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utput R\Taller_1\Taller_1\"/>
    </mc:Choice>
  </mc:AlternateContent>
  <xr:revisionPtr revIDLastSave="0" documentId="8_{B66F45F0-7C8D-44E7-BC74-D2E585B65BB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Sheet1!$A$1:$BA$9786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2" i="1"/>
  <c r="G9788" i="1"/>
  <c r="G9790" i="1"/>
  <c r="H9790" i="1" l="1"/>
  <c r="H9788" i="1"/>
</calcChain>
</file>

<file path=xl/sharedStrings.xml><?xml version="1.0" encoding="utf-8"?>
<sst xmlns="http://schemas.openxmlformats.org/spreadsheetml/2006/main" count="19623" uniqueCount="65">
  <si>
    <t>Estrato</t>
  </si>
  <si>
    <t>Sexo</t>
  </si>
  <si>
    <t>Edad</t>
  </si>
  <si>
    <t>Educ</t>
  </si>
  <si>
    <t>n_esc_apr</t>
  </si>
  <si>
    <t>c_ocup</t>
  </si>
  <si>
    <t>exp</t>
  </si>
  <si>
    <t>RES</t>
  </si>
  <si>
    <t>RME</t>
  </si>
  <si>
    <t>n_hsem</t>
  </si>
  <si>
    <t>Tamaño_empresa</t>
  </si>
  <si>
    <t>c_cotiz</t>
  </si>
  <si>
    <t>pet</t>
  </si>
  <si>
    <t>impa</t>
  </si>
  <si>
    <t>isa</t>
  </si>
  <si>
    <t>ie</t>
  </si>
  <si>
    <t>iof1</t>
  </si>
  <si>
    <t>iof2</t>
  </si>
  <si>
    <t>iof3h</t>
  </si>
  <si>
    <t>iof3i</t>
  </si>
  <si>
    <t>iof6</t>
  </si>
  <si>
    <t>n_ito</t>
  </si>
  <si>
    <t>n_it</t>
  </si>
  <si>
    <t>depto</t>
  </si>
  <si>
    <t>c_mne</t>
  </si>
  <si>
    <t>college</t>
  </si>
  <si>
    <t>cotPension</t>
  </si>
  <si>
    <t>wap</t>
  </si>
  <si>
    <t>ocu</t>
  </si>
  <si>
    <t>dsi</t>
  </si>
  <si>
    <t>pea</t>
  </si>
  <si>
    <t>inac</t>
  </si>
  <si>
    <t>Horas_trabajadas</t>
  </si>
  <si>
    <t>formal</t>
  </si>
  <si>
    <t>informal</t>
  </si>
  <si>
    <t>cuentaPropia</t>
  </si>
  <si>
    <t>microEmpresa</t>
  </si>
  <si>
    <t>sizeFirm</t>
  </si>
  <si>
    <t>y_salary_m</t>
  </si>
  <si>
    <t>w_hora</t>
  </si>
  <si>
    <t>y_ingLab_m</t>
  </si>
  <si>
    <t>y_ingLab_m_ha</t>
  </si>
  <si>
    <t>y_total_m</t>
  </si>
  <si>
    <t>y_total_m_ha</t>
  </si>
  <si>
    <t>Nivel_Educativo</t>
  </si>
  <si>
    <t>Sector</t>
  </si>
  <si>
    <t>lw_hora</t>
  </si>
  <si>
    <t>exp2</t>
  </si>
  <si>
    <t>Edad2</t>
  </si>
  <si>
    <t>mujer</t>
  </si>
  <si>
    <t>mujer_Resid</t>
  </si>
  <si>
    <t>lw_hora_Resid</t>
  </si>
  <si>
    <t>6</t>
  </si>
  <si>
    <t>Media</t>
  </si>
  <si>
    <t>7</t>
  </si>
  <si>
    <t>Superior o universitaria</t>
  </si>
  <si>
    <t>4</t>
  </si>
  <si>
    <t>Básica primaria</t>
  </si>
  <si>
    <t>3</t>
  </si>
  <si>
    <t>5</t>
  </si>
  <si>
    <t>Básica secundaria</t>
  </si>
  <si>
    <t>1</t>
  </si>
  <si>
    <t>Ninguno</t>
  </si>
  <si>
    <t>No sabe</t>
  </si>
  <si>
    <t>Exp_Potencial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</si>
</sst>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 vertical="center" wrapText="1"/>
    </xf>
    <xf numFmtId="0" fontId="0" fillId="2" borderId="0" xfId="0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9790"/>
  <sheetViews>
    <sheetView tabSelected="1" workbookViewId="0">
      <pane ySplit="1" topLeftCell="A2" activePane="bottomLeft" state="frozen"/>
      <selection pane="bottomLeft" activeCell="H3" sqref="H3"/>
    </sheetView>
  </sheetViews>
  <sheetFormatPr baseColWidth="10" defaultColWidth="9.140625" defaultRowHeight="15" x14ac:dyDescent="0.25"/>
  <cols>
    <col min="8" max="8" width="14.28515625" style="3" customWidth="1"/>
    <col min="26" max="26" width="9.140625" style="3"/>
  </cols>
  <sheetData>
    <row r="1" spans="1:53" s="1" customFormat="1" ht="4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64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4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 x14ac:dyDescent="0.25">
      <c r="A2">
        <v>2</v>
      </c>
      <c r="B2">
        <v>1</v>
      </c>
      <c r="C2">
        <v>36</v>
      </c>
      <c r="D2">
        <v>5</v>
      </c>
      <c r="E2">
        <v>11</v>
      </c>
      <c r="F2">
        <v>1</v>
      </c>
      <c r="G2">
        <v>166</v>
      </c>
      <c r="H2" s="3">
        <f>+C2-(D2)-6</f>
        <v>25</v>
      </c>
      <c r="I2">
        <v>420000</v>
      </c>
      <c r="J2">
        <v>1450000</v>
      </c>
      <c r="K2">
        <v>45</v>
      </c>
      <c r="L2">
        <v>9</v>
      </c>
      <c r="M2">
        <v>1</v>
      </c>
      <c r="N2">
        <v>1</v>
      </c>
      <c r="O2">
        <v>1840833.33333333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1840833.33333333</v>
      </c>
      <c r="X2">
        <v>1840833.33333333</v>
      </c>
      <c r="Y2">
        <v>11</v>
      </c>
      <c r="Z2" s="3" t="s">
        <v>52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45</v>
      </c>
      <c r="AI2">
        <v>1</v>
      </c>
      <c r="AJ2">
        <v>0</v>
      </c>
      <c r="AK2">
        <v>0</v>
      </c>
      <c r="AL2">
        <v>0</v>
      </c>
      <c r="AM2">
        <v>5</v>
      </c>
      <c r="AN2">
        <v>1300000</v>
      </c>
      <c r="AO2">
        <v>6740.74072265625</v>
      </c>
      <c r="AP2">
        <v>1620833.25</v>
      </c>
      <c r="AQ2">
        <v>8404.3203125</v>
      </c>
      <c r="AR2">
        <v>1620833.25</v>
      </c>
      <c r="AS2">
        <v>8404.3203125</v>
      </c>
      <c r="AT2" t="s">
        <v>53</v>
      </c>
      <c r="AU2">
        <v>1</v>
      </c>
      <c r="AV2">
        <v>8.8159250973717391</v>
      </c>
      <c r="AW2">
        <v>27556</v>
      </c>
      <c r="AX2">
        <v>1296</v>
      </c>
      <c r="AY2">
        <v>0</v>
      </c>
      <c r="AZ2">
        <v>-0.44102744085962459</v>
      </c>
      <c r="BA2">
        <v>-0.2106439451881581</v>
      </c>
    </row>
    <row r="3" spans="1:53" x14ac:dyDescent="0.25">
      <c r="A3">
        <v>2</v>
      </c>
      <c r="B3">
        <v>1</v>
      </c>
      <c r="C3">
        <v>51</v>
      </c>
      <c r="D3">
        <v>6</v>
      </c>
      <c r="E3">
        <v>3</v>
      </c>
      <c r="F3">
        <v>1</v>
      </c>
      <c r="G3">
        <v>12</v>
      </c>
      <c r="H3" s="3">
        <f t="shared" ref="H3:H66" si="0">+C3-(D3)-6</f>
        <v>39</v>
      </c>
      <c r="I3">
        <v>83140</v>
      </c>
      <c r="J3">
        <v>1150000</v>
      </c>
      <c r="K3">
        <v>48</v>
      </c>
      <c r="L3">
        <v>4</v>
      </c>
      <c r="M3">
        <v>1</v>
      </c>
      <c r="N3">
        <v>1</v>
      </c>
      <c r="O3">
        <v>1378973.33333333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500000</v>
      </c>
      <c r="W3">
        <v>1878973.33333333</v>
      </c>
      <c r="X3">
        <v>1878973.33333333</v>
      </c>
      <c r="Y3">
        <v>11</v>
      </c>
      <c r="Z3" s="3" t="s">
        <v>54</v>
      </c>
      <c r="AA3">
        <v>0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48</v>
      </c>
      <c r="AI3">
        <v>1</v>
      </c>
      <c r="AJ3">
        <v>0</v>
      </c>
      <c r="AK3">
        <v>0</v>
      </c>
      <c r="AL3">
        <v>0</v>
      </c>
      <c r="AM3">
        <v>3</v>
      </c>
      <c r="AN3">
        <v>1200000</v>
      </c>
      <c r="AO3">
        <v>5833.33349609375</v>
      </c>
      <c r="AP3">
        <v>1378973.375</v>
      </c>
      <c r="AQ3">
        <v>6703.3427734375</v>
      </c>
      <c r="AR3">
        <v>1378973.375</v>
      </c>
      <c r="AS3">
        <v>6703.3427734375</v>
      </c>
      <c r="AT3" t="s">
        <v>55</v>
      </c>
      <c r="AU3">
        <v>1</v>
      </c>
      <c r="AV3">
        <v>8.6713438991452811</v>
      </c>
      <c r="AW3">
        <v>144</v>
      </c>
      <c r="AX3">
        <v>2601</v>
      </c>
      <c r="AY3">
        <v>0</v>
      </c>
      <c r="AZ3">
        <v>-0.67840844035436043</v>
      </c>
      <c r="BA3">
        <v>-0.1908316495250747</v>
      </c>
    </row>
    <row r="4" spans="1:53" x14ac:dyDescent="0.25">
      <c r="A4">
        <v>2</v>
      </c>
      <c r="B4">
        <v>1</v>
      </c>
      <c r="C4">
        <v>45</v>
      </c>
      <c r="D4">
        <v>3</v>
      </c>
      <c r="E4">
        <v>5</v>
      </c>
      <c r="F4">
        <v>1</v>
      </c>
      <c r="G4">
        <v>15</v>
      </c>
      <c r="H4" s="3">
        <f t="shared" si="0"/>
        <v>36</v>
      </c>
      <c r="I4">
        <v>83140</v>
      </c>
      <c r="J4">
        <v>750000</v>
      </c>
      <c r="K4">
        <v>56</v>
      </c>
      <c r="L4">
        <v>3</v>
      </c>
      <c r="M4">
        <v>1</v>
      </c>
      <c r="N4">
        <v>1</v>
      </c>
      <c r="O4">
        <v>883357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883357</v>
      </c>
      <c r="X4">
        <v>883357</v>
      </c>
      <c r="Y4">
        <v>11</v>
      </c>
      <c r="Z4" s="3" t="s">
        <v>56</v>
      </c>
      <c r="AA4">
        <v>0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56</v>
      </c>
      <c r="AI4">
        <v>1</v>
      </c>
      <c r="AJ4">
        <v>0</v>
      </c>
      <c r="AK4">
        <v>0</v>
      </c>
      <c r="AL4">
        <v>1</v>
      </c>
      <c r="AM4">
        <v>2</v>
      </c>
      <c r="AN4">
        <v>737717</v>
      </c>
      <c r="AO4">
        <v>3073.82080078125</v>
      </c>
      <c r="AP4">
        <v>883357</v>
      </c>
      <c r="AQ4">
        <v>3680.65405273438</v>
      </c>
      <c r="AR4">
        <v>883357</v>
      </c>
      <c r="AS4">
        <v>3680.65405273438</v>
      </c>
      <c r="AT4" t="s">
        <v>57</v>
      </c>
      <c r="AU4">
        <v>1</v>
      </c>
      <c r="AV4">
        <v>8.0306766272728503</v>
      </c>
      <c r="AW4">
        <v>225</v>
      </c>
      <c r="AX4">
        <v>2025</v>
      </c>
      <c r="AY4">
        <v>0</v>
      </c>
      <c r="AZ4">
        <v>-0.45479027821370199</v>
      </c>
      <c r="BA4">
        <v>0.1354046474689925</v>
      </c>
    </row>
    <row r="5" spans="1:53" x14ac:dyDescent="0.25">
      <c r="A5">
        <v>2</v>
      </c>
      <c r="B5">
        <v>1</v>
      </c>
      <c r="C5">
        <v>61</v>
      </c>
      <c r="D5">
        <v>3</v>
      </c>
      <c r="E5">
        <v>3</v>
      </c>
      <c r="F5">
        <v>1</v>
      </c>
      <c r="G5">
        <v>120</v>
      </c>
      <c r="H5" s="3">
        <f t="shared" si="0"/>
        <v>52</v>
      </c>
      <c r="I5">
        <v>0</v>
      </c>
      <c r="J5">
        <v>0</v>
      </c>
      <c r="K5">
        <v>40</v>
      </c>
      <c r="L5">
        <v>7</v>
      </c>
      <c r="M5">
        <v>2</v>
      </c>
      <c r="N5">
        <v>1</v>
      </c>
      <c r="O5">
        <v>700000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700000</v>
      </c>
      <c r="X5">
        <v>1200000</v>
      </c>
      <c r="Y5">
        <v>11</v>
      </c>
      <c r="Z5" s="3" t="s">
        <v>58</v>
      </c>
      <c r="AA5">
        <v>0</v>
      </c>
      <c r="AB5">
        <v>2</v>
      </c>
      <c r="AC5">
        <v>1</v>
      </c>
      <c r="AD5">
        <v>1</v>
      </c>
      <c r="AE5">
        <v>0</v>
      </c>
      <c r="AF5">
        <v>1</v>
      </c>
      <c r="AG5">
        <v>0</v>
      </c>
      <c r="AH5">
        <v>40</v>
      </c>
      <c r="AI5">
        <v>0</v>
      </c>
      <c r="AJ5">
        <v>1</v>
      </c>
      <c r="AK5">
        <v>0</v>
      </c>
      <c r="AL5">
        <v>0</v>
      </c>
      <c r="AM5">
        <v>4</v>
      </c>
      <c r="AN5">
        <v>700000</v>
      </c>
      <c r="AO5">
        <v>4083.33325195312</v>
      </c>
      <c r="AP5">
        <v>700000</v>
      </c>
      <c r="AQ5">
        <v>4083.33325195312</v>
      </c>
      <c r="AR5">
        <v>700000</v>
      </c>
      <c r="AS5">
        <v>4083.33325195312</v>
      </c>
      <c r="AT5" t="s">
        <v>57</v>
      </c>
      <c r="AU5">
        <v>0</v>
      </c>
      <c r="AV5">
        <v>8.3146689073749158</v>
      </c>
      <c r="AW5">
        <v>14400</v>
      </c>
      <c r="AX5">
        <v>3721</v>
      </c>
      <c r="AY5">
        <v>0</v>
      </c>
      <c r="AZ5">
        <v>-0.4046871365698656</v>
      </c>
      <c r="BA5">
        <v>-0.1791842909904349</v>
      </c>
    </row>
    <row r="6" spans="1:53" x14ac:dyDescent="0.25">
      <c r="A6">
        <v>2</v>
      </c>
      <c r="B6">
        <v>0</v>
      </c>
      <c r="C6">
        <v>35</v>
      </c>
      <c r="D6">
        <v>6</v>
      </c>
      <c r="E6">
        <v>5</v>
      </c>
      <c r="F6">
        <v>6</v>
      </c>
      <c r="G6">
        <v>24</v>
      </c>
      <c r="H6" s="3">
        <f t="shared" si="0"/>
        <v>23</v>
      </c>
      <c r="I6">
        <v>29000</v>
      </c>
      <c r="J6">
        <v>2550000</v>
      </c>
      <c r="K6">
        <v>48</v>
      </c>
      <c r="L6">
        <v>9</v>
      </c>
      <c r="M6">
        <v>1</v>
      </c>
      <c r="N6">
        <v>1</v>
      </c>
      <c r="O6">
        <v>1941500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1941500</v>
      </c>
      <c r="X6">
        <v>1941500</v>
      </c>
      <c r="Y6">
        <v>11</v>
      </c>
      <c r="Z6" s="3" t="s">
        <v>54</v>
      </c>
      <c r="AA6">
        <v>0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48</v>
      </c>
      <c r="AI6">
        <v>1</v>
      </c>
      <c r="AJ6">
        <v>0</v>
      </c>
      <c r="AK6">
        <v>0</v>
      </c>
      <c r="AL6">
        <v>0</v>
      </c>
      <c r="AM6">
        <v>5</v>
      </c>
      <c r="AN6">
        <v>1700000</v>
      </c>
      <c r="AO6">
        <v>8263.888671875</v>
      </c>
      <c r="AP6">
        <v>1941500.125</v>
      </c>
      <c r="AQ6">
        <v>9437.84765625</v>
      </c>
      <c r="AR6">
        <v>1941500.125</v>
      </c>
      <c r="AS6">
        <v>9437.84765625</v>
      </c>
      <c r="AT6" t="s">
        <v>55</v>
      </c>
      <c r="AU6">
        <v>1</v>
      </c>
      <c r="AV6">
        <v>9.0196505392512076</v>
      </c>
      <c r="AW6">
        <v>576</v>
      </c>
      <c r="AX6">
        <v>1225</v>
      </c>
      <c r="AY6">
        <v>1</v>
      </c>
      <c r="AZ6">
        <v>0.47941097400892718</v>
      </c>
      <c r="BA6">
        <v>8.9312579965211136E-3</v>
      </c>
    </row>
    <row r="7" spans="1:53" x14ac:dyDescent="0.25">
      <c r="A7">
        <v>2</v>
      </c>
      <c r="B7">
        <v>0</v>
      </c>
      <c r="C7">
        <v>35</v>
      </c>
      <c r="D7">
        <v>5</v>
      </c>
      <c r="E7">
        <v>11</v>
      </c>
      <c r="F7">
        <v>1</v>
      </c>
      <c r="G7">
        <v>36</v>
      </c>
      <c r="H7" s="3">
        <f t="shared" si="0"/>
        <v>24</v>
      </c>
      <c r="I7">
        <v>58000</v>
      </c>
      <c r="J7">
        <v>900000</v>
      </c>
      <c r="K7">
        <v>40</v>
      </c>
      <c r="L7">
        <v>9</v>
      </c>
      <c r="M7">
        <v>1</v>
      </c>
      <c r="N7">
        <v>1</v>
      </c>
      <c r="O7">
        <v>1083000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1083000</v>
      </c>
      <c r="X7">
        <v>1083000</v>
      </c>
      <c r="Y7">
        <v>11</v>
      </c>
      <c r="Z7" s="3" t="s">
        <v>52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40</v>
      </c>
      <c r="AI7">
        <v>1</v>
      </c>
      <c r="AJ7">
        <v>0</v>
      </c>
      <c r="AK7">
        <v>0</v>
      </c>
      <c r="AL7">
        <v>0</v>
      </c>
      <c r="AM7">
        <v>5</v>
      </c>
      <c r="AN7">
        <v>950000</v>
      </c>
      <c r="AO7">
        <v>5541.66650390625</v>
      </c>
      <c r="AP7">
        <v>1083000</v>
      </c>
      <c r="AQ7">
        <v>6317.5</v>
      </c>
      <c r="AR7">
        <v>1083000</v>
      </c>
      <c r="AS7">
        <v>6317.5</v>
      </c>
      <c r="AT7" t="s">
        <v>53</v>
      </c>
      <c r="AU7">
        <v>1</v>
      </c>
      <c r="AV7">
        <v>8.6200505474856435</v>
      </c>
      <c r="AW7">
        <v>1296</v>
      </c>
      <c r="AX7">
        <v>1225</v>
      </c>
      <c r="AY7">
        <v>1</v>
      </c>
      <c r="AZ7">
        <v>0.4997626979729981</v>
      </c>
      <c r="BA7">
        <v>-0.2365114022324388</v>
      </c>
    </row>
    <row r="8" spans="1:53" x14ac:dyDescent="0.25">
      <c r="A8">
        <v>2</v>
      </c>
      <c r="B8">
        <v>1</v>
      </c>
      <c r="C8">
        <v>39</v>
      </c>
      <c r="D8">
        <v>6</v>
      </c>
      <c r="E8">
        <v>7</v>
      </c>
      <c r="F8">
        <v>4</v>
      </c>
      <c r="G8">
        <v>94</v>
      </c>
      <c r="H8" s="3">
        <f t="shared" si="0"/>
        <v>27</v>
      </c>
      <c r="I8">
        <v>58000</v>
      </c>
      <c r="J8">
        <v>1300000</v>
      </c>
      <c r="K8">
        <v>44</v>
      </c>
      <c r="L8">
        <v>9</v>
      </c>
      <c r="M8">
        <v>1</v>
      </c>
      <c r="N8">
        <v>1</v>
      </c>
      <c r="O8">
        <v>1616333.33333333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1616333.33333333</v>
      </c>
      <c r="X8">
        <v>1716333.33333333</v>
      </c>
      <c r="Y8">
        <v>11</v>
      </c>
      <c r="Z8" s="3" t="s">
        <v>54</v>
      </c>
      <c r="AA8">
        <v>0</v>
      </c>
      <c r="AB8">
        <v>1</v>
      </c>
      <c r="AC8">
        <v>1</v>
      </c>
      <c r="AD8">
        <v>1</v>
      </c>
      <c r="AE8">
        <v>0</v>
      </c>
      <c r="AF8">
        <v>1</v>
      </c>
      <c r="AG8">
        <v>0</v>
      </c>
      <c r="AH8">
        <v>44</v>
      </c>
      <c r="AI8">
        <v>1</v>
      </c>
      <c r="AJ8">
        <v>0</v>
      </c>
      <c r="AK8">
        <v>0</v>
      </c>
      <c r="AL8">
        <v>0</v>
      </c>
      <c r="AM8">
        <v>5</v>
      </c>
      <c r="AN8">
        <v>1450000</v>
      </c>
      <c r="AO8">
        <v>7689.39404296875</v>
      </c>
      <c r="AP8">
        <v>1616333.375</v>
      </c>
      <c r="AQ8">
        <v>8571.46484375</v>
      </c>
      <c r="AR8">
        <v>1616333.375</v>
      </c>
      <c r="AS8">
        <v>8571.46484375</v>
      </c>
      <c r="AT8" t="s">
        <v>55</v>
      </c>
      <c r="AU8">
        <v>1</v>
      </c>
      <c r="AV8">
        <v>8.9475972613414818</v>
      </c>
      <c r="AW8">
        <v>8836</v>
      </c>
      <c r="AX8">
        <v>1521</v>
      </c>
      <c r="AY8">
        <v>0</v>
      </c>
      <c r="AZ8">
        <v>-0.53528322484875712</v>
      </c>
      <c r="BA8">
        <v>-0.28661906997028591</v>
      </c>
    </row>
    <row r="9" spans="1:53" x14ac:dyDescent="0.25">
      <c r="A9">
        <v>2</v>
      </c>
      <c r="B9">
        <v>1</v>
      </c>
      <c r="C9">
        <v>29</v>
      </c>
      <c r="D9">
        <v>5</v>
      </c>
      <c r="E9">
        <v>11</v>
      </c>
      <c r="F9">
        <v>4</v>
      </c>
      <c r="G9">
        <v>24</v>
      </c>
      <c r="H9" s="3">
        <f t="shared" si="0"/>
        <v>18</v>
      </c>
      <c r="I9">
        <v>29000</v>
      </c>
      <c r="J9">
        <v>0</v>
      </c>
      <c r="K9">
        <v>54</v>
      </c>
      <c r="L9">
        <v>2</v>
      </c>
      <c r="M9">
        <v>1</v>
      </c>
      <c r="N9">
        <v>1</v>
      </c>
      <c r="O9">
        <v>779000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779000</v>
      </c>
      <c r="X9">
        <v>779000</v>
      </c>
      <c r="Y9">
        <v>11</v>
      </c>
      <c r="Z9" s="3" t="s">
        <v>52</v>
      </c>
      <c r="AA9">
        <v>1</v>
      </c>
      <c r="AB9">
        <v>1</v>
      </c>
      <c r="AC9">
        <v>1</v>
      </c>
      <c r="AD9">
        <v>1</v>
      </c>
      <c r="AE9">
        <v>0</v>
      </c>
      <c r="AF9">
        <v>1</v>
      </c>
      <c r="AG9">
        <v>0</v>
      </c>
      <c r="AH9">
        <v>54</v>
      </c>
      <c r="AI9">
        <v>1</v>
      </c>
      <c r="AJ9">
        <v>0</v>
      </c>
      <c r="AK9">
        <v>0</v>
      </c>
      <c r="AL9">
        <v>1</v>
      </c>
      <c r="AM9">
        <v>2</v>
      </c>
      <c r="AN9">
        <v>750000</v>
      </c>
      <c r="AO9">
        <v>3240.74072265625</v>
      </c>
      <c r="AP9">
        <v>779000</v>
      </c>
      <c r="AQ9">
        <v>3366.04931640625</v>
      </c>
      <c r="AR9">
        <v>779000</v>
      </c>
      <c r="AS9">
        <v>3366.04931640625</v>
      </c>
      <c r="AT9" t="s">
        <v>53</v>
      </c>
      <c r="AU9">
        <v>1</v>
      </c>
      <c r="AV9">
        <v>8.0835572007610192</v>
      </c>
      <c r="AW9">
        <v>576</v>
      </c>
      <c r="AX9">
        <v>841</v>
      </c>
      <c r="AY9">
        <v>0</v>
      </c>
      <c r="AZ9">
        <v>-0.56566207626906362</v>
      </c>
      <c r="BA9">
        <v>-0.1069694904728649</v>
      </c>
    </row>
    <row r="10" spans="1:53" x14ac:dyDescent="0.25">
      <c r="A10">
        <v>2</v>
      </c>
      <c r="B10">
        <v>0</v>
      </c>
      <c r="C10">
        <v>56</v>
      </c>
      <c r="D10">
        <v>3</v>
      </c>
      <c r="E10">
        <v>5</v>
      </c>
      <c r="F10">
        <v>1</v>
      </c>
      <c r="G10">
        <v>30</v>
      </c>
      <c r="H10" s="3">
        <f t="shared" si="0"/>
        <v>47</v>
      </c>
      <c r="I10">
        <v>83140</v>
      </c>
      <c r="J10">
        <v>0</v>
      </c>
      <c r="K10">
        <v>48</v>
      </c>
      <c r="L10">
        <v>9</v>
      </c>
      <c r="M10">
        <v>1</v>
      </c>
      <c r="N10">
        <v>1</v>
      </c>
      <c r="O10">
        <v>820857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820857</v>
      </c>
      <c r="X10">
        <v>820857</v>
      </c>
      <c r="Y10">
        <v>11</v>
      </c>
      <c r="Z10" s="3" t="s">
        <v>56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48</v>
      </c>
      <c r="AI10">
        <v>1</v>
      </c>
      <c r="AJ10">
        <v>0</v>
      </c>
      <c r="AK10">
        <v>0</v>
      </c>
      <c r="AL10">
        <v>0</v>
      </c>
      <c r="AM10">
        <v>5</v>
      </c>
      <c r="AN10">
        <v>737717</v>
      </c>
      <c r="AO10">
        <v>3586.12426757812</v>
      </c>
      <c r="AP10">
        <v>820857</v>
      </c>
      <c r="AQ10">
        <v>3990.27709960938</v>
      </c>
      <c r="AR10">
        <v>820857</v>
      </c>
      <c r="AS10">
        <v>3990.27709960938</v>
      </c>
      <c r="AT10" t="s">
        <v>57</v>
      </c>
      <c r="AU10">
        <v>1</v>
      </c>
      <c r="AV10">
        <v>8.1848273071001074</v>
      </c>
      <c r="AW10">
        <v>900</v>
      </c>
      <c r="AX10">
        <v>3136</v>
      </c>
      <c r="AY10">
        <v>1</v>
      </c>
      <c r="AZ10">
        <v>0.65566919989335692</v>
      </c>
      <c r="BA10">
        <v>-0.1898298674522706</v>
      </c>
    </row>
    <row r="11" spans="1:53" x14ac:dyDescent="0.25">
      <c r="A11">
        <v>2</v>
      </c>
      <c r="B11">
        <v>1</v>
      </c>
      <c r="C11">
        <v>23</v>
      </c>
      <c r="D11">
        <v>6</v>
      </c>
      <c r="E11">
        <v>4</v>
      </c>
      <c r="F11">
        <v>1</v>
      </c>
      <c r="G11">
        <v>51</v>
      </c>
      <c r="H11" s="3">
        <f t="shared" si="0"/>
        <v>11</v>
      </c>
      <c r="I11">
        <v>427140</v>
      </c>
      <c r="J11">
        <v>737717</v>
      </c>
      <c r="K11">
        <v>40</v>
      </c>
      <c r="L11">
        <v>9</v>
      </c>
      <c r="M11">
        <v>1</v>
      </c>
      <c r="N11">
        <v>1</v>
      </c>
      <c r="O11">
        <v>882333.41666666698</v>
      </c>
      <c r="P11">
        <v>0</v>
      </c>
      <c r="Q11">
        <v>344000</v>
      </c>
      <c r="R11">
        <v>0</v>
      </c>
      <c r="S11">
        <v>0</v>
      </c>
      <c r="T11">
        <v>0</v>
      </c>
      <c r="U11">
        <v>0</v>
      </c>
      <c r="V11">
        <v>0</v>
      </c>
      <c r="W11">
        <v>1226333.41666667</v>
      </c>
      <c r="X11">
        <v>1226333.41666667</v>
      </c>
      <c r="Y11">
        <v>11</v>
      </c>
      <c r="Z11" s="3" t="s">
        <v>54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40</v>
      </c>
      <c r="AI11">
        <v>1</v>
      </c>
      <c r="AJ11">
        <v>0</v>
      </c>
      <c r="AK11">
        <v>0</v>
      </c>
      <c r="AL11">
        <v>0</v>
      </c>
      <c r="AM11">
        <v>5</v>
      </c>
      <c r="AN11">
        <v>737717</v>
      </c>
      <c r="AO11">
        <v>4303.34912109375</v>
      </c>
      <c r="AP11">
        <v>882333.4375</v>
      </c>
      <c r="AQ11">
        <v>5146.94482421875</v>
      </c>
      <c r="AR11">
        <v>882333.4375</v>
      </c>
      <c r="AS11">
        <v>5146.94482421875</v>
      </c>
      <c r="AT11" t="s">
        <v>55</v>
      </c>
      <c r="AU11">
        <v>1</v>
      </c>
      <c r="AV11">
        <v>8.3671488638940641</v>
      </c>
      <c r="AW11">
        <v>2601</v>
      </c>
      <c r="AX11">
        <v>529</v>
      </c>
      <c r="AY11">
        <v>0</v>
      </c>
      <c r="AZ11">
        <v>-0.4941087928417664</v>
      </c>
      <c r="BA11">
        <v>-0.5408161326298101</v>
      </c>
    </row>
    <row r="12" spans="1:53" x14ac:dyDescent="0.25">
      <c r="A12">
        <v>2</v>
      </c>
      <c r="B12">
        <v>1</v>
      </c>
      <c r="C12">
        <v>30</v>
      </c>
      <c r="D12">
        <v>5</v>
      </c>
      <c r="E12">
        <v>11</v>
      </c>
      <c r="F12">
        <v>1</v>
      </c>
      <c r="G12">
        <v>8</v>
      </c>
      <c r="H12" s="3">
        <f t="shared" si="0"/>
        <v>19</v>
      </c>
      <c r="I12">
        <v>371140</v>
      </c>
      <c r="J12">
        <v>800000</v>
      </c>
      <c r="K12">
        <v>54</v>
      </c>
      <c r="L12">
        <v>4</v>
      </c>
      <c r="M12">
        <v>1</v>
      </c>
      <c r="N12">
        <v>1</v>
      </c>
      <c r="O12">
        <v>949806.66666666698</v>
      </c>
      <c r="P12">
        <v>0</v>
      </c>
      <c r="Q12">
        <v>288000</v>
      </c>
      <c r="R12">
        <v>0</v>
      </c>
      <c r="S12">
        <v>0</v>
      </c>
      <c r="T12">
        <v>0</v>
      </c>
      <c r="U12">
        <v>0</v>
      </c>
      <c r="V12">
        <v>0</v>
      </c>
      <c r="W12">
        <v>1237806.66666667</v>
      </c>
      <c r="X12">
        <v>1237806.66666667</v>
      </c>
      <c r="Y12">
        <v>11</v>
      </c>
      <c r="Z12" s="3" t="s">
        <v>52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54</v>
      </c>
      <c r="AI12">
        <v>1</v>
      </c>
      <c r="AJ12">
        <v>0</v>
      </c>
      <c r="AK12">
        <v>0</v>
      </c>
      <c r="AL12">
        <v>0</v>
      </c>
      <c r="AM12">
        <v>3</v>
      </c>
      <c r="AN12">
        <v>800000</v>
      </c>
      <c r="AO12">
        <v>3456.7900390625</v>
      </c>
      <c r="AP12">
        <v>949806.6875</v>
      </c>
      <c r="AQ12">
        <v>4104.10302734375</v>
      </c>
      <c r="AR12">
        <v>949806.6875</v>
      </c>
      <c r="AS12">
        <v>4104.10302734375</v>
      </c>
      <c r="AT12" t="s">
        <v>53</v>
      </c>
      <c r="AU12">
        <v>1</v>
      </c>
      <c r="AV12">
        <v>8.148095703064886</v>
      </c>
      <c r="AW12">
        <v>64</v>
      </c>
      <c r="AX12">
        <v>900</v>
      </c>
      <c r="AY12">
        <v>0</v>
      </c>
      <c r="AZ12">
        <v>-0.52766803881705659</v>
      </c>
      <c r="BA12">
        <v>-0.14039686453711281</v>
      </c>
    </row>
    <row r="13" spans="1:53" x14ac:dyDescent="0.25">
      <c r="A13">
        <v>2</v>
      </c>
      <c r="B13">
        <v>1</v>
      </c>
      <c r="C13">
        <v>28</v>
      </c>
      <c r="D13">
        <v>6</v>
      </c>
      <c r="E13">
        <v>2</v>
      </c>
      <c r="F13">
        <v>1</v>
      </c>
      <c r="G13">
        <v>24</v>
      </c>
      <c r="H13" s="3">
        <f t="shared" si="0"/>
        <v>16</v>
      </c>
      <c r="I13">
        <v>83140</v>
      </c>
      <c r="J13">
        <v>800000</v>
      </c>
      <c r="K13">
        <v>48</v>
      </c>
      <c r="L13">
        <v>9</v>
      </c>
      <c r="M13">
        <v>1</v>
      </c>
      <c r="N13">
        <v>1</v>
      </c>
      <c r="O13">
        <v>949806.66666666698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949806.66666666698</v>
      </c>
      <c r="X13">
        <v>949806.66666666698</v>
      </c>
      <c r="Y13">
        <v>11</v>
      </c>
      <c r="Z13" s="3" t="s">
        <v>54</v>
      </c>
      <c r="AA13">
        <v>0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48</v>
      </c>
      <c r="AI13">
        <v>1</v>
      </c>
      <c r="AJ13">
        <v>0</v>
      </c>
      <c r="AK13">
        <v>0</v>
      </c>
      <c r="AL13">
        <v>0</v>
      </c>
      <c r="AM13">
        <v>5</v>
      </c>
      <c r="AN13">
        <v>800000</v>
      </c>
      <c r="AO13">
        <v>3888.88891601562</v>
      </c>
      <c r="AP13">
        <v>949806.6875</v>
      </c>
      <c r="AQ13">
        <v>4617.11572265625</v>
      </c>
      <c r="AR13">
        <v>949806.6875</v>
      </c>
      <c r="AS13">
        <v>4617.11572265625</v>
      </c>
      <c r="AT13" t="s">
        <v>55</v>
      </c>
      <c r="AU13">
        <v>1</v>
      </c>
      <c r="AV13">
        <v>8.2658787701107759</v>
      </c>
      <c r="AW13">
        <v>576</v>
      </c>
      <c r="AX13">
        <v>784</v>
      </c>
      <c r="AY13">
        <v>0</v>
      </c>
      <c r="AZ13">
        <v>-0.48691013902262931</v>
      </c>
      <c r="BA13">
        <v>-0.61760825498499872</v>
      </c>
    </row>
    <row r="14" spans="1:53" x14ac:dyDescent="0.25">
      <c r="A14">
        <v>2</v>
      </c>
      <c r="B14">
        <v>1</v>
      </c>
      <c r="C14">
        <v>36</v>
      </c>
      <c r="D14">
        <v>5</v>
      </c>
      <c r="E14">
        <v>11</v>
      </c>
      <c r="F14">
        <v>4</v>
      </c>
      <c r="G14">
        <v>36</v>
      </c>
      <c r="H14" s="3">
        <f t="shared" si="0"/>
        <v>25</v>
      </c>
      <c r="I14">
        <v>10000</v>
      </c>
      <c r="J14">
        <v>0</v>
      </c>
      <c r="K14">
        <v>16</v>
      </c>
      <c r="L14">
        <v>2</v>
      </c>
      <c r="M14">
        <v>2</v>
      </c>
      <c r="N14">
        <v>1</v>
      </c>
      <c r="O14">
        <v>300000</v>
      </c>
      <c r="P14">
        <v>0</v>
      </c>
      <c r="Q14">
        <v>10000</v>
      </c>
      <c r="R14">
        <v>0</v>
      </c>
      <c r="S14">
        <v>0</v>
      </c>
      <c r="T14">
        <v>0</v>
      </c>
      <c r="U14">
        <v>0</v>
      </c>
      <c r="V14">
        <v>0</v>
      </c>
      <c r="W14">
        <v>310000</v>
      </c>
      <c r="X14">
        <v>310000</v>
      </c>
      <c r="Y14">
        <v>11</v>
      </c>
      <c r="Z14" s="3" t="s">
        <v>52</v>
      </c>
      <c r="AA14">
        <v>1</v>
      </c>
      <c r="AB14">
        <v>2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72</v>
      </c>
      <c r="AI14">
        <v>0</v>
      </c>
      <c r="AJ14">
        <v>1</v>
      </c>
      <c r="AK14">
        <v>0</v>
      </c>
      <c r="AL14">
        <v>1</v>
      </c>
      <c r="AM14">
        <v>2</v>
      </c>
      <c r="AN14">
        <v>300000</v>
      </c>
      <c r="AO14">
        <v>4375</v>
      </c>
      <c r="AP14">
        <v>300000</v>
      </c>
      <c r="AQ14">
        <v>4375</v>
      </c>
      <c r="AR14">
        <v>300000</v>
      </c>
      <c r="AS14">
        <v>4375</v>
      </c>
      <c r="AT14" t="s">
        <v>53</v>
      </c>
      <c r="AU14">
        <v>0</v>
      </c>
      <c r="AV14">
        <v>8.3836617987917155</v>
      </c>
      <c r="AW14">
        <v>1296</v>
      </c>
      <c r="AX14">
        <v>1296</v>
      </c>
      <c r="AY14">
        <v>0</v>
      </c>
      <c r="AZ14">
        <v>-0.48108620808091002</v>
      </c>
      <c r="BA14">
        <v>0.25029111734446868</v>
      </c>
    </row>
    <row r="15" spans="1:53" x14ac:dyDescent="0.25">
      <c r="A15">
        <v>2</v>
      </c>
      <c r="B15">
        <v>0</v>
      </c>
      <c r="C15">
        <v>33</v>
      </c>
      <c r="D15">
        <v>6</v>
      </c>
      <c r="E15">
        <v>3</v>
      </c>
      <c r="F15">
        <v>1</v>
      </c>
      <c r="G15">
        <v>24</v>
      </c>
      <c r="H15" s="3">
        <f t="shared" si="0"/>
        <v>21</v>
      </c>
      <c r="I15">
        <v>29000</v>
      </c>
      <c r="J15">
        <v>750000</v>
      </c>
      <c r="K15">
        <v>48</v>
      </c>
      <c r="L15">
        <v>4</v>
      </c>
      <c r="M15">
        <v>1</v>
      </c>
      <c r="N15">
        <v>1</v>
      </c>
      <c r="O15">
        <v>1591500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1591500</v>
      </c>
      <c r="X15">
        <v>1591500</v>
      </c>
      <c r="Y15">
        <v>11</v>
      </c>
      <c r="Z15" s="3" t="s">
        <v>54</v>
      </c>
      <c r="AA15">
        <v>0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48</v>
      </c>
      <c r="AI15">
        <v>1</v>
      </c>
      <c r="AJ15">
        <v>0</v>
      </c>
      <c r="AK15">
        <v>0</v>
      </c>
      <c r="AL15">
        <v>0</v>
      </c>
      <c r="AM15">
        <v>3</v>
      </c>
      <c r="AN15">
        <v>1500000</v>
      </c>
      <c r="AO15">
        <v>7291.66650390625</v>
      </c>
      <c r="AP15">
        <v>1591500</v>
      </c>
      <c r="AQ15">
        <v>7736.45849609375</v>
      </c>
      <c r="AR15">
        <v>1591500</v>
      </c>
      <c r="AS15">
        <v>7736.45849609375</v>
      </c>
      <c r="AT15" t="s">
        <v>55</v>
      </c>
      <c r="AU15">
        <v>1</v>
      </c>
      <c r="AV15">
        <v>8.8944874002362759</v>
      </c>
      <c r="AW15">
        <v>576</v>
      </c>
      <c r="AX15">
        <v>1089</v>
      </c>
      <c r="AY15">
        <v>1</v>
      </c>
      <c r="AZ15">
        <v>0.36229751947770489</v>
      </c>
      <c r="BA15">
        <v>0.18799600470006519</v>
      </c>
    </row>
    <row r="16" spans="1:53" x14ac:dyDescent="0.25">
      <c r="A16">
        <v>2</v>
      </c>
      <c r="B16">
        <v>1</v>
      </c>
      <c r="C16">
        <v>38</v>
      </c>
      <c r="D16">
        <v>5</v>
      </c>
      <c r="E16">
        <v>11</v>
      </c>
      <c r="F16">
        <v>1</v>
      </c>
      <c r="G16">
        <v>96</v>
      </c>
      <c r="H16" s="3">
        <f t="shared" si="0"/>
        <v>27</v>
      </c>
      <c r="I16">
        <v>29000</v>
      </c>
      <c r="J16">
        <v>350000</v>
      </c>
      <c r="K16">
        <v>48</v>
      </c>
      <c r="L16">
        <v>9</v>
      </c>
      <c r="M16">
        <v>1</v>
      </c>
      <c r="N16">
        <v>1</v>
      </c>
      <c r="O16">
        <v>795883.66666666698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795883.66666666698</v>
      </c>
      <c r="X16">
        <v>795883.66666666698</v>
      </c>
      <c r="Y16">
        <v>11</v>
      </c>
      <c r="Z16" s="3" t="s">
        <v>52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48</v>
      </c>
      <c r="AI16">
        <v>1</v>
      </c>
      <c r="AJ16">
        <v>0</v>
      </c>
      <c r="AK16">
        <v>0</v>
      </c>
      <c r="AL16">
        <v>0</v>
      </c>
      <c r="AM16">
        <v>5</v>
      </c>
      <c r="AN16">
        <v>737717</v>
      </c>
      <c r="AO16">
        <v>3586.12426757812</v>
      </c>
      <c r="AP16">
        <v>795883.6875</v>
      </c>
      <c r="AQ16">
        <v>3868.87915039062</v>
      </c>
      <c r="AR16">
        <v>795883.6875</v>
      </c>
      <c r="AS16">
        <v>3868.87915039062</v>
      </c>
      <c r="AT16" t="s">
        <v>53</v>
      </c>
      <c r="AU16">
        <v>1</v>
      </c>
      <c r="AV16">
        <v>8.1848273071001074</v>
      </c>
      <c r="AW16">
        <v>9216</v>
      </c>
      <c r="AX16">
        <v>1444</v>
      </c>
      <c r="AY16">
        <v>0</v>
      </c>
      <c r="AZ16">
        <v>-0.44183274089324343</v>
      </c>
      <c r="BA16">
        <v>-0.72939610642004193</v>
      </c>
    </row>
    <row r="17" spans="1:53" x14ac:dyDescent="0.25">
      <c r="A17">
        <v>2</v>
      </c>
      <c r="B17">
        <v>0</v>
      </c>
      <c r="C17">
        <v>51</v>
      </c>
      <c r="D17">
        <v>5</v>
      </c>
      <c r="E17">
        <v>11</v>
      </c>
      <c r="F17">
        <v>1</v>
      </c>
      <c r="G17">
        <v>72</v>
      </c>
      <c r="H17" s="3">
        <f t="shared" si="0"/>
        <v>40</v>
      </c>
      <c r="I17">
        <v>0</v>
      </c>
      <c r="J17">
        <v>1000000</v>
      </c>
      <c r="K17">
        <v>45</v>
      </c>
      <c r="L17">
        <v>7</v>
      </c>
      <c r="M17">
        <v>1</v>
      </c>
      <c r="N17">
        <v>1</v>
      </c>
      <c r="O17">
        <v>1083333.33333333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1083333.33333333</v>
      </c>
      <c r="X17">
        <v>1083333.33333333</v>
      </c>
      <c r="Y17">
        <v>11</v>
      </c>
      <c r="Z17" s="3" t="s">
        <v>52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45</v>
      </c>
      <c r="AI17">
        <v>1</v>
      </c>
      <c r="AJ17">
        <v>0</v>
      </c>
      <c r="AK17">
        <v>0</v>
      </c>
      <c r="AL17">
        <v>0</v>
      </c>
      <c r="AM17">
        <v>4</v>
      </c>
      <c r="AN17">
        <v>1000000</v>
      </c>
      <c r="AO17">
        <v>5185.18505859375</v>
      </c>
      <c r="AP17">
        <v>1083333.375</v>
      </c>
      <c r="AQ17">
        <v>5617.2841796875</v>
      </c>
      <c r="AR17">
        <v>1083333.375</v>
      </c>
      <c r="AS17">
        <v>5617.2841796875</v>
      </c>
      <c r="AT17" t="s">
        <v>53</v>
      </c>
      <c r="AU17">
        <v>1</v>
      </c>
      <c r="AV17">
        <v>8.5535608111730497</v>
      </c>
      <c r="AW17">
        <v>5184</v>
      </c>
      <c r="AX17">
        <v>2601</v>
      </c>
      <c r="AY17">
        <v>1</v>
      </c>
      <c r="AZ17">
        <v>0.46566485527311119</v>
      </c>
      <c r="BA17">
        <v>-0.34851440891286051</v>
      </c>
    </row>
    <row r="18" spans="1:53" x14ac:dyDescent="0.25">
      <c r="A18">
        <v>2</v>
      </c>
      <c r="B18">
        <v>1</v>
      </c>
      <c r="C18">
        <v>43</v>
      </c>
      <c r="D18">
        <v>6</v>
      </c>
      <c r="E18">
        <v>3</v>
      </c>
      <c r="F18">
        <v>1</v>
      </c>
      <c r="G18">
        <v>24</v>
      </c>
      <c r="H18" s="3">
        <f t="shared" si="0"/>
        <v>31</v>
      </c>
      <c r="I18">
        <v>0</v>
      </c>
      <c r="J18">
        <v>1600000</v>
      </c>
      <c r="K18">
        <v>48</v>
      </c>
      <c r="L18">
        <v>9</v>
      </c>
      <c r="M18">
        <v>1</v>
      </c>
      <c r="N18">
        <v>1</v>
      </c>
      <c r="O18">
        <v>3633333.3333333302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3633333.3333333302</v>
      </c>
      <c r="X18">
        <v>3633333.3333333302</v>
      </c>
      <c r="Y18">
        <v>11</v>
      </c>
      <c r="Z18" s="3" t="s">
        <v>54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48</v>
      </c>
      <c r="AI18">
        <v>1</v>
      </c>
      <c r="AJ18">
        <v>0</v>
      </c>
      <c r="AK18">
        <v>0</v>
      </c>
      <c r="AL18">
        <v>0</v>
      </c>
      <c r="AM18">
        <v>5</v>
      </c>
      <c r="AN18">
        <v>3500000</v>
      </c>
      <c r="AO18">
        <v>17013.888671875</v>
      </c>
      <c r="AP18">
        <v>3633333.25</v>
      </c>
      <c r="AQ18">
        <v>17662.037109375</v>
      </c>
      <c r="AR18">
        <v>3633333.25</v>
      </c>
      <c r="AS18">
        <v>17662.037109375</v>
      </c>
      <c r="AT18" t="s">
        <v>55</v>
      </c>
      <c r="AU18">
        <v>1</v>
      </c>
      <c r="AV18">
        <v>9.7417852701898067</v>
      </c>
      <c r="AW18">
        <v>576</v>
      </c>
      <c r="AX18">
        <v>1849</v>
      </c>
      <c r="AY18">
        <v>0</v>
      </c>
      <c r="AZ18">
        <v>-0.54290327936810745</v>
      </c>
      <c r="BA18">
        <v>0.63285910686973679</v>
      </c>
    </row>
    <row r="19" spans="1:53" x14ac:dyDescent="0.25">
      <c r="A19">
        <v>2</v>
      </c>
      <c r="B19">
        <v>0</v>
      </c>
      <c r="C19">
        <v>41</v>
      </c>
      <c r="D19">
        <v>5</v>
      </c>
      <c r="E19">
        <v>11</v>
      </c>
      <c r="F19">
        <v>1</v>
      </c>
      <c r="G19">
        <v>48</v>
      </c>
      <c r="H19" s="3">
        <f t="shared" si="0"/>
        <v>30</v>
      </c>
      <c r="I19">
        <v>143140</v>
      </c>
      <c r="J19">
        <v>1400000</v>
      </c>
      <c r="K19">
        <v>40</v>
      </c>
      <c r="L19">
        <v>9</v>
      </c>
      <c r="M19">
        <v>1</v>
      </c>
      <c r="N19">
        <v>1</v>
      </c>
      <c r="O19">
        <v>1659806.66666667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1659806.66666667</v>
      </c>
      <c r="X19">
        <v>1659806.66666667</v>
      </c>
      <c r="Y19">
        <v>11</v>
      </c>
      <c r="Z19" s="3" t="s">
        <v>52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40</v>
      </c>
      <c r="AI19">
        <v>1</v>
      </c>
      <c r="AJ19">
        <v>0</v>
      </c>
      <c r="AK19">
        <v>0</v>
      </c>
      <c r="AL19">
        <v>0</v>
      </c>
      <c r="AM19">
        <v>5</v>
      </c>
      <c r="AN19">
        <v>1400000</v>
      </c>
      <c r="AO19">
        <v>8166.66650390625</v>
      </c>
      <c r="AP19">
        <v>1659806.625</v>
      </c>
      <c r="AQ19">
        <v>9682.205078125</v>
      </c>
      <c r="AR19">
        <v>1659806.625</v>
      </c>
      <c r="AS19">
        <v>9682.205078125</v>
      </c>
      <c r="AT19" t="s">
        <v>53</v>
      </c>
      <c r="AU19">
        <v>1</v>
      </c>
      <c r="AV19">
        <v>9.0078160879348612</v>
      </c>
      <c r="AW19">
        <v>2304</v>
      </c>
      <c r="AX19">
        <v>1681</v>
      </c>
      <c r="AY19">
        <v>1</v>
      </c>
      <c r="AZ19">
        <v>0.48585677900785912</v>
      </c>
      <c r="BA19">
        <v>5.1043244601382397E-2</v>
      </c>
    </row>
    <row r="20" spans="1:53" x14ac:dyDescent="0.25">
      <c r="A20">
        <v>2</v>
      </c>
      <c r="B20">
        <v>0</v>
      </c>
      <c r="C20">
        <v>31</v>
      </c>
      <c r="D20">
        <v>5</v>
      </c>
      <c r="E20">
        <v>11</v>
      </c>
      <c r="F20">
        <v>1</v>
      </c>
      <c r="G20">
        <v>24</v>
      </c>
      <c r="H20" s="3">
        <f t="shared" si="0"/>
        <v>20</v>
      </c>
      <c r="I20">
        <v>60000</v>
      </c>
      <c r="J20">
        <v>350000</v>
      </c>
      <c r="K20">
        <v>48</v>
      </c>
      <c r="L20">
        <v>5</v>
      </c>
      <c r="M20">
        <v>1</v>
      </c>
      <c r="N20">
        <v>1</v>
      </c>
      <c r="O20">
        <v>826883.66666666698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826883.66666666698</v>
      </c>
      <c r="X20">
        <v>826883.66666666698</v>
      </c>
      <c r="Y20">
        <v>11</v>
      </c>
      <c r="Z20" s="3" t="s">
        <v>52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48</v>
      </c>
      <c r="AI20">
        <v>1</v>
      </c>
      <c r="AJ20">
        <v>0</v>
      </c>
      <c r="AK20">
        <v>0</v>
      </c>
      <c r="AL20">
        <v>0</v>
      </c>
      <c r="AM20">
        <v>4</v>
      </c>
      <c r="AN20">
        <v>737717</v>
      </c>
      <c r="AO20">
        <v>3586.12426757812</v>
      </c>
      <c r="AP20">
        <v>826883.6875</v>
      </c>
      <c r="AQ20">
        <v>4019.57348632812</v>
      </c>
      <c r="AR20">
        <v>826883.6875</v>
      </c>
      <c r="AS20">
        <v>4019.57348632812</v>
      </c>
      <c r="AT20" t="s">
        <v>53</v>
      </c>
      <c r="AU20">
        <v>1</v>
      </c>
      <c r="AV20">
        <v>8.1848273071001074</v>
      </c>
      <c r="AW20">
        <v>576</v>
      </c>
      <c r="AX20">
        <v>961</v>
      </c>
      <c r="AY20">
        <v>1</v>
      </c>
      <c r="AZ20">
        <v>0.4619342956556074</v>
      </c>
      <c r="BA20">
        <v>-0.27456350628956178</v>
      </c>
    </row>
    <row r="21" spans="1:53" x14ac:dyDescent="0.25">
      <c r="A21">
        <v>2</v>
      </c>
      <c r="B21">
        <v>1</v>
      </c>
      <c r="C21">
        <v>36</v>
      </c>
      <c r="D21">
        <v>4</v>
      </c>
      <c r="E21">
        <v>8</v>
      </c>
      <c r="F21">
        <v>1</v>
      </c>
      <c r="G21">
        <v>156</v>
      </c>
      <c r="H21" s="3">
        <f t="shared" si="0"/>
        <v>26</v>
      </c>
      <c r="I21">
        <v>56000</v>
      </c>
      <c r="J21">
        <v>385000</v>
      </c>
      <c r="K21">
        <v>48</v>
      </c>
      <c r="L21">
        <v>5</v>
      </c>
      <c r="M21">
        <v>1</v>
      </c>
      <c r="N21">
        <v>1</v>
      </c>
      <c r="O21">
        <v>825800.33333333302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825800.33333333302</v>
      </c>
      <c r="X21">
        <v>825800.33333333302</v>
      </c>
      <c r="Y21">
        <v>11</v>
      </c>
      <c r="Z21" s="3" t="s">
        <v>59</v>
      </c>
      <c r="AA21">
        <v>0</v>
      </c>
      <c r="AB21">
        <v>1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48</v>
      </c>
      <c r="AI21">
        <v>1</v>
      </c>
      <c r="AJ21">
        <v>0</v>
      </c>
      <c r="AK21">
        <v>0</v>
      </c>
      <c r="AL21">
        <v>0</v>
      </c>
      <c r="AM21">
        <v>4</v>
      </c>
      <c r="AN21">
        <v>737717</v>
      </c>
      <c r="AO21">
        <v>3586.12426757812</v>
      </c>
      <c r="AP21">
        <v>825800.375</v>
      </c>
      <c r="AQ21">
        <v>4014.30737304688</v>
      </c>
      <c r="AR21">
        <v>825800.375</v>
      </c>
      <c r="AS21">
        <v>4014.30737304688</v>
      </c>
      <c r="AT21" t="s">
        <v>60</v>
      </c>
      <c r="AU21">
        <v>1</v>
      </c>
      <c r="AV21">
        <v>8.1848273071001074</v>
      </c>
      <c r="AW21">
        <v>24336</v>
      </c>
      <c r="AX21">
        <v>1296</v>
      </c>
      <c r="AY21">
        <v>0</v>
      </c>
      <c r="AZ21">
        <v>-0.45871536429500448</v>
      </c>
      <c r="BA21">
        <v>-0.3106528770273751</v>
      </c>
    </row>
    <row r="22" spans="1:53" x14ac:dyDescent="0.25">
      <c r="A22">
        <v>2</v>
      </c>
      <c r="B22">
        <v>0</v>
      </c>
      <c r="C22">
        <v>50</v>
      </c>
      <c r="D22">
        <v>5</v>
      </c>
      <c r="E22">
        <v>11</v>
      </c>
      <c r="F22">
        <v>4</v>
      </c>
      <c r="G22">
        <v>108</v>
      </c>
      <c r="H22" s="3">
        <f t="shared" si="0"/>
        <v>39</v>
      </c>
      <c r="I22">
        <v>111140</v>
      </c>
      <c r="J22">
        <v>737717</v>
      </c>
      <c r="K22">
        <v>48</v>
      </c>
      <c r="L22">
        <v>9</v>
      </c>
      <c r="M22">
        <v>1</v>
      </c>
      <c r="N22">
        <v>1</v>
      </c>
      <c r="O22">
        <v>910333.41666666698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910333.41666666698</v>
      </c>
      <c r="X22">
        <v>910333.41666666698</v>
      </c>
      <c r="Y22">
        <v>11</v>
      </c>
      <c r="Z22" s="3" t="s">
        <v>52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48</v>
      </c>
      <c r="AI22">
        <v>1</v>
      </c>
      <c r="AJ22">
        <v>0</v>
      </c>
      <c r="AK22">
        <v>0</v>
      </c>
      <c r="AL22">
        <v>0</v>
      </c>
      <c r="AM22">
        <v>5</v>
      </c>
      <c r="AN22">
        <v>737717</v>
      </c>
      <c r="AO22">
        <v>3586.12426757812</v>
      </c>
      <c r="AP22">
        <v>910333.4375</v>
      </c>
      <c r="AQ22">
        <v>4425.23193359375</v>
      </c>
      <c r="AR22">
        <v>910333.4375</v>
      </c>
      <c r="AS22">
        <v>4425.23193359375</v>
      </c>
      <c r="AT22" t="s">
        <v>53</v>
      </c>
      <c r="AU22">
        <v>1</v>
      </c>
      <c r="AV22">
        <v>8.1848273071001074</v>
      </c>
      <c r="AW22">
        <v>11664</v>
      </c>
      <c r="AX22">
        <v>2500</v>
      </c>
      <c r="AY22">
        <v>1</v>
      </c>
      <c r="AZ22">
        <v>0.54379454059698007</v>
      </c>
      <c r="BA22">
        <v>-0.84892943260023623</v>
      </c>
    </row>
    <row r="23" spans="1:53" x14ac:dyDescent="0.25">
      <c r="A23">
        <v>2</v>
      </c>
      <c r="B23">
        <v>0</v>
      </c>
      <c r="C23">
        <v>42</v>
      </c>
      <c r="D23">
        <v>5</v>
      </c>
      <c r="E23">
        <v>11</v>
      </c>
      <c r="F23">
        <v>1</v>
      </c>
      <c r="G23">
        <v>12</v>
      </c>
      <c r="H23" s="3">
        <f t="shared" si="0"/>
        <v>31</v>
      </c>
      <c r="I23">
        <v>87000</v>
      </c>
      <c r="J23">
        <v>1200000</v>
      </c>
      <c r="K23">
        <v>48</v>
      </c>
      <c r="L23">
        <v>1</v>
      </c>
      <c r="M23">
        <v>1</v>
      </c>
      <c r="N23">
        <v>1</v>
      </c>
      <c r="O23">
        <v>1087000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1087000</v>
      </c>
      <c r="X23">
        <v>1087000</v>
      </c>
      <c r="Y23">
        <v>11</v>
      </c>
      <c r="Z23" s="3" t="s">
        <v>52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48</v>
      </c>
      <c r="AI23">
        <v>1</v>
      </c>
      <c r="AJ23">
        <v>0</v>
      </c>
      <c r="AK23">
        <v>0</v>
      </c>
      <c r="AL23">
        <v>1</v>
      </c>
      <c r="AM23">
        <v>1</v>
      </c>
      <c r="AN23">
        <v>900000</v>
      </c>
      <c r="AO23">
        <v>4375</v>
      </c>
      <c r="AP23">
        <v>1087000</v>
      </c>
      <c r="AQ23">
        <v>5284.02783203125</v>
      </c>
      <c r="AR23">
        <v>1087000</v>
      </c>
      <c r="AS23">
        <v>5284.02783203125</v>
      </c>
      <c r="AT23" t="s">
        <v>53</v>
      </c>
      <c r="AU23">
        <v>1</v>
      </c>
      <c r="AV23">
        <v>8.3836617987917155</v>
      </c>
      <c r="AW23">
        <v>144</v>
      </c>
      <c r="AX23">
        <v>1764</v>
      </c>
      <c r="AY23">
        <v>1</v>
      </c>
      <c r="AZ23">
        <v>0.31847063768190542</v>
      </c>
      <c r="BA23">
        <v>7.8500152890377435E-3</v>
      </c>
    </row>
    <row r="24" spans="1:53" x14ac:dyDescent="0.25">
      <c r="A24">
        <v>2</v>
      </c>
      <c r="B24">
        <v>1</v>
      </c>
      <c r="C24">
        <v>45</v>
      </c>
      <c r="D24">
        <v>3</v>
      </c>
      <c r="E24">
        <v>5</v>
      </c>
      <c r="F24">
        <v>1</v>
      </c>
      <c r="G24">
        <v>70</v>
      </c>
      <c r="H24" s="3">
        <f t="shared" si="0"/>
        <v>36</v>
      </c>
      <c r="I24">
        <v>0</v>
      </c>
      <c r="J24">
        <v>0</v>
      </c>
      <c r="K24">
        <v>45</v>
      </c>
      <c r="L24">
        <v>4</v>
      </c>
      <c r="M24">
        <v>1</v>
      </c>
      <c r="N24">
        <v>1</v>
      </c>
      <c r="O24">
        <v>1500000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1500000</v>
      </c>
      <c r="X24">
        <v>1500000</v>
      </c>
      <c r="Y24">
        <v>11</v>
      </c>
      <c r="Z24" s="3" t="s">
        <v>56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45</v>
      </c>
      <c r="AI24">
        <v>1</v>
      </c>
      <c r="AJ24">
        <v>0</v>
      </c>
      <c r="AK24">
        <v>0</v>
      </c>
      <c r="AL24">
        <v>0</v>
      </c>
      <c r="AM24">
        <v>3</v>
      </c>
      <c r="AN24">
        <v>1500000</v>
      </c>
      <c r="AO24">
        <v>7777.77783203125</v>
      </c>
      <c r="AP24">
        <v>1500000</v>
      </c>
      <c r="AQ24">
        <v>7777.77783203125</v>
      </c>
      <c r="AR24">
        <v>1500000</v>
      </c>
      <c r="AS24">
        <v>7777.77783203125</v>
      </c>
      <c r="AT24" t="s">
        <v>57</v>
      </c>
      <c r="AU24">
        <v>1</v>
      </c>
      <c r="AV24">
        <v>8.959025950670723</v>
      </c>
      <c r="AW24">
        <v>4900</v>
      </c>
      <c r="AX24">
        <v>2025</v>
      </c>
      <c r="AY24">
        <v>0</v>
      </c>
      <c r="AZ24">
        <v>-0.47759651006844228</v>
      </c>
      <c r="BA24">
        <v>0.78644931565374854</v>
      </c>
    </row>
    <row r="25" spans="1:53" x14ac:dyDescent="0.25">
      <c r="A25">
        <v>2</v>
      </c>
      <c r="B25">
        <v>1</v>
      </c>
      <c r="C25">
        <v>20</v>
      </c>
      <c r="D25">
        <v>6</v>
      </c>
      <c r="E25">
        <v>2</v>
      </c>
      <c r="F25">
        <v>1</v>
      </c>
      <c r="G25">
        <v>4</v>
      </c>
      <c r="H25" s="3">
        <f t="shared" si="0"/>
        <v>8</v>
      </c>
      <c r="I25">
        <v>0</v>
      </c>
      <c r="J25">
        <v>0</v>
      </c>
      <c r="K25">
        <v>60</v>
      </c>
      <c r="L25">
        <v>9</v>
      </c>
      <c r="M25">
        <v>1</v>
      </c>
      <c r="N25">
        <v>1</v>
      </c>
      <c r="O25">
        <v>786000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786000</v>
      </c>
      <c r="X25">
        <v>786000</v>
      </c>
      <c r="Y25">
        <v>11</v>
      </c>
      <c r="Z25" s="3" t="s">
        <v>54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60</v>
      </c>
      <c r="AI25">
        <v>1</v>
      </c>
      <c r="AJ25">
        <v>0</v>
      </c>
      <c r="AK25">
        <v>0</v>
      </c>
      <c r="AL25">
        <v>0</v>
      </c>
      <c r="AM25">
        <v>5</v>
      </c>
      <c r="AN25">
        <v>786000</v>
      </c>
      <c r="AO25">
        <v>3056.66674804688</v>
      </c>
      <c r="AP25">
        <v>786000</v>
      </c>
      <c r="AQ25">
        <v>3056.66674804688</v>
      </c>
      <c r="AR25">
        <v>786000</v>
      </c>
      <c r="AS25">
        <v>3056.66674804688</v>
      </c>
      <c r="AT25" t="s">
        <v>55</v>
      </c>
      <c r="AU25">
        <v>1</v>
      </c>
      <c r="AV25">
        <v>8.0250803032062432</v>
      </c>
      <c r="AW25">
        <v>16</v>
      </c>
      <c r="AX25">
        <v>400</v>
      </c>
      <c r="AY25">
        <v>0</v>
      </c>
      <c r="AZ25">
        <v>-0.36643196097445302</v>
      </c>
      <c r="BA25">
        <v>-0.49339616595886499</v>
      </c>
    </row>
    <row r="26" spans="1:53" x14ac:dyDescent="0.25">
      <c r="A26">
        <v>2</v>
      </c>
      <c r="B26">
        <v>1</v>
      </c>
      <c r="C26">
        <v>49</v>
      </c>
      <c r="D26">
        <v>5</v>
      </c>
      <c r="E26">
        <v>11</v>
      </c>
      <c r="F26">
        <v>1</v>
      </c>
      <c r="G26">
        <v>36</v>
      </c>
      <c r="H26" s="3">
        <f t="shared" si="0"/>
        <v>38</v>
      </c>
      <c r="I26">
        <v>83140</v>
      </c>
      <c r="J26">
        <v>0</v>
      </c>
      <c r="K26">
        <v>48</v>
      </c>
      <c r="L26">
        <v>5</v>
      </c>
      <c r="M26">
        <v>1</v>
      </c>
      <c r="N26">
        <v>1</v>
      </c>
      <c r="O26">
        <v>1283140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1283140</v>
      </c>
      <c r="X26">
        <v>1283140</v>
      </c>
      <c r="Y26">
        <v>11</v>
      </c>
      <c r="Z26" s="3" t="s">
        <v>52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48</v>
      </c>
      <c r="AI26">
        <v>1</v>
      </c>
      <c r="AJ26">
        <v>0</v>
      </c>
      <c r="AK26">
        <v>0</v>
      </c>
      <c r="AL26">
        <v>0</v>
      </c>
      <c r="AM26">
        <v>4</v>
      </c>
      <c r="AN26">
        <v>1200000</v>
      </c>
      <c r="AO26">
        <v>5833.33349609375</v>
      </c>
      <c r="AP26">
        <v>1283140</v>
      </c>
      <c r="AQ26">
        <v>6237.486328125</v>
      </c>
      <c r="AR26">
        <v>1283140</v>
      </c>
      <c r="AS26">
        <v>6237.486328125</v>
      </c>
      <c r="AT26" t="s">
        <v>53</v>
      </c>
      <c r="AU26">
        <v>1</v>
      </c>
      <c r="AV26">
        <v>8.6713438991452811</v>
      </c>
      <c r="AW26">
        <v>1296</v>
      </c>
      <c r="AX26">
        <v>2401</v>
      </c>
      <c r="AY26">
        <v>0</v>
      </c>
      <c r="AZ26">
        <v>-0.57866772151455559</v>
      </c>
      <c r="BA26">
        <v>-1.716980212833456E-2</v>
      </c>
    </row>
    <row r="27" spans="1:53" x14ac:dyDescent="0.25">
      <c r="A27">
        <v>2</v>
      </c>
      <c r="B27">
        <v>1</v>
      </c>
      <c r="C27">
        <v>27</v>
      </c>
      <c r="D27">
        <v>6</v>
      </c>
      <c r="E27">
        <v>1</v>
      </c>
      <c r="F27">
        <v>1</v>
      </c>
      <c r="G27">
        <v>12</v>
      </c>
      <c r="H27" s="3">
        <f t="shared" si="0"/>
        <v>15</v>
      </c>
      <c r="I27">
        <v>83140</v>
      </c>
      <c r="J27">
        <v>600000</v>
      </c>
      <c r="K27">
        <v>42</v>
      </c>
      <c r="L27">
        <v>9</v>
      </c>
      <c r="M27">
        <v>1</v>
      </c>
      <c r="N27">
        <v>1</v>
      </c>
      <c r="O27">
        <v>1333140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1333140</v>
      </c>
      <c r="X27">
        <v>1333140</v>
      </c>
      <c r="Y27">
        <v>11</v>
      </c>
      <c r="Z27" s="3" t="s">
        <v>54</v>
      </c>
      <c r="AA27">
        <v>0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42</v>
      </c>
      <c r="AI27">
        <v>1</v>
      </c>
      <c r="AJ27">
        <v>0</v>
      </c>
      <c r="AK27">
        <v>0</v>
      </c>
      <c r="AL27">
        <v>0</v>
      </c>
      <c r="AM27">
        <v>5</v>
      </c>
      <c r="AN27">
        <v>1200000</v>
      </c>
      <c r="AO27">
        <v>6666.66650390625</v>
      </c>
      <c r="AP27">
        <v>1333140</v>
      </c>
      <c r="AQ27">
        <v>7406.33349609375</v>
      </c>
      <c r="AR27">
        <v>1333140</v>
      </c>
      <c r="AS27">
        <v>7406.33349609375</v>
      </c>
      <c r="AT27" t="s">
        <v>55</v>
      </c>
      <c r="AU27">
        <v>1</v>
      </c>
      <c r="AV27">
        <v>8.8048752394539562</v>
      </c>
      <c r="AW27">
        <v>144</v>
      </c>
      <c r="AX27">
        <v>729</v>
      </c>
      <c r="AY27">
        <v>0</v>
      </c>
      <c r="AZ27">
        <v>-0.52328277331440243</v>
      </c>
      <c r="BA27">
        <v>-0.1015553468270721</v>
      </c>
    </row>
    <row r="28" spans="1:53" x14ac:dyDescent="0.25">
      <c r="A28">
        <v>2</v>
      </c>
      <c r="B28">
        <v>0</v>
      </c>
      <c r="C28">
        <v>24</v>
      </c>
      <c r="D28">
        <v>6</v>
      </c>
      <c r="E28">
        <v>7</v>
      </c>
      <c r="F28">
        <v>6</v>
      </c>
      <c r="G28">
        <v>12</v>
      </c>
      <c r="H28" s="3">
        <f t="shared" si="0"/>
        <v>12</v>
      </c>
      <c r="I28">
        <v>0</v>
      </c>
      <c r="J28">
        <v>1800000</v>
      </c>
      <c r="K28">
        <v>40</v>
      </c>
      <c r="L28">
        <v>7</v>
      </c>
      <c r="M28">
        <v>1</v>
      </c>
      <c r="N28">
        <v>1</v>
      </c>
      <c r="O28">
        <v>2450000</v>
      </c>
      <c r="P28">
        <v>600000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3050000</v>
      </c>
      <c r="X28">
        <v>3050000</v>
      </c>
      <c r="Y28">
        <v>11</v>
      </c>
      <c r="Z28" s="3" t="s">
        <v>54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40</v>
      </c>
      <c r="AI28">
        <v>1</v>
      </c>
      <c r="AJ28">
        <v>0</v>
      </c>
      <c r="AK28">
        <v>0</v>
      </c>
      <c r="AL28">
        <v>0</v>
      </c>
      <c r="AM28">
        <v>4</v>
      </c>
      <c r="AN28">
        <v>2300000</v>
      </c>
      <c r="AO28">
        <v>13416.6669921875</v>
      </c>
      <c r="AP28">
        <v>3050000</v>
      </c>
      <c r="AQ28">
        <v>17791.666015625</v>
      </c>
      <c r="AR28">
        <v>3050000</v>
      </c>
      <c r="AS28">
        <v>17791.666015625</v>
      </c>
      <c r="AT28" t="s">
        <v>55</v>
      </c>
      <c r="AU28">
        <v>1</v>
      </c>
      <c r="AV28">
        <v>9.5042530184410214</v>
      </c>
      <c r="AW28">
        <v>144</v>
      </c>
      <c r="AX28">
        <v>576</v>
      </c>
      <c r="AY28">
        <v>1</v>
      </c>
      <c r="AZ28">
        <v>0.43344690736487129</v>
      </c>
      <c r="BA28">
        <v>0.75287919705683104</v>
      </c>
    </row>
    <row r="29" spans="1:53" x14ac:dyDescent="0.25">
      <c r="A29">
        <v>2</v>
      </c>
      <c r="B29">
        <v>0</v>
      </c>
      <c r="C29">
        <v>47</v>
      </c>
      <c r="D29">
        <v>6</v>
      </c>
      <c r="E29">
        <v>8</v>
      </c>
      <c r="F29">
        <v>1</v>
      </c>
      <c r="G29">
        <v>3</v>
      </c>
      <c r="H29" s="3">
        <f t="shared" si="0"/>
        <v>35</v>
      </c>
      <c r="I29">
        <v>150000</v>
      </c>
      <c r="J29">
        <v>800000</v>
      </c>
      <c r="K29">
        <v>84</v>
      </c>
      <c r="L29">
        <v>9</v>
      </c>
      <c r="M29">
        <v>1</v>
      </c>
      <c r="N29">
        <v>1</v>
      </c>
      <c r="O29">
        <v>2283333.3333333302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2283333.3333333302</v>
      </c>
      <c r="X29">
        <v>2283333.3333333302</v>
      </c>
      <c r="Y29">
        <v>11</v>
      </c>
      <c r="Z29" s="3" t="s">
        <v>54</v>
      </c>
      <c r="AA29">
        <v>0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72</v>
      </c>
      <c r="AI29">
        <v>1</v>
      </c>
      <c r="AJ29">
        <v>0</v>
      </c>
      <c r="AK29">
        <v>0</v>
      </c>
      <c r="AL29">
        <v>0</v>
      </c>
      <c r="AM29">
        <v>5</v>
      </c>
      <c r="AN29">
        <v>1700000</v>
      </c>
      <c r="AO29">
        <v>4722.22216796875</v>
      </c>
      <c r="AP29">
        <v>2283333.25</v>
      </c>
      <c r="AQ29">
        <v>6342.59228515625</v>
      </c>
      <c r="AR29">
        <v>2283333.25</v>
      </c>
      <c r="AS29">
        <v>6342.59228515625</v>
      </c>
      <c r="AT29" t="s">
        <v>55</v>
      </c>
      <c r="AU29">
        <v>1</v>
      </c>
      <c r="AV29">
        <v>8.4600347660873183</v>
      </c>
      <c r="AW29">
        <v>9</v>
      </c>
      <c r="AX29">
        <v>2209</v>
      </c>
      <c r="AY29">
        <v>1</v>
      </c>
      <c r="AZ29">
        <v>0.59218012585230895</v>
      </c>
      <c r="BA29">
        <v>-0.37063201715153621</v>
      </c>
    </row>
    <row r="30" spans="1:53" x14ac:dyDescent="0.25">
      <c r="A30">
        <v>3</v>
      </c>
      <c r="B30">
        <v>1</v>
      </c>
      <c r="C30">
        <v>21</v>
      </c>
      <c r="D30">
        <v>6</v>
      </c>
      <c r="E30">
        <v>4</v>
      </c>
      <c r="F30">
        <v>6</v>
      </c>
      <c r="G30">
        <v>1</v>
      </c>
      <c r="H30" s="3">
        <f t="shared" si="0"/>
        <v>9</v>
      </c>
      <c r="I30">
        <v>0</v>
      </c>
      <c r="J30">
        <v>0</v>
      </c>
      <c r="K30">
        <v>15</v>
      </c>
      <c r="L30">
        <v>4</v>
      </c>
      <c r="M30">
        <v>2</v>
      </c>
      <c r="N30">
        <v>1</v>
      </c>
      <c r="O30">
        <v>350000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350000</v>
      </c>
      <c r="X30">
        <v>350000</v>
      </c>
      <c r="Y30">
        <v>11</v>
      </c>
      <c r="Z30" s="3" t="s">
        <v>54</v>
      </c>
      <c r="AA30">
        <v>0</v>
      </c>
      <c r="AB30">
        <v>2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72</v>
      </c>
      <c r="AI30">
        <v>0</v>
      </c>
      <c r="AJ30">
        <v>1</v>
      </c>
      <c r="AK30">
        <v>0</v>
      </c>
      <c r="AL30">
        <v>0</v>
      </c>
      <c r="AM30">
        <v>3</v>
      </c>
      <c r="AN30">
        <v>350000</v>
      </c>
      <c r="AO30">
        <v>5444.4443359375</v>
      </c>
      <c r="AP30">
        <v>350000</v>
      </c>
      <c r="AQ30">
        <v>5444.4443359375</v>
      </c>
      <c r="AR30">
        <v>350000</v>
      </c>
      <c r="AS30">
        <v>5444.4443359375</v>
      </c>
      <c r="AT30" t="s">
        <v>55</v>
      </c>
      <c r="AU30">
        <v>0</v>
      </c>
      <c r="AV30">
        <v>8.6023509798266975</v>
      </c>
      <c r="AW30">
        <v>1</v>
      </c>
      <c r="AX30">
        <v>441</v>
      </c>
      <c r="AY30">
        <v>0</v>
      </c>
      <c r="AZ30">
        <v>-0.42654938946018262</v>
      </c>
      <c r="BA30">
        <v>0.46884272362493651</v>
      </c>
    </row>
    <row r="31" spans="1:53" x14ac:dyDescent="0.25">
      <c r="A31">
        <v>2</v>
      </c>
      <c r="B31">
        <v>1</v>
      </c>
      <c r="C31">
        <v>29</v>
      </c>
      <c r="D31">
        <v>5</v>
      </c>
      <c r="E31">
        <v>11</v>
      </c>
      <c r="F31">
        <v>1</v>
      </c>
      <c r="G31">
        <v>18</v>
      </c>
      <c r="H31" s="3">
        <f t="shared" si="0"/>
        <v>18</v>
      </c>
      <c r="I31">
        <v>83140</v>
      </c>
      <c r="J31">
        <v>0</v>
      </c>
      <c r="K31">
        <v>48</v>
      </c>
      <c r="L31">
        <v>2</v>
      </c>
      <c r="M31">
        <v>2</v>
      </c>
      <c r="N31">
        <v>1</v>
      </c>
      <c r="O31">
        <v>820857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820857</v>
      </c>
      <c r="X31">
        <v>820857</v>
      </c>
      <c r="Y31">
        <v>11</v>
      </c>
      <c r="Z31" s="3" t="s">
        <v>52</v>
      </c>
      <c r="AA31">
        <v>1</v>
      </c>
      <c r="AB31">
        <v>2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48</v>
      </c>
      <c r="AI31">
        <v>0</v>
      </c>
      <c r="AJ31">
        <v>1</v>
      </c>
      <c r="AK31">
        <v>0</v>
      </c>
      <c r="AL31">
        <v>1</v>
      </c>
      <c r="AM31">
        <v>2</v>
      </c>
      <c r="AN31">
        <v>737717</v>
      </c>
      <c r="AO31">
        <v>3586.12426757812</v>
      </c>
      <c r="AP31">
        <v>820857</v>
      </c>
      <c r="AQ31">
        <v>3990.27709960938</v>
      </c>
      <c r="AR31">
        <v>820857</v>
      </c>
      <c r="AS31">
        <v>3990.27709960938</v>
      </c>
      <c r="AT31" t="s">
        <v>53</v>
      </c>
      <c r="AU31">
        <v>0</v>
      </c>
      <c r="AV31">
        <v>8.1848273071001074</v>
      </c>
      <c r="AW31">
        <v>324</v>
      </c>
      <c r="AX31">
        <v>841</v>
      </c>
      <c r="AY31">
        <v>0</v>
      </c>
      <c r="AZ31">
        <v>-0.60535765730804891</v>
      </c>
      <c r="BA31">
        <v>-6.1426053000737342E-2</v>
      </c>
    </row>
    <row r="32" spans="1:53" x14ac:dyDescent="0.25">
      <c r="A32">
        <v>2</v>
      </c>
      <c r="B32">
        <v>1</v>
      </c>
      <c r="C32">
        <v>35</v>
      </c>
      <c r="D32">
        <v>3</v>
      </c>
      <c r="E32">
        <v>5</v>
      </c>
      <c r="F32">
        <v>1</v>
      </c>
      <c r="G32">
        <v>38</v>
      </c>
      <c r="H32" s="3">
        <f t="shared" si="0"/>
        <v>26</v>
      </c>
      <c r="I32">
        <v>83140</v>
      </c>
      <c r="J32">
        <v>1330000</v>
      </c>
      <c r="K32">
        <v>56</v>
      </c>
      <c r="L32">
        <v>9</v>
      </c>
      <c r="M32">
        <v>1</v>
      </c>
      <c r="N32">
        <v>1</v>
      </c>
      <c r="O32">
        <v>1513140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1513140</v>
      </c>
      <c r="X32">
        <v>1513140</v>
      </c>
      <c r="Y32">
        <v>11</v>
      </c>
      <c r="Z32" s="3" t="s">
        <v>56</v>
      </c>
      <c r="AA32">
        <v>0</v>
      </c>
      <c r="AB32">
        <v>1</v>
      </c>
      <c r="AC32">
        <v>1</v>
      </c>
      <c r="AD32">
        <v>1</v>
      </c>
      <c r="AE32">
        <v>0</v>
      </c>
      <c r="AF32">
        <v>1</v>
      </c>
      <c r="AG32">
        <v>0</v>
      </c>
      <c r="AH32">
        <v>56</v>
      </c>
      <c r="AI32">
        <v>1</v>
      </c>
      <c r="AJ32">
        <v>0</v>
      </c>
      <c r="AK32">
        <v>0</v>
      </c>
      <c r="AL32">
        <v>0</v>
      </c>
      <c r="AM32">
        <v>5</v>
      </c>
      <c r="AN32">
        <v>1200000</v>
      </c>
      <c r="AO32">
        <v>5000</v>
      </c>
      <c r="AP32">
        <v>1513140</v>
      </c>
      <c r="AQ32">
        <v>6304.75</v>
      </c>
      <c r="AR32">
        <v>1513140</v>
      </c>
      <c r="AS32">
        <v>6304.75</v>
      </c>
      <c r="AT32" t="s">
        <v>57</v>
      </c>
      <c r="AU32">
        <v>1</v>
      </c>
      <c r="AV32">
        <v>8.5171931914162382</v>
      </c>
      <c r="AW32">
        <v>1444</v>
      </c>
      <c r="AX32">
        <v>1225</v>
      </c>
      <c r="AY32">
        <v>0</v>
      </c>
      <c r="AZ32">
        <v>-0.26984884372309231</v>
      </c>
      <c r="BA32">
        <v>0.3675963792820639</v>
      </c>
    </row>
    <row r="33" spans="1:53" x14ac:dyDescent="0.25">
      <c r="A33">
        <v>2</v>
      </c>
      <c r="B33">
        <v>0</v>
      </c>
      <c r="C33">
        <v>56</v>
      </c>
      <c r="D33">
        <v>5</v>
      </c>
      <c r="E33">
        <v>11</v>
      </c>
      <c r="F33">
        <v>1</v>
      </c>
      <c r="G33">
        <v>142</v>
      </c>
      <c r="H33" s="3">
        <f t="shared" si="0"/>
        <v>45</v>
      </c>
      <c r="I33">
        <v>83140</v>
      </c>
      <c r="J33">
        <v>737717</v>
      </c>
      <c r="K33">
        <v>48</v>
      </c>
      <c r="L33">
        <v>9</v>
      </c>
      <c r="M33">
        <v>1</v>
      </c>
      <c r="N33">
        <v>1</v>
      </c>
      <c r="O33">
        <v>882333.41666666698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882333.41666666698</v>
      </c>
      <c r="X33">
        <v>882333.41666666698</v>
      </c>
      <c r="Y33">
        <v>11</v>
      </c>
      <c r="Z33" s="3" t="s">
        <v>52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48</v>
      </c>
      <c r="AI33">
        <v>1</v>
      </c>
      <c r="AJ33">
        <v>0</v>
      </c>
      <c r="AK33">
        <v>0</v>
      </c>
      <c r="AL33">
        <v>0</v>
      </c>
      <c r="AM33">
        <v>5</v>
      </c>
      <c r="AN33">
        <v>737717</v>
      </c>
      <c r="AO33">
        <v>3586.12426757812</v>
      </c>
      <c r="AP33">
        <v>882333.4375</v>
      </c>
      <c r="AQ33">
        <v>4289.12109375</v>
      </c>
      <c r="AR33">
        <v>882333.4375</v>
      </c>
      <c r="AS33">
        <v>4289.12109375</v>
      </c>
      <c r="AT33" t="s">
        <v>53</v>
      </c>
      <c r="AU33">
        <v>1</v>
      </c>
      <c r="AV33">
        <v>8.1848273071001074</v>
      </c>
      <c r="AW33">
        <v>20164</v>
      </c>
      <c r="AX33">
        <v>3136</v>
      </c>
      <c r="AY33">
        <v>1</v>
      </c>
      <c r="AZ33">
        <v>0.55633037553550746</v>
      </c>
      <c r="BA33">
        <v>-0.90891965182301449</v>
      </c>
    </row>
    <row r="34" spans="1:53" x14ac:dyDescent="0.25">
      <c r="A34">
        <v>2</v>
      </c>
      <c r="B34">
        <v>0</v>
      </c>
      <c r="C34">
        <v>53</v>
      </c>
      <c r="D34">
        <v>5</v>
      </c>
      <c r="E34">
        <v>11</v>
      </c>
      <c r="F34">
        <v>1</v>
      </c>
      <c r="G34">
        <v>112</v>
      </c>
      <c r="H34" s="3">
        <f t="shared" si="0"/>
        <v>42</v>
      </c>
      <c r="I34">
        <v>0</v>
      </c>
      <c r="J34">
        <v>900000</v>
      </c>
      <c r="K34">
        <v>48</v>
      </c>
      <c r="L34">
        <v>9</v>
      </c>
      <c r="M34">
        <v>1</v>
      </c>
      <c r="N34">
        <v>1</v>
      </c>
      <c r="O34">
        <v>1275000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1275000</v>
      </c>
      <c r="X34">
        <v>1275000</v>
      </c>
      <c r="Y34">
        <v>11</v>
      </c>
      <c r="Z34" s="3" t="s">
        <v>52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1</v>
      </c>
      <c r="AG34">
        <v>0</v>
      </c>
      <c r="AH34">
        <v>48</v>
      </c>
      <c r="AI34">
        <v>1</v>
      </c>
      <c r="AJ34">
        <v>0</v>
      </c>
      <c r="AK34">
        <v>0</v>
      </c>
      <c r="AL34">
        <v>0</v>
      </c>
      <c r="AM34">
        <v>5</v>
      </c>
      <c r="AN34">
        <v>1200000</v>
      </c>
      <c r="AO34">
        <v>5833.33349609375</v>
      </c>
      <c r="AP34">
        <v>1275000</v>
      </c>
      <c r="AQ34">
        <v>6197.91650390625</v>
      </c>
      <c r="AR34">
        <v>1275000</v>
      </c>
      <c r="AS34">
        <v>6197.91650390625</v>
      </c>
      <c r="AT34" t="s">
        <v>53</v>
      </c>
      <c r="AU34">
        <v>1</v>
      </c>
      <c r="AV34">
        <v>8.6713438991452811</v>
      </c>
      <c r="AW34">
        <v>12544</v>
      </c>
      <c r="AX34">
        <v>2809</v>
      </c>
      <c r="AY34">
        <v>1</v>
      </c>
      <c r="AZ34">
        <v>0.54644312772098302</v>
      </c>
      <c r="BA34">
        <v>-0.37610718080737032</v>
      </c>
    </row>
    <row r="35" spans="1:53" x14ac:dyDescent="0.25">
      <c r="A35">
        <v>2</v>
      </c>
      <c r="B35">
        <v>0</v>
      </c>
      <c r="C35">
        <v>23</v>
      </c>
      <c r="D35">
        <v>6</v>
      </c>
      <c r="E35">
        <v>4</v>
      </c>
      <c r="F35">
        <v>1</v>
      </c>
      <c r="G35">
        <v>8</v>
      </c>
      <c r="H35" s="3">
        <f t="shared" si="0"/>
        <v>11</v>
      </c>
      <c r="I35">
        <v>0</v>
      </c>
      <c r="J35">
        <v>1500000</v>
      </c>
      <c r="K35">
        <v>48</v>
      </c>
      <c r="L35">
        <v>9</v>
      </c>
      <c r="M35">
        <v>1</v>
      </c>
      <c r="N35">
        <v>1</v>
      </c>
      <c r="O35">
        <v>1625000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1625000</v>
      </c>
      <c r="X35">
        <v>1625000</v>
      </c>
      <c r="Y35">
        <v>11</v>
      </c>
      <c r="Z35" s="3" t="s">
        <v>54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48</v>
      </c>
      <c r="AI35">
        <v>1</v>
      </c>
      <c r="AJ35">
        <v>0</v>
      </c>
      <c r="AK35">
        <v>0</v>
      </c>
      <c r="AL35">
        <v>0</v>
      </c>
      <c r="AM35">
        <v>5</v>
      </c>
      <c r="AN35">
        <v>1500000</v>
      </c>
      <c r="AO35">
        <v>7291.66650390625</v>
      </c>
      <c r="AP35">
        <v>1625000</v>
      </c>
      <c r="AQ35">
        <v>7899.3056640625</v>
      </c>
      <c r="AR35">
        <v>1625000</v>
      </c>
      <c r="AS35">
        <v>7899.3056640625</v>
      </c>
      <c r="AT35" t="s">
        <v>55</v>
      </c>
      <c r="AU35">
        <v>1</v>
      </c>
      <c r="AV35">
        <v>8.8944874002362759</v>
      </c>
      <c r="AW35">
        <v>64</v>
      </c>
      <c r="AX35">
        <v>529</v>
      </c>
      <c r="AY35">
        <v>1</v>
      </c>
      <c r="AZ35">
        <v>0.53842346348791492</v>
      </c>
      <c r="BA35">
        <v>0.1559885094056262</v>
      </c>
    </row>
    <row r="36" spans="1:53" x14ac:dyDescent="0.25">
      <c r="A36">
        <v>2</v>
      </c>
      <c r="B36">
        <v>1</v>
      </c>
      <c r="C36">
        <v>41</v>
      </c>
      <c r="D36">
        <v>5</v>
      </c>
      <c r="E36">
        <v>11</v>
      </c>
      <c r="F36">
        <v>1</v>
      </c>
      <c r="G36">
        <v>2</v>
      </c>
      <c r="H36" s="3">
        <f t="shared" si="0"/>
        <v>30</v>
      </c>
      <c r="I36">
        <v>83140</v>
      </c>
      <c r="J36">
        <v>0</v>
      </c>
      <c r="K36">
        <v>49</v>
      </c>
      <c r="L36">
        <v>4</v>
      </c>
      <c r="M36">
        <v>1</v>
      </c>
      <c r="N36">
        <v>1</v>
      </c>
      <c r="O36">
        <v>820857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820857</v>
      </c>
      <c r="X36">
        <v>820857</v>
      </c>
      <c r="Y36">
        <v>11</v>
      </c>
      <c r="Z36" s="3" t="s">
        <v>52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0</v>
      </c>
      <c r="AH36">
        <v>49</v>
      </c>
      <c r="AI36">
        <v>1</v>
      </c>
      <c r="AJ36">
        <v>0</v>
      </c>
      <c r="AK36">
        <v>0</v>
      </c>
      <c r="AL36">
        <v>0</v>
      </c>
      <c r="AM36">
        <v>3</v>
      </c>
      <c r="AN36">
        <v>737717</v>
      </c>
      <c r="AO36">
        <v>3512.93798828125</v>
      </c>
      <c r="AP36">
        <v>820857</v>
      </c>
      <c r="AQ36">
        <v>3908.8427734375</v>
      </c>
      <c r="AR36">
        <v>820857</v>
      </c>
      <c r="AS36">
        <v>3908.8427734375</v>
      </c>
      <c r="AT36" t="s">
        <v>53</v>
      </c>
      <c r="AU36">
        <v>1</v>
      </c>
      <c r="AV36">
        <v>8.1642080000409276</v>
      </c>
      <c r="AW36">
        <v>4</v>
      </c>
      <c r="AX36">
        <v>1681</v>
      </c>
      <c r="AY36">
        <v>0</v>
      </c>
      <c r="AZ36">
        <v>-0.60242768737008356</v>
      </c>
      <c r="BA36">
        <v>-0.3338340440986956</v>
      </c>
    </row>
    <row r="37" spans="1:53" x14ac:dyDescent="0.25">
      <c r="A37">
        <v>2</v>
      </c>
      <c r="B37">
        <v>0</v>
      </c>
      <c r="C37">
        <v>32</v>
      </c>
      <c r="D37">
        <v>5</v>
      </c>
      <c r="E37">
        <v>11</v>
      </c>
      <c r="F37">
        <v>1</v>
      </c>
      <c r="G37">
        <v>5</v>
      </c>
      <c r="H37" s="3">
        <f t="shared" si="0"/>
        <v>21</v>
      </c>
      <c r="I37">
        <v>83140</v>
      </c>
      <c r="J37">
        <v>0</v>
      </c>
      <c r="K37">
        <v>48</v>
      </c>
      <c r="L37">
        <v>9</v>
      </c>
      <c r="M37">
        <v>2</v>
      </c>
      <c r="N37">
        <v>1</v>
      </c>
      <c r="O37">
        <v>820857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820857</v>
      </c>
      <c r="X37">
        <v>820857</v>
      </c>
      <c r="Y37">
        <v>11</v>
      </c>
      <c r="Z37" s="3" t="s">
        <v>52</v>
      </c>
      <c r="AA37">
        <v>1</v>
      </c>
      <c r="AB37">
        <v>2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48</v>
      </c>
      <c r="AI37">
        <v>0</v>
      </c>
      <c r="AJ37">
        <v>1</v>
      </c>
      <c r="AK37">
        <v>0</v>
      </c>
      <c r="AL37">
        <v>0</v>
      </c>
      <c r="AM37">
        <v>5</v>
      </c>
      <c r="AN37">
        <v>737717</v>
      </c>
      <c r="AO37">
        <v>3586.12426757812</v>
      </c>
      <c r="AP37">
        <v>820857</v>
      </c>
      <c r="AQ37">
        <v>3990.27709960938</v>
      </c>
      <c r="AR37">
        <v>820857</v>
      </c>
      <c r="AS37">
        <v>3990.27709960938</v>
      </c>
      <c r="AT37" t="s">
        <v>53</v>
      </c>
      <c r="AU37">
        <v>0</v>
      </c>
      <c r="AV37">
        <v>8.1848273071001074</v>
      </c>
      <c r="AW37">
        <v>25</v>
      </c>
      <c r="AX37">
        <v>1024</v>
      </c>
      <c r="AY37">
        <v>1</v>
      </c>
      <c r="AZ37">
        <v>0.54928537603608474</v>
      </c>
      <c r="BA37">
        <v>-0.47386415662207559</v>
      </c>
    </row>
    <row r="38" spans="1:53" x14ac:dyDescent="0.25">
      <c r="A38">
        <v>2</v>
      </c>
      <c r="B38">
        <v>1</v>
      </c>
      <c r="C38">
        <v>62</v>
      </c>
      <c r="D38">
        <v>3</v>
      </c>
      <c r="E38">
        <v>5</v>
      </c>
      <c r="F38">
        <v>1</v>
      </c>
      <c r="G38">
        <v>1</v>
      </c>
      <c r="H38" s="3">
        <f t="shared" si="0"/>
        <v>53</v>
      </c>
      <c r="I38">
        <v>350000</v>
      </c>
      <c r="J38">
        <v>0</v>
      </c>
      <c r="K38">
        <v>84</v>
      </c>
      <c r="L38">
        <v>3</v>
      </c>
      <c r="M38">
        <v>2</v>
      </c>
      <c r="N38">
        <v>1</v>
      </c>
      <c r="O38">
        <v>1550000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1550000</v>
      </c>
      <c r="X38">
        <v>1550000</v>
      </c>
      <c r="Y38">
        <v>11</v>
      </c>
      <c r="Z38" s="3" t="s">
        <v>56</v>
      </c>
      <c r="AA38">
        <v>0</v>
      </c>
      <c r="AB38">
        <v>2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72</v>
      </c>
      <c r="AI38">
        <v>0</v>
      </c>
      <c r="AJ38">
        <v>1</v>
      </c>
      <c r="AK38">
        <v>0</v>
      </c>
      <c r="AL38">
        <v>1</v>
      </c>
      <c r="AM38">
        <v>2</v>
      </c>
      <c r="AN38">
        <v>1200000</v>
      </c>
      <c r="AO38">
        <v>3333.33325195312</v>
      </c>
      <c r="AP38">
        <v>1200000</v>
      </c>
      <c r="AQ38">
        <v>3333.33325195312</v>
      </c>
      <c r="AR38">
        <v>1200000</v>
      </c>
      <c r="AS38">
        <v>3333.33325195312</v>
      </c>
      <c r="AT38" t="s">
        <v>57</v>
      </c>
      <c r="AU38">
        <v>0</v>
      </c>
      <c r="AV38">
        <v>8.1117280588940091</v>
      </c>
      <c r="AW38">
        <v>1</v>
      </c>
      <c r="AX38">
        <v>3844</v>
      </c>
      <c r="AY38">
        <v>0</v>
      </c>
      <c r="AZ38">
        <v>-0.34273499855343043</v>
      </c>
      <c r="BA38">
        <v>0.40759828351122029</v>
      </c>
    </row>
    <row r="39" spans="1:53" x14ac:dyDescent="0.25">
      <c r="A39">
        <v>2</v>
      </c>
      <c r="B39">
        <v>1</v>
      </c>
      <c r="C39">
        <v>24</v>
      </c>
      <c r="D39">
        <v>6</v>
      </c>
      <c r="E39">
        <v>0</v>
      </c>
      <c r="F39">
        <v>1</v>
      </c>
      <c r="G39">
        <v>1</v>
      </c>
      <c r="H39" s="3">
        <f t="shared" si="0"/>
        <v>12</v>
      </c>
      <c r="I39">
        <v>83140</v>
      </c>
      <c r="J39">
        <v>870000</v>
      </c>
      <c r="K39">
        <v>48</v>
      </c>
      <c r="L39">
        <v>9</v>
      </c>
      <c r="M39">
        <v>1</v>
      </c>
      <c r="N39">
        <v>1</v>
      </c>
      <c r="O39">
        <v>1693140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1693140</v>
      </c>
      <c r="X39">
        <v>1693140</v>
      </c>
      <c r="Y39">
        <v>11</v>
      </c>
      <c r="Z39" s="3" t="s">
        <v>54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48</v>
      </c>
      <c r="AI39">
        <v>1</v>
      </c>
      <c r="AJ39">
        <v>0</v>
      </c>
      <c r="AK39">
        <v>0</v>
      </c>
      <c r="AL39">
        <v>0</v>
      </c>
      <c r="AM39">
        <v>5</v>
      </c>
      <c r="AN39">
        <v>1400000</v>
      </c>
      <c r="AO39">
        <v>6805.5556640625</v>
      </c>
      <c r="AP39">
        <v>1693140</v>
      </c>
      <c r="AQ39">
        <v>8230.5419921875</v>
      </c>
      <c r="AR39">
        <v>1693140</v>
      </c>
      <c r="AS39">
        <v>8230.5419921875</v>
      </c>
      <c r="AT39" t="s">
        <v>55</v>
      </c>
      <c r="AU39">
        <v>1</v>
      </c>
      <c r="AV39">
        <v>8.8254945670146316</v>
      </c>
      <c r="AW39">
        <v>1</v>
      </c>
      <c r="AX39">
        <v>576</v>
      </c>
      <c r="AY39">
        <v>0</v>
      </c>
      <c r="AZ39">
        <v>-0.47169473214579188</v>
      </c>
      <c r="BA39">
        <v>7.6142621277723241E-2</v>
      </c>
    </row>
    <row r="40" spans="1:53" x14ac:dyDescent="0.25">
      <c r="A40">
        <v>3</v>
      </c>
      <c r="B40">
        <v>0</v>
      </c>
      <c r="C40">
        <v>43</v>
      </c>
      <c r="D40">
        <v>6</v>
      </c>
      <c r="E40">
        <v>7</v>
      </c>
      <c r="F40">
        <v>6</v>
      </c>
      <c r="G40">
        <v>144</v>
      </c>
      <c r="H40" s="3">
        <f t="shared" si="0"/>
        <v>31</v>
      </c>
      <c r="I40">
        <v>0</v>
      </c>
      <c r="J40">
        <v>4200000</v>
      </c>
      <c r="K40">
        <v>30</v>
      </c>
      <c r="L40">
        <v>9</v>
      </c>
      <c r="M40">
        <v>1</v>
      </c>
      <c r="N40">
        <v>1</v>
      </c>
      <c r="O40">
        <v>3150000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3150000</v>
      </c>
      <c r="X40">
        <v>3150000</v>
      </c>
      <c r="Y40">
        <v>11</v>
      </c>
      <c r="Z40" s="3" t="s">
        <v>54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30</v>
      </c>
      <c r="AI40">
        <v>1</v>
      </c>
      <c r="AJ40">
        <v>0</v>
      </c>
      <c r="AK40">
        <v>0</v>
      </c>
      <c r="AL40">
        <v>0</v>
      </c>
      <c r="AM40">
        <v>5</v>
      </c>
      <c r="AN40">
        <v>2800000</v>
      </c>
      <c r="AO40">
        <v>21777.77734375</v>
      </c>
      <c r="AP40">
        <v>3150000</v>
      </c>
      <c r="AQ40">
        <v>24500</v>
      </c>
      <c r="AR40">
        <v>3150000</v>
      </c>
      <c r="AS40">
        <v>24500</v>
      </c>
      <c r="AT40" t="s">
        <v>55</v>
      </c>
      <c r="AU40">
        <v>1</v>
      </c>
      <c r="AV40">
        <v>9.9886453409465883</v>
      </c>
      <c r="AW40">
        <v>20736</v>
      </c>
      <c r="AX40">
        <v>1849</v>
      </c>
      <c r="AY40">
        <v>1</v>
      </c>
      <c r="AZ40">
        <v>0.37928282909041322</v>
      </c>
      <c r="BA40">
        <v>0.47704224710325072</v>
      </c>
    </row>
    <row r="41" spans="1:53" x14ac:dyDescent="0.25">
      <c r="A41">
        <v>3</v>
      </c>
      <c r="B41">
        <v>1</v>
      </c>
      <c r="C41">
        <v>55</v>
      </c>
      <c r="D41">
        <v>6</v>
      </c>
      <c r="E41">
        <v>9</v>
      </c>
      <c r="F41">
        <v>6</v>
      </c>
      <c r="G41">
        <v>144</v>
      </c>
      <c r="H41" s="3">
        <f t="shared" si="0"/>
        <v>43</v>
      </c>
      <c r="I41">
        <v>0</v>
      </c>
      <c r="J41">
        <v>3900000</v>
      </c>
      <c r="K41">
        <v>30</v>
      </c>
      <c r="L41">
        <v>9</v>
      </c>
      <c r="M41">
        <v>1</v>
      </c>
      <c r="N41">
        <v>1</v>
      </c>
      <c r="O41">
        <v>2925000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2925000</v>
      </c>
      <c r="X41">
        <v>2925000</v>
      </c>
      <c r="Y41">
        <v>11</v>
      </c>
      <c r="Z41" s="3" t="s">
        <v>54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30</v>
      </c>
      <c r="AI41">
        <v>1</v>
      </c>
      <c r="AJ41">
        <v>0</v>
      </c>
      <c r="AK41">
        <v>0</v>
      </c>
      <c r="AL41">
        <v>0</v>
      </c>
      <c r="AM41">
        <v>5</v>
      </c>
      <c r="AN41">
        <v>2600000</v>
      </c>
      <c r="AO41">
        <v>20222.22265625</v>
      </c>
      <c r="AP41">
        <v>2925000</v>
      </c>
      <c r="AQ41">
        <v>22750</v>
      </c>
      <c r="AR41">
        <v>2925000</v>
      </c>
      <c r="AS41">
        <v>22750</v>
      </c>
      <c r="AT41" t="s">
        <v>55</v>
      </c>
      <c r="AU41">
        <v>1</v>
      </c>
      <c r="AV41">
        <v>9.9145374101856252</v>
      </c>
      <c r="AW41">
        <v>20736</v>
      </c>
      <c r="AX41">
        <v>3025</v>
      </c>
      <c r="AY41">
        <v>0</v>
      </c>
      <c r="AZ41">
        <v>-0.62183674465849959</v>
      </c>
      <c r="BA41">
        <v>0.3500268146195763</v>
      </c>
    </row>
    <row r="42" spans="1:53" x14ac:dyDescent="0.25">
      <c r="A42">
        <v>2</v>
      </c>
      <c r="B42">
        <v>0</v>
      </c>
      <c r="C42">
        <v>73</v>
      </c>
      <c r="D42">
        <v>3</v>
      </c>
      <c r="E42">
        <v>5</v>
      </c>
      <c r="F42">
        <v>1</v>
      </c>
      <c r="G42">
        <v>96</v>
      </c>
      <c r="H42" s="3">
        <f t="shared" si="0"/>
        <v>64</v>
      </c>
      <c r="I42">
        <v>350000</v>
      </c>
      <c r="J42">
        <v>0</v>
      </c>
      <c r="K42">
        <v>40</v>
      </c>
      <c r="L42">
        <v>1</v>
      </c>
      <c r="M42">
        <v>1</v>
      </c>
      <c r="N42">
        <v>1</v>
      </c>
      <c r="O42">
        <v>737717</v>
      </c>
      <c r="P42">
        <v>0</v>
      </c>
      <c r="Q42">
        <v>350000</v>
      </c>
      <c r="R42">
        <v>0</v>
      </c>
      <c r="S42">
        <v>0</v>
      </c>
      <c r="T42">
        <v>100000</v>
      </c>
      <c r="U42">
        <v>0</v>
      </c>
      <c r="V42">
        <v>400000</v>
      </c>
      <c r="W42">
        <v>1587717</v>
      </c>
      <c r="X42">
        <v>1587717</v>
      </c>
      <c r="Y42">
        <v>11</v>
      </c>
      <c r="Z42" s="3" t="s">
        <v>56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40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737717</v>
      </c>
      <c r="AO42">
        <v>4303.34912109375</v>
      </c>
      <c r="AP42">
        <v>737717</v>
      </c>
      <c r="AQ42">
        <v>4303.34912109375</v>
      </c>
      <c r="AR42">
        <v>737717</v>
      </c>
      <c r="AS42">
        <v>4303.34912109375</v>
      </c>
      <c r="AT42" t="s">
        <v>57</v>
      </c>
      <c r="AU42">
        <v>1</v>
      </c>
      <c r="AV42">
        <v>8.3671488638940641</v>
      </c>
      <c r="AW42">
        <v>9216</v>
      </c>
      <c r="AX42">
        <v>5329</v>
      </c>
      <c r="AY42">
        <v>1</v>
      </c>
      <c r="AZ42">
        <v>0.4964203427711209</v>
      </c>
      <c r="BA42">
        <v>0.35485095048049953</v>
      </c>
    </row>
    <row r="43" spans="1:53" x14ac:dyDescent="0.25">
      <c r="A43">
        <v>2</v>
      </c>
      <c r="B43">
        <v>1</v>
      </c>
      <c r="C43">
        <v>51</v>
      </c>
      <c r="D43">
        <v>4</v>
      </c>
      <c r="E43">
        <v>7</v>
      </c>
      <c r="F43">
        <v>1</v>
      </c>
      <c r="G43">
        <v>60</v>
      </c>
      <c r="H43" s="3">
        <f t="shared" si="0"/>
        <v>41</v>
      </c>
      <c r="I43">
        <v>0</v>
      </c>
      <c r="J43">
        <v>0</v>
      </c>
      <c r="K43">
        <v>48</v>
      </c>
      <c r="L43">
        <v>3</v>
      </c>
      <c r="M43">
        <v>2</v>
      </c>
      <c r="N43">
        <v>1</v>
      </c>
      <c r="O43">
        <v>1000000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1000000</v>
      </c>
      <c r="X43">
        <v>1000000</v>
      </c>
      <c r="Y43">
        <v>11</v>
      </c>
      <c r="Z43" s="3" t="s">
        <v>59</v>
      </c>
      <c r="AA43">
        <v>0</v>
      </c>
      <c r="AB43">
        <v>2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48</v>
      </c>
      <c r="AI43">
        <v>0</v>
      </c>
      <c r="AJ43">
        <v>1</v>
      </c>
      <c r="AK43">
        <v>0</v>
      </c>
      <c r="AL43">
        <v>1</v>
      </c>
      <c r="AM43">
        <v>2</v>
      </c>
      <c r="AN43">
        <v>1000000</v>
      </c>
      <c r="AO43">
        <v>4861.111328125</v>
      </c>
      <c r="AP43">
        <v>1000000</v>
      </c>
      <c r="AQ43">
        <v>4861.111328125</v>
      </c>
      <c r="AR43">
        <v>1000000</v>
      </c>
      <c r="AS43">
        <v>4861.111328125</v>
      </c>
      <c r="AT43" t="s">
        <v>60</v>
      </c>
      <c r="AU43">
        <v>0</v>
      </c>
      <c r="AV43">
        <v>8.489022359092397</v>
      </c>
      <c r="AW43">
        <v>3600</v>
      </c>
      <c r="AX43">
        <v>2601</v>
      </c>
      <c r="AY43">
        <v>0</v>
      </c>
      <c r="AZ43">
        <v>-0.55467428380877581</v>
      </c>
      <c r="BA43">
        <v>0.12469593186053959</v>
      </c>
    </row>
    <row r="44" spans="1:53" x14ac:dyDescent="0.25">
      <c r="A44">
        <v>3</v>
      </c>
      <c r="B44">
        <v>0</v>
      </c>
      <c r="C44">
        <v>47</v>
      </c>
      <c r="D44">
        <v>5</v>
      </c>
      <c r="E44">
        <v>11</v>
      </c>
      <c r="F44">
        <v>6</v>
      </c>
      <c r="G44">
        <v>108</v>
      </c>
      <c r="H44" s="3">
        <f t="shared" si="0"/>
        <v>36</v>
      </c>
      <c r="I44">
        <v>83140</v>
      </c>
      <c r="J44">
        <v>740000</v>
      </c>
      <c r="K44">
        <v>48</v>
      </c>
      <c r="L44">
        <v>9</v>
      </c>
      <c r="M44">
        <v>1</v>
      </c>
      <c r="N44">
        <v>1</v>
      </c>
      <c r="O44">
        <v>882523.66666666698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882523.66666666698</v>
      </c>
      <c r="X44">
        <v>882523.66666666698</v>
      </c>
      <c r="Y44">
        <v>11</v>
      </c>
      <c r="Z44" s="3" t="s">
        <v>52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48</v>
      </c>
      <c r="AI44">
        <v>1</v>
      </c>
      <c r="AJ44">
        <v>0</v>
      </c>
      <c r="AK44">
        <v>0</v>
      </c>
      <c r="AL44">
        <v>0</v>
      </c>
      <c r="AM44">
        <v>5</v>
      </c>
      <c r="AN44">
        <v>737717</v>
      </c>
      <c r="AO44">
        <v>3586.12426757812</v>
      </c>
      <c r="AP44">
        <v>882523.6875</v>
      </c>
      <c r="AQ44">
        <v>4290.0458984375</v>
      </c>
      <c r="AR44">
        <v>882523.6875</v>
      </c>
      <c r="AS44">
        <v>4290.0458984375</v>
      </c>
      <c r="AT44" t="s">
        <v>53</v>
      </c>
      <c r="AU44">
        <v>1</v>
      </c>
      <c r="AV44">
        <v>8.1848273071001074</v>
      </c>
      <c r="AW44">
        <v>11664</v>
      </c>
      <c r="AX44">
        <v>2209</v>
      </c>
      <c r="AY44">
        <v>1</v>
      </c>
      <c r="AZ44">
        <v>0.54447883161316601</v>
      </c>
      <c r="BA44">
        <v>-0.83452252190236675</v>
      </c>
    </row>
    <row r="45" spans="1:53" x14ac:dyDescent="0.25">
      <c r="A45">
        <v>3</v>
      </c>
      <c r="B45">
        <v>0</v>
      </c>
      <c r="C45">
        <v>29</v>
      </c>
      <c r="D45">
        <v>5</v>
      </c>
      <c r="E45">
        <v>11</v>
      </c>
      <c r="F45">
        <v>1</v>
      </c>
      <c r="G45">
        <v>14</v>
      </c>
      <c r="H45" s="3">
        <f t="shared" si="0"/>
        <v>18</v>
      </c>
      <c r="I45">
        <v>112140</v>
      </c>
      <c r="J45">
        <v>900000</v>
      </c>
      <c r="K45">
        <v>40</v>
      </c>
      <c r="L45">
        <v>6</v>
      </c>
      <c r="M45">
        <v>1</v>
      </c>
      <c r="N45">
        <v>1</v>
      </c>
      <c r="O45">
        <v>1087140</v>
      </c>
      <c r="P45">
        <v>0</v>
      </c>
      <c r="Q45">
        <v>0</v>
      </c>
      <c r="R45">
        <v>0</v>
      </c>
      <c r="S45">
        <v>0</v>
      </c>
      <c r="T45">
        <v>150000</v>
      </c>
      <c r="U45">
        <v>0</v>
      </c>
      <c r="V45">
        <v>0</v>
      </c>
      <c r="W45">
        <v>1237140</v>
      </c>
      <c r="X45">
        <v>1237140</v>
      </c>
      <c r="Y45">
        <v>11</v>
      </c>
      <c r="Z45" s="3" t="s">
        <v>52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40</v>
      </c>
      <c r="AI45">
        <v>1</v>
      </c>
      <c r="AJ45">
        <v>0</v>
      </c>
      <c r="AK45">
        <v>0</v>
      </c>
      <c r="AL45">
        <v>0</v>
      </c>
      <c r="AM45">
        <v>4</v>
      </c>
      <c r="AN45">
        <v>900000</v>
      </c>
      <c r="AO45">
        <v>5250</v>
      </c>
      <c r="AP45">
        <v>1087140</v>
      </c>
      <c r="AQ45">
        <v>6341.64990234375</v>
      </c>
      <c r="AR45">
        <v>1087140</v>
      </c>
      <c r="AS45">
        <v>6341.64990234375</v>
      </c>
      <c r="AT45" t="s">
        <v>53</v>
      </c>
      <c r="AU45">
        <v>1</v>
      </c>
      <c r="AV45">
        <v>8.5659833555856686</v>
      </c>
      <c r="AW45">
        <v>196</v>
      </c>
      <c r="AX45">
        <v>841</v>
      </c>
      <c r="AY45">
        <v>1</v>
      </c>
      <c r="AZ45">
        <v>0.44364327675470822</v>
      </c>
      <c r="BA45">
        <v>2.048750239498005E-2</v>
      </c>
    </row>
    <row r="46" spans="1:53" x14ac:dyDescent="0.25">
      <c r="A46">
        <v>3</v>
      </c>
      <c r="B46">
        <v>0</v>
      </c>
      <c r="C46">
        <v>25</v>
      </c>
      <c r="D46">
        <v>5</v>
      </c>
      <c r="E46">
        <v>11</v>
      </c>
      <c r="F46">
        <v>6</v>
      </c>
      <c r="G46">
        <v>48</v>
      </c>
      <c r="H46" s="3">
        <f t="shared" si="0"/>
        <v>14</v>
      </c>
      <c r="I46">
        <v>893140</v>
      </c>
      <c r="J46">
        <v>400000</v>
      </c>
      <c r="K46">
        <v>60</v>
      </c>
      <c r="L46">
        <v>1</v>
      </c>
      <c r="M46">
        <v>1</v>
      </c>
      <c r="N46">
        <v>1</v>
      </c>
      <c r="O46">
        <v>741473.33333333302</v>
      </c>
      <c r="P46">
        <v>0</v>
      </c>
      <c r="Q46">
        <v>810000</v>
      </c>
      <c r="R46">
        <v>0</v>
      </c>
      <c r="S46">
        <v>0</v>
      </c>
      <c r="T46">
        <v>0</v>
      </c>
      <c r="U46">
        <v>0</v>
      </c>
      <c r="V46">
        <v>0</v>
      </c>
      <c r="W46">
        <v>1551473.33333333</v>
      </c>
      <c r="X46">
        <v>1551473.33333333</v>
      </c>
      <c r="Y46">
        <v>11</v>
      </c>
      <c r="Z46" s="3" t="s">
        <v>52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60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625000</v>
      </c>
      <c r="AO46">
        <v>2430.5556640625</v>
      </c>
      <c r="AP46">
        <v>741473.3125</v>
      </c>
      <c r="AQ46">
        <v>2883.50732421875</v>
      </c>
      <c r="AR46">
        <v>741473.3125</v>
      </c>
      <c r="AS46">
        <v>2883.50732421875</v>
      </c>
      <c r="AT46" t="s">
        <v>53</v>
      </c>
      <c r="AU46">
        <v>1</v>
      </c>
      <c r="AV46">
        <v>7.7958751785324516</v>
      </c>
      <c r="AW46">
        <v>2304</v>
      </c>
      <c r="AX46">
        <v>625</v>
      </c>
      <c r="AY46">
        <v>1</v>
      </c>
      <c r="AZ46">
        <v>0.47976291078793021</v>
      </c>
      <c r="BA46">
        <v>-0.23051208749458621</v>
      </c>
    </row>
    <row r="47" spans="1:53" x14ac:dyDescent="0.25">
      <c r="A47">
        <v>3</v>
      </c>
      <c r="B47">
        <v>0</v>
      </c>
      <c r="C47">
        <v>24</v>
      </c>
      <c r="D47">
        <v>5</v>
      </c>
      <c r="E47">
        <v>11</v>
      </c>
      <c r="F47">
        <v>1</v>
      </c>
      <c r="G47">
        <v>24</v>
      </c>
      <c r="H47" s="3">
        <f t="shared" si="0"/>
        <v>13</v>
      </c>
      <c r="I47">
        <v>81000</v>
      </c>
      <c r="J47">
        <v>878000</v>
      </c>
      <c r="K47">
        <v>48</v>
      </c>
      <c r="L47">
        <v>9</v>
      </c>
      <c r="M47">
        <v>1</v>
      </c>
      <c r="N47">
        <v>1</v>
      </c>
      <c r="O47">
        <v>935166.66666666698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935166.66666666698</v>
      </c>
      <c r="X47">
        <v>935166.66666666698</v>
      </c>
      <c r="Y47">
        <v>11</v>
      </c>
      <c r="Z47" s="3" t="s">
        <v>52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48</v>
      </c>
      <c r="AI47">
        <v>1</v>
      </c>
      <c r="AJ47">
        <v>0</v>
      </c>
      <c r="AK47">
        <v>0</v>
      </c>
      <c r="AL47">
        <v>0</v>
      </c>
      <c r="AM47">
        <v>5</v>
      </c>
      <c r="AN47">
        <v>781000</v>
      </c>
      <c r="AO47">
        <v>3796.52783203125</v>
      </c>
      <c r="AP47">
        <v>935166.6875</v>
      </c>
      <c r="AQ47">
        <v>4545.94921875</v>
      </c>
      <c r="AR47">
        <v>935166.6875</v>
      </c>
      <c r="AS47">
        <v>4545.94921875</v>
      </c>
      <c r="AT47" t="s">
        <v>53</v>
      </c>
      <c r="AU47">
        <v>1</v>
      </c>
      <c r="AV47">
        <v>8.241842199597377</v>
      </c>
      <c r="AW47">
        <v>576</v>
      </c>
      <c r="AX47">
        <v>576</v>
      </c>
      <c r="AY47">
        <v>1</v>
      </c>
      <c r="AZ47">
        <v>0.6034723388194293</v>
      </c>
      <c r="BA47">
        <v>-0.28573644338247839</v>
      </c>
    </row>
    <row r="48" spans="1:53" x14ac:dyDescent="0.25">
      <c r="A48">
        <v>3</v>
      </c>
      <c r="B48">
        <v>1</v>
      </c>
      <c r="C48">
        <v>27</v>
      </c>
      <c r="D48">
        <v>5</v>
      </c>
      <c r="E48">
        <v>11</v>
      </c>
      <c r="F48">
        <v>1</v>
      </c>
      <c r="G48">
        <v>24</v>
      </c>
      <c r="H48" s="3">
        <f t="shared" si="0"/>
        <v>16</v>
      </c>
      <c r="I48">
        <v>87000</v>
      </c>
      <c r="J48">
        <v>878000</v>
      </c>
      <c r="K48">
        <v>48</v>
      </c>
      <c r="L48">
        <v>9</v>
      </c>
      <c r="M48">
        <v>1</v>
      </c>
      <c r="N48">
        <v>1</v>
      </c>
      <c r="O48">
        <v>941166.66666666698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941166.66666666698</v>
      </c>
      <c r="X48">
        <v>941166.66666666698</v>
      </c>
      <c r="Y48">
        <v>11</v>
      </c>
      <c r="Z48" s="3" t="s">
        <v>52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48</v>
      </c>
      <c r="AI48">
        <v>1</v>
      </c>
      <c r="AJ48">
        <v>0</v>
      </c>
      <c r="AK48">
        <v>0</v>
      </c>
      <c r="AL48">
        <v>0</v>
      </c>
      <c r="AM48">
        <v>5</v>
      </c>
      <c r="AN48">
        <v>781000</v>
      </c>
      <c r="AO48">
        <v>3796.52783203125</v>
      </c>
      <c r="AP48">
        <v>941166.6875</v>
      </c>
      <c r="AQ48">
        <v>4575.11572265625</v>
      </c>
      <c r="AR48">
        <v>941166.6875</v>
      </c>
      <c r="AS48">
        <v>4575.11572265625</v>
      </c>
      <c r="AT48" t="s">
        <v>53</v>
      </c>
      <c r="AU48">
        <v>1</v>
      </c>
      <c r="AV48">
        <v>8.241842199597377</v>
      </c>
      <c r="AW48">
        <v>576</v>
      </c>
      <c r="AX48">
        <v>729</v>
      </c>
      <c r="AY48">
        <v>0</v>
      </c>
      <c r="AZ48">
        <v>-0.41581424082882767</v>
      </c>
      <c r="BA48">
        <v>-0.35442497637117548</v>
      </c>
    </row>
    <row r="49" spans="1:53" x14ac:dyDescent="0.25">
      <c r="A49">
        <v>4</v>
      </c>
      <c r="B49">
        <v>1</v>
      </c>
      <c r="C49">
        <v>52</v>
      </c>
      <c r="D49">
        <v>6</v>
      </c>
      <c r="E49">
        <v>9</v>
      </c>
      <c r="F49">
        <v>6</v>
      </c>
      <c r="G49">
        <v>174</v>
      </c>
      <c r="H49" s="3">
        <f t="shared" si="0"/>
        <v>40</v>
      </c>
      <c r="I49">
        <v>0</v>
      </c>
      <c r="J49">
        <v>17725000</v>
      </c>
      <c r="K49">
        <v>45</v>
      </c>
      <c r="L49">
        <v>9</v>
      </c>
      <c r="M49">
        <v>1</v>
      </c>
      <c r="N49">
        <v>1</v>
      </c>
      <c r="O49">
        <v>8977083.3333333302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2200000</v>
      </c>
      <c r="W49">
        <v>11177083.3333333</v>
      </c>
      <c r="X49">
        <v>11177083.3333333</v>
      </c>
      <c r="Y49">
        <v>11</v>
      </c>
      <c r="Z49" s="3" t="s">
        <v>54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45</v>
      </c>
      <c r="AI49">
        <v>1</v>
      </c>
      <c r="AJ49">
        <v>0</v>
      </c>
      <c r="AK49">
        <v>0</v>
      </c>
      <c r="AL49">
        <v>0</v>
      </c>
      <c r="AM49">
        <v>5</v>
      </c>
      <c r="AN49">
        <v>7500000</v>
      </c>
      <c r="AO49">
        <v>38888.890625</v>
      </c>
      <c r="AP49">
        <v>8977084</v>
      </c>
      <c r="AQ49">
        <v>46547.84375</v>
      </c>
      <c r="AR49">
        <v>8977084</v>
      </c>
      <c r="AS49">
        <v>46547.84375</v>
      </c>
      <c r="AT49" t="s">
        <v>55</v>
      </c>
      <c r="AU49">
        <v>1</v>
      </c>
      <c r="AV49">
        <v>10.56846390077223</v>
      </c>
      <c r="AW49">
        <v>30276</v>
      </c>
      <c r="AX49">
        <v>2704</v>
      </c>
      <c r="AY49">
        <v>0</v>
      </c>
      <c r="AZ49">
        <v>-0.52849772846827703</v>
      </c>
      <c r="BA49">
        <v>1.1313914256751421</v>
      </c>
    </row>
    <row r="50" spans="1:53" x14ac:dyDescent="0.25">
      <c r="A50">
        <v>4</v>
      </c>
      <c r="B50">
        <v>0</v>
      </c>
      <c r="C50">
        <v>52</v>
      </c>
      <c r="D50">
        <v>6</v>
      </c>
      <c r="E50">
        <v>8</v>
      </c>
      <c r="F50">
        <v>1</v>
      </c>
      <c r="G50">
        <v>60</v>
      </c>
      <c r="H50" s="3">
        <f t="shared" si="0"/>
        <v>40</v>
      </c>
      <c r="I50">
        <v>0</v>
      </c>
      <c r="J50">
        <v>9820000</v>
      </c>
      <c r="K50">
        <v>45</v>
      </c>
      <c r="L50">
        <v>9</v>
      </c>
      <c r="M50">
        <v>1</v>
      </c>
      <c r="N50">
        <v>1</v>
      </c>
      <c r="O50">
        <v>6018333.3333333302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6018333.3333333302</v>
      </c>
      <c r="X50">
        <v>6018333.3333333302</v>
      </c>
      <c r="Y50">
        <v>11</v>
      </c>
      <c r="Z50" s="3" t="s">
        <v>54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45</v>
      </c>
      <c r="AI50">
        <v>1</v>
      </c>
      <c r="AJ50">
        <v>0</v>
      </c>
      <c r="AK50">
        <v>0</v>
      </c>
      <c r="AL50">
        <v>0</v>
      </c>
      <c r="AM50">
        <v>5</v>
      </c>
      <c r="AN50">
        <v>5200000</v>
      </c>
      <c r="AO50">
        <v>26962.962890625</v>
      </c>
      <c r="AP50">
        <v>6018333.5</v>
      </c>
      <c r="AQ50">
        <v>31206.173828125</v>
      </c>
      <c r="AR50">
        <v>6018333.5</v>
      </c>
      <c r="AS50">
        <v>31206.173828125</v>
      </c>
      <c r="AT50" t="s">
        <v>55</v>
      </c>
      <c r="AU50">
        <v>1</v>
      </c>
      <c r="AV50">
        <v>10.20221945849163</v>
      </c>
      <c r="AW50">
        <v>3600</v>
      </c>
      <c r="AX50">
        <v>2704</v>
      </c>
      <c r="AY50">
        <v>1</v>
      </c>
      <c r="AZ50">
        <v>0.44735699884765368</v>
      </c>
      <c r="BA50">
        <v>0.9439523682917047</v>
      </c>
    </row>
    <row r="51" spans="1:53" x14ac:dyDescent="0.25">
      <c r="A51">
        <v>4</v>
      </c>
      <c r="B51">
        <v>1</v>
      </c>
      <c r="C51">
        <v>25</v>
      </c>
      <c r="D51">
        <v>6</v>
      </c>
      <c r="E51">
        <v>5</v>
      </c>
      <c r="F51">
        <v>1</v>
      </c>
      <c r="G51">
        <v>6</v>
      </c>
      <c r="H51" s="3">
        <f t="shared" si="0"/>
        <v>13</v>
      </c>
      <c r="I51">
        <v>83140</v>
      </c>
      <c r="J51">
        <v>700000</v>
      </c>
      <c r="K51">
        <v>48</v>
      </c>
      <c r="L51">
        <v>9</v>
      </c>
      <c r="M51">
        <v>1</v>
      </c>
      <c r="N51">
        <v>1</v>
      </c>
      <c r="O51">
        <v>1461473.33333333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1461473.33333333</v>
      </c>
      <c r="X51">
        <v>1461473.33333333</v>
      </c>
      <c r="Y51">
        <v>11</v>
      </c>
      <c r="Z51" s="3" t="s">
        <v>54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48</v>
      </c>
      <c r="AI51">
        <v>1</v>
      </c>
      <c r="AJ51">
        <v>0</v>
      </c>
      <c r="AK51">
        <v>0</v>
      </c>
      <c r="AL51">
        <v>0</v>
      </c>
      <c r="AM51">
        <v>5</v>
      </c>
      <c r="AN51">
        <v>1320000</v>
      </c>
      <c r="AO51">
        <v>6416.66650390625</v>
      </c>
      <c r="AP51">
        <v>1461473.375</v>
      </c>
      <c r="AQ51">
        <v>7104.38427734375</v>
      </c>
      <c r="AR51">
        <v>1461473.375</v>
      </c>
      <c r="AS51">
        <v>7104.38427734375</v>
      </c>
      <c r="AT51" t="s">
        <v>55</v>
      </c>
      <c r="AU51">
        <v>1</v>
      </c>
      <c r="AV51">
        <v>8.7666540256825609</v>
      </c>
      <c r="AW51">
        <v>36</v>
      </c>
      <c r="AX51">
        <v>625</v>
      </c>
      <c r="AY51">
        <v>0</v>
      </c>
      <c r="AZ51">
        <v>-0.4761325036230582</v>
      </c>
      <c r="BA51">
        <v>-1.6123605833747279E-2</v>
      </c>
    </row>
    <row r="52" spans="1:53" x14ac:dyDescent="0.25">
      <c r="A52">
        <v>4</v>
      </c>
      <c r="B52">
        <v>0</v>
      </c>
      <c r="C52">
        <v>30</v>
      </c>
      <c r="D52">
        <v>6</v>
      </c>
      <c r="E52">
        <v>5</v>
      </c>
      <c r="F52">
        <v>1</v>
      </c>
      <c r="G52">
        <v>24</v>
      </c>
      <c r="H52" s="3">
        <f t="shared" si="0"/>
        <v>18</v>
      </c>
      <c r="I52">
        <v>0</v>
      </c>
      <c r="J52">
        <v>2000000</v>
      </c>
      <c r="K52">
        <v>48</v>
      </c>
      <c r="L52">
        <v>7</v>
      </c>
      <c r="M52">
        <v>1</v>
      </c>
      <c r="N52">
        <v>1</v>
      </c>
      <c r="O52">
        <v>2166666.6666666698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2166666.6666666698</v>
      </c>
      <c r="X52">
        <v>2166666.6666666698</v>
      </c>
      <c r="Y52">
        <v>11</v>
      </c>
      <c r="Z52" s="3" t="s">
        <v>54</v>
      </c>
      <c r="AA52">
        <v>0</v>
      </c>
      <c r="AB52">
        <v>1</v>
      </c>
      <c r="AC52">
        <v>1</v>
      </c>
      <c r="AD52">
        <v>1</v>
      </c>
      <c r="AE52">
        <v>0</v>
      </c>
      <c r="AF52">
        <v>1</v>
      </c>
      <c r="AG52">
        <v>0</v>
      </c>
      <c r="AH52">
        <v>48</v>
      </c>
      <c r="AI52">
        <v>1</v>
      </c>
      <c r="AJ52">
        <v>0</v>
      </c>
      <c r="AK52">
        <v>0</v>
      </c>
      <c r="AL52">
        <v>0</v>
      </c>
      <c r="AM52">
        <v>4</v>
      </c>
      <c r="AN52">
        <v>2000000</v>
      </c>
      <c r="AO52">
        <v>9722.22265625</v>
      </c>
      <c r="AP52">
        <v>2166666.75</v>
      </c>
      <c r="AQ52">
        <v>10532.408203125</v>
      </c>
      <c r="AR52">
        <v>2166666.75</v>
      </c>
      <c r="AS52">
        <v>10532.408203125</v>
      </c>
      <c r="AT52" t="s">
        <v>55</v>
      </c>
      <c r="AU52">
        <v>1</v>
      </c>
      <c r="AV52">
        <v>9.1821695396523424</v>
      </c>
      <c r="AW52">
        <v>576</v>
      </c>
      <c r="AX52">
        <v>900</v>
      </c>
      <c r="AY52">
        <v>1</v>
      </c>
      <c r="AZ52">
        <v>0.45196412921958828</v>
      </c>
      <c r="BA52">
        <v>0.36712069584600959</v>
      </c>
    </row>
    <row r="53" spans="1:53" x14ac:dyDescent="0.25">
      <c r="A53">
        <v>3</v>
      </c>
      <c r="B53">
        <v>0</v>
      </c>
      <c r="C53">
        <v>19</v>
      </c>
      <c r="D53">
        <v>6</v>
      </c>
      <c r="E53">
        <v>1</v>
      </c>
      <c r="F53">
        <v>1</v>
      </c>
      <c r="G53">
        <v>18</v>
      </c>
      <c r="H53" s="3">
        <f t="shared" si="0"/>
        <v>7</v>
      </c>
      <c r="I53">
        <v>0</v>
      </c>
      <c r="J53">
        <v>800000</v>
      </c>
      <c r="K53">
        <v>48</v>
      </c>
      <c r="L53">
        <v>9</v>
      </c>
      <c r="M53">
        <v>1</v>
      </c>
      <c r="N53">
        <v>1</v>
      </c>
      <c r="O53">
        <v>916666.66666666698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916666.66666666698</v>
      </c>
      <c r="X53">
        <v>916666.66666666698</v>
      </c>
      <c r="Y53">
        <v>11</v>
      </c>
      <c r="Z53" s="3" t="s">
        <v>54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48</v>
      </c>
      <c r="AI53">
        <v>1</v>
      </c>
      <c r="AJ53">
        <v>0</v>
      </c>
      <c r="AK53">
        <v>0</v>
      </c>
      <c r="AL53">
        <v>0</v>
      </c>
      <c r="AM53">
        <v>5</v>
      </c>
      <c r="AN53">
        <v>850000</v>
      </c>
      <c r="AO53">
        <v>4131.9443359375</v>
      </c>
      <c r="AP53">
        <v>916666.6875</v>
      </c>
      <c r="AQ53">
        <v>4456.0185546875</v>
      </c>
      <c r="AR53">
        <v>916666.6875</v>
      </c>
      <c r="AS53">
        <v>4456.0185546875</v>
      </c>
      <c r="AT53" t="s">
        <v>55</v>
      </c>
      <c r="AU53">
        <v>1</v>
      </c>
      <c r="AV53">
        <v>8.3265033586912622</v>
      </c>
      <c r="AW53">
        <v>324</v>
      </c>
      <c r="AX53">
        <v>361</v>
      </c>
      <c r="AY53">
        <v>1</v>
      </c>
      <c r="AZ53">
        <v>0.57331188465534866</v>
      </c>
      <c r="BA53">
        <v>-0.32541789271845672</v>
      </c>
    </row>
    <row r="54" spans="1:53" x14ac:dyDescent="0.25">
      <c r="A54">
        <v>3</v>
      </c>
      <c r="B54">
        <v>0</v>
      </c>
      <c r="C54">
        <v>37</v>
      </c>
      <c r="D54">
        <v>6</v>
      </c>
      <c r="E54">
        <v>3</v>
      </c>
      <c r="F54">
        <v>6</v>
      </c>
      <c r="G54">
        <v>12</v>
      </c>
      <c r="H54" s="3">
        <f t="shared" si="0"/>
        <v>25</v>
      </c>
      <c r="I54">
        <v>89140</v>
      </c>
      <c r="J54">
        <v>750000</v>
      </c>
      <c r="K54">
        <v>48</v>
      </c>
      <c r="L54">
        <v>9</v>
      </c>
      <c r="M54">
        <v>1</v>
      </c>
      <c r="N54">
        <v>1</v>
      </c>
      <c r="O54">
        <v>889357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889357</v>
      </c>
      <c r="X54">
        <v>889357</v>
      </c>
      <c r="Y54">
        <v>11</v>
      </c>
      <c r="Z54" s="3" t="s">
        <v>54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48</v>
      </c>
      <c r="AI54">
        <v>1</v>
      </c>
      <c r="AJ54">
        <v>0</v>
      </c>
      <c r="AK54">
        <v>0</v>
      </c>
      <c r="AL54">
        <v>0</v>
      </c>
      <c r="AM54">
        <v>5</v>
      </c>
      <c r="AN54">
        <v>737717</v>
      </c>
      <c r="AO54">
        <v>3586.12426757812</v>
      </c>
      <c r="AP54">
        <v>889357</v>
      </c>
      <c r="AQ54">
        <v>4323.26318359375</v>
      </c>
      <c r="AR54">
        <v>889357</v>
      </c>
      <c r="AS54">
        <v>4323.26318359375</v>
      </c>
      <c r="AT54" t="s">
        <v>55</v>
      </c>
      <c r="AU54">
        <v>1</v>
      </c>
      <c r="AV54">
        <v>8.1848273071001074</v>
      </c>
      <c r="AW54">
        <v>144</v>
      </c>
      <c r="AX54">
        <v>1369</v>
      </c>
      <c r="AY54">
        <v>1</v>
      </c>
      <c r="AZ54">
        <v>0.4671576177709596</v>
      </c>
      <c r="BA54">
        <v>-0.83236377385098614</v>
      </c>
    </row>
    <row r="55" spans="1:53" x14ac:dyDescent="0.25">
      <c r="A55">
        <v>4</v>
      </c>
      <c r="B55">
        <v>1</v>
      </c>
      <c r="C55">
        <v>41</v>
      </c>
      <c r="D55">
        <v>6</v>
      </c>
      <c r="E55">
        <v>5</v>
      </c>
      <c r="F55">
        <v>6</v>
      </c>
      <c r="G55">
        <v>84</v>
      </c>
      <c r="H55" s="3">
        <f t="shared" si="0"/>
        <v>29</v>
      </c>
      <c r="I55">
        <v>0</v>
      </c>
      <c r="J55">
        <v>5000000</v>
      </c>
      <c r="K55">
        <v>48</v>
      </c>
      <c r="L55">
        <v>9</v>
      </c>
      <c r="M55">
        <v>1</v>
      </c>
      <c r="N55">
        <v>1</v>
      </c>
      <c r="O55">
        <v>5416666.6666666698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1300000</v>
      </c>
      <c r="W55">
        <v>6716666.6666666698</v>
      </c>
      <c r="X55">
        <v>6716666.6666666698</v>
      </c>
      <c r="Y55">
        <v>11</v>
      </c>
      <c r="Z55" s="3" t="s">
        <v>54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0</v>
      </c>
      <c r="AH55">
        <v>48</v>
      </c>
      <c r="AI55">
        <v>1</v>
      </c>
      <c r="AJ55">
        <v>0</v>
      </c>
      <c r="AK55">
        <v>0</v>
      </c>
      <c r="AL55">
        <v>0</v>
      </c>
      <c r="AM55">
        <v>5</v>
      </c>
      <c r="AN55">
        <v>5000000</v>
      </c>
      <c r="AO55">
        <v>24305.5546875</v>
      </c>
      <c r="AP55">
        <v>5416666.5</v>
      </c>
      <c r="AQ55">
        <v>26331.017578125</v>
      </c>
      <c r="AR55">
        <v>5416666.5</v>
      </c>
      <c r="AS55">
        <v>26331.017578125</v>
      </c>
      <c r="AT55" t="s">
        <v>55</v>
      </c>
      <c r="AU55">
        <v>1</v>
      </c>
      <c r="AV55">
        <v>10.098460191169361</v>
      </c>
      <c r="AW55">
        <v>7056</v>
      </c>
      <c r="AX55">
        <v>1681</v>
      </c>
      <c r="AY55">
        <v>0</v>
      </c>
      <c r="AZ55">
        <v>-0.51823010240832923</v>
      </c>
      <c r="BA55">
        <v>0.90259882953666848</v>
      </c>
    </row>
    <row r="56" spans="1:53" x14ac:dyDescent="0.25">
      <c r="A56">
        <v>4</v>
      </c>
      <c r="B56">
        <v>0</v>
      </c>
      <c r="C56">
        <v>33</v>
      </c>
      <c r="D56">
        <v>6</v>
      </c>
      <c r="E56">
        <v>7</v>
      </c>
      <c r="F56">
        <v>1</v>
      </c>
      <c r="G56">
        <v>8</v>
      </c>
      <c r="H56" s="3">
        <f t="shared" si="0"/>
        <v>21</v>
      </c>
      <c r="I56">
        <v>0</v>
      </c>
      <c r="J56">
        <v>0</v>
      </c>
      <c r="K56">
        <v>30</v>
      </c>
      <c r="L56">
        <v>4</v>
      </c>
      <c r="M56">
        <v>1</v>
      </c>
      <c r="N56">
        <v>1</v>
      </c>
      <c r="O56">
        <v>650000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650000</v>
      </c>
      <c r="X56">
        <v>650000</v>
      </c>
      <c r="Y56">
        <v>11</v>
      </c>
      <c r="Z56" s="3" t="s">
        <v>54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30</v>
      </c>
      <c r="AI56">
        <v>1</v>
      </c>
      <c r="AJ56">
        <v>0</v>
      </c>
      <c r="AK56">
        <v>0</v>
      </c>
      <c r="AL56">
        <v>0</v>
      </c>
      <c r="AM56">
        <v>3</v>
      </c>
      <c r="AN56">
        <v>650000</v>
      </c>
      <c r="AO56">
        <v>5055.5556640625</v>
      </c>
      <c r="AP56">
        <v>650000</v>
      </c>
      <c r="AQ56">
        <v>5055.5556640625</v>
      </c>
      <c r="AR56">
        <v>650000</v>
      </c>
      <c r="AS56">
        <v>5055.5556640625</v>
      </c>
      <c r="AT56" t="s">
        <v>55</v>
      </c>
      <c r="AU56">
        <v>1</v>
      </c>
      <c r="AV56">
        <v>8.5282430490657344</v>
      </c>
      <c r="AW56">
        <v>64</v>
      </c>
      <c r="AX56">
        <v>1089</v>
      </c>
      <c r="AY56">
        <v>1</v>
      </c>
      <c r="AZ56">
        <v>0.2438715381003804</v>
      </c>
      <c r="BA56">
        <v>-0.34894036166167558</v>
      </c>
    </row>
    <row r="57" spans="1:53" x14ac:dyDescent="0.25">
      <c r="A57">
        <v>2</v>
      </c>
      <c r="B57">
        <v>0</v>
      </c>
      <c r="C57">
        <v>53</v>
      </c>
      <c r="D57">
        <v>5</v>
      </c>
      <c r="E57">
        <v>11</v>
      </c>
      <c r="F57">
        <v>1</v>
      </c>
      <c r="G57">
        <v>24</v>
      </c>
      <c r="H57" s="3">
        <f t="shared" si="0"/>
        <v>42</v>
      </c>
      <c r="I57">
        <v>112140</v>
      </c>
      <c r="J57">
        <v>0</v>
      </c>
      <c r="K57">
        <v>48</v>
      </c>
      <c r="L57">
        <v>9</v>
      </c>
      <c r="M57">
        <v>1</v>
      </c>
      <c r="N57">
        <v>1</v>
      </c>
      <c r="O57">
        <v>849857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849857</v>
      </c>
      <c r="X57">
        <v>849857</v>
      </c>
      <c r="Y57">
        <v>11</v>
      </c>
      <c r="Z57" s="3" t="s">
        <v>52</v>
      </c>
      <c r="AA57">
        <v>1</v>
      </c>
      <c r="AB57">
        <v>1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48</v>
      </c>
      <c r="AI57">
        <v>1</v>
      </c>
      <c r="AJ57">
        <v>0</v>
      </c>
      <c r="AK57">
        <v>0</v>
      </c>
      <c r="AL57">
        <v>0</v>
      </c>
      <c r="AM57">
        <v>5</v>
      </c>
      <c r="AN57">
        <v>737717</v>
      </c>
      <c r="AO57">
        <v>3586.12426757812</v>
      </c>
      <c r="AP57">
        <v>849857</v>
      </c>
      <c r="AQ57">
        <v>4131.24951171875</v>
      </c>
      <c r="AR57">
        <v>849857</v>
      </c>
      <c r="AS57">
        <v>4131.24951171875</v>
      </c>
      <c r="AT57" t="s">
        <v>53</v>
      </c>
      <c r="AU57">
        <v>1</v>
      </c>
      <c r="AV57">
        <v>8.1848273071001074</v>
      </c>
      <c r="AW57">
        <v>576</v>
      </c>
      <c r="AX57">
        <v>2809</v>
      </c>
      <c r="AY57">
        <v>1</v>
      </c>
      <c r="AZ57">
        <v>0.51867399373107148</v>
      </c>
      <c r="BA57">
        <v>-0.71015829094958915</v>
      </c>
    </row>
    <row r="58" spans="1:53" x14ac:dyDescent="0.25">
      <c r="A58">
        <v>3</v>
      </c>
      <c r="B58">
        <v>0</v>
      </c>
      <c r="C58">
        <v>60</v>
      </c>
      <c r="D58">
        <v>3</v>
      </c>
      <c r="E58">
        <v>5</v>
      </c>
      <c r="F58">
        <v>6</v>
      </c>
      <c r="G58">
        <v>240</v>
      </c>
      <c r="H58" s="3">
        <f t="shared" si="0"/>
        <v>51</v>
      </c>
      <c r="I58">
        <v>0</v>
      </c>
      <c r="J58">
        <v>0</v>
      </c>
      <c r="K58">
        <v>45</v>
      </c>
      <c r="L58">
        <v>1</v>
      </c>
      <c r="M58">
        <v>2</v>
      </c>
      <c r="N58">
        <v>1</v>
      </c>
      <c r="O58">
        <v>737717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737717</v>
      </c>
      <c r="X58">
        <v>897717</v>
      </c>
      <c r="Y58">
        <v>11</v>
      </c>
      <c r="Z58" s="3" t="s">
        <v>56</v>
      </c>
      <c r="AA58">
        <v>0</v>
      </c>
      <c r="AB58">
        <v>2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45</v>
      </c>
      <c r="AI58">
        <v>0</v>
      </c>
      <c r="AJ58">
        <v>1</v>
      </c>
      <c r="AK58">
        <v>0</v>
      </c>
      <c r="AL58">
        <v>1</v>
      </c>
      <c r="AM58">
        <v>1</v>
      </c>
      <c r="AN58">
        <v>737717</v>
      </c>
      <c r="AO58">
        <v>3825.19921875</v>
      </c>
      <c r="AP58">
        <v>737717</v>
      </c>
      <c r="AQ58">
        <v>3825.19921875</v>
      </c>
      <c r="AR58">
        <v>737717</v>
      </c>
      <c r="AS58">
        <v>3825.19921875</v>
      </c>
      <c r="AT58" t="s">
        <v>57</v>
      </c>
      <c r="AU58">
        <v>0</v>
      </c>
      <c r="AV58">
        <v>8.2493658282376803</v>
      </c>
      <c r="AW58">
        <v>57600</v>
      </c>
      <c r="AX58">
        <v>3600</v>
      </c>
      <c r="AY58">
        <v>1</v>
      </c>
      <c r="AZ58">
        <v>0.48225216856516168</v>
      </c>
      <c r="BA58">
        <v>-2.9964382680738502E-2</v>
      </c>
    </row>
    <row r="59" spans="1:53" x14ac:dyDescent="0.25">
      <c r="A59">
        <v>2</v>
      </c>
      <c r="B59">
        <v>0</v>
      </c>
      <c r="C59">
        <v>43</v>
      </c>
      <c r="D59">
        <v>6</v>
      </c>
      <c r="E59">
        <v>5</v>
      </c>
      <c r="F59">
        <v>6</v>
      </c>
      <c r="G59">
        <v>32</v>
      </c>
      <c r="H59" s="3">
        <f t="shared" si="0"/>
        <v>31</v>
      </c>
      <c r="I59">
        <v>0</v>
      </c>
      <c r="J59">
        <v>0</v>
      </c>
      <c r="K59">
        <v>30</v>
      </c>
      <c r="L59">
        <v>9</v>
      </c>
      <c r="M59">
        <v>1</v>
      </c>
      <c r="N59">
        <v>1</v>
      </c>
      <c r="O59">
        <v>1602000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1602000</v>
      </c>
      <c r="X59">
        <v>2018667</v>
      </c>
      <c r="Y59">
        <v>11</v>
      </c>
      <c r="Z59" s="3" t="s">
        <v>54</v>
      </c>
      <c r="AA59">
        <v>0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30</v>
      </c>
      <c r="AI59">
        <v>1</v>
      </c>
      <c r="AJ59">
        <v>0</v>
      </c>
      <c r="AK59">
        <v>0</v>
      </c>
      <c r="AL59">
        <v>0</v>
      </c>
      <c r="AM59">
        <v>5</v>
      </c>
      <c r="AN59">
        <v>1602000</v>
      </c>
      <c r="AO59">
        <v>12460</v>
      </c>
      <c r="AP59">
        <v>1602000</v>
      </c>
      <c r="AQ59">
        <v>12460</v>
      </c>
      <c r="AR59">
        <v>1602000</v>
      </c>
      <c r="AS59">
        <v>12460</v>
      </c>
      <c r="AT59" t="s">
        <v>55</v>
      </c>
      <c r="AU59">
        <v>1</v>
      </c>
      <c r="AV59">
        <v>9.4302787923414435</v>
      </c>
      <c r="AW59">
        <v>1024</v>
      </c>
      <c r="AX59">
        <v>1849</v>
      </c>
      <c r="AY59">
        <v>1</v>
      </c>
      <c r="AZ59">
        <v>0.34868350421125832</v>
      </c>
      <c r="BA59">
        <v>0.1052212352012688</v>
      </c>
    </row>
    <row r="60" spans="1:53" x14ac:dyDescent="0.25">
      <c r="A60">
        <v>2</v>
      </c>
      <c r="B60">
        <v>0</v>
      </c>
      <c r="C60">
        <v>62</v>
      </c>
      <c r="D60">
        <v>5</v>
      </c>
      <c r="E60">
        <v>11</v>
      </c>
      <c r="F60">
        <v>6</v>
      </c>
      <c r="G60">
        <v>240</v>
      </c>
      <c r="H60" s="3">
        <f t="shared" si="0"/>
        <v>51</v>
      </c>
      <c r="I60">
        <v>0</v>
      </c>
      <c r="J60">
        <v>0</v>
      </c>
      <c r="K60">
        <v>48</v>
      </c>
      <c r="L60">
        <v>4</v>
      </c>
      <c r="M60">
        <v>2</v>
      </c>
      <c r="N60">
        <v>1</v>
      </c>
      <c r="O60">
        <v>780000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780000</v>
      </c>
      <c r="X60">
        <v>780000</v>
      </c>
      <c r="Y60">
        <v>11</v>
      </c>
      <c r="Z60" s="3" t="s">
        <v>52</v>
      </c>
      <c r="AA60">
        <v>1</v>
      </c>
      <c r="AB60">
        <v>2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48</v>
      </c>
      <c r="AI60">
        <v>0</v>
      </c>
      <c r="AJ60">
        <v>1</v>
      </c>
      <c r="AK60">
        <v>0</v>
      </c>
      <c r="AL60">
        <v>0</v>
      </c>
      <c r="AM60">
        <v>3</v>
      </c>
      <c r="AN60">
        <v>780000</v>
      </c>
      <c r="AO60">
        <v>3791.66674804688</v>
      </c>
      <c r="AP60">
        <v>780000</v>
      </c>
      <c r="AQ60">
        <v>3791.66674804688</v>
      </c>
      <c r="AR60">
        <v>780000</v>
      </c>
      <c r="AS60">
        <v>3791.66674804688</v>
      </c>
      <c r="AT60" t="s">
        <v>53</v>
      </c>
      <c r="AU60">
        <v>0</v>
      </c>
      <c r="AV60">
        <v>8.2405609766139545</v>
      </c>
      <c r="AW60">
        <v>57600</v>
      </c>
      <c r="AX60">
        <v>3844</v>
      </c>
      <c r="AY60">
        <v>1</v>
      </c>
      <c r="AZ60">
        <v>0.45195881249115982</v>
      </c>
      <c r="BA60">
        <v>-0.69005303848654798</v>
      </c>
    </row>
    <row r="61" spans="1:53" x14ac:dyDescent="0.25">
      <c r="A61">
        <v>2</v>
      </c>
      <c r="B61">
        <v>1</v>
      </c>
      <c r="C61">
        <v>47</v>
      </c>
      <c r="D61">
        <v>5</v>
      </c>
      <c r="E61">
        <v>11</v>
      </c>
      <c r="F61">
        <v>1</v>
      </c>
      <c r="G61">
        <v>48</v>
      </c>
      <c r="H61" s="3">
        <f t="shared" si="0"/>
        <v>36</v>
      </c>
      <c r="I61">
        <v>0</v>
      </c>
      <c r="J61">
        <v>0</v>
      </c>
      <c r="K61">
        <v>60</v>
      </c>
      <c r="L61">
        <v>4</v>
      </c>
      <c r="M61">
        <v>2</v>
      </c>
      <c r="N61">
        <v>1</v>
      </c>
      <c r="O61">
        <v>3200000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3200000</v>
      </c>
      <c r="X61">
        <v>3200000</v>
      </c>
      <c r="Y61">
        <v>11</v>
      </c>
      <c r="Z61" s="3" t="s">
        <v>52</v>
      </c>
      <c r="AA61">
        <v>1</v>
      </c>
      <c r="AB61">
        <v>2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60</v>
      </c>
      <c r="AI61">
        <v>0</v>
      </c>
      <c r="AJ61">
        <v>1</v>
      </c>
      <c r="AK61">
        <v>0</v>
      </c>
      <c r="AL61">
        <v>0</v>
      </c>
      <c r="AM61">
        <v>3</v>
      </c>
      <c r="AN61">
        <v>3200000</v>
      </c>
      <c r="AO61">
        <v>12444.4443359375</v>
      </c>
      <c r="AP61">
        <v>3200000</v>
      </c>
      <c r="AQ61">
        <v>12444.4443359375</v>
      </c>
      <c r="AR61">
        <v>3200000</v>
      </c>
      <c r="AS61">
        <v>12444.4443359375</v>
      </c>
      <c r="AT61" t="s">
        <v>53</v>
      </c>
      <c r="AU61">
        <v>0</v>
      </c>
      <c r="AV61">
        <v>9.4290295642217039</v>
      </c>
      <c r="AW61">
        <v>2304</v>
      </c>
      <c r="AX61">
        <v>2209</v>
      </c>
      <c r="AY61">
        <v>0</v>
      </c>
      <c r="AZ61">
        <v>-0.52416197843195578</v>
      </c>
      <c r="BA61">
        <v>0.91756626270592412</v>
      </c>
    </row>
    <row r="62" spans="1:53" x14ac:dyDescent="0.25">
      <c r="A62">
        <v>3</v>
      </c>
      <c r="B62">
        <v>0</v>
      </c>
      <c r="C62">
        <v>44</v>
      </c>
      <c r="D62">
        <v>6</v>
      </c>
      <c r="E62">
        <v>3</v>
      </c>
      <c r="F62">
        <v>4</v>
      </c>
      <c r="G62">
        <v>5</v>
      </c>
      <c r="H62" s="3">
        <f t="shared" si="0"/>
        <v>32</v>
      </c>
      <c r="I62">
        <v>0</v>
      </c>
      <c r="J62">
        <v>0</v>
      </c>
      <c r="K62">
        <v>10</v>
      </c>
      <c r="L62">
        <v>4</v>
      </c>
      <c r="M62">
        <v>1</v>
      </c>
      <c r="N62">
        <v>1</v>
      </c>
      <c r="O62">
        <v>700000</v>
      </c>
      <c r="P62">
        <v>0</v>
      </c>
      <c r="Q62">
        <v>0</v>
      </c>
      <c r="R62">
        <v>0</v>
      </c>
      <c r="S62">
        <v>0</v>
      </c>
      <c r="T62">
        <v>150000</v>
      </c>
      <c r="U62">
        <v>0</v>
      </c>
      <c r="V62">
        <v>700000</v>
      </c>
      <c r="W62">
        <v>1550000</v>
      </c>
      <c r="X62">
        <v>1550000</v>
      </c>
      <c r="Y62">
        <v>11</v>
      </c>
      <c r="Z62" s="3" t="s">
        <v>54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72</v>
      </c>
      <c r="AI62">
        <v>1</v>
      </c>
      <c r="AJ62">
        <v>0</v>
      </c>
      <c r="AK62">
        <v>0</v>
      </c>
      <c r="AL62">
        <v>0</v>
      </c>
      <c r="AM62">
        <v>3</v>
      </c>
      <c r="AN62">
        <v>700000</v>
      </c>
      <c r="AO62">
        <v>16333.3330078125</v>
      </c>
      <c r="AP62">
        <v>700000</v>
      </c>
      <c r="AQ62">
        <v>16333.3330078125</v>
      </c>
      <c r="AR62">
        <v>700000</v>
      </c>
      <c r="AS62">
        <v>16333.3330078125</v>
      </c>
      <c r="AT62" t="s">
        <v>55</v>
      </c>
      <c r="AU62">
        <v>1</v>
      </c>
      <c r="AV62">
        <v>9.7009632684948066</v>
      </c>
      <c r="AW62">
        <v>25</v>
      </c>
      <c r="AX62">
        <v>1936</v>
      </c>
      <c r="AY62">
        <v>1</v>
      </c>
      <c r="AZ62">
        <v>0.47080495781947418</v>
      </c>
      <c r="BA62">
        <v>1.159699092659745</v>
      </c>
    </row>
    <row r="63" spans="1:53" x14ac:dyDescent="0.25">
      <c r="A63">
        <v>2</v>
      </c>
      <c r="B63">
        <v>1</v>
      </c>
      <c r="C63">
        <v>23</v>
      </c>
      <c r="D63">
        <v>5</v>
      </c>
      <c r="E63">
        <v>11</v>
      </c>
      <c r="F63">
        <v>1</v>
      </c>
      <c r="G63">
        <v>3</v>
      </c>
      <c r="H63" s="3">
        <f t="shared" si="0"/>
        <v>12</v>
      </c>
      <c r="I63">
        <v>0</v>
      </c>
      <c r="J63">
        <v>0</v>
      </c>
      <c r="K63">
        <v>80</v>
      </c>
      <c r="L63">
        <v>3</v>
      </c>
      <c r="M63">
        <v>2</v>
      </c>
      <c r="N63">
        <v>1</v>
      </c>
      <c r="O63">
        <v>800000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800000</v>
      </c>
      <c r="X63">
        <v>800000</v>
      </c>
      <c r="Y63">
        <v>11</v>
      </c>
      <c r="Z63" s="3" t="s">
        <v>52</v>
      </c>
      <c r="AA63">
        <v>1</v>
      </c>
      <c r="AB63">
        <v>2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72</v>
      </c>
      <c r="AI63">
        <v>0</v>
      </c>
      <c r="AJ63">
        <v>1</v>
      </c>
      <c r="AK63">
        <v>0</v>
      </c>
      <c r="AL63">
        <v>1</v>
      </c>
      <c r="AM63">
        <v>2</v>
      </c>
      <c r="AN63">
        <v>800000</v>
      </c>
      <c r="AO63">
        <v>2333.33325195312</v>
      </c>
      <c r="AP63">
        <v>800000</v>
      </c>
      <c r="AQ63">
        <v>2333.33325195312</v>
      </c>
      <c r="AR63">
        <v>800000</v>
      </c>
      <c r="AS63">
        <v>2333.33325195312</v>
      </c>
      <c r="AT63" t="s">
        <v>53</v>
      </c>
      <c r="AU63">
        <v>0</v>
      </c>
      <c r="AV63">
        <v>7.7550531044921058</v>
      </c>
      <c r="AW63">
        <v>9</v>
      </c>
      <c r="AX63">
        <v>529</v>
      </c>
      <c r="AY63">
        <v>0</v>
      </c>
      <c r="AZ63">
        <v>-0.40025503596251438</v>
      </c>
      <c r="BA63">
        <v>-0.11340260752472971</v>
      </c>
    </row>
    <row r="64" spans="1:53" x14ac:dyDescent="0.25">
      <c r="A64">
        <v>3</v>
      </c>
      <c r="B64">
        <v>1</v>
      </c>
      <c r="C64">
        <v>38</v>
      </c>
      <c r="D64">
        <v>4</v>
      </c>
      <c r="E64">
        <v>8</v>
      </c>
      <c r="F64">
        <v>6</v>
      </c>
      <c r="G64">
        <v>42</v>
      </c>
      <c r="H64" s="3">
        <f t="shared" si="0"/>
        <v>28</v>
      </c>
      <c r="J64">
        <v>2900000</v>
      </c>
      <c r="K64">
        <v>84</v>
      </c>
      <c r="L64">
        <v>9</v>
      </c>
      <c r="M64">
        <v>1</v>
      </c>
      <c r="N64">
        <v>1</v>
      </c>
      <c r="O64">
        <v>3201666.6666666698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3201666.6666666698</v>
      </c>
      <c r="X64">
        <v>3201666.6666666698</v>
      </c>
      <c r="Y64">
        <v>11</v>
      </c>
      <c r="Z64" s="3" t="s">
        <v>59</v>
      </c>
      <c r="AA64">
        <v>0</v>
      </c>
      <c r="AB64">
        <v>1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72</v>
      </c>
      <c r="AI64">
        <v>1</v>
      </c>
      <c r="AJ64">
        <v>0</v>
      </c>
      <c r="AK64">
        <v>0</v>
      </c>
      <c r="AL64">
        <v>0</v>
      </c>
      <c r="AM64">
        <v>5</v>
      </c>
      <c r="AN64">
        <v>2900000</v>
      </c>
      <c r="AO64">
        <v>8055.5556640625</v>
      </c>
      <c r="AP64">
        <v>3201666.75</v>
      </c>
      <c r="AQ64">
        <v>8893.5185546875</v>
      </c>
      <c r="AR64">
        <v>3201666.75</v>
      </c>
      <c r="AS64">
        <v>8893.5185546875</v>
      </c>
      <c r="AT64" t="s">
        <v>60</v>
      </c>
      <c r="AU64">
        <v>1</v>
      </c>
      <c r="AV64">
        <v>8.9941172769763735</v>
      </c>
      <c r="AW64">
        <v>1764</v>
      </c>
      <c r="AX64">
        <v>1444</v>
      </c>
      <c r="AY64">
        <v>0</v>
      </c>
      <c r="AZ64">
        <v>-0.2447319316903897</v>
      </c>
      <c r="BA64">
        <v>0.70743412240215209</v>
      </c>
    </row>
    <row r="65" spans="1:53" x14ac:dyDescent="0.25">
      <c r="A65">
        <v>3</v>
      </c>
      <c r="B65">
        <v>1</v>
      </c>
      <c r="C65">
        <v>22</v>
      </c>
      <c r="D65">
        <v>5</v>
      </c>
      <c r="E65">
        <v>11</v>
      </c>
      <c r="F65">
        <v>1</v>
      </c>
      <c r="G65">
        <v>24</v>
      </c>
      <c r="H65" s="3">
        <f t="shared" si="0"/>
        <v>11</v>
      </c>
      <c r="I65">
        <v>0</v>
      </c>
      <c r="J65">
        <v>350000</v>
      </c>
      <c r="K65">
        <v>48</v>
      </c>
      <c r="L65">
        <v>9</v>
      </c>
      <c r="M65">
        <v>1</v>
      </c>
      <c r="N65">
        <v>1</v>
      </c>
      <c r="O65">
        <v>766883.66666666698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766883.66666666698</v>
      </c>
      <c r="X65">
        <v>766883.66666666698</v>
      </c>
      <c r="Y65">
        <v>11</v>
      </c>
      <c r="Z65" s="3" t="s">
        <v>52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48</v>
      </c>
      <c r="AI65">
        <v>1</v>
      </c>
      <c r="AJ65">
        <v>0</v>
      </c>
      <c r="AK65">
        <v>0</v>
      </c>
      <c r="AL65">
        <v>0</v>
      </c>
      <c r="AM65">
        <v>5</v>
      </c>
      <c r="AN65">
        <v>737717</v>
      </c>
      <c r="AO65">
        <v>3586.12426757812</v>
      </c>
      <c r="AP65">
        <v>766883.6875</v>
      </c>
      <c r="AQ65">
        <v>3727.90673828125</v>
      </c>
      <c r="AR65">
        <v>766883.6875</v>
      </c>
      <c r="AS65">
        <v>3727.90673828125</v>
      </c>
      <c r="AT65" t="s">
        <v>53</v>
      </c>
      <c r="AU65">
        <v>1</v>
      </c>
      <c r="AV65">
        <v>8.1848273071001074</v>
      </c>
      <c r="AW65">
        <v>576</v>
      </c>
      <c r="AX65">
        <v>484</v>
      </c>
      <c r="AY65">
        <v>0</v>
      </c>
      <c r="AZ65">
        <v>-0.3823219494852062</v>
      </c>
      <c r="BA65">
        <v>-0.29302552966331041</v>
      </c>
    </row>
    <row r="66" spans="1:53" x14ac:dyDescent="0.25">
      <c r="A66">
        <v>3</v>
      </c>
      <c r="B66">
        <v>0</v>
      </c>
      <c r="C66">
        <v>21</v>
      </c>
      <c r="D66">
        <v>5</v>
      </c>
      <c r="E66">
        <v>11</v>
      </c>
      <c r="F66">
        <v>1</v>
      </c>
      <c r="G66">
        <v>7</v>
      </c>
      <c r="H66" s="3">
        <f t="shared" si="0"/>
        <v>10</v>
      </c>
      <c r="I66">
        <v>0</v>
      </c>
      <c r="J66">
        <v>0</v>
      </c>
      <c r="K66">
        <v>48</v>
      </c>
      <c r="L66">
        <v>2</v>
      </c>
      <c r="M66">
        <v>1</v>
      </c>
      <c r="N66">
        <v>1</v>
      </c>
      <c r="O66">
        <v>737717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737717</v>
      </c>
      <c r="X66">
        <v>737717</v>
      </c>
      <c r="Y66">
        <v>11</v>
      </c>
      <c r="Z66" s="3" t="s">
        <v>52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48</v>
      </c>
      <c r="AI66">
        <v>1</v>
      </c>
      <c r="AJ66">
        <v>0</v>
      </c>
      <c r="AK66">
        <v>0</v>
      </c>
      <c r="AL66">
        <v>1</v>
      </c>
      <c r="AM66">
        <v>2</v>
      </c>
      <c r="AN66">
        <v>737717</v>
      </c>
      <c r="AO66">
        <v>3586.12426757812</v>
      </c>
      <c r="AP66">
        <v>737717</v>
      </c>
      <c r="AQ66">
        <v>3586.12426757812</v>
      </c>
      <c r="AR66">
        <v>737717</v>
      </c>
      <c r="AS66">
        <v>3586.12426757812</v>
      </c>
      <c r="AT66" t="s">
        <v>53</v>
      </c>
      <c r="AU66">
        <v>1</v>
      </c>
      <c r="AV66">
        <v>8.1848273071001074</v>
      </c>
      <c r="AW66">
        <v>49</v>
      </c>
      <c r="AX66">
        <v>441</v>
      </c>
      <c r="AY66">
        <v>1</v>
      </c>
      <c r="AZ66">
        <v>0.44238773726722669</v>
      </c>
      <c r="BA66">
        <v>0.14599279161056589</v>
      </c>
    </row>
    <row r="67" spans="1:53" x14ac:dyDescent="0.25">
      <c r="A67">
        <v>3</v>
      </c>
      <c r="B67">
        <v>1</v>
      </c>
      <c r="C67">
        <v>47</v>
      </c>
      <c r="D67">
        <v>5</v>
      </c>
      <c r="E67">
        <v>11</v>
      </c>
      <c r="F67">
        <v>1</v>
      </c>
      <c r="G67">
        <v>48</v>
      </c>
      <c r="H67" s="3">
        <f t="shared" ref="H67:H130" si="1">+C67-(D67)-6</f>
        <v>36</v>
      </c>
      <c r="I67">
        <v>0</v>
      </c>
      <c r="J67">
        <v>350000</v>
      </c>
      <c r="K67">
        <v>48</v>
      </c>
      <c r="L67">
        <v>6</v>
      </c>
      <c r="M67">
        <v>1</v>
      </c>
      <c r="N67">
        <v>1</v>
      </c>
      <c r="O67">
        <v>766883.66666666698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766883.66666666698</v>
      </c>
      <c r="X67">
        <v>766883.66666666698</v>
      </c>
      <c r="Y67">
        <v>11</v>
      </c>
      <c r="Z67" s="3" t="s">
        <v>52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48</v>
      </c>
      <c r="AI67">
        <v>1</v>
      </c>
      <c r="AJ67">
        <v>0</v>
      </c>
      <c r="AK67">
        <v>0</v>
      </c>
      <c r="AL67">
        <v>0</v>
      </c>
      <c r="AM67">
        <v>4</v>
      </c>
      <c r="AN67">
        <v>737717</v>
      </c>
      <c r="AO67">
        <v>3586.12426757812</v>
      </c>
      <c r="AP67">
        <v>766883.6875</v>
      </c>
      <c r="AQ67">
        <v>3727.90673828125</v>
      </c>
      <c r="AR67">
        <v>766883.6875</v>
      </c>
      <c r="AS67">
        <v>3727.90673828125</v>
      </c>
      <c r="AT67" t="s">
        <v>53</v>
      </c>
      <c r="AU67">
        <v>1</v>
      </c>
      <c r="AV67">
        <v>8.1848273071001074</v>
      </c>
      <c r="AW67">
        <v>2304</v>
      </c>
      <c r="AX67">
        <v>2209</v>
      </c>
      <c r="AY67">
        <v>0</v>
      </c>
      <c r="AZ67">
        <v>-0.54841696738727841</v>
      </c>
      <c r="BA67">
        <v>-0.5694925405452359</v>
      </c>
    </row>
    <row r="68" spans="1:53" x14ac:dyDescent="0.25">
      <c r="A68">
        <v>3</v>
      </c>
      <c r="B68">
        <v>0</v>
      </c>
      <c r="C68">
        <v>50</v>
      </c>
      <c r="D68">
        <v>5</v>
      </c>
      <c r="E68">
        <v>11</v>
      </c>
      <c r="F68">
        <v>1</v>
      </c>
      <c r="G68">
        <v>120</v>
      </c>
      <c r="H68" s="3">
        <f t="shared" si="1"/>
        <v>39</v>
      </c>
      <c r="I68">
        <v>0</v>
      </c>
      <c r="J68">
        <v>735000</v>
      </c>
      <c r="K68">
        <v>48</v>
      </c>
      <c r="L68">
        <v>9</v>
      </c>
      <c r="M68">
        <v>1</v>
      </c>
      <c r="N68">
        <v>1</v>
      </c>
      <c r="O68">
        <v>798967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798967</v>
      </c>
      <c r="X68">
        <v>798967</v>
      </c>
      <c r="Y68">
        <v>11</v>
      </c>
      <c r="Z68" s="3" t="s">
        <v>52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48</v>
      </c>
      <c r="AI68">
        <v>1</v>
      </c>
      <c r="AJ68">
        <v>0</v>
      </c>
      <c r="AK68">
        <v>0</v>
      </c>
      <c r="AL68">
        <v>0</v>
      </c>
      <c r="AM68">
        <v>5</v>
      </c>
      <c r="AN68">
        <v>737717</v>
      </c>
      <c r="AO68">
        <v>3586.12426757812</v>
      </c>
      <c r="AP68">
        <v>798967.0625</v>
      </c>
      <c r="AQ68">
        <v>3883.86767578125</v>
      </c>
      <c r="AR68">
        <v>798967.0625</v>
      </c>
      <c r="AS68">
        <v>3883.86767578125</v>
      </c>
      <c r="AT68" t="s">
        <v>53</v>
      </c>
      <c r="AU68">
        <v>1</v>
      </c>
      <c r="AV68">
        <v>8.1848273071001074</v>
      </c>
      <c r="AW68">
        <v>14400</v>
      </c>
      <c r="AX68">
        <v>2500</v>
      </c>
      <c r="AY68">
        <v>1</v>
      </c>
      <c r="AZ68">
        <v>0.54641237839723555</v>
      </c>
      <c r="BA68">
        <v>-0.86787161092448528</v>
      </c>
    </row>
    <row r="69" spans="1:53" x14ac:dyDescent="0.25">
      <c r="A69">
        <v>3</v>
      </c>
      <c r="B69">
        <v>1</v>
      </c>
      <c r="C69">
        <v>35</v>
      </c>
      <c r="D69">
        <v>6</v>
      </c>
      <c r="E69">
        <v>2</v>
      </c>
      <c r="F69">
        <v>1</v>
      </c>
      <c r="G69">
        <v>144</v>
      </c>
      <c r="H69" s="3">
        <f t="shared" si="1"/>
        <v>23</v>
      </c>
      <c r="I69">
        <v>133140</v>
      </c>
      <c r="J69">
        <v>1300000</v>
      </c>
      <c r="K69">
        <v>50</v>
      </c>
      <c r="L69">
        <v>9</v>
      </c>
      <c r="M69">
        <v>1</v>
      </c>
      <c r="N69">
        <v>1</v>
      </c>
      <c r="O69">
        <v>1541473.33333333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1541473.33333333</v>
      </c>
      <c r="X69">
        <v>1541473.33333333</v>
      </c>
      <c r="Y69">
        <v>11</v>
      </c>
      <c r="Z69" s="3" t="s">
        <v>54</v>
      </c>
      <c r="AA69">
        <v>0</v>
      </c>
      <c r="AB69">
        <v>1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50</v>
      </c>
      <c r="AI69">
        <v>1</v>
      </c>
      <c r="AJ69">
        <v>0</v>
      </c>
      <c r="AK69">
        <v>0</v>
      </c>
      <c r="AL69">
        <v>0</v>
      </c>
      <c r="AM69">
        <v>5</v>
      </c>
      <c r="AN69">
        <v>1300000</v>
      </c>
      <c r="AO69">
        <v>6066.66650390625</v>
      </c>
      <c r="AP69">
        <v>1541473.375</v>
      </c>
      <c r="AQ69">
        <v>7193.54248046875</v>
      </c>
      <c r="AR69">
        <v>1541473.375</v>
      </c>
      <c r="AS69">
        <v>7193.54248046875</v>
      </c>
      <c r="AT69" t="s">
        <v>55</v>
      </c>
      <c r="AU69">
        <v>1</v>
      </c>
      <c r="AV69">
        <v>8.7105645575681372</v>
      </c>
      <c r="AW69">
        <v>20736</v>
      </c>
      <c r="AX69">
        <v>1225</v>
      </c>
      <c r="AY69">
        <v>0</v>
      </c>
      <c r="AZ69">
        <v>-0.47438593478354057</v>
      </c>
      <c r="BA69">
        <v>-0.47927691960779301</v>
      </c>
    </row>
    <row r="70" spans="1:53" x14ac:dyDescent="0.25">
      <c r="A70">
        <v>3</v>
      </c>
      <c r="B70">
        <v>0</v>
      </c>
      <c r="C70">
        <v>37</v>
      </c>
      <c r="D70">
        <v>6</v>
      </c>
      <c r="E70">
        <v>3</v>
      </c>
      <c r="F70">
        <v>6</v>
      </c>
      <c r="G70">
        <v>36</v>
      </c>
      <c r="H70" s="3">
        <f t="shared" si="1"/>
        <v>25</v>
      </c>
      <c r="I70">
        <v>89000</v>
      </c>
      <c r="J70">
        <v>750000</v>
      </c>
      <c r="K70">
        <v>40</v>
      </c>
      <c r="L70">
        <v>9</v>
      </c>
      <c r="M70">
        <v>1</v>
      </c>
      <c r="N70">
        <v>1</v>
      </c>
      <c r="O70">
        <v>889217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889217</v>
      </c>
      <c r="X70">
        <v>889217</v>
      </c>
      <c r="Y70">
        <v>11</v>
      </c>
      <c r="Z70" s="3" t="s">
        <v>54</v>
      </c>
      <c r="AA70">
        <v>0</v>
      </c>
      <c r="AB70">
        <v>1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40</v>
      </c>
      <c r="AI70">
        <v>1</v>
      </c>
      <c r="AJ70">
        <v>0</v>
      </c>
      <c r="AK70">
        <v>0</v>
      </c>
      <c r="AL70">
        <v>0</v>
      </c>
      <c r="AM70">
        <v>5</v>
      </c>
      <c r="AN70">
        <v>737717</v>
      </c>
      <c r="AO70">
        <v>4303.34912109375</v>
      </c>
      <c r="AP70">
        <v>889217</v>
      </c>
      <c r="AQ70">
        <v>5187.09912109375</v>
      </c>
      <c r="AR70">
        <v>889217</v>
      </c>
      <c r="AS70">
        <v>5187.09912109375</v>
      </c>
      <c r="AT70" t="s">
        <v>55</v>
      </c>
      <c r="AU70">
        <v>1</v>
      </c>
      <c r="AV70">
        <v>8.3671488638940641</v>
      </c>
      <c r="AW70">
        <v>1296</v>
      </c>
      <c r="AX70">
        <v>1369</v>
      </c>
      <c r="AY70">
        <v>1</v>
      </c>
      <c r="AZ70">
        <v>0.42736030922991147</v>
      </c>
      <c r="BA70">
        <v>-0.78458199922970928</v>
      </c>
    </row>
    <row r="71" spans="1:53" x14ac:dyDescent="0.25">
      <c r="A71">
        <v>2</v>
      </c>
      <c r="B71">
        <v>0</v>
      </c>
      <c r="C71">
        <v>24</v>
      </c>
      <c r="D71">
        <v>6</v>
      </c>
      <c r="E71">
        <v>5</v>
      </c>
      <c r="F71">
        <v>1</v>
      </c>
      <c r="G71">
        <v>12</v>
      </c>
      <c r="H71" s="3">
        <f t="shared" si="1"/>
        <v>12</v>
      </c>
      <c r="I71">
        <v>83300</v>
      </c>
      <c r="J71">
        <v>900000</v>
      </c>
      <c r="K71">
        <v>45</v>
      </c>
      <c r="L71">
        <v>9</v>
      </c>
      <c r="M71">
        <v>1</v>
      </c>
      <c r="N71">
        <v>1</v>
      </c>
      <c r="O71">
        <v>1058300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1058300</v>
      </c>
      <c r="X71">
        <v>1058300</v>
      </c>
      <c r="Y71">
        <v>11</v>
      </c>
      <c r="Z71" s="3" t="s">
        <v>54</v>
      </c>
      <c r="AA71">
        <v>0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45</v>
      </c>
      <c r="AI71">
        <v>1</v>
      </c>
      <c r="AJ71">
        <v>0</v>
      </c>
      <c r="AK71">
        <v>0</v>
      </c>
      <c r="AL71">
        <v>0</v>
      </c>
      <c r="AM71">
        <v>5</v>
      </c>
      <c r="AN71">
        <v>900000</v>
      </c>
      <c r="AO71">
        <v>4666.66650390625</v>
      </c>
      <c r="AP71">
        <v>1058300</v>
      </c>
      <c r="AQ71">
        <v>5487.4814453125</v>
      </c>
      <c r="AR71">
        <v>1058300</v>
      </c>
      <c r="AS71">
        <v>5487.4814453125</v>
      </c>
      <c r="AT71" t="s">
        <v>55</v>
      </c>
      <c r="AU71">
        <v>1</v>
      </c>
      <c r="AV71">
        <v>8.448200285052053</v>
      </c>
      <c r="AW71">
        <v>144</v>
      </c>
      <c r="AX71">
        <v>576</v>
      </c>
      <c r="AY71">
        <v>1</v>
      </c>
      <c r="AZ71">
        <v>0.51460635374620545</v>
      </c>
      <c r="BA71">
        <v>-0.35600855804997361</v>
      </c>
    </row>
    <row r="72" spans="1:53" x14ac:dyDescent="0.25">
      <c r="A72">
        <v>2</v>
      </c>
      <c r="B72">
        <v>0</v>
      </c>
      <c r="C72">
        <v>47</v>
      </c>
      <c r="D72">
        <v>4</v>
      </c>
      <c r="E72">
        <v>6</v>
      </c>
      <c r="F72">
        <v>1</v>
      </c>
      <c r="G72">
        <v>96</v>
      </c>
      <c r="H72" s="3">
        <f t="shared" si="1"/>
        <v>37</v>
      </c>
      <c r="I72">
        <v>420000</v>
      </c>
      <c r="J72">
        <v>0</v>
      </c>
      <c r="K72">
        <v>36</v>
      </c>
      <c r="L72">
        <v>1</v>
      </c>
      <c r="M72">
        <v>2</v>
      </c>
      <c r="N72">
        <v>1</v>
      </c>
      <c r="O72">
        <v>320000</v>
      </c>
      <c r="P72">
        <v>0</v>
      </c>
      <c r="Q72">
        <v>400000</v>
      </c>
      <c r="R72">
        <v>0</v>
      </c>
      <c r="S72">
        <v>0</v>
      </c>
      <c r="T72">
        <v>0</v>
      </c>
      <c r="U72">
        <v>0</v>
      </c>
      <c r="V72">
        <v>0</v>
      </c>
      <c r="W72">
        <v>720000</v>
      </c>
      <c r="X72">
        <v>720000</v>
      </c>
      <c r="Y72">
        <v>11</v>
      </c>
      <c r="Z72" s="3" t="s">
        <v>59</v>
      </c>
      <c r="AA72">
        <v>0</v>
      </c>
      <c r="AB72">
        <v>2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36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300000</v>
      </c>
      <c r="AO72">
        <v>1944.44445800781</v>
      </c>
      <c r="AP72">
        <v>320000</v>
      </c>
      <c r="AQ72">
        <v>2074.07397460938</v>
      </c>
      <c r="AR72">
        <v>320000</v>
      </c>
      <c r="AS72">
        <v>2074.07397460938</v>
      </c>
      <c r="AT72" t="s">
        <v>60</v>
      </c>
      <c r="AU72">
        <v>0</v>
      </c>
      <c r="AV72">
        <v>7.5727315895508314</v>
      </c>
      <c r="AW72">
        <v>9216</v>
      </c>
      <c r="AX72">
        <v>2209</v>
      </c>
      <c r="AY72">
        <v>1</v>
      </c>
      <c r="AZ72">
        <v>0.33173131587296761</v>
      </c>
      <c r="BA72">
        <v>-0.86053479314909931</v>
      </c>
    </row>
    <row r="73" spans="1:53" x14ac:dyDescent="0.25">
      <c r="A73">
        <v>3</v>
      </c>
      <c r="B73">
        <v>0</v>
      </c>
      <c r="C73">
        <v>46</v>
      </c>
      <c r="D73">
        <v>5</v>
      </c>
      <c r="E73">
        <v>11</v>
      </c>
      <c r="F73">
        <v>1</v>
      </c>
      <c r="G73">
        <v>2</v>
      </c>
      <c r="H73" s="3">
        <f t="shared" si="1"/>
        <v>35</v>
      </c>
      <c r="I73">
        <v>0</v>
      </c>
      <c r="J73">
        <v>0</v>
      </c>
      <c r="K73">
        <v>40</v>
      </c>
      <c r="L73">
        <v>1</v>
      </c>
      <c r="M73">
        <v>2</v>
      </c>
      <c r="N73">
        <v>1</v>
      </c>
      <c r="O73">
        <v>360000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360000</v>
      </c>
      <c r="X73">
        <v>530000</v>
      </c>
      <c r="Y73">
        <v>11</v>
      </c>
      <c r="Z73" s="3" t="s">
        <v>52</v>
      </c>
      <c r="AA73">
        <v>1</v>
      </c>
      <c r="AB73">
        <v>2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40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360000</v>
      </c>
      <c r="AO73">
        <v>2100</v>
      </c>
      <c r="AP73">
        <v>360000</v>
      </c>
      <c r="AQ73">
        <v>2100</v>
      </c>
      <c r="AR73">
        <v>360000</v>
      </c>
      <c r="AS73">
        <v>2100</v>
      </c>
      <c r="AT73" t="s">
        <v>53</v>
      </c>
      <c r="AU73">
        <v>0</v>
      </c>
      <c r="AV73">
        <v>7.6496926237115144</v>
      </c>
      <c r="AW73">
        <v>4</v>
      </c>
      <c r="AX73">
        <v>2116</v>
      </c>
      <c r="AY73">
        <v>1</v>
      </c>
      <c r="AZ73">
        <v>0.25865142467546121</v>
      </c>
      <c r="BA73">
        <v>-0.82954226522948826</v>
      </c>
    </row>
    <row r="74" spans="1:53" x14ac:dyDescent="0.25">
      <c r="A74">
        <v>2</v>
      </c>
      <c r="B74">
        <v>0</v>
      </c>
      <c r="C74">
        <v>57</v>
      </c>
      <c r="D74">
        <v>5</v>
      </c>
      <c r="E74">
        <v>10</v>
      </c>
      <c r="F74">
        <v>1</v>
      </c>
      <c r="G74">
        <v>36</v>
      </c>
      <c r="H74" s="3">
        <f t="shared" si="1"/>
        <v>46</v>
      </c>
      <c r="I74">
        <v>0</v>
      </c>
      <c r="J74">
        <v>0</v>
      </c>
      <c r="K74">
        <v>48</v>
      </c>
      <c r="L74">
        <v>9</v>
      </c>
      <c r="M74">
        <v>1</v>
      </c>
      <c r="N74">
        <v>1</v>
      </c>
      <c r="O74">
        <v>780000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780000</v>
      </c>
      <c r="X74">
        <v>838333</v>
      </c>
      <c r="Y74">
        <v>11</v>
      </c>
      <c r="Z74" s="3" t="s">
        <v>52</v>
      </c>
      <c r="AA74">
        <v>1</v>
      </c>
      <c r="AB74">
        <v>1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48</v>
      </c>
      <c r="AI74">
        <v>1</v>
      </c>
      <c r="AJ74">
        <v>0</v>
      </c>
      <c r="AK74">
        <v>0</v>
      </c>
      <c r="AL74">
        <v>0</v>
      </c>
      <c r="AM74">
        <v>5</v>
      </c>
      <c r="AN74">
        <v>780000</v>
      </c>
      <c r="AO74">
        <v>3791.66674804688</v>
      </c>
      <c r="AP74">
        <v>780000</v>
      </c>
      <c r="AQ74">
        <v>3791.66674804688</v>
      </c>
      <c r="AR74">
        <v>780000</v>
      </c>
      <c r="AS74">
        <v>3791.66674804688</v>
      </c>
      <c r="AT74" t="s">
        <v>53</v>
      </c>
      <c r="AU74">
        <v>1</v>
      </c>
      <c r="AV74">
        <v>8.2405609766139545</v>
      </c>
      <c r="AW74">
        <v>1296</v>
      </c>
      <c r="AX74">
        <v>3249</v>
      </c>
      <c r="AY74">
        <v>1</v>
      </c>
      <c r="AZ74">
        <v>0.52952344572543864</v>
      </c>
      <c r="BA74">
        <v>-0.67549771751139653</v>
      </c>
    </row>
    <row r="75" spans="1:53" x14ac:dyDescent="0.25">
      <c r="A75">
        <v>2</v>
      </c>
      <c r="B75">
        <v>1</v>
      </c>
      <c r="C75">
        <v>24</v>
      </c>
      <c r="D75">
        <v>5</v>
      </c>
      <c r="E75">
        <v>11</v>
      </c>
      <c r="F75">
        <v>6</v>
      </c>
      <c r="G75">
        <v>24</v>
      </c>
      <c r="H75" s="3">
        <f t="shared" si="1"/>
        <v>13</v>
      </c>
      <c r="I75">
        <v>0</v>
      </c>
      <c r="J75">
        <v>0</v>
      </c>
      <c r="K75">
        <v>16</v>
      </c>
      <c r="L75">
        <v>3</v>
      </c>
      <c r="M75">
        <v>2</v>
      </c>
      <c r="N75">
        <v>1</v>
      </c>
      <c r="O75">
        <v>600000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600000</v>
      </c>
      <c r="X75">
        <v>600000</v>
      </c>
      <c r="Y75">
        <v>11</v>
      </c>
      <c r="Z75" s="3" t="s">
        <v>52</v>
      </c>
      <c r="AA75">
        <v>1</v>
      </c>
      <c r="AB75">
        <v>2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72</v>
      </c>
      <c r="AI75">
        <v>0</v>
      </c>
      <c r="AJ75">
        <v>1</v>
      </c>
      <c r="AK75">
        <v>0</v>
      </c>
      <c r="AL75">
        <v>1</v>
      </c>
      <c r="AM75">
        <v>2</v>
      </c>
      <c r="AN75">
        <v>600000</v>
      </c>
      <c r="AO75">
        <v>8750</v>
      </c>
      <c r="AP75">
        <v>600000</v>
      </c>
      <c r="AQ75">
        <v>8750</v>
      </c>
      <c r="AR75">
        <v>600000</v>
      </c>
      <c r="AS75">
        <v>8750</v>
      </c>
      <c r="AT75" t="s">
        <v>53</v>
      </c>
      <c r="AU75">
        <v>0</v>
      </c>
      <c r="AV75">
        <v>9.0768089793516609</v>
      </c>
      <c r="AW75">
        <v>576</v>
      </c>
      <c r="AX75">
        <v>576</v>
      </c>
      <c r="AY75">
        <v>0</v>
      </c>
      <c r="AZ75">
        <v>-0.39817288396400768</v>
      </c>
      <c r="BA75">
        <v>1.1436671339992761</v>
      </c>
    </row>
    <row r="76" spans="1:53" x14ac:dyDescent="0.25">
      <c r="A76">
        <v>2</v>
      </c>
      <c r="B76">
        <v>0</v>
      </c>
      <c r="C76">
        <v>20</v>
      </c>
      <c r="D76">
        <v>6</v>
      </c>
      <c r="E76">
        <v>2</v>
      </c>
      <c r="F76">
        <v>1</v>
      </c>
      <c r="G76">
        <v>7</v>
      </c>
      <c r="H76" s="3">
        <f t="shared" si="1"/>
        <v>8</v>
      </c>
      <c r="I76">
        <v>0</v>
      </c>
      <c r="J76">
        <v>0</v>
      </c>
      <c r="K76">
        <v>48</v>
      </c>
      <c r="L76">
        <v>5</v>
      </c>
      <c r="M76">
        <v>1</v>
      </c>
      <c r="N76">
        <v>1</v>
      </c>
      <c r="O76">
        <v>737717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737717</v>
      </c>
      <c r="X76">
        <v>737717</v>
      </c>
      <c r="Y76">
        <v>11</v>
      </c>
      <c r="Z76" s="3" t="s">
        <v>54</v>
      </c>
      <c r="AA76">
        <v>0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0</v>
      </c>
      <c r="AH76">
        <v>48</v>
      </c>
      <c r="AI76">
        <v>1</v>
      </c>
      <c r="AJ76">
        <v>0</v>
      </c>
      <c r="AK76">
        <v>0</v>
      </c>
      <c r="AL76">
        <v>0</v>
      </c>
      <c r="AM76">
        <v>4</v>
      </c>
      <c r="AN76">
        <v>737717</v>
      </c>
      <c r="AO76">
        <v>3586.12426757812</v>
      </c>
      <c r="AP76">
        <v>737717</v>
      </c>
      <c r="AQ76">
        <v>3586.12426757812</v>
      </c>
      <c r="AR76">
        <v>737717</v>
      </c>
      <c r="AS76">
        <v>3586.12426757812</v>
      </c>
      <c r="AT76" t="s">
        <v>55</v>
      </c>
      <c r="AU76">
        <v>1</v>
      </c>
      <c r="AV76">
        <v>8.1848273071001074</v>
      </c>
      <c r="AW76">
        <v>49</v>
      </c>
      <c r="AX76">
        <v>400</v>
      </c>
      <c r="AY76">
        <v>1</v>
      </c>
      <c r="AZ76">
        <v>0.46019115503796892</v>
      </c>
      <c r="BA76">
        <v>-0.2561601897089904</v>
      </c>
    </row>
    <row r="77" spans="1:53" x14ac:dyDescent="0.25">
      <c r="A77">
        <v>2</v>
      </c>
      <c r="B77">
        <v>1</v>
      </c>
      <c r="C77">
        <v>42</v>
      </c>
      <c r="D77">
        <v>4</v>
      </c>
      <c r="E77">
        <v>7</v>
      </c>
      <c r="F77">
        <v>6</v>
      </c>
      <c r="G77">
        <v>18</v>
      </c>
      <c r="H77" s="3">
        <f t="shared" si="1"/>
        <v>32</v>
      </c>
      <c r="I77">
        <v>0</v>
      </c>
      <c r="J77">
        <v>0</v>
      </c>
      <c r="K77">
        <v>50</v>
      </c>
      <c r="L77">
        <v>2</v>
      </c>
      <c r="M77">
        <v>2</v>
      </c>
      <c r="N77">
        <v>1</v>
      </c>
      <c r="O77">
        <v>737717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737717</v>
      </c>
      <c r="X77">
        <v>737717</v>
      </c>
      <c r="Y77">
        <v>11</v>
      </c>
      <c r="Z77" s="3" t="s">
        <v>59</v>
      </c>
      <c r="AA77">
        <v>0</v>
      </c>
      <c r="AB77">
        <v>2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50</v>
      </c>
      <c r="AI77">
        <v>0</v>
      </c>
      <c r="AJ77">
        <v>1</v>
      </c>
      <c r="AK77">
        <v>0</v>
      </c>
      <c r="AL77">
        <v>1</v>
      </c>
      <c r="AM77">
        <v>2</v>
      </c>
      <c r="AN77">
        <v>737717</v>
      </c>
      <c r="AO77">
        <v>3442.67944335938</v>
      </c>
      <c r="AP77">
        <v>737717</v>
      </c>
      <c r="AQ77">
        <v>3442.67944335938</v>
      </c>
      <c r="AR77">
        <v>737717</v>
      </c>
      <c r="AS77">
        <v>3442.67944335938</v>
      </c>
      <c r="AT77" t="s">
        <v>60</v>
      </c>
      <c r="AU77">
        <v>0</v>
      </c>
      <c r="AV77">
        <v>8.1440053551293801</v>
      </c>
      <c r="AW77">
        <v>324</v>
      </c>
      <c r="AX77">
        <v>1764</v>
      </c>
      <c r="AY77">
        <v>0</v>
      </c>
      <c r="AZ77">
        <v>-0.57627711224956957</v>
      </c>
      <c r="BA77">
        <v>-9.3760661517386656E-3</v>
      </c>
    </row>
    <row r="78" spans="1:53" x14ac:dyDescent="0.25">
      <c r="A78">
        <v>2</v>
      </c>
      <c r="B78">
        <v>1</v>
      </c>
      <c r="C78">
        <v>25</v>
      </c>
      <c r="D78">
        <v>5</v>
      </c>
      <c r="E78">
        <v>11</v>
      </c>
      <c r="F78">
        <v>1</v>
      </c>
      <c r="G78">
        <v>30</v>
      </c>
      <c r="H78" s="3">
        <f t="shared" si="1"/>
        <v>14</v>
      </c>
      <c r="I78">
        <v>83140</v>
      </c>
      <c r="J78">
        <v>1100000</v>
      </c>
      <c r="K78">
        <v>48</v>
      </c>
      <c r="L78">
        <v>9</v>
      </c>
      <c r="M78">
        <v>1</v>
      </c>
      <c r="N78">
        <v>1</v>
      </c>
      <c r="O78">
        <v>1274806.66666667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1274806.66666667</v>
      </c>
      <c r="X78">
        <v>1274806.66666667</v>
      </c>
      <c r="Y78">
        <v>11</v>
      </c>
      <c r="Z78" s="3" t="s">
        <v>52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48</v>
      </c>
      <c r="AI78">
        <v>1</v>
      </c>
      <c r="AJ78">
        <v>0</v>
      </c>
      <c r="AK78">
        <v>0</v>
      </c>
      <c r="AL78">
        <v>0</v>
      </c>
      <c r="AM78">
        <v>5</v>
      </c>
      <c r="AN78">
        <v>1100000</v>
      </c>
      <c r="AO78">
        <v>5347.22216796875</v>
      </c>
      <c r="AP78">
        <v>1274806.625</v>
      </c>
      <c r="AQ78">
        <v>6196.9765625</v>
      </c>
      <c r="AR78">
        <v>1274806.625</v>
      </c>
      <c r="AS78">
        <v>6196.9765625</v>
      </c>
      <c r="AT78" t="s">
        <v>53</v>
      </c>
      <c r="AU78">
        <v>1</v>
      </c>
      <c r="AV78">
        <v>8.5843324841077617</v>
      </c>
      <c r="AW78">
        <v>900</v>
      </c>
      <c r="AX78">
        <v>625</v>
      </c>
      <c r="AY78">
        <v>0</v>
      </c>
      <c r="AZ78">
        <v>-0.4008118633843068</v>
      </c>
      <c r="BA78">
        <v>2.1851780634607292E-2</v>
      </c>
    </row>
    <row r="79" spans="1:53" x14ac:dyDescent="0.25">
      <c r="A79">
        <v>3</v>
      </c>
      <c r="B79">
        <v>0</v>
      </c>
      <c r="C79">
        <v>58</v>
      </c>
      <c r="D79">
        <v>6</v>
      </c>
      <c r="E79">
        <v>5</v>
      </c>
      <c r="F79">
        <v>6</v>
      </c>
      <c r="G79">
        <v>132</v>
      </c>
      <c r="H79" s="3">
        <f t="shared" si="1"/>
        <v>46</v>
      </c>
      <c r="I79">
        <v>0</v>
      </c>
      <c r="J79">
        <v>4000000</v>
      </c>
      <c r="K79">
        <v>30</v>
      </c>
      <c r="L79">
        <v>9</v>
      </c>
      <c r="M79">
        <v>1</v>
      </c>
      <c r="N79">
        <v>1</v>
      </c>
      <c r="O79">
        <v>2333333.3333333302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2333333.3333333302</v>
      </c>
      <c r="X79">
        <v>2333333.3333333302</v>
      </c>
      <c r="Y79">
        <v>11</v>
      </c>
      <c r="Z79" s="3" t="s">
        <v>54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30</v>
      </c>
      <c r="AI79">
        <v>1</v>
      </c>
      <c r="AJ79">
        <v>0</v>
      </c>
      <c r="AK79">
        <v>0</v>
      </c>
      <c r="AL79">
        <v>0</v>
      </c>
      <c r="AM79">
        <v>5</v>
      </c>
      <c r="AN79">
        <v>2000000</v>
      </c>
      <c r="AO79">
        <v>15555.5556640625</v>
      </c>
      <c r="AP79">
        <v>2333333.25</v>
      </c>
      <c r="AQ79">
        <v>18148.1484375</v>
      </c>
      <c r="AR79">
        <v>2333333.25</v>
      </c>
      <c r="AS79">
        <v>18148.1484375</v>
      </c>
      <c r="AT79" t="s">
        <v>55</v>
      </c>
      <c r="AU79">
        <v>1</v>
      </c>
      <c r="AV79">
        <v>9.6521731312306684</v>
      </c>
      <c r="AW79">
        <v>17424</v>
      </c>
      <c r="AX79">
        <v>3364</v>
      </c>
      <c r="AY79">
        <v>1</v>
      </c>
      <c r="AZ79">
        <v>0.38194132898279359</v>
      </c>
      <c r="BA79">
        <v>0.1101138966749533</v>
      </c>
    </row>
    <row r="80" spans="1:53" x14ac:dyDescent="0.25">
      <c r="A80">
        <v>2</v>
      </c>
      <c r="B80">
        <v>1</v>
      </c>
      <c r="C80">
        <v>46</v>
      </c>
      <c r="D80">
        <v>5</v>
      </c>
      <c r="E80">
        <v>11</v>
      </c>
      <c r="F80">
        <v>1</v>
      </c>
      <c r="G80">
        <v>72</v>
      </c>
      <c r="H80" s="3">
        <f t="shared" si="1"/>
        <v>35</v>
      </c>
      <c r="I80">
        <v>0</v>
      </c>
      <c r="J80">
        <v>500000</v>
      </c>
      <c r="K80">
        <v>50</v>
      </c>
      <c r="L80">
        <v>5</v>
      </c>
      <c r="M80">
        <v>1</v>
      </c>
      <c r="N80">
        <v>1</v>
      </c>
      <c r="O80">
        <v>2600000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2600000</v>
      </c>
      <c r="X80">
        <v>2600000</v>
      </c>
      <c r="Y80">
        <v>11</v>
      </c>
      <c r="Z80" s="3" t="s">
        <v>52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50</v>
      </c>
      <c r="AI80">
        <v>1</v>
      </c>
      <c r="AJ80">
        <v>0</v>
      </c>
      <c r="AK80">
        <v>0</v>
      </c>
      <c r="AL80">
        <v>0</v>
      </c>
      <c r="AM80">
        <v>4</v>
      </c>
      <c r="AN80">
        <v>2100000</v>
      </c>
      <c r="AO80">
        <v>9800</v>
      </c>
      <c r="AP80">
        <v>2600000</v>
      </c>
      <c r="AQ80">
        <v>12133.3330078125</v>
      </c>
      <c r="AR80">
        <v>2600000</v>
      </c>
      <c r="AS80">
        <v>12133.3330078125</v>
      </c>
      <c r="AT80" t="s">
        <v>53</v>
      </c>
      <c r="AU80">
        <v>1</v>
      </c>
      <c r="AV80">
        <v>9.1901376646586641</v>
      </c>
      <c r="AW80">
        <v>5184</v>
      </c>
      <c r="AX80">
        <v>2116</v>
      </c>
      <c r="AY80">
        <v>0</v>
      </c>
      <c r="AZ80">
        <v>-0.55234561470674171</v>
      </c>
      <c r="BA80">
        <v>0.47668635142138882</v>
      </c>
    </row>
    <row r="81" spans="1:53" x14ac:dyDescent="0.25">
      <c r="A81">
        <v>2</v>
      </c>
      <c r="B81">
        <v>1</v>
      </c>
      <c r="C81">
        <v>25</v>
      </c>
      <c r="D81">
        <v>5</v>
      </c>
      <c r="E81">
        <v>11</v>
      </c>
      <c r="F81">
        <v>1</v>
      </c>
      <c r="G81">
        <v>1</v>
      </c>
      <c r="H81" s="3">
        <f t="shared" si="1"/>
        <v>14</v>
      </c>
      <c r="I81">
        <v>0</v>
      </c>
      <c r="J81">
        <v>0</v>
      </c>
      <c r="K81">
        <v>48</v>
      </c>
      <c r="L81">
        <v>9</v>
      </c>
      <c r="M81">
        <v>1</v>
      </c>
      <c r="N81">
        <v>1</v>
      </c>
      <c r="O81">
        <v>950000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950000</v>
      </c>
      <c r="X81">
        <v>950000</v>
      </c>
      <c r="Y81">
        <v>11</v>
      </c>
      <c r="Z81" s="3" t="s">
        <v>52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48</v>
      </c>
      <c r="AI81">
        <v>1</v>
      </c>
      <c r="AJ81">
        <v>0</v>
      </c>
      <c r="AK81">
        <v>0</v>
      </c>
      <c r="AL81">
        <v>0</v>
      </c>
      <c r="AM81">
        <v>5</v>
      </c>
      <c r="AN81">
        <v>950000</v>
      </c>
      <c r="AO81">
        <v>4618.0556640625</v>
      </c>
      <c r="AP81">
        <v>950000</v>
      </c>
      <c r="AQ81">
        <v>4618.0556640625</v>
      </c>
      <c r="AR81">
        <v>950000</v>
      </c>
      <c r="AS81">
        <v>4618.0556640625</v>
      </c>
      <c r="AT81" t="s">
        <v>53</v>
      </c>
      <c r="AU81">
        <v>1</v>
      </c>
      <c r="AV81">
        <v>8.4377290435582317</v>
      </c>
      <c r="AW81">
        <v>1</v>
      </c>
      <c r="AX81">
        <v>625</v>
      </c>
      <c r="AY81">
        <v>0</v>
      </c>
      <c r="AZ81">
        <v>-0.413186955331523</v>
      </c>
      <c r="BA81">
        <v>-6.9408718199124864E-2</v>
      </c>
    </row>
    <row r="82" spans="1:53" x14ac:dyDescent="0.25">
      <c r="A82">
        <v>3</v>
      </c>
      <c r="B82">
        <v>0</v>
      </c>
      <c r="C82">
        <v>31</v>
      </c>
      <c r="D82">
        <v>6</v>
      </c>
      <c r="E82">
        <v>5</v>
      </c>
      <c r="F82">
        <v>1</v>
      </c>
      <c r="G82">
        <v>24</v>
      </c>
      <c r="H82" s="3">
        <f t="shared" si="1"/>
        <v>19</v>
      </c>
      <c r="I82">
        <v>0</v>
      </c>
      <c r="J82">
        <v>2000000</v>
      </c>
      <c r="K82">
        <v>48</v>
      </c>
      <c r="L82">
        <v>9</v>
      </c>
      <c r="M82">
        <v>1</v>
      </c>
      <c r="N82">
        <v>1</v>
      </c>
      <c r="O82">
        <v>2166666.6666666698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2166666.6666666698</v>
      </c>
      <c r="X82">
        <v>2166666.6666666698</v>
      </c>
      <c r="Y82">
        <v>11</v>
      </c>
      <c r="Z82" s="3" t="s">
        <v>54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48</v>
      </c>
      <c r="AI82">
        <v>1</v>
      </c>
      <c r="AJ82">
        <v>0</v>
      </c>
      <c r="AK82">
        <v>0</v>
      </c>
      <c r="AL82">
        <v>0</v>
      </c>
      <c r="AM82">
        <v>5</v>
      </c>
      <c r="AN82">
        <v>2000000</v>
      </c>
      <c r="AO82">
        <v>9722.22265625</v>
      </c>
      <c r="AP82">
        <v>2166666.75</v>
      </c>
      <c r="AQ82">
        <v>10532.408203125</v>
      </c>
      <c r="AR82">
        <v>2166666.75</v>
      </c>
      <c r="AS82">
        <v>10532.408203125</v>
      </c>
      <c r="AT82" t="s">
        <v>55</v>
      </c>
      <c r="AU82">
        <v>1</v>
      </c>
      <c r="AV82">
        <v>9.1821695396523424</v>
      </c>
      <c r="AW82">
        <v>576</v>
      </c>
      <c r="AX82">
        <v>961</v>
      </c>
      <c r="AY82">
        <v>1</v>
      </c>
      <c r="AZ82">
        <v>0.4970384619607785</v>
      </c>
      <c r="BA82">
        <v>0.2394342637054061</v>
      </c>
    </row>
    <row r="83" spans="1:53" x14ac:dyDescent="0.25">
      <c r="A83">
        <v>3</v>
      </c>
      <c r="B83">
        <v>0</v>
      </c>
      <c r="C83">
        <v>23</v>
      </c>
      <c r="D83">
        <v>6</v>
      </c>
      <c r="E83">
        <v>6</v>
      </c>
      <c r="F83">
        <v>6</v>
      </c>
      <c r="G83">
        <v>12</v>
      </c>
      <c r="H83" s="3">
        <f t="shared" si="1"/>
        <v>11</v>
      </c>
      <c r="I83">
        <v>83140</v>
      </c>
      <c r="J83">
        <v>1400000</v>
      </c>
      <c r="K83">
        <v>45</v>
      </c>
      <c r="L83">
        <v>9</v>
      </c>
      <c r="M83">
        <v>1</v>
      </c>
      <c r="N83">
        <v>1</v>
      </c>
      <c r="O83">
        <v>1599806.66666667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1599806.66666667</v>
      </c>
      <c r="X83">
        <v>1599806.66666667</v>
      </c>
      <c r="Y83">
        <v>11</v>
      </c>
      <c r="Z83" s="3" t="s">
        <v>54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45</v>
      </c>
      <c r="AI83">
        <v>1</v>
      </c>
      <c r="AJ83">
        <v>0</v>
      </c>
      <c r="AK83">
        <v>0</v>
      </c>
      <c r="AL83">
        <v>0</v>
      </c>
      <c r="AM83">
        <v>5</v>
      </c>
      <c r="AN83">
        <v>1400000</v>
      </c>
      <c r="AO83">
        <v>7259.25927734375</v>
      </c>
      <c r="AP83">
        <v>1599806.625</v>
      </c>
      <c r="AQ83">
        <v>8295.2939453125</v>
      </c>
      <c r="AR83">
        <v>1599806.625</v>
      </c>
      <c r="AS83">
        <v>8295.2939453125</v>
      </c>
      <c r="AT83" t="s">
        <v>55</v>
      </c>
      <c r="AU83">
        <v>1</v>
      </c>
      <c r="AV83">
        <v>8.8900330746995557</v>
      </c>
      <c r="AW83">
        <v>144</v>
      </c>
      <c r="AX83">
        <v>529</v>
      </c>
      <c r="AY83">
        <v>1</v>
      </c>
      <c r="AZ83">
        <v>0.5215744104009018</v>
      </c>
      <c r="BA83">
        <v>0.110293789616684</v>
      </c>
    </row>
    <row r="84" spans="1:53" x14ac:dyDescent="0.25">
      <c r="A84">
        <v>3</v>
      </c>
      <c r="B84">
        <v>1</v>
      </c>
      <c r="C84">
        <v>25</v>
      </c>
      <c r="D84">
        <v>6</v>
      </c>
      <c r="E84">
        <v>5</v>
      </c>
      <c r="F84">
        <v>2</v>
      </c>
      <c r="G84">
        <v>3</v>
      </c>
      <c r="H84" s="3">
        <f t="shared" si="1"/>
        <v>13</v>
      </c>
      <c r="I84">
        <v>83140</v>
      </c>
      <c r="J84">
        <v>240000</v>
      </c>
      <c r="K84">
        <v>40</v>
      </c>
      <c r="L84">
        <v>4</v>
      </c>
      <c r="M84">
        <v>1</v>
      </c>
      <c r="N84">
        <v>1</v>
      </c>
      <c r="O84">
        <v>903140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903140</v>
      </c>
      <c r="X84">
        <v>903140</v>
      </c>
      <c r="Y84">
        <v>11</v>
      </c>
      <c r="Z84" s="3" t="s">
        <v>54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40</v>
      </c>
      <c r="AI84">
        <v>1</v>
      </c>
      <c r="AJ84">
        <v>0</v>
      </c>
      <c r="AK84">
        <v>0</v>
      </c>
      <c r="AL84">
        <v>0</v>
      </c>
      <c r="AM84">
        <v>3</v>
      </c>
      <c r="AN84">
        <v>800000</v>
      </c>
      <c r="AO84">
        <v>4666.66650390625</v>
      </c>
      <c r="AP84">
        <v>903140</v>
      </c>
      <c r="AQ84">
        <v>5268.31689453125</v>
      </c>
      <c r="AR84">
        <v>903140</v>
      </c>
      <c r="AS84">
        <v>5268.31689453125</v>
      </c>
      <c r="AT84" t="s">
        <v>55</v>
      </c>
      <c r="AU84">
        <v>1</v>
      </c>
      <c r="AV84">
        <v>8.448200285052053</v>
      </c>
      <c r="AW84">
        <v>9</v>
      </c>
      <c r="AX84">
        <v>625</v>
      </c>
      <c r="AY84">
        <v>0</v>
      </c>
      <c r="AZ84">
        <v>-0.65247735802030027</v>
      </c>
      <c r="BA84">
        <v>-0.14635433269296619</v>
      </c>
    </row>
    <row r="85" spans="1:53" x14ac:dyDescent="0.25">
      <c r="A85">
        <v>2</v>
      </c>
      <c r="B85">
        <v>1</v>
      </c>
      <c r="C85">
        <v>26</v>
      </c>
      <c r="D85">
        <v>5</v>
      </c>
      <c r="E85">
        <v>11</v>
      </c>
      <c r="F85">
        <v>1</v>
      </c>
      <c r="G85">
        <v>24</v>
      </c>
      <c r="H85" s="3">
        <f t="shared" si="1"/>
        <v>15</v>
      </c>
      <c r="I85">
        <v>0</v>
      </c>
      <c r="J85">
        <v>0</v>
      </c>
      <c r="K85">
        <v>48</v>
      </c>
      <c r="L85">
        <v>3</v>
      </c>
      <c r="M85">
        <v>2</v>
      </c>
      <c r="N85">
        <v>1</v>
      </c>
      <c r="O85">
        <v>1200000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1200000</v>
      </c>
      <c r="X85">
        <v>1200000</v>
      </c>
      <c r="Y85">
        <v>11</v>
      </c>
      <c r="Z85" s="3" t="s">
        <v>52</v>
      </c>
      <c r="AA85">
        <v>1</v>
      </c>
      <c r="AB85">
        <v>2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48</v>
      </c>
      <c r="AI85">
        <v>0</v>
      </c>
      <c r="AJ85">
        <v>1</v>
      </c>
      <c r="AK85">
        <v>0</v>
      </c>
      <c r="AL85">
        <v>1</v>
      </c>
      <c r="AM85">
        <v>2</v>
      </c>
      <c r="AN85">
        <v>1200000</v>
      </c>
      <c r="AO85">
        <v>5833.33349609375</v>
      </c>
      <c r="AP85">
        <v>1200000</v>
      </c>
      <c r="AQ85">
        <v>5833.33349609375</v>
      </c>
      <c r="AR85">
        <v>1200000</v>
      </c>
      <c r="AS85">
        <v>5833.33349609375</v>
      </c>
      <c r="AT85" t="s">
        <v>53</v>
      </c>
      <c r="AU85">
        <v>0</v>
      </c>
      <c r="AV85">
        <v>8.6713438991452811</v>
      </c>
      <c r="AW85">
        <v>576</v>
      </c>
      <c r="AX85">
        <v>676</v>
      </c>
      <c r="AY85">
        <v>0</v>
      </c>
      <c r="AZ85">
        <v>-0.56012058141429411</v>
      </c>
      <c r="BA85">
        <v>0.4233573267665322</v>
      </c>
    </row>
    <row r="86" spans="1:53" x14ac:dyDescent="0.25">
      <c r="A86">
        <v>3</v>
      </c>
      <c r="B86">
        <v>0</v>
      </c>
      <c r="C86">
        <v>35</v>
      </c>
      <c r="D86">
        <v>6</v>
      </c>
      <c r="E86">
        <v>5</v>
      </c>
      <c r="F86">
        <v>6</v>
      </c>
      <c r="G86">
        <v>84</v>
      </c>
      <c r="H86" s="3">
        <f t="shared" si="1"/>
        <v>23</v>
      </c>
      <c r="I86">
        <v>0</v>
      </c>
      <c r="J86">
        <v>4500000</v>
      </c>
      <c r="K86">
        <v>48</v>
      </c>
      <c r="L86">
        <v>8</v>
      </c>
      <c r="M86">
        <v>1</v>
      </c>
      <c r="N86">
        <v>1</v>
      </c>
      <c r="O86">
        <v>4441000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4441000</v>
      </c>
      <c r="X86">
        <v>4441000</v>
      </c>
      <c r="Y86">
        <v>11</v>
      </c>
      <c r="Z86" s="3" t="s">
        <v>54</v>
      </c>
      <c r="AA86">
        <v>0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48</v>
      </c>
      <c r="AI86">
        <v>1</v>
      </c>
      <c r="AJ86">
        <v>0</v>
      </c>
      <c r="AK86">
        <v>0</v>
      </c>
      <c r="AL86">
        <v>0</v>
      </c>
      <c r="AM86">
        <v>5</v>
      </c>
      <c r="AN86">
        <v>4066000</v>
      </c>
      <c r="AO86">
        <v>19765.27734375</v>
      </c>
      <c r="AP86">
        <v>4441000</v>
      </c>
      <c r="AQ86">
        <v>21588.1953125</v>
      </c>
      <c r="AR86">
        <v>4441000</v>
      </c>
      <c r="AS86">
        <v>21588.1953125</v>
      </c>
      <c r="AT86" t="s">
        <v>55</v>
      </c>
      <c r="AU86">
        <v>1</v>
      </c>
      <c r="AV86">
        <v>9.891682007696593</v>
      </c>
      <c r="AW86">
        <v>7056</v>
      </c>
      <c r="AX86">
        <v>1225</v>
      </c>
      <c r="AY86">
        <v>1</v>
      </c>
      <c r="AZ86">
        <v>0.47504557759324051</v>
      </c>
      <c r="BA86">
        <v>0.82855780136587698</v>
      </c>
    </row>
    <row r="87" spans="1:53" x14ac:dyDescent="0.25">
      <c r="A87">
        <v>2</v>
      </c>
      <c r="B87">
        <v>1</v>
      </c>
      <c r="C87">
        <v>52</v>
      </c>
      <c r="D87">
        <v>4</v>
      </c>
      <c r="E87">
        <v>8</v>
      </c>
      <c r="F87">
        <v>1</v>
      </c>
      <c r="G87">
        <v>96</v>
      </c>
      <c r="H87" s="3">
        <f t="shared" si="1"/>
        <v>42</v>
      </c>
      <c r="I87">
        <v>83140</v>
      </c>
      <c r="J87">
        <v>1000000</v>
      </c>
      <c r="K87">
        <v>48</v>
      </c>
      <c r="L87">
        <v>9</v>
      </c>
      <c r="M87">
        <v>1</v>
      </c>
      <c r="N87">
        <v>1</v>
      </c>
      <c r="O87">
        <v>1166473.33333333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1166473.33333333</v>
      </c>
      <c r="X87">
        <v>1166473.33333333</v>
      </c>
      <c r="Y87">
        <v>11</v>
      </c>
      <c r="Z87" s="3" t="s">
        <v>59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48</v>
      </c>
      <c r="AI87">
        <v>1</v>
      </c>
      <c r="AJ87">
        <v>0</v>
      </c>
      <c r="AK87">
        <v>0</v>
      </c>
      <c r="AL87">
        <v>0</v>
      </c>
      <c r="AM87">
        <v>5</v>
      </c>
      <c r="AN87">
        <v>1000000</v>
      </c>
      <c r="AO87">
        <v>4861.111328125</v>
      </c>
      <c r="AP87">
        <v>1166473.375</v>
      </c>
      <c r="AQ87">
        <v>5670.3564453125</v>
      </c>
      <c r="AR87">
        <v>1166473.375</v>
      </c>
      <c r="AS87">
        <v>5670.3564453125</v>
      </c>
      <c r="AT87" t="s">
        <v>60</v>
      </c>
      <c r="AU87">
        <v>1</v>
      </c>
      <c r="AV87">
        <v>8.489022359092397</v>
      </c>
      <c r="AW87">
        <v>9216</v>
      </c>
      <c r="AX87">
        <v>2704</v>
      </c>
      <c r="AY87">
        <v>0</v>
      </c>
      <c r="AZ87">
        <v>-0.39303018479841562</v>
      </c>
      <c r="BA87">
        <v>-0.26508407125883438</v>
      </c>
    </row>
    <row r="88" spans="1:53" x14ac:dyDescent="0.25">
      <c r="A88">
        <v>2</v>
      </c>
      <c r="B88">
        <v>0</v>
      </c>
      <c r="C88">
        <v>51</v>
      </c>
      <c r="D88">
        <v>4</v>
      </c>
      <c r="E88">
        <v>8</v>
      </c>
      <c r="F88">
        <v>1</v>
      </c>
      <c r="G88">
        <v>24</v>
      </c>
      <c r="H88" s="3">
        <f t="shared" si="1"/>
        <v>41</v>
      </c>
      <c r="I88">
        <v>83140</v>
      </c>
      <c r="J88">
        <v>737717</v>
      </c>
      <c r="K88">
        <v>48</v>
      </c>
      <c r="L88">
        <v>9</v>
      </c>
      <c r="M88">
        <v>1</v>
      </c>
      <c r="N88">
        <v>1</v>
      </c>
      <c r="O88">
        <v>882333.41666666698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882333.41666666698</v>
      </c>
      <c r="X88">
        <v>882333.41666666698</v>
      </c>
      <c r="Y88">
        <v>11</v>
      </c>
      <c r="Z88" s="3" t="s">
        <v>59</v>
      </c>
      <c r="AA88">
        <v>0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48</v>
      </c>
      <c r="AI88">
        <v>1</v>
      </c>
      <c r="AJ88">
        <v>0</v>
      </c>
      <c r="AK88">
        <v>0</v>
      </c>
      <c r="AL88">
        <v>0</v>
      </c>
      <c r="AM88">
        <v>5</v>
      </c>
      <c r="AN88">
        <v>737717</v>
      </c>
      <c r="AO88">
        <v>3586.12426757812</v>
      </c>
      <c r="AP88">
        <v>882333.4375</v>
      </c>
      <c r="AQ88">
        <v>4289.12109375</v>
      </c>
      <c r="AR88">
        <v>882333.4375</v>
      </c>
      <c r="AS88">
        <v>4289.12109375</v>
      </c>
      <c r="AT88" t="s">
        <v>60</v>
      </c>
      <c r="AU88">
        <v>1</v>
      </c>
      <c r="AV88">
        <v>8.1848273071001074</v>
      </c>
      <c r="AW88">
        <v>576</v>
      </c>
      <c r="AX88">
        <v>2601</v>
      </c>
      <c r="AY88">
        <v>1</v>
      </c>
      <c r="AZ88">
        <v>0.58244923412305116</v>
      </c>
      <c r="BA88">
        <v>-0.44016346324399258</v>
      </c>
    </row>
    <row r="89" spans="1:53" x14ac:dyDescent="0.25">
      <c r="A89">
        <v>2</v>
      </c>
      <c r="B89">
        <v>1</v>
      </c>
      <c r="C89">
        <v>60</v>
      </c>
      <c r="D89">
        <v>5</v>
      </c>
      <c r="E89">
        <v>11</v>
      </c>
      <c r="F89">
        <v>1</v>
      </c>
      <c r="G89">
        <v>12</v>
      </c>
      <c r="H89" s="3">
        <f t="shared" si="1"/>
        <v>49</v>
      </c>
      <c r="I89">
        <v>83140</v>
      </c>
      <c r="J89">
        <v>0</v>
      </c>
      <c r="K89">
        <v>54</v>
      </c>
      <c r="L89">
        <v>9</v>
      </c>
      <c r="M89">
        <v>1</v>
      </c>
      <c r="N89">
        <v>1</v>
      </c>
      <c r="O89">
        <v>1483140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1483140</v>
      </c>
      <c r="X89">
        <v>1483140</v>
      </c>
      <c r="Y89">
        <v>11</v>
      </c>
      <c r="Z89" s="3" t="s">
        <v>52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54</v>
      </c>
      <c r="AI89">
        <v>1</v>
      </c>
      <c r="AJ89">
        <v>0</v>
      </c>
      <c r="AK89">
        <v>0</v>
      </c>
      <c r="AL89">
        <v>0</v>
      </c>
      <c r="AM89">
        <v>5</v>
      </c>
      <c r="AN89">
        <v>1400000</v>
      </c>
      <c r="AO89">
        <v>6049.3828125</v>
      </c>
      <c r="AP89">
        <v>1483140</v>
      </c>
      <c r="AQ89">
        <v>6408.62939453125</v>
      </c>
      <c r="AR89">
        <v>1483140</v>
      </c>
      <c r="AS89">
        <v>6408.62939453125</v>
      </c>
      <c r="AT89" t="s">
        <v>53</v>
      </c>
      <c r="AU89">
        <v>1</v>
      </c>
      <c r="AV89">
        <v>8.7077115313582478</v>
      </c>
      <c r="AW89">
        <v>144</v>
      </c>
      <c r="AX89">
        <v>3600</v>
      </c>
      <c r="AY89">
        <v>0</v>
      </c>
      <c r="AZ89">
        <v>-0.4356772834454391</v>
      </c>
      <c r="BA89">
        <v>-8.6969059408658483E-2</v>
      </c>
    </row>
    <row r="90" spans="1:53" x14ac:dyDescent="0.25">
      <c r="A90">
        <v>3</v>
      </c>
      <c r="B90">
        <v>1</v>
      </c>
      <c r="C90">
        <v>30</v>
      </c>
      <c r="D90">
        <v>5</v>
      </c>
      <c r="E90">
        <v>11</v>
      </c>
      <c r="F90">
        <v>1</v>
      </c>
      <c r="G90">
        <v>84</v>
      </c>
      <c r="H90" s="3">
        <f t="shared" si="1"/>
        <v>19</v>
      </c>
      <c r="I90">
        <v>83140</v>
      </c>
      <c r="J90">
        <v>980000</v>
      </c>
      <c r="K90">
        <v>48</v>
      </c>
      <c r="L90">
        <v>4</v>
      </c>
      <c r="M90">
        <v>1</v>
      </c>
      <c r="N90">
        <v>1</v>
      </c>
      <c r="O90">
        <v>1304806.66666667</v>
      </c>
      <c r="P90">
        <v>0</v>
      </c>
      <c r="Q90">
        <v>0</v>
      </c>
      <c r="R90">
        <v>83333.333333333299</v>
      </c>
      <c r="S90">
        <v>0</v>
      </c>
      <c r="T90">
        <v>0</v>
      </c>
      <c r="U90">
        <v>0</v>
      </c>
      <c r="V90">
        <v>0</v>
      </c>
      <c r="W90">
        <v>1388140</v>
      </c>
      <c r="X90">
        <v>1388140</v>
      </c>
      <c r="Y90">
        <v>11</v>
      </c>
      <c r="Z90" s="3" t="s">
        <v>52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48</v>
      </c>
      <c r="AI90">
        <v>1</v>
      </c>
      <c r="AJ90">
        <v>0</v>
      </c>
      <c r="AK90">
        <v>0</v>
      </c>
      <c r="AL90">
        <v>0</v>
      </c>
      <c r="AM90">
        <v>3</v>
      </c>
      <c r="AN90">
        <v>1140000</v>
      </c>
      <c r="AO90">
        <v>5541.66650390625</v>
      </c>
      <c r="AP90">
        <v>1304806.625</v>
      </c>
      <c r="AQ90">
        <v>6342.81005859375</v>
      </c>
      <c r="AR90">
        <v>1304806.625</v>
      </c>
      <c r="AS90">
        <v>6342.81005859375</v>
      </c>
      <c r="AT90" t="s">
        <v>53</v>
      </c>
      <c r="AU90">
        <v>1</v>
      </c>
      <c r="AV90">
        <v>8.6200505474856435</v>
      </c>
      <c r="AW90">
        <v>7056</v>
      </c>
      <c r="AX90">
        <v>900</v>
      </c>
      <c r="AY90">
        <v>0</v>
      </c>
      <c r="AZ90">
        <v>-0.53735023280719074</v>
      </c>
      <c r="BA90">
        <v>0.12721753579221209</v>
      </c>
    </row>
    <row r="91" spans="1:53" x14ac:dyDescent="0.25">
      <c r="A91">
        <v>3</v>
      </c>
      <c r="B91">
        <v>1</v>
      </c>
      <c r="C91">
        <v>32</v>
      </c>
      <c r="D91">
        <v>4</v>
      </c>
      <c r="E91">
        <v>9</v>
      </c>
      <c r="F91">
        <v>1</v>
      </c>
      <c r="G91">
        <v>1</v>
      </c>
      <c r="H91" s="3">
        <f t="shared" si="1"/>
        <v>22</v>
      </c>
      <c r="I91">
        <v>0</v>
      </c>
      <c r="J91">
        <v>0</v>
      </c>
      <c r="K91">
        <v>84</v>
      </c>
      <c r="L91">
        <v>3</v>
      </c>
      <c r="M91">
        <v>2</v>
      </c>
      <c r="N91">
        <v>1</v>
      </c>
      <c r="O91">
        <v>900000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900000</v>
      </c>
      <c r="X91">
        <v>900000</v>
      </c>
      <c r="Y91">
        <v>11</v>
      </c>
      <c r="Z91" s="3" t="s">
        <v>59</v>
      </c>
      <c r="AA91">
        <v>0</v>
      </c>
      <c r="AB91">
        <v>2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72</v>
      </c>
      <c r="AI91">
        <v>0</v>
      </c>
      <c r="AJ91">
        <v>1</v>
      </c>
      <c r="AK91">
        <v>0</v>
      </c>
      <c r="AL91">
        <v>1</v>
      </c>
      <c r="AM91">
        <v>2</v>
      </c>
      <c r="AN91">
        <v>900000</v>
      </c>
      <c r="AO91">
        <v>2500</v>
      </c>
      <c r="AP91">
        <v>900000</v>
      </c>
      <c r="AQ91">
        <v>2500</v>
      </c>
      <c r="AR91">
        <v>900000</v>
      </c>
      <c r="AS91">
        <v>2500</v>
      </c>
      <c r="AT91" t="s">
        <v>60</v>
      </c>
      <c r="AU91">
        <v>0</v>
      </c>
      <c r="AV91">
        <v>7.8240460108562919</v>
      </c>
      <c r="AW91">
        <v>1</v>
      </c>
      <c r="AX91">
        <v>1024</v>
      </c>
      <c r="AY91">
        <v>0</v>
      </c>
      <c r="AZ91">
        <v>-0.38896639610581968</v>
      </c>
      <c r="BA91">
        <v>3.3489348647378403E-2</v>
      </c>
    </row>
    <row r="92" spans="1:53" x14ac:dyDescent="0.25">
      <c r="A92">
        <v>3</v>
      </c>
      <c r="B92">
        <v>1</v>
      </c>
      <c r="C92">
        <v>27</v>
      </c>
      <c r="D92">
        <v>3</v>
      </c>
      <c r="E92">
        <v>3</v>
      </c>
      <c r="F92">
        <v>1</v>
      </c>
      <c r="G92">
        <v>1</v>
      </c>
      <c r="H92" s="3">
        <f t="shared" si="1"/>
        <v>18</v>
      </c>
      <c r="I92">
        <v>83140</v>
      </c>
      <c r="J92">
        <v>0</v>
      </c>
      <c r="K92">
        <v>48</v>
      </c>
      <c r="L92">
        <v>4</v>
      </c>
      <c r="M92">
        <v>1</v>
      </c>
      <c r="N92">
        <v>1</v>
      </c>
      <c r="O92">
        <v>1223140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1223140</v>
      </c>
      <c r="X92">
        <v>1223140</v>
      </c>
      <c r="Y92">
        <v>11</v>
      </c>
      <c r="Z92" s="3" t="s">
        <v>58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48</v>
      </c>
      <c r="AI92">
        <v>1</v>
      </c>
      <c r="AJ92">
        <v>0</v>
      </c>
      <c r="AK92">
        <v>0</v>
      </c>
      <c r="AL92">
        <v>0</v>
      </c>
      <c r="AM92">
        <v>3</v>
      </c>
      <c r="AN92">
        <v>1140000</v>
      </c>
      <c r="AO92">
        <v>5541.66650390625</v>
      </c>
      <c r="AP92">
        <v>1223140</v>
      </c>
      <c r="AQ92">
        <v>5945.8193359375</v>
      </c>
      <c r="AR92">
        <v>1223140</v>
      </c>
      <c r="AS92">
        <v>5945.8193359375</v>
      </c>
      <c r="AT92" t="s">
        <v>57</v>
      </c>
      <c r="AU92">
        <v>1</v>
      </c>
      <c r="AV92">
        <v>8.6200505474856435</v>
      </c>
      <c r="AW92">
        <v>1</v>
      </c>
      <c r="AX92">
        <v>729</v>
      </c>
      <c r="AY92">
        <v>0</v>
      </c>
      <c r="AZ92">
        <v>-0.42075060828027427</v>
      </c>
      <c r="BA92">
        <v>0.87151048764263495</v>
      </c>
    </row>
    <row r="93" spans="1:53" x14ac:dyDescent="0.25">
      <c r="A93">
        <v>3</v>
      </c>
      <c r="B93">
        <v>1</v>
      </c>
      <c r="C93">
        <v>21</v>
      </c>
      <c r="D93">
        <v>6</v>
      </c>
      <c r="E93">
        <v>2</v>
      </c>
      <c r="F93">
        <v>1</v>
      </c>
      <c r="G93">
        <v>11</v>
      </c>
      <c r="H93" s="3">
        <f t="shared" si="1"/>
        <v>9</v>
      </c>
      <c r="I93">
        <v>100000</v>
      </c>
      <c r="J93">
        <v>0</v>
      </c>
      <c r="K93">
        <v>48</v>
      </c>
      <c r="L93">
        <v>9</v>
      </c>
      <c r="M93">
        <v>1</v>
      </c>
      <c r="N93">
        <v>1</v>
      </c>
      <c r="O93">
        <v>737717</v>
      </c>
      <c r="P93">
        <v>0</v>
      </c>
      <c r="Q93">
        <v>100000</v>
      </c>
      <c r="R93">
        <v>0</v>
      </c>
      <c r="S93">
        <v>0</v>
      </c>
      <c r="T93">
        <v>0</v>
      </c>
      <c r="U93">
        <v>0</v>
      </c>
      <c r="V93">
        <v>0</v>
      </c>
      <c r="W93">
        <v>837717</v>
      </c>
      <c r="X93">
        <v>837717</v>
      </c>
      <c r="Y93">
        <v>11</v>
      </c>
      <c r="Z93" s="3" t="s">
        <v>54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48</v>
      </c>
      <c r="AI93">
        <v>1</v>
      </c>
      <c r="AJ93">
        <v>0</v>
      </c>
      <c r="AK93">
        <v>0</v>
      </c>
      <c r="AL93">
        <v>0</v>
      </c>
      <c r="AM93">
        <v>5</v>
      </c>
      <c r="AN93">
        <v>737717</v>
      </c>
      <c r="AO93">
        <v>3586.12426757812</v>
      </c>
      <c r="AP93">
        <v>737717</v>
      </c>
      <c r="AQ93">
        <v>3586.12426757812</v>
      </c>
      <c r="AR93">
        <v>737717</v>
      </c>
      <c r="AS93">
        <v>3586.12426757812</v>
      </c>
      <c r="AT93" t="s">
        <v>55</v>
      </c>
      <c r="AU93">
        <v>1</v>
      </c>
      <c r="AV93">
        <v>8.1848273071001074</v>
      </c>
      <c r="AW93">
        <v>121</v>
      </c>
      <c r="AX93">
        <v>441</v>
      </c>
      <c r="AY93">
        <v>0</v>
      </c>
      <c r="AZ93">
        <v>-0.44551333104455182</v>
      </c>
      <c r="BA93">
        <v>-0.50815780849017766</v>
      </c>
    </row>
    <row r="94" spans="1:53" x14ac:dyDescent="0.25">
      <c r="A94">
        <v>2</v>
      </c>
      <c r="B94">
        <v>1</v>
      </c>
      <c r="C94">
        <v>30</v>
      </c>
      <c r="D94">
        <v>6</v>
      </c>
      <c r="E94">
        <v>3</v>
      </c>
      <c r="F94">
        <v>1</v>
      </c>
      <c r="G94">
        <v>0</v>
      </c>
      <c r="H94" s="3">
        <f t="shared" si="1"/>
        <v>18</v>
      </c>
      <c r="I94">
        <v>0</v>
      </c>
      <c r="J94">
        <v>0</v>
      </c>
      <c r="K94">
        <v>48</v>
      </c>
      <c r="L94">
        <v>9</v>
      </c>
      <c r="M94">
        <v>1</v>
      </c>
      <c r="N94">
        <v>1</v>
      </c>
      <c r="O94">
        <v>1000000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1000000</v>
      </c>
      <c r="X94">
        <v>1000000</v>
      </c>
      <c r="Y94">
        <v>11</v>
      </c>
      <c r="Z94" s="3" t="s">
        <v>54</v>
      </c>
      <c r="AA94">
        <v>0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48</v>
      </c>
      <c r="AI94">
        <v>1</v>
      </c>
      <c r="AJ94">
        <v>0</v>
      </c>
      <c r="AK94">
        <v>0</v>
      </c>
      <c r="AL94">
        <v>0</v>
      </c>
      <c r="AM94">
        <v>5</v>
      </c>
      <c r="AN94">
        <v>1000000</v>
      </c>
      <c r="AO94">
        <v>4861.111328125</v>
      </c>
      <c r="AP94">
        <v>1000000</v>
      </c>
      <c r="AQ94">
        <v>4861.111328125</v>
      </c>
      <c r="AR94">
        <v>1000000</v>
      </c>
      <c r="AS94">
        <v>4861.111328125</v>
      </c>
      <c r="AT94" t="s">
        <v>55</v>
      </c>
      <c r="AU94">
        <v>1</v>
      </c>
      <c r="AV94">
        <v>8.489022359092397</v>
      </c>
      <c r="AW94">
        <v>0</v>
      </c>
      <c r="AX94">
        <v>900</v>
      </c>
      <c r="AY94">
        <v>0</v>
      </c>
      <c r="AZ94">
        <v>-0.50829999583929053</v>
      </c>
      <c r="BA94">
        <v>-0.38866783085929701</v>
      </c>
    </row>
    <row r="95" spans="1:53" x14ac:dyDescent="0.25">
      <c r="A95">
        <v>3</v>
      </c>
      <c r="B95">
        <v>1</v>
      </c>
      <c r="C95">
        <v>27</v>
      </c>
      <c r="D95">
        <v>6</v>
      </c>
      <c r="E95">
        <v>5</v>
      </c>
      <c r="F95">
        <v>1</v>
      </c>
      <c r="G95">
        <v>48</v>
      </c>
      <c r="H95" s="3">
        <f t="shared" si="1"/>
        <v>15</v>
      </c>
      <c r="I95">
        <v>25000</v>
      </c>
      <c r="J95">
        <v>2900000</v>
      </c>
      <c r="K95">
        <v>45</v>
      </c>
      <c r="L95">
        <v>9</v>
      </c>
      <c r="M95">
        <v>1</v>
      </c>
      <c r="N95">
        <v>1</v>
      </c>
      <c r="O95">
        <v>3150000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3150000</v>
      </c>
      <c r="X95">
        <v>3150000</v>
      </c>
      <c r="Y95">
        <v>11</v>
      </c>
      <c r="Z95" s="3" t="s">
        <v>54</v>
      </c>
      <c r="AA95">
        <v>0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0</v>
      </c>
      <c r="AH95">
        <v>45</v>
      </c>
      <c r="AI95">
        <v>1</v>
      </c>
      <c r="AJ95">
        <v>0</v>
      </c>
      <c r="AK95">
        <v>0</v>
      </c>
      <c r="AL95">
        <v>0</v>
      </c>
      <c r="AM95">
        <v>5</v>
      </c>
      <c r="AN95">
        <v>2700000</v>
      </c>
      <c r="AO95">
        <v>14000</v>
      </c>
      <c r="AP95">
        <v>3150000</v>
      </c>
      <c r="AQ95">
        <v>16333.3330078125</v>
      </c>
      <c r="AR95">
        <v>3150000</v>
      </c>
      <c r="AS95">
        <v>16333.3330078125</v>
      </c>
      <c r="AT95" t="s">
        <v>55</v>
      </c>
      <c r="AU95">
        <v>1</v>
      </c>
      <c r="AV95">
        <v>9.5468126085973957</v>
      </c>
      <c r="AW95">
        <v>2304</v>
      </c>
      <c r="AX95">
        <v>729</v>
      </c>
      <c r="AY95">
        <v>0</v>
      </c>
      <c r="AZ95">
        <v>-0.490423379960023</v>
      </c>
      <c r="BA95">
        <v>0.60696175317720835</v>
      </c>
    </row>
    <row r="96" spans="1:53" x14ac:dyDescent="0.25">
      <c r="A96">
        <v>3</v>
      </c>
      <c r="B96">
        <v>1</v>
      </c>
      <c r="C96">
        <v>59</v>
      </c>
      <c r="D96">
        <v>3</v>
      </c>
      <c r="E96">
        <v>4</v>
      </c>
      <c r="F96">
        <v>1</v>
      </c>
      <c r="G96">
        <v>336</v>
      </c>
      <c r="H96" s="3">
        <f t="shared" si="1"/>
        <v>50</v>
      </c>
      <c r="I96">
        <v>83140</v>
      </c>
      <c r="K96">
        <v>48</v>
      </c>
      <c r="L96">
        <v>9</v>
      </c>
      <c r="M96">
        <v>1</v>
      </c>
      <c r="N96">
        <v>1</v>
      </c>
      <c r="O96">
        <v>1166473.33333333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1166473.33333333</v>
      </c>
      <c r="X96">
        <v>1426473.33333333</v>
      </c>
      <c r="Y96">
        <v>11</v>
      </c>
      <c r="Z96" s="3" t="s">
        <v>58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48</v>
      </c>
      <c r="AI96">
        <v>1</v>
      </c>
      <c r="AJ96">
        <v>0</v>
      </c>
      <c r="AK96">
        <v>0</v>
      </c>
      <c r="AL96">
        <v>0</v>
      </c>
      <c r="AM96">
        <v>5</v>
      </c>
      <c r="AN96">
        <v>1000000</v>
      </c>
      <c r="AO96">
        <v>4861.111328125</v>
      </c>
      <c r="AP96">
        <v>1166473.375</v>
      </c>
      <c r="AQ96">
        <v>5670.3564453125</v>
      </c>
      <c r="AR96">
        <v>1166473.375</v>
      </c>
      <c r="AS96">
        <v>5670.3564453125</v>
      </c>
      <c r="AT96" t="s">
        <v>57</v>
      </c>
      <c r="AU96">
        <v>1</v>
      </c>
      <c r="AV96">
        <v>8.489022359092397</v>
      </c>
      <c r="AW96">
        <v>112896</v>
      </c>
      <c r="AX96">
        <v>3481</v>
      </c>
      <c r="AY96">
        <v>0</v>
      </c>
      <c r="AZ96">
        <v>-0.31569005335995509</v>
      </c>
      <c r="BA96">
        <v>-0.29111886641181761</v>
      </c>
    </row>
    <row r="97" spans="1:53" x14ac:dyDescent="0.25">
      <c r="A97">
        <v>3</v>
      </c>
      <c r="B97">
        <v>0</v>
      </c>
      <c r="C97">
        <v>57</v>
      </c>
      <c r="D97">
        <v>3</v>
      </c>
      <c r="E97">
        <v>5</v>
      </c>
      <c r="F97">
        <v>1</v>
      </c>
      <c r="G97">
        <v>12</v>
      </c>
      <c r="H97" s="3">
        <f t="shared" si="1"/>
        <v>48</v>
      </c>
      <c r="I97">
        <v>0</v>
      </c>
      <c r="J97">
        <v>1200000</v>
      </c>
      <c r="K97">
        <v>40</v>
      </c>
      <c r="L97">
        <v>1</v>
      </c>
      <c r="M97">
        <v>1</v>
      </c>
      <c r="N97">
        <v>1</v>
      </c>
      <c r="O97">
        <v>1300000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1300000</v>
      </c>
      <c r="X97">
        <v>1300000</v>
      </c>
      <c r="Y97">
        <v>11</v>
      </c>
      <c r="Z97" s="3" t="s">
        <v>56</v>
      </c>
      <c r="AA97">
        <v>0</v>
      </c>
      <c r="AB97">
        <v>1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40</v>
      </c>
      <c r="AI97">
        <v>1</v>
      </c>
      <c r="AJ97">
        <v>0</v>
      </c>
      <c r="AK97">
        <v>0</v>
      </c>
      <c r="AL97">
        <v>1</v>
      </c>
      <c r="AM97">
        <v>1</v>
      </c>
      <c r="AN97">
        <v>1200000</v>
      </c>
      <c r="AO97">
        <v>7000</v>
      </c>
      <c r="AP97">
        <v>1300000</v>
      </c>
      <c r="AQ97">
        <v>7583.33349609375</v>
      </c>
      <c r="AR97">
        <v>1300000</v>
      </c>
      <c r="AS97">
        <v>7583.33349609375</v>
      </c>
      <c r="AT97" t="s">
        <v>57</v>
      </c>
      <c r="AU97">
        <v>1</v>
      </c>
      <c r="AV97">
        <v>8.8536654280374503</v>
      </c>
      <c r="AW97">
        <v>144</v>
      </c>
      <c r="AX97">
        <v>3249</v>
      </c>
      <c r="AY97">
        <v>1</v>
      </c>
      <c r="AZ97">
        <v>0.39989883545693811</v>
      </c>
      <c r="BA97">
        <v>0.85999165351768758</v>
      </c>
    </row>
    <row r="98" spans="1:53" x14ac:dyDescent="0.25">
      <c r="A98">
        <v>3</v>
      </c>
      <c r="B98">
        <v>1</v>
      </c>
      <c r="C98">
        <v>43</v>
      </c>
      <c r="D98">
        <v>5</v>
      </c>
      <c r="E98">
        <v>11</v>
      </c>
      <c r="F98">
        <v>1</v>
      </c>
      <c r="G98">
        <v>24</v>
      </c>
      <c r="H98" s="3">
        <f t="shared" si="1"/>
        <v>32</v>
      </c>
      <c r="I98">
        <v>0</v>
      </c>
      <c r="J98">
        <v>0</v>
      </c>
      <c r="K98">
        <v>65</v>
      </c>
      <c r="L98">
        <v>3</v>
      </c>
      <c r="M98">
        <v>2</v>
      </c>
      <c r="N98">
        <v>1</v>
      </c>
      <c r="O98">
        <v>800000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800000</v>
      </c>
      <c r="X98">
        <v>800000</v>
      </c>
      <c r="Y98">
        <v>11</v>
      </c>
      <c r="Z98" s="3" t="s">
        <v>52</v>
      </c>
      <c r="AA98">
        <v>1</v>
      </c>
      <c r="AB98">
        <v>2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65</v>
      </c>
      <c r="AI98">
        <v>0</v>
      </c>
      <c r="AJ98">
        <v>1</v>
      </c>
      <c r="AK98">
        <v>0</v>
      </c>
      <c r="AL98">
        <v>1</v>
      </c>
      <c r="AM98">
        <v>2</v>
      </c>
      <c r="AN98">
        <v>800000</v>
      </c>
      <c r="AO98">
        <v>2871.794921875</v>
      </c>
      <c r="AP98">
        <v>800000</v>
      </c>
      <c r="AQ98">
        <v>2871.794921875</v>
      </c>
      <c r="AR98">
        <v>800000</v>
      </c>
      <c r="AS98">
        <v>2871.794921875</v>
      </c>
      <c r="AT98" t="s">
        <v>53</v>
      </c>
      <c r="AU98">
        <v>0</v>
      </c>
      <c r="AV98">
        <v>7.9626925215862014</v>
      </c>
      <c r="AW98">
        <v>576</v>
      </c>
      <c r="AX98">
        <v>1849</v>
      </c>
      <c r="AY98">
        <v>0</v>
      </c>
      <c r="AZ98">
        <v>-0.5227482110307039</v>
      </c>
      <c r="BA98">
        <v>-0.36414394939652978</v>
      </c>
    </row>
    <row r="99" spans="1:53" x14ac:dyDescent="0.25">
      <c r="A99">
        <v>2</v>
      </c>
      <c r="B99">
        <v>1</v>
      </c>
      <c r="C99">
        <v>42</v>
      </c>
      <c r="D99">
        <v>6</v>
      </c>
      <c r="E99">
        <v>1</v>
      </c>
      <c r="F99">
        <v>1</v>
      </c>
      <c r="G99">
        <v>43</v>
      </c>
      <c r="H99" s="3">
        <f t="shared" si="1"/>
        <v>30</v>
      </c>
      <c r="I99">
        <v>112140</v>
      </c>
      <c r="J99">
        <v>1100000</v>
      </c>
      <c r="K99">
        <v>48</v>
      </c>
      <c r="L99">
        <v>9</v>
      </c>
      <c r="M99">
        <v>1</v>
      </c>
      <c r="N99">
        <v>1</v>
      </c>
      <c r="O99">
        <v>1403806.66666667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1403806.66666667</v>
      </c>
      <c r="X99">
        <v>1403806.66666667</v>
      </c>
      <c r="Y99">
        <v>11</v>
      </c>
      <c r="Z99" s="3" t="s">
        <v>54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48</v>
      </c>
      <c r="AI99">
        <v>1</v>
      </c>
      <c r="AJ99">
        <v>0</v>
      </c>
      <c r="AK99">
        <v>0</v>
      </c>
      <c r="AL99">
        <v>0</v>
      </c>
      <c r="AM99">
        <v>5</v>
      </c>
      <c r="AN99">
        <v>1200000</v>
      </c>
      <c r="AO99">
        <v>5833.33349609375</v>
      </c>
      <c r="AP99">
        <v>1403806.625</v>
      </c>
      <c r="AQ99">
        <v>6824.06005859375</v>
      </c>
      <c r="AR99">
        <v>1403806.625</v>
      </c>
      <c r="AS99">
        <v>6824.06005859375</v>
      </c>
      <c r="AT99" t="s">
        <v>55</v>
      </c>
      <c r="AU99">
        <v>1</v>
      </c>
      <c r="AV99">
        <v>8.6713438991452811</v>
      </c>
      <c r="AW99">
        <v>1849</v>
      </c>
      <c r="AX99">
        <v>1764</v>
      </c>
      <c r="AY99">
        <v>0</v>
      </c>
      <c r="AZ99">
        <v>-0.53367395960326769</v>
      </c>
      <c r="BA99">
        <v>-0.46317367906721491</v>
      </c>
    </row>
    <row r="100" spans="1:53" x14ac:dyDescent="0.25">
      <c r="A100">
        <v>4</v>
      </c>
      <c r="B100">
        <v>0</v>
      </c>
      <c r="C100">
        <v>26</v>
      </c>
      <c r="D100">
        <v>6</v>
      </c>
      <c r="E100">
        <v>4</v>
      </c>
      <c r="F100">
        <v>1</v>
      </c>
      <c r="G100">
        <v>7</v>
      </c>
      <c r="H100" s="3">
        <f t="shared" si="1"/>
        <v>14</v>
      </c>
      <c r="I100">
        <v>0</v>
      </c>
      <c r="J100">
        <v>0</v>
      </c>
      <c r="K100">
        <v>60</v>
      </c>
      <c r="L100">
        <v>2</v>
      </c>
      <c r="M100">
        <v>2</v>
      </c>
      <c r="N100">
        <v>1</v>
      </c>
      <c r="O100">
        <v>3000000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3000000</v>
      </c>
      <c r="X100">
        <v>3000000</v>
      </c>
      <c r="Y100">
        <v>11</v>
      </c>
      <c r="Z100" s="3" t="s">
        <v>54</v>
      </c>
      <c r="AA100">
        <v>0</v>
      </c>
      <c r="AB100">
        <v>2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60</v>
      </c>
      <c r="AI100">
        <v>0</v>
      </c>
      <c r="AJ100">
        <v>1</v>
      </c>
      <c r="AK100">
        <v>0</v>
      </c>
      <c r="AL100">
        <v>1</v>
      </c>
      <c r="AM100">
        <v>2</v>
      </c>
      <c r="AN100">
        <v>3000000</v>
      </c>
      <c r="AO100">
        <v>11666.6669921875</v>
      </c>
      <c r="AP100">
        <v>3000000</v>
      </c>
      <c r="AQ100">
        <v>11666.6669921875</v>
      </c>
      <c r="AR100">
        <v>3000000</v>
      </c>
      <c r="AS100">
        <v>11666.6669921875</v>
      </c>
      <c r="AT100" t="s">
        <v>55</v>
      </c>
      <c r="AU100">
        <v>0</v>
      </c>
      <c r="AV100">
        <v>9.3644910797052265</v>
      </c>
      <c r="AW100">
        <v>49</v>
      </c>
      <c r="AX100">
        <v>676</v>
      </c>
      <c r="AY100">
        <v>1</v>
      </c>
      <c r="AZ100">
        <v>0.41675140856015641</v>
      </c>
      <c r="BA100">
        <v>1.07154456306055</v>
      </c>
    </row>
    <row r="101" spans="1:53" x14ac:dyDescent="0.25">
      <c r="A101">
        <v>2</v>
      </c>
      <c r="B101">
        <v>1</v>
      </c>
      <c r="C101">
        <v>22</v>
      </c>
      <c r="D101">
        <v>5</v>
      </c>
      <c r="E101">
        <v>11</v>
      </c>
      <c r="F101">
        <v>1</v>
      </c>
      <c r="G101">
        <v>13</v>
      </c>
      <c r="H101" s="3">
        <f t="shared" si="1"/>
        <v>11</v>
      </c>
      <c r="I101">
        <v>83140</v>
      </c>
      <c r="J101">
        <v>0</v>
      </c>
      <c r="K101">
        <v>48</v>
      </c>
      <c r="L101">
        <v>6</v>
      </c>
      <c r="M101">
        <v>1</v>
      </c>
      <c r="N101">
        <v>1</v>
      </c>
      <c r="O101">
        <v>820857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820857</v>
      </c>
      <c r="X101">
        <v>820857</v>
      </c>
      <c r="Y101">
        <v>11</v>
      </c>
      <c r="Z101" s="3" t="s">
        <v>52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48</v>
      </c>
      <c r="AI101">
        <v>1</v>
      </c>
      <c r="AJ101">
        <v>0</v>
      </c>
      <c r="AK101">
        <v>0</v>
      </c>
      <c r="AL101">
        <v>0</v>
      </c>
      <c r="AM101">
        <v>4</v>
      </c>
      <c r="AN101">
        <v>737717</v>
      </c>
      <c r="AO101">
        <v>3586.12426757812</v>
      </c>
      <c r="AP101">
        <v>820857</v>
      </c>
      <c r="AQ101">
        <v>3990.27709960938</v>
      </c>
      <c r="AR101">
        <v>820857</v>
      </c>
      <c r="AS101">
        <v>3990.27709960938</v>
      </c>
      <c r="AT101" t="s">
        <v>53</v>
      </c>
      <c r="AU101">
        <v>1</v>
      </c>
      <c r="AV101">
        <v>8.1848273071001074</v>
      </c>
      <c r="AW101">
        <v>169</v>
      </c>
      <c r="AX101">
        <v>484</v>
      </c>
      <c r="AY101">
        <v>0</v>
      </c>
      <c r="AZ101">
        <v>-0.46217887328324209</v>
      </c>
      <c r="BA101">
        <v>-0.1090583335944089</v>
      </c>
    </row>
    <row r="102" spans="1:53" x14ac:dyDescent="0.25">
      <c r="A102">
        <v>3</v>
      </c>
      <c r="B102">
        <v>0</v>
      </c>
      <c r="C102">
        <v>41</v>
      </c>
      <c r="D102">
        <v>6</v>
      </c>
      <c r="E102">
        <v>5</v>
      </c>
      <c r="F102">
        <v>1</v>
      </c>
      <c r="G102">
        <v>120</v>
      </c>
      <c r="H102" s="3">
        <f t="shared" si="1"/>
        <v>29</v>
      </c>
      <c r="I102">
        <v>0</v>
      </c>
      <c r="J102">
        <v>3000000</v>
      </c>
      <c r="K102">
        <v>48</v>
      </c>
      <c r="L102">
        <v>9</v>
      </c>
      <c r="M102">
        <v>1</v>
      </c>
      <c r="N102">
        <v>1</v>
      </c>
      <c r="O102">
        <v>3250000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3250000</v>
      </c>
      <c r="X102">
        <v>3250000</v>
      </c>
      <c r="Y102">
        <v>11</v>
      </c>
      <c r="Z102" s="3" t="s">
        <v>54</v>
      </c>
      <c r="AA102">
        <v>0</v>
      </c>
      <c r="AB102">
        <v>1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48</v>
      </c>
      <c r="AI102">
        <v>1</v>
      </c>
      <c r="AJ102">
        <v>0</v>
      </c>
      <c r="AK102">
        <v>0</v>
      </c>
      <c r="AL102">
        <v>0</v>
      </c>
      <c r="AM102">
        <v>5</v>
      </c>
      <c r="AN102">
        <v>3000000</v>
      </c>
      <c r="AO102">
        <v>14583.3330078125</v>
      </c>
      <c r="AP102">
        <v>3250000</v>
      </c>
      <c r="AQ102">
        <v>15798.611328125</v>
      </c>
      <c r="AR102">
        <v>3250000</v>
      </c>
      <c r="AS102">
        <v>15798.611328125</v>
      </c>
      <c r="AT102" t="s">
        <v>55</v>
      </c>
      <c r="AU102">
        <v>1</v>
      </c>
      <c r="AV102">
        <v>9.5876345807962213</v>
      </c>
      <c r="AW102">
        <v>14400</v>
      </c>
      <c r="AX102">
        <v>1681</v>
      </c>
      <c r="AY102">
        <v>1</v>
      </c>
      <c r="AZ102">
        <v>0.49053817278404588</v>
      </c>
      <c r="BA102">
        <v>0.33349997785411323</v>
      </c>
    </row>
    <row r="103" spans="1:53" x14ac:dyDescent="0.25">
      <c r="A103">
        <v>2</v>
      </c>
      <c r="B103">
        <v>0</v>
      </c>
      <c r="C103">
        <v>44</v>
      </c>
      <c r="D103">
        <v>5</v>
      </c>
      <c r="E103">
        <v>11</v>
      </c>
      <c r="F103">
        <v>1</v>
      </c>
      <c r="G103">
        <v>144</v>
      </c>
      <c r="H103" s="3">
        <f t="shared" si="1"/>
        <v>33</v>
      </c>
      <c r="I103">
        <v>29000</v>
      </c>
      <c r="J103">
        <v>1700000</v>
      </c>
      <c r="K103">
        <v>48</v>
      </c>
      <c r="L103">
        <v>9</v>
      </c>
      <c r="M103">
        <v>1</v>
      </c>
      <c r="N103">
        <v>1</v>
      </c>
      <c r="O103">
        <v>1254000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1254000</v>
      </c>
      <c r="X103">
        <v>1254000</v>
      </c>
      <c r="Y103">
        <v>11</v>
      </c>
      <c r="Z103" s="3" t="s">
        <v>52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48</v>
      </c>
      <c r="AI103">
        <v>1</v>
      </c>
      <c r="AJ103">
        <v>0</v>
      </c>
      <c r="AK103">
        <v>0</v>
      </c>
      <c r="AL103">
        <v>0</v>
      </c>
      <c r="AM103">
        <v>5</v>
      </c>
      <c r="AN103">
        <v>900000</v>
      </c>
      <c r="AO103">
        <v>4375</v>
      </c>
      <c r="AP103">
        <v>1254000</v>
      </c>
      <c r="AQ103">
        <v>6095.83349609375</v>
      </c>
      <c r="AR103">
        <v>1254000</v>
      </c>
      <c r="AS103">
        <v>6095.83349609375</v>
      </c>
      <c r="AT103" t="s">
        <v>53</v>
      </c>
      <c r="AU103">
        <v>1</v>
      </c>
      <c r="AV103">
        <v>8.3836617987917155</v>
      </c>
      <c r="AW103">
        <v>20736</v>
      </c>
      <c r="AX103">
        <v>1936</v>
      </c>
      <c r="AY103">
        <v>1</v>
      </c>
      <c r="AZ103">
        <v>0.55452825971225805</v>
      </c>
      <c r="BA103">
        <v>-0.66958073654581096</v>
      </c>
    </row>
    <row r="104" spans="1:53" x14ac:dyDescent="0.25">
      <c r="A104">
        <v>2</v>
      </c>
      <c r="B104">
        <v>1</v>
      </c>
      <c r="C104">
        <v>21</v>
      </c>
      <c r="D104">
        <v>6</v>
      </c>
      <c r="E104">
        <v>2</v>
      </c>
      <c r="F104">
        <v>1</v>
      </c>
      <c r="G104">
        <v>12</v>
      </c>
      <c r="H104" s="3">
        <f t="shared" si="1"/>
        <v>9</v>
      </c>
      <c r="I104">
        <v>83140</v>
      </c>
      <c r="J104">
        <v>1200000</v>
      </c>
      <c r="K104">
        <v>48</v>
      </c>
      <c r="L104">
        <v>9</v>
      </c>
      <c r="M104">
        <v>1</v>
      </c>
      <c r="N104">
        <v>1</v>
      </c>
      <c r="O104">
        <v>1383140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1383140</v>
      </c>
      <c r="X104">
        <v>1383140</v>
      </c>
      <c r="Y104">
        <v>11</v>
      </c>
      <c r="Z104" s="3" t="s">
        <v>54</v>
      </c>
      <c r="AA104">
        <v>0</v>
      </c>
      <c r="AB104">
        <v>1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48</v>
      </c>
      <c r="AI104">
        <v>1</v>
      </c>
      <c r="AJ104">
        <v>0</v>
      </c>
      <c r="AK104">
        <v>0</v>
      </c>
      <c r="AL104">
        <v>0</v>
      </c>
      <c r="AM104">
        <v>5</v>
      </c>
      <c r="AN104">
        <v>1200000</v>
      </c>
      <c r="AO104">
        <v>5833.33349609375</v>
      </c>
      <c r="AP104">
        <v>1383140</v>
      </c>
      <c r="AQ104">
        <v>6723.59716796875</v>
      </c>
      <c r="AR104">
        <v>1383140</v>
      </c>
      <c r="AS104">
        <v>6723.59716796875</v>
      </c>
      <c r="AT104" t="s">
        <v>55</v>
      </c>
      <c r="AU104">
        <v>1</v>
      </c>
      <c r="AV104">
        <v>8.6713438991452811</v>
      </c>
      <c r="AW104">
        <v>144</v>
      </c>
      <c r="AX104">
        <v>441</v>
      </c>
      <c r="AY104">
        <v>0</v>
      </c>
      <c r="AZ104">
        <v>-0.44507813371943822</v>
      </c>
      <c r="BA104">
        <v>-2.3562989174592059E-2</v>
      </c>
    </row>
    <row r="105" spans="1:53" x14ac:dyDescent="0.25">
      <c r="A105">
        <v>2</v>
      </c>
      <c r="B105">
        <v>1</v>
      </c>
      <c r="C105">
        <v>19</v>
      </c>
      <c r="D105">
        <v>5</v>
      </c>
      <c r="E105">
        <v>11</v>
      </c>
      <c r="F105">
        <v>1</v>
      </c>
      <c r="G105">
        <v>11</v>
      </c>
      <c r="H105" s="3">
        <f t="shared" si="1"/>
        <v>8</v>
      </c>
      <c r="I105">
        <v>0</v>
      </c>
      <c r="J105">
        <v>0</v>
      </c>
      <c r="K105">
        <v>48</v>
      </c>
      <c r="L105">
        <v>9</v>
      </c>
      <c r="M105">
        <v>1</v>
      </c>
      <c r="N105">
        <v>1</v>
      </c>
      <c r="O105">
        <v>500000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500000</v>
      </c>
      <c r="X105">
        <v>500000</v>
      </c>
      <c r="Y105">
        <v>11</v>
      </c>
      <c r="Z105" s="3" t="s">
        <v>52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48</v>
      </c>
      <c r="AI105">
        <v>1</v>
      </c>
      <c r="AJ105">
        <v>0</v>
      </c>
      <c r="AK105">
        <v>0</v>
      </c>
      <c r="AL105">
        <v>0</v>
      </c>
      <c r="AM105">
        <v>5</v>
      </c>
      <c r="AN105">
        <v>500000</v>
      </c>
      <c r="AO105">
        <v>2430.5556640625</v>
      </c>
      <c r="AP105">
        <v>500000</v>
      </c>
      <c r="AQ105">
        <v>2430.5556640625</v>
      </c>
      <c r="AR105">
        <v>500000</v>
      </c>
      <c r="AS105">
        <v>2430.5556640625</v>
      </c>
      <c r="AT105" t="s">
        <v>53</v>
      </c>
      <c r="AU105">
        <v>1</v>
      </c>
      <c r="AV105">
        <v>7.7958751785324516</v>
      </c>
      <c r="AW105">
        <v>121</v>
      </c>
      <c r="AX105">
        <v>361</v>
      </c>
      <c r="AY105">
        <v>0</v>
      </c>
      <c r="AZ105">
        <v>-0.36448379395036168</v>
      </c>
      <c r="BA105">
        <v>-0.57676693795204947</v>
      </c>
    </row>
    <row r="106" spans="1:53" x14ac:dyDescent="0.25">
      <c r="A106">
        <v>2</v>
      </c>
      <c r="B106">
        <v>0</v>
      </c>
      <c r="C106">
        <v>39</v>
      </c>
      <c r="D106">
        <v>6</v>
      </c>
      <c r="E106">
        <v>3</v>
      </c>
      <c r="F106">
        <v>6</v>
      </c>
      <c r="G106">
        <v>20</v>
      </c>
      <c r="H106" s="3">
        <f t="shared" si="1"/>
        <v>27</v>
      </c>
      <c r="I106">
        <v>142140</v>
      </c>
      <c r="J106">
        <v>737717</v>
      </c>
      <c r="K106">
        <v>48</v>
      </c>
      <c r="L106">
        <v>4</v>
      </c>
      <c r="M106">
        <v>1</v>
      </c>
      <c r="N106">
        <v>1</v>
      </c>
      <c r="O106">
        <v>941333.41666666698</v>
      </c>
      <c r="P106">
        <v>50000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991333.41666666698</v>
      </c>
      <c r="X106">
        <v>991333.41666666698</v>
      </c>
      <c r="Y106">
        <v>11</v>
      </c>
      <c r="Z106" s="3" t="s">
        <v>54</v>
      </c>
      <c r="AA106">
        <v>0</v>
      </c>
      <c r="AB106">
        <v>1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72</v>
      </c>
      <c r="AI106">
        <v>1</v>
      </c>
      <c r="AJ106">
        <v>0</v>
      </c>
      <c r="AK106">
        <v>0</v>
      </c>
      <c r="AL106">
        <v>0</v>
      </c>
      <c r="AM106">
        <v>3</v>
      </c>
      <c r="AN106">
        <v>737717</v>
      </c>
      <c r="AO106">
        <v>3586.12426757812</v>
      </c>
      <c r="AP106">
        <v>991333.4375</v>
      </c>
      <c r="AQ106">
        <v>2360.31762695312</v>
      </c>
      <c r="AR106">
        <v>991333.4375</v>
      </c>
      <c r="AS106">
        <v>2360.31762695312</v>
      </c>
      <c r="AT106" t="s">
        <v>55</v>
      </c>
      <c r="AU106">
        <v>1</v>
      </c>
      <c r="AV106">
        <v>8.1848273071001074</v>
      </c>
      <c r="AW106">
        <v>400</v>
      </c>
      <c r="AX106">
        <v>1521</v>
      </c>
      <c r="AY106">
        <v>1</v>
      </c>
      <c r="AZ106">
        <v>0.48787758366996892</v>
      </c>
      <c r="BA106">
        <v>-0.33366755275560173</v>
      </c>
    </row>
    <row r="107" spans="1:53" x14ac:dyDescent="0.25">
      <c r="A107">
        <v>2</v>
      </c>
      <c r="B107">
        <v>1</v>
      </c>
      <c r="C107">
        <v>19</v>
      </c>
      <c r="D107">
        <v>5</v>
      </c>
      <c r="E107">
        <v>11</v>
      </c>
      <c r="F107">
        <v>1</v>
      </c>
      <c r="G107">
        <v>5</v>
      </c>
      <c r="H107" s="3">
        <f t="shared" si="1"/>
        <v>8</v>
      </c>
      <c r="I107">
        <v>0</v>
      </c>
      <c r="J107">
        <v>0</v>
      </c>
      <c r="K107">
        <v>70</v>
      </c>
      <c r="L107">
        <v>9</v>
      </c>
      <c r="M107">
        <v>1</v>
      </c>
      <c r="N107">
        <v>1</v>
      </c>
      <c r="O107">
        <v>300000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300000</v>
      </c>
      <c r="X107">
        <v>300000</v>
      </c>
      <c r="Y107">
        <v>11</v>
      </c>
      <c r="Z107" s="3" t="s">
        <v>52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70</v>
      </c>
      <c r="AI107">
        <v>1</v>
      </c>
      <c r="AJ107">
        <v>0</v>
      </c>
      <c r="AK107">
        <v>0</v>
      </c>
      <c r="AL107">
        <v>0</v>
      </c>
      <c r="AM107">
        <v>5</v>
      </c>
      <c r="AN107">
        <v>300000</v>
      </c>
      <c r="AO107">
        <v>1000</v>
      </c>
      <c r="AP107">
        <v>300000</v>
      </c>
      <c r="AQ107">
        <v>1000</v>
      </c>
      <c r="AR107">
        <v>300000</v>
      </c>
      <c r="AS107">
        <v>1000</v>
      </c>
      <c r="AT107" t="s">
        <v>53</v>
      </c>
      <c r="AU107">
        <v>1</v>
      </c>
      <c r="AV107">
        <v>6.9077552789821368</v>
      </c>
      <c r="AW107">
        <v>25</v>
      </c>
      <c r="AX107">
        <v>361</v>
      </c>
      <c r="AY107">
        <v>0</v>
      </c>
      <c r="AZ107">
        <v>-0.23072076446422679</v>
      </c>
      <c r="BA107">
        <v>-1.2073756670601239</v>
      </c>
    </row>
    <row r="108" spans="1:53" x14ac:dyDescent="0.25">
      <c r="A108">
        <v>4</v>
      </c>
      <c r="B108">
        <v>1</v>
      </c>
      <c r="C108">
        <v>59</v>
      </c>
      <c r="D108">
        <v>6</v>
      </c>
      <c r="E108">
        <v>4</v>
      </c>
      <c r="F108">
        <v>6</v>
      </c>
      <c r="G108">
        <v>72</v>
      </c>
      <c r="H108" s="3">
        <f t="shared" si="1"/>
        <v>47</v>
      </c>
      <c r="I108">
        <v>288000</v>
      </c>
      <c r="J108">
        <v>7370000</v>
      </c>
      <c r="K108">
        <v>48</v>
      </c>
      <c r="L108">
        <v>3</v>
      </c>
      <c r="M108">
        <v>1</v>
      </c>
      <c r="N108">
        <v>1</v>
      </c>
      <c r="O108">
        <v>7984166.6666666698</v>
      </c>
      <c r="P108">
        <v>0</v>
      </c>
      <c r="Q108">
        <v>288000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8272166.6666666698</v>
      </c>
      <c r="X108">
        <v>8272166.6666666698</v>
      </c>
      <c r="Y108">
        <v>11</v>
      </c>
      <c r="Z108" s="3" t="s">
        <v>54</v>
      </c>
      <c r="AA108">
        <v>0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48</v>
      </c>
      <c r="AI108">
        <v>1</v>
      </c>
      <c r="AJ108">
        <v>0</v>
      </c>
      <c r="AK108">
        <v>0</v>
      </c>
      <c r="AL108">
        <v>1</v>
      </c>
      <c r="AM108">
        <v>2</v>
      </c>
      <c r="AN108">
        <v>7370000</v>
      </c>
      <c r="AO108">
        <v>35826.390625</v>
      </c>
      <c r="AP108">
        <v>7984166.5</v>
      </c>
      <c r="AQ108">
        <v>38811.921875</v>
      </c>
      <c r="AR108">
        <v>7984166.5</v>
      </c>
      <c r="AS108">
        <v>38811.921875</v>
      </c>
      <c r="AT108" t="s">
        <v>55</v>
      </c>
      <c r="AU108">
        <v>1</v>
      </c>
      <c r="AV108">
        <v>10.48644006910979</v>
      </c>
      <c r="AW108">
        <v>5184</v>
      </c>
      <c r="AX108">
        <v>3481</v>
      </c>
      <c r="AY108">
        <v>0</v>
      </c>
      <c r="AZ108">
        <v>-0.66905489375831251</v>
      </c>
      <c r="BA108">
        <v>1.571937878865292</v>
      </c>
    </row>
    <row r="109" spans="1:53" x14ac:dyDescent="0.25">
      <c r="A109">
        <v>4</v>
      </c>
      <c r="B109">
        <v>0</v>
      </c>
      <c r="C109">
        <v>53</v>
      </c>
      <c r="D109">
        <v>6</v>
      </c>
      <c r="E109">
        <v>5</v>
      </c>
      <c r="F109">
        <v>6</v>
      </c>
      <c r="G109">
        <v>72</v>
      </c>
      <c r="H109" s="3">
        <f t="shared" si="1"/>
        <v>41</v>
      </c>
      <c r="I109">
        <v>371140</v>
      </c>
      <c r="J109">
        <v>820850</v>
      </c>
      <c r="K109">
        <v>48</v>
      </c>
      <c r="L109">
        <v>3</v>
      </c>
      <c r="M109">
        <v>1</v>
      </c>
      <c r="N109">
        <v>1</v>
      </c>
      <c r="O109">
        <v>972394.16666666698</v>
      </c>
      <c r="P109">
        <v>0</v>
      </c>
      <c r="Q109">
        <v>288000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1260394.16666667</v>
      </c>
      <c r="X109">
        <v>1260394.16666667</v>
      </c>
      <c r="Y109">
        <v>11</v>
      </c>
      <c r="Z109" s="3" t="s">
        <v>54</v>
      </c>
      <c r="AA109">
        <v>0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48</v>
      </c>
      <c r="AI109">
        <v>1</v>
      </c>
      <c r="AJ109">
        <v>0</v>
      </c>
      <c r="AK109">
        <v>0</v>
      </c>
      <c r="AL109">
        <v>1</v>
      </c>
      <c r="AM109">
        <v>2</v>
      </c>
      <c r="AN109">
        <v>820850</v>
      </c>
      <c r="AO109">
        <v>3990.2431640625</v>
      </c>
      <c r="AP109">
        <v>972394.1875</v>
      </c>
      <c r="AQ109">
        <v>4726.916015625</v>
      </c>
      <c r="AR109">
        <v>972394.1875</v>
      </c>
      <c r="AS109">
        <v>4726.916015625</v>
      </c>
      <c r="AT109" t="s">
        <v>55</v>
      </c>
      <c r="AU109">
        <v>1</v>
      </c>
      <c r="AV109">
        <v>8.2916074514009974</v>
      </c>
      <c r="AW109">
        <v>5184</v>
      </c>
      <c r="AX109">
        <v>2809</v>
      </c>
      <c r="AY109">
        <v>1</v>
      </c>
      <c r="AZ109">
        <v>0.32018176090531819</v>
      </c>
      <c r="BA109">
        <v>-0.62948197546351581</v>
      </c>
    </row>
    <row r="110" spans="1:53" x14ac:dyDescent="0.25">
      <c r="A110">
        <v>4</v>
      </c>
      <c r="B110">
        <v>0</v>
      </c>
      <c r="C110">
        <v>51</v>
      </c>
      <c r="D110">
        <v>6</v>
      </c>
      <c r="E110">
        <v>13</v>
      </c>
      <c r="F110">
        <v>1</v>
      </c>
      <c r="G110">
        <v>9</v>
      </c>
      <c r="H110" s="3">
        <f t="shared" si="1"/>
        <v>39</v>
      </c>
      <c r="I110">
        <v>0</v>
      </c>
      <c r="J110">
        <v>0</v>
      </c>
      <c r="K110">
        <v>60</v>
      </c>
      <c r="L110">
        <v>9</v>
      </c>
      <c r="M110">
        <v>1</v>
      </c>
      <c r="N110">
        <v>1</v>
      </c>
      <c r="O110">
        <v>10000000</v>
      </c>
      <c r="P110">
        <v>2000000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12000000</v>
      </c>
      <c r="X110">
        <v>12000000</v>
      </c>
      <c r="Y110">
        <v>11</v>
      </c>
      <c r="Z110" s="3" t="s">
        <v>54</v>
      </c>
      <c r="AA110">
        <v>0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63</v>
      </c>
      <c r="AI110">
        <v>1</v>
      </c>
      <c r="AJ110">
        <v>0</v>
      </c>
      <c r="AK110">
        <v>0</v>
      </c>
      <c r="AL110">
        <v>0</v>
      </c>
      <c r="AM110">
        <v>5</v>
      </c>
      <c r="AN110">
        <v>10000000</v>
      </c>
      <c r="AO110">
        <v>38888.890625</v>
      </c>
      <c r="AP110">
        <v>12000000</v>
      </c>
      <c r="AQ110">
        <v>44444.4453125</v>
      </c>
      <c r="AR110">
        <v>12000000</v>
      </c>
      <c r="AS110">
        <v>44444.4453125</v>
      </c>
      <c r="AT110" t="s">
        <v>55</v>
      </c>
      <c r="AU110">
        <v>1</v>
      </c>
      <c r="AV110">
        <v>10.56846390077223</v>
      </c>
      <c r="AW110">
        <v>81</v>
      </c>
      <c r="AX110">
        <v>2601</v>
      </c>
      <c r="AY110">
        <v>1</v>
      </c>
      <c r="AZ110">
        <v>0.53868035395315883</v>
      </c>
      <c r="BA110">
        <v>1.6079205043877589</v>
      </c>
    </row>
    <row r="111" spans="1:53" x14ac:dyDescent="0.25">
      <c r="A111">
        <v>4</v>
      </c>
      <c r="B111">
        <v>1</v>
      </c>
      <c r="C111">
        <v>31</v>
      </c>
      <c r="D111">
        <v>6</v>
      </c>
      <c r="E111">
        <v>5</v>
      </c>
      <c r="F111">
        <v>6</v>
      </c>
      <c r="G111">
        <v>60</v>
      </c>
      <c r="H111" s="3">
        <f t="shared" si="1"/>
        <v>19</v>
      </c>
      <c r="I111">
        <v>0</v>
      </c>
      <c r="J111">
        <v>2200000</v>
      </c>
      <c r="K111">
        <v>48</v>
      </c>
      <c r="L111">
        <v>3</v>
      </c>
      <c r="M111">
        <v>1</v>
      </c>
      <c r="N111">
        <v>1</v>
      </c>
      <c r="O111">
        <v>2683333.3333333302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2683333.3333333302</v>
      </c>
      <c r="X111">
        <v>2683333.3333333302</v>
      </c>
      <c r="Y111">
        <v>11</v>
      </c>
      <c r="Z111" s="3" t="s">
        <v>54</v>
      </c>
      <c r="AA111">
        <v>0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48</v>
      </c>
      <c r="AI111">
        <v>1</v>
      </c>
      <c r="AJ111">
        <v>0</v>
      </c>
      <c r="AK111">
        <v>0</v>
      </c>
      <c r="AL111">
        <v>1</v>
      </c>
      <c r="AM111">
        <v>2</v>
      </c>
      <c r="AN111">
        <v>2500000</v>
      </c>
      <c r="AO111">
        <v>12152.77734375</v>
      </c>
      <c r="AP111">
        <v>2683333.25</v>
      </c>
      <c r="AQ111">
        <v>13043.9814453125</v>
      </c>
      <c r="AR111">
        <v>2683333.25</v>
      </c>
      <c r="AS111">
        <v>13043.9814453125</v>
      </c>
      <c r="AT111" t="s">
        <v>55</v>
      </c>
      <c r="AU111">
        <v>1</v>
      </c>
      <c r="AV111">
        <v>9.4053130106094098</v>
      </c>
      <c r="AW111">
        <v>3600</v>
      </c>
      <c r="AX111">
        <v>961</v>
      </c>
      <c r="AY111">
        <v>0</v>
      </c>
      <c r="AZ111">
        <v>-0.64008505597104881</v>
      </c>
      <c r="BA111">
        <v>0.72324207777471627</v>
      </c>
    </row>
    <row r="112" spans="1:53" x14ac:dyDescent="0.25">
      <c r="A112">
        <v>4</v>
      </c>
      <c r="B112">
        <v>0</v>
      </c>
      <c r="C112">
        <v>28</v>
      </c>
      <c r="D112">
        <v>6</v>
      </c>
      <c r="E112">
        <v>5</v>
      </c>
      <c r="F112">
        <v>1</v>
      </c>
      <c r="G112">
        <v>1</v>
      </c>
      <c r="H112" s="3">
        <f t="shared" si="1"/>
        <v>16</v>
      </c>
      <c r="I112">
        <v>0</v>
      </c>
      <c r="J112">
        <v>1600000</v>
      </c>
      <c r="K112">
        <v>36</v>
      </c>
      <c r="L112">
        <v>9</v>
      </c>
      <c r="M112">
        <v>1</v>
      </c>
      <c r="N112">
        <v>1</v>
      </c>
      <c r="O112">
        <v>1623333.33333333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1623333.33333333</v>
      </c>
      <c r="X112">
        <v>1623333.33333333</v>
      </c>
      <c r="Y112">
        <v>11</v>
      </c>
      <c r="Z112" s="3" t="s">
        <v>54</v>
      </c>
      <c r="AA112">
        <v>0</v>
      </c>
      <c r="AB112">
        <v>1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36</v>
      </c>
      <c r="AI112">
        <v>1</v>
      </c>
      <c r="AJ112">
        <v>0</v>
      </c>
      <c r="AK112">
        <v>0</v>
      </c>
      <c r="AL112">
        <v>0</v>
      </c>
      <c r="AM112">
        <v>5</v>
      </c>
      <c r="AN112">
        <v>1490000</v>
      </c>
      <c r="AO112">
        <v>9657.4072265625</v>
      </c>
      <c r="AP112">
        <v>1623333.375</v>
      </c>
      <c r="AQ112">
        <v>10521.60546875</v>
      </c>
      <c r="AR112">
        <v>1623333.375</v>
      </c>
      <c r="AS112">
        <v>10521.60546875</v>
      </c>
      <c r="AT112" t="s">
        <v>55</v>
      </c>
      <c r="AU112">
        <v>1</v>
      </c>
      <c r="AV112">
        <v>9.1754804881326582</v>
      </c>
      <c r="AW112">
        <v>1</v>
      </c>
      <c r="AX112">
        <v>784</v>
      </c>
      <c r="AY112">
        <v>1</v>
      </c>
      <c r="AZ112">
        <v>0.42871883544573802</v>
      </c>
      <c r="BA112">
        <v>0.20198437133919031</v>
      </c>
    </row>
    <row r="113" spans="1:53" x14ac:dyDescent="0.25">
      <c r="A113">
        <v>3</v>
      </c>
      <c r="B113">
        <v>1</v>
      </c>
      <c r="C113">
        <v>26</v>
      </c>
      <c r="D113">
        <v>6</v>
      </c>
      <c r="E113">
        <v>5</v>
      </c>
      <c r="F113">
        <v>1</v>
      </c>
      <c r="G113">
        <v>24</v>
      </c>
      <c r="H113" s="3">
        <f t="shared" si="1"/>
        <v>14</v>
      </c>
      <c r="I113">
        <v>0</v>
      </c>
      <c r="J113">
        <v>0</v>
      </c>
      <c r="K113">
        <v>48</v>
      </c>
      <c r="L113">
        <v>5</v>
      </c>
      <c r="M113">
        <v>1</v>
      </c>
      <c r="N113">
        <v>1</v>
      </c>
      <c r="O113">
        <v>1300000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1300000</v>
      </c>
      <c r="X113">
        <v>1300000</v>
      </c>
      <c r="Y113">
        <v>11</v>
      </c>
      <c r="Z113" s="3" t="s">
        <v>54</v>
      </c>
      <c r="AA113">
        <v>0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0</v>
      </c>
      <c r="AH113">
        <v>48</v>
      </c>
      <c r="AI113">
        <v>1</v>
      </c>
      <c r="AJ113">
        <v>0</v>
      </c>
      <c r="AK113">
        <v>0</v>
      </c>
      <c r="AL113">
        <v>0</v>
      </c>
      <c r="AM113">
        <v>4</v>
      </c>
      <c r="AN113">
        <v>1300000</v>
      </c>
      <c r="AO113">
        <v>6319.4443359375</v>
      </c>
      <c r="AP113">
        <v>1300000</v>
      </c>
      <c r="AQ113">
        <v>6319.4443359375</v>
      </c>
      <c r="AR113">
        <v>1300000</v>
      </c>
      <c r="AS113">
        <v>6319.4443359375</v>
      </c>
      <c r="AT113" t="s">
        <v>55</v>
      </c>
      <c r="AU113">
        <v>1</v>
      </c>
      <c r="AV113">
        <v>8.7513865617467026</v>
      </c>
      <c r="AW113">
        <v>576</v>
      </c>
      <c r="AX113">
        <v>676</v>
      </c>
      <c r="AY113">
        <v>0</v>
      </c>
      <c r="AZ113">
        <v>-0.57517161580320519</v>
      </c>
      <c r="BA113">
        <v>0.12877923217903081</v>
      </c>
    </row>
    <row r="114" spans="1:53" x14ac:dyDescent="0.25">
      <c r="A114">
        <v>2</v>
      </c>
      <c r="B114">
        <v>0</v>
      </c>
      <c r="C114">
        <v>57</v>
      </c>
      <c r="D114">
        <v>6</v>
      </c>
      <c r="E114">
        <v>7</v>
      </c>
      <c r="F114">
        <v>4</v>
      </c>
      <c r="G114">
        <v>240</v>
      </c>
      <c r="H114" s="3">
        <f t="shared" si="1"/>
        <v>45</v>
      </c>
      <c r="I114">
        <v>0</v>
      </c>
      <c r="J114">
        <v>0</v>
      </c>
      <c r="K114">
        <v>40</v>
      </c>
      <c r="L114">
        <v>9</v>
      </c>
      <c r="M114">
        <v>1</v>
      </c>
      <c r="N114">
        <v>1</v>
      </c>
      <c r="O114">
        <v>1550000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1550000</v>
      </c>
      <c r="X114">
        <v>1550000</v>
      </c>
      <c r="Y114">
        <v>11</v>
      </c>
      <c r="Z114" s="3" t="s">
        <v>54</v>
      </c>
      <c r="AA114">
        <v>0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40</v>
      </c>
      <c r="AI114">
        <v>1</v>
      </c>
      <c r="AJ114">
        <v>0</v>
      </c>
      <c r="AK114">
        <v>0</v>
      </c>
      <c r="AL114">
        <v>0</v>
      </c>
      <c r="AM114">
        <v>5</v>
      </c>
      <c r="AN114">
        <v>1550000</v>
      </c>
      <c r="AO114">
        <v>9041.6669921875</v>
      </c>
      <c r="AP114">
        <v>1550000</v>
      </c>
      <c r="AQ114">
        <v>9041.6669921875</v>
      </c>
      <c r="AR114">
        <v>1550000</v>
      </c>
      <c r="AS114">
        <v>9041.6669921875</v>
      </c>
      <c r="AT114" t="s">
        <v>55</v>
      </c>
      <c r="AU114">
        <v>1</v>
      </c>
      <c r="AV114">
        <v>9.1095988381769537</v>
      </c>
      <c r="AW114">
        <v>57600</v>
      </c>
      <c r="AX114">
        <v>3249</v>
      </c>
      <c r="AY114">
        <v>1</v>
      </c>
      <c r="AZ114">
        <v>0.44884635984228372</v>
      </c>
      <c r="BA114">
        <v>-0.46739982797305413</v>
      </c>
    </row>
    <row r="115" spans="1:53" x14ac:dyDescent="0.25">
      <c r="A115">
        <v>3</v>
      </c>
      <c r="B115">
        <v>0</v>
      </c>
      <c r="C115">
        <v>49</v>
      </c>
      <c r="D115">
        <v>6</v>
      </c>
      <c r="E115">
        <v>3</v>
      </c>
      <c r="F115">
        <v>6</v>
      </c>
      <c r="G115">
        <v>1</v>
      </c>
      <c r="H115" s="3">
        <f t="shared" si="1"/>
        <v>37</v>
      </c>
      <c r="I115">
        <v>0</v>
      </c>
      <c r="J115">
        <v>0</v>
      </c>
      <c r="K115">
        <v>60</v>
      </c>
      <c r="L115">
        <v>3</v>
      </c>
      <c r="M115">
        <v>1</v>
      </c>
      <c r="N115">
        <v>1</v>
      </c>
      <c r="O115">
        <v>600000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600000</v>
      </c>
      <c r="X115">
        <v>600000</v>
      </c>
      <c r="Y115">
        <v>11</v>
      </c>
      <c r="Z115" s="3" t="s">
        <v>54</v>
      </c>
      <c r="AA115">
        <v>0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0</v>
      </c>
      <c r="AH115">
        <v>60</v>
      </c>
      <c r="AI115">
        <v>1</v>
      </c>
      <c r="AJ115">
        <v>0</v>
      </c>
      <c r="AK115">
        <v>0</v>
      </c>
      <c r="AL115">
        <v>1</v>
      </c>
      <c r="AM115">
        <v>2</v>
      </c>
      <c r="AN115">
        <v>600000</v>
      </c>
      <c r="AO115">
        <v>2333.33325195312</v>
      </c>
      <c r="AP115">
        <v>600000</v>
      </c>
      <c r="AQ115">
        <v>2333.33325195312</v>
      </c>
      <c r="AR115">
        <v>600000</v>
      </c>
      <c r="AS115">
        <v>2333.33325195312</v>
      </c>
      <c r="AT115" t="s">
        <v>55</v>
      </c>
      <c r="AU115">
        <v>1</v>
      </c>
      <c r="AV115">
        <v>7.7550531044921058</v>
      </c>
      <c r="AW115">
        <v>1</v>
      </c>
      <c r="AX115">
        <v>2401</v>
      </c>
      <c r="AY115">
        <v>1</v>
      </c>
      <c r="AZ115">
        <v>0.36566791449486991</v>
      </c>
      <c r="BA115">
        <v>-0.890059526965845</v>
      </c>
    </row>
    <row r="116" spans="1:53" x14ac:dyDescent="0.25">
      <c r="A116">
        <v>2</v>
      </c>
      <c r="B116">
        <v>0</v>
      </c>
      <c r="C116">
        <v>58</v>
      </c>
      <c r="D116">
        <v>6</v>
      </c>
      <c r="E116">
        <v>2</v>
      </c>
      <c r="F116">
        <v>6</v>
      </c>
      <c r="G116">
        <v>120</v>
      </c>
      <c r="H116" s="3">
        <f t="shared" si="1"/>
        <v>46</v>
      </c>
      <c r="I116">
        <v>0</v>
      </c>
      <c r="J116">
        <v>4500000</v>
      </c>
      <c r="K116">
        <v>48</v>
      </c>
      <c r="L116">
        <v>9</v>
      </c>
      <c r="M116">
        <v>1</v>
      </c>
      <c r="N116">
        <v>1</v>
      </c>
      <c r="O116">
        <v>3375000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3375000</v>
      </c>
      <c r="X116">
        <v>3375000</v>
      </c>
      <c r="Y116">
        <v>11</v>
      </c>
      <c r="Z116" s="3" t="s">
        <v>54</v>
      </c>
      <c r="AA116">
        <v>0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48</v>
      </c>
      <c r="AI116">
        <v>1</v>
      </c>
      <c r="AJ116">
        <v>0</v>
      </c>
      <c r="AK116">
        <v>0</v>
      </c>
      <c r="AL116">
        <v>0</v>
      </c>
      <c r="AM116">
        <v>5</v>
      </c>
      <c r="AN116">
        <v>3000000</v>
      </c>
      <c r="AO116">
        <v>14583.3330078125</v>
      </c>
      <c r="AP116">
        <v>3375000</v>
      </c>
      <c r="AQ116">
        <v>16406.25</v>
      </c>
      <c r="AR116">
        <v>3375000</v>
      </c>
      <c r="AS116">
        <v>16406.25</v>
      </c>
      <c r="AT116" t="s">
        <v>55</v>
      </c>
      <c r="AU116">
        <v>1</v>
      </c>
      <c r="AV116">
        <v>9.5876345807962213</v>
      </c>
      <c r="AW116">
        <v>14400</v>
      </c>
      <c r="AX116">
        <v>3364</v>
      </c>
      <c r="AY116">
        <v>1</v>
      </c>
      <c r="AZ116">
        <v>0.49124369625384862</v>
      </c>
      <c r="BA116">
        <v>0.26523455026102621</v>
      </c>
    </row>
    <row r="117" spans="1:53" x14ac:dyDescent="0.25">
      <c r="A117">
        <v>3</v>
      </c>
      <c r="B117">
        <v>1</v>
      </c>
      <c r="C117">
        <v>25</v>
      </c>
      <c r="D117">
        <v>5</v>
      </c>
      <c r="E117">
        <v>11</v>
      </c>
      <c r="F117">
        <v>6</v>
      </c>
      <c r="G117">
        <v>12</v>
      </c>
      <c r="H117" s="3">
        <f t="shared" si="1"/>
        <v>14</v>
      </c>
      <c r="I117">
        <v>83140</v>
      </c>
      <c r="J117">
        <v>750000</v>
      </c>
      <c r="K117">
        <v>48</v>
      </c>
      <c r="L117">
        <v>7</v>
      </c>
      <c r="M117">
        <v>1</v>
      </c>
      <c r="N117">
        <v>1</v>
      </c>
      <c r="O117">
        <v>883357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883357</v>
      </c>
      <c r="X117">
        <v>1033357</v>
      </c>
      <c r="Y117">
        <v>11</v>
      </c>
      <c r="Z117" s="3" t="s">
        <v>52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48</v>
      </c>
      <c r="AI117">
        <v>1</v>
      </c>
      <c r="AJ117">
        <v>0</v>
      </c>
      <c r="AK117">
        <v>0</v>
      </c>
      <c r="AL117">
        <v>0</v>
      </c>
      <c r="AM117">
        <v>4</v>
      </c>
      <c r="AN117">
        <v>737717</v>
      </c>
      <c r="AO117">
        <v>3586.12426757812</v>
      </c>
      <c r="AP117">
        <v>883357</v>
      </c>
      <c r="AQ117">
        <v>4294.0966796875</v>
      </c>
      <c r="AR117">
        <v>883357</v>
      </c>
      <c r="AS117">
        <v>4294.0966796875</v>
      </c>
      <c r="AT117" t="s">
        <v>53</v>
      </c>
      <c r="AU117">
        <v>1</v>
      </c>
      <c r="AV117">
        <v>8.1848273071001074</v>
      </c>
      <c r="AW117">
        <v>144</v>
      </c>
      <c r="AX117">
        <v>625</v>
      </c>
      <c r="AY117">
        <v>0</v>
      </c>
      <c r="AZ117">
        <v>-0.45843852272125651</v>
      </c>
      <c r="BA117">
        <v>-0.23491043646371829</v>
      </c>
    </row>
    <row r="118" spans="1:53" x14ac:dyDescent="0.25">
      <c r="A118">
        <v>3</v>
      </c>
      <c r="B118">
        <v>0</v>
      </c>
      <c r="C118">
        <v>26</v>
      </c>
      <c r="D118">
        <v>6</v>
      </c>
      <c r="E118">
        <v>5</v>
      </c>
      <c r="F118">
        <v>1</v>
      </c>
      <c r="G118">
        <v>3</v>
      </c>
      <c r="H118" s="3">
        <f t="shared" si="1"/>
        <v>14</v>
      </c>
      <c r="I118">
        <v>29000</v>
      </c>
      <c r="J118">
        <v>2000000</v>
      </c>
      <c r="K118">
        <v>48</v>
      </c>
      <c r="L118">
        <v>9</v>
      </c>
      <c r="M118">
        <v>1</v>
      </c>
      <c r="N118">
        <v>1</v>
      </c>
      <c r="O118">
        <v>2654000</v>
      </c>
      <c r="P118">
        <v>0</v>
      </c>
      <c r="Q118">
        <v>0</v>
      </c>
      <c r="R118">
        <v>0</v>
      </c>
      <c r="S118">
        <v>0</v>
      </c>
      <c r="T118">
        <v>166666.66666666701</v>
      </c>
      <c r="U118">
        <v>16666.666666666701</v>
      </c>
      <c r="V118">
        <v>0</v>
      </c>
      <c r="W118">
        <v>2837333.3333333302</v>
      </c>
      <c r="X118">
        <v>2837333.3333333302</v>
      </c>
      <c r="Y118">
        <v>11</v>
      </c>
      <c r="Z118" s="3" t="s">
        <v>54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48</v>
      </c>
      <c r="AI118">
        <v>1</v>
      </c>
      <c r="AJ118">
        <v>0</v>
      </c>
      <c r="AK118">
        <v>0</v>
      </c>
      <c r="AL118">
        <v>0</v>
      </c>
      <c r="AM118">
        <v>5</v>
      </c>
      <c r="AN118">
        <v>2000000</v>
      </c>
      <c r="AO118">
        <v>9722.22265625</v>
      </c>
      <c r="AP118">
        <v>2654000</v>
      </c>
      <c r="AQ118">
        <v>12901.388671875</v>
      </c>
      <c r="AR118">
        <v>2654000</v>
      </c>
      <c r="AS118">
        <v>12901.388671875</v>
      </c>
      <c r="AT118" t="s">
        <v>55</v>
      </c>
      <c r="AU118">
        <v>1</v>
      </c>
      <c r="AV118">
        <v>9.1821695396523424</v>
      </c>
      <c r="AW118">
        <v>9</v>
      </c>
      <c r="AX118">
        <v>676</v>
      </c>
      <c r="AY118">
        <v>1</v>
      </c>
      <c r="AZ118">
        <v>0.51608857693175636</v>
      </c>
      <c r="BA118">
        <v>0.38233137466437628</v>
      </c>
    </row>
    <row r="119" spans="1:53" x14ac:dyDescent="0.25">
      <c r="A119">
        <v>3</v>
      </c>
      <c r="B119">
        <v>1</v>
      </c>
      <c r="C119">
        <v>51</v>
      </c>
      <c r="D119">
        <v>5</v>
      </c>
      <c r="E119">
        <v>11</v>
      </c>
      <c r="F119">
        <v>6</v>
      </c>
      <c r="G119">
        <v>6</v>
      </c>
      <c r="H119" s="3">
        <f t="shared" si="1"/>
        <v>40</v>
      </c>
      <c r="I119">
        <v>0</v>
      </c>
      <c r="J119">
        <v>0</v>
      </c>
      <c r="K119">
        <v>48</v>
      </c>
      <c r="L119">
        <v>3</v>
      </c>
      <c r="M119">
        <v>2</v>
      </c>
      <c r="N119">
        <v>1</v>
      </c>
      <c r="O119">
        <v>1500000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1500000</v>
      </c>
      <c r="X119">
        <v>1500000</v>
      </c>
      <c r="Y119">
        <v>11</v>
      </c>
      <c r="Z119" s="3" t="s">
        <v>52</v>
      </c>
      <c r="AA119">
        <v>1</v>
      </c>
      <c r="AB119">
        <v>2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48</v>
      </c>
      <c r="AI119">
        <v>0</v>
      </c>
      <c r="AJ119">
        <v>1</v>
      </c>
      <c r="AK119">
        <v>0</v>
      </c>
      <c r="AL119">
        <v>1</v>
      </c>
      <c r="AM119">
        <v>2</v>
      </c>
      <c r="AN119">
        <v>1500000</v>
      </c>
      <c r="AO119">
        <v>7291.66650390625</v>
      </c>
      <c r="AP119">
        <v>1500000</v>
      </c>
      <c r="AQ119">
        <v>7291.66650390625</v>
      </c>
      <c r="AR119">
        <v>1500000</v>
      </c>
      <c r="AS119">
        <v>7291.66650390625</v>
      </c>
      <c r="AT119" t="s">
        <v>53</v>
      </c>
      <c r="AU119">
        <v>0</v>
      </c>
      <c r="AV119">
        <v>8.8944874002362759</v>
      </c>
      <c r="AW119">
        <v>36</v>
      </c>
      <c r="AX119">
        <v>2601</v>
      </c>
      <c r="AY119">
        <v>0</v>
      </c>
      <c r="AZ119">
        <v>-0.64092275213295846</v>
      </c>
      <c r="BA119">
        <v>0.36415162530178252</v>
      </c>
    </row>
    <row r="120" spans="1:53" x14ac:dyDescent="0.25">
      <c r="A120">
        <v>3</v>
      </c>
      <c r="B120">
        <v>1</v>
      </c>
      <c r="C120">
        <v>45</v>
      </c>
      <c r="D120">
        <v>5</v>
      </c>
      <c r="E120">
        <v>11</v>
      </c>
      <c r="F120">
        <v>1</v>
      </c>
      <c r="G120">
        <v>3</v>
      </c>
      <c r="H120" s="3">
        <f t="shared" si="1"/>
        <v>34</v>
      </c>
      <c r="I120">
        <v>0</v>
      </c>
      <c r="J120">
        <v>0</v>
      </c>
      <c r="K120">
        <v>70</v>
      </c>
      <c r="L120">
        <v>2</v>
      </c>
      <c r="M120">
        <v>1</v>
      </c>
      <c r="N120">
        <v>1</v>
      </c>
      <c r="O120">
        <v>781000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781000</v>
      </c>
      <c r="X120">
        <v>781000</v>
      </c>
      <c r="Y120">
        <v>11</v>
      </c>
      <c r="Z120" s="3" t="s">
        <v>52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70</v>
      </c>
      <c r="AI120">
        <v>1</v>
      </c>
      <c r="AJ120">
        <v>0</v>
      </c>
      <c r="AK120">
        <v>0</v>
      </c>
      <c r="AL120">
        <v>1</v>
      </c>
      <c r="AM120">
        <v>2</v>
      </c>
      <c r="AN120">
        <v>781000</v>
      </c>
      <c r="AO120">
        <v>2603.33325195312</v>
      </c>
      <c r="AP120">
        <v>781000</v>
      </c>
      <c r="AQ120">
        <v>2603.33325195312</v>
      </c>
      <c r="AR120">
        <v>781000</v>
      </c>
      <c r="AS120">
        <v>2603.33325195312</v>
      </c>
      <c r="AT120" t="s">
        <v>53</v>
      </c>
      <c r="AU120">
        <v>1</v>
      </c>
      <c r="AV120">
        <v>7.8645479229056168</v>
      </c>
      <c r="AW120">
        <v>9</v>
      </c>
      <c r="AX120">
        <v>2025</v>
      </c>
      <c r="AY120">
        <v>0</v>
      </c>
      <c r="AZ120">
        <v>-0.52875435382823499</v>
      </c>
      <c r="BA120">
        <v>-0.32850625516110488</v>
      </c>
    </row>
    <row r="121" spans="1:53" x14ac:dyDescent="0.25">
      <c r="A121">
        <v>2</v>
      </c>
      <c r="B121">
        <v>1</v>
      </c>
      <c r="C121">
        <v>38</v>
      </c>
      <c r="D121">
        <v>5</v>
      </c>
      <c r="E121">
        <v>11</v>
      </c>
      <c r="F121">
        <v>1</v>
      </c>
      <c r="G121">
        <v>60</v>
      </c>
      <c r="H121" s="3">
        <f t="shared" si="1"/>
        <v>27</v>
      </c>
      <c r="I121">
        <v>0</v>
      </c>
      <c r="J121">
        <v>800000</v>
      </c>
      <c r="K121">
        <v>48</v>
      </c>
      <c r="L121">
        <v>7</v>
      </c>
      <c r="M121">
        <v>1</v>
      </c>
      <c r="N121">
        <v>1</v>
      </c>
      <c r="O121">
        <v>916666.66666666698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916666.66666666698</v>
      </c>
      <c r="X121">
        <v>916666.66666666698</v>
      </c>
      <c r="Y121">
        <v>11</v>
      </c>
      <c r="Z121" s="3" t="s">
        <v>52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48</v>
      </c>
      <c r="AI121">
        <v>1</v>
      </c>
      <c r="AJ121">
        <v>0</v>
      </c>
      <c r="AK121">
        <v>0</v>
      </c>
      <c r="AL121">
        <v>0</v>
      </c>
      <c r="AM121">
        <v>4</v>
      </c>
      <c r="AN121">
        <v>850000</v>
      </c>
      <c r="AO121">
        <v>4131.9443359375</v>
      </c>
      <c r="AP121">
        <v>916666.6875</v>
      </c>
      <c r="AQ121">
        <v>4456.0185546875</v>
      </c>
      <c r="AR121">
        <v>916666.6875</v>
      </c>
      <c r="AS121">
        <v>4456.0185546875</v>
      </c>
      <c r="AT121" t="s">
        <v>53</v>
      </c>
      <c r="AU121">
        <v>1</v>
      </c>
      <c r="AV121">
        <v>8.3265033586912622</v>
      </c>
      <c r="AW121">
        <v>3600</v>
      </c>
      <c r="AX121">
        <v>1444</v>
      </c>
      <c r="AY121">
        <v>0</v>
      </c>
      <c r="AZ121">
        <v>-0.50258574036291848</v>
      </c>
      <c r="BA121">
        <v>-0.41782969547777449</v>
      </c>
    </row>
    <row r="122" spans="1:53" x14ac:dyDescent="0.25">
      <c r="A122">
        <v>3</v>
      </c>
      <c r="B122">
        <v>1</v>
      </c>
      <c r="C122">
        <v>36</v>
      </c>
      <c r="D122">
        <v>6</v>
      </c>
      <c r="E122">
        <v>6</v>
      </c>
      <c r="F122">
        <v>1</v>
      </c>
      <c r="G122">
        <v>54</v>
      </c>
      <c r="H122" s="3">
        <f t="shared" si="1"/>
        <v>24</v>
      </c>
      <c r="I122">
        <v>0</v>
      </c>
      <c r="J122">
        <v>7050000</v>
      </c>
      <c r="K122">
        <v>54</v>
      </c>
      <c r="L122">
        <v>9</v>
      </c>
      <c r="M122">
        <v>1</v>
      </c>
      <c r="N122">
        <v>1</v>
      </c>
      <c r="O122">
        <v>5287500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5287500</v>
      </c>
      <c r="X122">
        <v>5287500</v>
      </c>
      <c r="Y122">
        <v>11</v>
      </c>
      <c r="Z122" s="3" t="s">
        <v>54</v>
      </c>
      <c r="AA122">
        <v>0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54</v>
      </c>
      <c r="AI122">
        <v>1</v>
      </c>
      <c r="AJ122">
        <v>0</v>
      </c>
      <c r="AK122">
        <v>0</v>
      </c>
      <c r="AL122">
        <v>0</v>
      </c>
      <c r="AM122">
        <v>5</v>
      </c>
      <c r="AN122">
        <v>4700000</v>
      </c>
      <c r="AO122">
        <v>20308.642578125</v>
      </c>
      <c r="AP122">
        <v>5287500</v>
      </c>
      <c r="AQ122">
        <v>22847.22265625</v>
      </c>
      <c r="AR122">
        <v>5287500</v>
      </c>
      <c r="AS122">
        <v>22847.22265625</v>
      </c>
      <c r="AT122" t="s">
        <v>55</v>
      </c>
      <c r="AU122">
        <v>1</v>
      </c>
      <c r="AV122">
        <v>9.9188018171919214</v>
      </c>
      <c r="AW122">
        <v>2916</v>
      </c>
      <c r="AX122">
        <v>1296</v>
      </c>
      <c r="AY122">
        <v>0</v>
      </c>
      <c r="AZ122">
        <v>-0.47580782835746421</v>
      </c>
      <c r="BA122">
        <v>0.9052293057887516</v>
      </c>
    </row>
    <row r="123" spans="1:53" x14ac:dyDescent="0.25">
      <c r="A123">
        <v>1</v>
      </c>
      <c r="B123">
        <v>1</v>
      </c>
      <c r="C123">
        <v>20</v>
      </c>
      <c r="D123">
        <v>4</v>
      </c>
      <c r="E123">
        <v>9</v>
      </c>
      <c r="F123">
        <v>6</v>
      </c>
      <c r="G123">
        <v>9</v>
      </c>
      <c r="H123" s="3">
        <f t="shared" si="1"/>
        <v>10</v>
      </c>
      <c r="I123">
        <v>150000</v>
      </c>
      <c r="J123">
        <v>0</v>
      </c>
      <c r="K123">
        <v>50</v>
      </c>
      <c r="L123">
        <v>3</v>
      </c>
      <c r="M123">
        <v>2</v>
      </c>
      <c r="N123">
        <v>1</v>
      </c>
      <c r="O123">
        <v>500000</v>
      </c>
      <c r="P123">
        <v>0</v>
      </c>
      <c r="Q123">
        <v>150000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650000</v>
      </c>
      <c r="X123">
        <v>650000</v>
      </c>
      <c r="Y123">
        <v>11</v>
      </c>
      <c r="Z123" s="3" t="s">
        <v>59</v>
      </c>
      <c r="AA123">
        <v>0</v>
      </c>
      <c r="AB123">
        <v>2</v>
      </c>
      <c r="AC123">
        <v>1</v>
      </c>
      <c r="AD123">
        <v>1</v>
      </c>
      <c r="AE123">
        <v>0</v>
      </c>
      <c r="AF123">
        <v>1</v>
      </c>
      <c r="AG123">
        <v>0</v>
      </c>
      <c r="AH123">
        <v>50</v>
      </c>
      <c r="AI123">
        <v>0</v>
      </c>
      <c r="AJ123">
        <v>1</v>
      </c>
      <c r="AK123">
        <v>0</v>
      </c>
      <c r="AL123">
        <v>1</v>
      </c>
      <c r="AM123">
        <v>2</v>
      </c>
      <c r="AN123">
        <v>500000</v>
      </c>
      <c r="AO123">
        <v>2333.33325195312</v>
      </c>
      <c r="AP123">
        <v>500000</v>
      </c>
      <c r="AQ123">
        <v>2333.33325195312</v>
      </c>
      <c r="AR123">
        <v>500000</v>
      </c>
      <c r="AS123">
        <v>2333.33325195312</v>
      </c>
      <c r="AT123" t="s">
        <v>60</v>
      </c>
      <c r="AU123">
        <v>0</v>
      </c>
      <c r="AV123">
        <v>7.7550531044921058</v>
      </c>
      <c r="AW123">
        <v>81</v>
      </c>
      <c r="AX123">
        <v>400</v>
      </c>
      <c r="AY123">
        <v>0</v>
      </c>
      <c r="AZ123">
        <v>-0.44626466003596771</v>
      </c>
      <c r="BA123">
        <v>-2.692809730728896E-2</v>
      </c>
    </row>
    <row r="124" spans="1:53" x14ac:dyDescent="0.25">
      <c r="A124">
        <v>4</v>
      </c>
      <c r="B124">
        <v>0</v>
      </c>
      <c r="C124">
        <v>53</v>
      </c>
      <c r="D124">
        <v>6</v>
      </c>
      <c r="E124">
        <v>7</v>
      </c>
      <c r="F124">
        <v>6</v>
      </c>
      <c r="G124">
        <v>240</v>
      </c>
      <c r="H124" s="3">
        <f t="shared" si="1"/>
        <v>41</v>
      </c>
      <c r="I124">
        <v>0</v>
      </c>
      <c r="J124">
        <v>0</v>
      </c>
      <c r="K124">
        <v>56</v>
      </c>
      <c r="L124">
        <v>9</v>
      </c>
      <c r="M124">
        <v>1</v>
      </c>
      <c r="N124">
        <v>1</v>
      </c>
      <c r="O124">
        <v>18000000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18000000</v>
      </c>
      <c r="X124">
        <v>18000000</v>
      </c>
      <c r="Y124">
        <v>11</v>
      </c>
      <c r="Z124" s="3" t="s">
        <v>54</v>
      </c>
      <c r="AA124">
        <v>0</v>
      </c>
      <c r="AB124">
        <v>1</v>
      </c>
      <c r="AC124">
        <v>1</v>
      </c>
      <c r="AD124">
        <v>1</v>
      </c>
      <c r="AE124">
        <v>0</v>
      </c>
      <c r="AF124">
        <v>1</v>
      </c>
      <c r="AG124">
        <v>0</v>
      </c>
      <c r="AH124">
        <v>56</v>
      </c>
      <c r="AI124">
        <v>1</v>
      </c>
      <c r="AJ124">
        <v>0</v>
      </c>
      <c r="AK124">
        <v>0</v>
      </c>
      <c r="AL124">
        <v>0</v>
      </c>
      <c r="AM124">
        <v>5</v>
      </c>
      <c r="AN124">
        <v>18000000</v>
      </c>
      <c r="AO124">
        <v>75000</v>
      </c>
      <c r="AP124">
        <v>18000000</v>
      </c>
      <c r="AQ124">
        <v>75000</v>
      </c>
      <c r="AR124">
        <v>18000000</v>
      </c>
      <c r="AS124">
        <v>75000</v>
      </c>
      <c r="AT124" t="s">
        <v>55</v>
      </c>
      <c r="AU124">
        <v>1</v>
      </c>
      <c r="AV124">
        <v>11.22524339251845</v>
      </c>
      <c r="AW124">
        <v>57600</v>
      </c>
      <c r="AX124">
        <v>2809</v>
      </c>
      <c r="AY124">
        <v>1</v>
      </c>
      <c r="AZ124">
        <v>0.54196277602779896</v>
      </c>
      <c r="BA124">
        <v>1.8258437836825649</v>
      </c>
    </row>
    <row r="125" spans="1:53" x14ac:dyDescent="0.25">
      <c r="A125">
        <v>2</v>
      </c>
      <c r="B125">
        <v>1</v>
      </c>
      <c r="C125">
        <v>22</v>
      </c>
      <c r="D125">
        <v>5</v>
      </c>
      <c r="E125">
        <v>11</v>
      </c>
      <c r="F125">
        <v>6</v>
      </c>
      <c r="G125">
        <v>8</v>
      </c>
      <c r="H125" s="3">
        <f t="shared" si="1"/>
        <v>11</v>
      </c>
      <c r="I125">
        <v>83140</v>
      </c>
      <c r="J125">
        <v>0</v>
      </c>
      <c r="K125">
        <v>72</v>
      </c>
      <c r="L125">
        <v>9</v>
      </c>
      <c r="M125">
        <v>1</v>
      </c>
      <c r="N125">
        <v>1</v>
      </c>
      <c r="O125">
        <v>820857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820857</v>
      </c>
      <c r="X125">
        <v>820857</v>
      </c>
      <c r="Y125">
        <v>11</v>
      </c>
      <c r="Z125" s="3" t="s">
        <v>52</v>
      </c>
      <c r="AA125">
        <v>1</v>
      </c>
      <c r="AB125">
        <v>1</v>
      </c>
      <c r="AC125">
        <v>1</v>
      </c>
      <c r="AD125">
        <v>1</v>
      </c>
      <c r="AE125">
        <v>0</v>
      </c>
      <c r="AF125">
        <v>1</v>
      </c>
      <c r="AG125">
        <v>0</v>
      </c>
      <c r="AH125">
        <v>72</v>
      </c>
      <c r="AI125">
        <v>1</v>
      </c>
      <c r="AJ125">
        <v>0</v>
      </c>
      <c r="AK125">
        <v>0</v>
      </c>
      <c r="AL125">
        <v>0</v>
      </c>
      <c r="AM125">
        <v>5</v>
      </c>
      <c r="AN125">
        <v>737717</v>
      </c>
      <c r="AO125">
        <v>2390.74951171875</v>
      </c>
      <c r="AP125">
        <v>820857</v>
      </c>
      <c r="AQ125">
        <v>2660.18481445312</v>
      </c>
      <c r="AR125">
        <v>820857</v>
      </c>
      <c r="AS125">
        <v>2660.18481445312</v>
      </c>
      <c r="AT125" t="s">
        <v>53</v>
      </c>
      <c r="AU125">
        <v>1</v>
      </c>
      <c r="AV125">
        <v>7.7793621989919446</v>
      </c>
      <c r="AW125">
        <v>64</v>
      </c>
      <c r="AX125">
        <v>484</v>
      </c>
      <c r="AY125">
        <v>0</v>
      </c>
      <c r="AZ125">
        <v>-0.24031226708961359</v>
      </c>
      <c r="BA125">
        <v>-0.39971771029840553</v>
      </c>
    </row>
    <row r="126" spans="1:53" x14ac:dyDescent="0.25">
      <c r="A126">
        <v>1</v>
      </c>
      <c r="B126">
        <v>1</v>
      </c>
      <c r="C126">
        <v>46</v>
      </c>
      <c r="D126">
        <v>3</v>
      </c>
      <c r="E126">
        <v>5</v>
      </c>
      <c r="F126">
        <v>6</v>
      </c>
      <c r="G126">
        <v>3</v>
      </c>
      <c r="H126" s="3">
        <f t="shared" si="1"/>
        <v>37</v>
      </c>
      <c r="I126">
        <v>83140</v>
      </c>
      <c r="J126">
        <v>0</v>
      </c>
      <c r="K126">
        <v>48</v>
      </c>
      <c r="L126">
        <v>3</v>
      </c>
      <c r="M126">
        <v>1</v>
      </c>
      <c r="N126">
        <v>1</v>
      </c>
      <c r="O126">
        <v>820857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820857</v>
      </c>
      <c r="X126">
        <v>820857</v>
      </c>
      <c r="Y126">
        <v>11</v>
      </c>
      <c r="Z126" s="3" t="s">
        <v>56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0</v>
      </c>
      <c r="AH126">
        <v>48</v>
      </c>
      <c r="AI126">
        <v>1</v>
      </c>
      <c r="AJ126">
        <v>0</v>
      </c>
      <c r="AK126">
        <v>0</v>
      </c>
      <c r="AL126">
        <v>1</v>
      </c>
      <c r="AM126">
        <v>2</v>
      </c>
      <c r="AN126">
        <v>737717</v>
      </c>
      <c r="AO126">
        <v>3586.12426757812</v>
      </c>
      <c r="AP126">
        <v>820857</v>
      </c>
      <c r="AQ126">
        <v>3990.27709960938</v>
      </c>
      <c r="AR126">
        <v>820857</v>
      </c>
      <c r="AS126">
        <v>3990.27709960938</v>
      </c>
      <c r="AT126" t="s">
        <v>57</v>
      </c>
      <c r="AU126">
        <v>1</v>
      </c>
      <c r="AV126">
        <v>8.1848273071001074</v>
      </c>
      <c r="AW126">
        <v>9</v>
      </c>
      <c r="AX126">
        <v>2116</v>
      </c>
      <c r="AY126">
        <v>0</v>
      </c>
      <c r="AZ126">
        <v>-0.51071985650242768</v>
      </c>
      <c r="BA126">
        <v>0.2161327978277956</v>
      </c>
    </row>
    <row r="127" spans="1:53" x14ac:dyDescent="0.25">
      <c r="A127">
        <v>2</v>
      </c>
      <c r="B127">
        <v>0</v>
      </c>
      <c r="C127">
        <v>27</v>
      </c>
      <c r="D127">
        <v>5</v>
      </c>
      <c r="E127">
        <v>11</v>
      </c>
      <c r="F127">
        <v>1</v>
      </c>
      <c r="G127">
        <v>5</v>
      </c>
      <c r="H127" s="3">
        <f t="shared" si="1"/>
        <v>16</v>
      </c>
      <c r="I127">
        <v>112140</v>
      </c>
      <c r="J127">
        <v>0</v>
      </c>
      <c r="K127">
        <v>48</v>
      </c>
      <c r="L127">
        <v>9</v>
      </c>
      <c r="M127">
        <v>1</v>
      </c>
      <c r="N127">
        <v>1</v>
      </c>
      <c r="O127">
        <v>849857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849857</v>
      </c>
      <c r="X127">
        <v>849857</v>
      </c>
      <c r="Y127">
        <v>11</v>
      </c>
      <c r="Z127" s="3" t="s">
        <v>52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0</v>
      </c>
      <c r="AH127">
        <v>48</v>
      </c>
      <c r="AI127">
        <v>1</v>
      </c>
      <c r="AJ127">
        <v>0</v>
      </c>
      <c r="AK127">
        <v>0</v>
      </c>
      <c r="AL127">
        <v>0</v>
      </c>
      <c r="AM127">
        <v>5</v>
      </c>
      <c r="AN127">
        <v>737717</v>
      </c>
      <c r="AO127">
        <v>3586.12426757812</v>
      </c>
      <c r="AP127">
        <v>849857</v>
      </c>
      <c r="AQ127">
        <v>4131.24951171875</v>
      </c>
      <c r="AR127">
        <v>849857</v>
      </c>
      <c r="AS127">
        <v>4131.24951171875</v>
      </c>
      <c r="AT127" t="s">
        <v>53</v>
      </c>
      <c r="AU127">
        <v>1</v>
      </c>
      <c r="AV127">
        <v>8.1848273071001074</v>
      </c>
      <c r="AW127">
        <v>25</v>
      </c>
      <c r="AX127">
        <v>729</v>
      </c>
      <c r="AY127">
        <v>1</v>
      </c>
      <c r="AZ127">
        <v>0.57603770773040541</v>
      </c>
      <c r="BA127">
        <v>-0.37511707187013921</v>
      </c>
    </row>
    <row r="128" spans="1:53" x14ac:dyDescent="0.25">
      <c r="A128">
        <v>2</v>
      </c>
      <c r="B128">
        <v>0</v>
      </c>
      <c r="C128">
        <v>52</v>
      </c>
      <c r="D128">
        <v>6</v>
      </c>
      <c r="E128">
        <v>2</v>
      </c>
      <c r="F128">
        <v>1</v>
      </c>
      <c r="G128">
        <v>264</v>
      </c>
      <c r="H128" s="3">
        <f t="shared" si="1"/>
        <v>40</v>
      </c>
      <c r="I128">
        <v>143140</v>
      </c>
      <c r="J128">
        <v>1000000</v>
      </c>
      <c r="K128">
        <v>48</v>
      </c>
      <c r="L128">
        <v>9</v>
      </c>
      <c r="M128">
        <v>1</v>
      </c>
      <c r="N128">
        <v>1</v>
      </c>
      <c r="O128">
        <v>1226473.33333333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1226473.33333333</v>
      </c>
      <c r="X128">
        <v>1226473.33333333</v>
      </c>
      <c r="Y128">
        <v>11</v>
      </c>
      <c r="Z128" s="3" t="s">
        <v>54</v>
      </c>
      <c r="AA128">
        <v>0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48</v>
      </c>
      <c r="AI128">
        <v>1</v>
      </c>
      <c r="AJ128">
        <v>0</v>
      </c>
      <c r="AK128">
        <v>0</v>
      </c>
      <c r="AL128">
        <v>0</v>
      </c>
      <c r="AM128">
        <v>5</v>
      </c>
      <c r="AN128">
        <v>1000000</v>
      </c>
      <c r="AO128">
        <v>4861.111328125</v>
      </c>
      <c r="AP128">
        <v>1226473.375</v>
      </c>
      <c r="AQ128">
        <v>5962.0234375</v>
      </c>
      <c r="AR128">
        <v>1226473.375</v>
      </c>
      <c r="AS128">
        <v>5962.0234375</v>
      </c>
      <c r="AT128" t="s">
        <v>55</v>
      </c>
      <c r="AU128">
        <v>1</v>
      </c>
      <c r="AV128">
        <v>8.489022359092397</v>
      </c>
      <c r="AW128">
        <v>69696</v>
      </c>
      <c r="AX128">
        <v>2704</v>
      </c>
      <c r="AY128">
        <v>1</v>
      </c>
      <c r="AZ128">
        <v>0.48972818825454573</v>
      </c>
      <c r="BA128">
        <v>-1.0249365421315191</v>
      </c>
    </row>
    <row r="129" spans="1:53" x14ac:dyDescent="0.25">
      <c r="A129">
        <v>2</v>
      </c>
      <c r="B129">
        <v>0</v>
      </c>
      <c r="C129">
        <v>55</v>
      </c>
      <c r="D129">
        <v>5</v>
      </c>
      <c r="E129">
        <v>10</v>
      </c>
      <c r="F129">
        <v>1</v>
      </c>
      <c r="G129">
        <v>84</v>
      </c>
      <c r="H129" s="3">
        <f t="shared" si="1"/>
        <v>44</v>
      </c>
      <c r="I129">
        <v>150000</v>
      </c>
      <c r="J129">
        <v>0</v>
      </c>
      <c r="K129">
        <v>48</v>
      </c>
      <c r="L129">
        <v>1</v>
      </c>
      <c r="M129">
        <v>2</v>
      </c>
      <c r="N129">
        <v>1</v>
      </c>
      <c r="O129">
        <v>250000</v>
      </c>
      <c r="P129">
        <v>0</v>
      </c>
      <c r="Q129">
        <v>150000</v>
      </c>
      <c r="R129">
        <v>0</v>
      </c>
      <c r="S129">
        <v>0</v>
      </c>
      <c r="T129">
        <v>150000</v>
      </c>
      <c r="U129">
        <v>0</v>
      </c>
      <c r="V129">
        <v>0</v>
      </c>
      <c r="W129">
        <v>550000</v>
      </c>
      <c r="X129">
        <v>550000</v>
      </c>
      <c r="Y129">
        <v>11</v>
      </c>
      <c r="Z129" s="3" t="s">
        <v>52</v>
      </c>
      <c r="AA129">
        <v>1</v>
      </c>
      <c r="AB129">
        <v>2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48</v>
      </c>
      <c r="AI129">
        <v>0</v>
      </c>
      <c r="AJ129">
        <v>1</v>
      </c>
      <c r="AK129">
        <v>0</v>
      </c>
      <c r="AL129">
        <v>1</v>
      </c>
      <c r="AM129">
        <v>1</v>
      </c>
      <c r="AN129">
        <v>250000</v>
      </c>
      <c r="AO129">
        <v>1215.27783203125</v>
      </c>
      <c r="AP129">
        <v>250000</v>
      </c>
      <c r="AQ129">
        <v>1215.27783203125</v>
      </c>
      <c r="AR129">
        <v>250000</v>
      </c>
      <c r="AS129">
        <v>1215.27783203125</v>
      </c>
      <c r="AT129" t="s">
        <v>53</v>
      </c>
      <c r="AU129">
        <v>0</v>
      </c>
      <c r="AV129">
        <v>7.1027279979725062</v>
      </c>
      <c r="AW129">
        <v>7056</v>
      </c>
      <c r="AX129">
        <v>3025</v>
      </c>
      <c r="AY129">
        <v>1</v>
      </c>
      <c r="AZ129">
        <v>0.34127478312099518</v>
      </c>
      <c r="BA129">
        <v>-1.4650805715365129</v>
      </c>
    </row>
    <row r="130" spans="1:53" x14ac:dyDescent="0.25">
      <c r="A130">
        <v>2</v>
      </c>
      <c r="B130">
        <v>1</v>
      </c>
      <c r="C130">
        <v>37</v>
      </c>
      <c r="D130">
        <v>6</v>
      </c>
      <c r="E130">
        <v>2</v>
      </c>
      <c r="F130">
        <v>1</v>
      </c>
      <c r="G130">
        <v>12</v>
      </c>
      <c r="H130" s="3">
        <f t="shared" si="1"/>
        <v>25</v>
      </c>
      <c r="I130">
        <v>0</v>
      </c>
      <c r="J130">
        <v>0</v>
      </c>
      <c r="K130">
        <v>48</v>
      </c>
      <c r="L130">
        <v>8</v>
      </c>
      <c r="M130">
        <v>1</v>
      </c>
      <c r="N130">
        <v>1</v>
      </c>
      <c r="O130">
        <v>1300000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1300000</v>
      </c>
      <c r="X130">
        <v>1300000</v>
      </c>
      <c r="Y130">
        <v>11</v>
      </c>
      <c r="Z130" s="3" t="s">
        <v>54</v>
      </c>
      <c r="AA130">
        <v>0</v>
      </c>
      <c r="AB130">
        <v>1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48</v>
      </c>
      <c r="AI130">
        <v>1</v>
      </c>
      <c r="AJ130">
        <v>0</v>
      </c>
      <c r="AK130">
        <v>0</v>
      </c>
      <c r="AL130">
        <v>0</v>
      </c>
      <c r="AM130">
        <v>5</v>
      </c>
      <c r="AN130">
        <v>1300000</v>
      </c>
      <c r="AO130">
        <v>6319.4443359375</v>
      </c>
      <c r="AP130">
        <v>1300000</v>
      </c>
      <c r="AQ130">
        <v>6319.4443359375</v>
      </c>
      <c r="AR130">
        <v>1300000</v>
      </c>
      <c r="AS130">
        <v>6319.4443359375</v>
      </c>
      <c r="AT130" t="s">
        <v>55</v>
      </c>
      <c r="AU130">
        <v>1</v>
      </c>
      <c r="AV130">
        <v>8.7513865617467026</v>
      </c>
      <c r="AW130">
        <v>144</v>
      </c>
      <c r="AX130">
        <v>1369</v>
      </c>
      <c r="AY130">
        <v>0</v>
      </c>
      <c r="AZ130">
        <v>-0.55791998257608133</v>
      </c>
      <c r="BA130">
        <v>-0.2114426665202187</v>
      </c>
    </row>
    <row r="131" spans="1:53" x14ac:dyDescent="0.25">
      <c r="A131">
        <v>1</v>
      </c>
      <c r="B131">
        <v>1</v>
      </c>
      <c r="C131">
        <v>63</v>
      </c>
      <c r="D131">
        <v>3</v>
      </c>
      <c r="E131">
        <v>3</v>
      </c>
      <c r="F131">
        <v>1</v>
      </c>
      <c r="G131">
        <v>176</v>
      </c>
      <c r="H131" s="3">
        <f t="shared" ref="H131:H194" si="2">+C131-(D131)-6</f>
        <v>54</v>
      </c>
      <c r="I131">
        <v>0</v>
      </c>
      <c r="J131">
        <v>400000</v>
      </c>
      <c r="K131">
        <v>48</v>
      </c>
      <c r="L131">
        <v>9</v>
      </c>
      <c r="M131">
        <v>1</v>
      </c>
      <c r="N131">
        <v>1</v>
      </c>
      <c r="O131">
        <v>833333.33333333302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833333.33333333302</v>
      </c>
      <c r="X131">
        <v>833333.33333333302</v>
      </c>
      <c r="Y131">
        <v>11</v>
      </c>
      <c r="Z131" s="3" t="s">
        <v>58</v>
      </c>
      <c r="AA131">
        <v>0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48</v>
      </c>
      <c r="AI131">
        <v>1</v>
      </c>
      <c r="AJ131">
        <v>0</v>
      </c>
      <c r="AK131">
        <v>0</v>
      </c>
      <c r="AL131">
        <v>0</v>
      </c>
      <c r="AM131">
        <v>5</v>
      </c>
      <c r="AN131">
        <v>800000</v>
      </c>
      <c r="AO131">
        <v>3888.88891601562</v>
      </c>
      <c r="AP131">
        <v>833333.3125</v>
      </c>
      <c r="AQ131">
        <v>4050.92578125</v>
      </c>
      <c r="AR131">
        <v>833333.3125</v>
      </c>
      <c r="AS131">
        <v>4050.92578125</v>
      </c>
      <c r="AT131" t="s">
        <v>57</v>
      </c>
      <c r="AU131">
        <v>1</v>
      </c>
      <c r="AV131">
        <v>8.2658787701107759</v>
      </c>
      <c r="AW131">
        <v>30976</v>
      </c>
      <c r="AX131">
        <v>3969</v>
      </c>
      <c r="AY131">
        <v>0</v>
      </c>
      <c r="AZ131">
        <v>-0.28991733186098478</v>
      </c>
      <c r="BA131">
        <v>-0.31766082006001961</v>
      </c>
    </row>
    <row r="132" spans="1:53" x14ac:dyDescent="0.25">
      <c r="A132">
        <v>2</v>
      </c>
      <c r="B132">
        <v>0</v>
      </c>
      <c r="C132">
        <v>49</v>
      </c>
      <c r="D132">
        <v>3</v>
      </c>
      <c r="E132">
        <v>5</v>
      </c>
      <c r="F132">
        <v>1</v>
      </c>
      <c r="G132">
        <v>2</v>
      </c>
      <c r="H132" s="3">
        <f t="shared" si="2"/>
        <v>40</v>
      </c>
      <c r="I132">
        <v>150000</v>
      </c>
      <c r="J132">
        <v>0</v>
      </c>
      <c r="K132">
        <v>30</v>
      </c>
      <c r="L132">
        <v>1</v>
      </c>
      <c r="M132">
        <v>2</v>
      </c>
      <c r="N132">
        <v>1</v>
      </c>
      <c r="O132">
        <v>600000</v>
      </c>
      <c r="P132">
        <v>0</v>
      </c>
      <c r="Q132">
        <v>150000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750000</v>
      </c>
      <c r="X132">
        <v>750000</v>
      </c>
      <c r="Y132">
        <v>11</v>
      </c>
      <c r="Z132" s="3" t="s">
        <v>56</v>
      </c>
      <c r="AA132">
        <v>0</v>
      </c>
      <c r="AB132">
        <v>2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30</v>
      </c>
      <c r="AI132">
        <v>0</v>
      </c>
      <c r="AJ132">
        <v>1</v>
      </c>
      <c r="AK132">
        <v>0</v>
      </c>
      <c r="AL132">
        <v>1</v>
      </c>
      <c r="AM132">
        <v>1</v>
      </c>
      <c r="AN132">
        <v>600000</v>
      </c>
      <c r="AO132">
        <v>4666.66650390625</v>
      </c>
      <c r="AP132">
        <v>600000</v>
      </c>
      <c r="AQ132">
        <v>4666.66650390625</v>
      </c>
      <c r="AR132">
        <v>600000</v>
      </c>
      <c r="AS132">
        <v>4666.66650390625</v>
      </c>
      <c r="AT132" t="s">
        <v>57</v>
      </c>
      <c r="AU132">
        <v>0</v>
      </c>
      <c r="AV132">
        <v>8.448200285052053</v>
      </c>
      <c r="AW132">
        <v>4</v>
      </c>
      <c r="AX132">
        <v>2401</v>
      </c>
      <c r="AY132">
        <v>1</v>
      </c>
      <c r="AZ132">
        <v>0.3255623172928413</v>
      </c>
      <c r="BA132">
        <v>0.37221515121893878</v>
      </c>
    </row>
    <row r="133" spans="1:53" x14ac:dyDescent="0.25">
      <c r="A133">
        <v>2</v>
      </c>
      <c r="B133">
        <v>1</v>
      </c>
      <c r="C133">
        <v>22</v>
      </c>
      <c r="D133">
        <v>5</v>
      </c>
      <c r="E133">
        <v>11</v>
      </c>
      <c r="F133">
        <v>1</v>
      </c>
      <c r="G133">
        <v>0</v>
      </c>
      <c r="H133" s="3">
        <f t="shared" si="2"/>
        <v>11</v>
      </c>
      <c r="I133">
        <v>0</v>
      </c>
      <c r="J133">
        <v>0</v>
      </c>
      <c r="K133">
        <v>48</v>
      </c>
      <c r="L133">
        <v>4</v>
      </c>
      <c r="M133">
        <v>2</v>
      </c>
      <c r="N133">
        <v>1</v>
      </c>
      <c r="O133">
        <v>850000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850000</v>
      </c>
      <c r="X133">
        <v>850000</v>
      </c>
      <c r="Y133">
        <v>11</v>
      </c>
      <c r="Z133" s="3" t="s">
        <v>52</v>
      </c>
      <c r="AA133">
        <v>1</v>
      </c>
      <c r="AB133">
        <v>2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48</v>
      </c>
      <c r="AI133">
        <v>0</v>
      </c>
      <c r="AJ133">
        <v>1</v>
      </c>
      <c r="AK133">
        <v>0</v>
      </c>
      <c r="AL133">
        <v>0</v>
      </c>
      <c r="AM133">
        <v>3</v>
      </c>
      <c r="AN133">
        <v>850000</v>
      </c>
      <c r="AO133">
        <v>4131.9443359375</v>
      </c>
      <c r="AP133">
        <v>850000</v>
      </c>
      <c r="AQ133">
        <v>4131.9443359375</v>
      </c>
      <c r="AR133">
        <v>850000</v>
      </c>
      <c r="AS133">
        <v>4131.9443359375</v>
      </c>
      <c r="AT133" t="s">
        <v>53</v>
      </c>
      <c r="AU133">
        <v>0</v>
      </c>
      <c r="AV133">
        <v>8.3265033586912622</v>
      </c>
      <c r="AW133">
        <v>0</v>
      </c>
      <c r="AX133">
        <v>484</v>
      </c>
      <c r="AY133">
        <v>0</v>
      </c>
      <c r="AZ133">
        <v>-0.51812927697337297</v>
      </c>
      <c r="BA133">
        <v>0.1665421445716877</v>
      </c>
    </row>
    <row r="134" spans="1:53" x14ac:dyDescent="0.25">
      <c r="A134">
        <v>2</v>
      </c>
      <c r="B134">
        <v>1</v>
      </c>
      <c r="C134">
        <v>44</v>
      </c>
      <c r="D134">
        <v>6</v>
      </c>
      <c r="E134">
        <v>3</v>
      </c>
      <c r="F134">
        <v>1</v>
      </c>
      <c r="G134">
        <v>36</v>
      </c>
      <c r="H134" s="3">
        <f t="shared" si="2"/>
        <v>32</v>
      </c>
      <c r="J134">
        <v>900000</v>
      </c>
      <c r="K134">
        <v>48</v>
      </c>
      <c r="L134">
        <v>9</v>
      </c>
      <c r="M134">
        <v>1</v>
      </c>
      <c r="N134">
        <v>1</v>
      </c>
      <c r="O134">
        <v>1155000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1155000</v>
      </c>
      <c r="X134">
        <v>1155000</v>
      </c>
      <c r="Y134">
        <v>11</v>
      </c>
      <c r="Z134" s="3" t="s">
        <v>54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0</v>
      </c>
      <c r="AH134">
        <v>48</v>
      </c>
      <c r="AI134">
        <v>1</v>
      </c>
      <c r="AJ134">
        <v>0</v>
      </c>
      <c r="AK134">
        <v>0</v>
      </c>
      <c r="AL134">
        <v>0</v>
      </c>
      <c r="AM134">
        <v>5</v>
      </c>
      <c r="AN134">
        <v>900000</v>
      </c>
      <c r="AO134">
        <v>4375</v>
      </c>
      <c r="AP134">
        <v>975000</v>
      </c>
      <c r="AQ134">
        <v>4739.58349609375</v>
      </c>
      <c r="AR134">
        <v>975000</v>
      </c>
      <c r="AS134">
        <v>4739.58349609375</v>
      </c>
      <c r="AT134" t="s">
        <v>55</v>
      </c>
      <c r="AU134">
        <v>1</v>
      </c>
      <c r="AV134">
        <v>8.3836617987917155</v>
      </c>
      <c r="AW134">
        <v>1296</v>
      </c>
      <c r="AX134">
        <v>1936</v>
      </c>
      <c r="AY134">
        <v>0</v>
      </c>
      <c r="AZ134">
        <v>-0.53972708632268696</v>
      </c>
      <c r="BA134">
        <v>-0.75631794542810538</v>
      </c>
    </row>
    <row r="135" spans="1:53" x14ac:dyDescent="0.25">
      <c r="A135">
        <v>1</v>
      </c>
      <c r="B135">
        <v>1</v>
      </c>
      <c r="C135">
        <v>23</v>
      </c>
      <c r="D135">
        <v>5</v>
      </c>
      <c r="E135">
        <v>11</v>
      </c>
      <c r="F135">
        <v>1</v>
      </c>
      <c r="G135">
        <v>7</v>
      </c>
      <c r="H135" s="3">
        <f t="shared" si="2"/>
        <v>12</v>
      </c>
      <c r="I135">
        <v>83140</v>
      </c>
      <c r="J135">
        <v>350000</v>
      </c>
      <c r="K135">
        <v>48</v>
      </c>
      <c r="L135">
        <v>9</v>
      </c>
      <c r="M135">
        <v>1</v>
      </c>
      <c r="N135">
        <v>1</v>
      </c>
      <c r="O135">
        <v>850023.66666666698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850023.66666666698</v>
      </c>
      <c r="X135">
        <v>850023.66666666698</v>
      </c>
      <c r="Y135">
        <v>11</v>
      </c>
      <c r="Z135" s="3" t="s">
        <v>52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1</v>
      </c>
      <c r="AG135">
        <v>0</v>
      </c>
      <c r="AH135">
        <v>48</v>
      </c>
      <c r="AI135">
        <v>1</v>
      </c>
      <c r="AJ135">
        <v>0</v>
      </c>
      <c r="AK135">
        <v>0</v>
      </c>
      <c r="AL135">
        <v>0</v>
      </c>
      <c r="AM135">
        <v>5</v>
      </c>
      <c r="AN135">
        <v>737717</v>
      </c>
      <c r="AO135">
        <v>3586.12426757812</v>
      </c>
      <c r="AP135">
        <v>850023.6875</v>
      </c>
      <c r="AQ135">
        <v>4132.0595703125</v>
      </c>
      <c r="AR135">
        <v>850023.6875</v>
      </c>
      <c r="AS135">
        <v>4132.0595703125</v>
      </c>
      <c r="AT135" t="s">
        <v>53</v>
      </c>
      <c r="AU135">
        <v>1</v>
      </c>
      <c r="AV135">
        <v>8.1848273071001074</v>
      </c>
      <c r="AW135">
        <v>49</v>
      </c>
      <c r="AX135">
        <v>529</v>
      </c>
      <c r="AY135">
        <v>0</v>
      </c>
      <c r="AZ135">
        <v>-0.39681396877079439</v>
      </c>
      <c r="BA135">
        <v>-0.2858393637513324</v>
      </c>
    </row>
    <row r="136" spans="1:53" x14ac:dyDescent="0.25">
      <c r="A136">
        <v>1</v>
      </c>
      <c r="B136">
        <v>1</v>
      </c>
      <c r="C136">
        <v>28</v>
      </c>
      <c r="D136">
        <v>3</v>
      </c>
      <c r="E136">
        <v>2</v>
      </c>
      <c r="F136">
        <v>1</v>
      </c>
      <c r="G136">
        <v>6</v>
      </c>
      <c r="H136" s="3">
        <f t="shared" si="2"/>
        <v>19</v>
      </c>
      <c r="I136">
        <v>0</v>
      </c>
      <c r="J136">
        <v>0</v>
      </c>
      <c r="K136">
        <v>60</v>
      </c>
      <c r="L136">
        <v>8</v>
      </c>
      <c r="M136">
        <v>2</v>
      </c>
      <c r="N136">
        <v>1</v>
      </c>
      <c r="O136">
        <v>700000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700000</v>
      </c>
      <c r="X136">
        <v>700000</v>
      </c>
      <c r="Y136">
        <v>11</v>
      </c>
      <c r="Z136" s="3" t="s">
        <v>58</v>
      </c>
      <c r="AA136">
        <v>0</v>
      </c>
      <c r="AB136">
        <v>2</v>
      </c>
      <c r="AC136">
        <v>1</v>
      </c>
      <c r="AD136">
        <v>1</v>
      </c>
      <c r="AE136">
        <v>0</v>
      </c>
      <c r="AF136">
        <v>1</v>
      </c>
      <c r="AG136">
        <v>0</v>
      </c>
      <c r="AH136">
        <v>60</v>
      </c>
      <c r="AI136">
        <v>0</v>
      </c>
      <c r="AJ136">
        <v>1</v>
      </c>
      <c r="AK136">
        <v>0</v>
      </c>
      <c r="AL136">
        <v>0</v>
      </c>
      <c r="AM136">
        <v>5</v>
      </c>
      <c r="AN136">
        <v>700000</v>
      </c>
      <c r="AO136">
        <v>2722.22216796875</v>
      </c>
      <c r="AP136">
        <v>700000</v>
      </c>
      <c r="AQ136">
        <v>2722.22216796875</v>
      </c>
      <c r="AR136">
        <v>700000</v>
      </c>
      <c r="AS136">
        <v>2722.22216796875</v>
      </c>
      <c r="AT136" t="s">
        <v>57</v>
      </c>
      <c r="AU136">
        <v>0</v>
      </c>
      <c r="AV136">
        <v>7.9092037992667521</v>
      </c>
      <c r="AW136">
        <v>36</v>
      </c>
      <c r="AX136">
        <v>784</v>
      </c>
      <c r="AY136">
        <v>0</v>
      </c>
      <c r="AZ136">
        <v>-0.2496589935620552</v>
      </c>
      <c r="BA136">
        <v>4.6283554203258158E-2</v>
      </c>
    </row>
    <row r="137" spans="1:53" x14ac:dyDescent="0.25">
      <c r="A137">
        <v>1</v>
      </c>
      <c r="B137">
        <v>1</v>
      </c>
      <c r="C137">
        <v>41</v>
      </c>
      <c r="D137">
        <v>4</v>
      </c>
      <c r="E137">
        <v>9</v>
      </c>
      <c r="F137">
        <v>1</v>
      </c>
      <c r="G137">
        <v>48</v>
      </c>
      <c r="H137" s="3">
        <f t="shared" si="2"/>
        <v>31</v>
      </c>
      <c r="I137">
        <v>83140</v>
      </c>
      <c r="J137">
        <v>0</v>
      </c>
      <c r="K137">
        <v>48</v>
      </c>
      <c r="L137">
        <v>7</v>
      </c>
      <c r="M137">
        <v>1</v>
      </c>
      <c r="N137">
        <v>1</v>
      </c>
      <c r="O137">
        <v>820857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820857</v>
      </c>
      <c r="X137">
        <v>820857</v>
      </c>
      <c r="Y137">
        <v>11</v>
      </c>
      <c r="Z137" s="3" t="s">
        <v>59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48</v>
      </c>
      <c r="AI137">
        <v>1</v>
      </c>
      <c r="AJ137">
        <v>0</v>
      </c>
      <c r="AK137">
        <v>0</v>
      </c>
      <c r="AL137">
        <v>0</v>
      </c>
      <c r="AM137">
        <v>4</v>
      </c>
      <c r="AN137">
        <v>737717</v>
      </c>
      <c r="AO137">
        <v>3586.12426757812</v>
      </c>
      <c r="AP137">
        <v>820857</v>
      </c>
      <c r="AQ137">
        <v>3990.27709960938</v>
      </c>
      <c r="AR137">
        <v>820857</v>
      </c>
      <c r="AS137">
        <v>3990.27709960938</v>
      </c>
      <c r="AT137" t="s">
        <v>60</v>
      </c>
      <c r="AU137">
        <v>1</v>
      </c>
      <c r="AV137">
        <v>8.1848273071001074</v>
      </c>
      <c r="AW137">
        <v>2304</v>
      </c>
      <c r="AX137">
        <v>1681</v>
      </c>
      <c r="AY137">
        <v>0</v>
      </c>
      <c r="AZ137">
        <v>-0.4494853935036266</v>
      </c>
      <c r="BA137">
        <v>-0.30790288520363579</v>
      </c>
    </row>
    <row r="138" spans="1:53" x14ac:dyDescent="0.25">
      <c r="A138">
        <v>2</v>
      </c>
      <c r="B138">
        <v>1</v>
      </c>
      <c r="C138">
        <v>45</v>
      </c>
      <c r="D138">
        <v>5</v>
      </c>
      <c r="E138">
        <v>11</v>
      </c>
      <c r="F138">
        <v>6</v>
      </c>
      <c r="G138">
        <v>360</v>
      </c>
      <c r="H138" s="3">
        <f t="shared" si="2"/>
        <v>34</v>
      </c>
      <c r="I138">
        <v>112140</v>
      </c>
      <c r="J138">
        <v>900000</v>
      </c>
      <c r="K138">
        <v>48</v>
      </c>
      <c r="L138">
        <v>9</v>
      </c>
      <c r="M138">
        <v>1</v>
      </c>
      <c r="N138">
        <v>1</v>
      </c>
      <c r="O138">
        <v>1087140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1087140</v>
      </c>
      <c r="X138">
        <v>1087140</v>
      </c>
      <c r="Y138">
        <v>11</v>
      </c>
      <c r="Z138" s="3" t="s">
        <v>52</v>
      </c>
      <c r="AA138">
        <v>1</v>
      </c>
      <c r="AB138">
        <v>1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48</v>
      </c>
      <c r="AI138">
        <v>1</v>
      </c>
      <c r="AJ138">
        <v>0</v>
      </c>
      <c r="AK138">
        <v>0</v>
      </c>
      <c r="AL138">
        <v>0</v>
      </c>
      <c r="AM138">
        <v>5</v>
      </c>
      <c r="AN138">
        <v>900000</v>
      </c>
      <c r="AO138">
        <v>4375</v>
      </c>
      <c r="AP138">
        <v>1087140</v>
      </c>
      <c r="AQ138">
        <v>5284.70849609375</v>
      </c>
      <c r="AR138">
        <v>1087140</v>
      </c>
      <c r="AS138">
        <v>5284.70849609375</v>
      </c>
      <c r="AT138" t="s">
        <v>53</v>
      </c>
      <c r="AU138">
        <v>1</v>
      </c>
      <c r="AV138">
        <v>8.3836617987917155</v>
      </c>
      <c r="AW138">
        <v>129600</v>
      </c>
      <c r="AX138">
        <v>2025</v>
      </c>
      <c r="AY138">
        <v>0</v>
      </c>
      <c r="AZ138">
        <v>-0.46277571405344031</v>
      </c>
      <c r="BA138">
        <v>-0.91866627343027274</v>
      </c>
    </row>
    <row r="139" spans="1:53" x14ac:dyDescent="0.25">
      <c r="A139">
        <v>2</v>
      </c>
      <c r="B139">
        <v>0</v>
      </c>
      <c r="C139">
        <v>44</v>
      </c>
      <c r="D139">
        <v>5</v>
      </c>
      <c r="E139">
        <v>11</v>
      </c>
      <c r="F139">
        <v>6</v>
      </c>
      <c r="G139">
        <v>300</v>
      </c>
      <c r="H139" s="3">
        <f t="shared" si="2"/>
        <v>33</v>
      </c>
      <c r="I139">
        <v>83140</v>
      </c>
      <c r="J139">
        <v>870000</v>
      </c>
      <c r="K139">
        <v>45</v>
      </c>
      <c r="L139">
        <v>2</v>
      </c>
      <c r="M139">
        <v>1</v>
      </c>
      <c r="N139">
        <v>1</v>
      </c>
      <c r="O139">
        <v>1025640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1025640</v>
      </c>
      <c r="X139">
        <v>1025640</v>
      </c>
      <c r="Y139">
        <v>11</v>
      </c>
      <c r="Z139" s="3" t="s">
        <v>52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0</v>
      </c>
      <c r="AH139">
        <v>45</v>
      </c>
      <c r="AI139">
        <v>1</v>
      </c>
      <c r="AJ139">
        <v>0</v>
      </c>
      <c r="AK139">
        <v>0</v>
      </c>
      <c r="AL139">
        <v>1</v>
      </c>
      <c r="AM139">
        <v>2</v>
      </c>
      <c r="AN139">
        <v>870000</v>
      </c>
      <c r="AO139">
        <v>4511.111328125</v>
      </c>
      <c r="AP139">
        <v>1025640</v>
      </c>
      <c r="AQ139">
        <v>5318.13330078125</v>
      </c>
      <c r="AR139">
        <v>1025640</v>
      </c>
      <c r="AS139">
        <v>5318.13330078125</v>
      </c>
      <c r="AT139" t="s">
        <v>53</v>
      </c>
      <c r="AU139">
        <v>1</v>
      </c>
      <c r="AV139">
        <v>8.4142988163601302</v>
      </c>
      <c r="AW139">
        <v>90000</v>
      </c>
      <c r="AX139">
        <v>1936</v>
      </c>
      <c r="AY139">
        <v>1</v>
      </c>
      <c r="AZ139">
        <v>0.35873869140119358</v>
      </c>
      <c r="BA139">
        <v>-0.48177073146345739</v>
      </c>
    </row>
    <row r="140" spans="1:53" x14ac:dyDescent="0.25">
      <c r="A140">
        <v>2</v>
      </c>
      <c r="B140">
        <v>1</v>
      </c>
      <c r="C140">
        <v>40</v>
      </c>
      <c r="D140">
        <v>6</v>
      </c>
      <c r="E140">
        <v>2</v>
      </c>
      <c r="F140">
        <v>1</v>
      </c>
      <c r="G140">
        <v>60</v>
      </c>
      <c r="H140" s="3">
        <f t="shared" si="2"/>
        <v>28</v>
      </c>
      <c r="I140">
        <v>0</v>
      </c>
      <c r="J140">
        <v>800000</v>
      </c>
      <c r="K140">
        <v>50</v>
      </c>
      <c r="L140">
        <v>4</v>
      </c>
      <c r="M140">
        <v>1</v>
      </c>
      <c r="N140">
        <v>1</v>
      </c>
      <c r="O140">
        <v>1266666.66666667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1266666.66666667</v>
      </c>
      <c r="X140">
        <v>1266666.66666667</v>
      </c>
      <c r="Y140">
        <v>11</v>
      </c>
      <c r="Z140" s="3" t="s">
        <v>54</v>
      </c>
      <c r="AA140">
        <v>0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50</v>
      </c>
      <c r="AI140">
        <v>1</v>
      </c>
      <c r="AJ140">
        <v>0</v>
      </c>
      <c r="AK140">
        <v>0</v>
      </c>
      <c r="AL140">
        <v>0</v>
      </c>
      <c r="AM140">
        <v>3</v>
      </c>
      <c r="AN140">
        <v>1200000</v>
      </c>
      <c r="AO140">
        <v>5600</v>
      </c>
      <c r="AP140">
        <v>1266666.625</v>
      </c>
      <c r="AQ140">
        <v>5911.11083984375</v>
      </c>
      <c r="AR140">
        <v>1266666.625</v>
      </c>
      <c r="AS140">
        <v>5911.11083984375</v>
      </c>
      <c r="AT140" t="s">
        <v>55</v>
      </c>
      <c r="AU140">
        <v>1</v>
      </c>
      <c r="AV140">
        <v>8.6305218767232414</v>
      </c>
      <c r="AW140">
        <v>3600</v>
      </c>
      <c r="AX140">
        <v>1600</v>
      </c>
      <c r="AY140">
        <v>0</v>
      </c>
      <c r="AZ140">
        <v>-0.6362016415563938</v>
      </c>
      <c r="BA140">
        <v>-0.2188189182699985</v>
      </c>
    </row>
    <row r="141" spans="1:53" x14ac:dyDescent="0.25">
      <c r="A141">
        <v>2</v>
      </c>
      <c r="B141">
        <v>0</v>
      </c>
      <c r="C141">
        <v>34</v>
      </c>
      <c r="D141">
        <v>6</v>
      </c>
      <c r="E141">
        <v>2</v>
      </c>
      <c r="F141">
        <v>1</v>
      </c>
      <c r="G141">
        <v>132</v>
      </c>
      <c r="H141" s="3">
        <f t="shared" si="2"/>
        <v>22</v>
      </c>
      <c r="I141">
        <v>112300</v>
      </c>
      <c r="J141">
        <v>945000</v>
      </c>
      <c r="K141">
        <v>45</v>
      </c>
      <c r="L141">
        <v>9</v>
      </c>
      <c r="M141">
        <v>1</v>
      </c>
      <c r="N141">
        <v>1</v>
      </c>
      <c r="O141">
        <v>1132300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1132300</v>
      </c>
      <c r="X141">
        <v>1132300</v>
      </c>
      <c r="Y141">
        <v>11</v>
      </c>
      <c r="Z141" s="3" t="s">
        <v>54</v>
      </c>
      <c r="AA141">
        <v>0</v>
      </c>
      <c r="AB141">
        <v>1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45</v>
      </c>
      <c r="AI141">
        <v>1</v>
      </c>
      <c r="AJ141">
        <v>0</v>
      </c>
      <c r="AK141">
        <v>0</v>
      </c>
      <c r="AL141">
        <v>0</v>
      </c>
      <c r="AM141">
        <v>5</v>
      </c>
      <c r="AN141">
        <v>900000</v>
      </c>
      <c r="AO141">
        <v>4666.66650390625</v>
      </c>
      <c r="AP141">
        <v>1132300</v>
      </c>
      <c r="AQ141">
        <v>5871.18505859375</v>
      </c>
      <c r="AR141">
        <v>1132300</v>
      </c>
      <c r="AS141">
        <v>5871.18505859375</v>
      </c>
      <c r="AT141" t="s">
        <v>55</v>
      </c>
      <c r="AU141">
        <v>1</v>
      </c>
      <c r="AV141">
        <v>8.448200285052053</v>
      </c>
      <c r="AW141">
        <v>17424</v>
      </c>
      <c r="AX141">
        <v>1156</v>
      </c>
      <c r="AY141">
        <v>1</v>
      </c>
      <c r="AZ141">
        <v>0.49660429733236172</v>
      </c>
      <c r="BA141">
        <v>-0.76373620228150441</v>
      </c>
    </row>
    <row r="142" spans="1:53" x14ac:dyDescent="0.25">
      <c r="A142">
        <v>3</v>
      </c>
      <c r="B142">
        <v>1</v>
      </c>
      <c r="C142">
        <v>26</v>
      </c>
      <c r="D142">
        <v>5</v>
      </c>
      <c r="E142">
        <v>11</v>
      </c>
      <c r="F142">
        <v>1</v>
      </c>
      <c r="G142">
        <v>8</v>
      </c>
      <c r="H142" s="3">
        <f t="shared" si="2"/>
        <v>15</v>
      </c>
      <c r="I142">
        <v>83140</v>
      </c>
      <c r="J142">
        <v>550000</v>
      </c>
      <c r="K142">
        <v>60</v>
      </c>
      <c r="L142">
        <v>2</v>
      </c>
      <c r="M142">
        <v>1</v>
      </c>
      <c r="N142">
        <v>1</v>
      </c>
      <c r="O142">
        <v>866690.33333333302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866690.33333333302</v>
      </c>
      <c r="X142">
        <v>866690.33333333302</v>
      </c>
      <c r="Y142">
        <v>11</v>
      </c>
      <c r="Z142" s="3" t="s">
        <v>52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60</v>
      </c>
      <c r="AI142">
        <v>1</v>
      </c>
      <c r="AJ142">
        <v>0</v>
      </c>
      <c r="AK142">
        <v>0</v>
      </c>
      <c r="AL142">
        <v>1</v>
      </c>
      <c r="AM142">
        <v>2</v>
      </c>
      <c r="AN142">
        <v>737717</v>
      </c>
      <c r="AO142">
        <v>2868.8994140625</v>
      </c>
      <c r="AP142">
        <v>866690.3125</v>
      </c>
      <c r="AQ142">
        <v>3370.46240234375</v>
      </c>
      <c r="AR142">
        <v>866690.3125</v>
      </c>
      <c r="AS142">
        <v>3370.46240234375</v>
      </c>
      <c r="AT142" t="s">
        <v>53</v>
      </c>
      <c r="AU142">
        <v>1</v>
      </c>
      <c r="AV142">
        <v>7.9616837557858986</v>
      </c>
      <c r="AW142">
        <v>64</v>
      </c>
      <c r="AX142">
        <v>676</v>
      </c>
      <c r="AY142">
        <v>0</v>
      </c>
      <c r="AZ142">
        <v>-0.51759868901514761</v>
      </c>
      <c r="BA142">
        <v>-6.7300877196829589E-2</v>
      </c>
    </row>
    <row r="143" spans="1:53" x14ac:dyDescent="0.25">
      <c r="A143">
        <v>3</v>
      </c>
      <c r="B143">
        <v>0</v>
      </c>
      <c r="C143">
        <v>23</v>
      </c>
      <c r="D143">
        <v>5</v>
      </c>
      <c r="E143">
        <v>11</v>
      </c>
      <c r="F143">
        <v>1</v>
      </c>
      <c r="G143">
        <v>12</v>
      </c>
      <c r="H143" s="3">
        <f t="shared" si="2"/>
        <v>12</v>
      </c>
      <c r="I143">
        <v>141140</v>
      </c>
      <c r="J143">
        <v>750000</v>
      </c>
      <c r="K143">
        <v>40</v>
      </c>
      <c r="L143">
        <v>9</v>
      </c>
      <c r="M143">
        <v>1</v>
      </c>
      <c r="N143">
        <v>1</v>
      </c>
      <c r="O143">
        <v>941357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941357</v>
      </c>
      <c r="X143">
        <v>941357</v>
      </c>
      <c r="Y143">
        <v>11</v>
      </c>
      <c r="Z143" s="3" t="s">
        <v>52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40</v>
      </c>
      <c r="AI143">
        <v>1</v>
      </c>
      <c r="AJ143">
        <v>0</v>
      </c>
      <c r="AK143">
        <v>0</v>
      </c>
      <c r="AL143">
        <v>0</v>
      </c>
      <c r="AM143">
        <v>5</v>
      </c>
      <c r="AN143">
        <v>737717</v>
      </c>
      <c r="AO143">
        <v>4303.34912109375</v>
      </c>
      <c r="AP143">
        <v>941357</v>
      </c>
      <c r="AQ143">
        <v>5491.2490234375</v>
      </c>
      <c r="AR143">
        <v>941357</v>
      </c>
      <c r="AS143">
        <v>5491.2490234375</v>
      </c>
      <c r="AT143" t="s">
        <v>53</v>
      </c>
      <c r="AU143">
        <v>1</v>
      </c>
      <c r="AV143">
        <v>8.3671488638940641</v>
      </c>
      <c r="AW143">
        <v>144</v>
      </c>
      <c r="AX143">
        <v>529</v>
      </c>
      <c r="AY143">
        <v>1</v>
      </c>
      <c r="AZ143">
        <v>0.55577639979664306</v>
      </c>
      <c r="BA143">
        <v>-0.20258205301873691</v>
      </c>
    </row>
    <row r="144" spans="1:53" x14ac:dyDescent="0.25">
      <c r="A144">
        <v>3</v>
      </c>
      <c r="B144">
        <v>1</v>
      </c>
      <c r="C144">
        <v>44</v>
      </c>
      <c r="D144">
        <v>3</v>
      </c>
      <c r="E144">
        <v>5</v>
      </c>
      <c r="F144">
        <v>1</v>
      </c>
      <c r="G144">
        <v>24</v>
      </c>
      <c r="H144" s="3">
        <f t="shared" si="2"/>
        <v>35</v>
      </c>
      <c r="I144">
        <v>150000</v>
      </c>
      <c r="J144">
        <v>0</v>
      </c>
      <c r="K144">
        <v>45</v>
      </c>
      <c r="L144">
        <v>4</v>
      </c>
      <c r="M144">
        <v>2</v>
      </c>
      <c r="N144">
        <v>1</v>
      </c>
      <c r="O144">
        <v>800000</v>
      </c>
      <c r="P144">
        <v>0</v>
      </c>
      <c r="Q144">
        <v>150000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950000</v>
      </c>
      <c r="X144">
        <v>950000</v>
      </c>
      <c r="Y144">
        <v>11</v>
      </c>
      <c r="Z144" s="3" t="s">
        <v>56</v>
      </c>
      <c r="AA144">
        <v>0</v>
      </c>
      <c r="AB144">
        <v>2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45</v>
      </c>
      <c r="AI144">
        <v>0</v>
      </c>
      <c r="AJ144">
        <v>1</v>
      </c>
      <c r="AK144">
        <v>0</v>
      </c>
      <c r="AL144">
        <v>0</v>
      </c>
      <c r="AM144">
        <v>3</v>
      </c>
      <c r="AN144">
        <v>800000</v>
      </c>
      <c r="AO144">
        <v>4148.14794921875</v>
      </c>
      <c r="AP144">
        <v>800000</v>
      </c>
      <c r="AQ144">
        <v>4148.14794921875</v>
      </c>
      <c r="AR144">
        <v>800000</v>
      </c>
      <c r="AS144">
        <v>4148.14794921875</v>
      </c>
      <c r="AT144" t="s">
        <v>57</v>
      </c>
      <c r="AU144">
        <v>0</v>
      </c>
      <c r="AV144">
        <v>8.3304172363167073</v>
      </c>
      <c r="AW144">
        <v>576</v>
      </c>
      <c r="AX144">
        <v>1936</v>
      </c>
      <c r="AY144">
        <v>0</v>
      </c>
      <c r="AZ144">
        <v>-0.49285121220193989</v>
      </c>
      <c r="BA144">
        <v>0.24872252723233321</v>
      </c>
    </row>
    <row r="145" spans="1:53" x14ac:dyDescent="0.25">
      <c r="A145">
        <v>3</v>
      </c>
      <c r="B145">
        <v>0</v>
      </c>
      <c r="C145">
        <v>20</v>
      </c>
      <c r="D145">
        <v>5</v>
      </c>
      <c r="E145">
        <v>11</v>
      </c>
      <c r="F145">
        <v>1</v>
      </c>
      <c r="G145">
        <v>4</v>
      </c>
      <c r="H145" s="3">
        <f t="shared" si="2"/>
        <v>9</v>
      </c>
      <c r="I145">
        <v>0</v>
      </c>
      <c r="J145">
        <v>0</v>
      </c>
      <c r="K145">
        <v>48</v>
      </c>
      <c r="L145">
        <v>2</v>
      </c>
      <c r="M145">
        <v>2</v>
      </c>
      <c r="N145">
        <v>1</v>
      </c>
      <c r="O145">
        <v>900000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900000</v>
      </c>
      <c r="X145">
        <v>900000</v>
      </c>
      <c r="Y145">
        <v>11</v>
      </c>
      <c r="Z145" s="3" t="s">
        <v>52</v>
      </c>
      <c r="AA145">
        <v>1</v>
      </c>
      <c r="AB145">
        <v>2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48</v>
      </c>
      <c r="AI145">
        <v>0</v>
      </c>
      <c r="AJ145">
        <v>1</v>
      </c>
      <c r="AK145">
        <v>0</v>
      </c>
      <c r="AL145">
        <v>1</v>
      </c>
      <c r="AM145">
        <v>2</v>
      </c>
      <c r="AN145">
        <v>900000</v>
      </c>
      <c r="AO145">
        <v>4375</v>
      </c>
      <c r="AP145">
        <v>900000</v>
      </c>
      <c r="AQ145">
        <v>4375</v>
      </c>
      <c r="AR145">
        <v>900000</v>
      </c>
      <c r="AS145">
        <v>4375</v>
      </c>
      <c r="AT145" t="s">
        <v>53</v>
      </c>
      <c r="AU145">
        <v>0</v>
      </c>
      <c r="AV145">
        <v>8.3836617987917155</v>
      </c>
      <c r="AW145">
        <v>16</v>
      </c>
      <c r="AX145">
        <v>400</v>
      </c>
      <c r="AY145">
        <v>1</v>
      </c>
      <c r="AZ145">
        <v>0.44882088202984771</v>
      </c>
      <c r="BA145">
        <v>0.37748250947517142</v>
      </c>
    </row>
    <row r="146" spans="1:53" x14ac:dyDescent="0.25">
      <c r="A146">
        <v>3</v>
      </c>
      <c r="B146">
        <v>1</v>
      </c>
      <c r="C146">
        <v>44</v>
      </c>
      <c r="D146">
        <v>3</v>
      </c>
      <c r="E146">
        <v>5</v>
      </c>
      <c r="F146">
        <v>6</v>
      </c>
      <c r="G146">
        <v>24</v>
      </c>
      <c r="H146" s="3">
        <f t="shared" si="2"/>
        <v>35</v>
      </c>
      <c r="I146">
        <v>112140</v>
      </c>
      <c r="J146">
        <v>737717</v>
      </c>
      <c r="K146">
        <v>48</v>
      </c>
      <c r="L146">
        <v>3</v>
      </c>
      <c r="M146">
        <v>1</v>
      </c>
      <c r="N146">
        <v>1</v>
      </c>
      <c r="O146">
        <v>911333.41666666698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911333.41666666698</v>
      </c>
      <c r="X146">
        <v>911333.41666666698</v>
      </c>
      <c r="Y146">
        <v>11</v>
      </c>
      <c r="Z146" s="3" t="s">
        <v>56</v>
      </c>
      <c r="AA146">
        <v>0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0</v>
      </c>
      <c r="AH146">
        <v>48</v>
      </c>
      <c r="AI146">
        <v>1</v>
      </c>
      <c r="AJ146">
        <v>0</v>
      </c>
      <c r="AK146">
        <v>0</v>
      </c>
      <c r="AL146">
        <v>1</v>
      </c>
      <c r="AM146">
        <v>2</v>
      </c>
      <c r="AN146">
        <v>737717</v>
      </c>
      <c r="AO146">
        <v>3586.12426757812</v>
      </c>
      <c r="AP146">
        <v>911333.4375</v>
      </c>
      <c r="AQ146">
        <v>4430.09326171875</v>
      </c>
      <c r="AR146">
        <v>911333.4375</v>
      </c>
      <c r="AS146">
        <v>4430.09326171875</v>
      </c>
      <c r="AT146" t="s">
        <v>57</v>
      </c>
      <c r="AU146">
        <v>1</v>
      </c>
      <c r="AV146">
        <v>8.1848273071001074</v>
      </c>
      <c r="AW146">
        <v>576</v>
      </c>
      <c r="AX146">
        <v>1936</v>
      </c>
      <c r="AY146">
        <v>0</v>
      </c>
      <c r="AZ146">
        <v>-0.49932626513662992</v>
      </c>
      <c r="BA146">
        <v>0.1910276608902102</v>
      </c>
    </row>
    <row r="147" spans="1:53" x14ac:dyDescent="0.25">
      <c r="A147">
        <v>3</v>
      </c>
      <c r="B147">
        <v>1</v>
      </c>
      <c r="C147">
        <v>20</v>
      </c>
      <c r="D147">
        <v>4</v>
      </c>
      <c r="E147">
        <v>8</v>
      </c>
      <c r="F147">
        <v>6</v>
      </c>
      <c r="G147">
        <v>36</v>
      </c>
      <c r="H147" s="3">
        <f t="shared" si="2"/>
        <v>10</v>
      </c>
      <c r="I147">
        <v>0</v>
      </c>
      <c r="J147">
        <v>0</v>
      </c>
      <c r="K147">
        <v>50</v>
      </c>
      <c r="L147">
        <v>2</v>
      </c>
      <c r="M147">
        <v>2</v>
      </c>
      <c r="N147">
        <v>1</v>
      </c>
      <c r="O147">
        <v>900000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900000</v>
      </c>
      <c r="X147">
        <v>900000</v>
      </c>
      <c r="Y147">
        <v>11</v>
      </c>
      <c r="Z147" s="3" t="s">
        <v>59</v>
      </c>
      <c r="AA147">
        <v>0</v>
      </c>
      <c r="AB147">
        <v>2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50</v>
      </c>
      <c r="AI147">
        <v>0</v>
      </c>
      <c r="AJ147">
        <v>1</v>
      </c>
      <c r="AK147">
        <v>0</v>
      </c>
      <c r="AL147">
        <v>1</v>
      </c>
      <c r="AM147">
        <v>2</v>
      </c>
      <c r="AN147">
        <v>900000</v>
      </c>
      <c r="AO147">
        <v>4200</v>
      </c>
      <c r="AP147">
        <v>900000</v>
      </c>
      <c r="AQ147">
        <v>4200</v>
      </c>
      <c r="AR147">
        <v>900000</v>
      </c>
      <c r="AS147">
        <v>4200</v>
      </c>
      <c r="AT147" t="s">
        <v>60</v>
      </c>
      <c r="AU147">
        <v>0</v>
      </c>
      <c r="AV147">
        <v>8.3428398042714598</v>
      </c>
      <c r="AW147">
        <v>1296</v>
      </c>
      <c r="AX147">
        <v>400</v>
      </c>
      <c r="AY147">
        <v>0</v>
      </c>
      <c r="AZ147">
        <v>-0.46022083133667069</v>
      </c>
      <c r="BA147">
        <v>0.56432720206382359</v>
      </c>
    </row>
    <row r="148" spans="1:53" x14ac:dyDescent="0.25">
      <c r="A148">
        <v>3</v>
      </c>
      <c r="B148">
        <v>1</v>
      </c>
      <c r="C148">
        <v>21</v>
      </c>
      <c r="D148">
        <v>5</v>
      </c>
      <c r="E148">
        <v>11</v>
      </c>
      <c r="F148">
        <v>6</v>
      </c>
      <c r="G148">
        <v>24</v>
      </c>
      <c r="H148" s="3">
        <f t="shared" si="2"/>
        <v>10</v>
      </c>
      <c r="I148">
        <v>83140</v>
      </c>
      <c r="J148">
        <v>1150000</v>
      </c>
      <c r="K148">
        <v>48</v>
      </c>
      <c r="L148">
        <v>6</v>
      </c>
      <c r="M148">
        <v>1</v>
      </c>
      <c r="N148">
        <v>1</v>
      </c>
      <c r="O148">
        <v>1316473.33333333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1316473.33333333</v>
      </c>
      <c r="X148">
        <v>1316473.33333333</v>
      </c>
      <c r="Y148">
        <v>11</v>
      </c>
      <c r="Z148" s="3" t="s">
        <v>52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48</v>
      </c>
      <c r="AI148">
        <v>1</v>
      </c>
      <c r="AJ148">
        <v>0</v>
      </c>
      <c r="AK148">
        <v>0</v>
      </c>
      <c r="AL148">
        <v>0</v>
      </c>
      <c r="AM148">
        <v>4</v>
      </c>
      <c r="AN148">
        <v>1000000</v>
      </c>
      <c r="AO148">
        <v>4861.111328125</v>
      </c>
      <c r="AP148">
        <v>1316473.375</v>
      </c>
      <c r="AQ148">
        <v>6399.5234375</v>
      </c>
      <c r="AR148">
        <v>1316473.375</v>
      </c>
      <c r="AS148">
        <v>6399.5234375</v>
      </c>
      <c r="AT148" t="s">
        <v>53</v>
      </c>
      <c r="AU148">
        <v>1</v>
      </c>
      <c r="AV148">
        <v>8.489022359092397</v>
      </c>
      <c r="AW148">
        <v>576</v>
      </c>
      <c r="AX148">
        <v>441</v>
      </c>
      <c r="AY148">
        <v>0</v>
      </c>
      <c r="AZ148">
        <v>-0.45004749709968911</v>
      </c>
      <c r="BA148">
        <v>0.20029801875690631</v>
      </c>
    </row>
    <row r="149" spans="1:53" x14ac:dyDescent="0.25">
      <c r="A149">
        <v>2</v>
      </c>
      <c r="B149">
        <v>0</v>
      </c>
      <c r="C149">
        <v>38</v>
      </c>
      <c r="D149">
        <v>5</v>
      </c>
      <c r="E149">
        <v>11</v>
      </c>
      <c r="F149">
        <v>4</v>
      </c>
      <c r="G149">
        <v>48</v>
      </c>
      <c r="H149" s="3">
        <f t="shared" si="2"/>
        <v>27</v>
      </c>
      <c r="I149">
        <v>0</v>
      </c>
      <c r="J149">
        <v>0</v>
      </c>
      <c r="K149">
        <v>28</v>
      </c>
      <c r="L149">
        <v>2</v>
      </c>
      <c r="M149">
        <v>2</v>
      </c>
      <c r="N149">
        <v>1</v>
      </c>
      <c r="O149">
        <v>500000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500000</v>
      </c>
      <c r="X149">
        <v>500000</v>
      </c>
      <c r="Y149">
        <v>11</v>
      </c>
      <c r="Z149" s="3" t="s">
        <v>52</v>
      </c>
      <c r="AA149">
        <v>1</v>
      </c>
      <c r="AB149">
        <v>2</v>
      </c>
      <c r="AC149">
        <v>1</v>
      </c>
      <c r="AD149">
        <v>1</v>
      </c>
      <c r="AE149">
        <v>0</v>
      </c>
      <c r="AF149">
        <v>1</v>
      </c>
      <c r="AG149">
        <v>0</v>
      </c>
      <c r="AH149">
        <v>28</v>
      </c>
      <c r="AI149">
        <v>0</v>
      </c>
      <c r="AJ149">
        <v>1</v>
      </c>
      <c r="AK149">
        <v>0</v>
      </c>
      <c r="AL149">
        <v>1</v>
      </c>
      <c r="AM149">
        <v>2</v>
      </c>
      <c r="AN149">
        <v>500000</v>
      </c>
      <c r="AO149">
        <v>4166.66650390625</v>
      </c>
      <c r="AP149">
        <v>500000</v>
      </c>
      <c r="AQ149">
        <v>4166.66650390625</v>
      </c>
      <c r="AR149">
        <v>500000</v>
      </c>
      <c r="AS149">
        <v>4166.66650390625</v>
      </c>
      <c r="AT149" t="s">
        <v>53</v>
      </c>
      <c r="AU149">
        <v>0</v>
      </c>
      <c r="AV149">
        <v>8.3348715955597825</v>
      </c>
      <c r="AW149">
        <v>2304</v>
      </c>
      <c r="AX149">
        <v>1444</v>
      </c>
      <c r="AY149">
        <v>1</v>
      </c>
      <c r="AZ149">
        <v>0.24386683436659781</v>
      </c>
      <c r="BA149">
        <v>-0.33985357423838702</v>
      </c>
    </row>
    <row r="150" spans="1:53" x14ac:dyDescent="0.25">
      <c r="A150">
        <v>2</v>
      </c>
      <c r="B150">
        <v>1</v>
      </c>
      <c r="C150">
        <v>43</v>
      </c>
      <c r="D150">
        <v>5</v>
      </c>
      <c r="E150">
        <v>11</v>
      </c>
      <c r="F150">
        <v>1</v>
      </c>
      <c r="G150">
        <v>24</v>
      </c>
      <c r="H150" s="3">
        <f t="shared" si="2"/>
        <v>32</v>
      </c>
      <c r="I150">
        <v>0</v>
      </c>
      <c r="J150">
        <v>0</v>
      </c>
      <c r="K150">
        <v>40</v>
      </c>
      <c r="L150">
        <v>5</v>
      </c>
      <c r="M150">
        <v>2</v>
      </c>
      <c r="N150">
        <v>1</v>
      </c>
      <c r="O150">
        <v>800000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800000</v>
      </c>
      <c r="X150">
        <v>800000</v>
      </c>
      <c r="Y150">
        <v>11</v>
      </c>
      <c r="Z150" s="3" t="s">
        <v>52</v>
      </c>
      <c r="AA150">
        <v>1</v>
      </c>
      <c r="AB150">
        <v>2</v>
      </c>
      <c r="AC150">
        <v>1</v>
      </c>
      <c r="AD150">
        <v>1</v>
      </c>
      <c r="AE150">
        <v>0</v>
      </c>
      <c r="AF150">
        <v>1</v>
      </c>
      <c r="AG150">
        <v>0</v>
      </c>
      <c r="AH150">
        <v>40</v>
      </c>
      <c r="AI150">
        <v>0</v>
      </c>
      <c r="AJ150">
        <v>1</v>
      </c>
      <c r="AK150">
        <v>0</v>
      </c>
      <c r="AL150">
        <v>0</v>
      </c>
      <c r="AM150">
        <v>4</v>
      </c>
      <c r="AN150">
        <v>800000</v>
      </c>
      <c r="AO150">
        <v>4666.66650390625</v>
      </c>
      <c r="AP150">
        <v>800000</v>
      </c>
      <c r="AQ150">
        <v>4666.66650390625</v>
      </c>
      <c r="AR150">
        <v>800000</v>
      </c>
      <c r="AS150">
        <v>4666.66650390625</v>
      </c>
      <c r="AT150" t="s">
        <v>53</v>
      </c>
      <c r="AU150">
        <v>0</v>
      </c>
      <c r="AV150">
        <v>8.448200285052053</v>
      </c>
      <c r="AW150">
        <v>576</v>
      </c>
      <c r="AX150">
        <v>1849</v>
      </c>
      <c r="AY150">
        <v>0</v>
      </c>
      <c r="AZ150">
        <v>-0.62761423877288181</v>
      </c>
      <c r="BA150">
        <v>-0.26680330955156251</v>
      </c>
    </row>
    <row r="151" spans="1:53" x14ac:dyDescent="0.25">
      <c r="A151">
        <v>2</v>
      </c>
      <c r="B151">
        <v>1</v>
      </c>
      <c r="C151">
        <v>32</v>
      </c>
      <c r="D151">
        <v>5</v>
      </c>
      <c r="E151">
        <v>11</v>
      </c>
      <c r="F151">
        <v>1</v>
      </c>
      <c r="G151">
        <v>12</v>
      </c>
      <c r="H151" s="3">
        <f t="shared" si="2"/>
        <v>21</v>
      </c>
      <c r="I151">
        <v>0</v>
      </c>
      <c r="J151">
        <v>0</v>
      </c>
      <c r="K151">
        <v>48</v>
      </c>
      <c r="L151">
        <v>3</v>
      </c>
      <c r="M151">
        <v>1</v>
      </c>
      <c r="N151">
        <v>1</v>
      </c>
      <c r="O151">
        <v>1000000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1000000</v>
      </c>
      <c r="X151">
        <v>1000000</v>
      </c>
      <c r="Y151">
        <v>11</v>
      </c>
      <c r="Z151" s="3" t="s">
        <v>52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1</v>
      </c>
      <c r="AG151">
        <v>0</v>
      </c>
      <c r="AH151">
        <v>48</v>
      </c>
      <c r="AI151">
        <v>1</v>
      </c>
      <c r="AJ151">
        <v>0</v>
      </c>
      <c r="AK151">
        <v>0</v>
      </c>
      <c r="AL151">
        <v>1</v>
      </c>
      <c r="AM151">
        <v>2</v>
      </c>
      <c r="AN151">
        <v>1000000</v>
      </c>
      <c r="AO151">
        <v>4861.111328125</v>
      </c>
      <c r="AP151">
        <v>1000000</v>
      </c>
      <c r="AQ151">
        <v>4861.111328125</v>
      </c>
      <c r="AR151">
        <v>1000000</v>
      </c>
      <c r="AS151">
        <v>4861.111328125</v>
      </c>
      <c r="AT151" t="s">
        <v>53</v>
      </c>
      <c r="AU151">
        <v>1</v>
      </c>
      <c r="AV151">
        <v>8.489022359092397</v>
      </c>
      <c r="AW151">
        <v>144</v>
      </c>
      <c r="AX151">
        <v>1024</v>
      </c>
      <c r="AY151">
        <v>0</v>
      </c>
      <c r="AZ151">
        <v>-0.59808937718327404</v>
      </c>
      <c r="BA151">
        <v>0.142979276365653</v>
      </c>
    </row>
    <row r="152" spans="1:53" x14ac:dyDescent="0.25">
      <c r="A152">
        <v>2</v>
      </c>
      <c r="B152">
        <v>0</v>
      </c>
      <c r="C152">
        <v>51</v>
      </c>
      <c r="D152">
        <v>3</v>
      </c>
      <c r="E152">
        <v>5</v>
      </c>
      <c r="F152">
        <v>1</v>
      </c>
      <c r="G152">
        <v>9</v>
      </c>
      <c r="H152" s="3">
        <f t="shared" si="2"/>
        <v>42</v>
      </c>
      <c r="I152">
        <v>112140</v>
      </c>
      <c r="J152">
        <v>550000</v>
      </c>
      <c r="K152">
        <v>40</v>
      </c>
      <c r="L152">
        <v>1</v>
      </c>
      <c r="M152">
        <v>1</v>
      </c>
      <c r="N152">
        <v>1</v>
      </c>
      <c r="O152">
        <v>895690.33333333302</v>
      </c>
      <c r="P152">
        <v>200000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1095690.33333333</v>
      </c>
      <c r="X152">
        <v>1095690.33333333</v>
      </c>
      <c r="Y152">
        <v>11</v>
      </c>
      <c r="Z152" s="3" t="s">
        <v>56</v>
      </c>
      <c r="AA152">
        <v>0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0</v>
      </c>
      <c r="AH152">
        <v>50</v>
      </c>
      <c r="AI152">
        <v>1</v>
      </c>
      <c r="AJ152">
        <v>0</v>
      </c>
      <c r="AK152">
        <v>0</v>
      </c>
      <c r="AL152">
        <v>1</v>
      </c>
      <c r="AM152">
        <v>1</v>
      </c>
      <c r="AN152">
        <v>737717</v>
      </c>
      <c r="AO152">
        <v>4303.34912109375</v>
      </c>
      <c r="AP152">
        <v>1095690.25</v>
      </c>
      <c r="AQ152">
        <v>5113.22119140625</v>
      </c>
      <c r="AR152">
        <v>1095690.25</v>
      </c>
      <c r="AS152">
        <v>5113.22119140625</v>
      </c>
      <c r="AT152" t="s">
        <v>57</v>
      </c>
      <c r="AU152">
        <v>1</v>
      </c>
      <c r="AV152">
        <v>8.3671488638940641</v>
      </c>
      <c r="AW152">
        <v>81</v>
      </c>
      <c r="AX152">
        <v>2601</v>
      </c>
      <c r="AY152">
        <v>1</v>
      </c>
      <c r="AZ152">
        <v>0.45306721763895469</v>
      </c>
      <c r="BA152">
        <v>0.49388086695338168</v>
      </c>
    </row>
    <row r="153" spans="1:53" x14ac:dyDescent="0.25">
      <c r="A153">
        <v>2</v>
      </c>
      <c r="B153">
        <v>0</v>
      </c>
      <c r="C153">
        <v>19</v>
      </c>
      <c r="D153">
        <v>5</v>
      </c>
      <c r="E153">
        <v>11</v>
      </c>
      <c r="F153">
        <v>6</v>
      </c>
      <c r="G153">
        <v>48</v>
      </c>
      <c r="H153" s="3">
        <f t="shared" si="2"/>
        <v>8</v>
      </c>
      <c r="I153">
        <v>0</v>
      </c>
      <c r="J153">
        <v>0</v>
      </c>
      <c r="K153">
        <v>24</v>
      </c>
      <c r="L153">
        <v>3</v>
      </c>
      <c r="M153">
        <v>2</v>
      </c>
      <c r="N153">
        <v>1</v>
      </c>
      <c r="O153">
        <v>160000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160000</v>
      </c>
      <c r="X153">
        <v>160000</v>
      </c>
      <c r="Y153">
        <v>11</v>
      </c>
      <c r="Z153" s="3" t="s">
        <v>52</v>
      </c>
      <c r="AA153">
        <v>1</v>
      </c>
      <c r="AB153">
        <v>2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24</v>
      </c>
      <c r="AI153">
        <v>0</v>
      </c>
      <c r="AJ153">
        <v>1</v>
      </c>
      <c r="AK153">
        <v>0</v>
      </c>
      <c r="AL153">
        <v>1</v>
      </c>
      <c r="AM153">
        <v>2</v>
      </c>
      <c r="AN153">
        <v>160000</v>
      </c>
      <c r="AO153">
        <v>1555.55554199219</v>
      </c>
      <c r="AP153">
        <v>160000</v>
      </c>
      <c r="AQ153">
        <v>1555.55554199219</v>
      </c>
      <c r="AR153">
        <v>160000</v>
      </c>
      <c r="AS153">
        <v>1555.55554199219</v>
      </c>
      <c r="AT153" t="s">
        <v>53</v>
      </c>
      <c r="AU153">
        <v>0</v>
      </c>
      <c r="AV153">
        <v>7.3495880225418686</v>
      </c>
      <c r="AW153">
        <v>2304</v>
      </c>
      <c r="AX153">
        <v>361</v>
      </c>
      <c r="AY153">
        <v>1</v>
      </c>
      <c r="AZ153">
        <v>0.3509222679357239</v>
      </c>
      <c r="BA153">
        <v>-1.034023911419089</v>
      </c>
    </row>
    <row r="154" spans="1:53" x14ac:dyDescent="0.25">
      <c r="A154">
        <v>2</v>
      </c>
      <c r="B154">
        <v>0</v>
      </c>
      <c r="C154">
        <v>38</v>
      </c>
      <c r="D154">
        <v>3</v>
      </c>
      <c r="E154">
        <v>5</v>
      </c>
      <c r="F154">
        <v>6</v>
      </c>
      <c r="G154">
        <v>48</v>
      </c>
      <c r="H154" s="3">
        <f t="shared" si="2"/>
        <v>29</v>
      </c>
      <c r="I154">
        <v>203140</v>
      </c>
      <c r="J154">
        <v>1000000</v>
      </c>
      <c r="K154">
        <v>60</v>
      </c>
      <c r="L154">
        <v>4</v>
      </c>
      <c r="M154">
        <v>1</v>
      </c>
      <c r="N154">
        <v>1</v>
      </c>
      <c r="O154">
        <v>1166473.33333333</v>
      </c>
      <c r="P154">
        <v>0</v>
      </c>
      <c r="Q154">
        <v>120000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1286473.33333333</v>
      </c>
      <c r="X154">
        <v>1286473.33333333</v>
      </c>
      <c r="Y154">
        <v>11</v>
      </c>
      <c r="Z154" s="3" t="s">
        <v>56</v>
      </c>
      <c r="AA154">
        <v>0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60</v>
      </c>
      <c r="AI154">
        <v>1</v>
      </c>
      <c r="AJ154">
        <v>0</v>
      </c>
      <c r="AK154">
        <v>0</v>
      </c>
      <c r="AL154">
        <v>0</v>
      </c>
      <c r="AM154">
        <v>3</v>
      </c>
      <c r="AN154">
        <v>1000000</v>
      </c>
      <c r="AO154">
        <v>3888.88891601562</v>
      </c>
      <c r="AP154">
        <v>1166473.375</v>
      </c>
      <c r="AQ154">
        <v>4536.28515625</v>
      </c>
      <c r="AR154">
        <v>1166473.375</v>
      </c>
      <c r="AS154">
        <v>4536.28515625</v>
      </c>
      <c r="AT154" t="s">
        <v>57</v>
      </c>
      <c r="AU154">
        <v>1</v>
      </c>
      <c r="AV154">
        <v>8.2658787701107759</v>
      </c>
      <c r="AW154">
        <v>2304</v>
      </c>
      <c r="AX154">
        <v>1444</v>
      </c>
      <c r="AY154">
        <v>1</v>
      </c>
      <c r="AZ154">
        <v>0.62286167762507938</v>
      </c>
      <c r="BA154">
        <v>0.37191157394867069</v>
      </c>
    </row>
    <row r="155" spans="1:53" x14ac:dyDescent="0.25">
      <c r="A155">
        <v>2</v>
      </c>
      <c r="B155">
        <v>1</v>
      </c>
      <c r="C155">
        <v>43</v>
      </c>
      <c r="D155">
        <v>3</v>
      </c>
      <c r="E155">
        <v>5</v>
      </c>
      <c r="F155">
        <v>1</v>
      </c>
      <c r="G155">
        <v>3</v>
      </c>
      <c r="H155" s="3">
        <f t="shared" si="2"/>
        <v>34</v>
      </c>
      <c r="I155">
        <v>0</v>
      </c>
      <c r="J155">
        <v>200000</v>
      </c>
      <c r="K155">
        <v>54</v>
      </c>
      <c r="L155">
        <v>9</v>
      </c>
      <c r="M155">
        <v>1</v>
      </c>
      <c r="N155">
        <v>1</v>
      </c>
      <c r="O155">
        <v>754383.66666666698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754383.66666666698</v>
      </c>
      <c r="X155">
        <v>754383.66666666698</v>
      </c>
      <c r="Y155">
        <v>11</v>
      </c>
      <c r="Z155" s="3" t="s">
        <v>56</v>
      </c>
      <c r="AA155">
        <v>0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0</v>
      </c>
      <c r="AH155">
        <v>54</v>
      </c>
      <c r="AI155">
        <v>1</v>
      </c>
      <c r="AJ155">
        <v>0</v>
      </c>
      <c r="AK155">
        <v>0</v>
      </c>
      <c r="AL155">
        <v>0</v>
      </c>
      <c r="AM155">
        <v>5</v>
      </c>
      <c r="AN155">
        <v>737717</v>
      </c>
      <c r="AO155">
        <v>3187.666015625</v>
      </c>
      <c r="AP155">
        <v>754383.6875</v>
      </c>
      <c r="AQ155">
        <v>3259.6826171875</v>
      </c>
      <c r="AR155">
        <v>754383.6875</v>
      </c>
      <c r="AS155">
        <v>3259.6826171875</v>
      </c>
      <c r="AT155" t="s">
        <v>57</v>
      </c>
      <c r="AU155">
        <v>1</v>
      </c>
      <c r="AV155">
        <v>8.0670442714437254</v>
      </c>
      <c r="AW155">
        <v>9</v>
      </c>
      <c r="AX155">
        <v>1849</v>
      </c>
      <c r="AY155">
        <v>0</v>
      </c>
      <c r="AZ155">
        <v>-0.31912968794762819</v>
      </c>
      <c r="BA155">
        <v>-0.13690774071760431</v>
      </c>
    </row>
    <row r="156" spans="1:53" x14ac:dyDescent="0.25">
      <c r="A156">
        <v>2</v>
      </c>
      <c r="B156">
        <v>1</v>
      </c>
      <c r="C156">
        <v>54</v>
      </c>
      <c r="D156">
        <v>5</v>
      </c>
      <c r="E156">
        <v>11</v>
      </c>
      <c r="F156">
        <v>1</v>
      </c>
      <c r="G156">
        <v>36</v>
      </c>
      <c r="H156" s="3">
        <f t="shared" si="2"/>
        <v>43</v>
      </c>
      <c r="I156">
        <v>233140</v>
      </c>
      <c r="J156">
        <v>1200000</v>
      </c>
      <c r="K156">
        <v>40</v>
      </c>
      <c r="L156">
        <v>9</v>
      </c>
      <c r="M156">
        <v>1</v>
      </c>
      <c r="N156">
        <v>1</v>
      </c>
      <c r="O156">
        <v>1070857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1070857</v>
      </c>
      <c r="X156">
        <v>1070857</v>
      </c>
      <c r="Y156">
        <v>11</v>
      </c>
      <c r="Z156" s="3" t="s">
        <v>52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40</v>
      </c>
      <c r="AI156">
        <v>1</v>
      </c>
      <c r="AJ156">
        <v>0</v>
      </c>
      <c r="AK156">
        <v>0</v>
      </c>
      <c r="AL156">
        <v>0</v>
      </c>
      <c r="AM156">
        <v>5</v>
      </c>
      <c r="AN156">
        <v>737717</v>
      </c>
      <c r="AO156">
        <v>4303.34912109375</v>
      </c>
      <c r="AP156">
        <v>920857</v>
      </c>
      <c r="AQ156">
        <v>5371.666015625</v>
      </c>
      <c r="AR156">
        <v>920857</v>
      </c>
      <c r="AS156">
        <v>5371.666015625</v>
      </c>
      <c r="AT156" t="s">
        <v>53</v>
      </c>
      <c r="AU156">
        <v>1</v>
      </c>
      <c r="AV156">
        <v>8.3671488638940641</v>
      </c>
      <c r="AW156">
        <v>1296</v>
      </c>
      <c r="AX156">
        <v>2916</v>
      </c>
      <c r="AY156">
        <v>0</v>
      </c>
      <c r="AZ156">
        <v>-0.52506062246339102</v>
      </c>
      <c r="BA156">
        <v>-0.64044530711491654</v>
      </c>
    </row>
    <row r="157" spans="1:53" x14ac:dyDescent="0.25">
      <c r="A157">
        <v>2</v>
      </c>
      <c r="B157">
        <v>1</v>
      </c>
      <c r="C157">
        <v>21</v>
      </c>
      <c r="D157">
        <v>5</v>
      </c>
      <c r="E157">
        <v>11</v>
      </c>
      <c r="F157">
        <v>1</v>
      </c>
      <c r="G157">
        <v>2</v>
      </c>
      <c r="H157" s="3">
        <f t="shared" si="2"/>
        <v>10</v>
      </c>
      <c r="I157">
        <v>0</v>
      </c>
      <c r="J157">
        <v>0</v>
      </c>
      <c r="K157">
        <v>48</v>
      </c>
      <c r="L157">
        <v>9</v>
      </c>
      <c r="M157">
        <v>1</v>
      </c>
      <c r="N157">
        <v>1</v>
      </c>
      <c r="O157">
        <v>737717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737717</v>
      </c>
      <c r="X157">
        <v>737717</v>
      </c>
      <c r="Y157">
        <v>11</v>
      </c>
      <c r="Z157" s="3" t="s">
        <v>52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48</v>
      </c>
      <c r="AI157">
        <v>1</v>
      </c>
      <c r="AJ157">
        <v>0</v>
      </c>
      <c r="AK157">
        <v>0</v>
      </c>
      <c r="AL157">
        <v>0</v>
      </c>
      <c r="AM157">
        <v>5</v>
      </c>
      <c r="AN157">
        <v>737717</v>
      </c>
      <c r="AO157">
        <v>3586.12426757812</v>
      </c>
      <c r="AP157">
        <v>737717</v>
      </c>
      <c r="AQ157">
        <v>3586.12426757812</v>
      </c>
      <c r="AR157">
        <v>737717</v>
      </c>
      <c r="AS157">
        <v>3586.12426757812</v>
      </c>
      <c r="AT157" t="s">
        <v>53</v>
      </c>
      <c r="AU157">
        <v>1</v>
      </c>
      <c r="AV157">
        <v>8.1848273071001074</v>
      </c>
      <c r="AW157">
        <v>4</v>
      </c>
      <c r="AX157">
        <v>441</v>
      </c>
      <c r="AY157">
        <v>0</v>
      </c>
      <c r="AZ157">
        <v>-0.38431915957420748</v>
      </c>
      <c r="BA157">
        <v>-0.22481410352657</v>
      </c>
    </row>
    <row r="158" spans="1:53" x14ac:dyDescent="0.25">
      <c r="A158">
        <v>2</v>
      </c>
      <c r="B158">
        <v>0</v>
      </c>
      <c r="C158">
        <v>43</v>
      </c>
      <c r="D158">
        <v>5</v>
      </c>
      <c r="E158">
        <v>11</v>
      </c>
      <c r="F158">
        <v>6</v>
      </c>
      <c r="G158">
        <v>7</v>
      </c>
      <c r="H158" s="3">
        <f t="shared" si="2"/>
        <v>32</v>
      </c>
      <c r="I158">
        <v>83140</v>
      </c>
      <c r="J158">
        <v>737717</v>
      </c>
      <c r="K158">
        <v>50</v>
      </c>
      <c r="L158">
        <v>1</v>
      </c>
      <c r="M158">
        <v>1</v>
      </c>
      <c r="N158">
        <v>1</v>
      </c>
      <c r="O158">
        <v>882333.41666666698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882333.41666666698</v>
      </c>
      <c r="X158">
        <v>1032333.41666667</v>
      </c>
      <c r="Y158">
        <v>11</v>
      </c>
      <c r="Z158" s="3" t="s">
        <v>52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50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737717</v>
      </c>
      <c r="AO158">
        <v>3442.67944335938</v>
      </c>
      <c r="AP158">
        <v>882333.4375</v>
      </c>
      <c r="AQ158">
        <v>4117.55615234375</v>
      </c>
      <c r="AR158">
        <v>882333.4375</v>
      </c>
      <c r="AS158">
        <v>4117.55615234375</v>
      </c>
      <c r="AT158" t="s">
        <v>53</v>
      </c>
      <c r="AU158">
        <v>1</v>
      </c>
      <c r="AV158">
        <v>8.1440053551293801</v>
      </c>
      <c r="AW158">
        <v>49</v>
      </c>
      <c r="AX158">
        <v>1849</v>
      </c>
      <c r="AY158">
        <v>1</v>
      </c>
      <c r="AZ158">
        <v>0.32682948696853781</v>
      </c>
      <c r="BA158">
        <v>-0.20933104732727029</v>
      </c>
    </row>
    <row r="159" spans="1:53" x14ac:dyDescent="0.25">
      <c r="A159">
        <v>2</v>
      </c>
      <c r="B159">
        <v>0</v>
      </c>
      <c r="C159">
        <v>37</v>
      </c>
      <c r="D159">
        <v>3</v>
      </c>
      <c r="E159">
        <v>5</v>
      </c>
      <c r="F159">
        <v>1</v>
      </c>
      <c r="G159">
        <v>60</v>
      </c>
      <c r="H159" s="3">
        <f t="shared" si="2"/>
        <v>28</v>
      </c>
      <c r="I159">
        <v>0</v>
      </c>
      <c r="J159">
        <v>0</v>
      </c>
      <c r="K159">
        <v>40</v>
      </c>
      <c r="L159">
        <v>2</v>
      </c>
      <c r="M159">
        <v>2</v>
      </c>
      <c r="N159">
        <v>1</v>
      </c>
      <c r="O159">
        <v>300000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300000</v>
      </c>
      <c r="X159">
        <v>300000</v>
      </c>
      <c r="Y159">
        <v>11</v>
      </c>
      <c r="Z159" s="3" t="s">
        <v>56</v>
      </c>
      <c r="AA159">
        <v>0</v>
      </c>
      <c r="AB159">
        <v>2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40</v>
      </c>
      <c r="AI159">
        <v>0</v>
      </c>
      <c r="AJ159">
        <v>1</v>
      </c>
      <c r="AK159">
        <v>0</v>
      </c>
      <c r="AL159">
        <v>1</v>
      </c>
      <c r="AM159">
        <v>2</v>
      </c>
      <c r="AN159">
        <v>300000</v>
      </c>
      <c r="AO159">
        <v>1750</v>
      </c>
      <c r="AP159">
        <v>300000</v>
      </c>
      <c r="AQ159">
        <v>1750</v>
      </c>
      <c r="AR159">
        <v>300000</v>
      </c>
      <c r="AS159">
        <v>1750</v>
      </c>
      <c r="AT159" t="s">
        <v>57</v>
      </c>
      <c r="AU159">
        <v>0</v>
      </c>
      <c r="AV159">
        <v>7.4673710669175586</v>
      </c>
      <c r="AW159">
        <v>3600</v>
      </c>
      <c r="AX159">
        <v>1369</v>
      </c>
      <c r="AY159">
        <v>1</v>
      </c>
      <c r="AZ159">
        <v>0.45602561421934701</v>
      </c>
      <c r="BA159">
        <v>-0.54932461850490821</v>
      </c>
    </row>
    <row r="160" spans="1:53" x14ac:dyDescent="0.25">
      <c r="A160">
        <v>2</v>
      </c>
      <c r="B160">
        <v>0</v>
      </c>
      <c r="C160">
        <v>24</v>
      </c>
      <c r="D160">
        <v>6</v>
      </c>
      <c r="E160">
        <v>3</v>
      </c>
      <c r="F160">
        <v>3</v>
      </c>
      <c r="G160">
        <v>3</v>
      </c>
      <c r="H160" s="3">
        <f t="shared" si="2"/>
        <v>12</v>
      </c>
      <c r="I160">
        <v>0</v>
      </c>
      <c r="J160">
        <v>0</v>
      </c>
      <c r="K160">
        <v>30</v>
      </c>
      <c r="L160">
        <v>2</v>
      </c>
      <c r="M160">
        <v>2</v>
      </c>
      <c r="N160">
        <v>1</v>
      </c>
      <c r="O160">
        <v>240000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240000</v>
      </c>
      <c r="X160">
        <v>240000</v>
      </c>
      <c r="Y160">
        <v>11</v>
      </c>
      <c r="Z160" s="3" t="s">
        <v>54</v>
      </c>
      <c r="AA160">
        <v>0</v>
      </c>
      <c r="AB160">
        <v>2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30</v>
      </c>
      <c r="AI160">
        <v>0</v>
      </c>
      <c r="AJ160">
        <v>1</v>
      </c>
      <c r="AK160">
        <v>0</v>
      </c>
      <c r="AL160">
        <v>1</v>
      </c>
      <c r="AM160">
        <v>2</v>
      </c>
      <c r="AN160">
        <v>240000</v>
      </c>
      <c r="AO160">
        <v>1866.66662597656</v>
      </c>
      <c r="AP160">
        <v>240000</v>
      </c>
      <c r="AQ160">
        <v>1866.66662597656</v>
      </c>
      <c r="AR160">
        <v>240000</v>
      </c>
      <c r="AS160">
        <v>1866.66662597656</v>
      </c>
      <c r="AT160" t="s">
        <v>55</v>
      </c>
      <c r="AU160">
        <v>0</v>
      </c>
      <c r="AV160">
        <v>7.5319095662568589</v>
      </c>
      <c r="AW160">
        <v>9</v>
      </c>
      <c r="AX160">
        <v>576</v>
      </c>
      <c r="AY160">
        <v>1</v>
      </c>
      <c r="AZ160">
        <v>0.24205740817983801</v>
      </c>
      <c r="BA160">
        <v>-1.042015845579805</v>
      </c>
    </row>
    <row r="161" spans="1:53" x14ac:dyDescent="0.25">
      <c r="A161">
        <v>2</v>
      </c>
      <c r="B161">
        <v>0</v>
      </c>
      <c r="C161">
        <v>43</v>
      </c>
      <c r="D161">
        <v>5</v>
      </c>
      <c r="E161">
        <v>11</v>
      </c>
      <c r="F161">
        <v>1</v>
      </c>
      <c r="G161">
        <v>6</v>
      </c>
      <c r="H161" s="3">
        <f t="shared" si="2"/>
        <v>32</v>
      </c>
      <c r="I161">
        <v>163140</v>
      </c>
      <c r="J161">
        <v>0</v>
      </c>
      <c r="K161">
        <v>40</v>
      </c>
      <c r="L161">
        <v>6</v>
      </c>
      <c r="M161">
        <v>1</v>
      </c>
      <c r="N161">
        <v>1</v>
      </c>
      <c r="O161">
        <v>900857</v>
      </c>
      <c r="P161">
        <v>180000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1080857</v>
      </c>
      <c r="X161">
        <v>1080857</v>
      </c>
      <c r="Y161">
        <v>11</v>
      </c>
      <c r="Z161" s="3" t="s">
        <v>52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46</v>
      </c>
      <c r="AI161">
        <v>1</v>
      </c>
      <c r="AJ161">
        <v>0</v>
      </c>
      <c r="AK161">
        <v>0</v>
      </c>
      <c r="AL161">
        <v>0</v>
      </c>
      <c r="AM161">
        <v>4</v>
      </c>
      <c r="AN161">
        <v>737717</v>
      </c>
      <c r="AO161">
        <v>4303.34912109375</v>
      </c>
      <c r="AP161">
        <v>1080857</v>
      </c>
      <c r="AQ161">
        <v>5482.60791015625</v>
      </c>
      <c r="AR161">
        <v>1080857</v>
      </c>
      <c r="AS161">
        <v>5482.60791015625</v>
      </c>
      <c r="AT161" t="s">
        <v>53</v>
      </c>
      <c r="AU161">
        <v>1</v>
      </c>
      <c r="AV161">
        <v>8.3671488638940641</v>
      </c>
      <c r="AW161">
        <v>36</v>
      </c>
      <c r="AX161">
        <v>1849</v>
      </c>
      <c r="AY161">
        <v>1</v>
      </c>
      <c r="AZ161">
        <v>0.42696830730809171</v>
      </c>
      <c r="BA161">
        <v>-0.30076923188796079</v>
      </c>
    </row>
    <row r="162" spans="1:53" x14ac:dyDescent="0.25">
      <c r="A162">
        <v>2</v>
      </c>
      <c r="B162">
        <v>1</v>
      </c>
      <c r="C162">
        <v>43</v>
      </c>
      <c r="D162">
        <v>6</v>
      </c>
      <c r="E162">
        <v>3</v>
      </c>
      <c r="F162">
        <v>1</v>
      </c>
      <c r="G162">
        <v>99</v>
      </c>
      <c r="H162" s="3">
        <f t="shared" si="2"/>
        <v>31</v>
      </c>
      <c r="I162">
        <v>171140</v>
      </c>
      <c r="J162">
        <v>1037717</v>
      </c>
      <c r="K162">
        <v>48</v>
      </c>
      <c r="L162">
        <v>9</v>
      </c>
      <c r="M162">
        <v>1</v>
      </c>
      <c r="N162">
        <v>1</v>
      </c>
      <c r="O162">
        <v>1270333.41666667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550000</v>
      </c>
      <c r="W162">
        <v>1820333.41666667</v>
      </c>
      <c r="X162">
        <v>1820333.41666667</v>
      </c>
      <c r="Y162">
        <v>11</v>
      </c>
      <c r="Z162" s="3" t="s">
        <v>54</v>
      </c>
      <c r="AA162">
        <v>0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48</v>
      </c>
      <c r="AI162">
        <v>1</v>
      </c>
      <c r="AJ162">
        <v>0</v>
      </c>
      <c r="AK162">
        <v>0</v>
      </c>
      <c r="AL162">
        <v>0</v>
      </c>
      <c r="AM162">
        <v>5</v>
      </c>
      <c r="AN162">
        <v>737717</v>
      </c>
      <c r="AO162">
        <v>3586.12426757812</v>
      </c>
      <c r="AP162">
        <v>1270333.375</v>
      </c>
      <c r="AQ162">
        <v>6175.2314453125</v>
      </c>
      <c r="AR162">
        <v>1270333.375</v>
      </c>
      <c r="AS162">
        <v>6175.2314453125</v>
      </c>
      <c r="AT162" t="s">
        <v>55</v>
      </c>
      <c r="AU162">
        <v>1</v>
      </c>
      <c r="AV162">
        <v>8.1848273071001074</v>
      </c>
      <c r="AW162">
        <v>9801</v>
      </c>
      <c r="AX162">
        <v>1849</v>
      </c>
      <c r="AY162">
        <v>0</v>
      </c>
      <c r="AZ162">
        <v>-0.51820412053674303</v>
      </c>
      <c r="BA162">
        <v>-1.055673596210994</v>
      </c>
    </row>
    <row r="163" spans="1:53" x14ac:dyDescent="0.25">
      <c r="A163">
        <v>2</v>
      </c>
      <c r="B163">
        <v>1</v>
      </c>
      <c r="C163">
        <v>33</v>
      </c>
      <c r="D163">
        <v>5</v>
      </c>
      <c r="E163">
        <v>11</v>
      </c>
      <c r="F163">
        <v>1</v>
      </c>
      <c r="G163">
        <v>5</v>
      </c>
      <c r="H163" s="3">
        <f t="shared" si="2"/>
        <v>22</v>
      </c>
      <c r="I163">
        <v>0</v>
      </c>
      <c r="J163">
        <v>0</v>
      </c>
      <c r="K163">
        <v>50</v>
      </c>
      <c r="L163">
        <v>4</v>
      </c>
      <c r="M163">
        <v>2</v>
      </c>
      <c r="N163">
        <v>1</v>
      </c>
      <c r="O163">
        <v>800000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800000</v>
      </c>
      <c r="X163">
        <v>800000</v>
      </c>
      <c r="Y163">
        <v>11</v>
      </c>
      <c r="Z163" s="3" t="s">
        <v>52</v>
      </c>
      <c r="AA163">
        <v>1</v>
      </c>
      <c r="AB163">
        <v>2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50</v>
      </c>
      <c r="AI163">
        <v>0</v>
      </c>
      <c r="AJ163">
        <v>1</v>
      </c>
      <c r="AK163">
        <v>0</v>
      </c>
      <c r="AL163">
        <v>0</v>
      </c>
      <c r="AM163">
        <v>3</v>
      </c>
      <c r="AN163">
        <v>800000</v>
      </c>
      <c r="AO163">
        <v>3733.33325195312</v>
      </c>
      <c r="AP163">
        <v>800000</v>
      </c>
      <c r="AQ163">
        <v>3733.33325195312</v>
      </c>
      <c r="AR163">
        <v>800000</v>
      </c>
      <c r="AS163">
        <v>3733.33325195312</v>
      </c>
      <c r="AT163" t="s">
        <v>53</v>
      </c>
      <c r="AU163">
        <v>0</v>
      </c>
      <c r="AV163">
        <v>8.2250567468168043</v>
      </c>
      <c r="AW163">
        <v>25</v>
      </c>
      <c r="AX163">
        <v>1089</v>
      </c>
      <c r="AY163">
        <v>0</v>
      </c>
      <c r="AZ163">
        <v>-0.56824259860516779</v>
      </c>
      <c r="BA163">
        <v>-0.15685932644031869</v>
      </c>
    </row>
    <row r="164" spans="1:53" x14ac:dyDescent="0.25">
      <c r="A164">
        <v>2</v>
      </c>
      <c r="B164">
        <v>0</v>
      </c>
      <c r="C164">
        <v>32</v>
      </c>
      <c r="D164">
        <v>6</v>
      </c>
      <c r="E164">
        <v>8</v>
      </c>
      <c r="F164">
        <v>1</v>
      </c>
      <c r="G164">
        <v>12</v>
      </c>
      <c r="H164" s="3">
        <f t="shared" si="2"/>
        <v>20</v>
      </c>
      <c r="I164">
        <v>0</v>
      </c>
      <c r="J164">
        <v>2100000</v>
      </c>
      <c r="K164">
        <v>40</v>
      </c>
      <c r="L164">
        <v>9</v>
      </c>
      <c r="M164">
        <v>1</v>
      </c>
      <c r="N164">
        <v>1</v>
      </c>
      <c r="O164">
        <v>3075000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3075000</v>
      </c>
      <c r="X164">
        <v>3075000</v>
      </c>
      <c r="Y164">
        <v>11</v>
      </c>
      <c r="Z164" s="3" t="s">
        <v>54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40</v>
      </c>
      <c r="AI164">
        <v>1</v>
      </c>
      <c r="AJ164">
        <v>0</v>
      </c>
      <c r="AK164">
        <v>0</v>
      </c>
      <c r="AL164">
        <v>0</v>
      </c>
      <c r="AM164">
        <v>5</v>
      </c>
      <c r="AN164">
        <v>2900000</v>
      </c>
      <c r="AO164">
        <v>16916.666015625</v>
      </c>
      <c r="AP164">
        <v>3075000</v>
      </c>
      <c r="AQ164">
        <v>17937.5</v>
      </c>
      <c r="AR164">
        <v>3075000</v>
      </c>
      <c r="AS164">
        <v>17937.5</v>
      </c>
      <c r="AT164" t="s">
        <v>55</v>
      </c>
      <c r="AU164">
        <v>1</v>
      </c>
      <c r="AV164">
        <v>9.736054569750701</v>
      </c>
      <c r="AW164">
        <v>144</v>
      </c>
      <c r="AX164">
        <v>1024</v>
      </c>
      <c r="AY164">
        <v>1</v>
      </c>
      <c r="AZ164">
        <v>0.43756319671637611</v>
      </c>
      <c r="BA164">
        <v>0.70852142525753337</v>
      </c>
    </row>
    <row r="165" spans="1:53" x14ac:dyDescent="0.25">
      <c r="A165">
        <v>2</v>
      </c>
      <c r="B165">
        <v>1</v>
      </c>
      <c r="C165">
        <v>52</v>
      </c>
      <c r="D165">
        <v>5</v>
      </c>
      <c r="E165">
        <v>11</v>
      </c>
      <c r="F165">
        <v>1</v>
      </c>
      <c r="G165">
        <v>168</v>
      </c>
      <c r="H165" s="3">
        <f t="shared" si="2"/>
        <v>41</v>
      </c>
      <c r="I165">
        <v>112140</v>
      </c>
      <c r="J165">
        <v>1500000</v>
      </c>
      <c r="K165">
        <v>48</v>
      </c>
      <c r="L165">
        <v>9</v>
      </c>
      <c r="M165">
        <v>1</v>
      </c>
      <c r="N165">
        <v>1</v>
      </c>
      <c r="O165">
        <v>1737140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1737140</v>
      </c>
      <c r="X165">
        <v>2117140</v>
      </c>
      <c r="Y165">
        <v>11</v>
      </c>
      <c r="Z165" s="3" t="s">
        <v>52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48</v>
      </c>
      <c r="AI165">
        <v>1</v>
      </c>
      <c r="AJ165">
        <v>0</v>
      </c>
      <c r="AK165">
        <v>0</v>
      </c>
      <c r="AL165">
        <v>0</v>
      </c>
      <c r="AM165">
        <v>5</v>
      </c>
      <c r="AN165">
        <v>1500000</v>
      </c>
      <c r="AO165">
        <v>7291.66650390625</v>
      </c>
      <c r="AP165">
        <v>1737140</v>
      </c>
      <c r="AQ165">
        <v>8444.4306640625</v>
      </c>
      <c r="AR165">
        <v>1737140</v>
      </c>
      <c r="AS165">
        <v>8444.4306640625</v>
      </c>
      <c r="AT165" t="s">
        <v>53</v>
      </c>
      <c r="AU165">
        <v>1</v>
      </c>
      <c r="AV165">
        <v>8.8944874002362759</v>
      </c>
      <c r="AW165">
        <v>28224</v>
      </c>
      <c r="AX165">
        <v>2704</v>
      </c>
      <c r="AY165">
        <v>0</v>
      </c>
      <c r="AZ165">
        <v>-0.44527367845470311</v>
      </c>
      <c r="BA165">
        <v>-0.23482903287100751</v>
      </c>
    </row>
    <row r="166" spans="1:53" x14ac:dyDescent="0.25">
      <c r="A166">
        <v>2</v>
      </c>
      <c r="B166">
        <v>0</v>
      </c>
      <c r="C166">
        <v>23</v>
      </c>
      <c r="D166">
        <v>6</v>
      </c>
      <c r="E166">
        <v>5</v>
      </c>
      <c r="F166">
        <v>6</v>
      </c>
      <c r="G166">
        <v>36</v>
      </c>
      <c r="H166" s="3">
        <f t="shared" si="2"/>
        <v>11</v>
      </c>
      <c r="I166">
        <v>83140</v>
      </c>
      <c r="J166">
        <v>1000000</v>
      </c>
      <c r="K166">
        <v>43</v>
      </c>
      <c r="L166">
        <v>5</v>
      </c>
      <c r="M166">
        <v>1</v>
      </c>
      <c r="N166">
        <v>1</v>
      </c>
      <c r="O166">
        <v>1166473.33333333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1166473.33333333</v>
      </c>
      <c r="X166">
        <v>1166473.33333333</v>
      </c>
      <c r="Y166">
        <v>11</v>
      </c>
      <c r="Z166" s="3" t="s">
        <v>54</v>
      </c>
      <c r="AA166">
        <v>0</v>
      </c>
      <c r="AB166">
        <v>1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43</v>
      </c>
      <c r="AI166">
        <v>1</v>
      </c>
      <c r="AJ166">
        <v>0</v>
      </c>
      <c r="AK166">
        <v>0</v>
      </c>
      <c r="AL166">
        <v>0</v>
      </c>
      <c r="AM166">
        <v>4</v>
      </c>
      <c r="AN166">
        <v>1000000</v>
      </c>
      <c r="AO166">
        <v>5426.3564453125</v>
      </c>
      <c r="AP166">
        <v>1166473.375</v>
      </c>
      <c r="AQ166">
        <v>6329.70068359375</v>
      </c>
      <c r="AR166">
        <v>1166473.375</v>
      </c>
      <c r="AS166">
        <v>6329.70068359375</v>
      </c>
      <c r="AT166" t="s">
        <v>55</v>
      </c>
      <c r="AU166">
        <v>1</v>
      </c>
      <c r="AV166">
        <v>8.599023183157172</v>
      </c>
      <c r="AW166">
        <v>1296</v>
      </c>
      <c r="AX166">
        <v>529</v>
      </c>
      <c r="AY166">
        <v>1</v>
      </c>
      <c r="AZ166">
        <v>0.41867179529639181</v>
      </c>
      <c r="BA166">
        <v>-3.074205298108159E-2</v>
      </c>
    </row>
    <row r="167" spans="1:53" x14ac:dyDescent="0.25">
      <c r="A167">
        <v>1</v>
      </c>
      <c r="B167">
        <v>1</v>
      </c>
      <c r="C167">
        <v>35</v>
      </c>
      <c r="D167">
        <v>5</v>
      </c>
      <c r="E167">
        <v>11</v>
      </c>
      <c r="F167">
        <v>1</v>
      </c>
      <c r="G167">
        <v>132</v>
      </c>
      <c r="H167" s="3">
        <f t="shared" si="2"/>
        <v>24</v>
      </c>
      <c r="I167">
        <v>210000</v>
      </c>
      <c r="J167">
        <v>737717</v>
      </c>
      <c r="K167">
        <v>72</v>
      </c>
      <c r="L167">
        <v>9</v>
      </c>
      <c r="M167">
        <v>1</v>
      </c>
      <c r="N167">
        <v>1</v>
      </c>
      <c r="O167">
        <v>859193.41666666698</v>
      </c>
      <c r="P167">
        <v>0</v>
      </c>
      <c r="Q167">
        <v>150000</v>
      </c>
      <c r="R167">
        <v>0</v>
      </c>
      <c r="S167">
        <v>0</v>
      </c>
      <c r="T167">
        <v>0</v>
      </c>
      <c r="U167">
        <v>0</v>
      </c>
      <c r="V167">
        <v>380000</v>
      </c>
      <c r="W167">
        <v>1389193.41666667</v>
      </c>
      <c r="X167">
        <v>1389193.41666667</v>
      </c>
      <c r="Y167">
        <v>11</v>
      </c>
      <c r="Z167" s="3" t="s">
        <v>52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72</v>
      </c>
      <c r="AI167">
        <v>1</v>
      </c>
      <c r="AJ167">
        <v>0</v>
      </c>
      <c r="AK167">
        <v>0</v>
      </c>
      <c r="AL167">
        <v>0</v>
      </c>
      <c r="AM167">
        <v>5</v>
      </c>
      <c r="AN167">
        <v>737717</v>
      </c>
      <c r="AO167">
        <v>2390.74951171875</v>
      </c>
      <c r="AP167">
        <v>859193.4375</v>
      </c>
      <c r="AQ167">
        <v>2784.42309570312</v>
      </c>
      <c r="AR167">
        <v>859193.4375</v>
      </c>
      <c r="AS167">
        <v>2784.42309570312</v>
      </c>
      <c r="AT167" t="s">
        <v>53</v>
      </c>
      <c r="AU167">
        <v>1</v>
      </c>
      <c r="AV167">
        <v>7.7793621989919446</v>
      </c>
      <c r="AW167">
        <v>17424</v>
      </c>
      <c r="AX167">
        <v>1225</v>
      </c>
      <c r="AY167">
        <v>0</v>
      </c>
      <c r="AZ167">
        <v>-0.27476901528248782</v>
      </c>
      <c r="BA167">
        <v>-0.88069431086803862</v>
      </c>
    </row>
    <row r="168" spans="1:53" x14ac:dyDescent="0.25">
      <c r="A168">
        <v>1</v>
      </c>
      <c r="B168">
        <v>0</v>
      </c>
      <c r="C168">
        <v>23</v>
      </c>
      <c r="D168">
        <v>5</v>
      </c>
      <c r="E168">
        <v>11</v>
      </c>
      <c r="F168">
        <v>1</v>
      </c>
      <c r="G168">
        <v>3</v>
      </c>
      <c r="H168" s="3">
        <f t="shared" si="2"/>
        <v>12</v>
      </c>
      <c r="I168">
        <v>112140</v>
      </c>
      <c r="J168">
        <v>737717</v>
      </c>
      <c r="K168">
        <v>48</v>
      </c>
      <c r="L168">
        <v>8</v>
      </c>
      <c r="M168">
        <v>1</v>
      </c>
      <c r="N168">
        <v>1</v>
      </c>
      <c r="O168">
        <v>911333.41666666698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911333.41666666698</v>
      </c>
      <c r="X168">
        <v>911333.41666666698</v>
      </c>
      <c r="Y168">
        <v>11</v>
      </c>
      <c r="Z168" s="3" t="s">
        <v>52</v>
      </c>
      <c r="AA168">
        <v>1</v>
      </c>
      <c r="AB168">
        <v>1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48</v>
      </c>
      <c r="AI168">
        <v>1</v>
      </c>
      <c r="AJ168">
        <v>0</v>
      </c>
      <c r="AK168">
        <v>0</v>
      </c>
      <c r="AL168">
        <v>0</v>
      </c>
      <c r="AM168">
        <v>5</v>
      </c>
      <c r="AN168">
        <v>737717</v>
      </c>
      <c r="AO168">
        <v>3586.12426757812</v>
      </c>
      <c r="AP168">
        <v>911333.4375</v>
      </c>
      <c r="AQ168">
        <v>4430.09326171875</v>
      </c>
      <c r="AR168">
        <v>911333.4375</v>
      </c>
      <c r="AS168">
        <v>4430.09326171875</v>
      </c>
      <c r="AT168" t="s">
        <v>53</v>
      </c>
      <c r="AU168">
        <v>1</v>
      </c>
      <c r="AV168">
        <v>8.1848273071001074</v>
      </c>
      <c r="AW168">
        <v>9</v>
      </c>
      <c r="AX168">
        <v>529</v>
      </c>
      <c r="AY168">
        <v>1</v>
      </c>
      <c r="AZ168">
        <v>0.57631258647388151</v>
      </c>
      <c r="BA168">
        <v>-0.22370334986002691</v>
      </c>
    </row>
    <row r="169" spans="1:53" x14ac:dyDescent="0.25">
      <c r="A169">
        <v>1</v>
      </c>
      <c r="B169">
        <v>0</v>
      </c>
      <c r="C169">
        <v>21</v>
      </c>
      <c r="D169">
        <v>6</v>
      </c>
      <c r="E169">
        <v>2</v>
      </c>
      <c r="F169">
        <v>1</v>
      </c>
      <c r="G169">
        <v>36</v>
      </c>
      <c r="H169" s="3">
        <f t="shared" si="2"/>
        <v>9</v>
      </c>
      <c r="I169">
        <v>0</v>
      </c>
      <c r="J169">
        <v>0</v>
      </c>
      <c r="K169">
        <v>72</v>
      </c>
      <c r="L169">
        <v>6</v>
      </c>
      <c r="M169">
        <v>2</v>
      </c>
      <c r="N169">
        <v>1</v>
      </c>
      <c r="O169">
        <v>800000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800000</v>
      </c>
      <c r="X169">
        <v>800000</v>
      </c>
      <c r="Y169">
        <v>11</v>
      </c>
      <c r="Z169" s="3" t="s">
        <v>54</v>
      </c>
      <c r="AA169">
        <v>0</v>
      </c>
      <c r="AB169">
        <v>2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72</v>
      </c>
      <c r="AI169">
        <v>0</v>
      </c>
      <c r="AJ169">
        <v>1</v>
      </c>
      <c r="AK169">
        <v>0</v>
      </c>
      <c r="AL169">
        <v>0</v>
      </c>
      <c r="AM169">
        <v>4</v>
      </c>
      <c r="AN169">
        <v>800000</v>
      </c>
      <c r="AO169">
        <v>2592.59252929688</v>
      </c>
      <c r="AP169">
        <v>800000</v>
      </c>
      <c r="AQ169">
        <v>2592.59252929688</v>
      </c>
      <c r="AR169">
        <v>800000</v>
      </c>
      <c r="AS169">
        <v>2592.59252929688</v>
      </c>
      <c r="AT169" t="s">
        <v>55</v>
      </c>
      <c r="AU169">
        <v>0</v>
      </c>
      <c r="AV169">
        <v>7.8604136306131061</v>
      </c>
      <c r="AW169">
        <v>1296</v>
      </c>
      <c r="AX169">
        <v>441</v>
      </c>
      <c r="AY169">
        <v>1</v>
      </c>
      <c r="AZ169">
        <v>0.63831892909680354</v>
      </c>
      <c r="BA169">
        <v>-0.44825990646367952</v>
      </c>
    </row>
    <row r="170" spans="1:53" x14ac:dyDescent="0.25">
      <c r="A170">
        <v>2</v>
      </c>
      <c r="B170">
        <v>0</v>
      </c>
      <c r="C170">
        <v>41</v>
      </c>
      <c r="D170">
        <v>6</v>
      </c>
      <c r="E170">
        <v>2</v>
      </c>
      <c r="F170">
        <v>1</v>
      </c>
      <c r="G170">
        <v>36</v>
      </c>
      <c r="H170" s="3">
        <f t="shared" si="2"/>
        <v>29</v>
      </c>
      <c r="I170">
        <v>142140</v>
      </c>
      <c r="J170">
        <v>737717</v>
      </c>
      <c r="K170">
        <v>48</v>
      </c>
      <c r="L170">
        <v>5</v>
      </c>
      <c r="M170">
        <v>1</v>
      </c>
      <c r="N170">
        <v>1</v>
      </c>
      <c r="O170">
        <v>941333.41666666698</v>
      </c>
      <c r="P170">
        <v>500000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1441333.41666667</v>
      </c>
      <c r="X170">
        <v>1441333.41666667</v>
      </c>
      <c r="Y170">
        <v>11</v>
      </c>
      <c r="Z170" s="3" t="s">
        <v>54</v>
      </c>
      <c r="AA170">
        <v>0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72</v>
      </c>
      <c r="AI170">
        <v>1</v>
      </c>
      <c r="AJ170">
        <v>0</v>
      </c>
      <c r="AK170">
        <v>0</v>
      </c>
      <c r="AL170">
        <v>0</v>
      </c>
      <c r="AM170">
        <v>4</v>
      </c>
      <c r="AN170">
        <v>737717</v>
      </c>
      <c r="AO170">
        <v>3586.12426757812</v>
      </c>
      <c r="AP170">
        <v>1441333.5</v>
      </c>
      <c r="AQ170">
        <v>4003.7041015625</v>
      </c>
      <c r="AR170">
        <v>1441333.5</v>
      </c>
      <c r="AS170">
        <v>4003.7041015625</v>
      </c>
      <c r="AT170" t="s">
        <v>55</v>
      </c>
      <c r="AU170">
        <v>1</v>
      </c>
      <c r="AV170">
        <v>8.1848273071001074</v>
      </c>
      <c r="AW170">
        <v>1296</v>
      </c>
      <c r="AX170">
        <v>1681</v>
      </c>
      <c r="AY170">
        <v>1</v>
      </c>
      <c r="AZ170">
        <v>0.51431995355164117</v>
      </c>
      <c r="BA170">
        <v>-0.44087201095641421</v>
      </c>
    </row>
    <row r="171" spans="1:53" x14ac:dyDescent="0.25">
      <c r="A171">
        <v>2</v>
      </c>
      <c r="B171">
        <v>1</v>
      </c>
      <c r="C171">
        <v>54</v>
      </c>
      <c r="D171">
        <v>4</v>
      </c>
      <c r="E171">
        <v>7</v>
      </c>
      <c r="F171">
        <v>1</v>
      </c>
      <c r="G171">
        <v>24</v>
      </c>
      <c r="H171" s="3">
        <f t="shared" si="2"/>
        <v>44</v>
      </c>
      <c r="I171">
        <v>83140</v>
      </c>
      <c r="J171">
        <v>737717</v>
      </c>
      <c r="K171">
        <v>48</v>
      </c>
      <c r="L171">
        <v>4</v>
      </c>
      <c r="M171">
        <v>1</v>
      </c>
      <c r="N171">
        <v>1</v>
      </c>
      <c r="O171">
        <v>882333.41666666698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882333.41666666698</v>
      </c>
      <c r="X171">
        <v>882333.41666666698</v>
      </c>
      <c r="Y171">
        <v>11</v>
      </c>
      <c r="Z171" s="3" t="s">
        <v>59</v>
      </c>
      <c r="AA171">
        <v>0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48</v>
      </c>
      <c r="AI171">
        <v>1</v>
      </c>
      <c r="AJ171">
        <v>0</v>
      </c>
      <c r="AK171">
        <v>0</v>
      </c>
      <c r="AL171">
        <v>0</v>
      </c>
      <c r="AM171">
        <v>3</v>
      </c>
      <c r="AN171">
        <v>737717</v>
      </c>
      <c r="AO171">
        <v>3586.12426757812</v>
      </c>
      <c r="AP171">
        <v>882333.4375</v>
      </c>
      <c r="AQ171">
        <v>4289.12109375</v>
      </c>
      <c r="AR171">
        <v>882333.4375</v>
      </c>
      <c r="AS171">
        <v>4289.12109375</v>
      </c>
      <c r="AT171" t="s">
        <v>60</v>
      </c>
      <c r="AU171">
        <v>1</v>
      </c>
      <c r="AV171">
        <v>8.1848273071001074</v>
      </c>
      <c r="AW171">
        <v>576</v>
      </c>
      <c r="AX171">
        <v>2916</v>
      </c>
      <c r="AY171">
        <v>0</v>
      </c>
      <c r="AZ171">
        <v>-0.54038787799667598</v>
      </c>
      <c r="BA171">
        <v>-0.1733208283834668</v>
      </c>
    </row>
    <row r="172" spans="1:53" x14ac:dyDescent="0.25">
      <c r="A172">
        <v>4</v>
      </c>
      <c r="B172">
        <v>1</v>
      </c>
      <c r="C172">
        <v>23</v>
      </c>
      <c r="D172">
        <v>6</v>
      </c>
      <c r="E172">
        <v>5</v>
      </c>
      <c r="F172">
        <v>1</v>
      </c>
      <c r="G172">
        <v>24</v>
      </c>
      <c r="H172" s="3">
        <f t="shared" si="2"/>
        <v>11</v>
      </c>
      <c r="I172">
        <v>0</v>
      </c>
      <c r="J172">
        <v>2000000</v>
      </c>
      <c r="K172">
        <v>48</v>
      </c>
      <c r="L172">
        <v>9</v>
      </c>
      <c r="M172">
        <v>1</v>
      </c>
      <c r="N172">
        <v>1</v>
      </c>
      <c r="O172">
        <v>2166666.6666666698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2166666.6666666698</v>
      </c>
      <c r="X172">
        <v>2166666.6666666698</v>
      </c>
      <c r="Y172">
        <v>11</v>
      </c>
      <c r="Z172" s="3" t="s">
        <v>54</v>
      </c>
      <c r="AA172">
        <v>0</v>
      </c>
      <c r="AB172">
        <v>1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48</v>
      </c>
      <c r="AI172">
        <v>1</v>
      </c>
      <c r="AJ172">
        <v>0</v>
      </c>
      <c r="AK172">
        <v>0</v>
      </c>
      <c r="AL172">
        <v>0</v>
      </c>
      <c r="AM172">
        <v>5</v>
      </c>
      <c r="AN172">
        <v>2000000</v>
      </c>
      <c r="AO172">
        <v>9722.22265625</v>
      </c>
      <c r="AP172">
        <v>2166666.75</v>
      </c>
      <c r="AQ172">
        <v>10532.408203125</v>
      </c>
      <c r="AR172">
        <v>2166666.75</v>
      </c>
      <c r="AS172">
        <v>10532.408203125</v>
      </c>
      <c r="AT172" t="s">
        <v>55</v>
      </c>
      <c r="AU172">
        <v>1</v>
      </c>
      <c r="AV172">
        <v>9.1821695396523424</v>
      </c>
      <c r="AW172">
        <v>576</v>
      </c>
      <c r="AX172">
        <v>529</v>
      </c>
      <c r="AY172">
        <v>0</v>
      </c>
      <c r="AZ172">
        <v>-0.45476583960886791</v>
      </c>
      <c r="BA172">
        <v>0.41316340287106301</v>
      </c>
    </row>
    <row r="173" spans="1:53" x14ac:dyDescent="0.25">
      <c r="A173">
        <v>2</v>
      </c>
      <c r="B173">
        <v>1</v>
      </c>
      <c r="C173">
        <v>57</v>
      </c>
      <c r="D173">
        <v>5</v>
      </c>
      <c r="E173">
        <v>11</v>
      </c>
      <c r="F173">
        <v>1</v>
      </c>
      <c r="G173">
        <v>60</v>
      </c>
      <c r="H173" s="3">
        <f t="shared" si="2"/>
        <v>46</v>
      </c>
      <c r="I173">
        <v>0</v>
      </c>
      <c r="J173">
        <v>0</v>
      </c>
      <c r="K173">
        <v>40</v>
      </c>
      <c r="L173">
        <v>3</v>
      </c>
      <c r="M173">
        <v>2</v>
      </c>
      <c r="N173">
        <v>1</v>
      </c>
      <c r="O173">
        <v>800000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550000</v>
      </c>
      <c r="W173">
        <v>1350000</v>
      </c>
      <c r="X173">
        <v>1350000</v>
      </c>
      <c r="Y173">
        <v>11</v>
      </c>
      <c r="Z173" s="3" t="s">
        <v>52</v>
      </c>
      <c r="AA173">
        <v>1</v>
      </c>
      <c r="AB173">
        <v>2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40</v>
      </c>
      <c r="AI173">
        <v>0</v>
      </c>
      <c r="AJ173">
        <v>1</v>
      </c>
      <c r="AK173">
        <v>0</v>
      </c>
      <c r="AL173">
        <v>1</v>
      </c>
      <c r="AM173">
        <v>2</v>
      </c>
      <c r="AN173">
        <v>800000</v>
      </c>
      <c r="AO173">
        <v>4666.66650390625</v>
      </c>
      <c r="AP173">
        <v>800000</v>
      </c>
      <c r="AQ173">
        <v>4666.66650390625</v>
      </c>
      <c r="AR173">
        <v>800000</v>
      </c>
      <c r="AS173">
        <v>4666.66650390625</v>
      </c>
      <c r="AT173" t="s">
        <v>53</v>
      </c>
      <c r="AU173">
        <v>0</v>
      </c>
      <c r="AV173">
        <v>8.448200285052053</v>
      </c>
      <c r="AW173">
        <v>3600</v>
      </c>
      <c r="AX173">
        <v>3249</v>
      </c>
      <c r="AY173">
        <v>0</v>
      </c>
      <c r="AZ173">
        <v>-0.66195914728666783</v>
      </c>
      <c r="BA173">
        <v>-0.27429813335871361</v>
      </c>
    </row>
    <row r="174" spans="1:53" x14ac:dyDescent="0.25">
      <c r="A174">
        <v>5</v>
      </c>
      <c r="B174">
        <v>0</v>
      </c>
      <c r="C174">
        <v>33</v>
      </c>
      <c r="D174">
        <v>6</v>
      </c>
      <c r="E174">
        <v>9</v>
      </c>
      <c r="F174">
        <v>1</v>
      </c>
      <c r="G174">
        <v>48</v>
      </c>
      <c r="H174" s="3">
        <f t="shared" si="2"/>
        <v>21</v>
      </c>
      <c r="I174">
        <v>0</v>
      </c>
      <c r="J174">
        <v>0</v>
      </c>
      <c r="K174">
        <v>32</v>
      </c>
      <c r="L174">
        <v>9</v>
      </c>
      <c r="M174">
        <v>1</v>
      </c>
      <c r="N174">
        <v>1</v>
      </c>
      <c r="O174">
        <v>10000000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10000000</v>
      </c>
      <c r="X174">
        <v>10000000</v>
      </c>
      <c r="Y174">
        <v>11</v>
      </c>
      <c r="Z174" s="3" t="s">
        <v>54</v>
      </c>
      <c r="AA174">
        <v>0</v>
      </c>
      <c r="AB174">
        <v>1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32</v>
      </c>
      <c r="AI174">
        <v>1</v>
      </c>
      <c r="AJ174">
        <v>0</v>
      </c>
      <c r="AK174">
        <v>0</v>
      </c>
      <c r="AL174">
        <v>0</v>
      </c>
      <c r="AM174">
        <v>5</v>
      </c>
      <c r="AN174">
        <v>10000000</v>
      </c>
      <c r="AO174">
        <v>72916.6640625</v>
      </c>
      <c r="AP174">
        <v>10000000</v>
      </c>
      <c r="AQ174">
        <v>72916.6640625</v>
      </c>
      <c r="AR174">
        <v>10000000</v>
      </c>
      <c r="AS174">
        <v>72916.6640625</v>
      </c>
      <c r="AT174" t="s">
        <v>55</v>
      </c>
      <c r="AU174">
        <v>1</v>
      </c>
      <c r="AV174">
        <v>11.197072479837461</v>
      </c>
      <c r="AW174">
        <v>2304</v>
      </c>
      <c r="AX174">
        <v>1089</v>
      </c>
      <c r="AY174">
        <v>1</v>
      </c>
      <c r="AZ174">
        <v>0.39767157837785327</v>
      </c>
      <c r="BA174">
        <v>1.995774615758017</v>
      </c>
    </row>
    <row r="175" spans="1:53" x14ac:dyDescent="0.25">
      <c r="A175">
        <v>3</v>
      </c>
      <c r="B175">
        <v>1</v>
      </c>
      <c r="C175">
        <v>63</v>
      </c>
      <c r="D175">
        <v>5</v>
      </c>
      <c r="E175">
        <v>11</v>
      </c>
      <c r="F175">
        <v>1</v>
      </c>
      <c r="G175">
        <v>48</v>
      </c>
      <c r="H175" s="3">
        <f t="shared" si="2"/>
        <v>52</v>
      </c>
      <c r="I175">
        <v>0</v>
      </c>
      <c r="J175">
        <v>0</v>
      </c>
      <c r="K175">
        <v>40</v>
      </c>
      <c r="L175">
        <v>1</v>
      </c>
      <c r="M175">
        <v>2</v>
      </c>
      <c r="N175">
        <v>1</v>
      </c>
      <c r="O175">
        <v>600000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600000</v>
      </c>
      <c r="X175">
        <v>600000</v>
      </c>
      <c r="Y175">
        <v>11</v>
      </c>
      <c r="Z175" s="3" t="s">
        <v>52</v>
      </c>
      <c r="AA175">
        <v>1</v>
      </c>
      <c r="AB175">
        <v>2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40</v>
      </c>
      <c r="AI175">
        <v>0</v>
      </c>
      <c r="AJ175">
        <v>1</v>
      </c>
      <c r="AK175">
        <v>0</v>
      </c>
      <c r="AL175">
        <v>1</v>
      </c>
      <c r="AM175">
        <v>1</v>
      </c>
      <c r="AN175">
        <v>600000</v>
      </c>
      <c r="AO175">
        <v>3500</v>
      </c>
      <c r="AP175">
        <v>600000</v>
      </c>
      <c r="AQ175">
        <v>3500</v>
      </c>
      <c r="AR175">
        <v>600000</v>
      </c>
      <c r="AS175">
        <v>3500</v>
      </c>
      <c r="AT175" t="s">
        <v>53</v>
      </c>
      <c r="AU175">
        <v>0</v>
      </c>
      <c r="AV175">
        <v>8.1605182474775049</v>
      </c>
      <c r="AW175">
        <v>2304</v>
      </c>
      <c r="AX175">
        <v>3969</v>
      </c>
      <c r="AY175">
        <v>0</v>
      </c>
      <c r="AZ175">
        <v>-0.69902308216732201</v>
      </c>
      <c r="BA175">
        <v>-0.40643530911779091</v>
      </c>
    </row>
    <row r="176" spans="1:53" x14ac:dyDescent="0.25">
      <c r="A176">
        <v>5</v>
      </c>
      <c r="B176">
        <v>1</v>
      </c>
      <c r="C176">
        <v>41</v>
      </c>
      <c r="D176">
        <v>6</v>
      </c>
      <c r="E176">
        <v>5</v>
      </c>
      <c r="F176">
        <v>1</v>
      </c>
      <c r="G176">
        <v>136</v>
      </c>
      <c r="H176" s="3">
        <f t="shared" si="2"/>
        <v>29</v>
      </c>
      <c r="I176">
        <v>0</v>
      </c>
      <c r="J176">
        <v>0</v>
      </c>
      <c r="K176">
        <v>48</v>
      </c>
      <c r="L176">
        <v>9</v>
      </c>
      <c r="M176">
        <v>1</v>
      </c>
      <c r="N176">
        <v>1</v>
      </c>
      <c r="O176">
        <v>16000000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4000000</v>
      </c>
      <c r="W176">
        <v>20000000</v>
      </c>
      <c r="X176">
        <v>20000000</v>
      </c>
      <c r="Y176">
        <v>11</v>
      </c>
      <c r="Z176" s="3" t="s">
        <v>54</v>
      </c>
      <c r="AA176">
        <v>0</v>
      </c>
      <c r="AB176">
        <v>1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48</v>
      </c>
      <c r="AI176">
        <v>1</v>
      </c>
      <c r="AJ176">
        <v>0</v>
      </c>
      <c r="AK176">
        <v>0</v>
      </c>
      <c r="AL176">
        <v>0</v>
      </c>
      <c r="AM176">
        <v>5</v>
      </c>
      <c r="AN176">
        <v>16000000</v>
      </c>
      <c r="AO176">
        <v>77777.78125</v>
      </c>
      <c r="AP176">
        <v>16000000</v>
      </c>
      <c r="AQ176">
        <v>77777.78125</v>
      </c>
      <c r="AR176">
        <v>16000000</v>
      </c>
      <c r="AS176">
        <v>77777.78125</v>
      </c>
      <c r="AT176" t="s">
        <v>55</v>
      </c>
      <c r="AU176">
        <v>1</v>
      </c>
      <c r="AV176">
        <v>11.26161108133218</v>
      </c>
      <c r="AW176">
        <v>18496</v>
      </c>
      <c r="AX176">
        <v>1681</v>
      </c>
      <c r="AY176">
        <v>0</v>
      </c>
      <c r="AZ176">
        <v>-0.50644569774459602</v>
      </c>
      <c r="BA176">
        <v>1.982970384650828</v>
      </c>
    </row>
    <row r="177" spans="1:53" x14ac:dyDescent="0.25">
      <c r="A177">
        <v>5</v>
      </c>
      <c r="B177">
        <v>0</v>
      </c>
      <c r="C177">
        <v>38</v>
      </c>
      <c r="D177">
        <v>6</v>
      </c>
      <c r="E177">
        <v>5</v>
      </c>
      <c r="F177">
        <v>1</v>
      </c>
      <c r="G177">
        <v>24</v>
      </c>
      <c r="H177" s="3">
        <f t="shared" si="2"/>
        <v>26</v>
      </c>
      <c r="I177">
        <v>250000</v>
      </c>
      <c r="J177">
        <v>0</v>
      </c>
      <c r="K177">
        <v>48</v>
      </c>
      <c r="L177">
        <v>9</v>
      </c>
      <c r="M177">
        <v>1</v>
      </c>
      <c r="N177">
        <v>1</v>
      </c>
      <c r="O177">
        <v>8750000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8750000</v>
      </c>
      <c r="X177">
        <v>8750000</v>
      </c>
      <c r="Y177">
        <v>11</v>
      </c>
      <c r="Z177" s="3" t="s">
        <v>54</v>
      </c>
      <c r="AA177">
        <v>0</v>
      </c>
      <c r="AB177">
        <v>1</v>
      </c>
      <c r="AC177">
        <v>1</v>
      </c>
      <c r="AD177">
        <v>1</v>
      </c>
      <c r="AE177">
        <v>0</v>
      </c>
      <c r="AF177">
        <v>1</v>
      </c>
      <c r="AG177">
        <v>0</v>
      </c>
      <c r="AH177">
        <v>48</v>
      </c>
      <c r="AI177">
        <v>1</v>
      </c>
      <c r="AJ177">
        <v>0</v>
      </c>
      <c r="AK177">
        <v>0</v>
      </c>
      <c r="AL177">
        <v>0</v>
      </c>
      <c r="AM177">
        <v>5</v>
      </c>
      <c r="AN177">
        <v>8500000</v>
      </c>
      <c r="AO177">
        <v>41319.4453125</v>
      </c>
      <c r="AP177">
        <v>8750000</v>
      </c>
      <c r="AQ177">
        <v>42534.72265625</v>
      </c>
      <c r="AR177">
        <v>8750000</v>
      </c>
      <c r="AS177">
        <v>42534.72265625</v>
      </c>
      <c r="AT177" t="s">
        <v>55</v>
      </c>
      <c r="AU177">
        <v>1</v>
      </c>
      <c r="AV177">
        <v>10.629088498954211</v>
      </c>
      <c r="AW177">
        <v>576</v>
      </c>
      <c r="AX177">
        <v>1444</v>
      </c>
      <c r="AY177">
        <v>1</v>
      </c>
      <c r="AZ177">
        <v>0.46902114109775089</v>
      </c>
      <c r="BA177">
        <v>1.575641460589045</v>
      </c>
    </row>
    <row r="178" spans="1:53" x14ac:dyDescent="0.25">
      <c r="A178">
        <v>3</v>
      </c>
      <c r="B178">
        <v>0</v>
      </c>
      <c r="C178">
        <v>49</v>
      </c>
      <c r="D178">
        <v>4</v>
      </c>
      <c r="E178">
        <v>8</v>
      </c>
      <c r="F178">
        <v>1</v>
      </c>
      <c r="G178">
        <v>1</v>
      </c>
      <c r="H178" s="3">
        <f t="shared" si="2"/>
        <v>39</v>
      </c>
      <c r="I178">
        <v>0</v>
      </c>
      <c r="J178">
        <v>0</v>
      </c>
      <c r="K178">
        <v>48</v>
      </c>
      <c r="L178">
        <v>1</v>
      </c>
      <c r="M178">
        <v>2</v>
      </c>
      <c r="N178">
        <v>1</v>
      </c>
      <c r="O178">
        <v>900000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900000</v>
      </c>
      <c r="X178">
        <v>900000</v>
      </c>
      <c r="Y178">
        <v>11</v>
      </c>
      <c r="Z178" s="3" t="s">
        <v>59</v>
      </c>
      <c r="AA178">
        <v>0</v>
      </c>
      <c r="AB178">
        <v>2</v>
      </c>
      <c r="AC178">
        <v>1</v>
      </c>
      <c r="AD178">
        <v>1</v>
      </c>
      <c r="AE178">
        <v>0</v>
      </c>
      <c r="AF178">
        <v>1</v>
      </c>
      <c r="AG178">
        <v>0</v>
      </c>
      <c r="AH178">
        <v>48</v>
      </c>
      <c r="AI178">
        <v>0</v>
      </c>
      <c r="AJ178">
        <v>1</v>
      </c>
      <c r="AK178">
        <v>0</v>
      </c>
      <c r="AL178">
        <v>1</v>
      </c>
      <c r="AM178">
        <v>1</v>
      </c>
      <c r="AN178">
        <v>900000</v>
      </c>
      <c r="AO178">
        <v>4375</v>
      </c>
      <c r="AP178">
        <v>900000</v>
      </c>
      <c r="AQ178">
        <v>4375</v>
      </c>
      <c r="AR178">
        <v>900000</v>
      </c>
      <c r="AS178">
        <v>4375</v>
      </c>
      <c r="AT178" t="s">
        <v>60</v>
      </c>
      <c r="AU178">
        <v>0</v>
      </c>
      <c r="AV178">
        <v>8.3836617987917155</v>
      </c>
      <c r="AW178">
        <v>1</v>
      </c>
      <c r="AX178">
        <v>2401</v>
      </c>
      <c r="AY178">
        <v>1</v>
      </c>
      <c r="AZ178">
        <v>0.37151499431736917</v>
      </c>
      <c r="BA178">
        <v>0.24493413558204741</v>
      </c>
    </row>
    <row r="179" spans="1:53" x14ac:dyDescent="0.25">
      <c r="A179">
        <v>3</v>
      </c>
      <c r="B179">
        <v>1</v>
      </c>
      <c r="C179">
        <v>54</v>
      </c>
      <c r="D179">
        <v>6</v>
      </c>
      <c r="E179">
        <v>3</v>
      </c>
      <c r="F179">
        <v>1</v>
      </c>
      <c r="G179">
        <v>3</v>
      </c>
      <c r="H179" s="3">
        <f t="shared" si="2"/>
        <v>42</v>
      </c>
      <c r="I179">
        <v>200000</v>
      </c>
      <c r="J179">
        <v>200000</v>
      </c>
      <c r="K179">
        <v>48</v>
      </c>
      <c r="L179">
        <v>9</v>
      </c>
      <c r="M179">
        <v>1</v>
      </c>
      <c r="N179">
        <v>1</v>
      </c>
      <c r="O179">
        <v>2200000</v>
      </c>
      <c r="P179">
        <v>0</v>
      </c>
      <c r="Q179">
        <v>200000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2400000</v>
      </c>
      <c r="X179">
        <v>2400000</v>
      </c>
      <c r="Y179">
        <v>11</v>
      </c>
      <c r="Z179" s="3" t="s">
        <v>54</v>
      </c>
      <c r="AA179">
        <v>0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48</v>
      </c>
      <c r="AI179">
        <v>1</v>
      </c>
      <c r="AJ179">
        <v>0</v>
      </c>
      <c r="AK179">
        <v>0</v>
      </c>
      <c r="AL179">
        <v>0</v>
      </c>
      <c r="AM179">
        <v>5</v>
      </c>
      <c r="AN179">
        <v>2000000</v>
      </c>
      <c r="AO179">
        <v>9722.22265625</v>
      </c>
      <c r="AP179">
        <v>2200000</v>
      </c>
      <c r="AQ179">
        <v>10694.4443359375</v>
      </c>
      <c r="AR179">
        <v>2200000</v>
      </c>
      <c r="AS179">
        <v>10694.4443359375</v>
      </c>
      <c r="AT179" t="s">
        <v>55</v>
      </c>
      <c r="AU179">
        <v>1</v>
      </c>
      <c r="AV179">
        <v>9.1821695396523424</v>
      </c>
      <c r="AW179">
        <v>9</v>
      </c>
      <c r="AX179">
        <v>2916</v>
      </c>
      <c r="AY179">
        <v>0</v>
      </c>
      <c r="AZ179">
        <v>-0.55446255508066022</v>
      </c>
      <c r="BA179">
        <v>6.0634612423144517E-2</v>
      </c>
    </row>
    <row r="180" spans="1:53" x14ac:dyDescent="0.25">
      <c r="A180">
        <v>3</v>
      </c>
      <c r="B180">
        <v>1</v>
      </c>
      <c r="C180">
        <v>27</v>
      </c>
      <c r="D180">
        <v>6</v>
      </c>
      <c r="E180">
        <v>5</v>
      </c>
      <c r="F180">
        <v>1</v>
      </c>
      <c r="G180">
        <v>12</v>
      </c>
      <c r="H180" s="3">
        <f t="shared" si="2"/>
        <v>15</v>
      </c>
      <c r="I180">
        <v>83140</v>
      </c>
      <c r="J180">
        <v>1200000</v>
      </c>
      <c r="K180">
        <v>50</v>
      </c>
      <c r="L180">
        <v>5</v>
      </c>
      <c r="M180">
        <v>1</v>
      </c>
      <c r="N180">
        <v>1</v>
      </c>
      <c r="O180">
        <v>1383140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1383140</v>
      </c>
      <c r="X180">
        <v>1383140</v>
      </c>
      <c r="Y180">
        <v>11</v>
      </c>
      <c r="Z180" s="3" t="s">
        <v>54</v>
      </c>
      <c r="AA180">
        <v>0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50</v>
      </c>
      <c r="AI180">
        <v>1</v>
      </c>
      <c r="AJ180">
        <v>0</v>
      </c>
      <c r="AK180">
        <v>0</v>
      </c>
      <c r="AL180">
        <v>0</v>
      </c>
      <c r="AM180">
        <v>4</v>
      </c>
      <c r="AN180">
        <v>1200000</v>
      </c>
      <c r="AO180">
        <v>5600</v>
      </c>
      <c r="AP180">
        <v>1383140</v>
      </c>
      <c r="AQ180">
        <v>6454.6533203125</v>
      </c>
      <c r="AR180">
        <v>1383140</v>
      </c>
      <c r="AS180">
        <v>6454.6533203125</v>
      </c>
      <c r="AT180" t="s">
        <v>55</v>
      </c>
      <c r="AU180">
        <v>1</v>
      </c>
      <c r="AV180">
        <v>8.6305218767232414</v>
      </c>
      <c r="AW180">
        <v>144</v>
      </c>
      <c r="AX180">
        <v>729</v>
      </c>
      <c r="AY180">
        <v>0</v>
      </c>
      <c r="AZ180">
        <v>-0.57398638160296367</v>
      </c>
      <c r="BA180">
        <v>3.0960595019714258E-2</v>
      </c>
    </row>
    <row r="181" spans="1:53" x14ac:dyDescent="0.25">
      <c r="A181">
        <v>3</v>
      </c>
      <c r="B181">
        <v>1</v>
      </c>
      <c r="C181">
        <v>47</v>
      </c>
      <c r="D181">
        <v>3</v>
      </c>
      <c r="E181">
        <v>5</v>
      </c>
      <c r="F181">
        <v>1</v>
      </c>
      <c r="G181">
        <v>48</v>
      </c>
      <c r="H181" s="3">
        <f t="shared" si="2"/>
        <v>38</v>
      </c>
      <c r="I181">
        <v>0</v>
      </c>
      <c r="J181">
        <v>0</v>
      </c>
      <c r="K181">
        <v>48</v>
      </c>
      <c r="L181">
        <v>7</v>
      </c>
      <c r="M181">
        <v>1</v>
      </c>
      <c r="N181">
        <v>1</v>
      </c>
      <c r="O181">
        <v>737717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737717</v>
      </c>
      <c r="X181">
        <v>737717</v>
      </c>
      <c r="Y181">
        <v>11</v>
      </c>
      <c r="Z181" s="3" t="s">
        <v>56</v>
      </c>
      <c r="AA181">
        <v>0</v>
      </c>
      <c r="AB181">
        <v>1</v>
      </c>
      <c r="AC181">
        <v>1</v>
      </c>
      <c r="AD181">
        <v>1</v>
      </c>
      <c r="AE181">
        <v>0</v>
      </c>
      <c r="AF181">
        <v>1</v>
      </c>
      <c r="AG181">
        <v>0</v>
      </c>
      <c r="AH181">
        <v>48</v>
      </c>
      <c r="AI181">
        <v>1</v>
      </c>
      <c r="AJ181">
        <v>0</v>
      </c>
      <c r="AK181">
        <v>0</v>
      </c>
      <c r="AL181">
        <v>0</v>
      </c>
      <c r="AM181">
        <v>4</v>
      </c>
      <c r="AN181">
        <v>737717</v>
      </c>
      <c r="AO181">
        <v>3586.12426757812</v>
      </c>
      <c r="AP181">
        <v>737717</v>
      </c>
      <c r="AQ181">
        <v>3586.12426757812</v>
      </c>
      <c r="AR181">
        <v>737717</v>
      </c>
      <c r="AS181">
        <v>3586.12426757812</v>
      </c>
      <c r="AT181" t="s">
        <v>57</v>
      </c>
      <c r="AU181">
        <v>1</v>
      </c>
      <c r="AV181">
        <v>8.1848273071001074</v>
      </c>
      <c r="AW181">
        <v>2304</v>
      </c>
      <c r="AX181">
        <v>2209</v>
      </c>
      <c r="AY181">
        <v>0</v>
      </c>
      <c r="AZ181">
        <v>-0.3929268968742507</v>
      </c>
      <c r="BA181">
        <v>-9.2060289588250632E-2</v>
      </c>
    </row>
    <row r="182" spans="1:53" x14ac:dyDescent="0.25">
      <c r="A182">
        <v>3</v>
      </c>
      <c r="B182">
        <v>0</v>
      </c>
      <c r="C182">
        <v>24</v>
      </c>
      <c r="D182">
        <v>6</v>
      </c>
      <c r="E182">
        <v>3</v>
      </c>
      <c r="F182">
        <v>1</v>
      </c>
      <c r="G182">
        <v>4</v>
      </c>
      <c r="H182" s="3">
        <f t="shared" si="2"/>
        <v>12</v>
      </c>
      <c r="I182">
        <v>0</v>
      </c>
      <c r="J182">
        <v>600000</v>
      </c>
      <c r="K182">
        <v>48</v>
      </c>
      <c r="L182">
        <v>6</v>
      </c>
      <c r="M182">
        <v>1</v>
      </c>
      <c r="N182">
        <v>1</v>
      </c>
      <c r="O182">
        <v>1150000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1150000</v>
      </c>
      <c r="X182">
        <v>1150000</v>
      </c>
      <c r="Y182">
        <v>11</v>
      </c>
      <c r="Z182" s="3" t="s">
        <v>54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48</v>
      </c>
      <c r="AI182">
        <v>1</v>
      </c>
      <c r="AJ182">
        <v>0</v>
      </c>
      <c r="AK182">
        <v>0</v>
      </c>
      <c r="AL182">
        <v>0</v>
      </c>
      <c r="AM182">
        <v>4</v>
      </c>
      <c r="AN182">
        <v>1100000</v>
      </c>
      <c r="AO182">
        <v>5347.22216796875</v>
      </c>
      <c r="AP182">
        <v>1150000</v>
      </c>
      <c r="AQ182">
        <v>5590.27783203125</v>
      </c>
      <c r="AR182">
        <v>1150000</v>
      </c>
      <c r="AS182">
        <v>5590.27783203125</v>
      </c>
      <c r="AT182" t="s">
        <v>55</v>
      </c>
      <c r="AU182">
        <v>1</v>
      </c>
      <c r="AV182">
        <v>8.5843324841077617</v>
      </c>
      <c r="AW182">
        <v>16</v>
      </c>
      <c r="AX182">
        <v>576</v>
      </c>
      <c r="AY182">
        <v>1</v>
      </c>
      <c r="AZ182">
        <v>0.45443523140040132</v>
      </c>
      <c r="BA182">
        <v>-7.789640911436582E-3</v>
      </c>
    </row>
    <row r="183" spans="1:53" x14ac:dyDescent="0.25">
      <c r="A183">
        <v>2</v>
      </c>
      <c r="B183">
        <v>1</v>
      </c>
      <c r="C183">
        <v>62</v>
      </c>
      <c r="D183">
        <v>3</v>
      </c>
      <c r="E183">
        <v>5</v>
      </c>
      <c r="F183">
        <v>4</v>
      </c>
      <c r="G183">
        <v>480</v>
      </c>
      <c r="H183" s="3">
        <f t="shared" si="2"/>
        <v>53</v>
      </c>
      <c r="I183">
        <v>0</v>
      </c>
      <c r="J183">
        <v>0</v>
      </c>
      <c r="K183">
        <v>48</v>
      </c>
      <c r="L183">
        <v>9</v>
      </c>
      <c r="M183">
        <v>1</v>
      </c>
      <c r="N183">
        <v>1</v>
      </c>
      <c r="O183">
        <v>900000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900000</v>
      </c>
      <c r="X183">
        <v>900000</v>
      </c>
      <c r="Y183">
        <v>11</v>
      </c>
      <c r="Z183" s="3" t="s">
        <v>56</v>
      </c>
      <c r="AA183">
        <v>0</v>
      </c>
      <c r="AB183">
        <v>1</v>
      </c>
      <c r="AC183">
        <v>1</v>
      </c>
      <c r="AD183">
        <v>1</v>
      </c>
      <c r="AE183">
        <v>0</v>
      </c>
      <c r="AF183">
        <v>1</v>
      </c>
      <c r="AG183">
        <v>0</v>
      </c>
      <c r="AH183">
        <v>48</v>
      </c>
      <c r="AI183">
        <v>1</v>
      </c>
      <c r="AJ183">
        <v>0</v>
      </c>
      <c r="AK183">
        <v>0</v>
      </c>
      <c r="AL183">
        <v>0</v>
      </c>
      <c r="AM183">
        <v>5</v>
      </c>
      <c r="AN183">
        <v>900000</v>
      </c>
      <c r="AO183">
        <v>4375</v>
      </c>
      <c r="AP183">
        <v>900000</v>
      </c>
      <c r="AQ183">
        <v>4375</v>
      </c>
      <c r="AR183">
        <v>900000</v>
      </c>
      <c r="AS183">
        <v>4375</v>
      </c>
      <c r="AT183" t="s">
        <v>57</v>
      </c>
      <c r="AU183">
        <v>1</v>
      </c>
      <c r="AV183">
        <v>8.3836617987917155</v>
      </c>
      <c r="AW183">
        <v>230400</v>
      </c>
      <c r="AX183">
        <v>3844</v>
      </c>
      <c r="AY183">
        <v>0</v>
      </c>
      <c r="AZ183">
        <v>-0.36490140445575259</v>
      </c>
      <c r="BA183">
        <v>-0.46809440989472301</v>
      </c>
    </row>
    <row r="184" spans="1:53" x14ac:dyDescent="0.25">
      <c r="A184">
        <v>2</v>
      </c>
      <c r="B184">
        <v>1</v>
      </c>
      <c r="C184">
        <v>44</v>
      </c>
      <c r="D184">
        <v>5</v>
      </c>
      <c r="E184">
        <v>11</v>
      </c>
      <c r="F184">
        <v>4</v>
      </c>
      <c r="G184">
        <v>11</v>
      </c>
      <c r="H184" s="3">
        <f t="shared" si="2"/>
        <v>33</v>
      </c>
      <c r="I184">
        <v>0</v>
      </c>
      <c r="J184">
        <v>0</v>
      </c>
      <c r="K184">
        <v>60</v>
      </c>
      <c r="L184">
        <v>7</v>
      </c>
      <c r="M184">
        <v>1</v>
      </c>
      <c r="N184">
        <v>1</v>
      </c>
      <c r="O184">
        <v>1120000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1120000</v>
      </c>
      <c r="X184">
        <v>1120000</v>
      </c>
      <c r="Y184">
        <v>11</v>
      </c>
      <c r="Z184" s="3" t="s">
        <v>52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1</v>
      </c>
      <c r="AG184">
        <v>0</v>
      </c>
      <c r="AH184">
        <v>60</v>
      </c>
      <c r="AI184">
        <v>1</v>
      </c>
      <c r="AJ184">
        <v>0</v>
      </c>
      <c r="AK184">
        <v>0</v>
      </c>
      <c r="AL184">
        <v>0</v>
      </c>
      <c r="AM184">
        <v>4</v>
      </c>
      <c r="AN184">
        <v>1120000</v>
      </c>
      <c r="AO184">
        <v>4355.5556640625</v>
      </c>
      <c r="AP184">
        <v>1120000</v>
      </c>
      <c r="AQ184">
        <v>4355.5556640625</v>
      </c>
      <c r="AR184">
        <v>1120000</v>
      </c>
      <c r="AS184">
        <v>4355.5556640625</v>
      </c>
      <c r="AT184" t="s">
        <v>53</v>
      </c>
      <c r="AU184">
        <v>1</v>
      </c>
      <c r="AV184">
        <v>8.3792074733546436</v>
      </c>
      <c r="AW184">
        <v>121</v>
      </c>
      <c r="AX184">
        <v>1936</v>
      </c>
      <c r="AY184">
        <v>0</v>
      </c>
      <c r="AZ184">
        <v>-0.46051054416803999</v>
      </c>
      <c r="BA184">
        <v>-0.20497901185357989</v>
      </c>
    </row>
    <row r="185" spans="1:53" x14ac:dyDescent="0.25">
      <c r="A185">
        <v>3</v>
      </c>
      <c r="B185">
        <v>1</v>
      </c>
      <c r="C185">
        <v>42</v>
      </c>
      <c r="D185">
        <v>6</v>
      </c>
      <c r="E185">
        <v>5</v>
      </c>
      <c r="F185">
        <v>1</v>
      </c>
      <c r="G185">
        <v>8</v>
      </c>
      <c r="H185" s="3">
        <f t="shared" si="2"/>
        <v>30</v>
      </c>
      <c r="I185">
        <v>0</v>
      </c>
      <c r="J185">
        <v>2800000</v>
      </c>
      <c r="K185">
        <v>48</v>
      </c>
      <c r="L185">
        <v>9</v>
      </c>
      <c r="M185">
        <v>1</v>
      </c>
      <c r="N185">
        <v>1</v>
      </c>
      <c r="O185">
        <v>2708333.3333333302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2708333.3333333302</v>
      </c>
      <c r="X185">
        <v>2708333.3333333302</v>
      </c>
      <c r="Y185">
        <v>11</v>
      </c>
      <c r="Z185" s="3" t="s">
        <v>54</v>
      </c>
      <c r="AA185">
        <v>0</v>
      </c>
      <c r="AB185">
        <v>1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48</v>
      </c>
      <c r="AI185">
        <v>1</v>
      </c>
      <c r="AJ185">
        <v>0</v>
      </c>
      <c r="AK185">
        <v>0</v>
      </c>
      <c r="AL185">
        <v>0</v>
      </c>
      <c r="AM185">
        <v>5</v>
      </c>
      <c r="AN185">
        <v>2200000</v>
      </c>
      <c r="AO185">
        <v>10694.4443359375</v>
      </c>
      <c r="AP185">
        <v>2708333.25</v>
      </c>
      <c r="AQ185">
        <v>13165.5087890625</v>
      </c>
      <c r="AR185">
        <v>2708333.25</v>
      </c>
      <c r="AS185">
        <v>13165.5087890625</v>
      </c>
      <c r="AT185" t="s">
        <v>55</v>
      </c>
      <c r="AU185">
        <v>1</v>
      </c>
      <c r="AV185">
        <v>9.2774796646677071</v>
      </c>
      <c r="AW185">
        <v>64</v>
      </c>
      <c r="AX185">
        <v>1764</v>
      </c>
      <c r="AY185">
        <v>0</v>
      </c>
      <c r="AZ185">
        <v>-0.5478682889500972</v>
      </c>
      <c r="BA185">
        <v>0.20858319193299099</v>
      </c>
    </row>
    <row r="186" spans="1:53" x14ac:dyDescent="0.25">
      <c r="A186">
        <v>2</v>
      </c>
      <c r="B186">
        <v>1</v>
      </c>
      <c r="C186">
        <v>63</v>
      </c>
      <c r="D186">
        <v>3</v>
      </c>
      <c r="E186">
        <v>5</v>
      </c>
      <c r="F186">
        <v>6</v>
      </c>
      <c r="G186">
        <v>360</v>
      </c>
      <c r="H186" s="3">
        <f t="shared" si="2"/>
        <v>54</v>
      </c>
      <c r="I186">
        <v>83140</v>
      </c>
      <c r="J186">
        <v>737717</v>
      </c>
      <c r="K186">
        <v>48</v>
      </c>
      <c r="L186">
        <v>9</v>
      </c>
      <c r="M186">
        <v>1</v>
      </c>
      <c r="N186">
        <v>1</v>
      </c>
      <c r="O186">
        <v>882333.41666666698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350000</v>
      </c>
      <c r="W186">
        <v>1232333.41666667</v>
      </c>
      <c r="X186">
        <v>1232333.41666667</v>
      </c>
      <c r="Y186">
        <v>11</v>
      </c>
      <c r="Z186" s="3" t="s">
        <v>56</v>
      </c>
      <c r="AA186">
        <v>0</v>
      </c>
      <c r="AB186">
        <v>1</v>
      </c>
      <c r="AC186">
        <v>1</v>
      </c>
      <c r="AD186">
        <v>1</v>
      </c>
      <c r="AE186">
        <v>0</v>
      </c>
      <c r="AF186">
        <v>1</v>
      </c>
      <c r="AG186">
        <v>0</v>
      </c>
      <c r="AH186">
        <v>48</v>
      </c>
      <c r="AI186">
        <v>1</v>
      </c>
      <c r="AJ186">
        <v>0</v>
      </c>
      <c r="AK186">
        <v>0</v>
      </c>
      <c r="AL186">
        <v>0</v>
      </c>
      <c r="AM186">
        <v>5</v>
      </c>
      <c r="AN186">
        <v>737717</v>
      </c>
      <c r="AO186">
        <v>3586.12426757812</v>
      </c>
      <c r="AP186">
        <v>882333.4375</v>
      </c>
      <c r="AQ186">
        <v>4289.12109375</v>
      </c>
      <c r="AR186">
        <v>882333.4375</v>
      </c>
      <c r="AS186">
        <v>4289.12109375</v>
      </c>
      <c r="AT186" t="s">
        <v>57</v>
      </c>
      <c r="AU186">
        <v>1</v>
      </c>
      <c r="AV186">
        <v>8.1848273071001074</v>
      </c>
      <c r="AW186">
        <v>129600</v>
      </c>
      <c r="AX186">
        <v>3969</v>
      </c>
      <c r="AY186">
        <v>0</v>
      </c>
      <c r="AZ186">
        <v>-0.30977874977333941</v>
      </c>
      <c r="BA186">
        <v>-0.59426579803327595</v>
      </c>
    </row>
    <row r="187" spans="1:53" x14ac:dyDescent="0.25">
      <c r="A187">
        <v>2</v>
      </c>
      <c r="B187">
        <v>0</v>
      </c>
      <c r="C187">
        <v>33</v>
      </c>
      <c r="D187">
        <v>6</v>
      </c>
      <c r="E187">
        <v>5</v>
      </c>
      <c r="F187">
        <v>1</v>
      </c>
      <c r="G187">
        <v>144</v>
      </c>
      <c r="H187" s="3">
        <f t="shared" si="2"/>
        <v>21</v>
      </c>
      <c r="I187">
        <v>83140</v>
      </c>
      <c r="J187">
        <v>1000000</v>
      </c>
      <c r="K187">
        <v>48</v>
      </c>
      <c r="L187">
        <v>6</v>
      </c>
      <c r="M187">
        <v>1</v>
      </c>
      <c r="N187">
        <v>1</v>
      </c>
      <c r="O187">
        <v>1166473.33333333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1166473.33333333</v>
      </c>
      <c r="X187">
        <v>1166473.33333333</v>
      </c>
      <c r="Y187">
        <v>11</v>
      </c>
      <c r="Z187" s="3" t="s">
        <v>54</v>
      </c>
      <c r="AA187">
        <v>0</v>
      </c>
      <c r="AB187">
        <v>1</v>
      </c>
      <c r="AC187">
        <v>1</v>
      </c>
      <c r="AD187">
        <v>1</v>
      </c>
      <c r="AE187">
        <v>0</v>
      </c>
      <c r="AF187">
        <v>1</v>
      </c>
      <c r="AG187">
        <v>0</v>
      </c>
      <c r="AH187">
        <v>48</v>
      </c>
      <c r="AI187">
        <v>1</v>
      </c>
      <c r="AJ187">
        <v>0</v>
      </c>
      <c r="AK187">
        <v>0</v>
      </c>
      <c r="AL187">
        <v>0</v>
      </c>
      <c r="AM187">
        <v>4</v>
      </c>
      <c r="AN187">
        <v>1000000</v>
      </c>
      <c r="AO187">
        <v>4861.111328125</v>
      </c>
      <c r="AP187">
        <v>1166473.375</v>
      </c>
      <c r="AQ187">
        <v>5670.3564453125</v>
      </c>
      <c r="AR187">
        <v>1166473.375</v>
      </c>
      <c r="AS187">
        <v>5670.3564453125</v>
      </c>
      <c r="AT187" t="s">
        <v>55</v>
      </c>
      <c r="AU187">
        <v>1</v>
      </c>
      <c r="AV187">
        <v>8.489022359092397</v>
      </c>
      <c r="AW187">
        <v>20736</v>
      </c>
      <c r="AX187">
        <v>1089</v>
      </c>
      <c r="AY187">
        <v>1</v>
      </c>
      <c r="AZ187">
        <v>0.44625411310441532</v>
      </c>
      <c r="BA187">
        <v>-0.52767041119359714</v>
      </c>
    </row>
    <row r="188" spans="1:53" x14ac:dyDescent="0.25">
      <c r="A188">
        <v>3</v>
      </c>
      <c r="B188">
        <v>0</v>
      </c>
      <c r="C188">
        <v>50</v>
      </c>
      <c r="D188">
        <v>4</v>
      </c>
      <c r="E188">
        <v>6</v>
      </c>
      <c r="F188">
        <v>1</v>
      </c>
      <c r="G188">
        <v>336</v>
      </c>
      <c r="H188" s="3">
        <f t="shared" si="2"/>
        <v>40</v>
      </c>
      <c r="I188">
        <v>350000</v>
      </c>
      <c r="J188">
        <v>800000</v>
      </c>
      <c r="K188">
        <v>48</v>
      </c>
      <c r="L188">
        <v>6</v>
      </c>
      <c r="M188">
        <v>1</v>
      </c>
      <c r="N188">
        <v>1</v>
      </c>
      <c r="O188">
        <v>804383.66666666698</v>
      </c>
      <c r="P188">
        <v>0</v>
      </c>
      <c r="Q188">
        <v>350000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1154383.66666667</v>
      </c>
      <c r="X188">
        <v>1154383.66666667</v>
      </c>
      <c r="Y188">
        <v>11</v>
      </c>
      <c r="Z188" s="3" t="s">
        <v>59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1</v>
      </c>
      <c r="AG188">
        <v>0</v>
      </c>
      <c r="AH188">
        <v>48</v>
      </c>
      <c r="AI188">
        <v>1</v>
      </c>
      <c r="AJ188">
        <v>0</v>
      </c>
      <c r="AK188">
        <v>0</v>
      </c>
      <c r="AL188">
        <v>0</v>
      </c>
      <c r="AM188">
        <v>4</v>
      </c>
      <c r="AN188">
        <v>737717</v>
      </c>
      <c r="AO188">
        <v>3586.12426757812</v>
      </c>
      <c r="AP188">
        <v>804383.6875</v>
      </c>
      <c r="AQ188">
        <v>3910.19848632812</v>
      </c>
      <c r="AR188">
        <v>804383.6875</v>
      </c>
      <c r="AS188">
        <v>3910.19848632812</v>
      </c>
      <c r="AT188" t="s">
        <v>60</v>
      </c>
      <c r="AU188">
        <v>1</v>
      </c>
      <c r="AV188">
        <v>8.1848273071001074</v>
      </c>
      <c r="AW188">
        <v>112896</v>
      </c>
      <c r="AX188">
        <v>2500</v>
      </c>
      <c r="AY188">
        <v>1</v>
      </c>
      <c r="AZ188">
        <v>0.53136547072199691</v>
      </c>
      <c r="BA188">
        <v>-0.69738594969746914</v>
      </c>
    </row>
    <row r="189" spans="1:53" x14ac:dyDescent="0.25">
      <c r="A189">
        <v>3</v>
      </c>
      <c r="B189">
        <v>0</v>
      </c>
      <c r="C189">
        <v>30</v>
      </c>
      <c r="D189">
        <v>6</v>
      </c>
      <c r="E189">
        <v>7</v>
      </c>
      <c r="F189">
        <v>6</v>
      </c>
      <c r="G189">
        <v>48</v>
      </c>
      <c r="H189" s="3">
        <f t="shared" si="2"/>
        <v>18</v>
      </c>
      <c r="I189">
        <v>0</v>
      </c>
      <c r="J189">
        <v>1000000</v>
      </c>
      <c r="K189">
        <v>48</v>
      </c>
      <c r="L189">
        <v>5</v>
      </c>
      <c r="M189">
        <v>1</v>
      </c>
      <c r="N189">
        <v>1</v>
      </c>
      <c r="O189">
        <v>1083333.33333333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1083333.33333333</v>
      </c>
      <c r="X189">
        <v>1083333.33333333</v>
      </c>
      <c r="Y189">
        <v>11</v>
      </c>
      <c r="Z189" s="3" t="s">
        <v>54</v>
      </c>
      <c r="AA189">
        <v>0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48</v>
      </c>
      <c r="AI189">
        <v>1</v>
      </c>
      <c r="AJ189">
        <v>0</v>
      </c>
      <c r="AK189">
        <v>0</v>
      </c>
      <c r="AL189">
        <v>0</v>
      </c>
      <c r="AM189">
        <v>4</v>
      </c>
      <c r="AN189">
        <v>1000000</v>
      </c>
      <c r="AO189">
        <v>4861.111328125</v>
      </c>
      <c r="AP189">
        <v>1083333.375</v>
      </c>
      <c r="AQ189">
        <v>5266.2041015625</v>
      </c>
      <c r="AR189">
        <v>1083333.375</v>
      </c>
      <c r="AS189">
        <v>5266.2041015625</v>
      </c>
      <c r="AT189" t="s">
        <v>55</v>
      </c>
      <c r="AU189">
        <v>1</v>
      </c>
      <c r="AV189">
        <v>8.489022359092397</v>
      </c>
      <c r="AW189">
        <v>2304</v>
      </c>
      <c r="AX189">
        <v>900</v>
      </c>
      <c r="AY189">
        <v>1</v>
      </c>
      <c r="AZ189">
        <v>0.41100857188965539</v>
      </c>
      <c r="BA189">
        <v>-0.26145619678634269</v>
      </c>
    </row>
    <row r="190" spans="1:53" x14ac:dyDescent="0.25">
      <c r="A190">
        <v>2</v>
      </c>
      <c r="B190">
        <v>1</v>
      </c>
      <c r="C190">
        <v>40</v>
      </c>
      <c r="D190">
        <v>5</v>
      </c>
      <c r="E190">
        <v>11</v>
      </c>
      <c r="F190">
        <v>1</v>
      </c>
      <c r="G190">
        <v>48</v>
      </c>
      <c r="H190" s="3">
        <f t="shared" si="2"/>
        <v>29</v>
      </c>
      <c r="I190">
        <v>143040</v>
      </c>
      <c r="J190">
        <v>1060000</v>
      </c>
      <c r="K190">
        <v>48</v>
      </c>
      <c r="L190">
        <v>9</v>
      </c>
      <c r="M190">
        <v>1</v>
      </c>
      <c r="N190">
        <v>1</v>
      </c>
      <c r="O190">
        <v>1207423.66666667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1207423.66666667</v>
      </c>
      <c r="X190">
        <v>1207423.66666667</v>
      </c>
      <c r="Y190">
        <v>11</v>
      </c>
      <c r="Z190" s="3" t="s">
        <v>52</v>
      </c>
      <c r="AA190">
        <v>1</v>
      </c>
      <c r="AB190">
        <v>1</v>
      </c>
      <c r="AC190">
        <v>1</v>
      </c>
      <c r="AD190">
        <v>1</v>
      </c>
      <c r="AE190">
        <v>0</v>
      </c>
      <c r="AF190">
        <v>1</v>
      </c>
      <c r="AG190">
        <v>0</v>
      </c>
      <c r="AH190">
        <v>48</v>
      </c>
      <c r="AI190">
        <v>1</v>
      </c>
      <c r="AJ190">
        <v>0</v>
      </c>
      <c r="AK190">
        <v>0</v>
      </c>
      <c r="AL190">
        <v>0</v>
      </c>
      <c r="AM190">
        <v>5</v>
      </c>
      <c r="AN190">
        <v>737717</v>
      </c>
      <c r="AO190">
        <v>3586.12426757812</v>
      </c>
      <c r="AP190">
        <v>1207423.625</v>
      </c>
      <c r="AQ190">
        <v>5869.42041015625</v>
      </c>
      <c r="AR190">
        <v>1207423.625</v>
      </c>
      <c r="AS190">
        <v>5869.42041015625</v>
      </c>
      <c r="AT190" t="s">
        <v>53</v>
      </c>
      <c r="AU190">
        <v>1</v>
      </c>
      <c r="AV190">
        <v>8.1848273071001074</v>
      </c>
      <c r="AW190">
        <v>2304</v>
      </c>
      <c r="AX190">
        <v>1600</v>
      </c>
      <c r="AY190">
        <v>0</v>
      </c>
      <c r="AZ190">
        <v>-0.46215154379936618</v>
      </c>
      <c r="BA190">
        <v>-0.67142781740157853</v>
      </c>
    </row>
    <row r="191" spans="1:53" x14ac:dyDescent="0.25">
      <c r="A191">
        <v>2</v>
      </c>
      <c r="B191">
        <v>0</v>
      </c>
      <c r="C191">
        <v>34</v>
      </c>
      <c r="D191">
        <v>4</v>
      </c>
      <c r="E191">
        <v>9</v>
      </c>
      <c r="F191">
        <v>4</v>
      </c>
      <c r="G191">
        <v>6</v>
      </c>
      <c r="H191" s="3">
        <f t="shared" si="2"/>
        <v>24</v>
      </c>
      <c r="I191">
        <v>143040</v>
      </c>
      <c r="J191">
        <v>340000</v>
      </c>
      <c r="K191">
        <v>25</v>
      </c>
      <c r="L191">
        <v>2</v>
      </c>
      <c r="M191">
        <v>1</v>
      </c>
      <c r="N191">
        <v>1</v>
      </c>
      <c r="O191">
        <v>671373.33333333302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671373.33333333302</v>
      </c>
      <c r="X191">
        <v>671373.33333333302</v>
      </c>
      <c r="Y191">
        <v>11</v>
      </c>
      <c r="Z191" s="3" t="s">
        <v>59</v>
      </c>
      <c r="AA191">
        <v>0</v>
      </c>
      <c r="AB191">
        <v>1</v>
      </c>
      <c r="AC191">
        <v>1</v>
      </c>
      <c r="AD191">
        <v>1</v>
      </c>
      <c r="AE191">
        <v>0</v>
      </c>
      <c r="AF191">
        <v>1</v>
      </c>
      <c r="AG191">
        <v>0</v>
      </c>
      <c r="AH191">
        <v>25</v>
      </c>
      <c r="AI191">
        <v>1</v>
      </c>
      <c r="AJ191">
        <v>0</v>
      </c>
      <c r="AK191">
        <v>0</v>
      </c>
      <c r="AL191">
        <v>1</v>
      </c>
      <c r="AM191">
        <v>2</v>
      </c>
      <c r="AN191">
        <v>500000</v>
      </c>
      <c r="AO191">
        <v>4666.66650390625</v>
      </c>
      <c r="AP191">
        <v>671373.3125</v>
      </c>
      <c r="AQ191">
        <v>6266.15087890625</v>
      </c>
      <c r="AR191">
        <v>671373.3125</v>
      </c>
      <c r="AS191">
        <v>6266.15087890625</v>
      </c>
      <c r="AT191" t="s">
        <v>60</v>
      </c>
      <c r="AU191">
        <v>1</v>
      </c>
      <c r="AV191">
        <v>8.448200285052053</v>
      </c>
      <c r="AW191">
        <v>36</v>
      </c>
      <c r="AX191">
        <v>1156</v>
      </c>
      <c r="AY191">
        <v>1</v>
      </c>
      <c r="AZ191">
        <v>0.28796303690250419</v>
      </c>
      <c r="BA191">
        <v>0.14291702862028449</v>
      </c>
    </row>
    <row r="192" spans="1:53" x14ac:dyDescent="0.25">
      <c r="A192">
        <v>2</v>
      </c>
      <c r="B192">
        <v>1</v>
      </c>
      <c r="C192">
        <v>23</v>
      </c>
      <c r="D192">
        <v>5</v>
      </c>
      <c r="E192">
        <v>11</v>
      </c>
      <c r="F192">
        <v>1</v>
      </c>
      <c r="G192">
        <v>48</v>
      </c>
      <c r="H192" s="3">
        <f t="shared" si="2"/>
        <v>12</v>
      </c>
      <c r="I192">
        <v>0</v>
      </c>
      <c r="J192">
        <v>0</v>
      </c>
      <c r="K192">
        <v>48</v>
      </c>
      <c r="L192">
        <v>3</v>
      </c>
      <c r="M192">
        <v>2</v>
      </c>
      <c r="N192">
        <v>1</v>
      </c>
      <c r="O192">
        <v>920000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920000</v>
      </c>
      <c r="X192">
        <v>920000</v>
      </c>
      <c r="Y192">
        <v>11</v>
      </c>
      <c r="Z192" s="3" t="s">
        <v>52</v>
      </c>
      <c r="AA192">
        <v>1</v>
      </c>
      <c r="AB192">
        <v>2</v>
      </c>
      <c r="AC192">
        <v>1</v>
      </c>
      <c r="AD192">
        <v>1</v>
      </c>
      <c r="AE192">
        <v>0</v>
      </c>
      <c r="AF192">
        <v>1</v>
      </c>
      <c r="AG192">
        <v>0</v>
      </c>
      <c r="AH192">
        <v>48</v>
      </c>
      <c r="AI192">
        <v>0</v>
      </c>
      <c r="AJ192">
        <v>1</v>
      </c>
      <c r="AK192">
        <v>0</v>
      </c>
      <c r="AL192">
        <v>1</v>
      </c>
      <c r="AM192">
        <v>2</v>
      </c>
      <c r="AN192">
        <v>920000</v>
      </c>
      <c r="AO192">
        <v>4472.22216796875</v>
      </c>
      <c r="AP192">
        <v>920000</v>
      </c>
      <c r="AQ192">
        <v>4472.22216796875</v>
      </c>
      <c r="AR192">
        <v>920000</v>
      </c>
      <c r="AS192">
        <v>4472.22216796875</v>
      </c>
      <c r="AT192" t="s">
        <v>53</v>
      </c>
      <c r="AU192">
        <v>0</v>
      </c>
      <c r="AV192">
        <v>8.4056406933792793</v>
      </c>
      <c r="AW192">
        <v>2304</v>
      </c>
      <c r="AX192">
        <v>529</v>
      </c>
      <c r="AY192">
        <v>0</v>
      </c>
      <c r="AZ192">
        <v>-0.53082556324397201</v>
      </c>
      <c r="BA192">
        <v>0.18454930708285999</v>
      </c>
    </row>
    <row r="193" spans="1:53" x14ac:dyDescent="0.25">
      <c r="A193">
        <v>2</v>
      </c>
      <c r="B193">
        <v>0</v>
      </c>
      <c r="C193">
        <v>23</v>
      </c>
      <c r="D193">
        <v>6</v>
      </c>
      <c r="E193">
        <v>0</v>
      </c>
      <c r="F193">
        <v>1</v>
      </c>
      <c r="G193">
        <v>12</v>
      </c>
      <c r="H193" s="3">
        <f t="shared" si="2"/>
        <v>11</v>
      </c>
      <c r="I193">
        <v>83140</v>
      </c>
      <c r="J193">
        <v>737717</v>
      </c>
      <c r="K193">
        <v>55</v>
      </c>
      <c r="L193">
        <v>9</v>
      </c>
      <c r="M193">
        <v>1</v>
      </c>
      <c r="N193">
        <v>1</v>
      </c>
      <c r="O193">
        <v>882333.41666666698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882333.41666666698</v>
      </c>
      <c r="X193">
        <v>882333.41666666698</v>
      </c>
      <c r="Y193">
        <v>11</v>
      </c>
      <c r="Z193" s="3" t="s">
        <v>54</v>
      </c>
      <c r="AA193">
        <v>0</v>
      </c>
      <c r="AB193">
        <v>1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55</v>
      </c>
      <c r="AI193">
        <v>1</v>
      </c>
      <c r="AJ193">
        <v>0</v>
      </c>
      <c r="AK193">
        <v>0</v>
      </c>
      <c r="AL193">
        <v>0</v>
      </c>
      <c r="AM193">
        <v>5</v>
      </c>
      <c r="AN193">
        <v>737717</v>
      </c>
      <c r="AO193">
        <v>3129.70849609375</v>
      </c>
      <c r="AP193">
        <v>882333.4375</v>
      </c>
      <c r="AQ193">
        <v>3743.23266601562</v>
      </c>
      <c r="AR193">
        <v>882333.4375</v>
      </c>
      <c r="AS193">
        <v>3743.23266601562</v>
      </c>
      <c r="AT193" t="s">
        <v>55</v>
      </c>
      <c r="AU193">
        <v>1</v>
      </c>
      <c r="AV193">
        <v>8.0486951469587034</v>
      </c>
      <c r="AW193">
        <v>144</v>
      </c>
      <c r="AX193">
        <v>529</v>
      </c>
      <c r="AY193">
        <v>1</v>
      </c>
      <c r="AZ193">
        <v>0.58358290177540584</v>
      </c>
      <c r="BA193">
        <v>-0.61926677082315229</v>
      </c>
    </row>
    <row r="194" spans="1:53" x14ac:dyDescent="0.25">
      <c r="A194">
        <v>2</v>
      </c>
      <c r="B194">
        <v>0</v>
      </c>
      <c r="C194">
        <v>45</v>
      </c>
      <c r="D194">
        <v>4</v>
      </c>
      <c r="E194">
        <v>7</v>
      </c>
      <c r="F194">
        <v>1</v>
      </c>
      <c r="G194">
        <v>3</v>
      </c>
      <c r="H194" s="3">
        <f t="shared" si="2"/>
        <v>35</v>
      </c>
      <c r="I194">
        <v>0</v>
      </c>
      <c r="J194">
        <v>0</v>
      </c>
      <c r="K194">
        <v>55</v>
      </c>
      <c r="L194">
        <v>1</v>
      </c>
      <c r="M194">
        <v>2</v>
      </c>
      <c r="N194">
        <v>1</v>
      </c>
      <c r="O194">
        <v>200000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200000</v>
      </c>
      <c r="X194">
        <v>400000</v>
      </c>
      <c r="Y194">
        <v>11</v>
      </c>
      <c r="Z194" s="3" t="s">
        <v>59</v>
      </c>
      <c r="AA194">
        <v>0</v>
      </c>
      <c r="AB194">
        <v>2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55</v>
      </c>
      <c r="AI194">
        <v>0</v>
      </c>
      <c r="AJ194">
        <v>1</v>
      </c>
      <c r="AK194">
        <v>0</v>
      </c>
      <c r="AL194">
        <v>1</v>
      </c>
      <c r="AM194">
        <v>1</v>
      </c>
      <c r="AN194">
        <v>200000</v>
      </c>
      <c r="AO194">
        <v>848.48486328125</v>
      </c>
      <c r="AP194">
        <v>200000</v>
      </c>
      <c r="AQ194">
        <v>848.48486328125</v>
      </c>
      <c r="AR194">
        <v>200000</v>
      </c>
      <c r="AS194">
        <v>848.48486328125</v>
      </c>
      <c r="AT194" t="s">
        <v>60</v>
      </c>
      <c r="AU194">
        <v>0</v>
      </c>
      <c r="AV194">
        <v>6.7434522451294763</v>
      </c>
      <c r="AW194">
        <v>9</v>
      </c>
      <c r="AX194">
        <v>2025</v>
      </c>
      <c r="AY194">
        <v>1</v>
      </c>
      <c r="AZ194">
        <v>0.41836154384596103</v>
      </c>
      <c r="BA194">
        <v>-1.2970090793840181</v>
      </c>
    </row>
    <row r="195" spans="1:53" x14ac:dyDescent="0.25">
      <c r="A195">
        <v>3</v>
      </c>
      <c r="B195">
        <v>0</v>
      </c>
      <c r="C195">
        <v>37</v>
      </c>
      <c r="D195">
        <v>6</v>
      </c>
      <c r="E195">
        <v>7</v>
      </c>
      <c r="F195">
        <v>1</v>
      </c>
      <c r="G195">
        <v>48</v>
      </c>
      <c r="H195" s="3">
        <f t="shared" ref="H195:H258" si="3">+C195-(D195)-6</f>
        <v>25</v>
      </c>
      <c r="I195">
        <v>100000</v>
      </c>
      <c r="J195">
        <v>7000000</v>
      </c>
      <c r="K195">
        <v>48</v>
      </c>
      <c r="L195">
        <v>9</v>
      </c>
      <c r="M195">
        <v>1</v>
      </c>
      <c r="N195">
        <v>1</v>
      </c>
      <c r="O195">
        <v>7583333.3333333302</v>
      </c>
      <c r="P195">
        <v>1600000</v>
      </c>
      <c r="Q195">
        <v>100000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9283333.3333333302</v>
      </c>
      <c r="X195">
        <v>9283333.3333333302</v>
      </c>
      <c r="Y195">
        <v>11</v>
      </c>
      <c r="Z195" s="3" t="s">
        <v>54</v>
      </c>
      <c r="AA195">
        <v>0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51</v>
      </c>
      <c r="AI195">
        <v>1</v>
      </c>
      <c r="AJ195">
        <v>0</v>
      </c>
      <c r="AK195">
        <v>0</v>
      </c>
      <c r="AL195">
        <v>0</v>
      </c>
      <c r="AM195">
        <v>5</v>
      </c>
      <c r="AN195">
        <v>7000000</v>
      </c>
      <c r="AO195">
        <v>34027.77734375</v>
      </c>
      <c r="AP195">
        <v>9183334</v>
      </c>
      <c r="AQ195">
        <v>42015.25390625</v>
      </c>
      <c r="AR195">
        <v>9183334</v>
      </c>
      <c r="AS195">
        <v>42015.25390625</v>
      </c>
      <c r="AT195" t="s">
        <v>55</v>
      </c>
      <c r="AU195">
        <v>1</v>
      </c>
      <c r="AV195">
        <v>10.43493245074975</v>
      </c>
      <c r="AW195">
        <v>2304</v>
      </c>
      <c r="AX195">
        <v>1369</v>
      </c>
      <c r="AY195">
        <v>1</v>
      </c>
      <c r="AZ195">
        <v>0.50001701112533914</v>
      </c>
      <c r="BA195">
        <v>1.3843211006594991</v>
      </c>
    </row>
    <row r="196" spans="1:53" x14ac:dyDescent="0.25">
      <c r="A196">
        <v>3</v>
      </c>
      <c r="B196">
        <v>0</v>
      </c>
      <c r="C196">
        <v>41</v>
      </c>
      <c r="D196">
        <v>5</v>
      </c>
      <c r="E196">
        <v>11</v>
      </c>
      <c r="F196">
        <v>1</v>
      </c>
      <c r="G196">
        <v>12</v>
      </c>
      <c r="H196" s="3">
        <f t="shared" si="3"/>
        <v>30</v>
      </c>
      <c r="I196">
        <v>0</v>
      </c>
      <c r="J196">
        <v>900000</v>
      </c>
      <c r="K196">
        <v>48</v>
      </c>
      <c r="L196">
        <v>9</v>
      </c>
      <c r="M196">
        <v>1</v>
      </c>
      <c r="N196">
        <v>1</v>
      </c>
      <c r="O196">
        <v>975000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975000</v>
      </c>
      <c r="X196">
        <v>975000</v>
      </c>
      <c r="Y196">
        <v>11</v>
      </c>
      <c r="Z196" s="3" t="s">
        <v>52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0</v>
      </c>
      <c r="AH196">
        <v>48</v>
      </c>
      <c r="AI196">
        <v>1</v>
      </c>
      <c r="AJ196">
        <v>0</v>
      </c>
      <c r="AK196">
        <v>0</v>
      </c>
      <c r="AL196">
        <v>0</v>
      </c>
      <c r="AM196">
        <v>5</v>
      </c>
      <c r="AN196">
        <v>900000</v>
      </c>
      <c r="AO196">
        <v>4375</v>
      </c>
      <c r="AP196">
        <v>975000</v>
      </c>
      <c r="AQ196">
        <v>4739.58349609375</v>
      </c>
      <c r="AR196">
        <v>975000</v>
      </c>
      <c r="AS196">
        <v>4739.58349609375</v>
      </c>
      <c r="AT196" t="s">
        <v>53</v>
      </c>
      <c r="AU196">
        <v>1</v>
      </c>
      <c r="AV196">
        <v>8.3836617987917155</v>
      </c>
      <c r="AW196">
        <v>144</v>
      </c>
      <c r="AX196">
        <v>1681</v>
      </c>
      <c r="AY196">
        <v>1</v>
      </c>
      <c r="AZ196">
        <v>0.52120672616543395</v>
      </c>
      <c r="BA196">
        <v>-0.41673567137148682</v>
      </c>
    </row>
    <row r="197" spans="1:53" x14ac:dyDescent="0.25">
      <c r="A197">
        <v>2</v>
      </c>
      <c r="B197">
        <v>0</v>
      </c>
      <c r="C197">
        <v>26</v>
      </c>
      <c r="D197">
        <v>5</v>
      </c>
      <c r="E197">
        <v>11</v>
      </c>
      <c r="F197">
        <v>1</v>
      </c>
      <c r="G197">
        <v>28</v>
      </c>
      <c r="H197" s="3">
        <f t="shared" si="3"/>
        <v>15</v>
      </c>
      <c r="I197">
        <v>200000</v>
      </c>
      <c r="J197">
        <v>750000</v>
      </c>
      <c r="K197">
        <v>48</v>
      </c>
      <c r="L197">
        <v>7</v>
      </c>
      <c r="M197">
        <v>1</v>
      </c>
      <c r="N197">
        <v>1</v>
      </c>
      <c r="O197">
        <v>1462500</v>
      </c>
      <c r="P197">
        <v>0</v>
      </c>
      <c r="Q197">
        <v>200000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1662500</v>
      </c>
      <c r="X197">
        <v>1662500</v>
      </c>
      <c r="Y197">
        <v>11</v>
      </c>
      <c r="Z197" s="3" t="s">
        <v>52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0</v>
      </c>
      <c r="AH197">
        <v>48</v>
      </c>
      <c r="AI197">
        <v>1</v>
      </c>
      <c r="AJ197">
        <v>0</v>
      </c>
      <c r="AK197">
        <v>0</v>
      </c>
      <c r="AL197">
        <v>0</v>
      </c>
      <c r="AM197">
        <v>4</v>
      </c>
      <c r="AN197">
        <v>1400000</v>
      </c>
      <c r="AO197">
        <v>6805.5556640625</v>
      </c>
      <c r="AP197">
        <v>1462500</v>
      </c>
      <c r="AQ197">
        <v>7109.375</v>
      </c>
      <c r="AR197">
        <v>1462500</v>
      </c>
      <c r="AS197">
        <v>7109.375</v>
      </c>
      <c r="AT197" t="s">
        <v>53</v>
      </c>
      <c r="AU197">
        <v>1</v>
      </c>
      <c r="AV197">
        <v>8.8254945670146316</v>
      </c>
      <c r="AW197">
        <v>784</v>
      </c>
      <c r="AX197">
        <v>676</v>
      </c>
      <c r="AY197">
        <v>1</v>
      </c>
      <c r="AZ197">
        <v>0.54180779403378476</v>
      </c>
      <c r="BA197">
        <v>0.35256772670196967</v>
      </c>
    </row>
    <row r="198" spans="1:53" x14ac:dyDescent="0.25">
      <c r="A198">
        <v>3</v>
      </c>
      <c r="B198">
        <v>1</v>
      </c>
      <c r="C198">
        <v>29</v>
      </c>
      <c r="D198">
        <v>6</v>
      </c>
      <c r="E198">
        <v>4</v>
      </c>
      <c r="F198">
        <v>6</v>
      </c>
      <c r="G198">
        <v>60</v>
      </c>
      <c r="H198" s="3">
        <f t="shared" si="3"/>
        <v>17</v>
      </c>
      <c r="I198">
        <v>29000</v>
      </c>
      <c r="J198">
        <v>2600000</v>
      </c>
      <c r="K198">
        <v>48</v>
      </c>
      <c r="L198">
        <v>9</v>
      </c>
      <c r="M198">
        <v>1</v>
      </c>
      <c r="N198">
        <v>1</v>
      </c>
      <c r="O198">
        <v>2845666.6666666698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2845666.6666666698</v>
      </c>
      <c r="X198">
        <v>2845666.6666666698</v>
      </c>
      <c r="Y198">
        <v>11</v>
      </c>
      <c r="Z198" s="3" t="s">
        <v>54</v>
      </c>
      <c r="AA198">
        <v>0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48</v>
      </c>
      <c r="AI198">
        <v>1</v>
      </c>
      <c r="AJ198">
        <v>0</v>
      </c>
      <c r="AK198">
        <v>0</v>
      </c>
      <c r="AL198">
        <v>0</v>
      </c>
      <c r="AM198">
        <v>5</v>
      </c>
      <c r="AN198">
        <v>2600000</v>
      </c>
      <c r="AO198">
        <v>12638.888671875</v>
      </c>
      <c r="AP198">
        <v>2845666.5</v>
      </c>
      <c r="AQ198">
        <v>13833.1005859375</v>
      </c>
      <c r="AR198">
        <v>2845666.5</v>
      </c>
      <c r="AS198">
        <v>13833.1005859375</v>
      </c>
      <c r="AT198" t="s">
        <v>55</v>
      </c>
      <c r="AU198">
        <v>1</v>
      </c>
      <c r="AV198">
        <v>9.444533742306648</v>
      </c>
      <c r="AW198">
        <v>3600</v>
      </c>
      <c r="AX198">
        <v>841</v>
      </c>
      <c r="AY198">
        <v>0</v>
      </c>
      <c r="AZ198">
        <v>-0.47918811959704588</v>
      </c>
      <c r="BA198">
        <v>0.47500383708956828</v>
      </c>
    </row>
    <row r="199" spans="1:53" x14ac:dyDescent="0.25">
      <c r="A199">
        <v>3</v>
      </c>
      <c r="B199">
        <v>0</v>
      </c>
      <c r="C199">
        <v>28</v>
      </c>
      <c r="D199">
        <v>6</v>
      </c>
      <c r="E199">
        <v>5</v>
      </c>
      <c r="F199">
        <v>6</v>
      </c>
      <c r="G199">
        <v>60</v>
      </c>
      <c r="H199" s="3">
        <f t="shared" si="3"/>
        <v>16</v>
      </c>
      <c r="I199">
        <v>29000</v>
      </c>
      <c r="J199">
        <v>600000</v>
      </c>
      <c r="K199">
        <v>48</v>
      </c>
      <c r="L199">
        <v>4</v>
      </c>
      <c r="M199">
        <v>1</v>
      </c>
      <c r="N199">
        <v>1</v>
      </c>
      <c r="O199">
        <v>1279000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1279000</v>
      </c>
      <c r="X199">
        <v>1279000</v>
      </c>
      <c r="Y199">
        <v>11</v>
      </c>
      <c r="Z199" s="3" t="s">
        <v>54</v>
      </c>
      <c r="AA199">
        <v>0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48</v>
      </c>
      <c r="AI199">
        <v>1</v>
      </c>
      <c r="AJ199">
        <v>0</v>
      </c>
      <c r="AK199">
        <v>0</v>
      </c>
      <c r="AL199">
        <v>0</v>
      </c>
      <c r="AM199">
        <v>3</v>
      </c>
      <c r="AN199">
        <v>1200000</v>
      </c>
      <c r="AO199">
        <v>5833.33349609375</v>
      </c>
      <c r="AP199">
        <v>1279000</v>
      </c>
      <c r="AQ199">
        <v>6217.361328125</v>
      </c>
      <c r="AR199">
        <v>1279000</v>
      </c>
      <c r="AS199">
        <v>6217.361328125</v>
      </c>
      <c r="AT199" t="s">
        <v>55</v>
      </c>
      <c r="AU199">
        <v>1</v>
      </c>
      <c r="AV199">
        <v>8.6713438991452811</v>
      </c>
      <c r="AW199">
        <v>3600</v>
      </c>
      <c r="AX199">
        <v>784</v>
      </c>
      <c r="AY199">
        <v>1</v>
      </c>
      <c r="AZ199">
        <v>0.40104394339258459</v>
      </c>
      <c r="BA199">
        <v>-5.8406355224228084E-3</v>
      </c>
    </row>
    <row r="200" spans="1:53" x14ac:dyDescent="0.25">
      <c r="A200">
        <v>2</v>
      </c>
      <c r="B200">
        <v>1</v>
      </c>
      <c r="C200">
        <v>30</v>
      </c>
      <c r="D200">
        <v>5</v>
      </c>
      <c r="E200">
        <v>11</v>
      </c>
      <c r="F200">
        <v>1</v>
      </c>
      <c r="G200">
        <v>9</v>
      </c>
      <c r="H200" s="3">
        <f t="shared" si="3"/>
        <v>19</v>
      </c>
      <c r="I200">
        <v>203140</v>
      </c>
      <c r="J200">
        <v>800000</v>
      </c>
      <c r="K200">
        <v>42</v>
      </c>
      <c r="L200">
        <v>2</v>
      </c>
      <c r="M200">
        <v>2</v>
      </c>
      <c r="N200">
        <v>1</v>
      </c>
      <c r="O200">
        <v>1549806.66666667</v>
      </c>
      <c r="P200">
        <v>0</v>
      </c>
      <c r="Q200">
        <v>120000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1669806.66666667</v>
      </c>
      <c r="X200">
        <v>1669806.66666667</v>
      </c>
      <c r="Y200">
        <v>11</v>
      </c>
      <c r="Z200" s="3" t="s">
        <v>52</v>
      </c>
      <c r="AA200">
        <v>1</v>
      </c>
      <c r="AB200">
        <v>2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42</v>
      </c>
      <c r="AI200">
        <v>0</v>
      </c>
      <c r="AJ200">
        <v>1</v>
      </c>
      <c r="AK200">
        <v>0</v>
      </c>
      <c r="AL200">
        <v>1</v>
      </c>
      <c r="AM200">
        <v>2</v>
      </c>
      <c r="AN200">
        <v>1400000</v>
      </c>
      <c r="AO200">
        <v>7777.77783203125</v>
      </c>
      <c r="AP200">
        <v>1549806.625</v>
      </c>
      <c r="AQ200">
        <v>8610.037109375</v>
      </c>
      <c r="AR200">
        <v>1549806.625</v>
      </c>
      <c r="AS200">
        <v>8610.037109375</v>
      </c>
      <c r="AT200" t="s">
        <v>53</v>
      </c>
      <c r="AU200">
        <v>0</v>
      </c>
      <c r="AV200">
        <v>8.959025950670723</v>
      </c>
      <c r="AW200">
        <v>81</v>
      </c>
      <c r="AX200">
        <v>900</v>
      </c>
      <c r="AY200">
        <v>0</v>
      </c>
      <c r="AZ200">
        <v>-0.65179187932298821</v>
      </c>
      <c r="BA200">
        <v>0.6431924283744791</v>
      </c>
    </row>
    <row r="201" spans="1:53" x14ac:dyDescent="0.25">
      <c r="A201">
        <v>2</v>
      </c>
      <c r="B201">
        <v>1</v>
      </c>
      <c r="C201">
        <v>28</v>
      </c>
      <c r="D201">
        <v>5</v>
      </c>
      <c r="E201">
        <v>11</v>
      </c>
      <c r="F201">
        <v>1</v>
      </c>
      <c r="G201">
        <v>15</v>
      </c>
      <c r="H201" s="3">
        <f t="shared" si="3"/>
        <v>17</v>
      </c>
      <c r="I201">
        <v>83140</v>
      </c>
      <c r="J201">
        <v>770000</v>
      </c>
      <c r="K201">
        <v>48</v>
      </c>
      <c r="L201">
        <v>9</v>
      </c>
      <c r="M201">
        <v>1</v>
      </c>
      <c r="N201">
        <v>1</v>
      </c>
      <c r="O201">
        <v>912523.66666666698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912523.66666666698</v>
      </c>
      <c r="X201">
        <v>912523.66666666698</v>
      </c>
      <c r="Y201">
        <v>11</v>
      </c>
      <c r="Z201" s="3" t="s">
        <v>52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48</v>
      </c>
      <c r="AI201">
        <v>1</v>
      </c>
      <c r="AJ201">
        <v>0</v>
      </c>
      <c r="AK201">
        <v>0</v>
      </c>
      <c r="AL201">
        <v>0</v>
      </c>
      <c r="AM201">
        <v>5</v>
      </c>
      <c r="AN201">
        <v>737717</v>
      </c>
      <c r="AO201">
        <v>3586.12426757812</v>
      </c>
      <c r="AP201">
        <v>912523.6875</v>
      </c>
      <c r="AQ201">
        <v>4435.87890625</v>
      </c>
      <c r="AR201">
        <v>912523.6875</v>
      </c>
      <c r="AS201">
        <v>4435.87890625</v>
      </c>
      <c r="AT201" t="s">
        <v>53</v>
      </c>
      <c r="AU201">
        <v>1</v>
      </c>
      <c r="AV201">
        <v>8.1848273071001074</v>
      </c>
      <c r="AW201">
        <v>225</v>
      </c>
      <c r="AX201">
        <v>784</v>
      </c>
      <c r="AY201">
        <v>0</v>
      </c>
      <c r="AZ201">
        <v>-0.42546821956705749</v>
      </c>
      <c r="BA201">
        <v>-0.41570782933157491</v>
      </c>
    </row>
    <row r="202" spans="1:53" x14ac:dyDescent="0.25">
      <c r="A202">
        <v>2</v>
      </c>
      <c r="B202">
        <v>0</v>
      </c>
      <c r="C202">
        <v>22</v>
      </c>
      <c r="D202">
        <v>5</v>
      </c>
      <c r="E202">
        <v>11</v>
      </c>
      <c r="F202">
        <v>1</v>
      </c>
      <c r="G202">
        <v>20</v>
      </c>
      <c r="H202" s="3">
        <f t="shared" si="3"/>
        <v>11</v>
      </c>
      <c r="I202">
        <v>83140</v>
      </c>
      <c r="J202">
        <v>740000</v>
      </c>
      <c r="K202">
        <v>48</v>
      </c>
      <c r="L202">
        <v>3</v>
      </c>
      <c r="M202">
        <v>1</v>
      </c>
      <c r="N202">
        <v>1</v>
      </c>
      <c r="O202">
        <v>882523.66666666698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882523.66666666698</v>
      </c>
      <c r="X202">
        <v>882523.66666666698</v>
      </c>
      <c r="Y202">
        <v>11</v>
      </c>
      <c r="Z202" s="3" t="s">
        <v>52</v>
      </c>
      <c r="AA202">
        <v>1</v>
      </c>
      <c r="AB202">
        <v>1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48</v>
      </c>
      <c r="AI202">
        <v>1</v>
      </c>
      <c r="AJ202">
        <v>0</v>
      </c>
      <c r="AK202">
        <v>0</v>
      </c>
      <c r="AL202">
        <v>1</v>
      </c>
      <c r="AM202">
        <v>2</v>
      </c>
      <c r="AN202">
        <v>737717</v>
      </c>
      <c r="AO202">
        <v>3586.12426757812</v>
      </c>
      <c r="AP202">
        <v>882523.6875</v>
      </c>
      <c r="AQ202">
        <v>4290.0458984375</v>
      </c>
      <c r="AR202">
        <v>882523.6875</v>
      </c>
      <c r="AS202">
        <v>4290.0458984375</v>
      </c>
      <c r="AT202" t="s">
        <v>53</v>
      </c>
      <c r="AU202">
        <v>1</v>
      </c>
      <c r="AV202">
        <v>8.1848273071001074</v>
      </c>
      <c r="AW202">
        <v>400</v>
      </c>
      <c r="AX202">
        <v>484</v>
      </c>
      <c r="AY202">
        <v>1</v>
      </c>
      <c r="AZ202">
        <v>0.46556059430627672</v>
      </c>
      <c r="BA202">
        <v>4.0692025355119857E-2</v>
      </c>
    </row>
    <row r="203" spans="1:53" x14ac:dyDescent="0.25">
      <c r="A203">
        <v>2</v>
      </c>
      <c r="B203">
        <v>1</v>
      </c>
      <c r="C203">
        <v>25</v>
      </c>
      <c r="D203">
        <v>6</v>
      </c>
      <c r="E203">
        <v>2</v>
      </c>
      <c r="F203">
        <v>1</v>
      </c>
      <c r="G203">
        <v>24</v>
      </c>
      <c r="H203" s="3">
        <f t="shared" si="3"/>
        <v>13</v>
      </c>
      <c r="I203">
        <v>141140</v>
      </c>
      <c r="J203">
        <v>1020000</v>
      </c>
      <c r="K203">
        <v>48</v>
      </c>
      <c r="L203">
        <v>9</v>
      </c>
      <c r="M203">
        <v>1</v>
      </c>
      <c r="N203">
        <v>1</v>
      </c>
      <c r="O203">
        <v>1244473.33333333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1244473.33333333</v>
      </c>
      <c r="X203">
        <v>1244473.33333333</v>
      </c>
      <c r="Y203">
        <v>11</v>
      </c>
      <c r="Z203" s="3" t="s">
        <v>54</v>
      </c>
      <c r="AA203">
        <v>0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48</v>
      </c>
      <c r="AI203">
        <v>1</v>
      </c>
      <c r="AJ203">
        <v>0</v>
      </c>
      <c r="AK203">
        <v>0</v>
      </c>
      <c r="AL203">
        <v>0</v>
      </c>
      <c r="AM203">
        <v>5</v>
      </c>
      <c r="AN203">
        <v>1000000</v>
      </c>
      <c r="AO203">
        <v>4861.111328125</v>
      </c>
      <c r="AP203">
        <v>1244473.375</v>
      </c>
      <c r="AQ203">
        <v>6049.5234375</v>
      </c>
      <c r="AR203">
        <v>1244473.375</v>
      </c>
      <c r="AS203">
        <v>6049.5234375</v>
      </c>
      <c r="AT203" t="s">
        <v>55</v>
      </c>
      <c r="AU203">
        <v>1</v>
      </c>
      <c r="AV203">
        <v>8.489022359092397</v>
      </c>
      <c r="AW203">
        <v>576</v>
      </c>
      <c r="AX203">
        <v>625</v>
      </c>
      <c r="AY203">
        <v>0</v>
      </c>
      <c r="AZ203">
        <v>-0.46843235453228849</v>
      </c>
      <c r="BA203">
        <v>-0.32813620354906409</v>
      </c>
    </row>
    <row r="204" spans="1:53" x14ac:dyDescent="0.25">
      <c r="A204">
        <v>2</v>
      </c>
      <c r="B204">
        <v>0</v>
      </c>
      <c r="C204">
        <v>23</v>
      </c>
      <c r="D204">
        <v>6</v>
      </c>
      <c r="E204">
        <v>0</v>
      </c>
      <c r="F204">
        <v>1</v>
      </c>
      <c r="G204">
        <v>8</v>
      </c>
      <c r="H204" s="3">
        <f t="shared" si="3"/>
        <v>11</v>
      </c>
      <c r="I204">
        <v>0</v>
      </c>
      <c r="J204">
        <v>0</v>
      </c>
      <c r="K204">
        <v>48</v>
      </c>
      <c r="L204">
        <v>2</v>
      </c>
      <c r="M204">
        <v>2</v>
      </c>
      <c r="N204">
        <v>1</v>
      </c>
      <c r="O204">
        <v>700000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700000</v>
      </c>
      <c r="X204">
        <v>700000</v>
      </c>
      <c r="Y204">
        <v>11</v>
      </c>
      <c r="Z204" s="3" t="s">
        <v>54</v>
      </c>
      <c r="AA204">
        <v>0</v>
      </c>
      <c r="AB204">
        <v>2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48</v>
      </c>
      <c r="AI204">
        <v>0</v>
      </c>
      <c r="AJ204">
        <v>1</v>
      </c>
      <c r="AK204">
        <v>0</v>
      </c>
      <c r="AL204">
        <v>1</v>
      </c>
      <c r="AM204">
        <v>2</v>
      </c>
      <c r="AN204">
        <v>700000</v>
      </c>
      <c r="AO204">
        <v>3402.77783203125</v>
      </c>
      <c r="AP204">
        <v>700000</v>
      </c>
      <c r="AQ204">
        <v>3402.77783203125</v>
      </c>
      <c r="AR204">
        <v>700000</v>
      </c>
      <c r="AS204">
        <v>3402.77783203125</v>
      </c>
      <c r="AT204" t="s">
        <v>55</v>
      </c>
      <c r="AU204">
        <v>0</v>
      </c>
      <c r="AV204">
        <v>8.1323473864546862</v>
      </c>
      <c r="AW204">
        <v>64</v>
      </c>
      <c r="AX204">
        <v>529</v>
      </c>
      <c r="AY204">
        <v>1</v>
      </c>
      <c r="AZ204">
        <v>0.36288026105862697</v>
      </c>
      <c r="BA204">
        <v>-0.22561853558675901</v>
      </c>
    </row>
    <row r="205" spans="1:53" x14ac:dyDescent="0.25">
      <c r="A205">
        <v>3</v>
      </c>
      <c r="B205">
        <v>1</v>
      </c>
      <c r="C205">
        <v>59</v>
      </c>
      <c r="D205">
        <v>6</v>
      </c>
      <c r="E205">
        <v>5</v>
      </c>
      <c r="F205">
        <v>6</v>
      </c>
      <c r="G205">
        <v>396</v>
      </c>
      <c r="H205" s="3">
        <f t="shared" si="3"/>
        <v>47</v>
      </c>
      <c r="I205">
        <v>0</v>
      </c>
      <c r="J205">
        <v>20500000</v>
      </c>
      <c r="K205">
        <v>40</v>
      </c>
      <c r="L205">
        <v>9</v>
      </c>
      <c r="M205">
        <v>1</v>
      </c>
      <c r="N205">
        <v>1</v>
      </c>
      <c r="O205">
        <v>10008333.3333333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10008333.3333333</v>
      </c>
      <c r="X205">
        <v>10008333.3333333</v>
      </c>
      <c r="Y205">
        <v>11</v>
      </c>
      <c r="Z205" s="3" t="s">
        <v>54</v>
      </c>
      <c r="AA205">
        <v>0</v>
      </c>
      <c r="AB205">
        <v>1</v>
      </c>
      <c r="AC205">
        <v>1</v>
      </c>
      <c r="AD205">
        <v>1</v>
      </c>
      <c r="AE205">
        <v>0</v>
      </c>
      <c r="AF205">
        <v>1</v>
      </c>
      <c r="AG205">
        <v>0</v>
      </c>
      <c r="AH205">
        <v>40</v>
      </c>
      <c r="AI205">
        <v>1</v>
      </c>
      <c r="AJ205">
        <v>0</v>
      </c>
      <c r="AK205">
        <v>0</v>
      </c>
      <c r="AL205">
        <v>0</v>
      </c>
      <c r="AM205">
        <v>5</v>
      </c>
      <c r="AN205">
        <v>8300000</v>
      </c>
      <c r="AO205">
        <v>48416.66796875</v>
      </c>
      <c r="AP205">
        <v>10008333</v>
      </c>
      <c r="AQ205">
        <v>58381.94140625</v>
      </c>
      <c r="AR205">
        <v>10008333</v>
      </c>
      <c r="AS205">
        <v>58381.94140625</v>
      </c>
      <c r="AT205" t="s">
        <v>55</v>
      </c>
      <c r="AU205">
        <v>1</v>
      </c>
      <c r="AV205">
        <v>10.787599412939329</v>
      </c>
      <c r="AW205">
        <v>156816</v>
      </c>
      <c r="AX205">
        <v>3481</v>
      </c>
      <c r="AY205">
        <v>0</v>
      </c>
      <c r="AZ205">
        <v>-0.57984302541357158</v>
      </c>
      <c r="BA205">
        <v>1.0762689682949069</v>
      </c>
    </row>
    <row r="206" spans="1:53" x14ac:dyDescent="0.25">
      <c r="A206">
        <v>3</v>
      </c>
      <c r="B206">
        <v>1</v>
      </c>
      <c r="C206">
        <v>25</v>
      </c>
      <c r="D206">
        <v>6</v>
      </c>
      <c r="E206">
        <v>5</v>
      </c>
      <c r="F206">
        <v>1</v>
      </c>
      <c r="G206">
        <v>12</v>
      </c>
      <c r="H206" s="3">
        <f t="shared" si="3"/>
        <v>13</v>
      </c>
      <c r="I206">
        <v>0</v>
      </c>
      <c r="J206">
        <v>0</v>
      </c>
      <c r="K206">
        <v>48</v>
      </c>
      <c r="L206">
        <v>9</v>
      </c>
      <c r="M206">
        <v>1</v>
      </c>
      <c r="N206">
        <v>1</v>
      </c>
      <c r="O206">
        <v>1600000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1600000</v>
      </c>
      <c r="X206">
        <v>1600000</v>
      </c>
      <c r="Y206">
        <v>11</v>
      </c>
      <c r="Z206" s="3" t="s">
        <v>54</v>
      </c>
      <c r="AA206">
        <v>0</v>
      </c>
      <c r="AB206">
        <v>1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48</v>
      </c>
      <c r="AI206">
        <v>1</v>
      </c>
      <c r="AJ206">
        <v>0</v>
      </c>
      <c r="AK206">
        <v>0</v>
      </c>
      <c r="AL206">
        <v>0</v>
      </c>
      <c r="AM206">
        <v>5</v>
      </c>
      <c r="AN206">
        <v>1600000</v>
      </c>
      <c r="AO206">
        <v>7777.77783203125</v>
      </c>
      <c r="AP206">
        <v>1600000</v>
      </c>
      <c r="AQ206">
        <v>7777.77783203125</v>
      </c>
      <c r="AR206">
        <v>1600000</v>
      </c>
      <c r="AS206">
        <v>7777.77783203125</v>
      </c>
      <c r="AT206" t="s">
        <v>55</v>
      </c>
      <c r="AU206">
        <v>1</v>
      </c>
      <c r="AV206">
        <v>8.959025950670723</v>
      </c>
      <c r="AW206">
        <v>144</v>
      </c>
      <c r="AX206">
        <v>625</v>
      </c>
      <c r="AY206">
        <v>0</v>
      </c>
      <c r="AZ206">
        <v>-0.47348955711016771</v>
      </c>
      <c r="BA206">
        <v>0.16466744991797441</v>
      </c>
    </row>
    <row r="207" spans="1:53" x14ac:dyDescent="0.25">
      <c r="A207">
        <v>3</v>
      </c>
      <c r="B207">
        <v>0</v>
      </c>
      <c r="C207">
        <v>54</v>
      </c>
      <c r="D207">
        <v>6</v>
      </c>
      <c r="E207">
        <v>7</v>
      </c>
      <c r="F207">
        <v>1</v>
      </c>
      <c r="G207">
        <v>48</v>
      </c>
      <c r="H207" s="3">
        <f t="shared" si="3"/>
        <v>42</v>
      </c>
      <c r="I207">
        <v>0</v>
      </c>
      <c r="J207">
        <v>15680000</v>
      </c>
      <c r="K207">
        <v>48</v>
      </c>
      <c r="L207">
        <v>9</v>
      </c>
      <c r="M207">
        <v>1</v>
      </c>
      <c r="N207">
        <v>1</v>
      </c>
      <c r="O207">
        <v>7786666.6666666698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7786666.6666666698</v>
      </c>
      <c r="X207">
        <v>7786666.6666666698</v>
      </c>
      <c r="Y207">
        <v>11</v>
      </c>
      <c r="Z207" s="3" t="s">
        <v>54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48</v>
      </c>
      <c r="AI207">
        <v>1</v>
      </c>
      <c r="AJ207">
        <v>0</v>
      </c>
      <c r="AK207">
        <v>0</v>
      </c>
      <c r="AL207">
        <v>0</v>
      </c>
      <c r="AM207">
        <v>5</v>
      </c>
      <c r="AN207">
        <v>6480000</v>
      </c>
      <c r="AO207">
        <v>31500</v>
      </c>
      <c r="AP207">
        <v>7786666.5</v>
      </c>
      <c r="AQ207">
        <v>37851.8515625</v>
      </c>
      <c r="AR207">
        <v>7786666.5</v>
      </c>
      <c r="AS207">
        <v>37851.8515625</v>
      </c>
      <c r="AT207" t="s">
        <v>55</v>
      </c>
      <c r="AU207">
        <v>1</v>
      </c>
      <c r="AV207">
        <v>10.35774282481372</v>
      </c>
      <c r="AW207">
        <v>2304</v>
      </c>
      <c r="AX207">
        <v>2916</v>
      </c>
      <c r="AY207">
        <v>1</v>
      </c>
      <c r="AZ207">
        <v>0.46378729693669207</v>
      </c>
      <c r="BA207">
        <v>1.151837904827381</v>
      </c>
    </row>
    <row r="208" spans="1:53" x14ac:dyDescent="0.25">
      <c r="A208">
        <v>3</v>
      </c>
      <c r="B208">
        <v>0</v>
      </c>
      <c r="C208">
        <v>36</v>
      </c>
      <c r="D208">
        <v>6</v>
      </c>
      <c r="E208">
        <v>10</v>
      </c>
      <c r="F208">
        <v>6</v>
      </c>
      <c r="G208">
        <v>144</v>
      </c>
      <c r="H208" s="3">
        <f t="shared" si="3"/>
        <v>24</v>
      </c>
      <c r="I208">
        <v>28000</v>
      </c>
      <c r="J208">
        <v>1500000</v>
      </c>
      <c r="K208">
        <v>48</v>
      </c>
      <c r="L208">
        <v>9</v>
      </c>
      <c r="M208">
        <v>1</v>
      </c>
      <c r="N208">
        <v>1</v>
      </c>
      <c r="O208">
        <v>1653000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1653000</v>
      </c>
      <c r="X208">
        <v>1653000</v>
      </c>
      <c r="Y208">
        <v>11</v>
      </c>
      <c r="Z208" s="3" t="s">
        <v>54</v>
      </c>
      <c r="AA208">
        <v>0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48</v>
      </c>
      <c r="AI208">
        <v>1</v>
      </c>
      <c r="AJ208">
        <v>0</v>
      </c>
      <c r="AK208">
        <v>0</v>
      </c>
      <c r="AL208">
        <v>0</v>
      </c>
      <c r="AM208">
        <v>5</v>
      </c>
      <c r="AN208">
        <v>1500000</v>
      </c>
      <c r="AO208">
        <v>7291.66650390625</v>
      </c>
      <c r="AP208">
        <v>1653000</v>
      </c>
      <c r="AQ208">
        <v>8035.41650390625</v>
      </c>
      <c r="AR208">
        <v>1653000</v>
      </c>
      <c r="AS208">
        <v>8035.41650390625</v>
      </c>
      <c r="AT208" t="s">
        <v>55</v>
      </c>
      <c r="AU208">
        <v>1</v>
      </c>
      <c r="AV208">
        <v>8.8944874002362759</v>
      </c>
      <c r="AW208">
        <v>20736</v>
      </c>
      <c r="AX208">
        <v>1296</v>
      </c>
      <c r="AY208">
        <v>1</v>
      </c>
      <c r="AZ208">
        <v>0.50947949091852662</v>
      </c>
      <c r="BA208">
        <v>-0.33273882628147722</v>
      </c>
    </row>
    <row r="209" spans="1:53" x14ac:dyDescent="0.25">
      <c r="A209">
        <v>3</v>
      </c>
      <c r="B209">
        <v>0</v>
      </c>
      <c r="C209">
        <v>48</v>
      </c>
      <c r="D209">
        <v>6</v>
      </c>
      <c r="E209">
        <v>6</v>
      </c>
      <c r="F209">
        <v>1</v>
      </c>
      <c r="G209">
        <v>6</v>
      </c>
      <c r="H209" s="3">
        <f t="shared" si="3"/>
        <v>36</v>
      </c>
      <c r="I209">
        <v>0</v>
      </c>
      <c r="J209">
        <v>320000</v>
      </c>
      <c r="K209">
        <v>48</v>
      </c>
      <c r="L209">
        <v>5</v>
      </c>
      <c r="M209">
        <v>1</v>
      </c>
      <c r="N209">
        <v>1</v>
      </c>
      <c r="O209">
        <v>764383.66666666698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764383.66666666698</v>
      </c>
      <c r="X209">
        <v>764383.66666666698</v>
      </c>
      <c r="Y209">
        <v>11</v>
      </c>
      <c r="Z209" s="3" t="s">
        <v>54</v>
      </c>
      <c r="AA209">
        <v>0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48</v>
      </c>
      <c r="AI209">
        <v>1</v>
      </c>
      <c r="AJ209">
        <v>0</v>
      </c>
      <c r="AK209">
        <v>0</v>
      </c>
      <c r="AL209">
        <v>0</v>
      </c>
      <c r="AM209">
        <v>4</v>
      </c>
      <c r="AN209">
        <v>737717</v>
      </c>
      <c r="AO209">
        <v>3586.12426757812</v>
      </c>
      <c r="AP209">
        <v>764383.6875</v>
      </c>
      <c r="AQ209">
        <v>3715.75415039062</v>
      </c>
      <c r="AR209">
        <v>764383.6875</v>
      </c>
      <c r="AS209">
        <v>3715.75415039062</v>
      </c>
      <c r="AT209" t="s">
        <v>55</v>
      </c>
      <c r="AU209">
        <v>1</v>
      </c>
      <c r="AV209">
        <v>8.1848273071001074</v>
      </c>
      <c r="AW209">
        <v>36</v>
      </c>
      <c r="AX209">
        <v>2304</v>
      </c>
      <c r="AY209">
        <v>1</v>
      </c>
      <c r="AZ209">
        <v>0.34390170933640057</v>
      </c>
      <c r="BA209">
        <v>-0.70808238485982278</v>
      </c>
    </row>
    <row r="210" spans="1:53" x14ac:dyDescent="0.25">
      <c r="A210">
        <v>2</v>
      </c>
      <c r="B210">
        <v>0</v>
      </c>
      <c r="C210">
        <v>60</v>
      </c>
      <c r="D210">
        <v>4</v>
      </c>
      <c r="E210">
        <v>7</v>
      </c>
      <c r="F210">
        <v>6</v>
      </c>
      <c r="G210">
        <v>56</v>
      </c>
      <c r="H210" s="3">
        <f t="shared" si="3"/>
        <v>50</v>
      </c>
      <c r="I210">
        <v>83140</v>
      </c>
      <c r="J210">
        <v>740000</v>
      </c>
      <c r="K210">
        <v>48</v>
      </c>
      <c r="L210">
        <v>8</v>
      </c>
      <c r="M210">
        <v>1</v>
      </c>
      <c r="N210">
        <v>1</v>
      </c>
      <c r="O210">
        <v>882523.66666666698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882523.66666666698</v>
      </c>
      <c r="X210">
        <v>882523.66666666698</v>
      </c>
      <c r="Y210">
        <v>11</v>
      </c>
      <c r="Z210" s="3" t="s">
        <v>59</v>
      </c>
      <c r="AA210">
        <v>0</v>
      </c>
      <c r="AB210">
        <v>1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48</v>
      </c>
      <c r="AI210">
        <v>1</v>
      </c>
      <c r="AJ210">
        <v>0</v>
      </c>
      <c r="AK210">
        <v>0</v>
      </c>
      <c r="AL210">
        <v>0</v>
      </c>
      <c r="AM210">
        <v>5</v>
      </c>
      <c r="AN210">
        <v>737717</v>
      </c>
      <c r="AO210">
        <v>3586.12426757812</v>
      </c>
      <c r="AP210">
        <v>882523.6875</v>
      </c>
      <c r="AQ210">
        <v>4290.0458984375</v>
      </c>
      <c r="AR210">
        <v>882523.6875</v>
      </c>
      <c r="AS210">
        <v>4290.0458984375</v>
      </c>
      <c r="AT210" t="s">
        <v>60</v>
      </c>
      <c r="AU210">
        <v>1</v>
      </c>
      <c r="AV210">
        <v>8.1848273071001074</v>
      </c>
      <c r="AW210">
        <v>3136</v>
      </c>
      <c r="AX210">
        <v>3600</v>
      </c>
      <c r="AY210">
        <v>1</v>
      </c>
      <c r="AZ210">
        <v>0.58429860966504166</v>
      </c>
      <c r="BA210">
        <v>-0.43790343095632023</v>
      </c>
    </row>
    <row r="211" spans="1:53" x14ac:dyDescent="0.25">
      <c r="A211">
        <v>3</v>
      </c>
      <c r="B211">
        <v>1</v>
      </c>
      <c r="C211">
        <v>50</v>
      </c>
      <c r="D211">
        <v>6</v>
      </c>
      <c r="E211">
        <v>3</v>
      </c>
      <c r="F211">
        <v>1</v>
      </c>
      <c r="G211">
        <v>180</v>
      </c>
      <c r="H211" s="3">
        <f t="shared" si="3"/>
        <v>38</v>
      </c>
      <c r="I211">
        <v>0</v>
      </c>
      <c r="J211">
        <v>6000000</v>
      </c>
      <c r="K211">
        <v>70</v>
      </c>
      <c r="L211">
        <v>9</v>
      </c>
      <c r="M211">
        <v>1</v>
      </c>
      <c r="N211">
        <v>1</v>
      </c>
      <c r="O211">
        <v>4500000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4500000</v>
      </c>
      <c r="X211">
        <v>4500000</v>
      </c>
      <c r="Y211">
        <v>11</v>
      </c>
      <c r="Z211" s="3" t="s">
        <v>54</v>
      </c>
      <c r="AA211">
        <v>0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70</v>
      </c>
      <c r="AI211">
        <v>1</v>
      </c>
      <c r="AJ211">
        <v>0</v>
      </c>
      <c r="AK211">
        <v>0</v>
      </c>
      <c r="AL211">
        <v>0</v>
      </c>
      <c r="AM211">
        <v>5</v>
      </c>
      <c r="AN211">
        <v>4000000</v>
      </c>
      <c r="AO211">
        <v>13333.3330078125</v>
      </c>
      <c r="AP211">
        <v>4500000</v>
      </c>
      <c r="AQ211">
        <v>15000</v>
      </c>
      <c r="AR211">
        <v>4500000</v>
      </c>
      <c r="AS211">
        <v>15000</v>
      </c>
      <c r="AT211" t="s">
        <v>55</v>
      </c>
      <c r="AU211">
        <v>1</v>
      </c>
      <c r="AV211">
        <v>9.4980224200139016</v>
      </c>
      <c r="AW211">
        <v>32400</v>
      </c>
      <c r="AX211">
        <v>2500</v>
      </c>
      <c r="AY211">
        <v>0</v>
      </c>
      <c r="AZ211">
        <v>-0.37385979561861632</v>
      </c>
      <c r="BA211">
        <v>0.33785929829308881</v>
      </c>
    </row>
    <row r="212" spans="1:53" x14ac:dyDescent="0.25">
      <c r="A212">
        <v>3</v>
      </c>
      <c r="B212">
        <v>0</v>
      </c>
      <c r="C212">
        <v>48</v>
      </c>
      <c r="D212">
        <v>6</v>
      </c>
      <c r="E212">
        <v>5</v>
      </c>
      <c r="F212">
        <v>1</v>
      </c>
      <c r="G212">
        <v>120</v>
      </c>
      <c r="H212" s="3">
        <f t="shared" si="3"/>
        <v>36</v>
      </c>
      <c r="I212">
        <v>0</v>
      </c>
      <c r="J212">
        <v>0</v>
      </c>
      <c r="K212">
        <v>56</v>
      </c>
      <c r="L212">
        <v>9</v>
      </c>
      <c r="M212">
        <v>1</v>
      </c>
      <c r="N212">
        <v>1</v>
      </c>
      <c r="O212">
        <v>8000000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8000000</v>
      </c>
      <c r="X212">
        <v>8000000</v>
      </c>
      <c r="Y212">
        <v>11</v>
      </c>
      <c r="Z212" s="3" t="s">
        <v>54</v>
      </c>
      <c r="AA212">
        <v>0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56</v>
      </c>
      <c r="AI212">
        <v>1</v>
      </c>
      <c r="AJ212">
        <v>0</v>
      </c>
      <c r="AK212">
        <v>0</v>
      </c>
      <c r="AL212">
        <v>0</v>
      </c>
      <c r="AM212">
        <v>5</v>
      </c>
      <c r="AN212">
        <v>8000000</v>
      </c>
      <c r="AO212">
        <v>33333.33203125</v>
      </c>
      <c r="AP212">
        <v>8000000</v>
      </c>
      <c r="AQ212">
        <v>33333.33203125</v>
      </c>
      <c r="AR212">
        <v>8000000</v>
      </c>
      <c r="AS212">
        <v>33333.33203125</v>
      </c>
      <c r="AT212" t="s">
        <v>55</v>
      </c>
      <c r="AU212">
        <v>1</v>
      </c>
      <c r="AV212">
        <v>10.41431313723962</v>
      </c>
      <c r="AW212">
        <v>14400</v>
      </c>
      <c r="AX212">
        <v>2304</v>
      </c>
      <c r="AY212">
        <v>1</v>
      </c>
      <c r="AZ212">
        <v>0.53099953203866412</v>
      </c>
      <c r="BA212">
        <v>1.193956978189046</v>
      </c>
    </row>
    <row r="213" spans="1:53" x14ac:dyDescent="0.25">
      <c r="A213">
        <v>2</v>
      </c>
      <c r="B213">
        <v>1</v>
      </c>
      <c r="C213">
        <v>54</v>
      </c>
      <c r="D213">
        <v>5</v>
      </c>
      <c r="E213">
        <v>11</v>
      </c>
      <c r="F213">
        <v>1</v>
      </c>
      <c r="G213">
        <v>36</v>
      </c>
      <c r="H213" s="3">
        <f t="shared" si="3"/>
        <v>43</v>
      </c>
      <c r="I213">
        <v>100000</v>
      </c>
      <c r="J213">
        <v>0</v>
      </c>
      <c r="K213">
        <v>48</v>
      </c>
      <c r="L213">
        <v>9</v>
      </c>
      <c r="M213">
        <v>1</v>
      </c>
      <c r="N213">
        <v>1</v>
      </c>
      <c r="O213">
        <v>1300000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1300000</v>
      </c>
      <c r="X213">
        <v>1300000</v>
      </c>
      <c r="Y213">
        <v>11</v>
      </c>
      <c r="Z213" s="3" t="s">
        <v>52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48</v>
      </c>
      <c r="AI213">
        <v>1</v>
      </c>
      <c r="AJ213">
        <v>0</v>
      </c>
      <c r="AK213">
        <v>0</v>
      </c>
      <c r="AL213">
        <v>0</v>
      </c>
      <c r="AM213">
        <v>5</v>
      </c>
      <c r="AN213">
        <v>1200000</v>
      </c>
      <c r="AO213">
        <v>5833.33349609375</v>
      </c>
      <c r="AP213">
        <v>1300000</v>
      </c>
      <c r="AQ213">
        <v>6319.4443359375</v>
      </c>
      <c r="AR213">
        <v>1300000</v>
      </c>
      <c r="AS213">
        <v>6319.4443359375</v>
      </c>
      <c r="AT213" t="s">
        <v>53</v>
      </c>
      <c r="AU213">
        <v>1</v>
      </c>
      <c r="AV213">
        <v>8.6713438991452811</v>
      </c>
      <c r="AW213">
        <v>1296</v>
      </c>
      <c r="AX213">
        <v>2916</v>
      </c>
      <c r="AY213">
        <v>0</v>
      </c>
      <c r="AZ213">
        <v>-0.47545382936378783</v>
      </c>
      <c r="BA213">
        <v>-0.24682837802288679</v>
      </c>
    </row>
    <row r="214" spans="1:53" x14ac:dyDescent="0.25">
      <c r="A214">
        <v>3</v>
      </c>
      <c r="B214">
        <v>1</v>
      </c>
      <c r="C214">
        <v>39</v>
      </c>
      <c r="D214">
        <v>6</v>
      </c>
      <c r="E214">
        <v>5</v>
      </c>
      <c r="F214">
        <v>6</v>
      </c>
      <c r="G214">
        <v>12</v>
      </c>
      <c r="H214" s="3">
        <f t="shared" si="3"/>
        <v>27</v>
      </c>
      <c r="I214">
        <v>0</v>
      </c>
      <c r="J214">
        <v>0</v>
      </c>
      <c r="K214">
        <v>48</v>
      </c>
      <c r="L214">
        <v>9</v>
      </c>
      <c r="M214">
        <v>1</v>
      </c>
      <c r="N214">
        <v>1</v>
      </c>
      <c r="O214">
        <v>5000000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5000000</v>
      </c>
      <c r="X214">
        <v>5058333</v>
      </c>
      <c r="Y214">
        <v>11</v>
      </c>
      <c r="Z214" s="3" t="s">
        <v>54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48</v>
      </c>
      <c r="AI214">
        <v>1</v>
      </c>
      <c r="AJ214">
        <v>0</v>
      </c>
      <c r="AK214">
        <v>0</v>
      </c>
      <c r="AL214">
        <v>0</v>
      </c>
      <c r="AM214">
        <v>5</v>
      </c>
      <c r="AN214">
        <v>5000000</v>
      </c>
      <c r="AO214">
        <v>24305.5546875</v>
      </c>
      <c r="AP214">
        <v>5000000</v>
      </c>
      <c r="AQ214">
        <v>24305.5546875</v>
      </c>
      <c r="AR214">
        <v>5000000</v>
      </c>
      <c r="AS214">
        <v>24305.5546875</v>
      </c>
      <c r="AT214" t="s">
        <v>55</v>
      </c>
      <c r="AU214">
        <v>1</v>
      </c>
      <c r="AV214">
        <v>10.098460191169361</v>
      </c>
      <c r="AW214">
        <v>144</v>
      </c>
      <c r="AX214">
        <v>1521</v>
      </c>
      <c r="AY214">
        <v>0</v>
      </c>
      <c r="AZ214">
        <v>-0.53896014234524403</v>
      </c>
      <c r="BA214">
        <v>1.0551440093456621</v>
      </c>
    </row>
    <row r="215" spans="1:53" x14ac:dyDescent="0.25">
      <c r="A215">
        <v>3</v>
      </c>
      <c r="B215">
        <v>0</v>
      </c>
      <c r="C215">
        <v>36</v>
      </c>
      <c r="D215">
        <v>6</v>
      </c>
      <c r="E215">
        <v>5</v>
      </c>
      <c r="F215">
        <v>6</v>
      </c>
      <c r="G215">
        <v>12</v>
      </c>
      <c r="H215" s="3">
        <f t="shared" si="3"/>
        <v>24</v>
      </c>
      <c r="I215">
        <v>0</v>
      </c>
      <c r="J215">
        <v>3000000</v>
      </c>
      <c r="K215">
        <v>48</v>
      </c>
      <c r="L215">
        <v>9</v>
      </c>
      <c r="M215">
        <v>1</v>
      </c>
      <c r="N215">
        <v>1</v>
      </c>
      <c r="O215">
        <v>3250000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3250000</v>
      </c>
      <c r="X215">
        <v>3450000</v>
      </c>
      <c r="Y215">
        <v>11</v>
      </c>
      <c r="Z215" s="3" t="s">
        <v>54</v>
      </c>
      <c r="AA215">
        <v>0</v>
      </c>
      <c r="AB215">
        <v>1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48</v>
      </c>
      <c r="AI215">
        <v>1</v>
      </c>
      <c r="AJ215">
        <v>0</v>
      </c>
      <c r="AK215">
        <v>0</v>
      </c>
      <c r="AL215">
        <v>0</v>
      </c>
      <c r="AM215">
        <v>5</v>
      </c>
      <c r="AN215">
        <v>3000000</v>
      </c>
      <c r="AO215">
        <v>14583.3330078125</v>
      </c>
      <c r="AP215">
        <v>3250000</v>
      </c>
      <c r="AQ215">
        <v>15798.611328125</v>
      </c>
      <c r="AR215">
        <v>3250000</v>
      </c>
      <c r="AS215">
        <v>15798.611328125</v>
      </c>
      <c r="AT215" t="s">
        <v>55</v>
      </c>
      <c r="AU215">
        <v>1</v>
      </c>
      <c r="AV215">
        <v>9.5876345807962213</v>
      </c>
      <c r="AW215">
        <v>144</v>
      </c>
      <c r="AX215">
        <v>1296</v>
      </c>
      <c r="AY215">
        <v>1</v>
      </c>
      <c r="AZ215">
        <v>0.47062089540801949</v>
      </c>
      <c r="BA215">
        <v>0.58468608554861978</v>
      </c>
    </row>
    <row r="216" spans="1:53" x14ac:dyDescent="0.25">
      <c r="A216">
        <v>3</v>
      </c>
      <c r="B216">
        <v>1</v>
      </c>
      <c r="C216">
        <v>38</v>
      </c>
      <c r="D216">
        <v>6</v>
      </c>
      <c r="E216">
        <v>5</v>
      </c>
      <c r="F216">
        <v>1</v>
      </c>
      <c r="G216">
        <v>13</v>
      </c>
      <c r="H216" s="3">
        <f t="shared" si="3"/>
        <v>26</v>
      </c>
      <c r="I216">
        <v>0</v>
      </c>
      <c r="J216">
        <v>2800000</v>
      </c>
      <c r="K216">
        <v>45</v>
      </c>
      <c r="L216">
        <v>9</v>
      </c>
      <c r="M216">
        <v>1</v>
      </c>
      <c r="N216">
        <v>1</v>
      </c>
      <c r="O216">
        <v>3033333.3333333302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3033333.3333333302</v>
      </c>
      <c r="X216">
        <v>3033333.3333333302</v>
      </c>
      <c r="Y216">
        <v>11</v>
      </c>
      <c r="Z216" s="3" t="s">
        <v>54</v>
      </c>
      <c r="AA216">
        <v>0</v>
      </c>
      <c r="AB216">
        <v>1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45</v>
      </c>
      <c r="AI216">
        <v>1</v>
      </c>
      <c r="AJ216">
        <v>0</v>
      </c>
      <c r="AK216">
        <v>0</v>
      </c>
      <c r="AL216">
        <v>0</v>
      </c>
      <c r="AM216">
        <v>5</v>
      </c>
      <c r="AN216">
        <v>2800000</v>
      </c>
      <c r="AO216">
        <v>14518.5185546875</v>
      </c>
      <c r="AP216">
        <v>3033333.25</v>
      </c>
      <c r="AQ216">
        <v>15728.39453125</v>
      </c>
      <c r="AR216">
        <v>3033333.25</v>
      </c>
      <c r="AS216">
        <v>15728.39453125</v>
      </c>
      <c r="AT216" t="s">
        <v>55</v>
      </c>
      <c r="AU216">
        <v>1</v>
      </c>
      <c r="AV216">
        <v>9.5831802552595011</v>
      </c>
      <c r="AW216">
        <v>169</v>
      </c>
      <c r="AX216">
        <v>1444</v>
      </c>
      <c r="AY216">
        <v>0</v>
      </c>
      <c r="AZ216">
        <v>-0.55420552907151321</v>
      </c>
      <c r="BA216">
        <v>0.51708164472041196</v>
      </c>
    </row>
    <row r="217" spans="1:53" x14ac:dyDescent="0.25">
      <c r="A217">
        <v>3</v>
      </c>
      <c r="B217">
        <v>0</v>
      </c>
      <c r="C217">
        <v>32</v>
      </c>
      <c r="D217">
        <v>6</v>
      </c>
      <c r="E217">
        <v>5</v>
      </c>
      <c r="F217">
        <v>1</v>
      </c>
      <c r="G217">
        <v>36</v>
      </c>
      <c r="H217" s="3">
        <f t="shared" si="3"/>
        <v>20</v>
      </c>
      <c r="I217">
        <v>0</v>
      </c>
      <c r="J217">
        <v>2800000</v>
      </c>
      <c r="K217">
        <v>40</v>
      </c>
      <c r="L217">
        <v>9</v>
      </c>
      <c r="M217">
        <v>1</v>
      </c>
      <c r="N217">
        <v>1</v>
      </c>
      <c r="O217">
        <v>3033333.3333333302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3033333.3333333302</v>
      </c>
      <c r="X217">
        <v>3033333.3333333302</v>
      </c>
      <c r="Y217">
        <v>11</v>
      </c>
      <c r="Z217" s="3" t="s">
        <v>54</v>
      </c>
      <c r="AA217">
        <v>0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40</v>
      </c>
      <c r="AI217">
        <v>1</v>
      </c>
      <c r="AJ217">
        <v>0</v>
      </c>
      <c r="AK217">
        <v>0</v>
      </c>
      <c r="AL217">
        <v>0</v>
      </c>
      <c r="AM217">
        <v>5</v>
      </c>
      <c r="AN217">
        <v>2800000</v>
      </c>
      <c r="AO217">
        <v>16333.3330078125</v>
      </c>
      <c r="AP217">
        <v>3033333.25</v>
      </c>
      <c r="AQ217">
        <v>17694.443359375</v>
      </c>
      <c r="AR217">
        <v>3033333.25</v>
      </c>
      <c r="AS217">
        <v>17694.443359375</v>
      </c>
      <c r="AT217" t="s">
        <v>55</v>
      </c>
      <c r="AU217">
        <v>1</v>
      </c>
      <c r="AV217">
        <v>9.7009632684948066</v>
      </c>
      <c r="AW217">
        <v>1296</v>
      </c>
      <c r="AX217">
        <v>1024</v>
      </c>
      <c r="AY217">
        <v>1</v>
      </c>
      <c r="AZ217">
        <v>0.44737268127493129</v>
      </c>
      <c r="BA217">
        <v>0.62831223566977168</v>
      </c>
    </row>
    <row r="218" spans="1:53" x14ac:dyDescent="0.25">
      <c r="A218">
        <v>2</v>
      </c>
      <c r="B218">
        <v>0</v>
      </c>
      <c r="C218">
        <v>59</v>
      </c>
      <c r="D218">
        <v>3</v>
      </c>
      <c r="E218">
        <v>5</v>
      </c>
      <c r="F218">
        <v>1</v>
      </c>
      <c r="G218">
        <v>24</v>
      </c>
      <c r="H218" s="3">
        <f t="shared" si="3"/>
        <v>50</v>
      </c>
      <c r="I218">
        <v>150000</v>
      </c>
      <c r="J218">
        <v>0</v>
      </c>
      <c r="K218">
        <v>48</v>
      </c>
      <c r="L218">
        <v>4</v>
      </c>
      <c r="M218">
        <v>2</v>
      </c>
      <c r="N218">
        <v>1</v>
      </c>
      <c r="O218">
        <v>900000</v>
      </c>
      <c r="P218">
        <v>0</v>
      </c>
      <c r="Q218">
        <v>150000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1050000</v>
      </c>
      <c r="X218">
        <v>1050000</v>
      </c>
      <c r="Y218">
        <v>11</v>
      </c>
      <c r="Z218" s="3" t="s">
        <v>56</v>
      </c>
      <c r="AA218">
        <v>0</v>
      </c>
      <c r="AB218">
        <v>2</v>
      </c>
      <c r="AC218">
        <v>1</v>
      </c>
      <c r="AD218">
        <v>1</v>
      </c>
      <c r="AE218">
        <v>0</v>
      </c>
      <c r="AF218">
        <v>1</v>
      </c>
      <c r="AG218">
        <v>0</v>
      </c>
      <c r="AH218">
        <v>48</v>
      </c>
      <c r="AI218">
        <v>0</v>
      </c>
      <c r="AJ218">
        <v>1</v>
      </c>
      <c r="AK218">
        <v>0</v>
      </c>
      <c r="AL218">
        <v>0</v>
      </c>
      <c r="AM218">
        <v>3</v>
      </c>
      <c r="AN218">
        <v>900000</v>
      </c>
      <c r="AO218">
        <v>4375</v>
      </c>
      <c r="AP218">
        <v>900000</v>
      </c>
      <c r="AQ218">
        <v>4375</v>
      </c>
      <c r="AR218">
        <v>900000</v>
      </c>
      <c r="AS218">
        <v>4375</v>
      </c>
      <c r="AT218" t="s">
        <v>57</v>
      </c>
      <c r="AU218">
        <v>0</v>
      </c>
      <c r="AV218">
        <v>8.3836617987917155</v>
      </c>
      <c r="AW218">
        <v>576</v>
      </c>
      <c r="AX218">
        <v>3481</v>
      </c>
      <c r="AY218">
        <v>1</v>
      </c>
      <c r="AZ218">
        <v>0.5344618074982217</v>
      </c>
      <c r="BA218">
        <v>0.29886680442405472</v>
      </c>
    </row>
    <row r="219" spans="1:53" x14ac:dyDescent="0.25">
      <c r="A219">
        <v>3</v>
      </c>
      <c r="B219">
        <v>1</v>
      </c>
      <c r="C219">
        <v>56</v>
      </c>
      <c r="D219">
        <v>5</v>
      </c>
      <c r="E219">
        <v>11</v>
      </c>
      <c r="F219">
        <v>1</v>
      </c>
      <c r="G219">
        <v>3</v>
      </c>
      <c r="H219" s="3">
        <f t="shared" si="3"/>
        <v>45</v>
      </c>
      <c r="I219">
        <v>0</v>
      </c>
      <c r="J219">
        <v>250000</v>
      </c>
      <c r="K219">
        <v>48</v>
      </c>
      <c r="L219">
        <v>9</v>
      </c>
      <c r="M219">
        <v>1</v>
      </c>
      <c r="N219">
        <v>1</v>
      </c>
      <c r="O219">
        <v>1050000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1050000</v>
      </c>
      <c r="X219">
        <v>1050000</v>
      </c>
      <c r="Y219">
        <v>11</v>
      </c>
      <c r="Z219" s="3" t="s">
        <v>52</v>
      </c>
      <c r="AA219">
        <v>1</v>
      </c>
      <c r="AB219">
        <v>1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48</v>
      </c>
      <c r="AI219">
        <v>1</v>
      </c>
      <c r="AJ219">
        <v>0</v>
      </c>
      <c r="AK219">
        <v>0</v>
      </c>
      <c r="AL219">
        <v>0</v>
      </c>
      <c r="AM219">
        <v>5</v>
      </c>
      <c r="AN219">
        <v>800000</v>
      </c>
      <c r="AO219">
        <v>3888.88891601562</v>
      </c>
      <c r="AP219">
        <v>1050000</v>
      </c>
      <c r="AQ219">
        <v>5104.16650390625</v>
      </c>
      <c r="AR219">
        <v>1050000</v>
      </c>
      <c r="AS219">
        <v>5104.16650390625</v>
      </c>
      <c r="AT219" t="s">
        <v>53</v>
      </c>
      <c r="AU219">
        <v>1</v>
      </c>
      <c r="AV219">
        <v>8.2658787701107759</v>
      </c>
      <c r="AW219">
        <v>9</v>
      </c>
      <c r="AX219">
        <v>3136</v>
      </c>
      <c r="AY219">
        <v>0</v>
      </c>
      <c r="AZ219">
        <v>-0.48620773499082098</v>
      </c>
      <c r="BA219">
        <v>-0.58913674011409312</v>
      </c>
    </row>
    <row r="220" spans="1:53" x14ac:dyDescent="0.25">
      <c r="A220">
        <v>3</v>
      </c>
      <c r="B220">
        <v>0</v>
      </c>
      <c r="C220">
        <v>57</v>
      </c>
      <c r="D220">
        <v>5</v>
      </c>
      <c r="E220">
        <v>11</v>
      </c>
      <c r="F220">
        <v>1</v>
      </c>
      <c r="G220">
        <v>360</v>
      </c>
      <c r="H220" s="3">
        <f t="shared" si="3"/>
        <v>46</v>
      </c>
      <c r="I220">
        <v>0</v>
      </c>
      <c r="J220">
        <v>0</v>
      </c>
      <c r="K220">
        <v>48</v>
      </c>
      <c r="L220">
        <v>8</v>
      </c>
      <c r="M220">
        <v>1</v>
      </c>
      <c r="N220">
        <v>1</v>
      </c>
      <c r="O220">
        <v>1600000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1600000</v>
      </c>
      <c r="X220">
        <v>1783333</v>
      </c>
      <c r="Y220">
        <v>11</v>
      </c>
      <c r="Z220" s="3" t="s">
        <v>52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48</v>
      </c>
      <c r="AI220">
        <v>1</v>
      </c>
      <c r="AJ220">
        <v>0</v>
      </c>
      <c r="AK220">
        <v>0</v>
      </c>
      <c r="AL220">
        <v>0</v>
      </c>
      <c r="AM220">
        <v>5</v>
      </c>
      <c r="AN220">
        <v>1600000</v>
      </c>
      <c r="AO220">
        <v>7777.77783203125</v>
      </c>
      <c r="AP220">
        <v>1600000</v>
      </c>
      <c r="AQ220">
        <v>7777.77783203125</v>
      </c>
      <c r="AR220">
        <v>1600000</v>
      </c>
      <c r="AS220">
        <v>7777.77783203125</v>
      </c>
      <c r="AT220" t="s">
        <v>53</v>
      </c>
      <c r="AU220">
        <v>1</v>
      </c>
      <c r="AV220">
        <v>8.959025950670723</v>
      </c>
      <c r="AW220">
        <v>129600</v>
      </c>
      <c r="AX220">
        <v>3249</v>
      </c>
      <c r="AY220">
        <v>1</v>
      </c>
      <c r="AZ220">
        <v>0.51749747311393479</v>
      </c>
      <c r="BA220">
        <v>-0.32296720631473391</v>
      </c>
    </row>
    <row r="221" spans="1:53" x14ac:dyDescent="0.25">
      <c r="A221">
        <v>3</v>
      </c>
      <c r="B221">
        <v>0</v>
      </c>
      <c r="C221">
        <v>23</v>
      </c>
      <c r="D221">
        <v>6</v>
      </c>
      <c r="E221">
        <v>5</v>
      </c>
      <c r="F221">
        <v>6</v>
      </c>
      <c r="G221">
        <v>6</v>
      </c>
      <c r="H221" s="3">
        <f t="shared" si="3"/>
        <v>11</v>
      </c>
      <c r="I221">
        <v>83140</v>
      </c>
      <c r="J221">
        <v>600000</v>
      </c>
      <c r="K221">
        <v>48</v>
      </c>
      <c r="L221">
        <v>7</v>
      </c>
      <c r="M221">
        <v>1</v>
      </c>
      <c r="N221">
        <v>1</v>
      </c>
      <c r="O221">
        <v>1333140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1333140</v>
      </c>
      <c r="X221">
        <v>1333140</v>
      </c>
      <c r="Y221">
        <v>11</v>
      </c>
      <c r="Z221" s="3" t="s">
        <v>54</v>
      </c>
      <c r="AA221">
        <v>0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0</v>
      </c>
      <c r="AH221">
        <v>48</v>
      </c>
      <c r="AI221">
        <v>1</v>
      </c>
      <c r="AJ221">
        <v>0</v>
      </c>
      <c r="AK221">
        <v>0</v>
      </c>
      <c r="AL221">
        <v>0</v>
      </c>
      <c r="AM221">
        <v>4</v>
      </c>
      <c r="AN221">
        <v>1200000</v>
      </c>
      <c r="AO221">
        <v>5833.33349609375</v>
      </c>
      <c r="AP221">
        <v>1333140</v>
      </c>
      <c r="AQ221">
        <v>6480.54150390625</v>
      </c>
      <c r="AR221">
        <v>1333140</v>
      </c>
      <c r="AS221">
        <v>6480.54150390625</v>
      </c>
      <c r="AT221" t="s">
        <v>55</v>
      </c>
      <c r="AU221">
        <v>1</v>
      </c>
      <c r="AV221">
        <v>8.6713438991452811</v>
      </c>
      <c r="AW221">
        <v>36</v>
      </c>
      <c r="AX221">
        <v>529</v>
      </c>
      <c r="AY221">
        <v>1</v>
      </c>
      <c r="AZ221">
        <v>0.48737881060628008</v>
      </c>
      <c r="BA221">
        <v>4.54423988574989E-2</v>
      </c>
    </row>
    <row r="222" spans="1:53" x14ac:dyDescent="0.25">
      <c r="A222">
        <v>3</v>
      </c>
      <c r="B222">
        <v>0</v>
      </c>
      <c r="C222">
        <v>31</v>
      </c>
      <c r="D222">
        <v>5</v>
      </c>
      <c r="E222">
        <v>11</v>
      </c>
      <c r="F222">
        <v>1</v>
      </c>
      <c r="G222">
        <v>16</v>
      </c>
      <c r="H222" s="3">
        <f t="shared" si="3"/>
        <v>20</v>
      </c>
      <c r="I222">
        <v>268000</v>
      </c>
      <c r="J222">
        <v>737717</v>
      </c>
      <c r="K222">
        <v>70</v>
      </c>
      <c r="L222">
        <v>5</v>
      </c>
      <c r="M222">
        <v>2</v>
      </c>
      <c r="N222">
        <v>1</v>
      </c>
      <c r="O222">
        <v>857193.41666666698</v>
      </c>
      <c r="P222">
        <v>0</v>
      </c>
      <c r="Q222">
        <v>210000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1067193.41666667</v>
      </c>
      <c r="X222">
        <v>1067193.41666667</v>
      </c>
      <c r="Y222">
        <v>11</v>
      </c>
      <c r="Z222" s="3" t="s">
        <v>52</v>
      </c>
      <c r="AA222">
        <v>1</v>
      </c>
      <c r="AB222">
        <v>2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70</v>
      </c>
      <c r="AI222">
        <v>0</v>
      </c>
      <c r="AJ222">
        <v>1</v>
      </c>
      <c r="AK222">
        <v>0</v>
      </c>
      <c r="AL222">
        <v>0</v>
      </c>
      <c r="AM222">
        <v>4</v>
      </c>
      <c r="AN222">
        <v>737717</v>
      </c>
      <c r="AO222">
        <v>2459.056640625</v>
      </c>
      <c r="AP222">
        <v>857193.4375</v>
      </c>
      <c r="AQ222">
        <v>2857.3115234375</v>
      </c>
      <c r="AR222">
        <v>857193.4375</v>
      </c>
      <c r="AS222">
        <v>2857.3115234375</v>
      </c>
      <c r="AT222" t="s">
        <v>53</v>
      </c>
      <c r="AU222">
        <v>0</v>
      </c>
      <c r="AV222">
        <v>7.8075330759586414</v>
      </c>
      <c r="AW222">
        <v>256</v>
      </c>
      <c r="AX222">
        <v>961</v>
      </c>
      <c r="AY222">
        <v>1</v>
      </c>
      <c r="AZ222">
        <v>0.59501538836061929</v>
      </c>
      <c r="BA222">
        <v>-0.39080106982582502</v>
      </c>
    </row>
    <row r="223" spans="1:53" x14ac:dyDescent="0.25">
      <c r="A223">
        <v>3</v>
      </c>
      <c r="B223">
        <v>0</v>
      </c>
      <c r="C223">
        <v>21</v>
      </c>
      <c r="D223">
        <v>5</v>
      </c>
      <c r="E223">
        <v>11</v>
      </c>
      <c r="F223">
        <v>1</v>
      </c>
      <c r="G223">
        <v>12</v>
      </c>
      <c r="H223" s="3">
        <f t="shared" si="3"/>
        <v>10</v>
      </c>
      <c r="I223">
        <v>0</v>
      </c>
      <c r="J223">
        <v>0</v>
      </c>
      <c r="K223">
        <v>70</v>
      </c>
      <c r="L223">
        <v>4</v>
      </c>
      <c r="M223">
        <v>2</v>
      </c>
      <c r="N223">
        <v>1</v>
      </c>
      <c r="O223">
        <v>737717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737717</v>
      </c>
      <c r="X223">
        <v>837717</v>
      </c>
      <c r="Y223">
        <v>11</v>
      </c>
      <c r="Z223" s="3" t="s">
        <v>52</v>
      </c>
      <c r="AA223">
        <v>1</v>
      </c>
      <c r="AB223">
        <v>2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70</v>
      </c>
      <c r="AI223">
        <v>0</v>
      </c>
      <c r="AJ223">
        <v>1</v>
      </c>
      <c r="AK223">
        <v>0</v>
      </c>
      <c r="AL223">
        <v>0</v>
      </c>
      <c r="AM223">
        <v>3</v>
      </c>
      <c r="AN223">
        <v>737717</v>
      </c>
      <c r="AO223">
        <v>2459.056640625</v>
      </c>
      <c r="AP223">
        <v>737717</v>
      </c>
      <c r="AQ223">
        <v>2459.056640625</v>
      </c>
      <c r="AR223">
        <v>737717</v>
      </c>
      <c r="AS223">
        <v>2459.056640625</v>
      </c>
      <c r="AT223" t="s">
        <v>53</v>
      </c>
      <c r="AU223">
        <v>0</v>
      </c>
      <c r="AV223">
        <v>7.8075330759586414</v>
      </c>
      <c r="AW223">
        <v>144</v>
      </c>
      <c r="AX223">
        <v>441</v>
      </c>
      <c r="AY223">
        <v>1</v>
      </c>
      <c r="AZ223">
        <v>0.63115878065225883</v>
      </c>
      <c r="BA223">
        <v>-0.10375728905755829</v>
      </c>
    </row>
    <row r="224" spans="1:53" x14ac:dyDescent="0.25">
      <c r="A224">
        <v>3</v>
      </c>
      <c r="B224">
        <v>0</v>
      </c>
      <c r="C224">
        <v>35</v>
      </c>
      <c r="D224">
        <v>6</v>
      </c>
      <c r="E224">
        <v>1</v>
      </c>
      <c r="F224">
        <v>6</v>
      </c>
      <c r="G224">
        <v>60</v>
      </c>
      <c r="H224" s="3">
        <f t="shared" si="3"/>
        <v>23</v>
      </c>
      <c r="I224">
        <v>29000</v>
      </c>
      <c r="J224">
        <v>750000</v>
      </c>
      <c r="K224">
        <v>60</v>
      </c>
      <c r="L224">
        <v>9</v>
      </c>
      <c r="M224">
        <v>1</v>
      </c>
      <c r="N224">
        <v>1</v>
      </c>
      <c r="O224">
        <v>829217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829217</v>
      </c>
      <c r="X224">
        <v>829217</v>
      </c>
      <c r="Y224">
        <v>11</v>
      </c>
      <c r="Z224" s="3" t="s">
        <v>54</v>
      </c>
      <c r="AA224">
        <v>0</v>
      </c>
      <c r="AB224">
        <v>1</v>
      </c>
      <c r="AC224">
        <v>1</v>
      </c>
      <c r="AD224">
        <v>1</v>
      </c>
      <c r="AE224">
        <v>0</v>
      </c>
      <c r="AF224">
        <v>1</v>
      </c>
      <c r="AG224">
        <v>0</v>
      </c>
      <c r="AH224">
        <v>60</v>
      </c>
      <c r="AI224">
        <v>1</v>
      </c>
      <c r="AJ224">
        <v>0</v>
      </c>
      <c r="AK224">
        <v>0</v>
      </c>
      <c r="AL224">
        <v>0</v>
      </c>
      <c r="AM224">
        <v>5</v>
      </c>
      <c r="AN224">
        <v>737717</v>
      </c>
      <c r="AO224">
        <v>2868.8994140625</v>
      </c>
      <c r="AP224">
        <v>829217</v>
      </c>
      <c r="AQ224">
        <v>3224.73266601562</v>
      </c>
      <c r="AR224">
        <v>829217</v>
      </c>
      <c r="AS224">
        <v>3224.73266601562</v>
      </c>
      <c r="AT224" t="s">
        <v>55</v>
      </c>
      <c r="AU224">
        <v>1</v>
      </c>
      <c r="AV224">
        <v>7.9616837557858986</v>
      </c>
      <c r="AW224">
        <v>3600</v>
      </c>
      <c r="AX224">
        <v>1225</v>
      </c>
      <c r="AY224">
        <v>1</v>
      </c>
      <c r="AZ224">
        <v>0.56716324780875493</v>
      </c>
      <c r="BA224">
        <v>-0.98040945770036647</v>
      </c>
    </row>
    <row r="225" spans="1:53" x14ac:dyDescent="0.25">
      <c r="A225">
        <v>2</v>
      </c>
      <c r="B225">
        <v>1</v>
      </c>
      <c r="C225">
        <v>37</v>
      </c>
      <c r="D225">
        <v>6</v>
      </c>
      <c r="E225">
        <v>5</v>
      </c>
      <c r="F225">
        <v>1</v>
      </c>
      <c r="G225">
        <v>42</v>
      </c>
      <c r="H225" s="3">
        <f t="shared" si="3"/>
        <v>25</v>
      </c>
      <c r="I225">
        <v>105000</v>
      </c>
      <c r="J225">
        <v>4850000</v>
      </c>
      <c r="K225">
        <v>45</v>
      </c>
      <c r="L225">
        <v>9</v>
      </c>
      <c r="M225">
        <v>1</v>
      </c>
      <c r="N225">
        <v>1</v>
      </c>
      <c r="O225">
        <v>3642500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3642500</v>
      </c>
      <c r="X225">
        <v>3642500</v>
      </c>
      <c r="Y225">
        <v>11</v>
      </c>
      <c r="Z225" s="3" t="s">
        <v>54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45</v>
      </c>
      <c r="AI225">
        <v>1</v>
      </c>
      <c r="AJ225">
        <v>0</v>
      </c>
      <c r="AK225">
        <v>0</v>
      </c>
      <c r="AL225">
        <v>0</v>
      </c>
      <c r="AM225">
        <v>5</v>
      </c>
      <c r="AN225">
        <v>2400000</v>
      </c>
      <c r="AO225">
        <v>12444.4443359375</v>
      </c>
      <c r="AP225">
        <v>3595500</v>
      </c>
      <c r="AQ225">
        <v>18643.333984375</v>
      </c>
      <c r="AR225">
        <v>3595500</v>
      </c>
      <c r="AS225">
        <v>18643.333984375</v>
      </c>
      <c r="AT225" t="s">
        <v>55</v>
      </c>
      <c r="AU225">
        <v>1</v>
      </c>
      <c r="AV225">
        <v>9.4290295642217039</v>
      </c>
      <c r="AW225">
        <v>1764</v>
      </c>
      <c r="AX225">
        <v>1369</v>
      </c>
      <c r="AY225">
        <v>0</v>
      </c>
      <c r="AZ225">
        <v>-0.53937364931644927</v>
      </c>
      <c r="BA225">
        <v>0.32220930981894569</v>
      </c>
    </row>
    <row r="226" spans="1:53" x14ac:dyDescent="0.25">
      <c r="A226">
        <v>2</v>
      </c>
      <c r="B226">
        <v>0</v>
      </c>
      <c r="C226">
        <v>40</v>
      </c>
      <c r="D226">
        <v>6</v>
      </c>
      <c r="E226">
        <v>5</v>
      </c>
      <c r="F226">
        <v>4</v>
      </c>
      <c r="G226">
        <v>2</v>
      </c>
      <c r="H226" s="3">
        <f t="shared" si="3"/>
        <v>28</v>
      </c>
      <c r="I226">
        <v>0</v>
      </c>
      <c r="J226">
        <v>0</v>
      </c>
      <c r="K226">
        <v>30</v>
      </c>
      <c r="L226">
        <v>6</v>
      </c>
      <c r="M226">
        <v>2</v>
      </c>
      <c r="N226">
        <v>1</v>
      </c>
      <c r="O226">
        <v>1500000</v>
      </c>
      <c r="P226">
        <v>200000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1700000</v>
      </c>
      <c r="X226">
        <v>1700000</v>
      </c>
      <c r="Y226">
        <v>11</v>
      </c>
      <c r="Z226" s="3" t="s">
        <v>54</v>
      </c>
      <c r="AA226">
        <v>0</v>
      </c>
      <c r="AB226">
        <v>2</v>
      </c>
      <c r="AC226">
        <v>1</v>
      </c>
      <c r="AD226">
        <v>1</v>
      </c>
      <c r="AE226">
        <v>0</v>
      </c>
      <c r="AF226">
        <v>1</v>
      </c>
      <c r="AG226">
        <v>0</v>
      </c>
      <c r="AH226">
        <v>44</v>
      </c>
      <c r="AI226">
        <v>0</v>
      </c>
      <c r="AJ226">
        <v>1</v>
      </c>
      <c r="AK226">
        <v>0</v>
      </c>
      <c r="AL226">
        <v>0</v>
      </c>
      <c r="AM226">
        <v>4</v>
      </c>
      <c r="AN226">
        <v>1500000</v>
      </c>
      <c r="AO226">
        <v>11666.6669921875</v>
      </c>
      <c r="AP226">
        <v>1700000</v>
      </c>
      <c r="AQ226">
        <v>9015.1513671875</v>
      </c>
      <c r="AR226">
        <v>1700000</v>
      </c>
      <c r="AS226">
        <v>9015.1513671875</v>
      </c>
      <c r="AT226" t="s">
        <v>55</v>
      </c>
      <c r="AU226">
        <v>0</v>
      </c>
      <c r="AV226">
        <v>9.3644910797052265</v>
      </c>
      <c r="AW226">
        <v>4</v>
      </c>
      <c r="AX226">
        <v>1600</v>
      </c>
      <c r="AY226">
        <v>1</v>
      </c>
      <c r="AZ226">
        <v>0.35390191664692472</v>
      </c>
      <c r="BA226">
        <v>0.44703541971715238</v>
      </c>
    </row>
    <row r="227" spans="1:53" x14ac:dyDescent="0.25">
      <c r="A227">
        <v>2</v>
      </c>
      <c r="B227">
        <v>1</v>
      </c>
      <c r="C227">
        <v>35</v>
      </c>
      <c r="D227">
        <v>5</v>
      </c>
      <c r="E227">
        <v>11</v>
      </c>
      <c r="F227">
        <v>6</v>
      </c>
      <c r="G227">
        <v>42</v>
      </c>
      <c r="H227" s="3">
        <f t="shared" si="3"/>
        <v>24</v>
      </c>
      <c r="I227">
        <v>0</v>
      </c>
      <c r="J227">
        <v>750000</v>
      </c>
      <c r="K227">
        <v>65</v>
      </c>
      <c r="L227">
        <v>3</v>
      </c>
      <c r="M227">
        <v>2</v>
      </c>
      <c r="N227">
        <v>1</v>
      </c>
      <c r="O227">
        <v>812500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812500</v>
      </c>
      <c r="X227">
        <v>812500</v>
      </c>
      <c r="Y227">
        <v>11</v>
      </c>
      <c r="Z227" s="3" t="s">
        <v>52</v>
      </c>
      <c r="AA227">
        <v>1</v>
      </c>
      <c r="AB227">
        <v>2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65</v>
      </c>
      <c r="AI227">
        <v>0</v>
      </c>
      <c r="AJ227">
        <v>1</v>
      </c>
      <c r="AK227">
        <v>0</v>
      </c>
      <c r="AL227">
        <v>1</v>
      </c>
      <c r="AM227">
        <v>2</v>
      </c>
      <c r="AN227">
        <v>750000</v>
      </c>
      <c r="AO227">
        <v>2692.3076171875</v>
      </c>
      <c r="AP227">
        <v>812500</v>
      </c>
      <c r="AQ227">
        <v>2916.66674804688</v>
      </c>
      <c r="AR227">
        <v>812500</v>
      </c>
      <c r="AS227">
        <v>2916.66674804688</v>
      </c>
      <c r="AT227" t="s">
        <v>53</v>
      </c>
      <c r="AU227">
        <v>0</v>
      </c>
      <c r="AV227">
        <v>7.8981539551082278</v>
      </c>
      <c r="AW227">
        <v>1764</v>
      </c>
      <c r="AX227">
        <v>1225</v>
      </c>
      <c r="AY227">
        <v>0</v>
      </c>
      <c r="AZ227">
        <v>-0.49341987990660291</v>
      </c>
      <c r="BA227">
        <v>-0.36377153518177557</v>
      </c>
    </row>
    <row r="228" spans="1:53" x14ac:dyDescent="0.25">
      <c r="A228">
        <v>2</v>
      </c>
      <c r="B228">
        <v>1</v>
      </c>
      <c r="C228">
        <v>45</v>
      </c>
      <c r="D228">
        <v>4</v>
      </c>
      <c r="E228">
        <v>8</v>
      </c>
      <c r="F228">
        <v>1</v>
      </c>
      <c r="G228">
        <v>36</v>
      </c>
      <c r="H228" s="3">
        <f t="shared" si="3"/>
        <v>35</v>
      </c>
      <c r="I228">
        <v>0</v>
      </c>
      <c r="J228">
        <v>0</v>
      </c>
      <c r="K228">
        <v>48</v>
      </c>
      <c r="L228">
        <v>5</v>
      </c>
      <c r="M228">
        <v>1</v>
      </c>
      <c r="N228">
        <v>1</v>
      </c>
      <c r="O228">
        <v>1200000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380000</v>
      </c>
      <c r="W228">
        <v>1580000</v>
      </c>
      <c r="X228">
        <v>1580000</v>
      </c>
      <c r="Y228">
        <v>11</v>
      </c>
      <c r="Z228" s="3" t="s">
        <v>59</v>
      </c>
      <c r="AA228">
        <v>0</v>
      </c>
      <c r="AB228">
        <v>1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48</v>
      </c>
      <c r="AI228">
        <v>1</v>
      </c>
      <c r="AJ228">
        <v>0</v>
      </c>
      <c r="AK228">
        <v>0</v>
      </c>
      <c r="AL228">
        <v>0</v>
      </c>
      <c r="AM228">
        <v>4</v>
      </c>
      <c r="AN228">
        <v>1200000</v>
      </c>
      <c r="AO228">
        <v>5833.33349609375</v>
      </c>
      <c r="AP228">
        <v>1200000</v>
      </c>
      <c r="AQ228">
        <v>5833.33349609375</v>
      </c>
      <c r="AR228">
        <v>1200000</v>
      </c>
      <c r="AS228">
        <v>5833.33349609375</v>
      </c>
      <c r="AT228" t="s">
        <v>60</v>
      </c>
      <c r="AU228">
        <v>1</v>
      </c>
      <c r="AV228">
        <v>8.6713438991452811</v>
      </c>
      <c r="AW228">
        <v>1296</v>
      </c>
      <c r="AX228">
        <v>2025</v>
      </c>
      <c r="AY228">
        <v>0</v>
      </c>
      <c r="AZ228">
        <v>-0.51093150809414833</v>
      </c>
      <c r="BA228">
        <v>0.27265660502483807</v>
      </c>
    </row>
    <row r="229" spans="1:53" x14ac:dyDescent="0.25">
      <c r="A229">
        <v>2</v>
      </c>
      <c r="B229">
        <v>0</v>
      </c>
      <c r="C229">
        <v>45</v>
      </c>
      <c r="D229">
        <v>4</v>
      </c>
      <c r="E229">
        <v>9</v>
      </c>
      <c r="F229">
        <v>1</v>
      </c>
      <c r="G229">
        <v>60</v>
      </c>
      <c r="H229" s="3">
        <f t="shared" si="3"/>
        <v>35</v>
      </c>
      <c r="I229">
        <v>0</v>
      </c>
      <c r="J229">
        <v>0</v>
      </c>
      <c r="K229">
        <v>48</v>
      </c>
      <c r="L229">
        <v>9</v>
      </c>
      <c r="M229">
        <v>1</v>
      </c>
      <c r="N229">
        <v>1</v>
      </c>
      <c r="O229">
        <v>800000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800000</v>
      </c>
      <c r="X229">
        <v>800000</v>
      </c>
      <c r="Y229">
        <v>11</v>
      </c>
      <c r="Z229" s="3" t="s">
        <v>59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48</v>
      </c>
      <c r="AI229">
        <v>1</v>
      </c>
      <c r="AJ229">
        <v>0</v>
      </c>
      <c r="AK229">
        <v>0</v>
      </c>
      <c r="AL229">
        <v>0</v>
      </c>
      <c r="AM229">
        <v>5</v>
      </c>
      <c r="AN229">
        <v>800000</v>
      </c>
      <c r="AO229">
        <v>3888.88891601562</v>
      </c>
      <c r="AP229">
        <v>800000</v>
      </c>
      <c r="AQ229">
        <v>3888.88891601562</v>
      </c>
      <c r="AR229">
        <v>800000</v>
      </c>
      <c r="AS229">
        <v>3888.88891601562</v>
      </c>
      <c r="AT229" t="s">
        <v>60</v>
      </c>
      <c r="AU229">
        <v>1</v>
      </c>
      <c r="AV229">
        <v>8.2658787701107759</v>
      </c>
      <c r="AW229">
        <v>3600</v>
      </c>
      <c r="AX229">
        <v>2025</v>
      </c>
      <c r="AY229">
        <v>1</v>
      </c>
      <c r="AZ229">
        <v>0.59796869546375941</v>
      </c>
      <c r="BA229">
        <v>-0.39344488129599092</v>
      </c>
    </row>
    <row r="230" spans="1:53" x14ac:dyDescent="0.25">
      <c r="A230">
        <v>2</v>
      </c>
      <c r="B230">
        <v>1</v>
      </c>
      <c r="C230">
        <v>19</v>
      </c>
      <c r="D230">
        <v>6</v>
      </c>
      <c r="E230">
        <v>4</v>
      </c>
      <c r="F230">
        <v>3</v>
      </c>
      <c r="G230">
        <v>2</v>
      </c>
      <c r="H230" s="3">
        <f t="shared" si="3"/>
        <v>7</v>
      </c>
      <c r="I230">
        <v>0</v>
      </c>
      <c r="J230">
        <v>0</v>
      </c>
      <c r="K230">
        <v>20</v>
      </c>
      <c r="L230">
        <v>7</v>
      </c>
      <c r="M230">
        <v>2</v>
      </c>
      <c r="N230">
        <v>1</v>
      </c>
      <c r="O230">
        <v>300000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300000</v>
      </c>
      <c r="X230">
        <v>384000</v>
      </c>
      <c r="Y230">
        <v>11</v>
      </c>
      <c r="Z230" s="3" t="s">
        <v>54</v>
      </c>
      <c r="AA230">
        <v>0</v>
      </c>
      <c r="AB230">
        <v>2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72</v>
      </c>
      <c r="AI230">
        <v>0</v>
      </c>
      <c r="AJ230">
        <v>1</v>
      </c>
      <c r="AK230">
        <v>0</v>
      </c>
      <c r="AL230">
        <v>0</v>
      </c>
      <c r="AM230">
        <v>4</v>
      </c>
      <c r="AN230">
        <v>300000</v>
      </c>
      <c r="AO230">
        <v>3500</v>
      </c>
      <c r="AP230">
        <v>300000</v>
      </c>
      <c r="AQ230">
        <v>3500</v>
      </c>
      <c r="AR230">
        <v>300000</v>
      </c>
      <c r="AS230">
        <v>3500</v>
      </c>
      <c r="AT230" t="s">
        <v>55</v>
      </c>
      <c r="AU230">
        <v>0</v>
      </c>
      <c r="AV230">
        <v>8.1605182474775049</v>
      </c>
      <c r="AW230">
        <v>4</v>
      </c>
      <c r="AX230">
        <v>361</v>
      </c>
      <c r="AY230">
        <v>0</v>
      </c>
      <c r="AZ230">
        <v>-0.33503691404127628</v>
      </c>
      <c r="BA230">
        <v>-8.3584880793763319E-2</v>
      </c>
    </row>
    <row r="231" spans="1:53" x14ac:dyDescent="0.25">
      <c r="A231">
        <v>4</v>
      </c>
      <c r="B231">
        <v>0</v>
      </c>
      <c r="C231">
        <v>40</v>
      </c>
      <c r="D231">
        <v>6</v>
      </c>
      <c r="E231">
        <v>3</v>
      </c>
      <c r="F231">
        <v>1</v>
      </c>
      <c r="G231">
        <v>8</v>
      </c>
      <c r="H231" s="3">
        <f t="shared" si="3"/>
        <v>28</v>
      </c>
      <c r="I231">
        <v>83140</v>
      </c>
      <c r="J231">
        <v>0</v>
      </c>
      <c r="K231">
        <v>40</v>
      </c>
      <c r="L231">
        <v>4</v>
      </c>
      <c r="M231">
        <v>1</v>
      </c>
      <c r="N231">
        <v>1</v>
      </c>
      <c r="O231">
        <v>820857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820857</v>
      </c>
      <c r="X231">
        <v>820857</v>
      </c>
      <c r="Y231">
        <v>11</v>
      </c>
      <c r="Z231" s="3" t="s">
        <v>54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40</v>
      </c>
      <c r="AI231">
        <v>1</v>
      </c>
      <c r="AJ231">
        <v>0</v>
      </c>
      <c r="AK231">
        <v>0</v>
      </c>
      <c r="AL231">
        <v>0</v>
      </c>
      <c r="AM231">
        <v>3</v>
      </c>
      <c r="AN231">
        <v>737717</v>
      </c>
      <c r="AO231">
        <v>4303.34912109375</v>
      </c>
      <c r="AP231">
        <v>820857</v>
      </c>
      <c r="AQ231">
        <v>4788.33251953125</v>
      </c>
      <c r="AR231">
        <v>820857</v>
      </c>
      <c r="AS231">
        <v>4788.33251953125</v>
      </c>
      <c r="AT231" t="s">
        <v>55</v>
      </c>
      <c r="AU231">
        <v>1</v>
      </c>
      <c r="AV231">
        <v>8.3671488638940641</v>
      </c>
      <c r="AW231">
        <v>64</v>
      </c>
      <c r="AX231">
        <v>1600</v>
      </c>
      <c r="AY231">
        <v>1</v>
      </c>
      <c r="AZ231">
        <v>0.28163708601546528</v>
      </c>
      <c r="BA231">
        <v>-0.4979552794567722</v>
      </c>
    </row>
    <row r="232" spans="1:53" x14ac:dyDescent="0.25">
      <c r="A232">
        <v>2</v>
      </c>
      <c r="B232">
        <v>1</v>
      </c>
      <c r="C232">
        <v>47</v>
      </c>
      <c r="D232">
        <v>5</v>
      </c>
      <c r="E232">
        <v>11</v>
      </c>
      <c r="F232">
        <v>1</v>
      </c>
      <c r="G232">
        <v>84</v>
      </c>
      <c r="H232" s="3">
        <f t="shared" si="3"/>
        <v>36</v>
      </c>
      <c r="I232">
        <v>173140</v>
      </c>
      <c r="J232">
        <v>0</v>
      </c>
      <c r="K232">
        <v>48</v>
      </c>
      <c r="L232">
        <v>9</v>
      </c>
      <c r="M232">
        <v>1</v>
      </c>
      <c r="N232">
        <v>1</v>
      </c>
      <c r="O232">
        <v>1023140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1023140</v>
      </c>
      <c r="X232">
        <v>1023140</v>
      </c>
      <c r="Y232">
        <v>11</v>
      </c>
      <c r="Z232" s="3" t="s">
        <v>52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48</v>
      </c>
      <c r="AI232">
        <v>1</v>
      </c>
      <c r="AJ232">
        <v>0</v>
      </c>
      <c r="AK232">
        <v>0</v>
      </c>
      <c r="AL232">
        <v>0</v>
      </c>
      <c r="AM232">
        <v>5</v>
      </c>
      <c r="AN232">
        <v>850000</v>
      </c>
      <c r="AO232">
        <v>4131.9443359375</v>
      </c>
      <c r="AP232">
        <v>1023140</v>
      </c>
      <c r="AQ232">
        <v>4973.59716796875</v>
      </c>
      <c r="AR232">
        <v>1023140</v>
      </c>
      <c r="AS232">
        <v>4973.59716796875</v>
      </c>
      <c r="AT232" t="s">
        <v>53</v>
      </c>
      <c r="AU232">
        <v>1</v>
      </c>
      <c r="AV232">
        <v>8.3265033586912622</v>
      </c>
      <c r="AW232">
        <v>7056</v>
      </c>
      <c r="AX232">
        <v>2209</v>
      </c>
      <c r="AY232">
        <v>0</v>
      </c>
      <c r="AZ232">
        <v>-0.46167160577895339</v>
      </c>
      <c r="BA232">
        <v>-0.65351540732603974</v>
      </c>
    </row>
    <row r="233" spans="1:53" x14ac:dyDescent="0.25">
      <c r="A233">
        <v>3</v>
      </c>
      <c r="B233">
        <v>0</v>
      </c>
      <c r="C233">
        <v>48</v>
      </c>
      <c r="D233">
        <v>4</v>
      </c>
      <c r="E233">
        <v>9</v>
      </c>
      <c r="F233">
        <v>1</v>
      </c>
      <c r="G233">
        <v>36</v>
      </c>
      <c r="H233" s="3">
        <f t="shared" si="3"/>
        <v>38</v>
      </c>
      <c r="I233">
        <v>0</v>
      </c>
      <c r="J233">
        <v>0</v>
      </c>
      <c r="K233">
        <v>40</v>
      </c>
      <c r="L233">
        <v>2</v>
      </c>
      <c r="M233">
        <v>2</v>
      </c>
      <c r="N233">
        <v>1</v>
      </c>
      <c r="O233">
        <v>750000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750000</v>
      </c>
      <c r="X233">
        <v>750000</v>
      </c>
      <c r="Y233">
        <v>11</v>
      </c>
      <c r="Z233" s="3" t="s">
        <v>59</v>
      </c>
      <c r="AA233">
        <v>0</v>
      </c>
      <c r="AB233">
        <v>2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40</v>
      </c>
      <c r="AI233">
        <v>0</v>
      </c>
      <c r="AJ233">
        <v>1</v>
      </c>
      <c r="AK233">
        <v>0</v>
      </c>
      <c r="AL233">
        <v>1</v>
      </c>
      <c r="AM233">
        <v>2</v>
      </c>
      <c r="AN233">
        <v>750000</v>
      </c>
      <c r="AO233">
        <v>4375</v>
      </c>
      <c r="AP233">
        <v>750000</v>
      </c>
      <c r="AQ233">
        <v>4375</v>
      </c>
      <c r="AR233">
        <v>750000</v>
      </c>
      <c r="AS233">
        <v>4375</v>
      </c>
      <c r="AT233" t="s">
        <v>60</v>
      </c>
      <c r="AU233">
        <v>0</v>
      </c>
      <c r="AV233">
        <v>8.3836617987917155</v>
      </c>
      <c r="AW233">
        <v>1296</v>
      </c>
      <c r="AX233">
        <v>2304</v>
      </c>
      <c r="AY233">
        <v>1</v>
      </c>
      <c r="AZ233">
        <v>0.36192701643310649</v>
      </c>
      <c r="BA233">
        <v>3.9511117116338548E-2</v>
      </c>
    </row>
    <row r="234" spans="1:53" x14ac:dyDescent="0.25">
      <c r="A234">
        <v>3</v>
      </c>
      <c r="B234">
        <v>0</v>
      </c>
      <c r="C234">
        <v>35</v>
      </c>
      <c r="D234">
        <v>6</v>
      </c>
      <c r="E234">
        <v>5</v>
      </c>
      <c r="F234">
        <v>1</v>
      </c>
      <c r="G234">
        <v>168</v>
      </c>
      <c r="H234" s="3">
        <f t="shared" si="3"/>
        <v>23</v>
      </c>
      <c r="I234">
        <v>0</v>
      </c>
      <c r="J234">
        <v>2500000</v>
      </c>
      <c r="K234">
        <v>48</v>
      </c>
      <c r="L234">
        <v>9</v>
      </c>
      <c r="M234">
        <v>1</v>
      </c>
      <c r="N234">
        <v>1</v>
      </c>
      <c r="O234">
        <v>2708333.3333333302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2708333.3333333302</v>
      </c>
      <c r="X234">
        <v>2708333.3333333302</v>
      </c>
      <c r="Y234">
        <v>11</v>
      </c>
      <c r="Z234" s="3" t="s">
        <v>54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48</v>
      </c>
      <c r="AI234">
        <v>1</v>
      </c>
      <c r="AJ234">
        <v>0</v>
      </c>
      <c r="AK234">
        <v>0</v>
      </c>
      <c r="AL234">
        <v>0</v>
      </c>
      <c r="AM234">
        <v>5</v>
      </c>
      <c r="AN234">
        <v>2500000</v>
      </c>
      <c r="AO234">
        <v>12152.77734375</v>
      </c>
      <c r="AP234">
        <v>2708333.25</v>
      </c>
      <c r="AQ234">
        <v>13165.5087890625</v>
      </c>
      <c r="AR234">
        <v>2708333.25</v>
      </c>
      <c r="AS234">
        <v>13165.5087890625</v>
      </c>
      <c r="AT234" t="s">
        <v>55</v>
      </c>
      <c r="AU234">
        <v>1</v>
      </c>
      <c r="AV234">
        <v>9.4053130106094098</v>
      </c>
      <c r="AW234">
        <v>28224</v>
      </c>
      <c r="AX234">
        <v>1225</v>
      </c>
      <c r="AY234">
        <v>1</v>
      </c>
      <c r="AZ234">
        <v>0.51631359836164892</v>
      </c>
      <c r="BA234">
        <v>0.15860735144368371</v>
      </c>
    </row>
    <row r="235" spans="1:53" x14ac:dyDescent="0.25">
      <c r="A235">
        <v>2</v>
      </c>
      <c r="B235">
        <v>1</v>
      </c>
      <c r="C235">
        <v>38</v>
      </c>
      <c r="D235">
        <v>5</v>
      </c>
      <c r="E235">
        <v>11</v>
      </c>
      <c r="F235">
        <v>1</v>
      </c>
      <c r="G235">
        <v>180</v>
      </c>
      <c r="H235" s="3">
        <f t="shared" si="3"/>
        <v>27</v>
      </c>
      <c r="I235">
        <v>47000</v>
      </c>
      <c r="J235">
        <v>3000000</v>
      </c>
      <c r="K235">
        <v>56</v>
      </c>
      <c r="L235">
        <v>9</v>
      </c>
      <c r="M235">
        <v>1</v>
      </c>
      <c r="N235">
        <v>1</v>
      </c>
      <c r="O235">
        <v>1497000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1497000</v>
      </c>
      <c r="X235">
        <v>1497000</v>
      </c>
      <c r="Y235">
        <v>11</v>
      </c>
      <c r="Z235" s="3" t="s">
        <v>52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56</v>
      </c>
      <c r="AI235">
        <v>1</v>
      </c>
      <c r="AJ235">
        <v>0</v>
      </c>
      <c r="AK235">
        <v>0</v>
      </c>
      <c r="AL235">
        <v>0</v>
      </c>
      <c r="AM235">
        <v>5</v>
      </c>
      <c r="AN235">
        <v>1200000</v>
      </c>
      <c r="AO235">
        <v>5000</v>
      </c>
      <c r="AP235">
        <v>1450000</v>
      </c>
      <c r="AQ235">
        <v>6041.66650390625</v>
      </c>
      <c r="AR235">
        <v>1450000</v>
      </c>
      <c r="AS235">
        <v>6041.66650390625</v>
      </c>
      <c r="AT235" t="s">
        <v>53</v>
      </c>
      <c r="AU235">
        <v>1</v>
      </c>
      <c r="AV235">
        <v>8.5171931914162382</v>
      </c>
      <c r="AW235">
        <v>32400</v>
      </c>
      <c r="AX235">
        <v>1444</v>
      </c>
      <c r="AY235">
        <v>0</v>
      </c>
      <c r="AZ235">
        <v>-0.37816997155269372</v>
      </c>
      <c r="BA235">
        <v>-0.43345228029503108</v>
      </c>
    </row>
    <row r="236" spans="1:53" x14ac:dyDescent="0.25">
      <c r="A236">
        <v>4</v>
      </c>
      <c r="B236">
        <v>1</v>
      </c>
      <c r="C236">
        <v>53</v>
      </c>
      <c r="D236">
        <v>6</v>
      </c>
      <c r="E236">
        <v>5</v>
      </c>
      <c r="F236">
        <v>6</v>
      </c>
      <c r="G236">
        <v>384</v>
      </c>
      <c r="H236" s="3">
        <f t="shared" si="3"/>
        <v>41</v>
      </c>
      <c r="I236">
        <v>0</v>
      </c>
      <c r="J236">
        <v>6290000</v>
      </c>
      <c r="K236">
        <v>40</v>
      </c>
      <c r="L236">
        <v>9</v>
      </c>
      <c r="M236">
        <v>1</v>
      </c>
      <c r="N236">
        <v>1</v>
      </c>
      <c r="O236">
        <v>3924166.6666666698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3924166.6666666698</v>
      </c>
      <c r="X236">
        <v>3924166.6666666698</v>
      </c>
      <c r="Y236">
        <v>11</v>
      </c>
      <c r="Z236" s="3" t="s">
        <v>54</v>
      </c>
      <c r="AA236">
        <v>0</v>
      </c>
      <c r="AB236">
        <v>1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40</v>
      </c>
      <c r="AI236">
        <v>1</v>
      </c>
      <c r="AJ236">
        <v>0</v>
      </c>
      <c r="AK236">
        <v>0</v>
      </c>
      <c r="AL236">
        <v>0</v>
      </c>
      <c r="AM236">
        <v>5</v>
      </c>
      <c r="AN236">
        <v>3400000</v>
      </c>
      <c r="AO236">
        <v>19833.333984375</v>
      </c>
      <c r="AP236">
        <v>3924166.75</v>
      </c>
      <c r="AQ236">
        <v>22890.97265625</v>
      </c>
      <c r="AR236">
        <v>3924166.75</v>
      </c>
      <c r="AS236">
        <v>22890.97265625</v>
      </c>
      <c r="AT236" t="s">
        <v>55</v>
      </c>
      <c r="AU236">
        <v>1</v>
      </c>
      <c r="AV236">
        <v>9.8951193356912412</v>
      </c>
      <c r="AW236">
        <v>147456</v>
      </c>
      <c r="AX236">
        <v>2809</v>
      </c>
      <c r="AY236">
        <v>0</v>
      </c>
      <c r="AZ236">
        <v>-0.58621103481452808</v>
      </c>
      <c r="BA236">
        <v>0.1850524175032133</v>
      </c>
    </row>
    <row r="237" spans="1:53" x14ac:dyDescent="0.25">
      <c r="A237">
        <v>4</v>
      </c>
      <c r="B237">
        <v>0</v>
      </c>
      <c r="C237">
        <v>58</v>
      </c>
      <c r="D237">
        <v>3</v>
      </c>
      <c r="E237">
        <v>1</v>
      </c>
      <c r="F237">
        <v>1</v>
      </c>
      <c r="G237">
        <v>444</v>
      </c>
      <c r="H237" s="3">
        <f t="shared" si="3"/>
        <v>49</v>
      </c>
      <c r="I237">
        <v>0</v>
      </c>
      <c r="J237">
        <v>0</v>
      </c>
      <c r="K237">
        <v>48</v>
      </c>
      <c r="L237">
        <v>1</v>
      </c>
      <c r="M237">
        <v>1</v>
      </c>
      <c r="N237">
        <v>1</v>
      </c>
      <c r="O237">
        <v>737717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737717</v>
      </c>
      <c r="X237">
        <v>737717</v>
      </c>
      <c r="Y237">
        <v>11</v>
      </c>
      <c r="Z237" s="3" t="s">
        <v>58</v>
      </c>
      <c r="AA237">
        <v>0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48</v>
      </c>
      <c r="AI237">
        <v>1</v>
      </c>
      <c r="AJ237">
        <v>0</v>
      </c>
      <c r="AK237">
        <v>0</v>
      </c>
      <c r="AL237">
        <v>1</v>
      </c>
      <c r="AM237">
        <v>1</v>
      </c>
      <c r="AN237">
        <v>737717</v>
      </c>
      <c r="AO237">
        <v>3586.12426757812</v>
      </c>
      <c r="AP237">
        <v>737717</v>
      </c>
      <c r="AQ237">
        <v>3586.12426757812</v>
      </c>
      <c r="AR237">
        <v>737717</v>
      </c>
      <c r="AS237">
        <v>3586.12426757812</v>
      </c>
      <c r="AT237" t="s">
        <v>57</v>
      </c>
      <c r="AU237">
        <v>1</v>
      </c>
      <c r="AV237">
        <v>8.1848273071001074</v>
      </c>
      <c r="AW237">
        <v>197136</v>
      </c>
      <c r="AX237">
        <v>3364</v>
      </c>
      <c r="AY237">
        <v>1</v>
      </c>
      <c r="AZ237">
        <v>0.44166323359067738</v>
      </c>
      <c r="BA237">
        <v>-0.23414056283380519</v>
      </c>
    </row>
    <row r="238" spans="1:53" x14ac:dyDescent="0.25">
      <c r="A238">
        <v>2</v>
      </c>
      <c r="B238">
        <v>1</v>
      </c>
      <c r="C238">
        <v>66</v>
      </c>
      <c r="D238">
        <v>3</v>
      </c>
      <c r="E238">
        <v>3</v>
      </c>
      <c r="F238">
        <v>1</v>
      </c>
      <c r="G238">
        <v>8</v>
      </c>
      <c r="H238" s="3">
        <f t="shared" si="3"/>
        <v>57</v>
      </c>
      <c r="I238">
        <v>83140</v>
      </c>
      <c r="J238">
        <v>0</v>
      </c>
      <c r="K238">
        <v>48</v>
      </c>
      <c r="L238">
        <v>3</v>
      </c>
      <c r="M238">
        <v>1</v>
      </c>
      <c r="N238">
        <v>1</v>
      </c>
      <c r="O238">
        <v>803140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803140</v>
      </c>
      <c r="X238">
        <v>803140</v>
      </c>
      <c r="Y238">
        <v>11</v>
      </c>
      <c r="Z238" s="3" t="s">
        <v>58</v>
      </c>
      <c r="AA238">
        <v>0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48</v>
      </c>
      <c r="AI238">
        <v>1</v>
      </c>
      <c r="AJ238">
        <v>0</v>
      </c>
      <c r="AK238">
        <v>0</v>
      </c>
      <c r="AL238">
        <v>1</v>
      </c>
      <c r="AM238">
        <v>2</v>
      </c>
      <c r="AN238">
        <v>720000</v>
      </c>
      <c r="AO238">
        <v>3500</v>
      </c>
      <c r="AP238">
        <v>803140</v>
      </c>
      <c r="AQ238">
        <v>3904.15283203125</v>
      </c>
      <c r="AR238">
        <v>803140</v>
      </c>
      <c r="AS238">
        <v>3904.15283203125</v>
      </c>
      <c r="AT238" t="s">
        <v>57</v>
      </c>
      <c r="AU238">
        <v>1</v>
      </c>
      <c r="AV238">
        <v>8.1605182474775049</v>
      </c>
      <c r="AW238">
        <v>64</v>
      </c>
      <c r="AX238">
        <v>4356</v>
      </c>
      <c r="AY238">
        <v>0</v>
      </c>
      <c r="AZ238">
        <v>-0.47260252696454491</v>
      </c>
      <c r="BA238">
        <v>0.20407186423948701</v>
      </c>
    </row>
    <row r="239" spans="1:53" x14ac:dyDescent="0.25">
      <c r="A239">
        <v>4</v>
      </c>
      <c r="B239">
        <v>1</v>
      </c>
      <c r="C239">
        <v>50</v>
      </c>
      <c r="D239">
        <v>6</v>
      </c>
      <c r="E239">
        <v>6</v>
      </c>
      <c r="F239">
        <v>1</v>
      </c>
      <c r="G239">
        <v>348</v>
      </c>
      <c r="H239" s="3">
        <f t="shared" si="3"/>
        <v>38</v>
      </c>
      <c r="I239">
        <v>0</v>
      </c>
      <c r="J239">
        <v>0</v>
      </c>
      <c r="K239">
        <v>55</v>
      </c>
      <c r="L239">
        <v>9</v>
      </c>
      <c r="M239">
        <v>1</v>
      </c>
      <c r="N239">
        <v>1</v>
      </c>
      <c r="O239">
        <v>8000000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2000000</v>
      </c>
      <c r="W239">
        <v>10000000</v>
      </c>
      <c r="X239">
        <v>10000000</v>
      </c>
      <c r="Y239">
        <v>11</v>
      </c>
      <c r="Z239" s="3" t="s">
        <v>54</v>
      </c>
      <c r="AA239">
        <v>0</v>
      </c>
      <c r="AB239">
        <v>1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55</v>
      </c>
      <c r="AI239">
        <v>1</v>
      </c>
      <c r="AJ239">
        <v>0</v>
      </c>
      <c r="AK239">
        <v>0</v>
      </c>
      <c r="AL239">
        <v>0</v>
      </c>
      <c r="AM239">
        <v>5</v>
      </c>
      <c r="AN239">
        <v>8000000</v>
      </c>
      <c r="AO239">
        <v>33939.39453125</v>
      </c>
      <c r="AP239">
        <v>8000000</v>
      </c>
      <c r="AQ239">
        <v>33939.39453125</v>
      </c>
      <c r="AR239">
        <v>8000000</v>
      </c>
      <c r="AS239">
        <v>33939.39453125</v>
      </c>
      <c r="AT239" t="s">
        <v>55</v>
      </c>
      <c r="AU239">
        <v>1</v>
      </c>
      <c r="AV239">
        <v>10.432331699243409</v>
      </c>
      <c r="AW239">
        <v>121104</v>
      </c>
      <c r="AX239">
        <v>2500</v>
      </c>
      <c r="AY239">
        <v>0</v>
      </c>
      <c r="AZ239">
        <v>-0.48358390798731432</v>
      </c>
      <c r="BA239">
        <v>0.9237032330042253</v>
      </c>
    </row>
    <row r="240" spans="1:53" x14ac:dyDescent="0.25">
      <c r="A240">
        <v>4</v>
      </c>
      <c r="B240">
        <v>0</v>
      </c>
      <c r="C240">
        <v>51</v>
      </c>
      <c r="D240">
        <v>6</v>
      </c>
      <c r="E240">
        <v>7</v>
      </c>
      <c r="F240">
        <v>1</v>
      </c>
      <c r="G240">
        <v>96</v>
      </c>
      <c r="H240" s="3">
        <f t="shared" si="3"/>
        <v>39</v>
      </c>
      <c r="I240">
        <v>0</v>
      </c>
      <c r="J240">
        <v>2700000</v>
      </c>
      <c r="K240">
        <v>48</v>
      </c>
      <c r="L240">
        <v>9</v>
      </c>
      <c r="M240">
        <v>1</v>
      </c>
      <c r="N240">
        <v>1</v>
      </c>
      <c r="O240">
        <v>2925000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2925000</v>
      </c>
      <c r="X240">
        <v>2925000</v>
      </c>
      <c r="Y240">
        <v>11</v>
      </c>
      <c r="Z240" s="3" t="s">
        <v>54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48</v>
      </c>
      <c r="AI240">
        <v>1</v>
      </c>
      <c r="AJ240">
        <v>0</v>
      </c>
      <c r="AK240">
        <v>0</v>
      </c>
      <c r="AL240">
        <v>0</v>
      </c>
      <c r="AM240">
        <v>5</v>
      </c>
      <c r="AN240">
        <v>2700000</v>
      </c>
      <c r="AO240">
        <v>13125</v>
      </c>
      <c r="AP240">
        <v>2925000</v>
      </c>
      <c r="AQ240">
        <v>14218.75</v>
      </c>
      <c r="AR240">
        <v>2925000</v>
      </c>
      <c r="AS240">
        <v>14218.75</v>
      </c>
      <c r="AT240" t="s">
        <v>55</v>
      </c>
      <c r="AU240">
        <v>1</v>
      </c>
      <c r="AV240">
        <v>9.4822740874598246</v>
      </c>
      <c r="AW240">
        <v>9216</v>
      </c>
      <c r="AX240">
        <v>2601</v>
      </c>
      <c r="AY240">
        <v>1</v>
      </c>
      <c r="AZ240">
        <v>0.47597664688307689</v>
      </c>
      <c r="BA240">
        <v>0.1988157864990085</v>
      </c>
    </row>
    <row r="241" spans="1:53" x14ac:dyDescent="0.25">
      <c r="A241">
        <v>3</v>
      </c>
      <c r="B241">
        <v>1</v>
      </c>
      <c r="C241">
        <v>62</v>
      </c>
      <c r="D241">
        <v>5</v>
      </c>
      <c r="E241">
        <v>11</v>
      </c>
      <c r="F241">
        <v>2</v>
      </c>
      <c r="G241">
        <v>0</v>
      </c>
      <c r="H241" s="3">
        <f t="shared" si="3"/>
        <v>51</v>
      </c>
      <c r="I241">
        <v>6000</v>
      </c>
      <c r="J241">
        <v>0</v>
      </c>
      <c r="K241">
        <v>18</v>
      </c>
      <c r="L241">
        <v>3</v>
      </c>
      <c r="M241">
        <v>2</v>
      </c>
      <c r="N241">
        <v>1</v>
      </c>
      <c r="O241">
        <v>40000</v>
      </c>
      <c r="P241">
        <v>0</v>
      </c>
      <c r="Q241">
        <v>6000</v>
      </c>
      <c r="R241">
        <v>0</v>
      </c>
      <c r="S241">
        <v>0</v>
      </c>
      <c r="T241">
        <v>0</v>
      </c>
      <c r="U241">
        <v>0</v>
      </c>
      <c r="V241">
        <v>150000</v>
      </c>
      <c r="W241">
        <v>196000</v>
      </c>
      <c r="X241">
        <v>196000</v>
      </c>
      <c r="Y241">
        <v>11</v>
      </c>
      <c r="Z241" s="3" t="s">
        <v>52</v>
      </c>
      <c r="AA241">
        <v>1</v>
      </c>
      <c r="AB241">
        <v>2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72</v>
      </c>
      <c r="AI241">
        <v>0</v>
      </c>
      <c r="AJ241">
        <v>1</v>
      </c>
      <c r="AK241">
        <v>0</v>
      </c>
      <c r="AL241">
        <v>1</v>
      </c>
      <c r="AM241">
        <v>2</v>
      </c>
      <c r="AN241">
        <v>40000</v>
      </c>
      <c r="AO241">
        <v>518.51849365234398</v>
      </c>
      <c r="AP241">
        <v>40000</v>
      </c>
      <c r="AQ241">
        <v>518.51849365234398</v>
      </c>
      <c r="AR241">
        <v>40000</v>
      </c>
      <c r="AS241">
        <v>518.51849365234398</v>
      </c>
      <c r="AT241" t="s">
        <v>53</v>
      </c>
      <c r="AU241">
        <v>0</v>
      </c>
      <c r="AV241">
        <v>6.250975694636872</v>
      </c>
      <c r="AW241">
        <v>0</v>
      </c>
      <c r="AX241">
        <v>3844</v>
      </c>
      <c r="AY241">
        <v>0</v>
      </c>
      <c r="AZ241">
        <v>-0.47360595859015031</v>
      </c>
      <c r="BA241">
        <v>-1.982989574227618</v>
      </c>
    </row>
    <row r="242" spans="1:53" x14ac:dyDescent="0.25">
      <c r="A242">
        <v>3</v>
      </c>
      <c r="B242">
        <v>0</v>
      </c>
      <c r="C242">
        <v>57</v>
      </c>
      <c r="D242">
        <v>4</v>
      </c>
      <c r="E242">
        <v>7</v>
      </c>
      <c r="F242">
        <v>4</v>
      </c>
      <c r="G242">
        <v>24</v>
      </c>
      <c r="H242" s="3">
        <f t="shared" si="3"/>
        <v>47</v>
      </c>
      <c r="I242">
        <v>80000</v>
      </c>
      <c r="J242">
        <v>0</v>
      </c>
      <c r="K242">
        <v>18</v>
      </c>
      <c r="L242">
        <v>1</v>
      </c>
      <c r="M242">
        <v>2</v>
      </c>
      <c r="N242">
        <v>1</v>
      </c>
      <c r="O242">
        <v>144000</v>
      </c>
      <c r="P242">
        <v>0</v>
      </c>
      <c r="Q242">
        <v>80000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224000</v>
      </c>
      <c r="X242">
        <v>224000</v>
      </c>
      <c r="Y242">
        <v>11</v>
      </c>
      <c r="Z242" s="3" t="s">
        <v>59</v>
      </c>
      <c r="AA242">
        <v>0</v>
      </c>
      <c r="AB242">
        <v>2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72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144000</v>
      </c>
      <c r="AO242">
        <v>1866.66662597656</v>
      </c>
      <c r="AP242">
        <v>144000</v>
      </c>
      <c r="AQ242">
        <v>1866.66662597656</v>
      </c>
      <c r="AR242">
        <v>144000</v>
      </c>
      <c r="AS242">
        <v>1866.66662597656</v>
      </c>
      <c r="AT242" t="s">
        <v>60</v>
      </c>
      <c r="AU242">
        <v>0</v>
      </c>
      <c r="AV242">
        <v>7.5319095662568589</v>
      </c>
      <c r="AW242">
        <v>576</v>
      </c>
      <c r="AX242">
        <v>3249</v>
      </c>
      <c r="AY242">
        <v>1</v>
      </c>
      <c r="AZ242">
        <v>0.5381769753502369</v>
      </c>
      <c r="BA242">
        <v>-0.39277374660894371</v>
      </c>
    </row>
    <row r="243" spans="1:53" x14ac:dyDescent="0.25">
      <c r="A243">
        <v>3</v>
      </c>
      <c r="B243">
        <v>0</v>
      </c>
      <c r="C243">
        <v>28</v>
      </c>
      <c r="D243">
        <v>5</v>
      </c>
      <c r="E243">
        <v>11</v>
      </c>
      <c r="F243">
        <v>2</v>
      </c>
      <c r="G243">
        <v>0</v>
      </c>
      <c r="H243" s="3">
        <f t="shared" si="3"/>
        <v>17</v>
      </c>
      <c r="I243">
        <v>0</v>
      </c>
      <c r="J243">
        <v>0</v>
      </c>
      <c r="K243">
        <v>16</v>
      </c>
      <c r="L243">
        <v>3</v>
      </c>
      <c r="M243">
        <v>2</v>
      </c>
      <c r="N243">
        <v>1</v>
      </c>
      <c r="O243">
        <v>440000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440000</v>
      </c>
      <c r="X243">
        <v>440000</v>
      </c>
      <c r="Y243">
        <v>11</v>
      </c>
      <c r="Z243" s="3" t="s">
        <v>52</v>
      </c>
      <c r="AA243">
        <v>1</v>
      </c>
      <c r="AB243">
        <v>2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72</v>
      </c>
      <c r="AI243">
        <v>0</v>
      </c>
      <c r="AJ243">
        <v>1</v>
      </c>
      <c r="AK243">
        <v>0</v>
      </c>
      <c r="AL243">
        <v>1</v>
      </c>
      <c r="AM243">
        <v>2</v>
      </c>
      <c r="AN243">
        <v>440000</v>
      </c>
      <c r="AO243">
        <v>6416.66650390625</v>
      </c>
      <c r="AP243">
        <v>440000</v>
      </c>
      <c r="AQ243">
        <v>6416.66650390625</v>
      </c>
      <c r="AR243">
        <v>440000</v>
      </c>
      <c r="AS243">
        <v>6416.66650390625</v>
      </c>
      <c r="AT243" t="s">
        <v>53</v>
      </c>
      <c r="AU243">
        <v>0</v>
      </c>
      <c r="AV243">
        <v>8.7666540256825609</v>
      </c>
      <c r="AW243">
        <v>0</v>
      </c>
      <c r="AX243">
        <v>784</v>
      </c>
      <c r="AY243">
        <v>1</v>
      </c>
      <c r="AZ243">
        <v>0.56623154752396598</v>
      </c>
      <c r="BA243">
        <v>0.78958320925781889</v>
      </c>
    </row>
    <row r="244" spans="1:53" x14ac:dyDescent="0.25">
      <c r="A244">
        <v>3</v>
      </c>
      <c r="B244">
        <v>0</v>
      </c>
      <c r="C244">
        <v>32</v>
      </c>
      <c r="D244">
        <v>6</v>
      </c>
      <c r="E244">
        <v>7</v>
      </c>
      <c r="F244">
        <v>1</v>
      </c>
      <c r="G244">
        <v>12</v>
      </c>
      <c r="H244" s="3">
        <f t="shared" si="3"/>
        <v>20</v>
      </c>
      <c r="I244">
        <v>0</v>
      </c>
      <c r="J244">
        <v>3800000</v>
      </c>
      <c r="K244">
        <v>48</v>
      </c>
      <c r="L244">
        <v>9</v>
      </c>
      <c r="M244">
        <v>1</v>
      </c>
      <c r="N244">
        <v>1</v>
      </c>
      <c r="O244">
        <v>3216666.6666666698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3216666.6666666698</v>
      </c>
      <c r="X244">
        <v>3216666.6666666698</v>
      </c>
      <c r="Y244">
        <v>11</v>
      </c>
      <c r="Z244" s="3" t="s">
        <v>54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48</v>
      </c>
      <c r="AI244">
        <v>1</v>
      </c>
      <c r="AJ244">
        <v>0</v>
      </c>
      <c r="AK244">
        <v>0</v>
      </c>
      <c r="AL244">
        <v>0</v>
      </c>
      <c r="AM244">
        <v>5</v>
      </c>
      <c r="AN244">
        <v>2900000</v>
      </c>
      <c r="AO244">
        <v>14097.22265625</v>
      </c>
      <c r="AP244">
        <v>3216666.75</v>
      </c>
      <c r="AQ244">
        <v>15636.57421875</v>
      </c>
      <c r="AR244">
        <v>3216666.75</v>
      </c>
      <c r="AS244">
        <v>15636.57421875</v>
      </c>
      <c r="AT244" t="s">
        <v>55</v>
      </c>
      <c r="AU244">
        <v>1</v>
      </c>
      <c r="AV244">
        <v>9.5537330822301456</v>
      </c>
      <c r="AW244">
        <v>144</v>
      </c>
      <c r="AX244">
        <v>1024</v>
      </c>
      <c r="AY244">
        <v>1</v>
      </c>
      <c r="AZ244">
        <v>0.48716998981597942</v>
      </c>
      <c r="BA244">
        <v>0.61562183157779038</v>
      </c>
    </row>
    <row r="245" spans="1:53" x14ac:dyDescent="0.25">
      <c r="A245">
        <v>2</v>
      </c>
      <c r="B245">
        <v>1</v>
      </c>
      <c r="C245">
        <v>26</v>
      </c>
      <c r="D245">
        <v>5</v>
      </c>
      <c r="E245">
        <v>11</v>
      </c>
      <c r="F245">
        <v>1</v>
      </c>
      <c r="G245">
        <v>1</v>
      </c>
      <c r="H245" s="3">
        <f t="shared" si="3"/>
        <v>15</v>
      </c>
      <c r="I245">
        <v>0</v>
      </c>
      <c r="J245">
        <v>0</v>
      </c>
      <c r="K245">
        <v>54</v>
      </c>
      <c r="L245">
        <v>2</v>
      </c>
      <c r="M245">
        <v>2</v>
      </c>
      <c r="N245">
        <v>1</v>
      </c>
      <c r="O245">
        <v>1000000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1000000</v>
      </c>
      <c r="X245">
        <v>1000000</v>
      </c>
      <c r="Y245">
        <v>11</v>
      </c>
      <c r="Z245" s="3" t="s">
        <v>52</v>
      </c>
      <c r="AA245">
        <v>1</v>
      </c>
      <c r="AB245">
        <v>2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54</v>
      </c>
      <c r="AI245">
        <v>0</v>
      </c>
      <c r="AJ245">
        <v>1</v>
      </c>
      <c r="AK245">
        <v>0</v>
      </c>
      <c r="AL245">
        <v>1</v>
      </c>
      <c r="AM245">
        <v>2</v>
      </c>
      <c r="AN245">
        <v>1000000</v>
      </c>
      <c r="AO245">
        <v>4320.98779296875</v>
      </c>
      <c r="AP245">
        <v>1000000</v>
      </c>
      <c r="AQ245">
        <v>4320.98779296875</v>
      </c>
      <c r="AR245">
        <v>1000000</v>
      </c>
      <c r="AS245">
        <v>4320.98779296875</v>
      </c>
      <c r="AT245" t="s">
        <v>53</v>
      </c>
      <c r="AU245">
        <v>0</v>
      </c>
      <c r="AV245">
        <v>8.3712393108802114</v>
      </c>
      <c r="AW245">
        <v>1</v>
      </c>
      <c r="AX245">
        <v>676</v>
      </c>
      <c r="AY245">
        <v>0</v>
      </c>
      <c r="AZ245">
        <v>-0.55795392281886058</v>
      </c>
      <c r="BA245">
        <v>0.28880476062977012</v>
      </c>
    </row>
    <row r="246" spans="1:53" x14ac:dyDescent="0.25">
      <c r="A246">
        <v>2</v>
      </c>
      <c r="B246">
        <v>0</v>
      </c>
      <c r="C246">
        <v>36</v>
      </c>
      <c r="D246">
        <v>3</v>
      </c>
      <c r="E246">
        <v>5</v>
      </c>
      <c r="F246">
        <v>1</v>
      </c>
      <c r="G246">
        <v>1</v>
      </c>
      <c r="H246" s="3">
        <f t="shared" si="3"/>
        <v>27</v>
      </c>
      <c r="I246">
        <v>183140</v>
      </c>
      <c r="J246">
        <v>0</v>
      </c>
      <c r="K246">
        <v>45</v>
      </c>
      <c r="L246">
        <v>1</v>
      </c>
      <c r="M246">
        <v>1</v>
      </c>
      <c r="N246">
        <v>1</v>
      </c>
      <c r="O246">
        <v>820857</v>
      </c>
      <c r="P246">
        <v>0</v>
      </c>
      <c r="Q246">
        <v>100000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920857</v>
      </c>
      <c r="X246">
        <v>920857</v>
      </c>
      <c r="Y246">
        <v>11</v>
      </c>
      <c r="Z246" s="3" t="s">
        <v>56</v>
      </c>
      <c r="AA246">
        <v>0</v>
      </c>
      <c r="AB246">
        <v>1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45</v>
      </c>
      <c r="AI246">
        <v>1</v>
      </c>
      <c r="AJ246">
        <v>0</v>
      </c>
      <c r="AK246">
        <v>0</v>
      </c>
      <c r="AL246">
        <v>1</v>
      </c>
      <c r="AM246">
        <v>1</v>
      </c>
      <c r="AN246">
        <v>737717</v>
      </c>
      <c r="AO246">
        <v>3825.19921875</v>
      </c>
      <c r="AP246">
        <v>820857</v>
      </c>
      <c r="AQ246">
        <v>4256.29541015625</v>
      </c>
      <c r="AR246">
        <v>820857</v>
      </c>
      <c r="AS246">
        <v>4256.29541015625</v>
      </c>
      <c r="AT246" t="s">
        <v>57</v>
      </c>
      <c r="AU246">
        <v>1</v>
      </c>
      <c r="AV246">
        <v>8.2493658282376803</v>
      </c>
      <c r="AW246">
        <v>1</v>
      </c>
      <c r="AX246">
        <v>1296</v>
      </c>
      <c r="AY246">
        <v>1</v>
      </c>
      <c r="AZ246">
        <v>0.44211261716397082</v>
      </c>
      <c r="BA246">
        <v>0.4667937869097003</v>
      </c>
    </row>
    <row r="247" spans="1:53" x14ac:dyDescent="0.25">
      <c r="A247">
        <v>1</v>
      </c>
      <c r="B247">
        <v>1</v>
      </c>
      <c r="C247">
        <v>37</v>
      </c>
      <c r="D247">
        <v>5</v>
      </c>
      <c r="E247">
        <v>11</v>
      </c>
      <c r="F247">
        <v>1</v>
      </c>
      <c r="G247">
        <v>2</v>
      </c>
      <c r="H247" s="3">
        <f t="shared" si="3"/>
        <v>26</v>
      </c>
      <c r="I247">
        <v>83140</v>
      </c>
      <c r="J247">
        <v>0</v>
      </c>
      <c r="K247">
        <v>48</v>
      </c>
      <c r="L247">
        <v>5</v>
      </c>
      <c r="M247">
        <v>1</v>
      </c>
      <c r="N247">
        <v>1</v>
      </c>
      <c r="O247">
        <v>820857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820857</v>
      </c>
      <c r="X247">
        <v>820857</v>
      </c>
      <c r="Y247">
        <v>11</v>
      </c>
      <c r="Z247" s="3" t="s">
        <v>52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48</v>
      </c>
      <c r="AI247">
        <v>1</v>
      </c>
      <c r="AJ247">
        <v>0</v>
      </c>
      <c r="AK247">
        <v>0</v>
      </c>
      <c r="AL247">
        <v>0</v>
      </c>
      <c r="AM247">
        <v>4</v>
      </c>
      <c r="AN247">
        <v>737717</v>
      </c>
      <c r="AO247">
        <v>3586.12426757812</v>
      </c>
      <c r="AP247">
        <v>820857</v>
      </c>
      <c r="AQ247">
        <v>3990.27709960938</v>
      </c>
      <c r="AR247">
        <v>820857</v>
      </c>
      <c r="AS247">
        <v>3990.27709960938</v>
      </c>
      <c r="AT247" t="s">
        <v>53</v>
      </c>
      <c r="AU247">
        <v>1</v>
      </c>
      <c r="AV247">
        <v>8.1848273071001074</v>
      </c>
      <c r="AW247">
        <v>4</v>
      </c>
      <c r="AX247">
        <v>1369</v>
      </c>
      <c r="AY247">
        <v>0</v>
      </c>
      <c r="AZ247">
        <v>-0.57239380947197405</v>
      </c>
      <c r="BA247">
        <v>-0.32965088542110171</v>
      </c>
    </row>
    <row r="248" spans="1:53" x14ac:dyDescent="0.25">
      <c r="A248">
        <v>1</v>
      </c>
      <c r="B248">
        <v>1</v>
      </c>
      <c r="C248">
        <v>25</v>
      </c>
      <c r="D248">
        <v>3</v>
      </c>
      <c r="E248">
        <v>5</v>
      </c>
      <c r="F248">
        <v>1</v>
      </c>
      <c r="G248">
        <v>80</v>
      </c>
      <c r="H248" s="3">
        <f t="shared" si="3"/>
        <v>16</v>
      </c>
      <c r="I248">
        <v>300000</v>
      </c>
      <c r="J248">
        <v>0</v>
      </c>
      <c r="K248">
        <v>50</v>
      </c>
      <c r="L248">
        <v>9</v>
      </c>
      <c r="M248">
        <v>2</v>
      </c>
      <c r="N248">
        <v>1</v>
      </c>
      <c r="O248">
        <v>1000000</v>
      </c>
      <c r="P248">
        <v>0</v>
      </c>
      <c r="Q248">
        <v>300000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1300000</v>
      </c>
      <c r="X248">
        <v>1300000</v>
      </c>
      <c r="Y248">
        <v>11</v>
      </c>
      <c r="Z248" s="3" t="s">
        <v>56</v>
      </c>
      <c r="AA248">
        <v>0</v>
      </c>
      <c r="AB248">
        <v>2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50</v>
      </c>
      <c r="AI248">
        <v>0</v>
      </c>
      <c r="AJ248">
        <v>1</v>
      </c>
      <c r="AK248">
        <v>0</v>
      </c>
      <c r="AL248">
        <v>0</v>
      </c>
      <c r="AM248">
        <v>5</v>
      </c>
      <c r="AN248">
        <v>1000000</v>
      </c>
      <c r="AO248">
        <v>4666.66650390625</v>
      </c>
      <c r="AP248">
        <v>1000000</v>
      </c>
      <c r="AQ248">
        <v>4666.66650390625</v>
      </c>
      <c r="AR248">
        <v>1000000</v>
      </c>
      <c r="AS248">
        <v>4666.66650390625</v>
      </c>
      <c r="AT248" t="s">
        <v>57</v>
      </c>
      <c r="AU248">
        <v>0</v>
      </c>
      <c r="AV248">
        <v>8.448200285052053</v>
      </c>
      <c r="AW248">
        <v>6400</v>
      </c>
      <c r="AX248">
        <v>625</v>
      </c>
      <c r="AY248">
        <v>0</v>
      </c>
      <c r="AZ248">
        <v>-0.240843400207989</v>
      </c>
      <c r="BA248">
        <v>0.35106428674313872</v>
      </c>
    </row>
    <row r="249" spans="1:53" x14ac:dyDescent="0.25">
      <c r="A249">
        <v>2</v>
      </c>
      <c r="B249">
        <v>0</v>
      </c>
      <c r="C249">
        <v>28</v>
      </c>
      <c r="D249">
        <v>6</v>
      </c>
      <c r="E249">
        <v>3</v>
      </c>
      <c r="F249">
        <v>4</v>
      </c>
      <c r="G249">
        <v>6</v>
      </c>
      <c r="H249" s="3">
        <f t="shared" si="3"/>
        <v>16</v>
      </c>
      <c r="I249">
        <v>0</v>
      </c>
      <c r="J249">
        <v>0</v>
      </c>
      <c r="K249">
        <v>15</v>
      </c>
      <c r="L249">
        <v>5</v>
      </c>
      <c r="M249">
        <v>2</v>
      </c>
      <c r="N249">
        <v>1</v>
      </c>
      <c r="O249">
        <v>300000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300000</v>
      </c>
      <c r="X249">
        <v>300000</v>
      </c>
      <c r="Y249">
        <v>11</v>
      </c>
      <c r="Z249" s="3" t="s">
        <v>54</v>
      </c>
      <c r="AA249">
        <v>0</v>
      </c>
      <c r="AB249">
        <v>2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72</v>
      </c>
      <c r="AI249">
        <v>0</v>
      </c>
      <c r="AJ249">
        <v>1</v>
      </c>
      <c r="AK249">
        <v>0</v>
      </c>
      <c r="AL249">
        <v>0</v>
      </c>
      <c r="AM249">
        <v>4</v>
      </c>
      <c r="AN249">
        <v>300000</v>
      </c>
      <c r="AO249">
        <v>4666.66650390625</v>
      </c>
      <c r="AP249">
        <v>300000</v>
      </c>
      <c r="AQ249">
        <v>4666.66650390625</v>
      </c>
      <c r="AR249">
        <v>300000</v>
      </c>
      <c r="AS249">
        <v>4666.66650390625</v>
      </c>
      <c r="AT249" t="s">
        <v>55</v>
      </c>
      <c r="AU249">
        <v>0</v>
      </c>
      <c r="AV249">
        <v>8.448200285052053</v>
      </c>
      <c r="AW249">
        <v>36</v>
      </c>
      <c r="AX249">
        <v>784</v>
      </c>
      <c r="AY249">
        <v>1</v>
      </c>
      <c r="AZ249">
        <v>0.55389968979724635</v>
      </c>
      <c r="BA249">
        <v>8.4807283340558273E-2</v>
      </c>
    </row>
    <row r="250" spans="1:53" x14ac:dyDescent="0.25">
      <c r="A250">
        <v>2</v>
      </c>
      <c r="B250">
        <v>1</v>
      </c>
      <c r="C250">
        <v>27</v>
      </c>
      <c r="D250">
        <v>6</v>
      </c>
      <c r="E250">
        <v>2</v>
      </c>
      <c r="F250">
        <v>1</v>
      </c>
      <c r="G250">
        <v>4</v>
      </c>
      <c r="H250" s="3">
        <f t="shared" si="3"/>
        <v>15</v>
      </c>
      <c r="I250">
        <v>0</v>
      </c>
      <c r="J250">
        <v>0</v>
      </c>
      <c r="K250">
        <v>48</v>
      </c>
      <c r="L250">
        <v>6</v>
      </c>
      <c r="M250">
        <v>1</v>
      </c>
      <c r="N250">
        <v>1</v>
      </c>
      <c r="O250">
        <v>800000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800000</v>
      </c>
      <c r="X250">
        <v>800000</v>
      </c>
      <c r="Y250">
        <v>11</v>
      </c>
      <c r="Z250" s="3" t="s">
        <v>54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48</v>
      </c>
      <c r="AI250">
        <v>1</v>
      </c>
      <c r="AJ250">
        <v>0</v>
      </c>
      <c r="AK250">
        <v>0</v>
      </c>
      <c r="AL250">
        <v>0</v>
      </c>
      <c r="AM250">
        <v>4</v>
      </c>
      <c r="AN250">
        <v>800000</v>
      </c>
      <c r="AO250">
        <v>3888.88891601562</v>
      </c>
      <c r="AP250">
        <v>800000</v>
      </c>
      <c r="AQ250">
        <v>3888.88891601562</v>
      </c>
      <c r="AR250">
        <v>800000</v>
      </c>
      <c r="AS250">
        <v>3888.88891601562</v>
      </c>
      <c r="AT250" t="s">
        <v>55</v>
      </c>
      <c r="AU250">
        <v>1</v>
      </c>
      <c r="AV250">
        <v>8.2658787701107759</v>
      </c>
      <c r="AW250">
        <v>16</v>
      </c>
      <c r="AX250">
        <v>729</v>
      </c>
      <c r="AY250">
        <v>0</v>
      </c>
      <c r="AZ250">
        <v>-0.56485134824785554</v>
      </c>
      <c r="BA250">
        <v>-0.3949318878971193</v>
      </c>
    </row>
    <row r="251" spans="1:53" x14ac:dyDescent="0.25">
      <c r="A251">
        <v>2</v>
      </c>
      <c r="B251">
        <v>0</v>
      </c>
      <c r="C251">
        <v>19</v>
      </c>
      <c r="D251">
        <v>6</v>
      </c>
      <c r="E251">
        <v>2</v>
      </c>
      <c r="F251">
        <v>1</v>
      </c>
      <c r="G251">
        <v>6</v>
      </c>
      <c r="H251" s="3">
        <f t="shared" si="3"/>
        <v>7</v>
      </c>
      <c r="I251">
        <v>0</v>
      </c>
      <c r="J251">
        <v>0</v>
      </c>
      <c r="K251">
        <v>48</v>
      </c>
      <c r="L251">
        <v>9</v>
      </c>
      <c r="M251">
        <v>2</v>
      </c>
      <c r="N251">
        <v>1</v>
      </c>
      <c r="O251">
        <v>737717</v>
      </c>
      <c r="P251">
        <v>0</v>
      </c>
      <c r="Q251">
        <v>0</v>
      </c>
      <c r="R251">
        <v>0</v>
      </c>
      <c r="S251">
        <v>0</v>
      </c>
      <c r="T251">
        <v>50000</v>
      </c>
      <c r="U251">
        <v>0</v>
      </c>
      <c r="V251">
        <v>0</v>
      </c>
      <c r="W251">
        <v>787717</v>
      </c>
      <c r="X251">
        <v>787717</v>
      </c>
      <c r="Y251">
        <v>11</v>
      </c>
      <c r="Z251" s="3" t="s">
        <v>54</v>
      </c>
      <c r="AA251">
        <v>0</v>
      </c>
      <c r="AB251">
        <v>2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48</v>
      </c>
      <c r="AI251">
        <v>0</v>
      </c>
      <c r="AJ251">
        <v>1</v>
      </c>
      <c r="AK251">
        <v>0</v>
      </c>
      <c r="AL251">
        <v>0</v>
      </c>
      <c r="AM251">
        <v>5</v>
      </c>
      <c r="AN251">
        <v>737717</v>
      </c>
      <c r="AO251">
        <v>3586.12426757812</v>
      </c>
      <c r="AP251">
        <v>737717</v>
      </c>
      <c r="AQ251">
        <v>3586.12426757812</v>
      </c>
      <c r="AR251">
        <v>737717</v>
      </c>
      <c r="AS251">
        <v>3586.12426757812</v>
      </c>
      <c r="AT251" t="s">
        <v>55</v>
      </c>
      <c r="AU251">
        <v>0</v>
      </c>
      <c r="AV251">
        <v>8.1848273071001074</v>
      </c>
      <c r="AW251">
        <v>36</v>
      </c>
      <c r="AX251">
        <v>361</v>
      </c>
      <c r="AY251">
        <v>1</v>
      </c>
      <c r="AZ251">
        <v>0.56810222177886793</v>
      </c>
      <c r="BA251">
        <v>-0.44405276469812011</v>
      </c>
    </row>
    <row r="252" spans="1:53" x14ac:dyDescent="0.25">
      <c r="A252">
        <v>3</v>
      </c>
      <c r="B252">
        <v>0</v>
      </c>
      <c r="C252">
        <v>37</v>
      </c>
      <c r="D252">
        <v>5</v>
      </c>
      <c r="E252">
        <v>11</v>
      </c>
      <c r="F252">
        <v>1</v>
      </c>
      <c r="G252">
        <v>18</v>
      </c>
      <c r="H252" s="3">
        <f t="shared" si="3"/>
        <v>26</v>
      </c>
      <c r="I252">
        <v>0</v>
      </c>
      <c r="J252">
        <v>750000</v>
      </c>
      <c r="K252">
        <v>48</v>
      </c>
      <c r="L252">
        <v>2</v>
      </c>
      <c r="M252">
        <v>1</v>
      </c>
      <c r="N252">
        <v>1</v>
      </c>
      <c r="O252">
        <v>800217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800217</v>
      </c>
      <c r="X252">
        <v>800217</v>
      </c>
      <c r="Y252">
        <v>11</v>
      </c>
      <c r="Z252" s="3" t="s">
        <v>52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48</v>
      </c>
      <c r="AI252">
        <v>1</v>
      </c>
      <c r="AJ252">
        <v>0</v>
      </c>
      <c r="AK252">
        <v>0</v>
      </c>
      <c r="AL252">
        <v>1</v>
      </c>
      <c r="AM252">
        <v>2</v>
      </c>
      <c r="AN252">
        <v>737717</v>
      </c>
      <c r="AO252">
        <v>3586.12426757812</v>
      </c>
      <c r="AP252">
        <v>800217</v>
      </c>
      <c r="AQ252">
        <v>3889.94384765625</v>
      </c>
      <c r="AR252">
        <v>800217</v>
      </c>
      <c r="AS252">
        <v>3889.94384765625</v>
      </c>
      <c r="AT252" t="s">
        <v>53</v>
      </c>
      <c r="AU252">
        <v>1</v>
      </c>
      <c r="AV252">
        <v>8.1848273071001074</v>
      </c>
      <c r="AW252">
        <v>324</v>
      </c>
      <c r="AX252">
        <v>1369</v>
      </c>
      <c r="AY252">
        <v>1</v>
      </c>
      <c r="AZ252">
        <v>0.35938736678825511</v>
      </c>
      <c r="BA252">
        <v>-0.1973940636162537</v>
      </c>
    </row>
    <row r="253" spans="1:53" x14ac:dyDescent="0.25">
      <c r="A253">
        <v>1</v>
      </c>
      <c r="B253">
        <v>1</v>
      </c>
      <c r="C253">
        <v>23</v>
      </c>
      <c r="D253">
        <v>5</v>
      </c>
      <c r="E253">
        <v>11</v>
      </c>
      <c r="F253">
        <v>1</v>
      </c>
      <c r="G253">
        <v>14</v>
      </c>
      <c r="H253" s="3">
        <f t="shared" si="3"/>
        <v>12</v>
      </c>
      <c r="I253">
        <v>0</v>
      </c>
      <c r="J253">
        <v>0</v>
      </c>
      <c r="K253">
        <v>48</v>
      </c>
      <c r="L253">
        <v>9</v>
      </c>
      <c r="M253">
        <v>1</v>
      </c>
      <c r="N253">
        <v>1</v>
      </c>
      <c r="O253">
        <v>1200000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1200000</v>
      </c>
      <c r="X253">
        <v>1200000</v>
      </c>
      <c r="Y253">
        <v>11</v>
      </c>
      <c r="Z253" s="3" t="s">
        <v>52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48</v>
      </c>
      <c r="AI253">
        <v>1</v>
      </c>
      <c r="AJ253">
        <v>0</v>
      </c>
      <c r="AK253">
        <v>0</v>
      </c>
      <c r="AL253">
        <v>0</v>
      </c>
      <c r="AM253">
        <v>5</v>
      </c>
      <c r="AN253">
        <v>1200000</v>
      </c>
      <c r="AO253">
        <v>5833.33349609375</v>
      </c>
      <c r="AP253">
        <v>1200000</v>
      </c>
      <c r="AQ253">
        <v>5833.33349609375</v>
      </c>
      <c r="AR253">
        <v>1200000</v>
      </c>
      <c r="AS253">
        <v>5833.33349609375</v>
      </c>
      <c r="AT253" t="s">
        <v>53</v>
      </c>
      <c r="AU253">
        <v>1</v>
      </c>
      <c r="AV253">
        <v>8.6713438991452811</v>
      </c>
      <c r="AW253">
        <v>196</v>
      </c>
      <c r="AX253">
        <v>529</v>
      </c>
      <c r="AY253">
        <v>0</v>
      </c>
      <c r="AZ253">
        <v>-0.39375276496596812</v>
      </c>
      <c r="BA253">
        <v>0.18720137718589941</v>
      </c>
    </row>
    <row r="254" spans="1:53" x14ac:dyDescent="0.25">
      <c r="A254">
        <v>3</v>
      </c>
      <c r="B254">
        <v>0</v>
      </c>
      <c r="C254">
        <v>48</v>
      </c>
      <c r="D254">
        <v>4</v>
      </c>
      <c r="E254">
        <v>6</v>
      </c>
      <c r="F254">
        <v>1</v>
      </c>
      <c r="G254">
        <v>2</v>
      </c>
      <c r="H254" s="3">
        <f t="shared" si="3"/>
        <v>38</v>
      </c>
      <c r="I254">
        <v>83140</v>
      </c>
      <c r="J254">
        <v>0</v>
      </c>
      <c r="K254">
        <v>48</v>
      </c>
      <c r="L254">
        <v>9</v>
      </c>
      <c r="M254">
        <v>1</v>
      </c>
      <c r="N254">
        <v>1</v>
      </c>
      <c r="O254">
        <v>820857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820857</v>
      </c>
      <c r="X254">
        <v>820857</v>
      </c>
      <c r="Y254">
        <v>11</v>
      </c>
      <c r="Z254" s="3" t="s">
        <v>59</v>
      </c>
      <c r="AA254">
        <v>0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48</v>
      </c>
      <c r="AI254">
        <v>1</v>
      </c>
      <c r="AJ254">
        <v>0</v>
      </c>
      <c r="AK254">
        <v>0</v>
      </c>
      <c r="AL254">
        <v>0</v>
      </c>
      <c r="AM254">
        <v>5</v>
      </c>
      <c r="AN254">
        <v>737717</v>
      </c>
      <c r="AO254">
        <v>3586.12426757812</v>
      </c>
      <c r="AP254">
        <v>820857</v>
      </c>
      <c r="AQ254">
        <v>3990.27709960938</v>
      </c>
      <c r="AR254">
        <v>820857</v>
      </c>
      <c r="AS254">
        <v>3990.27709960938</v>
      </c>
      <c r="AT254" t="s">
        <v>60</v>
      </c>
      <c r="AU254">
        <v>1</v>
      </c>
      <c r="AV254">
        <v>8.1848273071001074</v>
      </c>
      <c r="AW254">
        <v>4</v>
      </c>
      <c r="AX254">
        <v>2304</v>
      </c>
      <c r="AY254">
        <v>1</v>
      </c>
      <c r="AZ254">
        <v>0.57282026646567963</v>
      </c>
      <c r="BA254">
        <v>-0.38594813531917721</v>
      </c>
    </row>
    <row r="255" spans="1:53" x14ac:dyDescent="0.25">
      <c r="A255">
        <v>3</v>
      </c>
      <c r="B255">
        <v>0</v>
      </c>
      <c r="C255">
        <v>47</v>
      </c>
      <c r="D255">
        <v>5</v>
      </c>
      <c r="E255">
        <v>11</v>
      </c>
      <c r="F255">
        <v>1</v>
      </c>
      <c r="G255">
        <v>36</v>
      </c>
      <c r="H255" s="3">
        <f t="shared" si="3"/>
        <v>36</v>
      </c>
      <c r="I255">
        <v>83140</v>
      </c>
      <c r="J255">
        <v>737717</v>
      </c>
      <c r="K255">
        <v>48</v>
      </c>
      <c r="L255">
        <v>9</v>
      </c>
      <c r="M255">
        <v>1</v>
      </c>
      <c r="N255">
        <v>1</v>
      </c>
      <c r="O255">
        <v>882333.41666666698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882333.41666666698</v>
      </c>
      <c r="X255">
        <v>882333.41666666698</v>
      </c>
      <c r="Y255">
        <v>11</v>
      </c>
      <c r="Z255" s="3" t="s">
        <v>52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48</v>
      </c>
      <c r="AI255">
        <v>1</v>
      </c>
      <c r="AJ255">
        <v>0</v>
      </c>
      <c r="AK255">
        <v>0</v>
      </c>
      <c r="AL255">
        <v>0</v>
      </c>
      <c r="AM255">
        <v>5</v>
      </c>
      <c r="AN255">
        <v>737717</v>
      </c>
      <c r="AO255">
        <v>3586.12426757812</v>
      </c>
      <c r="AP255">
        <v>882333.4375</v>
      </c>
      <c r="AQ255">
        <v>4289.12109375</v>
      </c>
      <c r="AR255">
        <v>882333.4375</v>
      </c>
      <c r="AS255">
        <v>4289.12109375</v>
      </c>
      <c r="AT255" t="s">
        <v>53</v>
      </c>
      <c r="AU255">
        <v>1</v>
      </c>
      <c r="AV255">
        <v>8.1848273071001074</v>
      </c>
      <c r="AW255">
        <v>1296</v>
      </c>
      <c r="AX255">
        <v>2209</v>
      </c>
      <c r="AY255">
        <v>1</v>
      </c>
      <c r="AZ255">
        <v>0.52236847227037153</v>
      </c>
      <c r="BA255">
        <v>-0.71074250760015556</v>
      </c>
    </row>
    <row r="256" spans="1:53" x14ac:dyDescent="0.25">
      <c r="A256">
        <v>3</v>
      </c>
      <c r="B256">
        <v>1</v>
      </c>
      <c r="C256">
        <v>33</v>
      </c>
      <c r="D256">
        <v>5</v>
      </c>
      <c r="E256">
        <v>11</v>
      </c>
      <c r="F256">
        <v>1</v>
      </c>
      <c r="G256">
        <v>36</v>
      </c>
      <c r="H256" s="3">
        <f t="shared" si="3"/>
        <v>22</v>
      </c>
      <c r="I256">
        <v>0</v>
      </c>
      <c r="J256">
        <v>0</v>
      </c>
      <c r="K256">
        <v>48</v>
      </c>
      <c r="L256">
        <v>4</v>
      </c>
      <c r="M256">
        <v>2</v>
      </c>
      <c r="N256">
        <v>1</v>
      </c>
      <c r="O256">
        <v>600000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600000</v>
      </c>
      <c r="X256">
        <v>600000</v>
      </c>
      <c r="Y256">
        <v>11</v>
      </c>
      <c r="Z256" s="3" t="s">
        <v>52</v>
      </c>
      <c r="AA256">
        <v>1</v>
      </c>
      <c r="AB256">
        <v>2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48</v>
      </c>
      <c r="AI256">
        <v>0</v>
      </c>
      <c r="AJ256">
        <v>1</v>
      </c>
      <c r="AK256">
        <v>0</v>
      </c>
      <c r="AL256">
        <v>0</v>
      </c>
      <c r="AM256">
        <v>3</v>
      </c>
      <c r="AN256">
        <v>600000</v>
      </c>
      <c r="AO256">
        <v>2916.66674804688</v>
      </c>
      <c r="AP256">
        <v>600000</v>
      </c>
      <c r="AQ256">
        <v>2916.66674804688</v>
      </c>
      <c r="AR256">
        <v>600000</v>
      </c>
      <c r="AS256">
        <v>2916.66674804688</v>
      </c>
      <c r="AT256" t="s">
        <v>53</v>
      </c>
      <c r="AU256">
        <v>0</v>
      </c>
      <c r="AV256">
        <v>7.9781967185853384</v>
      </c>
      <c r="AW256">
        <v>1296</v>
      </c>
      <c r="AX256">
        <v>1089</v>
      </c>
      <c r="AY256">
        <v>0</v>
      </c>
      <c r="AZ256">
        <v>-0.56774396345862588</v>
      </c>
      <c r="BA256">
        <v>-0.48471545157344909</v>
      </c>
    </row>
    <row r="257" spans="1:53" x14ac:dyDescent="0.25">
      <c r="A257">
        <v>3</v>
      </c>
      <c r="B257">
        <v>0</v>
      </c>
      <c r="C257">
        <v>33</v>
      </c>
      <c r="D257">
        <v>5</v>
      </c>
      <c r="E257">
        <v>11</v>
      </c>
      <c r="F257">
        <v>1</v>
      </c>
      <c r="G257">
        <v>24</v>
      </c>
      <c r="H257" s="3">
        <f t="shared" si="3"/>
        <v>22</v>
      </c>
      <c r="I257">
        <v>0</v>
      </c>
      <c r="J257">
        <v>0</v>
      </c>
      <c r="K257">
        <v>48</v>
      </c>
      <c r="L257">
        <v>4</v>
      </c>
      <c r="M257">
        <v>2</v>
      </c>
      <c r="N257">
        <v>1</v>
      </c>
      <c r="O257">
        <v>500000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500000</v>
      </c>
      <c r="X257">
        <v>500000</v>
      </c>
      <c r="Y257">
        <v>11</v>
      </c>
      <c r="Z257" s="3" t="s">
        <v>52</v>
      </c>
      <c r="AA257">
        <v>1</v>
      </c>
      <c r="AB257">
        <v>2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48</v>
      </c>
      <c r="AI257">
        <v>0</v>
      </c>
      <c r="AJ257">
        <v>1</v>
      </c>
      <c r="AK257">
        <v>0</v>
      </c>
      <c r="AL257">
        <v>0</v>
      </c>
      <c r="AM257">
        <v>3</v>
      </c>
      <c r="AN257">
        <v>500000</v>
      </c>
      <c r="AO257">
        <v>2430.5556640625</v>
      </c>
      <c r="AP257">
        <v>500000</v>
      </c>
      <c r="AQ257">
        <v>2430.5556640625</v>
      </c>
      <c r="AR257">
        <v>500000</v>
      </c>
      <c r="AS257">
        <v>2430.5556640625</v>
      </c>
      <c r="AT257" t="s">
        <v>53</v>
      </c>
      <c r="AU257">
        <v>0</v>
      </c>
      <c r="AV257">
        <v>7.7958751785324516</v>
      </c>
      <c r="AW257">
        <v>576</v>
      </c>
      <c r="AX257">
        <v>1089</v>
      </c>
      <c r="AY257">
        <v>1</v>
      </c>
      <c r="AZ257">
        <v>0.42750375456069822</v>
      </c>
      <c r="BA257">
        <v>-0.6447191651831804</v>
      </c>
    </row>
    <row r="258" spans="1:53" x14ac:dyDescent="0.25">
      <c r="A258">
        <v>3</v>
      </c>
      <c r="B258">
        <v>1</v>
      </c>
      <c r="C258">
        <v>47</v>
      </c>
      <c r="D258">
        <v>4</v>
      </c>
      <c r="E258">
        <v>8</v>
      </c>
      <c r="F258">
        <v>1</v>
      </c>
      <c r="G258">
        <v>58</v>
      </c>
      <c r="H258" s="3">
        <f t="shared" si="3"/>
        <v>37</v>
      </c>
      <c r="I258">
        <v>0</v>
      </c>
      <c r="J258">
        <v>0</v>
      </c>
      <c r="K258">
        <v>48</v>
      </c>
      <c r="L258">
        <v>2</v>
      </c>
      <c r="M258">
        <v>2</v>
      </c>
      <c r="N258">
        <v>1</v>
      </c>
      <c r="O258">
        <v>650000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650000</v>
      </c>
      <c r="X258">
        <v>650000</v>
      </c>
      <c r="Y258">
        <v>11</v>
      </c>
      <c r="Z258" s="3" t="s">
        <v>59</v>
      </c>
      <c r="AA258">
        <v>0</v>
      </c>
      <c r="AB258">
        <v>2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48</v>
      </c>
      <c r="AI258">
        <v>0</v>
      </c>
      <c r="AJ258">
        <v>1</v>
      </c>
      <c r="AK258">
        <v>0</v>
      </c>
      <c r="AL258">
        <v>1</v>
      </c>
      <c r="AM258">
        <v>2</v>
      </c>
      <c r="AN258">
        <v>650000</v>
      </c>
      <c r="AO258">
        <v>3159.72216796875</v>
      </c>
      <c r="AP258">
        <v>650000</v>
      </c>
      <c r="AQ258">
        <v>3159.72216796875</v>
      </c>
      <c r="AR258">
        <v>650000</v>
      </c>
      <c r="AS258">
        <v>3159.72216796875</v>
      </c>
      <c r="AT258" t="s">
        <v>60</v>
      </c>
      <c r="AU258">
        <v>0</v>
      </c>
      <c r="AV258">
        <v>8.0582393811867572</v>
      </c>
      <c r="AW258">
        <v>3364</v>
      </c>
      <c r="AX258">
        <v>2209</v>
      </c>
      <c r="AY258">
        <v>0</v>
      </c>
      <c r="AZ258">
        <v>-0.58004792466241861</v>
      </c>
      <c r="BA258">
        <v>-0.23056395543395961</v>
      </c>
    </row>
    <row r="259" spans="1:53" x14ac:dyDescent="0.25">
      <c r="A259">
        <v>2</v>
      </c>
      <c r="B259">
        <v>0</v>
      </c>
      <c r="C259">
        <v>54</v>
      </c>
      <c r="D259">
        <v>3</v>
      </c>
      <c r="E259">
        <v>5</v>
      </c>
      <c r="F259">
        <v>4</v>
      </c>
      <c r="G259">
        <v>144</v>
      </c>
      <c r="H259" s="3">
        <f t="shared" ref="H259:H322" si="4">+C259-(D259)-6</f>
        <v>45</v>
      </c>
      <c r="I259">
        <v>149000</v>
      </c>
      <c r="J259">
        <v>0</v>
      </c>
      <c r="K259">
        <v>40</v>
      </c>
      <c r="L259">
        <v>1</v>
      </c>
      <c r="M259">
        <v>1</v>
      </c>
      <c r="N259">
        <v>1</v>
      </c>
      <c r="O259">
        <v>729000</v>
      </c>
      <c r="P259">
        <v>0</v>
      </c>
      <c r="Q259">
        <v>120000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849000</v>
      </c>
      <c r="X259">
        <v>849000</v>
      </c>
      <c r="Y259">
        <v>11</v>
      </c>
      <c r="Z259" s="3" t="s">
        <v>56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0</v>
      </c>
      <c r="AH259">
        <v>40</v>
      </c>
      <c r="AI259">
        <v>1</v>
      </c>
      <c r="AJ259">
        <v>0</v>
      </c>
      <c r="AK259">
        <v>0</v>
      </c>
      <c r="AL259">
        <v>1</v>
      </c>
      <c r="AM259">
        <v>1</v>
      </c>
      <c r="AN259">
        <v>700000</v>
      </c>
      <c r="AO259">
        <v>4083.33325195312</v>
      </c>
      <c r="AP259">
        <v>729000</v>
      </c>
      <c r="AQ259">
        <v>4252.5</v>
      </c>
      <c r="AR259">
        <v>729000</v>
      </c>
      <c r="AS259">
        <v>4252.5</v>
      </c>
      <c r="AT259" t="s">
        <v>57</v>
      </c>
      <c r="AU259">
        <v>1</v>
      </c>
      <c r="AV259">
        <v>8.3146689073749158</v>
      </c>
      <c r="AW259">
        <v>20736</v>
      </c>
      <c r="AX259">
        <v>2916</v>
      </c>
      <c r="AY259">
        <v>1</v>
      </c>
      <c r="AZ259">
        <v>0.43378015587821872</v>
      </c>
      <c r="BA259">
        <v>9.4603818542184678E-2</v>
      </c>
    </row>
    <row r="260" spans="1:53" x14ac:dyDescent="0.25">
      <c r="A260">
        <v>2</v>
      </c>
      <c r="B260">
        <v>1</v>
      </c>
      <c r="C260">
        <v>35</v>
      </c>
      <c r="D260">
        <v>5</v>
      </c>
      <c r="E260">
        <v>11</v>
      </c>
      <c r="F260">
        <v>1</v>
      </c>
      <c r="G260">
        <v>36</v>
      </c>
      <c r="H260" s="3">
        <f t="shared" si="4"/>
        <v>24</v>
      </c>
      <c r="I260">
        <v>83140</v>
      </c>
      <c r="J260">
        <v>0</v>
      </c>
      <c r="K260">
        <v>48</v>
      </c>
      <c r="L260">
        <v>6</v>
      </c>
      <c r="M260">
        <v>1</v>
      </c>
      <c r="N260">
        <v>1</v>
      </c>
      <c r="O260">
        <v>1183140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1183140</v>
      </c>
      <c r="X260">
        <v>1683140</v>
      </c>
      <c r="Y260">
        <v>11</v>
      </c>
      <c r="Z260" s="3" t="s">
        <v>52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48</v>
      </c>
      <c r="AI260">
        <v>1</v>
      </c>
      <c r="AJ260">
        <v>0</v>
      </c>
      <c r="AK260">
        <v>0</v>
      </c>
      <c r="AL260">
        <v>0</v>
      </c>
      <c r="AM260">
        <v>4</v>
      </c>
      <c r="AN260">
        <v>1100000</v>
      </c>
      <c r="AO260">
        <v>5347.22216796875</v>
      </c>
      <c r="AP260">
        <v>1183140</v>
      </c>
      <c r="AQ260">
        <v>5751.375</v>
      </c>
      <c r="AR260">
        <v>1183140</v>
      </c>
      <c r="AS260">
        <v>5751.375</v>
      </c>
      <c r="AT260" t="s">
        <v>53</v>
      </c>
      <c r="AU260">
        <v>1</v>
      </c>
      <c r="AV260">
        <v>8.5843324841077617</v>
      </c>
      <c r="AW260">
        <v>1296</v>
      </c>
      <c r="AX260">
        <v>1225</v>
      </c>
      <c r="AY260">
        <v>0</v>
      </c>
      <c r="AZ260">
        <v>-0.52586330996852337</v>
      </c>
      <c r="BA260">
        <v>-1.9722013716992219E-2</v>
      </c>
    </row>
    <row r="261" spans="1:53" x14ac:dyDescent="0.25">
      <c r="A261">
        <v>2</v>
      </c>
      <c r="B261">
        <v>1</v>
      </c>
      <c r="C261">
        <v>31</v>
      </c>
      <c r="D261">
        <v>4</v>
      </c>
      <c r="E261">
        <v>9</v>
      </c>
      <c r="F261">
        <v>1</v>
      </c>
      <c r="G261">
        <v>3</v>
      </c>
      <c r="H261" s="3">
        <f t="shared" si="4"/>
        <v>21</v>
      </c>
      <c r="I261">
        <v>83140</v>
      </c>
      <c r="J261">
        <v>0</v>
      </c>
      <c r="K261">
        <v>48</v>
      </c>
      <c r="L261">
        <v>5</v>
      </c>
      <c r="M261">
        <v>1</v>
      </c>
      <c r="N261">
        <v>1</v>
      </c>
      <c r="O261">
        <v>820857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820857</v>
      </c>
      <c r="X261">
        <v>820857</v>
      </c>
      <c r="Y261">
        <v>11</v>
      </c>
      <c r="Z261" s="3" t="s">
        <v>59</v>
      </c>
      <c r="AA261">
        <v>0</v>
      </c>
      <c r="AB261">
        <v>1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48</v>
      </c>
      <c r="AI261">
        <v>1</v>
      </c>
      <c r="AJ261">
        <v>0</v>
      </c>
      <c r="AK261">
        <v>0</v>
      </c>
      <c r="AL261">
        <v>0</v>
      </c>
      <c r="AM261">
        <v>4</v>
      </c>
      <c r="AN261">
        <v>737717</v>
      </c>
      <c r="AO261">
        <v>3586.12426757812</v>
      </c>
      <c r="AP261">
        <v>820857</v>
      </c>
      <c r="AQ261">
        <v>3990.27709960938</v>
      </c>
      <c r="AR261">
        <v>820857</v>
      </c>
      <c r="AS261">
        <v>3990.27709960938</v>
      </c>
      <c r="AT261" t="s">
        <v>60</v>
      </c>
      <c r="AU261">
        <v>1</v>
      </c>
      <c r="AV261">
        <v>8.1848273071001074</v>
      </c>
      <c r="AW261">
        <v>9</v>
      </c>
      <c r="AX261">
        <v>961</v>
      </c>
      <c r="AY261">
        <v>0</v>
      </c>
      <c r="AZ261">
        <v>-0.48190967791460221</v>
      </c>
      <c r="BA261">
        <v>3.1550120847411198E-2</v>
      </c>
    </row>
    <row r="262" spans="1:53" x14ac:dyDescent="0.25">
      <c r="A262">
        <v>1</v>
      </c>
      <c r="B262">
        <v>1</v>
      </c>
      <c r="C262">
        <v>32</v>
      </c>
      <c r="D262">
        <v>6</v>
      </c>
      <c r="E262">
        <v>2</v>
      </c>
      <c r="F262">
        <v>1</v>
      </c>
      <c r="G262">
        <v>18</v>
      </c>
      <c r="H262" s="3">
        <f t="shared" si="4"/>
        <v>20</v>
      </c>
      <c r="I262">
        <v>112140</v>
      </c>
      <c r="J262">
        <v>0</v>
      </c>
      <c r="K262">
        <v>48</v>
      </c>
      <c r="L262">
        <v>3</v>
      </c>
      <c r="M262">
        <v>1</v>
      </c>
      <c r="N262">
        <v>1</v>
      </c>
      <c r="O262">
        <v>1112140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1112140</v>
      </c>
      <c r="X262">
        <v>1112140</v>
      </c>
      <c r="Y262">
        <v>11</v>
      </c>
      <c r="Z262" s="3" t="s">
        <v>54</v>
      </c>
      <c r="AA262">
        <v>0</v>
      </c>
      <c r="AB262">
        <v>1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48</v>
      </c>
      <c r="AI262">
        <v>1</v>
      </c>
      <c r="AJ262">
        <v>0</v>
      </c>
      <c r="AK262">
        <v>0</v>
      </c>
      <c r="AL262">
        <v>1</v>
      </c>
      <c r="AM262">
        <v>2</v>
      </c>
      <c r="AN262">
        <v>1000000</v>
      </c>
      <c r="AO262">
        <v>4861.111328125</v>
      </c>
      <c r="AP262">
        <v>1112140</v>
      </c>
      <c r="AQ262">
        <v>5406.236328125</v>
      </c>
      <c r="AR262">
        <v>1112140</v>
      </c>
      <c r="AS262">
        <v>5406.236328125</v>
      </c>
      <c r="AT262" t="s">
        <v>55</v>
      </c>
      <c r="AU262">
        <v>1</v>
      </c>
      <c r="AV262">
        <v>8.489022359092397</v>
      </c>
      <c r="AW262">
        <v>324</v>
      </c>
      <c r="AX262">
        <v>1024</v>
      </c>
      <c r="AY262">
        <v>0</v>
      </c>
      <c r="AZ262">
        <v>-0.66072889590267725</v>
      </c>
      <c r="BA262">
        <v>-0.13437808582997671</v>
      </c>
    </row>
    <row r="263" spans="1:53" x14ac:dyDescent="0.25">
      <c r="A263">
        <v>3</v>
      </c>
      <c r="B263">
        <v>1</v>
      </c>
      <c r="C263">
        <v>30</v>
      </c>
      <c r="D263">
        <v>6</v>
      </c>
      <c r="E263">
        <v>7</v>
      </c>
      <c r="F263">
        <v>1</v>
      </c>
      <c r="G263">
        <v>15</v>
      </c>
      <c r="H263" s="3">
        <f t="shared" si="4"/>
        <v>18</v>
      </c>
      <c r="I263">
        <v>0</v>
      </c>
      <c r="J263">
        <v>0</v>
      </c>
      <c r="K263">
        <v>40</v>
      </c>
      <c r="L263">
        <v>3</v>
      </c>
      <c r="M263">
        <v>1</v>
      </c>
      <c r="N263">
        <v>1</v>
      </c>
      <c r="O263">
        <v>1400000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1400000</v>
      </c>
      <c r="X263">
        <v>1400000</v>
      </c>
      <c r="Y263">
        <v>11</v>
      </c>
      <c r="Z263" s="3" t="s">
        <v>54</v>
      </c>
      <c r="AA263">
        <v>0</v>
      </c>
      <c r="AB263">
        <v>1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40</v>
      </c>
      <c r="AI263">
        <v>1</v>
      </c>
      <c r="AJ263">
        <v>0</v>
      </c>
      <c r="AK263">
        <v>0</v>
      </c>
      <c r="AL263">
        <v>1</v>
      </c>
      <c r="AM263">
        <v>2</v>
      </c>
      <c r="AN263">
        <v>1400000</v>
      </c>
      <c r="AO263">
        <v>8166.66650390625</v>
      </c>
      <c r="AP263">
        <v>1400000</v>
      </c>
      <c r="AQ263">
        <v>8166.66650390625</v>
      </c>
      <c r="AR263">
        <v>1400000</v>
      </c>
      <c r="AS263">
        <v>8166.66650390625</v>
      </c>
      <c r="AT263" t="s">
        <v>55</v>
      </c>
      <c r="AU263">
        <v>1</v>
      </c>
      <c r="AV263">
        <v>9.0078160879348612</v>
      </c>
      <c r="AW263">
        <v>225</v>
      </c>
      <c r="AX263">
        <v>900</v>
      </c>
      <c r="AY263">
        <v>0</v>
      </c>
      <c r="AZ263">
        <v>-0.70171738089560087</v>
      </c>
      <c r="BA263">
        <v>0.33784759786791718</v>
      </c>
    </row>
    <row r="264" spans="1:53" x14ac:dyDescent="0.25">
      <c r="A264">
        <v>2</v>
      </c>
      <c r="B264">
        <v>0</v>
      </c>
      <c r="C264">
        <v>41</v>
      </c>
      <c r="D264">
        <v>5</v>
      </c>
      <c r="E264">
        <v>11</v>
      </c>
      <c r="F264">
        <v>1</v>
      </c>
      <c r="G264">
        <v>96</v>
      </c>
      <c r="H264" s="3">
        <f t="shared" si="4"/>
        <v>30</v>
      </c>
      <c r="I264">
        <v>109000</v>
      </c>
      <c r="J264">
        <v>0</v>
      </c>
      <c r="K264">
        <v>48</v>
      </c>
      <c r="L264">
        <v>2</v>
      </c>
      <c r="M264">
        <v>2</v>
      </c>
      <c r="N264">
        <v>1</v>
      </c>
      <c r="O264">
        <v>779000</v>
      </c>
      <c r="P264">
        <v>0</v>
      </c>
      <c r="Q264">
        <v>80000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859000</v>
      </c>
      <c r="X264">
        <v>859000</v>
      </c>
      <c r="Y264">
        <v>11</v>
      </c>
      <c r="Z264" s="3" t="s">
        <v>52</v>
      </c>
      <c r="AA264">
        <v>1</v>
      </c>
      <c r="AB264">
        <v>2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48</v>
      </c>
      <c r="AI264">
        <v>0</v>
      </c>
      <c r="AJ264">
        <v>1</v>
      </c>
      <c r="AK264">
        <v>0</v>
      </c>
      <c r="AL264">
        <v>1</v>
      </c>
      <c r="AM264">
        <v>2</v>
      </c>
      <c r="AN264">
        <v>750000</v>
      </c>
      <c r="AO264">
        <v>3645.83325195312</v>
      </c>
      <c r="AP264">
        <v>779000</v>
      </c>
      <c r="AQ264">
        <v>3786.8056640625</v>
      </c>
      <c r="AR264">
        <v>779000</v>
      </c>
      <c r="AS264">
        <v>3786.8056640625</v>
      </c>
      <c r="AT264" t="s">
        <v>53</v>
      </c>
      <c r="AU264">
        <v>0</v>
      </c>
      <c r="AV264">
        <v>8.2013402196763305</v>
      </c>
      <c r="AW264">
        <v>9216</v>
      </c>
      <c r="AX264">
        <v>1681</v>
      </c>
      <c r="AY264">
        <v>1</v>
      </c>
      <c r="AZ264">
        <v>0.37466060924003758</v>
      </c>
      <c r="BA264">
        <v>-0.36799777056193828</v>
      </c>
    </row>
    <row r="265" spans="1:53" x14ac:dyDescent="0.25">
      <c r="A265">
        <v>3</v>
      </c>
      <c r="B265">
        <v>0</v>
      </c>
      <c r="C265">
        <v>34</v>
      </c>
      <c r="D265">
        <v>4</v>
      </c>
      <c r="E265">
        <v>8</v>
      </c>
      <c r="F265">
        <v>1</v>
      </c>
      <c r="G265">
        <v>24</v>
      </c>
      <c r="H265" s="3">
        <f t="shared" si="4"/>
        <v>24</v>
      </c>
      <c r="I265">
        <v>200000</v>
      </c>
      <c r="J265">
        <v>0</v>
      </c>
      <c r="K265">
        <v>48</v>
      </c>
      <c r="L265">
        <v>3</v>
      </c>
      <c r="M265">
        <v>1</v>
      </c>
      <c r="N265">
        <v>1</v>
      </c>
      <c r="O265">
        <v>720000</v>
      </c>
      <c r="P265">
        <v>0</v>
      </c>
      <c r="Q265">
        <v>200000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920000</v>
      </c>
      <c r="X265">
        <v>920000</v>
      </c>
      <c r="Y265">
        <v>11</v>
      </c>
      <c r="Z265" s="3" t="s">
        <v>59</v>
      </c>
      <c r="AA265">
        <v>0</v>
      </c>
      <c r="AB265">
        <v>1</v>
      </c>
      <c r="AC265">
        <v>1</v>
      </c>
      <c r="AD265">
        <v>1</v>
      </c>
      <c r="AE265">
        <v>0</v>
      </c>
      <c r="AF265">
        <v>1</v>
      </c>
      <c r="AG265">
        <v>0</v>
      </c>
      <c r="AH265">
        <v>48</v>
      </c>
      <c r="AI265">
        <v>1</v>
      </c>
      <c r="AJ265">
        <v>0</v>
      </c>
      <c r="AK265">
        <v>0</v>
      </c>
      <c r="AL265">
        <v>1</v>
      </c>
      <c r="AM265">
        <v>2</v>
      </c>
      <c r="AN265">
        <v>720000</v>
      </c>
      <c r="AO265">
        <v>3500</v>
      </c>
      <c r="AP265">
        <v>720000</v>
      </c>
      <c r="AQ265">
        <v>3500</v>
      </c>
      <c r="AR265">
        <v>720000</v>
      </c>
      <c r="AS265">
        <v>3500</v>
      </c>
      <c r="AT265" t="s">
        <v>60</v>
      </c>
      <c r="AU265">
        <v>1</v>
      </c>
      <c r="AV265">
        <v>8.1605182474775049</v>
      </c>
      <c r="AW265">
        <v>576</v>
      </c>
      <c r="AX265">
        <v>1156</v>
      </c>
      <c r="AY265">
        <v>1</v>
      </c>
      <c r="AZ265">
        <v>0.46336031650167442</v>
      </c>
      <c r="BA265">
        <v>2.3580152028748198E-2</v>
      </c>
    </row>
    <row r="266" spans="1:53" x14ac:dyDescent="0.25">
      <c r="A266">
        <v>2</v>
      </c>
      <c r="B266">
        <v>1</v>
      </c>
      <c r="C266">
        <v>32</v>
      </c>
      <c r="D266">
        <v>5</v>
      </c>
      <c r="E266">
        <v>11</v>
      </c>
      <c r="F266">
        <v>1</v>
      </c>
      <c r="G266">
        <v>1</v>
      </c>
      <c r="H266" s="3">
        <f t="shared" si="4"/>
        <v>21</v>
      </c>
      <c r="I266">
        <v>83140</v>
      </c>
      <c r="J266">
        <v>0</v>
      </c>
      <c r="K266">
        <v>48</v>
      </c>
      <c r="L266">
        <v>3</v>
      </c>
      <c r="M266">
        <v>1</v>
      </c>
      <c r="N266">
        <v>1</v>
      </c>
      <c r="O266">
        <v>820857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820857</v>
      </c>
      <c r="X266">
        <v>820857</v>
      </c>
      <c r="Y266">
        <v>11</v>
      </c>
      <c r="Z266" s="3" t="s">
        <v>52</v>
      </c>
      <c r="AA266">
        <v>1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48</v>
      </c>
      <c r="AI266">
        <v>1</v>
      </c>
      <c r="AJ266">
        <v>0</v>
      </c>
      <c r="AK266">
        <v>0</v>
      </c>
      <c r="AL266">
        <v>1</v>
      </c>
      <c r="AM266">
        <v>2</v>
      </c>
      <c r="AN266">
        <v>737717</v>
      </c>
      <c r="AO266">
        <v>3586.12426757812</v>
      </c>
      <c r="AP266">
        <v>820857</v>
      </c>
      <c r="AQ266">
        <v>3990.27709960938</v>
      </c>
      <c r="AR266">
        <v>820857</v>
      </c>
      <c r="AS266">
        <v>3990.27709960938</v>
      </c>
      <c r="AT266" t="s">
        <v>53</v>
      </c>
      <c r="AU266">
        <v>1</v>
      </c>
      <c r="AV266">
        <v>8.1848273071001074</v>
      </c>
      <c r="AW266">
        <v>1</v>
      </c>
      <c r="AX266">
        <v>1024</v>
      </c>
      <c r="AY266">
        <v>0</v>
      </c>
      <c r="AZ266">
        <v>-0.60299301048762266</v>
      </c>
      <c r="BA266">
        <v>-0.13989208845182319</v>
      </c>
    </row>
    <row r="267" spans="1:53" x14ac:dyDescent="0.25">
      <c r="A267">
        <v>3</v>
      </c>
      <c r="B267">
        <v>1</v>
      </c>
      <c r="C267">
        <v>32</v>
      </c>
      <c r="D267">
        <v>6</v>
      </c>
      <c r="E267">
        <v>2</v>
      </c>
      <c r="F267">
        <v>3</v>
      </c>
      <c r="G267">
        <v>6</v>
      </c>
      <c r="H267" s="3">
        <f t="shared" si="4"/>
        <v>20</v>
      </c>
      <c r="I267">
        <v>443140</v>
      </c>
      <c r="J267">
        <v>1000000</v>
      </c>
      <c r="K267">
        <v>72</v>
      </c>
      <c r="L267">
        <v>9</v>
      </c>
      <c r="M267">
        <v>1</v>
      </c>
      <c r="N267">
        <v>1</v>
      </c>
      <c r="O267">
        <v>2466473.3333333302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2466473.3333333302</v>
      </c>
      <c r="X267">
        <v>2466473.3333333302</v>
      </c>
      <c r="Y267">
        <v>11</v>
      </c>
      <c r="Z267" s="3" t="s">
        <v>54</v>
      </c>
      <c r="AA267">
        <v>0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72</v>
      </c>
      <c r="AI267">
        <v>1</v>
      </c>
      <c r="AJ267">
        <v>0</v>
      </c>
      <c r="AK267">
        <v>0</v>
      </c>
      <c r="AL267">
        <v>0</v>
      </c>
      <c r="AM267">
        <v>5</v>
      </c>
      <c r="AN267">
        <v>1940000</v>
      </c>
      <c r="AO267">
        <v>6287.037109375</v>
      </c>
      <c r="AP267">
        <v>2106473.25</v>
      </c>
      <c r="AQ267">
        <v>6826.53369140625</v>
      </c>
      <c r="AR267">
        <v>2106473.25</v>
      </c>
      <c r="AS267">
        <v>6826.53369140625</v>
      </c>
      <c r="AT267" t="s">
        <v>55</v>
      </c>
      <c r="AU267">
        <v>1</v>
      </c>
      <c r="AV267">
        <v>8.7462451909225045</v>
      </c>
      <c r="AW267">
        <v>36</v>
      </c>
      <c r="AX267">
        <v>1024</v>
      </c>
      <c r="AY267">
        <v>0</v>
      </c>
      <c r="AZ267">
        <v>-0.36665257739810159</v>
      </c>
      <c r="BA267">
        <v>8.7980491029028066E-2</v>
      </c>
    </row>
    <row r="268" spans="1:53" x14ac:dyDescent="0.25">
      <c r="A268">
        <v>3</v>
      </c>
      <c r="B268">
        <v>0</v>
      </c>
      <c r="C268">
        <v>28</v>
      </c>
      <c r="D268">
        <v>6</v>
      </c>
      <c r="E268">
        <v>2</v>
      </c>
      <c r="F268">
        <v>1</v>
      </c>
      <c r="G268">
        <v>2</v>
      </c>
      <c r="H268" s="3">
        <f t="shared" si="4"/>
        <v>16</v>
      </c>
      <c r="I268">
        <v>83140</v>
      </c>
      <c r="J268">
        <v>80000</v>
      </c>
      <c r="K268">
        <v>40</v>
      </c>
      <c r="L268">
        <v>9</v>
      </c>
      <c r="M268">
        <v>1</v>
      </c>
      <c r="N268">
        <v>1</v>
      </c>
      <c r="O268">
        <v>827523.66666666698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827523.66666666698</v>
      </c>
      <c r="X268">
        <v>827523.66666666698</v>
      </c>
      <c r="Y268">
        <v>11</v>
      </c>
      <c r="Z268" s="3" t="s">
        <v>54</v>
      </c>
      <c r="AA268">
        <v>0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40</v>
      </c>
      <c r="AI268">
        <v>1</v>
      </c>
      <c r="AJ268">
        <v>0</v>
      </c>
      <c r="AK268">
        <v>0</v>
      </c>
      <c r="AL268">
        <v>0</v>
      </c>
      <c r="AM268">
        <v>5</v>
      </c>
      <c r="AN268">
        <v>737717</v>
      </c>
      <c r="AO268">
        <v>4303.34912109375</v>
      </c>
      <c r="AP268">
        <v>827523.6875</v>
      </c>
      <c r="AQ268">
        <v>4827.2216796875</v>
      </c>
      <c r="AR268">
        <v>827523.6875</v>
      </c>
      <c r="AS268">
        <v>4827.2216796875</v>
      </c>
      <c r="AT268" t="s">
        <v>55</v>
      </c>
      <c r="AU268">
        <v>1</v>
      </c>
      <c r="AV268">
        <v>8.3671488638940641</v>
      </c>
      <c r="AW268">
        <v>4</v>
      </c>
      <c r="AX268">
        <v>784</v>
      </c>
      <c r="AY268">
        <v>1</v>
      </c>
      <c r="AZ268">
        <v>0.45397860436212573</v>
      </c>
      <c r="BA268">
        <v>-0.56359156728119375</v>
      </c>
    </row>
    <row r="269" spans="1:53" x14ac:dyDescent="0.25">
      <c r="A269">
        <v>1</v>
      </c>
      <c r="B269">
        <v>1</v>
      </c>
      <c r="C269">
        <v>35</v>
      </c>
      <c r="D269">
        <v>5</v>
      </c>
      <c r="E269">
        <v>11</v>
      </c>
      <c r="F269">
        <v>1</v>
      </c>
      <c r="G269">
        <v>8</v>
      </c>
      <c r="H269" s="3">
        <f t="shared" si="4"/>
        <v>24</v>
      </c>
      <c r="I269">
        <v>110140</v>
      </c>
      <c r="J269">
        <v>780000</v>
      </c>
      <c r="K269">
        <v>48</v>
      </c>
      <c r="L269">
        <v>9</v>
      </c>
      <c r="M269">
        <v>1</v>
      </c>
      <c r="N269">
        <v>1</v>
      </c>
      <c r="O269">
        <v>1375140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1375140</v>
      </c>
      <c r="X269">
        <v>1375140</v>
      </c>
      <c r="Y269">
        <v>11</v>
      </c>
      <c r="Z269" s="3" t="s">
        <v>52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48</v>
      </c>
      <c r="AI269">
        <v>1</v>
      </c>
      <c r="AJ269">
        <v>0</v>
      </c>
      <c r="AK269">
        <v>0</v>
      </c>
      <c r="AL269">
        <v>0</v>
      </c>
      <c r="AM269">
        <v>5</v>
      </c>
      <c r="AN269">
        <v>1200000</v>
      </c>
      <c r="AO269">
        <v>5833.33349609375</v>
      </c>
      <c r="AP269">
        <v>1375140</v>
      </c>
      <c r="AQ269">
        <v>6684.70849609375</v>
      </c>
      <c r="AR269">
        <v>1375140</v>
      </c>
      <c r="AS269">
        <v>6684.70849609375</v>
      </c>
      <c r="AT269" t="s">
        <v>53</v>
      </c>
      <c r="AU269">
        <v>1</v>
      </c>
      <c r="AV269">
        <v>8.6713438991452811</v>
      </c>
      <c r="AW269">
        <v>64</v>
      </c>
      <c r="AX269">
        <v>1225</v>
      </c>
      <c r="AY269">
        <v>0</v>
      </c>
      <c r="AZ269">
        <v>-0.46219348781129349</v>
      </c>
      <c r="BA269">
        <v>-4.2971084338204978E-2</v>
      </c>
    </row>
    <row r="270" spans="1:53" x14ac:dyDescent="0.25">
      <c r="A270">
        <v>1</v>
      </c>
      <c r="B270">
        <v>0</v>
      </c>
      <c r="C270">
        <v>34</v>
      </c>
      <c r="D270">
        <v>3</v>
      </c>
      <c r="E270">
        <v>3</v>
      </c>
      <c r="F270">
        <v>4</v>
      </c>
      <c r="G270">
        <v>60</v>
      </c>
      <c r="H270" s="3">
        <f t="shared" si="4"/>
        <v>25</v>
      </c>
      <c r="I270">
        <v>120000</v>
      </c>
      <c r="J270">
        <v>0</v>
      </c>
      <c r="K270">
        <v>27</v>
      </c>
      <c r="L270">
        <v>1</v>
      </c>
      <c r="M270">
        <v>2</v>
      </c>
      <c r="N270">
        <v>1</v>
      </c>
      <c r="O270">
        <v>480000</v>
      </c>
      <c r="P270">
        <v>0</v>
      </c>
      <c r="Q270">
        <v>120000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600000</v>
      </c>
      <c r="X270">
        <v>600000</v>
      </c>
      <c r="Y270">
        <v>11</v>
      </c>
      <c r="Z270" s="3" t="s">
        <v>58</v>
      </c>
      <c r="AA270">
        <v>0</v>
      </c>
      <c r="AB270">
        <v>2</v>
      </c>
      <c r="AC270">
        <v>1</v>
      </c>
      <c r="AD270">
        <v>1</v>
      </c>
      <c r="AE270">
        <v>0</v>
      </c>
      <c r="AF270">
        <v>1</v>
      </c>
      <c r="AG270">
        <v>0</v>
      </c>
      <c r="AH270">
        <v>27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480000</v>
      </c>
      <c r="AO270">
        <v>4148.14794921875</v>
      </c>
      <c r="AP270">
        <v>480000</v>
      </c>
      <c r="AQ270">
        <v>4148.14794921875</v>
      </c>
      <c r="AR270">
        <v>480000</v>
      </c>
      <c r="AS270">
        <v>4148.14794921875</v>
      </c>
      <c r="AT270" t="s">
        <v>57</v>
      </c>
      <c r="AU270">
        <v>0</v>
      </c>
      <c r="AV270">
        <v>8.3304172363167073</v>
      </c>
      <c r="AW270">
        <v>3600</v>
      </c>
      <c r="AX270">
        <v>1156</v>
      </c>
      <c r="AY270">
        <v>1</v>
      </c>
      <c r="AZ270">
        <v>0.36153560315454653</v>
      </c>
      <c r="BA270">
        <v>0.26786065373195012</v>
      </c>
    </row>
    <row r="271" spans="1:53" x14ac:dyDescent="0.25">
      <c r="A271">
        <v>3</v>
      </c>
      <c r="B271">
        <v>1</v>
      </c>
      <c r="C271">
        <v>27</v>
      </c>
      <c r="D271">
        <v>6</v>
      </c>
      <c r="E271">
        <v>4</v>
      </c>
      <c r="F271">
        <v>1</v>
      </c>
      <c r="G271">
        <v>30</v>
      </c>
      <c r="H271" s="3">
        <f t="shared" si="4"/>
        <v>15</v>
      </c>
      <c r="I271">
        <v>83140</v>
      </c>
      <c r="J271">
        <v>737717</v>
      </c>
      <c r="K271">
        <v>36</v>
      </c>
      <c r="L271">
        <v>9</v>
      </c>
      <c r="M271">
        <v>1</v>
      </c>
      <c r="N271">
        <v>1</v>
      </c>
      <c r="O271">
        <v>882333.41666666698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882333.41666666698</v>
      </c>
      <c r="X271">
        <v>882333.41666666698</v>
      </c>
      <c r="Y271">
        <v>11</v>
      </c>
      <c r="Z271" s="3" t="s">
        <v>54</v>
      </c>
      <c r="AA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G271">
        <v>0</v>
      </c>
      <c r="AH271">
        <v>36</v>
      </c>
      <c r="AI271">
        <v>1</v>
      </c>
      <c r="AJ271">
        <v>0</v>
      </c>
      <c r="AK271">
        <v>0</v>
      </c>
      <c r="AL271">
        <v>0</v>
      </c>
      <c r="AM271">
        <v>5</v>
      </c>
      <c r="AN271">
        <v>737717</v>
      </c>
      <c r="AO271">
        <v>4781.4990234375</v>
      </c>
      <c r="AP271">
        <v>882333.4375</v>
      </c>
      <c r="AQ271">
        <v>5718.82763671875</v>
      </c>
      <c r="AR271">
        <v>882333.4375</v>
      </c>
      <c r="AS271">
        <v>5718.82763671875</v>
      </c>
      <c r="AT271" t="s">
        <v>55</v>
      </c>
      <c r="AU271">
        <v>1</v>
      </c>
      <c r="AV271">
        <v>8.4725093795518891</v>
      </c>
      <c r="AW271">
        <v>900</v>
      </c>
      <c r="AX271">
        <v>729</v>
      </c>
      <c r="AY271">
        <v>0</v>
      </c>
      <c r="AZ271">
        <v>-0.55301640949623754</v>
      </c>
      <c r="BA271">
        <v>-0.5350068816507334</v>
      </c>
    </row>
    <row r="272" spans="1:53" x14ac:dyDescent="0.25">
      <c r="A272">
        <v>3</v>
      </c>
      <c r="B272">
        <v>0</v>
      </c>
      <c r="C272">
        <v>30</v>
      </c>
      <c r="D272">
        <v>6</v>
      </c>
      <c r="E272">
        <v>8</v>
      </c>
      <c r="F272">
        <v>6</v>
      </c>
      <c r="G272">
        <v>81</v>
      </c>
      <c r="H272" s="3">
        <f t="shared" si="4"/>
        <v>18</v>
      </c>
      <c r="I272">
        <v>0</v>
      </c>
      <c r="J272">
        <v>3750000</v>
      </c>
      <c r="K272">
        <v>30</v>
      </c>
      <c r="L272">
        <v>9</v>
      </c>
      <c r="M272">
        <v>1</v>
      </c>
      <c r="N272">
        <v>1</v>
      </c>
      <c r="O272">
        <v>2812500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2812500</v>
      </c>
      <c r="X272">
        <v>2812500</v>
      </c>
      <c r="Y272">
        <v>11</v>
      </c>
      <c r="Z272" s="3" t="s">
        <v>54</v>
      </c>
      <c r="AA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30</v>
      </c>
      <c r="AI272">
        <v>1</v>
      </c>
      <c r="AJ272">
        <v>0</v>
      </c>
      <c r="AK272">
        <v>0</v>
      </c>
      <c r="AL272">
        <v>0</v>
      </c>
      <c r="AM272">
        <v>5</v>
      </c>
      <c r="AN272">
        <v>2500000</v>
      </c>
      <c r="AO272">
        <v>19444.4453125</v>
      </c>
      <c r="AP272">
        <v>2812500</v>
      </c>
      <c r="AQ272">
        <v>21875</v>
      </c>
      <c r="AR272">
        <v>2812500</v>
      </c>
      <c r="AS272">
        <v>21875</v>
      </c>
      <c r="AT272" t="s">
        <v>55</v>
      </c>
      <c r="AU272">
        <v>1</v>
      </c>
      <c r="AV272">
        <v>9.8753167202122878</v>
      </c>
      <c r="AW272">
        <v>6561</v>
      </c>
      <c r="AX272">
        <v>900</v>
      </c>
      <c r="AY272">
        <v>1</v>
      </c>
      <c r="AZ272">
        <v>0.41036168577893589</v>
      </c>
      <c r="BA272">
        <v>0.64863014372779826</v>
      </c>
    </row>
    <row r="273" spans="1:53" x14ac:dyDescent="0.25">
      <c r="A273">
        <v>3</v>
      </c>
      <c r="B273">
        <v>1</v>
      </c>
      <c r="C273">
        <v>47</v>
      </c>
      <c r="D273">
        <v>6</v>
      </c>
      <c r="E273">
        <v>5</v>
      </c>
      <c r="F273">
        <v>1</v>
      </c>
      <c r="G273">
        <v>144</v>
      </c>
      <c r="H273" s="3">
        <f t="shared" si="4"/>
        <v>35</v>
      </c>
      <c r="I273">
        <v>56000</v>
      </c>
      <c r="J273">
        <v>2400000</v>
      </c>
      <c r="K273">
        <v>50</v>
      </c>
      <c r="L273">
        <v>9</v>
      </c>
      <c r="M273">
        <v>1</v>
      </c>
      <c r="N273">
        <v>1</v>
      </c>
      <c r="O273">
        <v>2656000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2656000</v>
      </c>
      <c r="X273">
        <v>2656000</v>
      </c>
      <c r="Y273">
        <v>11</v>
      </c>
      <c r="Z273" s="3" t="s">
        <v>54</v>
      </c>
      <c r="AA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50</v>
      </c>
      <c r="AI273">
        <v>1</v>
      </c>
      <c r="AJ273">
        <v>0</v>
      </c>
      <c r="AK273">
        <v>0</v>
      </c>
      <c r="AL273">
        <v>0</v>
      </c>
      <c r="AM273">
        <v>5</v>
      </c>
      <c r="AN273">
        <v>2400000</v>
      </c>
      <c r="AO273">
        <v>11200</v>
      </c>
      <c r="AP273">
        <v>2656000</v>
      </c>
      <c r="AQ273">
        <v>12394.6669921875</v>
      </c>
      <c r="AR273">
        <v>2656000</v>
      </c>
      <c r="AS273">
        <v>12394.6669921875</v>
      </c>
      <c r="AT273" t="s">
        <v>55</v>
      </c>
      <c r="AU273">
        <v>1</v>
      </c>
      <c r="AV273">
        <v>9.3236690572831851</v>
      </c>
      <c r="AW273">
        <v>20736</v>
      </c>
      <c r="AX273">
        <v>2209</v>
      </c>
      <c r="AY273">
        <v>0</v>
      </c>
      <c r="AZ273">
        <v>-0.50138695358576868</v>
      </c>
      <c r="BA273">
        <v>5.3978212842619557E-3</v>
      </c>
    </row>
    <row r="274" spans="1:53" x14ac:dyDescent="0.25">
      <c r="A274">
        <v>1</v>
      </c>
      <c r="B274">
        <v>0</v>
      </c>
      <c r="C274">
        <v>61</v>
      </c>
      <c r="D274">
        <v>3</v>
      </c>
      <c r="E274">
        <v>5</v>
      </c>
      <c r="F274">
        <v>1</v>
      </c>
      <c r="G274">
        <v>0</v>
      </c>
      <c r="H274" s="3">
        <f t="shared" si="4"/>
        <v>52</v>
      </c>
      <c r="I274">
        <v>0</v>
      </c>
      <c r="J274">
        <v>0</v>
      </c>
      <c r="K274">
        <v>40</v>
      </c>
      <c r="L274">
        <v>2</v>
      </c>
      <c r="M274">
        <v>2</v>
      </c>
      <c r="N274">
        <v>1</v>
      </c>
      <c r="O274">
        <v>300000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120000</v>
      </c>
      <c r="V274">
        <v>0</v>
      </c>
      <c r="W274">
        <v>420000</v>
      </c>
      <c r="X274">
        <v>420000</v>
      </c>
      <c r="Y274">
        <v>11</v>
      </c>
      <c r="Z274" s="3" t="s">
        <v>56</v>
      </c>
      <c r="AA274">
        <v>0</v>
      </c>
      <c r="AB274">
        <v>2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40</v>
      </c>
      <c r="AI274">
        <v>0</v>
      </c>
      <c r="AJ274">
        <v>1</v>
      </c>
      <c r="AK274">
        <v>0</v>
      </c>
      <c r="AL274">
        <v>1</v>
      </c>
      <c r="AM274">
        <v>2</v>
      </c>
      <c r="AN274">
        <v>300000</v>
      </c>
      <c r="AO274">
        <v>1750</v>
      </c>
      <c r="AP274">
        <v>300000</v>
      </c>
      <c r="AQ274">
        <v>1750</v>
      </c>
      <c r="AR274">
        <v>300000</v>
      </c>
      <c r="AS274">
        <v>1750</v>
      </c>
      <c r="AT274" t="s">
        <v>57</v>
      </c>
      <c r="AU274">
        <v>0</v>
      </c>
      <c r="AV274">
        <v>7.4673710669175586</v>
      </c>
      <c r="AW274">
        <v>0</v>
      </c>
      <c r="AX274">
        <v>3721</v>
      </c>
      <c r="AY274">
        <v>1</v>
      </c>
      <c r="AZ274">
        <v>0.43002505681814118</v>
      </c>
      <c r="BA274">
        <v>-0.54355048973455777</v>
      </c>
    </row>
    <row r="275" spans="1:53" x14ac:dyDescent="0.25">
      <c r="A275">
        <v>1</v>
      </c>
      <c r="B275">
        <v>1</v>
      </c>
      <c r="C275">
        <v>37</v>
      </c>
      <c r="D275">
        <v>4</v>
      </c>
      <c r="E275">
        <v>7</v>
      </c>
      <c r="F275">
        <v>1</v>
      </c>
      <c r="G275">
        <v>0</v>
      </c>
      <c r="H275" s="3">
        <f t="shared" si="4"/>
        <v>27</v>
      </c>
      <c r="I275">
        <v>0</v>
      </c>
      <c r="J275">
        <v>0</v>
      </c>
      <c r="K275">
        <v>60</v>
      </c>
      <c r="L275">
        <v>3</v>
      </c>
      <c r="M275">
        <v>2</v>
      </c>
      <c r="N275">
        <v>1</v>
      </c>
      <c r="O275">
        <v>737717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737717</v>
      </c>
      <c r="X275">
        <v>737717</v>
      </c>
      <c r="Y275">
        <v>11</v>
      </c>
      <c r="Z275" s="3" t="s">
        <v>59</v>
      </c>
      <c r="AA275">
        <v>0</v>
      </c>
      <c r="AB275">
        <v>2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60</v>
      </c>
      <c r="AI275">
        <v>0</v>
      </c>
      <c r="AJ275">
        <v>1</v>
      </c>
      <c r="AK275">
        <v>0</v>
      </c>
      <c r="AL275">
        <v>1</v>
      </c>
      <c r="AM275">
        <v>2</v>
      </c>
      <c r="AN275">
        <v>737717</v>
      </c>
      <c r="AO275">
        <v>2868.8994140625</v>
      </c>
      <c r="AP275">
        <v>737717</v>
      </c>
      <c r="AQ275">
        <v>2868.8994140625</v>
      </c>
      <c r="AR275">
        <v>737717</v>
      </c>
      <c r="AS275">
        <v>2868.8994140625</v>
      </c>
      <c r="AT275" t="s">
        <v>60</v>
      </c>
      <c r="AU275">
        <v>0</v>
      </c>
      <c r="AV275">
        <v>7.9616837557858986</v>
      </c>
      <c r="AW275">
        <v>0</v>
      </c>
      <c r="AX275">
        <v>1369</v>
      </c>
      <c r="AY275">
        <v>0</v>
      </c>
      <c r="AZ275">
        <v>-0.48384744767097748</v>
      </c>
      <c r="BA275">
        <v>-4.01269673235152E-2</v>
      </c>
    </row>
    <row r="276" spans="1:53" x14ac:dyDescent="0.25">
      <c r="A276">
        <v>1</v>
      </c>
      <c r="B276">
        <v>1</v>
      </c>
      <c r="C276">
        <v>36</v>
      </c>
      <c r="D276">
        <v>6</v>
      </c>
      <c r="E276">
        <v>5</v>
      </c>
      <c r="F276">
        <v>1</v>
      </c>
      <c r="G276">
        <v>18</v>
      </c>
      <c r="H276" s="3">
        <f t="shared" si="4"/>
        <v>24</v>
      </c>
      <c r="I276">
        <v>0</v>
      </c>
      <c r="J276">
        <v>0</v>
      </c>
      <c r="K276">
        <v>56</v>
      </c>
      <c r="L276">
        <v>1</v>
      </c>
      <c r="M276">
        <v>2</v>
      </c>
      <c r="N276">
        <v>1</v>
      </c>
      <c r="O276">
        <v>737717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737717</v>
      </c>
      <c r="X276">
        <v>737717</v>
      </c>
      <c r="Y276">
        <v>11</v>
      </c>
      <c r="Z276" s="3" t="s">
        <v>54</v>
      </c>
      <c r="AA276">
        <v>0</v>
      </c>
      <c r="AB276">
        <v>2</v>
      </c>
      <c r="AC276">
        <v>1</v>
      </c>
      <c r="AD276">
        <v>1</v>
      </c>
      <c r="AE276">
        <v>0</v>
      </c>
      <c r="AF276">
        <v>1</v>
      </c>
      <c r="AG276">
        <v>0</v>
      </c>
      <c r="AH276">
        <v>56</v>
      </c>
      <c r="AI276">
        <v>0</v>
      </c>
      <c r="AJ276">
        <v>1</v>
      </c>
      <c r="AK276">
        <v>0</v>
      </c>
      <c r="AL276">
        <v>1</v>
      </c>
      <c r="AM276">
        <v>1</v>
      </c>
      <c r="AN276">
        <v>737717</v>
      </c>
      <c r="AO276">
        <v>3073.82080078125</v>
      </c>
      <c r="AP276">
        <v>737717</v>
      </c>
      <c r="AQ276">
        <v>3073.82080078125</v>
      </c>
      <c r="AR276">
        <v>737717</v>
      </c>
      <c r="AS276">
        <v>3073.82080078125</v>
      </c>
      <c r="AT276" t="s">
        <v>55</v>
      </c>
      <c r="AU276">
        <v>0</v>
      </c>
      <c r="AV276">
        <v>8.0306766272728503</v>
      </c>
      <c r="AW276">
        <v>324</v>
      </c>
      <c r="AX276">
        <v>1296</v>
      </c>
      <c r="AY276">
        <v>0</v>
      </c>
      <c r="AZ276">
        <v>-0.67782639790511634</v>
      </c>
      <c r="BA276">
        <v>-0.45941546303561281</v>
      </c>
    </row>
    <row r="277" spans="1:53" x14ac:dyDescent="0.25">
      <c r="A277">
        <v>1</v>
      </c>
      <c r="B277">
        <v>0</v>
      </c>
      <c r="C277">
        <v>22</v>
      </c>
      <c r="D277">
        <v>5</v>
      </c>
      <c r="E277">
        <v>11</v>
      </c>
      <c r="F277">
        <v>6</v>
      </c>
      <c r="G277">
        <v>36</v>
      </c>
      <c r="H277" s="3">
        <f t="shared" si="4"/>
        <v>11</v>
      </c>
      <c r="I277">
        <v>100000</v>
      </c>
      <c r="J277">
        <v>0</v>
      </c>
      <c r="K277">
        <v>36</v>
      </c>
      <c r="L277">
        <v>1</v>
      </c>
      <c r="M277">
        <v>2</v>
      </c>
      <c r="N277">
        <v>1</v>
      </c>
      <c r="O277">
        <v>800000</v>
      </c>
      <c r="P277">
        <v>0</v>
      </c>
      <c r="Q277">
        <v>100000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900000</v>
      </c>
      <c r="X277">
        <v>900000</v>
      </c>
      <c r="Y277">
        <v>11</v>
      </c>
      <c r="Z277" s="3" t="s">
        <v>52</v>
      </c>
      <c r="AA277">
        <v>1</v>
      </c>
      <c r="AB277">
        <v>2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36</v>
      </c>
      <c r="AI277">
        <v>0</v>
      </c>
      <c r="AJ277">
        <v>1</v>
      </c>
      <c r="AK277">
        <v>0</v>
      </c>
      <c r="AL277">
        <v>1</v>
      </c>
      <c r="AM277">
        <v>1</v>
      </c>
      <c r="AN277">
        <v>800000</v>
      </c>
      <c r="AO277">
        <v>5185.18505859375</v>
      </c>
      <c r="AP277">
        <v>800000</v>
      </c>
      <c r="AQ277">
        <v>5185.18505859375</v>
      </c>
      <c r="AR277">
        <v>800000</v>
      </c>
      <c r="AS277">
        <v>5185.18505859375</v>
      </c>
      <c r="AT277" t="s">
        <v>53</v>
      </c>
      <c r="AU277">
        <v>0</v>
      </c>
      <c r="AV277">
        <v>8.5535608111730497</v>
      </c>
      <c r="AW277">
        <v>1296</v>
      </c>
      <c r="AX277">
        <v>484</v>
      </c>
      <c r="AY277">
        <v>1</v>
      </c>
      <c r="AZ277">
        <v>0.34739934006973622</v>
      </c>
      <c r="BA277">
        <v>0.35415212867863488</v>
      </c>
    </row>
    <row r="278" spans="1:53" x14ac:dyDescent="0.25">
      <c r="A278">
        <v>2</v>
      </c>
      <c r="B278">
        <v>1</v>
      </c>
      <c r="C278">
        <v>45</v>
      </c>
      <c r="D278">
        <v>5</v>
      </c>
      <c r="E278">
        <v>11</v>
      </c>
      <c r="F278">
        <v>1</v>
      </c>
      <c r="G278">
        <v>4</v>
      </c>
      <c r="H278" s="3">
        <f t="shared" si="4"/>
        <v>34</v>
      </c>
      <c r="I278">
        <v>0</v>
      </c>
      <c r="J278">
        <v>0</v>
      </c>
      <c r="K278">
        <v>60</v>
      </c>
      <c r="L278">
        <v>9</v>
      </c>
      <c r="M278">
        <v>1</v>
      </c>
      <c r="N278">
        <v>1</v>
      </c>
      <c r="O278">
        <v>737717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737717</v>
      </c>
      <c r="X278">
        <v>737717</v>
      </c>
      <c r="Y278">
        <v>11</v>
      </c>
      <c r="Z278" s="3" t="s">
        <v>52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60</v>
      </c>
      <c r="AI278">
        <v>1</v>
      </c>
      <c r="AJ278">
        <v>0</v>
      </c>
      <c r="AK278">
        <v>0</v>
      </c>
      <c r="AL278">
        <v>0</v>
      </c>
      <c r="AM278">
        <v>5</v>
      </c>
      <c r="AN278">
        <v>737717</v>
      </c>
      <c r="AO278">
        <v>2868.8994140625</v>
      </c>
      <c r="AP278">
        <v>737717</v>
      </c>
      <c r="AQ278">
        <v>2868.8994140625</v>
      </c>
      <c r="AR278">
        <v>737717</v>
      </c>
      <c r="AS278">
        <v>2868.8994140625</v>
      </c>
      <c r="AT278" t="s">
        <v>53</v>
      </c>
      <c r="AU278">
        <v>1</v>
      </c>
      <c r="AV278">
        <v>7.9616837557858986</v>
      </c>
      <c r="AW278">
        <v>16</v>
      </c>
      <c r="AX278">
        <v>2025</v>
      </c>
      <c r="AY278">
        <v>0</v>
      </c>
      <c r="AZ278">
        <v>-0.41476750541515978</v>
      </c>
      <c r="BA278">
        <v>-0.72562932195871843</v>
      </c>
    </row>
    <row r="279" spans="1:53" x14ac:dyDescent="0.25">
      <c r="A279">
        <v>2</v>
      </c>
      <c r="B279">
        <v>0</v>
      </c>
      <c r="C279">
        <v>33</v>
      </c>
      <c r="D279">
        <v>5</v>
      </c>
      <c r="E279">
        <v>11</v>
      </c>
      <c r="F279">
        <v>1</v>
      </c>
      <c r="G279">
        <v>3</v>
      </c>
      <c r="H279" s="3">
        <f t="shared" si="4"/>
        <v>22</v>
      </c>
      <c r="I279">
        <v>83140</v>
      </c>
      <c r="J279">
        <v>300000</v>
      </c>
      <c r="K279">
        <v>45</v>
      </c>
      <c r="L279">
        <v>9</v>
      </c>
      <c r="M279">
        <v>1</v>
      </c>
      <c r="N279">
        <v>1</v>
      </c>
      <c r="O279">
        <v>1708140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1708140</v>
      </c>
      <c r="X279">
        <v>1708140</v>
      </c>
      <c r="Y279">
        <v>11</v>
      </c>
      <c r="Z279" s="3" t="s">
        <v>52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45</v>
      </c>
      <c r="AI279">
        <v>1</v>
      </c>
      <c r="AJ279">
        <v>0</v>
      </c>
      <c r="AK279">
        <v>0</v>
      </c>
      <c r="AL279">
        <v>0</v>
      </c>
      <c r="AM279">
        <v>5</v>
      </c>
      <c r="AN279">
        <v>1600000</v>
      </c>
      <c r="AO279">
        <v>8296.2958984375</v>
      </c>
      <c r="AP279">
        <v>1708140</v>
      </c>
      <c r="AQ279">
        <v>8857.0224609375</v>
      </c>
      <c r="AR279">
        <v>1708140</v>
      </c>
      <c r="AS279">
        <v>8857.0224609375</v>
      </c>
      <c r="AT279" t="s">
        <v>53</v>
      </c>
      <c r="AU279">
        <v>1</v>
      </c>
      <c r="AV279">
        <v>9.0235644168766527</v>
      </c>
      <c r="AW279">
        <v>9</v>
      </c>
      <c r="AX279">
        <v>1089</v>
      </c>
      <c r="AY279">
        <v>1</v>
      </c>
      <c r="AZ279">
        <v>0.52523900023034964</v>
      </c>
      <c r="BA279">
        <v>0.31784417486624972</v>
      </c>
    </row>
    <row r="280" spans="1:53" x14ac:dyDescent="0.25">
      <c r="A280">
        <v>2</v>
      </c>
      <c r="B280">
        <v>0</v>
      </c>
      <c r="C280">
        <v>44</v>
      </c>
      <c r="D280">
        <v>5</v>
      </c>
      <c r="E280">
        <v>11</v>
      </c>
      <c r="F280">
        <v>1</v>
      </c>
      <c r="G280">
        <v>180</v>
      </c>
      <c r="H280" s="3">
        <f t="shared" si="4"/>
        <v>33</v>
      </c>
      <c r="I280">
        <v>29000</v>
      </c>
      <c r="J280">
        <v>320000</v>
      </c>
      <c r="K280">
        <v>48</v>
      </c>
      <c r="L280">
        <v>5</v>
      </c>
      <c r="M280">
        <v>1</v>
      </c>
      <c r="N280">
        <v>1</v>
      </c>
      <c r="O280">
        <v>793383.66666666698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793383.66666666698</v>
      </c>
      <c r="X280">
        <v>793383.66666666698</v>
      </c>
      <c r="Y280">
        <v>11</v>
      </c>
      <c r="Z280" s="3" t="s">
        <v>52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48</v>
      </c>
      <c r="AI280">
        <v>1</v>
      </c>
      <c r="AJ280">
        <v>0</v>
      </c>
      <c r="AK280">
        <v>0</v>
      </c>
      <c r="AL280">
        <v>0</v>
      </c>
      <c r="AM280">
        <v>4</v>
      </c>
      <c r="AN280">
        <v>737717</v>
      </c>
      <c r="AO280">
        <v>3586.12426757812</v>
      </c>
      <c r="AP280">
        <v>793383.6875</v>
      </c>
      <c r="AQ280">
        <v>3856.72631835938</v>
      </c>
      <c r="AR280">
        <v>793383.6875</v>
      </c>
      <c r="AS280">
        <v>3856.72631835938</v>
      </c>
      <c r="AT280" t="s">
        <v>53</v>
      </c>
      <c r="AU280">
        <v>1</v>
      </c>
      <c r="AV280">
        <v>8.1848273071001074</v>
      </c>
      <c r="AW280">
        <v>32400</v>
      </c>
      <c r="AX280">
        <v>1936</v>
      </c>
      <c r="AY280">
        <v>1</v>
      </c>
      <c r="AZ280">
        <v>0.45841232455842462</v>
      </c>
      <c r="BA280">
        <v>-0.70200752712678283</v>
      </c>
    </row>
    <row r="281" spans="1:53" x14ac:dyDescent="0.25">
      <c r="A281">
        <v>2</v>
      </c>
      <c r="B281">
        <v>0</v>
      </c>
      <c r="C281">
        <v>33</v>
      </c>
      <c r="D281">
        <v>5</v>
      </c>
      <c r="E281">
        <v>11</v>
      </c>
      <c r="F281">
        <v>4</v>
      </c>
      <c r="G281">
        <v>4</v>
      </c>
      <c r="H281" s="3">
        <f t="shared" si="4"/>
        <v>22</v>
      </c>
      <c r="I281">
        <v>100000</v>
      </c>
      <c r="J281">
        <v>0</v>
      </c>
      <c r="K281">
        <v>24</v>
      </c>
      <c r="L281">
        <v>9</v>
      </c>
      <c r="M281">
        <v>1</v>
      </c>
      <c r="N281">
        <v>1</v>
      </c>
      <c r="O281">
        <v>650000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650000</v>
      </c>
      <c r="X281">
        <v>650000</v>
      </c>
      <c r="Y281">
        <v>11</v>
      </c>
      <c r="Z281" s="3" t="s">
        <v>52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24</v>
      </c>
      <c r="AI281">
        <v>1</v>
      </c>
      <c r="AJ281">
        <v>0</v>
      </c>
      <c r="AK281">
        <v>0</v>
      </c>
      <c r="AL281">
        <v>0</v>
      </c>
      <c r="AM281">
        <v>5</v>
      </c>
      <c r="AN281">
        <v>550000</v>
      </c>
      <c r="AO281">
        <v>5347.22216796875</v>
      </c>
      <c r="AP281">
        <v>650000</v>
      </c>
      <c r="AQ281">
        <v>6319.4443359375</v>
      </c>
      <c r="AR281">
        <v>650000</v>
      </c>
      <c r="AS281">
        <v>6319.4443359375</v>
      </c>
      <c r="AT281" t="s">
        <v>53</v>
      </c>
      <c r="AU281">
        <v>1</v>
      </c>
      <c r="AV281">
        <v>8.5843324841077617</v>
      </c>
      <c r="AW281">
        <v>16</v>
      </c>
      <c r="AX281">
        <v>1089</v>
      </c>
      <c r="AY281">
        <v>1</v>
      </c>
      <c r="AZ281">
        <v>0.39547330570218281</v>
      </c>
      <c r="BA281">
        <v>-0.35806879282244952</v>
      </c>
    </row>
    <row r="282" spans="1:53" x14ac:dyDescent="0.25">
      <c r="A282">
        <v>3</v>
      </c>
      <c r="B282">
        <v>0</v>
      </c>
      <c r="C282">
        <v>42</v>
      </c>
      <c r="D282">
        <v>5</v>
      </c>
      <c r="E282">
        <v>11</v>
      </c>
      <c r="F282">
        <v>1</v>
      </c>
      <c r="G282">
        <v>1</v>
      </c>
      <c r="H282" s="3">
        <f t="shared" si="4"/>
        <v>31</v>
      </c>
      <c r="I282">
        <v>112140</v>
      </c>
      <c r="J282">
        <v>360000</v>
      </c>
      <c r="K282">
        <v>48</v>
      </c>
      <c r="L282">
        <v>9</v>
      </c>
      <c r="M282">
        <v>1</v>
      </c>
      <c r="N282">
        <v>1</v>
      </c>
      <c r="O282">
        <v>879857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879857</v>
      </c>
      <c r="X282">
        <v>879857</v>
      </c>
      <c r="Y282">
        <v>11</v>
      </c>
      <c r="Z282" s="3" t="s">
        <v>52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48</v>
      </c>
      <c r="AI282">
        <v>1</v>
      </c>
      <c r="AJ282">
        <v>0</v>
      </c>
      <c r="AK282">
        <v>0</v>
      </c>
      <c r="AL282">
        <v>0</v>
      </c>
      <c r="AM282">
        <v>5</v>
      </c>
      <c r="AN282">
        <v>737717</v>
      </c>
      <c r="AO282">
        <v>3586.12426757812</v>
      </c>
      <c r="AP282">
        <v>879857</v>
      </c>
      <c r="AQ282">
        <v>4277.08251953125</v>
      </c>
      <c r="AR282">
        <v>879857</v>
      </c>
      <c r="AS282">
        <v>4277.08251953125</v>
      </c>
      <c r="AT282" t="s">
        <v>53</v>
      </c>
      <c r="AU282">
        <v>1</v>
      </c>
      <c r="AV282">
        <v>8.1848273071001074</v>
      </c>
      <c r="AW282">
        <v>1</v>
      </c>
      <c r="AX282">
        <v>1764</v>
      </c>
      <c r="AY282">
        <v>1</v>
      </c>
      <c r="AZ282">
        <v>0.51418780715388557</v>
      </c>
      <c r="BA282">
        <v>-0.60455561070113373</v>
      </c>
    </row>
    <row r="283" spans="1:53" x14ac:dyDescent="0.25">
      <c r="A283">
        <v>1</v>
      </c>
      <c r="B283">
        <v>1</v>
      </c>
      <c r="C283">
        <v>24</v>
      </c>
      <c r="D283">
        <v>4</v>
      </c>
      <c r="E283">
        <v>6</v>
      </c>
      <c r="F283">
        <v>1</v>
      </c>
      <c r="G283">
        <v>6</v>
      </c>
      <c r="H283" s="3">
        <f t="shared" si="4"/>
        <v>14</v>
      </c>
      <c r="I283">
        <v>112740</v>
      </c>
      <c r="J283">
        <v>0</v>
      </c>
      <c r="K283">
        <v>84</v>
      </c>
      <c r="L283">
        <v>9</v>
      </c>
      <c r="M283">
        <v>1</v>
      </c>
      <c r="N283">
        <v>1</v>
      </c>
      <c r="O283">
        <v>962740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962740</v>
      </c>
      <c r="X283">
        <v>962740</v>
      </c>
      <c r="Y283">
        <v>11</v>
      </c>
      <c r="Z283" s="3" t="s">
        <v>59</v>
      </c>
      <c r="AA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72</v>
      </c>
      <c r="AI283">
        <v>1</v>
      </c>
      <c r="AJ283">
        <v>0</v>
      </c>
      <c r="AK283">
        <v>0</v>
      </c>
      <c r="AL283">
        <v>0</v>
      </c>
      <c r="AM283">
        <v>5</v>
      </c>
      <c r="AN283">
        <v>850000</v>
      </c>
      <c r="AO283">
        <v>2361.11108398438</v>
      </c>
      <c r="AP283">
        <v>962740</v>
      </c>
      <c r="AQ283">
        <v>2674.27783203125</v>
      </c>
      <c r="AR283">
        <v>962740</v>
      </c>
      <c r="AS283">
        <v>2674.27783203125</v>
      </c>
      <c r="AT283" t="s">
        <v>60</v>
      </c>
      <c r="AU283">
        <v>1</v>
      </c>
      <c r="AV283">
        <v>7.7668875855273747</v>
      </c>
      <c r="AW283">
        <v>36</v>
      </c>
      <c r="AX283">
        <v>576</v>
      </c>
      <c r="AY283">
        <v>0</v>
      </c>
      <c r="AZ283">
        <v>-0.19020119588953771</v>
      </c>
      <c r="BA283">
        <v>-0.19214739298431069</v>
      </c>
    </row>
    <row r="284" spans="1:53" x14ac:dyDescent="0.25">
      <c r="A284">
        <v>3</v>
      </c>
      <c r="B284">
        <v>0</v>
      </c>
      <c r="C284">
        <v>22</v>
      </c>
      <c r="D284">
        <v>6</v>
      </c>
      <c r="E284">
        <v>2</v>
      </c>
      <c r="F284">
        <v>1</v>
      </c>
      <c r="G284">
        <v>24</v>
      </c>
      <c r="H284" s="3">
        <f t="shared" si="4"/>
        <v>10</v>
      </c>
      <c r="I284">
        <v>83140</v>
      </c>
      <c r="J284">
        <v>850000</v>
      </c>
      <c r="K284">
        <v>48</v>
      </c>
      <c r="L284">
        <v>5</v>
      </c>
      <c r="M284">
        <v>1</v>
      </c>
      <c r="N284">
        <v>1</v>
      </c>
      <c r="O284">
        <v>1003973.33333333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1003973.33333333</v>
      </c>
      <c r="X284">
        <v>1062306.33333333</v>
      </c>
      <c r="Y284">
        <v>11</v>
      </c>
      <c r="Z284" s="3" t="s">
        <v>54</v>
      </c>
      <c r="AA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48</v>
      </c>
      <c r="AI284">
        <v>1</v>
      </c>
      <c r="AJ284">
        <v>0</v>
      </c>
      <c r="AK284">
        <v>0</v>
      </c>
      <c r="AL284">
        <v>0</v>
      </c>
      <c r="AM284">
        <v>4</v>
      </c>
      <c r="AN284">
        <v>850000</v>
      </c>
      <c r="AO284">
        <v>4131.9443359375</v>
      </c>
      <c r="AP284">
        <v>1003973.3125</v>
      </c>
      <c r="AQ284">
        <v>4880.42578125</v>
      </c>
      <c r="AR284">
        <v>1003973.3125</v>
      </c>
      <c r="AS284">
        <v>4880.42578125</v>
      </c>
      <c r="AT284" t="s">
        <v>55</v>
      </c>
      <c r="AU284">
        <v>1</v>
      </c>
      <c r="AV284">
        <v>8.3265033586912622</v>
      </c>
      <c r="AW284">
        <v>576</v>
      </c>
      <c r="AX284">
        <v>484</v>
      </c>
      <c r="AY284">
        <v>1</v>
      </c>
      <c r="AZ284">
        <v>0.45216141404363602</v>
      </c>
      <c r="BA284">
        <v>-0.19979911915604601</v>
      </c>
    </row>
    <row r="285" spans="1:53" x14ac:dyDescent="0.25">
      <c r="A285">
        <v>1</v>
      </c>
      <c r="B285">
        <v>1</v>
      </c>
      <c r="C285">
        <v>37</v>
      </c>
      <c r="D285">
        <v>3</v>
      </c>
      <c r="E285">
        <v>2</v>
      </c>
      <c r="F285">
        <v>1</v>
      </c>
      <c r="G285">
        <v>120</v>
      </c>
      <c r="H285" s="3">
        <f t="shared" si="4"/>
        <v>28</v>
      </c>
      <c r="I285">
        <v>0</v>
      </c>
      <c r="J285">
        <v>0</v>
      </c>
      <c r="K285">
        <v>40</v>
      </c>
      <c r="L285">
        <v>2</v>
      </c>
      <c r="M285">
        <v>2</v>
      </c>
      <c r="N285">
        <v>1</v>
      </c>
      <c r="O285">
        <v>700000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700000</v>
      </c>
      <c r="X285">
        <v>700000</v>
      </c>
      <c r="Y285">
        <v>11</v>
      </c>
      <c r="Z285" s="3" t="s">
        <v>58</v>
      </c>
      <c r="AA285">
        <v>0</v>
      </c>
      <c r="AB285">
        <v>2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40</v>
      </c>
      <c r="AI285">
        <v>0</v>
      </c>
      <c r="AJ285">
        <v>1</v>
      </c>
      <c r="AK285">
        <v>0</v>
      </c>
      <c r="AL285">
        <v>1</v>
      </c>
      <c r="AM285">
        <v>2</v>
      </c>
      <c r="AN285">
        <v>700000</v>
      </c>
      <c r="AO285">
        <v>4083.33325195312</v>
      </c>
      <c r="AP285">
        <v>700000</v>
      </c>
      <c r="AQ285">
        <v>4083.33325195312</v>
      </c>
      <c r="AR285">
        <v>700000</v>
      </c>
      <c r="AS285">
        <v>4083.33325195312</v>
      </c>
      <c r="AT285" t="s">
        <v>57</v>
      </c>
      <c r="AU285">
        <v>0</v>
      </c>
      <c r="AV285">
        <v>8.3146689073749158</v>
      </c>
      <c r="AW285">
        <v>14400</v>
      </c>
      <c r="AX285">
        <v>1369</v>
      </c>
      <c r="AY285">
        <v>0</v>
      </c>
      <c r="AZ285">
        <v>-0.52783599080734611</v>
      </c>
      <c r="BA285">
        <v>0.19843997587562329</v>
      </c>
    </row>
    <row r="286" spans="1:53" x14ac:dyDescent="0.25">
      <c r="A286">
        <v>2</v>
      </c>
      <c r="B286">
        <v>0</v>
      </c>
      <c r="C286">
        <v>47</v>
      </c>
      <c r="D286">
        <v>3</v>
      </c>
      <c r="E286">
        <v>1</v>
      </c>
      <c r="F286">
        <v>1</v>
      </c>
      <c r="G286">
        <v>36</v>
      </c>
      <c r="H286" s="3">
        <f t="shared" si="4"/>
        <v>38</v>
      </c>
      <c r="I286">
        <v>200000</v>
      </c>
      <c r="J286">
        <v>0</v>
      </c>
      <c r="K286">
        <v>56</v>
      </c>
      <c r="L286">
        <v>2</v>
      </c>
      <c r="M286">
        <v>2</v>
      </c>
      <c r="N286">
        <v>1</v>
      </c>
      <c r="O286">
        <v>600000</v>
      </c>
      <c r="P286">
        <v>0</v>
      </c>
      <c r="Q286">
        <v>200000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800000</v>
      </c>
      <c r="X286">
        <v>800000</v>
      </c>
      <c r="Y286">
        <v>11</v>
      </c>
      <c r="Z286" s="3" t="s">
        <v>58</v>
      </c>
      <c r="AA286">
        <v>0</v>
      </c>
      <c r="AB286">
        <v>2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56</v>
      </c>
      <c r="AI286">
        <v>0</v>
      </c>
      <c r="AJ286">
        <v>1</v>
      </c>
      <c r="AK286">
        <v>0</v>
      </c>
      <c r="AL286">
        <v>1</v>
      </c>
      <c r="AM286">
        <v>2</v>
      </c>
      <c r="AN286">
        <v>600000</v>
      </c>
      <c r="AO286">
        <v>2500</v>
      </c>
      <c r="AP286">
        <v>600000</v>
      </c>
      <c r="AQ286">
        <v>2500</v>
      </c>
      <c r="AR286">
        <v>600000</v>
      </c>
      <c r="AS286">
        <v>2500</v>
      </c>
      <c r="AT286" t="s">
        <v>57</v>
      </c>
      <c r="AU286">
        <v>0</v>
      </c>
      <c r="AV286">
        <v>7.8240460108562919</v>
      </c>
      <c r="AW286">
        <v>1296</v>
      </c>
      <c r="AX286">
        <v>2209</v>
      </c>
      <c r="AY286">
        <v>1</v>
      </c>
      <c r="AZ286">
        <v>0.52684453310667367</v>
      </c>
      <c r="BA286">
        <v>-6.9774837572796289E-2</v>
      </c>
    </row>
    <row r="287" spans="1:53" x14ac:dyDescent="0.25">
      <c r="A287">
        <v>1</v>
      </c>
      <c r="B287">
        <v>1</v>
      </c>
      <c r="C287">
        <v>26</v>
      </c>
      <c r="D287">
        <v>6</v>
      </c>
      <c r="E287">
        <v>6</v>
      </c>
      <c r="F287">
        <v>1</v>
      </c>
      <c r="G287">
        <v>5</v>
      </c>
      <c r="H287" s="3">
        <f t="shared" si="4"/>
        <v>14</v>
      </c>
      <c r="I287">
        <v>240000</v>
      </c>
      <c r="J287">
        <v>0</v>
      </c>
      <c r="K287">
        <v>63</v>
      </c>
      <c r="L287">
        <v>2</v>
      </c>
      <c r="M287">
        <v>2</v>
      </c>
      <c r="N287">
        <v>1</v>
      </c>
      <c r="O287">
        <v>800000</v>
      </c>
      <c r="P287">
        <v>0</v>
      </c>
      <c r="Q287">
        <v>240000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1040000</v>
      </c>
      <c r="X287">
        <v>1040000</v>
      </c>
      <c r="Y287">
        <v>11</v>
      </c>
      <c r="Z287" s="3" t="s">
        <v>54</v>
      </c>
      <c r="AA287">
        <v>0</v>
      </c>
      <c r="AB287">
        <v>2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63</v>
      </c>
      <c r="AI287">
        <v>0</v>
      </c>
      <c r="AJ287">
        <v>1</v>
      </c>
      <c r="AK287">
        <v>0</v>
      </c>
      <c r="AL287">
        <v>1</v>
      </c>
      <c r="AM287">
        <v>2</v>
      </c>
      <c r="AN287">
        <v>800000</v>
      </c>
      <c r="AO287">
        <v>2962.962890625</v>
      </c>
      <c r="AP287">
        <v>800000</v>
      </c>
      <c r="AQ287">
        <v>2962.962890625</v>
      </c>
      <c r="AR287">
        <v>800000</v>
      </c>
      <c r="AS287">
        <v>2962.962890625</v>
      </c>
      <c r="AT287" t="s">
        <v>55</v>
      </c>
      <c r="AU287">
        <v>0</v>
      </c>
      <c r="AV287">
        <v>7.993945023237627</v>
      </c>
      <c r="AW287">
        <v>25</v>
      </c>
      <c r="AX287">
        <v>676</v>
      </c>
      <c r="AY287">
        <v>0</v>
      </c>
      <c r="AZ287">
        <v>-0.56553973122333923</v>
      </c>
      <c r="BA287">
        <v>-0.26158790032769869</v>
      </c>
    </row>
    <row r="288" spans="1:53" x14ac:dyDescent="0.25">
      <c r="A288">
        <v>1</v>
      </c>
      <c r="B288">
        <v>0</v>
      </c>
      <c r="C288">
        <v>23</v>
      </c>
      <c r="D288">
        <v>5</v>
      </c>
      <c r="E288">
        <v>11</v>
      </c>
      <c r="F288">
        <v>1</v>
      </c>
      <c r="G288">
        <v>1</v>
      </c>
      <c r="H288" s="3">
        <f t="shared" si="4"/>
        <v>12</v>
      </c>
      <c r="I288">
        <v>120000</v>
      </c>
      <c r="J288">
        <v>0</v>
      </c>
      <c r="K288">
        <v>45</v>
      </c>
      <c r="L288">
        <v>1</v>
      </c>
      <c r="M288">
        <v>2</v>
      </c>
      <c r="N288">
        <v>1</v>
      </c>
      <c r="O288">
        <v>200000</v>
      </c>
      <c r="P288">
        <v>0</v>
      </c>
      <c r="Q288">
        <v>120000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320000</v>
      </c>
      <c r="X288">
        <v>320000</v>
      </c>
      <c r="Y288">
        <v>11</v>
      </c>
      <c r="Z288" s="3" t="s">
        <v>52</v>
      </c>
      <c r="AA288">
        <v>1</v>
      </c>
      <c r="AB288">
        <v>2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45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200000</v>
      </c>
      <c r="AO288">
        <v>1037.03698730469</v>
      </c>
      <c r="AP288">
        <v>200000</v>
      </c>
      <c r="AQ288">
        <v>1037.03698730469</v>
      </c>
      <c r="AR288">
        <v>200000</v>
      </c>
      <c r="AS288">
        <v>1037.03698730469</v>
      </c>
      <c r="AT288" t="s">
        <v>53</v>
      </c>
      <c r="AU288">
        <v>0</v>
      </c>
      <c r="AV288">
        <v>6.9441228751968191</v>
      </c>
      <c r="AW288">
        <v>1</v>
      </c>
      <c r="AX288">
        <v>529</v>
      </c>
      <c r="AY288">
        <v>1</v>
      </c>
      <c r="AZ288">
        <v>0.38125620940321753</v>
      </c>
      <c r="BA288">
        <v>-1.113500849417284</v>
      </c>
    </row>
    <row r="289" spans="1:53" x14ac:dyDescent="0.25">
      <c r="A289">
        <v>3</v>
      </c>
      <c r="B289">
        <v>0</v>
      </c>
      <c r="C289">
        <v>25</v>
      </c>
      <c r="D289">
        <v>6</v>
      </c>
      <c r="E289">
        <v>5</v>
      </c>
      <c r="F289">
        <v>1</v>
      </c>
      <c r="G289">
        <v>36</v>
      </c>
      <c r="H289" s="3">
        <f t="shared" si="4"/>
        <v>13</v>
      </c>
      <c r="I289">
        <v>83140</v>
      </c>
      <c r="J289">
        <v>737717</v>
      </c>
      <c r="K289">
        <v>40</v>
      </c>
      <c r="L289">
        <v>5</v>
      </c>
      <c r="M289">
        <v>1</v>
      </c>
      <c r="N289">
        <v>1</v>
      </c>
      <c r="O289">
        <v>882333.41666666698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882333.41666666698</v>
      </c>
      <c r="X289">
        <v>882333.41666666698</v>
      </c>
      <c r="Y289">
        <v>11</v>
      </c>
      <c r="Z289" s="3" t="s">
        <v>54</v>
      </c>
      <c r="AA289">
        <v>0</v>
      </c>
      <c r="AB289">
        <v>1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40</v>
      </c>
      <c r="AI289">
        <v>1</v>
      </c>
      <c r="AJ289">
        <v>0</v>
      </c>
      <c r="AK289">
        <v>0</v>
      </c>
      <c r="AL289">
        <v>0</v>
      </c>
      <c r="AM289">
        <v>4</v>
      </c>
      <c r="AN289">
        <v>737717</v>
      </c>
      <c r="AO289">
        <v>4303.34912109375</v>
      </c>
      <c r="AP289">
        <v>882333.4375</v>
      </c>
      <c r="AQ289">
        <v>5146.94482421875</v>
      </c>
      <c r="AR289">
        <v>882333.4375</v>
      </c>
      <c r="AS289">
        <v>5146.94482421875</v>
      </c>
      <c r="AT289" t="s">
        <v>55</v>
      </c>
      <c r="AU289">
        <v>1</v>
      </c>
      <c r="AV289">
        <v>8.3671488638940641</v>
      </c>
      <c r="AW289">
        <v>1296</v>
      </c>
      <c r="AX289">
        <v>625</v>
      </c>
      <c r="AY289">
        <v>1</v>
      </c>
      <c r="AZ289">
        <v>0.38640273296061989</v>
      </c>
      <c r="BA289">
        <v>-0.344302008294676</v>
      </c>
    </row>
    <row r="290" spans="1:53" x14ac:dyDescent="0.25">
      <c r="A290">
        <v>1</v>
      </c>
      <c r="B290">
        <v>1</v>
      </c>
      <c r="C290">
        <v>26</v>
      </c>
      <c r="D290">
        <v>5</v>
      </c>
      <c r="E290">
        <v>11</v>
      </c>
      <c r="F290">
        <v>1</v>
      </c>
      <c r="G290">
        <v>3</v>
      </c>
      <c r="H290" s="3">
        <f t="shared" si="4"/>
        <v>15</v>
      </c>
      <c r="I290">
        <v>0</v>
      </c>
      <c r="J290">
        <v>0</v>
      </c>
      <c r="K290">
        <v>48</v>
      </c>
      <c r="L290">
        <v>4</v>
      </c>
      <c r="M290">
        <v>2</v>
      </c>
      <c r="N290">
        <v>1</v>
      </c>
      <c r="O290">
        <v>800000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800000</v>
      </c>
      <c r="X290">
        <v>800000</v>
      </c>
      <c r="Y290">
        <v>11</v>
      </c>
      <c r="Z290" s="3" t="s">
        <v>52</v>
      </c>
      <c r="AA290">
        <v>1</v>
      </c>
      <c r="AB290">
        <v>2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48</v>
      </c>
      <c r="AI290">
        <v>0</v>
      </c>
      <c r="AJ290">
        <v>1</v>
      </c>
      <c r="AK290">
        <v>0</v>
      </c>
      <c r="AL290">
        <v>0</v>
      </c>
      <c r="AM290">
        <v>3</v>
      </c>
      <c r="AN290">
        <v>800000</v>
      </c>
      <c r="AO290">
        <v>3888.88891601562</v>
      </c>
      <c r="AP290">
        <v>800000</v>
      </c>
      <c r="AQ290">
        <v>3888.88891601562</v>
      </c>
      <c r="AR290">
        <v>800000</v>
      </c>
      <c r="AS290">
        <v>3888.88891601562</v>
      </c>
      <c r="AT290" t="s">
        <v>53</v>
      </c>
      <c r="AU290">
        <v>0</v>
      </c>
      <c r="AV290">
        <v>8.2658787701107759</v>
      </c>
      <c r="AW290">
        <v>9</v>
      </c>
      <c r="AX290">
        <v>676</v>
      </c>
      <c r="AY290">
        <v>0</v>
      </c>
      <c r="AZ290">
        <v>-0.54409318972045584</v>
      </c>
      <c r="BA290">
        <v>3.7469203642491191E-3</v>
      </c>
    </row>
    <row r="291" spans="1:53" x14ac:dyDescent="0.25">
      <c r="A291">
        <v>3</v>
      </c>
      <c r="B291">
        <v>1</v>
      </c>
      <c r="C291">
        <v>33</v>
      </c>
      <c r="D291">
        <v>6</v>
      </c>
      <c r="E291">
        <v>3</v>
      </c>
      <c r="F291">
        <v>1</v>
      </c>
      <c r="G291">
        <v>144</v>
      </c>
      <c r="H291" s="3">
        <f t="shared" si="4"/>
        <v>21</v>
      </c>
      <c r="I291">
        <v>0</v>
      </c>
      <c r="J291">
        <v>2300000</v>
      </c>
      <c r="K291">
        <v>70</v>
      </c>
      <c r="L291">
        <v>9</v>
      </c>
      <c r="M291">
        <v>1</v>
      </c>
      <c r="N291">
        <v>1</v>
      </c>
      <c r="O291">
        <v>1891666.66666667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1891666.66666667</v>
      </c>
      <c r="X291">
        <v>1891666.66666667</v>
      </c>
      <c r="Y291">
        <v>11</v>
      </c>
      <c r="Z291" s="3" t="s">
        <v>54</v>
      </c>
      <c r="AA291">
        <v>0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70</v>
      </c>
      <c r="AI291">
        <v>1</v>
      </c>
      <c r="AJ291">
        <v>0</v>
      </c>
      <c r="AK291">
        <v>0</v>
      </c>
      <c r="AL291">
        <v>0</v>
      </c>
      <c r="AM291">
        <v>5</v>
      </c>
      <c r="AN291">
        <v>1700000</v>
      </c>
      <c r="AO291">
        <v>5666.66650390625</v>
      </c>
      <c r="AP291">
        <v>1891666.625</v>
      </c>
      <c r="AQ291">
        <v>6305.55517578125</v>
      </c>
      <c r="AR291">
        <v>1891666.625</v>
      </c>
      <c r="AS291">
        <v>6305.55517578125</v>
      </c>
      <c r="AT291" t="s">
        <v>55</v>
      </c>
      <c r="AU291">
        <v>1</v>
      </c>
      <c r="AV291">
        <v>8.6423563056478159</v>
      </c>
      <c r="AW291">
        <v>20736</v>
      </c>
      <c r="AX291">
        <v>1089</v>
      </c>
      <c r="AY291">
        <v>0</v>
      </c>
      <c r="AZ291">
        <v>-0.34209440483055259</v>
      </c>
      <c r="BA291">
        <v>-0.29151181462845932</v>
      </c>
    </row>
    <row r="292" spans="1:53" x14ac:dyDescent="0.25">
      <c r="A292">
        <v>3</v>
      </c>
      <c r="B292">
        <v>0</v>
      </c>
      <c r="C292">
        <v>30</v>
      </c>
      <c r="D292">
        <v>6</v>
      </c>
      <c r="E292">
        <v>5</v>
      </c>
      <c r="F292">
        <v>1</v>
      </c>
      <c r="G292">
        <v>18</v>
      </c>
      <c r="H292" s="3">
        <f t="shared" si="4"/>
        <v>18</v>
      </c>
      <c r="I292">
        <v>83140</v>
      </c>
      <c r="J292">
        <v>1000000</v>
      </c>
      <c r="K292">
        <v>48</v>
      </c>
      <c r="L292">
        <v>9</v>
      </c>
      <c r="M292">
        <v>1</v>
      </c>
      <c r="N292">
        <v>1</v>
      </c>
      <c r="O292">
        <v>1166473.33333333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1166473.33333333</v>
      </c>
      <c r="X292">
        <v>1166473.33333333</v>
      </c>
      <c r="Y292">
        <v>11</v>
      </c>
      <c r="Z292" s="3" t="s">
        <v>54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48</v>
      </c>
      <c r="AI292">
        <v>1</v>
      </c>
      <c r="AJ292">
        <v>0</v>
      </c>
      <c r="AK292">
        <v>0</v>
      </c>
      <c r="AL292">
        <v>0</v>
      </c>
      <c r="AM292">
        <v>5</v>
      </c>
      <c r="AN292">
        <v>1000000</v>
      </c>
      <c r="AO292">
        <v>4861.111328125</v>
      </c>
      <c r="AP292">
        <v>1166473.375</v>
      </c>
      <c r="AQ292">
        <v>5670.3564453125</v>
      </c>
      <c r="AR292">
        <v>1166473.375</v>
      </c>
      <c r="AS292">
        <v>5670.3564453125</v>
      </c>
      <c r="AT292" t="s">
        <v>55</v>
      </c>
      <c r="AU292">
        <v>1</v>
      </c>
      <c r="AV292">
        <v>8.489022359092397</v>
      </c>
      <c r="AW292">
        <v>324</v>
      </c>
      <c r="AX292">
        <v>900</v>
      </c>
      <c r="AY292">
        <v>1</v>
      </c>
      <c r="AZ292">
        <v>0.49962884369938132</v>
      </c>
      <c r="BA292">
        <v>-0.42341043856861837</v>
      </c>
    </row>
    <row r="293" spans="1:53" x14ac:dyDescent="0.25">
      <c r="A293">
        <v>2</v>
      </c>
      <c r="B293">
        <v>1</v>
      </c>
      <c r="C293">
        <v>30</v>
      </c>
      <c r="D293">
        <v>5</v>
      </c>
      <c r="E293">
        <v>11</v>
      </c>
      <c r="F293">
        <v>1</v>
      </c>
      <c r="G293">
        <v>108</v>
      </c>
      <c r="H293" s="3">
        <f t="shared" si="4"/>
        <v>19</v>
      </c>
      <c r="I293">
        <v>29800</v>
      </c>
      <c r="J293">
        <v>5500000</v>
      </c>
      <c r="K293">
        <v>72</v>
      </c>
      <c r="L293">
        <v>9</v>
      </c>
      <c r="M293">
        <v>1</v>
      </c>
      <c r="N293">
        <v>1</v>
      </c>
      <c r="O293">
        <v>2688133.3333333302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2688133.3333333302</v>
      </c>
      <c r="X293">
        <v>2688133.3333333302</v>
      </c>
      <c r="Y293">
        <v>11</v>
      </c>
      <c r="Z293" s="3" t="s">
        <v>52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72</v>
      </c>
      <c r="AI293">
        <v>1</v>
      </c>
      <c r="AJ293">
        <v>0</v>
      </c>
      <c r="AK293">
        <v>0</v>
      </c>
      <c r="AL293">
        <v>0</v>
      </c>
      <c r="AM293">
        <v>5</v>
      </c>
      <c r="AN293">
        <v>2200000</v>
      </c>
      <c r="AO293">
        <v>7129.62939453125</v>
      </c>
      <c r="AP293">
        <v>2688133.25</v>
      </c>
      <c r="AQ293">
        <v>8711.54296875</v>
      </c>
      <c r="AR293">
        <v>2688133.25</v>
      </c>
      <c r="AS293">
        <v>8711.54296875</v>
      </c>
      <c r="AT293" t="s">
        <v>53</v>
      </c>
      <c r="AU293">
        <v>1</v>
      </c>
      <c r="AV293">
        <v>8.8720145337308089</v>
      </c>
      <c r="AW293">
        <v>11664</v>
      </c>
      <c r="AX293">
        <v>900</v>
      </c>
      <c r="AY293">
        <v>0</v>
      </c>
      <c r="AZ293">
        <v>-0.25699141438105572</v>
      </c>
      <c r="BA293">
        <v>0.33630687715378349</v>
      </c>
    </row>
    <row r="294" spans="1:53" x14ac:dyDescent="0.25">
      <c r="A294">
        <v>1</v>
      </c>
      <c r="B294">
        <v>0</v>
      </c>
      <c r="C294">
        <v>22</v>
      </c>
      <c r="D294">
        <v>4</v>
      </c>
      <c r="E294">
        <v>9</v>
      </c>
      <c r="F294">
        <v>1</v>
      </c>
      <c r="G294">
        <v>3</v>
      </c>
      <c r="H294" s="3">
        <f t="shared" si="4"/>
        <v>12</v>
      </c>
      <c r="I294">
        <v>200000</v>
      </c>
      <c r="J294">
        <v>0</v>
      </c>
      <c r="K294">
        <v>56</v>
      </c>
      <c r="L294">
        <v>2</v>
      </c>
      <c r="M294">
        <v>2</v>
      </c>
      <c r="N294">
        <v>1</v>
      </c>
      <c r="O294">
        <v>900000</v>
      </c>
      <c r="P294">
        <v>0</v>
      </c>
      <c r="Q294">
        <v>200000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1100000</v>
      </c>
      <c r="X294">
        <v>1100000</v>
      </c>
      <c r="Y294">
        <v>11</v>
      </c>
      <c r="Z294" s="3" t="s">
        <v>59</v>
      </c>
      <c r="AA294">
        <v>0</v>
      </c>
      <c r="AB294">
        <v>2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56</v>
      </c>
      <c r="AI294">
        <v>0</v>
      </c>
      <c r="AJ294">
        <v>1</v>
      </c>
      <c r="AK294">
        <v>0</v>
      </c>
      <c r="AL294">
        <v>1</v>
      </c>
      <c r="AM294">
        <v>2</v>
      </c>
      <c r="AN294">
        <v>900000</v>
      </c>
      <c r="AO294">
        <v>3750</v>
      </c>
      <c r="AP294">
        <v>900000</v>
      </c>
      <c r="AQ294">
        <v>3750</v>
      </c>
      <c r="AR294">
        <v>900000</v>
      </c>
      <c r="AS294">
        <v>3750</v>
      </c>
      <c r="AT294" t="s">
        <v>60</v>
      </c>
      <c r="AU294">
        <v>0</v>
      </c>
      <c r="AV294">
        <v>8.2295111189644565</v>
      </c>
      <c r="AW294">
        <v>9</v>
      </c>
      <c r="AX294">
        <v>484</v>
      </c>
      <c r="AY294">
        <v>1</v>
      </c>
      <c r="AZ294">
        <v>0.54789766761489966</v>
      </c>
      <c r="BA294">
        <v>0.52772677196802908</v>
      </c>
    </row>
    <row r="295" spans="1:53" x14ac:dyDescent="0.25">
      <c r="A295">
        <v>3</v>
      </c>
      <c r="B295">
        <v>1</v>
      </c>
      <c r="C295">
        <v>37</v>
      </c>
      <c r="D295">
        <v>3</v>
      </c>
      <c r="E295">
        <v>5</v>
      </c>
      <c r="F295">
        <v>1</v>
      </c>
      <c r="G295">
        <v>0</v>
      </c>
      <c r="H295" s="3">
        <f t="shared" si="4"/>
        <v>28</v>
      </c>
      <c r="I295">
        <v>0</v>
      </c>
      <c r="J295">
        <v>0</v>
      </c>
      <c r="K295">
        <v>56</v>
      </c>
      <c r="L295">
        <v>3</v>
      </c>
      <c r="M295">
        <v>2</v>
      </c>
      <c r="N295">
        <v>1</v>
      </c>
      <c r="O295">
        <v>1500000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1500000</v>
      </c>
      <c r="X295">
        <v>1500000</v>
      </c>
      <c r="Y295">
        <v>11</v>
      </c>
      <c r="Z295" s="3" t="s">
        <v>56</v>
      </c>
      <c r="AA295">
        <v>0</v>
      </c>
      <c r="AB295">
        <v>2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56</v>
      </c>
      <c r="AI295">
        <v>0</v>
      </c>
      <c r="AJ295">
        <v>1</v>
      </c>
      <c r="AK295">
        <v>0</v>
      </c>
      <c r="AL295">
        <v>1</v>
      </c>
      <c r="AM295">
        <v>2</v>
      </c>
      <c r="AN295">
        <v>1500000</v>
      </c>
      <c r="AO295">
        <v>6250</v>
      </c>
      <c r="AP295">
        <v>1500000</v>
      </c>
      <c r="AQ295">
        <v>6250</v>
      </c>
      <c r="AR295">
        <v>1500000</v>
      </c>
      <c r="AS295">
        <v>6250</v>
      </c>
      <c r="AT295" t="s">
        <v>57</v>
      </c>
      <c r="AU295">
        <v>0</v>
      </c>
      <c r="AV295">
        <v>8.740336742730447</v>
      </c>
      <c r="AW295">
        <v>0</v>
      </c>
      <c r="AX295">
        <v>1369</v>
      </c>
      <c r="AY295">
        <v>0</v>
      </c>
      <c r="AZ295">
        <v>-0.44344460913778588</v>
      </c>
      <c r="BA295">
        <v>0.95971212452120569</v>
      </c>
    </row>
    <row r="296" spans="1:53" x14ac:dyDescent="0.25">
      <c r="A296">
        <v>3</v>
      </c>
      <c r="B296">
        <v>0</v>
      </c>
      <c r="C296">
        <v>36</v>
      </c>
      <c r="D296">
        <v>3</v>
      </c>
      <c r="E296">
        <v>5</v>
      </c>
      <c r="F296">
        <v>6</v>
      </c>
      <c r="G296">
        <v>6</v>
      </c>
      <c r="H296" s="3">
        <f t="shared" si="4"/>
        <v>27</v>
      </c>
      <c r="I296">
        <v>200000</v>
      </c>
      <c r="J296">
        <v>0</v>
      </c>
      <c r="K296">
        <v>54</v>
      </c>
      <c r="L296">
        <v>4</v>
      </c>
      <c r="M296">
        <v>2</v>
      </c>
      <c r="N296">
        <v>1</v>
      </c>
      <c r="O296">
        <v>500000</v>
      </c>
      <c r="P296">
        <v>0</v>
      </c>
      <c r="Q296">
        <v>200000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700000</v>
      </c>
      <c r="X296">
        <v>700000</v>
      </c>
      <c r="Y296">
        <v>11</v>
      </c>
      <c r="Z296" s="3" t="s">
        <v>56</v>
      </c>
      <c r="AA296">
        <v>0</v>
      </c>
      <c r="AB296">
        <v>2</v>
      </c>
      <c r="AC296">
        <v>1</v>
      </c>
      <c r="AD296">
        <v>1</v>
      </c>
      <c r="AE296">
        <v>0</v>
      </c>
      <c r="AF296">
        <v>1</v>
      </c>
      <c r="AG296">
        <v>0</v>
      </c>
      <c r="AH296">
        <v>54</v>
      </c>
      <c r="AI296">
        <v>0</v>
      </c>
      <c r="AJ296">
        <v>1</v>
      </c>
      <c r="AK296">
        <v>0</v>
      </c>
      <c r="AL296">
        <v>0</v>
      </c>
      <c r="AM296">
        <v>3</v>
      </c>
      <c r="AN296">
        <v>500000</v>
      </c>
      <c r="AO296">
        <v>2160.49389648438</v>
      </c>
      <c r="AP296">
        <v>500000</v>
      </c>
      <c r="AQ296">
        <v>2160.49389648438</v>
      </c>
      <c r="AR296">
        <v>500000</v>
      </c>
      <c r="AS296">
        <v>2160.49389648438</v>
      </c>
      <c r="AT296" t="s">
        <v>57</v>
      </c>
      <c r="AU296">
        <v>0</v>
      </c>
      <c r="AV296">
        <v>7.6780921303202678</v>
      </c>
      <c r="AW296">
        <v>36</v>
      </c>
      <c r="AX296">
        <v>1296</v>
      </c>
      <c r="AY296">
        <v>1</v>
      </c>
      <c r="AZ296">
        <v>0.57541374723360561</v>
      </c>
      <c r="BA296">
        <v>-0.17670865642768691</v>
      </c>
    </row>
    <row r="297" spans="1:53" x14ac:dyDescent="0.25">
      <c r="A297">
        <v>2</v>
      </c>
      <c r="B297">
        <v>0</v>
      </c>
      <c r="C297">
        <v>63</v>
      </c>
      <c r="D297">
        <v>6</v>
      </c>
      <c r="E297">
        <v>2</v>
      </c>
      <c r="F297">
        <v>1</v>
      </c>
      <c r="G297">
        <v>2</v>
      </c>
      <c r="H297" s="3">
        <f t="shared" si="4"/>
        <v>51</v>
      </c>
      <c r="I297">
        <v>280000</v>
      </c>
      <c r="J297">
        <v>0</v>
      </c>
      <c r="K297">
        <v>30</v>
      </c>
      <c r="L297">
        <v>2</v>
      </c>
      <c r="M297">
        <v>2</v>
      </c>
      <c r="N297">
        <v>1</v>
      </c>
      <c r="O297">
        <v>320000</v>
      </c>
      <c r="P297">
        <v>0</v>
      </c>
      <c r="Q297">
        <v>280000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600000</v>
      </c>
      <c r="X297">
        <v>600000</v>
      </c>
      <c r="Y297">
        <v>11</v>
      </c>
      <c r="Z297" s="3" t="s">
        <v>54</v>
      </c>
      <c r="AA297">
        <v>0</v>
      </c>
      <c r="AB297">
        <v>2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30</v>
      </c>
      <c r="AI297">
        <v>0</v>
      </c>
      <c r="AJ297">
        <v>1</v>
      </c>
      <c r="AK297">
        <v>0</v>
      </c>
      <c r="AL297">
        <v>1</v>
      </c>
      <c r="AM297">
        <v>2</v>
      </c>
      <c r="AN297">
        <v>320000</v>
      </c>
      <c r="AO297">
        <v>2488.88891601562</v>
      </c>
      <c r="AP297">
        <v>320000</v>
      </c>
      <c r="AQ297">
        <v>2488.88891601562</v>
      </c>
      <c r="AR297">
        <v>320000</v>
      </c>
      <c r="AS297">
        <v>2488.88891601562</v>
      </c>
      <c r="AT297" t="s">
        <v>55</v>
      </c>
      <c r="AU297">
        <v>0</v>
      </c>
      <c r="AV297">
        <v>7.8195916714060436</v>
      </c>
      <c r="AW297">
        <v>4</v>
      </c>
      <c r="AX297">
        <v>3969</v>
      </c>
      <c r="AY297">
        <v>1</v>
      </c>
      <c r="AZ297">
        <v>0.18013568484243081</v>
      </c>
      <c r="BA297">
        <v>-1.0930762517929371</v>
      </c>
    </row>
    <row r="298" spans="1:53" x14ac:dyDescent="0.25">
      <c r="A298">
        <v>2</v>
      </c>
      <c r="B298">
        <v>1</v>
      </c>
      <c r="C298">
        <v>32</v>
      </c>
      <c r="D298">
        <v>6</v>
      </c>
      <c r="E298">
        <v>3</v>
      </c>
      <c r="F298">
        <v>1</v>
      </c>
      <c r="G298">
        <v>2</v>
      </c>
      <c r="H298" s="3">
        <f t="shared" si="4"/>
        <v>20</v>
      </c>
      <c r="I298">
        <v>250000</v>
      </c>
      <c r="J298">
        <v>0</v>
      </c>
      <c r="K298">
        <v>60</v>
      </c>
      <c r="L298">
        <v>2</v>
      </c>
      <c r="M298">
        <v>2</v>
      </c>
      <c r="N298">
        <v>1</v>
      </c>
      <c r="O298">
        <v>900000</v>
      </c>
      <c r="P298">
        <v>0</v>
      </c>
      <c r="Q298">
        <v>250000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1150000</v>
      </c>
      <c r="X298">
        <v>1150000</v>
      </c>
      <c r="Y298">
        <v>11</v>
      </c>
      <c r="Z298" s="3" t="s">
        <v>54</v>
      </c>
      <c r="AA298">
        <v>0</v>
      </c>
      <c r="AB298">
        <v>2</v>
      </c>
      <c r="AC298">
        <v>1</v>
      </c>
      <c r="AD298">
        <v>1</v>
      </c>
      <c r="AE298">
        <v>0</v>
      </c>
      <c r="AF298">
        <v>1</v>
      </c>
      <c r="AG298">
        <v>0</v>
      </c>
      <c r="AH298">
        <v>60</v>
      </c>
      <c r="AI298">
        <v>0</v>
      </c>
      <c r="AJ298">
        <v>1</v>
      </c>
      <c r="AK298">
        <v>0</v>
      </c>
      <c r="AL298">
        <v>1</v>
      </c>
      <c r="AM298">
        <v>2</v>
      </c>
      <c r="AN298">
        <v>900000</v>
      </c>
      <c r="AO298">
        <v>3500</v>
      </c>
      <c r="AP298">
        <v>900000</v>
      </c>
      <c r="AQ298">
        <v>3500</v>
      </c>
      <c r="AR298">
        <v>900000</v>
      </c>
      <c r="AS298">
        <v>3500</v>
      </c>
      <c r="AT298" t="s">
        <v>55</v>
      </c>
      <c r="AU298">
        <v>0</v>
      </c>
      <c r="AV298">
        <v>8.1605182474775049</v>
      </c>
      <c r="AW298">
        <v>4</v>
      </c>
      <c r="AX298">
        <v>1024</v>
      </c>
      <c r="AY298">
        <v>0</v>
      </c>
      <c r="AZ298">
        <v>-0.61841028390166608</v>
      </c>
      <c r="BA298">
        <v>-0.2435587677518094</v>
      </c>
    </row>
    <row r="299" spans="1:53" x14ac:dyDescent="0.25">
      <c r="A299">
        <v>3</v>
      </c>
      <c r="B299">
        <v>0</v>
      </c>
      <c r="C299">
        <v>48</v>
      </c>
      <c r="D299">
        <v>5</v>
      </c>
      <c r="E299">
        <v>11</v>
      </c>
      <c r="F299">
        <v>1</v>
      </c>
      <c r="G299">
        <v>18</v>
      </c>
      <c r="H299" s="3">
        <f t="shared" si="4"/>
        <v>37</v>
      </c>
      <c r="I299">
        <v>260000</v>
      </c>
      <c r="J299">
        <v>0</v>
      </c>
      <c r="K299">
        <v>45</v>
      </c>
      <c r="L299">
        <v>1</v>
      </c>
      <c r="M299">
        <v>1</v>
      </c>
      <c r="N299">
        <v>1</v>
      </c>
      <c r="O299">
        <v>1400000</v>
      </c>
      <c r="P299">
        <v>0</v>
      </c>
      <c r="Q299">
        <v>260000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1660000</v>
      </c>
      <c r="X299">
        <v>1660000</v>
      </c>
      <c r="Y299">
        <v>11</v>
      </c>
      <c r="Z299" s="3" t="s">
        <v>52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45</v>
      </c>
      <c r="AI299">
        <v>1</v>
      </c>
      <c r="AJ299">
        <v>0</v>
      </c>
      <c r="AK299">
        <v>0</v>
      </c>
      <c r="AL299">
        <v>1</v>
      </c>
      <c r="AM299">
        <v>1</v>
      </c>
      <c r="AN299">
        <v>1400000</v>
      </c>
      <c r="AO299">
        <v>7259.25927734375</v>
      </c>
      <c r="AP299">
        <v>1400000</v>
      </c>
      <c r="AQ299">
        <v>7259.25927734375</v>
      </c>
      <c r="AR299">
        <v>1400000</v>
      </c>
      <c r="AS299">
        <v>7259.25927734375</v>
      </c>
      <c r="AT299" t="s">
        <v>53</v>
      </c>
      <c r="AU299">
        <v>1</v>
      </c>
      <c r="AV299">
        <v>8.8900330746995557</v>
      </c>
      <c r="AW299">
        <v>324</v>
      </c>
      <c r="AX299">
        <v>2304</v>
      </c>
      <c r="AY299">
        <v>1</v>
      </c>
      <c r="AZ299">
        <v>0.29540465849535891</v>
      </c>
      <c r="BA299">
        <v>0.42389345549509622</v>
      </c>
    </row>
    <row r="300" spans="1:53" x14ac:dyDescent="0.25">
      <c r="A300">
        <v>3</v>
      </c>
      <c r="B300">
        <v>0</v>
      </c>
      <c r="C300">
        <v>30</v>
      </c>
      <c r="D300">
        <v>6</v>
      </c>
      <c r="E300">
        <v>2</v>
      </c>
      <c r="F300">
        <v>4</v>
      </c>
      <c r="G300">
        <v>6</v>
      </c>
      <c r="H300" s="3">
        <f t="shared" si="4"/>
        <v>18</v>
      </c>
      <c r="I300">
        <v>40000</v>
      </c>
      <c r="J300">
        <v>330000</v>
      </c>
      <c r="K300">
        <v>8</v>
      </c>
      <c r="L300">
        <v>7</v>
      </c>
      <c r="M300">
        <v>1</v>
      </c>
      <c r="N300">
        <v>1</v>
      </c>
      <c r="O300">
        <v>427500</v>
      </c>
      <c r="P300">
        <v>0</v>
      </c>
      <c r="Q300">
        <v>40000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467500</v>
      </c>
      <c r="X300">
        <v>467500</v>
      </c>
      <c r="Y300">
        <v>11</v>
      </c>
      <c r="Z300" s="3" t="s">
        <v>54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72</v>
      </c>
      <c r="AI300">
        <v>1</v>
      </c>
      <c r="AJ300">
        <v>0</v>
      </c>
      <c r="AK300">
        <v>0</v>
      </c>
      <c r="AL300">
        <v>0</v>
      </c>
      <c r="AM300">
        <v>4</v>
      </c>
      <c r="AN300">
        <v>400000</v>
      </c>
      <c r="AO300">
        <v>11666.6669921875</v>
      </c>
      <c r="AP300">
        <v>427500</v>
      </c>
      <c r="AQ300">
        <v>12468.75</v>
      </c>
      <c r="AR300">
        <v>427500</v>
      </c>
      <c r="AS300">
        <v>12468.75</v>
      </c>
      <c r="AT300" t="s">
        <v>55</v>
      </c>
      <c r="AU300">
        <v>1</v>
      </c>
      <c r="AV300">
        <v>9.3644910797052265</v>
      </c>
      <c r="AW300">
        <v>36</v>
      </c>
      <c r="AX300">
        <v>900</v>
      </c>
      <c r="AY300">
        <v>1</v>
      </c>
      <c r="AZ300">
        <v>0.59308435942762827</v>
      </c>
      <c r="BA300">
        <v>0.85208884854648514</v>
      </c>
    </row>
    <row r="301" spans="1:53" x14ac:dyDescent="0.25">
      <c r="A301">
        <v>2</v>
      </c>
      <c r="B301">
        <v>0</v>
      </c>
      <c r="C301">
        <v>32</v>
      </c>
      <c r="D301">
        <v>6</v>
      </c>
      <c r="E301">
        <v>2</v>
      </c>
      <c r="F301">
        <v>1</v>
      </c>
      <c r="G301">
        <v>8</v>
      </c>
      <c r="H301" s="3">
        <f t="shared" si="4"/>
        <v>20</v>
      </c>
      <c r="I301">
        <v>0</v>
      </c>
      <c r="J301">
        <v>0</v>
      </c>
      <c r="K301">
        <v>48</v>
      </c>
      <c r="L301">
        <v>2</v>
      </c>
      <c r="M301">
        <v>2</v>
      </c>
      <c r="N301">
        <v>1</v>
      </c>
      <c r="O301">
        <v>800000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800000</v>
      </c>
      <c r="X301">
        <v>800000</v>
      </c>
      <c r="Y301">
        <v>11</v>
      </c>
      <c r="Z301" s="3" t="s">
        <v>54</v>
      </c>
      <c r="AA301">
        <v>0</v>
      </c>
      <c r="AB301">
        <v>2</v>
      </c>
      <c r="AC301">
        <v>1</v>
      </c>
      <c r="AD301">
        <v>1</v>
      </c>
      <c r="AE301">
        <v>0</v>
      </c>
      <c r="AF301">
        <v>1</v>
      </c>
      <c r="AG301">
        <v>0</v>
      </c>
      <c r="AH301">
        <v>48</v>
      </c>
      <c r="AI301">
        <v>0</v>
      </c>
      <c r="AJ301">
        <v>1</v>
      </c>
      <c r="AK301">
        <v>0</v>
      </c>
      <c r="AL301">
        <v>1</v>
      </c>
      <c r="AM301">
        <v>2</v>
      </c>
      <c r="AN301">
        <v>800000</v>
      </c>
      <c r="AO301">
        <v>3888.88891601562</v>
      </c>
      <c r="AP301">
        <v>800000</v>
      </c>
      <c r="AQ301">
        <v>3888.88891601562</v>
      </c>
      <c r="AR301">
        <v>800000</v>
      </c>
      <c r="AS301">
        <v>3888.88891601562</v>
      </c>
      <c r="AT301" t="s">
        <v>55</v>
      </c>
      <c r="AU301">
        <v>0</v>
      </c>
      <c r="AV301">
        <v>8.2658787701107759</v>
      </c>
      <c r="AW301">
        <v>64</v>
      </c>
      <c r="AX301">
        <v>1024</v>
      </c>
      <c r="AY301">
        <v>1</v>
      </c>
      <c r="AZ301">
        <v>0.30987329306135342</v>
      </c>
      <c r="BA301">
        <v>-0.28399232769045779</v>
      </c>
    </row>
    <row r="302" spans="1:53" x14ac:dyDescent="0.25">
      <c r="A302">
        <v>2</v>
      </c>
      <c r="B302">
        <v>1</v>
      </c>
      <c r="C302">
        <v>54</v>
      </c>
      <c r="D302">
        <v>4</v>
      </c>
      <c r="E302">
        <v>9</v>
      </c>
      <c r="F302">
        <v>1</v>
      </c>
      <c r="G302">
        <v>156</v>
      </c>
      <c r="H302" s="3">
        <f t="shared" si="4"/>
        <v>44</v>
      </c>
      <c r="I302">
        <v>83140</v>
      </c>
      <c r="J302">
        <v>1100000</v>
      </c>
      <c r="K302">
        <v>48</v>
      </c>
      <c r="L302">
        <v>9</v>
      </c>
      <c r="M302">
        <v>1</v>
      </c>
      <c r="N302">
        <v>1</v>
      </c>
      <c r="O302">
        <v>1289806.66666667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1289806.66666667</v>
      </c>
      <c r="X302">
        <v>1289806.66666667</v>
      </c>
      <c r="Y302">
        <v>11</v>
      </c>
      <c r="Z302" s="3" t="s">
        <v>59</v>
      </c>
      <c r="AA302">
        <v>0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48</v>
      </c>
      <c r="AI302">
        <v>1</v>
      </c>
      <c r="AJ302">
        <v>0</v>
      </c>
      <c r="AK302">
        <v>0</v>
      </c>
      <c r="AL302">
        <v>0</v>
      </c>
      <c r="AM302">
        <v>5</v>
      </c>
      <c r="AN302">
        <v>1115000</v>
      </c>
      <c r="AO302">
        <v>5420.138671875</v>
      </c>
      <c r="AP302">
        <v>1289806.625</v>
      </c>
      <c r="AQ302">
        <v>6269.8935546875</v>
      </c>
      <c r="AR302">
        <v>1289806.625</v>
      </c>
      <c r="AS302">
        <v>6269.8935546875</v>
      </c>
      <c r="AT302" t="s">
        <v>60</v>
      </c>
      <c r="AU302">
        <v>1</v>
      </c>
      <c r="AV302">
        <v>8.5978766793231856</v>
      </c>
      <c r="AW302">
        <v>24336</v>
      </c>
      <c r="AX302">
        <v>2916</v>
      </c>
      <c r="AY302">
        <v>0</v>
      </c>
      <c r="AZ302">
        <v>-0.37949540732019599</v>
      </c>
      <c r="BA302">
        <v>-0.25105386095026361</v>
      </c>
    </row>
    <row r="303" spans="1:53" x14ac:dyDescent="0.25">
      <c r="A303">
        <v>2</v>
      </c>
      <c r="B303">
        <v>0</v>
      </c>
      <c r="C303">
        <v>47</v>
      </c>
      <c r="D303">
        <v>4</v>
      </c>
      <c r="E303">
        <v>8</v>
      </c>
      <c r="F303">
        <v>1</v>
      </c>
      <c r="G303">
        <v>12</v>
      </c>
      <c r="H303" s="3">
        <f t="shared" si="4"/>
        <v>37</v>
      </c>
      <c r="I303">
        <v>83140</v>
      </c>
      <c r="J303">
        <v>740000</v>
      </c>
      <c r="K303">
        <v>48</v>
      </c>
      <c r="L303">
        <v>9</v>
      </c>
      <c r="M303">
        <v>1</v>
      </c>
      <c r="N303">
        <v>1</v>
      </c>
      <c r="O303">
        <v>882523.66666666698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882523.66666666698</v>
      </c>
      <c r="X303">
        <v>882523.66666666698</v>
      </c>
      <c r="Y303">
        <v>11</v>
      </c>
      <c r="Z303" s="3" t="s">
        <v>59</v>
      </c>
      <c r="AA303">
        <v>0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48</v>
      </c>
      <c r="AI303">
        <v>1</v>
      </c>
      <c r="AJ303">
        <v>0</v>
      </c>
      <c r="AK303">
        <v>0</v>
      </c>
      <c r="AL303">
        <v>0</v>
      </c>
      <c r="AM303">
        <v>5</v>
      </c>
      <c r="AN303">
        <v>737717</v>
      </c>
      <c r="AO303">
        <v>3586.12426757812</v>
      </c>
      <c r="AP303">
        <v>882523.6875</v>
      </c>
      <c r="AQ303">
        <v>4290.0458984375</v>
      </c>
      <c r="AR303">
        <v>882523.6875</v>
      </c>
      <c r="AS303">
        <v>4290.0458984375</v>
      </c>
      <c r="AT303" t="s">
        <v>60</v>
      </c>
      <c r="AU303">
        <v>1</v>
      </c>
      <c r="AV303">
        <v>8.1848273071001074</v>
      </c>
      <c r="AW303">
        <v>144</v>
      </c>
      <c r="AX303">
        <v>2209</v>
      </c>
      <c r="AY303">
        <v>1</v>
      </c>
      <c r="AZ303">
        <v>0.57776522279480969</v>
      </c>
      <c r="BA303">
        <v>-0.39972756744770988</v>
      </c>
    </row>
    <row r="304" spans="1:53" x14ac:dyDescent="0.25">
      <c r="A304">
        <v>5</v>
      </c>
      <c r="B304">
        <v>1</v>
      </c>
      <c r="C304">
        <v>50</v>
      </c>
      <c r="D304">
        <v>6</v>
      </c>
      <c r="E304">
        <v>8</v>
      </c>
      <c r="F304">
        <v>1</v>
      </c>
      <c r="G304">
        <v>16</v>
      </c>
      <c r="H304" s="3">
        <f t="shared" si="4"/>
        <v>38</v>
      </c>
      <c r="I304">
        <v>1254000</v>
      </c>
      <c r="J304">
        <v>0</v>
      </c>
      <c r="K304">
        <v>55</v>
      </c>
      <c r="L304">
        <v>9</v>
      </c>
      <c r="M304">
        <v>1</v>
      </c>
      <c r="N304">
        <v>1</v>
      </c>
      <c r="O304">
        <v>14000000</v>
      </c>
      <c r="P304">
        <v>0</v>
      </c>
      <c r="Q304">
        <v>1254000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15254000</v>
      </c>
      <c r="X304">
        <v>15254000</v>
      </c>
      <c r="Y304">
        <v>11</v>
      </c>
      <c r="Z304" s="3" t="s">
        <v>54</v>
      </c>
      <c r="AA304">
        <v>0</v>
      </c>
      <c r="AB304">
        <v>1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55</v>
      </c>
      <c r="AI304">
        <v>1</v>
      </c>
      <c r="AJ304">
        <v>0</v>
      </c>
      <c r="AK304">
        <v>0</v>
      </c>
      <c r="AL304">
        <v>0</v>
      </c>
      <c r="AM304">
        <v>5</v>
      </c>
      <c r="AN304">
        <v>14000000</v>
      </c>
      <c r="AO304">
        <v>59393.9375</v>
      </c>
      <c r="AP304">
        <v>14000000</v>
      </c>
      <c r="AQ304">
        <v>59393.9375</v>
      </c>
      <c r="AR304">
        <v>14000000</v>
      </c>
      <c r="AS304">
        <v>59393.9375</v>
      </c>
      <c r="AT304" t="s">
        <v>55</v>
      </c>
      <c r="AU304">
        <v>1</v>
      </c>
      <c r="AV304">
        <v>10.99194743785246</v>
      </c>
      <c r="AW304">
        <v>256</v>
      </c>
      <c r="AX304">
        <v>2500</v>
      </c>
      <c r="AY304">
        <v>0</v>
      </c>
      <c r="AZ304">
        <v>-0.50820598016622809</v>
      </c>
      <c r="BA304">
        <v>1.931782103730586</v>
      </c>
    </row>
    <row r="305" spans="1:53" x14ac:dyDescent="0.25">
      <c r="A305">
        <v>5</v>
      </c>
      <c r="B305">
        <v>0</v>
      </c>
      <c r="C305">
        <v>50</v>
      </c>
      <c r="D305">
        <v>6</v>
      </c>
      <c r="E305">
        <v>5</v>
      </c>
      <c r="F305">
        <v>1</v>
      </c>
      <c r="G305">
        <v>3</v>
      </c>
      <c r="H305" s="3">
        <f t="shared" si="4"/>
        <v>38</v>
      </c>
      <c r="I305">
        <v>0</v>
      </c>
      <c r="J305">
        <v>0</v>
      </c>
      <c r="K305">
        <v>70</v>
      </c>
      <c r="L305">
        <v>9</v>
      </c>
      <c r="M305">
        <v>1</v>
      </c>
      <c r="N305">
        <v>1</v>
      </c>
      <c r="O305">
        <v>3000000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3000000</v>
      </c>
      <c r="X305">
        <v>3000000</v>
      </c>
      <c r="Y305">
        <v>11</v>
      </c>
      <c r="Z305" s="3" t="s">
        <v>54</v>
      </c>
      <c r="AA305">
        <v>0</v>
      </c>
      <c r="AB305">
        <v>1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70</v>
      </c>
      <c r="AI305">
        <v>1</v>
      </c>
      <c r="AJ305">
        <v>0</v>
      </c>
      <c r="AK305">
        <v>0</v>
      </c>
      <c r="AL305">
        <v>0</v>
      </c>
      <c r="AM305">
        <v>5</v>
      </c>
      <c r="AN305">
        <v>3000000</v>
      </c>
      <c r="AO305">
        <v>10000</v>
      </c>
      <c r="AP305">
        <v>3000000</v>
      </c>
      <c r="AQ305">
        <v>10000</v>
      </c>
      <c r="AR305">
        <v>3000000</v>
      </c>
      <c r="AS305">
        <v>10000</v>
      </c>
      <c r="AT305" t="s">
        <v>55</v>
      </c>
      <c r="AU305">
        <v>1</v>
      </c>
      <c r="AV305">
        <v>9.2103403719761836</v>
      </c>
      <c r="AW305">
        <v>9</v>
      </c>
      <c r="AX305">
        <v>2500</v>
      </c>
      <c r="AY305">
        <v>1</v>
      </c>
      <c r="AZ305">
        <v>0.57909413656122211</v>
      </c>
      <c r="BA305">
        <v>0.34291120457925622</v>
      </c>
    </row>
    <row r="306" spans="1:53" x14ac:dyDescent="0.25">
      <c r="A306">
        <v>5</v>
      </c>
      <c r="B306">
        <v>0</v>
      </c>
      <c r="C306">
        <v>42</v>
      </c>
      <c r="D306">
        <v>6</v>
      </c>
      <c r="E306">
        <v>6</v>
      </c>
      <c r="F306">
        <v>1</v>
      </c>
      <c r="G306">
        <v>180</v>
      </c>
      <c r="H306" s="3">
        <f t="shared" si="4"/>
        <v>30</v>
      </c>
      <c r="I306">
        <v>0</v>
      </c>
      <c r="J306">
        <v>0</v>
      </c>
      <c r="K306">
        <v>48</v>
      </c>
      <c r="L306">
        <v>9</v>
      </c>
      <c r="M306">
        <v>1</v>
      </c>
      <c r="N306">
        <v>1</v>
      </c>
      <c r="O306">
        <v>2650000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2650000</v>
      </c>
      <c r="X306">
        <v>2650000</v>
      </c>
      <c r="Y306">
        <v>11</v>
      </c>
      <c r="Z306" s="3" t="s">
        <v>54</v>
      </c>
      <c r="AA306">
        <v>0</v>
      </c>
      <c r="AB306">
        <v>1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48</v>
      </c>
      <c r="AI306">
        <v>1</v>
      </c>
      <c r="AJ306">
        <v>0</v>
      </c>
      <c r="AK306">
        <v>0</v>
      </c>
      <c r="AL306">
        <v>0</v>
      </c>
      <c r="AM306">
        <v>5</v>
      </c>
      <c r="AN306">
        <v>2650000</v>
      </c>
      <c r="AO306">
        <v>12881.9443359375</v>
      </c>
      <c r="AP306">
        <v>2650000</v>
      </c>
      <c r="AQ306">
        <v>12881.9443359375</v>
      </c>
      <c r="AR306">
        <v>2650000</v>
      </c>
      <c r="AS306">
        <v>12881.9443359375</v>
      </c>
      <c r="AT306" t="s">
        <v>55</v>
      </c>
      <c r="AU306">
        <v>1</v>
      </c>
      <c r="AV306">
        <v>9.4635819460244921</v>
      </c>
      <c r="AW306">
        <v>32400</v>
      </c>
      <c r="AX306">
        <v>1764</v>
      </c>
      <c r="AY306">
        <v>1</v>
      </c>
      <c r="AZ306">
        <v>0.49693826712007888</v>
      </c>
      <c r="BA306">
        <v>0.1116608483316552</v>
      </c>
    </row>
    <row r="307" spans="1:53" x14ac:dyDescent="0.25">
      <c r="A307">
        <v>2</v>
      </c>
      <c r="B307">
        <v>1</v>
      </c>
      <c r="C307">
        <v>40</v>
      </c>
      <c r="D307">
        <v>5</v>
      </c>
      <c r="E307">
        <v>11</v>
      </c>
      <c r="F307">
        <v>6</v>
      </c>
      <c r="G307">
        <v>13</v>
      </c>
      <c r="H307" s="3">
        <f t="shared" si="4"/>
        <v>29</v>
      </c>
      <c r="I307">
        <v>113140</v>
      </c>
      <c r="J307">
        <v>740000</v>
      </c>
      <c r="K307">
        <v>48</v>
      </c>
      <c r="L307">
        <v>3</v>
      </c>
      <c r="M307">
        <v>1</v>
      </c>
      <c r="N307">
        <v>1</v>
      </c>
      <c r="O307">
        <v>912523.66666666698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912523.66666666698</v>
      </c>
      <c r="X307">
        <v>912523.66666666698</v>
      </c>
      <c r="Y307">
        <v>11</v>
      </c>
      <c r="Z307" s="3" t="s">
        <v>52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48</v>
      </c>
      <c r="AI307">
        <v>1</v>
      </c>
      <c r="AJ307">
        <v>0</v>
      </c>
      <c r="AK307">
        <v>0</v>
      </c>
      <c r="AL307">
        <v>1</v>
      </c>
      <c r="AM307">
        <v>2</v>
      </c>
      <c r="AN307">
        <v>737717</v>
      </c>
      <c r="AO307">
        <v>3586.12426757812</v>
      </c>
      <c r="AP307">
        <v>912523.6875</v>
      </c>
      <c r="AQ307">
        <v>4435.87890625</v>
      </c>
      <c r="AR307">
        <v>912523.6875</v>
      </c>
      <c r="AS307">
        <v>4435.87890625</v>
      </c>
      <c r="AT307" t="s">
        <v>53</v>
      </c>
      <c r="AU307">
        <v>1</v>
      </c>
      <c r="AV307">
        <v>8.1848273071001074</v>
      </c>
      <c r="AW307">
        <v>169</v>
      </c>
      <c r="AX307">
        <v>1600</v>
      </c>
      <c r="AY307">
        <v>0</v>
      </c>
      <c r="AZ307">
        <v>-0.62644091200267449</v>
      </c>
      <c r="BA307">
        <v>-0.28022164583940973</v>
      </c>
    </row>
    <row r="308" spans="1:53" x14ac:dyDescent="0.25">
      <c r="A308">
        <v>2</v>
      </c>
      <c r="B308">
        <v>1</v>
      </c>
      <c r="C308">
        <v>39</v>
      </c>
      <c r="D308">
        <v>6</v>
      </c>
      <c r="E308">
        <v>5</v>
      </c>
      <c r="F308">
        <v>4</v>
      </c>
      <c r="G308">
        <v>11</v>
      </c>
      <c r="H308" s="3">
        <f t="shared" si="4"/>
        <v>27</v>
      </c>
      <c r="I308">
        <v>0</v>
      </c>
      <c r="J308">
        <v>0</v>
      </c>
      <c r="K308">
        <v>14</v>
      </c>
      <c r="L308">
        <v>9</v>
      </c>
      <c r="M308">
        <v>2</v>
      </c>
      <c r="N308">
        <v>1</v>
      </c>
      <c r="O308">
        <v>1100000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1100000</v>
      </c>
      <c r="X308">
        <v>1100000</v>
      </c>
      <c r="Y308">
        <v>11</v>
      </c>
      <c r="Z308" s="3" t="s">
        <v>54</v>
      </c>
      <c r="AA308">
        <v>0</v>
      </c>
      <c r="AB308">
        <v>2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72</v>
      </c>
      <c r="AI308">
        <v>0</v>
      </c>
      <c r="AJ308">
        <v>1</v>
      </c>
      <c r="AK308">
        <v>0</v>
      </c>
      <c r="AL308">
        <v>0</v>
      </c>
      <c r="AM308">
        <v>5</v>
      </c>
      <c r="AN308">
        <v>1100000</v>
      </c>
      <c r="AO308">
        <v>18333.333984375</v>
      </c>
      <c r="AP308">
        <v>1100000</v>
      </c>
      <c r="AQ308">
        <v>18333.333984375</v>
      </c>
      <c r="AR308">
        <v>1100000</v>
      </c>
      <c r="AS308">
        <v>18333.333984375</v>
      </c>
      <c r="AT308" t="s">
        <v>55</v>
      </c>
      <c r="AU308">
        <v>0</v>
      </c>
      <c r="AV308">
        <v>9.8164762110578607</v>
      </c>
      <c r="AW308">
        <v>121</v>
      </c>
      <c r="AX308">
        <v>1521</v>
      </c>
      <c r="AY308">
        <v>0</v>
      </c>
      <c r="AZ308">
        <v>-0.39057496037154787</v>
      </c>
      <c r="BA308">
        <v>1.043347483486194</v>
      </c>
    </row>
    <row r="309" spans="1:53" x14ac:dyDescent="0.25">
      <c r="A309">
        <v>2</v>
      </c>
      <c r="B309">
        <v>0</v>
      </c>
      <c r="C309">
        <v>24</v>
      </c>
      <c r="D309">
        <v>6</v>
      </c>
      <c r="E309">
        <v>2</v>
      </c>
      <c r="F309">
        <v>1</v>
      </c>
      <c r="G309">
        <v>7</v>
      </c>
      <c r="H309" s="3">
        <f t="shared" si="4"/>
        <v>12</v>
      </c>
      <c r="I309">
        <v>112740</v>
      </c>
      <c r="J309">
        <v>0</v>
      </c>
      <c r="K309">
        <v>48</v>
      </c>
      <c r="L309">
        <v>9</v>
      </c>
      <c r="M309">
        <v>1</v>
      </c>
      <c r="N309">
        <v>1</v>
      </c>
      <c r="O309">
        <v>962740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962740</v>
      </c>
      <c r="X309">
        <v>962740</v>
      </c>
      <c r="Y309">
        <v>11</v>
      </c>
      <c r="Z309" s="3" t="s">
        <v>54</v>
      </c>
      <c r="AA309">
        <v>0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48</v>
      </c>
      <c r="AI309">
        <v>1</v>
      </c>
      <c r="AJ309">
        <v>0</v>
      </c>
      <c r="AK309">
        <v>0</v>
      </c>
      <c r="AL309">
        <v>0</v>
      </c>
      <c r="AM309">
        <v>5</v>
      </c>
      <c r="AN309">
        <v>850000</v>
      </c>
      <c r="AO309">
        <v>4131.9443359375</v>
      </c>
      <c r="AP309">
        <v>962740</v>
      </c>
      <c r="AQ309">
        <v>4679.986328125</v>
      </c>
      <c r="AR309">
        <v>962740</v>
      </c>
      <c r="AS309">
        <v>4679.986328125</v>
      </c>
      <c r="AT309" t="s">
        <v>55</v>
      </c>
      <c r="AU309">
        <v>1</v>
      </c>
      <c r="AV309">
        <v>8.3265033586912622</v>
      </c>
      <c r="AW309">
        <v>49</v>
      </c>
      <c r="AX309">
        <v>576</v>
      </c>
      <c r="AY309">
        <v>1</v>
      </c>
      <c r="AZ309">
        <v>0.53101173949151592</v>
      </c>
      <c r="BA309">
        <v>-0.43452992199991131</v>
      </c>
    </row>
    <row r="310" spans="1:53" x14ac:dyDescent="0.25">
      <c r="A310">
        <v>2</v>
      </c>
      <c r="B310">
        <v>1</v>
      </c>
      <c r="C310">
        <v>24</v>
      </c>
      <c r="D310">
        <v>5</v>
      </c>
      <c r="E310">
        <v>11</v>
      </c>
      <c r="F310">
        <v>1</v>
      </c>
      <c r="G310">
        <v>48</v>
      </c>
      <c r="H310" s="3">
        <f t="shared" si="4"/>
        <v>13</v>
      </c>
      <c r="I310">
        <v>83140</v>
      </c>
      <c r="J310">
        <v>750000</v>
      </c>
      <c r="K310">
        <v>48</v>
      </c>
      <c r="L310">
        <v>2</v>
      </c>
      <c r="M310">
        <v>1</v>
      </c>
      <c r="N310">
        <v>1</v>
      </c>
      <c r="O310">
        <v>883357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883357</v>
      </c>
      <c r="X310">
        <v>883357</v>
      </c>
      <c r="Y310">
        <v>11</v>
      </c>
      <c r="Z310" s="3" t="s">
        <v>52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48</v>
      </c>
      <c r="AI310">
        <v>1</v>
      </c>
      <c r="AJ310">
        <v>0</v>
      </c>
      <c r="AK310">
        <v>0</v>
      </c>
      <c r="AL310">
        <v>1</v>
      </c>
      <c r="AM310">
        <v>2</v>
      </c>
      <c r="AN310">
        <v>737717</v>
      </c>
      <c r="AO310">
        <v>3586.12426757812</v>
      </c>
      <c r="AP310">
        <v>883357</v>
      </c>
      <c r="AQ310">
        <v>4294.0966796875</v>
      </c>
      <c r="AR310">
        <v>883357</v>
      </c>
      <c r="AS310">
        <v>4294.0966796875</v>
      </c>
      <c r="AT310" t="s">
        <v>53</v>
      </c>
      <c r="AU310">
        <v>1</v>
      </c>
      <c r="AV310">
        <v>8.1848273071001074</v>
      </c>
      <c r="AW310">
        <v>2304</v>
      </c>
      <c r="AX310">
        <v>576</v>
      </c>
      <c r="AY310">
        <v>0</v>
      </c>
      <c r="AZ310">
        <v>-0.56287122024570924</v>
      </c>
      <c r="BA310">
        <v>-6.3717845312946126E-3</v>
      </c>
    </row>
    <row r="311" spans="1:53" x14ac:dyDescent="0.25">
      <c r="A311">
        <v>2</v>
      </c>
      <c r="B311">
        <v>1</v>
      </c>
      <c r="C311">
        <v>24</v>
      </c>
      <c r="D311">
        <v>6</v>
      </c>
      <c r="E311">
        <v>2</v>
      </c>
      <c r="F311">
        <v>1</v>
      </c>
      <c r="G311">
        <v>18</v>
      </c>
      <c r="H311" s="3">
        <f t="shared" si="4"/>
        <v>12</v>
      </c>
      <c r="I311">
        <v>83140</v>
      </c>
      <c r="J311">
        <v>737717</v>
      </c>
      <c r="K311">
        <v>48</v>
      </c>
      <c r="L311">
        <v>9</v>
      </c>
      <c r="M311">
        <v>1</v>
      </c>
      <c r="N311">
        <v>1</v>
      </c>
      <c r="O311">
        <v>882333.41666666698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882333.41666666698</v>
      </c>
      <c r="X311">
        <v>882333.41666666698</v>
      </c>
      <c r="Y311">
        <v>11</v>
      </c>
      <c r="Z311" s="3" t="s">
        <v>54</v>
      </c>
      <c r="AA311">
        <v>0</v>
      </c>
      <c r="AB311">
        <v>1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48</v>
      </c>
      <c r="AI311">
        <v>1</v>
      </c>
      <c r="AJ311">
        <v>0</v>
      </c>
      <c r="AK311">
        <v>0</v>
      </c>
      <c r="AL311">
        <v>0</v>
      </c>
      <c r="AM311">
        <v>5</v>
      </c>
      <c r="AN311">
        <v>737717</v>
      </c>
      <c r="AO311">
        <v>3586.12426757812</v>
      </c>
      <c r="AP311">
        <v>882333.4375</v>
      </c>
      <c r="AQ311">
        <v>4289.12109375</v>
      </c>
      <c r="AR311">
        <v>882333.4375</v>
      </c>
      <c r="AS311">
        <v>4289.12109375</v>
      </c>
      <c r="AT311" t="s">
        <v>55</v>
      </c>
      <c r="AU311">
        <v>1</v>
      </c>
      <c r="AV311">
        <v>8.1848273071001074</v>
      </c>
      <c r="AW311">
        <v>324</v>
      </c>
      <c r="AX311">
        <v>576</v>
      </c>
      <c r="AY311">
        <v>0</v>
      </c>
      <c r="AZ311">
        <v>-0.46422438247785341</v>
      </c>
      <c r="BA311">
        <v>-0.5973086361866653</v>
      </c>
    </row>
    <row r="312" spans="1:53" x14ac:dyDescent="0.25">
      <c r="A312">
        <v>2</v>
      </c>
      <c r="B312">
        <v>1</v>
      </c>
      <c r="C312">
        <v>25</v>
      </c>
      <c r="D312">
        <v>5</v>
      </c>
      <c r="E312">
        <v>11</v>
      </c>
      <c r="F312">
        <v>1</v>
      </c>
      <c r="G312">
        <v>12</v>
      </c>
      <c r="H312" s="3">
        <f t="shared" si="4"/>
        <v>14</v>
      </c>
      <c r="I312">
        <v>112140</v>
      </c>
      <c r="J312">
        <v>737717</v>
      </c>
      <c r="K312">
        <v>48</v>
      </c>
      <c r="L312">
        <v>9</v>
      </c>
      <c r="M312">
        <v>1</v>
      </c>
      <c r="N312">
        <v>1</v>
      </c>
      <c r="O312">
        <v>911333.41666666698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911333.41666666698</v>
      </c>
      <c r="X312">
        <v>911333.41666666698</v>
      </c>
      <c r="Y312">
        <v>11</v>
      </c>
      <c r="Z312" s="3" t="s">
        <v>52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48</v>
      </c>
      <c r="AI312">
        <v>1</v>
      </c>
      <c r="AJ312">
        <v>0</v>
      </c>
      <c r="AK312">
        <v>0</v>
      </c>
      <c r="AL312">
        <v>0</v>
      </c>
      <c r="AM312">
        <v>5</v>
      </c>
      <c r="AN312">
        <v>737717</v>
      </c>
      <c r="AO312">
        <v>3586.12426757812</v>
      </c>
      <c r="AP312">
        <v>911333.4375</v>
      </c>
      <c r="AQ312">
        <v>4430.09326171875</v>
      </c>
      <c r="AR312">
        <v>911333.4375</v>
      </c>
      <c r="AS312">
        <v>4430.09326171875</v>
      </c>
      <c r="AT312" t="s">
        <v>53</v>
      </c>
      <c r="AU312">
        <v>1</v>
      </c>
      <c r="AV312">
        <v>8.1848273071001074</v>
      </c>
      <c r="AW312">
        <v>144</v>
      </c>
      <c r="AX312">
        <v>625</v>
      </c>
      <c r="AY312">
        <v>0</v>
      </c>
      <c r="AZ312">
        <v>-0.40828332202717438</v>
      </c>
      <c r="BA312">
        <v>-0.34363414183206242</v>
      </c>
    </row>
    <row r="313" spans="1:53" x14ac:dyDescent="0.25">
      <c r="A313">
        <v>2</v>
      </c>
      <c r="B313">
        <v>0</v>
      </c>
      <c r="C313">
        <v>23</v>
      </c>
      <c r="D313">
        <v>6</v>
      </c>
      <c r="E313">
        <v>0</v>
      </c>
      <c r="F313">
        <v>1</v>
      </c>
      <c r="G313">
        <v>1</v>
      </c>
      <c r="H313" s="3">
        <f t="shared" si="4"/>
        <v>11</v>
      </c>
      <c r="I313">
        <v>336000</v>
      </c>
      <c r="J313">
        <v>0</v>
      </c>
      <c r="K313">
        <v>63</v>
      </c>
      <c r="L313">
        <v>3</v>
      </c>
      <c r="M313">
        <v>2</v>
      </c>
      <c r="N313">
        <v>1</v>
      </c>
      <c r="O313">
        <v>560000</v>
      </c>
      <c r="P313">
        <v>0</v>
      </c>
      <c r="Q313">
        <v>336000</v>
      </c>
      <c r="R313">
        <v>0</v>
      </c>
      <c r="S313">
        <v>0</v>
      </c>
      <c r="T313">
        <v>66666.666666666701</v>
      </c>
      <c r="U313">
        <v>0</v>
      </c>
      <c r="V313">
        <v>0</v>
      </c>
      <c r="W313">
        <v>962666.66666666698</v>
      </c>
      <c r="X313">
        <v>962666.66666666698</v>
      </c>
      <c r="Y313">
        <v>11</v>
      </c>
      <c r="Z313" s="3" t="s">
        <v>54</v>
      </c>
      <c r="AA313">
        <v>0</v>
      </c>
      <c r="AB313">
        <v>2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63</v>
      </c>
      <c r="AI313">
        <v>0</v>
      </c>
      <c r="AJ313">
        <v>1</v>
      </c>
      <c r="AK313">
        <v>0</v>
      </c>
      <c r="AL313">
        <v>1</v>
      </c>
      <c r="AM313">
        <v>2</v>
      </c>
      <c r="AN313">
        <v>560000</v>
      </c>
      <c r="AO313">
        <v>2074.07397460938</v>
      </c>
      <c r="AP313">
        <v>560000</v>
      </c>
      <c r="AQ313">
        <v>2074.07397460938</v>
      </c>
      <c r="AR313">
        <v>560000</v>
      </c>
      <c r="AS313">
        <v>2074.07397460938</v>
      </c>
      <c r="AT313" t="s">
        <v>55</v>
      </c>
      <c r="AU313">
        <v>0</v>
      </c>
      <c r="AV313">
        <v>7.6372700557567654</v>
      </c>
      <c r="AW313">
        <v>1</v>
      </c>
      <c r="AX313">
        <v>529</v>
      </c>
      <c r="AY313">
        <v>1</v>
      </c>
      <c r="AZ313">
        <v>0.47782045948841367</v>
      </c>
      <c r="BA313">
        <v>-0.59377516490443216</v>
      </c>
    </row>
    <row r="314" spans="1:53" x14ac:dyDescent="0.25">
      <c r="A314">
        <v>3</v>
      </c>
      <c r="B314">
        <v>1</v>
      </c>
      <c r="C314">
        <v>40</v>
      </c>
      <c r="D314">
        <v>6</v>
      </c>
      <c r="E314">
        <v>3</v>
      </c>
      <c r="F314">
        <v>1</v>
      </c>
      <c r="G314">
        <v>30</v>
      </c>
      <c r="H314" s="3">
        <f t="shared" si="4"/>
        <v>28</v>
      </c>
      <c r="I314">
        <v>83140</v>
      </c>
      <c r="J314">
        <v>2000000</v>
      </c>
      <c r="K314">
        <v>40</v>
      </c>
      <c r="L314">
        <v>9</v>
      </c>
      <c r="M314">
        <v>1</v>
      </c>
      <c r="N314">
        <v>1</v>
      </c>
      <c r="O314">
        <v>1549806.66666667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1549806.66666667</v>
      </c>
      <c r="X314">
        <v>1549806.66666667</v>
      </c>
      <c r="Y314">
        <v>11</v>
      </c>
      <c r="Z314" s="3" t="s">
        <v>54</v>
      </c>
      <c r="AA314">
        <v>0</v>
      </c>
      <c r="AB314">
        <v>1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40</v>
      </c>
      <c r="AI314">
        <v>1</v>
      </c>
      <c r="AJ314">
        <v>0</v>
      </c>
      <c r="AK314">
        <v>0</v>
      </c>
      <c r="AL314">
        <v>0</v>
      </c>
      <c r="AM314">
        <v>5</v>
      </c>
      <c r="AN314">
        <v>1300000</v>
      </c>
      <c r="AO314">
        <v>7583.33349609375</v>
      </c>
      <c r="AP314">
        <v>1549806.625</v>
      </c>
      <c r="AQ314">
        <v>9040.5390625</v>
      </c>
      <c r="AR314">
        <v>1549806.625</v>
      </c>
      <c r="AS314">
        <v>9040.5390625</v>
      </c>
      <c r="AT314" t="s">
        <v>55</v>
      </c>
      <c r="AU314">
        <v>1</v>
      </c>
      <c r="AV314">
        <v>8.9337081571738981</v>
      </c>
      <c r="AW314">
        <v>900</v>
      </c>
      <c r="AX314">
        <v>1600</v>
      </c>
      <c r="AY314">
        <v>0</v>
      </c>
      <c r="AZ314">
        <v>-0.58374995928112339</v>
      </c>
      <c r="BA314">
        <v>-0.2449316882007003</v>
      </c>
    </row>
    <row r="315" spans="1:53" x14ac:dyDescent="0.25">
      <c r="A315">
        <v>3</v>
      </c>
      <c r="B315">
        <v>0</v>
      </c>
      <c r="C315">
        <v>40</v>
      </c>
      <c r="D315">
        <v>6</v>
      </c>
      <c r="E315">
        <v>6</v>
      </c>
      <c r="F315">
        <v>1</v>
      </c>
      <c r="G315">
        <v>60</v>
      </c>
      <c r="H315" s="3">
        <f t="shared" si="4"/>
        <v>28</v>
      </c>
      <c r="I315">
        <v>200000</v>
      </c>
      <c r="J315">
        <v>6000000</v>
      </c>
      <c r="K315">
        <v>40</v>
      </c>
      <c r="L315">
        <v>9</v>
      </c>
      <c r="M315">
        <v>1</v>
      </c>
      <c r="N315">
        <v>1</v>
      </c>
      <c r="O315">
        <v>6700000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6700000</v>
      </c>
      <c r="X315">
        <v>6700000</v>
      </c>
      <c r="Y315">
        <v>11</v>
      </c>
      <c r="Z315" s="3" t="s">
        <v>54</v>
      </c>
      <c r="AA315">
        <v>0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40</v>
      </c>
      <c r="AI315">
        <v>1</v>
      </c>
      <c r="AJ315">
        <v>0</v>
      </c>
      <c r="AK315">
        <v>0</v>
      </c>
      <c r="AL315">
        <v>0</v>
      </c>
      <c r="AM315">
        <v>5</v>
      </c>
      <c r="AN315">
        <v>6000000</v>
      </c>
      <c r="AO315">
        <v>35000</v>
      </c>
      <c r="AP315">
        <v>6500000</v>
      </c>
      <c r="AQ315">
        <v>37916.66796875</v>
      </c>
      <c r="AR315">
        <v>6500000</v>
      </c>
      <c r="AS315">
        <v>37916.66796875</v>
      </c>
      <c r="AT315" t="s">
        <v>55</v>
      </c>
      <c r="AU315">
        <v>1</v>
      </c>
      <c r="AV315">
        <v>10.46310334047155</v>
      </c>
      <c r="AW315">
        <v>3600</v>
      </c>
      <c r="AX315">
        <v>1600</v>
      </c>
      <c r="AY315">
        <v>1</v>
      </c>
      <c r="AZ315">
        <v>0.42717786880430758</v>
      </c>
      <c r="BA315">
        <v>1.230175914756434</v>
      </c>
    </row>
    <row r="316" spans="1:53" x14ac:dyDescent="0.25">
      <c r="A316">
        <v>3</v>
      </c>
      <c r="B316">
        <v>1</v>
      </c>
      <c r="C316">
        <v>51</v>
      </c>
      <c r="D316">
        <v>6</v>
      </c>
      <c r="E316">
        <v>6</v>
      </c>
      <c r="F316">
        <v>1</v>
      </c>
      <c r="G316">
        <v>1</v>
      </c>
      <c r="H316" s="3">
        <f t="shared" si="4"/>
        <v>39</v>
      </c>
      <c r="I316">
        <v>0</v>
      </c>
      <c r="J316">
        <v>1800000</v>
      </c>
      <c r="K316">
        <v>40</v>
      </c>
      <c r="L316">
        <v>8</v>
      </c>
      <c r="M316">
        <v>1</v>
      </c>
      <c r="N316">
        <v>1</v>
      </c>
      <c r="O316">
        <v>1550000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1550000</v>
      </c>
      <c r="X316">
        <v>1550000</v>
      </c>
      <c r="Y316">
        <v>11</v>
      </c>
      <c r="Z316" s="3" t="s">
        <v>54</v>
      </c>
      <c r="AA316">
        <v>0</v>
      </c>
      <c r="AB316">
        <v>1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40</v>
      </c>
      <c r="AI316">
        <v>1</v>
      </c>
      <c r="AJ316">
        <v>0</v>
      </c>
      <c r="AK316">
        <v>0</v>
      </c>
      <c r="AL316">
        <v>0</v>
      </c>
      <c r="AM316">
        <v>5</v>
      </c>
      <c r="AN316">
        <v>1400000</v>
      </c>
      <c r="AO316">
        <v>8166.66650390625</v>
      </c>
      <c r="AP316">
        <v>1550000</v>
      </c>
      <c r="AQ316">
        <v>9041.6669921875</v>
      </c>
      <c r="AR316">
        <v>1550000</v>
      </c>
      <c r="AS316">
        <v>9041.6669921875</v>
      </c>
      <c r="AT316" t="s">
        <v>55</v>
      </c>
      <c r="AU316">
        <v>1</v>
      </c>
      <c r="AV316">
        <v>9.0078160879348612</v>
      </c>
      <c r="AW316">
        <v>1</v>
      </c>
      <c r="AX316">
        <v>2601</v>
      </c>
      <c r="AY316">
        <v>0</v>
      </c>
      <c r="AZ316">
        <v>-0.63260846537180748</v>
      </c>
      <c r="BA316">
        <v>-0.13990507814351111</v>
      </c>
    </row>
    <row r="317" spans="1:53" x14ac:dyDescent="0.25">
      <c r="A317">
        <v>3</v>
      </c>
      <c r="B317">
        <v>1</v>
      </c>
      <c r="C317">
        <v>29</v>
      </c>
      <c r="D317">
        <v>6</v>
      </c>
      <c r="E317">
        <v>5</v>
      </c>
      <c r="F317">
        <v>1</v>
      </c>
      <c r="G317">
        <v>10</v>
      </c>
      <c r="H317" s="3">
        <f t="shared" si="4"/>
        <v>17</v>
      </c>
      <c r="I317">
        <v>0</v>
      </c>
      <c r="J317">
        <v>1500000</v>
      </c>
      <c r="K317">
        <v>48</v>
      </c>
      <c r="L317">
        <v>9</v>
      </c>
      <c r="M317">
        <v>1</v>
      </c>
      <c r="N317">
        <v>1</v>
      </c>
      <c r="O317">
        <v>2625000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2625000</v>
      </c>
      <c r="X317">
        <v>2625000</v>
      </c>
      <c r="Y317">
        <v>11</v>
      </c>
      <c r="Z317" s="3" t="s">
        <v>54</v>
      </c>
      <c r="AA317">
        <v>0</v>
      </c>
      <c r="AB317">
        <v>1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48</v>
      </c>
      <c r="AI317">
        <v>1</v>
      </c>
      <c r="AJ317">
        <v>0</v>
      </c>
      <c r="AK317">
        <v>0</v>
      </c>
      <c r="AL317">
        <v>0</v>
      </c>
      <c r="AM317">
        <v>5</v>
      </c>
      <c r="AN317">
        <v>2500000</v>
      </c>
      <c r="AO317">
        <v>12152.77734375</v>
      </c>
      <c r="AP317">
        <v>2625000</v>
      </c>
      <c r="AQ317">
        <v>12760.4169921875</v>
      </c>
      <c r="AR317">
        <v>2625000</v>
      </c>
      <c r="AS317">
        <v>12760.4169921875</v>
      </c>
      <c r="AT317" t="s">
        <v>55</v>
      </c>
      <c r="AU317">
        <v>1</v>
      </c>
      <c r="AV317">
        <v>9.4053130106094098</v>
      </c>
      <c r="AW317">
        <v>100</v>
      </c>
      <c r="AX317">
        <v>841</v>
      </c>
      <c r="AY317">
        <v>0</v>
      </c>
      <c r="AZ317">
        <v>-0.49845991847971899</v>
      </c>
      <c r="BA317">
        <v>0.52793683459026963</v>
      </c>
    </row>
    <row r="318" spans="1:53" x14ac:dyDescent="0.25">
      <c r="A318">
        <v>3</v>
      </c>
      <c r="B318">
        <v>1</v>
      </c>
      <c r="C318">
        <v>48</v>
      </c>
      <c r="D318">
        <v>6</v>
      </c>
      <c r="E318">
        <v>3</v>
      </c>
      <c r="F318">
        <v>6</v>
      </c>
      <c r="G318">
        <v>256</v>
      </c>
      <c r="H318" s="3">
        <f t="shared" si="4"/>
        <v>36</v>
      </c>
      <c r="I318">
        <v>0</v>
      </c>
      <c r="J318">
        <v>2100000</v>
      </c>
      <c r="K318">
        <v>48</v>
      </c>
      <c r="L318">
        <v>9</v>
      </c>
      <c r="M318">
        <v>1</v>
      </c>
      <c r="N318">
        <v>1</v>
      </c>
      <c r="O318">
        <v>2275000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2275000</v>
      </c>
      <c r="X318">
        <v>2275000</v>
      </c>
      <c r="Y318">
        <v>11</v>
      </c>
      <c r="Z318" s="3" t="s">
        <v>54</v>
      </c>
      <c r="AA318">
        <v>0</v>
      </c>
      <c r="AB318">
        <v>1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48</v>
      </c>
      <c r="AI318">
        <v>1</v>
      </c>
      <c r="AJ318">
        <v>0</v>
      </c>
      <c r="AK318">
        <v>0</v>
      </c>
      <c r="AL318">
        <v>0</v>
      </c>
      <c r="AM318">
        <v>5</v>
      </c>
      <c r="AN318">
        <v>2100000</v>
      </c>
      <c r="AO318">
        <v>10208.3330078125</v>
      </c>
      <c r="AP318">
        <v>2275000</v>
      </c>
      <c r="AQ318">
        <v>11059.02734375</v>
      </c>
      <c r="AR318">
        <v>2275000</v>
      </c>
      <c r="AS318">
        <v>11059.02734375</v>
      </c>
      <c r="AT318" t="s">
        <v>55</v>
      </c>
      <c r="AU318">
        <v>1</v>
      </c>
      <c r="AV318">
        <v>9.2309596272911634</v>
      </c>
      <c r="AW318">
        <v>65536</v>
      </c>
      <c r="AX318">
        <v>2304</v>
      </c>
      <c r="AY318">
        <v>0</v>
      </c>
      <c r="AZ318">
        <v>-0.51024899439589566</v>
      </c>
      <c r="BA318">
        <v>-0.25979354713549779</v>
      </c>
    </row>
    <row r="319" spans="1:53" x14ac:dyDescent="0.25">
      <c r="A319">
        <v>2</v>
      </c>
      <c r="B319">
        <v>0</v>
      </c>
      <c r="C319">
        <v>35</v>
      </c>
      <c r="D319">
        <v>6</v>
      </c>
      <c r="E319">
        <v>5</v>
      </c>
      <c r="F319">
        <v>1</v>
      </c>
      <c r="G319">
        <v>120</v>
      </c>
      <c r="H319" s="3">
        <f t="shared" si="4"/>
        <v>23</v>
      </c>
      <c r="I319">
        <v>29000</v>
      </c>
      <c r="J319">
        <v>500000</v>
      </c>
      <c r="K319">
        <v>48</v>
      </c>
      <c r="L319">
        <v>7</v>
      </c>
      <c r="M319">
        <v>1</v>
      </c>
      <c r="N319">
        <v>1</v>
      </c>
      <c r="O319">
        <v>1070666.66666667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1070666.66666667</v>
      </c>
      <c r="X319">
        <v>1070666.66666667</v>
      </c>
      <c r="Y319">
        <v>11</v>
      </c>
      <c r="Z319" s="3" t="s">
        <v>54</v>
      </c>
      <c r="AA319">
        <v>0</v>
      </c>
      <c r="AB319">
        <v>1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48</v>
      </c>
      <c r="AI319">
        <v>1</v>
      </c>
      <c r="AJ319">
        <v>0</v>
      </c>
      <c r="AK319">
        <v>0</v>
      </c>
      <c r="AL319">
        <v>0</v>
      </c>
      <c r="AM319">
        <v>4</v>
      </c>
      <c r="AN319">
        <v>1000000</v>
      </c>
      <c r="AO319">
        <v>4861.111328125</v>
      </c>
      <c r="AP319">
        <v>1070666.625</v>
      </c>
      <c r="AQ319">
        <v>5204.62939453125</v>
      </c>
      <c r="AR319">
        <v>1070666.625</v>
      </c>
      <c r="AS319">
        <v>5204.62939453125</v>
      </c>
      <c r="AT319" t="s">
        <v>55</v>
      </c>
      <c r="AU319">
        <v>1</v>
      </c>
      <c r="AV319">
        <v>8.489022359092397</v>
      </c>
      <c r="AW319">
        <v>14400</v>
      </c>
      <c r="AX319">
        <v>1225</v>
      </c>
      <c r="AY319">
        <v>1</v>
      </c>
      <c r="AZ319">
        <v>0.45873625243857452</v>
      </c>
      <c r="BA319">
        <v>-0.57801323586356779</v>
      </c>
    </row>
    <row r="320" spans="1:53" x14ac:dyDescent="0.25">
      <c r="A320">
        <v>2</v>
      </c>
      <c r="B320">
        <v>0</v>
      </c>
      <c r="C320">
        <v>43</v>
      </c>
      <c r="D320">
        <v>5</v>
      </c>
      <c r="E320">
        <v>11</v>
      </c>
      <c r="F320">
        <v>1</v>
      </c>
      <c r="G320">
        <v>1</v>
      </c>
      <c r="H320" s="3">
        <f t="shared" si="4"/>
        <v>32</v>
      </c>
      <c r="I320">
        <v>112140</v>
      </c>
      <c r="J320">
        <v>700000</v>
      </c>
      <c r="K320">
        <v>48</v>
      </c>
      <c r="L320">
        <v>7</v>
      </c>
      <c r="M320">
        <v>1</v>
      </c>
      <c r="N320">
        <v>1</v>
      </c>
      <c r="O320">
        <v>908190.33333333302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908190.33333333302</v>
      </c>
      <c r="X320">
        <v>908190.33333333302</v>
      </c>
      <c r="Y320">
        <v>11</v>
      </c>
      <c r="Z320" s="3" t="s">
        <v>52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48</v>
      </c>
      <c r="AI320">
        <v>1</v>
      </c>
      <c r="AJ320">
        <v>0</v>
      </c>
      <c r="AK320">
        <v>0</v>
      </c>
      <c r="AL320">
        <v>0</v>
      </c>
      <c r="AM320">
        <v>4</v>
      </c>
      <c r="AN320">
        <v>737717</v>
      </c>
      <c r="AO320">
        <v>3586.12426757812</v>
      </c>
      <c r="AP320">
        <v>908190.3125</v>
      </c>
      <c r="AQ320">
        <v>4414.81396484375</v>
      </c>
      <c r="AR320">
        <v>908190.3125</v>
      </c>
      <c r="AS320">
        <v>4414.81396484375</v>
      </c>
      <c r="AT320" t="s">
        <v>53</v>
      </c>
      <c r="AU320">
        <v>1</v>
      </c>
      <c r="AV320">
        <v>8.1848273071001074</v>
      </c>
      <c r="AW320">
        <v>1</v>
      </c>
      <c r="AX320">
        <v>1849</v>
      </c>
      <c r="AY320">
        <v>1</v>
      </c>
      <c r="AZ320">
        <v>0.46218691913857551</v>
      </c>
      <c r="BA320">
        <v>-0.50535434996751361</v>
      </c>
    </row>
    <row r="321" spans="1:53" x14ac:dyDescent="0.25">
      <c r="A321">
        <v>2</v>
      </c>
      <c r="B321">
        <v>0</v>
      </c>
      <c r="C321">
        <v>20</v>
      </c>
      <c r="D321">
        <v>5</v>
      </c>
      <c r="E321">
        <v>11</v>
      </c>
      <c r="F321">
        <v>1</v>
      </c>
      <c r="G321">
        <v>7</v>
      </c>
      <c r="H321" s="3">
        <f t="shared" si="4"/>
        <v>9</v>
      </c>
      <c r="I321">
        <v>83140</v>
      </c>
      <c r="J321">
        <v>300000</v>
      </c>
      <c r="K321">
        <v>48</v>
      </c>
      <c r="L321">
        <v>3</v>
      </c>
      <c r="M321">
        <v>1</v>
      </c>
      <c r="N321">
        <v>1</v>
      </c>
      <c r="O321">
        <v>845857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845857</v>
      </c>
      <c r="X321">
        <v>845857</v>
      </c>
      <c r="Y321">
        <v>11</v>
      </c>
      <c r="Z321" s="3" t="s">
        <v>52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0</v>
      </c>
      <c r="AH321">
        <v>48</v>
      </c>
      <c r="AI321">
        <v>1</v>
      </c>
      <c r="AJ321">
        <v>0</v>
      </c>
      <c r="AK321">
        <v>0</v>
      </c>
      <c r="AL321">
        <v>1</v>
      </c>
      <c r="AM321">
        <v>2</v>
      </c>
      <c r="AN321">
        <v>737717</v>
      </c>
      <c r="AO321">
        <v>3586.12426757812</v>
      </c>
      <c r="AP321">
        <v>845857</v>
      </c>
      <c r="AQ321">
        <v>4111.8046875</v>
      </c>
      <c r="AR321">
        <v>845857</v>
      </c>
      <c r="AS321">
        <v>4111.8046875</v>
      </c>
      <c r="AT321" t="s">
        <v>53</v>
      </c>
      <c r="AU321">
        <v>1</v>
      </c>
      <c r="AV321">
        <v>8.1848273071001074</v>
      </c>
      <c r="AW321">
        <v>49</v>
      </c>
      <c r="AX321">
        <v>400</v>
      </c>
      <c r="AY321">
        <v>1</v>
      </c>
      <c r="AZ321">
        <v>0.47524218942688012</v>
      </c>
      <c r="BA321">
        <v>0.1184605674799325</v>
      </c>
    </row>
    <row r="322" spans="1:53" x14ac:dyDescent="0.25">
      <c r="A322">
        <v>3</v>
      </c>
      <c r="B322">
        <v>0</v>
      </c>
      <c r="C322">
        <v>30</v>
      </c>
      <c r="D322">
        <v>5</v>
      </c>
      <c r="E322">
        <v>11</v>
      </c>
      <c r="F322">
        <v>1</v>
      </c>
      <c r="G322">
        <v>36</v>
      </c>
      <c r="H322" s="3">
        <f t="shared" si="4"/>
        <v>19</v>
      </c>
      <c r="I322">
        <v>918000</v>
      </c>
      <c r="J322">
        <v>0</v>
      </c>
      <c r="K322">
        <v>48</v>
      </c>
      <c r="L322">
        <v>9</v>
      </c>
      <c r="M322">
        <v>1</v>
      </c>
      <c r="N322">
        <v>1</v>
      </c>
      <c r="O322">
        <v>1030000</v>
      </c>
      <c r="P322">
        <v>0</v>
      </c>
      <c r="Q322">
        <v>888000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1918000</v>
      </c>
      <c r="X322">
        <v>1918000</v>
      </c>
      <c r="Y322">
        <v>11</v>
      </c>
      <c r="Z322" s="3" t="s">
        <v>52</v>
      </c>
      <c r="AA322">
        <v>1</v>
      </c>
      <c r="AB322">
        <v>1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48</v>
      </c>
      <c r="AI322">
        <v>1</v>
      </c>
      <c r="AJ322">
        <v>0</v>
      </c>
      <c r="AK322">
        <v>0</v>
      </c>
      <c r="AL322">
        <v>0</v>
      </c>
      <c r="AM322">
        <v>5</v>
      </c>
      <c r="AN322">
        <v>1000000</v>
      </c>
      <c r="AO322">
        <v>4861.111328125</v>
      </c>
      <c r="AP322">
        <v>1030000</v>
      </c>
      <c r="AQ322">
        <v>5006.9443359375</v>
      </c>
      <c r="AR322">
        <v>1030000</v>
      </c>
      <c r="AS322">
        <v>5006.9443359375</v>
      </c>
      <c r="AT322" t="s">
        <v>53</v>
      </c>
      <c r="AU322">
        <v>1</v>
      </c>
      <c r="AV322">
        <v>8.489022359092397</v>
      </c>
      <c r="AW322">
        <v>1296</v>
      </c>
      <c r="AX322">
        <v>900</v>
      </c>
      <c r="AY322">
        <v>1</v>
      </c>
      <c r="AZ322">
        <v>0.57207784697733988</v>
      </c>
      <c r="BA322">
        <v>-0.19117096470485581</v>
      </c>
    </row>
    <row r="323" spans="1:53" x14ac:dyDescent="0.25">
      <c r="A323">
        <v>3</v>
      </c>
      <c r="B323">
        <v>0</v>
      </c>
      <c r="C323">
        <v>33</v>
      </c>
      <c r="D323">
        <v>5</v>
      </c>
      <c r="E323">
        <v>11</v>
      </c>
      <c r="F323">
        <v>2</v>
      </c>
      <c r="G323">
        <v>0</v>
      </c>
      <c r="H323" s="3">
        <f t="shared" ref="H323:H386" si="5">+C323-(D323)-6</f>
        <v>22</v>
      </c>
      <c r="I323">
        <v>0</v>
      </c>
      <c r="J323">
        <v>0</v>
      </c>
      <c r="K323">
        <v>8</v>
      </c>
      <c r="L323">
        <v>2</v>
      </c>
      <c r="M323">
        <v>2</v>
      </c>
      <c r="N323">
        <v>1</v>
      </c>
      <c r="O323">
        <v>40000</v>
      </c>
      <c r="P323">
        <v>0</v>
      </c>
      <c r="Q323">
        <v>0</v>
      </c>
      <c r="R323">
        <v>0</v>
      </c>
      <c r="S323">
        <v>0</v>
      </c>
      <c r="T323">
        <v>33333.333333333299</v>
      </c>
      <c r="U323">
        <v>0</v>
      </c>
      <c r="V323">
        <v>0</v>
      </c>
      <c r="W323">
        <v>73333.333333333299</v>
      </c>
      <c r="X323">
        <v>73333.333333333299</v>
      </c>
      <c r="Y323">
        <v>11</v>
      </c>
      <c r="Z323" s="3" t="s">
        <v>52</v>
      </c>
      <c r="AA323">
        <v>1</v>
      </c>
      <c r="AB323">
        <v>2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72</v>
      </c>
      <c r="AI323">
        <v>0</v>
      </c>
      <c r="AJ323">
        <v>1</v>
      </c>
      <c r="AK323">
        <v>0</v>
      </c>
      <c r="AL323">
        <v>1</v>
      </c>
      <c r="AM323">
        <v>2</v>
      </c>
      <c r="AN323">
        <v>40000</v>
      </c>
      <c r="AO323">
        <v>1166.66662597656</v>
      </c>
      <c r="AP323">
        <v>40000</v>
      </c>
      <c r="AQ323">
        <v>1166.66662597656</v>
      </c>
      <c r="AR323">
        <v>40000</v>
      </c>
      <c r="AS323">
        <v>1166.66662597656</v>
      </c>
      <c r="AT323" t="s">
        <v>53</v>
      </c>
      <c r="AU323">
        <v>0</v>
      </c>
      <c r="AV323">
        <v>7.0619059239321604</v>
      </c>
      <c r="AW323">
        <v>0</v>
      </c>
      <c r="AX323">
        <v>1089</v>
      </c>
      <c r="AY323">
        <v>1</v>
      </c>
      <c r="AZ323">
        <v>0.51574960741246478</v>
      </c>
      <c r="BA323">
        <v>-0.95561667366970615</v>
      </c>
    </row>
    <row r="324" spans="1:53" x14ac:dyDescent="0.25">
      <c r="A324">
        <v>3</v>
      </c>
      <c r="B324">
        <v>0</v>
      </c>
      <c r="C324">
        <v>36</v>
      </c>
      <c r="D324">
        <v>5</v>
      </c>
      <c r="E324">
        <v>11</v>
      </c>
      <c r="F324">
        <v>1</v>
      </c>
      <c r="G324">
        <v>6</v>
      </c>
      <c r="H324" s="3">
        <f t="shared" si="5"/>
        <v>25</v>
      </c>
      <c r="I324">
        <v>0</v>
      </c>
      <c r="J324">
        <v>0</v>
      </c>
      <c r="K324">
        <v>40</v>
      </c>
      <c r="L324">
        <v>2</v>
      </c>
      <c r="M324">
        <v>2</v>
      </c>
      <c r="N324">
        <v>1</v>
      </c>
      <c r="O324">
        <v>300000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300000</v>
      </c>
      <c r="X324">
        <v>300000</v>
      </c>
      <c r="Y324">
        <v>11</v>
      </c>
      <c r="Z324" s="3" t="s">
        <v>52</v>
      </c>
      <c r="AA324">
        <v>1</v>
      </c>
      <c r="AB324">
        <v>2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40</v>
      </c>
      <c r="AI324">
        <v>0</v>
      </c>
      <c r="AJ324">
        <v>1</v>
      </c>
      <c r="AK324">
        <v>0</v>
      </c>
      <c r="AL324">
        <v>1</v>
      </c>
      <c r="AM324">
        <v>2</v>
      </c>
      <c r="AN324">
        <v>300000</v>
      </c>
      <c r="AO324">
        <v>1750</v>
      </c>
      <c r="AP324">
        <v>300000</v>
      </c>
      <c r="AQ324">
        <v>1750</v>
      </c>
      <c r="AR324">
        <v>300000</v>
      </c>
      <c r="AS324">
        <v>1750</v>
      </c>
      <c r="AT324" t="s">
        <v>53</v>
      </c>
      <c r="AU324">
        <v>0</v>
      </c>
      <c r="AV324">
        <v>7.4673710669175586</v>
      </c>
      <c r="AW324">
        <v>36</v>
      </c>
      <c r="AX324">
        <v>1296</v>
      </c>
      <c r="AY324">
        <v>1</v>
      </c>
      <c r="AZ324">
        <v>0.30803418844923119</v>
      </c>
      <c r="BA324">
        <v>-0.96698843232463083</v>
      </c>
    </row>
    <row r="325" spans="1:53" x14ac:dyDescent="0.25">
      <c r="A325">
        <v>3</v>
      </c>
      <c r="B325">
        <v>0</v>
      </c>
      <c r="C325">
        <v>64</v>
      </c>
      <c r="D325">
        <v>5</v>
      </c>
      <c r="E325">
        <v>11</v>
      </c>
      <c r="F325">
        <v>1</v>
      </c>
      <c r="G325">
        <v>120</v>
      </c>
      <c r="H325" s="3">
        <f t="shared" si="5"/>
        <v>53</v>
      </c>
      <c r="I325">
        <v>0</v>
      </c>
      <c r="J325">
        <v>0</v>
      </c>
      <c r="K325">
        <v>48</v>
      </c>
      <c r="L325">
        <v>7</v>
      </c>
      <c r="M325">
        <v>3</v>
      </c>
      <c r="N325">
        <v>1</v>
      </c>
      <c r="O325">
        <v>800000</v>
      </c>
      <c r="P325">
        <v>0</v>
      </c>
      <c r="Q325">
        <v>0</v>
      </c>
      <c r="R325">
        <v>0</v>
      </c>
      <c r="S325">
        <v>800000</v>
      </c>
      <c r="T325">
        <v>0</v>
      </c>
      <c r="U325">
        <v>0</v>
      </c>
      <c r="V325">
        <v>0</v>
      </c>
      <c r="W325">
        <v>1600000</v>
      </c>
      <c r="X325">
        <v>1600000</v>
      </c>
      <c r="Y325">
        <v>11</v>
      </c>
      <c r="Z325" s="3" t="s">
        <v>52</v>
      </c>
      <c r="AA325">
        <v>1</v>
      </c>
      <c r="AB325">
        <v>3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48</v>
      </c>
      <c r="AI325">
        <v>1</v>
      </c>
      <c r="AJ325">
        <v>0</v>
      </c>
      <c r="AK325">
        <v>0</v>
      </c>
      <c r="AL325">
        <v>0</v>
      </c>
      <c r="AM325">
        <v>4</v>
      </c>
      <c r="AN325">
        <v>800000</v>
      </c>
      <c r="AO325">
        <v>3888.88891601562</v>
      </c>
      <c r="AP325">
        <v>800000</v>
      </c>
      <c r="AQ325">
        <v>3888.88891601562</v>
      </c>
      <c r="AR325">
        <v>800000</v>
      </c>
      <c r="AS325">
        <v>3888.88891601562</v>
      </c>
      <c r="AT325" t="s">
        <v>53</v>
      </c>
      <c r="AU325">
        <v>1</v>
      </c>
      <c r="AV325">
        <v>8.2658787701107759</v>
      </c>
      <c r="AW325">
        <v>14400</v>
      </c>
      <c r="AX325">
        <v>4096</v>
      </c>
      <c r="AY325">
        <v>1</v>
      </c>
      <c r="AZ325">
        <v>0.52514602755828999</v>
      </c>
      <c r="BA325">
        <v>-0.65171256127164079</v>
      </c>
    </row>
    <row r="326" spans="1:53" x14ac:dyDescent="0.25">
      <c r="A326">
        <v>2</v>
      </c>
      <c r="B326">
        <v>1</v>
      </c>
      <c r="C326">
        <v>29</v>
      </c>
      <c r="D326">
        <v>1</v>
      </c>
      <c r="E326">
        <v>0</v>
      </c>
      <c r="F326">
        <v>1</v>
      </c>
      <c r="G326">
        <v>24</v>
      </c>
      <c r="H326" s="3">
        <f t="shared" si="5"/>
        <v>22</v>
      </c>
      <c r="I326">
        <v>0</v>
      </c>
      <c r="J326">
        <v>0</v>
      </c>
      <c r="K326">
        <v>66</v>
      </c>
      <c r="L326">
        <v>5</v>
      </c>
      <c r="M326">
        <v>2</v>
      </c>
      <c r="N326">
        <v>1</v>
      </c>
      <c r="O326">
        <v>1000000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1000000</v>
      </c>
      <c r="X326">
        <v>1000000</v>
      </c>
      <c r="Y326">
        <v>11</v>
      </c>
      <c r="Z326" s="3" t="s">
        <v>61</v>
      </c>
      <c r="AA326">
        <v>0</v>
      </c>
      <c r="AB326">
        <v>2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66</v>
      </c>
      <c r="AI326">
        <v>0</v>
      </c>
      <c r="AJ326">
        <v>1</v>
      </c>
      <c r="AK326">
        <v>0</v>
      </c>
      <c r="AL326">
        <v>0</v>
      </c>
      <c r="AM326">
        <v>4</v>
      </c>
      <c r="AN326">
        <v>1000000</v>
      </c>
      <c r="AO326">
        <v>3535.353515625</v>
      </c>
      <c r="AP326">
        <v>1000000</v>
      </c>
      <c r="AQ326">
        <v>3535.353515625</v>
      </c>
      <c r="AR326">
        <v>1000000</v>
      </c>
      <c r="AS326">
        <v>3535.353515625</v>
      </c>
      <c r="AT326" t="s">
        <v>62</v>
      </c>
      <c r="AU326">
        <v>0</v>
      </c>
      <c r="AV326">
        <v>8.1705685777506485</v>
      </c>
      <c r="AW326">
        <v>576</v>
      </c>
      <c r="AX326">
        <v>841</v>
      </c>
      <c r="AY326">
        <v>0</v>
      </c>
      <c r="AZ326">
        <v>-0.15519414524655589</v>
      </c>
      <c r="BA326">
        <v>1.014677376507769</v>
      </c>
    </row>
    <row r="327" spans="1:53" x14ac:dyDescent="0.25">
      <c r="A327">
        <v>2</v>
      </c>
      <c r="B327">
        <v>1</v>
      </c>
      <c r="C327">
        <v>21</v>
      </c>
      <c r="D327">
        <v>3</v>
      </c>
      <c r="E327">
        <v>5</v>
      </c>
      <c r="F327">
        <v>1</v>
      </c>
      <c r="G327">
        <v>1</v>
      </c>
      <c r="H327" s="3">
        <f t="shared" si="5"/>
        <v>12</v>
      </c>
      <c r="I327">
        <v>0</v>
      </c>
      <c r="J327">
        <v>0</v>
      </c>
      <c r="K327">
        <v>40</v>
      </c>
      <c r="L327">
        <v>4</v>
      </c>
      <c r="M327">
        <v>2</v>
      </c>
      <c r="N327">
        <v>1</v>
      </c>
      <c r="O327">
        <v>1000000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1000000</v>
      </c>
      <c r="X327">
        <v>1000000</v>
      </c>
      <c r="Y327">
        <v>11</v>
      </c>
      <c r="Z327" s="3" t="s">
        <v>56</v>
      </c>
      <c r="AA327">
        <v>0</v>
      </c>
      <c r="AB327">
        <v>2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40</v>
      </c>
      <c r="AI327">
        <v>0</v>
      </c>
      <c r="AJ327">
        <v>1</v>
      </c>
      <c r="AK327">
        <v>0</v>
      </c>
      <c r="AL327">
        <v>0</v>
      </c>
      <c r="AM327">
        <v>3</v>
      </c>
      <c r="AN327">
        <v>1000000</v>
      </c>
      <c r="AO327">
        <v>5833.33349609375</v>
      </c>
      <c r="AP327">
        <v>1000000</v>
      </c>
      <c r="AQ327">
        <v>5833.33349609375</v>
      </c>
      <c r="AR327">
        <v>1000000</v>
      </c>
      <c r="AS327">
        <v>5833.33349609375</v>
      </c>
      <c r="AT327" t="s">
        <v>57</v>
      </c>
      <c r="AU327">
        <v>0</v>
      </c>
      <c r="AV327">
        <v>8.6713438991452811</v>
      </c>
      <c r="AW327">
        <v>1</v>
      </c>
      <c r="AX327">
        <v>441</v>
      </c>
      <c r="AY327">
        <v>0</v>
      </c>
      <c r="AZ327">
        <v>-0.42935785660961578</v>
      </c>
      <c r="BA327">
        <v>0.9778392230420051</v>
      </c>
    </row>
    <row r="328" spans="1:53" x14ac:dyDescent="0.25">
      <c r="A328">
        <v>3</v>
      </c>
      <c r="B328">
        <v>1</v>
      </c>
      <c r="C328">
        <v>41</v>
      </c>
      <c r="D328">
        <v>6</v>
      </c>
      <c r="E328">
        <v>1</v>
      </c>
      <c r="F328">
        <v>1</v>
      </c>
      <c r="G328">
        <v>24</v>
      </c>
      <c r="H328" s="3">
        <f t="shared" si="5"/>
        <v>29</v>
      </c>
      <c r="I328">
        <v>450000</v>
      </c>
      <c r="J328">
        <v>1600000</v>
      </c>
      <c r="K328">
        <v>60</v>
      </c>
      <c r="L328">
        <v>9</v>
      </c>
      <c r="M328">
        <v>1</v>
      </c>
      <c r="N328">
        <v>1</v>
      </c>
      <c r="O328">
        <v>1833333.33333333</v>
      </c>
      <c r="P328">
        <v>0</v>
      </c>
      <c r="Q328">
        <v>450000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2283333.3333333302</v>
      </c>
      <c r="X328">
        <v>2283333.3333333302</v>
      </c>
      <c r="Y328">
        <v>11</v>
      </c>
      <c r="Z328" s="3" t="s">
        <v>54</v>
      </c>
      <c r="AA328">
        <v>0</v>
      </c>
      <c r="AB328">
        <v>1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60</v>
      </c>
      <c r="AI328">
        <v>1</v>
      </c>
      <c r="AJ328">
        <v>0</v>
      </c>
      <c r="AK328">
        <v>0</v>
      </c>
      <c r="AL328">
        <v>0</v>
      </c>
      <c r="AM328">
        <v>5</v>
      </c>
      <c r="AN328">
        <v>1700000</v>
      </c>
      <c r="AO328">
        <v>6611.111328125</v>
      </c>
      <c r="AP328">
        <v>1833333.375</v>
      </c>
      <c r="AQ328">
        <v>7129.6298828125</v>
      </c>
      <c r="AR328">
        <v>1833333.375</v>
      </c>
      <c r="AS328">
        <v>7129.6298828125</v>
      </c>
      <c r="AT328" t="s">
        <v>55</v>
      </c>
      <c r="AU328">
        <v>1</v>
      </c>
      <c r="AV328">
        <v>8.7965070470231321</v>
      </c>
      <c r="AW328">
        <v>576</v>
      </c>
      <c r="AX328">
        <v>1681</v>
      </c>
      <c r="AY328">
        <v>0</v>
      </c>
      <c r="AZ328">
        <v>-0.46453211669027539</v>
      </c>
      <c r="BA328">
        <v>-0.1584546960881423</v>
      </c>
    </row>
    <row r="329" spans="1:53" x14ac:dyDescent="0.25">
      <c r="A329">
        <v>3</v>
      </c>
      <c r="B329">
        <v>0</v>
      </c>
      <c r="C329">
        <v>40</v>
      </c>
      <c r="D329">
        <v>5</v>
      </c>
      <c r="E329">
        <v>11</v>
      </c>
      <c r="F329">
        <v>1</v>
      </c>
      <c r="G329">
        <v>36</v>
      </c>
      <c r="H329" s="3">
        <f t="shared" si="5"/>
        <v>29</v>
      </c>
      <c r="I329">
        <v>83140</v>
      </c>
      <c r="J329">
        <v>1250000</v>
      </c>
      <c r="K329">
        <v>50</v>
      </c>
      <c r="L329">
        <v>6</v>
      </c>
      <c r="M329">
        <v>1</v>
      </c>
      <c r="N329">
        <v>1</v>
      </c>
      <c r="O329">
        <v>1487306.66666667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1487306.66666667</v>
      </c>
      <c r="X329">
        <v>1487306.66666667</v>
      </c>
      <c r="Y329">
        <v>11</v>
      </c>
      <c r="Z329" s="3" t="s">
        <v>52</v>
      </c>
      <c r="AA329">
        <v>1</v>
      </c>
      <c r="AB329">
        <v>1</v>
      </c>
      <c r="AC329">
        <v>1</v>
      </c>
      <c r="AD329">
        <v>1</v>
      </c>
      <c r="AE329">
        <v>0</v>
      </c>
      <c r="AF329">
        <v>1</v>
      </c>
      <c r="AG329">
        <v>0</v>
      </c>
      <c r="AH329">
        <v>50</v>
      </c>
      <c r="AI329">
        <v>1</v>
      </c>
      <c r="AJ329">
        <v>0</v>
      </c>
      <c r="AK329">
        <v>0</v>
      </c>
      <c r="AL329">
        <v>0</v>
      </c>
      <c r="AM329">
        <v>4</v>
      </c>
      <c r="AN329">
        <v>1300000</v>
      </c>
      <c r="AO329">
        <v>6066.66650390625</v>
      </c>
      <c r="AP329">
        <v>1487306.625</v>
      </c>
      <c r="AQ329">
        <v>6940.76416015625</v>
      </c>
      <c r="AR329">
        <v>1487306.625</v>
      </c>
      <c r="AS329">
        <v>6940.76416015625</v>
      </c>
      <c r="AT329" t="s">
        <v>53</v>
      </c>
      <c r="AU329">
        <v>1</v>
      </c>
      <c r="AV329">
        <v>8.7105645575681372</v>
      </c>
      <c r="AW329">
        <v>1296</v>
      </c>
      <c r="AX329">
        <v>1600</v>
      </c>
      <c r="AY329">
        <v>1</v>
      </c>
      <c r="AZ329">
        <v>0.4705699920509383</v>
      </c>
      <c r="BA329">
        <v>6.1586055576767287E-2</v>
      </c>
    </row>
    <row r="330" spans="1:53" x14ac:dyDescent="0.25">
      <c r="A330">
        <v>3</v>
      </c>
      <c r="B330">
        <v>1</v>
      </c>
      <c r="C330">
        <v>21</v>
      </c>
      <c r="D330">
        <v>6</v>
      </c>
      <c r="E330">
        <v>2</v>
      </c>
      <c r="F330">
        <v>1</v>
      </c>
      <c r="G330">
        <v>6</v>
      </c>
      <c r="H330" s="3">
        <f t="shared" si="5"/>
        <v>9</v>
      </c>
      <c r="I330">
        <v>83140</v>
      </c>
      <c r="J330">
        <v>550000</v>
      </c>
      <c r="K330">
        <v>40</v>
      </c>
      <c r="L330">
        <v>9</v>
      </c>
      <c r="M330">
        <v>1</v>
      </c>
      <c r="N330">
        <v>1</v>
      </c>
      <c r="O330">
        <v>1228973.33333333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1228973.33333333</v>
      </c>
      <c r="X330">
        <v>1228973.33333333</v>
      </c>
      <c r="Y330">
        <v>11</v>
      </c>
      <c r="Z330" s="3" t="s">
        <v>54</v>
      </c>
      <c r="AA330">
        <v>0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40</v>
      </c>
      <c r="AI330">
        <v>1</v>
      </c>
      <c r="AJ330">
        <v>0</v>
      </c>
      <c r="AK330">
        <v>0</v>
      </c>
      <c r="AL330">
        <v>0</v>
      </c>
      <c r="AM330">
        <v>5</v>
      </c>
      <c r="AN330">
        <v>1100000</v>
      </c>
      <c r="AO330">
        <v>6416.66650390625</v>
      </c>
      <c r="AP330">
        <v>1228973.375</v>
      </c>
      <c r="AQ330">
        <v>7169.01123046875</v>
      </c>
      <c r="AR330">
        <v>1228973.375</v>
      </c>
      <c r="AS330">
        <v>7169.01123046875</v>
      </c>
      <c r="AT330" t="s">
        <v>55</v>
      </c>
      <c r="AU330">
        <v>1</v>
      </c>
      <c r="AV330">
        <v>8.7666540256825609</v>
      </c>
      <c r="AW330">
        <v>36</v>
      </c>
      <c r="AX330">
        <v>441</v>
      </c>
      <c r="AY330">
        <v>0</v>
      </c>
      <c r="AZ330">
        <v>-0.49732787333193201</v>
      </c>
      <c r="BA330">
        <v>-6.093887241684642E-3</v>
      </c>
    </row>
    <row r="331" spans="1:53" x14ac:dyDescent="0.25">
      <c r="A331">
        <v>3</v>
      </c>
      <c r="B331">
        <v>0</v>
      </c>
      <c r="C331">
        <v>20</v>
      </c>
      <c r="D331">
        <v>5</v>
      </c>
      <c r="E331">
        <v>11</v>
      </c>
      <c r="F331">
        <v>1</v>
      </c>
      <c r="G331">
        <v>6</v>
      </c>
      <c r="H331" s="3">
        <f t="shared" si="5"/>
        <v>9</v>
      </c>
      <c r="I331">
        <v>83140</v>
      </c>
      <c r="J331">
        <v>0</v>
      </c>
      <c r="K331">
        <v>48</v>
      </c>
      <c r="L331">
        <v>5</v>
      </c>
      <c r="M331">
        <v>1</v>
      </c>
      <c r="N331">
        <v>1</v>
      </c>
      <c r="O331">
        <v>820857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820857</v>
      </c>
      <c r="X331">
        <v>820857</v>
      </c>
      <c r="Y331">
        <v>11</v>
      </c>
      <c r="Z331" s="3" t="s">
        <v>52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48</v>
      </c>
      <c r="AI331">
        <v>1</v>
      </c>
      <c r="AJ331">
        <v>0</v>
      </c>
      <c r="AK331">
        <v>0</v>
      </c>
      <c r="AL331">
        <v>0</v>
      </c>
      <c r="AM331">
        <v>4</v>
      </c>
      <c r="AN331">
        <v>737717</v>
      </c>
      <c r="AO331">
        <v>3586.12426757812</v>
      </c>
      <c r="AP331">
        <v>820857</v>
      </c>
      <c r="AQ331">
        <v>3990.27709960938</v>
      </c>
      <c r="AR331">
        <v>820857</v>
      </c>
      <c r="AS331">
        <v>3990.27709960938</v>
      </c>
      <c r="AT331" t="s">
        <v>53</v>
      </c>
      <c r="AU331">
        <v>1</v>
      </c>
      <c r="AV331">
        <v>8.1848273071001074</v>
      </c>
      <c r="AW331">
        <v>36</v>
      </c>
      <c r="AX331">
        <v>400</v>
      </c>
      <c r="AY331">
        <v>1</v>
      </c>
      <c r="AZ331">
        <v>0.52495160527511242</v>
      </c>
      <c r="BA331">
        <v>1.167537912748046E-2</v>
      </c>
    </row>
    <row r="332" spans="1:53" x14ac:dyDescent="0.25">
      <c r="A332">
        <v>3</v>
      </c>
      <c r="B332">
        <v>0</v>
      </c>
      <c r="C332">
        <v>43</v>
      </c>
      <c r="D332">
        <v>6</v>
      </c>
      <c r="E332">
        <v>2</v>
      </c>
      <c r="F332">
        <v>1</v>
      </c>
      <c r="G332">
        <v>250</v>
      </c>
      <c r="H332" s="3">
        <f t="shared" si="5"/>
        <v>31</v>
      </c>
      <c r="I332">
        <v>0</v>
      </c>
      <c r="J332">
        <v>2300000</v>
      </c>
      <c r="K332">
        <v>48</v>
      </c>
      <c r="L332">
        <v>7</v>
      </c>
      <c r="M332">
        <v>1</v>
      </c>
      <c r="N332">
        <v>1</v>
      </c>
      <c r="O332">
        <v>1691666.66666667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1691666.66666667</v>
      </c>
      <c r="X332">
        <v>1691666.66666667</v>
      </c>
      <c r="Y332">
        <v>11</v>
      </c>
      <c r="Z332" s="3" t="s">
        <v>54</v>
      </c>
      <c r="AA332">
        <v>0</v>
      </c>
      <c r="AB332">
        <v>1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48</v>
      </c>
      <c r="AI332">
        <v>1</v>
      </c>
      <c r="AJ332">
        <v>0</v>
      </c>
      <c r="AK332">
        <v>0</v>
      </c>
      <c r="AL332">
        <v>0</v>
      </c>
      <c r="AM332">
        <v>4</v>
      </c>
      <c r="AN332">
        <v>1500000</v>
      </c>
      <c r="AO332">
        <v>7291.66650390625</v>
      </c>
      <c r="AP332">
        <v>1691666.625</v>
      </c>
      <c r="AQ332">
        <v>8223.3798828125</v>
      </c>
      <c r="AR332">
        <v>1691666.625</v>
      </c>
      <c r="AS332">
        <v>8223.3798828125</v>
      </c>
      <c r="AT332" t="s">
        <v>55</v>
      </c>
      <c r="AU332">
        <v>1</v>
      </c>
      <c r="AV332">
        <v>8.8944874002362759</v>
      </c>
      <c r="AW332">
        <v>62500</v>
      </c>
      <c r="AX332">
        <v>1849</v>
      </c>
      <c r="AY332">
        <v>1</v>
      </c>
      <c r="AZ332">
        <v>0.44523734528525272</v>
      </c>
      <c r="BA332">
        <v>-0.44505205611373738</v>
      </c>
    </row>
    <row r="333" spans="1:53" x14ac:dyDescent="0.25">
      <c r="A333">
        <v>3</v>
      </c>
      <c r="B333">
        <v>1</v>
      </c>
      <c r="C333">
        <v>21</v>
      </c>
      <c r="D333">
        <v>5</v>
      </c>
      <c r="E333">
        <v>11</v>
      </c>
      <c r="F333">
        <v>6</v>
      </c>
      <c r="G333">
        <v>15</v>
      </c>
      <c r="H333" s="3">
        <f t="shared" si="5"/>
        <v>10</v>
      </c>
      <c r="I333">
        <v>0</v>
      </c>
      <c r="J333">
        <v>800000</v>
      </c>
      <c r="K333">
        <v>48</v>
      </c>
      <c r="L333">
        <v>5</v>
      </c>
      <c r="M333">
        <v>1</v>
      </c>
      <c r="N333">
        <v>1</v>
      </c>
      <c r="O333">
        <v>1166666.66666667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1166666.66666667</v>
      </c>
      <c r="X333">
        <v>1166666.66666667</v>
      </c>
      <c r="Y333">
        <v>11</v>
      </c>
      <c r="Z333" s="3" t="s">
        <v>52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48</v>
      </c>
      <c r="AI333">
        <v>1</v>
      </c>
      <c r="AJ333">
        <v>0</v>
      </c>
      <c r="AK333">
        <v>0</v>
      </c>
      <c r="AL333">
        <v>0</v>
      </c>
      <c r="AM333">
        <v>4</v>
      </c>
      <c r="AN333">
        <v>1100000</v>
      </c>
      <c r="AO333">
        <v>5347.22216796875</v>
      </c>
      <c r="AP333">
        <v>1166666.625</v>
      </c>
      <c r="AQ333">
        <v>5671.2958984375</v>
      </c>
      <c r="AR333">
        <v>1166666.625</v>
      </c>
      <c r="AS333">
        <v>5671.2958984375</v>
      </c>
      <c r="AT333" t="s">
        <v>53</v>
      </c>
      <c r="AU333">
        <v>1</v>
      </c>
      <c r="AV333">
        <v>8.5843324841077617</v>
      </c>
      <c r="AW333">
        <v>225</v>
      </c>
      <c r="AX333">
        <v>441</v>
      </c>
      <c r="AY333">
        <v>0</v>
      </c>
      <c r="AZ333">
        <v>-0.47888941307415178</v>
      </c>
      <c r="BA333">
        <v>0.3670248332999565</v>
      </c>
    </row>
    <row r="334" spans="1:53" x14ac:dyDescent="0.25">
      <c r="A334">
        <v>4</v>
      </c>
      <c r="B334">
        <v>0</v>
      </c>
      <c r="C334">
        <v>53</v>
      </c>
      <c r="D334">
        <v>6</v>
      </c>
      <c r="E334">
        <v>3</v>
      </c>
      <c r="F334">
        <v>1</v>
      </c>
      <c r="G334">
        <v>324</v>
      </c>
      <c r="H334" s="3">
        <f t="shared" si="5"/>
        <v>41</v>
      </c>
      <c r="I334">
        <v>0</v>
      </c>
      <c r="J334">
        <v>1400000</v>
      </c>
      <c r="K334">
        <v>48</v>
      </c>
      <c r="L334">
        <v>9</v>
      </c>
      <c r="M334">
        <v>1</v>
      </c>
      <c r="N334">
        <v>1</v>
      </c>
      <c r="O334">
        <v>14116666.6666667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14116666.6666667</v>
      </c>
      <c r="X334">
        <v>14116666.6666667</v>
      </c>
      <c r="Y334">
        <v>11</v>
      </c>
      <c r="Z334" s="3" t="s">
        <v>54</v>
      </c>
      <c r="AA334">
        <v>0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48</v>
      </c>
      <c r="AI334">
        <v>1</v>
      </c>
      <c r="AJ334">
        <v>0</v>
      </c>
      <c r="AK334">
        <v>0</v>
      </c>
      <c r="AL334">
        <v>0</v>
      </c>
      <c r="AM334">
        <v>5</v>
      </c>
      <c r="AN334">
        <v>14000000</v>
      </c>
      <c r="AO334">
        <v>68055.5546875</v>
      </c>
      <c r="AP334">
        <v>14116666</v>
      </c>
      <c r="AQ334">
        <v>68622.6796875</v>
      </c>
      <c r="AR334">
        <v>14116666</v>
      </c>
      <c r="AS334">
        <v>68622.6796875</v>
      </c>
      <c r="AT334" t="s">
        <v>55</v>
      </c>
      <c r="AU334">
        <v>1</v>
      </c>
      <c r="AV334">
        <v>11.128079631309699</v>
      </c>
      <c r="AW334">
        <v>104976</v>
      </c>
      <c r="AX334">
        <v>2809</v>
      </c>
      <c r="AY334">
        <v>1</v>
      </c>
      <c r="AZ334">
        <v>0.48079862900409381</v>
      </c>
      <c r="BA334">
        <v>1.553921954027935</v>
      </c>
    </row>
    <row r="335" spans="1:53" x14ac:dyDescent="0.25">
      <c r="A335">
        <v>4</v>
      </c>
      <c r="B335">
        <v>1</v>
      </c>
      <c r="C335">
        <v>26</v>
      </c>
      <c r="D335">
        <v>5</v>
      </c>
      <c r="E335">
        <v>11</v>
      </c>
      <c r="F335">
        <v>1</v>
      </c>
      <c r="G335">
        <v>124</v>
      </c>
      <c r="H335" s="3">
        <f t="shared" si="5"/>
        <v>15</v>
      </c>
      <c r="I335">
        <v>84000</v>
      </c>
      <c r="J335">
        <v>320000</v>
      </c>
      <c r="K335">
        <v>48</v>
      </c>
      <c r="L335">
        <v>6</v>
      </c>
      <c r="M335">
        <v>1</v>
      </c>
      <c r="N335">
        <v>1</v>
      </c>
      <c r="O335">
        <v>848383.66666666698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848383.66666666698</v>
      </c>
      <c r="X335">
        <v>848383.66666666698</v>
      </c>
      <c r="Y335">
        <v>11</v>
      </c>
      <c r="Z335" s="3" t="s">
        <v>52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0</v>
      </c>
      <c r="AH335">
        <v>48</v>
      </c>
      <c r="AI335">
        <v>1</v>
      </c>
      <c r="AJ335">
        <v>0</v>
      </c>
      <c r="AK335">
        <v>0</v>
      </c>
      <c r="AL335">
        <v>0</v>
      </c>
      <c r="AM335">
        <v>4</v>
      </c>
      <c r="AN335">
        <v>737717</v>
      </c>
      <c r="AO335">
        <v>3586.12426757812</v>
      </c>
      <c r="AP335">
        <v>848383.6875</v>
      </c>
      <c r="AQ335">
        <v>4124.08740234375</v>
      </c>
      <c r="AR335">
        <v>848383.6875</v>
      </c>
      <c r="AS335">
        <v>4124.08740234375</v>
      </c>
      <c r="AT335" t="s">
        <v>53</v>
      </c>
      <c r="AU335">
        <v>1</v>
      </c>
      <c r="AV335">
        <v>8.1848273071001074</v>
      </c>
      <c r="AW335">
        <v>15376</v>
      </c>
      <c r="AX335">
        <v>676</v>
      </c>
      <c r="AY335">
        <v>0</v>
      </c>
      <c r="AZ335">
        <v>-0.45460244878207118</v>
      </c>
      <c r="BA335">
        <v>-0.39749173840984259</v>
      </c>
    </row>
    <row r="336" spans="1:53" x14ac:dyDescent="0.25">
      <c r="A336">
        <v>4</v>
      </c>
      <c r="B336">
        <v>0</v>
      </c>
      <c r="C336">
        <v>29</v>
      </c>
      <c r="D336">
        <v>6</v>
      </c>
      <c r="E336">
        <v>5</v>
      </c>
      <c r="F336">
        <v>1</v>
      </c>
      <c r="G336">
        <v>58</v>
      </c>
      <c r="H336" s="3">
        <f t="shared" si="5"/>
        <v>17</v>
      </c>
      <c r="I336">
        <v>29000</v>
      </c>
      <c r="J336">
        <v>750000</v>
      </c>
      <c r="K336">
        <v>48</v>
      </c>
      <c r="L336">
        <v>9</v>
      </c>
      <c r="M336">
        <v>1</v>
      </c>
      <c r="N336">
        <v>1</v>
      </c>
      <c r="O336">
        <v>1491500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1491500</v>
      </c>
      <c r="X336">
        <v>1491500</v>
      </c>
      <c r="Y336">
        <v>11</v>
      </c>
      <c r="Z336" s="3" t="s">
        <v>54</v>
      </c>
      <c r="AA336">
        <v>0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48</v>
      </c>
      <c r="AI336">
        <v>1</v>
      </c>
      <c r="AJ336">
        <v>0</v>
      </c>
      <c r="AK336">
        <v>0</v>
      </c>
      <c r="AL336">
        <v>0</v>
      </c>
      <c r="AM336">
        <v>5</v>
      </c>
      <c r="AN336">
        <v>1400000</v>
      </c>
      <c r="AO336">
        <v>6805.5556640625</v>
      </c>
      <c r="AP336">
        <v>1491500</v>
      </c>
      <c r="AQ336">
        <v>7250.34716796875</v>
      </c>
      <c r="AR336">
        <v>1491500</v>
      </c>
      <c r="AS336">
        <v>7250.34716796875</v>
      </c>
      <c r="AT336" t="s">
        <v>55</v>
      </c>
      <c r="AU336">
        <v>1</v>
      </c>
      <c r="AV336">
        <v>8.8254945670146316</v>
      </c>
      <c r="AW336">
        <v>3364</v>
      </c>
      <c r="AX336">
        <v>841</v>
      </c>
      <c r="AY336">
        <v>1</v>
      </c>
      <c r="AZ336">
        <v>0.520142648646715</v>
      </c>
      <c r="BA336">
        <v>-0.14050993418304961</v>
      </c>
    </row>
    <row r="337" spans="1:53" x14ac:dyDescent="0.25">
      <c r="A337">
        <v>2</v>
      </c>
      <c r="B337">
        <v>0</v>
      </c>
      <c r="C337">
        <v>37</v>
      </c>
      <c r="D337">
        <v>6</v>
      </c>
      <c r="E337">
        <v>3</v>
      </c>
      <c r="F337">
        <v>1</v>
      </c>
      <c r="G337">
        <v>144</v>
      </c>
      <c r="H337" s="3">
        <f t="shared" si="5"/>
        <v>25</v>
      </c>
      <c r="I337">
        <v>141140</v>
      </c>
      <c r="J337">
        <v>1000000</v>
      </c>
      <c r="K337">
        <v>48</v>
      </c>
      <c r="L337">
        <v>6</v>
      </c>
      <c r="M337">
        <v>1</v>
      </c>
      <c r="N337">
        <v>1</v>
      </c>
      <c r="O337">
        <v>1224473.33333333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1224473.33333333</v>
      </c>
      <c r="X337">
        <v>1224473.33333333</v>
      </c>
      <c r="Y337">
        <v>11</v>
      </c>
      <c r="Z337" s="3" t="s">
        <v>54</v>
      </c>
      <c r="AA337">
        <v>0</v>
      </c>
      <c r="AB337">
        <v>1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48</v>
      </c>
      <c r="AI337">
        <v>1</v>
      </c>
      <c r="AJ337">
        <v>0</v>
      </c>
      <c r="AK337">
        <v>0</v>
      </c>
      <c r="AL337">
        <v>0</v>
      </c>
      <c r="AM337">
        <v>4</v>
      </c>
      <c r="AN337">
        <v>1000000</v>
      </c>
      <c r="AO337">
        <v>4861.111328125</v>
      </c>
      <c r="AP337">
        <v>1224473.375</v>
      </c>
      <c r="AQ337">
        <v>5952.30126953125</v>
      </c>
      <c r="AR337">
        <v>1224473.375</v>
      </c>
      <c r="AS337">
        <v>5952.30126953125</v>
      </c>
      <c r="AT337" t="s">
        <v>55</v>
      </c>
      <c r="AU337">
        <v>1</v>
      </c>
      <c r="AV337">
        <v>8.489022359092397</v>
      </c>
      <c r="AW337">
        <v>20736</v>
      </c>
      <c r="AX337">
        <v>1369</v>
      </c>
      <c r="AY337">
        <v>1</v>
      </c>
      <c r="AZ337">
        <v>0.43078341224034361</v>
      </c>
      <c r="BA337">
        <v>-0.5893608950763316</v>
      </c>
    </row>
    <row r="338" spans="1:53" x14ac:dyDescent="0.25">
      <c r="A338">
        <v>3</v>
      </c>
      <c r="B338">
        <v>0</v>
      </c>
      <c r="C338">
        <v>26</v>
      </c>
      <c r="D338">
        <v>6</v>
      </c>
      <c r="E338">
        <v>5</v>
      </c>
      <c r="F338">
        <v>1</v>
      </c>
      <c r="G338">
        <v>1</v>
      </c>
      <c r="H338" s="3">
        <f t="shared" si="5"/>
        <v>14</v>
      </c>
      <c r="I338">
        <v>83140</v>
      </c>
      <c r="J338">
        <v>2100000</v>
      </c>
      <c r="K338">
        <v>40</v>
      </c>
      <c r="L338">
        <v>5</v>
      </c>
      <c r="M338">
        <v>1</v>
      </c>
      <c r="N338">
        <v>1</v>
      </c>
      <c r="O338">
        <v>2358140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2358140</v>
      </c>
      <c r="X338">
        <v>2508140</v>
      </c>
      <c r="Y338">
        <v>11</v>
      </c>
      <c r="Z338" s="3" t="s">
        <v>54</v>
      </c>
      <c r="AA338">
        <v>0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40</v>
      </c>
      <c r="AI338">
        <v>1</v>
      </c>
      <c r="AJ338">
        <v>0</v>
      </c>
      <c r="AK338">
        <v>0</v>
      </c>
      <c r="AL338">
        <v>0</v>
      </c>
      <c r="AM338">
        <v>4</v>
      </c>
      <c r="AN338">
        <v>2100000</v>
      </c>
      <c r="AO338">
        <v>12250</v>
      </c>
      <c r="AP338">
        <v>2358140</v>
      </c>
      <c r="AQ338">
        <v>13755.81640625</v>
      </c>
      <c r="AR338">
        <v>2358140</v>
      </c>
      <c r="AS338">
        <v>13755.81640625</v>
      </c>
      <c r="AT338" t="s">
        <v>55</v>
      </c>
      <c r="AU338">
        <v>1</v>
      </c>
      <c r="AV338">
        <v>9.4132812159728729</v>
      </c>
      <c r="AW338">
        <v>1</v>
      </c>
      <c r="AX338">
        <v>676</v>
      </c>
      <c r="AY338">
        <v>1</v>
      </c>
      <c r="AZ338">
        <v>0.36526075521496359</v>
      </c>
      <c r="BA338">
        <v>0.7453757416279142</v>
      </c>
    </row>
    <row r="339" spans="1:53" x14ac:dyDescent="0.25">
      <c r="A339">
        <v>2</v>
      </c>
      <c r="B339">
        <v>0</v>
      </c>
      <c r="C339">
        <v>42</v>
      </c>
      <c r="D339">
        <v>5</v>
      </c>
      <c r="E339">
        <v>11</v>
      </c>
      <c r="F339">
        <v>1</v>
      </c>
      <c r="G339">
        <v>96</v>
      </c>
      <c r="H339" s="3">
        <f t="shared" si="5"/>
        <v>31</v>
      </c>
      <c r="I339">
        <v>83140</v>
      </c>
      <c r="J339">
        <v>900000</v>
      </c>
      <c r="K339">
        <v>45</v>
      </c>
      <c r="L339">
        <v>6</v>
      </c>
      <c r="M339">
        <v>1</v>
      </c>
      <c r="N339">
        <v>1</v>
      </c>
      <c r="O339">
        <v>1058140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1058140</v>
      </c>
      <c r="X339">
        <v>1058140</v>
      </c>
      <c r="Y339">
        <v>11</v>
      </c>
      <c r="Z339" s="3" t="s">
        <v>52</v>
      </c>
      <c r="AA339">
        <v>1</v>
      </c>
      <c r="AB339">
        <v>1</v>
      </c>
      <c r="AC339">
        <v>1</v>
      </c>
      <c r="AD339">
        <v>1</v>
      </c>
      <c r="AE339">
        <v>0</v>
      </c>
      <c r="AF339">
        <v>1</v>
      </c>
      <c r="AG339">
        <v>0</v>
      </c>
      <c r="AH339">
        <v>45</v>
      </c>
      <c r="AI339">
        <v>1</v>
      </c>
      <c r="AJ339">
        <v>0</v>
      </c>
      <c r="AK339">
        <v>0</v>
      </c>
      <c r="AL339">
        <v>0</v>
      </c>
      <c r="AM339">
        <v>4</v>
      </c>
      <c r="AN339">
        <v>900000</v>
      </c>
      <c r="AO339">
        <v>4666.66650390625</v>
      </c>
      <c r="AP339">
        <v>1058140</v>
      </c>
      <c r="AQ339">
        <v>5486.65185546875</v>
      </c>
      <c r="AR339">
        <v>1058140</v>
      </c>
      <c r="AS339">
        <v>5486.65185546875</v>
      </c>
      <c r="AT339" t="s">
        <v>53</v>
      </c>
      <c r="AU339">
        <v>1</v>
      </c>
      <c r="AV339">
        <v>8.448200285052053</v>
      </c>
      <c r="AW339">
        <v>9216</v>
      </c>
      <c r="AX339">
        <v>1764</v>
      </c>
      <c r="AY339">
        <v>1</v>
      </c>
      <c r="AZ339">
        <v>0.45425317750865107</v>
      </c>
      <c r="BA339">
        <v>-0.38242746092606111</v>
      </c>
    </row>
    <row r="340" spans="1:53" x14ac:dyDescent="0.25">
      <c r="A340">
        <v>3</v>
      </c>
      <c r="B340">
        <v>0</v>
      </c>
      <c r="C340">
        <v>31</v>
      </c>
      <c r="D340">
        <v>5</v>
      </c>
      <c r="E340">
        <v>11</v>
      </c>
      <c r="F340">
        <v>1</v>
      </c>
      <c r="G340">
        <v>48</v>
      </c>
      <c r="H340" s="3">
        <f t="shared" si="5"/>
        <v>20</v>
      </c>
      <c r="I340">
        <v>178140</v>
      </c>
      <c r="J340">
        <v>737717</v>
      </c>
      <c r="K340">
        <v>50</v>
      </c>
      <c r="L340">
        <v>8</v>
      </c>
      <c r="M340">
        <v>1</v>
      </c>
      <c r="N340">
        <v>1</v>
      </c>
      <c r="O340">
        <v>977333.41666666698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977333.41666666698</v>
      </c>
      <c r="X340">
        <v>977333.41666666698</v>
      </c>
      <c r="Y340">
        <v>11</v>
      </c>
      <c r="Z340" s="3" t="s">
        <v>52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50</v>
      </c>
      <c r="AI340">
        <v>1</v>
      </c>
      <c r="AJ340">
        <v>0</v>
      </c>
      <c r="AK340">
        <v>0</v>
      </c>
      <c r="AL340">
        <v>0</v>
      </c>
      <c r="AM340">
        <v>5</v>
      </c>
      <c r="AN340">
        <v>737717</v>
      </c>
      <c r="AO340">
        <v>3442.67944335938</v>
      </c>
      <c r="AP340">
        <v>907333.4375</v>
      </c>
      <c r="AQ340">
        <v>4234.22265625</v>
      </c>
      <c r="AR340">
        <v>907333.4375</v>
      </c>
      <c r="AS340">
        <v>4234.22265625</v>
      </c>
      <c r="AT340" t="s">
        <v>53</v>
      </c>
      <c r="AU340">
        <v>1</v>
      </c>
      <c r="AV340">
        <v>8.1440053551293801</v>
      </c>
      <c r="AW340">
        <v>2304</v>
      </c>
      <c r="AX340">
        <v>961</v>
      </c>
      <c r="AY340">
        <v>1</v>
      </c>
      <c r="AZ340">
        <v>0.55876843833578071</v>
      </c>
      <c r="BA340">
        <v>-0.50026896029335355</v>
      </c>
    </row>
    <row r="341" spans="1:53" x14ac:dyDescent="0.25">
      <c r="A341">
        <v>1</v>
      </c>
      <c r="B341">
        <v>1</v>
      </c>
      <c r="C341">
        <v>25</v>
      </c>
      <c r="D341">
        <v>6</v>
      </c>
      <c r="E341">
        <v>3</v>
      </c>
      <c r="F341">
        <v>1</v>
      </c>
      <c r="G341">
        <v>2</v>
      </c>
      <c r="H341" s="3">
        <f t="shared" si="5"/>
        <v>13</v>
      </c>
      <c r="I341">
        <v>112140</v>
      </c>
      <c r="J341">
        <v>0</v>
      </c>
      <c r="K341">
        <v>70</v>
      </c>
      <c r="L341">
        <v>9</v>
      </c>
      <c r="M341">
        <v>1</v>
      </c>
      <c r="N341">
        <v>1</v>
      </c>
      <c r="O341">
        <v>849857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849857</v>
      </c>
      <c r="X341">
        <v>849857</v>
      </c>
      <c r="Y341">
        <v>11</v>
      </c>
      <c r="Z341" s="3" t="s">
        <v>54</v>
      </c>
      <c r="AA341">
        <v>0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0</v>
      </c>
      <c r="AH341">
        <v>70</v>
      </c>
      <c r="AI341">
        <v>1</v>
      </c>
      <c r="AJ341">
        <v>0</v>
      </c>
      <c r="AK341">
        <v>0</v>
      </c>
      <c r="AL341">
        <v>0</v>
      </c>
      <c r="AM341">
        <v>5</v>
      </c>
      <c r="AN341">
        <v>737717</v>
      </c>
      <c r="AO341">
        <v>2459.056640625</v>
      </c>
      <c r="AP341">
        <v>849857</v>
      </c>
      <c r="AQ341">
        <v>2832.85668945312</v>
      </c>
      <c r="AR341">
        <v>849857</v>
      </c>
      <c r="AS341">
        <v>2832.85668945312</v>
      </c>
      <c r="AT341" t="s">
        <v>55</v>
      </c>
      <c r="AU341">
        <v>1</v>
      </c>
      <c r="AV341">
        <v>7.8075330759586414</v>
      </c>
      <c r="AW341">
        <v>4</v>
      </c>
      <c r="AX341">
        <v>625</v>
      </c>
      <c r="AY341">
        <v>0</v>
      </c>
      <c r="AZ341">
        <v>-0.34151813702402128</v>
      </c>
      <c r="BA341">
        <v>-0.72154679085925577</v>
      </c>
    </row>
    <row r="342" spans="1:53" x14ac:dyDescent="0.25">
      <c r="A342">
        <v>3</v>
      </c>
      <c r="B342">
        <v>1</v>
      </c>
      <c r="C342">
        <v>63</v>
      </c>
      <c r="D342">
        <v>4</v>
      </c>
      <c r="E342">
        <v>7</v>
      </c>
      <c r="F342">
        <v>6</v>
      </c>
      <c r="G342">
        <v>6</v>
      </c>
      <c r="H342" s="3">
        <f t="shared" si="5"/>
        <v>53</v>
      </c>
      <c r="I342">
        <v>0</v>
      </c>
      <c r="J342">
        <v>1000000</v>
      </c>
      <c r="K342">
        <v>48</v>
      </c>
      <c r="L342">
        <v>5</v>
      </c>
      <c r="M342">
        <v>3</v>
      </c>
      <c r="N342">
        <v>1</v>
      </c>
      <c r="O342">
        <v>1083333.33333333</v>
      </c>
      <c r="P342">
        <v>0</v>
      </c>
      <c r="Q342">
        <v>0</v>
      </c>
      <c r="R342">
        <v>0</v>
      </c>
      <c r="S342">
        <v>900000</v>
      </c>
      <c r="T342">
        <v>0</v>
      </c>
      <c r="U342">
        <v>0</v>
      </c>
      <c r="V342">
        <v>0</v>
      </c>
      <c r="W342">
        <v>1983333.33333333</v>
      </c>
      <c r="X342">
        <v>1983333.33333333</v>
      </c>
      <c r="Y342">
        <v>11</v>
      </c>
      <c r="Z342" s="3" t="s">
        <v>59</v>
      </c>
      <c r="AA342">
        <v>0</v>
      </c>
      <c r="AB342">
        <v>3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48</v>
      </c>
      <c r="AI342">
        <v>1</v>
      </c>
      <c r="AJ342">
        <v>0</v>
      </c>
      <c r="AK342">
        <v>0</v>
      </c>
      <c r="AL342">
        <v>0</v>
      </c>
      <c r="AM342">
        <v>4</v>
      </c>
      <c r="AN342">
        <v>1000000</v>
      </c>
      <c r="AO342">
        <v>4861.111328125</v>
      </c>
      <c r="AP342">
        <v>1083333.375</v>
      </c>
      <c r="AQ342">
        <v>5266.2041015625</v>
      </c>
      <c r="AR342">
        <v>1083333.375</v>
      </c>
      <c r="AS342">
        <v>5266.2041015625</v>
      </c>
      <c r="AT342" t="s">
        <v>60</v>
      </c>
      <c r="AU342">
        <v>1</v>
      </c>
      <c r="AV342">
        <v>8.489022359092397</v>
      </c>
      <c r="AW342">
        <v>36</v>
      </c>
      <c r="AX342">
        <v>3969</v>
      </c>
      <c r="AY342">
        <v>0</v>
      </c>
      <c r="AZ342">
        <v>-0.50079944505148011</v>
      </c>
      <c r="BA342">
        <v>0.13847468598770851</v>
      </c>
    </row>
    <row r="343" spans="1:53" x14ac:dyDescent="0.25">
      <c r="A343">
        <v>3</v>
      </c>
      <c r="B343">
        <v>0</v>
      </c>
      <c r="C343">
        <v>33</v>
      </c>
      <c r="D343">
        <v>5</v>
      </c>
      <c r="E343">
        <v>11</v>
      </c>
      <c r="F343">
        <v>1</v>
      </c>
      <c r="G343">
        <v>13</v>
      </c>
      <c r="H343" s="3">
        <f t="shared" si="5"/>
        <v>22</v>
      </c>
      <c r="I343">
        <v>0</v>
      </c>
      <c r="J343">
        <v>400000</v>
      </c>
      <c r="K343">
        <v>48</v>
      </c>
      <c r="L343">
        <v>3</v>
      </c>
      <c r="M343">
        <v>1</v>
      </c>
      <c r="N343">
        <v>1</v>
      </c>
      <c r="O343">
        <v>1333333.33333333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1333333.33333333</v>
      </c>
      <c r="X343">
        <v>1333333.33333333</v>
      </c>
      <c r="Y343">
        <v>11</v>
      </c>
      <c r="Z343" s="3" t="s">
        <v>52</v>
      </c>
      <c r="AA343">
        <v>1</v>
      </c>
      <c r="AB343">
        <v>1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48</v>
      </c>
      <c r="AI343">
        <v>1</v>
      </c>
      <c r="AJ343">
        <v>0</v>
      </c>
      <c r="AK343">
        <v>0</v>
      </c>
      <c r="AL343">
        <v>1</v>
      </c>
      <c r="AM343">
        <v>2</v>
      </c>
      <c r="AN343">
        <v>1300000</v>
      </c>
      <c r="AO343">
        <v>6319.4443359375</v>
      </c>
      <c r="AP343">
        <v>1333333.375</v>
      </c>
      <c r="AQ343">
        <v>6481.4814453125</v>
      </c>
      <c r="AR343">
        <v>1333333.375</v>
      </c>
      <c r="AS343">
        <v>6481.4814453125</v>
      </c>
      <c r="AT343" t="s">
        <v>53</v>
      </c>
      <c r="AU343">
        <v>1</v>
      </c>
      <c r="AV343">
        <v>8.7513865617467026</v>
      </c>
      <c r="AW343">
        <v>169</v>
      </c>
      <c r="AX343">
        <v>1089</v>
      </c>
      <c r="AY343">
        <v>1</v>
      </c>
      <c r="AZ343">
        <v>0.39780203145674459</v>
      </c>
      <c r="BA343">
        <v>0.3860357087316279</v>
      </c>
    </row>
    <row r="344" spans="1:53" x14ac:dyDescent="0.25">
      <c r="A344">
        <v>3</v>
      </c>
      <c r="B344">
        <v>1</v>
      </c>
      <c r="C344">
        <v>38</v>
      </c>
      <c r="D344">
        <v>4</v>
      </c>
      <c r="E344">
        <v>6</v>
      </c>
      <c r="F344">
        <v>1</v>
      </c>
      <c r="G344">
        <v>36</v>
      </c>
      <c r="H344" s="3">
        <f t="shared" si="5"/>
        <v>28</v>
      </c>
      <c r="I344">
        <v>0</v>
      </c>
      <c r="J344">
        <v>0</v>
      </c>
      <c r="K344">
        <v>60</v>
      </c>
      <c r="L344">
        <v>9</v>
      </c>
      <c r="M344">
        <v>1</v>
      </c>
      <c r="N344">
        <v>1</v>
      </c>
      <c r="O344">
        <v>970000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970000</v>
      </c>
      <c r="X344">
        <v>970000</v>
      </c>
      <c r="Y344">
        <v>11</v>
      </c>
      <c r="Z344" s="3" t="s">
        <v>59</v>
      </c>
      <c r="AA344">
        <v>0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60</v>
      </c>
      <c r="AI344">
        <v>1</v>
      </c>
      <c r="AJ344">
        <v>0</v>
      </c>
      <c r="AK344">
        <v>0</v>
      </c>
      <c r="AL344">
        <v>0</v>
      </c>
      <c r="AM344">
        <v>5</v>
      </c>
      <c r="AN344">
        <v>970000</v>
      </c>
      <c r="AO344">
        <v>3772.22216796875</v>
      </c>
      <c r="AP344">
        <v>970000</v>
      </c>
      <c r="AQ344">
        <v>3772.22216796875</v>
      </c>
      <c r="AR344">
        <v>970000</v>
      </c>
      <c r="AS344">
        <v>3772.22216796875</v>
      </c>
      <c r="AT344" t="s">
        <v>60</v>
      </c>
      <c r="AU344">
        <v>1</v>
      </c>
      <c r="AV344">
        <v>8.2354195412682589</v>
      </c>
      <c r="AW344">
        <v>1296</v>
      </c>
      <c r="AX344">
        <v>1444</v>
      </c>
      <c r="AY344">
        <v>0</v>
      </c>
      <c r="AZ344">
        <v>-0.3214039171061816</v>
      </c>
      <c r="BA344">
        <v>-0.17441837913768871</v>
      </c>
    </row>
    <row r="345" spans="1:53" x14ac:dyDescent="0.25">
      <c r="A345">
        <v>3</v>
      </c>
      <c r="B345">
        <v>0</v>
      </c>
      <c r="C345">
        <v>56</v>
      </c>
      <c r="D345">
        <v>3</v>
      </c>
      <c r="E345">
        <v>5</v>
      </c>
      <c r="F345">
        <v>1</v>
      </c>
      <c r="G345">
        <v>12</v>
      </c>
      <c r="H345" s="3">
        <f t="shared" si="5"/>
        <v>47</v>
      </c>
      <c r="I345">
        <v>0</v>
      </c>
      <c r="J345">
        <v>0</v>
      </c>
      <c r="K345">
        <v>48</v>
      </c>
      <c r="L345">
        <v>1</v>
      </c>
      <c r="M345">
        <v>1</v>
      </c>
      <c r="N345">
        <v>1</v>
      </c>
      <c r="O345">
        <v>800000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800000</v>
      </c>
      <c r="X345">
        <v>800000</v>
      </c>
      <c r="Y345">
        <v>11</v>
      </c>
      <c r="Z345" s="3" t="s">
        <v>56</v>
      </c>
      <c r="AA345">
        <v>0</v>
      </c>
      <c r="AB345">
        <v>1</v>
      </c>
      <c r="AC345">
        <v>1</v>
      </c>
      <c r="AD345">
        <v>1</v>
      </c>
      <c r="AE345">
        <v>0</v>
      </c>
      <c r="AF345">
        <v>1</v>
      </c>
      <c r="AG345">
        <v>0</v>
      </c>
      <c r="AH345">
        <v>48</v>
      </c>
      <c r="AI345">
        <v>1</v>
      </c>
      <c r="AJ345">
        <v>0</v>
      </c>
      <c r="AK345">
        <v>0</v>
      </c>
      <c r="AL345">
        <v>1</v>
      </c>
      <c r="AM345">
        <v>1</v>
      </c>
      <c r="AN345">
        <v>800000</v>
      </c>
      <c r="AO345">
        <v>3888.88891601562</v>
      </c>
      <c r="AP345">
        <v>800000</v>
      </c>
      <c r="AQ345">
        <v>3888.88891601562</v>
      </c>
      <c r="AR345">
        <v>800000</v>
      </c>
      <c r="AS345">
        <v>3888.88891601562</v>
      </c>
      <c r="AT345" t="s">
        <v>57</v>
      </c>
      <c r="AU345">
        <v>1</v>
      </c>
      <c r="AV345">
        <v>8.2658787701107759</v>
      </c>
      <c r="AW345">
        <v>144</v>
      </c>
      <c r="AX345">
        <v>3136</v>
      </c>
      <c r="AY345">
        <v>1</v>
      </c>
      <c r="AZ345">
        <v>0.44757693847416041</v>
      </c>
      <c r="BA345">
        <v>0.36013567157275922</v>
      </c>
    </row>
    <row r="346" spans="1:53" x14ac:dyDescent="0.25">
      <c r="A346">
        <v>3</v>
      </c>
      <c r="B346">
        <v>0</v>
      </c>
      <c r="C346">
        <v>30</v>
      </c>
      <c r="D346">
        <v>6</v>
      </c>
      <c r="E346">
        <v>6</v>
      </c>
      <c r="F346">
        <v>1</v>
      </c>
      <c r="G346">
        <v>72</v>
      </c>
      <c r="H346" s="3">
        <f t="shared" si="5"/>
        <v>18</v>
      </c>
      <c r="I346">
        <v>0</v>
      </c>
      <c r="J346">
        <v>3000000</v>
      </c>
      <c r="K346">
        <v>48</v>
      </c>
      <c r="L346">
        <v>9</v>
      </c>
      <c r="M346">
        <v>1</v>
      </c>
      <c r="N346">
        <v>1</v>
      </c>
      <c r="O346">
        <v>3250000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3250000</v>
      </c>
      <c r="X346">
        <v>3250000</v>
      </c>
      <c r="Y346">
        <v>11</v>
      </c>
      <c r="Z346" s="3" t="s">
        <v>54</v>
      </c>
      <c r="AA346">
        <v>0</v>
      </c>
      <c r="AB346">
        <v>1</v>
      </c>
      <c r="AC346">
        <v>1</v>
      </c>
      <c r="AD346">
        <v>1</v>
      </c>
      <c r="AE346">
        <v>0</v>
      </c>
      <c r="AF346">
        <v>1</v>
      </c>
      <c r="AG346">
        <v>0</v>
      </c>
      <c r="AH346">
        <v>48</v>
      </c>
      <c r="AI346">
        <v>1</v>
      </c>
      <c r="AJ346">
        <v>0</v>
      </c>
      <c r="AK346">
        <v>0</v>
      </c>
      <c r="AL346">
        <v>0</v>
      </c>
      <c r="AM346">
        <v>5</v>
      </c>
      <c r="AN346">
        <v>3000000</v>
      </c>
      <c r="AO346">
        <v>14583.3330078125</v>
      </c>
      <c r="AP346">
        <v>3250000</v>
      </c>
      <c r="AQ346">
        <v>15798.611328125</v>
      </c>
      <c r="AR346">
        <v>3250000</v>
      </c>
      <c r="AS346">
        <v>15798.611328125</v>
      </c>
      <c r="AT346" t="s">
        <v>55</v>
      </c>
      <c r="AU346">
        <v>1</v>
      </c>
      <c r="AV346">
        <v>9.5876345807962213</v>
      </c>
      <c r="AW346">
        <v>5184</v>
      </c>
      <c r="AX346">
        <v>900</v>
      </c>
      <c r="AY346">
        <v>1</v>
      </c>
      <c r="AZ346">
        <v>0.51929893425315721</v>
      </c>
      <c r="BA346">
        <v>0.57748413852227376</v>
      </c>
    </row>
    <row r="347" spans="1:53" x14ac:dyDescent="0.25">
      <c r="A347">
        <v>1</v>
      </c>
      <c r="B347">
        <v>1</v>
      </c>
      <c r="C347">
        <v>27</v>
      </c>
      <c r="D347">
        <v>5</v>
      </c>
      <c r="E347">
        <v>11</v>
      </c>
      <c r="F347">
        <v>1</v>
      </c>
      <c r="G347">
        <v>24</v>
      </c>
      <c r="H347" s="3">
        <f t="shared" si="5"/>
        <v>16</v>
      </c>
      <c r="I347">
        <v>83140</v>
      </c>
      <c r="J347">
        <v>1000000</v>
      </c>
      <c r="K347">
        <v>65</v>
      </c>
      <c r="L347">
        <v>9</v>
      </c>
      <c r="M347">
        <v>1</v>
      </c>
      <c r="N347">
        <v>1</v>
      </c>
      <c r="O347">
        <v>1166473.33333333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1166473.33333333</v>
      </c>
      <c r="X347">
        <v>1166473.33333333</v>
      </c>
      <c r="Y347">
        <v>11</v>
      </c>
      <c r="Z347" s="3" t="s">
        <v>52</v>
      </c>
      <c r="AA347">
        <v>1</v>
      </c>
      <c r="AB347">
        <v>1</v>
      </c>
      <c r="AC347">
        <v>1</v>
      </c>
      <c r="AD347">
        <v>1</v>
      </c>
      <c r="AE347">
        <v>0</v>
      </c>
      <c r="AF347">
        <v>1</v>
      </c>
      <c r="AG347">
        <v>0</v>
      </c>
      <c r="AH347">
        <v>65</v>
      </c>
      <c r="AI347">
        <v>1</v>
      </c>
      <c r="AJ347">
        <v>0</v>
      </c>
      <c r="AK347">
        <v>0</v>
      </c>
      <c r="AL347">
        <v>0</v>
      </c>
      <c r="AM347">
        <v>5</v>
      </c>
      <c r="AN347">
        <v>1000000</v>
      </c>
      <c r="AO347">
        <v>3589.74365234375</v>
      </c>
      <c r="AP347">
        <v>1166473.375</v>
      </c>
      <c r="AQ347">
        <v>4187.34033203125</v>
      </c>
      <c r="AR347">
        <v>1166473.375</v>
      </c>
      <c r="AS347">
        <v>4187.34033203125</v>
      </c>
      <c r="AT347" t="s">
        <v>53</v>
      </c>
      <c r="AU347">
        <v>1</v>
      </c>
      <c r="AV347">
        <v>8.1858360729004112</v>
      </c>
      <c r="AW347">
        <v>576</v>
      </c>
      <c r="AX347">
        <v>729</v>
      </c>
      <c r="AY347">
        <v>0</v>
      </c>
      <c r="AZ347">
        <v>-0.31039980549217078</v>
      </c>
      <c r="BA347">
        <v>-0.2204095786564142</v>
      </c>
    </row>
    <row r="348" spans="1:53" x14ac:dyDescent="0.25">
      <c r="A348">
        <v>3</v>
      </c>
      <c r="B348">
        <v>1</v>
      </c>
      <c r="C348">
        <v>57</v>
      </c>
      <c r="D348">
        <v>4</v>
      </c>
      <c r="E348">
        <v>6</v>
      </c>
      <c r="F348">
        <v>1</v>
      </c>
      <c r="G348">
        <v>30</v>
      </c>
      <c r="H348" s="3">
        <f t="shared" si="5"/>
        <v>47</v>
      </c>
      <c r="I348">
        <v>83140</v>
      </c>
      <c r="J348">
        <v>737717</v>
      </c>
      <c r="K348">
        <v>54</v>
      </c>
      <c r="L348">
        <v>7</v>
      </c>
      <c r="M348">
        <v>1</v>
      </c>
      <c r="N348">
        <v>1</v>
      </c>
      <c r="O348">
        <v>882333.41666666698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882333.41666666698</v>
      </c>
      <c r="X348">
        <v>882333.41666666698</v>
      </c>
      <c r="Y348">
        <v>11</v>
      </c>
      <c r="Z348" s="3" t="s">
        <v>59</v>
      </c>
      <c r="AA348">
        <v>0</v>
      </c>
      <c r="AB348">
        <v>1</v>
      </c>
      <c r="AC348">
        <v>1</v>
      </c>
      <c r="AD348">
        <v>1</v>
      </c>
      <c r="AE348">
        <v>0</v>
      </c>
      <c r="AF348">
        <v>1</v>
      </c>
      <c r="AG348">
        <v>0</v>
      </c>
      <c r="AH348">
        <v>54</v>
      </c>
      <c r="AI348">
        <v>1</v>
      </c>
      <c r="AJ348">
        <v>0</v>
      </c>
      <c r="AK348">
        <v>0</v>
      </c>
      <c r="AL348">
        <v>0</v>
      </c>
      <c r="AM348">
        <v>4</v>
      </c>
      <c r="AN348">
        <v>737717</v>
      </c>
      <c r="AO348">
        <v>3187.666015625</v>
      </c>
      <c r="AP348">
        <v>882333.4375</v>
      </c>
      <c r="AQ348">
        <v>3812.55200195312</v>
      </c>
      <c r="AR348">
        <v>882333.4375</v>
      </c>
      <c r="AS348">
        <v>3812.55200195312</v>
      </c>
      <c r="AT348" t="s">
        <v>60</v>
      </c>
      <c r="AU348">
        <v>1</v>
      </c>
      <c r="AV348">
        <v>8.0670442714437254</v>
      </c>
      <c r="AW348">
        <v>900</v>
      </c>
      <c r="AX348">
        <v>3249</v>
      </c>
      <c r="AY348">
        <v>0</v>
      </c>
      <c r="AZ348">
        <v>-0.4205584509766353</v>
      </c>
      <c r="BA348">
        <v>-0.39622861132121062</v>
      </c>
    </row>
    <row r="349" spans="1:53" x14ac:dyDescent="0.25">
      <c r="A349">
        <v>3</v>
      </c>
      <c r="B349">
        <v>0</v>
      </c>
      <c r="C349">
        <v>21</v>
      </c>
      <c r="D349">
        <v>6</v>
      </c>
      <c r="E349">
        <v>3</v>
      </c>
      <c r="F349">
        <v>1</v>
      </c>
      <c r="G349">
        <v>4</v>
      </c>
      <c r="H349" s="3">
        <f t="shared" si="5"/>
        <v>9</v>
      </c>
      <c r="I349">
        <v>0</v>
      </c>
      <c r="J349">
        <v>0</v>
      </c>
      <c r="K349">
        <v>40</v>
      </c>
      <c r="L349">
        <v>9</v>
      </c>
      <c r="M349">
        <v>2</v>
      </c>
      <c r="N349">
        <v>1</v>
      </c>
      <c r="O349">
        <v>737717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737717</v>
      </c>
      <c r="X349">
        <v>1737717</v>
      </c>
      <c r="Y349">
        <v>11</v>
      </c>
      <c r="Z349" s="3" t="s">
        <v>54</v>
      </c>
      <c r="AA349">
        <v>0</v>
      </c>
      <c r="AB349">
        <v>2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40</v>
      </c>
      <c r="AI349">
        <v>0</v>
      </c>
      <c r="AJ349">
        <v>1</v>
      </c>
      <c r="AK349">
        <v>0</v>
      </c>
      <c r="AL349">
        <v>0</v>
      </c>
      <c r="AM349">
        <v>5</v>
      </c>
      <c r="AN349">
        <v>737717</v>
      </c>
      <c r="AO349">
        <v>4303.34912109375</v>
      </c>
      <c r="AP349">
        <v>737717</v>
      </c>
      <c r="AQ349">
        <v>4303.34912109375</v>
      </c>
      <c r="AR349">
        <v>737717</v>
      </c>
      <c r="AS349">
        <v>4303.34912109375</v>
      </c>
      <c r="AT349" t="s">
        <v>55</v>
      </c>
      <c r="AU349">
        <v>0</v>
      </c>
      <c r="AV349">
        <v>8.3671488638940641</v>
      </c>
      <c r="AW349">
        <v>16</v>
      </c>
      <c r="AX349">
        <v>441</v>
      </c>
      <c r="AY349">
        <v>1</v>
      </c>
      <c r="AZ349">
        <v>0.50177420446392662</v>
      </c>
      <c r="BA349">
        <v>-0.40171196842661472</v>
      </c>
    </row>
    <row r="350" spans="1:53" x14ac:dyDescent="0.25">
      <c r="A350">
        <v>3</v>
      </c>
      <c r="B350">
        <v>1</v>
      </c>
      <c r="C350">
        <v>48</v>
      </c>
      <c r="D350">
        <v>6</v>
      </c>
      <c r="E350">
        <v>5</v>
      </c>
      <c r="F350">
        <v>1</v>
      </c>
      <c r="G350">
        <v>60</v>
      </c>
      <c r="H350" s="3">
        <f t="shared" si="5"/>
        <v>36</v>
      </c>
      <c r="I350">
        <v>25000</v>
      </c>
      <c r="J350">
        <v>2200000</v>
      </c>
      <c r="K350">
        <v>48</v>
      </c>
      <c r="L350">
        <v>4</v>
      </c>
      <c r="M350">
        <v>1</v>
      </c>
      <c r="N350">
        <v>1</v>
      </c>
      <c r="O350">
        <v>2408333.3333333302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1000000</v>
      </c>
      <c r="W350">
        <v>3408333.3333333302</v>
      </c>
      <c r="X350">
        <v>3408333.3333333302</v>
      </c>
      <c r="Y350">
        <v>11</v>
      </c>
      <c r="Z350" s="3" t="s">
        <v>54</v>
      </c>
      <c r="AA350">
        <v>0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48</v>
      </c>
      <c r="AI350">
        <v>1</v>
      </c>
      <c r="AJ350">
        <v>0</v>
      </c>
      <c r="AK350">
        <v>0</v>
      </c>
      <c r="AL350">
        <v>0</v>
      </c>
      <c r="AM350">
        <v>3</v>
      </c>
      <c r="AN350">
        <v>2200000</v>
      </c>
      <c r="AO350">
        <v>10694.4443359375</v>
      </c>
      <c r="AP350">
        <v>2408333.25</v>
      </c>
      <c r="AQ350">
        <v>11707.17578125</v>
      </c>
      <c r="AR350">
        <v>2408333.25</v>
      </c>
      <c r="AS350">
        <v>11707.17578125</v>
      </c>
      <c r="AT350" t="s">
        <v>55</v>
      </c>
      <c r="AU350">
        <v>1</v>
      </c>
      <c r="AV350">
        <v>9.2774796646677071</v>
      </c>
      <c r="AW350">
        <v>3600</v>
      </c>
      <c r="AX350">
        <v>2304</v>
      </c>
      <c r="AY350">
        <v>0</v>
      </c>
      <c r="AZ350">
        <v>-0.66013365776945132</v>
      </c>
      <c r="BA350">
        <v>0.33904412127400602</v>
      </c>
    </row>
    <row r="351" spans="1:53" x14ac:dyDescent="0.25">
      <c r="A351">
        <v>3</v>
      </c>
      <c r="B351">
        <v>0</v>
      </c>
      <c r="C351">
        <v>40</v>
      </c>
      <c r="D351">
        <v>6</v>
      </c>
      <c r="E351">
        <v>5</v>
      </c>
      <c r="F351">
        <v>6</v>
      </c>
      <c r="G351">
        <v>85</v>
      </c>
      <c r="H351" s="3">
        <f t="shared" si="5"/>
        <v>28</v>
      </c>
      <c r="I351">
        <v>0</v>
      </c>
      <c r="J351">
        <v>1900000</v>
      </c>
      <c r="K351">
        <v>48</v>
      </c>
      <c r="L351">
        <v>4</v>
      </c>
      <c r="M351">
        <v>1</v>
      </c>
      <c r="N351">
        <v>1</v>
      </c>
      <c r="O351">
        <v>2058333.33333333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2058333.33333333</v>
      </c>
      <c r="X351">
        <v>2058333.33333333</v>
      </c>
      <c r="Y351">
        <v>11</v>
      </c>
      <c r="Z351" s="3" t="s">
        <v>54</v>
      </c>
      <c r="AA351">
        <v>0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0</v>
      </c>
      <c r="AH351">
        <v>48</v>
      </c>
      <c r="AI351">
        <v>1</v>
      </c>
      <c r="AJ351">
        <v>0</v>
      </c>
      <c r="AK351">
        <v>0</v>
      </c>
      <c r="AL351">
        <v>0</v>
      </c>
      <c r="AM351">
        <v>3</v>
      </c>
      <c r="AN351">
        <v>1900000</v>
      </c>
      <c r="AO351">
        <v>9236.111328125</v>
      </c>
      <c r="AP351">
        <v>2058333.375</v>
      </c>
      <c r="AQ351">
        <v>10005.787109375</v>
      </c>
      <c r="AR351">
        <v>2058333.375</v>
      </c>
      <c r="AS351">
        <v>10005.787109375</v>
      </c>
      <c r="AT351" t="s">
        <v>55</v>
      </c>
      <c r="AU351">
        <v>1</v>
      </c>
      <c r="AV351">
        <v>9.1308762241181753</v>
      </c>
      <c r="AW351">
        <v>7225</v>
      </c>
      <c r="AX351">
        <v>1600</v>
      </c>
      <c r="AY351">
        <v>1</v>
      </c>
      <c r="AZ351">
        <v>0.35904739947200182</v>
      </c>
      <c r="BA351">
        <v>0.2162426447477804</v>
      </c>
    </row>
    <row r="352" spans="1:53" x14ac:dyDescent="0.25">
      <c r="A352">
        <v>3</v>
      </c>
      <c r="B352">
        <v>0</v>
      </c>
      <c r="C352">
        <v>25</v>
      </c>
      <c r="D352">
        <v>6</v>
      </c>
      <c r="E352">
        <v>6</v>
      </c>
      <c r="F352">
        <v>6</v>
      </c>
      <c r="G352">
        <v>5</v>
      </c>
      <c r="H352" s="3">
        <f t="shared" si="5"/>
        <v>13</v>
      </c>
      <c r="I352">
        <v>0</v>
      </c>
      <c r="J352">
        <v>0</v>
      </c>
      <c r="K352">
        <v>8</v>
      </c>
      <c r="L352">
        <v>6</v>
      </c>
      <c r="M352">
        <v>2</v>
      </c>
      <c r="N352">
        <v>1</v>
      </c>
      <c r="O352">
        <v>330000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550000</v>
      </c>
      <c r="W352">
        <v>880000</v>
      </c>
      <c r="X352">
        <v>880000</v>
      </c>
      <c r="Y352">
        <v>11</v>
      </c>
      <c r="Z352" s="3" t="s">
        <v>54</v>
      </c>
      <c r="AA352">
        <v>0</v>
      </c>
      <c r="AB352">
        <v>2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72</v>
      </c>
      <c r="AI352">
        <v>0</v>
      </c>
      <c r="AJ352">
        <v>1</v>
      </c>
      <c r="AK352">
        <v>0</v>
      </c>
      <c r="AL352">
        <v>0</v>
      </c>
      <c r="AM352">
        <v>4</v>
      </c>
      <c r="AN352">
        <v>330000</v>
      </c>
      <c r="AO352">
        <v>9625</v>
      </c>
      <c r="AP352">
        <v>330000</v>
      </c>
      <c r="AQ352">
        <v>9625</v>
      </c>
      <c r="AR352">
        <v>330000</v>
      </c>
      <c r="AS352">
        <v>9625</v>
      </c>
      <c r="AT352" t="s">
        <v>55</v>
      </c>
      <c r="AU352">
        <v>0</v>
      </c>
      <c r="AV352">
        <v>9.1721191591559847</v>
      </c>
      <c r="AW352">
        <v>25</v>
      </c>
      <c r="AX352">
        <v>625</v>
      </c>
      <c r="AY352">
        <v>1</v>
      </c>
      <c r="AZ352">
        <v>0.59700717228463107</v>
      </c>
      <c r="BA352">
        <v>0.82263463308778417</v>
      </c>
    </row>
    <row r="353" spans="1:53" x14ac:dyDescent="0.25">
      <c r="A353">
        <v>2</v>
      </c>
      <c r="B353">
        <v>1</v>
      </c>
      <c r="C353">
        <v>58</v>
      </c>
      <c r="D353">
        <v>3</v>
      </c>
      <c r="E353">
        <v>5</v>
      </c>
      <c r="F353">
        <v>1</v>
      </c>
      <c r="G353">
        <v>3</v>
      </c>
      <c r="H353" s="3">
        <f t="shared" si="5"/>
        <v>49</v>
      </c>
      <c r="I353">
        <v>0</v>
      </c>
      <c r="J353">
        <v>0</v>
      </c>
      <c r="K353">
        <v>48</v>
      </c>
      <c r="L353">
        <v>6</v>
      </c>
      <c r="M353">
        <v>1</v>
      </c>
      <c r="N353">
        <v>1</v>
      </c>
      <c r="O353">
        <v>800000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800000</v>
      </c>
      <c r="X353">
        <v>800000</v>
      </c>
      <c r="Y353">
        <v>11</v>
      </c>
      <c r="Z353" s="3" t="s">
        <v>56</v>
      </c>
      <c r="AA353">
        <v>0</v>
      </c>
      <c r="AB353">
        <v>1</v>
      </c>
      <c r="AC353">
        <v>1</v>
      </c>
      <c r="AD353">
        <v>1</v>
      </c>
      <c r="AE353">
        <v>0</v>
      </c>
      <c r="AF353">
        <v>1</v>
      </c>
      <c r="AG353">
        <v>0</v>
      </c>
      <c r="AH353">
        <v>48</v>
      </c>
      <c r="AI353">
        <v>1</v>
      </c>
      <c r="AJ353">
        <v>0</v>
      </c>
      <c r="AK353">
        <v>0</v>
      </c>
      <c r="AL353">
        <v>0</v>
      </c>
      <c r="AM353">
        <v>4</v>
      </c>
      <c r="AN353">
        <v>800000</v>
      </c>
      <c r="AO353">
        <v>3888.88891601562</v>
      </c>
      <c r="AP353">
        <v>800000</v>
      </c>
      <c r="AQ353">
        <v>3888.88891601562</v>
      </c>
      <c r="AR353">
        <v>800000</v>
      </c>
      <c r="AS353">
        <v>3888.88891601562</v>
      </c>
      <c r="AT353" t="s">
        <v>57</v>
      </c>
      <c r="AU353">
        <v>1</v>
      </c>
      <c r="AV353">
        <v>8.2658787701107759</v>
      </c>
      <c r="AW353">
        <v>9</v>
      </c>
      <c r="AX353">
        <v>3364</v>
      </c>
      <c r="AY353">
        <v>0</v>
      </c>
      <c r="AZ353">
        <v>-0.4269010873152238</v>
      </c>
      <c r="BA353">
        <v>0.1095120474758421</v>
      </c>
    </row>
    <row r="354" spans="1:53" x14ac:dyDescent="0.25">
      <c r="A354">
        <v>2</v>
      </c>
      <c r="B354">
        <v>0</v>
      </c>
      <c r="C354">
        <v>27</v>
      </c>
      <c r="D354">
        <v>6</v>
      </c>
      <c r="E354">
        <v>5</v>
      </c>
      <c r="F354">
        <v>1</v>
      </c>
      <c r="G354">
        <v>2</v>
      </c>
      <c r="H354" s="3">
        <f t="shared" si="5"/>
        <v>15</v>
      </c>
      <c r="I354">
        <v>83140</v>
      </c>
      <c r="J354">
        <v>0</v>
      </c>
      <c r="K354">
        <v>45</v>
      </c>
      <c r="L354">
        <v>5</v>
      </c>
      <c r="M354">
        <v>1</v>
      </c>
      <c r="N354">
        <v>1</v>
      </c>
      <c r="O354">
        <v>983140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983140</v>
      </c>
      <c r="X354">
        <v>983140</v>
      </c>
      <c r="Y354">
        <v>11</v>
      </c>
      <c r="Z354" s="3" t="s">
        <v>54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0</v>
      </c>
      <c r="AH354">
        <v>45</v>
      </c>
      <c r="AI354">
        <v>1</v>
      </c>
      <c r="AJ354">
        <v>0</v>
      </c>
      <c r="AK354">
        <v>0</v>
      </c>
      <c r="AL354">
        <v>0</v>
      </c>
      <c r="AM354">
        <v>4</v>
      </c>
      <c r="AN354">
        <v>900000</v>
      </c>
      <c r="AO354">
        <v>4666.66650390625</v>
      </c>
      <c r="AP354">
        <v>983140</v>
      </c>
      <c r="AQ354">
        <v>5097.76318359375</v>
      </c>
      <c r="AR354">
        <v>983140</v>
      </c>
      <c r="AS354">
        <v>5097.76318359375</v>
      </c>
      <c r="AT354" t="s">
        <v>55</v>
      </c>
      <c r="AU354">
        <v>1</v>
      </c>
      <c r="AV354">
        <v>8.448200285052053</v>
      </c>
      <c r="AW354">
        <v>4</v>
      </c>
      <c r="AX354">
        <v>729</v>
      </c>
      <c r="AY354">
        <v>1</v>
      </c>
      <c r="AZ354">
        <v>0.39056211177202171</v>
      </c>
      <c r="BA354">
        <v>-0.18788125442936501</v>
      </c>
    </row>
    <row r="355" spans="1:53" x14ac:dyDescent="0.25">
      <c r="A355">
        <v>2</v>
      </c>
      <c r="B355">
        <v>0</v>
      </c>
      <c r="C355">
        <v>23</v>
      </c>
      <c r="D355">
        <v>6</v>
      </c>
      <c r="E355">
        <v>1</v>
      </c>
      <c r="F355">
        <v>1</v>
      </c>
      <c r="G355">
        <v>42</v>
      </c>
      <c r="H355" s="3">
        <f t="shared" si="5"/>
        <v>11</v>
      </c>
      <c r="I355">
        <v>83140</v>
      </c>
      <c r="J355">
        <v>750000</v>
      </c>
      <c r="K355">
        <v>66</v>
      </c>
      <c r="L355">
        <v>9</v>
      </c>
      <c r="M355">
        <v>1</v>
      </c>
      <c r="N355">
        <v>1</v>
      </c>
      <c r="O355">
        <v>883357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883357</v>
      </c>
      <c r="X355">
        <v>883357</v>
      </c>
      <c r="Y355">
        <v>11</v>
      </c>
      <c r="Z355" s="3" t="s">
        <v>54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66</v>
      </c>
      <c r="AI355">
        <v>1</v>
      </c>
      <c r="AJ355">
        <v>0</v>
      </c>
      <c r="AK355">
        <v>0</v>
      </c>
      <c r="AL355">
        <v>0</v>
      </c>
      <c r="AM355">
        <v>5</v>
      </c>
      <c r="AN355">
        <v>737717</v>
      </c>
      <c r="AO355">
        <v>2608.09033203125</v>
      </c>
      <c r="AP355">
        <v>883357</v>
      </c>
      <c r="AQ355">
        <v>3122.97924804688</v>
      </c>
      <c r="AR355">
        <v>883357</v>
      </c>
      <c r="AS355">
        <v>3122.97924804688</v>
      </c>
      <c r="AT355" t="s">
        <v>55</v>
      </c>
      <c r="AU355">
        <v>1</v>
      </c>
      <c r="AV355">
        <v>7.8663735589617634</v>
      </c>
      <c r="AW355">
        <v>1764</v>
      </c>
      <c r="AX355">
        <v>529</v>
      </c>
      <c r="AY355">
        <v>1</v>
      </c>
      <c r="AZ355">
        <v>0.66386352261230219</v>
      </c>
      <c r="BA355">
        <v>-0.73472921805033486</v>
      </c>
    </row>
    <row r="356" spans="1:53" x14ac:dyDescent="0.25">
      <c r="A356">
        <v>2</v>
      </c>
      <c r="B356">
        <v>1</v>
      </c>
      <c r="C356">
        <v>21</v>
      </c>
      <c r="D356">
        <v>5</v>
      </c>
      <c r="E356">
        <v>11</v>
      </c>
      <c r="F356">
        <v>1</v>
      </c>
      <c r="G356">
        <v>1</v>
      </c>
      <c r="H356" s="3">
        <f t="shared" si="5"/>
        <v>10</v>
      </c>
      <c r="I356">
        <v>0</v>
      </c>
      <c r="J356">
        <v>0</v>
      </c>
      <c r="K356">
        <v>50</v>
      </c>
      <c r="L356">
        <v>2</v>
      </c>
      <c r="M356">
        <v>2</v>
      </c>
      <c r="N356">
        <v>1</v>
      </c>
      <c r="O356">
        <v>737717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737717</v>
      </c>
      <c r="X356">
        <v>737717</v>
      </c>
      <c r="Y356">
        <v>11</v>
      </c>
      <c r="Z356" s="3" t="s">
        <v>52</v>
      </c>
      <c r="AA356">
        <v>1</v>
      </c>
      <c r="AB356">
        <v>2</v>
      </c>
      <c r="AC356">
        <v>1</v>
      </c>
      <c r="AD356">
        <v>1</v>
      </c>
      <c r="AE356">
        <v>0</v>
      </c>
      <c r="AF356">
        <v>1</v>
      </c>
      <c r="AG356">
        <v>0</v>
      </c>
      <c r="AH356">
        <v>50</v>
      </c>
      <c r="AI356">
        <v>0</v>
      </c>
      <c r="AJ356">
        <v>1</v>
      </c>
      <c r="AK356">
        <v>0</v>
      </c>
      <c r="AL356">
        <v>1</v>
      </c>
      <c r="AM356">
        <v>2</v>
      </c>
      <c r="AN356">
        <v>737717</v>
      </c>
      <c r="AO356">
        <v>3442.67944335938</v>
      </c>
      <c r="AP356">
        <v>737717</v>
      </c>
      <c r="AQ356">
        <v>3442.67944335938</v>
      </c>
      <c r="AR356">
        <v>737717</v>
      </c>
      <c r="AS356">
        <v>3442.67944335938</v>
      </c>
      <c r="AT356" t="s">
        <v>53</v>
      </c>
      <c r="AU356">
        <v>0</v>
      </c>
      <c r="AV356">
        <v>8.1440053551293801</v>
      </c>
      <c r="AW356">
        <v>1</v>
      </c>
      <c r="AX356">
        <v>441</v>
      </c>
      <c r="AY356">
        <v>0</v>
      </c>
      <c r="AZ356">
        <v>-0.54791703609518061</v>
      </c>
      <c r="BA356">
        <v>0.1392076480543068</v>
      </c>
    </row>
    <row r="357" spans="1:53" x14ac:dyDescent="0.25">
      <c r="A357">
        <v>2</v>
      </c>
      <c r="B357">
        <v>0</v>
      </c>
      <c r="C357">
        <v>45</v>
      </c>
      <c r="D357">
        <v>4</v>
      </c>
      <c r="E357">
        <v>7</v>
      </c>
      <c r="F357">
        <v>1</v>
      </c>
      <c r="G357">
        <v>9</v>
      </c>
      <c r="H357" s="3">
        <f t="shared" si="5"/>
        <v>35</v>
      </c>
      <c r="I357">
        <v>283140</v>
      </c>
      <c r="J357">
        <v>0</v>
      </c>
      <c r="K357">
        <v>50</v>
      </c>
      <c r="L357">
        <v>1</v>
      </c>
      <c r="M357">
        <v>1</v>
      </c>
      <c r="N357">
        <v>1</v>
      </c>
      <c r="O357">
        <v>820857</v>
      </c>
      <c r="P357">
        <v>0</v>
      </c>
      <c r="Q357">
        <v>200000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1020857</v>
      </c>
      <c r="X357">
        <v>1020857</v>
      </c>
      <c r="Y357">
        <v>11</v>
      </c>
      <c r="Z357" s="3" t="s">
        <v>59</v>
      </c>
      <c r="AA357">
        <v>0</v>
      </c>
      <c r="AB357">
        <v>1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50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737717</v>
      </c>
      <c r="AO357">
        <v>3442.67944335938</v>
      </c>
      <c r="AP357">
        <v>820857</v>
      </c>
      <c r="AQ357">
        <v>3830.666015625</v>
      </c>
      <c r="AR357">
        <v>820857</v>
      </c>
      <c r="AS357">
        <v>3830.666015625</v>
      </c>
      <c r="AT357" t="s">
        <v>60</v>
      </c>
      <c r="AU357">
        <v>1</v>
      </c>
      <c r="AV357">
        <v>8.1440053551293801</v>
      </c>
      <c r="AW357">
        <v>81</v>
      </c>
      <c r="AX357">
        <v>2025</v>
      </c>
      <c r="AY357">
        <v>1</v>
      </c>
      <c r="AZ357">
        <v>0.39003835974625001</v>
      </c>
      <c r="BA357">
        <v>3.6014198298242019E-2</v>
      </c>
    </row>
    <row r="358" spans="1:53" x14ac:dyDescent="0.25">
      <c r="A358">
        <v>2</v>
      </c>
      <c r="B358">
        <v>1</v>
      </c>
      <c r="C358">
        <v>36</v>
      </c>
      <c r="D358">
        <v>6</v>
      </c>
      <c r="E358">
        <v>4</v>
      </c>
      <c r="F358">
        <v>1</v>
      </c>
      <c r="G358">
        <v>30</v>
      </c>
      <c r="H358" s="3">
        <f t="shared" si="5"/>
        <v>24</v>
      </c>
      <c r="I358">
        <v>211140</v>
      </c>
      <c r="J358">
        <v>800000</v>
      </c>
      <c r="K358">
        <v>48</v>
      </c>
      <c r="L358">
        <v>9</v>
      </c>
      <c r="M358">
        <v>1</v>
      </c>
      <c r="N358">
        <v>1</v>
      </c>
      <c r="O358">
        <v>1007806.66666667</v>
      </c>
      <c r="P358">
        <v>0</v>
      </c>
      <c r="Q358">
        <v>70000</v>
      </c>
      <c r="R358">
        <v>0</v>
      </c>
      <c r="S358">
        <v>0</v>
      </c>
      <c r="T358">
        <v>0</v>
      </c>
      <c r="U358">
        <v>0</v>
      </c>
      <c r="V358">
        <v>520000</v>
      </c>
      <c r="W358">
        <v>1597806.66666667</v>
      </c>
      <c r="X358">
        <v>1597806.66666667</v>
      </c>
      <c r="Y358">
        <v>11</v>
      </c>
      <c r="Z358" s="3" t="s">
        <v>54</v>
      </c>
      <c r="AA358">
        <v>0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48</v>
      </c>
      <c r="AI358">
        <v>1</v>
      </c>
      <c r="AJ358">
        <v>0</v>
      </c>
      <c r="AK358">
        <v>0</v>
      </c>
      <c r="AL358">
        <v>0</v>
      </c>
      <c r="AM358">
        <v>5</v>
      </c>
      <c r="AN358">
        <v>800000</v>
      </c>
      <c r="AO358">
        <v>3888.88891601562</v>
      </c>
      <c r="AP358">
        <v>1007806.6875</v>
      </c>
      <c r="AQ358">
        <v>4899.06005859375</v>
      </c>
      <c r="AR358">
        <v>1007806.6875</v>
      </c>
      <c r="AS358">
        <v>4899.06005859375</v>
      </c>
      <c r="AT358" t="s">
        <v>55</v>
      </c>
      <c r="AU358">
        <v>1</v>
      </c>
      <c r="AV358">
        <v>8.2658787701107759</v>
      </c>
      <c r="AW358">
        <v>900</v>
      </c>
      <c r="AX358">
        <v>1296</v>
      </c>
      <c r="AY358">
        <v>0</v>
      </c>
      <c r="AZ358">
        <v>-0.5219076459491131</v>
      </c>
      <c r="BA358">
        <v>-0.77108897967781032</v>
      </c>
    </row>
    <row r="359" spans="1:53" x14ac:dyDescent="0.25">
      <c r="A359">
        <v>2</v>
      </c>
      <c r="B359">
        <v>0</v>
      </c>
      <c r="C359">
        <v>55</v>
      </c>
      <c r="D359">
        <v>4</v>
      </c>
      <c r="E359">
        <v>8</v>
      </c>
      <c r="F359">
        <v>1</v>
      </c>
      <c r="G359">
        <v>156</v>
      </c>
      <c r="H359" s="3">
        <f t="shared" si="5"/>
        <v>45</v>
      </c>
      <c r="I359">
        <v>283140</v>
      </c>
      <c r="J359">
        <v>540000</v>
      </c>
      <c r="K359">
        <v>68</v>
      </c>
      <c r="L359">
        <v>1</v>
      </c>
      <c r="M359">
        <v>1</v>
      </c>
      <c r="N359">
        <v>1</v>
      </c>
      <c r="O359">
        <v>668140</v>
      </c>
      <c r="P359">
        <v>0</v>
      </c>
      <c r="Q359">
        <v>200000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868140</v>
      </c>
      <c r="X359">
        <v>868140</v>
      </c>
      <c r="Y359">
        <v>11</v>
      </c>
      <c r="Z359" s="3" t="s">
        <v>59</v>
      </c>
      <c r="AA359">
        <v>0</v>
      </c>
      <c r="AB359">
        <v>1</v>
      </c>
      <c r="AC359">
        <v>1</v>
      </c>
      <c r="AD359">
        <v>1</v>
      </c>
      <c r="AE359">
        <v>0</v>
      </c>
      <c r="AF359">
        <v>1</v>
      </c>
      <c r="AG359">
        <v>0</v>
      </c>
      <c r="AH359">
        <v>68</v>
      </c>
      <c r="AI359">
        <v>1</v>
      </c>
      <c r="AJ359">
        <v>0</v>
      </c>
      <c r="AK359">
        <v>0</v>
      </c>
      <c r="AL359">
        <v>1</v>
      </c>
      <c r="AM359">
        <v>1</v>
      </c>
      <c r="AN359">
        <v>540000</v>
      </c>
      <c r="AO359">
        <v>1852.94116210938</v>
      </c>
      <c r="AP359">
        <v>668140</v>
      </c>
      <c r="AQ359">
        <v>2292.63720703125</v>
      </c>
      <c r="AR359">
        <v>668140</v>
      </c>
      <c r="AS359">
        <v>2292.63720703125</v>
      </c>
      <c r="AT359" t="s">
        <v>60</v>
      </c>
      <c r="AU359">
        <v>1</v>
      </c>
      <c r="AV359">
        <v>7.5245294730070151</v>
      </c>
      <c r="AW359">
        <v>24336</v>
      </c>
      <c r="AX359">
        <v>3025</v>
      </c>
      <c r="AY359">
        <v>1</v>
      </c>
      <c r="AZ359">
        <v>0.5452902659629203</v>
      </c>
      <c r="BA359">
        <v>-0.6660336736882142</v>
      </c>
    </row>
    <row r="360" spans="1:53" x14ac:dyDescent="0.25">
      <c r="A360">
        <v>2</v>
      </c>
      <c r="B360">
        <v>0</v>
      </c>
      <c r="C360">
        <v>37</v>
      </c>
      <c r="D360">
        <v>5</v>
      </c>
      <c r="E360">
        <v>11</v>
      </c>
      <c r="F360">
        <v>1</v>
      </c>
      <c r="G360">
        <v>48</v>
      </c>
      <c r="H360" s="3">
        <f t="shared" si="5"/>
        <v>26</v>
      </c>
      <c r="I360">
        <v>83140</v>
      </c>
      <c r="J360">
        <v>737717</v>
      </c>
      <c r="K360">
        <v>48</v>
      </c>
      <c r="L360">
        <v>9</v>
      </c>
      <c r="M360">
        <v>1</v>
      </c>
      <c r="N360">
        <v>1</v>
      </c>
      <c r="O360">
        <v>882333.41666666698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882333.41666666698</v>
      </c>
      <c r="X360">
        <v>962333.41666666698</v>
      </c>
      <c r="Y360">
        <v>11</v>
      </c>
      <c r="Z360" s="3" t="s">
        <v>52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1</v>
      </c>
      <c r="AG360">
        <v>0</v>
      </c>
      <c r="AH360">
        <v>48</v>
      </c>
      <c r="AI360">
        <v>1</v>
      </c>
      <c r="AJ360">
        <v>0</v>
      </c>
      <c r="AK360">
        <v>0</v>
      </c>
      <c r="AL360">
        <v>0</v>
      </c>
      <c r="AM360">
        <v>5</v>
      </c>
      <c r="AN360">
        <v>737717</v>
      </c>
      <c r="AO360">
        <v>3586.12426757812</v>
      </c>
      <c r="AP360">
        <v>882333.4375</v>
      </c>
      <c r="AQ360">
        <v>4289.12109375</v>
      </c>
      <c r="AR360">
        <v>882333.4375</v>
      </c>
      <c r="AS360">
        <v>4289.12109375</v>
      </c>
      <c r="AT360" t="s">
        <v>53</v>
      </c>
      <c r="AU360">
        <v>1</v>
      </c>
      <c r="AV360">
        <v>8.1848273071001074</v>
      </c>
      <c r="AW360">
        <v>2304</v>
      </c>
      <c r="AX360">
        <v>1369</v>
      </c>
      <c r="AY360">
        <v>1</v>
      </c>
      <c r="AZ360">
        <v>0.54662069879598119</v>
      </c>
      <c r="BA360">
        <v>-0.63342020135987098</v>
      </c>
    </row>
    <row r="361" spans="1:53" x14ac:dyDescent="0.25">
      <c r="A361">
        <v>3</v>
      </c>
      <c r="B361">
        <v>1</v>
      </c>
      <c r="C361">
        <v>25</v>
      </c>
      <c r="D361">
        <v>6</v>
      </c>
      <c r="E361">
        <v>5</v>
      </c>
      <c r="F361">
        <v>1</v>
      </c>
      <c r="G361">
        <v>24</v>
      </c>
      <c r="H361" s="3">
        <f t="shared" si="5"/>
        <v>13</v>
      </c>
      <c r="I361">
        <v>0</v>
      </c>
      <c r="J361">
        <v>1400000</v>
      </c>
      <c r="K361">
        <v>48</v>
      </c>
      <c r="L361">
        <v>9</v>
      </c>
      <c r="M361">
        <v>1</v>
      </c>
      <c r="N361">
        <v>1</v>
      </c>
      <c r="O361">
        <v>1316666.66666667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1316666.66666667</v>
      </c>
      <c r="X361">
        <v>1316666.66666667</v>
      </c>
      <c r="Y361">
        <v>11</v>
      </c>
      <c r="Z361" s="3" t="s">
        <v>54</v>
      </c>
      <c r="AA361">
        <v>0</v>
      </c>
      <c r="AB361">
        <v>1</v>
      </c>
      <c r="AC361">
        <v>1</v>
      </c>
      <c r="AD361">
        <v>1</v>
      </c>
      <c r="AE361">
        <v>0</v>
      </c>
      <c r="AF361">
        <v>1</v>
      </c>
      <c r="AG361">
        <v>0</v>
      </c>
      <c r="AH361">
        <v>48</v>
      </c>
      <c r="AI361">
        <v>1</v>
      </c>
      <c r="AJ361">
        <v>0</v>
      </c>
      <c r="AK361">
        <v>0</v>
      </c>
      <c r="AL361">
        <v>0</v>
      </c>
      <c r="AM361">
        <v>5</v>
      </c>
      <c r="AN361">
        <v>1200000</v>
      </c>
      <c r="AO361">
        <v>5833.33349609375</v>
      </c>
      <c r="AP361">
        <v>1316666.75</v>
      </c>
      <c r="AQ361">
        <v>6400.46337890625</v>
      </c>
      <c r="AR361">
        <v>1316666.75</v>
      </c>
      <c r="AS361">
        <v>6400.46337890625</v>
      </c>
      <c r="AT361" t="s">
        <v>55</v>
      </c>
      <c r="AU361">
        <v>1</v>
      </c>
      <c r="AV361">
        <v>8.6713438991452811</v>
      </c>
      <c r="AW361">
        <v>576</v>
      </c>
      <c r="AX361">
        <v>625</v>
      </c>
      <c r="AY361">
        <v>0</v>
      </c>
      <c r="AZ361">
        <v>-0.46843235453228849</v>
      </c>
      <c r="BA361">
        <v>-0.14581466349618011</v>
      </c>
    </row>
    <row r="362" spans="1:53" x14ac:dyDescent="0.25">
      <c r="A362">
        <v>3</v>
      </c>
      <c r="B362">
        <v>0</v>
      </c>
      <c r="C362">
        <v>24</v>
      </c>
      <c r="D362">
        <v>6</v>
      </c>
      <c r="E362">
        <v>2</v>
      </c>
      <c r="F362">
        <v>1</v>
      </c>
      <c r="G362">
        <v>12</v>
      </c>
      <c r="H362" s="3">
        <f t="shared" si="5"/>
        <v>12</v>
      </c>
      <c r="I362">
        <v>29000</v>
      </c>
      <c r="J362">
        <v>2000000</v>
      </c>
      <c r="K362">
        <v>48</v>
      </c>
      <c r="L362">
        <v>8</v>
      </c>
      <c r="M362">
        <v>1</v>
      </c>
      <c r="N362">
        <v>1</v>
      </c>
      <c r="O362">
        <v>2395666.6666666698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2395666.6666666698</v>
      </c>
      <c r="X362">
        <v>2395666.6666666698</v>
      </c>
      <c r="Y362">
        <v>11</v>
      </c>
      <c r="Z362" s="3" t="s">
        <v>54</v>
      </c>
      <c r="AA362">
        <v>0</v>
      </c>
      <c r="AB362">
        <v>1</v>
      </c>
      <c r="AC362">
        <v>1</v>
      </c>
      <c r="AD362">
        <v>1</v>
      </c>
      <c r="AE362">
        <v>0</v>
      </c>
      <c r="AF362">
        <v>1</v>
      </c>
      <c r="AG362">
        <v>0</v>
      </c>
      <c r="AH362">
        <v>48</v>
      </c>
      <c r="AI362">
        <v>1</v>
      </c>
      <c r="AJ362">
        <v>0</v>
      </c>
      <c r="AK362">
        <v>0</v>
      </c>
      <c r="AL362">
        <v>0</v>
      </c>
      <c r="AM362">
        <v>5</v>
      </c>
      <c r="AN362">
        <v>2200000</v>
      </c>
      <c r="AO362">
        <v>10694.4443359375</v>
      </c>
      <c r="AP362">
        <v>2395666.5</v>
      </c>
      <c r="AQ362">
        <v>11645.6005859375</v>
      </c>
      <c r="AR362">
        <v>2395666.5</v>
      </c>
      <c r="AS362">
        <v>11645.6005859375</v>
      </c>
      <c r="AT362" t="s">
        <v>55</v>
      </c>
      <c r="AU362">
        <v>1</v>
      </c>
      <c r="AV362">
        <v>9.2774796646677071</v>
      </c>
      <c r="AW362">
        <v>144</v>
      </c>
      <c r="AX362">
        <v>576</v>
      </c>
      <c r="AY362">
        <v>1</v>
      </c>
      <c r="AZ362">
        <v>0.50813130081151558</v>
      </c>
      <c r="BA362">
        <v>0.56116588444015747</v>
      </c>
    </row>
    <row r="363" spans="1:53" x14ac:dyDescent="0.25">
      <c r="A363">
        <v>3</v>
      </c>
      <c r="B363">
        <v>0</v>
      </c>
      <c r="C363">
        <v>34</v>
      </c>
      <c r="D363">
        <v>5</v>
      </c>
      <c r="E363">
        <v>11</v>
      </c>
      <c r="F363">
        <v>1</v>
      </c>
      <c r="G363">
        <v>60</v>
      </c>
      <c r="H363" s="3">
        <f t="shared" si="5"/>
        <v>23</v>
      </c>
      <c r="I363">
        <v>112140</v>
      </c>
      <c r="J363">
        <v>800000</v>
      </c>
      <c r="K363">
        <v>40</v>
      </c>
      <c r="L363">
        <v>6</v>
      </c>
      <c r="M363">
        <v>1</v>
      </c>
      <c r="N363">
        <v>1</v>
      </c>
      <c r="O363">
        <v>1028806.66666667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1028806.66666667</v>
      </c>
      <c r="X363">
        <v>1028806.66666667</v>
      </c>
      <c r="Y363">
        <v>11</v>
      </c>
      <c r="Z363" s="3" t="s">
        <v>52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40</v>
      </c>
      <c r="AI363">
        <v>1</v>
      </c>
      <c r="AJ363">
        <v>0</v>
      </c>
      <c r="AK363">
        <v>0</v>
      </c>
      <c r="AL363">
        <v>0</v>
      </c>
      <c r="AM363">
        <v>4</v>
      </c>
      <c r="AN363">
        <v>850000</v>
      </c>
      <c r="AO363">
        <v>4958.33349609375</v>
      </c>
      <c r="AP363">
        <v>1028806.6875</v>
      </c>
      <c r="AQ363">
        <v>6001.37255859375</v>
      </c>
      <c r="AR363">
        <v>1028806.6875</v>
      </c>
      <c r="AS363">
        <v>6001.37255859375</v>
      </c>
      <c r="AT363" t="s">
        <v>53</v>
      </c>
      <c r="AU363">
        <v>1</v>
      </c>
      <c r="AV363">
        <v>8.5088249745713505</v>
      </c>
      <c r="AW363">
        <v>3600</v>
      </c>
      <c r="AX363">
        <v>1156</v>
      </c>
      <c r="AY363">
        <v>1</v>
      </c>
      <c r="AZ363">
        <v>0.43712217351062049</v>
      </c>
      <c r="BA363">
        <v>-0.21202439758410399</v>
      </c>
    </row>
    <row r="364" spans="1:53" x14ac:dyDescent="0.25">
      <c r="A364">
        <v>2</v>
      </c>
      <c r="B364">
        <v>1</v>
      </c>
      <c r="C364">
        <v>54</v>
      </c>
      <c r="D364">
        <v>3</v>
      </c>
      <c r="E364">
        <v>5</v>
      </c>
      <c r="F364">
        <v>6</v>
      </c>
      <c r="G364">
        <v>192</v>
      </c>
      <c r="H364" s="3">
        <f t="shared" si="5"/>
        <v>45</v>
      </c>
      <c r="I364">
        <v>0</v>
      </c>
      <c r="J364">
        <v>737717</v>
      </c>
      <c r="K364">
        <v>48</v>
      </c>
      <c r="L364">
        <v>9</v>
      </c>
      <c r="M364">
        <v>1</v>
      </c>
      <c r="N364">
        <v>1</v>
      </c>
      <c r="O364">
        <v>799193.41666666698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799193.41666666698</v>
      </c>
      <c r="X364">
        <v>799193.41666666698</v>
      </c>
      <c r="Y364">
        <v>11</v>
      </c>
      <c r="Z364" s="3" t="s">
        <v>56</v>
      </c>
      <c r="AA364">
        <v>0</v>
      </c>
      <c r="AB364">
        <v>1</v>
      </c>
      <c r="AC364">
        <v>1</v>
      </c>
      <c r="AD364">
        <v>1</v>
      </c>
      <c r="AE364">
        <v>0</v>
      </c>
      <c r="AF364">
        <v>1</v>
      </c>
      <c r="AG364">
        <v>0</v>
      </c>
      <c r="AH364">
        <v>48</v>
      </c>
      <c r="AI364">
        <v>1</v>
      </c>
      <c r="AJ364">
        <v>0</v>
      </c>
      <c r="AK364">
        <v>0</v>
      </c>
      <c r="AL364">
        <v>0</v>
      </c>
      <c r="AM364">
        <v>5</v>
      </c>
      <c r="AN364">
        <v>737717</v>
      </c>
      <c r="AO364">
        <v>3586.12426757812</v>
      </c>
      <c r="AP364">
        <v>799193.4375</v>
      </c>
      <c r="AQ364">
        <v>3884.96801757812</v>
      </c>
      <c r="AR364">
        <v>799193.4375</v>
      </c>
      <c r="AS364">
        <v>3884.96801757812</v>
      </c>
      <c r="AT364" t="s">
        <v>57</v>
      </c>
      <c r="AU364">
        <v>1</v>
      </c>
      <c r="AV364">
        <v>8.1848273071001074</v>
      </c>
      <c r="AW364">
        <v>36864</v>
      </c>
      <c r="AX364">
        <v>2916</v>
      </c>
      <c r="AY364">
        <v>0</v>
      </c>
      <c r="AZ364">
        <v>-0.3110094677944808</v>
      </c>
      <c r="BA364">
        <v>-0.44779918464214141</v>
      </c>
    </row>
    <row r="365" spans="1:53" x14ac:dyDescent="0.25">
      <c r="A365">
        <v>3</v>
      </c>
      <c r="B365">
        <v>0</v>
      </c>
      <c r="C365">
        <v>43</v>
      </c>
      <c r="D365">
        <v>6</v>
      </c>
      <c r="E365">
        <v>2</v>
      </c>
      <c r="F365">
        <v>6</v>
      </c>
      <c r="G365">
        <v>2</v>
      </c>
      <c r="H365" s="3">
        <f t="shared" si="5"/>
        <v>31</v>
      </c>
      <c r="I365">
        <v>0</v>
      </c>
      <c r="J365">
        <v>0</v>
      </c>
      <c r="K365">
        <v>10</v>
      </c>
      <c r="L365">
        <v>4</v>
      </c>
      <c r="M365">
        <v>2</v>
      </c>
      <c r="N365">
        <v>1</v>
      </c>
      <c r="O365">
        <v>240000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500000</v>
      </c>
      <c r="W365">
        <v>740000</v>
      </c>
      <c r="X365">
        <v>956000</v>
      </c>
      <c r="Y365">
        <v>11</v>
      </c>
      <c r="Z365" s="3" t="s">
        <v>54</v>
      </c>
      <c r="AA365">
        <v>0</v>
      </c>
      <c r="AB365">
        <v>2</v>
      </c>
      <c r="AC365">
        <v>1</v>
      </c>
      <c r="AD365">
        <v>1</v>
      </c>
      <c r="AE365">
        <v>0</v>
      </c>
      <c r="AF365">
        <v>1</v>
      </c>
      <c r="AG365">
        <v>0</v>
      </c>
      <c r="AH365">
        <v>72</v>
      </c>
      <c r="AI365">
        <v>0</v>
      </c>
      <c r="AJ365">
        <v>1</v>
      </c>
      <c r="AK365">
        <v>0</v>
      </c>
      <c r="AL365">
        <v>0</v>
      </c>
      <c r="AM365">
        <v>3</v>
      </c>
      <c r="AN365">
        <v>240000</v>
      </c>
      <c r="AO365">
        <v>5600</v>
      </c>
      <c r="AP365">
        <v>240000</v>
      </c>
      <c r="AQ365">
        <v>5600</v>
      </c>
      <c r="AR365">
        <v>240000</v>
      </c>
      <c r="AS365">
        <v>5600</v>
      </c>
      <c r="AT365" t="s">
        <v>55</v>
      </c>
      <c r="AU365">
        <v>0</v>
      </c>
      <c r="AV365">
        <v>8.6305218767232414</v>
      </c>
      <c r="AW365">
        <v>4</v>
      </c>
      <c r="AX365">
        <v>1849</v>
      </c>
      <c r="AY365">
        <v>1</v>
      </c>
      <c r="AZ365">
        <v>0.47102463467985478</v>
      </c>
      <c r="BA365">
        <v>0.1038391461078</v>
      </c>
    </row>
    <row r="366" spans="1:53" x14ac:dyDescent="0.25">
      <c r="A366">
        <v>3</v>
      </c>
      <c r="B366">
        <v>1</v>
      </c>
      <c r="C366">
        <v>59</v>
      </c>
      <c r="D366">
        <v>6</v>
      </c>
      <c r="E366">
        <v>6</v>
      </c>
      <c r="F366">
        <v>6</v>
      </c>
      <c r="G366">
        <v>360</v>
      </c>
      <c r="H366" s="3">
        <f t="shared" si="5"/>
        <v>47</v>
      </c>
      <c r="I366">
        <v>0</v>
      </c>
      <c r="J366">
        <v>1500000</v>
      </c>
      <c r="K366">
        <v>30</v>
      </c>
      <c r="L366">
        <v>9</v>
      </c>
      <c r="M366">
        <v>3</v>
      </c>
      <c r="N366">
        <v>1</v>
      </c>
      <c r="O366">
        <v>3125000</v>
      </c>
      <c r="P366">
        <v>0</v>
      </c>
      <c r="Q366">
        <v>0</v>
      </c>
      <c r="R366">
        <v>0</v>
      </c>
      <c r="S366">
        <v>1900000</v>
      </c>
      <c r="T366">
        <v>0</v>
      </c>
      <c r="U366">
        <v>0</v>
      </c>
      <c r="V366">
        <v>0</v>
      </c>
      <c r="W366">
        <v>5025000</v>
      </c>
      <c r="X366">
        <v>5025000</v>
      </c>
      <c r="Y366">
        <v>11</v>
      </c>
      <c r="Z366" s="3" t="s">
        <v>54</v>
      </c>
      <c r="AA366">
        <v>0</v>
      </c>
      <c r="AB366">
        <v>3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30</v>
      </c>
      <c r="AI366">
        <v>1</v>
      </c>
      <c r="AJ366">
        <v>0</v>
      </c>
      <c r="AK366">
        <v>0</v>
      </c>
      <c r="AL366">
        <v>0</v>
      </c>
      <c r="AM366">
        <v>5</v>
      </c>
      <c r="AN366">
        <v>3000000</v>
      </c>
      <c r="AO366">
        <v>23333.333984375</v>
      </c>
      <c r="AP366">
        <v>3125000</v>
      </c>
      <c r="AQ366">
        <v>24305.5546875</v>
      </c>
      <c r="AR366">
        <v>3125000</v>
      </c>
      <c r="AS366">
        <v>24305.5546875</v>
      </c>
      <c r="AT366" t="s">
        <v>55</v>
      </c>
      <c r="AU366">
        <v>1</v>
      </c>
      <c r="AV366">
        <v>10.05763826026517</v>
      </c>
      <c r="AW366">
        <v>129600</v>
      </c>
      <c r="AX366">
        <v>3481</v>
      </c>
      <c r="AY366">
        <v>0</v>
      </c>
      <c r="AZ366">
        <v>-0.6295802707734468</v>
      </c>
      <c r="BA366">
        <v>0.25952944388565341</v>
      </c>
    </row>
    <row r="367" spans="1:53" x14ac:dyDescent="0.25">
      <c r="A367">
        <v>1</v>
      </c>
      <c r="B367">
        <v>1</v>
      </c>
      <c r="C367">
        <v>24</v>
      </c>
      <c r="D367">
        <v>5</v>
      </c>
      <c r="E367">
        <v>11</v>
      </c>
      <c r="F367">
        <v>1</v>
      </c>
      <c r="G367">
        <v>48</v>
      </c>
      <c r="H367" s="3">
        <f t="shared" si="5"/>
        <v>13</v>
      </c>
      <c r="I367">
        <v>0</v>
      </c>
      <c r="J367">
        <v>0</v>
      </c>
      <c r="K367">
        <v>54</v>
      </c>
      <c r="L367">
        <v>2</v>
      </c>
      <c r="M367">
        <v>2</v>
      </c>
      <c r="N367">
        <v>1</v>
      </c>
      <c r="O367">
        <v>1000000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1000000</v>
      </c>
      <c r="X367">
        <v>1000000</v>
      </c>
      <c r="Y367">
        <v>11</v>
      </c>
      <c r="Z367" s="3" t="s">
        <v>52</v>
      </c>
      <c r="AA367">
        <v>1</v>
      </c>
      <c r="AB367">
        <v>2</v>
      </c>
      <c r="AC367">
        <v>1</v>
      </c>
      <c r="AD367">
        <v>1</v>
      </c>
      <c r="AE367">
        <v>0</v>
      </c>
      <c r="AF367">
        <v>1</v>
      </c>
      <c r="AG367">
        <v>0</v>
      </c>
      <c r="AH367">
        <v>54</v>
      </c>
      <c r="AI367">
        <v>0</v>
      </c>
      <c r="AJ367">
        <v>1</v>
      </c>
      <c r="AK367">
        <v>0</v>
      </c>
      <c r="AL367">
        <v>1</v>
      </c>
      <c r="AM367">
        <v>2</v>
      </c>
      <c r="AN367">
        <v>1000000</v>
      </c>
      <c r="AO367">
        <v>4320.98779296875</v>
      </c>
      <c r="AP367">
        <v>1000000</v>
      </c>
      <c r="AQ367">
        <v>4320.98779296875</v>
      </c>
      <c r="AR367">
        <v>1000000</v>
      </c>
      <c r="AS367">
        <v>4320.98779296875</v>
      </c>
      <c r="AT367" t="s">
        <v>53</v>
      </c>
      <c r="AU367">
        <v>0</v>
      </c>
      <c r="AV367">
        <v>8.3712393108802114</v>
      </c>
      <c r="AW367">
        <v>2304</v>
      </c>
      <c r="AX367">
        <v>576</v>
      </c>
      <c r="AY367">
        <v>0</v>
      </c>
      <c r="AZ367">
        <v>-0.52566612542100688</v>
      </c>
      <c r="BA367">
        <v>0.24710663962941901</v>
      </c>
    </row>
    <row r="368" spans="1:53" x14ac:dyDescent="0.25">
      <c r="A368">
        <v>1</v>
      </c>
      <c r="B368">
        <v>0</v>
      </c>
      <c r="C368">
        <v>23</v>
      </c>
      <c r="D368">
        <v>6</v>
      </c>
      <c r="E368">
        <v>1</v>
      </c>
      <c r="F368">
        <v>1</v>
      </c>
      <c r="G368">
        <v>36</v>
      </c>
      <c r="H368" s="3">
        <f t="shared" si="5"/>
        <v>11</v>
      </c>
      <c r="I368">
        <v>0</v>
      </c>
      <c r="J368">
        <v>750000</v>
      </c>
      <c r="K368">
        <v>48</v>
      </c>
      <c r="L368">
        <v>3</v>
      </c>
      <c r="M368">
        <v>1</v>
      </c>
      <c r="N368">
        <v>1</v>
      </c>
      <c r="O368">
        <v>800217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800217</v>
      </c>
      <c r="X368">
        <v>800217</v>
      </c>
      <c r="Y368">
        <v>11</v>
      </c>
      <c r="Z368" s="3" t="s">
        <v>54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48</v>
      </c>
      <c r="AI368">
        <v>1</v>
      </c>
      <c r="AJ368">
        <v>0</v>
      </c>
      <c r="AK368">
        <v>0</v>
      </c>
      <c r="AL368">
        <v>1</v>
      </c>
      <c r="AM368">
        <v>2</v>
      </c>
      <c r="AN368">
        <v>737717</v>
      </c>
      <c r="AO368">
        <v>3586.12426757812</v>
      </c>
      <c r="AP368">
        <v>800217</v>
      </c>
      <c r="AQ368">
        <v>3889.94384765625</v>
      </c>
      <c r="AR368">
        <v>800217</v>
      </c>
      <c r="AS368">
        <v>3889.94384765625</v>
      </c>
      <c r="AT368" t="s">
        <v>55</v>
      </c>
      <c r="AU368">
        <v>1</v>
      </c>
      <c r="AV368">
        <v>8.1848273071001074</v>
      </c>
      <c r="AW368">
        <v>1296</v>
      </c>
      <c r="AX368">
        <v>529</v>
      </c>
      <c r="AY368">
        <v>1</v>
      </c>
      <c r="AZ368">
        <v>0.39952084028956147</v>
      </c>
      <c r="BA368">
        <v>-0.28032554001929388</v>
      </c>
    </row>
    <row r="369" spans="1:53" x14ac:dyDescent="0.25">
      <c r="A369">
        <v>1</v>
      </c>
      <c r="B369">
        <v>0</v>
      </c>
      <c r="C369">
        <v>49</v>
      </c>
      <c r="D369">
        <v>3</v>
      </c>
      <c r="E369">
        <v>5</v>
      </c>
      <c r="F369">
        <v>4</v>
      </c>
      <c r="G369">
        <v>7</v>
      </c>
      <c r="H369" s="3">
        <f t="shared" si="5"/>
        <v>40</v>
      </c>
      <c r="I369">
        <v>50000</v>
      </c>
      <c r="J369">
        <v>0</v>
      </c>
      <c r="K369">
        <v>70</v>
      </c>
      <c r="L369">
        <v>1</v>
      </c>
      <c r="M369">
        <v>2</v>
      </c>
      <c r="N369">
        <v>1</v>
      </c>
      <c r="O369">
        <v>200000</v>
      </c>
      <c r="P369">
        <v>0</v>
      </c>
      <c r="Q369">
        <v>50000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250000</v>
      </c>
      <c r="X369">
        <v>250000</v>
      </c>
      <c r="Y369">
        <v>11</v>
      </c>
      <c r="Z369" s="3" t="s">
        <v>56</v>
      </c>
      <c r="AA369">
        <v>0</v>
      </c>
      <c r="AB369">
        <v>2</v>
      </c>
      <c r="AC369">
        <v>1</v>
      </c>
      <c r="AD369">
        <v>1</v>
      </c>
      <c r="AE369">
        <v>0</v>
      </c>
      <c r="AF369">
        <v>1</v>
      </c>
      <c r="AG369">
        <v>0</v>
      </c>
      <c r="AH369">
        <v>70</v>
      </c>
      <c r="AI369">
        <v>0</v>
      </c>
      <c r="AJ369">
        <v>1</v>
      </c>
      <c r="AK369">
        <v>0</v>
      </c>
      <c r="AL369">
        <v>1</v>
      </c>
      <c r="AM369">
        <v>1</v>
      </c>
      <c r="AN369">
        <v>200000</v>
      </c>
      <c r="AO369">
        <v>666.66668701171898</v>
      </c>
      <c r="AP369">
        <v>200000</v>
      </c>
      <c r="AQ369">
        <v>666.66668701171898</v>
      </c>
      <c r="AR369">
        <v>200000</v>
      </c>
      <c r="AS369">
        <v>666.66668701171898</v>
      </c>
      <c r="AT369" t="s">
        <v>57</v>
      </c>
      <c r="AU369">
        <v>0</v>
      </c>
      <c r="AV369">
        <v>6.5022902013915509</v>
      </c>
      <c r="AW369">
        <v>49</v>
      </c>
      <c r="AX369">
        <v>2401</v>
      </c>
      <c r="AY369">
        <v>1</v>
      </c>
      <c r="AZ369">
        <v>0.57584638206157945</v>
      </c>
      <c r="BA369">
        <v>-1.136311536889568</v>
      </c>
    </row>
    <row r="370" spans="1:53" x14ac:dyDescent="0.25">
      <c r="A370">
        <v>1</v>
      </c>
      <c r="B370">
        <v>1</v>
      </c>
      <c r="C370">
        <v>50</v>
      </c>
      <c r="D370">
        <v>5</v>
      </c>
      <c r="E370">
        <v>11</v>
      </c>
      <c r="F370">
        <v>1</v>
      </c>
      <c r="G370">
        <v>12</v>
      </c>
      <c r="H370" s="3">
        <f t="shared" si="5"/>
        <v>39</v>
      </c>
      <c r="I370">
        <v>112140</v>
      </c>
      <c r="J370">
        <v>737717</v>
      </c>
      <c r="K370">
        <v>48</v>
      </c>
      <c r="L370">
        <v>5</v>
      </c>
      <c r="M370">
        <v>1</v>
      </c>
      <c r="N370">
        <v>1</v>
      </c>
      <c r="O370">
        <v>1173616.41666667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1173616.41666667</v>
      </c>
      <c r="X370">
        <v>1173616.41666667</v>
      </c>
      <c r="Y370">
        <v>11</v>
      </c>
      <c r="Z370" s="3" t="s">
        <v>52</v>
      </c>
      <c r="AA370">
        <v>1</v>
      </c>
      <c r="AB370">
        <v>1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48</v>
      </c>
      <c r="AI370">
        <v>1</v>
      </c>
      <c r="AJ370">
        <v>0</v>
      </c>
      <c r="AK370">
        <v>0</v>
      </c>
      <c r="AL370">
        <v>0</v>
      </c>
      <c r="AM370">
        <v>4</v>
      </c>
      <c r="AN370">
        <v>1000000</v>
      </c>
      <c r="AO370">
        <v>4861.111328125</v>
      </c>
      <c r="AP370">
        <v>1173616.375</v>
      </c>
      <c r="AQ370">
        <v>5705.07958984375</v>
      </c>
      <c r="AR370">
        <v>1173616.375</v>
      </c>
      <c r="AS370">
        <v>5705.07958984375</v>
      </c>
      <c r="AT370" t="s">
        <v>53</v>
      </c>
      <c r="AU370">
        <v>1</v>
      </c>
      <c r="AV370">
        <v>8.489022359092397</v>
      </c>
      <c r="AW370">
        <v>144</v>
      </c>
      <c r="AX370">
        <v>2500</v>
      </c>
      <c r="AY370">
        <v>0</v>
      </c>
      <c r="AZ370">
        <v>-0.58843570469253426</v>
      </c>
      <c r="BA370">
        <v>-0.1583890672371803</v>
      </c>
    </row>
    <row r="371" spans="1:53" x14ac:dyDescent="0.25">
      <c r="A371">
        <v>1</v>
      </c>
      <c r="B371">
        <v>1</v>
      </c>
      <c r="C371">
        <v>23</v>
      </c>
      <c r="D371">
        <v>3</v>
      </c>
      <c r="E371">
        <v>4</v>
      </c>
      <c r="F371">
        <v>6</v>
      </c>
      <c r="G371">
        <v>10</v>
      </c>
      <c r="H371" s="3">
        <f t="shared" si="5"/>
        <v>14</v>
      </c>
      <c r="I371">
        <v>83140</v>
      </c>
      <c r="J371">
        <v>850000</v>
      </c>
      <c r="K371">
        <v>50</v>
      </c>
      <c r="L371">
        <v>6</v>
      </c>
      <c r="M371">
        <v>1</v>
      </c>
      <c r="N371">
        <v>1</v>
      </c>
      <c r="O371">
        <v>1003973.33333333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1003973.33333333</v>
      </c>
      <c r="X371">
        <v>1003973.33333333</v>
      </c>
      <c r="Y371">
        <v>11</v>
      </c>
      <c r="Z371" s="3" t="s">
        <v>58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0</v>
      </c>
      <c r="AH371">
        <v>50</v>
      </c>
      <c r="AI371">
        <v>1</v>
      </c>
      <c r="AJ371">
        <v>0</v>
      </c>
      <c r="AK371">
        <v>0</v>
      </c>
      <c r="AL371">
        <v>0</v>
      </c>
      <c r="AM371">
        <v>4</v>
      </c>
      <c r="AN371">
        <v>850000</v>
      </c>
      <c r="AO371">
        <v>3966.66674804688</v>
      </c>
      <c r="AP371">
        <v>1003973.3125</v>
      </c>
      <c r="AQ371">
        <v>4685.208984375</v>
      </c>
      <c r="AR371">
        <v>1003973.3125</v>
      </c>
      <c r="AS371">
        <v>4685.208984375</v>
      </c>
      <c r="AT371" t="s">
        <v>57</v>
      </c>
      <c r="AU371">
        <v>1</v>
      </c>
      <c r="AV371">
        <v>8.2856814109475305</v>
      </c>
      <c r="AW371">
        <v>100</v>
      </c>
      <c r="AX371">
        <v>529</v>
      </c>
      <c r="AY371">
        <v>0</v>
      </c>
      <c r="AZ371">
        <v>-0.32790795185836419</v>
      </c>
      <c r="BA371">
        <v>0.52645441734585607</v>
      </c>
    </row>
    <row r="372" spans="1:53" x14ac:dyDescent="0.25">
      <c r="A372">
        <v>2</v>
      </c>
      <c r="B372">
        <v>1</v>
      </c>
      <c r="C372">
        <v>72</v>
      </c>
      <c r="D372">
        <v>3</v>
      </c>
      <c r="E372">
        <v>3</v>
      </c>
      <c r="F372">
        <v>1</v>
      </c>
      <c r="G372">
        <v>60</v>
      </c>
      <c r="H372" s="3">
        <f t="shared" si="5"/>
        <v>63</v>
      </c>
      <c r="I372">
        <v>0</v>
      </c>
      <c r="J372">
        <v>0</v>
      </c>
      <c r="K372">
        <v>40</v>
      </c>
      <c r="L372">
        <v>3</v>
      </c>
      <c r="M372">
        <v>2</v>
      </c>
      <c r="N372">
        <v>1</v>
      </c>
      <c r="O372">
        <v>300000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120000</v>
      </c>
      <c r="V372">
        <v>0</v>
      </c>
      <c r="W372">
        <v>420000</v>
      </c>
      <c r="X372">
        <v>420000</v>
      </c>
      <c r="Y372">
        <v>11</v>
      </c>
      <c r="Z372" s="3" t="s">
        <v>58</v>
      </c>
      <c r="AA372">
        <v>0</v>
      </c>
      <c r="AB372">
        <v>2</v>
      </c>
      <c r="AC372">
        <v>1</v>
      </c>
      <c r="AD372">
        <v>1</v>
      </c>
      <c r="AE372">
        <v>0</v>
      </c>
      <c r="AF372">
        <v>1</v>
      </c>
      <c r="AG372">
        <v>0</v>
      </c>
      <c r="AH372">
        <v>40</v>
      </c>
      <c r="AI372">
        <v>0</v>
      </c>
      <c r="AJ372">
        <v>1</v>
      </c>
      <c r="AK372">
        <v>0</v>
      </c>
      <c r="AL372">
        <v>1</v>
      </c>
      <c r="AM372">
        <v>2</v>
      </c>
      <c r="AN372">
        <v>300000</v>
      </c>
      <c r="AO372">
        <v>1750</v>
      </c>
      <c r="AP372">
        <v>300000</v>
      </c>
      <c r="AQ372">
        <v>1750</v>
      </c>
      <c r="AR372">
        <v>300000</v>
      </c>
      <c r="AS372">
        <v>1750</v>
      </c>
      <c r="AT372" t="s">
        <v>57</v>
      </c>
      <c r="AU372">
        <v>0</v>
      </c>
      <c r="AV372">
        <v>7.4673710669175586</v>
      </c>
      <c r="AW372">
        <v>3600</v>
      </c>
      <c r="AX372">
        <v>5184</v>
      </c>
      <c r="AY372">
        <v>0</v>
      </c>
      <c r="AZ372">
        <v>-0.4702645195683231</v>
      </c>
      <c r="BA372">
        <v>-0.60656215859069451</v>
      </c>
    </row>
    <row r="373" spans="1:53" x14ac:dyDescent="0.25">
      <c r="A373">
        <v>1</v>
      </c>
      <c r="B373">
        <v>1</v>
      </c>
      <c r="C373">
        <v>46</v>
      </c>
      <c r="D373">
        <v>4</v>
      </c>
      <c r="E373">
        <v>9</v>
      </c>
      <c r="F373">
        <v>1</v>
      </c>
      <c r="G373">
        <v>6</v>
      </c>
      <c r="H373" s="3">
        <f t="shared" si="5"/>
        <v>36</v>
      </c>
      <c r="I373">
        <v>29000</v>
      </c>
      <c r="J373">
        <v>0</v>
      </c>
      <c r="K373">
        <v>60</v>
      </c>
      <c r="L373">
        <v>5</v>
      </c>
      <c r="M373">
        <v>1</v>
      </c>
      <c r="N373">
        <v>1</v>
      </c>
      <c r="O373">
        <v>1019000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1019000</v>
      </c>
      <c r="X373">
        <v>1019000</v>
      </c>
      <c r="Y373">
        <v>11</v>
      </c>
      <c r="Z373" s="3" t="s">
        <v>59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0</v>
      </c>
      <c r="AH373">
        <v>60</v>
      </c>
      <c r="AI373">
        <v>1</v>
      </c>
      <c r="AJ373">
        <v>0</v>
      </c>
      <c r="AK373">
        <v>0</v>
      </c>
      <c r="AL373">
        <v>0</v>
      </c>
      <c r="AM373">
        <v>4</v>
      </c>
      <c r="AN373">
        <v>990000</v>
      </c>
      <c r="AO373">
        <v>3850</v>
      </c>
      <c r="AP373">
        <v>1019000</v>
      </c>
      <c r="AQ373">
        <v>3962.77783203125</v>
      </c>
      <c r="AR373">
        <v>1019000</v>
      </c>
      <c r="AS373">
        <v>3962.77783203125</v>
      </c>
      <c r="AT373" t="s">
        <v>60</v>
      </c>
      <c r="AU373">
        <v>1</v>
      </c>
      <c r="AV373">
        <v>8.2558284272818305</v>
      </c>
      <c r="AW373">
        <v>36</v>
      </c>
      <c r="AX373">
        <v>2116</v>
      </c>
      <c r="AY373">
        <v>0</v>
      </c>
      <c r="AZ373">
        <v>-0.45001064167950089</v>
      </c>
      <c r="BA373">
        <v>4.0810357390573683E-2</v>
      </c>
    </row>
    <row r="374" spans="1:53" x14ac:dyDescent="0.25">
      <c r="A374">
        <v>3</v>
      </c>
      <c r="B374">
        <v>1</v>
      </c>
      <c r="C374">
        <v>54</v>
      </c>
      <c r="D374">
        <v>6</v>
      </c>
      <c r="E374">
        <v>5</v>
      </c>
      <c r="F374">
        <v>1</v>
      </c>
      <c r="G374">
        <v>60</v>
      </c>
      <c r="H374" s="3">
        <f t="shared" si="5"/>
        <v>42</v>
      </c>
      <c r="I374">
        <v>0</v>
      </c>
      <c r="J374">
        <v>0</v>
      </c>
      <c r="K374">
        <v>48</v>
      </c>
      <c r="L374">
        <v>4</v>
      </c>
      <c r="M374">
        <v>1</v>
      </c>
      <c r="N374">
        <v>1</v>
      </c>
      <c r="O374">
        <v>1800000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1800000</v>
      </c>
      <c r="X374">
        <v>1800000</v>
      </c>
      <c r="Y374">
        <v>11</v>
      </c>
      <c r="Z374" s="3" t="s">
        <v>54</v>
      </c>
      <c r="AA374">
        <v>0</v>
      </c>
      <c r="AB374">
        <v>1</v>
      </c>
      <c r="AC374">
        <v>1</v>
      </c>
      <c r="AD374">
        <v>1</v>
      </c>
      <c r="AE374">
        <v>0</v>
      </c>
      <c r="AF374">
        <v>1</v>
      </c>
      <c r="AG374">
        <v>0</v>
      </c>
      <c r="AH374">
        <v>48</v>
      </c>
      <c r="AI374">
        <v>1</v>
      </c>
      <c r="AJ374">
        <v>0</v>
      </c>
      <c r="AK374">
        <v>0</v>
      </c>
      <c r="AL374">
        <v>0</v>
      </c>
      <c r="AM374">
        <v>3</v>
      </c>
      <c r="AN374">
        <v>1800000</v>
      </c>
      <c r="AO374">
        <v>8750</v>
      </c>
      <c r="AP374">
        <v>1800000</v>
      </c>
      <c r="AQ374">
        <v>8750</v>
      </c>
      <c r="AR374">
        <v>1800000</v>
      </c>
      <c r="AS374">
        <v>8750</v>
      </c>
      <c r="AT374" t="s">
        <v>55</v>
      </c>
      <c r="AU374">
        <v>1</v>
      </c>
      <c r="AV374">
        <v>9.0768089793516609</v>
      </c>
      <c r="AW374">
        <v>3600</v>
      </c>
      <c r="AX374">
        <v>2916</v>
      </c>
      <c r="AY374">
        <v>0</v>
      </c>
      <c r="AZ374">
        <v>-0.65745826401224339</v>
      </c>
      <c r="BA374">
        <v>0.1213599672341393</v>
      </c>
    </row>
    <row r="375" spans="1:53" x14ac:dyDescent="0.25">
      <c r="A375">
        <v>3</v>
      </c>
      <c r="B375">
        <v>0</v>
      </c>
      <c r="C375">
        <v>50</v>
      </c>
      <c r="D375">
        <v>6</v>
      </c>
      <c r="E375">
        <v>7</v>
      </c>
      <c r="F375">
        <v>1</v>
      </c>
      <c r="G375">
        <v>240</v>
      </c>
      <c r="H375" s="3">
        <f t="shared" si="5"/>
        <v>38</v>
      </c>
      <c r="I375">
        <v>0</v>
      </c>
      <c r="J375">
        <v>3800000</v>
      </c>
      <c r="K375">
        <v>30</v>
      </c>
      <c r="L375">
        <v>9</v>
      </c>
      <c r="M375">
        <v>1</v>
      </c>
      <c r="N375">
        <v>1</v>
      </c>
      <c r="O375">
        <v>4116666.6666666698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4116666.6666666698</v>
      </c>
      <c r="X375">
        <v>4116666.6666666698</v>
      </c>
      <c r="Y375">
        <v>11</v>
      </c>
      <c r="Z375" s="3" t="s">
        <v>54</v>
      </c>
      <c r="AA375">
        <v>0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0</v>
      </c>
      <c r="AH375">
        <v>30</v>
      </c>
      <c r="AI375">
        <v>1</v>
      </c>
      <c r="AJ375">
        <v>0</v>
      </c>
      <c r="AK375">
        <v>0</v>
      </c>
      <c r="AL375">
        <v>0</v>
      </c>
      <c r="AM375">
        <v>5</v>
      </c>
      <c r="AN375">
        <v>3800000</v>
      </c>
      <c r="AO375">
        <v>29555.5546875</v>
      </c>
      <c r="AP375">
        <v>4116666.75</v>
      </c>
      <c r="AQ375">
        <v>32018.51953125</v>
      </c>
      <c r="AR375">
        <v>4116666.75</v>
      </c>
      <c r="AS375">
        <v>32018.51953125</v>
      </c>
      <c r="AT375" t="s">
        <v>55</v>
      </c>
      <c r="AU375">
        <v>1</v>
      </c>
      <c r="AV375">
        <v>10.29402698105732</v>
      </c>
      <c r="AW375">
        <v>57600</v>
      </c>
      <c r="AX375">
        <v>2500</v>
      </c>
      <c r="AY375">
        <v>1</v>
      </c>
      <c r="AZ375">
        <v>0.37899860399652641</v>
      </c>
      <c r="BA375">
        <v>0.61133291633351072</v>
      </c>
    </row>
    <row r="376" spans="1:53" x14ac:dyDescent="0.25">
      <c r="A376">
        <v>3</v>
      </c>
      <c r="B376">
        <v>0</v>
      </c>
      <c r="C376">
        <v>27</v>
      </c>
      <c r="D376">
        <v>6</v>
      </c>
      <c r="E376">
        <v>6</v>
      </c>
      <c r="F376">
        <v>1</v>
      </c>
      <c r="G376">
        <v>24</v>
      </c>
      <c r="H376" s="3">
        <f t="shared" si="5"/>
        <v>15</v>
      </c>
      <c r="I376">
        <v>83140</v>
      </c>
      <c r="J376">
        <v>1600000</v>
      </c>
      <c r="K376">
        <v>48</v>
      </c>
      <c r="L376">
        <v>9</v>
      </c>
      <c r="M376">
        <v>1</v>
      </c>
      <c r="N376">
        <v>1</v>
      </c>
      <c r="O376">
        <v>1816473.33333333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1816473.33333333</v>
      </c>
      <c r="X376">
        <v>1816473.33333333</v>
      </c>
      <c r="Y376">
        <v>11</v>
      </c>
      <c r="Z376" s="3" t="s">
        <v>54</v>
      </c>
      <c r="AA376">
        <v>0</v>
      </c>
      <c r="AB376">
        <v>1</v>
      </c>
      <c r="AC376">
        <v>1</v>
      </c>
      <c r="AD376">
        <v>1</v>
      </c>
      <c r="AE376">
        <v>0</v>
      </c>
      <c r="AF376">
        <v>1</v>
      </c>
      <c r="AG376">
        <v>0</v>
      </c>
      <c r="AH376">
        <v>48</v>
      </c>
      <c r="AI376">
        <v>1</v>
      </c>
      <c r="AJ376">
        <v>0</v>
      </c>
      <c r="AK376">
        <v>0</v>
      </c>
      <c r="AL376">
        <v>0</v>
      </c>
      <c r="AM376">
        <v>5</v>
      </c>
      <c r="AN376">
        <v>1600000</v>
      </c>
      <c r="AO376">
        <v>7777.77783203125</v>
      </c>
      <c r="AP376">
        <v>1816473.375</v>
      </c>
      <c r="AQ376">
        <v>8830.0791015625</v>
      </c>
      <c r="AR376">
        <v>1816473.375</v>
      </c>
      <c r="AS376">
        <v>8830.0791015625</v>
      </c>
      <c r="AT376" t="s">
        <v>55</v>
      </c>
      <c r="AU376">
        <v>1</v>
      </c>
      <c r="AV376">
        <v>8.959025950670723</v>
      </c>
      <c r="AW376">
        <v>576</v>
      </c>
      <c r="AX376">
        <v>729</v>
      </c>
      <c r="AY376">
        <v>1</v>
      </c>
      <c r="AZ376">
        <v>0.51897952408817893</v>
      </c>
      <c r="BA376">
        <v>9.6861722881591769E-2</v>
      </c>
    </row>
    <row r="377" spans="1:53" x14ac:dyDescent="0.25">
      <c r="A377">
        <v>2</v>
      </c>
      <c r="B377">
        <v>0</v>
      </c>
      <c r="C377">
        <v>46</v>
      </c>
      <c r="D377">
        <v>3</v>
      </c>
      <c r="E377">
        <v>3</v>
      </c>
      <c r="F377">
        <v>1</v>
      </c>
      <c r="G377">
        <v>48</v>
      </c>
      <c r="H377" s="3">
        <f t="shared" si="5"/>
        <v>37</v>
      </c>
      <c r="I377">
        <v>83140</v>
      </c>
      <c r="J377">
        <v>0</v>
      </c>
      <c r="K377">
        <v>58</v>
      </c>
      <c r="L377">
        <v>1</v>
      </c>
      <c r="M377">
        <v>1</v>
      </c>
      <c r="N377">
        <v>1</v>
      </c>
      <c r="O377">
        <v>820140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820140</v>
      </c>
      <c r="X377">
        <v>820140</v>
      </c>
      <c r="Y377">
        <v>11</v>
      </c>
      <c r="Z377" s="3" t="s">
        <v>58</v>
      </c>
      <c r="AA377">
        <v>0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58</v>
      </c>
      <c r="AI377">
        <v>1</v>
      </c>
      <c r="AJ377">
        <v>0</v>
      </c>
      <c r="AK377">
        <v>0</v>
      </c>
      <c r="AL377">
        <v>1</v>
      </c>
      <c r="AM377">
        <v>1</v>
      </c>
      <c r="AN377">
        <v>737000</v>
      </c>
      <c r="AO377">
        <v>2964.94262695312</v>
      </c>
      <c r="AP377">
        <v>820140</v>
      </c>
      <c r="AQ377">
        <v>3299.41381835938</v>
      </c>
      <c r="AR377">
        <v>820140</v>
      </c>
      <c r="AS377">
        <v>3299.41381835938</v>
      </c>
      <c r="AT377" t="s">
        <v>57</v>
      </c>
      <c r="AU377">
        <v>1</v>
      </c>
      <c r="AV377">
        <v>7.9946129611444823</v>
      </c>
      <c r="AW377">
        <v>2304</v>
      </c>
      <c r="AX377">
        <v>2116</v>
      </c>
      <c r="AY377">
        <v>1</v>
      </c>
      <c r="AZ377">
        <v>0.51938328619534635</v>
      </c>
      <c r="BA377">
        <v>0.16204953178438519</v>
      </c>
    </row>
    <row r="378" spans="1:53" x14ac:dyDescent="0.25">
      <c r="A378">
        <v>2</v>
      </c>
      <c r="B378">
        <v>1</v>
      </c>
      <c r="C378">
        <v>48</v>
      </c>
      <c r="D378">
        <v>3</v>
      </c>
      <c r="E378">
        <v>5</v>
      </c>
      <c r="F378">
        <v>1</v>
      </c>
      <c r="G378">
        <v>48</v>
      </c>
      <c r="H378" s="3">
        <f t="shared" si="5"/>
        <v>39</v>
      </c>
      <c r="I378">
        <v>0</v>
      </c>
      <c r="J378">
        <v>1400000</v>
      </c>
      <c r="K378">
        <v>50</v>
      </c>
      <c r="L378">
        <v>9</v>
      </c>
      <c r="M378">
        <v>1</v>
      </c>
      <c r="N378">
        <v>1</v>
      </c>
      <c r="O378">
        <v>1516666.66666667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1516666.66666667</v>
      </c>
      <c r="X378">
        <v>1716666.66666667</v>
      </c>
      <c r="Y378">
        <v>11</v>
      </c>
      <c r="Z378" s="3" t="s">
        <v>56</v>
      </c>
      <c r="AA378">
        <v>0</v>
      </c>
      <c r="AB378">
        <v>1</v>
      </c>
      <c r="AC378">
        <v>1</v>
      </c>
      <c r="AD378">
        <v>1</v>
      </c>
      <c r="AE378">
        <v>0</v>
      </c>
      <c r="AF378">
        <v>1</v>
      </c>
      <c r="AG378">
        <v>0</v>
      </c>
      <c r="AH378">
        <v>50</v>
      </c>
      <c r="AI378">
        <v>1</v>
      </c>
      <c r="AJ378">
        <v>0</v>
      </c>
      <c r="AK378">
        <v>0</v>
      </c>
      <c r="AL378">
        <v>0</v>
      </c>
      <c r="AM378">
        <v>5</v>
      </c>
      <c r="AN378">
        <v>1400000</v>
      </c>
      <c r="AO378">
        <v>6533.33349609375</v>
      </c>
      <c r="AP378">
        <v>1516666.625</v>
      </c>
      <c r="AQ378">
        <v>7077.77734375</v>
      </c>
      <c r="AR378">
        <v>1516666.625</v>
      </c>
      <c r="AS378">
        <v>7077.77734375</v>
      </c>
      <c r="AT378" t="s">
        <v>57</v>
      </c>
      <c r="AU378">
        <v>1</v>
      </c>
      <c r="AV378">
        <v>8.7846725814628073</v>
      </c>
      <c r="AW378">
        <v>2304</v>
      </c>
      <c r="AX378">
        <v>2304</v>
      </c>
      <c r="AY378">
        <v>0</v>
      </c>
      <c r="AZ378">
        <v>-0.33086769329663518</v>
      </c>
      <c r="BA378">
        <v>0.41582775912222392</v>
      </c>
    </row>
    <row r="379" spans="1:53" x14ac:dyDescent="0.25">
      <c r="A379">
        <v>5</v>
      </c>
      <c r="B379">
        <v>0</v>
      </c>
      <c r="C379">
        <v>51</v>
      </c>
      <c r="D379">
        <v>6</v>
      </c>
      <c r="E379">
        <v>5</v>
      </c>
      <c r="F379">
        <v>1</v>
      </c>
      <c r="G379">
        <v>300</v>
      </c>
      <c r="H379" s="3">
        <f t="shared" si="5"/>
        <v>39</v>
      </c>
      <c r="I379">
        <v>0</v>
      </c>
      <c r="J379">
        <v>0</v>
      </c>
      <c r="K379">
        <v>40</v>
      </c>
      <c r="L379">
        <v>9</v>
      </c>
      <c r="M379">
        <v>1</v>
      </c>
      <c r="N379">
        <v>1</v>
      </c>
      <c r="O379">
        <v>13000000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13000000</v>
      </c>
      <c r="X379">
        <v>13000000</v>
      </c>
      <c r="Y379">
        <v>11</v>
      </c>
      <c r="Z379" s="3" t="s">
        <v>54</v>
      </c>
      <c r="AA379">
        <v>0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40</v>
      </c>
      <c r="AI379">
        <v>1</v>
      </c>
      <c r="AJ379">
        <v>0</v>
      </c>
      <c r="AK379">
        <v>0</v>
      </c>
      <c r="AL379">
        <v>0</v>
      </c>
      <c r="AM379">
        <v>5</v>
      </c>
      <c r="AN379">
        <v>13000000</v>
      </c>
      <c r="AO379">
        <v>75833.3359375</v>
      </c>
      <c r="AP379">
        <v>13000000</v>
      </c>
      <c r="AQ379">
        <v>75833.3359375</v>
      </c>
      <c r="AR379">
        <v>13000000</v>
      </c>
      <c r="AS379">
        <v>75833.3359375</v>
      </c>
      <c r="AT379" t="s">
        <v>55</v>
      </c>
      <c r="AU379">
        <v>1</v>
      </c>
      <c r="AV379">
        <v>11.23629326304569</v>
      </c>
      <c r="AW379">
        <v>90000</v>
      </c>
      <c r="AX379">
        <v>2601</v>
      </c>
      <c r="AY379">
        <v>1</v>
      </c>
      <c r="AZ379">
        <v>0.43458754532066368</v>
      </c>
      <c r="BA379">
        <v>1.598782054753221</v>
      </c>
    </row>
    <row r="380" spans="1:53" x14ac:dyDescent="0.25">
      <c r="A380">
        <v>5</v>
      </c>
      <c r="B380">
        <v>0</v>
      </c>
      <c r="C380">
        <v>28</v>
      </c>
      <c r="D380">
        <v>6</v>
      </c>
      <c r="E380">
        <v>5</v>
      </c>
      <c r="F380">
        <v>1</v>
      </c>
      <c r="G380">
        <v>1</v>
      </c>
      <c r="H380" s="3">
        <f t="shared" si="5"/>
        <v>16</v>
      </c>
      <c r="I380">
        <v>0</v>
      </c>
      <c r="J380">
        <v>0</v>
      </c>
      <c r="K380">
        <v>48</v>
      </c>
      <c r="L380">
        <v>3</v>
      </c>
      <c r="M380">
        <v>2</v>
      </c>
      <c r="N380">
        <v>1</v>
      </c>
      <c r="O380">
        <v>900000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900000</v>
      </c>
      <c r="X380">
        <v>900000</v>
      </c>
      <c r="Y380">
        <v>11</v>
      </c>
      <c r="Z380" s="3" t="s">
        <v>54</v>
      </c>
      <c r="AA380">
        <v>0</v>
      </c>
      <c r="AB380">
        <v>2</v>
      </c>
      <c r="AC380">
        <v>1</v>
      </c>
      <c r="AD380">
        <v>1</v>
      </c>
      <c r="AE380">
        <v>0</v>
      </c>
      <c r="AF380">
        <v>1</v>
      </c>
      <c r="AG380">
        <v>0</v>
      </c>
      <c r="AH380">
        <v>48</v>
      </c>
      <c r="AI380">
        <v>0</v>
      </c>
      <c r="AJ380">
        <v>1</v>
      </c>
      <c r="AK380">
        <v>0</v>
      </c>
      <c r="AL380">
        <v>1</v>
      </c>
      <c r="AM380">
        <v>2</v>
      </c>
      <c r="AN380">
        <v>900000</v>
      </c>
      <c r="AO380">
        <v>4375</v>
      </c>
      <c r="AP380">
        <v>900000</v>
      </c>
      <c r="AQ380">
        <v>4375</v>
      </c>
      <c r="AR380">
        <v>900000</v>
      </c>
      <c r="AS380">
        <v>4375</v>
      </c>
      <c r="AT380" t="s">
        <v>55</v>
      </c>
      <c r="AU380">
        <v>0</v>
      </c>
      <c r="AV380">
        <v>8.3836617987917155</v>
      </c>
      <c r="AW380">
        <v>1</v>
      </c>
      <c r="AX380">
        <v>784</v>
      </c>
      <c r="AY380">
        <v>1</v>
      </c>
      <c r="AZ380">
        <v>0.35266342301289633</v>
      </c>
      <c r="BA380">
        <v>-0.12953036113550059</v>
      </c>
    </row>
    <row r="381" spans="1:53" x14ac:dyDescent="0.25">
      <c r="A381">
        <v>5</v>
      </c>
      <c r="B381">
        <v>1</v>
      </c>
      <c r="C381">
        <v>32</v>
      </c>
      <c r="D381">
        <v>3</v>
      </c>
      <c r="E381">
        <v>5</v>
      </c>
      <c r="F381">
        <v>1</v>
      </c>
      <c r="G381">
        <v>96</v>
      </c>
      <c r="H381" s="3">
        <f t="shared" si="5"/>
        <v>23</v>
      </c>
      <c r="I381">
        <v>883140</v>
      </c>
      <c r="J381">
        <v>737717</v>
      </c>
      <c r="K381">
        <v>48</v>
      </c>
      <c r="L381">
        <v>1</v>
      </c>
      <c r="M381">
        <v>1</v>
      </c>
      <c r="N381">
        <v>1</v>
      </c>
      <c r="O381">
        <v>882333.41666666698</v>
      </c>
      <c r="P381">
        <v>0</v>
      </c>
      <c r="Q381">
        <v>800000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1682333.41666667</v>
      </c>
      <c r="X381">
        <v>1682333.41666667</v>
      </c>
      <c r="Y381">
        <v>11</v>
      </c>
      <c r="Z381" s="3" t="s">
        <v>56</v>
      </c>
      <c r="AA381">
        <v>0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0</v>
      </c>
      <c r="AH381">
        <v>48</v>
      </c>
      <c r="AI381">
        <v>1</v>
      </c>
      <c r="AJ381">
        <v>0</v>
      </c>
      <c r="AK381">
        <v>0</v>
      </c>
      <c r="AL381">
        <v>1</v>
      </c>
      <c r="AM381">
        <v>1</v>
      </c>
      <c r="AN381">
        <v>737717</v>
      </c>
      <c r="AO381">
        <v>3586.12426757812</v>
      </c>
      <c r="AP381">
        <v>882333.4375</v>
      </c>
      <c r="AQ381">
        <v>4289.12109375</v>
      </c>
      <c r="AR381">
        <v>882333.4375</v>
      </c>
      <c r="AS381">
        <v>4289.12109375</v>
      </c>
      <c r="AT381" t="s">
        <v>57</v>
      </c>
      <c r="AU381">
        <v>1</v>
      </c>
      <c r="AV381">
        <v>8.1848273071001074</v>
      </c>
      <c r="AW381">
        <v>9216</v>
      </c>
      <c r="AX381">
        <v>1024</v>
      </c>
      <c r="AY381">
        <v>0</v>
      </c>
      <c r="AZ381">
        <v>-0.4888350222074781</v>
      </c>
      <c r="BA381">
        <v>0.32982854451859411</v>
      </c>
    </row>
    <row r="382" spans="1:53" x14ac:dyDescent="0.25">
      <c r="A382">
        <v>2</v>
      </c>
      <c r="B382">
        <v>0</v>
      </c>
      <c r="C382">
        <v>50</v>
      </c>
      <c r="D382">
        <v>5</v>
      </c>
      <c r="E382">
        <v>11</v>
      </c>
      <c r="F382">
        <v>1</v>
      </c>
      <c r="G382">
        <v>192</v>
      </c>
      <c r="H382" s="3">
        <f t="shared" si="5"/>
        <v>39</v>
      </c>
      <c r="I382">
        <v>130740</v>
      </c>
      <c r="J382">
        <v>800000</v>
      </c>
      <c r="K382">
        <v>48</v>
      </c>
      <c r="L382">
        <v>9</v>
      </c>
      <c r="M382">
        <v>1</v>
      </c>
      <c r="N382">
        <v>1</v>
      </c>
      <c r="O382">
        <v>917123.66666666698</v>
      </c>
      <c r="P382">
        <v>0</v>
      </c>
      <c r="Q382">
        <v>18000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935123.66666666698</v>
      </c>
      <c r="X382">
        <v>935123.66666666698</v>
      </c>
      <c r="Y382">
        <v>11</v>
      </c>
      <c r="Z382" s="3" t="s">
        <v>52</v>
      </c>
      <c r="AA382">
        <v>1</v>
      </c>
      <c r="AB382">
        <v>1</v>
      </c>
      <c r="AC382">
        <v>1</v>
      </c>
      <c r="AD382">
        <v>1</v>
      </c>
      <c r="AE382">
        <v>0</v>
      </c>
      <c r="AF382">
        <v>1</v>
      </c>
      <c r="AG382">
        <v>0</v>
      </c>
      <c r="AH382">
        <v>48</v>
      </c>
      <c r="AI382">
        <v>1</v>
      </c>
      <c r="AJ382">
        <v>0</v>
      </c>
      <c r="AK382">
        <v>0</v>
      </c>
      <c r="AL382">
        <v>0</v>
      </c>
      <c r="AM382">
        <v>5</v>
      </c>
      <c r="AN382">
        <v>737717</v>
      </c>
      <c r="AO382">
        <v>3586.12426757812</v>
      </c>
      <c r="AP382">
        <v>917123.6875</v>
      </c>
      <c r="AQ382">
        <v>4458.240234375</v>
      </c>
      <c r="AR382">
        <v>917123.6875</v>
      </c>
      <c r="AS382">
        <v>4458.240234375</v>
      </c>
      <c r="AT382" t="s">
        <v>53</v>
      </c>
      <c r="AU382">
        <v>1</v>
      </c>
      <c r="AV382">
        <v>8.1848273071001074</v>
      </c>
      <c r="AW382">
        <v>36864</v>
      </c>
      <c r="AX382">
        <v>2500</v>
      </c>
      <c r="AY382">
        <v>1</v>
      </c>
      <c r="AZ382">
        <v>0.55571607265750611</v>
      </c>
      <c r="BA382">
        <v>-0.97139773651326344</v>
      </c>
    </row>
    <row r="383" spans="1:53" x14ac:dyDescent="0.25">
      <c r="A383">
        <v>2</v>
      </c>
      <c r="B383">
        <v>0</v>
      </c>
      <c r="C383">
        <v>29</v>
      </c>
      <c r="D383">
        <v>4</v>
      </c>
      <c r="E383">
        <v>7</v>
      </c>
      <c r="F383">
        <v>1</v>
      </c>
      <c r="G383">
        <v>13</v>
      </c>
      <c r="H383" s="3">
        <f t="shared" si="5"/>
        <v>19</v>
      </c>
      <c r="I383">
        <v>0</v>
      </c>
      <c r="J383">
        <v>0</v>
      </c>
      <c r="K383">
        <v>63</v>
      </c>
      <c r="L383">
        <v>4</v>
      </c>
      <c r="M383">
        <v>2</v>
      </c>
      <c r="N383">
        <v>1</v>
      </c>
      <c r="O383">
        <v>450000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450000</v>
      </c>
      <c r="X383">
        <v>450000</v>
      </c>
      <c r="Y383">
        <v>11</v>
      </c>
      <c r="Z383" s="3" t="s">
        <v>59</v>
      </c>
      <c r="AA383">
        <v>0</v>
      </c>
      <c r="AB383">
        <v>2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63</v>
      </c>
      <c r="AI383">
        <v>0</v>
      </c>
      <c r="AJ383">
        <v>1</v>
      </c>
      <c r="AK383">
        <v>0</v>
      </c>
      <c r="AL383">
        <v>0</v>
      </c>
      <c r="AM383">
        <v>3</v>
      </c>
      <c r="AN383">
        <v>450000</v>
      </c>
      <c r="AO383">
        <v>1666.66662597656</v>
      </c>
      <c r="AP383">
        <v>450000</v>
      </c>
      <c r="AQ383">
        <v>1666.66662597656</v>
      </c>
      <c r="AR383">
        <v>450000</v>
      </c>
      <c r="AS383">
        <v>1666.66662597656</v>
      </c>
      <c r="AT383" t="s">
        <v>60</v>
      </c>
      <c r="AU383">
        <v>0</v>
      </c>
      <c r="AV383">
        <v>7.4185808783340637</v>
      </c>
      <c r="AW383">
        <v>169</v>
      </c>
      <c r="AX383">
        <v>841</v>
      </c>
      <c r="AY383">
        <v>1</v>
      </c>
      <c r="AZ383">
        <v>0.60088287898815929</v>
      </c>
      <c r="BA383">
        <v>-0.49329119786029868</v>
      </c>
    </row>
    <row r="384" spans="1:53" x14ac:dyDescent="0.25">
      <c r="A384">
        <v>2</v>
      </c>
      <c r="B384">
        <v>1</v>
      </c>
      <c r="C384">
        <v>34</v>
      </c>
      <c r="D384">
        <v>5</v>
      </c>
      <c r="E384">
        <v>11</v>
      </c>
      <c r="F384">
        <v>1</v>
      </c>
      <c r="G384">
        <v>36</v>
      </c>
      <c r="H384" s="3">
        <f t="shared" si="5"/>
        <v>23</v>
      </c>
      <c r="I384">
        <v>112140</v>
      </c>
      <c r="J384">
        <v>737717</v>
      </c>
      <c r="K384">
        <v>48</v>
      </c>
      <c r="L384">
        <v>9</v>
      </c>
      <c r="M384">
        <v>1</v>
      </c>
      <c r="N384">
        <v>1</v>
      </c>
      <c r="O384">
        <v>911333.41666666698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911333.41666666698</v>
      </c>
      <c r="X384">
        <v>911333.41666666698</v>
      </c>
      <c r="Y384">
        <v>11</v>
      </c>
      <c r="Z384" s="3" t="s">
        <v>52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0</v>
      </c>
      <c r="AH384">
        <v>48</v>
      </c>
      <c r="AI384">
        <v>1</v>
      </c>
      <c r="AJ384">
        <v>0</v>
      </c>
      <c r="AK384">
        <v>0</v>
      </c>
      <c r="AL384">
        <v>0</v>
      </c>
      <c r="AM384">
        <v>5</v>
      </c>
      <c r="AN384">
        <v>737717</v>
      </c>
      <c r="AO384">
        <v>3586.12426757812</v>
      </c>
      <c r="AP384">
        <v>911333.4375</v>
      </c>
      <c r="AQ384">
        <v>4430.09326171875</v>
      </c>
      <c r="AR384">
        <v>911333.4375</v>
      </c>
      <c r="AS384">
        <v>4430.09326171875</v>
      </c>
      <c r="AT384" t="s">
        <v>53</v>
      </c>
      <c r="AU384">
        <v>1</v>
      </c>
      <c r="AV384">
        <v>8.1848273071001074</v>
      </c>
      <c r="AW384">
        <v>1296</v>
      </c>
      <c r="AX384">
        <v>1156</v>
      </c>
      <c r="AY384">
        <v>0</v>
      </c>
      <c r="AZ384">
        <v>-0.44662803451839622</v>
      </c>
      <c r="BA384">
        <v>-0.56649678271741499</v>
      </c>
    </row>
    <row r="385" spans="1:53" x14ac:dyDescent="0.25">
      <c r="A385">
        <v>4</v>
      </c>
      <c r="B385">
        <v>0</v>
      </c>
      <c r="C385">
        <v>62</v>
      </c>
      <c r="D385">
        <v>6</v>
      </c>
      <c r="E385">
        <v>6</v>
      </c>
      <c r="F385">
        <v>1</v>
      </c>
      <c r="G385">
        <v>336</v>
      </c>
      <c r="H385" s="3">
        <f t="shared" si="5"/>
        <v>50</v>
      </c>
      <c r="I385">
        <v>0</v>
      </c>
      <c r="J385">
        <v>3300000</v>
      </c>
      <c r="K385">
        <v>36</v>
      </c>
      <c r="L385">
        <v>9</v>
      </c>
      <c r="M385">
        <v>3</v>
      </c>
      <c r="N385">
        <v>1</v>
      </c>
      <c r="O385">
        <v>3575000</v>
      </c>
      <c r="P385">
        <v>0</v>
      </c>
      <c r="Q385">
        <v>0</v>
      </c>
      <c r="R385">
        <v>0</v>
      </c>
      <c r="S385">
        <v>1600000</v>
      </c>
      <c r="T385">
        <v>0</v>
      </c>
      <c r="U385">
        <v>0</v>
      </c>
      <c r="V385">
        <v>0</v>
      </c>
      <c r="W385">
        <v>5175000</v>
      </c>
      <c r="X385">
        <v>5175000</v>
      </c>
      <c r="Y385">
        <v>11</v>
      </c>
      <c r="Z385" s="3" t="s">
        <v>54</v>
      </c>
      <c r="AA385">
        <v>0</v>
      </c>
      <c r="AB385">
        <v>3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36</v>
      </c>
      <c r="AI385">
        <v>1</v>
      </c>
      <c r="AJ385">
        <v>0</v>
      </c>
      <c r="AK385">
        <v>0</v>
      </c>
      <c r="AL385">
        <v>0</v>
      </c>
      <c r="AM385">
        <v>5</v>
      </c>
      <c r="AN385">
        <v>3300000</v>
      </c>
      <c r="AO385">
        <v>21388.888671875</v>
      </c>
      <c r="AP385">
        <v>3575000</v>
      </c>
      <c r="AQ385">
        <v>23171.296875</v>
      </c>
      <c r="AR385">
        <v>3575000</v>
      </c>
      <c r="AS385">
        <v>23171.296875</v>
      </c>
      <c r="AT385" t="s">
        <v>55</v>
      </c>
      <c r="AU385">
        <v>1</v>
      </c>
      <c r="AV385">
        <v>9.9706268452276525</v>
      </c>
      <c r="AW385">
        <v>112896</v>
      </c>
      <c r="AX385">
        <v>3844</v>
      </c>
      <c r="AY385">
        <v>1</v>
      </c>
      <c r="AZ385">
        <v>0.42330230262046731</v>
      </c>
      <c r="BA385">
        <v>0.27257555921521831</v>
      </c>
    </row>
    <row r="386" spans="1:53" x14ac:dyDescent="0.25">
      <c r="A386">
        <v>2</v>
      </c>
      <c r="B386">
        <v>0</v>
      </c>
      <c r="C386">
        <v>46</v>
      </c>
      <c r="D386">
        <v>4</v>
      </c>
      <c r="E386">
        <v>9</v>
      </c>
      <c r="F386">
        <v>1</v>
      </c>
      <c r="G386">
        <v>120</v>
      </c>
      <c r="H386" s="3">
        <f t="shared" si="5"/>
        <v>36</v>
      </c>
      <c r="I386">
        <v>0</v>
      </c>
      <c r="J386">
        <v>600000</v>
      </c>
      <c r="K386">
        <v>20</v>
      </c>
      <c r="L386">
        <v>1</v>
      </c>
      <c r="M386">
        <v>2</v>
      </c>
      <c r="N386">
        <v>1</v>
      </c>
      <c r="O386">
        <v>650000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650000</v>
      </c>
      <c r="X386">
        <v>650000</v>
      </c>
      <c r="Y386">
        <v>11</v>
      </c>
      <c r="Z386" s="3" t="s">
        <v>59</v>
      </c>
      <c r="AA386">
        <v>0</v>
      </c>
      <c r="AB386">
        <v>2</v>
      </c>
      <c r="AC386">
        <v>1</v>
      </c>
      <c r="AD386">
        <v>1</v>
      </c>
      <c r="AE386">
        <v>0</v>
      </c>
      <c r="AF386">
        <v>1</v>
      </c>
      <c r="AG386">
        <v>0</v>
      </c>
      <c r="AH386">
        <v>72</v>
      </c>
      <c r="AI386">
        <v>0</v>
      </c>
      <c r="AJ386">
        <v>1</v>
      </c>
      <c r="AK386">
        <v>0</v>
      </c>
      <c r="AL386">
        <v>1</v>
      </c>
      <c r="AM386">
        <v>1</v>
      </c>
      <c r="AN386">
        <v>600000</v>
      </c>
      <c r="AO386">
        <v>7000</v>
      </c>
      <c r="AP386">
        <v>650000</v>
      </c>
      <c r="AQ386">
        <v>7583.33349609375</v>
      </c>
      <c r="AR386">
        <v>650000</v>
      </c>
      <c r="AS386">
        <v>7583.33349609375</v>
      </c>
      <c r="AT386" t="s">
        <v>60</v>
      </c>
      <c r="AU386">
        <v>0</v>
      </c>
      <c r="AV386">
        <v>8.8536654280374503</v>
      </c>
      <c r="AW386">
        <v>14400</v>
      </c>
      <c r="AX386">
        <v>2116</v>
      </c>
      <c r="AY386">
        <v>1</v>
      </c>
      <c r="AZ386">
        <v>0.56126977479623541</v>
      </c>
      <c r="BA386">
        <v>0.79080665944933348</v>
      </c>
    </row>
    <row r="387" spans="1:53" x14ac:dyDescent="0.25">
      <c r="A387">
        <v>2</v>
      </c>
      <c r="B387">
        <v>0</v>
      </c>
      <c r="C387">
        <v>25</v>
      </c>
      <c r="D387">
        <v>6</v>
      </c>
      <c r="E387">
        <v>1</v>
      </c>
      <c r="F387">
        <v>1</v>
      </c>
      <c r="G387">
        <v>60</v>
      </c>
      <c r="H387" s="3">
        <f t="shared" ref="H387:H450" si="6">+C387-(D387)-6</f>
        <v>13</v>
      </c>
      <c r="I387">
        <v>143140</v>
      </c>
      <c r="J387">
        <v>800000</v>
      </c>
      <c r="K387">
        <v>40</v>
      </c>
      <c r="L387">
        <v>8</v>
      </c>
      <c r="M387">
        <v>1</v>
      </c>
      <c r="N387">
        <v>1</v>
      </c>
      <c r="O387">
        <v>947523.66666666698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83333.333333333299</v>
      </c>
      <c r="V387">
        <v>0</v>
      </c>
      <c r="W387">
        <v>1030857</v>
      </c>
      <c r="X387">
        <v>1030857</v>
      </c>
      <c r="Y387">
        <v>11</v>
      </c>
      <c r="Z387" s="3" t="s">
        <v>54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0</v>
      </c>
      <c r="AH387">
        <v>40</v>
      </c>
      <c r="AI387">
        <v>1</v>
      </c>
      <c r="AJ387">
        <v>0</v>
      </c>
      <c r="AK387">
        <v>0</v>
      </c>
      <c r="AL387">
        <v>0</v>
      </c>
      <c r="AM387">
        <v>5</v>
      </c>
      <c r="AN387">
        <v>737717</v>
      </c>
      <c r="AO387">
        <v>4303.34912109375</v>
      </c>
      <c r="AP387">
        <v>947523.6875</v>
      </c>
      <c r="AQ387">
        <v>5527.2216796875</v>
      </c>
      <c r="AR387">
        <v>947523.6875</v>
      </c>
      <c r="AS387">
        <v>5527.2216796875</v>
      </c>
      <c r="AT387" t="s">
        <v>55</v>
      </c>
      <c r="AU387">
        <v>1</v>
      </c>
      <c r="AV387">
        <v>8.3671488638940641</v>
      </c>
      <c r="AW387">
        <v>3600</v>
      </c>
      <c r="AX387">
        <v>625</v>
      </c>
      <c r="AY387">
        <v>1</v>
      </c>
      <c r="AZ387">
        <v>0.47022533617148671</v>
      </c>
      <c r="BA387">
        <v>-0.55057651289682752</v>
      </c>
    </row>
    <row r="388" spans="1:53" x14ac:dyDescent="0.25">
      <c r="A388">
        <v>2</v>
      </c>
      <c r="B388">
        <v>1</v>
      </c>
      <c r="C388">
        <v>26</v>
      </c>
      <c r="D388">
        <v>5</v>
      </c>
      <c r="E388">
        <v>11</v>
      </c>
      <c r="F388">
        <v>1</v>
      </c>
      <c r="G388">
        <v>2</v>
      </c>
      <c r="H388" s="3">
        <f t="shared" si="6"/>
        <v>15</v>
      </c>
      <c r="I388">
        <v>143140</v>
      </c>
      <c r="J388">
        <v>0</v>
      </c>
      <c r="K388">
        <v>48</v>
      </c>
      <c r="L388">
        <v>9</v>
      </c>
      <c r="M388">
        <v>1</v>
      </c>
      <c r="N388">
        <v>1</v>
      </c>
      <c r="O388">
        <v>880857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880857</v>
      </c>
      <c r="X388">
        <v>880857</v>
      </c>
      <c r="Y388">
        <v>11</v>
      </c>
      <c r="Z388" s="3" t="s">
        <v>52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48</v>
      </c>
      <c r="AI388">
        <v>1</v>
      </c>
      <c r="AJ388">
        <v>0</v>
      </c>
      <c r="AK388">
        <v>0</v>
      </c>
      <c r="AL388">
        <v>0</v>
      </c>
      <c r="AM388">
        <v>5</v>
      </c>
      <c r="AN388">
        <v>737717</v>
      </c>
      <c r="AO388">
        <v>3586.12426757812</v>
      </c>
      <c r="AP388">
        <v>880857</v>
      </c>
      <c r="AQ388">
        <v>4281.94384765625</v>
      </c>
      <c r="AR388">
        <v>880857</v>
      </c>
      <c r="AS388">
        <v>4281.94384765625</v>
      </c>
      <c r="AT388" t="s">
        <v>53</v>
      </c>
      <c r="AU388">
        <v>1</v>
      </c>
      <c r="AV388">
        <v>8.1848273071001074</v>
      </c>
      <c r="AW388">
        <v>4</v>
      </c>
      <c r="AX388">
        <v>676</v>
      </c>
      <c r="AY388">
        <v>0</v>
      </c>
      <c r="AZ388">
        <v>-0.41915944284768919</v>
      </c>
      <c r="BA388">
        <v>-0.3471618936223444</v>
      </c>
    </row>
    <row r="389" spans="1:53" x14ac:dyDescent="0.25">
      <c r="A389">
        <v>2</v>
      </c>
      <c r="B389">
        <v>1</v>
      </c>
      <c r="C389">
        <v>53</v>
      </c>
      <c r="D389">
        <v>5</v>
      </c>
      <c r="E389">
        <v>11</v>
      </c>
      <c r="F389">
        <v>1</v>
      </c>
      <c r="G389">
        <v>240</v>
      </c>
      <c r="H389" s="3">
        <f t="shared" si="6"/>
        <v>42</v>
      </c>
      <c r="I389">
        <v>83140</v>
      </c>
      <c r="J389">
        <v>900000</v>
      </c>
      <c r="K389">
        <v>48</v>
      </c>
      <c r="L389">
        <v>9</v>
      </c>
      <c r="M389">
        <v>1</v>
      </c>
      <c r="N389">
        <v>1</v>
      </c>
      <c r="O389">
        <v>1058140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1058140</v>
      </c>
      <c r="X389">
        <v>1058140</v>
      </c>
      <c r="Y389">
        <v>11</v>
      </c>
      <c r="Z389" s="3" t="s">
        <v>52</v>
      </c>
      <c r="AA389">
        <v>1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48</v>
      </c>
      <c r="AI389">
        <v>1</v>
      </c>
      <c r="AJ389">
        <v>0</v>
      </c>
      <c r="AK389">
        <v>0</v>
      </c>
      <c r="AL389">
        <v>0</v>
      </c>
      <c r="AM389">
        <v>5</v>
      </c>
      <c r="AN389">
        <v>900000</v>
      </c>
      <c r="AO389">
        <v>4375</v>
      </c>
      <c r="AP389">
        <v>1058140</v>
      </c>
      <c r="AQ389">
        <v>5143.736328125</v>
      </c>
      <c r="AR389">
        <v>1058140</v>
      </c>
      <c r="AS389">
        <v>5143.736328125</v>
      </c>
      <c r="AT389" t="s">
        <v>53</v>
      </c>
      <c r="AU389">
        <v>1</v>
      </c>
      <c r="AV389">
        <v>8.3836617987917155</v>
      </c>
      <c r="AW389">
        <v>57600</v>
      </c>
      <c r="AX389">
        <v>2809</v>
      </c>
      <c r="AY389">
        <v>0</v>
      </c>
      <c r="AZ389">
        <v>-0.44243778198881101</v>
      </c>
      <c r="BA389">
        <v>-0.83926265206440076</v>
      </c>
    </row>
    <row r="390" spans="1:53" x14ac:dyDescent="0.25">
      <c r="A390">
        <v>5</v>
      </c>
      <c r="B390">
        <v>0</v>
      </c>
      <c r="C390">
        <v>58</v>
      </c>
      <c r="D390">
        <v>3</v>
      </c>
      <c r="E390">
        <v>5</v>
      </c>
      <c r="F390">
        <v>6</v>
      </c>
      <c r="G390">
        <v>36</v>
      </c>
      <c r="H390" s="3">
        <f t="shared" si="6"/>
        <v>49</v>
      </c>
      <c r="I390">
        <v>0</v>
      </c>
      <c r="J390">
        <v>700000</v>
      </c>
      <c r="K390">
        <v>24</v>
      </c>
      <c r="L390">
        <v>1</v>
      </c>
      <c r="M390">
        <v>2</v>
      </c>
      <c r="N390">
        <v>1</v>
      </c>
      <c r="O390">
        <v>758333.33333333302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758333.33333333302</v>
      </c>
      <c r="X390">
        <v>1258333.33333333</v>
      </c>
      <c r="Y390">
        <v>11</v>
      </c>
      <c r="Z390" s="3" t="s">
        <v>56</v>
      </c>
      <c r="AA390">
        <v>0</v>
      </c>
      <c r="AB390">
        <v>2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24</v>
      </c>
      <c r="AI390">
        <v>0</v>
      </c>
      <c r="AJ390">
        <v>1</v>
      </c>
      <c r="AK390">
        <v>0</v>
      </c>
      <c r="AL390">
        <v>1</v>
      </c>
      <c r="AM390">
        <v>1</v>
      </c>
      <c r="AN390">
        <v>700000</v>
      </c>
      <c r="AO390">
        <v>6805.5556640625</v>
      </c>
      <c r="AP390">
        <v>758333.3125</v>
      </c>
      <c r="AQ390">
        <v>7372.68505859375</v>
      </c>
      <c r="AR390">
        <v>758333.3125</v>
      </c>
      <c r="AS390">
        <v>7372.68505859375</v>
      </c>
      <c r="AT390" t="s">
        <v>57</v>
      </c>
      <c r="AU390">
        <v>0</v>
      </c>
      <c r="AV390">
        <v>8.8254945670146316</v>
      </c>
      <c r="AW390">
        <v>1296</v>
      </c>
      <c r="AX390">
        <v>3364</v>
      </c>
      <c r="AY390">
        <v>1</v>
      </c>
      <c r="AZ390">
        <v>0.3126930222846398</v>
      </c>
      <c r="BA390">
        <v>0.6101370245185711</v>
      </c>
    </row>
    <row r="391" spans="1:53" x14ac:dyDescent="0.25">
      <c r="A391">
        <v>5</v>
      </c>
      <c r="B391">
        <v>1</v>
      </c>
      <c r="C391">
        <v>42</v>
      </c>
      <c r="D391">
        <v>3</v>
      </c>
      <c r="E391">
        <v>5</v>
      </c>
      <c r="F391">
        <v>6</v>
      </c>
      <c r="G391">
        <v>120</v>
      </c>
      <c r="H391" s="3">
        <f t="shared" si="6"/>
        <v>33</v>
      </c>
      <c r="I391">
        <v>30000</v>
      </c>
      <c r="J391">
        <v>737717</v>
      </c>
      <c r="K391">
        <v>48</v>
      </c>
      <c r="L391">
        <v>2</v>
      </c>
      <c r="M391">
        <v>1</v>
      </c>
      <c r="N391">
        <v>1</v>
      </c>
      <c r="O391">
        <v>829193.41666666698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829193.41666666698</v>
      </c>
      <c r="X391">
        <v>829193.41666666698</v>
      </c>
      <c r="Y391">
        <v>11</v>
      </c>
      <c r="Z391" s="3" t="s">
        <v>56</v>
      </c>
      <c r="AA391">
        <v>0</v>
      </c>
      <c r="AB391">
        <v>1</v>
      </c>
      <c r="AC391">
        <v>1</v>
      </c>
      <c r="AD391">
        <v>1</v>
      </c>
      <c r="AE391">
        <v>0</v>
      </c>
      <c r="AF391">
        <v>1</v>
      </c>
      <c r="AG391">
        <v>0</v>
      </c>
      <c r="AH391">
        <v>48</v>
      </c>
      <c r="AI391">
        <v>1</v>
      </c>
      <c r="AJ391">
        <v>0</v>
      </c>
      <c r="AK391">
        <v>0</v>
      </c>
      <c r="AL391">
        <v>1</v>
      </c>
      <c r="AM391">
        <v>2</v>
      </c>
      <c r="AN391">
        <v>737717</v>
      </c>
      <c r="AO391">
        <v>3586.12426757812</v>
      </c>
      <c r="AP391">
        <v>829193.4375</v>
      </c>
      <c r="AQ391">
        <v>4030.80151367188</v>
      </c>
      <c r="AR391">
        <v>829193.4375</v>
      </c>
      <c r="AS391">
        <v>4030.80151367188</v>
      </c>
      <c r="AT391" t="s">
        <v>57</v>
      </c>
      <c r="AU391">
        <v>1</v>
      </c>
      <c r="AV391">
        <v>8.1848273071001074</v>
      </c>
      <c r="AW391">
        <v>14400</v>
      </c>
      <c r="AX391">
        <v>1764</v>
      </c>
      <c r="AY391">
        <v>0</v>
      </c>
      <c r="AZ391">
        <v>-0.49150161010346172</v>
      </c>
      <c r="BA391">
        <v>9.8607693596088036E-2</v>
      </c>
    </row>
    <row r="392" spans="1:53" x14ac:dyDescent="0.25">
      <c r="A392">
        <v>2</v>
      </c>
      <c r="B392">
        <v>1</v>
      </c>
      <c r="C392">
        <v>34</v>
      </c>
      <c r="D392">
        <v>6</v>
      </c>
      <c r="E392">
        <v>2</v>
      </c>
      <c r="F392">
        <v>1</v>
      </c>
      <c r="G392">
        <v>120</v>
      </c>
      <c r="H392" s="3">
        <f t="shared" si="6"/>
        <v>22</v>
      </c>
      <c r="I392">
        <v>0</v>
      </c>
      <c r="J392">
        <v>3500000</v>
      </c>
      <c r="K392">
        <v>80</v>
      </c>
      <c r="L392">
        <v>9</v>
      </c>
      <c r="M392">
        <v>1</v>
      </c>
      <c r="N392">
        <v>1</v>
      </c>
      <c r="O392">
        <v>2925000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2925000</v>
      </c>
      <c r="X392">
        <v>2925000</v>
      </c>
      <c r="Y392">
        <v>11</v>
      </c>
      <c r="Z392" s="3" t="s">
        <v>54</v>
      </c>
      <c r="AA392">
        <v>0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72</v>
      </c>
      <c r="AI392">
        <v>1</v>
      </c>
      <c r="AJ392">
        <v>0</v>
      </c>
      <c r="AK392">
        <v>0</v>
      </c>
      <c r="AL392">
        <v>0</v>
      </c>
      <c r="AM392">
        <v>5</v>
      </c>
      <c r="AN392">
        <v>1900000</v>
      </c>
      <c r="AO392">
        <v>5541.66650390625</v>
      </c>
      <c r="AP392">
        <v>2925000</v>
      </c>
      <c r="AQ392">
        <v>8531.25</v>
      </c>
      <c r="AR392">
        <v>2925000</v>
      </c>
      <c r="AS392">
        <v>8531.25</v>
      </c>
      <c r="AT392" t="s">
        <v>55</v>
      </c>
      <c r="AU392">
        <v>1</v>
      </c>
      <c r="AV392">
        <v>8.6200505474856435</v>
      </c>
      <c r="AW392">
        <v>14400</v>
      </c>
      <c r="AX392">
        <v>1156</v>
      </c>
      <c r="AY392">
        <v>0</v>
      </c>
      <c r="AZ392">
        <v>-0.33828569315952961</v>
      </c>
      <c r="BA392">
        <v>-0.2716271052564796</v>
      </c>
    </row>
    <row r="393" spans="1:53" x14ac:dyDescent="0.25">
      <c r="A393">
        <v>2</v>
      </c>
      <c r="B393">
        <v>0</v>
      </c>
      <c r="C393">
        <v>25</v>
      </c>
      <c r="D393">
        <v>6</v>
      </c>
      <c r="E393">
        <v>5</v>
      </c>
      <c r="F393">
        <v>4</v>
      </c>
      <c r="G393">
        <v>60</v>
      </c>
      <c r="H393" s="3">
        <f t="shared" si="6"/>
        <v>13</v>
      </c>
      <c r="I393">
        <v>0</v>
      </c>
      <c r="J393">
        <v>3500000</v>
      </c>
      <c r="K393">
        <v>70</v>
      </c>
      <c r="L393">
        <v>9</v>
      </c>
      <c r="M393">
        <v>1</v>
      </c>
      <c r="N393">
        <v>1</v>
      </c>
      <c r="O393">
        <v>3933333.3333333302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3933333.3333333302</v>
      </c>
      <c r="X393">
        <v>3933333.3333333302</v>
      </c>
      <c r="Y393">
        <v>11</v>
      </c>
      <c r="Z393" s="3" t="s">
        <v>54</v>
      </c>
      <c r="AA393">
        <v>0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70</v>
      </c>
      <c r="AI393">
        <v>1</v>
      </c>
      <c r="AJ393">
        <v>0</v>
      </c>
      <c r="AK393">
        <v>0</v>
      </c>
      <c r="AL393">
        <v>0</v>
      </c>
      <c r="AM393">
        <v>5</v>
      </c>
      <c r="AN393">
        <v>1900000</v>
      </c>
      <c r="AO393">
        <v>6333.33349609375</v>
      </c>
      <c r="AP393">
        <v>3933333.5</v>
      </c>
      <c r="AQ393">
        <v>13111.111328125</v>
      </c>
      <c r="AR393">
        <v>3933333.5</v>
      </c>
      <c r="AS393">
        <v>13111.111328125</v>
      </c>
      <c r="AT393" t="s">
        <v>55</v>
      </c>
      <c r="AU393">
        <v>1</v>
      </c>
      <c r="AV393">
        <v>8.7535819951794807</v>
      </c>
      <c r="AW393">
        <v>3600</v>
      </c>
      <c r="AX393">
        <v>625</v>
      </c>
      <c r="AY393">
        <v>1</v>
      </c>
      <c r="AZ393">
        <v>0.68132841064203997</v>
      </c>
      <c r="BA393">
        <v>0.1168268676074648</v>
      </c>
    </row>
    <row r="394" spans="1:53" x14ac:dyDescent="0.25">
      <c r="A394">
        <v>4</v>
      </c>
      <c r="B394">
        <v>0</v>
      </c>
      <c r="C394">
        <v>43</v>
      </c>
      <c r="D394">
        <v>6</v>
      </c>
      <c r="E394">
        <v>6</v>
      </c>
      <c r="F394">
        <v>1</v>
      </c>
      <c r="G394">
        <v>6</v>
      </c>
      <c r="H394" s="3">
        <f t="shared" si="6"/>
        <v>31</v>
      </c>
      <c r="I394">
        <v>500000</v>
      </c>
      <c r="J394">
        <v>5000000</v>
      </c>
      <c r="K394">
        <v>40</v>
      </c>
      <c r="L394">
        <v>6</v>
      </c>
      <c r="M394">
        <v>1</v>
      </c>
      <c r="N394">
        <v>1</v>
      </c>
      <c r="O394">
        <v>5616666.6666666698</v>
      </c>
      <c r="P394">
        <v>0</v>
      </c>
      <c r="Q394">
        <v>500000</v>
      </c>
      <c r="R394">
        <v>0</v>
      </c>
      <c r="S394">
        <v>0</v>
      </c>
      <c r="T394">
        <v>500000</v>
      </c>
      <c r="U394">
        <v>0</v>
      </c>
      <c r="V394">
        <v>1200000</v>
      </c>
      <c r="W394">
        <v>7816666.6666666698</v>
      </c>
      <c r="X394">
        <v>7816666.6666666698</v>
      </c>
      <c r="Y394">
        <v>11</v>
      </c>
      <c r="Z394" s="3" t="s">
        <v>54</v>
      </c>
      <c r="AA394">
        <v>0</v>
      </c>
      <c r="AB394">
        <v>1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40</v>
      </c>
      <c r="AI394">
        <v>1</v>
      </c>
      <c r="AJ394">
        <v>0</v>
      </c>
      <c r="AK394">
        <v>0</v>
      </c>
      <c r="AL394">
        <v>0</v>
      </c>
      <c r="AM394">
        <v>4</v>
      </c>
      <c r="AN394">
        <v>5200000</v>
      </c>
      <c r="AO394">
        <v>30333.333984375</v>
      </c>
      <c r="AP394">
        <v>5616666.5</v>
      </c>
      <c r="AQ394">
        <v>32763.888671875</v>
      </c>
      <c r="AR394">
        <v>5616666.5</v>
      </c>
      <c r="AS394">
        <v>32763.888671875</v>
      </c>
      <c r="AT394" t="s">
        <v>55</v>
      </c>
      <c r="AU394">
        <v>1</v>
      </c>
      <c r="AV394">
        <v>10.320002518293791</v>
      </c>
      <c r="AW394">
        <v>36</v>
      </c>
      <c r="AX394">
        <v>1849</v>
      </c>
      <c r="AY394">
        <v>1</v>
      </c>
      <c r="AZ394">
        <v>0.32455697740039602</v>
      </c>
      <c r="BA394">
        <v>1.319120950310575</v>
      </c>
    </row>
    <row r="395" spans="1:53" x14ac:dyDescent="0.25">
      <c r="A395">
        <v>5</v>
      </c>
      <c r="B395">
        <v>0</v>
      </c>
      <c r="C395">
        <v>28</v>
      </c>
      <c r="D395">
        <v>3</v>
      </c>
      <c r="E395">
        <v>5</v>
      </c>
      <c r="F395">
        <v>1</v>
      </c>
      <c r="G395">
        <v>16</v>
      </c>
      <c r="H395" s="3">
        <f t="shared" si="6"/>
        <v>19</v>
      </c>
      <c r="I395">
        <v>1000000</v>
      </c>
      <c r="J395">
        <v>0</v>
      </c>
      <c r="K395">
        <v>48</v>
      </c>
      <c r="L395">
        <v>1</v>
      </c>
      <c r="M395">
        <v>1</v>
      </c>
      <c r="N395">
        <v>1</v>
      </c>
      <c r="O395">
        <v>900000</v>
      </c>
      <c r="P395">
        <v>0</v>
      </c>
      <c r="Q395">
        <v>1000000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1900000</v>
      </c>
      <c r="X395">
        <v>1900000</v>
      </c>
      <c r="Y395">
        <v>11</v>
      </c>
      <c r="Z395" s="3" t="s">
        <v>56</v>
      </c>
      <c r="AA395">
        <v>0</v>
      </c>
      <c r="AB395">
        <v>1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48</v>
      </c>
      <c r="AI395">
        <v>1</v>
      </c>
      <c r="AJ395">
        <v>0</v>
      </c>
      <c r="AK395">
        <v>0</v>
      </c>
      <c r="AL395">
        <v>1</v>
      </c>
      <c r="AM395">
        <v>1</v>
      </c>
      <c r="AN395">
        <v>900000</v>
      </c>
      <c r="AO395">
        <v>4375</v>
      </c>
      <c r="AP395">
        <v>900000</v>
      </c>
      <c r="AQ395">
        <v>4375</v>
      </c>
      <c r="AR395">
        <v>900000</v>
      </c>
      <c r="AS395">
        <v>4375</v>
      </c>
      <c r="AT395" t="s">
        <v>57</v>
      </c>
      <c r="AU395">
        <v>1</v>
      </c>
      <c r="AV395">
        <v>8.3836617987917155</v>
      </c>
      <c r="AW395">
        <v>256</v>
      </c>
      <c r="AX395">
        <v>784</v>
      </c>
      <c r="AY395">
        <v>1</v>
      </c>
      <c r="AZ395">
        <v>0.50475017513112486</v>
      </c>
      <c r="BA395">
        <v>0.7479072101740224</v>
      </c>
    </row>
    <row r="396" spans="1:53" x14ac:dyDescent="0.25">
      <c r="A396">
        <v>3</v>
      </c>
      <c r="B396">
        <v>0</v>
      </c>
      <c r="C396">
        <v>54</v>
      </c>
      <c r="D396">
        <v>6</v>
      </c>
      <c r="E396">
        <v>6</v>
      </c>
      <c r="F396">
        <v>1</v>
      </c>
      <c r="G396">
        <v>372</v>
      </c>
      <c r="H396" s="3">
        <f t="shared" si="6"/>
        <v>42</v>
      </c>
      <c r="I396">
        <v>0</v>
      </c>
      <c r="J396">
        <v>6000000</v>
      </c>
      <c r="K396">
        <v>40</v>
      </c>
      <c r="L396">
        <v>9</v>
      </c>
      <c r="M396">
        <v>1</v>
      </c>
      <c r="N396">
        <v>1</v>
      </c>
      <c r="O396">
        <v>4500000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4500000</v>
      </c>
      <c r="X396">
        <v>4500000</v>
      </c>
      <c r="Y396">
        <v>11</v>
      </c>
      <c r="Z396" s="3" t="s">
        <v>54</v>
      </c>
      <c r="AA396">
        <v>0</v>
      </c>
      <c r="AB396">
        <v>1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40</v>
      </c>
      <c r="AI396">
        <v>1</v>
      </c>
      <c r="AJ396">
        <v>0</v>
      </c>
      <c r="AK396">
        <v>0</v>
      </c>
      <c r="AL396">
        <v>0</v>
      </c>
      <c r="AM396">
        <v>5</v>
      </c>
      <c r="AN396">
        <v>4000000</v>
      </c>
      <c r="AO396">
        <v>23333.333984375</v>
      </c>
      <c r="AP396">
        <v>4500000</v>
      </c>
      <c r="AQ396">
        <v>26250</v>
      </c>
      <c r="AR396">
        <v>4500000</v>
      </c>
      <c r="AS396">
        <v>26250</v>
      </c>
      <c r="AT396" t="s">
        <v>55</v>
      </c>
      <c r="AU396">
        <v>1</v>
      </c>
      <c r="AV396">
        <v>10.05763826026517</v>
      </c>
      <c r="AW396">
        <v>138384</v>
      </c>
      <c r="AX396">
        <v>2916</v>
      </c>
      <c r="AY396">
        <v>1</v>
      </c>
      <c r="AZ396">
        <v>0.41899927544814602</v>
      </c>
      <c r="BA396">
        <v>0.35503548792380168</v>
      </c>
    </row>
    <row r="397" spans="1:53" x14ac:dyDescent="0.25">
      <c r="A397">
        <v>3</v>
      </c>
      <c r="B397">
        <v>0</v>
      </c>
      <c r="C397">
        <v>45</v>
      </c>
      <c r="D397">
        <v>6</v>
      </c>
      <c r="E397">
        <v>5</v>
      </c>
      <c r="F397">
        <v>1</v>
      </c>
      <c r="G397">
        <v>4</v>
      </c>
      <c r="H397" s="3">
        <f t="shared" si="6"/>
        <v>33</v>
      </c>
      <c r="I397">
        <v>0</v>
      </c>
      <c r="J397">
        <v>0</v>
      </c>
      <c r="K397">
        <v>48</v>
      </c>
      <c r="L397">
        <v>9</v>
      </c>
      <c r="M397">
        <v>1</v>
      </c>
      <c r="N397">
        <v>1</v>
      </c>
      <c r="O397">
        <v>3000000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3000000</v>
      </c>
      <c r="X397">
        <v>3000000</v>
      </c>
      <c r="Y397">
        <v>11</v>
      </c>
      <c r="Z397" s="3" t="s">
        <v>54</v>
      </c>
      <c r="AA397">
        <v>0</v>
      </c>
      <c r="AB397">
        <v>1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48</v>
      </c>
      <c r="AI397">
        <v>1</v>
      </c>
      <c r="AJ397">
        <v>0</v>
      </c>
      <c r="AK397">
        <v>0</v>
      </c>
      <c r="AL397">
        <v>0</v>
      </c>
      <c r="AM397">
        <v>5</v>
      </c>
      <c r="AN397">
        <v>3000000</v>
      </c>
      <c r="AO397">
        <v>14583.3330078125</v>
      </c>
      <c r="AP397">
        <v>3000000</v>
      </c>
      <c r="AQ397">
        <v>14583.3330078125</v>
      </c>
      <c r="AR397">
        <v>3000000</v>
      </c>
      <c r="AS397">
        <v>14583.3330078125</v>
      </c>
      <c r="AT397" t="s">
        <v>55</v>
      </c>
      <c r="AU397">
        <v>1</v>
      </c>
      <c r="AV397">
        <v>9.5876345807962213</v>
      </c>
      <c r="AW397">
        <v>16</v>
      </c>
      <c r="AX397">
        <v>2025</v>
      </c>
      <c r="AY397">
        <v>1</v>
      </c>
      <c r="AZ397">
        <v>0.4456160698524419</v>
      </c>
      <c r="BA397">
        <v>0.50029161046980652</v>
      </c>
    </row>
    <row r="398" spans="1:53" x14ac:dyDescent="0.25">
      <c r="A398">
        <v>5</v>
      </c>
      <c r="B398">
        <v>1</v>
      </c>
      <c r="C398">
        <v>22</v>
      </c>
      <c r="D398">
        <v>5</v>
      </c>
      <c r="E398">
        <v>11</v>
      </c>
      <c r="F398">
        <v>1</v>
      </c>
      <c r="G398">
        <v>1</v>
      </c>
      <c r="H398" s="3">
        <f t="shared" si="6"/>
        <v>11</v>
      </c>
      <c r="I398">
        <v>0</v>
      </c>
      <c r="J398">
        <v>0</v>
      </c>
      <c r="K398">
        <v>48</v>
      </c>
      <c r="L398">
        <v>2</v>
      </c>
      <c r="M398">
        <v>1</v>
      </c>
      <c r="N398">
        <v>1</v>
      </c>
      <c r="O398">
        <v>737717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737717</v>
      </c>
      <c r="X398">
        <v>837717</v>
      </c>
      <c r="Y398">
        <v>11</v>
      </c>
      <c r="Z398" s="3" t="s">
        <v>52</v>
      </c>
      <c r="AA398">
        <v>1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48</v>
      </c>
      <c r="AI398">
        <v>1</v>
      </c>
      <c r="AJ398">
        <v>0</v>
      </c>
      <c r="AK398">
        <v>0</v>
      </c>
      <c r="AL398">
        <v>1</v>
      </c>
      <c r="AM398">
        <v>2</v>
      </c>
      <c r="AN398">
        <v>737717</v>
      </c>
      <c r="AO398">
        <v>3586.12426757812</v>
      </c>
      <c r="AP398">
        <v>737717</v>
      </c>
      <c r="AQ398">
        <v>3586.12426757812</v>
      </c>
      <c r="AR398">
        <v>737717</v>
      </c>
      <c r="AS398">
        <v>3586.12426757812</v>
      </c>
      <c r="AT398" t="s">
        <v>53</v>
      </c>
      <c r="AU398">
        <v>1</v>
      </c>
      <c r="AV398">
        <v>8.1848273071001074</v>
      </c>
      <c r="AW398">
        <v>1</v>
      </c>
      <c r="AX398">
        <v>484</v>
      </c>
      <c r="AY398">
        <v>0</v>
      </c>
      <c r="AZ398">
        <v>-0.56782598779672178</v>
      </c>
      <c r="BA398">
        <v>0.13163118818942021</v>
      </c>
    </row>
    <row r="399" spans="1:53" x14ac:dyDescent="0.25">
      <c r="A399">
        <v>2</v>
      </c>
      <c r="B399">
        <v>1</v>
      </c>
      <c r="C399">
        <v>25</v>
      </c>
      <c r="D399">
        <v>6</v>
      </c>
      <c r="E399">
        <v>5</v>
      </c>
      <c r="F399">
        <v>6</v>
      </c>
      <c r="G399">
        <v>24</v>
      </c>
      <c r="H399" s="3">
        <f t="shared" si="6"/>
        <v>13</v>
      </c>
      <c r="I399">
        <v>0</v>
      </c>
      <c r="J399">
        <v>1200000</v>
      </c>
      <c r="K399">
        <v>50</v>
      </c>
      <c r="L399">
        <v>9</v>
      </c>
      <c r="M399">
        <v>1</v>
      </c>
      <c r="N399">
        <v>1</v>
      </c>
      <c r="O399">
        <v>1300000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1300000</v>
      </c>
      <c r="X399">
        <v>1300000</v>
      </c>
      <c r="Y399">
        <v>11</v>
      </c>
      <c r="Z399" s="3" t="s">
        <v>54</v>
      </c>
      <c r="AA399">
        <v>0</v>
      </c>
      <c r="AB399">
        <v>1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50</v>
      </c>
      <c r="AI399">
        <v>1</v>
      </c>
      <c r="AJ399">
        <v>0</v>
      </c>
      <c r="AK399">
        <v>0</v>
      </c>
      <c r="AL399">
        <v>0</v>
      </c>
      <c r="AM399">
        <v>5</v>
      </c>
      <c r="AN399">
        <v>1200000</v>
      </c>
      <c r="AO399">
        <v>5600</v>
      </c>
      <c r="AP399">
        <v>1300000</v>
      </c>
      <c r="AQ399">
        <v>6066.66650390625</v>
      </c>
      <c r="AR399">
        <v>1300000</v>
      </c>
      <c r="AS399">
        <v>6066.66650390625</v>
      </c>
      <c r="AT399" t="s">
        <v>55</v>
      </c>
      <c r="AU399">
        <v>1</v>
      </c>
      <c r="AV399">
        <v>8.6305218767232414</v>
      </c>
      <c r="AW399">
        <v>576</v>
      </c>
      <c r="AX399">
        <v>625</v>
      </c>
      <c r="AY399">
        <v>0</v>
      </c>
      <c r="AZ399">
        <v>-0.45603065625738781</v>
      </c>
      <c r="BA399">
        <v>-0.16428121245801661</v>
      </c>
    </row>
    <row r="400" spans="1:53" x14ac:dyDescent="0.25">
      <c r="A400">
        <v>2</v>
      </c>
      <c r="B400">
        <v>1</v>
      </c>
      <c r="C400">
        <v>53</v>
      </c>
      <c r="D400">
        <v>5</v>
      </c>
      <c r="E400">
        <v>11</v>
      </c>
      <c r="F400">
        <v>1</v>
      </c>
      <c r="G400">
        <v>120</v>
      </c>
      <c r="H400" s="3">
        <f t="shared" si="6"/>
        <v>42</v>
      </c>
      <c r="I400">
        <v>0</v>
      </c>
      <c r="J400">
        <v>900000</v>
      </c>
      <c r="K400">
        <v>48</v>
      </c>
      <c r="L400">
        <v>9</v>
      </c>
      <c r="M400">
        <v>1</v>
      </c>
      <c r="N400">
        <v>1</v>
      </c>
      <c r="O400">
        <v>812717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812717</v>
      </c>
      <c r="X400">
        <v>812717</v>
      </c>
      <c r="Y400">
        <v>11</v>
      </c>
      <c r="Z400" s="3" t="s">
        <v>52</v>
      </c>
      <c r="AA400">
        <v>1</v>
      </c>
      <c r="AB400">
        <v>1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48</v>
      </c>
      <c r="AI400">
        <v>1</v>
      </c>
      <c r="AJ400">
        <v>0</v>
      </c>
      <c r="AK400">
        <v>0</v>
      </c>
      <c r="AL400">
        <v>0</v>
      </c>
      <c r="AM400">
        <v>5</v>
      </c>
      <c r="AN400">
        <v>737717</v>
      </c>
      <c r="AO400">
        <v>3586.12426757812</v>
      </c>
      <c r="AP400">
        <v>812717</v>
      </c>
      <c r="AQ400">
        <v>3950.70751953125</v>
      </c>
      <c r="AR400">
        <v>812717</v>
      </c>
      <c r="AS400">
        <v>3950.70751953125</v>
      </c>
      <c r="AT400" t="s">
        <v>53</v>
      </c>
      <c r="AU400">
        <v>1</v>
      </c>
      <c r="AV400">
        <v>8.1848273071001074</v>
      </c>
      <c r="AW400">
        <v>14400</v>
      </c>
      <c r="AX400">
        <v>2809</v>
      </c>
      <c r="AY400">
        <v>0</v>
      </c>
      <c r="AZ400">
        <v>-0.4518455271452026</v>
      </c>
      <c r="BA400">
        <v>-0.87519831001920356</v>
      </c>
    </row>
    <row r="401" spans="1:53" x14ac:dyDescent="0.25">
      <c r="A401">
        <v>3</v>
      </c>
      <c r="B401">
        <v>1</v>
      </c>
      <c r="C401">
        <v>31</v>
      </c>
      <c r="D401">
        <v>5</v>
      </c>
      <c r="E401">
        <v>11</v>
      </c>
      <c r="F401">
        <v>1</v>
      </c>
      <c r="G401">
        <v>3</v>
      </c>
      <c r="H401" s="3">
        <f t="shared" si="6"/>
        <v>20</v>
      </c>
      <c r="I401">
        <v>83140</v>
      </c>
      <c r="J401">
        <v>0</v>
      </c>
      <c r="K401">
        <v>48</v>
      </c>
      <c r="L401">
        <v>6</v>
      </c>
      <c r="M401">
        <v>1</v>
      </c>
      <c r="N401">
        <v>1</v>
      </c>
      <c r="O401">
        <v>1353140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1353140</v>
      </c>
      <c r="X401">
        <v>1353140</v>
      </c>
      <c r="Y401">
        <v>11</v>
      </c>
      <c r="Z401" s="3" t="s">
        <v>52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48</v>
      </c>
      <c r="AI401">
        <v>1</v>
      </c>
      <c r="AJ401">
        <v>0</v>
      </c>
      <c r="AK401">
        <v>0</v>
      </c>
      <c r="AL401">
        <v>0</v>
      </c>
      <c r="AM401">
        <v>4</v>
      </c>
      <c r="AN401">
        <v>1270000</v>
      </c>
      <c r="AO401">
        <v>6173.611328125</v>
      </c>
      <c r="AP401">
        <v>1353140</v>
      </c>
      <c r="AQ401">
        <v>6577.763671875</v>
      </c>
      <c r="AR401">
        <v>1353140</v>
      </c>
      <c r="AS401">
        <v>6577.763671875</v>
      </c>
      <c r="AT401" t="s">
        <v>53</v>
      </c>
      <c r="AU401">
        <v>1</v>
      </c>
      <c r="AV401">
        <v>8.7280392500718964</v>
      </c>
      <c r="AW401">
        <v>9</v>
      </c>
      <c r="AX401">
        <v>961</v>
      </c>
      <c r="AY401">
        <v>0</v>
      </c>
      <c r="AZ401">
        <v>-0.52203831265055445</v>
      </c>
      <c r="BA401">
        <v>0.25450315931444928</v>
      </c>
    </row>
    <row r="402" spans="1:53" x14ac:dyDescent="0.25">
      <c r="A402">
        <v>3</v>
      </c>
      <c r="B402">
        <v>0</v>
      </c>
      <c r="C402">
        <v>54</v>
      </c>
      <c r="D402">
        <v>5</v>
      </c>
      <c r="E402">
        <v>11</v>
      </c>
      <c r="F402">
        <v>1</v>
      </c>
      <c r="G402">
        <v>17</v>
      </c>
      <c r="H402" s="3">
        <f t="shared" si="6"/>
        <v>43</v>
      </c>
      <c r="I402">
        <v>0</v>
      </c>
      <c r="J402">
        <v>0</v>
      </c>
      <c r="K402">
        <v>48</v>
      </c>
      <c r="L402">
        <v>6</v>
      </c>
      <c r="M402">
        <v>1</v>
      </c>
      <c r="N402">
        <v>1</v>
      </c>
      <c r="O402">
        <v>785000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785000</v>
      </c>
      <c r="X402">
        <v>868333</v>
      </c>
      <c r="Y402">
        <v>11</v>
      </c>
      <c r="Z402" s="3" t="s">
        <v>52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1</v>
      </c>
      <c r="AG402">
        <v>0</v>
      </c>
      <c r="AH402">
        <v>48</v>
      </c>
      <c r="AI402">
        <v>1</v>
      </c>
      <c r="AJ402">
        <v>0</v>
      </c>
      <c r="AK402">
        <v>0</v>
      </c>
      <c r="AL402">
        <v>0</v>
      </c>
      <c r="AM402">
        <v>4</v>
      </c>
      <c r="AN402">
        <v>785000</v>
      </c>
      <c r="AO402">
        <v>3815.97216796875</v>
      </c>
      <c r="AP402">
        <v>785000</v>
      </c>
      <c r="AQ402">
        <v>3815.97216796875</v>
      </c>
      <c r="AR402">
        <v>785000</v>
      </c>
      <c r="AS402">
        <v>3815.97216796875</v>
      </c>
      <c r="AT402" t="s">
        <v>53</v>
      </c>
      <c r="AU402">
        <v>1</v>
      </c>
      <c r="AV402">
        <v>8.2469507390323411</v>
      </c>
      <c r="AW402">
        <v>289</v>
      </c>
      <c r="AX402">
        <v>2916</v>
      </c>
      <c r="AY402">
        <v>1</v>
      </c>
      <c r="AZ402">
        <v>0.44164810909989338</v>
      </c>
      <c r="BA402">
        <v>-0.47257672254047139</v>
      </c>
    </row>
    <row r="403" spans="1:53" x14ac:dyDescent="0.25">
      <c r="A403">
        <v>3</v>
      </c>
      <c r="B403">
        <v>1</v>
      </c>
      <c r="C403">
        <v>25</v>
      </c>
      <c r="D403">
        <v>5</v>
      </c>
      <c r="E403">
        <v>11</v>
      </c>
      <c r="F403">
        <v>1</v>
      </c>
      <c r="G403">
        <v>8</v>
      </c>
      <c r="H403" s="3">
        <f t="shared" si="6"/>
        <v>14</v>
      </c>
      <c r="I403">
        <v>112440</v>
      </c>
      <c r="J403">
        <v>0</v>
      </c>
      <c r="K403">
        <v>48</v>
      </c>
      <c r="L403">
        <v>9</v>
      </c>
      <c r="M403">
        <v>1</v>
      </c>
      <c r="N403">
        <v>1</v>
      </c>
      <c r="O403">
        <v>1112440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1112440</v>
      </c>
      <c r="X403">
        <v>1112440</v>
      </c>
      <c r="Y403">
        <v>11</v>
      </c>
      <c r="Z403" s="3" t="s">
        <v>52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48</v>
      </c>
      <c r="AI403">
        <v>1</v>
      </c>
      <c r="AJ403">
        <v>0</v>
      </c>
      <c r="AK403">
        <v>0</v>
      </c>
      <c r="AL403">
        <v>0</v>
      </c>
      <c r="AM403">
        <v>5</v>
      </c>
      <c r="AN403">
        <v>1000000</v>
      </c>
      <c r="AO403">
        <v>4861.111328125</v>
      </c>
      <c r="AP403">
        <v>1112440</v>
      </c>
      <c r="AQ403">
        <v>5407.6943359375</v>
      </c>
      <c r="AR403">
        <v>1112440</v>
      </c>
      <c r="AS403">
        <v>5407.6943359375</v>
      </c>
      <c r="AT403" t="s">
        <v>53</v>
      </c>
      <c r="AU403">
        <v>1</v>
      </c>
      <c r="AV403">
        <v>8.489022359092397</v>
      </c>
      <c r="AW403">
        <v>64</v>
      </c>
      <c r="AX403">
        <v>625</v>
      </c>
      <c r="AY403">
        <v>0</v>
      </c>
      <c r="AZ403">
        <v>-0.41003681635251249</v>
      </c>
      <c r="BA403">
        <v>-3.1731905777855909E-2</v>
      </c>
    </row>
    <row r="404" spans="1:53" x14ac:dyDescent="0.25">
      <c r="A404">
        <v>3</v>
      </c>
      <c r="B404">
        <v>0</v>
      </c>
      <c r="C404">
        <v>23</v>
      </c>
      <c r="D404">
        <v>6</v>
      </c>
      <c r="E404">
        <v>2</v>
      </c>
      <c r="F404">
        <v>1</v>
      </c>
      <c r="G404">
        <v>27</v>
      </c>
      <c r="H404" s="3">
        <f t="shared" si="6"/>
        <v>11</v>
      </c>
      <c r="I404">
        <v>83140</v>
      </c>
      <c r="J404">
        <v>1000000</v>
      </c>
      <c r="K404">
        <v>48</v>
      </c>
      <c r="L404">
        <v>6</v>
      </c>
      <c r="M404">
        <v>1</v>
      </c>
      <c r="N404">
        <v>1</v>
      </c>
      <c r="O404">
        <v>1166473.33333333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1166473.33333333</v>
      </c>
      <c r="X404">
        <v>9166473.3333333302</v>
      </c>
      <c r="Y404">
        <v>11</v>
      </c>
      <c r="Z404" s="3" t="s">
        <v>54</v>
      </c>
      <c r="AA404">
        <v>0</v>
      </c>
      <c r="AB404">
        <v>1</v>
      </c>
      <c r="AC404">
        <v>1</v>
      </c>
      <c r="AD404">
        <v>1</v>
      </c>
      <c r="AE404">
        <v>0</v>
      </c>
      <c r="AF404">
        <v>1</v>
      </c>
      <c r="AG404">
        <v>0</v>
      </c>
      <c r="AH404">
        <v>48</v>
      </c>
      <c r="AI404">
        <v>1</v>
      </c>
      <c r="AJ404">
        <v>0</v>
      </c>
      <c r="AK404">
        <v>0</v>
      </c>
      <c r="AL404">
        <v>0</v>
      </c>
      <c r="AM404">
        <v>4</v>
      </c>
      <c r="AN404">
        <v>1000000</v>
      </c>
      <c r="AO404">
        <v>4861.111328125</v>
      </c>
      <c r="AP404">
        <v>1166473.375</v>
      </c>
      <c r="AQ404">
        <v>5670.3564453125</v>
      </c>
      <c r="AR404">
        <v>1166473.375</v>
      </c>
      <c r="AS404">
        <v>5670.3564453125</v>
      </c>
      <c r="AT404" t="s">
        <v>55</v>
      </c>
      <c r="AU404">
        <v>1</v>
      </c>
      <c r="AV404">
        <v>8.489022359092397</v>
      </c>
      <c r="AW404">
        <v>729</v>
      </c>
      <c r="AX404">
        <v>529</v>
      </c>
      <c r="AY404">
        <v>1</v>
      </c>
      <c r="AZ404">
        <v>0.47121801615116549</v>
      </c>
      <c r="BA404">
        <v>-0.1225228858201758</v>
      </c>
    </row>
    <row r="405" spans="1:53" x14ac:dyDescent="0.25">
      <c r="A405">
        <v>2</v>
      </c>
      <c r="B405">
        <v>1</v>
      </c>
      <c r="C405">
        <v>35</v>
      </c>
      <c r="D405">
        <v>5</v>
      </c>
      <c r="E405">
        <v>11</v>
      </c>
      <c r="F405">
        <v>1</v>
      </c>
      <c r="G405">
        <v>12</v>
      </c>
      <c r="H405" s="3">
        <f t="shared" si="6"/>
        <v>24</v>
      </c>
      <c r="I405">
        <v>83140</v>
      </c>
      <c r="J405">
        <v>825000</v>
      </c>
      <c r="K405">
        <v>48</v>
      </c>
      <c r="L405">
        <v>9</v>
      </c>
      <c r="M405">
        <v>1</v>
      </c>
      <c r="N405">
        <v>1</v>
      </c>
      <c r="O405">
        <v>976890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976890</v>
      </c>
      <c r="X405">
        <v>976890</v>
      </c>
      <c r="Y405">
        <v>11</v>
      </c>
      <c r="Z405" s="3" t="s">
        <v>52</v>
      </c>
      <c r="AA405">
        <v>1</v>
      </c>
      <c r="AB405">
        <v>1</v>
      </c>
      <c r="AC405">
        <v>1</v>
      </c>
      <c r="AD405">
        <v>1</v>
      </c>
      <c r="AE405">
        <v>0</v>
      </c>
      <c r="AF405">
        <v>1</v>
      </c>
      <c r="AG405">
        <v>0</v>
      </c>
      <c r="AH405">
        <v>48</v>
      </c>
      <c r="AI405">
        <v>1</v>
      </c>
      <c r="AJ405">
        <v>0</v>
      </c>
      <c r="AK405">
        <v>0</v>
      </c>
      <c r="AL405">
        <v>0</v>
      </c>
      <c r="AM405">
        <v>5</v>
      </c>
      <c r="AN405">
        <v>825000</v>
      </c>
      <c r="AO405">
        <v>4010.41674804688</v>
      </c>
      <c r="AP405">
        <v>976890</v>
      </c>
      <c r="AQ405">
        <v>4748.77099609375</v>
      </c>
      <c r="AR405">
        <v>976890</v>
      </c>
      <c r="AS405">
        <v>4748.77099609375</v>
      </c>
      <c r="AT405" t="s">
        <v>53</v>
      </c>
      <c r="AU405">
        <v>1</v>
      </c>
      <c r="AV405">
        <v>8.2966504420942933</v>
      </c>
      <c r="AW405">
        <v>144</v>
      </c>
      <c r="AX405">
        <v>1225</v>
      </c>
      <c r="AY405">
        <v>0</v>
      </c>
      <c r="AZ405">
        <v>-0.46043999348595538</v>
      </c>
      <c r="BA405">
        <v>-0.42537172545111002</v>
      </c>
    </row>
    <row r="406" spans="1:53" x14ac:dyDescent="0.25">
      <c r="A406">
        <v>2</v>
      </c>
      <c r="B406">
        <v>1</v>
      </c>
      <c r="C406">
        <v>58</v>
      </c>
      <c r="D406">
        <v>4</v>
      </c>
      <c r="E406">
        <v>7</v>
      </c>
      <c r="F406">
        <v>1</v>
      </c>
      <c r="G406">
        <v>420</v>
      </c>
      <c r="H406" s="3">
        <f t="shared" si="6"/>
        <v>48</v>
      </c>
      <c r="I406">
        <v>83140</v>
      </c>
      <c r="J406">
        <v>800000</v>
      </c>
      <c r="K406">
        <v>48</v>
      </c>
      <c r="L406">
        <v>9</v>
      </c>
      <c r="M406">
        <v>1</v>
      </c>
      <c r="N406">
        <v>1</v>
      </c>
      <c r="O406">
        <v>949806.66666666698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949806.66666666698</v>
      </c>
      <c r="X406">
        <v>949806.66666666698</v>
      </c>
      <c r="Y406">
        <v>11</v>
      </c>
      <c r="Z406" s="3" t="s">
        <v>59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1</v>
      </c>
      <c r="AG406">
        <v>0</v>
      </c>
      <c r="AH406">
        <v>48</v>
      </c>
      <c r="AI406">
        <v>1</v>
      </c>
      <c r="AJ406">
        <v>0</v>
      </c>
      <c r="AK406">
        <v>0</v>
      </c>
      <c r="AL406">
        <v>0</v>
      </c>
      <c r="AM406">
        <v>5</v>
      </c>
      <c r="AN406">
        <v>800000</v>
      </c>
      <c r="AO406">
        <v>3888.88891601562</v>
      </c>
      <c r="AP406">
        <v>949806.6875</v>
      </c>
      <c r="AQ406">
        <v>4617.11572265625</v>
      </c>
      <c r="AR406">
        <v>949806.6875</v>
      </c>
      <c r="AS406">
        <v>4617.11572265625</v>
      </c>
      <c r="AT406" t="s">
        <v>60</v>
      </c>
      <c r="AU406">
        <v>1</v>
      </c>
      <c r="AV406">
        <v>8.2658787701107759</v>
      </c>
      <c r="AW406">
        <v>176400</v>
      </c>
      <c r="AX406">
        <v>3364</v>
      </c>
      <c r="AY406">
        <v>0</v>
      </c>
      <c r="AZ406">
        <v>-0.411997082664741</v>
      </c>
      <c r="BA406">
        <v>-0.84155509508316417</v>
      </c>
    </row>
    <row r="407" spans="1:53" x14ac:dyDescent="0.25">
      <c r="A407">
        <v>2</v>
      </c>
      <c r="B407">
        <v>1</v>
      </c>
      <c r="C407">
        <v>30</v>
      </c>
      <c r="D407">
        <v>5</v>
      </c>
      <c r="E407">
        <v>11</v>
      </c>
      <c r="F407">
        <v>2</v>
      </c>
      <c r="G407">
        <v>6</v>
      </c>
      <c r="H407" s="3">
        <f t="shared" si="6"/>
        <v>19</v>
      </c>
      <c r="I407">
        <v>0</v>
      </c>
      <c r="J407">
        <v>0</v>
      </c>
      <c r="K407">
        <v>18</v>
      </c>
      <c r="L407">
        <v>4</v>
      </c>
      <c r="M407">
        <v>2</v>
      </c>
      <c r="N407">
        <v>1</v>
      </c>
      <c r="O407">
        <v>350000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350000</v>
      </c>
      <c r="X407">
        <v>350000</v>
      </c>
      <c r="Y407">
        <v>11</v>
      </c>
      <c r="Z407" s="3" t="s">
        <v>52</v>
      </c>
      <c r="AA407">
        <v>1</v>
      </c>
      <c r="AB407">
        <v>2</v>
      </c>
      <c r="AC407">
        <v>1</v>
      </c>
      <c r="AD407">
        <v>1</v>
      </c>
      <c r="AE407">
        <v>0</v>
      </c>
      <c r="AF407">
        <v>1</v>
      </c>
      <c r="AG407">
        <v>0</v>
      </c>
      <c r="AH407">
        <v>72</v>
      </c>
      <c r="AI407">
        <v>0</v>
      </c>
      <c r="AJ407">
        <v>1</v>
      </c>
      <c r="AK407">
        <v>0</v>
      </c>
      <c r="AL407">
        <v>0</v>
      </c>
      <c r="AM407">
        <v>3</v>
      </c>
      <c r="AN407">
        <v>350000</v>
      </c>
      <c r="AO407">
        <v>4537.037109375</v>
      </c>
      <c r="AP407">
        <v>350000</v>
      </c>
      <c r="AQ407">
        <v>4537.037109375</v>
      </c>
      <c r="AR407">
        <v>350000</v>
      </c>
      <c r="AS407">
        <v>4537.037109375</v>
      </c>
      <c r="AT407" t="s">
        <v>53</v>
      </c>
      <c r="AU407">
        <v>0</v>
      </c>
      <c r="AV407">
        <v>8.4200294589064679</v>
      </c>
      <c r="AW407">
        <v>36</v>
      </c>
      <c r="AX407">
        <v>900</v>
      </c>
      <c r="AY407">
        <v>0</v>
      </c>
      <c r="AZ407">
        <v>-0.41694220653050162</v>
      </c>
      <c r="BA407">
        <v>0.33660983762082147</v>
      </c>
    </row>
    <row r="408" spans="1:53" x14ac:dyDescent="0.25">
      <c r="A408">
        <v>3</v>
      </c>
      <c r="B408">
        <v>1</v>
      </c>
      <c r="C408">
        <v>62</v>
      </c>
      <c r="D408">
        <v>6</v>
      </c>
      <c r="E408">
        <v>7</v>
      </c>
      <c r="F408">
        <v>1</v>
      </c>
      <c r="G408">
        <v>9</v>
      </c>
      <c r="H408" s="3">
        <f t="shared" si="6"/>
        <v>50</v>
      </c>
      <c r="I408">
        <v>0</v>
      </c>
      <c r="J408">
        <v>7841191</v>
      </c>
      <c r="K408">
        <v>48</v>
      </c>
      <c r="L408">
        <v>9</v>
      </c>
      <c r="M408">
        <v>1</v>
      </c>
      <c r="N408">
        <v>1</v>
      </c>
      <c r="O408">
        <v>6694623.5833333302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6694623.5833333302</v>
      </c>
      <c r="X408">
        <v>6694623.5833333302</v>
      </c>
      <c r="Y408">
        <v>11</v>
      </c>
      <c r="Z408" s="3" t="s">
        <v>54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1</v>
      </c>
      <c r="AG408">
        <v>0</v>
      </c>
      <c r="AH408">
        <v>48</v>
      </c>
      <c r="AI408">
        <v>1</v>
      </c>
      <c r="AJ408">
        <v>0</v>
      </c>
      <c r="AK408">
        <v>0</v>
      </c>
      <c r="AL408">
        <v>0</v>
      </c>
      <c r="AM408">
        <v>5</v>
      </c>
      <c r="AN408">
        <v>6041191</v>
      </c>
      <c r="AO408">
        <v>29366.900390625</v>
      </c>
      <c r="AP408">
        <v>6694623.5</v>
      </c>
      <c r="AQ408">
        <v>32543.30859375</v>
      </c>
      <c r="AR408">
        <v>6694623.5</v>
      </c>
      <c r="AS408">
        <v>32543.30859375</v>
      </c>
      <c r="AT408" t="s">
        <v>55</v>
      </c>
      <c r="AU408">
        <v>1</v>
      </c>
      <c r="AV408">
        <v>10.287623482042591</v>
      </c>
      <c r="AW408">
        <v>81</v>
      </c>
      <c r="AX408">
        <v>3844</v>
      </c>
      <c r="AY408">
        <v>0</v>
      </c>
      <c r="AZ408">
        <v>-0.53311679220240737</v>
      </c>
      <c r="BA408">
        <v>1.1758174311563321</v>
      </c>
    </row>
    <row r="409" spans="1:53" x14ac:dyDescent="0.25">
      <c r="A409">
        <v>3</v>
      </c>
      <c r="B409">
        <v>0</v>
      </c>
      <c r="C409">
        <v>54</v>
      </c>
      <c r="D409">
        <v>6</v>
      </c>
      <c r="E409">
        <v>3</v>
      </c>
      <c r="F409">
        <v>1</v>
      </c>
      <c r="G409">
        <v>204</v>
      </c>
      <c r="H409" s="3">
        <f t="shared" si="6"/>
        <v>42</v>
      </c>
      <c r="I409">
        <v>0</v>
      </c>
      <c r="J409">
        <v>0</v>
      </c>
      <c r="K409">
        <v>48</v>
      </c>
      <c r="L409">
        <v>9</v>
      </c>
      <c r="M409">
        <v>1</v>
      </c>
      <c r="N409">
        <v>1</v>
      </c>
      <c r="O409">
        <v>2131000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2131000</v>
      </c>
      <c r="X409">
        <v>2131000</v>
      </c>
      <c r="Y409">
        <v>11</v>
      </c>
      <c r="Z409" s="3" t="s">
        <v>54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1</v>
      </c>
      <c r="AG409">
        <v>0</v>
      </c>
      <c r="AH409">
        <v>48</v>
      </c>
      <c r="AI409">
        <v>1</v>
      </c>
      <c r="AJ409">
        <v>0</v>
      </c>
      <c r="AK409">
        <v>0</v>
      </c>
      <c r="AL409">
        <v>0</v>
      </c>
      <c r="AM409">
        <v>5</v>
      </c>
      <c r="AN409">
        <v>2131000</v>
      </c>
      <c r="AO409">
        <v>10359.02734375</v>
      </c>
      <c r="AP409">
        <v>2131000</v>
      </c>
      <c r="AQ409">
        <v>10359.02734375</v>
      </c>
      <c r="AR409">
        <v>2131000</v>
      </c>
      <c r="AS409">
        <v>10359.02734375</v>
      </c>
      <c r="AT409" t="s">
        <v>55</v>
      </c>
      <c r="AU409">
        <v>1</v>
      </c>
      <c r="AV409">
        <v>9.2456136256675148</v>
      </c>
      <c r="AW409">
        <v>41616</v>
      </c>
      <c r="AX409">
        <v>2916</v>
      </c>
      <c r="AY409">
        <v>1</v>
      </c>
      <c r="AZ409">
        <v>0.49385522057637421</v>
      </c>
      <c r="BA409">
        <v>-0.20027055174181391</v>
      </c>
    </row>
    <row r="410" spans="1:53" x14ac:dyDescent="0.25">
      <c r="A410">
        <v>3</v>
      </c>
      <c r="B410">
        <v>0</v>
      </c>
      <c r="C410">
        <v>22</v>
      </c>
      <c r="D410">
        <v>6</v>
      </c>
      <c r="E410">
        <v>4</v>
      </c>
      <c r="F410">
        <v>1</v>
      </c>
      <c r="G410">
        <v>16</v>
      </c>
      <c r="H410" s="3">
        <f t="shared" si="6"/>
        <v>10</v>
      </c>
      <c r="I410">
        <v>360000</v>
      </c>
      <c r="J410">
        <v>0</v>
      </c>
      <c r="K410">
        <v>48</v>
      </c>
      <c r="L410">
        <v>9</v>
      </c>
      <c r="M410">
        <v>1</v>
      </c>
      <c r="N410">
        <v>1</v>
      </c>
      <c r="O410">
        <v>1230000</v>
      </c>
      <c r="P410">
        <v>0</v>
      </c>
      <c r="Q410">
        <v>130000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1360000</v>
      </c>
      <c r="X410">
        <v>1360000</v>
      </c>
      <c r="Y410">
        <v>11</v>
      </c>
      <c r="Z410" s="3" t="s">
        <v>54</v>
      </c>
      <c r="AA410">
        <v>0</v>
      </c>
      <c r="AB410">
        <v>1</v>
      </c>
      <c r="AC410">
        <v>1</v>
      </c>
      <c r="AD410">
        <v>1</v>
      </c>
      <c r="AE410">
        <v>0</v>
      </c>
      <c r="AF410">
        <v>1</v>
      </c>
      <c r="AG410">
        <v>0</v>
      </c>
      <c r="AH410">
        <v>48</v>
      </c>
      <c r="AI410">
        <v>1</v>
      </c>
      <c r="AJ410">
        <v>0</v>
      </c>
      <c r="AK410">
        <v>0</v>
      </c>
      <c r="AL410">
        <v>0</v>
      </c>
      <c r="AM410">
        <v>5</v>
      </c>
      <c r="AN410">
        <v>1000000</v>
      </c>
      <c r="AO410">
        <v>4861.111328125</v>
      </c>
      <c r="AP410">
        <v>1230000</v>
      </c>
      <c r="AQ410">
        <v>5979.16650390625</v>
      </c>
      <c r="AR410">
        <v>1230000</v>
      </c>
      <c r="AS410">
        <v>5979.16650390625</v>
      </c>
      <c r="AT410" t="s">
        <v>55</v>
      </c>
      <c r="AU410">
        <v>1</v>
      </c>
      <c r="AV410">
        <v>8.489022359092397</v>
      </c>
      <c r="AW410">
        <v>256</v>
      </c>
      <c r="AX410">
        <v>484</v>
      </c>
      <c r="AY410">
        <v>1</v>
      </c>
      <c r="AZ410">
        <v>0.54913422711290372</v>
      </c>
      <c r="BA410">
        <v>-0.23958106994863099</v>
      </c>
    </row>
    <row r="411" spans="1:53" x14ac:dyDescent="0.25">
      <c r="A411">
        <v>2</v>
      </c>
      <c r="B411">
        <v>1</v>
      </c>
      <c r="C411">
        <v>28</v>
      </c>
      <c r="D411">
        <v>6</v>
      </c>
      <c r="E411">
        <v>1</v>
      </c>
      <c r="F411">
        <v>6</v>
      </c>
      <c r="G411">
        <v>24</v>
      </c>
      <c r="H411" s="3">
        <f t="shared" si="6"/>
        <v>16</v>
      </c>
      <c r="I411">
        <v>29600</v>
      </c>
      <c r="J411">
        <v>1400000</v>
      </c>
      <c r="K411">
        <v>56</v>
      </c>
      <c r="L411">
        <v>9</v>
      </c>
      <c r="M411">
        <v>1</v>
      </c>
      <c r="N411">
        <v>1</v>
      </c>
      <c r="O411">
        <v>1546266.66666667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1546266.66666667</v>
      </c>
      <c r="X411">
        <v>1546266.66666667</v>
      </c>
      <c r="Y411">
        <v>11</v>
      </c>
      <c r="Z411" s="3" t="s">
        <v>54</v>
      </c>
      <c r="AA411">
        <v>0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56</v>
      </c>
      <c r="AI411">
        <v>1</v>
      </c>
      <c r="AJ411">
        <v>0</v>
      </c>
      <c r="AK411">
        <v>0</v>
      </c>
      <c r="AL411">
        <v>0</v>
      </c>
      <c r="AM411">
        <v>5</v>
      </c>
      <c r="AN411">
        <v>1400000</v>
      </c>
      <c r="AO411">
        <v>5833.33349609375</v>
      </c>
      <c r="AP411">
        <v>1546266.625</v>
      </c>
      <c r="AQ411">
        <v>6442.77783203125</v>
      </c>
      <c r="AR411">
        <v>1546266.625</v>
      </c>
      <c r="AS411">
        <v>6442.77783203125</v>
      </c>
      <c r="AT411" t="s">
        <v>55</v>
      </c>
      <c r="AU411">
        <v>1</v>
      </c>
      <c r="AV411">
        <v>8.6713438991452811</v>
      </c>
      <c r="AW411">
        <v>576</v>
      </c>
      <c r="AX411">
        <v>784</v>
      </c>
      <c r="AY411">
        <v>0</v>
      </c>
      <c r="AZ411">
        <v>-0.437303345923026</v>
      </c>
      <c r="BA411">
        <v>-0.1227212321096806</v>
      </c>
    </row>
    <row r="412" spans="1:53" x14ac:dyDescent="0.25">
      <c r="A412">
        <v>2</v>
      </c>
      <c r="B412">
        <v>1</v>
      </c>
      <c r="C412">
        <v>32</v>
      </c>
      <c r="D412">
        <v>5</v>
      </c>
      <c r="E412">
        <v>11</v>
      </c>
      <c r="F412">
        <v>1</v>
      </c>
      <c r="G412">
        <v>84</v>
      </c>
      <c r="H412" s="3">
        <f t="shared" si="6"/>
        <v>21</v>
      </c>
      <c r="I412">
        <v>0</v>
      </c>
      <c r="J412">
        <v>750000</v>
      </c>
      <c r="K412">
        <v>48</v>
      </c>
      <c r="L412">
        <v>9</v>
      </c>
      <c r="M412">
        <v>1</v>
      </c>
      <c r="N412">
        <v>1</v>
      </c>
      <c r="O412">
        <v>800217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800217</v>
      </c>
      <c r="X412">
        <v>800217</v>
      </c>
      <c r="Y412">
        <v>11</v>
      </c>
      <c r="Z412" s="3" t="s">
        <v>52</v>
      </c>
      <c r="AA412">
        <v>1</v>
      </c>
      <c r="AB412">
        <v>1</v>
      </c>
      <c r="AC412">
        <v>1</v>
      </c>
      <c r="AD412">
        <v>1</v>
      </c>
      <c r="AE412">
        <v>0</v>
      </c>
      <c r="AF412">
        <v>1</v>
      </c>
      <c r="AG412">
        <v>0</v>
      </c>
      <c r="AH412">
        <v>48</v>
      </c>
      <c r="AI412">
        <v>1</v>
      </c>
      <c r="AJ412">
        <v>0</v>
      </c>
      <c r="AK412">
        <v>0</v>
      </c>
      <c r="AL412">
        <v>0</v>
      </c>
      <c r="AM412">
        <v>5</v>
      </c>
      <c r="AN412">
        <v>737717</v>
      </c>
      <c r="AO412">
        <v>3586.12426757812</v>
      </c>
      <c r="AP412">
        <v>800217</v>
      </c>
      <c r="AQ412">
        <v>3889.94384765625</v>
      </c>
      <c r="AR412">
        <v>800217</v>
      </c>
      <c r="AS412">
        <v>3889.94384765625</v>
      </c>
      <c r="AT412" t="s">
        <v>53</v>
      </c>
      <c r="AU412">
        <v>1</v>
      </c>
      <c r="AV412">
        <v>8.1848273071001074</v>
      </c>
      <c r="AW412">
        <v>7056</v>
      </c>
      <c r="AX412">
        <v>1024</v>
      </c>
      <c r="AY412">
        <v>0</v>
      </c>
      <c r="AZ412">
        <v>-0.42185436859179731</v>
      </c>
      <c r="BA412">
        <v>-0.61695373138057508</v>
      </c>
    </row>
    <row r="413" spans="1:53" x14ac:dyDescent="0.25">
      <c r="A413">
        <v>2</v>
      </c>
      <c r="B413">
        <v>0</v>
      </c>
      <c r="C413">
        <v>19</v>
      </c>
      <c r="D413">
        <v>5</v>
      </c>
      <c r="E413">
        <v>11</v>
      </c>
      <c r="F413">
        <v>1</v>
      </c>
      <c r="G413">
        <v>12</v>
      </c>
      <c r="H413" s="3">
        <f t="shared" si="6"/>
        <v>8</v>
      </c>
      <c r="I413">
        <v>83140</v>
      </c>
      <c r="J413">
        <v>737717</v>
      </c>
      <c r="K413">
        <v>48</v>
      </c>
      <c r="L413">
        <v>9</v>
      </c>
      <c r="M413">
        <v>1</v>
      </c>
      <c r="N413">
        <v>1</v>
      </c>
      <c r="O413">
        <v>882333.41666666698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882333.41666666698</v>
      </c>
      <c r="X413">
        <v>882333.41666666698</v>
      </c>
      <c r="Y413">
        <v>11</v>
      </c>
      <c r="Z413" s="3" t="s">
        <v>52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1</v>
      </c>
      <c r="AG413">
        <v>0</v>
      </c>
      <c r="AH413">
        <v>48</v>
      </c>
      <c r="AI413">
        <v>1</v>
      </c>
      <c r="AJ413">
        <v>0</v>
      </c>
      <c r="AK413">
        <v>0</v>
      </c>
      <c r="AL413">
        <v>0</v>
      </c>
      <c r="AM413">
        <v>5</v>
      </c>
      <c r="AN413">
        <v>737717</v>
      </c>
      <c r="AO413">
        <v>3586.12426757812</v>
      </c>
      <c r="AP413">
        <v>882333.4375</v>
      </c>
      <c r="AQ413">
        <v>4289.12109375</v>
      </c>
      <c r="AR413">
        <v>882333.4375</v>
      </c>
      <c r="AS413">
        <v>4289.12109375</v>
      </c>
      <c r="AT413" t="s">
        <v>53</v>
      </c>
      <c r="AU413">
        <v>1</v>
      </c>
      <c r="AV413">
        <v>8.1848273071001074</v>
      </c>
      <c r="AW413">
        <v>144</v>
      </c>
      <c r="AX413">
        <v>361</v>
      </c>
      <c r="AY413">
        <v>1</v>
      </c>
      <c r="AZ413">
        <v>0.63595140337475187</v>
      </c>
      <c r="BA413">
        <v>-0.18973658211398181</v>
      </c>
    </row>
    <row r="414" spans="1:53" x14ac:dyDescent="0.25">
      <c r="A414">
        <v>2</v>
      </c>
      <c r="B414">
        <v>1</v>
      </c>
      <c r="C414">
        <v>27</v>
      </c>
      <c r="D414">
        <v>5</v>
      </c>
      <c r="E414">
        <v>11</v>
      </c>
      <c r="F414">
        <v>1</v>
      </c>
      <c r="G414">
        <v>18</v>
      </c>
      <c r="H414" s="3">
        <f t="shared" si="6"/>
        <v>16</v>
      </c>
      <c r="I414">
        <v>141140</v>
      </c>
      <c r="J414">
        <v>1000000</v>
      </c>
      <c r="K414">
        <v>48</v>
      </c>
      <c r="L414">
        <v>9</v>
      </c>
      <c r="M414">
        <v>1</v>
      </c>
      <c r="N414">
        <v>1</v>
      </c>
      <c r="O414">
        <v>1224473.33333333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1224473.33333333</v>
      </c>
      <c r="X414">
        <v>1224473.33333333</v>
      </c>
      <c r="Y414">
        <v>11</v>
      </c>
      <c r="Z414" s="3" t="s">
        <v>52</v>
      </c>
      <c r="AA414">
        <v>1</v>
      </c>
      <c r="AB414">
        <v>1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48</v>
      </c>
      <c r="AI414">
        <v>1</v>
      </c>
      <c r="AJ414">
        <v>0</v>
      </c>
      <c r="AK414">
        <v>0</v>
      </c>
      <c r="AL414">
        <v>0</v>
      </c>
      <c r="AM414">
        <v>5</v>
      </c>
      <c r="AN414">
        <v>1000000</v>
      </c>
      <c r="AO414">
        <v>4861.111328125</v>
      </c>
      <c r="AP414">
        <v>1224473.375</v>
      </c>
      <c r="AQ414">
        <v>5952.30126953125</v>
      </c>
      <c r="AR414">
        <v>1224473.375</v>
      </c>
      <c r="AS414">
        <v>5952.30126953125</v>
      </c>
      <c r="AT414" t="s">
        <v>53</v>
      </c>
      <c r="AU414">
        <v>1</v>
      </c>
      <c r="AV414">
        <v>8.489022359092397</v>
      </c>
      <c r="AW414">
        <v>324</v>
      </c>
      <c r="AX414">
        <v>729</v>
      </c>
      <c r="AY414">
        <v>0</v>
      </c>
      <c r="AZ414">
        <v>-0.41830472704311678</v>
      </c>
      <c r="BA414">
        <v>-9.5905065362493991E-2</v>
      </c>
    </row>
    <row r="415" spans="1:53" x14ac:dyDescent="0.25">
      <c r="A415">
        <v>3</v>
      </c>
      <c r="B415">
        <v>1</v>
      </c>
      <c r="C415">
        <v>28</v>
      </c>
      <c r="D415">
        <v>6</v>
      </c>
      <c r="E415">
        <v>4</v>
      </c>
      <c r="F415">
        <v>1</v>
      </c>
      <c r="G415">
        <v>26</v>
      </c>
      <c r="H415" s="3">
        <f t="shared" si="6"/>
        <v>16</v>
      </c>
      <c r="I415">
        <v>0</v>
      </c>
      <c r="J415">
        <v>1500000</v>
      </c>
      <c r="K415">
        <v>40</v>
      </c>
      <c r="L415">
        <v>9</v>
      </c>
      <c r="M415">
        <v>1</v>
      </c>
      <c r="N415">
        <v>1</v>
      </c>
      <c r="O415">
        <v>1625000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1625000</v>
      </c>
      <c r="X415">
        <v>1625000</v>
      </c>
      <c r="Y415">
        <v>11</v>
      </c>
      <c r="Z415" s="3" t="s">
        <v>54</v>
      </c>
      <c r="AA415">
        <v>0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0</v>
      </c>
      <c r="AH415">
        <v>40</v>
      </c>
      <c r="AI415">
        <v>1</v>
      </c>
      <c r="AJ415">
        <v>0</v>
      </c>
      <c r="AK415">
        <v>0</v>
      </c>
      <c r="AL415">
        <v>0</v>
      </c>
      <c r="AM415">
        <v>5</v>
      </c>
      <c r="AN415">
        <v>1500000</v>
      </c>
      <c r="AO415">
        <v>8750</v>
      </c>
      <c r="AP415">
        <v>1625000</v>
      </c>
      <c r="AQ415">
        <v>9479.1669921875</v>
      </c>
      <c r="AR415">
        <v>1625000</v>
      </c>
      <c r="AS415">
        <v>9479.1669921875</v>
      </c>
      <c r="AT415" t="s">
        <v>55</v>
      </c>
      <c r="AU415">
        <v>1</v>
      </c>
      <c r="AV415">
        <v>9.0768089793516609</v>
      </c>
      <c r="AW415">
        <v>676</v>
      </c>
      <c r="AX415">
        <v>784</v>
      </c>
      <c r="AY415">
        <v>0</v>
      </c>
      <c r="AZ415">
        <v>-0.53570371008398054</v>
      </c>
      <c r="BA415">
        <v>0.1001469341019397</v>
      </c>
    </row>
    <row r="416" spans="1:53" x14ac:dyDescent="0.25">
      <c r="A416">
        <v>2</v>
      </c>
      <c r="B416">
        <v>0</v>
      </c>
      <c r="C416">
        <v>38</v>
      </c>
      <c r="D416">
        <v>6</v>
      </c>
      <c r="E416">
        <v>0</v>
      </c>
      <c r="F416">
        <v>1</v>
      </c>
      <c r="G416">
        <v>2</v>
      </c>
      <c r="H416" s="3">
        <f t="shared" si="6"/>
        <v>26</v>
      </c>
      <c r="I416">
        <v>0</v>
      </c>
      <c r="J416">
        <v>200000</v>
      </c>
      <c r="K416">
        <v>48</v>
      </c>
      <c r="L416">
        <v>9</v>
      </c>
      <c r="M416">
        <v>1</v>
      </c>
      <c r="N416">
        <v>1</v>
      </c>
      <c r="O416">
        <v>754383.66666666698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754383.66666666698</v>
      </c>
      <c r="X416">
        <v>754383.66666666698</v>
      </c>
      <c r="Y416">
        <v>11</v>
      </c>
      <c r="Z416" s="3" t="s">
        <v>54</v>
      </c>
      <c r="AA416">
        <v>0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0</v>
      </c>
      <c r="AH416">
        <v>48</v>
      </c>
      <c r="AI416">
        <v>1</v>
      </c>
      <c r="AJ416">
        <v>0</v>
      </c>
      <c r="AK416">
        <v>0</v>
      </c>
      <c r="AL416">
        <v>0</v>
      </c>
      <c r="AM416">
        <v>5</v>
      </c>
      <c r="AN416">
        <v>737717</v>
      </c>
      <c r="AO416">
        <v>3586.12426757812</v>
      </c>
      <c r="AP416">
        <v>754383.6875</v>
      </c>
      <c r="AQ416">
        <v>3667.14282226562</v>
      </c>
      <c r="AR416">
        <v>754383.6875</v>
      </c>
      <c r="AS416">
        <v>3667.14282226562</v>
      </c>
      <c r="AT416" t="s">
        <v>55</v>
      </c>
      <c r="AU416">
        <v>1</v>
      </c>
      <c r="AV416">
        <v>8.1848273071001074</v>
      </c>
      <c r="AW416">
        <v>4</v>
      </c>
      <c r="AX416">
        <v>1444</v>
      </c>
      <c r="AY416">
        <v>1</v>
      </c>
      <c r="AZ416">
        <v>0.45951667758210918</v>
      </c>
      <c r="BA416">
        <v>-0.82645124350373267</v>
      </c>
    </row>
    <row r="417" spans="1:53" x14ac:dyDescent="0.25">
      <c r="A417">
        <v>3</v>
      </c>
      <c r="B417">
        <v>0</v>
      </c>
      <c r="C417">
        <v>54</v>
      </c>
      <c r="D417">
        <v>5</v>
      </c>
      <c r="E417">
        <v>11</v>
      </c>
      <c r="F417">
        <v>6</v>
      </c>
      <c r="G417">
        <v>324</v>
      </c>
      <c r="H417" s="3">
        <f t="shared" si="6"/>
        <v>43</v>
      </c>
      <c r="I417">
        <v>112140</v>
      </c>
      <c r="J417">
        <v>2900000</v>
      </c>
      <c r="K417">
        <v>48</v>
      </c>
      <c r="L417">
        <v>9</v>
      </c>
      <c r="M417">
        <v>1</v>
      </c>
      <c r="N417">
        <v>1</v>
      </c>
      <c r="O417">
        <v>1503806.66666667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1503806.66666667</v>
      </c>
      <c r="X417">
        <v>1503806.66666667</v>
      </c>
      <c r="Y417">
        <v>11</v>
      </c>
      <c r="Z417" s="3" t="s">
        <v>52</v>
      </c>
      <c r="AA417">
        <v>1</v>
      </c>
      <c r="AB417">
        <v>1</v>
      </c>
      <c r="AC417">
        <v>1</v>
      </c>
      <c r="AD417">
        <v>1</v>
      </c>
      <c r="AE417">
        <v>0</v>
      </c>
      <c r="AF417">
        <v>1</v>
      </c>
      <c r="AG417">
        <v>0</v>
      </c>
      <c r="AH417">
        <v>48</v>
      </c>
      <c r="AI417">
        <v>1</v>
      </c>
      <c r="AJ417">
        <v>0</v>
      </c>
      <c r="AK417">
        <v>0</v>
      </c>
      <c r="AL417">
        <v>0</v>
      </c>
      <c r="AM417">
        <v>5</v>
      </c>
      <c r="AN417">
        <v>1150000</v>
      </c>
      <c r="AO417">
        <v>5590.27783203125</v>
      </c>
      <c r="AP417">
        <v>1503806.75</v>
      </c>
      <c r="AQ417">
        <v>7310.171875</v>
      </c>
      <c r="AR417">
        <v>1503806.75</v>
      </c>
      <c r="AS417">
        <v>7310.171875</v>
      </c>
      <c r="AT417" t="s">
        <v>53</v>
      </c>
      <c r="AU417">
        <v>1</v>
      </c>
      <c r="AV417">
        <v>8.628784266529669</v>
      </c>
      <c r="AW417">
        <v>104976</v>
      </c>
      <c r="AX417">
        <v>2916</v>
      </c>
      <c r="AY417">
        <v>1</v>
      </c>
      <c r="AZ417">
        <v>0.54712475901155178</v>
      </c>
      <c r="BA417">
        <v>-0.68034521160683115</v>
      </c>
    </row>
    <row r="418" spans="1:53" x14ac:dyDescent="0.25">
      <c r="A418">
        <v>3</v>
      </c>
      <c r="B418">
        <v>0</v>
      </c>
      <c r="C418">
        <v>40</v>
      </c>
      <c r="D418">
        <v>6</v>
      </c>
      <c r="E418">
        <v>2</v>
      </c>
      <c r="F418">
        <v>1</v>
      </c>
      <c r="G418">
        <v>300</v>
      </c>
      <c r="H418" s="3">
        <f t="shared" si="6"/>
        <v>28</v>
      </c>
      <c r="I418">
        <v>0</v>
      </c>
      <c r="J418">
        <v>0</v>
      </c>
      <c r="K418">
        <v>40</v>
      </c>
      <c r="L418">
        <v>9</v>
      </c>
      <c r="M418">
        <v>1</v>
      </c>
      <c r="N418">
        <v>1</v>
      </c>
      <c r="O418">
        <v>1200000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1200000</v>
      </c>
      <c r="X418">
        <v>1200000</v>
      </c>
      <c r="Y418">
        <v>11</v>
      </c>
      <c r="Z418" s="3" t="s">
        <v>54</v>
      </c>
      <c r="AA418">
        <v>0</v>
      </c>
      <c r="AB418">
        <v>1</v>
      </c>
      <c r="AC418">
        <v>1</v>
      </c>
      <c r="AD418">
        <v>1</v>
      </c>
      <c r="AE418">
        <v>0</v>
      </c>
      <c r="AF418">
        <v>1</v>
      </c>
      <c r="AG418">
        <v>0</v>
      </c>
      <c r="AH418">
        <v>40</v>
      </c>
      <c r="AI418">
        <v>1</v>
      </c>
      <c r="AJ418">
        <v>0</v>
      </c>
      <c r="AK418">
        <v>0</v>
      </c>
      <c r="AL418">
        <v>0</v>
      </c>
      <c r="AM418">
        <v>5</v>
      </c>
      <c r="AN418">
        <v>1200000</v>
      </c>
      <c r="AO418">
        <v>7000</v>
      </c>
      <c r="AP418">
        <v>1200000</v>
      </c>
      <c r="AQ418">
        <v>7000</v>
      </c>
      <c r="AR418">
        <v>1200000</v>
      </c>
      <c r="AS418">
        <v>7000</v>
      </c>
      <c r="AT418" t="s">
        <v>55</v>
      </c>
      <c r="AU418">
        <v>1</v>
      </c>
      <c r="AV418">
        <v>8.8536654280374503</v>
      </c>
      <c r="AW418">
        <v>90000</v>
      </c>
      <c r="AX418">
        <v>1600</v>
      </c>
      <c r="AY418">
        <v>1</v>
      </c>
      <c r="AZ418">
        <v>0.44599335911709043</v>
      </c>
      <c r="BA418">
        <v>-0.70505966515127605</v>
      </c>
    </row>
    <row r="419" spans="1:53" x14ac:dyDescent="0.25">
      <c r="A419">
        <v>3</v>
      </c>
      <c r="B419">
        <v>0</v>
      </c>
      <c r="C419">
        <v>24</v>
      </c>
      <c r="D419">
        <v>6</v>
      </c>
      <c r="E419">
        <v>6</v>
      </c>
      <c r="F419">
        <v>1</v>
      </c>
      <c r="G419">
        <v>2</v>
      </c>
      <c r="H419" s="3">
        <f t="shared" si="6"/>
        <v>12</v>
      </c>
      <c r="I419">
        <v>183140</v>
      </c>
      <c r="J419">
        <v>0</v>
      </c>
      <c r="K419">
        <v>40</v>
      </c>
      <c r="L419">
        <v>6</v>
      </c>
      <c r="M419">
        <v>1</v>
      </c>
      <c r="N419">
        <v>1</v>
      </c>
      <c r="O419">
        <v>1383140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61333.333333333299</v>
      </c>
      <c r="V419">
        <v>0</v>
      </c>
      <c r="W419">
        <v>1444473.33333333</v>
      </c>
      <c r="X419">
        <v>1444473.33333333</v>
      </c>
      <c r="Y419">
        <v>11</v>
      </c>
      <c r="Z419" s="3" t="s">
        <v>54</v>
      </c>
      <c r="AA419">
        <v>0</v>
      </c>
      <c r="AB419">
        <v>1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40</v>
      </c>
      <c r="AI419">
        <v>1</v>
      </c>
      <c r="AJ419">
        <v>0</v>
      </c>
      <c r="AK419">
        <v>0</v>
      </c>
      <c r="AL419">
        <v>0</v>
      </c>
      <c r="AM419">
        <v>4</v>
      </c>
      <c r="AN419">
        <v>1200000</v>
      </c>
      <c r="AO419">
        <v>7000</v>
      </c>
      <c r="AP419">
        <v>1283140</v>
      </c>
      <c r="AQ419">
        <v>7484.9833984375</v>
      </c>
      <c r="AR419">
        <v>1283140</v>
      </c>
      <c r="AS419">
        <v>7484.9833984375</v>
      </c>
      <c r="AT419" t="s">
        <v>55</v>
      </c>
      <c r="AU419">
        <v>1</v>
      </c>
      <c r="AV419">
        <v>8.8536654280374503</v>
      </c>
      <c r="AW419">
        <v>4</v>
      </c>
      <c r="AX419">
        <v>576</v>
      </c>
      <c r="AY419">
        <v>1</v>
      </c>
      <c r="AZ419">
        <v>0.40392204608006749</v>
      </c>
      <c r="BA419">
        <v>0.17602188521004919</v>
      </c>
    </row>
    <row r="420" spans="1:53" x14ac:dyDescent="0.25">
      <c r="A420">
        <v>3</v>
      </c>
      <c r="B420">
        <v>0</v>
      </c>
      <c r="C420">
        <v>48</v>
      </c>
      <c r="D420">
        <v>5</v>
      </c>
      <c r="E420">
        <v>11</v>
      </c>
      <c r="F420">
        <v>6</v>
      </c>
      <c r="G420">
        <v>144</v>
      </c>
      <c r="H420" s="3">
        <f t="shared" si="6"/>
        <v>37</v>
      </c>
      <c r="I420">
        <v>83140</v>
      </c>
      <c r="J420">
        <v>737717</v>
      </c>
      <c r="K420">
        <v>48</v>
      </c>
      <c r="L420">
        <v>2</v>
      </c>
      <c r="M420">
        <v>1</v>
      </c>
      <c r="N420">
        <v>1</v>
      </c>
      <c r="O420">
        <v>882333.41666666698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882333.41666666698</v>
      </c>
      <c r="X420">
        <v>882333.41666666698</v>
      </c>
      <c r="Y420">
        <v>11</v>
      </c>
      <c r="Z420" s="3" t="s">
        <v>52</v>
      </c>
      <c r="AA420">
        <v>1</v>
      </c>
      <c r="AB420">
        <v>1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48</v>
      </c>
      <c r="AI420">
        <v>1</v>
      </c>
      <c r="AJ420">
        <v>0</v>
      </c>
      <c r="AK420">
        <v>0</v>
      </c>
      <c r="AL420">
        <v>1</v>
      </c>
      <c r="AM420">
        <v>2</v>
      </c>
      <c r="AN420">
        <v>737717</v>
      </c>
      <c r="AO420">
        <v>3586.12426757812</v>
      </c>
      <c r="AP420">
        <v>882333.4375</v>
      </c>
      <c r="AQ420">
        <v>4289.12109375</v>
      </c>
      <c r="AR420">
        <v>882333.4375</v>
      </c>
      <c r="AS420">
        <v>4289.12109375</v>
      </c>
      <c r="AT420" t="s">
        <v>53</v>
      </c>
      <c r="AU420">
        <v>1</v>
      </c>
      <c r="AV420">
        <v>8.1848273071001074</v>
      </c>
      <c r="AW420">
        <v>20736</v>
      </c>
      <c r="AX420">
        <v>2304</v>
      </c>
      <c r="AY420">
        <v>1</v>
      </c>
      <c r="AZ420">
        <v>0.37537668540166852</v>
      </c>
      <c r="BA420">
        <v>-0.51495837549332002</v>
      </c>
    </row>
    <row r="421" spans="1:53" x14ac:dyDescent="0.25">
      <c r="A421">
        <v>3</v>
      </c>
      <c r="B421">
        <v>1</v>
      </c>
      <c r="C421">
        <v>46</v>
      </c>
      <c r="D421">
        <v>5</v>
      </c>
      <c r="E421">
        <v>11</v>
      </c>
      <c r="F421">
        <v>1</v>
      </c>
      <c r="G421">
        <v>60</v>
      </c>
      <c r="H421" s="3">
        <f t="shared" si="6"/>
        <v>35</v>
      </c>
      <c r="I421">
        <v>112140</v>
      </c>
      <c r="J421">
        <v>1000000</v>
      </c>
      <c r="K421">
        <v>65</v>
      </c>
      <c r="L421">
        <v>6</v>
      </c>
      <c r="M421">
        <v>1</v>
      </c>
      <c r="N421">
        <v>1</v>
      </c>
      <c r="O421">
        <v>1195473.33333333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1195473.33333333</v>
      </c>
      <c r="X421">
        <v>1195473.33333333</v>
      </c>
      <c r="Y421">
        <v>11</v>
      </c>
      <c r="Z421" s="3" t="s">
        <v>52</v>
      </c>
      <c r="AA421">
        <v>1</v>
      </c>
      <c r="AB421">
        <v>1</v>
      </c>
      <c r="AC421">
        <v>1</v>
      </c>
      <c r="AD421">
        <v>1</v>
      </c>
      <c r="AE421">
        <v>0</v>
      </c>
      <c r="AF421">
        <v>1</v>
      </c>
      <c r="AG421">
        <v>0</v>
      </c>
      <c r="AH421">
        <v>65</v>
      </c>
      <c r="AI421">
        <v>1</v>
      </c>
      <c r="AJ421">
        <v>0</v>
      </c>
      <c r="AK421">
        <v>0</v>
      </c>
      <c r="AL421">
        <v>0</v>
      </c>
      <c r="AM421">
        <v>4</v>
      </c>
      <c r="AN421">
        <v>1000000</v>
      </c>
      <c r="AO421">
        <v>3589.74365234375</v>
      </c>
      <c r="AP421">
        <v>1195473.375</v>
      </c>
      <c r="AQ421">
        <v>4291.44287109375</v>
      </c>
      <c r="AR421">
        <v>1195473.375</v>
      </c>
      <c r="AS421">
        <v>4291.44287109375</v>
      </c>
      <c r="AT421" t="s">
        <v>53</v>
      </c>
      <c r="AU421">
        <v>1</v>
      </c>
      <c r="AV421">
        <v>8.1858360729004112</v>
      </c>
      <c r="AW421">
        <v>3600</v>
      </c>
      <c r="AX421">
        <v>2116</v>
      </c>
      <c r="AY421">
        <v>0</v>
      </c>
      <c r="AZ421">
        <v>-0.4380927974870118</v>
      </c>
      <c r="BA421">
        <v>-0.39343992196303129</v>
      </c>
    </row>
    <row r="422" spans="1:53" x14ac:dyDescent="0.25">
      <c r="A422">
        <v>3</v>
      </c>
      <c r="B422">
        <v>0</v>
      </c>
      <c r="C422">
        <v>21</v>
      </c>
      <c r="D422">
        <v>6</v>
      </c>
      <c r="E422">
        <v>2</v>
      </c>
      <c r="F422">
        <v>1</v>
      </c>
      <c r="G422">
        <v>1</v>
      </c>
      <c r="H422" s="3">
        <f t="shared" si="6"/>
        <v>9</v>
      </c>
      <c r="I422">
        <v>83140</v>
      </c>
      <c r="J422">
        <v>0</v>
      </c>
      <c r="K422">
        <v>48</v>
      </c>
      <c r="L422">
        <v>6</v>
      </c>
      <c r="M422">
        <v>1</v>
      </c>
      <c r="N422">
        <v>1</v>
      </c>
      <c r="O422">
        <v>820857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820857</v>
      </c>
      <c r="X422">
        <v>820857</v>
      </c>
      <c r="Y422">
        <v>11</v>
      </c>
      <c r="Z422" s="3" t="s">
        <v>54</v>
      </c>
      <c r="AA422">
        <v>0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0</v>
      </c>
      <c r="AH422">
        <v>48</v>
      </c>
      <c r="AI422">
        <v>1</v>
      </c>
      <c r="AJ422">
        <v>0</v>
      </c>
      <c r="AK422">
        <v>0</v>
      </c>
      <c r="AL422">
        <v>0</v>
      </c>
      <c r="AM422">
        <v>4</v>
      </c>
      <c r="AN422">
        <v>737717</v>
      </c>
      <c r="AO422">
        <v>3586.12426757812</v>
      </c>
      <c r="AP422">
        <v>820857</v>
      </c>
      <c r="AQ422">
        <v>3990.27709960938</v>
      </c>
      <c r="AR422">
        <v>820857</v>
      </c>
      <c r="AS422">
        <v>3990.27709960938</v>
      </c>
      <c r="AT422" t="s">
        <v>55</v>
      </c>
      <c r="AU422">
        <v>1</v>
      </c>
      <c r="AV422">
        <v>8.1848273071001074</v>
      </c>
      <c r="AW422">
        <v>1</v>
      </c>
      <c r="AX422">
        <v>441</v>
      </c>
      <c r="AY422">
        <v>1</v>
      </c>
      <c r="AZ422">
        <v>0.47478543193508999</v>
      </c>
      <c r="BA422">
        <v>-0.32567033599243611</v>
      </c>
    </row>
    <row r="423" spans="1:53" x14ac:dyDescent="0.25">
      <c r="A423">
        <v>3</v>
      </c>
      <c r="B423">
        <v>0</v>
      </c>
      <c r="C423">
        <v>40</v>
      </c>
      <c r="D423">
        <v>4</v>
      </c>
      <c r="E423">
        <v>6</v>
      </c>
      <c r="F423">
        <v>1</v>
      </c>
      <c r="G423">
        <v>96</v>
      </c>
      <c r="H423" s="3">
        <f t="shared" si="6"/>
        <v>30</v>
      </c>
      <c r="I423">
        <v>0</v>
      </c>
      <c r="J423">
        <v>0</v>
      </c>
      <c r="K423">
        <v>40</v>
      </c>
      <c r="L423">
        <v>4</v>
      </c>
      <c r="M423">
        <v>2</v>
      </c>
      <c r="N423">
        <v>1</v>
      </c>
      <c r="O423">
        <v>400000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400000</v>
      </c>
      <c r="X423">
        <v>400000</v>
      </c>
      <c r="Y423">
        <v>11</v>
      </c>
      <c r="Z423" s="3" t="s">
        <v>59</v>
      </c>
      <c r="AA423">
        <v>0</v>
      </c>
      <c r="AB423">
        <v>2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40</v>
      </c>
      <c r="AI423">
        <v>0</v>
      </c>
      <c r="AJ423">
        <v>1</v>
      </c>
      <c r="AK423">
        <v>0</v>
      </c>
      <c r="AL423">
        <v>0</v>
      </c>
      <c r="AM423">
        <v>3</v>
      </c>
      <c r="AN423">
        <v>400000</v>
      </c>
      <c r="AO423">
        <v>2333.33325195312</v>
      </c>
      <c r="AP423">
        <v>400000</v>
      </c>
      <c r="AQ423">
        <v>2333.33325195312</v>
      </c>
      <c r="AR423">
        <v>400000</v>
      </c>
      <c r="AS423">
        <v>2333.33325195312</v>
      </c>
      <c r="AT423" t="s">
        <v>60</v>
      </c>
      <c r="AU423">
        <v>0</v>
      </c>
      <c r="AV423">
        <v>7.7550531044921058</v>
      </c>
      <c r="AW423">
        <v>9216</v>
      </c>
      <c r="AX423">
        <v>1600</v>
      </c>
      <c r="AY423">
        <v>1</v>
      </c>
      <c r="AZ423">
        <v>0.44280013601068169</v>
      </c>
      <c r="BA423">
        <v>-0.73543760814376091</v>
      </c>
    </row>
    <row r="424" spans="1:53" x14ac:dyDescent="0.25">
      <c r="A424">
        <v>3</v>
      </c>
      <c r="B424">
        <v>1</v>
      </c>
      <c r="C424">
        <v>46</v>
      </c>
      <c r="D424">
        <v>5</v>
      </c>
      <c r="E424">
        <v>11</v>
      </c>
      <c r="F424">
        <v>1</v>
      </c>
      <c r="G424">
        <v>1</v>
      </c>
      <c r="H424" s="3">
        <f t="shared" si="6"/>
        <v>35</v>
      </c>
      <c r="I424">
        <v>100000</v>
      </c>
      <c r="J424">
        <v>0</v>
      </c>
      <c r="K424">
        <v>48</v>
      </c>
      <c r="L424">
        <v>4</v>
      </c>
      <c r="M424">
        <v>1</v>
      </c>
      <c r="N424">
        <v>1</v>
      </c>
      <c r="O424">
        <v>1000000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1000000</v>
      </c>
      <c r="X424">
        <v>1000000</v>
      </c>
      <c r="Y424">
        <v>11</v>
      </c>
      <c r="Z424" s="3" t="s">
        <v>52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48</v>
      </c>
      <c r="AI424">
        <v>1</v>
      </c>
      <c r="AJ424">
        <v>0</v>
      </c>
      <c r="AK424">
        <v>0</v>
      </c>
      <c r="AL424">
        <v>0</v>
      </c>
      <c r="AM424">
        <v>3</v>
      </c>
      <c r="AN424">
        <v>900000</v>
      </c>
      <c r="AO424">
        <v>4375</v>
      </c>
      <c r="AP424">
        <v>1000000</v>
      </c>
      <c r="AQ424">
        <v>4861.111328125</v>
      </c>
      <c r="AR424">
        <v>1000000</v>
      </c>
      <c r="AS424">
        <v>4861.111328125</v>
      </c>
      <c r="AT424" t="s">
        <v>53</v>
      </c>
      <c r="AU424">
        <v>1</v>
      </c>
      <c r="AV424">
        <v>8.3836617987917155</v>
      </c>
      <c r="AW424">
        <v>1</v>
      </c>
      <c r="AX424">
        <v>2116</v>
      </c>
      <c r="AY424">
        <v>0</v>
      </c>
      <c r="AZ424">
        <v>-0.61696535355039839</v>
      </c>
      <c r="BA424">
        <v>-0.16728149305879439</v>
      </c>
    </row>
    <row r="425" spans="1:53" x14ac:dyDescent="0.25">
      <c r="A425">
        <v>3</v>
      </c>
      <c r="B425">
        <v>0</v>
      </c>
      <c r="C425">
        <v>20</v>
      </c>
      <c r="D425">
        <v>5</v>
      </c>
      <c r="E425">
        <v>11</v>
      </c>
      <c r="F425">
        <v>1</v>
      </c>
      <c r="G425">
        <v>1</v>
      </c>
      <c r="H425" s="3">
        <f t="shared" si="6"/>
        <v>9</v>
      </c>
      <c r="I425">
        <v>200000</v>
      </c>
      <c r="J425">
        <v>0</v>
      </c>
      <c r="K425">
        <v>48</v>
      </c>
      <c r="L425">
        <v>9</v>
      </c>
      <c r="M425">
        <v>1</v>
      </c>
      <c r="N425">
        <v>1</v>
      </c>
      <c r="O425">
        <v>1100000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1100000</v>
      </c>
      <c r="X425">
        <v>1100000</v>
      </c>
      <c r="Y425">
        <v>11</v>
      </c>
      <c r="Z425" s="3" t="s">
        <v>52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0</v>
      </c>
      <c r="AH425">
        <v>48</v>
      </c>
      <c r="AI425">
        <v>1</v>
      </c>
      <c r="AJ425">
        <v>0</v>
      </c>
      <c r="AK425">
        <v>0</v>
      </c>
      <c r="AL425">
        <v>0</v>
      </c>
      <c r="AM425">
        <v>5</v>
      </c>
      <c r="AN425">
        <v>900000</v>
      </c>
      <c r="AO425">
        <v>4375</v>
      </c>
      <c r="AP425">
        <v>1100000</v>
      </c>
      <c r="AQ425">
        <v>5347.22216796875</v>
      </c>
      <c r="AR425">
        <v>1100000</v>
      </c>
      <c r="AS425">
        <v>5347.22216796875</v>
      </c>
      <c r="AT425" t="s">
        <v>53</v>
      </c>
      <c r="AU425">
        <v>1</v>
      </c>
      <c r="AV425">
        <v>8.3836617987917155</v>
      </c>
      <c r="AW425">
        <v>1</v>
      </c>
      <c r="AX425">
        <v>400</v>
      </c>
      <c r="AY425">
        <v>1</v>
      </c>
      <c r="AZ425">
        <v>0.62300131987181873</v>
      </c>
      <c r="BA425">
        <v>2.8052780207729689E-3</v>
      </c>
    </row>
    <row r="426" spans="1:53" x14ac:dyDescent="0.25">
      <c r="A426">
        <v>2</v>
      </c>
      <c r="B426">
        <v>0</v>
      </c>
      <c r="C426">
        <v>46</v>
      </c>
      <c r="D426">
        <v>5</v>
      </c>
      <c r="E426">
        <v>10</v>
      </c>
      <c r="F426">
        <v>1</v>
      </c>
      <c r="G426">
        <v>12</v>
      </c>
      <c r="H426" s="3">
        <f t="shared" si="6"/>
        <v>35</v>
      </c>
      <c r="I426">
        <v>0</v>
      </c>
      <c r="J426">
        <v>0</v>
      </c>
      <c r="K426">
        <v>40</v>
      </c>
      <c r="L426">
        <v>1</v>
      </c>
      <c r="M426">
        <v>2</v>
      </c>
      <c r="N426">
        <v>1</v>
      </c>
      <c r="O426">
        <v>600000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600000</v>
      </c>
      <c r="X426">
        <v>600000</v>
      </c>
      <c r="Y426">
        <v>11</v>
      </c>
      <c r="Z426" s="3" t="s">
        <v>52</v>
      </c>
      <c r="AA426">
        <v>1</v>
      </c>
      <c r="AB426">
        <v>2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40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600000</v>
      </c>
      <c r="AO426">
        <v>3500</v>
      </c>
      <c r="AP426">
        <v>600000</v>
      </c>
      <c r="AQ426">
        <v>3500</v>
      </c>
      <c r="AR426">
        <v>600000</v>
      </c>
      <c r="AS426">
        <v>3500</v>
      </c>
      <c r="AT426" t="s">
        <v>53</v>
      </c>
      <c r="AU426">
        <v>0</v>
      </c>
      <c r="AV426">
        <v>8.1605182474775049</v>
      </c>
      <c r="AW426">
        <v>144</v>
      </c>
      <c r="AX426">
        <v>2116</v>
      </c>
      <c r="AY426">
        <v>1</v>
      </c>
      <c r="AZ426">
        <v>0.26309868561322369</v>
      </c>
      <c r="BA426">
        <v>-0.33808506733611471</v>
      </c>
    </row>
    <row r="427" spans="1:53" x14ac:dyDescent="0.25">
      <c r="A427">
        <v>2</v>
      </c>
      <c r="B427">
        <v>1</v>
      </c>
      <c r="C427">
        <v>46</v>
      </c>
      <c r="D427">
        <v>4</v>
      </c>
      <c r="E427">
        <v>8</v>
      </c>
      <c r="F427">
        <v>1</v>
      </c>
      <c r="G427">
        <v>12</v>
      </c>
      <c r="H427" s="3">
        <f t="shared" si="6"/>
        <v>36</v>
      </c>
      <c r="I427">
        <v>83140</v>
      </c>
      <c r="J427">
        <v>1200000</v>
      </c>
      <c r="K427">
        <v>48</v>
      </c>
      <c r="L427">
        <v>9</v>
      </c>
      <c r="M427">
        <v>1</v>
      </c>
      <c r="N427">
        <v>1</v>
      </c>
      <c r="O427">
        <v>1383140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1383140</v>
      </c>
      <c r="X427">
        <v>1383140</v>
      </c>
      <c r="Y427">
        <v>11</v>
      </c>
      <c r="Z427" s="3" t="s">
        <v>59</v>
      </c>
      <c r="AA427">
        <v>0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0</v>
      </c>
      <c r="AH427">
        <v>48</v>
      </c>
      <c r="AI427">
        <v>1</v>
      </c>
      <c r="AJ427">
        <v>0</v>
      </c>
      <c r="AK427">
        <v>0</v>
      </c>
      <c r="AL427">
        <v>0</v>
      </c>
      <c r="AM427">
        <v>5</v>
      </c>
      <c r="AN427">
        <v>1200000</v>
      </c>
      <c r="AO427">
        <v>5833.33349609375</v>
      </c>
      <c r="AP427">
        <v>1383140</v>
      </c>
      <c r="AQ427">
        <v>6723.59716796875</v>
      </c>
      <c r="AR427">
        <v>1383140</v>
      </c>
      <c r="AS427">
        <v>6723.59716796875</v>
      </c>
      <c r="AT427" t="s">
        <v>60</v>
      </c>
      <c r="AU427">
        <v>1</v>
      </c>
      <c r="AV427">
        <v>8.6713438991452811</v>
      </c>
      <c r="AW427">
        <v>144</v>
      </c>
      <c r="AX427">
        <v>2116</v>
      </c>
      <c r="AY427">
        <v>0</v>
      </c>
      <c r="AZ427">
        <v>-0.42146748342785068</v>
      </c>
      <c r="BA427">
        <v>9.3164708519676356E-2</v>
      </c>
    </row>
    <row r="428" spans="1:53" x14ac:dyDescent="0.25">
      <c r="A428">
        <v>3</v>
      </c>
      <c r="B428">
        <v>0</v>
      </c>
      <c r="C428">
        <v>38</v>
      </c>
      <c r="D428">
        <v>6</v>
      </c>
      <c r="E428">
        <v>3</v>
      </c>
      <c r="F428">
        <v>1</v>
      </c>
      <c r="G428">
        <v>74</v>
      </c>
      <c r="H428" s="3">
        <f t="shared" si="6"/>
        <v>26</v>
      </c>
      <c r="I428">
        <v>87000</v>
      </c>
      <c r="J428">
        <v>1500000</v>
      </c>
      <c r="K428">
        <v>48</v>
      </c>
      <c r="L428">
        <v>9</v>
      </c>
      <c r="M428">
        <v>1</v>
      </c>
      <c r="N428">
        <v>1</v>
      </c>
      <c r="O428">
        <v>1712000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1712000</v>
      </c>
      <c r="X428">
        <v>1712000</v>
      </c>
      <c r="Y428">
        <v>11</v>
      </c>
      <c r="Z428" s="3" t="s">
        <v>54</v>
      </c>
      <c r="AA428">
        <v>0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0</v>
      </c>
      <c r="AH428">
        <v>48</v>
      </c>
      <c r="AI428">
        <v>1</v>
      </c>
      <c r="AJ428">
        <v>0</v>
      </c>
      <c r="AK428">
        <v>0</v>
      </c>
      <c r="AL428">
        <v>0</v>
      </c>
      <c r="AM428">
        <v>5</v>
      </c>
      <c r="AN428">
        <v>1500000</v>
      </c>
      <c r="AO428">
        <v>7291.66650390625</v>
      </c>
      <c r="AP428">
        <v>1712000</v>
      </c>
      <c r="AQ428">
        <v>8322.22265625</v>
      </c>
      <c r="AR428">
        <v>1712000</v>
      </c>
      <c r="AS428">
        <v>8322.22265625</v>
      </c>
      <c r="AT428" t="s">
        <v>55</v>
      </c>
      <c r="AU428">
        <v>1</v>
      </c>
      <c r="AV428">
        <v>8.8944874002362759</v>
      </c>
      <c r="AW428">
        <v>5476</v>
      </c>
      <c r="AX428">
        <v>1444</v>
      </c>
      <c r="AY428">
        <v>1</v>
      </c>
      <c r="AZ428">
        <v>0.48681068707735409</v>
      </c>
      <c r="BA428">
        <v>-0.24876916724425979</v>
      </c>
    </row>
    <row r="429" spans="1:53" x14ac:dyDescent="0.25">
      <c r="A429">
        <v>2</v>
      </c>
      <c r="B429">
        <v>0</v>
      </c>
      <c r="C429">
        <v>40</v>
      </c>
      <c r="D429">
        <v>4</v>
      </c>
      <c r="E429">
        <v>7</v>
      </c>
      <c r="F429">
        <v>1</v>
      </c>
      <c r="G429">
        <v>120</v>
      </c>
      <c r="H429" s="3">
        <f t="shared" si="6"/>
        <v>30</v>
      </c>
      <c r="I429">
        <v>0</v>
      </c>
      <c r="J429">
        <v>0</v>
      </c>
      <c r="K429">
        <v>60</v>
      </c>
      <c r="L429">
        <v>2</v>
      </c>
      <c r="M429">
        <v>2</v>
      </c>
      <c r="N429">
        <v>1</v>
      </c>
      <c r="O429">
        <v>480000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480000</v>
      </c>
      <c r="X429">
        <v>480000</v>
      </c>
      <c r="Y429">
        <v>11</v>
      </c>
      <c r="Z429" s="3" t="s">
        <v>59</v>
      </c>
      <c r="AA429">
        <v>0</v>
      </c>
      <c r="AB429">
        <v>2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60</v>
      </c>
      <c r="AI429">
        <v>0</v>
      </c>
      <c r="AJ429">
        <v>1</v>
      </c>
      <c r="AK429">
        <v>0</v>
      </c>
      <c r="AL429">
        <v>1</v>
      </c>
      <c r="AM429">
        <v>2</v>
      </c>
      <c r="AN429">
        <v>480000</v>
      </c>
      <c r="AO429">
        <v>1866.66662597656</v>
      </c>
      <c r="AP429">
        <v>480000</v>
      </c>
      <c r="AQ429">
        <v>1866.66662597656</v>
      </c>
      <c r="AR429">
        <v>480000</v>
      </c>
      <c r="AS429">
        <v>1866.66662597656</v>
      </c>
      <c r="AT429" t="s">
        <v>60</v>
      </c>
      <c r="AU429">
        <v>0</v>
      </c>
      <c r="AV429">
        <v>7.5319095662568589</v>
      </c>
      <c r="AW429">
        <v>14400</v>
      </c>
      <c r="AX429">
        <v>1600</v>
      </c>
      <c r="AY429">
        <v>1</v>
      </c>
      <c r="AZ429">
        <v>0.52220251426332154</v>
      </c>
      <c r="BA429">
        <v>-0.66466929850268786</v>
      </c>
    </row>
    <row r="430" spans="1:53" x14ac:dyDescent="0.25">
      <c r="A430">
        <v>2</v>
      </c>
      <c r="B430">
        <v>1</v>
      </c>
      <c r="C430">
        <v>42</v>
      </c>
      <c r="D430">
        <v>3</v>
      </c>
      <c r="E430">
        <v>5</v>
      </c>
      <c r="F430">
        <v>1</v>
      </c>
      <c r="G430">
        <v>12</v>
      </c>
      <c r="H430" s="3">
        <f t="shared" si="6"/>
        <v>33</v>
      </c>
      <c r="I430">
        <v>0</v>
      </c>
      <c r="J430">
        <v>0</v>
      </c>
      <c r="K430">
        <v>48</v>
      </c>
      <c r="L430">
        <v>2</v>
      </c>
      <c r="M430">
        <v>2</v>
      </c>
      <c r="N430">
        <v>1</v>
      </c>
      <c r="O430">
        <v>250000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250000</v>
      </c>
      <c r="X430">
        <v>250000</v>
      </c>
      <c r="Y430">
        <v>11</v>
      </c>
      <c r="Z430" s="3" t="s">
        <v>56</v>
      </c>
      <c r="AA430">
        <v>0</v>
      </c>
      <c r="AB430">
        <v>2</v>
      </c>
      <c r="AC430">
        <v>1</v>
      </c>
      <c r="AD430">
        <v>1</v>
      </c>
      <c r="AE430">
        <v>0</v>
      </c>
      <c r="AF430">
        <v>1</v>
      </c>
      <c r="AG430">
        <v>0</v>
      </c>
      <c r="AH430">
        <v>48</v>
      </c>
      <c r="AI430">
        <v>0</v>
      </c>
      <c r="AJ430">
        <v>1</v>
      </c>
      <c r="AK430">
        <v>0</v>
      </c>
      <c r="AL430">
        <v>1</v>
      </c>
      <c r="AM430">
        <v>2</v>
      </c>
      <c r="AN430">
        <v>250000</v>
      </c>
      <c r="AO430">
        <v>1215.27783203125</v>
      </c>
      <c r="AP430">
        <v>250000</v>
      </c>
      <c r="AQ430">
        <v>1215.27783203125</v>
      </c>
      <c r="AR430">
        <v>250000</v>
      </c>
      <c r="AS430">
        <v>1215.27783203125</v>
      </c>
      <c r="AT430" t="s">
        <v>57</v>
      </c>
      <c r="AU430">
        <v>0</v>
      </c>
      <c r="AV430">
        <v>7.1027279979725062</v>
      </c>
      <c r="AW430">
        <v>144</v>
      </c>
      <c r="AX430">
        <v>1764</v>
      </c>
      <c r="AY430">
        <v>0</v>
      </c>
      <c r="AZ430">
        <v>-0.52603929180506681</v>
      </c>
      <c r="BA430">
        <v>-0.79565153457318616</v>
      </c>
    </row>
    <row r="431" spans="1:53" x14ac:dyDescent="0.25">
      <c r="A431">
        <v>1</v>
      </c>
      <c r="B431">
        <v>1</v>
      </c>
      <c r="C431">
        <v>38</v>
      </c>
      <c r="D431">
        <v>5</v>
      </c>
      <c r="E431">
        <v>11</v>
      </c>
      <c r="F431">
        <v>1</v>
      </c>
      <c r="G431">
        <v>2</v>
      </c>
      <c r="H431" s="3">
        <f t="shared" si="6"/>
        <v>27</v>
      </c>
      <c r="I431">
        <v>0</v>
      </c>
      <c r="J431">
        <v>0</v>
      </c>
      <c r="K431">
        <v>48</v>
      </c>
      <c r="L431">
        <v>2</v>
      </c>
      <c r="M431">
        <v>2</v>
      </c>
      <c r="N431">
        <v>1</v>
      </c>
      <c r="O431">
        <v>700000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700000</v>
      </c>
      <c r="X431">
        <v>700000</v>
      </c>
      <c r="Y431">
        <v>11</v>
      </c>
      <c r="Z431" s="3" t="s">
        <v>52</v>
      </c>
      <c r="AA431">
        <v>1</v>
      </c>
      <c r="AB431">
        <v>2</v>
      </c>
      <c r="AC431">
        <v>1</v>
      </c>
      <c r="AD431">
        <v>1</v>
      </c>
      <c r="AE431">
        <v>0</v>
      </c>
      <c r="AF431">
        <v>1</v>
      </c>
      <c r="AG431">
        <v>0</v>
      </c>
      <c r="AH431">
        <v>48</v>
      </c>
      <c r="AI431">
        <v>0</v>
      </c>
      <c r="AJ431">
        <v>1</v>
      </c>
      <c r="AK431">
        <v>0</v>
      </c>
      <c r="AL431">
        <v>1</v>
      </c>
      <c r="AM431">
        <v>2</v>
      </c>
      <c r="AN431">
        <v>700000</v>
      </c>
      <c r="AO431">
        <v>3402.77783203125</v>
      </c>
      <c r="AP431">
        <v>700000</v>
      </c>
      <c r="AQ431">
        <v>3402.77783203125</v>
      </c>
      <c r="AR431">
        <v>700000</v>
      </c>
      <c r="AS431">
        <v>3402.77783203125</v>
      </c>
      <c r="AT431" t="s">
        <v>53</v>
      </c>
      <c r="AU431">
        <v>0</v>
      </c>
      <c r="AV431">
        <v>8.1323473864546862</v>
      </c>
      <c r="AW431">
        <v>4</v>
      </c>
      <c r="AX431">
        <v>1444</v>
      </c>
      <c r="AY431">
        <v>0</v>
      </c>
      <c r="AZ431">
        <v>-0.65082028976418538</v>
      </c>
      <c r="BA431">
        <v>-0.2325011435393704</v>
      </c>
    </row>
    <row r="432" spans="1:53" x14ac:dyDescent="0.25">
      <c r="A432">
        <v>1</v>
      </c>
      <c r="B432">
        <v>0</v>
      </c>
      <c r="C432">
        <v>48</v>
      </c>
      <c r="D432">
        <v>5</v>
      </c>
      <c r="E432">
        <v>11</v>
      </c>
      <c r="F432">
        <v>1</v>
      </c>
      <c r="G432">
        <v>70</v>
      </c>
      <c r="H432" s="3">
        <f t="shared" si="6"/>
        <v>37</v>
      </c>
      <c r="I432">
        <v>0</v>
      </c>
      <c r="J432">
        <v>0</v>
      </c>
      <c r="K432">
        <v>60</v>
      </c>
      <c r="L432">
        <v>1</v>
      </c>
      <c r="M432">
        <v>2</v>
      </c>
      <c r="N432">
        <v>1</v>
      </c>
      <c r="O432">
        <v>787000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787000</v>
      </c>
      <c r="X432">
        <v>787000</v>
      </c>
      <c r="Y432">
        <v>11</v>
      </c>
      <c r="Z432" s="3" t="s">
        <v>52</v>
      </c>
      <c r="AA432">
        <v>1</v>
      </c>
      <c r="AB432">
        <v>2</v>
      </c>
      <c r="AC432">
        <v>1</v>
      </c>
      <c r="AD432">
        <v>1</v>
      </c>
      <c r="AE432">
        <v>0</v>
      </c>
      <c r="AF432">
        <v>1</v>
      </c>
      <c r="AG432">
        <v>0</v>
      </c>
      <c r="AH432">
        <v>60</v>
      </c>
      <c r="AI432">
        <v>0</v>
      </c>
      <c r="AJ432">
        <v>1</v>
      </c>
      <c r="AK432">
        <v>0</v>
      </c>
      <c r="AL432">
        <v>1</v>
      </c>
      <c r="AM432">
        <v>1</v>
      </c>
      <c r="AN432">
        <v>787000</v>
      </c>
      <c r="AO432">
        <v>3060.5556640625</v>
      </c>
      <c r="AP432">
        <v>787000</v>
      </c>
      <c r="AQ432">
        <v>3060.5556640625</v>
      </c>
      <c r="AR432">
        <v>787000</v>
      </c>
      <c r="AS432">
        <v>3060.5556640625</v>
      </c>
      <c r="AT432" t="s">
        <v>53</v>
      </c>
      <c r="AU432">
        <v>0</v>
      </c>
      <c r="AV432">
        <v>8.0263517680239467</v>
      </c>
      <c r="AW432">
        <v>4900</v>
      </c>
      <c r="AX432">
        <v>2304</v>
      </c>
      <c r="AY432">
        <v>1</v>
      </c>
      <c r="AZ432">
        <v>0.4074690744541854</v>
      </c>
      <c r="BA432">
        <v>-0.36639441339678253</v>
      </c>
    </row>
    <row r="433" spans="1:53" x14ac:dyDescent="0.25">
      <c r="A433">
        <v>1</v>
      </c>
      <c r="B433">
        <v>1</v>
      </c>
      <c r="C433">
        <v>35</v>
      </c>
      <c r="D433">
        <v>5</v>
      </c>
      <c r="E433">
        <v>11</v>
      </c>
      <c r="F433">
        <v>1</v>
      </c>
      <c r="G433">
        <v>7</v>
      </c>
      <c r="H433" s="3">
        <f t="shared" si="6"/>
        <v>24</v>
      </c>
      <c r="I433">
        <v>83140</v>
      </c>
      <c r="J433">
        <v>380000</v>
      </c>
      <c r="K433">
        <v>48</v>
      </c>
      <c r="L433">
        <v>9</v>
      </c>
      <c r="M433">
        <v>1</v>
      </c>
      <c r="N433">
        <v>1</v>
      </c>
      <c r="O433">
        <v>964806.66666666698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964806.66666666698</v>
      </c>
      <c r="X433">
        <v>964806.66666666698</v>
      </c>
      <c r="Y433">
        <v>11</v>
      </c>
      <c r="Z433" s="3" t="s">
        <v>52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0</v>
      </c>
      <c r="AH433">
        <v>48</v>
      </c>
      <c r="AI433">
        <v>1</v>
      </c>
      <c r="AJ433">
        <v>0</v>
      </c>
      <c r="AK433">
        <v>0</v>
      </c>
      <c r="AL433">
        <v>0</v>
      </c>
      <c r="AM433">
        <v>5</v>
      </c>
      <c r="AN433">
        <v>850000</v>
      </c>
      <c r="AO433">
        <v>4131.9443359375</v>
      </c>
      <c r="AP433">
        <v>964806.6875</v>
      </c>
      <c r="AQ433">
        <v>4690.03271484375</v>
      </c>
      <c r="AR433">
        <v>964806.6875</v>
      </c>
      <c r="AS433">
        <v>4690.03271484375</v>
      </c>
      <c r="AT433" t="s">
        <v>53</v>
      </c>
      <c r="AU433">
        <v>1</v>
      </c>
      <c r="AV433">
        <v>8.3265033586912622</v>
      </c>
      <c r="AW433">
        <v>49</v>
      </c>
      <c r="AX433">
        <v>1225</v>
      </c>
      <c r="AY433">
        <v>0</v>
      </c>
      <c r="AZ433">
        <v>-0.46263715515299608</v>
      </c>
      <c r="BA433">
        <v>-0.38587645663359271</v>
      </c>
    </row>
    <row r="434" spans="1:53" x14ac:dyDescent="0.25">
      <c r="A434">
        <v>1</v>
      </c>
      <c r="B434">
        <v>1</v>
      </c>
      <c r="C434">
        <v>23</v>
      </c>
      <c r="D434">
        <v>5</v>
      </c>
      <c r="E434">
        <v>11</v>
      </c>
      <c r="F434">
        <v>1</v>
      </c>
      <c r="G434">
        <v>12</v>
      </c>
      <c r="H434" s="3">
        <f t="shared" si="6"/>
        <v>12</v>
      </c>
      <c r="I434">
        <v>0</v>
      </c>
      <c r="J434">
        <v>750000</v>
      </c>
      <c r="K434">
        <v>48</v>
      </c>
      <c r="L434">
        <v>8</v>
      </c>
      <c r="M434">
        <v>1</v>
      </c>
      <c r="N434">
        <v>1</v>
      </c>
      <c r="O434">
        <v>912500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912500</v>
      </c>
      <c r="X434">
        <v>912500</v>
      </c>
      <c r="Y434">
        <v>11</v>
      </c>
      <c r="Z434" s="3" t="s">
        <v>52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48</v>
      </c>
      <c r="AI434">
        <v>1</v>
      </c>
      <c r="AJ434">
        <v>0</v>
      </c>
      <c r="AK434">
        <v>0</v>
      </c>
      <c r="AL434">
        <v>0</v>
      </c>
      <c r="AM434">
        <v>5</v>
      </c>
      <c r="AN434">
        <v>850000</v>
      </c>
      <c r="AO434">
        <v>4131.9443359375</v>
      </c>
      <c r="AP434">
        <v>912500</v>
      </c>
      <c r="AQ434">
        <v>4435.763671875</v>
      </c>
      <c r="AR434">
        <v>912500</v>
      </c>
      <c r="AS434">
        <v>4435.763671875</v>
      </c>
      <c r="AT434" t="s">
        <v>53</v>
      </c>
      <c r="AU434">
        <v>1</v>
      </c>
      <c r="AV434">
        <v>8.3265033586912622</v>
      </c>
      <c r="AW434">
        <v>144</v>
      </c>
      <c r="AX434">
        <v>529</v>
      </c>
      <c r="AY434">
        <v>0</v>
      </c>
      <c r="AZ434">
        <v>-0.41969440745079478</v>
      </c>
      <c r="BA434">
        <v>-9.9443811696553835E-2</v>
      </c>
    </row>
    <row r="435" spans="1:53" x14ac:dyDescent="0.25">
      <c r="A435">
        <v>2</v>
      </c>
      <c r="B435">
        <v>1</v>
      </c>
      <c r="C435">
        <v>35</v>
      </c>
      <c r="D435">
        <v>5</v>
      </c>
      <c r="E435">
        <v>11</v>
      </c>
      <c r="F435">
        <v>1</v>
      </c>
      <c r="G435">
        <v>24</v>
      </c>
      <c r="H435" s="3">
        <f t="shared" si="6"/>
        <v>24</v>
      </c>
      <c r="I435">
        <v>142140</v>
      </c>
      <c r="J435">
        <v>1000000</v>
      </c>
      <c r="K435">
        <v>84</v>
      </c>
      <c r="L435">
        <v>9</v>
      </c>
      <c r="M435">
        <v>1</v>
      </c>
      <c r="N435">
        <v>1</v>
      </c>
      <c r="O435">
        <v>1225473.33333333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1225473.33333333</v>
      </c>
      <c r="X435">
        <v>1225473.33333333</v>
      </c>
      <c r="Y435">
        <v>11</v>
      </c>
      <c r="Z435" s="3" t="s">
        <v>52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72</v>
      </c>
      <c r="AI435">
        <v>1</v>
      </c>
      <c r="AJ435">
        <v>0</v>
      </c>
      <c r="AK435">
        <v>0</v>
      </c>
      <c r="AL435">
        <v>0</v>
      </c>
      <c r="AM435">
        <v>5</v>
      </c>
      <c r="AN435">
        <v>1000000</v>
      </c>
      <c r="AO435">
        <v>2777.77783203125</v>
      </c>
      <c r="AP435">
        <v>1225473.375</v>
      </c>
      <c r="AQ435">
        <v>3404.0927734375</v>
      </c>
      <c r="AR435">
        <v>1225473.375</v>
      </c>
      <c r="AS435">
        <v>3404.0927734375</v>
      </c>
      <c r="AT435" t="s">
        <v>53</v>
      </c>
      <c r="AU435">
        <v>1</v>
      </c>
      <c r="AV435">
        <v>7.9294065460453682</v>
      </c>
      <c r="AW435">
        <v>576</v>
      </c>
      <c r="AX435">
        <v>1225</v>
      </c>
      <c r="AY435">
        <v>0</v>
      </c>
      <c r="AZ435">
        <v>-0.30656241160926673</v>
      </c>
      <c r="BA435">
        <v>-0.54715000186630902</v>
      </c>
    </row>
    <row r="436" spans="1:53" x14ac:dyDescent="0.25">
      <c r="A436">
        <v>2</v>
      </c>
      <c r="B436">
        <v>1</v>
      </c>
      <c r="C436">
        <v>22</v>
      </c>
      <c r="D436">
        <v>5</v>
      </c>
      <c r="E436">
        <v>11</v>
      </c>
      <c r="F436">
        <v>1</v>
      </c>
      <c r="G436">
        <v>3</v>
      </c>
      <c r="H436" s="3">
        <f t="shared" si="6"/>
        <v>11</v>
      </c>
      <c r="I436">
        <v>111140</v>
      </c>
      <c r="J436">
        <v>230000</v>
      </c>
      <c r="K436">
        <v>48</v>
      </c>
      <c r="L436">
        <v>9</v>
      </c>
      <c r="M436">
        <v>1</v>
      </c>
      <c r="N436">
        <v>1</v>
      </c>
      <c r="O436">
        <v>1170306.66666667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1170306.66666667</v>
      </c>
      <c r="X436">
        <v>1170306.66666667</v>
      </c>
      <c r="Y436">
        <v>11</v>
      </c>
      <c r="Z436" s="3" t="s">
        <v>52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48</v>
      </c>
      <c r="AI436">
        <v>1</v>
      </c>
      <c r="AJ436">
        <v>0</v>
      </c>
      <c r="AK436">
        <v>0</v>
      </c>
      <c r="AL436">
        <v>0</v>
      </c>
      <c r="AM436">
        <v>5</v>
      </c>
      <c r="AN436">
        <v>1040000</v>
      </c>
      <c r="AO436">
        <v>5055.5556640625</v>
      </c>
      <c r="AP436">
        <v>1170306.625</v>
      </c>
      <c r="AQ436">
        <v>5688.99072265625</v>
      </c>
      <c r="AR436">
        <v>1170306.625</v>
      </c>
      <c r="AS436">
        <v>5688.99072265625</v>
      </c>
      <c r="AT436" t="s">
        <v>53</v>
      </c>
      <c r="AU436">
        <v>1</v>
      </c>
      <c r="AV436">
        <v>8.5282430490657344</v>
      </c>
      <c r="AW436">
        <v>9</v>
      </c>
      <c r="AX436">
        <v>484</v>
      </c>
      <c r="AY436">
        <v>0</v>
      </c>
      <c r="AZ436">
        <v>-0.39137215813840909</v>
      </c>
      <c r="BA436">
        <v>9.0606787618710771E-2</v>
      </c>
    </row>
    <row r="437" spans="1:53" x14ac:dyDescent="0.25">
      <c r="A437">
        <v>2</v>
      </c>
      <c r="B437">
        <v>1</v>
      </c>
      <c r="C437">
        <v>32</v>
      </c>
      <c r="D437">
        <v>6</v>
      </c>
      <c r="E437">
        <v>3</v>
      </c>
      <c r="F437">
        <v>1</v>
      </c>
      <c r="G437">
        <v>132</v>
      </c>
      <c r="H437" s="3">
        <f t="shared" si="6"/>
        <v>20</v>
      </c>
      <c r="I437">
        <v>570000</v>
      </c>
      <c r="J437">
        <v>0</v>
      </c>
      <c r="K437">
        <v>60</v>
      </c>
      <c r="L437">
        <v>9</v>
      </c>
      <c r="M437">
        <v>1</v>
      </c>
      <c r="N437">
        <v>1</v>
      </c>
      <c r="O437">
        <v>2100000</v>
      </c>
      <c r="P437">
        <v>0</v>
      </c>
      <c r="Q437">
        <v>270000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2370000</v>
      </c>
      <c r="X437">
        <v>2370000</v>
      </c>
      <c r="Y437">
        <v>11</v>
      </c>
      <c r="Z437" s="3" t="s">
        <v>54</v>
      </c>
      <c r="AA437">
        <v>0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0</v>
      </c>
      <c r="AH437">
        <v>60</v>
      </c>
      <c r="AI437">
        <v>1</v>
      </c>
      <c r="AJ437">
        <v>0</v>
      </c>
      <c r="AK437">
        <v>0</v>
      </c>
      <c r="AL437">
        <v>0</v>
      </c>
      <c r="AM437">
        <v>5</v>
      </c>
      <c r="AN437">
        <v>1800000</v>
      </c>
      <c r="AO437">
        <v>7000</v>
      </c>
      <c r="AP437">
        <v>2100000</v>
      </c>
      <c r="AQ437">
        <v>8166.66650390625</v>
      </c>
      <c r="AR437">
        <v>2100000</v>
      </c>
      <c r="AS437">
        <v>8166.66650390625</v>
      </c>
      <c r="AT437" t="s">
        <v>55</v>
      </c>
      <c r="AU437">
        <v>1</v>
      </c>
      <c r="AV437">
        <v>8.8536654280374503</v>
      </c>
      <c r="AW437">
        <v>17424</v>
      </c>
      <c r="AX437">
        <v>1024</v>
      </c>
      <c r="AY437">
        <v>0</v>
      </c>
      <c r="AZ437">
        <v>-0.40156922162995812</v>
      </c>
      <c r="BA437">
        <v>-0.1566130056907041</v>
      </c>
    </row>
    <row r="438" spans="1:53" x14ac:dyDescent="0.25">
      <c r="A438">
        <v>2</v>
      </c>
      <c r="B438">
        <v>0</v>
      </c>
      <c r="C438">
        <v>34</v>
      </c>
      <c r="D438">
        <v>6</v>
      </c>
      <c r="E438">
        <v>3</v>
      </c>
      <c r="F438">
        <v>1</v>
      </c>
      <c r="G438">
        <v>108</v>
      </c>
      <c r="H438" s="3">
        <f t="shared" si="6"/>
        <v>22</v>
      </c>
      <c r="I438">
        <v>46000</v>
      </c>
      <c r="J438">
        <v>320000</v>
      </c>
      <c r="K438">
        <v>48</v>
      </c>
      <c r="L438">
        <v>2</v>
      </c>
      <c r="M438">
        <v>1</v>
      </c>
      <c r="N438">
        <v>1</v>
      </c>
      <c r="O438">
        <v>810383.66666666698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1200000</v>
      </c>
      <c r="W438">
        <v>2010383.66666667</v>
      </c>
      <c r="X438">
        <v>2010383.66666667</v>
      </c>
      <c r="Y438">
        <v>11</v>
      </c>
      <c r="Z438" s="3" t="s">
        <v>54</v>
      </c>
      <c r="AA438">
        <v>0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0</v>
      </c>
      <c r="AH438">
        <v>48</v>
      </c>
      <c r="AI438">
        <v>1</v>
      </c>
      <c r="AJ438">
        <v>0</v>
      </c>
      <c r="AK438">
        <v>0</v>
      </c>
      <c r="AL438">
        <v>1</v>
      </c>
      <c r="AM438">
        <v>2</v>
      </c>
      <c r="AN438">
        <v>737717</v>
      </c>
      <c r="AO438">
        <v>3586.12426757812</v>
      </c>
      <c r="AP438">
        <v>810383.6875</v>
      </c>
      <c r="AQ438">
        <v>3939.365234375</v>
      </c>
      <c r="AR438">
        <v>810383.6875</v>
      </c>
      <c r="AS438">
        <v>3939.365234375</v>
      </c>
      <c r="AT438" t="s">
        <v>55</v>
      </c>
      <c r="AU438">
        <v>1</v>
      </c>
      <c r="AV438">
        <v>8.1848273071001074</v>
      </c>
      <c r="AW438">
        <v>11664</v>
      </c>
      <c r="AX438">
        <v>1156</v>
      </c>
      <c r="AY438">
        <v>1</v>
      </c>
      <c r="AZ438">
        <v>0.33473288731211742</v>
      </c>
      <c r="BA438">
        <v>-0.57564088005100034</v>
      </c>
    </row>
    <row r="439" spans="1:53" x14ac:dyDescent="0.25">
      <c r="A439">
        <v>1</v>
      </c>
      <c r="B439">
        <v>1</v>
      </c>
      <c r="C439">
        <v>34</v>
      </c>
      <c r="D439">
        <v>5</v>
      </c>
      <c r="E439">
        <v>11</v>
      </c>
      <c r="F439">
        <v>1</v>
      </c>
      <c r="G439">
        <v>12</v>
      </c>
      <c r="H439" s="3">
        <f t="shared" si="6"/>
        <v>23</v>
      </c>
      <c r="I439">
        <v>0</v>
      </c>
      <c r="J439">
        <v>950000</v>
      </c>
      <c r="K439">
        <v>58</v>
      </c>
      <c r="L439">
        <v>9</v>
      </c>
      <c r="M439">
        <v>1</v>
      </c>
      <c r="N439">
        <v>1</v>
      </c>
      <c r="O439">
        <v>1049166.66666667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1049166.66666667</v>
      </c>
      <c r="X439">
        <v>1049166.66666667</v>
      </c>
      <c r="Y439">
        <v>11</v>
      </c>
      <c r="Z439" s="3" t="s">
        <v>52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0</v>
      </c>
      <c r="AH439">
        <v>58</v>
      </c>
      <c r="AI439">
        <v>1</v>
      </c>
      <c r="AJ439">
        <v>0</v>
      </c>
      <c r="AK439">
        <v>0</v>
      </c>
      <c r="AL439">
        <v>0</v>
      </c>
      <c r="AM439">
        <v>5</v>
      </c>
      <c r="AN439">
        <v>970000</v>
      </c>
      <c r="AO439">
        <v>3902.298828125</v>
      </c>
      <c r="AP439">
        <v>1049166.625</v>
      </c>
      <c r="AQ439">
        <v>4220.78515625</v>
      </c>
      <c r="AR439">
        <v>1049166.625</v>
      </c>
      <c r="AS439">
        <v>4220.78515625</v>
      </c>
      <c r="AT439" t="s">
        <v>53</v>
      </c>
      <c r="AU439">
        <v>1</v>
      </c>
      <c r="AV439">
        <v>8.2693211015733592</v>
      </c>
      <c r="AW439">
        <v>144</v>
      </c>
      <c r="AX439">
        <v>1156</v>
      </c>
      <c r="AY439">
        <v>0</v>
      </c>
      <c r="AZ439">
        <v>-0.39442902770244731</v>
      </c>
      <c r="BA439">
        <v>-0.32510773261128029</v>
      </c>
    </row>
    <row r="440" spans="1:53" x14ac:dyDescent="0.25">
      <c r="A440">
        <v>1</v>
      </c>
      <c r="B440">
        <v>0</v>
      </c>
      <c r="C440">
        <v>25</v>
      </c>
      <c r="D440">
        <v>6</v>
      </c>
      <c r="E440">
        <v>2</v>
      </c>
      <c r="F440">
        <v>1</v>
      </c>
      <c r="G440">
        <v>8</v>
      </c>
      <c r="H440" s="3">
        <f t="shared" si="6"/>
        <v>13</v>
      </c>
      <c r="I440">
        <v>112140</v>
      </c>
      <c r="J440">
        <v>500000</v>
      </c>
      <c r="K440">
        <v>48</v>
      </c>
      <c r="L440">
        <v>8</v>
      </c>
      <c r="M440">
        <v>1</v>
      </c>
      <c r="N440">
        <v>1</v>
      </c>
      <c r="O440">
        <v>1003806.66666667</v>
      </c>
      <c r="P440">
        <v>50000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1053806.66666667</v>
      </c>
      <c r="X440">
        <v>1053806.66666667</v>
      </c>
      <c r="Y440">
        <v>11</v>
      </c>
      <c r="Z440" s="3" t="s">
        <v>54</v>
      </c>
      <c r="AA440">
        <v>0</v>
      </c>
      <c r="AB440">
        <v>1</v>
      </c>
      <c r="AC440">
        <v>1</v>
      </c>
      <c r="AD440">
        <v>1</v>
      </c>
      <c r="AE440">
        <v>0</v>
      </c>
      <c r="AF440">
        <v>1</v>
      </c>
      <c r="AG440">
        <v>0</v>
      </c>
      <c r="AH440">
        <v>52</v>
      </c>
      <c r="AI440">
        <v>1</v>
      </c>
      <c r="AJ440">
        <v>0</v>
      </c>
      <c r="AK440">
        <v>0</v>
      </c>
      <c r="AL440">
        <v>0</v>
      </c>
      <c r="AM440">
        <v>5</v>
      </c>
      <c r="AN440">
        <v>850000</v>
      </c>
      <c r="AO440">
        <v>4131.9443359375</v>
      </c>
      <c r="AP440">
        <v>1053806.75</v>
      </c>
      <c r="AQ440">
        <v>4728.6201171875</v>
      </c>
      <c r="AR440">
        <v>1053806.75</v>
      </c>
      <c r="AS440">
        <v>4728.6201171875</v>
      </c>
      <c r="AT440" t="s">
        <v>55</v>
      </c>
      <c r="AU440">
        <v>1</v>
      </c>
      <c r="AV440">
        <v>8.3265033586912622</v>
      </c>
      <c r="AW440">
        <v>64</v>
      </c>
      <c r="AX440">
        <v>625</v>
      </c>
      <c r="AY440">
        <v>1</v>
      </c>
      <c r="AZ440">
        <v>0.52448274476725476</v>
      </c>
      <c r="BA440">
        <v>-0.36107515839499082</v>
      </c>
    </row>
    <row r="441" spans="1:53" x14ac:dyDescent="0.25">
      <c r="A441">
        <v>1</v>
      </c>
      <c r="B441">
        <v>1</v>
      </c>
      <c r="C441">
        <v>28</v>
      </c>
      <c r="D441">
        <v>5</v>
      </c>
      <c r="E441">
        <v>11</v>
      </c>
      <c r="F441">
        <v>1</v>
      </c>
      <c r="G441">
        <v>120</v>
      </c>
      <c r="H441" s="3">
        <f t="shared" si="6"/>
        <v>17</v>
      </c>
      <c r="I441">
        <v>0</v>
      </c>
      <c r="J441">
        <v>0</v>
      </c>
      <c r="K441">
        <v>30</v>
      </c>
      <c r="L441">
        <v>2</v>
      </c>
      <c r="M441">
        <v>2</v>
      </c>
      <c r="N441">
        <v>1</v>
      </c>
      <c r="O441">
        <v>750000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750000</v>
      </c>
      <c r="X441">
        <v>750000</v>
      </c>
      <c r="Y441">
        <v>11</v>
      </c>
      <c r="Z441" s="3" t="s">
        <v>52</v>
      </c>
      <c r="AA441">
        <v>1</v>
      </c>
      <c r="AB441">
        <v>2</v>
      </c>
      <c r="AC441">
        <v>1</v>
      </c>
      <c r="AD441">
        <v>1</v>
      </c>
      <c r="AE441">
        <v>0</v>
      </c>
      <c r="AF441">
        <v>1</v>
      </c>
      <c r="AG441">
        <v>0</v>
      </c>
      <c r="AH441">
        <v>30</v>
      </c>
      <c r="AI441">
        <v>0</v>
      </c>
      <c r="AJ441">
        <v>1</v>
      </c>
      <c r="AK441">
        <v>0</v>
      </c>
      <c r="AL441">
        <v>1</v>
      </c>
      <c r="AM441">
        <v>2</v>
      </c>
      <c r="AN441">
        <v>750000</v>
      </c>
      <c r="AO441">
        <v>5833.33349609375</v>
      </c>
      <c r="AP441">
        <v>750000</v>
      </c>
      <c r="AQ441">
        <v>5833.33349609375</v>
      </c>
      <c r="AR441">
        <v>750000</v>
      </c>
      <c r="AS441">
        <v>5833.33349609375</v>
      </c>
      <c r="AT441" t="s">
        <v>53</v>
      </c>
      <c r="AU441">
        <v>0</v>
      </c>
      <c r="AV441">
        <v>8.6713438991452811</v>
      </c>
      <c r="AW441">
        <v>14400</v>
      </c>
      <c r="AX441">
        <v>784</v>
      </c>
      <c r="AY441">
        <v>0</v>
      </c>
      <c r="AZ441">
        <v>-0.67938191171930484</v>
      </c>
      <c r="BA441">
        <v>6.8047614447846752E-2</v>
      </c>
    </row>
    <row r="442" spans="1:53" x14ac:dyDescent="0.25">
      <c r="A442">
        <v>3</v>
      </c>
      <c r="B442">
        <v>0</v>
      </c>
      <c r="C442">
        <v>59</v>
      </c>
      <c r="D442">
        <v>6</v>
      </c>
      <c r="E442">
        <v>3</v>
      </c>
      <c r="F442">
        <v>6</v>
      </c>
      <c r="G442">
        <v>204</v>
      </c>
      <c r="H442" s="3">
        <f t="shared" si="6"/>
        <v>47</v>
      </c>
      <c r="I442">
        <v>0</v>
      </c>
      <c r="J442">
        <v>1800000</v>
      </c>
      <c r="K442">
        <v>48</v>
      </c>
      <c r="L442">
        <v>6</v>
      </c>
      <c r="M442">
        <v>3</v>
      </c>
      <c r="N442">
        <v>1</v>
      </c>
      <c r="O442">
        <v>1950000</v>
      </c>
      <c r="P442">
        <v>0</v>
      </c>
      <c r="Q442">
        <v>0</v>
      </c>
      <c r="R442">
        <v>0</v>
      </c>
      <c r="S442">
        <v>1500000</v>
      </c>
      <c r="T442">
        <v>0</v>
      </c>
      <c r="U442">
        <v>0</v>
      </c>
      <c r="V442">
        <v>0</v>
      </c>
      <c r="W442">
        <v>3450000</v>
      </c>
      <c r="X442">
        <v>3450000</v>
      </c>
      <c r="Y442">
        <v>11</v>
      </c>
      <c r="Z442" s="3" t="s">
        <v>54</v>
      </c>
      <c r="AA442">
        <v>0</v>
      </c>
      <c r="AB442">
        <v>3</v>
      </c>
      <c r="AC442">
        <v>1</v>
      </c>
      <c r="AD442">
        <v>1</v>
      </c>
      <c r="AE442">
        <v>0</v>
      </c>
      <c r="AF442">
        <v>1</v>
      </c>
      <c r="AG442">
        <v>0</v>
      </c>
      <c r="AH442">
        <v>48</v>
      </c>
      <c r="AI442">
        <v>1</v>
      </c>
      <c r="AJ442">
        <v>0</v>
      </c>
      <c r="AK442">
        <v>0</v>
      </c>
      <c r="AL442">
        <v>0</v>
      </c>
      <c r="AM442">
        <v>4</v>
      </c>
      <c r="AN442">
        <v>1800000</v>
      </c>
      <c r="AO442">
        <v>8750</v>
      </c>
      <c r="AP442">
        <v>1950000</v>
      </c>
      <c r="AQ442">
        <v>9479.1669921875</v>
      </c>
      <c r="AR442">
        <v>1950000</v>
      </c>
      <c r="AS442">
        <v>9479.1669921875</v>
      </c>
      <c r="AT442" t="s">
        <v>55</v>
      </c>
      <c r="AU442">
        <v>1</v>
      </c>
      <c r="AV442">
        <v>9.0768089793516609</v>
      </c>
      <c r="AW442">
        <v>41616</v>
      </c>
      <c r="AX442">
        <v>3481</v>
      </c>
      <c r="AY442">
        <v>1</v>
      </c>
      <c r="AZ442">
        <v>0.42826586994715521</v>
      </c>
      <c r="BA442">
        <v>-0.1985335507098169</v>
      </c>
    </row>
    <row r="443" spans="1:53" x14ac:dyDescent="0.25">
      <c r="A443">
        <v>3</v>
      </c>
      <c r="B443">
        <v>1</v>
      </c>
      <c r="C443">
        <v>30</v>
      </c>
      <c r="D443">
        <v>6</v>
      </c>
      <c r="E443">
        <v>7</v>
      </c>
      <c r="F443">
        <v>1</v>
      </c>
      <c r="G443">
        <v>120</v>
      </c>
      <c r="H443" s="3">
        <f t="shared" si="6"/>
        <v>18</v>
      </c>
      <c r="I443">
        <v>0</v>
      </c>
      <c r="J443">
        <v>2900000</v>
      </c>
      <c r="K443">
        <v>48</v>
      </c>
      <c r="L443">
        <v>9</v>
      </c>
      <c r="M443">
        <v>1</v>
      </c>
      <c r="N443">
        <v>1</v>
      </c>
      <c r="O443">
        <v>2141666.6666666698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2141666.6666666698</v>
      </c>
      <c r="X443">
        <v>2141666.6666666698</v>
      </c>
      <c r="Y443">
        <v>11</v>
      </c>
      <c r="Z443" s="3" t="s">
        <v>54</v>
      </c>
      <c r="AA443">
        <v>0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48</v>
      </c>
      <c r="AI443">
        <v>1</v>
      </c>
      <c r="AJ443">
        <v>0</v>
      </c>
      <c r="AK443">
        <v>0</v>
      </c>
      <c r="AL443">
        <v>0</v>
      </c>
      <c r="AM443">
        <v>5</v>
      </c>
      <c r="AN443">
        <v>1900000</v>
      </c>
      <c r="AO443">
        <v>9236.111328125</v>
      </c>
      <c r="AP443">
        <v>2141666.75</v>
      </c>
      <c r="AQ443">
        <v>10410.8798828125</v>
      </c>
      <c r="AR443">
        <v>2141666.75</v>
      </c>
      <c r="AS443">
        <v>10410.8798828125</v>
      </c>
      <c r="AT443" t="s">
        <v>55</v>
      </c>
      <c r="AU443">
        <v>1</v>
      </c>
      <c r="AV443">
        <v>9.1308762241181753</v>
      </c>
      <c r="AW443">
        <v>14400</v>
      </c>
      <c r="AX443">
        <v>900</v>
      </c>
      <c r="AY443">
        <v>0</v>
      </c>
      <c r="AZ443">
        <v>-0.46840019096260321</v>
      </c>
      <c r="BA443">
        <v>4.2063655873883728E-2</v>
      </c>
    </row>
    <row r="444" spans="1:53" x14ac:dyDescent="0.25">
      <c r="A444">
        <v>2</v>
      </c>
      <c r="B444">
        <v>1</v>
      </c>
      <c r="C444">
        <v>32</v>
      </c>
      <c r="D444">
        <v>6</v>
      </c>
      <c r="E444">
        <v>2</v>
      </c>
      <c r="F444">
        <v>1</v>
      </c>
      <c r="G444">
        <v>6</v>
      </c>
      <c r="H444" s="3">
        <f t="shared" si="6"/>
        <v>20</v>
      </c>
      <c r="I444">
        <v>233140</v>
      </c>
      <c r="J444">
        <v>250000</v>
      </c>
      <c r="K444">
        <v>48</v>
      </c>
      <c r="L444">
        <v>9</v>
      </c>
      <c r="M444">
        <v>1</v>
      </c>
      <c r="N444">
        <v>1</v>
      </c>
      <c r="O444">
        <v>1103973.33333333</v>
      </c>
      <c r="P444">
        <v>650000</v>
      </c>
      <c r="Q444">
        <v>150000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1903973.33333333</v>
      </c>
      <c r="X444">
        <v>1903973.33333333</v>
      </c>
      <c r="Y444">
        <v>11</v>
      </c>
      <c r="Z444" s="3" t="s">
        <v>54</v>
      </c>
      <c r="AA444">
        <v>0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0</v>
      </c>
      <c r="AH444">
        <v>60</v>
      </c>
      <c r="AI444">
        <v>1</v>
      </c>
      <c r="AJ444">
        <v>0</v>
      </c>
      <c r="AK444">
        <v>0</v>
      </c>
      <c r="AL444">
        <v>0</v>
      </c>
      <c r="AM444">
        <v>5</v>
      </c>
      <c r="AN444">
        <v>1000000</v>
      </c>
      <c r="AO444">
        <v>4861.111328125</v>
      </c>
      <c r="AP444">
        <v>1753973.375</v>
      </c>
      <c r="AQ444">
        <v>6821.0078125</v>
      </c>
      <c r="AR444">
        <v>1753973.375</v>
      </c>
      <c r="AS444">
        <v>6821.0078125</v>
      </c>
      <c r="AT444" t="s">
        <v>55</v>
      </c>
      <c r="AU444">
        <v>1</v>
      </c>
      <c r="AV444">
        <v>8.489022359092397</v>
      </c>
      <c r="AW444">
        <v>36</v>
      </c>
      <c r="AX444">
        <v>1024</v>
      </c>
      <c r="AY444">
        <v>0</v>
      </c>
      <c r="AZ444">
        <v>-0.44106276704750652</v>
      </c>
      <c r="BA444">
        <v>-0.30337518156229859</v>
      </c>
    </row>
    <row r="445" spans="1:53" x14ac:dyDescent="0.25">
      <c r="A445">
        <v>2</v>
      </c>
      <c r="B445">
        <v>1</v>
      </c>
      <c r="C445">
        <v>37</v>
      </c>
      <c r="D445">
        <v>5</v>
      </c>
      <c r="E445">
        <v>11</v>
      </c>
      <c r="F445">
        <v>1</v>
      </c>
      <c r="G445">
        <v>24</v>
      </c>
      <c r="H445" s="3">
        <f t="shared" si="6"/>
        <v>26</v>
      </c>
      <c r="I445">
        <v>83140</v>
      </c>
      <c r="J445">
        <v>937717</v>
      </c>
      <c r="K445">
        <v>48</v>
      </c>
      <c r="L445">
        <v>9</v>
      </c>
      <c r="M445">
        <v>1</v>
      </c>
      <c r="N445">
        <v>1</v>
      </c>
      <c r="O445">
        <v>1082333.41666667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400000</v>
      </c>
      <c r="W445">
        <v>1482333.41666667</v>
      </c>
      <c r="X445">
        <v>1482333.41666667</v>
      </c>
      <c r="Y445">
        <v>11</v>
      </c>
      <c r="Z445" s="3" t="s">
        <v>52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1</v>
      </c>
      <c r="AG445">
        <v>0</v>
      </c>
      <c r="AH445">
        <v>48</v>
      </c>
      <c r="AI445">
        <v>1</v>
      </c>
      <c r="AJ445">
        <v>0</v>
      </c>
      <c r="AK445">
        <v>0</v>
      </c>
      <c r="AL445">
        <v>0</v>
      </c>
      <c r="AM445">
        <v>5</v>
      </c>
      <c r="AN445">
        <v>737717</v>
      </c>
      <c r="AO445">
        <v>3586.12426757812</v>
      </c>
      <c r="AP445">
        <v>1082333.375</v>
      </c>
      <c r="AQ445">
        <v>5261.3427734375</v>
      </c>
      <c r="AR445">
        <v>1082333.375</v>
      </c>
      <c r="AS445">
        <v>5261.3427734375</v>
      </c>
      <c r="AT445" t="s">
        <v>53</v>
      </c>
      <c r="AU445">
        <v>1</v>
      </c>
      <c r="AV445">
        <v>8.1848273071001074</v>
      </c>
      <c r="AW445">
        <v>576</v>
      </c>
      <c r="AX445">
        <v>1369</v>
      </c>
      <c r="AY445">
        <v>0</v>
      </c>
      <c r="AZ445">
        <v>-0.462578944568168</v>
      </c>
      <c r="BA445">
        <v>-0.58926678391911957</v>
      </c>
    </row>
    <row r="446" spans="1:53" x14ac:dyDescent="0.25">
      <c r="A446">
        <v>2</v>
      </c>
      <c r="B446">
        <v>1</v>
      </c>
      <c r="C446">
        <v>34</v>
      </c>
      <c r="D446">
        <v>6</v>
      </c>
      <c r="E446">
        <v>7</v>
      </c>
      <c r="F446">
        <v>1</v>
      </c>
      <c r="G446">
        <v>48</v>
      </c>
      <c r="H446" s="3">
        <f t="shared" si="6"/>
        <v>22</v>
      </c>
      <c r="I446">
        <v>0</v>
      </c>
      <c r="J446">
        <v>2300000</v>
      </c>
      <c r="K446">
        <v>60</v>
      </c>
      <c r="L446">
        <v>9</v>
      </c>
      <c r="M446">
        <v>1</v>
      </c>
      <c r="N446">
        <v>1</v>
      </c>
      <c r="O446">
        <v>2491666.6666666698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2491666.6666666698</v>
      </c>
      <c r="X446">
        <v>2491666.6666666698</v>
      </c>
      <c r="Y446">
        <v>11</v>
      </c>
      <c r="Z446" s="3" t="s">
        <v>54</v>
      </c>
      <c r="AA446">
        <v>0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0</v>
      </c>
      <c r="AH446">
        <v>60</v>
      </c>
      <c r="AI446">
        <v>1</v>
      </c>
      <c r="AJ446">
        <v>0</v>
      </c>
      <c r="AK446">
        <v>0</v>
      </c>
      <c r="AL446">
        <v>0</v>
      </c>
      <c r="AM446">
        <v>5</v>
      </c>
      <c r="AN446">
        <v>2300000</v>
      </c>
      <c r="AO446">
        <v>8944.4443359375</v>
      </c>
      <c r="AP446">
        <v>2491666.75</v>
      </c>
      <c r="AQ446">
        <v>9689.8154296875</v>
      </c>
      <c r="AR446">
        <v>2491666.75</v>
      </c>
      <c r="AS446">
        <v>9689.8154296875</v>
      </c>
      <c r="AT446" t="s">
        <v>55</v>
      </c>
      <c r="AU446">
        <v>1</v>
      </c>
      <c r="AV446">
        <v>9.0987878739392247</v>
      </c>
      <c r="AW446">
        <v>2304</v>
      </c>
      <c r="AX446">
        <v>1156</v>
      </c>
      <c r="AY446">
        <v>0</v>
      </c>
      <c r="AZ446">
        <v>-0.43297671856851139</v>
      </c>
      <c r="BA446">
        <v>0.19386398206474581</v>
      </c>
    </row>
    <row r="447" spans="1:53" x14ac:dyDescent="0.25">
      <c r="A447">
        <v>2</v>
      </c>
      <c r="B447">
        <v>0</v>
      </c>
      <c r="C447">
        <v>55</v>
      </c>
      <c r="D447">
        <v>4</v>
      </c>
      <c r="E447">
        <v>8</v>
      </c>
      <c r="F447">
        <v>1</v>
      </c>
      <c r="G447">
        <v>276</v>
      </c>
      <c r="H447" s="3">
        <f t="shared" si="6"/>
        <v>45</v>
      </c>
      <c r="I447">
        <v>153140</v>
      </c>
      <c r="J447">
        <v>800000</v>
      </c>
      <c r="K447">
        <v>40</v>
      </c>
      <c r="L447">
        <v>9</v>
      </c>
      <c r="M447">
        <v>1</v>
      </c>
      <c r="N447">
        <v>1</v>
      </c>
      <c r="O447">
        <v>1019806.66666667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1019806.66666667</v>
      </c>
      <c r="X447">
        <v>1019806.66666667</v>
      </c>
      <c r="Y447">
        <v>11</v>
      </c>
      <c r="Z447" s="3" t="s">
        <v>59</v>
      </c>
      <c r="AA447">
        <v>0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0</v>
      </c>
      <c r="AH447">
        <v>40</v>
      </c>
      <c r="AI447">
        <v>1</v>
      </c>
      <c r="AJ447">
        <v>0</v>
      </c>
      <c r="AK447">
        <v>0</v>
      </c>
      <c r="AL447">
        <v>0</v>
      </c>
      <c r="AM447">
        <v>5</v>
      </c>
      <c r="AN447">
        <v>800000</v>
      </c>
      <c r="AO447">
        <v>4666.66650390625</v>
      </c>
      <c r="AP447">
        <v>949806.6875</v>
      </c>
      <c r="AQ447">
        <v>5540.5390625</v>
      </c>
      <c r="AR447">
        <v>949806.6875</v>
      </c>
      <c r="AS447">
        <v>5540.5390625</v>
      </c>
      <c r="AT447" t="s">
        <v>60</v>
      </c>
      <c r="AU447">
        <v>1</v>
      </c>
      <c r="AV447">
        <v>8.448200285052053</v>
      </c>
      <c r="AW447">
        <v>76176</v>
      </c>
      <c r="AX447">
        <v>3025</v>
      </c>
      <c r="AY447">
        <v>1</v>
      </c>
      <c r="AZ447">
        <v>0.57254742013094051</v>
      </c>
      <c r="BA447">
        <v>-0.63866608192946517</v>
      </c>
    </row>
    <row r="448" spans="1:53" x14ac:dyDescent="0.25">
      <c r="A448">
        <v>2</v>
      </c>
      <c r="B448">
        <v>1</v>
      </c>
      <c r="C448">
        <v>36</v>
      </c>
      <c r="D448">
        <v>6</v>
      </c>
      <c r="E448">
        <v>1</v>
      </c>
      <c r="F448">
        <v>1</v>
      </c>
      <c r="G448">
        <v>1</v>
      </c>
      <c r="H448" s="3">
        <f t="shared" si="6"/>
        <v>24</v>
      </c>
      <c r="I448">
        <v>83140</v>
      </c>
      <c r="J448">
        <v>0</v>
      </c>
      <c r="K448">
        <v>40</v>
      </c>
      <c r="L448">
        <v>9</v>
      </c>
      <c r="M448">
        <v>1</v>
      </c>
      <c r="N448">
        <v>1</v>
      </c>
      <c r="O448">
        <v>983140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983140</v>
      </c>
      <c r="X448">
        <v>983140</v>
      </c>
      <c r="Y448">
        <v>11</v>
      </c>
      <c r="Z448" s="3" t="s">
        <v>54</v>
      </c>
      <c r="AA448">
        <v>0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40</v>
      </c>
      <c r="AI448">
        <v>1</v>
      </c>
      <c r="AJ448">
        <v>0</v>
      </c>
      <c r="AK448">
        <v>0</v>
      </c>
      <c r="AL448">
        <v>0</v>
      </c>
      <c r="AM448">
        <v>5</v>
      </c>
      <c r="AN448">
        <v>900000</v>
      </c>
      <c r="AO448">
        <v>5250</v>
      </c>
      <c r="AP448">
        <v>983140</v>
      </c>
      <c r="AQ448">
        <v>5734.9833984375</v>
      </c>
      <c r="AR448">
        <v>983140</v>
      </c>
      <c r="AS448">
        <v>5734.9833984375</v>
      </c>
      <c r="AT448" t="s">
        <v>55</v>
      </c>
      <c r="AU448">
        <v>1</v>
      </c>
      <c r="AV448">
        <v>8.5659833555856686</v>
      </c>
      <c r="AW448">
        <v>1</v>
      </c>
      <c r="AX448">
        <v>1296</v>
      </c>
      <c r="AY448">
        <v>0</v>
      </c>
      <c r="AZ448">
        <v>-0.58388953099593255</v>
      </c>
      <c r="BA448">
        <v>-0.50506334632793248</v>
      </c>
    </row>
    <row r="449" spans="1:53" x14ac:dyDescent="0.25">
      <c r="A449">
        <v>2</v>
      </c>
      <c r="B449">
        <v>1</v>
      </c>
      <c r="C449">
        <v>56</v>
      </c>
      <c r="D449">
        <v>6</v>
      </c>
      <c r="E449">
        <v>1</v>
      </c>
      <c r="F449">
        <v>1</v>
      </c>
      <c r="G449">
        <v>1</v>
      </c>
      <c r="H449" s="3">
        <f t="shared" si="6"/>
        <v>44</v>
      </c>
      <c r="I449">
        <v>0</v>
      </c>
      <c r="J449">
        <v>0</v>
      </c>
      <c r="K449">
        <v>48</v>
      </c>
      <c r="L449">
        <v>4</v>
      </c>
      <c r="M449">
        <v>1</v>
      </c>
      <c r="N449">
        <v>1</v>
      </c>
      <c r="O449">
        <v>1800000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1800000</v>
      </c>
      <c r="X449">
        <v>1800000</v>
      </c>
      <c r="Y449">
        <v>11</v>
      </c>
      <c r="Z449" s="3" t="s">
        <v>54</v>
      </c>
      <c r="AA449">
        <v>0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0</v>
      </c>
      <c r="AH449">
        <v>48</v>
      </c>
      <c r="AI449">
        <v>1</v>
      </c>
      <c r="AJ449">
        <v>0</v>
      </c>
      <c r="AK449">
        <v>0</v>
      </c>
      <c r="AL449">
        <v>0</v>
      </c>
      <c r="AM449">
        <v>3</v>
      </c>
      <c r="AN449">
        <v>1800000</v>
      </c>
      <c r="AO449">
        <v>8750</v>
      </c>
      <c r="AP449">
        <v>1800000</v>
      </c>
      <c r="AQ449">
        <v>8750</v>
      </c>
      <c r="AR449">
        <v>1800000</v>
      </c>
      <c r="AS449">
        <v>8750</v>
      </c>
      <c r="AT449" t="s">
        <v>55</v>
      </c>
      <c r="AU449">
        <v>1</v>
      </c>
      <c r="AV449">
        <v>9.0768089793516609</v>
      </c>
      <c r="AW449">
        <v>1</v>
      </c>
      <c r="AX449">
        <v>3136</v>
      </c>
      <c r="AY449">
        <v>0</v>
      </c>
      <c r="AZ449">
        <v>-0.67771259903804471</v>
      </c>
      <c r="BA449">
        <v>0.2316128544742051</v>
      </c>
    </row>
    <row r="450" spans="1:53" x14ac:dyDescent="0.25">
      <c r="A450">
        <v>3</v>
      </c>
      <c r="B450">
        <v>0</v>
      </c>
      <c r="C450">
        <v>43</v>
      </c>
      <c r="D450">
        <v>5</v>
      </c>
      <c r="E450">
        <v>11</v>
      </c>
      <c r="F450">
        <v>1</v>
      </c>
      <c r="G450">
        <v>3</v>
      </c>
      <c r="H450" s="3">
        <f t="shared" si="6"/>
        <v>32</v>
      </c>
      <c r="I450">
        <v>83440</v>
      </c>
      <c r="J450">
        <v>0</v>
      </c>
      <c r="K450">
        <v>48</v>
      </c>
      <c r="L450">
        <v>5</v>
      </c>
      <c r="M450">
        <v>1</v>
      </c>
      <c r="N450">
        <v>1</v>
      </c>
      <c r="O450">
        <v>821157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821157</v>
      </c>
      <c r="X450">
        <v>821157</v>
      </c>
      <c r="Y450">
        <v>11</v>
      </c>
      <c r="Z450" s="3" t="s">
        <v>52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48</v>
      </c>
      <c r="AI450">
        <v>1</v>
      </c>
      <c r="AJ450">
        <v>0</v>
      </c>
      <c r="AK450">
        <v>0</v>
      </c>
      <c r="AL450">
        <v>0</v>
      </c>
      <c r="AM450">
        <v>4</v>
      </c>
      <c r="AN450">
        <v>737717</v>
      </c>
      <c r="AO450">
        <v>3586.12426757812</v>
      </c>
      <c r="AP450">
        <v>821157</v>
      </c>
      <c r="AQ450">
        <v>3991.7353515625</v>
      </c>
      <c r="AR450">
        <v>821157</v>
      </c>
      <c r="AS450">
        <v>3991.7353515625</v>
      </c>
      <c r="AT450" t="s">
        <v>53</v>
      </c>
      <c r="AU450">
        <v>1</v>
      </c>
      <c r="AV450">
        <v>8.1848273071001074</v>
      </c>
      <c r="AW450">
        <v>9</v>
      </c>
      <c r="AX450">
        <v>1849</v>
      </c>
      <c r="AY450">
        <v>1</v>
      </c>
      <c r="AZ450">
        <v>0.41294234567351829</v>
      </c>
      <c r="BA450">
        <v>-0.40053781834630098</v>
      </c>
    </row>
    <row r="451" spans="1:53" x14ac:dyDescent="0.25">
      <c r="A451">
        <v>3</v>
      </c>
      <c r="B451">
        <v>1</v>
      </c>
      <c r="C451">
        <v>50</v>
      </c>
      <c r="D451">
        <v>5</v>
      </c>
      <c r="E451">
        <v>11</v>
      </c>
      <c r="F451">
        <v>1</v>
      </c>
      <c r="G451">
        <v>300</v>
      </c>
      <c r="H451" s="3">
        <f t="shared" ref="H451:H514" si="7">+C451-(D451)-6</f>
        <v>39</v>
      </c>
      <c r="I451">
        <v>51000</v>
      </c>
      <c r="J451">
        <v>1800000</v>
      </c>
      <c r="K451">
        <v>48</v>
      </c>
      <c r="L451">
        <v>9</v>
      </c>
      <c r="M451">
        <v>1</v>
      </c>
      <c r="N451">
        <v>1</v>
      </c>
      <c r="O451">
        <v>2001000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2001000</v>
      </c>
      <c r="X451">
        <v>2001000</v>
      </c>
      <c r="Y451">
        <v>11</v>
      </c>
      <c r="Z451" s="3" t="s">
        <v>52</v>
      </c>
      <c r="AA451">
        <v>1</v>
      </c>
      <c r="AB451">
        <v>1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48</v>
      </c>
      <c r="AI451">
        <v>1</v>
      </c>
      <c r="AJ451">
        <v>0</v>
      </c>
      <c r="AK451">
        <v>0</v>
      </c>
      <c r="AL451">
        <v>0</v>
      </c>
      <c r="AM451">
        <v>5</v>
      </c>
      <c r="AN451">
        <v>1800000</v>
      </c>
      <c r="AO451">
        <v>8750</v>
      </c>
      <c r="AP451">
        <v>2001000</v>
      </c>
      <c r="AQ451">
        <v>9727.0830078125</v>
      </c>
      <c r="AR451">
        <v>2001000</v>
      </c>
      <c r="AS451">
        <v>9727.0830078125</v>
      </c>
      <c r="AT451" t="s">
        <v>53</v>
      </c>
      <c r="AU451">
        <v>1</v>
      </c>
      <c r="AV451">
        <v>9.0768089793516609</v>
      </c>
      <c r="AW451">
        <v>90000</v>
      </c>
      <c r="AX451">
        <v>2500</v>
      </c>
      <c r="AY451">
        <v>0</v>
      </c>
      <c r="AZ451">
        <v>-0.45091052626328842</v>
      </c>
      <c r="BA451">
        <v>-0.20215436006971749</v>
      </c>
    </row>
    <row r="452" spans="1:53" x14ac:dyDescent="0.25">
      <c r="A452">
        <v>3</v>
      </c>
      <c r="B452">
        <v>0</v>
      </c>
      <c r="C452">
        <v>52</v>
      </c>
      <c r="D452">
        <v>6</v>
      </c>
      <c r="E452">
        <v>5</v>
      </c>
      <c r="F452">
        <v>1</v>
      </c>
      <c r="G452">
        <v>396</v>
      </c>
      <c r="H452" s="3">
        <f t="shared" si="7"/>
        <v>40</v>
      </c>
      <c r="I452">
        <v>80000</v>
      </c>
      <c r="J452">
        <v>4000000</v>
      </c>
      <c r="K452">
        <v>48</v>
      </c>
      <c r="L452">
        <v>9</v>
      </c>
      <c r="M452">
        <v>1</v>
      </c>
      <c r="N452">
        <v>1</v>
      </c>
      <c r="O452">
        <v>2333333.3333333302</v>
      </c>
      <c r="P452">
        <v>0</v>
      </c>
      <c r="Q452">
        <v>80000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2413333.3333333302</v>
      </c>
      <c r="X452">
        <v>2996666.3333333302</v>
      </c>
      <c r="Y452">
        <v>11</v>
      </c>
      <c r="Z452" s="3" t="s">
        <v>54</v>
      </c>
      <c r="AA452">
        <v>0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48</v>
      </c>
      <c r="AI452">
        <v>1</v>
      </c>
      <c r="AJ452">
        <v>0</v>
      </c>
      <c r="AK452">
        <v>0</v>
      </c>
      <c r="AL452">
        <v>0</v>
      </c>
      <c r="AM452">
        <v>5</v>
      </c>
      <c r="AN452">
        <v>2000000</v>
      </c>
      <c r="AO452">
        <v>9722.22265625</v>
      </c>
      <c r="AP452">
        <v>2333333.5</v>
      </c>
      <c r="AQ452">
        <v>11342.59375</v>
      </c>
      <c r="AR452">
        <v>2333333.5</v>
      </c>
      <c r="AS452">
        <v>11342.59375</v>
      </c>
      <c r="AT452" t="s">
        <v>55</v>
      </c>
      <c r="AU452">
        <v>1</v>
      </c>
      <c r="AV452">
        <v>9.1821695396523424</v>
      </c>
      <c r="AW452">
        <v>156816</v>
      </c>
      <c r="AX452">
        <v>2704</v>
      </c>
      <c r="AY452">
        <v>1</v>
      </c>
      <c r="AZ452">
        <v>0.45815012581116948</v>
      </c>
      <c r="BA452">
        <v>-0.44467070491784488</v>
      </c>
    </row>
    <row r="453" spans="1:53" x14ac:dyDescent="0.25">
      <c r="A453">
        <v>2</v>
      </c>
      <c r="B453">
        <v>0</v>
      </c>
      <c r="C453">
        <v>50</v>
      </c>
      <c r="D453">
        <v>4</v>
      </c>
      <c r="E453">
        <v>6</v>
      </c>
      <c r="F453">
        <v>1</v>
      </c>
      <c r="G453">
        <v>160</v>
      </c>
      <c r="H453" s="3">
        <f t="shared" si="7"/>
        <v>40</v>
      </c>
      <c r="I453">
        <v>0</v>
      </c>
      <c r="J453">
        <v>0</v>
      </c>
      <c r="K453">
        <v>40</v>
      </c>
      <c r="L453">
        <v>2</v>
      </c>
      <c r="M453">
        <v>2</v>
      </c>
      <c r="N453">
        <v>1</v>
      </c>
      <c r="O453">
        <v>850000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850000</v>
      </c>
      <c r="X453">
        <v>850000</v>
      </c>
      <c r="Y453">
        <v>11</v>
      </c>
      <c r="Z453" s="3" t="s">
        <v>59</v>
      </c>
      <c r="AA453">
        <v>0</v>
      </c>
      <c r="AB453">
        <v>2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40</v>
      </c>
      <c r="AI453">
        <v>0</v>
      </c>
      <c r="AJ453">
        <v>1</v>
      </c>
      <c r="AK453">
        <v>0</v>
      </c>
      <c r="AL453">
        <v>1</v>
      </c>
      <c r="AM453">
        <v>2</v>
      </c>
      <c r="AN453">
        <v>850000</v>
      </c>
      <c r="AO453">
        <v>4958.33349609375</v>
      </c>
      <c r="AP453">
        <v>850000</v>
      </c>
      <c r="AQ453">
        <v>4958.33349609375</v>
      </c>
      <c r="AR453">
        <v>850000</v>
      </c>
      <c r="AS453">
        <v>4958.33349609375</v>
      </c>
      <c r="AT453" t="s">
        <v>60</v>
      </c>
      <c r="AU453">
        <v>0</v>
      </c>
      <c r="AV453">
        <v>8.5088249745713505</v>
      </c>
      <c r="AW453">
        <v>25600</v>
      </c>
      <c r="AX453">
        <v>2500</v>
      </c>
      <c r="AY453">
        <v>1</v>
      </c>
      <c r="AZ453">
        <v>0.39299253963905662</v>
      </c>
      <c r="BA453">
        <v>-4.6523599547183672E-2</v>
      </c>
    </row>
    <row r="454" spans="1:53" x14ac:dyDescent="0.25">
      <c r="A454">
        <v>2</v>
      </c>
      <c r="B454">
        <v>1</v>
      </c>
      <c r="C454">
        <v>56</v>
      </c>
      <c r="D454">
        <v>3</v>
      </c>
      <c r="E454">
        <v>5</v>
      </c>
      <c r="F454">
        <v>1</v>
      </c>
      <c r="G454">
        <v>324</v>
      </c>
      <c r="H454" s="3">
        <f t="shared" si="7"/>
        <v>47</v>
      </c>
      <c r="I454">
        <v>0</v>
      </c>
      <c r="J454">
        <v>1200000</v>
      </c>
      <c r="K454">
        <v>48</v>
      </c>
      <c r="L454">
        <v>7</v>
      </c>
      <c r="M454">
        <v>1</v>
      </c>
      <c r="N454">
        <v>1</v>
      </c>
      <c r="O454">
        <v>1300000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1300000</v>
      </c>
      <c r="X454">
        <v>1300000</v>
      </c>
      <c r="Y454">
        <v>11</v>
      </c>
      <c r="Z454" s="3" t="s">
        <v>56</v>
      </c>
      <c r="AA454">
        <v>0</v>
      </c>
      <c r="AB454">
        <v>1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48</v>
      </c>
      <c r="AI454">
        <v>1</v>
      </c>
      <c r="AJ454">
        <v>0</v>
      </c>
      <c r="AK454">
        <v>0</v>
      </c>
      <c r="AL454">
        <v>0</v>
      </c>
      <c r="AM454">
        <v>4</v>
      </c>
      <c r="AN454">
        <v>1200000</v>
      </c>
      <c r="AO454">
        <v>5833.33349609375</v>
      </c>
      <c r="AP454">
        <v>1300000</v>
      </c>
      <c r="AQ454">
        <v>6319.4443359375</v>
      </c>
      <c r="AR454">
        <v>1300000</v>
      </c>
      <c r="AS454">
        <v>6319.4443359375</v>
      </c>
      <c r="AT454" t="s">
        <v>57</v>
      </c>
      <c r="AU454">
        <v>1</v>
      </c>
      <c r="AV454">
        <v>8.6713438991452811</v>
      </c>
      <c r="AW454">
        <v>104976</v>
      </c>
      <c r="AX454">
        <v>3136</v>
      </c>
      <c r="AY454">
        <v>0</v>
      </c>
      <c r="AZ454">
        <v>-0.36956938650969817</v>
      </c>
      <c r="BA454">
        <v>3.3545952020326139E-3</v>
      </c>
    </row>
    <row r="455" spans="1:53" x14ac:dyDescent="0.25">
      <c r="A455">
        <v>2</v>
      </c>
      <c r="B455">
        <v>0</v>
      </c>
      <c r="C455">
        <v>21</v>
      </c>
      <c r="D455">
        <v>6</v>
      </c>
      <c r="E455">
        <v>4</v>
      </c>
      <c r="F455">
        <v>1</v>
      </c>
      <c r="G455">
        <v>8</v>
      </c>
      <c r="H455" s="3">
        <f t="shared" si="7"/>
        <v>9</v>
      </c>
      <c r="I455">
        <v>84000</v>
      </c>
      <c r="J455">
        <v>0</v>
      </c>
      <c r="K455">
        <v>48</v>
      </c>
      <c r="L455">
        <v>9</v>
      </c>
      <c r="M455">
        <v>1</v>
      </c>
      <c r="N455">
        <v>1</v>
      </c>
      <c r="O455">
        <v>884000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884000</v>
      </c>
      <c r="X455">
        <v>884000</v>
      </c>
      <c r="Y455">
        <v>11</v>
      </c>
      <c r="Z455" s="3" t="s">
        <v>54</v>
      </c>
      <c r="AA455">
        <v>0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48</v>
      </c>
      <c r="AI455">
        <v>1</v>
      </c>
      <c r="AJ455">
        <v>0</v>
      </c>
      <c r="AK455">
        <v>0</v>
      </c>
      <c r="AL455">
        <v>0</v>
      </c>
      <c r="AM455">
        <v>5</v>
      </c>
      <c r="AN455">
        <v>800000</v>
      </c>
      <c r="AO455">
        <v>3888.88891601562</v>
      </c>
      <c r="AP455">
        <v>884000</v>
      </c>
      <c r="AQ455">
        <v>4297.22216796875</v>
      </c>
      <c r="AR455">
        <v>884000</v>
      </c>
      <c r="AS455">
        <v>4297.22216796875</v>
      </c>
      <c r="AT455" t="s">
        <v>55</v>
      </c>
      <c r="AU455">
        <v>1</v>
      </c>
      <c r="AV455">
        <v>8.2658787701107759</v>
      </c>
      <c r="AW455">
        <v>64</v>
      </c>
      <c r="AX455">
        <v>441</v>
      </c>
      <c r="AY455">
        <v>1</v>
      </c>
      <c r="AZ455">
        <v>0.55316837195522395</v>
      </c>
      <c r="BA455">
        <v>-0.42132093414718019</v>
      </c>
    </row>
    <row r="456" spans="1:53" x14ac:dyDescent="0.25">
      <c r="A456">
        <v>3</v>
      </c>
      <c r="B456">
        <v>1</v>
      </c>
      <c r="C456">
        <v>50</v>
      </c>
      <c r="D456">
        <v>6</v>
      </c>
      <c r="E456">
        <v>3</v>
      </c>
      <c r="F456">
        <v>1</v>
      </c>
      <c r="G456">
        <v>48</v>
      </c>
      <c r="H456" s="3">
        <f t="shared" si="7"/>
        <v>38</v>
      </c>
      <c r="I456">
        <v>0</v>
      </c>
      <c r="J456">
        <v>8000000</v>
      </c>
      <c r="K456">
        <v>50</v>
      </c>
      <c r="L456">
        <v>7</v>
      </c>
      <c r="M456">
        <v>1</v>
      </c>
      <c r="N456">
        <v>1</v>
      </c>
      <c r="O456">
        <v>6666666.6666666698</v>
      </c>
      <c r="P456">
        <v>0</v>
      </c>
      <c r="Q456">
        <v>0</v>
      </c>
      <c r="R456">
        <v>0</v>
      </c>
      <c r="S456">
        <v>1400000</v>
      </c>
      <c r="T456">
        <v>0</v>
      </c>
      <c r="U456">
        <v>0</v>
      </c>
      <c r="V456">
        <v>0</v>
      </c>
      <c r="W456">
        <v>8066666.6666666698</v>
      </c>
      <c r="X456">
        <v>8066666.6666666698</v>
      </c>
      <c r="Y456">
        <v>11</v>
      </c>
      <c r="Z456" s="3" t="s">
        <v>54</v>
      </c>
      <c r="AA456">
        <v>0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0</v>
      </c>
      <c r="AH456">
        <v>50</v>
      </c>
      <c r="AI456">
        <v>1</v>
      </c>
      <c r="AJ456">
        <v>0</v>
      </c>
      <c r="AK456">
        <v>0</v>
      </c>
      <c r="AL456">
        <v>0</v>
      </c>
      <c r="AM456">
        <v>4</v>
      </c>
      <c r="AN456">
        <v>6000000</v>
      </c>
      <c r="AO456">
        <v>28000</v>
      </c>
      <c r="AP456">
        <v>6666666.5</v>
      </c>
      <c r="AQ456">
        <v>31111.109375</v>
      </c>
      <c r="AR456">
        <v>6666666.5</v>
      </c>
      <c r="AS456">
        <v>31111.109375</v>
      </c>
      <c r="AT456" t="s">
        <v>55</v>
      </c>
      <c r="AU456">
        <v>1</v>
      </c>
      <c r="AV456">
        <v>10.239959789157339</v>
      </c>
      <c r="AW456">
        <v>2304</v>
      </c>
      <c r="AX456">
        <v>2500</v>
      </c>
      <c r="AY456">
        <v>0</v>
      </c>
      <c r="AZ456">
        <v>-0.57682819486451609</v>
      </c>
      <c r="BA456">
        <v>1.1733295997695801</v>
      </c>
    </row>
    <row r="457" spans="1:53" x14ac:dyDescent="0.25">
      <c r="A457">
        <v>2</v>
      </c>
      <c r="B457">
        <v>1</v>
      </c>
      <c r="C457">
        <v>24</v>
      </c>
      <c r="D457">
        <v>5</v>
      </c>
      <c r="E457">
        <v>11</v>
      </c>
      <c r="F457">
        <v>1</v>
      </c>
      <c r="G457">
        <v>9</v>
      </c>
      <c r="H457" s="3">
        <f t="shared" si="7"/>
        <v>13</v>
      </c>
      <c r="I457">
        <v>83140</v>
      </c>
      <c r="J457">
        <v>0</v>
      </c>
      <c r="K457">
        <v>48</v>
      </c>
      <c r="L457">
        <v>9</v>
      </c>
      <c r="M457">
        <v>1</v>
      </c>
      <c r="N457">
        <v>1</v>
      </c>
      <c r="O457">
        <v>820857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820857</v>
      </c>
      <c r="X457">
        <v>820857</v>
      </c>
      <c r="Y457">
        <v>11</v>
      </c>
      <c r="Z457" s="3" t="s">
        <v>52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48</v>
      </c>
      <c r="AI457">
        <v>1</v>
      </c>
      <c r="AJ457">
        <v>0</v>
      </c>
      <c r="AK457">
        <v>0</v>
      </c>
      <c r="AL457">
        <v>0</v>
      </c>
      <c r="AM457">
        <v>5</v>
      </c>
      <c r="AN457">
        <v>737717</v>
      </c>
      <c r="AO457">
        <v>3586.12426757812</v>
      </c>
      <c r="AP457">
        <v>820857</v>
      </c>
      <c r="AQ457">
        <v>3990.27709960938</v>
      </c>
      <c r="AR457">
        <v>820857</v>
      </c>
      <c r="AS457">
        <v>3990.27709960938</v>
      </c>
      <c r="AT457" t="s">
        <v>53</v>
      </c>
      <c r="AU457">
        <v>1</v>
      </c>
      <c r="AV457">
        <v>8.1848273071001074</v>
      </c>
      <c r="AW457">
        <v>81</v>
      </c>
      <c r="AX457">
        <v>576</v>
      </c>
      <c r="AY457">
        <v>0</v>
      </c>
      <c r="AZ457">
        <v>-0.4028968082462327</v>
      </c>
      <c r="BA457">
        <v>-0.31417590923048899</v>
      </c>
    </row>
    <row r="458" spans="1:53" x14ac:dyDescent="0.25">
      <c r="A458">
        <v>2</v>
      </c>
      <c r="B458">
        <v>1</v>
      </c>
      <c r="C458">
        <v>22</v>
      </c>
      <c r="D458">
        <v>5</v>
      </c>
      <c r="E458">
        <v>11</v>
      </c>
      <c r="F458">
        <v>1</v>
      </c>
      <c r="G458">
        <v>27</v>
      </c>
      <c r="H458" s="3">
        <f t="shared" si="7"/>
        <v>11</v>
      </c>
      <c r="I458">
        <v>83140</v>
      </c>
      <c r="J458">
        <v>1170000</v>
      </c>
      <c r="K458">
        <v>46</v>
      </c>
      <c r="L458">
        <v>5</v>
      </c>
      <c r="M458">
        <v>1</v>
      </c>
      <c r="N458">
        <v>1</v>
      </c>
      <c r="O458">
        <v>1401473.33333333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1401473.33333333</v>
      </c>
      <c r="X458">
        <v>1401473.33333333</v>
      </c>
      <c r="Y458">
        <v>11</v>
      </c>
      <c r="Z458" s="3" t="s">
        <v>52</v>
      </c>
      <c r="AA458">
        <v>1</v>
      </c>
      <c r="AB458">
        <v>1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46</v>
      </c>
      <c r="AI458">
        <v>1</v>
      </c>
      <c r="AJ458">
        <v>0</v>
      </c>
      <c r="AK458">
        <v>0</v>
      </c>
      <c r="AL458">
        <v>0</v>
      </c>
      <c r="AM458">
        <v>4</v>
      </c>
      <c r="AN458">
        <v>900000</v>
      </c>
      <c r="AO458">
        <v>4565.21728515625</v>
      </c>
      <c r="AP458">
        <v>1401473.375</v>
      </c>
      <c r="AQ458">
        <v>7108.9228515625</v>
      </c>
      <c r="AR458">
        <v>1401473.375</v>
      </c>
      <c r="AS458">
        <v>7108.9228515625</v>
      </c>
      <c r="AT458" t="s">
        <v>53</v>
      </c>
      <c r="AU458">
        <v>1</v>
      </c>
      <c r="AV458">
        <v>8.4262213899590215</v>
      </c>
      <c r="AW458">
        <v>729</v>
      </c>
      <c r="AX458">
        <v>484</v>
      </c>
      <c r="AY458">
        <v>0</v>
      </c>
      <c r="AZ458">
        <v>-0.49381739234711458</v>
      </c>
      <c r="BA458">
        <v>0.13783582428827909</v>
      </c>
    </row>
    <row r="459" spans="1:53" x14ac:dyDescent="0.25">
      <c r="A459">
        <v>2</v>
      </c>
      <c r="B459">
        <v>0</v>
      </c>
      <c r="C459">
        <v>50</v>
      </c>
      <c r="D459">
        <v>5</v>
      </c>
      <c r="E459">
        <v>11</v>
      </c>
      <c r="F459">
        <v>1</v>
      </c>
      <c r="G459">
        <v>10</v>
      </c>
      <c r="H459" s="3">
        <f t="shared" si="7"/>
        <v>39</v>
      </c>
      <c r="I459">
        <v>323140</v>
      </c>
      <c r="J459">
        <v>1750000</v>
      </c>
      <c r="K459">
        <v>55</v>
      </c>
      <c r="L459">
        <v>9</v>
      </c>
      <c r="M459">
        <v>1</v>
      </c>
      <c r="N459">
        <v>1</v>
      </c>
      <c r="O459">
        <v>1920640</v>
      </c>
      <c r="P459">
        <v>0</v>
      </c>
      <c r="Q459">
        <v>240000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2160640</v>
      </c>
      <c r="X459">
        <v>2160640</v>
      </c>
      <c r="Y459">
        <v>11</v>
      </c>
      <c r="Z459" s="3" t="s">
        <v>52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55</v>
      </c>
      <c r="AI459">
        <v>1</v>
      </c>
      <c r="AJ459">
        <v>0</v>
      </c>
      <c r="AK459">
        <v>0</v>
      </c>
      <c r="AL459">
        <v>0</v>
      </c>
      <c r="AM459">
        <v>5</v>
      </c>
      <c r="AN459">
        <v>1050000</v>
      </c>
      <c r="AO459">
        <v>4454.54541015625</v>
      </c>
      <c r="AP459">
        <v>1920640</v>
      </c>
      <c r="AQ459">
        <v>8148.169921875</v>
      </c>
      <c r="AR459">
        <v>1920640</v>
      </c>
      <c r="AS459">
        <v>8148.169921875</v>
      </c>
      <c r="AT459" t="s">
        <v>53</v>
      </c>
      <c r="AU459">
        <v>1</v>
      </c>
      <c r="AV459">
        <v>8.4016802943294699</v>
      </c>
      <c r="AW459">
        <v>100</v>
      </c>
      <c r="AX459">
        <v>2500</v>
      </c>
      <c r="AY459">
        <v>1</v>
      </c>
      <c r="AZ459">
        <v>0.55440812850340837</v>
      </c>
      <c r="BA459">
        <v>-0.38108749130964747</v>
      </c>
    </row>
    <row r="460" spans="1:53" x14ac:dyDescent="0.25">
      <c r="A460">
        <v>2</v>
      </c>
      <c r="B460">
        <v>1</v>
      </c>
      <c r="C460">
        <v>26</v>
      </c>
      <c r="D460">
        <v>6</v>
      </c>
      <c r="E460">
        <v>1</v>
      </c>
      <c r="F460">
        <v>1</v>
      </c>
      <c r="G460">
        <v>18</v>
      </c>
      <c r="H460" s="3">
        <f t="shared" si="7"/>
        <v>14</v>
      </c>
      <c r="I460">
        <v>0</v>
      </c>
      <c r="J460">
        <v>215000</v>
      </c>
      <c r="K460">
        <v>51</v>
      </c>
      <c r="L460">
        <v>2</v>
      </c>
      <c r="M460">
        <v>1</v>
      </c>
      <c r="N460">
        <v>1</v>
      </c>
      <c r="O460">
        <v>1531666.66666667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1531666.66666667</v>
      </c>
      <c r="X460">
        <v>1531666.66666667</v>
      </c>
      <c r="Y460">
        <v>11</v>
      </c>
      <c r="Z460" s="3" t="s">
        <v>54</v>
      </c>
      <c r="AA460">
        <v>0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51</v>
      </c>
      <c r="AI460">
        <v>1</v>
      </c>
      <c r="AJ460">
        <v>0</v>
      </c>
      <c r="AK460">
        <v>0</v>
      </c>
      <c r="AL460">
        <v>1</v>
      </c>
      <c r="AM460">
        <v>2</v>
      </c>
      <c r="AN460">
        <v>1500000</v>
      </c>
      <c r="AO460">
        <v>6862.7451171875</v>
      </c>
      <c r="AP460">
        <v>1531666.625</v>
      </c>
      <c r="AQ460">
        <v>7007.625</v>
      </c>
      <c r="AR460">
        <v>1531666.625</v>
      </c>
      <c r="AS460">
        <v>7007.625</v>
      </c>
      <c r="AT460" t="s">
        <v>55</v>
      </c>
      <c r="AU460">
        <v>1</v>
      </c>
      <c r="AV460">
        <v>8.8338628035314493</v>
      </c>
      <c r="AW460">
        <v>324</v>
      </c>
      <c r="AX460">
        <v>676</v>
      </c>
      <c r="AY460">
        <v>0</v>
      </c>
      <c r="AZ460">
        <v>-0.6342923556462664</v>
      </c>
      <c r="BA460">
        <v>0.41921399372026003</v>
      </c>
    </row>
    <row r="461" spans="1:53" x14ac:dyDescent="0.25">
      <c r="A461">
        <v>2</v>
      </c>
      <c r="B461">
        <v>1</v>
      </c>
      <c r="C461">
        <v>31</v>
      </c>
      <c r="D461">
        <v>5</v>
      </c>
      <c r="E461">
        <v>11</v>
      </c>
      <c r="F461">
        <v>1</v>
      </c>
      <c r="G461">
        <v>36</v>
      </c>
      <c r="H461" s="3">
        <f t="shared" si="7"/>
        <v>20</v>
      </c>
      <c r="I461">
        <v>112140</v>
      </c>
      <c r="J461">
        <v>970000</v>
      </c>
      <c r="K461">
        <v>48</v>
      </c>
      <c r="L461">
        <v>9</v>
      </c>
      <c r="M461">
        <v>1</v>
      </c>
      <c r="N461">
        <v>1</v>
      </c>
      <c r="O461">
        <v>1162973.33333333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1162973.33333333</v>
      </c>
      <c r="X461">
        <v>1162973.33333333</v>
      </c>
      <c r="Y461">
        <v>11</v>
      </c>
      <c r="Z461" s="3" t="s">
        <v>52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0</v>
      </c>
      <c r="AH461">
        <v>48</v>
      </c>
      <c r="AI461">
        <v>1</v>
      </c>
      <c r="AJ461">
        <v>0</v>
      </c>
      <c r="AK461">
        <v>0</v>
      </c>
      <c r="AL461">
        <v>0</v>
      </c>
      <c r="AM461">
        <v>5</v>
      </c>
      <c r="AN461">
        <v>970000</v>
      </c>
      <c r="AO461">
        <v>4715.27783203125</v>
      </c>
      <c r="AP461">
        <v>1162973.375</v>
      </c>
      <c r="AQ461">
        <v>5653.3427734375</v>
      </c>
      <c r="AR461">
        <v>1162973.375</v>
      </c>
      <c r="AS461">
        <v>5653.3427734375</v>
      </c>
      <c r="AT461" t="s">
        <v>53</v>
      </c>
      <c r="AU461">
        <v>1</v>
      </c>
      <c r="AV461">
        <v>8.4585631184707228</v>
      </c>
      <c r="AW461">
        <v>1296</v>
      </c>
      <c r="AX461">
        <v>961</v>
      </c>
      <c r="AY461">
        <v>0</v>
      </c>
      <c r="AZ461">
        <v>-0.43300302097555221</v>
      </c>
      <c r="BA461">
        <v>-0.24059293209878929</v>
      </c>
    </row>
    <row r="462" spans="1:53" x14ac:dyDescent="0.25">
      <c r="A462">
        <v>2</v>
      </c>
      <c r="B462">
        <v>0</v>
      </c>
      <c r="C462">
        <v>30</v>
      </c>
      <c r="D462">
        <v>6</v>
      </c>
      <c r="E462">
        <v>1</v>
      </c>
      <c r="F462">
        <v>1</v>
      </c>
      <c r="G462">
        <v>24</v>
      </c>
      <c r="H462" s="3">
        <f t="shared" si="7"/>
        <v>18</v>
      </c>
      <c r="I462">
        <v>109000</v>
      </c>
      <c r="J462">
        <v>1400000</v>
      </c>
      <c r="K462">
        <v>40</v>
      </c>
      <c r="L462">
        <v>4</v>
      </c>
      <c r="M462">
        <v>1</v>
      </c>
      <c r="N462">
        <v>1</v>
      </c>
      <c r="O462">
        <v>1625666.66666667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1625666.66666667</v>
      </c>
      <c r="X462">
        <v>1625666.66666667</v>
      </c>
      <c r="Y462">
        <v>11</v>
      </c>
      <c r="Z462" s="3" t="s">
        <v>54</v>
      </c>
      <c r="AA462">
        <v>0</v>
      </c>
      <c r="AB462">
        <v>1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40</v>
      </c>
      <c r="AI462">
        <v>1</v>
      </c>
      <c r="AJ462">
        <v>0</v>
      </c>
      <c r="AK462">
        <v>0</v>
      </c>
      <c r="AL462">
        <v>0</v>
      </c>
      <c r="AM462">
        <v>3</v>
      </c>
      <c r="AN462">
        <v>1400000</v>
      </c>
      <c r="AO462">
        <v>8166.66650390625</v>
      </c>
      <c r="AP462">
        <v>1625666.625</v>
      </c>
      <c r="AQ462">
        <v>9483.0556640625</v>
      </c>
      <c r="AR462">
        <v>1625666.625</v>
      </c>
      <c r="AS462">
        <v>9483.0556640625</v>
      </c>
      <c r="AT462" t="s">
        <v>55</v>
      </c>
      <c r="AU462">
        <v>1</v>
      </c>
      <c r="AV462">
        <v>9.0078160879348612</v>
      </c>
      <c r="AW462">
        <v>576</v>
      </c>
      <c r="AX462">
        <v>900</v>
      </c>
      <c r="AY462">
        <v>1</v>
      </c>
      <c r="AZ462">
        <v>0.32712453507886169</v>
      </c>
      <c r="BA462">
        <v>0.26643090834023198</v>
      </c>
    </row>
    <row r="463" spans="1:53" x14ac:dyDescent="0.25">
      <c r="A463">
        <v>2</v>
      </c>
      <c r="B463">
        <v>0</v>
      </c>
      <c r="C463">
        <v>43</v>
      </c>
      <c r="D463">
        <v>5</v>
      </c>
      <c r="E463">
        <v>10</v>
      </c>
      <c r="F463">
        <v>4</v>
      </c>
      <c r="G463">
        <v>96</v>
      </c>
      <c r="H463" s="3">
        <f t="shared" si="7"/>
        <v>32</v>
      </c>
      <c r="I463">
        <v>0</v>
      </c>
      <c r="J463">
        <v>0</v>
      </c>
      <c r="K463">
        <v>15</v>
      </c>
      <c r="L463">
        <v>5</v>
      </c>
      <c r="M463">
        <v>2</v>
      </c>
      <c r="N463">
        <v>1</v>
      </c>
      <c r="O463">
        <v>300000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300000</v>
      </c>
      <c r="X463">
        <v>300000</v>
      </c>
      <c r="Y463">
        <v>11</v>
      </c>
      <c r="Z463" s="3" t="s">
        <v>52</v>
      </c>
      <c r="AA463">
        <v>1</v>
      </c>
      <c r="AB463">
        <v>2</v>
      </c>
      <c r="AC463">
        <v>1</v>
      </c>
      <c r="AD463">
        <v>1</v>
      </c>
      <c r="AE463">
        <v>0</v>
      </c>
      <c r="AF463">
        <v>1</v>
      </c>
      <c r="AG463">
        <v>0</v>
      </c>
      <c r="AH463">
        <v>72</v>
      </c>
      <c r="AI463">
        <v>0</v>
      </c>
      <c r="AJ463">
        <v>1</v>
      </c>
      <c r="AK463">
        <v>0</v>
      </c>
      <c r="AL463">
        <v>0</v>
      </c>
      <c r="AM463">
        <v>4</v>
      </c>
      <c r="AN463">
        <v>300000</v>
      </c>
      <c r="AO463">
        <v>4666.66650390625</v>
      </c>
      <c r="AP463">
        <v>300000</v>
      </c>
      <c r="AQ463">
        <v>4666.66650390625</v>
      </c>
      <c r="AR463">
        <v>300000</v>
      </c>
      <c r="AS463">
        <v>4666.66650390625</v>
      </c>
      <c r="AT463" t="s">
        <v>53</v>
      </c>
      <c r="AU463">
        <v>0</v>
      </c>
      <c r="AV463">
        <v>8.448200285052053</v>
      </c>
      <c r="AW463">
        <v>9216</v>
      </c>
      <c r="AX463">
        <v>1849</v>
      </c>
      <c r="AY463">
        <v>1</v>
      </c>
      <c r="AZ463">
        <v>0.59475281655154333</v>
      </c>
      <c r="BA463">
        <v>-3.5789161163869883E-2</v>
      </c>
    </row>
    <row r="464" spans="1:53" x14ac:dyDescent="0.25">
      <c r="A464">
        <v>2</v>
      </c>
      <c r="B464">
        <v>1</v>
      </c>
      <c r="C464">
        <v>41</v>
      </c>
      <c r="D464">
        <v>4</v>
      </c>
      <c r="E464">
        <v>9</v>
      </c>
      <c r="F464">
        <v>1</v>
      </c>
      <c r="G464">
        <v>120</v>
      </c>
      <c r="H464" s="3">
        <f t="shared" si="7"/>
        <v>31</v>
      </c>
      <c r="I464">
        <v>0</v>
      </c>
      <c r="J464">
        <v>1400000</v>
      </c>
      <c r="K464">
        <v>48</v>
      </c>
      <c r="L464">
        <v>9</v>
      </c>
      <c r="M464">
        <v>1</v>
      </c>
      <c r="N464">
        <v>1</v>
      </c>
      <c r="O464">
        <v>1316666.66666667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1316666.66666667</v>
      </c>
      <c r="X464">
        <v>1316666.66666667</v>
      </c>
      <c r="Y464">
        <v>11</v>
      </c>
      <c r="Z464" s="3" t="s">
        <v>59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1</v>
      </c>
      <c r="AG464">
        <v>0</v>
      </c>
      <c r="AH464">
        <v>48</v>
      </c>
      <c r="AI464">
        <v>1</v>
      </c>
      <c r="AJ464">
        <v>0</v>
      </c>
      <c r="AK464">
        <v>0</v>
      </c>
      <c r="AL464">
        <v>0</v>
      </c>
      <c r="AM464">
        <v>5</v>
      </c>
      <c r="AN464">
        <v>1200000</v>
      </c>
      <c r="AO464">
        <v>5833.33349609375</v>
      </c>
      <c r="AP464">
        <v>1316666.625</v>
      </c>
      <c r="AQ464">
        <v>6400.462890625</v>
      </c>
      <c r="AR464">
        <v>1316666.625</v>
      </c>
      <c r="AS464">
        <v>6400.462890625</v>
      </c>
      <c r="AT464" t="s">
        <v>60</v>
      </c>
      <c r="AU464">
        <v>1</v>
      </c>
      <c r="AV464">
        <v>8.6713438991452811</v>
      </c>
      <c r="AW464">
        <v>14400</v>
      </c>
      <c r="AX464">
        <v>1681</v>
      </c>
      <c r="AY464">
        <v>0</v>
      </c>
      <c r="AZ464">
        <v>-0.37904935704996762</v>
      </c>
      <c r="BA464">
        <v>-5.0996600155669557E-2</v>
      </c>
    </row>
    <row r="465" spans="1:53" x14ac:dyDescent="0.25">
      <c r="A465">
        <v>3</v>
      </c>
      <c r="B465">
        <v>1</v>
      </c>
      <c r="C465">
        <v>49</v>
      </c>
      <c r="D465">
        <v>6</v>
      </c>
      <c r="E465">
        <v>7</v>
      </c>
      <c r="F465">
        <v>1</v>
      </c>
      <c r="G465">
        <v>240</v>
      </c>
      <c r="H465" s="3">
        <f t="shared" si="7"/>
        <v>37</v>
      </c>
      <c r="I465">
        <v>0</v>
      </c>
      <c r="J465">
        <v>6000000</v>
      </c>
      <c r="K465">
        <v>48</v>
      </c>
      <c r="L465">
        <v>9</v>
      </c>
      <c r="M465">
        <v>1</v>
      </c>
      <c r="N465">
        <v>1</v>
      </c>
      <c r="O465">
        <v>4500000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1000000</v>
      </c>
      <c r="W465">
        <v>5500000</v>
      </c>
      <c r="X465">
        <v>7000000</v>
      </c>
      <c r="Y465">
        <v>11</v>
      </c>
      <c r="Z465" s="3" t="s">
        <v>54</v>
      </c>
      <c r="AA465">
        <v>0</v>
      </c>
      <c r="AB465">
        <v>1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48</v>
      </c>
      <c r="AI465">
        <v>1</v>
      </c>
      <c r="AJ465">
        <v>0</v>
      </c>
      <c r="AK465">
        <v>0</v>
      </c>
      <c r="AL465">
        <v>0</v>
      </c>
      <c r="AM465">
        <v>5</v>
      </c>
      <c r="AN465">
        <v>4000000</v>
      </c>
      <c r="AO465">
        <v>19444.4453125</v>
      </c>
      <c r="AP465">
        <v>4500000</v>
      </c>
      <c r="AQ465">
        <v>21875</v>
      </c>
      <c r="AR465">
        <v>4500000</v>
      </c>
      <c r="AS465">
        <v>21875</v>
      </c>
      <c r="AT465" t="s">
        <v>55</v>
      </c>
      <c r="AU465">
        <v>1</v>
      </c>
      <c r="AV465">
        <v>9.8753167202122878</v>
      </c>
      <c r="AW465">
        <v>57600</v>
      </c>
      <c r="AX465">
        <v>2401</v>
      </c>
      <c r="AY465">
        <v>0</v>
      </c>
      <c r="AZ465">
        <v>-0.50942761290994287</v>
      </c>
      <c r="BA465">
        <v>0.39783753001813948</v>
      </c>
    </row>
    <row r="466" spans="1:53" x14ac:dyDescent="0.25">
      <c r="A466">
        <v>3</v>
      </c>
      <c r="B466">
        <v>1</v>
      </c>
      <c r="C466">
        <v>55</v>
      </c>
      <c r="D466">
        <v>6</v>
      </c>
      <c r="E466">
        <v>5</v>
      </c>
      <c r="F466">
        <v>1</v>
      </c>
      <c r="G466">
        <v>300</v>
      </c>
      <c r="H466" s="3">
        <f t="shared" si="7"/>
        <v>43</v>
      </c>
      <c r="I466">
        <v>60000</v>
      </c>
      <c r="J466">
        <v>0</v>
      </c>
      <c r="K466">
        <v>48</v>
      </c>
      <c r="L466">
        <v>9</v>
      </c>
      <c r="M466">
        <v>1</v>
      </c>
      <c r="N466">
        <v>1</v>
      </c>
      <c r="O466">
        <v>7060000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7060000</v>
      </c>
      <c r="X466">
        <v>7060000</v>
      </c>
      <c r="Y466">
        <v>11</v>
      </c>
      <c r="Z466" s="3" t="s">
        <v>54</v>
      </c>
      <c r="AA466">
        <v>0</v>
      </c>
      <c r="AB466">
        <v>1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48</v>
      </c>
      <c r="AI466">
        <v>1</v>
      </c>
      <c r="AJ466">
        <v>0</v>
      </c>
      <c r="AK466">
        <v>0</v>
      </c>
      <c r="AL466">
        <v>0</v>
      </c>
      <c r="AM466">
        <v>5</v>
      </c>
      <c r="AN466">
        <v>7000000</v>
      </c>
      <c r="AO466">
        <v>34027.77734375</v>
      </c>
      <c r="AP466">
        <v>7000000</v>
      </c>
      <c r="AQ466">
        <v>34027.77734375</v>
      </c>
      <c r="AR466">
        <v>7000000</v>
      </c>
      <c r="AS466">
        <v>34027.77734375</v>
      </c>
      <c r="AT466" t="s">
        <v>55</v>
      </c>
      <c r="AU466">
        <v>1</v>
      </c>
      <c r="AV466">
        <v>10.43493245074975</v>
      </c>
      <c r="AW466">
        <v>90000</v>
      </c>
      <c r="AX466">
        <v>3025</v>
      </c>
      <c r="AY466">
        <v>0</v>
      </c>
      <c r="AZ466">
        <v>-0.51186527865381792</v>
      </c>
      <c r="BA466">
        <v>0.88179434524057088</v>
      </c>
    </row>
    <row r="467" spans="1:53" x14ac:dyDescent="0.25">
      <c r="A467">
        <v>2</v>
      </c>
      <c r="B467">
        <v>0</v>
      </c>
      <c r="C467">
        <v>19</v>
      </c>
      <c r="D467">
        <v>5</v>
      </c>
      <c r="E467">
        <v>11</v>
      </c>
      <c r="F467">
        <v>1</v>
      </c>
      <c r="G467">
        <v>1</v>
      </c>
      <c r="H467" s="3">
        <f t="shared" si="7"/>
        <v>8</v>
      </c>
      <c r="I467">
        <v>0</v>
      </c>
      <c r="J467">
        <v>0</v>
      </c>
      <c r="K467">
        <v>70</v>
      </c>
      <c r="L467">
        <v>6</v>
      </c>
      <c r="M467">
        <v>2</v>
      </c>
      <c r="N467">
        <v>1</v>
      </c>
      <c r="O467">
        <v>400000</v>
      </c>
      <c r="P467">
        <v>0</v>
      </c>
      <c r="Q467">
        <v>0</v>
      </c>
      <c r="R467">
        <v>0</v>
      </c>
      <c r="S467">
        <v>0</v>
      </c>
      <c r="T467">
        <v>200000</v>
      </c>
      <c r="U467">
        <v>0</v>
      </c>
      <c r="V467">
        <v>0</v>
      </c>
      <c r="W467">
        <v>600000</v>
      </c>
      <c r="X467">
        <v>600000</v>
      </c>
      <c r="Y467">
        <v>11</v>
      </c>
      <c r="Z467" s="3" t="s">
        <v>52</v>
      </c>
      <c r="AA467">
        <v>1</v>
      </c>
      <c r="AB467">
        <v>2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70</v>
      </c>
      <c r="AI467">
        <v>0</v>
      </c>
      <c r="AJ467">
        <v>1</v>
      </c>
      <c r="AK467">
        <v>0</v>
      </c>
      <c r="AL467">
        <v>0</v>
      </c>
      <c r="AM467">
        <v>4</v>
      </c>
      <c r="AN467">
        <v>400000</v>
      </c>
      <c r="AO467">
        <v>1333.33337402344</v>
      </c>
      <c r="AP467">
        <v>400000</v>
      </c>
      <c r="AQ467">
        <v>1333.33337402344</v>
      </c>
      <c r="AR467">
        <v>400000</v>
      </c>
      <c r="AS467">
        <v>1333.33337402344</v>
      </c>
      <c r="AT467" t="s">
        <v>53</v>
      </c>
      <c r="AU467">
        <v>0</v>
      </c>
      <c r="AV467">
        <v>7.1954373819514972</v>
      </c>
      <c r="AW467">
        <v>1</v>
      </c>
      <c r="AX467">
        <v>361</v>
      </c>
      <c r="AY467">
        <v>1</v>
      </c>
      <c r="AZ467">
        <v>0.69223365005318893</v>
      </c>
      <c r="BA467">
        <v>-0.74880705397302705</v>
      </c>
    </row>
    <row r="468" spans="1:53" x14ac:dyDescent="0.25">
      <c r="A468">
        <v>2</v>
      </c>
      <c r="B468">
        <v>0</v>
      </c>
      <c r="C468">
        <v>26</v>
      </c>
      <c r="D468">
        <v>5</v>
      </c>
      <c r="E468">
        <v>11</v>
      </c>
      <c r="F468">
        <v>1</v>
      </c>
      <c r="G468">
        <v>47</v>
      </c>
      <c r="H468" s="3">
        <f t="shared" si="7"/>
        <v>15</v>
      </c>
      <c r="I468">
        <v>83140</v>
      </c>
      <c r="J468">
        <v>1100000</v>
      </c>
      <c r="K468">
        <v>48</v>
      </c>
      <c r="L468">
        <v>9</v>
      </c>
      <c r="M468">
        <v>1</v>
      </c>
      <c r="N468">
        <v>1</v>
      </c>
      <c r="O468">
        <v>1174806.66666667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1174806.66666667</v>
      </c>
      <c r="X468">
        <v>1174806.66666667</v>
      </c>
      <c r="Y468">
        <v>11</v>
      </c>
      <c r="Z468" s="3" t="s">
        <v>52</v>
      </c>
      <c r="AA468">
        <v>1</v>
      </c>
      <c r="AB468">
        <v>1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48</v>
      </c>
      <c r="AI468">
        <v>1</v>
      </c>
      <c r="AJ468">
        <v>0</v>
      </c>
      <c r="AK468">
        <v>0</v>
      </c>
      <c r="AL468">
        <v>0</v>
      </c>
      <c r="AM468">
        <v>5</v>
      </c>
      <c r="AN468">
        <v>1000000</v>
      </c>
      <c r="AO468">
        <v>4861.111328125</v>
      </c>
      <c r="AP468">
        <v>1174806.625</v>
      </c>
      <c r="AQ468">
        <v>5710.86572265625</v>
      </c>
      <c r="AR468">
        <v>1174806.625</v>
      </c>
      <c r="AS468">
        <v>5710.86572265625</v>
      </c>
      <c r="AT468" t="s">
        <v>53</v>
      </c>
      <c r="AU468">
        <v>1</v>
      </c>
      <c r="AV468">
        <v>8.489022359092397</v>
      </c>
      <c r="AW468">
        <v>2209</v>
      </c>
      <c r="AX468">
        <v>676</v>
      </c>
      <c r="AY468">
        <v>1</v>
      </c>
      <c r="AZ468">
        <v>0.59918569685628853</v>
      </c>
      <c r="BA468">
        <v>-0.12748753296393711</v>
      </c>
    </row>
    <row r="469" spans="1:53" x14ac:dyDescent="0.25">
      <c r="A469">
        <v>3</v>
      </c>
      <c r="B469">
        <v>0</v>
      </c>
      <c r="C469">
        <v>25</v>
      </c>
      <c r="D469">
        <v>6</v>
      </c>
      <c r="E469">
        <v>5</v>
      </c>
      <c r="F469">
        <v>1</v>
      </c>
      <c r="G469">
        <v>11</v>
      </c>
      <c r="H469" s="3">
        <f t="shared" si="7"/>
        <v>13</v>
      </c>
      <c r="I469">
        <v>0</v>
      </c>
      <c r="J469">
        <v>1000000</v>
      </c>
      <c r="K469">
        <v>40</v>
      </c>
      <c r="L469">
        <v>6</v>
      </c>
      <c r="M469">
        <v>1</v>
      </c>
      <c r="N469">
        <v>1</v>
      </c>
      <c r="O469">
        <v>2083333.33333333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2083333.33333333</v>
      </c>
      <c r="X469">
        <v>2083333.33333333</v>
      </c>
      <c r="Y469">
        <v>11</v>
      </c>
      <c r="Z469" s="3" t="s">
        <v>54</v>
      </c>
      <c r="AA469">
        <v>0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40</v>
      </c>
      <c r="AI469">
        <v>1</v>
      </c>
      <c r="AJ469">
        <v>0</v>
      </c>
      <c r="AK469">
        <v>0</v>
      </c>
      <c r="AL469">
        <v>0</v>
      </c>
      <c r="AM469">
        <v>4</v>
      </c>
      <c r="AN469">
        <v>2000000</v>
      </c>
      <c r="AO469">
        <v>11666.6669921875</v>
      </c>
      <c r="AP469">
        <v>2083333.375</v>
      </c>
      <c r="AQ469">
        <v>12152.7783203125</v>
      </c>
      <c r="AR469">
        <v>2083333.375</v>
      </c>
      <c r="AS469">
        <v>12152.7783203125</v>
      </c>
      <c r="AT469" t="s">
        <v>55</v>
      </c>
      <c r="AU469">
        <v>1</v>
      </c>
      <c r="AV469">
        <v>9.3644910797052265</v>
      </c>
      <c r="AW469">
        <v>121</v>
      </c>
      <c r="AX469">
        <v>625</v>
      </c>
      <c r="AY469">
        <v>1</v>
      </c>
      <c r="AZ469">
        <v>0.4012356514239922</v>
      </c>
      <c r="BA469">
        <v>0.64571801589376943</v>
      </c>
    </row>
    <row r="470" spans="1:53" x14ac:dyDescent="0.25">
      <c r="A470">
        <v>3</v>
      </c>
      <c r="B470">
        <v>0</v>
      </c>
      <c r="C470">
        <v>48</v>
      </c>
      <c r="D470">
        <v>6</v>
      </c>
      <c r="E470">
        <v>5</v>
      </c>
      <c r="F470">
        <v>4</v>
      </c>
      <c r="G470">
        <v>6</v>
      </c>
      <c r="H470" s="3">
        <f t="shared" si="7"/>
        <v>36</v>
      </c>
      <c r="I470">
        <v>0</v>
      </c>
      <c r="J470">
        <v>0</v>
      </c>
      <c r="K470">
        <v>12</v>
      </c>
      <c r="L470">
        <v>2</v>
      </c>
      <c r="M470">
        <v>2</v>
      </c>
      <c r="N470">
        <v>1</v>
      </c>
      <c r="O470">
        <v>500000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500000</v>
      </c>
      <c r="X470">
        <v>500000</v>
      </c>
      <c r="Y470">
        <v>11</v>
      </c>
      <c r="Z470" s="3" t="s">
        <v>54</v>
      </c>
      <c r="AA470">
        <v>0</v>
      </c>
      <c r="AB470">
        <v>2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72</v>
      </c>
      <c r="AI470">
        <v>0</v>
      </c>
      <c r="AJ470">
        <v>1</v>
      </c>
      <c r="AK470">
        <v>0</v>
      </c>
      <c r="AL470">
        <v>1</v>
      </c>
      <c r="AM470">
        <v>2</v>
      </c>
      <c r="AN470">
        <v>500000</v>
      </c>
      <c r="AO470">
        <v>9722.22265625</v>
      </c>
      <c r="AP470">
        <v>500000</v>
      </c>
      <c r="AQ470">
        <v>9722.22265625</v>
      </c>
      <c r="AR470">
        <v>500000</v>
      </c>
      <c r="AS470">
        <v>9722.22265625</v>
      </c>
      <c r="AT470" t="s">
        <v>55</v>
      </c>
      <c r="AU470">
        <v>0</v>
      </c>
      <c r="AV470">
        <v>9.1821695396523424</v>
      </c>
      <c r="AW470">
        <v>36</v>
      </c>
      <c r="AX470">
        <v>2304</v>
      </c>
      <c r="AY470">
        <v>1</v>
      </c>
      <c r="AZ470">
        <v>0.4174892875940871</v>
      </c>
      <c r="BA470">
        <v>0.72061108726736667</v>
      </c>
    </row>
    <row r="471" spans="1:53" x14ac:dyDescent="0.25">
      <c r="A471">
        <v>2</v>
      </c>
      <c r="B471">
        <v>1</v>
      </c>
      <c r="C471">
        <v>37</v>
      </c>
      <c r="D471">
        <v>4</v>
      </c>
      <c r="E471">
        <v>6</v>
      </c>
      <c r="F471">
        <v>1</v>
      </c>
      <c r="G471">
        <v>1</v>
      </c>
      <c r="H471" s="3">
        <f t="shared" si="7"/>
        <v>27</v>
      </c>
      <c r="I471">
        <v>83140</v>
      </c>
      <c r="J471">
        <v>0</v>
      </c>
      <c r="K471">
        <v>48</v>
      </c>
      <c r="L471">
        <v>9</v>
      </c>
      <c r="M471">
        <v>1</v>
      </c>
      <c r="N471">
        <v>1</v>
      </c>
      <c r="O471">
        <v>820857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820857</v>
      </c>
      <c r="X471">
        <v>1012857</v>
      </c>
      <c r="Y471">
        <v>11</v>
      </c>
      <c r="Z471" s="3" t="s">
        <v>59</v>
      </c>
      <c r="AA471">
        <v>0</v>
      </c>
      <c r="AB471">
        <v>1</v>
      </c>
      <c r="AC471">
        <v>1</v>
      </c>
      <c r="AD471">
        <v>1</v>
      </c>
      <c r="AE471">
        <v>0</v>
      </c>
      <c r="AF471">
        <v>1</v>
      </c>
      <c r="AG471">
        <v>0</v>
      </c>
      <c r="AH471">
        <v>48</v>
      </c>
      <c r="AI471">
        <v>1</v>
      </c>
      <c r="AJ471">
        <v>0</v>
      </c>
      <c r="AK471">
        <v>0</v>
      </c>
      <c r="AL471">
        <v>0</v>
      </c>
      <c r="AM471">
        <v>5</v>
      </c>
      <c r="AN471">
        <v>737717</v>
      </c>
      <c r="AO471">
        <v>3586.12426757812</v>
      </c>
      <c r="AP471">
        <v>820857</v>
      </c>
      <c r="AQ471">
        <v>3990.27709960938</v>
      </c>
      <c r="AR471">
        <v>820857</v>
      </c>
      <c r="AS471">
        <v>3990.27709960938</v>
      </c>
      <c r="AT471" t="s">
        <v>60</v>
      </c>
      <c r="AU471">
        <v>1</v>
      </c>
      <c r="AV471">
        <v>8.1848273071001074</v>
      </c>
      <c r="AW471">
        <v>1</v>
      </c>
      <c r="AX471">
        <v>1369</v>
      </c>
      <c r="AY471">
        <v>0</v>
      </c>
      <c r="AZ471">
        <v>-0.40733354536740241</v>
      </c>
      <c r="BA471">
        <v>-0.27924598303501508</v>
      </c>
    </row>
    <row r="472" spans="1:53" x14ac:dyDescent="0.25">
      <c r="A472">
        <v>2</v>
      </c>
      <c r="B472">
        <v>1</v>
      </c>
      <c r="C472">
        <v>69</v>
      </c>
      <c r="D472">
        <v>3</v>
      </c>
      <c r="E472">
        <v>2</v>
      </c>
      <c r="F472">
        <v>1</v>
      </c>
      <c r="G472">
        <v>72</v>
      </c>
      <c r="H472" s="3">
        <f t="shared" si="7"/>
        <v>60</v>
      </c>
      <c r="I472">
        <v>0</v>
      </c>
      <c r="J472">
        <v>0</v>
      </c>
      <c r="K472">
        <v>50</v>
      </c>
      <c r="L472">
        <v>3</v>
      </c>
      <c r="M472">
        <v>2</v>
      </c>
      <c r="N472">
        <v>1</v>
      </c>
      <c r="O472">
        <v>1100000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1100000</v>
      </c>
      <c r="X472">
        <v>1100000</v>
      </c>
      <c r="Y472">
        <v>11</v>
      </c>
      <c r="Z472" s="3" t="s">
        <v>58</v>
      </c>
      <c r="AA472">
        <v>0</v>
      </c>
      <c r="AB472">
        <v>2</v>
      </c>
      <c r="AC472">
        <v>1</v>
      </c>
      <c r="AD472">
        <v>1</v>
      </c>
      <c r="AE472">
        <v>0</v>
      </c>
      <c r="AF472">
        <v>1</v>
      </c>
      <c r="AG472">
        <v>0</v>
      </c>
      <c r="AH472">
        <v>50</v>
      </c>
      <c r="AI472">
        <v>0</v>
      </c>
      <c r="AJ472">
        <v>1</v>
      </c>
      <c r="AK472">
        <v>0</v>
      </c>
      <c r="AL472">
        <v>1</v>
      </c>
      <c r="AM472">
        <v>2</v>
      </c>
      <c r="AN472">
        <v>1100000</v>
      </c>
      <c r="AO472">
        <v>5133.33349609375</v>
      </c>
      <c r="AP472">
        <v>1100000</v>
      </c>
      <c r="AQ472">
        <v>5133.33349609375</v>
      </c>
      <c r="AR472">
        <v>1100000</v>
      </c>
      <c r="AS472">
        <v>5133.33349609375</v>
      </c>
      <c r="AT472" t="s">
        <v>57</v>
      </c>
      <c r="AU472">
        <v>0</v>
      </c>
      <c r="AV472">
        <v>8.5435105314401856</v>
      </c>
      <c r="AW472">
        <v>5184</v>
      </c>
      <c r="AX472">
        <v>4761</v>
      </c>
      <c r="AY472">
        <v>0</v>
      </c>
      <c r="AZ472">
        <v>-0.42152771046272008</v>
      </c>
      <c r="BA472">
        <v>0.52296891206789309</v>
      </c>
    </row>
    <row r="473" spans="1:53" x14ac:dyDescent="0.25">
      <c r="A473">
        <v>2</v>
      </c>
      <c r="B473">
        <v>1</v>
      </c>
      <c r="C473">
        <v>68</v>
      </c>
      <c r="D473">
        <v>3</v>
      </c>
      <c r="E473">
        <v>5</v>
      </c>
      <c r="F473">
        <v>6</v>
      </c>
      <c r="G473">
        <v>12</v>
      </c>
      <c r="H473" s="3">
        <f t="shared" si="7"/>
        <v>59</v>
      </c>
      <c r="I473">
        <v>40000</v>
      </c>
      <c r="J473">
        <v>0</v>
      </c>
      <c r="K473">
        <v>5</v>
      </c>
      <c r="L473">
        <v>2</v>
      </c>
      <c r="M473">
        <v>2</v>
      </c>
      <c r="N473">
        <v>1</v>
      </c>
      <c r="O473">
        <v>140000</v>
      </c>
      <c r="P473">
        <v>0</v>
      </c>
      <c r="Q473">
        <v>40000</v>
      </c>
      <c r="R473">
        <v>0</v>
      </c>
      <c r="S473">
        <v>649191</v>
      </c>
      <c r="T473">
        <v>0</v>
      </c>
      <c r="U473">
        <v>0</v>
      </c>
      <c r="V473">
        <v>0</v>
      </c>
      <c r="W473">
        <v>829191</v>
      </c>
      <c r="X473">
        <v>829191</v>
      </c>
      <c r="Y473">
        <v>11</v>
      </c>
      <c r="Z473" s="3" t="s">
        <v>56</v>
      </c>
      <c r="AA473">
        <v>0</v>
      </c>
      <c r="AB473">
        <v>2</v>
      </c>
      <c r="AC473">
        <v>1</v>
      </c>
      <c r="AD473">
        <v>1</v>
      </c>
      <c r="AE473">
        <v>0</v>
      </c>
      <c r="AF473">
        <v>1</v>
      </c>
      <c r="AG473">
        <v>0</v>
      </c>
      <c r="AH473">
        <v>72</v>
      </c>
      <c r="AI473">
        <v>0</v>
      </c>
      <c r="AJ473">
        <v>1</v>
      </c>
      <c r="AK473">
        <v>0</v>
      </c>
      <c r="AL473">
        <v>1</v>
      </c>
      <c r="AM473">
        <v>2</v>
      </c>
      <c r="AN473">
        <v>140000</v>
      </c>
      <c r="AO473">
        <v>6533.33349609375</v>
      </c>
      <c r="AP473">
        <v>140000</v>
      </c>
      <c r="AQ473">
        <v>6533.33349609375</v>
      </c>
      <c r="AR473">
        <v>140000</v>
      </c>
      <c r="AS473">
        <v>6533.33349609375</v>
      </c>
      <c r="AT473" t="s">
        <v>57</v>
      </c>
      <c r="AU473">
        <v>0</v>
      </c>
      <c r="AV473">
        <v>8.7846725814628073</v>
      </c>
      <c r="AW473">
        <v>144</v>
      </c>
      <c r="AX473">
        <v>4624</v>
      </c>
      <c r="AY473">
        <v>0</v>
      </c>
      <c r="AZ473">
        <v>-0.33758730741726362</v>
      </c>
      <c r="BA473">
        <v>1.162649477828303</v>
      </c>
    </row>
    <row r="474" spans="1:53" x14ac:dyDescent="0.25">
      <c r="A474">
        <v>2</v>
      </c>
      <c r="B474">
        <v>0</v>
      </c>
      <c r="C474">
        <v>33</v>
      </c>
      <c r="D474">
        <v>6</v>
      </c>
      <c r="E474">
        <v>2</v>
      </c>
      <c r="F474">
        <v>1</v>
      </c>
      <c r="G474">
        <v>24</v>
      </c>
      <c r="H474" s="3">
        <f t="shared" si="7"/>
        <v>21</v>
      </c>
      <c r="I474">
        <v>29000</v>
      </c>
      <c r="J474">
        <v>500000</v>
      </c>
      <c r="K474">
        <v>48</v>
      </c>
      <c r="L474">
        <v>9</v>
      </c>
      <c r="M474">
        <v>1</v>
      </c>
      <c r="N474">
        <v>1</v>
      </c>
      <c r="O474">
        <v>1170666.66666667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1170666.66666667</v>
      </c>
      <c r="X474">
        <v>1170666.66666667</v>
      </c>
      <c r="Y474">
        <v>11</v>
      </c>
      <c r="Z474" s="3" t="s">
        <v>54</v>
      </c>
      <c r="AA474">
        <v>0</v>
      </c>
      <c r="AB474">
        <v>1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48</v>
      </c>
      <c r="AI474">
        <v>1</v>
      </c>
      <c r="AJ474">
        <v>0</v>
      </c>
      <c r="AK474">
        <v>0</v>
      </c>
      <c r="AL474">
        <v>0</v>
      </c>
      <c r="AM474">
        <v>5</v>
      </c>
      <c r="AN474">
        <v>1100000</v>
      </c>
      <c r="AO474">
        <v>5347.22216796875</v>
      </c>
      <c r="AP474">
        <v>1170666.625</v>
      </c>
      <c r="AQ474">
        <v>5690.74072265625</v>
      </c>
      <c r="AR474">
        <v>1170666.625</v>
      </c>
      <c r="AS474">
        <v>5690.74072265625</v>
      </c>
      <c r="AT474" t="s">
        <v>55</v>
      </c>
      <c r="AU474">
        <v>1</v>
      </c>
      <c r="AV474">
        <v>8.5843324841077617</v>
      </c>
      <c r="AW474">
        <v>576</v>
      </c>
      <c r="AX474">
        <v>1089</v>
      </c>
      <c r="AY474">
        <v>1</v>
      </c>
      <c r="AZ474">
        <v>0.48768552121291031</v>
      </c>
      <c r="BA474">
        <v>-0.39396817484930952</v>
      </c>
    </row>
    <row r="475" spans="1:53" x14ac:dyDescent="0.25">
      <c r="A475">
        <v>2</v>
      </c>
      <c r="B475">
        <v>1</v>
      </c>
      <c r="C475">
        <v>26</v>
      </c>
      <c r="D475">
        <v>5</v>
      </c>
      <c r="E475">
        <v>11</v>
      </c>
      <c r="F475">
        <v>1</v>
      </c>
      <c r="G475">
        <v>4</v>
      </c>
      <c r="H475" s="3">
        <f t="shared" si="7"/>
        <v>15</v>
      </c>
      <c r="I475">
        <v>112140</v>
      </c>
      <c r="J475">
        <v>180000</v>
      </c>
      <c r="K475">
        <v>48</v>
      </c>
      <c r="L475">
        <v>9</v>
      </c>
      <c r="M475">
        <v>1</v>
      </c>
      <c r="N475">
        <v>1</v>
      </c>
      <c r="O475">
        <v>864857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864857</v>
      </c>
      <c r="X475">
        <v>864857</v>
      </c>
      <c r="Y475">
        <v>11</v>
      </c>
      <c r="Z475" s="3" t="s">
        <v>52</v>
      </c>
      <c r="AA475">
        <v>1</v>
      </c>
      <c r="AB475">
        <v>1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48</v>
      </c>
      <c r="AI475">
        <v>1</v>
      </c>
      <c r="AJ475">
        <v>0</v>
      </c>
      <c r="AK475">
        <v>0</v>
      </c>
      <c r="AL475">
        <v>0</v>
      </c>
      <c r="AM475">
        <v>5</v>
      </c>
      <c r="AN475">
        <v>737717</v>
      </c>
      <c r="AO475">
        <v>3586.12426757812</v>
      </c>
      <c r="AP475">
        <v>864857</v>
      </c>
      <c r="AQ475">
        <v>4204.166015625</v>
      </c>
      <c r="AR475">
        <v>864857</v>
      </c>
      <c r="AS475">
        <v>4204.166015625</v>
      </c>
      <c r="AT475" t="s">
        <v>53</v>
      </c>
      <c r="AU475">
        <v>1</v>
      </c>
      <c r="AV475">
        <v>8.1848273071001074</v>
      </c>
      <c r="AW475">
        <v>16</v>
      </c>
      <c r="AX475">
        <v>676</v>
      </c>
      <c r="AY475">
        <v>0</v>
      </c>
      <c r="AZ475">
        <v>-0.41825305062695872</v>
      </c>
      <c r="BA475">
        <v>-0.35106236965495441</v>
      </c>
    </row>
    <row r="476" spans="1:53" x14ac:dyDescent="0.25">
      <c r="A476">
        <v>2</v>
      </c>
      <c r="B476">
        <v>0</v>
      </c>
      <c r="C476">
        <v>53</v>
      </c>
      <c r="D476">
        <v>4</v>
      </c>
      <c r="E476">
        <v>8</v>
      </c>
      <c r="F476">
        <v>6</v>
      </c>
      <c r="G476">
        <v>204</v>
      </c>
      <c r="H476" s="3">
        <f t="shared" si="7"/>
        <v>43</v>
      </c>
      <c r="I476">
        <v>83140</v>
      </c>
      <c r="J476">
        <v>750000</v>
      </c>
      <c r="K476">
        <v>48</v>
      </c>
      <c r="L476">
        <v>9</v>
      </c>
      <c r="M476">
        <v>1</v>
      </c>
      <c r="N476">
        <v>1</v>
      </c>
      <c r="O476">
        <v>883357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883357</v>
      </c>
      <c r="X476">
        <v>883357</v>
      </c>
      <c r="Y476">
        <v>11</v>
      </c>
      <c r="Z476" s="3" t="s">
        <v>59</v>
      </c>
      <c r="AA476">
        <v>0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0</v>
      </c>
      <c r="AH476">
        <v>48</v>
      </c>
      <c r="AI476">
        <v>1</v>
      </c>
      <c r="AJ476">
        <v>0</v>
      </c>
      <c r="AK476">
        <v>0</v>
      </c>
      <c r="AL476">
        <v>0</v>
      </c>
      <c r="AM476">
        <v>5</v>
      </c>
      <c r="AN476">
        <v>737717</v>
      </c>
      <c r="AO476">
        <v>3586.12426757812</v>
      </c>
      <c r="AP476">
        <v>883357</v>
      </c>
      <c r="AQ476">
        <v>4294.0966796875</v>
      </c>
      <c r="AR476">
        <v>883357</v>
      </c>
      <c r="AS476">
        <v>4294.0966796875</v>
      </c>
      <c r="AT476" t="s">
        <v>60</v>
      </c>
      <c r="AU476">
        <v>1</v>
      </c>
      <c r="AV476">
        <v>8.1848273071001074</v>
      </c>
      <c r="AW476">
        <v>41616</v>
      </c>
      <c r="AX476">
        <v>2809</v>
      </c>
      <c r="AY476">
        <v>1</v>
      </c>
      <c r="AZ476">
        <v>0.62314779581789592</v>
      </c>
      <c r="BA476">
        <v>-0.72839391399274667</v>
      </c>
    </row>
    <row r="477" spans="1:53" x14ac:dyDescent="0.25">
      <c r="A477">
        <v>3</v>
      </c>
      <c r="B477">
        <v>0</v>
      </c>
      <c r="C477">
        <v>47</v>
      </c>
      <c r="D477">
        <v>4</v>
      </c>
      <c r="E477">
        <v>7</v>
      </c>
      <c r="F477">
        <v>1</v>
      </c>
      <c r="G477">
        <v>48</v>
      </c>
      <c r="H477" s="3">
        <f t="shared" si="7"/>
        <v>37</v>
      </c>
      <c r="I477">
        <v>0</v>
      </c>
      <c r="J477">
        <v>0</v>
      </c>
      <c r="K477">
        <v>48</v>
      </c>
      <c r="L477">
        <v>2</v>
      </c>
      <c r="M477">
        <v>2</v>
      </c>
      <c r="N477">
        <v>1</v>
      </c>
      <c r="O477">
        <v>800000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800000</v>
      </c>
      <c r="X477">
        <v>800000</v>
      </c>
      <c r="Y477">
        <v>11</v>
      </c>
      <c r="Z477" s="3" t="s">
        <v>59</v>
      </c>
      <c r="AA477">
        <v>0</v>
      </c>
      <c r="AB477">
        <v>2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48</v>
      </c>
      <c r="AI477">
        <v>0</v>
      </c>
      <c r="AJ477">
        <v>1</v>
      </c>
      <c r="AK477">
        <v>0</v>
      </c>
      <c r="AL477">
        <v>1</v>
      </c>
      <c r="AM477">
        <v>2</v>
      </c>
      <c r="AN477">
        <v>800000</v>
      </c>
      <c r="AO477">
        <v>3888.88891601562</v>
      </c>
      <c r="AP477">
        <v>800000</v>
      </c>
      <c r="AQ477">
        <v>3888.88891601562</v>
      </c>
      <c r="AR477">
        <v>800000</v>
      </c>
      <c r="AS477">
        <v>3888.88891601562</v>
      </c>
      <c r="AT477" t="s">
        <v>60</v>
      </c>
      <c r="AU477">
        <v>0</v>
      </c>
      <c r="AV477">
        <v>8.2658787701107759</v>
      </c>
      <c r="AW477">
        <v>2304</v>
      </c>
      <c r="AX477">
        <v>2209</v>
      </c>
      <c r="AY477">
        <v>1</v>
      </c>
      <c r="AZ477">
        <v>0.41647886630755049</v>
      </c>
      <c r="BA477">
        <v>-5.0966149773005601E-3</v>
      </c>
    </row>
    <row r="478" spans="1:53" x14ac:dyDescent="0.25">
      <c r="A478">
        <v>3</v>
      </c>
      <c r="B478">
        <v>1</v>
      </c>
      <c r="C478">
        <v>25</v>
      </c>
      <c r="D478">
        <v>5</v>
      </c>
      <c r="E478">
        <v>11</v>
      </c>
      <c r="F478">
        <v>1</v>
      </c>
      <c r="G478">
        <v>6</v>
      </c>
      <c r="H478" s="3">
        <f t="shared" si="7"/>
        <v>14</v>
      </c>
      <c r="I478">
        <v>0</v>
      </c>
      <c r="J478">
        <v>0</v>
      </c>
      <c r="K478">
        <v>48</v>
      </c>
      <c r="L478">
        <v>3</v>
      </c>
      <c r="M478">
        <v>2</v>
      </c>
      <c r="N478">
        <v>1</v>
      </c>
      <c r="O478">
        <v>800000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800000</v>
      </c>
      <c r="X478">
        <v>800000</v>
      </c>
      <c r="Y478">
        <v>11</v>
      </c>
      <c r="Z478" s="3" t="s">
        <v>52</v>
      </c>
      <c r="AA478">
        <v>1</v>
      </c>
      <c r="AB478">
        <v>2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48</v>
      </c>
      <c r="AI478">
        <v>0</v>
      </c>
      <c r="AJ478">
        <v>1</v>
      </c>
      <c r="AK478">
        <v>0</v>
      </c>
      <c r="AL478">
        <v>1</v>
      </c>
      <c r="AM478">
        <v>2</v>
      </c>
      <c r="AN478">
        <v>800000</v>
      </c>
      <c r="AO478">
        <v>3888.88891601562</v>
      </c>
      <c r="AP478">
        <v>800000</v>
      </c>
      <c r="AQ478">
        <v>3888.88891601562</v>
      </c>
      <c r="AR478">
        <v>800000</v>
      </c>
      <c r="AS478">
        <v>3888.88891601562</v>
      </c>
      <c r="AT478" t="s">
        <v>53</v>
      </c>
      <c r="AU478">
        <v>0</v>
      </c>
      <c r="AV478">
        <v>8.2658787701107759</v>
      </c>
      <c r="AW478">
        <v>36</v>
      </c>
      <c r="AX478">
        <v>625</v>
      </c>
      <c r="AY478">
        <v>0</v>
      </c>
      <c r="AZ478">
        <v>-0.56139187062231166</v>
      </c>
      <c r="BA478">
        <v>7.5169306520078943E-2</v>
      </c>
    </row>
    <row r="479" spans="1:53" x14ac:dyDescent="0.25">
      <c r="A479">
        <v>2</v>
      </c>
      <c r="B479">
        <v>0</v>
      </c>
      <c r="C479">
        <v>52</v>
      </c>
      <c r="D479">
        <v>4</v>
      </c>
      <c r="E479">
        <v>7</v>
      </c>
      <c r="F479">
        <v>1</v>
      </c>
      <c r="G479">
        <v>72</v>
      </c>
      <c r="H479" s="3">
        <f t="shared" si="7"/>
        <v>42</v>
      </c>
      <c r="I479">
        <v>83140</v>
      </c>
      <c r="J479">
        <v>750000</v>
      </c>
      <c r="K479">
        <v>48</v>
      </c>
      <c r="L479">
        <v>9</v>
      </c>
      <c r="M479">
        <v>1</v>
      </c>
      <c r="N479">
        <v>1</v>
      </c>
      <c r="O479">
        <v>883357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883357</v>
      </c>
      <c r="X479">
        <v>883357</v>
      </c>
      <c r="Y479">
        <v>11</v>
      </c>
      <c r="Z479" s="3" t="s">
        <v>59</v>
      </c>
      <c r="AA479">
        <v>0</v>
      </c>
      <c r="AB479">
        <v>1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48</v>
      </c>
      <c r="AI479">
        <v>1</v>
      </c>
      <c r="AJ479">
        <v>0</v>
      </c>
      <c r="AK479">
        <v>0</v>
      </c>
      <c r="AL479">
        <v>0</v>
      </c>
      <c r="AM479">
        <v>5</v>
      </c>
      <c r="AN479">
        <v>737717</v>
      </c>
      <c r="AO479">
        <v>3586.12426757812</v>
      </c>
      <c r="AP479">
        <v>883357</v>
      </c>
      <c r="AQ479">
        <v>4294.0966796875</v>
      </c>
      <c r="AR479">
        <v>883357</v>
      </c>
      <c r="AS479">
        <v>4294.0966796875</v>
      </c>
      <c r="AT479" t="s">
        <v>60</v>
      </c>
      <c r="AU479">
        <v>1</v>
      </c>
      <c r="AV479">
        <v>8.1848273071001074</v>
      </c>
      <c r="AW479">
        <v>5184</v>
      </c>
      <c r="AX479">
        <v>2704</v>
      </c>
      <c r="AY479">
        <v>1</v>
      </c>
      <c r="AZ479">
        <v>0.60020953661505871</v>
      </c>
      <c r="BA479">
        <v>-0.52898358937483625</v>
      </c>
    </row>
    <row r="480" spans="1:53" x14ac:dyDescent="0.25">
      <c r="A480">
        <v>2</v>
      </c>
      <c r="B480">
        <v>1</v>
      </c>
      <c r="C480">
        <v>24</v>
      </c>
      <c r="D480">
        <v>5</v>
      </c>
      <c r="E480">
        <v>11</v>
      </c>
      <c r="F480">
        <v>1</v>
      </c>
      <c r="G480">
        <v>16</v>
      </c>
      <c r="H480" s="3">
        <f t="shared" si="7"/>
        <v>13</v>
      </c>
      <c r="I480">
        <v>260000</v>
      </c>
      <c r="J480">
        <v>50000</v>
      </c>
      <c r="K480">
        <v>55</v>
      </c>
      <c r="L480">
        <v>4</v>
      </c>
      <c r="M480">
        <v>2</v>
      </c>
      <c r="N480">
        <v>1</v>
      </c>
      <c r="O480">
        <v>950000</v>
      </c>
      <c r="P480">
        <v>0</v>
      </c>
      <c r="Q480">
        <v>260000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1210000</v>
      </c>
      <c r="X480">
        <v>1210000</v>
      </c>
      <c r="Y480">
        <v>11</v>
      </c>
      <c r="Z480" s="3" t="s">
        <v>52</v>
      </c>
      <c r="AA480">
        <v>1</v>
      </c>
      <c r="AB480">
        <v>2</v>
      </c>
      <c r="AC480">
        <v>1</v>
      </c>
      <c r="AD480">
        <v>1</v>
      </c>
      <c r="AE480">
        <v>0</v>
      </c>
      <c r="AF480">
        <v>1</v>
      </c>
      <c r="AG480">
        <v>0</v>
      </c>
      <c r="AH480">
        <v>55</v>
      </c>
      <c r="AI480">
        <v>0</v>
      </c>
      <c r="AJ480">
        <v>1</v>
      </c>
      <c r="AK480">
        <v>0</v>
      </c>
      <c r="AL480">
        <v>0</v>
      </c>
      <c r="AM480">
        <v>3</v>
      </c>
      <c r="AN480">
        <v>900000</v>
      </c>
      <c r="AO480">
        <v>3818.18188476562</v>
      </c>
      <c r="AP480">
        <v>950000</v>
      </c>
      <c r="AQ480">
        <v>4030.30297851562</v>
      </c>
      <c r="AR480">
        <v>950000</v>
      </c>
      <c r="AS480">
        <v>4030.30297851562</v>
      </c>
      <c r="AT480" t="s">
        <v>53</v>
      </c>
      <c r="AU480">
        <v>0</v>
      </c>
      <c r="AV480">
        <v>8.24752964190575</v>
      </c>
      <c r="AW480">
        <v>256</v>
      </c>
      <c r="AX480">
        <v>576</v>
      </c>
      <c r="AY480">
        <v>0</v>
      </c>
      <c r="AZ480">
        <v>-0.4818473072725204</v>
      </c>
      <c r="BA480">
        <v>8.5150879000434707E-2</v>
      </c>
    </row>
    <row r="481" spans="1:53" x14ac:dyDescent="0.25">
      <c r="A481">
        <v>4</v>
      </c>
      <c r="B481">
        <v>1</v>
      </c>
      <c r="C481">
        <v>22</v>
      </c>
      <c r="D481">
        <v>6</v>
      </c>
      <c r="E481">
        <v>5</v>
      </c>
      <c r="F481">
        <v>1</v>
      </c>
      <c r="G481">
        <v>1</v>
      </c>
      <c r="H481" s="3">
        <f t="shared" si="7"/>
        <v>10</v>
      </c>
      <c r="I481">
        <v>0</v>
      </c>
      <c r="J481">
        <v>0</v>
      </c>
      <c r="K481">
        <v>48</v>
      </c>
      <c r="L481">
        <v>9</v>
      </c>
      <c r="M481">
        <v>1</v>
      </c>
      <c r="N481">
        <v>1</v>
      </c>
      <c r="O481">
        <v>1000000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1000000</v>
      </c>
      <c r="X481">
        <v>1000000</v>
      </c>
      <c r="Y481">
        <v>11</v>
      </c>
      <c r="Z481" s="3" t="s">
        <v>54</v>
      </c>
      <c r="AA481">
        <v>0</v>
      </c>
      <c r="AB481">
        <v>1</v>
      </c>
      <c r="AC481">
        <v>1</v>
      </c>
      <c r="AD481">
        <v>1</v>
      </c>
      <c r="AE481">
        <v>0</v>
      </c>
      <c r="AF481">
        <v>1</v>
      </c>
      <c r="AG481">
        <v>0</v>
      </c>
      <c r="AH481">
        <v>48</v>
      </c>
      <c r="AI481">
        <v>1</v>
      </c>
      <c r="AJ481">
        <v>0</v>
      </c>
      <c r="AK481">
        <v>0</v>
      </c>
      <c r="AL481">
        <v>0</v>
      </c>
      <c r="AM481">
        <v>5</v>
      </c>
      <c r="AN481">
        <v>1000000</v>
      </c>
      <c r="AO481">
        <v>4861.111328125</v>
      </c>
      <c r="AP481">
        <v>1000000</v>
      </c>
      <c r="AQ481">
        <v>4861.111328125</v>
      </c>
      <c r="AR481">
        <v>1000000</v>
      </c>
      <c r="AS481">
        <v>4861.111328125</v>
      </c>
      <c r="AT481" t="s">
        <v>55</v>
      </c>
      <c r="AU481">
        <v>1</v>
      </c>
      <c r="AV481">
        <v>8.489022359092397</v>
      </c>
      <c r="AW481">
        <v>1</v>
      </c>
      <c r="AX481">
        <v>484</v>
      </c>
      <c r="AY481">
        <v>0</v>
      </c>
      <c r="AZ481">
        <v>-0.45748902045042739</v>
      </c>
      <c r="BA481">
        <v>-0.21060378042807379</v>
      </c>
    </row>
    <row r="482" spans="1:53" x14ac:dyDescent="0.25">
      <c r="A482">
        <v>4</v>
      </c>
      <c r="B482">
        <v>1</v>
      </c>
      <c r="C482">
        <v>44</v>
      </c>
      <c r="D482">
        <v>6</v>
      </c>
      <c r="E482">
        <v>5</v>
      </c>
      <c r="F482">
        <v>1</v>
      </c>
      <c r="G482">
        <v>144</v>
      </c>
      <c r="H482" s="3">
        <f t="shared" si="7"/>
        <v>32</v>
      </c>
      <c r="I482">
        <v>0</v>
      </c>
      <c r="J482">
        <v>2000000</v>
      </c>
      <c r="K482">
        <v>36</v>
      </c>
      <c r="L482">
        <v>9</v>
      </c>
      <c r="M482">
        <v>1</v>
      </c>
      <c r="N482">
        <v>1</v>
      </c>
      <c r="O482">
        <v>2166666.6666666698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800000</v>
      </c>
      <c r="W482">
        <v>2966666.6666666698</v>
      </c>
      <c r="X482">
        <v>2966666.6666666698</v>
      </c>
      <c r="Y482">
        <v>11</v>
      </c>
      <c r="Z482" s="3" t="s">
        <v>54</v>
      </c>
      <c r="AA482">
        <v>0</v>
      </c>
      <c r="AB482">
        <v>1</v>
      </c>
      <c r="AC482">
        <v>1</v>
      </c>
      <c r="AD482">
        <v>1</v>
      </c>
      <c r="AE482">
        <v>0</v>
      </c>
      <c r="AF482">
        <v>1</v>
      </c>
      <c r="AG482">
        <v>0</v>
      </c>
      <c r="AH482">
        <v>36</v>
      </c>
      <c r="AI482">
        <v>1</v>
      </c>
      <c r="AJ482">
        <v>0</v>
      </c>
      <c r="AK482">
        <v>0</v>
      </c>
      <c r="AL482">
        <v>0</v>
      </c>
      <c r="AM482">
        <v>5</v>
      </c>
      <c r="AN482">
        <v>2000000</v>
      </c>
      <c r="AO482">
        <v>12962.962890625</v>
      </c>
      <c r="AP482">
        <v>2166666.75</v>
      </c>
      <c r="AQ482">
        <v>14043.2099609375</v>
      </c>
      <c r="AR482">
        <v>2166666.75</v>
      </c>
      <c r="AS482">
        <v>14043.2099609375</v>
      </c>
      <c r="AT482" t="s">
        <v>55</v>
      </c>
      <c r="AU482">
        <v>1</v>
      </c>
      <c r="AV482">
        <v>9.46985156188091</v>
      </c>
      <c r="AW482">
        <v>20736</v>
      </c>
      <c r="AX482">
        <v>1936</v>
      </c>
      <c r="AY482">
        <v>0</v>
      </c>
      <c r="AZ482">
        <v>-0.58508816502013994</v>
      </c>
      <c r="BA482">
        <v>1.6579133961585689E-2</v>
      </c>
    </row>
    <row r="483" spans="1:53" x14ac:dyDescent="0.25">
      <c r="A483">
        <v>4</v>
      </c>
      <c r="B483">
        <v>0</v>
      </c>
      <c r="C483">
        <v>62</v>
      </c>
      <c r="D483">
        <v>6</v>
      </c>
      <c r="E483">
        <v>7</v>
      </c>
      <c r="F483">
        <v>1</v>
      </c>
      <c r="G483">
        <v>78</v>
      </c>
      <c r="H483" s="3">
        <f t="shared" si="7"/>
        <v>50</v>
      </c>
      <c r="I483">
        <v>500000</v>
      </c>
      <c r="J483">
        <v>32800000</v>
      </c>
      <c r="K483">
        <v>40</v>
      </c>
      <c r="L483">
        <v>9</v>
      </c>
      <c r="M483">
        <v>1</v>
      </c>
      <c r="N483">
        <v>1</v>
      </c>
      <c r="O483">
        <v>16233333.3333333</v>
      </c>
      <c r="P483">
        <v>0</v>
      </c>
      <c r="Q483">
        <v>500000</v>
      </c>
      <c r="R483">
        <v>0</v>
      </c>
      <c r="S483">
        <v>0</v>
      </c>
      <c r="T483">
        <v>0</v>
      </c>
      <c r="U483">
        <v>0</v>
      </c>
      <c r="V483">
        <v>4000000</v>
      </c>
      <c r="W483">
        <v>20733333.333333299</v>
      </c>
      <c r="X483">
        <v>20733333.333333299</v>
      </c>
      <c r="Y483">
        <v>11</v>
      </c>
      <c r="Z483" s="3" t="s">
        <v>54</v>
      </c>
      <c r="AA483">
        <v>0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0</v>
      </c>
      <c r="AH483">
        <v>40</v>
      </c>
      <c r="AI483">
        <v>1</v>
      </c>
      <c r="AJ483">
        <v>0</v>
      </c>
      <c r="AK483">
        <v>0</v>
      </c>
      <c r="AL483">
        <v>0</v>
      </c>
      <c r="AM483">
        <v>5</v>
      </c>
      <c r="AN483">
        <v>13500000</v>
      </c>
      <c r="AO483">
        <v>78750</v>
      </c>
      <c r="AP483">
        <v>16233333</v>
      </c>
      <c r="AQ483">
        <v>94694.4453125</v>
      </c>
      <c r="AR483">
        <v>16233333</v>
      </c>
      <c r="AS483">
        <v>94694.4453125</v>
      </c>
      <c r="AT483" t="s">
        <v>55</v>
      </c>
      <c r="AU483">
        <v>1</v>
      </c>
      <c r="AV483">
        <v>11.274033556687881</v>
      </c>
      <c r="AW483">
        <v>6084</v>
      </c>
      <c r="AX483">
        <v>3844</v>
      </c>
      <c r="AY483">
        <v>1</v>
      </c>
      <c r="AZ483">
        <v>0.44262958097372029</v>
      </c>
      <c r="BA483">
        <v>1.9475975704511179</v>
      </c>
    </row>
    <row r="484" spans="1:53" x14ac:dyDescent="0.25">
      <c r="A484">
        <v>3</v>
      </c>
      <c r="B484">
        <v>0</v>
      </c>
      <c r="C484">
        <v>41</v>
      </c>
      <c r="D484">
        <v>6</v>
      </c>
      <c r="E484">
        <v>4</v>
      </c>
      <c r="F484">
        <v>1</v>
      </c>
      <c r="G484">
        <v>12</v>
      </c>
      <c r="H484" s="3">
        <f t="shared" si="7"/>
        <v>29</v>
      </c>
      <c r="I484">
        <v>112140</v>
      </c>
      <c r="J484">
        <v>737717</v>
      </c>
      <c r="K484">
        <v>48</v>
      </c>
      <c r="L484">
        <v>5</v>
      </c>
      <c r="M484">
        <v>1</v>
      </c>
      <c r="N484">
        <v>1</v>
      </c>
      <c r="O484">
        <v>911333.41666666698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911333.41666666698</v>
      </c>
      <c r="X484">
        <v>911333.41666666698</v>
      </c>
      <c r="Y484">
        <v>11</v>
      </c>
      <c r="Z484" s="3" t="s">
        <v>54</v>
      </c>
      <c r="AA484">
        <v>0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48</v>
      </c>
      <c r="AI484">
        <v>1</v>
      </c>
      <c r="AJ484">
        <v>0</v>
      </c>
      <c r="AK484">
        <v>0</v>
      </c>
      <c r="AL484">
        <v>0</v>
      </c>
      <c r="AM484">
        <v>4</v>
      </c>
      <c r="AN484">
        <v>737717</v>
      </c>
      <c r="AO484">
        <v>3586.12426757812</v>
      </c>
      <c r="AP484">
        <v>911333.4375</v>
      </c>
      <c r="AQ484">
        <v>4430.09326171875</v>
      </c>
      <c r="AR484">
        <v>911333.4375</v>
      </c>
      <c r="AS484">
        <v>4430.09326171875</v>
      </c>
      <c r="AT484" t="s">
        <v>55</v>
      </c>
      <c r="AU484">
        <v>1</v>
      </c>
      <c r="AV484">
        <v>8.1848273071001074</v>
      </c>
      <c r="AW484">
        <v>144</v>
      </c>
      <c r="AX484">
        <v>1681</v>
      </c>
      <c r="AY484">
        <v>1</v>
      </c>
      <c r="AZ484">
        <v>0.35569008969427618</v>
      </c>
      <c r="BA484">
        <v>-0.66401980414698536</v>
      </c>
    </row>
    <row r="485" spans="1:53" x14ac:dyDescent="0.25">
      <c r="A485">
        <v>3</v>
      </c>
      <c r="B485">
        <v>1</v>
      </c>
      <c r="C485">
        <v>38</v>
      </c>
      <c r="D485">
        <v>6</v>
      </c>
      <c r="E485">
        <v>3</v>
      </c>
      <c r="F485">
        <v>1</v>
      </c>
      <c r="G485">
        <v>60</v>
      </c>
      <c r="H485" s="3">
        <f t="shared" si="7"/>
        <v>26</v>
      </c>
      <c r="I485">
        <v>29000</v>
      </c>
      <c r="J485">
        <v>1800000</v>
      </c>
      <c r="K485">
        <v>48</v>
      </c>
      <c r="L485">
        <v>5</v>
      </c>
      <c r="M485">
        <v>1</v>
      </c>
      <c r="N485">
        <v>1</v>
      </c>
      <c r="O485">
        <v>1679000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1679000</v>
      </c>
      <c r="X485">
        <v>1679000</v>
      </c>
      <c r="Y485">
        <v>11</v>
      </c>
      <c r="Z485" s="3" t="s">
        <v>54</v>
      </c>
      <c r="AA485">
        <v>0</v>
      </c>
      <c r="AB485">
        <v>1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48</v>
      </c>
      <c r="AI485">
        <v>1</v>
      </c>
      <c r="AJ485">
        <v>0</v>
      </c>
      <c r="AK485">
        <v>0</v>
      </c>
      <c r="AL485">
        <v>0</v>
      </c>
      <c r="AM485">
        <v>4</v>
      </c>
      <c r="AN485">
        <v>1500000</v>
      </c>
      <c r="AO485">
        <v>7291.66650390625</v>
      </c>
      <c r="AP485">
        <v>1679000</v>
      </c>
      <c r="AQ485">
        <v>8161.8056640625</v>
      </c>
      <c r="AR485">
        <v>1679000</v>
      </c>
      <c r="AS485">
        <v>8161.8056640625</v>
      </c>
      <c r="AT485" t="s">
        <v>55</v>
      </c>
      <c r="AU485">
        <v>1</v>
      </c>
      <c r="AV485">
        <v>8.8944874002362759</v>
      </c>
      <c r="AW485">
        <v>3600</v>
      </c>
      <c r="AX485">
        <v>1444</v>
      </c>
      <c r="AY485">
        <v>0</v>
      </c>
      <c r="AZ485">
        <v>-0.61794717613999406</v>
      </c>
      <c r="BA485">
        <v>-7.0190003849952892E-3</v>
      </c>
    </row>
    <row r="486" spans="1:53" x14ac:dyDescent="0.25">
      <c r="A486">
        <v>2</v>
      </c>
      <c r="B486">
        <v>0</v>
      </c>
      <c r="C486">
        <v>38</v>
      </c>
      <c r="D486">
        <v>3</v>
      </c>
      <c r="E486">
        <v>4</v>
      </c>
      <c r="F486">
        <v>1</v>
      </c>
      <c r="G486">
        <v>30</v>
      </c>
      <c r="H486" s="3">
        <f t="shared" si="7"/>
        <v>29</v>
      </c>
      <c r="I486">
        <v>356000</v>
      </c>
      <c r="J486">
        <v>0</v>
      </c>
      <c r="K486">
        <v>70</v>
      </c>
      <c r="L486">
        <v>3</v>
      </c>
      <c r="M486">
        <v>2</v>
      </c>
      <c r="N486">
        <v>1</v>
      </c>
      <c r="O486">
        <v>1056000</v>
      </c>
      <c r="P486">
        <v>0</v>
      </c>
      <c r="Q486">
        <v>300000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1356000</v>
      </c>
      <c r="X486">
        <v>1356000</v>
      </c>
      <c r="Y486">
        <v>11</v>
      </c>
      <c r="Z486" s="3" t="s">
        <v>58</v>
      </c>
      <c r="AA486">
        <v>0</v>
      </c>
      <c r="AB486">
        <v>2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70</v>
      </c>
      <c r="AI486">
        <v>0</v>
      </c>
      <c r="AJ486">
        <v>1</v>
      </c>
      <c r="AK486">
        <v>0</v>
      </c>
      <c r="AL486">
        <v>1</v>
      </c>
      <c r="AM486">
        <v>2</v>
      </c>
      <c r="AN486">
        <v>1000000</v>
      </c>
      <c r="AO486">
        <v>3333.33325195312</v>
      </c>
      <c r="AP486">
        <v>1056000</v>
      </c>
      <c r="AQ486">
        <v>3520</v>
      </c>
      <c r="AR486">
        <v>1056000</v>
      </c>
      <c r="AS486">
        <v>3520</v>
      </c>
      <c r="AT486" t="s">
        <v>57</v>
      </c>
      <c r="AU486">
        <v>0</v>
      </c>
      <c r="AV486">
        <v>8.1117280588940091</v>
      </c>
      <c r="AW486">
        <v>900</v>
      </c>
      <c r="AX486">
        <v>1444</v>
      </c>
      <c r="AY486">
        <v>1</v>
      </c>
      <c r="AZ486">
        <v>0.65300718135338132</v>
      </c>
      <c r="BA486">
        <v>0.41683430750557121</v>
      </c>
    </row>
    <row r="487" spans="1:53" x14ac:dyDescent="0.25">
      <c r="A487">
        <v>2</v>
      </c>
      <c r="B487">
        <v>1</v>
      </c>
      <c r="C487">
        <v>39</v>
      </c>
      <c r="D487">
        <v>3</v>
      </c>
      <c r="E487">
        <v>1</v>
      </c>
      <c r="F487">
        <v>1</v>
      </c>
      <c r="G487">
        <v>30</v>
      </c>
      <c r="H487" s="3">
        <f t="shared" si="7"/>
        <v>30</v>
      </c>
      <c r="I487">
        <v>300000</v>
      </c>
      <c r="J487">
        <v>0</v>
      </c>
      <c r="K487">
        <v>70</v>
      </c>
      <c r="L487">
        <v>3</v>
      </c>
      <c r="M487">
        <v>2</v>
      </c>
      <c r="N487">
        <v>1</v>
      </c>
      <c r="O487">
        <v>1200000</v>
      </c>
      <c r="P487">
        <v>0</v>
      </c>
      <c r="Q487">
        <v>300000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1500000</v>
      </c>
      <c r="X487">
        <v>1500000</v>
      </c>
      <c r="Y487">
        <v>11</v>
      </c>
      <c r="Z487" s="3" t="s">
        <v>58</v>
      </c>
      <c r="AA487">
        <v>0</v>
      </c>
      <c r="AB487">
        <v>2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70</v>
      </c>
      <c r="AI487">
        <v>0</v>
      </c>
      <c r="AJ487">
        <v>1</v>
      </c>
      <c r="AK487">
        <v>0</v>
      </c>
      <c r="AL487">
        <v>1</v>
      </c>
      <c r="AM487">
        <v>2</v>
      </c>
      <c r="AN487">
        <v>1200000</v>
      </c>
      <c r="AO487">
        <v>4000</v>
      </c>
      <c r="AP487">
        <v>1200000</v>
      </c>
      <c r="AQ487">
        <v>4000</v>
      </c>
      <c r="AR487">
        <v>1200000</v>
      </c>
      <c r="AS487">
        <v>4000</v>
      </c>
      <c r="AT487" t="s">
        <v>57</v>
      </c>
      <c r="AU487">
        <v>0</v>
      </c>
      <c r="AV487">
        <v>8.2940496401020276</v>
      </c>
      <c r="AW487">
        <v>900</v>
      </c>
      <c r="AX487">
        <v>1521</v>
      </c>
      <c r="AY487">
        <v>0</v>
      </c>
      <c r="AZ487">
        <v>-0.34991689951173433</v>
      </c>
      <c r="BA487">
        <v>0.58648668336635412</v>
      </c>
    </row>
    <row r="488" spans="1:53" x14ac:dyDescent="0.25">
      <c r="A488">
        <v>2</v>
      </c>
      <c r="B488">
        <v>0</v>
      </c>
      <c r="C488">
        <v>38</v>
      </c>
      <c r="D488">
        <v>5</v>
      </c>
      <c r="E488">
        <v>11</v>
      </c>
      <c r="F488">
        <v>1</v>
      </c>
      <c r="G488">
        <v>192</v>
      </c>
      <c r="H488" s="3">
        <f t="shared" si="7"/>
        <v>27</v>
      </c>
      <c r="I488">
        <v>200000</v>
      </c>
      <c r="J488">
        <v>800000</v>
      </c>
      <c r="K488">
        <v>40</v>
      </c>
      <c r="L488">
        <v>1</v>
      </c>
      <c r="M488">
        <v>2</v>
      </c>
      <c r="N488">
        <v>1</v>
      </c>
      <c r="O488">
        <v>804383.66666666698</v>
      </c>
      <c r="P488">
        <v>0</v>
      </c>
      <c r="Q488">
        <v>200000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1004383.66666667</v>
      </c>
      <c r="X488">
        <v>1004383.66666667</v>
      </c>
      <c r="Y488">
        <v>11</v>
      </c>
      <c r="Z488" s="3" t="s">
        <v>52</v>
      </c>
      <c r="AA488">
        <v>1</v>
      </c>
      <c r="AB488">
        <v>2</v>
      </c>
      <c r="AC488">
        <v>1</v>
      </c>
      <c r="AD488">
        <v>1</v>
      </c>
      <c r="AE488">
        <v>0</v>
      </c>
      <c r="AF488">
        <v>1</v>
      </c>
      <c r="AG488">
        <v>0</v>
      </c>
      <c r="AH488">
        <v>40</v>
      </c>
      <c r="AI488">
        <v>0</v>
      </c>
      <c r="AJ488">
        <v>1</v>
      </c>
      <c r="AK488">
        <v>0</v>
      </c>
      <c r="AL488">
        <v>1</v>
      </c>
      <c r="AM488">
        <v>1</v>
      </c>
      <c r="AN488">
        <v>737717</v>
      </c>
      <c r="AO488">
        <v>4303.34912109375</v>
      </c>
      <c r="AP488">
        <v>804383.6875</v>
      </c>
      <c r="AQ488">
        <v>4692.23828125</v>
      </c>
      <c r="AR488">
        <v>804383.6875</v>
      </c>
      <c r="AS488">
        <v>4692.23828125</v>
      </c>
      <c r="AT488" t="s">
        <v>53</v>
      </c>
      <c r="AU488">
        <v>0</v>
      </c>
      <c r="AV488">
        <v>8.3671488638940641</v>
      </c>
      <c r="AW488">
        <v>36864</v>
      </c>
      <c r="AX488">
        <v>1444</v>
      </c>
      <c r="AY488">
        <v>1</v>
      </c>
      <c r="AZ488">
        <v>0.32278395368880858</v>
      </c>
      <c r="BA488">
        <v>-0.34349433967635579</v>
      </c>
    </row>
    <row r="489" spans="1:53" x14ac:dyDescent="0.25">
      <c r="A489">
        <v>3</v>
      </c>
      <c r="B489">
        <v>0</v>
      </c>
      <c r="C489">
        <v>53</v>
      </c>
      <c r="D489">
        <v>3</v>
      </c>
      <c r="E489">
        <v>5</v>
      </c>
      <c r="F489">
        <v>1</v>
      </c>
      <c r="G489">
        <v>18</v>
      </c>
      <c r="H489" s="3">
        <f t="shared" si="7"/>
        <v>44</v>
      </c>
      <c r="I489">
        <v>83140</v>
      </c>
      <c r="J489">
        <v>737717</v>
      </c>
      <c r="K489">
        <v>48</v>
      </c>
      <c r="L489">
        <v>9</v>
      </c>
      <c r="M489">
        <v>1</v>
      </c>
      <c r="N489">
        <v>1</v>
      </c>
      <c r="O489">
        <v>882333.41666666698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882333.41666666698</v>
      </c>
      <c r="X489">
        <v>1049000.41666667</v>
      </c>
      <c r="Y489">
        <v>11</v>
      </c>
      <c r="Z489" s="3" t="s">
        <v>56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48</v>
      </c>
      <c r="AI489">
        <v>1</v>
      </c>
      <c r="AJ489">
        <v>0</v>
      </c>
      <c r="AK489">
        <v>0</v>
      </c>
      <c r="AL489">
        <v>0</v>
      </c>
      <c r="AM489">
        <v>5</v>
      </c>
      <c r="AN489">
        <v>737717</v>
      </c>
      <c r="AO489">
        <v>3586.12426757812</v>
      </c>
      <c r="AP489">
        <v>882333.4375</v>
      </c>
      <c r="AQ489">
        <v>4289.12109375</v>
      </c>
      <c r="AR489">
        <v>882333.4375</v>
      </c>
      <c r="AS489">
        <v>4289.12109375</v>
      </c>
      <c r="AT489" t="s">
        <v>57</v>
      </c>
      <c r="AU489">
        <v>1</v>
      </c>
      <c r="AV489">
        <v>8.1848273071001074</v>
      </c>
      <c r="AW489">
        <v>324</v>
      </c>
      <c r="AX489">
        <v>2809</v>
      </c>
      <c r="AY489">
        <v>1</v>
      </c>
      <c r="AZ489">
        <v>0.64659597768276889</v>
      </c>
      <c r="BA489">
        <v>-0.16702443579477</v>
      </c>
    </row>
    <row r="490" spans="1:53" x14ac:dyDescent="0.25">
      <c r="A490">
        <v>3</v>
      </c>
      <c r="B490">
        <v>0</v>
      </c>
      <c r="C490">
        <v>42</v>
      </c>
      <c r="D490">
        <v>6</v>
      </c>
      <c r="E490">
        <v>5</v>
      </c>
      <c r="F490">
        <v>1</v>
      </c>
      <c r="G490">
        <v>120</v>
      </c>
      <c r="H490" s="3">
        <f t="shared" si="7"/>
        <v>30</v>
      </c>
      <c r="I490">
        <v>0</v>
      </c>
      <c r="J490">
        <v>0</v>
      </c>
      <c r="K490">
        <v>48</v>
      </c>
      <c r="L490">
        <v>9</v>
      </c>
      <c r="M490">
        <v>1</v>
      </c>
      <c r="N490">
        <v>1</v>
      </c>
      <c r="O490">
        <v>1000000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1000000</v>
      </c>
      <c r="X490">
        <v>1000000</v>
      </c>
      <c r="Y490">
        <v>11</v>
      </c>
      <c r="Z490" s="3" t="s">
        <v>54</v>
      </c>
      <c r="AA490">
        <v>0</v>
      </c>
      <c r="AB490">
        <v>1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48</v>
      </c>
      <c r="AI490">
        <v>1</v>
      </c>
      <c r="AJ490">
        <v>0</v>
      </c>
      <c r="AK490">
        <v>0</v>
      </c>
      <c r="AL490">
        <v>0</v>
      </c>
      <c r="AM490">
        <v>5</v>
      </c>
      <c r="AN490">
        <v>1000000</v>
      </c>
      <c r="AO490">
        <v>4861.111328125</v>
      </c>
      <c r="AP490">
        <v>1000000</v>
      </c>
      <c r="AQ490">
        <v>4861.111328125</v>
      </c>
      <c r="AR490">
        <v>1000000</v>
      </c>
      <c r="AS490">
        <v>4861.111328125</v>
      </c>
      <c r="AT490" t="s">
        <v>55</v>
      </c>
      <c r="AU490">
        <v>1</v>
      </c>
      <c r="AV490">
        <v>8.489022359092397</v>
      </c>
      <c r="AW490">
        <v>14400</v>
      </c>
      <c r="AX490">
        <v>1764</v>
      </c>
      <c r="AY490">
        <v>1</v>
      </c>
      <c r="AZ490">
        <v>0.48842288707684611</v>
      </c>
      <c r="BA490">
        <v>-0.77542137866256355</v>
      </c>
    </row>
    <row r="491" spans="1:53" x14ac:dyDescent="0.25">
      <c r="A491">
        <v>2</v>
      </c>
      <c r="B491">
        <v>1</v>
      </c>
      <c r="C491">
        <v>26</v>
      </c>
      <c r="D491">
        <v>4</v>
      </c>
      <c r="E491">
        <v>8</v>
      </c>
      <c r="F491">
        <v>1</v>
      </c>
      <c r="G491">
        <v>15</v>
      </c>
      <c r="H491" s="3">
        <f t="shared" si="7"/>
        <v>16</v>
      </c>
      <c r="I491">
        <v>83140</v>
      </c>
      <c r="J491">
        <v>1000000</v>
      </c>
      <c r="K491">
        <v>60</v>
      </c>
      <c r="L491">
        <v>4</v>
      </c>
      <c r="M491">
        <v>1</v>
      </c>
      <c r="N491">
        <v>1</v>
      </c>
      <c r="O491">
        <v>904190.33333333302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904190.33333333302</v>
      </c>
      <c r="X491">
        <v>904190.33333333302</v>
      </c>
      <c r="Y491">
        <v>11</v>
      </c>
      <c r="Z491" s="3" t="s">
        <v>59</v>
      </c>
      <c r="AA491">
        <v>0</v>
      </c>
      <c r="AB491">
        <v>1</v>
      </c>
      <c r="AC491">
        <v>1</v>
      </c>
      <c r="AD491">
        <v>1</v>
      </c>
      <c r="AE491">
        <v>0</v>
      </c>
      <c r="AF491">
        <v>1</v>
      </c>
      <c r="AG491">
        <v>0</v>
      </c>
      <c r="AH491">
        <v>60</v>
      </c>
      <c r="AI491">
        <v>1</v>
      </c>
      <c r="AJ491">
        <v>0</v>
      </c>
      <c r="AK491">
        <v>0</v>
      </c>
      <c r="AL491">
        <v>0</v>
      </c>
      <c r="AM491">
        <v>3</v>
      </c>
      <c r="AN491">
        <v>737717</v>
      </c>
      <c r="AO491">
        <v>2868.8994140625</v>
      </c>
      <c r="AP491">
        <v>904190.3125</v>
      </c>
      <c r="AQ491">
        <v>3516.29565429688</v>
      </c>
      <c r="AR491">
        <v>904190.3125</v>
      </c>
      <c r="AS491">
        <v>3516.29565429688</v>
      </c>
      <c r="AT491" t="s">
        <v>60</v>
      </c>
      <c r="AU491">
        <v>1</v>
      </c>
      <c r="AV491">
        <v>7.9616837557858986</v>
      </c>
      <c r="AW491">
        <v>225</v>
      </c>
      <c r="AX491">
        <v>676</v>
      </c>
      <c r="AY491">
        <v>0</v>
      </c>
      <c r="AZ491">
        <v>-0.39919087196227637</v>
      </c>
      <c r="BA491">
        <v>7.642006014828881E-2</v>
      </c>
    </row>
    <row r="492" spans="1:53" x14ac:dyDescent="0.25">
      <c r="A492">
        <v>3</v>
      </c>
      <c r="B492">
        <v>0</v>
      </c>
      <c r="C492">
        <v>45</v>
      </c>
      <c r="D492">
        <v>5</v>
      </c>
      <c r="E492">
        <v>11</v>
      </c>
      <c r="F492">
        <v>1</v>
      </c>
      <c r="G492">
        <v>18</v>
      </c>
      <c r="H492" s="3">
        <f t="shared" si="7"/>
        <v>34</v>
      </c>
      <c r="I492">
        <v>0</v>
      </c>
      <c r="J492">
        <v>1200000</v>
      </c>
      <c r="K492">
        <v>48</v>
      </c>
      <c r="L492">
        <v>8</v>
      </c>
      <c r="M492">
        <v>1</v>
      </c>
      <c r="N492">
        <v>1</v>
      </c>
      <c r="O492">
        <v>1300000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1300000</v>
      </c>
      <c r="X492">
        <v>1300000</v>
      </c>
      <c r="Y492">
        <v>11</v>
      </c>
      <c r="Z492" s="3" t="s">
        <v>52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48</v>
      </c>
      <c r="AI492">
        <v>1</v>
      </c>
      <c r="AJ492">
        <v>0</v>
      </c>
      <c r="AK492">
        <v>0</v>
      </c>
      <c r="AL492">
        <v>0</v>
      </c>
      <c r="AM492">
        <v>5</v>
      </c>
      <c r="AN492">
        <v>1200000</v>
      </c>
      <c r="AO492">
        <v>5833.33349609375</v>
      </c>
      <c r="AP492">
        <v>1300000</v>
      </c>
      <c r="AQ492">
        <v>6319.4443359375</v>
      </c>
      <c r="AR492">
        <v>1300000</v>
      </c>
      <c r="AS492">
        <v>6319.4443359375</v>
      </c>
      <c r="AT492" t="s">
        <v>53</v>
      </c>
      <c r="AU492">
        <v>1</v>
      </c>
      <c r="AV492">
        <v>8.6713438991452811</v>
      </c>
      <c r="AW492">
        <v>324</v>
      </c>
      <c r="AX492">
        <v>2025</v>
      </c>
      <c r="AY492">
        <v>1</v>
      </c>
      <c r="AZ492">
        <v>0.49185228966901628</v>
      </c>
      <c r="BA492">
        <v>-0.1226684268914409</v>
      </c>
    </row>
    <row r="493" spans="1:53" x14ac:dyDescent="0.25">
      <c r="A493">
        <v>2</v>
      </c>
      <c r="B493">
        <v>0</v>
      </c>
      <c r="C493">
        <v>36</v>
      </c>
      <c r="D493">
        <v>3</v>
      </c>
      <c r="E493">
        <v>3</v>
      </c>
      <c r="F493">
        <v>1</v>
      </c>
      <c r="G493">
        <v>84</v>
      </c>
      <c r="H493" s="3">
        <f t="shared" si="7"/>
        <v>27</v>
      </c>
      <c r="I493">
        <v>108140</v>
      </c>
      <c r="J493">
        <v>850000</v>
      </c>
      <c r="K493">
        <v>50</v>
      </c>
      <c r="L493">
        <v>5</v>
      </c>
      <c r="M493">
        <v>1</v>
      </c>
      <c r="N493">
        <v>1</v>
      </c>
      <c r="O493">
        <v>1028973.33333333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1028973.33333333</v>
      </c>
      <c r="X493">
        <v>1028973.33333333</v>
      </c>
      <c r="Y493">
        <v>11</v>
      </c>
      <c r="Z493" s="3" t="s">
        <v>58</v>
      </c>
      <c r="AA493">
        <v>0</v>
      </c>
      <c r="AB493">
        <v>1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50</v>
      </c>
      <c r="AI493">
        <v>1</v>
      </c>
      <c r="AJ493">
        <v>0</v>
      </c>
      <c r="AK493">
        <v>0</v>
      </c>
      <c r="AL493">
        <v>0</v>
      </c>
      <c r="AM493">
        <v>4</v>
      </c>
      <c r="AN493">
        <v>850000</v>
      </c>
      <c r="AO493">
        <v>3966.66674804688</v>
      </c>
      <c r="AP493">
        <v>1028973.3125</v>
      </c>
      <c r="AQ493">
        <v>4801.87548828125</v>
      </c>
      <c r="AR493">
        <v>1028973.3125</v>
      </c>
      <c r="AS493">
        <v>4801.87548828125</v>
      </c>
      <c r="AT493" t="s">
        <v>57</v>
      </c>
      <c r="AU493">
        <v>1</v>
      </c>
      <c r="AV493">
        <v>8.2856814109475305</v>
      </c>
      <c r="AW493">
        <v>7056</v>
      </c>
      <c r="AX493">
        <v>1296</v>
      </c>
      <c r="AY493">
        <v>1</v>
      </c>
      <c r="AZ493">
        <v>0.604100304052966</v>
      </c>
      <c r="BA493">
        <v>0.19066011570965069</v>
      </c>
    </row>
    <row r="494" spans="1:53" x14ac:dyDescent="0.25">
      <c r="A494">
        <v>2</v>
      </c>
      <c r="B494">
        <v>1</v>
      </c>
      <c r="C494">
        <v>20</v>
      </c>
      <c r="D494">
        <v>5</v>
      </c>
      <c r="E494">
        <v>11</v>
      </c>
      <c r="F494">
        <v>1</v>
      </c>
      <c r="G494">
        <v>8</v>
      </c>
      <c r="H494" s="3">
        <f t="shared" si="7"/>
        <v>9</v>
      </c>
      <c r="I494">
        <v>0</v>
      </c>
      <c r="J494">
        <v>0</v>
      </c>
      <c r="K494">
        <v>30</v>
      </c>
      <c r="L494">
        <v>3</v>
      </c>
      <c r="M494">
        <v>2</v>
      </c>
      <c r="N494">
        <v>1</v>
      </c>
      <c r="O494">
        <v>400000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400000</v>
      </c>
      <c r="X494">
        <v>400000</v>
      </c>
      <c r="Y494">
        <v>11</v>
      </c>
      <c r="Z494" s="3" t="s">
        <v>52</v>
      </c>
      <c r="AA494">
        <v>1</v>
      </c>
      <c r="AB494">
        <v>2</v>
      </c>
      <c r="AC494">
        <v>1</v>
      </c>
      <c r="AD494">
        <v>1</v>
      </c>
      <c r="AE494">
        <v>0</v>
      </c>
      <c r="AF494">
        <v>1</v>
      </c>
      <c r="AG494">
        <v>0</v>
      </c>
      <c r="AH494">
        <v>30</v>
      </c>
      <c r="AI494">
        <v>0</v>
      </c>
      <c r="AJ494">
        <v>1</v>
      </c>
      <c r="AK494">
        <v>0</v>
      </c>
      <c r="AL494">
        <v>1</v>
      </c>
      <c r="AM494">
        <v>2</v>
      </c>
      <c r="AN494">
        <v>400000</v>
      </c>
      <c r="AO494">
        <v>3111.11108398438</v>
      </c>
      <c r="AP494">
        <v>400000</v>
      </c>
      <c r="AQ494">
        <v>3111.11108398438</v>
      </c>
      <c r="AR494">
        <v>400000</v>
      </c>
      <c r="AS494">
        <v>3111.11108398438</v>
      </c>
      <c r="AT494" t="s">
        <v>53</v>
      </c>
      <c r="AU494">
        <v>0</v>
      </c>
      <c r="AV494">
        <v>8.0427352031018149</v>
      </c>
      <c r="AW494">
        <v>64</v>
      </c>
      <c r="AX494">
        <v>400</v>
      </c>
      <c r="AY494">
        <v>0</v>
      </c>
      <c r="AZ494">
        <v>-0.63592942770552441</v>
      </c>
      <c r="BA494">
        <v>-0.22676596581882019</v>
      </c>
    </row>
    <row r="495" spans="1:53" x14ac:dyDescent="0.25">
      <c r="A495">
        <v>2</v>
      </c>
      <c r="B495">
        <v>1</v>
      </c>
      <c r="C495">
        <v>40</v>
      </c>
      <c r="D495">
        <v>5</v>
      </c>
      <c r="E495">
        <v>11</v>
      </c>
      <c r="F495">
        <v>1</v>
      </c>
      <c r="G495">
        <v>12</v>
      </c>
      <c r="H495" s="3">
        <f t="shared" si="7"/>
        <v>29</v>
      </c>
      <c r="I495">
        <v>83140</v>
      </c>
      <c r="J495">
        <v>737717</v>
      </c>
      <c r="K495">
        <v>40</v>
      </c>
      <c r="L495">
        <v>4</v>
      </c>
      <c r="M495">
        <v>1</v>
      </c>
      <c r="N495">
        <v>1</v>
      </c>
      <c r="O495">
        <v>882333.41666666698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882333.41666666698</v>
      </c>
      <c r="X495">
        <v>882333.41666666698</v>
      </c>
      <c r="Y495">
        <v>11</v>
      </c>
      <c r="Z495" s="3" t="s">
        <v>52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40</v>
      </c>
      <c r="AI495">
        <v>1</v>
      </c>
      <c r="AJ495">
        <v>0</v>
      </c>
      <c r="AK495">
        <v>0</v>
      </c>
      <c r="AL495">
        <v>0</v>
      </c>
      <c r="AM495">
        <v>3</v>
      </c>
      <c r="AN495">
        <v>737717</v>
      </c>
      <c r="AO495">
        <v>4303.34912109375</v>
      </c>
      <c r="AP495">
        <v>882333.4375</v>
      </c>
      <c r="AQ495">
        <v>5146.94482421875</v>
      </c>
      <c r="AR495">
        <v>882333.4375</v>
      </c>
      <c r="AS495">
        <v>5146.94482421875</v>
      </c>
      <c r="AT495" t="s">
        <v>53</v>
      </c>
      <c r="AU495">
        <v>1</v>
      </c>
      <c r="AV495">
        <v>8.3671488638940641</v>
      </c>
      <c r="AW495">
        <v>144</v>
      </c>
      <c r="AX495">
        <v>1600</v>
      </c>
      <c r="AY495">
        <v>0</v>
      </c>
      <c r="AZ495">
        <v>-0.65140318457620305</v>
      </c>
      <c r="BA495">
        <v>-0.23976541169811061</v>
      </c>
    </row>
    <row r="496" spans="1:53" x14ac:dyDescent="0.25">
      <c r="A496">
        <v>2</v>
      </c>
      <c r="B496">
        <v>0</v>
      </c>
      <c r="C496">
        <v>59</v>
      </c>
      <c r="D496">
        <v>3</v>
      </c>
      <c r="E496">
        <v>4</v>
      </c>
      <c r="F496">
        <v>6</v>
      </c>
      <c r="G496">
        <v>28</v>
      </c>
      <c r="H496" s="3">
        <f t="shared" si="7"/>
        <v>50</v>
      </c>
      <c r="I496">
        <v>83140</v>
      </c>
      <c r="J496">
        <v>800000</v>
      </c>
      <c r="K496">
        <v>48</v>
      </c>
      <c r="L496">
        <v>1</v>
      </c>
      <c r="M496">
        <v>2</v>
      </c>
      <c r="N496">
        <v>1</v>
      </c>
      <c r="O496">
        <v>887523.66666666698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250000</v>
      </c>
      <c r="W496">
        <v>1137523.66666667</v>
      </c>
      <c r="X496">
        <v>1137523.66666667</v>
      </c>
      <c r="Y496">
        <v>11</v>
      </c>
      <c r="Z496" s="3" t="s">
        <v>58</v>
      </c>
      <c r="AA496">
        <v>0</v>
      </c>
      <c r="AB496">
        <v>2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48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737717</v>
      </c>
      <c r="AO496">
        <v>3586.12426757812</v>
      </c>
      <c r="AP496">
        <v>887523.6875</v>
      </c>
      <c r="AQ496">
        <v>4314.35107421875</v>
      </c>
      <c r="AR496">
        <v>887523.6875</v>
      </c>
      <c r="AS496">
        <v>4314.35107421875</v>
      </c>
      <c r="AT496" t="s">
        <v>57</v>
      </c>
      <c r="AU496">
        <v>0</v>
      </c>
      <c r="AV496">
        <v>8.1848273071001074</v>
      </c>
      <c r="AW496">
        <v>784</v>
      </c>
      <c r="AX496">
        <v>3481</v>
      </c>
      <c r="AY496">
        <v>1</v>
      </c>
      <c r="AZ496">
        <v>0.46084698051701289</v>
      </c>
      <c r="BA496">
        <v>0.25562501358773831</v>
      </c>
    </row>
    <row r="497" spans="1:53" x14ac:dyDescent="0.25">
      <c r="A497">
        <v>2</v>
      </c>
      <c r="B497">
        <v>1</v>
      </c>
      <c r="C497">
        <v>57</v>
      </c>
      <c r="D497">
        <v>3</v>
      </c>
      <c r="E497">
        <v>5</v>
      </c>
      <c r="F497">
        <v>1</v>
      </c>
      <c r="G497">
        <v>36</v>
      </c>
      <c r="H497" s="3">
        <f t="shared" si="7"/>
        <v>48</v>
      </c>
      <c r="I497">
        <v>83140</v>
      </c>
      <c r="J497">
        <v>1000000</v>
      </c>
      <c r="K497">
        <v>47</v>
      </c>
      <c r="L497">
        <v>6</v>
      </c>
      <c r="M497">
        <v>1</v>
      </c>
      <c r="N497">
        <v>1</v>
      </c>
      <c r="O497">
        <v>1166473.33333333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1166473.33333333</v>
      </c>
      <c r="X497">
        <v>1166473.33333333</v>
      </c>
      <c r="Y497">
        <v>11</v>
      </c>
      <c r="Z497" s="3" t="s">
        <v>56</v>
      </c>
      <c r="AA497">
        <v>0</v>
      </c>
      <c r="AB497">
        <v>1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47</v>
      </c>
      <c r="AI497">
        <v>1</v>
      </c>
      <c r="AJ497">
        <v>0</v>
      </c>
      <c r="AK497">
        <v>0</v>
      </c>
      <c r="AL497">
        <v>0</v>
      </c>
      <c r="AM497">
        <v>4</v>
      </c>
      <c r="AN497">
        <v>1000000</v>
      </c>
      <c r="AO497">
        <v>4964.5390625</v>
      </c>
      <c r="AP497">
        <v>1166473.375</v>
      </c>
      <c r="AQ497">
        <v>5791.00244140625</v>
      </c>
      <c r="AR497">
        <v>1166473.375</v>
      </c>
      <c r="AS497">
        <v>5791.00244140625</v>
      </c>
      <c r="AT497" t="s">
        <v>57</v>
      </c>
      <c r="AU497">
        <v>1</v>
      </c>
      <c r="AV497">
        <v>8.5100757348080869</v>
      </c>
      <c r="AW497">
        <v>1296</v>
      </c>
      <c r="AX497">
        <v>3249</v>
      </c>
      <c r="AY497">
        <v>0</v>
      </c>
      <c r="AZ497">
        <v>-0.42149773428714837</v>
      </c>
      <c r="BA497">
        <v>0.27771896564630799</v>
      </c>
    </row>
    <row r="498" spans="1:53" x14ac:dyDescent="0.25">
      <c r="A498">
        <v>2</v>
      </c>
      <c r="B498">
        <v>0</v>
      </c>
      <c r="C498">
        <v>22</v>
      </c>
      <c r="D498">
        <v>6</v>
      </c>
      <c r="E498">
        <v>2</v>
      </c>
      <c r="F498">
        <v>1</v>
      </c>
      <c r="G498">
        <v>3</v>
      </c>
      <c r="H498" s="3">
        <f t="shared" si="7"/>
        <v>10</v>
      </c>
      <c r="I498">
        <v>83140</v>
      </c>
      <c r="J498">
        <v>0</v>
      </c>
      <c r="K498">
        <v>40</v>
      </c>
      <c r="L498">
        <v>9</v>
      </c>
      <c r="M498">
        <v>2</v>
      </c>
      <c r="N498">
        <v>1</v>
      </c>
      <c r="O498">
        <v>820857</v>
      </c>
      <c r="P498">
        <v>0</v>
      </c>
      <c r="Q498">
        <v>0</v>
      </c>
      <c r="R498">
        <v>0</v>
      </c>
      <c r="S498">
        <v>0</v>
      </c>
      <c r="T498">
        <v>83333.333333333299</v>
      </c>
      <c r="U498">
        <v>0</v>
      </c>
      <c r="V498">
        <v>0</v>
      </c>
      <c r="W498">
        <v>904190.33333333302</v>
      </c>
      <c r="X498">
        <v>904190.33333333302</v>
      </c>
      <c r="Y498">
        <v>11</v>
      </c>
      <c r="Z498" s="3" t="s">
        <v>54</v>
      </c>
      <c r="AA498">
        <v>0</v>
      </c>
      <c r="AB498">
        <v>2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40</v>
      </c>
      <c r="AI498">
        <v>0</v>
      </c>
      <c r="AJ498">
        <v>1</v>
      </c>
      <c r="AK498">
        <v>0</v>
      </c>
      <c r="AL498">
        <v>0</v>
      </c>
      <c r="AM498">
        <v>5</v>
      </c>
      <c r="AN498">
        <v>737717</v>
      </c>
      <c r="AO498">
        <v>4303.34912109375</v>
      </c>
      <c r="AP498">
        <v>820857</v>
      </c>
      <c r="AQ498">
        <v>4788.33251953125</v>
      </c>
      <c r="AR498">
        <v>820857</v>
      </c>
      <c r="AS498">
        <v>4788.33251953125</v>
      </c>
      <c r="AT498" t="s">
        <v>55</v>
      </c>
      <c r="AU498">
        <v>0</v>
      </c>
      <c r="AV498">
        <v>8.3671488638940641</v>
      </c>
      <c r="AW498">
        <v>9</v>
      </c>
      <c r="AX498">
        <v>484</v>
      </c>
      <c r="AY498">
        <v>1</v>
      </c>
      <c r="AZ498">
        <v>0.49381481367899449</v>
      </c>
      <c r="BA498">
        <v>-0.42580634321435101</v>
      </c>
    </row>
    <row r="499" spans="1:53" x14ac:dyDescent="0.25">
      <c r="A499">
        <v>2</v>
      </c>
      <c r="B499">
        <v>1</v>
      </c>
      <c r="C499">
        <v>29</v>
      </c>
      <c r="D499">
        <v>6</v>
      </c>
      <c r="E499">
        <v>1</v>
      </c>
      <c r="F499">
        <v>1</v>
      </c>
      <c r="G499">
        <v>22</v>
      </c>
      <c r="H499" s="3">
        <f t="shared" si="7"/>
        <v>17</v>
      </c>
      <c r="I499">
        <v>0</v>
      </c>
      <c r="J499">
        <v>800000</v>
      </c>
      <c r="K499">
        <v>72</v>
      </c>
      <c r="L499">
        <v>5</v>
      </c>
      <c r="M499">
        <v>1</v>
      </c>
      <c r="N499">
        <v>1</v>
      </c>
      <c r="O499">
        <v>1066666.66666667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1066666.66666667</v>
      </c>
      <c r="X499">
        <v>1149666.66666667</v>
      </c>
      <c r="Y499">
        <v>11</v>
      </c>
      <c r="Z499" s="3" t="s">
        <v>54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72</v>
      </c>
      <c r="AI499">
        <v>1</v>
      </c>
      <c r="AJ499">
        <v>0</v>
      </c>
      <c r="AK499">
        <v>0</v>
      </c>
      <c r="AL499">
        <v>0</v>
      </c>
      <c r="AM499">
        <v>4</v>
      </c>
      <c r="AN499">
        <v>1000000</v>
      </c>
      <c r="AO499">
        <v>3240.74072265625</v>
      </c>
      <c r="AP499">
        <v>1066666.625</v>
      </c>
      <c r="AQ499">
        <v>3456.7900390625</v>
      </c>
      <c r="AR499">
        <v>1066666.625</v>
      </c>
      <c r="AS499">
        <v>3456.7900390625</v>
      </c>
      <c r="AT499" t="s">
        <v>55</v>
      </c>
      <c r="AU499">
        <v>1</v>
      </c>
      <c r="AV499">
        <v>8.0835572007610192</v>
      </c>
      <c r="AW499">
        <v>484</v>
      </c>
      <c r="AX499">
        <v>841</v>
      </c>
      <c r="AY499">
        <v>0</v>
      </c>
      <c r="AZ499">
        <v>-0.44484191789166078</v>
      </c>
      <c r="BA499">
        <v>-0.33098631746196649</v>
      </c>
    </row>
    <row r="500" spans="1:53" x14ac:dyDescent="0.25">
      <c r="A500">
        <v>2</v>
      </c>
      <c r="B500">
        <v>0</v>
      </c>
      <c r="C500">
        <v>38</v>
      </c>
      <c r="D500">
        <v>1</v>
      </c>
      <c r="E500">
        <v>0</v>
      </c>
      <c r="F500">
        <v>1</v>
      </c>
      <c r="G500">
        <v>6</v>
      </c>
      <c r="H500" s="3">
        <f t="shared" si="7"/>
        <v>31</v>
      </c>
      <c r="I500">
        <v>300000</v>
      </c>
      <c r="J500">
        <v>0</v>
      </c>
      <c r="K500">
        <v>56</v>
      </c>
      <c r="L500">
        <v>2</v>
      </c>
      <c r="M500">
        <v>2</v>
      </c>
      <c r="N500">
        <v>1</v>
      </c>
      <c r="O500">
        <v>750000</v>
      </c>
      <c r="P500">
        <v>0</v>
      </c>
      <c r="Q500">
        <v>300000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1050000</v>
      </c>
      <c r="X500">
        <v>1050000</v>
      </c>
      <c r="Y500">
        <v>11</v>
      </c>
      <c r="Z500" s="3" t="s">
        <v>61</v>
      </c>
      <c r="AA500">
        <v>0</v>
      </c>
      <c r="AB500">
        <v>2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56</v>
      </c>
      <c r="AI500">
        <v>0</v>
      </c>
      <c r="AJ500">
        <v>1</v>
      </c>
      <c r="AK500">
        <v>0</v>
      </c>
      <c r="AL500">
        <v>1</v>
      </c>
      <c r="AM500">
        <v>2</v>
      </c>
      <c r="AN500">
        <v>750000</v>
      </c>
      <c r="AO500">
        <v>3125</v>
      </c>
      <c r="AP500">
        <v>750000</v>
      </c>
      <c r="AQ500">
        <v>3125</v>
      </c>
      <c r="AR500">
        <v>750000</v>
      </c>
      <c r="AS500">
        <v>3125</v>
      </c>
      <c r="AT500" t="s">
        <v>62</v>
      </c>
      <c r="AU500">
        <v>0</v>
      </c>
      <c r="AV500">
        <v>8.0471895621705016</v>
      </c>
      <c r="AW500">
        <v>36</v>
      </c>
      <c r="AX500">
        <v>1444</v>
      </c>
      <c r="AY500">
        <v>1</v>
      </c>
      <c r="AZ500">
        <v>0.66141575809226316</v>
      </c>
      <c r="BA500">
        <v>0.82756357666339608</v>
      </c>
    </row>
    <row r="501" spans="1:53" x14ac:dyDescent="0.25">
      <c r="A501">
        <v>2</v>
      </c>
      <c r="B501">
        <v>1</v>
      </c>
      <c r="C501">
        <v>30</v>
      </c>
      <c r="D501">
        <v>4</v>
      </c>
      <c r="E501">
        <v>7</v>
      </c>
      <c r="F501">
        <v>1</v>
      </c>
      <c r="G501">
        <v>4</v>
      </c>
      <c r="H501" s="3">
        <f t="shared" si="7"/>
        <v>20</v>
      </c>
      <c r="I501">
        <v>83140</v>
      </c>
      <c r="J501">
        <v>0</v>
      </c>
      <c r="K501">
        <v>48</v>
      </c>
      <c r="L501">
        <v>5</v>
      </c>
      <c r="M501">
        <v>1</v>
      </c>
      <c r="N501">
        <v>1</v>
      </c>
      <c r="O501">
        <v>1083140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1083140</v>
      </c>
      <c r="X501">
        <v>1083140</v>
      </c>
      <c r="Y501">
        <v>11</v>
      </c>
      <c r="Z501" s="3" t="s">
        <v>59</v>
      </c>
      <c r="AA501">
        <v>0</v>
      </c>
      <c r="AB501">
        <v>1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48</v>
      </c>
      <c r="AI501">
        <v>1</v>
      </c>
      <c r="AJ501">
        <v>0</v>
      </c>
      <c r="AK501">
        <v>0</v>
      </c>
      <c r="AL501">
        <v>0</v>
      </c>
      <c r="AM501">
        <v>4</v>
      </c>
      <c r="AN501">
        <v>1000000</v>
      </c>
      <c r="AO501">
        <v>4861.111328125</v>
      </c>
      <c r="AP501">
        <v>1083140</v>
      </c>
      <c r="AQ501">
        <v>5265.263671875</v>
      </c>
      <c r="AR501">
        <v>1083140</v>
      </c>
      <c r="AS501">
        <v>5265.263671875</v>
      </c>
      <c r="AT501" t="s">
        <v>60</v>
      </c>
      <c r="AU501">
        <v>1</v>
      </c>
      <c r="AV501">
        <v>8.489022359092397</v>
      </c>
      <c r="AW501">
        <v>16</v>
      </c>
      <c r="AX501">
        <v>900</v>
      </c>
      <c r="AY501">
        <v>0</v>
      </c>
      <c r="AZ501">
        <v>-0.47637667260341848</v>
      </c>
      <c r="BA501">
        <v>0.3527593360242855</v>
      </c>
    </row>
    <row r="502" spans="1:53" x14ac:dyDescent="0.25">
      <c r="A502">
        <v>2</v>
      </c>
      <c r="B502">
        <v>1</v>
      </c>
      <c r="C502">
        <v>19</v>
      </c>
      <c r="D502">
        <v>4</v>
      </c>
      <c r="E502">
        <v>8</v>
      </c>
      <c r="F502">
        <v>1</v>
      </c>
      <c r="G502">
        <v>1</v>
      </c>
      <c r="H502" s="3">
        <f t="shared" si="7"/>
        <v>9</v>
      </c>
      <c r="I502">
        <v>83140</v>
      </c>
      <c r="J502">
        <v>0</v>
      </c>
      <c r="K502">
        <v>48</v>
      </c>
      <c r="L502">
        <v>4</v>
      </c>
      <c r="M502">
        <v>1</v>
      </c>
      <c r="N502">
        <v>1</v>
      </c>
      <c r="O502">
        <v>1083140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1083140</v>
      </c>
      <c r="X502">
        <v>1083140</v>
      </c>
      <c r="Y502">
        <v>11</v>
      </c>
      <c r="Z502" s="3" t="s">
        <v>59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48</v>
      </c>
      <c r="AI502">
        <v>1</v>
      </c>
      <c r="AJ502">
        <v>0</v>
      </c>
      <c r="AK502">
        <v>0</v>
      </c>
      <c r="AL502">
        <v>0</v>
      </c>
      <c r="AM502">
        <v>3</v>
      </c>
      <c r="AN502">
        <v>1000000</v>
      </c>
      <c r="AO502">
        <v>4861.111328125</v>
      </c>
      <c r="AP502">
        <v>1083140</v>
      </c>
      <c r="AQ502">
        <v>5265.263671875</v>
      </c>
      <c r="AR502">
        <v>1083140</v>
      </c>
      <c r="AS502">
        <v>5265.263671875</v>
      </c>
      <c r="AT502" t="s">
        <v>60</v>
      </c>
      <c r="AU502">
        <v>1</v>
      </c>
      <c r="AV502">
        <v>8.489022359092397</v>
      </c>
      <c r="AW502">
        <v>1</v>
      </c>
      <c r="AX502">
        <v>361</v>
      </c>
      <c r="AY502">
        <v>0</v>
      </c>
      <c r="AZ502">
        <v>-0.42913399658180879</v>
      </c>
      <c r="BA502">
        <v>0.67348847229456033</v>
      </c>
    </row>
    <row r="503" spans="1:53" x14ac:dyDescent="0.25">
      <c r="A503">
        <v>2</v>
      </c>
      <c r="B503">
        <v>1</v>
      </c>
      <c r="C503">
        <v>29</v>
      </c>
      <c r="D503">
        <v>5</v>
      </c>
      <c r="E503">
        <v>11</v>
      </c>
      <c r="F503">
        <v>1</v>
      </c>
      <c r="G503">
        <v>2</v>
      </c>
      <c r="H503" s="3">
        <f t="shared" si="7"/>
        <v>18</v>
      </c>
      <c r="I503">
        <v>83140</v>
      </c>
      <c r="J503">
        <v>1200000</v>
      </c>
      <c r="K503">
        <v>48</v>
      </c>
      <c r="L503">
        <v>8</v>
      </c>
      <c r="M503">
        <v>1</v>
      </c>
      <c r="N503">
        <v>1</v>
      </c>
      <c r="O503">
        <v>1483140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1483140</v>
      </c>
      <c r="X503">
        <v>1483140</v>
      </c>
      <c r="Y503">
        <v>11</v>
      </c>
      <c r="Z503" s="3" t="s">
        <v>52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48</v>
      </c>
      <c r="AI503">
        <v>1</v>
      </c>
      <c r="AJ503">
        <v>0</v>
      </c>
      <c r="AK503">
        <v>0</v>
      </c>
      <c r="AL503">
        <v>0</v>
      </c>
      <c r="AM503">
        <v>5</v>
      </c>
      <c r="AN503">
        <v>1300000</v>
      </c>
      <c r="AO503">
        <v>6319.4443359375</v>
      </c>
      <c r="AP503">
        <v>1483140</v>
      </c>
      <c r="AQ503">
        <v>7209.70849609375</v>
      </c>
      <c r="AR503">
        <v>1483140</v>
      </c>
      <c r="AS503">
        <v>7209.70849609375</v>
      </c>
      <c r="AT503" t="s">
        <v>53</v>
      </c>
      <c r="AU503">
        <v>1</v>
      </c>
      <c r="AV503">
        <v>8.7513865617467026</v>
      </c>
      <c r="AW503">
        <v>4</v>
      </c>
      <c r="AX503">
        <v>841</v>
      </c>
      <c r="AY503">
        <v>0</v>
      </c>
      <c r="AZ503">
        <v>-0.46190603252715501</v>
      </c>
      <c r="BA503">
        <v>0.2097908217884934</v>
      </c>
    </row>
    <row r="504" spans="1:53" x14ac:dyDescent="0.25">
      <c r="A504">
        <v>2</v>
      </c>
      <c r="B504">
        <v>0</v>
      </c>
      <c r="C504">
        <v>36</v>
      </c>
      <c r="D504">
        <v>6</v>
      </c>
      <c r="E504">
        <v>5</v>
      </c>
      <c r="F504">
        <v>1</v>
      </c>
      <c r="G504">
        <v>60</v>
      </c>
      <c r="H504" s="3">
        <f t="shared" si="7"/>
        <v>24</v>
      </c>
      <c r="I504">
        <v>231140</v>
      </c>
      <c r="J504">
        <v>2000000</v>
      </c>
      <c r="K504">
        <v>40</v>
      </c>
      <c r="L504">
        <v>8</v>
      </c>
      <c r="M504">
        <v>1</v>
      </c>
      <c r="N504">
        <v>1</v>
      </c>
      <c r="O504">
        <v>2397806.6666666698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2397806.6666666698</v>
      </c>
      <c r="X504">
        <v>2397806.6666666698</v>
      </c>
      <c r="Y504">
        <v>11</v>
      </c>
      <c r="Z504" s="3" t="s">
        <v>54</v>
      </c>
      <c r="AA504">
        <v>0</v>
      </c>
      <c r="AB504">
        <v>1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40</v>
      </c>
      <c r="AI504">
        <v>1</v>
      </c>
      <c r="AJ504">
        <v>0</v>
      </c>
      <c r="AK504">
        <v>0</v>
      </c>
      <c r="AL504">
        <v>0</v>
      </c>
      <c r="AM504">
        <v>5</v>
      </c>
      <c r="AN504">
        <v>2000000</v>
      </c>
      <c r="AO504">
        <v>11666.6669921875</v>
      </c>
      <c r="AP504">
        <v>2277806.75</v>
      </c>
      <c r="AQ504">
        <v>13287.2060546875</v>
      </c>
      <c r="AR504">
        <v>2277806.75</v>
      </c>
      <c r="AS504">
        <v>13287.2060546875</v>
      </c>
      <c r="AT504" t="s">
        <v>55</v>
      </c>
      <c r="AU504">
        <v>1</v>
      </c>
      <c r="AV504">
        <v>9.3644910797052265</v>
      </c>
      <c r="AW504">
        <v>3600</v>
      </c>
      <c r="AX504">
        <v>1296</v>
      </c>
      <c r="AY504">
        <v>1</v>
      </c>
      <c r="AZ504">
        <v>0.41433578868967369</v>
      </c>
      <c r="BA504">
        <v>0.2381757084194818</v>
      </c>
    </row>
    <row r="505" spans="1:53" x14ac:dyDescent="0.25">
      <c r="A505">
        <v>2</v>
      </c>
      <c r="B505">
        <v>1</v>
      </c>
      <c r="C505">
        <v>54</v>
      </c>
      <c r="D505">
        <v>5</v>
      </c>
      <c r="E505">
        <v>11</v>
      </c>
      <c r="F505">
        <v>1</v>
      </c>
      <c r="G505">
        <v>58</v>
      </c>
      <c r="H505" s="3">
        <f t="shared" si="7"/>
        <v>43</v>
      </c>
      <c r="I505">
        <v>0</v>
      </c>
      <c r="J505">
        <v>500000</v>
      </c>
      <c r="K505">
        <v>48</v>
      </c>
      <c r="L505">
        <v>9</v>
      </c>
      <c r="M505">
        <v>1</v>
      </c>
      <c r="N505">
        <v>1</v>
      </c>
      <c r="O505">
        <v>1241666.66666667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1241666.66666667</v>
      </c>
      <c r="X505">
        <v>1241666.66666667</v>
      </c>
      <c r="Y505">
        <v>11</v>
      </c>
      <c r="Z505" s="3" t="s">
        <v>52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48</v>
      </c>
      <c r="AI505">
        <v>1</v>
      </c>
      <c r="AJ505">
        <v>0</v>
      </c>
      <c r="AK505">
        <v>0</v>
      </c>
      <c r="AL505">
        <v>0</v>
      </c>
      <c r="AM505">
        <v>5</v>
      </c>
      <c r="AN505">
        <v>1200000</v>
      </c>
      <c r="AO505">
        <v>5833.33349609375</v>
      </c>
      <c r="AP505">
        <v>1241666.625</v>
      </c>
      <c r="AQ505">
        <v>6035.87939453125</v>
      </c>
      <c r="AR505">
        <v>1241666.625</v>
      </c>
      <c r="AS505">
        <v>6035.87939453125</v>
      </c>
      <c r="AT505" t="s">
        <v>53</v>
      </c>
      <c r="AU505">
        <v>1</v>
      </c>
      <c r="AV505">
        <v>8.6713438991452811</v>
      </c>
      <c r="AW505">
        <v>3364</v>
      </c>
      <c r="AX505">
        <v>2916</v>
      </c>
      <c r="AY505">
        <v>0</v>
      </c>
      <c r="AZ505">
        <v>-0.46753325895028369</v>
      </c>
      <c r="BA505">
        <v>-0.28649192055312378</v>
      </c>
    </row>
    <row r="506" spans="1:53" x14ac:dyDescent="0.25">
      <c r="A506">
        <v>3</v>
      </c>
      <c r="B506">
        <v>1</v>
      </c>
      <c r="C506">
        <v>39</v>
      </c>
      <c r="D506">
        <v>5</v>
      </c>
      <c r="E506">
        <v>11</v>
      </c>
      <c r="F506">
        <v>1</v>
      </c>
      <c r="G506">
        <v>24</v>
      </c>
      <c r="H506" s="3">
        <f t="shared" si="7"/>
        <v>28</v>
      </c>
      <c r="I506">
        <v>0</v>
      </c>
      <c r="J506">
        <v>0</v>
      </c>
      <c r="K506">
        <v>48</v>
      </c>
      <c r="L506">
        <v>4</v>
      </c>
      <c r="M506">
        <v>2</v>
      </c>
      <c r="N506">
        <v>1</v>
      </c>
      <c r="O506">
        <v>1200000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1200000</v>
      </c>
      <c r="X506">
        <v>1200000</v>
      </c>
      <c r="Y506">
        <v>11</v>
      </c>
      <c r="Z506" s="3" t="s">
        <v>52</v>
      </c>
      <c r="AA506">
        <v>1</v>
      </c>
      <c r="AB506">
        <v>2</v>
      </c>
      <c r="AC506">
        <v>1</v>
      </c>
      <c r="AD506">
        <v>1</v>
      </c>
      <c r="AE506">
        <v>0</v>
      </c>
      <c r="AF506">
        <v>1</v>
      </c>
      <c r="AG506">
        <v>0</v>
      </c>
      <c r="AH506">
        <v>48</v>
      </c>
      <c r="AI506">
        <v>0</v>
      </c>
      <c r="AJ506">
        <v>1</v>
      </c>
      <c r="AK506">
        <v>0</v>
      </c>
      <c r="AL506">
        <v>0</v>
      </c>
      <c r="AM506">
        <v>3</v>
      </c>
      <c r="AN506">
        <v>1200000</v>
      </c>
      <c r="AO506">
        <v>5833.33349609375</v>
      </c>
      <c r="AP506">
        <v>1200000</v>
      </c>
      <c r="AQ506">
        <v>5833.33349609375</v>
      </c>
      <c r="AR506">
        <v>1200000</v>
      </c>
      <c r="AS506">
        <v>5833.33349609375</v>
      </c>
      <c r="AT506" t="s">
        <v>53</v>
      </c>
      <c r="AU506">
        <v>0</v>
      </c>
      <c r="AV506">
        <v>8.6713438991452811</v>
      </c>
      <c r="AW506">
        <v>576</v>
      </c>
      <c r="AX506">
        <v>1521</v>
      </c>
      <c r="AY506">
        <v>0</v>
      </c>
      <c r="AZ506">
        <v>-0.59408470641957722</v>
      </c>
      <c r="BA506">
        <v>0.14293397067431479</v>
      </c>
    </row>
    <row r="507" spans="1:53" x14ac:dyDescent="0.25">
      <c r="A507">
        <v>3</v>
      </c>
      <c r="B507">
        <v>0</v>
      </c>
      <c r="C507">
        <v>37</v>
      </c>
      <c r="D507">
        <v>6</v>
      </c>
      <c r="E507">
        <v>2</v>
      </c>
      <c r="F507">
        <v>1</v>
      </c>
      <c r="G507">
        <v>36</v>
      </c>
      <c r="H507" s="3">
        <f t="shared" si="7"/>
        <v>25</v>
      </c>
      <c r="I507">
        <v>221140</v>
      </c>
      <c r="J507">
        <v>0</v>
      </c>
      <c r="K507">
        <v>35</v>
      </c>
      <c r="L507">
        <v>9</v>
      </c>
      <c r="M507">
        <v>1</v>
      </c>
      <c r="N507">
        <v>1</v>
      </c>
      <c r="O507">
        <v>1041140</v>
      </c>
      <c r="P507">
        <v>0</v>
      </c>
      <c r="Q507">
        <v>80000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1121140</v>
      </c>
      <c r="X507">
        <v>1121140</v>
      </c>
      <c r="Y507">
        <v>11</v>
      </c>
      <c r="Z507" s="3" t="s">
        <v>54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35</v>
      </c>
      <c r="AI507">
        <v>1</v>
      </c>
      <c r="AJ507">
        <v>0</v>
      </c>
      <c r="AK507">
        <v>0</v>
      </c>
      <c r="AL507">
        <v>0</v>
      </c>
      <c r="AM507">
        <v>5</v>
      </c>
      <c r="AN507">
        <v>900000</v>
      </c>
      <c r="AO507">
        <v>6000</v>
      </c>
      <c r="AP507">
        <v>1041140</v>
      </c>
      <c r="AQ507">
        <v>6940.93310546875</v>
      </c>
      <c r="AR507">
        <v>1041140</v>
      </c>
      <c r="AS507">
        <v>6940.93310546875</v>
      </c>
      <c r="AT507" t="s">
        <v>55</v>
      </c>
      <c r="AU507">
        <v>1</v>
      </c>
      <c r="AV507">
        <v>8.6995147482101913</v>
      </c>
      <c r="AW507">
        <v>1296</v>
      </c>
      <c r="AX507">
        <v>1369</v>
      </c>
      <c r="AY507">
        <v>1</v>
      </c>
      <c r="AZ507">
        <v>0.39635606354265951</v>
      </c>
      <c r="BA507">
        <v>-0.50810479856408985</v>
      </c>
    </row>
    <row r="508" spans="1:53" x14ac:dyDescent="0.25">
      <c r="A508">
        <v>3</v>
      </c>
      <c r="B508">
        <v>0</v>
      </c>
      <c r="C508">
        <v>56</v>
      </c>
      <c r="D508">
        <v>3</v>
      </c>
      <c r="E508">
        <v>1</v>
      </c>
      <c r="F508">
        <v>1</v>
      </c>
      <c r="G508">
        <v>144</v>
      </c>
      <c r="H508" s="3">
        <f t="shared" si="7"/>
        <v>47</v>
      </c>
      <c r="I508">
        <v>333140</v>
      </c>
      <c r="J508">
        <v>1000000</v>
      </c>
      <c r="K508">
        <v>48</v>
      </c>
      <c r="L508">
        <v>4</v>
      </c>
      <c r="M508">
        <v>2</v>
      </c>
      <c r="N508">
        <v>1</v>
      </c>
      <c r="O508">
        <v>1166473.33333333</v>
      </c>
      <c r="P508">
        <v>0</v>
      </c>
      <c r="Q508">
        <v>250000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1416473.33333333</v>
      </c>
      <c r="X508">
        <v>1416473.33333333</v>
      </c>
      <c r="Y508">
        <v>11</v>
      </c>
      <c r="Z508" s="3" t="s">
        <v>58</v>
      </c>
      <c r="AA508">
        <v>0</v>
      </c>
      <c r="AB508">
        <v>2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48</v>
      </c>
      <c r="AI508">
        <v>0</v>
      </c>
      <c r="AJ508">
        <v>1</v>
      </c>
      <c r="AK508">
        <v>0</v>
      </c>
      <c r="AL508">
        <v>0</v>
      </c>
      <c r="AM508">
        <v>3</v>
      </c>
      <c r="AN508">
        <v>1000000</v>
      </c>
      <c r="AO508">
        <v>4861.111328125</v>
      </c>
      <c r="AP508">
        <v>1166473.375</v>
      </c>
      <c r="AQ508">
        <v>5670.3564453125</v>
      </c>
      <c r="AR508">
        <v>1166473.375</v>
      </c>
      <c r="AS508">
        <v>5670.3564453125</v>
      </c>
      <c r="AT508" t="s">
        <v>57</v>
      </c>
      <c r="AU508">
        <v>0</v>
      </c>
      <c r="AV508">
        <v>8.489022359092397</v>
      </c>
      <c r="AW508">
        <v>20736</v>
      </c>
      <c r="AX508">
        <v>3136</v>
      </c>
      <c r="AY508">
        <v>1</v>
      </c>
      <c r="AZ508">
        <v>0.56166833502579083</v>
      </c>
      <c r="BA508">
        <v>0.1959159712317125</v>
      </c>
    </row>
    <row r="509" spans="1:53" x14ac:dyDescent="0.25">
      <c r="A509">
        <v>3</v>
      </c>
      <c r="B509">
        <v>1</v>
      </c>
      <c r="C509">
        <v>24</v>
      </c>
      <c r="D509">
        <v>6</v>
      </c>
      <c r="E509">
        <v>2</v>
      </c>
      <c r="F509">
        <v>1</v>
      </c>
      <c r="G509">
        <v>26</v>
      </c>
      <c r="H509" s="3">
        <f t="shared" si="7"/>
        <v>12</v>
      </c>
      <c r="I509">
        <v>83140</v>
      </c>
      <c r="J509">
        <v>877717</v>
      </c>
      <c r="K509">
        <v>48</v>
      </c>
      <c r="L509">
        <v>9</v>
      </c>
      <c r="M509">
        <v>1</v>
      </c>
      <c r="N509">
        <v>1</v>
      </c>
      <c r="O509">
        <v>894000.08333333302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894000.08333333302</v>
      </c>
      <c r="X509">
        <v>894000.08333333302</v>
      </c>
      <c r="Y509">
        <v>11</v>
      </c>
      <c r="Z509" s="3" t="s">
        <v>54</v>
      </c>
      <c r="AA509">
        <v>0</v>
      </c>
      <c r="AB509">
        <v>1</v>
      </c>
      <c r="AC509">
        <v>1</v>
      </c>
      <c r="AD509">
        <v>1</v>
      </c>
      <c r="AE509">
        <v>0</v>
      </c>
      <c r="AF509">
        <v>1</v>
      </c>
      <c r="AG509">
        <v>0</v>
      </c>
      <c r="AH509">
        <v>48</v>
      </c>
      <c r="AI509">
        <v>1</v>
      </c>
      <c r="AJ509">
        <v>0</v>
      </c>
      <c r="AK509">
        <v>0</v>
      </c>
      <c r="AL509">
        <v>0</v>
      </c>
      <c r="AM509">
        <v>5</v>
      </c>
      <c r="AN509">
        <v>737717</v>
      </c>
      <c r="AO509">
        <v>3586.12426757812</v>
      </c>
      <c r="AP509">
        <v>894000.125</v>
      </c>
      <c r="AQ509">
        <v>4345.833984375</v>
      </c>
      <c r="AR509">
        <v>894000.125</v>
      </c>
      <c r="AS509">
        <v>4345.833984375</v>
      </c>
      <c r="AT509" t="s">
        <v>55</v>
      </c>
      <c r="AU509">
        <v>1</v>
      </c>
      <c r="AV509">
        <v>8.1848273071001074</v>
      </c>
      <c r="AW509">
        <v>676</v>
      </c>
      <c r="AX509">
        <v>576</v>
      </c>
      <c r="AY509">
        <v>0</v>
      </c>
      <c r="AZ509">
        <v>-0.4609206742253123</v>
      </c>
      <c r="BA509">
        <v>-0.61240151401346088</v>
      </c>
    </row>
    <row r="510" spans="1:53" x14ac:dyDescent="0.25">
      <c r="A510">
        <v>3</v>
      </c>
      <c r="B510">
        <v>0</v>
      </c>
      <c r="C510">
        <v>26</v>
      </c>
      <c r="D510">
        <v>6</v>
      </c>
      <c r="E510">
        <v>2</v>
      </c>
      <c r="F510">
        <v>1</v>
      </c>
      <c r="G510">
        <v>36</v>
      </c>
      <c r="H510" s="3">
        <f t="shared" si="7"/>
        <v>14</v>
      </c>
      <c r="I510">
        <v>83140</v>
      </c>
      <c r="J510">
        <v>750000</v>
      </c>
      <c r="K510">
        <v>50</v>
      </c>
      <c r="L510">
        <v>6</v>
      </c>
      <c r="M510">
        <v>1</v>
      </c>
      <c r="N510">
        <v>1</v>
      </c>
      <c r="O510">
        <v>945640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945640</v>
      </c>
      <c r="X510">
        <v>945640</v>
      </c>
      <c r="Y510">
        <v>11</v>
      </c>
      <c r="Z510" s="3" t="s">
        <v>54</v>
      </c>
      <c r="AA510">
        <v>0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0</v>
      </c>
      <c r="AH510">
        <v>50</v>
      </c>
      <c r="AI510">
        <v>1</v>
      </c>
      <c r="AJ510">
        <v>0</v>
      </c>
      <c r="AK510">
        <v>0</v>
      </c>
      <c r="AL510">
        <v>0</v>
      </c>
      <c r="AM510">
        <v>4</v>
      </c>
      <c r="AN510">
        <v>800000</v>
      </c>
      <c r="AO510">
        <v>3733.33325195312</v>
      </c>
      <c r="AP510">
        <v>945640</v>
      </c>
      <c r="AQ510">
        <v>4412.98681640625</v>
      </c>
      <c r="AR510">
        <v>945640</v>
      </c>
      <c r="AS510">
        <v>4412.98681640625</v>
      </c>
      <c r="AT510" t="s">
        <v>55</v>
      </c>
      <c r="AU510">
        <v>1</v>
      </c>
      <c r="AV510">
        <v>8.2250567468168043</v>
      </c>
      <c r="AW510">
        <v>1296</v>
      </c>
      <c r="AX510">
        <v>676</v>
      </c>
      <c r="AY510">
        <v>1</v>
      </c>
      <c r="AZ510">
        <v>0.46705996479941281</v>
      </c>
      <c r="BA510">
        <v>-0.45187478841799089</v>
      </c>
    </row>
    <row r="511" spans="1:53" x14ac:dyDescent="0.25">
      <c r="A511">
        <v>3</v>
      </c>
      <c r="B511">
        <v>1</v>
      </c>
      <c r="C511">
        <v>51</v>
      </c>
      <c r="D511">
        <v>4</v>
      </c>
      <c r="E511">
        <v>9</v>
      </c>
      <c r="F511">
        <v>1</v>
      </c>
      <c r="G511">
        <v>60</v>
      </c>
      <c r="H511" s="3">
        <f t="shared" si="7"/>
        <v>41</v>
      </c>
      <c r="I511">
        <v>0</v>
      </c>
      <c r="J511">
        <v>0</v>
      </c>
      <c r="K511">
        <v>52</v>
      </c>
      <c r="L511">
        <v>4</v>
      </c>
      <c r="M511">
        <v>1</v>
      </c>
      <c r="N511">
        <v>1</v>
      </c>
      <c r="O511">
        <v>3000000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3000000</v>
      </c>
      <c r="X511">
        <v>3000000</v>
      </c>
      <c r="Y511">
        <v>11</v>
      </c>
      <c r="Z511" s="3" t="s">
        <v>59</v>
      </c>
      <c r="AA511">
        <v>0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52</v>
      </c>
      <c r="AI511">
        <v>1</v>
      </c>
      <c r="AJ511">
        <v>0</v>
      </c>
      <c r="AK511">
        <v>0</v>
      </c>
      <c r="AL511">
        <v>0</v>
      </c>
      <c r="AM511">
        <v>3</v>
      </c>
      <c r="AN511">
        <v>3000000</v>
      </c>
      <c r="AO511">
        <v>13461.5380859375</v>
      </c>
      <c r="AP511">
        <v>3000000</v>
      </c>
      <c r="AQ511">
        <v>13461.5380859375</v>
      </c>
      <c r="AR511">
        <v>3000000</v>
      </c>
      <c r="AS511">
        <v>13461.5380859375</v>
      </c>
      <c r="AT511" t="s">
        <v>60</v>
      </c>
      <c r="AU511">
        <v>1</v>
      </c>
      <c r="AV511">
        <v>9.5075918675423274</v>
      </c>
      <c r="AW511">
        <v>3600</v>
      </c>
      <c r="AX511">
        <v>2601</v>
      </c>
      <c r="AY511">
        <v>0</v>
      </c>
      <c r="AZ511">
        <v>-0.50479328691193315</v>
      </c>
      <c r="BA511">
        <v>1.1336145345467039</v>
      </c>
    </row>
    <row r="512" spans="1:53" x14ac:dyDescent="0.25">
      <c r="A512">
        <v>2</v>
      </c>
      <c r="B512">
        <v>0</v>
      </c>
      <c r="C512">
        <v>40</v>
      </c>
      <c r="D512">
        <v>6</v>
      </c>
      <c r="E512">
        <v>3</v>
      </c>
      <c r="F512">
        <v>1</v>
      </c>
      <c r="G512">
        <v>28</v>
      </c>
      <c r="H512" s="3">
        <f t="shared" si="7"/>
        <v>28</v>
      </c>
      <c r="I512">
        <v>60000</v>
      </c>
      <c r="J512">
        <v>1800000</v>
      </c>
      <c r="K512">
        <v>48</v>
      </c>
      <c r="L512">
        <v>8</v>
      </c>
      <c r="M512">
        <v>1</v>
      </c>
      <c r="N512">
        <v>1</v>
      </c>
      <c r="O512">
        <v>2010000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2010000</v>
      </c>
      <c r="X512">
        <v>2010000</v>
      </c>
      <c r="Y512">
        <v>11</v>
      </c>
      <c r="Z512" s="3" t="s">
        <v>54</v>
      </c>
      <c r="AA512">
        <v>0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48</v>
      </c>
      <c r="AI512">
        <v>1</v>
      </c>
      <c r="AJ512">
        <v>0</v>
      </c>
      <c r="AK512">
        <v>0</v>
      </c>
      <c r="AL512">
        <v>0</v>
      </c>
      <c r="AM512">
        <v>5</v>
      </c>
      <c r="AN512">
        <v>1800000</v>
      </c>
      <c r="AO512">
        <v>8750</v>
      </c>
      <c r="AP512">
        <v>2010000</v>
      </c>
      <c r="AQ512">
        <v>9770.8330078125</v>
      </c>
      <c r="AR512">
        <v>2010000</v>
      </c>
      <c r="AS512">
        <v>9770.8330078125</v>
      </c>
      <c r="AT512" t="s">
        <v>55</v>
      </c>
      <c r="AU512">
        <v>1</v>
      </c>
      <c r="AV512">
        <v>9.0768089793516609</v>
      </c>
      <c r="AW512">
        <v>784</v>
      </c>
      <c r="AX512">
        <v>1600</v>
      </c>
      <c r="AY512">
        <v>1</v>
      </c>
      <c r="AZ512">
        <v>0.43998295146636479</v>
      </c>
      <c r="BA512">
        <v>4.5679215957094822E-2</v>
      </c>
    </row>
    <row r="513" spans="1:53" x14ac:dyDescent="0.25">
      <c r="A513">
        <v>3</v>
      </c>
      <c r="B513">
        <v>0</v>
      </c>
      <c r="C513">
        <v>27</v>
      </c>
      <c r="D513">
        <v>6</v>
      </c>
      <c r="E513">
        <v>2</v>
      </c>
      <c r="F513">
        <v>6</v>
      </c>
      <c r="G513">
        <v>48</v>
      </c>
      <c r="H513" s="3">
        <f t="shared" si="7"/>
        <v>15</v>
      </c>
      <c r="I513">
        <v>112140</v>
      </c>
      <c r="J513">
        <v>900000</v>
      </c>
      <c r="K513">
        <v>48</v>
      </c>
      <c r="L513">
        <v>9</v>
      </c>
      <c r="M513">
        <v>1</v>
      </c>
      <c r="N513">
        <v>1</v>
      </c>
      <c r="O513">
        <v>1087140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1087140</v>
      </c>
      <c r="X513">
        <v>1087140</v>
      </c>
      <c r="Y513">
        <v>11</v>
      </c>
      <c r="Z513" s="3" t="s">
        <v>54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48</v>
      </c>
      <c r="AI513">
        <v>1</v>
      </c>
      <c r="AJ513">
        <v>0</v>
      </c>
      <c r="AK513">
        <v>0</v>
      </c>
      <c r="AL513">
        <v>0</v>
      </c>
      <c r="AM513">
        <v>5</v>
      </c>
      <c r="AN513">
        <v>900000</v>
      </c>
      <c r="AO513">
        <v>4375</v>
      </c>
      <c r="AP513">
        <v>1087140</v>
      </c>
      <c r="AQ513">
        <v>5284.70849609375</v>
      </c>
      <c r="AR513">
        <v>1087140</v>
      </c>
      <c r="AS513">
        <v>5284.70849609375</v>
      </c>
      <c r="AT513" t="s">
        <v>55</v>
      </c>
      <c r="AU513">
        <v>1</v>
      </c>
      <c r="AV513">
        <v>8.3836617987917155</v>
      </c>
      <c r="AW513">
        <v>2304</v>
      </c>
      <c r="AX513">
        <v>729</v>
      </c>
      <c r="AY513">
        <v>1</v>
      </c>
      <c r="AZ513">
        <v>0.52817916745232818</v>
      </c>
      <c r="BA513">
        <v>-0.52265584643816709</v>
      </c>
    </row>
    <row r="514" spans="1:53" x14ac:dyDescent="0.25">
      <c r="A514">
        <v>3</v>
      </c>
      <c r="B514">
        <v>0</v>
      </c>
      <c r="C514">
        <v>28</v>
      </c>
      <c r="D514">
        <v>6</v>
      </c>
      <c r="E514">
        <v>5</v>
      </c>
      <c r="F514">
        <v>1</v>
      </c>
      <c r="G514">
        <v>3</v>
      </c>
      <c r="H514" s="3">
        <f t="shared" si="7"/>
        <v>16</v>
      </c>
      <c r="I514">
        <v>83140</v>
      </c>
      <c r="J514">
        <v>1500000</v>
      </c>
      <c r="K514">
        <v>48</v>
      </c>
      <c r="L514">
        <v>9</v>
      </c>
      <c r="M514">
        <v>1</v>
      </c>
      <c r="N514">
        <v>1</v>
      </c>
      <c r="O514">
        <v>1708140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1708140</v>
      </c>
      <c r="X514">
        <v>1708140</v>
      </c>
      <c r="Y514">
        <v>11</v>
      </c>
      <c r="Z514" s="3" t="s">
        <v>54</v>
      </c>
      <c r="AA514">
        <v>0</v>
      </c>
      <c r="AB514">
        <v>1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48</v>
      </c>
      <c r="AI514">
        <v>1</v>
      </c>
      <c r="AJ514">
        <v>0</v>
      </c>
      <c r="AK514">
        <v>0</v>
      </c>
      <c r="AL514">
        <v>0</v>
      </c>
      <c r="AM514">
        <v>5</v>
      </c>
      <c r="AN514">
        <v>1500000</v>
      </c>
      <c r="AO514">
        <v>7291.66650390625</v>
      </c>
      <c r="AP514">
        <v>1708140</v>
      </c>
      <c r="AQ514">
        <v>8303.4580078125</v>
      </c>
      <c r="AR514">
        <v>1708140</v>
      </c>
      <c r="AS514">
        <v>8303.4580078125</v>
      </c>
      <c r="AT514" t="s">
        <v>55</v>
      </c>
      <c r="AU514">
        <v>1</v>
      </c>
      <c r="AV514">
        <v>8.8944874002362759</v>
      </c>
      <c r="AW514">
        <v>9</v>
      </c>
      <c r="AX514">
        <v>784</v>
      </c>
      <c r="AY514">
        <v>1</v>
      </c>
      <c r="AZ514">
        <v>0.50403965232416792</v>
      </c>
      <c r="BA514">
        <v>5.1216950456895748E-2</v>
      </c>
    </row>
    <row r="515" spans="1:53" x14ac:dyDescent="0.25">
      <c r="A515">
        <v>3</v>
      </c>
      <c r="B515">
        <v>1</v>
      </c>
      <c r="C515">
        <v>24</v>
      </c>
      <c r="D515">
        <v>6</v>
      </c>
      <c r="E515">
        <v>0</v>
      </c>
      <c r="F515">
        <v>1</v>
      </c>
      <c r="G515">
        <v>18</v>
      </c>
      <c r="H515" s="3">
        <f t="shared" ref="H515:H578" si="8">+C515-(D515)-6</f>
        <v>12</v>
      </c>
      <c r="I515">
        <v>83140</v>
      </c>
      <c r="J515">
        <v>900000</v>
      </c>
      <c r="K515">
        <v>48</v>
      </c>
      <c r="L515">
        <v>9</v>
      </c>
      <c r="M515">
        <v>1</v>
      </c>
      <c r="N515">
        <v>1</v>
      </c>
      <c r="O515">
        <v>1058140</v>
      </c>
      <c r="P515">
        <v>700000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1758140</v>
      </c>
      <c r="X515">
        <v>1758140</v>
      </c>
      <c r="Y515">
        <v>11</v>
      </c>
      <c r="Z515" s="3" t="s">
        <v>54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62</v>
      </c>
      <c r="AI515">
        <v>1</v>
      </c>
      <c r="AJ515">
        <v>0</v>
      </c>
      <c r="AK515">
        <v>0</v>
      </c>
      <c r="AL515">
        <v>0</v>
      </c>
      <c r="AM515">
        <v>5</v>
      </c>
      <c r="AN515">
        <v>900000</v>
      </c>
      <c r="AO515">
        <v>4375</v>
      </c>
      <c r="AP515">
        <v>1758140</v>
      </c>
      <c r="AQ515">
        <v>6616.65576171875</v>
      </c>
      <c r="AR515">
        <v>1758140</v>
      </c>
      <c r="AS515">
        <v>6616.65576171875</v>
      </c>
      <c r="AT515" t="s">
        <v>55</v>
      </c>
      <c r="AU515">
        <v>1</v>
      </c>
      <c r="AV515">
        <v>8.3836617987917155</v>
      </c>
      <c r="AW515">
        <v>324</v>
      </c>
      <c r="AX515">
        <v>576</v>
      </c>
      <c r="AY515">
        <v>0</v>
      </c>
      <c r="AZ515">
        <v>-0.37741249455354769</v>
      </c>
      <c r="BA515">
        <v>-0.24198583027363491</v>
      </c>
    </row>
    <row r="516" spans="1:53" x14ac:dyDescent="0.25">
      <c r="A516">
        <v>3</v>
      </c>
      <c r="B516">
        <v>0</v>
      </c>
      <c r="C516">
        <v>23</v>
      </c>
      <c r="D516">
        <v>6</v>
      </c>
      <c r="E516">
        <v>2</v>
      </c>
      <c r="F516">
        <v>1</v>
      </c>
      <c r="G516">
        <v>6</v>
      </c>
      <c r="H516" s="3">
        <f t="shared" si="8"/>
        <v>11</v>
      </c>
      <c r="I516">
        <v>83140</v>
      </c>
      <c r="J516">
        <v>364000</v>
      </c>
      <c r="K516">
        <v>40</v>
      </c>
      <c r="L516">
        <v>9</v>
      </c>
      <c r="M516">
        <v>1</v>
      </c>
      <c r="N516">
        <v>1</v>
      </c>
      <c r="O516">
        <v>851190.33333333302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851190.33333333302</v>
      </c>
      <c r="X516">
        <v>851190.33333333302</v>
      </c>
      <c r="Y516">
        <v>11</v>
      </c>
      <c r="Z516" s="3" t="s">
        <v>54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40</v>
      </c>
      <c r="AI516">
        <v>1</v>
      </c>
      <c r="AJ516">
        <v>0</v>
      </c>
      <c r="AK516">
        <v>0</v>
      </c>
      <c r="AL516">
        <v>0</v>
      </c>
      <c r="AM516">
        <v>5</v>
      </c>
      <c r="AN516">
        <v>737717</v>
      </c>
      <c r="AO516">
        <v>4303.34912109375</v>
      </c>
      <c r="AP516">
        <v>851190.3125</v>
      </c>
      <c r="AQ516">
        <v>4965.27685546875</v>
      </c>
      <c r="AR516">
        <v>851190.3125</v>
      </c>
      <c r="AS516">
        <v>4965.27685546875</v>
      </c>
      <c r="AT516" t="s">
        <v>55</v>
      </c>
      <c r="AU516">
        <v>1</v>
      </c>
      <c r="AV516">
        <v>8.3671488638940641</v>
      </c>
      <c r="AW516">
        <v>36</v>
      </c>
      <c r="AX516">
        <v>529</v>
      </c>
      <c r="AY516">
        <v>1</v>
      </c>
      <c r="AZ516">
        <v>0.48792721820075902</v>
      </c>
      <c r="BA516">
        <v>-0.45689823560287518</v>
      </c>
    </row>
    <row r="517" spans="1:53" x14ac:dyDescent="0.25">
      <c r="A517">
        <v>3</v>
      </c>
      <c r="B517">
        <v>1</v>
      </c>
      <c r="C517">
        <v>32</v>
      </c>
      <c r="D517">
        <v>6</v>
      </c>
      <c r="E517">
        <v>2</v>
      </c>
      <c r="F517">
        <v>1</v>
      </c>
      <c r="G517">
        <v>8</v>
      </c>
      <c r="H517" s="3">
        <f t="shared" si="8"/>
        <v>20</v>
      </c>
      <c r="I517">
        <v>83140</v>
      </c>
      <c r="J517">
        <v>1164000</v>
      </c>
      <c r="K517">
        <v>48</v>
      </c>
      <c r="L517">
        <v>9</v>
      </c>
      <c r="M517">
        <v>1</v>
      </c>
      <c r="N517">
        <v>1</v>
      </c>
      <c r="O517">
        <v>1651190.33333333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1651190.33333333</v>
      </c>
      <c r="X517">
        <v>1651190.33333333</v>
      </c>
      <c r="Y517">
        <v>11</v>
      </c>
      <c r="Z517" s="3" t="s">
        <v>54</v>
      </c>
      <c r="AA517">
        <v>0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48</v>
      </c>
      <c r="AI517">
        <v>1</v>
      </c>
      <c r="AJ517">
        <v>0</v>
      </c>
      <c r="AK517">
        <v>0</v>
      </c>
      <c r="AL517">
        <v>0</v>
      </c>
      <c r="AM517">
        <v>5</v>
      </c>
      <c r="AN517">
        <v>737717</v>
      </c>
      <c r="AO517">
        <v>3586.12426757812</v>
      </c>
      <c r="AP517">
        <v>1651190.375</v>
      </c>
      <c r="AQ517">
        <v>8026.6201171875</v>
      </c>
      <c r="AR517">
        <v>1651190.375</v>
      </c>
      <c r="AS517">
        <v>8026.6201171875</v>
      </c>
      <c r="AT517" t="s">
        <v>55</v>
      </c>
      <c r="AU517">
        <v>1</v>
      </c>
      <c r="AV517">
        <v>8.1848273071001074</v>
      </c>
      <c r="AW517">
        <v>64</v>
      </c>
      <c r="AX517">
        <v>1024</v>
      </c>
      <c r="AY517">
        <v>0</v>
      </c>
      <c r="AZ517">
        <v>-0.51458350450935886</v>
      </c>
      <c r="BA517">
        <v>-0.74557675949033086</v>
      </c>
    </row>
    <row r="518" spans="1:53" x14ac:dyDescent="0.25">
      <c r="A518">
        <v>3</v>
      </c>
      <c r="B518">
        <v>0</v>
      </c>
      <c r="C518">
        <v>23</v>
      </c>
      <c r="D518">
        <v>5</v>
      </c>
      <c r="E518">
        <v>11</v>
      </c>
      <c r="F518">
        <v>1</v>
      </c>
      <c r="G518">
        <v>24</v>
      </c>
      <c r="H518" s="3">
        <f t="shared" si="8"/>
        <v>12</v>
      </c>
      <c r="I518">
        <v>0</v>
      </c>
      <c r="J518">
        <v>0</v>
      </c>
      <c r="K518">
        <v>66</v>
      </c>
      <c r="L518">
        <v>2</v>
      </c>
      <c r="M518">
        <v>1</v>
      </c>
      <c r="N518">
        <v>1</v>
      </c>
      <c r="O518">
        <v>800000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800000</v>
      </c>
      <c r="X518">
        <v>800000</v>
      </c>
      <c r="Y518">
        <v>11</v>
      </c>
      <c r="Z518" s="3" t="s">
        <v>52</v>
      </c>
      <c r="AA518">
        <v>1</v>
      </c>
      <c r="AB518">
        <v>1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66</v>
      </c>
      <c r="AI518">
        <v>1</v>
      </c>
      <c r="AJ518">
        <v>0</v>
      </c>
      <c r="AK518">
        <v>0</v>
      </c>
      <c r="AL518">
        <v>1</v>
      </c>
      <c r="AM518">
        <v>2</v>
      </c>
      <c r="AN518">
        <v>800000</v>
      </c>
      <c r="AO518">
        <v>2828.28271484375</v>
      </c>
      <c r="AP518">
        <v>800000</v>
      </c>
      <c r="AQ518">
        <v>2828.28271484375</v>
      </c>
      <c r="AR518">
        <v>800000</v>
      </c>
      <c r="AS518">
        <v>2828.28271484375</v>
      </c>
      <c r="AT518" t="s">
        <v>53</v>
      </c>
      <c r="AU518">
        <v>1</v>
      </c>
      <c r="AV518">
        <v>7.9474249919079787</v>
      </c>
      <c r="AW518">
        <v>576</v>
      </c>
      <c r="AX518">
        <v>529</v>
      </c>
      <c r="AY518">
        <v>1</v>
      </c>
      <c r="AZ518">
        <v>0.54651247751894494</v>
      </c>
      <c r="BA518">
        <v>2.6048136878311551E-2</v>
      </c>
    </row>
    <row r="519" spans="1:53" x14ac:dyDescent="0.25">
      <c r="A519">
        <v>3</v>
      </c>
      <c r="B519">
        <v>1</v>
      </c>
      <c r="C519">
        <v>21</v>
      </c>
      <c r="D519">
        <v>6</v>
      </c>
      <c r="E519">
        <v>3</v>
      </c>
      <c r="F519">
        <v>1</v>
      </c>
      <c r="G519">
        <v>2</v>
      </c>
      <c r="H519" s="3">
        <f t="shared" si="8"/>
        <v>9</v>
      </c>
      <c r="I519">
        <v>83140</v>
      </c>
      <c r="J519">
        <v>0</v>
      </c>
      <c r="K519">
        <v>48</v>
      </c>
      <c r="L519">
        <v>6</v>
      </c>
      <c r="M519">
        <v>1</v>
      </c>
      <c r="N519">
        <v>1</v>
      </c>
      <c r="O519">
        <v>820857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820857</v>
      </c>
      <c r="X519">
        <v>1154190</v>
      </c>
      <c r="Y519">
        <v>11</v>
      </c>
      <c r="Z519" s="3" t="s">
        <v>54</v>
      </c>
      <c r="AA519">
        <v>0</v>
      </c>
      <c r="AB519">
        <v>1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48</v>
      </c>
      <c r="AI519">
        <v>1</v>
      </c>
      <c r="AJ519">
        <v>0</v>
      </c>
      <c r="AK519">
        <v>0</v>
      </c>
      <c r="AL519">
        <v>0</v>
      </c>
      <c r="AM519">
        <v>4</v>
      </c>
      <c r="AN519">
        <v>737717</v>
      </c>
      <c r="AO519">
        <v>3586.12426757812</v>
      </c>
      <c r="AP519">
        <v>820857</v>
      </c>
      <c r="AQ519">
        <v>3990.27709960938</v>
      </c>
      <c r="AR519">
        <v>820857</v>
      </c>
      <c r="AS519">
        <v>3990.27709960938</v>
      </c>
      <c r="AT519" t="s">
        <v>55</v>
      </c>
      <c r="AU519">
        <v>1</v>
      </c>
      <c r="AV519">
        <v>8.1848273071001074</v>
      </c>
      <c r="AW519">
        <v>4</v>
      </c>
      <c r="AX519">
        <v>441</v>
      </c>
      <c r="AY519">
        <v>0</v>
      </c>
      <c r="AZ519">
        <v>-0.52475819569832394</v>
      </c>
      <c r="BA519">
        <v>-0.32762559729463242</v>
      </c>
    </row>
    <row r="520" spans="1:53" x14ac:dyDescent="0.25">
      <c r="A520">
        <v>3</v>
      </c>
      <c r="B520">
        <v>0</v>
      </c>
      <c r="C520">
        <v>40</v>
      </c>
      <c r="D520">
        <v>6</v>
      </c>
      <c r="E520">
        <v>5</v>
      </c>
      <c r="F520">
        <v>1</v>
      </c>
      <c r="G520">
        <v>72</v>
      </c>
      <c r="H520" s="3">
        <f t="shared" si="8"/>
        <v>28</v>
      </c>
      <c r="I520">
        <v>0</v>
      </c>
      <c r="J520">
        <v>0</v>
      </c>
      <c r="K520">
        <v>40</v>
      </c>
      <c r="L520">
        <v>9</v>
      </c>
      <c r="M520">
        <v>1</v>
      </c>
      <c r="N520">
        <v>1</v>
      </c>
      <c r="O520">
        <v>2700000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2700000</v>
      </c>
      <c r="X520">
        <v>4700000</v>
      </c>
      <c r="Y520">
        <v>11</v>
      </c>
      <c r="Z520" s="3" t="s">
        <v>54</v>
      </c>
      <c r="AA520">
        <v>0</v>
      </c>
      <c r="AB520">
        <v>1</v>
      </c>
      <c r="AC520">
        <v>1</v>
      </c>
      <c r="AD520">
        <v>1</v>
      </c>
      <c r="AE520">
        <v>0</v>
      </c>
      <c r="AF520">
        <v>1</v>
      </c>
      <c r="AG520">
        <v>0</v>
      </c>
      <c r="AH520">
        <v>55</v>
      </c>
      <c r="AI520">
        <v>1</v>
      </c>
      <c r="AJ520">
        <v>0</v>
      </c>
      <c r="AK520">
        <v>0</v>
      </c>
      <c r="AL520">
        <v>0</v>
      </c>
      <c r="AM520">
        <v>5</v>
      </c>
      <c r="AN520">
        <v>2700000</v>
      </c>
      <c r="AO520">
        <v>15750</v>
      </c>
      <c r="AP520">
        <v>2700000</v>
      </c>
      <c r="AQ520">
        <v>11454.5458984375</v>
      </c>
      <c r="AR520">
        <v>2700000</v>
      </c>
      <c r="AS520">
        <v>11454.5458984375</v>
      </c>
      <c r="AT520" t="s">
        <v>55</v>
      </c>
      <c r="AU520">
        <v>1</v>
      </c>
      <c r="AV520">
        <v>9.6645956442537795</v>
      </c>
      <c r="AW520">
        <v>5184</v>
      </c>
      <c r="AX520">
        <v>1600</v>
      </c>
      <c r="AY520">
        <v>1</v>
      </c>
      <c r="AZ520">
        <v>0.52402812605513094</v>
      </c>
      <c r="BA520">
        <v>0.57846314938370647</v>
      </c>
    </row>
    <row r="521" spans="1:53" x14ac:dyDescent="0.25">
      <c r="A521">
        <v>3</v>
      </c>
      <c r="B521">
        <v>1</v>
      </c>
      <c r="C521">
        <v>42</v>
      </c>
      <c r="D521">
        <v>6</v>
      </c>
      <c r="E521">
        <v>7</v>
      </c>
      <c r="F521">
        <v>6</v>
      </c>
      <c r="G521">
        <v>120</v>
      </c>
      <c r="H521" s="3">
        <f t="shared" si="8"/>
        <v>30</v>
      </c>
      <c r="I521">
        <v>0</v>
      </c>
      <c r="J521">
        <v>4800000</v>
      </c>
      <c r="K521">
        <v>48</v>
      </c>
      <c r="L521">
        <v>9</v>
      </c>
      <c r="M521">
        <v>1</v>
      </c>
      <c r="N521">
        <v>1</v>
      </c>
      <c r="O521">
        <v>5200000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5200000</v>
      </c>
      <c r="X521">
        <v>5200000</v>
      </c>
      <c r="Y521">
        <v>11</v>
      </c>
      <c r="Z521" s="3" t="s">
        <v>54</v>
      </c>
      <c r="AA521">
        <v>0</v>
      </c>
      <c r="AB521">
        <v>1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48</v>
      </c>
      <c r="AI521">
        <v>1</v>
      </c>
      <c r="AJ521">
        <v>0</v>
      </c>
      <c r="AK521">
        <v>0</v>
      </c>
      <c r="AL521">
        <v>0</v>
      </c>
      <c r="AM521">
        <v>5</v>
      </c>
      <c r="AN521">
        <v>4800000</v>
      </c>
      <c r="AO521">
        <v>23333.333984375</v>
      </c>
      <c r="AP521">
        <v>5200000</v>
      </c>
      <c r="AQ521">
        <v>25277.77734375</v>
      </c>
      <c r="AR521">
        <v>5200000</v>
      </c>
      <c r="AS521">
        <v>25277.77734375</v>
      </c>
      <c r="AT521" t="s">
        <v>55</v>
      </c>
      <c r="AU521">
        <v>1</v>
      </c>
      <c r="AV521">
        <v>10.05763826026517</v>
      </c>
      <c r="AW521">
        <v>14400</v>
      </c>
      <c r="AX521">
        <v>1764</v>
      </c>
      <c r="AY521">
        <v>0</v>
      </c>
      <c r="AZ521">
        <v>-0.51157711292315389</v>
      </c>
      <c r="BA521">
        <v>0.79319452251021116</v>
      </c>
    </row>
    <row r="522" spans="1:53" x14ac:dyDescent="0.25">
      <c r="A522">
        <v>2</v>
      </c>
      <c r="B522">
        <v>1</v>
      </c>
      <c r="C522">
        <v>57</v>
      </c>
      <c r="D522">
        <v>3</v>
      </c>
      <c r="E522">
        <v>5</v>
      </c>
      <c r="F522">
        <v>1</v>
      </c>
      <c r="G522">
        <v>72</v>
      </c>
      <c r="H522" s="3">
        <f t="shared" si="8"/>
        <v>48</v>
      </c>
      <c r="I522">
        <v>0</v>
      </c>
      <c r="J522">
        <v>0</v>
      </c>
      <c r="K522">
        <v>48</v>
      </c>
      <c r="L522">
        <v>9</v>
      </c>
      <c r="M522">
        <v>1</v>
      </c>
      <c r="N522">
        <v>1</v>
      </c>
      <c r="O522">
        <v>737717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737717</v>
      </c>
      <c r="X522">
        <v>737717</v>
      </c>
      <c r="Y522">
        <v>11</v>
      </c>
      <c r="Z522" s="3" t="s">
        <v>56</v>
      </c>
      <c r="AA522">
        <v>0</v>
      </c>
      <c r="AB522">
        <v>1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48</v>
      </c>
      <c r="AI522">
        <v>1</v>
      </c>
      <c r="AJ522">
        <v>0</v>
      </c>
      <c r="AK522">
        <v>0</v>
      </c>
      <c r="AL522">
        <v>0</v>
      </c>
      <c r="AM522">
        <v>5</v>
      </c>
      <c r="AN522">
        <v>737717</v>
      </c>
      <c r="AO522">
        <v>3586.12426757812</v>
      </c>
      <c r="AP522">
        <v>737717</v>
      </c>
      <c r="AQ522">
        <v>3586.12426757812</v>
      </c>
      <c r="AR522">
        <v>737717</v>
      </c>
      <c r="AS522">
        <v>3586.12426757812</v>
      </c>
      <c r="AT522" t="s">
        <v>57</v>
      </c>
      <c r="AU522">
        <v>1</v>
      </c>
      <c r="AV522">
        <v>8.1848273071001074</v>
      </c>
      <c r="AW522">
        <v>5184</v>
      </c>
      <c r="AX522">
        <v>3249</v>
      </c>
      <c r="AY522">
        <v>0</v>
      </c>
      <c r="AZ522">
        <v>-0.32763676174976403</v>
      </c>
      <c r="BA522">
        <v>-0.2634973500402023</v>
      </c>
    </row>
    <row r="523" spans="1:53" x14ac:dyDescent="0.25">
      <c r="A523">
        <v>3</v>
      </c>
      <c r="B523">
        <v>1</v>
      </c>
      <c r="C523">
        <v>46</v>
      </c>
      <c r="D523">
        <v>6</v>
      </c>
      <c r="E523">
        <v>2</v>
      </c>
      <c r="F523">
        <v>6</v>
      </c>
      <c r="G523">
        <v>48</v>
      </c>
      <c r="H523" s="3">
        <f t="shared" si="8"/>
        <v>34</v>
      </c>
      <c r="I523">
        <v>83140</v>
      </c>
      <c r="J523">
        <v>800000</v>
      </c>
      <c r="K523">
        <v>40</v>
      </c>
      <c r="L523">
        <v>2</v>
      </c>
      <c r="M523">
        <v>1</v>
      </c>
      <c r="N523">
        <v>1</v>
      </c>
      <c r="O523">
        <v>1149806.66666667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1149806.66666667</v>
      </c>
      <c r="X523">
        <v>1149806.66666667</v>
      </c>
      <c r="Y523">
        <v>11</v>
      </c>
      <c r="Z523" s="3" t="s">
        <v>54</v>
      </c>
      <c r="AA523">
        <v>0</v>
      </c>
      <c r="AB523">
        <v>1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40</v>
      </c>
      <c r="AI523">
        <v>1</v>
      </c>
      <c r="AJ523">
        <v>0</v>
      </c>
      <c r="AK523">
        <v>0</v>
      </c>
      <c r="AL523">
        <v>1</v>
      </c>
      <c r="AM523">
        <v>2</v>
      </c>
      <c r="AN523">
        <v>1000000</v>
      </c>
      <c r="AO523">
        <v>5833.33349609375</v>
      </c>
      <c r="AP523">
        <v>1149806.625</v>
      </c>
      <c r="AQ523">
        <v>6707.205078125</v>
      </c>
      <c r="AR523">
        <v>1149806.625</v>
      </c>
      <c r="AS523">
        <v>6707.205078125</v>
      </c>
      <c r="AT523" t="s">
        <v>55</v>
      </c>
      <c r="AU523">
        <v>1</v>
      </c>
      <c r="AV523">
        <v>8.6713438991452811</v>
      </c>
      <c r="AW523">
        <v>2304</v>
      </c>
      <c r="AX523">
        <v>2116</v>
      </c>
      <c r="AY523">
        <v>0</v>
      </c>
      <c r="AZ523">
        <v>-0.76277310318070002</v>
      </c>
      <c r="BA523">
        <v>-0.21447179950255299</v>
      </c>
    </row>
    <row r="524" spans="1:53" x14ac:dyDescent="0.25">
      <c r="A524">
        <v>3</v>
      </c>
      <c r="B524">
        <v>0</v>
      </c>
      <c r="C524">
        <v>55</v>
      </c>
      <c r="D524">
        <v>6</v>
      </c>
      <c r="E524">
        <v>7</v>
      </c>
      <c r="F524">
        <v>6</v>
      </c>
      <c r="G524">
        <v>408</v>
      </c>
      <c r="H524" s="3">
        <f t="shared" si="8"/>
        <v>43</v>
      </c>
      <c r="I524">
        <v>0</v>
      </c>
      <c r="J524">
        <v>7000000</v>
      </c>
      <c r="K524">
        <v>48</v>
      </c>
      <c r="L524">
        <v>9</v>
      </c>
      <c r="M524">
        <v>1</v>
      </c>
      <c r="N524">
        <v>1</v>
      </c>
      <c r="O524">
        <v>7583333.3333333302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700000</v>
      </c>
      <c r="W524">
        <v>8283333.3333333302</v>
      </c>
      <c r="X524">
        <v>8283333.3333333302</v>
      </c>
      <c r="Y524">
        <v>11</v>
      </c>
      <c r="Z524" s="3" t="s">
        <v>54</v>
      </c>
      <c r="AA524">
        <v>0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48</v>
      </c>
      <c r="AI524">
        <v>1</v>
      </c>
      <c r="AJ524">
        <v>0</v>
      </c>
      <c r="AK524">
        <v>0</v>
      </c>
      <c r="AL524">
        <v>0</v>
      </c>
      <c r="AM524">
        <v>5</v>
      </c>
      <c r="AN524">
        <v>7000000</v>
      </c>
      <c r="AO524">
        <v>34027.77734375</v>
      </c>
      <c r="AP524">
        <v>7583333.5</v>
      </c>
      <c r="AQ524">
        <v>36863.42578125</v>
      </c>
      <c r="AR524">
        <v>7583333.5</v>
      </c>
      <c r="AS524">
        <v>36863.42578125</v>
      </c>
      <c r="AT524" t="s">
        <v>55</v>
      </c>
      <c r="AU524">
        <v>1</v>
      </c>
      <c r="AV524">
        <v>10.43493245074975</v>
      </c>
      <c r="AW524">
        <v>166464</v>
      </c>
      <c r="AX524">
        <v>3025</v>
      </c>
      <c r="AY524">
        <v>1</v>
      </c>
      <c r="AZ524">
        <v>0.45680955405194817</v>
      </c>
      <c r="BA524">
        <v>0.79811712052275519</v>
      </c>
    </row>
    <row r="525" spans="1:53" x14ac:dyDescent="0.25">
      <c r="A525">
        <v>2</v>
      </c>
      <c r="B525">
        <v>0</v>
      </c>
      <c r="C525">
        <v>50</v>
      </c>
      <c r="D525">
        <v>6</v>
      </c>
      <c r="E525">
        <v>6</v>
      </c>
      <c r="F525">
        <v>1</v>
      </c>
      <c r="G525">
        <v>18</v>
      </c>
      <c r="H525" s="3">
        <f t="shared" si="8"/>
        <v>38</v>
      </c>
      <c r="I525">
        <v>100000</v>
      </c>
      <c r="J525">
        <v>2000000</v>
      </c>
      <c r="K525">
        <v>40</v>
      </c>
      <c r="L525">
        <v>9</v>
      </c>
      <c r="M525">
        <v>1</v>
      </c>
      <c r="N525">
        <v>1</v>
      </c>
      <c r="O525">
        <v>2566666.6666666698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2566666.6666666698</v>
      </c>
      <c r="X525">
        <v>2566666.6666666698</v>
      </c>
      <c r="Y525">
        <v>11</v>
      </c>
      <c r="Z525" s="3" t="s">
        <v>54</v>
      </c>
      <c r="AA525">
        <v>0</v>
      </c>
      <c r="AB525">
        <v>1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40</v>
      </c>
      <c r="AI525">
        <v>1</v>
      </c>
      <c r="AJ525">
        <v>0</v>
      </c>
      <c r="AK525">
        <v>0</v>
      </c>
      <c r="AL525">
        <v>0</v>
      </c>
      <c r="AM525">
        <v>5</v>
      </c>
      <c r="AN525">
        <v>2300000</v>
      </c>
      <c r="AO525">
        <v>13416.6669921875</v>
      </c>
      <c r="AP525">
        <v>2566666.75</v>
      </c>
      <c r="AQ525">
        <v>14972.22265625</v>
      </c>
      <c r="AR525">
        <v>2566666.75</v>
      </c>
      <c r="AS525">
        <v>14972.22265625</v>
      </c>
      <c r="AT525" t="s">
        <v>55</v>
      </c>
      <c r="AU525">
        <v>1</v>
      </c>
      <c r="AV525">
        <v>9.5042530184410214</v>
      </c>
      <c r="AW525">
        <v>324</v>
      </c>
      <c r="AX525">
        <v>2500</v>
      </c>
      <c r="AY525">
        <v>1</v>
      </c>
      <c r="AZ525">
        <v>0.39962838487662361</v>
      </c>
      <c r="BA525">
        <v>0.2726149253383135</v>
      </c>
    </row>
    <row r="526" spans="1:53" x14ac:dyDescent="0.25">
      <c r="A526">
        <v>2</v>
      </c>
      <c r="B526">
        <v>0</v>
      </c>
      <c r="C526">
        <v>48</v>
      </c>
      <c r="D526">
        <v>5</v>
      </c>
      <c r="E526">
        <v>11</v>
      </c>
      <c r="F526">
        <v>1</v>
      </c>
      <c r="G526">
        <v>6</v>
      </c>
      <c r="H526" s="3">
        <f t="shared" si="8"/>
        <v>37</v>
      </c>
      <c r="I526">
        <v>0</v>
      </c>
      <c r="J526">
        <v>0</v>
      </c>
      <c r="K526">
        <v>50</v>
      </c>
      <c r="L526">
        <v>1</v>
      </c>
      <c r="M526">
        <v>2</v>
      </c>
      <c r="N526">
        <v>1</v>
      </c>
      <c r="O526">
        <v>200000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1500000</v>
      </c>
      <c r="W526">
        <v>1700000</v>
      </c>
      <c r="X526">
        <v>1700000</v>
      </c>
      <c r="Y526">
        <v>11</v>
      </c>
      <c r="Z526" s="3" t="s">
        <v>52</v>
      </c>
      <c r="AA526">
        <v>1</v>
      </c>
      <c r="AB526">
        <v>2</v>
      </c>
      <c r="AC526">
        <v>1</v>
      </c>
      <c r="AD526">
        <v>1</v>
      </c>
      <c r="AE526">
        <v>0</v>
      </c>
      <c r="AF526">
        <v>1</v>
      </c>
      <c r="AG526">
        <v>0</v>
      </c>
      <c r="AH526">
        <v>50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200000</v>
      </c>
      <c r="AO526">
        <v>933.33331298828102</v>
      </c>
      <c r="AP526">
        <v>200000</v>
      </c>
      <c r="AQ526">
        <v>933.33331298828102</v>
      </c>
      <c r="AR526">
        <v>200000</v>
      </c>
      <c r="AS526">
        <v>933.33331298828102</v>
      </c>
      <c r="AT526" t="s">
        <v>53</v>
      </c>
      <c r="AU526">
        <v>0</v>
      </c>
      <c r="AV526">
        <v>6.8387623856969153</v>
      </c>
      <c r="AW526">
        <v>36</v>
      </c>
      <c r="AX526">
        <v>2304</v>
      </c>
      <c r="AY526">
        <v>1</v>
      </c>
      <c r="AZ526">
        <v>0.32119924130613042</v>
      </c>
      <c r="BA526">
        <v>-1.548447370245545</v>
      </c>
    </row>
    <row r="527" spans="1:53" x14ac:dyDescent="0.25">
      <c r="A527">
        <v>4</v>
      </c>
      <c r="B527">
        <v>0</v>
      </c>
      <c r="C527">
        <v>30</v>
      </c>
      <c r="D527">
        <v>6</v>
      </c>
      <c r="E527">
        <v>5</v>
      </c>
      <c r="F527">
        <v>1</v>
      </c>
      <c r="G527">
        <v>48</v>
      </c>
      <c r="H527" s="3">
        <f t="shared" si="8"/>
        <v>18</v>
      </c>
      <c r="I527">
        <v>0</v>
      </c>
      <c r="J527">
        <v>3209000</v>
      </c>
      <c r="K527">
        <v>40</v>
      </c>
      <c r="L527">
        <v>9</v>
      </c>
      <c r="M527">
        <v>1</v>
      </c>
      <c r="N527">
        <v>1</v>
      </c>
      <c r="O527">
        <v>3476416.6666666698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3476416.6666666698</v>
      </c>
      <c r="X527">
        <v>3476416.6666666698</v>
      </c>
      <c r="Y527">
        <v>11</v>
      </c>
      <c r="Z527" s="3" t="s">
        <v>54</v>
      </c>
      <c r="AA527">
        <v>0</v>
      </c>
      <c r="AB527">
        <v>1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40</v>
      </c>
      <c r="AI527">
        <v>1</v>
      </c>
      <c r="AJ527">
        <v>0</v>
      </c>
      <c r="AK527">
        <v>0</v>
      </c>
      <c r="AL527">
        <v>0</v>
      </c>
      <c r="AM527">
        <v>5</v>
      </c>
      <c r="AN527">
        <v>3209000</v>
      </c>
      <c r="AO527">
        <v>18719.166015625</v>
      </c>
      <c r="AP527">
        <v>3476416.75</v>
      </c>
      <c r="AQ527">
        <v>20279.09765625</v>
      </c>
      <c r="AR527">
        <v>3476416.75</v>
      </c>
      <c r="AS527">
        <v>20279.09765625</v>
      </c>
      <c r="AT527" t="s">
        <v>55</v>
      </c>
      <c r="AU527">
        <v>1</v>
      </c>
      <c r="AV527">
        <v>9.8373031985917994</v>
      </c>
      <c r="AW527">
        <v>2304</v>
      </c>
      <c r="AX527">
        <v>900</v>
      </c>
      <c r="AY527">
        <v>1</v>
      </c>
      <c r="AZ527">
        <v>0.46171218017821652</v>
      </c>
      <c r="BA527">
        <v>0.77995533813555851</v>
      </c>
    </row>
    <row r="528" spans="1:53" x14ac:dyDescent="0.25">
      <c r="A528">
        <v>4</v>
      </c>
      <c r="B528">
        <v>1</v>
      </c>
      <c r="C528">
        <v>32</v>
      </c>
      <c r="D528">
        <v>6</v>
      </c>
      <c r="E528">
        <v>5</v>
      </c>
      <c r="F528">
        <v>1</v>
      </c>
      <c r="G528">
        <v>10</v>
      </c>
      <c r="H528" s="3">
        <f t="shared" si="8"/>
        <v>20</v>
      </c>
      <c r="I528">
        <v>263140</v>
      </c>
      <c r="J528">
        <v>1900000</v>
      </c>
      <c r="K528">
        <v>40</v>
      </c>
      <c r="L528">
        <v>9</v>
      </c>
      <c r="M528">
        <v>1</v>
      </c>
      <c r="N528">
        <v>1</v>
      </c>
      <c r="O528">
        <v>2921473.3333333302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2921473.3333333302</v>
      </c>
      <c r="X528">
        <v>2921473.3333333302</v>
      </c>
      <c r="Y528">
        <v>11</v>
      </c>
      <c r="Z528" s="3" t="s">
        <v>54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40</v>
      </c>
      <c r="AI528">
        <v>1</v>
      </c>
      <c r="AJ528">
        <v>0</v>
      </c>
      <c r="AK528">
        <v>0</v>
      </c>
      <c r="AL528">
        <v>0</v>
      </c>
      <c r="AM528">
        <v>5</v>
      </c>
      <c r="AN528">
        <v>2500000</v>
      </c>
      <c r="AO528">
        <v>14583.3330078125</v>
      </c>
      <c r="AP528">
        <v>2741473.25</v>
      </c>
      <c r="AQ528">
        <v>15991.927734375</v>
      </c>
      <c r="AR528">
        <v>2741473.25</v>
      </c>
      <c r="AS528">
        <v>15991.927734375</v>
      </c>
      <c r="AT528" t="s">
        <v>55</v>
      </c>
      <c r="AU528">
        <v>1</v>
      </c>
      <c r="AV528">
        <v>9.5876345807962213</v>
      </c>
      <c r="AW528">
        <v>100</v>
      </c>
      <c r="AX528">
        <v>1024</v>
      </c>
      <c r="AY528">
        <v>0</v>
      </c>
      <c r="AZ528">
        <v>-0.56330931543799856</v>
      </c>
      <c r="BA528">
        <v>0.56394833061949023</v>
      </c>
    </row>
    <row r="529" spans="1:53" x14ac:dyDescent="0.25">
      <c r="A529">
        <v>2</v>
      </c>
      <c r="B529">
        <v>0</v>
      </c>
      <c r="C529">
        <v>31</v>
      </c>
      <c r="D529">
        <v>6</v>
      </c>
      <c r="E529">
        <v>5</v>
      </c>
      <c r="F529">
        <v>1</v>
      </c>
      <c r="G529">
        <v>48</v>
      </c>
      <c r="H529" s="3">
        <f t="shared" si="8"/>
        <v>19</v>
      </c>
      <c r="I529">
        <v>387000</v>
      </c>
      <c r="J529">
        <v>1400000</v>
      </c>
      <c r="K529">
        <v>48</v>
      </c>
      <c r="L529">
        <v>9</v>
      </c>
      <c r="M529">
        <v>1</v>
      </c>
      <c r="N529">
        <v>1</v>
      </c>
      <c r="O529">
        <v>2003666.66666667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2003666.66666667</v>
      </c>
      <c r="X529">
        <v>2003666.66666667</v>
      </c>
      <c r="Y529">
        <v>11</v>
      </c>
      <c r="Z529" s="3" t="s">
        <v>54</v>
      </c>
      <c r="AA529">
        <v>0</v>
      </c>
      <c r="AB529">
        <v>1</v>
      </c>
      <c r="AC529">
        <v>1</v>
      </c>
      <c r="AD529">
        <v>1</v>
      </c>
      <c r="AE529">
        <v>0</v>
      </c>
      <c r="AF529">
        <v>1</v>
      </c>
      <c r="AG529">
        <v>0</v>
      </c>
      <c r="AH529">
        <v>48</v>
      </c>
      <c r="AI529">
        <v>1</v>
      </c>
      <c r="AJ529">
        <v>0</v>
      </c>
      <c r="AK529">
        <v>0</v>
      </c>
      <c r="AL529">
        <v>0</v>
      </c>
      <c r="AM529">
        <v>5</v>
      </c>
      <c r="AN529">
        <v>1500000</v>
      </c>
      <c r="AO529">
        <v>7291.66650390625</v>
      </c>
      <c r="AP529">
        <v>2003666.625</v>
      </c>
      <c r="AQ529">
        <v>9740.0458984375</v>
      </c>
      <c r="AR529">
        <v>2003666.625</v>
      </c>
      <c r="AS529">
        <v>9740.0458984375</v>
      </c>
      <c r="AT529" t="s">
        <v>55</v>
      </c>
      <c r="AU529">
        <v>1</v>
      </c>
      <c r="AV529">
        <v>8.8944874002362759</v>
      </c>
      <c r="AW529">
        <v>2304</v>
      </c>
      <c r="AX529">
        <v>961</v>
      </c>
      <c r="AY529">
        <v>1</v>
      </c>
      <c r="AZ529">
        <v>0.50623810532492763</v>
      </c>
      <c r="BA529">
        <v>-9.2401293151411532E-2</v>
      </c>
    </row>
    <row r="530" spans="1:53" x14ac:dyDescent="0.25">
      <c r="A530">
        <v>2</v>
      </c>
      <c r="B530">
        <v>1</v>
      </c>
      <c r="C530">
        <v>31</v>
      </c>
      <c r="D530">
        <v>6</v>
      </c>
      <c r="E530">
        <v>2</v>
      </c>
      <c r="F530">
        <v>1</v>
      </c>
      <c r="G530">
        <v>132</v>
      </c>
      <c r="H530" s="3">
        <f t="shared" si="8"/>
        <v>19</v>
      </c>
      <c r="I530">
        <v>287000</v>
      </c>
      <c r="J530">
        <v>1400000</v>
      </c>
      <c r="K530">
        <v>48</v>
      </c>
      <c r="L530">
        <v>9</v>
      </c>
      <c r="M530">
        <v>1</v>
      </c>
      <c r="N530">
        <v>1</v>
      </c>
      <c r="O530">
        <v>1703666.66666667</v>
      </c>
      <c r="P530">
        <v>0</v>
      </c>
      <c r="Q530">
        <v>200000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1903666.66666667</v>
      </c>
      <c r="X530">
        <v>1903666.66666667</v>
      </c>
      <c r="Y530">
        <v>11</v>
      </c>
      <c r="Z530" s="3" t="s">
        <v>54</v>
      </c>
      <c r="AA530">
        <v>0</v>
      </c>
      <c r="AB530">
        <v>1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48</v>
      </c>
      <c r="AI530">
        <v>1</v>
      </c>
      <c r="AJ530">
        <v>0</v>
      </c>
      <c r="AK530">
        <v>0</v>
      </c>
      <c r="AL530">
        <v>0</v>
      </c>
      <c r="AM530">
        <v>5</v>
      </c>
      <c r="AN530">
        <v>1500000</v>
      </c>
      <c r="AO530">
        <v>7291.66650390625</v>
      </c>
      <c r="AP530">
        <v>1703666.625</v>
      </c>
      <c r="AQ530">
        <v>8281.712890625</v>
      </c>
      <c r="AR530">
        <v>1703666.625</v>
      </c>
      <c r="AS530">
        <v>8281.712890625</v>
      </c>
      <c r="AT530" t="s">
        <v>55</v>
      </c>
      <c r="AU530">
        <v>1</v>
      </c>
      <c r="AV530">
        <v>8.8944874002362759</v>
      </c>
      <c r="AW530">
        <v>17424</v>
      </c>
      <c r="AX530">
        <v>961</v>
      </c>
      <c r="AY530">
        <v>0</v>
      </c>
      <c r="AZ530">
        <v>-0.47116814171244298</v>
      </c>
      <c r="BA530">
        <v>-0.2317478376589662</v>
      </c>
    </row>
    <row r="531" spans="1:53" x14ac:dyDescent="0.25">
      <c r="A531">
        <v>3</v>
      </c>
      <c r="B531">
        <v>1</v>
      </c>
      <c r="C531">
        <v>27</v>
      </c>
      <c r="D531">
        <v>6</v>
      </c>
      <c r="E531">
        <v>7</v>
      </c>
      <c r="F531">
        <v>1</v>
      </c>
      <c r="G531">
        <v>3</v>
      </c>
      <c r="H531" s="3">
        <f t="shared" si="8"/>
        <v>15</v>
      </c>
      <c r="I531">
        <v>83140</v>
      </c>
      <c r="J531">
        <v>160000</v>
      </c>
      <c r="K531">
        <v>48</v>
      </c>
      <c r="L531">
        <v>7</v>
      </c>
      <c r="M531">
        <v>1</v>
      </c>
      <c r="N531">
        <v>1</v>
      </c>
      <c r="O531">
        <v>2596473.3333333302</v>
      </c>
      <c r="P531">
        <v>500000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3096473.3333333302</v>
      </c>
      <c r="X531">
        <v>3096473.3333333302</v>
      </c>
      <c r="Y531">
        <v>11</v>
      </c>
      <c r="Z531" s="3" t="s">
        <v>54</v>
      </c>
      <c r="AA531">
        <v>0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0</v>
      </c>
      <c r="AH531">
        <v>49</v>
      </c>
      <c r="AI531">
        <v>1</v>
      </c>
      <c r="AJ531">
        <v>0</v>
      </c>
      <c r="AK531">
        <v>0</v>
      </c>
      <c r="AL531">
        <v>0</v>
      </c>
      <c r="AM531">
        <v>4</v>
      </c>
      <c r="AN531">
        <v>2500000</v>
      </c>
      <c r="AO531">
        <v>12152.77734375</v>
      </c>
      <c r="AP531">
        <v>3096473.25</v>
      </c>
      <c r="AQ531">
        <v>14745.1103515625</v>
      </c>
      <c r="AR531">
        <v>3096473.25</v>
      </c>
      <c r="AS531">
        <v>14745.1103515625</v>
      </c>
      <c r="AT531" t="s">
        <v>55</v>
      </c>
      <c r="AU531">
        <v>1</v>
      </c>
      <c r="AV531">
        <v>9.4053130106094098</v>
      </c>
      <c r="AW531">
        <v>9</v>
      </c>
      <c r="AX531">
        <v>729</v>
      </c>
      <c r="AY531">
        <v>0</v>
      </c>
      <c r="AZ531">
        <v>-0.53402503612165564</v>
      </c>
      <c r="BA531">
        <v>0.70326680023511867</v>
      </c>
    </row>
    <row r="532" spans="1:53" x14ac:dyDescent="0.25">
      <c r="A532">
        <v>3</v>
      </c>
      <c r="B532">
        <v>0</v>
      </c>
      <c r="C532">
        <v>25</v>
      </c>
      <c r="D532">
        <v>6</v>
      </c>
      <c r="E532">
        <v>5</v>
      </c>
      <c r="F532">
        <v>1</v>
      </c>
      <c r="G532">
        <v>7</v>
      </c>
      <c r="H532" s="3">
        <f t="shared" si="8"/>
        <v>13</v>
      </c>
      <c r="I532">
        <v>83140</v>
      </c>
      <c r="J532">
        <v>0</v>
      </c>
      <c r="K532">
        <v>40</v>
      </c>
      <c r="L532">
        <v>6</v>
      </c>
      <c r="M532">
        <v>1</v>
      </c>
      <c r="N532">
        <v>1</v>
      </c>
      <c r="O532">
        <v>2083140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2083140</v>
      </c>
      <c r="X532">
        <v>2083140</v>
      </c>
      <c r="Y532">
        <v>11</v>
      </c>
      <c r="Z532" s="3" t="s">
        <v>54</v>
      </c>
      <c r="AA532">
        <v>0</v>
      </c>
      <c r="AB532">
        <v>1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40</v>
      </c>
      <c r="AI532">
        <v>1</v>
      </c>
      <c r="AJ532">
        <v>0</v>
      </c>
      <c r="AK532">
        <v>0</v>
      </c>
      <c r="AL532">
        <v>0</v>
      </c>
      <c r="AM532">
        <v>4</v>
      </c>
      <c r="AN532">
        <v>2000000</v>
      </c>
      <c r="AO532">
        <v>11666.6669921875</v>
      </c>
      <c r="AP532">
        <v>2083140</v>
      </c>
      <c r="AQ532">
        <v>12151.650390625</v>
      </c>
      <c r="AR532">
        <v>2083140</v>
      </c>
      <c r="AS532">
        <v>12151.650390625</v>
      </c>
      <c r="AT532" t="s">
        <v>55</v>
      </c>
      <c r="AU532">
        <v>1</v>
      </c>
      <c r="AV532">
        <v>9.3644910797052265</v>
      </c>
      <c r="AW532">
        <v>49</v>
      </c>
      <c r="AX532">
        <v>625</v>
      </c>
      <c r="AY532">
        <v>1</v>
      </c>
      <c r="AZ532">
        <v>0.39947368708206521</v>
      </c>
      <c r="BA532">
        <v>0.65343859538472981</v>
      </c>
    </row>
    <row r="533" spans="1:53" x14ac:dyDescent="0.25">
      <c r="A533">
        <v>2</v>
      </c>
      <c r="B533">
        <v>1</v>
      </c>
      <c r="C533">
        <v>30</v>
      </c>
      <c r="D533">
        <v>5</v>
      </c>
      <c r="E533">
        <v>11</v>
      </c>
      <c r="F533">
        <v>1</v>
      </c>
      <c r="G533">
        <v>5</v>
      </c>
      <c r="H533" s="3">
        <f t="shared" si="8"/>
        <v>19</v>
      </c>
      <c r="I533">
        <v>0</v>
      </c>
      <c r="J533">
        <v>0</v>
      </c>
      <c r="K533">
        <v>40</v>
      </c>
      <c r="L533">
        <v>2</v>
      </c>
      <c r="M533">
        <v>2</v>
      </c>
      <c r="N533">
        <v>1</v>
      </c>
      <c r="O533">
        <v>1000000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1000000</v>
      </c>
      <c r="X533">
        <v>1000000</v>
      </c>
      <c r="Y533">
        <v>11</v>
      </c>
      <c r="Z533" s="3" t="s">
        <v>52</v>
      </c>
      <c r="AA533">
        <v>1</v>
      </c>
      <c r="AB533">
        <v>2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40</v>
      </c>
      <c r="AI533">
        <v>0</v>
      </c>
      <c r="AJ533">
        <v>1</v>
      </c>
      <c r="AK533">
        <v>0</v>
      </c>
      <c r="AL533">
        <v>1</v>
      </c>
      <c r="AM533">
        <v>2</v>
      </c>
      <c r="AN533">
        <v>1000000</v>
      </c>
      <c r="AO533">
        <v>5833.33349609375</v>
      </c>
      <c r="AP533">
        <v>1000000</v>
      </c>
      <c r="AQ533">
        <v>5833.33349609375</v>
      </c>
      <c r="AR533">
        <v>1000000</v>
      </c>
      <c r="AS533">
        <v>5833.33349609375</v>
      </c>
      <c r="AT533" t="s">
        <v>53</v>
      </c>
      <c r="AU533">
        <v>0</v>
      </c>
      <c r="AV533">
        <v>8.6713438991452811</v>
      </c>
      <c r="AW533">
        <v>25</v>
      </c>
      <c r="AX533">
        <v>900</v>
      </c>
      <c r="AY533">
        <v>0</v>
      </c>
      <c r="AZ533">
        <v>-0.66597248197299408</v>
      </c>
      <c r="BA533">
        <v>0.34090227373788079</v>
      </c>
    </row>
    <row r="534" spans="1:53" x14ac:dyDescent="0.25">
      <c r="A534">
        <v>2</v>
      </c>
      <c r="B534">
        <v>0</v>
      </c>
      <c r="C534">
        <v>25</v>
      </c>
      <c r="D534">
        <v>5</v>
      </c>
      <c r="E534">
        <v>11</v>
      </c>
      <c r="F534">
        <v>1</v>
      </c>
      <c r="G534">
        <v>4</v>
      </c>
      <c r="H534" s="3">
        <f t="shared" si="8"/>
        <v>14</v>
      </c>
      <c r="I534">
        <v>110140</v>
      </c>
      <c r="J534">
        <v>200000</v>
      </c>
      <c r="K534">
        <v>48</v>
      </c>
      <c r="L534">
        <v>9</v>
      </c>
      <c r="M534">
        <v>1</v>
      </c>
      <c r="N534">
        <v>1</v>
      </c>
      <c r="O534">
        <v>864523.66666666698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864523.66666666698</v>
      </c>
      <c r="X534">
        <v>864523.66666666698</v>
      </c>
      <c r="Y534">
        <v>11</v>
      </c>
      <c r="Z534" s="3" t="s">
        <v>52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48</v>
      </c>
      <c r="AI534">
        <v>1</v>
      </c>
      <c r="AJ534">
        <v>0</v>
      </c>
      <c r="AK534">
        <v>0</v>
      </c>
      <c r="AL534">
        <v>0</v>
      </c>
      <c r="AM534">
        <v>5</v>
      </c>
      <c r="AN534">
        <v>737717</v>
      </c>
      <c r="AO534">
        <v>3586.12426757812</v>
      </c>
      <c r="AP534">
        <v>864523.6875</v>
      </c>
      <c r="AQ534">
        <v>4202.5458984375</v>
      </c>
      <c r="AR534">
        <v>864523.6875</v>
      </c>
      <c r="AS534">
        <v>4202.5458984375</v>
      </c>
      <c r="AT534" t="s">
        <v>53</v>
      </c>
      <c r="AU534">
        <v>1</v>
      </c>
      <c r="AV534">
        <v>8.1848273071001074</v>
      </c>
      <c r="AW534">
        <v>16</v>
      </c>
      <c r="AX534">
        <v>625</v>
      </c>
      <c r="AY534">
        <v>1</v>
      </c>
      <c r="AZ534">
        <v>0.5881758092557936</v>
      </c>
      <c r="BA534">
        <v>-0.32816619199205532</v>
      </c>
    </row>
    <row r="535" spans="1:53" x14ac:dyDescent="0.25">
      <c r="A535">
        <v>2</v>
      </c>
      <c r="B535">
        <v>1</v>
      </c>
      <c r="C535">
        <v>23</v>
      </c>
      <c r="D535">
        <v>6</v>
      </c>
      <c r="E535">
        <v>4</v>
      </c>
      <c r="F535">
        <v>1</v>
      </c>
      <c r="G535">
        <v>12</v>
      </c>
      <c r="H535" s="3">
        <f t="shared" si="8"/>
        <v>11</v>
      </c>
      <c r="I535">
        <v>0</v>
      </c>
      <c r="J535">
        <v>0</v>
      </c>
      <c r="K535">
        <v>40</v>
      </c>
      <c r="L535">
        <v>2</v>
      </c>
      <c r="M535">
        <v>2</v>
      </c>
      <c r="N535">
        <v>1</v>
      </c>
      <c r="O535">
        <v>737717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737717</v>
      </c>
      <c r="X535">
        <v>737717</v>
      </c>
      <c r="Y535">
        <v>11</v>
      </c>
      <c r="Z535" s="3" t="s">
        <v>54</v>
      </c>
      <c r="AA535">
        <v>0</v>
      </c>
      <c r="AB535">
        <v>2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40</v>
      </c>
      <c r="AI535">
        <v>0</v>
      </c>
      <c r="AJ535">
        <v>1</v>
      </c>
      <c r="AK535">
        <v>0</v>
      </c>
      <c r="AL535">
        <v>1</v>
      </c>
      <c r="AM535">
        <v>2</v>
      </c>
      <c r="AN535">
        <v>737717</v>
      </c>
      <c r="AO535">
        <v>4303.34912109375</v>
      </c>
      <c r="AP535">
        <v>737717</v>
      </c>
      <c r="AQ535">
        <v>4303.34912109375</v>
      </c>
      <c r="AR535">
        <v>737717</v>
      </c>
      <c r="AS535">
        <v>4303.34912109375</v>
      </c>
      <c r="AT535" t="s">
        <v>55</v>
      </c>
      <c r="AU535">
        <v>0</v>
      </c>
      <c r="AV535">
        <v>8.3671488638940641</v>
      </c>
      <c r="AW535">
        <v>144</v>
      </c>
      <c r="AX535">
        <v>529</v>
      </c>
      <c r="AY535">
        <v>0</v>
      </c>
      <c r="AZ535">
        <v>-0.684973037715638</v>
      </c>
      <c r="BA535">
        <v>-8.7946136050110951E-2</v>
      </c>
    </row>
    <row r="536" spans="1:53" x14ac:dyDescent="0.25">
      <c r="A536">
        <v>2</v>
      </c>
      <c r="B536">
        <v>0</v>
      </c>
      <c r="C536">
        <v>57</v>
      </c>
      <c r="D536">
        <v>5</v>
      </c>
      <c r="E536">
        <v>11</v>
      </c>
      <c r="F536">
        <v>6</v>
      </c>
      <c r="G536">
        <v>1</v>
      </c>
      <c r="H536" s="3">
        <f t="shared" si="8"/>
        <v>46</v>
      </c>
      <c r="I536">
        <v>120000</v>
      </c>
      <c r="J536">
        <v>0</v>
      </c>
      <c r="K536">
        <v>16</v>
      </c>
      <c r="L536">
        <v>5</v>
      </c>
      <c r="M536">
        <v>2</v>
      </c>
      <c r="N536">
        <v>1</v>
      </c>
      <c r="O536">
        <v>216000</v>
      </c>
      <c r="P536">
        <v>0</v>
      </c>
      <c r="Q536">
        <v>120000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336000</v>
      </c>
      <c r="X536">
        <v>336000</v>
      </c>
      <c r="Y536">
        <v>11</v>
      </c>
      <c r="Z536" s="3" t="s">
        <v>52</v>
      </c>
      <c r="AA536">
        <v>1</v>
      </c>
      <c r="AB536">
        <v>2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72</v>
      </c>
      <c r="AI536">
        <v>0</v>
      </c>
      <c r="AJ536">
        <v>1</v>
      </c>
      <c r="AK536">
        <v>0</v>
      </c>
      <c r="AL536">
        <v>0</v>
      </c>
      <c r="AM536">
        <v>4</v>
      </c>
      <c r="AN536">
        <v>216000</v>
      </c>
      <c r="AO536">
        <v>3150</v>
      </c>
      <c r="AP536">
        <v>216000</v>
      </c>
      <c r="AQ536">
        <v>3150</v>
      </c>
      <c r="AR536">
        <v>216000</v>
      </c>
      <c r="AS536">
        <v>3150</v>
      </c>
      <c r="AT536" t="s">
        <v>53</v>
      </c>
      <c r="AU536">
        <v>0</v>
      </c>
      <c r="AV536">
        <v>8.0551577318196781</v>
      </c>
      <c r="AW536">
        <v>1</v>
      </c>
      <c r="AX536">
        <v>3249</v>
      </c>
      <c r="AY536">
        <v>1</v>
      </c>
      <c r="AZ536">
        <v>0.56332030577318004</v>
      </c>
      <c r="BA536">
        <v>-0.30874629453986557</v>
      </c>
    </row>
    <row r="537" spans="1:53" x14ac:dyDescent="0.25">
      <c r="A537">
        <v>2</v>
      </c>
      <c r="B537">
        <v>1</v>
      </c>
      <c r="C537">
        <v>61</v>
      </c>
      <c r="D537">
        <v>6</v>
      </c>
      <c r="E537">
        <v>6</v>
      </c>
      <c r="F537">
        <v>1</v>
      </c>
      <c r="G537">
        <v>288</v>
      </c>
      <c r="H537" s="3">
        <f t="shared" si="8"/>
        <v>49</v>
      </c>
      <c r="I537">
        <v>0</v>
      </c>
      <c r="J537">
        <v>4600000</v>
      </c>
      <c r="K537">
        <v>40</v>
      </c>
      <c r="L537">
        <v>9</v>
      </c>
      <c r="M537">
        <v>1</v>
      </c>
      <c r="N537">
        <v>1</v>
      </c>
      <c r="O537">
        <v>2683333.3333333302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2683333.3333333302</v>
      </c>
      <c r="X537">
        <v>2683333.3333333302</v>
      </c>
      <c r="Y537">
        <v>11</v>
      </c>
      <c r="Z537" s="3" t="s">
        <v>54</v>
      </c>
      <c r="AA537">
        <v>0</v>
      </c>
      <c r="AB537">
        <v>1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40</v>
      </c>
      <c r="AI537">
        <v>1</v>
      </c>
      <c r="AJ537">
        <v>0</v>
      </c>
      <c r="AK537">
        <v>0</v>
      </c>
      <c r="AL537">
        <v>0</v>
      </c>
      <c r="AM537">
        <v>5</v>
      </c>
      <c r="AN537">
        <v>2300000</v>
      </c>
      <c r="AO537">
        <v>13416.6669921875</v>
      </c>
      <c r="AP537">
        <v>2683333.5</v>
      </c>
      <c r="AQ537">
        <v>15652.7783203125</v>
      </c>
      <c r="AR537">
        <v>2683333.5</v>
      </c>
      <c r="AS537">
        <v>15652.7783203125</v>
      </c>
      <c r="AT537" t="s">
        <v>55</v>
      </c>
      <c r="AU537">
        <v>1</v>
      </c>
      <c r="AV537">
        <v>9.5042530184410214</v>
      </c>
      <c r="AW537">
        <v>82944</v>
      </c>
      <c r="AX537">
        <v>3721</v>
      </c>
      <c r="AY537">
        <v>0</v>
      </c>
      <c r="AZ537">
        <v>-0.54551757462759842</v>
      </c>
      <c r="BA537">
        <v>-0.1105708155105397</v>
      </c>
    </row>
    <row r="538" spans="1:53" x14ac:dyDescent="0.25">
      <c r="A538">
        <v>1</v>
      </c>
      <c r="B538">
        <v>1</v>
      </c>
      <c r="C538">
        <v>26</v>
      </c>
      <c r="D538">
        <v>4</v>
      </c>
      <c r="E538">
        <v>8</v>
      </c>
      <c r="F538">
        <v>1</v>
      </c>
      <c r="G538">
        <v>2</v>
      </c>
      <c r="H538" s="3">
        <f t="shared" si="8"/>
        <v>16</v>
      </c>
      <c r="I538">
        <v>240000</v>
      </c>
      <c r="J538">
        <v>0</v>
      </c>
      <c r="K538">
        <v>66</v>
      </c>
      <c r="L538">
        <v>9</v>
      </c>
      <c r="M538">
        <v>1</v>
      </c>
      <c r="N538">
        <v>1</v>
      </c>
      <c r="O538">
        <v>950000</v>
      </c>
      <c r="P538">
        <v>0</v>
      </c>
      <c r="Q538">
        <v>240000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1190000</v>
      </c>
      <c r="X538">
        <v>1190000</v>
      </c>
      <c r="Y538">
        <v>11</v>
      </c>
      <c r="Z538" s="3" t="s">
        <v>59</v>
      </c>
      <c r="AA538">
        <v>0</v>
      </c>
      <c r="AB538">
        <v>1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66</v>
      </c>
      <c r="AI538">
        <v>1</v>
      </c>
      <c r="AJ538">
        <v>0</v>
      </c>
      <c r="AK538">
        <v>0</v>
      </c>
      <c r="AL538">
        <v>0</v>
      </c>
      <c r="AM538">
        <v>5</v>
      </c>
      <c r="AN538">
        <v>950000</v>
      </c>
      <c r="AO538">
        <v>3358.5859375</v>
      </c>
      <c r="AP538">
        <v>950000</v>
      </c>
      <c r="AQ538">
        <v>3358.5859375</v>
      </c>
      <c r="AR538">
        <v>950000</v>
      </c>
      <c r="AS538">
        <v>3358.5859375</v>
      </c>
      <c r="AT538" t="s">
        <v>60</v>
      </c>
      <c r="AU538">
        <v>1</v>
      </c>
      <c r="AV538">
        <v>8.1192753124396955</v>
      </c>
      <c r="AW538">
        <v>4</v>
      </c>
      <c r="AX538">
        <v>676</v>
      </c>
      <c r="AY538">
        <v>0</v>
      </c>
      <c r="AZ538">
        <v>-0.24233792329058859</v>
      </c>
      <c r="BA538">
        <v>5.4382424679651181E-2</v>
      </c>
    </row>
    <row r="539" spans="1:53" x14ac:dyDescent="0.25">
      <c r="A539">
        <v>2</v>
      </c>
      <c r="B539">
        <v>0</v>
      </c>
      <c r="C539">
        <v>59</v>
      </c>
      <c r="D539">
        <v>3</v>
      </c>
      <c r="E539">
        <v>5</v>
      </c>
      <c r="F539">
        <v>4</v>
      </c>
      <c r="G539">
        <v>36</v>
      </c>
      <c r="H539" s="3">
        <f t="shared" si="8"/>
        <v>50</v>
      </c>
      <c r="I539">
        <v>40000</v>
      </c>
      <c r="J539">
        <v>300000</v>
      </c>
      <c r="K539">
        <v>8</v>
      </c>
      <c r="L539">
        <v>1</v>
      </c>
      <c r="M539">
        <v>2</v>
      </c>
      <c r="N539">
        <v>1</v>
      </c>
      <c r="O539">
        <v>185000</v>
      </c>
      <c r="P539">
        <v>0</v>
      </c>
      <c r="Q539">
        <v>40000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225000</v>
      </c>
      <c r="X539">
        <v>225000</v>
      </c>
      <c r="Y539">
        <v>11</v>
      </c>
      <c r="Z539" s="3" t="s">
        <v>56</v>
      </c>
      <c r="AA539">
        <v>0</v>
      </c>
      <c r="AB539">
        <v>2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72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160000</v>
      </c>
      <c r="AO539">
        <v>4666.66650390625</v>
      </c>
      <c r="AP539">
        <v>185000</v>
      </c>
      <c r="AQ539">
        <v>5395.83349609375</v>
      </c>
      <c r="AR539">
        <v>185000</v>
      </c>
      <c r="AS539">
        <v>5395.83349609375</v>
      </c>
      <c r="AT539" t="s">
        <v>57</v>
      </c>
      <c r="AU539">
        <v>0</v>
      </c>
      <c r="AV539">
        <v>8.448200285052053</v>
      </c>
      <c r="AW539">
        <v>1296</v>
      </c>
      <c r="AX539">
        <v>3481</v>
      </c>
      <c r="AY539">
        <v>1</v>
      </c>
      <c r="AZ539">
        <v>0.6128016677365844</v>
      </c>
      <c r="BA539">
        <v>0.77243870381619217</v>
      </c>
    </row>
    <row r="540" spans="1:53" x14ac:dyDescent="0.25">
      <c r="A540">
        <v>2</v>
      </c>
      <c r="B540">
        <v>0</v>
      </c>
      <c r="C540">
        <v>41</v>
      </c>
      <c r="D540">
        <v>5</v>
      </c>
      <c r="E540">
        <v>11</v>
      </c>
      <c r="F540">
        <v>1</v>
      </c>
      <c r="G540">
        <v>14</v>
      </c>
      <c r="H540" s="3">
        <f t="shared" si="8"/>
        <v>30</v>
      </c>
      <c r="I540">
        <v>200000</v>
      </c>
      <c r="J540">
        <v>0</v>
      </c>
      <c r="K540">
        <v>45</v>
      </c>
      <c r="L540">
        <v>4</v>
      </c>
      <c r="M540">
        <v>1</v>
      </c>
      <c r="N540">
        <v>1</v>
      </c>
      <c r="O540">
        <v>800000</v>
      </c>
      <c r="P540">
        <v>0</v>
      </c>
      <c r="Q540">
        <v>200000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1000000</v>
      </c>
      <c r="X540">
        <v>1000000</v>
      </c>
      <c r="Y540">
        <v>11</v>
      </c>
      <c r="Z540" s="3" t="s">
        <v>52</v>
      </c>
      <c r="AA540">
        <v>1</v>
      </c>
      <c r="AB540">
        <v>1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45</v>
      </c>
      <c r="AI540">
        <v>1</v>
      </c>
      <c r="AJ540">
        <v>0</v>
      </c>
      <c r="AK540">
        <v>0</v>
      </c>
      <c r="AL540">
        <v>0</v>
      </c>
      <c r="AM540">
        <v>3</v>
      </c>
      <c r="AN540">
        <v>800000</v>
      </c>
      <c r="AO540">
        <v>4148.14794921875</v>
      </c>
      <c r="AP540">
        <v>800000</v>
      </c>
      <c r="AQ540">
        <v>4148.14794921875</v>
      </c>
      <c r="AR540">
        <v>800000</v>
      </c>
      <c r="AS540">
        <v>4148.14794921875</v>
      </c>
      <c r="AT540" t="s">
        <v>53</v>
      </c>
      <c r="AU540">
        <v>1</v>
      </c>
      <c r="AV540">
        <v>8.3304172363167073</v>
      </c>
      <c r="AW540">
        <v>196</v>
      </c>
      <c r="AX540">
        <v>1681</v>
      </c>
      <c r="AY540">
        <v>1</v>
      </c>
      <c r="AZ540">
        <v>0.37808021915566281</v>
      </c>
      <c r="BA540">
        <v>-0.23553767950333299</v>
      </c>
    </row>
    <row r="541" spans="1:53" x14ac:dyDescent="0.25">
      <c r="A541">
        <v>2</v>
      </c>
      <c r="B541">
        <v>0</v>
      </c>
      <c r="C541">
        <v>28</v>
      </c>
      <c r="D541">
        <v>6</v>
      </c>
      <c r="E541">
        <v>4</v>
      </c>
      <c r="F541">
        <v>1</v>
      </c>
      <c r="G541">
        <v>10</v>
      </c>
      <c r="H541" s="3">
        <f t="shared" si="8"/>
        <v>16</v>
      </c>
      <c r="I541">
        <v>529000</v>
      </c>
      <c r="J541">
        <v>0</v>
      </c>
      <c r="K541">
        <v>42</v>
      </c>
      <c r="L541">
        <v>9</v>
      </c>
      <c r="M541">
        <v>1</v>
      </c>
      <c r="N541">
        <v>1</v>
      </c>
      <c r="O541">
        <v>1529000</v>
      </c>
      <c r="P541">
        <v>0</v>
      </c>
      <c r="Q541">
        <v>500000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2029000</v>
      </c>
      <c r="X541">
        <v>2029000</v>
      </c>
      <c r="Y541">
        <v>11</v>
      </c>
      <c r="Z541" s="3" t="s">
        <v>54</v>
      </c>
      <c r="AA541">
        <v>0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0</v>
      </c>
      <c r="AH541">
        <v>42</v>
      </c>
      <c r="AI541">
        <v>1</v>
      </c>
      <c r="AJ541">
        <v>0</v>
      </c>
      <c r="AK541">
        <v>0</v>
      </c>
      <c r="AL541">
        <v>0</v>
      </c>
      <c r="AM541">
        <v>5</v>
      </c>
      <c r="AN541">
        <v>1500000</v>
      </c>
      <c r="AO541">
        <v>8333.3330078125</v>
      </c>
      <c r="AP541">
        <v>1529000</v>
      </c>
      <c r="AQ541">
        <v>8494.4443359375</v>
      </c>
      <c r="AR541">
        <v>1529000</v>
      </c>
      <c r="AS541">
        <v>8494.4443359375</v>
      </c>
      <c r="AT541" t="s">
        <v>55</v>
      </c>
      <c r="AU541">
        <v>1</v>
      </c>
      <c r="AV541">
        <v>9.0280187761197279</v>
      </c>
      <c r="AW541">
        <v>100</v>
      </c>
      <c r="AX541">
        <v>784</v>
      </c>
      <c r="AY541">
        <v>1</v>
      </c>
      <c r="AZ541">
        <v>0.4699550514204146</v>
      </c>
      <c r="BA541">
        <v>0.1041122868484933</v>
      </c>
    </row>
    <row r="542" spans="1:53" x14ac:dyDescent="0.25">
      <c r="A542">
        <v>2</v>
      </c>
      <c r="B542">
        <v>1</v>
      </c>
      <c r="C542">
        <v>31</v>
      </c>
      <c r="D542">
        <v>6</v>
      </c>
      <c r="E542">
        <v>6</v>
      </c>
      <c r="F542">
        <v>1</v>
      </c>
      <c r="G542">
        <v>8</v>
      </c>
      <c r="H542" s="3">
        <f t="shared" si="8"/>
        <v>19</v>
      </c>
      <c r="I542">
        <v>100000</v>
      </c>
      <c r="J542">
        <v>0</v>
      </c>
      <c r="K542">
        <v>48</v>
      </c>
      <c r="L542">
        <v>9</v>
      </c>
      <c r="M542">
        <v>1</v>
      </c>
      <c r="N542">
        <v>1</v>
      </c>
      <c r="O542">
        <v>950000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950000</v>
      </c>
      <c r="X542">
        <v>950000</v>
      </c>
      <c r="Y542">
        <v>11</v>
      </c>
      <c r="Z542" s="3" t="s">
        <v>54</v>
      </c>
      <c r="AA542">
        <v>0</v>
      </c>
      <c r="AB542">
        <v>1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48</v>
      </c>
      <c r="AI542">
        <v>1</v>
      </c>
      <c r="AJ542">
        <v>0</v>
      </c>
      <c r="AK542">
        <v>0</v>
      </c>
      <c r="AL542">
        <v>0</v>
      </c>
      <c r="AM542">
        <v>5</v>
      </c>
      <c r="AN542">
        <v>850000</v>
      </c>
      <c r="AO542">
        <v>4131.9443359375</v>
      </c>
      <c r="AP542">
        <v>950000</v>
      </c>
      <c r="AQ542">
        <v>4618.0556640625</v>
      </c>
      <c r="AR542">
        <v>950000</v>
      </c>
      <c r="AS542">
        <v>4618.0556640625</v>
      </c>
      <c r="AT542" t="s">
        <v>55</v>
      </c>
      <c r="AU542">
        <v>1</v>
      </c>
      <c r="AV542">
        <v>8.3265033586912622</v>
      </c>
      <c r="AW542">
        <v>64</v>
      </c>
      <c r="AX542">
        <v>961</v>
      </c>
      <c r="AY542">
        <v>0</v>
      </c>
      <c r="AZ542">
        <v>-0.50977223494243884</v>
      </c>
      <c r="BA542">
        <v>-0.58572467130504458</v>
      </c>
    </row>
    <row r="543" spans="1:53" x14ac:dyDescent="0.25">
      <c r="A543">
        <v>2</v>
      </c>
      <c r="B543">
        <v>0</v>
      </c>
      <c r="C543">
        <v>37</v>
      </c>
      <c r="D543">
        <v>5</v>
      </c>
      <c r="E543">
        <v>11</v>
      </c>
      <c r="F543">
        <v>1</v>
      </c>
      <c r="G543">
        <v>48</v>
      </c>
      <c r="H543" s="3">
        <f t="shared" si="8"/>
        <v>26</v>
      </c>
      <c r="I543">
        <v>112140</v>
      </c>
      <c r="J543">
        <v>1470000</v>
      </c>
      <c r="K543">
        <v>40</v>
      </c>
      <c r="L543">
        <v>9</v>
      </c>
      <c r="M543">
        <v>1</v>
      </c>
      <c r="N543">
        <v>1</v>
      </c>
      <c r="O543">
        <v>1634640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1634640</v>
      </c>
      <c r="X543">
        <v>1634640</v>
      </c>
      <c r="Y543">
        <v>11</v>
      </c>
      <c r="Z543" s="3" t="s">
        <v>52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40</v>
      </c>
      <c r="AI543">
        <v>1</v>
      </c>
      <c r="AJ543">
        <v>0</v>
      </c>
      <c r="AK543">
        <v>0</v>
      </c>
      <c r="AL543">
        <v>0</v>
      </c>
      <c r="AM543">
        <v>5</v>
      </c>
      <c r="AN543">
        <v>1400000</v>
      </c>
      <c r="AO543">
        <v>8166.66650390625</v>
      </c>
      <c r="AP543">
        <v>1634640.125</v>
      </c>
      <c r="AQ543">
        <v>9535.400390625</v>
      </c>
      <c r="AR543">
        <v>1634640.125</v>
      </c>
      <c r="AS543">
        <v>9535.400390625</v>
      </c>
      <c r="AT543" t="s">
        <v>53</v>
      </c>
      <c r="AU543">
        <v>1</v>
      </c>
      <c r="AV543">
        <v>9.0078160879348612</v>
      </c>
      <c r="AW543">
        <v>2304</v>
      </c>
      <c r="AX543">
        <v>1369</v>
      </c>
      <c r="AY543">
        <v>1</v>
      </c>
      <c r="AZ543">
        <v>0.49701390569637799</v>
      </c>
      <c r="BA543">
        <v>0.10014668563407</v>
      </c>
    </row>
    <row r="544" spans="1:53" x14ac:dyDescent="0.25">
      <c r="A544">
        <v>2</v>
      </c>
      <c r="B544">
        <v>0</v>
      </c>
      <c r="C544">
        <v>50</v>
      </c>
      <c r="D544">
        <v>5</v>
      </c>
      <c r="E544">
        <v>11</v>
      </c>
      <c r="F544">
        <v>1</v>
      </c>
      <c r="G544">
        <v>24</v>
      </c>
      <c r="H544" s="3">
        <f t="shared" si="8"/>
        <v>39</v>
      </c>
      <c r="I544">
        <v>100000</v>
      </c>
      <c r="J544">
        <v>600000</v>
      </c>
      <c r="K544">
        <v>48</v>
      </c>
      <c r="L544">
        <v>9</v>
      </c>
      <c r="M544">
        <v>1</v>
      </c>
      <c r="N544">
        <v>1</v>
      </c>
      <c r="O544">
        <v>1350000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1350000</v>
      </c>
      <c r="X544">
        <v>1350000</v>
      </c>
      <c r="Y544">
        <v>11</v>
      </c>
      <c r="Z544" s="3" t="s">
        <v>52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48</v>
      </c>
      <c r="AI544">
        <v>1</v>
      </c>
      <c r="AJ544">
        <v>0</v>
      </c>
      <c r="AK544">
        <v>0</v>
      </c>
      <c r="AL544">
        <v>0</v>
      </c>
      <c r="AM544">
        <v>5</v>
      </c>
      <c r="AN544">
        <v>1200000</v>
      </c>
      <c r="AO544">
        <v>5833.33349609375</v>
      </c>
      <c r="AP544">
        <v>1350000</v>
      </c>
      <c r="AQ544">
        <v>6562.5</v>
      </c>
      <c r="AR544">
        <v>1350000</v>
      </c>
      <c r="AS544">
        <v>6562.5</v>
      </c>
      <c r="AT544" t="s">
        <v>53</v>
      </c>
      <c r="AU544">
        <v>1</v>
      </c>
      <c r="AV544">
        <v>8.6713438991452811</v>
      </c>
      <c r="AW544">
        <v>576</v>
      </c>
      <c r="AX544">
        <v>2500</v>
      </c>
      <c r="AY544">
        <v>1</v>
      </c>
      <c r="AZ544">
        <v>0.51693189927350924</v>
      </c>
      <c r="BA544">
        <v>-0.21631499980969701</v>
      </c>
    </row>
    <row r="545" spans="1:53" x14ac:dyDescent="0.25">
      <c r="A545">
        <v>2</v>
      </c>
      <c r="B545">
        <v>1</v>
      </c>
      <c r="C545">
        <v>44</v>
      </c>
      <c r="D545">
        <v>5</v>
      </c>
      <c r="E545">
        <v>11</v>
      </c>
      <c r="F545">
        <v>1</v>
      </c>
      <c r="G545">
        <v>84</v>
      </c>
      <c r="H545" s="3">
        <f t="shared" si="8"/>
        <v>33</v>
      </c>
      <c r="I545">
        <v>83140</v>
      </c>
      <c r="J545">
        <v>1000000</v>
      </c>
      <c r="K545">
        <v>48</v>
      </c>
      <c r="L545">
        <v>9</v>
      </c>
      <c r="M545">
        <v>1</v>
      </c>
      <c r="N545">
        <v>1</v>
      </c>
      <c r="O545">
        <v>1166473.33333333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1166473.33333333</v>
      </c>
      <c r="X545">
        <v>1166473.33333333</v>
      </c>
      <c r="Y545">
        <v>11</v>
      </c>
      <c r="Z545" s="3" t="s">
        <v>52</v>
      </c>
      <c r="AA545">
        <v>1</v>
      </c>
      <c r="AB545">
        <v>1</v>
      </c>
      <c r="AC545">
        <v>1</v>
      </c>
      <c r="AD545">
        <v>1</v>
      </c>
      <c r="AE545">
        <v>0</v>
      </c>
      <c r="AF545">
        <v>1</v>
      </c>
      <c r="AG545">
        <v>0</v>
      </c>
      <c r="AH545">
        <v>48</v>
      </c>
      <c r="AI545">
        <v>1</v>
      </c>
      <c r="AJ545">
        <v>0</v>
      </c>
      <c r="AK545">
        <v>0</v>
      </c>
      <c r="AL545">
        <v>0</v>
      </c>
      <c r="AM545">
        <v>5</v>
      </c>
      <c r="AN545">
        <v>1000000</v>
      </c>
      <c r="AO545">
        <v>4861.111328125</v>
      </c>
      <c r="AP545">
        <v>1166473.375</v>
      </c>
      <c r="AQ545">
        <v>5670.3564453125</v>
      </c>
      <c r="AR545">
        <v>1166473.375</v>
      </c>
      <c r="AS545">
        <v>5670.3564453125</v>
      </c>
      <c r="AT545" t="s">
        <v>53</v>
      </c>
      <c r="AU545">
        <v>1</v>
      </c>
      <c r="AV545">
        <v>8.489022359092397</v>
      </c>
      <c r="AW545">
        <v>7056</v>
      </c>
      <c r="AX545">
        <v>1936</v>
      </c>
      <c r="AY545">
        <v>0</v>
      </c>
      <c r="AZ545">
        <v>-0.45856092928901893</v>
      </c>
      <c r="BA545">
        <v>-0.46950928462388392</v>
      </c>
    </row>
    <row r="546" spans="1:53" x14ac:dyDescent="0.25">
      <c r="A546">
        <v>2</v>
      </c>
      <c r="B546">
        <v>0</v>
      </c>
      <c r="C546">
        <v>20</v>
      </c>
      <c r="D546">
        <v>6</v>
      </c>
      <c r="E546">
        <v>2</v>
      </c>
      <c r="F546">
        <v>1</v>
      </c>
      <c r="G546">
        <v>3</v>
      </c>
      <c r="H546" s="3">
        <f t="shared" si="8"/>
        <v>8</v>
      </c>
      <c r="I546">
        <v>0</v>
      </c>
      <c r="J546">
        <v>0</v>
      </c>
      <c r="K546">
        <v>48</v>
      </c>
      <c r="L546">
        <v>9</v>
      </c>
      <c r="M546">
        <v>1</v>
      </c>
      <c r="N546">
        <v>1</v>
      </c>
      <c r="O546">
        <v>737717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737717</v>
      </c>
      <c r="X546">
        <v>737717</v>
      </c>
      <c r="Y546">
        <v>11</v>
      </c>
      <c r="Z546" s="3" t="s">
        <v>54</v>
      </c>
      <c r="AA546">
        <v>0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48</v>
      </c>
      <c r="AI546">
        <v>1</v>
      </c>
      <c r="AJ546">
        <v>0</v>
      </c>
      <c r="AK546">
        <v>0</v>
      </c>
      <c r="AL546">
        <v>0</v>
      </c>
      <c r="AM546">
        <v>5</v>
      </c>
      <c r="AN546">
        <v>737717</v>
      </c>
      <c r="AO546">
        <v>3586.12426757812</v>
      </c>
      <c r="AP546">
        <v>737717</v>
      </c>
      <c r="AQ546">
        <v>3586.12426757812</v>
      </c>
      <c r="AR546">
        <v>737717</v>
      </c>
      <c r="AS546">
        <v>3586.12426757812</v>
      </c>
      <c r="AT546" t="s">
        <v>55</v>
      </c>
      <c r="AU546">
        <v>1</v>
      </c>
      <c r="AV546">
        <v>8.1848273071001074</v>
      </c>
      <c r="AW546">
        <v>9</v>
      </c>
      <c r="AX546">
        <v>400</v>
      </c>
      <c r="AY546">
        <v>1</v>
      </c>
      <c r="AZ546">
        <v>0.55870571201785024</v>
      </c>
      <c r="BA546">
        <v>-0.46583343923854542</v>
      </c>
    </row>
    <row r="547" spans="1:53" x14ac:dyDescent="0.25">
      <c r="A547">
        <v>3</v>
      </c>
      <c r="B547">
        <v>0</v>
      </c>
      <c r="C547">
        <v>40</v>
      </c>
      <c r="D547">
        <v>6</v>
      </c>
      <c r="E547">
        <v>5</v>
      </c>
      <c r="F547">
        <v>6</v>
      </c>
      <c r="G547">
        <v>12</v>
      </c>
      <c r="H547" s="3">
        <f t="shared" si="8"/>
        <v>28</v>
      </c>
      <c r="I547">
        <v>0</v>
      </c>
      <c r="J547">
        <v>1500000</v>
      </c>
      <c r="K547">
        <v>48</v>
      </c>
      <c r="L547">
        <v>3</v>
      </c>
      <c r="M547">
        <v>1</v>
      </c>
      <c r="N547">
        <v>1</v>
      </c>
      <c r="O547">
        <v>1625000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1625000</v>
      </c>
      <c r="X547">
        <v>1625000</v>
      </c>
      <c r="Y547">
        <v>11</v>
      </c>
      <c r="Z547" s="3" t="s">
        <v>54</v>
      </c>
      <c r="AA547">
        <v>0</v>
      </c>
      <c r="AB547">
        <v>1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48</v>
      </c>
      <c r="AI547">
        <v>1</v>
      </c>
      <c r="AJ547">
        <v>0</v>
      </c>
      <c r="AK547">
        <v>0</v>
      </c>
      <c r="AL547">
        <v>1</v>
      </c>
      <c r="AM547">
        <v>2</v>
      </c>
      <c r="AN547">
        <v>1500000</v>
      </c>
      <c r="AO547">
        <v>7291.66650390625</v>
      </c>
      <c r="AP547">
        <v>1625000</v>
      </c>
      <c r="AQ547">
        <v>7899.3056640625</v>
      </c>
      <c r="AR547">
        <v>1625000</v>
      </c>
      <c r="AS547">
        <v>7899.3056640625</v>
      </c>
      <c r="AT547" t="s">
        <v>55</v>
      </c>
      <c r="AU547">
        <v>1</v>
      </c>
      <c r="AV547">
        <v>8.8944874002362759</v>
      </c>
      <c r="AW547">
        <v>144</v>
      </c>
      <c r="AX547">
        <v>1600</v>
      </c>
      <c r="AY547">
        <v>1</v>
      </c>
      <c r="AZ547">
        <v>0.30791977309336571</v>
      </c>
      <c r="BA547">
        <v>0.1654598193485074</v>
      </c>
    </row>
    <row r="548" spans="1:53" x14ac:dyDescent="0.25">
      <c r="A548">
        <v>2</v>
      </c>
      <c r="B548">
        <v>0</v>
      </c>
      <c r="C548">
        <v>27</v>
      </c>
      <c r="D548">
        <v>6</v>
      </c>
      <c r="E548">
        <v>5</v>
      </c>
      <c r="F548">
        <v>1</v>
      </c>
      <c r="G548">
        <v>120</v>
      </c>
      <c r="H548" s="3">
        <f t="shared" si="8"/>
        <v>15</v>
      </c>
      <c r="I548">
        <v>83140</v>
      </c>
      <c r="J548">
        <v>750000</v>
      </c>
      <c r="K548">
        <v>48</v>
      </c>
      <c r="L548">
        <v>5</v>
      </c>
      <c r="M548">
        <v>1</v>
      </c>
      <c r="N548">
        <v>1</v>
      </c>
      <c r="O548">
        <v>883357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883357</v>
      </c>
      <c r="X548">
        <v>1003357</v>
      </c>
      <c r="Y548">
        <v>11</v>
      </c>
      <c r="Z548" s="3" t="s">
        <v>54</v>
      </c>
      <c r="AA548">
        <v>0</v>
      </c>
      <c r="AB548">
        <v>1</v>
      </c>
      <c r="AC548">
        <v>1</v>
      </c>
      <c r="AD548">
        <v>1</v>
      </c>
      <c r="AE548">
        <v>0</v>
      </c>
      <c r="AF548">
        <v>1</v>
      </c>
      <c r="AG548">
        <v>0</v>
      </c>
      <c r="AH548">
        <v>48</v>
      </c>
      <c r="AI548">
        <v>1</v>
      </c>
      <c r="AJ548">
        <v>0</v>
      </c>
      <c r="AK548">
        <v>0</v>
      </c>
      <c r="AL548">
        <v>0</v>
      </c>
      <c r="AM548">
        <v>4</v>
      </c>
      <c r="AN548">
        <v>737717</v>
      </c>
      <c r="AO548">
        <v>3586.12426757812</v>
      </c>
      <c r="AP548">
        <v>883357</v>
      </c>
      <c r="AQ548">
        <v>4294.0966796875</v>
      </c>
      <c r="AR548">
        <v>883357</v>
      </c>
      <c r="AS548">
        <v>4294.0966796875</v>
      </c>
      <c r="AT548" t="s">
        <v>55</v>
      </c>
      <c r="AU548">
        <v>1</v>
      </c>
      <c r="AV548">
        <v>8.1848273071001074</v>
      </c>
      <c r="AW548">
        <v>14400</v>
      </c>
      <c r="AX548">
        <v>729</v>
      </c>
      <c r="AY548">
        <v>1</v>
      </c>
      <c r="AZ548">
        <v>0.44814960182374081</v>
      </c>
      <c r="BA548">
        <v>-0.62492952902195009</v>
      </c>
    </row>
    <row r="549" spans="1:53" x14ac:dyDescent="0.25">
      <c r="A549">
        <v>2</v>
      </c>
      <c r="B549">
        <v>1</v>
      </c>
      <c r="C549">
        <v>31</v>
      </c>
      <c r="D549">
        <v>5</v>
      </c>
      <c r="E549">
        <v>11</v>
      </c>
      <c r="F549">
        <v>1</v>
      </c>
      <c r="G549">
        <v>24</v>
      </c>
      <c r="H549" s="3">
        <f t="shared" si="8"/>
        <v>20</v>
      </c>
      <c r="I549">
        <v>0</v>
      </c>
      <c r="J549">
        <v>0</v>
      </c>
      <c r="K549">
        <v>48</v>
      </c>
      <c r="L549">
        <v>4</v>
      </c>
      <c r="M549">
        <v>2</v>
      </c>
      <c r="N549">
        <v>1</v>
      </c>
      <c r="O549">
        <v>737717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737717</v>
      </c>
      <c r="X549">
        <v>737717</v>
      </c>
      <c r="Y549">
        <v>11</v>
      </c>
      <c r="Z549" s="3" t="s">
        <v>52</v>
      </c>
      <c r="AA549">
        <v>1</v>
      </c>
      <c r="AB549">
        <v>2</v>
      </c>
      <c r="AC549">
        <v>1</v>
      </c>
      <c r="AD549">
        <v>1</v>
      </c>
      <c r="AE549">
        <v>0</v>
      </c>
      <c r="AF549">
        <v>1</v>
      </c>
      <c r="AG549">
        <v>0</v>
      </c>
      <c r="AH549">
        <v>48</v>
      </c>
      <c r="AI549">
        <v>0</v>
      </c>
      <c r="AJ549">
        <v>1</v>
      </c>
      <c r="AK549">
        <v>0</v>
      </c>
      <c r="AL549">
        <v>0</v>
      </c>
      <c r="AM549">
        <v>3</v>
      </c>
      <c r="AN549">
        <v>737717</v>
      </c>
      <c r="AO549">
        <v>3586.12426757812</v>
      </c>
      <c r="AP549">
        <v>737717</v>
      </c>
      <c r="AQ549">
        <v>3586.12426757812</v>
      </c>
      <c r="AR549">
        <v>737717</v>
      </c>
      <c r="AS549">
        <v>3586.12426757812</v>
      </c>
      <c r="AT549" t="s">
        <v>53</v>
      </c>
      <c r="AU549">
        <v>0</v>
      </c>
      <c r="AV549">
        <v>8.1848273071001074</v>
      </c>
      <c r="AW549">
        <v>576</v>
      </c>
      <c r="AX549">
        <v>961</v>
      </c>
      <c r="AY549">
        <v>0</v>
      </c>
      <c r="AZ549">
        <v>-0.56314330469143403</v>
      </c>
      <c r="BA549">
        <v>-0.22020165360538971</v>
      </c>
    </row>
    <row r="550" spans="1:53" x14ac:dyDescent="0.25">
      <c r="A550">
        <v>2</v>
      </c>
      <c r="B550">
        <v>1</v>
      </c>
      <c r="C550">
        <v>38</v>
      </c>
      <c r="D550">
        <v>5</v>
      </c>
      <c r="E550">
        <v>11</v>
      </c>
      <c r="F550">
        <v>1</v>
      </c>
      <c r="G550">
        <v>72</v>
      </c>
      <c r="H550" s="3">
        <f t="shared" si="8"/>
        <v>27</v>
      </c>
      <c r="I550">
        <v>200000</v>
      </c>
      <c r="J550">
        <v>0</v>
      </c>
      <c r="K550">
        <v>58</v>
      </c>
      <c r="L550">
        <v>3</v>
      </c>
      <c r="M550">
        <v>2</v>
      </c>
      <c r="N550">
        <v>1</v>
      </c>
      <c r="O550">
        <v>737717</v>
      </c>
      <c r="P550">
        <v>0</v>
      </c>
      <c r="Q550">
        <v>200000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937717</v>
      </c>
      <c r="X550">
        <v>937717</v>
      </c>
      <c r="Y550">
        <v>11</v>
      </c>
      <c r="Z550" s="3" t="s">
        <v>52</v>
      </c>
      <c r="AA550">
        <v>1</v>
      </c>
      <c r="AB550">
        <v>2</v>
      </c>
      <c r="AC550">
        <v>1</v>
      </c>
      <c r="AD550">
        <v>1</v>
      </c>
      <c r="AE550">
        <v>0</v>
      </c>
      <c r="AF550">
        <v>1</v>
      </c>
      <c r="AG550">
        <v>0</v>
      </c>
      <c r="AH550">
        <v>58</v>
      </c>
      <c r="AI550">
        <v>0</v>
      </c>
      <c r="AJ550">
        <v>1</v>
      </c>
      <c r="AK550">
        <v>0</v>
      </c>
      <c r="AL550">
        <v>1</v>
      </c>
      <c r="AM550">
        <v>2</v>
      </c>
      <c r="AN550">
        <v>737717</v>
      </c>
      <c r="AO550">
        <v>2967.82690429688</v>
      </c>
      <c r="AP550">
        <v>737717</v>
      </c>
      <c r="AQ550">
        <v>2967.82690429688</v>
      </c>
      <c r="AR550">
        <v>737717</v>
      </c>
      <c r="AS550">
        <v>2967.82690429688</v>
      </c>
      <c r="AT550" t="s">
        <v>53</v>
      </c>
      <c r="AU550">
        <v>0</v>
      </c>
      <c r="AV550">
        <v>7.9955852819318656</v>
      </c>
      <c r="AW550">
        <v>5184</v>
      </c>
      <c r="AX550">
        <v>1444</v>
      </c>
      <c r="AY550">
        <v>0</v>
      </c>
      <c r="AZ550">
        <v>-0.53705013018751169</v>
      </c>
      <c r="BA550">
        <v>-0.44039411430594749</v>
      </c>
    </row>
    <row r="551" spans="1:53" x14ac:dyDescent="0.25">
      <c r="A551">
        <v>2</v>
      </c>
      <c r="B551">
        <v>0</v>
      </c>
      <c r="C551">
        <v>32</v>
      </c>
      <c r="D551">
        <v>5</v>
      </c>
      <c r="E551">
        <v>11</v>
      </c>
      <c r="F551">
        <v>1</v>
      </c>
      <c r="G551">
        <v>58</v>
      </c>
      <c r="H551" s="3">
        <f t="shared" si="8"/>
        <v>21</v>
      </c>
      <c r="I551">
        <v>0</v>
      </c>
      <c r="J551">
        <v>300000</v>
      </c>
      <c r="K551">
        <v>48</v>
      </c>
      <c r="L551">
        <v>4</v>
      </c>
      <c r="M551">
        <v>1</v>
      </c>
      <c r="N551">
        <v>1</v>
      </c>
      <c r="O551">
        <v>762717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762717</v>
      </c>
      <c r="X551">
        <v>762717</v>
      </c>
      <c r="Y551">
        <v>11</v>
      </c>
      <c r="Z551" s="3" t="s">
        <v>52</v>
      </c>
      <c r="AA551">
        <v>1</v>
      </c>
      <c r="AB551">
        <v>1</v>
      </c>
      <c r="AC551">
        <v>1</v>
      </c>
      <c r="AD551">
        <v>1</v>
      </c>
      <c r="AE551">
        <v>0</v>
      </c>
      <c r="AF551">
        <v>1</v>
      </c>
      <c r="AG551">
        <v>0</v>
      </c>
      <c r="AH551">
        <v>48</v>
      </c>
      <c r="AI551">
        <v>1</v>
      </c>
      <c r="AJ551">
        <v>0</v>
      </c>
      <c r="AK551">
        <v>0</v>
      </c>
      <c r="AL551">
        <v>0</v>
      </c>
      <c r="AM551">
        <v>3</v>
      </c>
      <c r="AN551">
        <v>737717</v>
      </c>
      <c r="AO551">
        <v>3586.12426757812</v>
      </c>
      <c r="AP551">
        <v>762717</v>
      </c>
      <c r="AQ551">
        <v>3707.65209960938</v>
      </c>
      <c r="AR551">
        <v>762717</v>
      </c>
      <c r="AS551">
        <v>3707.65209960938</v>
      </c>
      <c r="AT551" t="s">
        <v>53</v>
      </c>
      <c r="AU551">
        <v>1</v>
      </c>
      <c r="AV551">
        <v>8.1848273071001074</v>
      </c>
      <c r="AW551">
        <v>3364</v>
      </c>
      <c r="AX551">
        <v>1024</v>
      </c>
      <c r="AY551">
        <v>1</v>
      </c>
      <c r="AZ551">
        <v>0.44471827813582637</v>
      </c>
      <c r="BA551">
        <v>-0.30035905917291272</v>
      </c>
    </row>
    <row r="552" spans="1:53" x14ac:dyDescent="0.25">
      <c r="A552">
        <v>2</v>
      </c>
      <c r="B552">
        <v>1</v>
      </c>
      <c r="C552">
        <v>27</v>
      </c>
      <c r="D552">
        <v>4</v>
      </c>
      <c r="E552">
        <v>8</v>
      </c>
      <c r="F552">
        <v>1</v>
      </c>
      <c r="G552">
        <v>52</v>
      </c>
      <c r="H552" s="3">
        <f t="shared" si="8"/>
        <v>17</v>
      </c>
      <c r="I552">
        <v>0</v>
      </c>
      <c r="J552">
        <v>300000</v>
      </c>
      <c r="K552">
        <v>48</v>
      </c>
      <c r="L552">
        <v>9</v>
      </c>
      <c r="M552">
        <v>1</v>
      </c>
      <c r="N552">
        <v>1</v>
      </c>
      <c r="O552">
        <v>762717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762717</v>
      </c>
      <c r="X552">
        <v>762717</v>
      </c>
      <c r="Y552">
        <v>11</v>
      </c>
      <c r="Z552" s="3" t="s">
        <v>59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0</v>
      </c>
      <c r="AH552">
        <v>48</v>
      </c>
      <c r="AI552">
        <v>1</v>
      </c>
      <c r="AJ552">
        <v>0</v>
      </c>
      <c r="AK552">
        <v>0</v>
      </c>
      <c r="AL552">
        <v>0</v>
      </c>
      <c r="AM552">
        <v>5</v>
      </c>
      <c r="AN552">
        <v>737717</v>
      </c>
      <c r="AO552">
        <v>3586.12426757812</v>
      </c>
      <c r="AP552">
        <v>762717</v>
      </c>
      <c r="AQ552">
        <v>3707.65209960938</v>
      </c>
      <c r="AR552">
        <v>762717</v>
      </c>
      <c r="AS552">
        <v>3707.65209960938</v>
      </c>
      <c r="AT552" t="s">
        <v>60</v>
      </c>
      <c r="AU552">
        <v>1</v>
      </c>
      <c r="AV552">
        <v>8.1848273071001074</v>
      </c>
      <c r="AW552">
        <v>2704</v>
      </c>
      <c r="AX552">
        <v>729</v>
      </c>
      <c r="AY552">
        <v>0</v>
      </c>
      <c r="AZ552">
        <v>-0.33999366871990577</v>
      </c>
      <c r="BA552">
        <v>-0.1968676013888036</v>
      </c>
    </row>
    <row r="553" spans="1:53" x14ac:dyDescent="0.25">
      <c r="A553">
        <v>2</v>
      </c>
      <c r="B553">
        <v>1</v>
      </c>
      <c r="C553">
        <v>35</v>
      </c>
      <c r="D553">
        <v>5</v>
      </c>
      <c r="E553">
        <v>11</v>
      </c>
      <c r="F553">
        <v>1</v>
      </c>
      <c r="G553">
        <v>96</v>
      </c>
      <c r="H553" s="3">
        <f t="shared" si="8"/>
        <v>24</v>
      </c>
      <c r="I553">
        <v>0</v>
      </c>
      <c r="J553">
        <v>300000</v>
      </c>
      <c r="K553">
        <v>48</v>
      </c>
      <c r="L553">
        <v>8</v>
      </c>
      <c r="M553">
        <v>1</v>
      </c>
      <c r="N553">
        <v>1</v>
      </c>
      <c r="O553">
        <v>762717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762717</v>
      </c>
      <c r="X553">
        <v>762717</v>
      </c>
      <c r="Y553">
        <v>11</v>
      </c>
      <c r="Z553" s="3" t="s">
        <v>52</v>
      </c>
      <c r="AA553">
        <v>1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48</v>
      </c>
      <c r="AI553">
        <v>1</v>
      </c>
      <c r="AJ553">
        <v>0</v>
      </c>
      <c r="AK553">
        <v>0</v>
      </c>
      <c r="AL553">
        <v>0</v>
      </c>
      <c r="AM553">
        <v>5</v>
      </c>
      <c r="AN553">
        <v>737717</v>
      </c>
      <c r="AO553">
        <v>3586.12426757812</v>
      </c>
      <c r="AP553">
        <v>762717</v>
      </c>
      <c r="AQ553">
        <v>3707.65209960938</v>
      </c>
      <c r="AR553">
        <v>762717</v>
      </c>
      <c r="AS553">
        <v>3707.65209960938</v>
      </c>
      <c r="AT553" t="s">
        <v>53</v>
      </c>
      <c r="AU553">
        <v>1</v>
      </c>
      <c r="AV553">
        <v>8.1848273071001074</v>
      </c>
      <c r="AW553">
        <v>9216</v>
      </c>
      <c r="AX553">
        <v>1225</v>
      </c>
      <c r="AY553">
        <v>0</v>
      </c>
      <c r="AZ553">
        <v>-0.45652050832910501</v>
      </c>
      <c r="BA553">
        <v>-0.63230649662539473</v>
      </c>
    </row>
    <row r="554" spans="1:53" x14ac:dyDescent="0.25">
      <c r="A554">
        <v>2</v>
      </c>
      <c r="B554">
        <v>0</v>
      </c>
      <c r="C554">
        <v>25</v>
      </c>
      <c r="D554">
        <v>5</v>
      </c>
      <c r="E554">
        <v>11</v>
      </c>
      <c r="F554">
        <v>1</v>
      </c>
      <c r="G554">
        <v>72</v>
      </c>
      <c r="H554" s="3">
        <f t="shared" si="8"/>
        <v>14</v>
      </c>
      <c r="I554">
        <v>83140</v>
      </c>
      <c r="J554">
        <v>737717</v>
      </c>
      <c r="K554">
        <v>48</v>
      </c>
      <c r="L554">
        <v>7</v>
      </c>
      <c r="M554">
        <v>1</v>
      </c>
      <c r="N554">
        <v>1</v>
      </c>
      <c r="O554">
        <v>882333.41666666698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882333.41666666698</v>
      </c>
      <c r="X554">
        <v>882333.41666666698</v>
      </c>
      <c r="Y554">
        <v>11</v>
      </c>
      <c r="Z554" s="3" t="s">
        <v>52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0</v>
      </c>
      <c r="AH554">
        <v>48</v>
      </c>
      <c r="AI554">
        <v>1</v>
      </c>
      <c r="AJ554">
        <v>0</v>
      </c>
      <c r="AK554">
        <v>0</v>
      </c>
      <c r="AL554">
        <v>0</v>
      </c>
      <c r="AM554">
        <v>4</v>
      </c>
      <c r="AN554">
        <v>737717</v>
      </c>
      <c r="AO554">
        <v>3586.12426757812</v>
      </c>
      <c r="AP554">
        <v>882333.4375</v>
      </c>
      <c r="AQ554">
        <v>4289.12109375</v>
      </c>
      <c r="AR554">
        <v>882333.4375</v>
      </c>
      <c r="AS554">
        <v>4289.12109375</v>
      </c>
      <c r="AT554" t="s">
        <v>53</v>
      </c>
      <c r="AU554">
        <v>1</v>
      </c>
      <c r="AV554">
        <v>8.1848273071001074</v>
      </c>
      <c r="AW554">
        <v>5184</v>
      </c>
      <c r="AX554">
        <v>625</v>
      </c>
      <c r="AY554">
        <v>1</v>
      </c>
      <c r="AZ554">
        <v>0.56379828419610944</v>
      </c>
      <c r="BA554">
        <v>-0.34408839145170139</v>
      </c>
    </row>
    <row r="555" spans="1:53" x14ac:dyDescent="0.25">
      <c r="A555">
        <v>2</v>
      </c>
      <c r="B555">
        <v>1</v>
      </c>
      <c r="C555">
        <v>47</v>
      </c>
      <c r="D555">
        <v>3</v>
      </c>
      <c r="E555">
        <v>3</v>
      </c>
      <c r="F555">
        <v>1</v>
      </c>
      <c r="G555">
        <v>8</v>
      </c>
      <c r="H555" s="3">
        <f t="shared" si="8"/>
        <v>38</v>
      </c>
      <c r="I555">
        <v>83140</v>
      </c>
      <c r="J555">
        <v>900000</v>
      </c>
      <c r="K555">
        <v>55</v>
      </c>
      <c r="L555">
        <v>8</v>
      </c>
      <c r="M555">
        <v>1</v>
      </c>
      <c r="N555">
        <v>1</v>
      </c>
      <c r="O555">
        <v>1058140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1058140</v>
      </c>
      <c r="X555">
        <v>1058140</v>
      </c>
      <c r="Y555">
        <v>11</v>
      </c>
      <c r="Z555" s="3" t="s">
        <v>58</v>
      </c>
      <c r="AA555">
        <v>0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55</v>
      </c>
      <c r="AI555">
        <v>1</v>
      </c>
      <c r="AJ555">
        <v>0</v>
      </c>
      <c r="AK555">
        <v>0</v>
      </c>
      <c r="AL555">
        <v>0</v>
      </c>
      <c r="AM555">
        <v>5</v>
      </c>
      <c r="AN555">
        <v>900000</v>
      </c>
      <c r="AO555">
        <v>3818.18188476562</v>
      </c>
      <c r="AP555">
        <v>1058140</v>
      </c>
      <c r="AQ555">
        <v>4489.07861328125</v>
      </c>
      <c r="AR555">
        <v>1058140</v>
      </c>
      <c r="AS555">
        <v>4489.07861328125</v>
      </c>
      <c r="AT555" t="s">
        <v>57</v>
      </c>
      <c r="AU555">
        <v>1</v>
      </c>
      <c r="AV555">
        <v>8.24752964190575</v>
      </c>
      <c r="AW555">
        <v>64</v>
      </c>
      <c r="AX555">
        <v>2209</v>
      </c>
      <c r="AY555">
        <v>0</v>
      </c>
      <c r="AZ555">
        <v>-0.34045369283242333</v>
      </c>
      <c r="BA555">
        <v>6.9185013035311799E-2</v>
      </c>
    </row>
    <row r="556" spans="1:53" x14ac:dyDescent="0.25">
      <c r="A556">
        <v>2</v>
      </c>
      <c r="B556">
        <v>0</v>
      </c>
      <c r="C556">
        <v>45</v>
      </c>
      <c r="D556">
        <v>3</v>
      </c>
      <c r="E556">
        <v>4</v>
      </c>
      <c r="F556">
        <v>6</v>
      </c>
      <c r="G556">
        <v>143</v>
      </c>
      <c r="H556" s="3">
        <f t="shared" si="8"/>
        <v>36</v>
      </c>
      <c r="I556">
        <v>0</v>
      </c>
      <c r="J556">
        <v>737717</v>
      </c>
      <c r="K556">
        <v>48</v>
      </c>
      <c r="L556">
        <v>6</v>
      </c>
      <c r="M556">
        <v>1</v>
      </c>
      <c r="N556">
        <v>1</v>
      </c>
      <c r="O556">
        <v>799193.41666666698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799193.41666666698</v>
      </c>
      <c r="X556">
        <v>799193.41666666698</v>
      </c>
      <c r="Y556">
        <v>11</v>
      </c>
      <c r="Z556" s="3" t="s">
        <v>58</v>
      </c>
      <c r="AA556">
        <v>0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0</v>
      </c>
      <c r="AH556">
        <v>48</v>
      </c>
      <c r="AI556">
        <v>1</v>
      </c>
      <c r="AJ556">
        <v>0</v>
      </c>
      <c r="AK556">
        <v>0</v>
      </c>
      <c r="AL556">
        <v>0</v>
      </c>
      <c r="AM556">
        <v>4</v>
      </c>
      <c r="AN556">
        <v>737717</v>
      </c>
      <c r="AO556">
        <v>3586.12426757812</v>
      </c>
      <c r="AP556">
        <v>799193.4375</v>
      </c>
      <c r="AQ556">
        <v>3884.96801757812</v>
      </c>
      <c r="AR556">
        <v>799193.4375</v>
      </c>
      <c r="AS556">
        <v>3884.96801757812</v>
      </c>
      <c r="AT556" t="s">
        <v>57</v>
      </c>
      <c r="AU556">
        <v>1</v>
      </c>
      <c r="AV556">
        <v>8.1848273071001074</v>
      </c>
      <c r="AW556">
        <v>20449</v>
      </c>
      <c r="AX556">
        <v>2025</v>
      </c>
      <c r="AY556">
        <v>1</v>
      </c>
      <c r="AZ556">
        <v>0.60824575151016036</v>
      </c>
      <c r="BA556">
        <v>-0.1800049072510537</v>
      </c>
    </row>
    <row r="557" spans="1:53" x14ac:dyDescent="0.25">
      <c r="A557">
        <v>2</v>
      </c>
      <c r="B557">
        <v>0</v>
      </c>
      <c r="C557">
        <v>26</v>
      </c>
      <c r="D557">
        <v>6</v>
      </c>
      <c r="E557">
        <v>4</v>
      </c>
      <c r="F557">
        <v>1</v>
      </c>
      <c r="G557">
        <v>36</v>
      </c>
      <c r="H557" s="3">
        <f t="shared" si="8"/>
        <v>14</v>
      </c>
      <c r="I557">
        <v>83140</v>
      </c>
      <c r="J557">
        <v>2000000</v>
      </c>
      <c r="K557">
        <v>48</v>
      </c>
      <c r="L557">
        <v>9</v>
      </c>
      <c r="M557">
        <v>1</v>
      </c>
      <c r="N557">
        <v>1</v>
      </c>
      <c r="O557">
        <v>2249806.6666666698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2249806.6666666698</v>
      </c>
      <c r="X557">
        <v>2249806.6666666698</v>
      </c>
      <c r="Y557">
        <v>11</v>
      </c>
      <c r="Z557" s="3" t="s">
        <v>54</v>
      </c>
      <c r="AA557">
        <v>0</v>
      </c>
      <c r="AB557">
        <v>1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48</v>
      </c>
      <c r="AI557">
        <v>1</v>
      </c>
      <c r="AJ557">
        <v>0</v>
      </c>
      <c r="AK557">
        <v>0</v>
      </c>
      <c r="AL557">
        <v>0</v>
      </c>
      <c r="AM557">
        <v>5</v>
      </c>
      <c r="AN557">
        <v>2000000</v>
      </c>
      <c r="AO557">
        <v>9722.22265625</v>
      </c>
      <c r="AP557">
        <v>2249806.75</v>
      </c>
      <c r="AQ557">
        <v>10936.560546875</v>
      </c>
      <c r="AR557">
        <v>2249806.75</v>
      </c>
      <c r="AS557">
        <v>10936.560546875</v>
      </c>
      <c r="AT557" t="s">
        <v>55</v>
      </c>
      <c r="AU557">
        <v>1</v>
      </c>
      <c r="AV557">
        <v>9.1821695396523424</v>
      </c>
      <c r="AW557">
        <v>1296</v>
      </c>
      <c r="AX557">
        <v>676</v>
      </c>
      <c r="AY557">
        <v>1</v>
      </c>
      <c r="AZ557">
        <v>0.5298910675656352</v>
      </c>
      <c r="BA557">
        <v>0.31979697290482761</v>
      </c>
    </row>
    <row r="558" spans="1:53" x14ac:dyDescent="0.25">
      <c r="A558">
        <v>2</v>
      </c>
      <c r="B558">
        <v>0</v>
      </c>
      <c r="C558">
        <v>44</v>
      </c>
      <c r="D558">
        <v>6</v>
      </c>
      <c r="E558">
        <v>3</v>
      </c>
      <c r="F558">
        <v>1</v>
      </c>
      <c r="G558">
        <v>60</v>
      </c>
      <c r="H558" s="3">
        <f t="shared" si="8"/>
        <v>32</v>
      </c>
      <c r="I558">
        <v>83140</v>
      </c>
      <c r="J558">
        <v>1800000</v>
      </c>
      <c r="K558">
        <v>48</v>
      </c>
      <c r="L558">
        <v>9</v>
      </c>
      <c r="M558">
        <v>1</v>
      </c>
      <c r="N558">
        <v>1</v>
      </c>
      <c r="O558">
        <v>2233140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2233140</v>
      </c>
      <c r="X558">
        <v>2233140</v>
      </c>
      <c r="Y558">
        <v>11</v>
      </c>
      <c r="Z558" s="3" t="s">
        <v>54</v>
      </c>
      <c r="AA558">
        <v>0</v>
      </c>
      <c r="AB558">
        <v>1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48</v>
      </c>
      <c r="AI558">
        <v>1</v>
      </c>
      <c r="AJ558">
        <v>0</v>
      </c>
      <c r="AK558">
        <v>0</v>
      </c>
      <c r="AL558">
        <v>0</v>
      </c>
      <c r="AM558">
        <v>5</v>
      </c>
      <c r="AN558">
        <v>2000000</v>
      </c>
      <c r="AO558">
        <v>9722.22265625</v>
      </c>
      <c r="AP558">
        <v>2233140</v>
      </c>
      <c r="AQ558">
        <v>10855.5419921875</v>
      </c>
      <c r="AR558">
        <v>2233140</v>
      </c>
      <c r="AS558">
        <v>10855.5419921875</v>
      </c>
      <c r="AT558" t="s">
        <v>55</v>
      </c>
      <c r="AU558">
        <v>1</v>
      </c>
      <c r="AV558">
        <v>9.1821695396523424</v>
      </c>
      <c r="AW558">
        <v>3600</v>
      </c>
      <c r="AX558">
        <v>1936</v>
      </c>
      <c r="AY558">
        <v>1</v>
      </c>
      <c r="AZ558">
        <v>0.46886271584705619</v>
      </c>
      <c r="BA558">
        <v>-9.9915111711358249E-4</v>
      </c>
    </row>
    <row r="559" spans="1:53" x14ac:dyDescent="0.25">
      <c r="A559">
        <v>3</v>
      </c>
      <c r="B559">
        <v>0</v>
      </c>
      <c r="C559">
        <v>44</v>
      </c>
      <c r="D559">
        <v>5</v>
      </c>
      <c r="E559">
        <v>11</v>
      </c>
      <c r="F559">
        <v>1</v>
      </c>
      <c r="G559">
        <v>140</v>
      </c>
      <c r="H559" s="3">
        <f t="shared" si="8"/>
        <v>33</v>
      </c>
      <c r="I559">
        <v>0</v>
      </c>
      <c r="J559">
        <v>0</v>
      </c>
      <c r="K559">
        <v>48</v>
      </c>
      <c r="L559">
        <v>1</v>
      </c>
      <c r="M559">
        <v>1</v>
      </c>
      <c r="N559">
        <v>1</v>
      </c>
      <c r="O559">
        <v>1200000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1200000</v>
      </c>
      <c r="X559">
        <v>1200000</v>
      </c>
      <c r="Y559">
        <v>11</v>
      </c>
      <c r="Z559" s="3" t="s">
        <v>52</v>
      </c>
      <c r="AA559">
        <v>1</v>
      </c>
      <c r="AB559">
        <v>1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48</v>
      </c>
      <c r="AI559">
        <v>1</v>
      </c>
      <c r="AJ559">
        <v>0</v>
      </c>
      <c r="AK559">
        <v>0</v>
      </c>
      <c r="AL559">
        <v>1</v>
      </c>
      <c r="AM559">
        <v>1</v>
      </c>
      <c r="AN559">
        <v>1200000</v>
      </c>
      <c r="AO559">
        <v>5833.33349609375</v>
      </c>
      <c r="AP559">
        <v>1200000</v>
      </c>
      <c r="AQ559">
        <v>5833.33349609375</v>
      </c>
      <c r="AR559">
        <v>1200000</v>
      </c>
      <c r="AS559">
        <v>5833.33349609375</v>
      </c>
      <c r="AT559" t="s">
        <v>53</v>
      </c>
      <c r="AU559">
        <v>1</v>
      </c>
      <c r="AV559">
        <v>8.6713438991452811</v>
      </c>
      <c r="AW559">
        <v>19600</v>
      </c>
      <c r="AX559">
        <v>1936</v>
      </c>
      <c r="AY559">
        <v>1</v>
      </c>
      <c r="AZ559">
        <v>0.3532720048003356</v>
      </c>
      <c r="BA559">
        <v>5.8935172709336112E-2</v>
      </c>
    </row>
    <row r="560" spans="1:53" x14ac:dyDescent="0.25">
      <c r="A560">
        <v>1</v>
      </c>
      <c r="B560">
        <v>1</v>
      </c>
      <c r="C560">
        <v>31</v>
      </c>
      <c r="D560">
        <v>6</v>
      </c>
      <c r="E560">
        <v>2</v>
      </c>
      <c r="F560">
        <v>1</v>
      </c>
      <c r="G560">
        <v>107</v>
      </c>
      <c r="H560" s="3">
        <f t="shared" si="8"/>
        <v>19</v>
      </c>
      <c r="I560">
        <v>0</v>
      </c>
      <c r="J560">
        <v>0</v>
      </c>
      <c r="K560">
        <v>48</v>
      </c>
      <c r="L560">
        <v>9</v>
      </c>
      <c r="M560">
        <v>1</v>
      </c>
      <c r="N560">
        <v>1</v>
      </c>
      <c r="O560">
        <v>1200000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1200000</v>
      </c>
      <c r="X560">
        <v>1200000</v>
      </c>
      <c r="Y560">
        <v>11</v>
      </c>
      <c r="Z560" s="3" t="s">
        <v>54</v>
      </c>
      <c r="AA560">
        <v>0</v>
      </c>
      <c r="AB560">
        <v>1</v>
      </c>
      <c r="AC560">
        <v>1</v>
      </c>
      <c r="AD560">
        <v>1</v>
      </c>
      <c r="AE560">
        <v>0</v>
      </c>
      <c r="AF560">
        <v>1</v>
      </c>
      <c r="AG560">
        <v>0</v>
      </c>
      <c r="AH560">
        <v>48</v>
      </c>
      <c r="AI560">
        <v>1</v>
      </c>
      <c r="AJ560">
        <v>0</v>
      </c>
      <c r="AK560">
        <v>0</v>
      </c>
      <c r="AL560">
        <v>0</v>
      </c>
      <c r="AM560">
        <v>5</v>
      </c>
      <c r="AN560">
        <v>1200000</v>
      </c>
      <c r="AO560">
        <v>5833.33349609375</v>
      </c>
      <c r="AP560">
        <v>1200000</v>
      </c>
      <c r="AQ560">
        <v>5833.33349609375</v>
      </c>
      <c r="AR560">
        <v>1200000</v>
      </c>
      <c r="AS560">
        <v>5833.33349609375</v>
      </c>
      <c r="AT560" t="s">
        <v>55</v>
      </c>
      <c r="AU560">
        <v>1</v>
      </c>
      <c r="AV560">
        <v>8.6713438991452811</v>
      </c>
      <c r="AW560">
        <v>11449</v>
      </c>
      <c r="AX560">
        <v>961</v>
      </c>
      <c r="AY560">
        <v>0</v>
      </c>
      <c r="AZ560">
        <v>-0.47633081364272922</v>
      </c>
      <c r="BA560">
        <v>-0.41588893511447128</v>
      </c>
    </row>
    <row r="561" spans="1:53" x14ac:dyDescent="0.25">
      <c r="A561">
        <v>1</v>
      </c>
      <c r="B561">
        <v>0</v>
      </c>
      <c r="C561">
        <v>26</v>
      </c>
      <c r="D561">
        <v>6</v>
      </c>
      <c r="E561">
        <v>3</v>
      </c>
      <c r="F561">
        <v>6</v>
      </c>
      <c r="G561">
        <v>9</v>
      </c>
      <c r="H561" s="3">
        <f t="shared" si="8"/>
        <v>14</v>
      </c>
      <c r="I561">
        <v>0</v>
      </c>
      <c r="J561">
        <v>350000</v>
      </c>
      <c r="K561">
        <v>48</v>
      </c>
      <c r="L561">
        <v>6</v>
      </c>
      <c r="M561">
        <v>1</v>
      </c>
      <c r="N561">
        <v>1</v>
      </c>
      <c r="O561">
        <v>766883.66666666698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766883.66666666698</v>
      </c>
      <c r="X561">
        <v>766883.66666666698</v>
      </c>
      <c r="Y561">
        <v>11</v>
      </c>
      <c r="Z561" s="3" t="s">
        <v>54</v>
      </c>
      <c r="AA561">
        <v>0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48</v>
      </c>
      <c r="AI561">
        <v>1</v>
      </c>
      <c r="AJ561">
        <v>0</v>
      </c>
      <c r="AK561">
        <v>0</v>
      </c>
      <c r="AL561">
        <v>0</v>
      </c>
      <c r="AM561">
        <v>4</v>
      </c>
      <c r="AN561">
        <v>737717</v>
      </c>
      <c r="AO561">
        <v>3586.12426757812</v>
      </c>
      <c r="AP561">
        <v>766883.6875</v>
      </c>
      <c r="AQ561">
        <v>3727.90673828125</v>
      </c>
      <c r="AR561">
        <v>766883.6875</v>
      </c>
      <c r="AS561">
        <v>3727.90673828125</v>
      </c>
      <c r="AT561" t="s">
        <v>55</v>
      </c>
      <c r="AU561">
        <v>1</v>
      </c>
      <c r="AV561">
        <v>8.1848273071001074</v>
      </c>
      <c r="AW561">
        <v>81</v>
      </c>
      <c r="AX561">
        <v>676</v>
      </c>
      <c r="AY561">
        <v>1</v>
      </c>
      <c r="AZ561">
        <v>0.44353683747817402</v>
      </c>
      <c r="BA561">
        <v>-0.46356644850247741</v>
      </c>
    </row>
    <row r="562" spans="1:53" x14ac:dyDescent="0.25">
      <c r="A562">
        <v>1</v>
      </c>
      <c r="B562">
        <v>1</v>
      </c>
      <c r="C562">
        <v>34</v>
      </c>
      <c r="D562">
        <v>6</v>
      </c>
      <c r="E562">
        <v>2</v>
      </c>
      <c r="F562">
        <v>1</v>
      </c>
      <c r="G562">
        <v>7</v>
      </c>
      <c r="H562" s="3">
        <f t="shared" si="8"/>
        <v>22</v>
      </c>
      <c r="I562">
        <v>83140</v>
      </c>
      <c r="J562">
        <v>0</v>
      </c>
      <c r="K562">
        <v>48</v>
      </c>
      <c r="L562">
        <v>9</v>
      </c>
      <c r="M562">
        <v>1</v>
      </c>
      <c r="N562">
        <v>1</v>
      </c>
      <c r="O562">
        <v>1183140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1183140</v>
      </c>
      <c r="X562">
        <v>1183140</v>
      </c>
      <c r="Y562">
        <v>11</v>
      </c>
      <c r="Z562" s="3" t="s">
        <v>54</v>
      </c>
      <c r="AA562">
        <v>0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48</v>
      </c>
      <c r="AI562">
        <v>1</v>
      </c>
      <c r="AJ562">
        <v>0</v>
      </c>
      <c r="AK562">
        <v>0</v>
      </c>
      <c r="AL562">
        <v>0</v>
      </c>
      <c r="AM562">
        <v>5</v>
      </c>
      <c r="AN562">
        <v>1100000</v>
      </c>
      <c r="AO562">
        <v>5347.22216796875</v>
      </c>
      <c r="AP562">
        <v>1183140</v>
      </c>
      <c r="AQ562">
        <v>5751.375</v>
      </c>
      <c r="AR562">
        <v>1183140</v>
      </c>
      <c r="AS562">
        <v>5751.375</v>
      </c>
      <c r="AT562" t="s">
        <v>55</v>
      </c>
      <c r="AU562">
        <v>1</v>
      </c>
      <c r="AV562">
        <v>8.5843324841077617</v>
      </c>
      <c r="AW562">
        <v>49</v>
      </c>
      <c r="AX562">
        <v>1156</v>
      </c>
      <c r="AY562">
        <v>0</v>
      </c>
      <c r="AZ562">
        <v>-0.52384091582698544</v>
      </c>
      <c r="BA562">
        <v>-0.37812841697792421</v>
      </c>
    </row>
    <row r="563" spans="1:53" x14ac:dyDescent="0.25">
      <c r="A563">
        <v>1</v>
      </c>
      <c r="B563">
        <v>0</v>
      </c>
      <c r="C563">
        <v>27</v>
      </c>
      <c r="D563">
        <v>6</v>
      </c>
      <c r="E563">
        <v>2</v>
      </c>
      <c r="F563">
        <v>1</v>
      </c>
      <c r="G563">
        <v>24</v>
      </c>
      <c r="H563" s="3">
        <f t="shared" si="8"/>
        <v>15</v>
      </c>
      <c r="I563">
        <v>83140</v>
      </c>
      <c r="J563">
        <v>850000</v>
      </c>
      <c r="K563">
        <v>48</v>
      </c>
      <c r="L563">
        <v>4</v>
      </c>
      <c r="M563">
        <v>1</v>
      </c>
      <c r="N563">
        <v>1</v>
      </c>
      <c r="O563">
        <v>1053973.33333333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1053973.33333333</v>
      </c>
      <c r="X563">
        <v>1053973.33333333</v>
      </c>
      <c r="Y563">
        <v>11</v>
      </c>
      <c r="Z563" s="3" t="s">
        <v>54</v>
      </c>
      <c r="AA563">
        <v>0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48</v>
      </c>
      <c r="AI563">
        <v>1</v>
      </c>
      <c r="AJ563">
        <v>0</v>
      </c>
      <c r="AK563">
        <v>0</v>
      </c>
      <c r="AL563">
        <v>0</v>
      </c>
      <c r="AM563">
        <v>3</v>
      </c>
      <c r="AN563">
        <v>900000</v>
      </c>
      <c r="AO563">
        <v>4375</v>
      </c>
      <c r="AP563">
        <v>1053973.375</v>
      </c>
      <c r="AQ563">
        <v>5123.4814453125</v>
      </c>
      <c r="AR563">
        <v>1053973.375</v>
      </c>
      <c r="AS563">
        <v>5123.4814453125</v>
      </c>
      <c r="AT563" t="s">
        <v>55</v>
      </c>
      <c r="AU563">
        <v>1</v>
      </c>
      <c r="AV563">
        <v>8.3836617987917155</v>
      </c>
      <c r="AW563">
        <v>576</v>
      </c>
      <c r="AX563">
        <v>729</v>
      </c>
      <c r="AY563">
        <v>1</v>
      </c>
      <c r="AZ563">
        <v>0.39359152235297351</v>
      </c>
      <c r="BA563">
        <v>-0.20669316557655529</v>
      </c>
    </row>
    <row r="564" spans="1:53" x14ac:dyDescent="0.25">
      <c r="A564">
        <v>2</v>
      </c>
      <c r="B564">
        <v>0</v>
      </c>
      <c r="C564">
        <v>29</v>
      </c>
      <c r="D564">
        <v>5</v>
      </c>
      <c r="E564">
        <v>11</v>
      </c>
      <c r="F564">
        <v>1</v>
      </c>
      <c r="G564">
        <v>4</v>
      </c>
      <c r="H564" s="3">
        <f t="shared" si="8"/>
        <v>18</v>
      </c>
      <c r="I564">
        <v>83140</v>
      </c>
      <c r="J564">
        <v>150000</v>
      </c>
      <c r="K564">
        <v>48</v>
      </c>
      <c r="L564">
        <v>9</v>
      </c>
      <c r="M564">
        <v>1</v>
      </c>
      <c r="N564">
        <v>1</v>
      </c>
      <c r="O564">
        <v>833357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833357</v>
      </c>
      <c r="X564">
        <v>833357</v>
      </c>
      <c r="Y564">
        <v>11</v>
      </c>
      <c r="Z564" s="3" t="s">
        <v>52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48</v>
      </c>
      <c r="AI564">
        <v>1</v>
      </c>
      <c r="AJ564">
        <v>0</v>
      </c>
      <c r="AK564">
        <v>0</v>
      </c>
      <c r="AL564">
        <v>0</v>
      </c>
      <c r="AM564">
        <v>5</v>
      </c>
      <c r="AN564">
        <v>737717</v>
      </c>
      <c r="AO564">
        <v>3586.12426757812</v>
      </c>
      <c r="AP564">
        <v>833357</v>
      </c>
      <c r="AQ564">
        <v>4051.041015625</v>
      </c>
      <c r="AR564">
        <v>833357</v>
      </c>
      <c r="AS564">
        <v>4051.041015625</v>
      </c>
      <c r="AT564" t="s">
        <v>53</v>
      </c>
      <c r="AU564">
        <v>1</v>
      </c>
      <c r="AV564">
        <v>8.1848273071001074</v>
      </c>
      <c r="AW564">
        <v>16</v>
      </c>
      <c r="AX564">
        <v>841</v>
      </c>
      <c r="AY564">
        <v>1</v>
      </c>
      <c r="AZ564">
        <v>0.56407796004061683</v>
      </c>
      <c r="BA564">
        <v>-0.41503076157488389</v>
      </c>
    </row>
    <row r="565" spans="1:53" x14ac:dyDescent="0.25">
      <c r="A565">
        <v>2</v>
      </c>
      <c r="B565">
        <v>0</v>
      </c>
      <c r="C565">
        <v>26</v>
      </c>
      <c r="D565">
        <v>6</v>
      </c>
      <c r="E565">
        <v>6</v>
      </c>
      <c r="F565">
        <v>3</v>
      </c>
      <c r="G565">
        <v>48</v>
      </c>
      <c r="H565" s="3">
        <f t="shared" si="8"/>
        <v>14</v>
      </c>
      <c r="I565">
        <v>0</v>
      </c>
      <c r="J565">
        <v>1600000</v>
      </c>
      <c r="K565">
        <v>48</v>
      </c>
      <c r="L565">
        <v>3</v>
      </c>
      <c r="M565">
        <v>1</v>
      </c>
      <c r="N565">
        <v>1</v>
      </c>
      <c r="O565">
        <v>1733333.33333333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1733333.33333333</v>
      </c>
      <c r="X565">
        <v>1733333.33333333</v>
      </c>
      <c r="Y565">
        <v>11</v>
      </c>
      <c r="Z565" s="3" t="s">
        <v>54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48</v>
      </c>
      <c r="AI565">
        <v>1</v>
      </c>
      <c r="AJ565">
        <v>0</v>
      </c>
      <c r="AK565">
        <v>0</v>
      </c>
      <c r="AL565">
        <v>1</v>
      </c>
      <c r="AM565">
        <v>2</v>
      </c>
      <c r="AN565">
        <v>1600000</v>
      </c>
      <c r="AO565">
        <v>7777.77783203125</v>
      </c>
      <c r="AP565">
        <v>1733333.375</v>
      </c>
      <c r="AQ565">
        <v>8425.92578125</v>
      </c>
      <c r="AR565">
        <v>1733333.375</v>
      </c>
      <c r="AS565">
        <v>8425.92578125</v>
      </c>
      <c r="AT565" t="s">
        <v>55</v>
      </c>
      <c r="AU565">
        <v>1</v>
      </c>
      <c r="AV565">
        <v>8.959025950670723</v>
      </c>
      <c r="AW565">
        <v>2304</v>
      </c>
      <c r="AX565">
        <v>676</v>
      </c>
      <c r="AY565">
        <v>1</v>
      </c>
      <c r="AZ565">
        <v>0.38387282686686169</v>
      </c>
      <c r="BA565">
        <v>0.40098890903064421</v>
      </c>
    </row>
    <row r="566" spans="1:53" x14ac:dyDescent="0.25">
      <c r="A566">
        <v>2</v>
      </c>
      <c r="B566">
        <v>0</v>
      </c>
      <c r="C566">
        <v>26</v>
      </c>
      <c r="D566">
        <v>5</v>
      </c>
      <c r="E566">
        <v>11</v>
      </c>
      <c r="F566">
        <v>1</v>
      </c>
      <c r="G566">
        <v>4</v>
      </c>
      <c r="H566" s="3">
        <f t="shared" si="8"/>
        <v>15</v>
      </c>
      <c r="I566">
        <v>0</v>
      </c>
      <c r="J566">
        <v>0</v>
      </c>
      <c r="K566">
        <v>48</v>
      </c>
      <c r="L566">
        <v>9</v>
      </c>
      <c r="M566">
        <v>2</v>
      </c>
      <c r="N566">
        <v>1</v>
      </c>
      <c r="O566">
        <v>737717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737717</v>
      </c>
      <c r="X566">
        <v>737717</v>
      </c>
      <c r="Y566">
        <v>11</v>
      </c>
      <c r="Z566" s="3" t="s">
        <v>52</v>
      </c>
      <c r="AA566">
        <v>1</v>
      </c>
      <c r="AB566">
        <v>2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48</v>
      </c>
      <c r="AI566">
        <v>0</v>
      </c>
      <c r="AJ566">
        <v>1</v>
      </c>
      <c r="AK566">
        <v>0</v>
      </c>
      <c r="AL566">
        <v>0</v>
      </c>
      <c r="AM566">
        <v>5</v>
      </c>
      <c r="AN566">
        <v>737717</v>
      </c>
      <c r="AO566">
        <v>3586.12426757812</v>
      </c>
      <c r="AP566">
        <v>737717</v>
      </c>
      <c r="AQ566">
        <v>3586.12426757812</v>
      </c>
      <c r="AR566">
        <v>737717</v>
      </c>
      <c r="AS566">
        <v>3586.12426757812</v>
      </c>
      <c r="AT566" t="s">
        <v>53</v>
      </c>
      <c r="AU566">
        <v>0</v>
      </c>
      <c r="AV566">
        <v>8.1848273071001074</v>
      </c>
      <c r="AW566">
        <v>16</v>
      </c>
      <c r="AX566">
        <v>676</v>
      </c>
      <c r="AY566">
        <v>1</v>
      </c>
      <c r="AZ566">
        <v>0.58174694937304106</v>
      </c>
      <c r="BA566">
        <v>-0.35106236965495441</v>
      </c>
    </row>
    <row r="567" spans="1:53" x14ac:dyDescent="0.25">
      <c r="A567">
        <v>2</v>
      </c>
      <c r="B567">
        <v>0</v>
      </c>
      <c r="C567">
        <v>55</v>
      </c>
      <c r="D567">
        <v>5</v>
      </c>
      <c r="E567">
        <v>11</v>
      </c>
      <c r="F567">
        <v>1</v>
      </c>
      <c r="G567">
        <v>24</v>
      </c>
      <c r="H567" s="3">
        <f t="shared" si="8"/>
        <v>44</v>
      </c>
      <c r="I567">
        <v>83140</v>
      </c>
      <c r="J567">
        <v>737717</v>
      </c>
      <c r="K567">
        <v>48</v>
      </c>
      <c r="L567">
        <v>9</v>
      </c>
      <c r="M567">
        <v>1</v>
      </c>
      <c r="N567">
        <v>1</v>
      </c>
      <c r="O567">
        <v>882333.41666666698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882333.41666666698</v>
      </c>
      <c r="X567">
        <v>882333.41666666698</v>
      </c>
      <c r="Y567">
        <v>11</v>
      </c>
      <c r="Z567" s="3" t="s">
        <v>52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48</v>
      </c>
      <c r="AI567">
        <v>1</v>
      </c>
      <c r="AJ567">
        <v>0</v>
      </c>
      <c r="AK567">
        <v>0</v>
      </c>
      <c r="AL567">
        <v>0</v>
      </c>
      <c r="AM567">
        <v>5</v>
      </c>
      <c r="AN567">
        <v>737717</v>
      </c>
      <c r="AO567">
        <v>3586.12426757812</v>
      </c>
      <c r="AP567">
        <v>882333.4375</v>
      </c>
      <c r="AQ567">
        <v>4289.12109375</v>
      </c>
      <c r="AR567">
        <v>882333.4375</v>
      </c>
      <c r="AS567">
        <v>4289.12109375</v>
      </c>
      <c r="AT567" t="s">
        <v>53</v>
      </c>
      <c r="AU567">
        <v>1</v>
      </c>
      <c r="AV567">
        <v>8.1848273071001074</v>
      </c>
      <c r="AW567">
        <v>576</v>
      </c>
      <c r="AX567">
        <v>3025</v>
      </c>
      <c r="AY567">
        <v>1</v>
      </c>
      <c r="AZ567">
        <v>0.5211833819659728</v>
      </c>
      <c r="BA567">
        <v>-0.711109306122095</v>
      </c>
    </row>
    <row r="568" spans="1:53" x14ac:dyDescent="0.25">
      <c r="A568">
        <v>2</v>
      </c>
      <c r="B568">
        <v>1</v>
      </c>
      <c r="C568">
        <v>52</v>
      </c>
      <c r="D568">
        <v>5</v>
      </c>
      <c r="E568">
        <v>11</v>
      </c>
      <c r="F568">
        <v>1</v>
      </c>
      <c r="G568">
        <v>24</v>
      </c>
      <c r="H568" s="3">
        <f t="shared" si="8"/>
        <v>41</v>
      </c>
      <c r="I568">
        <v>0</v>
      </c>
      <c r="J568">
        <v>0</v>
      </c>
      <c r="K568">
        <v>48</v>
      </c>
      <c r="L568">
        <v>4</v>
      </c>
      <c r="M568">
        <v>2</v>
      </c>
      <c r="N568">
        <v>1</v>
      </c>
      <c r="O568">
        <v>1000000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1000000</v>
      </c>
      <c r="X568">
        <v>1000000</v>
      </c>
      <c r="Y568">
        <v>11</v>
      </c>
      <c r="Z568" s="3" t="s">
        <v>52</v>
      </c>
      <c r="AA568">
        <v>1</v>
      </c>
      <c r="AB568">
        <v>2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48</v>
      </c>
      <c r="AI568">
        <v>0</v>
      </c>
      <c r="AJ568">
        <v>1</v>
      </c>
      <c r="AK568">
        <v>0</v>
      </c>
      <c r="AL568">
        <v>0</v>
      </c>
      <c r="AM568">
        <v>3</v>
      </c>
      <c r="AN568">
        <v>1000000</v>
      </c>
      <c r="AO568">
        <v>4861.111328125</v>
      </c>
      <c r="AP568">
        <v>1000000</v>
      </c>
      <c r="AQ568">
        <v>4861.111328125</v>
      </c>
      <c r="AR568">
        <v>1000000</v>
      </c>
      <c r="AS568">
        <v>4861.111328125</v>
      </c>
      <c r="AT568" t="s">
        <v>53</v>
      </c>
      <c r="AU568">
        <v>0</v>
      </c>
      <c r="AV568">
        <v>8.489022359092397</v>
      </c>
      <c r="AW568">
        <v>576</v>
      </c>
      <c r="AX568">
        <v>2704</v>
      </c>
      <c r="AY568">
        <v>0</v>
      </c>
      <c r="AZ568">
        <v>-0.60756430454262678</v>
      </c>
      <c r="BA568">
        <v>-0.13249843268299411</v>
      </c>
    </row>
    <row r="569" spans="1:53" x14ac:dyDescent="0.25">
      <c r="A569">
        <v>2</v>
      </c>
      <c r="B569">
        <v>1</v>
      </c>
      <c r="C569">
        <v>33</v>
      </c>
      <c r="D569">
        <v>5</v>
      </c>
      <c r="E569">
        <v>11</v>
      </c>
      <c r="F569">
        <v>1</v>
      </c>
      <c r="G569">
        <v>24</v>
      </c>
      <c r="H569" s="3">
        <f t="shared" si="8"/>
        <v>22</v>
      </c>
      <c r="I569">
        <v>0</v>
      </c>
      <c r="J569">
        <v>0</v>
      </c>
      <c r="K569">
        <v>70</v>
      </c>
      <c r="L569">
        <v>8</v>
      </c>
      <c r="M569">
        <v>1</v>
      </c>
      <c r="N569">
        <v>1</v>
      </c>
      <c r="O569">
        <v>1000000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1000000</v>
      </c>
      <c r="X569">
        <v>1000000</v>
      </c>
      <c r="Y569">
        <v>11</v>
      </c>
      <c r="Z569" s="3" t="s">
        <v>52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70</v>
      </c>
      <c r="AI569">
        <v>1</v>
      </c>
      <c r="AJ569">
        <v>0</v>
      </c>
      <c r="AK569">
        <v>0</v>
      </c>
      <c r="AL569">
        <v>0</v>
      </c>
      <c r="AM569">
        <v>5</v>
      </c>
      <c r="AN569">
        <v>1000000</v>
      </c>
      <c r="AO569">
        <v>3333.33325195312</v>
      </c>
      <c r="AP569">
        <v>1000000</v>
      </c>
      <c r="AQ569">
        <v>3333.33325195312</v>
      </c>
      <c r="AR569">
        <v>1000000</v>
      </c>
      <c r="AS569">
        <v>3333.33325195312</v>
      </c>
      <c r="AT569" t="s">
        <v>53</v>
      </c>
      <c r="AU569">
        <v>1</v>
      </c>
      <c r="AV569">
        <v>8.1117280588940091</v>
      </c>
      <c r="AW569">
        <v>576</v>
      </c>
      <c r="AX569">
        <v>1089</v>
      </c>
      <c r="AY569">
        <v>0</v>
      </c>
      <c r="AZ569">
        <v>-0.33576716302722848</v>
      </c>
      <c r="BA569">
        <v>-0.30040348749607632</v>
      </c>
    </row>
    <row r="570" spans="1:53" x14ac:dyDescent="0.25">
      <c r="A570">
        <v>2</v>
      </c>
      <c r="B570">
        <v>1</v>
      </c>
      <c r="C570">
        <v>25</v>
      </c>
      <c r="D570">
        <v>5</v>
      </c>
      <c r="E570">
        <v>10</v>
      </c>
      <c r="F570">
        <v>1</v>
      </c>
      <c r="G570">
        <v>5</v>
      </c>
      <c r="H570" s="3">
        <f t="shared" si="8"/>
        <v>14</v>
      </c>
      <c r="I570">
        <v>29000</v>
      </c>
      <c r="J570">
        <v>300000</v>
      </c>
      <c r="K570">
        <v>56</v>
      </c>
      <c r="L570">
        <v>9</v>
      </c>
      <c r="M570">
        <v>1</v>
      </c>
      <c r="N570">
        <v>1</v>
      </c>
      <c r="O570">
        <v>914000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914000</v>
      </c>
      <c r="X570">
        <v>914000</v>
      </c>
      <c r="Y570">
        <v>11</v>
      </c>
      <c r="Z570" s="3" t="s">
        <v>52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56</v>
      </c>
      <c r="AI570">
        <v>1</v>
      </c>
      <c r="AJ570">
        <v>0</v>
      </c>
      <c r="AK570">
        <v>0</v>
      </c>
      <c r="AL570">
        <v>0</v>
      </c>
      <c r="AM570">
        <v>5</v>
      </c>
      <c r="AN570">
        <v>860000</v>
      </c>
      <c r="AO570">
        <v>3583.33325195312</v>
      </c>
      <c r="AP570">
        <v>914000</v>
      </c>
      <c r="AQ570">
        <v>3808.33325195312</v>
      </c>
      <c r="AR570">
        <v>914000</v>
      </c>
      <c r="AS570">
        <v>3808.33325195312</v>
      </c>
      <c r="AT570" t="s">
        <v>53</v>
      </c>
      <c r="AU570">
        <v>1</v>
      </c>
      <c r="AV570">
        <v>8.1840487221769411</v>
      </c>
      <c r="AW570">
        <v>25</v>
      </c>
      <c r="AX570">
        <v>625</v>
      </c>
      <c r="AY570">
        <v>0</v>
      </c>
      <c r="AZ570">
        <v>-0.36176737779045892</v>
      </c>
      <c r="BA570">
        <v>-0.2414680978048227</v>
      </c>
    </row>
    <row r="571" spans="1:53" x14ac:dyDescent="0.25">
      <c r="A571">
        <v>3</v>
      </c>
      <c r="B571">
        <v>1</v>
      </c>
      <c r="C571">
        <v>50</v>
      </c>
      <c r="D571">
        <v>6</v>
      </c>
      <c r="E571">
        <v>6</v>
      </c>
      <c r="F571">
        <v>1</v>
      </c>
      <c r="G571">
        <v>1</v>
      </c>
      <c r="H571" s="3">
        <f t="shared" si="8"/>
        <v>38</v>
      </c>
      <c r="I571">
        <v>0</v>
      </c>
      <c r="J571">
        <v>0</v>
      </c>
      <c r="K571">
        <v>48</v>
      </c>
      <c r="L571">
        <v>8</v>
      </c>
      <c r="M571">
        <v>1</v>
      </c>
      <c r="N571">
        <v>1</v>
      </c>
      <c r="O571">
        <v>1200000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1200000</v>
      </c>
      <c r="X571">
        <v>1200000</v>
      </c>
      <c r="Y571">
        <v>11</v>
      </c>
      <c r="Z571" s="3" t="s">
        <v>54</v>
      </c>
      <c r="AA571">
        <v>0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48</v>
      </c>
      <c r="AI571">
        <v>1</v>
      </c>
      <c r="AJ571">
        <v>0</v>
      </c>
      <c r="AK571">
        <v>0</v>
      </c>
      <c r="AL571">
        <v>0</v>
      </c>
      <c r="AM571">
        <v>5</v>
      </c>
      <c r="AN571">
        <v>1200000</v>
      </c>
      <c r="AO571">
        <v>5833.33349609375</v>
      </c>
      <c r="AP571">
        <v>1200000</v>
      </c>
      <c r="AQ571">
        <v>5833.33349609375</v>
      </c>
      <c r="AR571">
        <v>1200000</v>
      </c>
      <c r="AS571">
        <v>5833.33349609375</v>
      </c>
      <c r="AT571" t="s">
        <v>55</v>
      </c>
      <c r="AU571">
        <v>1</v>
      </c>
      <c r="AV571">
        <v>8.6713438991452811</v>
      </c>
      <c r="AW571">
        <v>1</v>
      </c>
      <c r="AX571">
        <v>2500</v>
      </c>
      <c r="AY571">
        <v>0</v>
      </c>
      <c r="AZ571">
        <v>-0.58331277203875298</v>
      </c>
      <c r="BA571">
        <v>-0.38372644988257759</v>
      </c>
    </row>
    <row r="572" spans="1:53" x14ac:dyDescent="0.25">
      <c r="A572">
        <v>3</v>
      </c>
      <c r="B572">
        <v>0</v>
      </c>
      <c r="C572">
        <v>49</v>
      </c>
      <c r="D572">
        <v>6</v>
      </c>
      <c r="E572">
        <v>5</v>
      </c>
      <c r="F572">
        <v>1</v>
      </c>
      <c r="G572">
        <v>60</v>
      </c>
      <c r="H572" s="3">
        <f t="shared" si="8"/>
        <v>37</v>
      </c>
      <c r="I572">
        <v>0</v>
      </c>
      <c r="J572">
        <v>2500000</v>
      </c>
      <c r="K572">
        <v>40</v>
      </c>
      <c r="L572">
        <v>6</v>
      </c>
      <c r="M572">
        <v>1</v>
      </c>
      <c r="N572">
        <v>1</v>
      </c>
      <c r="O572">
        <v>2708333.3333333302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2708333.3333333302</v>
      </c>
      <c r="X572">
        <v>2875000.3333333302</v>
      </c>
      <c r="Y572">
        <v>11</v>
      </c>
      <c r="Z572" s="3" t="s">
        <v>54</v>
      </c>
      <c r="AA572">
        <v>0</v>
      </c>
      <c r="AB572">
        <v>1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40</v>
      </c>
      <c r="AI572">
        <v>1</v>
      </c>
      <c r="AJ572">
        <v>0</v>
      </c>
      <c r="AK572">
        <v>0</v>
      </c>
      <c r="AL572">
        <v>0</v>
      </c>
      <c r="AM572">
        <v>4</v>
      </c>
      <c r="AN572">
        <v>2500000</v>
      </c>
      <c r="AO572">
        <v>14583.3330078125</v>
      </c>
      <c r="AP572">
        <v>2708333.25</v>
      </c>
      <c r="AQ572">
        <v>15798.6103515625</v>
      </c>
      <c r="AR572">
        <v>2708333.25</v>
      </c>
      <c r="AS572">
        <v>15798.6103515625</v>
      </c>
      <c r="AT572" t="s">
        <v>55</v>
      </c>
      <c r="AU572">
        <v>1</v>
      </c>
      <c r="AV572">
        <v>9.5876345807962213</v>
      </c>
      <c r="AW572">
        <v>3600</v>
      </c>
      <c r="AX572">
        <v>2401</v>
      </c>
      <c r="AY572">
        <v>1</v>
      </c>
      <c r="AZ572">
        <v>0.34018665281963228</v>
      </c>
      <c r="BA572">
        <v>0.44625113462740668</v>
      </c>
    </row>
    <row r="573" spans="1:53" x14ac:dyDescent="0.25">
      <c r="A573">
        <v>6</v>
      </c>
      <c r="B573">
        <v>0</v>
      </c>
      <c r="C573">
        <v>80</v>
      </c>
      <c r="D573">
        <v>5</v>
      </c>
      <c r="E573">
        <v>11</v>
      </c>
      <c r="F573">
        <v>6</v>
      </c>
      <c r="G573">
        <v>480</v>
      </c>
      <c r="H573" s="3">
        <f t="shared" si="8"/>
        <v>69</v>
      </c>
      <c r="I573">
        <v>0</v>
      </c>
      <c r="J573">
        <v>4500000</v>
      </c>
      <c r="K573">
        <v>25</v>
      </c>
      <c r="L573">
        <v>8</v>
      </c>
      <c r="M573">
        <v>3</v>
      </c>
      <c r="N573">
        <v>1</v>
      </c>
      <c r="O573">
        <v>5375000</v>
      </c>
      <c r="P573">
        <v>0</v>
      </c>
      <c r="Q573">
        <v>0</v>
      </c>
      <c r="R573">
        <v>0</v>
      </c>
      <c r="S573">
        <v>4600000</v>
      </c>
      <c r="T573">
        <v>0</v>
      </c>
      <c r="U573">
        <v>0</v>
      </c>
      <c r="V573">
        <v>0</v>
      </c>
      <c r="W573">
        <v>9975000</v>
      </c>
      <c r="X573">
        <v>9975000</v>
      </c>
      <c r="Y573">
        <v>11</v>
      </c>
      <c r="Z573" s="3" t="s">
        <v>52</v>
      </c>
      <c r="AA573">
        <v>1</v>
      </c>
      <c r="AB573">
        <v>3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25</v>
      </c>
      <c r="AI573">
        <v>1</v>
      </c>
      <c r="AJ573">
        <v>0</v>
      </c>
      <c r="AK573">
        <v>0</v>
      </c>
      <c r="AL573">
        <v>0</v>
      </c>
      <c r="AM573">
        <v>5</v>
      </c>
      <c r="AN573">
        <v>5000000</v>
      </c>
      <c r="AO573">
        <v>46666.66796875</v>
      </c>
      <c r="AP573">
        <v>5375000</v>
      </c>
      <c r="AQ573">
        <v>50166.66796875</v>
      </c>
      <c r="AR573">
        <v>5375000</v>
      </c>
      <c r="AS573">
        <v>50166.66796875</v>
      </c>
      <c r="AT573" t="s">
        <v>53</v>
      </c>
      <c r="AU573">
        <v>1</v>
      </c>
      <c r="AV573">
        <v>10.750785440825121</v>
      </c>
      <c r="AW573">
        <v>230400</v>
      </c>
      <c r="AX573">
        <v>6400</v>
      </c>
      <c r="AY573">
        <v>1</v>
      </c>
      <c r="AZ573">
        <v>0.44207059509141788</v>
      </c>
      <c r="BA573">
        <v>1.396677094343951</v>
      </c>
    </row>
    <row r="574" spans="1:53" x14ac:dyDescent="0.25">
      <c r="A574">
        <v>3</v>
      </c>
      <c r="B574">
        <v>0</v>
      </c>
      <c r="C574">
        <v>40</v>
      </c>
      <c r="D574">
        <v>6</v>
      </c>
      <c r="E574">
        <v>5</v>
      </c>
      <c r="F574">
        <v>1</v>
      </c>
      <c r="G574">
        <v>144</v>
      </c>
      <c r="H574" s="3">
        <f t="shared" si="8"/>
        <v>28</v>
      </c>
      <c r="I574">
        <v>0</v>
      </c>
      <c r="J574">
        <v>3700000</v>
      </c>
      <c r="K574">
        <v>40</v>
      </c>
      <c r="L574">
        <v>9</v>
      </c>
      <c r="M574">
        <v>1</v>
      </c>
      <c r="N574">
        <v>1</v>
      </c>
      <c r="O574">
        <v>2208333.3333333302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2208333.3333333302</v>
      </c>
      <c r="X574">
        <v>2208333.3333333302</v>
      </c>
      <c r="Y574">
        <v>11</v>
      </c>
      <c r="Z574" s="3" t="s">
        <v>54</v>
      </c>
      <c r="AA574">
        <v>0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40</v>
      </c>
      <c r="AI574">
        <v>1</v>
      </c>
      <c r="AJ574">
        <v>0</v>
      </c>
      <c r="AK574">
        <v>0</v>
      </c>
      <c r="AL574">
        <v>0</v>
      </c>
      <c r="AM574">
        <v>5</v>
      </c>
      <c r="AN574">
        <v>1900000</v>
      </c>
      <c r="AO574">
        <v>11083.3330078125</v>
      </c>
      <c r="AP574">
        <v>2208333.5</v>
      </c>
      <c r="AQ574">
        <v>12881.9453125</v>
      </c>
      <c r="AR574">
        <v>2208333.5</v>
      </c>
      <c r="AS574">
        <v>12881.9453125</v>
      </c>
      <c r="AT574" t="s">
        <v>55</v>
      </c>
      <c r="AU574">
        <v>1</v>
      </c>
      <c r="AV574">
        <v>9.3131977280455889</v>
      </c>
      <c r="AW574">
        <v>20736</v>
      </c>
      <c r="AX574">
        <v>1600</v>
      </c>
      <c r="AY574">
        <v>1</v>
      </c>
      <c r="AZ574">
        <v>0.44763717758651622</v>
      </c>
      <c r="BA574">
        <v>-5.5700594058176581E-2</v>
      </c>
    </row>
    <row r="575" spans="1:53" x14ac:dyDescent="0.25">
      <c r="A575">
        <v>3</v>
      </c>
      <c r="B575">
        <v>1</v>
      </c>
      <c r="C575">
        <v>27</v>
      </c>
      <c r="D575">
        <v>6</v>
      </c>
      <c r="E575">
        <v>4</v>
      </c>
      <c r="F575">
        <v>1</v>
      </c>
      <c r="G575">
        <v>60</v>
      </c>
      <c r="H575" s="3">
        <f t="shared" si="8"/>
        <v>15</v>
      </c>
      <c r="I575">
        <v>88211</v>
      </c>
      <c r="J575">
        <v>1200000</v>
      </c>
      <c r="K575">
        <v>48</v>
      </c>
      <c r="L575">
        <v>9</v>
      </c>
      <c r="M575">
        <v>1</v>
      </c>
      <c r="N575">
        <v>1</v>
      </c>
      <c r="O575">
        <v>1388211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1388211</v>
      </c>
      <c r="X575">
        <v>1388211</v>
      </c>
      <c r="Y575">
        <v>11</v>
      </c>
      <c r="Z575" s="3" t="s">
        <v>54</v>
      </c>
      <c r="AA575">
        <v>0</v>
      </c>
      <c r="AB575">
        <v>1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48</v>
      </c>
      <c r="AI575">
        <v>1</v>
      </c>
      <c r="AJ575">
        <v>0</v>
      </c>
      <c r="AK575">
        <v>0</v>
      </c>
      <c r="AL575">
        <v>0</v>
      </c>
      <c r="AM575">
        <v>5</v>
      </c>
      <c r="AN575">
        <v>1200000</v>
      </c>
      <c r="AO575">
        <v>5833.33349609375</v>
      </c>
      <c r="AP575">
        <v>1388211</v>
      </c>
      <c r="AQ575">
        <v>6748.248046875</v>
      </c>
      <c r="AR575">
        <v>1388211</v>
      </c>
      <c r="AS575">
        <v>6748.248046875</v>
      </c>
      <c r="AT575" t="s">
        <v>55</v>
      </c>
      <c r="AU575">
        <v>1</v>
      </c>
      <c r="AV575">
        <v>8.6713438991452811</v>
      </c>
      <c r="AW575">
        <v>3600</v>
      </c>
      <c r="AX575">
        <v>729</v>
      </c>
      <c r="AY575">
        <v>0</v>
      </c>
      <c r="AZ575">
        <v>-0.46767839176140158</v>
      </c>
      <c r="BA575">
        <v>-0.25632710163664002</v>
      </c>
    </row>
    <row r="576" spans="1:53" x14ac:dyDescent="0.25">
      <c r="A576">
        <v>3</v>
      </c>
      <c r="B576">
        <v>1</v>
      </c>
      <c r="C576">
        <v>30</v>
      </c>
      <c r="D576">
        <v>6</v>
      </c>
      <c r="E576">
        <v>3</v>
      </c>
      <c r="F576">
        <v>1</v>
      </c>
      <c r="G576">
        <v>8</v>
      </c>
      <c r="H576" s="3">
        <f t="shared" si="8"/>
        <v>18</v>
      </c>
      <c r="I576">
        <v>83140</v>
      </c>
      <c r="J576">
        <v>0</v>
      </c>
      <c r="K576">
        <v>48</v>
      </c>
      <c r="L576">
        <v>4</v>
      </c>
      <c r="M576">
        <v>1</v>
      </c>
      <c r="N576">
        <v>1</v>
      </c>
      <c r="O576">
        <v>1083140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1083140</v>
      </c>
      <c r="X576">
        <v>1083140</v>
      </c>
      <c r="Y576">
        <v>11</v>
      </c>
      <c r="Z576" s="3" t="s">
        <v>54</v>
      </c>
      <c r="AA576">
        <v>0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48</v>
      </c>
      <c r="AI576">
        <v>1</v>
      </c>
      <c r="AJ576">
        <v>0</v>
      </c>
      <c r="AK576">
        <v>0</v>
      </c>
      <c r="AL576">
        <v>0</v>
      </c>
      <c r="AM576">
        <v>3</v>
      </c>
      <c r="AN576">
        <v>1000000</v>
      </c>
      <c r="AO576">
        <v>4861.111328125</v>
      </c>
      <c r="AP576">
        <v>1083140</v>
      </c>
      <c r="AQ576">
        <v>5265.263671875</v>
      </c>
      <c r="AR576">
        <v>1083140</v>
      </c>
      <c r="AS576">
        <v>5265.263671875</v>
      </c>
      <c r="AT576" t="s">
        <v>55</v>
      </c>
      <c r="AU576">
        <v>1</v>
      </c>
      <c r="AV576">
        <v>8.489022359092397</v>
      </c>
      <c r="AW576">
        <v>64</v>
      </c>
      <c r="AX576">
        <v>900</v>
      </c>
      <c r="AY576">
        <v>0</v>
      </c>
      <c r="AZ576">
        <v>-0.63007936872475223</v>
      </c>
      <c r="BA576">
        <v>-0.13243368071079001</v>
      </c>
    </row>
    <row r="577" spans="1:53" x14ac:dyDescent="0.25">
      <c r="A577">
        <v>6</v>
      </c>
      <c r="B577">
        <v>0</v>
      </c>
      <c r="C577">
        <v>55</v>
      </c>
      <c r="D577">
        <v>3</v>
      </c>
      <c r="E577">
        <v>2</v>
      </c>
      <c r="F577">
        <v>1</v>
      </c>
      <c r="G577">
        <v>2</v>
      </c>
      <c r="H577" s="3">
        <f t="shared" si="8"/>
        <v>46</v>
      </c>
      <c r="I577">
        <v>760000</v>
      </c>
      <c r="J577">
        <v>100000</v>
      </c>
      <c r="K577">
        <v>59</v>
      </c>
      <c r="L577">
        <v>1</v>
      </c>
      <c r="M577">
        <v>2</v>
      </c>
      <c r="N577">
        <v>1</v>
      </c>
      <c r="O577">
        <v>1008333.33333333</v>
      </c>
      <c r="P577">
        <v>0</v>
      </c>
      <c r="Q577">
        <v>760000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1768333.33333333</v>
      </c>
      <c r="X577">
        <v>1768333.33333333</v>
      </c>
      <c r="Y577">
        <v>11</v>
      </c>
      <c r="Z577" s="3" t="s">
        <v>58</v>
      </c>
      <c r="AA577">
        <v>0</v>
      </c>
      <c r="AB577">
        <v>2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59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1000000</v>
      </c>
      <c r="AO577">
        <v>3954.80224609375</v>
      </c>
      <c r="AP577">
        <v>1008333.3125</v>
      </c>
      <c r="AQ577">
        <v>3987.7587890625</v>
      </c>
      <c r="AR577">
        <v>1008333.3125</v>
      </c>
      <c r="AS577">
        <v>3987.7587890625</v>
      </c>
      <c r="AT577" t="s">
        <v>57</v>
      </c>
      <c r="AU577">
        <v>0</v>
      </c>
      <c r="AV577">
        <v>8.2826858779639885</v>
      </c>
      <c r="AW577">
        <v>4</v>
      </c>
      <c r="AX577">
        <v>3025</v>
      </c>
      <c r="AY577">
        <v>1</v>
      </c>
      <c r="AZ577">
        <v>0.50967992635194348</v>
      </c>
      <c r="BA577">
        <v>0.51856178164876743</v>
      </c>
    </row>
    <row r="578" spans="1:53" x14ac:dyDescent="0.25">
      <c r="A578">
        <v>3</v>
      </c>
      <c r="B578">
        <v>1</v>
      </c>
      <c r="C578">
        <v>50</v>
      </c>
      <c r="D578">
        <v>6</v>
      </c>
      <c r="E578">
        <v>9</v>
      </c>
      <c r="F578">
        <v>1</v>
      </c>
      <c r="G578">
        <v>276</v>
      </c>
      <c r="H578" s="3">
        <f t="shared" si="8"/>
        <v>38</v>
      </c>
      <c r="I578">
        <v>1000000</v>
      </c>
      <c r="J578">
        <v>4200000</v>
      </c>
      <c r="K578">
        <v>40</v>
      </c>
      <c r="L578">
        <v>9</v>
      </c>
      <c r="M578">
        <v>1</v>
      </c>
      <c r="N578">
        <v>1</v>
      </c>
      <c r="O578">
        <v>3950000</v>
      </c>
      <c r="P578">
        <v>0</v>
      </c>
      <c r="Q578">
        <v>1000000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4950000</v>
      </c>
      <c r="X578">
        <v>4950000</v>
      </c>
      <c r="Y578">
        <v>11</v>
      </c>
      <c r="Z578" s="3" t="s">
        <v>54</v>
      </c>
      <c r="AA578">
        <v>0</v>
      </c>
      <c r="AB578">
        <v>1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40</v>
      </c>
      <c r="AI578">
        <v>1</v>
      </c>
      <c r="AJ578">
        <v>0</v>
      </c>
      <c r="AK578">
        <v>0</v>
      </c>
      <c r="AL578">
        <v>0</v>
      </c>
      <c r="AM578">
        <v>5</v>
      </c>
      <c r="AN578">
        <v>3600000</v>
      </c>
      <c r="AO578">
        <v>21000</v>
      </c>
      <c r="AP578">
        <v>3950000</v>
      </c>
      <c r="AQ578">
        <v>23041.666015625</v>
      </c>
      <c r="AR578">
        <v>3950000</v>
      </c>
      <c r="AS578">
        <v>23041.666015625</v>
      </c>
      <c r="AT578" t="s">
        <v>55</v>
      </c>
      <c r="AU578">
        <v>1</v>
      </c>
      <c r="AV578">
        <v>9.9522777167055594</v>
      </c>
      <c r="AW578">
        <v>76176</v>
      </c>
      <c r="AX578">
        <v>2500</v>
      </c>
      <c r="AY578">
        <v>0</v>
      </c>
      <c r="AZ578">
        <v>-0.56211653272751017</v>
      </c>
      <c r="BA578">
        <v>0.34189496035010791</v>
      </c>
    </row>
    <row r="579" spans="1:53" x14ac:dyDescent="0.25">
      <c r="A579">
        <v>3</v>
      </c>
      <c r="B579">
        <v>0</v>
      </c>
      <c r="C579">
        <v>46</v>
      </c>
      <c r="D579">
        <v>6</v>
      </c>
      <c r="E579">
        <v>1</v>
      </c>
      <c r="F579">
        <v>1</v>
      </c>
      <c r="G579">
        <v>96</v>
      </c>
      <c r="H579" s="3">
        <f t="shared" ref="H579:H642" si="9">+C579-(D579)-6</f>
        <v>34</v>
      </c>
      <c r="I579">
        <v>83140</v>
      </c>
      <c r="J579">
        <v>737717</v>
      </c>
      <c r="K579">
        <v>48</v>
      </c>
      <c r="L579">
        <v>9</v>
      </c>
      <c r="M579">
        <v>1</v>
      </c>
      <c r="N579">
        <v>1</v>
      </c>
      <c r="O579">
        <v>882333.41666666698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882333.41666666698</v>
      </c>
      <c r="X579">
        <v>882333.41666666698</v>
      </c>
      <c r="Y579">
        <v>11</v>
      </c>
      <c r="Z579" s="3" t="s">
        <v>54</v>
      </c>
      <c r="AA579">
        <v>0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48</v>
      </c>
      <c r="AI579">
        <v>1</v>
      </c>
      <c r="AJ579">
        <v>0</v>
      </c>
      <c r="AK579">
        <v>0</v>
      </c>
      <c r="AL579">
        <v>0</v>
      </c>
      <c r="AM579">
        <v>5</v>
      </c>
      <c r="AN579">
        <v>737717</v>
      </c>
      <c r="AO579">
        <v>3586.12426757812</v>
      </c>
      <c r="AP579">
        <v>882333.4375</v>
      </c>
      <c r="AQ579">
        <v>4289.12109375</v>
      </c>
      <c r="AR579">
        <v>882333.4375</v>
      </c>
      <c r="AS579">
        <v>4289.12109375</v>
      </c>
      <c r="AT579" t="s">
        <v>55</v>
      </c>
      <c r="AU579">
        <v>1</v>
      </c>
      <c r="AV579">
        <v>8.1848273071001074</v>
      </c>
      <c r="AW579">
        <v>9216</v>
      </c>
      <c r="AX579">
        <v>2116</v>
      </c>
      <c r="AY579">
        <v>1</v>
      </c>
      <c r="AZ579">
        <v>0.477117131910054</v>
      </c>
      <c r="BA579">
        <v>-1.074619476030926</v>
      </c>
    </row>
    <row r="580" spans="1:53" x14ac:dyDescent="0.25">
      <c r="A580">
        <v>3</v>
      </c>
      <c r="B580">
        <v>0</v>
      </c>
      <c r="C580">
        <v>26</v>
      </c>
      <c r="D580">
        <v>5</v>
      </c>
      <c r="E580">
        <v>11</v>
      </c>
      <c r="F580">
        <v>1</v>
      </c>
      <c r="G580">
        <v>3</v>
      </c>
      <c r="H580" s="3">
        <f t="shared" si="9"/>
        <v>15</v>
      </c>
      <c r="I580">
        <v>0</v>
      </c>
      <c r="J580">
        <v>300000</v>
      </c>
      <c r="K580">
        <v>48</v>
      </c>
      <c r="L580">
        <v>4</v>
      </c>
      <c r="M580">
        <v>2</v>
      </c>
      <c r="N580">
        <v>1</v>
      </c>
      <c r="O580">
        <v>1425000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1425000</v>
      </c>
      <c r="X580">
        <v>1425000</v>
      </c>
      <c r="Y580">
        <v>11</v>
      </c>
      <c r="Z580" s="3" t="s">
        <v>52</v>
      </c>
      <c r="AA580">
        <v>1</v>
      </c>
      <c r="AB580">
        <v>2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48</v>
      </c>
      <c r="AI580">
        <v>0</v>
      </c>
      <c r="AJ580">
        <v>1</v>
      </c>
      <c r="AK580">
        <v>0</v>
      </c>
      <c r="AL580">
        <v>0</v>
      </c>
      <c r="AM580">
        <v>3</v>
      </c>
      <c r="AN580">
        <v>1400000</v>
      </c>
      <c r="AO580">
        <v>6805.5556640625</v>
      </c>
      <c r="AP580">
        <v>1425000</v>
      </c>
      <c r="AQ580">
        <v>6927.08349609375</v>
      </c>
      <c r="AR580">
        <v>1425000</v>
      </c>
      <c r="AS580">
        <v>6927.08349609375</v>
      </c>
      <c r="AT580" t="s">
        <v>53</v>
      </c>
      <c r="AU580">
        <v>0</v>
      </c>
      <c r="AV580">
        <v>8.8254945670146316</v>
      </c>
      <c r="AW580">
        <v>9</v>
      </c>
      <c r="AX580">
        <v>676</v>
      </c>
      <c r="AY580">
        <v>1</v>
      </c>
      <c r="AZ580">
        <v>0.45590681027954399</v>
      </c>
      <c r="BA580">
        <v>0.56336271726810505</v>
      </c>
    </row>
    <row r="581" spans="1:53" x14ac:dyDescent="0.25">
      <c r="A581">
        <v>3</v>
      </c>
      <c r="B581">
        <v>0</v>
      </c>
      <c r="C581">
        <v>28</v>
      </c>
      <c r="D581">
        <v>5</v>
      </c>
      <c r="E581">
        <v>11</v>
      </c>
      <c r="F581">
        <v>1</v>
      </c>
      <c r="G581">
        <v>4</v>
      </c>
      <c r="H581" s="3">
        <f t="shared" si="9"/>
        <v>17</v>
      </c>
      <c r="I581">
        <v>200000</v>
      </c>
      <c r="J581">
        <v>450000</v>
      </c>
      <c r="K581">
        <v>48</v>
      </c>
      <c r="L581">
        <v>9</v>
      </c>
      <c r="M581">
        <v>1</v>
      </c>
      <c r="N581">
        <v>1</v>
      </c>
      <c r="O581">
        <v>1837500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1837500</v>
      </c>
      <c r="X581">
        <v>1837500</v>
      </c>
      <c r="Y581">
        <v>11</v>
      </c>
      <c r="Z581" s="3" t="s">
        <v>52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48</v>
      </c>
      <c r="AI581">
        <v>1</v>
      </c>
      <c r="AJ581">
        <v>0</v>
      </c>
      <c r="AK581">
        <v>0</v>
      </c>
      <c r="AL581">
        <v>0</v>
      </c>
      <c r="AM581">
        <v>5</v>
      </c>
      <c r="AN581">
        <v>1600000</v>
      </c>
      <c r="AO581">
        <v>7777.77783203125</v>
      </c>
      <c r="AP581">
        <v>1837500</v>
      </c>
      <c r="AQ581">
        <v>8932.2919921875</v>
      </c>
      <c r="AR581">
        <v>1837500</v>
      </c>
      <c r="AS581">
        <v>8932.2919921875</v>
      </c>
      <c r="AT581" t="s">
        <v>53</v>
      </c>
      <c r="AU581">
        <v>1</v>
      </c>
      <c r="AV581">
        <v>8.959025950670723</v>
      </c>
      <c r="AW581">
        <v>16</v>
      </c>
      <c r="AX581">
        <v>784</v>
      </c>
      <c r="AY581">
        <v>1</v>
      </c>
      <c r="AZ581">
        <v>0.56969802476545262</v>
      </c>
      <c r="BA581">
        <v>0.37970398912424708</v>
      </c>
    </row>
    <row r="582" spans="1:53" x14ac:dyDescent="0.25">
      <c r="A582">
        <v>2</v>
      </c>
      <c r="B582">
        <v>0</v>
      </c>
      <c r="C582">
        <v>56</v>
      </c>
      <c r="D582">
        <v>3</v>
      </c>
      <c r="E582">
        <v>5</v>
      </c>
      <c r="F582">
        <v>1</v>
      </c>
      <c r="G582">
        <v>89</v>
      </c>
      <c r="H582" s="3">
        <f t="shared" si="9"/>
        <v>47</v>
      </c>
      <c r="I582">
        <v>0</v>
      </c>
      <c r="J582">
        <v>0</v>
      </c>
      <c r="K582">
        <v>48</v>
      </c>
      <c r="L582">
        <v>1</v>
      </c>
      <c r="M582">
        <v>2</v>
      </c>
      <c r="N582">
        <v>1</v>
      </c>
      <c r="O582">
        <v>550000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550000</v>
      </c>
      <c r="X582">
        <v>550000</v>
      </c>
      <c r="Y582">
        <v>11</v>
      </c>
      <c r="Z582" s="3" t="s">
        <v>56</v>
      </c>
      <c r="AA582">
        <v>0</v>
      </c>
      <c r="AB582">
        <v>2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48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550000</v>
      </c>
      <c r="AO582">
        <v>2673.61108398438</v>
      </c>
      <c r="AP582">
        <v>550000</v>
      </c>
      <c r="AQ582">
        <v>2673.61108398438</v>
      </c>
      <c r="AR582">
        <v>550000</v>
      </c>
      <c r="AS582">
        <v>2673.61108398438</v>
      </c>
      <c r="AT582" t="s">
        <v>57</v>
      </c>
      <c r="AU582">
        <v>0</v>
      </c>
      <c r="AV582">
        <v>7.891185303547819</v>
      </c>
      <c r="AW582">
        <v>7921</v>
      </c>
      <c r="AX582">
        <v>3136</v>
      </c>
      <c r="AY582">
        <v>1</v>
      </c>
      <c r="AZ582">
        <v>0.47472826755374298</v>
      </c>
      <c r="BA582">
        <v>-0.15247767681423691</v>
      </c>
    </row>
    <row r="583" spans="1:53" x14ac:dyDescent="0.25">
      <c r="A583">
        <v>1</v>
      </c>
      <c r="B583">
        <v>1</v>
      </c>
      <c r="C583">
        <v>61</v>
      </c>
      <c r="D583">
        <v>3</v>
      </c>
      <c r="E583">
        <v>4</v>
      </c>
      <c r="F583">
        <v>1</v>
      </c>
      <c r="G583">
        <v>228</v>
      </c>
      <c r="H583" s="3">
        <f t="shared" si="9"/>
        <v>52</v>
      </c>
      <c r="I583">
        <v>243140</v>
      </c>
      <c r="J583">
        <v>737717</v>
      </c>
      <c r="K583">
        <v>48</v>
      </c>
      <c r="L583">
        <v>9</v>
      </c>
      <c r="M583">
        <v>1</v>
      </c>
      <c r="N583">
        <v>1</v>
      </c>
      <c r="O583">
        <v>942333.41666666698</v>
      </c>
      <c r="P583">
        <v>0</v>
      </c>
      <c r="Q583">
        <v>100000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1042333.41666667</v>
      </c>
      <c r="X583">
        <v>1042333.41666667</v>
      </c>
      <c r="Y583">
        <v>11</v>
      </c>
      <c r="Z583" s="3" t="s">
        <v>58</v>
      </c>
      <c r="AA583">
        <v>0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48</v>
      </c>
      <c r="AI583">
        <v>1</v>
      </c>
      <c r="AJ583">
        <v>0</v>
      </c>
      <c r="AK583">
        <v>0</v>
      </c>
      <c r="AL583">
        <v>0</v>
      </c>
      <c r="AM583">
        <v>5</v>
      </c>
      <c r="AN583">
        <v>737717</v>
      </c>
      <c r="AO583">
        <v>3586.12426757812</v>
      </c>
      <c r="AP583">
        <v>942333.4375</v>
      </c>
      <c r="AQ583">
        <v>4580.78759765625</v>
      </c>
      <c r="AR583">
        <v>942333.4375</v>
      </c>
      <c r="AS583">
        <v>4580.78759765625</v>
      </c>
      <c r="AT583" t="s">
        <v>57</v>
      </c>
      <c r="AU583">
        <v>1</v>
      </c>
      <c r="AV583">
        <v>8.1848273071001074</v>
      </c>
      <c r="AW583">
        <v>51984</v>
      </c>
      <c r="AX583">
        <v>3721</v>
      </c>
      <c r="AY583">
        <v>0</v>
      </c>
      <c r="AZ583">
        <v>-0.29508602944811502</v>
      </c>
      <c r="BA583">
        <v>-0.47710671266113458</v>
      </c>
    </row>
    <row r="584" spans="1:53" x14ac:dyDescent="0.25">
      <c r="A584">
        <v>2</v>
      </c>
      <c r="B584">
        <v>0</v>
      </c>
      <c r="C584">
        <v>25</v>
      </c>
      <c r="D584">
        <v>5</v>
      </c>
      <c r="E584">
        <v>11</v>
      </c>
      <c r="F584">
        <v>1</v>
      </c>
      <c r="G584">
        <v>48</v>
      </c>
      <c r="H584" s="3">
        <f t="shared" si="9"/>
        <v>14</v>
      </c>
      <c r="I584">
        <v>0</v>
      </c>
      <c r="J584">
        <v>0</v>
      </c>
      <c r="K584">
        <v>48</v>
      </c>
      <c r="L584">
        <v>2</v>
      </c>
      <c r="M584">
        <v>2</v>
      </c>
      <c r="N584">
        <v>1</v>
      </c>
      <c r="O584">
        <v>700000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700000</v>
      </c>
      <c r="X584">
        <v>700000</v>
      </c>
      <c r="Y584">
        <v>11</v>
      </c>
      <c r="Z584" s="3" t="s">
        <v>52</v>
      </c>
      <c r="AA584">
        <v>1</v>
      </c>
      <c r="AB584">
        <v>2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48</v>
      </c>
      <c r="AI584">
        <v>0</v>
      </c>
      <c r="AJ584">
        <v>1</v>
      </c>
      <c r="AK584">
        <v>0</v>
      </c>
      <c r="AL584">
        <v>1</v>
      </c>
      <c r="AM584">
        <v>2</v>
      </c>
      <c r="AN584">
        <v>700000</v>
      </c>
      <c r="AO584">
        <v>3402.77783203125</v>
      </c>
      <c r="AP584">
        <v>700000</v>
      </c>
      <c r="AQ584">
        <v>3402.77783203125</v>
      </c>
      <c r="AR584">
        <v>700000</v>
      </c>
      <c r="AS584">
        <v>3402.77783203125</v>
      </c>
      <c r="AT584" t="s">
        <v>53</v>
      </c>
      <c r="AU584">
        <v>0</v>
      </c>
      <c r="AV584">
        <v>8.1323473864546862</v>
      </c>
      <c r="AW584">
        <v>2304</v>
      </c>
      <c r="AX584">
        <v>625</v>
      </c>
      <c r="AY584">
        <v>1</v>
      </c>
      <c r="AZ584">
        <v>0.43043032148556631</v>
      </c>
      <c r="BA584">
        <v>-8.253457301774271E-2</v>
      </c>
    </row>
    <row r="585" spans="1:53" x14ac:dyDescent="0.25">
      <c r="A585">
        <v>3</v>
      </c>
      <c r="B585">
        <v>1</v>
      </c>
      <c r="C585">
        <v>52</v>
      </c>
      <c r="D585">
        <v>3</v>
      </c>
      <c r="E585">
        <v>3</v>
      </c>
      <c r="F585">
        <v>1</v>
      </c>
      <c r="G585">
        <v>6</v>
      </c>
      <c r="H585" s="3">
        <f t="shared" si="9"/>
        <v>43</v>
      </c>
      <c r="I585">
        <v>0</v>
      </c>
      <c r="J585">
        <v>0</v>
      </c>
      <c r="K585">
        <v>53</v>
      </c>
      <c r="L585">
        <v>9</v>
      </c>
      <c r="M585">
        <v>1</v>
      </c>
      <c r="N585">
        <v>1</v>
      </c>
      <c r="O585">
        <v>800000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500000</v>
      </c>
      <c r="W585">
        <v>1300000</v>
      </c>
      <c r="X585">
        <v>1300000</v>
      </c>
      <c r="Y585">
        <v>11</v>
      </c>
      <c r="Z585" s="3" t="s">
        <v>58</v>
      </c>
      <c r="AA585">
        <v>0</v>
      </c>
      <c r="AB585">
        <v>1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53</v>
      </c>
      <c r="AI585">
        <v>1</v>
      </c>
      <c r="AJ585">
        <v>0</v>
      </c>
      <c r="AK585">
        <v>0</v>
      </c>
      <c r="AL585">
        <v>0</v>
      </c>
      <c r="AM585">
        <v>5</v>
      </c>
      <c r="AN585">
        <v>800000</v>
      </c>
      <c r="AO585">
        <v>3522.0126953125</v>
      </c>
      <c r="AP585">
        <v>800000</v>
      </c>
      <c r="AQ585">
        <v>3522.0126953125</v>
      </c>
      <c r="AR585">
        <v>800000</v>
      </c>
      <c r="AS585">
        <v>3522.0126953125</v>
      </c>
      <c r="AT585" t="s">
        <v>57</v>
      </c>
      <c r="AU585">
        <v>1</v>
      </c>
      <c r="AV585">
        <v>8.1667878936244698</v>
      </c>
      <c r="AW585">
        <v>36</v>
      </c>
      <c r="AX585">
        <v>2704</v>
      </c>
      <c r="AY585">
        <v>0</v>
      </c>
      <c r="AZ585">
        <v>-0.32845973604495238</v>
      </c>
      <c r="BA585">
        <v>-0.1044784431549633</v>
      </c>
    </row>
    <row r="586" spans="1:53" x14ac:dyDescent="0.25">
      <c r="A586">
        <v>3</v>
      </c>
      <c r="B586">
        <v>0</v>
      </c>
      <c r="C586">
        <v>53</v>
      </c>
      <c r="D586">
        <v>5</v>
      </c>
      <c r="E586">
        <v>11</v>
      </c>
      <c r="F586">
        <v>1</v>
      </c>
      <c r="G586">
        <v>300</v>
      </c>
      <c r="H586" s="3">
        <f t="shared" si="9"/>
        <v>42</v>
      </c>
      <c r="I586">
        <v>150000</v>
      </c>
      <c r="J586">
        <v>1750000</v>
      </c>
      <c r="K586">
        <v>48</v>
      </c>
      <c r="L586">
        <v>9</v>
      </c>
      <c r="M586">
        <v>1</v>
      </c>
      <c r="N586">
        <v>1</v>
      </c>
      <c r="O586">
        <v>1095833.33333333</v>
      </c>
      <c r="P586">
        <v>0</v>
      </c>
      <c r="Q586">
        <v>150000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1245833.33333333</v>
      </c>
      <c r="X586">
        <v>1337500.33333333</v>
      </c>
      <c r="Y586">
        <v>11</v>
      </c>
      <c r="Z586" s="3" t="s">
        <v>52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48</v>
      </c>
      <c r="AI586">
        <v>1</v>
      </c>
      <c r="AJ586">
        <v>0</v>
      </c>
      <c r="AK586">
        <v>0</v>
      </c>
      <c r="AL586">
        <v>0</v>
      </c>
      <c r="AM586">
        <v>5</v>
      </c>
      <c r="AN586">
        <v>950000</v>
      </c>
      <c r="AO586">
        <v>4618.0556640625</v>
      </c>
      <c r="AP586">
        <v>1095833.375</v>
      </c>
      <c r="AQ586">
        <v>5326.9677734375</v>
      </c>
      <c r="AR586">
        <v>1095833.375</v>
      </c>
      <c r="AS586">
        <v>5326.9677734375</v>
      </c>
      <c r="AT586" t="s">
        <v>53</v>
      </c>
      <c r="AU586">
        <v>1</v>
      </c>
      <c r="AV586">
        <v>8.4377290435582317</v>
      </c>
      <c r="AW586">
        <v>90000</v>
      </c>
      <c r="AX586">
        <v>2809</v>
      </c>
      <c r="AY586">
        <v>1</v>
      </c>
      <c r="AZ586">
        <v>0.55083156819427403</v>
      </c>
      <c r="BA586">
        <v>-0.84856099495786474</v>
      </c>
    </row>
    <row r="587" spans="1:53" x14ac:dyDescent="0.25">
      <c r="A587">
        <v>3</v>
      </c>
      <c r="B587">
        <v>0</v>
      </c>
      <c r="C587">
        <v>38</v>
      </c>
      <c r="D587">
        <v>6</v>
      </c>
      <c r="E587">
        <v>6</v>
      </c>
      <c r="F587">
        <v>1</v>
      </c>
      <c r="G587">
        <v>160</v>
      </c>
      <c r="H587" s="3">
        <f t="shared" si="9"/>
        <v>26</v>
      </c>
      <c r="I587">
        <v>0</v>
      </c>
      <c r="J587">
        <v>3000000</v>
      </c>
      <c r="K587">
        <v>48</v>
      </c>
      <c r="L587">
        <v>9</v>
      </c>
      <c r="M587">
        <v>1</v>
      </c>
      <c r="N587">
        <v>1</v>
      </c>
      <c r="O587">
        <v>2250000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2250000</v>
      </c>
      <c r="X587">
        <v>2250000</v>
      </c>
      <c r="Y587">
        <v>11</v>
      </c>
      <c r="Z587" s="3" t="s">
        <v>54</v>
      </c>
      <c r="AA587">
        <v>0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48</v>
      </c>
      <c r="AI587">
        <v>1</v>
      </c>
      <c r="AJ587">
        <v>0</v>
      </c>
      <c r="AK587">
        <v>0</v>
      </c>
      <c r="AL587">
        <v>0</v>
      </c>
      <c r="AM587">
        <v>5</v>
      </c>
      <c r="AN587">
        <v>2000000</v>
      </c>
      <c r="AO587">
        <v>9722.22265625</v>
      </c>
      <c r="AP587">
        <v>2250000</v>
      </c>
      <c r="AQ587">
        <v>10937.5</v>
      </c>
      <c r="AR587">
        <v>2250000</v>
      </c>
      <c r="AS587">
        <v>10937.5</v>
      </c>
      <c r="AT587" t="s">
        <v>55</v>
      </c>
      <c r="AU587">
        <v>1</v>
      </c>
      <c r="AV587">
        <v>9.1821695396523424</v>
      </c>
      <c r="AW587">
        <v>25600</v>
      </c>
      <c r="AX587">
        <v>1444</v>
      </c>
      <c r="AY587">
        <v>1</v>
      </c>
      <c r="AZ587">
        <v>0.50502554190919591</v>
      </c>
      <c r="BA587">
        <v>-9.5975300645353909E-2</v>
      </c>
    </row>
    <row r="588" spans="1:53" x14ac:dyDescent="0.25">
      <c r="A588">
        <v>1</v>
      </c>
      <c r="B588">
        <v>0</v>
      </c>
      <c r="C588">
        <v>50</v>
      </c>
      <c r="D588">
        <v>5</v>
      </c>
      <c r="E588">
        <v>11</v>
      </c>
      <c r="F588">
        <v>1</v>
      </c>
      <c r="G588">
        <v>1</v>
      </c>
      <c r="H588" s="3">
        <f t="shared" si="9"/>
        <v>39</v>
      </c>
      <c r="I588">
        <v>83140</v>
      </c>
      <c r="J588">
        <v>737717</v>
      </c>
      <c r="K588">
        <v>48</v>
      </c>
      <c r="L588">
        <v>1</v>
      </c>
      <c r="M588">
        <v>1</v>
      </c>
      <c r="N588">
        <v>1</v>
      </c>
      <c r="O588">
        <v>882333.41666666698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882333.41666666698</v>
      </c>
      <c r="X588">
        <v>1032333.41666667</v>
      </c>
      <c r="Y588">
        <v>11</v>
      </c>
      <c r="Z588" s="3" t="s">
        <v>52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48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737717</v>
      </c>
      <c r="AO588">
        <v>3586.12426757812</v>
      </c>
      <c r="AP588">
        <v>882333.4375</v>
      </c>
      <c r="AQ588">
        <v>4289.12109375</v>
      </c>
      <c r="AR588">
        <v>882333.4375</v>
      </c>
      <c r="AS588">
        <v>4289.12109375</v>
      </c>
      <c r="AT588" t="s">
        <v>53</v>
      </c>
      <c r="AU588">
        <v>1</v>
      </c>
      <c r="AV588">
        <v>8.1848273071001074</v>
      </c>
      <c r="AW588">
        <v>1</v>
      </c>
      <c r="AX588">
        <v>2500</v>
      </c>
      <c r="AY588">
        <v>1</v>
      </c>
      <c r="AZ588">
        <v>0.30635026061495269</v>
      </c>
      <c r="BA588">
        <v>-0.2238130213179679</v>
      </c>
    </row>
    <row r="589" spans="1:53" x14ac:dyDescent="0.25">
      <c r="A589">
        <v>1</v>
      </c>
      <c r="B589">
        <v>1</v>
      </c>
      <c r="C589">
        <v>21</v>
      </c>
      <c r="D589">
        <v>5</v>
      </c>
      <c r="E589">
        <v>11</v>
      </c>
      <c r="F589">
        <v>1</v>
      </c>
      <c r="G589">
        <v>9</v>
      </c>
      <c r="H589" s="3">
        <f t="shared" si="9"/>
        <v>10</v>
      </c>
      <c r="I589">
        <v>83140</v>
      </c>
      <c r="J589">
        <v>500000</v>
      </c>
      <c r="K589">
        <v>56</v>
      </c>
      <c r="L589">
        <v>7</v>
      </c>
      <c r="M589">
        <v>1</v>
      </c>
      <c r="N589">
        <v>1</v>
      </c>
      <c r="O589">
        <v>862523.66666666698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862523.66666666698</v>
      </c>
      <c r="X589">
        <v>862523.66666666698</v>
      </c>
      <c r="Y589">
        <v>11</v>
      </c>
      <c r="Z589" s="3" t="s">
        <v>52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56</v>
      </c>
      <c r="AI589">
        <v>1</v>
      </c>
      <c r="AJ589">
        <v>0</v>
      </c>
      <c r="AK589">
        <v>0</v>
      </c>
      <c r="AL589">
        <v>0</v>
      </c>
      <c r="AM589">
        <v>4</v>
      </c>
      <c r="AN589">
        <v>737717</v>
      </c>
      <c r="AO589">
        <v>3073.82080078125</v>
      </c>
      <c r="AP589">
        <v>862523.6875</v>
      </c>
      <c r="AQ589">
        <v>3593.8486328125</v>
      </c>
      <c r="AR589">
        <v>862523.6875</v>
      </c>
      <c r="AS589">
        <v>3593.8486328125</v>
      </c>
      <c r="AT589" t="s">
        <v>53</v>
      </c>
      <c r="AU589">
        <v>1</v>
      </c>
      <c r="AV589">
        <v>8.0306766272728503</v>
      </c>
      <c r="AW589">
        <v>81</v>
      </c>
      <c r="AX589">
        <v>441</v>
      </c>
      <c r="AY589">
        <v>0</v>
      </c>
      <c r="AZ589">
        <v>-0.38173225071870659</v>
      </c>
      <c r="BA589">
        <v>-0.19441224525674081</v>
      </c>
    </row>
    <row r="590" spans="1:53" x14ac:dyDescent="0.25">
      <c r="A590">
        <v>1</v>
      </c>
      <c r="B590">
        <v>1</v>
      </c>
      <c r="C590">
        <v>46</v>
      </c>
      <c r="D590">
        <v>5</v>
      </c>
      <c r="E590">
        <v>11</v>
      </c>
      <c r="F590">
        <v>1</v>
      </c>
      <c r="G590">
        <v>6</v>
      </c>
      <c r="H590" s="3">
        <f t="shared" si="9"/>
        <v>35</v>
      </c>
      <c r="I590">
        <v>182140</v>
      </c>
      <c r="J590">
        <v>737717</v>
      </c>
      <c r="K590">
        <v>48</v>
      </c>
      <c r="L590">
        <v>9</v>
      </c>
      <c r="M590">
        <v>1</v>
      </c>
      <c r="N590">
        <v>1</v>
      </c>
      <c r="O590">
        <v>1273616.41666667</v>
      </c>
      <c r="P590">
        <v>0</v>
      </c>
      <c r="Q590">
        <v>70000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1343616.41666667</v>
      </c>
      <c r="X590">
        <v>1343616.41666667</v>
      </c>
      <c r="Y590">
        <v>11</v>
      </c>
      <c r="Z590" s="3" t="s">
        <v>52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48</v>
      </c>
      <c r="AI590">
        <v>1</v>
      </c>
      <c r="AJ590">
        <v>0</v>
      </c>
      <c r="AK590">
        <v>0</v>
      </c>
      <c r="AL590">
        <v>0</v>
      </c>
      <c r="AM590">
        <v>5</v>
      </c>
      <c r="AN590">
        <v>1100000</v>
      </c>
      <c r="AO590">
        <v>5347.22216796875</v>
      </c>
      <c r="AP590">
        <v>1273616.375</v>
      </c>
      <c r="AQ590">
        <v>6191.19091796875</v>
      </c>
      <c r="AR590">
        <v>1273616.375</v>
      </c>
      <c r="AS590">
        <v>6191.19091796875</v>
      </c>
      <c r="AT590" t="s">
        <v>53</v>
      </c>
      <c r="AU590">
        <v>1</v>
      </c>
      <c r="AV590">
        <v>8.5843324841077617</v>
      </c>
      <c r="AW590">
        <v>36</v>
      </c>
      <c r="AX590">
        <v>2116</v>
      </c>
      <c r="AY590">
        <v>0</v>
      </c>
      <c r="AZ590">
        <v>-0.48931666502373461</v>
      </c>
      <c r="BA590">
        <v>-0.24816288910198139</v>
      </c>
    </row>
    <row r="591" spans="1:53" x14ac:dyDescent="0.25">
      <c r="A591">
        <v>2</v>
      </c>
      <c r="B591">
        <v>0</v>
      </c>
      <c r="C591">
        <v>48</v>
      </c>
      <c r="D591">
        <v>5</v>
      </c>
      <c r="E591">
        <v>11</v>
      </c>
      <c r="F591">
        <v>1</v>
      </c>
      <c r="G591">
        <v>36</v>
      </c>
      <c r="H591" s="3">
        <f t="shared" si="9"/>
        <v>37</v>
      </c>
      <c r="I591">
        <v>83140</v>
      </c>
      <c r="J591">
        <v>1480000</v>
      </c>
      <c r="K591">
        <v>48</v>
      </c>
      <c r="L591">
        <v>2</v>
      </c>
      <c r="M591">
        <v>1</v>
      </c>
      <c r="N591">
        <v>1</v>
      </c>
      <c r="O591">
        <v>1206473.33333333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1206473.33333333</v>
      </c>
      <c r="X591">
        <v>1206473.33333333</v>
      </c>
      <c r="Y591">
        <v>11</v>
      </c>
      <c r="Z591" s="3" t="s">
        <v>52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0</v>
      </c>
      <c r="AH591">
        <v>48</v>
      </c>
      <c r="AI591">
        <v>1</v>
      </c>
      <c r="AJ591">
        <v>0</v>
      </c>
      <c r="AK591">
        <v>0</v>
      </c>
      <c r="AL591">
        <v>1</v>
      </c>
      <c r="AM591">
        <v>2</v>
      </c>
      <c r="AN591">
        <v>1000000</v>
      </c>
      <c r="AO591">
        <v>4861.111328125</v>
      </c>
      <c r="AP591">
        <v>1206473.375</v>
      </c>
      <c r="AQ591">
        <v>5864.80126953125</v>
      </c>
      <c r="AR591">
        <v>1206473.375</v>
      </c>
      <c r="AS591">
        <v>5864.80126953125</v>
      </c>
      <c r="AT591" t="s">
        <v>53</v>
      </c>
      <c r="AU591">
        <v>1</v>
      </c>
      <c r="AV591">
        <v>8.489022359092397</v>
      </c>
      <c r="AW591">
        <v>1296</v>
      </c>
      <c r="AX591">
        <v>2304</v>
      </c>
      <c r="AY591">
        <v>1</v>
      </c>
      <c r="AZ591">
        <v>0.3463275744497164</v>
      </c>
      <c r="BA591">
        <v>-3.1603480562745902E-2</v>
      </c>
    </row>
    <row r="592" spans="1:53" x14ac:dyDescent="0.25">
      <c r="A592">
        <v>2</v>
      </c>
      <c r="B592">
        <v>1</v>
      </c>
      <c r="C592">
        <v>40</v>
      </c>
      <c r="D592">
        <v>5</v>
      </c>
      <c r="E592">
        <v>11</v>
      </c>
      <c r="F592">
        <v>1</v>
      </c>
      <c r="G592">
        <v>6</v>
      </c>
      <c r="H592" s="3">
        <f t="shared" si="9"/>
        <v>29</v>
      </c>
      <c r="I592">
        <v>84000</v>
      </c>
      <c r="J592">
        <v>200000</v>
      </c>
      <c r="K592">
        <v>60</v>
      </c>
      <c r="L592">
        <v>9</v>
      </c>
      <c r="M592">
        <v>1</v>
      </c>
      <c r="N592">
        <v>1</v>
      </c>
      <c r="O592">
        <v>838383.66666666698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838383.66666666698</v>
      </c>
      <c r="X592">
        <v>838383.66666666698</v>
      </c>
      <c r="Y592">
        <v>11</v>
      </c>
      <c r="Z592" s="3" t="s">
        <v>52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60</v>
      </c>
      <c r="AI592">
        <v>1</v>
      </c>
      <c r="AJ592">
        <v>0</v>
      </c>
      <c r="AK592">
        <v>0</v>
      </c>
      <c r="AL592">
        <v>0</v>
      </c>
      <c r="AM592">
        <v>5</v>
      </c>
      <c r="AN592">
        <v>737717</v>
      </c>
      <c r="AO592">
        <v>2868.8994140625</v>
      </c>
      <c r="AP592">
        <v>838383.6875</v>
      </c>
      <c r="AQ592">
        <v>3260.38110351562</v>
      </c>
      <c r="AR592">
        <v>838383.6875</v>
      </c>
      <c r="AS592">
        <v>3260.38110351562</v>
      </c>
      <c r="AT592" t="s">
        <v>53</v>
      </c>
      <c r="AU592">
        <v>1</v>
      </c>
      <c r="AV592">
        <v>7.9616837557858986</v>
      </c>
      <c r="AW592">
        <v>36</v>
      </c>
      <c r="AX592">
        <v>1600</v>
      </c>
      <c r="AY592">
        <v>0</v>
      </c>
      <c r="AZ592">
        <v>-0.40464114660488032</v>
      </c>
      <c r="BA592">
        <v>-0.68190417938866399</v>
      </c>
    </row>
    <row r="593" spans="1:53" x14ac:dyDescent="0.25">
      <c r="A593">
        <v>2</v>
      </c>
      <c r="B593">
        <v>1</v>
      </c>
      <c r="C593">
        <v>29</v>
      </c>
      <c r="D593">
        <v>6</v>
      </c>
      <c r="E593">
        <v>5</v>
      </c>
      <c r="F593">
        <v>1</v>
      </c>
      <c r="G593">
        <v>60</v>
      </c>
      <c r="H593" s="3">
        <f t="shared" si="9"/>
        <v>17</v>
      </c>
      <c r="I593">
        <v>83140</v>
      </c>
      <c r="J593">
        <v>737717</v>
      </c>
      <c r="K593">
        <v>48</v>
      </c>
      <c r="L593">
        <v>9</v>
      </c>
      <c r="M593">
        <v>1</v>
      </c>
      <c r="N593">
        <v>1</v>
      </c>
      <c r="O593">
        <v>882333.41666666698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882333.41666666698</v>
      </c>
      <c r="X593">
        <v>1332333.41666667</v>
      </c>
      <c r="Y593">
        <v>11</v>
      </c>
      <c r="Z593" s="3" t="s">
        <v>54</v>
      </c>
      <c r="AA593">
        <v>0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0</v>
      </c>
      <c r="AH593">
        <v>48</v>
      </c>
      <c r="AI593">
        <v>1</v>
      </c>
      <c r="AJ593">
        <v>0</v>
      </c>
      <c r="AK593">
        <v>0</v>
      </c>
      <c r="AL593">
        <v>0</v>
      </c>
      <c r="AM593">
        <v>5</v>
      </c>
      <c r="AN593">
        <v>737717</v>
      </c>
      <c r="AO593">
        <v>3586.12426757812</v>
      </c>
      <c r="AP593">
        <v>882333.4375</v>
      </c>
      <c r="AQ593">
        <v>4289.12109375</v>
      </c>
      <c r="AR593">
        <v>882333.4375</v>
      </c>
      <c r="AS593">
        <v>4289.12109375</v>
      </c>
      <c r="AT593" t="s">
        <v>55</v>
      </c>
      <c r="AU593">
        <v>1</v>
      </c>
      <c r="AV593">
        <v>8.1848273071001074</v>
      </c>
      <c r="AW593">
        <v>3600</v>
      </c>
      <c r="AX593">
        <v>841</v>
      </c>
      <c r="AY593">
        <v>0</v>
      </c>
      <c r="AZ593">
        <v>-0.47918811959704588</v>
      </c>
      <c r="BA593">
        <v>-0.78470259811697218</v>
      </c>
    </row>
    <row r="594" spans="1:53" x14ac:dyDescent="0.25">
      <c r="A594">
        <v>2</v>
      </c>
      <c r="B594">
        <v>1</v>
      </c>
      <c r="C594">
        <v>19</v>
      </c>
      <c r="D594">
        <v>6</v>
      </c>
      <c r="E594">
        <v>0</v>
      </c>
      <c r="F594">
        <v>1</v>
      </c>
      <c r="G594">
        <v>12</v>
      </c>
      <c r="H594" s="3">
        <f t="shared" si="9"/>
        <v>7</v>
      </c>
      <c r="I594">
        <v>83140</v>
      </c>
      <c r="J594">
        <v>737717</v>
      </c>
      <c r="K594">
        <v>48</v>
      </c>
      <c r="L594">
        <v>6</v>
      </c>
      <c r="M594">
        <v>1</v>
      </c>
      <c r="N594">
        <v>1</v>
      </c>
      <c r="O594">
        <v>882333.41666666698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882333.41666666698</v>
      </c>
      <c r="X594">
        <v>882333.41666666698</v>
      </c>
      <c r="Y594">
        <v>11</v>
      </c>
      <c r="Z594" s="3" t="s">
        <v>54</v>
      </c>
      <c r="AA594">
        <v>0</v>
      </c>
      <c r="AB594">
        <v>1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48</v>
      </c>
      <c r="AI594">
        <v>1</v>
      </c>
      <c r="AJ594">
        <v>0</v>
      </c>
      <c r="AK594">
        <v>0</v>
      </c>
      <c r="AL594">
        <v>0</v>
      </c>
      <c r="AM594">
        <v>4</v>
      </c>
      <c r="AN594">
        <v>737717</v>
      </c>
      <c r="AO594">
        <v>3586.12426757812</v>
      </c>
      <c r="AP594">
        <v>882333.4375</v>
      </c>
      <c r="AQ594">
        <v>4289.12109375</v>
      </c>
      <c r="AR594">
        <v>882333.4375</v>
      </c>
      <c r="AS594">
        <v>4289.12109375</v>
      </c>
      <c r="AT594" t="s">
        <v>55</v>
      </c>
      <c r="AU594">
        <v>1</v>
      </c>
      <c r="AV594">
        <v>8.1848273071001074</v>
      </c>
      <c r="AW594">
        <v>144</v>
      </c>
      <c r="AX594">
        <v>361</v>
      </c>
      <c r="AY594">
        <v>0</v>
      </c>
      <c r="AZ594">
        <v>-0.50448763274936459</v>
      </c>
      <c r="BA594">
        <v>-0.29254807588204418</v>
      </c>
    </row>
    <row r="595" spans="1:53" x14ac:dyDescent="0.25">
      <c r="A595">
        <v>2</v>
      </c>
      <c r="B595">
        <v>1</v>
      </c>
      <c r="C595">
        <v>41</v>
      </c>
      <c r="D595">
        <v>5</v>
      </c>
      <c r="E595">
        <v>11</v>
      </c>
      <c r="F595">
        <v>1</v>
      </c>
      <c r="G595">
        <v>24</v>
      </c>
      <c r="H595" s="3">
        <f t="shared" si="9"/>
        <v>30</v>
      </c>
      <c r="I595">
        <v>223140</v>
      </c>
      <c r="J595">
        <v>900000</v>
      </c>
      <c r="K595">
        <v>48</v>
      </c>
      <c r="L595">
        <v>5</v>
      </c>
      <c r="M595">
        <v>1</v>
      </c>
      <c r="N595">
        <v>1</v>
      </c>
      <c r="O595">
        <v>1049806.66666667</v>
      </c>
      <c r="P595">
        <v>0</v>
      </c>
      <c r="Q595">
        <v>140000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1189806.66666667</v>
      </c>
      <c r="X595">
        <v>1189806.66666667</v>
      </c>
      <c r="Y595">
        <v>11</v>
      </c>
      <c r="Z595" s="3" t="s">
        <v>52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48</v>
      </c>
      <c r="AI595">
        <v>1</v>
      </c>
      <c r="AJ595">
        <v>0</v>
      </c>
      <c r="AK595">
        <v>0</v>
      </c>
      <c r="AL595">
        <v>0</v>
      </c>
      <c r="AM595">
        <v>4</v>
      </c>
      <c r="AN595">
        <v>800000</v>
      </c>
      <c r="AO595">
        <v>3888.88891601562</v>
      </c>
      <c r="AP595">
        <v>1049806.625</v>
      </c>
      <c r="AQ595">
        <v>5103.2265625</v>
      </c>
      <c r="AR595">
        <v>1049806.625</v>
      </c>
      <c r="AS595">
        <v>5103.2265625</v>
      </c>
      <c r="AT595" t="s">
        <v>53</v>
      </c>
      <c r="AU595">
        <v>1</v>
      </c>
      <c r="AV595">
        <v>8.2658787701107759</v>
      </c>
      <c r="AW595">
        <v>576</v>
      </c>
      <c r="AX595">
        <v>1681</v>
      </c>
      <c r="AY595">
        <v>0</v>
      </c>
      <c r="AZ595">
        <v>-0.5740464726448512</v>
      </c>
      <c r="BA595">
        <v>-0.33987135120445061</v>
      </c>
    </row>
    <row r="596" spans="1:53" x14ac:dyDescent="0.25">
      <c r="A596">
        <v>2</v>
      </c>
      <c r="B596">
        <v>0</v>
      </c>
      <c r="C596">
        <v>63</v>
      </c>
      <c r="D596">
        <v>3</v>
      </c>
      <c r="E596">
        <v>4</v>
      </c>
      <c r="F596">
        <v>1</v>
      </c>
      <c r="G596">
        <v>96</v>
      </c>
      <c r="H596" s="3">
        <f t="shared" si="9"/>
        <v>54</v>
      </c>
      <c r="I596">
        <v>192000</v>
      </c>
      <c r="J596">
        <v>740000</v>
      </c>
      <c r="K596">
        <v>48</v>
      </c>
      <c r="L596">
        <v>1</v>
      </c>
      <c r="M596">
        <v>1</v>
      </c>
      <c r="N596">
        <v>1</v>
      </c>
      <c r="O596">
        <v>799383.66666666698</v>
      </c>
      <c r="P596">
        <v>0</v>
      </c>
      <c r="Q596">
        <v>192000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991383.66666666698</v>
      </c>
      <c r="X596">
        <v>991383.66666666698</v>
      </c>
      <c r="Y596">
        <v>11</v>
      </c>
      <c r="Z596" s="3" t="s">
        <v>58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48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737717</v>
      </c>
      <c r="AO596">
        <v>3586.12426757812</v>
      </c>
      <c r="AP596">
        <v>799383.6875</v>
      </c>
      <c r="AQ596">
        <v>3885.89282226562</v>
      </c>
      <c r="AR596">
        <v>799383.6875</v>
      </c>
      <c r="AS596">
        <v>3885.89282226562</v>
      </c>
      <c r="AT596" t="s">
        <v>57</v>
      </c>
      <c r="AU596">
        <v>1</v>
      </c>
      <c r="AV596">
        <v>8.1848273071001074</v>
      </c>
      <c r="AW596">
        <v>9216</v>
      </c>
      <c r="AX596">
        <v>3969</v>
      </c>
      <c r="AY596">
        <v>1</v>
      </c>
      <c r="AZ596">
        <v>0.49573642066013113</v>
      </c>
      <c r="BA596">
        <v>0.15656973845197469</v>
      </c>
    </row>
    <row r="597" spans="1:53" x14ac:dyDescent="0.25">
      <c r="A597">
        <v>1</v>
      </c>
      <c r="B597">
        <v>0</v>
      </c>
      <c r="C597">
        <v>35</v>
      </c>
      <c r="D597">
        <v>5</v>
      </c>
      <c r="E597">
        <v>11</v>
      </c>
      <c r="F597">
        <v>1</v>
      </c>
      <c r="G597">
        <v>60</v>
      </c>
      <c r="H597" s="3">
        <f t="shared" si="9"/>
        <v>24</v>
      </c>
      <c r="I597">
        <v>87000</v>
      </c>
      <c r="J597">
        <v>787000</v>
      </c>
      <c r="K597">
        <v>48</v>
      </c>
      <c r="L597">
        <v>7</v>
      </c>
      <c r="M597">
        <v>1</v>
      </c>
      <c r="N597">
        <v>1</v>
      </c>
      <c r="O597">
        <v>952583.33333333302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952583.33333333302</v>
      </c>
      <c r="X597">
        <v>952583.33333333302</v>
      </c>
      <c r="Y597">
        <v>11</v>
      </c>
      <c r="Z597" s="3" t="s">
        <v>52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48</v>
      </c>
      <c r="AI597">
        <v>1</v>
      </c>
      <c r="AJ597">
        <v>0</v>
      </c>
      <c r="AK597">
        <v>0</v>
      </c>
      <c r="AL597">
        <v>0</v>
      </c>
      <c r="AM597">
        <v>4</v>
      </c>
      <c r="AN597">
        <v>800000</v>
      </c>
      <c r="AO597">
        <v>3888.88891601562</v>
      </c>
      <c r="AP597">
        <v>952583.3125</v>
      </c>
      <c r="AQ597">
        <v>4630.61328125</v>
      </c>
      <c r="AR597">
        <v>952583.3125</v>
      </c>
      <c r="AS597">
        <v>4630.61328125</v>
      </c>
      <c r="AT597" t="s">
        <v>53</v>
      </c>
      <c r="AU597">
        <v>1</v>
      </c>
      <c r="AV597">
        <v>8.2658787701107759</v>
      </c>
      <c r="AW597">
        <v>3600</v>
      </c>
      <c r="AX597">
        <v>1225</v>
      </c>
      <c r="AY597">
        <v>1</v>
      </c>
      <c r="AZ597">
        <v>0.5078040925482612</v>
      </c>
      <c r="BA597">
        <v>-0.43572652694778558</v>
      </c>
    </row>
    <row r="598" spans="1:53" x14ac:dyDescent="0.25">
      <c r="A598">
        <v>1</v>
      </c>
      <c r="B598">
        <v>1</v>
      </c>
      <c r="C598">
        <v>23</v>
      </c>
      <c r="D598">
        <v>4</v>
      </c>
      <c r="E598">
        <v>9</v>
      </c>
      <c r="F598">
        <v>1</v>
      </c>
      <c r="G598">
        <v>11</v>
      </c>
      <c r="H598" s="3">
        <f t="shared" si="9"/>
        <v>13</v>
      </c>
      <c r="I598">
        <v>83140</v>
      </c>
      <c r="J598">
        <v>900000</v>
      </c>
      <c r="K598">
        <v>46</v>
      </c>
      <c r="L598">
        <v>7</v>
      </c>
      <c r="M598">
        <v>1</v>
      </c>
      <c r="N598">
        <v>1</v>
      </c>
      <c r="O598">
        <v>1141473.33333333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1141473.33333333</v>
      </c>
      <c r="X598">
        <v>1141473.33333333</v>
      </c>
      <c r="Y598">
        <v>11</v>
      </c>
      <c r="Z598" s="3" t="s">
        <v>59</v>
      </c>
      <c r="AA598">
        <v>0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46</v>
      </c>
      <c r="AI598">
        <v>1</v>
      </c>
      <c r="AJ598">
        <v>0</v>
      </c>
      <c r="AK598">
        <v>0</v>
      </c>
      <c r="AL598">
        <v>0</v>
      </c>
      <c r="AM598">
        <v>4</v>
      </c>
      <c r="AN598">
        <v>800000</v>
      </c>
      <c r="AO598">
        <v>4057.97094726562</v>
      </c>
      <c r="AP598">
        <v>1141473.375</v>
      </c>
      <c r="AQ598">
        <v>5790.08251953125</v>
      </c>
      <c r="AR598">
        <v>1141473.375</v>
      </c>
      <c r="AS598">
        <v>5790.08251953125</v>
      </c>
      <c r="AT598" t="s">
        <v>60</v>
      </c>
      <c r="AU598">
        <v>1</v>
      </c>
      <c r="AV598">
        <v>8.3084383609874415</v>
      </c>
      <c r="AW598">
        <v>121</v>
      </c>
      <c r="AX598">
        <v>529</v>
      </c>
      <c r="AY598">
        <v>0</v>
      </c>
      <c r="AZ598">
        <v>-0.39240266831485698</v>
      </c>
      <c r="BA598">
        <v>0.1823163943737611</v>
      </c>
    </row>
    <row r="599" spans="1:53" x14ac:dyDescent="0.25">
      <c r="A599">
        <v>1</v>
      </c>
      <c r="B599">
        <v>0</v>
      </c>
      <c r="C599">
        <v>23</v>
      </c>
      <c r="D599">
        <v>6</v>
      </c>
      <c r="E599">
        <v>1</v>
      </c>
      <c r="F599">
        <v>1</v>
      </c>
      <c r="G599">
        <v>5</v>
      </c>
      <c r="H599" s="3">
        <f t="shared" si="9"/>
        <v>11</v>
      </c>
      <c r="I599">
        <v>299140</v>
      </c>
      <c r="J599">
        <v>449000</v>
      </c>
      <c r="K599">
        <v>48</v>
      </c>
      <c r="L599">
        <v>9</v>
      </c>
      <c r="M599">
        <v>1</v>
      </c>
      <c r="N599">
        <v>1</v>
      </c>
      <c r="O599">
        <v>940773.66666666698</v>
      </c>
      <c r="P599">
        <v>0</v>
      </c>
      <c r="Q599">
        <v>216000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1156773.66666667</v>
      </c>
      <c r="X599">
        <v>1156773.66666667</v>
      </c>
      <c r="Y599">
        <v>11</v>
      </c>
      <c r="Z599" s="3" t="s">
        <v>54</v>
      </c>
      <c r="AA599">
        <v>0</v>
      </c>
      <c r="AB599">
        <v>1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48</v>
      </c>
      <c r="AI599">
        <v>1</v>
      </c>
      <c r="AJ599">
        <v>0</v>
      </c>
      <c r="AK599">
        <v>0</v>
      </c>
      <c r="AL599">
        <v>0</v>
      </c>
      <c r="AM599">
        <v>5</v>
      </c>
      <c r="AN599">
        <v>737717</v>
      </c>
      <c r="AO599">
        <v>3586.12426757812</v>
      </c>
      <c r="AP599">
        <v>940773.6875</v>
      </c>
      <c r="AQ599">
        <v>4573.20556640625</v>
      </c>
      <c r="AR599">
        <v>940773.6875</v>
      </c>
      <c r="AS599">
        <v>4573.20556640625</v>
      </c>
      <c r="AT599" t="s">
        <v>55</v>
      </c>
      <c r="AU599">
        <v>1</v>
      </c>
      <c r="AV599">
        <v>8.1848273071001074</v>
      </c>
      <c r="AW599">
        <v>25</v>
      </c>
      <c r="AX599">
        <v>529</v>
      </c>
      <c r="AY599">
        <v>1</v>
      </c>
      <c r="AZ599">
        <v>0.53708610895036524</v>
      </c>
      <c r="BA599">
        <v>-0.54785603268286609</v>
      </c>
    </row>
    <row r="600" spans="1:53" x14ac:dyDescent="0.25">
      <c r="A600">
        <v>1</v>
      </c>
      <c r="B600">
        <v>0</v>
      </c>
      <c r="C600">
        <v>52</v>
      </c>
      <c r="D600">
        <v>4</v>
      </c>
      <c r="E600">
        <v>8</v>
      </c>
      <c r="F600">
        <v>1</v>
      </c>
      <c r="G600">
        <v>6</v>
      </c>
      <c r="H600" s="3">
        <f t="shared" si="9"/>
        <v>42</v>
      </c>
      <c r="I600">
        <v>300000</v>
      </c>
      <c r="J600">
        <v>200000</v>
      </c>
      <c r="K600">
        <v>40</v>
      </c>
      <c r="L600">
        <v>1</v>
      </c>
      <c r="M600">
        <v>1</v>
      </c>
      <c r="N600">
        <v>1</v>
      </c>
      <c r="O600">
        <v>416666.66666666698</v>
      </c>
      <c r="P600">
        <v>0</v>
      </c>
      <c r="Q600">
        <v>300000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716666.66666666698</v>
      </c>
      <c r="X600">
        <v>716666.66666666698</v>
      </c>
      <c r="Y600">
        <v>11</v>
      </c>
      <c r="Z600" s="3" t="s">
        <v>59</v>
      </c>
      <c r="AA600">
        <v>0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40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400000</v>
      </c>
      <c r="AO600">
        <v>2333.33325195312</v>
      </c>
      <c r="AP600">
        <v>416666.65625</v>
      </c>
      <c r="AQ600">
        <v>2430.55541992188</v>
      </c>
      <c r="AR600">
        <v>416666.65625</v>
      </c>
      <c r="AS600">
        <v>2430.55541992188</v>
      </c>
      <c r="AT600" t="s">
        <v>60</v>
      </c>
      <c r="AU600">
        <v>1</v>
      </c>
      <c r="AV600">
        <v>7.7550531044921058</v>
      </c>
      <c r="AW600">
        <v>36</v>
      </c>
      <c r="AX600">
        <v>2704</v>
      </c>
      <c r="AY600">
        <v>1</v>
      </c>
      <c r="AZ600">
        <v>0.32510218730887008</v>
      </c>
      <c r="BA600">
        <v>-0.49252604012585022</v>
      </c>
    </row>
    <row r="601" spans="1:53" x14ac:dyDescent="0.25">
      <c r="A601">
        <v>1</v>
      </c>
      <c r="B601">
        <v>0</v>
      </c>
      <c r="C601">
        <v>49</v>
      </c>
      <c r="D601">
        <v>3</v>
      </c>
      <c r="E601">
        <v>5</v>
      </c>
      <c r="F601">
        <v>1</v>
      </c>
      <c r="G601">
        <v>94</v>
      </c>
      <c r="H601" s="3">
        <f t="shared" si="9"/>
        <v>40</v>
      </c>
      <c r="I601">
        <v>150000</v>
      </c>
      <c r="J601">
        <v>0</v>
      </c>
      <c r="K601">
        <v>48</v>
      </c>
      <c r="L601">
        <v>1</v>
      </c>
      <c r="M601">
        <v>2</v>
      </c>
      <c r="N601">
        <v>1</v>
      </c>
      <c r="O601">
        <v>800000</v>
      </c>
      <c r="P601">
        <v>0</v>
      </c>
      <c r="Q601">
        <v>150000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950000</v>
      </c>
      <c r="X601">
        <v>950000</v>
      </c>
      <c r="Y601">
        <v>11</v>
      </c>
      <c r="Z601" s="3" t="s">
        <v>56</v>
      </c>
      <c r="AA601">
        <v>0</v>
      </c>
      <c r="AB601">
        <v>2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48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800000</v>
      </c>
      <c r="AO601">
        <v>3888.88891601562</v>
      </c>
      <c r="AP601">
        <v>800000</v>
      </c>
      <c r="AQ601">
        <v>3888.88891601562</v>
      </c>
      <c r="AR601">
        <v>800000</v>
      </c>
      <c r="AS601">
        <v>3888.88891601562</v>
      </c>
      <c r="AT601" t="s">
        <v>57</v>
      </c>
      <c r="AU601">
        <v>0</v>
      </c>
      <c r="AV601">
        <v>8.2658787701107759</v>
      </c>
      <c r="AW601">
        <v>8836</v>
      </c>
      <c r="AX601">
        <v>2401</v>
      </c>
      <c r="AY601">
        <v>1</v>
      </c>
      <c r="AZ601">
        <v>0.47010517675096503</v>
      </c>
      <c r="BA601">
        <v>0.22553526897922149</v>
      </c>
    </row>
    <row r="602" spans="1:53" x14ac:dyDescent="0.25">
      <c r="A602">
        <v>1</v>
      </c>
      <c r="B602">
        <v>1</v>
      </c>
      <c r="C602">
        <v>30</v>
      </c>
      <c r="D602">
        <v>5</v>
      </c>
      <c r="E602">
        <v>11</v>
      </c>
      <c r="F602">
        <v>1</v>
      </c>
      <c r="G602">
        <v>13</v>
      </c>
      <c r="H602" s="3">
        <f t="shared" si="9"/>
        <v>19</v>
      </c>
      <c r="I602">
        <v>0</v>
      </c>
      <c r="J602">
        <v>1500000</v>
      </c>
      <c r="K602">
        <v>48</v>
      </c>
      <c r="L602">
        <v>9</v>
      </c>
      <c r="M602">
        <v>1</v>
      </c>
      <c r="N602">
        <v>1</v>
      </c>
      <c r="O602">
        <v>1625000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1625000</v>
      </c>
      <c r="X602">
        <v>1625000</v>
      </c>
      <c r="Y602">
        <v>11</v>
      </c>
      <c r="Z602" s="3" t="s">
        <v>52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48</v>
      </c>
      <c r="AI602">
        <v>1</v>
      </c>
      <c r="AJ602">
        <v>0</v>
      </c>
      <c r="AK602">
        <v>0</v>
      </c>
      <c r="AL602">
        <v>0</v>
      </c>
      <c r="AM602">
        <v>5</v>
      </c>
      <c r="AN602">
        <v>1500000</v>
      </c>
      <c r="AO602">
        <v>7291.66650390625</v>
      </c>
      <c r="AP602">
        <v>1625000</v>
      </c>
      <c r="AQ602">
        <v>7899.3056640625</v>
      </c>
      <c r="AR602">
        <v>1625000</v>
      </c>
      <c r="AS602">
        <v>7899.3056640625</v>
      </c>
      <c r="AT602" t="s">
        <v>53</v>
      </c>
      <c r="AU602">
        <v>1</v>
      </c>
      <c r="AV602">
        <v>8.8944874002362759</v>
      </c>
      <c r="AW602">
        <v>169</v>
      </c>
      <c r="AX602">
        <v>900</v>
      </c>
      <c r="AY602">
        <v>0</v>
      </c>
      <c r="AZ602">
        <v>-0.43729855776024878</v>
      </c>
      <c r="BA602">
        <v>0.25749354089856302</v>
      </c>
    </row>
    <row r="603" spans="1:53" x14ac:dyDescent="0.25">
      <c r="A603">
        <v>1</v>
      </c>
      <c r="B603">
        <v>0</v>
      </c>
      <c r="C603">
        <v>27</v>
      </c>
      <c r="D603">
        <v>6</v>
      </c>
      <c r="E603">
        <v>2</v>
      </c>
      <c r="F603">
        <v>6</v>
      </c>
      <c r="G603">
        <v>38</v>
      </c>
      <c r="H603" s="3">
        <f t="shared" si="9"/>
        <v>15</v>
      </c>
      <c r="I603">
        <v>0</v>
      </c>
      <c r="J603">
        <v>800000</v>
      </c>
      <c r="K603">
        <v>40</v>
      </c>
      <c r="L603">
        <v>9</v>
      </c>
      <c r="M603">
        <v>1</v>
      </c>
      <c r="N603">
        <v>1</v>
      </c>
      <c r="O603">
        <v>1566666.66666667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1566666.66666667</v>
      </c>
      <c r="X603">
        <v>1566666.66666667</v>
      </c>
      <c r="Y603">
        <v>11</v>
      </c>
      <c r="Z603" s="3" t="s">
        <v>54</v>
      </c>
      <c r="AA603">
        <v>0</v>
      </c>
      <c r="AB603">
        <v>1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40</v>
      </c>
      <c r="AI603">
        <v>1</v>
      </c>
      <c r="AJ603">
        <v>0</v>
      </c>
      <c r="AK603">
        <v>0</v>
      </c>
      <c r="AL603">
        <v>0</v>
      </c>
      <c r="AM603">
        <v>5</v>
      </c>
      <c r="AN603">
        <v>1500000</v>
      </c>
      <c r="AO603">
        <v>8750</v>
      </c>
      <c r="AP603">
        <v>1566666.625</v>
      </c>
      <c r="AQ603">
        <v>9138.888671875</v>
      </c>
      <c r="AR603">
        <v>1566666.625</v>
      </c>
      <c r="AS603">
        <v>9138.888671875</v>
      </c>
      <c r="AT603" t="s">
        <v>55</v>
      </c>
      <c r="AU603">
        <v>1</v>
      </c>
      <c r="AV603">
        <v>9.0768089793516609</v>
      </c>
      <c r="AW603">
        <v>1444</v>
      </c>
      <c r="AX603">
        <v>729</v>
      </c>
      <c r="AY603">
        <v>1</v>
      </c>
      <c r="AZ603">
        <v>0.47488741490796971</v>
      </c>
      <c r="BA603">
        <v>9.923227753968801E-2</v>
      </c>
    </row>
    <row r="604" spans="1:53" x14ac:dyDescent="0.25">
      <c r="A604">
        <v>3</v>
      </c>
      <c r="B604">
        <v>1</v>
      </c>
      <c r="C604">
        <v>48</v>
      </c>
      <c r="D604">
        <v>3</v>
      </c>
      <c r="E604">
        <v>4</v>
      </c>
      <c r="F604">
        <v>1</v>
      </c>
      <c r="G604">
        <v>24</v>
      </c>
      <c r="H604" s="3">
        <f t="shared" si="9"/>
        <v>39</v>
      </c>
      <c r="I604">
        <v>200000</v>
      </c>
      <c r="J604">
        <v>0</v>
      </c>
      <c r="K604">
        <v>105</v>
      </c>
      <c r="L604">
        <v>2</v>
      </c>
      <c r="M604">
        <v>2</v>
      </c>
      <c r="N604">
        <v>1</v>
      </c>
      <c r="O604">
        <v>900000</v>
      </c>
      <c r="P604">
        <v>0</v>
      </c>
      <c r="Q604">
        <v>200000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1100000</v>
      </c>
      <c r="X604">
        <v>1100000</v>
      </c>
      <c r="Y604">
        <v>11</v>
      </c>
      <c r="Z604" s="3" t="s">
        <v>58</v>
      </c>
      <c r="AA604">
        <v>0</v>
      </c>
      <c r="AB604">
        <v>2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72</v>
      </c>
      <c r="AI604">
        <v>0</v>
      </c>
      <c r="AJ604">
        <v>1</v>
      </c>
      <c r="AK604">
        <v>0</v>
      </c>
      <c r="AL604">
        <v>1</v>
      </c>
      <c r="AM604">
        <v>2</v>
      </c>
      <c r="AN604">
        <v>900000</v>
      </c>
      <c r="AO604">
        <v>2000</v>
      </c>
      <c r="AP604">
        <v>900000</v>
      </c>
      <c r="AQ604">
        <v>2000</v>
      </c>
      <c r="AR604">
        <v>900000</v>
      </c>
      <c r="AS604">
        <v>2000</v>
      </c>
      <c r="AT604" t="s">
        <v>57</v>
      </c>
      <c r="AU604">
        <v>0</v>
      </c>
      <c r="AV604">
        <v>7.6009024595420822</v>
      </c>
      <c r="AW604">
        <v>576</v>
      </c>
      <c r="AX604">
        <v>2304</v>
      </c>
      <c r="AY604">
        <v>0</v>
      </c>
      <c r="AZ604">
        <v>-0.37919185806616329</v>
      </c>
      <c r="BA604">
        <v>-9.7345768506310146E-2</v>
      </c>
    </row>
    <row r="605" spans="1:53" x14ac:dyDescent="0.25">
      <c r="A605">
        <v>3</v>
      </c>
      <c r="B605">
        <v>0</v>
      </c>
      <c r="C605">
        <v>44</v>
      </c>
      <c r="D605">
        <v>3</v>
      </c>
      <c r="E605">
        <v>3</v>
      </c>
      <c r="F605">
        <v>1</v>
      </c>
      <c r="G605">
        <v>24</v>
      </c>
      <c r="H605" s="3">
        <f t="shared" si="9"/>
        <v>35</v>
      </c>
      <c r="I605">
        <v>200000</v>
      </c>
      <c r="J605">
        <v>0</v>
      </c>
      <c r="K605">
        <v>83</v>
      </c>
      <c r="L605">
        <v>2</v>
      </c>
      <c r="M605">
        <v>2</v>
      </c>
      <c r="N605">
        <v>1</v>
      </c>
      <c r="O605">
        <v>600000</v>
      </c>
      <c r="P605">
        <v>0</v>
      </c>
      <c r="Q605">
        <v>200000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800000</v>
      </c>
      <c r="X605">
        <v>800000</v>
      </c>
      <c r="Y605">
        <v>11</v>
      </c>
      <c r="Z605" s="3" t="s">
        <v>58</v>
      </c>
      <c r="AA605">
        <v>0</v>
      </c>
      <c r="AB605">
        <v>2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72</v>
      </c>
      <c r="AI605">
        <v>0</v>
      </c>
      <c r="AJ605">
        <v>1</v>
      </c>
      <c r="AK605">
        <v>0</v>
      </c>
      <c r="AL605">
        <v>1</v>
      </c>
      <c r="AM605">
        <v>2</v>
      </c>
      <c r="AN605">
        <v>600000</v>
      </c>
      <c r="AO605">
        <v>1686.74694824219</v>
      </c>
      <c r="AP605">
        <v>600000</v>
      </c>
      <c r="AQ605">
        <v>1686.74694824219</v>
      </c>
      <c r="AR605">
        <v>600000</v>
      </c>
      <c r="AS605">
        <v>1686.74694824219</v>
      </c>
      <c r="AT605" t="s">
        <v>57</v>
      </c>
      <c r="AU605">
        <v>0</v>
      </c>
      <c r="AV605">
        <v>7.4305570702527133</v>
      </c>
      <c r="AW605">
        <v>576</v>
      </c>
      <c r="AX605">
        <v>1936</v>
      </c>
      <c r="AY605">
        <v>1</v>
      </c>
      <c r="AZ605">
        <v>0.62441651381513874</v>
      </c>
      <c r="BA605">
        <v>-0.24061504175057349</v>
      </c>
    </row>
    <row r="606" spans="1:53" x14ac:dyDescent="0.25">
      <c r="A606">
        <v>2</v>
      </c>
      <c r="B606">
        <v>1</v>
      </c>
      <c r="C606">
        <v>35</v>
      </c>
      <c r="D606">
        <v>5</v>
      </c>
      <c r="E606">
        <v>11</v>
      </c>
      <c r="F606">
        <v>1</v>
      </c>
      <c r="G606">
        <v>7</v>
      </c>
      <c r="H606" s="3">
        <f t="shared" si="9"/>
        <v>24</v>
      </c>
      <c r="I606">
        <v>258140</v>
      </c>
      <c r="J606">
        <v>829000</v>
      </c>
      <c r="K606">
        <v>48</v>
      </c>
      <c r="L606">
        <v>7</v>
      </c>
      <c r="M606">
        <v>1</v>
      </c>
      <c r="N606">
        <v>1</v>
      </c>
      <c r="O606">
        <v>978806.66666666698</v>
      </c>
      <c r="P606">
        <v>0</v>
      </c>
      <c r="Q606">
        <v>175000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1153806.66666667</v>
      </c>
      <c r="X606">
        <v>1153806.66666667</v>
      </c>
      <c r="Y606">
        <v>11</v>
      </c>
      <c r="Z606" s="3" t="s">
        <v>52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48</v>
      </c>
      <c r="AI606">
        <v>1</v>
      </c>
      <c r="AJ606">
        <v>0</v>
      </c>
      <c r="AK606">
        <v>0</v>
      </c>
      <c r="AL606">
        <v>0</v>
      </c>
      <c r="AM606">
        <v>4</v>
      </c>
      <c r="AN606">
        <v>800000</v>
      </c>
      <c r="AO606">
        <v>3888.88891601562</v>
      </c>
      <c r="AP606">
        <v>978806.6875</v>
      </c>
      <c r="AQ606">
        <v>4758.087890625</v>
      </c>
      <c r="AR606">
        <v>978806.6875</v>
      </c>
      <c r="AS606">
        <v>4758.087890625</v>
      </c>
      <c r="AT606" t="s">
        <v>53</v>
      </c>
      <c r="AU606">
        <v>1</v>
      </c>
      <c r="AV606">
        <v>8.2658787701107759</v>
      </c>
      <c r="AW606">
        <v>49</v>
      </c>
      <c r="AX606">
        <v>1225</v>
      </c>
      <c r="AY606">
        <v>0</v>
      </c>
      <c r="AZ606">
        <v>-0.51279235584707838</v>
      </c>
      <c r="BA606">
        <v>-0.33777733984573483</v>
      </c>
    </row>
    <row r="607" spans="1:53" x14ac:dyDescent="0.25">
      <c r="A607">
        <v>3</v>
      </c>
      <c r="B607">
        <v>0</v>
      </c>
      <c r="C607">
        <v>56</v>
      </c>
      <c r="D607">
        <v>4</v>
      </c>
      <c r="E607">
        <v>7</v>
      </c>
      <c r="F607">
        <v>1</v>
      </c>
      <c r="G607">
        <v>18</v>
      </c>
      <c r="H607" s="3">
        <f t="shared" si="9"/>
        <v>46</v>
      </c>
      <c r="I607">
        <v>83140</v>
      </c>
      <c r="J607">
        <v>737717</v>
      </c>
      <c r="K607">
        <v>48</v>
      </c>
      <c r="L607">
        <v>9</v>
      </c>
      <c r="M607">
        <v>1</v>
      </c>
      <c r="N607">
        <v>1</v>
      </c>
      <c r="O607">
        <v>882333.41666666698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882333.41666666698</v>
      </c>
      <c r="X607">
        <v>1099000.41666667</v>
      </c>
      <c r="Y607">
        <v>11</v>
      </c>
      <c r="Z607" s="3" t="s">
        <v>59</v>
      </c>
      <c r="AA607">
        <v>0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48</v>
      </c>
      <c r="AI607">
        <v>1</v>
      </c>
      <c r="AJ607">
        <v>0</v>
      </c>
      <c r="AK607">
        <v>0</v>
      </c>
      <c r="AL607">
        <v>0</v>
      </c>
      <c r="AM607">
        <v>5</v>
      </c>
      <c r="AN607">
        <v>737717</v>
      </c>
      <c r="AO607">
        <v>3586.12426757812</v>
      </c>
      <c r="AP607">
        <v>882333.4375</v>
      </c>
      <c r="AQ607">
        <v>4289.12109375</v>
      </c>
      <c r="AR607">
        <v>882333.4375</v>
      </c>
      <c r="AS607">
        <v>4289.12109375</v>
      </c>
      <c r="AT607" t="s">
        <v>60</v>
      </c>
      <c r="AU607">
        <v>1</v>
      </c>
      <c r="AV607">
        <v>8.1848273071001074</v>
      </c>
      <c r="AW607">
        <v>324</v>
      </c>
      <c r="AX607">
        <v>3136</v>
      </c>
      <c r="AY607">
        <v>1</v>
      </c>
      <c r="AZ607">
        <v>0.58555822253108603</v>
      </c>
      <c r="BA607">
        <v>-0.43316797510691568</v>
      </c>
    </row>
    <row r="608" spans="1:53" x14ac:dyDescent="0.25">
      <c r="A608">
        <v>1</v>
      </c>
      <c r="B608">
        <v>0</v>
      </c>
      <c r="C608">
        <v>24</v>
      </c>
      <c r="D608">
        <v>5</v>
      </c>
      <c r="E608">
        <v>11</v>
      </c>
      <c r="F608">
        <v>1</v>
      </c>
      <c r="G608">
        <v>36</v>
      </c>
      <c r="H608" s="3">
        <f t="shared" si="9"/>
        <v>13</v>
      </c>
      <c r="I608">
        <v>83140</v>
      </c>
      <c r="J608">
        <v>737717</v>
      </c>
      <c r="K608">
        <v>66</v>
      </c>
      <c r="L608">
        <v>4</v>
      </c>
      <c r="M608">
        <v>1</v>
      </c>
      <c r="N608">
        <v>1</v>
      </c>
      <c r="O608">
        <v>882333.41666666698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882333.41666666698</v>
      </c>
      <c r="X608">
        <v>882333.41666666698</v>
      </c>
      <c r="Y608">
        <v>11</v>
      </c>
      <c r="Z608" s="3" t="s">
        <v>52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66</v>
      </c>
      <c r="AI608">
        <v>1</v>
      </c>
      <c r="AJ608">
        <v>0</v>
      </c>
      <c r="AK608">
        <v>0</v>
      </c>
      <c r="AL608">
        <v>0</v>
      </c>
      <c r="AM608">
        <v>3</v>
      </c>
      <c r="AN608">
        <v>737717</v>
      </c>
      <c r="AO608">
        <v>2608.09033203125</v>
      </c>
      <c r="AP608">
        <v>882333.4375</v>
      </c>
      <c r="AQ608">
        <v>3119.36059570312</v>
      </c>
      <c r="AR608">
        <v>882333.4375</v>
      </c>
      <c r="AS608">
        <v>3119.36059570312</v>
      </c>
      <c r="AT608" t="s">
        <v>53</v>
      </c>
      <c r="AU608">
        <v>1</v>
      </c>
      <c r="AV608">
        <v>7.8663735589617634</v>
      </c>
      <c r="AW608">
        <v>1296</v>
      </c>
      <c r="AX608">
        <v>576</v>
      </c>
      <c r="AY608">
        <v>1</v>
      </c>
      <c r="AZ608">
        <v>0.59445190353900723</v>
      </c>
      <c r="BA608">
        <v>-0.21051438589855739</v>
      </c>
    </row>
    <row r="609" spans="1:53" x14ac:dyDescent="0.25">
      <c r="A609">
        <v>2</v>
      </c>
      <c r="B609">
        <v>0</v>
      </c>
      <c r="C609">
        <v>43</v>
      </c>
      <c r="D609">
        <v>3</v>
      </c>
      <c r="E609">
        <v>5</v>
      </c>
      <c r="F609">
        <v>1</v>
      </c>
      <c r="G609">
        <v>1</v>
      </c>
      <c r="H609" s="3">
        <f t="shared" si="9"/>
        <v>34</v>
      </c>
      <c r="I609">
        <v>200000</v>
      </c>
      <c r="J609">
        <v>0</v>
      </c>
      <c r="K609">
        <v>58</v>
      </c>
      <c r="L609">
        <v>3</v>
      </c>
      <c r="M609">
        <v>2</v>
      </c>
      <c r="N609">
        <v>1</v>
      </c>
      <c r="O609">
        <v>880000</v>
      </c>
      <c r="P609">
        <v>0</v>
      </c>
      <c r="Q609">
        <v>200000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1080000</v>
      </c>
      <c r="X609">
        <v>1080000</v>
      </c>
      <c r="Y609">
        <v>11</v>
      </c>
      <c r="Z609" s="3" t="s">
        <v>56</v>
      </c>
      <c r="AA609">
        <v>0</v>
      </c>
      <c r="AB609">
        <v>2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58</v>
      </c>
      <c r="AI609">
        <v>0</v>
      </c>
      <c r="AJ609">
        <v>1</v>
      </c>
      <c r="AK609">
        <v>0</v>
      </c>
      <c r="AL609">
        <v>1</v>
      </c>
      <c r="AM609">
        <v>2</v>
      </c>
      <c r="AN609">
        <v>880000</v>
      </c>
      <c r="AO609">
        <v>3540.22998046875</v>
      </c>
      <c r="AP609">
        <v>880000</v>
      </c>
      <c r="AQ609">
        <v>3540.22998046875</v>
      </c>
      <c r="AR609">
        <v>880000</v>
      </c>
      <c r="AS609">
        <v>3540.22998046875</v>
      </c>
      <c r="AT609" t="s">
        <v>57</v>
      </c>
      <c r="AU609">
        <v>0</v>
      </c>
      <c r="AV609">
        <v>8.1719469702517156</v>
      </c>
      <c r="AW609">
        <v>1</v>
      </c>
      <c r="AX609">
        <v>1849</v>
      </c>
      <c r="AY609">
        <v>1</v>
      </c>
      <c r="AZ609">
        <v>0.55429747929090178</v>
      </c>
      <c r="BA609">
        <v>0.34278419486295642</v>
      </c>
    </row>
    <row r="610" spans="1:53" x14ac:dyDescent="0.25">
      <c r="A610">
        <v>2</v>
      </c>
      <c r="B610">
        <v>1</v>
      </c>
      <c r="C610">
        <v>44</v>
      </c>
      <c r="D610">
        <v>3</v>
      </c>
      <c r="E610">
        <v>5</v>
      </c>
      <c r="F610">
        <v>1</v>
      </c>
      <c r="G610">
        <v>288</v>
      </c>
      <c r="H610" s="3">
        <f t="shared" si="9"/>
        <v>35</v>
      </c>
      <c r="I610">
        <v>80000</v>
      </c>
      <c r="J610">
        <v>1400000</v>
      </c>
      <c r="K610">
        <v>44</v>
      </c>
      <c r="L610">
        <v>4</v>
      </c>
      <c r="M610">
        <v>1</v>
      </c>
      <c r="N610">
        <v>1</v>
      </c>
      <c r="O610">
        <v>1596666.66666667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1596666.66666667</v>
      </c>
      <c r="X610">
        <v>1596666.66666667</v>
      </c>
      <c r="Y610">
        <v>11</v>
      </c>
      <c r="Z610" s="3" t="s">
        <v>56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44</v>
      </c>
      <c r="AI610">
        <v>1</v>
      </c>
      <c r="AJ610">
        <v>0</v>
      </c>
      <c r="AK610">
        <v>0</v>
      </c>
      <c r="AL610">
        <v>0</v>
      </c>
      <c r="AM610">
        <v>3</v>
      </c>
      <c r="AN610">
        <v>1400000</v>
      </c>
      <c r="AO610">
        <v>7424.2421875</v>
      </c>
      <c r="AP610">
        <v>1596666.625</v>
      </c>
      <c r="AQ610">
        <v>8467.171875</v>
      </c>
      <c r="AR610">
        <v>1596666.625</v>
      </c>
      <c r="AS610">
        <v>8467.171875</v>
      </c>
      <c r="AT610" t="s">
        <v>57</v>
      </c>
      <c r="AU610">
        <v>1</v>
      </c>
      <c r="AV610">
        <v>8.9125058961726289</v>
      </c>
      <c r="AW610">
        <v>82944</v>
      </c>
      <c r="AX610">
        <v>1936</v>
      </c>
      <c r="AY610">
        <v>0</v>
      </c>
      <c r="AZ610">
        <v>-0.46493851571839889</v>
      </c>
      <c r="BA610">
        <v>0.44003765653263333</v>
      </c>
    </row>
    <row r="611" spans="1:53" x14ac:dyDescent="0.25">
      <c r="A611">
        <v>2</v>
      </c>
      <c r="B611">
        <v>0</v>
      </c>
      <c r="C611">
        <v>40</v>
      </c>
      <c r="D611">
        <v>5</v>
      </c>
      <c r="E611">
        <v>11</v>
      </c>
      <c r="F611">
        <v>1</v>
      </c>
      <c r="G611">
        <v>156</v>
      </c>
      <c r="H611" s="3">
        <f t="shared" si="9"/>
        <v>29</v>
      </c>
      <c r="I611">
        <v>300000</v>
      </c>
      <c r="J611">
        <v>1000000</v>
      </c>
      <c r="K611">
        <v>55</v>
      </c>
      <c r="L611">
        <v>2</v>
      </c>
      <c r="M611">
        <v>2</v>
      </c>
      <c r="N611">
        <v>1</v>
      </c>
      <c r="O611">
        <v>783333.33333333302</v>
      </c>
      <c r="P611">
        <v>0</v>
      </c>
      <c r="Q611">
        <v>300000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1083333.33333333</v>
      </c>
      <c r="X611">
        <v>1083333.33333333</v>
      </c>
      <c r="Y611">
        <v>11</v>
      </c>
      <c r="Z611" s="3" t="s">
        <v>52</v>
      </c>
      <c r="AA611">
        <v>1</v>
      </c>
      <c r="AB611">
        <v>2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55</v>
      </c>
      <c r="AI611">
        <v>0</v>
      </c>
      <c r="AJ611">
        <v>1</v>
      </c>
      <c r="AK611">
        <v>0</v>
      </c>
      <c r="AL611">
        <v>1</v>
      </c>
      <c r="AM611">
        <v>2</v>
      </c>
      <c r="AN611">
        <v>700000</v>
      </c>
      <c r="AO611">
        <v>2969.69702148438</v>
      </c>
      <c r="AP611">
        <v>783333.3125</v>
      </c>
      <c r="AQ611">
        <v>3323.23217773438</v>
      </c>
      <c r="AR611">
        <v>783333.3125</v>
      </c>
      <c r="AS611">
        <v>3323.23217773438</v>
      </c>
      <c r="AT611" t="s">
        <v>53</v>
      </c>
      <c r="AU611">
        <v>0</v>
      </c>
      <c r="AV611">
        <v>7.9962152136248461</v>
      </c>
      <c r="AW611">
        <v>24336</v>
      </c>
      <c r="AX611">
        <v>1600</v>
      </c>
      <c r="AY611">
        <v>1</v>
      </c>
      <c r="AZ611">
        <v>0.43201602331062439</v>
      </c>
      <c r="BA611">
        <v>-0.57608250890518731</v>
      </c>
    </row>
    <row r="612" spans="1:53" x14ac:dyDescent="0.25">
      <c r="A612">
        <v>1</v>
      </c>
      <c r="B612">
        <v>1</v>
      </c>
      <c r="C612">
        <v>30</v>
      </c>
      <c r="D612">
        <v>5</v>
      </c>
      <c r="E612">
        <v>11</v>
      </c>
      <c r="F612">
        <v>1</v>
      </c>
      <c r="G612">
        <v>96</v>
      </c>
      <c r="H612" s="3">
        <f t="shared" si="9"/>
        <v>19</v>
      </c>
      <c r="I612">
        <v>0</v>
      </c>
      <c r="J612">
        <v>900000</v>
      </c>
      <c r="K612">
        <v>45</v>
      </c>
      <c r="L612">
        <v>7</v>
      </c>
      <c r="M612">
        <v>1</v>
      </c>
      <c r="N612">
        <v>1</v>
      </c>
      <c r="O612">
        <v>1275000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1275000</v>
      </c>
      <c r="X612">
        <v>1275000</v>
      </c>
      <c r="Y612">
        <v>11</v>
      </c>
      <c r="Z612" s="3" t="s">
        <v>52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45</v>
      </c>
      <c r="AI612">
        <v>1</v>
      </c>
      <c r="AJ612">
        <v>0</v>
      </c>
      <c r="AK612">
        <v>0</v>
      </c>
      <c r="AL612">
        <v>0</v>
      </c>
      <c r="AM612">
        <v>4</v>
      </c>
      <c r="AN612">
        <v>1200000</v>
      </c>
      <c r="AO612">
        <v>6222.22216796875</v>
      </c>
      <c r="AP612">
        <v>1275000</v>
      </c>
      <c r="AQ612">
        <v>6611.111328125</v>
      </c>
      <c r="AR612">
        <v>1275000</v>
      </c>
      <c r="AS612">
        <v>6611.111328125</v>
      </c>
      <c r="AT612" t="s">
        <v>53</v>
      </c>
      <c r="AU612">
        <v>1</v>
      </c>
      <c r="AV612">
        <v>8.7358823836617585</v>
      </c>
      <c r="AW612">
        <v>9216</v>
      </c>
      <c r="AX612">
        <v>900</v>
      </c>
      <c r="AY612">
        <v>0</v>
      </c>
      <c r="AZ612">
        <v>-0.47749230018375721</v>
      </c>
      <c r="BA612">
        <v>2.6523954510141189E-2</v>
      </c>
    </row>
    <row r="613" spans="1:53" x14ac:dyDescent="0.25">
      <c r="A613">
        <v>1</v>
      </c>
      <c r="B613">
        <v>0</v>
      </c>
      <c r="C613">
        <v>25</v>
      </c>
      <c r="D613">
        <v>6</v>
      </c>
      <c r="E613">
        <v>5</v>
      </c>
      <c r="F613">
        <v>1</v>
      </c>
      <c r="G613">
        <v>0</v>
      </c>
      <c r="H613" s="3">
        <f t="shared" si="9"/>
        <v>13</v>
      </c>
      <c r="I613">
        <v>0</v>
      </c>
      <c r="J613">
        <v>850000</v>
      </c>
      <c r="K613">
        <v>40</v>
      </c>
      <c r="L613">
        <v>6</v>
      </c>
      <c r="M613">
        <v>1</v>
      </c>
      <c r="N613">
        <v>1</v>
      </c>
      <c r="O613">
        <v>1130833.33333333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1130833.33333333</v>
      </c>
      <c r="X613">
        <v>1130833.33333333</v>
      </c>
      <c r="Y613">
        <v>11</v>
      </c>
      <c r="Z613" s="3" t="s">
        <v>54</v>
      </c>
      <c r="AA613">
        <v>0</v>
      </c>
      <c r="AB613">
        <v>1</v>
      </c>
      <c r="AC613">
        <v>1</v>
      </c>
      <c r="AD613">
        <v>1</v>
      </c>
      <c r="AE613">
        <v>0</v>
      </c>
      <c r="AF613">
        <v>1</v>
      </c>
      <c r="AG613">
        <v>0</v>
      </c>
      <c r="AH613">
        <v>40</v>
      </c>
      <c r="AI613">
        <v>1</v>
      </c>
      <c r="AJ613">
        <v>0</v>
      </c>
      <c r="AK613">
        <v>0</v>
      </c>
      <c r="AL613">
        <v>0</v>
      </c>
      <c r="AM613">
        <v>4</v>
      </c>
      <c r="AN613">
        <v>1060000</v>
      </c>
      <c r="AO613">
        <v>6183.33349609375</v>
      </c>
      <c r="AP613">
        <v>1130833.375</v>
      </c>
      <c r="AQ613">
        <v>6596.52783203125</v>
      </c>
      <c r="AR613">
        <v>1130833.375</v>
      </c>
      <c r="AS613">
        <v>6596.52783203125</v>
      </c>
      <c r="AT613" t="s">
        <v>55</v>
      </c>
      <c r="AU613">
        <v>1</v>
      </c>
      <c r="AV613">
        <v>8.7296128056899107</v>
      </c>
      <c r="AW613">
        <v>0</v>
      </c>
      <c r="AX613">
        <v>625</v>
      </c>
      <c r="AY613">
        <v>1</v>
      </c>
      <c r="AZ613">
        <v>0.39630872557402391</v>
      </c>
      <c r="BA613">
        <v>3.2200266483135988E-2</v>
      </c>
    </row>
    <row r="614" spans="1:53" x14ac:dyDescent="0.25">
      <c r="A614">
        <v>1</v>
      </c>
      <c r="B614">
        <v>1</v>
      </c>
      <c r="C614">
        <v>30</v>
      </c>
      <c r="D614">
        <v>5</v>
      </c>
      <c r="E614">
        <v>11</v>
      </c>
      <c r="F614">
        <v>1</v>
      </c>
      <c r="G614">
        <v>1</v>
      </c>
      <c r="H614" s="3">
        <f t="shared" si="9"/>
        <v>19</v>
      </c>
      <c r="I614">
        <v>0</v>
      </c>
      <c r="J614">
        <v>0</v>
      </c>
      <c r="K614">
        <v>48</v>
      </c>
      <c r="L614">
        <v>9</v>
      </c>
      <c r="M614">
        <v>1</v>
      </c>
      <c r="N614">
        <v>1</v>
      </c>
      <c r="O614">
        <v>1400000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1400000</v>
      </c>
      <c r="X614">
        <v>1400000</v>
      </c>
      <c r="Y614">
        <v>11</v>
      </c>
      <c r="Z614" s="3" t="s">
        <v>52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48</v>
      </c>
      <c r="AI614">
        <v>1</v>
      </c>
      <c r="AJ614">
        <v>0</v>
      </c>
      <c r="AK614">
        <v>0</v>
      </c>
      <c r="AL614">
        <v>0</v>
      </c>
      <c r="AM614">
        <v>5</v>
      </c>
      <c r="AN614">
        <v>1400000</v>
      </c>
      <c r="AO614">
        <v>6805.5556640625</v>
      </c>
      <c r="AP614">
        <v>1400000</v>
      </c>
      <c r="AQ614">
        <v>6805.5556640625</v>
      </c>
      <c r="AR614">
        <v>1400000</v>
      </c>
      <c r="AS614">
        <v>6805.5556640625</v>
      </c>
      <c r="AT614" t="s">
        <v>53</v>
      </c>
      <c r="AU614">
        <v>1</v>
      </c>
      <c r="AV614">
        <v>8.8254945670146316</v>
      </c>
      <c r="AW614">
        <v>1</v>
      </c>
      <c r="AX614">
        <v>900</v>
      </c>
      <c r="AY614">
        <v>0</v>
      </c>
      <c r="AZ614">
        <v>-0.44263527088556398</v>
      </c>
      <c r="BA614">
        <v>0.21174281872405931</v>
      </c>
    </row>
    <row r="615" spans="1:53" x14ac:dyDescent="0.25">
      <c r="A615">
        <v>1</v>
      </c>
      <c r="B615">
        <v>1</v>
      </c>
      <c r="C615">
        <v>26</v>
      </c>
      <c r="D615">
        <v>4</v>
      </c>
      <c r="E615">
        <v>8</v>
      </c>
      <c r="F615">
        <v>1</v>
      </c>
      <c r="G615">
        <v>4</v>
      </c>
      <c r="H615" s="3">
        <f t="shared" si="9"/>
        <v>16</v>
      </c>
      <c r="I615">
        <v>120000</v>
      </c>
      <c r="J615">
        <v>0</v>
      </c>
      <c r="K615">
        <v>54</v>
      </c>
      <c r="L615">
        <v>2</v>
      </c>
      <c r="M615">
        <v>2</v>
      </c>
      <c r="N615">
        <v>1</v>
      </c>
      <c r="O615">
        <v>800000</v>
      </c>
      <c r="P615">
        <v>0</v>
      </c>
      <c r="Q615">
        <v>120000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920000</v>
      </c>
      <c r="X615">
        <v>920000</v>
      </c>
      <c r="Y615">
        <v>11</v>
      </c>
      <c r="Z615" s="3" t="s">
        <v>59</v>
      </c>
      <c r="AA615">
        <v>0</v>
      </c>
      <c r="AB615">
        <v>2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54</v>
      </c>
      <c r="AI615">
        <v>0</v>
      </c>
      <c r="AJ615">
        <v>1</v>
      </c>
      <c r="AK615">
        <v>0</v>
      </c>
      <c r="AL615">
        <v>1</v>
      </c>
      <c r="AM615">
        <v>2</v>
      </c>
      <c r="AN615">
        <v>800000</v>
      </c>
      <c r="AO615">
        <v>3456.7900390625</v>
      </c>
      <c r="AP615">
        <v>800000</v>
      </c>
      <c r="AQ615">
        <v>3456.7900390625</v>
      </c>
      <c r="AR615">
        <v>800000</v>
      </c>
      <c r="AS615">
        <v>3456.7900390625</v>
      </c>
      <c r="AT615" t="s">
        <v>60</v>
      </c>
      <c r="AU615">
        <v>0</v>
      </c>
      <c r="AV615">
        <v>8.148095703064886</v>
      </c>
      <c r="AW615">
        <v>16</v>
      </c>
      <c r="AX615">
        <v>676</v>
      </c>
      <c r="AY615">
        <v>0</v>
      </c>
      <c r="AZ615">
        <v>-0.4913849231485507</v>
      </c>
      <c r="BA615">
        <v>0.32570246730021712</v>
      </c>
    </row>
    <row r="616" spans="1:53" x14ac:dyDescent="0.25">
      <c r="A616">
        <v>2</v>
      </c>
      <c r="B616">
        <v>1</v>
      </c>
      <c r="C616">
        <v>29</v>
      </c>
      <c r="D616">
        <v>5</v>
      </c>
      <c r="E616">
        <v>11</v>
      </c>
      <c r="F616">
        <v>1</v>
      </c>
      <c r="G616">
        <v>36</v>
      </c>
      <c r="H616" s="3">
        <f t="shared" si="9"/>
        <v>18</v>
      </c>
      <c r="I616">
        <v>400000</v>
      </c>
      <c r="J616">
        <v>1460000</v>
      </c>
      <c r="K616">
        <v>60</v>
      </c>
      <c r="L616">
        <v>9</v>
      </c>
      <c r="M616">
        <v>1</v>
      </c>
      <c r="N616">
        <v>1</v>
      </c>
      <c r="O616">
        <v>1121666.66666667</v>
      </c>
      <c r="P616">
        <v>0</v>
      </c>
      <c r="Q616">
        <v>400000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1521666.66666667</v>
      </c>
      <c r="X616">
        <v>1521666.66666667</v>
      </c>
      <c r="Y616">
        <v>11</v>
      </c>
      <c r="Z616" s="3" t="s">
        <v>52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60</v>
      </c>
      <c r="AI616">
        <v>1</v>
      </c>
      <c r="AJ616">
        <v>0</v>
      </c>
      <c r="AK616">
        <v>0</v>
      </c>
      <c r="AL616">
        <v>0</v>
      </c>
      <c r="AM616">
        <v>5</v>
      </c>
      <c r="AN616">
        <v>1000000</v>
      </c>
      <c r="AO616">
        <v>3888.88891601562</v>
      </c>
      <c r="AP616">
        <v>1121666.625</v>
      </c>
      <c r="AQ616">
        <v>4362.037109375</v>
      </c>
      <c r="AR616">
        <v>1121666.625</v>
      </c>
      <c r="AS616">
        <v>4362.037109375</v>
      </c>
      <c r="AT616" t="s">
        <v>53</v>
      </c>
      <c r="AU616">
        <v>1</v>
      </c>
      <c r="AV616">
        <v>8.2658787701107759</v>
      </c>
      <c r="AW616">
        <v>1296</v>
      </c>
      <c r="AX616">
        <v>841</v>
      </c>
      <c r="AY616">
        <v>0</v>
      </c>
      <c r="AZ616">
        <v>-0.34816149703439109</v>
      </c>
      <c r="BA616">
        <v>-0.26043229597487061</v>
      </c>
    </row>
    <row r="617" spans="1:53" x14ac:dyDescent="0.25">
      <c r="A617">
        <v>3</v>
      </c>
      <c r="B617">
        <v>1</v>
      </c>
      <c r="C617">
        <v>24</v>
      </c>
      <c r="D617">
        <v>6</v>
      </c>
      <c r="E617">
        <v>2</v>
      </c>
      <c r="F617">
        <v>1</v>
      </c>
      <c r="G617">
        <v>60</v>
      </c>
      <c r="H617" s="3">
        <f t="shared" si="9"/>
        <v>12</v>
      </c>
      <c r="I617">
        <v>88211</v>
      </c>
      <c r="J617">
        <v>1000000</v>
      </c>
      <c r="K617">
        <v>40</v>
      </c>
      <c r="L617">
        <v>9</v>
      </c>
      <c r="M617">
        <v>1</v>
      </c>
      <c r="N617">
        <v>1</v>
      </c>
      <c r="O617">
        <v>1371544.33333333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1371544.33333333</v>
      </c>
      <c r="X617">
        <v>1371544.33333333</v>
      </c>
      <c r="Y617">
        <v>11</v>
      </c>
      <c r="Z617" s="3" t="s">
        <v>54</v>
      </c>
      <c r="AA617">
        <v>0</v>
      </c>
      <c r="AB617">
        <v>1</v>
      </c>
      <c r="AC617">
        <v>1</v>
      </c>
      <c r="AD617">
        <v>1</v>
      </c>
      <c r="AE617">
        <v>0</v>
      </c>
      <c r="AF617">
        <v>1</v>
      </c>
      <c r="AG617">
        <v>0</v>
      </c>
      <c r="AH617">
        <v>40</v>
      </c>
      <c r="AI617">
        <v>1</v>
      </c>
      <c r="AJ617">
        <v>0</v>
      </c>
      <c r="AK617">
        <v>0</v>
      </c>
      <c r="AL617">
        <v>0</v>
      </c>
      <c r="AM617">
        <v>5</v>
      </c>
      <c r="AN617">
        <v>1200000</v>
      </c>
      <c r="AO617">
        <v>7000</v>
      </c>
      <c r="AP617">
        <v>1371544.375</v>
      </c>
      <c r="AQ617">
        <v>8000.67529296875</v>
      </c>
      <c r="AR617">
        <v>1371544.375</v>
      </c>
      <c r="AS617">
        <v>8000.67529296875</v>
      </c>
      <c r="AT617" t="s">
        <v>55</v>
      </c>
      <c r="AU617">
        <v>1</v>
      </c>
      <c r="AV617">
        <v>8.8536654280374503</v>
      </c>
      <c r="AW617">
        <v>3600</v>
      </c>
      <c r="AX617">
        <v>576</v>
      </c>
      <c r="AY617">
        <v>0</v>
      </c>
      <c r="AZ617">
        <v>-0.49799860521274802</v>
      </c>
      <c r="BA617">
        <v>-9.4738933596586652E-2</v>
      </c>
    </row>
    <row r="618" spans="1:53" x14ac:dyDescent="0.25">
      <c r="A618">
        <v>3</v>
      </c>
      <c r="B618">
        <v>1</v>
      </c>
      <c r="C618">
        <v>25</v>
      </c>
      <c r="D618">
        <v>5</v>
      </c>
      <c r="E618">
        <v>11</v>
      </c>
      <c r="F618">
        <v>1</v>
      </c>
      <c r="G618">
        <v>1</v>
      </c>
      <c r="H618" s="3">
        <f t="shared" si="9"/>
        <v>14</v>
      </c>
      <c r="I618">
        <v>88211</v>
      </c>
      <c r="J618">
        <v>800000</v>
      </c>
      <c r="K618">
        <v>48</v>
      </c>
      <c r="L618">
        <v>9</v>
      </c>
      <c r="M618">
        <v>1</v>
      </c>
      <c r="N618">
        <v>1</v>
      </c>
      <c r="O618">
        <v>954877.66666666698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954877.66666666698</v>
      </c>
      <c r="X618">
        <v>954877.66666666698</v>
      </c>
      <c r="Y618">
        <v>11</v>
      </c>
      <c r="Z618" s="3" t="s">
        <v>52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48</v>
      </c>
      <c r="AI618">
        <v>1</v>
      </c>
      <c r="AJ618">
        <v>0</v>
      </c>
      <c r="AK618">
        <v>0</v>
      </c>
      <c r="AL618">
        <v>0</v>
      </c>
      <c r="AM618">
        <v>5</v>
      </c>
      <c r="AN618">
        <v>800000</v>
      </c>
      <c r="AO618">
        <v>3888.88891601562</v>
      </c>
      <c r="AP618">
        <v>954877.6875</v>
      </c>
      <c r="AQ618">
        <v>4641.7666015625</v>
      </c>
      <c r="AR618">
        <v>954877.6875</v>
      </c>
      <c r="AS618">
        <v>4641.7666015625</v>
      </c>
      <c r="AT618" t="s">
        <v>53</v>
      </c>
      <c r="AU618">
        <v>1</v>
      </c>
      <c r="AV618">
        <v>8.2658787701107759</v>
      </c>
      <c r="AW618">
        <v>1</v>
      </c>
      <c r="AX618">
        <v>625</v>
      </c>
      <c r="AY618">
        <v>0</v>
      </c>
      <c r="AZ618">
        <v>-0.413186955331523</v>
      </c>
      <c r="BA618">
        <v>-0.24125899164658071</v>
      </c>
    </row>
    <row r="619" spans="1:53" x14ac:dyDescent="0.25">
      <c r="A619">
        <v>3</v>
      </c>
      <c r="B619">
        <v>0</v>
      </c>
      <c r="C619">
        <v>24</v>
      </c>
      <c r="D619">
        <v>4</v>
      </c>
      <c r="E619">
        <v>6</v>
      </c>
      <c r="F619">
        <v>1</v>
      </c>
      <c r="G619">
        <v>12</v>
      </c>
      <c r="H619" s="3">
        <f t="shared" si="9"/>
        <v>14</v>
      </c>
      <c r="I619">
        <v>100000</v>
      </c>
      <c r="J619">
        <v>0</v>
      </c>
      <c r="K619">
        <v>48</v>
      </c>
      <c r="L619">
        <v>3</v>
      </c>
      <c r="M619">
        <v>2</v>
      </c>
      <c r="N619">
        <v>1</v>
      </c>
      <c r="O619">
        <v>750000</v>
      </c>
      <c r="P619">
        <v>0</v>
      </c>
      <c r="Q619">
        <v>100000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850000</v>
      </c>
      <c r="X619">
        <v>850000</v>
      </c>
      <c r="Y619">
        <v>11</v>
      </c>
      <c r="Z619" s="3" t="s">
        <v>59</v>
      </c>
      <c r="AA619">
        <v>0</v>
      </c>
      <c r="AB619">
        <v>2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48</v>
      </c>
      <c r="AI619">
        <v>0</v>
      </c>
      <c r="AJ619">
        <v>1</v>
      </c>
      <c r="AK619">
        <v>0</v>
      </c>
      <c r="AL619">
        <v>1</v>
      </c>
      <c r="AM619">
        <v>2</v>
      </c>
      <c r="AN619">
        <v>750000</v>
      </c>
      <c r="AO619">
        <v>3645.83325195312</v>
      </c>
      <c r="AP619">
        <v>750000</v>
      </c>
      <c r="AQ619">
        <v>3645.83325195312</v>
      </c>
      <c r="AR619">
        <v>750000</v>
      </c>
      <c r="AS619">
        <v>3645.83325195312</v>
      </c>
      <c r="AT619" t="s">
        <v>60</v>
      </c>
      <c r="AU619">
        <v>0</v>
      </c>
      <c r="AV619">
        <v>8.2013402196763305</v>
      </c>
      <c r="AW619">
        <v>144</v>
      </c>
      <c r="AX619">
        <v>576</v>
      </c>
      <c r="AY619">
        <v>1</v>
      </c>
      <c r="AZ619">
        <v>0.51315576924229689</v>
      </c>
      <c r="BA619">
        <v>0.28862980651079878</v>
      </c>
    </row>
    <row r="620" spans="1:53" x14ac:dyDescent="0.25">
      <c r="A620">
        <v>3</v>
      </c>
      <c r="B620">
        <v>0</v>
      </c>
      <c r="C620">
        <v>43</v>
      </c>
      <c r="D620">
        <v>6</v>
      </c>
      <c r="E620">
        <v>5</v>
      </c>
      <c r="F620">
        <v>1</v>
      </c>
      <c r="G620">
        <v>120</v>
      </c>
      <c r="H620" s="3">
        <f t="shared" si="9"/>
        <v>31</v>
      </c>
      <c r="I620">
        <v>0</v>
      </c>
      <c r="J620">
        <v>0</v>
      </c>
      <c r="K620">
        <v>48</v>
      </c>
      <c r="L620">
        <v>9</v>
      </c>
      <c r="M620">
        <v>1</v>
      </c>
      <c r="N620">
        <v>1</v>
      </c>
      <c r="O620">
        <v>1800000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1800000</v>
      </c>
      <c r="X620">
        <v>1800000</v>
      </c>
      <c r="Y620">
        <v>11</v>
      </c>
      <c r="Z620" s="3" t="s">
        <v>54</v>
      </c>
      <c r="AA620">
        <v>0</v>
      </c>
      <c r="AB620">
        <v>1</v>
      </c>
      <c r="AC620">
        <v>1</v>
      </c>
      <c r="AD620">
        <v>1</v>
      </c>
      <c r="AE620">
        <v>0</v>
      </c>
      <c r="AF620">
        <v>1</v>
      </c>
      <c r="AG620">
        <v>0</v>
      </c>
      <c r="AH620">
        <v>48</v>
      </c>
      <c r="AI620">
        <v>1</v>
      </c>
      <c r="AJ620">
        <v>0</v>
      </c>
      <c r="AK620">
        <v>0</v>
      </c>
      <c r="AL620">
        <v>0</v>
      </c>
      <c r="AM620">
        <v>5</v>
      </c>
      <c r="AN620">
        <v>1800000</v>
      </c>
      <c r="AO620">
        <v>8750</v>
      </c>
      <c r="AP620">
        <v>1800000</v>
      </c>
      <c r="AQ620">
        <v>8750</v>
      </c>
      <c r="AR620">
        <v>1800000</v>
      </c>
      <c r="AS620">
        <v>8750</v>
      </c>
      <c r="AT620" t="s">
        <v>55</v>
      </c>
      <c r="AU620">
        <v>1</v>
      </c>
      <c r="AV620">
        <v>9.0768089793516609</v>
      </c>
      <c r="AW620">
        <v>14400</v>
      </c>
      <c r="AX620">
        <v>1849</v>
      </c>
      <c r="AY620">
        <v>1</v>
      </c>
      <c r="AZ620">
        <v>0.48657719975561858</v>
      </c>
      <c r="BA620">
        <v>-0.19715720303802359</v>
      </c>
    </row>
    <row r="621" spans="1:53" x14ac:dyDescent="0.25">
      <c r="A621">
        <v>2</v>
      </c>
      <c r="B621">
        <v>1</v>
      </c>
      <c r="C621">
        <v>33</v>
      </c>
      <c r="D621">
        <v>4</v>
      </c>
      <c r="E621">
        <v>7</v>
      </c>
      <c r="F621">
        <v>1</v>
      </c>
      <c r="G621">
        <v>58</v>
      </c>
      <c r="H621" s="3">
        <f t="shared" si="9"/>
        <v>23</v>
      </c>
      <c r="I621">
        <v>0</v>
      </c>
      <c r="J621">
        <v>0</v>
      </c>
      <c r="K621">
        <v>48</v>
      </c>
      <c r="L621">
        <v>7</v>
      </c>
      <c r="M621">
        <v>1</v>
      </c>
      <c r="N621">
        <v>1</v>
      </c>
      <c r="O621">
        <v>1000000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1000000</v>
      </c>
      <c r="X621">
        <v>1000000</v>
      </c>
      <c r="Y621">
        <v>11</v>
      </c>
      <c r="Z621" s="3" t="s">
        <v>59</v>
      </c>
      <c r="AA621">
        <v>0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48</v>
      </c>
      <c r="AI621">
        <v>1</v>
      </c>
      <c r="AJ621">
        <v>0</v>
      </c>
      <c r="AK621">
        <v>0</v>
      </c>
      <c r="AL621">
        <v>0</v>
      </c>
      <c r="AM621">
        <v>4</v>
      </c>
      <c r="AN621">
        <v>1000000</v>
      </c>
      <c r="AO621">
        <v>4861.111328125</v>
      </c>
      <c r="AP621">
        <v>1000000</v>
      </c>
      <c r="AQ621">
        <v>4861.111328125</v>
      </c>
      <c r="AR621">
        <v>1000000</v>
      </c>
      <c r="AS621">
        <v>4861.111328125</v>
      </c>
      <c r="AT621" t="s">
        <v>60</v>
      </c>
      <c r="AU621">
        <v>1</v>
      </c>
      <c r="AV621">
        <v>8.489022359092397</v>
      </c>
      <c r="AW621">
        <v>3364</v>
      </c>
      <c r="AX621">
        <v>1089</v>
      </c>
      <c r="AY621">
        <v>0</v>
      </c>
      <c r="AZ621">
        <v>-0.41938435692100501</v>
      </c>
      <c r="BA621">
        <v>8.9258140171435796E-2</v>
      </c>
    </row>
    <row r="622" spans="1:53" x14ac:dyDescent="0.25">
      <c r="A622">
        <v>2</v>
      </c>
      <c r="B622">
        <v>1</v>
      </c>
      <c r="C622">
        <v>27</v>
      </c>
      <c r="D622">
        <v>6</v>
      </c>
      <c r="E622">
        <v>7</v>
      </c>
      <c r="F622">
        <v>1</v>
      </c>
      <c r="G622">
        <v>53</v>
      </c>
      <c r="H622" s="3">
        <f t="shared" si="9"/>
        <v>15</v>
      </c>
      <c r="I622">
        <v>0</v>
      </c>
      <c r="J622">
        <v>2200000</v>
      </c>
      <c r="K622">
        <v>40</v>
      </c>
      <c r="L622">
        <v>9</v>
      </c>
      <c r="M622">
        <v>1</v>
      </c>
      <c r="N622">
        <v>1</v>
      </c>
      <c r="O622">
        <v>2183333.3333333302</v>
      </c>
      <c r="P622">
        <v>2050000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4233333.3333333302</v>
      </c>
      <c r="X622">
        <v>4233333.3333333302</v>
      </c>
      <c r="Y622">
        <v>11</v>
      </c>
      <c r="Z622" s="3" t="s">
        <v>54</v>
      </c>
      <c r="AA622">
        <v>0</v>
      </c>
      <c r="AB622">
        <v>1</v>
      </c>
      <c r="AC622">
        <v>1</v>
      </c>
      <c r="AD622">
        <v>1</v>
      </c>
      <c r="AE622">
        <v>0</v>
      </c>
      <c r="AF622">
        <v>1</v>
      </c>
      <c r="AG622">
        <v>0</v>
      </c>
      <c r="AH622">
        <v>55</v>
      </c>
      <c r="AI622">
        <v>1</v>
      </c>
      <c r="AJ622">
        <v>0</v>
      </c>
      <c r="AK622">
        <v>0</v>
      </c>
      <c r="AL622">
        <v>0</v>
      </c>
      <c r="AM622">
        <v>5</v>
      </c>
      <c r="AN622">
        <v>2000000</v>
      </c>
      <c r="AO622">
        <v>11666.6669921875</v>
      </c>
      <c r="AP622">
        <v>4233333</v>
      </c>
      <c r="AQ622">
        <v>17959.59375</v>
      </c>
      <c r="AR622">
        <v>4233333</v>
      </c>
      <c r="AS622">
        <v>17959.59375</v>
      </c>
      <c r="AT622" t="s">
        <v>55</v>
      </c>
      <c r="AU622">
        <v>1</v>
      </c>
      <c r="AV622">
        <v>9.3644910797052265</v>
      </c>
      <c r="AW622">
        <v>2809</v>
      </c>
      <c r="AX622">
        <v>729</v>
      </c>
      <c r="AY622">
        <v>0</v>
      </c>
      <c r="AZ622">
        <v>-0.42665181526866292</v>
      </c>
      <c r="BA622">
        <v>0.52746175510397486</v>
      </c>
    </row>
    <row r="623" spans="1:53" x14ac:dyDescent="0.25">
      <c r="A623">
        <v>2</v>
      </c>
      <c r="B623">
        <v>0</v>
      </c>
      <c r="C623">
        <v>29</v>
      </c>
      <c r="D623">
        <v>6</v>
      </c>
      <c r="E623">
        <v>6</v>
      </c>
      <c r="F623">
        <v>1</v>
      </c>
      <c r="G623">
        <v>32</v>
      </c>
      <c r="H623" s="3">
        <f t="shared" si="9"/>
        <v>17</v>
      </c>
      <c r="I623">
        <v>0</v>
      </c>
      <c r="J623">
        <v>1600000</v>
      </c>
      <c r="K623">
        <v>48</v>
      </c>
      <c r="L623">
        <v>4</v>
      </c>
      <c r="M623">
        <v>1</v>
      </c>
      <c r="N623">
        <v>1</v>
      </c>
      <c r="O623">
        <v>1733333.33333333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1733333.33333333</v>
      </c>
      <c r="X623">
        <v>1733333.33333333</v>
      </c>
      <c r="Y623">
        <v>11</v>
      </c>
      <c r="Z623" s="3" t="s">
        <v>54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48</v>
      </c>
      <c r="AI623">
        <v>1</v>
      </c>
      <c r="AJ623">
        <v>0</v>
      </c>
      <c r="AK623">
        <v>0</v>
      </c>
      <c r="AL623">
        <v>0</v>
      </c>
      <c r="AM623">
        <v>3</v>
      </c>
      <c r="AN623">
        <v>1600000</v>
      </c>
      <c r="AO623">
        <v>7777.77783203125</v>
      </c>
      <c r="AP623">
        <v>1733333.375</v>
      </c>
      <c r="AQ623">
        <v>8425.92578125</v>
      </c>
      <c r="AR623">
        <v>1733333.375</v>
      </c>
      <c r="AS623">
        <v>8425.92578125</v>
      </c>
      <c r="AT623" t="s">
        <v>55</v>
      </c>
      <c r="AU623">
        <v>1</v>
      </c>
      <c r="AV623">
        <v>8.959025950670723</v>
      </c>
      <c r="AW623">
        <v>1024</v>
      </c>
      <c r="AX623">
        <v>841</v>
      </c>
      <c r="AY623">
        <v>1</v>
      </c>
      <c r="AZ623">
        <v>0.38528386257080249</v>
      </c>
      <c r="BA623">
        <v>0.31187994918901768</v>
      </c>
    </row>
    <row r="624" spans="1:53" x14ac:dyDescent="0.25">
      <c r="A624">
        <v>2</v>
      </c>
      <c r="B624">
        <v>1</v>
      </c>
      <c r="C624">
        <v>31</v>
      </c>
      <c r="D624">
        <v>4</v>
      </c>
      <c r="E624">
        <v>9</v>
      </c>
      <c r="F624">
        <v>1</v>
      </c>
      <c r="G624">
        <v>144</v>
      </c>
      <c r="H624" s="3">
        <f t="shared" si="9"/>
        <v>21</v>
      </c>
      <c r="I624">
        <v>0</v>
      </c>
      <c r="J624">
        <v>0</v>
      </c>
      <c r="K624">
        <v>48</v>
      </c>
      <c r="L624">
        <v>8</v>
      </c>
      <c r="M624">
        <v>1</v>
      </c>
      <c r="N624">
        <v>1</v>
      </c>
      <c r="O624">
        <v>800000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800000</v>
      </c>
      <c r="X624">
        <v>800000</v>
      </c>
      <c r="Y624">
        <v>11</v>
      </c>
      <c r="Z624" s="3" t="s">
        <v>59</v>
      </c>
      <c r="AA624">
        <v>0</v>
      </c>
      <c r="AB624">
        <v>1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48</v>
      </c>
      <c r="AI624">
        <v>1</v>
      </c>
      <c r="AJ624">
        <v>0</v>
      </c>
      <c r="AK624">
        <v>0</v>
      </c>
      <c r="AL624">
        <v>0</v>
      </c>
      <c r="AM624">
        <v>5</v>
      </c>
      <c r="AN624">
        <v>800000</v>
      </c>
      <c r="AO624">
        <v>3888.88891601562</v>
      </c>
      <c r="AP624">
        <v>800000</v>
      </c>
      <c r="AQ624">
        <v>3888.88891601562</v>
      </c>
      <c r="AR624">
        <v>800000</v>
      </c>
      <c r="AS624">
        <v>3888.88891601562</v>
      </c>
      <c r="AT624" t="s">
        <v>60</v>
      </c>
      <c r="AU624">
        <v>1</v>
      </c>
      <c r="AV624">
        <v>8.2658787701107759</v>
      </c>
      <c r="AW624">
        <v>20736</v>
      </c>
      <c r="AX624">
        <v>961</v>
      </c>
      <c r="AY624">
        <v>0</v>
      </c>
      <c r="AZ624">
        <v>-0.36382527528764802</v>
      </c>
      <c r="BA624">
        <v>-0.29217821889226991</v>
      </c>
    </row>
    <row r="625" spans="1:53" x14ac:dyDescent="0.25">
      <c r="A625">
        <v>2</v>
      </c>
      <c r="B625">
        <v>1</v>
      </c>
      <c r="C625">
        <v>20</v>
      </c>
      <c r="D625">
        <v>5</v>
      </c>
      <c r="E625">
        <v>11</v>
      </c>
      <c r="F625">
        <v>1</v>
      </c>
      <c r="G625">
        <v>2</v>
      </c>
      <c r="H625" s="3">
        <f t="shared" si="9"/>
        <v>9</v>
      </c>
      <c r="I625">
        <v>0</v>
      </c>
      <c r="J625">
        <v>0</v>
      </c>
      <c r="K625">
        <v>48</v>
      </c>
      <c r="L625">
        <v>2</v>
      </c>
      <c r="M625">
        <v>1</v>
      </c>
      <c r="N625">
        <v>1</v>
      </c>
      <c r="O625">
        <v>800000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800000</v>
      </c>
      <c r="X625">
        <v>800000</v>
      </c>
      <c r="Y625">
        <v>11</v>
      </c>
      <c r="Z625" s="3" t="s">
        <v>52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G625">
        <v>0</v>
      </c>
      <c r="AH625">
        <v>48</v>
      </c>
      <c r="AI625">
        <v>1</v>
      </c>
      <c r="AJ625">
        <v>0</v>
      </c>
      <c r="AK625">
        <v>0</v>
      </c>
      <c r="AL625">
        <v>1</v>
      </c>
      <c r="AM625">
        <v>2</v>
      </c>
      <c r="AN625">
        <v>800000</v>
      </c>
      <c r="AO625">
        <v>3888.88891601562</v>
      </c>
      <c r="AP625">
        <v>800000</v>
      </c>
      <c r="AQ625">
        <v>3888.88891601562</v>
      </c>
      <c r="AR625">
        <v>800000</v>
      </c>
      <c r="AS625">
        <v>3888.88891601562</v>
      </c>
      <c r="AT625" t="s">
        <v>53</v>
      </c>
      <c r="AU625">
        <v>1</v>
      </c>
      <c r="AV625">
        <v>8.2658787701107759</v>
      </c>
      <c r="AW625">
        <v>4</v>
      </c>
      <c r="AX625">
        <v>400</v>
      </c>
      <c r="AY625">
        <v>0</v>
      </c>
      <c r="AZ625">
        <v>-0.55208551019088292</v>
      </c>
      <c r="BA625">
        <v>0.2635999568268419</v>
      </c>
    </row>
    <row r="626" spans="1:53" x14ac:dyDescent="0.25">
      <c r="A626">
        <v>2</v>
      </c>
      <c r="B626">
        <v>1</v>
      </c>
      <c r="C626">
        <v>25</v>
      </c>
      <c r="D626">
        <v>4</v>
      </c>
      <c r="E626">
        <v>9</v>
      </c>
      <c r="F626">
        <v>1</v>
      </c>
      <c r="G626">
        <v>3</v>
      </c>
      <c r="H626" s="3">
        <f t="shared" si="9"/>
        <v>15</v>
      </c>
      <c r="I626">
        <v>0</v>
      </c>
      <c r="J626">
        <v>0</v>
      </c>
      <c r="K626">
        <v>48</v>
      </c>
      <c r="L626">
        <v>2</v>
      </c>
      <c r="M626">
        <v>1</v>
      </c>
      <c r="N626">
        <v>1</v>
      </c>
      <c r="O626">
        <v>880000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880000</v>
      </c>
      <c r="X626">
        <v>880000</v>
      </c>
      <c r="Y626">
        <v>11</v>
      </c>
      <c r="Z626" s="3" t="s">
        <v>59</v>
      </c>
      <c r="AA626">
        <v>0</v>
      </c>
      <c r="AB626">
        <v>1</v>
      </c>
      <c r="AC626">
        <v>1</v>
      </c>
      <c r="AD626">
        <v>1</v>
      </c>
      <c r="AE626">
        <v>0</v>
      </c>
      <c r="AF626">
        <v>1</v>
      </c>
      <c r="AG626">
        <v>0</v>
      </c>
      <c r="AH626">
        <v>48</v>
      </c>
      <c r="AI626">
        <v>1</v>
      </c>
      <c r="AJ626">
        <v>0</v>
      </c>
      <c r="AK626">
        <v>0</v>
      </c>
      <c r="AL626">
        <v>1</v>
      </c>
      <c r="AM626">
        <v>2</v>
      </c>
      <c r="AN626">
        <v>880000</v>
      </c>
      <c r="AO626">
        <v>4277.77783203125</v>
      </c>
      <c r="AP626">
        <v>880000</v>
      </c>
      <c r="AQ626">
        <v>4277.77783203125</v>
      </c>
      <c r="AR626">
        <v>880000</v>
      </c>
      <c r="AS626">
        <v>4277.77783203125</v>
      </c>
      <c r="AT626" t="s">
        <v>60</v>
      </c>
      <c r="AU626">
        <v>1</v>
      </c>
      <c r="AV626">
        <v>8.3611889556222856</v>
      </c>
      <c r="AW626">
        <v>9</v>
      </c>
      <c r="AX626">
        <v>625</v>
      </c>
      <c r="AY626">
        <v>0</v>
      </c>
      <c r="AZ626">
        <v>-0.52261329544879254</v>
      </c>
      <c r="BA626">
        <v>0.49657404072758088</v>
      </c>
    </row>
    <row r="627" spans="1:53" x14ac:dyDescent="0.25">
      <c r="A627">
        <v>3</v>
      </c>
      <c r="B627">
        <v>1</v>
      </c>
      <c r="C627">
        <v>58</v>
      </c>
      <c r="D627">
        <v>6</v>
      </c>
      <c r="E627">
        <v>3</v>
      </c>
      <c r="F627">
        <v>1</v>
      </c>
      <c r="G627">
        <v>60</v>
      </c>
      <c r="H627" s="3">
        <f t="shared" si="9"/>
        <v>46</v>
      </c>
      <c r="I627">
        <v>83140</v>
      </c>
      <c r="J627">
        <v>0</v>
      </c>
      <c r="K627">
        <v>48</v>
      </c>
      <c r="L627">
        <v>9</v>
      </c>
      <c r="M627">
        <v>1</v>
      </c>
      <c r="N627">
        <v>1</v>
      </c>
      <c r="O627">
        <v>1183140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1183140</v>
      </c>
      <c r="X627">
        <v>1183140</v>
      </c>
      <c r="Y627">
        <v>11</v>
      </c>
      <c r="Z627" s="3" t="s">
        <v>54</v>
      </c>
      <c r="AA627">
        <v>0</v>
      </c>
      <c r="AB627">
        <v>1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48</v>
      </c>
      <c r="AI627">
        <v>1</v>
      </c>
      <c r="AJ627">
        <v>0</v>
      </c>
      <c r="AK627">
        <v>0</v>
      </c>
      <c r="AL627">
        <v>0</v>
      </c>
      <c r="AM627">
        <v>5</v>
      </c>
      <c r="AN627">
        <v>1100000</v>
      </c>
      <c r="AO627">
        <v>5347.22216796875</v>
      </c>
      <c r="AP627">
        <v>1183140</v>
      </c>
      <c r="AQ627">
        <v>5751.375</v>
      </c>
      <c r="AR627">
        <v>1183140</v>
      </c>
      <c r="AS627">
        <v>5751.375</v>
      </c>
      <c r="AT627" t="s">
        <v>55</v>
      </c>
      <c r="AU627">
        <v>1</v>
      </c>
      <c r="AV627">
        <v>8.5843324841077617</v>
      </c>
      <c r="AW627">
        <v>3600</v>
      </c>
      <c r="AX627">
        <v>3364</v>
      </c>
      <c r="AY627">
        <v>0</v>
      </c>
      <c r="AZ627">
        <v>-0.52489469871945815</v>
      </c>
      <c r="BA627">
        <v>-0.63853430035060876</v>
      </c>
    </row>
    <row r="628" spans="1:53" x14ac:dyDescent="0.25">
      <c r="A628">
        <v>3</v>
      </c>
      <c r="B628">
        <v>0</v>
      </c>
      <c r="C628">
        <v>24</v>
      </c>
      <c r="D628">
        <v>6</v>
      </c>
      <c r="E628">
        <v>5</v>
      </c>
      <c r="F628">
        <v>1</v>
      </c>
      <c r="G628">
        <v>7</v>
      </c>
      <c r="H628" s="3">
        <f t="shared" si="9"/>
        <v>12</v>
      </c>
      <c r="I628">
        <v>83140</v>
      </c>
      <c r="J628">
        <v>0</v>
      </c>
      <c r="K628">
        <v>48</v>
      </c>
      <c r="L628">
        <v>6</v>
      </c>
      <c r="M628">
        <v>1</v>
      </c>
      <c r="N628">
        <v>1</v>
      </c>
      <c r="O628">
        <v>933140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933140</v>
      </c>
      <c r="X628">
        <v>933140</v>
      </c>
      <c r="Y628">
        <v>11</v>
      </c>
      <c r="Z628" s="3" t="s">
        <v>54</v>
      </c>
      <c r="AA628">
        <v>0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48</v>
      </c>
      <c r="AI628">
        <v>1</v>
      </c>
      <c r="AJ628">
        <v>0</v>
      </c>
      <c r="AK628">
        <v>0</v>
      </c>
      <c r="AL628">
        <v>0</v>
      </c>
      <c r="AM628">
        <v>4</v>
      </c>
      <c r="AN628">
        <v>850000</v>
      </c>
      <c r="AO628">
        <v>4131.9443359375</v>
      </c>
      <c r="AP628">
        <v>933140</v>
      </c>
      <c r="AQ628">
        <v>4536.09716796875</v>
      </c>
      <c r="AR628">
        <v>933140</v>
      </c>
      <c r="AS628">
        <v>4536.09716796875</v>
      </c>
      <c r="AT628" t="s">
        <v>55</v>
      </c>
      <c r="AU628">
        <v>1</v>
      </c>
      <c r="AV628">
        <v>8.3265033586912622</v>
      </c>
      <c r="AW628">
        <v>49</v>
      </c>
      <c r="AX628">
        <v>576</v>
      </c>
      <c r="AY628">
        <v>1</v>
      </c>
      <c r="AZ628">
        <v>0.45577893845039258</v>
      </c>
      <c r="BA628">
        <v>-0.27144436394739502</v>
      </c>
    </row>
    <row r="629" spans="1:53" x14ac:dyDescent="0.25">
      <c r="A629">
        <v>3</v>
      </c>
      <c r="B629">
        <v>1</v>
      </c>
      <c r="C629">
        <v>26</v>
      </c>
      <c r="D629">
        <v>6</v>
      </c>
      <c r="E629">
        <v>2</v>
      </c>
      <c r="F629">
        <v>1</v>
      </c>
      <c r="G629">
        <v>2</v>
      </c>
      <c r="H629" s="3">
        <f t="shared" si="9"/>
        <v>14</v>
      </c>
      <c r="I629">
        <v>0</v>
      </c>
      <c r="J629">
        <v>0</v>
      </c>
      <c r="K629">
        <v>48</v>
      </c>
      <c r="L629">
        <v>3</v>
      </c>
      <c r="M629">
        <v>2</v>
      </c>
      <c r="N629">
        <v>1</v>
      </c>
      <c r="O629">
        <v>1000000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1000000</v>
      </c>
      <c r="X629">
        <v>1000000</v>
      </c>
      <c r="Y629">
        <v>11</v>
      </c>
      <c r="Z629" s="3" t="s">
        <v>54</v>
      </c>
      <c r="AA629">
        <v>0</v>
      </c>
      <c r="AB629">
        <v>2</v>
      </c>
      <c r="AC629">
        <v>1</v>
      </c>
      <c r="AD629">
        <v>1</v>
      </c>
      <c r="AE629">
        <v>0</v>
      </c>
      <c r="AF629">
        <v>1</v>
      </c>
      <c r="AG629">
        <v>0</v>
      </c>
      <c r="AH629">
        <v>48</v>
      </c>
      <c r="AI629">
        <v>0</v>
      </c>
      <c r="AJ629">
        <v>1</v>
      </c>
      <c r="AK629">
        <v>0</v>
      </c>
      <c r="AL629">
        <v>1</v>
      </c>
      <c r="AM629">
        <v>2</v>
      </c>
      <c r="AN629">
        <v>1000000</v>
      </c>
      <c r="AO629">
        <v>4861.111328125</v>
      </c>
      <c r="AP629">
        <v>1000000</v>
      </c>
      <c r="AQ629">
        <v>4861.111328125</v>
      </c>
      <c r="AR629">
        <v>1000000</v>
      </c>
      <c r="AS629">
        <v>4861.111328125</v>
      </c>
      <c r="AT629" t="s">
        <v>55</v>
      </c>
      <c r="AU629">
        <v>0</v>
      </c>
      <c r="AV629">
        <v>8.489022359092397</v>
      </c>
      <c r="AW629">
        <v>4</v>
      </c>
      <c r="AX629">
        <v>676</v>
      </c>
      <c r="AY629">
        <v>0</v>
      </c>
      <c r="AZ629">
        <v>-0.6348312800129291</v>
      </c>
      <c r="BA629">
        <v>1.7307222654399049E-2</v>
      </c>
    </row>
    <row r="630" spans="1:53" x14ac:dyDescent="0.25">
      <c r="A630">
        <v>3</v>
      </c>
      <c r="B630">
        <v>0</v>
      </c>
      <c r="C630">
        <v>29</v>
      </c>
      <c r="D630">
        <v>5</v>
      </c>
      <c r="E630">
        <v>11</v>
      </c>
      <c r="F630">
        <v>1</v>
      </c>
      <c r="G630">
        <v>96</v>
      </c>
      <c r="H630" s="3">
        <f t="shared" si="9"/>
        <v>18</v>
      </c>
      <c r="I630">
        <v>312140</v>
      </c>
      <c r="J630">
        <v>730000</v>
      </c>
      <c r="K630">
        <v>54</v>
      </c>
      <c r="L630">
        <v>4</v>
      </c>
      <c r="M630">
        <v>1</v>
      </c>
      <c r="N630">
        <v>1</v>
      </c>
      <c r="O630">
        <v>910690.33333333302</v>
      </c>
      <c r="P630">
        <v>0</v>
      </c>
      <c r="Q630">
        <v>200000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1110690.33333333</v>
      </c>
      <c r="X630">
        <v>1110690.33333333</v>
      </c>
      <c r="Y630">
        <v>11</v>
      </c>
      <c r="Z630" s="3" t="s">
        <v>52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G630">
        <v>0</v>
      </c>
      <c r="AH630">
        <v>54</v>
      </c>
      <c r="AI630">
        <v>1</v>
      </c>
      <c r="AJ630">
        <v>0</v>
      </c>
      <c r="AK630">
        <v>0</v>
      </c>
      <c r="AL630">
        <v>0</v>
      </c>
      <c r="AM630">
        <v>3</v>
      </c>
      <c r="AN630">
        <v>737717</v>
      </c>
      <c r="AO630">
        <v>3187.666015625</v>
      </c>
      <c r="AP630">
        <v>910690.3125</v>
      </c>
      <c r="AQ630">
        <v>3935.08154296875</v>
      </c>
      <c r="AR630">
        <v>910690.3125</v>
      </c>
      <c r="AS630">
        <v>3935.08154296875</v>
      </c>
      <c r="AT630" t="s">
        <v>53</v>
      </c>
      <c r="AU630">
        <v>1</v>
      </c>
      <c r="AV630">
        <v>8.0670442714437254</v>
      </c>
      <c r="AW630">
        <v>9216</v>
      </c>
      <c r="AX630">
        <v>841</v>
      </c>
      <c r="AY630">
        <v>1</v>
      </c>
      <c r="AZ630">
        <v>0.50843300735103736</v>
      </c>
      <c r="BA630">
        <v>-0.35887955213407402</v>
      </c>
    </row>
    <row r="631" spans="1:53" x14ac:dyDescent="0.25">
      <c r="A631">
        <v>2</v>
      </c>
      <c r="B631">
        <v>1</v>
      </c>
      <c r="C631">
        <v>39</v>
      </c>
      <c r="D631">
        <v>6</v>
      </c>
      <c r="E631">
        <v>2</v>
      </c>
      <c r="F631">
        <v>1</v>
      </c>
      <c r="G631">
        <v>120</v>
      </c>
      <c r="H631" s="3">
        <f t="shared" si="9"/>
        <v>27</v>
      </c>
      <c r="I631">
        <v>0</v>
      </c>
      <c r="J631">
        <v>0</v>
      </c>
      <c r="K631">
        <v>70</v>
      </c>
      <c r="L631">
        <v>9</v>
      </c>
      <c r="M631">
        <v>1</v>
      </c>
      <c r="N631">
        <v>1</v>
      </c>
      <c r="O631">
        <v>2000000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2000000</v>
      </c>
      <c r="X631">
        <v>2000000</v>
      </c>
      <c r="Y631">
        <v>11</v>
      </c>
      <c r="Z631" s="3" t="s">
        <v>54</v>
      </c>
      <c r="AA631">
        <v>0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70</v>
      </c>
      <c r="AI631">
        <v>1</v>
      </c>
      <c r="AJ631">
        <v>0</v>
      </c>
      <c r="AK631">
        <v>0</v>
      </c>
      <c r="AL631">
        <v>0</v>
      </c>
      <c r="AM631">
        <v>5</v>
      </c>
      <c r="AN631">
        <v>2000000</v>
      </c>
      <c r="AO631">
        <v>6666.66650390625</v>
      </c>
      <c r="AP631">
        <v>2000000</v>
      </c>
      <c r="AQ631">
        <v>6666.66650390625</v>
      </c>
      <c r="AR631">
        <v>2000000</v>
      </c>
      <c r="AS631">
        <v>6666.66650390625</v>
      </c>
      <c r="AT631" t="s">
        <v>55</v>
      </c>
      <c r="AU631">
        <v>1</v>
      </c>
      <c r="AV631">
        <v>8.8048752394539562</v>
      </c>
      <c r="AW631">
        <v>14400</v>
      </c>
      <c r="AX631">
        <v>1521</v>
      </c>
      <c r="AY631">
        <v>0</v>
      </c>
      <c r="AZ631">
        <v>-0.36800377961972991</v>
      </c>
      <c r="BA631">
        <v>-0.1803708152658289</v>
      </c>
    </row>
    <row r="632" spans="1:53" x14ac:dyDescent="0.25">
      <c r="A632">
        <v>6</v>
      </c>
      <c r="B632">
        <v>1</v>
      </c>
      <c r="C632">
        <v>41</v>
      </c>
      <c r="D632">
        <v>6</v>
      </c>
      <c r="E632">
        <v>8</v>
      </c>
      <c r="F632">
        <v>1</v>
      </c>
      <c r="G632">
        <v>180</v>
      </c>
      <c r="H632" s="3">
        <f t="shared" si="9"/>
        <v>29</v>
      </c>
      <c r="I632">
        <v>0</v>
      </c>
      <c r="J632">
        <v>120000000</v>
      </c>
      <c r="K632">
        <v>45</v>
      </c>
      <c r="L632">
        <v>9</v>
      </c>
      <c r="M632">
        <v>1</v>
      </c>
      <c r="N632">
        <v>1</v>
      </c>
      <c r="O632">
        <v>40000000</v>
      </c>
      <c r="P632">
        <v>0</v>
      </c>
      <c r="Q632">
        <v>0</v>
      </c>
      <c r="R632">
        <v>833333.33333333302</v>
      </c>
      <c r="S632">
        <v>0</v>
      </c>
      <c r="T632">
        <v>0</v>
      </c>
      <c r="U632">
        <v>0</v>
      </c>
      <c r="V632">
        <v>0</v>
      </c>
      <c r="W632">
        <v>40833333.333333299</v>
      </c>
      <c r="X632">
        <v>41333333.333333299</v>
      </c>
      <c r="Y632">
        <v>11</v>
      </c>
      <c r="Z632" s="3" t="s">
        <v>54</v>
      </c>
      <c r="AA632">
        <v>0</v>
      </c>
      <c r="AB632">
        <v>1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45</v>
      </c>
      <c r="AI632">
        <v>1</v>
      </c>
      <c r="AJ632">
        <v>0</v>
      </c>
      <c r="AK632">
        <v>0</v>
      </c>
      <c r="AL632">
        <v>0</v>
      </c>
      <c r="AM632">
        <v>5</v>
      </c>
      <c r="AN632">
        <v>30000000</v>
      </c>
      <c r="AO632">
        <v>155555.5625</v>
      </c>
      <c r="AP632">
        <v>40000000</v>
      </c>
      <c r="AQ632">
        <v>207407.40625</v>
      </c>
      <c r="AR632">
        <v>40000000</v>
      </c>
      <c r="AS632">
        <v>207407.40625</v>
      </c>
      <c r="AT632" t="s">
        <v>55</v>
      </c>
      <c r="AU632">
        <v>1</v>
      </c>
      <c r="AV632">
        <v>11.95475826189212</v>
      </c>
      <c r="AW632">
        <v>32400</v>
      </c>
      <c r="AX632">
        <v>1681</v>
      </c>
      <c r="AY632">
        <v>0</v>
      </c>
      <c r="AZ632">
        <v>-0.51954899458507264</v>
      </c>
      <c r="BA632">
        <v>2.579613088821834</v>
      </c>
    </row>
    <row r="633" spans="1:53" x14ac:dyDescent="0.25">
      <c r="A633">
        <v>3</v>
      </c>
      <c r="B633">
        <v>0</v>
      </c>
      <c r="C633">
        <v>28</v>
      </c>
      <c r="D633">
        <v>6</v>
      </c>
      <c r="E633">
        <v>5</v>
      </c>
      <c r="F633">
        <v>1</v>
      </c>
      <c r="G633">
        <v>1</v>
      </c>
      <c r="H633" s="3">
        <f t="shared" si="9"/>
        <v>16</v>
      </c>
      <c r="I633">
        <v>88211</v>
      </c>
      <c r="J633">
        <v>500000</v>
      </c>
      <c r="K633">
        <v>48</v>
      </c>
      <c r="L633">
        <v>7</v>
      </c>
      <c r="M633">
        <v>1</v>
      </c>
      <c r="N633">
        <v>1</v>
      </c>
      <c r="O633">
        <v>911119.66666666698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911119.66666666698</v>
      </c>
      <c r="X633">
        <v>911119.66666666698</v>
      </c>
      <c r="Y633">
        <v>11</v>
      </c>
      <c r="Z633" s="3" t="s">
        <v>54</v>
      </c>
      <c r="AA633">
        <v>0</v>
      </c>
      <c r="AB633">
        <v>1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48</v>
      </c>
      <c r="AI633">
        <v>1</v>
      </c>
      <c r="AJ633">
        <v>0</v>
      </c>
      <c r="AK633">
        <v>0</v>
      </c>
      <c r="AL633">
        <v>0</v>
      </c>
      <c r="AM633">
        <v>4</v>
      </c>
      <c r="AN633">
        <v>781242</v>
      </c>
      <c r="AO633">
        <v>3797.7041015625</v>
      </c>
      <c r="AP633">
        <v>911119.6875</v>
      </c>
      <c r="AQ633">
        <v>4429.05419921875</v>
      </c>
      <c r="AR633">
        <v>911119.6875</v>
      </c>
      <c r="AS633">
        <v>4429.05419921875</v>
      </c>
      <c r="AT633" t="s">
        <v>55</v>
      </c>
      <c r="AU633">
        <v>1</v>
      </c>
      <c r="AV633">
        <v>8.2421519793225535</v>
      </c>
      <c r="AW633">
        <v>1</v>
      </c>
      <c r="AX633">
        <v>784</v>
      </c>
      <c r="AY633">
        <v>1</v>
      </c>
      <c r="AZ633">
        <v>0.45297382440106071</v>
      </c>
      <c r="BA633">
        <v>-0.48848759134135078</v>
      </c>
    </row>
    <row r="634" spans="1:53" x14ac:dyDescent="0.25">
      <c r="A634">
        <v>2</v>
      </c>
      <c r="B634">
        <v>1</v>
      </c>
      <c r="C634">
        <v>37</v>
      </c>
      <c r="D634">
        <v>4</v>
      </c>
      <c r="E634">
        <v>7</v>
      </c>
      <c r="F634">
        <v>1</v>
      </c>
      <c r="G634">
        <v>2</v>
      </c>
      <c r="H634" s="3">
        <f t="shared" si="9"/>
        <v>27</v>
      </c>
      <c r="I634">
        <v>83140</v>
      </c>
      <c r="J634">
        <v>737717</v>
      </c>
      <c r="K634">
        <v>72</v>
      </c>
      <c r="L634">
        <v>9</v>
      </c>
      <c r="M634">
        <v>1</v>
      </c>
      <c r="N634">
        <v>1</v>
      </c>
      <c r="O634">
        <v>882333.41666666698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882333.41666666698</v>
      </c>
      <c r="X634">
        <v>882333.41666666698</v>
      </c>
      <c r="Y634">
        <v>11</v>
      </c>
      <c r="Z634" s="3" t="s">
        <v>59</v>
      </c>
      <c r="AA634">
        <v>0</v>
      </c>
      <c r="AB634">
        <v>1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72</v>
      </c>
      <c r="AI634">
        <v>1</v>
      </c>
      <c r="AJ634">
        <v>0</v>
      </c>
      <c r="AK634">
        <v>0</v>
      </c>
      <c r="AL634">
        <v>0</v>
      </c>
      <c r="AM634">
        <v>5</v>
      </c>
      <c r="AN634">
        <v>737717</v>
      </c>
      <c r="AO634">
        <v>2390.74951171875</v>
      </c>
      <c r="AP634">
        <v>882333.4375</v>
      </c>
      <c r="AQ634">
        <v>2859.41381835938</v>
      </c>
      <c r="AR634">
        <v>882333.4375</v>
      </c>
      <c r="AS634">
        <v>2859.41381835938</v>
      </c>
      <c r="AT634" t="s">
        <v>60</v>
      </c>
      <c r="AU634">
        <v>1</v>
      </c>
      <c r="AV634">
        <v>7.7793621989919446</v>
      </c>
      <c r="AW634">
        <v>4</v>
      </c>
      <c r="AX634">
        <v>1369</v>
      </c>
      <c r="AY634">
        <v>0</v>
      </c>
      <c r="AZ634">
        <v>-0.25805679370200663</v>
      </c>
      <c r="BA634">
        <v>-0.41840067092293592</v>
      </c>
    </row>
    <row r="635" spans="1:53" x14ac:dyDescent="0.25">
      <c r="A635">
        <v>2</v>
      </c>
      <c r="B635">
        <v>0</v>
      </c>
      <c r="C635">
        <v>31</v>
      </c>
      <c r="D635">
        <v>5</v>
      </c>
      <c r="E635">
        <v>11</v>
      </c>
      <c r="F635">
        <v>1</v>
      </c>
      <c r="G635">
        <v>1</v>
      </c>
      <c r="H635" s="3">
        <f t="shared" si="9"/>
        <v>20</v>
      </c>
      <c r="I635">
        <v>216000</v>
      </c>
      <c r="J635">
        <v>0</v>
      </c>
      <c r="K635">
        <v>48</v>
      </c>
      <c r="L635">
        <v>1</v>
      </c>
      <c r="M635">
        <v>1</v>
      </c>
      <c r="N635">
        <v>1</v>
      </c>
      <c r="O635">
        <v>1016000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1016000</v>
      </c>
      <c r="X635">
        <v>1016000</v>
      </c>
      <c r="Y635">
        <v>11</v>
      </c>
      <c r="Z635" s="3" t="s">
        <v>52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G635">
        <v>0</v>
      </c>
      <c r="AH635">
        <v>48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800000</v>
      </c>
      <c r="AO635">
        <v>3888.88891601562</v>
      </c>
      <c r="AP635">
        <v>800000</v>
      </c>
      <c r="AQ635">
        <v>3888.88891601562</v>
      </c>
      <c r="AR635">
        <v>800000</v>
      </c>
      <c r="AS635">
        <v>3888.88891601562</v>
      </c>
      <c r="AT635" t="s">
        <v>53</v>
      </c>
      <c r="AU635">
        <v>1</v>
      </c>
      <c r="AV635">
        <v>8.2658787701107759</v>
      </c>
      <c r="AW635">
        <v>1</v>
      </c>
      <c r="AX635">
        <v>961</v>
      </c>
      <c r="AY635">
        <v>1</v>
      </c>
      <c r="AZ635">
        <v>0.35166305838521511</v>
      </c>
      <c r="BA635">
        <v>6.805911652132092E-2</v>
      </c>
    </row>
    <row r="636" spans="1:53" x14ac:dyDescent="0.25">
      <c r="A636">
        <v>2</v>
      </c>
      <c r="B636">
        <v>1</v>
      </c>
      <c r="C636">
        <v>51</v>
      </c>
      <c r="D636">
        <v>5</v>
      </c>
      <c r="E636">
        <v>11</v>
      </c>
      <c r="F636">
        <v>1</v>
      </c>
      <c r="G636">
        <v>324</v>
      </c>
      <c r="H636" s="3">
        <f t="shared" si="9"/>
        <v>40</v>
      </c>
      <c r="I636">
        <v>29000</v>
      </c>
      <c r="J636">
        <v>450000</v>
      </c>
      <c r="K636">
        <v>48</v>
      </c>
      <c r="L636">
        <v>7</v>
      </c>
      <c r="M636">
        <v>1</v>
      </c>
      <c r="N636">
        <v>1</v>
      </c>
      <c r="O636">
        <v>966500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966500</v>
      </c>
      <c r="X636">
        <v>966500</v>
      </c>
      <c r="Y636">
        <v>11</v>
      </c>
      <c r="Z636" s="3" t="s">
        <v>52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48</v>
      </c>
      <c r="AI636">
        <v>1</v>
      </c>
      <c r="AJ636">
        <v>0</v>
      </c>
      <c r="AK636">
        <v>0</v>
      </c>
      <c r="AL636">
        <v>0</v>
      </c>
      <c r="AM636">
        <v>4</v>
      </c>
      <c r="AN636">
        <v>900000</v>
      </c>
      <c r="AO636">
        <v>4375</v>
      </c>
      <c r="AP636">
        <v>966500</v>
      </c>
      <c r="AQ636">
        <v>4698.263671875</v>
      </c>
      <c r="AR636">
        <v>966500</v>
      </c>
      <c r="AS636">
        <v>4698.263671875</v>
      </c>
      <c r="AT636" t="s">
        <v>53</v>
      </c>
      <c r="AU636">
        <v>1</v>
      </c>
      <c r="AV636">
        <v>8.3836617987917155</v>
      </c>
      <c r="AW636">
        <v>104976</v>
      </c>
      <c r="AX636">
        <v>2601</v>
      </c>
      <c r="AY636">
        <v>0</v>
      </c>
      <c r="AZ636">
        <v>-0.50558133129800875</v>
      </c>
      <c r="BA636">
        <v>-0.81177734541610602</v>
      </c>
    </row>
    <row r="637" spans="1:53" x14ac:dyDescent="0.25">
      <c r="A637">
        <v>4</v>
      </c>
      <c r="B637">
        <v>0</v>
      </c>
      <c r="C637">
        <v>49</v>
      </c>
      <c r="D637">
        <v>6</v>
      </c>
      <c r="E637">
        <v>7</v>
      </c>
      <c r="F637">
        <v>1</v>
      </c>
      <c r="G637">
        <v>132</v>
      </c>
      <c r="H637" s="3">
        <f t="shared" si="9"/>
        <v>37</v>
      </c>
      <c r="I637">
        <v>300000</v>
      </c>
      <c r="J637">
        <v>2100000</v>
      </c>
      <c r="K637">
        <v>45</v>
      </c>
      <c r="L637">
        <v>9</v>
      </c>
      <c r="M637">
        <v>1</v>
      </c>
      <c r="N637">
        <v>1</v>
      </c>
      <c r="O637">
        <v>2101000</v>
      </c>
      <c r="P637">
        <v>0</v>
      </c>
      <c r="Q637">
        <v>300000</v>
      </c>
      <c r="R637">
        <v>0</v>
      </c>
      <c r="S637">
        <v>0</v>
      </c>
      <c r="T637">
        <v>0</v>
      </c>
      <c r="U637">
        <v>0</v>
      </c>
      <c r="V637">
        <v>85000</v>
      </c>
      <c r="W637">
        <v>2486000</v>
      </c>
      <c r="X637">
        <v>2486000</v>
      </c>
      <c r="Y637">
        <v>11</v>
      </c>
      <c r="Z637" s="3" t="s">
        <v>54</v>
      </c>
      <c r="AA637">
        <v>0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0</v>
      </c>
      <c r="AH637">
        <v>45</v>
      </c>
      <c r="AI637">
        <v>1</v>
      </c>
      <c r="AJ637">
        <v>0</v>
      </c>
      <c r="AK637">
        <v>0</v>
      </c>
      <c r="AL637">
        <v>0</v>
      </c>
      <c r="AM637">
        <v>5</v>
      </c>
      <c r="AN637">
        <v>1926000</v>
      </c>
      <c r="AO637">
        <v>9986.6669921875</v>
      </c>
      <c r="AP637">
        <v>2101000</v>
      </c>
      <c r="AQ637">
        <v>10894.07421875</v>
      </c>
      <c r="AR637">
        <v>2101000</v>
      </c>
      <c r="AS637">
        <v>10894.07421875</v>
      </c>
      <c r="AT637" t="s">
        <v>55</v>
      </c>
      <c r="AU637">
        <v>1</v>
      </c>
      <c r="AV637">
        <v>9.2090061815585891</v>
      </c>
      <c r="AW637">
        <v>17424</v>
      </c>
      <c r="AX637">
        <v>2401</v>
      </c>
      <c r="AY637">
        <v>1</v>
      </c>
      <c r="AZ637">
        <v>0.46487501172436679</v>
      </c>
      <c r="BA637">
        <v>-0.1575673279677498</v>
      </c>
    </row>
    <row r="638" spans="1:53" x14ac:dyDescent="0.25">
      <c r="A638">
        <v>3</v>
      </c>
      <c r="B638">
        <v>0</v>
      </c>
      <c r="C638">
        <v>26</v>
      </c>
      <c r="D638">
        <v>6</v>
      </c>
      <c r="E638">
        <v>7</v>
      </c>
      <c r="F638">
        <v>6</v>
      </c>
      <c r="G638">
        <v>12</v>
      </c>
      <c r="H638" s="3">
        <f t="shared" si="9"/>
        <v>14</v>
      </c>
      <c r="I638">
        <v>0</v>
      </c>
      <c r="J638">
        <v>2900000</v>
      </c>
      <c r="K638">
        <v>48</v>
      </c>
      <c r="L638">
        <v>9</v>
      </c>
      <c r="M638">
        <v>1</v>
      </c>
      <c r="N638">
        <v>1</v>
      </c>
      <c r="O638">
        <v>3741666.6666666698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3741666.6666666698</v>
      </c>
      <c r="X638">
        <v>3908333.6666666698</v>
      </c>
      <c r="Y638">
        <v>11</v>
      </c>
      <c r="Z638" s="3" t="s">
        <v>54</v>
      </c>
      <c r="AA638">
        <v>0</v>
      </c>
      <c r="AB638">
        <v>1</v>
      </c>
      <c r="AC638">
        <v>1</v>
      </c>
      <c r="AD638">
        <v>1</v>
      </c>
      <c r="AE638">
        <v>0</v>
      </c>
      <c r="AF638">
        <v>1</v>
      </c>
      <c r="AG638">
        <v>0</v>
      </c>
      <c r="AH638">
        <v>48</v>
      </c>
      <c r="AI638">
        <v>1</v>
      </c>
      <c r="AJ638">
        <v>0</v>
      </c>
      <c r="AK638">
        <v>0</v>
      </c>
      <c r="AL638">
        <v>0</v>
      </c>
      <c r="AM638">
        <v>5</v>
      </c>
      <c r="AN638">
        <v>3500000</v>
      </c>
      <c r="AO638">
        <v>17013.888671875</v>
      </c>
      <c r="AP638">
        <v>3741666.75</v>
      </c>
      <c r="AQ638">
        <v>18188.658203125</v>
      </c>
      <c r="AR638">
        <v>3741666.75</v>
      </c>
      <c r="AS638">
        <v>18188.658203125</v>
      </c>
      <c r="AT638" t="s">
        <v>55</v>
      </c>
      <c r="AU638">
        <v>1</v>
      </c>
      <c r="AV638">
        <v>9.7417852701898067</v>
      </c>
      <c r="AW638">
        <v>144</v>
      </c>
      <c r="AX638">
        <v>676</v>
      </c>
      <c r="AY638">
        <v>1</v>
      </c>
      <c r="AZ638">
        <v>0.52008158300707996</v>
      </c>
      <c r="BA638">
        <v>0.92453059177415886</v>
      </c>
    </row>
    <row r="639" spans="1:53" x14ac:dyDescent="0.25">
      <c r="A639">
        <v>3</v>
      </c>
      <c r="B639">
        <v>1</v>
      </c>
      <c r="C639">
        <v>21</v>
      </c>
      <c r="D639">
        <v>6</v>
      </c>
      <c r="E639">
        <v>3</v>
      </c>
      <c r="F639">
        <v>1</v>
      </c>
      <c r="G639">
        <v>3</v>
      </c>
      <c r="H639" s="3">
        <f t="shared" si="9"/>
        <v>9</v>
      </c>
      <c r="I639">
        <v>0</v>
      </c>
      <c r="J639">
        <v>200000</v>
      </c>
      <c r="K639">
        <v>48</v>
      </c>
      <c r="L639">
        <v>9</v>
      </c>
      <c r="M639">
        <v>1</v>
      </c>
      <c r="N639">
        <v>1</v>
      </c>
      <c r="O639">
        <v>1016666.66666667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1016666.66666667</v>
      </c>
      <c r="X639">
        <v>1016666.66666667</v>
      </c>
      <c r="Y639">
        <v>11</v>
      </c>
      <c r="Z639" s="3" t="s">
        <v>54</v>
      </c>
      <c r="AA639">
        <v>0</v>
      </c>
      <c r="AB639">
        <v>1</v>
      </c>
      <c r="AC639">
        <v>1</v>
      </c>
      <c r="AD639">
        <v>1</v>
      </c>
      <c r="AE639">
        <v>0</v>
      </c>
      <c r="AF639">
        <v>1</v>
      </c>
      <c r="AG639">
        <v>0</v>
      </c>
      <c r="AH639">
        <v>48</v>
      </c>
      <c r="AI639">
        <v>1</v>
      </c>
      <c r="AJ639">
        <v>0</v>
      </c>
      <c r="AK639">
        <v>0</v>
      </c>
      <c r="AL639">
        <v>0</v>
      </c>
      <c r="AM639">
        <v>5</v>
      </c>
      <c r="AN639">
        <v>1000000</v>
      </c>
      <c r="AO639">
        <v>4861.111328125</v>
      </c>
      <c r="AP639">
        <v>1016666.6875</v>
      </c>
      <c r="AQ639">
        <v>4942.1298828125</v>
      </c>
      <c r="AR639">
        <v>1016666.6875</v>
      </c>
      <c r="AS639">
        <v>4942.1298828125</v>
      </c>
      <c r="AT639" t="s">
        <v>55</v>
      </c>
      <c r="AU639">
        <v>1</v>
      </c>
      <c r="AV639">
        <v>8.489022359092397</v>
      </c>
      <c r="AW639">
        <v>9</v>
      </c>
      <c r="AX639">
        <v>441</v>
      </c>
      <c r="AY639">
        <v>0</v>
      </c>
      <c r="AZ639">
        <v>-0.44907113979476182</v>
      </c>
      <c r="BA639">
        <v>-0.1884680157997945</v>
      </c>
    </row>
    <row r="640" spans="1:53" x14ac:dyDescent="0.25">
      <c r="A640">
        <v>4</v>
      </c>
      <c r="B640">
        <v>1</v>
      </c>
      <c r="C640">
        <v>43</v>
      </c>
      <c r="D640">
        <v>6</v>
      </c>
      <c r="E640">
        <v>12</v>
      </c>
      <c r="F640">
        <v>1</v>
      </c>
      <c r="G640">
        <v>60</v>
      </c>
      <c r="H640" s="3">
        <f t="shared" si="9"/>
        <v>31</v>
      </c>
      <c r="I640">
        <v>0</v>
      </c>
      <c r="J640">
        <v>9000000</v>
      </c>
      <c r="K640">
        <v>60</v>
      </c>
      <c r="L640">
        <v>9</v>
      </c>
      <c r="M640">
        <v>1</v>
      </c>
      <c r="N640">
        <v>1</v>
      </c>
      <c r="O640">
        <v>10583333.3333333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10583333.3333333</v>
      </c>
      <c r="X640">
        <v>10850000.3333333</v>
      </c>
      <c r="Y640">
        <v>11</v>
      </c>
      <c r="Z640" s="3" t="s">
        <v>54</v>
      </c>
      <c r="AA640">
        <v>0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60</v>
      </c>
      <c r="AI640">
        <v>1</v>
      </c>
      <c r="AJ640">
        <v>0</v>
      </c>
      <c r="AK640">
        <v>0</v>
      </c>
      <c r="AL640">
        <v>0</v>
      </c>
      <c r="AM640">
        <v>5</v>
      </c>
      <c r="AN640">
        <v>8000000</v>
      </c>
      <c r="AO640">
        <v>31111.111328125</v>
      </c>
      <c r="AP640">
        <v>10583333</v>
      </c>
      <c r="AQ640">
        <v>41157.40625</v>
      </c>
      <c r="AR640">
        <v>10583333</v>
      </c>
      <c r="AS640">
        <v>41157.40625</v>
      </c>
      <c r="AT640" t="s">
        <v>55</v>
      </c>
      <c r="AU640">
        <v>1</v>
      </c>
      <c r="AV640">
        <v>10.34532031179061</v>
      </c>
      <c r="AW640">
        <v>3600</v>
      </c>
      <c r="AX640">
        <v>1849</v>
      </c>
      <c r="AY640">
        <v>0</v>
      </c>
      <c r="AZ640">
        <v>-0.45515100556828331</v>
      </c>
      <c r="BA640">
        <v>1.305020216238973</v>
      </c>
    </row>
    <row r="641" spans="1:53" x14ac:dyDescent="0.25">
      <c r="A641">
        <v>4</v>
      </c>
      <c r="B641">
        <v>1</v>
      </c>
      <c r="C641">
        <v>27</v>
      </c>
      <c r="D641">
        <v>6</v>
      </c>
      <c r="E641">
        <v>10</v>
      </c>
      <c r="F641">
        <v>1</v>
      </c>
      <c r="G641">
        <v>0</v>
      </c>
      <c r="H641" s="3">
        <f t="shared" si="9"/>
        <v>15</v>
      </c>
      <c r="I641">
        <v>600000</v>
      </c>
      <c r="J641">
        <v>0</v>
      </c>
      <c r="K641">
        <v>70</v>
      </c>
      <c r="L641">
        <v>6</v>
      </c>
      <c r="M641">
        <v>2</v>
      </c>
      <c r="N641">
        <v>1</v>
      </c>
      <c r="O641">
        <v>2000000</v>
      </c>
      <c r="P641">
        <v>0</v>
      </c>
      <c r="Q641">
        <v>600000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2600000</v>
      </c>
      <c r="X641">
        <v>2600000</v>
      </c>
      <c r="Y641">
        <v>11</v>
      </c>
      <c r="Z641" s="3" t="s">
        <v>54</v>
      </c>
      <c r="AA641">
        <v>0</v>
      </c>
      <c r="AB641">
        <v>2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70</v>
      </c>
      <c r="AI641">
        <v>0</v>
      </c>
      <c r="AJ641">
        <v>1</v>
      </c>
      <c r="AK641">
        <v>0</v>
      </c>
      <c r="AL641">
        <v>0</v>
      </c>
      <c r="AM641">
        <v>4</v>
      </c>
      <c r="AN641">
        <v>2000000</v>
      </c>
      <c r="AO641">
        <v>6666.66650390625</v>
      </c>
      <c r="AP641">
        <v>2000000</v>
      </c>
      <c r="AQ641">
        <v>6666.66650390625</v>
      </c>
      <c r="AR641">
        <v>2000000</v>
      </c>
      <c r="AS641">
        <v>6666.66650390625</v>
      </c>
      <c r="AT641" t="s">
        <v>55</v>
      </c>
      <c r="AU641">
        <v>0</v>
      </c>
      <c r="AV641">
        <v>8.8048752394539562</v>
      </c>
      <c r="AW641">
        <v>0</v>
      </c>
      <c r="AX641">
        <v>729</v>
      </c>
      <c r="AY641">
        <v>0</v>
      </c>
      <c r="AZ641">
        <v>-0.43025392168199639</v>
      </c>
      <c r="BA641">
        <v>0.3977891370025593</v>
      </c>
    </row>
    <row r="642" spans="1:53" x14ac:dyDescent="0.25">
      <c r="A642">
        <v>1</v>
      </c>
      <c r="B642">
        <v>0</v>
      </c>
      <c r="C642">
        <v>55</v>
      </c>
      <c r="D642">
        <v>5</v>
      </c>
      <c r="E642">
        <v>11</v>
      </c>
      <c r="F642">
        <v>6</v>
      </c>
      <c r="G642">
        <v>7</v>
      </c>
      <c r="H642" s="3">
        <f t="shared" si="9"/>
        <v>44</v>
      </c>
      <c r="I642">
        <v>84000</v>
      </c>
      <c r="J642">
        <v>0</v>
      </c>
      <c r="K642">
        <v>24</v>
      </c>
      <c r="L642">
        <v>1</v>
      </c>
      <c r="M642">
        <v>2</v>
      </c>
      <c r="N642">
        <v>1</v>
      </c>
      <c r="O642">
        <v>240000</v>
      </c>
      <c r="P642">
        <v>0</v>
      </c>
      <c r="Q642">
        <v>84000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324000</v>
      </c>
      <c r="X642">
        <v>324000</v>
      </c>
      <c r="Y642">
        <v>11</v>
      </c>
      <c r="Z642" s="3" t="s">
        <v>52</v>
      </c>
      <c r="AA642">
        <v>1</v>
      </c>
      <c r="AB642">
        <v>2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24</v>
      </c>
      <c r="AI642">
        <v>0</v>
      </c>
      <c r="AJ642">
        <v>1</v>
      </c>
      <c r="AK642">
        <v>0</v>
      </c>
      <c r="AL642">
        <v>1</v>
      </c>
      <c r="AM642">
        <v>1</v>
      </c>
      <c r="AN642">
        <v>240000</v>
      </c>
      <c r="AO642">
        <v>2333.33325195312</v>
      </c>
      <c r="AP642">
        <v>240000</v>
      </c>
      <c r="AQ642">
        <v>2333.33325195312</v>
      </c>
      <c r="AR642">
        <v>240000</v>
      </c>
      <c r="AS642">
        <v>2333.33325195312</v>
      </c>
      <c r="AT642" t="s">
        <v>53</v>
      </c>
      <c r="AU642">
        <v>0</v>
      </c>
      <c r="AV642">
        <v>7.7550531044921058</v>
      </c>
      <c r="AW642">
        <v>49</v>
      </c>
      <c r="AX642">
        <v>3025</v>
      </c>
      <c r="AY642">
        <v>1</v>
      </c>
      <c r="AZ642">
        <v>0.16448783564591449</v>
      </c>
      <c r="BA642">
        <v>-0.94181195466989709</v>
      </c>
    </row>
    <row r="643" spans="1:53" x14ac:dyDescent="0.25">
      <c r="A643">
        <v>2</v>
      </c>
      <c r="B643">
        <v>0</v>
      </c>
      <c r="C643">
        <v>64</v>
      </c>
      <c r="D643">
        <v>6</v>
      </c>
      <c r="E643">
        <v>3</v>
      </c>
      <c r="F643">
        <v>6</v>
      </c>
      <c r="G643">
        <v>312</v>
      </c>
      <c r="H643" s="3">
        <f t="shared" ref="H643:H706" si="10">+C643-(D643)-6</f>
        <v>52</v>
      </c>
      <c r="I643">
        <v>40000</v>
      </c>
      <c r="J643">
        <v>690000</v>
      </c>
      <c r="K643">
        <v>40</v>
      </c>
      <c r="L643">
        <v>9</v>
      </c>
      <c r="M643">
        <v>1</v>
      </c>
      <c r="N643">
        <v>1</v>
      </c>
      <c r="O643">
        <v>795217</v>
      </c>
      <c r="P643">
        <v>0</v>
      </c>
      <c r="Q643">
        <v>40000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835217</v>
      </c>
      <c r="X643">
        <v>835217</v>
      </c>
      <c r="Y643">
        <v>11</v>
      </c>
      <c r="Z643" s="3" t="s">
        <v>54</v>
      </c>
      <c r="AA643">
        <v>0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40</v>
      </c>
      <c r="AI643">
        <v>1</v>
      </c>
      <c r="AJ643">
        <v>0</v>
      </c>
      <c r="AK643">
        <v>0</v>
      </c>
      <c r="AL643">
        <v>0</v>
      </c>
      <c r="AM643">
        <v>5</v>
      </c>
      <c r="AN643">
        <v>737717</v>
      </c>
      <c r="AO643">
        <v>4303.34912109375</v>
      </c>
      <c r="AP643">
        <v>795217</v>
      </c>
      <c r="AQ643">
        <v>4638.765625</v>
      </c>
      <c r="AR643">
        <v>795217</v>
      </c>
      <c r="AS643">
        <v>4638.765625</v>
      </c>
      <c r="AT643" t="s">
        <v>55</v>
      </c>
      <c r="AU643">
        <v>1</v>
      </c>
      <c r="AV643">
        <v>8.3671488638940641</v>
      </c>
      <c r="AW643">
        <v>97344</v>
      </c>
      <c r="AX643">
        <v>4096</v>
      </c>
      <c r="AY643">
        <v>1</v>
      </c>
      <c r="AZ643">
        <v>0.46090440365425989</v>
      </c>
      <c r="BA643">
        <v>-1.251975951110196</v>
      </c>
    </row>
    <row r="644" spans="1:53" x14ac:dyDescent="0.25">
      <c r="A644">
        <v>2</v>
      </c>
      <c r="B644">
        <v>0</v>
      </c>
      <c r="C644">
        <v>62</v>
      </c>
      <c r="D644">
        <v>1</v>
      </c>
      <c r="E644">
        <v>0</v>
      </c>
      <c r="F644">
        <v>1</v>
      </c>
      <c r="G644">
        <v>36</v>
      </c>
      <c r="H644" s="3">
        <f t="shared" si="10"/>
        <v>55</v>
      </c>
      <c r="I644">
        <v>0</v>
      </c>
      <c r="J644">
        <v>0</v>
      </c>
      <c r="K644">
        <v>48</v>
      </c>
      <c r="L644">
        <v>1</v>
      </c>
      <c r="M644">
        <v>2</v>
      </c>
      <c r="N644">
        <v>1</v>
      </c>
      <c r="O644">
        <v>200000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200000</v>
      </c>
      <c r="X644">
        <v>200000</v>
      </c>
      <c r="Y644">
        <v>11</v>
      </c>
      <c r="Z644" s="3" t="s">
        <v>61</v>
      </c>
      <c r="AA644">
        <v>0</v>
      </c>
      <c r="AB644">
        <v>2</v>
      </c>
      <c r="AC644">
        <v>1</v>
      </c>
      <c r="AD644">
        <v>1</v>
      </c>
      <c r="AE644">
        <v>0</v>
      </c>
      <c r="AF644">
        <v>1</v>
      </c>
      <c r="AG644">
        <v>0</v>
      </c>
      <c r="AH644">
        <v>48</v>
      </c>
      <c r="AI644">
        <v>0</v>
      </c>
      <c r="AJ644">
        <v>1</v>
      </c>
      <c r="AK644">
        <v>0</v>
      </c>
      <c r="AL644">
        <v>1</v>
      </c>
      <c r="AM644">
        <v>1</v>
      </c>
      <c r="AN644">
        <v>200000</v>
      </c>
      <c r="AO644">
        <v>972.22222900390602</v>
      </c>
      <c r="AP644">
        <v>200000</v>
      </c>
      <c r="AQ644">
        <v>972.22222900390602</v>
      </c>
      <c r="AR644">
        <v>200000</v>
      </c>
      <c r="AS644">
        <v>972.22222900390602</v>
      </c>
      <c r="AT644" t="s">
        <v>62</v>
      </c>
      <c r="AU644">
        <v>0</v>
      </c>
      <c r="AV644">
        <v>6.8795844089908869</v>
      </c>
      <c r="AW644">
        <v>1296</v>
      </c>
      <c r="AX644">
        <v>3844</v>
      </c>
      <c r="AY644">
        <v>1</v>
      </c>
      <c r="AZ644">
        <v>0.6034150094825681</v>
      </c>
      <c r="BA644">
        <v>-0.51873481441151914</v>
      </c>
    </row>
    <row r="645" spans="1:53" x14ac:dyDescent="0.25">
      <c r="A645">
        <v>4</v>
      </c>
      <c r="B645">
        <v>1</v>
      </c>
      <c r="C645">
        <v>42</v>
      </c>
      <c r="D645">
        <v>6</v>
      </c>
      <c r="E645">
        <v>7</v>
      </c>
      <c r="F645">
        <v>1</v>
      </c>
      <c r="G645">
        <v>12</v>
      </c>
      <c r="H645" s="3">
        <f t="shared" si="10"/>
        <v>30</v>
      </c>
      <c r="I645">
        <v>0</v>
      </c>
      <c r="J645">
        <v>4000000</v>
      </c>
      <c r="K645">
        <v>45</v>
      </c>
      <c r="L645">
        <v>9</v>
      </c>
      <c r="M645">
        <v>1</v>
      </c>
      <c r="N645">
        <v>1</v>
      </c>
      <c r="O645">
        <v>4333333.3333333302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4333333.3333333302</v>
      </c>
      <c r="X645">
        <v>4333333.3333333302</v>
      </c>
      <c r="Y645">
        <v>11</v>
      </c>
      <c r="Z645" s="3" t="s">
        <v>54</v>
      </c>
      <c r="AA645">
        <v>0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0</v>
      </c>
      <c r="AH645">
        <v>45</v>
      </c>
      <c r="AI645">
        <v>1</v>
      </c>
      <c r="AJ645">
        <v>0</v>
      </c>
      <c r="AK645">
        <v>0</v>
      </c>
      <c r="AL645">
        <v>0</v>
      </c>
      <c r="AM645">
        <v>5</v>
      </c>
      <c r="AN645">
        <v>4000000</v>
      </c>
      <c r="AO645">
        <v>20740.740234375</v>
      </c>
      <c r="AP645">
        <v>4333333.5</v>
      </c>
      <c r="AQ645">
        <v>22469.13671875</v>
      </c>
      <c r="AR645">
        <v>4333333.5</v>
      </c>
      <c r="AS645">
        <v>22469.13671875</v>
      </c>
      <c r="AT645" t="s">
        <v>55</v>
      </c>
      <c r="AU645">
        <v>1</v>
      </c>
      <c r="AV645">
        <v>9.9398551722929405</v>
      </c>
      <c r="AW645">
        <v>144</v>
      </c>
      <c r="AX645">
        <v>1764</v>
      </c>
      <c r="AY645">
        <v>0</v>
      </c>
      <c r="AZ645">
        <v>-0.5647173420371101</v>
      </c>
      <c r="BA645">
        <v>0.82971830530600221</v>
      </c>
    </row>
    <row r="646" spans="1:53" x14ac:dyDescent="0.25">
      <c r="A646">
        <v>3</v>
      </c>
      <c r="B646">
        <v>1</v>
      </c>
      <c r="C646">
        <v>54</v>
      </c>
      <c r="D646">
        <v>4</v>
      </c>
      <c r="E646">
        <v>8</v>
      </c>
      <c r="F646">
        <v>1</v>
      </c>
      <c r="G646">
        <v>168</v>
      </c>
      <c r="H646" s="3">
        <f t="shared" si="10"/>
        <v>44</v>
      </c>
      <c r="I646">
        <v>0</v>
      </c>
      <c r="J646">
        <v>740000</v>
      </c>
      <c r="K646">
        <v>48</v>
      </c>
      <c r="L646">
        <v>8</v>
      </c>
      <c r="M646">
        <v>1</v>
      </c>
      <c r="N646">
        <v>1</v>
      </c>
      <c r="O646">
        <v>799383.66666666698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799383.66666666698</v>
      </c>
      <c r="X646">
        <v>799383.66666666698</v>
      </c>
      <c r="Y646">
        <v>11</v>
      </c>
      <c r="Z646" s="3" t="s">
        <v>59</v>
      </c>
      <c r="AA646">
        <v>0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48</v>
      </c>
      <c r="AI646">
        <v>1</v>
      </c>
      <c r="AJ646">
        <v>0</v>
      </c>
      <c r="AK646">
        <v>0</v>
      </c>
      <c r="AL646">
        <v>0</v>
      </c>
      <c r="AM646">
        <v>5</v>
      </c>
      <c r="AN646">
        <v>737717</v>
      </c>
      <c r="AO646">
        <v>3586.12426757812</v>
      </c>
      <c r="AP646">
        <v>799383.6875</v>
      </c>
      <c r="AQ646">
        <v>3885.89282226562</v>
      </c>
      <c r="AR646">
        <v>799383.6875</v>
      </c>
      <c r="AS646">
        <v>3885.89282226562</v>
      </c>
      <c r="AT646" t="s">
        <v>60</v>
      </c>
      <c r="AU646">
        <v>1</v>
      </c>
      <c r="AV646">
        <v>8.1848273071001074</v>
      </c>
      <c r="AW646">
        <v>28224</v>
      </c>
      <c r="AX646">
        <v>2916</v>
      </c>
      <c r="AY646">
        <v>0</v>
      </c>
      <c r="AZ646">
        <v>-0.40317485225579358</v>
      </c>
      <c r="BA646">
        <v>-0.62675461703118684</v>
      </c>
    </row>
    <row r="647" spans="1:53" x14ac:dyDescent="0.25">
      <c r="A647">
        <v>3</v>
      </c>
      <c r="B647">
        <v>1</v>
      </c>
      <c r="C647">
        <v>27</v>
      </c>
      <c r="D647">
        <v>6</v>
      </c>
      <c r="E647">
        <v>2</v>
      </c>
      <c r="F647">
        <v>1</v>
      </c>
      <c r="G647">
        <v>7</v>
      </c>
      <c r="H647" s="3">
        <f t="shared" si="10"/>
        <v>15</v>
      </c>
      <c r="I647">
        <v>200000</v>
      </c>
      <c r="J647">
        <v>1000000</v>
      </c>
      <c r="K647">
        <v>48</v>
      </c>
      <c r="L647">
        <v>6</v>
      </c>
      <c r="M647">
        <v>1</v>
      </c>
      <c r="N647">
        <v>1</v>
      </c>
      <c r="O647">
        <v>1183333.33333333</v>
      </c>
      <c r="P647">
        <v>0</v>
      </c>
      <c r="Q647">
        <v>200000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1383333.33333333</v>
      </c>
      <c r="X647">
        <v>1383333.33333333</v>
      </c>
      <c r="Y647">
        <v>11</v>
      </c>
      <c r="Z647" s="3" t="s">
        <v>54</v>
      </c>
      <c r="AA647">
        <v>0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48</v>
      </c>
      <c r="AI647">
        <v>1</v>
      </c>
      <c r="AJ647">
        <v>0</v>
      </c>
      <c r="AK647">
        <v>0</v>
      </c>
      <c r="AL647">
        <v>0</v>
      </c>
      <c r="AM647">
        <v>4</v>
      </c>
      <c r="AN647">
        <v>1100000</v>
      </c>
      <c r="AO647">
        <v>5347.22216796875</v>
      </c>
      <c r="AP647">
        <v>1183333.375</v>
      </c>
      <c r="AQ647">
        <v>5752.31494140625</v>
      </c>
      <c r="AR647">
        <v>1183333.375</v>
      </c>
      <c r="AS647">
        <v>5752.31494140625</v>
      </c>
      <c r="AT647" t="s">
        <v>55</v>
      </c>
      <c r="AU647">
        <v>1</v>
      </c>
      <c r="AV647">
        <v>8.5843324841077617</v>
      </c>
      <c r="AW647">
        <v>49</v>
      </c>
      <c r="AX647">
        <v>729</v>
      </c>
      <c r="AY647">
        <v>0</v>
      </c>
      <c r="AZ647">
        <v>-0.56350764119786412</v>
      </c>
      <c r="BA647">
        <v>-8.2303771519592422E-2</v>
      </c>
    </row>
    <row r="648" spans="1:53" x14ac:dyDescent="0.25">
      <c r="A648">
        <v>4</v>
      </c>
      <c r="B648">
        <v>0</v>
      </c>
      <c r="C648">
        <v>33</v>
      </c>
      <c r="D648">
        <v>6</v>
      </c>
      <c r="E648">
        <v>9</v>
      </c>
      <c r="F648">
        <v>1</v>
      </c>
      <c r="G648">
        <v>48</v>
      </c>
      <c r="H648" s="3">
        <f t="shared" si="10"/>
        <v>21</v>
      </c>
      <c r="I648">
        <v>0</v>
      </c>
      <c r="J648">
        <v>0</v>
      </c>
      <c r="K648">
        <v>40</v>
      </c>
      <c r="L648">
        <v>9</v>
      </c>
      <c r="M648">
        <v>1</v>
      </c>
      <c r="N648">
        <v>1</v>
      </c>
      <c r="O648">
        <v>4000000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4000000</v>
      </c>
      <c r="X648">
        <v>4600000</v>
      </c>
      <c r="Y648">
        <v>11</v>
      </c>
      <c r="Z648" s="3" t="s">
        <v>54</v>
      </c>
      <c r="AA648">
        <v>0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40</v>
      </c>
      <c r="AI648">
        <v>1</v>
      </c>
      <c r="AJ648">
        <v>0</v>
      </c>
      <c r="AK648">
        <v>0</v>
      </c>
      <c r="AL648">
        <v>0</v>
      </c>
      <c r="AM648">
        <v>5</v>
      </c>
      <c r="AN648">
        <v>4000000</v>
      </c>
      <c r="AO648">
        <v>23333.333984375</v>
      </c>
      <c r="AP648">
        <v>4000000</v>
      </c>
      <c r="AQ648">
        <v>23333.333984375</v>
      </c>
      <c r="AR648">
        <v>4000000</v>
      </c>
      <c r="AS648">
        <v>23333.333984375</v>
      </c>
      <c r="AT648" t="s">
        <v>55</v>
      </c>
      <c r="AU648">
        <v>1</v>
      </c>
      <c r="AV648">
        <v>10.05763826026517</v>
      </c>
      <c r="AW648">
        <v>2304</v>
      </c>
      <c r="AX648">
        <v>1089</v>
      </c>
      <c r="AY648">
        <v>1</v>
      </c>
      <c r="AZ648">
        <v>0.44727837147745653</v>
      </c>
      <c r="BA648">
        <v>0.94576229002653667</v>
      </c>
    </row>
    <row r="649" spans="1:53" x14ac:dyDescent="0.25">
      <c r="A649">
        <v>3</v>
      </c>
      <c r="B649">
        <v>0</v>
      </c>
      <c r="C649">
        <v>20</v>
      </c>
      <c r="D649">
        <v>6</v>
      </c>
      <c r="E649">
        <v>1</v>
      </c>
      <c r="F649">
        <v>1</v>
      </c>
      <c r="G649">
        <v>5</v>
      </c>
      <c r="H649" s="3">
        <f t="shared" si="10"/>
        <v>8</v>
      </c>
      <c r="I649">
        <v>0</v>
      </c>
      <c r="J649">
        <v>0</v>
      </c>
      <c r="K649">
        <v>56</v>
      </c>
      <c r="L649">
        <v>8</v>
      </c>
      <c r="M649">
        <v>2</v>
      </c>
      <c r="N649">
        <v>1</v>
      </c>
      <c r="O649">
        <v>368000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368000</v>
      </c>
      <c r="X649">
        <v>368000</v>
      </c>
      <c r="Y649">
        <v>11</v>
      </c>
      <c r="Z649" s="3" t="s">
        <v>54</v>
      </c>
      <c r="AA649">
        <v>0</v>
      </c>
      <c r="AB649">
        <v>2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56</v>
      </c>
      <c r="AI649">
        <v>0</v>
      </c>
      <c r="AJ649">
        <v>1</v>
      </c>
      <c r="AK649">
        <v>0</v>
      </c>
      <c r="AL649">
        <v>0</v>
      </c>
      <c r="AM649">
        <v>5</v>
      </c>
      <c r="AN649">
        <v>368000</v>
      </c>
      <c r="AO649">
        <v>1533.33337402344</v>
      </c>
      <c r="AP649">
        <v>368000</v>
      </c>
      <c r="AQ649">
        <v>1533.33337402344</v>
      </c>
      <c r="AR649">
        <v>368000</v>
      </c>
      <c r="AS649">
        <v>1533.33337402344</v>
      </c>
      <c r="AT649" t="s">
        <v>55</v>
      </c>
      <c r="AU649">
        <v>0</v>
      </c>
      <c r="AV649">
        <v>7.3351993203461028</v>
      </c>
      <c r="AW649">
        <v>25</v>
      </c>
      <c r="AX649">
        <v>400</v>
      </c>
      <c r="AY649">
        <v>1</v>
      </c>
      <c r="AZ649">
        <v>0.58413706198284854</v>
      </c>
      <c r="BA649">
        <v>-1.1755714577856531</v>
      </c>
    </row>
    <row r="650" spans="1:53" x14ac:dyDescent="0.25">
      <c r="A650">
        <v>3</v>
      </c>
      <c r="B650">
        <v>0</v>
      </c>
      <c r="C650">
        <v>38</v>
      </c>
      <c r="D650">
        <v>6</v>
      </c>
      <c r="E650">
        <v>2</v>
      </c>
      <c r="F650">
        <v>1</v>
      </c>
      <c r="G650">
        <v>24</v>
      </c>
      <c r="H650" s="3">
        <f t="shared" si="10"/>
        <v>26</v>
      </c>
      <c r="I650">
        <v>0</v>
      </c>
      <c r="J650">
        <v>700000</v>
      </c>
      <c r="K650">
        <v>50</v>
      </c>
      <c r="L650">
        <v>1</v>
      </c>
      <c r="M650">
        <v>1</v>
      </c>
      <c r="N650">
        <v>1</v>
      </c>
      <c r="O650">
        <v>808333.33333333302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808333.33333333302</v>
      </c>
      <c r="X650">
        <v>808333.33333333302</v>
      </c>
      <c r="Y650">
        <v>11</v>
      </c>
      <c r="Z650" s="3" t="s">
        <v>54</v>
      </c>
      <c r="AA650">
        <v>0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50</v>
      </c>
      <c r="AI650">
        <v>0</v>
      </c>
      <c r="AJ650">
        <v>1</v>
      </c>
      <c r="AK650">
        <v>0</v>
      </c>
      <c r="AL650">
        <v>1</v>
      </c>
      <c r="AM650">
        <v>1</v>
      </c>
      <c r="AN650">
        <v>750000</v>
      </c>
      <c r="AO650">
        <v>3500</v>
      </c>
      <c r="AP650">
        <v>808333.3125</v>
      </c>
      <c r="AQ650">
        <v>3772.22216796875</v>
      </c>
      <c r="AR650">
        <v>808333.3125</v>
      </c>
      <c r="AS650">
        <v>3772.22216796875</v>
      </c>
      <c r="AT650" t="s">
        <v>55</v>
      </c>
      <c r="AU650">
        <v>0</v>
      </c>
      <c r="AV650">
        <v>8.1605182474775049</v>
      </c>
      <c r="AW650">
        <v>576</v>
      </c>
      <c r="AX650">
        <v>1444</v>
      </c>
      <c r="AY650">
        <v>1</v>
      </c>
      <c r="AZ650">
        <v>0.2808020365963228</v>
      </c>
      <c r="BA650">
        <v>-0.43567849595408481</v>
      </c>
    </row>
    <row r="651" spans="1:53" x14ac:dyDescent="0.25">
      <c r="A651">
        <v>3</v>
      </c>
      <c r="B651">
        <v>0</v>
      </c>
      <c r="C651">
        <v>36</v>
      </c>
      <c r="D651">
        <v>6</v>
      </c>
      <c r="E651">
        <v>5</v>
      </c>
      <c r="F651">
        <v>1</v>
      </c>
      <c r="G651">
        <v>10</v>
      </c>
      <c r="H651" s="3">
        <f t="shared" si="10"/>
        <v>24</v>
      </c>
      <c r="I651">
        <v>142140</v>
      </c>
      <c r="J651">
        <v>800000</v>
      </c>
      <c r="K651">
        <v>40</v>
      </c>
      <c r="L651">
        <v>9</v>
      </c>
      <c r="M651">
        <v>1</v>
      </c>
      <c r="N651">
        <v>1</v>
      </c>
      <c r="O651">
        <v>1501806.66666667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1501806.66666667</v>
      </c>
      <c r="X651">
        <v>1501806.66666667</v>
      </c>
      <c r="Y651">
        <v>11</v>
      </c>
      <c r="Z651" s="3" t="s">
        <v>54</v>
      </c>
      <c r="AA651">
        <v>0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40</v>
      </c>
      <c r="AI651">
        <v>1</v>
      </c>
      <c r="AJ651">
        <v>0</v>
      </c>
      <c r="AK651">
        <v>0</v>
      </c>
      <c r="AL651">
        <v>0</v>
      </c>
      <c r="AM651">
        <v>5</v>
      </c>
      <c r="AN651">
        <v>1293000</v>
      </c>
      <c r="AO651">
        <v>7542.5</v>
      </c>
      <c r="AP651">
        <v>1501806.625</v>
      </c>
      <c r="AQ651">
        <v>8760.5390625</v>
      </c>
      <c r="AR651">
        <v>1501806.625</v>
      </c>
      <c r="AS651">
        <v>8760.5390625</v>
      </c>
      <c r="AT651" t="s">
        <v>55</v>
      </c>
      <c r="AU651">
        <v>1</v>
      </c>
      <c r="AV651">
        <v>8.928308971033216</v>
      </c>
      <c r="AW651">
        <v>100</v>
      </c>
      <c r="AX651">
        <v>1296</v>
      </c>
      <c r="AY651">
        <v>1</v>
      </c>
      <c r="AZ651">
        <v>0.42014159015404168</v>
      </c>
      <c r="BA651">
        <v>-0.16021452373876161</v>
      </c>
    </row>
    <row r="652" spans="1:53" x14ac:dyDescent="0.25">
      <c r="A652">
        <v>2</v>
      </c>
      <c r="B652">
        <v>1</v>
      </c>
      <c r="C652">
        <v>36</v>
      </c>
      <c r="D652">
        <v>6</v>
      </c>
      <c r="E652">
        <v>3</v>
      </c>
      <c r="F652">
        <v>1</v>
      </c>
      <c r="G652">
        <v>120</v>
      </c>
      <c r="H652" s="3">
        <f t="shared" si="10"/>
        <v>24</v>
      </c>
      <c r="I652">
        <v>29500</v>
      </c>
      <c r="J652">
        <v>2000000</v>
      </c>
      <c r="K652">
        <v>48</v>
      </c>
      <c r="L652">
        <v>9</v>
      </c>
      <c r="M652">
        <v>1</v>
      </c>
      <c r="N652">
        <v>1</v>
      </c>
      <c r="O652">
        <v>1496166.66666667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1496166.66666667</v>
      </c>
      <c r="X652">
        <v>1496166.66666667</v>
      </c>
      <c r="Y652">
        <v>11</v>
      </c>
      <c r="Z652" s="3" t="s">
        <v>54</v>
      </c>
      <c r="AA652">
        <v>0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0</v>
      </c>
      <c r="AH652">
        <v>48</v>
      </c>
      <c r="AI652">
        <v>1</v>
      </c>
      <c r="AJ652">
        <v>0</v>
      </c>
      <c r="AK652">
        <v>0</v>
      </c>
      <c r="AL652">
        <v>0</v>
      </c>
      <c r="AM652">
        <v>5</v>
      </c>
      <c r="AN652">
        <v>1300000</v>
      </c>
      <c r="AO652">
        <v>6319.4443359375</v>
      </c>
      <c r="AP652">
        <v>1496166.75</v>
      </c>
      <c r="AQ652">
        <v>7273.03271484375</v>
      </c>
      <c r="AR652">
        <v>1496166.75</v>
      </c>
      <c r="AS652">
        <v>7273.03271484375</v>
      </c>
      <c r="AT652" t="s">
        <v>55</v>
      </c>
      <c r="AU652">
        <v>1</v>
      </c>
      <c r="AV652">
        <v>8.7513865617467026</v>
      </c>
      <c r="AW652">
        <v>14400</v>
      </c>
      <c r="AX652">
        <v>1296</v>
      </c>
      <c r="AY652">
        <v>0</v>
      </c>
      <c r="AZ652">
        <v>-0.4948414228903753</v>
      </c>
      <c r="BA652">
        <v>-0.43940201445922611</v>
      </c>
    </row>
    <row r="653" spans="1:53" x14ac:dyDescent="0.25">
      <c r="A653">
        <v>2</v>
      </c>
      <c r="B653">
        <v>0</v>
      </c>
      <c r="C653">
        <v>25</v>
      </c>
      <c r="D653">
        <v>6</v>
      </c>
      <c r="E653">
        <v>3</v>
      </c>
      <c r="F653">
        <v>1</v>
      </c>
      <c r="G653">
        <v>24</v>
      </c>
      <c r="H653" s="3">
        <f t="shared" si="10"/>
        <v>13</v>
      </c>
      <c r="I653">
        <v>0</v>
      </c>
      <c r="J653">
        <v>750000</v>
      </c>
      <c r="K653">
        <v>40</v>
      </c>
      <c r="L653">
        <v>9</v>
      </c>
      <c r="M653">
        <v>1</v>
      </c>
      <c r="N653">
        <v>1</v>
      </c>
      <c r="O653">
        <v>1562500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1562500</v>
      </c>
      <c r="X653">
        <v>1562500</v>
      </c>
      <c r="Y653">
        <v>11</v>
      </c>
      <c r="Z653" s="3" t="s">
        <v>54</v>
      </c>
      <c r="AA653">
        <v>0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0</v>
      </c>
      <c r="AH653">
        <v>40</v>
      </c>
      <c r="AI653">
        <v>1</v>
      </c>
      <c r="AJ653">
        <v>0</v>
      </c>
      <c r="AK653">
        <v>0</v>
      </c>
      <c r="AL653">
        <v>0</v>
      </c>
      <c r="AM653">
        <v>5</v>
      </c>
      <c r="AN653">
        <v>1500000</v>
      </c>
      <c r="AO653">
        <v>8750</v>
      </c>
      <c r="AP653">
        <v>1562500</v>
      </c>
      <c r="AQ653">
        <v>9114.5830078125</v>
      </c>
      <c r="AR653">
        <v>1562500</v>
      </c>
      <c r="AS653">
        <v>9114.5830078125</v>
      </c>
      <c r="AT653" t="s">
        <v>55</v>
      </c>
      <c r="AU653">
        <v>1</v>
      </c>
      <c r="AV653">
        <v>9.0768089793516609</v>
      </c>
      <c r="AW653">
        <v>576</v>
      </c>
      <c r="AX653">
        <v>625</v>
      </c>
      <c r="AY653">
        <v>1</v>
      </c>
      <c r="AZ653">
        <v>0.48196085236810832</v>
      </c>
      <c r="BA653">
        <v>0.17022852286938689</v>
      </c>
    </row>
    <row r="654" spans="1:53" x14ac:dyDescent="0.25">
      <c r="A654">
        <v>3</v>
      </c>
      <c r="B654">
        <v>1</v>
      </c>
      <c r="C654">
        <v>40</v>
      </c>
      <c r="D654">
        <v>5</v>
      </c>
      <c r="E654">
        <v>10</v>
      </c>
      <c r="F654">
        <v>1</v>
      </c>
      <c r="G654">
        <v>4</v>
      </c>
      <c r="H654" s="3">
        <f t="shared" si="10"/>
        <v>29</v>
      </c>
      <c r="I654">
        <v>0</v>
      </c>
      <c r="J654">
        <v>0</v>
      </c>
      <c r="K654">
        <v>77</v>
      </c>
      <c r="L654">
        <v>2</v>
      </c>
      <c r="M654">
        <v>2</v>
      </c>
      <c r="N654">
        <v>1</v>
      </c>
      <c r="O654">
        <v>700000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700000</v>
      </c>
      <c r="X654">
        <v>700000</v>
      </c>
      <c r="Y654">
        <v>11</v>
      </c>
      <c r="Z654" s="3" t="s">
        <v>52</v>
      </c>
      <c r="AA654">
        <v>1</v>
      </c>
      <c r="AB654">
        <v>2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72</v>
      </c>
      <c r="AI654">
        <v>0</v>
      </c>
      <c r="AJ654">
        <v>1</v>
      </c>
      <c r="AK654">
        <v>0</v>
      </c>
      <c r="AL654">
        <v>1</v>
      </c>
      <c r="AM654">
        <v>2</v>
      </c>
      <c r="AN654">
        <v>700000</v>
      </c>
      <c r="AO654">
        <v>2121.21215820312</v>
      </c>
      <c r="AP654">
        <v>700000</v>
      </c>
      <c r="AQ654">
        <v>2121.21215820312</v>
      </c>
      <c r="AR654">
        <v>700000</v>
      </c>
      <c r="AS654">
        <v>2121.21215820312</v>
      </c>
      <c r="AT654" t="s">
        <v>53</v>
      </c>
      <c r="AU654">
        <v>0</v>
      </c>
      <c r="AV654">
        <v>7.6597429770036296</v>
      </c>
      <c r="AW654">
        <v>16</v>
      </c>
      <c r="AX654">
        <v>1600</v>
      </c>
      <c r="AY654">
        <v>0</v>
      </c>
      <c r="AZ654">
        <v>-0.50667208158890453</v>
      </c>
      <c r="BA654">
        <v>-0.46529206801694262</v>
      </c>
    </row>
    <row r="655" spans="1:53" x14ac:dyDescent="0.25">
      <c r="A655">
        <v>1</v>
      </c>
      <c r="B655">
        <v>1</v>
      </c>
      <c r="C655">
        <v>24</v>
      </c>
      <c r="D655">
        <v>5</v>
      </c>
      <c r="E655">
        <v>11</v>
      </c>
      <c r="F655">
        <v>1</v>
      </c>
      <c r="G655">
        <v>18</v>
      </c>
      <c r="H655" s="3">
        <f t="shared" si="10"/>
        <v>13</v>
      </c>
      <c r="I655">
        <v>83140</v>
      </c>
      <c r="J655">
        <v>1200000</v>
      </c>
      <c r="K655">
        <v>84</v>
      </c>
      <c r="L655">
        <v>4</v>
      </c>
      <c r="M655">
        <v>1</v>
      </c>
      <c r="N655">
        <v>1</v>
      </c>
      <c r="O655">
        <v>1383140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1383140</v>
      </c>
      <c r="X655">
        <v>1383140</v>
      </c>
      <c r="Y655">
        <v>11</v>
      </c>
      <c r="Z655" s="3" t="s">
        <v>52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0</v>
      </c>
      <c r="AH655">
        <v>72</v>
      </c>
      <c r="AI655">
        <v>1</v>
      </c>
      <c r="AJ655">
        <v>0</v>
      </c>
      <c r="AK655">
        <v>0</v>
      </c>
      <c r="AL655">
        <v>0</v>
      </c>
      <c r="AM655">
        <v>3</v>
      </c>
      <c r="AN655">
        <v>1200000</v>
      </c>
      <c r="AO655">
        <v>3333.33325195312</v>
      </c>
      <c r="AP655">
        <v>1383140</v>
      </c>
      <c r="AQ655">
        <v>3842.0556640625</v>
      </c>
      <c r="AR655">
        <v>1383140</v>
      </c>
      <c r="AS655">
        <v>3842.0556640625</v>
      </c>
      <c r="AT655" t="s">
        <v>53</v>
      </c>
      <c r="AU655">
        <v>1</v>
      </c>
      <c r="AV655">
        <v>8.1117280588940091</v>
      </c>
      <c r="AW655">
        <v>324</v>
      </c>
      <c r="AX655">
        <v>576</v>
      </c>
      <c r="AY655">
        <v>0</v>
      </c>
      <c r="AZ655">
        <v>-0.37558576983125569</v>
      </c>
      <c r="BA655">
        <v>0.1355641123711139</v>
      </c>
    </row>
    <row r="656" spans="1:53" x14ac:dyDescent="0.25">
      <c r="A656">
        <v>1</v>
      </c>
      <c r="B656">
        <v>1</v>
      </c>
      <c r="C656">
        <v>35</v>
      </c>
      <c r="D656">
        <v>5</v>
      </c>
      <c r="E656">
        <v>11</v>
      </c>
      <c r="F656">
        <v>1</v>
      </c>
      <c r="G656">
        <v>72</v>
      </c>
      <c r="H656" s="3">
        <f t="shared" si="10"/>
        <v>24</v>
      </c>
      <c r="I656">
        <v>108140</v>
      </c>
      <c r="J656">
        <v>800000</v>
      </c>
      <c r="K656">
        <v>48</v>
      </c>
      <c r="L656">
        <v>8</v>
      </c>
      <c r="M656">
        <v>1</v>
      </c>
      <c r="N656">
        <v>1</v>
      </c>
      <c r="O656">
        <v>974806.66666666698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974806.66666666698</v>
      </c>
      <c r="X656">
        <v>974806.66666666698</v>
      </c>
      <c r="Y656">
        <v>11</v>
      </c>
      <c r="Z656" s="3" t="s">
        <v>52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0</v>
      </c>
      <c r="AH656">
        <v>48</v>
      </c>
      <c r="AI656">
        <v>1</v>
      </c>
      <c r="AJ656">
        <v>0</v>
      </c>
      <c r="AK656">
        <v>0</v>
      </c>
      <c r="AL656">
        <v>0</v>
      </c>
      <c r="AM656">
        <v>5</v>
      </c>
      <c r="AN656">
        <v>800000</v>
      </c>
      <c r="AO656">
        <v>3888.88891601562</v>
      </c>
      <c r="AP656">
        <v>974806.6875</v>
      </c>
      <c r="AQ656">
        <v>4738.6435546875</v>
      </c>
      <c r="AR656">
        <v>974806.6875</v>
      </c>
      <c r="AS656">
        <v>4738.6435546875</v>
      </c>
      <c r="AT656" t="s">
        <v>53</v>
      </c>
      <c r="AU656">
        <v>1</v>
      </c>
      <c r="AV656">
        <v>8.2658787701107759</v>
      </c>
      <c r="AW656">
        <v>5184</v>
      </c>
      <c r="AX656">
        <v>1225</v>
      </c>
      <c r="AY656">
        <v>0</v>
      </c>
      <c r="AZ656">
        <v>-0.46328078691563063</v>
      </c>
      <c r="BA656">
        <v>-0.51095949973843846</v>
      </c>
    </row>
    <row r="657" spans="1:53" x14ac:dyDescent="0.25">
      <c r="A657">
        <v>3</v>
      </c>
      <c r="B657">
        <v>1</v>
      </c>
      <c r="C657">
        <v>26</v>
      </c>
      <c r="D657">
        <v>5</v>
      </c>
      <c r="E657">
        <v>11</v>
      </c>
      <c r="F657">
        <v>1</v>
      </c>
      <c r="G657">
        <v>42</v>
      </c>
      <c r="H657" s="3">
        <f t="shared" si="10"/>
        <v>15</v>
      </c>
      <c r="I657">
        <v>83140</v>
      </c>
      <c r="J657">
        <v>1300000</v>
      </c>
      <c r="K657">
        <v>48</v>
      </c>
      <c r="L657">
        <v>9</v>
      </c>
      <c r="M657">
        <v>1</v>
      </c>
      <c r="N657">
        <v>1</v>
      </c>
      <c r="O657">
        <v>1503140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1503140</v>
      </c>
      <c r="X657">
        <v>1503140</v>
      </c>
      <c r="Y657">
        <v>11</v>
      </c>
      <c r="Z657" s="3" t="s">
        <v>52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48</v>
      </c>
      <c r="AI657">
        <v>1</v>
      </c>
      <c r="AJ657">
        <v>0</v>
      </c>
      <c r="AK657">
        <v>0</v>
      </c>
      <c r="AL657">
        <v>0</v>
      </c>
      <c r="AM657">
        <v>5</v>
      </c>
      <c r="AN657">
        <v>1220000</v>
      </c>
      <c r="AO657">
        <v>5930.5556640625</v>
      </c>
      <c r="AP657">
        <v>1503140</v>
      </c>
      <c r="AQ657">
        <v>7306.9306640625</v>
      </c>
      <c r="AR657">
        <v>1503140</v>
      </c>
      <c r="AS657">
        <v>7306.9306640625</v>
      </c>
      <c r="AT657" t="s">
        <v>53</v>
      </c>
      <c r="AU657">
        <v>1</v>
      </c>
      <c r="AV657">
        <v>8.6878731914909597</v>
      </c>
      <c r="AW657">
        <v>1764</v>
      </c>
      <c r="AX657">
        <v>676</v>
      </c>
      <c r="AY657">
        <v>0</v>
      </c>
      <c r="AZ657">
        <v>-0.40264090158498439</v>
      </c>
      <c r="BA657">
        <v>8.0419601634530657E-2</v>
      </c>
    </row>
    <row r="658" spans="1:53" x14ac:dyDescent="0.25">
      <c r="A658">
        <v>3</v>
      </c>
      <c r="B658">
        <v>0</v>
      </c>
      <c r="C658">
        <v>19</v>
      </c>
      <c r="D658">
        <v>5</v>
      </c>
      <c r="E658">
        <v>11</v>
      </c>
      <c r="F658">
        <v>1</v>
      </c>
      <c r="G658">
        <v>11</v>
      </c>
      <c r="H658" s="3">
        <f t="shared" si="10"/>
        <v>8</v>
      </c>
      <c r="I658">
        <v>88211</v>
      </c>
      <c r="J658">
        <v>0</v>
      </c>
      <c r="K658">
        <v>48</v>
      </c>
      <c r="L658">
        <v>9</v>
      </c>
      <c r="M658">
        <v>2</v>
      </c>
      <c r="N658">
        <v>1</v>
      </c>
      <c r="O658">
        <v>869453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869453</v>
      </c>
      <c r="X658">
        <v>869453</v>
      </c>
      <c r="Y658">
        <v>11</v>
      </c>
      <c r="Z658" s="3" t="s">
        <v>52</v>
      </c>
      <c r="AA658">
        <v>1</v>
      </c>
      <c r="AB658">
        <v>2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48</v>
      </c>
      <c r="AI658">
        <v>0</v>
      </c>
      <c r="AJ658">
        <v>1</v>
      </c>
      <c r="AK658">
        <v>0</v>
      </c>
      <c r="AL658">
        <v>0</v>
      </c>
      <c r="AM658">
        <v>5</v>
      </c>
      <c r="AN658">
        <v>781242</v>
      </c>
      <c r="AO658">
        <v>3797.7041015625</v>
      </c>
      <c r="AP658">
        <v>869453</v>
      </c>
      <c r="AQ658">
        <v>4226.5078125</v>
      </c>
      <c r="AR658">
        <v>869453</v>
      </c>
      <c r="AS658">
        <v>4226.5078125</v>
      </c>
      <c r="AT658" t="s">
        <v>53</v>
      </c>
      <c r="AU658">
        <v>0</v>
      </c>
      <c r="AV658">
        <v>8.2421519793225535</v>
      </c>
      <c r="AW658">
        <v>121</v>
      </c>
      <c r="AX658">
        <v>361</v>
      </c>
      <c r="AY658">
        <v>1</v>
      </c>
      <c r="AZ658">
        <v>0.63551620604963832</v>
      </c>
      <c r="BA658">
        <v>-0.13049013716194771</v>
      </c>
    </row>
    <row r="659" spans="1:53" x14ac:dyDescent="0.25">
      <c r="A659">
        <v>1</v>
      </c>
      <c r="B659">
        <v>0</v>
      </c>
      <c r="C659">
        <v>47</v>
      </c>
      <c r="D659">
        <v>5</v>
      </c>
      <c r="E659">
        <v>11</v>
      </c>
      <c r="F659">
        <v>1</v>
      </c>
      <c r="G659">
        <v>120</v>
      </c>
      <c r="H659" s="3">
        <f t="shared" si="10"/>
        <v>36</v>
      </c>
      <c r="I659">
        <v>112140</v>
      </c>
      <c r="J659">
        <v>360000</v>
      </c>
      <c r="K659">
        <v>48</v>
      </c>
      <c r="L659">
        <v>9</v>
      </c>
      <c r="M659">
        <v>1</v>
      </c>
      <c r="N659">
        <v>1</v>
      </c>
      <c r="O659">
        <v>879857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879857</v>
      </c>
      <c r="X659">
        <v>879857</v>
      </c>
      <c r="Y659">
        <v>11</v>
      </c>
      <c r="Z659" s="3" t="s">
        <v>52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48</v>
      </c>
      <c r="AI659">
        <v>1</v>
      </c>
      <c r="AJ659">
        <v>0</v>
      </c>
      <c r="AK659">
        <v>0</v>
      </c>
      <c r="AL659">
        <v>0</v>
      </c>
      <c r="AM659">
        <v>5</v>
      </c>
      <c r="AN659">
        <v>737717</v>
      </c>
      <c r="AO659">
        <v>3586.12426757812</v>
      </c>
      <c r="AP659">
        <v>879857</v>
      </c>
      <c r="AQ659">
        <v>4277.08251953125</v>
      </c>
      <c r="AR659">
        <v>879857</v>
      </c>
      <c r="AS659">
        <v>4277.08251953125</v>
      </c>
      <c r="AT659" t="s">
        <v>53</v>
      </c>
      <c r="AU659">
        <v>1</v>
      </c>
      <c r="AV659">
        <v>8.1848273071001074</v>
      </c>
      <c r="AW659">
        <v>14400</v>
      </c>
      <c r="AX659">
        <v>2209</v>
      </c>
      <c r="AY659">
        <v>1</v>
      </c>
      <c r="AZ659">
        <v>0.54709666941342172</v>
      </c>
      <c r="BA659">
        <v>-0.85346470022661569</v>
      </c>
    </row>
    <row r="660" spans="1:53" x14ac:dyDescent="0.25">
      <c r="A660">
        <v>1</v>
      </c>
      <c r="B660">
        <v>0</v>
      </c>
      <c r="C660">
        <v>27</v>
      </c>
      <c r="D660">
        <v>5</v>
      </c>
      <c r="E660">
        <v>11</v>
      </c>
      <c r="F660">
        <v>1</v>
      </c>
      <c r="G660">
        <v>1</v>
      </c>
      <c r="H660" s="3">
        <f t="shared" si="10"/>
        <v>16</v>
      </c>
      <c r="I660">
        <v>83140</v>
      </c>
      <c r="J660">
        <v>0</v>
      </c>
      <c r="K660">
        <v>54</v>
      </c>
      <c r="L660">
        <v>3</v>
      </c>
      <c r="M660">
        <v>1</v>
      </c>
      <c r="N660">
        <v>1</v>
      </c>
      <c r="O660">
        <v>820857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820857</v>
      </c>
      <c r="X660">
        <v>820857</v>
      </c>
      <c r="Y660">
        <v>11</v>
      </c>
      <c r="Z660" s="3" t="s">
        <v>52</v>
      </c>
      <c r="AA660">
        <v>1</v>
      </c>
      <c r="AB660">
        <v>1</v>
      </c>
      <c r="AC660">
        <v>1</v>
      </c>
      <c r="AD660">
        <v>1</v>
      </c>
      <c r="AE660">
        <v>0</v>
      </c>
      <c r="AF660">
        <v>1</v>
      </c>
      <c r="AG660">
        <v>0</v>
      </c>
      <c r="AH660">
        <v>54</v>
      </c>
      <c r="AI660">
        <v>1</v>
      </c>
      <c r="AJ660">
        <v>0</v>
      </c>
      <c r="AK660">
        <v>0</v>
      </c>
      <c r="AL660">
        <v>1</v>
      </c>
      <c r="AM660">
        <v>2</v>
      </c>
      <c r="AN660">
        <v>737717</v>
      </c>
      <c r="AO660">
        <v>3187.666015625</v>
      </c>
      <c r="AP660">
        <v>820857</v>
      </c>
      <c r="AQ660">
        <v>3546.91284179688</v>
      </c>
      <c r="AR660">
        <v>820857</v>
      </c>
      <c r="AS660">
        <v>3546.91284179688</v>
      </c>
      <c r="AT660" t="s">
        <v>53</v>
      </c>
      <c r="AU660">
        <v>1</v>
      </c>
      <c r="AV660">
        <v>8.0670442714437254</v>
      </c>
      <c r="AW660">
        <v>1</v>
      </c>
      <c r="AX660">
        <v>729</v>
      </c>
      <c r="AY660">
        <v>1</v>
      </c>
      <c r="AZ660">
        <v>0.46096441603140043</v>
      </c>
      <c r="BA660">
        <v>-9.1861618975659087E-2</v>
      </c>
    </row>
    <row r="661" spans="1:53" x14ac:dyDescent="0.25">
      <c r="A661">
        <v>2</v>
      </c>
      <c r="B661">
        <v>1</v>
      </c>
      <c r="C661">
        <v>38</v>
      </c>
      <c r="D661">
        <v>6</v>
      </c>
      <c r="E661">
        <v>2</v>
      </c>
      <c r="F661">
        <v>1</v>
      </c>
      <c r="G661">
        <v>12</v>
      </c>
      <c r="H661" s="3">
        <f t="shared" si="10"/>
        <v>26</v>
      </c>
      <c r="I661">
        <v>155140</v>
      </c>
      <c r="J661">
        <v>800000</v>
      </c>
      <c r="K661">
        <v>48</v>
      </c>
      <c r="L661">
        <v>3</v>
      </c>
      <c r="M661">
        <v>1</v>
      </c>
      <c r="N661">
        <v>1</v>
      </c>
      <c r="O661">
        <v>959523.66666666698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959523.66666666698</v>
      </c>
      <c r="X661">
        <v>959523.66666666698</v>
      </c>
      <c r="Y661">
        <v>11</v>
      </c>
      <c r="Z661" s="3" t="s">
        <v>54</v>
      </c>
      <c r="AA661">
        <v>0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48</v>
      </c>
      <c r="AI661">
        <v>1</v>
      </c>
      <c r="AJ661">
        <v>0</v>
      </c>
      <c r="AK661">
        <v>0</v>
      </c>
      <c r="AL661">
        <v>1</v>
      </c>
      <c r="AM661">
        <v>2</v>
      </c>
      <c r="AN661">
        <v>737717</v>
      </c>
      <c r="AO661">
        <v>3586.12426757812</v>
      </c>
      <c r="AP661">
        <v>887523.6875</v>
      </c>
      <c r="AQ661">
        <v>4314.35107421875</v>
      </c>
      <c r="AR661">
        <v>887523.6875</v>
      </c>
      <c r="AS661">
        <v>4314.35107421875</v>
      </c>
      <c r="AT661" t="s">
        <v>55</v>
      </c>
      <c r="AU661">
        <v>1</v>
      </c>
      <c r="AV661">
        <v>8.1848273071001074</v>
      </c>
      <c r="AW661">
        <v>144</v>
      </c>
      <c r="AX661">
        <v>1444</v>
      </c>
      <c r="AY661">
        <v>0</v>
      </c>
      <c r="AZ661">
        <v>-0.68650166356237485</v>
      </c>
      <c r="BA661">
        <v>-0.5196485532713172</v>
      </c>
    </row>
    <row r="662" spans="1:53" x14ac:dyDescent="0.25">
      <c r="A662">
        <v>3</v>
      </c>
      <c r="B662">
        <v>0</v>
      </c>
      <c r="C662">
        <v>37</v>
      </c>
      <c r="D662">
        <v>6</v>
      </c>
      <c r="E662">
        <v>4</v>
      </c>
      <c r="F662">
        <v>1</v>
      </c>
      <c r="G662">
        <v>36</v>
      </c>
      <c r="H662" s="3">
        <f t="shared" si="10"/>
        <v>25</v>
      </c>
      <c r="I662">
        <v>25000</v>
      </c>
      <c r="J662">
        <v>1600000</v>
      </c>
      <c r="K662">
        <v>48</v>
      </c>
      <c r="L662">
        <v>9</v>
      </c>
      <c r="M662">
        <v>1</v>
      </c>
      <c r="N662">
        <v>1</v>
      </c>
      <c r="O662">
        <v>1840691.33333333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1840691.33333333</v>
      </c>
      <c r="X662">
        <v>1840691.33333333</v>
      </c>
      <c r="Y662">
        <v>11</v>
      </c>
      <c r="Z662" s="3" t="s">
        <v>54</v>
      </c>
      <c r="AA662">
        <v>0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48</v>
      </c>
      <c r="AI662">
        <v>1</v>
      </c>
      <c r="AJ662">
        <v>0</v>
      </c>
      <c r="AK662">
        <v>0</v>
      </c>
      <c r="AL662">
        <v>0</v>
      </c>
      <c r="AM662">
        <v>5</v>
      </c>
      <c r="AN662">
        <v>1682358</v>
      </c>
      <c r="AO662">
        <v>8178.12939453125</v>
      </c>
      <c r="AP662">
        <v>1840691.375</v>
      </c>
      <c r="AQ662">
        <v>8947.8056640625</v>
      </c>
      <c r="AR662">
        <v>1840691.375</v>
      </c>
      <c r="AS662">
        <v>8947.8056640625</v>
      </c>
      <c r="AT662" t="s">
        <v>55</v>
      </c>
      <c r="AU662">
        <v>1</v>
      </c>
      <c r="AV662">
        <v>9.0092187230702958</v>
      </c>
      <c r="AW662">
        <v>1296</v>
      </c>
      <c r="AX662">
        <v>1369</v>
      </c>
      <c r="AY662">
        <v>1</v>
      </c>
      <c r="AZ662">
        <v>0.47696710232951478</v>
      </c>
      <c r="BA662">
        <v>-5.3090246212664657E-2</v>
      </c>
    </row>
    <row r="663" spans="1:53" x14ac:dyDescent="0.25">
      <c r="A663">
        <v>1</v>
      </c>
      <c r="B663">
        <v>0</v>
      </c>
      <c r="C663">
        <v>21</v>
      </c>
      <c r="D663">
        <v>5</v>
      </c>
      <c r="E663">
        <v>11</v>
      </c>
      <c r="F663">
        <v>1</v>
      </c>
      <c r="G663">
        <v>0</v>
      </c>
      <c r="H663" s="3">
        <f t="shared" si="10"/>
        <v>10</v>
      </c>
      <c r="I663">
        <v>83140</v>
      </c>
      <c r="J663">
        <v>0</v>
      </c>
      <c r="K663">
        <v>16</v>
      </c>
      <c r="L663">
        <v>9</v>
      </c>
      <c r="M663">
        <v>1</v>
      </c>
      <c r="N663">
        <v>1</v>
      </c>
      <c r="O663">
        <v>683140</v>
      </c>
      <c r="P663">
        <v>300000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983140</v>
      </c>
      <c r="X663">
        <v>983140</v>
      </c>
      <c r="Y663">
        <v>11</v>
      </c>
      <c r="Z663" s="3" t="s">
        <v>52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72</v>
      </c>
      <c r="AI663">
        <v>1</v>
      </c>
      <c r="AJ663">
        <v>0</v>
      </c>
      <c r="AK663">
        <v>0</v>
      </c>
      <c r="AL663">
        <v>0</v>
      </c>
      <c r="AM663">
        <v>5</v>
      </c>
      <c r="AN663">
        <v>600000</v>
      </c>
      <c r="AO663">
        <v>8750</v>
      </c>
      <c r="AP663">
        <v>983140</v>
      </c>
      <c r="AQ663">
        <v>14337.4580078125</v>
      </c>
      <c r="AR663">
        <v>983140</v>
      </c>
      <c r="AS663">
        <v>14337.4580078125</v>
      </c>
      <c r="AT663" t="s">
        <v>53</v>
      </c>
      <c r="AU663">
        <v>1</v>
      </c>
      <c r="AV663">
        <v>9.0768089793516609</v>
      </c>
      <c r="AW663">
        <v>0</v>
      </c>
      <c r="AX663">
        <v>441</v>
      </c>
      <c r="AY663">
        <v>1</v>
      </c>
      <c r="AZ663">
        <v>0.76358635748728299</v>
      </c>
      <c r="BA663">
        <v>0.93934712170907497</v>
      </c>
    </row>
    <row r="664" spans="1:53" x14ac:dyDescent="0.25">
      <c r="A664">
        <v>3</v>
      </c>
      <c r="B664">
        <v>1</v>
      </c>
      <c r="C664">
        <v>23</v>
      </c>
      <c r="D664">
        <v>6</v>
      </c>
      <c r="E664">
        <v>3</v>
      </c>
      <c r="F664">
        <v>1</v>
      </c>
      <c r="G664">
        <v>2</v>
      </c>
      <c r="H664" s="3">
        <f t="shared" si="10"/>
        <v>11</v>
      </c>
      <c r="I664">
        <v>0</v>
      </c>
      <c r="J664">
        <v>0</v>
      </c>
      <c r="K664">
        <v>40</v>
      </c>
      <c r="L664">
        <v>3</v>
      </c>
      <c r="M664">
        <v>2</v>
      </c>
      <c r="N664">
        <v>1</v>
      </c>
      <c r="O664">
        <v>600000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600000</v>
      </c>
      <c r="X664">
        <v>600000</v>
      </c>
      <c r="Y664">
        <v>11</v>
      </c>
      <c r="Z664" s="3" t="s">
        <v>54</v>
      </c>
      <c r="AA664">
        <v>0</v>
      </c>
      <c r="AB664">
        <v>2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40</v>
      </c>
      <c r="AI664">
        <v>0</v>
      </c>
      <c r="AJ664">
        <v>1</v>
      </c>
      <c r="AK664">
        <v>0</v>
      </c>
      <c r="AL664">
        <v>1</v>
      </c>
      <c r="AM664">
        <v>2</v>
      </c>
      <c r="AN664">
        <v>600000</v>
      </c>
      <c r="AO664">
        <v>3500</v>
      </c>
      <c r="AP664">
        <v>600000</v>
      </c>
      <c r="AQ664">
        <v>3500</v>
      </c>
      <c r="AR664">
        <v>600000</v>
      </c>
      <c r="AS664">
        <v>3500</v>
      </c>
      <c r="AT664" t="s">
        <v>55</v>
      </c>
      <c r="AU664">
        <v>0</v>
      </c>
      <c r="AV664">
        <v>8.1605182474775049</v>
      </c>
      <c r="AW664">
        <v>4</v>
      </c>
      <c r="AX664">
        <v>529</v>
      </c>
      <c r="AY664">
        <v>0</v>
      </c>
      <c r="AZ664">
        <v>-0.66434269830635961</v>
      </c>
      <c r="BA664">
        <v>-0.32957017927822502</v>
      </c>
    </row>
    <row r="665" spans="1:53" x14ac:dyDescent="0.25">
      <c r="A665">
        <v>3</v>
      </c>
      <c r="B665">
        <v>0</v>
      </c>
      <c r="C665">
        <v>22</v>
      </c>
      <c r="D665">
        <v>6</v>
      </c>
      <c r="E665">
        <v>3</v>
      </c>
      <c r="F665">
        <v>1</v>
      </c>
      <c r="G665">
        <v>2</v>
      </c>
      <c r="H665" s="3">
        <f t="shared" si="10"/>
        <v>10</v>
      </c>
      <c r="I665">
        <v>83140</v>
      </c>
      <c r="J665">
        <v>0</v>
      </c>
      <c r="K665">
        <v>40</v>
      </c>
      <c r="L665">
        <v>9</v>
      </c>
      <c r="M665">
        <v>1</v>
      </c>
      <c r="N665">
        <v>1</v>
      </c>
      <c r="O665">
        <v>1283140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1283140</v>
      </c>
      <c r="X665">
        <v>1283140</v>
      </c>
      <c r="Y665">
        <v>11</v>
      </c>
      <c r="Z665" s="3" t="s">
        <v>54</v>
      </c>
      <c r="AA665">
        <v>0</v>
      </c>
      <c r="AB665">
        <v>1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40</v>
      </c>
      <c r="AI665">
        <v>1</v>
      </c>
      <c r="AJ665">
        <v>0</v>
      </c>
      <c r="AK665">
        <v>0</v>
      </c>
      <c r="AL665">
        <v>0</v>
      </c>
      <c r="AM665">
        <v>5</v>
      </c>
      <c r="AN665">
        <v>1200000</v>
      </c>
      <c r="AO665">
        <v>7000</v>
      </c>
      <c r="AP665">
        <v>1283140</v>
      </c>
      <c r="AQ665">
        <v>7484.9833984375</v>
      </c>
      <c r="AR665">
        <v>1283140</v>
      </c>
      <c r="AS665">
        <v>7484.9833984375</v>
      </c>
      <c r="AT665" t="s">
        <v>55</v>
      </c>
      <c r="AU665">
        <v>1</v>
      </c>
      <c r="AV665">
        <v>8.8536654280374503</v>
      </c>
      <c r="AW665">
        <v>4</v>
      </c>
      <c r="AX665">
        <v>484</v>
      </c>
      <c r="AY665">
        <v>1</v>
      </c>
      <c r="AZ665">
        <v>0.49336055881655549</v>
      </c>
      <c r="BA665">
        <v>6.2662133373970558E-2</v>
      </c>
    </row>
    <row r="666" spans="1:53" x14ac:dyDescent="0.25">
      <c r="A666">
        <v>3</v>
      </c>
      <c r="B666">
        <v>1</v>
      </c>
      <c r="C666">
        <v>31</v>
      </c>
      <c r="D666">
        <v>5</v>
      </c>
      <c r="E666">
        <v>11</v>
      </c>
      <c r="F666">
        <v>1</v>
      </c>
      <c r="G666">
        <v>24</v>
      </c>
      <c r="H666" s="3">
        <f t="shared" si="10"/>
        <v>20</v>
      </c>
      <c r="I666">
        <v>0</v>
      </c>
      <c r="J666">
        <v>0</v>
      </c>
      <c r="K666">
        <v>48</v>
      </c>
      <c r="L666">
        <v>9</v>
      </c>
      <c r="M666">
        <v>1</v>
      </c>
      <c r="N666">
        <v>1</v>
      </c>
      <c r="O666">
        <v>1200000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1200000</v>
      </c>
      <c r="X666">
        <v>1200000</v>
      </c>
      <c r="Y666">
        <v>11</v>
      </c>
      <c r="Z666" s="3" t="s">
        <v>52</v>
      </c>
      <c r="AA666">
        <v>1</v>
      </c>
      <c r="AB666">
        <v>1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48</v>
      </c>
      <c r="AI666">
        <v>1</v>
      </c>
      <c r="AJ666">
        <v>0</v>
      </c>
      <c r="AK666">
        <v>0</v>
      </c>
      <c r="AL666">
        <v>0</v>
      </c>
      <c r="AM666">
        <v>5</v>
      </c>
      <c r="AN666">
        <v>1200000</v>
      </c>
      <c r="AO666">
        <v>5833.33349609375</v>
      </c>
      <c r="AP666">
        <v>1200000</v>
      </c>
      <c r="AQ666">
        <v>5833.33349609375</v>
      </c>
      <c r="AR666">
        <v>1200000</v>
      </c>
      <c r="AS666">
        <v>5833.33349609375</v>
      </c>
      <c r="AT666" t="s">
        <v>53</v>
      </c>
      <c r="AU666">
        <v>1</v>
      </c>
      <c r="AV666">
        <v>8.6713438991452811</v>
      </c>
      <c r="AW666">
        <v>576</v>
      </c>
      <c r="AX666">
        <v>961</v>
      </c>
      <c r="AY666">
        <v>0</v>
      </c>
      <c r="AZ666">
        <v>-0.43775530295622822</v>
      </c>
      <c r="BA666">
        <v>-5.4943249810764198E-3</v>
      </c>
    </row>
    <row r="667" spans="1:53" x14ac:dyDescent="0.25">
      <c r="A667">
        <v>3</v>
      </c>
      <c r="B667">
        <v>1</v>
      </c>
      <c r="C667">
        <v>39</v>
      </c>
      <c r="D667">
        <v>6</v>
      </c>
      <c r="E667">
        <v>1</v>
      </c>
      <c r="F667">
        <v>1</v>
      </c>
      <c r="G667">
        <v>18</v>
      </c>
      <c r="H667" s="3">
        <f t="shared" si="10"/>
        <v>27</v>
      </c>
      <c r="I667">
        <v>173140</v>
      </c>
      <c r="J667">
        <v>1400000</v>
      </c>
      <c r="K667">
        <v>48</v>
      </c>
      <c r="L667">
        <v>7</v>
      </c>
      <c r="M667">
        <v>1</v>
      </c>
      <c r="N667">
        <v>1</v>
      </c>
      <c r="O667">
        <v>1583140</v>
      </c>
      <c r="P667">
        <v>0</v>
      </c>
      <c r="Q667">
        <v>90000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1673140</v>
      </c>
      <c r="X667">
        <v>1673140</v>
      </c>
      <c r="Y667">
        <v>11</v>
      </c>
      <c r="Z667" s="3" t="s">
        <v>54</v>
      </c>
      <c r="AA667">
        <v>0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0</v>
      </c>
      <c r="AH667">
        <v>48</v>
      </c>
      <c r="AI667">
        <v>1</v>
      </c>
      <c r="AJ667">
        <v>0</v>
      </c>
      <c r="AK667">
        <v>0</v>
      </c>
      <c r="AL667">
        <v>0</v>
      </c>
      <c r="AM667">
        <v>4</v>
      </c>
      <c r="AN667">
        <v>1200000</v>
      </c>
      <c r="AO667">
        <v>5833.33349609375</v>
      </c>
      <c r="AP667">
        <v>1583140</v>
      </c>
      <c r="AQ667">
        <v>7695.8193359375</v>
      </c>
      <c r="AR667">
        <v>1583140</v>
      </c>
      <c r="AS667">
        <v>7695.8193359375</v>
      </c>
      <c r="AT667" t="s">
        <v>55</v>
      </c>
      <c r="AU667">
        <v>1</v>
      </c>
      <c r="AV667">
        <v>8.6713438991452811</v>
      </c>
      <c r="AW667">
        <v>324</v>
      </c>
      <c r="AX667">
        <v>1521</v>
      </c>
      <c r="AY667">
        <v>0</v>
      </c>
      <c r="AZ667">
        <v>-0.58654862667573626</v>
      </c>
      <c r="BA667">
        <v>-0.2747088876851187</v>
      </c>
    </row>
    <row r="668" spans="1:53" x14ac:dyDescent="0.25">
      <c r="A668">
        <v>3</v>
      </c>
      <c r="B668">
        <v>1</v>
      </c>
      <c r="C668">
        <v>27</v>
      </c>
      <c r="D668">
        <v>5</v>
      </c>
      <c r="E668">
        <v>11</v>
      </c>
      <c r="F668">
        <v>1</v>
      </c>
      <c r="G668">
        <v>12</v>
      </c>
      <c r="H668" s="3">
        <f t="shared" si="10"/>
        <v>16</v>
      </c>
      <c r="I668">
        <v>0</v>
      </c>
      <c r="J668">
        <v>1000000</v>
      </c>
      <c r="K668">
        <v>80</v>
      </c>
      <c r="L668">
        <v>2</v>
      </c>
      <c r="M668">
        <v>1</v>
      </c>
      <c r="N668">
        <v>1</v>
      </c>
      <c r="O668">
        <v>1083333.33333333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1083333.33333333</v>
      </c>
      <c r="X668">
        <v>1083333.33333333</v>
      </c>
      <c r="Y668">
        <v>11</v>
      </c>
      <c r="Z668" s="3" t="s">
        <v>52</v>
      </c>
      <c r="AA668">
        <v>1</v>
      </c>
      <c r="AB668">
        <v>1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72</v>
      </c>
      <c r="AI668">
        <v>1</v>
      </c>
      <c r="AJ668">
        <v>0</v>
      </c>
      <c r="AK668">
        <v>0</v>
      </c>
      <c r="AL668">
        <v>1</v>
      </c>
      <c r="AM668">
        <v>2</v>
      </c>
      <c r="AN668">
        <v>1000000</v>
      </c>
      <c r="AO668">
        <v>2916.66674804688</v>
      </c>
      <c r="AP668">
        <v>1083333.375</v>
      </c>
      <c r="AQ668">
        <v>3159.72241210938</v>
      </c>
      <c r="AR668">
        <v>1083333.375</v>
      </c>
      <c r="AS668">
        <v>3159.72241210938</v>
      </c>
      <c r="AT668" t="s">
        <v>53</v>
      </c>
      <c r="AU668">
        <v>1</v>
      </c>
      <c r="AV668">
        <v>7.9781967185853384</v>
      </c>
      <c r="AW668">
        <v>144</v>
      </c>
      <c r="AX668">
        <v>729</v>
      </c>
      <c r="AY668">
        <v>0</v>
      </c>
      <c r="AZ668">
        <v>-0.44759426653718482</v>
      </c>
      <c r="BA668">
        <v>5.3528254817140547E-2</v>
      </c>
    </row>
    <row r="669" spans="1:53" x14ac:dyDescent="0.25">
      <c r="A669">
        <v>3</v>
      </c>
      <c r="B669">
        <v>0</v>
      </c>
      <c r="C669">
        <v>53</v>
      </c>
      <c r="D669">
        <v>4</v>
      </c>
      <c r="E669">
        <v>7</v>
      </c>
      <c r="F669">
        <v>1</v>
      </c>
      <c r="G669">
        <v>60</v>
      </c>
      <c r="H669" s="3">
        <f t="shared" si="10"/>
        <v>43</v>
      </c>
      <c r="I669">
        <v>0</v>
      </c>
      <c r="J669">
        <v>0</v>
      </c>
      <c r="K669">
        <v>36</v>
      </c>
      <c r="L669">
        <v>3</v>
      </c>
      <c r="M669">
        <v>2</v>
      </c>
      <c r="N669">
        <v>1</v>
      </c>
      <c r="O669">
        <v>750000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750000</v>
      </c>
      <c r="X669">
        <v>750000</v>
      </c>
      <c r="Y669">
        <v>11</v>
      </c>
      <c r="Z669" s="3" t="s">
        <v>59</v>
      </c>
      <c r="AA669">
        <v>0</v>
      </c>
      <c r="AB669">
        <v>2</v>
      </c>
      <c r="AC669">
        <v>1</v>
      </c>
      <c r="AD669">
        <v>1</v>
      </c>
      <c r="AE669">
        <v>0</v>
      </c>
      <c r="AF669">
        <v>1</v>
      </c>
      <c r="AG669">
        <v>0</v>
      </c>
      <c r="AH669">
        <v>36</v>
      </c>
      <c r="AI669">
        <v>0</v>
      </c>
      <c r="AJ669">
        <v>1</v>
      </c>
      <c r="AK669">
        <v>0</v>
      </c>
      <c r="AL669">
        <v>1</v>
      </c>
      <c r="AM669">
        <v>2</v>
      </c>
      <c r="AN669">
        <v>750000</v>
      </c>
      <c r="AO669">
        <v>4861.111328125</v>
      </c>
      <c r="AP669">
        <v>750000</v>
      </c>
      <c r="AQ669">
        <v>4861.111328125</v>
      </c>
      <c r="AR669">
        <v>750000</v>
      </c>
      <c r="AS669">
        <v>4861.111328125</v>
      </c>
      <c r="AT669" t="s">
        <v>60</v>
      </c>
      <c r="AU669">
        <v>0</v>
      </c>
      <c r="AV669">
        <v>8.489022359092397</v>
      </c>
      <c r="AW669">
        <v>3600</v>
      </c>
      <c r="AX669">
        <v>2809</v>
      </c>
      <c r="AY669">
        <v>1</v>
      </c>
      <c r="AZ669">
        <v>0.37234652123283268</v>
      </c>
      <c r="BA669">
        <v>-1.3534684785697229E-2</v>
      </c>
    </row>
    <row r="670" spans="1:53" x14ac:dyDescent="0.25">
      <c r="A670">
        <v>6</v>
      </c>
      <c r="B670">
        <v>1</v>
      </c>
      <c r="C670">
        <v>61</v>
      </c>
      <c r="D670">
        <v>6</v>
      </c>
      <c r="E670">
        <v>6</v>
      </c>
      <c r="F670">
        <v>1</v>
      </c>
      <c r="G670">
        <v>240</v>
      </c>
      <c r="H670" s="3">
        <f t="shared" si="10"/>
        <v>49</v>
      </c>
      <c r="I670">
        <v>0</v>
      </c>
      <c r="J670">
        <v>15000000</v>
      </c>
      <c r="K670">
        <v>36</v>
      </c>
      <c r="L670">
        <v>4</v>
      </c>
      <c r="M670">
        <v>1</v>
      </c>
      <c r="N670">
        <v>1</v>
      </c>
      <c r="O670">
        <v>13250000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13250000</v>
      </c>
      <c r="X670">
        <v>13250000</v>
      </c>
      <c r="Y670">
        <v>11</v>
      </c>
      <c r="Z670" s="3" t="s">
        <v>54</v>
      </c>
      <c r="AA670">
        <v>0</v>
      </c>
      <c r="AB670">
        <v>1</v>
      </c>
      <c r="AC670">
        <v>1</v>
      </c>
      <c r="AD670">
        <v>1</v>
      </c>
      <c r="AE670">
        <v>0</v>
      </c>
      <c r="AF670">
        <v>1</v>
      </c>
      <c r="AG670">
        <v>0</v>
      </c>
      <c r="AH670">
        <v>36</v>
      </c>
      <c r="AI670">
        <v>1</v>
      </c>
      <c r="AJ670">
        <v>0</v>
      </c>
      <c r="AK670">
        <v>0</v>
      </c>
      <c r="AL670">
        <v>0</v>
      </c>
      <c r="AM670">
        <v>3</v>
      </c>
      <c r="AN670">
        <v>12000000</v>
      </c>
      <c r="AO670">
        <v>77777.78125</v>
      </c>
      <c r="AP670">
        <v>13250000</v>
      </c>
      <c r="AQ670">
        <v>85879.6328125</v>
      </c>
      <c r="AR670">
        <v>13250000</v>
      </c>
      <c r="AS670">
        <v>85879.6328125</v>
      </c>
      <c r="AT670" t="s">
        <v>55</v>
      </c>
      <c r="AU670">
        <v>1</v>
      </c>
      <c r="AV670">
        <v>11.26161108133218</v>
      </c>
      <c r="AW670">
        <v>57600</v>
      </c>
      <c r="AX670">
        <v>3721</v>
      </c>
      <c r="AY670">
        <v>0</v>
      </c>
      <c r="AZ670">
        <v>-0.69093429425347919</v>
      </c>
      <c r="BA670">
        <v>1.925542504900172</v>
      </c>
    </row>
    <row r="671" spans="1:53" x14ac:dyDescent="0.25">
      <c r="A671">
        <v>2</v>
      </c>
      <c r="B671">
        <v>0</v>
      </c>
      <c r="C671">
        <v>41</v>
      </c>
      <c r="D671">
        <v>5</v>
      </c>
      <c r="E671">
        <v>11</v>
      </c>
      <c r="F671">
        <v>1</v>
      </c>
      <c r="G671">
        <v>48</v>
      </c>
      <c r="H671" s="3">
        <f t="shared" si="10"/>
        <v>30</v>
      </c>
      <c r="I671">
        <v>83140</v>
      </c>
      <c r="J671">
        <v>737717</v>
      </c>
      <c r="K671">
        <v>53</v>
      </c>
      <c r="L671">
        <v>4</v>
      </c>
      <c r="M671">
        <v>1</v>
      </c>
      <c r="N671">
        <v>1</v>
      </c>
      <c r="O671">
        <v>882333.41666666698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882333.41666666698</v>
      </c>
      <c r="X671">
        <v>882333.41666666698</v>
      </c>
      <c r="Y671">
        <v>11</v>
      </c>
      <c r="Z671" s="3" t="s">
        <v>52</v>
      </c>
      <c r="AA671">
        <v>1</v>
      </c>
      <c r="AB671">
        <v>1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53</v>
      </c>
      <c r="AI671">
        <v>1</v>
      </c>
      <c r="AJ671">
        <v>0</v>
      </c>
      <c r="AK671">
        <v>0</v>
      </c>
      <c r="AL671">
        <v>0</v>
      </c>
      <c r="AM671">
        <v>3</v>
      </c>
      <c r="AN671">
        <v>737717</v>
      </c>
      <c r="AO671">
        <v>3247.81079101562</v>
      </c>
      <c r="AP671">
        <v>882333.4375</v>
      </c>
      <c r="AQ671">
        <v>3884.48681640625</v>
      </c>
      <c r="AR671">
        <v>882333.4375</v>
      </c>
      <c r="AS671">
        <v>3884.48681640625</v>
      </c>
      <c r="AT671" t="s">
        <v>53</v>
      </c>
      <c r="AU671">
        <v>1</v>
      </c>
      <c r="AV671">
        <v>8.0857364455870844</v>
      </c>
      <c r="AW671">
        <v>2304</v>
      </c>
      <c r="AX671">
        <v>1681</v>
      </c>
      <c r="AY671">
        <v>1</v>
      </c>
      <c r="AZ671">
        <v>0.44107981605950869</v>
      </c>
      <c r="BA671">
        <v>-0.45391655683421323</v>
      </c>
    </row>
    <row r="672" spans="1:53" x14ac:dyDescent="0.25">
      <c r="A672">
        <v>2</v>
      </c>
      <c r="B672">
        <v>0</v>
      </c>
      <c r="C672">
        <v>35</v>
      </c>
      <c r="D672">
        <v>5</v>
      </c>
      <c r="E672">
        <v>11</v>
      </c>
      <c r="F672">
        <v>1</v>
      </c>
      <c r="G672">
        <v>84</v>
      </c>
      <c r="H672" s="3">
        <f t="shared" si="10"/>
        <v>24</v>
      </c>
      <c r="I672">
        <v>0</v>
      </c>
      <c r="J672">
        <v>0</v>
      </c>
      <c r="K672">
        <v>88</v>
      </c>
      <c r="L672">
        <v>1</v>
      </c>
      <c r="M672">
        <v>1</v>
      </c>
      <c r="N672">
        <v>1</v>
      </c>
      <c r="O672">
        <v>2000000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2000000</v>
      </c>
      <c r="X672">
        <v>2000000</v>
      </c>
      <c r="Y672">
        <v>11</v>
      </c>
      <c r="Z672" s="3" t="s">
        <v>52</v>
      </c>
      <c r="AA672">
        <v>1</v>
      </c>
      <c r="AB672">
        <v>1</v>
      </c>
      <c r="AC672">
        <v>1</v>
      </c>
      <c r="AD672">
        <v>1</v>
      </c>
      <c r="AE672">
        <v>0</v>
      </c>
      <c r="AF672">
        <v>1</v>
      </c>
      <c r="AG672">
        <v>0</v>
      </c>
      <c r="AH672">
        <v>72</v>
      </c>
      <c r="AI672">
        <v>1</v>
      </c>
      <c r="AJ672">
        <v>0</v>
      </c>
      <c r="AK672">
        <v>0</v>
      </c>
      <c r="AL672">
        <v>1</v>
      </c>
      <c r="AM672">
        <v>1</v>
      </c>
      <c r="AN672">
        <v>2000000</v>
      </c>
      <c r="AO672">
        <v>5303.0302734375</v>
      </c>
      <c r="AP672">
        <v>2000000</v>
      </c>
      <c r="AQ672">
        <v>5303.0302734375</v>
      </c>
      <c r="AR672">
        <v>2000000</v>
      </c>
      <c r="AS672">
        <v>5303.0302734375</v>
      </c>
      <c r="AT672" t="s">
        <v>53</v>
      </c>
      <c r="AU672">
        <v>1</v>
      </c>
      <c r="AV672">
        <v>8.576033685858814</v>
      </c>
      <c r="AW672">
        <v>7056</v>
      </c>
      <c r="AX672">
        <v>1225</v>
      </c>
      <c r="AY672">
        <v>1</v>
      </c>
      <c r="AZ672">
        <v>0.51352898954575577</v>
      </c>
      <c r="BA672">
        <v>0.4276051816603198</v>
      </c>
    </row>
    <row r="673" spans="1:53" x14ac:dyDescent="0.25">
      <c r="A673">
        <v>2</v>
      </c>
      <c r="B673">
        <v>1</v>
      </c>
      <c r="C673">
        <v>40</v>
      </c>
      <c r="D673">
        <v>6</v>
      </c>
      <c r="E673">
        <v>1</v>
      </c>
      <c r="F673">
        <v>1</v>
      </c>
      <c r="G673">
        <v>132</v>
      </c>
      <c r="H673" s="3">
        <f t="shared" si="10"/>
        <v>28</v>
      </c>
      <c r="I673">
        <v>108140</v>
      </c>
      <c r="J673">
        <v>850000</v>
      </c>
      <c r="K673">
        <v>48</v>
      </c>
      <c r="L673">
        <v>9</v>
      </c>
      <c r="M673">
        <v>1</v>
      </c>
      <c r="N673">
        <v>1</v>
      </c>
      <c r="O673">
        <v>1124806.66666667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1124806.66666667</v>
      </c>
      <c r="X673">
        <v>1124806.66666667</v>
      </c>
      <c r="Y673">
        <v>11</v>
      </c>
      <c r="Z673" s="3" t="s">
        <v>54</v>
      </c>
      <c r="AA673">
        <v>0</v>
      </c>
      <c r="AB673">
        <v>1</v>
      </c>
      <c r="AC673">
        <v>1</v>
      </c>
      <c r="AD673">
        <v>1</v>
      </c>
      <c r="AE673">
        <v>0</v>
      </c>
      <c r="AF673">
        <v>1</v>
      </c>
      <c r="AG673">
        <v>0</v>
      </c>
      <c r="AH673">
        <v>48</v>
      </c>
      <c r="AI673">
        <v>1</v>
      </c>
      <c r="AJ673">
        <v>0</v>
      </c>
      <c r="AK673">
        <v>0</v>
      </c>
      <c r="AL673">
        <v>0</v>
      </c>
      <c r="AM673">
        <v>5</v>
      </c>
      <c r="AN673">
        <v>900000</v>
      </c>
      <c r="AO673">
        <v>4375</v>
      </c>
      <c r="AP673">
        <v>1124806.625</v>
      </c>
      <c r="AQ673">
        <v>5467.81005859375</v>
      </c>
      <c r="AR673">
        <v>1124806.625</v>
      </c>
      <c r="AS673">
        <v>5467.81005859375</v>
      </c>
      <c r="AT673" t="s">
        <v>55</v>
      </c>
      <c r="AU673">
        <v>1</v>
      </c>
      <c r="AV673">
        <v>8.3836617987917155</v>
      </c>
      <c r="AW673">
        <v>17424</v>
      </c>
      <c r="AX673">
        <v>1600</v>
      </c>
      <c r="AY673">
        <v>0</v>
      </c>
      <c r="AZ673">
        <v>-0.50476402591973002</v>
      </c>
      <c r="BA673">
        <v>-0.87783692203810371</v>
      </c>
    </row>
    <row r="674" spans="1:53" x14ac:dyDescent="0.25">
      <c r="A674">
        <v>2</v>
      </c>
      <c r="B674">
        <v>0</v>
      </c>
      <c r="C674">
        <v>31</v>
      </c>
      <c r="D674">
        <v>6</v>
      </c>
      <c r="E674">
        <v>3</v>
      </c>
      <c r="F674">
        <v>6</v>
      </c>
      <c r="G674">
        <v>60</v>
      </c>
      <c r="H674" s="3">
        <f t="shared" si="10"/>
        <v>19</v>
      </c>
      <c r="I674">
        <v>108140</v>
      </c>
      <c r="J674">
        <v>1000000</v>
      </c>
      <c r="K674">
        <v>47</v>
      </c>
      <c r="L674">
        <v>9</v>
      </c>
      <c r="M674">
        <v>1</v>
      </c>
      <c r="N674">
        <v>1</v>
      </c>
      <c r="O674">
        <v>1183140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1183140</v>
      </c>
      <c r="X674">
        <v>1183140</v>
      </c>
      <c r="Y674">
        <v>11</v>
      </c>
      <c r="Z674" s="3" t="s">
        <v>54</v>
      </c>
      <c r="AA674">
        <v>0</v>
      </c>
      <c r="AB674">
        <v>1</v>
      </c>
      <c r="AC674">
        <v>1</v>
      </c>
      <c r="AD674">
        <v>1</v>
      </c>
      <c r="AE674">
        <v>0</v>
      </c>
      <c r="AF674">
        <v>1</v>
      </c>
      <c r="AG674">
        <v>0</v>
      </c>
      <c r="AH674">
        <v>47</v>
      </c>
      <c r="AI674">
        <v>1</v>
      </c>
      <c r="AJ674">
        <v>0</v>
      </c>
      <c r="AK674">
        <v>0</v>
      </c>
      <c r="AL674">
        <v>0</v>
      </c>
      <c r="AM674">
        <v>5</v>
      </c>
      <c r="AN674">
        <v>900000</v>
      </c>
      <c r="AO674">
        <v>4468.0849609375</v>
      </c>
      <c r="AP674">
        <v>1183140</v>
      </c>
      <c r="AQ674">
        <v>5873.74462890625</v>
      </c>
      <c r="AR674">
        <v>1183140</v>
      </c>
      <c r="AS674">
        <v>5873.74462890625</v>
      </c>
      <c r="AT674" t="s">
        <v>55</v>
      </c>
      <c r="AU674">
        <v>1</v>
      </c>
      <c r="AV674">
        <v>8.4047151754374632</v>
      </c>
      <c r="AW674">
        <v>3600</v>
      </c>
      <c r="AX674">
        <v>961</v>
      </c>
      <c r="AY674">
        <v>1</v>
      </c>
      <c r="AZ674">
        <v>0.50417969697374743</v>
      </c>
      <c r="BA674">
        <v>-0.61470461023236456</v>
      </c>
    </row>
    <row r="675" spans="1:53" x14ac:dyDescent="0.25">
      <c r="A675">
        <v>2</v>
      </c>
      <c r="B675">
        <v>1</v>
      </c>
      <c r="C675">
        <v>35</v>
      </c>
      <c r="D675">
        <v>3</v>
      </c>
      <c r="E675">
        <v>5</v>
      </c>
      <c r="F675">
        <v>1</v>
      </c>
      <c r="G675">
        <v>180</v>
      </c>
      <c r="H675" s="3">
        <f t="shared" si="10"/>
        <v>26</v>
      </c>
      <c r="I675">
        <v>224000</v>
      </c>
      <c r="J675">
        <v>0</v>
      </c>
      <c r="K675">
        <v>84</v>
      </c>
      <c r="L675">
        <v>3</v>
      </c>
      <c r="M675">
        <v>2</v>
      </c>
      <c r="N675">
        <v>1</v>
      </c>
      <c r="O675">
        <v>1200000</v>
      </c>
      <c r="P675">
        <v>0</v>
      </c>
      <c r="Q675">
        <v>224000</v>
      </c>
      <c r="R675">
        <v>0</v>
      </c>
      <c r="S675">
        <v>0</v>
      </c>
      <c r="T675">
        <v>0</v>
      </c>
      <c r="U675">
        <v>0</v>
      </c>
      <c r="V675">
        <v>500000</v>
      </c>
      <c r="W675">
        <v>1924000</v>
      </c>
      <c r="X675">
        <v>1924000</v>
      </c>
      <c r="Y675">
        <v>11</v>
      </c>
      <c r="Z675" s="3" t="s">
        <v>56</v>
      </c>
      <c r="AA675">
        <v>0</v>
      </c>
      <c r="AB675">
        <v>2</v>
      </c>
      <c r="AC675">
        <v>1</v>
      </c>
      <c r="AD675">
        <v>1</v>
      </c>
      <c r="AE675">
        <v>0</v>
      </c>
      <c r="AF675">
        <v>1</v>
      </c>
      <c r="AG675">
        <v>0</v>
      </c>
      <c r="AH675">
        <v>72</v>
      </c>
      <c r="AI675">
        <v>0</v>
      </c>
      <c r="AJ675">
        <v>1</v>
      </c>
      <c r="AK675">
        <v>0</v>
      </c>
      <c r="AL675">
        <v>1</v>
      </c>
      <c r="AM675">
        <v>2</v>
      </c>
      <c r="AN675">
        <v>1200000</v>
      </c>
      <c r="AO675">
        <v>3333.33325195312</v>
      </c>
      <c r="AP675">
        <v>1200000</v>
      </c>
      <c r="AQ675">
        <v>3333.33325195312</v>
      </c>
      <c r="AR675">
        <v>1200000</v>
      </c>
      <c r="AS675">
        <v>3333.33325195312</v>
      </c>
      <c r="AT675" t="s">
        <v>57</v>
      </c>
      <c r="AU675">
        <v>0</v>
      </c>
      <c r="AV675">
        <v>8.1117280588940091</v>
      </c>
      <c r="AW675">
        <v>32400</v>
      </c>
      <c r="AX675">
        <v>1225</v>
      </c>
      <c r="AY675">
        <v>0</v>
      </c>
      <c r="AZ675">
        <v>-0.28861968435856761</v>
      </c>
      <c r="BA675">
        <v>0.24061935172103069</v>
      </c>
    </row>
    <row r="676" spans="1:53" x14ac:dyDescent="0.25">
      <c r="A676">
        <v>3</v>
      </c>
      <c r="B676">
        <v>0</v>
      </c>
      <c r="C676">
        <v>55</v>
      </c>
      <c r="D676">
        <v>5</v>
      </c>
      <c r="E676">
        <v>11</v>
      </c>
      <c r="F676">
        <v>1</v>
      </c>
      <c r="G676">
        <v>2</v>
      </c>
      <c r="H676" s="3">
        <f t="shared" si="10"/>
        <v>44</v>
      </c>
      <c r="I676">
        <v>0</v>
      </c>
      <c r="J676">
        <v>0</v>
      </c>
      <c r="K676">
        <v>48</v>
      </c>
      <c r="L676">
        <v>3</v>
      </c>
      <c r="M676">
        <v>2</v>
      </c>
      <c r="N676">
        <v>1</v>
      </c>
      <c r="O676">
        <v>800000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800000</v>
      </c>
      <c r="X676">
        <v>850000</v>
      </c>
      <c r="Y676">
        <v>11</v>
      </c>
      <c r="Z676" s="3" t="s">
        <v>52</v>
      </c>
      <c r="AA676">
        <v>1</v>
      </c>
      <c r="AB676">
        <v>2</v>
      </c>
      <c r="AC676">
        <v>1</v>
      </c>
      <c r="AD676">
        <v>1</v>
      </c>
      <c r="AE676">
        <v>0</v>
      </c>
      <c r="AF676">
        <v>1</v>
      </c>
      <c r="AG676">
        <v>0</v>
      </c>
      <c r="AH676">
        <v>48</v>
      </c>
      <c r="AI676">
        <v>0</v>
      </c>
      <c r="AJ676">
        <v>1</v>
      </c>
      <c r="AK676">
        <v>0</v>
      </c>
      <c r="AL676">
        <v>1</v>
      </c>
      <c r="AM676">
        <v>2</v>
      </c>
      <c r="AN676">
        <v>800000</v>
      </c>
      <c r="AO676">
        <v>3888.88891601562</v>
      </c>
      <c r="AP676">
        <v>800000</v>
      </c>
      <c r="AQ676">
        <v>3888.88891601562</v>
      </c>
      <c r="AR676">
        <v>800000</v>
      </c>
      <c r="AS676">
        <v>3888.88891601562</v>
      </c>
      <c r="AT676" t="s">
        <v>53</v>
      </c>
      <c r="AU676">
        <v>0</v>
      </c>
      <c r="AV676">
        <v>8.2658787701107759</v>
      </c>
      <c r="AW676">
        <v>4</v>
      </c>
      <c r="AX676">
        <v>3025</v>
      </c>
      <c r="AY676">
        <v>1</v>
      </c>
      <c r="AZ676">
        <v>0.36121331636808451</v>
      </c>
      <c r="BA676">
        <v>-0.26171823924506432</v>
      </c>
    </row>
    <row r="677" spans="1:53" x14ac:dyDescent="0.25">
      <c r="A677">
        <v>2</v>
      </c>
      <c r="B677">
        <v>0</v>
      </c>
      <c r="C677">
        <v>59</v>
      </c>
      <c r="D677">
        <v>6</v>
      </c>
      <c r="E677">
        <v>1</v>
      </c>
      <c r="F677">
        <v>1</v>
      </c>
      <c r="G677">
        <v>36</v>
      </c>
      <c r="H677" s="3">
        <f t="shared" si="10"/>
        <v>47</v>
      </c>
      <c r="I677">
        <v>150000</v>
      </c>
      <c r="J677">
        <v>1200000</v>
      </c>
      <c r="K677">
        <v>48</v>
      </c>
      <c r="L677">
        <v>4</v>
      </c>
      <c r="M677">
        <v>2</v>
      </c>
      <c r="N677">
        <v>1</v>
      </c>
      <c r="O677">
        <v>1097500</v>
      </c>
      <c r="P677">
        <v>0</v>
      </c>
      <c r="Q677">
        <v>150000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1247500</v>
      </c>
      <c r="X677">
        <v>1247500</v>
      </c>
      <c r="Y677">
        <v>11</v>
      </c>
      <c r="Z677" s="3" t="s">
        <v>54</v>
      </c>
      <c r="AA677">
        <v>0</v>
      </c>
      <c r="AB677">
        <v>2</v>
      </c>
      <c r="AC677">
        <v>1</v>
      </c>
      <c r="AD677">
        <v>1</v>
      </c>
      <c r="AE677">
        <v>0</v>
      </c>
      <c r="AF677">
        <v>1</v>
      </c>
      <c r="AG677">
        <v>0</v>
      </c>
      <c r="AH677">
        <v>48</v>
      </c>
      <c r="AI677">
        <v>0</v>
      </c>
      <c r="AJ677">
        <v>1</v>
      </c>
      <c r="AK677">
        <v>0</v>
      </c>
      <c r="AL677">
        <v>0</v>
      </c>
      <c r="AM677">
        <v>3</v>
      </c>
      <c r="AN677">
        <v>860000</v>
      </c>
      <c r="AO677">
        <v>4180.5556640625</v>
      </c>
      <c r="AP677">
        <v>1097500</v>
      </c>
      <c r="AQ677">
        <v>5335.0693359375</v>
      </c>
      <c r="AR677">
        <v>1097500</v>
      </c>
      <c r="AS677">
        <v>5335.0693359375</v>
      </c>
      <c r="AT677" t="s">
        <v>55</v>
      </c>
      <c r="AU677">
        <v>0</v>
      </c>
      <c r="AV677">
        <v>8.3381994506701069</v>
      </c>
      <c r="AW677">
        <v>1296</v>
      </c>
      <c r="AX677">
        <v>3481</v>
      </c>
      <c r="AY677">
        <v>1</v>
      </c>
      <c r="AZ677">
        <v>0.34359538422991781</v>
      </c>
      <c r="BA677">
        <v>-0.56660452560244445</v>
      </c>
    </row>
    <row r="678" spans="1:53" x14ac:dyDescent="0.25">
      <c r="A678">
        <v>3</v>
      </c>
      <c r="B678">
        <v>1</v>
      </c>
      <c r="C678">
        <v>51</v>
      </c>
      <c r="D678">
        <v>6</v>
      </c>
      <c r="E678">
        <v>6</v>
      </c>
      <c r="F678">
        <v>1</v>
      </c>
      <c r="G678">
        <v>228</v>
      </c>
      <c r="H678" s="3">
        <f t="shared" si="10"/>
        <v>39</v>
      </c>
      <c r="I678">
        <v>0</v>
      </c>
      <c r="J678">
        <v>2900000</v>
      </c>
      <c r="K678">
        <v>30</v>
      </c>
      <c r="L678">
        <v>9</v>
      </c>
      <c r="M678">
        <v>1</v>
      </c>
      <c r="N678">
        <v>1</v>
      </c>
      <c r="O678">
        <v>2541666.6666666698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2541666.6666666698</v>
      </c>
      <c r="X678">
        <v>2541666.6666666698</v>
      </c>
      <c r="Y678">
        <v>11</v>
      </c>
      <c r="Z678" s="3" t="s">
        <v>54</v>
      </c>
      <c r="AA678">
        <v>0</v>
      </c>
      <c r="AB678">
        <v>1</v>
      </c>
      <c r="AC678">
        <v>1</v>
      </c>
      <c r="AD678">
        <v>1</v>
      </c>
      <c r="AE678">
        <v>0</v>
      </c>
      <c r="AF678">
        <v>1</v>
      </c>
      <c r="AG678">
        <v>0</v>
      </c>
      <c r="AH678">
        <v>30</v>
      </c>
      <c r="AI678">
        <v>1</v>
      </c>
      <c r="AJ678">
        <v>0</v>
      </c>
      <c r="AK678">
        <v>0</v>
      </c>
      <c r="AL678">
        <v>0</v>
      </c>
      <c r="AM678">
        <v>5</v>
      </c>
      <c r="AN678">
        <v>2300000</v>
      </c>
      <c r="AO678">
        <v>17888.888671875</v>
      </c>
      <c r="AP678">
        <v>2541666.75</v>
      </c>
      <c r="AQ678">
        <v>19768.51953125</v>
      </c>
      <c r="AR678">
        <v>2541666.75</v>
      </c>
      <c r="AS678">
        <v>19768.51953125</v>
      </c>
      <c r="AT678" t="s">
        <v>55</v>
      </c>
      <c r="AU678">
        <v>1</v>
      </c>
      <c r="AV678">
        <v>9.7919350544991701</v>
      </c>
      <c r="AW678">
        <v>51984</v>
      </c>
      <c r="AX678">
        <v>2601</v>
      </c>
      <c r="AY678">
        <v>0</v>
      </c>
      <c r="AZ678">
        <v>-0.62025892806515071</v>
      </c>
      <c r="BA678">
        <v>0.12013189043433389</v>
      </c>
    </row>
    <row r="679" spans="1:53" x14ac:dyDescent="0.25">
      <c r="A679">
        <v>2</v>
      </c>
      <c r="B679">
        <v>0</v>
      </c>
      <c r="C679">
        <v>37</v>
      </c>
      <c r="D679">
        <v>6</v>
      </c>
      <c r="E679">
        <v>5</v>
      </c>
      <c r="F679">
        <v>1</v>
      </c>
      <c r="G679">
        <v>5</v>
      </c>
      <c r="H679" s="3">
        <f t="shared" si="10"/>
        <v>25</v>
      </c>
      <c r="I679">
        <v>90000</v>
      </c>
      <c r="J679">
        <v>0</v>
      </c>
      <c r="K679">
        <v>40</v>
      </c>
      <c r="L679">
        <v>3</v>
      </c>
      <c r="M679">
        <v>1</v>
      </c>
      <c r="N679">
        <v>1</v>
      </c>
      <c r="O679">
        <v>940000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940000</v>
      </c>
      <c r="X679">
        <v>940000</v>
      </c>
      <c r="Y679">
        <v>11</v>
      </c>
      <c r="Z679" s="3" t="s">
        <v>54</v>
      </c>
      <c r="AA679">
        <v>0</v>
      </c>
      <c r="AB679">
        <v>1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40</v>
      </c>
      <c r="AI679">
        <v>1</v>
      </c>
      <c r="AJ679">
        <v>0</v>
      </c>
      <c r="AK679">
        <v>0</v>
      </c>
      <c r="AL679">
        <v>1</v>
      </c>
      <c r="AM679">
        <v>2</v>
      </c>
      <c r="AN679">
        <v>850000</v>
      </c>
      <c r="AO679">
        <v>4958.33349609375</v>
      </c>
      <c r="AP679">
        <v>940000</v>
      </c>
      <c r="AQ679">
        <v>5483.33349609375</v>
      </c>
      <c r="AR679">
        <v>940000</v>
      </c>
      <c r="AS679">
        <v>5483.33349609375</v>
      </c>
      <c r="AT679" t="s">
        <v>55</v>
      </c>
      <c r="AU679">
        <v>1</v>
      </c>
      <c r="AV679">
        <v>8.5088249745713505</v>
      </c>
      <c r="AW679">
        <v>25</v>
      </c>
      <c r="AX679">
        <v>1369</v>
      </c>
      <c r="AY679">
        <v>1</v>
      </c>
      <c r="AZ679">
        <v>0.26399437372622198</v>
      </c>
      <c r="BA679">
        <v>-0.25809414900592959</v>
      </c>
    </row>
    <row r="680" spans="1:53" x14ac:dyDescent="0.25">
      <c r="A680">
        <v>1</v>
      </c>
      <c r="B680">
        <v>0</v>
      </c>
      <c r="C680">
        <v>49</v>
      </c>
      <c r="D680">
        <v>4</v>
      </c>
      <c r="E680">
        <v>9</v>
      </c>
      <c r="F680">
        <v>1</v>
      </c>
      <c r="G680">
        <v>276</v>
      </c>
      <c r="H680" s="3">
        <f t="shared" si="10"/>
        <v>39</v>
      </c>
      <c r="I680">
        <v>83140</v>
      </c>
      <c r="J680">
        <v>1100000</v>
      </c>
      <c r="K680">
        <v>48</v>
      </c>
      <c r="L680">
        <v>9</v>
      </c>
      <c r="M680">
        <v>1</v>
      </c>
      <c r="N680">
        <v>1</v>
      </c>
      <c r="O680">
        <v>912523.66666666698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912523.66666666698</v>
      </c>
      <c r="X680">
        <v>912523.66666666698</v>
      </c>
      <c r="Y680">
        <v>11</v>
      </c>
      <c r="Z680" s="3" t="s">
        <v>59</v>
      </c>
      <c r="AA680">
        <v>0</v>
      </c>
      <c r="AB680">
        <v>1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58</v>
      </c>
      <c r="AI680">
        <v>1</v>
      </c>
      <c r="AJ680">
        <v>0</v>
      </c>
      <c r="AK680">
        <v>0</v>
      </c>
      <c r="AL680">
        <v>0</v>
      </c>
      <c r="AM680">
        <v>5</v>
      </c>
      <c r="AN680">
        <v>737717</v>
      </c>
      <c r="AO680">
        <v>3586.12426757812</v>
      </c>
      <c r="AP680">
        <v>912523.6875</v>
      </c>
      <c r="AQ680">
        <v>3671.072265625</v>
      </c>
      <c r="AR680">
        <v>912523.6875</v>
      </c>
      <c r="AS680">
        <v>3671.072265625</v>
      </c>
      <c r="AT680" t="s">
        <v>60</v>
      </c>
      <c r="AU680">
        <v>1</v>
      </c>
      <c r="AV680">
        <v>8.1848273071001074</v>
      </c>
      <c r="AW680">
        <v>76176</v>
      </c>
      <c r="AX680">
        <v>2401</v>
      </c>
      <c r="AY680">
        <v>1</v>
      </c>
      <c r="AZ680">
        <v>0.67986972053200723</v>
      </c>
      <c r="BA680">
        <v>-0.68854647108452927</v>
      </c>
    </row>
    <row r="681" spans="1:53" x14ac:dyDescent="0.25">
      <c r="A681">
        <v>1</v>
      </c>
      <c r="B681">
        <v>1</v>
      </c>
      <c r="C681">
        <v>26</v>
      </c>
      <c r="D681">
        <v>5</v>
      </c>
      <c r="E681">
        <v>11</v>
      </c>
      <c r="F681">
        <v>1</v>
      </c>
      <c r="G681">
        <v>12</v>
      </c>
      <c r="H681" s="3">
        <f t="shared" si="10"/>
        <v>15</v>
      </c>
      <c r="I681">
        <v>132740</v>
      </c>
      <c r="J681">
        <v>775000</v>
      </c>
      <c r="K681">
        <v>48</v>
      </c>
      <c r="L681">
        <v>9</v>
      </c>
      <c r="M681">
        <v>1</v>
      </c>
      <c r="N681">
        <v>1</v>
      </c>
      <c r="O681">
        <v>957957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957957</v>
      </c>
      <c r="X681">
        <v>957957</v>
      </c>
      <c r="Y681">
        <v>11</v>
      </c>
      <c r="Z681" s="3" t="s">
        <v>52</v>
      </c>
      <c r="AA681">
        <v>1</v>
      </c>
      <c r="AB681">
        <v>1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48</v>
      </c>
      <c r="AI681">
        <v>1</v>
      </c>
      <c r="AJ681">
        <v>0</v>
      </c>
      <c r="AK681">
        <v>0</v>
      </c>
      <c r="AL681">
        <v>0</v>
      </c>
      <c r="AM681">
        <v>5</v>
      </c>
      <c r="AN681">
        <v>737717</v>
      </c>
      <c r="AO681">
        <v>3586.12426757812</v>
      </c>
      <c r="AP681">
        <v>937957</v>
      </c>
      <c r="AQ681">
        <v>4559.51318359375</v>
      </c>
      <c r="AR681">
        <v>937957</v>
      </c>
      <c r="AS681">
        <v>4559.51318359375</v>
      </c>
      <c r="AT681" t="s">
        <v>53</v>
      </c>
      <c r="AU681">
        <v>1</v>
      </c>
      <c r="AV681">
        <v>8.1848273071001074</v>
      </c>
      <c r="AW681">
        <v>144</v>
      </c>
      <c r="AX681">
        <v>676</v>
      </c>
      <c r="AY681">
        <v>0</v>
      </c>
      <c r="AZ681">
        <v>-0.41471218190992659</v>
      </c>
      <c r="BA681">
        <v>-0.36653031949496162</v>
      </c>
    </row>
    <row r="682" spans="1:53" x14ac:dyDescent="0.25">
      <c r="A682">
        <v>1</v>
      </c>
      <c r="B682">
        <v>1</v>
      </c>
      <c r="C682">
        <v>32</v>
      </c>
      <c r="D682">
        <v>5</v>
      </c>
      <c r="E682">
        <v>11</v>
      </c>
      <c r="F682">
        <v>1</v>
      </c>
      <c r="G682">
        <v>1</v>
      </c>
      <c r="H682" s="3">
        <f t="shared" si="10"/>
        <v>21</v>
      </c>
      <c r="J682">
        <v>0</v>
      </c>
      <c r="K682">
        <v>84</v>
      </c>
      <c r="L682">
        <v>3</v>
      </c>
      <c r="M682">
        <v>1</v>
      </c>
      <c r="N682">
        <v>1</v>
      </c>
      <c r="O682">
        <v>800000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800000</v>
      </c>
      <c r="X682">
        <v>800000</v>
      </c>
      <c r="Y682">
        <v>11</v>
      </c>
      <c r="Z682" s="3" t="s">
        <v>52</v>
      </c>
      <c r="AA682">
        <v>1</v>
      </c>
      <c r="AB682">
        <v>1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72</v>
      </c>
      <c r="AI682">
        <v>1</v>
      </c>
      <c r="AJ682">
        <v>0</v>
      </c>
      <c r="AK682">
        <v>0</v>
      </c>
      <c r="AL682">
        <v>1</v>
      </c>
      <c r="AM682">
        <v>2</v>
      </c>
      <c r="AN682">
        <v>800000</v>
      </c>
      <c r="AO682">
        <v>2222.22216796875</v>
      </c>
      <c r="AP682">
        <v>800000</v>
      </c>
      <c r="AQ682">
        <v>2222.22216796875</v>
      </c>
      <c r="AR682">
        <v>800000</v>
      </c>
      <c r="AS682">
        <v>2222.22216796875</v>
      </c>
      <c r="AT682" t="s">
        <v>53</v>
      </c>
      <c r="AU682">
        <v>1</v>
      </c>
      <c r="AV682">
        <v>7.7062629507858462</v>
      </c>
      <c r="AW682">
        <v>1</v>
      </c>
      <c r="AX682">
        <v>1024</v>
      </c>
      <c r="AY682">
        <v>0</v>
      </c>
      <c r="AZ682">
        <v>-0.45417263118881301</v>
      </c>
      <c r="BA682">
        <v>-0.35019076324364612</v>
      </c>
    </row>
    <row r="683" spans="1:53" x14ac:dyDescent="0.25">
      <c r="A683">
        <v>3</v>
      </c>
      <c r="B683">
        <v>1</v>
      </c>
      <c r="C683">
        <v>45</v>
      </c>
      <c r="D683">
        <v>3</v>
      </c>
      <c r="E683">
        <v>5</v>
      </c>
      <c r="F683">
        <v>1</v>
      </c>
      <c r="G683">
        <v>120</v>
      </c>
      <c r="H683" s="3">
        <f t="shared" si="10"/>
        <v>36</v>
      </c>
      <c r="I683">
        <v>83140</v>
      </c>
      <c r="J683">
        <v>1200000</v>
      </c>
      <c r="K683">
        <v>48</v>
      </c>
      <c r="L683">
        <v>9</v>
      </c>
      <c r="M683">
        <v>1</v>
      </c>
      <c r="N683">
        <v>1</v>
      </c>
      <c r="O683">
        <v>1183140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1183140</v>
      </c>
      <c r="X683">
        <v>1183140</v>
      </c>
      <c r="Y683">
        <v>11</v>
      </c>
      <c r="Z683" s="3" t="s">
        <v>56</v>
      </c>
      <c r="AA683">
        <v>0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48</v>
      </c>
      <c r="AI683">
        <v>1</v>
      </c>
      <c r="AJ683">
        <v>0</v>
      </c>
      <c r="AK683">
        <v>0</v>
      </c>
      <c r="AL683">
        <v>0</v>
      </c>
      <c r="AM683">
        <v>5</v>
      </c>
      <c r="AN683">
        <v>1000000</v>
      </c>
      <c r="AO683">
        <v>4861.111328125</v>
      </c>
      <c r="AP683">
        <v>1183140</v>
      </c>
      <c r="AQ683">
        <v>5751.375</v>
      </c>
      <c r="AR683">
        <v>1183140</v>
      </c>
      <c r="AS683">
        <v>5751.375</v>
      </c>
      <c r="AT683" t="s">
        <v>57</v>
      </c>
      <c r="AU683">
        <v>1</v>
      </c>
      <c r="AV683">
        <v>8.489022359092397</v>
      </c>
      <c r="AW683">
        <v>14400</v>
      </c>
      <c r="AX683">
        <v>2025</v>
      </c>
      <c r="AY683">
        <v>0</v>
      </c>
      <c r="AZ683">
        <v>-0.3206866744799407</v>
      </c>
      <c r="BA683">
        <v>-3.9374865706158276E-3</v>
      </c>
    </row>
    <row r="684" spans="1:53" x14ac:dyDescent="0.25">
      <c r="A684">
        <v>3</v>
      </c>
      <c r="B684">
        <v>0</v>
      </c>
      <c r="C684">
        <v>46</v>
      </c>
      <c r="D684">
        <v>6</v>
      </c>
      <c r="E684">
        <v>2</v>
      </c>
      <c r="F684">
        <v>1</v>
      </c>
      <c r="G684">
        <v>144</v>
      </c>
      <c r="H684" s="3">
        <f t="shared" si="10"/>
        <v>34</v>
      </c>
      <c r="I684">
        <v>83140</v>
      </c>
      <c r="J684">
        <v>1200000</v>
      </c>
      <c r="K684">
        <v>60</v>
      </c>
      <c r="L684">
        <v>8</v>
      </c>
      <c r="M684">
        <v>1</v>
      </c>
      <c r="N684">
        <v>1</v>
      </c>
      <c r="O684">
        <v>1383140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1383140</v>
      </c>
      <c r="X684">
        <v>1383140</v>
      </c>
      <c r="Y684">
        <v>11</v>
      </c>
      <c r="Z684" s="3" t="s">
        <v>54</v>
      </c>
      <c r="AA684">
        <v>0</v>
      </c>
      <c r="AB684">
        <v>1</v>
      </c>
      <c r="AC684">
        <v>1</v>
      </c>
      <c r="AD684">
        <v>1</v>
      </c>
      <c r="AE684">
        <v>0</v>
      </c>
      <c r="AF684">
        <v>1</v>
      </c>
      <c r="AG684">
        <v>0</v>
      </c>
      <c r="AH684">
        <v>60</v>
      </c>
      <c r="AI684">
        <v>1</v>
      </c>
      <c r="AJ684">
        <v>0</v>
      </c>
      <c r="AK684">
        <v>0</v>
      </c>
      <c r="AL684">
        <v>0</v>
      </c>
      <c r="AM684">
        <v>5</v>
      </c>
      <c r="AN684">
        <v>1200000</v>
      </c>
      <c r="AO684">
        <v>4666.66650390625</v>
      </c>
      <c r="AP684">
        <v>1383140</v>
      </c>
      <c r="AQ684">
        <v>5378.8779296875</v>
      </c>
      <c r="AR684">
        <v>1383140</v>
      </c>
      <c r="AS684">
        <v>5378.8779296875</v>
      </c>
      <c r="AT684" t="s">
        <v>55</v>
      </c>
      <c r="AU684">
        <v>1</v>
      </c>
      <c r="AV684">
        <v>8.448200285052053</v>
      </c>
      <c r="AW684">
        <v>20736</v>
      </c>
      <c r="AX684">
        <v>2116</v>
      </c>
      <c r="AY684">
        <v>1</v>
      </c>
      <c r="AZ684">
        <v>0.53631123121903368</v>
      </c>
      <c r="BA684">
        <v>-0.69755604703946983</v>
      </c>
    </row>
    <row r="685" spans="1:53" x14ac:dyDescent="0.25">
      <c r="A685">
        <v>3</v>
      </c>
      <c r="B685">
        <v>1</v>
      </c>
      <c r="C685">
        <v>19</v>
      </c>
      <c r="D685">
        <v>6</v>
      </c>
      <c r="E685">
        <v>1</v>
      </c>
      <c r="F685">
        <v>1</v>
      </c>
      <c r="G685">
        <v>12</v>
      </c>
      <c r="H685" s="3">
        <f t="shared" si="10"/>
        <v>7</v>
      </c>
      <c r="I685">
        <v>0</v>
      </c>
      <c r="J685">
        <v>0</v>
      </c>
      <c r="K685">
        <v>40</v>
      </c>
      <c r="L685">
        <v>4</v>
      </c>
      <c r="M685">
        <v>2</v>
      </c>
      <c r="N685">
        <v>1</v>
      </c>
      <c r="O685">
        <v>700000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700000</v>
      </c>
      <c r="X685">
        <v>700000</v>
      </c>
      <c r="Y685">
        <v>11</v>
      </c>
      <c r="Z685" s="3" t="s">
        <v>54</v>
      </c>
      <c r="AA685">
        <v>0</v>
      </c>
      <c r="AB685">
        <v>2</v>
      </c>
      <c r="AC685">
        <v>1</v>
      </c>
      <c r="AD685">
        <v>1</v>
      </c>
      <c r="AE685">
        <v>0</v>
      </c>
      <c r="AF685">
        <v>1</v>
      </c>
      <c r="AG685">
        <v>0</v>
      </c>
      <c r="AH685">
        <v>40</v>
      </c>
      <c r="AI685">
        <v>0</v>
      </c>
      <c r="AJ685">
        <v>1</v>
      </c>
      <c r="AK685">
        <v>0</v>
      </c>
      <c r="AL685">
        <v>0</v>
      </c>
      <c r="AM685">
        <v>3</v>
      </c>
      <c r="AN685">
        <v>700000</v>
      </c>
      <c r="AO685">
        <v>4083.33325195312</v>
      </c>
      <c r="AP685">
        <v>700000</v>
      </c>
      <c r="AQ685">
        <v>4083.33325195312</v>
      </c>
      <c r="AR685">
        <v>700000</v>
      </c>
      <c r="AS685">
        <v>4083.33325195312</v>
      </c>
      <c r="AT685" t="s">
        <v>55</v>
      </c>
      <c r="AU685">
        <v>0</v>
      </c>
      <c r="AV685">
        <v>8.3146689073749158</v>
      </c>
      <c r="AW685">
        <v>144</v>
      </c>
      <c r="AX685">
        <v>361</v>
      </c>
      <c r="AY685">
        <v>0</v>
      </c>
      <c r="AZ685">
        <v>-0.60424962654305003</v>
      </c>
      <c r="BA685">
        <v>-0.14340466407970451</v>
      </c>
    </row>
    <row r="686" spans="1:53" x14ac:dyDescent="0.25">
      <c r="A686">
        <v>2</v>
      </c>
      <c r="B686">
        <v>1</v>
      </c>
      <c r="C686">
        <v>27</v>
      </c>
      <c r="D686">
        <v>6</v>
      </c>
      <c r="E686">
        <v>1</v>
      </c>
      <c r="F686">
        <v>1</v>
      </c>
      <c r="G686">
        <v>4</v>
      </c>
      <c r="H686" s="3">
        <f t="shared" si="10"/>
        <v>15</v>
      </c>
      <c r="I686">
        <v>83140</v>
      </c>
      <c r="J686">
        <v>300000</v>
      </c>
      <c r="K686">
        <v>66</v>
      </c>
      <c r="L686">
        <v>9</v>
      </c>
      <c r="M686">
        <v>1</v>
      </c>
      <c r="N686">
        <v>1</v>
      </c>
      <c r="O686">
        <v>937523.66666666698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937523.66666666698</v>
      </c>
      <c r="X686">
        <v>937523.66666666698</v>
      </c>
      <c r="Y686">
        <v>11</v>
      </c>
      <c r="Z686" s="3" t="s">
        <v>54</v>
      </c>
      <c r="AA686">
        <v>0</v>
      </c>
      <c r="AB686">
        <v>1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66</v>
      </c>
      <c r="AI686">
        <v>1</v>
      </c>
      <c r="AJ686">
        <v>0</v>
      </c>
      <c r="AK686">
        <v>0</v>
      </c>
      <c r="AL686">
        <v>0</v>
      </c>
      <c r="AM686">
        <v>5</v>
      </c>
      <c r="AN686">
        <v>737717</v>
      </c>
      <c r="AO686">
        <v>2608.09033203125</v>
      </c>
      <c r="AP686">
        <v>937523.6875</v>
      </c>
      <c r="AQ686">
        <v>3314.47778320312</v>
      </c>
      <c r="AR686">
        <v>937523.6875</v>
      </c>
      <c r="AS686">
        <v>3314.47778320312</v>
      </c>
      <c r="AT686" t="s">
        <v>55</v>
      </c>
      <c r="AU686">
        <v>1</v>
      </c>
      <c r="AV686">
        <v>7.8663735589617634</v>
      </c>
      <c r="AW686">
        <v>16</v>
      </c>
      <c r="AX686">
        <v>729</v>
      </c>
      <c r="AY686">
        <v>0</v>
      </c>
      <c r="AZ686">
        <v>-0.37800326273262508</v>
      </c>
      <c r="BA686">
        <v>-0.75632339595681952</v>
      </c>
    </row>
    <row r="687" spans="1:53" x14ac:dyDescent="0.25">
      <c r="A687">
        <v>2</v>
      </c>
      <c r="B687">
        <v>0</v>
      </c>
      <c r="C687">
        <v>23</v>
      </c>
      <c r="D687">
        <v>6</v>
      </c>
      <c r="E687">
        <v>2</v>
      </c>
      <c r="F687">
        <v>1</v>
      </c>
      <c r="G687">
        <v>1</v>
      </c>
      <c r="H687" s="3">
        <f t="shared" si="10"/>
        <v>11</v>
      </c>
      <c r="I687">
        <v>223140</v>
      </c>
      <c r="J687">
        <v>0</v>
      </c>
      <c r="K687">
        <v>48</v>
      </c>
      <c r="L687">
        <v>9</v>
      </c>
      <c r="M687">
        <v>1</v>
      </c>
      <c r="N687">
        <v>1</v>
      </c>
      <c r="O687">
        <v>960857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960857</v>
      </c>
      <c r="X687">
        <v>960857</v>
      </c>
      <c r="Y687">
        <v>11</v>
      </c>
      <c r="Z687" s="3" t="s">
        <v>54</v>
      </c>
      <c r="AA687">
        <v>0</v>
      </c>
      <c r="AB687">
        <v>1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48</v>
      </c>
      <c r="AI687">
        <v>1</v>
      </c>
      <c r="AJ687">
        <v>0</v>
      </c>
      <c r="AK687">
        <v>0</v>
      </c>
      <c r="AL687">
        <v>0</v>
      </c>
      <c r="AM687">
        <v>5</v>
      </c>
      <c r="AN687">
        <v>737717</v>
      </c>
      <c r="AO687">
        <v>3586.12426757812</v>
      </c>
      <c r="AP687">
        <v>820857</v>
      </c>
      <c r="AQ687">
        <v>3990.27709960938</v>
      </c>
      <c r="AR687">
        <v>820857</v>
      </c>
      <c r="AS687">
        <v>3990.27709960938</v>
      </c>
      <c r="AT687" t="s">
        <v>55</v>
      </c>
      <c r="AU687">
        <v>1</v>
      </c>
      <c r="AV687">
        <v>8.1848273071001074</v>
      </c>
      <c r="AW687">
        <v>1</v>
      </c>
      <c r="AX687">
        <v>529</v>
      </c>
      <c r="AY687">
        <v>1</v>
      </c>
      <c r="AZ687">
        <v>0.53527332450890419</v>
      </c>
      <c r="BA687">
        <v>-0.54005508061764607</v>
      </c>
    </row>
    <row r="688" spans="1:53" x14ac:dyDescent="0.25">
      <c r="A688">
        <v>1</v>
      </c>
      <c r="B688">
        <v>1</v>
      </c>
      <c r="C688">
        <v>23</v>
      </c>
      <c r="D688">
        <v>5</v>
      </c>
      <c r="E688">
        <v>11</v>
      </c>
      <c r="F688">
        <v>1</v>
      </c>
      <c r="G688">
        <v>1</v>
      </c>
      <c r="H688" s="3">
        <f t="shared" si="10"/>
        <v>12</v>
      </c>
      <c r="I688">
        <v>0</v>
      </c>
      <c r="J688">
        <v>0</v>
      </c>
      <c r="K688">
        <v>48</v>
      </c>
      <c r="L688">
        <v>6</v>
      </c>
      <c r="M688">
        <v>2</v>
      </c>
      <c r="N688">
        <v>1</v>
      </c>
      <c r="O688">
        <v>1100000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1100000</v>
      </c>
      <c r="X688">
        <v>1100000</v>
      </c>
      <c r="Y688">
        <v>11</v>
      </c>
      <c r="Z688" s="3" t="s">
        <v>52</v>
      </c>
      <c r="AA688">
        <v>1</v>
      </c>
      <c r="AB688">
        <v>2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48</v>
      </c>
      <c r="AI688">
        <v>0</v>
      </c>
      <c r="AJ688">
        <v>1</v>
      </c>
      <c r="AK688">
        <v>0</v>
      </c>
      <c r="AL688">
        <v>0</v>
      </c>
      <c r="AM688">
        <v>4</v>
      </c>
      <c r="AN688">
        <v>1100000</v>
      </c>
      <c r="AO688">
        <v>5347.22216796875</v>
      </c>
      <c r="AP688">
        <v>1100000</v>
      </c>
      <c r="AQ688">
        <v>5347.22216796875</v>
      </c>
      <c r="AR688">
        <v>1100000</v>
      </c>
      <c r="AS688">
        <v>5347.22216796875</v>
      </c>
      <c r="AT688" t="s">
        <v>53</v>
      </c>
      <c r="AU688">
        <v>0</v>
      </c>
      <c r="AV688">
        <v>8.5843324841077617</v>
      </c>
      <c r="AW688">
        <v>1</v>
      </c>
      <c r="AX688">
        <v>529</v>
      </c>
      <c r="AY688">
        <v>0</v>
      </c>
      <c r="AZ688">
        <v>-0.47475324144922582</v>
      </c>
      <c r="BA688">
        <v>0.28843270626310319</v>
      </c>
    </row>
    <row r="689" spans="1:53" x14ac:dyDescent="0.25">
      <c r="A689">
        <v>1</v>
      </c>
      <c r="B689">
        <v>1</v>
      </c>
      <c r="C689">
        <v>43</v>
      </c>
      <c r="D689">
        <v>5</v>
      </c>
      <c r="E689">
        <v>11</v>
      </c>
      <c r="F689">
        <v>1</v>
      </c>
      <c r="G689">
        <v>3</v>
      </c>
      <c r="H689" s="3">
        <f t="shared" si="10"/>
        <v>32</v>
      </c>
      <c r="I689">
        <v>0</v>
      </c>
      <c r="J689">
        <v>0</v>
      </c>
      <c r="K689">
        <v>48</v>
      </c>
      <c r="L689">
        <v>7</v>
      </c>
      <c r="M689">
        <v>2</v>
      </c>
      <c r="N689">
        <v>1</v>
      </c>
      <c r="O689">
        <v>900000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900000</v>
      </c>
      <c r="X689">
        <v>900000</v>
      </c>
      <c r="Y689">
        <v>11</v>
      </c>
      <c r="Z689" s="3" t="s">
        <v>52</v>
      </c>
      <c r="AA689">
        <v>1</v>
      </c>
      <c r="AB689">
        <v>2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48</v>
      </c>
      <c r="AI689">
        <v>0</v>
      </c>
      <c r="AJ689">
        <v>1</v>
      </c>
      <c r="AK689">
        <v>0</v>
      </c>
      <c r="AL689">
        <v>0</v>
      </c>
      <c r="AM689">
        <v>4</v>
      </c>
      <c r="AN689">
        <v>900000</v>
      </c>
      <c r="AO689">
        <v>4375</v>
      </c>
      <c r="AP689">
        <v>900000</v>
      </c>
      <c r="AQ689">
        <v>4375</v>
      </c>
      <c r="AR689">
        <v>900000</v>
      </c>
      <c r="AS689">
        <v>4375</v>
      </c>
      <c r="AT689" t="s">
        <v>53</v>
      </c>
      <c r="AU689">
        <v>0</v>
      </c>
      <c r="AV689">
        <v>8.3836617987917155</v>
      </c>
      <c r="AW689">
        <v>9</v>
      </c>
      <c r="AX689">
        <v>1849</v>
      </c>
      <c r="AY689">
        <v>0</v>
      </c>
      <c r="AZ689">
        <v>-0.5369024536323993</v>
      </c>
      <c r="BA689">
        <v>-0.31042703202303712</v>
      </c>
    </row>
    <row r="690" spans="1:53" x14ac:dyDescent="0.25">
      <c r="A690">
        <v>1</v>
      </c>
      <c r="B690">
        <v>1</v>
      </c>
      <c r="C690">
        <v>33</v>
      </c>
      <c r="D690">
        <v>3</v>
      </c>
      <c r="E690">
        <v>5</v>
      </c>
      <c r="F690">
        <v>1</v>
      </c>
      <c r="G690">
        <v>1</v>
      </c>
      <c r="H690" s="3">
        <f t="shared" si="10"/>
        <v>24</v>
      </c>
      <c r="I690">
        <v>0</v>
      </c>
      <c r="J690">
        <v>0</v>
      </c>
      <c r="K690">
        <v>48</v>
      </c>
      <c r="L690">
        <v>7</v>
      </c>
      <c r="M690">
        <v>1</v>
      </c>
      <c r="N690">
        <v>1</v>
      </c>
      <c r="O690">
        <v>850000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850000</v>
      </c>
      <c r="X690">
        <v>850000</v>
      </c>
      <c r="Y690">
        <v>11</v>
      </c>
      <c r="Z690" s="3" t="s">
        <v>56</v>
      </c>
      <c r="AA690">
        <v>0</v>
      </c>
      <c r="AB690">
        <v>1</v>
      </c>
      <c r="AC690">
        <v>1</v>
      </c>
      <c r="AD690">
        <v>1</v>
      </c>
      <c r="AE690">
        <v>0</v>
      </c>
      <c r="AF690">
        <v>1</v>
      </c>
      <c r="AG690">
        <v>0</v>
      </c>
      <c r="AH690">
        <v>48</v>
      </c>
      <c r="AI690">
        <v>1</v>
      </c>
      <c r="AJ690">
        <v>0</v>
      </c>
      <c r="AK690">
        <v>0</v>
      </c>
      <c r="AL690">
        <v>0</v>
      </c>
      <c r="AM690">
        <v>4</v>
      </c>
      <c r="AN690">
        <v>850000</v>
      </c>
      <c r="AO690">
        <v>4131.9443359375</v>
      </c>
      <c r="AP690">
        <v>850000</v>
      </c>
      <c r="AQ690">
        <v>4131.9443359375</v>
      </c>
      <c r="AR690">
        <v>850000</v>
      </c>
      <c r="AS690">
        <v>4131.9443359375</v>
      </c>
      <c r="AT690" t="s">
        <v>57</v>
      </c>
      <c r="AU690">
        <v>1</v>
      </c>
      <c r="AV690">
        <v>8.3265033586912622</v>
      </c>
      <c r="AW690">
        <v>1</v>
      </c>
      <c r="AX690">
        <v>1089</v>
      </c>
      <c r="AY690">
        <v>0</v>
      </c>
      <c r="AZ690">
        <v>-0.37681181011441961</v>
      </c>
      <c r="BA690">
        <v>0.29874130962779738</v>
      </c>
    </row>
    <row r="691" spans="1:53" x14ac:dyDescent="0.25">
      <c r="A691">
        <v>1</v>
      </c>
      <c r="B691">
        <v>1</v>
      </c>
      <c r="C691">
        <v>42</v>
      </c>
      <c r="D691">
        <v>3</v>
      </c>
      <c r="E691">
        <v>5</v>
      </c>
      <c r="F691">
        <v>1</v>
      </c>
      <c r="G691">
        <v>12</v>
      </c>
      <c r="H691" s="3">
        <f t="shared" si="10"/>
        <v>33</v>
      </c>
      <c r="I691">
        <v>29000</v>
      </c>
      <c r="J691">
        <v>320000</v>
      </c>
      <c r="K691">
        <v>50</v>
      </c>
      <c r="L691">
        <v>7</v>
      </c>
      <c r="M691">
        <v>1</v>
      </c>
      <c r="N691">
        <v>1</v>
      </c>
      <c r="O691">
        <v>793383.66666666698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793383.66666666698</v>
      </c>
      <c r="X691">
        <v>793383.66666666698</v>
      </c>
      <c r="Y691">
        <v>11</v>
      </c>
      <c r="Z691" s="3" t="s">
        <v>56</v>
      </c>
      <c r="AA691">
        <v>0</v>
      </c>
      <c r="AB691">
        <v>1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50</v>
      </c>
      <c r="AI691">
        <v>1</v>
      </c>
      <c r="AJ691">
        <v>0</v>
      </c>
      <c r="AK691">
        <v>0</v>
      </c>
      <c r="AL691">
        <v>0</v>
      </c>
      <c r="AM691">
        <v>4</v>
      </c>
      <c r="AN691">
        <v>737717</v>
      </c>
      <c r="AO691">
        <v>3442.67944335938</v>
      </c>
      <c r="AP691">
        <v>793383.6875</v>
      </c>
      <c r="AQ691">
        <v>3702.45727539062</v>
      </c>
      <c r="AR691">
        <v>793383.6875</v>
      </c>
      <c r="AS691">
        <v>3702.45727539062</v>
      </c>
      <c r="AT691" t="s">
        <v>57</v>
      </c>
      <c r="AU691">
        <v>1</v>
      </c>
      <c r="AV691">
        <v>8.1440053551293801</v>
      </c>
      <c r="AW691">
        <v>144</v>
      </c>
      <c r="AX691">
        <v>1764</v>
      </c>
      <c r="AY691">
        <v>0</v>
      </c>
      <c r="AZ691">
        <v>-0.38824959179496071</v>
      </c>
      <c r="BA691">
        <v>-3.8279673769693059E-3</v>
      </c>
    </row>
    <row r="692" spans="1:53" x14ac:dyDescent="0.25">
      <c r="A692">
        <v>1</v>
      </c>
      <c r="B692">
        <v>1</v>
      </c>
      <c r="C692">
        <v>24</v>
      </c>
      <c r="D692">
        <v>5</v>
      </c>
      <c r="E692">
        <v>11</v>
      </c>
      <c r="F692">
        <v>1</v>
      </c>
      <c r="G692">
        <v>12</v>
      </c>
      <c r="H692" s="3">
        <f t="shared" si="10"/>
        <v>13</v>
      </c>
      <c r="I692">
        <v>83140</v>
      </c>
      <c r="J692">
        <v>1100000</v>
      </c>
      <c r="K692">
        <v>60</v>
      </c>
      <c r="L692">
        <v>9</v>
      </c>
      <c r="M692">
        <v>1</v>
      </c>
      <c r="N692">
        <v>1</v>
      </c>
      <c r="O692">
        <v>1234806.66666667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1234806.66666667</v>
      </c>
      <c r="X692">
        <v>1234806.66666667</v>
      </c>
      <c r="Y692">
        <v>11</v>
      </c>
      <c r="Z692" s="3" t="s">
        <v>52</v>
      </c>
      <c r="AA692">
        <v>1</v>
      </c>
      <c r="AB692">
        <v>1</v>
      </c>
      <c r="AC692">
        <v>1</v>
      </c>
      <c r="AD692">
        <v>1</v>
      </c>
      <c r="AE692">
        <v>0</v>
      </c>
      <c r="AF692">
        <v>1</v>
      </c>
      <c r="AG692">
        <v>0</v>
      </c>
      <c r="AH692">
        <v>60</v>
      </c>
      <c r="AI692">
        <v>1</v>
      </c>
      <c r="AJ692">
        <v>0</v>
      </c>
      <c r="AK692">
        <v>0</v>
      </c>
      <c r="AL692">
        <v>0</v>
      </c>
      <c r="AM692">
        <v>5</v>
      </c>
      <c r="AN692">
        <v>1060000</v>
      </c>
      <c r="AO692">
        <v>4122.22216796875</v>
      </c>
      <c r="AP692">
        <v>1234806.625</v>
      </c>
      <c r="AQ692">
        <v>4802.02587890625</v>
      </c>
      <c r="AR692">
        <v>1234806.625</v>
      </c>
      <c r="AS692">
        <v>4802.02587890625</v>
      </c>
      <c r="AT692" t="s">
        <v>53</v>
      </c>
      <c r="AU692">
        <v>1</v>
      </c>
      <c r="AV692">
        <v>8.324147658098088</v>
      </c>
      <c r="AW692">
        <v>144</v>
      </c>
      <c r="AX692">
        <v>576</v>
      </c>
      <c r="AY692">
        <v>0</v>
      </c>
      <c r="AZ692">
        <v>-0.32717467410904499</v>
      </c>
      <c r="BA692">
        <v>-4.6498082231835797E-2</v>
      </c>
    </row>
    <row r="693" spans="1:53" x14ac:dyDescent="0.25">
      <c r="A693">
        <v>1</v>
      </c>
      <c r="B693">
        <v>0</v>
      </c>
      <c r="C693">
        <v>20</v>
      </c>
      <c r="D693">
        <v>5</v>
      </c>
      <c r="E693">
        <v>11</v>
      </c>
      <c r="F693">
        <v>1</v>
      </c>
      <c r="G693">
        <v>1</v>
      </c>
      <c r="H693" s="3">
        <f t="shared" si="10"/>
        <v>9</v>
      </c>
      <c r="I693">
        <v>0</v>
      </c>
      <c r="J693">
        <v>0</v>
      </c>
      <c r="K693">
        <v>60</v>
      </c>
      <c r="L693">
        <v>9</v>
      </c>
      <c r="M693">
        <v>2</v>
      </c>
      <c r="N693">
        <v>1</v>
      </c>
      <c r="O693">
        <v>850000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850000</v>
      </c>
      <c r="X693">
        <v>850000</v>
      </c>
      <c r="Y693">
        <v>11</v>
      </c>
      <c r="Z693" s="3" t="s">
        <v>52</v>
      </c>
      <c r="AA693">
        <v>1</v>
      </c>
      <c r="AB693">
        <v>2</v>
      </c>
      <c r="AC693">
        <v>1</v>
      </c>
      <c r="AD693">
        <v>1</v>
      </c>
      <c r="AE693">
        <v>0</v>
      </c>
      <c r="AF693">
        <v>1</v>
      </c>
      <c r="AG693">
        <v>0</v>
      </c>
      <c r="AH693">
        <v>60</v>
      </c>
      <c r="AI693">
        <v>0</v>
      </c>
      <c r="AJ693">
        <v>1</v>
      </c>
      <c r="AK693">
        <v>0</v>
      </c>
      <c r="AL693">
        <v>0</v>
      </c>
      <c r="AM693">
        <v>5</v>
      </c>
      <c r="AN693">
        <v>850000</v>
      </c>
      <c r="AO693">
        <v>3305.5556640625</v>
      </c>
      <c r="AP693">
        <v>850000</v>
      </c>
      <c r="AQ693">
        <v>3305.5556640625</v>
      </c>
      <c r="AR693">
        <v>850000</v>
      </c>
      <c r="AS693">
        <v>3305.5556640625</v>
      </c>
      <c r="AT693" t="s">
        <v>53</v>
      </c>
      <c r="AU693">
        <v>0</v>
      </c>
      <c r="AV693">
        <v>8.1033598664631867</v>
      </c>
      <c r="AW693">
        <v>1</v>
      </c>
      <c r="AX693">
        <v>400</v>
      </c>
      <c r="AY693">
        <v>1</v>
      </c>
      <c r="AZ693">
        <v>0.69741150952122355</v>
      </c>
      <c r="BA693">
        <v>-0.14336381354653671</v>
      </c>
    </row>
    <row r="694" spans="1:53" x14ac:dyDescent="0.25">
      <c r="A694">
        <v>1</v>
      </c>
      <c r="B694">
        <v>0</v>
      </c>
      <c r="C694">
        <v>19</v>
      </c>
      <c r="D694">
        <v>5</v>
      </c>
      <c r="E694">
        <v>11</v>
      </c>
      <c r="F694">
        <v>1</v>
      </c>
      <c r="G694">
        <v>1</v>
      </c>
      <c r="H694" s="3">
        <f t="shared" si="10"/>
        <v>8</v>
      </c>
      <c r="I694">
        <v>0</v>
      </c>
      <c r="J694">
        <v>0</v>
      </c>
      <c r="K694">
        <v>50</v>
      </c>
      <c r="L694">
        <v>1</v>
      </c>
      <c r="M694">
        <v>2</v>
      </c>
      <c r="N694">
        <v>1</v>
      </c>
      <c r="O694">
        <v>200000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200000</v>
      </c>
      <c r="X694">
        <v>200000</v>
      </c>
      <c r="Y694">
        <v>11</v>
      </c>
      <c r="Z694" s="3" t="s">
        <v>52</v>
      </c>
      <c r="AA694">
        <v>1</v>
      </c>
      <c r="AB694">
        <v>2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50</v>
      </c>
      <c r="AI694">
        <v>0</v>
      </c>
      <c r="AJ694">
        <v>1</v>
      </c>
      <c r="AK694">
        <v>0</v>
      </c>
      <c r="AL694">
        <v>1</v>
      </c>
      <c r="AM694">
        <v>1</v>
      </c>
      <c r="AN694">
        <v>200000</v>
      </c>
      <c r="AO694">
        <v>933.33331298828102</v>
      </c>
      <c r="AP694">
        <v>200000</v>
      </c>
      <c r="AQ694">
        <v>933.33331298828102</v>
      </c>
      <c r="AR694">
        <v>200000</v>
      </c>
      <c r="AS694">
        <v>933.33331298828102</v>
      </c>
      <c r="AT694" t="s">
        <v>53</v>
      </c>
      <c r="AU694">
        <v>0</v>
      </c>
      <c r="AV694">
        <v>6.8387623856969153</v>
      </c>
      <c r="AW694">
        <v>1</v>
      </c>
      <c r="AX694">
        <v>361</v>
      </c>
      <c r="AY694">
        <v>1</v>
      </c>
      <c r="AZ694">
        <v>0.44282866556897532</v>
      </c>
      <c r="BA694">
        <v>-1.057227521408781</v>
      </c>
    </row>
    <row r="695" spans="1:53" x14ac:dyDescent="0.25">
      <c r="A695">
        <v>1</v>
      </c>
      <c r="B695">
        <v>0</v>
      </c>
      <c r="C695">
        <v>21</v>
      </c>
      <c r="D695">
        <v>5</v>
      </c>
      <c r="E695">
        <v>11</v>
      </c>
      <c r="F695">
        <v>1</v>
      </c>
      <c r="G695">
        <v>4</v>
      </c>
      <c r="H695" s="3">
        <f t="shared" si="10"/>
        <v>10</v>
      </c>
      <c r="I695">
        <v>60000</v>
      </c>
      <c r="J695">
        <v>0</v>
      </c>
      <c r="K695">
        <v>32</v>
      </c>
      <c r="L695">
        <v>1</v>
      </c>
      <c r="M695">
        <v>2</v>
      </c>
      <c r="N695">
        <v>1</v>
      </c>
      <c r="O695">
        <v>720000</v>
      </c>
      <c r="P695">
        <v>0</v>
      </c>
      <c r="Q695">
        <v>60000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780000</v>
      </c>
      <c r="X695">
        <v>780000</v>
      </c>
      <c r="Y695">
        <v>11</v>
      </c>
      <c r="Z695" s="3" t="s">
        <v>52</v>
      </c>
      <c r="AA695">
        <v>1</v>
      </c>
      <c r="AB695">
        <v>2</v>
      </c>
      <c r="AC695">
        <v>1</v>
      </c>
      <c r="AD695">
        <v>1</v>
      </c>
      <c r="AE695">
        <v>0</v>
      </c>
      <c r="AF695">
        <v>1</v>
      </c>
      <c r="AG695">
        <v>0</v>
      </c>
      <c r="AH695">
        <v>32</v>
      </c>
      <c r="AI695">
        <v>0</v>
      </c>
      <c r="AJ695">
        <v>1</v>
      </c>
      <c r="AK695">
        <v>0</v>
      </c>
      <c r="AL695">
        <v>1</v>
      </c>
      <c r="AM695">
        <v>1</v>
      </c>
      <c r="AN695">
        <v>720000</v>
      </c>
      <c r="AO695">
        <v>5250</v>
      </c>
      <c r="AP695">
        <v>720000</v>
      </c>
      <c r="AQ695">
        <v>5250</v>
      </c>
      <c r="AR695">
        <v>720000</v>
      </c>
      <c r="AS695">
        <v>5250</v>
      </c>
      <c r="AT695" t="s">
        <v>53</v>
      </c>
      <c r="AU695">
        <v>0</v>
      </c>
      <c r="AV695">
        <v>8.5659833555856686</v>
      </c>
      <c r="AW695">
        <v>16</v>
      </c>
      <c r="AX695">
        <v>441</v>
      </c>
      <c r="AY695">
        <v>1</v>
      </c>
      <c r="AZ695">
        <v>0.31675284367098772</v>
      </c>
      <c r="BA695">
        <v>0.40849250271813248</v>
      </c>
    </row>
    <row r="696" spans="1:53" x14ac:dyDescent="0.25">
      <c r="A696">
        <v>1</v>
      </c>
      <c r="B696">
        <v>0</v>
      </c>
      <c r="C696">
        <v>35</v>
      </c>
      <c r="D696">
        <v>4</v>
      </c>
      <c r="E696">
        <v>9</v>
      </c>
      <c r="F696">
        <v>1</v>
      </c>
      <c r="G696">
        <v>30</v>
      </c>
      <c r="H696" s="3">
        <f t="shared" si="10"/>
        <v>25</v>
      </c>
      <c r="I696">
        <v>85000</v>
      </c>
      <c r="J696">
        <v>1005000</v>
      </c>
      <c r="K696">
        <v>56</v>
      </c>
      <c r="L696">
        <v>9</v>
      </c>
      <c r="M696">
        <v>1</v>
      </c>
      <c r="N696">
        <v>1</v>
      </c>
      <c r="O696">
        <v>1115000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1115000</v>
      </c>
      <c r="X696">
        <v>1115000</v>
      </c>
      <c r="Y696">
        <v>11</v>
      </c>
      <c r="Z696" s="3" t="s">
        <v>59</v>
      </c>
      <c r="AA696">
        <v>0</v>
      </c>
      <c r="AB696">
        <v>1</v>
      </c>
      <c r="AC696">
        <v>1</v>
      </c>
      <c r="AD696">
        <v>1</v>
      </c>
      <c r="AE696">
        <v>0</v>
      </c>
      <c r="AF696">
        <v>1</v>
      </c>
      <c r="AG696">
        <v>0</v>
      </c>
      <c r="AH696">
        <v>56</v>
      </c>
      <c r="AI696">
        <v>1</v>
      </c>
      <c r="AJ696">
        <v>0</v>
      </c>
      <c r="AK696">
        <v>0</v>
      </c>
      <c r="AL696">
        <v>0</v>
      </c>
      <c r="AM696">
        <v>5</v>
      </c>
      <c r="AN696">
        <v>850000</v>
      </c>
      <c r="AO696">
        <v>3541.66674804688</v>
      </c>
      <c r="AP696">
        <v>1115000</v>
      </c>
      <c r="AQ696">
        <v>4645.83349609375</v>
      </c>
      <c r="AR696">
        <v>1115000</v>
      </c>
      <c r="AS696">
        <v>4645.83349609375</v>
      </c>
      <c r="AT696" t="s">
        <v>60</v>
      </c>
      <c r="AU696">
        <v>1</v>
      </c>
      <c r="AV696">
        <v>8.1723527281024495</v>
      </c>
      <c r="AW696">
        <v>900</v>
      </c>
      <c r="AX696">
        <v>1225</v>
      </c>
      <c r="AY696">
        <v>1</v>
      </c>
      <c r="AZ696">
        <v>0.66184449333950857</v>
      </c>
      <c r="BA696">
        <v>-0.22836974832254661</v>
      </c>
    </row>
    <row r="697" spans="1:53" x14ac:dyDescent="0.25">
      <c r="A697">
        <v>2</v>
      </c>
      <c r="B697">
        <v>1</v>
      </c>
      <c r="C697">
        <v>30</v>
      </c>
      <c r="D697">
        <v>5</v>
      </c>
      <c r="E697">
        <v>11</v>
      </c>
      <c r="F697">
        <v>1</v>
      </c>
      <c r="G697">
        <v>36</v>
      </c>
      <c r="H697" s="3">
        <f t="shared" si="10"/>
        <v>19</v>
      </c>
      <c r="I697">
        <v>83140</v>
      </c>
      <c r="J697">
        <v>1200000</v>
      </c>
      <c r="K697">
        <v>48</v>
      </c>
      <c r="L697">
        <v>3</v>
      </c>
      <c r="M697">
        <v>1</v>
      </c>
      <c r="N697">
        <v>1</v>
      </c>
      <c r="O697">
        <v>1383140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1383140</v>
      </c>
      <c r="X697">
        <v>1383140</v>
      </c>
      <c r="Y697">
        <v>11</v>
      </c>
      <c r="Z697" s="3" t="s">
        <v>52</v>
      </c>
      <c r="AA697">
        <v>1</v>
      </c>
      <c r="AB697">
        <v>1</v>
      </c>
      <c r="AC697">
        <v>1</v>
      </c>
      <c r="AD697">
        <v>1</v>
      </c>
      <c r="AE697">
        <v>0</v>
      </c>
      <c r="AF697">
        <v>1</v>
      </c>
      <c r="AG697">
        <v>0</v>
      </c>
      <c r="AH697">
        <v>48</v>
      </c>
      <c r="AI697">
        <v>1</v>
      </c>
      <c r="AJ697">
        <v>0</v>
      </c>
      <c r="AK697">
        <v>0</v>
      </c>
      <c r="AL697">
        <v>1</v>
      </c>
      <c r="AM697">
        <v>2</v>
      </c>
      <c r="AN697">
        <v>1200000</v>
      </c>
      <c r="AO697">
        <v>5833.33349609375</v>
      </c>
      <c r="AP697">
        <v>1383140</v>
      </c>
      <c r="AQ697">
        <v>6723.59716796875</v>
      </c>
      <c r="AR697">
        <v>1383140</v>
      </c>
      <c r="AS697">
        <v>6723.59716796875</v>
      </c>
      <c r="AT697" t="s">
        <v>53</v>
      </c>
      <c r="AU697">
        <v>1</v>
      </c>
      <c r="AV697">
        <v>8.6713438991452811</v>
      </c>
      <c r="AW697">
        <v>1296</v>
      </c>
      <c r="AX697">
        <v>900</v>
      </c>
      <c r="AY697">
        <v>0</v>
      </c>
      <c r="AZ697">
        <v>-0.5783877551049067</v>
      </c>
      <c r="BA697">
        <v>0.31732169145306099</v>
      </c>
    </row>
    <row r="698" spans="1:53" x14ac:dyDescent="0.25">
      <c r="A698">
        <v>2</v>
      </c>
      <c r="B698">
        <v>0</v>
      </c>
      <c r="C698">
        <v>44</v>
      </c>
      <c r="D698">
        <v>3</v>
      </c>
      <c r="E698">
        <v>5</v>
      </c>
      <c r="F698">
        <v>4</v>
      </c>
      <c r="G698">
        <v>24</v>
      </c>
      <c r="H698" s="3">
        <f t="shared" si="10"/>
        <v>35</v>
      </c>
      <c r="I698">
        <v>143300</v>
      </c>
      <c r="J698">
        <v>737717</v>
      </c>
      <c r="K698">
        <v>48</v>
      </c>
      <c r="L698">
        <v>5</v>
      </c>
      <c r="M698">
        <v>1</v>
      </c>
      <c r="N698">
        <v>1</v>
      </c>
      <c r="O698">
        <v>942493.41666666698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942493.41666666698</v>
      </c>
      <c r="X698">
        <v>942493.41666666698</v>
      </c>
      <c r="Y698">
        <v>11</v>
      </c>
      <c r="Z698" s="3" t="s">
        <v>56</v>
      </c>
      <c r="AA698">
        <v>0</v>
      </c>
      <c r="AB698">
        <v>1</v>
      </c>
      <c r="AC698">
        <v>1</v>
      </c>
      <c r="AD698">
        <v>1</v>
      </c>
      <c r="AE698">
        <v>0</v>
      </c>
      <c r="AF698">
        <v>1</v>
      </c>
      <c r="AG698">
        <v>0</v>
      </c>
      <c r="AH698">
        <v>48</v>
      </c>
      <c r="AI698">
        <v>1</v>
      </c>
      <c r="AJ698">
        <v>0</v>
      </c>
      <c r="AK698">
        <v>0</v>
      </c>
      <c r="AL698">
        <v>0</v>
      </c>
      <c r="AM698">
        <v>4</v>
      </c>
      <c r="AN698">
        <v>737717</v>
      </c>
      <c r="AO698">
        <v>3586.12426757812</v>
      </c>
      <c r="AP698">
        <v>942493.4375</v>
      </c>
      <c r="AQ698">
        <v>4581.5654296875</v>
      </c>
      <c r="AR698">
        <v>942493.4375</v>
      </c>
      <c r="AS698">
        <v>4581.5654296875</v>
      </c>
      <c r="AT698" t="s">
        <v>57</v>
      </c>
      <c r="AU698">
        <v>1</v>
      </c>
      <c r="AV698">
        <v>8.1848273071001074</v>
      </c>
      <c r="AW698">
        <v>576</v>
      </c>
      <c r="AX698">
        <v>1936</v>
      </c>
      <c r="AY698">
        <v>1</v>
      </c>
      <c r="AZ698">
        <v>0.55082893555745227</v>
      </c>
      <c r="BA698">
        <v>8.2303955521866021E-2</v>
      </c>
    </row>
    <row r="699" spans="1:53" x14ac:dyDescent="0.25">
      <c r="A699">
        <v>2</v>
      </c>
      <c r="B699">
        <v>1</v>
      </c>
      <c r="C699">
        <v>32</v>
      </c>
      <c r="D699">
        <v>3</v>
      </c>
      <c r="E699">
        <v>5</v>
      </c>
      <c r="F699">
        <v>1</v>
      </c>
      <c r="G699">
        <v>120</v>
      </c>
      <c r="H699" s="3">
        <f t="shared" si="10"/>
        <v>23</v>
      </c>
      <c r="I699">
        <v>0</v>
      </c>
      <c r="J699">
        <v>0</v>
      </c>
      <c r="K699">
        <v>48</v>
      </c>
      <c r="L699">
        <v>6</v>
      </c>
      <c r="M699">
        <v>1</v>
      </c>
      <c r="N699">
        <v>1</v>
      </c>
      <c r="O699">
        <v>1800000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1800000</v>
      </c>
      <c r="X699">
        <v>1800000</v>
      </c>
      <c r="Y699">
        <v>11</v>
      </c>
      <c r="Z699" s="3" t="s">
        <v>56</v>
      </c>
      <c r="AA699">
        <v>0</v>
      </c>
      <c r="AB699">
        <v>1</v>
      </c>
      <c r="AC699">
        <v>1</v>
      </c>
      <c r="AD699">
        <v>1</v>
      </c>
      <c r="AE699">
        <v>0</v>
      </c>
      <c r="AF699">
        <v>1</v>
      </c>
      <c r="AG699">
        <v>0</v>
      </c>
      <c r="AH699">
        <v>48</v>
      </c>
      <c r="AI699">
        <v>1</v>
      </c>
      <c r="AJ699">
        <v>0</v>
      </c>
      <c r="AK699">
        <v>0</v>
      </c>
      <c r="AL699">
        <v>0</v>
      </c>
      <c r="AM699">
        <v>4</v>
      </c>
      <c r="AN699">
        <v>1800000</v>
      </c>
      <c r="AO699">
        <v>8750</v>
      </c>
      <c r="AP699">
        <v>1800000</v>
      </c>
      <c r="AQ699">
        <v>8750</v>
      </c>
      <c r="AR699">
        <v>1800000</v>
      </c>
      <c r="AS699">
        <v>8750</v>
      </c>
      <c r="AT699" t="s">
        <v>57</v>
      </c>
      <c r="AU699">
        <v>1</v>
      </c>
      <c r="AV699">
        <v>9.0768089793516609</v>
      </c>
      <c r="AW699">
        <v>14400</v>
      </c>
      <c r="AX699">
        <v>1024</v>
      </c>
      <c r="AY699">
        <v>0</v>
      </c>
      <c r="AZ699">
        <v>-0.35790642427455888</v>
      </c>
      <c r="BA699">
        <v>0.91163436125523101</v>
      </c>
    </row>
    <row r="700" spans="1:53" x14ac:dyDescent="0.25">
      <c r="A700">
        <v>1</v>
      </c>
      <c r="B700">
        <v>0</v>
      </c>
      <c r="C700">
        <v>31</v>
      </c>
      <c r="D700">
        <v>5</v>
      </c>
      <c r="E700">
        <v>11</v>
      </c>
      <c r="F700">
        <v>1</v>
      </c>
      <c r="G700">
        <v>7</v>
      </c>
      <c r="H700" s="3">
        <f t="shared" si="10"/>
        <v>20</v>
      </c>
      <c r="I700">
        <v>58000</v>
      </c>
      <c r="J700">
        <v>0</v>
      </c>
      <c r="K700">
        <v>48</v>
      </c>
      <c r="L700">
        <v>9</v>
      </c>
      <c r="M700">
        <v>1</v>
      </c>
      <c r="N700">
        <v>1</v>
      </c>
      <c r="O700">
        <v>795717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795717</v>
      </c>
      <c r="X700">
        <v>795717</v>
      </c>
      <c r="Y700">
        <v>11</v>
      </c>
      <c r="Z700" s="3" t="s">
        <v>52</v>
      </c>
      <c r="AA700">
        <v>1</v>
      </c>
      <c r="AB700">
        <v>1</v>
      </c>
      <c r="AC700">
        <v>1</v>
      </c>
      <c r="AD700">
        <v>1</v>
      </c>
      <c r="AE700">
        <v>0</v>
      </c>
      <c r="AF700">
        <v>1</v>
      </c>
      <c r="AG700">
        <v>0</v>
      </c>
      <c r="AH700">
        <v>48</v>
      </c>
      <c r="AI700">
        <v>1</v>
      </c>
      <c r="AJ700">
        <v>0</v>
      </c>
      <c r="AK700">
        <v>0</v>
      </c>
      <c r="AL700">
        <v>0</v>
      </c>
      <c r="AM700">
        <v>5</v>
      </c>
      <c r="AN700">
        <v>737717</v>
      </c>
      <c r="AO700">
        <v>3586.12426757812</v>
      </c>
      <c r="AP700">
        <v>795717</v>
      </c>
      <c r="AQ700">
        <v>3868.06884765625</v>
      </c>
      <c r="AR700">
        <v>795717</v>
      </c>
      <c r="AS700">
        <v>3868.06884765625</v>
      </c>
      <c r="AT700" t="s">
        <v>53</v>
      </c>
      <c r="AU700">
        <v>1</v>
      </c>
      <c r="AV700">
        <v>8.1848273071001074</v>
      </c>
      <c r="AW700">
        <v>49</v>
      </c>
      <c r="AX700">
        <v>961</v>
      </c>
      <c r="AY700">
        <v>1</v>
      </c>
      <c r="AZ700">
        <v>0.5549903327988519</v>
      </c>
      <c r="BA700">
        <v>-0.45956850291698931</v>
      </c>
    </row>
    <row r="701" spans="1:53" x14ac:dyDescent="0.25">
      <c r="A701">
        <v>3</v>
      </c>
      <c r="B701">
        <v>0</v>
      </c>
      <c r="C701">
        <v>30</v>
      </c>
      <c r="D701">
        <v>6</v>
      </c>
      <c r="E701">
        <v>7</v>
      </c>
      <c r="F701">
        <v>1</v>
      </c>
      <c r="G701">
        <v>48</v>
      </c>
      <c r="H701" s="3">
        <f t="shared" si="10"/>
        <v>18</v>
      </c>
      <c r="I701">
        <v>83140</v>
      </c>
      <c r="J701">
        <v>2800000</v>
      </c>
      <c r="K701">
        <v>40</v>
      </c>
      <c r="L701">
        <v>9</v>
      </c>
      <c r="M701">
        <v>1</v>
      </c>
      <c r="N701">
        <v>1</v>
      </c>
      <c r="O701">
        <v>3116473.3333333302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3116473.3333333302</v>
      </c>
      <c r="X701">
        <v>3116473.3333333302</v>
      </c>
      <c r="Y701">
        <v>11</v>
      </c>
      <c r="Z701" s="3" t="s">
        <v>54</v>
      </c>
      <c r="AA701">
        <v>0</v>
      </c>
      <c r="AB701">
        <v>1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40</v>
      </c>
      <c r="AI701">
        <v>1</v>
      </c>
      <c r="AJ701">
        <v>0</v>
      </c>
      <c r="AK701">
        <v>0</v>
      </c>
      <c r="AL701">
        <v>0</v>
      </c>
      <c r="AM701">
        <v>5</v>
      </c>
      <c r="AN701">
        <v>2800000</v>
      </c>
      <c r="AO701">
        <v>16333.3330078125</v>
      </c>
      <c r="AP701">
        <v>3116473.25</v>
      </c>
      <c r="AQ701">
        <v>18179.427734375</v>
      </c>
      <c r="AR701">
        <v>3116473.25</v>
      </c>
      <c r="AS701">
        <v>18179.427734375</v>
      </c>
      <c r="AT701" t="s">
        <v>55</v>
      </c>
      <c r="AU701">
        <v>1</v>
      </c>
      <c r="AV701">
        <v>9.7009632684948066</v>
      </c>
      <c r="AW701">
        <v>2304</v>
      </c>
      <c r="AX701">
        <v>900</v>
      </c>
      <c r="AY701">
        <v>1</v>
      </c>
      <c r="AZ701">
        <v>0.46171218017821652</v>
      </c>
      <c r="BA701">
        <v>0.64361540803856576</v>
      </c>
    </row>
    <row r="702" spans="1:53" x14ac:dyDescent="0.25">
      <c r="A702">
        <v>2</v>
      </c>
      <c r="B702">
        <v>1</v>
      </c>
      <c r="C702">
        <v>53</v>
      </c>
      <c r="D702">
        <v>3</v>
      </c>
      <c r="E702">
        <v>5</v>
      </c>
      <c r="F702">
        <v>1</v>
      </c>
      <c r="G702">
        <v>96</v>
      </c>
      <c r="H702" s="3">
        <f t="shared" si="10"/>
        <v>44</v>
      </c>
      <c r="I702">
        <v>88211</v>
      </c>
      <c r="J702">
        <v>737717</v>
      </c>
      <c r="K702">
        <v>48</v>
      </c>
      <c r="L702">
        <v>9</v>
      </c>
      <c r="M702">
        <v>1</v>
      </c>
      <c r="N702">
        <v>1</v>
      </c>
      <c r="O702">
        <v>930929.41666666698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930929.41666666698</v>
      </c>
      <c r="X702">
        <v>930929.41666666698</v>
      </c>
      <c r="Y702">
        <v>11</v>
      </c>
      <c r="Z702" s="3" t="s">
        <v>56</v>
      </c>
      <c r="AA702">
        <v>0</v>
      </c>
      <c r="AB702">
        <v>1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48</v>
      </c>
      <c r="AI702">
        <v>1</v>
      </c>
      <c r="AJ702">
        <v>0</v>
      </c>
      <c r="AK702">
        <v>0</v>
      </c>
      <c r="AL702">
        <v>0</v>
      </c>
      <c r="AM702">
        <v>5</v>
      </c>
      <c r="AN702">
        <v>781242</v>
      </c>
      <c r="AO702">
        <v>3797.7041015625</v>
      </c>
      <c r="AP702">
        <v>930929.4375</v>
      </c>
      <c r="AQ702">
        <v>4525.3515625</v>
      </c>
      <c r="AR702">
        <v>930929.4375</v>
      </c>
      <c r="AS702">
        <v>4525.3515625</v>
      </c>
      <c r="AT702" t="s">
        <v>57</v>
      </c>
      <c r="AU702">
        <v>1</v>
      </c>
      <c r="AV702">
        <v>8.2421519793225535</v>
      </c>
      <c r="AW702">
        <v>9216</v>
      </c>
      <c r="AX702">
        <v>2809</v>
      </c>
      <c r="AY702">
        <v>0</v>
      </c>
      <c r="AZ702">
        <v>-0.32697365317692961</v>
      </c>
      <c r="BA702">
        <v>-0.24771294206154401</v>
      </c>
    </row>
    <row r="703" spans="1:53" x14ac:dyDescent="0.25">
      <c r="A703">
        <v>2</v>
      </c>
      <c r="B703">
        <v>1</v>
      </c>
      <c r="C703">
        <v>32</v>
      </c>
      <c r="D703">
        <v>4</v>
      </c>
      <c r="E703">
        <v>9</v>
      </c>
      <c r="F703">
        <v>1</v>
      </c>
      <c r="G703">
        <v>72</v>
      </c>
      <c r="H703" s="3">
        <f t="shared" si="10"/>
        <v>22</v>
      </c>
      <c r="I703">
        <v>217000</v>
      </c>
      <c r="J703">
        <v>1100000</v>
      </c>
      <c r="K703">
        <v>60</v>
      </c>
      <c r="L703">
        <v>4</v>
      </c>
      <c r="M703">
        <v>1</v>
      </c>
      <c r="N703">
        <v>1</v>
      </c>
      <c r="O703">
        <v>1308666.66666667</v>
      </c>
      <c r="P703">
        <v>0</v>
      </c>
      <c r="Q703">
        <v>100000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1408666.66666667</v>
      </c>
      <c r="X703">
        <v>1408666.66666667</v>
      </c>
      <c r="Y703">
        <v>11</v>
      </c>
      <c r="Z703" s="3" t="s">
        <v>59</v>
      </c>
      <c r="AA703">
        <v>0</v>
      </c>
      <c r="AB703">
        <v>1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60</v>
      </c>
      <c r="AI703">
        <v>1</v>
      </c>
      <c r="AJ703">
        <v>0</v>
      </c>
      <c r="AK703">
        <v>0</v>
      </c>
      <c r="AL703">
        <v>0</v>
      </c>
      <c r="AM703">
        <v>3</v>
      </c>
      <c r="AN703">
        <v>1100000</v>
      </c>
      <c r="AO703">
        <v>4277.77783203125</v>
      </c>
      <c r="AP703">
        <v>1308666.625</v>
      </c>
      <c r="AQ703">
        <v>5089.25927734375</v>
      </c>
      <c r="AR703">
        <v>1308666.625</v>
      </c>
      <c r="AS703">
        <v>5089.25927734375</v>
      </c>
      <c r="AT703" t="s">
        <v>60</v>
      </c>
      <c r="AU703">
        <v>1</v>
      </c>
      <c r="AV703">
        <v>8.3611889556222856</v>
      </c>
      <c r="AW703">
        <v>5184</v>
      </c>
      <c r="AX703">
        <v>1024</v>
      </c>
      <c r="AY703">
        <v>0</v>
      </c>
      <c r="AZ703">
        <v>-0.41115854518646888</v>
      </c>
      <c r="BA703">
        <v>0.25163595780518427</v>
      </c>
    </row>
    <row r="704" spans="1:53" x14ac:dyDescent="0.25">
      <c r="A704">
        <v>2</v>
      </c>
      <c r="B704">
        <v>0</v>
      </c>
      <c r="C704">
        <v>27</v>
      </c>
      <c r="D704">
        <v>5</v>
      </c>
      <c r="E704">
        <v>11</v>
      </c>
      <c r="F704">
        <v>1</v>
      </c>
      <c r="G704">
        <v>60</v>
      </c>
      <c r="H704" s="3">
        <f t="shared" si="10"/>
        <v>16</v>
      </c>
      <c r="I704">
        <v>0</v>
      </c>
      <c r="J704">
        <v>0</v>
      </c>
      <c r="K704">
        <v>66</v>
      </c>
      <c r="L704">
        <v>4</v>
      </c>
      <c r="M704">
        <v>2</v>
      </c>
      <c r="N704">
        <v>1</v>
      </c>
      <c r="O704">
        <v>300000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300000</v>
      </c>
      <c r="X704">
        <v>300000</v>
      </c>
      <c r="Y704">
        <v>11</v>
      </c>
      <c r="Z704" s="3" t="s">
        <v>52</v>
      </c>
      <c r="AA704">
        <v>1</v>
      </c>
      <c r="AB704">
        <v>2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66</v>
      </c>
      <c r="AI704">
        <v>0</v>
      </c>
      <c r="AJ704">
        <v>1</v>
      </c>
      <c r="AK704">
        <v>0</v>
      </c>
      <c r="AL704">
        <v>0</v>
      </c>
      <c r="AM704">
        <v>3</v>
      </c>
      <c r="AN704">
        <v>300000</v>
      </c>
      <c r="AO704">
        <v>1060.60607910156</v>
      </c>
      <c r="AP704">
        <v>300000</v>
      </c>
      <c r="AQ704">
        <v>1060.60607910156</v>
      </c>
      <c r="AR704">
        <v>300000</v>
      </c>
      <c r="AS704">
        <v>1060.60607910156</v>
      </c>
      <c r="AT704" t="s">
        <v>53</v>
      </c>
      <c r="AU704">
        <v>0</v>
      </c>
      <c r="AV704">
        <v>6.9665957964436842</v>
      </c>
      <c r="AW704">
        <v>3600</v>
      </c>
      <c r="AX704">
        <v>729</v>
      </c>
      <c r="AY704">
        <v>1</v>
      </c>
      <c r="AZ704">
        <v>0.58375512606049373</v>
      </c>
      <c r="BA704">
        <v>-1.222169627954969</v>
      </c>
    </row>
    <row r="705" spans="1:53" x14ac:dyDescent="0.25">
      <c r="A705">
        <v>2</v>
      </c>
      <c r="B705">
        <v>1</v>
      </c>
      <c r="C705">
        <v>33</v>
      </c>
      <c r="D705">
        <v>5</v>
      </c>
      <c r="E705">
        <v>11</v>
      </c>
      <c r="F705">
        <v>1</v>
      </c>
      <c r="G705">
        <v>96</v>
      </c>
      <c r="H705" s="3">
        <f t="shared" si="10"/>
        <v>22</v>
      </c>
      <c r="I705">
        <v>117000</v>
      </c>
      <c r="J705">
        <v>937717</v>
      </c>
      <c r="K705">
        <v>48</v>
      </c>
      <c r="L705">
        <v>7</v>
      </c>
      <c r="M705">
        <v>1</v>
      </c>
      <c r="N705">
        <v>1</v>
      </c>
      <c r="O705">
        <v>1159718.41666667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1159718.41666667</v>
      </c>
      <c r="X705">
        <v>1159718.41666667</v>
      </c>
      <c r="Y705">
        <v>11</v>
      </c>
      <c r="Z705" s="3" t="s">
        <v>52</v>
      </c>
      <c r="AA705">
        <v>1</v>
      </c>
      <c r="AB705">
        <v>1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48</v>
      </c>
      <c r="AI705">
        <v>1</v>
      </c>
      <c r="AJ705">
        <v>0</v>
      </c>
      <c r="AK705">
        <v>0</v>
      </c>
      <c r="AL705">
        <v>0</v>
      </c>
      <c r="AM705">
        <v>4</v>
      </c>
      <c r="AN705">
        <v>781242</v>
      </c>
      <c r="AO705">
        <v>3797.7041015625</v>
      </c>
      <c r="AP705">
        <v>1159718.375</v>
      </c>
      <c r="AQ705">
        <v>5637.52001953125</v>
      </c>
      <c r="AR705">
        <v>1159718.375</v>
      </c>
      <c r="AS705">
        <v>5637.52001953125</v>
      </c>
      <c r="AT705" t="s">
        <v>53</v>
      </c>
      <c r="AU705">
        <v>1</v>
      </c>
      <c r="AV705">
        <v>8.2421519793225535</v>
      </c>
      <c r="AW705">
        <v>9216</v>
      </c>
      <c r="AX705">
        <v>1089</v>
      </c>
      <c r="AY705">
        <v>0</v>
      </c>
      <c r="AZ705">
        <v>-0.4733235614721662</v>
      </c>
      <c r="BA705">
        <v>-0.48820134942115329</v>
      </c>
    </row>
    <row r="706" spans="1:53" x14ac:dyDescent="0.25">
      <c r="A706">
        <v>2</v>
      </c>
      <c r="B706">
        <v>0</v>
      </c>
      <c r="C706">
        <v>30</v>
      </c>
      <c r="D706">
        <v>5</v>
      </c>
      <c r="E706">
        <v>11</v>
      </c>
      <c r="F706">
        <v>1</v>
      </c>
      <c r="G706">
        <v>30</v>
      </c>
      <c r="H706" s="3">
        <f t="shared" si="10"/>
        <v>19</v>
      </c>
      <c r="I706">
        <v>88211</v>
      </c>
      <c r="J706">
        <v>2000000</v>
      </c>
      <c r="K706">
        <v>55</v>
      </c>
      <c r="L706">
        <v>9</v>
      </c>
      <c r="M706">
        <v>1</v>
      </c>
      <c r="N706">
        <v>1</v>
      </c>
      <c r="O706">
        <v>1554877.66666667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1554877.66666667</v>
      </c>
      <c r="X706">
        <v>1554877.66666667</v>
      </c>
      <c r="Y706">
        <v>11</v>
      </c>
      <c r="Z706" s="3" t="s">
        <v>52</v>
      </c>
      <c r="AA706">
        <v>1</v>
      </c>
      <c r="AB706">
        <v>1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55</v>
      </c>
      <c r="AI706">
        <v>1</v>
      </c>
      <c r="AJ706">
        <v>0</v>
      </c>
      <c r="AK706">
        <v>0</v>
      </c>
      <c r="AL706">
        <v>0</v>
      </c>
      <c r="AM706">
        <v>5</v>
      </c>
      <c r="AN706">
        <v>1300000</v>
      </c>
      <c r="AO706">
        <v>5515.1513671875</v>
      </c>
      <c r="AP706">
        <v>1554877.625</v>
      </c>
      <c r="AQ706">
        <v>6596.45068359375</v>
      </c>
      <c r="AR706">
        <v>1554877.625</v>
      </c>
      <c r="AS706">
        <v>6596.45068359375</v>
      </c>
      <c r="AT706" t="s">
        <v>53</v>
      </c>
      <c r="AU706">
        <v>1</v>
      </c>
      <c r="AV706">
        <v>8.6152543777638115</v>
      </c>
      <c r="AW706">
        <v>900</v>
      </c>
      <c r="AX706">
        <v>900</v>
      </c>
      <c r="AY706">
        <v>1</v>
      </c>
      <c r="AZ706">
        <v>0.61314576502380491</v>
      </c>
      <c r="BA706">
        <v>2.4403844868152499E-2</v>
      </c>
    </row>
    <row r="707" spans="1:53" x14ac:dyDescent="0.25">
      <c r="A707">
        <v>2</v>
      </c>
      <c r="B707">
        <v>0</v>
      </c>
      <c r="C707">
        <v>20</v>
      </c>
      <c r="D707">
        <v>5</v>
      </c>
      <c r="E707">
        <v>11</v>
      </c>
      <c r="F707">
        <v>1</v>
      </c>
      <c r="G707">
        <v>4</v>
      </c>
      <c r="H707" s="3">
        <f t="shared" ref="H707:H770" si="11">+C707-(D707)-6</f>
        <v>9</v>
      </c>
      <c r="I707">
        <v>0</v>
      </c>
      <c r="J707">
        <v>0</v>
      </c>
      <c r="K707">
        <v>56</v>
      </c>
      <c r="L707">
        <v>3</v>
      </c>
      <c r="M707">
        <v>2</v>
      </c>
      <c r="N707">
        <v>1</v>
      </c>
      <c r="O707">
        <v>781242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781242</v>
      </c>
      <c r="X707">
        <v>781242</v>
      </c>
      <c r="Y707">
        <v>11</v>
      </c>
      <c r="Z707" s="3" t="s">
        <v>52</v>
      </c>
      <c r="AA707">
        <v>1</v>
      </c>
      <c r="AB707">
        <v>2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56</v>
      </c>
      <c r="AI707">
        <v>0</v>
      </c>
      <c r="AJ707">
        <v>1</v>
      </c>
      <c r="AK707">
        <v>0</v>
      </c>
      <c r="AL707">
        <v>1</v>
      </c>
      <c r="AM707">
        <v>2</v>
      </c>
      <c r="AN707">
        <v>781242</v>
      </c>
      <c r="AO707">
        <v>3255.17504882812</v>
      </c>
      <c r="AP707">
        <v>781242</v>
      </c>
      <c r="AQ707">
        <v>3255.17504882812</v>
      </c>
      <c r="AR707">
        <v>781242</v>
      </c>
      <c r="AS707">
        <v>3255.17504882812</v>
      </c>
      <c r="AT707" t="s">
        <v>53</v>
      </c>
      <c r="AU707">
        <v>0</v>
      </c>
      <c r="AV707">
        <v>8.0880013316384805</v>
      </c>
      <c r="AW707">
        <v>16</v>
      </c>
      <c r="AX707">
        <v>400</v>
      </c>
      <c r="AY707">
        <v>1</v>
      </c>
      <c r="AZ707">
        <v>0.52350527547649206</v>
      </c>
      <c r="BA707">
        <v>0.11688208347857711</v>
      </c>
    </row>
    <row r="708" spans="1:53" x14ac:dyDescent="0.25">
      <c r="A708">
        <v>1</v>
      </c>
      <c r="B708">
        <v>1</v>
      </c>
      <c r="C708">
        <v>33</v>
      </c>
      <c r="D708">
        <v>5</v>
      </c>
      <c r="E708">
        <v>11</v>
      </c>
      <c r="F708">
        <v>1</v>
      </c>
      <c r="G708">
        <v>30</v>
      </c>
      <c r="H708" s="3">
        <f t="shared" si="11"/>
        <v>22</v>
      </c>
      <c r="I708">
        <v>0</v>
      </c>
      <c r="J708">
        <v>190000</v>
      </c>
      <c r="K708">
        <v>78</v>
      </c>
      <c r="L708">
        <v>4</v>
      </c>
      <c r="M708">
        <v>1</v>
      </c>
      <c r="N708">
        <v>1</v>
      </c>
      <c r="O708">
        <v>1540000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1540000</v>
      </c>
      <c r="X708">
        <v>1540000</v>
      </c>
      <c r="Y708">
        <v>11</v>
      </c>
      <c r="Z708" s="3" t="s">
        <v>52</v>
      </c>
      <c r="AA708">
        <v>1</v>
      </c>
      <c r="AB708">
        <v>1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72</v>
      </c>
      <c r="AI708">
        <v>1</v>
      </c>
      <c r="AJ708">
        <v>0</v>
      </c>
      <c r="AK708">
        <v>0</v>
      </c>
      <c r="AL708">
        <v>0</v>
      </c>
      <c r="AM708">
        <v>3</v>
      </c>
      <c r="AN708">
        <v>1350000</v>
      </c>
      <c r="AO708">
        <v>4038.46142578125</v>
      </c>
      <c r="AP708">
        <v>1540000</v>
      </c>
      <c r="AQ708">
        <v>4606.83740234375</v>
      </c>
      <c r="AR708">
        <v>1540000</v>
      </c>
      <c r="AS708">
        <v>4606.83740234375</v>
      </c>
      <c r="AT708" t="s">
        <v>53</v>
      </c>
      <c r="AU708">
        <v>1</v>
      </c>
      <c r="AV708">
        <v>8.3036190632163915</v>
      </c>
      <c r="AW708">
        <v>900</v>
      </c>
      <c r="AX708">
        <v>1089</v>
      </c>
      <c r="AY708">
        <v>0</v>
      </c>
      <c r="AZ708">
        <v>-0.42126161007550361</v>
      </c>
      <c r="BA708">
        <v>0.1200712083709258</v>
      </c>
    </row>
    <row r="709" spans="1:53" x14ac:dyDescent="0.25">
      <c r="A709">
        <v>1</v>
      </c>
      <c r="B709">
        <v>1</v>
      </c>
      <c r="C709">
        <v>33</v>
      </c>
      <c r="D709">
        <v>5</v>
      </c>
      <c r="E709">
        <v>11</v>
      </c>
      <c r="F709">
        <v>1</v>
      </c>
      <c r="G709">
        <v>2</v>
      </c>
      <c r="H709" s="3">
        <f t="shared" si="11"/>
        <v>22</v>
      </c>
      <c r="I709">
        <v>0</v>
      </c>
      <c r="J709">
        <v>0</v>
      </c>
      <c r="K709">
        <v>48</v>
      </c>
      <c r="L709">
        <v>9</v>
      </c>
      <c r="M709">
        <v>1</v>
      </c>
      <c r="N709">
        <v>1</v>
      </c>
      <c r="O709">
        <v>1100000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1100000</v>
      </c>
      <c r="X709">
        <v>1100000</v>
      </c>
      <c r="Y709">
        <v>11</v>
      </c>
      <c r="Z709" s="3" t="s">
        <v>52</v>
      </c>
      <c r="AA709">
        <v>1</v>
      </c>
      <c r="AB709">
        <v>1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48</v>
      </c>
      <c r="AI709">
        <v>1</v>
      </c>
      <c r="AJ709">
        <v>0</v>
      </c>
      <c r="AK709">
        <v>0</v>
      </c>
      <c r="AL709">
        <v>0</v>
      </c>
      <c r="AM709">
        <v>5</v>
      </c>
      <c r="AN709">
        <v>1100000</v>
      </c>
      <c r="AO709">
        <v>5347.22216796875</v>
      </c>
      <c r="AP709">
        <v>1100000</v>
      </c>
      <c r="AQ709">
        <v>5347.22216796875</v>
      </c>
      <c r="AR709">
        <v>1100000</v>
      </c>
      <c r="AS709">
        <v>5347.22216796875</v>
      </c>
      <c r="AT709" t="s">
        <v>53</v>
      </c>
      <c r="AU709">
        <v>1</v>
      </c>
      <c r="AV709">
        <v>8.5843324841077617</v>
      </c>
      <c r="AW709">
        <v>4</v>
      </c>
      <c r="AX709">
        <v>1089</v>
      </c>
      <c r="AY709">
        <v>0</v>
      </c>
      <c r="AZ709">
        <v>-0.45661270721973801</v>
      </c>
      <c r="BA709">
        <v>-8.590263526740112E-2</v>
      </c>
    </row>
    <row r="710" spans="1:53" x14ac:dyDescent="0.25">
      <c r="A710">
        <v>2</v>
      </c>
      <c r="B710">
        <v>0</v>
      </c>
      <c r="C710">
        <v>37</v>
      </c>
      <c r="D710">
        <v>6</v>
      </c>
      <c r="E710">
        <v>5</v>
      </c>
      <c r="F710">
        <v>1</v>
      </c>
      <c r="G710">
        <v>24</v>
      </c>
      <c r="H710" s="3">
        <f t="shared" si="11"/>
        <v>25</v>
      </c>
      <c r="I710">
        <v>29000</v>
      </c>
      <c r="J710">
        <v>1700000</v>
      </c>
      <c r="K710">
        <v>48</v>
      </c>
      <c r="L710">
        <v>9</v>
      </c>
      <c r="M710">
        <v>1</v>
      </c>
      <c r="N710">
        <v>1</v>
      </c>
      <c r="O710">
        <v>1870666.66666667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1870666.66666667</v>
      </c>
      <c r="X710">
        <v>1870666.66666667</v>
      </c>
      <c r="Y710">
        <v>11</v>
      </c>
      <c r="Z710" s="3" t="s">
        <v>54</v>
      </c>
      <c r="AA710">
        <v>0</v>
      </c>
      <c r="AB710">
        <v>1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48</v>
      </c>
      <c r="AI710">
        <v>1</v>
      </c>
      <c r="AJ710">
        <v>0</v>
      </c>
      <c r="AK710">
        <v>0</v>
      </c>
      <c r="AL710">
        <v>0</v>
      </c>
      <c r="AM710">
        <v>5</v>
      </c>
      <c r="AN710">
        <v>1700000</v>
      </c>
      <c r="AO710">
        <v>8263.888671875</v>
      </c>
      <c r="AP710">
        <v>1870666.625</v>
      </c>
      <c r="AQ710">
        <v>9093.5185546875</v>
      </c>
      <c r="AR710">
        <v>1870666.625</v>
      </c>
      <c r="AS710">
        <v>9093.5185546875</v>
      </c>
      <c r="AT710" t="s">
        <v>55</v>
      </c>
      <c r="AU710">
        <v>1</v>
      </c>
      <c r="AV710">
        <v>9.0196505392512076</v>
      </c>
      <c r="AW710">
        <v>576</v>
      </c>
      <c r="AX710">
        <v>1369</v>
      </c>
      <c r="AY710">
        <v>1</v>
      </c>
      <c r="AZ710">
        <v>0.47221482034883872</v>
      </c>
      <c r="BA710">
        <v>-2.0340603588598249E-2</v>
      </c>
    </row>
    <row r="711" spans="1:53" x14ac:dyDescent="0.25">
      <c r="A711">
        <v>2</v>
      </c>
      <c r="B711">
        <v>1</v>
      </c>
      <c r="C711">
        <v>29</v>
      </c>
      <c r="D711">
        <v>6</v>
      </c>
      <c r="E711">
        <v>2</v>
      </c>
      <c r="F711">
        <v>1</v>
      </c>
      <c r="G711">
        <v>48</v>
      </c>
      <c r="H711" s="3">
        <f t="shared" si="11"/>
        <v>17</v>
      </c>
      <c r="I711">
        <v>0</v>
      </c>
      <c r="J711">
        <v>500000</v>
      </c>
      <c r="K711">
        <v>48</v>
      </c>
      <c r="L711">
        <v>8</v>
      </c>
      <c r="M711">
        <v>1</v>
      </c>
      <c r="N711">
        <v>1</v>
      </c>
      <c r="O711">
        <v>1041666.66666667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1041666.66666667</v>
      </c>
      <c r="X711">
        <v>1041666.66666667</v>
      </c>
      <c r="Y711">
        <v>11</v>
      </c>
      <c r="Z711" s="3" t="s">
        <v>54</v>
      </c>
      <c r="AA711">
        <v>0</v>
      </c>
      <c r="AB711">
        <v>1</v>
      </c>
      <c r="AC711">
        <v>1</v>
      </c>
      <c r="AD711">
        <v>1</v>
      </c>
      <c r="AE711">
        <v>0</v>
      </c>
      <c r="AF711">
        <v>1</v>
      </c>
      <c r="AG711">
        <v>0</v>
      </c>
      <c r="AH711">
        <v>48</v>
      </c>
      <c r="AI711">
        <v>1</v>
      </c>
      <c r="AJ711">
        <v>0</v>
      </c>
      <c r="AK711">
        <v>0</v>
      </c>
      <c r="AL711">
        <v>0</v>
      </c>
      <c r="AM711">
        <v>5</v>
      </c>
      <c r="AN711">
        <v>1000000</v>
      </c>
      <c r="AO711">
        <v>4861.111328125</v>
      </c>
      <c r="AP711">
        <v>1041666.6875</v>
      </c>
      <c r="AQ711">
        <v>5063.65771484375</v>
      </c>
      <c r="AR711">
        <v>1041666.6875</v>
      </c>
      <c r="AS711">
        <v>5063.65771484375</v>
      </c>
      <c r="AT711" t="s">
        <v>55</v>
      </c>
      <c r="AU711">
        <v>1</v>
      </c>
      <c r="AV711">
        <v>8.489022359092397</v>
      </c>
      <c r="AW711">
        <v>2304</v>
      </c>
      <c r="AX711">
        <v>841</v>
      </c>
      <c r="AY711">
        <v>0</v>
      </c>
      <c r="AZ711">
        <v>-0.50840816073035711</v>
      </c>
      <c r="BA711">
        <v>-0.40479233788847191</v>
      </c>
    </row>
    <row r="712" spans="1:53" x14ac:dyDescent="0.25">
      <c r="A712">
        <v>2</v>
      </c>
      <c r="B712">
        <v>0</v>
      </c>
      <c r="C712">
        <v>25</v>
      </c>
      <c r="D712">
        <v>5</v>
      </c>
      <c r="E712">
        <v>11</v>
      </c>
      <c r="F712">
        <v>1</v>
      </c>
      <c r="G712">
        <v>24</v>
      </c>
      <c r="H712" s="3">
        <f t="shared" si="11"/>
        <v>14</v>
      </c>
      <c r="I712">
        <v>29000</v>
      </c>
      <c r="J712">
        <v>300000</v>
      </c>
      <c r="K712">
        <v>48</v>
      </c>
      <c r="L712">
        <v>9</v>
      </c>
      <c r="M712">
        <v>1</v>
      </c>
      <c r="N712">
        <v>1</v>
      </c>
      <c r="O712">
        <v>791717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791717</v>
      </c>
      <c r="X712">
        <v>791717</v>
      </c>
      <c r="Y712">
        <v>11</v>
      </c>
      <c r="Z712" s="3" t="s">
        <v>52</v>
      </c>
      <c r="AA712">
        <v>1</v>
      </c>
      <c r="AB712">
        <v>1</v>
      </c>
      <c r="AC712">
        <v>1</v>
      </c>
      <c r="AD712">
        <v>1</v>
      </c>
      <c r="AE712">
        <v>0</v>
      </c>
      <c r="AF712">
        <v>1</v>
      </c>
      <c r="AG712">
        <v>0</v>
      </c>
      <c r="AH712">
        <v>48</v>
      </c>
      <c r="AI712">
        <v>1</v>
      </c>
      <c r="AJ712">
        <v>0</v>
      </c>
      <c r="AK712">
        <v>0</v>
      </c>
      <c r="AL712">
        <v>0</v>
      </c>
      <c r="AM712">
        <v>5</v>
      </c>
      <c r="AN712">
        <v>737717</v>
      </c>
      <c r="AO712">
        <v>3586.12426757812</v>
      </c>
      <c r="AP712">
        <v>791717</v>
      </c>
      <c r="AQ712">
        <v>3848.62426757812</v>
      </c>
      <c r="AR712">
        <v>791717</v>
      </c>
      <c r="AS712">
        <v>3848.62426757812</v>
      </c>
      <c r="AT712" t="s">
        <v>53</v>
      </c>
      <c r="AU712">
        <v>1</v>
      </c>
      <c r="AV712">
        <v>8.1848273071001074</v>
      </c>
      <c r="AW712">
        <v>576</v>
      </c>
      <c r="AX712">
        <v>625</v>
      </c>
      <c r="AY712">
        <v>1</v>
      </c>
      <c r="AZ712">
        <v>0.5967738805507049</v>
      </c>
      <c r="BA712">
        <v>-0.36643420372077501</v>
      </c>
    </row>
    <row r="713" spans="1:53" x14ac:dyDescent="0.25">
      <c r="A713">
        <v>3</v>
      </c>
      <c r="B713">
        <v>0</v>
      </c>
      <c r="C713">
        <v>42</v>
      </c>
      <c r="D713">
        <v>3</v>
      </c>
      <c r="E713">
        <v>5</v>
      </c>
      <c r="F713">
        <v>6</v>
      </c>
      <c r="G713">
        <v>48</v>
      </c>
      <c r="H713" s="3">
        <f t="shared" si="11"/>
        <v>33</v>
      </c>
      <c r="I713">
        <v>118211</v>
      </c>
      <c r="J713">
        <v>737000</v>
      </c>
      <c r="K713">
        <v>48</v>
      </c>
      <c r="L713">
        <v>9</v>
      </c>
      <c r="M713">
        <v>1</v>
      </c>
      <c r="N713">
        <v>1</v>
      </c>
      <c r="O713">
        <v>960869.66666666698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960869.66666666698</v>
      </c>
      <c r="X713">
        <v>960869.66666666698</v>
      </c>
      <c r="Y713">
        <v>11</v>
      </c>
      <c r="Z713" s="3" t="s">
        <v>56</v>
      </c>
      <c r="AA713">
        <v>0</v>
      </c>
      <c r="AB713">
        <v>1</v>
      </c>
      <c r="AC713">
        <v>1</v>
      </c>
      <c r="AD713">
        <v>1</v>
      </c>
      <c r="AE713">
        <v>0</v>
      </c>
      <c r="AF713">
        <v>1</v>
      </c>
      <c r="AG713">
        <v>0</v>
      </c>
      <c r="AH713">
        <v>48</v>
      </c>
      <c r="AI713">
        <v>1</v>
      </c>
      <c r="AJ713">
        <v>0</v>
      </c>
      <c r="AK713">
        <v>0</v>
      </c>
      <c r="AL713">
        <v>0</v>
      </c>
      <c r="AM713">
        <v>5</v>
      </c>
      <c r="AN713">
        <v>781242</v>
      </c>
      <c r="AO713">
        <v>3797.7041015625</v>
      </c>
      <c r="AP713">
        <v>960869.6875</v>
      </c>
      <c r="AQ713">
        <v>4670.89453125</v>
      </c>
      <c r="AR713">
        <v>960869.6875</v>
      </c>
      <c r="AS713">
        <v>4670.89453125</v>
      </c>
      <c r="AT713" t="s">
        <v>57</v>
      </c>
      <c r="AU713">
        <v>1</v>
      </c>
      <c r="AV713">
        <v>8.2421519793225535</v>
      </c>
      <c r="AW713">
        <v>2304</v>
      </c>
      <c r="AX713">
        <v>1764</v>
      </c>
      <c r="AY713">
        <v>1</v>
      </c>
      <c r="AZ713">
        <v>0.66376075656624933</v>
      </c>
      <c r="BA713">
        <v>-0.1037140013418071</v>
      </c>
    </row>
    <row r="714" spans="1:53" x14ac:dyDescent="0.25">
      <c r="A714">
        <v>3</v>
      </c>
      <c r="B714">
        <v>0</v>
      </c>
      <c r="C714">
        <v>20</v>
      </c>
      <c r="D714">
        <v>6</v>
      </c>
      <c r="E714">
        <v>2</v>
      </c>
      <c r="F714">
        <v>1</v>
      </c>
      <c r="G714">
        <v>6</v>
      </c>
      <c r="H714" s="3">
        <f t="shared" si="11"/>
        <v>8</v>
      </c>
      <c r="I714">
        <v>88211</v>
      </c>
      <c r="J714">
        <v>430000</v>
      </c>
      <c r="K714">
        <v>45</v>
      </c>
      <c r="L714">
        <v>9</v>
      </c>
      <c r="M714">
        <v>1</v>
      </c>
      <c r="N714">
        <v>1</v>
      </c>
      <c r="O714">
        <v>1124044.33333333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1124044.33333333</v>
      </c>
      <c r="X714">
        <v>1124044.33333333</v>
      </c>
      <c r="Y714">
        <v>11</v>
      </c>
      <c r="Z714" s="3" t="s">
        <v>54</v>
      </c>
      <c r="AA714">
        <v>0</v>
      </c>
      <c r="AB714">
        <v>1</v>
      </c>
      <c r="AC714">
        <v>1</v>
      </c>
      <c r="AD714">
        <v>1</v>
      </c>
      <c r="AE714">
        <v>0</v>
      </c>
      <c r="AF714">
        <v>1</v>
      </c>
      <c r="AG714">
        <v>0</v>
      </c>
      <c r="AH714">
        <v>45</v>
      </c>
      <c r="AI714">
        <v>1</v>
      </c>
      <c r="AJ714">
        <v>0</v>
      </c>
      <c r="AK714">
        <v>0</v>
      </c>
      <c r="AL714">
        <v>0</v>
      </c>
      <c r="AM714">
        <v>5</v>
      </c>
      <c r="AN714">
        <v>1000000</v>
      </c>
      <c r="AO714">
        <v>5185.18505859375</v>
      </c>
      <c r="AP714">
        <v>1124044.375</v>
      </c>
      <c r="AQ714">
        <v>5828.37841796875</v>
      </c>
      <c r="AR714">
        <v>1124044.375</v>
      </c>
      <c r="AS714">
        <v>5828.37841796875</v>
      </c>
      <c r="AT714" t="s">
        <v>55</v>
      </c>
      <c r="AU714">
        <v>1</v>
      </c>
      <c r="AV714">
        <v>8.5535608111730497</v>
      </c>
      <c r="AW714">
        <v>36</v>
      </c>
      <c r="AX714">
        <v>400</v>
      </c>
      <c r="AY714">
        <v>1</v>
      </c>
      <c r="AZ714">
        <v>0.54145322416793229</v>
      </c>
      <c r="BA714">
        <v>-0.13646878954714919</v>
      </c>
    </row>
    <row r="715" spans="1:53" x14ac:dyDescent="0.25">
      <c r="A715">
        <v>1</v>
      </c>
      <c r="B715">
        <v>0</v>
      </c>
      <c r="C715">
        <v>48</v>
      </c>
      <c r="D715">
        <v>3</v>
      </c>
      <c r="E715">
        <v>4</v>
      </c>
      <c r="F715">
        <v>1</v>
      </c>
      <c r="G715">
        <v>48</v>
      </c>
      <c r="H715" s="3">
        <f t="shared" si="11"/>
        <v>39</v>
      </c>
      <c r="I715">
        <v>300000</v>
      </c>
      <c r="J715">
        <v>750000</v>
      </c>
      <c r="K715">
        <v>45</v>
      </c>
      <c r="L715">
        <v>1</v>
      </c>
      <c r="M715">
        <v>1</v>
      </c>
      <c r="N715">
        <v>1</v>
      </c>
      <c r="O715">
        <v>843742</v>
      </c>
      <c r="P715">
        <v>0</v>
      </c>
      <c r="Q715">
        <v>300000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1143742</v>
      </c>
      <c r="X715">
        <v>1143742</v>
      </c>
      <c r="Y715">
        <v>11</v>
      </c>
      <c r="Z715" s="3" t="s">
        <v>58</v>
      </c>
      <c r="AA715">
        <v>0</v>
      </c>
      <c r="AB715">
        <v>1</v>
      </c>
      <c r="AC715">
        <v>1</v>
      </c>
      <c r="AD715">
        <v>1</v>
      </c>
      <c r="AE715">
        <v>0</v>
      </c>
      <c r="AF715">
        <v>1</v>
      </c>
      <c r="AG715">
        <v>0</v>
      </c>
      <c r="AH715">
        <v>45</v>
      </c>
      <c r="AI715">
        <v>1</v>
      </c>
      <c r="AJ715">
        <v>0</v>
      </c>
      <c r="AK715">
        <v>0</v>
      </c>
      <c r="AL715">
        <v>1</v>
      </c>
      <c r="AM715">
        <v>1</v>
      </c>
      <c r="AN715">
        <v>781242</v>
      </c>
      <c r="AO715">
        <v>4050.88452148438</v>
      </c>
      <c r="AP715">
        <v>843742</v>
      </c>
      <c r="AQ715">
        <v>4374.95849609375</v>
      </c>
      <c r="AR715">
        <v>843742</v>
      </c>
      <c r="AS715">
        <v>4374.95849609375</v>
      </c>
      <c r="AT715" t="s">
        <v>57</v>
      </c>
      <c r="AU715">
        <v>1</v>
      </c>
      <c r="AV715">
        <v>8.3066905366212094</v>
      </c>
      <c r="AW715">
        <v>2304</v>
      </c>
      <c r="AX715">
        <v>2304</v>
      </c>
      <c r="AY715">
        <v>1</v>
      </c>
      <c r="AZ715">
        <v>0.43750725823978392</v>
      </c>
      <c r="BA715">
        <v>0.31685185210349459</v>
      </c>
    </row>
    <row r="716" spans="1:53" x14ac:dyDescent="0.25">
      <c r="A716">
        <v>1</v>
      </c>
      <c r="B716">
        <v>1</v>
      </c>
      <c r="C716">
        <v>22</v>
      </c>
      <c r="D716">
        <v>4</v>
      </c>
      <c r="E716">
        <v>6</v>
      </c>
      <c r="F716">
        <v>1</v>
      </c>
      <c r="G716">
        <v>1</v>
      </c>
      <c r="H716" s="3">
        <f t="shared" si="11"/>
        <v>12</v>
      </c>
      <c r="I716">
        <v>88211</v>
      </c>
      <c r="J716">
        <v>0</v>
      </c>
      <c r="K716">
        <v>48</v>
      </c>
      <c r="L716">
        <v>9</v>
      </c>
      <c r="M716">
        <v>1</v>
      </c>
      <c r="N716">
        <v>1</v>
      </c>
      <c r="O716">
        <v>869453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869453</v>
      </c>
      <c r="X716">
        <v>869453</v>
      </c>
      <c r="Y716">
        <v>11</v>
      </c>
      <c r="Z716" s="3" t="s">
        <v>59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48</v>
      </c>
      <c r="AI716">
        <v>1</v>
      </c>
      <c r="AJ716">
        <v>0</v>
      </c>
      <c r="AK716">
        <v>0</v>
      </c>
      <c r="AL716">
        <v>0</v>
      </c>
      <c r="AM716">
        <v>5</v>
      </c>
      <c r="AN716">
        <v>781242</v>
      </c>
      <c r="AO716">
        <v>3797.7041015625</v>
      </c>
      <c r="AP716">
        <v>869453</v>
      </c>
      <c r="AQ716">
        <v>4226.5078125</v>
      </c>
      <c r="AR716">
        <v>869453</v>
      </c>
      <c r="AS716">
        <v>4226.5078125</v>
      </c>
      <c r="AT716" t="s">
        <v>60</v>
      </c>
      <c r="AU716">
        <v>1</v>
      </c>
      <c r="AV716">
        <v>8.2421519793225535</v>
      </c>
      <c r="AW716">
        <v>1</v>
      </c>
      <c r="AX716">
        <v>484</v>
      </c>
      <c r="AY716">
        <v>0</v>
      </c>
      <c r="AZ716">
        <v>-0.32707655028444071</v>
      </c>
      <c r="BA716">
        <v>7.4319943443240222E-2</v>
      </c>
    </row>
    <row r="717" spans="1:53" x14ac:dyDescent="0.25">
      <c r="A717">
        <v>3</v>
      </c>
      <c r="B717">
        <v>1</v>
      </c>
      <c r="C717">
        <v>21</v>
      </c>
      <c r="D717">
        <v>6</v>
      </c>
      <c r="E717">
        <v>2</v>
      </c>
      <c r="F717">
        <v>1</v>
      </c>
      <c r="G717">
        <v>3</v>
      </c>
      <c r="H717" s="3">
        <f t="shared" si="11"/>
        <v>9</v>
      </c>
      <c r="I717">
        <v>83140</v>
      </c>
      <c r="J717">
        <v>0</v>
      </c>
      <c r="K717">
        <v>36</v>
      </c>
      <c r="L717">
        <v>9</v>
      </c>
      <c r="M717">
        <v>2</v>
      </c>
      <c r="N717">
        <v>1</v>
      </c>
      <c r="O717">
        <v>915140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915140</v>
      </c>
      <c r="X717">
        <v>915140</v>
      </c>
      <c r="Y717">
        <v>11</v>
      </c>
      <c r="Z717" s="3" t="s">
        <v>54</v>
      </c>
      <c r="AA717">
        <v>0</v>
      </c>
      <c r="AB717">
        <v>2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36</v>
      </c>
      <c r="AI717">
        <v>0</v>
      </c>
      <c r="AJ717">
        <v>1</v>
      </c>
      <c r="AK717">
        <v>0</v>
      </c>
      <c r="AL717">
        <v>0</v>
      </c>
      <c r="AM717">
        <v>5</v>
      </c>
      <c r="AN717">
        <v>832000</v>
      </c>
      <c r="AO717">
        <v>5392.5927734375</v>
      </c>
      <c r="AP717">
        <v>915140</v>
      </c>
      <c r="AQ717">
        <v>5931.462890625</v>
      </c>
      <c r="AR717">
        <v>915140</v>
      </c>
      <c r="AS717">
        <v>5931.462890625</v>
      </c>
      <c r="AT717" t="s">
        <v>55</v>
      </c>
      <c r="AU717">
        <v>0</v>
      </c>
      <c r="AV717">
        <v>8.5927815822761939</v>
      </c>
      <c r="AW717">
        <v>9</v>
      </c>
      <c r="AX717">
        <v>441</v>
      </c>
      <c r="AY717">
        <v>0</v>
      </c>
      <c r="AZ717">
        <v>-0.5234813294441667</v>
      </c>
      <c r="BA717">
        <v>-0.21884163337721679</v>
      </c>
    </row>
    <row r="718" spans="1:53" x14ac:dyDescent="0.25">
      <c r="A718">
        <v>3</v>
      </c>
      <c r="B718">
        <v>0</v>
      </c>
      <c r="C718">
        <v>25</v>
      </c>
      <c r="D718">
        <v>6</v>
      </c>
      <c r="E718">
        <v>5</v>
      </c>
      <c r="F718">
        <v>1</v>
      </c>
      <c r="G718">
        <v>18</v>
      </c>
      <c r="H718" s="3">
        <f t="shared" si="11"/>
        <v>13</v>
      </c>
      <c r="I718">
        <v>0</v>
      </c>
      <c r="J718">
        <v>0</v>
      </c>
      <c r="K718">
        <v>60</v>
      </c>
      <c r="L718">
        <v>9</v>
      </c>
      <c r="M718">
        <v>1</v>
      </c>
      <c r="N718">
        <v>1</v>
      </c>
      <c r="O718">
        <v>2000000</v>
      </c>
      <c r="P718">
        <v>200000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2200000</v>
      </c>
      <c r="X718">
        <v>2200000</v>
      </c>
      <c r="Y718">
        <v>11</v>
      </c>
      <c r="Z718" s="3" t="s">
        <v>54</v>
      </c>
      <c r="AA718">
        <v>0</v>
      </c>
      <c r="AB718">
        <v>1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65</v>
      </c>
      <c r="AI718">
        <v>1</v>
      </c>
      <c r="AJ718">
        <v>0</v>
      </c>
      <c r="AK718">
        <v>0</v>
      </c>
      <c r="AL718">
        <v>0</v>
      </c>
      <c r="AM718">
        <v>5</v>
      </c>
      <c r="AN718">
        <v>2000000</v>
      </c>
      <c r="AO718">
        <v>7777.77783203125</v>
      </c>
      <c r="AP718">
        <v>2200000</v>
      </c>
      <c r="AQ718">
        <v>7897.43603515625</v>
      </c>
      <c r="AR718">
        <v>2200000</v>
      </c>
      <c r="AS718">
        <v>7897.43603515625</v>
      </c>
      <c r="AT718" t="s">
        <v>55</v>
      </c>
      <c r="AU718">
        <v>1</v>
      </c>
      <c r="AV718">
        <v>8.959025950670723</v>
      </c>
      <c r="AW718">
        <v>324</v>
      </c>
      <c r="AX718">
        <v>625</v>
      </c>
      <c r="AY718">
        <v>1</v>
      </c>
      <c r="AZ718">
        <v>0.6344915945900792</v>
      </c>
      <c r="BA718">
        <v>0.34322866395465063</v>
      </c>
    </row>
    <row r="719" spans="1:53" x14ac:dyDescent="0.25">
      <c r="A719">
        <v>5</v>
      </c>
      <c r="B719">
        <v>0</v>
      </c>
      <c r="C719">
        <v>34</v>
      </c>
      <c r="D719">
        <v>6</v>
      </c>
      <c r="E719">
        <v>5</v>
      </c>
      <c r="F719">
        <v>1</v>
      </c>
      <c r="G719">
        <v>14</v>
      </c>
      <c r="H719" s="3">
        <f t="shared" si="11"/>
        <v>22</v>
      </c>
      <c r="I719">
        <v>0</v>
      </c>
      <c r="J719">
        <v>8000000</v>
      </c>
      <c r="K719">
        <v>48</v>
      </c>
      <c r="L719">
        <v>9</v>
      </c>
      <c r="M719">
        <v>1</v>
      </c>
      <c r="N719">
        <v>1</v>
      </c>
      <c r="O719">
        <v>4666666.6666666698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4666666.6666666698</v>
      </c>
      <c r="X719">
        <v>4666666.6666666698</v>
      </c>
      <c r="Y719">
        <v>11</v>
      </c>
      <c r="Z719" s="3" t="s">
        <v>54</v>
      </c>
      <c r="AA719">
        <v>0</v>
      </c>
      <c r="AB719">
        <v>1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48</v>
      </c>
      <c r="AI719">
        <v>1</v>
      </c>
      <c r="AJ719">
        <v>0</v>
      </c>
      <c r="AK719">
        <v>0</v>
      </c>
      <c r="AL719">
        <v>0</v>
      </c>
      <c r="AM719">
        <v>5</v>
      </c>
      <c r="AN719">
        <v>4000000</v>
      </c>
      <c r="AO719">
        <v>19444.4453125</v>
      </c>
      <c r="AP719">
        <v>4666667</v>
      </c>
      <c r="AQ719">
        <v>22685.1875</v>
      </c>
      <c r="AR719">
        <v>4666667</v>
      </c>
      <c r="AS719">
        <v>22685.1875</v>
      </c>
      <c r="AT719" t="s">
        <v>55</v>
      </c>
      <c r="AU719">
        <v>1</v>
      </c>
      <c r="AV719">
        <v>9.8753167202122878</v>
      </c>
      <c r="AW719">
        <v>196</v>
      </c>
      <c r="AX719">
        <v>1156</v>
      </c>
      <c r="AY719">
        <v>1</v>
      </c>
      <c r="AZ719">
        <v>0.47922028797784089</v>
      </c>
      <c r="BA719">
        <v>0.89937996801866005</v>
      </c>
    </row>
    <row r="720" spans="1:53" x14ac:dyDescent="0.25">
      <c r="A720">
        <v>1</v>
      </c>
      <c r="B720">
        <v>1</v>
      </c>
      <c r="C720">
        <v>34</v>
      </c>
      <c r="D720">
        <v>3</v>
      </c>
      <c r="E720">
        <v>1</v>
      </c>
      <c r="F720">
        <v>1</v>
      </c>
      <c r="G720">
        <v>1</v>
      </c>
      <c r="H720" s="3">
        <f t="shared" si="11"/>
        <v>25</v>
      </c>
      <c r="I720">
        <v>350000</v>
      </c>
      <c r="J720">
        <v>0</v>
      </c>
      <c r="K720">
        <v>84</v>
      </c>
      <c r="L720">
        <v>2</v>
      </c>
      <c r="M720">
        <v>2</v>
      </c>
      <c r="N720">
        <v>1</v>
      </c>
      <c r="O720">
        <v>800000</v>
      </c>
      <c r="P720">
        <v>0</v>
      </c>
      <c r="Q720">
        <v>350000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1150000</v>
      </c>
      <c r="X720">
        <v>1150000</v>
      </c>
      <c r="Y720">
        <v>11</v>
      </c>
      <c r="Z720" s="3" t="s">
        <v>58</v>
      </c>
      <c r="AA720">
        <v>0</v>
      </c>
      <c r="AB720">
        <v>2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72</v>
      </c>
      <c r="AI720">
        <v>0</v>
      </c>
      <c r="AJ720">
        <v>1</v>
      </c>
      <c r="AK720">
        <v>0</v>
      </c>
      <c r="AL720">
        <v>1</v>
      </c>
      <c r="AM720">
        <v>2</v>
      </c>
      <c r="AN720">
        <v>800000</v>
      </c>
      <c r="AO720">
        <v>2222.22216796875</v>
      </c>
      <c r="AP720">
        <v>800000</v>
      </c>
      <c r="AQ720">
        <v>2222.22216796875</v>
      </c>
      <c r="AR720">
        <v>800000</v>
      </c>
      <c r="AS720">
        <v>2222.22216796875</v>
      </c>
      <c r="AT720" t="s">
        <v>57</v>
      </c>
      <c r="AU720">
        <v>0</v>
      </c>
      <c r="AV720">
        <v>7.7062629507858462</v>
      </c>
      <c r="AW720">
        <v>1</v>
      </c>
      <c r="AX720">
        <v>1156</v>
      </c>
      <c r="AY720">
        <v>0</v>
      </c>
      <c r="AZ720">
        <v>-0.35765150534579138</v>
      </c>
      <c r="BA720">
        <v>0.20197319042780459</v>
      </c>
    </row>
    <row r="721" spans="1:53" x14ac:dyDescent="0.25">
      <c r="A721">
        <v>3</v>
      </c>
      <c r="B721">
        <v>1</v>
      </c>
      <c r="C721">
        <v>28</v>
      </c>
      <c r="D721">
        <v>6</v>
      </c>
      <c r="E721">
        <v>2</v>
      </c>
      <c r="F721">
        <v>1</v>
      </c>
      <c r="G721">
        <v>11</v>
      </c>
      <c r="H721" s="3">
        <f t="shared" si="11"/>
        <v>16</v>
      </c>
      <c r="I721">
        <v>88000</v>
      </c>
      <c r="J721">
        <v>0</v>
      </c>
      <c r="K721">
        <v>48</v>
      </c>
      <c r="L721">
        <v>9</v>
      </c>
      <c r="M721">
        <v>1</v>
      </c>
      <c r="N721">
        <v>1</v>
      </c>
      <c r="O721">
        <v>1388000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1388000</v>
      </c>
      <c r="X721">
        <v>1388000</v>
      </c>
      <c r="Y721">
        <v>11</v>
      </c>
      <c r="Z721" s="3" t="s">
        <v>54</v>
      </c>
      <c r="AA721">
        <v>0</v>
      </c>
      <c r="AB721">
        <v>1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48</v>
      </c>
      <c r="AI721">
        <v>1</v>
      </c>
      <c r="AJ721">
        <v>0</v>
      </c>
      <c r="AK721">
        <v>0</v>
      </c>
      <c r="AL721">
        <v>0</v>
      </c>
      <c r="AM721">
        <v>5</v>
      </c>
      <c r="AN721">
        <v>1300000</v>
      </c>
      <c r="AO721">
        <v>6319.4443359375</v>
      </c>
      <c r="AP721">
        <v>1388000</v>
      </c>
      <c r="AQ721">
        <v>6747.22216796875</v>
      </c>
      <c r="AR721">
        <v>1388000</v>
      </c>
      <c r="AS721">
        <v>6747.22216796875</v>
      </c>
      <c r="AT721" t="s">
        <v>55</v>
      </c>
      <c r="AU721">
        <v>1</v>
      </c>
      <c r="AV721">
        <v>8.7513865617467026</v>
      </c>
      <c r="AW721">
        <v>121</v>
      </c>
      <c r="AX721">
        <v>784</v>
      </c>
      <c r="AY721">
        <v>0</v>
      </c>
      <c r="AZ721">
        <v>-0.49240253892562202</v>
      </c>
      <c r="BA721">
        <v>-0.10737862873077141</v>
      </c>
    </row>
    <row r="722" spans="1:53" x14ac:dyDescent="0.25">
      <c r="A722">
        <v>3</v>
      </c>
      <c r="B722">
        <v>0</v>
      </c>
      <c r="C722">
        <v>36</v>
      </c>
      <c r="D722">
        <v>6</v>
      </c>
      <c r="E722">
        <v>7</v>
      </c>
      <c r="F722">
        <v>1</v>
      </c>
      <c r="G722">
        <v>1</v>
      </c>
      <c r="H722" s="3">
        <f t="shared" si="11"/>
        <v>24</v>
      </c>
      <c r="I722">
        <v>0</v>
      </c>
      <c r="J722">
        <v>1750000</v>
      </c>
      <c r="K722">
        <v>48</v>
      </c>
      <c r="L722">
        <v>9</v>
      </c>
      <c r="M722">
        <v>1</v>
      </c>
      <c r="N722">
        <v>1</v>
      </c>
      <c r="O722">
        <v>4145833.3333333302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680000</v>
      </c>
      <c r="W722">
        <v>4825833.3333333302</v>
      </c>
      <c r="X722">
        <v>4825833.3333333302</v>
      </c>
      <c r="Y722">
        <v>11</v>
      </c>
      <c r="Z722" s="3" t="s">
        <v>54</v>
      </c>
      <c r="AA722">
        <v>0</v>
      </c>
      <c r="AB722">
        <v>1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48</v>
      </c>
      <c r="AI722">
        <v>1</v>
      </c>
      <c r="AJ722">
        <v>0</v>
      </c>
      <c r="AK722">
        <v>0</v>
      </c>
      <c r="AL722">
        <v>0</v>
      </c>
      <c r="AM722">
        <v>5</v>
      </c>
      <c r="AN722">
        <v>4000000</v>
      </c>
      <c r="AO722">
        <v>19444.4453125</v>
      </c>
      <c r="AP722">
        <v>4145833.25</v>
      </c>
      <c r="AQ722">
        <v>20153.35546875</v>
      </c>
      <c r="AR722">
        <v>4145833.25</v>
      </c>
      <c r="AS722">
        <v>20153.35546875</v>
      </c>
      <c r="AT722" t="s">
        <v>55</v>
      </c>
      <c r="AU722">
        <v>1</v>
      </c>
      <c r="AV722">
        <v>9.8753167202122878</v>
      </c>
      <c r="AW722">
        <v>1</v>
      </c>
      <c r="AX722">
        <v>1296</v>
      </c>
      <c r="AY722">
        <v>1</v>
      </c>
      <c r="AZ722">
        <v>0.46571726210367093</v>
      </c>
      <c r="BA722">
        <v>0.89369191213949939</v>
      </c>
    </row>
    <row r="723" spans="1:53" x14ac:dyDescent="0.25">
      <c r="A723">
        <v>3</v>
      </c>
      <c r="B723">
        <v>1</v>
      </c>
      <c r="C723">
        <v>35</v>
      </c>
      <c r="D723">
        <v>6</v>
      </c>
      <c r="E723">
        <v>4</v>
      </c>
      <c r="F723">
        <v>1</v>
      </c>
      <c r="G723">
        <v>3</v>
      </c>
      <c r="H723" s="3">
        <f t="shared" si="11"/>
        <v>23</v>
      </c>
      <c r="I723">
        <v>0</v>
      </c>
      <c r="J723">
        <v>1000000</v>
      </c>
      <c r="K723">
        <v>48</v>
      </c>
      <c r="L723">
        <v>8</v>
      </c>
      <c r="M723">
        <v>1</v>
      </c>
      <c r="N723">
        <v>1</v>
      </c>
      <c r="O723">
        <v>4083333.3333333302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4083333.3333333302</v>
      </c>
      <c r="X723">
        <v>4083333.3333333302</v>
      </c>
      <c r="Y723">
        <v>11</v>
      </c>
      <c r="Z723" s="3" t="s">
        <v>54</v>
      </c>
      <c r="AA723">
        <v>0</v>
      </c>
      <c r="AB723">
        <v>1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48</v>
      </c>
      <c r="AI723">
        <v>1</v>
      </c>
      <c r="AJ723">
        <v>0</v>
      </c>
      <c r="AK723">
        <v>0</v>
      </c>
      <c r="AL723">
        <v>0</v>
      </c>
      <c r="AM723">
        <v>5</v>
      </c>
      <c r="AN723">
        <v>4000000</v>
      </c>
      <c r="AO723">
        <v>19444.4453125</v>
      </c>
      <c r="AP723">
        <v>4083333.25</v>
      </c>
      <c r="AQ723">
        <v>19849.537109375</v>
      </c>
      <c r="AR723">
        <v>4083333.25</v>
      </c>
      <c r="AS723">
        <v>19849.537109375</v>
      </c>
      <c r="AT723" t="s">
        <v>55</v>
      </c>
      <c r="AU723">
        <v>1</v>
      </c>
      <c r="AV723">
        <v>9.8753167202122878</v>
      </c>
      <c r="AW723">
        <v>9</v>
      </c>
      <c r="AX723">
        <v>1225</v>
      </c>
      <c r="AY723">
        <v>0</v>
      </c>
      <c r="AZ723">
        <v>-0.5547168349913133</v>
      </c>
      <c r="BA723">
        <v>0.9591758669581596</v>
      </c>
    </row>
    <row r="724" spans="1:53" x14ac:dyDescent="0.25">
      <c r="A724">
        <v>1</v>
      </c>
      <c r="B724">
        <v>1</v>
      </c>
      <c r="C724">
        <v>61</v>
      </c>
      <c r="D724">
        <v>3</v>
      </c>
      <c r="E724">
        <v>5</v>
      </c>
      <c r="F724">
        <v>1</v>
      </c>
      <c r="G724">
        <v>204</v>
      </c>
      <c r="H724" s="3">
        <f t="shared" si="11"/>
        <v>52</v>
      </c>
      <c r="I724">
        <v>0</v>
      </c>
      <c r="J724">
        <v>640000</v>
      </c>
      <c r="K724">
        <v>48</v>
      </c>
      <c r="L724">
        <v>9</v>
      </c>
      <c r="M724">
        <v>1</v>
      </c>
      <c r="N724">
        <v>1</v>
      </c>
      <c r="O724">
        <v>791050.33333333302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791050.33333333302</v>
      </c>
      <c r="X724">
        <v>791050.33333333302</v>
      </c>
      <c r="Y724">
        <v>11</v>
      </c>
      <c r="Z724" s="3" t="s">
        <v>56</v>
      </c>
      <c r="AA724">
        <v>0</v>
      </c>
      <c r="AB724">
        <v>1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48</v>
      </c>
      <c r="AI724">
        <v>1</v>
      </c>
      <c r="AJ724">
        <v>0</v>
      </c>
      <c r="AK724">
        <v>0</v>
      </c>
      <c r="AL724">
        <v>0</v>
      </c>
      <c r="AM724">
        <v>5</v>
      </c>
      <c r="AN724">
        <v>737717</v>
      </c>
      <c r="AO724">
        <v>3586.12426757812</v>
      </c>
      <c r="AP724">
        <v>791050.375</v>
      </c>
      <c r="AQ724">
        <v>3845.3837890625</v>
      </c>
      <c r="AR724">
        <v>791050.375</v>
      </c>
      <c r="AS724">
        <v>3845.3837890625</v>
      </c>
      <c r="AT724" t="s">
        <v>57</v>
      </c>
      <c r="AU724">
        <v>1</v>
      </c>
      <c r="AV724">
        <v>8.1848273071001074</v>
      </c>
      <c r="AW724">
        <v>41616</v>
      </c>
      <c r="AX724">
        <v>3721</v>
      </c>
      <c r="AY724">
        <v>0</v>
      </c>
      <c r="AZ724">
        <v>-0.29513805489617551</v>
      </c>
      <c r="BA724">
        <v>-0.44742035858712098</v>
      </c>
    </row>
    <row r="725" spans="1:53" x14ac:dyDescent="0.25">
      <c r="A725">
        <v>1</v>
      </c>
      <c r="B725">
        <v>0</v>
      </c>
      <c r="C725">
        <v>19</v>
      </c>
      <c r="D725">
        <v>3</v>
      </c>
      <c r="E725">
        <v>5</v>
      </c>
      <c r="F725">
        <v>4</v>
      </c>
      <c r="G725">
        <v>1</v>
      </c>
      <c r="H725" s="3">
        <f t="shared" si="11"/>
        <v>10</v>
      </c>
      <c r="I725">
        <v>36000</v>
      </c>
      <c r="J725">
        <v>0</v>
      </c>
      <c r="K725">
        <v>27</v>
      </c>
      <c r="L725">
        <v>3</v>
      </c>
      <c r="M725">
        <v>2</v>
      </c>
      <c r="N725">
        <v>1</v>
      </c>
      <c r="O725">
        <v>81000</v>
      </c>
      <c r="P725">
        <v>0</v>
      </c>
      <c r="Q725">
        <v>36000</v>
      </c>
      <c r="R725">
        <v>0</v>
      </c>
      <c r="S725">
        <v>0</v>
      </c>
      <c r="T725">
        <v>135000</v>
      </c>
      <c r="U725">
        <v>0</v>
      </c>
      <c r="V725">
        <v>0</v>
      </c>
      <c r="W725">
        <v>252000</v>
      </c>
      <c r="X725">
        <v>252000</v>
      </c>
      <c r="Y725">
        <v>11</v>
      </c>
      <c r="Z725" s="3" t="s">
        <v>56</v>
      </c>
      <c r="AA725">
        <v>0</v>
      </c>
      <c r="AB725">
        <v>2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27</v>
      </c>
      <c r="AI725">
        <v>0</v>
      </c>
      <c r="AJ725">
        <v>1</v>
      </c>
      <c r="AK725">
        <v>0</v>
      </c>
      <c r="AL725">
        <v>1</v>
      </c>
      <c r="AM725">
        <v>2</v>
      </c>
      <c r="AN725">
        <v>81000</v>
      </c>
      <c r="AO725">
        <v>700</v>
      </c>
      <c r="AP725">
        <v>81000</v>
      </c>
      <c r="AQ725">
        <v>700</v>
      </c>
      <c r="AR725">
        <v>81000</v>
      </c>
      <c r="AS725">
        <v>700</v>
      </c>
      <c r="AT725" t="s">
        <v>57</v>
      </c>
      <c r="AU725">
        <v>0</v>
      </c>
      <c r="AV725">
        <v>6.5510803350434044</v>
      </c>
      <c r="AW725">
        <v>1</v>
      </c>
      <c r="AX725">
        <v>361</v>
      </c>
      <c r="AY725">
        <v>1</v>
      </c>
      <c r="AZ725">
        <v>0.48077680626768488</v>
      </c>
      <c r="BA725">
        <v>-1.1789271185818151</v>
      </c>
    </row>
    <row r="726" spans="1:53" x14ac:dyDescent="0.25">
      <c r="A726">
        <v>5</v>
      </c>
      <c r="B726">
        <v>0</v>
      </c>
      <c r="C726">
        <v>22</v>
      </c>
      <c r="D726">
        <v>6</v>
      </c>
      <c r="E726">
        <v>5</v>
      </c>
      <c r="F726">
        <v>1</v>
      </c>
      <c r="G726">
        <v>12</v>
      </c>
      <c r="H726" s="3">
        <f t="shared" si="11"/>
        <v>10</v>
      </c>
      <c r="I726">
        <v>280000</v>
      </c>
      <c r="J726">
        <v>3000000</v>
      </c>
      <c r="K726">
        <v>48</v>
      </c>
      <c r="L726">
        <v>9</v>
      </c>
      <c r="M726">
        <v>1</v>
      </c>
      <c r="N726">
        <v>1</v>
      </c>
      <c r="O726">
        <v>4030000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4030000</v>
      </c>
      <c r="X726">
        <v>4030000</v>
      </c>
      <c r="Y726">
        <v>11</v>
      </c>
      <c r="Z726" s="3" t="s">
        <v>54</v>
      </c>
      <c r="AA726">
        <v>0</v>
      </c>
      <c r="AB726">
        <v>1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48</v>
      </c>
      <c r="AI726">
        <v>1</v>
      </c>
      <c r="AJ726">
        <v>0</v>
      </c>
      <c r="AK726">
        <v>0</v>
      </c>
      <c r="AL726">
        <v>0</v>
      </c>
      <c r="AM726">
        <v>5</v>
      </c>
      <c r="AN726">
        <v>3500000</v>
      </c>
      <c r="AO726">
        <v>17013.888671875</v>
      </c>
      <c r="AP726">
        <v>3750000</v>
      </c>
      <c r="AQ726">
        <v>18229.166015625</v>
      </c>
      <c r="AR726">
        <v>3750000</v>
      </c>
      <c r="AS726">
        <v>18229.166015625</v>
      </c>
      <c r="AT726" t="s">
        <v>55</v>
      </c>
      <c r="AU726">
        <v>1</v>
      </c>
      <c r="AV726">
        <v>9.7417852701898067</v>
      </c>
      <c r="AW726">
        <v>144</v>
      </c>
      <c r="AX726">
        <v>484</v>
      </c>
      <c r="AY726">
        <v>1</v>
      </c>
      <c r="AZ726">
        <v>0.54741461285392146</v>
      </c>
      <c r="BA726">
        <v>1.020835443494523</v>
      </c>
    </row>
    <row r="727" spans="1:53" x14ac:dyDescent="0.25">
      <c r="A727">
        <v>2</v>
      </c>
      <c r="B727">
        <v>1</v>
      </c>
      <c r="C727">
        <v>22</v>
      </c>
      <c r="D727">
        <v>6</v>
      </c>
      <c r="E727">
        <v>3</v>
      </c>
      <c r="F727">
        <v>1</v>
      </c>
      <c r="G727">
        <v>17</v>
      </c>
      <c r="H727" s="3">
        <f t="shared" si="11"/>
        <v>10</v>
      </c>
      <c r="I727">
        <v>88211</v>
      </c>
      <c r="J727">
        <v>0</v>
      </c>
      <c r="K727">
        <v>48</v>
      </c>
      <c r="L727">
        <v>2</v>
      </c>
      <c r="M727">
        <v>2</v>
      </c>
      <c r="N727">
        <v>1</v>
      </c>
      <c r="O727">
        <v>888211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888211</v>
      </c>
      <c r="X727">
        <v>888211</v>
      </c>
      <c r="Y727">
        <v>11</v>
      </c>
      <c r="Z727" s="3" t="s">
        <v>54</v>
      </c>
      <c r="AA727">
        <v>0</v>
      </c>
      <c r="AB727">
        <v>2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48</v>
      </c>
      <c r="AI727">
        <v>0</v>
      </c>
      <c r="AJ727">
        <v>1</v>
      </c>
      <c r="AK727">
        <v>0</v>
      </c>
      <c r="AL727">
        <v>1</v>
      </c>
      <c r="AM727">
        <v>2</v>
      </c>
      <c r="AN727">
        <v>800000</v>
      </c>
      <c r="AO727">
        <v>3888.88891601562</v>
      </c>
      <c r="AP727">
        <v>888211</v>
      </c>
      <c r="AQ727">
        <v>4317.6923828125</v>
      </c>
      <c r="AR727">
        <v>888211</v>
      </c>
      <c r="AS727">
        <v>4317.6923828125</v>
      </c>
      <c r="AT727" t="s">
        <v>55</v>
      </c>
      <c r="AU727">
        <v>0</v>
      </c>
      <c r="AV727">
        <v>8.2658787701107759</v>
      </c>
      <c r="AW727">
        <v>289</v>
      </c>
      <c r="AX727">
        <v>484</v>
      </c>
      <c r="AY727">
        <v>0</v>
      </c>
      <c r="AZ727">
        <v>-0.62598436551200676</v>
      </c>
      <c r="BA727">
        <v>-8.4096718584331445E-2</v>
      </c>
    </row>
    <row r="728" spans="1:53" x14ac:dyDescent="0.25">
      <c r="A728">
        <v>3</v>
      </c>
      <c r="B728">
        <v>1</v>
      </c>
      <c r="C728">
        <v>31</v>
      </c>
      <c r="D728">
        <v>5</v>
      </c>
      <c r="E728">
        <v>11</v>
      </c>
      <c r="F728">
        <v>1</v>
      </c>
      <c r="G728">
        <v>30</v>
      </c>
      <c r="H728" s="3">
        <f t="shared" si="11"/>
        <v>20</v>
      </c>
      <c r="I728">
        <v>88211</v>
      </c>
      <c r="J728">
        <v>1500000</v>
      </c>
      <c r="K728">
        <v>40</v>
      </c>
      <c r="L728">
        <v>5</v>
      </c>
      <c r="M728">
        <v>1</v>
      </c>
      <c r="N728">
        <v>1</v>
      </c>
      <c r="O728">
        <v>1713211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1713211</v>
      </c>
      <c r="X728">
        <v>1713211</v>
      </c>
      <c r="Y728">
        <v>11</v>
      </c>
      <c r="Z728" s="3" t="s">
        <v>52</v>
      </c>
      <c r="AA728">
        <v>1</v>
      </c>
      <c r="AB728">
        <v>1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40</v>
      </c>
      <c r="AI728">
        <v>1</v>
      </c>
      <c r="AJ728">
        <v>0</v>
      </c>
      <c r="AK728">
        <v>0</v>
      </c>
      <c r="AL728">
        <v>0</v>
      </c>
      <c r="AM728">
        <v>4</v>
      </c>
      <c r="AN728">
        <v>1500000</v>
      </c>
      <c r="AO728">
        <v>8750</v>
      </c>
      <c r="AP728">
        <v>1713211</v>
      </c>
      <c r="AQ728">
        <v>9993.73046875</v>
      </c>
      <c r="AR728">
        <v>1713211</v>
      </c>
      <c r="AS728">
        <v>9993.73046875</v>
      </c>
      <c r="AT728" t="s">
        <v>53</v>
      </c>
      <c r="AU728">
        <v>1</v>
      </c>
      <c r="AV728">
        <v>9.0768089793516609</v>
      </c>
      <c r="AW728">
        <v>900</v>
      </c>
      <c r="AX728">
        <v>961</v>
      </c>
      <c r="AY728">
        <v>0</v>
      </c>
      <c r="AZ728">
        <v>-0.58525824137900762</v>
      </c>
      <c r="BA728">
        <v>0.51677707946890694</v>
      </c>
    </row>
    <row r="729" spans="1:53" x14ac:dyDescent="0.25">
      <c r="A729">
        <v>2</v>
      </c>
      <c r="B729">
        <v>0</v>
      </c>
      <c r="C729">
        <v>29</v>
      </c>
      <c r="D729">
        <v>6</v>
      </c>
      <c r="E729">
        <v>6</v>
      </c>
      <c r="F729">
        <v>1</v>
      </c>
      <c r="G729">
        <v>36</v>
      </c>
      <c r="H729" s="3">
        <f t="shared" si="11"/>
        <v>17</v>
      </c>
      <c r="I729">
        <v>0</v>
      </c>
      <c r="J729">
        <v>3700000</v>
      </c>
      <c r="K729">
        <v>48</v>
      </c>
      <c r="L729">
        <v>9</v>
      </c>
      <c r="M729">
        <v>1</v>
      </c>
      <c r="N729">
        <v>1</v>
      </c>
      <c r="O729">
        <v>4008333.3333333302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4008333.3333333302</v>
      </c>
      <c r="X729">
        <v>4008333.3333333302</v>
      </c>
      <c r="Y729">
        <v>11</v>
      </c>
      <c r="Z729" s="3" t="s">
        <v>54</v>
      </c>
      <c r="AA729">
        <v>0</v>
      </c>
      <c r="AB729">
        <v>1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48</v>
      </c>
      <c r="AI729">
        <v>1</v>
      </c>
      <c r="AJ729">
        <v>0</v>
      </c>
      <c r="AK729">
        <v>0</v>
      </c>
      <c r="AL729">
        <v>0</v>
      </c>
      <c r="AM729">
        <v>5</v>
      </c>
      <c r="AN729">
        <v>3700000</v>
      </c>
      <c r="AO729">
        <v>17986.111328125</v>
      </c>
      <c r="AP729">
        <v>4008333.25</v>
      </c>
      <c r="AQ729">
        <v>19484.953125</v>
      </c>
      <c r="AR729">
        <v>4008333.25</v>
      </c>
      <c r="AS729">
        <v>19484.953125</v>
      </c>
      <c r="AT729" t="s">
        <v>55</v>
      </c>
      <c r="AU729">
        <v>1</v>
      </c>
      <c r="AV729">
        <v>9.7973551461653567</v>
      </c>
      <c r="AW729">
        <v>1296</v>
      </c>
      <c r="AX729">
        <v>841</v>
      </c>
      <c r="AY729">
        <v>1</v>
      </c>
      <c r="AZ729">
        <v>0.51222207823321098</v>
      </c>
      <c r="BA729">
        <v>0.8710141874979126</v>
      </c>
    </row>
    <row r="730" spans="1:53" x14ac:dyDescent="0.25">
      <c r="A730">
        <v>1</v>
      </c>
      <c r="B730">
        <v>0</v>
      </c>
      <c r="C730">
        <v>52</v>
      </c>
      <c r="D730">
        <v>1</v>
      </c>
      <c r="E730">
        <v>0</v>
      </c>
      <c r="F730">
        <v>6</v>
      </c>
      <c r="G730">
        <v>1</v>
      </c>
      <c r="H730" s="3">
        <f t="shared" si="11"/>
        <v>45</v>
      </c>
      <c r="I730">
        <v>0</v>
      </c>
      <c r="J730">
        <v>0</v>
      </c>
      <c r="K730">
        <v>10</v>
      </c>
      <c r="L730">
        <v>1</v>
      </c>
      <c r="M730">
        <v>2</v>
      </c>
      <c r="N730">
        <v>1</v>
      </c>
      <c r="O730">
        <v>120000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120000</v>
      </c>
      <c r="X730">
        <v>120000</v>
      </c>
      <c r="Y730">
        <v>11</v>
      </c>
      <c r="Z730" s="3" t="s">
        <v>61</v>
      </c>
      <c r="AA730">
        <v>0</v>
      </c>
      <c r="AB730">
        <v>2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72</v>
      </c>
      <c r="AI730">
        <v>0</v>
      </c>
      <c r="AJ730">
        <v>1</v>
      </c>
      <c r="AK730">
        <v>0</v>
      </c>
      <c r="AL730">
        <v>1</v>
      </c>
      <c r="AM730">
        <v>1</v>
      </c>
      <c r="AN730">
        <v>120000</v>
      </c>
      <c r="AO730">
        <v>2800</v>
      </c>
      <c r="AP730">
        <v>120000</v>
      </c>
      <c r="AQ730">
        <v>2800</v>
      </c>
      <c r="AR730">
        <v>120000</v>
      </c>
      <c r="AS730">
        <v>2800</v>
      </c>
      <c r="AT730" t="s">
        <v>62</v>
      </c>
      <c r="AU730">
        <v>0</v>
      </c>
      <c r="AV730">
        <v>7.9373746961632952</v>
      </c>
      <c r="AW730">
        <v>1</v>
      </c>
      <c r="AX730">
        <v>2704</v>
      </c>
      <c r="AY730">
        <v>1</v>
      </c>
      <c r="AZ730">
        <v>0.71688737816480486</v>
      </c>
      <c r="BA730">
        <v>0.85491710030869961</v>
      </c>
    </row>
    <row r="731" spans="1:53" x14ac:dyDescent="0.25">
      <c r="A731">
        <v>1</v>
      </c>
      <c r="B731">
        <v>1</v>
      </c>
      <c r="C731">
        <v>21</v>
      </c>
      <c r="D731">
        <v>5</v>
      </c>
      <c r="E731">
        <v>11</v>
      </c>
      <c r="F731">
        <v>1</v>
      </c>
      <c r="G731">
        <v>12</v>
      </c>
      <c r="H731" s="3">
        <f t="shared" si="11"/>
        <v>10</v>
      </c>
      <c r="I731">
        <v>88211</v>
      </c>
      <c r="J731">
        <v>750000</v>
      </c>
      <c r="K731">
        <v>48</v>
      </c>
      <c r="L731">
        <v>9</v>
      </c>
      <c r="M731">
        <v>1</v>
      </c>
      <c r="N731">
        <v>1</v>
      </c>
      <c r="O731">
        <v>931953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931953</v>
      </c>
      <c r="X731">
        <v>931953</v>
      </c>
      <c r="Y731">
        <v>11</v>
      </c>
      <c r="Z731" s="3" t="s">
        <v>52</v>
      </c>
      <c r="AA731">
        <v>1</v>
      </c>
      <c r="AB731">
        <v>1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48</v>
      </c>
      <c r="AI731">
        <v>1</v>
      </c>
      <c r="AJ731">
        <v>0</v>
      </c>
      <c r="AK731">
        <v>0</v>
      </c>
      <c r="AL731">
        <v>0</v>
      </c>
      <c r="AM731">
        <v>5</v>
      </c>
      <c r="AN731">
        <v>781242</v>
      </c>
      <c r="AO731">
        <v>3797.7041015625</v>
      </c>
      <c r="AP731">
        <v>931953</v>
      </c>
      <c r="AQ731">
        <v>4530.3271484375</v>
      </c>
      <c r="AR731">
        <v>931953</v>
      </c>
      <c r="AS731">
        <v>4530.3271484375</v>
      </c>
      <c r="AT731" t="s">
        <v>53</v>
      </c>
      <c r="AU731">
        <v>1</v>
      </c>
      <c r="AV731">
        <v>8.2421519793225535</v>
      </c>
      <c r="AW731">
        <v>144</v>
      </c>
      <c r="AX731">
        <v>441</v>
      </c>
      <c r="AY731">
        <v>0</v>
      </c>
      <c r="AZ731">
        <v>-0.37987189863644488</v>
      </c>
      <c r="BA731">
        <v>-0.186857857176741</v>
      </c>
    </row>
    <row r="732" spans="1:53" x14ac:dyDescent="0.25">
      <c r="A732">
        <v>1</v>
      </c>
      <c r="B732">
        <v>0</v>
      </c>
      <c r="C732">
        <v>20</v>
      </c>
      <c r="D732">
        <v>5</v>
      </c>
      <c r="E732">
        <v>11</v>
      </c>
      <c r="F732">
        <v>1</v>
      </c>
      <c r="G732">
        <v>6</v>
      </c>
      <c r="H732" s="3">
        <f t="shared" si="11"/>
        <v>9</v>
      </c>
      <c r="I732">
        <v>88211</v>
      </c>
      <c r="J732">
        <v>340000</v>
      </c>
      <c r="K732">
        <v>48</v>
      </c>
      <c r="L732">
        <v>8</v>
      </c>
      <c r="M732">
        <v>1</v>
      </c>
      <c r="N732">
        <v>1</v>
      </c>
      <c r="O732">
        <v>897786.33333333302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897786.33333333302</v>
      </c>
      <c r="X732">
        <v>897786.33333333302</v>
      </c>
      <c r="Y732">
        <v>11</v>
      </c>
      <c r="Z732" s="3" t="s">
        <v>52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48</v>
      </c>
      <c r="AI732">
        <v>1</v>
      </c>
      <c r="AJ732">
        <v>0</v>
      </c>
      <c r="AK732">
        <v>0</v>
      </c>
      <c r="AL732">
        <v>0</v>
      </c>
      <c r="AM732">
        <v>5</v>
      </c>
      <c r="AN732">
        <v>781242</v>
      </c>
      <c r="AO732">
        <v>3797.7041015625</v>
      </c>
      <c r="AP732">
        <v>897786.3125</v>
      </c>
      <c r="AQ732">
        <v>4364.2392578125</v>
      </c>
      <c r="AR732">
        <v>897786.3125</v>
      </c>
      <c r="AS732">
        <v>4364.2392578125</v>
      </c>
      <c r="AT732" t="s">
        <v>53</v>
      </c>
      <c r="AU732">
        <v>1</v>
      </c>
      <c r="AV732">
        <v>8.2421519793225535</v>
      </c>
      <c r="AW732">
        <v>36</v>
      </c>
      <c r="AX732">
        <v>400</v>
      </c>
      <c r="AY732">
        <v>1</v>
      </c>
      <c r="AZ732">
        <v>0.60018440631623582</v>
      </c>
      <c r="BA732">
        <v>-9.4085506702589736E-2</v>
      </c>
    </row>
    <row r="733" spans="1:53" x14ac:dyDescent="0.25">
      <c r="A733">
        <v>2</v>
      </c>
      <c r="B733">
        <v>0</v>
      </c>
      <c r="C733">
        <v>39</v>
      </c>
      <c r="D733">
        <v>5</v>
      </c>
      <c r="E733">
        <v>11</v>
      </c>
      <c r="F733">
        <v>1</v>
      </c>
      <c r="G733">
        <v>36</v>
      </c>
      <c r="H733" s="3">
        <f t="shared" si="11"/>
        <v>28</v>
      </c>
      <c r="I733">
        <v>0</v>
      </c>
      <c r="J733">
        <v>0</v>
      </c>
      <c r="K733">
        <v>48</v>
      </c>
      <c r="L733">
        <v>2</v>
      </c>
      <c r="M733">
        <v>2</v>
      </c>
      <c r="N733">
        <v>1</v>
      </c>
      <c r="O733">
        <v>700000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700000</v>
      </c>
      <c r="X733">
        <v>700000</v>
      </c>
      <c r="Y733">
        <v>11</v>
      </c>
      <c r="Z733" s="3" t="s">
        <v>52</v>
      </c>
      <c r="AA733">
        <v>1</v>
      </c>
      <c r="AB733">
        <v>2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48</v>
      </c>
      <c r="AI733">
        <v>0</v>
      </c>
      <c r="AJ733">
        <v>1</v>
      </c>
      <c r="AK733">
        <v>0</v>
      </c>
      <c r="AL733">
        <v>1</v>
      </c>
      <c r="AM733">
        <v>2</v>
      </c>
      <c r="AN733">
        <v>700000</v>
      </c>
      <c r="AO733">
        <v>3402.77783203125</v>
      </c>
      <c r="AP733">
        <v>700000</v>
      </c>
      <c r="AQ733">
        <v>3402.77783203125</v>
      </c>
      <c r="AR733">
        <v>700000</v>
      </c>
      <c r="AS733">
        <v>3402.77783203125</v>
      </c>
      <c r="AT733" t="s">
        <v>53</v>
      </c>
      <c r="AU733">
        <v>0</v>
      </c>
      <c r="AV733">
        <v>8.1323473864546862</v>
      </c>
      <c r="AW733">
        <v>1296</v>
      </c>
      <c r="AX733">
        <v>1521</v>
      </c>
      <c r="AY733">
        <v>1</v>
      </c>
      <c r="AZ733">
        <v>0.36051237486701682</v>
      </c>
      <c r="BA733">
        <v>-0.30965666309109058</v>
      </c>
    </row>
    <row r="734" spans="1:53" x14ac:dyDescent="0.25">
      <c r="A734">
        <v>2</v>
      </c>
      <c r="B734">
        <v>1</v>
      </c>
      <c r="C734">
        <v>40</v>
      </c>
      <c r="D734">
        <v>3</v>
      </c>
      <c r="E734">
        <v>5</v>
      </c>
      <c r="F734">
        <v>1</v>
      </c>
      <c r="G734">
        <v>12</v>
      </c>
      <c r="H734" s="3">
        <f t="shared" si="11"/>
        <v>31</v>
      </c>
      <c r="I734">
        <v>0</v>
      </c>
      <c r="J734">
        <v>0</v>
      </c>
      <c r="K734">
        <v>48</v>
      </c>
      <c r="L734">
        <v>2</v>
      </c>
      <c r="M734">
        <v>2</v>
      </c>
      <c r="N734">
        <v>1</v>
      </c>
      <c r="O734">
        <v>650000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650000</v>
      </c>
      <c r="X734">
        <v>650000</v>
      </c>
      <c r="Y734">
        <v>11</v>
      </c>
      <c r="Z734" s="3" t="s">
        <v>56</v>
      </c>
      <c r="AA734">
        <v>0</v>
      </c>
      <c r="AB734">
        <v>2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48</v>
      </c>
      <c r="AI734">
        <v>0</v>
      </c>
      <c r="AJ734">
        <v>1</v>
      </c>
      <c r="AK734">
        <v>0</v>
      </c>
      <c r="AL734">
        <v>1</v>
      </c>
      <c r="AM734">
        <v>2</v>
      </c>
      <c r="AN734">
        <v>650000</v>
      </c>
      <c r="AO734">
        <v>3159.72216796875</v>
      </c>
      <c r="AP734">
        <v>650000</v>
      </c>
      <c r="AQ734">
        <v>3159.72216796875</v>
      </c>
      <c r="AR734">
        <v>650000</v>
      </c>
      <c r="AS734">
        <v>3159.72216796875</v>
      </c>
      <c r="AT734" t="s">
        <v>57</v>
      </c>
      <c r="AU734">
        <v>0</v>
      </c>
      <c r="AV734">
        <v>8.0582393811867572</v>
      </c>
      <c r="AW734">
        <v>144</v>
      </c>
      <c r="AX734">
        <v>1600</v>
      </c>
      <c r="AY734">
        <v>0</v>
      </c>
      <c r="AZ734">
        <v>-0.52153912200469532</v>
      </c>
      <c r="BA734">
        <v>0.18126480844489701</v>
      </c>
    </row>
    <row r="735" spans="1:53" x14ac:dyDescent="0.25">
      <c r="A735">
        <v>2</v>
      </c>
      <c r="B735">
        <v>0</v>
      </c>
      <c r="C735">
        <v>28</v>
      </c>
      <c r="D735">
        <v>5</v>
      </c>
      <c r="E735">
        <v>11</v>
      </c>
      <c r="F735">
        <v>1</v>
      </c>
      <c r="G735">
        <v>36</v>
      </c>
      <c r="H735" s="3">
        <f t="shared" si="11"/>
        <v>17</v>
      </c>
      <c r="I735">
        <v>115211</v>
      </c>
      <c r="J735">
        <v>950000</v>
      </c>
      <c r="K735">
        <v>50</v>
      </c>
      <c r="L735">
        <v>6</v>
      </c>
      <c r="M735">
        <v>1</v>
      </c>
      <c r="N735">
        <v>1</v>
      </c>
      <c r="O735">
        <v>975619.66666666698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975619.66666666698</v>
      </c>
      <c r="X735">
        <v>975619.66666666698</v>
      </c>
      <c r="Y735">
        <v>11</v>
      </c>
      <c r="Z735" s="3" t="s">
        <v>52</v>
      </c>
      <c r="AA735">
        <v>1</v>
      </c>
      <c r="AB735">
        <v>1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50</v>
      </c>
      <c r="AI735">
        <v>1</v>
      </c>
      <c r="AJ735">
        <v>0</v>
      </c>
      <c r="AK735">
        <v>0</v>
      </c>
      <c r="AL735">
        <v>0</v>
      </c>
      <c r="AM735">
        <v>4</v>
      </c>
      <c r="AN735">
        <v>781242</v>
      </c>
      <c r="AO735">
        <v>3645.7958984375</v>
      </c>
      <c r="AP735">
        <v>975619.6875</v>
      </c>
      <c r="AQ735">
        <v>4552.89208984375</v>
      </c>
      <c r="AR735">
        <v>975619.6875</v>
      </c>
      <c r="AS735">
        <v>4552.89208984375</v>
      </c>
      <c r="AT735" t="s">
        <v>53</v>
      </c>
      <c r="AU735">
        <v>1</v>
      </c>
      <c r="AV735">
        <v>8.2013299740879031</v>
      </c>
      <c r="AW735">
        <v>1296</v>
      </c>
      <c r="AX735">
        <v>784</v>
      </c>
      <c r="AY735">
        <v>1</v>
      </c>
      <c r="AZ735">
        <v>0.52021727527481754</v>
      </c>
      <c r="BA735">
        <v>-0.25313679411772771</v>
      </c>
    </row>
    <row r="736" spans="1:53" x14ac:dyDescent="0.25">
      <c r="A736">
        <v>2</v>
      </c>
      <c r="B736">
        <v>1</v>
      </c>
      <c r="C736">
        <v>55</v>
      </c>
      <c r="D736">
        <v>4</v>
      </c>
      <c r="E736">
        <v>9</v>
      </c>
      <c r="F736">
        <v>6</v>
      </c>
      <c r="G736">
        <v>48</v>
      </c>
      <c r="H736" s="3">
        <f t="shared" si="11"/>
        <v>45</v>
      </c>
      <c r="I736">
        <v>0</v>
      </c>
      <c r="J736">
        <v>0</v>
      </c>
      <c r="K736">
        <v>48</v>
      </c>
      <c r="L736">
        <v>9</v>
      </c>
      <c r="M736">
        <v>1</v>
      </c>
      <c r="N736">
        <v>1</v>
      </c>
      <c r="O736">
        <v>781242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781242</v>
      </c>
      <c r="X736">
        <v>781242</v>
      </c>
      <c r="Y736">
        <v>11</v>
      </c>
      <c r="Z736" s="3" t="s">
        <v>59</v>
      </c>
      <c r="AA736">
        <v>0</v>
      </c>
      <c r="AB736">
        <v>1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48</v>
      </c>
      <c r="AI736">
        <v>1</v>
      </c>
      <c r="AJ736">
        <v>0</v>
      </c>
      <c r="AK736">
        <v>0</v>
      </c>
      <c r="AL736">
        <v>0</v>
      </c>
      <c r="AM736">
        <v>5</v>
      </c>
      <c r="AN736">
        <v>781242</v>
      </c>
      <c r="AO736">
        <v>3797.7041015625</v>
      </c>
      <c r="AP736">
        <v>781242</v>
      </c>
      <c r="AQ736">
        <v>3797.7041015625</v>
      </c>
      <c r="AR736">
        <v>781242</v>
      </c>
      <c r="AS736">
        <v>3797.7041015625</v>
      </c>
      <c r="AT736" t="s">
        <v>60</v>
      </c>
      <c r="AU736">
        <v>1</v>
      </c>
      <c r="AV736">
        <v>8.2421519793225535</v>
      </c>
      <c r="AW736">
        <v>2304</v>
      </c>
      <c r="AX736">
        <v>3025</v>
      </c>
      <c r="AY736">
        <v>0</v>
      </c>
      <c r="AZ736">
        <v>-0.40441073958688439</v>
      </c>
      <c r="BA736">
        <v>-0.43204099951982139</v>
      </c>
    </row>
    <row r="737" spans="1:53" x14ac:dyDescent="0.25">
      <c r="A737">
        <v>2</v>
      </c>
      <c r="B737">
        <v>0</v>
      </c>
      <c r="C737">
        <v>54</v>
      </c>
      <c r="D737">
        <v>4</v>
      </c>
      <c r="E737">
        <v>8</v>
      </c>
      <c r="F737">
        <v>4</v>
      </c>
      <c r="G737">
        <v>60</v>
      </c>
      <c r="H737" s="3">
        <f t="shared" si="11"/>
        <v>44</v>
      </c>
      <c r="I737">
        <v>100000</v>
      </c>
      <c r="J737">
        <v>70000</v>
      </c>
      <c r="K737">
        <v>12</v>
      </c>
      <c r="L737">
        <v>1</v>
      </c>
      <c r="M737">
        <v>2</v>
      </c>
      <c r="N737">
        <v>1</v>
      </c>
      <c r="O737">
        <v>165833.33333333299</v>
      </c>
      <c r="P737">
        <v>0</v>
      </c>
      <c r="Q737">
        <v>100000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265833.33333333302</v>
      </c>
      <c r="X737">
        <v>265833.33333333302</v>
      </c>
      <c r="Y737">
        <v>11</v>
      </c>
      <c r="Z737" s="3" t="s">
        <v>59</v>
      </c>
      <c r="AA737">
        <v>0</v>
      </c>
      <c r="AB737">
        <v>2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72</v>
      </c>
      <c r="AI737">
        <v>0</v>
      </c>
      <c r="AJ737">
        <v>1</v>
      </c>
      <c r="AK737">
        <v>0</v>
      </c>
      <c r="AL737">
        <v>1</v>
      </c>
      <c r="AM737">
        <v>1</v>
      </c>
      <c r="AN737">
        <v>160000</v>
      </c>
      <c r="AO737">
        <v>3111.11108398438</v>
      </c>
      <c r="AP737">
        <v>165833.328125</v>
      </c>
      <c r="AQ737">
        <v>3224.53686523438</v>
      </c>
      <c r="AR737">
        <v>165833.328125</v>
      </c>
      <c r="AS737">
        <v>3224.53686523438</v>
      </c>
      <c r="AT737" t="s">
        <v>60</v>
      </c>
      <c r="AU737">
        <v>0</v>
      </c>
      <c r="AV737">
        <v>8.0427352031018149</v>
      </c>
      <c r="AW737">
        <v>3600</v>
      </c>
      <c r="AX737">
        <v>2916</v>
      </c>
      <c r="AY737">
        <v>1</v>
      </c>
      <c r="AZ737">
        <v>0.54654178441143009</v>
      </c>
      <c r="BA737">
        <v>5.0431534200405373E-2</v>
      </c>
    </row>
    <row r="738" spans="1:53" x14ac:dyDescent="0.25">
      <c r="A738">
        <v>2</v>
      </c>
      <c r="B738">
        <v>1</v>
      </c>
      <c r="C738">
        <v>24</v>
      </c>
      <c r="D738">
        <v>6</v>
      </c>
      <c r="E738">
        <v>3</v>
      </c>
      <c r="F738">
        <v>1</v>
      </c>
      <c r="G738">
        <v>4</v>
      </c>
      <c r="H738" s="3">
        <f t="shared" si="11"/>
        <v>12</v>
      </c>
      <c r="I738">
        <v>0</v>
      </c>
      <c r="J738">
        <v>0</v>
      </c>
      <c r="K738">
        <v>48</v>
      </c>
      <c r="L738">
        <v>9</v>
      </c>
      <c r="M738">
        <v>2</v>
      </c>
      <c r="N738">
        <v>1</v>
      </c>
      <c r="O738">
        <v>781242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781242</v>
      </c>
      <c r="X738">
        <v>781242</v>
      </c>
      <c r="Y738">
        <v>11</v>
      </c>
      <c r="Z738" s="3" t="s">
        <v>54</v>
      </c>
      <c r="AA738">
        <v>0</v>
      </c>
      <c r="AB738">
        <v>2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48</v>
      </c>
      <c r="AI738">
        <v>0</v>
      </c>
      <c r="AJ738">
        <v>1</v>
      </c>
      <c r="AK738">
        <v>0</v>
      </c>
      <c r="AL738">
        <v>0</v>
      </c>
      <c r="AM738">
        <v>5</v>
      </c>
      <c r="AN738">
        <v>781242</v>
      </c>
      <c r="AO738">
        <v>3797.7041015625</v>
      </c>
      <c r="AP738">
        <v>781242</v>
      </c>
      <c r="AQ738">
        <v>3797.7041015625</v>
      </c>
      <c r="AR738">
        <v>781242</v>
      </c>
      <c r="AS738">
        <v>3797.7041015625</v>
      </c>
      <c r="AT738" t="s">
        <v>55</v>
      </c>
      <c r="AU738">
        <v>0</v>
      </c>
      <c r="AV738">
        <v>8.2421519793225535</v>
      </c>
      <c r="AW738">
        <v>16</v>
      </c>
      <c r="AX738">
        <v>576</v>
      </c>
      <c r="AY738">
        <v>0</v>
      </c>
      <c r="AZ738">
        <v>-0.47033196755847539</v>
      </c>
      <c r="BA738">
        <v>-0.51305570374916121</v>
      </c>
    </row>
    <row r="739" spans="1:53" x14ac:dyDescent="0.25">
      <c r="A739">
        <v>2</v>
      </c>
      <c r="B739">
        <v>0</v>
      </c>
      <c r="C739">
        <v>34</v>
      </c>
      <c r="D739">
        <v>5</v>
      </c>
      <c r="E739">
        <v>11</v>
      </c>
      <c r="F739">
        <v>1</v>
      </c>
      <c r="G739">
        <v>24</v>
      </c>
      <c r="H739" s="3">
        <f t="shared" si="11"/>
        <v>23</v>
      </c>
      <c r="I739">
        <v>147211</v>
      </c>
      <c r="J739">
        <v>850000</v>
      </c>
      <c r="K739">
        <v>40</v>
      </c>
      <c r="L739">
        <v>4</v>
      </c>
      <c r="M739">
        <v>1</v>
      </c>
      <c r="N739">
        <v>1</v>
      </c>
      <c r="O739">
        <v>1138044.33333333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1138044.33333333</v>
      </c>
      <c r="X739">
        <v>1138044.33333333</v>
      </c>
      <c r="Y739">
        <v>11</v>
      </c>
      <c r="Z739" s="3" t="s">
        <v>52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40</v>
      </c>
      <c r="AI739">
        <v>1</v>
      </c>
      <c r="AJ739">
        <v>0</v>
      </c>
      <c r="AK739">
        <v>0</v>
      </c>
      <c r="AL739">
        <v>0</v>
      </c>
      <c r="AM739">
        <v>3</v>
      </c>
      <c r="AN739">
        <v>920000</v>
      </c>
      <c r="AO739">
        <v>5366.66650390625</v>
      </c>
      <c r="AP739">
        <v>1138044.375</v>
      </c>
      <c r="AQ739">
        <v>6638.59228515625</v>
      </c>
      <c r="AR739">
        <v>1138044.375</v>
      </c>
      <c r="AS739">
        <v>6638.59228515625</v>
      </c>
      <c r="AT739" t="s">
        <v>53</v>
      </c>
      <c r="AU739">
        <v>1</v>
      </c>
      <c r="AV739">
        <v>8.5879622319764159</v>
      </c>
      <c r="AW739">
        <v>576</v>
      </c>
      <c r="AX739">
        <v>1156</v>
      </c>
      <c r="AY739">
        <v>1</v>
      </c>
      <c r="AZ739">
        <v>0.37362488866611882</v>
      </c>
      <c r="BA739">
        <v>4.134333818209561E-2</v>
      </c>
    </row>
    <row r="740" spans="1:53" x14ac:dyDescent="0.25">
      <c r="A740">
        <v>3</v>
      </c>
      <c r="B740">
        <v>1</v>
      </c>
      <c r="C740">
        <v>26</v>
      </c>
      <c r="D740">
        <v>5</v>
      </c>
      <c r="E740">
        <v>11</v>
      </c>
      <c r="F740">
        <v>1</v>
      </c>
      <c r="G740">
        <v>4</v>
      </c>
      <c r="H740" s="3">
        <f t="shared" si="11"/>
        <v>15</v>
      </c>
      <c r="I740">
        <v>88211</v>
      </c>
      <c r="J740">
        <v>170000</v>
      </c>
      <c r="K740">
        <v>48</v>
      </c>
      <c r="L740">
        <v>6</v>
      </c>
      <c r="M740">
        <v>1</v>
      </c>
      <c r="N740">
        <v>1</v>
      </c>
      <c r="O740">
        <v>901953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901953</v>
      </c>
      <c r="X740">
        <v>901953</v>
      </c>
      <c r="Y740">
        <v>11</v>
      </c>
      <c r="Z740" s="3" t="s">
        <v>52</v>
      </c>
      <c r="AA740">
        <v>1</v>
      </c>
      <c r="AB740">
        <v>1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48</v>
      </c>
      <c r="AI740">
        <v>1</v>
      </c>
      <c r="AJ740">
        <v>0</v>
      </c>
      <c r="AK740">
        <v>0</v>
      </c>
      <c r="AL740">
        <v>0</v>
      </c>
      <c r="AM740">
        <v>4</v>
      </c>
      <c r="AN740">
        <v>781242</v>
      </c>
      <c r="AO740">
        <v>3797.7041015625</v>
      </c>
      <c r="AP740">
        <v>901953</v>
      </c>
      <c r="AQ740">
        <v>4384.49365234375</v>
      </c>
      <c r="AR740">
        <v>901953</v>
      </c>
      <c r="AS740">
        <v>4384.49365234375</v>
      </c>
      <c r="AT740" t="s">
        <v>53</v>
      </c>
      <c r="AU740">
        <v>1</v>
      </c>
      <c r="AV740">
        <v>8.2421519793225535</v>
      </c>
      <c r="AW740">
        <v>16</v>
      </c>
      <c r="AX740">
        <v>676</v>
      </c>
      <c r="AY740">
        <v>0</v>
      </c>
      <c r="AZ740">
        <v>-0.49348585166808201</v>
      </c>
      <c r="BA740">
        <v>-0.13065213937999201</v>
      </c>
    </row>
    <row r="741" spans="1:53" x14ac:dyDescent="0.25">
      <c r="A741">
        <v>3</v>
      </c>
      <c r="B741">
        <v>0</v>
      </c>
      <c r="C741">
        <v>23</v>
      </c>
      <c r="D741">
        <v>6</v>
      </c>
      <c r="E741">
        <v>3</v>
      </c>
      <c r="F741">
        <v>1</v>
      </c>
      <c r="G741">
        <v>18</v>
      </c>
      <c r="H741" s="3">
        <f t="shared" si="11"/>
        <v>11</v>
      </c>
      <c r="I741">
        <v>88211</v>
      </c>
      <c r="J741">
        <v>737717</v>
      </c>
      <c r="K741">
        <v>48</v>
      </c>
      <c r="L741">
        <v>9</v>
      </c>
      <c r="M741">
        <v>1</v>
      </c>
      <c r="N741">
        <v>1</v>
      </c>
      <c r="O741">
        <v>930929.41666666698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930929.41666666698</v>
      </c>
      <c r="X741">
        <v>930929.41666666698</v>
      </c>
      <c r="Y741">
        <v>11</v>
      </c>
      <c r="Z741" s="3" t="s">
        <v>54</v>
      </c>
      <c r="AA741">
        <v>0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48</v>
      </c>
      <c r="AI741">
        <v>1</v>
      </c>
      <c r="AJ741">
        <v>0</v>
      </c>
      <c r="AK741">
        <v>0</v>
      </c>
      <c r="AL741">
        <v>0</v>
      </c>
      <c r="AM741">
        <v>5</v>
      </c>
      <c r="AN741">
        <v>781242</v>
      </c>
      <c r="AO741">
        <v>3797.7041015625</v>
      </c>
      <c r="AP741">
        <v>930929.4375</v>
      </c>
      <c r="AQ741">
        <v>4525.3515625</v>
      </c>
      <c r="AR741">
        <v>930929.4375</v>
      </c>
      <c r="AS741">
        <v>4525.3515625</v>
      </c>
      <c r="AT741" t="s">
        <v>55</v>
      </c>
      <c r="AU741">
        <v>1</v>
      </c>
      <c r="AV741">
        <v>8.2421519793225535</v>
      </c>
      <c r="AW741">
        <v>324</v>
      </c>
      <c r="AX741">
        <v>529</v>
      </c>
      <c r="AY741">
        <v>1</v>
      </c>
      <c r="AZ741">
        <v>0.54274367417684288</v>
      </c>
      <c r="BA741">
        <v>-0.51551440594506437</v>
      </c>
    </row>
    <row r="742" spans="1:53" x14ac:dyDescent="0.25">
      <c r="A742">
        <v>4</v>
      </c>
      <c r="B742">
        <v>0</v>
      </c>
      <c r="C742">
        <v>30</v>
      </c>
      <c r="D742">
        <v>6</v>
      </c>
      <c r="E742">
        <v>6</v>
      </c>
      <c r="F742">
        <v>1</v>
      </c>
      <c r="G742">
        <v>13</v>
      </c>
      <c r="H742" s="3">
        <f t="shared" si="11"/>
        <v>18</v>
      </c>
      <c r="I742">
        <v>0</v>
      </c>
      <c r="J742">
        <v>11500000</v>
      </c>
      <c r="K742">
        <v>40</v>
      </c>
      <c r="L742">
        <v>9</v>
      </c>
      <c r="M742">
        <v>1</v>
      </c>
      <c r="N742">
        <v>1</v>
      </c>
      <c r="O742">
        <v>7666666.6666666698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7666666.6666666698</v>
      </c>
      <c r="X742">
        <v>7666666.6666666698</v>
      </c>
      <c r="Y742">
        <v>11</v>
      </c>
      <c r="Z742" s="3" t="s">
        <v>54</v>
      </c>
      <c r="AA742">
        <v>0</v>
      </c>
      <c r="AB742">
        <v>1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40</v>
      </c>
      <c r="AI742">
        <v>1</v>
      </c>
      <c r="AJ742">
        <v>0</v>
      </c>
      <c r="AK742">
        <v>0</v>
      </c>
      <c r="AL742">
        <v>0</v>
      </c>
      <c r="AM742">
        <v>5</v>
      </c>
      <c r="AN742">
        <v>4600000</v>
      </c>
      <c r="AO742">
        <v>26833.333984375</v>
      </c>
      <c r="AP742">
        <v>7666666.5</v>
      </c>
      <c r="AQ742">
        <v>44722.22265625</v>
      </c>
      <c r="AR742">
        <v>7666666.5</v>
      </c>
      <c r="AS742">
        <v>44722.22265625</v>
      </c>
      <c r="AT742" t="s">
        <v>55</v>
      </c>
      <c r="AU742">
        <v>1</v>
      </c>
      <c r="AV742">
        <v>10.19740019900097</v>
      </c>
      <c r="AW742">
        <v>169</v>
      </c>
      <c r="AX742">
        <v>900</v>
      </c>
      <c r="AY742">
        <v>1</v>
      </c>
      <c r="AZ742">
        <v>0.44788841405715463</v>
      </c>
      <c r="BA742">
        <v>1.205087394001862</v>
      </c>
    </row>
    <row r="743" spans="1:53" x14ac:dyDescent="0.25">
      <c r="A743">
        <v>4</v>
      </c>
      <c r="B743">
        <v>0</v>
      </c>
      <c r="C743">
        <v>23</v>
      </c>
      <c r="D743">
        <v>6</v>
      </c>
      <c r="E743">
        <v>5</v>
      </c>
      <c r="F743">
        <v>1</v>
      </c>
      <c r="G743">
        <v>11</v>
      </c>
      <c r="H743" s="3">
        <f t="shared" si="11"/>
        <v>11</v>
      </c>
      <c r="I743">
        <v>0</v>
      </c>
      <c r="J743">
        <v>900000</v>
      </c>
      <c r="K743">
        <v>45</v>
      </c>
      <c r="L743">
        <v>8</v>
      </c>
      <c r="M743">
        <v>1</v>
      </c>
      <c r="N743">
        <v>1</v>
      </c>
      <c r="O743">
        <v>1866666.66666667</v>
      </c>
      <c r="P743">
        <v>0</v>
      </c>
      <c r="Q743">
        <v>0</v>
      </c>
      <c r="R743">
        <v>0</v>
      </c>
      <c r="S743">
        <v>0</v>
      </c>
      <c r="T743">
        <v>50000</v>
      </c>
      <c r="U743">
        <v>0</v>
      </c>
      <c r="V743">
        <v>0</v>
      </c>
      <c r="W743">
        <v>1916666.66666667</v>
      </c>
      <c r="X743">
        <v>1916666.66666667</v>
      </c>
      <c r="Y743">
        <v>11</v>
      </c>
      <c r="Z743" s="3" t="s">
        <v>54</v>
      </c>
      <c r="AA743">
        <v>0</v>
      </c>
      <c r="AB743">
        <v>1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45</v>
      </c>
      <c r="AI743">
        <v>1</v>
      </c>
      <c r="AJ743">
        <v>0</v>
      </c>
      <c r="AK743">
        <v>0</v>
      </c>
      <c r="AL743">
        <v>0</v>
      </c>
      <c r="AM743">
        <v>5</v>
      </c>
      <c r="AN743">
        <v>1700000</v>
      </c>
      <c r="AO743">
        <v>8814.814453125</v>
      </c>
      <c r="AP743">
        <v>1866666.625</v>
      </c>
      <c r="AQ743">
        <v>9679.01171875</v>
      </c>
      <c r="AR743">
        <v>1866666.625</v>
      </c>
      <c r="AS743">
        <v>9679.01171875</v>
      </c>
      <c r="AT743" t="s">
        <v>55</v>
      </c>
      <c r="AU743">
        <v>1</v>
      </c>
      <c r="AV743">
        <v>9.0841890456172436</v>
      </c>
      <c r="AW743">
        <v>121</v>
      </c>
      <c r="AX743">
        <v>529</v>
      </c>
      <c r="AY743">
        <v>1</v>
      </c>
      <c r="AZ743">
        <v>0.49606161272874683</v>
      </c>
      <c r="BA743">
        <v>0.36073338594813209</v>
      </c>
    </row>
    <row r="744" spans="1:53" x14ac:dyDescent="0.25">
      <c r="A744">
        <v>3</v>
      </c>
      <c r="B744">
        <v>1</v>
      </c>
      <c r="C744">
        <v>29</v>
      </c>
      <c r="D744">
        <v>6</v>
      </c>
      <c r="E744">
        <v>6</v>
      </c>
      <c r="F744">
        <v>1</v>
      </c>
      <c r="G744">
        <v>5</v>
      </c>
      <c r="H744" s="3">
        <f t="shared" si="11"/>
        <v>17</v>
      </c>
      <c r="I744">
        <v>0</v>
      </c>
      <c r="J744">
        <v>1800000</v>
      </c>
      <c r="K744">
        <v>48</v>
      </c>
      <c r="L744">
        <v>5</v>
      </c>
      <c r="M744">
        <v>1</v>
      </c>
      <c r="N744">
        <v>1</v>
      </c>
      <c r="O744">
        <v>3450000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3450000</v>
      </c>
      <c r="X744">
        <v>3450000</v>
      </c>
      <c r="Y744">
        <v>11</v>
      </c>
      <c r="Z744" s="3" t="s">
        <v>54</v>
      </c>
      <c r="AA744">
        <v>0</v>
      </c>
      <c r="AB744">
        <v>1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48</v>
      </c>
      <c r="AI744">
        <v>1</v>
      </c>
      <c r="AJ744">
        <v>0</v>
      </c>
      <c r="AK744">
        <v>0</v>
      </c>
      <c r="AL744">
        <v>0</v>
      </c>
      <c r="AM744">
        <v>4</v>
      </c>
      <c r="AN744">
        <v>2200000</v>
      </c>
      <c r="AO744">
        <v>10694.4443359375</v>
      </c>
      <c r="AP744">
        <v>3450000</v>
      </c>
      <c r="AQ744">
        <v>16770.833984375</v>
      </c>
      <c r="AR744">
        <v>3450000</v>
      </c>
      <c r="AS744">
        <v>16770.833984375</v>
      </c>
      <c r="AT744" t="s">
        <v>55</v>
      </c>
      <c r="AU744">
        <v>1</v>
      </c>
      <c r="AV744">
        <v>9.2774796646677071</v>
      </c>
      <c r="AW744">
        <v>25</v>
      </c>
      <c r="AX744">
        <v>841</v>
      </c>
      <c r="AY744">
        <v>0</v>
      </c>
      <c r="AZ744">
        <v>-0.60098865657639655</v>
      </c>
      <c r="BA744">
        <v>0.62722674017841162</v>
      </c>
    </row>
    <row r="745" spans="1:53" x14ac:dyDescent="0.25">
      <c r="A745">
        <v>3</v>
      </c>
      <c r="B745">
        <v>0</v>
      </c>
      <c r="C745">
        <v>53</v>
      </c>
      <c r="D745">
        <v>6</v>
      </c>
      <c r="E745">
        <v>3</v>
      </c>
      <c r="F745">
        <v>1</v>
      </c>
      <c r="G745">
        <v>24</v>
      </c>
      <c r="H745" s="3">
        <f t="shared" si="11"/>
        <v>41</v>
      </c>
      <c r="I745">
        <v>0</v>
      </c>
      <c r="J745">
        <v>737717</v>
      </c>
      <c r="K745">
        <v>40</v>
      </c>
      <c r="L745">
        <v>5</v>
      </c>
      <c r="M745">
        <v>1</v>
      </c>
      <c r="N745">
        <v>1</v>
      </c>
      <c r="O745">
        <v>1061476.41666667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1061476.41666667</v>
      </c>
      <c r="X745">
        <v>1061476.41666667</v>
      </c>
      <c r="Y745">
        <v>11</v>
      </c>
      <c r="Z745" s="3" t="s">
        <v>54</v>
      </c>
      <c r="AA745">
        <v>0</v>
      </c>
      <c r="AB745">
        <v>1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40</v>
      </c>
      <c r="AI745">
        <v>1</v>
      </c>
      <c r="AJ745">
        <v>0</v>
      </c>
      <c r="AK745">
        <v>0</v>
      </c>
      <c r="AL745">
        <v>0</v>
      </c>
      <c r="AM745">
        <v>4</v>
      </c>
      <c r="AN745">
        <v>1000000</v>
      </c>
      <c r="AO745">
        <v>5833.33349609375</v>
      </c>
      <c r="AP745">
        <v>1061476.375</v>
      </c>
      <c r="AQ745">
        <v>6191.9453125</v>
      </c>
      <c r="AR745">
        <v>1061476.375</v>
      </c>
      <c r="AS745">
        <v>6191.9453125</v>
      </c>
      <c r="AT745" t="s">
        <v>55</v>
      </c>
      <c r="AU745">
        <v>1</v>
      </c>
      <c r="AV745">
        <v>8.6713438991452811</v>
      </c>
      <c r="AW745">
        <v>576</v>
      </c>
      <c r="AX745">
        <v>2809</v>
      </c>
      <c r="AY745">
        <v>1</v>
      </c>
      <c r="AZ745">
        <v>0.3035505641603104</v>
      </c>
      <c r="BA745">
        <v>-0.36151323382911837</v>
      </c>
    </row>
    <row r="746" spans="1:53" x14ac:dyDescent="0.25">
      <c r="A746">
        <v>3</v>
      </c>
      <c r="B746">
        <v>0</v>
      </c>
      <c r="C746">
        <v>42</v>
      </c>
      <c r="D746">
        <v>6</v>
      </c>
      <c r="E746">
        <v>7</v>
      </c>
      <c r="F746">
        <v>1</v>
      </c>
      <c r="G746">
        <v>16</v>
      </c>
      <c r="H746" s="3">
        <f t="shared" si="11"/>
        <v>30</v>
      </c>
      <c r="I746">
        <v>0</v>
      </c>
      <c r="J746">
        <v>2750000</v>
      </c>
      <c r="K746">
        <v>60</v>
      </c>
      <c r="L746">
        <v>6</v>
      </c>
      <c r="M746">
        <v>1</v>
      </c>
      <c r="N746">
        <v>1</v>
      </c>
      <c r="O746">
        <v>6229166.6666666698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6229166.6666666698</v>
      </c>
      <c r="X746">
        <v>6229166.6666666698</v>
      </c>
      <c r="Y746">
        <v>11</v>
      </c>
      <c r="Z746" s="3" t="s">
        <v>54</v>
      </c>
      <c r="AA746">
        <v>0</v>
      </c>
      <c r="AB746">
        <v>1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60</v>
      </c>
      <c r="AI746">
        <v>1</v>
      </c>
      <c r="AJ746">
        <v>0</v>
      </c>
      <c r="AK746">
        <v>0</v>
      </c>
      <c r="AL746">
        <v>0</v>
      </c>
      <c r="AM746">
        <v>4</v>
      </c>
      <c r="AN746">
        <v>6000000</v>
      </c>
      <c r="AO746">
        <v>23333.333984375</v>
      </c>
      <c r="AP746">
        <v>6229166.5</v>
      </c>
      <c r="AQ746">
        <v>24224.537109375</v>
      </c>
      <c r="AR746">
        <v>6229166.5</v>
      </c>
      <c r="AS746">
        <v>24224.537109375</v>
      </c>
      <c r="AT746" t="s">
        <v>55</v>
      </c>
      <c r="AU746">
        <v>1</v>
      </c>
      <c r="AV746">
        <v>10.05763826026517</v>
      </c>
      <c r="AW746">
        <v>256</v>
      </c>
      <c r="AX746">
        <v>1764</v>
      </c>
      <c r="AY746">
        <v>1</v>
      </c>
      <c r="AZ746">
        <v>0.4547822082425047</v>
      </c>
      <c r="BA746">
        <v>1.2705993999365299</v>
      </c>
    </row>
    <row r="747" spans="1:53" x14ac:dyDescent="0.25">
      <c r="A747">
        <v>3</v>
      </c>
      <c r="B747">
        <v>0</v>
      </c>
      <c r="C747">
        <v>53</v>
      </c>
      <c r="D747">
        <v>5</v>
      </c>
      <c r="E747">
        <v>11</v>
      </c>
      <c r="F747">
        <v>1</v>
      </c>
      <c r="G747">
        <v>30</v>
      </c>
      <c r="H747" s="3">
        <f t="shared" si="11"/>
        <v>42</v>
      </c>
      <c r="I747">
        <v>188211</v>
      </c>
      <c r="J747">
        <v>757717</v>
      </c>
      <c r="K747">
        <v>48</v>
      </c>
      <c r="L747">
        <v>9</v>
      </c>
      <c r="M747">
        <v>1</v>
      </c>
      <c r="N747">
        <v>1</v>
      </c>
      <c r="O747">
        <v>950929.41666666698</v>
      </c>
      <c r="P747">
        <v>0</v>
      </c>
      <c r="Q747">
        <v>100000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1050929.41666667</v>
      </c>
      <c r="X747">
        <v>1050929.41666667</v>
      </c>
      <c r="Y747">
        <v>11</v>
      </c>
      <c r="Z747" s="3" t="s">
        <v>52</v>
      </c>
      <c r="AA747">
        <v>1</v>
      </c>
      <c r="AB747">
        <v>1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48</v>
      </c>
      <c r="AI747">
        <v>1</v>
      </c>
      <c r="AJ747">
        <v>0</v>
      </c>
      <c r="AK747">
        <v>0</v>
      </c>
      <c r="AL747">
        <v>0</v>
      </c>
      <c r="AM747">
        <v>5</v>
      </c>
      <c r="AN747">
        <v>781242</v>
      </c>
      <c r="AO747">
        <v>3797.7041015625</v>
      </c>
      <c r="AP747">
        <v>950929.4375</v>
      </c>
      <c r="AQ747">
        <v>4622.57373046875</v>
      </c>
      <c r="AR747">
        <v>950929.4375</v>
      </c>
      <c r="AS747">
        <v>4622.57373046875</v>
      </c>
      <c r="AT747" t="s">
        <v>53</v>
      </c>
      <c r="AU747">
        <v>1</v>
      </c>
      <c r="AV747">
        <v>8.2421519793225535</v>
      </c>
      <c r="AW747">
        <v>900</v>
      </c>
      <c r="AX747">
        <v>2809</v>
      </c>
      <c r="AY747">
        <v>1</v>
      </c>
      <c r="AZ747">
        <v>0.52108824979605972</v>
      </c>
      <c r="BA747">
        <v>-0.66405281137941485</v>
      </c>
    </row>
    <row r="748" spans="1:53" x14ac:dyDescent="0.25">
      <c r="A748">
        <v>3</v>
      </c>
      <c r="B748">
        <v>0</v>
      </c>
      <c r="C748">
        <v>45</v>
      </c>
      <c r="D748">
        <v>5</v>
      </c>
      <c r="E748">
        <v>11</v>
      </c>
      <c r="F748">
        <v>1</v>
      </c>
      <c r="G748">
        <v>48</v>
      </c>
      <c r="H748" s="3">
        <f t="shared" si="11"/>
        <v>34</v>
      </c>
      <c r="I748">
        <v>148211</v>
      </c>
      <c r="J748">
        <v>737717</v>
      </c>
      <c r="K748">
        <v>48</v>
      </c>
      <c r="L748">
        <v>2</v>
      </c>
      <c r="M748">
        <v>1</v>
      </c>
      <c r="N748">
        <v>1</v>
      </c>
      <c r="O748">
        <v>990929.41666666698</v>
      </c>
      <c r="P748">
        <v>0</v>
      </c>
      <c r="Q748">
        <v>0</v>
      </c>
      <c r="R748">
        <v>0</v>
      </c>
      <c r="S748">
        <v>0</v>
      </c>
      <c r="T748">
        <v>500000</v>
      </c>
      <c r="U748">
        <v>60000</v>
      </c>
      <c r="V748">
        <v>0</v>
      </c>
      <c r="W748">
        <v>1550929.41666667</v>
      </c>
      <c r="X748">
        <v>1550929.41666667</v>
      </c>
      <c r="Y748">
        <v>11</v>
      </c>
      <c r="Z748" s="3" t="s">
        <v>52</v>
      </c>
      <c r="AA748">
        <v>1</v>
      </c>
      <c r="AB748">
        <v>1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48</v>
      </c>
      <c r="AI748">
        <v>1</v>
      </c>
      <c r="AJ748">
        <v>0</v>
      </c>
      <c r="AK748">
        <v>0</v>
      </c>
      <c r="AL748">
        <v>1</v>
      </c>
      <c r="AM748">
        <v>2</v>
      </c>
      <c r="AN748">
        <v>781242</v>
      </c>
      <c r="AO748">
        <v>3797.7041015625</v>
      </c>
      <c r="AP748">
        <v>990929.4375</v>
      </c>
      <c r="AQ748">
        <v>4817.01806640625</v>
      </c>
      <c r="AR748">
        <v>990929.4375</v>
      </c>
      <c r="AS748">
        <v>4817.01806640625</v>
      </c>
      <c r="AT748" t="s">
        <v>53</v>
      </c>
      <c r="AU748">
        <v>1</v>
      </c>
      <c r="AV748">
        <v>8.2421519793225535</v>
      </c>
      <c r="AW748">
        <v>2304</v>
      </c>
      <c r="AX748">
        <v>2025</v>
      </c>
      <c r="AY748">
        <v>1</v>
      </c>
      <c r="AZ748">
        <v>0.35307681716520822</v>
      </c>
      <c r="BA748">
        <v>-0.28118239956354879</v>
      </c>
    </row>
    <row r="749" spans="1:53" x14ac:dyDescent="0.25">
      <c r="A749">
        <v>3</v>
      </c>
      <c r="B749">
        <v>1</v>
      </c>
      <c r="C749">
        <v>41</v>
      </c>
      <c r="D749">
        <v>3</v>
      </c>
      <c r="E749">
        <v>5</v>
      </c>
      <c r="F749">
        <v>1</v>
      </c>
      <c r="G749">
        <v>48</v>
      </c>
      <c r="H749" s="3">
        <f t="shared" si="11"/>
        <v>32</v>
      </c>
      <c r="I749">
        <v>74000</v>
      </c>
      <c r="J749">
        <v>650000</v>
      </c>
      <c r="K749">
        <v>48</v>
      </c>
      <c r="L749">
        <v>6</v>
      </c>
      <c r="M749">
        <v>1</v>
      </c>
      <c r="N749">
        <v>1</v>
      </c>
      <c r="O749">
        <v>1228166.66666667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1228166.66666667</v>
      </c>
      <c r="X749">
        <v>1228166.66666667</v>
      </c>
      <c r="Y749">
        <v>11</v>
      </c>
      <c r="Z749" s="3" t="s">
        <v>56</v>
      </c>
      <c r="AA749">
        <v>0</v>
      </c>
      <c r="AB749">
        <v>1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48</v>
      </c>
      <c r="AI749">
        <v>1</v>
      </c>
      <c r="AJ749">
        <v>0</v>
      </c>
      <c r="AK749">
        <v>0</v>
      </c>
      <c r="AL749">
        <v>0</v>
      </c>
      <c r="AM749">
        <v>4</v>
      </c>
      <c r="AN749">
        <v>1100000</v>
      </c>
      <c r="AO749">
        <v>5347.22216796875</v>
      </c>
      <c r="AP749">
        <v>1228166.625</v>
      </c>
      <c r="AQ749">
        <v>5970.25439453125</v>
      </c>
      <c r="AR749">
        <v>1228166.625</v>
      </c>
      <c r="AS749">
        <v>5970.25439453125</v>
      </c>
      <c r="AT749" t="s">
        <v>57</v>
      </c>
      <c r="AU749">
        <v>1</v>
      </c>
      <c r="AV749">
        <v>8.5843324841077617</v>
      </c>
      <c r="AW749">
        <v>2304</v>
      </c>
      <c r="AX749">
        <v>1681</v>
      </c>
      <c r="AY749">
        <v>0</v>
      </c>
      <c r="AZ749">
        <v>-0.40935675876767452</v>
      </c>
      <c r="BA749">
        <v>0.41186119630876961</v>
      </c>
    </row>
    <row r="750" spans="1:53" x14ac:dyDescent="0.25">
      <c r="A750">
        <v>3</v>
      </c>
      <c r="B750">
        <v>0</v>
      </c>
      <c r="C750">
        <v>26</v>
      </c>
      <c r="D750">
        <v>4</v>
      </c>
      <c r="E750">
        <v>8</v>
      </c>
      <c r="F750">
        <v>1</v>
      </c>
      <c r="G750">
        <v>60</v>
      </c>
      <c r="H750" s="3">
        <f t="shared" si="11"/>
        <v>16</v>
      </c>
      <c r="I750">
        <v>300000</v>
      </c>
      <c r="J750">
        <v>0</v>
      </c>
      <c r="K750">
        <v>48</v>
      </c>
      <c r="L750">
        <v>2</v>
      </c>
      <c r="M750">
        <v>2</v>
      </c>
      <c r="N750">
        <v>1</v>
      </c>
      <c r="O750">
        <v>900000</v>
      </c>
      <c r="P750">
        <v>0</v>
      </c>
      <c r="Q750">
        <v>300000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1200000</v>
      </c>
      <c r="X750">
        <v>1200000</v>
      </c>
      <c r="Y750">
        <v>11</v>
      </c>
      <c r="Z750" s="3" t="s">
        <v>59</v>
      </c>
      <c r="AA750">
        <v>0</v>
      </c>
      <c r="AB750">
        <v>2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48</v>
      </c>
      <c r="AI750">
        <v>0</v>
      </c>
      <c r="AJ750">
        <v>1</v>
      </c>
      <c r="AK750">
        <v>0</v>
      </c>
      <c r="AL750">
        <v>1</v>
      </c>
      <c r="AM750">
        <v>2</v>
      </c>
      <c r="AN750">
        <v>900000</v>
      </c>
      <c r="AO750">
        <v>4375</v>
      </c>
      <c r="AP750">
        <v>900000</v>
      </c>
      <c r="AQ750">
        <v>4375</v>
      </c>
      <c r="AR750">
        <v>900000</v>
      </c>
      <c r="AS750">
        <v>4375</v>
      </c>
      <c r="AT750" t="s">
        <v>60</v>
      </c>
      <c r="AU750">
        <v>0</v>
      </c>
      <c r="AV750">
        <v>8.3836617987917155</v>
      </c>
      <c r="AW750">
        <v>3600</v>
      </c>
      <c r="AX750">
        <v>676</v>
      </c>
      <c r="AY750">
        <v>1</v>
      </c>
      <c r="AZ750">
        <v>0.49335013747207751</v>
      </c>
      <c r="BA750">
        <v>0.39042735792492761</v>
      </c>
    </row>
    <row r="751" spans="1:53" x14ac:dyDescent="0.25">
      <c r="A751">
        <v>3</v>
      </c>
      <c r="B751">
        <v>1</v>
      </c>
      <c r="C751">
        <v>29</v>
      </c>
      <c r="D751">
        <v>6</v>
      </c>
      <c r="E751">
        <v>7</v>
      </c>
      <c r="F751">
        <v>1</v>
      </c>
      <c r="G751">
        <v>48</v>
      </c>
      <c r="H751" s="3">
        <f t="shared" si="11"/>
        <v>17</v>
      </c>
      <c r="I751">
        <v>0</v>
      </c>
      <c r="J751">
        <v>2500000</v>
      </c>
      <c r="K751">
        <v>40</v>
      </c>
      <c r="L751">
        <v>9</v>
      </c>
      <c r="M751">
        <v>1</v>
      </c>
      <c r="N751">
        <v>1</v>
      </c>
      <c r="O751">
        <v>2708333.3333333302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2708333.3333333302</v>
      </c>
      <c r="X751">
        <v>2708333.3333333302</v>
      </c>
      <c r="Y751">
        <v>11</v>
      </c>
      <c r="Z751" s="3" t="s">
        <v>54</v>
      </c>
      <c r="AA751">
        <v>0</v>
      </c>
      <c r="AB751">
        <v>1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40</v>
      </c>
      <c r="AI751">
        <v>1</v>
      </c>
      <c r="AJ751">
        <v>0</v>
      </c>
      <c r="AK751">
        <v>0</v>
      </c>
      <c r="AL751">
        <v>0</v>
      </c>
      <c r="AM751">
        <v>5</v>
      </c>
      <c r="AN751">
        <v>2500000</v>
      </c>
      <c r="AO751">
        <v>14583.3330078125</v>
      </c>
      <c r="AP751">
        <v>2708333.25</v>
      </c>
      <c r="AQ751">
        <v>15798.6103515625</v>
      </c>
      <c r="AR751">
        <v>2708333.25</v>
      </c>
      <c r="AS751">
        <v>15798.6103515625</v>
      </c>
      <c r="AT751" t="s">
        <v>55</v>
      </c>
      <c r="AU751">
        <v>1</v>
      </c>
      <c r="AV751">
        <v>9.5876345807962213</v>
      </c>
      <c r="AW751">
        <v>2304</v>
      </c>
      <c r="AX751">
        <v>841</v>
      </c>
      <c r="AY751">
        <v>0</v>
      </c>
      <c r="AZ751">
        <v>-0.53293735348291926</v>
      </c>
      <c r="BA751">
        <v>0.55003613729036771</v>
      </c>
    </row>
    <row r="752" spans="1:53" x14ac:dyDescent="0.25">
      <c r="A752">
        <v>3</v>
      </c>
      <c r="B752">
        <v>1</v>
      </c>
      <c r="C752">
        <v>31</v>
      </c>
      <c r="D752">
        <v>6</v>
      </c>
      <c r="E752">
        <v>5</v>
      </c>
      <c r="F752">
        <v>1</v>
      </c>
      <c r="G752">
        <v>72</v>
      </c>
      <c r="H752" s="3">
        <f t="shared" si="11"/>
        <v>19</v>
      </c>
      <c r="I752">
        <v>0</v>
      </c>
      <c r="J752">
        <v>3000000</v>
      </c>
      <c r="K752">
        <v>45</v>
      </c>
      <c r="L752">
        <v>9</v>
      </c>
      <c r="M752">
        <v>1</v>
      </c>
      <c r="N752">
        <v>1</v>
      </c>
      <c r="O752">
        <v>3250000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3250000</v>
      </c>
      <c r="X752">
        <v>3250000</v>
      </c>
      <c r="Y752">
        <v>11</v>
      </c>
      <c r="Z752" s="3" t="s">
        <v>54</v>
      </c>
      <c r="AA752">
        <v>0</v>
      </c>
      <c r="AB752">
        <v>1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45</v>
      </c>
      <c r="AI752">
        <v>1</v>
      </c>
      <c r="AJ752">
        <v>0</v>
      </c>
      <c r="AK752">
        <v>0</v>
      </c>
      <c r="AL752">
        <v>0</v>
      </c>
      <c r="AM752">
        <v>5</v>
      </c>
      <c r="AN752">
        <v>3000000</v>
      </c>
      <c r="AO752">
        <v>15555.5556640625</v>
      </c>
      <c r="AP752">
        <v>3250000</v>
      </c>
      <c r="AQ752">
        <v>16851.8515625</v>
      </c>
      <c r="AR752">
        <v>3250000</v>
      </c>
      <c r="AS752">
        <v>16851.8515625</v>
      </c>
      <c r="AT752" t="s">
        <v>55</v>
      </c>
      <c r="AU752">
        <v>1</v>
      </c>
      <c r="AV752">
        <v>9.6521731312306684</v>
      </c>
      <c r="AW752">
        <v>5184</v>
      </c>
      <c r="AX752">
        <v>961</v>
      </c>
      <c r="AY752">
        <v>0</v>
      </c>
      <c r="AZ752">
        <v>-0.50438448111208622</v>
      </c>
      <c r="BA752">
        <v>0.58952675199415672</v>
      </c>
    </row>
    <row r="753" spans="1:53" x14ac:dyDescent="0.25">
      <c r="A753">
        <v>3</v>
      </c>
      <c r="B753">
        <v>0</v>
      </c>
      <c r="C753">
        <v>41</v>
      </c>
      <c r="D753">
        <v>6</v>
      </c>
      <c r="E753">
        <v>7</v>
      </c>
      <c r="F753">
        <v>1</v>
      </c>
      <c r="G753">
        <v>7</v>
      </c>
      <c r="H753" s="3">
        <f t="shared" si="11"/>
        <v>29</v>
      </c>
      <c r="I753">
        <v>0</v>
      </c>
      <c r="J753">
        <v>800000</v>
      </c>
      <c r="K753">
        <v>28</v>
      </c>
      <c r="L753">
        <v>9</v>
      </c>
      <c r="M753">
        <v>1</v>
      </c>
      <c r="N753">
        <v>1</v>
      </c>
      <c r="O753">
        <v>1766666.66666667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1766666.66666667</v>
      </c>
      <c r="X753">
        <v>1766666.66666667</v>
      </c>
      <c r="Y753">
        <v>11</v>
      </c>
      <c r="Z753" s="3" t="s">
        <v>54</v>
      </c>
      <c r="AA753">
        <v>0</v>
      </c>
      <c r="AB753">
        <v>1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28</v>
      </c>
      <c r="AI753">
        <v>1</v>
      </c>
      <c r="AJ753">
        <v>0</v>
      </c>
      <c r="AK753">
        <v>0</v>
      </c>
      <c r="AL753">
        <v>0</v>
      </c>
      <c r="AM753">
        <v>5</v>
      </c>
      <c r="AN753">
        <v>1700000</v>
      </c>
      <c r="AO753">
        <v>14166.6669921875</v>
      </c>
      <c r="AP753">
        <v>1766666.625</v>
      </c>
      <c r="AQ753">
        <v>14722.2216796875</v>
      </c>
      <c r="AR753">
        <v>1766666.625</v>
      </c>
      <c r="AS753">
        <v>14722.2216796875</v>
      </c>
      <c r="AT753" t="s">
        <v>55</v>
      </c>
      <c r="AU753">
        <v>1</v>
      </c>
      <c r="AV753">
        <v>9.5586470892223403</v>
      </c>
      <c r="AW753">
        <v>49</v>
      </c>
      <c r="AX753">
        <v>1681</v>
      </c>
      <c r="AY753">
        <v>1</v>
      </c>
      <c r="AZ753">
        <v>0.32978634666639173</v>
      </c>
      <c r="BA753">
        <v>0.27844018485707572</v>
      </c>
    </row>
    <row r="754" spans="1:53" x14ac:dyDescent="0.25">
      <c r="A754">
        <v>3</v>
      </c>
      <c r="B754">
        <v>1</v>
      </c>
      <c r="C754">
        <v>38</v>
      </c>
      <c r="D754">
        <v>6</v>
      </c>
      <c r="E754">
        <v>4</v>
      </c>
      <c r="F754">
        <v>1</v>
      </c>
      <c r="G754">
        <v>48</v>
      </c>
      <c r="H754" s="3">
        <f t="shared" si="11"/>
        <v>26</v>
      </c>
      <c r="I754">
        <v>0</v>
      </c>
      <c r="J754">
        <v>0</v>
      </c>
      <c r="K754">
        <v>60</v>
      </c>
      <c r="L754">
        <v>9</v>
      </c>
      <c r="M754">
        <v>1</v>
      </c>
      <c r="N754">
        <v>1</v>
      </c>
      <c r="O754">
        <v>1800000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1800000</v>
      </c>
      <c r="X754">
        <v>1800000</v>
      </c>
      <c r="Y754">
        <v>11</v>
      </c>
      <c r="Z754" s="3" t="s">
        <v>54</v>
      </c>
      <c r="AA754">
        <v>0</v>
      </c>
      <c r="AB754">
        <v>1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60</v>
      </c>
      <c r="AI754">
        <v>1</v>
      </c>
      <c r="AJ754">
        <v>0</v>
      </c>
      <c r="AK754">
        <v>0</v>
      </c>
      <c r="AL754">
        <v>0</v>
      </c>
      <c r="AM754">
        <v>5</v>
      </c>
      <c r="AN754">
        <v>1800000</v>
      </c>
      <c r="AO754">
        <v>7000</v>
      </c>
      <c r="AP754">
        <v>1800000</v>
      </c>
      <c r="AQ754">
        <v>7000</v>
      </c>
      <c r="AR754">
        <v>1800000</v>
      </c>
      <c r="AS754">
        <v>7000</v>
      </c>
      <c r="AT754" t="s">
        <v>55</v>
      </c>
      <c r="AU754">
        <v>1</v>
      </c>
      <c r="AV754">
        <v>8.8536654280374503</v>
      </c>
      <c r="AW754">
        <v>2304</v>
      </c>
      <c r="AX754">
        <v>1444</v>
      </c>
      <c r="AY754">
        <v>0</v>
      </c>
      <c r="AZ754">
        <v>-0.44736902588869498</v>
      </c>
      <c r="BA754">
        <v>-0.1098021870072515</v>
      </c>
    </row>
    <row r="755" spans="1:53" x14ac:dyDescent="0.25">
      <c r="A755">
        <v>2</v>
      </c>
      <c r="B755">
        <v>1</v>
      </c>
      <c r="C755">
        <v>22</v>
      </c>
      <c r="D755">
        <v>5</v>
      </c>
      <c r="E755">
        <v>11</v>
      </c>
      <c r="F755">
        <v>1</v>
      </c>
      <c r="G755">
        <v>24</v>
      </c>
      <c r="H755" s="3">
        <f t="shared" si="11"/>
        <v>11</v>
      </c>
      <c r="I755">
        <v>86000</v>
      </c>
      <c r="J755">
        <v>1000000</v>
      </c>
      <c r="K755">
        <v>54</v>
      </c>
      <c r="L755">
        <v>8</v>
      </c>
      <c r="M755">
        <v>1</v>
      </c>
      <c r="N755">
        <v>1</v>
      </c>
      <c r="O755">
        <v>1269333.33333333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1269333.33333333</v>
      </c>
      <c r="X755">
        <v>1649333.33333333</v>
      </c>
      <c r="Y755">
        <v>11</v>
      </c>
      <c r="Z755" s="3" t="s">
        <v>52</v>
      </c>
      <c r="AA755">
        <v>1</v>
      </c>
      <c r="AB755">
        <v>1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54</v>
      </c>
      <c r="AI755">
        <v>1</v>
      </c>
      <c r="AJ755">
        <v>0</v>
      </c>
      <c r="AK755">
        <v>0</v>
      </c>
      <c r="AL755">
        <v>0</v>
      </c>
      <c r="AM755">
        <v>5</v>
      </c>
      <c r="AN755">
        <v>1100000</v>
      </c>
      <c r="AO755">
        <v>4753.08642578125</v>
      </c>
      <c r="AP755">
        <v>1269333.375</v>
      </c>
      <c r="AQ755">
        <v>5484.77392578125</v>
      </c>
      <c r="AR755">
        <v>1269333.375</v>
      </c>
      <c r="AS755">
        <v>5484.77392578125</v>
      </c>
      <c r="AT755" t="s">
        <v>53</v>
      </c>
      <c r="AU755">
        <v>1</v>
      </c>
      <c r="AV755">
        <v>8.466549459865746</v>
      </c>
      <c r="AW755">
        <v>576</v>
      </c>
      <c r="AX755">
        <v>484</v>
      </c>
      <c r="AY755">
        <v>0</v>
      </c>
      <c r="AZ755">
        <v>-0.37019445500754478</v>
      </c>
      <c r="BA755">
        <v>0.1101248961671099</v>
      </c>
    </row>
    <row r="756" spans="1:53" x14ac:dyDescent="0.25">
      <c r="A756">
        <v>3</v>
      </c>
      <c r="B756">
        <v>1</v>
      </c>
      <c r="C756">
        <v>26</v>
      </c>
      <c r="D756">
        <v>5</v>
      </c>
      <c r="E756">
        <v>11</v>
      </c>
      <c r="F756">
        <v>6</v>
      </c>
      <c r="G756">
        <v>4</v>
      </c>
      <c r="H756" s="3">
        <f t="shared" si="11"/>
        <v>15</v>
      </c>
      <c r="I756">
        <v>88211</v>
      </c>
      <c r="J756">
        <v>450000</v>
      </c>
      <c r="K756">
        <v>48</v>
      </c>
      <c r="L756">
        <v>7</v>
      </c>
      <c r="M756">
        <v>1</v>
      </c>
      <c r="N756">
        <v>1</v>
      </c>
      <c r="O756">
        <v>906953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906953</v>
      </c>
      <c r="X756">
        <v>906953</v>
      </c>
      <c r="Y756">
        <v>11</v>
      </c>
      <c r="Z756" s="3" t="s">
        <v>52</v>
      </c>
      <c r="AA756">
        <v>1</v>
      </c>
      <c r="AB756">
        <v>1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48</v>
      </c>
      <c r="AI756">
        <v>1</v>
      </c>
      <c r="AJ756">
        <v>0</v>
      </c>
      <c r="AK756">
        <v>0</v>
      </c>
      <c r="AL756">
        <v>0</v>
      </c>
      <c r="AM756">
        <v>4</v>
      </c>
      <c r="AN756">
        <v>781242</v>
      </c>
      <c r="AO756">
        <v>3797.7041015625</v>
      </c>
      <c r="AP756">
        <v>906953</v>
      </c>
      <c r="AQ756">
        <v>4408.79931640625</v>
      </c>
      <c r="AR756">
        <v>906953</v>
      </c>
      <c r="AS756">
        <v>4408.79931640625</v>
      </c>
      <c r="AT756" t="s">
        <v>53</v>
      </c>
      <c r="AU756">
        <v>1</v>
      </c>
      <c r="AV756">
        <v>8.2421519793225535</v>
      </c>
      <c r="AW756">
        <v>16</v>
      </c>
      <c r="AX756">
        <v>676</v>
      </c>
      <c r="AY756">
        <v>0</v>
      </c>
      <c r="AZ756">
        <v>-0.46840825132104091</v>
      </c>
      <c r="BA756">
        <v>-0.18501399206416411</v>
      </c>
    </row>
    <row r="757" spans="1:53" x14ac:dyDescent="0.25">
      <c r="A757">
        <v>2</v>
      </c>
      <c r="B757">
        <v>1</v>
      </c>
      <c r="C757">
        <v>77</v>
      </c>
      <c r="D757">
        <v>3</v>
      </c>
      <c r="E757">
        <v>5</v>
      </c>
      <c r="F757">
        <v>1</v>
      </c>
      <c r="G757">
        <v>120</v>
      </c>
      <c r="H757" s="3">
        <f t="shared" si="11"/>
        <v>68</v>
      </c>
      <c r="I757">
        <v>0</v>
      </c>
      <c r="J757">
        <v>0</v>
      </c>
      <c r="K757">
        <v>55</v>
      </c>
      <c r="L757">
        <v>2</v>
      </c>
      <c r="M757">
        <v>3</v>
      </c>
      <c r="N757">
        <v>1</v>
      </c>
      <c r="O757">
        <v>700000</v>
      </c>
      <c r="P757">
        <v>0</v>
      </c>
      <c r="Q757">
        <v>0</v>
      </c>
      <c r="R757">
        <v>0</v>
      </c>
      <c r="S757">
        <v>687492</v>
      </c>
      <c r="T757">
        <v>0</v>
      </c>
      <c r="U757">
        <v>0</v>
      </c>
      <c r="V757">
        <v>0</v>
      </c>
      <c r="W757">
        <v>1387492</v>
      </c>
      <c r="X757">
        <v>1387492</v>
      </c>
      <c r="Y757">
        <v>11</v>
      </c>
      <c r="Z757" s="3" t="s">
        <v>56</v>
      </c>
      <c r="AA757">
        <v>0</v>
      </c>
      <c r="AB757">
        <v>3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55</v>
      </c>
      <c r="AI757">
        <v>1</v>
      </c>
      <c r="AJ757">
        <v>0</v>
      </c>
      <c r="AK757">
        <v>0</v>
      </c>
      <c r="AL757">
        <v>1</v>
      </c>
      <c r="AM757">
        <v>2</v>
      </c>
      <c r="AN757">
        <v>700000</v>
      </c>
      <c r="AO757">
        <v>2969.69702148438</v>
      </c>
      <c r="AP757">
        <v>700000</v>
      </c>
      <c r="AQ757">
        <v>2969.69702148438</v>
      </c>
      <c r="AR757">
        <v>700000</v>
      </c>
      <c r="AS757">
        <v>2969.69702148438</v>
      </c>
      <c r="AT757" t="s">
        <v>57</v>
      </c>
      <c r="AU757">
        <v>1</v>
      </c>
      <c r="AV757">
        <v>7.9962152136248461</v>
      </c>
      <c r="AW757">
        <v>14400</v>
      </c>
      <c r="AX757">
        <v>5929</v>
      </c>
      <c r="AY757">
        <v>0</v>
      </c>
      <c r="AZ757">
        <v>-0.35228368273091398</v>
      </c>
      <c r="BA757">
        <v>0.1230348510023119</v>
      </c>
    </row>
    <row r="758" spans="1:53" x14ac:dyDescent="0.25">
      <c r="A758">
        <v>3</v>
      </c>
      <c r="B758">
        <v>0</v>
      </c>
      <c r="C758">
        <v>53</v>
      </c>
      <c r="D758">
        <v>4</v>
      </c>
      <c r="E758">
        <v>6</v>
      </c>
      <c r="F758">
        <v>1</v>
      </c>
      <c r="G758">
        <v>60</v>
      </c>
      <c r="H758" s="3">
        <f t="shared" si="11"/>
        <v>43</v>
      </c>
      <c r="I758">
        <v>88211</v>
      </c>
      <c r="J758">
        <v>300000</v>
      </c>
      <c r="K758">
        <v>48</v>
      </c>
      <c r="L758">
        <v>1</v>
      </c>
      <c r="M758">
        <v>1</v>
      </c>
      <c r="N758">
        <v>1</v>
      </c>
      <c r="O758">
        <v>894453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894453</v>
      </c>
      <c r="X758">
        <v>894453</v>
      </c>
      <c r="Y758">
        <v>11</v>
      </c>
      <c r="Z758" s="3" t="s">
        <v>59</v>
      </c>
      <c r="AA758">
        <v>0</v>
      </c>
      <c r="AB758">
        <v>1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48</v>
      </c>
      <c r="AI758">
        <v>1</v>
      </c>
      <c r="AJ758">
        <v>0</v>
      </c>
      <c r="AK758">
        <v>0</v>
      </c>
      <c r="AL758">
        <v>1</v>
      </c>
      <c r="AM758">
        <v>1</v>
      </c>
      <c r="AN758">
        <v>781242</v>
      </c>
      <c r="AO758">
        <v>3797.7041015625</v>
      </c>
      <c r="AP758">
        <v>894453</v>
      </c>
      <c r="AQ758">
        <v>4348.03564453125</v>
      </c>
      <c r="AR758">
        <v>894453</v>
      </c>
      <c r="AS758">
        <v>4348.03564453125</v>
      </c>
      <c r="AT758" t="s">
        <v>60</v>
      </c>
      <c r="AU758">
        <v>1</v>
      </c>
      <c r="AV758">
        <v>8.2421519793225535</v>
      </c>
      <c r="AW758">
        <v>3600</v>
      </c>
      <c r="AX758">
        <v>2809</v>
      </c>
      <c r="AY758">
        <v>1</v>
      </c>
      <c r="AZ758">
        <v>0.39660151018815543</v>
      </c>
      <c r="BA758">
        <v>-1.754851842597735E-2</v>
      </c>
    </row>
    <row r="759" spans="1:53" x14ac:dyDescent="0.25">
      <c r="A759">
        <v>3</v>
      </c>
      <c r="B759">
        <v>1</v>
      </c>
      <c r="C759">
        <v>26</v>
      </c>
      <c r="D759">
        <v>6</v>
      </c>
      <c r="E759">
        <v>3</v>
      </c>
      <c r="F759">
        <v>1</v>
      </c>
      <c r="G759">
        <v>24</v>
      </c>
      <c r="H759" s="3">
        <f t="shared" si="11"/>
        <v>14</v>
      </c>
      <c r="I759">
        <v>88211</v>
      </c>
      <c r="J759">
        <v>360000</v>
      </c>
      <c r="K759">
        <v>48</v>
      </c>
      <c r="L759">
        <v>9</v>
      </c>
      <c r="M759">
        <v>1</v>
      </c>
      <c r="N759">
        <v>1</v>
      </c>
      <c r="O759">
        <v>899453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899453</v>
      </c>
      <c r="X759">
        <v>899453</v>
      </c>
      <c r="Y759">
        <v>11</v>
      </c>
      <c r="Z759" s="3" t="s">
        <v>54</v>
      </c>
      <c r="AA759">
        <v>0</v>
      </c>
      <c r="AB759">
        <v>1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48</v>
      </c>
      <c r="AI759">
        <v>1</v>
      </c>
      <c r="AJ759">
        <v>0</v>
      </c>
      <c r="AK759">
        <v>0</v>
      </c>
      <c r="AL759">
        <v>0</v>
      </c>
      <c r="AM759">
        <v>5</v>
      </c>
      <c r="AN759">
        <v>781242</v>
      </c>
      <c r="AO759">
        <v>3797.7041015625</v>
      </c>
      <c r="AP759">
        <v>899453</v>
      </c>
      <c r="AQ759">
        <v>4372.3408203125</v>
      </c>
      <c r="AR759">
        <v>899453</v>
      </c>
      <c r="AS759">
        <v>4372.3408203125</v>
      </c>
      <c r="AT759" t="s">
        <v>55</v>
      </c>
      <c r="AU759">
        <v>1</v>
      </c>
      <c r="AV759">
        <v>8.2421519793225535</v>
      </c>
      <c r="AW759">
        <v>576</v>
      </c>
      <c r="AX759">
        <v>676</v>
      </c>
      <c r="AY759">
        <v>0</v>
      </c>
      <c r="AZ759">
        <v>-0.47486121441504081</v>
      </c>
      <c r="BA759">
        <v>-0.59790276098180672</v>
      </c>
    </row>
    <row r="760" spans="1:53" x14ac:dyDescent="0.25">
      <c r="A760">
        <v>3</v>
      </c>
      <c r="B760">
        <v>1</v>
      </c>
      <c r="C760">
        <v>42</v>
      </c>
      <c r="D760">
        <v>5</v>
      </c>
      <c r="E760">
        <v>10</v>
      </c>
      <c r="F760">
        <v>1</v>
      </c>
      <c r="G760">
        <v>60</v>
      </c>
      <c r="H760" s="3">
        <f t="shared" si="11"/>
        <v>31</v>
      </c>
      <c r="I760">
        <v>88211</v>
      </c>
      <c r="J760">
        <v>800000</v>
      </c>
      <c r="K760">
        <v>96</v>
      </c>
      <c r="L760">
        <v>9</v>
      </c>
      <c r="M760">
        <v>1</v>
      </c>
      <c r="N760">
        <v>1</v>
      </c>
      <c r="O760">
        <v>936119.66666666698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936119.66666666698</v>
      </c>
      <c r="X760">
        <v>936119.66666666698</v>
      </c>
      <c r="Y760">
        <v>11</v>
      </c>
      <c r="Z760" s="3" t="s">
        <v>52</v>
      </c>
      <c r="AA760">
        <v>1</v>
      </c>
      <c r="AB760">
        <v>1</v>
      </c>
      <c r="AC760">
        <v>1</v>
      </c>
      <c r="AD760">
        <v>1</v>
      </c>
      <c r="AE760">
        <v>0</v>
      </c>
      <c r="AF760">
        <v>1</v>
      </c>
      <c r="AG760">
        <v>0</v>
      </c>
      <c r="AH760">
        <v>72</v>
      </c>
      <c r="AI760">
        <v>1</v>
      </c>
      <c r="AJ760">
        <v>0</v>
      </c>
      <c r="AK760">
        <v>0</v>
      </c>
      <c r="AL760">
        <v>0</v>
      </c>
      <c r="AM760">
        <v>5</v>
      </c>
      <c r="AN760">
        <v>781242</v>
      </c>
      <c r="AO760">
        <v>1898.85205078125</v>
      </c>
      <c r="AP760">
        <v>936119.6875</v>
      </c>
      <c r="AQ760">
        <v>2275.291015625</v>
      </c>
      <c r="AR760">
        <v>936119.6875</v>
      </c>
      <c r="AS760">
        <v>2275.291015625</v>
      </c>
      <c r="AT760" t="s">
        <v>53</v>
      </c>
      <c r="AU760">
        <v>1</v>
      </c>
      <c r="AV760">
        <v>7.5490047987626081</v>
      </c>
      <c r="AW760">
        <v>3600</v>
      </c>
      <c r="AX760">
        <v>1764</v>
      </c>
      <c r="AY760">
        <v>0</v>
      </c>
      <c r="AZ760">
        <v>-0.31368889351465762</v>
      </c>
      <c r="BA760">
        <v>-1.0817429595725101</v>
      </c>
    </row>
    <row r="761" spans="1:53" x14ac:dyDescent="0.25">
      <c r="A761">
        <v>3</v>
      </c>
      <c r="B761">
        <v>0</v>
      </c>
      <c r="C761">
        <v>43</v>
      </c>
      <c r="D761">
        <v>3</v>
      </c>
      <c r="E761">
        <v>5</v>
      </c>
      <c r="F761">
        <v>1</v>
      </c>
      <c r="G761">
        <v>132</v>
      </c>
      <c r="H761" s="3">
        <f t="shared" si="11"/>
        <v>34</v>
      </c>
      <c r="I761">
        <v>88211</v>
      </c>
      <c r="J761">
        <v>750000</v>
      </c>
      <c r="K761">
        <v>48</v>
      </c>
      <c r="L761">
        <v>4</v>
      </c>
      <c r="M761">
        <v>1</v>
      </c>
      <c r="N761">
        <v>1</v>
      </c>
      <c r="O761">
        <v>931953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931953</v>
      </c>
      <c r="X761">
        <v>931953</v>
      </c>
      <c r="Y761">
        <v>11</v>
      </c>
      <c r="Z761" s="3" t="s">
        <v>56</v>
      </c>
      <c r="AA761">
        <v>0</v>
      </c>
      <c r="AB761">
        <v>1</v>
      </c>
      <c r="AC761">
        <v>1</v>
      </c>
      <c r="AD761">
        <v>1</v>
      </c>
      <c r="AE761">
        <v>0</v>
      </c>
      <c r="AF761">
        <v>1</v>
      </c>
      <c r="AG761">
        <v>0</v>
      </c>
      <c r="AH761">
        <v>48</v>
      </c>
      <c r="AI761">
        <v>1</v>
      </c>
      <c r="AJ761">
        <v>0</v>
      </c>
      <c r="AK761">
        <v>0</v>
      </c>
      <c r="AL761">
        <v>0</v>
      </c>
      <c r="AM761">
        <v>3</v>
      </c>
      <c r="AN761">
        <v>781242</v>
      </c>
      <c r="AO761">
        <v>3797.7041015625</v>
      </c>
      <c r="AP761">
        <v>931953</v>
      </c>
      <c r="AQ761">
        <v>4530.3271484375</v>
      </c>
      <c r="AR761">
        <v>931953</v>
      </c>
      <c r="AS761">
        <v>4530.3271484375</v>
      </c>
      <c r="AT761" t="s">
        <v>57</v>
      </c>
      <c r="AU761">
        <v>1</v>
      </c>
      <c r="AV761">
        <v>8.2421519793225535</v>
      </c>
      <c r="AW761">
        <v>17424</v>
      </c>
      <c r="AX761">
        <v>1849</v>
      </c>
      <c r="AY761">
        <v>1</v>
      </c>
      <c r="AZ761">
        <v>0.55912082047244549</v>
      </c>
      <c r="BA761">
        <v>1.9226272936774539E-2</v>
      </c>
    </row>
    <row r="762" spans="1:53" x14ac:dyDescent="0.25">
      <c r="A762">
        <v>3</v>
      </c>
      <c r="B762">
        <v>0</v>
      </c>
      <c r="C762">
        <v>20</v>
      </c>
      <c r="D762">
        <v>5</v>
      </c>
      <c r="E762">
        <v>11</v>
      </c>
      <c r="F762">
        <v>1</v>
      </c>
      <c r="G762">
        <v>24</v>
      </c>
      <c r="H762" s="3">
        <f t="shared" si="11"/>
        <v>9</v>
      </c>
      <c r="I762">
        <v>88211</v>
      </c>
      <c r="J762">
        <v>580000</v>
      </c>
      <c r="K762">
        <v>24</v>
      </c>
      <c r="L762">
        <v>9</v>
      </c>
      <c r="M762">
        <v>1</v>
      </c>
      <c r="N762">
        <v>1</v>
      </c>
      <c r="O762">
        <v>709877.66666666698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709877.66666666698</v>
      </c>
      <c r="X762">
        <v>709877.66666666698</v>
      </c>
      <c r="Y762">
        <v>11</v>
      </c>
      <c r="Z762" s="3" t="s">
        <v>52</v>
      </c>
      <c r="AA762">
        <v>1</v>
      </c>
      <c r="AB762">
        <v>1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24</v>
      </c>
      <c r="AI762">
        <v>1</v>
      </c>
      <c r="AJ762">
        <v>0</v>
      </c>
      <c r="AK762">
        <v>0</v>
      </c>
      <c r="AL762">
        <v>0</v>
      </c>
      <c r="AM762">
        <v>5</v>
      </c>
      <c r="AN762">
        <v>500000</v>
      </c>
      <c r="AO762">
        <v>4861.111328125</v>
      </c>
      <c r="AP762">
        <v>709877.6875</v>
      </c>
      <c r="AQ762">
        <v>6901.5888671875</v>
      </c>
      <c r="AR762">
        <v>709877.6875</v>
      </c>
      <c r="AS762">
        <v>6901.5888671875</v>
      </c>
      <c r="AT762" t="s">
        <v>53</v>
      </c>
      <c r="AU762">
        <v>1</v>
      </c>
      <c r="AV762">
        <v>8.489022359092397</v>
      </c>
      <c r="AW762">
        <v>576</v>
      </c>
      <c r="AX762">
        <v>400</v>
      </c>
      <c r="AY762">
        <v>1</v>
      </c>
      <c r="AZ762">
        <v>0.48414177645523682</v>
      </c>
      <c r="BA762">
        <v>-0.2042235922645097</v>
      </c>
    </row>
    <row r="763" spans="1:53" x14ac:dyDescent="0.25">
      <c r="A763">
        <v>2</v>
      </c>
      <c r="B763">
        <v>0</v>
      </c>
      <c r="C763">
        <v>52</v>
      </c>
      <c r="D763">
        <v>6</v>
      </c>
      <c r="E763">
        <v>10</v>
      </c>
      <c r="F763">
        <v>1</v>
      </c>
      <c r="G763">
        <v>48</v>
      </c>
      <c r="H763" s="3">
        <f t="shared" si="11"/>
        <v>40</v>
      </c>
      <c r="I763">
        <v>0</v>
      </c>
      <c r="J763">
        <v>5770000</v>
      </c>
      <c r="K763">
        <v>48</v>
      </c>
      <c r="L763">
        <v>9</v>
      </c>
      <c r="M763">
        <v>1</v>
      </c>
      <c r="N763">
        <v>1</v>
      </c>
      <c r="O763">
        <v>3150833.3333333302</v>
      </c>
      <c r="P763">
        <v>0</v>
      </c>
      <c r="Q763">
        <v>0</v>
      </c>
      <c r="R763">
        <v>0</v>
      </c>
      <c r="S763">
        <v>0</v>
      </c>
      <c r="T763">
        <v>250000</v>
      </c>
      <c r="U763">
        <v>0</v>
      </c>
      <c r="V763">
        <v>0</v>
      </c>
      <c r="W763">
        <v>3400833.3333333302</v>
      </c>
      <c r="X763">
        <v>3400833.3333333302</v>
      </c>
      <c r="Y763">
        <v>11</v>
      </c>
      <c r="Z763" s="3" t="s">
        <v>54</v>
      </c>
      <c r="AA763">
        <v>0</v>
      </c>
      <c r="AB763">
        <v>1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48</v>
      </c>
      <c r="AI763">
        <v>1</v>
      </c>
      <c r="AJ763">
        <v>0</v>
      </c>
      <c r="AK763">
        <v>0</v>
      </c>
      <c r="AL763">
        <v>0</v>
      </c>
      <c r="AM763">
        <v>5</v>
      </c>
      <c r="AN763">
        <v>2670000</v>
      </c>
      <c r="AO763">
        <v>12979.1669921875</v>
      </c>
      <c r="AP763">
        <v>3150833.25</v>
      </c>
      <c r="AQ763">
        <v>15316.55078125</v>
      </c>
      <c r="AR763">
        <v>3150833.25</v>
      </c>
      <c r="AS763">
        <v>15316.55078125</v>
      </c>
      <c r="AT763" t="s">
        <v>55</v>
      </c>
      <c r="AU763">
        <v>1</v>
      </c>
      <c r="AV763">
        <v>9.4711008119419553</v>
      </c>
      <c r="AW763">
        <v>2304</v>
      </c>
      <c r="AX763">
        <v>2704</v>
      </c>
      <c r="AY763">
        <v>1</v>
      </c>
      <c r="AZ763">
        <v>0.46181710547373472</v>
      </c>
      <c r="BA763">
        <v>0.26772028748437371</v>
      </c>
    </row>
    <row r="764" spans="1:53" x14ac:dyDescent="0.25">
      <c r="A764">
        <v>3</v>
      </c>
      <c r="B764">
        <v>0</v>
      </c>
      <c r="C764">
        <v>37</v>
      </c>
      <c r="D764">
        <v>6</v>
      </c>
      <c r="E764">
        <v>3</v>
      </c>
      <c r="F764">
        <v>1</v>
      </c>
      <c r="G764">
        <v>168</v>
      </c>
      <c r="H764" s="3">
        <f t="shared" si="11"/>
        <v>25</v>
      </c>
      <c r="I764">
        <v>29000</v>
      </c>
      <c r="J764">
        <v>1950000</v>
      </c>
      <c r="K764">
        <v>40</v>
      </c>
      <c r="L764">
        <v>3</v>
      </c>
      <c r="M764">
        <v>1</v>
      </c>
      <c r="N764">
        <v>1</v>
      </c>
      <c r="O764">
        <v>2087333.33333333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2087333.33333333</v>
      </c>
      <c r="X764">
        <v>2087333.33333333</v>
      </c>
      <c r="Y764">
        <v>11</v>
      </c>
      <c r="Z764" s="3" t="s">
        <v>54</v>
      </c>
      <c r="AA764">
        <v>0</v>
      </c>
      <c r="AB764">
        <v>1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40</v>
      </c>
      <c r="AI764">
        <v>1</v>
      </c>
      <c r="AJ764">
        <v>0</v>
      </c>
      <c r="AK764">
        <v>0</v>
      </c>
      <c r="AL764">
        <v>1</v>
      </c>
      <c r="AM764">
        <v>2</v>
      </c>
      <c r="AN764">
        <v>1300000</v>
      </c>
      <c r="AO764">
        <v>7583.33349609375</v>
      </c>
      <c r="AP764">
        <v>2087333.375</v>
      </c>
      <c r="AQ764">
        <v>12176.111328125</v>
      </c>
      <c r="AR764">
        <v>2087333.375</v>
      </c>
      <c r="AS764">
        <v>12176.111328125</v>
      </c>
      <c r="AT764" t="s">
        <v>55</v>
      </c>
      <c r="AU764">
        <v>1</v>
      </c>
      <c r="AV764">
        <v>8.9337081571738981</v>
      </c>
      <c r="AW764">
        <v>28224</v>
      </c>
      <c r="AX764">
        <v>1369</v>
      </c>
      <c r="AY764">
        <v>1</v>
      </c>
      <c r="AZ764">
        <v>0.30904504951970713</v>
      </c>
      <c r="BA764">
        <v>-0.1055201413127197</v>
      </c>
    </row>
    <row r="765" spans="1:53" x14ac:dyDescent="0.25">
      <c r="A765">
        <v>2</v>
      </c>
      <c r="B765">
        <v>1</v>
      </c>
      <c r="C765">
        <v>49</v>
      </c>
      <c r="D765">
        <v>3</v>
      </c>
      <c r="E765">
        <v>5</v>
      </c>
      <c r="F765">
        <v>1</v>
      </c>
      <c r="G765">
        <v>192</v>
      </c>
      <c r="H765" s="3">
        <f t="shared" si="11"/>
        <v>40</v>
      </c>
      <c r="I765">
        <v>0</v>
      </c>
      <c r="J765">
        <v>0</v>
      </c>
      <c r="K765">
        <v>48</v>
      </c>
      <c r="L765">
        <v>5</v>
      </c>
      <c r="M765">
        <v>1</v>
      </c>
      <c r="N765">
        <v>1</v>
      </c>
      <c r="O765">
        <v>2000000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600000</v>
      </c>
      <c r="W765">
        <v>2600000</v>
      </c>
      <c r="X765">
        <v>2600000</v>
      </c>
      <c r="Y765">
        <v>11</v>
      </c>
      <c r="Z765" s="3" t="s">
        <v>56</v>
      </c>
      <c r="AA765">
        <v>0</v>
      </c>
      <c r="AB765">
        <v>1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48</v>
      </c>
      <c r="AI765">
        <v>1</v>
      </c>
      <c r="AJ765">
        <v>0</v>
      </c>
      <c r="AK765">
        <v>0</v>
      </c>
      <c r="AL765">
        <v>0</v>
      </c>
      <c r="AM765">
        <v>4</v>
      </c>
      <c r="AN765">
        <v>2000000</v>
      </c>
      <c r="AO765">
        <v>9722.22265625</v>
      </c>
      <c r="AP765">
        <v>2000000</v>
      </c>
      <c r="AQ765">
        <v>9722.22265625</v>
      </c>
      <c r="AR765">
        <v>2000000</v>
      </c>
      <c r="AS765">
        <v>9722.22265625</v>
      </c>
      <c r="AT765" t="s">
        <v>57</v>
      </c>
      <c r="AU765">
        <v>1</v>
      </c>
      <c r="AV765">
        <v>9.1821695396523424</v>
      </c>
      <c r="AW765">
        <v>36864</v>
      </c>
      <c r="AX765">
        <v>2401</v>
      </c>
      <c r="AY765">
        <v>0</v>
      </c>
      <c r="AZ765">
        <v>-0.4142233599452485</v>
      </c>
      <c r="BA765">
        <v>0.77920162380464586</v>
      </c>
    </row>
    <row r="766" spans="1:53" x14ac:dyDescent="0.25">
      <c r="A766">
        <v>3</v>
      </c>
      <c r="B766">
        <v>1</v>
      </c>
      <c r="C766">
        <v>24</v>
      </c>
      <c r="D766">
        <v>3</v>
      </c>
      <c r="E766">
        <v>5</v>
      </c>
      <c r="F766">
        <v>1</v>
      </c>
      <c r="G766">
        <v>6</v>
      </c>
      <c r="H766" s="3">
        <f t="shared" si="11"/>
        <v>15</v>
      </c>
      <c r="I766">
        <v>88211</v>
      </c>
      <c r="J766">
        <v>0</v>
      </c>
      <c r="K766">
        <v>48</v>
      </c>
      <c r="L766">
        <v>9</v>
      </c>
      <c r="M766">
        <v>2</v>
      </c>
      <c r="N766">
        <v>1</v>
      </c>
      <c r="O766">
        <v>869453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869453</v>
      </c>
      <c r="X766">
        <v>869453</v>
      </c>
      <c r="Y766">
        <v>11</v>
      </c>
      <c r="Z766" s="3" t="s">
        <v>56</v>
      </c>
      <c r="AA766">
        <v>0</v>
      </c>
      <c r="AB766">
        <v>2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48</v>
      </c>
      <c r="AI766">
        <v>0</v>
      </c>
      <c r="AJ766">
        <v>1</v>
      </c>
      <c r="AK766">
        <v>0</v>
      </c>
      <c r="AL766">
        <v>0</v>
      </c>
      <c r="AM766">
        <v>5</v>
      </c>
      <c r="AN766">
        <v>781242</v>
      </c>
      <c r="AO766">
        <v>3797.7041015625</v>
      </c>
      <c r="AP766">
        <v>869453</v>
      </c>
      <c r="AQ766">
        <v>4226.5078125</v>
      </c>
      <c r="AR766">
        <v>869453</v>
      </c>
      <c r="AS766">
        <v>4226.5078125</v>
      </c>
      <c r="AT766" t="s">
        <v>57</v>
      </c>
      <c r="AU766">
        <v>0</v>
      </c>
      <c r="AV766">
        <v>8.2421519793225535</v>
      </c>
      <c r="AW766">
        <v>36</v>
      </c>
      <c r="AX766">
        <v>576</v>
      </c>
      <c r="AY766">
        <v>0</v>
      </c>
      <c r="AZ766">
        <v>-0.27381534010535391</v>
      </c>
      <c r="BA766">
        <v>0.28074837110900819</v>
      </c>
    </row>
    <row r="767" spans="1:53" x14ac:dyDescent="0.25">
      <c r="A767">
        <v>3</v>
      </c>
      <c r="B767">
        <v>0</v>
      </c>
      <c r="C767">
        <v>20</v>
      </c>
      <c r="D767">
        <v>5</v>
      </c>
      <c r="E767">
        <v>11</v>
      </c>
      <c r="F767">
        <v>1</v>
      </c>
      <c r="G767">
        <v>2</v>
      </c>
      <c r="H767" s="3">
        <f t="shared" si="11"/>
        <v>9</v>
      </c>
      <c r="I767">
        <v>88211</v>
      </c>
      <c r="J767">
        <v>0</v>
      </c>
      <c r="K767">
        <v>48</v>
      </c>
      <c r="L767">
        <v>9</v>
      </c>
      <c r="M767">
        <v>2</v>
      </c>
      <c r="N767">
        <v>1</v>
      </c>
      <c r="O767">
        <v>869453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869453</v>
      </c>
      <c r="X767">
        <v>869453</v>
      </c>
      <c r="Y767">
        <v>11</v>
      </c>
      <c r="Z767" s="3" t="s">
        <v>52</v>
      </c>
      <c r="AA767">
        <v>1</v>
      </c>
      <c r="AB767">
        <v>2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48</v>
      </c>
      <c r="AI767">
        <v>0</v>
      </c>
      <c r="AJ767">
        <v>1</v>
      </c>
      <c r="AK767">
        <v>0</v>
      </c>
      <c r="AL767">
        <v>0</v>
      </c>
      <c r="AM767">
        <v>5</v>
      </c>
      <c r="AN767">
        <v>781242</v>
      </c>
      <c r="AO767">
        <v>3797.7041015625</v>
      </c>
      <c r="AP767">
        <v>869453</v>
      </c>
      <c r="AQ767">
        <v>4226.5078125</v>
      </c>
      <c r="AR767">
        <v>869453</v>
      </c>
      <c r="AS767">
        <v>4226.5078125</v>
      </c>
      <c r="AT767" t="s">
        <v>53</v>
      </c>
      <c r="AU767">
        <v>0</v>
      </c>
      <c r="AV767">
        <v>8.2421519793225535</v>
      </c>
      <c r="AW767">
        <v>4</v>
      </c>
      <c r="AX767">
        <v>400</v>
      </c>
      <c r="AY767">
        <v>1</v>
      </c>
      <c r="AZ767">
        <v>0.62345769223840475</v>
      </c>
      <c r="BA767">
        <v>-0.14065980275058521</v>
      </c>
    </row>
    <row r="768" spans="1:53" x14ac:dyDescent="0.25">
      <c r="A768">
        <v>3</v>
      </c>
      <c r="B768">
        <v>1</v>
      </c>
      <c r="C768">
        <v>44</v>
      </c>
      <c r="D768">
        <v>6</v>
      </c>
      <c r="E768">
        <v>2</v>
      </c>
      <c r="F768">
        <v>1</v>
      </c>
      <c r="G768">
        <v>60</v>
      </c>
      <c r="H768" s="3">
        <f t="shared" si="11"/>
        <v>32</v>
      </c>
      <c r="I768">
        <v>60000</v>
      </c>
      <c r="J768">
        <v>2000000</v>
      </c>
      <c r="K768">
        <v>60</v>
      </c>
      <c r="L768">
        <v>3</v>
      </c>
      <c r="M768">
        <v>1</v>
      </c>
      <c r="N768">
        <v>1</v>
      </c>
      <c r="O768">
        <v>2426666.6666666698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2426666.6666666698</v>
      </c>
      <c r="X768">
        <v>2426666.6666666698</v>
      </c>
      <c r="Y768">
        <v>11</v>
      </c>
      <c r="Z768" s="3" t="s">
        <v>54</v>
      </c>
      <c r="AA768">
        <v>0</v>
      </c>
      <c r="AB768">
        <v>1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60</v>
      </c>
      <c r="AI768">
        <v>1</v>
      </c>
      <c r="AJ768">
        <v>0</v>
      </c>
      <c r="AK768">
        <v>0</v>
      </c>
      <c r="AL768">
        <v>1</v>
      </c>
      <c r="AM768">
        <v>2</v>
      </c>
      <c r="AN768">
        <v>2200000</v>
      </c>
      <c r="AO768">
        <v>8555.5556640625</v>
      </c>
      <c r="AP768">
        <v>2426666.75</v>
      </c>
      <c r="AQ768">
        <v>9437.037109375</v>
      </c>
      <c r="AR768">
        <v>2426666.75</v>
      </c>
      <c r="AS768">
        <v>9437.037109375</v>
      </c>
      <c r="AT768" t="s">
        <v>55</v>
      </c>
      <c r="AU768">
        <v>1</v>
      </c>
      <c r="AV768">
        <v>9.054336136182231</v>
      </c>
      <c r="AW768">
        <v>3600</v>
      </c>
      <c r="AX768">
        <v>1936</v>
      </c>
      <c r="AY768">
        <v>0</v>
      </c>
      <c r="AZ768">
        <v>-0.60719269658578556</v>
      </c>
      <c r="BA768">
        <v>0.33147140227902672</v>
      </c>
    </row>
    <row r="769" spans="1:53" x14ac:dyDescent="0.25">
      <c r="A769">
        <v>3</v>
      </c>
      <c r="B769">
        <v>0</v>
      </c>
      <c r="C769">
        <v>41</v>
      </c>
      <c r="D769">
        <v>5</v>
      </c>
      <c r="E769">
        <v>11</v>
      </c>
      <c r="F769">
        <v>4</v>
      </c>
      <c r="G769">
        <v>24</v>
      </c>
      <c r="H769" s="3">
        <f t="shared" si="11"/>
        <v>30</v>
      </c>
      <c r="I769">
        <v>390000</v>
      </c>
      <c r="J769">
        <v>737717</v>
      </c>
      <c r="K769">
        <v>48</v>
      </c>
      <c r="L769">
        <v>1</v>
      </c>
      <c r="M769">
        <v>1</v>
      </c>
      <c r="N769">
        <v>1</v>
      </c>
      <c r="O769">
        <v>1251476.41666667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1251476.41666667</v>
      </c>
      <c r="X769">
        <v>1251476.41666667</v>
      </c>
      <c r="Y769">
        <v>11</v>
      </c>
      <c r="Z769" s="3" t="s">
        <v>52</v>
      </c>
      <c r="AA769">
        <v>1</v>
      </c>
      <c r="AB769">
        <v>1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48</v>
      </c>
      <c r="AI769">
        <v>1</v>
      </c>
      <c r="AJ769">
        <v>0</v>
      </c>
      <c r="AK769">
        <v>0</v>
      </c>
      <c r="AL769">
        <v>1</v>
      </c>
      <c r="AM769">
        <v>1</v>
      </c>
      <c r="AN769">
        <v>800000</v>
      </c>
      <c r="AO769">
        <v>3888.88891601562</v>
      </c>
      <c r="AP769">
        <v>951476.4375</v>
      </c>
      <c r="AQ769">
        <v>4625.23291015625</v>
      </c>
      <c r="AR769">
        <v>951476.4375</v>
      </c>
      <c r="AS769">
        <v>4625.23291015625</v>
      </c>
      <c r="AT769" t="s">
        <v>53</v>
      </c>
      <c r="AU769">
        <v>1</v>
      </c>
      <c r="AV769">
        <v>8.2658787701107759</v>
      </c>
      <c r="AW769">
        <v>576</v>
      </c>
      <c r="AX769">
        <v>1681</v>
      </c>
      <c r="AY769">
        <v>1</v>
      </c>
      <c r="AZ769">
        <v>0.32564312596698408</v>
      </c>
      <c r="BA769">
        <v>-0.1224239404677623</v>
      </c>
    </row>
    <row r="770" spans="1:53" x14ac:dyDescent="0.25">
      <c r="A770">
        <v>3</v>
      </c>
      <c r="B770">
        <v>1</v>
      </c>
      <c r="C770">
        <v>49</v>
      </c>
      <c r="D770">
        <v>5</v>
      </c>
      <c r="E770">
        <v>11</v>
      </c>
      <c r="F770">
        <v>1</v>
      </c>
      <c r="G770">
        <v>84</v>
      </c>
      <c r="H770" s="3">
        <f t="shared" si="11"/>
        <v>38</v>
      </c>
      <c r="I770">
        <v>60000</v>
      </c>
      <c r="J770">
        <v>2100000</v>
      </c>
      <c r="K770">
        <v>48</v>
      </c>
      <c r="L770">
        <v>4</v>
      </c>
      <c r="M770">
        <v>1</v>
      </c>
      <c r="N770">
        <v>1</v>
      </c>
      <c r="O770">
        <v>2335000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2335000</v>
      </c>
      <c r="X770">
        <v>2360000</v>
      </c>
      <c r="Y770">
        <v>11</v>
      </c>
      <c r="Z770" s="3" t="s">
        <v>52</v>
      </c>
      <c r="AA770">
        <v>1</v>
      </c>
      <c r="AB770">
        <v>1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48</v>
      </c>
      <c r="AI770">
        <v>1</v>
      </c>
      <c r="AJ770">
        <v>0</v>
      </c>
      <c r="AK770">
        <v>0</v>
      </c>
      <c r="AL770">
        <v>0</v>
      </c>
      <c r="AM770">
        <v>3</v>
      </c>
      <c r="AN770">
        <v>2100000</v>
      </c>
      <c r="AO770">
        <v>10208.3330078125</v>
      </c>
      <c r="AP770">
        <v>2335000</v>
      </c>
      <c r="AQ770">
        <v>11350.6943359375</v>
      </c>
      <c r="AR770">
        <v>2335000</v>
      </c>
      <c r="AS770">
        <v>11350.6943359375</v>
      </c>
      <c r="AT770" t="s">
        <v>53</v>
      </c>
      <c r="AU770">
        <v>1</v>
      </c>
      <c r="AV770">
        <v>9.2309596272911634</v>
      </c>
      <c r="AW770">
        <v>7056</v>
      </c>
      <c r="AX770">
        <v>2401</v>
      </c>
      <c r="AY770">
        <v>0</v>
      </c>
      <c r="AZ770">
        <v>-0.58778539991092171</v>
      </c>
      <c r="BA770">
        <v>0.51235882738468064</v>
      </c>
    </row>
    <row r="771" spans="1:53" x14ac:dyDescent="0.25">
      <c r="A771">
        <v>2</v>
      </c>
      <c r="B771">
        <v>1</v>
      </c>
      <c r="C771">
        <v>36</v>
      </c>
      <c r="D771">
        <v>5</v>
      </c>
      <c r="E771">
        <v>11</v>
      </c>
      <c r="F771">
        <v>1</v>
      </c>
      <c r="G771">
        <v>24</v>
      </c>
      <c r="H771" s="3">
        <f t="shared" ref="H771:H834" si="12">+C771-(D771)-6</f>
        <v>25</v>
      </c>
      <c r="I771">
        <v>117211</v>
      </c>
      <c r="J771">
        <v>800000</v>
      </c>
      <c r="K771">
        <v>40</v>
      </c>
      <c r="L771">
        <v>9</v>
      </c>
      <c r="M771">
        <v>1</v>
      </c>
      <c r="N771">
        <v>1</v>
      </c>
      <c r="O771">
        <v>983877.66666666698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983877.66666666698</v>
      </c>
      <c r="X771">
        <v>983877.66666666698</v>
      </c>
      <c r="Y771">
        <v>11</v>
      </c>
      <c r="Z771" s="3" t="s">
        <v>52</v>
      </c>
      <c r="AA771">
        <v>1</v>
      </c>
      <c r="AB771">
        <v>1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40</v>
      </c>
      <c r="AI771">
        <v>1</v>
      </c>
      <c r="AJ771">
        <v>0</v>
      </c>
      <c r="AK771">
        <v>0</v>
      </c>
      <c r="AL771">
        <v>0</v>
      </c>
      <c r="AM771">
        <v>5</v>
      </c>
      <c r="AN771">
        <v>800000</v>
      </c>
      <c r="AO771">
        <v>4666.66650390625</v>
      </c>
      <c r="AP771">
        <v>983877.6875</v>
      </c>
      <c r="AQ771">
        <v>5739.28662109375</v>
      </c>
      <c r="AR771">
        <v>983877.6875</v>
      </c>
      <c r="AS771">
        <v>5739.28662109375</v>
      </c>
      <c r="AT771" t="s">
        <v>53</v>
      </c>
      <c r="AU771">
        <v>1</v>
      </c>
      <c r="AV771">
        <v>8.448200285052053</v>
      </c>
      <c r="AW771">
        <v>576</v>
      </c>
      <c r="AX771">
        <v>1296</v>
      </c>
      <c r="AY771">
        <v>0</v>
      </c>
      <c r="AZ771">
        <v>-0.50872246003071142</v>
      </c>
      <c r="BA771">
        <v>-0.40107311410449498</v>
      </c>
    </row>
    <row r="772" spans="1:53" x14ac:dyDescent="0.25">
      <c r="A772">
        <v>2</v>
      </c>
      <c r="B772">
        <v>1</v>
      </c>
      <c r="C772">
        <v>50</v>
      </c>
      <c r="D772">
        <v>3</v>
      </c>
      <c r="E772">
        <v>5</v>
      </c>
      <c r="F772">
        <v>1</v>
      </c>
      <c r="G772">
        <v>12</v>
      </c>
      <c r="H772" s="3">
        <f t="shared" si="12"/>
        <v>41</v>
      </c>
      <c r="I772">
        <v>0</v>
      </c>
      <c r="J772">
        <v>0</v>
      </c>
      <c r="K772">
        <v>48</v>
      </c>
      <c r="L772">
        <v>6</v>
      </c>
      <c r="M772">
        <v>1</v>
      </c>
      <c r="N772">
        <v>1</v>
      </c>
      <c r="O772">
        <v>800000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800000</v>
      </c>
      <c r="X772">
        <v>800000</v>
      </c>
      <c r="Y772">
        <v>11</v>
      </c>
      <c r="Z772" s="3" t="s">
        <v>56</v>
      </c>
      <c r="AA772">
        <v>0</v>
      </c>
      <c r="AB772">
        <v>1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48</v>
      </c>
      <c r="AI772">
        <v>1</v>
      </c>
      <c r="AJ772">
        <v>0</v>
      </c>
      <c r="AK772">
        <v>0</v>
      </c>
      <c r="AL772">
        <v>0</v>
      </c>
      <c r="AM772">
        <v>4</v>
      </c>
      <c r="AN772">
        <v>800000</v>
      </c>
      <c r="AO772">
        <v>3888.88891601562</v>
      </c>
      <c r="AP772">
        <v>800000</v>
      </c>
      <c r="AQ772">
        <v>3888.88891601562</v>
      </c>
      <c r="AR772">
        <v>800000</v>
      </c>
      <c r="AS772">
        <v>3888.88891601562</v>
      </c>
      <c r="AT772" t="s">
        <v>57</v>
      </c>
      <c r="AU772">
        <v>1</v>
      </c>
      <c r="AV772">
        <v>8.2658787701107759</v>
      </c>
      <c r="AW772">
        <v>144</v>
      </c>
      <c r="AX772">
        <v>2500</v>
      </c>
      <c r="AY772">
        <v>0</v>
      </c>
      <c r="AZ772">
        <v>-0.43294563417950649</v>
      </c>
      <c r="BA772">
        <v>9.5899594738183977E-2</v>
      </c>
    </row>
    <row r="773" spans="1:53" x14ac:dyDescent="0.25">
      <c r="A773">
        <v>2</v>
      </c>
      <c r="B773">
        <v>0</v>
      </c>
      <c r="C773">
        <v>46</v>
      </c>
      <c r="D773">
        <v>5</v>
      </c>
      <c r="E773">
        <v>11</v>
      </c>
      <c r="F773">
        <v>1</v>
      </c>
      <c r="G773">
        <v>180</v>
      </c>
      <c r="H773" s="3">
        <f t="shared" si="12"/>
        <v>35</v>
      </c>
      <c r="I773">
        <v>173000</v>
      </c>
      <c r="J773">
        <v>737717</v>
      </c>
      <c r="K773">
        <v>48</v>
      </c>
      <c r="L773">
        <v>9</v>
      </c>
      <c r="M773">
        <v>1</v>
      </c>
      <c r="N773">
        <v>1</v>
      </c>
      <c r="O773">
        <v>900718.41666666698</v>
      </c>
      <c r="P773">
        <v>0</v>
      </c>
      <c r="Q773">
        <v>115000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1015718.41666667</v>
      </c>
      <c r="X773">
        <v>1015718.41666667</v>
      </c>
      <c r="Y773">
        <v>11</v>
      </c>
      <c r="Z773" s="3" t="s">
        <v>52</v>
      </c>
      <c r="AA773">
        <v>1</v>
      </c>
      <c r="AB773">
        <v>1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48</v>
      </c>
      <c r="AI773">
        <v>1</v>
      </c>
      <c r="AJ773">
        <v>0</v>
      </c>
      <c r="AK773">
        <v>0</v>
      </c>
      <c r="AL773">
        <v>0</v>
      </c>
      <c r="AM773">
        <v>5</v>
      </c>
      <c r="AN773">
        <v>781242</v>
      </c>
      <c r="AO773">
        <v>3797.7041015625</v>
      </c>
      <c r="AP773">
        <v>900718.4375</v>
      </c>
      <c r="AQ773">
        <v>4378.4921875</v>
      </c>
      <c r="AR773">
        <v>900718.4375</v>
      </c>
      <c r="AS773">
        <v>4378.4921875</v>
      </c>
      <c r="AT773" t="s">
        <v>53</v>
      </c>
      <c r="AU773">
        <v>1</v>
      </c>
      <c r="AV773">
        <v>8.2421519793225535</v>
      </c>
      <c r="AW773">
        <v>32400</v>
      </c>
      <c r="AX773">
        <v>2116</v>
      </c>
      <c r="AY773">
        <v>1</v>
      </c>
      <c r="AZ773">
        <v>0.55637934323399385</v>
      </c>
      <c r="BA773">
        <v>-0.87724170401983381</v>
      </c>
    </row>
    <row r="774" spans="1:53" x14ac:dyDescent="0.25">
      <c r="A774">
        <v>2</v>
      </c>
      <c r="B774">
        <v>0</v>
      </c>
      <c r="C774">
        <v>23</v>
      </c>
      <c r="D774">
        <v>6</v>
      </c>
      <c r="E774">
        <v>5</v>
      </c>
      <c r="F774">
        <v>1</v>
      </c>
      <c r="G774">
        <v>12</v>
      </c>
      <c r="H774" s="3">
        <f t="shared" si="12"/>
        <v>11</v>
      </c>
      <c r="I774">
        <v>0</v>
      </c>
      <c r="J774">
        <v>120000</v>
      </c>
      <c r="K774">
        <v>48</v>
      </c>
      <c r="L774">
        <v>5</v>
      </c>
      <c r="M774">
        <v>1</v>
      </c>
      <c r="N774">
        <v>1</v>
      </c>
      <c r="O774">
        <v>850000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850000</v>
      </c>
      <c r="X774">
        <v>850000</v>
      </c>
      <c r="Y774">
        <v>11</v>
      </c>
      <c r="Z774" s="3" t="s">
        <v>54</v>
      </c>
      <c r="AA774">
        <v>0</v>
      </c>
      <c r="AB774">
        <v>1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48</v>
      </c>
      <c r="AI774">
        <v>1</v>
      </c>
      <c r="AJ774">
        <v>0</v>
      </c>
      <c r="AK774">
        <v>0</v>
      </c>
      <c r="AL774">
        <v>0</v>
      </c>
      <c r="AM774">
        <v>4</v>
      </c>
      <c r="AN774">
        <v>840000</v>
      </c>
      <c r="AO774">
        <v>4083.33325195312</v>
      </c>
      <c r="AP774">
        <v>850000</v>
      </c>
      <c r="AQ774">
        <v>4131.9443359375</v>
      </c>
      <c r="AR774">
        <v>850000</v>
      </c>
      <c r="AS774">
        <v>4131.9443359375</v>
      </c>
      <c r="AT774" t="s">
        <v>55</v>
      </c>
      <c r="AU774">
        <v>1</v>
      </c>
      <c r="AV774">
        <v>8.3146689073749158</v>
      </c>
      <c r="AW774">
        <v>144</v>
      </c>
      <c r="AX774">
        <v>529</v>
      </c>
      <c r="AY774">
        <v>1</v>
      </c>
      <c r="AZ774">
        <v>0.43986655642508848</v>
      </c>
      <c r="BA774">
        <v>-0.21408975678096279</v>
      </c>
    </row>
    <row r="775" spans="1:53" x14ac:dyDescent="0.25">
      <c r="A775">
        <v>3</v>
      </c>
      <c r="B775">
        <v>0</v>
      </c>
      <c r="C775">
        <v>36</v>
      </c>
      <c r="D775">
        <v>6</v>
      </c>
      <c r="E775">
        <v>7</v>
      </c>
      <c r="F775">
        <v>1</v>
      </c>
      <c r="G775">
        <v>156</v>
      </c>
      <c r="H775" s="3">
        <f t="shared" si="12"/>
        <v>24</v>
      </c>
      <c r="I775">
        <v>0</v>
      </c>
      <c r="J775">
        <v>5500000</v>
      </c>
      <c r="K775">
        <v>40</v>
      </c>
      <c r="L775">
        <v>8</v>
      </c>
      <c r="M775">
        <v>1</v>
      </c>
      <c r="N775">
        <v>1</v>
      </c>
      <c r="O775">
        <v>3558333.3333333302</v>
      </c>
      <c r="P775">
        <v>0</v>
      </c>
      <c r="Q775">
        <v>0</v>
      </c>
      <c r="R775">
        <v>0</v>
      </c>
      <c r="S775">
        <v>0</v>
      </c>
      <c r="T775">
        <v>865000</v>
      </c>
      <c r="U775">
        <v>0</v>
      </c>
      <c r="V775">
        <v>0</v>
      </c>
      <c r="W775">
        <v>4423333.3333333302</v>
      </c>
      <c r="X775">
        <v>4423333.3333333302</v>
      </c>
      <c r="Y775">
        <v>11</v>
      </c>
      <c r="Z775" s="3" t="s">
        <v>54</v>
      </c>
      <c r="AA775">
        <v>0</v>
      </c>
      <c r="AB775">
        <v>1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40</v>
      </c>
      <c r="AI775">
        <v>1</v>
      </c>
      <c r="AJ775">
        <v>0</v>
      </c>
      <c r="AK775">
        <v>0</v>
      </c>
      <c r="AL775">
        <v>0</v>
      </c>
      <c r="AM775">
        <v>5</v>
      </c>
      <c r="AN775">
        <v>3100000</v>
      </c>
      <c r="AO775">
        <v>18083.333984375</v>
      </c>
      <c r="AP775">
        <v>3558333.5</v>
      </c>
      <c r="AQ775">
        <v>20756.9453125</v>
      </c>
      <c r="AR775">
        <v>3558333.5</v>
      </c>
      <c r="AS775">
        <v>20756.9453125</v>
      </c>
      <c r="AT775" t="s">
        <v>55</v>
      </c>
      <c r="AU775">
        <v>1</v>
      </c>
      <c r="AV775">
        <v>9.8027460187368991</v>
      </c>
      <c r="AW775">
        <v>24336</v>
      </c>
      <c r="AX775">
        <v>1296</v>
      </c>
      <c r="AY775">
        <v>1</v>
      </c>
      <c r="AZ775">
        <v>0.43649817348052888</v>
      </c>
      <c r="BA775">
        <v>0.52296427907493004</v>
      </c>
    </row>
    <row r="776" spans="1:53" x14ac:dyDescent="0.25">
      <c r="A776">
        <v>3</v>
      </c>
      <c r="B776">
        <v>0</v>
      </c>
      <c r="C776">
        <v>26</v>
      </c>
      <c r="D776">
        <v>5</v>
      </c>
      <c r="E776">
        <v>11</v>
      </c>
      <c r="F776">
        <v>1</v>
      </c>
      <c r="G776">
        <v>12</v>
      </c>
      <c r="H776" s="3">
        <f t="shared" si="12"/>
        <v>15</v>
      </c>
      <c r="I776">
        <v>90000</v>
      </c>
      <c r="J776">
        <v>0</v>
      </c>
      <c r="K776">
        <v>40</v>
      </c>
      <c r="L776">
        <v>3</v>
      </c>
      <c r="M776">
        <v>1</v>
      </c>
      <c r="N776">
        <v>1</v>
      </c>
      <c r="O776">
        <v>1140000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1140000</v>
      </c>
      <c r="X776">
        <v>1140000</v>
      </c>
      <c r="Y776">
        <v>11</v>
      </c>
      <c r="Z776" s="3" t="s">
        <v>52</v>
      </c>
      <c r="AA776">
        <v>1</v>
      </c>
      <c r="AB776">
        <v>1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40</v>
      </c>
      <c r="AI776">
        <v>1</v>
      </c>
      <c r="AJ776">
        <v>0</v>
      </c>
      <c r="AK776">
        <v>0</v>
      </c>
      <c r="AL776">
        <v>1</v>
      </c>
      <c r="AM776">
        <v>2</v>
      </c>
      <c r="AN776">
        <v>1050000</v>
      </c>
      <c r="AO776">
        <v>6125</v>
      </c>
      <c r="AP776">
        <v>1140000</v>
      </c>
      <c r="AQ776">
        <v>6650</v>
      </c>
      <c r="AR776">
        <v>1140000</v>
      </c>
      <c r="AS776">
        <v>6650</v>
      </c>
      <c r="AT776" t="s">
        <v>53</v>
      </c>
      <c r="AU776">
        <v>1</v>
      </c>
      <c r="AV776">
        <v>8.7201340354129275</v>
      </c>
      <c r="AW776">
        <v>144</v>
      </c>
      <c r="AX776">
        <v>676</v>
      </c>
      <c r="AY776">
        <v>1</v>
      </c>
      <c r="AZ776">
        <v>0.38521542290822341</v>
      </c>
      <c r="BA776">
        <v>0.4055256310820784</v>
      </c>
    </row>
    <row r="777" spans="1:53" x14ac:dyDescent="0.25">
      <c r="A777">
        <v>3</v>
      </c>
      <c r="B777">
        <v>1</v>
      </c>
      <c r="C777">
        <v>27</v>
      </c>
      <c r="D777">
        <v>4</v>
      </c>
      <c r="E777">
        <v>8</v>
      </c>
      <c r="F777">
        <v>1</v>
      </c>
      <c r="G777">
        <v>24</v>
      </c>
      <c r="H777" s="3">
        <f t="shared" si="12"/>
        <v>17</v>
      </c>
      <c r="I777">
        <v>116211</v>
      </c>
      <c r="J777">
        <v>360000</v>
      </c>
      <c r="K777">
        <v>48</v>
      </c>
      <c r="L777">
        <v>9</v>
      </c>
      <c r="M777">
        <v>1</v>
      </c>
      <c r="N777">
        <v>1</v>
      </c>
      <c r="O777">
        <v>927453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927453</v>
      </c>
      <c r="X777">
        <v>927453</v>
      </c>
      <c r="Y777">
        <v>11</v>
      </c>
      <c r="Z777" s="3" t="s">
        <v>59</v>
      </c>
      <c r="AA777">
        <v>0</v>
      </c>
      <c r="AB777">
        <v>1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48</v>
      </c>
      <c r="AI777">
        <v>1</v>
      </c>
      <c r="AJ777">
        <v>0</v>
      </c>
      <c r="AK777">
        <v>0</v>
      </c>
      <c r="AL777">
        <v>0</v>
      </c>
      <c r="AM777">
        <v>5</v>
      </c>
      <c r="AN777">
        <v>781242</v>
      </c>
      <c r="AO777">
        <v>3797.7041015625</v>
      </c>
      <c r="AP777">
        <v>927453</v>
      </c>
      <c r="AQ777">
        <v>4508.4521484375</v>
      </c>
      <c r="AR777">
        <v>927453</v>
      </c>
      <c r="AS777">
        <v>4508.4521484375</v>
      </c>
      <c r="AT777" t="s">
        <v>60</v>
      </c>
      <c r="AU777">
        <v>1</v>
      </c>
      <c r="AV777">
        <v>8.2421519793225535</v>
      </c>
      <c r="AW777">
        <v>576</v>
      </c>
      <c r="AX777">
        <v>729</v>
      </c>
      <c r="AY777">
        <v>0</v>
      </c>
      <c r="AZ777">
        <v>-0.35060800574583451</v>
      </c>
      <c r="BA777">
        <v>-8.8218144825420272E-2</v>
      </c>
    </row>
    <row r="778" spans="1:53" x14ac:dyDescent="0.25">
      <c r="A778">
        <v>2</v>
      </c>
      <c r="B778">
        <v>0</v>
      </c>
      <c r="C778">
        <v>67</v>
      </c>
      <c r="D778">
        <v>5</v>
      </c>
      <c r="E778">
        <v>11</v>
      </c>
      <c r="F778">
        <v>1</v>
      </c>
      <c r="G778">
        <v>96</v>
      </c>
      <c r="H778" s="3">
        <f t="shared" si="12"/>
        <v>56</v>
      </c>
      <c r="I778">
        <v>250000</v>
      </c>
      <c r="J778">
        <v>0</v>
      </c>
      <c r="K778">
        <v>40</v>
      </c>
      <c r="L778">
        <v>1</v>
      </c>
      <c r="M778">
        <v>2</v>
      </c>
      <c r="N778">
        <v>1</v>
      </c>
      <c r="O778">
        <v>320000</v>
      </c>
      <c r="P778">
        <v>0</v>
      </c>
      <c r="Q778">
        <v>250000</v>
      </c>
      <c r="R778">
        <v>0</v>
      </c>
      <c r="S778">
        <v>0</v>
      </c>
      <c r="T778">
        <v>0</v>
      </c>
      <c r="U778">
        <v>0</v>
      </c>
      <c r="V778">
        <v>220000</v>
      </c>
      <c r="W778">
        <v>790000</v>
      </c>
      <c r="X778">
        <v>790000</v>
      </c>
      <c r="Y778">
        <v>11</v>
      </c>
      <c r="Z778" s="3" t="s">
        <v>52</v>
      </c>
      <c r="AA778">
        <v>1</v>
      </c>
      <c r="AB778">
        <v>2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40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320000</v>
      </c>
      <c r="AO778">
        <v>1866.66662597656</v>
      </c>
      <c r="AP778">
        <v>320000</v>
      </c>
      <c r="AQ778">
        <v>1866.66662597656</v>
      </c>
      <c r="AR778">
        <v>320000</v>
      </c>
      <c r="AS778">
        <v>1866.66662597656</v>
      </c>
      <c r="AT778" t="s">
        <v>53</v>
      </c>
      <c r="AU778">
        <v>0</v>
      </c>
      <c r="AV778">
        <v>7.5319095662568589</v>
      </c>
      <c r="AW778">
        <v>9216</v>
      </c>
      <c r="AX778">
        <v>4489</v>
      </c>
      <c r="AY778">
        <v>1</v>
      </c>
      <c r="AZ778">
        <v>0.33259826284711391</v>
      </c>
      <c r="BA778">
        <v>-1.084851662380627</v>
      </c>
    </row>
    <row r="779" spans="1:53" x14ac:dyDescent="0.25">
      <c r="A779">
        <v>2</v>
      </c>
      <c r="B779">
        <v>1</v>
      </c>
      <c r="C779">
        <v>58</v>
      </c>
      <c r="D779">
        <v>6</v>
      </c>
      <c r="E779">
        <v>3</v>
      </c>
      <c r="F779">
        <v>1</v>
      </c>
      <c r="G779">
        <v>72</v>
      </c>
      <c r="H779" s="3">
        <f t="shared" si="12"/>
        <v>46</v>
      </c>
      <c r="I779">
        <v>0</v>
      </c>
      <c r="J779">
        <v>2000000</v>
      </c>
      <c r="K779">
        <v>40</v>
      </c>
      <c r="L779">
        <v>8</v>
      </c>
      <c r="M779">
        <v>1</v>
      </c>
      <c r="N779">
        <v>1</v>
      </c>
      <c r="O779">
        <v>2166666.6666666698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2166666.6666666698</v>
      </c>
      <c r="X779">
        <v>2166666.6666666698</v>
      </c>
      <c r="Y779">
        <v>11</v>
      </c>
      <c r="Z779" s="3" t="s">
        <v>54</v>
      </c>
      <c r="AA779">
        <v>0</v>
      </c>
      <c r="AB779">
        <v>1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40</v>
      </c>
      <c r="AI779">
        <v>1</v>
      </c>
      <c r="AJ779">
        <v>0</v>
      </c>
      <c r="AK779">
        <v>0</v>
      </c>
      <c r="AL779">
        <v>0</v>
      </c>
      <c r="AM779">
        <v>5</v>
      </c>
      <c r="AN779">
        <v>2000000</v>
      </c>
      <c r="AO779">
        <v>11666.6669921875</v>
      </c>
      <c r="AP779">
        <v>2166666.75</v>
      </c>
      <c r="AQ779">
        <v>12638.8896484375</v>
      </c>
      <c r="AR779">
        <v>2166666.75</v>
      </c>
      <c r="AS779">
        <v>12638.8896484375</v>
      </c>
      <c r="AT779" t="s">
        <v>55</v>
      </c>
      <c r="AU779">
        <v>1</v>
      </c>
      <c r="AV779">
        <v>9.3644910797052265</v>
      </c>
      <c r="AW779">
        <v>5184</v>
      </c>
      <c r="AX779">
        <v>3364</v>
      </c>
      <c r="AY779">
        <v>0</v>
      </c>
      <c r="AZ779">
        <v>-0.59574157197703526</v>
      </c>
      <c r="BA779">
        <v>8.5693133983734668E-2</v>
      </c>
    </row>
    <row r="780" spans="1:53" x14ac:dyDescent="0.25">
      <c r="A780">
        <v>2</v>
      </c>
      <c r="B780">
        <v>1</v>
      </c>
      <c r="C780">
        <v>28</v>
      </c>
      <c r="D780">
        <v>5</v>
      </c>
      <c r="E780">
        <v>11</v>
      </c>
      <c r="F780">
        <v>1</v>
      </c>
      <c r="G780">
        <v>36</v>
      </c>
      <c r="H780" s="3">
        <f t="shared" si="12"/>
        <v>17</v>
      </c>
      <c r="I780">
        <v>117211</v>
      </c>
      <c r="J780">
        <v>857717</v>
      </c>
      <c r="K780">
        <v>40</v>
      </c>
      <c r="L780">
        <v>9</v>
      </c>
      <c r="M780">
        <v>1</v>
      </c>
      <c r="N780">
        <v>1</v>
      </c>
      <c r="O780">
        <v>1079929.41666667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1079929.41666667</v>
      </c>
      <c r="X780">
        <v>1079929.41666667</v>
      </c>
      <c r="Y780">
        <v>11</v>
      </c>
      <c r="Z780" s="3" t="s">
        <v>52</v>
      </c>
      <c r="AA780">
        <v>1</v>
      </c>
      <c r="AB780">
        <v>1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40</v>
      </c>
      <c r="AI780">
        <v>1</v>
      </c>
      <c r="AJ780">
        <v>0</v>
      </c>
      <c r="AK780">
        <v>0</v>
      </c>
      <c r="AL780">
        <v>0</v>
      </c>
      <c r="AM780">
        <v>5</v>
      </c>
      <c r="AN780">
        <v>781242</v>
      </c>
      <c r="AO780">
        <v>4557.2451171875</v>
      </c>
      <c r="AP780">
        <v>1079929.375</v>
      </c>
      <c r="AQ780">
        <v>6299.587890625</v>
      </c>
      <c r="AR780">
        <v>1079929.375</v>
      </c>
      <c r="AS780">
        <v>6299.587890625</v>
      </c>
      <c r="AT780" t="s">
        <v>53</v>
      </c>
      <c r="AU780">
        <v>1</v>
      </c>
      <c r="AV780">
        <v>8.424473578974089</v>
      </c>
      <c r="AW780">
        <v>1296</v>
      </c>
      <c r="AX780">
        <v>784</v>
      </c>
      <c r="AY780">
        <v>0</v>
      </c>
      <c r="AZ780">
        <v>-0.4665584150585631</v>
      </c>
      <c r="BA780">
        <v>-0.30485611458507411</v>
      </c>
    </row>
    <row r="781" spans="1:53" x14ac:dyDescent="0.25">
      <c r="A781">
        <v>2</v>
      </c>
      <c r="B781">
        <v>0</v>
      </c>
      <c r="C781">
        <v>26</v>
      </c>
      <c r="D781">
        <v>5</v>
      </c>
      <c r="E781">
        <v>11</v>
      </c>
      <c r="F781">
        <v>4</v>
      </c>
      <c r="G781">
        <v>12</v>
      </c>
      <c r="H781" s="3">
        <f t="shared" si="12"/>
        <v>15</v>
      </c>
      <c r="I781">
        <v>118211</v>
      </c>
      <c r="J781">
        <v>650000</v>
      </c>
      <c r="K781">
        <v>35</v>
      </c>
      <c r="L781">
        <v>9</v>
      </c>
      <c r="M781">
        <v>1</v>
      </c>
      <c r="N781">
        <v>1</v>
      </c>
      <c r="O781">
        <v>822377.66666666698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822377.66666666698</v>
      </c>
      <c r="X781">
        <v>822377.66666666698</v>
      </c>
      <c r="Y781">
        <v>11</v>
      </c>
      <c r="Z781" s="3" t="s">
        <v>52</v>
      </c>
      <c r="AA781">
        <v>1</v>
      </c>
      <c r="AB781">
        <v>1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35</v>
      </c>
      <c r="AI781">
        <v>1</v>
      </c>
      <c r="AJ781">
        <v>0</v>
      </c>
      <c r="AK781">
        <v>0</v>
      </c>
      <c r="AL781">
        <v>0</v>
      </c>
      <c r="AM781">
        <v>5</v>
      </c>
      <c r="AN781">
        <v>650000</v>
      </c>
      <c r="AO781">
        <v>4333.33349609375</v>
      </c>
      <c r="AP781">
        <v>822377.6875</v>
      </c>
      <c r="AQ781">
        <v>5482.51806640625</v>
      </c>
      <c r="AR781">
        <v>822377.6875</v>
      </c>
      <c r="AS781">
        <v>5482.51806640625</v>
      </c>
      <c r="AT781" t="s">
        <v>53</v>
      </c>
      <c r="AU781">
        <v>1</v>
      </c>
      <c r="AV781">
        <v>8.3740923853356595</v>
      </c>
      <c r="AW781">
        <v>144</v>
      </c>
      <c r="AX781">
        <v>676</v>
      </c>
      <c r="AY781">
        <v>1</v>
      </c>
      <c r="AZ781">
        <v>0.50467677930321797</v>
      </c>
      <c r="BA781">
        <v>-0.32257581875073021</v>
      </c>
    </row>
    <row r="782" spans="1:53" x14ac:dyDescent="0.25">
      <c r="A782">
        <v>2</v>
      </c>
      <c r="B782">
        <v>0</v>
      </c>
      <c r="C782">
        <v>24</v>
      </c>
      <c r="D782">
        <v>5</v>
      </c>
      <c r="E782">
        <v>11</v>
      </c>
      <c r="F782">
        <v>1</v>
      </c>
      <c r="G782">
        <v>0</v>
      </c>
      <c r="H782" s="3">
        <f t="shared" si="12"/>
        <v>13</v>
      </c>
      <c r="I782">
        <v>0</v>
      </c>
      <c r="J782">
        <v>0</v>
      </c>
      <c r="K782">
        <v>55</v>
      </c>
      <c r="L782">
        <v>7</v>
      </c>
      <c r="M782">
        <v>2</v>
      </c>
      <c r="N782">
        <v>1</v>
      </c>
      <c r="O782">
        <v>360000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360000</v>
      </c>
      <c r="X782">
        <v>360000</v>
      </c>
      <c r="Y782">
        <v>11</v>
      </c>
      <c r="Z782" s="3" t="s">
        <v>52</v>
      </c>
      <c r="AA782">
        <v>1</v>
      </c>
      <c r="AB782">
        <v>2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55</v>
      </c>
      <c r="AI782">
        <v>0</v>
      </c>
      <c r="AJ782">
        <v>1</v>
      </c>
      <c r="AK782">
        <v>0</v>
      </c>
      <c r="AL782">
        <v>0</v>
      </c>
      <c r="AM782">
        <v>4</v>
      </c>
      <c r="AN782">
        <v>360000</v>
      </c>
      <c r="AO782">
        <v>1527.27270507812</v>
      </c>
      <c r="AP782">
        <v>360000</v>
      </c>
      <c r="AQ782">
        <v>1527.27270507812</v>
      </c>
      <c r="AR782">
        <v>360000</v>
      </c>
      <c r="AS782">
        <v>1527.27270507812</v>
      </c>
      <c r="AT782" t="s">
        <v>53</v>
      </c>
      <c r="AU782">
        <v>0</v>
      </c>
      <c r="AV782">
        <v>7.3312388780607964</v>
      </c>
      <c r="AW782">
        <v>0</v>
      </c>
      <c r="AX782">
        <v>576</v>
      </c>
      <c r="AY782">
        <v>1</v>
      </c>
      <c r="AZ782">
        <v>0.58630375633453857</v>
      </c>
      <c r="BA782">
        <v>-0.96328954321702054</v>
      </c>
    </row>
    <row r="783" spans="1:53" x14ac:dyDescent="0.25">
      <c r="A783">
        <v>3</v>
      </c>
      <c r="B783">
        <v>1</v>
      </c>
      <c r="C783">
        <v>40</v>
      </c>
      <c r="D783">
        <v>6</v>
      </c>
      <c r="E783">
        <v>6</v>
      </c>
      <c r="F783">
        <v>1</v>
      </c>
      <c r="G783">
        <v>120</v>
      </c>
      <c r="H783" s="3">
        <f t="shared" si="12"/>
        <v>28</v>
      </c>
      <c r="I783">
        <v>0</v>
      </c>
      <c r="J783">
        <v>4000000</v>
      </c>
      <c r="K783">
        <v>45</v>
      </c>
      <c r="L783">
        <v>7</v>
      </c>
      <c r="M783">
        <v>1</v>
      </c>
      <c r="N783">
        <v>1</v>
      </c>
      <c r="O783">
        <v>4833333.3333333302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600000</v>
      </c>
      <c r="W783">
        <v>5433333.3333333302</v>
      </c>
      <c r="X783">
        <v>5433333.3333333302</v>
      </c>
      <c r="Y783">
        <v>11</v>
      </c>
      <c r="Z783" s="3" t="s">
        <v>54</v>
      </c>
      <c r="AA783">
        <v>0</v>
      </c>
      <c r="AB783">
        <v>1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45</v>
      </c>
      <c r="AI783">
        <v>1</v>
      </c>
      <c r="AJ783">
        <v>0</v>
      </c>
      <c r="AK783">
        <v>0</v>
      </c>
      <c r="AL783">
        <v>0</v>
      </c>
      <c r="AM783">
        <v>4</v>
      </c>
      <c r="AN783">
        <v>4500000</v>
      </c>
      <c r="AO783">
        <v>23333.333984375</v>
      </c>
      <c r="AP783">
        <v>4833333.5</v>
      </c>
      <c r="AQ783">
        <v>25061.728515625</v>
      </c>
      <c r="AR783">
        <v>4833333.5</v>
      </c>
      <c r="AS783">
        <v>25061.728515625</v>
      </c>
      <c r="AT783" t="s">
        <v>55</v>
      </c>
      <c r="AU783">
        <v>1</v>
      </c>
      <c r="AV783">
        <v>10.05763826026517</v>
      </c>
      <c r="AW783">
        <v>14400</v>
      </c>
      <c r="AX783">
        <v>1600</v>
      </c>
      <c r="AY783">
        <v>0</v>
      </c>
      <c r="AZ783">
        <v>-0.57583469122921571</v>
      </c>
      <c r="BA783">
        <v>0.88978997749208311</v>
      </c>
    </row>
    <row r="784" spans="1:53" x14ac:dyDescent="0.25">
      <c r="A784">
        <v>2</v>
      </c>
      <c r="B784">
        <v>0</v>
      </c>
      <c r="C784">
        <v>41</v>
      </c>
      <c r="D784">
        <v>6</v>
      </c>
      <c r="E784">
        <v>3</v>
      </c>
      <c r="F784">
        <v>1</v>
      </c>
      <c r="G784">
        <v>12</v>
      </c>
      <c r="H784" s="3">
        <f t="shared" si="12"/>
        <v>29</v>
      </c>
      <c r="I784">
        <v>29600</v>
      </c>
      <c r="J784">
        <v>1900000</v>
      </c>
      <c r="K784">
        <v>40</v>
      </c>
      <c r="L784">
        <v>9</v>
      </c>
      <c r="M784">
        <v>1</v>
      </c>
      <c r="N784">
        <v>1</v>
      </c>
      <c r="O784">
        <v>2117933.3333333302</v>
      </c>
      <c r="P784">
        <v>70000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2187933.3333333302</v>
      </c>
      <c r="X784">
        <v>2187933.3333333302</v>
      </c>
      <c r="Y784">
        <v>11</v>
      </c>
      <c r="Z784" s="3" t="s">
        <v>54</v>
      </c>
      <c r="AA784">
        <v>0</v>
      </c>
      <c r="AB784">
        <v>1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45</v>
      </c>
      <c r="AI784">
        <v>1</v>
      </c>
      <c r="AJ784">
        <v>0</v>
      </c>
      <c r="AK784">
        <v>0</v>
      </c>
      <c r="AL784">
        <v>0</v>
      </c>
      <c r="AM784">
        <v>5</v>
      </c>
      <c r="AN784">
        <v>1930000</v>
      </c>
      <c r="AO784">
        <v>11258.3330078125</v>
      </c>
      <c r="AP784">
        <v>2187933.25</v>
      </c>
      <c r="AQ784">
        <v>11344.8388671875</v>
      </c>
      <c r="AR784">
        <v>2187933.25</v>
      </c>
      <c r="AS784">
        <v>11344.8388671875</v>
      </c>
      <c r="AT784" t="s">
        <v>55</v>
      </c>
      <c r="AU784">
        <v>1</v>
      </c>
      <c r="AV784">
        <v>9.3288638452465218</v>
      </c>
      <c r="AW784">
        <v>144</v>
      </c>
      <c r="AX784">
        <v>1681</v>
      </c>
      <c r="AY784">
        <v>1</v>
      </c>
      <c r="AZ784">
        <v>0.43739794367008927</v>
      </c>
      <c r="BA784">
        <v>0.22903611307243599</v>
      </c>
    </row>
    <row r="785" spans="1:53" x14ac:dyDescent="0.25">
      <c r="A785">
        <v>2</v>
      </c>
      <c r="B785">
        <v>1</v>
      </c>
      <c r="C785">
        <v>19</v>
      </c>
      <c r="D785">
        <v>6</v>
      </c>
      <c r="E785">
        <v>1</v>
      </c>
      <c r="F785">
        <v>1</v>
      </c>
      <c r="G785">
        <v>1</v>
      </c>
      <c r="H785" s="3">
        <f t="shared" si="12"/>
        <v>7</v>
      </c>
      <c r="I785">
        <v>88211</v>
      </c>
      <c r="J785">
        <v>0</v>
      </c>
      <c r="K785">
        <v>48</v>
      </c>
      <c r="L785">
        <v>7</v>
      </c>
      <c r="M785">
        <v>1</v>
      </c>
      <c r="N785">
        <v>1</v>
      </c>
      <c r="O785">
        <v>988211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988211</v>
      </c>
      <c r="X785">
        <v>988211</v>
      </c>
      <c r="Y785">
        <v>11</v>
      </c>
      <c r="Z785" s="3" t="s">
        <v>54</v>
      </c>
      <c r="AA785">
        <v>0</v>
      </c>
      <c r="AB785">
        <v>1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48</v>
      </c>
      <c r="AI785">
        <v>1</v>
      </c>
      <c r="AJ785">
        <v>0</v>
      </c>
      <c r="AK785">
        <v>0</v>
      </c>
      <c r="AL785">
        <v>0</v>
      </c>
      <c r="AM785">
        <v>4</v>
      </c>
      <c r="AN785">
        <v>900000</v>
      </c>
      <c r="AO785">
        <v>4375</v>
      </c>
      <c r="AP785">
        <v>988211</v>
      </c>
      <c r="AQ785">
        <v>4803.8037109375</v>
      </c>
      <c r="AR785">
        <v>988211</v>
      </c>
      <c r="AS785">
        <v>4803.8037109375</v>
      </c>
      <c r="AT785" t="s">
        <v>55</v>
      </c>
      <c r="AU785">
        <v>1</v>
      </c>
      <c r="AV785">
        <v>8.3836617987917155</v>
      </c>
      <c r="AW785">
        <v>1</v>
      </c>
      <c r="AX785">
        <v>361</v>
      </c>
      <c r="AY785">
        <v>0</v>
      </c>
      <c r="AZ785">
        <v>-0.48431366570667223</v>
      </c>
      <c r="BA785">
        <v>-0.12675174969979491</v>
      </c>
    </row>
    <row r="786" spans="1:53" x14ac:dyDescent="0.25">
      <c r="A786">
        <v>2</v>
      </c>
      <c r="B786">
        <v>1</v>
      </c>
      <c r="C786">
        <v>29</v>
      </c>
      <c r="D786">
        <v>4</v>
      </c>
      <c r="E786">
        <v>8</v>
      </c>
      <c r="F786">
        <v>1</v>
      </c>
      <c r="G786">
        <v>2</v>
      </c>
      <c r="H786" s="3">
        <f t="shared" si="12"/>
        <v>19</v>
      </c>
      <c r="I786">
        <v>117211</v>
      </c>
      <c r="J786">
        <v>0</v>
      </c>
      <c r="K786">
        <v>77</v>
      </c>
      <c r="L786">
        <v>9</v>
      </c>
      <c r="M786">
        <v>1</v>
      </c>
      <c r="N786">
        <v>1</v>
      </c>
      <c r="O786">
        <v>898453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898453</v>
      </c>
      <c r="X786">
        <v>1082453</v>
      </c>
      <c r="Y786">
        <v>11</v>
      </c>
      <c r="Z786" s="3" t="s">
        <v>59</v>
      </c>
      <c r="AA786">
        <v>0</v>
      </c>
      <c r="AB786">
        <v>1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72</v>
      </c>
      <c r="AI786">
        <v>1</v>
      </c>
      <c r="AJ786">
        <v>0</v>
      </c>
      <c r="AK786">
        <v>0</v>
      </c>
      <c r="AL786">
        <v>0</v>
      </c>
      <c r="AM786">
        <v>5</v>
      </c>
      <c r="AN786">
        <v>781242</v>
      </c>
      <c r="AO786">
        <v>2367.39990234375</v>
      </c>
      <c r="AP786">
        <v>898453</v>
      </c>
      <c r="AQ786">
        <v>2722.5849609375</v>
      </c>
      <c r="AR786">
        <v>898453</v>
      </c>
      <c r="AS786">
        <v>2722.5849609375</v>
      </c>
      <c r="AT786" t="s">
        <v>60</v>
      </c>
      <c r="AU786">
        <v>1</v>
      </c>
      <c r="AV786">
        <v>7.7695475442693702</v>
      </c>
      <c r="AW786">
        <v>4</v>
      </c>
      <c r="AX786">
        <v>841</v>
      </c>
      <c r="AY786">
        <v>0</v>
      </c>
      <c r="AZ786">
        <v>-0.22280181779831071</v>
      </c>
      <c r="BA786">
        <v>-0.29224731502999401</v>
      </c>
    </row>
    <row r="787" spans="1:53" x14ac:dyDescent="0.25">
      <c r="A787">
        <v>2</v>
      </c>
      <c r="B787">
        <v>1</v>
      </c>
      <c r="C787">
        <v>22</v>
      </c>
      <c r="D787">
        <v>5</v>
      </c>
      <c r="E787">
        <v>11</v>
      </c>
      <c r="F787">
        <v>1</v>
      </c>
      <c r="G787">
        <v>6</v>
      </c>
      <c r="H787" s="3">
        <f t="shared" si="12"/>
        <v>11</v>
      </c>
      <c r="I787">
        <v>88211</v>
      </c>
      <c r="J787">
        <v>0</v>
      </c>
      <c r="K787">
        <v>48</v>
      </c>
      <c r="L787">
        <v>4</v>
      </c>
      <c r="M787">
        <v>1</v>
      </c>
      <c r="N787">
        <v>1</v>
      </c>
      <c r="O787">
        <v>869453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869453</v>
      </c>
      <c r="X787">
        <v>869453</v>
      </c>
      <c r="Y787">
        <v>11</v>
      </c>
      <c r="Z787" s="3" t="s">
        <v>52</v>
      </c>
      <c r="AA787">
        <v>1</v>
      </c>
      <c r="AB787">
        <v>1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48</v>
      </c>
      <c r="AI787">
        <v>1</v>
      </c>
      <c r="AJ787">
        <v>0</v>
      </c>
      <c r="AK787">
        <v>0</v>
      </c>
      <c r="AL787">
        <v>0</v>
      </c>
      <c r="AM787">
        <v>3</v>
      </c>
      <c r="AN787">
        <v>781242</v>
      </c>
      <c r="AO787">
        <v>3797.7041015625</v>
      </c>
      <c r="AP787">
        <v>869453</v>
      </c>
      <c r="AQ787">
        <v>4226.5078125</v>
      </c>
      <c r="AR787">
        <v>869453</v>
      </c>
      <c r="AS787">
        <v>4226.5078125</v>
      </c>
      <c r="AT787" t="s">
        <v>53</v>
      </c>
      <c r="AU787">
        <v>1</v>
      </c>
      <c r="AV787">
        <v>8.2421519793225535</v>
      </c>
      <c r="AW787">
        <v>36</v>
      </c>
      <c r="AX787">
        <v>484</v>
      </c>
      <c r="AY787">
        <v>0</v>
      </c>
      <c r="AZ787">
        <v>-0.5154101003111814</v>
      </c>
      <c r="BA787">
        <v>7.0489337105149097E-2</v>
      </c>
    </row>
    <row r="788" spans="1:53" x14ac:dyDescent="0.25">
      <c r="A788">
        <v>2</v>
      </c>
      <c r="B788">
        <v>1</v>
      </c>
      <c r="C788">
        <v>21</v>
      </c>
      <c r="D788">
        <v>5</v>
      </c>
      <c r="E788">
        <v>11</v>
      </c>
      <c r="F788">
        <v>1</v>
      </c>
      <c r="G788">
        <v>8</v>
      </c>
      <c r="H788" s="3">
        <f t="shared" si="12"/>
        <v>10</v>
      </c>
      <c r="I788">
        <v>0</v>
      </c>
      <c r="J788">
        <v>400000</v>
      </c>
      <c r="K788">
        <v>48</v>
      </c>
      <c r="L788">
        <v>9</v>
      </c>
      <c r="M788">
        <v>1</v>
      </c>
      <c r="N788">
        <v>1</v>
      </c>
      <c r="O788">
        <v>933333.33333333302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933333.33333333302</v>
      </c>
      <c r="X788">
        <v>933333.33333333302</v>
      </c>
      <c r="Y788">
        <v>11</v>
      </c>
      <c r="Z788" s="3" t="s">
        <v>52</v>
      </c>
      <c r="AA788">
        <v>1</v>
      </c>
      <c r="AB788">
        <v>1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48</v>
      </c>
      <c r="AI788">
        <v>1</v>
      </c>
      <c r="AJ788">
        <v>0</v>
      </c>
      <c r="AK788">
        <v>0</v>
      </c>
      <c r="AL788">
        <v>0</v>
      </c>
      <c r="AM788">
        <v>5</v>
      </c>
      <c r="AN788">
        <v>900000</v>
      </c>
      <c r="AO788">
        <v>4375</v>
      </c>
      <c r="AP788">
        <v>933333.3125</v>
      </c>
      <c r="AQ788">
        <v>4537.037109375</v>
      </c>
      <c r="AR788">
        <v>933333.3125</v>
      </c>
      <c r="AS788">
        <v>4537.037109375</v>
      </c>
      <c r="AT788" t="s">
        <v>53</v>
      </c>
      <c r="AU788">
        <v>1</v>
      </c>
      <c r="AV788">
        <v>8.3836617987917155</v>
      </c>
      <c r="AW788">
        <v>64</v>
      </c>
      <c r="AX788">
        <v>441</v>
      </c>
      <c r="AY788">
        <v>0</v>
      </c>
      <c r="AZ788">
        <v>-0.38162539296178299</v>
      </c>
      <c r="BA788">
        <v>-3.7640853645661998E-2</v>
      </c>
    </row>
    <row r="789" spans="1:53" x14ac:dyDescent="0.25">
      <c r="A789">
        <v>2</v>
      </c>
      <c r="B789">
        <v>0</v>
      </c>
      <c r="C789">
        <v>41</v>
      </c>
      <c r="D789">
        <v>5</v>
      </c>
      <c r="E789">
        <v>11</v>
      </c>
      <c r="F789">
        <v>1</v>
      </c>
      <c r="G789">
        <v>4</v>
      </c>
      <c r="H789" s="3">
        <f t="shared" si="12"/>
        <v>30</v>
      </c>
      <c r="I789">
        <v>0</v>
      </c>
      <c r="J789">
        <v>0</v>
      </c>
      <c r="K789">
        <v>48</v>
      </c>
      <c r="L789">
        <v>4</v>
      </c>
      <c r="M789">
        <v>1</v>
      </c>
      <c r="N789">
        <v>1</v>
      </c>
      <c r="O789">
        <v>1000000</v>
      </c>
      <c r="P789">
        <v>0</v>
      </c>
      <c r="Q789">
        <v>0</v>
      </c>
      <c r="R789">
        <v>0</v>
      </c>
      <c r="S789">
        <v>0</v>
      </c>
      <c r="T789">
        <v>130000</v>
      </c>
      <c r="U789">
        <v>0</v>
      </c>
      <c r="V789">
        <v>0</v>
      </c>
      <c r="W789">
        <v>1130000</v>
      </c>
      <c r="X789">
        <v>1130000</v>
      </c>
      <c r="Y789">
        <v>11</v>
      </c>
      <c r="Z789" s="3" t="s">
        <v>52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48</v>
      </c>
      <c r="AI789">
        <v>1</v>
      </c>
      <c r="AJ789">
        <v>0</v>
      </c>
      <c r="AK789">
        <v>0</v>
      </c>
      <c r="AL789">
        <v>0</v>
      </c>
      <c r="AM789">
        <v>3</v>
      </c>
      <c r="AN789">
        <v>1000000</v>
      </c>
      <c r="AO789">
        <v>4861.111328125</v>
      </c>
      <c r="AP789">
        <v>1000000</v>
      </c>
      <c r="AQ789">
        <v>4861.111328125</v>
      </c>
      <c r="AR789">
        <v>1000000</v>
      </c>
      <c r="AS789">
        <v>4861.111328125</v>
      </c>
      <c r="AT789" t="s">
        <v>53</v>
      </c>
      <c r="AU789">
        <v>1</v>
      </c>
      <c r="AV789">
        <v>8.489022359092397</v>
      </c>
      <c r="AW789">
        <v>16</v>
      </c>
      <c r="AX789">
        <v>1681</v>
      </c>
      <c r="AY789">
        <v>1</v>
      </c>
      <c r="AZ789">
        <v>0.39227785571319618</v>
      </c>
      <c r="BA789">
        <v>-2.4097897809937721E-2</v>
      </c>
    </row>
    <row r="790" spans="1:53" x14ac:dyDescent="0.25">
      <c r="A790">
        <v>2</v>
      </c>
      <c r="B790">
        <v>0</v>
      </c>
      <c r="C790">
        <v>35</v>
      </c>
      <c r="D790">
        <v>5</v>
      </c>
      <c r="E790">
        <v>11</v>
      </c>
      <c r="F790">
        <v>1</v>
      </c>
      <c r="G790">
        <v>24</v>
      </c>
      <c r="H790" s="3">
        <f t="shared" si="12"/>
        <v>24</v>
      </c>
      <c r="I790">
        <v>29000</v>
      </c>
      <c r="J790">
        <v>425000</v>
      </c>
      <c r="K790">
        <v>48</v>
      </c>
      <c r="L790">
        <v>9</v>
      </c>
      <c r="M790">
        <v>1</v>
      </c>
      <c r="N790">
        <v>1</v>
      </c>
      <c r="O790">
        <v>916416.66666666698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916416.66666666698</v>
      </c>
      <c r="X790">
        <v>916416.66666666698</v>
      </c>
      <c r="Y790">
        <v>11</v>
      </c>
      <c r="Z790" s="3" t="s">
        <v>52</v>
      </c>
      <c r="AA790">
        <v>1</v>
      </c>
      <c r="AB790">
        <v>1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48</v>
      </c>
      <c r="AI790">
        <v>1</v>
      </c>
      <c r="AJ790">
        <v>0</v>
      </c>
      <c r="AK790">
        <v>0</v>
      </c>
      <c r="AL790">
        <v>0</v>
      </c>
      <c r="AM790">
        <v>5</v>
      </c>
      <c r="AN790">
        <v>852000</v>
      </c>
      <c r="AO790">
        <v>4141.66650390625</v>
      </c>
      <c r="AP790">
        <v>916416.6875</v>
      </c>
      <c r="AQ790">
        <v>4454.80322265625</v>
      </c>
      <c r="AR790">
        <v>916416.6875</v>
      </c>
      <c r="AS790">
        <v>4454.80322265625</v>
      </c>
      <c r="AT790" t="s">
        <v>53</v>
      </c>
      <c r="AU790">
        <v>1</v>
      </c>
      <c r="AV790">
        <v>8.3288535229984291</v>
      </c>
      <c r="AW790">
        <v>576</v>
      </c>
      <c r="AX790">
        <v>1225</v>
      </c>
      <c r="AY790">
        <v>1</v>
      </c>
      <c r="AZ790">
        <v>0.54461720909192379</v>
      </c>
      <c r="BA790">
        <v>-0.41596870643568662</v>
      </c>
    </row>
    <row r="791" spans="1:53" x14ac:dyDescent="0.25">
      <c r="A791">
        <v>1</v>
      </c>
      <c r="B791">
        <v>0</v>
      </c>
      <c r="C791">
        <v>47</v>
      </c>
      <c r="D791">
        <v>5</v>
      </c>
      <c r="E791">
        <v>11</v>
      </c>
      <c r="F791">
        <v>1</v>
      </c>
      <c r="G791">
        <v>4</v>
      </c>
      <c r="H791" s="3">
        <f t="shared" si="12"/>
        <v>36</v>
      </c>
      <c r="I791">
        <v>114211</v>
      </c>
      <c r="J791">
        <v>270000</v>
      </c>
      <c r="K791">
        <v>48</v>
      </c>
      <c r="L791">
        <v>5</v>
      </c>
      <c r="M791">
        <v>1</v>
      </c>
      <c r="N791">
        <v>1</v>
      </c>
      <c r="O791">
        <v>1046711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1046711</v>
      </c>
      <c r="X791">
        <v>1046711</v>
      </c>
      <c r="Y791">
        <v>11</v>
      </c>
      <c r="Z791" s="3" t="s">
        <v>52</v>
      </c>
      <c r="AA791">
        <v>1</v>
      </c>
      <c r="AB791">
        <v>1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48</v>
      </c>
      <c r="AI791">
        <v>1</v>
      </c>
      <c r="AJ791">
        <v>0</v>
      </c>
      <c r="AK791">
        <v>0</v>
      </c>
      <c r="AL791">
        <v>0</v>
      </c>
      <c r="AM791">
        <v>4</v>
      </c>
      <c r="AN791">
        <v>800000</v>
      </c>
      <c r="AO791">
        <v>3888.88891601562</v>
      </c>
      <c r="AP791">
        <v>1046711</v>
      </c>
      <c r="AQ791">
        <v>5088.1787109375</v>
      </c>
      <c r="AR791">
        <v>1046711</v>
      </c>
      <c r="AS791">
        <v>5088.1787109375</v>
      </c>
      <c r="AT791" t="s">
        <v>53</v>
      </c>
      <c r="AU791">
        <v>1</v>
      </c>
      <c r="AV791">
        <v>8.2658787701107759</v>
      </c>
      <c r="AW791">
        <v>16</v>
      </c>
      <c r="AX791">
        <v>2209</v>
      </c>
      <c r="AY791">
        <v>1</v>
      </c>
      <c r="AZ791">
        <v>0.40870771760661978</v>
      </c>
      <c r="BA791">
        <v>-0.35165779568092448</v>
      </c>
    </row>
    <row r="792" spans="1:53" x14ac:dyDescent="0.25">
      <c r="A792">
        <v>1</v>
      </c>
      <c r="B792">
        <v>0</v>
      </c>
      <c r="C792">
        <v>22</v>
      </c>
      <c r="D792">
        <v>6</v>
      </c>
      <c r="E792">
        <v>0</v>
      </c>
      <c r="F792">
        <v>1</v>
      </c>
      <c r="G792">
        <v>24</v>
      </c>
      <c r="H792" s="3">
        <f t="shared" si="12"/>
        <v>10</v>
      </c>
      <c r="I792">
        <v>88211</v>
      </c>
      <c r="J792">
        <v>737717</v>
      </c>
      <c r="K792">
        <v>48</v>
      </c>
      <c r="L792">
        <v>9</v>
      </c>
      <c r="M792">
        <v>1</v>
      </c>
      <c r="N792">
        <v>1</v>
      </c>
      <c r="O792">
        <v>930929.41666666698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930929.41666666698</v>
      </c>
      <c r="X792">
        <v>930929.41666666698</v>
      </c>
      <c r="Y792">
        <v>11</v>
      </c>
      <c r="Z792" s="3" t="s">
        <v>54</v>
      </c>
      <c r="AA792">
        <v>0</v>
      </c>
      <c r="AB792">
        <v>1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48</v>
      </c>
      <c r="AI792">
        <v>1</v>
      </c>
      <c r="AJ792">
        <v>0</v>
      </c>
      <c r="AK792">
        <v>0</v>
      </c>
      <c r="AL792">
        <v>0</v>
      </c>
      <c r="AM792">
        <v>5</v>
      </c>
      <c r="AN792">
        <v>781242</v>
      </c>
      <c r="AO792">
        <v>3797.7041015625</v>
      </c>
      <c r="AP792">
        <v>930929.4375</v>
      </c>
      <c r="AQ792">
        <v>4525.3515625</v>
      </c>
      <c r="AR792">
        <v>930929.4375</v>
      </c>
      <c r="AS792">
        <v>4525.3515625</v>
      </c>
      <c r="AT792" t="s">
        <v>55</v>
      </c>
      <c r="AU792">
        <v>1</v>
      </c>
      <c r="AV792">
        <v>8.2421519793225535</v>
      </c>
      <c r="AW792">
        <v>576</v>
      </c>
      <c r="AX792">
        <v>484</v>
      </c>
      <c r="AY792">
        <v>1</v>
      </c>
      <c r="AZ792">
        <v>0.55247181543180035</v>
      </c>
      <c r="BA792">
        <v>-0.5015979092614431</v>
      </c>
    </row>
    <row r="793" spans="1:53" x14ac:dyDescent="0.25">
      <c r="A793">
        <v>1</v>
      </c>
      <c r="B793">
        <v>0</v>
      </c>
      <c r="C793">
        <v>41</v>
      </c>
      <c r="D793">
        <v>3</v>
      </c>
      <c r="E793">
        <v>5</v>
      </c>
      <c r="F793">
        <v>1</v>
      </c>
      <c r="G793">
        <v>1</v>
      </c>
      <c r="H793" s="3">
        <f t="shared" si="12"/>
        <v>32</v>
      </c>
      <c r="I793">
        <v>0</v>
      </c>
      <c r="J793">
        <v>0</v>
      </c>
      <c r="K793">
        <v>32</v>
      </c>
      <c r="L793">
        <v>1</v>
      </c>
      <c r="M793">
        <v>2</v>
      </c>
      <c r="N793">
        <v>1</v>
      </c>
      <c r="O793">
        <v>600000</v>
      </c>
      <c r="P793">
        <v>0</v>
      </c>
      <c r="Q793">
        <v>0</v>
      </c>
      <c r="R793">
        <v>0</v>
      </c>
      <c r="S793">
        <v>0</v>
      </c>
      <c r="T793">
        <v>83333.333333333299</v>
      </c>
      <c r="U793">
        <v>0</v>
      </c>
      <c r="V793">
        <v>0</v>
      </c>
      <c r="W793">
        <v>683333.33333333302</v>
      </c>
      <c r="X793">
        <v>713333.33333333302</v>
      </c>
      <c r="Y793">
        <v>11</v>
      </c>
      <c r="Z793" s="3" t="s">
        <v>56</v>
      </c>
      <c r="AA793">
        <v>0</v>
      </c>
      <c r="AB793">
        <v>2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32</v>
      </c>
      <c r="AI793">
        <v>0</v>
      </c>
      <c r="AJ793">
        <v>1</v>
      </c>
      <c r="AK793">
        <v>0</v>
      </c>
      <c r="AL793">
        <v>1</v>
      </c>
      <c r="AM793">
        <v>1</v>
      </c>
      <c r="AN793">
        <v>600000</v>
      </c>
      <c r="AO793">
        <v>4375</v>
      </c>
      <c r="AP793">
        <v>600000</v>
      </c>
      <c r="AQ793">
        <v>4375</v>
      </c>
      <c r="AR793">
        <v>600000</v>
      </c>
      <c r="AS793">
        <v>4375</v>
      </c>
      <c r="AT793" t="s">
        <v>57</v>
      </c>
      <c r="AU793">
        <v>0</v>
      </c>
      <c r="AV793">
        <v>8.3836617987917155</v>
      </c>
      <c r="AW793">
        <v>1</v>
      </c>
      <c r="AX793">
        <v>1681</v>
      </c>
      <c r="AY793">
        <v>1</v>
      </c>
      <c r="AZ793">
        <v>0.34688117405153629</v>
      </c>
      <c r="BA793">
        <v>0.39243315323623512</v>
      </c>
    </row>
    <row r="794" spans="1:53" x14ac:dyDescent="0.25">
      <c r="A794">
        <v>3</v>
      </c>
      <c r="B794">
        <v>0</v>
      </c>
      <c r="C794">
        <v>19</v>
      </c>
      <c r="D794">
        <v>4</v>
      </c>
      <c r="E794">
        <v>9</v>
      </c>
      <c r="F794">
        <v>1</v>
      </c>
      <c r="G794">
        <v>3</v>
      </c>
      <c r="H794" s="3">
        <f t="shared" si="12"/>
        <v>9</v>
      </c>
      <c r="I794">
        <v>0</v>
      </c>
      <c r="J794">
        <v>0</v>
      </c>
      <c r="K794">
        <v>66</v>
      </c>
      <c r="L794">
        <v>3</v>
      </c>
      <c r="M794">
        <v>2</v>
      </c>
      <c r="N794">
        <v>1</v>
      </c>
      <c r="O794">
        <v>400000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400000</v>
      </c>
      <c r="X794">
        <v>400000</v>
      </c>
      <c r="Y794">
        <v>11</v>
      </c>
      <c r="Z794" s="3" t="s">
        <v>59</v>
      </c>
      <c r="AA794">
        <v>0</v>
      </c>
      <c r="AB794">
        <v>2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66</v>
      </c>
      <c r="AI794">
        <v>0</v>
      </c>
      <c r="AJ794">
        <v>1</v>
      </c>
      <c r="AK794">
        <v>0</v>
      </c>
      <c r="AL794">
        <v>1</v>
      </c>
      <c r="AM794">
        <v>2</v>
      </c>
      <c r="AN794">
        <v>400000</v>
      </c>
      <c r="AO794">
        <v>1414.14135742188</v>
      </c>
      <c r="AP794">
        <v>400000</v>
      </c>
      <c r="AQ794">
        <v>1414.14135742188</v>
      </c>
      <c r="AR794">
        <v>400000</v>
      </c>
      <c r="AS794">
        <v>1414.14135742188</v>
      </c>
      <c r="AT794" t="s">
        <v>60</v>
      </c>
      <c r="AU794">
        <v>0</v>
      </c>
      <c r="AV794">
        <v>7.2542778113480368</v>
      </c>
      <c r="AW794">
        <v>9</v>
      </c>
      <c r="AX794">
        <v>361</v>
      </c>
      <c r="AY794">
        <v>1</v>
      </c>
      <c r="AZ794">
        <v>0.65831431477428237</v>
      </c>
      <c r="BA794">
        <v>-0.30960213537093062</v>
      </c>
    </row>
    <row r="795" spans="1:53" x14ac:dyDescent="0.25">
      <c r="A795">
        <v>1</v>
      </c>
      <c r="B795">
        <v>1</v>
      </c>
      <c r="C795">
        <v>50</v>
      </c>
      <c r="D795">
        <v>5</v>
      </c>
      <c r="E795">
        <v>11</v>
      </c>
      <c r="F795">
        <v>1</v>
      </c>
      <c r="G795">
        <v>24</v>
      </c>
      <c r="H795" s="3">
        <f t="shared" si="12"/>
        <v>39</v>
      </c>
      <c r="I795">
        <v>118211</v>
      </c>
      <c r="J795">
        <v>1200000</v>
      </c>
      <c r="K795">
        <v>48</v>
      </c>
      <c r="L795">
        <v>9</v>
      </c>
      <c r="M795">
        <v>1</v>
      </c>
      <c r="N795">
        <v>1</v>
      </c>
      <c r="O795">
        <v>1418211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1418211</v>
      </c>
      <c r="X795">
        <v>1418211</v>
      </c>
      <c r="Y795">
        <v>11</v>
      </c>
      <c r="Z795" s="3" t="s">
        <v>52</v>
      </c>
      <c r="AA795">
        <v>1</v>
      </c>
      <c r="AB795">
        <v>1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48</v>
      </c>
      <c r="AI795">
        <v>1</v>
      </c>
      <c r="AJ795">
        <v>0</v>
      </c>
      <c r="AK795">
        <v>0</v>
      </c>
      <c r="AL795">
        <v>0</v>
      </c>
      <c r="AM795">
        <v>5</v>
      </c>
      <c r="AN795">
        <v>1200000</v>
      </c>
      <c r="AO795">
        <v>5833.33349609375</v>
      </c>
      <c r="AP795">
        <v>1418211</v>
      </c>
      <c r="AQ795">
        <v>6894.0810546875</v>
      </c>
      <c r="AR795">
        <v>1418211</v>
      </c>
      <c r="AS795">
        <v>6894.0810546875</v>
      </c>
      <c r="AT795" t="s">
        <v>53</v>
      </c>
      <c r="AU795">
        <v>1</v>
      </c>
      <c r="AV795">
        <v>8.6713438991452811</v>
      </c>
      <c r="AW795">
        <v>576</v>
      </c>
      <c r="AX795">
        <v>2500</v>
      </c>
      <c r="AY795">
        <v>0</v>
      </c>
      <c r="AZ795">
        <v>-0.48306810072649081</v>
      </c>
      <c r="BA795">
        <v>-0.21631499980969701</v>
      </c>
    </row>
    <row r="796" spans="1:53" x14ac:dyDescent="0.25">
      <c r="A796">
        <v>3</v>
      </c>
      <c r="B796">
        <v>1</v>
      </c>
      <c r="C796">
        <v>29</v>
      </c>
      <c r="D796">
        <v>5</v>
      </c>
      <c r="E796">
        <v>11</v>
      </c>
      <c r="F796">
        <v>1</v>
      </c>
      <c r="G796">
        <v>61</v>
      </c>
      <c r="H796" s="3">
        <f t="shared" si="12"/>
        <v>18</v>
      </c>
      <c r="I796">
        <v>116211</v>
      </c>
      <c r="J796">
        <v>700000</v>
      </c>
      <c r="K796">
        <v>60</v>
      </c>
      <c r="L796">
        <v>9</v>
      </c>
      <c r="M796">
        <v>1</v>
      </c>
      <c r="N796">
        <v>1</v>
      </c>
      <c r="O796">
        <v>1224544.33333333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1224544.33333333</v>
      </c>
      <c r="X796">
        <v>1224544.33333333</v>
      </c>
      <c r="Y796">
        <v>11</v>
      </c>
      <c r="Z796" s="3" t="s">
        <v>52</v>
      </c>
      <c r="AA796">
        <v>1</v>
      </c>
      <c r="AB796">
        <v>1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60</v>
      </c>
      <c r="AI796">
        <v>1</v>
      </c>
      <c r="AJ796">
        <v>0</v>
      </c>
      <c r="AK796">
        <v>0</v>
      </c>
      <c r="AL796">
        <v>0</v>
      </c>
      <c r="AM796">
        <v>5</v>
      </c>
      <c r="AN796">
        <v>1050000</v>
      </c>
      <c r="AO796">
        <v>4083.33325195312</v>
      </c>
      <c r="AP796">
        <v>1224544.375</v>
      </c>
      <c r="AQ796">
        <v>4762.1171875</v>
      </c>
      <c r="AR796">
        <v>1224544.375</v>
      </c>
      <c r="AS796">
        <v>4762.1171875</v>
      </c>
      <c r="AT796" t="s">
        <v>53</v>
      </c>
      <c r="AU796">
        <v>1</v>
      </c>
      <c r="AV796">
        <v>8.3146689073749158</v>
      </c>
      <c r="AW796">
        <v>3721</v>
      </c>
      <c r="AX796">
        <v>841</v>
      </c>
      <c r="AY796">
        <v>0</v>
      </c>
      <c r="AZ796">
        <v>-0.33924025524274898</v>
      </c>
      <c r="BA796">
        <v>-0.25658878398417378</v>
      </c>
    </row>
    <row r="797" spans="1:53" x14ac:dyDescent="0.25">
      <c r="A797">
        <v>3</v>
      </c>
      <c r="B797">
        <v>1</v>
      </c>
      <c r="C797">
        <v>32</v>
      </c>
      <c r="D797">
        <v>6</v>
      </c>
      <c r="E797">
        <v>3</v>
      </c>
      <c r="F797">
        <v>1</v>
      </c>
      <c r="G797">
        <v>7</v>
      </c>
      <c r="H797" s="3">
        <f t="shared" si="12"/>
        <v>20</v>
      </c>
      <c r="I797">
        <v>117211</v>
      </c>
      <c r="J797">
        <v>500000</v>
      </c>
      <c r="K797">
        <v>48</v>
      </c>
      <c r="L797">
        <v>8</v>
      </c>
      <c r="M797">
        <v>1</v>
      </c>
      <c r="N797">
        <v>1</v>
      </c>
      <c r="O797">
        <v>1158877.66666667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1158877.66666667</v>
      </c>
      <c r="X797">
        <v>1158877.66666667</v>
      </c>
      <c r="Y797">
        <v>11</v>
      </c>
      <c r="Z797" s="3" t="s">
        <v>54</v>
      </c>
      <c r="AA797">
        <v>0</v>
      </c>
      <c r="AB797">
        <v>1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48</v>
      </c>
      <c r="AI797">
        <v>1</v>
      </c>
      <c r="AJ797">
        <v>0</v>
      </c>
      <c r="AK797">
        <v>0</v>
      </c>
      <c r="AL797">
        <v>0</v>
      </c>
      <c r="AM797">
        <v>5</v>
      </c>
      <c r="AN797">
        <v>1000000</v>
      </c>
      <c r="AO797">
        <v>4861.111328125</v>
      </c>
      <c r="AP797">
        <v>1158877.625</v>
      </c>
      <c r="AQ797">
        <v>5633.43310546875</v>
      </c>
      <c r="AR797">
        <v>1158877.625</v>
      </c>
      <c r="AS797">
        <v>5633.43310546875</v>
      </c>
      <c r="AT797" t="s">
        <v>55</v>
      </c>
      <c r="AU797">
        <v>1</v>
      </c>
      <c r="AV797">
        <v>8.489022359092397</v>
      </c>
      <c r="AW797">
        <v>49</v>
      </c>
      <c r="AX797">
        <v>1024</v>
      </c>
      <c r="AY797">
        <v>0</v>
      </c>
      <c r="AZ797">
        <v>-0.54010477219810271</v>
      </c>
      <c r="BA797">
        <v>-0.38508468665523782</v>
      </c>
    </row>
    <row r="798" spans="1:53" x14ac:dyDescent="0.25">
      <c r="A798">
        <v>3</v>
      </c>
      <c r="B798">
        <v>1</v>
      </c>
      <c r="C798">
        <v>23</v>
      </c>
      <c r="D798">
        <v>6</v>
      </c>
      <c r="E798">
        <v>5</v>
      </c>
      <c r="F798">
        <v>1</v>
      </c>
      <c r="G798">
        <v>24</v>
      </c>
      <c r="H798" s="3">
        <f t="shared" si="12"/>
        <v>11</v>
      </c>
      <c r="I798">
        <v>88211</v>
      </c>
      <c r="J798">
        <v>425000</v>
      </c>
      <c r="K798">
        <v>40</v>
      </c>
      <c r="L798">
        <v>9</v>
      </c>
      <c r="M798">
        <v>1</v>
      </c>
      <c r="N798">
        <v>1</v>
      </c>
      <c r="O798">
        <v>973627.66666666698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973627.66666666698</v>
      </c>
      <c r="X798">
        <v>973627.66666666698</v>
      </c>
      <c r="Y798">
        <v>11</v>
      </c>
      <c r="Z798" s="3" t="s">
        <v>54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40</v>
      </c>
      <c r="AI798">
        <v>1</v>
      </c>
      <c r="AJ798">
        <v>0</v>
      </c>
      <c r="AK798">
        <v>0</v>
      </c>
      <c r="AL798">
        <v>0</v>
      </c>
      <c r="AM798">
        <v>5</v>
      </c>
      <c r="AN798">
        <v>850000</v>
      </c>
      <c r="AO798">
        <v>4958.33349609375</v>
      </c>
      <c r="AP798">
        <v>973627.6875</v>
      </c>
      <c r="AQ798">
        <v>5679.49462890625</v>
      </c>
      <c r="AR798">
        <v>973627.6875</v>
      </c>
      <c r="AS798">
        <v>5679.49462890625</v>
      </c>
      <c r="AT798" t="s">
        <v>55</v>
      </c>
      <c r="AU798">
        <v>1</v>
      </c>
      <c r="AV798">
        <v>8.5088249745713505</v>
      </c>
      <c r="AW798">
        <v>576</v>
      </c>
      <c r="AX798">
        <v>529</v>
      </c>
      <c r="AY798">
        <v>0</v>
      </c>
      <c r="AZ798">
        <v>-0.50437263270847121</v>
      </c>
      <c r="BA798">
        <v>-0.34960305605074171</v>
      </c>
    </row>
    <row r="799" spans="1:53" x14ac:dyDescent="0.25">
      <c r="A799">
        <v>3</v>
      </c>
      <c r="B799">
        <v>1</v>
      </c>
      <c r="C799">
        <v>53</v>
      </c>
      <c r="D799">
        <v>6</v>
      </c>
      <c r="E799">
        <v>2</v>
      </c>
      <c r="F799">
        <v>1</v>
      </c>
      <c r="G799">
        <v>276</v>
      </c>
      <c r="H799" s="3">
        <f t="shared" si="12"/>
        <v>41</v>
      </c>
      <c r="I799">
        <v>88211</v>
      </c>
      <c r="J799">
        <v>350000</v>
      </c>
      <c r="K799">
        <v>48</v>
      </c>
      <c r="L799">
        <v>9</v>
      </c>
      <c r="M799">
        <v>1</v>
      </c>
      <c r="N799">
        <v>1</v>
      </c>
      <c r="O799">
        <v>1017377.66666667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500000</v>
      </c>
      <c r="W799">
        <v>1517377.66666667</v>
      </c>
      <c r="X799">
        <v>1517377.66666667</v>
      </c>
      <c r="Y799">
        <v>11</v>
      </c>
      <c r="Z799" s="3" t="s">
        <v>54</v>
      </c>
      <c r="AA799">
        <v>0</v>
      </c>
      <c r="AB799">
        <v>1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48</v>
      </c>
      <c r="AI799">
        <v>1</v>
      </c>
      <c r="AJ799">
        <v>0</v>
      </c>
      <c r="AK799">
        <v>0</v>
      </c>
      <c r="AL799">
        <v>0</v>
      </c>
      <c r="AM799">
        <v>5</v>
      </c>
      <c r="AN799">
        <v>900000</v>
      </c>
      <c r="AO799">
        <v>4375</v>
      </c>
      <c r="AP799">
        <v>1017377.6875</v>
      </c>
      <c r="AQ799">
        <v>4945.5859375</v>
      </c>
      <c r="AR799">
        <v>1017377.6875</v>
      </c>
      <c r="AS799">
        <v>4945.5859375</v>
      </c>
      <c r="AT799" t="s">
        <v>55</v>
      </c>
      <c r="AU799">
        <v>1</v>
      </c>
      <c r="AV799">
        <v>8.3836617987917155</v>
      </c>
      <c r="AW799">
        <v>76176</v>
      </c>
      <c r="AX799">
        <v>2809</v>
      </c>
      <c r="AY799">
        <v>0</v>
      </c>
      <c r="AZ799">
        <v>-0.51076764517034456</v>
      </c>
      <c r="BA799">
        <v>-1.1446257628176419</v>
      </c>
    </row>
    <row r="800" spans="1:53" x14ac:dyDescent="0.25">
      <c r="A800">
        <v>3</v>
      </c>
      <c r="B800">
        <v>0</v>
      </c>
      <c r="C800">
        <v>51</v>
      </c>
      <c r="D800">
        <v>5</v>
      </c>
      <c r="E800">
        <v>10</v>
      </c>
      <c r="F800">
        <v>1</v>
      </c>
      <c r="G800">
        <v>24</v>
      </c>
      <c r="H800" s="3">
        <f t="shared" si="12"/>
        <v>40</v>
      </c>
      <c r="I800">
        <v>88211</v>
      </c>
      <c r="J800">
        <v>737717</v>
      </c>
      <c r="K800">
        <v>48</v>
      </c>
      <c r="L800">
        <v>9</v>
      </c>
      <c r="M800">
        <v>1</v>
      </c>
      <c r="N800">
        <v>1</v>
      </c>
      <c r="O800">
        <v>930929.41666666698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930929.41666666698</v>
      </c>
      <c r="X800">
        <v>930929.41666666698</v>
      </c>
      <c r="Y800">
        <v>11</v>
      </c>
      <c r="Z800" s="3" t="s">
        <v>52</v>
      </c>
      <c r="AA800">
        <v>1</v>
      </c>
      <c r="AB800">
        <v>1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48</v>
      </c>
      <c r="AI800">
        <v>1</v>
      </c>
      <c r="AJ800">
        <v>0</v>
      </c>
      <c r="AK800">
        <v>0</v>
      </c>
      <c r="AL800">
        <v>0</v>
      </c>
      <c r="AM800">
        <v>5</v>
      </c>
      <c r="AN800">
        <v>781242</v>
      </c>
      <c r="AO800">
        <v>3797.7041015625</v>
      </c>
      <c r="AP800">
        <v>930929.4375</v>
      </c>
      <c r="AQ800">
        <v>4525.3515625</v>
      </c>
      <c r="AR800">
        <v>930929.4375</v>
      </c>
      <c r="AS800">
        <v>4525.3515625</v>
      </c>
      <c r="AT800" t="s">
        <v>53</v>
      </c>
      <c r="AU800">
        <v>1</v>
      </c>
      <c r="AV800">
        <v>8.2421519793225535</v>
      </c>
      <c r="AW800">
        <v>576</v>
      </c>
      <c r="AX800">
        <v>2601</v>
      </c>
      <c r="AY800">
        <v>1</v>
      </c>
      <c r="AZ800">
        <v>0.51724299904005799</v>
      </c>
      <c r="BA800">
        <v>-0.64873584284212538</v>
      </c>
    </row>
    <row r="801" spans="1:53" x14ac:dyDescent="0.25">
      <c r="A801">
        <v>2</v>
      </c>
      <c r="B801">
        <v>1</v>
      </c>
      <c r="C801">
        <v>58</v>
      </c>
      <c r="D801">
        <v>5</v>
      </c>
      <c r="E801">
        <v>11</v>
      </c>
      <c r="F801">
        <v>1</v>
      </c>
      <c r="G801">
        <v>36</v>
      </c>
      <c r="H801" s="3">
        <f t="shared" si="12"/>
        <v>47</v>
      </c>
      <c r="I801">
        <v>83140</v>
      </c>
      <c r="J801">
        <v>350000</v>
      </c>
      <c r="K801">
        <v>48</v>
      </c>
      <c r="L801">
        <v>9</v>
      </c>
      <c r="M801">
        <v>1</v>
      </c>
      <c r="N801">
        <v>1</v>
      </c>
      <c r="O801">
        <v>850023.66666666698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900000</v>
      </c>
      <c r="W801">
        <v>1750023.66666667</v>
      </c>
      <c r="X801">
        <v>1750023.66666667</v>
      </c>
      <c r="Y801">
        <v>11</v>
      </c>
      <c r="Z801" s="3" t="s">
        <v>52</v>
      </c>
      <c r="AA801">
        <v>1</v>
      </c>
      <c r="AB801">
        <v>1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48</v>
      </c>
      <c r="AI801">
        <v>1</v>
      </c>
      <c r="AJ801">
        <v>0</v>
      </c>
      <c r="AK801">
        <v>0</v>
      </c>
      <c r="AL801">
        <v>0</v>
      </c>
      <c r="AM801">
        <v>5</v>
      </c>
      <c r="AN801">
        <v>737717</v>
      </c>
      <c r="AO801">
        <v>3586.12426757812</v>
      </c>
      <c r="AP801">
        <v>850023.6875</v>
      </c>
      <c r="AQ801">
        <v>4132.0595703125</v>
      </c>
      <c r="AR801">
        <v>850023.6875</v>
      </c>
      <c r="AS801">
        <v>4132.0595703125</v>
      </c>
      <c r="AT801" t="s">
        <v>53</v>
      </c>
      <c r="AU801">
        <v>1</v>
      </c>
      <c r="AV801">
        <v>8.1848273071001074</v>
      </c>
      <c r="AW801">
        <v>1296</v>
      </c>
      <c r="AX801">
        <v>3364</v>
      </c>
      <c r="AY801">
        <v>0</v>
      </c>
      <c r="AZ801">
        <v>-0.46827826580620813</v>
      </c>
      <c r="BA801">
        <v>-0.72895347898804908</v>
      </c>
    </row>
    <row r="802" spans="1:53" x14ac:dyDescent="0.25">
      <c r="A802">
        <v>2</v>
      </c>
      <c r="B802">
        <v>1</v>
      </c>
      <c r="C802">
        <v>28</v>
      </c>
      <c r="D802">
        <v>6</v>
      </c>
      <c r="E802">
        <v>5</v>
      </c>
      <c r="F802">
        <v>1</v>
      </c>
      <c r="G802">
        <v>12</v>
      </c>
      <c r="H802" s="3">
        <f t="shared" si="12"/>
        <v>16</v>
      </c>
      <c r="I802">
        <v>83140</v>
      </c>
      <c r="J802">
        <v>400000</v>
      </c>
      <c r="K802">
        <v>48</v>
      </c>
      <c r="L802">
        <v>9</v>
      </c>
      <c r="M802">
        <v>1</v>
      </c>
      <c r="N802">
        <v>1</v>
      </c>
      <c r="O802">
        <v>854190.33333333302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854190.33333333302</v>
      </c>
      <c r="X802">
        <v>854190.33333333302</v>
      </c>
      <c r="Y802">
        <v>11</v>
      </c>
      <c r="Z802" s="3" t="s">
        <v>54</v>
      </c>
      <c r="AA802">
        <v>0</v>
      </c>
      <c r="AB802">
        <v>1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48</v>
      </c>
      <c r="AI802">
        <v>1</v>
      </c>
      <c r="AJ802">
        <v>0</v>
      </c>
      <c r="AK802">
        <v>0</v>
      </c>
      <c r="AL802">
        <v>0</v>
      </c>
      <c r="AM802">
        <v>5</v>
      </c>
      <c r="AN802">
        <v>737717</v>
      </c>
      <c r="AO802">
        <v>3586.12426757812</v>
      </c>
      <c r="AP802">
        <v>854190.3125</v>
      </c>
      <c r="AQ802">
        <v>4152.31396484375</v>
      </c>
      <c r="AR802">
        <v>854190.3125</v>
      </c>
      <c r="AS802">
        <v>4152.31396484375</v>
      </c>
      <c r="AT802" t="s">
        <v>55</v>
      </c>
      <c r="AU802">
        <v>1</v>
      </c>
      <c r="AV802">
        <v>8.1848273071001074</v>
      </c>
      <c r="AW802">
        <v>144</v>
      </c>
      <c r="AX802">
        <v>784</v>
      </c>
      <c r="AY802">
        <v>0</v>
      </c>
      <c r="AZ802">
        <v>-0.49196734160050831</v>
      </c>
      <c r="BA802">
        <v>-0.67585965610695453</v>
      </c>
    </row>
    <row r="803" spans="1:53" x14ac:dyDescent="0.25">
      <c r="A803">
        <v>2</v>
      </c>
      <c r="B803">
        <v>1</v>
      </c>
      <c r="C803">
        <v>27</v>
      </c>
      <c r="D803">
        <v>6</v>
      </c>
      <c r="E803">
        <v>2</v>
      </c>
      <c r="F803">
        <v>1</v>
      </c>
      <c r="G803">
        <v>36</v>
      </c>
      <c r="H803" s="3">
        <f t="shared" si="12"/>
        <v>15</v>
      </c>
      <c r="I803">
        <v>0</v>
      </c>
      <c r="J803">
        <v>2800000</v>
      </c>
      <c r="K803">
        <v>60</v>
      </c>
      <c r="L803">
        <v>9</v>
      </c>
      <c r="M803">
        <v>1</v>
      </c>
      <c r="N803">
        <v>1</v>
      </c>
      <c r="O803">
        <v>2133333.3333333302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2133333.3333333302</v>
      </c>
      <c r="X803">
        <v>2133333.3333333302</v>
      </c>
      <c r="Y803">
        <v>11</v>
      </c>
      <c r="Z803" s="3" t="s">
        <v>54</v>
      </c>
      <c r="AA803">
        <v>0</v>
      </c>
      <c r="AB803">
        <v>1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60</v>
      </c>
      <c r="AI803">
        <v>1</v>
      </c>
      <c r="AJ803">
        <v>0</v>
      </c>
      <c r="AK803">
        <v>0</v>
      </c>
      <c r="AL803">
        <v>0</v>
      </c>
      <c r="AM803">
        <v>5</v>
      </c>
      <c r="AN803">
        <v>1900000</v>
      </c>
      <c r="AO803">
        <v>7388.888671875</v>
      </c>
      <c r="AP803">
        <v>2133333.25</v>
      </c>
      <c r="AQ803">
        <v>8296.2958984375</v>
      </c>
      <c r="AR803">
        <v>2133333.25</v>
      </c>
      <c r="AS803">
        <v>8296.2958984375</v>
      </c>
      <c r="AT803" t="s">
        <v>55</v>
      </c>
      <c r="AU803">
        <v>1</v>
      </c>
      <c r="AV803">
        <v>8.9077326199374252</v>
      </c>
      <c r="AW803">
        <v>1296</v>
      </c>
      <c r="AX803">
        <v>729</v>
      </c>
      <c r="AY803">
        <v>0</v>
      </c>
      <c r="AZ803">
        <v>-0.40185800428174012</v>
      </c>
      <c r="BA803">
        <v>0.15738340646635851</v>
      </c>
    </row>
    <row r="804" spans="1:53" x14ac:dyDescent="0.25">
      <c r="A804">
        <v>2</v>
      </c>
      <c r="B804">
        <v>1</v>
      </c>
      <c r="C804">
        <v>25</v>
      </c>
      <c r="D804">
        <v>6</v>
      </c>
      <c r="E804">
        <v>2</v>
      </c>
      <c r="F804">
        <v>1</v>
      </c>
      <c r="G804">
        <v>12</v>
      </c>
      <c r="H804" s="3">
        <f t="shared" si="12"/>
        <v>13</v>
      </c>
      <c r="I804">
        <v>0</v>
      </c>
      <c r="J804">
        <v>450000</v>
      </c>
      <c r="K804">
        <v>48</v>
      </c>
      <c r="L804">
        <v>9</v>
      </c>
      <c r="M804">
        <v>1</v>
      </c>
      <c r="N804">
        <v>1</v>
      </c>
      <c r="O804">
        <v>937500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937500</v>
      </c>
      <c r="X804">
        <v>937500</v>
      </c>
      <c r="Y804">
        <v>11</v>
      </c>
      <c r="Z804" s="3" t="s">
        <v>54</v>
      </c>
      <c r="AA804">
        <v>0</v>
      </c>
      <c r="AB804">
        <v>1</v>
      </c>
      <c r="AC804">
        <v>1</v>
      </c>
      <c r="AD804">
        <v>1</v>
      </c>
      <c r="AE804">
        <v>0</v>
      </c>
      <c r="AF804">
        <v>1</v>
      </c>
      <c r="AG804">
        <v>0</v>
      </c>
      <c r="AH804">
        <v>48</v>
      </c>
      <c r="AI804">
        <v>1</v>
      </c>
      <c r="AJ804">
        <v>0</v>
      </c>
      <c r="AK804">
        <v>0</v>
      </c>
      <c r="AL804">
        <v>0</v>
      </c>
      <c r="AM804">
        <v>5</v>
      </c>
      <c r="AN804">
        <v>900000</v>
      </c>
      <c r="AO804">
        <v>4375</v>
      </c>
      <c r="AP804">
        <v>937500</v>
      </c>
      <c r="AQ804">
        <v>4557.29150390625</v>
      </c>
      <c r="AR804">
        <v>937500</v>
      </c>
      <c r="AS804">
        <v>4557.29150390625</v>
      </c>
      <c r="AT804" t="s">
        <v>55</v>
      </c>
      <c r="AU804">
        <v>1</v>
      </c>
      <c r="AV804">
        <v>8.3836617987917155</v>
      </c>
      <c r="AW804">
        <v>144</v>
      </c>
      <c r="AX804">
        <v>625</v>
      </c>
      <c r="AY804">
        <v>0</v>
      </c>
      <c r="AZ804">
        <v>-0.47348955711016771</v>
      </c>
      <c r="BA804">
        <v>-0.41069670196103319</v>
      </c>
    </row>
    <row r="805" spans="1:53" x14ac:dyDescent="0.25">
      <c r="A805">
        <v>2</v>
      </c>
      <c r="B805">
        <v>1</v>
      </c>
      <c r="C805">
        <v>21</v>
      </c>
      <c r="D805">
        <v>5</v>
      </c>
      <c r="E805">
        <v>11</v>
      </c>
      <c r="F805">
        <v>1</v>
      </c>
      <c r="G805">
        <v>6</v>
      </c>
      <c r="H805" s="3">
        <f t="shared" si="12"/>
        <v>10</v>
      </c>
      <c r="I805">
        <v>83140</v>
      </c>
      <c r="J805">
        <v>350000</v>
      </c>
      <c r="K805">
        <v>48</v>
      </c>
      <c r="L805">
        <v>9</v>
      </c>
      <c r="M805">
        <v>1</v>
      </c>
      <c r="N805">
        <v>1</v>
      </c>
      <c r="O805">
        <v>850023.66666666698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850023.66666666698</v>
      </c>
      <c r="X805">
        <v>850023.66666666698</v>
      </c>
      <c r="Y805">
        <v>11</v>
      </c>
      <c r="Z805" s="3" t="s">
        <v>52</v>
      </c>
      <c r="AA805">
        <v>1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48</v>
      </c>
      <c r="AI805">
        <v>1</v>
      </c>
      <c r="AJ805">
        <v>0</v>
      </c>
      <c r="AK805">
        <v>0</v>
      </c>
      <c r="AL805">
        <v>0</v>
      </c>
      <c r="AM805">
        <v>5</v>
      </c>
      <c r="AN805">
        <v>737717</v>
      </c>
      <c r="AO805">
        <v>3586.12426757812</v>
      </c>
      <c r="AP805">
        <v>850023.6875</v>
      </c>
      <c r="AQ805">
        <v>4132.0595703125</v>
      </c>
      <c r="AR805">
        <v>850023.6875</v>
      </c>
      <c r="AS805">
        <v>4132.0595703125</v>
      </c>
      <c r="AT805" t="s">
        <v>53</v>
      </c>
      <c r="AU805">
        <v>1</v>
      </c>
      <c r="AV805">
        <v>8.1848273071001074</v>
      </c>
      <c r="AW805">
        <v>36</v>
      </c>
      <c r="AX805">
        <v>441</v>
      </c>
      <c r="AY805">
        <v>0</v>
      </c>
      <c r="AZ805">
        <v>-0.38251484514933559</v>
      </c>
      <c r="BA805">
        <v>-0.23260166016274661</v>
      </c>
    </row>
    <row r="806" spans="1:53" x14ac:dyDescent="0.25">
      <c r="A806">
        <v>3</v>
      </c>
      <c r="B806">
        <v>0</v>
      </c>
      <c r="C806">
        <v>34</v>
      </c>
      <c r="D806">
        <v>5</v>
      </c>
      <c r="E806">
        <v>11</v>
      </c>
      <c r="F806">
        <v>4</v>
      </c>
      <c r="G806">
        <v>24</v>
      </c>
      <c r="H806" s="3">
        <f t="shared" si="12"/>
        <v>23</v>
      </c>
      <c r="I806">
        <v>147411</v>
      </c>
      <c r="J806">
        <v>537000</v>
      </c>
      <c r="K806">
        <v>48</v>
      </c>
      <c r="L806">
        <v>9</v>
      </c>
      <c r="M806">
        <v>1</v>
      </c>
      <c r="N806">
        <v>1</v>
      </c>
      <c r="O806">
        <v>973403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973403</v>
      </c>
      <c r="X806">
        <v>973403</v>
      </c>
      <c r="Y806">
        <v>11</v>
      </c>
      <c r="Z806" s="3" t="s">
        <v>52</v>
      </c>
      <c r="AA806">
        <v>1</v>
      </c>
      <c r="AB806">
        <v>1</v>
      </c>
      <c r="AC806">
        <v>1</v>
      </c>
      <c r="AD806">
        <v>1</v>
      </c>
      <c r="AE806">
        <v>0</v>
      </c>
      <c r="AF806">
        <v>1</v>
      </c>
      <c r="AG806">
        <v>0</v>
      </c>
      <c r="AH806">
        <v>48</v>
      </c>
      <c r="AI806">
        <v>1</v>
      </c>
      <c r="AJ806">
        <v>0</v>
      </c>
      <c r="AK806">
        <v>0</v>
      </c>
      <c r="AL806">
        <v>0</v>
      </c>
      <c r="AM806">
        <v>5</v>
      </c>
      <c r="AN806">
        <v>781242</v>
      </c>
      <c r="AO806">
        <v>3797.7041015625</v>
      </c>
      <c r="AP806">
        <v>973403</v>
      </c>
      <c r="AQ806">
        <v>4731.8203125</v>
      </c>
      <c r="AR806">
        <v>973403</v>
      </c>
      <c r="AS806">
        <v>4731.8203125</v>
      </c>
      <c r="AT806" t="s">
        <v>53</v>
      </c>
      <c r="AU806">
        <v>1</v>
      </c>
      <c r="AV806">
        <v>8.2421519793225535</v>
      </c>
      <c r="AW806">
        <v>576</v>
      </c>
      <c r="AX806">
        <v>1156</v>
      </c>
      <c r="AY806">
        <v>1</v>
      </c>
      <c r="AZ806">
        <v>0.54861968350092749</v>
      </c>
      <c r="BA806">
        <v>-0.48685428405181452</v>
      </c>
    </row>
    <row r="807" spans="1:53" x14ac:dyDescent="0.25">
      <c r="A807">
        <v>1</v>
      </c>
      <c r="B807">
        <v>0</v>
      </c>
      <c r="C807">
        <v>22</v>
      </c>
      <c r="D807">
        <v>5</v>
      </c>
      <c r="E807">
        <v>11</v>
      </c>
      <c r="F807">
        <v>1</v>
      </c>
      <c r="G807">
        <v>4</v>
      </c>
      <c r="H807" s="3">
        <f t="shared" si="12"/>
        <v>11</v>
      </c>
      <c r="I807">
        <v>100000</v>
      </c>
      <c r="J807">
        <v>800000</v>
      </c>
      <c r="K807">
        <v>72</v>
      </c>
      <c r="L807">
        <v>7</v>
      </c>
      <c r="M807">
        <v>1</v>
      </c>
      <c r="N807">
        <v>1</v>
      </c>
      <c r="O807">
        <v>1066666.66666667</v>
      </c>
      <c r="P807">
        <v>0</v>
      </c>
      <c r="Q807">
        <v>100000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1166666.66666667</v>
      </c>
      <c r="X807">
        <v>1166666.66666667</v>
      </c>
      <c r="Y807">
        <v>11</v>
      </c>
      <c r="Z807" s="3" t="s">
        <v>52</v>
      </c>
      <c r="AA807">
        <v>1</v>
      </c>
      <c r="AB807">
        <v>1</v>
      </c>
      <c r="AC807">
        <v>1</v>
      </c>
      <c r="AD807">
        <v>1</v>
      </c>
      <c r="AE807">
        <v>0</v>
      </c>
      <c r="AF807">
        <v>1</v>
      </c>
      <c r="AG807">
        <v>0</v>
      </c>
      <c r="AH807">
        <v>72</v>
      </c>
      <c r="AI807">
        <v>1</v>
      </c>
      <c r="AJ807">
        <v>0</v>
      </c>
      <c r="AK807">
        <v>0</v>
      </c>
      <c r="AL807">
        <v>0</v>
      </c>
      <c r="AM807">
        <v>4</v>
      </c>
      <c r="AN807">
        <v>1000000</v>
      </c>
      <c r="AO807">
        <v>3240.74072265625</v>
      </c>
      <c r="AP807">
        <v>1066666.625</v>
      </c>
      <c r="AQ807">
        <v>3456.7900390625</v>
      </c>
      <c r="AR807">
        <v>1066666.625</v>
      </c>
      <c r="AS807">
        <v>3456.7900390625</v>
      </c>
      <c r="AT807" t="s">
        <v>53</v>
      </c>
      <c r="AU807">
        <v>1</v>
      </c>
      <c r="AV807">
        <v>8.0835572007610192</v>
      </c>
      <c r="AW807">
        <v>16</v>
      </c>
      <c r="AX807">
        <v>484</v>
      </c>
      <c r="AY807">
        <v>1</v>
      </c>
      <c r="AZ807">
        <v>0.70774515782461012</v>
      </c>
      <c r="BA807">
        <v>2.096176261710362E-2</v>
      </c>
    </row>
    <row r="808" spans="1:53" x14ac:dyDescent="0.25">
      <c r="A808">
        <v>1</v>
      </c>
      <c r="B808">
        <v>0</v>
      </c>
      <c r="C808">
        <v>27</v>
      </c>
      <c r="D808">
        <v>6</v>
      </c>
      <c r="E808">
        <v>1</v>
      </c>
      <c r="F808">
        <v>1</v>
      </c>
      <c r="G808">
        <v>4</v>
      </c>
      <c r="H808" s="3">
        <f t="shared" si="12"/>
        <v>15</v>
      </c>
      <c r="I808">
        <v>288211</v>
      </c>
      <c r="J808">
        <v>450000</v>
      </c>
      <c r="K808">
        <v>48</v>
      </c>
      <c r="L808">
        <v>7</v>
      </c>
      <c r="M808">
        <v>1</v>
      </c>
      <c r="N808">
        <v>1</v>
      </c>
      <c r="O808">
        <v>1181953</v>
      </c>
      <c r="P808">
        <v>0</v>
      </c>
      <c r="Q808">
        <v>200000</v>
      </c>
      <c r="R808">
        <v>0</v>
      </c>
      <c r="S808">
        <v>0</v>
      </c>
      <c r="T808">
        <v>0</v>
      </c>
      <c r="U808">
        <v>15000</v>
      </c>
      <c r="V808">
        <v>0</v>
      </c>
      <c r="W808">
        <v>1396953</v>
      </c>
      <c r="X808">
        <v>1396953</v>
      </c>
      <c r="Y808">
        <v>11</v>
      </c>
      <c r="Z808" s="3" t="s">
        <v>54</v>
      </c>
      <c r="AA808">
        <v>0</v>
      </c>
      <c r="AB808">
        <v>1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48</v>
      </c>
      <c r="AI808">
        <v>1</v>
      </c>
      <c r="AJ808">
        <v>0</v>
      </c>
      <c r="AK808">
        <v>0</v>
      </c>
      <c r="AL808">
        <v>0</v>
      </c>
      <c r="AM808">
        <v>4</v>
      </c>
      <c r="AN808">
        <v>781242</v>
      </c>
      <c r="AO808">
        <v>3797.7041015625</v>
      </c>
      <c r="AP808">
        <v>1181953</v>
      </c>
      <c r="AQ808">
        <v>5745.60498046875</v>
      </c>
      <c r="AR808">
        <v>1181953</v>
      </c>
      <c r="AS808">
        <v>5745.60498046875</v>
      </c>
      <c r="AT808" t="s">
        <v>55</v>
      </c>
      <c r="AU808">
        <v>1</v>
      </c>
      <c r="AV808">
        <v>8.2421519793225535</v>
      </c>
      <c r="AW808">
        <v>16</v>
      </c>
      <c r="AX808">
        <v>729</v>
      </c>
      <c r="AY808">
        <v>1</v>
      </c>
      <c r="AZ808">
        <v>0.4602262520991855</v>
      </c>
      <c r="BA808">
        <v>-0.47302053136951377</v>
      </c>
    </row>
    <row r="809" spans="1:53" x14ac:dyDescent="0.25">
      <c r="A809">
        <v>2</v>
      </c>
      <c r="B809">
        <v>1</v>
      </c>
      <c r="C809">
        <v>32</v>
      </c>
      <c r="D809">
        <v>4</v>
      </c>
      <c r="E809">
        <v>6</v>
      </c>
      <c r="F809">
        <v>1</v>
      </c>
      <c r="G809">
        <v>12</v>
      </c>
      <c r="H809" s="3">
        <f t="shared" si="12"/>
        <v>22</v>
      </c>
      <c r="I809">
        <v>88211</v>
      </c>
      <c r="J809">
        <v>1200000</v>
      </c>
      <c r="K809">
        <v>48</v>
      </c>
      <c r="L809">
        <v>4</v>
      </c>
      <c r="M809">
        <v>2</v>
      </c>
      <c r="N809">
        <v>1</v>
      </c>
      <c r="O809">
        <v>1388211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1388211</v>
      </c>
      <c r="X809">
        <v>1388211</v>
      </c>
      <c r="Y809">
        <v>11</v>
      </c>
      <c r="Z809" s="3" t="s">
        <v>59</v>
      </c>
      <c r="AA809">
        <v>0</v>
      </c>
      <c r="AB809">
        <v>2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48</v>
      </c>
      <c r="AI809">
        <v>0</v>
      </c>
      <c r="AJ809">
        <v>1</v>
      </c>
      <c r="AK809">
        <v>0</v>
      </c>
      <c r="AL809">
        <v>0</v>
      </c>
      <c r="AM809">
        <v>3</v>
      </c>
      <c r="AN809">
        <v>1200000</v>
      </c>
      <c r="AO809">
        <v>5833.33349609375</v>
      </c>
      <c r="AP809">
        <v>1388211</v>
      </c>
      <c r="AQ809">
        <v>6748.248046875</v>
      </c>
      <c r="AR809">
        <v>1388211</v>
      </c>
      <c r="AS809">
        <v>6748.248046875</v>
      </c>
      <c r="AT809" t="s">
        <v>60</v>
      </c>
      <c r="AU809">
        <v>0</v>
      </c>
      <c r="AV809">
        <v>8.6713438991452811</v>
      </c>
      <c r="AW809">
        <v>144</v>
      </c>
      <c r="AX809">
        <v>1024</v>
      </c>
      <c r="AY809">
        <v>0</v>
      </c>
      <c r="AZ809">
        <v>-0.50780554175323966</v>
      </c>
      <c r="BA809">
        <v>0.53683601555494409</v>
      </c>
    </row>
    <row r="810" spans="1:53" x14ac:dyDescent="0.25">
      <c r="A810">
        <v>2</v>
      </c>
      <c r="B810">
        <v>0</v>
      </c>
      <c r="C810">
        <v>28</v>
      </c>
      <c r="D810">
        <v>5</v>
      </c>
      <c r="E810">
        <v>11</v>
      </c>
      <c r="F810">
        <v>1</v>
      </c>
      <c r="G810">
        <v>8</v>
      </c>
      <c r="H810" s="3">
        <f t="shared" si="12"/>
        <v>17</v>
      </c>
      <c r="I810">
        <v>35000</v>
      </c>
      <c r="J810">
        <v>0</v>
      </c>
      <c r="K810">
        <v>56</v>
      </c>
      <c r="L810">
        <v>3</v>
      </c>
      <c r="M810">
        <v>2</v>
      </c>
      <c r="N810">
        <v>1</v>
      </c>
      <c r="O810">
        <v>600000</v>
      </c>
      <c r="P810">
        <v>0</v>
      </c>
      <c r="Q810">
        <v>35000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635000</v>
      </c>
      <c r="X810">
        <v>635000</v>
      </c>
      <c r="Y810">
        <v>11</v>
      </c>
      <c r="Z810" s="3" t="s">
        <v>52</v>
      </c>
      <c r="AA810">
        <v>1</v>
      </c>
      <c r="AB810">
        <v>2</v>
      </c>
      <c r="AC810">
        <v>1</v>
      </c>
      <c r="AD810">
        <v>1</v>
      </c>
      <c r="AE810">
        <v>0</v>
      </c>
      <c r="AF810">
        <v>1</v>
      </c>
      <c r="AG810">
        <v>0</v>
      </c>
      <c r="AH810">
        <v>56</v>
      </c>
      <c r="AI810">
        <v>0</v>
      </c>
      <c r="AJ810">
        <v>1</v>
      </c>
      <c r="AK810">
        <v>0</v>
      </c>
      <c r="AL810">
        <v>1</v>
      </c>
      <c r="AM810">
        <v>2</v>
      </c>
      <c r="AN810">
        <v>600000</v>
      </c>
      <c r="AO810">
        <v>2500</v>
      </c>
      <c r="AP810">
        <v>600000</v>
      </c>
      <c r="AQ810">
        <v>2500</v>
      </c>
      <c r="AR810">
        <v>600000</v>
      </c>
      <c r="AS810">
        <v>2500</v>
      </c>
      <c r="AT810" t="s">
        <v>53</v>
      </c>
      <c r="AU810">
        <v>0</v>
      </c>
      <c r="AV810">
        <v>7.8240460108562919</v>
      </c>
      <c r="AW810">
        <v>64</v>
      </c>
      <c r="AX810">
        <v>784</v>
      </c>
      <c r="AY810">
        <v>1</v>
      </c>
      <c r="AZ810">
        <v>0.47062659017450331</v>
      </c>
      <c r="BA810">
        <v>-0.34744370652242901</v>
      </c>
    </row>
    <row r="811" spans="1:53" x14ac:dyDescent="0.25">
      <c r="A811">
        <v>2</v>
      </c>
      <c r="B811">
        <v>1</v>
      </c>
      <c r="C811">
        <v>21</v>
      </c>
      <c r="D811">
        <v>5</v>
      </c>
      <c r="E811">
        <v>11</v>
      </c>
      <c r="F811">
        <v>1</v>
      </c>
      <c r="G811">
        <v>13</v>
      </c>
      <c r="H811" s="3">
        <f t="shared" si="12"/>
        <v>10</v>
      </c>
      <c r="I811">
        <v>88211</v>
      </c>
      <c r="J811">
        <v>950000</v>
      </c>
      <c r="K811">
        <v>60</v>
      </c>
      <c r="L811">
        <v>8</v>
      </c>
      <c r="M811">
        <v>1</v>
      </c>
      <c r="N811">
        <v>1</v>
      </c>
      <c r="O811">
        <v>1131953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1131953</v>
      </c>
      <c r="X811">
        <v>1131953</v>
      </c>
      <c r="Y811">
        <v>11</v>
      </c>
      <c r="Z811" s="3" t="s">
        <v>52</v>
      </c>
      <c r="AA811">
        <v>1</v>
      </c>
      <c r="AB811">
        <v>1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60</v>
      </c>
      <c r="AI811">
        <v>1</v>
      </c>
      <c r="AJ811">
        <v>0</v>
      </c>
      <c r="AK811">
        <v>0</v>
      </c>
      <c r="AL811">
        <v>0</v>
      </c>
      <c r="AM811">
        <v>5</v>
      </c>
      <c r="AN811">
        <v>781242</v>
      </c>
      <c r="AO811">
        <v>3038.16333007812</v>
      </c>
      <c r="AP811">
        <v>1131953</v>
      </c>
      <c r="AQ811">
        <v>4402.03955078125</v>
      </c>
      <c r="AR811">
        <v>1131953</v>
      </c>
      <c r="AS811">
        <v>4402.03955078125</v>
      </c>
      <c r="AT811" t="s">
        <v>53</v>
      </c>
      <c r="AU811">
        <v>1</v>
      </c>
      <c r="AV811">
        <v>8.019008444079935</v>
      </c>
      <c r="AW811">
        <v>169</v>
      </c>
      <c r="AX811">
        <v>441</v>
      </c>
      <c r="AY811">
        <v>0</v>
      </c>
      <c r="AZ811">
        <v>-0.33010622951311469</v>
      </c>
      <c r="BA811">
        <v>-0.22342512284629551</v>
      </c>
    </row>
    <row r="812" spans="1:53" x14ac:dyDescent="0.25">
      <c r="A812">
        <v>2</v>
      </c>
      <c r="B812">
        <v>1</v>
      </c>
      <c r="C812">
        <v>23</v>
      </c>
      <c r="D812">
        <v>4</v>
      </c>
      <c r="E812">
        <v>9</v>
      </c>
      <c r="F812">
        <v>1</v>
      </c>
      <c r="G812">
        <v>2</v>
      </c>
      <c r="H812" s="3">
        <f t="shared" si="12"/>
        <v>13</v>
      </c>
      <c r="I812">
        <v>88211</v>
      </c>
      <c r="J812">
        <v>750000</v>
      </c>
      <c r="K812">
        <v>66</v>
      </c>
      <c r="L812">
        <v>8</v>
      </c>
      <c r="M812">
        <v>1</v>
      </c>
      <c r="N812">
        <v>1</v>
      </c>
      <c r="O812">
        <v>931953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931953</v>
      </c>
      <c r="X812">
        <v>931953</v>
      </c>
      <c r="Y812">
        <v>11</v>
      </c>
      <c r="Z812" s="3" t="s">
        <v>59</v>
      </c>
      <c r="AA812">
        <v>0</v>
      </c>
      <c r="AB812">
        <v>1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66</v>
      </c>
      <c r="AI812">
        <v>1</v>
      </c>
      <c r="AJ812">
        <v>0</v>
      </c>
      <c r="AK812">
        <v>0</v>
      </c>
      <c r="AL812">
        <v>0</v>
      </c>
      <c r="AM812">
        <v>5</v>
      </c>
      <c r="AN812">
        <v>781242</v>
      </c>
      <c r="AO812">
        <v>2761.96655273438</v>
      </c>
      <c r="AP812">
        <v>931953</v>
      </c>
      <c r="AQ812">
        <v>3294.78344726562</v>
      </c>
      <c r="AR812">
        <v>931953</v>
      </c>
      <c r="AS812">
        <v>3294.78344726562</v>
      </c>
      <c r="AT812" t="s">
        <v>60</v>
      </c>
      <c r="AU812">
        <v>1</v>
      </c>
      <c r="AV812">
        <v>7.92369822409663</v>
      </c>
      <c r="AW812">
        <v>4</v>
      </c>
      <c r="AX812">
        <v>529</v>
      </c>
      <c r="AY812">
        <v>0</v>
      </c>
      <c r="AZ812">
        <v>-0.2473201488314567</v>
      </c>
      <c r="BA812">
        <v>-1.5784207456161391E-2</v>
      </c>
    </row>
    <row r="813" spans="1:53" x14ac:dyDescent="0.25">
      <c r="A813">
        <v>1</v>
      </c>
      <c r="B813">
        <v>1</v>
      </c>
      <c r="C813">
        <v>38</v>
      </c>
      <c r="D813">
        <v>3</v>
      </c>
      <c r="E813">
        <v>5</v>
      </c>
      <c r="F813">
        <v>1</v>
      </c>
      <c r="G813">
        <v>84</v>
      </c>
      <c r="H813" s="3">
        <f t="shared" si="12"/>
        <v>29</v>
      </c>
      <c r="I813">
        <v>0</v>
      </c>
      <c r="J813">
        <v>2380000</v>
      </c>
      <c r="K813">
        <v>54</v>
      </c>
      <c r="L813">
        <v>2</v>
      </c>
      <c r="M813">
        <v>2</v>
      </c>
      <c r="N813">
        <v>1</v>
      </c>
      <c r="O813">
        <v>1878333.33333333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1878333.33333333</v>
      </c>
      <c r="X813">
        <v>1878333.33333333</v>
      </c>
      <c r="Y813">
        <v>11</v>
      </c>
      <c r="Z813" s="3" t="s">
        <v>56</v>
      </c>
      <c r="AA813">
        <v>0</v>
      </c>
      <c r="AB813">
        <v>2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54</v>
      </c>
      <c r="AI813">
        <v>0</v>
      </c>
      <c r="AJ813">
        <v>1</v>
      </c>
      <c r="AK813">
        <v>0</v>
      </c>
      <c r="AL813">
        <v>1</v>
      </c>
      <c r="AM813">
        <v>2</v>
      </c>
      <c r="AN813">
        <v>1680000</v>
      </c>
      <c r="AO813">
        <v>7259.25927734375</v>
      </c>
      <c r="AP813">
        <v>1820000</v>
      </c>
      <c r="AQ813">
        <v>7864.19775390625</v>
      </c>
      <c r="AR813">
        <v>1820000</v>
      </c>
      <c r="AS813">
        <v>7864.19775390625</v>
      </c>
      <c r="AT813" t="s">
        <v>57</v>
      </c>
      <c r="AU813">
        <v>0</v>
      </c>
      <c r="AV813">
        <v>8.8900330746995557</v>
      </c>
      <c r="AW813">
        <v>7056</v>
      </c>
      <c r="AX813">
        <v>1444</v>
      </c>
      <c r="AY813">
        <v>0</v>
      </c>
      <c r="AZ813">
        <v>-0.45298605732650338</v>
      </c>
      <c r="BA813">
        <v>0.9751098032057427</v>
      </c>
    </row>
    <row r="814" spans="1:53" x14ac:dyDescent="0.25">
      <c r="A814">
        <v>1</v>
      </c>
      <c r="B814">
        <v>1</v>
      </c>
      <c r="C814">
        <v>31</v>
      </c>
      <c r="D814">
        <v>5</v>
      </c>
      <c r="E814">
        <v>11</v>
      </c>
      <c r="F814">
        <v>1</v>
      </c>
      <c r="G814">
        <v>7</v>
      </c>
      <c r="H814" s="3">
        <f t="shared" si="12"/>
        <v>20</v>
      </c>
      <c r="I814">
        <v>0</v>
      </c>
      <c r="J814">
        <v>2360000</v>
      </c>
      <c r="K814">
        <v>72</v>
      </c>
      <c r="L814">
        <v>6</v>
      </c>
      <c r="M814">
        <v>1</v>
      </c>
      <c r="N814">
        <v>1</v>
      </c>
      <c r="O814">
        <v>996666.66666666698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996666.66666666698</v>
      </c>
      <c r="X814">
        <v>996666.66666666698</v>
      </c>
      <c r="Y814">
        <v>11</v>
      </c>
      <c r="Z814" s="3" t="s">
        <v>52</v>
      </c>
      <c r="AA814">
        <v>1</v>
      </c>
      <c r="AB814">
        <v>1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72</v>
      </c>
      <c r="AI814">
        <v>1</v>
      </c>
      <c r="AJ814">
        <v>0</v>
      </c>
      <c r="AK814">
        <v>0</v>
      </c>
      <c r="AL814">
        <v>0</v>
      </c>
      <c r="AM814">
        <v>4</v>
      </c>
      <c r="AN814">
        <v>800000</v>
      </c>
      <c r="AO814">
        <v>2592.59252929688</v>
      </c>
      <c r="AP814">
        <v>996666.625</v>
      </c>
      <c r="AQ814">
        <v>3229.93823242188</v>
      </c>
      <c r="AR814">
        <v>996666.625</v>
      </c>
      <c r="AS814">
        <v>3229.93823242188</v>
      </c>
      <c r="AT814" t="s">
        <v>53</v>
      </c>
      <c r="AU814">
        <v>1</v>
      </c>
      <c r="AV814">
        <v>7.8604136306131061</v>
      </c>
      <c r="AW814">
        <v>49</v>
      </c>
      <c r="AX814">
        <v>961</v>
      </c>
      <c r="AY814">
        <v>0</v>
      </c>
      <c r="AZ814">
        <v>-0.37142208894346163</v>
      </c>
      <c r="BA814">
        <v>-0.35263093982903598</v>
      </c>
    </row>
    <row r="815" spans="1:53" x14ac:dyDescent="0.25">
      <c r="A815">
        <v>3</v>
      </c>
      <c r="B815">
        <v>1</v>
      </c>
      <c r="C815">
        <v>30</v>
      </c>
      <c r="D815">
        <v>6</v>
      </c>
      <c r="E815">
        <v>5</v>
      </c>
      <c r="F815">
        <v>1</v>
      </c>
      <c r="G815">
        <v>36</v>
      </c>
      <c r="H815" s="3">
        <f t="shared" si="12"/>
        <v>18</v>
      </c>
      <c r="I815">
        <v>0</v>
      </c>
      <c r="J815">
        <v>2200000</v>
      </c>
      <c r="K815">
        <v>40</v>
      </c>
      <c r="L815">
        <v>9</v>
      </c>
      <c r="M815">
        <v>1</v>
      </c>
      <c r="N815">
        <v>1</v>
      </c>
      <c r="O815">
        <v>1850333.33333333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1850333.33333333</v>
      </c>
      <c r="X815">
        <v>1850333.33333333</v>
      </c>
      <c r="Y815">
        <v>11</v>
      </c>
      <c r="Z815" s="3" t="s">
        <v>54</v>
      </c>
      <c r="AA815">
        <v>0</v>
      </c>
      <c r="AB815">
        <v>1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40</v>
      </c>
      <c r="AI815">
        <v>1</v>
      </c>
      <c r="AJ815">
        <v>0</v>
      </c>
      <c r="AK815">
        <v>0</v>
      </c>
      <c r="AL815">
        <v>0</v>
      </c>
      <c r="AM815">
        <v>5</v>
      </c>
      <c r="AN815">
        <v>1667000</v>
      </c>
      <c r="AO815">
        <v>9724.1669921875</v>
      </c>
      <c r="AP815">
        <v>1850333.375</v>
      </c>
      <c r="AQ815">
        <v>10793.611328125</v>
      </c>
      <c r="AR815">
        <v>1850333.375</v>
      </c>
      <c r="AS815">
        <v>10793.611328125</v>
      </c>
      <c r="AT815" t="s">
        <v>55</v>
      </c>
      <c r="AU815">
        <v>1</v>
      </c>
      <c r="AV815">
        <v>9.1823695084876</v>
      </c>
      <c r="AW815">
        <v>1296</v>
      </c>
      <c r="AX815">
        <v>900</v>
      </c>
      <c r="AY815">
        <v>0</v>
      </c>
      <c r="AZ815">
        <v>-0.54273518120525654</v>
      </c>
      <c r="BA815">
        <v>0.14685723902895581</v>
      </c>
    </row>
    <row r="816" spans="1:53" x14ac:dyDescent="0.25">
      <c r="A816">
        <v>3</v>
      </c>
      <c r="B816">
        <v>1</v>
      </c>
      <c r="C816">
        <v>58</v>
      </c>
      <c r="D816">
        <v>5</v>
      </c>
      <c r="E816">
        <v>11</v>
      </c>
      <c r="F816">
        <v>1</v>
      </c>
      <c r="G816">
        <v>60</v>
      </c>
      <c r="H816" s="3">
        <f t="shared" si="12"/>
        <v>47</v>
      </c>
      <c r="I816">
        <v>268011</v>
      </c>
      <c r="J816">
        <v>1200000</v>
      </c>
      <c r="K816">
        <v>48</v>
      </c>
      <c r="L816">
        <v>7</v>
      </c>
      <c r="M816">
        <v>1</v>
      </c>
      <c r="N816">
        <v>1</v>
      </c>
      <c r="O816">
        <v>1518011</v>
      </c>
      <c r="P816">
        <v>0</v>
      </c>
      <c r="Q816">
        <v>150000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1668011</v>
      </c>
      <c r="X816">
        <v>1668011</v>
      </c>
      <c r="Y816">
        <v>11</v>
      </c>
      <c r="Z816" s="3" t="s">
        <v>52</v>
      </c>
      <c r="AA816">
        <v>1</v>
      </c>
      <c r="AB816">
        <v>1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48</v>
      </c>
      <c r="AI816">
        <v>1</v>
      </c>
      <c r="AJ816">
        <v>0</v>
      </c>
      <c r="AK816">
        <v>0</v>
      </c>
      <c r="AL816">
        <v>0</v>
      </c>
      <c r="AM816">
        <v>4</v>
      </c>
      <c r="AN816">
        <v>1300000</v>
      </c>
      <c r="AO816">
        <v>6319.4443359375</v>
      </c>
      <c r="AP816">
        <v>1518011</v>
      </c>
      <c r="AQ816">
        <v>7379.22021484375</v>
      </c>
      <c r="AR816">
        <v>1518011</v>
      </c>
      <c r="AS816">
        <v>7379.22021484375</v>
      </c>
      <c r="AT816" t="s">
        <v>53</v>
      </c>
      <c r="AU816">
        <v>1</v>
      </c>
      <c r="AV816">
        <v>8.7513865617467026</v>
      </c>
      <c r="AW816">
        <v>3600</v>
      </c>
      <c r="AX816">
        <v>3364</v>
      </c>
      <c r="AY816">
        <v>0</v>
      </c>
      <c r="AZ816">
        <v>-0.50984366433054695</v>
      </c>
      <c r="BA816">
        <v>-9.6859465522744895E-2</v>
      </c>
    </row>
    <row r="817" spans="1:53" x14ac:dyDescent="0.25">
      <c r="A817">
        <v>3</v>
      </c>
      <c r="B817">
        <v>1</v>
      </c>
      <c r="C817">
        <v>28</v>
      </c>
      <c r="D817">
        <v>5</v>
      </c>
      <c r="E817">
        <v>11</v>
      </c>
      <c r="F817">
        <v>1</v>
      </c>
      <c r="G817">
        <v>24</v>
      </c>
      <c r="H817" s="3">
        <f t="shared" si="12"/>
        <v>17</v>
      </c>
      <c r="I817">
        <v>88211</v>
      </c>
      <c r="J817">
        <v>0</v>
      </c>
      <c r="K817">
        <v>60</v>
      </c>
      <c r="L817">
        <v>7</v>
      </c>
      <c r="M817">
        <v>1</v>
      </c>
      <c r="N817">
        <v>1</v>
      </c>
      <c r="O817">
        <v>869453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869453</v>
      </c>
      <c r="X817">
        <v>869453</v>
      </c>
      <c r="Y817">
        <v>11</v>
      </c>
      <c r="Z817" s="3" t="s">
        <v>52</v>
      </c>
      <c r="AA817">
        <v>1</v>
      </c>
      <c r="AB817">
        <v>1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60</v>
      </c>
      <c r="AI817">
        <v>1</v>
      </c>
      <c r="AJ817">
        <v>0</v>
      </c>
      <c r="AK817">
        <v>0</v>
      </c>
      <c r="AL817">
        <v>0</v>
      </c>
      <c r="AM817">
        <v>4</v>
      </c>
      <c r="AN817">
        <v>781242</v>
      </c>
      <c r="AO817">
        <v>3038.16333007812</v>
      </c>
      <c r="AP817">
        <v>869453</v>
      </c>
      <c r="AQ817">
        <v>3381.2060546875</v>
      </c>
      <c r="AR817">
        <v>869453</v>
      </c>
      <c r="AS817">
        <v>3381.2060546875</v>
      </c>
      <c r="AT817" t="s">
        <v>53</v>
      </c>
      <c r="AU817">
        <v>1</v>
      </c>
      <c r="AV817">
        <v>8.019008444079935</v>
      </c>
      <c r="AW817">
        <v>576</v>
      </c>
      <c r="AX817">
        <v>784</v>
      </c>
      <c r="AY817">
        <v>0</v>
      </c>
      <c r="AZ817">
        <v>-0.39744891498431317</v>
      </c>
      <c r="BA817">
        <v>-0.35572498306569728</v>
      </c>
    </row>
    <row r="818" spans="1:53" x14ac:dyDescent="0.25">
      <c r="A818">
        <v>3</v>
      </c>
      <c r="B818">
        <v>0</v>
      </c>
      <c r="C818">
        <v>25</v>
      </c>
      <c r="D818">
        <v>5</v>
      </c>
      <c r="E818">
        <v>11</v>
      </c>
      <c r="F818">
        <v>1</v>
      </c>
      <c r="G818">
        <v>0</v>
      </c>
      <c r="H818" s="3">
        <f t="shared" si="12"/>
        <v>14</v>
      </c>
      <c r="I818">
        <v>0</v>
      </c>
      <c r="J818">
        <v>0</v>
      </c>
      <c r="K818">
        <v>40</v>
      </c>
      <c r="L818">
        <v>2</v>
      </c>
      <c r="M818">
        <v>2</v>
      </c>
      <c r="N818">
        <v>1</v>
      </c>
      <c r="O818">
        <v>200000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200000</v>
      </c>
      <c r="X818">
        <v>200000</v>
      </c>
      <c r="Y818">
        <v>11</v>
      </c>
      <c r="Z818" s="3" t="s">
        <v>52</v>
      </c>
      <c r="AA818">
        <v>1</v>
      </c>
      <c r="AB818">
        <v>2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40</v>
      </c>
      <c r="AI818">
        <v>0</v>
      </c>
      <c r="AJ818">
        <v>1</v>
      </c>
      <c r="AK818">
        <v>0</v>
      </c>
      <c r="AL818">
        <v>1</v>
      </c>
      <c r="AM818">
        <v>2</v>
      </c>
      <c r="AN818">
        <v>200000</v>
      </c>
      <c r="AO818">
        <v>1166.66662597656</v>
      </c>
      <c r="AP818">
        <v>200000</v>
      </c>
      <c r="AQ818">
        <v>1166.66662597656</v>
      </c>
      <c r="AR818">
        <v>200000</v>
      </c>
      <c r="AS818">
        <v>1166.66662597656</v>
      </c>
      <c r="AT818" t="s">
        <v>53</v>
      </c>
      <c r="AU818">
        <v>0</v>
      </c>
      <c r="AV818">
        <v>7.0619059239321604</v>
      </c>
      <c r="AW818">
        <v>0</v>
      </c>
      <c r="AX818">
        <v>625</v>
      </c>
      <c r="AY818">
        <v>1</v>
      </c>
      <c r="AZ818">
        <v>0.36120455926885281</v>
      </c>
      <c r="BA818">
        <v>-1.1521621527173469</v>
      </c>
    </row>
    <row r="819" spans="1:53" x14ac:dyDescent="0.25">
      <c r="A819">
        <v>2</v>
      </c>
      <c r="B819">
        <v>1</v>
      </c>
      <c r="C819">
        <v>57</v>
      </c>
      <c r="D819">
        <v>3</v>
      </c>
      <c r="E819">
        <v>5</v>
      </c>
      <c r="F819">
        <v>1</v>
      </c>
      <c r="G819">
        <v>48</v>
      </c>
      <c r="H819" s="3">
        <f t="shared" si="12"/>
        <v>48</v>
      </c>
      <c r="I819">
        <v>0</v>
      </c>
      <c r="J819">
        <v>0</v>
      </c>
      <c r="K819">
        <v>60</v>
      </c>
      <c r="L819">
        <v>9</v>
      </c>
      <c r="M819">
        <v>1</v>
      </c>
      <c r="N819">
        <v>1</v>
      </c>
      <c r="O819">
        <v>781242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781242</v>
      </c>
      <c r="X819">
        <v>781242</v>
      </c>
      <c r="Y819">
        <v>11</v>
      </c>
      <c r="Z819" s="3" t="s">
        <v>56</v>
      </c>
      <c r="AA819">
        <v>0</v>
      </c>
      <c r="AB819">
        <v>1</v>
      </c>
      <c r="AC819">
        <v>1</v>
      </c>
      <c r="AD819">
        <v>1</v>
      </c>
      <c r="AE819">
        <v>0</v>
      </c>
      <c r="AF819">
        <v>1</v>
      </c>
      <c r="AG819">
        <v>0</v>
      </c>
      <c r="AH819">
        <v>60</v>
      </c>
      <c r="AI819">
        <v>1</v>
      </c>
      <c r="AJ819">
        <v>0</v>
      </c>
      <c r="AK819">
        <v>0</v>
      </c>
      <c r="AL819">
        <v>0</v>
      </c>
      <c r="AM819">
        <v>5</v>
      </c>
      <c r="AN819">
        <v>781242</v>
      </c>
      <c r="AO819">
        <v>3038.16333007812</v>
      </c>
      <c r="AP819">
        <v>781242</v>
      </c>
      <c r="AQ819">
        <v>3038.16333007812</v>
      </c>
      <c r="AR819">
        <v>781242</v>
      </c>
      <c r="AS819">
        <v>3038.16333007812</v>
      </c>
      <c r="AT819" t="s">
        <v>57</v>
      </c>
      <c r="AU819">
        <v>1</v>
      </c>
      <c r="AV819">
        <v>8.019008444079935</v>
      </c>
      <c r="AW819">
        <v>2304</v>
      </c>
      <c r="AX819">
        <v>3249</v>
      </c>
      <c r="AY819">
        <v>0</v>
      </c>
      <c r="AZ819">
        <v>-0.26120653307569658</v>
      </c>
      <c r="BA819">
        <v>-0.25295889664063609</v>
      </c>
    </row>
    <row r="820" spans="1:53" x14ac:dyDescent="0.25">
      <c r="A820">
        <v>1</v>
      </c>
      <c r="B820">
        <v>1</v>
      </c>
      <c r="C820">
        <v>37</v>
      </c>
      <c r="D820">
        <v>5</v>
      </c>
      <c r="E820">
        <v>11</v>
      </c>
      <c r="F820">
        <v>1</v>
      </c>
      <c r="G820">
        <v>12</v>
      </c>
      <c r="H820" s="3">
        <f t="shared" si="12"/>
        <v>26</v>
      </c>
      <c r="I820">
        <v>160000</v>
      </c>
      <c r="J820">
        <v>0</v>
      </c>
      <c r="K820">
        <v>45</v>
      </c>
      <c r="L820">
        <v>2</v>
      </c>
      <c r="M820">
        <v>1</v>
      </c>
      <c r="N820">
        <v>1</v>
      </c>
      <c r="O820">
        <v>1260000</v>
      </c>
      <c r="P820">
        <v>0</v>
      </c>
      <c r="Q820">
        <v>100000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1360000</v>
      </c>
      <c r="X820">
        <v>1360000</v>
      </c>
      <c r="Y820">
        <v>11</v>
      </c>
      <c r="Z820" s="3" t="s">
        <v>52</v>
      </c>
      <c r="AA820">
        <v>1</v>
      </c>
      <c r="AB820">
        <v>1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45</v>
      </c>
      <c r="AI820">
        <v>1</v>
      </c>
      <c r="AJ820">
        <v>0</v>
      </c>
      <c r="AK820">
        <v>0</v>
      </c>
      <c r="AL820">
        <v>1</v>
      </c>
      <c r="AM820">
        <v>2</v>
      </c>
      <c r="AN820">
        <v>1200000</v>
      </c>
      <c r="AO820">
        <v>6222.22216796875</v>
      </c>
      <c r="AP820">
        <v>1260000</v>
      </c>
      <c r="AQ820">
        <v>6533.33349609375</v>
      </c>
      <c r="AR820">
        <v>1260000</v>
      </c>
      <c r="AS820">
        <v>6533.33349609375</v>
      </c>
      <c r="AT820" t="s">
        <v>53</v>
      </c>
      <c r="AU820">
        <v>1</v>
      </c>
      <c r="AV820">
        <v>8.7358823836617585</v>
      </c>
      <c r="AW820">
        <v>144</v>
      </c>
      <c r="AX820">
        <v>1369</v>
      </c>
      <c r="AY820">
        <v>0</v>
      </c>
      <c r="AZ820">
        <v>-0.66178189698768586</v>
      </c>
      <c r="BA820">
        <v>0.33158811313014369</v>
      </c>
    </row>
    <row r="821" spans="1:53" x14ac:dyDescent="0.25">
      <c r="A821">
        <v>1</v>
      </c>
      <c r="B821">
        <v>1</v>
      </c>
      <c r="C821">
        <v>53</v>
      </c>
      <c r="D821">
        <v>3</v>
      </c>
      <c r="E821">
        <v>5</v>
      </c>
      <c r="F821">
        <v>1</v>
      </c>
      <c r="G821">
        <v>284</v>
      </c>
      <c r="H821" s="3">
        <f t="shared" si="12"/>
        <v>44</v>
      </c>
      <c r="I821">
        <v>88211</v>
      </c>
      <c r="J821">
        <v>1069000</v>
      </c>
      <c r="K821">
        <v>48</v>
      </c>
      <c r="L821">
        <v>5</v>
      </c>
      <c r="M821">
        <v>1</v>
      </c>
      <c r="N821">
        <v>1</v>
      </c>
      <c r="O821">
        <v>1246294.33333333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1246294.33333333</v>
      </c>
      <c r="X821">
        <v>1246294.33333333</v>
      </c>
      <c r="Y821">
        <v>11</v>
      </c>
      <c r="Z821" s="3" t="s">
        <v>56</v>
      </c>
      <c r="AA821">
        <v>0</v>
      </c>
      <c r="AB821">
        <v>1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48</v>
      </c>
      <c r="AI821">
        <v>1</v>
      </c>
      <c r="AJ821">
        <v>0</v>
      </c>
      <c r="AK821">
        <v>0</v>
      </c>
      <c r="AL821">
        <v>0</v>
      </c>
      <c r="AM821">
        <v>4</v>
      </c>
      <c r="AN821">
        <v>1069000</v>
      </c>
      <c r="AO821">
        <v>5196.52783203125</v>
      </c>
      <c r="AP821">
        <v>1246294.375</v>
      </c>
      <c r="AQ821">
        <v>6058.37548828125</v>
      </c>
      <c r="AR821">
        <v>1246294.375</v>
      </c>
      <c r="AS821">
        <v>6058.37548828125</v>
      </c>
      <c r="AT821" t="s">
        <v>57</v>
      </c>
      <c r="AU821">
        <v>1</v>
      </c>
      <c r="AV821">
        <v>8.5557459569327801</v>
      </c>
      <c r="AW821">
        <v>80656</v>
      </c>
      <c r="AX821">
        <v>2809</v>
      </c>
      <c r="AY821">
        <v>0</v>
      </c>
      <c r="AZ821">
        <v>-0.41652616161689698</v>
      </c>
      <c r="BA821">
        <v>3.4416125081382469E-2</v>
      </c>
    </row>
    <row r="822" spans="1:53" x14ac:dyDescent="0.25">
      <c r="A822">
        <v>1</v>
      </c>
      <c r="B822">
        <v>0</v>
      </c>
      <c r="C822">
        <v>27</v>
      </c>
      <c r="D822">
        <v>6</v>
      </c>
      <c r="E822">
        <v>4</v>
      </c>
      <c r="F822">
        <v>4</v>
      </c>
      <c r="G822">
        <v>22</v>
      </c>
      <c r="H822" s="3">
        <f t="shared" si="12"/>
        <v>15</v>
      </c>
      <c r="I822">
        <v>118111</v>
      </c>
      <c r="J822">
        <v>737717</v>
      </c>
      <c r="K822">
        <v>36</v>
      </c>
      <c r="L822">
        <v>9</v>
      </c>
      <c r="M822">
        <v>1</v>
      </c>
      <c r="N822">
        <v>1</v>
      </c>
      <c r="O822">
        <v>960829.41666666698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960829.41666666698</v>
      </c>
      <c r="X822">
        <v>960829.41666666698</v>
      </c>
      <c r="Y822">
        <v>11</v>
      </c>
      <c r="Z822" s="3" t="s">
        <v>54</v>
      </c>
      <c r="AA822">
        <v>0</v>
      </c>
      <c r="AB822">
        <v>1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36</v>
      </c>
      <c r="AI822">
        <v>1</v>
      </c>
      <c r="AJ822">
        <v>0</v>
      </c>
      <c r="AK822">
        <v>0</v>
      </c>
      <c r="AL822">
        <v>0</v>
      </c>
      <c r="AM822">
        <v>5</v>
      </c>
      <c r="AN822">
        <v>781242</v>
      </c>
      <c r="AO822">
        <v>5063.60546875</v>
      </c>
      <c r="AP822">
        <v>960829.4375</v>
      </c>
      <c r="AQ822">
        <v>6227.59814453125</v>
      </c>
      <c r="AR822">
        <v>960829.4375</v>
      </c>
      <c r="AS822">
        <v>6227.59814453125</v>
      </c>
      <c r="AT822" t="s">
        <v>55</v>
      </c>
      <c r="AU822">
        <v>1</v>
      </c>
      <c r="AV822">
        <v>8.5298340517743334</v>
      </c>
      <c r="AW822">
        <v>484</v>
      </c>
      <c r="AX822">
        <v>729</v>
      </c>
      <c r="AY822">
        <v>1</v>
      </c>
      <c r="AZ822">
        <v>0.44374764238393333</v>
      </c>
      <c r="BA822">
        <v>-0.46269649503383969</v>
      </c>
    </row>
    <row r="823" spans="1:53" x14ac:dyDescent="0.25">
      <c r="A823">
        <v>1</v>
      </c>
      <c r="B823">
        <v>1</v>
      </c>
      <c r="C823">
        <v>23</v>
      </c>
      <c r="D823">
        <v>5</v>
      </c>
      <c r="E823">
        <v>11</v>
      </c>
      <c r="F823">
        <v>1</v>
      </c>
      <c r="G823">
        <v>11</v>
      </c>
      <c r="H823" s="3">
        <f t="shared" si="12"/>
        <v>12</v>
      </c>
      <c r="I823">
        <v>118111</v>
      </c>
      <c r="J823">
        <v>900000</v>
      </c>
      <c r="K823">
        <v>48</v>
      </c>
      <c r="L823">
        <v>5</v>
      </c>
      <c r="M823">
        <v>1</v>
      </c>
      <c r="N823">
        <v>1</v>
      </c>
      <c r="O823">
        <v>1253111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1253111</v>
      </c>
      <c r="X823">
        <v>1253111</v>
      </c>
      <c r="Y823">
        <v>11</v>
      </c>
      <c r="Z823" s="3" t="s">
        <v>52</v>
      </c>
      <c r="AA823">
        <v>1</v>
      </c>
      <c r="AB823">
        <v>1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48</v>
      </c>
      <c r="AI823">
        <v>1</v>
      </c>
      <c r="AJ823">
        <v>0</v>
      </c>
      <c r="AK823">
        <v>0</v>
      </c>
      <c r="AL823">
        <v>0</v>
      </c>
      <c r="AM823">
        <v>4</v>
      </c>
      <c r="AN823">
        <v>1060000</v>
      </c>
      <c r="AO823">
        <v>5152.77783203125</v>
      </c>
      <c r="AP823">
        <v>1253111</v>
      </c>
      <c r="AQ823">
        <v>6091.51171875</v>
      </c>
      <c r="AR823">
        <v>1253111</v>
      </c>
      <c r="AS823">
        <v>6091.51171875</v>
      </c>
      <c r="AT823" t="s">
        <v>53</v>
      </c>
      <c r="AU823">
        <v>1</v>
      </c>
      <c r="AV823">
        <v>8.5472912331024933</v>
      </c>
      <c r="AW823">
        <v>121</v>
      </c>
      <c r="AX823">
        <v>529</v>
      </c>
      <c r="AY823">
        <v>0</v>
      </c>
      <c r="AZ823">
        <v>-0.49536240581703189</v>
      </c>
      <c r="BA823">
        <v>0.28635139349678163</v>
      </c>
    </row>
    <row r="824" spans="1:53" x14ac:dyDescent="0.25">
      <c r="A824">
        <v>1</v>
      </c>
      <c r="B824">
        <v>1</v>
      </c>
      <c r="C824">
        <v>28</v>
      </c>
      <c r="D824">
        <v>3</v>
      </c>
      <c r="E824">
        <v>5</v>
      </c>
      <c r="F824">
        <v>1</v>
      </c>
      <c r="G824">
        <v>14</v>
      </c>
      <c r="H824" s="3">
        <f t="shared" si="12"/>
        <v>19</v>
      </c>
      <c r="I824">
        <v>0</v>
      </c>
      <c r="J824">
        <v>0</v>
      </c>
      <c r="K824">
        <v>48</v>
      </c>
      <c r="L824">
        <v>4</v>
      </c>
      <c r="M824">
        <v>2</v>
      </c>
      <c r="N824">
        <v>1</v>
      </c>
      <c r="O824">
        <v>800000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800000</v>
      </c>
      <c r="X824">
        <v>800000</v>
      </c>
      <c r="Y824">
        <v>11</v>
      </c>
      <c r="Z824" s="3" t="s">
        <v>56</v>
      </c>
      <c r="AA824">
        <v>0</v>
      </c>
      <c r="AB824">
        <v>2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48</v>
      </c>
      <c r="AI824">
        <v>0</v>
      </c>
      <c r="AJ824">
        <v>1</v>
      </c>
      <c r="AK824">
        <v>0</v>
      </c>
      <c r="AL824">
        <v>0</v>
      </c>
      <c r="AM824">
        <v>3</v>
      </c>
      <c r="AN824">
        <v>800000</v>
      </c>
      <c r="AO824">
        <v>3888.88891601562</v>
      </c>
      <c r="AP824">
        <v>800000</v>
      </c>
      <c r="AQ824">
        <v>3888.88891601562</v>
      </c>
      <c r="AR824">
        <v>800000</v>
      </c>
      <c r="AS824">
        <v>3888.88891601562</v>
      </c>
      <c r="AT824" t="s">
        <v>57</v>
      </c>
      <c r="AU824">
        <v>0</v>
      </c>
      <c r="AV824">
        <v>8.2658787701107759</v>
      </c>
      <c r="AW824">
        <v>196</v>
      </c>
      <c r="AX824">
        <v>784</v>
      </c>
      <c r="AY824">
        <v>0</v>
      </c>
      <c r="AZ824">
        <v>-0.42087259594894832</v>
      </c>
      <c r="BA824">
        <v>0.47085872689891728</v>
      </c>
    </row>
    <row r="825" spans="1:53" x14ac:dyDescent="0.25">
      <c r="A825">
        <v>1</v>
      </c>
      <c r="B825">
        <v>0</v>
      </c>
      <c r="C825">
        <v>22</v>
      </c>
      <c r="D825">
        <v>5</v>
      </c>
      <c r="E825">
        <v>11</v>
      </c>
      <c r="F825">
        <v>1</v>
      </c>
      <c r="G825">
        <v>4</v>
      </c>
      <c r="H825" s="3">
        <f t="shared" si="12"/>
        <v>11</v>
      </c>
      <c r="I825">
        <v>88211</v>
      </c>
      <c r="J825">
        <v>0</v>
      </c>
      <c r="K825">
        <v>48</v>
      </c>
      <c r="L825">
        <v>6</v>
      </c>
      <c r="M825">
        <v>1</v>
      </c>
      <c r="N825">
        <v>1</v>
      </c>
      <c r="O825">
        <v>869453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869453</v>
      </c>
      <c r="X825">
        <v>869453</v>
      </c>
      <c r="Y825">
        <v>11</v>
      </c>
      <c r="Z825" s="3" t="s">
        <v>52</v>
      </c>
      <c r="AA825">
        <v>1</v>
      </c>
      <c r="AB825">
        <v>1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48</v>
      </c>
      <c r="AI825">
        <v>1</v>
      </c>
      <c r="AJ825">
        <v>0</v>
      </c>
      <c r="AK825">
        <v>0</v>
      </c>
      <c r="AL825">
        <v>0</v>
      </c>
      <c r="AM825">
        <v>4</v>
      </c>
      <c r="AN825">
        <v>781242</v>
      </c>
      <c r="AO825">
        <v>3797.7041015625</v>
      </c>
      <c r="AP825">
        <v>869453</v>
      </c>
      <c r="AQ825">
        <v>4226.5078125</v>
      </c>
      <c r="AR825">
        <v>869453</v>
      </c>
      <c r="AS825">
        <v>4226.5078125</v>
      </c>
      <c r="AT825" t="s">
        <v>53</v>
      </c>
      <c r="AU825">
        <v>1</v>
      </c>
      <c r="AV825">
        <v>8.2421519793225535</v>
      </c>
      <c r="AW825">
        <v>16</v>
      </c>
      <c r="AX825">
        <v>484</v>
      </c>
      <c r="AY825">
        <v>1</v>
      </c>
      <c r="AZ825">
        <v>0.53384717817875926</v>
      </c>
      <c r="BA825">
        <v>-3.4347287659628377E-2</v>
      </c>
    </row>
    <row r="826" spans="1:53" x14ac:dyDescent="0.25">
      <c r="A826">
        <v>4</v>
      </c>
      <c r="B826">
        <v>0</v>
      </c>
      <c r="C826">
        <v>52</v>
      </c>
      <c r="D826">
        <v>6</v>
      </c>
      <c r="E826">
        <v>5</v>
      </c>
      <c r="F826">
        <v>1</v>
      </c>
      <c r="G826">
        <v>192</v>
      </c>
      <c r="H826" s="3">
        <f t="shared" si="12"/>
        <v>40</v>
      </c>
      <c r="I826">
        <v>200000</v>
      </c>
      <c r="J826">
        <v>3800000</v>
      </c>
      <c r="K826">
        <v>40</v>
      </c>
      <c r="L826">
        <v>9</v>
      </c>
      <c r="M826">
        <v>1</v>
      </c>
      <c r="N826">
        <v>1</v>
      </c>
      <c r="O826">
        <v>4316666.6666666698</v>
      </c>
      <c r="P826">
        <v>0</v>
      </c>
      <c r="Q826">
        <v>200000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4516666.6666666698</v>
      </c>
      <c r="X826">
        <v>4516666.6666666698</v>
      </c>
      <c r="Y826">
        <v>11</v>
      </c>
      <c r="Z826" s="3" t="s">
        <v>54</v>
      </c>
      <c r="AA826">
        <v>0</v>
      </c>
      <c r="AB826">
        <v>1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40</v>
      </c>
      <c r="AI826">
        <v>1</v>
      </c>
      <c r="AJ826">
        <v>0</v>
      </c>
      <c r="AK826">
        <v>0</v>
      </c>
      <c r="AL826">
        <v>0</v>
      </c>
      <c r="AM826">
        <v>5</v>
      </c>
      <c r="AN826">
        <v>4000000</v>
      </c>
      <c r="AO826">
        <v>23333.333984375</v>
      </c>
      <c r="AP826">
        <v>4316666.5</v>
      </c>
      <c r="AQ826">
        <v>25180.5546875</v>
      </c>
      <c r="AR826">
        <v>4316666.5</v>
      </c>
      <c r="AS826">
        <v>25180.5546875</v>
      </c>
      <c r="AT826" t="s">
        <v>55</v>
      </c>
      <c r="AU826">
        <v>1</v>
      </c>
      <c r="AV826">
        <v>10.05763826026517</v>
      </c>
      <c r="AW826">
        <v>36864</v>
      </c>
      <c r="AX826">
        <v>2704</v>
      </c>
      <c r="AY826">
        <v>1</v>
      </c>
      <c r="AZ826">
        <v>0.44179484239397859</v>
      </c>
      <c r="BA826">
        <v>0.54042311474913607</v>
      </c>
    </row>
    <row r="827" spans="1:53" x14ac:dyDescent="0.25">
      <c r="A827">
        <v>4</v>
      </c>
      <c r="B827">
        <v>1</v>
      </c>
      <c r="C827">
        <v>25</v>
      </c>
      <c r="D827">
        <v>6</v>
      </c>
      <c r="E827">
        <v>6</v>
      </c>
      <c r="F827">
        <v>1</v>
      </c>
      <c r="G827">
        <v>4</v>
      </c>
      <c r="H827" s="3">
        <f t="shared" si="12"/>
        <v>13</v>
      </c>
      <c r="I827">
        <v>80000</v>
      </c>
      <c r="J827">
        <v>0</v>
      </c>
      <c r="K827">
        <v>48</v>
      </c>
      <c r="L827">
        <v>9</v>
      </c>
      <c r="M827">
        <v>1</v>
      </c>
      <c r="N827">
        <v>1</v>
      </c>
      <c r="O827">
        <v>1880000</v>
      </c>
      <c r="P827">
        <v>0</v>
      </c>
      <c r="Q827">
        <v>80000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1960000</v>
      </c>
      <c r="X827">
        <v>1960000</v>
      </c>
      <c r="Y827">
        <v>11</v>
      </c>
      <c r="Z827" s="3" t="s">
        <v>54</v>
      </c>
      <c r="AA827">
        <v>0</v>
      </c>
      <c r="AB827">
        <v>1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48</v>
      </c>
      <c r="AI827">
        <v>1</v>
      </c>
      <c r="AJ827">
        <v>0</v>
      </c>
      <c r="AK827">
        <v>0</v>
      </c>
      <c r="AL827">
        <v>0</v>
      </c>
      <c r="AM827">
        <v>5</v>
      </c>
      <c r="AN827">
        <v>1880000</v>
      </c>
      <c r="AO827">
        <v>9138.888671875</v>
      </c>
      <c r="AP827">
        <v>1880000</v>
      </c>
      <c r="AQ827">
        <v>9138.888671875</v>
      </c>
      <c r="AR827">
        <v>1880000</v>
      </c>
      <c r="AS827">
        <v>9138.888671875</v>
      </c>
      <c r="AT827" t="s">
        <v>55</v>
      </c>
      <c r="AU827">
        <v>1</v>
      </c>
      <c r="AV827">
        <v>9.1202940675451973</v>
      </c>
      <c r="AW827">
        <v>16</v>
      </c>
      <c r="AX827">
        <v>625</v>
      </c>
      <c r="AY827">
        <v>0</v>
      </c>
      <c r="AZ827">
        <v>-0.47703042582719979</v>
      </c>
      <c r="BA827">
        <v>0.34140351663245588</v>
      </c>
    </row>
    <row r="828" spans="1:53" x14ac:dyDescent="0.25">
      <c r="A828">
        <v>4</v>
      </c>
      <c r="B828">
        <v>1</v>
      </c>
      <c r="C828">
        <v>23</v>
      </c>
      <c r="D828">
        <v>6</v>
      </c>
      <c r="E828">
        <v>5</v>
      </c>
      <c r="F828">
        <v>1</v>
      </c>
      <c r="G828">
        <v>6</v>
      </c>
      <c r="H828" s="3">
        <f t="shared" si="12"/>
        <v>11</v>
      </c>
      <c r="I828">
        <v>0</v>
      </c>
      <c r="J828">
        <v>0</v>
      </c>
      <c r="K828">
        <v>48</v>
      </c>
      <c r="L828">
        <v>9</v>
      </c>
      <c r="M828">
        <v>2</v>
      </c>
      <c r="N828">
        <v>1</v>
      </c>
      <c r="O828">
        <v>2000000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2000000</v>
      </c>
      <c r="X828">
        <v>2000000</v>
      </c>
      <c r="Y828">
        <v>11</v>
      </c>
      <c r="Z828" s="3" t="s">
        <v>54</v>
      </c>
      <c r="AA828">
        <v>0</v>
      </c>
      <c r="AB828">
        <v>2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48</v>
      </c>
      <c r="AI828">
        <v>0</v>
      </c>
      <c r="AJ828">
        <v>1</v>
      </c>
      <c r="AK828">
        <v>0</v>
      </c>
      <c r="AL828">
        <v>0</v>
      </c>
      <c r="AM828">
        <v>5</v>
      </c>
      <c r="AN828">
        <v>2000000</v>
      </c>
      <c r="AO828">
        <v>9722.22265625</v>
      </c>
      <c r="AP828">
        <v>2000000</v>
      </c>
      <c r="AQ828">
        <v>9722.22265625</v>
      </c>
      <c r="AR828">
        <v>2000000</v>
      </c>
      <c r="AS828">
        <v>9722.22265625</v>
      </c>
      <c r="AT828" t="s">
        <v>55</v>
      </c>
      <c r="AU828">
        <v>0</v>
      </c>
      <c r="AV828">
        <v>9.1821695396523424</v>
      </c>
      <c r="AW828">
        <v>36</v>
      </c>
      <c r="AX828">
        <v>529</v>
      </c>
      <c r="AY828">
        <v>0</v>
      </c>
      <c r="AZ828">
        <v>-0.46246598869963768</v>
      </c>
      <c r="BA828">
        <v>0.44754433399621579</v>
      </c>
    </row>
    <row r="829" spans="1:53" x14ac:dyDescent="0.25">
      <c r="A829">
        <v>3</v>
      </c>
      <c r="B829">
        <v>0</v>
      </c>
      <c r="C829">
        <v>49</v>
      </c>
      <c r="D829">
        <v>4</v>
      </c>
      <c r="E829">
        <v>9</v>
      </c>
      <c r="F829">
        <v>4</v>
      </c>
      <c r="G829">
        <v>2</v>
      </c>
      <c r="H829" s="3">
        <f t="shared" si="12"/>
        <v>39</v>
      </c>
      <c r="I829">
        <v>0</v>
      </c>
      <c r="J829">
        <v>0</v>
      </c>
      <c r="K829">
        <v>40</v>
      </c>
      <c r="L829">
        <v>2</v>
      </c>
      <c r="M829">
        <v>2</v>
      </c>
      <c r="N829">
        <v>1</v>
      </c>
      <c r="O829">
        <v>300000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800000</v>
      </c>
      <c r="W829">
        <v>1100000</v>
      </c>
      <c r="X829">
        <v>1100000</v>
      </c>
      <c r="Y829">
        <v>11</v>
      </c>
      <c r="Z829" s="3" t="s">
        <v>59</v>
      </c>
      <c r="AA829">
        <v>0</v>
      </c>
      <c r="AB829">
        <v>2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40</v>
      </c>
      <c r="AI829">
        <v>0</v>
      </c>
      <c r="AJ829">
        <v>1</v>
      </c>
      <c r="AK829">
        <v>0</v>
      </c>
      <c r="AL829">
        <v>1</v>
      </c>
      <c r="AM829">
        <v>2</v>
      </c>
      <c r="AN829">
        <v>300000</v>
      </c>
      <c r="AO829">
        <v>1750</v>
      </c>
      <c r="AP829">
        <v>300000</v>
      </c>
      <c r="AQ829">
        <v>1750</v>
      </c>
      <c r="AR829">
        <v>300000</v>
      </c>
      <c r="AS829">
        <v>1750</v>
      </c>
      <c r="AT829" t="s">
        <v>60</v>
      </c>
      <c r="AU829">
        <v>0</v>
      </c>
      <c r="AV829">
        <v>7.4673710669175586</v>
      </c>
      <c r="AW829">
        <v>4</v>
      </c>
      <c r="AX829">
        <v>2401</v>
      </c>
      <c r="AY829">
        <v>1</v>
      </c>
      <c r="AZ829">
        <v>0.34744217393139332</v>
      </c>
      <c r="BA829">
        <v>-0.81709560411928994</v>
      </c>
    </row>
    <row r="830" spans="1:53" x14ac:dyDescent="0.25">
      <c r="A830">
        <v>3</v>
      </c>
      <c r="B830">
        <v>1</v>
      </c>
      <c r="C830">
        <v>53</v>
      </c>
      <c r="D830">
        <v>6</v>
      </c>
      <c r="E830">
        <v>3</v>
      </c>
      <c r="F830">
        <v>1</v>
      </c>
      <c r="G830">
        <v>360</v>
      </c>
      <c r="H830" s="3">
        <f t="shared" si="12"/>
        <v>41</v>
      </c>
      <c r="I830">
        <v>365000</v>
      </c>
      <c r="J830">
        <v>9550000</v>
      </c>
      <c r="K830">
        <v>40</v>
      </c>
      <c r="L830">
        <v>9</v>
      </c>
      <c r="M830">
        <v>1</v>
      </c>
      <c r="N830">
        <v>1</v>
      </c>
      <c r="O830">
        <v>2990000</v>
      </c>
      <c r="P830">
        <v>0</v>
      </c>
      <c r="Q830">
        <v>200000</v>
      </c>
      <c r="R830">
        <v>0</v>
      </c>
      <c r="S830">
        <v>0</v>
      </c>
      <c r="T830">
        <v>0</v>
      </c>
      <c r="U830">
        <v>0</v>
      </c>
      <c r="V830">
        <v>450000</v>
      </c>
      <c r="W830">
        <v>3640000</v>
      </c>
      <c r="X830">
        <v>3640000</v>
      </c>
      <c r="Y830">
        <v>11</v>
      </c>
      <c r="Z830" s="3" t="s">
        <v>54</v>
      </c>
      <c r="AA830">
        <v>0</v>
      </c>
      <c r="AB830">
        <v>1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40</v>
      </c>
      <c r="AI830">
        <v>1</v>
      </c>
      <c r="AJ830">
        <v>0</v>
      </c>
      <c r="AK830">
        <v>0</v>
      </c>
      <c r="AL830">
        <v>0</v>
      </c>
      <c r="AM830">
        <v>5</v>
      </c>
      <c r="AN830">
        <v>1800000</v>
      </c>
      <c r="AO830">
        <v>10500</v>
      </c>
      <c r="AP830">
        <v>2915000</v>
      </c>
      <c r="AQ830">
        <v>17004.166015625</v>
      </c>
      <c r="AR830">
        <v>2915000</v>
      </c>
      <c r="AS830">
        <v>17004.166015625</v>
      </c>
      <c r="AT830" t="s">
        <v>55</v>
      </c>
      <c r="AU830">
        <v>1</v>
      </c>
      <c r="AV830">
        <v>9.259130536145614</v>
      </c>
      <c r="AW830">
        <v>129600</v>
      </c>
      <c r="AX830">
        <v>2809</v>
      </c>
      <c r="AY830">
        <v>0</v>
      </c>
      <c r="AZ830">
        <v>-0.57833512473531179</v>
      </c>
      <c r="BA830">
        <v>-0.43378814955290651</v>
      </c>
    </row>
    <row r="831" spans="1:53" x14ac:dyDescent="0.25">
      <c r="A831">
        <v>3</v>
      </c>
      <c r="B831">
        <v>0</v>
      </c>
      <c r="C831">
        <v>25</v>
      </c>
      <c r="D831">
        <v>6</v>
      </c>
      <c r="E831">
        <v>4</v>
      </c>
      <c r="F831">
        <v>3</v>
      </c>
      <c r="G831">
        <v>30</v>
      </c>
      <c r="H831" s="3">
        <f t="shared" si="12"/>
        <v>13</v>
      </c>
      <c r="I831">
        <v>0</v>
      </c>
      <c r="J831">
        <v>3500000</v>
      </c>
      <c r="K831">
        <v>40</v>
      </c>
      <c r="L831">
        <v>9</v>
      </c>
      <c r="M831">
        <v>1</v>
      </c>
      <c r="N831">
        <v>1</v>
      </c>
      <c r="O831">
        <v>1491666.66666667</v>
      </c>
      <c r="P831">
        <v>0</v>
      </c>
      <c r="Q831">
        <v>0</v>
      </c>
      <c r="R831">
        <v>0</v>
      </c>
      <c r="S831">
        <v>0</v>
      </c>
      <c r="T831">
        <v>150000</v>
      </c>
      <c r="U831">
        <v>0</v>
      </c>
      <c r="V831">
        <v>0</v>
      </c>
      <c r="W831">
        <v>1641666.66666667</v>
      </c>
      <c r="X831">
        <v>1641666.66666667</v>
      </c>
      <c r="Y831">
        <v>11</v>
      </c>
      <c r="Z831" s="3" t="s">
        <v>54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40</v>
      </c>
      <c r="AI831">
        <v>1</v>
      </c>
      <c r="AJ831">
        <v>0</v>
      </c>
      <c r="AK831">
        <v>0</v>
      </c>
      <c r="AL831">
        <v>0</v>
      </c>
      <c r="AM831">
        <v>5</v>
      </c>
      <c r="AN831">
        <v>1200000</v>
      </c>
      <c r="AO831">
        <v>7000</v>
      </c>
      <c r="AP831">
        <v>1491666.625</v>
      </c>
      <c r="AQ831">
        <v>8701.388671875</v>
      </c>
      <c r="AR831">
        <v>1491666.625</v>
      </c>
      <c r="AS831">
        <v>8701.388671875</v>
      </c>
      <c r="AT831" t="s">
        <v>55</v>
      </c>
      <c r="AU831">
        <v>1</v>
      </c>
      <c r="AV831">
        <v>8.8536654280374503</v>
      </c>
      <c r="AW831">
        <v>900</v>
      </c>
      <c r="AX831">
        <v>625</v>
      </c>
      <c r="AY831">
        <v>1</v>
      </c>
      <c r="AZ831">
        <v>0.48437510843309672</v>
      </c>
      <c r="BA831">
        <v>-6.4134221097095656E-2</v>
      </c>
    </row>
    <row r="832" spans="1:53" x14ac:dyDescent="0.25">
      <c r="A832">
        <v>3</v>
      </c>
      <c r="B832">
        <v>0</v>
      </c>
      <c r="C832">
        <v>23</v>
      </c>
      <c r="D832">
        <v>6</v>
      </c>
      <c r="E832">
        <v>3</v>
      </c>
      <c r="F832">
        <v>1</v>
      </c>
      <c r="G832">
        <v>0</v>
      </c>
      <c r="H832" s="3">
        <f t="shared" si="12"/>
        <v>11</v>
      </c>
      <c r="I832">
        <v>0</v>
      </c>
      <c r="J832">
        <v>0</v>
      </c>
      <c r="K832">
        <v>40</v>
      </c>
      <c r="L832">
        <v>9</v>
      </c>
      <c r="M832">
        <v>1</v>
      </c>
      <c r="N832">
        <v>1</v>
      </c>
      <c r="O832">
        <v>824000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824000</v>
      </c>
      <c r="X832">
        <v>824000</v>
      </c>
      <c r="Y832">
        <v>11</v>
      </c>
      <c r="Z832" s="3" t="s">
        <v>54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40</v>
      </c>
      <c r="AI832">
        <v>1</v>
      </c>
      <c r="AJ832">
        <v>0</v>
      </c>
      <c r="AK832">
        <v>0</v>
      </c>
      <c r="AL832">
        <v>0</v>
      </c>
      <c r="AM832">
        <v>5</v>
      </c>
      <c r="AN832">
        <v>824000</v>
      </c>
      <c r="AO832">
        <v>4806.66650390625</v>
      </c>
      <c r="AP832">
        <v>824000</v>
      </c>
      <c r="AQ832">
        <v>4806.66650390625</v>
      </c>
      <c r="AR832">
        <v>824000</v>
      </c>
      <c r="AS832">
        <v>4806.66650390625</v>
      </c>
      <c r="AT832" t="s">
        <v>55</v>
      </c>
      <c r="AU832">
        <v>1</v>
      </c>
      <c r="AV832">
        <v>8.4777590883094387</v>
      </c>
      <c r="AW832">
        <v>0</v>
      </c>
      <c r="AX832">
        <v>529</v>
      </c>
      <c r="AY832">
        <v>1</v>
      </c>
      <c r="AZ832">
        <v>0.48520804153856761</v>
      </c>
      <c r="BA832">
        <v>-0.33458658308967049</v>
      </c>
    </row>
    <row r="833" spans="1:53" x14ac:dyDescent="0.25">
      <c r="A833">
        <v>1</v>
      </c>
      <c r="B833">
        <v>0</v>
      </c>
      <c r="C833">
        <v>20</v>
      </c>
      <c r="D833">
        <v>6</v>
      </c>
      <c r="E833">
        <v>2</v>
      </c>
      <c r="F833">
        <v>1</v>
      </c>
      <c r="G833">
        <v>14</v>
      </c>
      <c r="H833" s="3">
        <f t="shared" si="12"/>
        <v>8</v>
      </c>
      <c r="I833">
        <v>88211</v>
      </c>
      <c r="J833">
        <v>737717</v>
      </c>
      <c r="K833">
        <v>48</v>
      </c>
      <c r="L833">
        <v>8</v>
      </c>
      <c r="M833">
        <v>1</v>
      </c>
      <c r="N833">
        <v>1</v>
      </c>
      <c r="O833">
        <v>930929.41666666698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930929.41666666698</v>
      </c>
      <c r="X833">
        <v>930929.41666666698</v>
      </c>
      <c r="Y833">
        <v>11</v>
      </c>
      <c r="Z833" s="3" t="s">
        <v>54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48</v>
      </c>
      <c r="AI833">
        <v>1</v>
      </c>
      <c r="AJ833">
        <v>0</v>
      </c>
      <c r="AK833">
        <v>0</v>
      </c>
      <c r="AL833">
        <v>0</v>
      </c>
      <c r="AM833">
        <v>5</v>
      </c>
      <c r="AN833">
        <v>781242</v>
      </c>
      <c r="AO833">
        <v>3797.7041015625</v>
      </c>
      <c r="AP833">
        <v>930929.4375</v>
      </c>
      <c r="AQ833">
        <v>4525.3515625</v>
      </c>
      <c r="AR833">
        <v>930929.4375</v>
      </c>
      <c r="AS833">
        <v>4525.3515625</v>
      </c>
      <c r="AT833" t="s">
        <v>55</v>
      </c>
      <c r="AU833">
        <v>1</v>
      </c>
      <c r="AV833">
        <v>8.2421519793225535</v>
      </c>
      <c r="AW833">
        <v>196</v>
      </c>
      <c r="AX833">
        <v>400</v>
      </c>
      <c r="AY833">
        <v>1</v>
      </c>
      <c r="AZ833">
        <v>0.53848515988391843</v>
      </c>
      <c r="BA833">
        <v>-0.37539692664700253</v>
      </c>
    </row>
    <row r="834" spans="1:53" x14ac:dyDescent="0.25">
      <c r="A834">
        <v>3</v>
      </c>
      <c r="B834">
        <v>1</v>
      </c>
      <c r="C834">
        <v>30</v>
      </c>
      <c r="D834">
        <v>6</v>
      </c>
      <c r="E834">
        <v>8</v>
      </c>
      <c r="F834">
        <v>1</v>
      </c>
      <c r="G834">
        <v>72</v>
      </c>
      <c r="H834" s="3">
        <f t="shared" si="12"/>
        <v>18</v>
      </c>
      <c r="I834">
        <v>200000</v>
      </c>
      <c r="J834">
        <v>3200000</v>
      </c>
      <c r="K834">
        <v>48</v>
      </c>
      <c r="L834">
        <v>9</v>
      </c>
      <c r="M834">
        <v>1</v>
      </c>
      <c r="N834">
        <v>1</v>
      </c>
      <c r="O834">
        <v>2266666.6666666698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2266666.6666666698</v>
      </c>
      <c r="X834">
        <v>2266666.6666666698</v>
      </c>
      <c r="Y834">
        <v>11</v>
      </c>
      <c r="Z834" s="3" t="s">
        <v>54</v>
      </c>
      <c r="AA834">
        <v>0</v>
      </c>
      <c r="AB834">
        <v>1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48</v>
      </c>
      <c r="AI834">
        <v>1</v>
      </c>
      <c r="AJ834">
        <v>0</v>
      </c>
      <c r="AK834">
        <v>0</v>
      </c>
      <c r="AL834">
        <v>0</v>
      </c>
      <c r="AM834">
        <v>5</v>
      </c>
      <c r="AN834">
        <v>1800000</v>
      </c>
      <c r="AO834">
        <v>8750</v>
      </c>
      <c r="AP834">
        <v>2066666.75</v>
      </c>
      <c r="AQ834">
        <v>10046.296875</v>
      </c>
      <c r="AR834">
        <v>2066666.75</v>
      </c>
      <c r="AS834">
        <v>10046.296875</v>
      </c>
      <c r="AT834" t="s">
        <v>55</v>
      </c>
      <c r="AU834">
        <v>1</v>
      </c>
      <c r="AV834">
        <v>9.0768089793516609</v>
      </c>
      <c r="AW834">
        <v>5184</v>
      </c>
      <c r="AX834">
        <v>900</v>
      </c>
      <c r="AY834">
        <v>0</v>
      </c>
      <c r="AZ834">
        <v>-0.48070106574684268</v>
      </c>
      <c r="BA834">
        <v>6.6658537077713215E-2</v>
      </c>
    </row>
    <row r="835" spans="1:53" x14ac:dyDescent="0.25">
      <c r="A835">
        <v>3</v>
      </c>
      <c r="B835">
        <v>1</v>
      </c>
      <c r="C835">
        <v>41</v>
      </c>
      <c r="D835">
        <v>4</v>
      </c>
      <c r="E835">
        <v>9</v>
      </c>
      <c r="F835">
        <v>1</v>
      </c>
      <c r="G835">
        <v>24</v>
      </c>
      <c r="H835" s="3">
        <f t="shared" ref="H835:H898" si="13">+C835-(D835)-6</f>
        <v>31</v>
      </c>
      <c r="I835">
        <v>177011</v>
      </c>
      <c r="J835">
        <v>1080000</v>
      </c>
      <c r="K835">
        <v>48</v>
      </c>
      <c r="L835">
        <v>9</v>
      </c>
      <c r="M835">
        <v>1</v>
      </c>
      <c r="N835">
        <v>1</v>
      </c>
      <c r="O835">
        <v>1121586.33333333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1121586.33333333</v>
      </c>
      <c r="X835">
        <v>1121586.33333333</v>
      </c>
      <c r="Y835">
        <v>11</v>
      </c>
      <c r="Z835" s="3" t="s">
        <v>59</v>
      </c>
      <c r="AA835">
        <v>0</v>
      </c>
      <c r="AB835">
        <v>1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48</v>
      </c>
      <c r="AI835">
        <v>1</v>
      </c>
      <c r="AJ835">
        <v>0</v>
      </c>
      <c r="AK835">
        <v>0</v>
      </c>
      <c r="AL835">
        <v>0</v>
      </c>
      <c r="AM835">
        <v>5</v>
      </c>
      <c r="AN835">
        <v>781242</v>
      </c>
      <c r="AO835">
        <v>3797.7041015625</v>
      </c>
      <c r="AP835">
        <v>1121586.375</v>
      </c>
      <c r="AQ835">
        <v>5452.15576171875</v>
      </c>
      <c r="AR835">
        <v>1121586.375</v>
      </c>
      <c r="AS835">
        <v>5452.15576171875</v>
      </c>
      <c r="AT835" t="s">
        <v>60</v>
      </c>
      <c r="AU835">
        <v>1</v>
      </c>
      <c r="AV835">
        <v>8.2421519793225535</v>
      </c>
      <c r="AW835">
        <v>576</v>
      </c>
      <c r="AX835">
        <v>1681</v>
      </c>
      <c r="AY835">
        <v>0</v>
      </c>
      <c r="AZ835">
        <v>-0.40852983617369371</v>
      </c>
      <c r="BA835">
        <v>-0.3151485009087826</v>
      </c>
    </row>
    <row r="836" spans="1:53" x14ac:dyDescent="0.25">
      <c r="A836">
        <v>4</v>
      </c>
      <c r="B836">
        <v>0</v>
      </c>
      <c r="C836">
        <v>34</v>
      </c>
      <c r="D836">
        <v>6</v>
      </c>
      <c r="E836">
        <v>6</v>
      </c>
      <c r="F836">
        <v>1</v>
      </c>
      <c r="G836">
        <v>48</v>
      </c>
      <c r="H836" s="3">
        <f t="shared" si="13"/>
        <v>22</v>
      </c>
      <c r="I836">
        <v>0</v>
      </c>
      <c r="J836">
        <v>2800000</v>
      </c>
      <c r="K836">
        <v>40</v>
      </c>
      <c r="L836">
        <v>9</v>
      </c>
      <c r="M836">
        <v>1</v>
      </c>
      <c r="N836">
        <v>1</v>
      </c>
      <c r="O836">
        <v>3033333.3333333302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3033333.3333333302</v>
      </c>
      <c r="X836">
        <v>3033333.3333333302</v>
      </c>
      <c r="Y836">
        <v>11</v>
      </c>
      <c r="Z836" s="3" t="s">
        <v>54</v>
      </c>
      <c r="AA836">
        <v>0</v>
      </c>
      <c r="AB836">
        <v>1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40</v>
      </c>
      <c r="AI836">
        <v>1</v>
      </c>
      <c r="AJ836">
        <v>0</v>
      </c>
      <c r="AK836">
        <v>0</v>
      </c>
      <c r="AL836">
        <v>0</v>
      </c>
      <c r="AM836">
        <v>5</v>
      </c>
      <c r="AN836">
        <v>2800000</v>
      </c>
      <c r="AO836">
        <v>16333.3330078125</v>
      </c>
      <c r="AP836">
        <v>3033333.25</v>
      </c>
      <c r="AQ836">
        <v>17694.443359375</v>
      </c>
      <c r="AR836">
        <v>3033333.25</v>
      </c>
      <c r="AS836">
        <v>17694.443359375</v>
      </c>
      <c r="AT836" t="s">
        <v>55</v>
      </c>
      <c r="AU836">
        <v>1</v>
      </c>
      <c r="AV836">
        <v>9.7009632684948066</v>
      </c>
      <c r="AW836">
        <v>2304</v>
      </c>
      <c r="AX836">
        <v>1156</v>
      </c>
      <c r="AY836">
        <v>1</v>
      </c>
      <c r="AZ836">
        <v>0.44300629868248043</v>
      </c>
      <c r="BA836">
        <v>0.57248464201829607</v>
      </c>
    </row>
    <row r="837" spans="1:53" x14ac:dyDescent="0.25">
      <c r="A837">
        <v>4</v>
      </c>
      <c r="B837">
        <v>0</v>
      </c>
      <c r="C837">
        <v>30</v>
      </c>
      <c r="D837">
        <v>6</v>
      </c>
      <c r="E837">
        <v>6</v>
      </c>
      <c r="F837">
        <v>1</v>
      </c>
      <c r="G837">
        <v>120</v>
      </c>
      <c r="H837" s="3">
        <f t="shared" si="13"/>
        <v>18</v>
      </c>
      <c r="I837">
        <v>180000</v>
      </c>
      <c r="J837">
        <v>3800000</v>
      </c>
      <c r="K837">
        <v>48</v>
      </c>
      <c r="L837">
        <v>9</v>
      </c>
      <c r="M837">
        <v>1</v>
      </c>
      <c r="N837">
        <v>1</v>
      </c>
      <c r="O837">
        <v>4296666.6666666698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4296666.6666666698</v>
      </c>
      <c r="X837">
        <v>5296666.6666666698</v>
      </c>
      <c r="Y837">
        <v>11</v>
      </c>
      <c r="Z837" s="3" t="s">
        <v>54</v>
      </c>
      <c r="AA837">
        <v>0</v>
      </c>
      <c r="AB837">
        <v>1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48</v>
      </c>
      <c r="AI837">
        <v>1</v>
      </c>
      <c r="AJ837">
        <v>0</v>
      </c>
      <c r="AK837">
        <v>0</v>
      </c>
      <c r="AL837">
        <v>0</v>
      </c>
      <c r="AM837">
        <v>5</v>
      </c>
      <c r="AN837">
        <v>3800000</v>
      </c>
      <c r="AO837">
        <v>18472.22265625</v>
      </c>
      <c r="AP837">
        <v>4116666.75</v>
      </c>
      <c r="AQ837">
        <v>20011.57421875</v>
      </c>
      <c r="AR837">
        <v>4116666.75</v>
      </c>
      <c r="AS837">
        <v>20011.57421875</v>
      </c>
      <c r="AT837" t="s">
        <v>55</v>
      </c>
      <c r="AU837">
        <v>1</v>
      </c>
      <c r="AV837">
        <v>9.8240234046781207</v>
      </c>
      <c r="AW837">
        <v>14400</v>
      </c>
      <c r="AX837">
        <v>900</v>
      </c>
      <c r="AY837">
        <v>1</v>
      </c>
      <c r="AZ837">
        <v>0.53159980903739668</v>
      </c>
      <c r="BA837">
        <v>0.73521083643382923</v>
      </c>
    </row>
    <row r="838" spans="1:53" x14ac:dyDescent="0.25">
      <c r="A838">
        <v>3</v>
      </c>
      <c r="B838">
        <v>0</v>
      </c>
      <c r="C838">
        <v>29</v>
      </c>
      <c r="D838">
        <v>6</v>
      </c>
      <c r="E838">
        <v>5</v>
      </c>
      <c r="F838">
        <v>1</v>
      </c>
      <c r="G838">
        <v>28</v>
      </c>
      <c r="H838" s="3">
        <f t="shared" si="13"/>
        <v>17</v>
      </c>
      <c r="I838">
        <v>0</v>
      </c>
      <c r="J838">
        <v>0</v>
      </c>
      <c r="K838">
        <v>48</v>
      </c>
      <c r="L838">
        <v>9</v>
      </c>
      <c r="M838">
        <v>1</v>
      </c>
      <c r="N838">
        <v>1</v>
      </c>
      <c r="O838">
        <v>1200000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1200000</v>
      </c>
      <c r="X838">
        <v>1200000</v>
      </c>
      <c r="Y838">
        <v>11</v>
      </c>
      <c r="Z838" s="3" t="s">
        <v>54</v>
      </c>
      <c r="AA838">
        <v>0</v>
      </c>
      <c r="AB838">
        <v>1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48</v>
      </c>
      <c r="AI838">
        <v>1</v>
      </c>
      <c r="AJ838">
        <v>0</v>
      </c>
      <c r="AK838">
        <v>0</v>
      </c>
      <c r="AL838">
        <v>0</v>
      </c>
      <c r="AM838">
        <v>5</v>
      </c>
      <c r="AN838">
        <v>1200000</v>
      </c>
      <c r="AO838">
        <v>5833.33349609375</v>
      </c>
      <c r="AP838">
        <v>1200000</v>
      </c>
      <c r="AQ838">
        <v>5833.33349609375</v>
      </c>
      <c r="AR838">
        <v>1200000</v>
      </c>
      <c r="AS838">
        <v>5833.33349609375</v>
      </c>
      <c r="AT838" t="s">
        <v>55</v>
      </c>
      <c r="AU838">
        <v>1</v>
      </c>
      <c r="AV838">
        <v>8.6713438991452811</v>
      </c>
      <c r="AW838">
        <v>784</v>
      </c>
      <c r="AX838">
        <v>841</v>
      </c>
      <c r="AY838">
        <v>1</v>
      </c>
      <c r="AZ838">
        <v>0.50908777031244923</v>
      </c>
      <c r="BA838">
        <v>-0.24017209027623321</v>
      </c>
    </row>
    <row r="839" spans="1:53" x14ac:dyDescent="0.25">
      <c r="A839">
        <v>3</v>
      </c>
      <c r="B839">
        <v>0</v>
      </c>
      <c r="C839">
        <v>49</v>
      </c>
      <c r="D839">
        <v>6</v>
      </c>
      <c r="E839">
        <v>5</v>
      </c>
      <c r="F839">
        <v>1</v>
      </c>
      <c r="G839">
        <v>120</v>
      </c>
      <c r="H839" s="3">
        <f t="shared" si="13"/>
        <v>37</v>
      </c>
      <c r="I839">
        <v>0</v>
      </c>
      <c r="J839">
        <v>0</v>
      </c>
      <c r="K839">
        <v>40</v>
      </c>
      <c r="L839">
        <v>9</v>
      </c>
      <c r="M839">
        <v>1</v>
      </c>
      <c r="N839">
        <v>1</v>
      </c>
      <c r="O839">
        <v>1300000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1300000</v>
      </c>
      <c r="X839">
        <v>1300000</v>
      </c>
      <c r="Y839">
        <v>11</v>
      </c>
      <c r="Z839" s="3" t="s">
        <v>54</v>
      </c>
      <c r="AA839">
        <v>0</v>
      </c>
      <c r="AB839">
        <v>1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40</v>
      </c>
      <c r="AI839">
        <v>1</v>
      </c>
      <c r="AJ839">
        <v>0</v>
      </c>
      <c r="AK839">
        <v>0</v>
      </c>
      <c r="AL839">
        <v>0</v>
      </c>
      <c r="AM839">
        <v>5</v>
      </c>
      <c r="AN839">
        <v>1300000</v>
      </c>
      <c r="AO839">
        <v>7583.33349609375</v>
      </c>
      <c r="AP839">
        <v>1300000</v>
      </c>
      <c r="AQ839">
        <v>7583.33349609375</v>
      </c>
      <c r="AR839">
        <v>1300000</v>
      </c>
      <c r="AS839">
        <v>7583.33349609375</v>
      </c>
      <c r="AT839" t="s">
        <v>55</v>
      </c>
      <c r="AU839">
        <v>1</v>
      </c>
      <c r="AV839">
        <v>8.9337081571738981</v>
      </c>
      <c r="AW839">
        <v>14400</v>
      </c>
      <c r="AX839">
        <v>2401</v>
      </c>
      <c r="AY839">
        <v>1</v>
      </c>
      <c r="AZ839">
        <v>0.43155784883406217</v>
      </c>
      <c r="BA839">
        <v>-0.47029409312425741</v>
      </c>
    </row>
    <row r="840" spans="1:53" x14ac:dyDescent="0.25">
      <c r="A840">
        <v>1</v>
      </c>
      <c r="B840">
        <v>1</v>
      </c>
      <c r="C840">
        <v>25</v>
      </c>
      <c r="D840">
        <v>6</v>
      </c>
      <c r="E840">
        <v>3</v>
      </c>
      <c r="F840">
        <v>1</v>
      </c>
      <c r="G840">
        <v>12</v>
      </c>
      <c r="H840" s="3">
        <f t="shared" si="13"/>
        <v>13</v>
      </c>
      <c r="I840">
        <v>88211</v>
      </c>
      <c r="J840">
        <v>737717</v>
      </c>
      <c r="K840">
        <v>48</v>
      </c>
      <c r="L840">
        <v>5</v>
      </c>
      <c r="M840">
        <v>1</v>
      </c>
      <c r="N840">
        <v>1</v>
      </c>
      <c r="O840">
        <v>930929.41666666698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930929.41666666698</v>
      </c>
      <c r="X840">
        <v>930929.41666666698</v>
      </c>
      <c r="Y840">
        <v>11</v>
      </c>
      <c r="Z840" s="3" t="s">
        <v>54</v>
      </c>
      <c r="AA840">
        <v>0</v>
      </c>
      <c r="AB840">
        <v>1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48</v>
      </c>
      <c r="AI840">
        <v>1</v>
      </c>
      <c r="AJ840">
        <v>0</v>
      </c>
      <c r="AK840">
        <v>0</v>
      </c>
      <c r="AL840">
        <v>0</v>
      </c>
      <c r="AM840">
        <v>4</v>
      </c>
      <c r="AN840">
        <v>781242</v>
      </c>
      <c r="AO840">
        <v>3797.7041015625</v>
      </c>
      <c r="AP840">
        <v>930929.4375</v>
      </c>
      <c r="AQ840">
        <v>4525.3515625</v>
      </c>
      <c r="AR840">
        <v>930929.4375</v>
      </c>
      <c r="AS840">
        <v>4525.3515625</v>
      </c>
      <c r="AT840" t="s">
        <v>55</v>
      </c>
      <c r="AU840">
        <v>1</v>
      </c>
      <c r="AV840">
        <v>8.2421519793225535</v>
      </c>
      <c r="AW840">
        <v>144</v>
      </c>
      <c r="AX840">
        <v>625</v>
      </c>
      <c r="AY840">
        <v>0</v>
      </c>
      <c r="AZ840">
        <v>-0.57379995849833199</v>
      </c>
      <c r="BA840">
        <v>-0.33475911069350678</v>
      </c>
    </row>
    <row r="841" spans="1:53" x14ac:dyDescent="0.25">
      <c r="A841">
        <v>4</v>
      </c>
      <c r="B841">
        <v>0</v>
      </c>
      <c r="C841">
        <v>38</v>
      </c>
      <c r="D841">
        <v>6</v>
      </c>
      <c r="E841">
        <v>6</v>
      </c>
      <c r="F841">
        <v>1</v>
      </c>
      <c r="G841">
        <v>48</v>
      </c>
      <c r="H841" s="3">
        <f t="shared" si="13"/>
        <v>26</v>
      </c>
      <c r="I841">
        <v>0</v>
      </c>
      <c r="J841">
        <v>8000000</v>
      </c>
      <c r="K841">
        <v>40</v>
      </c>
      <c r="L841">
        <v>9</v>
      </c>
      <c r="M841">
        <v>1</v>
      </c>
      <c r="N841">
        <v>1</v>
      </c>
      <c r="O841">
        <v>3766666.6666666698</v>
      </c>
      <c r="P841">
        <v>400000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4166666.6666666698</v>
      </c>
      <c r="X841">
        <v>4166666.6666666698</v>
      </c>
      <c r="Y841">
        <v>11</v>
      </c>
      <c r="Z841" s="3" t="s">
        <v>54</v>
      </c>
      <c r="AA841">
        <v>0</v>
      </c>
      <c r="AB841">
        <v>1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42</v>
      </c>
      <c r="AI841">
        <v>1</v>
      </c>
      <c r="AJ841">
        <v>0</v>
      </c>
      <c r="AK841">
        <v>0</v>
      </c>
      <c r="AL841">
        <v>0</v>
      </c>
      <c r="AM841">
        <v>5</v>
      </c>
      <c r="AN841">
        <v>3100000</v>
      </c>
      <c r="AO841">
        <v>18083.333984375</v>
      </c>
      <c r="AP841">
        <v>4166666.75</v>
      </c>
      <c r="AQ841">
        <v>23148.1484375</v>
      </c>
      <c r="AR841">
        <v>4166666.75</v>
      </c>
      <c r="AS841">
        <v>23148.1484375</v>
      </c>
      <c r="AT841" t="s">
        <v>55</v>
      </c>
      <c r="AU841">
        <v>1</v>
      </c>
      <c r="AV841">
        <v>9.8027460187368991</v>
      </c>
      <c r="AW841">
        <v>2304</v>
      </c>
      <c r="AX841">
        <v>1444</v>
      </c>
      <c r="AY841">
        <v>1</v>
      </c>
      <c r="AZ841">
        <v>0.44101568963719773</v>
      </c>
      <c r="BA841">
        <v>0.63807914255036879</v>
      </c>
    </row>
    <row r="842" spans="1:53" x14ac:dyDescent="0.25">
      <c r="A842">
        <v>4</v>
      </c>
      <c r="B842">
        <v>0</v>
      </c>
      <c r="C842">
        <v>48</v>
      </c>
      <c r="D842">
        <v>6</v>
      </c>
      <c r="E842">
        <v>5</v>
      </c>
      <c r="F842">
        <v>1</v>
      </c>
      <c r="G842">
        <v>5</v>
      </c>
      <c r="H842" s="3">
        <f t="shared" si="13"/>
        <v>36</v>
      </c>
      <c r="I842">
        <v>0</v>
      </c>
      <c r="J842">
        <v>0</v>
      </c>
      <c r="K842">
        <v>48</v>
      </c>
      <c r="L842">
        <v>6</v>
      </c>
      <c r="M842">
        <v>1</v>
      </c>
      <c r="N842">
        <v>1</v>
      </c>
      <c r="O842">
        <v>1500000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1500000</v>
      </c>
      <c r="X842">
        <v>1500000</v>
      </c>
      <c r="Y842">
        <v>11</v>
      </c>
      <c r="Z842" s="3" t="s">
        <v>54</v>
      </c>
      <c r="AA842">
        <v>0</v>
      </c>
      <c r="AB842">
        <v>1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48</v>
      </c>
      <c r="AI842">
        <v>1</v>
      </c>
      <c r="AJ842">
        <v>0</v>
      </c>
      <c r="AK842">
        <v>0</v>
      </c>
      <c r="AL842">
        <v>0</v>
      </c>
      <c r="AM842">
        <v>4</v>
      </c>
      <c r="AN842">
        <v>1500000</v>
      </c>
      <c r="AO842">
        <v>7291.66650390625</v>
      </c>
      <c r="AP842">
        <v>1500000</v>
      </c>
      <c r="AQ842">
        <v>7291.66650390625</v>
      </c>
      <c r="AR842">
        <v>1500000</v>
      </c>
      <c r="AS842">
        <v>7291.66650390625</v>
      </c>
      <c r="AT842" t="s">
        <v>55</v>
      </c>
      <c r="AU842">
        <v>1</v>
      </c>
      <c r="AV842">
        <v>8.8944874002362759</v>
      </c>
      <c r="AW842">
        <v>25</v>
      </c>
      <c r="AX842">
        <v>2304</v>
      </c>
      <c r="AY842">
        <v>1</v>
      </c>
      <c r="AZ842">
        <v>0.36853140733344453</v>
      </c>
      <c r="BA842">
        <v>-5.0842278534673518E-2</v>
      </c>
    </row>
    <row r="843" spans="1:53" x14ac:dyDescent="0.25">
      <c r="A843">
        <v>3</v>
      </c>
      <c r="B843">
        <v>0</v>
      </c>
      <c r="C843">
        <v>54</v>
      </c>
      <c r="D843">
        <v>3</v>
      </c>
      <c r="E843">
        <v>4</v>
      </c>
      <c r="F843">
        <v>1</v>
      </c>
      <c r="G843">
        <v>120</v>
      </c>
      <c r="H843" s="3">
        <f t="shared" si="13"/>
        <v>45</v>
      </c>
      <c r="I843">
        <v>88211</v>
      </c>
      <c r="J843">
        <v>750000</v>
      </c>
      <c r="K843">
        <v>48</v>
      </c>
      <c r="L843">
        <v>9</v>
      </c>
      <c r="M843">
        <v>1</v>
      </c>
      <c r="N843">
        <v>1</v>
      </c>
      <c r="O843">
        <v>931953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931953</v>
      </c>
      <c r="X843">
        <v>931953</v>
      </c>
      <c r="Y843">
        <v>11</v>
      </c>
      <c r="Z843" s="3" t="s">
        <v>58</v>
      </c>
      <c r="AA843">
        <v>0</v>
      </c>
      <c r="AB843">
        <v>1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48</v>
      </c>
      <c r="AI843">
        <v>1</v>
      </c>
      <c r="AJ843">
        <v>0</v>
      </c>
      <c r="AK843">
        <v>0</v>
      </c>
      <c r="AL843">
        <v>0</v>
      </c>
      <c r="AM843">
        <v>5</v>
      </c>
      <c r="AN843">
        <v>781242</v>
      </c>
      <c r="AO843">
        <v>3797.7041015625</v>
      </c>
      <c r="AP843">
        <v>931953</v>
      </c>
      <c r="AQ843">
        <v>4530.3271484375</v>
      </c>
      <c r="AR843">
        <v>931953</v>
      </c>
      <c r="AS843">
        <v>4530.3271484375</v>
      </c>
      <c r="AT843" t="s">
        <v>57</v>
      </c>
      <c r="AU843">
        <v>1</v>
      </c>
      <c r="AV843">
        <v>8.2421519793225535</v>
      </c>
      <c r="AW843">
        <v>14400</v>
      </c>
      <c r="AX843">
        <v>2916</v>
      </c>
      <c r="AY843">
        <v>1</v>
      </c>
      <c r="AZ843">
        <v>0.67968683794524898</v>
      </c>
      <c r="BA843">
        <v>-0.28694838683091722</v>
      </c>
    </row>
    <row r="844" spans="1:53" x14ac:dyDescent="0.25">
      <c r="A844">
        <v>3</v>
      </c>
      <c r="B844">
        <v>0</v>
      </c>
      <c r="C844">
        <v>36</v>
      </c>
      <c r="D844">
        <v>6</v>
      </c>
      <c r="E844">
        <v>5</v>
      </c>
      <c r="F844">
        <v>1</v>
      </c>
      <c r="G844">
        <v>48</v>
      </c>
      <c r="H844" s="3">
        <f t="shared" si="13"/>
        <v>24</v>
      </c>
      <c r="I844">
        <v>0</v>
      </c>
      <c r="J844">
        <v>2000000</v>
      </c>
      <c r="K844">
        <v>48</v>
      </c>
      <c r="L844">
        <v>9</v>
      </c>
      <c r="M844">
        <v>1</v>
      </c>
      <c r="N844">
        <v>1</v>
      </c>
      <c r="O844">
        <v>2166666.6666666698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2166666.6666666698</v>
      </c>
      <c r="X844">
        <v>2166666.6666666698</v>
      </c>
      <c r="Y844">
        <v>11</v>
      </c>
      <c r="Z844" s="3" t="s">
        <v>54</v>
      </c>
      <c r="AA844">
        <v>0</v>
      </c>
      <c r="AB844">
        <v>1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48</v>
      </c>
      <c r="AI844">
        <v>1</v>
      </c>
      <c r="AJ844">
        <v>0</v>
      </c>
      <c r="AK844">
        <v>0</v>
      </c>
      <c r="AL844">
        <v>0</v>
      </c>
      <c r="AM844">
        <v>5</v>
      </c>
      <c r="AN844">
        <v>2000000</v>
      </c>
      <c r="AO844">
        <v>9722.22265625</v>
      </c>
      <c r="AP844">
        <v>2166666.75</v>
      </c>
      <c r="AQ844">
        <v>10532.408203125</v>
      </c>
      <c r="AR844">
        <v>2166666.75</v>
      </c>
      <c r="AS844">
        <v>10532.408203125</v>
      </c>
      <c r="AT844" t="s">
        <v>55</v>
      </c>
      <c r="AU844">
        <v>1</v>
      </c>
      <c r="AV844">
        <v>9.1821695396523424</v>
      </c>
      <c r="AW844">
        <v>2304</v>
      </c>
      <c r="AX844">
        <v>1296</v>
      </c>
      <c r="AY844">
        <v>1</v>
      </c>
      <c r="AZ844">
        <v>0.48487774135004791</v>
      </c>
      <c r="BA844">
        <v>0.1122675650752771</v>
      </c>
    </row>
    <row r="845" spans="1:53" x14ac:dyDescent="0.25">
      <c r="A845">
        <v>3</v>
      </c>
      <c r="B845">
        <v>0</v>
      </c>
      <c r="C845">
        <v>48</v>
      </c>
      <c r="D845">
        <v>5</v>
      </c>
      <c r="E845">
        <v>11</v>
      </c>
      <c r="F845">
        <v>1</v>
      </c>
      <c r="G845">
        <v>36</v>
      </c>
      <c r="H845" s="3">
        <f t="shared" si="13"/>
        <v>37</v>
      </c>
      <c r="I845">
        <v>88211</v>
      </c>
      <c r="J845">
        <v>880000</v>
      </c>
      <c r="K845">
        <v>48</v>
      </c>
      <c r="L845">
        <v>9</v>
      </c>
      <c r="M845">
        <v>1</v>
      </c>
      <c r="N845">
        <v>1</v>
      </c>
      <c r="O845">
        <v>1080286.33333333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1080286.33333333</v>
      </c>
      <c r="X845">
        <v>1080286.33333333</v>
      </c>
      <c r="Y845">
        <v>11</v>
      </c>
      <c r="Z845" s="3" t="s">
        <v>52</v>
      </c>
      <c r="AA845">
        <v>1</v>
      </c>
      <c r="AB845">
        <v>1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48</v>
      </c>
      <c r="AI845">
        <v>1</v>
      </c>
      <c r="AJ845">
        <v>0</v>
      </c>
      <c r="AK845">
        <v>0</v>
      </c>
      <c r="AL845">
        <v>0</v>
      </c>
      <c r="AM845">
        <v>5</v>
      </c>
      <c r="AN845">
        <v>781242</v>
      </c>
      <c r="AO845">
        <v>3797.7041015625</v>
      </c>
      <c r="AP845">
        <v>1080286.375</v>
      </c>
      <c r="AQ845">
        <v>5251.39208984375</v>
      </c>
      <c r="AR845">
        <v>1080286.375</v>
      </c>
      <c r="AS845">
        <v>5251.39208984375</v>
      </c>
      <c r="AT845" t="s">
        <v>53</v>
      </c>
      <c r="AU845">
        <v>1</v>
      </c>
      <c r="AV845">
        <v>8.2421519793225535</v>
      </c>
      <c r="AW845">
        <v>1296</v>
      </c>
      <c r="AX845">
        <v>2304</v>
      </c>
      <c r="AY845">
        <v>1</v>
      </c>
      <c r="AZ845">
        <v>0.52187077687900418</v>
      </c>
      <c r="BA845">
        <v>-0.65900682912179387</v>
      </c>
    </row>
    <row r="846" spans="1:53" x14ac:dyDescent="0.25">
      <c r="A846">
        <v>3</v>
      </c>
      <c r="B846">
        <v>1</v>
      </c>
      <c r="C846">
        <v>28</v>
      </c>
      <c r="D846">
        <v>5</v>
      </c>
      <c r="E846">
        <v>11</v>
      </c>
      <c r="F846">
        <v>1</v>
      </c>
      <c r="G846">
        <v>18</v>
      </c>
      <c r="H846" s="3">
        <f t="shared" si="13"/>
        <v>17</v>
      </c>
      <c r="I846">
        <v>29000</v>
      </c>
      <c r="J846">
        <v>480000</v>
      </c>
      <c r="K846">
        <v>72</v>
      </c>
      <c r="L846">
        <v>9</v>
      </c>
      <c r="M846">
        <v>1</v>
      </c>
      <c r="N846">
        <v>1</v>
      </c>
      <c r="O846">
        <v>1569000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1569000</v>
      </c>
      <c r="X846">
        <v>1569000</v>
      </c>
      <c r="Y846">
        <v>11</v>
      </c>
      <c r="Z846" s="3" t="s">
        <v>52</v>
      </c>
      <c r="AA846">
        <v>1</v>
      </c>
      <c r="AB846">
        <v>1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72</v>
      </c>
      <c r="AI846">
        <v>1</v>
      </c>
      <c r="AJ846">
        <v>0</v>
      </c>
      <c r="AK846">
        <v>0</v>
      </c>
      <c r="AL846">
        <v>0</v>
      </c>
      <c r="AM846">
        <v>5</v>
      </c>
      <c r="AN846">
        <v>1500000</v>
      </c>
      <c r="AO846">
        <v>4861.111328125</v>
      </c>
      <c r="AP846">
        <v>1569000</v>
      </c>
      <c r="AQ846">
        <v>5084.72216796875</v>
      </c>
      <c r="AR846">
        <v>1569000</v>
      </c>
      <c r="AS846">
        <v>5084.72216796875</v>
      </c>
      <c r="AT846" t="s">
        <v>53</v>
      </c>
      <c r="AU846">
        <v>1</v>
      </c>
      <c r="AV846">
        <v>8.489022359092397</v>
      </c>
      <c r="AW846">
        <v>324</v>
      </c>
      <c r="AX846">
        <v>784</v>
      </c>
      <c r="AY846">
        <v>0</v>
      </c>
      <c r="AZ846">
        <v>-0.27537401085511543</v>
      </c>
      <c r="BA846">
        <v>0.15103781885330109</v>
      </c>
    </row>
    <row r="847" spans="1:53" x14ac:dyDescent="0.25">
      <c r="A847">
        <v>3</v>
      </c>
      <c r="B847">
        <v>1</v>
      </c>
      <c r="C847">
        <v>52</v>
      </c>
      <c r="D847">
        <v>4</v>
      </c>
      <c r="E847">
        <v>8</v>
      </c>
      <c r="F847">
        <v>1</v>
      </c>
      <c r="G847">
        <v>48</v>
      </c>
      <c r="H847" s="3">
        <f t="shared" si="13"/>
        <v>42</v>
      </c>
      <c r="I847">
        <v>238211</v>
      </c>
      <c r="J847">
        <v>730000</v>
      </c>
      <c r="K847">
        <v>48</v>
      </c>
      <c r="L847">
        <v>9</v>
      </c>
      <c r="M847">
        <v>1</v>
      </c>
      <c r="N847">
        <v>1</v>
      </c>
      <c r="O847">
        <v>1080286.33333333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1080286.33333333</v>
      </c>
      <c r="X847">
        <v>1080286.33333333</v>
      </c>
      <c r="Y847">
        <v>11</v>
      </c>
      <c r="Z847" s="3" t="s">
        <v>59</v>
      </c>
      <c r="AA847">
        <v>0</v>
      </c>
      <c r="AB847">
        <v>1</v>
      </c>
      <c r="AC847">
        <v>1</v>
      </c>
      <c r="AD847">
        <v>1</v>
      </c>
      <c r="AE847">
        <v>0</v>
      </c>
      <c r="AF847">
        <v>1</v>
      </c>
      <c r="AG847">
        <v>0</v>
      </c>
      <c r="AH847">
        <v>48</v>
      </c>
      <c r="AI847">
        <v>1</v>
      </c>
      <c r="AJ847">
        <v>0</v>
      </c>
      <c r="AK847">
        <v>0</v>
      </c>
      <c r="AL847">
        <v>0</v>
      </c>
      <c r="AM847">
        <v>5</v>
      </c>
      <c r="AN847">
        <v>781242</v>
      </c>
      <c r="AO847">
        <v>3797.7041015625</v>
      </c>
      <c r="AP847">
        <v>930286.3125</v>
      </c>
      <c r="AQ847">
        <v>4522.22509765625</v>
      </c>
      <c r="AR847">
        <v>930286.3125</v>
      </c>
      <c r="AS847">
        <v>4522.22509765625</v>
      </c>
      <c r="AT847" t="s">
        <v>60</v>
      </c>
      <c r="AU847">
        <v>1</v>
      </c>
      <c r="AV847">
        <v>8.2421519793225535</v>
      </c>
      <c r="AW847">
        <v>2304</v>
      </c>
      <c r="AX847">
        <v>2704</v>
      </c>
      <c r="AY847">
        <v>0</v>
      </c>
      <c r="AZ847">
        <v>-0.40777042436027872</v>
      </c>
      <c r="BA847">
        <v>-0.42943444149387061</v>
      </c>
    </row>
    <row r="848" spans="1:53" x14ac:dyDescent="0.25">
      <c r="A848">
        <v>3</v>
      </c>
      <c r="B848">
        <v>0</v>
      </c>
      <c r="C848">
        <v>50</v>
      </c>
      <c r="D848">
        <v>5</v>
      </c>
      <c r="E848">
        <v>11</v>
      </c>
      <c r="F848">
        <v>1</v>
      </c>
      <c r="G848">
        <v>132</v>
      </c>
      <c r="H848" s="3">
        <f t="shared" si="13"/>
        <v>39</v>
      </c>
      <c r="I848">
        <v>88211</v>
      </c>
      <c r="J848">
        <v>762717</v>
      </c>
      <c r="K848">
        <v>48</v>
      </c>
      <c r="L848">
        <v>9</v>
      </c>
      <c r="M848">
        <v>1</v>
      </c>
      <c r="N848">
        <v>1</v>
      </c>
      <c r="O848">
        <v>955929.41666666698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955929.41666666698</v>
      </c>
      <c r="X848">
        <v>955929.41666666698</v>
      </c>
      <c r="Y848">
        <v>11</v>
      </c>
      <c r="Z848" s="3" t="s">
        <v>52</v>
      </c>
      <c r="AA848">
        <v>1</v>
      </c>
      <c r="AB848">
        <v>1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48</v>
      </c>
      <c r="AI848">
        <v>1</v>
      </c>
      <c r="AJ848">
        <v>0</v>
      </c>
      <c r="AK848">
        <v>0</v>
      </c>
      <c r="AL848">
        <v>0</v>
      </c>
      <c r="AM848">
        <v>5</v>
      </c>
      <c r="AN848">
        <v>781242</v>
      </c>
      <c r="AO848">
        <v>3797.7041015625</v>
      </c>
      <c r="AP848">
        <v>955929.4375</v>
      </c>
      <c r="AQ848">
        <v>4646.87939453125</v>
      </c>
      <c r="AR848">
        <v>955929.4375</v>
      </c>
      <c r="AS848">
        <v>4646.87939453125</v>
      </c>
      <c r="AT848" t="s">
        <v>53</v>
      </c>
      <c r="AU848">
        <v>1</v>
      </c>
      <c r="AV848">
        <v>8.2421519793225535</v>
      </c>
      <c r="AW848">
        <v>17424</v>
      </c>
      <c r="AX848">
        <v>2500</v>
      </c>
      <c r="AY848">
        <v>1</v>
      </c>
      <c r="AZ848">
        <v>0.54872529560028804</v>
      </c>
      <c r="BA848">
        <v>-0.82900688158073033</v>
      </c>
    </row>
    <row r="849" spans="1:53" x14ac:dyDescent="0.25">
      <c r="A849">
        <v>3</v>
      </c>
      <c r="B849">
        <v>0</v>
      </c>
      <c r="C849">
        <v>26</v>
      </c>
      <c r="D849">
        <v>6</v>
      </c>
      <c r="E849">
        <v>5</v>
      </c>
      <c r="F849">
        <v>1</v>
      </c>
      <c r="G849">
        <v>4</v>
      </c>
      <c r="H849" s="3">
        <f t="shared" si="13"/>
        <v>14</v>
      </c>
      <c r="I849">
        <v>88211</v>
      </c>
      <c r="J849">
        <v>0</v>
      </c>
      <c r="K849">
        <v>40</v>
      </c>
      <c r="L849">
        <v>6</v>
      </c>
      <c r="M849">
        <v>1</v>
      </c>
      <c r="N849">
        <v>1</v>
      </c>
      <c r="O849">
        <v>869453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869453</v>
      </c>
      <c r="X849">
        <v>869453</v>
      </c>
      <c r="Y849">
        <v>11</v>
      </c>
      <c r="Z849" s="3" t="s">
        <v>54</v>
      </c>
      <c r="AA849">
        <v>0</v>
      </c>
      <c r="AB849">
        <v>1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40</v>
      </c>
      <c r="AI849">
        <v>1</v>
      </c>
      <c r="AJ849">
        <v>0</v>
      </c>
      <c r="AK849">
        <v>0</v>
      </c>
      <c r="AL849">
        <v>0</v>
      </c>
      <c r="AM849">
        <v>4</v>
      </c>
      <c r="AN849">
        <v>781242</v>
      </c>
      <c r="AO849">
        <v>4557.2451171875</v>
      </c>
      <c r="AP849">
        <v>869453</v>
      </c>
      <c r="AQ849">
        <v>5071.80908203125</v>
      </c>
      <c r="AR849">
        <v>869453</v>
      </c>
      <c r="AS849">
        <v>5071.80908203125</v>
      </c>
      <c r="AT849" t="s">
        <v>55</v>
      </c>
      <c r="AU849">
        <v>1</v>
      </c>
      <c r="AV849">
        <v>8.424473578974089</v>
      </c>
      <c r="AW849">
        <v>16</v>
      </c>
      <c r="AX849">
        <v>676</v>
      </c>
      <c r="AY849">
        <v>1</v>
      </c>
      <c r="AZ849">
        <v>0.39170112014932129</v>
      </c>
      <c r="BA849">
        <v>-0.30364948538984798</v>
      </c>
    </row>
    <row r="850" spans="1:53" x14ac:dyDescent="0.25">
      <c r="A850">
        <v>3</v>
      </c>
      <c r="B850">
        <v>1</v>
      </c>
      <c r="C850">
        <v>45</v>
      </c>
      <c r="D850">
        <v>6</v>
      </c>
      <c r="E850">
        <v>3</v>
      </c>
      <c r="F850">
        <v>1</v>
      </c>
      <c r="G850">
        <v>2</v>
      </c>
      <c r="H850" s="3">
        <f t="shared" si="13"/>
        <v>33</v>
      </c>
      <c r="I850">
        <v>0</v>
      </c>
      <c r="J850">
        <v>1000000</v>
      </c>
      <c r="K850">
        <v>48</v>
      </c>
      <c r="L850">
        <v>9</v>
      </c>
      <c r="M850">
        <v>1</v>
      </c>
      <c r="N850">
        <v>1</v>
      </c>
      <c r="O850">
        <v>1183333.33333333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1183333.33333333</v>
      </c>
      <c r="X850">
        <v>1183333.33333333</v>
      </c>
      <c r="Y850">
        <v>11</v>
      </c>
      <c r="Z850" s="3" t="s">
        <v>54</v>
      </c>
      <c r="AA850">
        <v>0</v>
      </c>
      <c r="AB850">
        <v>1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48</v>
      </c>
      <c r="AI850">
        <v>1</v>
      </c>
      <c r="AJ850">
        <v>0</v>
      </c>
      <c r="AK850">
        <v>0</v>
      </c>
      <c r="AL850">
        <v>0</v>
      </c>
      <c r="AM850">
        <v>5</v>
      </c>
      <c r="AN850">
        <v>1100000</v>
      </c>
      <c r="AO850">
        <v>5347.22216796875</v>
      </c>
      <c r="AP850">
        <v>1183333.375</v>
      </c>
      <c r="AQ850">
        <v>5752.31494140625</v>
      </c>
      <c r="AR850">
        <v>1183333.375</v>
      </c>
      <c r="AS850">
        <v>5752.31494140625</v>
      </c>
      <c r="AT850" t="s">
        <v>55</v>
      </c>
      <c r="AU850">
        <v>1</v>
      </c>
      <c r="AV850">
        <v>8.5843324841077617</v>
      </c>
      <c r="AW850">
        <v>4</v>
      </c>
      <c r="AX850">
        <v>2025</v>
      </c>
      <c r="AY850">
        <v>0</v>
      </c>
      <c r="AZ850">
        <v>-0.55529032236828846</v>
      </c>
      <c r="BA850">
        <v>-0.49911001018604301</v>
      </c>
    </row>
    <row r="851" spans="1:53" x14ac:dyDescent="0.25">
      <c r="A851">
        <v>2</v>
      </c>
      <c r="B851">
        <v>0</v>
      </c>
      <c r="C851">
        <v>37</v>
      </c>
      <c r="D851">
        <v>6</v>
      </c>
      <c r="E851">
        <v>0</v>
      </c>
      <c r="F851">
        <v>1</v>
      </c>
      <c r="G851">
        <v>48</v>
      </c>
      <c r="H851" s="3">
        <f t="shared" si="13"/>
        <v>25</v>
      </c>
      <c r="I851">
        <v>88211</v>
      </c>
      <c r="J851">
        <v>737717</v>
      </c>
      <c r="K851">
        <v>40</v>
      </c>
      <c r="L851">
        <v>6</v>
      </c>
      <c r="M851">
        <v>1</v>
      </c>
      <c r="N851">
        <v>1</v>
      </c>
      <c r="O851">
        <v>1149687.41666667</v>
      </c>
      <c r="P851">
        <v>0</v>
      </c>
      <c r="Q851">
        <v>0</v>
      </c>
      <c r="R851">
        <v>0</v>
      </c>
      <c r="S851">
        <v>0</v>
      </c>
      <c r="T851">
        <v>375000</v>
      </c>
      <c r="U851">
        <v>0</v>
      </c>
      <c r="V851">
        <v>0</v>
      </c>
      <c r="W851">
        <v>1524687.41666667</v>
      </c>
      <c r="X851">
        <v>1524687.41666667</v>
      </c>
      <c r="Y851">
        <v>11</v>
      </c>
      <c r="Z851" s="3" t="s">
        <v>54</v>
      </c>
      <c r="AA851">
        <v>0</v>
      </c>
      <c r="AB851">
        <v>1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40</v>
      </c>
      <c r="AI851">
        <v>1</v>
      </c>
      <c r="AJ851">
        <v>0</v>
      </c>
      <c r="AK851">
        <v>0</v>
      </c>
      <c r="AL851">
        <v>0</v>
      </c>
      <c r="AM851">
        <v>4</v>
      </c>
      <c r="AN851">
        <v>1000000</v>
      </c>
      <c r="AO851">
        <v>5833.33349609375</v>
      </c>
      <c r="AP851">
        <v>1149687.375</v>
      </c>
      <c r="AQ851">
        <v>6706.509765625</v>
      </c>
      <c r="AR851">
        <v>1149687.375</v>
      </c>
      <c r="AS851">
        <v>6706.509765625</v>
      </c>
      <c r="AT851" t="s">
        <v>55</v>
      </c>
      <c r="AU851">
        <v>1</v>
      </c>
      <c r="AV851">
        <v>8.6713438991452811</v>
      </c>
      <c r="AW851">
        <v>2304</v>
      </c>
      <c r="AX851">
        <v>1369</v>
      </c>
      <c r="AY851">
        <v>1</v>
      </c>
      <c r="AZ851">
        <v>0.35657486957226148</v>
      </c>
      <c r="BA851">
        <v>-0.33913699692357241</v>
      </c>
    </row>
    <row r="852" spans="1:53" x14ac:dyDescent="0.25">
      <c r="A852">
        <v>2</v>
      </c>
      <c r="B852">
        <v>0</v>
      </c>
      <c r="C852">
        <v>31</v>
      </c>
      <c r="D852">
        <v>5</v>
      </c>
      <c r="E852">
        <v>11</v>
      </c>
      <c r="F852">
        <v>1</v>
      </c>
      <c r="G852">
        <v>12</v>
      </c>
      <c r="H852" s="3">
        <f t="shared" si="13"/>
        <v>20</v>
      </c>
      <c r="I852">
        <v>28000</v>
      </c>
      <c r="J852">
        <v>737717</v>
      </c>
      <c r="K852">
        <v>60</v>
      </c>
      <c r="L852">
        <v>4</v>
      </c>
      <c r="M852">
        <v>1</v>
      </c>
      <c r="N852">
        <v>1</v>
      </c>
      <c r="O852">
        <v>989476.41666666698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989476.41666666698</v>
      </c>
      <c r="X852">
        <v>989476.41666666698</v>
      </c>
      <c r="Y852">
        <v>11</v>
      </c>
      <c r="Z852" s="3" t="s">
        <v>52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60</v>
      </c>
      <c r="AI852">
        <v>1</v>
      </c>
      <c r="AJ852">
        <v>0</v>
      </c>
      <c r="AK852">
        <v>0</v>
      </c>
      <c r="AL852">
        <v>0</v>
      </c>
      <c r="AM852">
        <v>3</v>
      </c>
      <c r="AN852">
        <v>900000</v>
      </c>
      <c r="AO852">
        <v>3500</v>
      </c>
      <c r="AP852">
        <v>989476.4375</v>
      </c>
      <c r="AQ852">
        <v>3847.9638671875</v>
      </c>
      <c r="AR852">
        <v>989476.4375</v>
      </c>
      <c r="AS852">
        <v>3847.9638671875</v>
      </c>
      <c r="AT852" t="s">
        <v>53</v>
      </c>
      <c r="AU852">
        <v>1</v>
      </c>
      <c r="AV852">
        <v>8.1605182474775049</v>
      </c>
      <c r="AW852">
        <v>144</v>
      </c>
      <c r="AX852">
        <v>961</v>
      </c>
      <c r="AY852">
        <v>1</v>
      </c>
      <c r="AZ852">
        <v>0.5062096823800919</v>
      </c>
      <c r="BA852">
        <v>-8.7577810578060564E-2</v>
      </c>
    </row>
    <row r="853" spans="1:53" x14ac:dyDescent="0.25">
      <c r="A853">
        <v>2</v>
      </c>
      <c r="B853">
        <v>1</v>
      </c>
      <c r="C853">
        <v>30</v>
      </c>
      <c r="D853">
        <v>5</v>
      </c>
      <c r="E853">
        <v>11</v>
      </c>
      <c r="F853">
        <v>1</v>
      </c>
      <c r="G853">
        <v>1</v>
      </c>
      <c r="H853" s="3">
        <f t="shared" si="13"/>
        <v>19</v>
      </c>
      <c r="I853">
        <v>117219</v>
      </c>
      <c r="J853">
        <v>400000</v>
      </c>
      <c r="K853">
        <v>48</v>
      </c>
      <c r="L853">
        <v>4</v>
      </c>
      <c r="M853">
        <v>1</v>
      </c>
      <c r="N853">
        <v>1</v>
      </c>
      <c r="O853">
        <v>1350552.33333333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1350552.33333333</v>
      </c>
      <c r="X853">
        <v>1350552.33333333</v>
      </c>
      <c r="Y853">
        <v>11</v>
      </c>
      <c r="Z853" s="3" t="s">
        <v>52</v>
      </c>
      <c r="AA853">
        <v>1</v>
      </c>
      <c r="AB853">
        <v>1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48</v>
      </c>
      <c r="AI853">
        <v>1</v>
      </c>
      <c r="AJ853">
        <v>0</v>
      </c>
      <c r="AK853">
        <v>0</v>
      </c>
      <c r="AL853">
        <v>0</v>
      </c>
      <c r="AM853">
        <v>3</v>
      </c>
      <c r="AN853">
        <v>1200000</v>
      </c>
      <c r="AO853">
        <v>5833.33349609375</v>
      </c>
      <c r="AP853">
        <v>1350552.375</v>
      </c>
      <c r="AQ853">
        <v>6565.18505859375</v>
      </c>
      <c r="AR853">
        <v>1350552.375</v>
      </c>
      <c r="AS853">
        <v>6565.18505859375</v>
      </c>
      <c r="AT853" t="s">
        <v>53</v>
      </c>
      <c r="AU853">
        <v>1</v>
      </c>
      <c r="AV853">
        <v>8.6713438991452811</v>
      </c>
      <c r="AW853">
        <v>1</v>
      </c>
      <c r="AX853">
        <v>900</v>
      </c>
      <c r="AY853">
        <v>0</v>
      </c>
      <c r="AZ853">
        <v>-0.56802327262076946</v>
      </c>
      <c r="BA853">
        <v>0.32940141427556918</v>
      </c>
    </row>
    <row r="854" spans="1:53" x14ac:dyDescent="0.25">
      <c r="A854">
        <v>2</v>
      </c>
      <c r="B854">
        <v>1</v>
      </c>
      <c r="C854">
        <v>72</v>
      </c>
      <c r="D854">
        <v>3</v>
      </c>
      <c r="E854">
        <v>3</v>
      </c>
      <c r="F854">
        <v>6</v>
      </c>
      <c r="G854">
        <v>5</v>
      </c>
      <c r="H854" s="3">
        <f t="shared" si="13"/>
        <v>63</v>
      </c>
      <c r="I854">
        <v>0</v>
      </c>
      <c r="J854">
        <v>0</v>
      </c>
      <c r="K854">
        <v>32</v>
      </c>
      <c r="L854">
        <v>3</v>
      </c>
      <c r="M854">
        <v>2</v>
      </c>
      <c r="N854">
        <v>1</v>
      </c>
      <c r="O854">
        <v>200000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200000</v>
      </c>
      <c r="X854">
        <v>200000</v>
      </c>
      <c r="Y854">
        <v>11</v>
      </c>
      <c r="Z854" s="3" t="s">
        <v>58</v>
      </c>
      <c r="AA854">
        <v>0</v>
      </c>
      <c r="AB854">
        <v>2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32</v>
      </c>
      <c r="AI854">
        <v>0</v>
      </c>
      <c r="AJ854">
        <v>1</v>
      </c>
      <c r="AK854">
        <v>0</v>
      </c>
      <c r="AL854">
        <v>1</v>
      </c>
      <c r="AM854">
        <v>2</v>
      </c>
      <c r="AN854">
        <v>200000</v>
      </c>
      <c r="AO854">
        <v>1458.33337402344</v>
      </c>
      <c r="AP854">
        <v>200000</v>
      </c>
      <c r="AQ854">
        <v>1458.33337402344</v>
      </c>
      <c r="AR854">
        <v>200000</v>
      </c>
      <c r="AS854">
        <v>1458.33337402344</v>
      </c>
      <c r="AT854" t="s">
        <v>57</v>
      </c>
      <c r="AU854">
        <v>0</v>
      </c>
      <c r="AV854">
        <v>7.2850495380253921</v>
      </c>
      <c r="AW854">
        <v>25</v>
      </c>
      <c r="AX854">
        <v>5184</v>
      </c>
      <c r="AY854">
        <v>0</v>
      </c>
      <c r="AZ854">
        <v>-0.54136144825911303</v>
      </c>
      <c r="BA854">
        <v>-0.77647601133257893</v>
      </c>
    </row>
    <row r="855" spans="1:53" x14ac:dyDescent="0.25">
      <c r="A855">
        <v>2</v>
      </c>
      <c r="B855">
        <v>0</v>
      </c>
      <c r="C855">
        <v>44</v>
      </c>
      <c r="D855">
        <v>5</v>
      </c>
      <c r="E855">
        <v>11</v>
      </c>
      <c r="F855">
        <v>1</v>
      </c>
      <c r="G855">
        <v>96</v>
      </c>
      <c r="H855" s="3">
        <f t="shared" si="13"/>
        <v>33</v>
      </c>
      <c r="I855">
        <v>88200</v>
      </c>
      <c r="J855">
        <v>0</v>
      </c>
      <c r="K855">
        <v>48</v>
      </c>
      <c r="L855">
        <v>4</v>
      </c>
      <c r="M855">
        <v>2</v>
      </c>
      <c r="N855">
        <v>1</v>
      </c>
      <c r="O855">
        <v>869442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869442</v>
      </c>
      <c r="X855">
        <v>869442</v>
      </c>
      <c r="Y855">
        <v>11</v>
      </c>
      <c r="Z855" s="3" t="s">
        <v>52</v>
      </c>
      <c r="AA855">
        <v>1</v>
      </c>
      <c r="AB855">
        <v>2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48</v>
      </c>
      <c r="AI855">
        <v>0</v>
      </c>
      <c r="AJ855">
        <v>1</v>
      </c>
      <c r="AK855">
        <v>0</v>
      </c>
      <c r="AL855">
        <v>0</v>
      </c>
      <c r="AM855">
        <v>3</v>
      </c>
      <c r="AN855">
        <v>781242</v>
      </c>
      <c r="AO855">
        <v>3797.7041015625</v>
      </c>
      <c r="AP855">
        <v>869442</v>
      </c>
      <c r="AQ855">
        <v>4226.4541015625</v>
      </c>
      <c r="AR855">
        <v>869442</v>
      </c>
      <c r="AS855">
        <v>4226.4541015625</v>
      </c>
      <c r="AT855" t="s">
        <v>53</v>
      </c>
      <c r="AU855">
        <v>0</v>
      </c>
      <c r="AV855">
        <v>8.2421519793225535</v>
      </c>
      <c r="AW855">
        <v>9216</v>
      </c>
      <c r="AX855">
        <v>1936</v>
      </c>
      <c r="AY855">
        <v>1</v>
      </c>
      <c r="AZ855">
        <v>0.4192787479704369</v>
      </c>
      <c r="BA855">
        <v>-0.46447705018823188</v>
      </c>
    </row>
    <row r="856" spans="1:53" x14ac:dyDescent="0.25">
      <c r="A856">
        <v>2</v>
      </c>
      <c r="B856">
        <v>1</v>
      </c>
      <c r="C856">
        <v>21</v>
      </c>
      <c r="D856">
        <v>5</v>
      </c>
      <c r="E856">
        <v>11</v>
      </c>
      <c r="F856">
        <v>1</v>
      </c>
      <c r="G856">
        <v>1</v>
      </c>
      <c r="H856" s="3">
        <f t="shared" si="13"/>
        <v>10</v>
      </c>
      <c r="I856">
        <v>0</v>
      </c>
      <c r="J856">
        <v>0</v>
      </c>
      <c r="K856">
        <v>40</v>
      </c>
      <c r="L856">
        <v>9</v>
      </c>
      <c r="M856">
        <v>2</v>
      </c>
      <c r="N856">
        <v>1</v>
      </c>
      <c r="O856">
        <v>781242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781242</v>
      </c>
      <c r="X856">
        <v>781242</v>
      </c>
      <c r="Y856">
        <v>11</v>
      </c>
      <c r="Z856" s="3" t="s">
        <v>52</v>
      </c>
      <c r="AA856">
        <v>1</v>
      </c>
      <c r="AB856">
        <v>2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40</v>
      </c>
      <c r="AI856">
        <v>0</v>
      </c>
      <c r="AJ856">
        <v>1</v>
      </c>
      <c r="AK856">
        <v>0</v>
      </c>
      <c r="AL856">
        <v>0</v>
      </c>
      <c r="AM856">
        <v>5</v>
      </c>
      <c r="AN856">
        <v>781242</v>
      </c>
      <c r="AO856">
        <v>4557.2451171875</v>
      </c>
      <c r="AP856">
        <v>781242</v>
      </c>
      <c r="AQ856">
        <v>4557.2451171875</v>
      </c>
      <c r="AR856">
        <v>781242</v>
      </c>
      <c r="AS856">
        <v>4557.2451171875</v>
      </c>
      <c r="AT856" t="s">
        <v>53</v>
      </c>
      <c r="AU856">
        <v>0</v>
      </c>
      <c r="AV856">
        <v>8.424473578974089</v>
      </c>
      <c r="AW856">
        <v>1</v>
      </c>
      <c r="AX856">
        <v>441</v>
      </c>
      <c r="AY856">
        <v>0</v>
      </c>
      <c r="AZ856">
        <v>-0.43438232504039692</v>
      </c>
      <c r="BA856">
        <v>-7.2634464191204839E-2</v>
      </c>
    </row>
    <row r="857" spans="1:53" x14ac:dyDescent="0.25">
      <c r="A857">
        <v>2</v>
      </c>
      <c r="B857">
        <v>1</v>
      </c>
      <c r="C857">
        <v>35</v>
      </c>
      <c r="D857">
        <v>6</v>
      </c>
      <c r="E857">
        <v>5</v>
      </c>
      <c r="F857">
        <v>6</v>
      </c>
      <c r="G857">
        <v>0</v>
      </c>
      <c r="H857" s="3">
        <f t="shared" si="13"/>
        <v>23</v>
      </c>
      <c r="I857">
        <v>0</v>
      </c>
      <c r="J857">
        <v>0</v>
      </c>
      <c r="K857">
        <v>30</v>
      </c>
      <c r="L857">
        <v>9</v>
      </c>
      <c r="M857">
        <v>1</v>
      </c>
      <c r="N857">
        <v>1</v>
      </c>
      <c r="O857">
        <v>1700000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1700000</v>
      </c>
      <c r="X857">
        <v>1700000</v>
      </c>
      <c r="Y857">
        <v>11</v>
      </c>
      <c r="Z857" s="3" t="s">
        <v>54</v>
      </c>
      <c r="AA857">
        <v>0</v>
      </c>
      <c r="AB857">
        <v>1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30</v>
      </c>
      <c r="AI857">
        <v>1</v>
      </c>
      <c r="AJ857">
        <v>0</v>
      </c>
      <c r="AK857">
        <v>0</v>
      </c>
      <c r="AL857">
        <v>0</v>
      </c>
      <c r="AM857">
        <v>5</v>
      </c>
      <c r="AN857">
        <v>1700000</v>
      </c>
      <c r="AO857">
        <v>13222.22265625</v>
      </c>
      <c r="AP857">
        <v>1700000</v>
      </c>
      <c r="AQ857">
        <v>13222.22265625</v>
      </c>
      <c r="AR857">
        <v>1700000</v>
      </c>
      <c r="AS857">
        <v>13222.22265625</v>
      </c>
      <c r="AT857" t="s">
        <v>55</v>
      </c>
      <c r="AU857">
        <v>1</v>
      </c>
      <c r="AV857">
        <v>9.4896542275830775</v>
      </c>
      <c r="AW857">
        <v>0</v>
      </c>
      <c r="AX857">
        <v>1225</v>
      </c>
      <c r="AY857">
        <v>0</v>
      </c>
      <c r="AZ857">
        <v>-0.64262363621813789</v>
      </c>
      <c r="BA857">
        <v>0.32381804440953738</v>
      </c>
    </row>
    <row r="858" spans="1:53" x14ac:dyDescent="0.25">
      <c r="A858">
        <v>2</v>
      </c>
      <c r="B858">
        <v>1</v>
      </c>
      <c r="C858">
        <v>26</v>
      </c>
      <c r="D858">
        <v>5</v>
      </c>
      <c r="E858">
        <v>11</v>
      </c>
      <c r="F858">
        <v>1</v>
      </c>
      <c r="G858">
        <v>12</v>
      </c>
      <c r="H858" s="3">
        <f t="shared" si="13"/>
        <v>15</v>
      </c>
      <c r="I858">
        <v>88211</v>
      </c>
      <c r="J858">
        <v>737717</v>
      </c>
      <c r="K858">
        <v>48</v>
      </c>
      <c r="L858">
        <v>2</v>
      </c>
      <c r="M858">
        <v>1</v>
      </c>
      <c r="N858">
        <v>1</v>
      </c>
      <c r="O858">
        <v>949687.41666666698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949687.41666666698</v>
      </c>
      <c r="X858">
        <v>949687.41666666698</v>
      </c>
      <c r="Y858">
        <v>11</v>
      </c>
      <c r="Z858" s="3" t="s">
        <v>52</v>
      </c>
      <c r="AA858">
        <v>1</v>
      </c>
      <c r="AB858">
        <v>1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48</v>
      </c>
      <c r="AI858">
        <v>1</v>
      </c>
      <c r="AJ858">
        <v>0</v>
      </c>
      <c r="AK858">
        <v>0</v>
      </c>
      <c r="AL858">
        <v>1</v>
      </c>
      <c r="AM858">
        <v>2</v>
      </c>
      <c r="AN858">
        <v>800000</v>
      </c>
      <c r="AO858">
        <v>3888.88891601562</v>
      </c>
      <c r="AP858">
        <v>949687.4375</v>
      </c>
      <c r="AQ858">
        <v>4616.5361328125</v>
      </c>
      <c r="AR858">
        <v>949687.4375</v>
      </c>
      <c r="AS858">
        <v>4616.5361328125</v>
      </c>
      <c r="AT858" t="s">
        <v>53</v>
      </c>
      <c r="AU858">
        <v>1</v>
      </c>
      <c r="AV858">
        <v>8.2658787701107759</v>
      </c>
      <c r="AW858">
        <v>144</v>
      </c>
      <c r="AX858">
        <v>676</v>
      </c>
      <c r="AY858">
        <v>0</v>
      </c>
      <c r="AZ858">
        <v>-0.59025538433921421</v>
      </c>
      <c r="BA858">
        <v>9.5054112304911592E-2</v>
      </c>
    </row>
    <row r="859" spans="1:53" x14ac:dyDescent="0.25">
      <c r="A859">
        <v>3</v>
      </c>
      <c r="B859">
        <v>1</v>
      </c>
      <c r="C859">
        <v>59</v>
      </c>
      <c r="D859">
        <v>4</v>
      </c>
      <c r="E859">
        <v>8</v>
      </c>
      <c r="F859">
        <v>1</v>
      </c>
      <c r="G859">
        <v>180</v>
      </c>
      <c r="H859" s="3">
        <f t="shared" si="13"/>
        <v>49</v>
      </c>
      <c r="I859">
        <v>88211</v>
      </c>
      <c r="J859">
        <v>737717</v>
      </c>
      <c r="K859">
        <v>48</v>
      </c>
      <c r="L859">
        <v>4</v>
      </c>
      <c r="M859">
        <v>1</v>
      </c>
      <c r="N859">
        <v>1</v>
      </c>
      <c r="O859">
        <v>930929.41666666698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930929.41666666698</v>
      </c>
      <c r="X859">
        <v>930929.41666666698</v>
      </c>
      <c r="Y859">
        <v>11</v>
      </c>
      <c r="Z859" s="3" t="s">
        <v>59</v>
      </c>
      <c r="AA859">
        <v>0</v>
      </c>
      <c r="AB859">
        <v>1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48</v>
      </c>
      <c r="AI859">
        <v>1</v>
      </c>
      <c r="AJ859">
        <v>0</v>
      </c>
      <c r="AK859">
        <v>0</v>
      </c>
      <c r="AL859">
        <v>0</v>
      </c>
      <c r="AM859">
        <v>3</v>
      </c>
      <c r="AN859">
        <v>781242</v>
      </c>
      <c r="AO859">
        <v>3797.7041015625</v>
      </c>
      <c r="AP859">
        <v>930929.4375</v>
      </c>
      <c r="AQ859">
        <v>4525.3515625</v>
      </c>
      <c r="AR859">
        <v>930929.4375</v>
      </c>
      <c r="AS859">
        <v>4525.3515625</v>
      </c>
      <c r="AT859" t="s">
        <v>60</v>
      </c>
      <c r="AU859">
        <v>1</v>
      </c>
      <c r="AV859">
        <v>8.2421519793225535</v>
      </c>
      <c r="AW859">
        <v>32400</v>
      </c>
      <c r="AX859">
        <v>3481</v>
      </c>
      <c r="AY859">
        <v>0</v>
      </c>
      <c r="AZ859">
        <v>-0.49274856841781273</v>
      </c>
      <c r="BA859">
        <v>-0.36105744587317729</v>
      </c>
    </row>
    <row r="860" spans="1:53" x14ac:dyDescent="0.25">
      <c r="A860">
        <v>3</v>
      </c>
      <c r="B860">
        <v>0</v>
      </c>
      <c r="C860">
        <v>47</v>
      </c>
      <c r="D860">
        <v>5</v>
      </c>
      <c r="E860">
        <v>11</v>
      </c>
      <c r="F860">
        <v>1</v>
      </c>
      <c r="G860">
        <v>24</v>
      </c>
      <c r="H860" s="3">
        <f t="shared" si="13"/>
        <v>36</v>
      </c>
      <c r="I860">
        <v>88211</v>
      </c>
      <c r="J860">
        <v>0</v>
      </c>
      <c r="K860">
        <v>40</v>
      </c>
      <c r="L860">
        <v>2</v>
      </c>
      <c r="M860">
        <v>2</v>
      </c>
      <c r="N860">
        <v>1</v>
      </c>
      <c r="O860">
        <v>869453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869453</v>
      </c>
      <c r="X860">
        <v>869453</v>
      </c>
      <c r="Y860">
        <v>11</v>
      </c>
      <c r="Z860" s="3" t="s">
        <v>52</v>
      </c>
      <c r="AA860">
        <v>1</v>
      </c>
      <c r="AB860">
        <v>2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40</v>
      </c>
      <c r="AI860">
        <v>0</v>
      </c>
      <c r="AJ860">
        <v>1</v>
      </c>
      <c r="AK860">
        <v>0</v>
      </c>
      <c r="AL860">
        <v>1</v>
      </c>
      <c r="AM860">
        <v>2</v>
      </c>
      <c r="AN860">
        <v>781242</v>
      </c>
      <c r="AO860">
        <v>4557.2451171875</v>
      </c>
      <c r="AP860">
        <v>869453</v>
      </c>
      <c r="AQ860">
        <v>5071.80908203125</v>
      </c>
      <c r="AR860">
        <v>869453</v>
      </c>
      <c r="AS860">
        <v>5071.80908203125</v>
      </c>
      <c r="AT860" t="s">
        <v>53</v>
      </c>
      <c r="AU860">
        <v>0</v>
      </c>
      <c r="AV860">
        <v>8.424473578974089</v>
      </c>
      <c r="AW860">
        <v>576</v>
      </c>
      <c r="AX860">
        <v>2209</v>
      </c>
      <c r="AY860">
        <v>1</v>
      </c>
      <c r="AZ860">
        <v>0.29246619476080449</v>
      </c>
      <c r="BA860">
        <v>-0.15766733433462771</v>
      </c>
    </row>
    <row r="861" spans="1:53" x14ac:dyDescent="0.25">
      <c r="A861">
        <v>2</v>
      </c>
      <c r="B861">
        <v>1</v>
      </c>
      <c r="C861">
        <v>27</v>
      </c>
      <c r="D861">
        <v>5</v>
      </c>
      <c r="E861">
        <v>11</v>
      </c>
      <c r="F861">
        <v>1</v>
      </c>
      <c r="G861">
        <v>1</v>
      </c>
      <c r="H861" s="3">
        <f t="shared" si="13"/>
        <v>16</v>
      </c>
      <c r="I861">
        <v>30000</v>
      </c>
      <c r="J861">
        <v>980000</v>
      </c>
      <c r="K861">
        <v>72</v>
      </c>
      <c r="L861">
        <v>9</v>
      </c>
      <c r="M861">
        <v>1</v>
      </c>
      <c r="N861">
        <v>1</v>
      </c>
      <c r="O861">
        <v>1191666.66666667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1191666.66666667</v>
      </c>
      <c r="X861">
        <v>1191666.66666667</v>
      </c>
      <c r="Y861">
        <v>11</v>
      </c>
      <c r="Z861" s="3" t="s">
        <v>52</v>
      </c>
      <c r="AA861">
        <v>1</v>
      </c>
      <c r="AB861">
        <v>1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72</v>
      </c>
      <c r="AI861">
        <v>1</v>
      </c>
      <c r="AJ861">
        <v>0</v>
      </c>
      <c r="AK861">
        <v>0</v>
      </c>
      <c r="AL861">
        <v>0</v>
      </c>
      <c r="AM861">
        <v>5</v>
      </c>
      <c r="AN861">
        <v>1080000</v>
      </c>
      <c r="AO861">
        <v>3500</v>
      </c>
      <c r="AP861">
        <v>1191666.625</v>
      </c>
      <c r="AQ861">
        <v>3861.88256835938</v>
      </c>
      <c r="AR861">
        <v>1191666.625</v>
      </c>
      <c r="AS861">
        <v>3861.88256835938</v>
      </c>
      <c r="AT861" t="s">
        <v>53</v>
      </c>
      <c r="AU861">
        <v>1</v>
      </c>
      <c r="AV861">
        <v>8.1605182474775049</v>
      </c>
      <c r="AW861">
        <v>1</v>
      </c>
      <c r="AX861">
        <v>729</v>
      </c>
      <c r="AY861">
        <v>0</v>
      </c>
      <c r="AZ861">
        <v>-0.27695469741224571</v>
      </c>
      <c r="BA861">
        <v>-0.12335949790508351</v>
      </c>
    </row>
    <row r="862" spans="1:53" x14ac:dyDescent="0.25">
      <c r="A862">
        <v>2</v>
      </c>
      <c r="B862">
        <v>0</v>
      </c>
      <c r="C862">
        <v>23</v>
      </c>
      <c r="D862">
        <v>4</v>
      </c>
      <c r="E862">
        <v>9</v>
      </c>
      <c r="F862">
        <v>1</v>
      </c>
      <c r="G862">
        <v>10</v>
      </c>
      <c r="H862" s="3">
        <f t="shared" si="13"/>
        <v>13</v>
      </c>
      <c r="I862">
        <v>0</v>
      </c>
      <c r="J862">
        <v>0</v>
      </c>
      <c r="K862">
        <v>57</v>
      </c>
      <c r="L862">
        <v>2</v>
      </c>
      <c r="M862">
        <v>2</v>
      </c>
      <c r="N862">
        <v>1</v>
      </c>
      <c r="O862">
        <v>900000</v>
      </c>
      <c r="P862">
        <v>0</v>
      </c>
      <c r="Q862">
        <v>0</v>
      </c>
      <c r="R862">
        <v>0</v>
      </c>
      <c r="S862">
        <v>0</v>
      </c>
      <c r="T862">
        <v>8333.3333333333303</v>
      </c>
      <c r="U862">
        <v>0</v>
      </c>
      <c r="V862">
        <v>0</v>
      </c>
      <c r="W862">
        <v>908333.33333333302</v>
      </c>
      <c r="X862">
        <v>908333.33333333302</v>
      </c>
      <c r="Y862">
        <v>11</v>
      </c>
      <c r="Z862" s="3" t="s">
        <v>59</v>
      </c>
      <c r="AA862">
        <v>0</v>
      </c>
      <c r="AB862">
        <v>2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57</v>
      </c>
      <c r="AI862">
        <v>0</v>
      </c>
      <c r="AJ862">
        <v>1</v>
      </c>
      <c r="AK862">
        <v>0</v>
      </c>
      <c r="AL862">
        <v>1</v>
      </c>
      <c r="AM862">
        <v>2</v>
      </c>
      <c r="AN862">
        <v>900000</v>
      </c>
      <c r="AO862">
        <v>3684.21044921875</v>
      </c>
      <c r="AP862">
        <v>900000</v>
      </c>
      <c r="AQ862">
        <v>3684.21044921875</v>
      </c>
      <c r="AR862">
        <v>900000</v>
      </c>
      <c r="AS862">
        <v>3684.21044921875</v>
      </c>
      <c r="AT862" t="s">
        <v>60</v>
      </c>
      <c r="AU862">
        <v>0</v>
      </c>
      <c r="AV862">
        <v>8.2118115209387152</v>
      </c>
      <c r="AW862">
        <v>100</v>
      </c>
      <c r="AX862">
        <v>529</v>
      </c>
      <c r="AY862">
        <v>1</v>
      </c>
      <c r="AZ862">
        <v>0.54998135563263073</v>
      </c>
      <c r="BA862">
        <v>0.48237904336386173</v>
      </c>
    </row>
    <row r="863" spans="1:53" x14ac:dyDescent="0.25">
      <c r="A863">
        <v>2</v>
      </c>
      <c r="B863">
        <v>0</v>
      </c>
      <c r="C863">
        <v>28</v>
      </c>
      <c r="D863">
        <v>6</v>
      </c>
      <c r="E863">
        <v>2</v>
      </c>
      <c r="F863">
        <v>1</v>
      </c>
      <c r="G863">
        <v>5</v>
      </c>
      <c r="H863" s="3">
        <f t="shared" si="13"/>
        <v>16</v>
      </c>
      <c r="I863">
        <v>29000</v>
      </c>
      <c r="J863">
        <v>280000</v>
      </c>
      <c r="K863">
        <v>40</v>
      </c>
      <c r="L863">
        <v>9</v>
      </c>
      <c r="M863">
        <v>1</v>
      </c>
      <c r="N863">
        <v>1</v>
      </c>
      <c r="O863">
        <v>892333.33333333302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892333.33333333302</v>
      </c>
      <c r="X863">
        <v>892333.33333333302</v>
      </c>
      <c r="Y863">
        <v>11</v>
      </c>
      <c r="Z863" s="3" t="s">
        <v>54</v>
      </c>
      <c r="AA863">
        <v>0</v>
      </c>
      <c r="AB863">
        <v>1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40</v>
      </c>
      <c r="AI863">
        <v>1</v>
      </c>
      <c r="AJ863">
        <v>0</v>
      </c>
      <c r="AK863">
        <v>0</v>
      </c>
      <c r="AL863">
        <v>0</v>
      </c>
      <c r="AM863">
        <v>5</v>
      </c>
      <c r="AN863">
        <v>840000</v>
      </c>
      <c r="AO863">
        <v>4900</v>
      </c>
      <c r="AP863">
        <v>892333.3125</v>
      </c>
      <c r="AQ863">
        <v>5205.27783203125</v>
      </c>
      <c r="AR863">
        <v>892333.3125</v>
      </c>
      <c r="AS863">
        <v>5205.27783203125</v>
      </c>
      <c r="AT863" t="s">
        <v>55</v>
      </c>
      <c r="AU863">
        <v>1</v>
      </c>
      <c r="AV863">
        <v>8.4969904840987187</v>
      </c>
      <c r="AW863">
        <v>25</v>
      </c>
      <c r="AX863">
        <v>784</v>
      </c>
      <c r="AY863">
        <v>1</v>
      </c>
      <c r="AZ863">
        <v>0.45533501643700058</v>
      </c>
      <c r="BA863">
        <v>-0.43959563783956268</v>
      </c>
    </row>
    <row r="864" spans="1:53" x14ac:dyDescent="0.25">
      <c r="A864">
        <v>2</v>
      </c>
      <c r="B864">
        <v>1</v>
      </c>
      <c r="C864">
        <v>70</v>
      </c>
      <c r="D864">
        <v>3</v>
      </c>
      <c r="E864">
        <v>5</v>
      </c>
      <c r="F864">
        <v>1</v>
      </c>
      <c r="G864">
        <v>48</v>
      </c>
      <c r="H864" s="3">
        <f t="shared" si="13"/>
        <v>61</v>
      </c>
      <c r="I864">
        <v>0</v>
      </c>
      <c r="J864">
        <v>400000</v>
      </c>
      <c r="K864">
        <v>48</v>
      </c>
      <c r="L864">
        <v>7</v>
      </c>
      <c r="M864">
        <v>2</v>
      </c>
      <c r="N864">
        <v>1</v>
      </c>
      <c r="O864">
        <v>833333.33333333302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833333.33333333302</v>
      </c>
      <c r="X864">
        <v>833333.33333333302</v>
      </c>
      <c r="Y864">
        <v>11</v>
      </c>
      <c r="Z864" s="3" t="s">
        <v>56</v>
      </c>
      <c r="AA864">
        <v>0</v>
      </c>
      <c r="AB864">
        <v>2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48</v>
      </c>
      <c r="AI864">
        <v>0</v>
      </c>
      <c r="AJ864">
        <v>1</v>
      </c>
      <c r="AK864">
        <v>0</v>
      </c>
      <c r="AL864">
        <v>0</v>
      </c>
      <c r="AM864">
        <v>4</v>
      </c>
      <c r="AN864">
        <v>800000</v>
      </c>
      <c r="AO864">
        <v>3888.88891601562</v>
      </c>
      <c r="AP864">
        <v>833333.3125</v>
      </c>
      <c r="AQ864">
        <v>4050.92578125</v>
      </c>
      <c r="AR864">
        <v>833333.3125</v>
      </c>
      <c r="AS864">
        <v>4050.92578125</v>
      </c>
      <c r="AT864" t="s">
        <v>57</v>
      </c>
      <c r="AU864">
        <v>0</v>
      </c>
      <c r="AV864">
        <v>8.2658787701107759</v>
      </c>
      <c r="AW864">
        <v>2304</v>
      </c>
      <c r="AX864">
        <v>4900</v>
      </c>
      <c r="AY864">
        <v>0</v>
      </c>
      <c r="AZ864">
        <v>-0.33616549922477679</v>
      </c>
      <c r="BA864">
        <v>5.9476932374841203E-2</v>
      </c>
    </row>
    <row r="865" spans="1:53" x14ac:dyDescent="0.25">
      <c r="A865">
        <v>2</v>
      </c>
      <c r="B865">
        <v>0</v>
      </c>
      <c r="C865">
        <v>23</v>
      </c>
      <c r="D865">
        <v>6</v>
      </c>
      <c r="E865">
        <v>2</v>
      </c>
      <c r="F865">
        <v>1</v>
      </c>
      <c r="G865">
        <v>12</v>
      </c>
      <c r="H865" s="3">
        <f t="shared" si="13"/>
        <v>11</v>
      </c>
      <c r="I865">
        <v>0</v>
      </c>
      <c r="J865">
        <v>600000</v>
      </c>
      <c r="K865">
        <v>48</v>
      </c>
      <c r="L865">
        <v>6</v>
      </c>
      <c r="M865">
        <v>1</v>
      </c>
      <c r="N865">
        <v>1</v>
      </c>
      <c r="O865">
        <v>1250000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1250000</v>
      </c>
      <c r="X865">
        <v>1250000</v>
      </c>
      <c r="Y865">
        <v>11</v>
      </c>
      <c r="Z865" s="3" t="s">
        <v>54</v>
      </c>
      <c r="AA865">
        <v>0</v>
      </c>
      <c r="AB865">
        <v>1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48</v>
      </c>
      <c r="AI865">
        <v>1</v>
      </c>
      <c r="AJ865">
        <v>0</v>
      </c>
      <c r="AK865">
        <v>0</v>
      </c>
      <c r="AL865">
        <v>0</v>
      </c>
      <c r="AM865">
        <v>4</v>
      </c>
      <c r="AN865">
        <v>1200000</v>
      </c>
      <c r="AO865">
        <v>5833.33349609375</v>
      </c>
      <c r="AP865">
        <v>1250000</v>
      </c>
      <c r="AQ865">
        <v>6076.388671875</v>
      </c>
      <c r="AR865">
        <v>1250000</v>
      </c>
      <c r="AS865">
        <v>6076.388671875</v>
      </c>
      <c r="AT865" t="s">
        <v>55</v>
      </c>
      <c r="AU865">
        <v>1</v>
      </c>
      <c r="AV865">
        <v>8.6713438991452811</v>
      </c>
      <c r="AW865">
        <v>144</v>
      </c>
      <c r="AX865">
        <v>529</v>
      </c>
      <c r="AY865">
        <v>1</v>
      </c>
      <c r="AZ865">
        <v>0.46494415677212958</v>
      </c>
      <c r="BA865">
        <v>8.8223382305230538E-2</v>
      </c>
    </row>
    <row r="866" spans="1:53" x14ac:dyDescent="0.25">
      <c r="A866">
        <v>2</v>
      </c>
      <c r="B866">
        <v>1</v>
      </c>
      <c r="C866">
        <v>28</v>
      </c>
      <c r="D866">
        <v>6</v>
      </c>
      <c r="E866">
        <v>2</v>
      </c>
      <c r="F866">
        <v>1</v>
      </c>
      <c r="G866">
        <v>1</v>
      </c>
      <c r="H866" s="3">
        <f t="shared" si="13"/>
        <v>16</v>
      </c>
      <c r="I866">
        <v>59000</v>
      </c>
      <c r="J866">
        <v>800000</v>
      </c>
      <c r="K866">
        <v>48</v>
      </c>
      <c r="L866">
        <v>9</v>
      </c>
      <c r="M866">
        <v>1</v>
      </c>
      <c r="N866">
        <v>1</v>
      </c>
      <c r="O866">
        <v>1925666.66666667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1925666.66666667</v>
      </c>
      <c r="X866">
        <v>1925666.66666667</v>
      </c>
      <c r="Y866">
        <v>11</v>
      </c>
      <c r="Z866" s="3" t="s">
        <v>54</v>
      </c>
      <c r="AA866">
        <v>0</v>
      </c>
      <c r="AB866">
        <v>1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48</v>
      </c>
      <c r="AI866">
        <v>1</v>
      </c>
      <c r="AJ866">
        <v>0</v>
      </c>
      <c r="AK866">
        <v>0</v>
      </c>
      <c r="AL866">
        <v>0</v>
      </c>
      <c r="AM866">
        <v>5</v>
      </c>
      <c r="AN866">
        <v>1800000</v>
      </c>
      <c r="AO866">
        <v>8750</v>
      </c>
      <c r="AP866">
        <v>1925666.625</v>
      </c>
      <c r="AQ866">
        <v>9360.8798828125</v>
      </c>
      <c r="AR866">
        <v>1925666.625</v>
      </c>
      <c r="AS866">
        <v>9360.8798828125</v>
      </c>
      <c r="AT866" t="s">
        <v>55</v>
      </c>
      <c r="AU866">
        <v>1</v>
      </c>
      <c r="AV866">
        <v>9.0768089793516609</v>
      </c>
      <c r="AW866">
        <v>1</v>
      </c>
      <c r="AX866">
        <v>784</v>
      </c>
      <c r="AY866">
        <v>0</v>
      </c>
      <c r="AZ866">
        <v>-0.49687097490485699</v>
      </c>
      <c r="BA866">
        <v>0.2374457033194122</v>
      </c>
    </row>
    <row r="867" spans="1:53" x14ac:dyDescent="0.25">
      <c r="A867">
        <v>2</v>
      </c>
      <c r="B867">
        <v>1</v>
      </c>
      <c r="C867">
        <v>26</v>
      </c>
      <c r="D867">
        <v>5</v>
      </c>
      <c r="E867">
        <v>11</v>
      </c>
      <c r="F867">
        <v>1</v>
      </c>
      <c r="G867">
        <v>30</v>
      </c>
      <c r="H867" s="3">
        <f t="shared" si="13"/>
        <v>15</v>
      </c>
      <c r="I867">
        <v>88211</v>
      </c>
      <c r="J867">
        <v>1200000</v>
      </c>
      <c r="K867">
        <v>48</v>
      </c>
      <c r="L867">
        <v>9</v>
      </c>
      <c r="M867">
        <v>1</v>
      </c>
      <c r="N867">
        <v>1</v>
      </c>
      <c r="O867">
        <v>1363211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1363211</v>
      </c>
      <c r="X867">
        <v>1363211</v>
      </c>
      <c r="Y867">
        <v>11</v>
      </c>
      <c r="Z867" s="3" t="s">
        <v>52</v>
      </c>
      <c r="AA867">
        <v>1</v>
      </c>
      <c r="AB867">
        <v>1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48</v>
      </c>
      <c r="AI867">
        <v>1</v>
      </c>
      <c r="AJ867">
        <v>0</v>
      </c>
      <c r="AK867">
        <v>0</v>
      </c>
      <c r="AL867">
        <v>0</v>
      </c>
      <c r="AM867">
        <v>5</v>
      </c>
      <c r="AN867">
        <v>900000</v>
      </c>
      <c r="AO867">
        <v>4375</v>
      </c>
      <c r="AP867">
        <v>1363211</v>
      </c>
      <c r="AQ867">
        <v>6626.72021484375</v>
      </c>
      <c r="AR867">
        <v>1363211</v>
      </c>
      <c r="AS867">
        <v>6626.72021484375</v>
      </c>
      <c r="AT867" t="s">
        <v>53</v>
      </c>
      <c r="AU867">
        <v>1</v>
      </c>
      <c r="AV867">
        <v>8.3836617987917155</v>
      </c>
      <c r="AW867">
        <v>900</v>
      </c>
      <c r="AX867">
        <v>676</v>
      </c>
      <c r="AY867">
        <v>0</v>
      </c>
      <c r="AZ867">
        <v>-0.40724072326705912</v>
      </c>
      <c r="BA867">
        <v>-0.20171508234433799</v>
      </c>
    </row>
    <row r="868" spans="1:53" x14ac:dyDescent="0.25">
      <c r="A868">
        <v>2</v>
      </c>
      <c r="B868">
        <v>1</v>
      </c>
      <c r="C868">
        <v>32</v>
      </c>
      <c r="D868">
        <v>5</v>
      </c>
      <c r="E868">
        <v>11</v>
      </c>
      <c r="F868">
        <v>1</v>
      </c>
      <c r="G868">
        <v>72</v>
      </c>
      <c r="H868" s="3">
        <f t="shared" si="13"/>
        <v>21</v>
      </c>
      <c r="I868">
        <v>30000</v>
      </c>
      <c r="J868">
        <v>1200000</v>
      </c>
      <c r="K868">
        <v>70</v>
      </c>
      <c r="L868">
        <v>9</v>
      </c>
      <c r="M868">
        <v>1</v>
      </c>
      <c r="N868">
        <v>1</v>
      </c>
      <c r="O868">
        <v>1363333.33333333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1363333.33333333</v>
      </c>
      <c r="X868">
        <v>1363333.33333333</v>
      </c>
      <c r="Y868">
        <v>11</v>
      </c>
      <c r="Z868" s="3" t="s">
        <v>52</v>
      </c>
      <c r="AA868">
        <v>1</v>
      </c>
      <c r="AB868">
        <v>1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70</v>
      </c>
      <c r="AI868">
        <v>1</v>
      </c>
      <c r="AJ868">
        <v>0</v>
      </c>
      <c r="AK868">
        <v>0</v>
      </c>
      <c r="AL868">
        <v>0</v>
      </c>
      <c r="AM868">
        <v>5</v>
      </c>
      <c r="AN868">
        <v>1050000</v>
      </c>
      <c r="AO868">
        <v>3500</v>
      </c>
      <c r="AP868">
        <v>1363333.375</v>
      </c>
      <c r="AQ868">
        <v>4544.44482421875</v>
      </c>
      <c r="AR868">
        <v>1363333.375</v>
      </c>
      <c r="AS868">
        <v>4544.44482421875</v>
      </c>
      <c r="AT868" t="s">
        <v>53</v>
      </c>
      <c r="AU868">
        <v>1</v>
      </c>
      <c r="AV868">
        <v>8.1605182474775049</v>
      </c>
      <c r="AW868">
        <v>5184</v>
      </c>
      <c r="AX868">
        <v>1024</v>
      </c>
      <c r="AY868">
        <v>0</v>
      </c>
      <c r="AZ868">
        <v>-0.28896828715975259</v>
      </c>
      <c r="BA868">
        <v>-0.37496369828001952</v>
      </c>
    </row>
    <row r="869" spans="1:53" x14ac:dyDescent="0.25">
      <c r="A869">
        <v>2</v>
      </c>
      <c r="B869">
        <v>0</v>
      </c>
      <c r="C869">
        <v>38</v>
      </c>
      <c r="D869">
        <v>5</v>
      </c>
      <c r="E869">
        <v>11</v>
      </c>
      <c r="F869">
        <v>6</v>
      </c>
      <c r="G869">
        <v>34</v>
      </c>
      <c r="H869" s="3">
        <f t="shared" si="13"/>
        <v>27</v>
      </c>
      <c r="I869">
        <v>88211</v>
      </c>
      <c r="J869">
        <v>1000000</v>
      </c>
      <c r="K869">
        <v>48</v>
      </c>
      <c r="L869">
        <v>9</v>
      </c>
      <c r="M869">
        <v>1</v>
      </c>
      <c r="N869">
        <v>1</v>
      </c>
      <c r="O869">
        <v>1211544.33333333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1211544.33333333</v>
      </c>
      <c r="X869">
        <v>1211544.33333333</v>
      </c>
      <c r="Y869">
        <v>11</v>
      </c>
      <c r="Z869" s="3" t="s">
        <v>52</v>
      </c>
      <c r="AA869">
        <v>1</v>
      </c>
      <c r="AB869">
        <v>1</v>
      </c>
      <c r="AC869">
        <v>1</v>
      </c>
      <c r="AD869">
        <v>1</v>
      </c>
      <c r="AE869">
        <v>0</v>
      </c>
      <c r="AF869">
        <v>1</v>
      </c>
      <c r="AG869">
        <v>0</v>
      </c>
      <c r="AH869">
        <v>48</v>
      </c>
      <c r="AI869">
        <v>1</v>
      </c>
      <c r="AJ869">
        <v>0</v>
      </c>
      <c r="AK869">
        <v>0</v>
      </c>
      <c r="AL869">
        <v>0</v>
      </c>
      <c r="AM869">
        <v>5</v>
      </c>
      <c r="AN869">
        <v>1040000</v>
      </c>
      <c r="AO869">
        <v>5055.5556640625</v>
      </c>
      <c r="AP869">
        <v>1211544.375</v>
      </c>
      <c r="AQ869">
        <v>5889.45166015625</v>
      </c>
      <c r="AR869">
        <v>1211544.375</v>
      </c>
      <c r="AS869">
        <v>5889.45166015625</v>
      </c>
      <c r="AT869" t="s">
        <v>53</v>
      </c>
      <c r="AU869">
        <v>1</v>
      </c>
      <c r="AV869">
        <v>8.5282430490657344</v>
      </c>
      <c r="AW869">
        <v>1156</v>
      </c>
      <c r="AX869">
        <v>1444</v>
      </c>
      <c r="AY869">
        <v>1</v>
      </c>
      <c r="AZ869">
        <v>0.53820878620611334</v>
      </c>
      <c r="BA869">
        <v>-0.27793861475409359</v>
      </c>
    </row>
    <row r="870" spans="1:53" x14ac:dyDescent="0.25">
      <c r="A870">
        <v>2</v>
      </c>
      <c r="B870">
        <v>1</v>
      </c>
      <c r="C870">
        <v>31</v>
      </c>
      <c r="D870">
        <v>3</v>
      </c>
      <c r="E870">
        <v>5</v>
      </c>
      <c r="F870">
        <v>1</v>
      </c>
      <c r="G870">
        <v>24</v>
      </c>
      <c r="H870" s="3">
        <f t="shared" si="13"/>
        <v>22</v>
      </c>
      <c r="I870">
        <v>0</v>
      </c>
      <c r="J870">
        <v>0</v>
      </c>
      <c r="K870">
        <v>48</v>
      </c>
      <c r="L870">
        <v>7</v>
      </c>
      <c r="M870">
        <v>1</v>
      </c>
      <c r="N870">
        <v>1</v>
      </c>
      <c r="O870">
        <v>1500000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1500000</v>
      </c>
      <c r="X870">
        <v>1500000</v>
      </c>
      <c r="Y870">
        <v>11</v>
      </c>
      <c r="Z870" s="3" t="s">
        <v>56</v>
      </c>
      <c r="AA870">
        <v>0</v>
      </c>
      <c r="AB870">
        <v>1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48</v>
      </c>
      <c r="AI870">
        <v>1</v>
      </c>
      <c r="AJ870">
        <v>0</v>
      </c>
      <c r="AK870">
        <v>0</v>
      </c>
      <c r="AL870">
        <v>0</v>
      </c>
      <c r="AM870">
        <v>4</v>
      </c>
      <c r="AN870">
        <v>1500000</v>
      </c>
      <c r="AO870">
        <v>7291.66650390625</v>
      </c>
      <c r="AP870">
        <v>1500000</v>
      </c>
      <c r="AQ870">
        <v>7291.66650390625</v>
      </c>
      <c r="AR870">
        <v>1500000</v>
      </c>
      <c r="AS870">
        <v>7291.66650390625</v>
      </c>
      <c r="AT870" t="s">
        <v>57</v>
      </c>
      <c r="AU870">
        <v>1</v>
      </c>
      <c r="AV870">
        <v>8.8944874002362759</v>
      </c>
      <c r="AW870">
        <v>576</v>
      </c>
      <c r="AX870">
        <v>961</v>
      </c>
      <c r="AY870">
        <v>0</v>
      </c>
      <c r="AZ870">
        <v>-0.35749803348432391</v>
      </c>
      <c r="BA870">
        <v>0.85816698511942013</v>
      </c>
    </row>
    <row r="871" spans="1:53" x14ac:dyDescent="0.25">
      <c r="A871">
        <v>2</v>
      </c>
      <c r="B871">
        <v>0</v>
      </c>
      <c r="C871">
        <v>34</v>
      </c>
      <c r="D871">
        <v>5</v>
      </c>
      <c r="E871">
        <v>11</v>
      </c>
      <c r="F871">
        <v>1</v>
      </c>
      <c r="G871">
        <v>36</v>
      </c>
      <c r="H871" s="3">
        <f t="shared" si="13"/>
        <v>23</v>
      </c>
      <c r="I871">
        <v>116211</v>
      </c>
      <c r="J871">
        <v>750000</v>
      </c>
      <c r="K871">
        <v>66</v>
      </c>
      <c r="L871">
        <v>6</v>
      </c>
      <c r="M871">
        <v>1</v>
      </c>
      <c r="N871">
        <v>1</v>
      </c>
      <c r="O871">
        <v>959953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959953</v>
      </c>
      <c r="X871">
        <v>979953</v>
      </c>
      <c r="Y871">
        <v>11</v>
      </c>
      <c r="Z871" s="3" t="s">
        <v>52</v>
      </c>
      <c r="AA871">
        <v>1</v>
      </c>
      <c r="AB871">
        <v>1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72</v>
      </c>
      <c r="AI871">
        <v>1</v>
      </c>
      <c r="AJ871">
        <v>0</v>
      </c>
      <c r="AK871">
        <v>0</v>
      </c>
      <c r="AL871">
        <v>0</v>
      </c>
      <c r="AM871">
        <v>4</v>
      </c>
      <c r="AN871">
        <v>781242</v>
      </c>
      <c r="AO871">
        <v>2761.96655273438</v>
      </c>
      <c r="AP871">
        <v>959953</v>
      </c>
      <c r="AQ871">
        <v>2947.22412109375</v>
      </c>
      <c r="AR871">
        <v>959953</v>
      </c>
      <c r="AS871">
        <v>2947.22412109375</v>
      </c>
      <c r="AT871" t="s">
        <v>53</v>
      </c>
      <c r="AU871">
        <v>1</v>
      </c>
      <c r="AV871">
        <v>7.92369822409663</v>
      </c>
      <c r="AW871">
        <v>1296</v>
      </c>
      <c r="AX871">
        <v>1156</v>
      </c>
      <c r="AY871">
        <v>1</v>
      </c>
      <c r="AZ871">
        <v>0.62695954373929008</v>
      </c>
      <c r="BA871">
        <v>-0.39627462614593789</v>
      </c>
    </row>
    <row r="872" spans="1:53" x14ac:dyDescent="0.25">
      <c r="A872">
        <v>2</v>
      </c>
      <c r="B872">
        <v>1</v>
      </c>
      <c r="C872">
        <v>60</v>
      </c>
      <c r="D872">
        <v>3</v>
      </c>
      <c r="E872">
        <v>5</v>
      </c>
      <c r="F872">
        <v>1</v>
      </c>
      <c r="G872">
        <v>24</v>
      </c>
      <c r="H872" s="3">
        <f t="shared" si="13"/>
        <v>51</v>
      </c>
      <c r="I872">
        <v>90000</v>
      </c>
      <c r="J872">
        <v>1200000</v>
      </c>
      <c r="K872">
        <v>48</v>
      </c>
      <c r="L872">
        <v>8</v>
      </c>
      <c r="M872">
        <v>1</v>
      </c>
      <c r="N872">
        <v>1</v>
      </c>
      <c r="O872">
        <v>1390000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1390000</v>
      </c>
      <c r="X872">
        <v>1390000</v>
      </c>
      <c r="Y872">
        <v>11</v>
      </c>
      <c r="Z872" s="3" t="s">
        <v>56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48</v>
      </c>
      <c r="AI872">
        <v>1</v>
      </c>
      <c r="AJ872">
        <v>0</v>
      </c>
      <c r="AK872">
        <v>0</v>
      </c>
      <c r="AL872">
        <v>0</v>
      </c>
      <c r="AM872">
        <v>5</v>
      </c>
      <c r="AN872">
        <v>1200000</v>
      </c>
      <c r="AO872">
        <v>5833.33349609375</v>
      </c>
      <c r="AP872">
        <v>1390000</v>
      </c>
      <c r="AQ872">
        <v>6756.9443359375</v>
      </c>
      <c r="AR872">
        <v>1390000</v>
      </c>
      <c r="AS872">
        <v>6756.9443359375</v>
      </c>
      <c r="AT872" t="s">
        <v>57</v>
      </c>
      <c r="AU872">
        <v>1</v>
      </c>
      <c r="AV872">
        <v>8.6713438991452811</v>
      </c>
      <c r="AW872">
        <v>576</v>
      </c>
      <c r="AX872">
        <v>3600</v>
      </c>
      <c r="AY872">
        <v>0</v>
      </c>
      <c r="AZ872">
        <v>-0.36249030587331699</v>
      </c>
      <c r="BA872">
        <v>0.37295278243438212</v>
      </c>
    </row>
    <row r="873" spans="1:53" x14ac:dyDescent="0.25">
      <c r="A873">
        <v>2</v>
      </c>
      <c r="B873">
        <v>1</v>
      </c>
      <c r="C873">
        <v>34</v>
      </c>
      <c r="D873">
        <v>6</v>
      </c>
      <c r="E873">
        <v>8</v>
      </c>
      <c r="F873">
        <v>1</v>
      </c>
      <c r="G873">
        <v>9</v>
      </c>
      <c r="H873" s="3">
        <f t="shared" si="13"/>
        <v>22</v>
      </c>
      <c r="I873">
        <v>0</v>
      </c>
      <c r="J873">
        <v>6200000</v>
      </c>
      <c r="K873">
        <v>40</v>
      </c>
      <c r="L873">
        <v>9</v>
      </c>
      <c r="M873">
        <v>1</v>
      </c>
      <c r="N873">
        <v>1</v>
      </c>
      <c r="O873">
        <v>4283333.3333333302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4283333.3333333302</v>
      </c>
      <c r="X873">
        <v>4283333.3333333302</v>
      </c>
      <c r="Y873">
        <v>11</v>
      </c>
      <c r="Z873" s="3" t="s">
        <v>54</v>
      </c>
      <c r="AA873">
        <v>0</v>
      </c>
      <c r="AB873">
        <v>1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40</v>
      </c>
      <c r="AI873">
        <v>1</v>
      </c>
      <c r="AJ873">
        <v>0</v>
      </c>
      <c r="AK873">
        <v>0</v>
      </c>
      <c r="AL873">
        <v>0</v>
      </c>
      <c r="AM873">
        <v>5</v>
      </c>
      <c r="AN873">
        <v>2300000</v>
      </c>
      <c r="AO873">
        <v>13416.6669921875</v>
      </c>
      <c r="AP873">
        <v>4283333.5</v>
      </c>
      <c r="AQ873">
        <v>24986.111328125</v>
      </c>
      <c r="AR873">
        <v>4283333.5</v>
      </c>
      <c r="AS873">
        <v>24986.111328125</v>
      </c>
      <c r="AT873" t="s">
        <v>55</v>
      </c>
      <c r="AU873">
        <v>1</v>
      </c>
      <c r="AV873">
        <v>9.5042530184410214</v>
      </c>
      <c r="AW873">
        <v>81</v>
      </c>
      <c r="AX873">
        <v>1156</v>
      </c>
      <c r="AY873">
        <v>0</v>
      </c>
      <c r="AZ873">
        <v>-0.57256249174733065</v>
      </c>
      <c r="BA873">
        <v>0.44850323605452092</v>
      </c>
    </row>
    <row r="874" spans="1:53" x14ac:dyDescent="0.25">
      <c r="A874">
        <v>2</v>
      </c>
      <c r="B874">
        <v>0</v>
      </c>
      <c r="C874">
        <v>25</v>
      </c>
      <c r="D874">
        <v>5</v>
      </c>
      <c r="E874">
        <v>11</v>
      </c>
      <c r="F874">
        <v>1</v>
      </c>
      <c r="G874">
        <v>3</v>
      </c>
      <c r="H874" s="3">
        <f t="shared" si="13"/>
        <v>14</v>
      </c>
      <c r="I874">
        <v>0</v>
      </c>
      <c r="J874">
        <v>0</v>
      </c>
      <c r="K874">
        <v>48</v>
      </c>
      <c r="L874">
        <v>8</v>
      </c>
      <c r="M874">
        <v>1</v>
      </c>
      <c r="N874">
        <v>1</v>
      </c>
      <c r="O874">
        <v>1200000</v>
      </c>
      <c r="P874">
        <v>0</v>
      </c>
      <c r="Q874">
        <v>0</v>
      </c>
      <c r="R874">
        <v>0</v>
      </c>
      <c r="S874">
        <v>0</v>
      </c>
      <c r="T874">
        <v>200000</v>
      </c>
      <c r="U874">
        <v>0</v>
      </c>
      <c r="V874">
        <v>0</v>
      </c>
      <c r="W874">
        <v>1400000</v>
      </c>
      <c r="X874">
        <v>1400000</v>
      </c>
      <c r="Y874">
        <v>11</v>
      </c>
      <c r="Z874" s="3" t="s">
        <v>52</v>
      </c>
      <c r="AA874">
        <v>1</v>
      </c>
      <c r="AB874">
        <v>1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48</v>
      </c>
      <c r="AI874">
        <v>1</v>
      </c>
      <c r="AJ874">
        <v>0</v>
      </c>
      <c r="AK874">
        <v>0</v>
      </c>
      <c r="AL874">
        <v>0</v>
      </c>
      <c r="AM874">
        <v>5</v>
      </c>
      <c r="AN874">
        <v>1200000</v>
      </c>
      <c r="AO874">
        <v>5833.33349609375</v>
      </c>
      <c r="AP874">
        <v>1200000</v>
      </c>
      <c r="AQ874">
        <v>5833.33349609375</v>
      </c>
      <c r="AR874">
        <v>1200000</v>
      </c>
      <c r="AS874">
        <v>5833.33349609375</v>
      </c>
      <c r="AT874" t="s">
        <v>53</v>
      </c>
      <c r="AU874">
        <v>1</v>
      </c>
      <c r="AV874">
        <v>8.6713438991452811</v>
      </c>
      <c r="AW874">
        <v>9</v>
      </c>
      <c r="AX874">
        <v>625</v>
      </c>
      <c r="AY874">
        <v>1</v>
      </c>
      <c r="AZ874">
        <v>0.56264607155046076</v>
      </c>
      <c r="BA874">
        <v>0.214660816324965</v>
      </c>
    </row>
    <row r="875" spans="1:53" x14ac:dyDescent="0.25">
      <c r="A875">
        <v>2</v>
      </c>
      <c r="B875">
        <v>1</v>
      </c>
      <c r="C875">
        <v>37</v>
      </c>
      <c r="D875">
        <v>5</v>
      </c>
      <c r="E875">
        <v>11</v>
      </c>
      <c r="F875">
        <v>1</v>
      </c>
      <c r="G875">
        <v>8</v>
      </c>
      <c r="H875" s="3">
        <f t="shared" si="13"/>
        <v>26</v>
      </c>
      <c r="I875">
        <v>0</v>
      </c>
      <c r="J875">
        <v>0</v>
      </c>
      <c r="K875">
        <v>105</v>
      </c>
      <c r="L875">
        <v>2</v>
      </c>
      <c r="M875">
        <v>2</v>
      </c>
      <c r="N875">
        <v>1</v>
      </c>
      <c r="O875">
        <v>1000000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1000000</v>
      </c>
      <c r="X875">
        <v>1000000</v>
      </c>
      <c r="Y875">
        <v>11</v>
      </c>
      <c r="Z875" s="3" t="s">
        <v>52</v>
      </c>
      <c r="AA875">
        <v>1</v>
      </c>
      <c r="AB875">
        <v>2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72</v>
      </c>
      <c r="AI875">
        <v>0</v>
      </c>
      <c r="AJ875">
        <v>1</v>
      </c>
      <c r="AK875">
        <v>0</v>
      </c>
      <c r="AL875">
        <v>1</v>
      </c>
      <c r="AM875">
        <v>2</v>
      </c>
      <c r="AN875">
        <v>1000000</v>
      </c>
      <c r="AO875">
        <v>2222.22216796875</v>
      </c>
      <c r="AP875">
        <v>1000000</v>
      </c>
      <c r="AQ875">
        <v>2222.22216796875</v>
      </c>
      <c r="AR875">
        <v>1000000</v>
      </c>
      <c r="AS875">
        <v>2222.22216796875</v>
      </c>
      <c r="AT875" t="s">
        <v>53</v>
      </c>
      <c r="AU875">
        <v>0</v>
      </c>
      <c r="AV875">
        <v>7.7062629507858462</v>
      </c>
      <c r="AW875">
        <v>64</v>
      </c>
      <c r="AX875">
        <v>1369</v>
      </c>
      <c r="AY875">
        <v>0</v>
      </c>
      <c r="AZ875">
        <v>-0.49611246460186309</v>
      </c>
      <c r="BA875">
        <v>-0.38852524397110838</v>
      </c>
    </row>
    <row r="876" spans="1:53" x14ac:dyDescent="0.25">
      <c r="A876">
        <v>3</v>
      </c>
      <c r="B876">
        <v>0</v>
      </c>
      <c r="C876">
        <v>30</v>
      </c>
      <c r="D876">
        <v>5</v>
      </c>
      <c r="E876">
        <v>11</v>
      </c>
      <c r="F876">
        <v>1</v>
      </c>
      <c r="G876">
        <v>48</v>
      </c>
      <c r="H876" s="3">
        <f t="shared" si="13"/>
        <v>19</v>
      </c>
      <c r="I876">
        <v>0</v>
      </c>
      <c r="J876">
        <v>1000000</v>
      </c>
      <c r="K876">
        <v>48</v>
      </c>
      <c r="L876">
        <v>8</v>
      </c>
      <c r="M876">
        <v>1</v>
      </c>
      <c r="N876">
        <v>1</v>
      </c>
      <c r="O876">
        <v>1083333.33333333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1083333.33333333</v>
      </c>
      <c r="X876">
        <v>1083333.33333333</v>
      </c>
      <c r="Y876">
        <v>11</v>
      </c>
      <c r="Z876" s="3" t="s">
        <v>52</v>
      </c>
      <c r="AA876">
        <v>1</v>
      </c>
      <c r="AB876">
        <v>1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48</v>
      </c>
      <c r="AI876">
        <v>1</v>
      </c>
      <c r="AJ876">
        <v>0</v>
      </c>
      <c r="AK876">
        <v>0</v>
      </c>
      <c r="AL876">
        <v>0</v>
      </c>
      <c r="AM876">
        <v>5</v>
      </c>
      <c r="AN876">
        <v>1000000</v>
      </c>
      <c r="AO876">
        <v>4861.111328125</v>
      </c>
      <c r="AP876">
        <v>1083333.375</v>
      </c>
      <c r="AQ876">
        <v>5266.2041015625</v>
      </c>
      <c r="AR876">
        <v>1083333.375</v>
      </c>
      <c r="AS876">
        <v>5266.2041015625</v>
      </c>
      <c r="AT876" t="s">
        <v>53</v>
      </c>
      <c r="AU876">
        <v>1</v>
      </c>
      <c r="AV876">
        <v>8.489022359092397</v>
      </c>
      <c r="AW876">
        <v>2304</v>
      </c>
      <c r="AX876">
        <v>900</v>
      </c>
      <c r="AY876">
        <v>1</v>
      </c>
      <c r="AZ876">
        <v>0.55144760801377191</v>
      </c>
      <c r="BA876">
        <v>-0.15864470301828029</v>
      </c>
    </row>
    <row r="877" spans="1:53" x14ac:dyDescent="0.25">
      <c r="A877">
        <v>3</v>
      </c>
      <c r="B877">
        <v>0</v>
      </c>
      <c r="C877">
        <v>27</v>
      </c>
      <c r="D877">
        <v>5</v>
      </c>
      <c r="E877">
        <v>11</v>
      </c>
      <c r="F877">
        <v>1</v>
      </c>
      <c r="G877">
        <v>4</v>
      </c>
      <c r="H877" s="3">
        <f t="shared" si="13"/>
        <v>16</v>
      </c>
      <c r="I877">
        <v>168211</v>
      </c>
      <c r="J877">
        <v>737717</v>
      </c>
      <c r="K877">
        <v>48</v>
      </c>
      <c r="L877">
        <v>8</v>
      </c>
      <c r="M877">
        <v>1</v>
      </c>
      <c r="N877">
        <v>1</v>
      </c>
      <c r="O877">
        <v>1010929.41666667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1010929.41666667</v>
      </c>
      <c r="X877">
        <v>1010929.41666667</v>
      </c>
      <c r="Y877">
        <v>11</v>
      </c>
      <c r="Z877" s="3" t="s">
        <v>52</v>
      </c>
      <c r="AA877">
        <v>1</v>
      </c>
      <c r="AB877">
        <v>1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48</v>
      </c>
      <c r="AI877">
        <v>1</v>
      </c>
      <c r="AJ877">
        <v>0</v>
      </c>
      <c r="AK877">
        <v>0</v>
      </c>
      <c r="AL877">
        <v>0</v>
      </c>
      <c r="AM877">
        <v>5</v>
      </c>
      <c r="AN877">
        <v>781242</v>
      </c>
      <c r="AO877">
        <v>3797.7041015625</v>
      </c>
      <c r="AP877">
        <v>930929.4375</v>
      </c>
      <c r="AQ877">
        <v>4525.3515625</v>
      </c>
      <c r="AR877">
        <v>930929.4375</v>
      </c>
      <c r="AS877">
        <v>4525.3515625</v>
      </c>
      <c r="AT877" t="s">
        <v>53</v>
      </c>
      <c r="AU877">
        <v>1</v>
      </c>
      <c r="AV877">
        <v>8.2421519793225535</v>
      </c>
      <c r="AW877">
        <v>16</v>
      </c>
      <c r="AX877">
        <v>729</v>
      </c>
      <c r="AY877">
        <v>1</v>
      </c>
      <c r="AZ877">
        <v>0.55051008752922004</v>
      </c>
      <c r="BA877">
        <v>-0.26148533223310721</v>
      </c>
    </row>
    <row r="878" spans="1:53" x14ac:dyDescent="0.25">
      <c r="A878">
        <v>2</v>
      </c>
      <c r="B878">
        <v>0</v>
      </c>
      <c r="C878">
        <v>37</v>
      </c>
      <c r="D878">
        <v>6</v>
      </c>
      <c r="E878">
        <v>8</v>
      </c>
      <c r="F878">
        <v>1</v>
      </c>
      <c r="G878">
        <v>1</v>
      </c>
      <c r="H878" s="3">
        <f t="shared" si="13"/>
        <v>25</v>
      </c>
      <c r="I878">
        <v>0</v>
      </c>
      <c r="J878">
        <v>1600000</v>
      </c>
      <c r="K878">
        <v>40</v>
      </c>
      <c r="L878">
        <v>8</v>
      </c>
      <c r="M878">
        <v>1</v>
      </c>
      <c r="N878">
        <v>1</v>
      </c>
      <c r="O878">
        <v>1733333.33333333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1733333.33333333</v>
      </c>
      <c r="X878">
        <v>1733333.33333333</v>
      </c>
      <c r="Y878">
        <v>11</v>
      </c>
      <c r="Z878" s="3" t="s">
        <v>54</v>
      </c>
      <c r="AA878">
        <v>0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40</v>
      </c>
      <c r="AI878">
        <v>1</v>
      </c>
      <c r="AJ878">
        <v>0</v>
      </c>
      <c r="AK878">
        <v>0</v>
      </c>
      <c r="AL878">
        <v>0</v>
      </c>
      <c r="AM878">
        <v>5</v>
      </c>
      <c r="AN878">
        <v>1600000</v>
      </c>
      <c r="AO878">
        <v>9333.3330078125</v>
      </c>
      <c r="AP878">
        <v>1733333.375</v>
      </c>
      <c r="AQ878">
        <v>10111.111328125</v>
      </c>
      <c r="AR878">
        <v>1733333.375</v>
      </c>
      <c r="AS878">
        <v>10111.111328125</v>
      </c>
      <c r="AT878" t="s">
        <v>55</v>
      </c>
      <c r="AU878">
        <v>1</v>
      </c>
      <c r="AV878">
        <v>9.1413474656119984</v>
      </c>
      <c r="AW878">
        <v>1</v>
      </c>
      <c r="AX878">
        <v>1369</v>
      </c>
      <c r="AY878">
        <v>1</v>
      </c>
      <c r="AZ878">
        <v>0.38756959101996658</v>
      </c>
      <c r="BA878">
        <v>0.1104200306790776</v>
      </c>
    </row>
    <row r="879" spans="1:53" x14ac:dyDescent="0.25">
      <c r="A879">
        <v>3</v>
      </c>
      <c r="B879">
        <v>0</v>
      </c>
      <c r="C879">
        <v>36</v>
      </c>
      <c r="D879">
        <v>6</v>
      </c>
      <c r="E879">
        <v>8</v>
      </c>
      <c r="F879">
        <v>1</v>
      </c>
      <c r="G879">
        <v>24</v>
      </c>
      <c r="H879" s="3">
        <f t="shared" si="13"/>
        <v>24</v>
      </c>
      <c r="I879">
        <v>146211</v>
      </c>
      <c r="J879">
        <v>2600000</v>
      </c>
      <c r="K879">
        <v>48</v>
      </c>
      <c r="L879">
        <v>9</v>
      </c>
      <c r="M879">
        <v>1</v>
      </c>
      <c r="N879">
        <v>1</v>
      </c>
      <c r="O879">
        <v>3162877.6666666698</v>
      </c>
      <c r="P879">
        <v>0</v>
      </c>
      <c r="Q879">
        <v>0</v>
      </c>
      <c r="R879">
        <v>0</v>
      </c>
      <c r="S879">
        <v>470000</v>
      </c>
      <c r="T879">
        <v>0</v>
      </c>
      <c r="U879">
        <v>0</v>
      </c>
      <c r="V879">
        <v>0</v>
      </c>
      <c r="W879">
        <v>3632877.6666666698</v>
      </c>
      <c r="X879">
        <v>3632877.6666666698</v>
      </c>
      <c r="Y879">
        <v>11</v>
      </c>
      <c r="Z879" s="3" t="s">
        <v>54</v>
      </c>
      <c r="AA879">
        <v>0</v>
      </c>
      <c r="AB879">
        <v>1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53</v>
      </c>
      <c r="AI879">
        <v>1</v>
      </c>
      <c r="AJ879">
        <v>0</v>
      </c>
      <c r="AK879">
        <v>0</v>
      </c>
      <c r="AL879">
        <v>0</v>
      </c>
      <c r="AM879">
        <v>5</v>
      </c>
      <c r="AN879">
        <v>2800000</v>
      </c>
      <c r="AO879">
        <v>13611.111328125</v>
      </c>
      <c r="AP879">
        <v>3162877.75</v>
      </c>
      <c r="AQ879">
        <v>13924.619140625</v>
      </c>
      <c r="AR879">
        <v>3162877.75</v>
      </c>
      <c r="AS879">
        <v>13924.619140625</v>
      </c>
      <c r="AT879" t="s">
        <v>55</v>
      </c>
      <c r="AU879">
        <v>1</v>
      </c>
      <c r="AV879">
        <v>9.518641747574577</v>
      </c>
      <c r="AW879">
        <v>576</v>
      </c>
      <c r="AX879">
        <v>1296</v>
      </c>
      <c r="AY879">
        <v>1</v>
      </c>
      <c r="AZ879">
        <v>0.50668234367315046</v>
      </c>
      <c r="BA879">
        <v>0.54878187408877088</v>
      </c>
    </row>
    <row r="880" spans="1:53" x14ac:dyDescent="0.25">
      <c r="A880">
        <v>2</v>
      </c>
      <c r="B880">
        <v>1</v>
      </c>
      <c r="C880">
        <v>29</v>
      </c>
      <c r="D880">
        <v>5</v>
      </c>
      <c r="E880">
        <v>11</v>
      </c>
      <c r="F880">
        <v>1</v>
      </c>
      <c r="G880">
        <v>18</v>
      </c>
      <c r="H880" s="3">
        <f t="shared" si="13"/>
        <v>18</v>
      </c>
      <c r="I880">
        <v>0</v>
      </c>
      <c r="J880">
        <v>120000</v>
      </c>
      <c r="K880">
        <v>48</v>
      </c>
      <c r="L880">
        <v>2</v>
      </c>
      <c r="M880">
        <v>2</v>
      </c>
      <c r="N880">
        <v>1</v>
      </c>
      <c r="O880">
        <v>660000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660000</v>
      </c>
      <c r="X880">
        <v>660000</v>
      </c>
      <c r="Y880">
        <v>11</v>
      </c>
      <c r="Z880" s="3" t="s">
        <v>52</v>
      </c>
      <c r="AA880">
        <v>1</v>
      </c>
      <c r="AB880">
        <v>2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48</v>
      </c>
      <c r="AI880">
        <v>0</v>
      </c>
      <c r="AJ880">
        <v>1</v>
      </c>
      <c r="AK880">
        <v>0</v>
      </c>
      <c r="AL880">
        <v>1</v>
      </c>
      <c r="AM880">
        <v>2</v>
      </c>
      <c r="AN880">
        <v>650000</v>
      </c>
      <c r="AO880">
        <v>3159.72216796875</v>
      </c>
      <c r="AP880">
        <v>660000</v>
      </c>
      <c r="AQ880">
        <v>3208.33325195312</v>
      </c>
      <c r="AR880">
        <v>660000</v>
      </c>
      <c r="AS880">
        <v>3208.33325195312</v>
      </c>
      <c r="AT880" t="s">
        <v>53</v>
      </c>
      <c r="AU880">
        <v>0</v>
      </c>
      <c r="AV880">
        <v>8.0582393811867572</v>
      </c>
      <c r="AW880">
        <v>324</v>
      </c>
      <c r="AX880">
        <v>841</v>
      </c>
      <c r="AY880">
        <v>0</v>
      </c>
      <c r="AZ880">
        <v>-0.60535765730804891</v>
      </c>
      <c r="BA880">
        <v>-0.18801397891408761</v>
      </c>
    </row>
    <row r="881" spans="1:53" x14ac:dyDescent="0.25">
      <c r="A881">
        <v>2</v>
      </c>
      <c r="B881">
        <v>0</v>
      </c>
      <c r="C881">
        <v>28</v>
      </c>
      <c r="D881">
        <v>6</v>
      </c>
      <c r="E881">
        <v>3</v>
      </c>
      <c r="F881">
        <v>1</v>
      </c>
      <c r="G881">
        <v>12</v>
      </c>
      <c r="H881" s="3">
        <f t="shared" si="13"/>
        <v>16</v>
      </c>
      <c r="I881">
        <v>157656</v>
      </c>
      <c r="J881">
        <v>880000</v>
      </c>
      <c r="K881">
        <v>48</v>
      </c>
      <c r="L881">
        <v>1</v>
      </c>
      <c r="M881">
        <v>1</v>
      </c>
      <c r="N881">
        <v>1</v>
      </c>
      <c r="O881">
        <v>1100989.33333333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1100989.33333333</v>
      </c>
      <c r="X881">
        <v>1160989.33333333</v>
      </c>
      <c r="Y881">
        <v>11</v>
      </c>
      <c r="Z881" s="3" t="s">
        <v>54</v>
      </c>
      <c r="AA881">
        <v>0</v>
      </c>
      <c r="AB881">
        <v>1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48</v>
      </c>
      <c r="AI881">
        <v>1</v>
      </c>
      <c r="AJ881">
        <v>0</v>
      </c>
      <c r="AK881">
        <v>0</v>
      </c>
      <c r="AL881">
        <v>1</v>
      </c>
      <c r="AM881">
        <v>1</v>
      </c>
      <c r="AN881">
        <v>870000</v>
      </c>
      <c r="AO881">
        <v>4229.16650390625</v>
      </c>
      <c r="AP881">
        <v>1100989.375</v>
      </c>
      <c r="AQ881">
        <v>5352.03173828125</v>
      </c>
      <c r="AR881">
        <v>1100989.375</v>
      </c>
      <c r="AS881">
        <v>5352.03173828125</v>
      </c>
      <c r="AT881" t="s">
        <v>55</v>
      </c>
      <c r="AU881">
        <v>1</v>
      </c>
      <c r="AV881">
        <v>8.3497602086308103</v>
      </c>
      <c r="AW881">
        <v>144</v>
      </c>
      <c r="AX881">
        <v>784</v>
      </c>
      <c r="AY881">
        <v>1</v>
      </c>
      <c r="AZ881">
        <v>0.3074118556231627</v>
      </c>
      <c r="BA881">
        <v>-7.6031933102875024E-2</v>
      </c>
    </row>
    <row r="882" spans="1:53" x14ac:dyDescent="0.25">
      <c r="A882">
        <v>3</v>
      </c>
      <c r="B882">
        <v>0</v>
      </c>
      <c r="C882">
        <v>26</v>
      </c>
      <c r="D882">
        <v>5</v>
      </c>
      <c r="E882">
        <v>11</v>
      </c>
      <c r="F882">
        <v>1</v>
      </c>
      <c r="G882">
        <v>9</v>
      </c>
      <c r="H882" s="3">
        <f t="shared" si="13"/>
        <v>15</v>
      </c>
      <c r="I882">
        <v>88211</v>
      </c>
      <c r="J882">
        <v>0</v>
      </c>
      <c r="K882">
        <v>48</v>
      </c>
      <c r="L882">
        <v>9</v>
      </c>
      <c r="M882">
        <v>1</v>
      </c>
      <c r="N882">
        <v>1</v>
      </c>
      <c r="O882">
        <v>869453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869453</v>
      </c>
      <c r="X882">
        <v>869453</v>
      </c>
      <c r="Y882">
        <v>11</v>
      </c>
      <c r="Z882" s="3" t="s">
        <v>52</v>
      </c>
      <c r="AA882">
        <v>1</v>
      </c>
      <c r="AB882">
        <v>1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48</v>
      </c>
      <c r="AI882">
        <v>1</v>
      </c>
      <c r="AJ882">
        <v>0</v>
      </c>
      <c r="AK882">
        <v>0</v>
      </c>
      <c r="AL882">
        <v>0</v>
      </c>
      <c r="AM882">
        <v>5</v>
      </c>
      <c r="AN882">
        <v>781242</v>
      </c>
      <c r="AO882">
        <v>3797.7041015625</v>
      </c>
      <c r="AP882">
        <v>869453</v>
      </c>
      <c r="AQ882">
        <v>4226.5078125</v>
      </c>
      <c r="AR882">
        <v>869453</v>
      </c>
      <c r="AS882">
        <v>4226.5078125</v>
      </c>
      <c r="AT882" t="s">
        <v>53</v>
      </c>
      <c r="AU882">
        <v>1</v>
      </c>
      <c r="AV882">
        <v>8.2421519793225535</v>
      </c>
      <c r="AW882">
        <v>81</v>
      </c>
      <c r="AX882">
        <v>676</v>
      </c>
      <c r="AY882">
        <v>1</v>
      </c>
      <c r="AZ882">
        <v>0.58397587360229053</v>
      </c>
      <c r="BA882">
        <v>-0.30343028251196902</v>
      </c>
    </row>
    <row r="883" spans="1:53" x14ac:dyDescent="0.25">
      <c r="A883">
        <v>2</v>
      </c>
      <c r="B883">
        <v>1</v>
      </c>
      <c r="C883">
        <v>40</v>
      </c>
      <c r="D883">
        <v>5</v>
      </c>
      <c r="E883">
        <v>11</v>
      </c>
      <c r="F883">
        <v>1</v>
      </c>
      <c r="G883">
        <v>1</v>
      </c>
      <c r="H883" s="3">
        <f t="shared" si="13"/>
        <v>29</v>
      </c>
      <c r="I883">
        <v>350000</v>
      </c>
      <c r="J883">
        <v>700000</v>
      </c>
      <c r="K883">
        <v>48</v>
      </c>
      <c r="L883">
        <v>9</v>
      </c>
      <c r="M883">
        <v>1</v>
      </c>
      <c r="N883">
        <v>1</v>
      </c>
      <c r="O883">
        <v>848333.33333333302</v>
      </c>
      <c r="P883">
        <v>0</v>
      </c>
      <c r="Q883">
        <v>300000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1148333.33333333</v>
      </c>
      <c r="X883">
        <v>1148333.33333333</v>
      </c>
      <c r="Y883">
        <v>11</v>
      </c>
      <c r="Z883" s="3" t="s">
        <v>52</v>
      </c>
      <c r="AA883">
        <v>1</v>
      </c>
      <c r="AB883">
        <v>1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48</v>
      </c>
      <c r="AI883">
        <v>1</v>
      </c>
      <c r="AJ883">
        <v>0</v>
      </c>
      <c r="AK883">
        <v>0</v>
      </c>
      <c r="AL883">
        <v>0</v>
      </c>
      <c r="AM883">
        <v>5</v>
      </c>
      <c r="AN883">
        <v>740000</v>
      </c>
      <c r="AO883">
        <v>3597.22216796875</v>
      </c>
      <c r="AP883">
        <v>848333.3125</v>
      </c>
      <c r="AQ883">
        <v>4123.84228515625</v>
      </c>
      <c r="AR883">
        <v>848333.3125</v>
      </c>
      <c r="AS883">
        <v>4123.84228515625</v>
      </c>
      <c r="AT883" t="s">
        <v>53</v>
      </c>
      <c r="AU883">
        <v>1</v>
      </c>
      <c r="AV883">
        <v>8.1879172065835739</v>
      </c>
      <c r="AW883">
        <v>1</v>
      </c>
      <c r="AX883">
        <v>1600</v>
      </c>
      <c r="AY883">
        <v>0</v>
      </c>
      <c r="AZ883">
        <v>-0.48131202304574311</v>
      </c>
      <c r="BA883">
        <v>-0.58006075141383506</v>
      </c>
    </row>
    <row r="884" spans="1:53" x14ac:dyDescent="0.25">
      <c r="A884">
        <v>2</v>
      </c>
      <c r="B884">
        <v>0</v>
      </c>
      <c r="C884">
        <v>32</v>
      </c>
      <c r="D884">
        <v>5</v>
      </c>
      <c r="E884">
        <v>11</v>
      </c>
      <c r="F884">
        <v>1</v>
      </c>
      <c r="G884">
        <v>1</v>
      </c>
      <c r="H884" s="3">
        <f t="shared" si="13"/>
        <v>21</v>
      </c>
      <c r="I884">
        <v>200000</v>
      </c>
      <c r="J884">
        <v>0</v>
      </c>
      <c r="K884">
        <v>30</v>
      </c>
      <c r="L884">
        <v>1</v>
      </c>
      <c r="M884">
        <v>2</v>
      </c>
      <c r="N884">
        <v>1</v>
      </c>
      <c r="O884">
        <v>360000</v>
      </c>
      <c r="P884">
        <v>100000</v>
      </c>
      <c r="Q884">
        <v>200000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660000</v>
      </c>
      <c r="X884">
        <v>660000</v>
      </c>
      <c r="Y884">
        <v>11</v>
      </c>
      <c r="Z884" s="3" t="s">
        <v>52</v>
      </c>
      <c r="AA884">
        <v>1</v>
      </c>
      <c r="AB884">
        <v>2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40</v>
      </c>
      <c r="AI884">
        <v>0</v>
      </c>
      <c r="AJ884">
        <v>1</v>
      </c>
      <c r="AK884">
        <v>0</v>
      </c>
      <c r="AL884">
        <v>1</v>
      </c>
      <c r="AM884">
        <v>1</v>
      </c>
      <c r="AN884">
        <v>360000</v>
      </c>
      <c r="AO884">
        <v>2800</v>
      </c>
      <c r="AP884">
        <v>460000</v>
      </c>
      <c r="AQ884">
        <v>2683.33325195312</v>
      </c>
      <c r="AR884">
        <v>460000</v>
      </c>
      <c r="AS884">
        <v>2683.33325195312</v>
      </c>
      <c r="AT884" t="s">
        <v>53</v>
      </c>
      <c r="AU884">
        <v>0</v>
      </c>
      <c r="AV884">
        <v>7.9373746961632952</v>
      </c>
      <c r="AW884">
        <v>1</v>
      </c>
      <c r="AX884">
        <v>1024</v>
      </c>
      <c r="AY884">
        <v>1</v>
      </c>
      <c r="AZ884">
        <v>0.29724499571869178</v>
      </c>
      <c r="BA884">
        <v>-0.36804288786110401</v>
      </c>
    </row>
    <row r="885" spans="1:53" x14ac:dyDescent="0.25">
      <c r="A885">
        <v>2</v>
      </c>
      <c r="B885">
        <v>1</v>
      </c>
      <c r="C885">
        <v>43</v>
      </c>
      <c r="D885">
        <v>4</v>
      </c>
      <c r="E885">
        <v>9</v>
      </c>
      <c r="F885">
        <v>1</v>
      </c>
      <c r="G885">
        <v>6</v>
      </c>
      <c r="H885" s="3">
        <f t="shared" si="13"/>
        <v>33</v>
      </c>
      <c r="I885">
        <v>0</v>
      </c>
      <c r="J885">
        <v>337000</v>
      </c>
      <c r="K885">
        <v>60</v>
      </c>
      <c r="L885">
        <v>9</v>
      </c>
      <c r="M885">
        <v>1</v>
      </c>
      <c r="N885">
        <v>1</v>
      </c>
      <c r="O885">
        <v>1128083.33333333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1128083.33333333</v>
      </c>
      <c r="X885">
        <v>1128083.33333333</v>
      </c>
      <c r="Y885">
        <v>11</v>
      </c>
      <c r="Z885" s="3" t="s">
        <v>59</v>
      </c>
      <c r="AA885">
        <v>0</v>
      </c>
      <c r="AB885">
        <v>1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60</v>
      </c>
      <c r="AI885">
        <v>1</v>
      </c>
      <c r="AJ885">
        <v>0</v>
      </c>
      <c r="AK885">
        <v>0</v>
      </c>
      <c r="AL885">
        <v>0</v>
      </c>
      <c r="AM885">
        <v>5</v>
      </c>
      <c r="AN885">
        <v>1100000</v>
      </c>
      <c r="AO885">
        <v>4277.77783203125</v>
      </c>
      <c r="AP885">
        <v>1128083.375</v>
      </c>
      <c r="AQ885">
        <v>4386.99072265625</v>
      </c>
      <c r="AR885">
        <v>1128083.375</v>
      </c>
      <c r="AS885">
        <v>4386.99072265625</v>
      </c>
      <c r="AT885" t="s">
        <v>60</v>
      </c>
      <c r="AU885">
        <v>1</v>
      </c>
      <c r="AV885">
        <v>8.3611889556222856</v>
      </c>
      <c r="AW885">
        <v>36</v>
      </c>
      <c r="AX885">
        <v>1849</v>
      </c>
      <c r="AY885">
        <v>0</v>
      </c>
      <c r="AZ885">
        <v>-0.345780768643486</v>
      </c>
      <c r="BA885">
        <v>-4.7429332170254621E-2</v>
      </c>
    </row>
    <row r="886" spans="1:53" x14ac:dyDescent="0.25">
      <c r="A886">
        <v>3</v>
      </c>
      <c r="B886">
        <v>1</v>
      </c>
      <c r="C886">
        <v>26</v>
      </c>
      <c r="D886">
        <v>6</v>
      </c>
      <c r="E886">
        <v>5</v>
      </c>
      <c r="F886">
        <v>1</v>
      </c>
      <c r="G886">
        <v>1</v>
      </c>
      <c r="H886" s="3">
        <f t="shared" si="13"/>
        <v>14</v>
      </c>
      <c r="I886">
        <v>88211</v>
      </c>
      <c r="J886">
        <v>300000</v>
      </c>
      <c r="K886">
        <v>48</v>
      </c>
      <c r="L886">
        <v>9</v>
      </c>
      <c r="M886">
        <v>1</v>
      </c>
      <c r="N886">
        <v>1</v>
      </c>
      <c r="O886">
        <v>913211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913211</v>
      </c>
      <c r="X886">
        <v>913211</v>
      </c>
      <c r="Y886">
        <v>11</v>
      </c>
      <c r="Z886" s="3" t="s">
        <v>54</v>
      </c>
      <c r="AA886">
        <v>0</v>
      </c>
      <c r="AB886">
        <v>1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48</v>
      </c>
      <c r="AI886">
        <v>1</v>
      </c>
      <c r="AJ886">
        <v>0</v>
      </c>
      <c r="AK886">
        <v>0</v>
      </c>
      <c r="AL886">
        <v>0</v>
      </c>
      <c r="AM886">
        <v>5</v>
      </c>
      <c r="AN886">
        <v>800000</v>
      </c>
      <c r="AO886">
        <v>3888.88891601562</v>
      </c>
      <c r="AP886">
        <v>913211</v>
      </c>
      <c r="AQ886">
        <v>4439.22021484375</v>
      </c>
      <c r="AR886">
        <v>913211</v>
      </c>
      <c r="AS886">
        <v>4439.22021484375</v>
      </c>
      <c r="AT886" t="s">
        <v>55</v>
      </c>
      <c r="AU886">
        <v>1</v>
      </c>
      <c r="AV886">
        <v>8.2658787701107759</v>
      </c>
      <c r="AW886">
        <v>1</v>
      </c>
      <c r="AX886">
        <v>676</v>
      </c>
      <c r="AY886">
        <v>0</v>
      </c>
      <c r="AZ886">
        <v>-0.48482205029726849</v>
      </c>
      <c r="BA886">
        <v>-0.53005222113005834</v>
      </c>
    </row>
    <row r="887" spans="1:53" x14ac:dyDescent="0.25">
      <c r="A887">
        <v>2</v>
      </c>
      <c r="B887">
        <v>0</v>
      </c>
      <c r="C887">
        <v>36</v>
      </c>
      <c r="D887">
        <v>5</v>
      </c>
      <c r="E887">
        <v>11</v>
      </c>
      <c r="F887">
        <v>1</v>
      </c>
      <c r="G887">
        <v>1</v>
      </c>
      <c r="H887" s="3">
        <f t="shared" si="13"/>
        <v>25</v>
      </c>
      <c r="I887">
        <v>0</v>
      </c>
      <c r="J887">
        <v>0</v>
      </c>
      <c r="K887">
        <v>50</v>
      </c>
      <c r="L887">
        <v>4</v>
      </c>
      <c r="M887">
        <v>2</v>
      </c>
      <c r="N887">
        <v>1</v>
      </c>
      <c r="O887">
        <v>800000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800000</v>
      </c>
      <c r="X887">
        <v>800000</v>
      </c>
      <c r="Y887">
        <v>11</v>
      </c>
      <c r="Z887" s="3" t="s">
        <v>52</v>
      </c>
      <c r="AA887">
        <v>1</v>
      </c>
      <c r="AB887">
        <v>2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50</v>
      </c>
      <c r="AI887">
        <v>0</v>
      </c>
      <c r="AJ887">
        <v>1</v>
      </c>
      <c r="AK887">
        <v>0</v>
      </c>
      <c r="AL887">
        <v>0</v>
      </c>
      <c r="AM887">
        <v>3</v>
      </c>
      <c r="AN887">
        <v>800000</v>
      </c>
      <c r="AO887">
        <v>3733.33325195312</v>
      </c>
      <c r="AP887">
        <v>800000</v>
      </c>
      <c r="AQ887">
        <v>3733.33325195312</v>
      </c>
      <c r="AR887">
        <v>800000</v>
      </c>
      <c r="AS887">
        <v>3733.33325195312</v>
      </c>
      <c r="AT887" t="s">
        <v>53</v>
      </c>
      <c r="AU887">
        <v>0</v>
      </c>
      <c r="AV887">
        <v>8.2250567468168043</v>
      </c>
      <c r="AW887">
        <v>1</v>
      </c>
      <c r="AX887">
        <v>1296</v>
      </c>
      <c r="AY887">
        <v>1</v>
      </c>
      <c r="AZ887">
        <v>0.41793719372635951</v>
      </c>
      <c r="BA887">
        <v>-0.1965062725543415</v>
      </c>
    </row>
    <row r="888" spans="1:53" x14ac:dyDescent="0.25">
      <c r="A888">
        <v>3</v>
      </c>
      <c r="B888">
        <v>1</v>
      </c>
      <c r="C888">
        <v>21</v>
      </c>
      <c r="D888">
        <v>6</v>
      </c>
      <c r="E888">
        <v>2</v>
      </c>
      <c r="F888">
        <v>1</v>
      </c>
      <c r="G888">
        <v>18</v>
      </c>
      <c r="H888" s="3">
        <f t="shared" si="13"/>
        <v>9</v>
      </c>
      <c r="I888">
        <v>88211</v>
      </c>
      <c r="J888">
        <v>420000</v>
      </c>
      <c r="K888">
        <v>48</v>
      </c>
      <c r="L888">
        <v>9</v>
      </c>
      <c r="M888">
        <v>1</v>
      </c>
      <c r="N888">
        <v>1</v>
      </c>
      <c r="O888">
        <v>923211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923211</v>
      </c>
      <c r="X888">
        <v>923211</v>
      </c>
      <c r="Y888">
        <v>11</v>
      </c>
      <c r="Z888" s="3" t="s">
        <v>54</v>
      </c>
      <c r="AA888">
        <v>0</v>
      </c>
      <c r="AB888">
        <v>1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48</v>
      </c>
      <c r="AI888">
        <v>1</v>
      </c>
      <c r="AJ888">
        <v>0</v>
      </c>
      <c r="AK888">
        <v>0</v>
      </c>
      <c r="AL888">
        <v>0</v>
      </c>
      <c r="AM888">
        <v>5</v>
      </c>
      <c r="AN888">
        <v>800000</v>
      </c>
      <c r="AO888">
        <v>3888.88891601562</v>
      </c>
      <c r="AP888">
        <v>923211</v>
      </c>
      <c r="AQ888">
        <v>4487.8310546875</v>
      </c>
      <c r="AR888">
        <v>923211</v>
      </c>
      <c r="AS888">
        <v>4487.8310546875</v>
      </c>
      <c r="AT888" t="s">
        <v>55</v>
      </c>
      <c r="AU888">
        <v>1</v>
      </c>
      <c r="AV888">
        <v>8.2658787701107759</v>
      </c>
      <c r="AW888">
        <v>324</v>
      </c>
      <c r="AX888">
        <v>441</v>
      </c>
      <c r="AY888">
        <v>0</v>
      </c>
      <c r="AZ888">
        <v>-0.4425114173558482</v>
      </c>
      <c r="BA888">
        <v>-0.44048842858414827</v>
      </c>
    </row>
    <row r="889" spans="1:53" x14ac:dyDescent="0.25">
      <c r="A889">
        <v>2</v>
      </c>
      <c r="B889">
        <v>0</v>
      </c>
      <c r="C889">
        <v>50</v>
      </c>
      <c r="D889">
        <v>4</v>
      </c>
      <c r="E889">
        <v>8</v>
      </c>
      <c r="F889">
        <v>4</v>
      </c>
      <c r="G889">
        <v>60</v>
      </c>
      <c r="H889" s="3">
        <f t="shared" si="13"/>
        <v>40</v>
      </c>
      <c r="I889">
        <v>120000</v>
      </c>
      <c r="J889">
        <v>400000</v>
      </c>
      <c r="K889">
        <v>18</v>
      </c>
      <c r="L889">
        <v>1</v>
      </c>
      <c r="M889">
        <v>2</v>
      </c>
      <c r="N889">
        <v>1</v>
      </c>
      <c r="O889">
        <v>933333.33333333302</v>
      </c>
      <c r="P889">
        <v>0</v>
      </c>
      <c r="Q889">
        <v>120000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1053333.33333333</v>
      </c>
      <c r="X889">
        <v>1053333.33333333</v>
      </c>
      <c r="Y889">
        <v>11</v>
      </c>
      <c r="Z889" s="3" t="s">
        <v>59</v>
      </c>
      <c r="AA889">
        <v>0</v>
      </c>
      <c r="AB889">
        <v>2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72</v>
      </c>
      <c r="AI889">
        <v>0</v>
      </c>
      <c r="AJ889">
        <v>1</v>
      </c>
      <c r="AK889">
        <v>0</v>
      </c>
      <c r="AL889">
        <v>1</v>
      </c>
      <c r="AM889">
        <v>1</v>
      </c>
      <c r="AN889">
        <v>900000</v>
      </c>
      <c r="AO889">
        <v>11666.6669921875</v>
      </c>
      <c r="AP889">
        <v>933333.3125</v>
      </c>
      <c r="AQ889">
        <v>12098.765625</v>
      </c>
      <c r="AR889">
        <v>933333.3125</v>
      </c>
      <c r="AS889">
        <v>12098.765625</v>
      </c>
      <c r="AT889" t="s">
        <v>60</v>
      </c>
      <c r="AU889">
        <v>0</v>
      </c>
      <c r="AV889">
        <v>9.3644910797052265</v>
      </c>
      <c r="AW889">
        <v>3600</v>
      </c>
      <c r="AX889">
        <v>2500</v>
      </c>
      <c r="AY889">
        <v>1</v>
      </c>
      <c r="AZ889">
        <v>0.54367979502940289</v>
      </c>
      <c r="BA889">
        <v>1.380382962573852</v>
      </c>
    </row>
    <row r="890" spans="1:53" x14ac:dyDescent="0.25">
      <c r="A890">
        <v>2</v>
      </c>
      <c r="B890">
        <v>1</v>
      </c>
      <c r="C890">
        <v>38</v>
      </c>
      <c r="D890">
        <v>4</v>
      </c>
      <c r="E890">
        <v>6</v>
      </c>
      <c r="F890">
        <v>1</v>
      </c>
      <c r="G890">
        <v>12</v>
      </c>
      <c r="H890" s="3">
        <f t="shared" si="13"/>
        <v>28</v>
      </c>
      <c r="I890">
        <v>117211</v>
      </c>
      <c r="J890">
        <v>900000</v>
      </c>
      <c r="K890">
        <v>48</v>
      </c>
      <c r="L890">
        <v>9</v>
      </c>
      <c r="M890">
        <v>1</v>
      </c>
      <c r="N890">
        <v>1</v>
      </c>
      <c r="O890">
        <v>1192211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1192211</v>
      </c>
      <c r="X890">
        <v>1192211</v>
      </c>
      <c r="Y890">
        <v>11</v>
      </c>
      <c r="Z890" s="3" t="s">
        <v>59</v>
      </c>
      <c r="AA890">
        <v>0</v>
      </c>
      <c r="AB890">
        <v>1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48</v>
      </c>
      <c r="AI890">
        <v>1</v>
      </c>
      <c r="AJ890">
        <v>0</v>
      </c>
      <c r="AK890">
        <v>0</v>
      </c>
      <c r="AL890">
        <v>0</v>
      </c>
      <c r="AM890">
        <v>5</v>
      </c>
      <c r="AN890">
        <v>1000000</v>
      </c>
      <c r="AO890">
        <v>4861.111328125</v>
      </c>
      <c r="AP890">
        <v>1192211</v>
      </c>
      <c r="AQ890">
        <v>5795.47021484375</v>
      </c>
      <c r="AR890">
        <v>1192211</v>
      </c>
      <c r="AS890">
        <v>5795.47021484375</v>
      </c>
      <c r="AT890" t="s">
        <v>60</v>
      </c>
      <c r="AU890">
        <v>1</v>
      </c>
      <c r="AV890">
        <v>8.489022359092397</v>
      </c>
      <c r="AW890">
        <v>144</v>
      </c>
      <c r="AX890">
        <v>1444</v>
      </c>
      <c r="AY890">
        <v>0</v>
      </c>
      <c r="AZ890">
        <v>-0.40562359131414172</v>
      </c>
      <c r="BA890">
        <v>-9.8305137429027523E-3</v>
      </c>
    </row>
    <row r="891" spans="1:53" x14ac:dyDescent="0.25">
      <c r="A891">
        <v>2</v>
      </c>
      <c r="B891">
        <v>1</v>
      </c>
      <c r="C891">
        <v>26</v>
      </c>
      <c r="D891">
        <v>5</v>
      </c>
      <c r="E891">
        <v>11</v>
      </c>
      <c r="F891">
        <v>1</v>
      </c>
      <c r="G891">
        <v>17</v>
      </c>
      <c r="H891" s="3">
        <f t="shared" si="13"/>
        <v>15</v>
      </c>
      <c r="I891">
        <v>83140</v>
      </c>
      <c r="J891">
        <v>800000</v>
      </c>
      <c r="K891">
        <v>48</v>
      </c>
      <c r="L891">
        <v>9</v>
      </c>
      <c r="M891">
        <v>1</v>
      </c>
      <c r="N891">
        <v>1</v>
      </c>
      <c r="O891">
        <v>949806.66666666698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949806.66666666698</v>
      </c>
      <c r="X891">
        <v>949806.66666666698</v>
      </c>
      <c r="Y891">
        <v>11</v>
      </c>
      <c r="Z891" s="3" t="s">
        <v>52</v>
      </c>
      <c r="AA891">
        <v>1</v>
      </c>
      <c r="AB891">
        <v>1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48</v>
      </c>
      <c r="AI891">
        <v>1</v>
      </c>
      <c r="AJ891">
        <v>0</v>
      </c>
      <c r="AK891">
        <v>0</v>
      </c>
      <c r="AL891">
        <v>0</v>
      </c>
      <c r="AM891">
        <v>5</v>
      </c>
      <c r="AN891">
        <v>800000</v>
      </c>
      <c r="AO891">
        <v>3888.88891601562</v>
      </c>
      <c r="AP891">
        <v>949806.6875</v>
      </c>
      <c r="AQ891">
        <v>4617.11572265625</v>
      </c>
      <c r="AR891">
        <v>949806.6875</v>
      </c>
      <c r="AS891">
        <v>4617.11572265625</v>
      </c>
      <c r="AT891" t="s">
        <v>53</v>
      </c>
      <c r="AU891">
        <v>1</v>
      </c>
      <c r="AV891">
        <v>8.2658787701107759</v>
      </c>
      <c r="AW891">
        <v>289</v>
      </c>
      <c r="AX891">
        <v>676</v>
      </c>
      <c r="AY891">
        <v>0</v>
      </c>
      <c r="AZ891">
        <v>-0.4125679578465668</v>
      </c>
      <c r="BA891">
        <v>-0.29503748727332102</v>
      </c>
    </row>
    <row r="892" spans="1:53" x14ac:dyDescent="0.25">
      <c r="A892">
        <v>2</v>
      </c>
      <c r="B892">
        <v>1</v>
      </c>
      <c r="C892">
        <v>45</v>
      </c>
      <c r="D892">
        <v>1</v>
      </c>
      <c r="E892">
        <v>0</v>
      </c>
      <c r="F892">
        <v>1</v>
      </c>
      <c r="G892">
        <v>2</v>
      </c>
      <c r="H892" s="3">
        <f t="shared" si="13"/>
        <v>38</v>
      </c>
      <c r="I892">
        <v>0</v>
      </c>
      <c r="J892">
        <v>0</v>
      </c>
      <c r="K892">
        <v>70</v>
      </c>
      <c r="L892">
        <v>3</v>
      </c>
      <c r="M892">
        <v>2</v>
      </c>
      <c r="N892">
        <v>1</v>
      </c>
      <c r="O892">
        <v>700000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700000</v>
      </c>
      <c r="X892">
        <v>700000</v>
      </c>
      <c r="Y892">
        <v>11</v>
      </c>
      <c r="Z892" s="3" t="s">
        <v>61</v>
      </c>
      <c r="AA892">
        <v>0</v>
      </c>
      <c r="AB892">
        <v>2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70</v>
      </c>
      <c r="AI892">
        <v>0</v>
      </c>
      <c r="AJ892">
        <v>1</v>
      </c>
      <c r="AK892">
        <v>0</v>
      </c>
      <c r="AL892">
        <v>1</v>
      </c>
      <c r="AM892">
        <v>2</v>
      </c>
      <c r="AN892">
        <v>700000</v>
      </c>
      <c r="AO892">
        <v>2333.33325195312</v>
      </c>
      <c r="AP892">
        <v>700000</v>
      </c>
      <c r="AQ892">
        <v>2333.33325195312</v>
      </c>
      <c r="AR892">
        <v>700000</v>
      </c>
      <c r="AS892">
        <v>2333.33325195312</v>
      </c>
      <c r="AT892" t="s">
        <v>62</v>
      </c>
      <c r="AU892">
        <v>0</v>
      </c>
      <c r="AV892">
        <v>7.7550531044921058</v>
      </c>
      <c r="AW892">
        <v>4</v>
      </c>
      <c r="AX892">
        <v>2025</v>
      </c>
      <c r="AY892">
        <v>0</v>
      </c>
      <c r="AZ892">
        <v>-0.24330606801165949</v>
      </c>
      <c r="BA892">
        <v>0.57317719346846263</v>
      </c>
    </row>
    <row r="893" spans="1:53" x14ac:dyDescent="0.25">
      <c r="A893">
        <v>2</v>
      </c>
      <c r="B893">
        <v>0</v>
      </c>
      <c r="C893">
        <v>36</v>
      </c>
      <c r="D893">
        <v>5</v>
      </c>
      <c r="E893">
        <v>10</v>
      </c>
      <c r="F893">
        <v>1</v>
      </c>
      <c r="G893">
        <v>60</v>
      </c>
      <c r="H893" s="3">
        <f t="shared" si="13"/>
        <v>25</v>
      </c>
      <c r="I893">
        <v>0</v>
      </c>
      <c r="J893">
        <v>0</v>
      </c>
      <c r="K893">
        <v>24</v>
      </c>
      <c r="L893">
        <v>2</v>
      </c>
      <c r="M893">
        <v>2</v>
      </c>
      <c r="N893">
        <v>1</v>
      </c>
      <c r="O893">
        <v>250000</v>
      </c>
      <c r="P893">
        <v>50000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300000</v>
      </c>
      <c r="X893">
        <v>720000</v>
      </c>
      <c r="Y893">
        <v>11</v>
      </c>
      <c r="Z893" s="3" t="s">
        <v>52</v>
      </c>
      <c r="AA893">
        <v>1</v>
      </c>
      <c r="AB893">
        <v>2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36</v>
      </c>
      <c r="AI893">
        <v>0</v>
      </c>
      <c r="AJ893">
        <v>1</v>
      </c>
      <c r="AK893">
        <v>0</v>
      </c>
      <c r="AL893">
        <v>1</v>
      </c>
      <c r="AM893">
        <v>2</v>
      </c>
      <c r="AN893">
        <v>250000</v>
      </c>
      <c r="AO893">
        <v>2430.5556640625</v>
      </c>
      <c r="AP893">
        <v>300000</v>
      </c>
      <c r="AQ893">
        <v>1944.44445800781</v>
      </c>
      <c r="AR893">
        <v>300000</v>
      </c>
      <c r="AS893">
        <v>1944.44445800781</v>
      </c>
      <c r="AT893" t="s">
        <v>53</v>
      </c>
      <c r="AU893">
        <v>0</v>
      </c>
      <c r="AV893">
        <v>7.7958751785324516</v>
      </c>
      <c r="AW893">
        <v>3600</v>
      </c>
      <c r="AX893">
        <v>1296</v>
      </c>
      <c r="AY893">
        <v>1</v>
      </c>
      <c r="AZ893">
        <v>0.30427302514061882</v>
      </c>
      <c r="BA893">
        <v>-0.78308297174808816</v>
      </c>
    </row>
    <row r="894" spans="1:53" x14ac:dyDescent="0.25">
      <c r="A894">
        <v>2</v>
      </c>
      <c r="B894">
        <v>1</v>
      </c>
      <c r="C894">
        <v>51</v>
      </c>
      <c r="D894">
        <v>6</v>
      </c>
      <c r="E894">
        <v>5</v>
      </c>
      <c r="F894">
        <v>1</v>
      </c>
      <c r="G894">
        <v>12</v>
      </c>
      <c r="H894" s="3">
        <f t="shared" si="13"/>
        <v>39</v>
      </c>
      <c r="I894">
        <v>0</v>
      </c>
      <c r="J894">
        <v>1220000</v>
      </c>
      <c r="K894">
        <v>45</v>
      </c>
      <c r="L894">
        <v>4</v>
      </c>
      <c r="M894">
        <v>1</v>
      </c>
      <c r="N894">
        <v>1</v>
      </c>
      <c r="O894">
        <v>1420000</v>
      </c>
      <c r="P894">
        <v>0</v>
      </c>
      <c r="Q894">
        <v>0</v>
      </c>
      <c r="R894">
        <v>416666.66666666698</v>
      </c>
      <c r="S894">
        <v>0</v>
      </c>
      <c r="T894">
        <v>0</v>
      </c>
      <c r="U894">
        <v>0</v>
      </c>
      <c r="V894">
        <v>0</v>
      </c>
      <c r="W894">
        <v>1836666.66666667</v>
      </c>
      <c r="X894">
        <v>1836666.66666667</v>
      </c>
      <c r="Y894">
        <v>11</v>
      </c>
      <c r="Z894" s="3" t="s">
        <v>54</v>
      </c>
      <c r="AA894">
        <v>0</v>
      </c>
      <c r="AB894">
        <v>1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45</v>
      </c>
      <c r="AI894">
        <v>1</v>
      </c>
      <c r="AJ894">
        <v>0</v>
      </c>
      <c r="AK894">
        <v>0</v>
      </c>
      <c r="AL894">
        <v>0</v>
      </c>
      <c r="AM894">
        <v>3</v>
      </c>
      <c r="AN894">
        <v>1300000</v>
      </c>
      <c r="AO894">
        <v>6740.74072265625</v>
      </c>
      <c r="AP894">
        <v>1420000</v>
      </c>
      <c r="AQ894">
        <v>7362.962890625</v>
      </c>
      <c r="AR894">
        <v>1420000</v>
      </c>
      <c r="AS894">
        <v>7362.962890625</v>
      </c>
      <c r="AT894" t="s">
        <v>55</v>
      </c>
      <c r="AU894">
        <v>1</v>
      </c>
      <c r="AV894">
        <v>8.8159250973717391</v>
      </c>
      <c r="AW894">
        <v>144</v>
      </c>
      <c r="AX894">
        <v>2601</v>
      </c>
      <c r="AY894">
        <v>0</v>
      </c>
      <c r="AZ894">
        <v>-0.69701098776837112</v>
      </c>
      <c r="BA894">
        <v>-7.978366149425023E-2</v>
      </c>
    </row>
    <row r="895" spans="1:53" x14ac:dyDescent="0.25">
      <c r="A895">
        <v>2</v>
      </c>
      <c r="B895">
        <v>0</v>
      </c>
      <c r="C895">
        <v>30</v>
      </c>
      <c r="D895">
        <v>6</v>
      </c>
      <c r="E895">
        <v>3</v>
      </c>
      <c r="F895">
        <v>4</v>
      </c>
      <c r="G895">
        <v>11</v>
      </c>
      <c r="H895" s="3">
        <f t="shared" si="13"/>
        <v>18</v>
      </c>
      <c r="I895">
        <v>0</v>
      </c>
      <c r="J895">
        <v>0</v>
      </c>
      <c r="K895">
        <v>33</v>
      </c>
      <c r="L895">
        <v>4</v>
      </c>
      <c r="M895">
        <v>2</v>
      </c>
      <c r="N895">
        <v>1</v>
      </c>
      <c r="O895">
        <v>1000000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1000000</v>
      </c>
      <c r="X895">
        <v>1000000</v>
      </c>
      <c r="Y895">
        <v>11</v>
      </c>
      <c r="Z895" s="3" t="s">
        <v>54</v>
      </c>
      <c r="AA895">
        <v>0</v>
      </c>
      <c r="AB895">
        <v>2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33</v>
      </c>
      <c r="AI895">
        <v>0</v>
      </c>
      <c r="AJ895">
        <v>1</v>
      </c>
      <c r="AK895">
        <v>0</v>
      </c>
      <c r="AL895">
        <v>0</v>
      </c>
      <c r="AM895">
        <v>3</v>
      </c>
      <c r="AN895">
        <v>1000000</v>
      </c>
      <c r="AO895">
        <v>7070.70703125</v>
      </c>
      <c r="AP895">
        <v>1000000</v>
      </c>
      <c r="AQ895">
        <v>7070.70703125</v>
      </c>
      <c r="AR895">
        <v>1000000</v>
      </c>
      <c r="AS895">
        <v>7070.70703125</v>
      </c>
      <c r="AT895" t="s">
        <v>55</v>
      </c>
      <c r="AU895">
        <v>0</v>
      </c>
      <c r="AV895">
        <v>8.8637157583105939</v>
      </c>
      <c r="AW895">
        <v>121</v>
      </c>
      <c r="AX895">
        <v>900</v>
      </c>
      <c r="AY895">
        <v>1</v>
      </c>
      <c r="AZ895">
        <v>0.27822619121371611</v>
      </c>
      <c r="BA895">
        <v>6.8808256223553979E-2</v>
      </c>
    </row>
    <row r="896" spans="1:53" x14ac:dyDescent="0.25">
      <c r="A896">
        <v>2</v>
      </c>
      <c r="B896">
        <v>1</v>
      </c>
      <c r="C896">
        <v>46</v>
      </c>
      <c r="D896">
        <v>5</v>
      </c>
      <c r="E896">
        <v>11</v>
      </c>
      <c r="F896">
        <v>1</v>
      </c>
      <c r="G896">
        <v>60</v>
      </c>
      <c r="H896" s="3">
        <f t="shared" si="13"/>
        <v>35</v>
      </c>
      <c r="I896">
        <v>208211</v>
      </c>
      <c r="J896">
        <v>737717</v>
      </c>
      <c r="K896">
        <v>48</v>
      </c>
      <c r="L896">
        <v>9</v>
      </c>
      <c r="M896">
        <v>1</v>
      </c>
      <c r="N896">
        <v>1</v>
      </c>
      <c r="O896">
        <v>930929.41666666698</v>
      </c>
      <c r="P896">
        <v>0</v>
      </c>
      <c r="Q896">
        <v>120000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1050929.41666667</v>
      </c>
      <c r="X896">
        <v>1050929.41666667</v>
      </c>
      <c r="Y896">
        <v>11</v>
      </c>
      <c r="Z896" s="3" t="s">
        <v>52</v>
      </c>
      <c r="AA896">
        <v>1</v>
      </c>
      <c r="AB896">
        <v>1</v>
      </c>
      <c r="AC896">
        <v>1</v>
      </c>
      <c r="AD896">
        <v>1</v>
      </c>
      <c r="AE896">
        <v>0</v>
      </c>
      <c r="AF896">
        <v>1</v>
      </c>
      <c r="AG896">
        <v>0</v>
      </c>
      <c r="AH896">
        <v>48</v>
      </c>
      <c r="AI896">
        <v>1</v>
      </c>
      <c r="AJ896">
        <v>0</v>
      </c>
      <c r="AK896">
        <v>0</v>
      </c>
      <c r="AL896">
        <v>0</v>
      </c>
      <c r="AM896">
        <v>5</v>
      </c>
      <c r="AN896">
        <v>781242</v>
      </c>
      <c r="AO896">
        <v>3797.7041015625</v>
      </c>
      <c r="AP896">
        <v>930929.4375</v>
      </c>
      <c r="AQ896">
        <v>4525.3515625</v>
      </c>
      <c r="AR896">
        <v>930929.4375</v>
      </c>
      <c r="AS896">
        <v>4525.3515625</v>
      </c>
      <c r="AT896" t="s">
        <v>53</v>
      </c>
      <c r="AU896">
        <v>1</v>
      </c>
      <c r="AV896">
        <v>8.2421519793225535</v>
      </c>
      <c r="AW896">
        <v>3600</v>
      </c>
      <c r="AX896">
        <v>2116</v>
      </c>
      <c r="AY896">
        <v>0</v>
      </c>
      <c r="AZ896">
        <v>-0.46827443178254541</v>
      </c>
      <c r="BA896">
        <v>-0.69023109800513238</v>
      </c>
    </row>
    <row r="897" spans="1:53" x14ac:dyDescent="0.25">
      <c r="A897">
        <v>2</v>
      </c>
      <c r="B897">
        <v>0</v>
      </c>
      <c r="C897">
        <v>45</v>
      </c>
      <c r="D897">
        <v>6</v>
      </c>
      <c r="E897">
        <v>5</v>
      </c>
      <c r="F897">
        <v>1</v>
      </c>
      <c r="G897">
        <v>0</v>
      </c>
      <c r="H897" s="3">
        <f t="shared" si="13"/>
        <v>33</v>
      </c>
      <c r="I897">
        <v>0</v>
      </c>
      <c r="J897">
        <v>1000000</v>
      </c>
      <c r="K897">
        <v>40</v>
      </c>
      <c r="L897">
        <v>7</v>
      </c>
      <c r="M897">
        <v>1</v>
      </c>
      <c r="N897">
        <v>1</v>
      </c>
      <c r="O897">
        <v>1283333.33333333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1283333.33333333</v>
      </c>
      <c r="X897">
        <v>1283333.33333333</v>
      </c>
      <c r="Y897">
        <v>11</v>
      </c>
      <c r="Z897" s="3" t="s">
        <v>54</v>
      </c>
      <c r="AA897">
        <v>0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40</v>
      </c>
      <c r="AI897">
        <v>1</v>
      </c>
      <c r="AJ897">
        <v>0</v>
      </c>
      <c r="AK897">
        <v>0</v>
      </c>
      <c r="AL897">
        <v>0</v>
      </c>
      <c r="AM897">
        <v>4</v>
      </c>
      <c r="AN897">
        <v>1200000</v>
      </c>
      <c r="AO897">
        <v>7000</v>
      </c>
      <c r="AP897">
        <v>1283333.375</v>
      </c>
      <c r="AQ897">
        <v>7486.111328125</v>
      </c>
      <c r="AR897">
        <v>1283333.375</v>
      </c>
      <c r="AS897">
        <v>7486.111328125</v>
      </c>
      <c r="AT897" t="s">
        <v>55</v>
      </c>
      <c r="AU897">
        <v>1</v>
      </c>
      <c r="AV897">
        <v>8.8536654280374503</v>
      </c>
      <c r="AW897">
        <v>0</v>
      </c>
      <c r="AX897">
        <v>2025</v>
      </c>
      <c r="AY897">
        <v>1</v>
      </c>
      <c r="AZ897">
        <v>0.34403282160070658</v>
      </c>
      <c r="BA897">
        <v>-0.20656138326716991</v>
      </c>
    </row>
    <row r="898" spans="1:53" x14ac:dyDescent="0.25">
      <c r="A898">
        <v>2</v>
      </c>
      <c r="B898">
        <v>1</v>
      </c>
      <c r="C898">
        <v>34</v>
      </c>
      <c r="D898">
        <v>3</v>
      </c>
      <c r="E898">
        <v>4</v>
      </c>
      <c r="F898">
        <v>1</v>
      </c>
      <c r="G898">
        <v>12</v>
      </c>
      <c r="H898" s="3">
        <f t="shared" si="13"/>
        <v>25</v>
      </c>
      <c r="I898">
        <v>128656</v>
      </c>
      <c r="J898">
        <v>0</v>
      </c>
      <c r="K898">
        <v>48</v>
      </c>
      <c r="L898">
        <v>6</v>
      </c>
      <c r="M898">
        <v>1</v>
      </c>
      <c r="N898">
        <v>1</v>
      </c>
      <c r="O898">
        <v>928656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928656</v>
      </c>
      <c r="X898">
        <v>928656</v>
      </c>
      <c r="Y898">
        <v>11</v>
      </c>
      <c r="Z898" s="3" t="s">
        <v>58</v>
      </c>
      <c r="AA898">
        <v>0</v>
      </c>
      <c r="AB898">
        <v>1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48</v>
      </c>
      <c r="AI898">
        <v>1</v>
      </c>
      <c r="AJ898">
        <v>0</v>
      </c>
      <c r="AK898">
        <v>0</v>
      </c>
      <c r="AL898">
        <v>0</v>
      </c>
      <c r="AM898">
        <v>4</v>
      </c>
      <c r="AN898">
        <v>800000</v>
      </c>
      <c r="AO898">
        <v>3888.88891601562</v>
      </c>
      <c r="AP898">
        <v>928656</v>
      </c>
      <c r="AQ898">
        <v>4514.2998046875</v>
      </c>
      <c r="AR898">
        <v>928656</v>
      </c>
      <c r="AS898">
        <v>4514.2998046875</v>
      </c>
      <c r="AT898" t="s">
        <v>57</v>
      </c>
      <c r="AU898">
        <v>1</v>
      </c>
      <c r="AV898">
        <v>8.2658787701107759</v>
      </c>
      <c r="AW898">
        <v>144</v>
      </c>
      <c r="AX898">
        <v>1156</v>
      </c>
      <c r="AY898">
        <v>0</v>
      </c>
      <c r="AZ898">
        <v>-0.40125784995208791</v>
      </c>
      <c r="BA898">
        <v>0.25455223031879409</v>
      </c>
    </row>
    <row r="899" spans="1:53" x14ac:dyDescent="0.25">
      <c r="A899">
        <v>2</v>
      </c>
      <c r="B899">
        <v>1</v>
      </c>
      <c r="C899">
        <v>32</v>
      </c>
      <c r="D899">
        <v>6</v>
      </c>
      <c r="E899">
        <v>5</v>
      </c>
      <c r="F899">
        <v>1</v>
      </c>
      <c r="G899">
        <v>42</v>
      </c>
      <c r="H899" s="3">
        <f t="shared" ref="H899:H962" si="14">+C899-(D899)-6</f>
        <v>20</v>
      </c>
      <c r="I899">
        <v>0</v>
      </c>
      <c r="J899">
        <v>1470000</v>
      </c>
      <c r="K899">
        <v>45</v>
      </c>
      <c r="L899">
        <v>9</v>
      </c>
      <c r="M899">
        <v>1</v>
      </c>
      <c r="N899">
        <v>1</v>
      </c>
      <c r="O899">
        <v>1592500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1592500</v>
      </c>
      <c r="X899">
        <v>1592500</v>
      </c>
      <c r="Y899">
        <v>11</v>
      </c>
      <c r="Z899" s="3" t="s">
        <v>54</v>
      </c>
      <c r="AA899">
        <v>0</v>
      </c>
      <c r="AB899">
        <v>1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45</v>
      </c>
      <c r="AI899">
        <v>1</v>
      </c>
      <c r="AJ899">
        <v>0</v>
      </c>
      <c r="AK899">
        <v>0</v>
      </c>
      <c r="AL899">
        <v>0</v>
      </c>
      <c r="AM899">
        <v>5</v>
      </c>
      <c r="AN899">
        <v>1470000</v>
      </c>
      <c r="AO899">
        <v>7622.22216796875</v>
      </c>
      <c r="AP899">
        <v>1592500</v>
      </c>
      <c r="AQ899">
        <v>8257.4072265625</v>
      </c>
      <c r="AR899">
        <v>1592500</v>
      </c>
      <c r="AS899">
        <v>8257.4072265625</v>
      </c>
      <c r="AT899" t="s">
        <v>55</v>
      </c>
      <c r="AU899">
        <v>1</v>
      </c>
      <c r="AV899">
        <v>8.9388232292599543</v>
      </c>
      <c r="AW899">
        <v>1764</v>
      </c>
      <c r="AX899">
        <v>1024</v>
      </c>
      <c r="AY899">
        <v>0</v>
      </c>
      <c r="AZ899">
        <v>-0.51936127727142978</v>
      </c>
      <c r="BA899">
        <v>-8.891719484406585E-2</v>
      </c>
    </row>
    <row r="900" spans="1:53" x14ac:dyDescent="0.25">
      <c r="A900">
        <v>2</v>
      </c>
      <c r="B900">
        <v>0</v>
      </c>
      <c r="C900">
        <v>25</v>
      </c>
      <c r="D900">
        <v>6</v>
      </c>
      <c r="E900">
        <v>6</v>
      </c>
      <c r="F900">
        <v>1</v>
      </c>
      <c r="G900">
        <v>38</v>
      </c>
      <c r="H900" s="3">
        <f t="shared" si="14"/>
        <v>13</v>
      </c>
      <c r="I900">
        <v>88211</v>
      </c>
      <c r="J900">
        <v>1380000</v>
      </c>
      <c r="K900">
        <v>45</v>
      </c>
      <c r="L900">
        <v>9</v>
      </c>
      <c r="M900">
        <v>1</v>
      </c>
      <c r="N900">
        <v>1</v>
      </c>
      <c r="O900">
        <v>1583211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1583211</v>
      </c>
      <c r="X900">
        <v>1583211</v>
      </c>
      <c r="Y900">
        <v>11</v>
      </c>
      <c r="Z900" s="3" t="s">
        <v>54</v>
      </c>
      <c r="AA900">
        <v>0</v>
      </c>
      <c r="AB900">
        <v>1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45</v>
      </c>
      <c r="AI900">
        <v>1</v>
      </c>
      <c r="AJ900">
        <v>0</v>
      </c>
      <c r="AK900">
        <v>0</v>
      </c>
      <c r="AL900">
        <v>0</v>
      </c>
      <c r="AM900">
        <v>5</v>
      </c>
      <c r="AN900">
        <v>1380000</v>
      </c>
      <c r="AO900">
        <v>7155.5556640625</v>
      </c>
      <c r="AP900">
        <v>1583211</v>
      </c>
      <c r="AQ900">
        <v>8209.2421875</v>
      </c>
      <c r="AR900">
        <v>1583211</v>
      </c>
      <c r="AS900">
        <v>8209.2421875</v>
      </c>
      <c r="AT900" t="s">
        <v>55</v>
      </c>
      <c r="AU900">
        <v>1</v>
      </c>
      <c r="AV900">
        <v>8.8756443499202398</v>
      </c>
      <c r="AW900">
        <v>1444</v>
      </c>
      <c r="AX900">
        <v>625</v>
      </c>
      <c r="AY900">
        <v>1</v>
      </c>
      <c r="AZ900">
        <v>0.51847978197475442</v>
      </c>
      <c r="BA900">
        <v>-1.0380030935550619E-3</v>
      </c>
    </row>
    <row r="901" spans="1:53" x14ac:dyDescent="0.25">
      <c r="A901">
        <v>2</v>
      </c>
      <c r="B901">
        <v>0</v>
      </c>
      <c r="C901">
        <v>22</v>
      </c>
      <c r="D901">
        <v>6</v>
      </c>
      <c r="E901">
        <v>3</v>
      </c>
      <c r="F901">
        <v>1</v>
      </c>
      <c r="G901">
        <v>60</v>
      </c>
      <c r="H901" s="3">
        <f t="shared" si="14"/>
        <v>10</v>
      </c>
      <c r="I901">
        <v>250000</v>
      </c>
      <c r="J901">
        <v>0</v>
      </c>
      <c r="K901">
        <v>60</v>
      </c>
      <c r="L901">
        <v>3</v>
      </c>
      <c r="M901">
        <v>2</v>
      </c>
      <c r="N901">
        <v>1</v>
      </c>
      <c r="O901">
        <v>640000</v>
      </c>
      <c r="P901">
        <v>0</v>
      </c>
      <c r="Q901">
        <v>250000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890000</v>
      </c>
      <c r="X901">
        <v>890000</v>
      </c>
      <c r="Y901">
        <v>11</v>
      </c>
      <c r="Z901" s="3" t="s">
        <v>54</v>
      </c>
      <c r="AA901">
        <v>0</v>
      </c>
      <c r="AB901">
        <v>2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60</v>
      </c>
      <c r="AI901">
        <v>0</v>
      </c>
      <c r="AJ901">
        <v>1</v>
      </c>
      <c r="AK901">
        <v>0</v>
      </c>
      <c r="AL901">
        <v>1</v>
      </c>
      <c r="AM901">
        <v>2</v>
      </c>
      <c r="AN901">
        <v>640000</v>
      </c>
      <c r="AO901">
        <v>2488.88891601562</v>
      </c>
      <c r="AP901">
        <v>640000</v>
      </c>
      <c r="AQ901">
        <v>2488.88891601562</v>
      </c>
      <c r="AR901">
        <v>640000</v>
      </c>
      <c r="AS901">
        <v>2488.88891601562</v>
      </c>
      <c r="AT901" t="s">
        <v>55</v>
      </c>
      <c r="AU901">
        <v>0</v>
      </c>
      <c r="AV901">
        <v>7.8195916714060436</v>
      </c>
      <c r="AW901">
        <v>3600</v>
      </c>
      <c r="AX901">
        <v>484</v>
      </c>
      <c r="AY901">
        <v>1</v>
      </c>
      <c r="AZ901">
        <v>0.48975848714937809</v>
      </c>
      <c r="BA901">
        <v>-0.52936103330449036</v>
      </c>
    </row>
    <row r="902" spans="1:53" x14ac:dyDescent="0.25">
      <c r="A902">
        <v>2</v>
      </c>
      <c r="B902">
        <v>1</v>
      </c>
      <c r="C902">
        <v>52</v>
      </c>
      <c r="D902">
        <v>5</v>
      </c>
      <c r="E902">
        <v>11</v>
      </c>
      <c r="F902">
        <v>1</v>
      </c>
      <c r="G902">
        <v>3</v>
      </c>
      <c r="H902" s="3">
        <f t="shared" si="14"/>
        <v>41</v>
      </c>
      <c r="I902">
        <v>0</v>
      </c>
      <c r="J902">
        <v>130000</v>
      </c>
      <c r="K902">
        <v>48</v>
      </c>
      <c r="L902">
        <v>9</v>
      </c>
      <c r="M902">
        <v>1</v>
      </c>
      <c r="N902">
        <v>1</v>
      </c>
      <c r="O902">
        <v>852833.33333333302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852833.33333333302</v>
      </c>
      <c r="X902">
        <v>852833.33333333302</v>
      </c>
      <c r="Y902">
        <v>11</v>
      </c>
      <c r="Z902" s="3" t="s">
        <v>52</v>
      </c>
      <c r="AA902">
        <v>1</v>
      </c>
      <c r="AB902">
        <v>1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48</v>
      </c>
      <c r="AI902">
        <v>1</v>
      </c>
      <c r="AJ902">
        <v>0</v>
      </c>
      <c r="AK902">
        <v>0</v>
      </c>
      <c r="AL902">
        <v>0</v>
      </c>
      <c r="AM902">
        <v>5</v>
      </c>
      <c r="AN902">
        <v>842000</v>
      </c>
      <c r="AO902">
        <v>4093.0556640625</v>
      </c>
      <c r="AP902">
        <v>852833.3125</v>
      </c>
      <c r="AQ902">
        <v>4145.71728515625</v>
      </c>
      <c r="AR902">
        <v>852833.3125</v>
      </c>
      <c r="AS902">
        <v>4145.71728515625</v>
      </c>
      <c r="AT902" t="s">
        <v>53</v>
      </c>
      <c r="AU902">
        <v>1</v>
      </c>
      <c r="AV902">
        <v>8.3170470762197404</v>
      </c>
      <c r="AW902">
        <v>9</v>
      </c>
      <c r="AX902">
        <v>2704</v>
      </c>
      <c r="AY902">
        <v>0</v>
      </c>
      <c r="AZ902">
        <v>-0.49122651146062413</v>
      </c>
      <c r="BA902">
        <v>-0.53606640366011693</v>
      </c>
    </row>
    <row r="903" spans="1:53" x14ac:dyDescent="0.25">
      <c r="A903">
        <v>2</v>
      </c>
      <c r="B903">
        <v>0</v>
      </c>
      <c r="C903">
        <v>25</v>
      </c>
      <c r="D903">
        <v>5</v>
      </c>
      <c r="E903">
        <v>11</v>
      </c>
      <c r="F903">
        <v>1</v>
      </c>
      <c r="G903">
        <v>12</v>
      </c>
      <c r="H903" s="3">
        <f t="shared" si="14"/>
        <v>14</v>
      </c>
      <c r="I903">
        <v>0</v>
      </c>
      <c r="J903">
        <v>0</v>
      </c>
      <c r="K903">
        <v>48</v>
      </c>
      <c r="L903">
        <v>4</v>
      </c>
      <c r="M903">
        <v>1</v>
      </c>
      <c r="N903">
        <v>1</v>
      </c>
      <c r="O903">
        <v>1100000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1100000</v>
      </c>
      <c r="X903">
        <v>1100000</v>
      </c>
      <c r="Y903">
        <v>11</v>
      </c>
      <c r="Z903" s="3" t="s">
        <v>52</v>
      </c>
      <c r="AA903">
        <v>1</v>
      </c>
      <c r="AB903">
        <v>1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48</v>
      </c>
      <c r="AI903">
        <v>1</v>
      </c>
      <c r="AJ903">
        <v>0</v>
      </c>
      <c r="AK903">
        <v>0</v>
      </c>
      <c r="AL903">
        <v>0</v>
      </c>
      <c r="AM903">
        <v>3</v>
      </c>
      <c r="AN903">
        <v>1100000</v>
      </c>
      <c r="AO903">
        <v>5347.22216796875</v>
      </c>
      <c r="AP903">
        <v>1100000</v>
      </c>
      <c r="AQ903">
        <v>5347.22216796875</v>
      </c>
      <c r="AR903">
        <v>1100000</v>
      </c>
      <c r="AS903">
        <v>5347.22216796875</v>
      </c>
      <c r="AT903" t="s">
        <v>53</v>
      </c>
      <c r="AU903">
        <v>1</v>
      </c>
      <c r="AV903">
        <v>8.5843324841077617</v>
      </c>
      <c r="AW903">
        <v>144</v>
      </c>
      <c r="AX903">
        <v>625</v>
      </c>
      <c r="AY903">
        <v>1</v>
      </c>
      <c r="AZ903">
        <v>0.4663286762376202</v>
      </c>
      <c r="BA903">
        <v>0.32768029859645231</v>
      </c>
    </row>
    <row r="904" spans="1:53" x14ac:dyDescent="0.25">
      <c r="A904">
        <v>3</v>
      </c>
      <c r="B904">
        <v>0</v>
      </c>
      <c r="C904">
        <v>43</v>
      </c>
      <c r="D904">
        <v>6</v>
      </c>
      <c r="E904">
        <v>3</v>
      </c>
      <c r="F904">
        <v>1</v>
      </c>
      <c r="G904">
        <v>1</v>
      </c>
      <c r="H904" s="3">
        <f t="shared" si="14"/>
        <v>31</v>
      </c>
      <c r="I904">
        <v>117211</v>
      </c>
      <c r="J904">
        <v>0</v>
      </c>
      <c r="K904">
        <v>40</v>
      </c>
      <c r="L904">
        <v>9</v>
      </c>
      <c r="M904">
        <v>1</v>
      </c>
      <c r="N904">
        <v>1</v>
      </c>
      <c r="O904">
        <v>898453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898453</v>
      </c>
      <c r="X904">
        <v>898453</v>
      </c>
      <c r="Y904">
        <v>11</v>
      </c>
      <c r="Z904" s="3" t="s">
        <v>54</v>
      </c>
      <c r="AA904">
        <v>0</v>
      </c>
      <c r="AB904">
        <v>1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40</v>
      </c>
      <c r="AI904">
        <v>1</v>
      </c>
      <c r="AJ904">
        <v>0</v>
      </c>
      <c r="AK904">
        <v>0</v>
      </c>
      <c r="AL904">
        <v>0</v>
      </c>
      <c r="AM904">
        <v>5</v>
      </c>
      <c r="AN904">
        <v>781242</v>
      </c>
      <c r="AO904">
        <v>4557.2451171875</v>
      </c>
      <c r="AP904">
        <v>898453</v>
      </c>
      <c r="AQ904">
        <v>5240.97607421875</v>
      </c>
      <c r="AR904">
        <v>898453</v>
      </c>
      <c r="AS904">
        <v>5240.97607421875</v>
      </c>
      <c r="AT904" t="s">
        <v>55</v>
      </c>
      <c r="AU904">
        <v>1</v>
      </c>
      <c r="AV904">
        <v>8.424473578974089</v>
      </c>
      <c r="AW904">
        <v>1</v>
      </c>
      <c r="AX904">
        <v>1849</v>
      </c>
      <c r="AY904">
        <v>1</v>
      </c>
      <c r="AZ904">
        <v>0.39752909165006128</v>
      </c>
      <c r="BA904">
        <v>-0.72975072912326788</v>
      </c>
    </row>
    <row r="905" spans="1:53" x14ac:dyDescent="0.25">
      <c r="A905">
        <v>3</v>
      </c>
      <c r="B905">
        <v>1</v>
      </c>
      <c r="C905">
        <v>24</v>
      </c>
      <c r="D905">
        <v>6</v>
      </c>
      <c r="E905">
        <v>1</v>
      </c>
      <c r="F905">
        <v>1</v>
      </c>
      <c r="G905">
        <v>24</v>
      </c>
      <c r="H905" s="3">
        <f t="shared" si="14"/>
        <v>12</v>
      </c>
      <c r="I905">
        <v>88211</v>
      </c>
      <c r="J905">
        <v>737717</v>
      </c>
      <c r="K905">
        <v>48</v>
      </c>
      <c r="L905">
        <v>9</v>
      </c>
      <c r="M905">
        <v>1</v>
      </c>
      <c r="N905">
        <v>1</v>
      </c>
      <c r="O905">
        <v>930929.41666666698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930929.41666666698</v>
      </c>
      <c r="X905">
        <v>930929.41666666698</v>
      </c>
      <c r="Y905">
        <v>11</v>
      </c>
      <c r="Z905" s="3" t="s">
        <v>54</v>
      </c>
      <c r="AA905">
        <v>0</v>
      </c>
      <c r="AB905">
        <v>1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48</v>
      </c>
      <c r="AI905">
        <v>1</v>
      </c>
      <c r="AJ905">
        <v>0</v>
      </c>
      <c r="AK905">
        <v>0</v>
      </c>
      <c r="AL905">
        <v>0</v>
      </c>
      <c r="AM905">
        <v>5</v>
      </c>
      <c r="AN905">
        <v>781242</v>
      </c>
      <c r="AO905">
        <v>3797.7041015625</v>
      </c>
      <c r="AP905">
        <v>930929.4375</v>
      </c>
      <c r="AQ905">
        <v>4525.3515625</v>
      </c>
      <c r="AR905">
        <v>930929.4375</v>
      </c>
      <c r="AS905">
        <v>4525.3515625</v>
      </c>
      <c r="AT905" t="s">
        <v>55</v>
      </c>
      <c r="AU905">
        <v>1</v>
      </c>
      <c r="AV905">
        <v>8.2421519793225535</v>
      </c>
      <c r="AW905">
        <v>576</v>
      </c>
      <c r="AX905">
        <v>576</v>
      </c>
      <c r="AY905">
        <v>0</v>
      </c>
      <c r="AZ905">
        <v>-0.46173389626356409</v>
      </c>
      <c r="BA905">
        <v>-0.55132371547788073</v>
      </c>
    </row>
    <row r="906" spans="1:53" x14ac:dyDescent="0.25">
      <c r="A906">
        <v>3</v>
      </c>
      <c r="B906">
        <v>1</v>
      </c>
      <c r="C906">
        <v>43</v>
      </c>
      <c r="D906">
        <v>5</v>
      </c>
      <c r="E906">
        <v>11</v>
      </c>
      <c r="F906">
        <v>1</v>
      </c>
      <c r="G906">
        <v>4</v>
      </c>
      <c r="H906" s="3">
        <f t="shared" si="14"/>
        <v>32</v>
      </c>
      <c r="I906">
        <v>88211</v>
      </c>
      <c r="J906">
        <v>0</v>
      </c>
      <c r="K906">
        <v>48</v>
      </c>
      <c r="L906">
        <v>9</v>
      </c>
      <c r="M906">
        <v>1</v>
      </c>
      <c r="N906">
        <v>1</v>
      </c>
      <c r="O906">
        <v>869453</v>
      </c>
      <c r="P906">
        <v>700000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1569453</v>
      </c>
      <c r="X906">
        <v>1569453</v>
      </c>
      <c r="Y906">
        <v>11</v>
      </c>
      <c r="Z906" s="3" t="s">
        <v>52</v>
      </c>
      <c r="AA906">
        <v>1</v>
      </c>
      <c r="AB906">
        <v>1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58</v>
      </c>
      <c r="AI906">
        <v>1</v>
      </c>
      <c r="AJ906">
        <v>0</v>
      </c>
      <c r="AK906">
        <v>0</v>
      </c>
      <c r="AL906">
        <v>0</v>
      </c>
      <c r="AM906">
        <v>5</v>
      </c>
      <c r="AN906">
        <v>781242</v>
      </c>
      <c r="AO906">
        <v>3797.7041015625</v>
      </c>
      <c r="AP906">
        <v>1569453</v>
      </c>
      <c r="AQ906">
        <v>6313.8916015625</v>
      </c>
      <c r="AR906">
        <v>1569453</v>
      </c>
      <c r="AS906">
        <v>6313.8916015625</v>
      </c>
      <c r="AT906" t="s">
        <v>53</v>
      </c>
      <c r="AU906">
        <v>1</v>
      </c>
      <c r="AV906">
        <v>8.2421519793225535</v>
      </c>
      <c r="AW906">
        <v>16</v>
      </c>
      <c r="AX906">
        <v>1849</v>
      </c>
      <c r="AY906">
        <v>0</v>
      </c>
      <c r="AZ906">
        <v>-0.42428662420552149</v>
      </c>
      <c r="BA906">
        <v>-0.45083175314720192</v>
      </c>
    </row>
    <row r="907" spans="1:53" x14ac:dyDescent="0.25">
      <c r="A907">
        <v>3</v>
      </c>
      <c r="B907">
        <v>0</v>
      </c>
      <c r="C907">
        <v>60</v>
      </c>
      <c r="D907">
        <v>6</v>
      </c>
      <c r="E907">
        <v>2</v>
      </c>
      <c r="F907">
        <v>1</v>
      </c>
      <c r="G907">
        <v>24</v>
      </c>
      <c r="H907" s="3">
        <f t="shared" si="14"/>
        <v>48</v>
      </c>
      <c r="I907">
        <v>0</v>
      </c>
      <c r="J907">
        <v>0</v>
      </c>
      <c r="K907">
        <v>48</v>
      </c>
      <c r="L907">
        <v>1</v>
      </c>
      <c r="M907">
        <v>1</v>
      </c>
      <c r="N907">
        <v>1</v>
      </c>
      <c r="O907">
        <v>1500000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1500000</v>
      </c>
      <c r="X907">
        <v>1500000</v>
      </c>
      <c r="Y907">
        <v>11</v>
      </c>
      <c r="Z907" s="3" t="s">
        <v>54</v>
      </c>
      <c r="AA907">
        <v>0</v>
      </c>
      <c r="AB907">
        <v>1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48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1500000</v>
      </c>
      <c r="AO907">
        <v>7291.66650390625</v>
      </c>
      <c r="AP907">
        <v>1500000</v>
      </c>
      <c r="AQ907">
        <v>7291.66650390625</v>
      </c>
      <c r="AR907">
        <v>1500000</v>
      </c>
      <c r="AS907">
        <v>7291.66650390625</v>
      </c>
      <c r="AT907" t="s">
        <v>55</v>
      </c>
      <c r="AU907">
        <v>1</v>
      </c>
      <c r="AV907">
        <v>8.8944874002362759</v>
      </c>
      <c r="AW907">
        <v>576</v>
      </c>
      <c r="AX907">
        <v>3600</v>
      </c>
      <c r="AY907">
        <v>1</v>
      </c>
      <c r="AZ907">
        <v>0.2663477864484155</v>
      </c>
      <c r="BA907">
        <v>0.17893809685284551</v>
      </c>
    </row>
    <row r="908" spans="1:53" x14ac:dyDescent="0.25">
      <c r="A908">
        <v>3</v>
      </c>
      <c r="B908">
        <v>1</v>
      </c>
      <c r="C908">
        <v>43</v>
      </c>
      <c r="D908">
        <v>3</v>
      </c>
      <c r="E908">
        <v>3</v>
      </c>
      <c r="F908">
        <v>1</v>
      </c>
      <c r="G908">
        <v>14</v>
      </c>
      <c r="H908" s="3">
        <f t="shared" si="14"/>
        <v>34</v>
      </c>
      <c r="I908">
        <v>88211</v>
      </c>
      <c r="J908">
        <v>750000</v>
      </c>
      <c r="K908">
        <v>48</v>
      </c>
      <c r="L908">
        <v>4</v>
      </c>
      <c r="M908">
        <v>1</v>
      </c>
      <c r="N908">
        <v>1</v>
      </c>
      <c r="O908">
        <v>931953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931953</v>
      </c>
      <c r="X908">
        <v>3931953</v>
      </c>
      <c r="Y908">
        <v>11</v>
      </c>
      <c r="Z908" s="3" t="s">
        <v>58</v>
      </c>
      <c r="AA908">
        <v>0</v>
      </c>
      <c r="AB908">
        <v>1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48</v>
      </c>
      <c r="AI908">
        <v>1</v>
      </c>
      <c r="AJ908">
        <v>0</v>
      </c>
      <c r="AK908">
        <v>0</v>
      </c>
      <c r="AL908">
        <v>0</v>
      </c>
      <c r="AM908">
        <v>3</v>
      </c>
      <c r="AN908">
        <v>781242</v>
      </c>
      <c r="AO908">
        <v>3797.7041015625</v>
      </c>
      <c r="AP908">
        <v>931953</v>
      </c>
      <c r="AQ908">
        <v>4530.3271484375</v>
      </c>
      <c r="AR908">
        <v>931953</v>
      </c>
      <c r="AS908">
        <v>4530.3271484375</v>
      </c>
      <c r="AT908" t="s">
        <v>57</v>
      </c>
      <c r="AU908">
        <v>1</v>
      </c>
      <c r="AV908">
        <v>8.2421519793225535</v>
      </c>
      <c r="AW908">
        <v>196</v>
      </c>
      <c r="AX908">
        <v>1849</v>
      </c>
      <c r="AY908">
        <v>0</v>
      </c>
      <c r="AZ908">
        <v>-0.4768657362944268</v>
      </c>
      <c r="BA908">
        <v>0.22169279788639931</v>
      </c>
    </row>
    <row r="909" spans="1:53" x14ac:dyDescent="0.25">
      <c r="A909">
        <v>2</v>
      </c>
      <c r="B909">
        <v>0</v>
      </c>
      <c r="C909">
        <v>28</v>
      </c>
      <c r="D909">
        <v>5</v>
      </c>
      <c r="E909">
        <v>11</v>
      </c>
      <c r="F909">
        <v>1</v>
      </c>
      <c r="G909">
        <v>48</v>
      </c>
      <c r="H909" s="3">
        <f t="shared" si="14"/>
        <v>17</v>
      </c>
      <c r="I909">
        <v>59000</v>
      </c>
      <c r="J909">
        <v>1000000</v>
      </c>
      <c r="K909">
        <v>42</v>
      </c>
      <c r="L909">
        <v>9</v>
      </c>
      <c r="M909">
        <v>1</v>
      </c>
      <c r="N909">
        <v>1</v>
      </c>
      <c r="O909">
        <v>1242333.33333333</v>
      </c>
      <c r="P909">
        <v>0</v>
      </c>
      <c r="Q909">
        <v>0</v>
      </c>
      <c r="R909">
        <v>0</v>
      </c>
      <c r="S909">
        <v>0</v>
      </c>
      <c r="T909">
        <v>300000</v>
      </c>
      <c r="U909">
        <v>0</v>
      </c>
      <c r="V909">
        <v>0</v>
      </c>
      <c r="W909">
        <v>1542333.33333333</v>
      </c>
      <c r="X909">
        <v>1542333.33333333</v>
      </c>
      <c r="Y909">
        <v>11</v>
      </c>
      <c r="Z909" s="3" t="s">
        <v>52</v>
      </c>
      <c r="AA909">
        <v>1</v>
      </c>
      <c r="AB909">
        <v>1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42</v>
      </c>
      <c r="AI909">
        <v>1</v>
      </c>
      <c r="AJ909">
        <v>0</v>
      </c>
      <c r="AK909">
        <v>0</v>
      </c>
      <c r="AL909">
        <v>0</v>
      </c>
      <c r="AM909">
        <v>5</v>
      </c>
      <c r="AN909">
        <v>1100000</v>
      </c>
      <c r="AO909">
        <v>6111.111328125</v>
      </c>
      <c r="AP909">
        <v>1242333.375</v>
      </c>
      <c r="AQ909">
        <v>6901.85205078125</v>
      </c>
      <c r="AR909">
        <v>1242333.375</v>
      </c>
      <c r="AS909">
        <v>6901.85205078125</v>
      </c>
      <c r="AT909" t="s">
        <v>53</v>
      </c>
      <c r="AU909">
        <v>1</v>
      </c>
      <c r="AV909">
        <v>8.7178639223897516</v>
      </c>
      <c r="AW909">
        <v>2304</v>
      </c>
      <c r="AX909">
        <v>784</v>
      </c>
      <c r="AY909">
        <v>1</v>
      </c>
      <c r="AZ909">
        <v>0.5502906445998107</v>
      </c>
      <c r="BA909">
        <v>-1.0945888706804959E-2</v>
      </c>
    </row>
    <row r="910" spans="1:53" x14ac:dyDescent="0.25">
      <c r="A910">
        <v>3</v>
      </c>
      <c r="B910">
        <v>0</v>
      </c>
      <c r="C910">
        <v>50</v>
      </c>
      <c r="D910">
        <v>5</v>
      </c>
      <c r="E910">
        <v>11</v>
      </c>
      <c r="F910">
        <v>1</v>
      </c>
      <c r="G910">
        <v>24</v>
      </c>
      <c r="H910" s="3">
        <f t="shared" si="14"/>
        <v>39</v>
      </c>
      <c r="I910">
        <v>90000</v>
      </c>
      <c r="J910">
        <v>0</v>
      </c>
      <c r="K910">
        <v>48</v>
      </c>
      <c r="L910">
        <v>7</v>
      </c>
      <c r="M910">
        <v>2</v>
      </c>
      <c r="N910">
        <v>1</v>
      </c>
      <c r="O910">
        <v>1000000</v>
      </c>
      <c r="P910">
        <v>0</v>
      </c>
      <c r="Q910">
        <v>90000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1090000</v>
      </c>
      <c r="X910">
        <v>1090000</v>
      </c>
      <c r="Y910">
        <v>11</v>
      </c>
      <c r="Z910" s="3" t="s">
        <v>52</v>
      </c>
      <c r="AA910">
        <v>1</v>
      </c>
      <c r="AB910">
        <v>2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48</v>
      </c>
      <c r="AI910">
        <v>0</v>
      </c>
      <c r="AJ910">
        <v>1</v>
      </c>
      <c r="AK910">
        <v>0</v>
      </c>
      <c r="AL910">
        <v>0</v>
      </c>
      <c r="AM910">
        <v>4</v>
      </c>
      <c r="AN910">
        <v>1000000</v>
      </c>
      <c r="AO910">
        <v>4861.111328125</v>
      </c>
      <c r="AP910">
        <v>1000000</v>
      </c>
      <c r="AQ910">
        <v>4861.111328125</v>
      </c>
      <c r="AR910">
        <v>1000000</v>
      </c>
      <c r="AS910">
        <v>4861.111328125</v>
      </c>
      <c r="AT910" t="s">
        <v>53</v>
      </c>
      <c r="AU910">
        <v>0</v>
      </c>
      <c r="AV910">
        <v>8.489022359092397</v>
      </c>
      <c r="AW910">
        <v>576</v>
      </c>
      <c r="AX910">
        <v>2500</v>
      </c>
      <c r="AY910">
        <v>1</v>
      </c>
      <c r="AZ910">
        <v>0.46677669857942711</v>
      </c>
      <c r="BA910">
        <v>-0.28991283449423688</v>
      </c>
    </row>
    <row r="911" spans="1:53" x14ac:dyDescent="0.25">
      <c r="A911">
        <v>3</v>
      </c>
      <c r="B911">
        <v>0</v>
      </c>
      <c r="C911">
        <v>22</v>
      </c>
      <c r="D911">
        <v>5</v>
      </c>
      <c r="E911">
        <v>11</v>
      </c>
      <c r="F911">
        <v>1</v>
      </c>
      <c r="G911">
        <v>9</v>
      </c>
      <c r="H911" s="3">
        <f t="shared" si="14"/>
        <v>11</v>
      </c>
      <c r="I911">
        <v>88211</v>
      </c>
      <c r="J911">
        <v>0</v>
      </c>
      <c r="K911">
        <v>48</v>
      </c>
      <c r="L911">
        <v>9</v>
      </c>
      <c r="M911">
        <v>1</v>
      </c>
      <c r="N911">
        <v>1</v>
      </c>
      <c r="O911">
        <v>869453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869453</v>
      </c>
      <c r="X911">
        <v>869453</v>
      </c>
      <c r="Y911">
        <v>11</v>
      </c>
      <c r="Z911" s="3" t="s">
        <v>52</v>
      </c>
      <c r="AA911">
        <v>1</v>
      </c>
      <c r="AB911">
        <v>1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48</v>
      </c>
      <c r="AI911">
        <v>1</v>
      </c>
      <c r="AJ911">
        <v>0</v>
      </c>
      <c r="AK911">
        <v>0</v>
      </c>
      <c r="AL911">
        <v>0</v>
      </c>
      <c r="AM911">
        <v>5</v>
      </c>
      <c r="AN911">
        <v>781242</v>
      </c>
      <c r="AO911">
        <v>3797.7041015625</v>
      </c>
      <c r="AP911">
        <v>869453</v>
      </c>
      <c r="AQ911">
        <v>4226.5078125</v>
      </c>
      <c r="AR911">
        <v>869453</v>
      </c>
      <c r="AS911">
        <v>4226.5078125</v>
      </c>
      <c r="AT911" t="s">
        <v>53</v>
      </c>
      <c r="AU911">
        <v>1</v>
      </c>
      <c r="AV911">
        <v>8.2421519793225535</v>
      </c>
      <c r="AW911">
        <v>81</v>
      </c>
      <c r="AX911">
        <v>484</v>
      </c>
      <c r="AY911">
        <v>1</v>
      </c>
      <c r="AZ911">
        <v>0.6113089034491318</v>
      </c>
      <c r="BA911">
        <v>-0.20712543079160531</v>
      </c>
    </row>
    <row r="912" spans="1:53" x14ac:dyDescent="0.25">
      <c r="A912">
        <v>3</v>
      </c>
      <c r="B912">
        <v>0</v>
      </c>
      <c r="C912">
        <v>35</v>
      </c>
      <c r="D912">
        <v>6</v>
      </c>
      <c r="E912">
        <v>4</v>
      </c>
      <c r="F912">
        <v>1</v>
      </c>
      <c r="G912">
        <v>36</v>
      </c>
      <c r="H912" s="3">
        <f t="shared" si="14"/>
        <v>23</v>
      </c>
      <c r="I912">
        <v>0</v>
      </c>
      <c r="J912">
        <v>1000000</v>
      </c>
      <c r="K912">
        <v>42</v>
      </c>
      <c r="L912">
        <v>9</v>
      </c>
      <c r="M912">
        <v>1</v>
      </c>
      <c r="N912">
        <v>1</v>
      </c>
      <c r="O912">
        <v>1083333.33333333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1083333.33333333</v>
      </c>
      <c r="X912">
        <v>1083333.33333333</v>
      </c>
      <c r="Y912">
        <v>11</v>
      </c>
      <c r="Z912" s="3" t="s">
        <v>54</v>
      </c>
      <c r="AA912">
        <v>0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42</v>
      </c>
      <c r="AI912">
        <v>1</v>
      </c>
      <c r="AJ912">
        <v>0</v>
      </c>
      <c r="AK912">
        <v>0</v>
      </c>
      <c r="AL912">
        <v>0</v>
      </c>
      <c r="AM912">
        <v>5</v>
      </c>
      <c r="AN912">
        <v>1000000</v>
      </c>
      <c r="AO912">
        <v>5555.5556640625</v>
      </c>
      <c r="AP912">
        <v>1083333.375</v>
      </c>
      <c r="AQ912">
        <v>6018.5185546875</v>
      </c>
      <c r="AR912">
        <v>1083333.375</v>
      </c>
      <c r="AS912">
        <v>6018.5185546875</v>
      </c>
      <c r="AT912" t="s">
        <v>55</v>
      </c>
      <c r="AU912">
        <v>1</v>
      </c>
      <c r="AV912">
        <v>8.6225537266053127</v>
      </c>
      <c r="AW912">
        <v>1296</v>
      </c>
      <c r="AX912">
        <v>1225</v>
      </c>
      <c r="AY912">
        <v>1</v>
      </c>
      <c r="AZ912">
        <v>0.44695816116490428</v>
      </c>
      <c r="BA912">
        <v>-0.47754980147314591</v>
      </c>
    </row>
    <row r="913" spans="1:53" x14ac:dyDescent="0.25">
      <c r="A913">
        <v>3</v>
      </c>
      <c r="B913">
        <v>0</v>
      </c>
      <c r="C913">
        <v>39</v>
      </c>
      <c r="D913">
        <v>6</v>
      </c>
      <c r="E913">
        <v>2</v>
      </c>
      <c r="F913">
        <v>1</v>
      </c>
      <c r="G913">
        <v>48</v>
      </c>
      <c r="H913" s="3">
        <f t="shared" si="14"/>
        <v>27</v>
      </c>
      <c r="I913">
        <v>118211</v>
      </c>
      <c r="J913">
        <v>1100000</v>
      </c>
      <c r="K913">
        <v>48</v>
      </c>
      <c r="L913">
        <v>9</v>
      </c>
      <c r="M913">
        <v>1</v>
      </c>
      <c r="N913">
        <v>1</v>
      </c>
      <c r="O913">
        <v>1309877.66666667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1309877.66666667</v>
      </c>
      <c r="X913">
        <v>9309877.6666666698</v>
      </c>
      <c r="Y913">
        <v>11</v>
      </c>
      <c r="Z913" s="3" t="s">
        <v>54</v>
      </c>
      <c r="AA913">
        <v>0</v>
      </c>
      <c r="AB913">
        <v>1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48</v>
      </c>
      <c r="AI913">
        <v>1</v>
      </c>
      <c r="AJ913">
        <v>0</v>
      </c>
      <c r="AK913">
        <v>0</v>
      </c>
      <c r="AL913">
        <v>0</v>
      </c>
      <c r="AM913">
        <v>5</v>
      </c>
      <c r="AN913">
        <v>1100000</v>
      </c>
      <c r="AO913">
        <v>5347.22216796875</v>
      </c>
      <c r="AP913">
        <v>1309877.625</v>
      </c>
      <c r="AQ913">
        <v>6367.46044921875</v>
      </c>
      <c r="AR913">
        <v>1309877.625</v>
      </c>
      <c r="AS913">
        <v>6367.46044921875</v>
      </c>
      <c r="AT913" t="s">
        <v>55</v>
      </c>
      <c r="AU913">
        <v>1</v>
      </c>
      <c r="AV913">
        <v>8.5843324841077617</v>
      </c>
      <c r="AW913">
        <v>2304</v>
      </c>
      <c r="AX913">
        <v>1521</v>
      </c>
      <c r="AY913">
        <v>1</v>
      </c>
      <c r="AZ913">
        <v>0.47529670359678439</v>
      </c>
      <c r="BA913">
        <v>-0.52593717704539511</v>
      </c>
    </row>
    <row r="914" spans="1:53" x14ac:dyDescent="0.25">
      <c r="A914">
        <v>1</v>
      </c>
      <c r="B914">
        <v>1</v>
      </c>
      <c r="C914">
        <v>57</v>
      </c>
      <c r="D914">
        <v>5</v>
      </c>
      <c r="E914">
        <v>11</v>
      </c>
      <c r="F914">
        <v>1</v>
      </c>
      <c r="G914">
        <v>204</v>
      </c>
      <c r="H914" s="3">
        <f t="shared" si="14"/>
        <v>46</v>
      </c>
      <c r="I914">
        <v>0</v>
      </c>
      <c r="J914">
        <v>1000000</v>
      </c>
      <c r="K914">
        <v>48</v>
      </c>
      <c r="L914">
        <v>9</v>
      </c>
      <c r="M914">
        <v>1</v>
      </c>
      <c r="N914">
        <v>1</v>
      </c>
      <c r="O914">
        <v>1143333.33333333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400000</v>
      </c>
      <c r="W914">
        <v>1543333.33333333</v>
      </c>
      <c r="X914">
        <v>1543333.33333333</v>
      </c>
      <c r="Y914">
        <v>11</v>
      </c>
      <c r="Z914" s="3" t="s">
        <v>52</v>
      </c>
      <c r="AA914">
        <v>1</v>
      </c>
      <c r="AB914">
        <v>1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48</v>
      </c>
      <c r="AI914">
        <v>1</v>
      </c>
      <c r="AJ914">
        <v>0</v>
      </c>
      <c r="AK914">
        <v>0</v>
      </c>
      <c r="AL914">
        <v>0</v>
      </c>
      <c r="AM914">
        <v>5</v>
      </c>
      <c r="AN914">
        <v>1060000</v>
      </c>
      <c r="AO914">
        <v>5152.77783203125</v>
      </c>
      <c r="AP914">
        <v>1143333.375</v>
      </c>
      <c r="AQ914">
        <v>5557.87060546875</v>
      </c>
      <c r="AR914">
        <v>1143333.375</v>
      </c>
      <c r="AS914">
        <v>5557.87060546875</v>
      </c>
      <c r="AT914" t="s">
        <v>53</v>
      </c>
      <c r="AU914">
        <v>1</v>
      </c>
      <c r="AV914">
        <v>8.5472912331024933</v>
      </c>
      <c r="AW914">
        <v>41616</v>
      </c>
      <c r="AX914">
        <v>3249</v>
      </c>
      <c r="AY914">
        <v>0</v>
      </c>
      <c r="AZ914">
        <v>-0.43596126925140599</v>
      </c>
      <c r="BA914">
        <v>-0.63058230944343963</v>
      </c>
    </row>
    <row r="915" spans="1:53" x14ac:dyDescent="0.25">
      <c r="A915">
        <v>3</v>
      </c>
      <c r="B915">
        <v>0</v>
      </c>
      <c r="C915">
        <v>43</v>
      </c>
      <c r="D915">
        <v>6</v>
      </c>
      <c r="E915">
        <v>2</v>
      </c>
      <c r="F915">
        <v>4</v>
      </c>
      <c r="G915">
        <v>252</v>
      </c>
      <c r="H915" s="3">
        <f t="shared" si="14"/>
        <v>31</v>
      </c>
      <c r="I915">
        <v>48000</v>
      </c>
      <c r="J915">
        <v>1200000</v>
      </c>
      <c r="K915">
        <v>48</v>
      </c>
      <c r="L915">
        <v>9</v>
      </c>
      <c r="M915">
        <v>1</v>
      </c>
      <c r="N915">
        <v>1</v>
      </c>
      <c r="O915">
        <v>1348000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1348000</v>
      </c>
      <c r="X915">
        <v>1348000</v>
      </c>
      <c r="Y915">
        <v>11</v>
      </c>
      <c r="Z915" s="3" t="s">
        <v>54</v>
      </c>
      <c r="AA915">
        <v>0</v>
      </c>
      <c r="AB915">
        <v>1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48</v>
      </c>
      <c r="AI915">
        <v>1</v>
      </c>
      <c r="AJ915">
        <v>0</v>
      </c>
      <c r="AK915">
        <v>0</v>
      </c>
      <c r="AL915">
        <v>0</v>
      </c>
      <c r="AM915">
        <v>5</v>
      </c>
      <c r="AN915">
        <v>1200000</v>
      </c>
      <c r="AO915">
        <v>5833.33349609375</v>
      </c>
      <c r="AP915">
        <v>1348000</v>
      </c>
      <c r="AQ915">
        <v>6552.77783203125</v>
      </c>
      <c r="AR915">
        <v>1348000</v>
      </c>
      <c r="AS915">
        <v>6552.77783203125</v>
      </c>
      <c r="AT915" t="s">
        <v>55</v>
      </c>
      <c r="AU915">
        <v>1</v>
      </c>
      <c r="AV915">
        <v>8.6713438991452811</v>
      </c>
      <c r="AW915">
        <v>63504</v>
      </c>
      <c r="AX915">
        <v>1849</v>
      </c>
      <c r="AY915">
        <v>1</v>
      </c>
      <c r="AZ915">
        <v>0.49524865614303287</v>
      </c>
      <c r="BA915">
        <v>-0.77915870540432042</v>
      </c>
    </row>
    <row r="916" spans="1:53" x14ac:dyDescent="0.25">
      <c r="A916">
        <v>1</v>
      </c>
      <c r="B916">
        <v>1</v>
      </c>
      <c r="C916">
        <v>24</v>
      </c>
      <c r="D916">
        <v>4</v>
      </c>
      <c r="E916">
        <v>7</v>
      </c>
      <c r="F916">
        <v>1</v>
      </c>
      <c r="G916">
        <v>47</v>
      </c>
      <c r="H916" s="3">
        <f t="shared" si="14"/>
        <v>14</v>
      </c>
      <c r="I916">
        <v>88211</v>
      </c>
      <c r="J916">
        <v>837717</v>
      </c>
      <c r="K916">
        <v>48</v>
      </c>
      <c r="L916">
        <v>5</v>
      </c>
      <c r="M916">
        <v>1</v>
      </c>
      <c r="N916">
        <v>1</v>
      </c>
      <c r="O916">
        <v>1030929.41666667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1030929.41666667</v>
      </c>
      <c r="X916">
        <v>1030929.41666667</v>
      </c>
      <c r="Y916">
        <v>11</v>
      </c>
      <c r="Z916" s="3" t="s">
        <v>59</v>
      </c>
      <c r="AA916">
        <v>0</v>
      </c>
      <c r="AB916">
        <v>1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48</v>
      </c>
      <c r="AI916">
        <v>1</v>
      </c>
      <c r="AJ916">
        <v>0</v>
      </c>
      <c r="AK916">
        <v>0</v>
      </c>
      <c r="AL916">
        <v>0</v>
      </c>
      <c r="AM916">
        <v>4</v>
      </c>
      <c r="AN916">
        <v>781242</v>
      </c>
      <c r="AO916">
        <v>3797.7041015625</v>
      </c>
      <c r="AP916">
        <v>1030929.4375</v>
      </c>
      <c r="AQ916">
        <v>5011.46240234375</v>
      </c>
      <c r="AR916">
        <v>1030929.4375</v>
      </c>
      <c r="AS916">
        <v>5011.46240234375</v>
      </c>
      <c r="AT916" t="s">
        <v>60</v>
      </c>
      <c r="AU916">
        <v>1</v>
      </c>
      <c r="AV916">
        <v>8.2421519793225535</v>
      </c>
      <c r="AW916">
        <v>2209</v>
      </c>
      <c r="AX916">
        <v>576</v>
      </c>
      <c r="AY916">
        <v>0</v>
      </c>
      <c r="AZ916">
        <v>-0.42279115129740558</v>
      </c>
      <c r="BA916">
        <v>0.15556559532741249</v>
      </c>
    </row>
    <row r="917" spans="1:53" x14ac:dyDescent="0.25">
      <c r="A917">
        <v>1</v>
      </c>
      <c r="B917">
        <v>0</v>
      </c>
      <c r="C917">
        <v>23</v>
      </c>
      <c r="D917">
        <v>5</v>
      </c>
      <c r="E917">
        <v>11</v>
      </c>
      <c r="F917">
        <v>1</v>
      </c>
      <c r="G917">
        <v>8</v>
      </c>
      <c r="H917" s="3">
        <f t="shared" si="14"/>
        <v>12</v>
      </c>
      <c r="I917">
        <v>117811</v>
      </c>
      <c r="J917">
        <v>450000</v>
      </c>
      <c r="K917">
        <v>48</v>
      </c>
      <c r="L917">
        <v>9</v>
      </c>
      <c r="M917">
        <v>1</v>
      </c>
      <c r="N917">
        <v>1</v>
      </c>
      <c r="O917">
        <v>1355311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1355311</v>
      </c>
      <c r="X917">
        <v>1355311</v>
      </c>
      <c r="Y917">
        <v>11</v>
      </c>
      <c r="Z917" s="3" t="s">
        <v>52</v>
      </c>
      <c r="AA917">
        <v>1</v>
      </c>
      <c r="AB917">
        <v>1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48</v>
      </c>
      <c r="AI917">
        <v>1</v>
      </c>
      <c r="AJ917">
        <v>0</v>
      </c>
      <c r="AK917">
        <v>0</v>
      </c>
      <c r="AL917">
        <v>0</v>
      </c>
      <c r="AM917">
        <v>5</v>
      </c>
      <c r="AN917">
        <v>1200000</v>
      </c>
      <c r="AO917">
        <v>5833.33349609375</v>
      </c>
      <c r="AP917">
        <v>1355311</v>
      </c>
      <c r="AQ917">
        <v>6588.3173828125</v>
      </c>
      <c r="AR917">
        <v>1355311</v>
      </c>
      <c r="AS917">
        <v>6588.3173828125</v>
      </c>
      <c r="AT917" t="s">
        <v>53</v>
      </c>
      <c r="AU917">
        <v>1</v>
      </c>
      <c r="AV917">
        <v>8.6713438991452811</v>
      </c>
      <c r="AW917">
        <v>64</v>
      </c>
      <c r="AX917">
        <v>529</v>
      </c>
      <c r="AY917">
        <v>1</v>
      </c>
      <c r="AZ917">
        <v>0.60362969857090831</v>
      </c>
      <c r="BA917">
        <v>0.19874206013521001</v>
      </c>
    </row>
    <row r="918" spans="1:53" x14ac:dyDescent="0.25">
      <c r="A918">
        <v>3</v>
      </c>
      <c r="B918">
        <v>0</v>
      </c>
      <c r="C918">
        <v>42</v>
      </c>
      <c r="D918">
        <v>6</v>
      </c>
      <c r="E918">
        <v>2</v>
      </c>
      <c r="F918">
        <v>1</v>
      </c>
      <c r="G918">
        <v>60</v>
      </c>
      <c r="H918" s="3">
        <f t="shared" si="14"/>
        <v>30</v>
      </c>
      <c r="I918">
        <v>0</v>
      </c>
      <c r="J918">
        <v>0</v>
      </c>
      <c r="K918">
        <v>91</v>
      </c>
      <c r="L918">
        <v>2</v>
      </c>
      <c r="M918">
        <v>2</v>
      </c>
      <c r="N918">
        <v>1</v>
      </c>
      <c r="O918">
        <v>1200000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1200000</v>
      </c>
      <c r="X918">
        <v>1200000</v>
      </c>
      <c r="Y918">
        <v>11</v>
      </c>
      <c r="Z918" s="3" t="s">
        <v>54</v>
      </c>
      <c r="AA918">
        <v>0</v>
      </c>
      <c r="AB918">
        <v>2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72</v>
      </c>
      <c r="AI918">
        <v>0</v>
      </c>
      <c r="AJ918">
        <v>1</v>
      </c>
      <c r="AK918">
        <v>0</v>
      </c>
      <c r="AL918">
        <v>1</v>
      </c>
      <c r="AM918">
        <v>2</v>
      </c>
      <c r="AN918">
        <v>1200000</v>
      </c>
      <c r="AO918">
        <v>3076.92309570312</v>
      </c>
      <c r="AP918">
        <v>1200000</v>
      </c>
      <c r="AQ918">
        <v>3076.92309570312</v>
      </c>
      <c r="AR918">
        <v>1200000</v>
      </c>
      <c r="AS918">
        <v>3076.92309570312</v>
      </c>
      <c r="AT918" t="s">
        <v>55</v>
      </c>
      <c r="AU918">
        <v>0</v>
      </c>
      <c r="AV918">
        <v>8.0316853817380505</v>
      </c>
      <c r="AW918">
        <v>3600</v>
      </c>
      <c r="AX918">
        <v>1764</v>
      </c>
      <c r="AY918">
        <v>1</v>
      </c>
      <c r="AZ918">
        <v>0.44556166897306149</v>
      </c>
      <c r="BA918">
        <v>-0.48442645962844222</v>
      </c>
    </row>
    <row r="919" spans="1:53" x14ac:dyDescent="0.25">
      <c r="A919">
        <v>3</v>
      </c>
      <c r="B919">
        <v>0</v>
      </c>
      <c r="C919">
        <v>41</v>
      </c>
      <c r="D919">
        <v>5</v>
      </c>
      <c r="E919">
        <v>11</v>
      </c>
      <c r="F919">
        <v>1</v>
      </c>
      <c r="G919">
        <v>15</v>
      </c>
      <c r="H919" s="3">
        <f t="shared" si="14"/>
        <v>30</v>
      </c>
      <c r="I919">
        <v>117211</v>
      </c>
      <c r="J919">
        <v>960000</v>
      </c>
      <c r="K919">
        <v>48</v>
      </c>
      <c r="L919">
        <v>9</v>
      </c>
      <c r="M919">
        <v>1</v>
      </c>
      <c r="N919">
        <v>1</v>
      </c>
      <c r="O919">
        <v>1157211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1157211</v>
      </c>
      <c r="X919">
        <v>1157211</v>
      </c>
      <c r="Y919">
        <v>11</v>
      </c>
      <c r="Z919" s="3" t="s">
        <v>52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48</v>
      </c>
      <c r="AI919">
        <v>1</v>
      </c>
      <c r="AJ919">
        <v>0</v>
      </c>
      <c r="AK919">
        <v>0</v>
      </c>
      <c r="AL919">
        <v>0</v>
      </c>
      <c r="AM919">
        <v>5</v>
      </c>
      <c r="AN919">
        <v>960000</v>
      </c>
      <c r="AO919">
        <v>4666.66650390625</v>
      </c>
      <c r="AP919">
        <v>1157211</v>
      </c>
      <c r="AQ919">
        <v>5625.3310546875</v>
      </c>
      <c r="AR919">
        <v>1157211</v>
      </c>
      <c r="AS919">
        <v>5625.3310546875</v>
      </c>
      <c r="AT919" t="s">
        <v>53</v>
      </c>
      <c r="AU919">
        <v>1</v>
      </c>
      <c r="AV919">
        <v>8.448200285052053</v>
      </c>
      <c r="AW919">
        <v>225</v>
      </c>
      <c r="AX919">
        <v>1681</v>
      </c>
      <c r="AY919">
        <v>1</v>
      </c>
      <c r="AZ919">
        <v>0.52249961311589166</v>
      </c>
      <c r="BA919">
        <v>-0.35794241015634848</v>
      </c>
    </row>
    <row r="920" spans="1:53" x14ac:dyDescent="0.25">
      <c r="A920">
        <v>3</v>
      </c>
      <c r="B920">
        <v>0</v>
      </c>
      <c r="C920">
        <v>51</v>
      </c>
      <c r="D920">
        <v>4</v>
      </c>
      <c r="E920">
        <v>7</v>
      </c>
      <c r="F920">
        <v>1</v>
      </c>
      <c r="G920">
        <v>96</v>
      </c>
      <c r="H920" s="3">
        <f t="shared" si="14"/>
        <v>41</v>
      </c>
      <c r="I920">
        <v>0</v>
      </c>
      <c r="J920">
        <v>1000000</v>
      </c>
      <c r="K920">
        <v>48</v>
      </c>
      <c r="L920">
        <v>3</v>
      </c>
      <c r="M920">
        <v>1</v>
      </c>
      <c r="N920">
        <v>1</v>
      </c>
      <c r="O920">
        <v>1075000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1075000</v>
      </c>
      <c r="X920">
        <v>1075000</v>
      </c>
      <c r="Y920">
        <v>11</v>
      </c>
      <c r="Z920" s="3" t="s">
        <v>59</v>
      </c>
      <c r="AA920">
        <v>0</v>
      </c>
      <c r="AB920">
        <v>1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48</v>
      </c>
      <c r="AI920">
        <v>1</v>
      </c>
      <c r="AJ920">
        <v>0</v>
      </c>
      <c r="AK920">
        <v>0</v>
      </c>
      <c r="AL920">
        <v>1</v>
      </c>
      <c r="AM920">
        <v>2</v>
      </c>
      <c r="AN920">
        <v>900000</v>
      </c>
      <c r="AO920">
        <v>4375</v>
      </c>
      <c r="AP920">
        <v>1075000</v>
      </c>
      <c r="AQ920">
        <v>5225.6943359375</v>
      </c>
      <c r="AR920">
        <v>1075000</v>
      </c>
      <c r="AS920">
        <v>5225.6943359375</v>
      </c>
      <c r="AT920" t="s">
        <v>60</v>
      </c>
      <c r="AU920">
        <v>1</v>
      </c>
      <c r="AV920">
        <v>8.3836617987917155</v>
      </c>
      <c r="AW920">
        <v>9216</v>
      </c>
      <c r="AX920">
        <v>2601</v>
      </c>
      <c r="AY920">
        <v>1</v>
      </c>
      <c r="AZ920">
        <v>0.45592351496681688</v>
      </c>
      <c r="BA920">
        <v>-4.1831282422910503E-2</v>
      </c>
    </row>
    <row r="921" spans="1:53" x14ac:dyDescent="0.25">
      <c r="A921">
        <v>3</v>
      </c>
      <c r="B921">
        <v>1</v>
      </c>
      <c r="C921">
        <v>33</v>
      </c>
      <c r="D921">
        <v>6</v>
      </c>
      <c r="E921">
        <v>2</v>
      </c>
      <c r="F921">
        <v>1</v>
      </c>
      <c r="G921">
        <v>18</v>
      </c>
      <c r="H921" s="3">
        <f t="shared" si="14"/>
        <v>21</v>
      </c>
      <c r="I921">
        <v>0</v>
      </c>
      <c r="J921">
        <v>2600000</v>
      </c>
      <c r="K921">
        <v>48</v>
      </c>
      <c r="L921">
        <v>8</v>
      </c>
      <c r="M921">
        <v>1</v>
      </c>
      <c r="N921">
        <v>1</v>
      </c>
      <c r="O921">
        <v>2816666.6666666698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2816666.6666666698</v>
      </c>
      <c r="X921">
        <v>2816666.6666666698</v>
      </c>
      <c r="Y921">
        <v>11</v>
      </c>
      <c r="Z921" s="3" t="s">
        <v>54</v>
      </c>
      <c r="AA921">
        <v>0</v>
      </c>
      <c r="AB921">
        <v>1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48</v>
      </c>
      <c r="AI921">
        <v>1</v>
      </c>
      <c r="AJ921">
        <v>0</v>
      </c>
      <c r="AK921">
        <v>0</v>
      </c>
      <c r="AL921">
        <v>0</v>
      </c>
      <c r="AM921">
        <v>5</v>
      </c>
      <c r="AN921">
        <v>2600000</v>
      </c>
      <c r="AO921">
        <v>12638.888671875</v>
      </c>
      <c r="AP921">
        <v>2816666.75</v>
      </c>
      <c r="AQ921">
        <v>13692.1298828125</v>
      </c>
      <c r="AR921">
        <v>2816666.75</v>
      </c>
      <c r="AS921">
        <v>13692.1298828125</v>
      </c>
      <c r="AT921" t="s">
        <v>55</v>
      </c>
      <c r="AU921">
        <v>1</v>
      </c>
      <c r="AV921">
        <v>9.444533742306648</v>
      </c>
      <c r="AW921">
        <v>324</v>
      </c>
      <c r="AX921">
        <v>1089</v>
      </c>
      <c r="AY921">
        <v>0</v>
      </c>
      <c r="AZ921">
        <v>-0.53988256534841994</v>
      </c>
      <c r="BA921">
        <v>0.53193468754741047</v>
      </c>
    </row>
    <row r="922" spans="1:53" x14ac:dyDescent="0.25">
      <c r="A922">
        <v>3</v>
      </c>
      <c r="B922">
        <v>1</v>
      </c>
      <c r="C922">
        <v>43</v>
      </c>
      <c r="D922">
        <v>6</v>
      </c>
      <c r="E922">
        <v>7</v>
      </c>
      <c r="F922">
        <v>1</v>
      </c>
      <c r="G922">
        <v>12</v>
      </c>
      <c r="H922" s="3">
        <f t="shared" si="14"/>
        <v>31</v>
      </c>
      <c r="I922">
        <v>0</v>
      </c>
      <c r="J922">
        <v>3700000</v>
      </c>
      <c r="K922">
        <v>48</v>
      </c>
      <c r="L922">
        <v>9</v>
      </c>
      <c r="M922">
        <v>1</v>
      </c>
      <c r="N922">
        <v>1</v>
      </c>
      <c r="O922">
        <v>4008333.3333333302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4008333.3333333302</v>
      </c>
      <c r="X922">
        <v>4008333.3333333302</v>
      </c>
      <c r="Y922">
        <v>11</v>
      </c>
      <c r="Z922" s="3" t="s">
        <v>54</v>
      </c>
      <c r="AA922">
        <v>0</v>
      </c>
      <c r="AB922">
        <v>1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48</v>
      </c>
      <c r="AI922">
        <v>1</v>
      </c>
      <c r="AJ922">
        <v>0</v>
      </c>
      <c r="AK922">
        <v>0</v>
      </c>
      <c r="AL922">
        <v>0</v>
      </c>
      <c r="AM922">
        <v>5</v>
      </c>
      <c r="AN922">
        <v>3700000</v>
      </c>
      <c r="AO922">
        <v>17986.111328125</v>
      </c>
      <c r="AP922">
        <v>4008333.25</v>
      </c>
      <c r="AQ922">
        <v>19484.953125</v>
      </c>
      <c r="AR922">
        <v>4008333.25</v>
      </c>
      <c r="AS922">
        <v>19484.953125</v>
      </c>
      <c r="AT922" t="s">
        <v>55</v>
      </c>
      <c r="AU922">
        <v>1</v>
      </c>
      <c r="AV922">
        <v>9.7973551461653567</v>
      </c>
      <c r="AW922">
        <v>144</v>
      </c>
      <c r="AX922">
        <v>1849</v>
      </c>
      <c r="AY922">
        <v>0</v>
      </c>
      <c r="AZ922">
        <v>-0.54796048194598646</v>
      </c>
      <c r="BA922">
        <v>0.71122904473399917</v>
      </c>
    </row>
    <row r="923" spans="1:53" x14ac:dyDescent="0.25">
      <c r="A923">
        <v>3</v>
      </c>
      <c r="B923">
        <v>0</v>
      </c>
      <c r="C923">
        <v>47</v>
      </c>
      <c r="D923">
        <v>6</v>
      </c>
      <c r="E923">
        <v>5</v>
      </c>
      <c r="F923">
        <v>1</v>
      </c>
      <c r="G923">
        <v>204</v>
      </c>
      <c r="H923" s="3">
        <f t="shared" si="14"/>
        <v>35</v>
      </c>
      <c r="I923">
        <v>0</v>
      </c>
      <c r="J923">
        <v>1600000</v>
      </c>
      <c r="K923">
        <v>48</v>
      </c>
      <c r="L923">
        <v>8</v>
      </c>
      <c r="M923">
        <v>1</v>
      </c>
      <c r="N923">
        <v>1</v>
      </c>
      <c r="O923">
        <v>1733333.33333333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1733333.33333333</v>
      </c>
      <c r="X923">
        <v>1733333.33333333</v>
      </c>
      <c r="Y923">
        <v>11</v>
      </c>
      <c r="Z923" s="3" t="s">
        <v>54</v>
      </c>
      <c r="AA923">
        <v>0</v>
      </c>
      <c r="AB923">
        <v>1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48</v>
      </c>
      <c r="AI923">
        <v>1</v>
      </c>
      <c r="AJ923">
        <v>0</v>
      </c>
      <c r="AK923">
        <v>0</v>
      </c>
      <c r="AL923">
        <v>0</v>
      </c>
      <c r="AM923">
        <v>5</v>
      </c>
      <c r="AN923">
        <v>1600000</v>
      </c>
      <c r="AO923">
        <v>7777.77783203125</v>
      </c>
      <c r="AP923">
        <v>1733333.375</v>
      </c>
      <c r="AQ923">
        <v>8425.92578125</v>
      </c>
      <c r="AR923">
        <v>1733333.375</v>
      </c>
      <c r="AS923">
        <v>8425.92578125</v>
      </c>
      <c r="AT923" t="s">
        <v>55</v>
      </c>
      <c r="AU923">
        <v>1</v>
      </c>
      <c r="AV923">
        <v>8.959025950670723</v>
      </c>
      <c r="AW923">
        <v>41616</v>
      </c>
      <c r="AX923">
        <v>2209</v>
      </c>
      <c r="AY923">
        <v>1</v>
      </c>
      <c r="AZ923">
        <v>0.46659992186349242</v>
      </c>
      <c r="BA923">
        <v>-0.4098939115865286</v>
      </c>
    </row>
    <row r="924" spans="1:53" x14ac:dyDescent="0.25">
      <c r="A924">
        <v>2</v>
      </c>
      <c r="B924">
        <v>0</v>
      </c>
      <c r="C924">
        <v>28</v>
      </c>
      <c r="D924">
        <v>6</v>
      </c>
      <c r="E924">
        <v>3</v>
      </c>
      <c r="F924">
        <v>1</v>
      </c>
      <c r="G924">
        <v>4</v>
      </c>
      <c r="H924" s="3">
        <f t="shared" si="14"/>
        <v>16</v>
      </c>
      <c r="I924">
        <v>117211</v>
      </c>
      <c r="J924">
        <v>800000</v>
      </c>
      <c r="K924">
        <v>40</v>
      </c>
      <c r="L924">
        <v>9</v>
      </c>
      <c r="M924">
        <v>1</v>
      </c>
      <c r="N924">
        <v>1</v>
      </c>
      <c r="O924">
        <v>1683877.66666667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1683877.66666667</v>
      </c>
      <c r="X924">
        <v>1683877.66666667</v>
      </c>
      <c r="Y924">
        <v>11</v>
      </c>
      <c r="Z924" s="3" t="s">
        <v>54</v>
      </c>
      <c r="AA924">
        <v>0</v>
      </c>
      <c r="AB924">
        <v>1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40</v>
      </c>
      <c r="AI924">
        <v>1</v>
      </c>
      <c r="AJ924">
        <v>0</v>
      </c>
      <c r="AK924">
        <v>0</v>
      </c>
      <c r="AL924">
        <v>0</v>
      </c>
      <c r="AM924">
        <v>5</v>
      </c>
      <c r="AN924">
        <v>1500000</v>
      </c>
      <c r="AO924">
        <v>8750</v>
      </c>
      <c r="AP924">
        <v>1683877.625</v>
      </c>
      <c r="AQ924">
        <v>9822.619140625</v>
      </c>
      <c r="AR924">
        <v>1683877.625</v>
      </c>
      <c r="AS924">
        <v>9822.619140625</v>
      </c>
      <c r="AT924" t="s">
        <v>55</v>
      </c>
      <c r="AU924">
        <v>1</v>
      </c>
      <c r="AV924">
        <v>9.0768089793516609</v>
      </c>
      <c r="AW924">
        <v>16</v>
      </c>
      <c r="AX924">
        <v>784</v>
      </c>
      <c r="AY924">
        <v>1</v>
      </c>
      <c r="AZ924">
        <v>0.45488499658285619</v>
      </c>
      <c r="BA924">
        <v>0.14216807214379321</v>
      </c>
    </row>
    <row r="925" spans="1:53" x14ac:dyDescent="0.25">
      <c r="A925">
        <v>3</v>
      </c>
      <c r="B925">
        <v>1</v>
      </c>
      <c r="C925">
        <v>30</v>
      </c>
      <c r="D925">
        <v>5</v>
      </c>
      <c r="E925">
        <v>11</v>
      </c>
      <c r="F925">
        <v>1</v>
      </c>
      <c r="G925">
        <v>24</v>
      </c>
      <c r="H925" s="3">
        <f t="shared" si="14"/>
        <v>19</v>
      </c>
      <c r="I925">
        <v>88211</v>
      </c>
      <c r="J925">
        <v>300000</v>
      </c>
      <c r="K925">
        <v>48</v>
      </c>
      <c r="L925">
        <v>5</v>
      </c>
      <c r="M925">
        <v>1</v>
      </c>
      <c r="N925">
        <v>1</v>
      </c>
      <c r="O925">
        <v>894453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894453</v>
      </c>
      <c r="X925">
        <v>894453</v>
      </c>
      <c r="Y925">
        <v>11</v>
      </c>
      <c r="Z925" s="3" t="s">
        <v>52</v>
      </c>
      <c r="AA925">
        <v>1</v>
      </c>
      <c r="AB925">
        <v>1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48</v>
      </c>
      <c r="AI925">
        <v>1</v>
      </c>
      <c r="AJ925">
        <v>0</v>
      </c>
      <c r="AK925">
        <v>0</v>
      </c>
      <c r="AL925">
        <v>0</v>
      </c>
      <c r="AM925">
        <v>4</v>
      </c>
      <c r="AN925">
        <v>781242</v>
      </c>
      <c r="AO925">
        <v>3797.7041015625</v>
      </c>
      <c r="AP925">
        <v>894453</v>
      </c>
      <c r="AQ925">
        <v>4348.03564453125</v>
      </c>
      <c r="AR925">
        <v>894453</v>
      </c>
      <c r="AS925">
        <v>4348.03564453125</v>
      </c>
      <c r="AT925" t="s">
        <v>53</v>
      </c>
      <c r="AU925">
        <v>1</v>
      </c>
      <c r="AV925">
        <v>8.2421519793225535</v>
      </c>
      <c r="AW925">
        <v>576</v>
      </c>
      <c r="AX925">
        <v>900</v>
      </c>
      <c r="AY925">
        <v>0</v>
      </c>
      <c r="AZ925">
        <v>-0.53298483639150063</v>
      </c>
      <c r="BA925">
        <v>-0.19827610729485631</v>
      </c>
    </row>
    <row r="926" spans="1:53" x14ac:dyDescent="0.25">
      <c r="A926">
        <v>2</v>
      </c>
      <c r="B926">
        <v>0</v>
      </c>
      <c r="C926">
        <v>45</v>
      </c>
      <c r="D926">
        <v>5</v>
      </c>
      <c r="E926">
        <v>11</v>
      </c>
      <c r="F926">
        <v>1</v>
      </c>
      <c r="G926">
        <v>12</v>
      </c>
      <c r="H926" s="3">
        <f t="shared" si="14"/>
        <v>34</v>
      </c>
      <c r="I926">
        <v>113211</v>
      </c>
      <c r="J926">
        <v>750000</v>
      </c>
      <c r="K926">
        <v>40</v>
      </c>
      <c r="L926">
        <v>9</v>
      </c>
      <c r="M926">
        <v>1</v>
      </c>
      <c r="N926">
        <v>1</v>
      </c>
      <c r="O926">
        <v>1075711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1075711</v>
      </c>
      <c r="X926">
        <v>1075711</v>
      </c>
      <c r="Y926">
        <v>11</v>
      </c>
      <c r="Z926" s="3" t="s">
        <v>52</v>
      </c>
      <c r="AA926">
        <v>1</v>
      </c>
      <c r="AB926">
        <v>1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40</v>
      </c>
      <c r="AI926">
        <v>1</v>
      </c>
      <c r="AJ926">
        <v>0</v>
      </c>
      <c r="AK926">
        <v>0</v>
      </c>
      <c r="AL926">
        <v>0</v>
      </c>
      <c r="AM926">
        <v>5</v>
      </c>
      <c r="AN926">
        <v>900000</v>
      </c>
      <c r="AO926">
        <v>5250</v>
      </c>
      <c r="AP926">
        <v>1075711</v>
      </c>
      <c r="AQ926">
        <v>6274.98095703125</v>
      </c>
      <c r="AR926">
        <v>1075711</v>
      </c>
      <c r="AS926">
        <v>6274.98095703125</v>
      </c>
      <c r="AT926" t="s">
        <v>53</v>
      </c>
      <c r="AU926">
        <v>1</v>
      </c>
      <c r="AV926">
        <v>8.5659833555856686</v>
      </c>
      <c r="AW926">
        <v>144</v>
      </c>
      <c r="AX926">
        <v>2025</v>
      </c>
      <c r="AY926">
        <v>1</v>
      </c>
      <c r="AZ926">
        <v>0.464756380552864</v>
      </c>
      <c r="BA926">
        <v>-0.36035240660098727</v>
      </c>
    </row>
    <row r="927" spans="1:53" x14ac:dyDescent="0.25">
      <c r="A927">
        <v>2</v>
      </c>
      <c r="B927">
        <v>0</v>
      </c>
      <c r="C927">
        <v>53</v>
      </c>
      <c r="D927">
        <v>6</v>
      </c>
      <c r="E927">
        <v>3</v>
      </c>
      <c r="F927">
        <v>1</v>
      </c>
      <c r="G927">
        <v>36</v>
      </c>
      <c r="H927" s="3">
        <f t="shared" si="14"/>
        <v>41</v>
      </c>
      <c r="I927">
        <v>450000</v>
      </c>
      <c r="J927">
        <v>300000</v>
      </c>
      <c r="K927">
        <v>48</v>
      </c>
      <c r="L927">
        <v>1</v>
      </c>
      <c r="M927">
        <v>2</v>
      </c>
      <c r="N927">
        <v>1</v>
      </c>
      <c r="O927">
        <v>325000</v>
      </c>
      <c r="P927">
        <v>0</v>
      </c>
      <c r="Q927">
        <v>450000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775000</v>
      </c>
      <c r="X927">
        <v>775000</v>
      </c>
      <c r="Y927">
        <v>11</v>
      </c>
      <c r="Z927" s="3" t="s">
        <v>54</v>
      </c>
      <c r="AA927">
        <v>0</v>
      </c>
      <c r="AB927">
        <v>2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48</v>
      </c>
      <c r="AI927">
        <v>0</v>
      </c>
      <c r="AJ927">
        <v>1</v>
      </c>
      <c r="AK927">
        <v>0</v>
      </c>
      <c r="AL927">
        <v>1</v>
      </c>
      <c r="AM927">
        <v>1</v>
      </c>
      <c r="AN927">
        <v>300000</v>
      </c>
      <c r="AO927">
        <v>1458.33337402344</v>
      </c>
      <c r="AP927">
        <v>325000</v>
      </c>
      <c r="AQ927">
        <v>1579.86108398438</v>
      </c>
      <c r="AR927">
        <v>325000</v>
      </c>
      <c r="AS927">
        <v>1579.86108398438</v>
      </c>
      <c r="AT927" t="s">
        <v>55</v>
      </c>
      <c r="AU927">
        <v>0</v>
      </c>
      <c r="AV927">
        <v>7.2850495380253921</v>
      </c>
      <c r="AW927">
        <v>1296</v>
      </c>
      <c r="AX927">
        <v>2809</v>
      </c>
      <c r="AY927">
        <v>1</v>
      </c>
      <c r="AZ927">
        <v>0.25759923785242528</v>
      </c>
      <c r="BA927">
        <v>-1.4632561168146609</v>
      </c>
    </row>
    <row r="928" spans="1:53" x14ac:dyDescent="0.25">
      <c r="A928">
        <v>3</v>
      </c>
      <c r="B928">
        <v>0</v>
      </c>
      <c r="C928">
        <v>31</v>
      </c>
      <c r="D928">
        <v>6</v>
      </c>
      <c r="E928">
        <v>2</v>
      </c>
      <c r="F928">
        <v>1</v>
      </c>
      <c r="G928">
        <v>0</v>
      </c>
      <c r="H928" s="3">
        <f t="shared" si="14"/>
        <v>19</v>
      </c>
      <c r="I928">
        <v>29000</v>
      </c>
      <c r="J928">
        <v>0</v>
      </c>
      <c r="K928">
        <v>48</v>
      </c>
      <c r="L928">
        <v>4</v>
      </c>
      <c r="M928">
        <v>1</v>
      </c>
      <c r="N928">
        <v>1</v>
      </c>
      <c r="O928">
        <v>810242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810242</v>
      </c>
      <c r="X928">
        <v>810242</v>
      </c>
      <c r="Y928">
        <v>11</v>
      </c>
      <c r="Z928" s="3" t="s">
        <v>54</v>
      </c>
      <c r="AA928">
        <v>0</v>
      </c>
      <c r="AB928">
        <v>1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48</v>
      </c>
      <c r="AI928">
        <v>1</v>
      </c>
      <c r="AJ928">
        <v>0</v>
      </c>
      <c r="AK928">
        <v>0</v>
      </c>
      <c r="AL928">
        <v>0</v>
      </c>
      <c r="AM928">
        <v>3</v>
      </c>
      <c r="AN928">
        <v>781242</v>
      </c>
      <c r="AO928">
        <v>3797.7041015625</v>
      </c>
      <c r="AP928">
        <v>810242</v>
      </c>
      <c r="AQ928">
        <v>3938.67626953125</v>
      </c>
      <c r="AR928">
        <v>810242</v>
      </c>
      <c r="AS928">
        <v>3938.67626953125</v>
      </c>
      <c r="AT928" t="s">
        <v>55</v>
      </c>
      <c r="AU928">
        <v>1</v>
      </c>
      <c r="AV928">
        <v>8.2421519793225535</v>
      </c>
      <c r="AW928">
        <v>0</v>
      </c>
      <c r="AX928">
        <v>961</v>
      </c>
      <c r="AY928">
        <v>1</v>
      </c>
      <c r="AZ928">
        <v>0.36123113447261168</v>
      </c>
      <c r="BA928">
        <v>-0.38269167398053949</v>
      </c>
    </row>
    <row r="929" spans="1:53" x14ac:dyDescent="0.25">
      <c r="A929">
        <v>3</v>
      </c>
      <c r="B929">
        <v>1</v>
      </c>
      <c r="C929">
        <v>53</v>
      </c>
      <c r="D929">
        <v>6</v>
      </c>
      <c r="E929">
        <v>5</v>
      </c>
      <c r="F929">
        <v>1</v>
      </c>
      <c r="G929">
        <v>228</v>
      </c>
      <c r="H929" s="3">
        <f t="shared" si="14"/>
        <v>41</v>
      </c>
      <c r="I929">
        <v>117211</v>
      </c>
      <c r="J929">
        <v>3000000</v>
      </c>
      <c r="K929">
        <v>56</v>
      </c>
      <c r="L929">
        <v>9</v>
      </c>
      <c r="M929">
        <v>1</v>
      </c>
      <c r="N929">
        <v>1</v>
      </c>
      <c r="O929">
        <v>3367211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3367211</v>
      </c>
      <c r="X929">
        <v>3367211</v>
      </c>
      <c r="Y929">
        <v>11</v>
      </c>
      <c r="Z929" s="3" t="s">
        <v>54</v>
      </c>
      <c r="AA929">
        <v>0</v>
      </c>
      <c r="AB929">
        <v>1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56</v>
      </c>
      <c r="AI929">
        <v>1</v>
      </c>
      <c r="AJ929">
        <v>0</v>
      </c>
      <c r="AK929">
        <v>0</v>
      </c>
      <c r="AL929">
        <v>0</v>
      </c>
      <c r="AM929">
        <v>5</v>
      </c>
      <c r="AN929">
        <v>3000000</v>
      </c>
      <c r="AO929">
        <v>12500</v>
      </c>
      <c r="AP929">
        <v>3367211</v>
      </c>
      <c r="AQ929">
        <v>14030.0458984375</v>
      </c>
      <c r="AR929">
        <v>3367211</v>
      </c>
      <c r="AS929">
        <v>14030.0458984375</v>
      </c>
      <c r="AT929" t="s">
        <v>55</v>
      </c>
      <c r="AU929">
        <v>1</v>
      </c>
      <c r="AV929">
        <v>9.4334839232903924</v>
      </c>
      <c r="AW929">
        <v>51984</v>
      </c>
      <c r="AX929">
        <v>2809</v>
      </c>
      <c r="AY929">
        <v>0</v>
      </c>
      <c r="AZ929">
        <v>-0.45760585580042668</v>
      </c>
      <c r="BA929">
        <v>4.8204138323180108E-2</v>
      </c>
    </row>
    <row r="930" spans="1:53" x14ac:dyDescent="0.25">
      <c r="A930">
        <v>3</v>
      </c>
      <c r="B930">
        <v>1</v>
      </c>
      <c r="C930">
        <v>44</v>
      </c>
      <c r="D930">
        <v>6</v>
      </c>
      <c r="E930">
        <v>2</v>
      </c>
      <c r="F930">
        <v>1</v>
      </c>
      <c r="G930">
        <v>96</v>
      </c>
      <c r="H930" s="3">
        <f t="shared" si="14"/>
        <v>32</v>
      </c>
      <c r="I930">
        <v>88211</v>
      </c>
      <c r="J930">
        <v>781242</v>
      </c>
      <c r="K930">
        <v>48</v>
      </c>
      <c r="L930">
        <v>9</v>
      </c>
      <c r="M930">
        <v>1</v>
      </c>
      <c r="N930">
        <v>1</v>
      </c>
      <c r="O930">
        <v>934556.5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934556.5</v>
      </c>
      <c r="X930">
        <v>934556.5</v>
      </c>
      <c r="Y930">
        <v>11</v>
      </c>
      <c r="Z930" s="3" t="s">
        <v>54</v>
      </c>
      <c r="AA930">
        <v>0</v>
      </c>
      <c r="AB930">
        <v>1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48</v>
      </c>
      <c r="AI930">
        <v>1</v>
      </c>
      <c r="AJ930">
        <v>0</v>
      </c>
      <c r="AK930">
        <v>0</v>
      </c>
      <c r="AL930">
        <v>0</v>
      </c>
      <c r="AM930">
        <v>5</v>
      </c>
      <c r="AN930">
        <v>781242</v>
      </c>
      <c r="AO930">
        <v>3797.7041015625</v>
      </c>
      <c r="AP930">
        <v>934556.5</v>
      </c>
      <c r="AQ930">
        <v>4542.98291015625</v>
      </c>
      <c r="AR930">
        <v>934556.5</v>
      </c>
      <c r="AS930">
        <v>4542.98291015625</v>
      </c>
      <c r="AT930" t="s">
        <v>55</v>
      </c>
      <c r="AU930">
        <v>1</v>
      </c>
      <c r="AV930">
        <v>8.2421519793225535</v>
      </c>
      <c r="AW930">
        <v>9216</v>
      </c>
      <c r="AX930">
        <v>1936</v>
      </c>
      <c r="AY930">
        <v>0</v>
      </c>
      <c r="AZ930">
        <v>-0.52053948537735084</v>
      </c>
      <c r="BA930">
        <v>-1.002183365429671</v>
      </c>
    </row>
    <row r="931" spans="1:53" x14ac:dyDescent="0.25">
      <c r="A931">
        <v>3</v>
      </c>
      <c r="B931">
        <v>0</v>
      </c>
      <c r="C931">
        <v>28</v>
      </c>
      <c r="D931">
        <v>5</v>
      </c>
      <c r="E931">
        <v>11</v>
      </c>
      <c r="F931">
        <v>1</v>
      </c>
      <c r="G931">
        <v>24</v>
      </c>
      <c r="H931" s="3">
        <f t="shared" si="14"/>
        <v>17</v>
      </c>
      <c r="I931">
        <v>29000</v>
      </c>
      <c r="J931">
        <v>450000</v>
      </c>
      <c r="K931">
        <v>48</v>
      </c>
      <c r="L931">
        <v>9</v>
      </c>
      <c r="M931">
        <v>1</v>
      </c>
      <c r="N931">
        <v>1</v>
      </c>
      <c r="O931">
        <v>1016500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1016500</v>
      </c>
      <c r="X931">
        <v>1016500</v>
      </c>
      <c r="Y931">
        <v>11</v>
      </c>
      <c r="Z931" s="3" t="s">
        <v>52</v>
      </c>
      <c r="AA931">
        <v>1</v>
      </c>
      <c r="AB931">
        <v>1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48</v>
      </c>
      <c r="AI931">
        <v>1</v>
      </c>
      <c r="AJ931">
        <v>0</v>
      </c>
      <c r="AK931">
        <v>0</v>
      </c>
      <c r="AL931">
        <v>0</v>
      </c>
      <c r="AM931">
        <v>5</v>
      </c>
      <c r="AN931">
        <v>950000</v>
      </c>
      <c r="AO931">
        <v>4618.0556640625</v>
      </c>
      <c r="AP931">
        <v>1016500</v>
      </c>
      <c r="AQ931">
        <v>4941.3193359375</v>
      </c>
      <c r="AR931">
        <v>1016500</v>
      </c>
      <c r="AS931">
        <v>4941.3193359375</v>
      </c>
      <c r="AT931" t="s">
        <v>53</v>
      </c>
      <c r="AU931">
        <v>1</v>
      </c>
      <c r="AV931">
        <v>8.4377290435582317</v>
      </c>
      <c r="AW931">
        <v>576</v>
      </c>
      <c r="AX931">
        <v>784</v>
      </c>
      <c r="AY931">
        <v>1</v>
      </c>
      <c r="AZ931">
        <v>0.57829609606036392</v>
      </c>
      <c r="BA931">
        <v>-0.17986092971696399</v>
      </c>
    </row>
    <row r="932" spans="1:53" x14ac:dyDescent="0.25">
      <c r="A932">
        <v>2</v>
      </c>
      <c r="B932">
        <v>0</v>
      </c>
      <c r="C932">
        <v>36</v>
      </c>
      <c r="D932">
        <v>5</v>
      </c>
      <c r="E932">
        <v>11</v>
      </c>
      <c r="F932">
        <v>1</v>
      </c>
      <c r="G932">
        <v>18</v>
      </c>
      <c r="H932" s="3">
        <f t="shared" si="14"/>
        <v>25</v>
      </c>
      <c r="I932">
        <v>144211</v>
      </c>
      <c r="J932">
        <v>750000</v>
      </c>
      <c r="K932">
        <v>48</v>
      </c>
      <c r="L932">
        <v>9</v>
      </c>
      <c r="M932">
        <v>1</v>
      </c>
      <c r="N932">
        <v>1</v>
      </c>
      <c r="O932">
        <v>987953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987953</v>
      </c>
      <c r="X932">
        <v>987953</v>
      </c>
      <c r="Y932">
        <v>11</v>
      </c>
      <c r="Z932" s="3" t="s">
        <v>52</v>
      </c>
      <c r="AA932">
        <v>1</v>
      </c>
      <c r="AB932">
        <v>1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48</v>
      </c>
      <c r="AI932">
        <v>1</v>
      </c>
      <c r="AJ932">
        <v>0</v>
      </c>
      <c r="AK932">
        <v>0</v>
      </c>
      <c r="AL932">
        <v>0</v>
      </c>
      <c r="AM932">
        <v>5</v>
      </c>
      <c r="AN932">
        <v>781242</v>
      </c>
      <c r="AO932">
        <v>3797.7041015625</v>
      </c>
      <c r="AP932">
        <v>987953</v>
      </c>
      <c r="AQ932">
        <v>4802.54931640625</v>
      </c>
      <c r="AR932">
        <v>987953</v>
      </c>
      <c r="AS932">
        <v>4802.54931640625</v>
      </c>
      <c r="AT932" t="s">
        <v>53</v>
      </c>
      <c r="AU932">
        <v>1</v>
      </c>
      <c r="AV932">
        <v>8.2421519793225535</v>
      </c>
      <c r="AW932">
        <v>324</v>
      </c>
      <c r="AX932">
        <v>1296</v>
      </c>
      <c r="AY932">
        <v>1</v>
      </c>
      <c r="AZ932">
        <v>0.53839384685460268</v>
      </c>
      <c r="BA932">
        <v>-0.50635977447952052</v>
      </c>
    </row>
    <row r="933" spans="1:53" x14ac:dyDescent="0.25">
      <c r="A933">
        <v>2</v>
      </c>
      <c r="B933">
        <v>0</v>
      </c>
      <c r="C933">
        <v>49</v>
      </c>
      <c r="D933">
        <v>3</v>
      </c>
      <c r="E933">
        <v>3</v>
      </c>
      <c r="F933">
        <v>1</v>
      </c>
      <c r="G933">
        <v>60</v>
      </c>
      <c r="H933" s="3">
        <f t="shared" si="14"/>
        <v>40</v>
      </c>
      <c r="I933">
        <v>88211</v>
      </c>
      <c r="J933">
        <v>737717</v>
      </c>
      <c r="K933">
        <v>48</v>
      </c>
      <c r="L933">
        <v>9</v>
      </c>
      <c r="M933">
        <v>1</v>
      </c>
      <c r="N933">
        <v>1</v>
      </c>
      <c r="O933">
        <v>930929.41666666698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930929.41666666698</v>
      </c>
      <c r="X933">
        <v>930929.41666666698</v>
      </c>
      <c r="Y933">
        <v>11</v>
      </c>
      <c r="Z933" s="3" t="s">
        <v>58</v>
      </c>
      <c r="AA933">
        <v>0</v>
      </c>
      <c r="AB933">
        <v>1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48</v>
      </c>
      <c r="AI933">
        <v>1</v>
      </c>
      <c r="AJ933">
        <v>0</v>
      </c>
      <c r="AK933">
        <v>0</v>
      </c>
      <c r="AL933">
        <v>0</v>
      </c>
      <c r="AM933">
        <v>5</v>
      </c>
      <c r="AN933">
        <v>781242</v>
      </c>
      <c r="AO933">
        <v>3797.7041015625</v>
      </c>
      <c r="AP933">
        <v>930929.4375</v>
      </c>
      <c r="AQ933">
        <v>4525.3515625</v>
      </c>
      <c r="AR933">
        <v>930929.4375</v>
      </c>
      <c r="AS933">
        <v>4525.3515625</v>
      </c>
      <c r="AT933" t="s">
        <v>57</v>
      </c>
      <c r="AU933">
        <v>1</v>
      </c>
      <c r="AV933">
        <v>8.2421519793225535</v>
      </c>
      <c r="AW933">
        <v>3600</v>
      </c>
      <c r="AX933">
        <v>2401</v>
      </c>
      <c r="AY933">
        <v>1</v>
      </c>
      <c r="AZ933">
        <v>0.66064495220933883</v>
      </c>
      <c r="BA933">
        <v>-0.17520397559622841</v>
      </c>
    </row>
    <row r="934" spans="1:53" x14ac:dyDescent="0.25">
      <c r="A934">
        <v>3</v>
      </c>
      <c r="B934">
        <v>0</v>
      </c>
      <c r="C934">
        <v>42</v>
      </c>
      <c r="D934">
        <v>5</v>
      </c>
      <c r="E934">
        <v>11</v>
      </c>
      <c r="F934">
        <v>1</v>
      </c>
      <c r="G934">
        <v>6</v>
      </c>
      <c r="H934" s="3">
        <f t="shared" si="14"/>
        <v>31</v>
      </c>
      <c r="I934">
        <v>88211</v>
      </c>
      <c r="J934">
        <v>737717</v>
      </c>
      <c r="K934">
        <v>48</v>
      </c>
      <c r="L934">
        <v>8</v>
      </c>
      <c r="M934">
        <v>1</v>
      </c>
      <c r="N934">
        <v>1</v>
      </c>
      <c r="O934">
        <v>930929.41666666698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930929.41666666698</v>
      </c>
      <c r="X934">
        <v>930929.41666666698</v>
      </c>
      <c r="Y934">
        <v>11</v>
      </c>
      <c r="Z934" s="3" t="s">
        <v>52</v>
      </c>
      <c r="AA934">
        <v>1</v>
      </c>
      <c r="AB934">
        <v>1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48</v>
      </c>
      <c r="AI934">
        <v>1</v>
      </c>
      <c r="AJ934">
        <v>0</v>
      </c>
      <c r="AK934">
        <v>0</v>
      </c>
      <c r="AL934">
        <v>0</v>
      </c>
      <c r="AM934">
        <v>5</v>
      </c>
      <c r="AN934">
        <v>781242</v>
      </c>
      <c r="AO934">
        <v>3797.7041015625</v>
      </c>
      <c r="AP934">
        <v>930929.4375</v>
      </c>
      <c r="AQ934">
        <v>4525.3515625</v>
      </c>
      <c r="AR934">
        <v>930929.4375</v>
      </c>
      <c r="AS934">
        <v>4525.3515625</v>
      </c>
      <c r="AT934" t="s">
        <v>53</v>
      </c>
      <c r="AU934">
        <v>1</v>
      </c>
      <c r="AV934">
        <v>8.2421519793225535</v>
      </c>
      <c r="AW934">
        <v>36</v>
      </c>
      <c r="AX934">
        <v>1764</v>
      </c>
      <c r="AY934">
        <v>1</v>
      </c>
      <c r="AZ934">
        <v>0.49137089359830238</v>
      </c>
      <c r="BA934">
        <v>-0.50261190373288822</v>
      </c>
    </row>
    <row r="935" spans="1:53" x14ac:dyDescent="0.25">
      <c r="A935">
        <v>2</v>
      </c>
      <c r="B935">
        <v>0</v>
      </c>
      <c r="C935">
        <v>42</v>
      </c>
      <c r="D935">
        <v>4</v>
      </c>
      <c r="E935">
        <v>6</v>
      </c>
      <c r="F935">
        <v>1</v>
      </c>
      <c r="G935">
        <v>96</v>
      </c>
      <c r="H935" s="3">
        <f t="shared" si="14"/>
        <v>32</v>
      </c>
      <c r="I935">
        <v>120000</v>
      </c>
      <c r="J935">
        <v>730000</v>
      </c>
      <c r="K935">
        <v>48</v>
      </c>
      <c r="L935">
        <v>4</v>
      </c>
      <c r="M935">
        <v>2</v>
      </c>
      <c r="N935">
        <v>1</v>
      </c>
      <c r="O935">
        <v>842075.33333333302</v>
      </c>
      <c r="P935">
        <v>0</v>
      </c>
      <c r="Q935">
        <v>120000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962075.33333333302</v>
      </c>
      <c r="X935">
        <v>962075.33333333302</v>
      </c>
      <c r="Y935">
        <v>11</v>
      </c>
      <c r="Z935" s="3" t="s">
        <v>59</v>
      </c>
      <c r="AA935">
        <v>0</v>
      </c>
      <c r="AB935">
        <v>2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48</v>
      </c>
      <c r="AI935">
        <v>0</v>
      </c>
      <c r="AJ935">
        <v>1</v>
      </c>
      <c r="AK935">
        <v>0</v>
      </c>
      <c r="AL935">
        <v>0</v>
      </c>
      <c r="AM935">
        <v>3</v>
      </c>
      <c r="AN935">
        <v>781242</v>
      </c>
      <c r="AO935">
        <v>3797.7041015625</v>
      </c>
      <c r="AP935">
        <v>842075.3125</v>
      </c>
      <c r="AQ935">
        <v>4093.42163085938</v>
      </c>
      <c r="AR935">
        <v>842075.3125</v>
      </c>
      <c r="AS935">
        <v>4093.42163085938</v>
      </c>
      <c r="AT935" t="s">
        <v>60</v>
      </c>
      <c r="AU935">
        <v>0</v>
      </c>
      <c r="AV935">
        <v>8.2421519793225535</v>
      </c>
      <c r="AW935">
        <v>9216</v>
      </c>
      <c r="AX935">
        <v>1764</v>
      </c>
      <c r="AY935">
        <v>1</v>
      </c>
      <c r="AZ935">
        <v>0.4879067593099134</v>
      </c>
      <c r="BA935">
        <v>-0.18032179927633279</v>
      </c>
    </row>
    <row r="936" spans="1:53" x14ac:dyDescent="0.25">
      <c r="A936">
        <v>3</v>
      </c>
      <c r="B936">
        <v>1</v>
      </c>
      <c r="C936">
        <v>42</v>
      </c>
      <c r="D936">
        <v>5</v>
      </c>
      <c r="E936">
        <v>11</v>
      </c>
      <c r="F936">
        <v>1</v>
      </c>
      <c r="G936">
        <v>240</v>
      </c>
      <c r="H936" s="3">
        <f t="shared" si="14"/>
        <v>31</v>
      </c>
      <c r="I936">
        <v>0</v>
      </c>
      <c r="J936">
        <v>2850000</v>
      </c>
      <c r="K936">
        <v>48</v>
      </c>
      <c r="L936">
        <v>9</v>
      </c>
      <c r="M936">
        <v>1</v>
      </c>
      <c r="N936">
        <v>1</v>
      </c>
      <c r="O936">
        <v>2137500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2137500</v>
      </c>
      <c r="X936">
        <v>2937500</v>
      </c>
      <c r="Y936">
        <v>11</v>
      </c>
      <c r="Z936" s="3" t="s">
        <v>52</v>
      </c>
      <c r="AA936">
        <v>1</v>
      </c>
      <c r="AB936">
        <v>1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48</v>
      </c>
      <c r="AI936">
        <v>1</v>
      </c>
      <c r="AJ936">
        <v>0</v>
      </c>
      <c r="AK936">
        <v>0</v>
      </c>
      <c r="AL936">
        <v>0</v>
      </c>
      <c r="AM936">
        <v>5</v>
      </c>
      <c r="AN936">
        <v>1900000</v>
      </c>
      <c r="AO936">
        <v>9236.111328125</v>
      </c>
      <c r="AP936">
        <v>2137500</v>
      </c>
      <c r="AQ936">
        <v>10390.625</v>
      </c>
      <c r="AR936">
        <v>2137500</v>
      </c>
      <c r="AS936">
        <v>10390.625</v>
      </c>
      <c r="AT936" t="s">
        <v>53</v>
      </c>
      <c r="AU936">
        <v>1</v>
      </c>
      <c r="AV936">
        <v>9.1308762241181753</v>
      </c>
      <c r="AW936">
        <v>57600</v>
      </c>
      <c r="AX936">
        <v>1764</v>
      </c>
      <c r="AY936">
        <v>0</v>
      </c>
      <c r="AZ936">
        <v>-0.43696313268376907</v>
      </c>
      <c r="BA936">
        <v>-3.0569295553011439E-2</v>
      </c>
    </row>
    <row r="937" spans="1:53" x14ac:dyDescent="0.25">
      <c r="A937">
        <v>3</v>
      </c>
      <c r="B937">
        <v>1</v>
      </c>
      <c r="C937">
        <v>20</v>
      </c>
      <c r="D937">
        <v>6</v>
      </c>
      <c r="E937">
        <v>2</v>
      </c>
      <c r="F937">
        <v>1</v>
      </c>
      <c r="G937">
        <v>60</v>
      </c>
      <c r="H937" s="3">
        <f t="shared" si="14"/>
        <v>8</v>
      </c>
      <c r="I937">
        <v>0</v>
      </c>
      <c r="J937">
        <v>0</v>
      </c>
      <c r="K937">
        <v>90</v>
      </c>
      <c r="L937">
        <v>3</v>
      </c>
      <c r="M937">
        <v>2</v>
      </c>
      <c r="N937">
        <v>1</v>
      </c>
      <c r="O937">
        <v>800000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800000</v>
      </c>
      <c r="X937">
        <v>800000</v>
      </c>
      <c r="Y937">
        <v>11</v>
      </c>
      <c r="Z937" s="3" t="s">
        <v>54</v>
      </c>
      <c r="AA937">
        <v>0</v>
      </c>
      <c r="AB937">
        <v>2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72</v>
      </c>
      <c r="AI937">
        <v>0</v>
      </c>
      <c r="AJ937">
        <v>1</v>
      </c>
      <c r="AK937">
        <v>0</v>
      </c>
      <c r="AL937">
        <v>1</v>
      </c>
      <c r="AM937">
        <v>2</v>
      </c>
      <c r="AN937">
        <v>800000</v>
      </c>
      <c r="AO937">
        <v>2074.07397460938</v>
      </c>
      <c r="AP937">
        <v>800000</v>
      </c>
      <c r="AQ937">
        <v>2074.07397460938</v>
      </c>
      <c r="AR937">
        <v>800000</v>
      </c>
      <c r="AS937">
        <v>2074.07397460938</v>
      </c>
      <c r="AT937" t="s">
        <v>55</v>
      </c>
      <c r="AU937">
        <v>0</v>
      </c>
      <c r="AV937">
        <v>7.6372700557567654</v>
      </c>
      <c r="AW937">
        <v>3600</v>
      </c>
      <c r="AX937">
        <v>400</v>
      </c>
      <c r="AY937">
        <v>0</v>
      </c>
      <c r="AZ937">
        <v>-0.42054721796196393</v>
      </c>
      <c r="BA937">
        <v>-0.52467724126360127</v>
      </c>
    </row>
    <row r="938" spans="1:53" x14ac:dyDescent="0.25">
      <c r="A938">
        <v>1</v>
      </c>
      <c r="B938">
        <v>1</v>
      </c>
      <c r="C938">
        <v>26</v>
      </c>
      <c r="D938">
        <v>6</v>
      </c>
      <c r="E938">
        <v>7</v>
      </c>
      <c r="F938">
        <v>1</v>
      </c>
      <c r="G938">
        <v>26</v>
      </c>
      <c r="H938" s="3">
        <f t="shared" si="14"/>
        <v>14</v>
      </c>
      <c r="I938">
        <v>600000</v>
      </c>
      <c r="J938">
        <v>2270000</v>
      </c>
      <c r="K938">
        <v>45</v>
      </c>
      <c r="L938">
        <v>9</v>
      </c>
      <c r="M938">
        <v>1</v>
      </c>
      <c r="N938">
        <v>1</v>
      </c>
      <c r="O938">
        <v>2421666.6666666698</v>
      </c>
      <c r="P938">
        <v>0</v>
      </c>
      <c r="Q938">
        <v>600000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3021666.6666666698</v>
      </c>
      <c r="X938">
        <v>3021666.6666666698</v>
      </c>
      <c r="Y938">
        <v>11</v>
      </c>
      <c r="Z938" s="3" t="s">
        <v>54</v>
      </c>
      <c r="AA938">
        <v>0</v>
      </c>
      <c r="AB938">
        <v>1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45</v>
      </c>
      <c r="AI938">
        <v>1</v>
      </c>
      <c r="AJ938">
        <v>0</v>
      </c>
      <c r="AK938">
        <v>0</v>
      </c>
      <c r="AL938">
        <v>0</v>
      </c>
      <c r="AM938">
        <v>5</v>
      </c>
      <c r="AN938">
        <v>1820000</v>
      </c>
      <c r="AO938">
        <v>9437.037109375</v>
      </c>
      <c r="AP938">
        <v>2421666.75</v>
      </c>
      <c r="AQ938">
        <v>12556.791015625</v>
      </c>
      <c r="AR938">
        <v>2421666.75</v>
      </c>
      <c r="AS938">
        <v>12556.791015625</v>
      </c>
      <c r="AT938" t="s">
        <v>55</v>
      </c>
      <c r="AU938">
        <v>1</v>
      </c>
      <c r="AV938">
        <v>9.1523973443411428</v>
      </c>
      <c r="AW938">
        <v>676</v>
      </c>
      <c r="AX938">
        <v>676</v>
      </c>
      <c r="AY938">
        <v>0</v>
      </c>
      <c r="AZ938">
        <v>-0.49265053978914031</v>
      </c>
      <c r="BA938">
        <v>0.27505626753334372</v>
      </c>
    </row>
    <row r="939" spans="1:53" x14ac:dyDescent="0.25">
      <c r="A939">
        <v>3</v>
      </c>
      <c r="B939">
        <v>0</v>
      </c>
      <c r="C939">
        <v>37</v>
      </c>
      <c r="D939">
        <v>6</v>
      </c>
      <c r="E939">
        <v>0</v>
      </c>
      <c r="F939">
        <v>1</v>
      </c>
      <c r="G939">
        <v>144</v>
      </c>
      <c r="H939" s="3">
        <f t="shared" si="14"/>
        <v>25</v>
      </c>
      <c r="I939">
        <v>0</v>
      </c>
      <c r="J939">
        <v>3000000</v>
      </c>
      <c r="K939">
        <v>45</v>
      </c>
      <c r="L939">
        <v>9</v>
      </c>
      <c r="M939">
        <v>1</v>
      </c>
      <c r="N939">
        <v>1</v>
      </c>
      <c r="O939">
        <v>3250000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3250000</v>
      </c>
      <c r="X939">
        <v>3250000</v>
      </c>
      <c r="Y939">
        <v>11</v>
      </c>
      <c r="Z939" s="3" t="s">
        <v>54</v>
      </c>
      <c r="AA939">
        <v>0</v>
      </c>
      <c r="AB939">
        <v>1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45</v>
      </c>
      <c r="AI939">
        <v>1</v>
      </c>
      <c r="AJ939">
        <v>0</v>
      </c>
      <c r="AK939">
        <v>0</v>
      </c>
      <c r="AL939">
        <v>0</v>
      </c>
      <c r="AM939">
        <v>5</v>
      </c>
      <c r="AN939">
        <v>3000000</v>
      </c>
      <c r="AO939">
        <v>15555.5556640625</v>
      </c>
      <c r="AP939">
        <v>3250000</v>
      </c>
      <c r="AQ939">
        <v>16851.8515625</v>
      </c>
      <c r="AR939">
        <v>3250000</v>
      </c>
      <c r="AS939">
        <v>16851.8515625</v>
      </c>
      <c r="AT939" t="s">
        <v>55</v>
      </c>
      <c r="AU939">
        <v>1</v>
      </c>
      <c r="AV939">
        <v>9.6521731312306684</v>
      </c>
      <c r="AW939">
        <v>20736</v>
      </c>
      <c r="AX939">
        <v>1369</v>
      </c>
      <c r="AY939">
        <v>1</v>
      </c>
      <c r="AZ939">
        <v>0.48741366586911572</v>
      </c>
      <c r="BA939">
        <v>0.37717110881911869</v>
      </c>
    </row>
    <row r="940" spans="1:53" x14ac:dyDescent="0.25">
      <c r="A940">
        <v>3</v>
      </c>
      <c r="B940">
        <v>1</v>
      </c>
      <c r="C940">
        <v>20</v>
      </c>
      <c r="D940">
        <v>6</v>
      </c>
      <c r="E940">
        <v>1</v>
      </c>
      <c r="F940">
        <v>1</v>
      </c>
      <c r="G940">
        <v>12</v>
      </c>
      <c r="H940" s="3">
        <f t="shared" si="14"/>
        <v>8</v>
      </c>
      <c r="I940">
        <v>118211</v>
      </c>
      <c r="J940">
        <v>0</v>
      </c>
      <c r="K940">
        <v>48</v>
      </c>
      <c r="L940">
        <v>9</v>
      </c>
      <c r="M940">
        <v>1</v>
      </c>
      <c r="N940">
        <v>1</v>
      </c>
      <c r="O940">
        <v>899453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899453</v>
      </c>
      <c r="X940">
        <v>899453</v>
      </c>
      <c r="Y940">
        <v>11</v>
      </c>
      <c r="Z940" s="3" t="s">
        <v>54</v>
      </c>
      <c r="AA940">
        <v>0</v>
      </c>
      <c r="AB940">
        <v>1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48</v>
      </c>
      <c r="AI940">
        <v>1</v>
      </c>
      <c r="AJ940">
        <v>0</v>
      </c>
      <c r="AK940">
        <v>0</v>
      </c>
      <c r="AL940">
        <v>0</v>
      </c>
      <c r="AM940">
        <v>5</v>
      </c>
      <c r="AN940">
        <v>781242</v>
      </c>
      <c r="AO940">
        <v>3797.7041015625</v>
      </c>
      <c r="AP940">
        <v>869453</v>
      </c>
      <c r="AQ940">
        <v>4226.5078125</v>
      </c>
      <c r="AR940">
        <v>869453</v>
      </c>
      <c r="AS940">
        <v>4226.5078125</v>
      </c>
      <c r="AT940" t="s">
        <v>55</v>
      </c>
      <c r="AU940">
        <v>1</v>
      </c>
      <c r="AV940">
        <v>8.2421519793225535</v>
      </c>
      <c r="AW940">
        <v>144</v>
      </c>
      <c r="AX940">
        <v>400</v>
      </c>
      <c r="AY940">
        <v>0</v>
      </c>
      <c r="AZ940">
        <v>-0.43730128190682582</v>
      </c>
      <c r="BA940">
        <v>-0.42592528044378097</v>
      </c>
    </row>
    <row r="941" spans="1:53" x14ac:dyDescent="0.25">
      <c r="A941">
        <v>2</v>
      </c>
      <c r="B941">
        <v>1</v>
      </c>
      <c r="C941">
        <v>29</v>
      </c>
      <c r="D941">
        <v>6</v>
      </c>
      <c r="E941">
        <v>5</v>
      </c>
      <c r="F941">
        <v>1</v>
      </c>
      <c r="G941">
        <v>12</v>
      </c>
      <c r="H941" s="3">
        <f t="shared" si="14"/>
        <v>17</v>
      </c>
      <c r="J941">
        <v>305000</v>
      </c>
      <c r="K941">
        <v>36</v>
      </c>
      <c r="L941">
        <v>9</v>
      </c>
      <c r="M941">
        <v>1</v>
      </c>
      <c r="N941">
        <v>1</v>
      </c>
      <c r="O941">
        <v>647416.66666666698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647416.66666666698</v>
      </c>
      <c r="X941">
        <v>797416.66666666698</v>
      </c>
      <c r="Y941">
        <v>11</v>
      </c>
      <c r="Z941" s="3" t="s">
        <v>54</v>
      </c>
      <c r="AA941">
        <v>0</v>
      </c>
      <c r="AB941">
        <v>1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36</v>
      </c>
      <c r="AI941">
        <v>1</v>
      </c>
      <c r="AJ941">
        <v>0</v>
      </c>
      <c r="AK941">
        <v>0</v>
      </c>
      <c r="AL941">
        <v>0</v>
      </c>
      <c r="AM941">
        <v>5</v>
      </c>
      <c r="AN941">
        <v>622000</v>
      </c>
      <c r="AO941">
        <v>4031.4814453125</v>
      </c>
      <c r="AP941">
        <v>647416.6875</v>
      </c>
      <c r="AQ941">
        <v>4196.21923828125</v>
      </c>
      <c r="AR941">
        <v>647416.6875</v>
      </c>
      <c r="AS941">
        <v>4196.21923828125</v>
      </c>
      <c r="AT941" t="s">
        <v>55</v>
      </c>
      <c r="AU941">
        <v>1</v>
      </c>
      <c r="AV941">
        <v>8.3018891916867297</v>
      </c>
      <c r="AW941">
        <v>144</v>
      </c>
      <c r="AX941">
        <v>841</v>
      </c>
      <c r="AY941">
        <v>0</v>
      </c>
      <c r="AZ941">
        <v>-0.5719975959747492</v>
      </c>
      <c r="BA941">
        <v>-0.71346671941006656</v>
      </c>
    </row>
    <row r="942" spans="1:53" x14ac:dyDescent="0.25">
      <c r="A942">
        <v>2</v>
      </c>
      <c r="B942">
        <v>0</v>
      </c>
      <c r="C942">
        <v>31</v>
      </c>
      <c r="D942">
        <v>6</v>
      </c>
      <c r="E942">
        <v>2</v>
      </c>
      <c r="F942">
        <v>1</v>
      </c>
      <c r="G942">
        <v>2</v>
      </c>
      <c r="H942" s="3">
        <f t="shared" si="14"/>
        <v>19</v>
      </c>
      <c r="I942">
        <v>117211</v>
      </c>
      <c r="J942">
        <v>0</v>
      </c>
      <c r="K942">
        <v>48</v>
      </c>
      <c r="L942">
        <v>9</v>
      </c>
      <c r="M942">
        <v>1</v>
      </c>
      <c r="N942">
        <v>1</v>
      </c>
      <c r="O942">
        <v>898453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898453</v>
      </c>
      <c r="X942">
        <v>1315120</v>
      </c>
      <c r="Y942">
        <v>11</v>
      </c>
      <c r="Z942" s="3" t="s">
        <v>54</v>
      </c>
      <c r="AA942">
        <v>0</v>
      </c>
      <c r="AB942">
        <v>1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48</v>
      </c>
      <c r="AI942">
        <v>1</v>
      </c>
      <c r="AJ942">
        <v>0</v>
      </c>
      <c r="AK942">
        <v>0</v>
      </c>
      <c r="AL942">
        <v>0</v>
      </c>
      <c r="AM942">
        <v>5</v>
      </c>
      <c r="AN942">
        <v>781242</v>
      </c>
      <c r="AO942">
        <v>3797.7041015625</v>
      </c>
      <c r="AP942">
        <v>898453</v>
      </c>
      <c r="AQ942">
        <v>4367.47998046875</v>
      </c>
      <c r="AR942">
        <v>898453</v>
      </c>
      <c r="AS942">
        <v>4367.47998046875</v>
      </c>
      <c r="AT942" t="s">
        <v>55</v>
      </c>
      <c r="AU942">
        <v>1</v>
      </c>
      <c r="AV942">
        <v>8.2421519793225535</v>
      </c>
      <c r="AW942">
        <v>4</v>
      </c>
      <c r="AX942">
        <v>961</v>
      </c>
      <c r="AY942">
        <v>1</v>
      </c>
      <c r="AZ942">
        <v>0.48753399844513667</v>
      </c>
      <c r="BA942">
        <v>-0.65841480886305315</v>
      </c>
    </row>
    <row r="943" spans="1:53" x14ac:dyDescent="0.25">
      <c r="A943">
        <v>2</v>
      </c>
      <c r="B943">
        <v>0</v>
      </c>
      <c r="C943">
        <v>60</v>
      </c>
      <c r="D943">
        <v>4</v>
      </c>
      <c r="E943">
        <v>8</v>
      </c>
      <c r="F943">
        <v>6</v>
      </c>
      <c r="G943">
        <v>48</v>
      </c>
      <c r="H943" s="3">
        <f t="shared" si="14"/>
        <v>50</v>
      </c>
      <c r="I943">
        <v>88211</v>
      </c>
      <c r="J943">
        <v>737717</v>
      </c>
      <c r="K943">
        <v>48</v>
      </c>
      <c r="L943">
        <v>9</v>
      </c>
      <c r="M943">
        <v>1</v>
      </c>
      <c r="N943">
        <v>1</v>
      </c>
      <c r="O943">
        <v>930929.41666666698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930929.41666666698</v>
      </c>
      <c r="X943">
        <v>930929.41666666698</v>
      </c>
      <c r="Y943">
        <v>11</v>
      </c>
      <c r="Z943" s="3" t="s">
        <v>59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48</v>
      </c>
      <c r="AI943">
        <v>1</v>
      </c>
      <c r="AJ943">
        <v>0</v>
      </c>
      <c r="AK943">
        <v>0</v>
      </c>
      <c r="AL943">
        <v>0</v>
      </c>
      <c r="AM943">
        <v>5</v>
      </c>
      <c r="AN943">
        <v>781242</v>
      </c>
      <c r="AO943">
        <v>3797.7041015625</v>
      </c>
      <c r="AP943">
        <v>930929.4375</v>
      </c>
      <c r="AQ943">
        <v>4525.3515625</v>
      </c>
      <c r="AR943">
        <v>930929.4375</v>
      </c>
      <c r="AS943">
        <v>4525.3515625</v>
      </c>
      <c r="AT943" t="s">
        <v>60</v>
      </c>
      <c r="AU943">
        <v>1</v>
      </c>
      <c r="AV943">
        <v>8.2421519793225535</v>
      </c>
      <c r="AW943">
        <v>2304</v>
      </c>
      <c r="AX943">
        <v>3600</v>
      </c>
      <c r="AY943">
        <v>1</v>
      </c>
      <c r="AZ943">
        <v>0.60658070275488019</v>
      </c>
      <c r="BA943">
        <v>-0.42065145933384729</v>
      </c>
    </row>
    <row r="944" spans="1:53" x14ac:dyDescent="0.25">
      <c r="A944">
        <v>2</v>
      </c>
      <c r="B944">
        <v>0</v>
      </c>
      <c r="C944">
        <v>30</v>
      </c>
      <c r="D944">
        <v>5</v>
      </c>
      <c r="E944">
        <v>11</v>
      </c>
      <c r="F944">
        <v>1</v>
      </c>
      <c r="G944">
        <v>48</v>
      </c>
      <c r="H944" s="3">
        <f t="shared" si="14"/>
        <v>19</v>
      </c>
      <c r="I944">
        <v>117211</v>
      </c>
      <c r="J944">
        <v>737717</v>
      </c>
      <c r="K944">
        <v>48</v>
      </c>
      <c r="L944">
        <v>9</v>
      </c>
      <c r="M944">
        <v>1</v>
      </c>
      <c r="N944">
        <v>1</v>
      </c>
      <c r="O944">
        <v>959929.41666666698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959929.41666666698</v>
      </c>
      <c r="X944">
        <v>959929.41666666698</v>
      </c>
      <c r="Y944">
        <v>11</v>
      </c>
      <c r="Z944" s="3" t="s">
        <v>52</v>
      </c>
      <c r="AA944">
        <v>1</v>
      </c>
      <c r="AB944">
        <v>1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48</v>
      </c>
      <c r="AI944">
        <v>1</v>
      </c>
      <c r="AJ944">
        <v>0</v>
      </c>
      <c r="AK944">
        <v>0</v>
      </c>
      <c r="AL944">
        <v>0</v>
      </c>
      <c r="AM944">
        <v>5</v>
      </c>
      <c r="AN944">
        <v>781242</v>
      </c>
      <c r="AO944">
        <v>3797.7041015625</v>
      </c>
      <c r="AP944">
        <v>959929.4375</v>
      </c>
      <c r="AQ944">
        <v>4666.32373046875</v>
      </c>
      <c r="AR944">
        <v>959929.4375</v>
      </c>
      <c r="AS944">
        <v>4666.32373046875</v>
      </c>
      <c r="AT944" t="s">
        <v>53</v>
      </c>
      <c r="AU944">
        <v>1</v>
      </c>
      <c r="AV944">
        <v>8.2421519793225535</v>
      </c>
      <c r="AW944">
        <v>2304</v>
      </c>
      <c r="AX944">
        <v>900</v>
      </c>
      <c r="AY944">
        <v>1</v>
      </c>
      <c r="AZ944">
        <v>0.576525208360813</v>
      </c>
      <c r="BA944">
        <v>-0.45987693547229591</v>
      </c>
    </row>
    <row r="945" spans="1:53" x14ac:dyDescent="0.25">
      <c r="A945">
        <v>1</v>
      </c>
      <c r="B945">
        <v>1</v>
      </c>
      <c r="C945">
        <v>33</v>
      </c>
      <c r="D945">
        <v>6</v>
      </c>
      <c r="E945">
        <v>2</v>
      </c>
      <c r="F945">
        <v>1</v>
      </c>
      <c r="G945">
        <v>2</v>
      </c>
      <c r="H945" s="3">
        <f t="shared" si="14"/>
        <v>21</v>
      </c>
      <c r="I945">
        <v>88211</v>
      </c>
      <c r="J945">
        <v>0</v>
      </c>
      <c r="K945">
        <v>48</v>
      </c>
      <c r="L945">
        <v>9</v>
      </c>
      <c r="M945">
        <v>1</v>
      </c>
      <c r="N945">
        <v>1</v>
      </c>
      <c r="O945">
        <v>869453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869453</v>
      </c>
      <c r="X945">
        <v>919453</v>
      </c>
      <c r="Y945">
        <v>11</v>
      </c>
      <c r="Z945" s="3" t="s">
        <v>54</v>
      </c>
      <c r="AA945">
        <v>0</v>
      </c>
      <c r="AB945">
        <v>1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48</v>
      </c>
      <c r="AI945">
        <v>1</v>
      </c>
      <c r="AJ945">
        <v>0</v>
      </c>
      <c r="AK945">
        <v>0</v>
      </c>
      <c r="AL945">
        <v>0</v>
      </c>
      <c r="AM945">
        <v>5</v>
      </c>
      <c r="AN945">
        <v>781242</v>
      </c>
      <c r="AO945">
        <v>3797.7041015625</v>
      </c>
      <c r="AP945">
        <v>869453</v>
      </c>
      <c r="AQ945">
        <v>4226.5078125</v>
      </c>
      <c r="AR945">
        <v>869453</v>
      </c>
      <c r="AS945">
        <v>4226.5078125</v>
      </c>
      <c r="AT945" t="s">
        <v>55</v>
      </c>
      <c r="AU945">
        <v>1</v>
      </c>
      <c r="AV945">
        <v>8.2421519793225535</v>
      </c>
      <c r="AW945">
        <v>4</v>
      </c>
      <c r="AX945">
        <v>1089</v>
      </c>
      <c r="AY945">
        <v>0</v>
      </c>
      <c r="AZ945">
        <v>-0.52181894230273151</v>
      </c>
      <c r="BA945">
        <v>-0.69398019187318782</v>
      </c>
    </row>
    <row r="946" spans="1:53" x14ac:dyDescent="0.25">
      <c r="A946">
        <v>2</v>
      </c>
      <c r="B946">
        <v>1</v>
      </c>
      <c r="C946">
        <v>33</v>
      </c>
      <c r="D946">
        <v>5</v>
      </c>
      <c r="E946">
        <v>11</v>
      </c>
      <c r="F946">
        <v>1</v>
      </c>
      <c r="G946">
        <v>13</v>
      </c>
      <c r="H946" s="3">
        <f t="shared" si="14"/>
        <v>22</v>
      </c>
      <c r="I946">
        <v>0</v>
      </c>
      <c r="J946">
        <v>1800000</v>
      </c>
      <c r="K946">
        <v>48</v>
      </c>
      <c r="L946">
        <v>9</v>
      </c>
      <c r="M946">
        <v>1</v>
      </c>
      <c r="N946">
        <v>1</v>
      </c>
      <c r="O946">
        <v>1950000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1950000</v>
      </c>
      <c r="X946">
        <v>1950000</v>
      </c>
      <c r="Y946">
        <v>11</v>
      </c>
      <c r="Z946" s="3" t="s">
        <v>52</v>
      </c>
      <c r="AA946">
        <v>1</v>
      </c>
      <c r="AB946">
        <v>1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48</v>
      </c>
      <c r="AI946">
        <v>1</v>
      </c>
      <c r="AJ946">
        <v>0</v>
      </c>
      <c r="AK946">
        <v>0</v>
      </c>
      <c r="AL946">
        <v>0</v>
      </c>
      <c r="AM946">
        <v>5</v>
      </c>
      <c r="AN946">
        <v>1800000</v>
      </c>
      <c r="AO946">
        <v>8750</v>
      </c>
      <c r="AP946">
        <v>1950000</v>
      </c>
      <c r="AQ946">
        <v>9479.1669921875</v>
      </c>
      <c r="AR946">
        <v>1950000</v>
      </c>
      <c r="AS946">
        <v>9479.1669921875</v>
      </c>
      <c r="AT946" t="s">
        <v>53</v>
      </c>
      <c r="AU946">
        <v>1</v>
      </c>
      <c r="AV946">
        <v>9.0768089793516609</v>
      </c>
      <c r="AW946">
        <v>169</v>
      </c>
      <c r="AX946">
        <v>1089</v>
      </c>
      <c r="AY946">
        <v>0</v>
      </c>
      <c r="AZ946">
        <v>-0.45173236646100889</v>
      </c>
      <c r="BA946">
        <v>0.38528701023155382</v>
      </c>
    </row>
    <row r="947" spans="1:53" x14ac:dyDescent="0.25">
      <c r="A947">
        <v>2</v>
      </c>
      <c r="B947">
        <v>0</v>
      </c>
      <c r="C947">
        <v>29</v>
      </c>
      <c r="D947">
        <v>5</v>
      </c>
      <c r="E947">
        <v>11</v>
      </c>
      <c r="F947">
        <v>1</v>
      </c>
      <c r="G947">
        <v>9</v>
      </c>
      <c r="H947" s="3">
        <f t="shared" si="14"/>
        <v>18</v>
      </c>
      <c r="I947">
        <v>117200</v>
      </c>
      <c r="J947">
        <v>0</v>
      </c>
      <c r="K947">
        <v>48</v>
      </c>
      <c r="L947">
        <v>9</v>
      </c>
      <c r="M947">
        <v>1</v>
      </c>
      <c r="N947">
        <v>1</v>
      </c>
      <c r="O947">
        <v>1017200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1017200</v>
      </c>
      <c r="X947">
        <v>1017200</v>
      </c>
      <c r="Y947">
        <v>11</v>
      </c>
      <c r="Z947" s="3" t="s">
        <v>52</v>
      </c>
      <c r="AA947">
        <v>1</v>
      </c>
      <c r="AB947">
        <v>1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48</v>
      </c>
      <c r="AI947">
        <v>1</v>
      </c>
      <c r="AJ947">
        <v>0</v>
      </c>
      <c r="AK947">
        <v>0</v>
      </c>
      <c r="AL947">
        <v>0</v>
      </c>
      <c r="AM947">
        <v>5</v>
      </c>
      <c r="AN947">
        <v>900000</v>
      </c>
      <c r="AO947">
        <v>4375</v>
      </c>
      <c r="AP947">
        <v>1017200</v>
      </c>
      <c r="AQ947">
        <v>4944.72216796875</v>
      </c>
      <c r="AR947">
        <v>1017200</v>
      </c>
      <c r="AS947">
        <v>4944.72216796875</v>
      </c>
      <c r="AT947" t="s">
        <v>53</v>
      </c>
      <c r="AU947">
        <v>1</v>
      </c>
      <c r="AV947">
        <v>8.3836617987917155</v>
      </c>
      <c r="AW947">
        <v>81</v>
      </c>
      <c r="AX947">
        <v>841</v>
      </c>
      <c r="AY947">
        <v>1</v>
      </c>
      <c r="AZ947">
        <v>0.56630688426986631</v>
      </c>
      <c r="BA947">
        <v>-0.22588885496273639</v>
      </c>
    </row>
    <row r="948" spans="1:53" x14ac:dyDescent="0.25">
      <c r="A948">
        <v>2</v>
      </c>
      <c r="B948">
        <v>1</v>
      </c>
      <c r="C948">
        <v>36</v>
      </c>
      <c r="D948">
        <v>6</v>
      </c>
      <c r="E948">
        <v>3</v>
      </c>
      <c r="F948">
        <v>1</v>
      </c>
      <c r="G948">
        <v>96</v>
      </c>
      <c r="H948" s="3">
        <f t="shared" si="14"/>
        <v>24</v>
      </c>
      <c r="I948">
        <v>0</v>
      </c>
      <c r="J948">
        <v>0</v>
      </c>
      <c r="K948">
        <v>84</v>
      </c>
      <c r="L948">
        <v>2</v>
      </c>
      <c r="M948">
        <v>2</v>
      </c>
      <c r="N948">
        <v>1</v>
      </c>
      <c r="O948">
        <v>900000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900000</v>
      </c>
      <c r="X948">
        <v>900000</v>
      </c>
      <c r="Y948">
        <v>11</v>
      </c>
      <c r="Z948" s="3" t="s">
        <v>54</v>
      </c>
      <c r="AA948">
        <v>0</v>
      </c>
      <c r="AB948">
        <v>2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72</v>
      </c>
      <c r="AI948">
        <v>0</v>
      </c>
      <c r="AJ948">
        <v>1</v>
      </c>
      <c r="AK948">
        <v>0</v>
      </c>
      <c r="AL948">
        <v>1</v>
      </c>
      <c r="AM948">
        <v>2</v>
      </c>
      <c r="AN948">
        <v>900000</v>
      </c>
      <c r="AO948">
        <v>2500</v>
      </c>
      <c r="AP948">
        <v>900000</v>
      </c>
      <c r="AQ948">
        <v>2500</v>
      </c>
      <c r="AR948">
        <v>900000</v>
      </c>
      <c r="AS948">
        <v>2500</v>
      </c>
      <c r="AT948" t="s">
        <v>55</v>
      </c>
      <c r="AU948">
        <v>0</v>
      </c>
      <c r="AV948">
        <v>7.8240460108562919</v>
      </c>
      <c r="AW948">
        <v>9216</v>
      </c>
      <c r="AX948">
        <v>1296</v>
      </c>
      <c r="AY948">
        <v>0</v>
      </c>
      <c r="AZ948">
        <v>-0.5271048422185669</v>
      </c>
      <c r="BA948">
        <v>-0.6795773229439378</v>
      </c>
    </row>
    <row r="949" spans="1:53" x14ac:dyDescent="0.25">
      <c r="A949">
        <v>2</v>
      </c>
      <c r="B949">
        <v>0</v>
      </c>
      <c r="C949">
        <v>29</v>
      </c>
      <c r="D949">
        <v>6</v>
      </c>
      <c r="E949">
        <v>5</v>
      </c>
      <c r="F949">
        <v>1</v>
      </c>
      <c r="G949">
        <v>48</v>
      </c>
      <c r="H949" s="3">
        <f t="shared" si="14"/>
        <v>17</v>
      </c>
      <c r="I949">
        <v>88211</v>
      </c>
      <c r="J949">
        <v>1650000</v>
      </c>
      <c r="K949">
        <v>40</v>
      </c>
      <c r="L949">
        <v>9</v>
      </c>
      <c r="M949">
        <v>1</v>
      </c>
      <c r="N949">
        <v>1</v>
      </c>
      <c r="O949">
        <v>1125711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1125711</v>
      </c>
      <c r="X949">
        <v>1125711</v>
      </c>
      <c r="Y949">
        <v>11</v>
      </c>
      <c r="Z949" s="3" t="s">
        <v>54</v>
      </c>
      <c r="AA949">
        <v>0</v>
      </c>
      <c r="AB949">
        <v>1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40</v>
      </c>
      <c r="AI949">
        <v>1</v>
      </c>
      <c r="AJ949">
        <v>0</v>
      </c>
      <c r="AK949">
        <v>0</v>
      </c>
      <c r="AL949">
        <v>0</v>
      </c>
      <c r="AM949">
        <v>5</v>
      </c>
      <c r="AN949">
        <v>900000</v>
      </c>
      <c r="AO949">
        <v>5250</v>
      </c>
      <c r="AP949">
        <v>1125711</v>
      </c>
      <c r="AQ949">
        <v>6566.6474609375</v>
      </c>
      <c r="AR949">
        <v>1125711</v>
      </c>
      <c r="AS949">
        <v>6566.6474609375</v>
      </c>
      <c r="AT949" t="s">
        <v>55</v>
      </c>
      <c r="AU949">
        <v>1</v>
      </c>
      <c r="AV949">
        <v>8.5659833555856686</v>
      </c>
      <c r="AW949">
        <v>2304</v>
      </c>
      <c r="AX949">
        <v>841</v>
      </c>
      <c r="AY949">
        <v>1</v>
      </c>
      <c r="AZ949">
        <v>0.46706264651708079</v>
      </c>
      <c r="BA949">
        <v>-0.47161508792018508</v>
      </c>
    </row>
    <row r="950" spans="1:53" x14ac:dyDescent="0.25">
      <c r="A950">
        <v>2</v>
      </c>
      <c r="B950">
        <v>1</v>
      </c>
      <c r="C950">
        <v>27</v>
      </c>
      <c r="D950">
        <v>4</v>
      </c>
      <c r="E950">
        <v>9</v>
      </c>
      <c r="F950">
        <v>1</v>
      </c>
      <c r="G950">
        <v>5</v>
      </c>
      <c r="H950" s="3">
        <f t="shared" si="14"/>
        <v>17</v>
      </c>
      <c r="I950">
        <v>117211</v>
      </c>
      <c r="J950">
        <v>737717</v>
      </c>
      <c r="K950">
        <v>48</v>
      </c>
      <c r="L950">
        <v>7</v>
      </c>
      <c r="M950">
        <v>1</v>
      </c>
      <c r="N950">
        <v>1</v>
      </c>
      <c r="O950">
        <v>1978687.41666667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1978687.41666667</v>
      </c>
      <c r="X950">
        <v>1978687.41666667</v>
      </c>
      <c r="Y950">
        <v>11</v>
      </c>
      <c r="Z950" s="3" t="s">
        <v>59</v>
      </c>
      <c r="AA950">
        <v>0</v>
      </c>
      <c r="AB950">
        <v>1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48</v>
      </c>
      <c r="AI950">
        <v>1</v>
      </c>
      <c r="AJ950">
        <v>0</v>
      </c>
      <c r="AK950">
        <v>0</v>
      </c>
      <c r="AL950">
        <v>0</v>
      </c>
      <c r="AM950">
        <v>4</v>
      </c>
      <c r="AN950">
        <v>1800000</v>
      </c>
      <c r="AO950">
        <v>8750</v>
      </c>
      <c r="AP950">
        <v>1978687.375</v>
      </c>
      <c r="AQ950">
        <v>9618.619140625</v>
      </c>
      <c r="AR950">
        <v>1978687.375</v>
      </c>
      <c r="AS950">
        <v>9618.619140625</v>
      </c>
      <c r="AT950" t="s">
        <v>60</v>
      </c>
      <c r="AU950">
        <v>1</v>
      </c>
      <c r="AV950">
        <v>9.0768089793516609</v>
      </c>
      <c r="AW950">
        <v>25</v>
      </c>
      <c r="AX950">
        <v>729</v>
      </c>
      <c r="AY950">
        <v>0</v>
      </c>
      <c r="AZ950">
        <v>-0.4089112578806835</v>
      </c>
      <c r="BA950">
        <v>0.8914853575703372</v>
      </c>
    </row>
    <row r="951" spans="1:53" x14ac:dyDescent="0.25">
      <c r="A951">
        <v>2</v>
      </c>
      <c r="B951">
        <v>0</v>
      </c>
      <c r="C951">
        <v>35</v>
      </c>
      <c r="D951">
        <v>5</v>
      </c>
      <c r="E951">
        <v>11</v>
      </c>
      <c r="F951">
        <v>1</v>
      </c>
      <c r="G951">
        <v>32</v>
      </c>
      <c r="H951" s="3">
        <f t="shared" si="14"/>
        <v>24</v>
      </c>
      <c r="I951">
        <v>138211</v>
      </c>
      <c r="J951">
        <v>737717</v>
      </c>
      <c r="K951">
        <v>72</v>
      </c>
      <c r="L951">
        <v>9</v>
      </c>
      <c r="M951">
        <v>1</v>
      </c>
      <c r="N951">
        <v>1</v>
      </c>
      <c r="O951">
        <v>980929.41666666698</v>
      </c>
      <c r="P951">
        <v>0</v>
      </c>
      <c r="Q951">
        <v>0</v>
      </c>
      <c r="R951">
        <v>0</v>
      </c>
      <c r="S951">
        <v>0</v>
      </c>
      <c r="T951">
        <v>200000</v>
      </c>
      <c r="U951">
        <v>20000</v>
      </c>
      <c r="V951">
        <v>0</v>
      </c>
      <c r="W951">
        <v>1200929.41666667</v>
      </c>
      <c r="X951">
        <v>1200929.41666667</v>
      </c>
      <c r="Y951">
        <v>11</v>
      </c>
      <c r="Z951" s="3" t="s">
        <v>52</v>
      </c>
      <c r="AA951">
        <v>1</v>
      </c>
      <c r="AB951">
        <v>1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72</v>
      </c>
      <c r="AI951">
        <v>1</v>
      </c>
      <c r="AJ951">
        <v>0</v>
      </c>
      <c r="AK951">
        <v>0</v>
      </c>
      <c r="AL951">
        <v>0</v>
      </c>
      <c r="AM951">
        <v>5</v>
      </c>
      <c r="AN951">
        <v>781242</v>
      </c>
      <c r="AO951">
        <v>2531.802734375</v>
      </c>
      <c r="AP951">
        <v>980929.4375</v>
      </c>
      <c r="AQ951">
        <v>3178.93798828125</v>
      </c>
      <c r="AR951">
        <v>980929.4375</v>
      </c>
      <c r="AS951">
        <v>3178.93798828125</v>
      </c>
      <c r="AT951" t="s">
        <v>53</v>
      </c>
      <c r="AU951">
        <v>1</v>
      </c>
      <c r="AV951">
        <v>7.8366868712143889</v>
      </c>
      <c r="AW951">
        <v>1024</v>
      </c>
      <c r="AX951">
        <v>1225</v>
      </c>
      <c r="AY951">
        <v>1</v>
      </c>
      <c r="AZ951">
        <v>0.69663965644420689</v>
      </c>
      <c r="BA951">
        <v>-0.65480180937556465</v>
      </c>
    </row>
    <row r="952" spans="1:53" x14ac:dyDescent="0.25">
      <c r="A952">
        <v>2</v>
      </c>
      <c r="B952">
        <v>1</v>
      </c>
      <c r="C952">
        <v>40</v>
      </c>
      <c r="D952">
        <v>5</v>
      </c>
      <c r="E952">
        <v>11</v>
      </c>
      <c r="F952">
        <v>1</v>
      </c>
      <c r="G952">
        <v>11</v>
      </c>
      <c r="H952" s="3">
        <f t="shared" si="14"/>
        <v>29</v>
      </c>
      <c r="I952">
        <v>488211</v>
      </c>
      <c r="J952">
        <v>4550000</v>
      </c>
      <c r="K952">
        <v>48</v>
      </c>
      <c r="L952">
        <v>9</v>
      </c>
      <c r="M952">
        <v>1</v>
      </c>
      <c r="N952">
        <v>1</v>
      </c>
      <c r="O952">
        <v>1888211</v>
      </c>
      <c r="P952">
        <v>0</v>
      </c>
      <c r="Q952">
        <v>400000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2288211</v>
      </c>
      <c r="X952">
        <v>2288211</v>
      </c>
      <c r="Y952">
        <v>11</v>
      </c>
      <c r="Z952" s="3" t="s">
        <v>52</v>
      </c>
      <c r="AA952">
        <v>1</v>
      </c>
      <c r="AB952">
        <v>1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48</v>
      </c>
      <c r="AI952">
        <v>1</v>
      </c>
      <c r="AJ952">
        <v>0</v>
      </c>
      <c r="AK952">
        <v>0</v>
      </c>
      <c r="AL952">
        <v>0</v>
      </c>
      <c r="AM952">
        <v>5</v>
      </c>
      <c r="AN952">
        <v>1100000</v>
      </c>
      <c r="AO952">
        <v>5347.22216796875</v>
      </c>
      <c r="AP952">
        <v>1888211</v>
      </c>
      <c r="AQ952">
        <v>9178.8037109375</v>
      </c>
      <c r="AR952">
        <v>1888211</v>
      </c>
      <c r="AS952">
        <v>9178.8037109375</v>
      </c>
      <c r="AT952" t="s">
        <v>53</v>
      </c>
      <c r="AU952">
        <v>1</v>
      </c>
      <c r="AV952">
        <v>8.5843324841077617</v>
      </c>
      <c r="AW952">
        <v>121</v>
      </c>
      <c r="AX952">
        <v>1600</v>
      </c>
      <c r="AY952">
        <v>0</v>
      </c>
      <c r="AZ952">
        <v>-0.47684358706650809</v>
      </c>
      <c r="BA952">
        <v>-0.2030473883348726</v>
      </c>
    </row>
    <row r="953" spans="1:53" x14ac:dyDescent="0.25">
      <c r="A953">
        <v>2</v>
      </c>
      <c r="B953">
        <v>0</v>
      </c>
      <c r="C953">
        <v>34</v>
      </c>
      <c r="D953">
        <v>5</v>
      </c>
      <c r="E953">
        <v>11</v>
      </c>
      <c r="F953">
        <v>6</v>
      </c>
      <c r="G953">
        <v>60</v>
      </c>
      <c r="H953" s="3">
        <f t="shared" si="14"/>
        <v>23</v>
      </c>
      <c r="I953">
        <v>78000</v>
      </c>
      <c r="J953">
        <v>1000000</v>
      </c>
      <c r="K953">
        <v>36</v>
      </c>
      <c r="L953">
        <v>9</v>
      </c>
      <c r="M953">
        <v>1</v>
      </c>
      <c r="N953">
        <v>1</v>
      </c>
      <c r="O953">
        <v>1141333.33333333</v>
      </c>
      <c r="P953">
        <v>0</v>
      </c>
      <c r="Q953">
        <v>20000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1161333.33333333</v>
      </c>
      <c r="X953">
        <v>1161333.33333333</v>
      </c>
      <c r="Y953">
        <v>11</v>
      </c>
      <c r="Z953" s="3" t="s">
        <v>52</v>
      </c>
      <c r="AA953">
        <v>1</v>
      </c>
      <c r="AB953">
        <v>1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36</v>
      </c>
      <c r="AI953">
        <v>1</v>
      </c>
      <c r="AJ953">
        <v>0</v>
      </c>
      <c r="AK953">
        <v>0</v>
      </c>
      <c r="AL953">
        <v>0</v>
      </c>
      <c r="AM953">
        <v>5</v>
      </c>
      <c r="AN953">
        <v>1000000</v>
      </c>
      <c r="AO953">
        <v>6481.4814453125</v>
      </c>
      <c r="AP953">
        <v>1141333.375</v>
      </c>
      <c r="AQ953">
        <v>7397.53125</v>
      </c>
      <c r="AR953">
        <v>1141333.375</v>
      </c>
      <c r="AS953">
        <v>7397.53125</v>
      </c>
      <c r="AT953" t="s">
        <v>53</v>
      </c>
      <c r="AU953">
        <v>1</v>
      </c>
      <c r="AV953">
        <v>8.7767043813209646</v>
      </c>
      <c r="AW953">
        <v>3600</v>
      </c>
      <c r="AX953">
        <v>1156</v>
      </c>
      <c r="AY953">
        <v>1</v>
      </c>
      <c r="AZ953">
        <v>0.48755157800194221</v>
      </c>
      <c r="BA953">
        <v>-0.15194149580741251</v>
      </c>
    </row>
    <row r="954" spans="1:53" x14ac:dyDescent="0.25">
      <c r="A954">
        <v>2</v>
      </c>
      <c r="B954">
        <v>0</v>
      </c>
      <c r="C954">
        <v>36</v>
      </c>
      <c r="D954">
        <v>6</v>
      </c>
      <c r="E954">
        <v>3</v>
      </c>
      <c r="F954">
        <v>1</v>
      </c>
      <c r="G954">
        <v>74</v>
      </c>
      <c r="H954" s="3">
        <f t="shared" si="14"/>
        <v>24</v>
      </c>
      <c r="I954">
        <v>117211</v>
      </c>
      <c r="J954">
        <v>3000000</v>
      </c>
      <c r="K954">
        <v>48</v>
      </c>
      <c r="L954">
        <v>8</v>
      </c>
      <c r="M954">
        <v>1</v>
      </c>
      <c r="N954">
        <v>1</v>
      </c>
      <c r="O954">
        <v>3067211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3067211</v>
      </c>
      <c r="X954">
        <v>3067211</v>
      </c>
      <c r="Y954">
        <v>11</v>
      </c>
      <c r="Z954" s="3" t="s">
        <v>54</v>
      </c>
      <c r="AA954">
        <v>0</v>
      </c>
      <c r="AB954">
        <v>1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48</v>
      </c>
      <c r="AI954">
        <v>1</v>
      </c>
      <c r="AJ954">
        <v>0</v>
      </c>
      <c r="AK954">
        <v>0</v>
      </c>
      <c r="AL954">
        <v>0</v>
      </c>
      <c r="AM954">
        <v>5</v>
      </c>
      <c r="AN954">
        <v>2700000</v>
      </c>
      <c r="AO954">
        <v>13125</v>
      </c>
      <c r="AP954">
        <v>3067211</v>
      </c>
      <c r="AQ954">
        <v>14910.0537109375</v>
      </c>
      <c r="AR954">
        <v>3067211</v>
      </c>
      <c r="AS954">
        <v>14910.0537109375</v>
      </c>
      <c r="AT954" t="s">
        <v>55</v>
      </c>
      <c r="AU954">
        <v>1</v>
      </c>
      <c r="AV954">
        <v>9.4822740874598246</v>
      </c>
      <c r="AW954">
        <v>5476</v>
      </c>
      <c r="AX954">
        <v>1296</v>
      </c>
      <c r="AY954">
        <v>1</v>
      </c>
      <c r="AZ954">
        <v>0.46839004361846082</v>
      </c>
      <c r="BA954">
        <v>0.42107785389231672</v>
      </c>
    </row>
    <row r="955" spans="1:53" x14ac:dyDescent="0.25">
      <c r="A955">
        <v>2</v>
      </c>
      <c r="B955">
        <v>0</v>
      </c>
      <c r="C955">
        <v>20</v>
      </c>
      <c r="D955">
        <v>6</v>
      </c>
      <c r="E955">
        <v>1</v>
      </c>
      <c r="F955">
        <v>1</v>
      </c>
      <c r="G955">
        <v>24</v>
      </c>
      <c r="H955" s="3">
        <f t="shared" si="14"/>
        <v>8</v>
      </c>
      <c r="I955">
        <v>288000</v>
      </c>
      <c r="J955">
        <v>0</v>
      </c>
      <c r="K955">
        <v>56</v>
      </c>
      <c r="L955">
        <v>4</v>
      </c>
      <c r="M955">
        <v>2</v>
      </c>
      <c r="N955">
        <v>1</v>
      </c>
      <c r="O955">
        <v>900000</v>
      </c>
      <c r="P955">
        <v>0</v>
      </c>
      <c r="Q955">
        <v>288000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1188000</v>
      </c>
      <c r="X955">
        <v>1188000</v>
      </c>
      <c r="Y955">
        <v>11</v>
      </c>
      <c r="Z955" s="3" t="s">
        <v>54</v>
      </c>
      <c r="AA955">
        <v>0</v>
      </c>
      <c r="AB955">
        <v>2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56</v>
      </c>
      <c r="AI955">
        <v>0</v>
      </c>
      <c r="AJ955">
        <v>1</v>
      </c>
      <c r="AK955">
        <v>0</v>
      </c>
      <c r="AL955">
        <v>0</v>
      </c>
      <c r="AM955">
        <v>3</v>
      </c>
      <c r="AN955">
        <v>900000</v>
      </c>
      <c r="AO955">
        <v>3750</v>
      </c>
      <c r="AP955">
        <v>900000</v>
      </c>
      <c r="AQ955">
        <v>3750</v>
      </c>
      <c r="AR955">
        <v>900000</v>
      </c>
      <c r="AS955">
        <v>3750</v>
      </c>
      <c r="AT955" t="s">
        <v>55</v>
      </c>
      <c r="AU955">
        <v>0</v>
      </c>
      <c r="AV955">
        <v>8.2295111189644565</v>
      </c>
      <c r="AW955">
        <v>576</v>
      </c>
      <c r="AX955">
        <v>400</v>
      </c>
      <c r="AY955">
        <v>1</v>
      </c>
      <c r="AZ955">
        <v>0.4919747120354509</v>
      </c>
      <c r="BA955">
        <v>-0.1001350454289173</v>
      </c>
    </row>
    <row r="956" spans="1:53" x14ac:dyDescent="0.25">
      <c r="A956">
        <v>1</v>
      </c>
      <c r="B956">
        <v>1</v>
      </c>
      <c r="C956">
        <v>62</v>
      </c>
      <c r="D956">
        <v>3</v>
      </c>
      <c r="E956">
        <v>3</v>
      </c>
      <c r="F956">
        <v>6</v>
      </c>
      <c r="G956">
        <v>0</v>
      </c>
      <c r="H956" s="3">
        <f t="shared" si="14"/>
        <v>53</v>
      </c>
      <c r="I956">
        <v>0</v>
      </c>
      <c r="J956">
        <v>0</v>
      </c>
      <c r="K956">
        <v>20</v>
      </c>
      <c r="L956">
        <v>2</v>
      </c>
      <c r="M956">
        <v>2</v>
      </c>
      <c r="N956">
        <v>1</v>
      </c>
      <c r="O956">
        <v>80000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380000</v>
      </c>
      <c r="W956">
        <v>460000</v>
      </c>
      <c r="X956">
        <v>460000</v>
      </c>
      <c r="Y956">
        <v>11</v>
      </c>
      <c r="Z956" s="3" t="s">
        <v>58</v>
      </c>
      <c r="AA956">
        <v>0</v>
      </c>
      <c r="AB956">
        <v>2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72</v>
      </c>
      <c r="AI956">
        <v>0</v>
      </c>
      <c r="AJ956">
        <v>1</v>
      </c>
      <c r="AK956">
        <v>0</v>
      </c>
      <c r="AL956">
        <v>1</v>
      </c>
      <c r="AM956">
        <v>2</v>
      </c>
      <c r="AN956">
        <v>80000</v>
      </c>
      <c r="AO956">
        <v>933.33331298828102</v>
      </c>
      <c r="AP956">
        <v>80000</v>
      </c>
      <c r="AQ956">
        <v>933.33331298828102</v>
      </c>
      <c r="AR956">
        <v>80000</v>
      </c>
      <c r="AS956">
        <v>933.33331298828102</v>
      </c>
      <c r="AT956" t="s">
        <v>57</v>
      </c>
      <c r="AU956">
        <v>0</v>
      </c>
      <c r="AV956">
        <v>6.8387623856969153</v>
      </c>
      <c r="AW956">
        <v>0</v>
      </c>
      <c r="AX956">
        <v>3844</v>
      </c>
      <c r="AY956">
        <v>0</v>
      </c>
      <c r="AZ956">
        <v>-0.36827108877120479</v>
      </c>
      <c r="BA956">
        <v>-0.80904692684224422</v>
      </c>
    </row>
    <row r="957" spans="1:53" x14ac:dyDescent="0.25">
      <c r="A957">
        <v>2</v>
      </c>
      <c r="B957">
        <v>0</v>
      </c>
      <c r="C957">
        <v>29</v>
      </c>
      <c r="D957">
        <v>5</v>
      </c>
      <c r="E957">
        <v>11</v>
      </c>
      <c r="F957">
        <v>1</v>
      </c>
      <c r="G957">
        <v>6</v>
      </c>
      <c r="H957" s="3">
        <f t="shared" si="14"/>
        <v>18</v>
      </c>
      <c r="I957">
        <v>288000</v>
      </c>
      <c r="J957">
        <v>0</v>
      </c>
      <c r="K957">
        <v>66</v>
      </c>
      <c r="L957">
        <v>3</v>
      </c>
      <c r="M957">
        <v>2</v>
      </c>
      <c r="N957">
        <v>1</v>
      </c>
      <c r="O957">
        <v>720000</v>
      </c>
      <c r="P957">
        <v>0</v>
      </c>
      <c r="Q957">
        <v>288000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1008000</v>
      </c>
      <c r="X957">
        <v>1008000</v>
      </c>
      <c r="Y957">
        <v>11</v>
      </c>
      <c r="Z957" s="3" t="s">
        <v>52</v>
      </c>
      <c r="AA957">
        <v>1</v>
      </c>
      <c r="AB957">
        <v>2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66</v>
      </c>
      <c r="AI957">
        <v>0</v>
      </c>
      <c r="AJ957">
        <v>1</v>
      </c>
      <c r="AK957">
        <v>0</v>
      </c>
      <c r="AL957">
        <v>1</v>
      </c>
      <c r="AM957">
        <v>2</v>
      </c>
      <c r="AN957">
        <v>720000</v>
      </c>
      <c r="AO957">
        <v>2545.45458984375</v>
      </c>
      <c r="AP957">
        <v>720000</v>
      </c>
      <c r="AQ957">
        <v>2545.45458984375</v>
      </c>
      <c r="AR957">
        <v>720000</v>
      </c>
      <c r="AS957">
        <v>2545.45458984375</v>
      </c>
      <c r="AT957" t="s">
        <v>53</v>
      </c>
      <c r="AU957">
        <v>0</v>
      </c>
      <c r="AV957">
        <v>7.8420645337975863</v>
      </c>
      <c r="AW957">
        <v>36</v>
      </c>
      <c r="AX957">
        <v>841</v>
      </c>
      <c r="AY957">
        <v>1</v>
      </c>
      <c r="AZ957">
        <v>0.52612556463661897</v>
      </c>
      <c r="BA957">
        <v>-0.23431023823411051</v>
      </c>
    </row>
    <row r="958" spans="1:53" x14ac:dyDescent="0.25">
      <c r="A958">
        <v>1</v>
      </c>
      <c r="B958">
        <v>1</v>
      </c>
      <c r="C958">
        <v>36</v>
      </c>
      <c r="D958">
        <v>3</v>
      </c>
      <c r="E958">
        <v>2</v>
      </c>
      <c r="F958">
        <v>1</v>
      </c>
      <c r="G958">
        <v>2</v>
      </c>
      <c r="H958" s="3">
        <f t="shared" si="14"/>
        <v>27</v>
      </c>
      <c r="I958">
        <v>0</v>
      </c>
      <c r="J958">
        <v>0</v>
      </c>
      <c r="K958">
        <v>48</v>
      </c>
      <c r="L958">
        <v>4</v>
      </c>
      <c r="M958">
        <v>2</v>
      </c>
      <c r="N958">
        <v>1</v>
      </c>
      <c r="O958">
        <v>440000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440000</v>
      </c>
      <c r="X958">
        <v>440000</v>
      </c>
      <c r="Y958">
        <v>11</v>
      </c>
      <c r="Z958" s="3" t="s">
        <v>58</v>
      </c>
      <c r="AA958">
        <v>0</v>
      </c>
      <c r="AB958">
        <v>2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48</v>
      </c>
      <c r="AI958">
        <v>0</v>
      </c>
      <c r="AJ958">
        <v>1</v>
      </c>
      <c r="AK958">
        <v>0</v>
      </c>
      <c r="AL958">
        <v>0</v>
      </c>
      <c r="AM958">
        <v>3</v>
      </c>
      <c r="AN958">
        <v>440000</v>
      </c>
      <c r="AO958">
        <v>2138.88891601562</v>
      </c>
      <c r="AP958">
        <v>440000</v>
      </c>
      <c r="AQ958">
        <v>2138.88891601562</v>
      </c>
      <c r="AR958">
        <v>440000</v>
      </c>
      <c r="AS958">
        <v>2138.88891601562</v>
      </c>
      <c r="AT958" t="s">
        <v>57</v>
      </c>
      <c r="AU958">
        <v>0</v>
      </c>
      <c r="AV958">
        <v>7.6680417750623384</v>
      </c>
      <c r="AW958">
        <v>4</v>
      </c>
      <c r="AX958">
        <v>1296</v>
      </c>
      <c r="AY958">
        <v>0</v>
      </c>
      <c r="AZ958">
        <v>-0.4635956620159688</v>
      </c>
      <c r="BA958">
        <v>-0.24603787543004929</v>
      </c>
    </row>
    <row r="959" spans="1:53" x14ac:dyDescent="0.25">
      <c r="A959">
        <v>3</v>
      </c>
      <c r="B959">
        <v>1</v>
      </c>
      <c r="C959">
        <v>30</v>
      </c>
      <c r="D959">
        <v>6</v>
      </c>
      <c r="E959">
        <v>2</v>
      </c>
      <c r="F959">
        <v>1</v>
      </c>
      <c r="G959">
        <v>36</v>
      </c>
      <c r="H959" s="3">
        <f t="shared" si="14"/>
        <v>18</v>
      </c>
      <c r="I959">
        <v>0</v>
      </c>
      <c r="J959">
        <v>1100000</v>
      </c>
      <c r="K959">
        <v>60</v>
      </c>
      <c r="L959">
        <v>9</v>
      </c>
      <c r="M959">
        <v>1</v>
      </c>
      <c r="N959">
        <v>1</v>
      </c>
      <c r="O959">
        <v>2291666.6666666698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2291666.6666666698</v>
      </c>
      <c r="X959">
        <v>2291666.6666666698</v>
      </c>
      <c r="Y959">
        <v>11</v>
      </c>
      <c r="Z959" s="3" t="s">
        <v>54</v>
      </c>
      <c r="AA959">
        <v>0</v>
      </c>
      <c r="AB959">
        <v>1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60</v>
      </c>
      <c r="AI959">
        <v>1</v>
      </c>
      <c r="AJ959">
        <v>0</v>
      </c>
      <c r="AK959">
        <v>0</v>
      </c>
      <c r="AL959">
        <v>0</v>
      </c>
      <c r="AM959">
        <v>5</v>
      </c>
      <c r="AN959">
        <v>2200000</v>
      </c>
      <c r="AO959">
        <v>8555.5556640625</v>
      </c>
      <c r="AP959">
        <v>2291666.75</v>
      </c>
      <c r="AQ959">
        <v>8912.037109375</v>
      </c>
      <c r="AR959">
        <v>2291666.75</v>
      </c>
      <c r="AS959">
        <v>8912.037109375</v>
      </c>
      <c r="AT959" t="s">
        <v>55</v>
      </c>
      <c r="AU959">
        <v>1</v>
      </c>
      <c r="AV959">
        <v>9.054336136182231</v>
      </c>
      <c r="AW959">
        <v>1296</v>
      </c>
      <c r="AX959">
        <v>900</v>
      </c>
      <c r="AY959">
        <v>0</v>
      </c>
      <c r="AZ959">
        <v>-0.41871819845624852</v>
      </c>
      <c r="BA959">
        <v>0.24237860132561859</v>
      </c>
    </row>
    <row r="960" spans="1:53" x14ac:dyDescent="0.25">
      <c r="A960">
        <v>3</v>
      </c>
      <c r="B960">
        <v>0</v>
      </c>
      <c r="C960">
        <v>33</v>
      </c>
      <c r="D960">
        <v>6</v>
      </c>
      <c r="E960">
        <v>5</v>
      </c>
      <c r="F960">
        <v>6</v>
      </c>
      <c r="G960">
        <v>144</v>
      </c>
      <c r="H960" s="3">
        <f t="shared" si="14"/>
        <v>21</v>
      </c>
      <c r="I960">
        <v>58200</v>
      </c>
      <c r="J960">
        <v>750000</v>
      </c>
      <c r="K960">
        <v>48</v>
      </c>
      <c r="L960">
        <v>9</v>
      </c>
      <c r="M960">
        <v>1</v>
      </c>
      <c r="N960">
        <v>1</v>
      </c>
      <c r="O960">
        <v>1620700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1620700</v>
      </c>
      <c r="X960">
        <v>1620700</v>
      </c>
      <c r="Y960">
        <v>11</v>
      </c>
      <c r="Z960" s="3" t="s">
        <v>54</v>
      </c>
      <c r="AA960">
        <v>0</v>
      </c>
      <c r="AB960">
        <v>1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48</v>
      </c>
      <c r="AI960">
        <v>1</v>
      </c>
      <c r="AJ960">
        <v>0</v>
      </c>
      <c r="AK960">
        <v>0</v>
      </c>
      <c r="AL960">
        <v>0</v>
      </c>
      <c r="AM960">
        <v>5</v>
      </c>
      <c r="AN960">
        <v>1500000</v>
      </c>
      <c r="AO960">
        <v>7291.66650390625</v>
      </c>
      <c r="AP960">
        <v>1620700</v>
      </c>
      <c r="AQ960">
        <v>7878.40283203125</v>
      </c>
      <c r="AR960">
        <v>1620700</v>
      </c>
      <c r="AS960">
        <v>7878.40283203125</v>
      </c>
      <c r="AT960" t="s">
        <v>55</v>
      </c>
      <c r="AU960">
        <v>1</v>
      </c>
      <c r="AV960">
        <v>8.8944874002362759</v>
      </c>
      <c r="AW960">
        <v>20736</v>
      </c>
      <c r="AX960">
        <v>1089</v>
      </c>
      <c r="AY960">
        <v>1</v>
      </c>
      <c r="AZ960">
        <v>0.52148691414553849</v>
      </c>
      <c r="BA960">
        <v>-0.28529092810223439</v>
      </c>
    </row>
    <row r="961" spans="1:53" x14ac:dyDescent="0.25">
      <c r="A961">
        <v>3</v>
      </c>
      <c r="B961">
        <v>0</v>
      </c>
      <c r="C961">
        <v>27</v>
      </c>
      <c r="D961">
        <v>5</v>
      </c>
      <c r="E961">
        <v>11</v>
      </c>
      <c r="F961">
        <v>1</v>
      </c>
      <c r="G961">
        <v>5</v>
      </c>
      <c r="H961" s="3">
        <f t="shared" si="14"/>
        <v>16</v>
      </c>
      <c r="I961">
        <v>200000</v>
      </c>
      <c r="J961">
        <v>0</v>
      </c>
      <c r="K961">
        <v>48</v>
      </c>
      <c r="L961">
        <v>7</v>
      </c>
      <c r="M961">
        <v>1</v>
      </c>
      <c r="N961">
        <v>1</v>
      </c>
      <c r="O961">
        <v>850000</v>
      </c>
      <c r="P961">
        <v>0</v>
      </c>
      <c r="Q961">
        <v>200000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1050000</v>
      </c>
      <c r="X961">
        <v>1050000</v>
      </c>
      <c r="Y961">
        <v>11</v>
      </c>
      <c r="Z961" s="3" t="s">
        <v>52</v>
      </c>
      <c r="AA961">
        <v>1</v>
      </c>
      <c r="AB961">
        <v>1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48</v>
      </c>
      <c r="AI961">
        <v>1</v>
      </c>
      <c r="AJ961">
        <v>0</v>
      </c>
      <c r="AK961">
        <v>0</v>
      </c>
      <c r="AL961">
        <v>0</v>
      </c>
      <c r="AM961">
        <v>4</v>
      </c>
      <c r="AN961">
        <v>850000</v>
      </c>
      <c r="AO961">
        <v>4131.9443359375</v>
      </c>
      <c r="AP961">
        <v>850000</v>
      </c>
      <c r="AQ961">
        <v>4131.9443359375</v>
      </c>
      <c r="AR961">
        <v>850000</v>
      </c>
      <c r="AS961">
        <v>4131.9443359375</v>
      </c>
      <c r="AT961" t="s">
        <v>53</v>
      </c>
      <c r="AU961">
        <v>1</v>
      </c>
      <c r="AV961">
        <v>8.3265033586912622</v>
      </c>
      <c r="AW961">
        <v>25</v>
      </c>
      <c r="AX961">
        <v>729</v>
      </c>
      <c r="AY961">
        <v>1</v>
      </c>
      <c r="AZ961">
        <v>0.52588250703632333</v>
      </c>
      <c r="BA961">
        <v>-0.1247173149106402</v>
      </c>
    </row>
    <row r="962" spans="1:53" x14ac:dyDescent="0.25">
      <c r="A962">
        <v>4</v>
      </c>
      <c r="B962">
        <v>1</v>
      </c>
      <c r="C962">
        <v>68</v>
      </c>
      <c r="D962">
        <v>5</v>
      </c>
      <c r="E962">
        <v>11</v>
      </c>
      <c r="F962">
        <v>1</v>
      </c>
      <c r="G962">
        <v>360</v>
      </c>
      <c r="H962" s="3">
        <f t="shared" si="14"/>
        <v>57</v>
      </c>
      <c r="I962">
        <v>0</v>
      </c>
      <c r="J962">
        <v>0</v>
      </c>
      <c r="K962">
        <v>45</v>
      </c>
      <c r="L962">
        <v>4</v>
      </c>
      <c r="M962">
        <v>3</v>
      </c>
      <c r="N962">
        <v>1</v>
      </c>
      <c r="O962">
        <v>3700000</v>
      </c>
      <c r="P962">
        <v>0</v>
      </c>
      <c r="Q962">
        <v>0</v>
      </c>
      <c r="R962">
        <v>0</v>
      </c>
      <c r="S962">
        <v>8000000</v>
      </c>
      <c r="T962">
        <v>0</v>
      </c>
      <c r="U962">
        <v>0</v>
      </c>
      <c r="V962">
        <v>0</v>
      </c>
      <c r="W962">
        <v>11700000</v>
      </c>
      <c r="X962">
        <v>11700000</v>
      </c>
      <c r="Y962">
        <v>11</v>
      </c>
      <c r="Z962" s="3" t="s">
        <v>52</v>
      </c>
      <c r="AA962">
        <v>1</v>
      </c>
      <c r="AB962">
        <v>3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45</v>
      </c>
      <c r="AI962">
        <v>1</v>
      </c>
      <c r="AJ962">
        <v>0</v>
      </c>
      <c r="AK962">
        <v>0</v>
      </c>
      <c r="AL962">
        <v>0</v>
      </c>
      <c r="AM962">
        <v>3</v>
      </c>
      <c r="AN962">
        <v>3700000</v>
      </c>
      <c r="AO962">
        <v>19185.185546875</v>
      </c>
      <c r="AP962">
        <v>3700000</v>
      </c>
      <c r="AQ962">
        <v>19185.185546875</v>
      </c>
      <c r="AR962">
        <v>3700000</v>
      </c>
      <c r="AS962">
        <v>19185.185546875</v>
      </c>
      <c r="AT962" t="s">
        <v>53</v>
      </c>
      <c r="AU962">
        <v>1</v>
      </c>
      <c r="AV962">
        <v>9.8618936740898491</v>
      </c>
      <c r="AW962">
        <v>129600</v>
      </c>
      <c r="AX962">
        <v>4624</v>
      </c>
      <c r="AY962">
        <v>0</v>
      </c>
      <c r="AZ962">
        <v>-0.5624063913062366</v>
      </c>
      <c r="BA962">
        <v>0.83213966585695531</v>
      </c>
    </row>
    <row r="963" spans="1:53" x14ac:dyDescent="0.25">
      <c r="A963">
        <v>4</v>
      </c>
      <c r="B963">
        <v>0</v>
      </c>
      <c r="C963">
        <v>65</v>
      </c>
      <c r="D963">
        <v>3</v>
      </c>
      <c r="E963">
        <v>5</v>
      </c>
      <c r="F963">
        <v>1</v>
      </c>
      <c r="G963">
        <v>120</v>
      </c>
      <c r="H963" s="3">
        <f t="shared" ref="H963:H1026" si="15">+C963-(D963)-6</f>
        <v>56</v>
      </c>
      <c r="I963">
        <v>1400000</v>
      </c>
      <c r="J963">
        <v>740000</v>
      </c>
      <c r="K963">
        <v>45</v>
      </c>
      <c r="L963">
        <v>1</v>
      </c>
      <c r="M963">
        <v>2</v>
      </c>
      <c r="N963">
        <v>1</v>
      </c>
      <c r="O963">
        <v>842908.66666666698</v>
      </c>
      <c r="P963">
        <v>0</v>
      </c>
      <c r="Q963">
        <v>1400000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2242908.6666666698</v>
      </c>
      <c r="X963">
        <v>2242908.6666666698</v>
      </c>
      <c r="Y963">
        <v>11</v>
      </c>
      <c r="Z963" s="3" t="s">
        <v>56</v>
      </c>
      <c r="AA963">
        <v>0</v>
      </c>
      <c r="AB963">
        <v>2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45</v>
      </c>
      <c r="AI963">
        <v>0</v>
      </c>
      <c r="AJ963">
        <v>1</v>
      </c>
      <c r="AK963">
        <v>0</v>
      </c>
      <c r="AL963">
        <v>1</v>
      </c>
      <c r="AM963">
        <v>1</v>
      </c>
      <c r="AN963">
        <v>781242</v>
      </c>
      <c r="AO963">
        <v>4050.88452148438</v>
      </c>
      <c r="AP963">
        <v>842908.6875</v>
      </c>
      <c r="AQ963">
        <v>4370.6376953125</v>
      </c>
      <c r="AR963">
        <v>842908.6875</v>
      </c>
      <c r="AS963">
        <v>4370.6376953125</v>
      </c>
      <c r="AT963" t="s">
        <v>57</v>
      </c>
      <c r="AU963">
        <v>0</v>
      </c>
      <c r="AV963">
        <v>8.3066905366212094</v>
      </c>
      <c r="AW963">
        <v>14400</v>
      </c>
      <c r="AX963">
        <v>4225</v>
      </c>
      <c r="AY963">
        <v>1</v>
      </c>
      <c r="AZ963">
        <v>0.49057582539983591</v>
      </c>
      <c r="BA963">
        <v>0.2213159540787685</v>
      </c>
    </row>
    <row r="964" spans="1:53" x14ac:dyDescent="0.25">
      <c r="A964">
        <v>4</v>
      </c>
      <c r="B964">
        <v>1</v>
      </c>
      <c r="C964">
        <v>36</v>
      </c>
      <c r="D964">
        <v>6</v>
      </c>
      <c r="E964">
        <v>3</v>
      </c>
      <c r="F964">
        <v>1</v>
      </c>
      <c r="G964">
        <v>24</v>
      </c>
      <c r="H964" s="3">
        <f t="shared" si="15"/>
        <v>24</v>
      </c>
      <c r="I964">
        <v>0</v>
      </c>
      <c r="J964">
        <v>800000</v>
      </c>
      <c r="K964">
        <v>48</v>
      </c>
      <c r="L964">
        <v>9</v>
      </c>
      <c r="M964">
        <v>1</v>
      </c>
      <c r="N964">
        <v>1</v>
      </c>
      <c r="O964">
        <v>1450000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1450000</v>
      </c>
      <c r="X964">
        <v>1450000</v>
      </c>
      <c r="Y964">
        <v>11</v>
      </c>
      <c r="Z964" s="3" t="s">
        <v>54</v>
      </c>
      <c r="AA964">
        <v>0</v>
      </c>
      <c r="AB964">
        <v>1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48</v>
      </c>
      <c r="AI964">
        <v>1</v>
      </c>
      <c r="AJ964">
        <v>0</v>
      </c>
      <c r="AK964">
        <v>0</v>
      </c>
      <c r="AL964">
        <v>0</v>
      </c>
      <c r="AM964">
        <v>5</v>
      </c>
      <c r="AN964">
        <v>1200000</v>
      </c>
      <c r="AO964">
        <v>5833.33349609375</v>
      </c>
      <c r="AP964">
        <v>1450000</v>
      </c>
      <c r="AQ964">
        <v>7048.611328125</v>
      </c>
      <c r="AR964">
        <v>1450000</v>
      </c>
      <c r="AS964">
        <v>7048.611328125</v>
      </c>
      <c r="AT964" t="s">
        <v>55</v>
      </c>
      <c r="AU964">
        <v>1</v>
      </c>
      <c r="AV964">
        <v>8.6713438991452811</v>
      </c>
      <c r="AW964">
        <v>576</v>
      </c>
      <c r="AX964">
        <v>1296</v>
      </c>
      <c r="AY964">
        <v>0</v>
      </c>
      <c r="AZ964">
        <v>-0.52432190201410156</v>
      </c>
      <c r="BA964">
        <v>-0.35440465799103288</v>
      </c>
    </row>
    <row r="965" spans="1:53" x14ac:dyDescent="0.25">
      <c r="A965">
        <v>4</v>
      </c>
      <c r="B965">
        <v>0</v>
      </c>
      <c r="C965">
        <v>27</v>
      </c>
      <c r="D965">
        <v>5</v>
      </c>
      <c r="E965">
        <v>11</v>
      </c>
      <c r="F965">
        <v>1</v>
      </c>
      <c r="G965">
        <v>60</v>
      </c>
      <c r="H965" s="3">
        <f t="shared" si="15"/>
        <v>16</v>
      </c>
      <c r="I965">
        <v>70000</v>
      </c>
      <c r="J965">
        <v>0</v>
      </c>
      <c r="K965">
        <v>10</v>
      </c>
      <c r="L965">
        <v>2</v>
      </c>
      <c r="M965">
        <v>2</v>
      </c>
      <c r="N965">
        <v>1</v>
      </c>
      <c r="O965">
        <v>370000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370000</v>
      </c>
      <c r="X965">
        <v>370000</v>
      </c>
      <c r="Y965">
        <v>11</v>
      </c>
      <c r="Z965" s="3" t="s">
        <v>52</v>
      </c>
      <c r="AA965">
        <v>1</v>
      </c>
      <c r="AB965">
        <v>2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72</v>
      </c>
      <c r="AI965">
        <v>0</v>
      </c>
      <c r="AJ965">
        <v>1</v>
      </c>
      <c r="AK965">
        <v>0</v>
      </c>
      <c r="AL965">
        <v>1</v>
      </c>
      <c r="AM965">
        <v>2</v>
      </c>
      <c r="AN965">
        <v>300000</v>
      </c>
      <c r="AO965">
        <v>7000</v>
      </c>
      <c r="AP965">
        <v>370000</v>
      </c>
      <c r="AQ965">
        <v>8633.3330078125</v>
      </c>
      <c r="AR965">
        <v>370000</v>
      </c>
      <c r="AS965">
        <v>8633.3330078125</v>
      </c>
      <c r="AT965" t="s">
        <v>53</v>
      </c>
      <c r="AU965">
        <v>0</v>
      </c>
      <c r="AV965">
        <v>8.8536654280374503</v>
      </c>
      <c r="AW965">
        <v>3600</v>
      </c>
      <c r="AX965">
        <v>729</v>
      </c>
      <c r="AY965">
        <v>1</v>
      </c>
      <c r="AZ965">
        <v>0.57080502019111401</v>
      </c>
      <c r="BA965">
        <v>0.8406901293877509</v>
      </c>
    </row>
    <row r="966" spans="1:53" x14ac:dyDescent="0.25">
      <c r="A966">
        <v>2</v>
      </c>
      <c r="B966">
        <v>0</v>
      </c>
      <c r="C966">
        <v>48</v>
      </c>
      <c r="D966">
        <v>3</v>
      </c>
      <c r="E966">
        <v>5</v>
      </c>
      <c r="F966">
        <v>4</v>
      </c>
      <c r="G966">
        <v>4</v>
      </c>
      <c r="H966" s="3">
        <f t="shared" si="15"/>
        <v>39</v>
      </c>
      <c r="I966">
        <v>0</v>
      </c>
      <c r="J966">
        <v>0</v>
      </c>
      <c r="K966">
        <v>20</v>
      </c>
      <c r="L966">
        <v>1</v>
      </c>
      <c r="M966">
        <v>2</v>
      </c>
      <c r="N966">
        <v>1</v>
      </c>
      <c r="O966">
        <v>240000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240000</v>
      </c>
      <c r="X966">
        <v>490000</v>
      </c>
      <c r="Y966">
        <v>11</v>
      </c>
      <c r="Z966" s="3" t="s">
        <v>56</v>
      </c>
      <c r="AA966">
        <v>0</v>
      </c>
      <c r="AB966">
        <v>2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72</v>
      </c>
      <c r="AI966">
        <v>0</v>
      </c>
      <c r="AJ966">
        <v>1</v>
      </c>
      <c r="AK966">
        <v>0</v>
      </c>
      <c r="AL966">
        <v>1</v>
      </c>
      <c r="AM966">
        <v>1</v>
      </c>
      <c r="AN966">
        <v>240000</v>
      </c>
      <c r="AO966">
        <v>2800</v>
      </c>
      <c r="AP966">
        <v>240000</v>
      </c>
      <c r="AQ966">
        <v>2800</v>
      </c>
      <c r="AR966">
        <v>240000</v>
      </c>
      <c r="AS966">
        <v>2800</v>
      </c>
      <c r="AT966" t="s">
        <v>57</v>
      </c>
      <c r="AU966">
        <v>0</v>
      </c>
      <c r="AV966">
        <v>7.9373746961632952</v>
      </c>
      <c r="AW966">
        <v>16</v>
      </c>
      <c r="AX966">
        <v>2304</v>
      </c>
      <c r="AY966">
        <v>1</v>
      </c>
      <c r="AZ966">
        <v>0.58713247029188431</v>
      </c>
      <c r="BA966">
        <v>0.33175633252779441</v>
      </c>
    </row>
    <row r="967" spans="1:53" x14ac:dyDescent="0.25">
      <c r="A967">
        <v>2</v>
      </c>
      <c r="B967">
        <v>1</v>
      </c>
      <c r="C967">
        <v>26</v>
      </c>
      <c r="D967">
        <v>5</v>
      </c>
      <c r="E967">
        <v>11</v>
      </c>
      <c r="F967">
        <v>1</v>
      </c>
      <c r="G967">
        <v>4</v>
      </c>
      <c r="H967" s="3">
        <f t="shared" si="15"/>
        <v>15</v>
      </c>
      <c r="I967">
        <v>88211</v>
      </c>
      <c r="J967">
        <v>230000</v>
      </c>
      <c r="K967">
        <v>48</v>
      </c>
      <c r="L967">
        <v>9</v>
      </c>
      <c r="M967">
        <v>1</v>
      </c>
      <c r="N967">
        <v>1</v>
      </c>
      <c r="O967">
        <v>1007377.66666667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1007377.66666667</v>
      </c>
      <c r="X967">
        <v>1007377.66666667</v>
      </c>
      <c r="Y967">
        <v>11</v>
      </c>
      <c r="Z967" s="3" t="s">
        <v>52</v>
      </c>
      <c r="AA967">
        <v>1</v>
      </c>
      <c r="AB967">
        <v>1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48</v>
      </c>
      <c r="AI967">
        <v>1</v>
      </c>
      <c r="AJ967">
        <v>0</v>
      </c>
      <c r="AK967">
        <v>0</v>
      </c>
      <c r="AL967">
        <v>0</v>
      </c>
      <c r="AM967">
        <v>5</v>
      </c>
      <c r="AN967">
        <v>900000</v>
      </c>
      <c r="AO967">
        <v>4375</v>
      </c>
      <c r="AP967">
        <v>1007377.6875</v>
      </c>
      <c r="AQ967">
        <v>4896.97509765625</v>
      </c>
      <c r="AR967">
        <v>1007377.6875</v>
      </c>
      <c r="AS967">
        <v>4896.97509765625</v>
      </c>
      <c r="AT967" t="s">
        <v>53</v>
      </c>
      <c r="AU967">
        <v>1</v>
      </c>
      <c r="AV967">
        <v>8.3836617987917155</v>
      </c>
      <c r="AW967">
        <v>16</v>
      </c>
      <c r="AX967">
        <v>676</v>
      </c>
      <c r="AY967">
        <v>0</v>
      </c>
      <c r="AZ967">
        <v>-0.41825305062695872</v>
      </c>
      <c r="BA967">
        <v>-0.1522278779633463</v>
      </c>
    </row>
    <row r="968" spans="1:53" x14ac:dyDescent="0.25">
      <c r="A968">
        <v>2</v>
      </c>
      <c r="B968">
        <v>1</v>
      </c>
      <c r="C968">
        <v>61</v>
      </c>
      <c r="D968">
        <v>3</v>
      </c>
      <c r="E968">
        <v>5</v>
      </c>
      <c r="F968">
        <v>1</v>
      </c>
      <c r="G968">
        <v>120</v>
      </c>
      <c r="H968" s="3">
        <f t="shared" si="15"/>
        <v>52</v>
      </c>
      <c r="I968">
        <v>0</v>
      </c>
      <c r="J968">
        <v>780000</v>
      </c>
      <c r="K968">
        <v>48</v>
      </c>
      <c r="L968">
        <v>9</v>
      </c>
      <c r="M968">
        <v>1</v>
      </c>
      <c r="N968">
        <v>1</v>
      </c>
      <c r="O968">
        <v>925000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925000</v>
      </c>
      <c r="X968">
        <v>925000</v>
      </c>
      <c r="Y968">
        <v>11</v>
      </c>
      <c r="Z968" s="3" t="s">
        <v>56</v>
      </c>
      <c r="AA968">
        <v>0</v>
      </c>
      <c r="AB968">
        <v>1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48</v>
      </c>
      <c r="AI968">
        <v>1</v>
      </c>
      <c r="AJ968">
        <v>0</v>
      </c>
      <c r="AK968">
        <v>0</v>
      </c>
      <c r="AL968">
        <v>0</v>
      </c>
      <c r="AM968">
        <v>5</v>
      </c>
      <c r="AN968">
        <v>860000</v>
      </c>
      <c r="AO968">
        <v>4180.5556640625</v>
      </c>
      <c r="AP968">
        <v>925000</v>
      </c>
      <c r="AQ968">
        <v>4496.52783203125</v>
      </c>
      <c r="AR968">
        <v>925000</v>
      </c>
      <c r="AS968">
        <v>4496.52783203125</v>
      </c>
      <c r="AT968" t="s">
        <v>57</v>
      </c>
      <c r="AU968">
        <v>1</v>
      </c>
      <c r="AV968">
        <v>8.3381994506701069</v>
      </c>
      <c r="AW968">
        <v>14400</v>
      </c>
      <c r="AX968">
        <v>3721</v>
      </c>
      <c r="AY968">
        <v>0</v>
      </c>
      <c r="AZ968">
        <v>-0.30492514277628052</v>
      </c>
      <c r="BA968">
        <v>-0.17495555922299971</v>
      </c>
    </row>
    <row r="969" spans="1:53" x14ac:dyDescent="0.25">
      <c r="A969">
        <v>2</v>
      </c>
      <c r="B969">
        <v>0</v>
      </c>
      <c r="C969">
        <v>28</v>
      </c>
      <c r="D969">
        <v>6</v>
      </c>
      <c r="E969">
        <v>4</v>
      </c>
      <c r="F969">
        <v>6</v>
      </c>
      <c r="G969">
        <v>48</v>
      </c>
      <c r="H969" s="3">
        <f t="shared" si="15"/>
        <v>16</v>
      </c>
      <c r="I969">
        <v>0</v>
      </c>
      <c r="J969">
        <v>740000</v>
      </c>
      <c r="K969">
        <v>43</v>
      </c>
      <c r="L969">
        <v>9</v>
      </c>
      <c r="M969">
        <v>1</v>
      </c>
      <c r="N969">
        <v>1</v>
      </c>
      <c r="O969">
        <v>961666.66666666698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961666.66666666698</v>
      </c>
      <c r="X969">
        <v>961666.66666666698</v>
      </c>
      <c r="Y969">
        <v>11</v>
      </c>
      <c r="Z969" s="3" t="s">
        <v>54</v>
      </c>
      <c r="AA969">
        <v>0</v>
      </c>
      <c r="AB969">
        <v>1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43</v>
      </c>
      <c r="AI969">
        <v>1</v>
      </c>
      <c r="AJ969">
        <v>0</v>
      </c>
      <c r="AK969">
        <v>0</v>
      </c>
      <c r="AL969">
        <v>0</v>
      </c>
      <c r="AM969">
        <v>5</v>
      </c>
      <c r="AN969">
        <v>900000</v>
      </c>
      <c r="AO969">
        <v>4883.720703125</v>
      </c>
      <c r="AP969">
        <v>961666.6875</v>
      </c>
      <c r="AQ969">
        <v>5218.34619140625</v>
      </c>
      <c r="AR969">
        <v>961666.6875</v>
      </c>
      <c r="AS969">
        <v>5218.34619140625</v>
      </c>
      <c r="AT969" t="s">
        <v>55</v>
      </c>
      <c r="AU969">
        <v>1</v>
      </c>
      <c r="AV969">
        <v>8.4936626475030668</v>
      </c>
      <c r="AW969">
        <v>2304</v>
      </c>
      <c r="AX969">
        <v>784</v>
      </c>
      <c r="AY969">
        <v>1</v>
      </c>
      <c r="AZ969">
        <v>0.49128525865426792</v>
      </c>
      <c r="BA969">
        <v>-0.48986647868396688</v>
      </c>
    </row>
    <row r="970" spans="1:53" x14ac:dyDescent="0.25">
      <c r="A970">
        <v>2</v>
      </c>
      <c r="B970">
        <v>0</v>
      </c>
      <c r="C970">
        <v>24</v>
      </c>
      <c r="D970">
        <v>6</v>
      </c>
      <c r="E970">
        <v>4</v>
      </c>
      <c r="F970">
        <v>1</v>
      </c>
      <c r="G970">
        <v>60</v>
      </c>
      <c r="H970" s="3">
        <f t="shared" si="15"/>
        <v>12</v>
      </c>
      <c r="I970">
        <v>88211</v>
      </c>
      <c r="J970">
        <v>737717</v>
      </c>
      <c r="K970">
        <v>48</v>
      </c>
      <c r="L970">
        <v>8</v>
      </c>
      <c r="M970">
        <v>1</v>
      </c>
      <c r="N970">
        <v>1</v>
      </c>
      <c r="O970">
        <v>930929.41666666698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930929.41666666698</v>
      </c>
      <c r="X970">
        <v>930929.41666666698</v>
      </c>
      <c r="Y970">
        <v>11</v>
      </c>
      <c r="Z970" s="3" t="s">
        <v>54</v>
      </c>
      <c r="AA970">
        <v>0</v>
      </c>
      <c r="AB970">
        <v>1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48</v>
      </c>
      <c r="AI970">
        <v>1</v>
      </c>
      <c r="AJ970">
        <v>0</v>
      </c>
      <c r="AK970">
        <v>0</v>
      </c>
      <c r="AL970">
        <v>0</v>
      </c>
      <c r="AM970">
        <v>5</v>
      </c>
      <c r="AN970">
        <v>781242</v>
      </c>
      <c r="AO970">
        <v>3797.7041015625</v>
      </c>
      <c r="AP970">
        <v>930929.4375</v>
      </c>
      <c r="AQ970">
        <v>4525.3515625</v>
      </c>
      <c r="AR970">
        <v>930929.4375</v>
      </c>
      <c r="AS970">
        <v>4525.3515625</v>
      </c>
      <c r="AT970" t="s">
        <v>55</v>
      </c>
      <c r="AU970">
        <v>1</v>
      </c>
      <c r="AV970">
        <v>8.2421519793225535</v>
      </c>
      <c r="AW970">
        <v>3600</v>
      </c>
      <c r="AX970">
        <v>576</v>
      </c>
      <c r="AY970">
        <v>1</v>
      </c>
      <c r="AZ970">
        <v>0.52653058753981419</v>
      </c>
      <c r="BA970">
        <v>-0.56246863578649864</v>
      </c>
    </row>
    <row r="971" spans="1:53" x14ac:dyDescent="0.25">
      <c r="A971">
        <v>4</v>
      </c>
      <c r="B971">
        <v>1</v>
      </c>
      <c r="C971">
        <v>63</v>
      </c>
      <c r="D971">
        <v>6</v>
      </c>
      <c r="E971">
        <v>8</v>
      </c>
      <c r="F971">
        <v>1</v>
      </c>
      <c r="G971">
        <v>168</v>
      </c>
      <c r="H971" s="3">
        <f t="shared" si="15"/>
        <v>51</v>
      </c>
      <c r="I971">
        <v>0</v>
      </c>
      <c r="J971">
        <v>5300000</v>
      </c>
      <c r="K971">
        <v>40</v>
      </c>
      <c r="L971">
        <v>9</v>
      </c>
      <c r="M971">
        <v>1</v>
      </c>
      <c r="N971">
        <v>1</v>
      </c>
      <c r="O971">
        <v>5741666.6666666698</v>
      </c>
      <c r="P971">
        <v>0</v>
      </c>
      <c r="Q971">
        <v>0</v>
      </c>
      <c r="R971">
        <v>16666.666666666701</v>
      </c>
      <c r="S971">
        <v>0</v>
      </c>
      <c r="T971">
        <v>0</v>
      </c>
      <c r="U971">
        <v>0</v>
      </c>
      <c r="V971">
        <v>0</v>
      </c>
      <c r="W971">
        <v>5758333.3333333302</v>
      </c>
      <c r="X971">
        <v>5758333.3333333302</v>
      </c>
      <c r="Y971">
        <v>11</v>
      </c>
      <c r="Z971" s="3" t="s">
        <v>54</v>
      </c>
      <c r="AA971">
        <v>0</v>
      </c>
      <c r="AB971">
        <v>1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40</v>
      </c>
      <c r="AI971">
        <v>1</v>
      </c>
      <c r="AJ971">
        <v>0</v>
      </c>
      <c r="AK971">
        <v>0</v>
      </c>
      <c r="AL971">
        <v>0</v>
      </c>
      <c r="AM971">
        <v>5</v>
      </c>
      <c r="AN971">
        <v>5300000</v>
      </c>
      <c r="AO971">
        <v>30916.666015625</v>
      </c>
      <c r="AP971">
        <v>5741666.5</v>
      </c>
      <c r="AQ971">
        <v>33493.0546875</v>
      </c>
      <c r="AR971">
        <v>5741666.5</v>
      </c>
      <c r="AS971">
        <v>33493.0546875</v>
      </c>
      <c r="AT971" t="s">
        <v>55</v>
      </c>
      <c r="AU971">
        <v>1</v>
      </c>
      <c r="AV971">
        <v>10.339050670743619</v>
      </c>
      <c r="AW971">
        <v>28224</v>
      </c>
      <c r="AX971">
        <v>3969</v>
      </c>
      <c r="AY971">
        <v>0</v>
      </c>
      <c r="AZ971">
        <v>-0.53590553348541736</v>
      </c>
      <c r="BA971">
        <v>0.87947228038408931</v>
      </c>
    </row>
    <row r="972" spans="1:53" x14ac:dyDescent="0.25">
      <c r="A972">
        <v>2</v>
      </c>
      <c r="B972">
        <v>0</v>
      </c>
      <c r="C972">
        <v>30</v>
      </c>
      <c r="D972">
        <v>6</v>
      </c>
      <c r="E972">
        <v>6</v>
      </c>
      <c r="F972">
        <v>1</v>
      </c>
      <c r="G972">
        <v>84</v>
      </c>
      <c r="H972" s="3">
        <f t="shared" si="15"/>
        <v>18</v>
      </c>
      <c r="I972">
        <v>0</v>
      </c>
      <c r="J972">
        <v>5764350</v>
      </c>
      <c r="K972">
        <v>48</v>
      </c>
      <c r="L972">
        <v>9</v>
      </c>
      <c r="M972">
        <v>1</v>
      </c>
      <c r="N972">
        <v>1</v>
      </c>
      <c r="O972">
        <v>6067345.8333333302</v>
      </c>
      <c r="P972">
        <v>0</v>
      </c>
      <c r="Q972">
        <v>0</v>
      </c>
      <c r="R972">
        <v>0</v>
      </c>
      <c r="S972">
        <v>0</v>
      </c>
      <c r="T972">
        <v>600000</v>
      </c>
      <c r="U972">
        <v>0</v>
      </c>
      <c r="V972">
        <v>0</v>
      </c>
      <c r="W972">
        <v>6667345.8333333302</v>
      </c>
      <c r="X972">
        <v>6667345.8333333302</v>
      </c>
      <c r="Y972">
        <v>11</v>
      </c>
      <c r="Z972" s="3" t="s">
        <v>54</v>
      </c>
      <c r="AA972">
        <v>0</v>
      </c>
      <c r="AB972">
        <v>1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48</v>
      </c>
      <c r="AI972">
        <v>1</v>
      </c>
      <c r="AJ972">
        <v>0</v>
      </c>
      <c r="AK972">
        <v>0</v>
      </c>
      <c r="AL972">
        <v>0</v>
      </c>
      <c r="AM972">
        <v>5</v>
      </c>
      <c r="AN972">
        <v>3632650</v>
      </c>
      <c r="AO972">
        <v>17658.71484375</v>
      </c>
      <c r="AP972">
        <v>6067346</v>
      </c>
      <c r="AQ972">
        <v>29494.04296875</v>
      </c>
      <c r="AR972">
        <v>6067346</v>
      </c>
      <c r="AS972">
        <v>29494.04296875</v>
      </c>
      <c r="AT972" t="s">
        <v>55</v>
      </c>
      <c r="AU972">
        <v>1</v>
      </c>
      <c r="AV972">
        <v>9.7789846993553429</v>
      </c>
      <c r="AW972">
        <v>7056</v>
      </c>
      <c r="AX972">
        <v>900</v>
      </c>
      <c r="AY972">
        <v>1</v>
      </c>
      <c r="AZ972">
        <v>0.52283153384502157</v>
      </c>
      <c r="BA972">
        <v>0.74844537242047249</v>
      </c>
    </row>
    <row r="973" spans="1:53" x14ac:dyDescent="0.25">
      <c r="A973">
        <v>2</v>
      </c>
      <c r="B973">
        <v>0</v>
      </c>
      <c r="C973">
        <v>40</v>
      </c>
      <c r="D973">
        <v>5</v>
      </c>
      <c r="E973">
        <v>11</v>
      </c>
      <c r="F973">
        <v>1</v>
      </c>
      <c r="G973">
        <v>24</v>
      </c>
      <c r="H973" s="3">
        <f t="shared" si="15"/>
        <v>29</v>
      </c>
      <c r="I973">
        <v>500000</v>
      </c>
      <c r="J973">
        <v>0</v>
      </c>
      <c r="K973">
        <v>54</v>
      </c>
      <c r="L973">
        <v>2</v>
      </c>
      <c r="M973">
        <v>2</v>
      </c>
      <c r="N973">
        <v>1</v>
      </c>
      <c r="O973">
        <v>950000</v>
      </c>
      <c r="P973">
        <v>0</v>
      </c>
      <c r="Q973">
        <v>500000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1450000</v>
      </c>
      <c r="X973">
        <v>1450000</v>
      </c>
      <c r="Y973">
        <v>11</v>
      </c>
      <c r="Z973" s="3" t="s">
        <v>52</v>
      </c>
      <c r="AA973">
        <v>1</v>
      </c>
      <c r="AB973">
        <v>2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54</v>
      </c>
      <c r="AI973">
        <v>0</v>
      </c>
      <c r="AJ973">
        <v>1</v>
      </c>
      <c r="AK973">
        <v>0</v>
      </c>
      <c r="AL973">
        <v>1</v>
      </c>
      <c r="AM973">
        <v>2</v>
      </c>
      <c r="AN973">
        <v>950000</v>
      </c>
      <c r="AO973">
        <v>4104.9384765625</v>
      </c>
      <c r="AP973">
        <v>950000</v>
      </c>
      <c r="AQ973">
        <v>4104.9384765625</v>
      </c>
      <c r="AR973">
        <v>950000</v>
      </c>
      <c r="AS973">
        <v>4104.9384765625</v>
      </c>
      <c r="AT973" t="s">
        <v>53</v>
      </c>
      <c r="AU973">
        <v>0</v>
      </c>
      <c r="AV973">
        <v>8.3199460343351177</v>
      </c>
      <c r="AW973">
        <v>576</v>
      </c>
      <c r="AX973">
        <v>1600</v>
      </c>
      <c r="AY973">
        <v>1</v>
      </c>
      <c r="AZ973">
        <v>0.39031070523189942</v>
      </c>
      <c r="BA973">
        <v>-4.4556283556002912E-2</v>
      </c>
    </row>
    <row r="974" spans="1:53" x14ac:dyDescent="0.25">
      <c r="A974">
        <v>2</v>
      </c>
      <c r="B974">
        <v>1</v>
      </c>
      <c r="C974">
        <v>33</v>
      </c>
      <c r="D974">
        <v>6</v>
      </c>
      <c r="E974">
        <v>1</v>
      </c>
      <c r="F974">
        <v>1</v>
      </c>
      <c r="G974">
        <v>132</v>
      </c>
      <c r="H974" s="3">
        <f t="shared" si="15"/>
        <v>21</v>
      </c>
      <c r="I974">
        <v>29000</v>
      </c>
      <c r="J974">
        <v>1200000</v>
      </c>
      <c r="K974">
        <v>48</v>
      </c>
      <c r="L974">
        <v>9</v>
      </c>
      <c r="M974">
        <v>1</v>
      </c>
      <c r="N974">
        <v>1</v>
      </c>
      <c r="O974">
        <v>1429000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1429000</v>
      </c>
      <c r="X974">
        <v>1429000</v>
      </c>
      <c r="Y974">
        <v>11</v>
      </c>
      <c r="Z974" s="3" t="s">
        <v>54</v>
      </c>
      <c r="AA974">
        <v>0</v>
      </c>
      <c r="AB974">
        <v>1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48</v>
      </c>
      <c r="AI974">
        <v>1</v>
      </c>
      <c r="AJ974">
        <v>0</v>
      </c>
      <c r="AK974">
        <v>0</v>
      </c>
      <c r="AL974">
        <v>0</v>
      </c>
      <c r="AM974">
        <v>5</v>
      </c>
      <c r="AN974">
        <v>1300000</v>
      </c>
      <c r="AO974">
        <v>6319.4443359375</v>
      </c>
      <c r="AP974">
        <v>1429000</v>
      </c>
      <c r="AQ974">
        <v>6946.52783203125</v>
      </c>
      <c r="AR974">
        <v>1429000</v>
      </c>
      <c r="AS974">
        <v>6946.52783203125</v>
      </c>
      <c r="AT974" t="s">
        <v>55</v>
      </c>
      <c r="AU974">
        <v>1</v>
      </c>
      <c r="AV974">
        <v>8.7513865617467026</v>
      </c>
      <c r="AW974">
        <v>17424</v>
      </c>
      <c r="AX974">
        <v>1089</v>
      </c>
      <c r="AY974">
        <v>0</v>
      </c>
      <c r="AZ974">
        <v>-0.48052108246031111</v>
      </c>
      <c r="BA974">
        <v>-0.4104140591586744</v>
      </c>
    </row>
    <row r="975" spans="1:53" x14ac:dyDescent="0.25">
      <c r="A975">
        <v>2</v>
      </c>
      <c r="B975">
        <v>0</v>
      </c>
      <c r="C975">
        <v>36</v>
      </c>
      <c r="D975">
        <v>5</v>
      </c>
      <c r="E975">
        <v>11</v>
      </c>
      <c r="F975">
        <v>1</v>
      </c>
      <c r="G975">
        <v>1</v>
      </c>
      <c r="H975" s="3">
        <f t="shared" si="15"/>
        <v>25</v>
      </c>
      <c r="I975">
        <v>58000</v>
      </c>
      <c r="J975">
        <v>0</v>
      </c>
      <c r="K975">
        <v>48</v>
      </c>
      <c r="L975">
        <v>6</v>
      </c>
      <c r="M975">
        <v>1</v>
      </c>
      <c r="N975">
        <v>1</v>
      </c>
      <c r="O975">
        <v>1063000</v>
      </c>
      <c r="P975">
        <v>0</v>
      </c>
      <c r="Q975">
        <v>0</v>
      </c>
      <c r="R975">
        <v>0</v>
      </c>
      <c r="S975">
        <v>0</v>
      </c>
      <c r="T975">
        <v>7200000</v>
      </c>
      <c r="U975">
        <v>0</v>
      </c>
      <c r="V975">
        <v>0</v>
      </c>
      <c r="W975">
        <v>8263000</v>
      </c>
      <c r="X975">
        <v>8263000</v>
      </c>
      <c r="Y975">
        <v>11</v>
      </c>
      <c r="Z975" s="3" t="s">
        <v>52</v>
      </c>
      <c r="AA975">
        <v>1</v>
      </c>
      <c r="AB975">
        <v>1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48</v>
      </c>
      <c r="AI975">
        <v>1</v>
      </c>
      <c r="AJ975">
        <v>0</v>
      </c>
      <c r="AK975">
        <v>0</v>
      </c>
      <c r="AL975">
        <v>0</v>
      </c>
      <c r="AM975">
        <v>4</v>
      </c>
      <c r="AN975">
        <v>1005000</v>
      </c>
      <c r="AO975">
        <v>4885.41650390625</v>
      </c>
      <c r="AP975">
        <v>1063000</v>
      </c>
      <c r="AQ975">
        <v>5167.361328125</v>
      </c>
      <c r="AR975">
        <v>1063000</v>
      </c>
      <c r="AS975">
        <v>5167.361328125</v>
      </c>
      <c r="AT975" t="s">
        <v>53</v>
      </c>
      <c r="AU975">
        <v>1</v>
      </c>
      <c r="AV975">
        <v>8.4940098226450154</v>
      </c>
      <c r="AW975">
        <v>1</v>
      </c>
      <c r="AX975">
        <v>1296</v>
      </c>
      <c r="AY975">
        <v>1</v>
      </c>
      <c r="AZ975">
        <v>0.45569069614554092</v>
      </c>
      <c r="BA975">
        <v>-5.863237555467786E-2</v>
      </c>
    </row>
    <row r="976" spans="1:53" x14ac:dyDescent="0.25">
      <c r="A976">
        <v>1</v>
      </c>
      <c r="B976">
        <v>1</v>
      </c>
      <c r="C976">
        <v>45</v>
      </c>
      <c r="D976">
        <v>4</v>
      </c>
      <c r="E976">
        <v>8</v>
      </c>
      <c r="F976">
        <v>1</v>
      </c>
      <c r="G976">
        <v>49</v>
      </c>
      <c r="H976" s="3">
        <f t="shared" si="15"/>
        <v>35</v>
      </c>
      <c r="I976">
        <v>0</v>
      </c>
      <c r="J976">
        <v>0</v>
      </c>
      <c r="K976">
        <v>48</v>
      </c>
      <c r="L976">
        <v>2</v>
      </c>
      <c r="M976">
        <v>2</v>
      </c>
      <c r="N976">
        <v>1</v>
      </c>
      <c r="O976">
        <v>600000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600000</v>
      </c>
      <c r="X976">
        <v>600000</v>
      </c>
      <c r="Y976">
        <v>11</v>
      </c>
      <c r="Z976" s="3" t="s">
        <v>59</v>
      </c>
      <c r="AA976">
        <v>0</v>
      </c>
      <c r="AB976">
        <v>2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48</v>
      </c>
      <c r="AI976">
        <v>0</v>
      </c>
      <c r="AJ976">
        <v>1</v>
      </c>
      <c r="AK976">
        <v>0</v>
      </c>
      <c r="AL976">
        <v>1</v>
      </c>
      <c r="AM976">
        <v>2</v>
      </c>
      <c r="AN976">
        <v>600000</v>
      </c>
      <c r="AO976">
        <v>2916.66674804688</v>
      </c>
      <c r="AP976">
        <v>600000</v>
      </c>
      <c r="AQ976">
        <v>2916.66674804688</v>
      </c>
      <c r="AR976">
        <v>600000</v>
      </c>
      <c r="AS976">
        <v>2916.66674804688</v>
      </c>
      <c r="AT976" t="s">
        <v>60</v>
      </c>
      <c r="AU976">
        <v>0</v>
      </c>
      <c r="AV976">
        <v>7.9781967185853384</v>
      </c>
      <c r="AW976">
        <v>2401</v>
      </c>
      <c r="AX976">
        <v>2025</v>
      </c>
      <c r="AY976">
        <v>0</v>
      </c>
      <c r="AZ976">
        <v>-0.58136009808013289</v>
      </c>
      <c r="BA976">
        <v>-0.28103847349112382</v>
      </c>
    </row>
    <row r="977" spans="1:53" x14ac:dyDescent="0.25">
      <c r="A977">
        <v>1</v>
      </c>
      <c r="B977">
        <v>0</v>
      </c>
      <c r="C977">
        <v>34</v>
      </c>
      <c r="D977">
        <v>5</v>
      </c>
      <c r="E977">
        <v>11</v>
      </c>
      <c r="F977">
        <v>1</v>
      </c>
      <c r="G977">
        <v>1</v>
      </c>
      <c r="H977" s="3">
        <f t="shared" si="15"/>
        <v>23</v>
      </c>
      <c r="I977">
        <v>118211</v>
      </c>
      <c r="J977">
        <v>0</v>
      </c>
      <c r="K977">
        <v>48</v>
      </c>
      <c r="L977">
        <v>8</v>
      </c>
      <c r="M977">
        <v>1</v>
      </c>
      <c r="N977">
        <v>1</v>
      </c>
      <c r="O977">
        <v>899453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899453</v>
      </c>
      <c r="X977">
        <v>899453</v>
      </c>
      <c r="Y977">
        <v>11</v>
      </c>
      <c r="Z977" s="3" t="s">
        <v>52</v>
      </c>
      <c r="AA977">
        <v>1</v>
      </c>
      <c r="AB977">
        <v>1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48</v>
      </c>
      <c r="AI977">
        <v>1</v>
      </c>
      <c r="AJ977">
        <v>0</v>
      </c>
      <c r="AK977">
        <v>0</v>
      </c>
      <c r="AL977">
        <v>0</v>
      </c>
      <c r="AM977">
        <v>5</v>
      </c>
      <c r="AN977">
        <v>781242</v>
      </c>
      <c r="AO977">
        <v>3797.7041015625</v>
      </c>
      <c r="AP977">
        <v>899453</v>
      </c>
      <c r="AQ977">
        <v>4372.3408203125</v>
      </c>
      <c r="AR977">
        <v>899453</v>
      </c>
      <c r="AS977">
        <v>4372.3408203125</v>
      </c>
      <c r="AT977" t="s">
        <v>53</v>
      </c>
      <c r="AU977">
        <v>1</v>
      </c>
      <c r="AV977">
        <v>8.2421519793225535</v>
      </c>
      <c r="AW977">
        <v>1</v>
      </c>
      <c r="AX977">
        <v>1156</v>
      </c>
      <c r="AY977">
        <v>1</v>
      </c>
      <c r="AZ977">
        <v>0.51358124727165877</v>
      </c>
      <c r="BA977">
        <v>-0.38836868230411647</v>
      </c>
    </row>
    <row r="978" spans="1:53" x14ac:dyDescent="0.25">
      <c r="A978">
        <v>2</v>
      </c>
      <c r="B978">
        <v>1</v>
      </c>
      <c r="C978">
        <v>60</v>
      </c>
      <c r="D978">
        <v>3</v>
      </c>
      <c r="E978">
        <v>2</v>
      </c>
      <c r="F978">
        <v>1</v>
      </c>
      <c r="G978">
        <v>24</v>
      </c>
      <c r="H978" s="3">
        <f t="shared" si="15"/>
        <v>51</v>
      </c>
      <c r="I978">
        <v>88211</v>
      </c>
      <c r="J978">
        <v>737717</v>
      </c>
      <c r="K978">
        <v>48</v>
      </c>
      <c r="L978">
        <v>5</v>
      </c>
      <c r="M978">
        <v>1</v>
      </c>
      <c r="N978">
        <v>1</v>
      </c>
      <c r="O978">
        <v>930929.41666666698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930929.41666666698</v>
      </c>
      <c r="X978">
        <v>930929.41666666698</v>
      </c>
      <c r="Y978">
        <v>11</v>
      </c>
      <c r="Z978" s="3" t="s">
        <v>58</v>
      </c>
      <c r="AA978">
        <v>0</v>
      </c>
      <c r="AB978">
        <v>1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48</v>
      </c>
      <c r="AI978">
        <v>1</v>
      </c>
      <c r="AJ978">
        <v>0</v>
      </c>
      <c r="AK978">
        <v>0</v>
      </c>
      <c r="AL978">
        <v>0</v>
      </c>
      <c r="AM978">
        <v>4</v>
      </c>
      <c r="AN978">
        <v>781242</v>
      </c>
      <c r="AO978">
        <v>3797.7041015625</v>
      </c>
      <c r="AP978">
        <v>930929.4375</v>
      </c>
      <c r="AQ978">
        <v>4525.3515625</v>
      </c>
      <c r="AR978">
        <v>930929.4375</v>
      </c>
      <c r="AS978">
        <v>4525.3515625</v>
      </c>
      <c r="AT978" t="s">
        <v>57</v>
      </c>
      <c r="AU978">
        <v>1</v>
      </c>
      <c r="AV978">
        <v>8.2421519793225535</v>
      </c>
      <c r="AW978">
        <v>576</v>
      </c>
      <c r="AX978">
        <v>3600</v>
      </c>
      <c r="AY978">
        <v>0</v>
      </c>
      <c r="AZ978">
        <v>-0.43772310691444027</v>
      </c>
      <c r="BA978">
        <v>0.1068464206641709</v>
      </c>
    </row>
    <row r="979" spans="1:53" x14ac:dyDescent="0.25">
      <c r="A979">
        <v>2</v>
      </c>
      <c r="B979">
        <v>1</v>
      </c>
      <c r="C979">
        <v>25</v>
      </c>
      <c r="D979">
        <v>6</v>
      </c>
      <c r="E979">
        <v>1</v>
      </c>
      <c r="F979">
        <v>1</v>
      </c>
      <c r="G979">
        <v>36</v>
      </c>
      <c r="H979" s="3">
        <f t="shared" si="15"/>
        <v>13</v>
      </c>
      <c r="I979">
        <v>88211</v>
      </c>
      <c r="J979">
        <v>737717</v>
      </c>
      <c r="K979">
        <v>48</v>
      </c>
      <c r="L979">
        <v>7</v>
      </c>
      <c r="M979">
        <v>1</v>
      </c>
      <c r="N979">
        <v>1</v>
      </c>
      <c r="O979">
        <v>930929.41666666698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930929.41666666698</v>
      </c>
      <c r="X979">
        <v>930929.41666666698</v>
      </c>
      <c r="Y979">
        <v>11</v>
      </c>
      <c r="Z979" s="3" t="s">
        <v>54</v>
      </c>
      <c r="AA979">
        <v>0</v>
      </c>
      <c r="AB979">
        <v>1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48</v>
      </c>
      <c r="AI979">
        <v>1</v>
      </c>
      <c r="AJ979">
        <v>0</v>
      </c>
      <c r="AK979">
        <v>0</v>
      </c>
      <c r="AL979">
        <v>0</v>
      </c>
      <c r="AM979">
        <v>4</v>
      </c>
      <c r="AN979">
        <v>781242</v>
      </c>
      <c r="AO979">
        <v>3797.7041015625</v>
      </c>
      <c r="AP979">
        <v>930929.4375</v>
      </c>
      <c r="AQ979">
        <v>4525.3515625</v>
      </c>
      <c r="AR979">
        <v>930929.4375</v>
      </c>
      <c r="AS979">
        <v>4525.3515625</v>
      </c>
      <c r="AT979" t="s">
        <v>55</v>
      </c>
      <c r="AU979">
        <v>1</v>
      </c>
      <c r="AV979">
        <v>8.2421519793225535</v>
      </c>
      <c r="AW979">
        <v>1296</v>
      </c>
      <c r="AX979">
        <v>625</v>
      </c>
      <c r="AY979">
        <v>0</v>
      </c>
      <c r="AZ979">
        <v>-0.51383527324569456</v>
      </c>
      <c r="BA979">
        <v>-0.488600704393718</v>
      </c>
    </row>
    <row r="980" spans="1:53" x14ac:dyDescent="0.25">
      <c r="A980">
        <v>4</v>
      </c>
      <c r="B980">
        <v>1</v>
      </c>
      <c r="C980">
        <v>58</v>
      </c>
      <c r="D980">
        <v>6</v>
      </c>
      <c r="E980">
        <v>10</v>
      </c>
      <c r="F980">
        <v>1</v>
      </c>
      <c r="G980">
        <v>300</v>
      </c>
      <c r="H980" s="3">
        <f t="shared" si="15"/>
        <v>46</v>
      </c>
      <c r="I980">
        <v>0</v>
      </c>
      <c r="J980">
        <v>8000000</v>
      </c>
      <c r="K980">
        <v>40</v>
      </c>
      <c r="L980">
        <v>9</v>
      </c>
      <c r="M980">
        <v>1</v>
      </c>
      <c r="N980">
        <v>1</v>
      </c>
      <c r="O980">
        <v>8666666.6666666698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8666666.6666666698</v>
      </c>
      <c r="X980">
        <v>8666666.6666666698</v>
      </c>
      <c r="Y980">
        <v>11</v>
      </c>
      <c r="Z980" s="3" t="s">
        <v>54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40</v>
      </c>
      <c r="AI980">
        <v>1</v>
      </c>
      <c r="AJ980">
        <v>0</v>
      </c>
      <c r="AK980">
        <v>0</v>
      </c>
      <c r="AL980">
        <v>0</v>
      </c>
      <c r="AM980">
        <v>5</v>
      </c>
      <c r="AN980">
        <v>8000000</v>
      </c>
      <c r="AO980">
        <v>46666.66796875</v>
      </c>
      <c r="AP980">
        <v>8666667</v>
      </c>
      <c r="AQ980">
        <v>50555.55859375</v>
      </c>
      <c r="AR980">
        <v>8666667</v>
      </c>
      <c r="AS980">
        <v>50555.55859375</v>
      </c>
      <c r="AT980" t="s">
        <v>55</v>
      </c>
      <c r="AU980">
        <v>1</v>
      </c>
      <c r="AV980">
        <v>10.750785440825121</v>
      </c>
      <c r="AW980">
        <v>90000</v>
      </c>
      <c r="AX980">
        <v>3364</v>
      </c>
      <c r="AY980">
        <v>0</v>
      </c>
      <c r="AZ980">
        <v>-0.55568600150627834</v>
      </c>
      <c r="BA980">
        <v>1.1126990950523239</v>
      </c>
    </row>
    <row r="981" spans="1:53" x14ac:dyDescent="0.25">
      <c r="A981">
        <v>4</v>
      </c>
      <c r="B981">
        <v>0</v>
      </c>
      <c r="C981">
        <v>63</v>
      </c>
      <c r="D981">
        <v>6</v>
      </c>
      <c r="E981">
        <v>7</v>
      </c>
      <c r="F981">
        <v>1</v>
      </c>
      <c r="G981">
        <v>69</v>
      </c>
      <c r="H981" s="3">
        <f t="shared" si="15"/>
        <v>51</v>
      </c>
      <c r="I981">
        <v>0</v>
      </c>
      <c r="J981">
        <v>16500000</v>
      </c>
      <c r="K981">
        <v>48</v>
      </c>
      <c r="L981">
        <v>9</v>
      </c>
      <c r="M981">
        <v>1</v>
      </c>
      <c r="N981">
        <v>1</v>
      </c>
      <c r="O981">
        <v>12375000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12375000</v>
      </c>
      <c r="X981">
        <v>12375000</v>
      </c>
      <c r="Y981">
        <v>11</v>
      </c>
      <c r="Z981" s="3" t="s">
        <v>54</v>
      </c>
      <c r="AA981">
        <v>0</v>
      </c>
      <c r="AB981">
        <v>1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48</v>
      </c>
      <c r="AI981">
        <v>1</v>
      </c>
      <c r="AJ981">
        <v>0</v>
      </c>
      <c r="AK981">
        <v>0</v>
      </c>
      <c r="AL981">
        <v>0</v>
      </c>
      <c r="AM981">
        <v>5</v>
      </c>
      <c r="AN981">
        <v>11000000</v>
      </c>
      <c r="AO981">
        <v>53472.22265625</v>
      </c>
      <c r="AP981">
        <v>12375000</v>
      </c>
      <c r="AQ981">
        <v>60156.25</v>
      </c>
      <c r="AR981">
        <v>12375000</v>
      </c>
      <c r="AS981">
        <v>60156.25</v>
      </c>
      <c r="AT981" t="s">
        <v>55</v>
      </c>
      <c r="AU981">
        <v>1</v>
      </c>
      <c r="AV981">
        <v>10.886917595364791</v>
      </c>
      <c r="AW981">
        <v>4761</v>
      </c>
      <c r="AX981">
        <v>3969</v>
      </c>
      <c r="AY981">
        <v>1</v>
      </c>
      <c r="AZ981">
        <v>0.49304744585967519</v>
      </c>
      <c r="BA981">
        <v>1.6715421541114359</v>
      </c>
    </row>
    <row r="982" spans="1:53" x14ac:dyDescent="0.25">
      <c r="A982">
        <v>4</v>
      </c>
      <c r="B982">
        <v>0</v>
      </c>
      <c r="C982">
        <v>54</v>
      </c>
      <c r="D982">
        <v>6</v>
      </c>
      <c r="E982">
        <v>5</v>
      </c>
      <c r="F982">
        <v>1</v>
      </c>
      <c r="G982">
        <v>120</v>
      </c>
      <c r="H982" s="3">
        <f t="shared" si="15"/>
        <v>42</v>
      </c>
      <c r="I982">
        <v>0</v>
      </c>
      <c r="J982">
        <v>1500000</v>
      </c>
      <c r="K982">
        <v>48</v>
      </c>
      <c r="L982">
        <v>9</v>
      </c>
      <c r="M982">
        <v>1</v>
      </c>
      <c r="N982">
        <v>1</v>
      </c>
      <c r="O982">
        <v>3125000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3125000</v>
      </c>
      <c r="X982">
        <v>3125000</v>
      </c>
      <c r="Y982">
        <v>11</v>
      </c>
      <c r="Z982" s="3" t="s">
        <v>54</v>
      </c>
      <c r="AA982">
        <v>0</v>
      </c>
      <c r="AB982">
        <v>1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48</v>
      </c>
      <c r="AI982">
        <v>1</v>
      </c>
      <c r="AJ982">
        <v>0</v>
      </c>
      <c r="AK982">
        <v>0</v>
      </c>
      <c r="AL982">
        <v>0</v>
      </c>
      <c r="AM982">
        <v>5</v>
      </c>
      <c r="AN982">
        <v>3000000</v>
      </c>
      <c r="AO982">
        <v>14583.3330078125</v>
      </c>
      <c r="AP982">
        <v>3125000</v>
      </c>
      <c r="AQ982">
        <v>15190.97265625</v>
      </c>
      <c r="AR982">
        <v>3125000</v>
      </c>
      <c r="AS982">
        <v>15190.97265625</v>
      </c>
      <c r="AT982" t="s">
        <v>55</v>
      </c>
      <c r="AU982">
        <v>1</v>
      </c>
      <c r="AV982">
        <v>9.5876345807962213</v>
      </c>
      <c r="AW982">
        <v>14400</v>
      </c>
      <c r="AX982">
        <v>2916</v>
      </c>
      <c r="AY982">
        <v>1</v>
      </c>
      <c r="AZ982">
        <v>0.48406813269626908</v>
      </c>
      <c r="BA982">
        <v>0.26084305918101452</v>
      </c>
    </row>
    <row r="983" spans="1:53" x14ac:dyDescent="0.25">
      <c r="A983">
        <v>2</v>
      </c>
      <c r="B983">
        <v>1</v>
      </c>
      <c r="C983">
        <v>53</v>
      </c>
      <c r="D983">
        <v>1</v>
      </c>
      <c r="E983">
        <v>0</v>
      </c>
      <c r="F983">
        <v>1</v>
      </c>
      <c r="G983">
        <v>0</v>
      </c>
      <c r="H983" s="3">
        <f t="shared" si="15"/>
        <v>46</v>
      </c>
      <c r="I983">
        <v>0</v>
      </c>
      <c r="J983">
        <v>0</v>
      </c>
      <c r="K983">
        <v>48</v>
      </c>
      <c r="L983">
        <v>6</v>
      </c>
      <c r="M983">
        <v>1</v>
      </c>
      <c r="N983">
        <v>1</v>
      </c>
      <c r="O983">
        <v>781242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781242</v>
      </c>
      <c r="X983">
        <v>781242</v>
      </c>
      <c r="Y983">
        <v>11</v>
      </c>
      <c r="Z983" s="3" t="s">
        <v>61</v>
      </c>
      <c r="AA983">
        <v>0</v>
      </c>
      <c r="AB983">
        <v>1</v>
      </c>
      <c r="AC983">
        <v>1</v>
      </c>
      <c r="AD983">
        <v>1</v>
      </c>
      <c r="AE983">
        <v>0</v>
      </c>
      <c r="AF983">
        <v>1</v>
      </c>
      <c r="AG983">
        <v>0</v>
      </c>
      <c r="AH983">
        <v>48</v>
      </c>
      <c r="AI983">
        <v>1</v>
      </c>
      <c r="AJ983">
        <v>0</v>
      </c>
      <c r="AK983">
        <v>0</v>
      </c>
      <c r="AL983">
        <v>0</v>
      </c>
      <c r="AM983">
        <v>4</v>
      </c>
      <c r="AN983">
        <v>781242</v>
      </c>
      <c r="AO983">
        <v>3797.7041015625</v>
      </c>
      <c r="AP983">
        <v>781242</v>
      </c>
      <c r="AQ983">
        <v>3797.7041015625</v>
      </c>
      <c r="AR983">
        <v>781242</v>
      </c>
      <c r="AS983">
        <v>3797.7041015625</v>
      </c>
      <c r="AT983" t="s">
        <v>62</v>
      </c>
      <c r="AU983">
        <v>1</v>
      </c>
      <c r="AV983">
        <v>8.2421519793225535</v>
      </c>
      <c r="AW983">
        <v>0</v>
      </c>
      <c r="AX983">
        <v>2809</v>
      </c>
      <c r="AY983">
        <v>0</v>
      </c>
      <c r="AZ983">
        <v>-0.3061531927310398</v>
      </c>
      <c r="BA983">
        <v>0.61992250583067154</v>
      </c>
    </row>
    <row r="984" spans="1:53" x14ac:dyDescent="0.25">
      <c r="A984">
        <v>2</v>
      </c>
      <c r="B984">
        <v>0</v>
      </c>
      <c r="C984">
        <v>49</v>
      </c>
      <c r="D984">
        <v>3</v>
      </c>
      <c r="E984">
        <v>5</v>
      </c>
      <c r="F984">
        <v>1</v>
      </c>
      <c r="G984">
        <v>48</v>
      </c>
      <c r="H984" s="3">
        <f t="shared" si="15"/>
        <v>40</v>
      </c>
      <c r="I984">
        <v>118212</v>
      </c>
      <c r="J984">
        <v>750000</v>
      </c>
      <c r="K984">
        <v>48</v>
      </c>
      <c r="L984">
        <v>9</v>
      </c>
      <c r="M984">
        <v>1</v>
      </c>
      <c r="N984">
        <v>1</v>
      </c>
      <c r="O984">
        <v>961954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961954</v>
      </c>
      <c r="X984">
        <v>961954</v>
      </c>
      <c r="Y984">
        <v>11</v>
      </c>
      <c r="Z984" s="3" t="s">
        <v>56</v>
      </c>
      <c r="AA984">
        <v>0</v>
      </c>
      <c r="AB984">
        <v>1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48</v>
      </c>
      <c r="AI984">
        <v>1</v>
      </c>
      <c r="AJ984">
        <v>0</v>
      </c>
      <c r="AK984">
        <v>0</v>
      </c>
      <c r="AL984">
        <v>0</v>
      </c>
      <c r="AM984">
        <v>5</v>
      </c>
      <c r="AN984">
        <v>781242</v>
      </c>
      <c r="AO984">
        <v>3797.7041015625</v>
      </c>
      <c r="AP984">
        <v>961954</v>
      </c>
      <c r="AQ984">
        <v>4676.1650390625</v>
      </c>
      <c r="AR984">
        <v>961954</v>
      </c>
      <c r="AS984">
        <v>4676.1650390625</v>
      </c>
      <c r="AT984" t="s">
        <v>57</v>
      </c>
      <c r="AU984">
        <v>1</v>
      </c>
      <c r="AV984">
        <v>8.2421519793225535</v>
      </c>
      <c r="AW984">
        <v>2304</v>
      </c>
      <c r="AX984">
        <v>2401</v>
      </c>
      <c r="AY984">
        <v>1</v>
      </c>
      <c r="AZ984">
        <v>0.65650251142306848</v>
      </c>
      <c r="BA984">
        <v>-0.15385062004418981</v>
      </c>
    </row>
    <row r="985" spans="1:53" x14ac:dyDescent="0.25">
      <c r="A985">
        <v>1</v>
      </c>
      <c r="B985">
        <v>1</v>
      </c>
      <c r="C985">
        <v>44</v>
      </c>
      <c r="D985">
        <v>5</v>
      </c>
      <c r="E985">
        <v>11</v>
      </c>
      <c r="F985">
        <v>1</v>
      </c>
      <c r="G985">
        <v>36</v>
      </c>
      <c r="H985" s="3">
        <f t="shared" si="15"/>
        <v>33</v>
      </c>
      <c r="I985">
        <v>88211</v>
      </c>
      <c r="J985">
        <v>0</v>
      </c>
      <c r="K985">
        <v>48</v>
      </c>
      <c r="L985">
        <v>6</v>
      </c>
      <c r="M985">
        <v>1</v>
      </c>
      <c r="N985">
        <v>1</v>
      </c>
      <c r="O985">
        <v>1038211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1038211</v>
      </c>
      <c r="X985">
        <v>1038211</v>
      </c>
      <c r="Y985">
        <v>11</v>
      </c>
      <c r="Z985" s="3" t="s">
        <v>52</v>
      </c>
      <c r="AA985">
        <v>1</v>
      </c>
      <c r="AB985">
        <v>1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48</v>
      </c>
      <c r="AI985">
        <v>1</v>
      </c>
      <c r="AJ985">
        <v>0</v>
      </c>
      <c r="AK985">
        <v>0</v>
      </c>
      <c r="AL985">
        <v>0</v>
      </c>
      <c r="AM985">
        <v>4</v>
      </c>
      <c r="AN985">
        <v>950000</v>
      </c>
      <c r="AO985">
        <v>4618.0556640625</v>
      </c>
      <c r="AP985">
        <v>1038211</v>
      </c>
      <c r="AQ985">
        <v>5046.85888671875</v>
      </c>
      <c r="AR985">
        <v>1038211</v>
      </c>
      <c r="AS985">
        <v>5046.85888671875</v>
      </c>
      <c r="AT985" t="s">
        <v>53</v>
      </c>
      <c r="AU985">
        <v>1</v>
      </c>
      <c r="AV985">
        <v>8.4377290435582317</v>
      </c>
      <c r="AW985">
        <v>1296</v>
      </c>
      <c r="AX985">
        <v>1936</v>
      </c>
      <c r="AY985">
        <v>0</v>
      </c>
      <c r="AZ985">
        <v>-0.54975365228081741</v>
      </c>
      <c r="BA985">
        <v>-0.27326809078849379</v>
      </c>
    </row>
    <row r="986" spans="1:53" x14ac:dyDescent="0.25">
      <c r="A986">
        <v>2</v>
      </c>
      <c r="B986">
        <v>1</v>
      </c>
      <c r="C986">
        <v>46</v>
      </c>
      <c r="D986">
        <v>5</v>
      </c>
      <c r="E986">
        <v>11</v>
      </c>
      <c r="F986">
        <v>1</v>
      </c>
      <c r="G986">
        <v>1</v>
      </c>
      <c r="H986" s="3">
        <f t="shared" si="15"/>
        <v>35</v>
      </c>
      <c r="I986">
        <v>288211</v>
      </c>
      <c r="J986">
        <v>0</v>
      </c>
      <c r="K986">
        <v>47</v>
      </c>
      <c r="L986">
        <v>9</v>
      </c>
      <c r="M986">
        <v>1</v>
      </c>
      <c r="N986">
        <v>1</v>
      </c>
      <c r="O986">
        <v>869453</v>
      </c>
      <c r="P986">
        <v>0</v>
      </c>
      <c r="Q986">
        <v>200000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1069453</v>
      </c>
      <c r="X986">
        <v>1069453</v>
      </c>
      <c r="Y986">
        <v>11</v>
      </c>
      <c r="Z986" s="3" t="s">
        <v>52</v>
      </c>
      <c r="AA986">
        <v>1</v>
      </c>
      <c r="AB986">
        <v>1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47</v>
      </c>
      <c r="AI986">
        <v>1</v>
      </c>
      <c r="AJ986">
        <v>0</v>
      </c>
      <c r="AK986">
        <v>0</v>
      </c>
      <c r="AL986">
        <v>0</v>
      </c>
      <c r="AM986">
        <v>5</v>
      </c>
      <c r="AN986">
        <v>781242</v>
      </c>
      <c r="AO986">
        <v>3878.50634765625</v>
      </c>
      <c r="AP986">
        <v>869453</v>
      </c>
      <c r="AQ986">
        <v>4316.43310546875</v>
      </c>
      <c r="AR986">
        <v>869453</v>
      </c>
      <c r="AS986">
        <v>4316.43310546875</v>
      </c>
      <c r="AT986" t="s">
        <v>53</v>
      </c>
      <c r="AU986">
        <v>1</v>
      </c>
      <c r="AV986">
        <v>8.2632053965561827</v>
      </c>
      <c r="AW986">
        <v>1</v>
      </c>
      <c r="AX986">
        <v>2116</v>
      </c>
      <c r="AY986">
        <v>0</v>
      </c>
      <c r="AZ986">
        <v>-0.49777820095264319</v>
      </c>
      <c r="BA986">
        <v>-0.57072489544528915</v>
      </c>
    </row>
    <row r="987" spans="1:53" x14ac:dyDescent="0.25">
      <c r="A987">
        <v>1</v>
      </c>
      <c r="B987">
        <v>1</v>
      </c>
      <c r="C987">
        <v>21</v>
      </c>
      <c r="D987">
        <v>4</v>
      </c>
      <c r="E987">
        <v>6</v>
      </c>
      <c r="F987">
        <v>1</v>
      </c>
      <c r="G987">
        <v>72</v>
      </c>
      <c r="H987" s="3">
        <f t="shared" si="15"/>
        <v>11</v>
      </c>
      <c r="I987">
        <v>0</v>
      </c>
      <c r="J987">
        <v>0</v>
      </c>
      <c r="K987">
        <v>48</v>
      </c>
      <c r="L987">
        <v>1</v>
      </c>
      <c r="M987">
        <v>2</v>
      </c>
      <c r="N987">
        <v>1</v>
      </c>
      <c r="O987">
        <v>900000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900000</v>
      </c>
      <c r="X987">
        <v>900000</v>
      </c>
      <c r="Y987">
        <v>11</v>
      </c>
      <c r="Z987" s="3" t="s">
        <v>59</v>
      </c>
      <c r="AA987">
        <v>0</v>
      </c>
      <c r="AB987">
        <v>2</v>
      </c>
      <c r="AC987">
        <v>1</v>
      </c>
      <c r="AD987">
        <v>1</v>
      </c>
      <c r="AE987">
        <v>0</v>
      </c>
      <c r="AF987">
        <v>1</v>
      </c>
      <c r="AG987">
        <v>0</v>
      </c>
      <c r="AH987">
        <v>48</v>
      </c>
      <c r="AI987">
        <v>0</v>
      </c>
      <c r="AJ987">
        <v>1</v>
      </c>
      <c r="AK987">
        <v>0</v>
      </c>
      <c r="AL987">
        <v>1</v>
      </c>
      <c r="AM987">
        <v>1</v>
      </c>
      <c r="AN987">
        <v>900000</v>
      </c>
      <c r="AO987">
        <v>4375</v>
      </c>
      <c r="AP987">
        <v>900000</v>
      </c>
      <c r="AQ987">
        <v>4375</v>
      </c>
      <c r="AR987">
        <v>900000</v>
      </c>
      <c r="AS987">
        <v>4375</v>
      </c>
      <c r="AT987" t="s">
        <v>60</v>
      </c>
      <c r="AU987">
        <v>0</v>
      </c>
      <c r="AV987">
        <v>8.3836617987917155</v>
      </c>
      <c r="AW987">
        <v>5184</v>
      </c>
      <c r="AX987">
        <v>441</v>
      </c>
      <c r="AY987">
        <v>0</v>
      </c>
      <c r="AZ987">
        <v>-0.49304965941241458</v>
      </c>
      <c r="BA987">
        <v>0.54626588059839298</v>
      </c>
    </row>
    <row r="988" spans="1:53" x14ac:dyDescent="0.25">
      <c r="A988">
        <v>1</v>
      </c>
      <c r="B988">
        <v>0</v>
      </c>
      <c r="C988">
        <v>22</v>
      </c>
      <c r="D988">
        <v>5</v>
      </c>
      <c r="E988">
        <v>11</v>
      </c>
      <c r="F988">
        <v>1</v>
      </c>
      <c r="G988">
        <v>24</v>
      </c>
      <c r="H988" s="3">
        <f t="shared" si="15"/>
        <v>11</v>
      </c>
      <c r="I988">
        <v>0</v>
      </c>
      <c r="J988">
        <v>0</v>
      </c>
      <c r="K988">
        <v>48</v>
      </c>
      <c r="L988">
        <v>1</v>
      </c>
      <c r="M988">
        <v>2</v>
      </c>
      <c r="N988">
        <v>1</v>
      </c>
      <c r="O988">
        <v>300000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300000</v>
      </c>
      <c r="X988">
        <v>300000</v>
      </c>
      <c r="Y988">
        <v>11</v>
      </c>
      <c r="Z988" s="3" t="s">
        <v>52</v>
      </c>
      <c r="AA988">
        <v>1</v>
      </c>
      <c r="AB988">
        <v>2</v>
      </c>
      <c r="AC988">
        <v>1</v>
      </c>
      <c r="AD988">
        <v>1</v>
      </c>
      <c r="AE988">
        <v>0</v>
      </c>
      <c r="AF988">
        <v>1</v>
      </c>
      <c r="AG988">
        <v>0</v>
      </c>
      <c r="AH988">
        <v>48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300000</v>
      </c>
      <c r="AO988">
        <v>1458.33337402344</v>
      </c>
      <c r="AP988">
        <v>300000</v>
      </c>
      <c r="AQ988">
        <v>1458.33337402344</v>
      </c>
      <c r="AR988">
        <v>300000</v>
      </c>
      <c r="AS988">
        <v>1458.33337402344</v>
      </c>
      <c r="AT988" t="s">
        <v>53</v>
      </c>
      <c r="AU988">
        <v>0</v>
      </c>
      <c r="AV988">
        <v>7.2850495380253921</v>
      </c>
      <c r="AW988">
        <v>576</v>
      </c>
      <c r="AX988">
        <v>484</v>
      </c>
      <c r="AY988">
        <v>1</v>
      </c>
      <c r="AZ988">
        <v>0.41705724773846492</v>
      </c>
      <c r="BA988">
        <v>-0.75790847726464894</v>
      </c>
    </row>
    <row r="989" spans="1:53" x14ac:dyDescent="0.25">
      <c r="A989">
        <v>1</v>
      </c>
      <c r="B989">
        <v>1</v>
      </c>
      <c r="C989">
        <v>21</v>
      </c>
      <c r="D989">
        <v>4</v>
      </c>
      <c r="E989">
        <v>7</v>
      </c>
      <c r="F989">
        <v>1</v>
      </c>
      <c r="G989">
        <v>24</v>
      </c>
      <c r="H989" s="3">
        <f t="shared" si="15"/>
        <v>11</v>
      </c>
      <c r="I989">
        <v>0</v>
      </c>
      <c r="J989">
        <v>0</v>
      </c>
      <c r="K989">
        <v>48</v>
      </c>
      <c r="L989">
        <v>3</v>
      </c>
      <c r="M989">
        <v>2</v>
      </c>
      <c r="N989">
        <v>1</v>
      </c>
      <c r="O989">
        <v>450000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450000</v>
      </c>
      <c r="X989">
        <v>450000</v>
      </c>
      <c r="Y989">
        <v>11</v>
      </c>
      <c r="Z989" s="3" t="s">
        <v>59</v>
      </c>
      <c r="AA989">
        <v>0</v>
      </c>
      <c r="AB989">
        <v>2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48</v>
      </c>
      <c r="AI989">
        <v>0</v>
      </c>
      <c r="AJ989">
        <v>1</v>
      </c>
      <c r="AK989">
        <v>0</v>
      </c>
      <c r="AL989">
        <v>1</v>
      </c>
      <c r="AM989">
        <v>2</v>
      </c>
      <c r="AN989">
        <v>450000</v>
      </c>
      <c r="AO989">
        <v>2187.5</v>
      </c>
      <c r="AP989">
        <v>450000</v>
      </c>
      <c r="AQ989">
        <v>2187.5</v>
      </c>
      <c r="AR989">
        <v>450000</v>
      </c>
      <c r="AS989">
        <v>2187.5</v>
      </c>
      <c r="AT989" t="s">
        <v>60</v>
      </c>
      <c r="AU989">
        <v>0</v>
      </c>
      <c r="AV989">
        <v>7.6905146182317692</v>
      </c>
      <c r="AW989">
        <v>576</v>
      </c>
      <c r="AX989">
        <v>441</v>
      </c>
      <c r="AY989">
        <v>0</v>
      </c>
      <c r="AZ989">
        <v>-0.46007406305781923</v>
      </c>
      <c r="BA989">
        <v>-0.16922711223062659</v>
      </c>
    </row>
    <row r="990" spans="1:53" x14ac:dyDescent="0.25">
      <c r="A990">
        <v>1</v>
      </c>
      <c r="B990">
        <v>1</v>
      </c>
      <c r="C990">
        <v>19</v>
      </c>
      <c r="D990">
        <v>5</v>
      </c>
      <c r="E990">
        <v>10</v>
      </c>
      <c r="F990">
        <v>1</v>
      </c>
      <c r="G990">
        <v>12</v>
      </c>
      <c r="H990" s="3">
        <f t="shared" si="15"/>
        <v>8</v>
      </c>
      <c r="I990">
        <v>0</v>
      </c>
      <c r="J990">
        <v>0</v>
      </c>
      <c r="K990">
        <v>48</v>
      </c>
      <c r="L990">
        <v>3</v>
      </c>
      <c r="M990">
        <v>2</v>
      </c>
      <c r="N990">
        <v>1</v>
      </c>
      <c r="O990">
        <v>350000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350000</v>
      </c>
      <c r="X990">
        <v>350000</v>
      </c>
      <c r="Y990">
        <v>11</v>
      </c>
      <c r="Z990" s="3" t="s">
        <v>52</v>
      </c>
      <c r="AA990">
        <v>1</v>
      </c>
      <c r="AB990">
        <v>2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48</v>
      </c>
      <c r="AI990">
        <v>0</v>
      </c>
      <c r="AJ990">
        <v>1</v>
      </c>
      <c r="AK990">
        <v>0</v>
      </c>
      <c r="AL990">
        <v>1</v>
      </c>
      <c r="AM990">
        <v>2</v>
      </c>
      <c r="AN990">
        <v>350000</v>
      </c>
      <c r="AO990">
        <v>1701.38891601562</v>
      </c>
      <c r="AP990">
        <v>350000</v>
      </c>
      <c r="AQ990">
        <v>1701.38891601562</v>
      </c>
      <c r="AR990">
        <v>350000</v>
      </c>
      <c r="AS990">
        <v>1701.38891601562</v>
      </c>
      <c r="AT990" t="s">
        <v>53</v>
      </c>
      <c r="AU990">
        <v>0</v>
      </c>
      <c r="AV990">
        <v>7.4392002058947382</v>
      </c>
      <c r="AW990">
        <v>144</v>
      </c>
      <c r="AX990">
        <v>361</v>
      </c>
      <c r="AY990">
        <v>0</v>
      </c>
      <c r="AZ990">
        <v>-0.51451419870749471</v>
      </c>
      <c r="BA990">
        <v>-0.60919256721431825</v>
      </c>
    </row>
    <row r="991" spans="1:53" x14ac:dyDescent="0.25">
      <c r="A991">
        <v>4</v>
      </c>
      <c r="B991">
        <v>1</v>
      </c>
      <c r="C991">
        <v>58</v>
      </c>
      <c r="D991">
        <v>6</v>
      </c>
      <c r="E991">
        <v>5</v>
      </c>
      <c r="F991">
        <v>1</v>
      </c>
      <c r="G991">
        <v>48</v>
      </c>
      <c r="H991" s="3">
        <f t="shared" si="15"/>
        <v>46</v>
      </c>
      <c r="I991">
        <v>116211</v>
      </c>
      <c r="J991">
        <v>740000</v>
      </c>
      <c r="K991">
        <v>48</v>
      </c>
      <c r="L991">
        <v>6</v>
      </c>
      <c r="M991">
        <v>1</v>
      </c>
      <c r="N991">
        <v>1</v>
      </c>
      <c r="O991">
        <v>959119.66666666698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959119.66666666698</v>
      </c>
      <c r="X991">
        <v>959119.66666666698</v>
      </c>
      <c r="Y991">
        <v>11</v>
      </c>
      <c r="Z991" s="3" t="s">
        <v>54</v>
      </c>
      <c r="AA991">
        <v>0</v>
      </c>
      <c r="AB991">
        <v>1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48</v>
      </c>
      <c r="AI991">
        <v>1</v>
      </c>
      <c r="AJ991">
        <v>0</v>
      </c>
      <c r="AK991">
        <v>0</v>
      </c>
      <c r="AL991">
        <v>0</v>
      </c>
      <c r="AM991">
        <v>4</v>
      </c>
      <c r="AN991">
        <v>781242</v>
      </c>
      <c r="AO991">
        <v>3797.7041015625</v>
      </c>
      <c r="AP991">
        <v>959119.6875</v>
      </c>
      <c r="AQ991">
        <v>4662.38720703125</v>
      </c>
      <c r="AR991">
        <v>959119.6875</v>
      </c>
      <c r="AS991">
        <v>4662.38720703125</v>
      </c>
      <c r="AT991" t="s">
        <v>55</v>
      </c>
      <c r="AU991">
        <v>1</v>
      </c>
      <c r="AV991">
        <v>8.2421519793225535</v>
      </c>
      <c r="AW991">
        <v>2304</v>
      </c>
      <c r="AX991">
        <v>3364</v>
      </c>
      <c r="AY991">
        <v>0</v>
      </c>
      <c r="AZ991">
        <v>-0.60426994054685168</v>
      </c>
      <c r="BA991">
        <v>-0.7962758915312621</v>
      </c>
    </row>
    <row r="992" spans="1:53" x14ac:dyDescent="0.25">
      <c r="A992">
        <v>1</v>
      </c>
      <c r="B992">
        <v>1</v>
      </c>
      <c r="C992">
        <v>32</v>
      </c>
      <c r="D992">
        <v>3</v>
      </c>
      <c r="E992">
        <v>5</v>
      </c>
      <c r="F992">
        <v>1</v>
      </c>
      <c r="G992">
        <v>6</v>
      </c>
      <c r="H992" s="3">
        <f t="shared" si="15"/>
        <v>23</v>
      </c>
      <c r="I992">
        <v>0</v>
      </c>
      <c r="J992">
        <v>0</v>
      </c>
      <c r="K992">
        <v>24</v>
      </c>
      <c r="L992">
        <v>2</v>
      </c>
      <c r="M992">
        <v>2</v>
      </c>
      <c r="N992">
        <v>1</v>
      </c>
      <c r="O992">
        <v>220000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220000</v>
      </c>
      <c r="X992">
        <v>220000</v>
      </c>
      <c r="Y992">
        <v>11</v>
      </c>
      <c r="Z992" s="3" t="s">
        <v>56</v>
      </c>
      <c r="AA992">
        <v>0</v>
      </c>
      <c r="AB992">
        <v>2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24</v>
      </c>
      <c r="AI992">
        <v>0</v>
      </c>
      <c r="AJ992">
        <v>1</v>
      </c>
      <c r="AK992">
        <v>0</v>
      </c>
      <c r="AL992">
        <v>1</v>
      </c>
      <c r="AM992">
        <v>2</v>
      </c>
      <c r="AN992">
        <v>220000</v>
      </c>
      <c r="AO992">
        <v>2138.88891601562</v>
      </c>
      <c r="AP992">
        <v>220000</v>
      </c>
      <c r="AQ992">
        <v>2138.88891601562</v>
      </c>
      <c r="AR992">
        <v>220000</v>
      </c>
      <c r="AS992">
        <v>2138.88891601562</v>
      </c>
      <c r="AT992" t="s">
        <v>57</v>
      </c>
      <c r="AU992">
        <v>0</v>
      </c>
      <c r="AV992">
        <v>7.6680417750623384</v>
      </c>
      <c r="AW992">
        <v>36</v>
      </c>
      <c r="AX992">
        <v>1024</v>
      </c>
      <c r="AY992">
        <v>0</v>
      </c>
      <c r="AZ992">
        <v>-0.64421783317602899</v>
      </c>
      <c r="BA992">
        <v>-0.34853016362507389</v>
      </c>
    </row>
    <row r="993" spans="1:53" x14ac:dyDescent="0.25">
      <c r="A993">
        <v>2</v>
      </c>
      <c r="B993">
        <v>0</v>
      </c>
      <c r="C993">
        <v>39</v>
      </c>
      <c r="D993">
        <v>6</v>
      </c>
      <c r="E993">
        <v>5</v>
      </c>
      <c r="F993">
        <v>1</v>
      </c>
      <c r="G993">
        <v>0</v>
      </c>
      <c r="H993" s="3">
        <f t="shared" si="15"/>
        <v>27</v>
      </c>
      <c r="I993">
        <v>0</v>
      </c>
      <c r="J993">
        <v>0</v>
      </c>
      <c r="K993">
        <v>40</v>
      </c>
      <c r="L993">
        <v>3</v>
      </c>
      <c r="M993">
        <v>2</v>
      </c>
      <c r="N993">
        <v>1</v>
      </c>
      <c r="O993">
        <v>700000</v>
      </c>
      <c r="P993">
        <v>0</v>
      </c>
      <c r="Q993">
        <v>0</v>
      </c>
      <c r="R993">
        <v>0</v>
      </c>
      <c r="S993">
        <v>0</v>
      </c>
      <c r="T993">
        <v>100000</v>
      </c>
      <c r="U993">
        <v>0</v>
      </c>
      <c r="V993">
        <v>0</v>
      </c>
      <c r="W993">
        <v>800000</v>
      </c>
      <c r="X993">
        <v>800000</v>
      </c>
      <c r="Y993">
        <v>11</v>
      </c>
      <c r="Z993" s="3" t="s">
        <v>54</v>
      </c>
      <c r="AA993">
        <v>0</v>
      </c>
      <c r="AB993">
        <v>2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40</v>
      </c>
      <c r="AI993">
        <v>0</v>
      </c>
      <c r="AJ993">
        <v>1</v>
      </c>
      <c r="AK993">
        <v>0</v>
      </c>
      <c r="AL993">
        <v>1</v>
      </c>
      <c r="AM993">
        <v>2</v>
      </c>
      <c r="AN993">
        <v>700000</v>
      </c>
      <c r="AO993">
        <v>4083.33325195312</v>
      </c>
      <c r="AP993">
        <v>700000</v>
      </c>
      <c r="AQ993">
        <v>4083.33325195312</v>
      </c>
      <c r="AR993">
        <v>700000</v>
      </c>
      <c r="AS993">
        <v>4083.33325195312</v>
      </c>
      <c r="AT993" t="s">
        <v>55</v>
      </c>
      <c r="AU993">
        <v>0</v>
      </c>
      <c r="AV993">
        <v>8.3146689073749158</v>
      </c>
      <c r="AW993">
        <v>0</v>
      </c>
      <c r="AX993">
        <v>1521</v>
      </c>
      <c r="AY993">
        <v>1</v>
      </c>
      <c r="AZ993">
        <v>0.25560533929782409</v>
      </c>
      <c r="BA993">
        <v>-0.46861575485028722</v>
      </c>
    </row>
    <row r="994" spans="1:53" x14ac:dyDescent="0.25">
      <c r="A994">
        <v>2</v>
      </c>
      <c r="B994">
        <v>0</v>
      </c>
      <c r="C994">
        <v>31</v>
      </c>
      <c r="D994">
        <v>6</v>
      </c>
      <c r="E994">
        <v>5</v>
      </c>
      <c r="F994">
        <v>1</v>
      </c>
      <c r="G994">
        <v>9</v>
      </c>
      <c r="H994" s="3">
        <f t="shared" si="15"/>
        <v>19</v>
      </c>
      <c r="I994">
        <v>30000</v>
      </c>
      <c r="J994">
        <v>0</v>
      </c>
      <c r="K994">
        <v>48</v>
      </c>
      <c r="L994">
        <v>9</v>
      </c>
      <c r="M994">
        <v>1</v>
      </c>
      <c r="N994">
        <v>1</v>
      </c>
      <c r="O994">
        <v>1030000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1030000</v>
      </c>
      <c r="X994">
        <v>1035000</v>
      </c>
      <c r="Y994">
        <v>11</v>
      </c>
      <c r="Z994" s="3" t="s">
        <v>54</v>
      </c>
      <c r="AA994">
        <v>0</v>
      </c>
      <c r="AB994">
        <v>1</v>
      </c>
      <c r="AC994">
        <v>1</v>
      </c>
      <c r="AD994">
        <v>1</v>
      </c>
      <c r="AE994">
        <v>0</v>
      </c>
      <c r="AF994">
        <v>1</v>
      </c>
      <c r="AG994">
        <v>0</v>
      </c>
      <c r="AH994">
        <v>48</v>
      </c>
      <c r="AI994">
        <v>1</v>
      </c>
      <c r="AJ994">
        <v>0</v>
      </c>
      <c r="AK994">
        <v>0</v>
      </c>
      <c r="AL994">
        <v>0</v>
      </c>
      <c r="AM994">
        <v>5</v>
      </c>
      <c r="AN994">
        <v>1000000</v>
      </c>
      <c r="AO994">
        <v>4861.111328125</v>
      </c>
      <c r="AP994">
        <v>1030000</v>
      </c>
      <c r="AQ994">
        <v>5006.9443359375</v>
      </c>
      <c r="AR994">
        <v>1030000</v>
      </c>
      <c r="AS994">
        <v>5006.9443359375</v>
      </c>
      <c r="AT994" t="s">
        <v>55</v>
      </c>
      <c r="AU994">
        <v>1</v>
      </c>
      <c r="AV994">
        <v>8.489022359092397</v>
      </c>
      <c r="AW994">
        <v>81</v>
      </c>
      <c r="AX994">
        <v>961</v>
      </c>
      <c r="AY994">
        <v>1</v>
      </c>
      <c r="AZ994">
        <v>0.49066931489511673</v>
      </c>
      <c r="BA994">
        <v>-0.42513749020528041</v>
      </c>
    </row>
    <row r="995" spans="1:53" x14ac:dyDescent="0.25">
      <c r="A995">
        <v>2</v>
      </c>
      <c r="B995">
        <v>1</v>
      </c>
      <c r="C995">
        <v>33</v>
      </c>
      <c r="D995">
        <v>4</v>
      </c>
      <c r="E995">
        <v>6</v>
      </c>
      <c r="F995">
        <v>1</v>
      </c>
      <c r="G995">
        <v>1</v>
      </c>
      <c r="H995" s="3">
        <f t="shared" si="15"/>
        <v>23</v>
      </c>
      <c r="I995">
        <v>0</v>
      </c>
      <c r="J995">
        <v>0</v>
      </c>
      <c r="K995">
        <v>60</v>
      </c>
      <c r="L995">
        <v>2</v>
      </c>
      <c r="M995">
        <v>2</v>
      </c>
      <c r="N995">
        <v>1</v>
      </c>
      <c r="O995">
        <v>880000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880000</v>
      </c>
      <c r="X995">
        <v>880000</v>
      </c>
      <c r="Y995">
        <v>11</v>
      </c>
      <c r="Z995" s="3" t="s">
        <v>59</v>
      </c>
      <c r="AA995">
        <v>0</v>
      </c>
      <c r="AB995">
        <v>2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60</v>
      </c>
      <c r="AI995">
        <v>0</v>
      </c>
      <c r="AJ995">
        <v>1</v>
      </c>
      <c r="AK995">
        <v>0</v>
      </c>
      <c r="AL995">
        <v>1</v>
      </c>
      <c r="AM995">
        <v>2</v>
      </c>
      <c r="AN995">
        <v>880000</v>
      </c>
      <c r="AO995">
        <v>3422.22216796875</v>
      </c>
      <c r="AP995">
        <v>880000</v>
      </c>
      <c r="AQ995">
        <v>3422.22216796875</v>
      </c>
      <c r="AR995">
        <v>880000</v>
      </c>
      <c r="AS995">
        <v>3422.22216796875</v>
      </c>
      <c r="AT995" t="s">
        <v>60</v>
      </c>
      <c r="AU995">
        <v>0</v>
      </c>
      <c r="AV995">
        <v>8.1380453757721583</v>
      </c>
      <c r="AW995">
        <v>1</v>
      </c>
      <c r="AX995">
        <v>1089</v>
      </c>
      <c r="AY995">
        <v>0</v>
      </c>
      <c r="AZ995">
        <v>-0.4929958572832136</v>
      </c>
      <c r="BA995">
        <v>0.25032837907019428</v>
      </c>
    </row>
    <row r="996" spans="1:53" x14ac:dyDescent="0.25">
      <c r="A996">
        <v>2</v>
      </c>
      <c r="B996">
        <v>1</v>
      </c>
      <c r="C996">
        <v>40</v>
      </c>
      <c r="D996">
        <v>4</v>
      </c>
      <c r="E996">
        <v>9</v>
      </c>
      <c r="F996">
        <v>1</v>
      </c>
      <c r="G996">
        <v>8</v>
      </c>
      <c r="H996" s="3">
        <f t="shared" si="15"/>
        <v>30</v>
      </c>
      <c r="I996">
        <v>88211</v>
      </c>
      <c r="J996">
        <v>400000</v>
      </c>
      <c r="K996">
        <v>48</v>
      </c>
      <c r="L996">
        <v>5</v>
      </c>
      <c r="M996">
        <v>1</v>
      </c>
      <c r="N996">
        <v>1</v>
      </c>
      <c r="O996">
        <v>994453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994453</v>
      </c>
      <c r="X996">
        <v>994453</v>
      </c>
      <c r="Y996">
        <v>11</v>
      </c>
      <c r="Z996" s="3" t="s">
        <v>59</v>
      </c>
      <c r="AA996">
        <v>0</v>
      </c>
      <c r="AB996">
        <v>1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48</v>
      </c>
      <c r="AI996">
        <v>1</v>
      </c>
      <c r="AJ996">
        <v>0</v>
      </c>
      <c r="AK996">
        <v>0</v>
      </c>
      <c r="AL996">
        <v>0</v>
      </c>
      <c r="AM996">
        <v>4</v>
      </c>
      <c r="AN996">
        <v>781242</v>
      </c>
      <c r="AO996">
        <v>3797.7041015625</v>
      </c>
      <c r="AP996">
        <v>994453</v>
      </c>
      <c r="AQ996">
        <v>4834.146484375</v>
      </c>
      <c r="AR996">
        <v>994453</v>
      </c>
      <c r="AS996">
        <v>4834.146484375</v>
      </c>
      <c r="AT996" t="s">
        <v>60</v>
      </c>
      <c r="AU996">
        <v>1</v>
      </c>
      <c r="AV996">
        <v>8.2421519793225535</v>
      </c>
      <c r="AW996">
        <v>64</v>
      </c>
      <c r="AX996">
        <v>1600</v>
      </c>
      <c r="AY996">
        <v>0</v>
      </c>
      <c r="AZ996">
        <v>-0.51326605037190354</v>
      </c>
      <c r="BA996">
        <v>-5.6098019230484672E-2</v>
      </c>
    </row>
    <row r="997" spans="1:53" x14ac:dyDescent="0.25">
      <c r="A997">
        <v>6</v>
      </c>
      <c r="B997">
        <v>0</v>
      </c>
      <c r="C997">
        <v>23</v>
      </c>
      <c r="D997">
        <v>5</v>
      </c>
      <c r="E997">
        <v>11</v>
      </c>
      <c r="F997">
        <v>1</v>
      </c>
      <c r="G997">
        <v>12</v>
      </c>
      <c r="H997" s="3">
        <f t="shared" si="15"/>
        <v>12</v>
      </c>
      <c r="I997">
        <v>700000</v>
      </c>
      <c r="J997">
        <v>1150000</v>
      </c>
      <c r="K997">
        <v>48</v>
      </c>
      <c r="L997">
        <v>1</v>
      </c>
      <c r="M997">
        <v>2</v>
      </c>
      <c r="N997">
        <v>1</v>
      </c>
      <c r="O997">
        <v>877075.33333333302</v>
      </c>
      <c r="P997">
        <v>0</v>
      </c>
      <c r="Q997">
        <v>700000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1577075.33333333</v>
      </c>
      <c r="X997">
        <v>1577075.33333333</v>
      </c>
      <c r="Y997">
        <v>11</v>
      </c>
      <c r="Z997" s="3" t="s">
        <v>52</v>
      </c>
      <c r="AA997">
        <v>1</v>
      </c>
      <c r="AB997">
        <v>2</v>
      </c>
      <c r="AC997">
        <v>1</v>
      </c>
      <c r="AD997">
        <v>1</v>
      </c>
      <c r="AE997">
        <v>0</v>
      </c>
      <c r="AF997">
        <v>1</v>
      </c>
      <c r="AG997">
        <v>0</v>
      </c>
      <c r="AH997">
        <v>48</v>
      </c>
      <c r="AI997">
        <v>0</v>
      </c>
      <c r="AJ997">
        <v>1</v>
      </c>
      <c r="AK997">
        <v>0</v>
      </c>
      <c r="AL997">
        <v>1</v>
      </c>
      <c r="AM997">
        <v>1</v>
      </c>
      <c r="AN997">
        <v>781242</v>
      </c>
      <c r="AO997">
        <v>3797.7041015625</v>
      </c>
      <c r="AP997">
        <v>877075.3125</v>
      </c>
      <c r="AQ997">
        <v>4263.560546875</v>
      </c>
      <c r="AR997">
        <v>877075.3125</v>
      </c>
      <c r="AS997">
        <v>4263.560546875</v>
      </c>
      <c r="AT997" t="s">
        <v>53</v>
      </c>
      <c r="AU997">
        <v>0</v>
      </c>
      <c r="AV997">
        <v>8.2421519793225535</v>
      </c>
      <c r="AW997">
        <v>144</v>
      </c>
      <c r="AX997">
        <v>529</v>
      </c>
      <c r="AY997">
        <v>1</v>
      </c>
      <c r="AZ997">
        <v>0.40476239011991738</v>
      </c>
      <c r="BA997">
        <v>0.1967377777239421</v>
      </c>
    </row>
    <row r="998" spans="1:53" x14ac:dyDescent="0.25">
      <c r="A998">
        <v>2</v>
      </c>
      <c r="B998">
        <v>1</v>
      </c>
      <c r="C998">
        <v>50</v>
      </c>
      <c r="D998">
        <v>3</v>
      </c>
      <c r="E998">
        <v>5</v>
      </c>
      <c r="F998">
        <v>1</v>
      </c>
      <c r="G998">
        <v>0</v>
      </c>
      <c r="H998" s="3">
        <f t="shared" si="15"/>
        <v>41</v>
      </c>
      <c r="I998">
        <v>0</v>
      </c>
      <c r="J998">
        <v>0</v>
      </c>
      <c r="K998">
        <v>48</v>
      </c>
      <c r="L998">
        <v>4</v>
      </c>
      <c r="M998">
        <v>2</v>
      </c>
      <c r="N998">
        <v>1</v>
      </c>
      <c r="O998">
        <v>860000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860000</v>
      </c>
      <c r="X998">
        <v>860000</v>
      </c>
      <c r="Y998">
        <v>11</v>
      </c>
      <c r="Z998" s="3" t="s">
        <v>56</v>
      </c>
      <c r="AA998">
        <v>0</v>
      </c>
      <c r="AB998">
        <v>2</v>
      </c>
      <c r="AC998">
        <v>1</v>
      </c>
      <c r="AD998">
        <v>1</v>
      </c>
      <c r="AE998">
        <v>0</v>
      </c>
      <c r="AF998">
        <v>1</v>
      </c>
      <c r="AG998">
        <v>0</v>
      </c>
      <c r="AH998">
        <v>48</v>
      </c>
      <c r="AI998">
        <v>0</v>
      </c>
      <c r="AJ998">
        <v>1</v>
      </c>
      <c r="AK998">
        <v>0</v>
      </c>
      <c r="AL998">
        <v>0</v>
      </c>
      <c r="AM998">
        <v>3</v>
      </c>
      <c r="AN998">
        <v>860000</v>
      </c>
      <c r="AO998">
        <v>4180.5556640625</v>
      </c>
      <c r="AP998">
        <v>860000</v>
      </c>
      <c r="AQ998">
        <v>4180.5556640625</v>
      </c>
      <c r="AR998">
        <v>860000</v>
      </c>
      <c r="AS998">
        <v>4180.5556640625</v>
      </c>
      <c r="AT998" t="s">
        <v>57</v>
      </c>
      <c r="AU998">
        <v>0</v>
      </c>
      <c r="AV998">
        <v>8.3381994506701069</v>
      </c>
      <c r="AW998">
        <v>0</v>
      </c>
      <c r="AX998">
        <v>2500</v>
      </c>
      <c r="AY998">
        <v>0</v>
      </c>
      <c r="AZ998">
        <v>-0.48846295804867079</v>
      </c>
      <c r="BA998">
        <v>0.30022627800012969</v>
      </c>
    </row>
    <row r="999" spans="1:53" x14ac:dyDescent="0.25">
      <c r="A999">
        <v>4</v>
      </c>
      <c r="B999">
        <v>1</v>
      </c>
      <c r="C999">
        <v>42</v>
      </c>
      <c r="D999">
        <v>6</v>
      </c>
      <c r="E999">
        <v>7</v>
      </c>
      <c r="F999">
        <v>1</v>
      </c>
      <c r="G999">
        <v>24</v>
      </c>
      <c r="H999" s="3">
        <f t="shared" si="15"/>
        <v>30</v>
      </c>
      <c r="I999">
        <v>0</v>
      </c>
      <c r="J999">
        <v>2000000</v>
      </c>
      <c r="K999">
        <v>40</v>
      </c>
      <c r="L999">
        <v>6</v>
      </c>
      <c r="M999">
        <v>1</v>
      </c>
      <c r="N999">
        <v>1</v>
      </c>
      <c r="O999">
        <v>2166666.6666666698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2166666.6666666698</v>
      </c>
      <c r="X999">
        <v>2166666.6666666698</v>
      </c>
      <c r="Y999">
        <v>11</v>
      </c>
      <c r="Z999" s="3" t="s">
        <v>54</v>
      </c>
      <c r="AA999">
        <v>0</v>
      </c>
      <c r="AB999">
        <v>1</v>
      </c>
      <c r="AC999">
        <v>1</v>
      </c>
      <c r="AD999">
        <v>1</v>
      </c>
      <c r="AE999">
        <v>0</v>
      </c>
      <c r="AF999">
        <v>1</v>
      </c>
      <c r="AG999">
        <v>0</v>
      </c>
      <c r="AH999">
        <v>40</v>
      </c>
      <c r="AI999">
        <v>1</v>
      </c>
      <c r="AJ999">
        <v>0</v>
      </c>
      <c r="AK999">
        <v>0</v>
      </c>
      <c r="AL999">
        <v>0</v>
      </c>
      <c r="AM999">
        <v>4</v>
      </c>
      <c r="AN999">
        <v>2000000</v>
      </c>
      <c r="AO999">
        <v>11666.6669921875</v>
      </c>
      <c r="AP999">
        <v>2166666.75</v>
      </c>
      <c r="AQ999">
        <v>12638.8896484375</v>
      </c>
      <c r="AR999">
        <v>2166666.75</v>
      </c>
      <c r="AS999">
        <v>12638.8896484375</v>
      </c>
      <c r="AT999" t="s">
        <v>55</v>
      </c>
      <c r="AU999">
        <v>1</v>
      </c>
      <c r="AV999">
        <v>9.3644910797052265</v>
      </c>
      <c r="AW999">
        <v>576</v>
      </c>
      <c r="AX999">
        <v>1764</v>
      </c>
      <c r="AY999">
        <v>0</v>
      </c>
      <c r="AZ999">
        <v>-0.66589718618760652</v>
      </c>
      <c r="BA999">
        <v>0.3387510252315844</v>
      </c>
    </row>
    <row r="1000" spans="1:53" x14ac:dyDescent="0.25">
      <c r="A1000">
        <v>4</v>
      </c>
      <c r="B1000">
        <v>1</v>
      </c>
      <c r="C1000">
        <v>23</v>
      </c>
      <c r="D1000">
        <v>6</v>
      </c>
      <c r="E1000">
        <v>2</v>
      </c>
      <c r="F1000">
        <v>1</v>
      </c>
      <c r="G1000">
        <v>16</v>
      </c>
      <c r="H1000" s="3">
        <f t="shared" si="15"/>
        <v>11</v>
      </c>
      <c r="I1000">
        <v>138300</v>
      </c>
      <c r="J1000">
        <v>760000</v>
      </c>
      <c r="K1000">
        <v>24</v>
      </c>
      <c r="L1000">
        <v>8</v>
      </c>
      <c r="M1000">
        <v>1</v>
      </c>
      <c r="N1000">
        <v>1</v>
      </c>
      <c r="O1000">
        <v>1051633.33333333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1051633.33333333</v>
      </c>
      <c r="X1000">
        <v>1291633.33333333</v>
      </c>
      <c r="Y1000">
        <v>11</v>
      </c>
      <c r="Z1000" s="3" t="s">
        <v>54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24</v>
      </c>
      <c r="AI1000">
        <v>1</v>
      </c>
      <c r="AJ1000">
        <v>0</v>
      </c>
      <c r="AK1000">
        <v>0</v>
      </c>
      <c r="AL1000">
        <v>0</v>
      </c>
      <c r="AM1000">
        <v>5</v>
      </c>
      <c r="AN1000">
        <v>850000</v>
      </c>
      <c r="AO1000">
        <v>8263.888671875</v>
      </c>
      <c r="AP1000">
        <v>1001633.3125</v>
      </c>
      <c r="AQ1000">
        <v>9738.1015625</v>
      </c>
      <c r="AR1000">
        <v>1001633.3125</v>
      </c>
      <c r="AS1000">
        <v>9738.1015625</v>
      </c>
      <c r="AT1000" t="s">
        <v>55</v>
      </c>
      <c r="AU1000">
        <v>1</v>
      </c>
      <c r="AV1000">
        <v>9.0196505392512076</v>
      </c>
      <c r="AW1000">
        <v>256</v>
      </c>
      <c r="AX1000">
        <v>529</v>
      </c>
      <c r="AY1000">
        <v>0</v>
      </c>
      <c r="AZ1000">
        <v>-0.63200140757361567</v>
      </c>
      <c r="BA1000">
        <v>5.188703317463058E-2</v>
      </c>
    </row>
    <row r="1001" spans="1:53" x14ac:dyDescent="0.25">
      <c r="A1001">
        <v>4</v>
      </c>
      <c r="B1001">
        <v>1</v>
      </c>
      <c r="C1001">
        <v>52</v>
      </c>
      <c r="D1001">
        <v>6</v>
      </c>
      <c r="E1001">
        <v>6</v>
      </c>
      <c r="F1001">
        <v>1</v>
      </c>
      <c r="G1001">
        <v>268</v>
      </c>
      <c r="H1001" s="3">
        <f t="shared" si="15"/>
        <v>40</v>
      </c>
      <c r="I1001">
        <v>0</v>
      </c>
      <c r="J1001">
        <v>5000000</v>
      </c>
      <c r="K1001">
        <v>40</v>
      </c>
      <c r="L1001">
        <v>9</v>
      </c>
      <c r="M1001">
        <v>1</v>
      </c>
      <c r="N1001">
        <v>1</v>
      </c>
      <c r="O1001">
        <v>5416666.6666666698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5416666.6666666698</v>
      </c>
      <c r="X1001">
        <v>5416666.6666666698</v>
      </c>
      <c r="Y1001">
        <v>11</v>
      </c>
      <c r="Z1001" s="3" t="s">
        <v>54</v>
      </c>
      <c r="AA1001">
        <v>0</v>
      </c>
      <c r="AB1001">
        <v>1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40</v>
      </c>
      <c r="AI1001">
        <v>1</v>
      </c>
      <c r="AJ1001">
        <v>0</v>
      </c>
      <c r="AK1001">
        <v>0</v>
      </c>
      <c r="AL1001">
        <v>0</v>
      </c>
      <c r="AM1001">
        <v>5</v>
      </c>
      <c r="AN1001">
        <v>5000000</v>
      </c>
      <c r="AO1001">
        <v>29166.666015625</v>
      </c>
      <c r="AP1001">
        <v>5416666.5</v>
      </c>
      <c r="AQ1001">
        <v>31597.220703125</v>
      </c>
      <c r="AR1001">
        <v>5416666.5</v>
      </c>
      <c r="AS1001">
        <v>31597.220703125</v>
      </c>
      <c r="AT1001" t="s">
        <v>55</v>
      </c>
      <c r="AU1001">
        <v>1</v>
      </c>
      <c r="AV1001">
        <v>10.28078176135617</v>
      </c>
      <c r="AW1001">
        <v>71824</v>
      </c>
      <c r="AX1001">
        <v>2704</v>
      </c>
      <c r="AY1001">
        <v>0</v>
      </c>
      <c r="AZ1001">
        <v>-0.56029343476649596</v>
      </c>
      <c r="BA1001">
        <v>0.67312301206459957</v>
      </c>
    </row>
    <row r="1002" spans="1:53" x14ac:dyDescent="0.25">
      <c r="A1002">
        <v>4</v>
      </c>
      <c r="B1002">
        <v>0</v>
      </c>
      <c r="C1002">
        <v>25</v>
      </c>
      <c r="D1002">
        <v>6</v>
      </c>
      <c r="E1002">
        <v>6</v>
      </c>
      <c r="F1002">
        <v>3</v>
      </c>
      <c r="G1002">
        <v>7</v>
      </c>
      <c r="H1002" s="3">
        <f t="shared" si="15"/>
        <v>13</v>
      </c>
      <c r="I1002">
        <v>0</v>
      </c>
      <c r="J1002">
        <v>0</v>
      </c>
      <c r="K1002">
        <v>5</v>
      </c>
      <c r="L1002">
        <v>9</v>
      </c>
      <c r="M1002">
        <v>1</v>
      </c>
      <c r="N1002">
        <v>1</v>
      </c>
      <c r="O1002">
        <v>782000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782000</v>
      </c>
      <c r="X1002">
        <v>782000</v>
      </c>
      <c r="Y1002">
        <v>11</v>
      </c>
      <c r="Z1002" s="3" t="s">
        <v>54</v>
      </c>
      <c r="AA1002">
        <v>0</v>
      </c>
      <c r="AB1002">
        <v>1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72</v>
      </c>
      <c r="AI1002">
        <v>1</v>
      </c>
      <c r="AJ1002">
        <v>0</v>
      </c>
      <c r="AK1002">
        <v>0</v>
      </c>
      <c r="AL1002">
        <v>0</v>
      </c>
      <c r="AM1002">
        <v>5</v>
      </c>
      <c r="AN1002">
        <v>782000</v>
      </c>
      <c r="AO1002">
        <v>36493.33203125</v>
      </c>
      <c r="AP1002">
        <v>782000</v>
      </c>
      <c r="AQ1002">
        <v>36493.33203125</v>
      </c>
      <c r="AR1002">
        <v>782000</v>
      </c>
      <c r="AS1002">
        <v>36493.33203125</v>
      </c>
      <c r="AT1002" t="s">
        <v>55</v>
      </c>
      <c r="AU1002">
        <v>1</v>
      </c>
      <c r="AV1002">
        <v>10.50488483880647</v>
      </c>
      <c r="AW1002">
        <v>49</v>
      </c>
      <c r="AX1002">
        <v>625</v>
      </c>
      <c r="AY1002">
        <v>1</v>
      </c>
      <c r="AZ1002">
        <v>0.6731336605216014</v>
      </c>
      <c r="BA1002">
        <v>1.988434371796709</v>
      </c>
    </row>
    <row r="1003" spans="1:53" x14ac:dyDescent="0.25">
      <c r="A1003">
        <v>4</v>
      </c>
      <c r="B1003">
        <v>1</v>
      </c>
      <c r="C1003">
        <v>44</v>
      </c>
      <c r="D1003">
        <v>6</v>
      </c>
      <c r="E1003">
        <v>10</v>
      </c>
      <c r="F1003">
        <v>1</v>
      </c>
      <c r="G1003">
        <v>144</v>
      </c>
      <c r="H1003" s="3">
        <f t="shared" si="15"/>
        <v>32</v>
      </c>
      <c r="I1003">
        <v>0</v>
      </c>
      <c r="J1003">
        <v>0</v>
      </c>
      <c r="K1003">
        <v>44</v>
      </c>
      <c r="L1003">
        <v>9</v>
      </c>
      <c r="M1003">
        <v>1</v>
      </c>
      <c r="N1003">
        <v>1</v>
      </c>
      <c r="O1003">
        <v>6252458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6252458</v>
      </c>
      <c r="X1003">
        <v>6252458</v>
      </c>
      <c r="Y1003">
        <v>11</v>
      </c>
      <c r="Z1003" s="3" t="s">
        <v>54</v>
      </c>
      <c r="AA1003">
        <v>0</v>
      </c>
      <c r="AB1003">
        <v>1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44</v>
      </c>
      <c r="AI1003">
        <v>1</v>
      </c>
      <c r="AJ1003">
        <v>0</v>
      </c>
      <c r="AK1003">
        <v>0</v>
      </c>
      <c r="AL1003">
        <v>0</v>
      </c>
      <c r="AM1003">
        <v>5</v>
      </c>
      <c r="AN1003">
        <v>6252458</v>
      </c>
      <c r="AO1003">
        <v>33156.97265625</v>
      </c>
      <c r="AP1003">
        <v>6252458</v>
      </c>
      <c r="AQ1003">
        <v>33156.97265625</v>
      </c>
      <c r="AR1003">
        <v>6252458</v>
      </c>
      <c r="AS1003">
        <v>33156.97265625</v>
      </c>
      <c r="AT1003" t="s">
        <v>55</v>
      </c>
      <c r="AU1003">
        <v>1</v>
      </c>
      <c r="AV1003">
        <v>10.409008310034841</v>
      </c>
      <c r="AW1003">
        <v>20736</v>
      </c>
      <c r="AX1003">
        <v>1936</v>
      </c>
      <c r="AY1003">
        <v>0</v>
      </c>
      <c r="AZ1003">
        <v>-0.53548137192053669</v>
      </c>
      <c r="BA1003">
        <v>1.0451577759563311</v>
      </c>
    </row>
    <row r="1004" spans="1:53" x14ac:dyDescent="0.25">
      <c r="A1004">
        <v>4</v>
      </c>
      <c r="B1004">
        <v>1</v>
      </c>
      <c r="C1004">
        <v>37</v>
      </c>
      <c r="D1004">
        <v>6</v>
      </c>
      <c r="E1004">
        <v>5</v>
      </c>
      <c r="F1004">
        <v>1</v>
      </c>
      <c r="G1004">
        <v>24</v>
      </c>
      <c r="H1004" s="3">
        <f t="shared" si="15"/>
        <v>25</v>
      </c>
      <c r="I1004">
        <v>0</v>
      </c>
      <c r="J1004">
        <v>0</v>
      </c>
      <c r="K1004">
        <v>48</v>
      </c>
      <c r="L1004">
        <v>5</v>
      </c>
      <c r="M1004">
        <v>2</v>
      </c>
      <c r="N1004">
        <v>1</v>
      </c>
      <c r="O1004">
        <v>3500000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3500000</v>
      </c>
      <c r="X1004">
        <v>3500000</v>
      </c>
      <c r="Y1004">
        <v>11</v>
      </c>
      <c r="Z1004" s="3" t="s">
        <v>54</v>
      </c>
      <c r="AA1004">
        <v>0</v>
      </c>
      <c r="AB1004">
        <v>2</v>
      </c>
      <c r="AC1004">
        <v>1</v>
      </c>
      <c r="AD1004">
        <v>1</v>
      </c>
      <c r="AE1004">
        <v>0</v>
      </c>
      <c r="AF1004">
        <v>1</v>
      </c>
      <c r="AG1004">
        <v>0</v>
      </c>
      <c r="AH1004">
        <v>48</v>
      </c>
      <c r="AI1004">
        <v>0</v>
      </c>
      <c r="AJ1004">
        <v>1</v>
      </c>
      <c r="AK1004">
        <v>0</v>
      </c>
      <c r="AL1004">
        <v>0</v>
      </c>
      <c r="AM1004">
        <v>4</v>
      </c>
      <c r="AN1004">
        <v>3500000</v>
      </c>
      <c r="AO1004">
        <v>17013.888671875</v>
      </c>
      <c r="AP1004">
        <v>3500000</v>
      </c>
      <c r="AQ1004">
        <v>17013.888671875</v>
      </c>
      <c r="AR1004">
        <v>3500000</v>
      </c>
      <c r="AS1004">
        <v>17013.888671875</v>
      </c>
      <c r="AT1004" t="s">
        <v>55</v>
      </c>
      <c r="AU1004">
        <v>0</v>
      </c>
      <c r="AV1004">
        <v>9.7417852701898067</v>
      </c>
      <c r="AW1004">
        <v>576</v>
      </c>
      <c r="AX1004">
        <v>1369</v>
      </c>
      <c r="AY1004">
        <v>0</v>
      </c>
      <c r="AZ1004">
        <v>-0.62809558103932561</v>
      </c>
      <c r="BA1004">
        <v>0.91924153808668885</v>
      </c>
    </row>
    <row r="1005" spans="1:53" x14ac:dyDescent="0.25">
      <c r="A1005">
        <v>2</v>
      </c>
      <c r="B1005">
        <v>1</v>
      </c>
      <c r="C1005">
        <v>61</v>
      </c>
      <c r="D1005">
        <v>3</v>
      </c>
      <c r="E1005">
        <v>5</v>
      </c>
      <c r="F1005">
        <v>1</v>
      </c>
      <c r="G1005">
        <v>60</v>
      </c>
      <c r="H1005" s="3">
        <f t="shared" si="15"/>
        <v>52</v>
      </c>
      <c r="I1005">
        <v>0</v>
      </c>
      <c r="J1005">
        <v>0</v>
      </c>
      <c r="K1005">
        <v>60</v>
      </c>
      <c r="L1005">
        <v>7</v>
      </c>
      <c r="M1005">
        <v>2</v>
      </c>
      <c r="N1005">
        <v>1</v>
      </c>
      <c r="O1005">
        <v>790000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500000</v>
      </c>
      <c r="W1005">
        <v>1290000</v>
      </c>
      <c r="X1005">
        <v>1290000</v>
      </c>
      <c r="Y1005">
        <v>11</v>
      </c>
      <c r="Z1005" s="3" t="s">
        <v>56</v>
      </c>
      <c r="AA1005">
        <v>0</v>
      </c>
      <c r="AB1005">
        <v>2</v>
      </c>
      <c r="AC1005">
        <v>1</v>
      </c>
      <c r="AD1005">
        <v>1</v>
      </c>
      <c r="AE1005">
        <v>0</v>
      </c>
      <c r="AF1005">
        <v>1</v>
      </c>
      <c r="AG1005">
        <v>0</v>
      </c>
      <c r="AH1005">
        <v>60</v>
      </c>
      <c r="AI1005">
        <v>0</v>
      </c>
      <c r="AJ1005">
        <v>1</v>
      </c>
      <c r="AK1005">
        <v>0</v>
      </c>
      <c r="AL1005">
        <v>0</v>
      </c>
      <c r="AM1005">
        <v>4</v>
      </c>
      <c r="AN1005">
        <v>790000</v>
      </c>
      <c r="AO1005">
        <v>3072.22216796875</v>
      </c>
      <c r="AP1005">
        <v>790000</v>
      </c>
      <c r="AQ1005">
        <v>3072.22216796875</v>
      </c>
      <c r="AR1005">
        <v>790000</v>
      </c>
      <c r="AS1005">
        <v>3072.22216796875</v>
      </c>
      <c r="AT1005" t="s">
        <v>57</v>
      </c>
      <c r="AU1005">
        <v>0</v>
      </c>
      <c r="AV1005">
        <v>8.0301564119549038</v>
      </c>
      <c r="AW1005">
        <v>3600</v>
      </c>
      <c r="AX1005">
        <v>3721</v>
      </c>
      <c r="AY1005">
        <v>0</v>
      </c>
      <c r="AZ1005">
        <v>-0.29680854879426449</v>
      </c>
      <c r="BA1005">
        <v>-0.14060880573181481</v>
      </c>
    </row>
    <row r="1006" spans="1:53" x14ac:dyDescent="0.25">
      <c r="A1006">
        <v>2</v>
      </c>
      <c r="B1006">
        <v>1</v>
      </c>
      <c r="C1006">
        <v>49</v>
      </c>
      <c r="D1006">
        <v>5</v>
      </c>
      <c r="E1006">
        <v>11</v>
      </c>
      <c r="F1006">
        <v>1</v>
      </c>
      <c r="G1006">
        <v>120</v>
      </c>
      <c r="H1006" s="3">
        <f t="shared" si="15"/>
        <v>38</v>
      </c>
      <c r="I1006">
        <v>88211</v>
      </c>
      <c r="J1006">
        <v>300000</v>
      </c>
      <c r="K1006">
        <v>48</v>
      </c>
      <c r="L1006">
        <v>6</v>
      </c>
      <c r="M1006">
        <v>1</v>
      </c>
      <c r="N1006">
        <v>1</v>
      </c>
      <c r="O1006">
        <v>894453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894453</v>
      </c>
      <c r="X1006">
        <v>894453</v>
      </c>
      <c r="Y1006">
        <v>11</v>
      </c>
      <c r="Z1006" s="3" t="s">
        <v>52</v>
      </c>
      <c r="AA1006">
        <v>1</v>
      </c>
      <c r="AB1006">
        <v>1</v>
      </c>
      <c r="AC1006">
        <v>1</v>
      </c>
      <c r="AD1006">
        <v>1</v>
      </c>
      <c r="AE1006">
        <v>0</v>
      </c>
      <c r="AF1006">
        <v>1</v>
      </c>
      <c r="AG1006">
        <v>0</v>
      </c>
      <c r="AH1006">
        <v>48</v>
      </c>
      <c r="AI1006">
        <v>1</v>
      </c>
      <c r="AJ1006">
        <v>0</v>
      </c>
      <c r="AK1006">
        <v>0</v>
      </c>
      <c r="AL1006">
        <v>0</v>
      </c>
      <c r="AM1006">
        <v>4</v>
      </c>
      <c r="AN1006">
        <v>781242</v>
      </c>
      <c r="AO1006">
        <v>3797.7041015625</v>
      </c>
      <c r="AP1006">
        <v>894453</v>
      </c>
      <c r="AQ1006">
        <v>4348.03564453125</v>
      </c>
      <c r="AR1006">
        <v>894453</v>
      </c>
      <c r="AS1006">
        <v>4348.03564453125</v>
      </c>
      <c r="AT1006" t="s">
        <v>53</v>
      </c>
      <c r="AU1006">
        <v>1</v>
      </c>
      <c r="AV1006">
        <v>8.2421519793225535</v>
      </c>
      <c r="AW1006">
        <v>14400</v>
      </c>
      <c r="AX1006">
        <v>2401</v>
      </c>
      <c r="AY1006">
        <v>0</v>
      </c>
      <c r="AZ1006">
        <v>-0.5288619240244643</v>
      </c>
      <c r="BA1006">
        <v>-0.64344576726169445</v>
      </c>
    </row>
    <row r="1007" spans="1:53" x14ac:dyDescent="0.25">
      <c r="A1007">
        <v>2</v>
      </c>
      <c r="B1007">
        <v>0</v>
      </c>
      <c r="C1007">
        <v>52</v>
      </c>
      <c r="D1007">
        <v>5</v>
      </c>
      <c r="E1007">
        <v>11</v>
      </c>
      <c r="F1007">
        <v>1</v>
      </c>
      <c r="G1007">
        <v>24</v>
      </c>
      <c r="H1007" s="3">
        <f t="shared" si="15"/>
        <v>41</v>
      </c>
      <c r="I1007">
        <v>88211</v>
      </c>
      <c r="J1007">
        <v>300000</v>
      </c>
      <c r="K1007">
        <v>48</v>
      </c>
      <c r="L1007">
        <v>7</v>
      </c>
      <c r="M1007">
        <v>1</v>
      </c>
      <c r="N1007">
        <v>1</v>
      </c>
      <c r="O1007">
        <v>894453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894453</v>
      </c>
      <c r="X1007">
        <v>894453</v>
      </c>
      <c r="Y1007">
        <v>11</v>
      </c>
      <c r="Z1007" s="3" t="s">
        <v>52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48</v>
      </c>
      <c r="AI1007">
        <v>1</v>
      </c>
      <c r="AJ1007">
        <v>0</v>
      </c>
      <c r="AK1007">
        <v>0</v>
      </c>
      <c r="AL1007">
        <v>0</v>
      </c>
      <c r="AM1007">
        <v>4</v>
      </c>
      <c r="AN1007">
        <v>781242</v>
      </c>
      <c r="AO1007">
        <v>3797.7041015625</v>
      </c>
      <c r="AP1007">
        <v>894453</v>
      </c>
      <c r="AQ1007">
        <v>4348.03564453125</v>
      </c>
      <c r="AR1007">
        <v>894453</v>
      </c>
      <c r="AS1007">
        <v>4348.03564453125</v>
      </c>
      <c r="AT1007" t="s">
        <v>53</v>
      </c>
      <c r="AU1007">
        <v>1</v>
      </c>
      <c r="AV1007">
        <v>8.2421519793225535</v>
      </c>
      <c r="AW1007">
        <v>576</v>
      </c>
      <c r="AX1007">
        <v>2704</v>
      </c>
      <c r="AY1007">
        <v>1</v>
      </c>
      <c r="AZ1007">
        <v>0.4676684964984964</v>
      </c>
      <c r="BA1007">
        <v>-0.54245437050535394</v>
      </c>
    </row>
    <row r="1008" spans="1:53" x14ac:dyDescent="0.25">
      <c r="A1008">
        <v>3</v>
      </c>
      <c r="B1008">
        <v>1</v>
      </c>
      <c r="C1008">
        <v>32</v>
      </c>
      <c r="D1008">
        <v>6</v>
      </c>
      <c r="E1008">
        <v>1</v>
      </c>
      <c r="F1008">
        <v>1</v>
      </c>
      <c r="G1008">
        <v>42</v>
      </c>
      <c r="H1008" s="3">
        <f t="shared" si="15"/>
        <v>20</v>
      </c>
      <c r="I1008">
        <v>0</v>
      </c>
      <c r="J1008">
        <v>640000</v>
      </c>
      <c r="K1008">
        <v>48</v>
      </c>
      <c r="L1008">
        <v>6</v>
      </c>
      <c r="M1008">
        <v>1</v>
      </c>
      <c r="N1008">
        <v>1</v>
      </c>
      <c r="O1008">
        <v>1333333.33333333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1333333.33333333</v>
      </c>
      <c r="X1008">
        <v>1333333.33333333</v>
      </c>
      <c r="Y1008">
        <v>11</v>
      </c>
      <c r="Z1008" s="3" t="s">
        <v>54</v>
      </c>
      <c r="AA1008">
        <v>0</v>
      </c>
      <c r="AB1008">
        <v>1</v>
      </c>
      <c r="AC1008">
        <v>1</v>
      </c>
      <c r="AD1008">
        <v>1</v>
      </c>
      <c r="AE1008">
        <v>0</v>
      </c>
      <c r="AF1008">
        <v>1</v>
      </c>
      <c r="AG1008">
        <v>0</v>
      </c>
      <c r="AH1008">
        <v>48</v>
      </c>
      <c r="AI1008">
        <v>1</v>
      </c>
      <c r="AJ1008">
        <v>0</v>
      </c>
      <c r="AK1008">
        <v>0</v>
      </c>
      <c r="AL1008">
        <v>0</v>
      </c>
      <c r="AM1008">
        <v>4</v>
      </c>
      <c r="AN1008">
        <v>1280000</v>
      </c>
      <c r="AO1008">
        <v>6222.22216796875</v>
      </c>
      <c r="AP1008">
        <v>1333333.375</v>
      </c>
      <c r="AQ1008">
        <v>6481.4814453125</v>
      </c>
      <c r="AR1008">
        <v>1333333.375</v>
      </c>
      <c r="AS1008">
        <v>6481.4814453125</v>
      </c>
      <c r="AT1008" t="s">
        <v>55</v>
      </c>
      <c r="AU1008">
        <v>1</v>
      </c>
      <c r="AV1008">
        <v>8.7358823836617585</v>
      </c>
      <c r="AW1008">
        <v>1764</v>
      </c>
      <c r="AX1008">
        <v>1024</v>
      </c>
      <c r="AY1008">
        <v>0</v>
      </c>
      <c r="AZ1008">
        <v>-0.57599153090020194</v>
      </c>
      <c r="BA1008">
        <v>-9.5239272199440561E-2</v>
      </c>
    </row>
    <row r="1009" spans="1:53" x14ac:dyDescent="0.25">
      <c r="A1009">
        <v>3</v>
      </c>
      <c r="B1009">
        <v>1</v>
      </c>
      <c r="C1009">
        <v>29</v>
      </c>
      <c r="D1009">
        <v>6</v>
      </c>
      <c r="E1009">
        <v>3</v>
      </c>
      <c r="F1009">
        <v>1</v>
      </c>
      <c r="G1009">
        <v>72</v>
      </c>
      <c r="H1009" s="3">
        <f t="shared" si="15"/>
        <v>17</v>
      </c>
      <c r="I1009">
        <v>0</v>
      </c>
      <c r="J1009">
        <v>750000</v>
      </c>
      <c r="K1009">
        <v>50</v>
      </c>
      <c r="L1009">
        <v>9</v>
      </c>
      <c r="M1009">
        <v>1</v>
      </c>
      <c r="N1009">
        <v>1</v>
      </c>
      <c r="O1009">
        <v>1562500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1562500</v>
      </c>
      <c r="X1009">
        <v>1562500</v>
      </c>
      <c r="Y1009">
        <v>11</v>
      </c>
      <c r="Z1009" s="3" t="s">
        <v>54</v>
      </c>
      <c r="AA1009">
        <v>0</v>
      </c>
      <c r="AB1009">
        <v>1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50</v>
      </c>
      <c r="AI1009">
        <v>1</v>
      </c>
      <c r="AJ1009">
        <v>0</v>
      </c>
      <c r="AK1009">
        <v>0</v>
      </c>
      <c r="AL1009">
        <v>0</v>
      </c>
      <c r="AM1009">
        <v>5</v>
      </c>
      <c r="AN1009">
        <v>1500000</v>
      </c>
      <c r="AO1009">
        <v>7000</v>
      </c>
      <c r="AP1009">
        <v>1562500</v>
      </c>
      <c r="AQ1009">
        <v>7291.66650390625</v>
      </c>
      <c r="AR1009">
        <v>1562500</v>
      </c>
      <c r="AS1009">
        <v>7291.66650390625</v>
      </c>
      <c r="AT1009" t="s">
        <v>55</v>
      </c>
      <c r="AU1009">
        <v>1</v>
      </c>
      <c r="AV1009">
        <v>8.8536654280374503</v>
      </c>
      <c r="AW1009">
        <v>5184</v>
      </c>
      <c r="AX1009">
        <v>841</v>
      </c>
      <c r="AY1009">
        <v>0</v>
      </c>
      <c r="AZ1009">
        <v>-0.46294890113307779</v>
      </c>
      <c r="BA1009">
        <v>-0.1143801238259069</v>
      </c>
    </row>
    <row r="1010" spans="1:53" x14ac:dyDescent="0.25">
      <c r="A1010">
        <v>2</v>
      </c>
      <c r="B1010">
        <v>0</v>
      </c>
      <c r="C1010">
        <v>50</v>
      </c>
      <c r="D1010">
        <v>5</v>
      </c>
      <c r="E1010">
        <v>11</v>
      </c>
      <c r="F1010">
        <v>1</v>
      </c>
      <c r="G1010">
        <v>96</v>
      </c>
      <c r="H1010" s="3">
        <f t="shared" si="15"/>
        <v>39</v>
      </c>
      <c r="I1010">
        <v>338211</v>
      </c>
      <c r="J1010">
        <v>737717</v>
      </c>
      <c r="K1010">
        <v>48</v>
      </c>
      <c r="L1010">
        <v>1</v>
      </c>
      <c r="M1010">
        <v>1</v>
      </c>
      <c r="N1010">
        <v>1</v>
      </c>
      <c r="O1010">
        <v>930929.41666666698</v>
      </c>
      <c r="P1010">
        <v>0</v>
      </c>
      <c r="Q1010">
        <v>250000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1180929.41666667</v>
      </c>
      <c r="X1010">
        <v>1180929.41666667</v>
      </c>
      <c r="Y1010">
        <v>11</v>
      </c>
      <c r="Z1010" s="3" t="s">
        <v>52</v>
      </c>
      <c r="AA1010">
        <v>1</v>
      </c>
      <c r="AB1010">
        <v>1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48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781242</v>
      </c>
      <c r="AO1010">
        <v>3797.7041015625</v>
      </c>
      <c r="AP1010">
        <v>930929.4375</v>
      </c>
      <c r="AQ1010">
        <v>4525.3515625</v>
      </c>
      <c r="AR1010">
        <v>930929.4375</v>
      </c>
      <c r="AS1010">
        <v>4525.3515625</v>
      </c>
      <c r="AT1010" t="s">
        <v>53</v>
      </c>
      <c r="AU1010">
        <v>1</v>
      </c>
      <c r="AV1010">
        <v>8.2421519793225535</v>
      </c>
      <c r="AW1010">
        <v>9216</v>
      </c>
      <c r="AX1010">
        <v>2500</v>
      </c>
      <c r="AY1010">
        <v>1</v>
      </c>
      <c r="AZ1010">
        <v>0.34025097942319282</v>
      </c>
      <c r="BA1010">
        <v>-0.33728552513460608</v>
      </c>
    </row>
    <row r="1011" spans="1:53" x14ac:dyDescent="0.25">
      <c r="A1011">
        <v>2</v>
      </c>
      <c r="B1011">
        <v>1</v>
      </c>
      <c r="C1011">
        <v>55</v>
      </c>
      <c r="D1011">
        <v>3</v>
      </c>
      <c r="E1011">
        <v>5</v>
      </c>
      <c r="F1011">
        <v>1</v>
      </c>
      <c r="G1011">
        <v>36</v>
      </c>
      <c r="H1011" s="3">
        <f t="shared" si="15"/>
        <v>46</v>
      </c>
      <c r="I1011">
        <v>300000</v>
      </c>
      <c r="J1011">
        <v>0</v>
      </c>
      <c r="K1011">
        <v>48</v>
      </c>
      <c r="L1011">
        <v>6</v>
      </c>
      <c r="M1011">
        <v>1</v>
      </c>
      <c r="N1011">
        <v>1</v>
      </c>
      <c r="O1011">
        <v>900000</v>
      </c>
      <c r="P1011">
        <v>0</v>
      </c>
      <c r="Q1011">
        <v>300000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1200000</v>
      </c>
      <c r="X1011">
        <v>1200000</v>
      </c>
      <c r="Y1011">
        <v>11</v>
      </c>
      <c r="Z1011" s="3" t="s">
        <v>56</v>
      </c>
      <c r="AA1011">
        <v>0</v>
      </c>
      <c r="AB1011">
        <v>1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48</v>
      </c>
      <c r="AI1011">
        <v>1</v>
      </c>
      <c r="AJ1011">
        <v>0</v>
      </c>
      <c r="AK1011">
        <v>0</v>
      </c>
      <c r="AL1011">
        <v>0</v>
      </c>
      <c r="AM1011">
        <v>4</v>
      </c>
      <c r="AN1011">
        <v>900000</v>
      </c>
      <c r="AO1011">
        <v>4375</v>
      </c>
      <c r="AP1011">
        <v>900000</v>
      </c>
      <c r="AQ1011">
        <v>4375</v>
      </c>
      <c r="AR1011">
        <v>900000</v>
      </c>
      <c r="AS1011">
        <v>4375</v>
      </c>
      <c r="AT1011" t="s">
        <v>57</v>
      </c>
      <c r="AU1011">
        <v>1</v>
      </c>
      <c r="AV1011">
        <v>8.3836617987917155</v>
      </c>
      <c r="AW1011">
        <v>1296</v>
      </c>
      <c r="AX1011">
        <v>3025</v>
      </c>
      <c r="AY1011">
        <v>0</v>
      </c>
      <c r="AZ1011">
        <v>-0.41888466692848753</v>
      </c>
      <c r="BA1011">
        <v>0.16028702082003221</v>
      </c>
    </row>
    <row r="1012" spans="1:53" x14ac:dyDescent="0.25">
      <c r="A1012">
        <v>2</v>
      </c>
      <c r="B1012">
        <v>0</v>
      </c>
      <c r="C1012">
        <v>30</v>
      </c>
      <c r="D1012">
        <v>6</v>
      </c>
      <c r="E1012">
        <v>4</v>
      </c>
      <c r="F1012">
        <v>1</v>
      </c>
      <c r="G1012">
        <v>60</v>
      </c>
      <c r="H1012" s="3">
        <f t="shared" si="15"/>
        <v>18</v>
      </c>
      <c r="I1012">
        <v>88211</v>
      </c>
      <c r="J1012">
        <v>0</v>
      </c>
      <c r="K1012">
        <v>48</v>
      </c>
      <c r="L1012">
        <v>9</v>
      </c>
      <c r="M1012">
        <v>1</v>
      </c>
      <c r="N1012">
        <v>1</v>
      </c>
      <c r="O1012">
        <v>1288211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1288211</v>
      </c>
      <c r="X1012">
        <v>1288211</v>
      </c>
      <c r="Y1012">
        <v>11</v>
      </c>
      <c r="Z1012" s="3" t="s">
        <v>54</v>
      </c>
      <c r="AA1012">
        <v>0</v>
      </c>
      <c r="AB1012">
        <v>1</v>
      </c>
      <c r="AC1012">
        <v>1</v>
      </c>
      <c r="AD1012">
        <v>1</v>
      </c>
      <c r="AE1012">
        <v>0</v>
      </c>
      <c r="AF1012">
        <v>1</v>
      </c>
      <c r="AG1012">
        <v>0</v>
      </c>
      <c r="AH1012">
        <v>48</v>
      </c>
      <c r="AI1012">
        <v>1</v>
      </c>
      <c r="AJ1012">
        <v>0</v>
      </c>
      <c r="AK1012">
        <v>0</v>
      </c>
      <c r="AL1012">
        <v>0</v>
      </c>
      <c r="AM1012">
        <v>5</v>
      </c>
      <c r="AN1012">
        <v>1200000</v>
      </c>
      <c r="AO1012">
        <v>5833.33349609375</v>
      </c>
      <c r="AP1012">
        <v>1288211</v>
      </c>
      <c r="AQ1012">
        <v>6262.13671875</v>
      </c>
      <c r="AR1012">
        <v>1288211</v>
      </c>
      <c r="AS1012">
        <v>6262.13671875</v>
      </c>
      <c r="AT1012" t="s">
        <v>55</v>
      </c>
      <c r="AU1012">
        <v>1</v>
      </c>
      <c r="AV1012">
        <v>8.6713438991452811</v>
      </c>
      <c r="AW1012">
        <v>3600</v>
      </c>
      <c r="AX1012">
        <v>900</v>
      </c>
      <c r="AY1012">
        <v>1</v>
      </c>
      <c r="AZ1012">
        <v>0.51546141406409007</v>
      </c>
      <c r="BA1012">
        <v>-0.31793542302218569</v>
      </c>
    </row>
    <row r="1013" spans="1:53" x14ac:dyDescent="0.25">
      <c r="A1013">
        <v>4</v>
      </c>
      <c r="B1013">
        <v>1</v>
      </c>
      <c r="C1013">
        <v>54</v>
      </c>
      <c r="D1013">
        <v>6</v>
      </c>
      <c r="E1013">
        <v>5</v>
      </c>
      <c r="F1013">
        <v>1</v>
      </c>
      <c r="G1013">
        <v>14</v>
      </c>
      <c r="H1013" s="3">
        <f t="shared" si="15"/>
        <v>42</v>
      </c>
      <c r="I1013">
        <v>0</v>
      </c>
      <c r="J1013">
        <v>500000</v>
      </c>
      <c r="K1013">
        <v>48</v>
      </c>
      <c r="L1013">
        <v>9</v>
      </c>
      <c r="M1013">
        <v>1</v>
      </c>
      <c r="N1013">
        <v>1</v>
      </c>
      <c r="O1013">
        <v>8041666.6666666698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8041666.6666666698</v>
      </c>
      <c r="X1013">
        <v>8041666.6666666698</v>
      </c>
      <c r="Y1013">
        <v>11</v>
      </c>
      <c r="Z1013" s="3" t="s">
        <v>54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48</v>
      </c>
      <c r="AI1013">
        <v>1</v>
      </c>
      <c r="AJ1013">
        <v>0</v>
      </c>
      <c r="AK1013">
        <v>0</v>
      </c>
      <c r="AL1013">
        <v>0</v>
      </c>
      <c r="AM1013">
        <v>5</v>
      </c>
      <c r="AN1013">
        <v>8000000</v>
      </c>
      <c r="AO1013">
        <v>38888.890625</v>
      </c>
      <c r="AP1013">
        <v>8041666.5</v>
      </c>
      <c r="AQ1013">
        <v>39091.43359375</v>
      </c>
      <c r="AR1013">
        <v>8041666.5</v>
      </c>
      <c r="AS1013">
        <v>39091.43359375</v>
      </c>
      <c r="AT1013" t="s">
        <v>55</v>
      </c>
      <c r="AU1013">
        <v>1</v>
      </c>
      <c r="AV1013">
        <v>10.56846390077223</v>
      </c>
      <c r="AW1013">
        <v>196</v>
      </c>
      <c r="AX1013">
        <v>2916</v>
      </c>
      <c r="AY1013">
        <v>0</v>
      </c>
      <c r="AZ1013">
        <v>-0.54960550686755061</v>
      </c>
      <c r="BA1013">
        <v>1.4256789612279599</v>
      </c>
    </row>
    <row r="1014" spans="1:53" x14ac:dyDescent="0.25">
      <c r="A1014">
        <v>4</v>
      </c>
      <c r="B1014">
        <v>0</v>
      </c>
      <c r="C1014">
        <v>20</v>
      </c>
      <c r="D1014">
        <v>6</v>
      </c>
      <c r="E1014">
        <v>2</v>
      </c>
      <c r="F1014">
        <v>1</v>
      </c>
      <c r="G1014">
        <v>6</v>
      </c>
      <c r="H1014" s="3">
        <f t="shared" si="15"/>
        <v>8</v>
      </c>
      <c r="I1014">
        <v>88211</v>
      </c>
      <c r="J1014">
        <v>0</v>
      </c>
      <c r="K1014">
        <v>48</v>
      </c>
      <c r="L1014">
        <v>5</v>
      </c>
      <c r="M1014">
        <v>1</v>
      </c>
      <c r="N1014">
        <v>1</v>
      </c>
      <c r="O1014">
        <v>869453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869453</v>
      </c>
      <c r="X1014">
        <v>2036120</v>
      </c>
      <c r="Y1014">
        <v>11</v>
      </c>
      <c r="Z1014" s="3" t="s">
        <v>54</v>
      </c>
      <c r="AA1014">
        <v>0</v>
      </c>
      <c r="AB1014">
        <v>1</v>
      </c>
      <c r="AC1014">
        <v>1</v>
      </c>
      <c r="AD1014">
        <v>1</v>
      </c>
      <c r="AE1014">
        <v>0</v>
      </c>
      <c r="AF1014">
        <v>1</v>
      </c>
      <c r="AG1014">
        <v>0</v>
      </c>
      <c r="AH1014">
        <v>48</v>
      </c>
      <c r="AI1014">
        <v>1</v>
      </c>
      <c r="AJ1014">
        <v>0</v>
      </c>
      <c r="AK1014">
        <v>0</v>
      </c>
      <c r="AL1014">
        <v>0</v>
      </c>
      <c r="AM1014">
        <v>4</v>
      </c>
      <c r="AN1014">
        <v>781242</v>
      </c>
      <c r="AO1014">
        <v>3797.7041015625</v>
      </c>
      <c r="AP1014">
        <v>869453</v>
      </c>
      <c r="AQ1014">
        <v>4226.5078125</v>
      </c>
      <c r="AR1014">
        <v>869453</v>
      </c>
      <c r="AS1014">
        <v>4226.5078125</v>
      </c>
      <c r="AT1014" t="s">
        <v>55</v>
      </c>
      <c r="AU1014">
        <v>1</v>
      </c>
      <c r="AV1014">
        <v>8.2421519793225535</v>
      </c>
      <c r="AW1014">
        <v>36</v>
      </c>
      <c r="AX1014">
        <v>400</v>
      </c>
      <c r="AY1014">
        <v>1</v>
      </c>
      <c r="AZ1014">
        <v>0.45974537019211908</v>
      </c>
      <c r="BA1014">
        <v>-0.19689700047065231</v>
      </c>
    </row>
    <row r="1015" spans="1:53" x14ac:dyDescent="0.25">
      <c r="A1015">
        <v>4</v>
      </c>
      <c r="B1015">
        <v>1</v>
      </c>
      <c r="C1015">
        <v>44</v>
      </c>
      <c r="D1015">
        <v>6</v>
      </c>
      <c r="E1015">
        <v>3</v>
      </c>
      <c r="F1015">
        <v>1</v>
      </c>
      <c r="G1015">
        <v>132</v>
      </c>
      <c r="H1015" s="3">
        <f t="shared" si="15"/>
        <v>32</v>
      </c>
      <c r="I1015">
        <v>147211</v>
      </c>
      <c r="J1015">
        <v>1100000</v>
      </c>
      <c r="K1015">
        <v>40</v>
      </c>
      <c r="L1015">
        <v>5</v>
      </c>
      <c r="M1015">
        <v>1</v>
      </c>
      <c r="N1015">
        <v>1</v>
      </c>
      <c r="O1015">
        <v>1388877.66666667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1388877.66666667</v>
      </c>
      <c r="X1015">
        <v>1388877.66666667</v>
      </c>
      <c r="Y1015">
        <v>11</v>
      </c>
      <c r="Z1015" s="3" t="s">
        <v>54</v>
      </c>
      <c r="AA1015">
        <v>0</v>
      </c>
      <c r="AB1015">
        <v>1</v>
      </c>
      <c r="AC1015">
        <v>1</v>
      </c>
      <c r="AD1015">
        <v>1</v>
      </c>
      <c r="AE1015">
        <v>0</v>
      </c>
      <c r="AF1015">
        <v>1</v>
      </c>
      <c r="AG1015">
        <v>0</v>
      </c>
      <c r="AH1015">
        <v>40</v>
      </c>
      <c r="AI1015">
        <v>1</v>
      </c>
      <c r="AJ1015">
        <v>0</v>
      </c>
      <c r="AK1015">
        <v>0</v>
      </c>
      <c r="AL1015">
        <v>0</v>
      </c>
      <c r="AM1015">
        <v>4</v>
      </c>
      <c r="AN1015">
        <v>1150000</v>
      </c>
      <c r="AO1015">
        <v>6708.33349609375</v>
      </c>
      <c r="AP1015">
        <v>1388877.625</v>
      </c>
      <c r="AQ1015">
        <v>8101.7861328125</v>
      </c>
      <c r="AR1015">
        <v>1388877.625</v>
      </c>
      <c r="AS1015">
        <v>8101.7861328125</v>
      </c>
      <c r="AT1015" t="s">
        <v>55</v>
      </c>
      <c r="AU1015">
        <v>1</v>
      </c>
      <c r="AV1015">
        <v>8.811105837881076</v>
      </c>
      <c r="AW1015">
        <v>17424</v>
      </c>
      <c r="AX1015">
        <v>1936</v>
      </c>
      <c r="AY1015">
        <v>0</v>
      </c>
      <c r="AZ1015">
        <v>-0.66260316646435224</v>
      </c>
      <c r="BA1015">
        <v>-0.36203052494802029</v>
      </c>
    </row>
    <row r="1016" spans="1:53" x14ac:dyDescent="0.25">
      <c r="A1016">
        <v>3</v>
      </c>
      <c r="B1016">
        <v>1</v>
      </c>
      <c r="C1016">
        <v>48</v>
      </c>
      <c r="D1016">
        <v>6</v>
      </c>
      <c r="E1016">
        <v>5</v>
      </c>
      <c r="F1016">
        <v>1</v>
      </c>
      <c r="G1016">
        <v>72</v>
      </c>
      <c r="H1016" s="3">
        <f t="shared" si="15"/>
        <v>36</v>
      </c>
      <c r="I1016">
        <v>150000</v>
      </c>
      <c r="J1016">
        <v>0</v>
      </c>
      <c r="K1016">
        <v>40</v>
      </c>
      <c r="L1016">
        <v>3</v>
      </c>
      <c r="M1016">
        <v>2</v>
      </c>
      <c r="N1016">
        <v>1</v>
      </c>
      <c r="O1016">
        <v>900000</v>
      </c>
      <c r="P1016">
        <v>0</v>
      </c>
      <c r="Q1016">
        <v>150000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1050000</v>
      </c>
      <c r="X1016">
        <v>1050000</v>
      </c>
      <c r="Y1016">
        <v>11</v>
      </c>
      <c r="Z1016" s="3" t="s">
        <v>54</v>
      </c>
      <c r="AA1016">
        <v>0</v>
      </c>
      <c r="AB1016">
        <v>2</v>
      </c>
      <c r="AC1016">
        <v>1</v>
      </c>
      <c r="AD1016">
        <v>1</v>
      </c>
      <c r="AE1016">
        <v>0</v>
      </c>
      <c r="AF1016">
        <v>1</v>
      </c>
      <c r="AG1016">
        <v>0</v>
      </c>
      <c r="AH1016">
        <v>40</v>
      </c>
      <c r="AI1016">
        <v>0</v>
      </c>
      <c r="AJ1016">
        <v>1</v>
      </c>
      <c r="AK1016">
        <v>0</v>
      </c>
      <c r="AL1016">
        <v>1</v>
      </c>
      <c r="AM1016">
        <v>2</v>
      </c>
      <c r="AN1016">
        <v>900000</v>
      </c>
      <c r="AO1016">
        <v>5250</v>
      </c>
      <c r="AP1016">
        <v>900000</v>
      </c>
      <c r="AQ1016">
        <v>5250</v>
      </c>
      <c r="AR1016">
        <v>900000</v>
      </c>
      <c r="AS1016">
        <v>5250</v>
      </c>
      <c r="AT1016" t="s">
        <v>55</v>
      </c>
      <c r="AU1016">
        <v>0</v>
      </c>
      <c r="AV1016">
        <v>8.5659833555856686</v>
      </c>
      <c r="AW1016">
        <v>5184</v>
      </c>
      <c r="AX1016">
        <v>2304</v>
      </c>
      <c r="AY1016">
        <v>0</v>
      </c>
      <c r="AZ1016">
        <v>-0.73098053102702831</v>
      </c>
      <c r="BA1016">
        <v>-0.42838334907115422</v>
      </c>
    </row>
    <row r="1017" spans="1:53" x14ac:dyDescent="0.25">
      <c r="A1017">
        <v>3</v>
      </c>
      <c r="B1017">
        <v>0</v>
      </c>
      <c r="C1017">
        <v>25</v>
      </c>
      <c r="D1017">
        <v>6</v>
      </c>
      <c r="E1017">
        <v>4</v>
      </c>
      <c r="F1017">
        <v>1</v>
      </c>
      <c r="G1017">
        <v>2</v>
      </c>
      <c r="H1017" s="3">
        <f t="shared" si="15"/>
        <v>13</v>
      </c>
      <c r="I1017">
        <v>0</v>
      </c>
      <c r="J1017">
        <v>350000</v>
      </c>
      <c r="K1017">
        <v>40</v>
      </c>
      <c r="L1017">
        <v>8</v>
      </c>
      <c r="M1017">
        <v>1</v>
      </c>
      <c r="N1017">
        <v>1</v>
      </c>
      <c r="O1017">
        <v>1229166.66666667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1229166.66666667</v>
      </c>
      <c r="X1017">
        <v>1229166.66666667</v>
      </c>
      <c r="Y1017">
        <v>11</v>
      </c>
      <c r="Z1017" s="3" t="s">
        <v>54</v>
      </c>
      <c r="AA1017">
        <v>0</v>
      </c>
      <c r="AB1017">
        <v>1</v>
      </c>
      <c r="AC1017">
        <v>1</v>
      </c>
      <c r="AD1017">
        <v>1</v>
      </c>
      <c r="AE1017">
        <v>0</v>
      </c>
      <c r="AF1017">
        <v>1</v>
      </c>
      <c r="AG1017">
        <v>0</v>
      </c>
      <c r="AH1017">
        <v>40</v>
      </c>
      <c r="AI1017">
        <v>1</v>
      </c>
      <c r="AJ1017">
        <v>0</v>
      </c>
      <c r="AK1017">
        <v>0</v>
      </c>
      <c r="AL1017">
        <v>0</v>
      </c>
      <c r="AM1017">
        <v>5</v>
      </c>
      <c r="AN1017">
        <v>1200000</v>
      </c>
      <c r="AO1017">
        <v>7000</v>
      </c>
      <c r="AP1017">
        <v>1229166.625</v>
      </c>
      <c r="AQ1017">
        <v>7170.138671875</v>
      </c>
      <c r="AR1017">
        <v>1229166.625</v>
      </c>
      <c r="AS1017">
        <v>7170.138671875</v>
      </c>
      <c r="AT1017" t="s">
        <v>55</v>
      </c>
      <c r="AU1017">
        <v>1</v>
      </c>
      <c r="AV1017">
        <v>8.8536654280374503</v>
      </c>
      <c r="AW1017">
        <v>4</v>
      </c>
      <c r="AX1017">
        <v>625</v>
      </c>
      <c r="AY1017">
        <v>1</v>
      </c>
      <c r="AZ1017">
        <v>0.44737878850542551</v>
      </c>
      <c r="BA1017">
        <v>4.36153120006781E-2</v>
      </c>
    </row>
    <row r="1018" spans="1:53" x14ac:dyDescent="0.25">
      <c r="A1018">
        <v>3</v>
      </c>
      <c r="B1018">
        <v>1</v>
      </c>
      <c r="C1018">
        <v>34</v>
      </c>
      <c r="D1018">
        <v>6</v>
      </c>
      <c r="E1018">
        <v>6</v>
      </c>
      <c r="F1018">
        <v>1</v>
      </c>
      <c r="G1018">
        <v>10</v>
      </c>
      <c r="H1018" s="3">
        <f t="shared" si="15"/>
        <v>22</v>
      </c>
      <c r="I1018">
        <v>0</v>
      </c>
      <c r="J1018">
        <v>1100000</v>
      </c>
      <c r="K1018">
        <v>40</v>
      </c>
      <c r="L1018">
        <v>9</v>
      </c>
      <c r="M1018">
        <v>1</v>
      </c>
      <c r="N1018">
        <v>1</v>
      </c>
      <c r="O1018">
        <v>2091666.66666667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2091666.66666667</v>
      </c>
      <c r="X1018">
        <v>2091666.66666667</v>
      </c>
      <c r="Y1018">
        <v>11</v>
      </c>
      <c r="Z1018" s="3" t="s">
        <v>54</v>
      </c>
      <c r="AA1018">
        <v>0</v>
      </c>
      <c r="AB1018">
        <v>1</v>
      </c>
      <c r="AC1018">
        <v>1</v>
      </c>
      <c r="AD1018">
        <v>1</v>
      </c>
      <c r="AE1018">
        <v>0</v>
      </c>
      <c r="AF1018">
        <v>1</v>
      </c>
      <c r="AG1018">
        <v>0</v>
      </c>
      <c r="AH1018">
        <v>40</v>
      </c>
      <c r="AI1018">
        <v>1</v>
      </c>
      <c r="AJ1018">
        <v>0</v>
      </c>
      <c r="AK1018">
        <v>0</v>
      </c>
      <c r="AL1018">
        <v>0</v>
      </c>
      <c r="AM1018">
        <v>5</v>
      </c>
      <c r="AN1018">
        <v>2000000</v>
      </c>
      <c r="AO1018">
        <v>11666.6669921875</v>
      </c>
      <c r="AP1018">
        <v>2091666.625</v>
      </c>
      <c r="AQ1018">
        <v>12201.388671875</v>
      </c>
      <c r="AR1018">
        <v>2091666.625</v>
      </c>
      <c r="AS1018">
        <v>12201.388671875</v>
      </c>
      <c r="AT1018" t="s">
        <v>55</v>
      </c>
      <c r="AU1018">
        <v>1</v>
      </c>
      <c r="AV1018">
        <v>9.3644910797052265</v>
      </c>
      <c r="AW1018">
        <v>100</v>
      </c>
      <c r="AX1018">
        <v>1156</v>
      </c>
      <c r="AY1018">
        <v>0</v>
      </c>
      <c r="AZ1018">
        <v>-0.57212305941392239</v>
      </c>
      <c r="BA1018">
        <v>0.30681282687461647</v>
      </c>
    </row>
    <row r="1019" spans="1:53" x14ac:dyDescent="0.25">
      <c r="A1019">
        <v>6</v>
      </c>
      <c r="B1019">
        <v>0</v>
      </c>
      <c r="C1019">
        <v>40</v>
      </c>
      <c r="D1019">
        <v>6</v>
      </c>
      <c r="E1019">
        <v>5</v>
      </c>
      <c r="F1019">
        <v>1</v>
      </c>
      <c r="G1019">
        <v>72</v>
      </c>
      <c r="H1019" s="3">
        <f t="shared" si="15"/>
        <v>28</v>
      </c>
      <c r="I1019">
        <v>0</v>
      </c>
      <c r="J1019">
        <v>15000000</v>
      </c>
      <c r="K1019">
        <v>48</v>
      </c>
      <c r="L1019">
        <v>9</v>
      </c>
      <c r="M1019">
        <v>1</v>
      </c>
      <c r="N1019">
        <v>1</v>
      </c>
      <c r="O1019">
        <v>16250000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16250000</v>
      </c>
      <c r="X1019">
        <v>16390000</v>
      </c>
      <c r="Y1019">
        <v>11</v>
      </c>
      <c r="Z1019" s="3" t="s">
        <v>54</v>
      </c>
      <c r="AA1019">
        <v>0</v>
      </c>
      <c r="AB1019">
        <v>1</v>
      </c>
      <c r="AC1019">
        <v>1</v>
      </c>
      <c r="AD1019">
        <v>1</v>
      </c>
      <c r="AE1019">
        <v>0</v>
      </c>
      <c r="AF1019">
        <v>1</v>
      </c>
      <c r="AG1019">
        <v>0</v>
      </c>
      <c r="AH1019">
        <v>48</v>
      </c>
      <c r="AI1019">
        <v>1</v>
      </c>
      <c r="AJ1019">
        <v>0</v>
      </c>
      <c r="AK1019">
        <v>0</v>
      </c>
      <c r="AL1019">
        <v>0</v>
      </c>
      <c r="AM1019">
        <v>5</v>
      </c>
      <c r="AN1019">
        <v>15000000</v>
      </c>
      <c r="AO1019">
        <v>72916.6640625</v>
      </c>
      <c r="AP1019">
        <v>16250000</v>
      </c>
      <c r="AQ1019">
        <v>78993.0546875</v>
      </c>
      <c r="AR1019">
        <v>16250000</v>
      </c>
      <c r="AS1019">
        <v>78993.0546875</v>
      </c>
      <c r="AT1019" t="s">
        <v>55</v>
      </c>
      <c r="AU1019">
        <v>1</v>
      </c>
      <c r="AV1019">
        <v>11.197072479837461</v>
      </c>
      <c r="AW1019">
        <v>5184</v>
      </c>
      <c r="AX1019">
        <v>1600</v>
      </c>
      <c r="AY1019">
        <v>1</v>
      </c>
      <c r="AZ1019">
        <v>0.48062218209297808</v>
      </c>
      <c r="BA1019">
        <v>2.03269582785668</v>
      </c>
    </row>
    <row r="1020" spans="1:53" x14ac:dyDescent="0.25">
      <c r="A1020">
        <v>3</v>
      </c>
      <c r="B1020">
        <v>0</v>
      </c>
      <c r="C1020">
        <v>37</v>
      </c>
      <c r="D1020">
        <v>6</v>
      </c>
      <c r="E1020">
        <v>8</v>
      </c>
      <c r="F1020">
        <v>1</v>
      </c>
      <c r="G1020">
        <v>18</v>
      </c>
      <c r="H1020" s="3">
        <f t="shared" si="15"/>
        <v>25</v>
      </c>
      <c r="I1020">
        <v>0</v>
      </c>
      <c r="J1020">
        <v>950000</v>
      </c>
      <c r="K1020">
        <v>48</v>
      </c>
      <c r="L1020">
        <v>4</v>
      </c>
      <c r="M1020">
        <v>1</v>
      </c>
      <c r="N1020">
        <v>1</v>
      </c>
      <c r="O1020">
        <v>1079166.66666667</v>
      </c>
      <c r="P1020">
        <v>200000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1279166.66666667</v>
      </c>
      <c r="X1020">
        <v>1279166.66666667</v>
      </c>
      <c r="Y1020">
        <v>11</v>
      </c>
      <c r="Z1020" s="3" t="s">
        <v>54</v>
      </c>
      <c r="AA1020">
        <v>0</v>
      </c>
      <c r="AB1020">
        <v>1</v>
      </c>
      <c r="AC1020">
        <v>1</v>
      </c>
      <c r="AD1020">
        <v>1</v>
      </c>
      <c r="AE1020">
        <v>0</v>
      </c>
      <c r="AF1020">
        <v>1</v>
      </c>
      <c r="AG1020">
        <v>0</v>
      </c>
      <c r="AH1020">
        <v>56</v>
      </c>
      <c r="AI1020">
        <v>1</v>
      </c>
      <c r="AJ1020">
        <v>0</v>
      </c>
      <c r="AK1020">
        <v>0</v>
      </c>
      <c r="AL1020">
        <v>0</v>
      </c>
      <c r="AM1020">
        <v>3</v>
      </c>
      <c r="AN1020">
        <v>1000000</v>
      </c>
      <c r="AO1020">
        <v>4861.111328125</v>
      </c>
      <c r="AP1020">
        <v>1279166.625</v>
      </c>
      <c r="AQ1020">
        <v>5329.86083984375</v>
      </c>
      <c r="AR1020">
        <v>1279166.625</v>
      </c>
      <c r="AS1020">
        <v>5329.86083984375</v>
      </c>
      <c r="AT1020" t="s">
        <v>55</v>
      </c>
      <c r="AU1020">
        <v>1</v>
      </c>
      <c r="AV1020">
        <v>8.489022359092397</v>
      </c>
      <c r="AW1020">
        <v>324</v>
      </c>
      <c r="AX1020">
        <v>1369</v>
      </c>
      <c r="AY1020">
        <v>1</v>
      </c>
      <c r="AZ1020">
        <v>0.39394312549894728</v>
      </c>
      <c r="BA1020">
        <v>-0.1783978749720741</v>
      </c>
    </row>
    <row r="1021" spans="1:53" x14ac:dyDescent="0.25">
      <c r="A1021">
        <v>3</v>
      </c>
      <c r="B1021">
        <v>0</v>
      </c>
      <c r="C1021">
        <v>50</v>
      </c>
      <c r="D1021">
        <v>3</v>
      </c>
      <c r="E1021">
        <v>5</v>
      </c>
      <c r="F1021">
        <v>1</v>
      </c>
      <c r="G1021">
        <v>48</v>
      </c>
      <c r="H1021" s="3">
        <f t="shared" si="15"/>
        <v>41</v>
      </c>
      <c r="I1021">
        <v>88211</v>
      </c>
      <c r="J1021">
        <v>800000</v>
      </c>
      <c r="K1021">
        <v>48</v>
      </c>
      <c r="L1021">
        <v>8</v>
      </c>
      <c r="M1021">
        <v>1</v>
      </c>
      <c r="N1021">
        <v>1</v>
      </c>
      <c r="O1021">
        <v>936119.66666666698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936119.66666666698</v>
      </c>
      <c r="X1021">
        <v>1736119.66666667</v>
      </c>
      <c r="Y1021">
        <v>11</v>
      </c>
      <c r="Z1021" s="3" t="s">
        <v>56</v>
      </c>
      <c r="AA1021">
        <v>0</v>
      </c>
      <c r="AB1021">
        <v>1</v>
      </c>
      <c r="AC1021">
        <v>1</v>
      </c>
      <c r="AD1021">
        <v>1</v>
      </c>
      <c r="AE1021">
        <v>0</v>
      </c>
      <c r="AF1021">
        <v>1</v>
      </c>
      <c r="AG1021">
        <v>0</v>
      </c>
      <c r="AH1021">
        <v>48</v>
      </c>
      <c r="AI1021">
        <v>1</v>
      </c>
      <c r="AJ1021">
        <v>0</v>
      </c>
      <c r="AK1021">
        <v>0</v>
      </c>
      <c r="AL1021">
        <v>0</v>
      </c>
      <c r="AM1021">
        <v>5</v>
      </c>
      <c r="AN1021">
        <v>781242</v>
      </c>
      <c r="AO1021">
        <v>3797.7041015625</v>
      </c>
      <c r="AP1021">
        <v>936119.6875</v>
      </c>
      <c r="AQ1021">
        <v>4550.58203125</v>
      </c>
      <c r="AR1021">
        <v>936119.6875</v>
      </c>
      <c r="AS1021">
        <v>4550.58203125</v>
      </c>
      <c r="AT1021" t="s">
        <v>57</v>
      </c>
      <c r="AU1021">
        <v>1</v>
      </c>
      <c r="AV1021">
        <v>8.2421519793225535</v>
      </c>
      <c r="AW1021">
        <v>2304</v>
      </c>
      <c r="AX1021">
        <v>2500</v>
      </c>
      <c r="AY1021">
        <v>1</v>
      </c>
      <c r="AZ1021">
        <v>0.63146641245660418</v>
      </c>
      <c r="BA1021">
        <v>-0.10350438074784619</v>
      </c>
    </row>
    <row r="1022" spans="1:53" x14ac:dyDescent="0.25">
      <c r="A1022">
        <v>3</v>
      </c>
      <c r="B1022">
        <v>1</v>
      </c>
      <c r="C1022">
        <v>34</v>
      </c>
      <c r="D1022">
        <v>6</v>
      </c>
      <c r="E1022">
        <v>2</v>
      </c>
      <c r="F1022">
        <v>1</v>
      </c>
      <c r="G1022">
        <v>24</v>
      </c>
      <c r="H1022" s="3">
        <f t="shared" si="15"/>
        <v>22</v>
      </c>
      <c r="I1022">
        <v>88211</v>
      </c>
      <c r="J1022">
        <v>1000000</v>
      </c>
      <c r="K1022">
        <v>48</v>
      </c>
      <c r="L1022">
        <v>6</v>
      </c>
      <c r="M1022">
        <v>1</v>
      </c>
      <c r="N1022">
        <v>1</v>
      </c>
      <c r="O1022">
        <v>1271544.33333333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1271544.33333333</v>
      </c>
      <c r="X1022">
        <v>2521544.3333333302</v>
      </c>
      <c r="Y1022">
        <v>11</v>
      </c>
      <c r="Z1022" s="3" t="s">
        <v>54</v>
      </c>
      <c r="AA1022">
        <v>0</v>
      </c>
      <c r="AB1022">
        <v>1</v>
      </c>
      <c r="AC1022">
        <v>1</v>
      </c>
      <c r="AD1022">
        <v>1</v>
      </c>
      <c r="AE1022">
        <v>0</v>
      </c>
      <c r="AF1022">
        <v>1</v>
      </c>
      <c r="AG1022">
        <v>0</v>
      </c>
      <c r="AH1022">
        <v>48</v>
      </c>
      <c r="AI1022">
        <v>1</v>
      </c>
      <c r="AJ1022">
        <v>0</v>
      </c>
      <c r="AK1022">
        <v>0</v>
      </c>
      <c r="AL1022">
        <v>0</v>
      </c>
      <c r="AM1022">
        <v>4</v>
      </c>
      <c r="AN1022">
        <v>1100000</v>
      </c>
      <c r="AO1022">
        <v>5347.22216796875</v>
      </c>
      <c r="AP1022">
        <v>1271544.375</v>
      </c>
      <c r="AQ1022">
        <v>6181.11865234375</v>
      </c>
      <c r="AR1022">
        <v>1271544.375</v>
      </c>
      <c r="AS1022">
        <v>6181.11865234375</v>
      </c>
      <c r="AT1022" t="s">
        <v>55</v>
      </c>
      <c r="AU1022">
        <v>1</v>
      </c>
      <c r="AV1022">
        <v>8.5843324841077617</v>
      </c>
      <c r="AW1022">
        <v>576</v>
      </c>
      <c r="AX1022">
        <v>1156</v>
      </c>
      <c r="AY1022">
        <v>0</v>
      </c>
      <c r="AZ1022">
        <v>-0.59181935262318885</v>
      </c>
      <c r="BA1022">
        <v>-0.2474852730346688</v>
      </c>
    </row>
    <row r="1023" spans="1:53" x14ac:dyDescent="0.25">
      <c r="A1023">
        <v>1</v>
      </c>
      <c r="B1023">
        <v>1</v>
      </c>
      <c r="C1023">
        <v>23</v>
      </c>
      <c r="D1023">
        <v>4</v>
      </c>
      <c r="E1023">
        <v>7</v>
      </c>
      <c r="F1023">
        <v>1</v>
      </c>
      <c r="G1023">
        <v>96</v>
      </c>
      <c r="H1023" s="3">
        <f t="shared" si="15"/>
        <v>13</v>
      </c>
      <c r="I1023">
        <v>0</v>
      </c>
      <c r="J1023">
        <v>0</v>
      </c>
      <c r="K1023">
        <v>84</v>
      </c>
      <c r="L1023">
        <v>5</v>
      </c>
      <c r="M1023">
        <v>2</v>
      </c>
      <c r="N1023">
        <v>1</v>
      </c>
      <c r="O1023">
        <v>781242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781242</v>
      </c>
      <c r="X1023">
        <v>781242</v>
      </c>
      <c r="Y1023">
        <v>11</v>
      </c>
      <c r="Z1023" s="3" t="s">
        <v>59</v>
      </c>
      <c r="AA1023">
        <v>0</v>
      </c>
      <c r="AB1023">
        <v>2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72</v>
      </c>
      <c r="AI1023">
        <v>0</v>
      </c>
      <c r="AJ1023">
        <v>1</v>
      </c>
      <c r="AK1023">
        <v>0</v>
      </c>
      <c r="AL1023">
        <v>0</v>
      </c>
      <c r="AM1023">
        <v>4</v>
      </c>
      <c r="AN1023">
        <v>781242</v>
      </c>
      <c r="AO1023">
        <v>2170.11669921875</v>
      </c>
      <c r="AP1023">
        <v>781242</v>
      </c>
      <c r="AQ1023">
        <v>2170.11669921875</v>
      </c>
      <c r="AR1023">
        <v>781242</v>
      </c>
      <c r="AS1023">
        <v>2170.11669921875</v>
      </c>
      <c r="AT1023" t="s">
        <v>60</v>
      </c>
      <c r="AU1023">
        <v>0</v>
      </c>
      <c r="AV1023">
        <v>7.6825362235303167</v>
      </c>
      <c r="AW1023">
        <v>9216</v>
      </c>
      <c r="AX1023">
        <v>529</v>
      </c>
      <c r="AY1023">
        <v>0</v>
      </c>
      <c r="AZ1023">
        <v>-0.25190350860622363</v>
      </c>
      <c r="BA1023">
        <v>-0.19563614432623699</v>
      </c>
    </row>
    <row r="1024" spans="1:53" x14ac:dyDescent="0.25">
      <c r="A1024">
        <v>1</v>
      </c>
      <c r="B1024">
        <v>0</v>
      </c>
      <c r="C1024">
        <v>44</v>
      </c>
      <c r="D1024">
        <v>3</v>
      </c>
      <c r="E1024">
        <v>1</v>
      </c>
      <c r="F1024">
        <v>1</v>
      </c>
      <c r="G1024">
        <v>120</v>
      </c>
      <c r="H1024" s="3">
        <f t="shared" si="15"/>
        <v>35</v>
      </c>
      <c r="I1024">
        <v>150000</v>
      </c>
      <c r="J1024">
        <v>0</v>
      </c>
      <c r="K1024">
        <v>48</v>
      </c>
      <c r="L1024">
        <v>1</v>
      </c>
      <c r="M1024">
        <v>2</v>
      </c>
      <c r="N1024">
        <v>1</v>
      </c>
      <c r="O1024">
        <v>350000</v>
      </c>
      <c r="P1024">
        <v>0</v>
      </c>
      <c r="Q1024">
        <v>150000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500000</v>
      </c>
      <c r="X1024">
        <v>500000</v>
      </c>
      <c r="Y1024">
        <v>11</v>
      </c>
      <c r="Z1024" s="3" t="s">
        <v>58</v>
      </c>
      <c r="AA1024">
        <v>0</v>
      </c>
      <c r="AB1024">
        <v>2</v>
      </c>
      <c r="AC1024">
        <v>1</v>
      </c>
      <c r="AD1024">
        <v>1</v>
      </c>
      <c r="AE1024">
        <v>0</v>
      </c>
      <c r="AF1024">
        <v>1</v>
      </c>
      <c r="AG1024">
        <v>0</v>
      </c>
      <c r="AH1024">
        <v>48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350000</v>
      </c>
      <c r="AO1024">
        <v>1701.38891601562</v>
      </c>
      <c r="AP1024">
        <v>350000</v>
      </c>
      <c r="AQ1024">
        <v>1701.38891601562</v>
      </c>
      <c r="AR1024">
        <v>350000</v>
      </c>
      <c r="AS1024">
        <v>1701.38891601562</v>
      </c>
      <c r="AT1024" t="s">
        <v>57</v>
      </c>
      <c r="AU1024">
        <v>0</v>
      </c>
      <c r="AV1024">
        <v>7.4392002058947382</v>
      </c>
      <c r="AW1024">
        <v>14400</v>
      </c>
      <c r="AX1024">
        <v>1936</v>
      </c>
      <c r="AY1024">
        <v>1</v>
      </c>
      <c r="AZ1024">
        <v>0.47999901329301409</v>
      </c>
      <c r="BA1024">
        <v>-0.6109157540164295</v>
      </c>
    </row>
    <row r="1025" spans="1:53" x14ac:dyDescent="0.25">
      <c r="A1025">
        <v>1</v>
      </c>
      <c r="B1025">
        <v>1</v>
      </c>
      <c r="C1025">
        <v>34</v>
      </c>
      <c r="D1025">
        <v>3</v>
      </c>
      <c r="E1025">
        <v>2</v>
      </c>
      <c r="F1025">
        <v>1</v>
      </c>
      <c r="G1025">
        <v>132</v>
      </c>
      <c r="H1025" s="3">
        <f t="shared" si="15"/>
        <v>25</v>
      </c>
      <c r="I1025">
        <v>0</v>
      </c>
      <c r="J1025">
        <v>0</v>
      </c>
      <c r="K1025">
        <v>48</v>
      </c>
      <c r="L1025">
        <v>2</v>
      </c>
      <c r="M1025">
        <v>2</v>
      </c>
      <c r="N1025">
        <v>1</v>
      </c>
      <c r="O1025">
        <v>920000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920000</v>
      </c>
      <c r="X1025">
        <v>920000</v>
      </c>
      <c r="Y1025">
        <v>11</v>
      </c>
      <c r="Z1025" s="3" t="s">
        <v>58</v>
      </c>
      <c r="AA1025">
        <v>0</v>
      </c>
      <c r="AB1025">
        <v>2</v>
      </c>
      <c r="AC1025">
        <v>1</v>
      </c>
      <c r="AD1025">
        <v>1</v>
      </c>
      <c r="AE1025">
        <v>0</v>
      </c>
      <c r="AF1025">
        <v>1</v>
      </c>
      <c r="AG1025">
        <v>0</v>
      </c>
      <c r="AH1025">
        <v>48</v>
      </c>
      <c r="AI1025">
        <v>0</v>
      </c>
      <c r="AJ1025">
        <v>1</v>
      </c>
      <c r="AK1025">
        <v>0</v>
      </c>
      <c r="AL1025">
        <v>1</v>
      </c>
      <c r="AM1025">
        <v>2</v>
      </c>
      <c r="AN1025">
        <v>920000</v>
      </c>
      <c r="AO1025">
        <v>4472.22216796875</v>
      </c>
      <c r="AP1025">
        <v>920000</v>
      </c>
      <c r="AQ1025">
        <v>4472.22216796875</v>
      </c>
      <c r="AR1025">
        <v>920000</v>
      </c>
      <c r="AS1025">
        <v>4472.22216796875</v>
      </c>
      <c r="AT1025" t="s">
        <v>57</v>
      </c>
      <c r="AU1025">
        <v>0</v>
      </c>
      <c r="AV1025">
        <v>8.4056406933792793</v>
      </c>
      <c r="AW1025">
        <v>17424</v>
      </c>
      <c r="AX1025">
        <v>1156</v>
      </c>
      <c r="AY1025">
        <v>0</v>
      </c>
      <c r="AZ1025">
        <v>-0.46471765243559471</v>
      </c>
      <c r="BA1025">
        <v>0.40546154048696748</v>
      </c>
    </row>
    <row r="1026" spans="1:53" x14ac:dyDescent="0.25">
      <c r="A1026">
        <v>1</v>
      </c>
      <c r="B1026">
        <v>1</v>
      </c>
      <c r="C1026">
        <v>43</v>
      </c>
      <c r="D1026">
        <v>3</v>
      </c>
      <c r="E1026">
        <v>5</v>
      </c>
      <c r="F1026">
        <v>1</v>
      </c>
      <c r="G1026">
        <v>40</v>
      </c>
      <c r="H1026" s="3">
        <f t="shared" si="15"/>
        <v>34</v>
      </c>
      <c r="I1026">
        <v>88211</v>
      </c>
      <c r="J1026">
        <v>700000</v>
      </c>
      <c r="K1026">
        <v>48</v>
      </c>
      <c r="L1026">
        <v>5</v>
      </c>
      <c r="M1026">
        <v>1</v>
      </c>
      <c r="N1026">
        <v>1</v>
      </c>
      <c r="O1026">
        <v>927786.33333333302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927786.33333333302</v>
      </c>
      <c r="X1026">
        <v>927786.33333333302</v>
      </c>
      <c r="Y1026">
        <v>11</v>
      </c>
      <c r="Z1026" s="3" t="s">
        <v>56</v>
      </c>
      <c r="AA1026">
        <v>0</v>
      </c>
      <c r="AB1026">
        <v>1</v>
      </c>
      <c r="AC1026">
        <v>1</v>
      </c>
      <c r="AD1026">
        <v>1</v>
      </c>
      <c r="AE1026">
        <v>0</v>
      </c>
      <c r="AF1026">
        <v>1</v>
      </c>
      <c r="AG1026">
        <v>0</v>
      </c>
      <c r="AH1026">
        <v>48</v>
      </c>
      <c r="AI1026">
        <v>1</v>
      </c>
      <c r="AJ1026">
        <v>0</v>
      </c>
      <c r="AK1026">
        <v>0</v>
      </c>
      <c r="AL1026">
        <v>0</v>
      </c>
      <c r="AM1026">
        <v>4</v>
      </c>
      <c r="AN1026">
        <v>781242</v>
      </c>
      <c r="AO1026">
        <v>3797.7041015625</v>
      </c>
      <c r="AP1026">
        <v>927786.3125</v>
      </c>
      <c r="AQ1026">
        <v>4510.072265625</v>
      </c>
      <c r="AR1026">
        <v>927786.3125</v>
      </c>
      <c r="AS1026">
        <v>4510.072265625</v>
      </c>
      <c r="AT1026" t="s">
        <v>57</v>
      </c>
      <c r="AU1026">
        <v>1</v>
      </c>
      <c r="AV1026">
        <v>8.2421519793225535</v>
      </c>
      <c r="AW1026">
        <v>1600</v>
      </c>
      <c r="AX1026">
        <v>1849</v>
      </c>
      <c r="AY1026">
        <v>0</v>
      </c>
      <c r="AZ1026">
        <v>-0.44132635966576911</v>
      </c>
      <c r="BA1026">
        <v>0.11871444370904841</v>
      </c>
    </row>
    <row r="1027" spans="1:53" x14ac:dyDescent="0.25">
      <c r="A1027">
        <v>3</v>
      </c>
      <c r="B1027">
        <v>1</v>
      </c>
      <c r="C1027">
        <v>35</v>
      </c>
      <c r="D1027">
        <v>6</v>
      </c>
      <c r="E1027">
        <v>7</v>
      </c>
      <c r="F1027">
        <v>1</v>
      </c>
      <c r="G1027">
        <v>12</v>
      </c>
      <c r="H1027" s="3">
        <f t="shared" ref="H1027:H1090" si="16">+C1027-(D1027)-6</f>
        <v>23</v>
      </c>
      <c r="I1027">
        <v>0</v>
      </c>
      <c r="J1027">
        <v>0</v>
      </c>
      <c r="K1027">
        <v>48</v>
      </c>
      <c r="L1027">
        <v>9</v>
      </c>
      <c r="M1027">
        <v>1</v>
      </c>
      <c r="N1027">
        <v>1</v>
      </c>
      <c r="O1027">
        <v>4500000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4500000</v>
      </c>
      <c r="X1027">
        <v>4750000</v>
      </c>
      <c r="Y1027">
        <v>11</v>
      </c>
      <c r="Z1027" s="3" t="s">
        <v>54</v>
      </c>
      <c r="AA1027">
        <v>0</v>
      </c>
      <c r="AB1027">
        <v>1</v>
      </c>
      <c r="AC1027">
        <v>1</v>
      </c>
      <c r="AD1027">
        <v>1</v>
      </c>
      <c r="AE1027">
        <v>0</v>
      </c>
      <c r="AF1027">
        <v>1</v>
      </c>
      <c r="AG1027">
        <v>0</v>
      </c>
      <c r="AH1027">
        <v>48</v>
      </c>
      <c r="AI1027">
        <v>1</v>
      </c>
      <c r="AJ1027">
        <v>0</v>
      </c>
      <c r="AK1027">
        <v>0</v>
      </c>
      <c r="AL1027">
        <v>0</v>
      </c>
      <c r="AM1027">
        <v>5</v>
      </c>
      <c r="AN1027">
        <v>4500000</v>
      </c>
      <c r="AO1027">
        <v>21875</v>
      </c>
      <c r="AP1027">
        <v>4500000</v>
      </c>
      <c r="AQ1027">
        <v>21875</v>
      </c>
      <c r="AR1027">
        <v>4500000</v>
      </c>
      <c r="AS1027">
        <v>21875</v>
      </c>
      <c r="AT1027" t="s">
        <v>55</v>
      </c>
      <c r="AU1027">
        <v>1</v>
      </c>
      <c r="AV1027">
        <v>9.9930997112258151</v>
      </c>
      <c r="AW1027">
        <v>144</v>
      </c>
      <c r="AX1027">
        <v>1225</v>
      </c>
      <c r="AY1027">
        <v>0</v>
      </c>
      <c r="AZ1027">
        <v>-0.52564622856894849</v>
      </c>
      <c r="BA1027">
        <v>1.005180491859833</v>
      </c>
    </row>
    <row r="1028" spans="1:53" x14ac:dyDescent="0.25">
      <c r="A1028">
        <v>3</v>
      </c>
      <c r="B1028">
        <v>0</v>
      </c>
      <c r="C1028">
        <v>35</v>
      </c>
      <c r="D1028">
        <v>6</v>
      </c>
      <c r="E1028">
        <v>3</v>
      </c>
      <c r="F1028">
        <v>1</v>
      </c>
      <c r="G1028">
        <v>120</v>
      </c>
      <c r="H1028" s="3">
        <f t="shared" si="16"/>
        <v>23</v>
      </c>
      <c r="I1028">
        <v>0</v>
      </c>
      <c r="J1028">
        <v>0</v>
      </c>
      <c r="K1028">
        <v>36</v>
      </c>
      <c r="L1028">
        <v>9</v>
      </c>
      <c r="M1028">
        <v>1</v>
      </c>
      <c r="N1028">
        <v>1</v>
      </c>
      <c r="O1028">
        <v>2300000</v>
      </c>
      <c r="P1028">
        <v>0</v>
      </c>
      <c r="Q1028">
        <v>0</v>
      </c>
      <c r="R1028">
        <v>0</v>
      </c>
      <c r="S1028">
        <v>0</v>
      </c>
      <c r="T1028">
        <v>1000000</v>
      </c>
      <c r="U1028">
        <v>0</v>
      </c>
      <c r="V1028">
        <v>0</v>
      </c>
      <c r="W1028">
        <v>3300000</v>
      </c>
      <c r="X1028">
        <v>3466667</v>
      </c>
      <c r="Y1028">
        <v>11</v>
      </c>
      <c r="Z1028" s="3" t="s">
        <v>54</v>
      </c>
      <c r="AA1028">
        <v>0</v>
      </c>
      <c r="AB1028">
        <v>1</v>
      </c>
      <c r="AC1028">
        <v>1</v>
      </c>
      <c r="AD1028">
        <v>1</v>
      </c>
      <c r="AE1028">
        <v>0</v>
      </c>
      <c r="AF1028">
        <v>1</v>
      </c>
      <c r="AG1028">
        <v>0</v>
      </c>
      <c r="AH1028">
        <v>36</v>
      </c>
      <c r="AI1028">
        <v>1</v>
      </c>
      <c r="AJ1028">
        <v>0</v>
      </c>
      <c r="AK1028">
        <v>0</v>
      </c>
      <c r="AL1028">
        <v>0</v>
      </c>
      <c r="AM1028">
        <v>5</v>
      </c>
      <c r="AN1028">
        <v>2300000</v>
      </c>
      <c r="AO1028">
        <v>14907.4072265625</v>
      </c>
      <c r="AP1028">
        <v>2300000</v>
      </c>
      <c r="AQ1028">
        <v>14907.4072265625</v>
      </c>
      <c r="AR1028">
        <v>2300000</v>
      </c>
      <c r="AS1028">
        <v>14907.4072265625</v>
      </c>
      <c r="AT1028" t="s">
        <v>55</v>
      </c>
      <c r="AU1028">
        <v>1</v>
      </c>
      <c r="AV1028">
        <v>9.6096134977052152</v>
      </c>
      <c r="AW1028">
        <v>14400</v>
      </c>
      <c r="AX1028">
        <v>1225</v>
      </c>
      <c r="AY1028">
        <v>1</v>
      </c>
      <c r="AZ1028">
        <v>0.43448126348325189</v>
      </c>
      <c r="BA1028">
        <v>0.29972135661968707</v>
      </c>
    </row>
    <row r="1029" spans="1:53" x14ac:dyDescent="0.25">
      <c r="A1029">
        <v>1</v>
      </c>
      <c r="B1029">
        <v>1</v>
      </c>
      <c r="C1029">
        <v>27</v>
      </c>
      <c r="D1029">
        <v>4</v>
      </c>
      <c r="E1029">
        <v>7</v>
      </c>
      <c r="F1029">
        <v>1</v>
      </c>
      <c r="G1029">
        <v>108</v>
      </c>
      <c r="H1029" s="3">
        <f t="shared" si="16"/>
        <v>17</v>
      </c>
      <c r="I1029">
        <v>0</v>
      </c>
      <c r="J1029">
        <v>0</v>
      </c>
      <c r="K1029">
        <v>48</v>
      </c>
      <c r="L1029">
        <v>2</v>
      </c>
      <c r="M1029">
        <v>2</v>
      </c>
      <c r="N1029">
        <v>1</v>
      </c>
      <c r="O1029">
        <v>800000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800000</v>
      </c>
      <c r="X1029">
        <v>800000</v>
      </c>
      <c r="Y1029">
        <v>11</v>
      </c>
      <c r="Z1029" s="3" t="s">
        <v>59</v>
      </c>
      <c r="AA1029">
        <v>0</v>
      </c>
      <c r="AB1029">
        <v>2</v>
      </c>
      <c r="AC1029">
        <v>1</v>
      </c>
      <c r="AD1029">
        <v>1</v>
      </c>
      <c r="AE1029">
        <v>0</v>
      </c>
      <c r="AF1029">
        <v>1</v>
      </c>
      <c r="AG1029">
        <v>0</v>
      </c>
      <c r="AH1029">
        <v>48</v>
      </c>
      <c r="AI1029">
        <v>0</v>
      </c>
      <c r="AJ1029">
        <v>1</v>
      </c>
      <c r="AK1029">
        <v>0</v>
      </c>
      <c r="AL1029">
        <v>1</v>
      </c>
      <c r="AM1029">
        <v>2</v>
      </c>
      <c r="AN1029">
        <v>800000</v>
      </c>
      <c r="AO1029">
        <v>3888.88891601562</v>
      </c>
      <c r="AP1029">
        <v>800000</v>
      </c>
      <c r="AQ1029">
        <v>3888.88891601562</v>
      </c>
      <c r="AR1029">
        <v>800000</v>
      </c>
      <c r="AS1029">
        <v>3888.88891601562</v>
      </c>
      <c r="AT1029" t="s">
        <v>60</v>
      </c>
      <c r="AU1029">
        <v>0</v>
      </c>
      <c r="AV1029">
        <v>8.2658787701107759</v>
      </c>
      <c r="AW1029">
        <v>11664</v>
      </c>
      <c r="AX1029">
        <v>729</v>
      </c>
      <c r="AY1029">
        <v>0</v>
      </c>
      <c r="AZ1029">
        <v>-0.49928856685165141</v>
      </c>
      <c r="BA1029">
        <v>0.1699437740066411</v>
      </c>
    </row>
    <row r="1030" spans="1:53" x14ac:dyDescent="0.25">
      <c r="A1030">
        <v>6</v>
      </c>
      <c r="B1030">
        <v>1</v>
      </c>
      <c r="C1030">
        <v>45</v>
      </c>
      <c r="D1030">
        <v>6</v>
      </c>
      <c r="E1030">
        <v>8</v>
      </c>
      <c r="F1030">
        <v>1</v>
      </c>
      <c r="G1030">
        <v>123</v>
      </c>
      <c r="H1030" s="3">
        <f t="shared" si="16"/>
        <v>33</v>
      </c>
      <c r="I1030">
        <v>0</v>
      </c>
      <c r="J1030">
        <v>7300000</v>
      </c>
      <c r="K1030">
        <v>40</v>
      </c>
      <c r="L1030">
        <v>7</v>
      </c>
      <c r="M1030">
        <v>1</v>
      </c>
      <c r="N1030">
        <v>1</v>
      </c>
      <c r="O1030">
        <v>7908333.3333333302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7908333.3333333302</v>
      </c>
      <c r="X1030">
        <v>7908333.3333333302</v>
      </c>
      <c r="Y1030">
        <v>11</v>
      </c>
      <c r="Z1030" s="3" t="s">
        <v>54</v>
      </c>
      <c r="AA1030">
        <v>0</v>
      </c>
      <c r="AB1030">
        <v>1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40</v>
      </c>
      <c r="AI1030">
        <v>1</v>
      </c>
      <c r="AJ1030">
        <v>0</v>
      </c>
      <c r="AK1030">
        <v>0</v>
      </c>
      <c r="AL1030">
        <v>0</v>
      </c>
      <c r="AM1030">
        <v>4</v>
      </c>
      <c r="AN1030">
        <v>7300000</v>
      </c>
      <c r="AO1030">
        <v>42583.33203125</v>
      </c>
      <c r="AP1030">
        <v>7908333.5</v>
      </c>
      <c r="AQ1030">
        <v>46131.9453125</v>
      </c>
      <c r="AR1030">
        <v>7908333.5</v>
      </c>
      <c r="AS1030">
        <v>46131.9453125</v>
      </c>
      <c r="AT1030" t="s">
        <v>55</v>
      </c>
      <c r="AU1030">
        <v>1</v>
      </c>
      <c r="AV1030">
        <v>10.659218188820541</v>
      </c>
      <c r="AW1030">
        <v>15129</v>
      </c>
      <c r="AX1030">
        <v>2025</v>
      </c>
      <c r="AY1030">
        <v>0</v>
      </c>
      <c r="AZ1030">
        <v>-0.61546055791585519</v>
      </c>
      <c r="BA1030">
        <v>1.3832088039306289</v>
      </c>
    </row>
    <row r="1031" spans="1:53" x14ac:dyDescent="0.25">
      <c r="A1031">
        <v>6</v>
      </c>
      <c r="B1031">
        <v>0</v>
      </c>
      <c r="C1031">
        <v>44</v>
      </c>
      <c r="D1031">
        <v>6</v>
      </c>
      <c r="E1031">
        <v>5</v>
      </c>
      <c r="F1031">
        <v>1</v>
      </c>
      <c r="G1031">
        <v>24</v>
      </c>
      <c r="H1031" s="3">
        <f t="shared" si="16"/>
        <v>32</v>
      </c>
      <c r="I1031">
        <v>280000</v>
      </c>
      <c r="J1031">
        <v>0</v>
      </c>
      <c r="K1031">
        <v>40</v>
      </c>
      <c r="L1031">
        <v>7</v>
      </c>
      <c r="M1031">
        <v>1</v>
      </c>
      <c r="N1031">
        <v>1</v>
      </c>
      <c r="O1031">
        <v>13280000</v>
      </c>
      <c r="P1031">
        <v>0</v>
      </c>
      <c r="Q1031">
        <v>0</v>
      </c>
      <c r="R1031">
        <v>25000</v>
      </c>
      <c r="S1031">
        <v>0</v>
      </c>
      <c r="T1031">
        <v>0</v>
      </c>
      <c r="U1031">
        <v>0</v>
      </c>
      <c r="V1031">
        <v>500000</v>
      </c>
      <c r="W1031">
        <v>13805000</v>
      </c>
      <c r="X1031">
        <v>13805000</v>
      </c>
      <c r="Y1031">
        <v>11</v>
      </c>
      <c r="Z1031" s="3" t="s">
        <v>54</v>
      </c>
      <c r="AA1031">
        <v>0</v>
      </c>
      <c r="AB1031">
        <v>1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40</v>
      </c>
      <c r="AI1031">
        <v>1</v>
      </c>
      <c r="AJ1031">
        <v>0</v>
      </c>
      <c r="AK1031">
        <v>0</v>
      </c>
      <c r="AL1031">
        <v>0</v>
      </c>
      <c r="AM1031">
        <v>4</v>
      </c>
      <c r="AN1031">
        <v>13000000</v>
      </c>
      <c r="AO1031">
        <v>75833.3359375</v>
      </c>
      <c r="AP1031">
        <v>13280000</v>
      </c>
      <c r="AQ1031">
        <v>77466.6640625</v>
      </c>
      <c r="AR1031">
        <v>13280000</v>
      </c>
      <c r="AS1031">
        <v>77466.6640625</v>
      </c>
      <c r="AT1031" t="s">
        <v>55</v>
      </c>
      <c r="AU1031">
        <v>1</v>
      </c>
      <c r="AV1031">
        <v>11.23629326304569</v>
      </c>
      <c r="AW1031">
        <v>576</v>
      </c>
      <c r="AX1031">
        <v>1936</v>
      </c>
      <c r="AY1031">
        <v>1</v>
      </c>
      <c r="AZ1031">
        <v>0.35575863790295142</v>
      </c>
      <c r="BA1031">
        <v>2.137933156796556</v>
      </c>
    </row>
    <row r="1032" spans="1:53" x14ac:dyDescent="0.25">
      <c r="A1032">
        <v>6</v>
      </c>
      <c r="B1032">
        <v>0</v>
      </c>
      <c r="C1032">
        <v>48</v>
      </c>
      <c r="D1032">
        <v>3</v>
      </c>
      <c r="E1032">
        <v>5</v>
      </c>
      <c r="F1032">
        <v>1</v>
      </c>
      <c r="G1032">
        <v>72</v>
      </c>
      <c r="H1032" s="3">
        <f t="shared" si="16"/>
        <v>39</v>
      </c>
      <c r="I1032">
        <v>558000</v>
      </c>
      <c r="J1032">
        <v>800000</v>
      </c>
      <c r="K1032">
        <v>48</v>
      </c>
      <c r="L1032">
        <v>1</v>
      </c>
      <c r="M1032">
        <v>1</v>
      </c>
      <c r="N1032">
        <v>1</v>
      </c>
      <c r="O1032">
        <v>924666.66666666698</v>
      </c>
      <c r="P1032">
        <v>0</v>
      </c>
      <c r="Q1032">
        <v>500000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1424666.66666667</v>
      </c>
      <c r="X1032">
        <v>1424666.66666667</v>
      </c>
      <c r="Y1032">
        <v>11</v>
      </c>
      <c r="Z1032" s="3" t="s">
        <v>56</v>
      </c>
      <c r="AA1032">
        <v>0</v>
      </c>
      <c r="AB1032">
        <v>1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48</v>
      </c>
      <c r="AI1032">
        <v>1</v>
      </c>
      <c r="AJ1032">
        <v>0</v>
      </c>
      <c r="AK1032">
        <v>0</v>
      </c>
      <c r="AL1032">
        <v>1</v>
      </c>
      <c r="AM1032">
        <v>1</v>
      </c>
      <c r="AN1032">
        <v>800000</v>
      </c>
      <c r="AO1032">
        <v>3888.88891601562</v>
      </c>
      <c r="AP1032">
        <v>924666.6875</v>
      </c>
      <c r="AQ1032">
        <v>4494.90771484375</v>
      </c>
      <c r="AR1032">
        <v>924666.6875</v>
      </c>
      <c r="AS1032">
        <v>4494.90771484375</v>
      </c>
      <c r="AT1032" t="s">
        <v>57</v>
      </c>
      <c r="AU1032">
        <v>1</v>
      </c>
      <c r="AV1032">
        <v>8.2658787701107759</v>
      </c>
      <c r="AW1032">
        <v>5184</v>
      </c>
      <c r="AX1032">
        <v>2304</v>
      </c>
      <c r="AY1032">
        <v>1</v>
      </c>
      <c r="AZ1032">
        <v>0.46408976662747248</v>
      </c>
      <c r="BA1032">
        <v>0.2673488201248464</v>
      </c>
    </row>
    <row r="1033" spans="1:53" x14ac:dyDescent="0.25">
      <c r="A1033">
        <v>1</v>
      </c>
      <c r="B1033">
        <v>0</v>
      </c>
      <c r="C1033">
        <v>49</v>
      </c>
      <c r="D1033">
        <v>3</v>
      </c>
      <c r="E1033">
        <v>5</v>
      </c>
      <c r="F1033">
        <v>1</v>
      </c>
      <c r="G1033">
        <v>240</v>
      </c>
      <c r="H1033" s="3">
        <f t="shared" si="16"/>
        <v>40</v>
      </c>
      <c r="I1033">
        <v>371211</v>
      </c>
      <c r="J1033">
        <v>737717</v>
      </c>
      <c r="K1033">
        <v>48</v>
      </c>
      <c r="L1033">
        <v>1</v>
      </c>
      <c r="M1033">
        <v>1</v>
      </c>
      <c r="N1033">
        <v>1</v>
      </c>
      <c r="O1033">
        <v>963929.41666666698</v>
      </c>
      <c r="P1033">
        <v>0</v>
      </c>
      <c r="Q1033">
        <v>250000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1213929.41666667</v>
      </c>
      <c r="X1033">
        <v>1213929.41666667</v>
      </c>
      <c r="Y1033">
        <v>11</v>
      </c>
      <c r="Z1033" s="3" t="s">
        <v>56</v>
      </c>
      <c r="AA1033">
        <v>0</v>
      </c>
      <c r="AB1033">
        <v>1</v>
      </c>
      <c r="AC1033">
        <v>1</v>
      </c>
      <c r="AD1033">
        <v>1</v>
      </c>
      <c r="AE1033">
        <v>0</v>
      </c>
      <c r="AF1033">
        <v>1</v>
      </c>
      <c r="AG1033">
        <v>0</v>
      </c>
      <c r="AH1033">
        <v>48</v>
      </c>
      <c r="AI1033">
        <v>1</v>
      </c>
      <c r="AJ1033">
        <v>0</v>
      </c>
      <c r="AK1033">
        <v>0</v>
      </c>
      <c r="AL1033">
        <v>1</v>
      </c>
      <c r="AM1033">
        <v>1</v>
      </c>
      <c r="AN1033">
        <v>781242</v>
      </c>
      <c r="AO1033">
        <v>3797.7041015625</v>
      </c>
      <c r="AP1033">
        <v>963929.4375</v>
      </c>
      <c r="AQ1033">
        <v>4685.76806640625</v>
      </c>
      <c r="AR1033">
        <v>963929.4375</v>
      </c>
      <c r="AS1033">
        <v>4685.76806640625</v>
      </c>
      <c r="AT1033" t="s">
        <v>57</v>
      </c>
      <c r="AU1033">
        <v>1</v>
      </c>
      <c r="AV1033">
        <v>8.2421519793225535</v>
      </c>
      <c r="AW1033">
        <v>57600</v>
      </c>
      <c r="AX1033">
        <v>2401</v>
      </c>
      <c r="AY1033">
        <v>1</v>
      </c>
      <c r="AZ1033">
        <v>0.48557028956270809</v>
      </c>
      <c r="BA1033">
        <v>-2.7412339364816132E-3</v>
      </c>
    </row>
    <row r="1034" spans="1:53" x14ac:dyDescent="0.25">
      <c r="A1034">
        <v>1</v>
      </c>
      <c r="B1034">
        <v>0</v>
      </c>
      <c r="C1034">
        <v>23</v>
      </c>
      <c r="D1034">
        <v>6</v>
      </c>
      <c r="E1034">
        <v>2</v>
      </c>
      <c r="F1034">
        <v>1</v>
      </c>
      <c r="G1034">
        <v>36</v>
      </c>
      <c r="H1034" s="3">
        <f t="shared" si="16"/>
        <v>11</v>
      </c>
      <c r="I1034">
        <v>88211</v>
      </c>
      <c r="J1034">
        <v>737717</v>
      </c>
      <c r="K1034">
        <v>54</v>
      </c>
      <c r="L1034">
        <v>2</v>
      </c>
      <c r="M1034">
        <v>1</v>
      </c>
      <c r="N1034">
        <v>1</v>
      </c>
      <c r="O1034">
        <v>930929.41666666698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930929.41666666698</v>
      </c>
      <c r="X1034">
        <v>930929.41666666698</v>
      </c>
      <c r="Y1034">
        <v>11</v>
      </c>
      <c r="Z1034" s="3" t="s">
        <v>54</v>
      </c>
      <c r="AA1034">
        <v>0</v>
      </c>
      <c r="AB1034">
        <v>1</v>
      </c>
      <c r="AC1034">
        <v>1</v>
      </c>
      <c r="AD1034">
        <v>1</v>
      </c>
      <c r="AE1034">
        <v>0</v>
      </c>
      <c r="AF1034">
        <v>1</v>
      </c>
      <c r="AG1034">
        <v>0</v>
      </c>
      <c r="AH1034">
        <v>54</v>
      </c>
      <c r="AI1034">
        <v>1</v>
      </c>
      <c r="AJ1034">
        <v>0</v>
      </c>
      <c r="AK1034">
        <v>0</v>
      </c>
      <c r="AL1034">
        <v>1</v>
      </c>
      <c r="AM1034">
        <v>2</v>
      </c>
      <c r="AN1034">
        <v>781242</v>
      </c>
      <c r="AO1034">
        <v>3375.73706054688</v>
      </c>
      <c r="AP1034">
        <v>930929.4375</v>
      </c>
      <c r="AQ1034">
        <v>4022.53466796875</v>
      </c>
      <c r="AR1034">
        <v>930929.4375</v>
      </c>
      <c r="AS1034">
        <v>4022.53466796875</v>
      </c>
      <c r="AT1034" t="s">
        <v>55</v>
      </c>
      <c r="AU1034">
        <v>1</v>
      </c>
      <c r="AV1034">
        <v>8.1243689677735613</v>
      </c>
      <c r="AW1034">
        <v>1296</v>
      </c>
      <c r="AX1034">
        <v>529</v>
      </c>
      <c r="AY1034">
        <v>1</v>
      </c>
      <c r="AZ1034">
        <v>0.41164833476722279</v>
      </c>
      <c r="BA1034">
        <v>-0.2193556062810583</v>
      </c>
    </row>
    <row r="1035" spans="1:53" x14ac:dyDescent="0.25">
      <c r="A1035">
        <v>1</v>
      </c>
      <c r="B1035">
        <v>1</v>
      </c>
      <c r="C1035">
        <v>24</v>
      </c>
      <c r="D1035">
        <v>5</v>
      </c>
      <c r="E1035">
        <v>11</v>
      </c>
      <c r="F1035">
        <v>1</v>
      </c>
      <c r="G1035">
        <v>3</v>
      </c>
      <c r="H1035" s="3">
        <f t="shared" si="16"/>
        <v>13</v>
      </c>
      <c r="I1035">
        <v>0</v>
      </c>
      <c r="J1035">
        <v>0</v>
      </c>
      <c r="K1035">
        <v>48</v>
      </c>
      <c r="L1035">
        <v>2</v>
      </c>
      <c r="M1035">
        <v>2</v>
      </c>
      <c r="N1035">
        <v>1</v>
      </c>
      <c r="O1035">
        <v>650000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650000</v>
      </c>
      <c r="X1035">
        <v>650000</v>
      </c>
      <c r="Y1035">
        <v>11</v>
      </c>
      <c r="Z1035" s="3" t="s">
        <v>52</v>
      </c>
      <c r="AA1035">
        <v>1</v>
      </c>
      <c r="AB1035">
        <v>2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48</v>
      </c>
      <c r="AI1035">
        <v>0</v>
      </c>
      <c r="AJ1035">
        <v>1</v>
      </c>
      <c r="AK1035">
        <v>0</v>
      </c>
      <c r="AL1035">
        <v>1</v>
      </c>
      <c r="AM1035">
        <v>2</v>
      </c>
      <c r="AN1035">
        <v>650000</v>
      </c>
      <c r="AO1035">
        <v>3159.72216796875</v>
      </c>
      <c r="AP1035">
        <v>650000</v>
      </c>
      <c r="AQ1035">
        <v>3159.72216796875</v>
      </c>
      <c r="AR1035">
        <v>650000</v>
      </c>
      <c r="AS1035">
        <v>3159.72216796875</v>
      </c>
      <c r="AT1035" t="s">
        <v>53</v>
      </c>
      <c r="AU1035">
        <v>0</v>
      </c>
      <c r="AV1035">
        <v>8.0582393811867572</v>
      </c>
      <c r="AW1035">
        <v>9</v>
      </c>
      <c r="AX1035">
        <v>576</v>
      </c>
      <c r="AY1035">
        <v>0</v>
      </c>
      <c r="AZ1035">
        <v>-0.58112107226306142</v>
      </c>
      <c r="BA1035">
        <v>-4.8589717687499437E-2</v>
      </c>
    </row>
    <row r="1036" spans="1:53" x14ac:dyDescent="0.25">
      <c r="A1036">
        <v>1</v>
      </c>
      <c r="B1036">
        <v>0</v>
      </c>
      <c r="C1036">
        <v>26</v>
      </c>
      <c r="D1036">
        <v>6</v>
      </c>
      <c r="E1036">
        <v>2</v>
      </c>
      <c r="F1036">
        <v>4</v>
      </c>
      <c r="G1036">
        <v>2</v>
      </c>
      <c r="H1036" s="3">
        <f t="shared" si="16"/>
        <v>14</v>
      </c>
      <c r="I1036">
        <v>0</v>
      </c>
      <c r="J1036">
        <v>0</v>
      </c>
      <c r="K1036">
        <v>6</v>
      </c>
      <c r="L1036">
        <v>1</v>
      </c>
      <c r="M1036">
        <v>2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988211</v>
      </c>
      <c r="Y1036">
        <v>11</v>
      </c>
      <c r="Z1036" s="3" t="s">
        <v>54</v>
      </c>
      <c r="AA1036">
        <v>0</v>
      </c>
      <c r="AB1036">
        <v>2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72</v>
      </c>
      <c r="AI1036">
        <v>0</v>
      </c>
      <c r="AJ1036">
        <v>1</v>
      </c>
      <c r="AK1036">
        <v>0</v>
      </c>
      <c r="AL1036">
        <v>1</v>
      </c>
      <c r="AM1036">
        <v>1</v>
      </c>
      <c r="AN1036">
        <v>30000</v>
      </c>
      <c r="AO1036">
        <v>1166.66662597656</v>
      </c>
      <c r="AP1036">
        <v>30000</v>
      </c>
      <c r="AQ1036">
        <v>1166.66662597656</v>
      </c>
      <c r="AR1036">
        <v>30000</v>
      </c>
      <c r="AS1036">
        <v>1166.66662597656</v>
      </c>
      <c r="AT1036" t="s">
        <v>55</v>
      </c>
      <c r="AU1036">
        <v>0</v>
      </c>
      <c r="AV1036">
        <v>7.0619059239321604</v>
      </c>
      <c r="AW1036">
        <v>4</v>
      </c>
      <c r="AX1036">
        <v>676</v>
      </c>
      <c r="AY1036">
        <v>1</v>
      </c>
      <c r="AZ1036">
        <v>0.46383389859179819</v>
      </c>
      <c r="BA1036">
        <v>-1.0328198256150549</v>
      </c>
    </row>
    <row r="1037" spans="1:53" x14ac:dyDescent="0.25">
      <c r="A1037">
        <v>1</v>
      </c>
      <c r="B1037">
        <v>0</v>
      </c>
      <c r="C1037">
        <v>20</v>
      </c>
      <c r="D1037">
        <v>4</v>
      </c>
      <c r="E1037">
        <v>8</v>
      </c>
      <c r="F1037">
        <v>1</v>
      </c>
      <c r="G1037">
        <v>12</v>
      </c>
      <c r="H1037" s="3">
        <f t="shared" si="16"/>
        <v>10</v>
      </c>
      <c r="I1037">
        <v>0</v>
      </c>
      <c r="J1037">
        <v>0</v>
      </c>
      <c r="K1037">
        <v>84</v>
      </c>
      <c r="L1037">
        <v>3</v>
      </c>
      <c r="M1037">
        <v>2</v>
      </c>
      <c r="N1037">
        <v>1</v>
      </c>
      <c r="O1037">
        <v>781242</v>
      </c>
      <c r="P1037">
        <v>0</v>
      </c>
      <c r="Q1037">
        <v>0</v>
      </c>
      <c r="R1037">
        <v>0</v>
      </c>
      <c r="S1037">
        <v>0</v>
      </c>
      <c r="T1037">
        <v>100000</v>
      </c>
      <c r="U1037">
        <v>0</v>
      </c>
      <c r="V1037">
        <v>0</v>
      </c>
      <c r="W1037">
        <v>881242</v>
      </c>
      <c r="X1037">
        <v>881242</v>
      </c>
      <c r="Y1037">
        <v>11</v>
      </c>
      <c r="Z1037" s="3" t="s">
        <v>59</v>
      </c>
      <c r="AA1037">
        <v>0</v>
      </c>
      <c r="AB1037">
        <v>2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72</v>
      </c>
      <c r="AI1037">
        <v>0</v>
      </c>
      <c r="AJ1037">
        <v>1</v>
      </c>
      <c r="AK1037">
        <v>0</v>
      </c>
      <c r="AL1037">
        <v>1</v>
      </c>
      <c r="AM1037">
        <v>2</v>
      </c>
      <c r="AN1037">
        <v>781242</v>
      </c>
      <c r="AO1037">
        <v>2170.11669921875</v>
      </c>
      <c r="AP1037">
        <v>781242</v>
      </c>
      <c r="AQ1037">
        <v>2170.11669921875</v>
      </c>
      <c r="AR1037">
        <v>781242</v>
      </c>
      <c r="AS1037">
        <v>2170.11669921875</v>
      </c>
      <c r="AT1037" t="s">
        <v>60</v>
      </c>
      <c r="AU1037">
        <v>0</v>
      </c>
      <c r="AV1037">
        <v>7.6825362235303167</v>
      </c>
      <c r="AW1037">
        <v>144</v>
      </c>
      <c r="AX1037">
        <v>400</v>
      </c>
      <c r="AY1037">
        <v>1</v>
      </c>
      <c r="AZ1037">
        <v>0.69146596547572392</v>
      </c>
      <c r="BA1037">
        <v>0.14068986503261049</v>
      </c>
    </row>
    <row r="1038" spans="1:53" x14ac:dyDescent="0.25">
      <c r="A1038">
        <v>3</v>
      </c>
      <c r="B1038">
        <v>1</v>
      </c>
      <c r="C1038">
        <v>34</v>
      </c>
      <c r="D1038">
        <v>3</v>
      </c>
      <c r="E1038">
        <v>5</v>
      </c>
      <c r="F1038">
        <v>1</v>
      </c>
      <c r="G1038">
        <v>24</v>
      </c>
      <c r="H1038" s="3">
        <f t="shared" si="16"/>
        <v>25</v>
      </c>
      <c r="I1038">
        <v>0</v>
      </c>
      <c r="J1038">
        <v>500000</v>
      </c>
      <c r="K1038">
        <v>90</v>
      </c>
      <c r="L1038">
        <v>5</v>
      </c>
      <c r="M1038">
        <v>1</v>
      </c>
      <c r="N1038">
        <v>1</v>
      </c>
      <c r="O1038">
        <v>1041666.66666667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1041666.66666667</v>
      </c>
      <c r="X1038">
        <v>1041666.66666667</v>
      </c>
      <c r="Y1038">
        <v>11</v>
      </c>
      <c r="Z1038" s="3" t="s">
        <v>56</v>
      </c>
      <c r="AA1038">
        <v>0</v>
      </c>
      <c r="AB1038">
        <v>1</v>
      </c>
      <c r="AC1038">
        <v>1</v>
      </c>
      <c r="AD1038">
        <v>1</v>
      </c>
      <c r="AE1038">
        <v>0</v>
      </c>
      <c r="AF1038">
        <v>1</v>
      </c>
      <c r="AG1038">
        <v>0</v>
      </c>
      <c r="AH1038">
        <v>72</v>
      </c>
      <c r="AI1038">
        <v>1</v>
      </c>
      <c r="AJ1038">
        <v>0</v>
      </c>
      <c r="AK1038">
        <v>0</v>
      </c>
      <c r="AL1038">
        <v>0</v>
      </c>
      <c r="AM1038">
        <v>4</v>
      </c>
      <c r="AN1038">
        <v>1000000</v>
      </c>
      <c r="AO1038">
        <v>2592.59252929688</v>
      </c>
      <c r="AP1038">
        <v>1041666.6875</v>
      </c>
      <c r="AQ1038">
        <v>2700.61743164062</v>
      </c>
      <c r="AR1038">
        <v>1041666.6875</v>
      </c>
      <c r="AS1038">
        <v>2700.61743164062</v>
      </c>
      <c r="AT1038" t="s">
        <v>57</v>
      </c>
      <c r="AU1038">
        <v>1</v>
      </c>
      <c r="AV1038">
        <v>7.8604136306131061</v>
      </c>
      <c r="AW1038">
        <v>576</v>
      </c>
      <c r="AX1038">
        <v>1156</v>
      </c>
      <c r="AY1038">
        <v>0</v>
      </c>
      <c r="AZ1038">
        <v>-0.27245786842244019</v>
      </c>
      <c r="BA1038">
        <v>0.14891456313902229</v>
      </c>
    </row>
    <row r="1039" spans="1:53" x14ac:dyDescent="0.25">
      <c r="A1039">
        <v>3</v>
      </c>
      <c r="B1039">
        <v>1</v>
      </c>
      <c r="C1039">
        <v>24</v>
      </c>
      <c r="D1039">
        <v>5</v>
      </c>
      <c r="E1039">
        <v>11</v>
      </c>
      <c r="F1039">
        <v>1</v>
      </c>
      <c r="G1039">
        <v>9</v>
      </c>
      <c r="H1039" s="3">
        <f t="shared" si="16"/>
        <v>13</v>
      </c>
      <c r="I1039">
        <v>0</v>
      </c>
      <c r="J1039">
        <v>500000</v>
      </c>
      <c r="K1039">
        <v>90</v>
      </c>
      <c r="L1039">
        <v>5</v>
      </c>
      <c r="M1039">
        <v>1</v>
      </c>
      <c r="N1039">
        <v>1</v>
      </c>
      <c r="O1039">
        <v>1041666.66666667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1041666.66666667</v>
      </c>
      <c r="X1039">
        <v>1041666.66666667</v>
      </c>
      <c r="Y1039">
        <v>11</v>
      </c>
      <c r="Z1039" s="3" t="s">
        <v>52</v>
      </c>
      <c r="AA1039">
        <v>1</v>
      </c>
      <c r="AB1039">
        <v>1</v>
      </c>
      <c r="AC1039">
        <v>1</v>
      </c>
      <c r="AD1039">
        <v>1</v>
      </c>
      <c r="AE1039">
        <v>0</v>
      </c>
      <c r="AF1039">
        <v>1</v>
      </c>
      <c r="AG1039">
        <v>0</v>
      </c>
      <c r="AH1039">
        <v>72</v>
      </c>
      <c r="AI1039">
        <v>1</v>
      </c>
      <c r="AJ1039">
        <v>0</v>
      </c>
      <c r="AK1039">
        <v>0</v>
      </c>
      <c r="AL1039">
        <v>0</v>
      </c>
      <c r="AM1039">
        <v>4</v>
      </c>
      <c r="AN1039">
        <v>1000000</v>
      </c>
      <c r="AO1039">
        <v>2592.59252929688</v>
      </c>
      <c r="AP1039">
        <v>1041666.6875</v>
      </c>
      <c r="AQ1039">
        <v>2700.61743164062</v>
      </c>
      <c r="AR1039">
        <v>1041666.6875</v>
      </c>
      <c r="AS1039">
        <v>2700.61743164062</v>
      </c>
      <c r="AT1039" t="s">
        <v>53</v>
      </c>
      <c r="AU1039">
        <v>1</v>
      </c>
      <c r="AV1039">
        <v>7.8604136306131061</v>
      </c>
      <c r="AW1039">
        <v>81</v>
      </c>
      <c r="AX1039">
        <v>576</v>
      </c>
      <c r="AY1039">
        <v>0</v>
      </c>
      <c r="AZ1039">
        <v>-0.35438683033558738</v>
      </c>
      <c r="BA1039">
        <v>-0.1528764934583636</v>
      </c>
    </row>
    <row r="1040" spans="1:53" x14ac:dyDescent="0.25">
      <c r="A1040">
        <v>3</v>
      </c>
      <c r="B1040">
        <v>1</v>
      </c>
      <c r="C1040">
        <v>19</v>
      </c>
      <c r="D1040">
        <v>5</v>
      </c>
      <c r="E1040">
        <v>11</v>
      </c>
      <c r="F1040">
        <v>1</v>
      </c>
      <c r="G1040">
        <v>7</v>
      </c>
      <c r="H1040" s="3">
        <f t="shared" si="16"/>
        <v>8</v>
      </c>
      <c r="I1040">
        <v>0</v>
      </c>
      <c r="J1040">
        <v>350000</v>
      </c>
      <c r="K1040">
        <v>90</v>
      </c>
      <c r="L1040">
        <v>5</v>
      </c>
      <c r="M1040">
        <v>1</v>
      </c>
      <c r="N1040">
        <v>1</v>
      </c>
      <c r="O1040">
        <v>929166.66666666698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929166.66666666698</v>
      </c>
      <c r="X1040">
        <v>929166.66666666698</v>
      </c>
      <c r="Y1040">
        <v>11</v>
      </c>
      <c r="Z1040" s="3" t="s">
        <v>52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>
        <v>1</v>
      </c>
      <c r="AG1040">
        <v>0</v>
      </c>
      <c r="AH1040">
        <v>72</v>
      </c>
      <c r="AI1040">
        <v>1</v>
      </c>
      <c r="AJ1040">
        <v>0</v>
      </c>
      <c r="AK1040">
        <v>0</v>
      </c>
      <c r="AL1040">
        <v>0</v>
      </c>
      <c r="AM1040">
        <v>4</v>
      </c>
      <c r="AN1040">
        <v>900000</v>
      </c>
      <c r="AO1040">
        <v>2333.33325195312</v>
      </c>
      <c r="AP1040">
        <v>929166.6875</v>
      </c>
      <c r="AQ1040">
        <v>2408.95068359375</v>
      </c>
      <c r="AR1040">
        <v>929166.6875</v>
      </c>
      <c r="AS1040">
        <v>2408.95068359375</v>
      </c>
      <c r="AT1040" t="s">
        <v>53</v>
      </c>
      <c r="AU1040">
        <v>1</v>
      </c>
      <c r="AV1040">
        <v>7.7550531044921058</v>
      </c>
      <c r="AW1040">
        <v>49</v>
      </c>
      <c r="AX1040">
        <v>361</v>
      </c>
      <c r="AY1040">
        <v>0</v>
      </c>
      <c r="AZ1040">
        <v>-0.31773578038164341</v>
      </c>
      <c r="BA1040">
        <v>-0.1241553402423083</v>
      </c>
    </row>
    <row r="1041" spans="1:53" x14ac:dyDescent="0.25">
      <c r="A1041">
        <v>3</v>
      </c>
      <c r="B1041">
        <v>1</v>
      </c>
      <c r="C1041">
        <v>34</v>
      </c>
      <c r="D1041">
        <v>6</v>
      </c>
      <c r="E1041">
        <v>5</v>
      </c>
      <c r="F1041">
        <v>1</v>
      </c>
      <c r="G1041">
        <v>120</v>
      </c>
      <c r="H1041" s="3">
        <f t="shared" si="16"/>
        <v>22</v>
      </c>
      <c r="I1041">
        <v>58000</v>
      </c>
      <c r="J1041">
        <v>0</v>
      </c>
      <c r="K1041">
        <v>48</v>
      </c>
      <c r="L1041">
        <v>3</v>
      </c>
      <c r="M1041">
        <v>1</v>
      </c>
      <c r="N1041">
        <v>1</v>
      </c>
      <c r="O1041">
        <v>839242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839242</v>
      </c>
      <c r="X1041">
        <v>839242</v>
      </c>
      <c r="Y1041">
        <v>11</v>
      </c>
      <c r="Z1041" s="3" t="s">
        <v>54</v>
      </c>
      <c r="AA1041">
        <v>0</v>
      </c>
      <c r="AB1041">
        <v>1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48</v>
      </c>
      <c r="AI1041">
        <v>1</v>
      </c>
      <c r="AJ1041">
        <v>0</v>
      </c>
      <c r="AK1041">
        <v>0</v>
      </c>
      <c r="AL1041">
        <v>1</v>
      </c>
      <c r="AM1041">
        <v>2</v>
      </c>
      <c r="AN1041">
        <v>781242</v>
      </c>
      <c r="AO1041">
        <v>3797.7041015625</v>
      </c>
      <c r="AP1041">
        <v>839242</v>
      </c>
      <c r="AQ1041">
        <v>4079.64868164062</v>
      </c>
      <c r="AR1041">
        <v>839242</v>
      </c>
      <c r="AS1041">
        <v>4079.64868164062</v>
      </c>
      <c r="AT1041" t="s">
        <v>55</v>
      </c>
      <c r="AU1041">
        <v>1</v>
      </c>
      <c r="AV1041">
        <v>8.2421519793225535</v>
      </c>
      <c r="AW1041">
        <v>14400</v>
      </c>
      <c r="AX1041">
        <v>1156</v>
      </c>
      <c r="AY1041">
        <v>0</v>
      </c>
      <c r="AZ1041">
        <v>-0.63757167454058594</v>
      </c>
      <c r="BA1041">
        <v>-0.59162023883697534</v>
      </c>
    </row>
    <row r="1042" spans="1:53" x14ac:dyDescent="0.25">
      <c r="A1042">
        <v>3</v>
      </c>
      <c r="B1042">
        <v>0</v>
      </c>
      <c r="C1042">
        <v>36</v>
      </c>
      <c r="D1042">
        <v>5</v>
      </c>
      <c r="E1042">
        <v>11</v>
      </c>
      <c r="F1042">
        <v>6</v>
      </c>
      <c r="G1042">
        <v>24</v>
      </c>
      <c r="H1042" s="3">
        <f t="shared" si="16"/>
        <v>25</v>
      </c>
      <c r="I1042">
        <v>118111</v>
      </c>
      <c r="J1042">
        <v>737717</v>
      </c>
      <c r="K1042">
        <v>45</v>
      </c>
      <c r="L1042">
        <v>5</v>
      </c>
      <c r="M1042">
        <v>1</v>
      </c>
      <c r="N1042">
        <v>1</v>
      </c>
      <c r="O1042">
        <v>1179587.41666667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1179587.41666667</v>
      </c>
      <c r="X1042">
        <v>1179587.41666667</v>
      </c>
      <c r="Y1042">
        <v>11</v>
      </c>
      <c r="Z1042" s="3" t="s">
        <v>52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45</v>
      </c>
      <c r="AI1042">
        <v>1</v>
      </c>
      <c r="AJ1042">
        <v>0</v>
      </c>
      <c r="AK1042">
        <v>0</v>
      </c>
      <c r="AL1042">
        <v>0</v>
      </c>
      <c r="AM1042">
        <v>4</v>
      </c>
      <c r="AN1042">
        <v>1000000</v>
      </c>
      <c r="AO1042">
        <v>5185.18505859375</v>
      </c>
      <c r="AP1042">
        <v>1179587.375</v>
      </c>
      <c r="AQ1042">
        <v>6116.37890625</v>
      </c>
      <c r="AR1042">
        <v>1179587.375</v>
      </c>
      <c r="AS1042">
        <v>6116.37890625</v>
      </c>
      <c r="AT1042" t="s">
        <v>53</v>
      </c>
      <c r="AU1042">
        <v>1</v>
      </c>
      <c r="AV1042">
        <v>8.5535608111730497</v>
      </c>
      <c r="AW1042">
        <v>576</v>
      </c>
      <c r="AX1042">
        <v>1296</v>
      </c>
      <c r="AY1042">
        <v>1</v>
      </c>
      <c r="AZ1042">
        <v>0.42197138426837633</v>
      </c>
      <c r="BA1042">
        <v>-2.237649359630212E-2</v>
      </c>
    </row>
    <row r="1043" spans="1:53" x14ac:dyDescent="0.25">
      <c r="A1043">
        <v>2</v>
      </c>
      <c r="B1043">
        <v>0</v>
      </c>
      <c r="C1043">
        <v>38</v>
      </c>
      <c r="D1043">
        <v>6</v>
      </c>
      <c r="E1043">
        <v>6</v>
      </c>
      <c r="F1043">
        <v>1</v>
      </c>
      <c r="G1043">
        <v>24</v>
      </c>
      <c r="H1043" s="3">
        <f t="shared" si="16"/>
        <v>26</v>
      </c>
      <c r="I1043">
        <v>0</v>
      </c>
      <c r="J1043">
        <v>0</v>
      </c>
      <c r="K1043">
        <v>48</v>
      </c>
      <c r="L1043">
        <v>9</v>
      </c>
      <c r="M1043">
        <v>1</v>
      </c>
      <c r="N1043">
        <v>1</v>
      </c>
      <c r="O1043">
        <v>4500000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4500000</v>
      </c>
      <c r="X1043">
        <v>4500000</v>
      </c>
      <c r="Y1043">
        <v>11</v>
      </c>
      <c r="Z1043" s="3" t="s">
        <v>54</v>
      </c>
      <c r="AA1043">
        <v>0</v>
      </c>
      <c r="AB1043">
        <v>1</v>
      </c>
      <c r="AC1043">
        <v>1</v>
      </c>
      <c r="AD1043">
        <v>1</v>
      </c>
      <c r="AE1043">
        <v>0</v>
      </c>
      <c r="AF1043">
        <v>1</v>
      </c>
      <c r="AG1043">
        <v>0</v>
      </c>
      <c r="AH1043">
        <v>48</v>
      </c>
      <c r="AI1043">
        <v>1</v>
      </c>
      <c r="AJ1043">
        <v>0</v>
      </c>
      <c r="AK1043">
        <v>0</v>
      </c>
      <c r="AL1043">
        <v>0</v>
      </c>
      <c r="AM1043">
        <v>5</v>
      </c>
      <c r="AN1043">
        <v>4500000</v>
      </c>
      <c r="AO1043">
        <v>21875</v>
      </c>
      <c r="AP1043">
        <v>4500000</v>
      </c>
      <c r="AQ1043">
        <v>21875</v>
      </c>
      <c r="AR1043">
        <v>4500000</v>
      </c>
      <c r="AS1043">
        <v>21875</v>
      </c>
      <c r="AT1043" t="s">
        <v>55</v>
      </c>
      <c r="AU1043">
        <v>1</v>
      </c>
      <c r="AV1043">
        <v>9.9930997112258151</v>
      </c>
      <c r="AW1043">
        <v>576</v>
      </c>
      <c r="AX1043">
        <v>1444</v>
      </c>
      <c r="AY1043">
        <v>1</v>
      </c>
      <c r="AZ1043">
        <v>0.46902114109775089</v>
      </c>
      <c r="BA1043">
        <v>0.93965267286064524</v>
      </c>
    </row>
    <row r="1044" spans="1:53" x14ac:dyDescent="0.25">
      <c r="A1044">
        <v>3</v>
      </c>
      <c r="B1044">
        <v>0</v>
      </c>
      <c r="C1044">
        <v>24</v>
      </c>
      <c r="D1044">
        <v>6</v>
      </c>
      <c r="E1044">
        <v>1</v>
      </c>
      <c r="F1044">
        <v>1</v>
      </c>
      <c r="G1044">
        <v>4</v>
      </c>
      <c r="H1044" s="3">
        <f t="shared" si="16"/>
        <v>12</v>
      </c>
      <c r="I1044">
        <v>0</v>
      </c>
      <c r="J1044">
        <v>0</v>
      </c>
      <c r="K1044">
        <v>48</v>
      </c>
      <c r="L1044">
        <v>9</v>
      </c>
      <c r="M1044">
        <v>1</v>
      </c>
      <c r="N1044">
        <v>1</v>
      </c>
      <c r="O1044">
        <v>2300000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2300000</v>
      </c>
      <c r="X1044">
        <v>2300000</v>
      </c>
      <c r="Y1044">
        <v>11</v>
      </c>
      <c r="Z1044" s="3" t="s">
        <v>54</v>
      </c>
      <c r="AA1044">
        <v>0</v>
      </c>
      <c r="AB1044">
        <v>1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48</v>
      </c>
      <c r="AI1044">
        <v>1</v>
      </c>
      <c r="AJ1044">
        <v>0</v>
      </c>
      <c r="AK1044">
        <v>0</v>
      </c>
      <c r="AL1044">
        <v>0</v>
      </c>
      <c r="AM1044">
        <v>5</v>
      </c>
      <c r="AN1044">
        <v>2300000</v>
      </c>
      <c r="AO1044">
        <v>11180.5556640625</v>
      </c>
      <c r="AP1044">
        <v>2300000</v>
      </c>
      <c r="AQ1044">
        <v>11180.5556640625</v>
      </c>
      <c r="AR1044">
        <v>2300000</v>
      </c>
      <c r="AS1044">
        <v>11180.5556640625</v>
      </c>
      <c r="AT1044" t="s">
        <v>55</v>
      </c>
      <c r="AU1044">
        <v>1</v>
      </c>
      <c r="AV1044">
        <v>9.3219314470896144</v>
      </c>
      <c r="AW1044">
        <v>16</v>
      </c>
      <c r="AX1044">
        <v>576</v>
      </c>
      <c r="AY1044">
        <v>1</v>
      </c>
      <c r="AZ1044">
        <v>0.52966803244152461</v>
      </c>
      <c r="BA1044">
        <v>0.56672376401789981</v>
      </c>
    </row>
    <row r="1045" spans="1:53" x14ac:dyDescent="0.25">
      <c r="A1045">
        <v>2</v>
      </c>
      <c r="B1045">
        <v>0</v>
      </c>
      <c r="C1045">
        <v>62</v>
      </c>
      <c r="D1045">
        <v>3</v>
      </c>
      <c r="E1045">
        <v>5</v>
      </c>
      <c r="F1045">
        <v>1</v>
      </c>
      <c r="G1045">
        <v>144</v>
      </c>
      <c r="H1045" s="3">
        <f t="shared" si="16"/>
        <v>53</v>
      </c>
      <c r="I1045">
        <v>0</v>
      </c>
      <c r="J1045">
        <v>0</v>
      </c>
      <c r="K1045">
        <v>45</v>
      </c>
      <c r="L1045">
        <v>1</v>
      </c>
      <c r="M1045">
        <v>2</v>
      </c>
      <c r="N1045">
        <v>1</v>
      </c>
      <c r="O1045">
        <v>615000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615000</v>
      </c>
      <c r="X1045">
        <v>855000</v>
      </c>
      <c r="Y1045">
        <v>11</v>
      </c>
      <c r="Z1045" s="3" t="s">
        <v>56</v>
      </c>
      <c r="AA1045">
        <v>0</v>
      </c>
      <c r="AB1045">
        <v>2</v>
      </c>
      <c r="AC1045">
        <v>1</v>
      </c>
      <c r="AD1045">
        <v>1</v>
      </c>
      <c r="AE1045">
        <v>0</v>
      </c>
      <c r="AF1045">
        <v>1</v>
      </c>
      <c r="AG1045">
        <v>0</v>
      </c>
      <c r="AH1045">
        <v>45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615000</v>
      </c>
      <c r="AO1045">
        <v>3188.88891601562</v>
      </c>
      <c r="AP1045">
        <v>615000</v>
      </c>
      <c r="AQ1045">
        <v>3188.88891601562</v>
      </c>
      <c r="AR1045">
        <v>615000</v>
      </c>
      <c r="AS1045">
        <v>3188.88891601562</v>
      </c>
      <c r="AT1045" t="s">
        <v>57</v>
      </c>
      <c r="AU1045">
        <v>0</v>
      </c>
      <c r="AV1045">
        <v>8.067427832918133</v>
      </c>
      <c r="AW1045">
        <v>20736</v>
      </c>
      <c r="AX1045">
        <v>3844</v>
      </c>
      <c r="AY1045">
        <v>1</v>
      </c>
      <c r="AZ1045">
        <v>0.48344910285618231</v>
      </c>
      <c r="BA1045">
        <v>-7.5378547254019573E-2</v>
      </c>
    </row>
    <row r="1046" spans="1:53" x14ac:dyDescent="0.25">
      <c r="A1046">
        <v>2</v>
      </c>
      <c r="B1046">
        <v>0</v>
      </c>
      <c r="C1046">
        <v>30</v>
      </c>
      <c r="D1046">
        <v>6</v>
      </c>
      <c r="E1046">
        <v>1</v>
      </c>
      <c r="F1046">
        <v>1</v>
      </c>
      <c r="G1046">
        <v>3</v>
      </c>
      <c r="H1046" s="3">
        <f t="shared" si="16"/>
        <v>18</v>
      </c>
      <c r="I1046">
        <v>117811</v>
      </c>
      <c r="J1046">
        <v>500000</v>
      </c>
      <c r="K1046">
        <v>48</v>
      </c>
      <c r="L1046">
        <v>9</v>
      </c>
      <c r="M1046">
        <v>1</v>
      </c>
      <c r="N1046">
        <v>1</v>
      </c>
      <c r="O1046">
        <v>940719.66666666698</v>
      </c>
      <c r="P1046">
        <v>0</v>
      </c>
      <c r="Q1046">
        <v>0</v>
      </c>
      <c r="R1046">
        <v>0</v>
      </c>
      <c r="S1046">
        <v>0</v>
      </c>
      <c r="T1046">
        <v>125000</v>
      </c>
      <c r="U1046">
        <v>0</v>
      </c>
      <c r="V1046">
        <v>0</v>
      </c>
      <c r="W1046">
        <v>1065719.66666667</v>
      </c>
      <c r="X1046">
        <v>1065719.66666667</v>
      </c>
      <c r="Y1046">
        <v>11</v>
      </c>
      <c r="Z1046" s="3" t="s">
        <v>54</v>
      </c>
      <c r="AA1046">
        <v>0</v>
      </c>
      <c r="AB1046">
        <v>1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48</v>
      </c>
      <c r="AI1046">
        <v>1</v>
      </c>
      <c r="AJ1046">
        <v>0</v>
      </c>
      <c r="AK1046">
        <v>0</v>
      </c>
      <c r="AL1046">
        <v>0</v>
      </c>
      <c r="AM1046">
        <v>5</v>
      </c>
      <c r="AN1046">
        <v>781242</v>
      </c>
      <c r="AO1046">
        <v>3797.7041015625</v>
      </c>
      <c r="AP1046">
        <v>940719.6875</v>
      </c>
      <c r="AQ1046">
        <v>4572.94287109375</v>
      </c>
      <c r="AR1046">
        <v>940719.6875</v>
      </c>
      <c r="AS1046">
        <v>4572.94287109375</v>
      </c>
      <c r="AT1046" t="s">
        <v>55</v>
      </c>
      <c r="AU1046">
        <v>1</v>
      </c>
      <c r="AV1046">
        <v>8.2421519793225535</v>
      </c>
      <c r="AW1046">
        <v>9</v>
      </c>
      <c r="AX1046">
        <v>900</v>
      </c>
      <c r="AY1046">
        <v>1</v>
      </c>
      <c r="AZ1046">
        <v>0.49306912126046759</v>
      </c>
      <c r="BA1046">
        <v>-0.64140399453572927</v>
      </c>
    </row>
    <row r="1047" spans="1:53" x14ac:dyDescent="0.25">
      <c r="A1047">
        <v>3</v>
      </c>
      <c r="B1047">
        <v>0</v>
      </c>
      <c r="C1047">
        <v>42</v>
      </c>
      <c r="D1047">
        <v>5</v>
      </c>
      <c r="E1047">
        <v>11</v>
      </c>
      <c r="F1047">
        <v>4</v>
      </c>
      <c r="G1047">
        <v>8</v>
      </c>
      <c r="H1047" s="3">
        <f t="shared" si="16"/>
        <v>31</v>
      </c>
      <c r="I1047">
        <v>20000</v>
      </c>
      <c r="J1047">
        <v>0</v>
      </c>
      <c r="K1047">
        <v>16</v>
      </c>
      <c r="L1047">
        <v>2</v>
      </c>
      <c r="M1047">
        <v>2</v>
      </c>
      <c r="N1047">
        <v>1</v>
      </c>
      <c r="O1047">
        <v>100000</v>
      </c>
      <c r="P1047">
        <v>0</v>
      </c>
      <c r="Q1047">
        <v>20000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120000</v>
      </c>
      <c r="X1047">
        <v>120000</v>
      </c>
      <c r="Y1047">
        <v>11</v>
      </c>
      <c r="Z1047" s="3" t="s">
        <v>52</v>
      </c>
      <c r="AA1047">
        <v>1</v>
      </c>
      <c r="AB1047">
        <v>2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72</v>
      </c>
      <c r="AI1047">
        <v>0</v>
      </c>
      <c r="AJ1047">
        <v>1</v>
      </c>
      <c r="AK1047">
        <v>0</v>
      </c>
      <c r="AL1047">
        <v>1</v>
      </c>
      <c r="AM1047">
        <v>2</v>
      </c>
      <c r="AN1047">
        <v>100000</v>
      </c>
      <c r="AO1047">
        <v>1458.33337402344</v>
      </c>
      <c r="AP1047">
        <v>100000</v>
      </c>
      <c r="AQ1047">
        <v>1458.33337402344</v>
      </c>
      <c r="AR1047">
        <v>100000</v>
      </c>
      <c r="AS1047">
        <v>1458.33337402344</v>
      </c>
      <c r="AT1047" t="s">
        <v>53</v>
      </c>
      <c r="AU1047">
        <v>0</v>
      </c>
      <c r="AV1047">
        <v>7.2850495380253921</v>
      </c>
      <c r="AW1047">
        <v>64</v>
      </c>
      <c r="AX1047">
        <v>1764</v>
      </c>
      <c r="AY1047">
        <v>1</v>
      </c>
      <c r="AZ1047">
        <v>0.49061512300241811</v>
      </c>
      <c r="BA1047">
        <v>-0.86915123257710225</v>
      </c>
    </row>
    <row r="1048" spans="1:53" x14ac:dyDescent="0.25">
      <c r="A1048">
        <v>3</v>
      </c>
      <c r="B1048">
        <v>0</v>
      </c>
      <c r="C1048">
        <v>28</v>
      </c>
      <c r="D1048">
        <v>5</v>
      </c>
      <c r="E1048">
        <v>11</v>
      </c>
      <c r="F1048">
        <v>1</v>
      </c>
      <c r="G1048">
        <v>16</v>
      </c>
      <c r="H1048" s="3">
        <f t="shared" si="16"/>
        <v>17</v>
      </c>
      <c r="I1048">
        <v>117211</v>
      </c>
      <c r="J1048">
        <v>737717</v>
      </c>
      <c r="K1048">
        <v>48</v>
      </c>
      <c r="L1048">
        <v>9</v>
      </c>
      <c r="M1048">
        <v>1</v>
      </c>
      <c r="N1048">
        <v>1</v>
      </c>
      <c r="O1048">
        <v>959929.41666666698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959929.41666666698</v>
      </c>
      <c r="X1048">
        <v>959929.41666666698</v>
      </c>
      <c r="Y1048">
        <v>11</v>
      </c>
      <c r="Z1048" s="3" t="s">
        <v>52</v>
      </c>
      <c r="AA1048">
        <v>1</v>
      </c>
      <c r="AB1048">
        <v>1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48</v>
      </c>
      <c r="AI1048">
        <v>1</v>
      </c>
      <c r="AJ1048">
        <v>0</v>
      </c>
      <c r="AK1048">
        <v>0</v>
      </c>
      <c r="AL1048">
        <v>0</v>
      </c>
      <c r="AM1048">
        <v>5</v>
      </c>
      <c r="AN1048">
        <v>781242</v>
      </c>
      <c r="AO1048">
        <v>3797.7041015625</v>
      </c>
      <c r="AP1048">
        <v>959929.4375</v>
      </c>
      <c r="AQ1048">
        <v>4666.32373046875</v>
      </c>
      <c r="AR1048">
        <v>959929.4375</v>
      </c>
      <c r="AS1048">
        <v>4666.32373046875</v>
      </c>
      <c r="AT1048" t="s">
        <v>53</v>
      </c>
      <c r="AU1048">
        <v>1</v>
      </c>
      <c r="AV1048">
        <v>8.2421519793225535</v>
      </c>
      <c r="AW1048">
        <v>256</v>
      </c>
      <c r="AX1048">
        <v>784</v>
      </c>
      <c r="AY1048">
        <v>1</v>
      </c>
      <c r="AZ1048">
        <v>0.57495850774146695</v>
      </c>
      <c r="BA1048">
        <v>-0.3602915344096736</v>
      </c>
    </row>
    <row r="1049" spans="1:53" x14ac:dyDescent="0.25">
      <c r="A1049">
        <v>2</v>
      </c>
      <c r="B1049">
        <v>1</v>
      </c>
      <c r="C1049">
        <v>41</v>
      </c>
      <c r="D1049">
        <v>5</v>
      </c>
      <c r="E1049">
        <v>11</v>
      </c>
      <c r="F1049">
        <v>1</v>
      </c>
      <c r="G1049">
        <v>24</v>
      </c>
      <c r="H1049" s="3">
        <f t="shared" si="16"/>
        <v>30</v>
      </c>
      <c r="I1049">
        <v>216211</v>
      </c>
      <c r="J1049">
        <v>1000000</v>
      </c>
      <c r="K1049">
        <v>48</v>
      </c>
      <c r="L1049">
        <v>6</v>
      </c>
      <c r="M1049">
        <v>1</v>
      </c>
      <c r="N1049">
        <v>1</v>
      </c>
      <c r="O1049">
        <v>1399544.33333333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1399544.33333333</v>
      </c>
      <c r="X1049">
        <v>1399544.33333333</v>
      </c>
      <c r="Y1049">
        <v>11</v>
      </c>
      <c r="Z1049" s="3" t="s">
        <v>52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1</v>
      </c>
      <c r="AG1049">
        <v>0</v>
      </c>
      <c r="AH1049">
        <v>48</v>
      </c>
      <c r="AI1049">
        <v>1</v>
      </c>
      <c r="AJ1049">
        <v>0</v>
      </c>
      <c r="AK1049">
        <v>0</v>
      </c>
      <c r="AL1049">
        <v>0</v>
      </c>
      <c r="AM1049">
        <v>4</v>
      </c>
      <c r="AN1049">
        <v>1100000</v>
      </c>
      <c r="AO1049">
        <v>5347.22216796875</v>
      </c>
      <c r="AP1049">
        <v>1299544.375</v>
      </c>
      <c r="AQ1049">
        <v>6317.2294921875</v>
      </c>
      <c r="AR1049">
        <v>1299544.375</v>
      </c>
      <c r="AS1049">
        <v>6317.2294921875</v>
      </c>
      <c r="AT1049" t="s">
        <v>53</v>
      </c>
      <c r="AU1049">
        <v>1</v>
      </c>
      <c r="AV1049">
        <v>8.5843324841077617</v>
      </c>
      <c r="AW1049">
        <v>576</v>
      </c>
      <c r="AX1049">
        <v>1681</v>
      </c>
      <c r="AY1049">
        <v>0</v>
      </c>
      <c r="AZ1049">
        <v>-0.54896887229781022</v>
      </c>
      <c r="BA1049">
        <v>-7.5779489891636798E-2</v>
      </c>
    </row>
    <row r="1050" spans="1:53" x14ac:dyDescent="0.25">
      <c r="A1050">
        <v>2</v>
      </c>
      <c r="B1050">
        <v>1</v>
      </c>
      <c r="C1050">
        <v>37</v>
      </c>
      <c r="D1050">
        <v>5</v>
      </c>
      <c r="E1050">
        <v>11</v>
      </c>
      <c r="F1050">
        <v>1</v>
      </c>
      <c r="G1050">
        <v>52</v>
      </c>
      <c r="H1050" s="3">
        <f t="shared" si="16"/>
        <v>26</v>
      </c>
      <c r="I1050">
        <v>88211</v>
      </c>
      <c r="J1050">
        <v>300000</v>
      </c>
      <c r="K1050">
        <v>48</v>
      </c>
      <c r="L1050">
        <v>7</v>
      </c>
      <c r="M1050">
        <v>1</v>
      </c>
      <c r="N1050">
        <v>1</v>
      </c>
      <c r="O1050">
        <v>894453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894453</v>
      </c>
      <c r="X1050">
        <v>894453</v>
      </c>
      <c r="Y1050">
        <v>11</v>
      </c>
      <c r="Z1050" s="3" t="s">
        <v>52</v>
      </c>
      <c r="AA1050">
        <v>1</v>
      </c>
      <c r="AB1050">
        <v>1</v>
      </c>
      <c r="AC1050">
        <v>1</v>
      </c>
      <c r="AD1050">
        <v>1</v>
      </c>
      <c r="AE1050">
        <v>0</v>
      </c>
      <c r="AF1050">
        <v>1</v>
      </c>
      <c r="AG1050">
        <v>0</v>
      </c>
      <c r="AH1050">
        <v>48</v>
      </c>
      <c r="AI1050">
        <v>1</v>
      </c>
      <c r="AJ1050">
        <v>0</v>
      </c>
      <c r="AK1050">
        <v>0</v>
      </c>
      <c r="AL1050">
        <v>0</v>
      </c>
      <c r="AM1050">
        <v>4</v>
      </c>
      <c r="AN1050">
        <v>781242</v>
      </c>
      <c r="AO1050">
        <v>3797.7041015625</v>
      </c>
      <c r="AP1050">
        <v>894453</v>
      </c>
      <c r="AQ1050">
        <v>4348.03564453125</v>
      </c>
      <c r="AR1050">
        <v>894453</v>
      </c>
      <c r="AS1050">
        <v>4348.03564453125</v>
      </c>
      <c r="AT1050" t="s">
        <v>53</v>
      </c>
      <c r="AU1050">
        <v>1</v>
      </c>
      <c r="AV1050">
        <v>8.2421519793225535</v>
      </c>
      <c r="AW1050">
        <v>2704</v>
      </c>
      <c r="AX1050">
        <v>1369</v>
      </c>
      <c r="AY1050">
        <v>0</v>
      </c>
      <c r="AZ1050">
        <v>-0.50211980823632163</v>
      </c>
      <c r="BA1050">
        <v>-0.47454319066926681</v>
      </c>
    </row>
    <row r="1051" spans="1:53" x14ac:dyDescent="0.25">
      <c r="A1051">
        <v>3</v>
      </c>
      <c r="B1051">
        <v>1</v>
      </c>
      <c r="C1051">
        <v>30</v>
      </c>
      <c r="D1051">
        <v>6</v>
      </c>
      <c r="E1051">
        <v>3</v>
      </c>
      <c r="F1051">
        <v>6</v>
      </c>
      <c r="G1051">
        <v>12</v>
      </c>
      <c r="H1051" s="3">
        <f t="shared" si="16"/>
        <v>18</v>
      </c>
      <c r="I1051">
        <v>35000</v>
      </c>
      <c r="J1051">
        <v>1050000</v>
      </c>
      <c r="K1051">
        <v>48</v>
      </c>
      <c r="L1051">
        <v>9</v>
      </c>
      <c r="M1051">
        <v>1</v>
      </c>
      <c r="N1051">
        <v>1</v>
      </c>
      <c r="O1051">
        <v>1137500</v>
      </c>
      <c r="P1051">
        <v>0</v>
      </c>
      <c r="Q1051">
        <v>35000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1172500</v>
      </c>
      <c r="X1051">
        <v>1172500</v>
      </c>
      <c r="Y1051">
        <v>11</v>
      </c>
      <c r="Z1051" s="3" t="s">
        <v>54</v>
      </c>
      <c r="AA1051">
        <v>0</v>
      </c>
      <c r="AB1051">
        <v>1</v>
      </c>
      <c r="AC1051">
        <v>1</v>
      </c>
      <c r="AD1051">
        <v>1</v>
      </c>
      <c r="AE1051">
        <v>0</v>
      </c>
      <c r="AF1051">
        <v>1</v>
      </c>
      <c r="AG1051">
        <v>0</v>
      </c>
      <c r="AH1051">
        <v>48</v>
      </c>
      <c r="AI1051">
        <v>1</v>
      </c>
      <c r="AJ1051">
        <v>0</v>
      </c>
      <c r="AK1051">
        <v>0</v>
      </c>
      <c r="AL1051">
        <v>0</v>
      </c>
      <c r="AM1051">
        <v>5</v>
      </c>
      <c r="AN1051">
        <v>1050000</v>
      </c>
      <c r="AO1051">
        <v>5104.16650390625</v>
      </c>
      <c r="AP1051">
        <v>1137500</v>
      </c>
      <c r="AQ1051">
        <v>5529.513671875</v>
      </c>
      <c r="AR1051">
        <v>1137500</v>
      </c>
      <c r="AS1051">
        <v>5529.513671875</v>
      </c>
      <c r="AT1051" t="s">
        <v>55</v>
      </c>
      <c r="AU1051">
        <v>1</v>
      </c>
      <c r="AV1051">
        <v>8.537812446731218</v>
      </c>
      <c r="AW1051">
        <v>144</v>
      </c>
      <c r="AX1051">
        <v>900</v>
      </c>
      <c r="AY1051">
        <v>0</v>
      </c>
      <c r="AZ1051">
        <v>-0.50293787266420842</v>
      </c>
      <c r="BA1051">
        <v>-0.36316004055474649</v>
      </c>
    </row>
    <row r="1052" spans="1:53" x14ac:dyDescent="0.25">
      <c r="A1052">
        <v>3</v>
      </c>
      <c r="B1052">
        <v>0</v>
      </c>
      <c r="C1052">
        <v>29</v>
      </c>
      <c r="D1052">
        <v>6</v>
      </c>
      <c r="E1052">
        <v>6</v>
      </c>
      <c r="F1052">
        <v>1</v>
      </c>
      <c r="G1052">
        <v>10</v>
      </c>
      <c r="H1052" s="3">
        <f t="shared" si="16"/>
        <v>17</v>
      </c>
      <c r="I1052">
        <v>88211</v>
      </c>
      <c r="J1052">
        <v>1000000</v>
      </c>
      <c r="K1052">
        <v>50</v>
      </c>
      <c r="L1052">
        <v>9</v>
      </c>
      <c r="M1052">
        <v>1</v>
      </c>
      <c r="N1052">
        <v>1</v>
      </c>
      <c r="O1052">
        <v>1471544.33333333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1471544.33333333</v>
      </c>
      <c r="X1052">
        <v>1471544.33333333</v>
      </c>
      <c r="Y1052">
        <v>11</v>
      </c>
      <c r="Z1052" s="3" t="s">
        <v>54</v>
      </c>
      <c r="AA1052">
        <v>0</v>
      </c>
      <c r="AB1052">
        <v>1</v>
      </c>
      <c r="AC1052">
        <v>1</v>
      </c>
      <c r="AD1052">
        <v>1</v>
      </c>
      <c r="AE1052">
        <v>0</v>
      </c>
      <c r="AF1052">
        <v>1</v>
      </c>
      <c r="AG1052">
        <v>0</v>
      </c>
      <c r="AH1052">
        <v>50</v>
      </c>
      <c r="AI1052">
        <v>1</v>
      </c>
      <c r="AJ1052">
        <v>0</v>
      </c>
      <c r="AK1052">
        <v>0</v>
      </c>
      <c r="AL1052">
        <v>0</v>
      </c>
      <c r="AM1052">
        <v>5</v>
      </c>
      <c r="AN1052">
        <v>1300000</v>
      </c>
      <c r="AO1052">
        <v>6066.66650390625</v>
      </c>
      <c r="AP1052">
        <v>1471544.375</v>
      </c>
      <c r="AQ1052">
        <v>6867.20703125</v>
      </c>
      <c r="AR1052">
        <v>1471544.375</v>
      </c>
      <c r="AS1052">
        <v>6867.20703125</v>
      </c>
      <c r="AT1052" t="s">
        <v>55</v>
      </c>
      <c r="AU1052">
        <v>1</v>
      </c>
      <c r="AV1052">
        <v>8.7105645575681372</v>
      </c>
      <c r="AW1052">
        <v>100</v>
      </c>
      <c r="AX1052">
        <v>841</v>
      </c>
      <c r="AY1052">
        <v>1</v>
      </c>
      <c r="AZ1052">
        <v>0.51394177979518196</v>
      </c>
      <c r="BA1052">
        <v>-0.14445614499080001</v>
      </c>
    </row>
    <row r="1053" spans="1:53" x14ac:dyDescent="0.25">
      <c r="A1053">
        <v>2</v>
      </c>
      <c r="B1053">
        <v>1</v>
      </c>
      <c r="C1053">
        <v>50</v>
      </c>
      <c r="D1053">
        <v>5</v>
      </c>
      <c r="E1053">
        <v>11</v>
      </c>
      <c r="F1053">
        <v>1</v>
      </c>
      <c r="G1053">
        <v>72</v>
      </c>
      <c r="H1053" s="3">
        <f t="shared" si="16"/>
        <v>39</v>
      </c>
      <c r="I1053">
        <v>117211</v>
      </c>
      <c r="K1053">
        <v>48</v>
      </c>
      <c r="L1053">
        <v>9</v>
      </c>
      <c r="M1053">
        <v>1</v>
      </c>
      <c r="N1053">
        <v>1</v>
      </c>
      <c r="O1053">
        <v>1158877.66666667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1158877.66666667</v>
      </c>
      <c r="X1053">
        <v>1158877.66666667</v>
      </c>
      <c r="Y1053">
        <v>11</v>
      </c>
      <c r="Z1053" s="3" t="s">
        <v>52</v>
      </c>
      <c r="AA1053">
        <v>1</v>
      </c>
      <c r="AB1053">
        <v>1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48</v>
      </c>
      <c r="AI1053">
        <v>1</v>
      </c>
      <c r="AJ1053">
        <v>0</v>
      </c>
      <c r="AK1053">
        <v>0</v>
      </c>
      <c r="AL1053">
        <v>0</v>
      </c>
      <c r="AM1053">
        <v>5</v>
      </c>
      <c r="AN1053">
        <v>1000000</v>
      </c>
      <c r="AO1053">
        <v>4861.111328125</v>
      </c>
      <c r="AP1053">
        <v>1158877.625</v>
      </c>
      <c r="AQ1053">
        <v>5633.43310546875</v>
      </c>
      <c r="AR1053">
        <v>1158877.625</v>
      </c>
      <c r="AS1053">
        <v>5633.43310546875</v>
      </c>
      <c r="AT1053" t="s">
        <v>53</v>
      </c>
      <c r="AU1053">
        <v>1</v>
      </c>
      <c r="AV1053">
        <v>8.489022359092397</v>
      </c>
      <c r="AW1053">
        <v>5184</v>
      </c>
      <c r="AX1053">
        <v>2500</v>
      </c>
      <c r="AY1053">
        <v>0</v>
      </c>
      <c r="AZ1053">
        <v>-0.46588849638700403</v>
      </c>
      <c r="BA1053">
        <v>-0.48501443296185182</v>
      </c>
    </row>
    <row r="1054" spans="1:53" x14ac:dyDescent="0.25">
      <c r="A1054">
        <v>2</v>
      </c>
      <c r="B1054">
        <v>1</v>
      </c>
      <c r="C1054">
        <v>22</v>
      </c>
      <c r="D1054">
        <v>6</v>
      </c>
      <c r="E1054">
        <v>4</v>
      </c>
      <c r="F1054">
        <v>1</v>
      </c>
      <c r="G1054">
        <v>12</v>
      </c>
      <c r="H1054" s="3">
        <f t="shared" si="16"/>
        <v>10</v>
      </c>
      <c r="I1054">
        <v>44000</v>
      </c>
      <c r="J1054">
        <v>200000</v>
      </c>
      <c r="K1054">
        <v>16</v>
      </c>
      <c r="L1054">
        <v>9</v>
      </c>
      <c r="M1054">
        <v>1</v>
      </c>
      <c r="N1054">
        <v>1</v>
      </c>
      <c r="O1054">
        <v>460666.66666666698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460666.66666666698</v>
      </c>
      <c r="X1054">
        <v>460666.66666666698</v>
      </c>
      <c r="Y1054">
        <v>11</v>
      </c>
      <c r="Z1054" s="3" t="s">
        <v>54</v>
      </c>
      <c r="AA1054">
        <v>0</v>
      </c>
      <c r="AB1054">
        <v>1</v>
      </c>
      <c r="AC1054">
        <v>1</v>
      </c>
      <c r="AD1054">
        <v>1</v>
      </c>
      <c r="AE1054">
        <v>0</v>
      </c>
      <c r="AF1054">
        <v>1</v>
      </c>
      <c r="AG1054">
        <v>0</v>
      </c>
      <c r="AH1054">
        <v>72</v>
      </c>
      <c r="AI1054">
        <v>1</v>
      </c>
      <c r="AJ1054">
        <v>0</v>
      </c>
      <c r="AK1054">
        <v>0</v>
      </c>
      <c r="AL1054">
        <v>0</v>
      </c>
      <c r="AM1054">
        <v>5</v>
      </c>
      <c r="AN1054">
        <v>400000</v>
      </c>
      <c r="AO1054">
        <v>5833.33349609375</v>
      </c>
      <c r="AP1054">
        <v>460666.65625</v>
      </c>
      <c r="AQ1054">
        <v>6718.05517578125</v>
      </c>
      <c r="AR1054">
        <v>460666.65625</v>
      </c>
      <c r="AS1054">
        <v>6718.05517578125</v>
      </c>
      <c r="AT1054" t="s">
        <v>55</v>
      </c>
      <c r="AU1054">
        <v>1</v>
      </c>
      <c r="AV1054">
        <v>8.6713438991452811</v>
      </c>
      <c r="AW1054">
        <v>144</v>
      </c>
      <c r="AX1054">
        <v>484</v>
      </c>
      <c r="AY1054">
        <v>0</v>
      </c>
      <c r="AZ1054">
        <v>-0.30376500784726901</v>
      </c>
      <c r="BA1054">
        <v>0.21865975397243531</v>
      </c>
    </row>
    <row r="1055" spans="1:53" x14ac:dyDescent="0.25">
      <c r="A1055">
        <v>3</v>
      </c>
      <c r="B1055">
        <v>0</v>
      </c>
      <c r="C1055">
        <v>30</v>
      </c>
      <c r="D1055">
        <v>6</v>
      </c>
      <c r="E1055">
        <v>5</v>
      </c>
      <c r="F1055">
        <v>1</v>
      </c>
      <c r="G1055">
        <v>6</v>
      </c>
      <c r="H1055" s="3">
        <f t="shared" si="16"/>
        <v>18</v>
      </c>
      <c r="I1055">
        <v>88211</v>
      </c>
      <c r="J1055">
        <v>1200000</v>
      </c>
      <c r="K1055">
        <v>40</v>
      </c>
      <c r="L1055">
        <v>9</v>
      </c>
      <c r="M1055">
        <v>1</v>
      </c>
      <c r="N1055">
        <v>1</v>
      </c>
      <c r="O1055">
        <v>1388211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1388211</v>
      </c>
      <c r="X1055">
        <v>1388211</v>
      </c>
      <c r="Y1055">
        <v>11</v>
      </c>
      <c r="Z1055" s="3" t="s">
        <v>54</v>
      </c>
      <c r="AA1055">
        <v>0</v>
      </c>
      <c r="AB1055">
        <v>1</v>
      </c>
      <c r="AC1055">
        <v>1</v>
      </c>
      <c r="AD1055">
        <v>1</v>
      </c>
      <c r="AE1055">
        <v>0</v>
      </c>
      <c r="AF1055">
        <v>1</v>
      </c>
      <c r="AG1055">
        <v>0</v>
      </c>
      <c r="AH1055">
        <v>40</v>
      </c>
      <c r="AI1055">
        <v>1</v>
      </c>
      <c r="AJ1055">
        <v>0</v>
      </c>
      <c r="AK1055">
        <v>0</v>
      </c>
      <c r="AL1055">
        <v>0</v>
      </c>
      <c r="AM1055">
        <v>5</v>
      </c>
      <c r="AN1055">
        <v>1200000</v>
      </c>
      <c r="AO1055">
        <v>7000</v>
      </c>
      <c r="AP1055">
        <v>1388211</v>
      </c>
      <c r="AQ1055">
        <v>8097.8974609375</v>
      </c>
      <c r="AR1055">
        <v>1388211</v>
      </c>
      <c r="AS1055">
        <v>8097.8974609375</v>
      </c>
      <c r="AT1055" t="s">
        <v>55</v>
      </c>
      <c r="AU1055">
        <v>1</v>
      </c>
      <c r="AV1055">
        <v>8.8536654280374503</v>
      </c>
      <c r="AW1055">
        <v>36</v>
      </c>
      <c r="AX1055">
        <v>900</v>
      </c>
      <c r="AY1055">
        <v>1</v>
      </c>
      <c r="AZ1055">
        <v>0.44481238772329751</v>
      </c>
      <c r="BA1055">
        <v>-0.1251480838528865</v>
      </c>
    </row>
    <row r="1056" spans="1:53" x14ac:dyDescent="0.25">
      <c r="A1056">
        <v>3</v>
      </c>
      <c r="B1056">
        <v>1</v>
      </c>
      <c r="C1056">
        <v>41</v>
      </c>
      <c r="D1056">
        <v>5</v>
      </c>
      <c r="E1056">
        <v>11</v>
      </c>
      <c r="F1056">
        <v>1</v>
      </c>
      <c r="G1056">
        <v>18</v>
      </c>
      <c r="H1056" s="3">
        <f t="shared" si="16"/>
        <v>30</v>
      </c>
      <c r="I1056">
        <v>162211</v>
      </c>
      <c r="J1056">
        <v>737717</v>
      </c>
      <c r="K1056">
        <v>40</v>
      </c>
      <c r="L1056">
        <v>9</v>
      </c>
      <c r="M1056">
        <v>1</v>
      </c>
      <c r="N1056">
        <v>1</v>
      </c>
      <c r="O1056">
        <v>958929.41666666698</v>
      </c>
      <c r="P1056">
        <v>0</v>
      </c>
      <c r="Q1056">
        <v>46000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1004929.41666667</v>
      </c>
      <c r="X1056">
        <v>1004929.41666667</v>
      </c>
      <c r="Y1056">
        <v>11</v>
      </c>
      <c r="Z1056" s="3" t="s">
        <v>52</v>
      </c>
      <c r="AA1056">
        <v>1</v>
      </c>
      <c r="AB1056">
        <v>1</v>
      </c>
      <c r="AC1056">
        <v>1</v>
      </c>
      <c r="AD1056">
        <v>1</v>
      </c>
      <c r="AE1056">
        <v>0</v>
      </c>
      <c r="AF1056">
        <v>1</v>
      </c>
      <c r="AG1056">
        <v>0</v>
      </c>
      <c r="AH1056">
        <v>40</v>
      </c>
      <c r="AI1056">
        <v>1</v>
      </c>
      <c r="AJ1056">
        <v>0</v>
      </c>
      <c r="AK1056">
        <v>0</v>
      </c>
      <c r="AL1056">
        <v>0</v>
      </c>
      <c r="AM1056">
        <v>5</v>
      </c>
      <c r="AN1056">
        <v>781242</v>
      </c>
      <c r="AO1056">
        <v>4557.2451171875</v>
      </c>
      <c r="AP1056">
        <v>958929.4375</v>
      </c>
      <c r="AQ1056">
        <v>5593.7548828125</v>
      </c>
      <c r="AR1056">
        <v>958929.4375</v>
      </c>
      <c r="AS1056">
        <v>5593.7548828125</v>
      </c>
      <c r="AT1056" t="s">
        <v>53</v>
      </c>
      <c r="AU1056">
        <v>1</v>
      </c>
      <c r="AV1056">
        <v>8.424473578974089</v>
      </c>
      <c r="AW1056">
        <v>324</v>
      </c>
      <c r="AX1056">
        <v>1681</v>
      </c>
      <c r="AY1056">
        <v>0</v>
      </c>
      <c r="AZ1056">
        <v>-0.52583335057057945</v>
      </c>
      <c r="BA1056">
        <v>-0.47680609540497709</v>
      </c>
    </row>
    <row r="1057" spans="1:53" x14ac:dyDescent="0.25">
      <c r="A1057">
        <v>3</v>
      </c>
      <c r="B1057">
        <v>0</v>
      </c>
      <c r="C1057">
        <v>23</v>
      </c>
      <c r="D1057">
        <v>5</v>
      </c>
      <c r="E1057">
        <v>11</v>
      </c>
      <c r="F1057">
        <v>1</v>
      </c>
      <c r="G1057">
        <v>12</v>
      </c>
      <c r="H1057" s="3">
        <f t="shared" si="16"/>
        <v>12</v>
      </c>
      <c r="I1057">
        <v>0</v>
      </c>
      <c r="J1057">
        <v>0</v>
      </c>
      <c r="K1057">
        <v>40</v>
      </c>
      <c r="L1057">
        <v>1</v>
      </c>
      <c r="M1057">
        <v>2</v>
      </c>
      <c r="N1057">
        <v>1</v>
      </c>
      <c r="O1057">
        <v>1000000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1000000</v>
      </c>
      <c r="X1057">
        <v>1000000</v>
      </c>
      <c r="Y1057">
        <v>11</v>
      </c>
      <c r="Z1057" s="3" t="s">
        <v>52</v>
      </c>
      <c r="AA1057">
        <v>1</v>
      </c>
      <c r="AB1057">
        <v>2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40</v>
      </c>
      <c r="AI1057">
        <v>0</v>
      </c>
      <c r="AJ1057">
        <v>1</v>
      </c>
      <c r="AK1057">
        <v>0</v>
      </c>
      <c r="AL1057">
        <v>1</v>
      </c>
      <c r="AM1057">
        <v>1</v>
      </c>
      <c r="AN1057">
        <v>1000000</v>
      </c>
      <c r="AO1057">
        <v>5833.33349609375</v>
      </c>
      <c r="AP1057">
        <v>1000000</v>
      </c>
      <c r="AQ1057">
        <v>5833.33349609375</v>
      </c>
      <c r="AR1057">
        <v>1000000</v>
      </c>
      <c r="AS1057">
        <v>5833.33349609375</v>
      </c>
      <c r="AT1057" t="s">
        <v>53</v>
      </c>
      <c r="AU1057">
        <v>0</v>
      </c>
      <c r="AV1057">
        <v>8.6713438991452811</v>
      </c>
      <c r="AW1057">
        <v>144</v>
      </c>
      <c r="AX1057">
        <v>529</v>
      </c>
      <c r="AY1057">
        <v>1</v>
      </c>
      <c r="AZ1057">
        <v>0.35515559702031407</v>
      </c>
      <c r="BA1057">
        <v>0.53650780370585704</v>
      </c>
    </row>
    <row r="1058" spans="1:53" x14ac:dyDescent="0.25">
      <c r="A1058">
        <v>2</v>
      </c>
      <c r="B1058">
        <v>1</v>
      </c>
      <c r="C1058">
        <v>40</v>
      </c>
      <c r="D1058">
        <v>6</v>
      </c>
      <c r="E1058">
        <v>7</v>
      </c>
      <c r="F1058">
        <v>1</v>
      </c>
      <c r="G1058">
        <v>192</v>
      </c>
      <c r="H1058" s="3">
        <f t="shared" si="16"/>
        <v>28</v>
      </c>
      <c r="I1058">
        <v>116211</v>
      </c>
      <c r="J1058">
        <v>2000000</v>
      </c>
      <c r="K1058">
        <v>48</v>
      </c>
      <c r="L1058">
        <v>9</v>
      </c>
      <c r="M1058">
        <v>1</v>
      </c>
      <c r="N1058">
        <v>1</v>
      </c>
      <c r="O1058">
        <v>2282877.6666666698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2282877.6666666698</v>
      </c>
      <c r="X1058">
        <v>2282877.6666666698</v>
      </c>
      <c r="Y1058">
        <v>11</v>
      </c>
      <c r="Z1058" s="3" t="s">
        <v>54</v>
      </c>
      <c r="AA1058">
        <v>0</v>
      </c>
      <c r="AB1058">
        <v>1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48</v>
      </c>
      <c r="AI1058">
        <v>1</v>
      </c>
      <c r="AJ1058">
        <v>0</v>
      </c>
      <c r="AK1058">
        <v>0</v>
      </c>
      <c r="AL1058">
        <v>0</v>
      </c>
      <c r="AM1058">
        <v>5</v>
      </c>
      <c r="AN1058">
        <v>2000000</v>
      </c>
      <c r="AO1058">
        <v>9722.22265625</v>
      </c>
      <c r="AP1058">
        <v>2282877.75</v>
      </c>
      <c r="AQ1058">
        <v>11097.322265625</v>
      </c>
      <c r="AR1058">
        <v>2282877.75</v>
      </c>
      <c r="AS1058">
        <v>11097.322265625</v>
      </c>
      <c r="AT1058" t="s">
        <v>55</v>
      </c>
      <c r="AU1058">
        <v>1</v>
      </c>
      <c r="AV1058">
        <v>9.1821695396523424</v>
      </c>
      <c r="AW1058">
        <v>36864</v>
      </c>
      <c r="AX1058">
        <v>1600</v>
      </c>
      <c r="AY1058">
        <v>0</v>
      </c>
      <c r="AZ1058">
        <v>-0.49777324886251201</v>
      </c>
      <c r="BA1058">
        <v>-0.16439536388756401</v>
      </c>
    </row>
    <row r="1059" spans="1:53" x14ac:dyDescent="0.25">
      <c r="A1059">
        <v>3</v>
      </c>
      <c r="B1059">
        <v>0</v>
      </c>
      <c r="C1059">
        <v>27</v>
      </c>
      <c r="D1059">
        <v>5</v>
      </c>
      <c r="E1059">
        <v>11</v>
      </c>
      <c r="F1059">
        <v>1</v>
      </c>
      <c r="G1059">
        <v>48</v>
      </c>
      <c r="H1059" s="3">
        <f t="shared" si="16"/>
        <v>16</v>
      </c>
      <c r="I1059">
        <v>0</v>
      </c>
      <c r="J1059">
        <v>0</v>
      </c>
      <c r="K1059">
        <v>48</v>
      </c>
      <c r="L1059">
        <v>3</v>
      </c>
      <c r="M1059">
        <v>1</v>
      </c>
      <c r="N1059">
        <v>1</v>
      </c>
      <c r="O1059">
        <v>800000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800000</v>
      </c>
      <c r="X1059">
        <v>800000</v>
      </c>
      <c r="Y1059">
        <v>11</v>
      </c>
      <c r="Z1059" s="3" t="s">
        <v>52</v>
      </c>
      <c r="AA1059">
        <v>1</v>
      </c>
      <c r="AB1059">
        <v>1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48</v>
      </c>
      <c r="AI1059">
        <v>1</v>
      </c>
      <c r="AJ1059">
        <v>0</v>
      </c>
      <c r="AK1059">
        <v>0</v>
      </c>
      <c r="AL1059">
        <v>1</v>
      </c>
      <c r="AM1059">
        <v>2</v>
      </c>
      <c r="AN1059">
        <v>800000</v>
      </c>
      <c r="AO1059">
        <v>3888.88891601562</v>
      </c>
      <c r="AP1059">
        <v>800000</v>
      </c>
      <c r="AQ1059">
        <v>3888.88891601562</v>
      </c>
      <c r="AR1059">
        <v>800000</v>
      </c>
      <c r="AS1059">
        <v>3888.88891601562</v>
      </c>
      <c r="AT1059" t="s">
        <v>53</v>
      </c>
      <c r="AU1059">
        <v>1</v>
      </c>
      <c r="AV1059">
        <v>8.2658787701107759</v>
      </c>
      <c r="AW1059">
        <v>2304</v>
      </c>
      <c r="AX1059">
        <v>729</v>
      </c>
      <c r="AY1059">
        <v>1</v>
      </c>
      <c r="AZ1059">
        <v>0.442919800453075</v>
      </c>
      <c r="BA1059">
        <v>-4.8370707193495267E-2</v>
      </c>
    </row>
    <row r="1060" spans="1:53" x14ac:dyDescent="0.25">
      <c r="A1060">
        <v>3</v>
      </c>
      <c r="B1060">
        <v>0</v>
      </c>
      <c r="C1060">
        <v>40</v>
      </c>
      <c r="D1060">
        <v>5</v>
      </c>
      <c r="E1060">
        <v>11</v>
      </c>
      <c r="F1060">
        <v>4</v>
      </c>
      <c r="G1060">
        <v>1</v>
      </c>
      <c r="H1060" s="3">
        <f t="shared" si="16"/>
        <v>29</v>
      </c>
      <c r="I1060">
        <v>56000</v>
      </c>
      <c r="J1060">
        <v>0</v>
      </c>
      <c r="K1060">
        <v>24</v>
      </c>
      <c r="L1060">
        <v>2</v>
      </c>
      <c r="M1060">
        <v>2</v>
      </c>
      <c r="N1060">
        <v>1</v>
      </c>
      <c r="O1060">
        <v>220000</v>
      </c>
      <c r="P1060">
        <v>0</v>
      </c>
      <c r="Q1060">
        <v>56000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276000</v>
      </c>
      <c r="X1060">
        <v>276000</v>
      </c>
      <c r="Y1060">
        <v>11</v>
      </c>
      <c r="Z1060" s="3" t="s">
        <v>52</v>
      </c>
      <c r="AA1060">
        <v>1</v>
      </c>
      <c r="AB1060">
        <v>2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24</v>
      </c>
      <c r="AI1060">
        <v>0</v>
      </c>
      <c r="AJ1060">
        <v>1</v>
      </c>
      <c r="AK1060">
        <v>0</v>
      </c>
      <c r="AL1060">
        <v>1</v>
      </c>
      <c r="AM1060">
        <v>2</v>
      </c>
      <c r="AN1060">
        <v>220000</v>
      </c>
      <c r="AO1060">
        <v>2138.88891601562</v>
      </c>
      <c r="AP1060">
        <v>220000</v>
      </c>
      <c r="AQ1060">
        <v>2138.88891601562</v>
      </c>
      <c r="AR1060">
        <v>220000</v>
      </c>
      <c r="AS1060">
        <v>2138.88891601562</v>
      </c>
      <c r="AT1060" t="s">
        <v>53</v>
      </c>
      <c r="AU1060">
        <v>0</v>
      </c>
      <c r="AV1060">
        <v>7.6680417750623384</v>
      </c>
      <c r="AW1060">
        <v>1</v>
      </c>
      <c r="AX1060">
        <v>1600</v>
      </c>
      <c r="AY1060">
        <v>1</v>
      </c>
      <c r="AZ1060">
        <v>0.19432439522615941</v>
      </c>
      <c r="BA1060">
        <v>-0.98766889566830418</v>
      </c>
    </row>
    <row r="1061" spans="1:53" x14ac:dyDescent="0.25">
      <c r="A1061">
        <v>3</v>
      </c>
      <c r="B1061">
        <v>0</v>
      </c>
      <c r="C1061">
        <v>22</v>
      </c>
      <c r="D1061">
        <v>6</v>
      </c>
      <c r="E1061">
        <v>4</v>
      </c>
      <c r="F1061">
        <v>1</v>
      </c>
      <c r="G1061">
        <v>10</v>
      </c>
      <c r="H1061" s="3">
        <f t="shared" si="16"/>
        <v>10</v>
      </c>
      <c r="I1061">
        <v>88211</v>
      </c>
      <c r="J1061">
        <v>800000</v>
      </c>
      <c r="K1061">
        <v>40</v>
      </c>
      <c r="L1061">
        <v>9</v>
      </c>
      <c r="M1061">
        <v>1</v>
      </c>
      <c r="N1061">
        <v>1</v>
      </c>
      <c r="O1061">
        <v>1054877.66666667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1054877.66666667</v>
      </c>
      <c r="X1061">
        <v>1054877.66666667</v>
      </c>
      <c r="Y1061">
        <v>11</v>
      </c>
      <c r="Z1061" s="3" t="s">
        <v>54</v>
      </c>
      <c r="AA1061">
        <v>0</v>
      </c>
      <c r="AB1061">
        <v>1</v>
      </c>
      <c r="AC1061">
        <v>1</v>
      </c>
      <c r="AD1061">
        <v>1</v>
      </c>
      <c r="AE1061">
        <v>0</v>
      </c>
      <c r="AF1061">
        <v>1</v>
      </c>
      <c r="AG1061">
        <v>0</v>
      </c>
      <c r="AH1061">
        <v>40</v>
      </c>
      <c r="AI1061">
        <v>1</v>
      </c>
      <c r="AJ1061">
        <v>0</v>
      </c>
      <c r="AK1061">
        <v>0</v>
      </c>
      <c r="AL1061">
        <v>0</v>
      </c>
      <c r="AM1061">
        <v>5</v>
      </c>
      <c r="AN1061">
        <v>900000</v>
      </c>
      <c r="AO1061">
        <v>5250</v>
      </c>
      <c r="AP1061">
        <v>1054877.625</v>
      </c>
      <c r="AQ1061">
        <v>6153.45263671875</v>
      </c>
      <c r="AR1061">
        <v>1054877.625</v>
      </c>
      <c r="AS1061">
        <v>6153.45263671875</v>
      </c>
      <c r="AT1061" t="s">
        <v>55</v>
      </c>
      <c r="AU1061">
        <v>1</v>
      </c>
      <c r="AV1061">
        <v>8.5659833555856686</v>
      </c>
      <c r="AW1061">
        <v>100</v>
      </c>
      <c r="AX1061">
        <v>484</v>
      </c>
      <c r="AY1061">
        <v>1</v>
      </c>
      <c r="AZ1061">
        <v>0.49693530759994348</v>
      </c>
      <c r="BA1061">
        <v>-0.24054147063399139</v>
      </c>
    </row>
    <row r="1062" spans="1:53" x14ac:dyDescent="0.25">
      <c r="A1062">
        <v>3</v>
      </c>
      <c r="B1062">
        <v>0</v>
      </c>
      <c r="C1062">
        <v>29</v>
      </c>
      <c r="D1062">
        <v>3</v>
      </c>
      <c r="E1062">
        <v>4</v>
      </c>
      <c r="F1062">
        <v>1</v>
      </c>
      <c r="G1062">
        <v>43</v>
      </c>
      <c r="H1062" s="3">
        <f t="shared" si="16"/>
        <v>20</v>
      </c>
      <c r="I1062">
        <v>150000</v>
      </c>
      <c r="J1062">
        <v>0</v>
      </c>
      <c r="K1062">
        <v>54</v>
      </c>
      <c r="L1062">
        <v>3</v>
      </c>
      <c r="M1062">
        <v>2</v>
      </c>
      <c r="N1062">
        <v>1</v>
      </c>
      <c r="O1062">
        <v>1040000</v>
      </c>
      <c r="P1062">
        <v>0</v>
      </c>
      <c r="Q1062">
        <v>150000</v>
      </c>
      <c r="R1062">
        <v>0</v>
      </c>
      <c r="S1062">
        <v>0</v>
      </c>
      <c r="T1062">
        <v>0</v>
      </c>
      <c r="U1062">
        <v>270000</v>
      </c>
      <c r="V1062">
        <v>0</v>
      </c>
      <c r="W1062">
        <v>1460000</v>
      </c>
      <c r="X1062">
        <v>1460000</v>
      </c>
      <c r="Y1062">
        <v>11</v>
      </c>
      <c r="Z1062" s="3" t="s">
        <v>58</v>
      </c>
      <c r="AA1062">
        <v>0</v>
      </c>
      <c r="AB1062">
        <v>2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54</v>
      </c>
      <c r="AI1062">
        <v>0</v>
      </c>
      <c r="AJ1062">
        <v>1</v>
      </c>
      <c r="AK1062">
        <v>0</v>
      </c>
      <c r="AL1062">
        <v>1</v>
      </c>
      <c r="AM1062">
        <v>2</v>
      </c>
      <c r="AN1062">
        <v>1040000</v>
      </c>
      <c r="AO1062">
        <v>4493.8271484375</v>
      </c>
      <c r="AP1062">
        <v>1040000</v>
      </c>
      <c r="AQ1062">
        <v>4493.8271484375</v>
      </c>
      <c r="AR1062">
        <v>1040000</v>
      </c>
      <c r="AS1062">
        <v>4493.8271484375</v>
      </c>
      <c r="AT1062" t="s">
        <v>57</v>
      </c>
      <c r="AU1062">
        <v>0</v>
      </c>
      <c r="AV1062">
        <v>8.4104599892635754</v>
      </c>
      <c r="AW1062">
        <v>1849</v>
      </c>
      <c r="AX1062">
        <v>841</v>
      </c>
      <c r="AY1062">
        <v>1</v>
      </c>
      <c r="AZ1062">
        <v>0.59721162668758276</v>
      </c>
      <c r="BA1062">
        <v>0.66225168945951385</v>
      </c>
    </row>
    <row r="1063" spans="1:53" x14ac:dyDescent="0.25">
      <c r="A1063">
        <v>3</v>
      </c>
      <c r="B1063">
        <v>1</v>
      </c>
      <c r="C1063">
        <v>29</v>
      </c>
      <c r="D1063">
        <v>5</v>
      </c>
      <c r="E1063">
        <v>11</v>
      </c>
      <c r="F1063">
        <v>1</v>
      </c>
      <c r="G1063">
        <v>0</v>
      </c>
      <c r="H1063" s="3">
        <f t="shared" si="16"/>
        <v>18</v>
      </c>
      <c r="I1063">
        <v>0</v>
      </c>
      <c r="J1063">
        <v>0</v>
      </c>
      <c r="K1063">
        <v>54</v>
      </c>
      <c r="L1063">
        <v>4</v>
      </c>
      <c r="M1063">
        <v>2</v>
      </c>
      <c r="N1063">
        <v>1</v>
      </c>
      <c r="O1063">
        <v>1300000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1300000</v>
      </c>
      <c r="X1063">
        <v>1300000</v>
      </c>
      <c r="Y1063">
        <v>11</v>
      </c>
      <c r="Z1063" s="3" t="s">
        <v>52</v>
      </c>
      <c r="AA1063">
        <v>1</v>
      </c>
      <c r="AB1063">
        <v>2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54</v>
      </c>
      <c r="AI1063">
        <v>0</v>
      </c>
      <c r="AJ1063">
        <v>1</v>
      </c>
      <c r="AK1063">
        <v>0</v>
      </c>
      <c r="AL1063">
        <v>0</v>
      </c>
      <c r="AM1063">
        <v>3</v>
      </c>
      <c r="AN1063">
        <v>1300000</v>
      </c>
      <c r="AO1063">
        <v>5617.2841796875</v>
      </c>
      <c r="AP1063">
        <v>1300000</v>
      </c>
      <c r="AQ1063">
        <v>5617.2841796875</v>
      </c>
      <c r="AR1063">
        <v>1300000</v>
      </c>
      <c r="AS1063">
        <v>5617.2841796875</v>
      </c>
      <c r="AT1063" t="s">
        <v>53</v>
      </c>
      <c r="AU1063">
        <v>0</v>
      </c>
      <c r="AV1063">
        <v>8.6336035840401806</v>
      </c>
      <c r="AW1063">
        <v>0</v>
      </c>
      <c r="AX1063">
        <v>841</v>
      </c>
      <c r="AY1063">
        <v>0</v>
      </c>
      <c r="AZ1063">
        <v>-0.52592620132793622</v>
      </c>
      <c r="BA1063">
        <v>0.38043554666092261</v>
      </c>
    </row>
    <row r="1064" spans="1:53" x14ac:dyDescent="0.25">
      <c r="A1064">
        <v>3</v>
      </c>
      <c r="B1064">
        <v>0</v>
      </c>
      <c r="C1064">
        <v>21</v>
      </c>
      <c r="D1064">
        <v>5</v>
      </c>
      <c r="E1064">
        <v>11</v>
      </c>
      <c r="F1064">
        <v>1</v>
      </c>
      <c r="G1064">
        <v>1</v>
      </c>
      <c r="H1064" s="3">
        <f t="shared" si="16"/>
        <v>10</v>
      </c>
      <c r="I1064">
        <v>150000</v>
      </c>
      <c r="J1064">
        <v>0</v>
      </c>
      <c r="K1064">
        <v>48</v>
      </c>
      <c r="L1064">
        <v>3</v>
      </c>
      <c r="M1064">
        <v>2</v>
      </c>
      <c r="N1064">
        <v>1</v>
      </c>
      <c r="O1064">
        <v>750000</v>
      </c>
      <c r="P1064">
        <v>0</v>
      </c>
      <c r="Q1064">
        <v>150000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900000</v>
      </c>
      <c r="X1064">
        <v>900000</v>
      </c>
      <c r="Y1064">
        <v>11</v>
      </c>
      <c r="Z1064" s="3" t="s">
        <v>52</v>
      </c>
      <c r="AA1064">
        <v>1</v>
      </c>
      <c r="AB1064">
        <v>2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48</v>
      </c>
      <c r="AI1064">
        <v>0</v>
      </c>
      <c r="AJ1064">
        <v>1</v>
      </c>
      <c r="AK1064">
        <v>0</v>
      </c>
      <c r="AL1064">
        <v>1</v>
      </c>
      <c r="AM1064">
        <v>2</v>
      </c>
      <c r="AN1064">
        <v>750000</v>
      </c>
      <c r="AO1064">
        <v>3645.83325195312</v>
      </c>
      <c r="AP1064">
        <v>750000</v>
      </c>
      <c r="AQ1064">
        <v>3645.83325195312</v>
      </c>
      <c r="AR1064">
        <v>750000</v>
      </c>
      <c r="AS1064">
        <v>3645.83325195312</v>
      </c>
      <c r="AT1064" t="s">
        <v>53</v>
      </c>
      <c r="AU1064">
        <v>0</v>
      </c>
      <c r="AV1064">
        <v>8.2013402196763305</v>
      </c>
      <c r="AW1064">
        <v>1</v>
      </c>
      <c r="AX1064">
        <v>441</v>
      </c>
      <c r="AY1064">
        <v>1</v>
      </c>
      <c r="AZ1064">
        <v>0.46475886597695998</v>
      </c>
      <c r="BA1064">
        <v>0.119825186456882</v>
      </c>
    </row>
    <row r="1065" spans="1:53" x14ac:dyDescent="0.25">
      <c r="A1065">
        <v>3</v>
      </c>
      <c r="B1065">
        <v>0</v>
      </c>
      <c r="C1065">
        <v>33</v>
      </c>
      <c r="D1065">
        <v>3</v>
      </c>
      <c r="E1065">
        <v>5</v>
      </c>
      <c r="F1065">
        <v>1</v>
      </c>
      <c r="G1065">
        <v>2</v>
      </c>
      <c r="H1065" s="3">
        <f t="shared" si="16"/>
        <v>24</v>
      </c>
      <c r="I1065">
        <v>0</v>
      </c>
      <c r="J1065">
        <v>0</v>
      </c>
      <c r="K1065">
        <v>48</v>
      </c>
      <c r="L1065">
        <v>2</v>
      </c>
      <c r="M1065">
        <v>2</v>
      </c>
      <c r="N1065">
        <v>1</v>
      </c>
      <c r="O1065">
        <v>600000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600000</v>
      </c>
      <c r="X1065">
        <v>600000</v>
      </c>
      <c r="Y1065">
        <v>11</v>
      </c>
      <c r="Z1065" s="3" t="s">
        <v>56</v>
      </c>
      <c r="AA1065">
        <v>0</v>
      </c>
      <c r="AB1065">
        <v>2</v>
      </c>
      <c r="AC1065">
        <v>1</v>
      </c>
      <c r="AD1065">
        <v>1</v>
      </c>
      <c r="AE1065">
        <v>0</v>
      </c>
      <c r="AF1065">
        <v>1</v>
      </c>
      <c r="AG1065">
        <v>0</v>
      </c>
      <c r="AH1065">
        <v>48</v>
      </c>
      <c r="AI1065">
        <v>0</v>
      </c>
      <c r="AJ1065">
        <v>1</v>
      </c>
      <c r="AK1065">
        <v>0</v>
      </c>
      <c r="AL1065">
        <v>1</v>
      </c>
      <c r="AM1065">
        <v>2</v>
      </c>
      <c r="AN1065">
        <v>600000</v>
      </c>
      <c r="AO1065">
        <v>2916.66674804688</v>
      </c>
      <c r="AP1065">
        <v>600000</v>
      </c>
      <c r="AQ1065">
        <v>2916.66674804688</v>
      </c>
      <c r="AR1065">
        <v>600000</v>
      </c>
      <c r="AS1065">
        <v>2916.66674804688</v>
      </c>
      <c r="AT1065" t="s">
        <v>57</v>
      </c>
      <c r="AU1065">
        <v>0</v>
      </c>
      <c r="AV1065">
        <v>7.9781967185853384</v>
      </c>
      <c r="AW1065">
        <v>4</v>
      </c>
      <c r="AX1065">
        <v>1089</v>
      </c>
      <c r="AY1065">
        <v>1</v>
      </c>
      <c r="AZ1065">
        <v>0.49825656051696099</v>
      </c>
      <c r="BA1065">
        <v>0.22028867164053681</v>
      </c>
    </row>
    <row r="1066" spans="1:53" x14ac:dyDescent="0.25">
      <c r="A1066">
        <v>3</v>
      </c>
      <c r="B1066">
        <v>1</v>
      </c>
      <c r="C1066">
        <v>37</v>
      </c>
      <c r="D1066">
        <v>3</v>
      </c>
      <c r="E1066">
        <v>5</v>
      </c>
      <c r="F1066">
        <v>1</v>
      </c>
      <c r="G1066">
        <v>24</v>
      </c>
      <c r="H1066" s="3">
        <f t="shared" si="16"/>
        <v>28</v>
      </c>
      <c r="I1066">
        <v>0</v>
      </c>
      <c r="J1066">
        <v>0</v>
      </c>
      <c r="K1066">
        <v>45</v>
      </c>
      <c r="L1066">
        <v>3</v>
      </c>
      <c r="M1066">
        <v>2</v>
      </c>
      <c r="N1066">
        <v>1</v>
      </c>
      <c r="O1066">
        <v>700000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700000</v>
      </c>
      <c r="X1066">
        <v>700000</v>
      </c>
      <c r="Y1066">
        <v>11</v>
      </c>
      <c r="Z1066" s="3" t="s">
        <v>56</v>
      </c>
      <c r="AA1066">
        <v>0</v>
      </c>
      <c r="AB1066">
        <v>2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45</v>
      </c>
      <c r="AI1066">
        <v>0</v>
      </c>
      <c r="AJ1066">
        <v>1</v>
      </c>
      <c r="AK1066">
        <v>0</v>
      </c>
      <c r="AL1066">
        <v>1</v>
      </c>
      <c r="AM1066">
        <v>2</v>
      </c>
      <c r="AN1066">
        <v>700000</v>
      </c>
      <c r="AO1066">
        <v>3629.62963867188</v>
      </c>
      <c r="AP1066">
        <v>700000</v>
      </c>
      <c r="AQ1066">
        <v>3629.62963867188</v>
      </c>
      <c r="AR1066">
        <v>700000</v>
      </c>
      <c r="AS1066">
        <v>3629.62963867188</v>
      </c>
      <c r="AT1066" t="s">
        <v>57</v>
      </c>
      <c r="AU1066">
        <v>0</v>
      </c>
      <c r="AV1066">
        <v>8.1968858941396121</v>
      </c>
      <c r="AW1066">
        <v>576</v>
      </c>
      <c r="AX1066">
        <v>1369</v>
      </c>
      <c r="AY1066">
        <v>0</v>
      </c>
      <c r="AZ1066">
        <v>-0.5012346238967792</v>
      </c>
      <c r="BA1066">
        <v>0.24722381267627019</v>
      </c>
    </row>
    <row r="1067" spans="1:53" x14ac:dyDescent="0.25">
      <c r="A1067">
        <v>3</v>
      </c>
      <c r="B1067">
        <v>1</v>
      </c>
      <c r="C1067">
        <v>48</v>
      </c>
      <c r="D1067">
        <v>6</v>
      </c>
      <c r="E1067">
        <v>8</v>
      </c>
      <c r="F1067">
        <v>1</v>
      </c>
      <c r="G1067">
        <v>2</v>
      </c>
      <c r="H1067" s="3">
        <f t="shared" si="16"/>
        <v>36</v>
      </c>
      <c r="I1067">
        <v>0</v>
      </c>
      <c r="J1067">
        <v>1600000</v>
      </c>
      <c r="K1067">
        <v>40</v>
      </c>
      <c r="L1067">
        <v>9</v>
      </c>
      <c r="M1067">
        <v>1</v>
      </c>
      <c r="N1067">
        <v>1</v>
      </c>
      <c r="O1067">
        <v>1733333.33333333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1733333.33333333</v>
      </c>
      <c r="X1067">
        <v>1733333.33333333</v>
      </c>
      <c r="Y1067">
        <v>11</v>
      </c>
      <c r="Z1067" s="3" t="s">
        <v>54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1</v>
      </c>
      <c r="AG1067">
        <v>0</v>
      </c>
      <c r="AH1067">
        <v>40</v>
      </c>
      <c r="AI1067">
        <v>1</v>
      </c>
      <c r="AJ1067">
        <v>0</v>
      </c>
      <c r="AK1067">
        <v>0</v>
      </c>
      <c r="AL1067">
        <v>0</v>
      </c>
      <c r="AM1067">
        <v>5</v>
      </c>
      <c r="AN1067">
        <v>1600000</v>
      </c>
      <c r="AO1067">
        <v>9333.3330078125</v>
      </c>
      <c r="AP1067">
        <v>1733333.375</v>
      </c>
      <c r="AQ1067">
        <v>10111.111328125</v>
      </c>
      <c r="AR1067">
        <v>1733333.375</v>
      </c>
      <c r="AS1067">
        <v>10111.111328125</v>
      </c>
      <c r="AT1067" t="s">
        <v>55</v>
      </c>
      <c r="AU1067">
        <v>1</v>
      </c>
      <c r="AV1067">
        <v>9.1413474656119984</v>
      </c>
      <c r="AW1067">
        <v>4</v>
      </c>
      <c r="AX1067">
        <v>2304</v>
      </c>
      <c r="AY1067">
        <v>0</v>
      </c>
      <c r="AZ1067">
        <v>-0.60719899679991007</v>
      </c>
      <c r="BA1067">
        <v>-5.0643974289256349E-2</v>
      </c>
    </row>
    <row r="1068" spans="1:53" x14ac:dyDescent="0.25">
      <c r="A1068">
        <v>3</v>
      </c>
      <c r="B1068">
        <v>1</v>
      </c>
      <c r="C1068">
        <v>22</v>
      </c>
      <c r="D1068">
        <v>5</v>
      </c>
      <c r="E1068">
        <v>11</v>
      </c>
      <c r="F1068">
        <v>1</v>
      </c>
      <c r="G1068">
        <v>18</v>
      </c>
      <c r="H1068" s="3">
        <f t="shared" si="16"/>
        <v>11</v>
      </c>
      <c r="I1068">
        <v>0</v>
      </c>
      <c r="J1068">
        <v>0</v>
      </c>
      <c r="K1068">
        <v>98</v>
      </c>
      <c r="L1068">
        <v>2</v>
      </c>
      <c r="M1068">
        <v>2</v>
      </c>
      <c r="N1068">
        <v>1</v>
      </c>
      <c r="O1068">
        <v>2900000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2900000</v>
      </c>
      <c r="X1068">
        <v>2900000</v>
      </c>
      <c r="Y1068">
        <v>11</v>
      </c>
      <c r="Z1068" s="3" t="s">
        <v>52</v>
      </c>
      <c r="AA1068">
        <v>1</v>
      </c>
      <c r="AB1068">
        <v>2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72</v>
      </c>
      <c r="AI1068">
        <v>0</v>
      </c>
      <c r="AJ1068">
        <v>1</v>
      </c>
      <c r="AK1068">
        <v>0</v>
      </c>
      <c r="AL1068">
        <v>1</v>
      </c>
      <c r="AM1068">
        <v>2</v>
      </c>
      <c r="AN1068">
        <v>2900000</v>
      </c>
      <c r="AO1068">
        <v>6904.76171875</v>
      </c>
      <c r="AP1068">
        <v>2900000</v>
      </c>
      <c r="AQ1068">
        <v>6904.76171875</v>
      </c>
      <c r="AR1068">
        <v>2900000</v>
      </c>
      <c r="AS1068">
        <v>6904.76171875</v>
      </c>
      <c r="AT1068" t="s">
        <v>53</v>
      </c>
      <c r="AU1068">
        <v>0</v>
      </c>
      <c r="AV1068">
        <v>8.8399665567396326</v>
      </c>
      <c r="AW1068">
        <v>324</v>
      </c>
      <c r="AX1068">
        <v>484</v>
      </c>
      <c r="AY1068">
        <v>0</v>
      </c>
      <c r="AZ1068">
        <v>-0.41153525882997338</v>
      </c>
      <c r="BA1068">
        <v>1.022252121801519</v>
      </c>
    </row>
    <row r="1069" spans="1:53" x14ac:dyDescent="0.25">
      <c r="A1069">
        <v>3</v>
      </c>
      <c r="B1069">
        <v>0</v>
      </c>
      <c r="C1069">
        <v>22</v>
      </c>
      <c r="D1069">
        <v>6</v>
      </c>
      <c r="E1069">
        <v>5</v>
      </c>
      <c r="F1069">
        <v>1</v>
      </c>
      <c r="G1069">
        <v>0</v>
      </c>
      <c r="H1069" s="3">
        <f t="shared" si="16"/>
        <v>10</v>
      </c>
      <c r="I1069">
        <v>88211</v>
      </c>
      <c r="J1069">
        <v>0</v>
      </c>
      <c r="K1069">
        <v>40</v>
      </c>
      <c r="L1069">
        <v>7</v>
      </c>
      <c r="M1069">
        <v>1</v>
      </c>
      <c r="N1069">
        <v>1</v>
      </c>
      <c r="O1069">
        <v>1188211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1188211</v>
      </c>
      <c r="X1069">
        <v>1188211</v>
      </c>
      <c r="Y1069">
        <v>11</v>
      </c>
      <c r="Z1069" s="3" t="s">
        <v>54</v>
      </c>
      <c r="AA1069">
        <v>0</v>
      </c>
      <c r="AB1069">
        <v>1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40</v>
      </c>
      <c r="AI1069">
        <v>1</v>
      </c>
      <c r="AJ1069">
        <v>0</v>
      </c>
      <c r="AK1069">
        <v>0</v>
      </c>
      <c r="AL1069">
        <v>0</v>
      </c>
      <c r="AM1069">
        <v>4</v>
      </c>
      <c r="AN1069">
        <v>1100000</v>
      </c>
      <c r="AO1069">
        <v>6416.66650390625</v>
      </c>
      <c r="AP1069">
        <v>1188211</v>
      </c>
      <c r="AQ1069">
        <v>6931.23095703125</v>
      </c>
      <c r="AR1069">
        <v>1188211</v>
      </c>
      <c r="AS1069">
        <v>6931.23095703125</v>
      </c>
      <c r="AT1069" t="s">
        <v>55</v>
      </c>
      <c r="AU1069">
        <v>1</v>
      </c>
      <c r="AV1069">
        <v>8.7666540256825609</v>
      </c>
      <c r="AW1069">
        <v>0</v>
      </c>
      <c r="AX1069">
        <v>484</v>
      </c>
      <c r="AY1069">
        <v>1</v>
      </c>
      <c r="AZ1069">
        <v>0.44229049588515401</v>
      </c>
      <c r="BA1069">
        <v>8.8288307849078637E-2</v>
      </c>
    </row>
    <row r="1070" spans="1:53" x14ac:dyDescent="0.25">
      <c r="A1070">
        <v>3</v>
      </c>
      <c r="B1070">
        <v>0</v>
      </c>
      <c r="C1070">
        <v>30</v>
      </c>
      <c r="D1070">
        <v>6</v>
      </c>
      <c r="E1070">
        <v>3</v>
      </c>
      <c r="F1070">
        <v>1</v>
      </c>
      <c r="G1070">
        <v>60</v>
      </c>
      <c r="H1070" s="3">
        <f t="shared" si="16"/>
        <v>18</v>
      </c>
      <c r="I1070">
        <v>28000</v>
      </c>
      <c r="J1070">
        <v>1200000</v>
      </c>
      <c r="K1070">
        <v>50</v>
      </c>
      <c r="L1070">
        <v>8</v>
      </c>
      <c r="M1070">
        <v>1</v>
      </c>
      <c r="N1070">
        <v>1</v>
      </c>
      <c r="O1070">
        <v>3128000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3128000</v>
      </c>
      <c r="X1070">
        <v>3128000</v>
      </c>
      <c r="Y1070">
        <v>11</v>
      </c>
      <c r="Z1070" s="3" t="s">
        <v>54</v>
      </c>
      <c r="AA1070">
        <v>0</v>
      </c>
      <c r="AB1070">
        <v>1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50</v>
      </c>
      <c r="AI1070">
        <v>1</v>
      </c>
      <c r="AJ1070">
        <v>0</v>
      </c>
      <c r="AK1070">
        <v>0</v>
      </c>
      <c r="AL1070">
        <v>0</v>
      </c>
      <c r="AM1070">
        <v>5</v>
      </c>
      <c r="AN1070">
        <v>3000000</v>
      </c>
      <c r="AO1070">
        <v>14000</v>
      </c>
      <c r="AP1070">
        <v>3128000</v>
      </c>
      <c r="AQ1070">
        <v>14597.3330078125</v>
      </c>
      <c r="AR1070">
        <v>3128000</v>
      </c>
      <c r="AS1070">
        <v>14597.3330078125</v>
      </c>
      <c r="AT1070" t="s">
        <v>55</v>
      </c>
      <c r="AU1070">
        <v>1</v>
      </c>
      <c r="AV1070">
        <v>9.5468126085973957</v>
      </c>
      <c r="AW1070">
        <v>3600</v>
      </c>
      <c r="AX1070">
        <v>900</v>
      </c>
      <c r="AY1070">
        <v>1</v>
      </c>
      <c r="AZ1070">
        <v>0.50278551199194976</v>
      </c>
      <c r="BA1070">
        <v>0.63425061257430415</v>
      </c>
    </row>
    <row r="1071" spans="1:53" x14ac:dyDescent="0.25">
      <c r="A1071">
        <v>2</v>
      </c>
      <c r="B1071">
        <v>1</v>
      </c>
      <c r="C1071">
        <v>36</v>
      </c>
      <c r="D1071">
        <v>5</v>
      </c>
      <c r="E1071">
        <v>11</v>
      </c>
      <c r="F1071">
        <v>1</v>
      </c>
      <c r="G1071">
        <v>6</v>
      </c>
      <c r="H1071" s="3">
        <f t="shared" si="16"/>
        <v>25</v>
      </c>
      <c r="I1071">
        <v>300000</v>
      </c>
      <c r="J1071">
        <v>0</v>
      </c>
      <c r="K1071">
        <v>48</v>
      </c>
      <c r="L1071">
        <v>9</v>
      </c>
      <c r="M1071">
        <v>1</v>
      </c>
      <c r="N1071">
        <v>1</v>
      </c>
      <c r="O1071">
        <v>781242</v>
      </c>
      <c r="P1071">
        <v>0</v>
      </c>
      <c r="Q1071">
        <v>300000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1081242</v>
      </c>
      <c r="X1071">
        <v>1081242</v>
      </c>
      <c r="Y1071">
        <v>11</v>
      </c>
      <c r="Z1071" s="3" t="s">
        <v>52</v>
      </c>
      <c r="AA1071">
        <v>1</v>
      </c>
      <c r="AB1071">
        <v>1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48</v>
      </c>
      <c r="AI1071">
        <v>1</v>
      </c>
      <c r="AJ1071">
        <v>0</v>
      </c>
      <c r="AK1071">
        <v>0</v>
      </c>
      <c r="AL1071">
        <v>0</v>
      </c>
      <c r="AM1071">
        <v>5</v>
      </c>
      <c r="AN1071">
        <v>781242</v>
      </c>
      <c r="AO1071">
        <v>3797.7041015625</v>
      </c>
      <c r="AP1071">
        <v>781242</v>
      </c>
      <c r="AQ1071">
        <v>3797.7041015625</v>
      </c>
      <c r="AR1071">
        <v>781242</v>
      </c>
      <c r="AS1071">
        <v>3797.7041015625</v>
      </c>
      <c r="AT1071" t="s">
        <v>53</v>
      </c>
      <c r="AU1071">
        <v>1</v>
      </c>
      <c r="AV1071">
        <v>8.2421519793225535</v>
      </c>
      <c r="AW1071">
        <v>36</v>
      </c>
      <c r="AX1071">
        <v>1296</v>
      </c>
      <c r="AY1071">
        <v>0</v>
      </c>
      <c r="AZ1071">
        <v>-0.46681581602187788</v>
      </c>
      <c r="BA1071">
        <v>-0.48331859486802892</v>
      </c>
    </row>
    <row r="1072" spans="1:53" x14ac:dyDescent="0.25">
      <c r="A1072">
        <v>2</v>
      </c>
      <c r="B1072">
        <v>0</v>
      </c>
      <c r="C1072">
        <v>31</v>
      </c>
      <c r="D1072">
        <v>5</v>
      </c>
      <c r="E1072">
        <v>11</v>
      </c>
      <c r="F1072">
        <v>1</v>
      </c>
      <c r="G1072">
        <v>12</v>
      </c>
      <c r="H1072" s="3">
        <f t="shared" si="16"/>
        <v>20</v>
      </c>
      <c r="I1072">
        <v>88211</v>
      </c>
      <c r="J1072">
        <v>370000</v>
      </c>
      <c r="K1072">
        <v>60</v>
      </c>
      <c r="L1072">
        <v>3</v>
      </c>
      <c r="M1072">
        <v>1</v>
      </c>
      <c r="N1072">
        <v>1</v>
      </c>
      <c r="O1072">
        <v>900286.33333333302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900286.33333333302</v>
      </c>
      <c r="X1072">
        <v>900286.33333333302</v>
      </c>
      <c r="Y1072">
        <v>11</v>
      </c>
      <c r="Z1072" s="3" t="s">
        <v>52</v>
      </c>
      <c r="AA1072">
        <v>1</v>
      </c>
      <c r="AB1072">
        <v>1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60</v>
      </c>
      <c r="AI1072">
        <v>1</v>
      </c>
      <c r="AJ1072">
        <v>0</v>
      </c>
      <c r="AK1072">
        <v>0</v>
      </c>
      <c r="AL1072">
        <v>1</v>
      </c>
      <c r="AM1072">
        <v>2</v>
      </c>
      <c r="AN1072">
        <v>781242</v>
      </c>
      <c r="AO1072">
        <v>3038.16333007812</v>
      </c>
      <c r="AP1072">
        <v>900286.3125</v>
      </c>
      <c r="AQ1072">
        <v>3501.11352539062</v>
      </c>
      <c r="AR1072">
        <v>900286.3125</v>
      </c>
      <c r="AS1072">
        <v>3501.11352539062</v>
      </c>
      <c r="AT1072" t="s">
        <v>53</v>
      </c>
      <c r="AU1072">
        <v>1</v>
      </c>
      <c r="AV1072">
        <v>8.019008444079935</v>
      </c>
      <c r="AW1072">
        <v>144</v>
      </c>
      <c r="AX1072">
        <v>961</v>
      </c>
      <c r="AY1072">
        <v>1</v>
      </c>
      <c r="AZ1072">
        <v>0.48113208203305091</v>
      </c>
      <c r="BA1072">
        <v>-0.17472576129145839</v>
      </c>
    </row>
    <row r="1073" spans="1:53" x14ac:dyDescent="0.25">
      <c r="A1073">
        <v>3</v>
      </c>
      <c r="B1073">
        <v>0</v>
      </c>
      <c r="C1073">
        <v>30</v>
      </c>
      <c r="D1073">
        <v>5</v>
      </c>
      <c r="E1073">
        <v>11</v>
      </c>
      <c r="F1073">
        <v>1</v>
      </c>
      <c r="G1073">
        <v>12</v>
      </c>
      <c r="H1073" s="3">
        <f t="shared" si="16"/>
        <v>19</v>
      </c>
      <c r="I1073">
        <v>250000</v>
      </c>
      <c r="J1073">
        <v>0</v>
      </c>
      <c r="K1073">
        <v>54</v>
      </c>
      <c r="L1073">
        <v>4</v>
      </c>
      <c r="M1073">
        <v>2</v>
      </c>
      <c r="N1073">
        <v>1</v>
      </c>
      <c r="O1073">
        <v>858000</v>
      </c>
      <c r="P1073">
        <v>0</v>
      </c>
      <c r="Q1073">
        <v>250000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1108000</v>
      </c>
      <c r="X1073">
        <v>1108000</v>
      </c>
      <c r="Y1073">
        <v>11</v>
      </c>
      <c r="Z1073" s="3" t="s">
        <v>52</v>
      </c>
      <c r="AA1073">
        <v>1</v>
      </c>
      <c r="AB1073">
        <v>2</v>
      </c>
      <c r="AC1073">
        <v>1</v>
      </c>
      <c r="AD1073">
        <v>1</v>
      </c>
      <c r="AE1073">
        <v>0</v>
      </c>
      <c r="AF1073">
        <v>1</v>
      </c>
      <c r="AG1073">
        <v>0</v>
      </c>
      <c r="AH1073">
        <v>54</v>
      </c>
      <c r="AI1073">
        <v>0</v>
      </c>
      <c r="AJ1073">
        <v>1</v>
      </c>
      <c r="AK1073">
        <v>0</v>
      </c>
      <c r="AL1073">
        <v>0</v>
      </c>
      <c r="AM1073">
        <v>3</v>
      </c>
      <c r="AN1073">
        <v>858000</v>
      </c>
      <c r="AO1073">
        <v>3707.40747070312</v>
      </c>
      <c r="AP1073">
        <v>858000</v>
      </c>
      <c r="AQ1073">
        <v>3707.40747070312</v>
      </c>
      <c r="AR1073">
        <v>858000</v>
      </c>
      <c r="AS1073">
        <v>3707.40747070312</v>
      </c>
      <c r="AT1073" t="s">
        <v>53</v>
      </c>
      <c r="AU1073">
        <v>0</v>
      </c>
      <c r="AV1073">
        <v>8.218088116371753</v>
      </c>
      <c r="AW1073">
        <v>144</v>
      </c>
      <c r="AX1073">
        <v>900</v>
      </c>
      <c r="AY1073">
        <v>1</v>
      </c>
      <c r="AZ1073">
        <v>0.47408545550828157</v>
      </c>
      <c r="BA1073">
        <v>-7.8111635292162696E-2</v>
      </c>
    </row>
    <row r="1074" spans="1:53" x14ac:dyDescent="0.25">
      <c r="A1074">
        <v>2</v>
      </c>
      <c r="B1074">
        <v>1</v>
      </c>
      <c r="C1074">
        <v>51</v>
      </c>
      <c r="D1074">
        <v>5</v>
      </c>
      <c r="E1074">
        <v>11</v>
      </c>
      <c r="F1074">
        <v>1</v>
      </c>
      <c r="G1074">
        <v>12</v>
      </c>
      <c r="H1074" s="3">
        <f t="shared" si="16"/>
        <v>40</v>
      </c>
      <c r="I1074">
        <v>117211</v>
      </c>
      <c r="J1074">
        <v>300000</v>
      </c>
      <c r="K1074">
        <v>48</v>
      </c>
      <c r="L1074">
        <v>7</v>
      </c>
      <c r="M1074">
        <v>1</v>
      </c>
      <c r="N1074">
        <v>1</v>
      </c>
      <c r="O1074">
        <v>923453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923453</v>
      </c>
      <c r="X1074">
        <v>923453</v>
      </c>
      <c r="Y1074">
        <v>11</v>
      </c>
      <c r="Z1074" s="3" t="s">
        <v>52</v>
      </c>
      <c r="AA1074">
        <v>1</v>
      </c>
      <c r="AB1074">
        <v>1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48</v>
      </c>
      <c r="AI1074">
        <v>1</v>
      </c>
      <c r="AJ1074">
        <v>0</v>
      </c>
      <c r="AK1074">
        <v>0</v>
      </c>
      <c r="AL1074">
        <v>0</v>
      </c>
      <c r="AM1074">
        <v>4</v>
      </c>
      <c r="AN1074">
        <v>781242</v>
      </c>
      <c r="AO1074">
        <v>3797.7041015625</v>
      </c>
      <c r="AP1074">
        <v>923453</v>
      </c>
      <c r="AQ1074">
        <v>4489.0078125</v>
      </c>
      <c r="AR1074">
        <v>923453</v>
      </c>
      <c r="AS1074">
        <v>4489.0078125</v>
      </c>
      <c r="AT1074" t="s">
        <v>53</v>
      </c>
      <c r="AU1074">
        <v>1</v>
      </c>
      <c r="AV1074">
        <v>8.2421519793225535</v>
      </c>
      <c r="AW1074">
        <v>144</v>
      </c>
      <c r="AX1074">
        <v>2601</v>
      </c>
      <c r="AY1074">
        <v>0</v>
      </c>
      <c r="AZ1074">
        <v>-0.53796940423190343</v>
      </c>
      <c r="BA1074">
        <v>-0.51721207558506865</v>
      </c>
    </row>
    <row r="1075" spans="1:53" x14ac:dyDescent="0.25">
      <c r="A1075">
        <v>2</v>
      </c>
      <c r="B1075">
        <v>1</v>
      </c>
      <c r="C1075">
        <v>22</v>
      </c>
      <c r="D1075">
        <v>6</v>
      </c>
      <c r="E1075">
        <v>4</v>
      </c>
      <c r="F1075">
        <v>1</v>
      </c>
      <c r="G1075">
        <v>12</v>
      </c>
      <c r="H1075" s="3">
        <f t="shared" si="16"/>
        <v>10</v>
      </c>
      <c r="I1075">
        <v>88211</v>
      </c>
      <c r="J1075">
        <v>300000</v>
      </c>
      <c r="K1075">
        <v>48</v>
      </c>
      <c r="L1075">
        <v>6</v>
      </c>
      <c r="M1075">
        <v>1</v>
      </c>
      <c r="N1075">
        <v>1</v>
      </c>
      <c r="O1075">
        <v>894453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894453</v>
      </c>
      <c r="X1075">
        <v>894453</v>
      </c>
      <c r="Y1075">
        <v>11</v>
      </c>
      <c r="Z1075" s="3" t="s">
        <v>54</v>
      </c>
      <c r="AA1075">
        <v>0</v>
      </c>
      <c r="AB1075">
        <v>1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48</v>
      </c>
      <c r="AI1075">
        <v>1</v>
      </c>
      <c r="AJ1075">
        <v>0</v>
      </c>
      <c r="AK1075">
        <v>0</v>
      </c>
      <c r="AL1075">
        <v>0</v>
      </c>
      <c r="AM1075">
        <v>4</v>
      </c>
      <c r="AN1075">
        <v>781242</v>
      </c>
      <c r="AO1075">
        <v>3797.7041015625</v>
      </c>
      <c r="AP1075">
        <v>894453</v>
      </c>
      <c r="AQ1075">
        <v>4348.03564453125</v>
      </c>
      <c r="AR1075">
        <v>894453</v>
      </c>
      <c r="AS1075">
        <v>4348.03564453125</v>
      </c>
      <c r="AT1075" t="s">
        <v>55</v>
      </c>
      <c r="AU1075">
        <v>1</v>
      </c>
      <c r="AV1075">
        <v>8.2421519793225535</v>
      </c>
      <c r="AW1075">
        <v>144</v>
      </c>
      <c r="AX1075">
        <v>484</v>
      </c>
      <c r="AY1075">
        <v>0</v>
      </c>
      <c r="AZ1075">
        <v>-0.52781818818720194</v>
      </c>
      <c r="BA1075">
        <v>-0.31571228932021439</v>
      </c>
    </row>
    <row r="1076" spans="1:53" x14ac:dyDescent="0.25">
      <c r="A1076">
        <v>3</v>
      </c>
      <c r="B1076">
        <v>0</v>
      </c>
      <c r="C1076">
        <v>20</v>
      </c>
      <c r="D1076">
        <v>6</v>
      </c>
      <c r="E1076">
        <v>1</v>
      </c>
      <c r="F1076">
        <v>1</v>
      </c>
      <c r="G1076">
        <v>36</v>
      </c>
      <c r="H1076" s="3">
        <f t="shared" si="16"/>
        <v>8</v>
      </c>
      <c r="I1076">
        <v>0</v>
      </c>
      <c r="J1076">
        <v>0</v>
      </c>
      <c r="K1076">
        <v>36</v>
      </c>
      <c r="L1076">
        <v>4</v>
      </c>
      <c r="M1076">
        <v>2</v>
      </c>
      <c r="N1076">
        <v>1</v>
      </c>
      <c r="O1076">
        <v>200000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200000</v>
      </c>
      <c r="X1076">
        <v>200000</v>
      </c>
      <c r="Y1076">
        <v>11</v>
      </c>
      <c r="Z1076" s="3" t="s">
        <v>54</v>
      </c>
      <c r="AA1076">
        <v>0</v>
      </c>
      <c r="AB1076">
        <v>2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36</v>
      </c>
      <c r="AI1076">
        <v>0</v>
      </c>
      <c r="AJ1076">
        <v>1</v>
      </c>
      <c r="AK1076">
        <v>0</v>
      </c>
      <c r="AL1076">
        <v>0</v>
      </c>
      <c r="AM1076">
        <v>3</v>
      </c>
      <c r="AN1076">
        <v>200000</v>
      </c>
      <c r="AO1076">
        <v>1296.29626464844</v>
      </c>
      <c r="AP1076">
        <v>200000</v>
      </c>
      <c r="AQ1076">
        <v>1296.29626464844</v>
      </c>
      <c r="AR1076">
        <v>200000</v>
      </c>
      <c r="AS1076">
        <v>1296.29626464844</v>
      </c>
      <c r="AT1076" t="s">
        <v>55</v>
      </c>
      <c r="AU1076">
        <v>0</v>
      </c>
      <c r="AV1076">
        <v>7.1672664500531607</v>
      </c>
      <c r="AW1076">
        <v>1296</v>
      </c>
      <c r="AX1076">
        <v>400</v>
      </c>
      <c r="AY1076">
        <v>1</v>
      </c>
      <c r="AZ1076">
        <v>0.37271001126711889</v>
      </c>
      <c r="BA1076">
        <v>-1.408252275385399</v>
      </c>
    </row>
    <row r="1077" spans="1:53" x14ac:dyDescent="0.25">
      <c r="A1077">
        <v>2</v>
      </c>
      <c r="B1077">
        <v>0</v>
      </c>
      <c r="C1077">
        <v>64</v>
      </c>
      <c r="D1077">
        <v>3</v>
      </c>
      <c r="E1077">
        <v>5</v>
      </c>
      <c r="F1077">
        <v>1</v>
      </c>
      <c r="G1077">
        <v>120</v>
      </c>
      <c r="H1077" s="3">
        <f t="shared" si="16"/>
        <v>55</v>
      </c>
      <c r="I1077">
        <v>88211</v>
      </c>
      <c r="J1077">
        <v>737717</v>
      </c>
      <c r="K1077">
        <v>48</v>
      </c>
      <c r="L1077">
        <v>9</v>
      </c>
      <c r="M1077">
        <v>3</v>
      </c>
      <c r="N1077">
        <v>1</v>
      </c>
      <c r="O1077">
        <v>930929.41666666698</v>
      </c>
      <c r="P1077">
        <v>0</v>
      </c>
      <c r="Q1077">
        <v>0</v>
      </c>
      <c r="R1077">
        <v>0</v>
      </c>
      <c r="S1077">
        <v>687492</v>
      </c>
      <c r="T1077">
        <v>0</v>
      </c>
      <c r="U1077">
        <v>0</v>
      </c>
      <c r="V1077">
        <v>0</v>
      </c>
      <c r="W1077">
        <v>1618421.41666667</v>
      </c>
      <c r="X1077">
        <v>1618421.41666667</v>
      </c>
      <c r="Y1077">
        <v>11</v>
      </c>
      <c r="Z1077" s="3" t="s">
        <v>56</v>
      </c>
      <c r="AA1077">
        <v>0</v>
      </c>
      <c r="AB1077">
        <v>3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48</v>
      </c>
      <c r="AI1077">
        <v>1</v>
      </c>
      <c r="AJ1077">
        <v>0</v>
      </c>
      <c r="AK1077">
        <v>0</v>
      </c>
      <c r="AL1077">
        <v>0</v>
      </c>
      <c r="AM1077">
        <v>5</v>
      </c>
      <c r="AN1077">
        <v>781242</v>
      </c>
      <c r="AO1077">
        <v>3797.7041015625</v>
      </c>
      <c r="AP1077">
        <v>930929.4375</v>
      </c>
      <c r="AQ1077">
        <v>4525.3515625</v>
      </c>
      <c r="AR1077">
        <v>930929.4375</v>
      </c>
      <c r="AS1077">
        <v>4525.3515625</v>
      </c>
      <c r="AT1077" t="s">
        <v>57</v>
      </c>
      <c r="AU1077">
        <v>1</v>
      </c>
      <c r="AV1077">
        <v>8.2421519793225535</v>
      </c>
      <c r="AW1077">
        <v>14400</v>
      </c>
      <c r="AX1077">
        <v>4096</v>
      </c>
      <c r="AY1077">
        <v>1</v>
      </c>
      <c r="AZ1077">
        <v>0.70571369841835885</v>
      </c>
      <c r="BA1077">
        <v>-0.2523689537870496</v>
      </c>
    </row>
    <row r="1078" spans="1:53" x14ac:dyDescent="0.25">
      <c r="A1078">
        <v>2</v>
      </c>
      <c r="B1078">
        <v>0</v>
      </c>
      <c r="C1078">
        <v>25</v>
      </c>
      <c r="D1078">
        <v>6</v>
      </c>
      <c r="E1078">
        <v>3</v>
      </c>
      <c r="F1078">
        <v>1</v>
      </c>
      <c r="G1078">
        <v>8</v>
      </c>
      <c r="H1078" s="3">
        <f t="shared" si="16"/>
        <v>13</v>
      </c>
      <c r="I1078">
        <v>0</v>
      </c>
      <c r="J1078">
        <v>0</v>
      </c>
      <c r="K1078">
        <v>56</v>
      </c>
      <c r="L1078">
        <v>4</v>
      </c>
      <c r="M1078">
        <v>2</v>
      </c>
      <c r="N1078">
        <v>1</v>
      </c>
      <c r="O1078">
        <v>781242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781242</v>
      </c>
      <c r="X1078">
        <v>781242</v>
      </c>
      <c r="Y1078">
        <v>11</v>
      </c>
      <c r="Z1078" s="3" t="s">
        <v>54</v>
      </c>
      <c r="AA1078">
        <v>0</v>
      </c>
      <c r="AB1078">
        <v>2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56</v>
      </c>
      <c r="AI1078">
        <v>0</v>
      </c>
      <c r="AJ1078">
        <v>1</v>
      </c>
      <c r="AK1078">
        <v>0</v>
      </c>
      <c r="AL1078">
        <v>0</v>
      </c>
      <c r="AM1078">
        <v>3</v>
      </c>
      <c r="AN1078">
        <v>781242</v>
      </c>
      <c r="AO1078">
        <v>3255.17504882812</v>
      </c>
      <c r="AP1078">
        <v>781242</v>
      </c>
      <c r="AQ1078">
        <v>3255.17504882812</v>
      </c>
      <c r="AR1078">
        <v>781242</v>
      </c>
      <c r="AS1078">
        <v>3255.17504882812</v>
      </c>
      <c r="AT1078" t="s">
        <v>55</v>
      </c>
      <c r="AU1078">
        <v>0</v>
      </c>
      <c r="AV1078">
        <v>8.0880013316384805</v>
      </c>
      <c r="AW1078">
        <v>64</v>
      </c>
      <c r="AX1078">
        <v>625</v>
      </c>
      <c r="AY1078">
        <v>1</v>
      </c>
      <c r="AZ1078">
        <v>0.44897573992889189</v>
      </c>
      <c r="BA1078">
        <v>-0.33741882779067789</v>
      </c>
    </row>
    <row r="1079" spans="1:53" x14ac:dyDescent="0.25">
      <c r="A1079">
        <v>2</v>
      </c>
      <c r="B1079">
        <v>1</v>
      </c>
      <c r="C1079">
        <v>28</v>
      </c>
      <c r="D1079">
        <v>5</v>
      </c>
      <c r="E1079">
        <v>11</v>
      </c>
      <c r="F1079">
        <v>1</v>
      </c>
      <c r="G1079">
        <v>36</v>
      </c>
      <c r="H1079" s="3">
        <f t="shared" si="16"/>
        <v>17</v>
      </c>
      <c r="I1079">
        <v>88211</v>
      </c>
      <c r="J1079">
        <v>360000</v>
      </c>
      <c r="K1079">
        <v>45</v>
      </c>
      <c r="L1079">
        <v>9</v>
      </c>
      <c r="M1079">
        <v>1</v>
      </c>
      <c r="N1079">
        <v>1</v>
      </c>
      <c r="O1079">
        <v>899453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899453</v>
      </c>
      <c r="X1079">
        <v>899453</v>
      </c>
      <c r="Y1079">
        <v>11</v>
      </c>
      <c r="Z1079" s="3" t="s">
        <v>52</v>
      </c>
      <c r="AA1079">
        <v>1</v>
      </c>
      <c r="AB1079">
        <v>1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45</v>
      </c>
      <c r="AI1079">
        <v>1</v>
      </c>
      <c r="AJ1079">
        <v>0</v>
      </c>
      <c r="AK1079">
        <v>0</v>
      </c>
      <c r="AL1079">
        <v>0</v>
      </c>
      <c r="AM1079">
        <v>5</v>
      </c>
      <c r="AN1079">
        <v>781242</v>
      </c>
      <c r="AO1079">
        <v>4050.88452148438</v>
      </c>
      <c r="AP1079">
        <v>899453</v>
      </c>
      <c r="AQ1079">
        <v>4663.83056640625</v>
      </c>
      <c r="AR1079">
        <v>899453</v>
      </c>
      <c r="AS1079">
        <v>4663.83056640625</v>
      </c>
      <c r="AT1079" t="s">
        <v>53</v>
      </c>
      <c r="AU1079">
        <v>1</v>
      </c>
      <c r="AV1079">
        <v>8.3066905366212094</v>
      </c>
      <c r="AW1079">
        <v>1296</v>
      </c>
      <c r="AX1079">
        <v>784</v>
      </c>
      <c r="AY1079">
        <v>0</v>
      </c>
      <c r="AZ1079">
        <v>-0.43555416937131097</v>
      </c>
      <c r="BA1079">
        <v>-0.36675047328744559</v>
      </c>
    </row>
    <row r="1080" spans="1:53" x14ac:dyDescent="0.25">
      <c r="A1080">
        <v>3</v>
      </c>
      <c r="B1080">
        <v>0</v>
      </c>
      <c r="C1080">
        <v>54</v>
      </c>
      <c r="D1080">
        <v>6</v>
      </c>
      <c r="E1080">
        <v>3</v>
      </c>
      <c r="F1080">
        <v>1</v>
      </c>
      <c r="G1080">
        <v>12</v>
      </c>
      <c r="H1080" s="3">
        <f t="shared" si="16"/>
        <v>42</v>
      </c>
      <c r="I1080">
        <v>120000</v>
      </c>
      <c r="J1080">
        <v>0</v>
      </c>
      <c r="K1080">
        <v>48</v>
      </c>
      <c r="L1080">
        <v>2</v>
      </c>
      <c r="M1080">
        <v>2</v>
      </c>
      <c r="N1080">
        <v>1</v>
      </c>
      <c r="O1080">
        <v>800000</v>
      </c>
      <c r="P1080">
        <v>0</v>
      </c>
      <c r="Q1080">
        <v>120000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920000</v>
      </c>
      <c r="X1080">
        <v>920000</v>
      </c>
      <c r="Y1080">
        <v>11</v>
      </c>
      <c r="Z1080" s="3" t="s">
        <v>54</v>
      </c>
      <c r="AA1080">
        <v>0</v>
      </c>
      <c r="AB1080">
        <v>2</v>
      </c>
      <c r="AC1080">
        <v>1</v>
      </c>
      <c r="AD1080">
        <v>1</v>
      </c>
      <c r="AE1080">
        <v>0</v>
      </c>
      <c r="AF1080">
        <v>1</v>
      </c>
      <c r="AG1080">
        <v>0</v>
      </c>
      <c r="AH1080">
        <v>48</v>
      </c>
      <c r="AI1080">
        <v>0</v>
      </c>
      <c r="AJ1080">
        <v>1</v>
      </c>
      <c r="AK1080">
        <v>0</v>
      </c>
      <c r="AL1080">
        <v>1</v>
      </c>
      <c r="AM1080">
        <v>2</v>
      </c>
      <c r="AN1080">
        <v>800000</v>
      </c>
      <c r="AO1080">
        <v>3888.88891601562</v>
      </c>
      <c r="AP1080">
        <v>800000</v>
      </c>
      <c r="AQ1080">
        <v>3888.88891601562</v>
      </c>
      <c r="AR1080">
        <v>800000</v>
      </c>
      <c r="AS1080">
        <v>3888.88891601562</v>
      </c>
      <c r="AT1080" t="s">
        <v>55</v>
      </c>
      <c r="AU1080">
        <v>0</v>
      </c>
      <c r="AV1080">
        <v>8.2658787701107759</v>
      </c>
      <c r="AW1080">
        <v>144</v>
      </c>
      <c r="AX1080">
        <v>2916</v>
      </c>
      <c r="AY1080">
        <v>1</v>
      </c>
      <c r="AZ1080">
        <v>0.27398724856537598</v>
      </c>
      <c r="BA1080">
        <v>-0.4925397017568991</v>
      </c>
    </row>
    <row r="1081" spans="1:53" x14ac:dyDescent="0.25">
      <c r="A1081">
        <v>3</v>
      </c>
      <c r="B1081">
        <v>0</v>
      </c>
      <c r="C1081">
        <v>24</v>
      </c>
      <c r="D1081">
        <v>6</v>
      </c>
      <c r="E1081">
        <v>5</v>
      </c>
      <c r="F1081">
        <v>1</v>
      </c>
      <c r="G1081">
        <v>1</v>
      </c>
      <c r="H1081" s="3">
        <f t="shared" si="16"/>
        <v>12</v>
      </c>
      <c r="I1081">
        <v>150211</v>
      </c>
      <c r="J1081">
        <v>950000</v>
      </c>
      <c r="K1081">
        <v>45</v>
      </c>
      <c r="L1081">
        <v>9</v>
      </c>
      <c r="M1081">
        <v>1</v>
      </c>
      <c r="N1081">
        <v>1</v>
      </c>
      <c r="O1081">
        <v>1529377.66666667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1529377.66666667</v>
      </c>
      <c r="X1081">
        <v>1529377.66666667</v>
      </c>
      <c r="Y1081">
        <v>11</v>
      </c>
      <c r="Z1081" s="3" t="s">
        <v>54</v>
      </c>
      <c r="AA1081">
        <v>0</v>
      </c>
      <c r="AB1081">
        <v>1</v>
      </c>
      <c r="AC1081">
        <v>1</v>
      </c>
      <c r="AD1081">
        <v>1</v>
      </c>
      <c r="AE1081">
        <v>0</v>
      </c>
      <c r="AF1081">
        <v>1</v>
      </c>
      <c r="AG1081">
        <v>0</v>
      </c>
      <c r="AH1081">
        <v>45</v>
      </c>
      <c r="AI1081">
        <v>1</v>
      </c>
      <c r="AJ1081">
        <v>0</v>
      </c>
      <c r="AK1081">
        <v>0</v>
      </c>
      <c r="AL1081">
        <v>0</v>
      </c>
      <c r="AM1081">
        <v>5</v>
      </c>
      <c r="AN1081">
        <v>1300000</v>
      </c>
      <c r="AO1081">
        <v>6740.74072265625</v>
      </c>
      <c r="AP1081">
        <v>1467377.625</v>
      </c>
      <c r="AQ1081">
        <v>7608.62451171875</v>
      </c>
      <c r="AR1081">
        <v>1467377.625</v>
      </c>
      <c r="AS1081">
        <v>7608.62451171875</v>
      </c>
      <c r="AT1081" t="s">
        <v>55</v>
      </c>
      <c r="AU1081">
        <v>1</v>
      </c>
      <c r="AV1081">
        <v>8.8159250973717391</v>
      </c>
      <c r="AW1081">
        <v>1</v>
      </c>
      <c r="AX1081">
        <v>576</v>
      </c>
      <c r="AY1081">
        <v>1</v>
      </c>
      <c r="AZ1081">
        <v>0.50970272044185672</v>
      </c>
      <c r="BA1081">
        <v>3.3039941444525912E-2</v>
      </c>
    </row>
    <row r="1082" spans="1:53" x14ac:dyDescent="0.25">
      <c r="A1082">
        <v>3</v>
      </c>
      <c r="B1082">
        <v>0</v>
      </c>
      <c r="C1082">
        <v>60</v>
      </c>
      <c r="D1082">
        <v>4</v>
      </c>
      <c r="E1082">
        <v>9</v>
      </c>
      <c r="F1082">
        <v>1</v>
      </c>
      <c r="G1082">
        <v>12</v>
      </c>
      <c r="H1082" s="3">
        <f t="shared" si="16"/>
        <v>50</v>
      </c>
      <c r="I1082">
        <v>660000</v>
      </c>
      <c r="J1082">
        <v>0</v>
      </c>
      <c r="K1082">
        <v>48</v>
      </c>
      <c r="L1082">
        <v>1</v>
      </c>
      <c r="M1082">
        <v>2</v>
      </c>
      <c r="N1082">
        <v>1</v>
      </c>
      <c r="O1082">
        <v>240000</v>
      </c>
      <c r="P1082">
        <v>0</v>
      </c>
      <c r="Q1082">
        <v>660000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900000</v>
      </c>
      <c r="X1082">
        <v>900000</v>
      </c>
      <c r="Y1082">
        <v>11</v>
      </c>
      <c r="Z1082" s="3" t="s">
        <v>59</v>
      </c>
      <c r="AA1082">
        <v>0</v>
      </c>
      <c r="AB1082">
        <v>2</v>
      </c>
      <c r="AC1082">
        <v>1</v>
      </c>
      <c r="AD1082">
        <v>1</v>
      </c>
      <c r="AE1082">
        <v>0</v>
      </c>
      <c r="AF1082">
        <v>1</v>
      </c>
      <c r="AG1082">
        <v>0</v>
      </c>
      <c r="AH1082">
        <v>48</v>
      </c>
      <c r="AI1082">
        <v>0</v>
      </c>
      <c r="AJ1082">
        <v>1</v>
      </c>
      <c r="AK1082">
        <v>0</v>
      </c>
      <c r="AL1082">
        <v>1</v>
      </c>
      <c r="AM1082">
        <v>1</v>
      </c>
      <c r="AN1082">
        <v>240000</v>
      </c>
      <c r="AO1082">
        <v>1166.66662597656</v>
      </c>
      <c r="AP1082">
        <v>240000</v>
      </c>
      <c r="AQ1082">
        <v>1166.66662597656</v>
      </c>
      <c r="AR1082">
        <v>240000</v>
      </c>
      <c r="AS1082">
        <v>1166.66662597656</v>
      </c>
      <c r="AT1082" t="s">
        <v>60</v>
      </c>
      <c r="AU1082">
        <v>0</v>
      </c>
      <c r="AV1082">
        <v>7.0619059239321604</v>
      </c>
      <c r="AW1082">
        <v>144</v>
      </c>
      <c r="AX1082">
        <v>3600</v>
      </c>
      <c r="AY1082">
        <v>1</v>
      </c>
      <c r="AZ1082">
        <v>0.39170305403652311</v>
      </c>
      <c r="BA1082">
        <v>-1.0990492139214001</v>
      </c>
    </row>
    <row r="1083" spans="1:53" x14ac:dyDescent="0.25">
      <c r="A1083">
        <v>2</v>
      </c>
      <c r="B1083">
        <v>1</v>
      </c>
      <c r="C1083">
        <v>22</v>
      </c>
      <c r="D1083">
        <v>5</v>
      </c>
      <c r="E1083">
        <v>11</v>
      </c>
      <c r="F1083">
        <v>1</v>
      </c>
      <c r="G1083">
        <v>48</v>
      </c>
      <c r="H1083" s="3">
        <f t="shared" si="16"/>
        <v>11</v>
      </c>
      <c r="I1083">
        <v>117211</v>
      </c>
      <c r="J1083">
        <v>300000</v>
      </c>
      <c r="K1083">
        <v>50</v>
      </c>
      <c r="L1083">
        <v>4</v>
      </c>
      <c r="M1083">
        <v>1</v>
      </c>
      <c r="N1083">
        <v>1</v>
      </c>
      <c r="O1083">
        <v>923453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923453</v>
      </c>
      <c r="X1083">
        <v>923453</v>
      </c>
      <c r="Y1083">
        <v>11</v>
      </c>
      <c r="Z1083" s="3" t="s">
        <v>52</v>
      </c>
      <c r="AA1083">
        <v>1</v>
      </c>
      <c r="AB1083">
        <v>1</v>
      </c>
      <c r="AC1083">
        <v>1</v>
      </c>
      <c r="AD1083">
        <v>1</v>
      </c>
      <c r="AE1083">
        <v>0</v>
      </c>
      <c r="AF1083">
        <v>1</v>
      </c>
      <c r="AG1083">
        <v>0</v>
      </c>
      <c r="AH1083">
        <v>50</v>
      </c>
      <c r="AI1083">
        <v>1</v>
      </c>
      <c r="AJ1083">
        <v>0</v>
      </c>
      <c r="AK1083">
        <v>0</v>
      </c>
      <c r="AL1083">
        <v>0</v>
      </c>
      <c r="AM1083">
        <v>3</v>
      </c>
      <c r="AN1083">
        <v>781242</v>
      </c>
      <c r="AO1083">
        <v>3645.7958984375</v>
      </c>
      <c r="AP1083">
        <v>923453</v>
      </c>
      <c r="AQ1083">
        <v>4309.447265625</v>
      </c>
      <c r="AR1083">
        <v>923453</v>
      </c>
      <c r="AS1083">
        <v>4309.447265625</v>
      </c>
      <c r="AT1083" t="s">
        <v>53</v>
      </c>
      <c r="AU1083">
        <v>1</v>
      </c>
      <c r="AV1083">
        <v>8.2013299740879031</v>
      </c>
      <c r="AW1083">
        <v>2304</v>
      </c>
      <c r="AX1083">
        <v>484</v>
      </c>
      <c r="AY1083">
        <v>0</v>
      </c>
      <c r="AZ1083">
        <v>-0.48610860958136159</v>
      </c>
      <c r="BA1083">
        <v>-2.6511543235202321E-2</v>
      </c>
    </row>
    <row r="1084" spans="1:53" x14ac:dyDescent="0.25">
      <c r="A1084">
        <v>2</v>
      </c>
      <c r="B1084">
        <v>1</v>
      </c>
      <c r="C1084">
        <v>33</v>
      </c>
      <c r="D1084">
        <v>6</v>
      </c>
      <c r="E1084">
        <v>5</v>
      </c>
      <c r="F1084">
        <v>1</v>
      </c>
      <c r="G1084">
        <v>12</v>
      </c>
      <c r="H1084" s="3">
        <f t="shared" si="16"/>
        <v>21</v>
      </c>
      <c r="I1084">
        <v>0</v>
      </c>
      <c r="J1084">
        <v>0</v>
      </c>
      <c r="K1084">
        <v>48</v>
      </c>
      <c r="L1084">
        <v>2</v>
      </c>
      <c r="M1084">
        <v>2</v>
      </c>
      <c r="N1084">
        <v>1</v>
      </c>
      <c r="O1084">
        <v>1300000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1300000</v>
      </c>
      <c r="X1084">
        <v>1300000</v>
      </c>
      <c r="Y1084">
        <v>11</v>
      </c>
      <c r="Z1084" s="3" t="s">
        <v>54</v>
      </c>
      <c r="AA1084">
        <v>0</v>
      </c>
      <c r="AB1084">
        <v>2</v>
      </c>
      <c r="AC1084">
        <v>1</v>
      </c>
      <c r="AD1084">
        <v>1</v>
      </c>
      <c r="AE1084">
        <v>0</v>
      </c>
      <c r="AF1084">
        <v>1</v>
      </c>
      <c r="AG1084">
        <v>0</v>
      </c>
      <c r="AH1084">
        <v>48</v>
      </c>
      <c r="AI1084">
        <v>0</v>
      </c>
      <c r="AJ1084">
        <v>1</v>
      </c>
      <c r="AK1084">
        <v>0</v>
      </c>
      <c r="AL1084">
        <v>1</v>
      </c>
      <c r="AM1084">
        <v>2</v>
      </c>
      <c r="AN1084">
        <v>1300000</v>
      </c>
      <c r="AO1084">
        <v>6319.4443359375</v>
      </c>
      <c r="AP1084">
        <v>1300000</v>
      </c>
      <c r="AQ1084">
        <v>6319.4443359375</v>
      </c>
      <c r="AR1084">
        <v>1300000</v>
      </c>
      <c r="AS1084">
        <v>6319.4443359375</v>
      </c>
      <c r="AT1084" t="s">
        <v>55</v>
      </c>
      <c r="AU1084">
        <v>0</v>
      </c>
      <c r="AV1084">
        <v>8.7513865617467026</v>
      </c>
      <c r="AW1084">
        <v>144</v>
      </c>
      <c r="AX1084">
        <v>1089</v>
      </c>
      <c r="AY1084">
        <v>0</v>
      </c>
      <c r="AZ1084">
        <v>-0.69291488379425648</v>
      </c>
      <c r="BA1084">
        <v>0.17641893346754861</v>
      </c>
    </row>
    <row r="1085" spans="1:53" x14ac:dyDescent="0.25">
      <c r="A1085">
        <v>2</v>
      </c>
      <c r="B1085">
        <v>0</v>
      </c>
      <c r="C1085">
        <v>42</v>
      </c>
      <c r="D1085">
        <v>5</v>
      </c>
      <c r="E1085">
        <v>11</v>
      </c>
      <c r="F1085">
        <v>1</v>
      </c>
      <c r="G1085">
        <v>4</v>
      </c>
      <c r="H1085" s="3">
        <f t="shared" si="16"/>
        <v>31</v>
      </c>
      <c r="I1085">
        <v>88211</v>
      </c>
      <c r="J1085">
        <v>200000</v>
      </c>
      <c r="K1085">
        <v>48</v>
      </c>
      <c r="L1085">
        <v>9</v>
      </c>
      <c r="M1085">
        <v>1</v>
      </c>
      <c r="N1085">
        <v>1</v>
      </c>
      <c r="O1085">
        <v>886119.66666666698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886119.66666666698</v>
      </c>
      <c r="X1085">
        <v>886119.66666666698</v>
      </c>
      <c r="Y1085">
        <v>11</v>
      </c>
      <c r="Z1085" s="3" t="s">
        <v>52</v>
      </c>
      <c r="AA1085">
        <v>1</v>
      </c>
      <c r="AB1085">
        <v>1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48</v>
      </c>
      <c r="AI1085">
        <v>1</v>
      </c>
      <c r="AJ1085">
        <v>0</v>
      </c>
      <c r="AK1085">
        <v>0</v>
      </c>
      <c r="AL1085">
        <v>0</v>
      </c>
      <c r="AM1085">
        <v>5</v>
      </c>
      <c r="AN1085">
        <v>781242</v>
      </c>
      <c r="AO1085">
        <v>3797.7041015625</v>
      </c>
      <c r="AP1085">
        <v>886119.6875</v>
      </c>
      <c r="AQ1085">
        <v>4307.5263671875</v>
      </c>
      <c r="AR1085">
        <v>886119.6875</v>
      </c>
      <c r="AS1085">
        <v>4307.5263671875</v>
      </c>
      <c r="AT1085" t="s">
        <v>53</v>
      </c>
      <c r="AU1085">
        <v>1</v>
      </c>
      <c r="AV1085">
        <v>8.2421519793225535</v>
      </c>
      <c r="AW1085">
        <v>16</v>
      </c>
      <c r="AX1085">
        <v>1764</v>
      </c>
      <c r="AY1085">
        <v>1</v>
      </c>
      <c r="AZ1085">
        <v>0.51555057174120211</v>
      </c>
      <c r="BA1085">
        <v>-0.55308667581349369</v>
      </c>
    </row>
    <row r="1086" spans="1:53" x14ac:dyDescent="0.25">
      <c r="A1086">
        <v>2</v>
      </c>
      <c r="B1086">
        <v>1</v>
      </c>
      <c r="C1086">
        <v>20</v>
      </c>
      <c r="D1086">
        <v>5</v>
      </c>
      <c r="E1086">
        <v>11</v>
      </c>
      <c r="F1086">
        <v>1</v>
      </c>
      <c r="G1086">
        <v>1</v>
      </c>
      <c r="H1086" s="3">
        <f t="shared" si="16"/>
        <v>9</v>
      </c>
      <c r="I1086">
        <v>88211</v>
      </c>
      <c r="J1086">
        <v>0</v>
      </c>
      <c r="K1086">
        <v>48</v>
      </c>
      <c r="L1086">
        <v>9</v>
      </c>
      <c r="M1086">
        <v>2</v>
      </c>
      <c r="N1086">
        <v>1</v>
      </c>
      <c r="O1086">
        <v>869453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869453</v>
      </c>
      <c r="X1086">
        <v>869453</v>
      </c>
      <c r="Y1086">
        <v>11</v>
      </c>
      <c r="Z1086" s="3" t="s">
        <v>52</v>
      </c>
      <c r="AA1086">
        <v>1</v>
      </c>
      <c r="AB1086">
        <v>2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48</v>
      </c>
      <c r="AI1086">
        <v>0</v>
      </c>
      <c r="AJ1086">
        <v>1</v>
      </c>
      <c r="AK1086">
        <v>0</v>
      </c>
      <c r="AL1086">
        <v>0</v>
      </c>
      <c r="AM1086">
        <v>5</v>
      </c>
      <c r="AN1086">
        <v>781242</v>
      </c>
      <c r="AO1086">
        <v>3797.7041015625</v>
      </c>
      <c r="AP1086">
        <v>869453</v>
      </c>
      <c r="AQ1086">
        <v>4226.5078125</v>
      </c>
      <c r="AR1086">
        <v>869453</v>
      </c>
      <c r="AS1086">
        <v>4226.5078125</v>
      </c>
      <c r="AT1086" t="s">
        <v>53</v>
      </c>
      <c r="AU1086">
        <v>0</v>
      </c>
      <c r="AV1086">
        <v>8.2421519793225535</v>
      </c>
      <c r="AW1086">
        <v>1</v>
      </c>
      <c r="AX1086">
        <v>400</v>
      </c>
      <c r="AY1086">
        <v>0</v>
      </c>
      <c r="AZ1086">
        <v>-0.37699868012818122</v>
      </c>
      <c r="BA1086">
        <v>-0.13870454144838901</v>
      </c>
    </row>
    <row r="1087" spans="1:53" x14ac:dyDescent="0.25">
      <c r="A1087">
        <v>2</v>
      </c>
      <c r="B1087">
        <v>1</v>
      </c>
      <c r="C1087">
        <v>19</v>
      </c>
      <c r="D1087">
        <v>5</v>
      </c>
      <c r="E1087">
        <v>11</v>
      </c>
      <c r="F1087">
        <v>6</v>
      </c>
      <c r="G1087">
        <v>6</v>
      </c>
      <c r="H1087" s="3">
        <f t="shared" si="16"/>
        <v>8</v>
      </c>
      <c r="I1087">
        <v>0</v>
      </c>
      <c r="J1087">
        <v>0</v>
      </c>
      <c r="K1087">
        <v>24</v>
      </c>
      <c r="L1087">
        <v>4</v>
      </c>
      <c r="M1087">
        <v>2</v>
      </c>
      <c r="N1087">
        <v>1</v>
      </c>
      <c r="O1087">
        <v>250000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250000</v>
      </c>
      <c r="X1087">
        <v>400000</v>
      </c>
      <c r="Y1087">
        <v>11</v>
      </c>
      <c r="Z1087" s="3" t="s">
        <v>52</v>
      </c>
      <c r="AA1087">
        <v>1</v>
      </c>
      <c r="AB1087">
        <v>2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24</v>
      </c>
      <c r="AI1087">
        <v>0</v>
      </c>
      <c r="AJ1087">
        <v>1</v>
      </c>
      <c r="AK1087">
        <v>0</v>
      </c>
      <c r="AL1087">
        <v>0</v>
      </c>
      <c r="AM1087">
        <v>3</v>
      </c>
      <c r="AN1087">
        <v>250000</v>
      </c>
      <c r="AO1087">
        <v>2430.5556640625</v>
      </c>
      <c r="AP1087">
        <v>250000</v>
      </c>
      <c r="AQ1087">
        <v>2430.5556640625</v>
      </c>
      <c r="AR1087">
        <v>250000</v>
      </c>
      <c r="AS1087">
        <v>2430.5556640625</v>
      </c>
      <c r="AT1087" t="s">
        <v>53</v>
      </c>
      <c r="AU1087">
        <v>0</v>
      </c>
      <c r="AV1087">
        <v>7.7958751785324516</v>
      </c>
      <c r="AW1087">
        <v>36</v>
      </c>
      <c r="AX1087">
        <v>361</v>
      </c>
      <c r="AY1087">
        <v>0</v>
      </c>
      <c r="AZ1087">
        <v>-0.64089992417215369</v>
      </c>
      <c r="BA1087">
        <v>-0.56356425954677469</v>
      </c>
    </row>
    <row r="1088" spans="1:53" x14ac:dyDescent="0.25">
      <c r="A1088">
        <v>2</v>
      </c>
      <c r="B1088">
        <v>1</v>
      </c>
      <c r="C1088">
        <v>46</v>
      </c>
      <c r="D1088">
        <v>5</v>
      </c>
      <c r="E1088">
        <v>11</v>
      </c>
      <c r="F1088">
        <v>1</v>
      </c>
      <c r="G1088">
        <v>36</v>
      </c>
      <c r="H1088" s="3">
        <f t="shared" si="16"/>
        <v>35</v>
      </c>
      <c r="I1088">
        <v>148211</v>
      </c>
      <c r="J1088">
        <v>690000</v>
      </c>
      <c r="K1088">
        <v>48</v>
      </c>
      <c r="L1088">
        <v>9</v>
      </c>
      <c r="M1088">
        <v>1</v>
      </c>
      <c r="N1088">
        <v>1</v>
      </c>
      <c r="O1088">
        <v>986953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800000</v>
      </c>
      <c r="W1088">
        <v>1786953</v>
      </c>
      <c r="X1088">
        <v>1786953</v>
      </c>
      <c r="Y1088">
        <v>11</v>
      </c>
      <c r="Z1088" s="3" t="s">
        <v>52</v>
      </c>
      <c r="AA1088">
        <v>1</v>
      </c>
      <c r="AB1088">
        <v>1</v>
      </c>
      <c r="AC1088">
        <v>1</v>
      </c>
      <c r="AD1088">
        <v>1</v>
      </c>
      <c r="AE1088">
        <v>0</v>
      </c>
      <c r="AF1088">
        <v>1</v>
      </c>
      <c r="AG1088">
        <v>0</v>
      </c>
      <c r="AH1088">
        <v>48</v>
      </c>
      <c r="AI1088">
        <v>1</v>
      </c>
      <c r="AJ1088">
        <v>0</v>
      </c>
      <c r="AK1088">
        <v>0</v>
      </c>
      <c r="AL1088">
        <v>0</v>
      </c>
      <c r="AM1088">
        <v>5</v>
      </c>
      <c r="AN1088">
        <v>781242</v>
      </c>
      <c r="AO1088">
        <v>3797.7041015625</v>
      </c>
      <c r="AP1088">
        <v>986953</v>
      </c>
      <c r="AQ1088">
        <v>4797.68798828125</v>
      </c>
      <c r="AR1088">
        <v>986953</v>
      </c>
      <c r="AS1088">
        <v>4797.68798828125</v>
      </c>
      <c r="AT1088" t="s">
        <v>53</v>
      </c>
      <c r="AU1088">
        <v>1</v>
      </c>
      <c r="AV1088">
        <v>8.2421519793225535</v>
      </c>
      <c r="AW1088">
        <v>1296</v>
      </c>
      <c r="AX1088">
        <v>2116</v>
      </c>
      <c r="AY1088">
        <v>0</v>
      </c>
      <c r="AZ1088">
        <v>-0.47686423395228877</v>
      </c>
      <c r="BA1088">
        <v>-0.64704215145549704</v>
      </c>
    </row>
    <row r="1089" spans="1:53" x14ac:dyDescent="0.25">
      <c r="A1089">
        <v>2</v>
      </c>
      <c r="B1089">
        <v>1</v>
      </c>
      <c r="C1089">
        <v>42</v>
      </c>
      <c r="D1089">
        <v>5</v>
      </c>
      <c r="E1089">
        <v>11</v>
      </c>
      <c r="F1089">
        <v>1</v>
      </c>
      <c r="G1089">
        <v>48</v>
      </c>
      <c r="H1089" s="3">
        <f t="shared" si="16"/>
        <v>31</v>
      </c>
      <c r="I1089">
        <v>0</v>
      </c>
      <c r="J1089">
        <v>0</v>
      </c>
      <c r="K1089">
        <v>50</v>
      </c>
      <c r="L1089">
        <v>3</v>
      </c>
      <c r="M1089">
        <v>2</v>
      </c>
      <c r="N1089">
        <v>1</v>
      </c>
      <c r="O1089">
        <v>1000000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1000000</v>
      </c>
      <c r="X1089">
        <v>1000000</v>
      </c>
      <c r="Y1089">
        <v>11</v>
      </c>
      <c r="Z1089" s="3" t="s">
        <v>52</v>
      </c>
      <c r="AA1089">
        <v>1</v>
      </c>
      <c r="AB1089">
        <v>2</v>
      </c>
      <c r="AC1089">
        <v>1</v>
      </c>
      <c r="AD1089">
        <v>1</v>
      </c>
      <c r="AE1089">
        <v>0</v>
      </c>
      <c r="AF1089">
        <v>1</v>
      </c>
      <c r="AG1089">
        <v>0</v>
      </c>
      <c r="AH1089">
        <v>50</v>
      </c>
      <c r="AI1089">
        <v>0</v>
      </c>
      <c r="AJ1089">
        <v>1</v>
      </c>
      <c r="AK1089">
        <v>0</v>
      </c>
      <c r="AL1089">
        <v>1</v>
      </c>
      <c r="AM1089">
        <v>2</v>
      </c>
      <c r="AN1089">
        <v>1000000</v>
      </c>
      <c r="AO1089">
        <v>4666.66650390625</v>
      </c>
      <c r="AP1089">
        <v>1000000</v>
      </c>
      <c r="AQ1089">
        <v>4666.66650390625</v>
      </c>
      <c r="AR1089">
        <v>1000000</v>
      </c>
      <c r="AS1089">
        <v>4666.66650390625</v>
      </c>
      <c r="AT1089" t="s">
        <v>53</v>
      </c>
      <c r="AU1089">
        <v>0</v>
      </c>
      <c r="AV1089">
        <v>8.448200285052053</v>
      </c>
      <c r="AW1089">
        <v>2304</v>
      </c>
      <c r="AX1089">
        <v>1764</v>
      </c>
      <c r="AY1089">
        <v>0</v>
      </c>
      <c r="AZ1089">
        <v>-0.60471561740708324</v>
      </c>
      <c r="BA1089">
        <v>-8.0933209688229452E-2</v>
      </c>
    </row>
    <row r="1090" spans="1:53" x14ac:dyDescent="0.25">
      <c r="A1090">
        <v>2</v>
      </c>
      <c r="B1090">
        <v>0</v>
      </c>
      <c r="C1090">
        <v>29</v>
      </c>
      <c r="D1090">
        <v>5</v>
      </c>
      <c r="E1090">
        <v>11</v>
      </c>
      <c r="F1090">
        <v>1</v>
      </c>
      <c r="G1090">
        <v>84</v>
      </c>
      <c r="H1090" s="3">
        <f t="shared" si="16"/>
        <v>18</v>
      </c>
      <c r="I1090">
        <v>0</v>
      </c>
      <c r="J1090">
        <v>0</v>
      </c>
      <c r="K1090">
        <v>50</v>
      </c>
      <c r="L1090">
        <v>3</v>
      </c>
      <c r="M1090">
        <v>2</v>
      </c>
      <c r="N1090">
        <v>1</v>
      </c>
      <c r="O1090">
        <v>781242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781242</v>
      </c>
      <c r="X1090">
        <v>781242</v>
      </c>
      <c r="Y1090">
        <v>11</v>
      </c>
      <c r="Z1090" s="3" t="s">
        <v>52</v>
      </c>
      <c r="AA1090">
        <v>1</v>
      </c>
      <c r="AB1090">
        <v>2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50</v>
      </c>
      <c r="AI1090">
        <v>0</v>
      </c>
      <c r="AJ1090">
        <v>1</v>
      </c>
      <c r="AK1090">
        <v>0</v>
      </c>
      <c r="AL1090">
        <v>1</v>
      </c>
      <c r="AM1090">
        <v>2</v>
      </c>
      <c r="AN1090">
        <v>781242</v>
      </c>
      <c r="AO1090">
        <v>3645.7958984375</v>
      </c>
      <c r="AP1090">
        <v>781242</v>
      </c>
      <c r="AQ1090">
        <v>3645.7958984375</v>
      </c>
      <c r="AR1090">
        <v>781242</v>
      </c>
      <c r="AS1090">
        <v>3645.7958984375</v>
      </c>
      <c r="AT1090" t="s">
        <v>53</v>
      </c>
      <c r="AU1090">
        <v>0</v>
      </c>
      <c r="AV1090">
        <v>8.2013299740879031</v>
      </c>
      <c r="AW1090">
        <v>7056</v>
      </c>
      <c r="AX1090">
        <v>841</v>
      </c>
      <c r="AY1090">
        <v>1</v>
      </c>
      <c r="AZ1090">
        <v>0.45532433145953333</v>
      </c>
      <c r="BA1090">
        <v>-0.19503629451076571</v>
      </c>
    </row>
    <row r="1091" spans="1:53" x14ac:dyDescent="0.25">
      <c r="A1091">
        <v>3</v>
      </c>
      <c r="B1091">
        <v>0</v>
      </c>
      <c r="C1091">
        <v>38</v>
      </c>
      <c r="D1091">
        <v>6</v>
      </c>
      <c r="E1091">
        <v>2</v>
      </c>
      <c r="F1091">
        <v>1</v>
      </c>
      <c r="G1091">
        <v>70</v>
      </c>
      <c r="H1091" s="3">
        <f t="shared" ref="H1091:H1154" si="17">+C1091-(D1091)-6</f>
        <v>26</v>
      </c>
      <c r="I1091">
        <v>0</v>
      </c>
      <c r="J1091">
        <v>781000</v>
      </c>
      <c r="K1091">
        <v>48</v>
      </c>
      <c r="L1091">
        <v>7</v>
      </c>
      <c r="M1091">
        <v>1</v>
      </c>
      <c r="N1091">
        <v>1</v>
      </c>
      <c r="O1091">
        <v>846083.33333333302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846083.33333333302</v>
      </c>
      <c r="X1091">
        <v>846083.33333333302</v>
      </c>
      <c r="Y1091">
        <v>11</v>
      </c>
      <c r="Z1091" s="3" t="s">
        <v>54</v>
      </c>
      <c r="AA1091">
        <v>0</v>
      </c>
      <c r="AB1091">
        <v>1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48</v>
      </c>
      <c r="AI1091">
        <v>1</v>
      </c>
      <c r="AJ1091">
        <v>0</v>
      </c>
      <c r="AK1091">
        <v>0</v>
      </c>
      <c r="AL1091">
        <v>0</v>
      </c>
      <c r="AM1091">
        <v>4</v>
      </c>
      <c r="AN1091">
        <v>781000</v>
      </c>
      <c r="AO1091">
        <v>3796.52783203125</v>
      </c>
      <c r="AP1091">
        <v>846083.3125</v>
      </c>
      <c r="AQ1091">
        <v>4112.90478515625</v>
      </c>
      <c r="AR1091">
        <v>846083.3125</v>
      </c>
      <c r="AS1091">
        <v>4112.90478515625</v>
      </c>
      <c r="AT1091" t="s">
        <v>55</v>
      </c>
      <c r="AU1091">
        <v>1</v>
      </c>
      <c r="AV1091">
        <v>8.241842199597377</v>
      </c>
      <c r="AW1091">
        <v>4900</v>
      </c>
      <c r="AX1091">
        <v>1444</v>
      </c>
      <c r="AY1091">
        <v>1</v>
      </c>
      <c r="AZ1091">
        <v>0.43542713308644992</v>
      </c>
      <c r="BA1091">
        <v>-0.78581399505358063</v>
      </c>
    </row>
    <row r="1092" spans="1:53" x14ac:dyDescent="0.25">
      <c r="A1092">
        <v>1</v>
      </c>
      <c r="B1092">
        <v>1</v>
      </c>
      <c r="C1092">
        <v>65</v>
      </c>
      <c r="D1092">
        <v>3</v>
      </c>
      <c r="E1092">
        <v>1</v>
      </c>
      <c r="F1092">
        <v>1</v>
      </c>
      <c r="G1092">
        <v>458</v>
      </c>
      <c r="H1092" s="3">
        <f t="shared" si="17"/>
        <v>56</v>
      </c>
      <c r="I1092">
        <v>0</v>
      </c>
      <c r="J1092">
        <v>0</v>
      </c>
      <c r="K1092">
        <v>48</v>
      </c>
      <c r="L1092">
        <v>2</v>
      </c>
      <c r="M1092">
        <v>2</v>
      </c>
      <c r="N1092">
        <v>1</v>
      </c>
      <c r="O1092">
        <v>450000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450000</v>
      </c>
      <c r="X1092">
        <v>450000</v>
      </c>
      <c r="Y1092">
        <v>11</v>
      </c>
      <c r="Z1092" s="3" t="s">
        <v>58</v>
      </c>
      <c r="AA1092">
        <v>0</v>
      </c>
      <c r="AB1092">
        <v>2</v>
      </c>
      <c r="AC1092">
        <v>1</v>
      </c>
      <c r="AD1092">
        <v>1</v>
      </c>
      <c r="AE1092">
        <v>0</v>
      </c>
      <c r="AF1092">
        <v>1</v>
      </c>
      <c r="AG1092">
        <v>0</v>
      </c>
      <c r="AH1092">
        <v>48</v>
      </c>
      <c r="AI1092">
        <v>0</v>
      </c>
      <c r="AJ1092">
        <v>1</v>
      </c>
      <c r="AK1092">
        <v>0</v>
      </c>
      <c r="AL1092">
        <v>1</v>
      </c>
      <c r="AM1092">
        <v>2</v>
      </c>
      <c r="AN1092">
        <v>450000</v>
      </c>
      <c r="AO1092">
        <v>2187.5</v>
      </c>
      <c r="AP1092">
        <v>450000</v>
      </c>
      <c r="AQ1092">
        <v>2187.5</v>
      </c>
      <c r="AR1092">
        <v>450000</v>
      </c>
      <c r="AS1092">
        <v>2187.5</v>
      </c>
      <c r="AT1092" t="s">
        <v>57</v>
      </c>
      <c r="AU1092">
        <v>0</v>
      </c>
      <c r="AV1092">
        <v>7.6905146182317692</v>
      </c>
      <c r="AW1092">
        <v>209764</v>
      </c>
      <c r="AX1092">
        <v>4225</v>
      </c>
      <c r="AY1092">
        <v>0</v>
      </c>
      <c r="AZ1092">
        <v>-0.51725863244298709</v>
      </c>
      <c r="BA1092">
        <v>-0.75114172262678292</v>
      </c>
    </row>
    <row r="1093" spans="1:53" x14ac:dyDescent="0.25">
      <c r="A1093">
        <v>1</v>
      </c>
      <c r="B1093">
        <v>0</v>
      </c>
      <c r="C1093">
        <v>21</v>
      </c>
      <c r="D1093">
        <v>4</v>
      </c>
      <c r="E1093">
        <v>9</v>
      </c>
      <c r="F1093">
        <v>1</v>
      </c>
      <c r="G1093">
        <v>36</v>
      </c>
      <c r="H1093" s="3">
        <f t="shared" si="17"/>
        <v>11</v>
      </c>
      <c r="I1093">
        <v>0</v>
      </c>
      <c r="J1093">
        <v>0</v>
      </c>
      <c r="K1093">
        <v>48</v>
      </c>
      <c r="L1093">
        <v>3</v>
      </c>
      <c r="M1093">
        <v>2</v>
      </c>
      <c r="N1093">
        <v>1</v>
      </c>
      <c r="O1093">
        <v>300000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300000</v>
      </c>
      <c r="X1093">
        <v>300000</v>
      </c>
      <c r="Y1093">
        <v>11</v>
      </c>
      <c r="Z1093" s="3" t="s">
        <v>59</v>
      </c>
      <c r="AA1093">
        <v>0</v>
      </c>
      <c r="AB1093">
        <v>2</v>
      </c>
      <c r="AC1093">
        <v>1</v>
      </c>
      <c r="AD1093">
        <v>1</v>
      </c>
      <c r="AE1093">
        <v>0</v>
      </c>
      <c r="AF1093">
        <v>1</v>
      </c>
      <c r="AG1093">
        <v>0</v>
      </c>
      <c r="AH1093">
        <v>48</v>
      </c>
      <c r="AI1093">
        <v>0</v>
      </c>
      <c r="AJ1093">
        <v>1</v>
      </c>
      <c r="AK1093">
        <v>0</v>
      </c>
      <c r="AL1093">
        <v>1</v>
      </c>
      <c r="AM1093">
        <v>2</v>
      </c>
      <c r="AN1093">
        <v>300000</v>
      </c>
      <c r="AO1093">
        <v>1458.33337402344</v>
      </c>
      <c r="AP1093">
        <v>300000</v>
      </c>
      <c r="AQ1093">
        <v>1458.33337402344</v>
      </c>
      <c r="AR1093">
        <v>300000</v>
      </c>
      <c r="AS1093">
        <v>1458.33337402344</v>
      </c>
      <c r="AT1093" t="s">
        <v>60</v>
      </c>
      <c r="AU1093">
        <v>0</v>
      </c>
      <c r="AV1093">
        <v>7.2850495380253921</v>
      </c>
      <c r="AW1093">
        <v>1296</v>
      </c>
      <c r="AX1093">
        <v>441</v>
      </c>
      <c r="AY1093">
        <v>1</v>
      </c>
      <c r="AZ1093">
        <v>0.54467821892285706</v>
      </c>
      <c r="BA1093">
        <v>-0.59701001888015792</v>
      </c>
    </row>
    <row r="1094" spans="1:53" x14ac:dyDescent="0.25">
      <c r="A1094">
        <v>2</v>
      </c>
      <c r="B1094">
        <v>0</v>
      </c>
      <c r="C1094">
        <v>48</v>
      </c>
      <c r="D1094">
        <v>5</v>
      </c>
      <c r="E1094">
        <v>11</v>
      </c>
      <c r="F1094">
        <v>1</v>
      </c>
      <c r="G1094">
        <v>120</v>
      </c>
      <c r="H1094" s="3">
        <f t="shared" si="17"/>
        <v>37</v>
      </c>
      <c r="I1094">
        <v>0</v>
      </c>
      <c r="J1094">
        <v>0</v>
      </c>
      <c r="K1094">
        <v>48</v>
      </c>
      <c r="L1094">
        <v>2</v>
      </c>
      <c r="M1094">
        <v>1</v>
      </c>
      <c r="N1094">
        <v>1</v>
      </c>
      <c r="O1094">
        <v>1500000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1500000</v>
      </c>
      <c r="X1094">
        <v>1500000</v>
      </c>
      <c r="Y1094">
        <v>11</v>
      </c>
      <c r="Z1094" s="3" t="s">
        <v>52</v>
      </c>
      <c r="AA1094">
        <v>1</v>
      </c>
      <c r="AB1094">
        <v>1</v>
      </c>
      <c r="AC1094">
        <v>1</v>
      </c>
      <c r="AD1094">
        <v>1</v>
      </c>
      <c r="AE1094">
        <v>0</v>
      </c>
      <c r="AF1094">
        <v>1</v>
      </c>
      <c r="AG1094">
        <v>0</v>
      </c>
      <c r="AH1094">
        <v>48</v>
      </c>
      <c r="AI1094">
        <v>1</v>
      </c>
      <c r="AJ1094">
        <v>0</v>
      </c>
      <c r="AK1094">
        <v>0</v>
      </c>
      <c r="AL1094">
        <v>1</v>
      </c>
      <c r="AM1094">
        <v>2</v>
      </c>
      <c r="AN1094">
        <v>1500000</v>
      </c>
      <c r="AO1094">
        <v>7291.66650390625</v>
      </c>
      <c r="AP1094">
        <v>1500000</v>
      </c>
      <c r="AQ1094">
        <v>7291.66650390625</v>
      </c>
      <c r="AR1094">
        <v>1500000</v>
      </c>
      <c r="AS1094">
        <v>7291.66650390625</v>
      </c>
      <c r="AT1094" t="s">
        <v>53</v>
      </c>
      <c r="AU1094">
        <v>1</v>
      </c>
      <c r="AV1094">
        <v>8.8944874002362759</v>
      </c>
      <c r="AW1094">
        <v>14400</v>
      </c>
      <c r="AX1094">
        <v>2304</v>
      </c>
      <c r="AY1094">
        <v>1</v>
      </c>
      <c r="AZ1094">
        <v>0.37105577159276648</v>
      </c>
      <c r="BA1094">
        <v>0.23113936795467291</v>
      </c>
    </row>
    <row r="1095" spans="1:53" x14ac:dyDescent="0.25">
      <c r="A1095">
        <v>2</v>
      </c>
      <c r="B1095">
        <v>1</v>
      </c>
      <c r="C1095">
        <v>23</v>
      </c>
      <c r="D1095">
        <v>5</v>
      </c>
      <c r="E1095">
        <v>11</v>
      </c>
      <c r="F1095">
        <v>1</v>
      </c>
      <c r="G1095">
        <v>12</v>
      </c>
      <c r="H1095" s="3">
        <f t="shared" si="17"/>
        <v>12</v>
      </c>
      <c r="I1095">
        <v>0</v>
      </c>
      <c r="J1095">
        <v>0</v>
      </c>
      <c r="K1095">
        <v>24</v>
      </c>
      <c r="L1095">
        <v>2</v>
      </c>
      <c r="M1095">
        <v>2</v>
      </c>
      <c r="N1095">
        <v>1</v>
      </c>
      <c r="O1095">
        <v>400000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400000</v>
      </c>
      <c r="X1095">
        <v>400000</v>
      </c>
      <c r="Y1095">
        <v>11</v>
      </c>
      <c r="Z1095" s="3" t="s">
        <v>52</v>
      </c>
      <c r="AA1095">
        <v>1</v>
      </c>
      <c r="AB1095">
        <v>2</v>
      </c>
      <c r="AC1095">
        <v>1</v>
      </c>
      <c r="AD1095">
        <v>1</v>
      </c>
      <c r="AE1095">
        <v>0</v>
      </c>
      <c r="AF1095">
        <v>1</v>
      </c>
      <c r="AG1095">
        <v>0</v>
      </c>
      <c r="AH1095">
        <v>24</v>
      </c>
      <c r="AI1095">
        <v>0</v>
      </c>
      <c r="AJ1095">
        <v>1</v>
      </c>
      <c r="AK1095">
        <v>0</v>
      </c>
      <c r="AL1095">
        <v>1</v>
      </c>
      <c r="AM1095">
        <v>2</v>
      </c>
      <c r="AN1095">
        <v>400000</v>
      </c>
      <c r="AO1095">
        <v>3888.88891601562</v>
      </c>
      <c r="AP1095">
        <v>400000</v>
      </c>
      <c r="AQ1095">
        <v>3888.88891601562</v>
      </c>
      <c r="AR1095">
        <v>400000</v>
      </c>
      <c r="AS1095">
        <v>3888.88891601562</v>
      </c>
      <c r="AT1095" t="s">
        <v>53</v>
      </c>
      <c r="AU1095">
        <v>0</v>
      </c>
      <c r="AV1095">
        <v>8.2658787701107759</v>
      </c>
      <c r="AW1095">
        <v>144</v>
      </c>
      <c r="AX1095">
        <v>529</v>
      </c>
      <c r="AY1095">
        <v>0</v>
      </c>
      <c r="AZ1095">
        <v>-0.71898038883185134</v>
      </c>
      <c r="BA1095">
        <v>-0.1021629656944459</v>
      </c>
    </row>
    <row r="1096" spans="1:53" x14ac:dyDescent="0.25">
      <c r="A1096">
        <v>1</v>
      </c>
      <c r="B1096">
        <v>1</v>
      </c>
      <c r="C1096">
        <v>24</v>
      </c>
      <c r="D1096">
        <v>4</v>
      </c>
      <c r="E1096">
        <v>6</v>
      </c>
      <c r="F1096">
        <v>1</v>
      </c>
      <c r="G1096">
        <v>12</v>
      </c>
      <c r="H1096" s="3">
        <f t="shared" si="17"/>
        <v>14</v>
      </c>
      <c r="I1096">
        <v>88211</v>
      </c>
      <c r="J1096">
        <v>737717</v>
      </c>
      <c r="K1096">
        <v>48</v>
      </c>
      <c r="L1096">
        <v>8</v>
      </c>
      <c r="M1096">
        <v>1</v>
      </c>
      <c r="N1096">
        <v>1</v>
      </c>
      <c r="O1096">
        <v>930929.41666666698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930929.41666666698</v>
      </c>
      <c r="X1096">
        <v>930929.41666666698</v>
      </c>
      <c r="Y1096">
        <v>11</v>
      </c>
      <c r="Z1096" s="3" t="s">
        <v>59</v>
      </c>
      <c r="AA1096">
        <v>0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48</v>
      </c>
      <c r="AI1096">
        <v>1</v>
      </c>
      <c r="AJ1096">
        <v>0</v>
      </c>
      <c r="AK1096">
        <v>0</v>
      </c>
      <c r="AL1096">
        <v>0</v>
      </c>
      <c r="AM1096">
        <v>5</v>
      </c>
      <c r="AN1096">
        <v>781242</v>
      </c>
      <c r="AO1096">
        <v>3797.7041015625</v>
      </c>
      <c r="AP1096">
        <v>930929.4375</v>
      </c>
      <c r="AQ1096">
        <v>4525.3515625</v>
      </c>
      <c r="AR1096">
        <v>930929.4375</v>
      </c>
      <c r="AS1096">
        <v>4525.3515625</v>
      </c>
      <c r="AT1096" t="s">
        <v>60</v>
      </c>
      <c r="AU1096">
        <v>1</v>
      </c>
      <c r="AV1096">
        <v>8.2421519793225535</v>
      </c>
      <c r="AW1096">
        <v>144</v>
      </c>
      <c r="AX1096">
        <v>576</v>
      </c>
      <c r="AY1096">
        <v>0</v>
      </c>
      <c r="AZ1096">
        <v>-0.3614562290224978</v>
      </c>
      <c r="BA1096">
        <v>5.7632302736161392E-2</v>
      </c>
    </row>
    <row r="1097" spans="1:53" x14ac:dyDescent="0.25">
      <c r="A1097">
        <v>3</v>
      </c>
      <c r="B1097">
        <v>1</v>
      </c>
      <c r="C1097">
        <v>48</v>
      </c>
      <c r="D1097">
        <v>6</v>
      </c>
      <c r="E1097">
        <v>5</v>
      </c>
      <c r="F1097">
        <v>1</v>
      </c>
      <c r="G1097">
        <v>12</v>
      </c>
      <c r="H1097" s="3">
        <f t="shared" si="17"/>
        <v>36</v>
      </c>
      <c r="I1097">
        <v>200000</v>
      </c>
      <c r="J1097">
        <v>0</v>
      </c>
      <c r="K1097">
        <v>48</v>
      </c>
      <c r="L1097">
        <v>9</v>
      </c>
      <c r="M1097">
        <v>1</v>
      </c>
      <c r="N1097">
        <v>1</v>
      </c>
      <c r="O1097">
        <v>4200000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4200000</v>
      </c>
      <c r="X1097">
        <v>4433333</v>
      </c>
      <c r="Y1097">
        <v>11</v>
      </c>
      <c r="Z1097" s="3" t="s">
        <v>54</v>
      </c>
      <c r="AA1097">
        <v>0</v>
      </c>
      <c r="AB1097">
        <v>1</v>
      </c>
      <c r="AC1097">
        <v>1</v>
      </c>
      <c r="AD1097">
        <v>1</v>
      </c>
      <c r="AE1097">
        <v>0</v>
      </c>
      <c r="AF1097">
        <v>1</v>
      </c>
      <c r="AG1097">
        <v>0</v>
      </c>
      <c r="AH1097">
        <v>48</v>
      </c>
      <c r="AI1097">
        <v>1</v>
      </c>
      <c r="AJ1097">
        <v>0</v>
      </c>
      <c r="AK1097">
        <v>0</v>
      </c>
      <c r="AL1097">
        <v>0</v>
      </c>
      <c r="AM1097">
        <v>5</v>
      </c>
      <c r="AN1097">
        <v>4000000</v>
      </c>
      <c r="AO1097">
        <v>19444.4453125</v>
      </c>
      <c r="AP1097">
        <v>4200000</v>
      </c>
      <c r="AQ1097">
        <v>20416.666015625</v>
      </c>
      <c r="AR1097">
        <v>4200000</v>
      </c>
      <c r="AS1097">
        <v>20416.666015625</v>
      </c>
      <c r="AT1097" t="s">
        <v>55</v>
      </c>
      <c r="AU1097">
        <v>1</v>
      </c>
      <c r="AV1097">
        <v>9.8753167202122878</v>
      </c>
      <c r="AW1097">
        <v>144</v>
      </c>
      <c r="AX1097">
        <v>2304</v>
      </c>
      <c r="AY1097">
        <v>0</v>
      </c>
      <c r="AZ1097">
        <v>-0.55314494276254444</v>
      </c>
      <c r="BA1097">
        <v>0.75337874827922879</v>
      </c>
    </row>
    <row r="1098" spans="1:53" x14ac:dyDescent="0.25">
      <c r="A1098">
        <v>3</v>
      </c>
      <c r="B1098">
        <v>1</v>
      </c>
      <c r="C1098">
        <v>23</v>
      </c>
      <c r="D1098">
        <v>6</v>
      </c>
      <c r="E1098">
        <v>2</v>
      </c>
      <c r="F1098">
        <v>1</v>
      </c>
      <c r="G1098">
        <v>12</v>
      </c>
      <c r="H1098" s="3">
        <f t="shared" si="17"/>
        <v>11</v>
      </c>
      <c r="I1098">
        <v>0</v>
      </c>
      <c r="J1098">
        <v>2200000</v>
      </c>
      <c r="K1098">
        <v>48</v>
      </c>
      <c r="L1098">
        <v>9</v>
      </c>
      <c r="M1098">
        <v>1</v>
      </c>
      <c r="N1098">
        <v>1</v>
      </c>
      <c r="O1098">
        <v>2383333.3333333302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2383333.3333333302</v>
      </c>
      <c r="X1098">
        <v>2633333.3333333302</v>
      </c>
      <c r="Y1098">
        <v>11</v>
      </c>
      <c r="Z1098" s="3" t="s">
        <v>54</v>
      </c>
      <c r="AA1098">
        <v>0</v>
      </c>
      <c r="AB1098">
        <v>1</v>
      </c>
      <c r="AC1098">
        <v>1</v>
      </c>
      <c r="AD1098">
        <v>1</v>
      </c>
      <c r="AE1098">
        <v>0</v>
      </c>
      <c r="AF1098">
        <v>1</v>
      </c>
      <c r="AG1098">
        <v>0</v>
      </c>
      <c r="AH1098">
        <v>48</v>
      </c>
      <c r="AI1098">
        <v>1</v>
      </c>
      <c r="AJ1098">
        <v>0</v>
      </c>
      <c r="AK1098">
        <v>0</v>
      </c>
      <c r="AL1098">
        <v>0</v>
      </c>
      <c r="AM1098">
        <v>5</v>
      </c>
      <c r="AN1098">
        <v>2200000</v>
      </c>
      <c r="AO1098">
        <v>10694.4443359375</v>
      </c>
      <c r="AP1098">
        <v>2383333.25</v>
      </c>
      <c r="AQ1098">
        <v>11585.6474609375</v>
      </c>
      <c r="AR1098">
        <v>2383333.25</v>
      </c>
      <c r="AS1098">
        <v>11585.6474609375</v>
      </c>
      <c r="AT1098" t="s">
        <v>55</v>
      </c>
      <c r="AU1098">
        <v>1</v>
      </c>
      <c r="AV1098">
        <v>9.2774796646677071</v>
      </c>
      <c r="AW1098">
        <v>144</v>
      </c>
      <c r="AX1098">
        <v>529</v>
      </c>
      <c r="AY1098">
        <v>0</v>
      </c>
      <c r="AZ1098">
        <v>-0.45982304218674708</v>
      </c>
      <c r="BA1098">
        <v>0.53127358977514039</v>
      </c>
    </row>
    <row r="1099" spans="1:53" x14ac:dyDescent="0.25">
      <c r="A1099">
        <v>4</v>
      </c>
      <c r="B1099">
        <v>1</v>
      </c>
      <c r="C1099">
        <v>35</v>
      </c>
      <c r="D1099">
        <v>6</v>
      </c>
      <c r="E1099">
        <v>10</v>
      </c>
      <c r="F1099">
        <v>1</v>
      </c>
      <c r="G1099">
        <v>18</v>
      </c>
      <c r="H1099" s="3">
        <f t="shared" si="17"/>
        <v>23</v>
      </c>
      <c r="I1099">
        <v>0</v>
      </c>
      <c r="J1099">
        <v>0</v>
      </c>
      <c r="K1099">
        <v>40</v>
      </c>
      <c r="L1099">
        <v>9</v>
      </c>
      <c r="M1099">
        <v>1</v>
      </c>
      <c r="N1099">
        <v>1</v>
      </c>
      <c r="O1099">
        <v>8000000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8000000</v>
      </c>
      <c r="X1099">
        <v>8000000</v>
      </c>
      <c r="Y1099">
        <v>11</v>
      </c>
      <c r="Z1099" s="3" t="s">
        <v>54</v>
      </c>
      <c r="AA1099">
        <v>0</v>
      </c>
      <c r="AB1099">
        <v>1</v>
      </c>
      <c r="AC1099">
        <v>1</v>
      </c>
      <c r="AD1099">
        <v>1</v>
      </c>
      <c r="AE1099">
        <v>0</v>
      </c>
      <c r="AF1099">
        <v>1</v>
      </c>
      <c r="AG1099">
        <v>0</v>
      </c>
      <c r="AH1099">
        <v>40</v>
      </c>
      <c r="AI1099">
        <v>1</v>
      </c>
      <c r="AJ1099">
        <v>0</v>
      </c>
      <c r="AK1099">
        <v>0</v>
      </c>
      <c r="AL1099">
        <v>0</v>
      </c>
      <c r="AM1099">
        <v>5</v>
      </c>
      <c r="AN1099">
        <v>8000000</v>
      </c>
      <c r="AO1099">
        <v>46666.66796875</v>
      </c>
      <c r="AP1099">
        <v>8000000</v>
      </c>
      <c r="AQ1099">
        <v>46666.66796875</v>
      </c>
      <c r="AR1099">
        <v>8000000</v>
      </c>
      <c r="AS1099">
        <v>46666.66796875</v>
      </c>
      <c r="AT1099" t="s">
        <v>55</v>
      </c>
      <c r="AU1099">
        <v>1</v>
      </c>
      <c r="AV1099">
        <v>10.750785440825121</v>
      </c>
      <c r="AW1099">
        <v>324</v>
      </c>
      <c r="AX1099">
        <v>1225</v>
      </c>
      <c r="AY1099">
        <v>0</v>
      </c>
      <c r="AZ1099">
        <v>-0.5726863053049619</v>
      </c>
      <c r="BA1099">
        <v>1.661984017243272</v>
      </c>
    </row>
    <row r="1100" spans="1:53" x14ac:dyDescent="0.25">
      <c r="A1100">
        <v>4</v>
      </c>
      <c r="B1100">
        <v>0</v>
      </c>
      <c r="C1100">
        <v>36</v>
      </c>
      <c r="D1100">
        <v>6</v>
      </c>
      <c r="E1100">
        <v>10</v>
      </c>
      <c r="F1100">
        <v>1</v>
      </c>
      <c r="G1100">
        <v>18</v>
      </c>
      <c r="H1100" s="3">
        <f t="shared" si="17"/>
        <v>24</v>
      </c>
      <c r="I1100">
        <v>0</v>
      </c>
      <c r="J1100">
        <v>0</v>
      </c>
      <c r="K1100">
        <v>40</v>
      </c>
      <c r="L1100">
        <v>9</v>
      </c>
      <c r="M1100">
        <v>1</v>
      </c>
      <c r="N1100">
        <v>1</v>
      </c>
      <c r="O1100">
        <v>8000000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8000000</v>
      </c>
      <c r="X1100">
        <v>8000000</v>
      </c>
      <c r="Y1100">
        <v>11</v>
      </c>
      <c r="Z1100" s="3" t="s">
        <v>54</v>
      </c>
      <c r="AA1100">
        <v>0</v>
      </c>
      <c r="AB1100">
        <v>1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40</v>
      </c>
      <c r="AI1100">
        <v>1</v>
      </c>
      <c r="AJ1100">
        <v>0</v>
      </c>
      <c r="AK1100">
        <v>0</v>
      </c>
      <c r="AL1100">
        <v>0</v>
      </c>
      <c r="AM1100">
        <v>5</v>
      </c>
      <c r="AN1100">
        <v>8000000</v>
      </c>
      <c r="AO1100">
        <v>46666.66796875</v>
      </c>
      <c r="AP1100">
        <v>8000000</v>
      </c>
      <c r="AQ1100">
        <v>46666.66796875</v>
      </c>
      <c r="AR1100">
        <v>8000000</v>
      </c>
      <c r="AS1100">
        <v>46666.66796875</v>
      </c>
      <c r="AT1100" t="s">
        <v>55</v>
      </c>
      <c r="AU1100">
        <v>1</v>
      </c>
      <c r="AV1100">
        <v>10.750785440825121</v>
      </c>
      <c r="AW1100">
        <v>324</v>
      </c>
      <c r="AX1100">
        <v>1296</v>
      </c>
      <c r="AY1100">
        <v>1</v>
      </c>
      <c r="AZ1100">
        <v>0.42358081867200609</v>
      </c>
      <c r="BA1100">
        <v>1.646954741361651</v>
      </c>
    </row>
    <row r="1101" spans="1:53" x14ac:dyDescent="0.25">
      <c r="A1101">
        <v>4</v>
      </c>
      <c r="B1101">
        <v>0</v>
      </c>
      <c r="C1101">
        <v>58</v>
      </c>
      <c r="D1101">
        <v>5</v>
      </c>
      <c r="E1101">
        <v>11</v>
      </c>
      <c r="F1101">
        <v>1</v>
      </c>
      <c r="G1101">
        <v>312</v>
      </c>
      <c r="H1101" s="3">
        <f t="shared" si="17"/>
        <v>47</v>
      </c>
      <c r="I1101">
        <v>0</v>
      </c>
      <c r="J1101">
        <v>3400000</v>
      </c>
      <c r="K1101">
        <v>40</v>
      </c>
      <c r="L1101">
        <v>9</v>
      </c>
      <c r="M1101">
        <v>1</v>
      </c>
      <c r="N1101">
        <v>1</v>
      </c>
      <c r="O1101">
        <v>2083333.33333333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2083333.33333333</v>
      </c>
      <c r="X1101">
        <v>2083333.33333333</v>
      </c>
      <c r="Y1101">
        <v>11</v>
      </c>
      <c r="Z1101" s="3" t="s">
        <v>52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0</v>
      </c>
      <c r="AH1101">
        <v>40</v>
      </c>
      <c r="AI1101">
        <v>1</v>
      </c>
      <c r="AJ1101">
        <v>0</v>
      </c>
      <c r="AK1101">
        <v>0</v>
      </c>
      <c r="AL1101">
        <v>0</v>
      </c>
      <c r="AM1101">
        <v>5</v>
      </c>
      <c r="AN1101">
        <v>1800000</v>
      </c>
      <c r="AO1101">
        <v>10500</v>
      </c>
      <c r="AP1101">
        <v>2083333.25</v>
      </c>
      <c r="AQ1101">
        <v>12152.77734375</v>
      </c>
      <c r="AR1101">
        <v>2083333.25</v>
      </c>
      <c r="AS1101">
        <v>12152.77734375</v>
      </c>
      <c r="AT1101" t="s">
        <v>53</v>
      </c>
      <c r="AU1101">
        <v>1</v>
      </c>
      <c r="AV1101">
        <v>9.259130536145614</v>
      </c>
      <c r="AW1101">
        <v>97344</v>
      </c>
      <c r="AX1101">
        <v>3364</v>
      </c>
      <c r="AY1101">
        <v>1</v>
      </c>
      <c r="AZ1101">
        <v>0.50725934182172272</v>
      </c>
      <c r="BA1101">
        <v>-0.1242851690019231</v>
      </c>
    </row>
    <row r="1102" spans="1:53" x14ac:dyDescent="0.25">
      <c r="A1102">
        <v>3</v>
      </c>
      <c r="B1102">
        <v>1</v>
      </c>
      <c r="C1102">
        <v>41</v>
      </c>
      <c r="D1102">
        <v>5</v>
      </c>
      <c r="E1102">
        <v>11</v>
      </c>
      <c r="F1102">
        <v>1</v>
      </c>
      <c r="G1102">
        <v>24</v>
      </c>
      <c r="H1102" s="3">
        <f t="shared" si="17"/>
        <v>30</v>
      </c>
      <c r="I1102">
        <v>146211</v>
      </c>
      <c r="J1102">
        <v>2000000</v>
      </c>
      <c r="K1102">
        <v>48</v>
      </c>
      <c r="L1102">
        <v>3</v>
      </c>
      <c r="M1102">
        <v>1</v>
      </c>
      <c r="N1102">
        <v>1</v>
      </c>
      <c r="O1102">
        <v>2312877.6666666698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2312877.6666666698</v>
      </c>
      <c r="X1102">
        <v>2312877.6666666698</v>
      </c>
      <c r="Y1102">
        <v>11</v>
      </c>
      <c r="Z1102" s="3" t="s">
        <v>52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48</v>
      </c>
      <c r="AI1102">
        <v>1</v>
      </c>
      <c r="AJ1102">
        <v>0</v>
      </c>
      <c r="AK1102">
        <v>0</v>
      </c>
      <c r="AL1102">
        <v>1</v>
      </c>
      <c r="AM1102">
        <v>2</v>
      </c>
      <c r="AN1102">
        <v>2000000</v>
      </c>
      <c r="AO1102">
        <v>9722.22265625</v>
      </c>
      <c r="AP1102">
        <v>2312877.75</v>
      </c>
      <c r="AQ1102">
        <v>11243.1552734375</v>
      </c>
      <c r="AR1102">
        <v>2312877.75</v>
      </c>
      <c r="AS1102">
        <v>11243.1552734375</v>
      </c>
      <c r="AT1102" t="s">
        <v>53</v>
      </c>
      <c r="AU1102">
        <v>1</v>
      </c>
      <c r="AV1102">
        <v>9.1821695396523424</v>
      </c>
      <c r="AW1102">
        <v>576</v>
      </c>
      <c r="AX1102">
        <v>1681</v>
      </c>
      <c r="AY1102">
        <v>0</v>
      </c>
      <c r="AZ1102">
        <v>-0.6242016733389335</v>
      </c>
      <c r="BA1102">
        <v>0.68514312370546027</v>
      </c>
    </row>
    <row r="1103" spans="1:53" x14ac:dyDescent="0.25">
      <c r="A1103">
        <v>3</v>
      </c>
      <c r="B1103">
        <v>0</v>
      </c>
      <c r="C1103">
        <v>35</v>
      </c>
      <c r="D1103">
        <v>5</v>
      </c>
      <c r="E1103">
        <v>11</v>
      </c>
      <c r="F1103">
        <v>1</v>
      </c>
      <c r="G1103">
        <v>18</v>
      </c>
      <c r="H1103" s="3">
        <f t="shared" si="17"/>
        <v>24</v>
      </c>
      <c r="I1103">
        <v>88211</v>
      </c>
      <c r="J1103">
        <v>1000000</v>
      </c>
      <c r="K1103">
        <v>48</v>
      </c>
      <c r="L1103">
        <v>3</v>
      </c>
      <c r="M1103">
        <v>1</v>
      </c>
      <c r="N1103">
        <v>1</v>
      </c>
      <c r="O1103">
        <v>1171544.33333333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1171544.33333333</v>
      </c>
      <c r="X1103">
        <v>1171544.33333333</v>
      </c>
      <c r="Y1103">
        <v>11</v>
      </c>
      <c r="Z1103" s="3" t="s">
        <v>52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1</v>
      </c>
      <c r="AG1103">
        <v>0</v>
      </c>
      <c r="AH1103">
        <v>48</v>
      </c>
      <c r="AI1103">
        <v>1</v>
      </c>
      <c r="AJ1103">
        <v>0</v>
      </c>
      <c r="AK1103">
        <v>0</v>
      </c>
      <c r="AL1103">
        <v>1</v>
      </c>
      <c r="AM1103">
        <v>2</v>
      </c>
      <c r="AN1103">
        <v>1000000</v>
      </c>
      <c r="AO1103">
        <v>4861.111328125</v>
      </c>
      <c r="AP1103">
        <v>1171544.375</v>
      </c>
      <c r="AQ1103">
        <v>5695.00732421875</v>
      </c>
      <c r="AR1103">
        <v>1171544.375</v>
      </c>
      <c r="AS1103">
        <v>5695.00732421875</v>
      </c>
      <c r="AT1103" t="s">
        <v>53</v>
      </c>
      <c r="AU1103">
        <v>1</v>
      </c>
      <c r="AV1103">
        <v>8.489022359092397</v>
      </c>
      <c r="AW1103">
        <v>324</v>
      </c>
      <c r="AX1103">
        <v>1225</v>
      </c>
      <c r="AY1103">
        <v>1</v>
      </c>
      <c r="AZ1103">
        <v>0.39166112079538801</v>
      </c>
      <c r="BA1103">
        <v>8.1710997276975394E-2</v>
      </c>
    </row>
    <row r="1104" spans="1:53" x14ac:dyDescent="0.25">
      <c r="A1104">
        <v>2</v>
      </c>
      <c r="B1104">
        <v>0</v>
      </c>
      <c r="C1104">
        <v>43</v>
      </c>
      <c r="D1104">
        <v>5</v>
      </c>
      <c r="E1104">
        <v>11</v>
      </c>
      <c r="F1104">
        <v>1</v>
      </c>
      <c r="G1104">
        <v>18</v>
      </c>
      <c r="H1104" s="3">
        <f t="shared" si="17"/>
        <v>32</v>
      </c>
      <c r="I1104">
        <v>88211</v>
      </c>
      <c r="J1104">
        <v>737717</v>
      </c>
      <c r="K1104">
        <v>48</v>
      </c>
      <c r="L1104">
        <v>9</v>
      </c>
      <c r="M1104">
        <v>1</v>
      </c>
      <c r="N1104">
        <v>1</v>
      </c>
      <c r="O1104">
        <v>930929.41666666698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930929.41666666698</v>
      </c>
      <c r="X1104">
        <v>930929.41666666698</v>
      </c>
      <c r="Y1104">
        <v>11</v>
      </c>
      <c r="Z1104" s="3" t="s">
        <v>52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0</v>
      </c>
      <c r="AH1104">
        <v>48</v>
      </c>
      <c r="AI1104">
        <v>1</v>
      </c>
      <c r="AJ1104">
        <v>0</v>
      </c>
      <c r="AK1104">
        <v>0</v>
      </c>
      <c r="AL1104">
        <v>0</v>
      </c>
      <c r="AM1104">
        <v>5</v>
      </c>
      <c r="AN1104">
        <v>781242</v>
      </c>
      <c r="AO1104">
        <v>3797.7041015625</v>
      </c>
      <c r="AP1104">
        <v>930929.4375</v>
      </c>
      <c r="AQ1104">
        <v>4525.3515625</v>
      </c>
      <c r="AR1104">
        <v>930929.4375</v>
      </c>
      <c r="AS1104">
        <v>4525.3515625</v>
      </c>
      <c r="AT1104" t="s">
        <v>53</v>
      </c>
      <c r="AU1104">
        <v>1</v>
      </c>
      <c r="AV1104">
        <v>8.2421519793225535</v>
      </c>
      <c r="AW1104">
        <v>324</v>
      </c>
      <c r="AX1104">
        <v>1849</v>
      </c>
      <c r="AY1104">
        <v>1</v>
      </c>
      <c r="AZ1104">
        <v>0.51981246950059667</v>
      </c>
      <c r="BA1104">
        <v>-0.58953738066327599</v>
      </c>
    </row>
    <row r="1105" spans="1:53" x14ac:dyDescent="0.25">
      <c r="A1105">
        <v>2</v>
      </c>
      <c r="B1105">
        <v>1</v>
      </c>
      <c r="C1105">
        <v>22</v>
      </c>
      <c r="D1105">
        <v>6</v>
      </c>
      <c r="E1105">
        <v>2</v>
      </c>
      <c r="F1105">
        <v>1</v>
      </c>
      <c r="G1105">
        <v>3</v>
      </c>
      <c r="H1105" s="3">
        <f t="shared" si="17"/>
        <v>10</v>
      </c>
      <c r="I1105">
        <v>88211</v>
      </c>
      <c r="J1105">
        <v>620000</v>
      </c>
      <c r="K1105">
        <v>48</v>
      </c>
      <c r="L1105">
        <v>7</v>
      </c>
      <c r="M1105">
        <v>1</v>
      </c>
      <c r="N1105">
        <v>1</v>
      </c>
      <c r="O1105">
        <v>1231544.33333333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1231544.33333333</v>
      </c>
      <c r="X1105">
        <v>1231544.33333333</v>
      </c>
      <c r="Y1105">
        <v>11</v>
      </c>
      <c r="Z1105" s="3" t="s">
        <v>54</v>
      </c>
      <c r="AA1105">
        <v>0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48</v>
      </c>
      <c r="AI1105">
        <v>1</v>
      </c>
      <c r="AJ1105">
        <v>0</v>
      </c>
      <c r="AK1105">
        <v>0</v>
      </c>
      <c r="AL1105">
        <v>0</v>
      </c>
      <c r="AM1105">
        <v>4</v>
      </c>
      <c r="AN1105">
        <v>1000000</v>
      </c>
      <c r="AO1105">
        <v>4861.111328125</v>
      </c>
      <c r="AP1105">
        <v>1231544.375</v>
      </c>
      <c r="AQ1105">
        <v>5986.673828125</v>
      </c>
      <c r="AR1105">
        <v>1231544.375</v>
      </c>
      <c r="AS1105">
        <v>5986.673828125</v>
      </c>
      <c r="AT1105" t="s">
        <v>55</v>
      </c>
      <c r="AU1105">
        <v>1</v>
      </c>
      <c r="AV1105">
        <v>8.489022359092397</v>
      </c>
      <c r="AW1105">
        <v>9</v>
      </c>
      <c r="AX1105">
        <v>484</v>
      </c>
      <c r="AY1105">
        <v>0</v>
      </c>
      <c r="AZ1105">
        <v>-0.50673359391548478</v>
      </c>
      <c r="BA1105">
        <v>-0.1057872488068612</v>
      </c>
    </row>
    <row r="1106" spans="1:53" x14ac:dyDescent="0.25">
      <c r="A1106">
        <v>3</v>
      </c>
      <c r="B1106">
        <v>0</v>
      </c>
      <c r="C1106">
        <v>66</v>
      </c>
      <c r="D1106">
        <v>3</v>
      </c>
      <c r="E1106">
        <v>4</v>
      </c>
      <c r="F1106">
        <v>4</v>
      </c>
      <c r="G1106">
        <v>60</v>
      </c>
      <c r="H1106" s="3">
        <f t="shared" si="17"/>
        <v>57</v>
      </c>
      <c r="I1106">
        <v>0</v>
      </c>
      <c r="J1106">
        <v>300000</v>
      </c>
      <c r="K1106">
        <v>20</v>
      </c>
      <c r="L1106">
        <v>1</v>
      </c>
      <c r="M1106">
        <v>2</v>
      </c>
      <c r="N1106">
        <v>1</v>
      </c>
      <c r="O1106">
        <v>525000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525000</v>
      </c>
      <c r="X1106">
        <v>705000</v>
      </c>
      <c r="Y1106">
        <v>11</v>
      </c>
      <c r="Z1106" s="3" t="s">
        <v>58</v>
      </c>
      <c r="AA1106">
        <v>0</v>
      </c>
      <c r="AB1106">
        <v>2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72</v>
      </c>
      <c r="AI1106">
        <v>0</v>
      </c>
      <c r="AJ1106">
        <v>1</v>
      </c>
      <c r="AK1106">
        <v>0</v>
      </c>
      <c r="AL1106">
        <v>1</v>
      </c>
      <c r="AM1106">
        <v>1</v>
      </c>
      <c r="AN1106">
        <v>500000</v>
      </c>
      <c r="AO1106">
        <v>5833.33349609375</v>
      </c>
      <c r="AP1106">
        <v>525000</v>
      </c>
      <c r="AQ1106">
        <v>6125</v>
      </c>
      <c r="AR1106">
        <v>525000</v>
      </c>
      <c r="AS1106">
        <v>6125</v>
      </c>
      <c r="AT1106" t="s">
        <v>57</v>
      </c>
      <c r="AU1106">
        <v>0</v>
      </c>
      <c r="AV1106">
        <v>8.6713438991452811</v>
      </c>
      <c r="AW1106">
        <v>3600</v>
      </c>
      <c r="AX1106">
        <v>4356</v>
      </c>
      <c r="AY1106">
        <v>1</v>
      </c>
      <c r="AZ1106">
        <v>0.64621543269381954</v>
      </c>
      <c r="BA1106">
        <v>0.99587288385462613</v>
      </c>
    </row>
    <row r="1107" spans="1:53" x14ac:dyDescent="0.25">
      <c r="A1107">
        <v>3</v>
      </c>
      <c r="B1107">
        <v>1</v>
      </c>
      <c r="C1107">
        <v>66</v>
      </c>
      <c r="D1107">
        <v>3</v>
      </c>
      <c r="E1107">
        <v>3</v>
      </c>
      <c r="F1107">
        <v>6</v>
      </c>
      <c r="G1107">
        <v>60</v>
      </c>
      <c r="H1107" s="3">
        <f t="shared" si="17"/>
        <v>57</v>
      </c>
      <c r="I1107">
        <v>0</v>
      </c>
      <c r="J1107">
        <v>0</v>
      </c>
      <c r="K1107">
        <v>72</v>
      </c>
      <c r="L1107">
        <v>2</v>
      </c>
      <c r="M1107">
        <v>3</v>
      </c>
      <c r="N1107">
        <v>1</v>
      </c>
      <c r="O1107">
        <v>781242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781242</v>
      </c>
      <c r="X1107">
        <v>781242</v>
      </c>
      <c r="Y1107">
        <v>11</v>
      </c>
      <c r="Z1107" s="3" t="s">
        <v>58</v>
      </c>
      <c r="AA1107">
        <v>0</v>
      </c>
      <c r="AB1107">
        <v>3</v>
      </c>
      <c r="AC1107">
        <v>1</v>
      </c>
      <c r="AD1107">
        <v>1</v>
      </c>
      <c r="AE1107">
        <v>0</v>
      </c>
      <c r="AF1107">
        <v>1</v>
      </c>
      <c r="AG1107">
        <v>0</v>
      </c>
      <c r="AH1107">
        <v>72</v>
      </c>
      <c r="AI1107">
        <v>1</v>
      </c>
      <c r="AJ1107">
        <v>0</v>
      </c>
      <c r="AK1107">
        <v>0</v>
      </c>
      <c r="AL1107">
        <v>1</v>
      </c>
      <c r="AM1107">
        <v>2</v>
      </c>
      <c r="AN1107">
        <v>781242</v>
      </c>
      <c r="AO1107">
        <v>2531.802734375</v>
      </c>
      <c r="AP1107">
        <v>781242</v>
      </c>
      <c r="AQ1107">
        <v>2531.802734375</v>
      </c>
      <c r="AR1107">
        <v>781242</v>
      </c>
      <c r="AS1107">
        <v>2531.802734375</v>
      </c>
      <c r="AT1107" t="s">
        <v>57</v>
      </c>
      <c r="AU1107">
        <v>1</v>
      </c>
      <c r="AV1107">
        <v>7.8366868712143889</v>
      </c>
      <c r="AW1107">
        <v>3600</v>
      </c>
      <c r="AX1107">
        <v>4356</v>
      </c>
      <c r="AY1107">
        <v>0</v>
      </c>
      <c r="AZ1107">
        <v>-0.32870696695913959</v>
      </c>
      <c r="BA1107">
        <v>0.106854003239562</v>
      </c>
    </row>
    <row r="1108" spans="1:53" x14ac:dyDescent="0.25">
      <c r="A1108">
        <v>2</v>
      </c>
      <c r="B1108">
        <v>1</v>
      </c>
      <c r="C1108">
        <v>21</v>
      </c>
      <c r="D1108">
        <v>5</v>
      </c>
      <c r="E1108">
        <v>11</v>
      </c>
      <c r="F1108">
        <v>1</v>
      </c>
      <c r="G1108">
        <v>24</v>
      </c>
      <c r="H1108" s="3">
        <f t="shared" si="17"/>
        <v>10</v>
      </c>
      <c r="I1108">
        <v>88211</v>
      </c>
      <c r="J1108">
        <v>320000</v>
      </c>
      <c r="K1108">
        <v>48</v>
      </c>
      <c r="L1108">
        <v>6</v>
      </c>
      <c r="M1108">
        <v>1</v>
      </c>
      <c r="N1108">
        <v>1</v>
      </c>
      <c r="O1108">
        <v>896119.66666666698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896119.66666666698</v>
      </c>
      <c r="X1108">
        <v>896119.66666666698</v>
      </c>
      <c r="Y1108">
        <v>11</v>
      </c>
      <c r="Z1108" s="3" t="s">
        <v>52</v>
      </c>
      <c r="AA1108">
        <v>1</v>
      </c>
      <c r="AB1108">
        <v>1</v>
      </c>
      <c r="AC1108">
        <v>1</v>
      </c>
      <c r="AD1108">
        <v>1</v>
      </c>
      <c r="AE1108">
        <v>0</v>
      </c>
      <c r="AF1108">
        <v>1</v>
      </c>
      <c r="AG1108">
        <v>0</v>
      </c>
      <c r="AH1108">
        <v>48</v>
      </c>
      <c r="AI1108">
        <v>1</v>
      </c>
      <c r="AJ1108">
        <v>0</v>
      </c>
      <c r="AK1108">
        <v>0</v>
      </c>
      <c r="AL1108">
        <v>0</v>
      </c>
      <c r="AM1108">
        <v>4</v>
      </c>
      <c r="AN1108">
        <v>781242</v>
      </c>
      <c r="AO1108">
        <v>3797.7041015625</v>
      </c>
      <c r="AP1108">
        <v>896119.6875</v>
      </c>
      <c r="AQ1108">
        <v>4356.13720703125</v>
      </c>
      <c r="AR1108">
        <v>896119.6875</v>
      </c>
      <c r="AS1108">
        <v>4356.13720703125</v>
      </c>
      <c r="AT1108" t="s">
        <v>53</v>
      </c>
      <c r="AU1108">
        <v>1</v>
      </c>
      <c r="AV1108">
        <v>8.2421519793225535</v>
      </c>
      <c r="AW1108">
        <v>576</v>
      </c>
      <c r="AX1108">
        <v>441</v>
      </c>
      <c r="AY1108">
        <v>0</v>
      </c>
      <c r="AZ1108">
        <v>-0.45004749709968911</v>
      </c>
      <c r="BA1108">
        <v>-4.6572361012937179E-2</v>
      </c>
    </row>
    <row r="1109" spans="1:53" x14ac:dyDescent="0.25">
      <c r="A1109">
        <v>2</v>
      </c>
      <c r="B1109">
        <v>0</v>
      </c>
      <c r="C1109">
        <v>21</v>
      </c>
      <c r="D1109">
        <v>5</v>
      </c>
      <c r="E1109">
        <v>11</v>
      </c>
      <c r="F1109">
        <v>1</v>
      </c>
      <c r="G1109">
        <v>24</v>
      </c>
      <c r="H1109" s="3">
        <f t="shared" si="17"/>
        <v>10</v>
      </c>
      <c r="I1109">
        <v>88211</v>
      </c>
      <c r="J1109">
        <v>320000</v>
      </c>
      <c r="K1109">
        <v>48</v>
      </c>
      <c r="L1109">
        <v>6</v>
      </c>
      <c r="M1109">
        <v>1</v>
      </c>
      <c r="N1109">
        <v>1</v>
      </c>
      <c r="O1109">
        <v>896119.66666666698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896119.66666666698</v>
      </c>
      <c r="X1109">
        <v>896119.66666666698</v>
      </c>
      <c r="Y1109">
        <v>11</v>
      </c>
      <c r="Z1109" s="3" t="s">
        <v>52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48</v>
      </c>
      <c r="AI1109">
        <v>1</v>
      </c>
      <c r="AJ1109">
        <v>0</v>
      </c>
      <c r="AK1109">
        <v>0</v>
      </c>
      <c r="AL1109">
        <v>0</v>
      </c>
      <c r="AM1109">
        <v>4</v>
      </c>
      <c r="AN1109">
        <v>781242</v>
      </c>
      <c r="AO1109">
        <v>3797.7041015625</v>
      </c>
      <c r="AP1109">
        <v>896119.6875</v>
      </c>
      <c r="AQ1109">
        <v>4356.13720703125</v>
      </c>
      <c r="AR1109">
        <v>896119.6875</v>
      </c>
      <c r="AS1109">
        <v>4356.13720703125</v>
      </c>
      <c r="AT1109" t="s">
        <v>53</v>
      </c>
      <c r="AU1109">
        <v>1</v>
      </c>
      <c r="AV1109">
        <v>8.2421519793225535</v>
      </c>
      <c r="AW1109">
        <v>576</v>
      </c>
      <c r="AX1109">
        <v>441</v>
      </c>
      <c r="AY1109">
        <v>1</v>
      </c>
      <c r="AZ1109">
        <v>0.54995250290031095</v>
      </c>
      <c r="BA1109">
        <v>-4.6572361012937179E-2</v>
      </c>
    </row>
    <row r="1110" spans="1:53" x14ac:dyDescent="0.25">
      <c r="A1110">
        <v>2</v>
      </c>
      <c r="B1110">
        <v>0</v>
      </c>
      <c r="C1110">
        <v>21</v>
      </c>
      <c r="D1110">
        <v>5</v>
      </c>
      <c r="E1110">
        <v>11</v>
      </c>
      <c r="F1110">
        <v>1</v>
      </c>
      <c r="G1110">
        <v>2</v>
      </c>
      <c r="H1110" s="3">
        <f t="shared" si="17"/>
        <v>10</v>
      </c>
      <c r="I1110">
        <v>88211</v>
      </c>
      <c r="J1110">
        <v>0</v>
      </c>
      <c r="K1110">
        <v>48</v>
      </c>
      <c r="L1110">
        <v>9</v>
      </c>
      <c r="M1110">
        <v>1</v>
      </c>
      <c r="N1110">
        <v>1</v>
      </c>
      <c r="O1110">
        <v>869453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869453</v>
      </c>
      <c r="X1110">
        <v>869453</v>
      </c>
      <c r="Y1110">
        <v>11</v>
      </c>
      <c r="Z1110" s="3" t="s">
        <v>52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48</v>
      </c>
      <c r="AI1110">
        <v>1</v>
      </c>
      <c r="AJ1110">
        <v>0</v>
      </c>
      <c r="AK1110">
        <v>0</v>
      </c>
      <c r="AL1110">
        <v>0</v>
      </c>
      <c r="AM1110">
        <v>5</v>
      </c>
      <c r="AN1110">
        <v>781242</v>
      </c>
      <c r="AO1110">
        <v>3797.7041015625</v>
      </c>
      <c r="AP1110">
        <v>869453</v>
      </c>
      <c r="AQ1110">
        <v>4226.5078125</v>
      </c>
      <c r="AR1110">
        <v>869453</v>
      </c>
      <c r="AS1110">
        <v>4226.5078125</v>
      </c>
      <c r="AT1110" t="s">
        <v>53</v>
      </c>
      <c r="AU1110">
        <v>1</v>
      </c>
      <c r="AV1110">
        <v>8.2421519793225535</v>
      </c>
      <c r="AW1110">
        <v>4</v>
      </c>
      <c r="AX1110">
        <v>441</v>
      </c>
      <c r="AY1110">
        <v>1</v>
      </c>
      <c r="AZ1110">
        <v>0.61568084042579274</v>
      </c>
      <c r="BA1110">
        <v>-0.16748943130412389</v>
      </c>
    </row>
    <row r="1111" spans="1:53" x14ac:dyDescent="0.25">
      <c r="A1111">
        <v>2</v>
      </c>
      <c r="B1111">
        <v>1</v>
      </c>
      <c r="C1111">
        <v>38</v>
      </c>
      <c r="D1111">
        <v>5</v>
      </c>
      <c r="E1111">
        <v>10</v>
      </c>
      <c r="F1111">
        <v>1</v>
      </c>
      <c r="G1111">
        <v>24</v>
      </c>
      <c r="H1111" s="3">
        <f t="shared" si="17"/>
        <v>27</v>
      </c>
      <c r="I1111">
        <v>0</v>
      </c>
      <c r="J1111">
        <v>0</v>
      </c>
      <c r="K1111">
        <v>48</v>
      </c>
      <c r="L1111">
        <v>9</v>
      </c>
      <c r="M1111">
        <v>1</v>
      </c>
      <c r="N1111">
        <v>1</v>
      </c>
      <c r="O1111">
        <v>1200000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1200000</v>
      </c>
      <c r="X1111">
        <v>1200000</v>
      </c>
      <c r="Y1111">
        <v>11</v>
      </c>
      <c r="Z1111" s="3" t="s">
        <v>52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1</v>
      </c>
      <c r="AG1111">
        <v>0</v>
      </c>
      <c r="AH1111">
        <v>48</v>
      </c>
      <c r="AI1111">
        <v>1</v>
      </c>
      <c r="AJ1111">
        <v>0</v>
      </c>
      <c r="AK1111">
        <v>0</v>
      </c>
      <c r="AL1111">
        <v>0</v>
      </c>
      <c r="AM1111">
        <v>5</v>
      </c>
      <c r="AN1111">
        <v>1200000</v>
      </c>
      <c r="AO1111">
        <v>5833.33349609375</v>
      </c>
      <c r="AP1111">
        <v>1200000</v>
      </c>
      <c r="AQ1111">
        <v>5833.33349609375</v>
      </c>
      <c r="AR1111">
        <v>1200000</v>
      </c>
      <c r="AS1111">
        <v>5833.33349609375</v>
      </c>
      <c r="AT1111" t="s">
        <v>53</v>
      </c>
      <c r="AU1111">
        <v>1</v>
      </c>
      <c r="AV1111">
        <v>8.6713438991452811</v>
      </c>
      <c r="AW1111">
        <v>576</v>
      </c>
      <c r="AX1111">
        <v>1444</v>
      </c>
      <c r="AY1111">
        <v>0</v>
      </c>
      <c r="AZ1111">
        <v>-0.46577262381925583</v>
      </c>
      <c r="BA1111">
        <v>-0.11620608739930979</v>
      </c>
    </row>
    <row r="1112" spans="1:53" x14ac:dyDescent="0.25">
      <c r="A1112">
        <v>2</v>
      </c>
      <c r="B1112">
        <v>1</v>
      </c>
      <c r="C1112">
        <v>52</v>
      </c>
      <c r="D1112">
        <v>5</v>
      </c>
      <c r="E1112">
        <v>11</v>
      </c>
      <c r="F1112">
        <v>1</v>
      </c>
      <c r="G1112">
        <v>120</v>
      </c>
      <c r="H1112" s="3">
        <f t="shared" si="17"/>
        <v>41</v>
      </c>
      <c r="I1112">
        <v>29000</v>
      </c>
      <c r="J1112">
        <v>450000</v>
      </c>
      <c r="K1112">
        <v>60</v>
      </c>
      <c r="L1112">
        <v>9</v>
      </c>
      <c r="M1112">
        <v>1</v>
      </c>
      <c r="N1112">
        <v>1</v>
      </c>
      <c r="O1112">
        <v>1016500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1016500</v>
      </c>
      <c r="X1112">
        <v>1016500</v>
      </c>
      <c r="Y1112">
        <v>11</v>
      </c>
      <c r="Z1112" s="3" t="s">
        <v>52</v>
      </c>
      <c r="AA1112">
        <v>1</v>
      </c>
      <c r="AB1112">
        <v>1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60</v>
      </c>
      <c r="AI1112">
        <v>1</v>
      </c>
      <c r="AJ1112">
        <v>0</v>
      </c>
      <c r="AK1112">
        <v>0</v>
      </c>
      <c r="AL1112">
        <v>0</v>
      </c>
      <c r="AM1112">
        <v>5</v>
      </c>
      <c r="AN1112">
        <v>950000</v>
      </c>
      <c r="AO1112">
        <v>3694.4443359375</v>
      </c>
      <c r="AP1112">
        <v>1016500</v>
      </c>
      <c r="AQ1112">
        <v>3953.0556640625</v>
      </c>
      <c r="AR1112">
        <v>1016500</v>
      </c>
      <c r="AS1112">
        <v>3953.0556640625</v>
      </c>
      <c r="AT1112" t="s">
        <v>53</v>
      </c>
      <c r="AU1112">
        <v>1</v>
      </c>
      <c r="AV1112">
        <v>8.2145854393774798</v>
      </c>
      <c r="AW1112">
        <v>14400</v>
      </c>
      <c r="AX1112">
        <v>2704</v>
      </c>
      <c r="AY1112">
        <v>0</v>
      </c>
      <c r="AZ1112">
        <v>-0.37828563403429027</v>
      </c>
      <c r="BA1112">
        <v>-0.70965179412716717</v>
      </c>
    </row>
    <row r="1113" spans="1:53" x14ac:dyDescent="0.25">
      <c r="A1113">
        <v>2</v>
      </c>
      <c r="B1113">
        <v>0</v>
      </c>
      <c r="C1113">
        <v>48</v>
      </c>
      <c r="D1113">
        <v>6</v>
      </c>
      <c r="E1113">
        <v>3</v>
      </c>
      <c r="F1113">
        <v>1</v>
      </c>
      <c r="G1113">
        <v>24</v>
      </c>
      <c r="H1113" s="3">
        <f t="shared" si="17"/>
        <v>36</v>
      </c>
      <c r="I1113">
        <v>0</v>
      </c>
      <c r="J1113">
        <v>750000</v>
      </c>
      <c r="K1113">
        <v>48</v>
      </c>
      <c r="L1113">
        <v>4</v>
      </c>
      <c r="M1113">
        <v>1</v>
      </c>
      <c r="N1113">
        <v>1</v>
      </c>
      <c r="O1113">
        <v>1562500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1562500</v>
      </c>
      <c r="X1113">
        <v>1562500</v>
      </c>
      <c r="Y1113">
        <v>11</v>
      </c>
      <c r="Z1113" s="3" t="s">
        <v>54</v>
      </c>
      <c r="AA1113">
        <v>0</v>
      </c>
      <c r="AB1113">
        <v>1</v>
      </c>
      <c r="AC1113">
        <v>1</v>
      </c>
      <c r="AD1113">
        <v>1</v>
      </c>
      <c r="AE1113">
        <v>0</v>
      </c>
      <c r="AF1113">
        <v>1</v>
      </c>
      <c r="AG1113">
        <v>0</v>
      </c>
      <c r="AH1113">
        <v>48</v>
      </c>
      <c r="AI1113">
        <v>1</v>
      </c>
      <c r="AJ1113">
        <v>0</v>
      </c>
      <c r="AK1113">
        <v>0</v>
      </c>
      <c r="AL1113">
        <v>0</v>
      </c>
      <c r="AM1113">
        <v>3</v>
      </c>
      <c r="AN1113">
        <v>1500000</v>
      </c>
      <c r="AO1113">
        <v>7291.66650390625</v>
      </c>
      <c r="AP1113">
        <v>1562500</v>
      </c>
      <c r="AQ1113">
        <v>7595.486328125</v>
      </c>
      <c r="AR1113">
        <v>1562500</v>
      </c>
      <c r="AS1113">
        <v>7595.486328125</v>
      </c>
      <c r="AT1113" t="s">
        <v>55</v>
      </c>
      <c r="AU1113">
        <v>1</v>
      </c>
      <c r="AV1113">
        <v>8.8944874002362759</v>
      </c>
      <c r="AW1113">
        <v>576</v>
      </c>
      <c r="AX1113">
        <v>2304</v>
      </c>
      <c r="AY1113">
        <v>1</v>
      </c>
      <c r="AZ1113">
        <v>0.3265242580801293</v>
      </c>
      <c r="BA1113">
        <v>2.1558629835364749E-2</v>
      </c>
    </row>
    <row r="1114" spans="1:53" x14ac:dyDescent="0.25">
      <c r="A1114">
        <v>1</v>
      </c>
      <c r="B1114">
        <v>1</v>
      </c>
      <c r="C1114">
        <v>20</v>
      </c>
      <c r="D1114">
        <v>4</v>
      </c>
      <c r="E1114">
        <v>9</v>
      </c>
      <c r="F1114">
        <v>1</v>
      </c>
      <c r="G1114">
        <v>0</v>
      </c>
      <c r="H1114" s="3">
        <f t="shared" si="17"/>
        <v>10</v>
      </c>
      <c r="I1114">
        <v>0</v>
      </c>
      <c r="J1114">
        <v>0</v>
      </c>
      <c r="K1114">
        <v>48</v>
      </c>
      <c r="L1114">
        <v>4</v>
      </c>
      <c r="M1114">
        <v>2</v>
      </c>
      <c r="N1114">
        <v>1</v>
      </c>
      <c r="O1114">
        <v>900000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900000</v>
      </c>
      <c r="X1114">
        <v>900000</v>
      </c>
      <c r="Y1114">
        <v>11</v>
      </c>
      <c r="Z1114" s="3" t="s">
        <v>59</v>
      </c>
      <c r="AA1114">
        <v>0</v>
      </c>
      <c r="AB1114">
        <v>2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48</v>
      </c>
      <c r="AI1114">
        <v>0</v>
      </c>
      <c r="AJ1114">
        <v>1</v>
      </c>
      <c r="AK1114">
        <v>0</v>
      </c>
      <c r="AL1114">
        <v>0</v>
      </c>
      <c r="AM1114">
        <v>3</v>
      </c>
      <c r="AN1114">
        <v>900000</v>
      </c>
      <c r="AO1114">
        <v>4375</v>
      </c>
      <c r="AP1114">
        <v>900000</v>
      </c>
      <c r="AQ1114">
        <v>4375</v>
      </c>
      <c r="AR1114">
        <v>900000</v>
      </c>
      <c r="AS1114">
        <v>4375</v>
      </c>
      <c r="AT1114" t="s">
        <v>60</v>
      </c>
      <c r="AU1114">
        <v>0</v>
      </c>
      <c r="AV1114">
        <v>8.3836617987917155</v>
      </c>
      <c r="AW1114">
        <v>0</v>
      </c>
      <c r="AX1114">
        <v>400</v>
      </c>
      <c r="AY1114">
        <v>0</v>
      </c>
      <c r="AZ1114">
        <v>-0.43763893665112658</v>
      </c>
      <c r="BA1114">
        <v>0.54247020342166941</v>
      </c>
    </row>
    <row r="1115" spans="1:53" x14ac:dyDescent="0.25">
      <c r="A1115">
        <v>2</v>
      </c>
      <c r="B1115">
        <v>1</v>
      </c>
      <c r="C1115">
        <v>38</v>
      </c>
      <c r="D1115">
        <v>5</v>
      </c>
      <c r="E1115">
        <v>11</v>
      </c>
      <c r="F1115">
        <v>1</v>
      </c>
      <c r="G1115">
        <v>60</v>
      </c>
      <c r="H1115" s="3">
        <f t="shared" si="17"/>
        <v>27</v>
      </c>
      <c r="I1115">
        <v>0</v>
      </c>
      <c r="J1115">
        <v>0</v>
      </c>
      <c r="K1115">
        <v>60</v>
      </c>
      <c r="L1115">
        <v>2</v>
      </c>
      <c r="M1115">
        <v>2</v>
      </c>
      <c r="N1115">
        <v>1</v>
      </c>
      <c r="O1115">
        <v>1300000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1300000</v>
      </c>
      <c r="X1115">
        <v>1300000</v>
      </c>
      <c r="Y1115">
        <v>11</v>
      </c>
      <c r="Z1115" s="3" t="s">
        <v>52</v>
      </c>
      <c r="AA1115">
        <v>1</v>
      </c>
      <c r="AB1115">
        <v>2</v>
      </c>
      <c r="AC1115">
        <v>1</v>
      </c>
      <c r="AD1115">
        <v>1</v>
      </c>
      <c r="AE1115">
        <v>0</v>
      </c>
      <c r="AF1115">
        <v>1</v>
      </c>
      <c r="AG1115">
        <v>0</v>
      </c>
      <c r="AH1115">
        <v>60</v>
      </c>
      <c r="AI1115">
        <v>0</v>
      </c>
      <c r="AJ1115">
        <v>1</v>
      </c>
      <c r="AK1115">
        <v>0</v>
      </c>
      <c r="AL1115">
        <v>1</v>
      </c>
      <c r="AM1115">
        <v>2</v>
      </c>
      <c r="AN1115">
        <v>1300000</v>
      </c>
      <c r="AO1115">
        <v>5055.5556640625</v>
      </c>
      <c r="AP1115">
        <v>1300000</v>
      </c>
      <c r="AQ1115">
        <v>5055.5556640625</v>
      </c>
      <c r="AR1115">
        <v>1300000</v>
      </c>
      <c r="AS1115">
        <v>5055.5556640625</v>
      </c>
      <c r="AT1115" t="s">
        <v>53</v>
      </c>
      <c r="AU1115">
        <v>0</v>
      </c>
      <c r="AV1115">
        <v>8.5282430490657344</v>
      </c>
      <c r="AW1115">
        <v>3600</v>
      </c>
      <c r="AX1115">
        <v>1444</v>
      </c>
      <c r="AY1115">
        <v>0</v>
      </c>
      <c r="AZ1115">
        <v>-0.55356355244871913</v>
      </c>
      <c r="BA1115">
        <v>0.18985209907877729</v>
      </c>
    </row>
    <row r="1116" spans="1:53" x14ac:dyDescent="0.25">
      <c r="A1116">
        <v>2</v>
      </c>
      <c r="B1116">
        <v>0</v>
      </c>
      <c r="C1116">
        <v>34</v>
      </c>
      <c r="D1116">
        <v>5</v>
      </c>
      <c r="E1116">
        <v>11</v>
      </c>
      <c r="F1116">
        <v>1</v>
      </c>
      <c r="G1116">
        <v>16</v>
      </c>
      <c r="H1116" s="3">
        <f t="shared" si="17"/>
        <v>23</v>
      </c>
      <c r="I1116">
        <v>60000</v>
      </c>
      <c r="J1116">
        <v>500000</v>
      </c>
      <c r="K1116">
        <v>40</v>
      </c>
      <c r="L1116">
        <v>9</v>
      </c>
      <c r="M1116">
        <v>1</v>
      </c>
      <c r="N1116">
        <v>1</v>
      </c>
      <c r="O1116">
        <v>1101666.66666667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1101666.66666667</v>
      </c>
      <c r="X1116">
        <v>1101666.66666667</v>
      </c>
      <c r="Y1116">
        <v>11</v>
      </c>
      <c r="Z1116" s="3" t="s">
        <v>52</v>
      </c>
      <c r="AA1116">
        <v>1</v>
      </c>
      <c r="AB1116">
        <v>1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40</v>
      </c>
      <c r="AI1116">
        <v>1</v>
      </c>
      <c r="AJ1116">
        <v>0</v>
      </c>
      <c r="AK1116">
        <v>0</v>
      </c>
      <c r="AL1116">
        <v>0</v>
      </c>
      <c r="AM1116">
        <v>5</v>
      </c>
      <c r="AN1116">
        <v>1000000</v>
      </c>
      <c r="AO1116">
        <v>5833.33349609375</v>
      </c>
      <c r="AP1116">
        <v>1101666.625</v>
      </c>
      <c r="AQ1116">
        <v>6426.388671875</v>
      </c>
      <c r="AR1116">
        <v>1101666.625</v>
      </c>
      <c r="AS1116">
        <v>6426.388671875</v>
      </c>
      <c r="AT1116" t="s">
        <v>53</v>
      </c>
      <c r="AU1116">
        <v>1</v>
      </c>
      <c r="AV1116">
        <v>8.6713438991452811</v>
      </c>
      <c r="AW1116">
        <v>256</v>
      </c>
      <c r="AX1116">
        <v>1156</v>
      </c>
      <c r="AY1116">
        <v>1</v>
      </c>
      <c r="AZ1116">
        <v>0.49567530208242749</v>
      </c>
      <c r="BA1116">
        <v>-0.1319377985269311</v>
      </c>
    </row>
    <row r="1117" spans="1:53" x14ac:dyDescent="0.25">
      <c r="A1117">
        <v>3</v>
      </c>
      <c r="B1117">
        <v>1</v>
      </c>
      <c r="C1117">
        <v>40</v>
      </c>
      <c r="D1117">
        <v>6</v>
      </c>
      <c r="E1117">
        <v>8</v>
      </c>
      <c r="F1117">
        <v>1</v>
      </c>
      <c r="G1117">
        <v>120</v>
      </c>
      <c r="H1117" s="3">
        <f t="shared" si="17"/>
        <v>28</v>
      </c>
      <c r="I1117">
        <v>0</v>
      </c>
      <c r="J1117">
        <v>7000000</v>
      </c>
      <c r="K1117">
        <v>40</v>
      </c>
      <c r="L1117">
        <v>9</v>
      </c>
      <c r="M1117">
        <v>1</v>
      </c>
      <c r="N1117">
        <v>1</v>
      </c>
      <c r="O1117">
        <v>7583333.3333333302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7583333.3333333302</v>
      </c>
      <c r="X1117">
        <v>7583333.3333333302</v>
      </c>
      <c r="Y1117">
        <v>11</v>
      </c>
      <c r="Z1117" s="3" t="s">
        <v>54</v>
      </c>
      <c r="AA1117">
        <v>0</v>
      </c>
      <c r="AB1117">
        <v>1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40</v>
      </c>
      <c r="AI1117">
        <v>1</v>
      </c>
      <c r="AJ1117">
        <v>0</v>
      </c>
      <c r="AK1117">
        <v>0</v>
      </c>
      <c r="AL1117">
        <v>0</v>
      </c>
      <c r="AM1117">
        <v>5</v>
      </c>
      <c r="AN1117">
        <v>7000000</v>
      </c>
      <c r="AO1117">
        <v>40833.33203125</v>
      </c>
      <c r="AP1117">
        <v>7583333.5</v>
      </c>
      <c r="AQ1117">
        <v>44236.11328125</v>
      </c>
      <c r="AR1117">
        <v>7583333.5</v>
      </c>
      <c r="AS1117">
        <v>44236.11328125</v>
      </c>
      <c r="AT1117" t="s">
        <v>55</v>
      </c>
      <c r="AU1117">
        <v>1</v>
      </c>
      <c r="AV1117">
        <v>10.617253988411051</v>
      </c>
      <c r="AW1117">
        <v>14400</v>
      </c>
      <c r="AX1117">
        <v>1600</v>
      </c>
      <c r="AY1117">
        <v>0</v>
      </c>
      <c r="AZ1117">
        <v>-0.55668373622238565</v>
      </c>
      <c r="BA1117">
        <v>1.284793316619113</v>
      </c>
    </row>
    <row r="1118" spans="1:53" x14ac:dyDescent="0.25">
      <c r="A1118">
        <v>3</v>
      </c>
      <c r="B1118">
        <v>1</v>
      </c>
      <c r="C1118">
        <v>55</v>
      </c>
      <c r="D1118">
        <v>6</v>
      </c>
      <c r="E1118">
        <v>3</v>
      </c>
      <c r="F1118">
        <v>1</v>
      </c>
      <c r="G1118">
        <v>5</v>
      </c>
      <c r="H1118" s="3">
        <f t="shared" si="17"/>
        <v>43</v>
      </c>
      <c r="I1118">
        <v>0</v>
      </c>
      <c r="J1118">
        <v>1000000</v>
      </c>
      <c r="K1118">
        <v>40</v>
      </c>
      <c r="L1118">
        <v>9</v>
      </c>
      <c r="M1118">
        <v>1</v>
      </c>
      <c r="N1118">
        <v>1</v>
      </c>
      <c r="O1118">
        <v>2083333.33333333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2083333.33333333</v>
      </c>
      <c r="X1118">
        <v>2083333.33333333</v>
      </c>
      <c r="Y1118">
        <v>11</v>
      </c>
      <c r="Z1118" s="3" t="s">
        <v>54</v>
      </c>
      <c r="AA1118">
        <v>0</v>
      </c>
      <c r="AB1118">
        <v>1</v>
      </c>
      <c r="AC1118">
        <v>1</v>
      </c>
      <c r="AD1118">
        <v>1</v>
      </c>
      <c r="AE1118">
        <v>0</v>
      </c>
      <c r="AF1118">
        <v>1</v>
      </c>
      <c r="AG1118">
        <v>0</v>
      </c>
      <c r="AH1118">
        <v>40</v>
      </c>
      <c r="AI1118">
        <v>1</v>
      </c>
      <c r="AJ1118">
        <v>0</v>
      </c>
      <c r="AK1118">
        <v>0</v>
      </c>
      <c r="AL1118">
        <v>0</v>
      </c>
      <c r="AM1118">
        <v>5</v>
      </c>
      <c r="AN1118">
        <v>2000000</v>
      </c>
      <c r="AO1118">
        <v>11666.6669921875</v>
      </c>
      <c r="AP1118">
        <v>2083333.375</v>
      </c>
      <c r="AQ1118">
        <v>12152.7783203125</v>
      </c>
      <c r="AR1118">
        <v>2083333.375</v>
      </c>
      <c r="AS1118">
        <v>12152.7783203125</v>
      </c>
      <c r="AT1118" t="s">
        <v>55</v>
      </c>
      <c r="AU1118">
        <v>1</v>
      </c>
      <c r="AV1118">
        <v>9.3644910797052265</v>
      </c>
      <c r="AW1118">
        <v>25</v>
      </c>
      <c r="AX1118">
        <v>3025</v>
      </c>
      <c r="AY1118">
        <v>0</v>
      </c>
      <c r="AZ1118">
        <v>-0.60177769765739053</v>
      </c>
      <c r="BA1118">
        <v>0.14955831781993839</v>
      </c>
    </row>
    <row r="1119" spans="1:53" x14ac:dyDescent="0.25">
      <c r="A1119">
        <v>3</v>
      </c>
      <c r="B1119">
        <v>0</v>
      </c>
      <c r="C1119">
        <v>27</v>
      </c>
      <c r="D1119">
        <v>6</v>
      </c>
      <c r="E1119">
        <v>6</v>
      </c>
      <c r="F1119">
        <v>1</v>
      </c>
      <c r="G1119">
        <v>24</v>
      </c>
      <c r="H1119" s="3">
        <f t="shared" si="17"/>
        <v>15</v>
      </c>
      <c r="I1119">
        <v>0</v>
      </c>
      <c r="J1119">
        <v>0</v>
      </c>
      <c r="K1119">
        <v>40</v>
      </c>
      <c r="L1119">
        <v>9</v>
      </c>
      <c r="M1119">
        <v>1</v>
      </c>
      <c r="N1119">
        <v>1</v>
      </c>
      <c r="O1119">
        <v>2500000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2500000</v>
      </c>
      <c r="X1119">
        <v>2500000</v>
      </c>
      <c r="Y1119">
        <v>11</v>
      </c>
      <c r="Z1119" s="3" t="s">
        <v>54</v>
      </c>
      <c r="AA1119">
        <v>0</v>
      </c>
      <c r="AB1119">
        <v>1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40</v>
      </c>
      <c r="AI1119">
        <v>1</v>
      </c>
      <c r="AJ1119">
        <v>0</v>
      </c>
      <c r="AK1119">
        <v>0</v>
      </c>
      <c r="AL1119">
        <v>0</v>
      </c>
      <c r="AM1119">
        <v>5</v>
      </c>
      <c r="AN1119">
        <v>2500000</v>
      </c>
      <c r="AO1119">
        <v>14583.3330078125</v>
      </c>
      <c r="AP1119">
        <v>2500000</v>
      </c>
      <c r="AQ1119">
        <v>14583.3330078125</v>
      </c>
      <c r="AR1119">
        <v>2500000</v>
      </c>
      <c r="AS1119">
        <v>14583.3330078125</v>
      </c>
      <c r="AT1119" t="s">
        <v>55</v>
      </c>
      <c r="AU1119">
        <v>1</v>
      </c>
      <c r="AV1119">
        <v>9.5876345807962213</v>
      </c>
      <c r="AW1119">
        <v>576</v>
      </c>
      <c r="AX1119">
        <v>729</v>
      </c>
      <c r="AY1119">
        <v>1</v>
      </c>
      <c r="AZ1119">
        <v>0.46937273098857568</v>
      </c>
      <c r="BA1119">
        <v>0.63604845916627728</v>
      </c>
    </row>
    <row r="1120" spans="1:53" x14ac:dyDescent="0.25">
      <c r="A1120">
        <v>3</v>
      </c>
      <c r="B1120">
        <v>1</v>
      </c>
      <c r="C1120">
        <v>25</v>
      </c>
      <c r="D1120">
        <v>6</v>
      </c>
      <c r="E1120">
        <v>3</v>
      </c>
      <c r="F1120">
        <v>1</v>
      </c>
      <c r="G1120">
        <v>3</v>
      </c>
      <c r="H1120" s="3">
        <f t="shared" si="17"/>
        <v>13</v>
      </c>
      <c r="I1120">
        <v>88211</v>
      </c>
      <c r="J1120">
        <v>0</v>
      </c>
      <c r="K1120">
        <v>48</v>
      </c>
      <c r="L1120">
        <v>9</v>
      </c>
      <c r="M1120">
        <v>1</v>
      </c>
      <c r="N1120">
        <v>1</v>
      </c>
      <c r="O1120">
        <v>869453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869453</v>
      </c>
      <c r="X1120">
        <v>869453</v>
      </c>
      <c r="Y1120">
        <v>11</v>
      </c>
      <c r="Z1120" s="3" t="s">
        <v>54</v>
      </c>
      <c r="AA1120">
        <v>0</v>
      </c>
      <c r="AB1120">
        <v>1</v>
      </c>
      <c r="AC1120">
        <v>1</v>
      </c>
      <c r="AD1120">
        <v>1</v>
      </c>
      <c r="AE1120">
        <v>0</v>
      </c>
      <c r="AF1120">
        <v>1</v>
      </c>
      <c r="AG1120">
        <v>0</v>
      </c>
      <c r="AH1120">
        <v>48</v>
      </c>
      <c r="AI1120">
        <v>1</v>
      </c>
      <c r="AJ1120">
        <v>0</v>
      </c>
      <c r="AK1120">
        <v>0</v>
      </c>
      <c r="AL1120">
        <v>0</v>
      </c>
      <c r="AM1120">
        <v>5</v>
      </c>
      <c r="AN1120">
        <v>781242</v>
      </c>
      <c r="AO1120">
        <v>3797.7041015625</v>
      </c>
      <c r="AP1120">
        <v>869453</v>
      </c>
      <c r="AQ1120">
        <v>4226.5078125</v>
      </c>
      <c r="AR1120">
        <v>869453</v>
      </c>
      <c r="AS1120">
        <v>4226.5078125</v>
      </c>
      <c r="AT1120" t="s">
        <v>55</v>
      </c>
      <c r="AU1120">
        <v>1</v>
      </c>
      <c r="AV1120">
        <v>8.2421519793225535</v>
      </c>
      <c r="AW1120">
        <v>9</v>
      </c>
      <c r="AX1120">
        <v>625</v>
      </c>
      <c r="AY1120">
        <v>0</v>
      </c>
      <c r="AZ1120">
        <v>-0.47748256318549143</v>
      </c>
      <c r="BA1120">
        <v>-0.53479000800251331</v>
      </c>
    </row>
    <row r="1121" spans="1:53" x14ac:dyDescent="0.25">
      <c r="A1121">
        <v>2</v>
      </c>
      <c r="B1121">
        <v>1</v>
      </c>
      <c r="C1121">
        <v>25</v>
      </c>
      <c r="D1121">
        <v>4</v>
      </c>
      <c r="E1121">
        <v>7</v>
      </c>
      <c r="F1121">
        <v>1</v>
      </c>
      <c r="G1121">
        <v>36</v>
      </c>
      <c r="H1121" s="3">
        <f t="shared" si="17"/>
        <v>15</v>
      </c>
      <c r="I1121">
        <v>0</v>
      </c>
      <c r="J1121">
        <v>0</v>
      </c>
      <c r="K1121">
        <v>48</v>
      </c>
      <c r="L1121">
        <v>3</v>
      </c>
      <c r="M1121">
        <v>2</v>
      </c>
      <c r="N1121">
        <v>1</v>
      </c>
      <c r="O1121">
        <v>1200000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1200000</v>
      </c>
      <c r="X1121">
        <v>1200000</v>
      </c>
      <c r="Y1121">
        <v>11</v>
      </c>
      <c r="Z1121" s="3" t="s">
        <v>59</v>
      </c>
      <c r="AA1121">
        <v>0</v>
      </c>
      <c r="AB1121">
        <v>2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48</v>
      </c>
      <c r="AI1121">
        <v>0</v>
      </c>
      <c r="AJ1121">
        <v>1</v>
      </c>
      <c r="AK1121">
        <v>0</v>
      </c>
      <c r="AL1121">
        <v>1</v>
      </c>
      <c r="AM1121">
        <v>2</v>
      </c>
      <c r="AN1121">
        <v>1200000</v>
      </c>
      <c r="AO1121">
        <v>5833.33349609375</v>
      </c>
      <c r="AP1121">
        <v>1200000</v>
      </c>
      <c r="AQ1121">
        <v>5833.33349609375</v>
      </c>
      <c r="AR1121">
        <v>1200000</v>
      </c>
      <c r="AS1121">
        <v>5833.33349609375</v>
      </c>
      <c r="AT1121" t="s">
        <v>60</v>
      </c>
      <c r="AU1121">
        <v>0</v>
      </c>
      <c r="AV1121">
        <v>8.6713438991452811</v>
      </c>
      <c r="AW1121">
        <v>1296</v>
      </c>
      <c r="AX1121">
        <v>625</v>
      </c>
      <c r="AY1121">
        <v>0</v>
      </c>
      <c r="AZ1121">
        <v>-0.48373320446787232</v>
      </c>
      <c r="BA1121">
        <v>0.6898327298068555</v>
      </c>
    </row>
    <row r="1122" spans="1:53" x14ac:dyDescent="0.25">
      <c r="A1122">
        <v>3</v>
      </c>
      <c r="B1122">
        <v>1</v>
      </c>
      <c r="C1122">
        <v>26</v>
      </c>
      <c r="D1122">
        <v>5</v>
      </c>
      <c r="E1122">
        <v>11</v>
      </c>
      <c r="F1122">
        <v>1</v>
      </c>
      <c r="G1122">
        <v>11</v>
      </c>
      <c r="H1122" s="3">
        <f t="shared" si="17"/>
        <v>15</v>
      </c>
      <c r="I1122">
        <v>118111</v>
      </c>
      <c r="J1122">
        <v>850000</v>
      </c>
      <c r="K1122">
        <v>72</v>
      </c>
      <c r="L1122">
        <v>3</v>
      </c>
      <c r="M1122">
        <v>1</v>
      </c>
      <c r="N1122">
        <v>1</v>
      </c>
      <c r="O1122">
        <v>1138944.33333333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1138944.33333333</v>
      </c>
      <c r="X1122">
        <v>1138944.33333333</v>
      </c>
      <c r="Y1122">
        <v>11</v>
      </c>
      <c r="Z1122" s="3" t="s">
        <v>52</v>
      </c>
      <c r="AA1122">
        <v>1</v>
      </c>
      <c r="AB1122">
        <v>1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72</v>
      </c>
      <c r="AI1122">
        <v>1</v>
      </c>
      <c r="AJ1122">
        <v>0</v>
      </c>
      <c r="AK1122">
        <v>0</v>
      </c>
      <c r="AL1122">
        <v>1</v>
      </c>
      <c r="AM1122">
        <v>2</v>
      </c>
      <c r="AN1122">
        <v>950000</v>
      </c>
      <c r="AO1122">
        <v>3078.70361328125</v>
      </c>
      <c r="AP1122">
        <v>1138944.375</v>
      </c>
      <c r="AQ1122">
        <v>3691.0234375</v>
      </c>
      <c r="AR1122">
        <v>1138944.375</v>
      </c>
      <c r="AS1122">
        <v>3691.0234375</v>
      </c>
      <c r="AT1122" t="s">
        <v>53</v>
      </c>
      <c r="AU1122">
        <v>1</v>
      </c>
      <c r="AV1122">
        <v>8.0322638825835249</v>
      </c>
      <c r="AW1122">
        <v>121</v>
      </c>
      <c r="AX1122">
        <v>676</v>
      </c>
      <c r="AY1122">
        <v>0</v>
      </c>
      <c r="AZ1122">
        <v>-0.41679260201847712</v>
      </c>
      <c r="BA1122">
        <v>7.726482634551475E-2</v>
      </c>
    </row>
    <row r="1123" spans="1:53" x14ac:dyDescent="0.25">
      <c r="A1123">
        <v>4</v>
      </c>
      <c r="B1123">
        <v>0</v>
      </c>
      <c r="C1123">
        <v>38</v>
      </c>
      <c r="D1123">
        <v>5</v>
      </c>
      <c r="E1123">
        <v>11</v>
      </c>
      <c r="F1123">
        <v>1</v>
      </c>
      <c r="G1123">
        <v>156</v>
      </c>
      <c r="H1123" s="3">
        <f t="shared" si="17"/>
        <v>27</v>
      </c>
      <c r="I1123">
        <v>118211</v>
      </c>
      <c r="J1123">
        <v>750000</v>
      </c>
      <c r="K1123">
        <v>48</v>
      </c>
      <c r="L1123">
        <v>4</v>
      </c>
      <c r="M1123">
        <v>1</v>
      </c>
      <c r="N1123">
        <v>1</v>
      </c>
      <c r="O1123">
        <v>961953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961953</v>
      </c>
      <c r="X1123">
        <v>961953</v>
      </c>
      <c r="Y1123">
        <v>11</v>
      </c>
      <c r="Z1123" s="3" t="s">
        <v>52</v>
      </c>
      <c r="AA1123">
        <v>1</v>
      </c>
      <c r="AB1123">
        <v>1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48</v>
      </c>
      <c r="AI1123">
        <v>1</v>
      </c>
      <c r="AJ1123">
        <v>0</v>
      </c>
      <c r="AK1123">
        <v>0</v>
      </c>
      <c r="AL1123">
        <v>0</v>
      </c>
      <c r="AM1123">
        <v>3</v>
      </c>
      <c r="AN1123">
        <v>781242</v>
      </c>
      <c r="AO1123">
        <v>3797.7041015625</v>
      </c>
      <c r="AP1123">
        <v>961953</v>
      </c>
      <c r="AQ1123">
        <v>4676.16064453125</v>
      </c>
      <c r="AR1123">
        <v>961953</v>
      </c>
      <c r="AS1123">
        <v>4676.16064453125</v>
      </c>
      <c r="AT1123" t="s">
        <v>53</v>
      </c>
      <c r="AU1123">
        <v>1</v>
      </c>
      <c r="AV1123">
        <v>8.2421519793225535</v>
      </c>
      <c r="AW1123">
        <v>24336</v>
      </c>
      <c r="AX1123">
        <v>1444</v>
      </c>
      <c r="AY1123">
        <v>1</v>
      </c>
      <c r="AZ1123">
        <v>0.44434384338681332</v>
      </c>
      <c r="BA1123">
        <v>-0.4925618851701915</v>
      </c>
    </row>
    <row r="1124" spans="1:53" x14ac:dyDescent="0.25">
      <c r="A1124">
        <v>3</v>
      </c>
      <c r="B1124">
        <v>1</v>
      </c>
      <c r="C1124">
        <v>62</v>
      </c>
      <c r="D1124">
        <v>6</v>
      </c>
      <c r="E1124">
        <v>1</v>
      </c>
      <c r="F1124">
        <v>1</v>
      </c>
      <c r="G1124">
        <v>168</v>
      </c>
      <c r="H1124" s="3">
        <f t="shared" si="17"/>
        <v>50</v>
      </c>
      <c r="I1124">
        <v>88211</v>
      </c>
      <c r="J1124">
        <v>0</v>
      </c>
      <c r="K1124">
        <v>42</v>
      </c>
      <c r="L1124">
        <v>9</v>
      </c>
      <c r="M1124">
        <v>3</v>
      </c>
      <c r="N1124">
        <v>1</v>
      </c>
      <c r="O1124">
        <v>1188211</v>
      </c>
      <c r="P1124">
        <v>0</v>
      </c>
      <c r="Q1124">
        <v>0</v>
      </c>
      <c r="R1124">
        <v>0</v>
      </c>
      <c r="S1124">
        <v>1100000</v>
      </c>
      <c r="T1124">
        <v>0</v>
      </c>
      <c r="U1124">
        <v>0</v>
      </c>
      <c r="V1124">
        <v>0</v>
      </c>
      <c r="W1124">
        <v>2288211</v>
      </c>
      <c r="X1124">
        <v>2408211</v>
      </c>
      <c r="Y1124">
        <v>11</v>
      </c>
      <c r="Z1124" s="3" t="s">
        <v>54</v>
      </c>
      <c r="AA1124">
        <v>0</v>
      </c>
      <c r="AB1124">
        <v>3</v>
      </c>
      <c r="AC1124">
        <v>1</v>
      </c>
      <c r="AD1124">
        <v>1</v>
      </c>
      <c r="AE1124">
        <v>0</v>
      </c>
      <c r="AF1124">
        <v>1</v>
      </c>
      <c r="AG1124">
        <v>0</v>
      </c>
      <c r="AH1124">
        <v>42</v>
      </c>
      <c r="AI1124">
        <v>1</v>
      </c>
      <c r="AJ1124">
        <v>0</v>
      </c>
      <c r="AK1124">
        <v>0</v>
      </c>
      <c r="AL1124">
        <v>0</v>
      </c>
      <c r="AM1124">
        <v>5</v>
      </c>
      <c r="AN1124">
        <v>1100000</v>
      </c>
      <c r="AO1124">
        <v>6111.111328125</v>
      </c>
      <c r="AP1124">
        <v>1188211</v>
      </c>
      <c r="AQ1124">
        <v>6601.17236328125</v>
      </c>
      <c r="AR1124">
        <v>1188211</v>
      </c>
      <c r="AS1124">
        <v>6601.17236328125</v>
      </c>
      <c r="AT1124" t="s">
        <v>55</v>
      </c>
      <c r="AU1124">
        <v>1</v>
      </c>
      <c r="AV1124">
        <v>8.7178639223897516</v>
      </c>
      <c r="AW1124">
        <v>28224</v>
      </c>
      <c r="AX1124">
        <v>3844</v>
      </c>
      <c r="AY1124">
        <v>0</v>
      </c>
      <c r="AZ1124">
        <v>-0.52705011560872983</v>
      </c>
      <c r="BA1124">
        <v>-0.72557035343741161</v>
      </c>
    </row>
    <row r="1125" spans="1:53" x14ac:dyDescent="0.25">
      <c r="A1125">
        <v>3</v>
      </c>
      <c r="B1125">
        <v>0</v>
      </c>
      <c r="C1125">
        <v>55</v>
      </c>
      <c r="D1125">
        <v>5</v>
      </c>
      <c r="E1125">
        <v>11</v>
      </c>
      <c r="F1125">
        <v>1</v>
      </c>
      <c r="G1125">
        <v>36</v>
      </c>
      <c r="H1125" s="3">
        <f t="shared" si="17"/>
        <v>44</v>
      </c>
      <c r="I1125">
        <v>0</v>
      </c>
      <c r="J1125">
        <v>200000</v>
      </c>
      <c r="K1125">
        <v>35</v>
      </c>
      <c r="L1125">
        <v>1</v>
      </c>
      <c r="M1125">
        <v>2</v>
      </c>
      <c r="N1125">
        <v>1</v>
      </c>
      <c r="O1125">
        <v>416666.66666666698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416666.66666666698</v>
      </c>
      <c r="X1125">
        <v>656666.66666666698</v>
      </c>
      <c r="Y1125">
        <v>11</v>
      </c>
      <c r="Z1125" s="3" t="s">
        <v>52</v>
      </c>
      <c r="AA1125">
        <v>1</v>
      </c>
      <c r="AB1125">
        <v>2</v>
      </c>
      <c r="AC1125">
        <v>1</v>
      </c>
      <c r="AD1125">
        <v>1</v>
      </c>
      <c r="AE1125">
        <v>0</v>
      </c>
      <c r="AF1125">
        <v>1</v>
      </c>
      <c r="AG1125">
        <v>0</v>
      </c>
      <c r="AH1125">
        <v>35</v>
      </c>
      <c r="AI1125">
        <v>0</v>
      </c>
      <c r="AJ1125">
        <v>1</v>
      </c>
      <c r="AK1125">
        <v>0</v>
      </c>
      <c r="AL1125">
        <v>1</v>
      </c>
      <c r="AM1125">
        <v>1</v>
      </c>
      <c r="AN1125">
        <v>400000</v>
      </c>
      <c r="AO1125">
        <v>2666.66674804688</v>
      </c>
      <c r="AP1125">
        <v>416666.65625</v>
      </c>
      <c r="AQ1125">
        <v>2777.77758789062</v>
      </c>
      <c r="AR1125">
        <v>416666.65625</v>
      </c>
      <c r="AS1125">
        <v>2777.77758789062</v>
      </c>
      <c r="AT1125" t="s">
        <v>53</v>
      </c>
      <c r="AU1125">
        <v>0</v>
      </c>
      <c r="AV1125">
        <v>7.8885845625114426</v>
      </c>
      <c r="AW1125">
        <v>1296</v>
      </c>
      <c r="AX1125">
        <v>3025</v>
      </c>
      <c r="AY1125">
        <v>1</v>
      </c>
      <c r="AZ1125">
        <v>0.24470382238346489</v>
      </c>
      <c r="BA1125">
        <v>-0.74008563317185838</v>
      </c>
    </row>
    <row r="1126" spans="1:53" x14ac:dyDescent="0.25">
      <c r="A1126">
        <v>4</v>
      </c>
      <c r="B1126">
        <v>1</v>
      </c>
      <c r="C1126">
        <v>30</v>
      </c>
      <c r="D1126">
        <v>6</v>
      </c>
      <c r="E1126">
        <v>7</v>
      </c>
      <c r="F1126">
        <v>1</v>
      </c>
      <c r="G1126">
        <v>26</v>
      </c>
      <c r="H1126" s="3">
        <f t="shared" si="17"/>
        <v>18</v>
      </c>
      <c r="I1126">
        <v>0</v>
      </c>
      <c r="J1126">
        <v>5000000</v>
      </c>
      <c r="K1126">
        <v>40</v>
      </c>
      <c r="L1126">
        <v>9</v>
      </c>
      <c r="M1126">
        <v>1</v>
      </c>
      <c r="N1126">
        <v>1</v>
      </c>
      <c r="O1126">
        <v>5416666.6666666698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5416666.6666666698</v>
      </c>
      <c r="X1126">
        <v>5416666.6666666698</v>
      </c>
      <c r="Y1126">
        <v>11</v>
      </c>
      <c r="Z1126" s="3" t="s">
        <v>54</v>
      </c>
      <c r="AA1126">
        <v>0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0</v>
      </c>
      <c r="AH1126">
        <v>40</v>
      </c>
      <c r="AI1126">
        <v>1</v>
      </c>
      <c r="AJ1126">
        <v>0</v>
      </c>
      <c r="AK1126">
        <v>0</v>
      </c>
      <c r="AL1126">
        <v>0</v>
      </c>
      <c r="AM1126">
        <v>5</v>
      </c>
      <c r="AN1126">
        <v>5000000</v>
      </c>
      <c r="AO1126">
        <v>29166.666015625</v>
      </c>
      <c r="AP1126">
        <v>5416666.5</v>
      </c>
      <c r="AQ1126">
        <v>31597.220703125</v>
      </c>
      <c r="AR1126">
        <v>5416666.5</v>
      </c>
      <c r="AS1126">
        <v>31597.220703125</v>
      </c>
      <c r="AT1126" t="s">
        <v>55</v>
      </c>
      <c r="AU1126">
        <v>1</v>
      </c>
      <c r="AV1126">
        <v>10.28078176135617</v>
      </c>
      <c r="AW1126">
        <v>676</v>
      </c>
      <c r="AX1126">
        <v>900</v>
      </c>
      <c r="AY1126">
        <v>0</v>
      </c>
      <c r="AZ1126">
        <v>-0.54667424114768104</v>
      </c>
      <c r="BA1126">
        <v>1.263834192027544</v>
      </c>
    </row>
    <row r="1127" spans="1:53" x14ac:dyDescent="0.25">
      <c r="A1127">
        <v>2</v>
      </c>
      <c r="B1127">
        <v>0</v>
      </c>
      <c r="C1127">
        <v>41</v>
      </c>
      <c r="D1127">
        <v>5</v>
      </c>
      <c r="E1127">
        <v>11</v>
      </c>
      <c r="F1127">
        <v>1</v>
      </c>
      <c r="G1127">
        <v>36</v>
      </c>
      <c r="H1127" s="3">
        <f t="shared" si="17"/>
        <v>30</v>
      </c>
      <c r="I1127">
        <v>118011</v>
      </c>
      <c r="J1127">
        <v>340000</v>
      </c>
      <c r="K1127">
        <v>48</v>
      </c>
      <c r="L1127">
        <v>9</v>
      </c>
      <c r="M1127">
        <v>1</v>
      </c>
      <c r="N1127">
        <v>1</v>
      </c>
      <c r="O1127">
        <v>927586.33333333302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927586.33333333302</v>
      </c>
      <c r="X1127">
        <v>927586.33333333302</v>
      </c>
      <c r="Y1127">
        <v>11</v>
      </c>
      <c r="Z1127" s="3" t="s">
        <v>52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0</v>
      </c>
      <c r="AH1127">
        <v>48</v>
      </c>
      <c r="AI1127">
        <v>1</v>
      </c>
      <c r="AJ1127">
        <v>0</v>
      </c>
      <c r="AK1127">
        <v>0</v>
      </c>
      <c r="AL1127">
        <v>0</v>
      </c>
      <c r="AM1127">
        <v>5</v>
      </c>
      <c r="AN1127">
        <v>781242</v>
      </c>
      <c r="AO1127">
        <v>3797.7041015625</v>
      </c>
      <c r="AP1127">
        <v>927586.3125</v>
      </c>
      <c r="AQ1127">
        <v>4509.10009765625</v>
      </c>
      <c r="AR1127">
        <v>927586.3125</v>
      </c>
      <c r="AS1127">
        <v>4509.10009765625</v>
      </c>
      <c r="AT1127" t="s">
        <v>53</v>
      </c>
      <c r="AU1127">
        <v>1</v>
      </c>
      <c r="AV1127">
        <v>8.2421519793225535</v>
      </c>
      <c r="AW1127">
        <v>1296</v>
      </c>
      <c r="AX1127">
        <v>1681</v>
      </c>
      <c r="AY1127">
        <v>1</v>
      </c>
      <c r="AZ1127">
        <v>0.53101621072398908</v>
      </c>
      <c r="BA1127">
        <v>-0.60336337917251592</v>
      </c>
    </row>
    <row r="1128" spans="1:53" x14ac:dyDescent="0.25">
      <c r="A1128">
        <v>2</v>
      </c>
      <c r="B1128">
        <v>1</v>
      </c>
      <c r="C1128">
        <v>19</v>
      </c>
      <c r="D1128">
        <v>5</v>
      </c>
      <c r="E1128">
        <v>11</v>
      </c>
      <c r="F1128">
        <v>1</v>
      </c>
      <c r="G1128">
        <v>6</v>
      </c>
      <c r="H1128" s="3">
        <f t="shared" si="17"/>
        <v>8</v>
      </c>
      <c r="I1128">
        <v>88211</v>
      </c>
      <c r="J1128">
        <v>0</v>
      </c>
      <c r="K1128">
        <v>48</v>
      </c>
      <c r="L1128">
        <v>9</v>
      </c>
      <c r="M1128">
        <v>1</v>
      </c>
      <c r="N1128">
        <v>1</v>
      </c>
      <c r="O1128">
        <v>869453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869453</v>
      </c>
      <c r="X1128">
        <v>869453</v>
      </c>
      <c r="Y1128">
        <v>11</v>
      </c>
      <c r="Z1128" s="3" t="s">
        <v>52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48</v>
      </c>
      <c r="AI1128">
        <v>1</v>
      </c>
      <c r="AJ1128">
        <v>0</v>
      </c>
      <c r="AK1128">
        <v>0</v>
      </c>
      <c r="AL1128">
        <v>0</v>
      </c>
      <c r="AM1128">
        <v>5</v>
      </c>
      <c r="AN1128">
        <v>781242</v>
      </c>
      <c r="AO1128">
        <v>3797.7041015625</v>
      </c>
      <c r="AP1128">
        <v>869453</v>
      </c>
      <c r="AQ1128">
        <v>4226.5078125</v>
      </c>
      <c r="AR1128">
        <v>869453</v>
      </c>
      <c r="AS1128">
        <v>4226.5078125</v>
      </c>
      <c r="AT1128" t="s">
        <v>53</v>
      </c>
      <c r="AU1128">
        <v>1</v>
      </c>
      <c r="AV1128">
        <v>8.2421519793225535</v>
      </c>
      <c r="AW1128">
        <v>36</v>
      </c>
      <c r="AX1128">
        <v>361</v>
      </c>
      <c r="AY1128">
        <v>0</v>
      </c>
      <c r="AZ1128">
        <v>-0.36669154313813862</v>
      </c>
      <c r="BA1128">
        <v>-0.1208310406550953</v>
      </c>
    </row>
    <row r="1129" spans="1:53" x14ac:dyDescent="0.25">
      <c r="A1129">
        <v>4</v>
      </c>
      <c r="B1129">
        <v>0</v>
      </c>
      <c r="C1129">
        <v>55</v>
      </c>
      <c r="D1129">
        <v>6</v>
      </c>
      <c r="E1129">
        <v>5</v>
      </c>
      <c r="F1129">
        <v>1</v>
      </c>
      <c r="G1129">
        <v>180</v>
      </c>
      <c r="H1129" s="3">
        <f t="shared" si="17"/>
        <v>43</v>
      </c>
      <c r="I1129">
        <v>300000</v>
      </c>
      <c r="J1129">
        <v>14000000</v>
      </c>
      <c r="K1129">
        <v>60</v>
      </c>
      <c r="L1129">
        <v>9</v>
      </c>
      <c r="M1129">
        <v>1</v>
      </c>
      <c r="N1129">
        <v>1</v>
      </c>
      <c r="O1129">
        <v>10966666.6666667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10966666.6666667</v>
      </c>
      <c r="X1129">
        <v>10966666.6666667</v>
      </c>
      <c r="Y1129">
        <v>11</v>
      </c>
      <c r="Z1129" s="3" t="s">
        <v>54</v>
      </c>
      <c r="AA1129">
        <v>0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0</v>
      </c>
      <c r="AH1129">
        <v>60</v>
      </c>
      <c r="AI1129">
        <v>1</v>
      </c>
      <c r="AJ1129">
        <v>0</v>
      </c>
      <c r="AK1129">
        <v>0</v>
      </c>
      <c r="AL1129">
        <v>0</v>
      </c>
      <c r="AM1129">
        <v>5</v>
      </c>
      <c r="AN1129">
        <v>9500000</v>
      </c>
      <c r="AO1129">
        <v>36944.4453125</v>
      </c>
      <c r="AP1129">
        <v>10966667</v>
      </c>
      <c r="AQ1129">
        <v>42648.1484375</v>
      </c>
      <c r="AR1129">
        <v>10966667</v>
      </c>
      <c r="AS1129">
        <v>42648.1484375</v>
      </c>
      <c r="AT1129" t="s">
        <v>55</v>
      </c>
      <c r="AU1129">
        <v>1</v>
      </c>
      <c r="AV1129">
        <v>10.51717058523807</v>
      </c>
      <c r="AW1129">
        <v>32400</v>
      </c>
      <c r="AX1129">
        <v>3025</v>
      </c>
      <c r="AY1129">
        <v>1</v>
      </c>
      <c r="AZ1129">
        <v>0.56838319569934337</v>
      </c>
      <c r="BA1129">
        <v>1.236952381949012</v>
      </c>
    </row>
    <row r="1130" spans="1:53" x14ac:dyDescent="0.25">
      <c r="A1130">
        <v>4</v>
      </c>
      <c r="B1130">
        <v>1</v>
      </c>
      <c r="C1130">
        <v>29</v>
      </c>
      <c r="D1130">
        <v>6</v>
      </c>
      <c r="E1130">
        <v>7</v>
      </c>
      <c r="F1130">
        <v>1</v>
      </c>
      <c r="G1130">
        <v>6</v>
      </c>
      <c r="H1130" s="3">
        <f t="shared" si="17"/>
        <v>17</v>
      </c>
      <c r="I1130">
        <v>0</v>
      </c>
      <c r="J1130">
        <v>1000000</v>
      </c>
      <c r="K1130">
        <v>48</v>
      </c>
      <c r="L1130">
        <v>4</v>
      </c>
      <c r="M1130">
        <v>1</v>
      </c>
      <c r="N1130">
        <v>1</v>
      </c>
      <c r="O1130">
        <v>2083333.33333333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2083333.33333333</v>
      </c>
      <c r="X1130">
        <v>2083333.33333333</v>
      </c>
      <c r="Y1130">
        <v>11</v>
      </c>
      <c r="Z1130" s="3" t="s">
        <v>54</v>
      </c>
      <c r="AA1130">
        <v>0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0</v>
      </c>
      <c r="AH1130">
        <v>48</v>
      </c>
      <c r="AI1130">
        <v>1</v>
      </c>
      <c r="AJ1130">
        <v>0</v>
      </c>
      <c r="AK1130">
        <v>0</v>
      </c>
      <c r="AL1130">
        <v>0</v>
      </c>
      <c r="AM1130">
        <v>3</v>
      </c>
      <c r="AN1130">
        <v>2000000</v>
      </c>
      <c r="AO1130">
        <v>9722.22265625</v>
      </c>
      <c r="AP1130">
        <v>2083333.375</v>
      </c>
      <c r="AQ1130">
        <v>10127.3154296875</v>
      </c>
      <c r="AR1130">
        <v>2083333.375</v>
      </c>
      <c r="AS1130">
        <v>10127.3154296875</v>
      </c>
      <c r="AT1130" t="s">
        <v>55</v>
      </c>
      <c r="AU1130">
        <v>1</v>
      </c>
      <c r="AV1130">
        <v>9.1821695396523424</v>
      </c>
      <c r="AW1130">
        <v>36</v>
      </c>
      <c r="AX1130">
        <v>841</v>
      </c>
      <c r="AY1130">
        <v>0</v>
      </c>
      <c r="AZ1130">
        <v>-0.62561835457344062</v>
      </c>
      <c r="BA1130">
        <v>0.58433660197406623</v>
      </c>
    </row>
    <row r="1131" spans="1:53" x14ac:dyDescent="0.25">
      <c r="A1131">
        <v>1</v>
      </c>
      <c r="B1131">
        <v>1</v>
      </c>
      <c r="C1131">
        <v>32</v>
      </c>
      <c r="D1131">
        <v>3</v>
      </c>
      <c r="E1131">
        <v>5</v>
      </c>
      <c r="F1131">
        <v>1</v>
      </c>
      <c r="G1131">
        <v>5</v>
      </c>
      <c r="H1131" s="3">
        <f t="shared" si="17"/>
        <v>23</v>
      </c>
      <c r="I1131">
        <v>0</v>
      </c>
      <c r="J1131">
        <v>0</v>
      </c>
      <c r="K1131">
        <v>105</v>
      </c>
      <c r="L1131">
        <v>4</v>
      </c>
      <c r="M1131">
        <v>2</v>
      </c>
      <c r="N1131">
        <v>1</v>
      </c>
      <c r="O1131">
        <v>900000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900000</v>
      </c>
      <c r="X1131">
        <v>900000</v>
      </c>
      <c r="Y1131">
        <v>11</v>
      </c>
      <c r="Z1131" s="3" t="s">
        <v>56</v>
      </c>
      <c r="AA1131">
        <v>0</v>
      </c>
      <c r="AB1131">
        <v>2</v>
      </c>
      <c r="AC1131">
        <v>1</v>
      </c>
      <c r="AD1131">
        <v>1</v>
      </c>
      <c r="AE1131">
        <v>0</v>
      </c>
      <c r="AF1131">
        <v>1</v>
      </c>
      <c r="AG1131">
        <v>0</v>
      </c>
      <c r="AH1131">
        <v>72</v>
      </c>
      <c r="AI1131">
        <v>0</v>
      </c>
      <c r="AJ1131">
        <v>1</v>
      </c>
      <c r="AK1131">
        <v>0</v>
      </c>
      <c r="AL1131">
        <v>0</v>
      </c>
      <c r="AM1131">
        <v>3</v>
      </c>
      <c r="AN1131">
        <v>900000</v>
      </c>
      <c r="AO1131">
        <v>2000</v>
      </c>
      <c r="AP1131">
        <v>900000</v>
      </c>
      <c r="AQ1131">
        <v>2000</v>
      </c>
      <c r="AR1131">
        <v>900000</v>
      </c>
      <c r="AS1131">
        <v>2000</v>
      </c>
      <c r="AT1131" t="s">
        <v>57</v>
      </c>
      <c r="AU1131">
        <v>0</v>
      </c>
      <c r="AV1131">
        <v>7.6009024595420822</v>
      </c>
      <c r="AW1131">
        <v>25</v>
      </c>
      <c r="AX1131">
        <v>1024</v>
      </c>
      <c r="AY1131">
        <v>0</v>
      </c>
      <c r="AZ1131">
        <v>-0.29686977623432442</v>
      </c>
      <c r="BA1131">
        <v>1.4080044404355349E-2</v>
      </c>
    </row>
    <row r="1132" spans="1:53" x14ac:dyDescent="0.25">
      <c r="A1132">
        <v>1</v>
      </c>
      <c r="B1132">
        <v>0</v>
      </c>
      <c r="C1132">
        <v>51</v>
      </c>
      <c r="D1132">
        <v>3</v>
      </c>
      <c r="E1132">
        <v>5</v>
      </c>
      <c r="F1132">
        <v>1</v>
      </c>
      <c r="G1132">
        <v>240</v>
      </c>
      <c r="H1132" s="3">
        <f t="shared" si="17"/>
        <v>42</v>
      </c>
      <c r="I1132">
        <v>0</v>
      </c>
      <c r="J1132">
        <v>0</v>
      </c>
      <c r="K1132">
        <v>48</v>
      </c>
      <c r="L1132">
        <v>8</v>
      </c>
      <c r="M1132">
        <v>2</v>
      </c>
      <c r="N1132">
        <v>1</v>
      </c>
      <c r="O1132">
        <v>700000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700000</v>
      </c>
      <c r="X1132">
        <v>700000</v>
      </c>
      <c r="Y1132">
        <v>11</v>
      </c>
      <c r="Z1132" s="3" t="s">
        <v>56</v>
      </c>
      <c r="AA1132">
        <v>0</v>
      </c>
      <c r="AB1132">
        <v>2</v>
      </c>
      <c r="AC1132">
        <v>1</v>
      </c>
      <c r="AD1132">
        <v>1</v>
      </c>
      <c r="AE1132">
        <v>0</v>
      </c>
      <c r="AF1132">
        <v>1</v>
      </c>
      <c r="AG1132">
        <v>0</v>
      </c>
      <c r="AH1132">
        <v>48</v>
      </c>
      <c r="AI1132">
        <v>0</v>
      </c>
      <c r="AJ1132">
        <v>1</v>
      </c>
      <c r="AK1132">
        <v>0</v>
      </c>
      <c r="AL1132">
        <v>0</v>
      </c>
      <c r="AM1132">
        <v>5</v>
      </c>
      <c r="AN1132">
        <v>700000</v>
      </c>
      <c r="AO1132">
        <v>3402.77783203125</v>
      </c>
      <c r="AP1132">
        <v>700000</v>
      </c>
      <c r="AQ1132">
        <v>3402.77783203125</v>
      </c>
      <c r="AR1132">
        <v>700000</v>
      </c>
      <c r="AS1132">
        <v>3402.77783203125</v>
      </c>
      <c r="AT1132" t="s">
        <v>57</v>
      </c>
      <c r="AU1132">
        <v>0</v>
      </c>
      <c r="AV1132">
        <v>8.1323473864546862</v>
      </c>
      <c r="AW1132">
        <v>57600</v>
      </c>
      <c r="AX1132">
        <v>2601</v>
      </c>
      <c r="AY1132">
        <v>1</v>
      </c>
      <c r="AZ1132">
        <v>0.66146609313912097</v>
      </c>
      <c r="BA1132">
        <v>-0.50032333219108294</v>
      </c>
    </row>
    <row r="1133" spans="1:53" x14ac:dyDescent="0.25">
      <c r="A1133">
        <v>1</v>
      </c>
      <c r="B1133">
        <v>0</v>
      </c>
      <c r="C1133">
        <v>28</v>
      </c>
      <c r="D1133">
        <v>5</v>
      </c>
      <c r="E1133">
        <v>11</v>
      </c>
      <c r="F1133">
        <v>1</v>
      </c>
      <c r="G1133">
        <v>72</v>
      </c>
      <c r="H1133" s="3">
        <f t="shared" si="17"/>
        <v>17</v>
      </c>
      <c r="I1133">
        <v>0</v>
      </c>
      <c r="J1133">
        <v>0</v>
      </c>
      <c r="K1133">
        <v>48</v>
      </c>
      <c r="L1133">
        <v>8</v>
      </c>
      <c r="M1133">
        <v>2</v>
      </c>
      <c r="N1133">
        <v>1</v>
      </c>
      <c r="O1133">
        <v>750000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750000</v>
      </c>
      <c r="X1133">
        <v>750000</v>
      </c>
      <c r="Y1133">
        <v>11</v>
      </c>
      <c r="Z1133" s="3" t="s">
        <v>52</v>
      </c>
      <c r="AA1133">
        <v>1</v>
      </c>
      <c r="AB1133">
        <v>2</v>
      </c>
      <c r="AC1133">
        <v>1</v>
      </c>
      <c r="AD1133">
        <v>1</v>
      </c>
      <c r="AE1133">
        <v>0</v>
      </c>
      <c r="AF1133">
        <v>1</v>
      </c>
      <c r="AG1133">
        <v>0</v>
      </c>
      <c r="AH1133">
        <v>48</v>
      </c>
      <c r="AI1133">
        <v>0</v>
      </c>
      <c r="AJ1133">
        <v>1</v>
      </c>
      <c r="AK1133">
        <v>0</v>
      </c>
      <c r="AL1133">
        <v>0</v>
      </c>
      <c r="AM1133">
        <v>5</v>
      </c>
      <c r="AN1133">
        <v>750000</v>
      </c>
      <c r="AO1133">
        <v>3645.83325195312</v>
      </c>
      <c r="AP1133">
        <v>750000</v>
      </c>
      <c r="AQ1133">
        <v>3645.83325195312</v>
      </c>
      <c r="AR1133">
        <v>750000</v>
      </c>
      <c r="AS1133">
        <v>3645.83325195312</v>
      </c>
      <c r="AT1133" t="s">
        <v>53</v>
      </c>
      <c r="AU1133">
        <v>0</v>
      </c>
      <c r="AV1133">
        <v>8.2013402196763305</v>
      </c>
      <c r="AW1133">
        <v>5184</v>
      </c>
      <c r="AX1133">
        <v>784</v>
      </c>
      <c r="AY1133">
        <v>1</v>
      </c>
      <c r="AZ1133">
        <v>0.57039810005280955</v>
      </c>
      <c r="BA1133">
        <v>-0.44826579401396383</v>
      </c>
    </row>
    <row r="1134" spans="1:53" x14ac:dyDescent="0.25">
      <c r="A1134">
        <v>2</v>
      </c>
      <c r="B1134">
        <v>1</v>
      </c>
      <c r="C1134">
        <v>25</v>
      </c>
      <c r="D1134">
        <v>5</v>
      </c>
      <c r="E1134">
        <v>11</v>
      </c>
      <c r="F1134">
        <v>1</v>
      </c>
      <c r="G1134">
        <v>8</v>
      </c>
      <c r="H1134" s="3">
        <f t="shared" si="17"/>
        <v>14</v>
      </c>
      <c r="I1134">
        <v>88211</v>
      </c>
      <c r="J1134">
        <v>0</v>
      </c>
      <c r="K1134">
        <v>48</v>
      </c>
      <c r="L1134">
        <v>9</v>
      </c>
      <c r="M1134">
        <v>1</v>
      </c>
      <c r="N1134">
        <v>1</v>
      </c>
      <c r="O1134">
        <v>869453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869453</v>
      </c>
      <c r="X1134">
        <v>869453</v>
      </c>
      <c r="Y1134">
        <v>11</v>
      </c>
      <c r="Z1134" s="3" t="s">
        <v>52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0</v>
      </c>
      <c r="AH1134">
        <v>48</v>
      </c>
      <c r="AI1134">
        <v>1</v>
      </c>
      <c r="AJ1134">
        <v>0</v>
      </c>
      <c r="AK1134">
        <v>0</v>
      </c>
      <c r="AL1134">
        <v>0</v>
      </c>
      <c r="AM1134">
        <v>5</v>
      </c>
      <c r="AN1134">
        <v>781242</v>
      </c>
      <c r="AO1134">
        <v>3797.7041015625</v>
      </c>
      <c r="AP1134">
        <v>869453</v>
      </c>
      <c r="AQ1134">
        <v>4226.5078125</v>
      </c>
      <c r="AR1134">
        <v>869453</v>
      </c>
      <c r="AS1134">
        <v>4226.5078125</v>
      </c>
      <c r="AT1134" t="s">
        <v>53</v>
      </c>
      <c r="AU1134">
        <v>1</v>
      </c>
      <c r="AV1134">
        <v>8.2421519793225535</v>
      </c>
      <c r="AW1134">
        <v>64</v>
      </c>
      <c r="AX1134">
        <v>625</v>
      </c>
      <c r="AY1134">
        <v>0</v>
      </c>
      <c r="AZ1134">
        <v>-0.41003681635251249</v>
      </c>
      <c r="BA1134">
        <v>-0.27860228554769928</v>
      </c>
    </row>
    <row r="1135" spans="1:53" x14ac:dyDescent="0.25">
      <c r="A1135">
        <v>2</v>
      </c>
      <c r="B1135">
        <v>0</v>
      </c>
      <c r="C1135">
        <v>24</v>
      </c>
      <c r="D1135">
        <v>6</v>
      </c>
      <c r="E1135">
        <v>2</v>
      </c>
      <c r="F1135">
        <v>1</v>
      </c>
      <c r="G1135">
        <v>24</v>
      </c>
      <c r="H1135" s="3">
        <f t="shared" si="17"/>
        <v>12</v>
      </c>
      <c r="I1135">
        <v>88211</v>
      </c>
      <c r="J1135">
        <v>737717</v>
      </c>
      <c r="K1135">
        <v>48</v>
      </c>
      <c r="L1135">
        <v>8</v>
      </c>
      <c r="M1135">
        <v>1</v>
      </c>
      <c r="N1135">
        <v>1</v>
      </c>
      <c r="O1135">
        <v>930929.41666666698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930929.41666666698</v>
      </c>
      <c r="X1135">
        <v>930929.41666666698</v>
      </c>
      <c r="Y1135">
        <v>11</v>
      </c>
      <c r="Z1135" s="3" t="s">
        <v>54</v>
      </c>
      <c r="AA1135">
        <v>0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0</v>
      </c>
      <c r="AH1135">
        <v>48</v>
      </c>
      <c r="AI1135">
        <v>1</v>
      </c>
      <c r="AJ1135">
        <v>0</v>
      </c>
      <c r="AK1135">
        <v>0</v>
      </c>
      <c r="AL1135">
        <v>0</v>
      </c>
      <c r="AM1135">
        <v>5</v>
      </c>
      <c r="AN1135">
        <v>781242</v>
      </c>
      <c r="AO1135">
        <v>3797.7041015625</v>
      </c>
      <c r="AP1135">
        <v>930929.4375</v>
      </c>
      <c r="AQ1135">
        <v>4525.3515625</v>
      </c>
      <c r="AR1135">
        <v>930929.4375</v>
      </c>
      <c r="AS1135">
        <v>4525.3515625</v>
      </c>
      <c r="AT1135" t="s">
        <v>55</v>
      </c>
      <c r="AU1135">
        <v>1</v>
      </c>
      <c r="AV1135">
        <v>8.2421519793225535</v>
      </c>
      <c r="AW1135">
        <v>576</v>
      </c>
      <c r="AX1135">
        <v>576</v>
      </c>
      <c r="AY1135">
        <v>1</v>
      </c>
      <c r="AZ1135">
        <v>0.51318850338939448</v>
      </c>
      <c r="BA1135">
        <v>-0.49696186279370858</v>
      </c>
    </row>
    <row r="1136" spans="1:53" x14ac:dyDescent="0.25">
      <c r="A1136">
        <v>2</v>
      </c>
      <c r="B1136">
        <v>1</v>
      </c>
      <c r="C1136">
        <v>55</v>
      </c>
      <c r="D1136">
        <v>5</v>
      </c>
      <c r="E1136">
        <v>11</v>
      </c>
      <c r="F1136">
        <v>1</v>
      </c>
      <c r="G1136">
        <v>360</v>
      </c>
      <c r="H1136" s="3">
        <f t="shared" si="17"/>
        <v>44</v>
      </c>
      <c r="I1136">
        <v>88211</v>
      </c>
      <c r="J1136">
        <v>1000000</v>
      </c>
      <c r="K1136">
        <v>48</v>
      </c>
      <c r="L1136">
        <v>4</v>
      </c>
      <c r="M1136">
        <v>2</v>
      </c>
      <c r="N1136">
        <v>1</v>
      </c>
      <c r="O1136">
        <v>1171544.33333333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1171544.33333333</v>
      </c>
      <c r="X1136">
        <v>1171544.33333333</v>
      </c>
      <c r="Y1136">
        <v>11</v>
      </c>
      <c r="Z1136" s="3" t="s">
        <v>52</v>
      </c>
      <c r="AA1136">
        <v>1</v>
      </c>
      <c r="AB1136">
        <v>2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48</v>
      </c>
      <c r="AI1136">
        <v>0</v>
      </c>
      <c r="AJ1136">
        <v>1</v>
      </c>
      <c r="AK1136">
        <v>0</v>
      </c>
      <c r="AL1136">
        <v>0</v>
      </c>
      <c r="AM1136">
        <v>3</v>
      </c>
      <c r="AN1136">
        <v>1000000</v>
      </c>
      <c r="AO1136">
        <v>4861.111328125</v>
      </c>
      <c r="AP1136">
        <v>1171544.375</v>
      </c>
      <c r="AQ1136">
        <v>5695.00732421875</v>
      </c>
      <c r="AR1136">
        <v>1171544.375</v>
      </c>
      <c r="AS1136">
        <v>5695.00732421875</v>
      </c>
      <c r="AT1136" t="s">
        <v>53</v>
      </c>
      <c r="AU1136">
        <v>0</v>
      </c>
      <c r="AV1136">
        <v>8.489022359092397</v>
      </c>
      <c r="AW1136">
        <v>129600</v>
      </c>
      <c r="AX1136">
        <v>3025</v>
      </c>
      <c r="AY1136">
        <v>0</v>
      </c>
      <c r="AZ1136">
        <v>-0.5864007100530193</v>
      </c>
      <c r="BA1136">
        <v>-0.57771913269637765</v>
      </c>
    </row>
    <row r="1137" spans="1:53" x14ac:dyDescent="0.25">
      <c r="A1137">
        <v>2</v>
      </c>
      <c r="B1137">
        <v>0</v>
      </c>
      <c r="C1137">
        <v>50</v>
      </c>
      <c r="D1137">
        <v>3</v>
      </c>
      <c r="E1137">
        <v>5</v>
      </c>
      <c r="F1137">
        <v>1</v>
      </c>
      <c r="G1137">
        <v>96</v>
      </c>
      <c r="H1137" s="3">
        <f t="shared" si="17"/>
        <v>41</v>
      </c>
      <c r="I1137">
        <v>188211</v>
      </c>
      <c r="J1137">
        <v>737717</v>
      </c>
      <c r="K1137">
        <v>48</v>
      </c>
      <c r="L1137">
        <v>1</v>
      </c>
      <c r="M1137">
        <v>1</v>
      </c>
      <c r="N1137">
        <v>1</v>
      </c>
      <c r="O1137">
        <v>930929.41666666698</v>
      </c>
      <c r="P1137">
        <v>0</v>
      </c>
      <c r="Q1137">
        <v>100000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1030929.41666667</v>
      </c>
      <c r="X1137">
        <v>1030929.41666667</v>
      </c>
      <c r="Y1137">
        <v>11</v>
      </c>
      <c r="Z1137" s="3" t="s">
        <v>56</v>
      </c>
      <c r="AA1137">
        <v>0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48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781242</v>
      </c>
      <c r="AO1137">
        <v>3797.7041015625</v>
      </c>
      <c r="AP1137">
        <v>930929.4375</v>
      </c>
      <c r="AQ1137">
        <v>4525.3515625</v>
      </c>
      <c r="AR1137">
        <v>930929.4375</v>
      </c>
      <c r="AS1137">
        <v>4525.3515625</v>
      </c>
      <c r="AT1137" t="s">
        <v>57</v>
      </c>
      <c r="AU1137">
        <v>1</v>
      </c>
      <c r="AV1137">
        <v>8.2421519793225535</v>
      </c>
      <c r="AW1137">
        <v>9216</v>
      </c>
      <c r="AX1137">
        <v>2500</v>
      </c>
      <c r="AY1137">
        <v>1</v>
      </c>
      <c r="AZ1137">
        <v>0.47066344958917938</v>
      </c>
      <c r="BA1137">
        <v>0.19450857850655109</v>
      </c>
    </row>
    <row r="1138" spans="1:53" x14ac:dyDescent="0.25">
      <c r="A1138">
        <v>2</v>
      </c>
      <c r="B1138">
        <v>1</v>
      </c>
      <c r="C1138">
        <v>23</v>
      </c>
      <c r="D1138">
        <v>4</v>
      </c>
      <c r="E1138">
        <v>8</v>
      </c>
      <c r="F1138">
        <v>1</v>
      </c>
      <c r="G1138">
        <v>24</v>
      </c>
      <c r="H1138" s="3">
        <f t="shared" si="17"/>
        <v>13</v>
      </c>
      <c r="I1138">
        <v>0</v>
      </c>
      <c r="J1138">
        <v>0</v>
      </c>
      <c r="K1138">
        <v>60</v>
      </c>
      <c r="L1138">
        <v>2</v>
      </c>
      <c r="M1138">
        <v>2</v>
      </c>
      <c r="N1138">
        <v>1</v>
      </c>
      <c r="O1138">
        <v>1200000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1200000</v>
      </c>
      <c r="X1138">
        <v>1200000</v>
      </c>
      <c r="Y1138">
        <v>11</v>
      </c>
      <c r="Z1138" s="3" t="s">
        <v>59</v>
      </c>
      <c r="AA1138">
        <v>0</v>
      </c>
      <c r="AB1138">
        <v>2</v>
      </c>
      <c r="AC1138">
        <v>1</v>
      </c>
      <c r="AD1138">
        <v>1</v>
      </c>
      <c r="AE1138">
        <v>0</v>
      </c>
      <c r="AF1138">
        <v>1</v>
      </c>
      <c r="AG1138">
        <v>0</v>
      </c>
      <c r="AH1138">
        <v>60</v>
      </c>
      <c r="AI1138">
        <v>0</v>
      </c>
      <c r="AJ1138">
        <v>1</v>
      </c>
      <c r="AK1138">
        <v>0</v>
      </c>
      <c r="AL1138">
        <v>1</v>
      </c>
      <c r="AM1138">
        <v>2</v>
      </c>
      <c r="AN1138">
        <v>1200000</v>
      </c>
      <c r="AO1138">
        <v>4666.66650390625</v>
      </c>
      <c r="AP1138">
        <v>1200000</v>
      </c>
      <c r="AQ1138">
        <v>4666.66650390625</v>
      </c>
      <c r="AR1138">
        <v>1200000</v>
      </c>
      <c r="AS1138">
        <v>4666.66650390625</v>
      </c>
      <c r="AT1138" t="s">
        <v>60</v>
      </c>
      <c r="AU1138">
        <v>0</v>
      </c>
      <c r="AV1138">
        <v>8.448200285052053</v>
      </c>
      <c r="AW1138">
        <v>576</v>
      </c>
      <c r="AX1138">
        <v>529</v>
      </c>
      <c r="AY1138">
        <v>0</v>
      </c>
      <c r="AZ1138">
        <v>-0.42548638222276419</v>
      </c>
      <c r="BA1138">
        <v>0.725654061462355</v>
      </c>
    </row>
    <row r="1139" spans="1:53" x14ac:dyDescent="0.25">
      <c r="A1139">
        <v>4</v>
      </c>
      <c r="B1139">
        <v>0</v>
      </c>
      <c r="C1139">
        <v>64</v>
      </c>
      <c r="D1139">
        <v>6</v>
      </c>
      <c r="E1139">
        <v>9</v>
      </c>
      <c r="F1139">
        <v>6</v>
      </c>
      <c r="G1139">
        <v>300</v>
      </c>
      <c r="H1139" s="3">
        <f t="shared" si="17"/>
        <v>52</v>
      </c>
      <c r="I1139">
        <v>0</v>
      </c>
      <c r="J1139">
        <v>4500000</v>
      </c>
      <c r="K1139">
        <v>36</v>
      </c>
      <c r="L1139">
        <v>9</v>
      </c>
      <c r="M1139">
        <v>3</v>
      </c>
      <c r="N1139">
        <v>1</v>
      </c>
      <c r="O1139">
        <v>3225000</v>
      </c>
      <c r="P1139">
        <v>0</v>
      </c>
      <c r="Q1139">
        <v>0</v>
      </c>
      <c r="R1139">
        <v>0</v>
      </c>
      <c r="S1139">
        <v>1900000</v>
      </c>
      <c r="T1139">
        <v>0</v>
      </c>
      <c r="U1139">
        <v>0</v>
      </c>
      <c r="V1139">
        <v>0</v>
      </c>
      <c r="W1139">
        <v>5125000</v>
      </c>
      <c r="X1139">
        <v>5125000</v>
      </c>
      <c r="Y1139">
        <v>11</v>
      </c>
      <c r="Z1139" s="3" t="s">
        <v>54</v>
      </c>
      <c r="AA1139">
        <v>0</v>
      </c>
      <c r="AB1139">
        <v>3</v>
      </c>
      <c r="AC1139">
        <v>1</v>
      </c>
      <c r="AD1139">
        <v>1</v>
      </c>
      <c r="AE1139">
        <v>0</v>
      </c>
      <c r="AF1139">
        <v>1</v>
      </c>
      <c r="AG1139">
        <v>0</v>
      </c>
      <c r="AH1139">
        <v>36</v>
      </c>
      <c r="AI1139">
        <v>1</v>
      </c>
      <c r="AJ1139">
        <v>0</v>
      </c>
      <c r="AK1139">
        <v>0</v>
      </c>
      <c r="AL1139">
        <v>0</v>
      </c>
      <c r="AM1139">
        <v>5</v>
      </c>
      <c r="AN1139">
        <v>2850000</v>
      </c>
      <c r="AO1139">
        <v>18472.22265625</v>
      </c>
      <c r="AP1139">
        <v>3225000</v>
      </c>
      <c r="AQ1139">
        <v>20902.77734375</v>
      </c>
      <c r="AR1139">
        <v>3225000</v>
      </c>
      <c r="AS1139">
        <v>20902.77734375</v>
      </c>
      <c r="AT1139" t="s">
        <v>55</v>
      </c>
      <c r="AU1139">
        <v>1</v>
      </c>
      <c r="AV1139">
        <v>9.8240234046781207</v>
      </c>
      <c r="AW1139">
        <v>90000</v>
      </c>
      <c r="AX1139">
        <v>4096</v>
      </c>
      <c r="AY1139">
        <v>1</v>
      </c>
      <c r="AZ1139">
        <v>0.43836189885945032</v>
      </c>
      <c r="BA1139">
        <v>0.1714140539487769</v>
      </c>
    </row>
    <row r="1140" spans="1:53" x14ac:dyDescent="0.25">
      <c r="A1140">
        <v>4</v>
      </c>
      <c r="B1140">
        <v>0</v>
      </c>
      <c r="C1140">
        <v>43</v>
      </c>
      <c r="D1140">
        <v>6</v>
      </c>
      <c r="E1140">
        <v>7</v>
      </c>
      <c r="F1140">
        <v>1</v>
      </c>
      <c r="G1140">
        <v>65</v>
      </c>
      <c r="H1140" s="3">
        <f t="shared" si="17"/>
        <v>31</v>
      </c>
      <c r="I1140">
        <v>266000</v>
      </c>
      <c r="J1140">
        <v>6000000</v>
      </c>
      <c r="K1140">
        <v>48</v>
      </c>
      <c r="L1140">
        <v>8</v>
      </c>
      <c r="M1140">
        <v>1</v>
      </c>
      <c r="N1140">
        <v>1</v>
      </c>
      <c r="O1140">
        <v>5089000</v>
      </c>
      <c r="P1140">
        <v>0</v>
      </c>
      <c r="Q1140">
        <v>266000</v>
      </c>
      <c r="R1140">
        <v>0</v>
      </c>
      <c r="S1140">
        <v>0</v>
      </c>
      <c r="T1140">
        <v>0</v>
      </c>
      <c r="U1140">
        <v>0</v>
      </c>
      <c r="V1140">
        <v>1500000</v>
      </c>
      <c r="W1140">
        <v>6855000</v>
      </c>
      <c r="X1140">
        <v>6855000</v>
      </c>
      <c r="Y1140">
        <v>11</v>
      </c>
      <c r="Z1140" s="3" t="s">
        <v>54</v>
      </c>
      <c r="AA1140">
        <v>0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0</v>
      </c>
      <c r="AH1140">
        <v>48</v>
      </c>
      <c r="AI1140">
        <v>1</v>
      </c>
      <c r="AJ1140">
        <v>0</v>
      </c>
      <c r="AK1140">
        <v>0</v>
      </c>
      <c r="AL1140">
        <v>0</v>
      </c>
      <c r="AM1140">
        <v>5</v>
      </c>
      <c r="AN1140">
        <v>4589000</v>
      </c>
      <c r="AO1140">
        <v>22307.638671875</v>
      </c>
      <c r="AP1140">
        <v>5089000</v>
      </c>
      <c r="AQ1140">
        <v>24738.1953125</v>
      </c>
      <c r="AR1140">
        <v>5089000</v>
      </c>
      <c r="AS1140">
        <v>24738.1953125</v>
      </c>
      <c r="AT1140" t="s">
        <v>55</v>
      </c>
      <c r="AU1140">
        <v>1</v>
      </c>
      <c r="AV1140">
        <v>10.012684440134009</v>
      </c>
      <c r="AW1140">
        <v>4225</v>
      </c>
      <c r="AX1140">
        <v>1849</v>
      </c>
      <c r="AY1140">
        <v>1</v>
      </c>
      <c r="AZ1140">
        <v>0.44699722750329218</v>
      </c>
      <c r="BA1140">
        <v>0.88385845145888664</v>
      </c>
    </row>
    <row r="1141" spans="1:53" x14ac:dyDescent="0.25">
      <c r="A1141">
        <v>4</v>
      </c>
      <c r="B1141">
        <v>0</v>
      </c>
      <c r="C1141">
        <v>32</v>
      </c>
      <c r="D1141">
        <v>6</v>
      </c>
      <c r="E1141">
        <v>8</v>
      </c>
      <c r="F1141">
        <v>1</v>
      </c>
      <c r="G1141">
        <v>60</v>
      </c>
      <c r="H1141" s="3">
        <f t="shared" si="17"/>
        <v>20</v>
      </c>
      <c r="I1141">
        <v>54000</v>
      </c>
      <c r="J1141">
        <v>4200000</v>
      </c>
      <c r="K1141">
        <v>30</v>
      </c>
      <c r="L1141">
        <v>9</v>
      </c>
      <c r="M1141">
        <v>1</v>
      </c>
      <c r="N1141">
        <v>1</v>
      </c>
      <c r="O1141">
        <v>2149000</v>
      </c>
      <c r="P1141">
        <v>0</v>
      </c>
      <c r="Q1141">
        <v>0</v>
      </c>
      <c r="R1141">
        <v>0</v>
      </c>
      <c r="S1141">
        <v>0</v>
      </c>
      <c r="T1141">
        <v>800000</v>
      </c>
      <c r="U1141">
        <v>0</v>
      </c>
      <c r="V1141">
        <v>0</v>
      </c>
      <c r="W1141">
        <v>2949000</v>
      </c>
      <c r="X1141">
        <v>2949000</v>
      </c>
      <c r="Y1141">
        <v>11</v>
      </c>
      <c r="Z1141" s="3" t="s">
        <v>54</v>
      </c>
      <c r="AA1141">
        <v>0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0</v>
      </c>
      <c r="AH1141">
        <v>30</v>
      </c>
      <c r="AI1141">
        <v>1</v>
      </c>
      <c r="AJ1141">
        <v>0</v>
      </c>
      <c r="AK1141">
        <v>0</v>
      </c>
      <c r="AL1141">
        <v>0</v>
      </c>
      <c r="AM1141">
        <v>5</v>
      </c>
      <c r="AN1141">
        <v>1745000</v>
      </c>
      <c r="AO1141">
        <v>13572.22265625</v>
      </c>
      <c r="AP1141">
        <v>2149000</v>
      </c>
      <c r="AQ1141">
        <v>16714.4453125</v>
      </c>
      <c r="AR1141">
        <v>2149000</v>
      </c>
      <c r="AS1141">
        <v>16714.4453125</v>
      </c>
      <c r="AT1141" t="s">
        <v>55</v>
      </c>
      <c r="AU1141">
        <v>1</v>
      </c>
      <c r="AV1141">
        <v>9.5157805313287902</v>
      </c>
      <c r="AW1141">
        <v>3600</v>
      </c>
      <c r="AX1141">
        <v>1024</v>
      </c>
      <c r="AY1141">
        <v>1</v>
      </c>
      <c r="AZ1141">
        <v>0.39395399207017051</v>
      </c>
      <c r="BA1141">
        <v>0.28816318465310359</v>
      </c>
    </row>
    <row r="1142" spans="1:53" x14ac:dyDescent="0.25">
      <c r="A1142">
        <v>2</v>
      </c>
      <c r="B1142">
        <v>1</v>
      </c>
      <c r="C1142">
        <v>36</v>
      </c>
      <c r="D1142">
        <v>3</v>
      </c>
      <c r="E1142">
        <v>3</v>
      </c>
      <c r="F1142">
        <v>1</v>
      </c>
      <c r="G1142">
        <v>4</v>
      </c>
      <c r="H1142" s="3">
        <f t="shared" si="17"/>
        <v>27</v>
      </c>
      <c r="I1142">
        <v>0</v>
      </c>
      <c r="J1142">
        <v>0</v>
      </c>
      <c r="K1142">
        <v>48</v>
      </c>
      <c r="L1142">
        <v>5</v>
      </c>
      <c r="M1142">
        <v>1</v>
      </c>
      <c r="N1142">
        <v>1</v>
      </c>
      <c r="O1142">
        <v>570000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570000</v>
      </c>
      <c r="X1142">
        <v>570000</v>
      </c>
      <c r="Y1142">
        <v>11</v>
      </c>
      <c r="Z1142" s="3" t="s">
        <v>58</v>
      </c>
      <c r="AA1142">
        <v>0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0</v>
      </c>
      <c r="AH1142">
        <v>48</v>
      </c>
      <c r="AI1142">
        <v>1</v>
      </c>
      <c r="AJ1142">
        <v>0</v>
      </c>
      <c r="AK1142">
        <v>0</v>
      </c>
      <c r="AL1142">
        <v>0</v>
      </c>
      <c r="AM1142">
        <v>4</v>
      </c>
      <c r="AN1142">
        <v>570000</v>
      </c>
      <c r="AO1142">
        <v>2770.83325195312</v>
      </c>
      <c r="AP1142">
        <v>570000</v>
      </c>
      <c r="AQ1142">
        <v>2770.83325195312</v>
      </c>
      <c r="AR1142">
        <v>570000</v>
      </c>
      <c r="AS1142">
        <v>2770.83325195312</v>
      </c>
      <c r="AT1142" t="s">
        <v>57</v>
      </c>
      <c r="AU1142">
        <v>1</v>
      </c>
      <c r="AV1142">
        <v>7.9269033669256972</v>
      </c>
      <c r="AW1142">
        <v>16</v>
      </c>
      <c r="AX1142">
        <v>1296</v>
      </c>
      <c r="AY1142">
        <v>0</v>
      </c>
      <c r="AZ1142">
        <v>-0.43761166944819718</v>
      </c>
      <c r="BA1142">
        <v>-4.5438612283472547E-2</v>
      </c>
    </row>
    <row r="1143" spans="1:53" x14ac:dyDescent="0.25">
      <c r="A1143">
        <v>2</v>
      </c>
      <c r="B1143">
        <v>0</v>
      </c>
      <c r="C1143">
        <v>32</v>
      </c>
      <c r="D1143">
        <v>4</v>
      </c>
      <c r="E1143">
        <v>8</v>
      </c>
      <c r="F1143">
        <v>1</v>
      </c>
      <c r="G1143">
        <v>1</v>
      </c>
      <c r="H1143" s="3">
        <f t="shared" si="17"/>
        <v>22</v>
      </c>
      <c r="I1143">
        <v>96000</v>
      </c>
      <c r="J1143">
        <v>0</v>
      </c>
      <c r="K1143">
        <v>48</v>
      </c>
      <c r="L1143">
        <v>9</v>
      </c>
      <c r="M1143">
        <v>1</v>
      </c>
      <c r="N1143">
        <v>1</v>
      </c>
      <c r="O1143">
        <v>896000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896000</v>
      </c>
      <c r="X1143">
        <v>896000</v>
      </c>
      <c r="Y1143">
        <v>11</v>
      </c>
      <c r="Z1143" s="3" t="s">
        <v>59</v>
      </c>
      <c r="AA1143">
        <v>0</v>
      </c>
      <c r="AB1143">
        <v>1</v>
      </c>
      <c r="AC1143">
        <v>1</v>
      </c>
      <c r="AD1143">
        <v>1</v>
      </c>
      <c r="AE1143">
        <v>0</v>
      </c>
      <c r="AF1143">
        <v>1</v>
      </c>
      <c r="AG1143">
        <v>0</v>
      </c>
      <c r="AH1143">
        <v>48</v>
      </c>
      <c r="AI1143">
        <v>1</v>
      </c>
      <c r="AJ1143">
        <v>0</v>
      </c>
      <c r="AK1143">
        <v>0</v>
      </c>
      <c r="AL1143">
        <v>0</v>
      </c>
      <c r="AM1143">
        <v>5</v>
      </c>
      <c r="AN1143">
        <v>800000</v>
      </c>
      <c r="AO1143">
        <v>3888.88891601562</v>
      </c>
      <c r="AP1143">
        <v>896000</v>
      </c>
      <c r="AQ1143">
        <v>4355.5556640625</v>
      </c>
      <c r="AR1143">
        <v>896000</v>
      </c>
      <c r="AS1143">
        <v>4355.5556640625</v>
      </c>
      <c r="AT1143" t="s">
        <v>60</v>
      </c>
      <c r="AU1143">
        <v>1</v>
      </c>
      <c r="AV1143">
        <v>8.2658787701107759</v>
      </c>
      <c r="AW1143">
        <v>1</v>
      </c>
      <c r="AX1143">
        <v>1024</v>
      </c>
      <c r="AY1143">
        <v>1</v>
      </c>
      <c r="AZ1143">
        <v>0.61267882667761731</v>
      </c>
      <c r="BA1143">
        <v>-0.1191146897256085</v>
      </c>
    </row>
    <row r="1144" spans="1:53" x14ac:dyDescent="0.25">
      <c r="A1144">
        <v>6</v>
      </c>
      <c r="B1144">
        <v>1</v>
      </c>
      <c r="C1144">
        <v>38</v>
      </c>
      <c r="D1144">
        <v>6</v>
      </c>
      <c r="E1144">
        <v>10</v>
      </c>
      <c r="F1144">
        <v>1</v>
      </c>
      <c r="G1144">
        <v>20</v>
      </c>
      <c r="H1144" s="3">
        <f t="shared" si="17"/>
        <v>26</v>
      </c>
      <c r="I1144">
        <v>700000</v>
      </c>
      <c r="J1144">
        <v>0</v>
      </c>
      <c r="K1144">
        <v>40</v>
      </c>
      <c r="L1144">
        <v>9</v>
      </c>
      <c r="M1144">
        <v>1</v>
      </c>
      <c r="N1144">
        <v>1</v>
      </c>
      <c r="O1144">
        <v>10000000</v>
      </c>
      <c r="P1144">
        <v>0</v>
      </c>
      <c r="Q1144">
        <v>700000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10700000</v>
      </c>
      <c r="X1144">
        <v>10700000</v>
      </c>
      <c r="Y1144">
        <v>11</v>
      </c>
      <c r="Z1144" s="3" t="s">
        <v>54</v>
      </c>
      <c r="AA1144">
        <v>0</v>
      </c>
      <c r="AB1144">
        <v>1</v>
      </c>
      <c r="AC1144">
        <v>1</v>
      </c>
      <c r="AD1144">
        <v>1</v>
      </c>
      <c r="AE1144">
        <v>0</v>
      </c>
      <c r="AF1144">
        <v>1</v>
      </c>
      <c r="AG1144">
        <v>0</v>
      </c>
      <c r="AH1144">
        <v>40</v>
      </c>
      <c r="AI1144">
        <v>1</v>
      </c>
      <c r="AJ1144">
        <v>0</v>
      </c>
      <c r="AK1144">
        <v>0</v>
      </c>
      <c r="AL1144">
        <v>0</v>
      </c>
      <c r="AM1144">
        <v>5</v>
      </c>
      <c r="AN1144">
        <v>10000000</v>
      </c>
      <c r="AO1144">
        <v>58333.33203125</v>
      </c>
      <c r="AP1144">
        <v>10000000</v>
      </c>
      <c r="AQ1144">
        <v>58333.33203125</v>
      </c>
      <c r="AR1144">
        <v>10000000</v>
      </c>
      <c r="AS1144">
        <v>58333.33203125</v>
      </c>
      <c r="AT1144" t="s">
        <v>55</v>
      </c>
      <c r="AU1144">
        <v>1</v>
      </c>
      <c r="AV1144">
        <v>10.97392894191611</v>
      </c>
      <c r="AW1144">
        <v>400</v>
      </c>
      <c r="AX1144">
        <v>1444</v>
      </c>
      <c r="AY1144">
        <v>0</v>
      </c>
      <c r="AZ1144">
        <v>-0.58223750612812297</v>
      </c>
      <c r="BA1144">
        <v>1.838606448623527</v>
      </c>
    </row>
    <row r="1145" spans="1:53" x14ac:dyDescent="0.25">
      <c r="A1145">
        <v>6</v>
      </c>
      <c r="B1145">
        <v>0</v>
      </c>
      <c r="C1145">
        <v>39</v>
      </c>
      <c r="D1145">
        <v>6</v>
      </c>
      <c r="E1145">
        <v>10</v>
      </c>
      <c r="F1145">
        <v>1</v>
      </c>
      <c r="G1145">
        <v>14</v>
      </c>
      <c r="H1145" s="3">
        <f t="shared" si="17"/>
        <v>27</v>
      </c>
      <c r="I1145">
        <v>0</v>
      </c>
      <c r="J1145">
        <v>0</v>
      </c>
      <c r="K1145">
        <v>40</v>
      </c>
      <c r="L1145">
        <v>9</v>
      </c>
      <c r="M1145">
        <v>1</v>
      </c>
      <c r="N1145">
        <v>1</v>
      </c>
      <c r="O1145">
        <v>12000000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12000000</v>
      </c>
      <c r="X1145">
        <v>12000000</v>
      </c>
      <c r="Y1145">
        <v>11</v>
      </c>
      <c r="Z1145" s="3" t="s">
        <v>54</v>
      </c>
      <c r="AA1145">
        <v>0</v>
      </c>
      <c r="AB1145">
        <v>1</v>
      </c>
      <c r="AC1145">
        <v>1</v>
      </c>
      <c r="AD1145">
        <v>1</v>
      </c>
      <c r="AE1145">
        <v>0</v>
      </c>
      <c r="AF1145">
        <v>1</v>
      </c>
      <c r="AG1145">
        <v>0</v>
      </c>
      <c r="AH1145">
        <v>40</v>
      </c>
      <c r="AI1145">
        <v>1</v>
      </c>
      <c r="AJ1145">
        <v>0</v>
      </c>
      <c r="AK1145">
        <v>0</v>
      </c>
      <c r="AL1145">
        <v>0</v>
      </c>
      <c r="AM1145">
        <v>5</v>
      </c>
      <c r="AN1145">
        <v>12000000</v>
      </c>
      <c r="AO1145">
        <v>70000</v>
      </c>
      <c r="AP1145">
        <v>12000000</v>
      </c>
      <c r="AQ1145">
        <v>70000</v>
      </c>
      <c r="AR1145">
        <v>12000000</v>
      </c>
      <c r="AS1145">
        <v>70000</v>
      </c>
      <c r="AT1145" t="s">
        <v>55</v>
      </c>
      <c r="AU1145">
        <v>1</v>
      </c>
      <c r="AV1145">
        <v>11.156250521031501</v>
      </c>
      <c r="AW1145">
        <v>196</v>
      </c>
      <c r="AX1145">
        <v>1521</v>
      </c>
      <c r="AY1145">
        <v>1</v>
      </c>
      <c r="AZ1145">
        <v>0.41229710669293829</v>
      </c>
      <c r="BA1145">
        <v>2.0196789464795959</v>
      </c>
    </row>
    <row r="1146" spans="1:53" x14ac:dyDescent="0.25">
      <c r="A1146">
        <v>2</v>
      </c>
      <c r="B1146">
        <v>0</v>
      </c>
      <c r="C1146">
        <v>61</v>
      </c>
      <c r="D1146">
        <v>3</v>
      </c>
      <c r="E1146">
        <v>1</v>
      </c>
      <c r="F1146">
        <v>4</v>
      </c>
      <c r="G1146">
        <v>168</v>
      </c>
      <c r="H1146" s="3">
        <f t="shared" si="17"/>
        <v>52</v>
      </c>
      <c r="I1146">
        <v>0</v>
      </c>
      <c r="J1146">
        <v>0</v>
      </c>
      <c r="K1146">
        <v>16</v>
      </c>
      <c r="L1146">
        <v>1</v>
      </c>
      <c r="M1146">
        <v>2</v>
      </c>
      <c r="N1146">
        <v>1</v>
      </c>
      <c r="O1146">
        <v>400000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400000</v>
      </c>
      <c r="X1146">
        <v>480000</v>
      </c>
      <c r="Y1146">
        <v>11</v>
      </c>
      <c r="Z1146" s="3" t="s">
        <v>58</v>
      </c>
      <c r="AA1146">
        <v>0</v>
      </c>
      <c r="AB1146">
        <v>2</v>
      </c>
      <c r="AC1146">
        <v>1</v>
      </c>
      <c r="AD1146">
        <v>1</v>
      </c>
      <c r="AE1146">
        <v>0</v>
      </c>
      <c r="AF1146">
        <v>1</v>
      </c>
      <c r="AG1146">
        <v>0</v>
      </c>
      <c r="AH1146">
        <v>72</v>
      </c>
      <c r="AI1146">
        <v>0</v>
      </c>
      <c r="AJ1146">
        <v>1</v>
      </c>
      <c r="AK1146">
        <v>0</v>
      </c>
      <c r="AL1146">
        <v>1</v>
      </c>
      <c r="AM1146">
        <v>1</v>
      </c>
      <c r="AN1146">
        <v>400000</v>
      </c>
      <c r="AO1146">
        <v>5833.33349609375</v>
      </c>
      <c r="AP1146">
        <v>400000</v>
      </c>
      <c r="AQ1146">
        <v>5833.33349609375</v>
      </c>
      <c r="AR1146">
        <v>400000</v>
      </c>
      <c r="AS1146">
        <v>5833.33349609375</v>
      </c>
      <c r="AT1146" t="s">
        <v>57</v>
      </c>
      <c r="AU1146">
        <v>0</v>
      </c>
      <c r="AV1146">
        <v>8.6713438991452811</v>
      </c>
      <c r="AW1146">
        <v>28224</v>
      </c>
      <c r="AX1146">
        <v>3721</v>
      </c>
      <c r="AY1146">
        <v>1</v>
      </c>
      <c r="AZ1146">
        <v>0.65069657897519251</v>
      </c>
      <c r="BA1146">
        <v>0.79040303340657259</v>
      </c>
    </row>
    <row r="1147" spans="1:53" x14ac:dyDescent="0.25">
      <c r="A1147">
        <v>2</v>
      </c>
      <c r="B1147">
        <v>1</v>
      </c>
      <c r="C1147">
        <v>45</v>
      </c>
      <c r="D1147">
        <v>5</v>
      </c>
      <c r="E1147">
        <v>11</v>
      </c>
      <c r="F1147">
        <v>1</v>
      </c>
      <c r="G1147">
        <v>101</v>
      </c>
      <c r="H1147" s="3">
        <f t="shared" si="17"/>
        <v>34</v>
      </c>
      <c r="I1147">
        <v>177211</v>
      </c>
      <c r="J1147">
        <v>900000</v>
      </c>
      <c r="K1147">
        <v>44</v>
      </c>
      <c r="L1147">
        <v>4</v>
      </c>
      <c r="M1147">
        <v>1</v>
      </c>
      <c r="N1147">
        <v>1</v>
      </c>
      <c r="O1147">
        <v>1152211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1152211</v>
      </c>
      <c r="X1147">
        <v>1152211</v>
      </c>
      <c r="Y1147">
        <v>11</v>
      </c>
      <c r="Z1147" s="3" t="s">
        <v>52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44</v>
      </c>
      <c r="AI1147">
        <v>1</v>
      </c>
      <c r="AJ1147">
        <v>0</v>
      </c>
      <c r="AK1147">
        <v>0</v>
      </c>
      <c r="AL1147">
        <v>0</v>
      </c>
      <c r="AM1147">
        <v>3</v>
      </c>
      <c r="AN1147">
        <v>900000</v>
      </c>
      <c r="AO1147">
        <v>4772.72705078125</v>
      </c>
      <c r="AP1147">
        <v>1152211</v>
      </c>
      <c r="AQ1147">
        <v>6110.2099609375</v>
      </c>
      <c r="AR1147">
        <v>1152211</v>
      </c>
      <c r="AS1147">
        <v>6110.2099609375</v>
      </c>
      <c r="AT1147" t="s">
        <v>53</v>
      </c>
      <c r="AU1147">
        <v>1</v>
      </c>
      <c r="AV1147">
        <v>8.4706731292783672</v>
      </c>
      <c r="AW1147">
        <v>10201</v>
      </c>
      <c r="AX1147">
        <v>2025</v>
      </c>
      <c r="AY1147">
        <v>0</v>
      </c>
      <c r="AZ1147">
        <v>-0.60557626680713039</v>
      </c>
      <c r="BA1147">
        <v>-0.29676802217077669</v>
      </c>
    </row>
    <row r="1148" spans="1:53" x14ac:dyDescent="0.25">
      <c r="A1148">
        <v>2</v>
      </c>
      <c r="B1148">
        <v>0</v>
      </c>
      <c r="C1148">
        <v>33</v>
      </c>
      <c r="D1148">
        <v>5</v>
      </c>
      <c r="E1148">
        <v>11</v>
      </c>
      <c r="F1148">
        <v>4</v>
      </c>
      <c r="G1148">
        <v>4</v>
      </c>
      <c r="H1148" s="3">
        <f t="shared" si="17"/>
        <v>22</v>
      </c>
      <c r="I1148">
        <v>68000</v>
      </c>
      <c r="J1148">
        <v>0</v>
      </c>
      <c r="K1148">
        <v>8</v>
      </c>
      <c r="L1148">
        <v>1</v>
      </c>
      <c r="M1148">
        <v>2</v>
      </c>
      <c r="N1148">
        <v>1</v>
      </c>
      <c r="O1148">
        <v>220000</v>
      </c>
      <c r="P1148">
        <v>0</v>
      </c>
      <c r="Q1148">
        <v>48000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268000</v>
      </c>
      <c r="X1148">
        <v>268000</v>
      </c>
      <c r="Y1148">
        <v>11</v>
      </c>
      <c r="Z1148" s="3" t="s">
        <v>52</v>
      </c>
      <c r="AA1148">
        <v>1</v>
      </c>
      <c r="AB1148">
        <v>2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72</v>
      </c>
      <c r="AI1148">
        <v>0</v>
      </c>
      <c r="AJ1148">
        <v>1</v>
      </c>
      <c r="AK1148">
        <v>0</v>
      </c>
      <c r="AL1148">
        <v>1</v>
      </c>
      <c r="AM1148">
        <v>1</v>
      </c>
      <c r="AN1148">
        <v>200000</v>
      </c>
      <c r="AO1148">
        <v>5833.33349609375</v>
      </c>
      <c r="AP1148">
        <v>220000</v>
      </c>
      <c r="AQ1148">
        <v>6416.66650390625</v>
      </c>
      <c r="AR1148">
        <v>220000</v>
      </c>
      <c r="AS1148">
        <v>6416.66650390625</v>
      </c>
      <c r="AT1148" t="s">
        <v>53</v>
      </c>
      <c r="AU1148">
        <v>0</v>
      </c>
      <c r="AV1148">
        <v>8.6713438991452811</v>
      </c>
      <c r="AW1148">
        <v>16</v>
      </c>
      <c r="AX1148">
        <v>1089</v>
      </c>
      <c r="AY1148">
        <v>1</v>
      </c>
      <c r="AZ1148">
        <v>0.49249326152347361</v>
      </c>
      <c r="BA1148">
        <v>0.70036880673332358</v>
      </c>
    </row>
    <row r="1149" spans="1:53" x14ac:dyDescent="0.25">
      <c r="A1149">
        <v>3</v>
      </c>
      <c r="B1149">
        <v>0</v>
      </c>
      <c r="C1149">
        <v>32</v>
      </c>
      <c r="D1149">
        <v>6</v>
      </c>
      <c r="E1149">
        <v>7</v>
      </c>
      <c r="F1149">
        <v>1</v>
      </c>
      <c r="G1149">
        <v>48</v>
      </c>
      <c r="H1149" s="3">
        <f t="shared" si="17"/>
        <v>20</v>
      </c>
      <c r="I1149">
        <v>0</v>
      </c>
      <c r="J1149">
        <v>1900000</v>
      </c>
      <c r="K1149">
        <v>48</v>
      </c>
      <c r="L1149">
        <v>9</v>
      </c>
      <c r="M1149">
        <v>1</v>
      </c>
      <c r="N1149">
        <v>1</v>
      </c>
      <c r="O1149">
        <v>3958333.3333333302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3958333.3333333302</v>
      </c>
      <c r="X1149">
        <v>3958333.3333333302</v>
      </c>
      <c r="Y1149">
        <v>11</v>
      </c>
      <c r="Z1149" s="3" t="s">
        <v>54</v>
      </c>
      <c r="AA1149">
        <v>0</v>
      </c>
      <c r="AB1149">
        <v>1</v>
      </c>
      <c r="AC1149">
        <v>1</v>
      </c>
      <c r="AD1149">
        <v>1</v>
      </c>
      <c r="AE1149">
        <v>0</v>
      </c>
      <c r="AF1149">
        <v>1</v>
      </c>
      <c r="AG1149">
        <v>0</v>
      </c>
      <c r="AH1149">
        <v>48</v>
      </c>
      <c r="AI1149">
        <v>1</v>
      </c>
      <c r="AJ1149">
        <v>0</v>
      </c>
      <c r="AK1149">
        <v>0</v>
      </c>
      <c r="AL1149">
        <v>0</v>
      </c>
      <c r="AM1149">
        <v>5</v>
      </c>
      <c r="AN1149">
        <v>3800000</v>
      </c>
      <c r="AO1149">
        <v>18472.22265625</v>
      </c>
      <c r="AP1149">
        <v>3958333.25</v>
      </c>
      <c r="AQ1149">
        <v>19241.8984375</v>
      </c>
      <c r="AR1149">
        <v>3958333.25</v>
      </c>
      <c r="AS1149">
        <v>19241.8984375</v>
      </c>
      <c r="AT1149" t="s">
        <v>55</v>
      </c>
      <c r="AU1149">
        <v>1</v>
      </c>
      <c r="AV1149">
        <v>9.8240234046781207</v>
      </c>
      <c r="AW1149">
        <v>2304</v>
      </c>
      <c r="AX1149">
        <v>1024</v>
      </c>
      <c r="AY1149">
        <v>1</v>
      </c>
      <c r="AZ1149">
        <v>0.50142683575800773</v>
      </c>
      <c r="BA1149">
        <v>0.81895867469630201</v>
      </c>
    </row>
    <row r="1150" spans="1:53" x14ac:dyDescent="0.25">
      <c r="A1150">
        <v>2</v>
      </c>
      <c r="B1150">
        <v>1</v>
      </c>
      <c r="C1150">
        <v>31</v>
      </c>
      <c r="D1150">
        <v>3</v>
      </c>
      <c r="E1150">
        <v>5</v>
      </c>
      <c r="F1150">
        <v>1</v>
      </c>
      <c r="G1150">
        <v>2</v>
      </c>
      <c r="H1150" s="3">
        <f t="shared" si="17"/>
        <v>22</v>
      </c>
      <c r="I1150">
        <v>0</v>
      </c>
      <c r="J1150">
        <v>737717</v>
      </c>
      <c r="K1150">
        <v>48</v>
      </c>
      <c r="L1150">
        <v>4</v>
      </c>
      <c r="M1150">
        <v>2</v>
      </c>
      <c r="N1150">
        <v>1</v>
      </c>
      <c r="O1150">
        <v>842718.41666666698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842718.41666666698</v>
      </c>
      <c r="X1150">
        <v>842718.41666666698</v>
      </c>
      <c r="Y1150">
        <v>11</v>
      </c>
      <c r="Z1150" s="3" t="s">
        <v>56</v>
      </c>
      <c r="AA1150">
        <v>0</v>
      </c>
      <c r="AB1150">
        <v>2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48</v>
      </c>
      <c r="AI1150">
        <v>0</v>
      </c>
      <c r="AJ1150">
        <v>1</v>
      </c>
      <c r="AK1150">
        <v>0</v>
      </c>
      <c r="AL1150">
        <v>0</v>
      </c>
      <c r="AM1150">
        <v>3</v>
      </c>
      <c r="AN1150">
        <v>781242</v>
      </c>
      <c r="AO1150">
        <v>3797.7041015625</v>
      </c>
      <c r="AP1150">
        <v>842718.4375</v>
      </c>
      <c r="AQ1150">
        <v>4096.5478515625</v>
      </c>
      <c r="AR1150">
        <v>842718.4375</v>
      </c>
      <c r="AS1150">
        <v>4096.5478515625</v>
      </c>
      <c r="AT1150" t="s">
        <v>57</v>
      </c>
      <c r="AU1150">
        <v>0</v>
      </c>
      <c r="AV1150">
        <v>8.2421519793225535</v>
      </c>
      <c r="AW1150">
        <v>4</v>
      </c>
      <c r="AX1150">
        <v>961</v>
      </c>
      <c r="AY1150">
        <v>0</v>
      </c>
      <c r="AZ1150">
        <v>-0.44223529804108869</v>
      </c>
      <c r="BA1150">
        <v>0.41108561001954358</v>
      </c>
    </row>
    <row r="1151" spans="1:53" x14ac:dyDescent="0.25">
      <c r="A1151">
        <v>2</v>
      </c>
      <c r="B1151">
        <v>1</v>
      </c>
      <c r="C1151">
        <v>29</v>
      </c>
      <c r="D1151">
        <v>5</v>
      </c>
      <c r="E1151">
        <v>10</v>
      </c>
      <c r="F1151">
        <v>1</v>
      </c>
      <c r="G1151">
        <v>106</v>
      </c>
      <c r="H1151" s="3">
        <f t="shared" si="17"/>
        <v>18</v>
      </c>
      <c r="I1151">
        <v>0</v>
      </c>
      <c r="J1151">
        <v>0</v>
      </c>
      <c r="K1151">
        <v>66</v>
      </c>
      <c r="L1151">
        <v>2</v>
      </c>
      <c r="M1151">
        <v>2</v>
      </c>
      <c r="N1151">
        <v>1</v>
      </c>
      <c r="O1151">
        <v>900000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900000</v>
      </c>
      <c r="X1151">
        <v>900000</v>
      </c>
      <c r="Y1151">
        <v>11</v>
      </c>
      <c r="Z1151" s="3" t="s">
        <v>52</v>
      </c>
      <c r="AA1151">
        <v>1</v>
      </c>
      <c r="AB1151">
        <v>2</v>
      </c>
      <c r="AC1151">
        <v>1</v>
      </c>
      <c r="AD1151">
        <v>1</v>
      </c>
      <c r="AE1151">
        <v>0</v>
      </c>
      <c r="AF1151">
        <v>1</v>
      </c>
      <c r="AG1151">
        <v>0</v>
      </c>
      <c r="AH1151">
        <v>66</v>
      </c>
      <c r="AI1151">
        <v>0</v>
      </c>
      <c r="AJ1151">
        <v>1</v>
      </c>
      <c r="AK1151">
        <v>0</v>
      </c>
      <c r="AL1151">
        <v>1</v>
      </c>
      <c r="AM1151">
        <v>2</v>
      </c>
      <c r="AN1151">
        <v>900000</v>
      </c>
      <c r="AO1151">
        <v>3181.81811523438</v>
      </c>
      <c r="AP1151">
        <v>900000</v>
      </c>
      <c r="AQ1151">
        <v>3181.81811523438</v>
      </c>
      <c r="AR1151">
        <v>900000</v>
      </c>
      <c r="AS1151">
        <v>3181.81811523438</v>
      </c>
      <c r="AT1151" t="s">
        <v>53</v>
      </c>
      <c r="AU1151">
        <v>0</v>
      </c>
      <c r="AV1151">
        <v>8.065208046746843</v>
      </c>
      <c r="AW1151">
        <v>11236</v>
      </c>
      <c r="AX1151">
        <v>841</v>
      </c>
      <c r="AY1151">
        <v>0</v>
      </c>
      <c r="AZ1151">
        <v>-0.46485519665428582</v>
      </c>
      <c r="BA1151">
        <v>-0.1340797307488405</v>
      </c>
    </row>
    <row r="1152" spans="1:53" x14ac:dyDescent="0.25">
      <c r="A1152">
        <v>3</v>
      </c>
      <c r="B1152">
        <v>0</v>
      </c>
      <c r="C1152">
        <v>21</v>
      </c>
      <c r="D1152">
        <v>6</v>
      </c>
      <c r="E1152">
        <v>1</v>
      </c>
      <c r="F1152">
        <v>1</v>
      </c>
      <c r="G1152">
        <v>6</v>
      </c>
      <c r="H1152" s="3">
        <f t="shared" si="17"/>
        <v>9</v>
      </c>
      <c r="I1152">
        <v>217211</v>
      </c>
      <c r="J1152">
        <v>890000</v>
      </c>
      <c r="K1152">
        <v>48</v>
      </c>
      <c r="L1152">
        <v>9</v>
      </c>
      <c r="M1152">
        <v>1</v>
      </c>
      <c r="N1152">
        <v>1</v>
      </c>
      <c r="O1152">
        <v>1081377.66666667</v>
      </c>
      <c r="P1152">
        <v>0</v>
      </c>
      <c r="Q1152">
        <v>100000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1181377.66666667</v>
      </c>
      <c r="X1152">
        <v>2681377.6666666698</v>
      </c>
      <c r="Y1152">
        <v>11</v>
      </c>
      <c r="Z1152" s="3" t="s">
        <v>54</v>
      </c>
      <c r="AA1152">
        <v>0</v>
      </c>
      <c r="AB1152">
        <v>1</v>
      </c>
      <c r="AC1152">
        <v>1</v>
      </c>
      <c r="AD1152">
        <v>1</v>
      </c>
      <c r="AE1152">
        <v>0</v>
      </c>
      <c r="AF1152">
        <v>1</v>
      </c>
      <c r="AG1152">
        <v>0</v>
      </c>
      <c r="AH1152">
        <v>62</v>
      </c>
      <c r="AI1152">
        <v>1</v>
      </c>
      <c r="AJ1152">
        <v>0</v>
      </c>
      <c r="AK1152">
        <v>0</v>
      </c>
      <c r="AL1152">
        <v>0</v>
      </c>
      <c r="AM1152">
        <v>5</v>
      </c>
      <c r="AN1152">
        <v>890000</v>
      </c>
      <c r="AO1152">
        <v>4326.388671875</v>
      </c>
      <c r="AP1152">
        <v>1081377.625</v>
      </c>
      <c r="AQ1152">
        <v>4069.70068359375</v>
      </c>
      <c r="AR1152">
        <v>1081377.625</v>
      </c>
      <c r="AS1152">
        <v>4069.70068359375</v>
      </c>
      <c r="AT1152" t="s">
        <v>55</v>
      </c>
      <c r="AU1152">
        <v>1</v>
      </c>
      <c r="AV1152">
        <v>8.3724884480330743</v>
      </c>
      <c r="AW1152">
        <v>36</v>
      </c>
      <c r="AX1152">
        <v>441</v>
      </c>
      <c r="AY1152">
        <v>1</v>
      </c>
      <c r="AZ1152">
        <v>0.63909080769197701</v>
      </c>
      <c r="BA1152">
        <v>-0.1543492568289361</v>
      </c>
    </row>
    <row r="1153" spans="1:53" x14ac:dyDescent="0.25">
      <c r="A1153">
        <v>3</v>
      </c>
      <c r="B1153">
        <v>1</v>
      </c>
      <c r="C1153">
        <v>28</v>
      </c>
      <c r="D1153">
        <v>5</v>
      </c>
      <c r="E1153">
        <v>11</v>
      </c>
      <c r="F1153">
        <v>1</v>
      </c>
      <c r="G1153">
        <v>96</v>
      </c>
      <c r="H1153" s="3">
        <f t="shared" si="17"/>
        <v>17</v>
      </c>
      <c r="I1153">
        <v>117211</v>
      </c>
      <c r="J1153">
        <v>800000</v>
      </c>
      <c r="K1153">
        <v>48</v>
      </c>
      <c r="L1153">
        <v>6</v>
      </c>
      <c r="M1153">
        <v>1</v>
      </c>
      <c r="N1153">
        <v>1</v>
      </c>
      <c r="O1153">
        <v>983877.66666666698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983877.66666666698</v>
      </c>
      <c r="X1153">
        <v>983877.66666666698</v>
      </c>
      <c r="Y1153">
        <v>11</v>
      </c>
      <c r="Z1153" s="3" t="s">
        <v>52</v>
      </c>
      <c r="AA1153">
        <v>1</v>
      </c>
      <c r="AB1153">
        <v>1</v>
      </c>
      <c r="AC1153">
        <v>1</v>
      </c>
      <c r="AD1153">
        <v>1</v>
      </c>
      <c r="AE1153">
        <v>0</v>
      </c>
      <c r="AF1153">
        <v>1</v>
      </c>
      <c r="AG1153">
        <v>0</v>
      </c>
      <c r="AH1153">
        <v>48</v>
      </c>
      <c r="AI1153">
        <v>1</v>
      </c>
      <c r="AJ1153">
        <v>0</v>
      </c>
      <c r="AK1153">
        <v>0</v>
      </c>
      <c r="AL1153">
        <v>0</v>
      </c>
      <c r="AM1153">
        <v>4</v>
      </c>
      <c r="AN1153">
        <v>800000</v>
      </c>
      <c r="AO1153">
        <v>3888.88891601562</v>
      </c>
      <c r="AP1153">
        <v>983877.6875</v>
      </c>
      <c r="AQ1153">
        <v>4782.73876953125</v>
      </c>
      <c r="AR1153">
        <v>983877.6875</v>
      </c>
      <c r="AS1153">
        <v>4782.73876953125</v>
      </c>
      <c r="AT1153" t="s">
        <v>53</v>
      </c>
      <c r="AU1153">
        <v>1</v>
      </c>
      <c r="AV1153">
        <v>8.2658787701107759</v>
      </c>
      <c r="AW1153">
        <v>9216</v>
      </c>
      <c r="AX1153">
        <v>784</v>
      </c>
      <c r="AY1153">
        <v>0</v>
      </c>
      <c r="AZ1153">
        <v>-0.47299682205474702</v>
      </c>
      <c r="BA1153">
        <v>-0.31529907208746188</v>
      </c>
    </row>
    <row r="1154" spans="1:53" x14ac:dyDescent="0.25">
      <c r="A1154">
        <v>3</v>
      </c>
      <c r="B1154">
        <v>0</v>
      </c>
      <c r="C1154">
        <v>22</v>
      </c>
      <c r="D1154">
        <v>6</v>
      </c>
      <c r="E1154">
        <v>4</v>
      </c>
      <c r="F1154">
        <v>3</v>
      </c>
      <c r="G1154">
        <v>8</v>
      </c>
      <c r="H1154" s="3">
        <f t="shared" si="17"/>
        <v>10</v>
      </c>
      <c r="I1154">
        <v>0</v>
      </c>
      <c r="J1154">
        <v>0</v>
      </c>
      <c r="K1154">
        <v>24</v>
      </c>
      <c r="L1154">
        <v>7</v>
      </c>
      <c r="M1154">
        <v>2</v>
      </c>
      <c r="N1154">
        <v>1</v>
      </c>
      <c r="O1154">
        <v>800000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800000</v>
      </c>
      <c r="X1154">
        <v>800000</v>
      </c>
      <c r="Y1154">
        <v>11</v>
      </c>
      <c r="Z1154" s="3" t="s">
        <v>54</v>
      </c>
      <c r="AA1154">
        <v>0</v>
      </c>
      <c r="AB1154">
        <v>2</v>
      </c>
      <c r="AC1154">
        <v>1</v>
      </c>
      <c r="AD1154">
        <v>1</v>
      </c>
      <c r="AE1154">
        <v>0</v>
      </c>
      <c r="AF1154">
        <v>1</v>
      </c>
      <c r="AG1154">
        <v>0</v>
      </c>
      <c r="AH1154">
        <v>24</v>
      </c>
      <c r="AI1154">
        <v>0</v>
      </c>
      <c r="AJ1154">
        <v>1</v>
      </c>
      <c r="AK1154">
        <v>0</v>
      </c>
      <c r="AL1154">
        <v>0</v>
      </c>
      <c r="AM1154">
        <v>4</v>
      </c>
      <c r="AN1154">
        <v>800000</v>
      </c>
      <c r="AO1154">
        <v>7777.77783203125</v>
      </c>
      <c r="AP1154">
        <v>800000</v>
      </c>
      <c r="AQ1154">
        <v>7777.77783203125</v>
      </c>
      <c r="AR1154">
        <v>800000</v>
      </c>
      <c r="AS1154">
        <v>7777.77783203125</v>
      </c>
      <c r="AT1154" t="s">
        <v>55</v>
      </c>
      <c r="AU1154">
        <v>0</v>
      </c>
      <c r="AV1154">
        <v>8.959025950670723</v>
      </c>
      <c r="AW1154">
        <v>64</v>
      </c>
      <c r="AX1154">
        <v>484</v>
      </c>
      <c r="AY1154">
        <v>1</v>
      </c>
      <c r="AZ1154">
        <v>0.34668553853569128</v>
      </c>
      <c r="BA1154">
        <v>8.6241331883261788E-2</v>
      </c>
    </row>
    <row r="1155" spans="1:53" x14ac:dyDescent="0.25">
      <c r="A1155">
        <v>3</v>
      </c>
      <c r="B1155">
        <v>1</v>
      </c>
      <c r="C1155">
        <v>34</v>
      </c>
      <c r="D1155">
        <v>6</v>
      </c>
      <c r="E1155">
        <v>5</v>
      </c>
      <c r="F1155">
        <v>1</v>
      </c>
      <c r="G1155">
        <v>144</v>
      </c>
      <c r="H1155" s="3">
        <f t="shared" ref="H1155:H1218" si="18">+C1155-(D1155)-6</f>
        <v>22</v>
      </c>
      <c r="I1155">
        <v>280000</v>
      </c>
      <c r="J1155">
        <v>2000000</v>
      </c>
      <c r="K1155">
        <v>45</v>
      </c>
      <c r="L1155">
        <v>7</v>
      </c>
      <c r="M1155">
        <v>1</v>
      </c>
      <c r="N1155">
        <v>1</v>
      </c>
      <c r="O1155">
        <v>2166666.6666666698</v>
      </c>
      <c r="P1155">
        <v>0</v>
      </c>
      <c r="Q1155">
        <v>280000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2446666.6666666698</v>
      </c>
      <c r="X1155">
        <v>2446666.6666666698</v>
      </c>
      <c r="Y1155">
        <v>11</v>
      </c>
      <c r="Z1155" s="3" t="s">
        <v>54</v>
      </c>
      <c r="AA1155">
        <v>0</v>
      </c>
      <c r="AB1155">
        <v>1</v>
      </c>
      <c r="AC1155">
        <v>1</v>
      </c>
      <c r="AD1155">
        <v>1</v>
      </c>
      <c r="AE1155">
        <v>0</v>
      </c>
      <c r="AF1155">
        <v>1</v>
      </c>
      <c r="AG1155">
        <v>0</v>
      </c>
      <c r="AH1155">
        <v>45</v>
      </c>
      <c r="AI1155">
        <v>1</v>
      </c>
      <c r="AJ1155">
        <v>0</v>
      </c>
      <c r="AK1155">
        <v>0</v>
      </c>
      <c r="AL1155">
        <v>0</v>
      </c>
      <c r="AM1155">
        <v>4</v>
      </c>
      <c r="AN1155">
        <v>2000000</v>
      </c>
      <c r="AO1155">
        <v>10370.3701171875</v>
      </c>
      <c r="AP1155">
        <v>2166666.75</v>
      </c>
      <c r="AQ1155">
        <v>11234.568359375</v>
      </c>
      <c r="AR1155">
        <v>2166666.75</v>
      </c>
      <c r="AS1155">
        <v>11234.568359375</v>
      </c>
      <c r="AT1155" t="s">
        <v>55</v>
      </c>
      <c r="AU1155">
        <v>1</v>
      </c>
      <c r="AV1155">
        <v>9.2467079917329951</v>
      </c>
      <c r="AW1155">
        <v>20736</v>
      </c>
      <c r="AX1155">
        <v>1156</v>
      </c>
      <c r="AY1155">
        <v>0</v>
      </c>
      <c r="AZ1155">
        <v>-0.55154290675587081</v>
      </c>
      <c r="BA1155">
        <v>0.12551750233464859</v>
      </c>
    </row>
    <row r="1156" spans="1:53" x14ac:dyDescent="0.25">
      <c r="A1156">
        <v>3</v>
      </c>
      <c r="B1156">
        <v>1</v>
      </c>
      <c r="C1156">
        <v>56</v>
      </c>
      <c r="D1156">
        <v>6</v>
      </c>
      <c r="E1156">
        <v>5</v>
      </c>
      <c r="F1156">
        <v>1</v>
      </c>
      <c r="G1156">
        <v>240</v>
      </c>
      <c r="H1156" s="3">
        <f t="shared" si="18"/>
        <v>44</v>
      </c>
      <c r="I1156">
        <v>0</v>
      </c>
      <c r="J1156">
        <v>1700000</v>
      </c>
      <c r="K1156">
        <v>70</v>
      </c>
      <c r="L1156">
        <v>9</v>
      </c>
      <c r="M1156">
        <v>1</v>
      </c>
      <c r="N1156">
        <v>1</v>
      </c>
      <c r="O1156">
        <v>3641666.6666666698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800000</v>
      </c>
      <c r="W1156">
        <v>4441666.6666666698</v>
      </c>
      <c r="X1156">
        <v>4441666.6666666698</v>
      </c>
      <c r="Y1156">
        <v>11</v>
      </c>
      <c r="Z1156" s="3" t="s">
        <v>54</v>
      </c>
      <c r="AA1156">
        <v>0</v>
      </c>
      <c r="AB1156">
        <v>1</v>
      </c>
      <c r="AC1156">
        <v>1</v>
      </c>
      <c r="AD1156">
        <v>1</v>
      </c>
      <c r="AE1156">
        <v>0</v>
      </c>
      <c r="AF1156">
        <v>1</v>
      </c>
      <c r="AG1156">
        <v>0</v>
      </c>
      <c r="AH1156">
        <v>70</v>
      </c>
      <c r="AI1156">
        <v>1</v>
      </c>
      <c r="AJ1156">
        <v>0</v>
      </c>
      <c r="AK1156">
        <v>0</v>
      </c>
      <c r="AL1156">
        <v>0</v>
      </c>
      <c r="AM1156">
        <v>5</v>
      </c>
      <c r="AN1156">
        <v>3500000</v>
      </c>
      <c r="AO1156">
        <v>11666.6669921875</v>
      </c>
      <c r="AP1156">
        <v>3641666.75</v>
      </c>
      <c r="AQ1156">
        <v>12138.8896484375</v>
      </c>
      <c r="AR1156">
        <v>3641666.75</v>
      </c>
      <c r="AS1156">
        <v>12138.8896484375</v>
      </c>
      <c r="AT1156" t="s">
        <v>55</v>
      </c>
      <c r="AU1156">
        <v>1</v>
      </c>
      <c r="AV1156">
        <v>9.3644910797052265</v>
      </c>
      <c r="AW1156">
        <v>57600</v>
      </c>
      <c r="AX1156">
        <v>3136</v>
      </c>
      <c r="AY1156">
        <v>0</v>
      </c>
      <c r="AZ1156">
        <v>-0.36705685611658478</v>
      </c>
      <c r="BA1156">
        <v>0.1213332975991996</v>
      </c>
    </row>
    <row r="1157" spans="1:53" x14ac:dyDescent="0.25">
      <c r="A1157">
        <v>2</v>
      </c>
      <c r="B1157">
        <v>1</v>
      </c>
      <c r="C1157">
        <v>24</v>
      </c>
      <c r="D1157">
        <v>5</v>
      </c>
      <c r="E1157">
        <v>11</v>
      </c>
      <c r="F1157">
        <v>1</v>
      </c>
      <c r="G1157">
        <v>12</v>
      </c>
      <c r="H1157" s="3">
        <f t="shared" si="18"/>
        <v>13</v>
      </c>
      <c r="I1157">
        <v>0</v>
      </c>
      <c r="J1157">
        <v>0</v>
      </c>
      <c r="K1157">
        <v>48</v>
      </c>
      <c r="L1157">
        <v>2</v>
      </c>
      <c r="M1157">
        <v>2</v>
      </c>
      <c r="N1157">
        <v>1</v>
      </c>
      <c r="O1157">
        <v>800000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800000</v>
      </c>
      <c r="X1157">
        <v>800000</v>
      </c>
      <c r="Y1157">
        <v>11</v>
      </c>
      <c r="Z1157" s="3" t="s">
        <v>52</v>
      </c>
      <c r="AA1157">
        <v>1</v>
      </c>
      <c r="AB1157">
        <v>2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48</v>
      </c>
      <c r="AI1157">
        <v>0</v>
      </c>
      <c r="AJ1157">
        <v>1</v>
      </c>
      <c r="AK1157">
        <v>0</v>
      </c>
      <c r="AL1157">
        <v>1</v>
      </c>
      <c r="AM1157">
        <v>2</v>
      </c>
      <c r="AN1157">
        <v>800000</v>
      </c>
      <c r="AO1157">
        <v>3888.88891601562</v>
      </c>
      <c r="AP1157">
        <v>800000</v>
      </c>
      <c r="AQ1157">
        <v>3888.88891601562</v>
      </c>
      <c r="AR1157">
        <v>800000</v>
      </c>
      <c r="AS1157">
        <v>3888.88891601562</v>
      </c>
      <c r="AT1157" t="s">
        <v>53</v>
      </c>
      <c r="AU1157">
        <v>0</v>
      </c>
      <c r="AV1157">
        <v>8.2658787701107759</v>
      </c>
      <c r="AW1157">
        <v>144</v>
      </c>
      <c r="AX1157">
        <v>576</v>
      </c>
      <c r="AY1157">
        <v>0</v>
      </c>
      <c r="AZ1157">
        <v>-0.5771280661877376</v>
      </c>
      <c r="BA1157">
        <v>0.14163315780883759</v>
      </c>
    </row>
    <row r="1158" spans="1:53" x14ac:dyDescent="0.25">
      <c r="A1158">
        <v>2</v>
      </c>
      <c r="B1158">
        <v>1</v>
      </c>
      <c r="C1158">
        <v>22</v>
      </c>
      <c r="D1158">
        <v>6</v>
      </c>
      <c r="E1158">
        <v>2</v>
      </c>
      <c r="F1158">
        <v>1</v>
      </c>
      <c r="G1158">
        <v>48</v>
      </c>
      <c r="H1158" s="3">
        <f t="shared" si="18"/>
        <v>10</v>
      </c>
      <c r="I1158">
        <v>88211</v>
      </c>
      <c r="J1158">
        <v>0</v>
      </c>
      <c r="K1158">
        <v>40</v>
      </c>
      <c r="L1158">
        <v>3</v>
      </c>
      <c r="M1158">
        <v>2</v>
      </c>
      <c r="N1158">
        <v>1</v>
      </c>
      <c r="O1158">
        <v>888211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888211</v>
      </c>
      <c r="X1158">
        <v>888211</v>
      </c>
      <c r="Y1158">
        <v>11</v>
      </c>
      <c r="Z1158" s="3" t="s">
        <v>54</v>
      </c>
      <c r="AA1158">
        <v>0</v>
      </c>
      <c r="AB1158">
        <v>2</v>
      </c>
      <c r="AC1158">
        <v>1</v>
      </c>
      <c r="AD1158">
        <v>1</v>
      </c>
      <c r="AE1158">
        <v>0</v>
      </c>
      <c r="AF1158">
        <v>1</v>
      </c>
      <c r="AG1158">
        <v>0</v>
      </c>
      <c r="AH1158">
        <v>40</v>
      </c>
      <c r="AI1158">
        <v>0</v>
      </c>
      <c r="AJ1158">
        <v>1</v>
      </c>
      <c r="AK1158">
        <v>0</v>
      </c>
      <c r="AL1158">
        <v>1</v>
      </c>
      <c r="AM1158">
        <v>2</v>
      </c>
      <c r="AN1158">
        <v>800000</v>
      </c>
      <c r="AO1158">
        <v>4666.66650390625</v>
      </c>
      <c r="AP1158">
        <v>888211</v>
      </c>
      <c r="AQ1158">
        <v>5181.23095703125</v>
      </c>
      <c r="AR1158">
        <v>888211</v>
      </c>
      <c r="AS1158">
        <v>5181.23095703125</v>
      </c>
      <c r="AT1158" t="s">
        <v>55</v>
      </c>
      <c r="AU1158">
        <v>0</v>
      </c>
      <c r="AV1158">
        <v>8.448200285052053</v>
      </c>
      <c r="AW1158">
        <v>2304</v>
      </c>
      <c r="AX1158">
        <v>484</v>
      </c>
      <c r="AY1158">
        <v>0</v>
      </c>
      <c r="AZ1158">
        <v>-0.63840093638590001</v>
      </c>
      <c r="BA1158">
        <v>-0.102953798708475</v>
      </c>
    </row>
    <row r="1159" spans="1:53" x14ac:dyDescent="0.25">
      <c r="A1159">
        <v>2</v>
      </c>
      <c r="B1159">
        <v>0</v>
      </c>
      <c r="C1159">
        <v>54</v>
      </c>
      <c r="D1159">
        <v>4</v>
      </c>
      <c r="E1159">
        <v>9</v>
      </c>
      <c r="F1159">
        <v>1</v>
      </c>
      <c r="G1159">
        <v>312</v>
      </c>
      <c r="H1159" s="3">
        <f t="shared" si="18"/>
        <v>44</v>
      </c>
      <c r="I1159">
        <v>117211</v>
      </c>
      <c r="J1159">
        <v>737717</v>
      </c>
      <c r="K1159">
        <v>48</v>
      </c>
      <c r="L1159">
        <v>9</v>
      </c>
      <c r="M1159">
        <v>1</v>
      </c>
      <c r="N1159">
        <v>1</v>
      </c>
      <c r="O1159">
        <v>959929.41666666698</v>
      </c>
      <c r="P1159">
        <v>250000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1209929.41666667</v>
      </c>
      <c r="X1159">
        <v>1209929.41666667</v>
      </c>
      <c r="Y1159">
        <v>11</v>
      </c>
      <c r="Z1159" s="3" t="s">
        <v>59</v>
      </c>
      <c r="AA1159">
        <v>0</v>
      </c>
      <c r="AB1159">
        <v>1</v>
      </c>
      <c r="AC1159">
        <v>1</v>
      </c>
      <c r="AD1159">
        <v>1</v>
      </c>
      <c r="AE1159">
        <v>0</v>
      </c>
      <c r="AF1159">
        <v>1</v>
      </c>
      <c r="AG1159">
        <v>0</v>
      </c>
      <c r="AH1159">
        <v>66</v>
      </c>
      <c r="AI1159">
        <v>1</v>
      </c>
      <c r="AJ1159">
        <v>0</v>
      </c>
      <c r="AK1159">
        <v>0</v>
      </c>
      <c r="AL1159">
        <v>0</v>
      </c>
      <c r="AM1159">
        <v>5</v>
      </c>
      <c r="AN1159">
        <v>781242</v>
      </c>
      <c r="AO1159">
        <v>3797.7041015625</v>
      </c>
      <c r="AP1159">
        <v>1209929.5</v>
      </c>
      <c r="AQ1159">
        <v>4277.5283203125</v>
      </c>
      <c r="AR1159">
        <v>1209929.5</v>
      </c>
      <c r="AS1159">
        <v>4277.5283203125</v>
      </c>
      <c r="AT1159" t="s">
        <v>60</v>
      </c>
      <c r="AU1159">
        <v>1</v>
      </c>
      <c r="AV1159">
        <v>8.2421519793225535</v>
      </c>
      <c r="AW1159">
        <v>97344</v>
      </c>
      <c r="AX1159">
        <v>2916</v>
      </c>
      <c r="AY1159">
        <v>1</v>
      </c>
      <c r="AZ1159">
        <v>0.72651209092084734</v>
      </c>
      <c r="BA1159">
        <v>-0.58913701010177466</v>
      </c>
    </row>
    <row r="1160" spans="1:53" x14ac:dyDescent="0.25">
      <c r="A1160">
        <v>2</v>
      </c>
      <c r="B1160">
        <v>1</v>
      </c>
      <c r="C1160">
        <v>26</v>
      </c>
      <c r="D1160">
        <v>5</v>
      </c>
      <c r="E1160">
        <v>11</v>
      </c>
      <c r="F1160">
        <v>1</v>
      </c>
      <c r="G1160">
        <v>8</v>
      </c>
      <c r="H1160" s="3">
        <f t="shared" si="18"/>
        <v>15</v>
      </c>
      <c r="I1160">
        <v>88211</v>
      </c>
      <c r="J1160">
        <v>737717</v>
      </c>
      <c r="K1160">
        <v>48</v>
      </c>
      <c r="L1160">
        <v>8</v>
      </c>
      <c r="M1160">
        <v>1</v>
      </c>
      <c r="N1160">
        <v>1</v>
      </c>
      <c r="O1160">
        <v>930929.41666666698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930929.41666666698</v>
      </c>
      <c r="X1160">
        <v>930929.41666666698</v>
      </c>
      <c r="Y1160">
        <v>11</v>
      </c>
      <c r="Z1160" s="3" t="s">
        <v>52</v>
      </c>
      <c r="AA1160">
        <v>1</v>
      </c>
      <c r="AB1160">
        <v>1</v>
      </c>
      <c r="AC1160">
        <v>1</v>
      </c>
      <c r="AD1160">
        <v>1</v>
      </c>
      <c r="AE1160">
        <v>0</v>
      </c>
      <c r="AF1160">
        <v>1</v>
      </c>
      <c r="AG1160">
        <v>0</v>
      </c>
      <c r="AH1160">
        <v>48</v>
      </c>
      <c r="AI1160">
        <v>1</v>
      </c>
      <c r="AJ1160">
        <v>0</v>
      </c>
      <c r="AK1160">
        <v>0</v>
      </c>
      <c r="AL1160">
        <v>0</v>
      </c>
      <c r="AM1160">
        <v>5</v>
      </c>
      <c r="AN1160">
        <v>781242</v>
      </c>
      <c r="AO1160">
        <v>3797.7041015625</v>
      </c>
      <c r="AP1160">
        <v>930929.4375</v>
      </c>
      <c r="AQ1160">
        <v>4525.3515625</v>
      </c>
      <c r="AR1160">
        <v>930929.4375</v>
      </c>
      <c r="AS1160">
        <v>4525.3515625</v>
      </c>
      <c r="AT1160" t="s">
        <v>53</v>
      </c>
      <c r="AU1160">
        <v>1</v>
      </c>
      <c r="AV1160">
        <v>8.2421519793225535</v>
      </c>
      <c r="AW1160">
        <v>64</v>
      </c>
      <c r="AX1160">
        <v>676</v>
      </c>
      <c r="AY1160">
        <v>0</v>
      </c>
      <c r="AZ1160">
        <v>-0.44154327658230569</v>
      </c>
      <c r="BA1160">
        <v>-0.24713661052642641</v>
      </c>
    </row>
    <row r="1161" spans="1:53" x14ac:dyDescent="0.25">
      <c r="A1161">
        <v>2</v>
      </c>
      <c r="B1161">
        <v>0</v>
      </c>
      <c r="C1161">
        <v>47</v>
      </c>
      <c r="D1161">
        <v>3</v>
      </c>
      <c r="E1161">
        <v>5</v>
      </c>
      <c r="F1161">
        <v>1</v>
      </c>
      <c r="G1161">
        <v>4</v>
      </c>
      <c r="H1161" s="3">
        <f t="shared" si="18"/>
        <v>38</v>
      </c>
      <c r="I1161">
        <v>0</v>
      </c>
      <c r="J1161">
        <v>0</v>
      </c>
      <c r="K1161">
        <v>48</v>
      </c>
      <c r="L1161">
        <v>2</v>
      </c>
      <c r="M1161">
        <v>2</v>
      </c>
      <c r="N1161">
        <v>1</v>
      </c>
      <c r="O1161">
        <v>750000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750000</v>
      </c>
      <c r="X1161">
        <v>790000</v>
      </c>
      <c r="Y1161">
        <v>11</v>
      </c>
      <c r="Z1161" s="3" t="s">
        <v>56</v>
      </c>
      <c r="AA1161">
        <v>0</v>
      </c>
      <c r="AB1161">
        <v>2</v>
      </c>
      <c r="AC1161">
        <v>1</v>
      </c>
      <c r="AD1161">
        <v>1</v>
      </c>
      <c r="AE1161">
        <v>0</v>
      </c>
      <c r="AF1161">
        <v>1</v>
      </c>
      <c r="AG1161">
        <v>0</v>
      </c>
      <c r="AH1161">
        <v>48</v>
      </c>
      <c r="AI1161">
        <v>0</v>
      </c>
      <c r="AJ1161">
        <v>1</v>
      </c>
      <c r="AK1161">
        <v>0</v>
      </c>
      <c r="AL1161">
        <v>1</v>
      </c>
      <c r="AM1161">
        <v>2</v>
      </c>
      <c r="AN1161">
        <v>750000</v>
      </c>
      <c r="AO1161">
        <v>3645.83325195312</v>
      </c>
      <c r="AP1161">
        <v>750000</v>
      </c>
      <c r="AQ1161">
        <v>3645.83325195312</v>
      </c>
      <c r="AR1161">
        <v>750000</v>
      </c>
      <c r="AS1161">
        <v>3645.83325195312</v>
      </c>
      <c r="AT1161" t="s">
        <v>57</v>
      </c>
      <c r="AU1161">
        <v>0</v>
      </c>
      <c r="AV1161">
        <v>8.2013402196763305</v>
      </c>
      <c r="AW1161">
        <v>16</v>
      </c>
      <c r="AX1161">
        <v>2209</v>
      </c>
      <c r="AY1161">
        <v>1</v>
      </c>
      <c r="AZ1161">
        <v>0.46388738673148322</v>
      </c>
      <c r="BA1161">
        <v>0.27868331557830378</v>
      </c>
    </row>
    <row r="1162" spans="1:53" x14ac:dyDescent="0.25">
      <c r="A1162">
        <v>2</v>
      </c>
      <c r="B1162">
        <v>1</v>
      </c>
      <c r="C1162">
        <v>34</v>
      </c>
      <c r="D1162">
        <v>6</v>
      </c>
      <c r="E1162">
        <v>2</v>
      </c>
      <c r="F1162">
        <v>1</v>
      </c>
      <c r="G1162">
        <v>86</v>
      </c>
      <c r="H1162" s="3">
        <f t="shared" si="18"/>
        <v>22</v>
      </c>
      <c r="I1162">
        <v>117211</v>
      </c>
      <c r="J1162">
        <v>600000</v>
      </c>
      <c r="K1162">
        <v>48</v>
      </c>
      <c r="L1162">
        <v>9</v>
      </c>
      <c r="M1162">
        <v>1</v>
      </c>
      <c r="N1162">
        <v>1</v>
      </c>
      <c r="O1162">
        <v>948453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948453</v>
      </c>
      <c r="X1162">
        <v>948453</v>
      </c>
      <c r="Y1162">
        <v>11</v>
      </c>
      <c r="Z1162" s="3" t="s">
        <v>54</v>
      </c>
      <c r="AA1162">
        <v>0</v>
      </c>
      <c r="AB1162">
        <v>1</v>
      </c>
      <c r="AC1162">
        <v>1</v>
      </c>
      <c r="AD1162">
        <v>1</v>
      </c>
      <c r="AE1162">
        <v>0</v>
      </c>
      <c r="AF1162">
        <v>1</v>
      </c>
      <c r="AG1162">
        <v>0</v>
      </c>
      <c r="AH1162">
        <v>48</v>
      </c>
      <c r="AI1162">
        <v>1</v>
      </c>
      <c r="AJ1162">
        <v>0</v>
      </c>
      <c r="AK1162">
        <v>0</v>
      </c>
      <c r="AL1162">
        <v>0</v>
      </c>
      <c r="AM1162">
        <v>5</v>
      </c>
      <c r="AN1162">
        <v>781242</v>
      </c>
      <c r="AO1162">
        <v>3797.7041015625</v>
      </c>
      <c r="AP1162">
        <v>948453</v>
      </c>
      <c r="AQ1162">
        <v>4610.53564453125</v>
      </c>
      <c r="AR1162">
        <v>948453</v>
      </c>
      <c r="AS1162">
        <v>4610.53564453125</v>
      </c>
      <c r="AT1162" t="s">
        <v>55</v>
      </c>
      <c r="AU1162">
        <v>1</v>
      </c>
      <c r="AV1162">
        <v>8.2421519793225535</v>
      </c>
      <c r="AW1162">
        <v>7396</v>
      </c>
      <c r="AX1162">
        <v>1156</v>
      </c>
      <c r="AY1162">
        <v>0</v>
      </c>
      <c r="AZ1162">
        <v>-0.49531522611013179</v>
      </c>
      <c r="BA1162">
        <v>-0.86286937707442257</v>
      </c>
    </row>
    <row r="1163" spans="1:53" x14ac:dyDescent="0.25">
      <c r="A1163">
        <v>2</v>
      </c>
      <c r="B1163">
        <v>0</v>
      </c>
      <c r="C1163">
        <v>34</v>
      </c>
      <c r="D1163">
        <v>6</v>
      </c>
      <c r="E1163">
        <v>2</v>
      </c>
      <c r="F1163">
        <v>1</v>
      </c>
      <c r="G1163">
        <v>48</v>
      </c>
      <c r="H1163" s="3">
        <f t="shared" si="18"/>
        <v>22</v>
      </c>
      <c r="I1163">
        <v>117211</v>
      </c>
      <c r="J1163">
        <v>350000</v>
      </c>
      <c r="K1163">
        <v>48</v>
      </c>
      <c r="L1163">
        <v>9</v>
      </c>
      <c r="M1163">
        <v>1</v>
      </c>
      <c r="N1163">
        <v>1</v>
      </c>
      <c r="O1163">
        <v>927619.66666666698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927619.66666666698</v>
      </c>
      <c r="X1163">
        <v>927619.66666666698</v>
      </c>
      <c r="Y1163">
        <v>11</v>
      </c>
      <c r="Z1163" s="3" t="s">
        <v>54</v>
      </c>
      <c r="AA1163">
        <v>0</v>
      </c>
      <c r="AB1163">
        <v>1</v>
      </c>
      <c r="AC1163">
        <v>1</v>
      </c>
      <c r="AD1163">
        <v>1</v>
      </c>
      <c r="AE1163">
        <v>0</v>
      </c>
      <c r="AF1163">
        <v>1</v>
      </c>
      <c r="AG1163">
        <v>0</v>
      </c>
      <c r="AH1163">
        <v>48</v>
      </c>
      <c r="AI1163">
        <v>1</v>
      </c>
      <c r="AJ1163">
        <v>0</v>
      </c>
      <c r="AK1163">
        <v>0</v>
      </c>
      <c r="AL1163">
        <v>0</v>
      </c>
      <c r="AM1163">
        <v>5</v>
      </c>
      <c r="AN1163">
        <v>781242</v>
      </c>
      <c r="AO1163">
        <v>3797.7041015625</v>
      </c>
      <c r="AP1163">
        <v>927619.6875</v>
      </c>
      <c r="AQ1163">
        <v>4509.26220703125</v>
      </c>
      <c r="AR1163">
        <v>927619.6875</v>
      </c>
      <c r="AS1163">
        <v>4509.26220703125</v>
      </c>
      <c r="AT1163" t="s">
        <v>55</v>
      </c>
      <c r="AU1163">
        <v>1</v>
      </c>
      <c r="AV1163">
        <v>8.2421519793225535</v>
      </c>
      <c r="AW1163">
        <v>2304</v>
      </c>
      <c r="AX1163">
        <v>1156</v>
      </c>
      <c r="AY1163">
        <v>1</v>
      </c>
      <c r="AZ1163">
        <v>0.49261309178208362</v>
      </c>
      <c r="BA1163">
        <v>-0.79690475331314448</v>
      </c>
    </row>
    <row r="1164" spans="1:53" x14ac:dyDescent="0.25">
      <c r="A1164">
        <v>3</v>
      </c>
      <c r="B1164">
        <v>0</v>
      </c>
      <c r="C1164">
        <v>33</v>
      </c>
      <c r="D1164">
        <v>6</v>
      </c>
      <c r="E1164">
        <v>5</v>
      </c>
      <c r="F1164">
        <v>1</v>
      </c>
      <c r="G1164">
        <v>1</v>
      </c>
      <c r="H1164" s="3">
        <f t="shared" si="18"/>
        <v>21</v>
      </c>
      <c r="I1164">
        <v>228000</v>
      </c>
      <c r="J1164">
        <v>0</v>
      </c>
      <c r="K1164">
        <v>48</v>
      </c>
      <c r="L1164">
        <v>9</v>
      </c>
      <c r="M1164">
        <v>1</v>
      </c>
      <c r="N1164">
        <v>1</v>
      </c>
      <c r="O1164">
        <v>2500000</v>
      </c>
      <c r="P1164">
        <v>0</v>
      </c>
      <c r="Q1164">
        <v>228000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2728000</v>
      </c>
      <c r="X1164">
        <v>2728000</v>
      </c>
      <c r="Y1164">
        <v>11</v>
      </c>
      <c r="Z1164" s="3" t="s">
        <v>54</v>
      </c>
      <c r="AA1164">
        <v>0</v>
      </c>
      <c r="AB1164">
        <v>1</v>
      </c>
      <c r="AC1164">
        <v>1</v>
      </c>
      <c r="AD1164">
        <v>1</v>
      </c>
      <c r="AE1164">
        <v>0</v>
      </c>
      <c r="AF1164">
        <v>1</v>
      </c>
      <c r="AG1164">
        <v>0</v>
      </c>
      <c r="AH1164">
        <v>48</v>
      </c>
      <c r="AI1164">
        <v>1</v>
      </c>
      <c r="AJ1164">
        <v>0</v>
      </c>
      <c r="AK1164">
        <v>0</v>
      </c>
      <c r="AL1164">
        <v>0</v>
      </c>
      <c r="AM1164">
        <v>5</v>
      </c>
      <c r="AN1164">
        <v>2500000</v>
      </c>
      <c r="AO1164">
        <v>12152.77734375</v>
      </c>
      <c r="AP1164">
        <v>2500000</v>
      </c>
      <c r="AQ1164">
        <v>12152.77734375</v>
      </c>
      <c r="AR1164">
        <v>2500000</v>
      </c>
      <c r="AS1164">
        <v>12152.77734375</v>
      </c>
      <c r="AT1164" t="s">
        <v>55</v>
      </c>
      <c r="AU1164">
        <v>1</v>
      </c>
      <c r="AV1164">
        <v>9.4053130106094098</v>
      </c>
      <c r="AW1164">
        <v>1</v>
      </c>
      <c r="AX1164">
        <v>1089</v>
      </c>
      <c r="AY1164">
        <v>1</v>
      </c>
      <c r="AZ1164">
        <v>0.47772468533068257</v>
      </c>
      <c r="BA1164">
        <v>0.47113610071586443</v>
      </c>
    </row>
    <row r="1165" spans="1:53" x14ac:dyDescent="0.25">
      <c r="A1165">
        <v>3</v>
      </c>
      <c r="B1165">
        <v>1</v>
      </c>
      <c r="C1165">
        <v>28</v>
      </c>
      <c r="D1165">
        <v>6</v>
      </c>
      <c r="E1165">
        <v>5</v>
      </c>
      <c r="F1165">
        <v>1</v>
      </c>
      <c r="G1165">
        <v>24</v>
      </c>
      <c r="H1165" s="3">
        <f t="shared" si="18"/>
        <v>16</v>
      </c>
      <c r="I1165">
        <v>0</v>
      </c>
      <c r="J1165">
        <v>800000</v>
      </c>
      <c r="K1165">
        <v>48</v>
      </c>
      <c r="L1165">
        <v>9</v>
      </c>
      <c r="M1165">
        <v>1</v>
      </c>
      <c r="N1165">
        <v>1</v>
      </c>
      <c r="O1165">
        <v>1666666.66666667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1666666.66666667</v>
      </c>
      <c r="X1165">
        <v>1666666.66666667</v>
      </c>
      <c r="Y1165">
        <v>11</v>
      </c>
      <c r="Z1165" s="3" t="s">
        <v>54</v>
      </c>
      <c r="AA1165">
        <v>0</v>
      </c>
      <c r="AB1165">
        <v>1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48</v>
      </c>
      <c r="AI1165">
        <v>1</v>
      </c>
      <c r="AJ1165">
        <v>0</v>
      </c>
      <c r="AK1165">
        <v>0</v>
      </c>
      <c r="AL1165">
        <v>0</v>
      </c>
      <c r="AM1165">
        <v>5</v>
      </c>
      <c r="AN1165">
        <v>1600000</v>
      </c>
      <c r="AO1165">
        <v>7777.77783203125</v>
      </c>
      <c r="AP1165">
        <v>1666666.625</v>
      </c>
      <c r="AQ1165">
        <v>8101.8515625</v>
      </c>
      <c r="AR1165">
        <v>1666666.625</v>
      </c>
      <c r="AS1165">
        <v>8101.8515625</v>
      </c>
      <c r="AT1165" t="s">
        <v>55</v>
      </c>
      <c r="AU1165">
        <v>1</v>
      </c>
      <c r="AV1165">
        <v>8.959025950670723</v>
      </c>
      <c r="AW1165">
        <v>576</v>
      </c>
      <c r="AX1165">
        <v>784</v>
      </c>
      <c r="AY1165">
        <v>0</v>
      </c>
      <c r="AZ1165">
        <v>-0.48691013902262931</v>
      </c>
      <c r="BA1165">
        <v>7.5538925574948651E-2</v>
      </c>
    </row>
    <row r="1166" spans="1:53" x14ac:dyDescent="0.25">
      <c r="A1166">
        <v>3</v>
      </c>
      <c r="B1166">
        <v>0</v>
      </c>
      <c r="C1166">
        <v>55</v>
      </c>
      <c r="D1166">
        <v>3</v>
      </c>
      <c r="E1166">
        <v>5</v>
      </c>
      <c r="F1166">
        <v>1</v>
      </c>
      <c r="G1166">
        <v>60</v>
      </c>
      <c r="H1166" s="3">
        <f t="shared" si="18"/>
        <v>46</v>
      </c>
      <c r="I1166">
        <v>0</v>
      </c>
      <c r="J1166">
        <v>400000</v>
      </c>
      <c r="K1166">
        <v>48</v>
      </c>
      <c r="L1166">
        <v>9</v>
      </c>
      <c r="M1166">
        <v>1</v>
      </c>
      <c r="N1166">
        <v>1</v>
      </c>
      <c r="O1166">
        <v>833333.33333333302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833333.33333333302</v>
      </c>
      <c r="X1166">
        <v>833333.33333333302</v>
      </c>
      <c r="Y1166">
        <v>11</v>
      </c>
      <c r="Z1166" s="3" t="s">
        <v>56</v>
      </c>
      <c r="AA1166">
        <v>0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0</v>
      </c>
      <c r="AH1166">
        <v>48</v>
      </c>
      <c r="AI1166">
        <v>1</v>
      </c>
      <c r="AJ1166">
        <v>0</v>
      </c>
      <c r="AK1166">
        <v>0</v>
      </c>
      <c r="AL1166">
        <v>0</v>
      </c>
      <c r="AM1166">
        <v>5</v>
      </c>
      <c r="AN1166">
        <v>800000</v>
      </c>
      <c r="AO1166">
        <v>3888.88891601562</v>
      </c>
      <c r="AP1166">
        <v>833333.3125</v>
      </c>
      <c r="AQ1166">
        <v>4050.92578125</v>
      </c>
      <c r="AR1166">
        <v>833333.3125</v>
      </c>
      <c r="AS1166">
        <v>4050.92578125</v>
      </c>
      <c r="AT1166" t="s">
        <v>57</v>
      </c>
      <c r="AU1166">
        <v>1</v>
      </c>
      <c r="AV1166">
        <v>8.2658787701107759</v>
      </c>
      <c r="AW1166">
        <v>3600</v>
      </c>
      <c r="AX1166">
        <v>3025</v>
      </c>
      <c r="AY1166">
        <v>1</v>
      </c>
      <c r="AZ1166">
        <v>0.66493793628237907</v>
      </c>
      <c r="BA1166">
        <v>-0.16377051246305899</v>
      </c>
    </row>
    <row r="1167" spans="1:53" x14ac:dyDescent="0.25">
      <c r="A1167">
        <v>2</v>
      </c>
      <c r="B1167">
        <v>0</v>
      </c>
      <c r="C1167">
        <v>36</v>
      </c>
      <c r="D1167">
        <v>5</v>
      </c>
      <c r="E1167">
        <v>11</v>
      </c>
      <c r="F1167">
        <v>1</v>
      </c>
      <c r="G1167">
        <v>36</v>
      </c>
      <c r="H1167" s="3">
        <f t="shared" si="18"/>
        <v>25</v>
      </c>
      <c r="I1167">
        <v>60000</v>
      </c>
      <c r="J1167">
        <v>1400000</v>
      </c>
      <c r="K1167">
        <v>48</v>
      </c>
      <c r="L1167">
        <v>5</v>
      </c>
      <c r="M1167">
        <v>1</v>
      </c>
      <c r="N1167">
        <v>1</v>
      </c>
      <c r="O1167">
        <v>1576666.66666667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1576666.66666667</v>
      </c>
      <c r="X1167">
        <v>1576666.66666667</v>
      </c>
      <c r="Y1167">
        <v>11</v>
      </c>
      <c r="Z1167" s="3" t="s">
        <v>52</v>
      </c>
      <c r="AA1167">
        <v>1</v>
      </c>
      <c r="AB1167">
        <v>1</v>
      </c>
      <c r="AC1167">
        <v>1</v>
      </c>
      <c r="AD1167">
        <v>1</v>
      </c>
      <c r="AE1167">
        <v>0</v>
      </c>
      <c r="AF1167">
        <v>1</v>
      </c>
      <c r="AG1167">
        <v>0</v>
      </c>
      <c r="AH1167">
        <v>48</v>
      </c>
      <c r="AI1167">
        <v>1</v>
      </c>
      <c r="AJ1167">
        <v>0</v>
      </c>
      <c r="AK1167">
        <v>0</v>
      </c>
      <c r="AL1167">
        <v>0</v>
      </c>
      <c r="AM1167">
        <v>4</v>
      </c>
      <c r="AN1167">
        <v>1400000</v>
      </c>
      <c r="AO1167">
        <v>6805.5556640625</v>
      </c>
      <c r="AP1167">
        <v>1576666.625</v>
      </c>
      <c r="AQ1167">
        <v>7664.3515625</v>
      </c>
      <c r="AR1167">
        <v>1576666.625</v>
      </c>
      <c r="AS1167">
        <v>7664.3515625</v>
      </c>
      <c r="AT1167" t="s">
        <v>53</v>
      </c>
      <c r="AU1167">
        <v>1</v>
      </c>
      <c r="AV1167">
        <v>8.8254945670146316</v>
      </c>
      <c r="AW1167">
        <v>1296</v>
      </c>
      <c r="AX1167">
        <v>1296</v>
      </c>
      <c r="AY1167">
        <v>1</v>
      </c>
      <c r="AZ1167">
        <v>0.44532621366140368</v>
      </c>
      <c r="BA1167">
        <v>0.26077264599243022</v>
      </c>
    </row>
    <row r="1168" spans="1:53" x14ac:dyDescent="0.25">
      <c r="A1168">
        <v>2</v>
      </c>
      <c r="B1168">
        <v>0</v>
      </c>
      <c r="C1168">
        <v>52</v>
      </c>
      <c r="D1168">
        <v>5</v>
      </c>
      <c r="E1168">
        <v>11</v>
      </c>
      <c r="F1168">
        <v>1</v>
      </c>
      <c r="G1168">
        <v>18</v>
      </c>
      <c r="H1168" s="3">
        <f t="shared" si="18"/>
        <v>41</v>
      </c>
      <c r="I1168">
        <v>88211</v>
      </c>
      <c r="J1168">
        <v>737717</v>
      </c>
      <c r="K1168">
        <v>48</v>
      </c>
      <c r="L1168">
        <v>9</v>
      </c>
      <c r="M1168">
        <v>1</v>
      </c>
      <c r="N1168">
        <v>1</v>
      </c>
      <c r="O1168">
        <v>930929.41666666698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200000</v>
      </c>
      <c r="W1168">
        <v>1130929.41666667</v>
      </c>
      <c r="X1168">
        <v>1130929.41666667</v>
      </c>
      <c r="Y1168">
        <v>11</v>
      </c>
      <c r="Z1168" s="3" t="s">
        <v>52</v>
      </c>
      <c r="AA1168">
        <v>1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0</v>
      </c>
      <c r="AH1168">
        <v>48</v>
      </c>
      <c r="AI1168">
        <v>1</v>
      </c>
      <c r="AJ1168">
        <v>0</v>
      </c>
      <c r="AK1168">
        <v>0</v>
      </c>
      <c r="AL1168">
        <v>0</v>
      </c>
      <c r="AM1168">
        <v>5</v>
      </c>
      <c r="AN1168">
        <v>781242</v>
      </c>
      <c r="AO1168">
        <v>3797.7041015625</v>
      </c>
      <c r="AP1168">
        <v>930929.4375</v>
      </c>
      <c r="AQ1168">
        <v>4525.3515625</v>
      </c>
      <c r="AR1168">
        <v>930929.4375</v>
      </c>
      <c r="AS1168">
        <v>4525.3515625</v>
      </c>
      <c r="AT1168" t="s">
        <v>53</v>
      </c>
      <c r="AU1168">
        <v>1</v>
      </c>
      <c r="AV1168">
        <v>8.2421519793225535</v>
      </c>
      <c r="AW1168">
        <v>324</v>
      </c>
      <c r="AX1168">
        <v>2704</v>
      </c>
      <c r="AY1168">
        <v>1</v>
      </c>
      <c r="AZ1168">
        <v>0.51533321097828944</v>
      </c>
      <c r="BA1168">
        <v>-0.6398383243600364</v>
      </c>
    </row>
    <row r="1169" spans="1:53" x14ac:dyDescent="0.25">
      <c r="A1169">
        <v>3</v>
      </c>
      <c r="B1169">
        <v>1</v>
      </c>
      <c r="C1169">
        <v>36</v>
      </c>
      <c r="D1169">
        <v>6</v>
      </c>
      <c r="E1169">
        <v>3</v>
      </c>
      <c r="F1169">
        <v>1</v>
      </c>
      <c r="G1169">
        <v>192</v>
      </c>
      <c r="H1169" s="3">
        <f t="shared" si="18"/>
        <v>24</v>
      </c>
      <c r="I1169">
        <v>100000</v>
      </c>
      <c r="J1169">
        <v>1900000</v>
      </c>
      <c r="K1169">
        <v>48</v>
      </c>
      <c r="L1169">
        <v>8</v>
      </c>
      <c r="M1169">
        <v>1</v>
      </c>
      <c r="N1169">
        <v>1</v>
      </c>
      <c r="O1169">
        <v>2319240</v>
      </c>
      <c r="P1169">
        <v>0</v>
      </c>
      <c r="Q1169">
        <v>100000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2419240</v>
      </c>
      <c r="X1169">
        <v>2419240</v>
      </c>
      <c r="Y1169">
        <v>11</v>
      </c>
      <c r="Z1169" s="3" t="s">
        <v>54</v>
      </c>
      <c r="AA1169">
        <v>0</v>
      </c>
      <c r="AB1169">
        <v>1</v>
      </c>
      <c r="AC1169">
        <v>1</v>
      </c>
      <c r="AD1169">
        <v>1</v>
      </c>
      <c r="AE1169">
        <v>0</v>
      </c>
      <c r="AF1169">
        <v>1</v>
      </c>
      <c r="AG1169">
        <v>0</v>
      </c>
      <c r="AH1169">
        <v>48</v>
      </c>
      <c r="AI1169">
        <v>1</v>
      </c>
      <c r="AJ1169">
        <v>0</v>
      </c>
      <c r="AK1169">
        <v>0</v>
      </c>
      <c r="AL1169">
        <v>0</v>
      </c>
      <c r="AM1169">
        <v>5</v>
      </c>
      <c r="AN1169">
        <v>2069240</v>
      </c>
      <c r="AO1169">
        <v>10058.8056640625</v>
      </c>
      <c r="AP1169">
        <v>2319240</v>
      </c>
      <c r="AQ1169">
        <v>11274.0830078125</v>
      </c>
      <c r="AR1169">
        <v>2319240</v>
      </c>
      <c r="AS1169">
        <v>11274.0830078125</v>
      </c>
      <c r="AT1169" t="s">
        <v>55</v>
      </c>
      <c r="AU1169">
        <v>1</v>
      </c>
      <c r="AV1169">
        <v>9.216203715339649</v>
      </c>
      <c r="AW1169">
        <v>36864</v>
      </c>
      <c r="AX1169">
        <v>1296</v>
      </c>
      <c r="AY1169">
        <v>0</v>
      </c>
      <c r="AZ1169">
        <v>-0.51061532897714612</v>
      </c>
      <c r="BA1169">
        <v>-2.3749133770885729E-2</v>
      </c>
    </row>
    <row r="1170" spans="1:53" x14ac:dyDescent="0.25">
      <c r="A1170">
        <v>3</v>
      </c>
      <c r="B1170">
        <v>0</v>
      </c>
      <c r="C1170">
        <v>33</v>
      </c>
      <c r="D1170">
        <v>6</v>
      </c>
      <c r="E1170">
        <v>2</v>
      </c>
      <c r="F1170">
        <v>1</v>
      </c>
      <c r="G1170">
        <v>96</v>
      </c>
      <c r="H1170" s="3">
        <f t="shared" si="18"/>
        <v>21</v>
      </c>
      <c r="I1170">
        <v>130000</v>
      </c>
      <c r="J1170">
        <v>1800000</v>
      </c>
      <c r="K1170">
        <v>48</v>
      </c>
      <c r="L1170">
        <v>8</v>
      </c>
      <c r="M1170">
        <v>1</v>
      </c>
      <c r="N1170">
        <v>1</v>
      </c>
      <c r="O1170">
        <v>2180000</v>
      </c>
      <c r="P1170">
        <v>0</v>
      </c>
      <c r="Q1170">
        <v>100000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2280000</v>
      </c>
      <c r="X1170">
        <v>2280000</v>
      </c>
      <c r="Y1170">
        <v>11</v>
      </c>
      <c r="Z1170" s="3" t="s">
        <v>54</v>
      </c>
      <c r="AA1170">
        <v>0</v>
      </c>
      <c r="AB1170">
        <v>1</v>
      </c>
      <c r="AC1170">
        <v>1</v>
      </c>
      <c r="AD1170">
        <v>1</v>
      </c>
      <c r="AE1170">
        <v>0</v>
      </c>
      <c r="AF1170">
        <v>1</v>
      </c>
      <c r="AG1170">
        <v>0</v>
      </c>
      <c r="AH1170">
        <v>48</v>
      </c>
      <c r="AI1170">
        <v>1</v>
      </c>
      <c r="AJ1170">
        <v>0</v>
      </c>
      <c r="AK1170">
        <v>0</v>
      </c>
      <c r="AL1170">
        <v>0</v>
      </c>
      <c r="AM1170">
        <v>5</v>
      </c>
      <c r="AN1170">
        <v>2000000</v>
      </c>
      <c r="AO1170">
        <v>9722.22265625</v>
      </c>
      <c r="AP1170">
        <v>2180000</v>
      </c>
      <c r="AQ1170">
        <v>10597.22265625</v>
      </c>
      <c r="AR1170">
        <v>2180000</v>
      </c>
      <c r="AS1170">
        <v>10597.22265625</v>
      </c>
      <c r="AT1170" t="s">
        <v>55</v>
      </c>
      <c r="AU1170">
        <v>1</v>
      </c>
      <c r="AV1170">
        <v>9.1821695396523424</v>
      </c>
      <c r="AW1170">
        <v>9216</v>
      </c>
      <c r="AX1170">
        <v>1089</v>
      </c>
      <c r="AY1170">
        <v>1</v>
      </c>
      <c r="AZ1170">
        <v>0.48654780379188167</v>
      </c>
      <c r="BA1170">
        <v>0.13155730640388469</v>
      </c>
    </row>
    <row r="1171" spans="1:53" x14ac:dyDescent="0.25">
      <c r="A1171">
        <v>2</v>
      </c>
      <c r="B1171">
        <v>0</v>
      </c>
      <c r="C1171">
        <v>32</v>
      </c>
      <c r="D1171">
        <v>5</v>
      </c>
      <c r="E1171">
        <v>11</v>
      </c>
      <c r="F1171">
        <v>1</v>
      </c>
      <c r="G1171">
        <v>37</v>
      </c>
      <c r="H1171" s="3">
        <f t="shared" si="18"/>
        <v>21</v>
      </c>
      <c r="I1171">
        <v>117211</v>
      </c>
      <c r="J1171">
        <v>300000</v>
      </c>
      <c r="K1171">
        <v>48</v>
      </c>
      <c r="L1171">
        <v>7</v>
      </c>
      <c r="M1171">
        <v>1</v>
      </c>
      <c r="N1171">
        <v>1</v>
      </c>
      <c r="O1171">
        <v>923453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923453</v>
      </c>
      <c r="X1171">
        <v>923453</v>
      </c>
      <c r="Y1171">
        <v>11</v>
      </c>
      <c r="Z1171" s="3" t="s">
        <v>52</v>
      </c>
      <c r="AA1171">
        <v>1</v>
      </c>
      <c r="AB1171">
        <v>1</v>
      </c>
      <c r="AC1171">
        <v>1</v>
      </c>
      <c r="AD1171">
        <v>1</v>
      </c>
      <c r="AE1171">
        <v>0</v>
      </c>
      <c r="AF1171">
        <v>1</v>
      </c>
      <c r="AG1171">
        <v>0</v>
      </c>
      <c r="AH1171">
        <v>48</v>
      </c>
      <c r="AI1171">
        <v>1</v>
      </c>
      <c r="AJ1171">
        <v>0</v>
      </c>
      <c r="AK1171">
        <v>0</v>
      </c>
      <c r="AL1171">
        <v>0</v>
      </c>
      <c r="AM1171">
        <v>4</v>
      </c>
      <c r="AN1171">
        <v>781242</v>
      </c>
      <c r="AO1171">
        <v>3797.7041015625</v>
      </c>
      <c r="AP1171">
        <v>923453</v>
      </c>
      <c r="AQ1171">
        <v>4489.0078125</v>
      </c>
      <c r="AR1171">
        <v>923453</v>
      </c>
      <c r="AS1171">
        <v>4489.0078125</v>
      </c>
      <c r="AT1171" t="s">
        <v>53</v>
      </c>
      <c r="AU1171">
        <v>1</v>
      </c>
      <c r="AV1171">
        <v>8.2421519793225535</v>
      </c>
      <c r="AW1171">
        <v>1369</v>
      </c>
      <c r="AX1171">
        <v>1024</v>
      </c>
      <c r="AY1171">
        <v>1</v>
      </c>
      <c r="AZ1171">
        <v>0.51241276848487838</v>
      </c>
      <c r="BA1171">
        <v>-0.36829445377081332</v>
      </c>
    </row>
    <row r="1172" spans="1:53" x14ac:dyDescent="0.25">
      <c r="A1172">
        <v>2</v>
      </c>
      <c r="B1172">
        <v>1</v>
      </c>
      <c r="C1172">
        <v>41</v>
      </c>
      <c r="D1172">
        <v>5</v>
      </c>
      <c r="E1172">
        <v>11</v>
      </c>
      <c r="F1172">
        <v>1</v>
      </c>
      <c r="G1172">
        <v>49</v>
      </c>
      <c r="H1172" s="3">
        <f t="shared" si="18"/>
        <v>30</v>
      </c>
      <c r="I1172">
        <v>0</v>
      </c>
      <c r="J1172">
        <v>0</v>
      </c>
      <c r="K1172">
        <v>48</v>
      </c>
      <c r="L1172">
        <v>4</v>
      </c>
      <c r="M1172">
        <v>2</v>
      </c>
      <c r="N1172">
        <v>1</v>
      </c>
      <c r="O1172">
        <v>750000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750000</v>
      </c>
      <c r="X1172">
        <v>750000</v>
      </c>
      <c r="Y1172">
        <v>11</v>
      </c>
      <c r="Z1172" s="3" t="s">
        <v>52</v>
      </c>
      <c r="AA1172">
        <v>1</v>
      </c>
      <c r="AB1172">
        <v>2</v>
      </c>
      <c r="AC1172">
        <v>1</v>
      </c>
      <c r="AD1172">
        <v>1</v>
      </c>
      <c r="AE1172">
        <v>0</v>
      </c>
      <c r="AF1172">
        <v>1</v>
      </c>
      <c r="AG1172">
        <v>0</v>
      </c>
      <c r="AH1172">
        <v>48</v>
      </c>
      <c r="AI1172">
        <v>0</v>
      </c>
      <c r="AJ1172">
        <v>1</v>
      </c>
      <c r="AK1172">
        <v>0</v>
      </c>
      <c r="AL1172">
        <v>0</v>
      </c>
      <c r="AM1172">
        <v>3</v>
      </c>
      <c r="AN1172">
        <v>750000</v>
      </c>
      <c r="AO1172">
        <v>3645.83325195312</v>
      </c>
      <c r="AP1172">
        <v>750000</v>
      </c>
      <c r="AQ1172">
        <v>3645.83325195312</v>
      </c>
      <c r="AR1172">
        <v>750000</v>
      </c>
      <c r="AS1172">
        <v>3645.83325195312</v>
      </c>
      <c r="AT1172" t="s">
        <v>53</v>
      </c>
      <c r="AU1172">
        <v>0</v>
      </c>
      <c r="AV1172">
        <v>8.2013402196763305</v>
      </c>
      <c r="AW1172">
        <v>2401</v>
      </c>
      <c r="AX1172">
        <v>1681</v>
      </c>
      <c r="AY1172">
        <v>0</v>
      </c>
      <c r="AZ1172">
        <v>-0.58956757995607756</v>
      </c>
      <c r="BA1172">
        <v>-0.3959993314064128</v>
      </c>
    </row>
    <row r="1173" spans="1:53" x14ac:dyDescent="0.25">
      <c r="A1173">
        <v>2</v>
      </c>
      <c r="B1173">
        <v>1</v>
      </c>
      <c r="C1173">
        <v>23</v>
      </c>
      <c r="D1173">
        <v>4</v>
      </c>
      <c r="E1173">
        <v>9</v>
      </c>
      <c r="F1173">
        <v>1</v>
      </c>
      <c r="G1173">
        <v>24</v>
      </c>
      <c r="H1173" s="3">
        <f t="shared" si="18"/>
        <v>13</v>
      </c>
      <c r="I1173">
        <v>0</v>
      </c>
      <c r="J1173">
        <v>0</v>
      </c>
      <c r="K1173">
        <v>48</v>
      </c>
      <c r="L1173">
        <v>3</v>
      </c>
      <c r="M1173">
        <v>2</v>
      </c>
      <c r="N1173">
        <v>1</v>
      </c>
      <c r="O1173">
        <v>781242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781242</v>
      </c>
      <c r="X1173">
        <v>781242</v>
      </c>
      <c r="Y1173">
        <v>11</v>
      </c>
      <c r="Z1173" s="3" t="s">
        <v>59</v>
      </c>
      <c r="AA1173">
        <v>0</v>
      </c>
      <c r="AB1173">
        <v>2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48</v>
      </c>
      <c r="AI1173">
        <v>0</v>
      </c>
      <c r="AJ1173">
        <v>1</v>
      </c>
      <c r="AK1173">
        <v>0</v>
      </c>
      <c r="AL1173">
        <v>1</v>
      </c>
      <c r="AM1173">
        <v>2</v>
      </c>
      <c r="AN1173">
        <v>781242</v>
      </c>
      <c r="AO1173">
        <v>3797.7041015625</v>
      </c>
      <c r="AP1173">
        <v>781242</v>
      </c>
      <c r="AQ1173">
        <v>3797.7041015625</v>
      </c>
      <c r="AR1173">
        <v>781242</v>
      </c>
      <c r="AS1173">
        <v>3797.7041015625</v>
      </c>
      <c r="AT1173" t="s">
        <v>60</v>
      </c>
      <c r="AU1173">
        <v>0</v>
      </c>
      <c r="AV1173">
        <v>8.2421519793225535</v>
      </c>
      <c r="AW1173">
        <v>576</v>
      </c>
      <c r="AX1173">
        <v>529</v>
      </c>
      <c r="AY1173">
        <v>0</v>
      </c>
      <c r="AZ1173">
        <v>-0.47481897152512798</v>
      </c>
      <c r="BA1173">
        <v>0.33111106228746418</v>
      </c>
    </row>
    <row r="1174" spans="1:53" x14ac:dyDescent="0.25">
      <c r="A1174">
        <v>2</v>
      </c>
      <c r="B1174">
        <v>1</v>
      </c>
      <c r="C1174">
        <v>30</v>
      </c>
      <c r="D1174">
        <v>5</v>
      </c>
      <c r="E1174">
        <v>11</v>
      </c>
      <c r="F1174">
        <v>1</v>
      </c>
      <c r="G1174">
        <v>1</v>
      </c>
      <c r="H1174" s="3">
        <f t="shared" si="18"/>
        <v>19</v>
      </c>
      <c r="I1174">
        <v>88211</v>
      </c>
      <c r="J1174">
        <v>0</v>
      </c>
      <c r="K1174">
        <v>48</v>
      </c>
      <c r="L1174">
        <v>2</v>
      </c>
      <c r="M1174">
        <v>1</v>
      </c>
      <c r="N1174">
        <v>1</v>
      </c>
      <c r="O1174">
        <v>869453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869453</v>
      </c>
      <c r="X1174">
        <v>869453</v>
      </c>
      <c r="Y1174">
        <v>11</v>
      </c>
      <c r="Z1174" s="3" t="s">
        <v>52</v>
      </c>
      <c r="AA1174">
        <v>1</v>
      </c>
      <c r="AB1174">
        <v>1</v>
      </c>
      <c r="AC1174">
        <v>1</v>
      </c>
      <c r="AD1174">
        <v>1</v>
      </c>
      <c r="AE1174">
        <v>0</v>
      </c>
      <c r="AF1174">
        <v>1</v>
      </c>
      <c r="AG1174">
        <v>0</v>
      </c>
      <c r="AH1174">
        <v>48</v>
      </c>
      <c r="AI1174">
        <v>1</v>
      </c>
      <c r="AJ1174">
        <v>0</v>
      </c>
      <c r="AK1174">
        <v>0</v>
      </c>
      <c r="AL1174">
        <v>1</v>
      </c>
      <c r="AM1174">
        <v>2</v>
      </c>
      <c r="AN1174">
        <v>781242</v>
      </c>
      <c r="AO1174">
        <v>3797.7041015625</v>
      </c>
      <c r="AP1174">
        <v>869453</v>
      </c>
      <c r="AQ1174">
        <v>4226.5078125</v>
      </c>
      <c r="AR1174">
        <v>869453</v>
      </c>
      <c r="AS1174">
        <v>4226.5078125</v>
      </c>
      <c r="AT1174" t="s">
        <v>53</v>
      </c>
      <c r="AU1174">
        <v>1</v>
      </c>
      <c r="AV1174">
        <v>8.2421519793225535</v>
      </c>
      <c r="AW1174">
        <v>1</v>
      </c>
      <c r="AX1174">
        <v>900</v>
      </c>
      <c r="AY1174">
        <v>0</v>
      </c>
      <c r="AZ1174">
        <v>-0.61817847331485187</v>
      </c>
      <c r="BA1174">
        <v>8.9331998211858027E-3</v>
      </c>
    </row>
    <row r="1175" spans="1:53" x14ac:dyDescent="0.25">
      <c r="A1175">
        <v>2</v>
      </c>
      <c r="B1175">
        <v>0</v>
      </c>
      <c r="C1175">
        <v>33</v>
      </c>
      <c r="D1175">
        <v>5</v>
      </c>
      <c r="E1175">
        <v>11</v>
      </c>
      <c r="F1175">
        <v>1</v>
      </c>
      <c r="G1175">
        <v>0</v>
      </c>
      <c r="H1175" s="3">
        <f t="shared" si="18"/>
        <v>22</v>
      </c>
      <c r="I1175">
        <v>88211</v>
      </c>
      <c r="J1175">
        <v>0</v>
      </c>
      <c r="K1175">
        <v>48</v>
      </c>
      <c r="L1175">
        <v>1</v>
      </c>
      <c r="M1175">
        <v>1</v>
      </c>
      <c r="N1175">
        <v>1</v>
      </c>
      <c r="O1175">
        <v>869453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869453</v>
      </c>
      <c r="X1175">
        <v>1169453</v>
      </c>
      <c r="Y1175">
        <v>11</v>
      </c>
      <c r="Z1175" s="3" t="s">
        <v>52</v>
      </c>
      <c r="AA1175">
        <v>1</v>
      </c>
      <c r="AB1175">
        <v>1</v>
      </c>
      <c r="AC1175">
        <v>1</v>
      </c>
      <c r="AD1175">
        <v>1</v>
      </c>
      <c r="AE1175">
        <v>0</v>
      </c>
      <c r="AF1175">
        <v>1</v>
      </c>
      <c r="AG1175">
        <v>0</v>
      </c>
      <c r="AH1175">
        <v>48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781242</v>
      </c>
      <c r="AO1175">
        <v>3797.7041015625</v>
      </c>
      <c r="AP1175">
        <v>869453</v>
      </c>
      <c r="AQ1175">
        <v>4226.5078125</v>
      </c>
      <c r="AR1175">
        <v>869453</v>
      </c>
      <c r="AS1175">
        <v>4226.5078125</v>
      </c>
      <c r="AT1175" t="s">
        <v>53</v>
      </c>
      <c r="AU1175">
        <v>1</v>
      </c>
      <c r="AV1175">
        <v>8.2421519793225535</v>
      </c>
      <c r="AW1175">
        <v>0</v>
      </c>
      <c r="AX1175">
        <v>1089</v>
      </c>
      <c r="AY1175">
        <v>1</v>
      </c>
      <c r="AZ1175">
        <v>0.34185162776661387</v>
      </c>
      <c r="BA1175">
        <v>1.072555288242073E-2</v>
      </c>
    </row>
    <row r="1176" spans="1:53" x14ac:dyDescent="0.25">
      <c r="A1176">
        <v>2</v>
      </c>
      <c r="B1176">
        <v>0</v>
      </c>
      <c r="C1176">
        <v>53</v>
      </c>
      <c r="D1176">
        <v>5</v>
      </c>
      <c r="E1176">
        <v>10</v>
      </c>
      <c r="F1176">
        <v>1</v>
      </c>
      <c r="G1176">
        <v>48</v>
      </c>
      <c r="H1176" s="3">
        <f t="shared" si="18"/>
        <v>42</v>
      </c>
      <c r="I1176">
        <v>0</v>
      </c>
      <c r="J1176">
        <v>0</v>
      </c>
      <c r="K1176">
        <v>50</v>
      </c>
      <c r="L1176">
        <v>3</v>
      </c>
      <c r="M1176">
        <v>2</v>
      </c>
      <c r="N1176">
        <v>1</v>
      </c>
      <c r="O1176">
        <v>800000</v>
      </c>
      <c r="P1176">
        <v>110000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910000</v>
      </c>
      <c r="X1176">
        <v>910000</v>
      </c>
      <c r="Y1176">
        <v>11</v>
      </c>
      <c r="Z1176" s="3" t="s">
        <v>52</v>
      </c>
      <c r="AA1176">
        <v>1</v>
      </c>
      <c r="AB1176">
        <v>2</v>
      </c>
      <c r="AC1176">
        <v>1</v>
      </c>
      <c r="AD1176">
        <v>1</v>
      </c>
      <c r="AE1176">
        <v>0</v>
      </c>
      <c r="AF1176">
        <v>1</v>
      </c>
      <c r="AG1176">
        <v>0</v>
      </c>
      <c r="AH1176">
        <v>50</v>
      </c>
      <c r="AI1176">
        <v>0</v>
      </c>
      <c r="AJ1176">
        <v>1</v>
      </c>
      <c r="AK1176">
        <v>0</v>
      </c>
      <c r="AL1176">
        <v>1</v>
      </c>
      <c r="AM1176">
        <v>2</v>
      </c>
      <c r="AN1176">
        <v>800000</v>
      </c>
      <c r="AO1176">
        <v>3733.33325195312</v>
      </c>
      <c r="AP1176">
        <v>910000</v>
      </c>
      <c r="AQ1176">
        <v>4246.66650390625</v>
      </c>
      <c r="AR1176">
        <v>910000</v>
      </c>
      <c r="AS1176">
        <v>4246.66650390625</v>
      </c>
      <c r="AT1176" t="s">
        <v>53</v>
      </c>
      <c r="AU1176">
        <v>0</v>
      </c>
      <c r="AV1176">
        <v>8.2250567468168043</v>
      </c>
      <c r="AW1176">
        <v>2304</v>
      </c>
      <c r="AX1176">
        <v>2809</v>
      </c>
      <c r="AY1176">
        <v>1</v>
      </c>
      <c r="AZ1176">
        <v>0.38980973328787488</v>
      </c>
      <c r="BA1176">
        <v>-0.36555567910840753</v>
      </c>
    </row>
    <row r="1177" spans="1:53" x14ac:dyDescent="0.25">
      <c r="A1177">
        <v>3</v>
      </c>
      <c r="B1177">
        <v>1</v>
      </c>
      <c r="C1177">
        <v>30</v>
      </c>
      <c r="D1177">
        <v>6</v>
      </c>
      <c r="E1177">
        <v>4</v>
      </c>
      <c r="F1177">
        <v>1</v>
      </c>
      <c r="G1177">
        <v>9</v>
      </c>
      <c r="H1177" s="3">
        <f t="shared" si="18"/>
        <v>18</v>
      </c>
      <c r="I1177">
        <v>400000</v>
      </c>
      <c r="J1177">
        <v>2600000</v>
      </c>
      <c r="K1177">
        <v>55</v>
      </c>
      <c r="L1177">
        <v>8</v>
      </c>
      <c r="M1177">
        <v>1</v>
      </c>
      <c r="N1177">
        <v>1</v>
      </c>
      <c r="O1177">
        <v>2875000</v>
      </c>
      <c r="P1177">
        <v>0</v>
      </c>
      <c r="Q1177">
        <v>400000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3275000</v>
      </c>
      <c r="X1177">
        <v>3275000</v>
      </c>
      <c r="Y1177">
        <v>11</v>
      </c>
      <c r="Z1177" s="3" t="s">
        <v>54</v>
      </c>
      <c r="AA1177">
        <v>0</v>
      </c>
      <c r="AB1177">
        <v>1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55</v>
      </c>
      <c r="AI1177">
        <v>1</v>
      </c>
      <c r="AJ1177">
        <v>0</v>
      </c>
      <c r="AK1177">
        <v>0</v>
      </c>
      <c r="AL1177">
        <v>0</v>
      </c>
      <c r="AM1177">
        <v>5</v>
      </c>
      <c r="AN1177">
        <v>2200000</v>
      </c>
      <c r="AO1177">
        <v>9333.3330078125</v>
      </c>
      <c r="AP1177">
        <v>2875000</v>
      </c>
      <c r="AQ1177">
        <v>12196.9697265625</v>
      </c>
      <c r="AR1177">
        <v>2875000</v>
      </c>
      <c r="AS1177">
        <v>12196.9697265625</v>
      </c>
      <c r="AT1177" t="s">
        <v>55</v>
      </c>
      <c r="AU1177">
        <v>1</v>
      </c>
      <c r="AV1177">
        <v>9.1413474656119984</v>
      </c>
      <c r="AW1177">
        <v>81</v>
      </c>
      <c r="AX1177">
        <v>900</v>
      </c>
      <c r="AY1177">
        <v>0</v>
      </c>
      <c r="AZ1177">
        <v>-0.48592147353687948</v>
      </c>
      <c r="BA1177">
        <v>0.37875635288146381</v>
      </c>
    </row>
    <row r="1178" spans="1:53" x14ac:dyDescent="0.25">
      <c r="A1178">
        <v>3</v>
      </c>
      <c r="B1178">
        <v>0</v>
      </c>
      <c r="C1178">
        <v>30</v>
      </c>
      <c r="D1178">
        <v>6</v>
      </c>
      <c r="E1178">
        <v>7</v>
      </c>
      <c r="F1178">
        <v>1</v>
      </c>
      <c r="G1178">
        <v>24</v>
      </c>
      <c r="H1178" s="3">
        <f t="shared" si="18"/>
        <v>18</v>
      </c>
      <c r="I1178">
        <v>0</v>
      </c>
      <c r="J1178">
        <v>5000000</v>
      </c>
      <c r="K1178">
        <v>48</v>
      </c>
      <c r="L1178">
        <v>9</v>
      </c>
      <c r="M1178">
        <v>1</v>
      </c>
      <c r="N1178">
        <v>1</v>
      </c>
      <c r="O1178">
        <v>5716666.6666666698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5716666.6666666698</v>
      </c>
      <c r="X1178">
        <v>5716666.6666666698</v>
      </c>
      <c r="Y1178">
        <v>11</v>
      </c>
      <c r="Z1178" s="3" t="s">
        <v>54</v>
      </c>
      <c r="AA1178">
        <v>0</v>
      </c>
      <c r="AB1178">
        <v>1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48</v>
      </c>
      <c r="AI1178">
        <v>1</v>
      </c>
      <c r="AJ1178">
        <v>0</v>
      </c>
      <c r="AK1178">
        <v>0</v>
      </c>
      <c r="AL1178">
        <v>0</v>
      </c>
      <c r="AM1178">
        <v>5</v>
      </c>
      <c r="AN1178">
        <v>5300000</v>
      </c>
      <c r="AO1178">
        <v>25763.888671875</v>
      </c>
      <c r="AP1178">
        <v>5716666.5</v>
      </c>
      <c r="AQ1178">
        <v>27789.3515625</v>
      </c>
      <c r="AR1178">
        <v>5716666.5</v>
      </c>
      <c r="AS1178">
        <v>27789.3515625</v>
      </c>
      <c r="AT1178" t="s">
        <v>55</v>
      </c>
      <c r="AU1178">
        <v>1</v>
      </c>
      <c r="AV1178">
        <v>10.156729126584439</v>
      </c>
      <c r="AW1178">
        <v>576</v>
      </c>
      <c r="AX1178">
        <v>900</v>
      </c>
      <c r="AY1178">
        <v>1</v>
      </c>
      <c r="AZ1178">
        <v>0.50211932991367036</v>
      </c>
      <c r="BA1178">
        <v>1.2329565774097611</v>
      </c>
    </row>
    <row r="1179" spans="1:53" x14ac:dyDescent="0.25">
      <c r="A1179">
        <v>2</v>
      </c>
      <c r="B1179">
        <v>1</v>
      </c>
      <c r="C1179">
        <v>43</v>
      </c>
      <c r="D1179">
        <v>5</v>
      </c>
      <c r="E1179">
        <v>11</v>
      </c>
      <c r="F1179">
        <v>1</v>
      </c>
      <c r="G1179">
        <v>12</v>
      </c>
      <c r="H1179" s="3">
        <f t="shared" si="18"/>
        <v>32</v>
      </c>
      <c r="I1179">
        <v>88211</v>
      </c>
      <c r="J1179">
        <v>620000</v>
      </c>
      <c r="K1179">
        <v>48</v>
      </c>
      <c r="L1179">
        <v>9</v>
      </c>
      <c r="M1179">
        <v>1</v>
      </c>
      <c r="N1179">
        <v>1</v>
      </c>
      <c r="O1179">
        <v>921119.66666666698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921119.66666666698</v>
      </c>
      <c r="X1179">
        <v>921119.66666666698</v>
      </c>
      <c r="Y1179">
        <v>11</v>
      </c>
      <c r="Z1179" s="3" t="s">
        <v>52</v>
      </c>
      <c r="AA1179">
        <v>1</v>
      </c>
      <c r="AB1179">
        <v>1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48</v>
      </c>
      <c r="AI1179">
        <v>1</v>
      </c>
      <c r="AJ1179">
        <v>0</v>
      </c>
      <c r="AK1179">
        <v>0</v>
      </c>
      <c r="AL1179">
        <v>0</v>
      </c>
      <c r="AM1179">
        <v>5</v>
      </c>
      <c r="AN1179">
        <v>781242</v>
      </c>
      <c r="AO1179">
        <v>3797.7041015625</v>
      </c>
      <c r="AP1179">
        <v>921119.6875</v>
      </c>
      <c r="AQ1179">
        <v>4477.6650390625</v>
      </c>
      <c r="AR1179">
        <v>921119.6875</v>
      </c>
      <c r="AS1179">
        <v>4477.6650390625</v>
      </c>
      <c r="AT1179" t="s">
        <v>53</v>
      </c>
      <c r="AU1179">
        <v>1</v>
      </c>
      <c r="AV1179">
        <v>8.2421519793225535</v>
      </c>
      <c r="AW1179">
        <v>144</v>
      </c>
      <c r="AX1179">
        <v>1849</v>
      </c>
      <c r="AY1179">
        <v>0</v>
      </c>
      <c r="AZ1179">
        <v>-0.48275424686299362</v>
      </c>
      <c r="BA1179">
        <v>-0.57807707028822508</v>
      </c>
    </row>
    <row r="1180" spans="1:53" x14ac:dyDescent="0.25">
      <c r="A1180">
        <v>2</v>
      </c>
      <c r="B1180">
        <v>0</v>
      </c>
      <c r="C1180">
        <v>32</v>
      </c>
      <c r="D1180">
        <v>6</v>
      </c>
      <c r="E1180">
        <v>2</v>
      </c>
      <c r="F1180">
        <v>1</v>
      </c>
      <c r="G1180">
        <v>24</v>
      </c>
      <c r="H1180" s="3">
        <f t="shared" si="18"/>
        <v>20</v>
      </c>
      <c r="I1180">
        <v>117211</v>
      </c>
      <c r="J1180">
        <v>737717</v>
      </c>
      <c r="K1180">
        <v>48</v>
      </c>
      <c r="L1180">
        <v>4</v>
      </c>
      <c r="M1180">
        <v>1</v>
      </c>
      <c r="N1180">
        <v>1</v>
      </c>
      <c r="O1180">
        <v>959929.41666666698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959929.41666666698</v>
      </c>
      <c r="X1180">
        <v>959929.41666666698</v>
      </c>
      <c r="Y1180">
        <v>11</v>
      </c>
      <c r="Z1180" s="3" t="s">
        <v>54</v>
      </c>
      <c r="AA1180">
        <v>0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48</v>
      </c>
      <c r="AI1180">
        <v>1</v>
      </c>
      <c r="AJ1180">
        <v>0</v>
      </c>
      <c r="AK1180">
        <v>0</v>
      </c>
      <c r="AL1180">
        <v>0</v>
      </c>
      <c r="AM1180">
        <v>3</v>
      </c>
      <c r="AN1180">
        <v>781242</v>
      </c>
      <c r="AO1180">
        <v>3797.7041015625</v>
      </c>
      <c r="AP1180">
        <v>959929.4375</v>
      </c>
      <c r="AQ1180">
        <v>4666.32373046875</v>
      </c>
      <c r="AR1180">
        <v>959929.4375</v>
      </c>
      <c r="AS1180">
        <v>4666.32373046875</v>
      </c>
      <c r="AT1180" t="s">
        <v>55</v>
      </c>
      <c r="AU1180">
        <v>1</v>
      </c>
      <c r="AV1180">
        <v>8.2421519793225535</v>
      </c>
      <c r="AW1180">
        <v>576</v>
      </c>
      <c r="AX1180">
        <v>1024</v>
      </c>
      <c r="AY1180">
        <v>1</v>
      </c>
      <c r="AZ1180">
        <v>0.36683919065865289</v>
      </c>
      <c r="BA1180">
        <v>-0.44695006979765378</v>
      </c>
    </row>
    <row r="1181" spans="1:53" x14ac:dyDescent="0.25">
      <c r="A1181">
        <v>2</v>
      </c>
      <c r="B1181">
        <v>0</v>
      </c>
      <c r="C1181">
        <v>34</v>
      </c>
      <c r="D1181">
        <v>4</v>
      </c>
      <c r="E1181">
        <v>6</v>
      </c>
      <c r="F1181">
        <v>1</v>
      </c>
      <c r="G1181">
        <v>12</v>
      </c>
      <c r="H1181" s="3">
        <f t="shared" si="18"/>
        <v>24</v>
      </c>
      <c r="I1181">
        <v>328211</v>
      </c>
      <c r="J1181">
        <v>990000</v>
      </c>
      <c r="K1181">
        <v>70</v>
      </c>
      <c r="L1181">
        <v>4</v>
      </c>
      <c r="M1181">
        <v>1</v>
      </c>
      <c r="N1181">
        <v>1</v>
      </c>
      <c r="O1181">
        <v>1155711</v>
      </c>
      <c r="P1181">
        <v>0</v>
      </c>
      <c r="Q1181">
        <v>120000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1275711</v>
      </c>
      <c r="X1181">
        <v>1275711</v>
      </c>
      <c r="Y1181">
        <v>11</v>
      </c>
      <c r="Z1181" s="3" t="s">
        <v>59</v>
      </c>
      <c r="AA1181">
        <v>0</v>
      </c>
      <c r="AB1181">
        <v>1</v>
      </c>
      <c r="AC1181">
        <v>1</v>
      </c>
      <c r="AD1181">
        <v>1</v>
      </c>
      <c r="AE1181">
        <v>0</v>
      </c>
      <c r="AF1181">
        <v>1</v>
      </c>
      <c r="AG1181">
        <v>0</v>
      </c>
      <c r="AH1181">
        <v>70</v>
      </c>
      <c r="AI1181">
        <v>1</v>
      </c>
      <c r="AJ1181">
        <v>0</v>
      </c>
      <c r="AK1181">
        <v>0</v>
      </c>
      <c r="AL1181">
        <v>0</v>
      </c>
      <c r="AM1181">
        <v>3</v>
      </c>
      <c r="AN1181">
        <v>865000</v>
      </c>
      <c r="AO1181">
        <v>2883.33325195312</v>
      </c>
      <c r="AP1181">
        <v>1155711</v>
      </c>
      <c r="AQ1181">
        <v>3852.3701171875</v>
      </c>
      <c r="AR1181">
        <v>1155711</v>
      </c>
      <c r="AS1181">
        <v>3852.3701171875</v>
      </c>
      <c r="AT1181" t="s">
        <v>60</v>
      </c>
      <c r="AU1181">
        <v>1</v>
      </c>
      <c r="AV1181">
        <v>7.9667022830334631</v>
      </c>
      <c r="AW1181">
        <v>144</v>
      </c>
      <c r="AX1181">
        <v>1156</v>
      </c>
      <c r="AY1181">
        <v>1</v>
      </c>
      <c r="AZ1181">
        <v>0.61979939529474515</v>
      </c>
      <c r="BA1181">
        <v>4.411260485148194E-2</v>
      </c>
    </row>
    <row r="1182" spans="1:53" x14ac:dyDescent="0.25">
      <c r="A1182">
        <v>2</v>
      </c>
      <c r="B1182">
        <v>0</v>
      </c>
      <c r="C1182">
        <v>41</v>
      </c>
      <c r="D1182">
        <v>3</v>
      </c>
      <c r="E1182">
        <v>3</v>
      </c>
      <c r="F1182">
        <v>1</v>
      </c>
      <c r="G1182">
        <v>36</v>
      </c>
      <c r="H1182" s="3">
        <f t="shared" si="18"/>
        <v>32</v>
      </c>
      <c r="I1182">
        <v>0</v>
      </c>
      <c r="J1182">
        <v>0</v>
      </c>
      <c r="K1182">
        <v>45</v>
      </c>
      <c r="L1182">
        <v>4</v>
      </c>
      <c r="M1182">
        <v>2</v>
      </c>
      <c r="N1182">
        <v>1</v>
      </c>
      <c r="O1182">
        <v>1000000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1000000</v>
      </c>
      <c r="X1182">
        <v>1150000</v>
      </c>
      <c r="Y1182">
        <v>11</v>
      </c>
      <c r="Z1182" s="3" t="s">
        <v>58</v>
      </c>
      <c r="AA1182">
        <v>0</v>
      </c>
      <c r="AB1182">
        <v>2</v>
      </c>
      <c r="AC1182">
        <v>1</v>
      </c>
      <c r="AD1182">
        <v>1</v>
      </c>
      <c r="AE1182">
        <v>0</v>
      </c>
      <c r="AF1182">
        <v>1</v>
      </c>
      <c r="AG1182">
        <v>0</v>
      </c>
      <c r="AH1182">
        <v>45</v>
      </c>
      <c r="AI1182">
        <v>0</v>
      </c>
      <c r="AJ1182">
        <v>1</v>
      </c>
      <c r="AK1182">
        <v>0</v>
      </c>
      <c r="AL1182">
        <v>0</v>
      </c>
      <c r="AM1182">
        <v>3</v>
      </c>
      <c r="AN1182">
        <v>1000000</v>
      </c>
      <c r="AO1182">
        <v>5185.18505859375</v>
      </c>
      <c r="AP1182">
        <v>1000000</v>
      </c>
      <c r="AQ1182">
        <v>5185.18505859375</v>
      </c>
      <c r="AR1182">
        <v>1000000</v>
      </c>
      <c r="AS1182">
        <v>5185.18505859375</v>
      </c>
      <c r="AT1182" t="s">
        <v>57</v>
      </c>
      <c r="AU1182">
        <v>0</v>
      </c>
      <c r="AV1182">
        <v>8.5535608111730497</v>
      </c>
      <c r="AW1182">
        <v>1296</v>
      </c>
      <c r="AX1182">
        <v>1681</v>
      </c>
      <c r="AY1182">
        <v>1</v>
      </c>
      <c r="AZ1182">
        <v>0.51743813174241882</v>
      </c>
      <c r="BA1182">
        <v>0.47811560954969351</v>
      </c>
    </row>
    <row r="1183" spans="1:53" x14ac:dyDescent="0.25">
      <c r="A1183">
        <v>2</v>
      </c>
      <c r="B1183">
        <v>0</v>
      </c>
      <c r="C1183">
        <v>20</v>
      </c>
      <c r="D1183">
        <v>4</v>
      </c>
      <c r="E1183">
        <v>9</v>
      </c>
      <c r="F1183">
        <v>1</v>
      </c>
      <c r="G1183">
        <v>1</v>
      </c>
      <c r="H1183" s="3">
        <f t="shared" si="18"/>
        <v>10</v>
      </c>
      <c r="I1183">
        <v>88211</v>
      </c>
      <c r="J1183">
        <v>737717</v>
      </c>
      <c r="K1183">
        <v>48</v>
      </c>
      <c r="L1183">
        <v>1</v>
      </c>
      <c r="M1183">
        <v>2</v>
      </c>
      <c r="N1183">
        <v>1</v>
      </c>
      <c r="O1183">
        <v>930929.41666666698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930929.41666666698</v>
      </c>
      <c r="X1183">
        <v>1130929.41666667</v>
      </c>
      <c r="Y1183">
        <v>11</v>
      </c>
      <c r="Z1183" s="3" t="s">
        <v>59</v>
      </c>
      <c r="AA1183">
        <v>0</v>
      </c>
      <c r="AB1183">
        <v>2</v>
      </c>
      <c r="AC1183">
        <v>1</v>
      </c>
      <c r="AD1183">
        <v>1</v>
      </c>
      <c r="AE1183">
        <v>0</v>
      </c>
      <c r="AF1183">
        <v>1</v>
      </c>
      <c r="AG1183">
        <v>0</v>
      </c>
      <c r="AH1183">
        <v>48</v>
      </c>
      <c r="AI1183">
        <v>0</v>
      </c>
      <c r="AJ1183">
        <v>1</v>
      </c>
      <c r="AK1183">
        <v>0</v>
      </c>
      <c r="AL1183">
        <v>1</v>
      </c>
      <c r="AM1183">
        <v>1</v>
      </c>
      <c r="AN1183">
        <v>781242</v>
      </c>
      <c r="AO1183">
        <v>3797.7041015625</v>
      </c>
      <c r="AP1183">
        <v>930929.4375</v>
      </c>
      <c r="AQ1183">
        <v>4525.3515625</v>
      </c>
      <c r="AR1183">
        <v>930929.4375</v>
      </c>
      <c r="AS1183">
        <v>4525.3515625</v>
      </c>
      <c r="AT1183" t="s">
        <v>60</v>
      </c>
      <c r="AU1183">
        <v>0</v>
      </c>
      <c r="AV1183">
        <v>8.2421519793225535</v>
      </c>
      <c r="AW1183">
        <v>1</v>
      </c>
      <c r="AX1183">
        <v>400</v>
      </c>
      <c r="AY1183">
        <v>1</v>
      </c>
      <c r="AZ1183">
        <v>0.48758675217848318</v>
      </c>
      <c r="BA1183">
        <v>0.5620873318455667</v>
      </c>
    </row>
    <row r="1184" spans="1:53" x14ac:dyDescent="0.25">
      <c r="A1184">
        <v>2</v>
      </c>
      <c r="B1184">
        <v>1</v>
      </c>
      <c r="C1184">
        <v>41</v>
      </c>
      <c r="D1184">
        <v>4</v>
      </c>
      <c r="E1184">
        <v>6</v>
      </c>
      <c r="F1184">
        <v>1</v>
      </c>
      <c r="G1184">
        <v>12</v>
      </c>
      <c r="H1184" s="3">
        <f t="shared" si="18"/>
        <v>31</v>
      </c>
      <c r="I1184">
        <v>29600</v>
      </c>
      <c r="J1184">
        <v>0</v>
      </c>
      <c r="K1184">
        <v>48</v>
      </c>
      <c r="L1184">
        <v>9</v>
      </c>
      <c r="M1184">
        <v>1</v>
      </c>
      <c r="N1184">
        <v>1</v>
      </c>
      <c r="O1184">
        <v>1329600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1329600</v>
      </c>
      <c r="X1184">
        <v>1329600</v>
      </c>
      <c r="Y1184">
        <v>11</v>
      </c>
      <c r="Z1184" s="3" t="s">
        <v>59</v>
      </c>
      <c r="AA1184">
        <v>0</v>
      </c>
      <c r="AB1184">
        <v>1</v>
      </c>
      <c r="AC1184">
        <v>1</v>
      </c>
      <c r="AD1184">
        <v>1</v>
      </c>
      <c r="AE1184">
        <v>0</v>
      </c>
      <c r="AF1184">
        <v>1</v>
      </c>
      <c r="AG1184">
        <v>0</v>
      </c>
      <c r="AH1184">
        <v>48</v>
      </c>
      <c r="AI1184">
        <v>1</v>
      </c>
      <c r="AJ1184">
        <v>0</v>
      </c>
      <c r="AK1184">
        <v>0</v>
      </c>
      <c r="AL1184">
        <v>0</v>
      </c>
      <c r="AM1184">
        <v>5</v>
      </c>
      <c r="AN1184">
        <v>1300000</v>
      </c>
      <c r="AO1184">
        <v>6319.4443359375</v>
      </c>
      <c r="AP1184">
        <v>1329600</v>
      </c>
      <c r="AQ1184">
        <v>6463.33349609375</v>
      </c>
      <c r="AR1184">
        <v>1329600</v>
      </c>
      <c r="AS1184">
        <v>6463.33349609375</v>
      </c>
      <c r="AT1184" t="s">
        <v>60</v>
      </c>
      <c r="AU1184">
        <v>1</v>
      </c>
      <c r="AV1184">
        <v>8.7513865617467026</v>
      </c>
      <c r="AW1184">
        <v>144</v>
      </c>
      <c r="AX1184">
        <v>1681</v>
      </c>
      <c r="AY1184">
        <v>0</v>
      </c>
      <c r="AZ1184">
        <v>-0.41358703875157282</v>
      </c>
      <c r="BA1184">
        <v>0.216886143404079</v>
      </c>
    </row>
    <row r="1185" spans="1:53" x14ac:dyDescent="0.25">
      <c r="A1185">
        <v>2</v>
      </c>
      <c r="B1185">
        <v>1</v>
      </c>
      <c r="C1185">
        <v>22</v>
      </c>
      <c r="D1185">
        <v>4</v>
      </c>
      <c r="E1185">
        <v>8</v>
      </c>
      <c r="F1185">
        <v>1</v>
      </c>
      <c r="G1185">
        <v>48</v>
      </c>
      <c r="H1185" s="3">
        <f t="shared" si="18"/>
        <v>12</v>
      </c>
      <c r="I1185">
        <v>0</v>
      </c>
      <c r="J1185">
        <v>0</v>
      </c>
      <c r="K1185">
        <v>60</v>
      </c>
      <c r="L1185">
        <v>2</v>
      </c>
      <c r="M1185">
        <v>2</v>
      </c>
      <c r="N1185">
        <v>1</v>
      </c>
      <c r="O1185">
        <v>1200000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1200000</v>
      </c>
      <c r="X1185">
        <v>1200000</v>
      </c>
      <c r="Y1185">
        <v>11</v>
      </c>
      <c r="Z1185" s="3" t="s">
        <v>59</v>
      </c>
      <c r="AA1185">
        <v>0</v>
      </c>
      <c r="AB1185">
        <v>2</v>
      </c>
      <c r="AC1185">
        <v>1</v>
      </c>
      <c r="AD1185">
        <v>1</v>
      </c>
      <c r="AE1185">
        <v>0</v>
      </c>
      <c r="AF1185">
        <v>1</v>
      </c>
      <c r="AG1185">
        <v>0</v>
      </c>
      <c r="AH1185">
        <v>60</v>
      </c>
      <c r="AI1185">
        <v>0</v>
      </c>
      <c r="AJ1185">
        <v>1</v>
      </c>
      <c r="AK1185">
        <v>0</v>
      </c>
      <c r="AL1185">
        <v>1</v>
      </c>
      <c r="AM1185">
        <v>2</v>
      </c>
      <c r="AN1185">
        <v>1200000</v>
      </c>
      <c r="AO1185">
        <v>4666.66650390625</v>
      </c>
      <c r="AP1185">
        <v>1200000</v>
      </c>
      <c r="AQ1185">
        <v>4666.66650390625</v>
      </c>
      <c r="AR1185">
        <v>1200000</v>
      </c>
      <c r="AS1185">
        <v>4666.66650390625</v>
      </c>
      <c r="AT1185" t="s">
        <v>60</v>
      </c>
      <c r="AU1185">
        <v>0</v>
      </c>
      <c r="AV1185">
        <v>8.448200285052053</v>
      </c>
      <c r="AW1185">
        <v>2304</v>
      </c>
      <c r="AX1185">
        <v>484</v>
      </c>
      <c r="AY1185">
        <v>0</v>
      </c>
      <c r="AZ1185">
        <v>-0.40904908381794652</v>
      </c>
      <c r="BA1185">
        <v>0.70675689221888649</v>
      </c>
    </row>
    <row r="1186" spans="1:53" x14ac:dyDescent="0.25">
      <c r="A1186">
        <v>2</v>
      </c>
      <c r="B1186">
        <v>1</v>
      </c>
      <c r="C1186">
        <v>22</v>
      </c>
      <c r="D1186">
        <v>6</v>
      </c>
      <c r="E1186">
        <v>3</v>
      </c>
      <c r="F1186">
        <v>1</v>
      </c>
      <c r="G1186">
        <v>18</v>
      </c>
      <c r="H1186" s="3">
        <f t="shared" si="18"/>
        <v>10</v>
      </c>
      <c r="I1186">
        <v>0</v>
      </c>
      <c r="J1186">
        <v>0</v>
      </c>
      <c r="K1186">
        <v>30</v>
      </c>
      <c r="L1186">
        <v>3</v>
      </c>
      <c r="M1186">
        <v>2</v>
      </c>
      <c r="N1186">
        <v>1</v>
      </c>
      <c r="O1186">
        <v>300000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300000</v>
      </c>
      <c r="X1186">
        <v>300000</v>
      </c>
      <c r="Y1186">
        <v>11</v>
      </c>
      <c r="Z1186" s="3" t="s">
        <v>54</v>
      </c>
      <c r="AA1186">
        <v>0</v>
      </c>
      <c r="AB1186">
        <v>2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30</v>
      </c>
      <c r="AI1186">
        <v>0</v>
      </c>
      <c r="AJ1186">
        <v>1</v>
      </c>
      <c r="AK1186">
        <v>0</v>
      </c>
      <c r="AL1186">
        <v>1</v>
      </c>
      <c r="AM1186">
        <v>2</v>
      </c>
      <c r="AN1186">
        <v>300000</v>
      </c>
      <c r="AO1186">
        <v>2333.33325195312</v>
      </c>
      <c r="AP1186">
        <v>300000</v>
      </c>
      <c r="AQ1186">
        <v>2333.33325195312</v>
      </c>
      <c r="AR1186">
        <v>300000</v>
      </c>
      <c r="AS1186">
        <v>2333.33325195312</v>
      </c>
      <c r="AT1186" t="s">
        <v>55</v>
      </c>
      <c r="AU1186">
        <v>0</v>
      </c>
      <c r="AV1186">
        <v>7.7550531044921058</v>
      </c>
      <c r="AW1186">
        <v>324</v>
      </c>
      <c r="AX1186">
        <v>484</v>
      </c>
      <c r="AY1186">
        <v>0</v>
      </c>
      <c r="AZ1186">
        <v>-0.71209955733884267</v>
      </c>
      <c r="BA1186">
        <v>-0.85238517761502541</v>
      </c>
    </row>
    <row r="1187" spans="1:53" x14ac:dyDescent="0.25">
      <c r="A1187">
        <v>2</v>
      </c>
      <c r="B1187">
        <v>0</v>
      </c>
      <c r="C1187">
        <v>20</v>
      </c>
      <c r="D1187">
        <v>6</v>
      </c>
      <c r="E1187">
        <v>6</v>
      </c>
      <c r="F1187">
        <v>1</v>
      </c>
      <c r="G1187">
        <v>15</v>
      </c>
      <c r="H1187" s="3">
        <f t="shared" si="18"/>
        <v>8</v>
      </c>
      <c r="I1187">
        <v>0</v>
      </c>
      <c r="J1187">
        <v>1000000</v>
      </c>
      <c r="K1187">
        <v>45</v>
      </c>
      <c r="L1187">
        <v>6</v>
      </c>
      <c r="M1187">
        <v>1</v>
      </c>
      <c r="N1187">
        <v>1</v>
      </c>
      <c r="O1187">
        <v>1083333.33333333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1083333.33333333</v>
      </c>
      <c r="X1187">
        <v>1083333.33333333</v>
      </c>
      <c r="Y1187">
        <v>11</v>
      </c>
      <c r="Z1187" s="3" t="s">
        <v>54</v>
      </c>
      <c r="AA1187">
        <v>0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45</v>
      </c>
      <c r="AI1187">
        <v>1</v>
      </c>
      <c r="AJ1187">
        <v>0</v>
      </c>
      <c r="AK1187">
        <v>0</v>
      </c>
      <c r="AL1187">
        <v>0</v>
      </c>
      <c r="AM1187">
        <v>4</v>
      </c>
      <c r="AN1187">
        <v>1000000</v>
      </c>
      <c r="AO1187">
        <v>5185.18505859375</v>
      </c>
      <c r="AP1187">
        <v>1083333.375</v>
      </c>
      <c r="AQ1187">
        <v>5617.2841796875</v>
      </c>
      <c r="AR1187">
        <v>1083333.375</v>
      </c>
      <c r="AS1187">
        <v>5617.2841796875</v>
      </c>
      <c r="AT1187" t="s">
        <v>55</v>
      </c>
      <c r="AU1187">
        <v>1</v>
      </c>
      <c r="AV1187">
        <v>8.5535608111730497</v>
      </c>
      <c r="AW1187">
        <v>225</v>
      </c>
      <c r="AX1187">
        <v>400</v>
      </c>
      <c r="AY1187">
        <v>1</v>
      </c>
      <c r="AZ1187">
        <v>0.47015625659015708</v>
      </c>
      <c r="BA1187">
        <v>9.2906742237274E-3</v>
      </c>
    </row>
    <row r="1188" spans="1:53" x14ac:dyDescent="0.25">
      <c r="A1188">
        <v>3</v>
      </c>
      <c r="B1188">
        <v>1</v>
      </c>
      <c r="C1188">
        <v>36</v>
      </c>
      <c r="D1188">
        <v>6</v>
      </c>
      <c r="E1188">
        <v>7</v>
      </c>
      <c r="F1188">
        <v>1</v>
      </c>
      <c r="G1188">
        <v>22</v>
      </c>
      <c r="H1188" s="3">
        <f t="shared" si="18"/>
        <v>24</v>
      </c>
      <c r="I1188">
        <v>58000</v>
      </c>
      <c r="J1188">
        <v>5100000</v>
      </c>
      <c r="K1188">
        <v>48</v>
      </c>
      <c r="L1188">
        <v>9</v>
      </c>
      <c r="M1188">
        <v>1</v>
      </c>
      <c r="N1188">
        <v>1</v>
      </c>
      <c r="O1188">
        <v>2683000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2683000</v>
      </c>
      <c r="X1188">
        <v>2683000</v>
      </c>
      <c r="Y1188">
        <v>11</v>
      </c>
      <c r="Z1188" s="3" t="s">
        <v>54</v>
      </c>
      <c r="AA1188">
        <v>0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0</v>
      </c>
      <c r="AH1188">
        <v>48</v>
      </c>
      <c r="AI1188">
        <v>1</v>
      </c>
      <c r="AJ1188">
        <v>0</v>
      </c>
      <c r="AK1188">
        <v>0</v>
      </c>
      <c r="AL1188">
        <v>0</v>
      </c>
      <c r="AM1188">
        <v>5</v>
      </c>
      <c r="AN1188">
        <v>2200000</v>
      </c>
      <c r="AO1188">
        <v>10694.4443359375</v>
      </c>
      <c r="AP1188">
        <v>2683000</v>
      </c>
      <c r="AQ1188">
        <v>13042.361328125</v>
      </c>
      <c r="AR1188">
        <v>2683000</v>
      </c>
      <c r="AS1188">
        <v>13042.361328125</v>
      </c>
      <c r="AT1188" t="s">
        <v>55</v>
      </c>
      <c r="AU1188">
        <v>1</v>
      </c>
      <c r="AV1188">
        <v>9.2774796646677071</v>
      </c>
      <c r="AW1188">
        <v>484</v>
      </c>
      <c r="AX1188">
        <v>1296</v>
      </c>
      <c r="AY1188">
        <v>0</v>
      </c>
      <c r="AZ1188">
        <v>-0.52514359406894229</v>
      </c>
      <c r="BA1188">
        <v>0.25549762927357028</v>
      </c>
    </row>
    <row r="1189" spans="1:53" x14ac:dyDescent="0.25">
      <c r="A1189">
        <v>2</v>
      </c>
      <c r="B1189">
        <v>1</v>
      </c>
      <c r="C1189">
        <v>58</v>
      </c>
      <c r="D1189">
        <v>5</v>
      </c>
      <c r="E1189">
        <v>11</v>
      </c>
      <c r="F1189">
        <v>1</v>
      </c>
      <c r="G1189">
        <v>24</v>
      </c>
      <c r="H1189" s="3">
        <f t="shared" si="18"/>
        <v>47</v>
      </c>
      <c r="I1189">
        <v>0</v>
      </c>
      <c r="J1189">
        <v>0</v>
      </c>
      <c r="K1189">
        <v>48</v>
      </c>
      <c r="L1189">
        <v>6</v>
      </c>
      <c r="M1189">
        <v>1</v>
      </c>
      <c r="N1189">
        <v>1</v>
      </c>
      <c r="O1189">
        <v>1045000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1045000</v>
      </c>
      <c r="X1189">
        <v>1045000</v>
      </c>
      <c r="Y1189">
        <v>11</v>
      </c>
      <c r="Z1189" s="3" t="s">
        <v>52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0</v>
      </c>
      <c r="AH1189">
        <v>48</v>
      </c>
      <c r="AI1189">
        <v>1</v>
      </c>
      <c r="AJ1189">
        <v>0</v>
      </c>
      <c r="AK1189">
        <v>0</v>
      </c>
      <c r="AL1189">
        <v>0</v>
      </c>
      <c r="AM1189">
        <v>4</v>
      </c>
      <c r="AN1189">
        <v>1045000</v>
      </c>
      <c r="AO1189">
        <v>5079.861328125</v>
      </c>
      <c r="AP1189">
        <v>1045000</v>
      </c>
      <c r="AQ1189">
        <v>5079.861328125</v>
      </c>
      <c r="AR1189">
        <v>1045000</v>
      </c>
      <c r="AS1189">
        <v>5079.861328125</v>
      </c>
      <c r="AT1189" t="s">
        <v>53</v>
      </c>
      <c r="AU1189">
        <v>1</v>
      </c>
      <c r="AV1189">
        <v>8.5330392425867512</v>
      </c>
      <c r="AW1189">
        <v>576</v>
      </c>
      <c r="AX1189">
        <v>3364</v>
      </c>
      <c r="AY1189">
        <v>0</v>
      </c>
      <c r="AZ1189">
        <v>-0.54826334882800754</v>
      </c>
      <c r="BA1189">
        <v>-0.1953381590057344</v>
      </c>
    </row>
    <row r="1190" spans="1:53" x14ac:dyDescent="0.25">
      <c r="A1190">
        <v>3</v>
      </c>
      <c r="B1190">
        <v>0</v>
      </c>
      <c r="C1190">
        <v>50</v>
      </c>
      <c r="D1190">
        <v>6</v>
      </c>
      <c r="E1190">
        <v>2</v>
      </c>
      <c r="F1190">
        <v>1</v>
      </c>
      <c r="G1190">
        <v>72</v>
      </c>
      <c r="H1190" s="3">
        <f t="shared" si="18"/>
        <v>38</v>
      </c>
      <c r="I1190">
        <v>0</v>
      </c>
      <c r="J1190">
        <v>0</v>
      </c>
      <c r="K1190">
        <v>48</v>
      </c>
      <c r="L1190">
        <v>4</v>
      </c>
      <c r="M1190">
        <v>2</v>
      </c>
      <c r="N1190">
        <v>1</v>
      </c>
      <c r="O1190">
        <v>900000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900000</v>
      </c>
      <c r="X1190">
        <v>900000</v>
      </c>
      <c r="Y1190">
        <v>11</v>
      </c>
      <c r="Z1190" s="3" t="s">
        <v>54</v>
      </c>
      <c r="AA1190">
        <v>0</v>
      </c>
      <c r="AB1190">
        <v>2</v>
      </c>
      <c r="AC1190">
        <v>1</v>
      </c>
      <c r="AD1190">
        <v>1</v>
      </c>
      <c r="AE1190">
        <v>0</v>
      </c>
      <c r="AF1190">
        <v>1</v>
      </c>
      <c r="AG1190">
        <v>0</v>
      </c>
      <c r="AH1190">
        <v>48</v>
      </c>
      <c r="AI1190">
        <v>0</v>
      </c>
      <c r="AJ1190">
        <v>1</v>
      </c>
      <c r="AK1190">
        <v>0</v>
      </c>
      <c r="AL1190">
        <v>0</v>
      </c>
      <c r="AM1190">
        <v>3</v>
      </c>
      <c r="AN1190">
        <v>900000</v>
      </c>
      <c r="AO1190">
        <v>4375</v>
      </c>
      <c r="AP1190">
        <v>900000</v>
      </c>
      <c r="AQ1190">
        <v>4375</v>
      </c>
      <c r="AR1190">
        <v>900000</v>
      </c>
      <c r="AS1190">
        <v>4375</v>
      </c>
      <c r="AT1190" t="s">
        <v>55</v>
      </c>
      <c r="AU1190">
        <v>0</v>
      </c>
      <c r="AV1190">
        <v>8.3836617987917155</v>
      </c>
      <c r="AW1190">
        <v>5184</v>
      </c>
      <c r="AX1190">
        <v>2500</v>
      </c>
      <c r="AY1190">
        <v>1</v>
      </c>
      <c r="AZ1190">
        <v>0.34351726679479722</v>
      </c>
      <c r="BA1190">
        <v>-0.58446278166225152</v>
      </c>
    </row>
    <row r="1191" spans="1:53" x14ac:dyDescent="0.25">
      <c r="A1191">
        <v>3</v>
      </c>
      <c r="B1191">
        <v>1</v>
      </c>
      <c r="C1191">
        <v>37</v>
      </c>
      <c r="D1191">
        <v>5</v>
      </c>
      <c r="E1191">
        <v>11</v>
      </c>
      <c r="F1191">
        <v>1</v>
      </c>
      <c r="G1191">
        <v>204</v>
      </c>
      <c r="H1191" s="3">
        <f t="shared" si="18"/>
        <v>26</v>
      </c>
      <c r="I1191">
        <v>117211</v>
      </c>
      <c r="J1191">
        <v>1500000</v>
      </c>
      <c r="K1191">
        <v>48</v>
      </c>
      <c r="L1191">
        <v>9</v>
      </c>
      <c r="M1191">
        <v>1</v>
      </c>
      <c r="N1191">
        <v>1</v>
      </c>
      <c r="O1191">
        <v>1742211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1100000</v>
      </c>
      <c r="W1191">
        <v>2842211</v>
      </c>
      <c r="X1191">
        <v>2842211</v>
      </c>
      <c r="Y1191">
        <v>11</v>
      </c>
      <c r="Z1191" s="3" t="s">
        <v>52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1</v>
      </c>
      <c r="AG1191">
        <v>0</v>
      </c>
      <c r="AH1191">
        <v>48</v>
      </c>
      <c r="AI1191">
        <v>1</v>
      </c>
      <c r="AJ1191">
        <v>0</v>
      </c>
      <c r="AK1191">
        <v>0</v>
      </c>
      <c r="AL1191">
        <v>0</v>
      </c>
      <c r="AM1191">
        <v>5</v>
      </c>
      <c r="AN1191">
        <v>1500000</v>
      </c>
      <c r="AO1191">
        <v>7291.66650390625</v>
      </c>
      <c r="AP1191">
        <v>1742211</v>
      </c>
      <c r="AQ1191">
        <v>8469.0810546875</v>
      </c>
      <c r="AR1191">
        <v>1742211</v>
      </c>
      <c r="AS1191">
        <v>8469.0810546875</v>
      </c>
      <c r="AT1191" t="s">
        <v>53</v>
      </c>
      <c r="AU1191">
        <v>1</v>
      </c>
      <c r="AV1191">
        <v>8.8944874002362759</v>
      </c>
      <c r="AW1191">
        <v>41616</v>
      </c>
      <c r="AX1191">
        <v>1369</v>
      </c>
      <c r="AY1191">
        <v>0</v>
      </c>
      <c r="AZ1191">
        <v>-0.42331137756433668</v>
      </c>
      <c r="BA1191">
        <v>-0.16373936564668759</v>
      </c>
    </row>
    <row r="1192" spans="1:53" x14ac:dyDescent="0.25">
      <c r="A1192">
        <v>3</v>
      </c>
      <c r="B1192">
        <v>0</v>
      </c>
      <c r="C1192">
        <v>31</v>
      </c>
      <c r="D1192">
        <v>5</v>
      </c>
      <c r="E1192">
        <v>11</v>
      </c>
      <c r="F1192">
        <v>1</v>
      </c>
      <c r="G1192">
        <v>11</v>
      </c>
      <c r="H1192" s="3">
        <f t="shared" si="18"/>
        <v>20</v>
      </c>
      <c r="I1192">
        <v>88211</v>
      </c>
      <c r="J1192">
        <v>800000</v>
      </c>
      <c r="K1192">
        <v>48</v>
      </c>
      <c r="L1192">
        <v>9</v>
      </c>
      <c r="M1192">
        <v>1</v>
      </c>
      <c r="N1192">
        <v>1</v>
      </c>
      <c r="O1192">
        <v>936119.66666666698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936119.66666666698</v>
      </c>
      <c r="X1192">
        <v>936119.66666666698</v>
      </c>
      <c r="Y1192">
        <v>11</v>
      </c>
      <c r="Z1192" s="3" t="s">
        <v>52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0</v>
      </c>
      <c r="AH1192">
        <v>48</v>
      </c>
      <c r="AI1192">
        <v>1</v>
      </c>
      <c r="AJ1192">
        <v>0</v>
      </c>
      <c r="AK1192">
        <v>0</v>
      </c>
      <c r="AL1192">
        <v>0</v>
      </c>
      <c r="AM1192">
        <v>5</v>
      </c>
      <c r="AN1192">
        <v>781242</v>
      </c>
      <c r="AO1192">
        <v>3797.7041015625</v>
      </c>
      <c r="AP1192">
        <v>936119.6875</v>
      </c>
      <c r="AQ1192">
        <v>4550.58203125</v>
      </c>
      <c r="AR1192">
        <v>936119.6875</v>
      </c>
      <c r="AS1192">
        <v>4550.58203125</v>
      </c>
      <c r="AT1192" t="s">
        <v>53</v>
      </c>
      <c r="AU1192">
        <v>1</v>
      </c>
      <c r="AV1192">
        <v>8.2421519793225535</v>
      </c>
      <c r="AW1192">
        <v>121</v>
      </c>
      <c r="AX1192">
        <v>961</v>
      </c>
      <c r="AY1192">
        <v>1</v>
      </c>
      <c r="AZ1192">
        <v>0.5567522971407789</v>
      </c>
      <c r="BA1192">
        <v>-0.4099644101855035</v>
      </c>
    </row>
    <row r="1193" spans="1:53" x14ac:dyDescent="0.25">
      <c r="A1193">
        <v>3</v>
      </c>
      <c r="B1193">
        <v>1</v>
      </c>
      <c r="C1193">
        <v>30</v>
      </c>
      <c r="D1193">
        <v>6</v>
      </c>
      <c r="E1193">
        <v>3</v>
      </c>
      <c r="F1193">
        <v>1</v>
      </c>
      <c r="G1193">
        <v>96</v>
      </c>
      <c r="H1193" s="3">
        <f t="shared" si="18"/>
        <v>18</v>
      </c>
      <c r="I1193">
        <v>138211</v>
      </c>
      <c r="J1193">
        <v>1000000</v>
      </c>
      <c r="K1193">
        <v>40</v>
      </c>
      <c r="L1193">
        <v>9</v>
      </c>
      <c r="M1193">
        <v>1</v>
      </c>
      <c r="N1193">
        <v>1</v>
      </c>
      <c r="O1193">
        <v>1171544.33333333</v>
      </c>
      <c r="P1193">
        <v>0</v>
      </c>
      <c r="Q1193">
        <v>50000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1221544.33333333</v>
      </c>
      <c r="X1193">
        <v>1221544.33333333</v>
      </c>
      <c r="Y1193">
        <v>11</v>
      </c>
      <c r="Z1193" s="3" t="s">
        <v>54</v>
      </c>
      <c r="AA1193">
        <v>0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0</v>
      </c>
      <c r="AH1193">
        <v>40</v>
      </c>
      <c r="AI1193">
        <v>1</v>
      </c>
      <c r="AJ1193">
        <v>0</v>
      </c>
      <c r="AK1193">
        <v>0</v>
      </c>
      <c r="AL1193">
        <v>0</v>
      </c>
      <c r="AM1193">
        <v>5</v>
      </c>
      <c r="AN1193">
        <v>1000000</v>
      </c>
      <c r="AO1193">
        <v>5833.33349609375</v>
      </c>
      <c r="AP1193">
        <v>1171544.375</v>
      </c>
      <c r="AQ1193">
        <v>6834.0087890625</v>
      </c>
      <c r="AR1193">
        <v>1171544.375</v>
      </c>
      <c r="AS1193">
        <v>6834.0087890625</v>
      </c>
      <c r="AT1193" t="s">
        <v>55</v>
      </c>
      <c r="AU1193">
        <v>1</v>
      </c>
      <c r="AV1193">
        <v>8.6713438991452811</v>
      </c>
      <c r="AW1193">
        <v>9216</v>
      </c>
      <c r="AX1193">
        <v>900</v>
      </c>
      <c r="AY1193">
        <v>0</v>
      </c>
      <c r="AZ1193">
        <v>-0.52354758025992032</v>
      </c>
      <c r="BA1193">
        <v>-0.46852397084576702</v>
      </c>
    </row>
    <row r="1194" spans="1:53" x14ac:dyDescent="0.25">
      <c r="A1194">
        <v>2</v>
      </c>
      <c r="B1194">
        <v>1</v>
      </c>
      <c r="C1194">
        <v>59</v>
      </c>
      <c r="D1194">
        <v>5</v>
      </c>
      <c r="E1194">
        <v>10</v>
      </c>
      <c r="F1194">
        <v>1</v>
      </c>
      <c r="G1194">
        <v>8</v>
      </c>
      <c r="H1194" s="3">
        <f t="shared" si="18"/>
        <v>48</v>
      </c>
      <c r="I1194">
        <v>0</v>
      </c>
      <c r="J1194">
        <v>450000</v>
      </c>
      <c r="K1194">
        <v>48</v>
      </c>
      <c r="L1194">
        <v>2</v>
      </c>
      <c r="M1194">
        <v>1</v>
      </c>
      <c r="N1194">
        <v>1</v>
      </c>
      <c r="O1194">
        <v>1017500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1017500</v>
      </c>
      <c r="X1194">
        <v>1017500</v>
      </c>
      <c r="Y1194">
        <v>11</v>
      </c>
      <c r="Z1194" s="3" t="s">
        <v>52</v>
      </c>
      <c r="AA1194">
        <v>1</v>
      </c>
      <c r="AB1194">
        <v>1</v>
      </c>
      <c r="AC1194">
        <v>1</v>
      </c>
      <c r="AD1194">
        <v>1</v>
      </c>
      <c r="AE1194">
        <v>0</v>
      </c>
      <c r="AF1194">
        <v>1</v>
      </c>
      <c r="AG1194">
        <v>0</v>
      </c>
      <c r="AH1194">
        <v>48</v>
      </c>
      <c r="AI1194">
        <v>1</v>
      </c>
      <c r="AJ1194">
        <v>0</v>
      </c>
      <c r="AK1194">
        <v>0</v>
      </c>
      <c r="AL1194">
        <v>1</v>
      </c>
      <c r="AM1194">
        <v>2</v>
      </c>
      <c r="AN1194">
        <v>980000</v>
      </c>
      <c r="AO1194">
        <v>4763.888671875</v>
      </c>
      <c r="AP1194">
        <v>1017500</v>
      </c>
      <c r="AQ1194">
        <v>4946.1806640625</v>
      </c>
      <c r="AR1194">
        <v>1017500</v>
      </c>
      <c r="AS1194">
        <v>4946.1806640625</v>
      </c>
      <c r="AT1194" t="s">
        <v>53</v>
      </c>
      <c r="AU1194">
        <v>1</v>
      </c>
      <c r="AV1194">
        <v>8.4688195615780852</v>
      </c>
      <c r="AW1194">
        <v>64</v>
      </c>
      <c r="AX1194">
        <v>3481</v>
      </c>
      <c r="AY1194">
        <v>0</v>
      </c>
      <c r="AZ1194">
        <v>-0.65291656026506428</v>
      </c>
      <c r="BA1194">
        <v>-8.5385851117594173E-3</v>
      </c>
    </row>
    <row r="1195" spans="1:53" x14ac:dyDescent="0.25">
      <c r="A1195">
        <v>2</v>
      </c>
      <c r="B1195">
        <v>1</v>
      </c>
      <c r="C1195">
        <v>40</v>
      </c>
      <c r="D1195">
        <v>5</v>
      </c>
      <c r="E1195">
        <v>11</v>
      </c>
      <c r="F1195">
        <v>6</v>
      </c>
      <c r="G1195">
        <v>96</v>
      </c>
      <c r="H1195" s="3">
        <f t="shared" si="18"/>
        <v>29</v>
      </c>
      <c r="I1195">
        <v>176211</v>
      </c>
      <c r="J1195">
        <v>0</v>
      </c>
      <c r="K1195">
        <v>48</v>
      </c>
      <c r="L1195">
        <v>9</v>
      </c>
      <c r="M1195">
        <v>1</v>
      </c>
      <c r="N1195">
        <v>1</v>
      </c>
      <c r="O1195">
        <v>2546211</v>
      </c>
      <c r="P1195">
        <v>0</v>
      </c>
      <c r="Q1195">
        <v>30000</v>
      </c>
      <c r="R1195">
        <v>0</v>
      </c>
      <c r="S1195">
        <v>0</v>
      </c>
      <c r="T1195">
        <v>0</v>
      </c>
      <c r="U1195">
        <v>0</v>
      </c>
      <c r="V1195">
        <v>400000</v>
      </c>
      <c r="W1195">
        <v>2976211</v>
      </c>
      <c r="X1195">
        <v>2976211</v>
      </c>
      <c r="Y1195">
        <v>11</v>
      </c>
      <c r="Z1195" s="3" t="s">
        <v>52</v>
      </c>
      <c r="AA1195">
        <v>1</v>
      </c>
      <c r="AB1195">
        <v>1</v>
      </c>
      <c r="AC1195">
        <v>1</v>
      </c>
      <c r="AD1195">
        <v>1</v>
      </c>
      <c r="AE1195">
        <v>0</v>
      </c>
      <c r="AF1195">
        <v>1</v>
      </c>
      <c r="AG1195">
        <v>0</v>
      </c>
      <c r="AH1195">
        <v>48</v>
      </c>
      <c r="AI1195">
        <v>1</v>
      </c>
      <c r="AJ1195">
        <v>0</v>
      </c>
      <c r="AK1195">
        <v>0</v>
      </c>
      <c r="AL1195">
        <v>0</v>
      </c>
      <c r="AM1195">
        <v>5</v>
      </c>
      <c r="AN1195">
        <v>2400000</v>
      </c>
      <c r="AO1195">
        <v>11666.6669921875</v>
      </c>
      <c r="AP1195">
        <v>2546211</v>
      </c>
      <c r="AQ1195">
        <v>12377.4150390625</v>
      </c>
      <c r="AR1195">
        <v>2546211</v>
      </c>
      <c r="AS1195">
        <v>12377.4150390625</v>
      </c>
      <c r="AT1195" t="s">
        <v>53</v>
      </c>
      <c r="AU1195">
        <v>1</v>
      </c>
      <c r="AV1195">
        <v>9.3644910797052265</v>
      </c>
      <c r="AW1195">
        <v>9216</v>
      </c>
      <c r="AX1195">
        <v>1600</v>
      </c>
      <c r="AY1195">
        <v>0</v>
      </c>
      <c r="AZ1195">
        <v>-0.44741130423750292</v>
      </c>
      <c r="BA1195">
        <v>0.42571594566873328</v>
      </c>
    </row>
    <row r="1196" spans="1:53" x14ac:dyDescent="0.25">
      <c r="A1196">
        <v>2</v>
      </c>
      <c r="B1196">
        <v>1</v>
      </c>
      <c r="C1196">
        <v>30</v>
      </c>
      <c r="D1196">
        <v>5</v>
      </c>
      <c r="E1196">
        <v>11</v>
      </c>
      <c r="F1196">
        <v>1</v>
      </c>
      <c r="G1196">
        <v>60</v>
      </c>
      <c r="H1196" s="3">
        <f t="shared" si="18"/>
        <v>19</v>
      </c>
      <c r="I1196">
        <v>117211</v>
      </c>
      <c r="J1196">
        <v>737717</v>
      </c>
      <c r="K1196">
        <v>48</v>
      </c>
      <c r="L1196">
        <v>9</v>
      </c>
      <c r="M1196">
        <v>1</v>
      </c>
      <c r="N1196">
        <v>1</v>
      </c>
      <c r="O1196">
        <v>959929.41666666698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959929.41666666698</v>
      </c>
      <c r="X1196">
        <v>959929.41666666698</v>
      </c>
      <c r="Y1196">
        <v>11</v>
      </c>
      <c r="Z1196" s="3" t="s">
        <v>52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48</v>
      </c>
      <c r="AI1196">
        <v>1</v>
      </c>
      <c r="AJ1196">
        <v>0</v>
      </c>
      <c r="AK1196">
        <v>0</v>
      </c>
      <c r="AL1196">
        <v>0</v>
      </c>
      <c r="AM1196">
        <v>5</v>
      </c>
      <c r="AN1196">
        <v>781242</v>
      </c>
      <c r="AO1196">
        <v>3797.7041015625</v>
      </c>
      <c r="AP1196">
        <v>959929.4375</v>
      </c>
      <c r="AQ1196">
        <v>4666.32373046875</v>
      </c>
      <c r="AR1196">
        <v>959929.4375</v>
      </c>
      <c r="AS1196">
        <v>4666.32373046875</v>
      </c>
      <c r="AT1196" t="s">
        <v>53</v>
      </c>
      <c r="AU1196">
        <v>1</v>
      </c>
      <c r="AV1196">
        <v>8.2421519793225535</v>
      </c>
      <c r="AW1196">
        <v>3600</v>
      </c>
      <c r="AX1196">
        <v>900</v>
      </c>
      <c r="AY1196">
        <v>0</v>
      </c>
      <c r="AZ1196">
        <v>-0.41933235085291681</v>
      </c>
      <c r="BA1196">
        <v>-0.48123029102433462</v>
      </c>
    </row>
    <row r="1197" spans="1:53" x14ac:dyDescent="0.25">
      <c r="A1197">
        <v>2</v>
      </c>
      <c r="B1197">
        <v>1</v>
      </c>
      <c r="C1197">
        <v>34</v>
      </c>
      <c r="D1197">
        <v>5</v>
      </c>
      <c r="E1197">
        <v>11</v>
      </c>
      <c r="F1197">
        <v>1</v>
      </c>
      <c r="G1197">
        <v>1</v>
      </c>
      <c r="H1197" s="3">
        <f t="shared" si="18"/>
        <v>23</v>
      </c>
      <c r="I1197">
        <v>88211</v>
      </c>
      <c r="J1197">
        <v>360000</v>
      </c>
      <c r="K1197">
        <v>46</v>
      </c>
      <c r="L1197">
        <v>8</v>
      </c>
      <c r="M1197">
        <v>1</v>
      </c>
      <c r="N1197">
        <v>1</v>
      </c>
      <c r="O1197">
        <v>899453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899453</v>
      </c>
      <c r="X1197">
        <v>899453</v>
      </c>
      <c r="Y1197">
        <v>11</v>
      </c>
      <c r="Z1197" s="3" t="s">
        <v>52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46</v>
      </c>
      <c r="AI1197">
        <v>1</v>
      </c>
      <c r="AJ1197">
        <v>0</v>
      </c>
      <c r="AK1197">
        <v>0</v>
      </c>
      <c r="AL1197">
        <v>0</v>
      </c>
      <c r="AM1197">
        <v>5</v>
      </c>
      <c r="AN1197">
        <v>781242</v>
      </c>
      <c r="AO1197">
        <v>3962.82177734375</v>
      </c>
      <c r="AP1197">
        <v>899453</v>
      </c>
      <c r="AQ1197">
        <v>4562.44287109375</v>
      </c>
      <c r="AR1197">
        <v>899453</v>
      </c>
      <c r="AS1197">
        <v>4562.44287109375</v>
      </c>
      <c r="AT1197" t="s">
        <v>53</v>
      </c>
      <c r="AU1197">
        <v>1</v>
      </c>
      <c r="AV1197">
        <v>8.2847116205273377</v>
      </c>
      <c r="AW1197">
        <v>1</v>
      </c>
      <c r="AX1197">
        <v>1156</v>
      </c>
      <c r="AY1197">
        <v>0</v>
      </c>
      <c r="AZ1197">
        <v>-0.4988204510032419</v>
      </c>
      <c r="BA1197">
        <v>-0.36816451455953558</v>
      </c>
    </row>
    <row r="1198" spans="1:53" x14ac:dyDescent="0.25">
      <c r="A1198">
        <v>2</v>
      </c>
      <c r="B1198">
        <v>1</v>
      </c>
      <c r="C1198">
        <v>53</v>
      </c>
      <c r="D1198">
        <v>3</v>
      </c>
      <c r="E1198">
        <v>3</v>
      </c>
      <c r="F1198">
        <v>1</v>
      </c>
      <c r="G1198">
        <v>180</v>
      </c>
      <c r="H1198" s="3">
        <f t="shared" si="18"/>
        <v>44</v>
      </c>
      <c r="I1198">
        <v>60000</v>
      </c>
      <c r="J1198">
        <v>400000</v>
      </c>
      <c r="K1198">
        <v>48</v>
      </c>
      <c r="L1198">
        <v>5</v>
      </c>
      <c r="M1198">
        <v>1</v>
      </c>
      <c r="N1198">
        <v>1</v>
      </c>
      <c r="O1198">
        <v>893333.33333333302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893333.33333333302</v>
      </c>
      <c r="X1198">
        <v>893333.33333333302</v>
      </c>
      <c r="Y1198">
        <v>11</v>
      </c>
      <c r="Z1198" s="3" t="s">
        <v>58</v>
      </c>
      <c r="AA1198">
        <v>0</v>
      </c>
      <c r="AB1198">
        <v>1</v>
      </c>
      <c r="AC1198">
        <v>1</v>
      </c>
      <c r="AD1198">
        <v>1</v>
      </c>
      <c r="AE1198">
        <v>0</v>
      </c>
      <c r="AF1198">
        <v>1</v>
      </c>
      <c r="AG1198">
        <v>0</v>
      </c>
      <c r="AH1198">
        <v>48</v>
      </c>
      <c r="AI1198">
        <v>1</v>
      </c>
      <c r="AJ1198">
        <v>0</v>
      </c>
      <c r="AK1198">
        <v>0</v>
      </c>
      <c r="AL1198">
        <v>0</v>
      </c>
      <c r="AM1198">
        <v>4</v>
      </c>
      <c r="AN1198">
        <v>800000</v>
      </c>
      <c r="AO1198">
        <v>3888.88891601562</v>
      </c>
      <c r="AP1198">
        <v>893333.3125</v>
      </c>
      <c r="AQ1198">
        <v>4342.59228515625</v>
      </c>
      <c r="AR1198">
        <v>893333.3125</v>
      </c>
      <c r="AS1198">
        <v>4342.59228515625</v>
      </c>
      <c r="AT1198" t="s">
        <v>57</v>
      </c>
      <c r="AU1198">
        <v>1</v>
      </c>
      <c r="AV1198">
        <v>8.2658787701107759</v>
      </c>
      <c r="AW1198">
        <v>32400</v>
      </c>
      <c r="AX1198">
        <v>2809</v>
      </c>
      <c r="AY1198">
        <v>0</v>
      </c>
      <c r="AZ1198">
        <v>-0.41322807832414749</v>
      </c>
      <c r="BA1198">
        <v>-0.132382692568566</v>
      </c>
    </row>
    <row r="1199" spans="1:53" x14ac:dyDescent="0.25">
      <c r="A1199">
        <v>2</v>
      </c>
      <c r="B1199">
        <v>1</v>
      </c>
      <c r="C1199">
        <v>28</v>
      </c>
      <c r="D1199">
        <v>5</v>
      </c>
      <c r="E1199">
        <v>11</v>
      </c>
      <c r="F1199">
        <v>1</v>
      </c>
      <c r="G1199">
        <v>72</v>
      </c>
      <c r="H1199" s="3">
        <f t="shared" si="18"/>
        <v>17</v>
      </c>
      <c r="I1199">
        <v>0</v>
      </c>
      <c r="J1199">
        <v>450000</v>
      </c>
      <c r="K1199">
        <v>50</v>
      </c>
      <c r="L1199">
        <v>6</v>
      </c>
      <c r="M1199">
        <v>1</v>
      </c>
      <c r="N1199">
        <v>1</v>
      </c>
      <c r="O1199">
        <v>937500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937500</v>
      </c>
      <c r="X1199">
        <v>937500</v>
      </c>
      <c r="Y1199">
        <v>11</v>
      </c>
      <c r="Z1199" s="3" t="s">
        <v>52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1</v>
      </c>
      <c r="AG1199">
        <v>0</v>
      </c>
      <c r="AH1199">
        <v>50</v>
      </c>
      <c r="AI1199">
        <v>1</v>
      </c>
      <c r="AJ1199">
        <v>0</v>
      </c>
      <c r="AK1199">
        <v>0</v>
      </c>
      <c r="AL1199">
        <v>0</v>
      </c>
      <c r="AM1199">
        <v>4</v>
      </c>
      <c r="AN1199">
        <v>900000</v>
      </c>
      <c r="AO1199">
        <v>4200</v>
      </c>
      <c r="AP1199">
        <v>937500</v>
      </c>
      <c r="AQ1199">
        <v>4375</v>
      </c>
      <c r="AR1199">
        <v>937500</v>
      </c>
      <c r="AS1199">
        <v>4375</v>
      </c>
      <c r="AT1199" t="s">
        <v>53</v>
      </c>
      <c r="AU1199">
        <v>1</v>
      </c>
      <c r="AV1199">
        <v>8.3428398042714598</v>
      </c>
      <c r="AW1199">
        <v>5184</v>
      </c>
      <c r="AX1199">
        <v>784</v>
      </c>
      <c r="AY1199">
        <v>0</v>
      </c>
      <c r="AZ1199">
        <v>-0.46735540236637169</v>
      </c>
      <c r="BA1199">
        <v>-0.1756870305902872</v>
      </c>
    </row>
    <row r="1200" spans="1:53" x14ac:dyDescent="0.25">
      <c r="A1200">
        <v>3</v>
      </c>
      <c r="B1200">
        <v>1</v>
      </c>
      <c r="C1200">
        <v>40</v>
      </c>
      <c r="D1200">
        <v>4</v>
      </c>
      <c r="E1200">
        <v>9</v>
      </c>
      <c r="F1200">
        <v>1</v>
      </c>
      <c r="G1200">
        <v>10</v>
      </c>
      <c r="H1200" s="3">
        <f t="shared" si="18"/>
        <v>30</v>
      </c>
      <c r="I1200">
        <v>0</v>
      </c>
      <c r="J1200">
        <v>0</v>
      </c>
      <c r="K1200">
        <v>48</v>
      </c>
      <c r="L1200">
        <v>4</v>
      </c>
      <c r="M1200">
        <v>1</v>
      </c>
      <c r="N1200">
        <v>1</v>
      </c>
      <c r="O1200">
        <v>1016000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1016000</v>
      </c>
      <c r="X1200">
        <v>1016000</v>
      </c>
      <c r="Y1200">
        <v>11</v>
      </c>
      <c r="Z1200" s="3" t="s">
        <v>59</v>
      </c>
      <c r="AA1200">
        <v>0</v>
      </c>
      <c r="AB1200">
        <v>1</v>
      </c>
      <c r="AC1200">
        <v>1</v>
      </c>
      <c r="AD1200">
        <v>1</v>
      </c>
      <c r="AE1200">
        <v>0</v>
      </c>
      <c r="AF1200">
        <v>1</v>
      </c>
      <c r="AG1200">
        <v>0</v>
      </c>
      <c r="AH1200">
        <v>48</v>
      </c>
      <c r="AI1200">
        <v>1</v>
      </c>
      <c r="AJ1200">
        <v>0</v>
      </c>
      <c r="AK1200">
        <v>0</v>
      </c>
      <c r="AL1200">
        <v>0</v>
      </c>
      <c r="AM1200">
        <v>3</v>
      </c>
      <c r="AN1200">
        <v>1016000</v>
      </c>
      <c r="AO1200">
        <v>4938.888671875</v>
      </c>
      <c r="AP1200">
        <v>1016000</v>
      </c>
      <c r="AQ1200">
        <v>4938.888671875</v>
      </c>
      <c r="AR1200">
        <v>1016000</v>
      </c>
      <c r="AS1200">
        <v>4938.888671875</v>
      </c>
      <c r="AT1200" t="s">
        <v>60</v>
      </c>
      <c r="AU1200">
        <v>1</v>
      </c>
      <c r="AV1200">
        <v>8.5048956196660104</v>
      </c>
      <c r="AW1200">
        <v>100</v>
      </c>
      <c r="AX1200">
        <v>1600</v>
      </c>
      <c r="AY1200">
        <v>0</v>
      </c>
      <c r="AZ1200">
        <v>-0.53746266854798108</v>
      </c>
      <c r="BA1200">
        <v>0.2571471840516642</v>
      </c>
    </row>
    <row r="1201" spans="1:53" x14ac:dyDescent="0.25">
      <c r="A1201">
        <v>3</v>
      </c>
      <c r="B1201">
        <v>0</v>
      </c>
      <c r="C1201">
        <v>44</v>
      </c>
      <c r="D1201">
        <v>3</v>
      </c>
      <c r="E1201">
        <v>5</v>
      </c>
      <c r="F1201">
        <v>1</v>
      </c>
      <c r="G1201">
        <v>1</v>
      </c>
      <c r="H1201" s="3">
        <f t="shared" si="18"/>
        <v>35</v>
      </c>
      <c r="I1201">
        <v>450000</v>
      </c>
      <c r="J1201">
        <v>0</v>
      </c>
      <c r="K1201">
        <v>70</v>
      </c>
      <c r="L1201">
        <v>4</v>
      </c>
      <c r="M1201">
        <v>2</v>
      </c>
      <c r="N1201">
        <v>1</v>
      </c>
      <c r="O1201">
        <v>1350000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1350000</v>
      </c>
      <c r="X1201">
        <v>1350000</v>
      </c>
      <c r="Y1201">
        <v>11</v>
      </c>
      <c r="Z1201" s="3" t="s">
        <v>56</v>
      </c>
      <c r="AA1201">
        <v>0</v>
      </c>
      <c r="AB1201">
        <v>2</v>
      </c>
      <c r="AC1201">
        <v>1</v>
      </c>
      <c r="AD1201">
        <v>1</v>
      </c>
      <c r="AE1201">
        <v>0</v>
      </c>
      <c r="AF1201">
        <v>1</v>
      </c>
      <c r="AG1201">
        <v>0</v>
      </c>
      <c r="AH1201">
        <v>70</v>
      </c>
      <c r="AI1201">
        <v>0</v>
      </c>
      <c r="AJ1201">
        <v>1</v>
      </c>
      <c r="AK1201">
        <v>0</v>
      </c>
      <c r="AL1201">
        <v>0</v>
      </c>
      <c r="AM1201">
        <v>3</v>
      </c>
      <c r="AN1201">
        <v>900000</v>
      </c>
      <c r="AO1201">
        <v>3000</v>
      </c>
      <c r="AP1201">
        <v>900000</v>
      </c>
      <c r="AQ1201">
        <v>3000</v>
      </c>
      <c r="AR1201">
        <v>900000</v>
      </c>
      <c r="AS1201">
        <v>3000</v>
      </c>
      <c r="AT1201" t="s">
        <v>57</v>
      </c>
      <c r="AU1201">
        <v>0</v>
      </c>
      <c r="AV1201">
        <v>8.0063675676502459</v>
      </c>
      <c r="AW1201">
        <v>1</v>
      </c>
      <c r="AX1201">
        <v>1936</v>
      </c>
      <c r="AY1201">
        <v>1</v>
      </c>
      <c r="AZ1201">
        <v>0.65220918035209208</v>
      </c>
      <c r="BA1201">
        <v>0.24824002588193761</v>
      </c>
    </row>
    <row r="1202" spans="1:53" x14ac:dyDescent="0.25">
      <c r="A1202">
        <v>3</v>
      </c>
      <c r="B1202">
        <v>1</v>
      </c>
      <c r="C1202">
        <v>27</v>
      </c>
      <c r="D1202">
        <v>4</v>
      </c>
      <c r="E1202">
        <v>8</v>
      </c>
      <c r="F1202">
        <v>1</v>
      </c>
      <c r="G1202">
        <v>36</v>
      </c>
      <c r="H1202" s="3">
        <f t="shared" si="18"/>
        <v>17</v>
      </c>
      <c r="I1202">
        <v>0</v>
      </c>
      <c r="J1202">
        <v>0</v>
      </c>
      <c r="K1202">
        <v>70</v>
      </c>
      <c r="L1202">
        <v>2</v>
      </c>
      <c r="M1202">
        <v>2</v>
      </c>
      <c r="N1202">
        <v>1</v>
      </c>
      <c r="O1202">
        <v>800000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800000</v>
      </c>
      <c r="X1202">
        <v>800000</v>
      </c>
      <c r="Y1202">
        <v>11</v>
      </c>
      <c r="Z1202" s="3" t="s">
        <v>59</v>
      </c>
      <c r="AA1202">
        <v>0</v>
      </c>
      <c r="AB1202">
        <v>2</v>
      </c>
      <c r="AC1202">
        <v>1</v>
      </c>
      <c r="AD1202">
        <v>1</v>
      </c>
      <c r="AE1202">
        <v>0</v>
      </c>
      <c r="AF1202">
        <v>1</v>
      </c>
      <c r="AG1202">
        <v>0</v>
      </c>
      <c r="AH1202">
        <v>70</v>
      </c>
      <c r="AI1202">
        <v>0</v>
      </c>
      <c r="AJ1202">
        <v>1</v>
      </c>
      <c r="AK1202">
        <v>0</v>
      </c>
      <c r="AL1202">
        <v>1</v>
      </c>
      <c r="AM1202">
        <v>2</v>
      </c>
      <c r="AN1202">
        <v>800000</v>
      </c>
      <c r="AO1202">
        <v>2666.66674804688</v>
      </c>
      <c r="AP1202">
        <v>800000</v>
      </c>
      <c r="AQ1202">
        <v>2666.66674804688</v>
      </c>
      <c r="AR1202">
        <v>800000</v>
      </c>
      <c r="AS1202">
        <v>2666.66674804688</v>
      </c>
      <c r="AT1202" t="s">
        <v>60</v>
      </c>
      <c r="AU1202">
        <v>0</v>
      </c>
      <c r="AV1202">
        <v>7.8885845625114426</v>
      </c>
      <c r="AW1202">
        <v>1296</v>
      </c>
      <c r="AX1202">
        <v>729</v>
      </c>
      <c r="AY1202">
        <v>0</v>
      </c>
      <c r="AZ1202">
        <v>-0.38498024517053703</v>
      </c>
      <c r="BA1202">
        <v>0.16233978877175409</v>
      </c>
    </row>
    <row r="1203" spans="1:53" x14ac:dyDescent="0.25">
      <c r="A1203">
        <v>1</v>
      </c>
      <c r="B1203">
        <v>1</v>
      </c>
      <c r="C1203">
        <v>28</v>
      </c>
      <c r="D1203">
        <v>5</v>
      </c>
      <c r="E1203">
        <v>11</v>
      </c>
      <c r="F1203">
        <v>1</v>
      </c>
      <c r="G1203">
        <v>14</v>
      </c>
      <c r="H1203" s="3">
        <f t="shared" si="18"/>
        <v>17</v>
      </c>
      <c r="I1203">
        <v>0</v>
      </c>
      <c r="J1203">
        <v>0</v>
      </c>
      <c r="K1203">
        <v>48</v>
      </c>
      <c r="L1203">
        <v>2</v>
      </c>
      <c r="M1203">
        <v>2</v>
      </c>
      <c r="N1203">
        <v>1</v>
      </c>
      <c r="O1203">
        <v>781242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781242</v>
      </c>
      <c r="X1203">
        <v>781242</v>
      </c>
      <c r="Y1203">
        <v>11</v>
      </c>
      <c r="Z1203" s="3" t="s">
        <v>52</v>
      </c>
      <c r="AA1203">
        <v>1</v>
      </c>
      <c r="AB1203">
        <v>2</v>
      </c>
      <c r="AC1203">
        <v>1</v>
      </c>
      <c r="AD1203">
        <v>1</v>
      </c>
      <c r="AE1203">
        <v>0</v>
      </c>
      <c r="AF1203">
        <v>1</v>
      </c>
      <c r="AG1203">
        <v>0</v>
      </c>
      <c r="AH1203">
        <v>48</v>
      </c>
      <c r="AI1203">
        <v>0</v>
      </c>
      <c r="AJ1203">
        <v>1</v>
      </c>
      <c r="AK1203">
        <v>0</v>
      </c>
      <c r="AL1203">
        <v>1</v>
      </c>
      <c r="AM1203">
        <v>2</v>
      </c>
      <c r="AN1203">
        <v>781242</v>
      </c>
      <c r="AO1203">
        <v>3797.7041015625</v>
      </c>
      <c r="AP1203">
        <v>781242</v>
      </c>
      <c r="AQ1203">
        <v>3797.7041015625</v>
      </c>
      <c r="AR1203">
        <v>781242</v>
      </c>
      <c r="AS1203">
        <v>3797.7041015625</v>
      </c>
      <c r="AT1203" t="s">
        <v>53</v>
      </c>
      <c r="AU1203">
        <v>0</v>
      </c>
      <c r="AV1203">
        <v>8.2421519793225535</v>
      </c>
      <c r="AW1203">
        <v>196</v>
      </c>
      <c r="AX1203">
        <v>784</v>
      </c>
      <c r="AY1203">
        <v>0</v>
      </c>
      <c r="AZ1203">
        <v>-0.6014402668090173</v>
      </c>
      <c r="BA1203">
        <v>2.406153783788138E-2</v>
      </c>
    </row>
    <row r="1204" spans="1:53" x14ac:dyDescent="0.25">
      <c r="A1204">
        <v>1</v>
      </c>
      <c r="B1204">
        <v>1</v>
      </c>
      <c r="C1204">
        <v>25</v>
      </c>
      <c r="D1204">
        <v>5</v>
      </c>
      <c r="E1204">
        <v>11</v>
      </c>
      <c r="F1204">
        <v>1</v>
      </c>
      <c r="G1204">
        <v>12</v>
      </c>
      <c r="H1204" s="3">
        <f t="shared" si="18"/>
        <v>14</v>
      </c>
      <c r="I1204">
        <v>117211</v>
      </c>
      <c r="J1204">
        <v>787717</v>
      </c>
      <c r="K1204">
        <v>48</v>
      </c>
      <c r="L1204">
        <v>4</v>
      </c>
      <c r="M1204">
        <v>1</v>
      </c>
      <c r="N1204">
        <v>1</v>
      </c>
      <c r="O1204">
        <v>1078687.41666667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1078687.41666667</v>
      </c>
      <c r="X1204">
        <v>1078687.41666667</v>
      </c>
      <c r="Y1204">
        <v>11</v>
      </c>
      <c r="Z1204" s="3" t="s">
        <v>52</v>
      </c>
      <c r="AA1204">
        <v>1</v>
      </c>
      <c r="AB1204">
        <v>1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48</v>
      </c>
      <c r="AI1204">
        <v>1</v>
      </c>
      <c r="AJ1204">
        <v>0</v>
      </c>
      <c r="AK1204">
        <v>0</v>
      </c>
      <c r="AL1204">
        <v>0</v>
      </c>
      <c r="AM1204">
        <v>3</v>
      </c>
      <c r="AN1204">
        <v>850000</v>
      </c>
      <c r="AO1204">
        <v>4131.9443359375</v>
      </c>
      <c r="AP1204">
        <v>1078687.375</v>
      </c>
      <c r="AQ1204">
        <v>5243.619140625</v>
      </c>
      <c r="AR1204">
        <v>1078687.375</v>
      </c>
      <c r="AS1204">
        <v>5243.619140625</v>
      </c>
      <c r="AT1204" t="s">
        <v>53</v>
      </c>
      <c r="AU1204">
        <v>1</v>
      </c>
      <c r="AV1204">
        <v>8.3265033586912622</v>
      </c>
      <c r="AW1204">
        <v>144</v>
      </c>
      <c r="AX1204">
        <v>625</v>
      </c>
      <c r="AY1204">
        <v>0</v>
      </c>
      <c r="AZ1204">
        <v>-0.5336713237623798</v>
      </c>
      <c r="BA1204">
        <v>6.9851173179952764E-2</v>
      </c>
    </row>
    <row r="1205" spans="1:53" x14ac:dyDescent="0.25">
      <c r="A1205">
        <v>1</v>
      </c>
      <c r="B1205">
        <v>1</v>
      </c>
      <c r="C1205">
        <v>24</v>
      </c>
      <c r="D1205">
        <v>4</v>
      </c>
      <c r="E1205">
        <v>9</v>
      </c>
      <c r="F1205">
        <v>1</v>
      </c>
      <c r="G1205">
        <v>2</v>
      </c>
      <c r="H1205" s="3">
        <f t="shared" si="18"/>
        <v>14</v>
      </c>
      <c r="I1205">
        <v>88211</v>
      </c>
      <c r="J1205">
        <v>0</v>
      </c>
      <c r="K1205">
        <v>60</v>
      </c>
      <c r="L1205">
        <v>4</v>
      </c>
      <c r="M1205">
        <v>2</v>
      </c>
      <c r="N1205">
        <v>1</v>
      </c>
      <c r="O1205">
        <v>869453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869453</v>
      </c>
      <c r="X1205">
        <v>869453</v>
      </c>
      <c r="Y1205">
        <v>11</v>
      </c>
      <c r="Z1205" s="3" t="s">
        <v>59</v>
      </c>
      <c r="AA1205">
        <v>0</v>
      </c>
      <c r="AB1205">
        <v>2</v>
      </c>
      <c r="AC1205">
        <v>1</v>
      </c>
      <c r="AD1205">
        <v>1</v>
      </c>
      <c r="AE1205">
        <v>0</v>
      </c>
      <c r="AF1205">
        <v>1</v>
      </c>
      <c r="AG1205">
        <v>0</v>
      </c>
      <c r="AH1205">
        <v>60</v>
      </c>
      <c r="AI1205">
        <v>0</v>
      </c>
      <c r="AJ1205">
        <v>1</v>
      </c>
      <c r="AK1205">
        <v>0</v>
      </c>
      <c r="AL1205">
        <v>0</v>
      </c>
      <c r="AM1205">
        <v>3</v>
      </c>
      <c r="AN1205">
        <v>781242</v>
      </c>
      <c r="AO1205">
        <v>3038.16333007812</v>
      </c>
      <c r="AP1205">
        <v>869453</v>
      </c>
      <c r="AQ1205">
        <v>3381.2060546875</v>
      </c>
      <c r="AR1205">
        <v>869453</v>
      </c>
      <c r="AS1205">
        <v>3381.2060546875</v>
      </c>
      <c r="AT1205" t="s">
        <v>60</v>
      </c>
      <c r="AU1205">
        <v>0</v>
      </c>
      <c r="AV1205">
        <v>8.019008444079935</v>
      </c>
      <c r="AW1205">
        <v>4</v>
      </c>
      <c r="AX1205">
        <v>576</v>
      </c>
      <c r="AY1205">
        <v>0</v>
      </c>
      <c r="AZ1205">
        <v>-0.39180370169902001</v>
      </c>
      <c r="BA1205">
        <v>0.20543744486406751</v>
      </c>
    </row>
    <row r="1206" spans="1:53" x14ac:dyDescent="0.25">
      <c r="A1206">
        <v>2</v>
      </c>
      <c r="B1206">
        <v>1</v>
      </c>
      <c r="C1206">
        <v>58</v>
      </c>
      <c r="D1206">
        <v>5</v>
      </c>
      <c r="E1206">
        <v>11</v>
      </c>
      <c r="F1206">
        <v>1</v>
      </c>
      <c r="G1206">
        <v>36</v>
      </c>
      <c r="H1206" s="3">
        <f t="shared" si="18"/>
        <v>47</v>
      </c>
      <c r="I1206">
        <v>88211</v>
      </c>
      <c r="J1206">
        <v>1000000</v>
      </c>
      <c r="K1206">
        <v>72</v>
      </c>
      <c r="L1206">
        <v>4</v>
      </c>
      <c r="M1206">
        <v>1</v>
      </c>
      <c r="N1206">
        <v>1</v>
      </c>
      <c r="O1206">
        <v>1221544.33333333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1221544.33333333</v>
      </c>
      <c r="X1206">
        <v>1221544.33333333</v>
      </c>
      <c r="Y1206">
        <v>11</v>
      </c>
      <c r="Z1206" s="3" t="s">
        <v>52</v>
      </c>
      <c r="AA1206">
        <v>1</v>
      </c>
      <c r="AB1206">
        <v>1</v>
      </c>
      <c r="AC1206">
        <v>1</v>
      </c>
      <c r="AD1206">
        <v>1</v>
      </c>
      <c r="AE1206">
        <v>0</v>
      </c>
      <c r="AF1206">
        <v>1</v>
      </c>
      <c r="AG1206">
        <v>0</v>
      </c>
      <c r="AH1206">
        <v>72</v>
      </c>
      <c r="AI1206">
        <v>1</v>
      </c>
      <c r="AJ1206">
        <v>0</v>
      </c>
      <c r="AK1206">
        <v>0</v>
      </c>
      <c r="AL1206">
        <v>0</v>
      </c>
      <c r="AM1206">
        <v>3</v>
      </c>
      <c r="AN1206">
        <v>1050000</v>
      </c>
      <c r="AO1206">
        <v>3402.77783203125</v>
      </c>
      <c r="AP1206">
        <v>1221544.375</v>
      </c>
      <c r="AQ1206">
        <v>3958.70874023438</v>
      </c>
      <c r="AR1206">
        <v>1221544.375</v>
      </c>
      <c r="AS1206">
        <v>3958.70874023438</v>
      </c>
      <c r="AT1206" t="s">
        <v>53</v>
      </c>
      <c r="AU1206">
        <v>1</v>
      </c>
      <c r="AV1206">
        <v>8.1323473864546862</v>
      </c>
      <c r="AW1206">
        <v>1296</v>
      </c>
      <c r="AX1206">
        <v>3364</v>
      </c>
      <c r="AY1206">
        <v>0</v>
      </c>
      <c r="AZ1206">
        <v>-0.44484588824260379</v>
      </c>
      <c r="BA1206">
        <v>-0.24135845469017131</v>
      </c>
    </row>
    <row r="1207" spans="1:53" x14ac:dyDescent="0.25">
      <c r="A1207">
        <v>2</v>
      </c>
      <c r="B1207">
        <v>0</v>
      </c>
      <c r="C1207">
        <v>51</v>
      </c>
      <c r="D1207">
        <v>6</v>
      </c>
      <c r="E1207">
        <v>4</v>
      </c>
      <c r="F1207">
        <v>1</v>
      </c>
      <c r="G1207">
        <v>20</v>
      </c>
      <c r="H1207" s="3">
        <f t="shared" si="18"/>
        <v>39</v>
      </c>
      <c r="I1207">
        <v>140211</v>
      </c>
      <c r="J1207">
        <v>1033000</v>
      </c>
      <c r="K1207">
        <v>48</v>
      </c>
      <c r="L1207">
        <v>9</v>
      </c>
      <c r="M1207">
        <v>1</v>
      </c>
      <c r="N1207">
        <v>1</v>
      </c>
      <c r="O1207">
        <v>1256544.33333333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1256544.33333333</v>
      </c>
      <c r="X1207">
        <v>1256544.33333333</v>
      </c>
      <c r="Y1207">
        <v>11</v>
      </c>
      <c r="Z1207" s="3" t="s">
        <v>54</v>
      </c>
      <c r="AA1207">
        <v>0</v>
      </c>
      <c r="AB1207">
        <v>1</v>
      </c>
      <c r="AC1207">
        <v>1</v>
      </c>
      <c r="AD1207">
        <v>1</v>
      </c>
      <c r="AE1207">
        <v>0</v>
      </c>
      <c r="AF1207">
        <v>1</v>
      </c>
      <c r="AG1207">
        <v>0</v>
      </c>
      <c r="AH1207">
        <v>48</v>
      </c>
      <c r="AI1207">
        <v>1</v>
      </c>
      <c r="AJ1207">
        <v>0</v>
      </c>
      <c r="AK1207">
        <v>0</v>
      </c>
      <c r="AL1207">
        <v>0</v>
      </c>
      <c r="AM1207">
        <v>5</v>
      </c>
      <c r="AN1207">
        <v>1000000</v>
      </c>
      <c r="AO1207">
        <v>4861.111328125</v>
      </c>
      <c r="AP1207">
        <v>1256544.375</v>
      </c>
      <c r="AQ1207">
        <v>6108.20166015625</v>
      </c>
      <c r="AR1207">
        <v>1256544.375</v>
      </c>
      <c r="AS1207">
        <v>6108.20166015625</v>
      </c>
      <c r="AT1207" t="s">
        <v>55</v>
      </c>
      <c r="AU1207">
        <v>1</v>
      </c>
      <c r="AV1207">
        <v>8.489022359092397</v>
      </c>
      <c r="AW1207">
        <v>400</v>
      </c>
      <c r="AX1207">
        <v>2601</v>
      </c>
      <c r="AY1207">
        <v>1</v>
      </c>
      <c r="AZ1207">
        <v>0.45038490983079399</v>
      </c>
      <c r="BA1207">
        <v>-0.66021607597946264</v>
      </c>
    </row>
    <row r="1208" spans="1:53" x14ac:dyDescent="0.25">
      <c r="A1208">
        <v>2</v>
      </c>
      <c r="B1208">
        <v>1</v>
      </c>
      <c r="C1208">
        <v>40</v>
      </c>
      <c r="D1208">
        <v>6</v>
      </c>
      <c r="E1208">
        <v>2</v>
      </c>
      <c r="F1208">
        <v>1</v>
      </c>
      <c r="G1208">
        <v>60</v>
      </c>
      <c r="H1208" s="3">
        <f t="shared" si="18"/>
        <v>28</v>
      </c>
      <c r="I1208">
        <v>114211</v>
      </c>
      <c r="J1208">
        <v>740000</v>
      </c>
      <c r="K1208">
        <v>48</v>
      </c>
      <c r="L1208">
        <v>9</v>
      </c>
      <c r="M1208">
        <v>1</v>
      </c>
      <c r="N1208">
        <v>1</v>
      </c>
      <c r="O1208">
        <v>957119.66666666698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957119.66666666698</v>
      </c>
      <c r="X1208">
        <v>957119.66666666698</v>
      </c>
      <c r="Y1208">
        <v>11</v>
      </c>
      <c r="Z1208" s="3" t="s">
        <v>54</v>
      </c>
      <c r="AA1208">
        <v>0</v>
      </c>
      <c r="AB1208">
        <v>1</v>
      </c>
      <c r="AC1208">
        <v>1</v>
      </c>
      <c r="AD1208">
        <v>1</v>
      </c>
      <c r="AE1208">
        <v>0</v>
      </c>
      <c r="AF1208">
        <v>1</v>
      </c>
      <c r="AG1208">
        <v>0</v>
      </c>
      <c r="AH1208">
        <v>48</v>
      </c>
      <c r="AI1208">
        <v>1</v>
      </c>
      <c r="AJ1208">
        <v>0</v>
      </c>
      <c r="AK1208">
        <v>0</v>
      </c>
      <c r="AL1208">
        <v>0</v>
      </c>
      <c r="AM1208">
        <v>5</v>
      </c>
      <c r="AN1208">
        <v>781242</v>
      </c>
      <c r="AO1208">
        <v>3797.7041015625</v>
      </c>
      <c r="AP1208">
        <v>957119.6875</v>
      </c>
      <c r="AQ1208">
        <v>4652.6650390625</v>
      </c>
      <c r="AR1208">
        <v>957119.6875</v>
      </c>
      <c r="AS1208">
        <v>4652.6650390625</v>
      </c>
      <c r="AT1208" t="s">
        <v>55</v>
      </c>
      <c r="AU1208">
        <v>1</v>
      </c>
      <c r="AV1208">
        <v>8.2421519793225535</v>
      </c>
      <c r="AW1208">
        <v>3600</v>
      </c>
      <c r="AX1208">
        <v>1600</v>
      </c>
      <c r="AY1208">
        <v>0</v>
      </c>
      <c r="AZ1208">
        <v>-0.52321533809608911</v>
      </c>
      <c r="BA1208">
        <v>-0.90135355255174998</v>
      </c>
    </row>
    <row r="1209" spans="1:53" x14ac:dyDescent="0.25">
      <c r="A1209">
        <v>2</v>
      </c>
      <c r="B1209">
        <v>1</v>
      </c>
      <c r="C1209">
        <v>22</v>
      </c>
      <c r="D1209">
        <v>6</v>
      </c>
      <c r="E1209">
        <v>2</v>
      </c>
      <c r="F1209">
        <v>1</v>
      </c>
      <c r="G1209">
        <v>24</v>
      </c>
      <c r="H1209" s="3">
        <f t="shared" si="18"/>
        <v>10</v>
      </c>
      <c r="I1209">
        <v>88211</v>
      </c>
      <c r="J1209">
        <v>1080000</v>
      </c>
      <c r="K1209">
        <v>48</v>
      </c>
      <c r="L1209">
        <v>9</v>
      </c>
      <c r="M1209">
        <v>1</v>
      </c>
      <c r="N1209">
        <v>1</v>
      </c>
      <c r="O1209">
        <v>1451544.33333333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1451544.33333333</v>
      </c>
      <c r="X1209">
        <v>1451544.33333333</v>
      </c>
      <c r="Y1209">
        <v>11</v>
      </c>
      <c r="Z1209" s="3" t="s">
        <v>54</v>
      </c>
      <c r="AA1209">
        <v>0</v>
      </c>
      <c r="AB1209">
        <v>1</v>
      </c>
      <c r="AC1209">
        <v>1</v>
      </c>
      <c r="AD1209">
        <v>1</v>
      </c>
      <c r="AE1209">
        <v>0</v>
      </c>
      <c r="AF1209">
        <v>1</v>
      </c>
      <c r="AG1209">
        <v>0</v>
      </c>
      <c r="AH1209">
        <v>48</v>
      </c>
      <c r="AI1209">
        <v>1</v>
      </c>
      <c r="AJ1209">
        <v>0</v>
      </c>
      <c r="AK1209">
        <v>0</v>
      </c>
      <c r="AL1209">
        <v>0</v>
      </c>
      <c r="AM1209">
        <v>5</v>
      </c>
      <c r="AN1209">
        <v>1200000</v>
      </c>
      <c r="AO1209">
        <v>5833.33349609375</v>
      </c>
      <c r="AP1209">
        <v>1451544.375</v>
      </c>
      <c r="AQ1209">
        <v>7056.11865234375</v>
      </c>
      <c r="AR1209">
        <v>1451544.375</v>
      </c>
      <c r="AS1209">
        <v>7056.11865234375</v>
      </c>
      <c r="AT1209" t="s">
        <v>55</v>
      </c>
      <c r="AU1209">
        <v>1</v>
      </c>
      <c r="AV1209">
        <v>8.6713438991452811</v>
      </c>
      <c r="AW1209">
        <v>576</v>
      </c>
      <c r="AX1209">
        <v>484</v>
      </c>
      <c r="AY1209">
        <v>0</v>
      </c>
      <c r="AZ1209">
        <v>-0.44752818456819948</v>
      </c>
      <c r="BA1209">
        <v>-7.2405989438715485E-2</v>
      </c>
    </row>
    <row r="1210" spans="1:53" x14ac:dyDescent="0.25">
      <c r="A1210">
        <v>2</v>
      </c>
      <c r="B1210">
        <v>1</v>
      </c>
      <c r="C1210">
        <v>22</v>
      </c>
      <c r="D1210">
        <v>5</v>
      </c>
      <c r="E1210">
        <v>11</v>
      </c>
      <c r="F1210">
        <v>1</v>
      </c>
      <c r="G1210">
        <v>28</v>
      </c>
      <c r="H1210" s="3">
        <f t="shared" si="18"/>
        <v>11</v>
      </c>
      <c r="I1210">
        <v>118211</v>
      </c>
      <c r="J1210">
        <v>1050000</v>
      </c>
      <c r="K1210">
        <v>50</v>
      </c>
      <c r="L1210">
        <v>9</v>
      </c>
      <c r="M1210">
        <v>1</v>
      </c>
      <c r="N1210">
        <v>1</v>
      </c>
      <c r="O1210">
        <v>1497377.66666667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1497377.66666667</v>
      </c>
      <c r="X1210">
        <v>1497377.66666667</v>
      </c>
      <c r="Y1210">
        <v>11</v>
      </c>
      <c r="Z1210" s="3" t="s">
        <v>52</v>
      </c>
      <c r="AA1210">
        <v>1</v>
      </c>
      <c r="AB1210">
        <v>1</v>
      </c>
      <c r="AC1210">
        <v>1</v>
      </c>
      <c r="AD1210">
        <v>1</v>
      </c>
      <c r="AE1210">
        <v>0</v>
      </c>
      <c r="AF1210">
        <v>1</v>
      </c>
      <c r="AG1210">
        <v>0</v>
      </c>
      <c r="AH1210">
        <v>50</v>
      </c>
      <c r="AI1210">
        <v>1</v>
      </c>
      <c r="AJ1210">
        <v>0</v>
      </c>
      <c r="AK1210">
        <v>0</v>
      </c>
      <c r="AL1210">
        <v>0</v>
      </c>
      <c r="AM1210">
        <v>5</v>
      </c>
      <c r="AN1210">
        <v>1200000</v>
      </c>
      <c r="AO1210">
        <v>5600</v>
      </c>
      <c r="AP1210">
        <v>1497377.625</v>
      </c>
      <c r="AQ1210">
        <v>6987.76220703125</v>
      </c>
      <c r="AR1210">
        <v>1497377.625</v>
      </c>
      <c r="AS1210">
        <v>6987.76220703125</v>
      </c>
      <c r="AT1210" t="s">
        <v>53</v>
      </c>
      <c r="AU1210">
        <v>1</v>
      </c>
      <c r="AV1210">
        <v>8.6305218767232414</v>
      </c>
      <c r="AW1210">
        <v>784</v>
      </c>
      <c r="AX1210">
        <v>484</v>
      </c>
      <c r="AY1210">
        <v>0</v>
      </c>
      <c r="AZ1210">
        <v>-0.36830227715039082</v>
      </c>
      <c r="BA1210">
        <v>0.16753165622280211</v>
      </c>
    </row>
    <row r="1211" spans="1:53" x14ac:dyDescent="0.25">
      <c r="A1211">
        <v>1</v>
      </c>
      <c r="B1211">
        <v>1</v>
      </c>
      <c r="C1211">
        <v>29</v>
      </c>
      <c r="D1211">
        <v>4</v>
      </c>
      <c r="E1211">
        <v>9</v>
      </c>
      <c r="F1211">
        <v>1</v>
      </c>
      <c r="G1211">
        <v>24</v>
      </c>
      <c r="H1211" s="3">
        <f t="shared" si="18"/>
        <v>19</v>
      </c>
      <c r="I1211">
        <v>0</v>
      </c>
      <c r="J1211">
        <v>0</v>
      </c>
      <c r="K1211">
        <v>60</v>
      </c>
      <c r="L1211">
        <v>8</v>
      </c>
      <c r="M1211">
        <v>2</v>
      </c>
      <c r="N1211">
        <v>1</v>
      </c>
      <c r="O1211">
        <v>781242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781242</v>
      </c>
      <c r="X1211">
        <v>781242</v>
      </c>
      <c r="Y1211">
        <v>11</v>
      </c>
      <c r="Z1211" s="3" t="s">
        <v>59</v>
      </c>
      <c r="AA1211">
        <v>0</v>
      </c>
      <c r="AB1211">
        <v>2</v>
      </c>
      <c r="AC1211">
        <v>1</v>
      </c>
      <c r="AD1211">
        <v>1</v>
      </c>
      <c r="AE1211">
        <v>0</v>
      </c>
      <c r="AF1211">
        <v>1</v>
      </c>
      <c r="AG1211">
        <v>0</v>
      </c>
      <c r="AH1211">
        <v>60</v>
      </c>
      <c r="AI1211">
        <v>0</v>
      </c>
      <c r="AJ1211">
        <v>1</v>
      </c>
      <c r="AK1211">
        <v>0</v>
      </c>
      <c r="AL1211">
        <v>0</v>
      </c>
      <c r="AM1211">
        <v>5</v>
      </c>
      <c r="AN1211">
        <v>781242</v>
      </c>
      <c r="AO1211">
        <v>3038.16333007812</v>
      </c>
      <c r="AP1211">
        <v>781242</v>
      </c>
      <c r="AQ1211">
        <v>3038.16333007812</v>
      </c>
      <c r="AR1211">
        <v>781242</v>
      </c>
      <c r="AS1211">
        <v>3038.16333007812</v>
      </c>
      <c r="AT1211" t="s">
        <v>60</v>
      </c>
      <c r="AU1211">
        <v>0</v>
      </c>
      <c r="AV1211">
        <v>8.019008444079935</v>
      </c>
      <c r="AW1211">
        <v>576</v>
      </c>
      <c r="AX1211">
        <v>841</v>
      </c>
      <c r="AY1211">
        <v>0</v>
      </c>
      <c r="AZ1211">
        <v>-0.31278514427911502</v>
      </c>
      <c r="BA1211">
        <v>-0.164725891057806</v>
      </c>
    </row>
    <row r="1212" spans="1:53" x14ac:dyDescent="0.25">
      <c r="A1212">
        <v>2</v>
      </c>
      <c r="B1212">
        <v>1</v>
      </c>
      <c r="C1212">
        <v>33</v>
      </c>
      <c r="D1212">
        <v>5</v>
      </c>
      <c r="E1212">
        <v>11</v>
      </c>
      <c r="F1212">
        <v>2</v>
      </c>
      <c r="G1212">
        <v>1</v>
      </c>
      <c r="H1212" s="3">
        <f t="shared" si="18"/>
        <v>22</v>
      </c>
      <c r="I1212">
        <v>0</v>
      </c>
      <c r="J1212">
        <v>0</v>
      </c>
      <c r="K1212">
        <v>22</v>
      </c>
      <c r="L1212">
        <v>2</v>
      </c>
      <c r="M1212">
        <v>2</v>
      </c>
      <c r="N1212">
        <v>1</v>
      </c>
      <c r="O1212">
        <v>70000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70000</v>
      </c>
      <c r="X1212">
        <v>70000</v>
      </c>
      <c r="Y1212">
        <v>11</v>
      </c>
      <c r="Z1212" s="3" t="s">
        <v>52</v>
      </c>
      <c r="AA1212">
        <v>1</v>
      </c>
      <c r="AB1212">
        <v>2</v>
      </c>
      <c r="AC1212">
        <v>1</v>
      </c>
      <c r="AD1212">
        <v>1</v>
      </c>
      <c r="AE1212">
        <v>0</v>
      </c>
      <c r="AF1212">
        <v>1</v>
      </c>
      <c r="AG1212">
        <v>0</v>
      </c>
      <c r="AH1212">
        <v>72</v>
      </c>
      <c r="AI1212">
        <v>0</v>
      </c>
      <c r="AJ1212">
        <v>1</v>
      </c>
      <c r="AK1212">
        <v>0</v>
      </c>
      <c r="AL1212">
        <v>1</v>
      </c>
      <c r="AM1212">
        <v>2</v>
      </c>
      <c r="AN1212">
        <v>70000</v>
      </c>
      <c r="AO1212">
        <v>742.42425537109398</v>
      </c>
      <c r="AP1212">
        <v>70000</v>
      </c>
      <c r="AQ1212">
        <v>742.42425537109398</v>
      </c>
      <c r="AR1212">
        <v>70000</v>
      </c>
      <c r="AS1212">
        <v>742.42425537109398</v>
      </c>
      <c r="AT1212" t="s">
        <v>53</v>
      </c>
      <c r="AU1212">
        <v>0</v>
      </c>
      <c r="AV1212">
        <v>6.6099208525049544</v>
      </c>
      <c r="AW1212">
        <v>1</v>
      </c>
      <c r="AX1212">
        <v>1089</v>
      </c>
      <c r="AY1212">
        <v>0</v>
      </c>
      <c r="AZ1212">
        <v>-0.48379190271680211</v>
      </c>
      <c r="BA1212">
        <v>-1.4095603552563689</v>
      </c>
    </row>
    <row r="1213" spans="1:53" x14ac:dyDescent="0.25">
      <c r="A1213">
        <v>2</v>
      </c>
      <c r="B1213">
        <v>0</v>
      </c>
      <c r="C1213">
        <v>21</v>
      </c>
      <c r="D1213">
        <v>5</v>
      </c>
      <c r="E1213">
        <v>11</v>
      </c>
      <c r="F1213">
        <v>1</v>
      </c>
      <c r="G1213">
        <v>3</v>
      </c>
      <c r="H1213" s="3">
        <f t="shared" si="18"/>
        <v>10</v>
      </c>
      <c r="I1213">
        <v>0</v>
      </c>
      <c r="J1213">
        <v>0</v>
      </c>
      <c r="K1213">
        <v>72</v>
      </c>
      <c r="L1213">
        <v>2</v>
      </c>
      <c r="M1213">
        <v>1</v>
      </c>
      <c r="N1213">
        <v>1</v>
      </c>
      <c r="O1213">
        <v>1400000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1400000</v>
      </c>
      <c r="X1213">
        <v>1400000</v>
      </c>
      <c r="Y1213">
        <v>11</v>
      </c>
      <c r="Z1213" s="3" t="s">
        <v>52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72</v>
      </c>
      <c r="AI1213">
        <v>1</v>
      </c>
      <c r="AJ1213">
        <v>0</v>
      </c>
      <c r="AK1213">
        <v>0</v>
      </c>
      <c r="AL1213">
        <v>1</v>
      </c>
      <c r="AM1213">
        <v>2</v>
      </c>
      <c r="AN1213">
        <v>1400000</v>
      </c>
      <c r="AO1213">
        <v>4537.037109375</v>
      </c>
      <c r="AP1213">
        <v>1400000</v>
      </c>
      <c r="AQ1213">
        <v>4537.037109375</v>
      </c>
      <c r="AR1213">
        <v>1400000</v>
      </c>
      <c r="AS1213">
        <v>4537.037109375</v>
      </c>
      <c r="AT1213" t="s">
        <v>53</v>
      </c>
      <c r="AU1213">
        <v>1</v>
      </c>
      <c r="AV1213">
        <v>8.4200294589064679</v>
      </c>
      <c r="AW1213">
        <v>9</v>
      </c>
      <c r="AX1213">
        <v>441</v>
      </c>
      <c r="AY1213">
        <v>1</v>
      </c>
      <c r="AZ1213">
        <v>0.5894122721577536</v>
      </c>
      <c r="BA1213">
        <v>0.65723478614649811</v>
      </c>
    </row>
    <row r="1214" spans="1:53" x14ac:dyDescent="0.25">
      <c r="A1214">
        <v>2</v>
      </c>
      <c r="B1214">
        <v>0</v>
      </c>
      <c r="C1214">
        <v>42</v>
      </c>
      <c r="D1214">
        <v>5</v>
      </c>
      <c r="E1214">
        <v>11</v>
      </c>
      <c r="F1214">
        <v>1</v>
      </c>
      <c r="G1214">
        <v>24</v>
      </c>
      <c r="H1214" s="3">
        <f t="shared" si="18"/>
        <v>31</v>
      </c>
      <c r="I1214">
        <v>29000</v>
      </c>
      <c r="J1214">
        <v>380000</v>
      </c>
      <c r="K1214">
        <v>48</v>
      </c>
      <c r="L1214">
        <v>9</v>
      </c>
      <c r="M1214">
        <v>1</v>
      </c>
      <c r="N1214">
        <v>1</v>
      </c>
      <c r="O1214">
        <v>860666.66666666698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860666.66666666698</v>
      </c>
      <c r="X1214">
        <v>860666.66666666698</v>
      </c>
      <c r="Y1214">
        <v>11</v>
      </c>
      <c r="Z1214" s="3" t="s">
        <v>52</v>
      </c>
      <c r="AA1214">
        <v>1</v>
      </c>
      <c r="AB1214">
        <v>1</v>
      </c>
      <c r="AC1214">
        <v>1</v>
      </c>
      <c r="AD1214">
        <v>1</v>
      </c>
      <c r="AE1214">
        <v>0</v>
      </c>
      <c r="AF1214">
        <v>1</v>
      </c>
      <c r="AG1214">
        <v>0</v>
      </c>
      <c r="AH1214">
        <v>48</v>
      </c>
      <c r="AI1214">
        <v>1</v>
      </c>
      <c r="AJ1214">
        <v>0</v>
      </c>
      <c r="AK1214">
        <v>0</v>
      </c>
      <c r="AL1214">
        <v>0</v>
      </c>
      <c r="AM1214">
        <v>5</v>
      </c>
      <c r="AN1214">
        <v>800000</v>
      </c>
      <c r="AO1214">
        <v>3888.88891601562</v>
      </c>
      <c r="AP1214">
        <v>860666.6875</v>
      </c>
      <c r="AQ1214">
        <v>4183.79638671875</v>
      </c>
      <c r="AR1214">
        <v>860666.6875</v>
      </c>
      <c r="AS1214">
        <v>4183.79638671875</v>
      </c>
      <c r="AT1214" t="s">
        <v>53</v>
      </c>
      <c r="AU1214">
        <v>1</v>
      </c>
      <c r="AV1214">
        <v>8.2658787701107759</v>
      </c>
      <c r="AW1214">
        <v>576</v>
      </c>
      <c r="AX1214">
        <v>1764</v>
      </c>
      <c r="AY1214">
        <v>1</v>
      </c>
      <c r="AZ1214">
        <v>0.52414864303611319</v>
      </c>
      <c r="BA1214">
        <v>-0.56762789675399117</v>
      </c>
    </row>
    <row r="1215" spans="1:53" x14ac:dyDescent="0.25">
      <c r="A1215">
        <v>2</v>
      </c>
      <c r="B1215">
        <v>1</v>
      </c>
      <c r="C1215">
        <v>35</v>
      </c>
      <c r="D1215">
        <v>5</v>
      </c>
      <c r="E1215">
        <v>11</v>
      </c>
      <c r="F1215">
        <v>1</v>
      </c>
      <c r="G1215">
        <v>16</v>
      </c>
      <c r="H1215" s="3">
        <f t="shared" si="18"/>
        <v>24</v>
      </c>
      <c r="I1215">
        <v>88211</v>
      </c>
      <c r="J1215">
        <v>1037717</v>
      </c>
      <c r="K1215">
        <v>48</v>
      </c>
      <c r="L1215">
        <v>4</v>
      </c>
      <c r="M1215">
        <v>1</v>
      </c>
      <c r="N1215">
        <v>1</v>
      </c>
      <c r="O1215">
        <v>1230929.41666667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1230929.41666667</v>
      </c>
      <c r="X1215">
        <v>1230929.41666667</v>
      </c>
      <c r="Y1215">
        <v>11</v>
      </c>
      <c r="Z1215" s="3" t="s">
        <v>52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0</v>
      </c>
      <c r="AH1215">
        <v>48</v>
      </c>
      <c r="AI1215">
        <v>1</v>
      </c>
      <c r="AJ1215">
        <v>0</v>
      </c>
      <c r="AK1215">
        <v>0</v>
      </c>
      <c r="AL1215">
        <v>0</v>
      </c>
      <c r="AM1215">
        <v>3</v>
      </c>
      <c r="AN1215">
        <v>781242</v>
      </c>
      <c r="AO1215">
        <v>3797.7041015625</v>
      </c>
      <c r="AP1215">
        <v>1230929.375</v>
      </c>
      <c r="AQ1215">
        <v>5983.6845703125</v>
      </c>
      <c r="AR1215">
        <v>1230929.375</v>
      </c>
      <c r="AS1215">
        <v>5983.6845703125</v>
      </c>
      <c r="AT1215" t="s">
        <v>53</v>
      </c>
      <c r="AU1215">
        <v>1</v>
      </c>
      <c r="AV1215">
        <v>8.2421519793225535</v>
      </c>
      <c r="AW1215">
        <v>256</v>
      </c>
      <c r="AX1215">
        <v>1225</v>
      </c>
      <c r="AY1215">
        <v>0</v>
      </c>
      <c r="AZ1215">
        <v>-0.58410838096217843</v>
      </c>
      <c r="BA1215">
        <v>-0.21571452714773309</v>
      </c>
    </row>
    <row r="1216" spans="1:53" x14ac:dyDescent="0.25">
      <c r="A1216">
        <v>2</v>
      </c>
      <c r="B1216">
        <v>0</v>
      </c>
      <c r="C1216">
        <v>41</v>
      </c>
      <c r="D1216">
        <v>3</v>
      </c>
      <c r="E1216">
        <v>5</v>
      </c>
      <c r="F1216">
        <v>1</v>
      </c>
      <c r="G1216">
        <v>24</v>
      </c>
      <c r="H1216" s="3">
        <f t="shared" si="18"/>
        <v>32</v>
      </c>
      <c r="I1216">
        <v>120211</v>
      </c>
      <c r="J1216">
        <v>737717</v>
      </c>
      <c r="K1216">
        <v>48</v>
      </c>
      <c r="L1216">
        <v>5</v>
      </c>
      <c r="M1216">
        <v>1</v>
      </c>
      <c r="N1216">
        <v>1</v>
      </c>
      <c r="O1216">
        <v>962929.41666666698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962929.41666666698</v>
      </c>
      <c r="X1216">
        <v>962929.41666666698</v>
      </c>
      <c r="Y1216">
        <v>11</v>
      </c>
      <c r="Z1216" s="3" t="s">
        <v>56</v>
      </c>
      <c r="AA1216">
        <v>0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0</v>
      </c>
      <c r="AH1216">
        <v>48</v>
      </c>
      <c r="AI1216">
        <v>1</v>
      </c>
      <c r="AJ1216">
        <v>0</v>
      </c>
      <c r="AK1216">
        <v>0</v>
      </c>
      <c r="AL1216">
        <v>0</v>
      </c>
      <c r="AM1216">
        <v>4</v>
      </c>
      <c r="AN1216">
        <v>781242</v>
      </c>
      <c r="AO1216">
        <v>3797.7041015625</v>
      </c>
      <c r="AP1216">
        <v>962929.4375</v>
      </c>
      <c r="AQ1216">
        <v>4680.9072265625</v>
      </c>
      <c r="AR1216">
        <v>962929.4375</v>
      </c>
      <c r="AS1216">
        <v>4680.9072265625</v>
      </c>
      <c r="AT1216" t="s">
        <v>57</v>
      </c>
      <c r="AU1216">
        <v>1</v>
      </c>
      <c r="AV1216">
        <v>8.2421519793225535</v>
      </c>
      <c r="AW1216">
        <v>576</v>
      </c>
      <c r="AX1216">
        <v>1681</v>
      </c>
      <c r="AY1216">
        <v>1</v>
      </c>
      <c r="AZ1216">
        <v>0.55636599752113514</v>
      </c>
      <c r="BA1216">
        <v>0.16819596164848449</v>
      </c>
    </row>
    <row r="1217" spans="1:53" x14ac:dyDescent="0.25">
      <c r="A1217">
        <v>2</v>
      </c>
      <c r="B1217">
        <v>1</v>
      </c>
      <c r="C1217">
        <v>24</v>
      </c>
      <c r="D1217">
        <v>5</v>
      </c>
      <c r="E1217">
        <v>11</v>
      </c>
      <c r="F1217">
        <v>1</v>
      </c>
      <c r="G1217">
        <v>8</v>
      </c>
      <c r="H1217" s="3">
        <f t="shared" si="18"/>
        <v>13</v>
      </c>
      <c r="I1217">
        <v>88211</v>
      </c>
      <c r="J1217">
        <v>850000</v>
      </c>
      <c r="K1217">
        <v>48</v>
      </c>
      <c r="L1217">
        <v>9</v>
      </c>
      <c r="M1217">
        <v>1</v>
      </c>
      <c r="N1217">
        <v>1</v>
      </c>
      <c r="O1217">
        <v>1009044.33333333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1009044.33333333</v>
      </c>
      <c r="X1217">
        <v>1009044.33333333</v>
      </c>
      <c r="Y1217">
        <v>11</v>
      </c>
      <c r="Z1217" s="3" t="s">
        <v>52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0</v>
      </c>
      <c r="AH1217">
        <v>48</v>
      </c>
      <c r="AI1217">
        <v>1</v>
      </c>
      <c r="AJ1217">
        <v>0</v>
      </c>
      <c r="AK1217">
        <v>0</v>
      </c>
      <c r="AL1217">
        <v>0</v>
      </c>
      <c r="AM1217">
        <v>5</v>
      </c>
      <c r="AN1217">
        <v>850000</v>
      </c>
      <c r="AO1217">
        <v>4131.9443359375</v>
      </c>
      <c r="AP1217">
        <v>1009044.3125</v>
      </c>
      <c r="AQ1217">
        <v>4905.07666015625</v>
      </c>
      <c r="AR1217">
        <v>1009044.3125</v>
      </c>
      <c r="AS1217">
        <v>4905.07666015625</v>
      </c>
      <c r="AT1217" t="s">
        <v>53</v>
      </c>
      <c r="AU1217">
        <v>1</v>
      </c>
      <c r="AV1217">
        <v>8.3265033586912622</v>
      </c>
      <c r="AW1217">
        <v>64</v>
      </c>
      <c r="AX1217">
        <v>576</v>
      </c>
      <c r="AY1217">
        <v>0</v>
      </c>
      <c r="AZ1217">
        <v>-0.40333835808378821</v>
      </c>
      <c r="BA1217">
        <v>-0.1705680383379638</v>
      </c>
    </row>
    <row r="1218" spans="1:53" x14ac:dyDescent="0.25">
      <c r="A1218">
        <v>2</v>
      </c>
      <c r="B1218">
        <v>1</v>
      </c>
      <c r="C1218">
        <v>23</v>
      </c>
      <c r="D1218">
        <v>5</v>
      </c>
      <c r="E1218">
        <v>11</v>
      </c>
      <c r="F1218">
        <v>1</v>
      </c>
      <c r="G1218">
        <v>36</v>
      </c>
      <c r="H1218" s="3">
        <f t="shared" si="18"/>
        <v>12</v>
      </c>
      <c r="I1218">
        <v>208211</v>
      </c>
      <c r="J1218">
        <v>740000</v>
      </c>
      <c r="K1218">
        <v>48</v>
      </c>
      <c r="L1218">
        <v>9</v>
      </c>
      <c r="M1218">
        <v>1</v>
      </c>
      <c r="N1218">
        <v>1</v>
      </c>
      <c r="O1218">
        <v>931119.66666666698</v>
      </c>
      <c r="P1218">
        <v>0</v>
      </c>
      <c r="Q1218">
        <v>120000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1051119.66666667</v>
      </c>
      <c r="X1218">
        <v>1051119.66666667</v>
      </c>
      <c r="Y1218">
        <v>11</v>
      </c>
      <c r="Z1218" s="3" t="s">
        <v>52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0</v>
      </c>
      <c r="AH1218">
        <v>48</v>
      </c>
      <c r="AI1218">
        <v>1</v>
      </c>
      <c r="AJ1218">
        <v>0</v>
      </c>
      <c r="AK1218">
        <v>0</v>
      </c>
      <c r="AL1218">
        <v>0</v>
      </c>
      <c r="AM1218">
        <v>5</v>
      </c>
      <c r="AN1218">
        <v>781242</v>
      </c>
      <c r="AO1218">
        <v>3797.7041015625</v>
      </c>
      <c r="AP1218">
        <v>931119.6875</v>
      </c>
      <c r="AQ1218">
        <v>4526.2763671875</v>
      </c>
      <c r="AR1218">
        <v>931119.6875</v>
      </c>
      <c r="AS1218">
        <v>4526.2763671875</v>
      </c>
      <c r="AT1218" t="s">
        <v>53</v>
      </c>
      <c r="AU1218">
        <v>1</v>
      </c>
      <c r="AV1218">
        <v>8.2421519793225535</v>
      </c>
      <c r="AW1218">
        <v>1296</v>
      </c>
      <c r="AX1218">
        <v>529</v>
      </c>
      <c r="AY1218">
        <v>0</v>
      </c>
      <c r="AZ1218">
        <v>-0.38480732254519862</v>
      </c>
      <c r="BA1218">
        <v>-0.28327493208130172</v>
      </c>
    </row>
    <row r="1219" spans="1:53" x14ac:dyDescent="0.25">
      <c r="A1219">
        <v>2</v>
      </c>
      <c r="B1219">
        <v>1</v>
      </c>
      <c r="C1219">
        <v>34</v>
      </c>
      <c r="D1219">
        <v>4</v>
      </c>
      <c r="E1219">
        <v>7</v>
      </c>
      <c r="F1219">
        <v>1</v>
      </c>
      <c r="G1219">
        <v>6</v>
      </c>
      <c r="H1219" s="3">
        <f t="shared" ref="H1219:H1282" si="19">+C1219-(D1219)-6</f>
        <v>24</v>
      </c>
      <c r="I1219">
        <v>0</v>
      </c>
      <c r="J1219">
        <v>0</v>
      </c>
      <c r="K1219">
        <v>48</v>
      </c>
      <c r="L1219">
        <v>6</v>
      </c>
      <c r="M1219">
        <v>1</v>
      </c>
      <c r="N1219">
        <v>1</v>
      </c>
      <c r="O1219">
        <v>800000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800000</v>
      </c>
      <c r="X1219">
        <v>800000</v>
      </c>
      <c r="Y1219">
        <v>11</v>
      </c>
      <c r="Z1219" s="3" t="s">
        <v>59</v>
      </c>
      <c r="AA1219">
        <v>0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48</v>
      </c>
      <c r="AI1219">
        <v>1</v>
      </c>
      <c r="AJ1219">
        <v>0</v>
      </c>
      <c r="AK1219">
        <v>0</v>
      </c>
      <c r="AL1219">
        <v>0</v>
      </c>
      <c r="AM1219">
        <v>4</v>
      </c>
      <c r="AN1219">
        <v>800000</v>
      </c>
      <c r="AO1219">
        <v>3888.88891601562</v>
      </c>
      <c r="AP1219">
        <v>800000</v>
      </c>
      <c r="AQ1219">
        <v>3888.88891601562</v>
      </c>
      <c r="AR1219">
        <v>800000</v>
      </c>
      <c r="AS1219">
        <v>3888.88891601562</v>
      </c>
      <c r="AT1219" t="s">
        <v>60</v>
      </c>
      <c r="AU1219">
        <v>1</v>
      </c>
      <c r="AV1219">
        <v>8.2658787701107759</v>
      </c>
      <c r="AW1219">
        <v>36</v>
      </c>
      <c r="AX1219">
        <v>1156</v>
      </c>
      <c r="AY1219">
        <v>0</v>
      </c>
      <c r="AZ1219">
        <v>-0.4691070315479719</v>
      </c>
      <c r="BA1219">
        <v>2.3604773465581071E-4</v>
      </c>
    </row>
    <row r="1220" spans="1:53" x14ac:dyDescent="0.25">
      <c r="A1220">
        <v>2</v>
      </c>
      <c r="B1220">
        <v>0</v>
      </c>
      <c r="C1220">
        <v>31</v>
      </c>
      <c r="D1220">
        <v>5</v>
      </c>
      <c r="E1220">
        <v>11</v>
      </c>
      <c r="F1220">
        <v>1</v>
      </c>
      <c r="G1220">
        <v>28</v>
      </c>
      <c r="H1220" s="3">
        <f t="shared" si="19"/>
        <v>20</v>
      </c>
      <c r="I1220">
        <v>58000</v>
      </c>
      <c r="J1220">
        <v>500000</v>
      </c>
      <c r="K1220">
        <v>48</v>
      </c>
      <c r="L1220">
        <v>9</v>
      </c>
      <c r="M1220">
        <v>1</v>
      </c>
      <c r="N1220">
        <v>1</v>
      </c>
      <c r="O1220">
        <v>991333.33333333302</v>
      </c>
      <c r="P1220">
        <v>0</v>
      </c>
      <c r="Q1220">
        <v>0</v>
      </c>
      <c r="R1220">
        <v>0</v>
      </c>
      <c r="S1220">
        <v>0</v>
      </c>
      <c r="T1220">
        <v>12500</v>
      </c>
      <c r="U1220">
        <v>0</v>
      </c>
      <c r="V1220">
        <v>0</v>
      </c>
      <c r="W1220">
        <v>1003833.33333333</v>
      </c>
      <c r="X1220">
        <v>1003833.33333333</v>
      </c>
      <c r="Y1220">
        <v>11</v>
      </c>
      <c r="Z1220" s="3" t="s">
        <v>52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0</v>
      </c>
      <c r="AH1220">
        <v>48</v>
      </c>
      <c r="AI1220">
        <v>1</v>
      </c>
      <c r="AJ1220">
        <v>0</v>
      </c>
      <c r="AK1220">
        <v>0</v>
      </c>
      <c r="AL1220">
        <v>0</v>
      </c>
      <c r="AM1220">
        <v>5</v>
      </c>
      <c r="AN1220">
        <v>800000</v>
      </c>
      <c r="AO1220">
        <v>3888.88891601562</v>
      </c>
      <c r="AP1220">
        <v>991333.3125</v>
      </c>
      <c r="AQ1220">
        <v>4818.9814453125</v>
      </c>
      <c r="AR1220">
        <v>991333.3125</v>
      </c>
      <c r="AS1220">
        <v>4818.9814453125</v>
      </c>
      <c r="AT1220" t="s">
        <v>53</v>
      </c>
      <c r="AU1220">
        <v>1</v>
      </c>
      <c r="AV1220">
        <v>8.2658787701107759</v>
      </c>
      <c r="AW1220">
        <v>784</v>
      </c>
      <c r="AX1220">
        <v>961</v>
      </c>
      <c r="AY1220">
        <v>1</v>
      </c>
      <c r="AZ1220">
        <v>0.56386267110368615</v>
      </c>
      <c r="BA1220">
        <v>-0.41845231121280618</v>
      </c>
    </row>
    <row r="1221" spans="1:53" x14ac:dyDescent="0.25">
      <c r="A1221">
        <v>1</v>
      </c>
      <c r="B1221">
        <v>0</v>
      </c>
      <c r="C1221">
        <v>28</v>
      </c>
      <c r="D1221">
        <v>3</v>
      </c>
      <c r="E1221">
        <v>4</v>
      </c>
      <c r="F1221">
        <v>1</v>
      </c>
      <c r="G1221">
        <v>2</v>
      </c>
      <c r="H1221" s="3">
        <f t="shared" si="19"/>
        <v>19</v>
      </c>
      <c r="I1221">
        <v>0</v>
      </c>
      <c r="J1221">
        <v>0</v>
      </c>
      <c r="K1221">
        <v>48</v>
      </c>
      <c r="L1221">
        <v>1</v>
      </c>
      <c r="M1221">
        <v>2</v>
      </c>
      <c r="N1221">
        <v>1</v>
      </c>
      <c r="O1221">
        <v>781242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781242</v>
      </c>
      <c r="X1221">
        <v>1021242</v>
      </c>
      <c r="Y1221">
        <v>11</v>
      </c>
      <c r="Z1221" s="3" t="s">
        <v>58</v>
      </c>
      <c r="AA1221">
        <v>0</v>
      </c>
      <c r="AB1221">
        <v>2</v>
      </c>
      <c r="AC1221">
        <v>1</v>
      </c>
      <c r="AD1221">
        <v>1</v>
      </c>
      <c r="AE1221">
        <v>0</v>
      </c>
      <c r="AF1221">
        <v>1</v>
      </c>
      <c r="AG1221">
        <v>0</v>
      </c>
      <c r="AH1221">
        <v>48</v>
      </c>
      <c r="AI1221">
        <v>0</v>
      </c>
      <c r="AJ1221">
        <v>1</v>
      </c>
      <c r="AK1221">
        <v>0</v>
      </c>
      <c r="AL1221">
        <v>1</v>
      </c>
      <c r="AM1221">
        <v>1</v>
      </c>
      <c r="AN1221">
        <v>781242</v>
      </c>
      <c r="AO1221">
        <v>3797.7041015625</v>
      </c>
      <c r="AP1221">
        <v>781242</v>
      </c>
      <c r="AQ1221">
        <v>3797.7041015625</v>
      </c>
      <c r="AR1221">
        <v>781242</v>
      </c>
      <c r="AS1221">
        <v>3797.7041015625</v>
      </c>
      <c r="AT1221" t="s">
        <v>57</v>
      </c>
      <c r="AU1221">
        <v>0</v>
      </c>
      <c r="AV1221">
        <v>8.2421519793225535</v>
      </c>
      <c r="AW1221">
        <v>4</v>
      </c>
      <c r="AX1221">
        <v>784</v>
      </c>
      <c r="AY1221">
        <v>1</v>
      </c>
      <c r="AZ1221">
        <v>0.49858329993438011</v>
      </c>
      <c r="BA1221">
        <v>0.63341941892322184</v>
      </c>
    </row>
    <row r="1222" spans="1:53" x14ac:dyDescent="0.25">
      <c r="A1222">
        <v>3</v>
      </c>
      <c r="B1222">
        <v>0</v>
      </c>
      <c r="C1222">
        <v>24</v>
      </c>
      <c r="D1222">
        <v>6</v>
      </c>
      <c r="E1222">
        <v>4</v>
      </c>
      <c r="F1222">
        <v>1</v>
      </c>
      <c r="G1222">
        <v>16</v>
      </c>
      <c r="H1222" s="3">
        <f t="shared" si="19"/>
        <v>12</v>
      </c>
      <c r="I1222">
        <v>120000</v>
      </c>
      <c r="J1222">
        <v>780000</v>
      </c>
      <c r="K1222">
        <v>45</v>
      </c>
      <c r="L1222">
        <v>9</v>
      </c>
      <c r="M1222">
        <v>1</v>
      </c>
      <c r="N1222">
        <v>1</v>
      </c>
      <c r="O1222">
        <v>1605000</v>
      </c>
      <c r="P1222">
        <v>0</v>
      </c>
      <c r="Q1222">
        <v>20000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1625000</v>
      </c>
      <c r="X1222">
        <v>1625000</v>
      </c>
      <c r="Y1222">
        <v>11</v>
      </c>
      <c r="Z1222" s="3" t="s">
        <v>54</v>
      </c>
      <c r="AA1222">
        <v>0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0</v>
      </c>
      <c r="AH1222">
        <v>45</v>
      </c>
      <c r="AI1222">
        <v>1</v>
      </c>
      <c r="AJ1222">
        <v>0</v>
      </c>
      <c r="AK1222">
        <v>0</v>
      </c>
      <c r="AL1222">
        <v>0</v>
      </c>
      <c r="AM1222">
        <v>5</v>
      </c>
      <c r="AN1222">
        <v>1440000</v>
      </c>
      <c r="AO1222">
        <v>7466.66650390625</v>
      </c>
      <c r="AP1222">
        <v>1605000</v>
      </c>
      <c r="AQ1222">
        <v>8322.22265625</v>
      </c>
      <c r="AR1222">
        <v>1605000</v>
      </c>
      <c r="AS1222">
        <v>8322.22265625</v>
      </c>
      <c r="AT1222" t="s">
        <v>55</v>
      </c>
      <c r="AU1222">
        <v>1</v>
      </c>
      <c r="AV1222">
        <v>8.9182039273767515</v>
      </c>
      <c r="AW1222">
        <v>256</v>
      </c>
      <c r="AX1222">
        <v>576</v>
      </c>
      <c r="AY1222">
        <v>1</v>
      </c>
      <c r="AZ1222">
        <v>0.5163259680051876</v>
      </c>
      <c r="BA1222">
        <v>0.106341481928981</v>
      </c>
    </row>
    <row r="1223" spans="1:53" x14ac:dyDescent="0.25">
      <c r="A1223">
        <v>3</v>
      </c>
      <c r="B1223">
        <v>0</v>
      </c>
      <c r="C1223">
        <v>23</v>
      </c>
      <c r="D1223">
        <v>5</v>
      </c>
      <c r="E1223">
        <v>11</v>
      </c>
      <c r="F1223">
        <v>1</v>
      </c>
      <c r="G1223">
        <v>6</v>
      </c>
      <c r="H1223" s="3">
        <f t="shared" si="19"/>
        <v>12</v>
      </c>
      <c r="I1223">
        <v>88211</v>
      </c>
      <c r="J1223">
        <v>0</v>
      </c>
      <c r="K1223">
        <v>48</v>
      </c>
      <c r="L1223">
        <v>9</v>
      </c>
      <c r="M1223">
        <v>1</v>
      </c>
      <c r="N1223">
        <v>1</v>
      </c>
      <c r="O1223">
        <v>869453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869453</v>
      </c>
      <c r="X1223">
        <v>869453</v>
      </c>
      <c r="Y1223">
        <v>11</v>
      </c>
      <c r="Z1223" s="3" t="s">
        <v>52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0</v>
      </c>
      <c r="AH1223">
        <v>48</v>
      </c>
      <c r="AI1223">
        <v>1</v>
      </c>
      <c r="AJ1223">
        <v>0</v>
      </c>
      <c r="AK1223">
        <v>0</v>
      </c>
      <c r="AL1223">
        <v>0</v>
      </c>
      <c r="AM1223">
        <v>5</v>
      </c>
      <c r="AN1223">
        <v>781242</v>
      </c>
      <c r="AO1223">
        <v>3797.7041015625</v>
      </c>
      <c r="AP1223">
        <v>869453</v>
      </c>
      <c r="AQ1223">
        <v>4226.5078125</v>
      </c>
      <c r="AR1223">
        <v>869453</v>
      </c>
      <c r="AS1223">
        <v>4226.5078125</v>
      </c>
      <c r="AT1223" t="s">
        <v>53</v>
      </c>
      <c r="AU1223">
        <v>1</v>
      </c>
      <c r="AV1223">
        <v>8.2421519793225535</v>
      </c>
      <c r="AW1223">
        <v>36</v>
      </c>
      <c r="AX1223">
        <v>529</v>
      </c>
      <c r="AY1223">
        <v>1</v>
      </c>
      <c r="AZ1223">
        <v>0.60274024638335577</v>
      </c>
      <c r="BA1223">
        <v>-0.22657617451299419</v>
      </c>
    </row>
    <row r="1224" spans="1:53" x14ac:dyDescent="0.25">
      <c r="A1224">
        <v>3</v>
      </c>
      <c r="B1224">
        <v>1</v>
      </c>
      <c r="C1224">
        <v>31</v>
      </c>
      <c r="D1224">
        <v>6</v>
      </c>
      <c r="E1224">
        <v>3</v>
      </c>
      <c r="F1224">
        <v>1</v>
      </c>
      <c r="G1224">
        <v>36</v>
      </c>
      <c r="H1224" s="3">
        <f t="shared" si="19"/>
        <v>19</v>
      </c>
      <c r="I1224">
        <v>28000</v>
      </c>
      <c r="J1224">
        <v>1500000</v>
      </c>
      <c r="K1224">
        <v>48</v>
      </c>
      <c r="L1224">
        <v>9</v>
      </c>
      <c r="M1224">
        <v>1</v>
      </c>
      <c r="N1224">
        <v>1</v>
      </c>
      <c r="O1224">
        <v>1653000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1653000</v>
      </c>
      <c r="X1224">
        <v>1653000</v>
      </c>
      <c r="Y1224">
        <v>11</v>
      </c>
      <c r="Z1224" s="3" t="s">
        <v>54</v>
      </c>
      <c r="AA1224">
        <v>0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0</v>
      </c>
      <c r="AH1224">
        <v>48</v>
      </c>
      <c r="AI1224">
        <v>1</v>
      </c>
      <c r="AJ1224">
        <v>0</v>
      </c>
      <c r="AK1224">
        <v>0</v>
      </c>
      <c r="AL1224">
        <v>0</v>
      </c>
      <c r="AM1224">
        <v>5</v>
      </c>
      <c r="AN1224">
        <v>1500000</v>
      </c>
      <c r="AO1224">
        <v>7291.66650390625</v>
      </c>
      <c r="AP1224">
        <v>1653000</v>
      </c>
      <c r="AQ1224">
        <v>8035.41650390625</v>
      </c>
      <c r="AR1224">
        <v>1653000</v>
      </c>
      <c r="AS1224">
        <v>8035.41650390625</v>
      </c>
      <c r="AT1224" t="s">
        <v>55</v>
      </c>
      <c r="AU1224">
        <v>1</v>
      </c>
      <c r="AV1224">
        <v>8.8944874002362759</v>
      </c>
      <c r="AW1224">
        <v>1296</v>
      </c>
      <c r="AX1224">
        <v>961</v>
      </c>
      <c r="AY1224">
        <v>0</v>
      </c>
      <c r="AZ1224">
        <v>-0.49820925605854538</v>
      </c>
      <c r="BA1224">
        <v>-7.0565702153814913E-2</v>
      </c>
    </row>
    <row r="1225" spans="1:53" x14ac:dyDescent="0.25">
      <c r="A1225">
        <v>3</v>
      </c>
      <c r="B1225">
        <v>0</v>
      </c>
      <c r="C1225">
        <v>25</v>
      </c>
      <c r="D1225">
        <v>6</v>
      </c>
      <c r="E1225">
        <v>5</v>
      </c>
      <c r="F1225">
        <v>1</v>
      </c>
      <c r="G1225">
        <v>12</v>
      </c>
      <c r="H1225" s="3">
        <f t="shared" si="19"/>
        <v>13</v>
      </c>
      <c r="I1225">
        <v>0</v>
      </c>
      <c r="J1225">
        <v>1000000</v>
      </c>
      <c r="K1225">
        <v>48</v>
      </c>
      <c r="L1225">
        <v>9</v>
      </c>
      <c r="M1225">
        <v>1</v>
      </c>
      <c r="N1225">
        <v>1</v>
      </c>
      <c r="O1225">
        <v>2083333.33333333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2083333.33333333</v>
      </c>
      <c r="X1225">
        <v>2083333.33333333</v>
      </c>
      <c r="Y1225">
        <v>11</v>
      </c>
      <c r="Z1225" s="3" t="s">
        <v>54</v>
      </c>
      <c r="AA1225">
        <v>0</v>
      </c>
      <c r="AB1225">
        <v>1</v>
      </c>
      <c r="AC1225">
        <v>1</v>
      </c>
      <c r="AD1225">
        <v>1</v>
      </c>
      <c r="AE1225">
        <v>0</v>
      </c>
      <c r="AF1225">
        <v>1</v>
      </c>
      <c r="AG1225">
        <v>0</v>
      </c>
      <c r="AH1225">
        <v>48</v>
      </c>
      <c r="AI1225">
        <v>1</v>
      </c>
      <c r="AJ1225">
        <v>0</v>
      </c>
      <c r="AK1225">
        <v>0</v>
      </c>
      <c r="AL1225">
        <v>0</v>
      </c>
      <c r="AM1225">
        <v>5</v>
      </c>
      <c r="AN1225">
        <v>2000000</v>
      </c>
      <c r="AO1225">
        <v>9722.22265625</v>
      </c>
      <c r="AP1225">
        <v>2083333.375</v>
      </c>
      <c r="AQ1225">
        <v>10127.3154296875</v>
      </c>
      <c r="AR1225">
        <v>2083333.375</v>
      </c>
      <c r="AS1225">
        <v>10127.3154296875</v>
      </c>
      <c r="AT1225" t="s">
        <v>55</v>
      </c>
      <c r="AU1225">
        <v>1</v>
      </c>
      <c r="AV1225">
        <v>9.1821695396523424</v>
      </c>
      <c r="AW1225">
        <v>144</v>
      </c>
      <c r="AX1225">
        <v>625</v>
      </c>
      <c r="AY1225">
        <v>1</v>
      </c>
      <c r="AZ1225">
        <v>0.52651044288983251</v>
      </c>
      <c r="BA1225">
        <v>0.38781103889959362</v>
      </c>
    </row>
    <row r="1226" spans="1:53" x14ac:dyDescent="0.25">
      <c r="A1226">
        <v>2</v>
      </c>
      <c r="B1226">
        <v>0</v>
      </c>
      <c r="C1226">
        <v>22</v>
      </c>
      <c r="D1226">
        <v>5</v>
      </c>
      <c r="E1226">
        <v>11</v>
      </c>
      <c r="F1226">
        <v>1</v>
      </c>
      <c r="G1226">
        <v>24</v>
      </c>
      <c r="H1226" s="3">
        <f t="shared" si="19"/>
        <v>11</v>
      </c>
      <c r="I1226">
        <v>0</v>
      </c>
      <c r="J1226">
        <v>400000</v>
      </c>
      <c r="K1226">
        <v>48</v>
      </c>
      <c r="L1226">
        <v>7</v>
      </c>
      <c r="M1226">
        <v>1</v>
      </c>
      <c r="N1226">
        <v>1</v>
      </c>
      <c r="O1226">
        <v>833333.33333333302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833333.33333333302</v>
      </c>
      <c r="X1226">
        <v>833333.33333333302</v>
      </c>
      <c r="Y1226">
        <v>11</v>
      </c>
      <c r="Z1226" s="3" t="s">
        <v>52</v>
      </c>
      <c r="AA1226">
        <v>1</v>
      </c>
      <c r="AB1226">
        <v>1</v>
      </c>
      <c r="AC1226">
        <v>1</v>
      </c>
      <c r="AD1226">
        <v>1</v>
      </c>
      <c r="AE1226">
        <v>0</v>
      </c>
      <c r="AF1226">
        <v>1</v>
      </c>
      <c r="AG1226">
        <v>0</v>
      </c>
      <c r="AH1226">
        <v>48</v>
      </c>
      <c r="AI1226">
        <v>1</v>
      </c>
      <c r="AJ1226">
        <v>0</v>
      </c>
      <c r="AK1226">
        <v>0</v>
      </c>
      <c r="AL1226">
        <v>0</v>
      </c>
      <c r="AM1226">
        <v>4</v>
      </c>
      <c r="AN1226">
        <v>800000</v>
      </c>
      <c r="AO1226">
        <v>3888.88891601562</v>
      </c>
      <c r="AP1226">
        <v>833333.3125</v>
      </c>
      <c r="AQ1226">
        <v>4050.92578125</v>
      </c>
      <c r="AR1226">
        <v>833333.3125</v>
      </c>
      <c r="AS1226">
        <v>4050.92578125</v>
      </c>
      <c r="AT1226" t="s">
        <v>53</v>
      </c>
      <c r="AU1226">
        <v>1</v>
      </c>
      <c r="AV1226">
        <v>8.2658787701107759</v>
      </c>
      <c r="AW1226">
        <v>576</v>
      </c>
      <c r="AX1226">
        <v>484</v>
      </c>
      <c r="AY1226">
        <v>1</v>
      </c>
      <c r="AZ1226">
        <v>0.56752284982071155</v>
      </c>
      <c r="BA1226">
        <v>-0.10325036128429781</v>
      </c>
    </row>
    <row r="1227" spans="1:53" x14ac:dyDescent="0.25">
      <c r="A1227">
        <v>2</v>
      </c>
      <c r="B1227">
        <v>0</v>
      </c>
      <c r="C1227">
        <v>44</v>
      </c>
      <c r="D1227">
        <v>3</v>
      </c>
      <c r="E1227">
        <v>3</v>
      </c>
      <c r="F1227">
        <v>1</v>
      </c>
      <c r="G1227">
        <v>60</v>
      </c>
      <c r="H1227" s="3">
        <f t="shared" si="19"/>
        <v>35</v>
      </c>
      <c r="I1227">
        <v>0</v>
      </c>
      <c r="J1227">
        <v>0</v>
      </c>
      <c r="K1227">
        <v>48</v>
      </c>
      <c r="L1227">
        <v>3</v>
      </c>
      <c r="M1227">
        <v>2</v>
      </c>
      <c r="N1227">
        <v>1</v>
      </c>
      <c r="O1227">
        <v>800000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800000</v>
      </c>
      <c r="X1227">
        <v>800000</v>
      </c>
      <c r="Y1227">
        <v>11</v>
      </c>
      <c r="Z1227" s="3" t="s">
        <v>58</v>
      </c>
      <c r="AA1227">
        <v>0</v>
      </c>
      <c r="AB1227">
        <v>2</v>
      </c>
      <c r="AC1227">
        <v>1</v>
      </c>
      <c r="AD1227">
        <v>1</v>
      </c>
      <c r="AE1227">
        <v>0</v>
      </c>
      <c r="AF1227">
        <v>1</v>
      </c>
      <c r="AG1227">
        <v>0</v>
      </c>
      <c r="AH1227">
        <v>48</v>
      </c>
      <c r="AI1227">
        <v>0</v>
      </c>
      <c r="AJ1227">
        <v>1</v>
      </c>
      <c r="AK1227">
        <v>0</v>
      </c>
      <c r="AL1227">
        <v>1</v>
      </c>
      <c r="AM1227">
        <v>2</v>
      </c>
      <c r="AN1227">
        <v>800000</v>
      </c>
      <c r="AO1227">
        <v>3888.88891601562</v>
      </c>
      <c r="AP1227">
        <v>800000</v>
      </c>
      <c r="AQ1227">
        <v>3888.88891601562</v>
      </c>
      <c r="AR1227">
        <v>800000</v>
      </c>
      <c r="AS1227">
        <v>3888.88891601562</v>
      </c>
      <c r="AT1227" t="s">
        <v>57</v>
      </c>
      <c r="AU1227">
        <v>0</v>
      </c>
      <c r="AV1227">
        <v>8.2658787701107759</v>
      </c>
      <c r="AW1227">
        <v>3600</v>
      </c>
      <c r="AX1227">
        <v>1936</v>
      </c>
      <c r="AY1227">
        <v>1</v>
      </c>
      <c r="AZ1227">
        <v>0.51401581901378945</v>
      </c>
      <c r="BA1227">
        <v>0.20657235090808879</v>
      </c>
    </row>
    <row r="1228" spans="1:53" x14ac:dyDescent="0.25">
      <c r="A1228">
        <v>2</v>
      </c>
      <c r="B1228">
        <v>1</v>
      </c>
      <c r="C1228">
        <v>35</v>
      </c>
      <c r="D1228">
        <v>5</v>
      </c>
      <c r="E1228">
        <v>11</v>
      </c>
      <c r="F1228">
        <v>1</v>
      </c>
      <c r="G1228">
        <v>36</v>
      </c>
      <c r="H1228" s="3">
        <f t="shared" si="19"/>
        <v>24</v>
      </c>
      <c r="I1228">
        <v>0</v>
      </c>
      <c r="J1228">
        <v>0</v>
      </c>
      <c r="K1228">
        <v>48</v>
      </c>
      <c r="L1228">
        <v>4</v>
      </c>
      <c r="M1228">
        <v>2</v>
      </c>
      <c r="N1228">
        <v>1</v>
      </c>
      <c r="O1228">
        <v>800000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800000</v>
      </c>
      <c r="X1228">
        <v>800000</v>
      </c>
      <c r="Y1228">
        <v>11</v>
      </c>
      <c r="Z1228" s="3" t="s">
        <v>52</v>
      </c>
      <c r="AA1228">
        <v>1</v>
      </c>
      <c r="AB1228">
        <v>2</v>
      </c>
      <c r="AC1228">
        <v>1</v>
      </c>
      <c r="AD1228">
        <v>1</v>
      </c>
      <c r="AE1228">
        <v>0</v>
      </c>
      <c r="AF1228">
        <v>1</v>
      </c>
      <c r="AG1228">
        <v>0</v>
      </c>
      <c r="AH1228">
        <v>48</v>
      </c>
      <c r="AI1228">
        <v>0</v>
      </c>
      <c r="AJ1228">
        <v>1</v>
      </c>
      <c r="AK1228">
        <v>0</v>
      </c>
      <c r="AL1228">
        <v>0</v>
      </c>
      <c r="AM1228">
        <v>3</v>
      </c>
      <c r="AN1228">
        <v>800000</v>
      </c>
      <c r="AO1228">
        <v>3888.88891601562</v>
      </c>
      <c r="AP1228">
        <v>800000</v>
      </c>
      <c r="AQ1228">
        <v>3888.88891601562</v>
      </c>
      <c r="AR1228">
        <v>800000</v>
      </c>
      <c r="AS1228">
        <v>3888.88891601562</v>
      </c>
      <c r="AT1228" t="s">
        <v>53</v>
      </c>
      <c r="AU1228">
        <v>0</v>
      </c>
      <c r="AV1228">
        <v>8.2658787701107759</v>
      </c>
      <c r="AW1228">
        <v>1296</v>
      </c>
      <c r="AX1228">
        <v>1225</v>
      </c>
      <c r="AY1228">
        <v>0</v>
      </c>
      <c r="AZ1228">
        <v>-0.57601851066260568</v>
      </c>
      <c r="BA1228">
        <v>-0.22945202234563389</v>
      </c>
    </row>
    <row r="1229" spans="1:53" x14ac:dyDescent="0.25">
      <c r="A1229">
        <v>3</v>
      </c>
      <c r="B1229">
        <v>0</v>
      </c>
      <c r="C1229">
        <v>23</v>
      </c>
      <c r="D1229">
        <v>6</v>
      </c>
      <c r="E1229">
        <v>3</v>
      </c>
      <c r="F1229">
        <v>1</v>
      </c>
      <c r="G1229">
        <v>24</v>
      </c>
      <c r="H1229" s="3">
        <f t="shared" si="19"/>
        <v>11</v>
      </c>
      <c r="I1229">
        <v>88211</v>
      </c>
      <c r="J1229">
        <v>0</v>
      </c>
      <c r="K1229">
        <v>40</v>
      </c>
      <c r="L1229">
        <v>9</v>
      </c>
      <c r="M1229">
        <v>1</v>
      </c>
      <c r="N1229">
        <v>1</v>
      </c>
      <c r="O1229">
        <v>869453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869453</v>
      </c>
      <c r="X1229">
        <v>869453</v>
      </c>
      <c r="Y1229">
        <v>11</v>
      </c>
      <c r="Z1229" s="3" t="s">
        <v>54</v>
      </c>
      <c r="AA1229">
        <v>0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0</v>
      </c>
      <c r="AH1229">
        <v>40</v>
      </c>
      <c r="AI1229">
        <v>1</v>
      </c>
      <c r="AJ1229">
        <v>0</v>
      </c>
      <c r="AK1229">
        <v>0</v>
      </c>
      <c r="AL1229">
        <v>0</v>
      </c>
      <c r="AM1229">
        <v>5</v>
      </c>
      <c r="AN1229">
        <v>781242</v>
      </c>
      <c r="AO1229">
        <v>4557.2451171875</v>
      </c>
      <c r="AP1229">
        <v>869453</v>
      </c>
      <c r="AQ1229">
        <v>5071.80908203125</v>
      </c>
      <c r="AR1229">
        <v>869453</v>
      </c>
      <c r="AS1229">
        <v>5071.80908203125</v>
      </c>
      <c r="AT1229" t="s">
        <v>55</v>
      </c>
      <c r="AU1229">
        <v>1</v>
      </c>
      <c r="AV1229">
        <v>8.424473578974089</v>
      </c>
      <c r="AW1229">
        <v>576</v>
      </c>
      <c r="AX1229">
        <v>529</v>
      </c>
      <c r="AY1229">
        <v>1</v>
      </c>
      <c r="AZ1229">
        <v>0.4956273672915289</v>
      </c>
      <c r="BA1229">
        <v>-0.43395445164800311</v>
      </c>
    </row>
    <row r="1230" spans="1:53" x14ac:dyDescent="0.25">
      <c r="A1230">
        <v>3</v>
      </c>
      <c r="B1230">
        <v>1</v>
      </c>
      <c r="C1230">
        <v>50</v>
      </c>
      <c r="D1230">
        <v>5</v>
      </c>
      <c r="E1230">
        <v>11</v>
      </c>
      <c r="F1230">
        <v>1</v>
      </c>
      <c r="G1230">
        <v>0</v>
      </c>
      <c r="H1230" s="3">
        <f t="shared" si="19"/>
        <v>39</v>
      </c>
      <c r="I1230">
        <v>0</v>
      </c>
      <c r="J1230">
        <v>0</v>
      </c>
      <c r="K1230">
        <v>48</v>
      </c>
      <c r="L1230">
        <v>2</v>
      </c>
      <c r="M1230">
        <v>2</v>
      </c>
      <c r="N1230">
        <v>1</v>
      </c>
      <c r="O1230">
        <v>600000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600000</v>
      </c>
      <c r="X1230">
        <v>600000</v>
      </c>
      <c r="Y1230">
        <v>11</v>
      </c>
      <c r="Z1230" s="3" t="s">
        <v>52</v>
      </c>
      <c r="AA1230">
        <v>1</v>
      </c>
      <c r="AB1230">
        <v>2</v>
      </c>
      <c r="AC1230">
        <v>1</v>
      </c>
      <c r="AD1230">
        <v>1</v>
      </c>
      <c r="AE1230">
        <v>0</v>
      </c>
      <c r="AF1230">
        <v>1</v>
      </c>
      <c r="AG1230">
        <v>0</v>
      </c>
      <c r="AH1230">
        <v>48</v>
      </c>
      <c r="AI1230">
        <v>0</v>
      </c>
      <c r="AJ1230">
        <v>1</v>
      </c>
      <c r="AK1230">
        <v>0</v>
      </c>
      <c r="AL1230">
        <v>1</v>
      </c>
      <c r="AM1230">
        <v>2</v>
      </c>
      <c r="AN1230">
        <v>600000</v>
      </c>
      <c r="AO1230">
        <v>2916.66674804688</v>
      </c>
      <c r="AP1230">
        <v>600000</v>
      </c>
      <c r="AQ1230">
        <v>2916.66674804688</v>
      </c>
      <c r="AR1230">
        <v>600000</v>
      </c>
      <c r="AS1230">
        <v>2916.66674804688</v>
      </c>
      <c r="AT1230" t="s">
        <v>53</v>
      </c>
      <c r="AU1230">
        <v>0</v>
      </c>
      <c r="AV1230">
        <v>7.9781967185853384</v>
      </c>
      <c r="AW1230">
        <v>0</v>
      </c>
      <c r="AX1230">
        <v>2500</v>
      </c>
      <c r="AY1230">
        <v>0</v>
      </c>
      <c r="AZ1230">
        <v>-0.66903062890873966</v>
      </c>
      <c r="BA1230">
        <v>-0.48284685235745289</v>
      </c>
    </row>
    <row r="1231" spans="1:53" x14ac:dyDescent="0.25">
      <c r="A1231">
        <v>2</v>
      </c>
      <c r="B1231">
        <v>1</v>
      </c>
      <c r="C1231">
        <v>22</v>
      </c>
      <c r="D1231">
        <v>4</v>
      </c>
      <c r="E1231">
        <v>8</v>
      </c>
      <c r="F1231">
        <v>1</v>
      </c>
      <c r="G1231">
        <v>3</v>
      </c>
      <c r="H1231" s="3">
        <f t="shared" si="19"/>
        <v>12</v>
      </c>
      <c r="I1231">
        <v>0</v>
      </c>
      <c r="J1231">
        <v>47000</v>
      </c>
      <c r="K1231">
        <v>45</v>
      </c>
      <c r="L1231">
        <v>9</v>
      </c>
      <c r="M1231">
        <v>1</v>
      </c>
      <c r="N1231">
        <v>1</v>
      </c>
      <c r="O1231">
        <v>1097000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1097000</v>
      </c>
      <c r="X1231">
        <v>1097000</v>
      </c>
      <c r="Y1231">
        <v>11</v>
      </c>
      <c r="Z1231" s="3" t="s">
        <v>59</v>
      </c>
      <c r="AA1231">
        <v>0</v>
      </c>
      <c r="AB1231">
        <v>1</v>
      </c>
      <c r="AC1231">
        <v>1</v>
      </c>
      <c r="AD1231">
        <v>1</v>
      </c>
      <c r="AE1231">
        <v>0</v>
      </c>
      <c r="AF1231">
        <v>1</v>
      </c>
      <c r="AG1231">
        <v>0</v>
      </c>
      <c r="AH1231">
        <v>45</v>
      </c>
      <c r="AI1231">
        <v>1</v>
      </c>
      <c r="AJ1231">
        <v>0</v>
      </c>
      <c r="AK1231">
        <v>0</v>
      </c>
      <c r="AL1231">
        <v>0</v>
      </c>
      <c r="AM1231">
        <v>5</v>
      </c>
      <c r="AN1231">
        <v>1050000</v>
      </c>
      <c r="AO1231">
        <v>5444.4443359375</v>
      </c>
      <c r="AP1231">
        <v>1097000</v>
      </c>
      <c r="AQ1231">
        <v>5688.14794921875</v>
      </c>
      <c r="AR1231">
        <v>1097000</v>
      </c>
      <c r="AS1231">
        <v>5688.14794921875</v>
      </c>
      <c r="AT1231" t="s">
        <v>60</v>
      </c>
      <c r="AU1231">
        <v>1</v>
      </c>
      <c r="AV1231">
        <v>8.6023509798266975</v>
      </c>
      <c r="AW1231">
        <v>9</v>
      </c>
      <c r="AX1231">
        <v>484</v>
      </c>
      <c r="AY1231">
        <v>0</v>
      </c>
      <c r="AZ1231">
        <v>-0.34476847046776699</v>
      </c>
      <c r="BA1231">
        <v>0.39707856000994779</v>
      </c>
    </row>
    <row r="1232" spans="1:53" x14ac:dyDescent="0.25">
      <c r="A1232">
        <v>1</v>
      </c>
      <c r="B1232">
        <v>0</v>
      </c>
      <c r="C1232">
        <v>34</v>
      </c>
      <c r="D1232">
        <v>6</v>
      </c>
      <c r="E1232">
        <v>5</v>
      </c>
      <c r="F1232">
        <v>1</v>
      </c>
      <c r="G1232">
        <v>21</v>
      </c>
      <c r="H1232" s="3">
        <f t="shared" si="19"/>
        <v>22</v>
      </c>
      <c r="I1232">
        <v>113211</v>
      </c>
      <c r="J1232">
        <v>737717</v>
      </c>
      <c r="K1232">
        <v>40</v>
      </c>
      <c r="L1232">
        <v>6</v>
      </c>
      <c r="M1232">
        <v>1</v>
      </c>
      <c r="N1232">
        <v>1</v>
      </c>
      <c r="O1232">
        <v>955929.41666666698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955929.41666666698</v>
      </c>
      <c r="X1232">
        <v>955929.41666666698</v>
      </c>
      <c r="Y1232">
        <v>11</v>
      </c>
      <c r="Z1232" s="3" t="s">
        <v>54</v>
      </c>
      <c r="AA1232">
        <v>0</v>
      </c>
      <c r="AB1232">
        <v>1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40</v>
      </c>
      <c r="AI1232">
        <v>1</v>
      </c>
      <c r="AJ1232">
        <v>0</v>
      </c>
      <c r="AK1232">
        <v>0</v>
      </c>
      <c r="AL1232">
        <v>0</v>
      </c>
      <c r="AM1232">
        <v>4</v>
      </c>
      <c r="AN1232">
        <v>781242</v>
      </c>
      <c r="AO1232">
        <v>4557.2451171875</v>
      </c>
      <c r="AP1232">
        <v>955929.4375</v>
      </c>
      <c r="AQ1232">
        <v>5576.2548828125</v>
      </c>
      <c r="AR1232">
        <v>955929.4375</v>
      </c>
      <c r="AS1232">
        <v>5576.2548828125</v>
      </c>
      <c r="AT1232" t="s">
        <v>55</v>
      </c>
      <c r="AU1232">
        <v>1</v>
      </c>
      <c r="AV1232">
        <v>8.424473578974089</v>
      </c>
      <c r="AW1232">
        <v>441</v>
      </c>
      <c r="AX1232">
        <v>1156</v>
      </c>
      <c r="AY1232">
        <v>1</v>
      </c>
      <c r="AZ1232">
        <v>0.35733813993872582</v>
      </c>
      <c r="BA1232">
        <v>-0.49111126610999728</v>
      </c>
    </row>
    <row r="1233" spans="1:53" x14ac:dyDescent="0.25">
      <c r="A1233">
        <v>2</v>
      </c>
      <c r="B1233">
        <v>1</v>
      </c>
      <c r="C1233">
        <v>21</v>
      </c>
      <c r="D1233">
        <v>4</v>
      </c>
      <c r="E1233">
        <v>9</v>
      </c>
      <c r="F1233">
        <v>1</v>
      </c>
      <c r="G1233">
        <v>4</v>
      </c>
      <c r="H1233" s="3">
        <f t="shared" si="19"/>
        <v>11</v>
      </c>
      <c r="I1233">
        <v>88211</v>
      </c>
      <c r="J1233">
        <v>200000</v>
      </c>
      <c r="K1233">
        <v>48</v>
      </c>
      <c r="L1233">
        <v>5</v>
      </c>
      <c r="M1233">
        <v>1</v>
      </c>
      <c r="N1233">
        <v>1</v>
      </c>
      <c r="O1233">
        <v>964877.66666666698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964877.66666666698</v>
      </c>
      <c r="X1233">
        <v>964877.66666666698</v>
      </c>
      <c r="Y1233">
        <v>11</v>
      </c>
      <c r="Z1233" s="3" t="s">
        <v>59</v>
      </c>
      <c r="AA1233">
        <v>0</v>
      </c>
      <c r="AB1233">
        <v>1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48</v>
      </c>
      <c r="AI1233">
        <v>1</v>
      </c>
      <c r="AJ1233">
        <v>0</v>
      </c>
      <c r="AK1233">
        <v>0</v>
      </c>
      <c r="AL1233">
        <v>0</v>
      </c>
      <c r="AM1233">
        <v>4</v>
      </c>
      <c r="AN1233">
        <v>860000</v>
      </c>
      <c r="AO1233">
        <v>4180.5556640625</v>
      </c>
      <c r="AP1233">
        <v>964877.6875</v>
      </c>
      <c r="AQ1233">
        <v>4690.37744140625</v>
      </c>
      <c r="AR1233">
        <v>964877.6875</v>
      </c>
      <c r="AS1233">
        <v>4690.37744140625</v>
      </c>
      <c r="AT1233" t="s">
        <v>60</v>
      </c>
      <c r="AU1233">
        <v>1</v>
      </c>
      <c r="AV1233">
        <v>8.3381994506701069</v>
      </c>
      <c r="AW1233">
        <v>16</v>
      </c>
      <c r="AX1233">
        <v>441</v>
      </c>
      <c r="AY1233">
        <v>0</v>
      </c>
      <c r="AZ1233">
        <v>-0.41851693365864812</v>
      </c>
      <c r="BA1233">
        <v>0.40800202656808671</v>
      </c>
    </row>
    <row r="1234" spans="1:53" x14ac:dyDescent="0.25">
      <c r="A1234">
        <v>2</v>
      </c>
      <c r="B1234">
        <v>0</v>
      </c>
      <c r="C1234">
        <v>36</v>
      </c>
      <c r="D1234">
        <v>5</v>
      </c>
      <c r="E1234">
        <v>11</v>
      </c>
      <c r="F1234">
        <v>1</v>
      </c>
      <c r="G1234">
        <v>1</v>
      </c>
      <c r="H1234" s="3">
        <f t="shared" si="19"/>
        <v>25</v>
      </c>
      <c r="I1234">
        <v>0</v>
      </c>
      <c r="J1234">
        <v>0</v>
      </c>
      <c r="K1234">
        <v>70</v>
      </c>
      <c r="L1234">
        <v>2</v>
      </c>
      <c r="M1234">
        <v>2</v>
      </c>
      <c r="N1234">
        <v>1</v>
      </c>
      <c r="O1234">
        <v>750000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750000</v>
      </c>
      <c r="X1234">
        <v>750000</v>
      </c>
      <c r="Y1234">
        <v>11</v>
      </c>
      <c r="Z1234" s="3" t="s">
        <v>52</v>
      </c>
      <c r="AA1234">
        <v>1</v>
      </c>
      <c r="AB1234">
        <v>2</v>
      </c>
      <c r="AC1234">
        <v>1</v>
      </c>
      <c r="AD1234">
        <v>1</v>
      </c>
      <c r="AE1234">
        <v>0</v>
      </c>
      <c r="AF1234">
        <v>1</v>
      </c>
      <c r="AG1234">
        <v>0</v>
      </c>
      <c r="AH1234">
        <v>70</v>
      </c>
      <c r="AI1234">
        <v>0</v>
      </c>
      <c r="AJ1234">
        <v>1</v>
      </c>
      <c r="AK1234">
        <v>0</v>
      </c>
      <c r="AL1234">
        <v>1</v>
      </c>
      <c r="AM1234">
        <v>2</v>
      </c>
      <c r="AN1234">
        <v>750000</v>
      </c>
      <c r="AO1234">
        <v>2500</v>
      </c>
      <c r="AP1234">
        <v>750000</v>
      </c>
      <c r="AQ1234">
        <v>2500</v>
      </c>
      <c r="AR1234">
        <v>750000</v>
      </c>
      <c r="AS1234">
        <v>2500</v>
      </c>
      <c r="AT1234" t="s">
        <v>53</v>
      </c>
      <c r="AU1234">
        <v>0</v>
      </c>
      <c r="AV1234">
        <v>7.8240460108562919</v>
      </c>
      <c r="AW1234">
        <v>1</v>
      </c>
      <c r="AX1234">
        <v>1296</v>
      </c>
      <c r="AY1234">
        <v>1</v>
      </c>
      <c r="AZ1234">
        <v>0.4917989757812854</v>
      </c>
      <c r="BA1234">
        <v>-0.26523856854447758</v>
      </c>
    </row>
    <row r="1235" spans="1:53" x14ac:dyDescent="0.25">
      <c r="A1235">
        <v>3</v>
      </c>
      <c r="B1235">
        <v>0</v>
      </c>
      <c r="C1235">
        <v>30</v>
      </c>
      <c r="D1235">
        <v>6</v>
      </c>
      <c r="E1235">
        <v>4</v>
      </c>
      <c r="F1235">
        <v>1</v>
      </c>
      <c r="G1235">
        <v>24</v>
      </c>
      <c r="H1235" s="3">
        <f t="shared" si="19"/>
        <v>18</v>
      </c>
      <c r="I1235">
        <v>144211</v>
      </c>
      <c r="J1235">
        <v>1200000</v>
      </c>
      <c r="K1235">
        <v>35</v>
      </c>
      <c r="L1235">
        <v>9</v>
      </c>
      <c r="M1235">
        <v>1</v>
      </c>
      <c r="N1235">
        <v>1</v>
      </c>
      <c r="O1235">
        <v>1444211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1444211</v>
      </c>
      <c r="X1235">
        <v>1444211</v>
      </c>
      <c r="Y1235">
        <v>11</v>
      </c>
      <c r="Z1235" s="3" t="s">
        <v>54</v>
      </c>
      <c r="AA1235">
        <v>0</v>
      </c>
      <c r="AB1235">
        <v>1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35</v>
      </c>
      <c r="AI1235">
        <v>1</v>
      </c>
      <c r="AJ1235">
        <v>0</v>
      </c>
      <c r="AK1235">
        <v>0</v>
      </c>
      <c r="AL1235">
        <v>0</v>
      </c>
      <c r="AM1235">
        <v>5</v>
      </c>
      <c r="AN1235">
        <v>1200000</v>
      </c>
      <c r="AO1235">
        <v>8000</v>
      </c>
      <c r="AP1235">
        <v>1444211</v>
      </c>
      <c r="AQ1235">
        <v>9628.0732421875</v>
      </c>
      <c r="AR1235">
        <v>1444211</v>
      </c>
      <c r="AS1235">
        <v>9628.0732421875</v>
      </c>
      <c r="AT1235" t="s">
        <v>55</v>
      </c>
      <c r="AU1235">
        <v>1</v>
      </c>
      <c r="AV1235">
        <v>8.987196820661973</v>
      </c>
      <c r="AW1235">
        <v>576</v>
      </c>
      <c r="AX1235">
        <v>900</v>
      </c>
      <c r="AY1235">
        <v>1</v>
      </c>
      <c r="AZ1235">
        <v>0.42150829112681509</v>
      </c>
      <c r="BA1235">
        <v>-8.1886306004024717E-2</v>
      </c>
    </row>
    <row r="1236" spans="1:53" x14ac:dyDescent="0.25">
      <c r="A1236">
        <v>3</v>
      </c>
      <c r="B1236">
        <v>1</v>
      </c>
      <c r="C1236">
        <v>32</v>
      </c>
      <c r="D1236">
        <v>5</v>
      </c>
      <c r="E1236">
        <v>11</v>
      </c>
      <c r="F1236">
        <v>1</v>
      </c>
      <c r="G1236">
        <v>48</v>
      </c>
      <c r="H1236" s="3">
        <f t="shared" si="19"/>
        <v>21</v>
      </c>
      <c r="I1236">
        <v>54000</v>
      </c>
      <c r="J1236">
        <v>1800000</v>
      </c>
      <c r="K1236">
        <v>72</v>
      </c>
      <c r="L1236">
        <v>9</v>
      </c>
      <c r="M1236">
        <v>1</v>
      </c>
      <c r="N1236">
        <v>1</v>
      </c>
      <c r="O1236">
        <v>2004000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2004000</v>
      </c>
      <c r="X1236">
        <v>2004000</v>
      </c>
      <c r="Y1236">
        <v>11</v>
      </c>
      <c r="Z1236" s="3" t="s">
        <v>52</v>
      </c>
      <c r="AA1236">
        <v>1</v>
      </c>
      <c r="AB1236">
        <v>1</v>
      </c>
      <c r="AC1236">
        <v>1</v>
      </c>
      <c r="AD1236">
        <v>1</v>
      </c>
      <c r="AE1236">
        <v>0</v>
      </c>
      <c r="AF1236">
        <v>1</v>
      </c>
      <c r="AG1236">
        <v>0</v>
      </c>
      <c r="AH1236">
        <v>72</v>
      </c>
      <c r="AI1236">
        <v>1</v>
      </c>
      <c r="AJ1236">
        <v>0</v>
      </c>
      <c r="AK1236">
        <v>0</v>
      </c>
      <c r="AL1236">
        <v>0</v>
      </c>
      <c r="AM1236">
        <v>5</v>
      </c>
      <c r="AN1236">
        <v>1800000</v>
      </c>
      <c r="AO1236">
        <v>5833.33349609375</v>
      </c>
      <c r="AP1236">
        <v>2004000</v>
      </c>
      <c r="AQ1236">
        <v>6494.4443359375</v>
      </c>
      <c r="AR1236">
        <v>2004000</v>
      </c>
      <c r="AS1236">
        <v>6494.4443359375</v>
      </c>
      <c r="AT1236" t="s">
        <v>53</v>
      </c>
      <c r="AU1236">
        <v>1</v>
      </c>
      <c r="AV1236">
        <v>8.6713438991452811</v>
      </c>
      <c r="AW1236">
        <v>2304</v>
      </c>
      <c r="AX1236">
        <v>1024</v>
      </c>
      <c r="AY1236">
        <v>0</v>
      </c>
      <c r="AZ1236">
        <v>-0.28454654986018918</v>
      </c>
      <c r="BA1236">
        <v>0.20044190250647931</v>
      </c>
    </row>
    <row r="1237" spans="1:53" x14ac:dyDescent="0.25">
      <c r="A1237">
        <v>3</v>
      </c>
      <c r="B1237">
        <v>1</v>
      </c>
      <c r="C1237">
        <v>33</v>
      </c>
      <c r="D1237">
        <v>5</v>
      </c>
      <c r="E1237">
        <v>11</v>
      </c>
      <c r="F1237">
        <v>1</v>
      </c>
      <c r="G1237">
        <v>12</v>
      </c>
      <c r="H1237" s="3">
        <f t="shared" si="19"/>
        <v>22</v>
      </c>
      <c r="I1237">
        <v>88211</v>
      </c>
      <c r="J1237">
        <v>937717</v>
      </c>
      <c r="K1237">
        <v>50</v>
      </c>
      <c r="L1237">
        <v>9</v>
      </c>
      <c r="M1237">
        <v>1</v>
      </c>
      <c r="N1237">
        <v>1</v>
      </c>
      <c r="O1237">
        <v>1149687.41666667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1149687.41666667</v>
      </c>
      <c r="X1237">
        <v>1149687.41666667</v>
      </c>
      <c r="Y1237">
        <v>11</v>
      </c>
      <c r="Z1237" s="3" t="s">
        <v>52</v>
      </c>
      <c r="AA1237">
        <v>1</v>
      </c>
      <c r="AB1237">
        <v>1</v>
      </c>
      <c r="AC1237">
        <v>1</v>
      </c>
      <c r="AD1237">
        <v>1</v>
      </c>
      <c r="AE1237">
        <v>0</v>
      </c>
      <c r="AF1237">
        <v>1</v>
      </c>
      <c r="AG1237">
        <v>0</v>
      </c>
      <c r="AH1237">
        <v>50</v>
      </c>
      <c r="AI1237">
        <v>1</v>
      </c>
      <c r="AJ1237">
        <v>0</v>
      </c>
      <c r="AK1237">
        <v>0</v>
      </c>
      <c r="AL1237">
        <v>0</v>
      </c>
      <c r="AM1237">
        <v>5</v>
      </c>
      <c r="AN1237">
        <v>800000</v>
      </c>
      <c r="AO1237">
        <v>3733.33325195312</v>
      </c>
      <c r="AP1237">
        <v>1149687.375</v>
      </c>
      <c r="AQ1237">
        <v>5365.20751953125</v>
      </c>
      <c r="AR1237">
        <v>1149687.375</v>
      </c>
      <c r="AS1237">
        <v>5365.20751953125</v>
      </c>
      <c r="AT1237" t="s">
        <v>53</v>
      </c>
      <c r="AU1237">
        <v>1</v>
      </c>
      <c r="AV1237">
        <v>8.2250567468168043</v>
      </c>
      <c r="AW1237">
        <v>144</v>
      </c>
      <c r="AX1237">
        <v>1089</v>
      </c>
      <c r="AY1237">
        <v>0</v>
      </c>
      <c r="AZ1237">
        <v>-0.43976374800707457</v>
      </c>
      <c r="BA1237">
        <v>-0.44219132497077263</v>
      </c>
    </row>
    <row r="1238" spans="1:53" x14ac:dyDescent="0.25">
      <c r="A1238">
        <v>3</v>
      </c>
      <c r="B1238">
        <v>0</v>
      </c>
      <c r="C1238">
        <v>25</v>
      </c>
      <c r="D1238">
        <v>6</v>
      </c>
      <c r="E1238">
        <v>4</v>
      </c>
      <c r="F1238">
        <v>1</v>
      </c>
      <c r="G1238">
        <v>36</v>
      </c>
      <c r="H1238" s="3">
        <f t="shared" si="19"/>
        <v>13</v>
      </c>
      <c r="I1238">
        <v>0</v>
      </c>
      <c r="J1238">
        <v>0</v>
      </c>
      <c r="K1238">
        <v>40</v>
      </c>
      <c r="L1238">
        <v>5</v>
      </c>
      <c r="M1238">
        <v>2</v>
      </c>
      <c r="N1238">
        <v>1</v>
      </c>
      <c r="O1238">
        <v>500000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500000</v>
      </c>
      <c r="X1238">
        <v>500000</v>
      </c>
      <c r="Y1238">
        <v>11</v>
      </c>
      <c r="Z1238" s="3" t="s">
        <v>54</v>
      </c>
      <c r="AA1238">
        <v>0</v>
      </c>
      <c r="AB1238">
        <v>2</v>
      </c>
      <c r="AC1238">
        <v>1</v>
      </c>
      <c r="AD1238">
        <v>1</v>
      </c>
      <c r="AE1238">
        <v>0</v>
      </c>
      <c r="AF1238">
        <v>1</v>
      </c>
      <c r="AG1238">
        <v>0</v>
      </c>
      <c r="AH1238">
        <v>40</v>
      </c>
      <c r="AI1238">
        <v>0</v>
      </c>
      <c r="AJ1238">
        <v>1</v>
      </c>
      <c r="AK1238">
        <v>0</v>
      </c>
      <c r="AL1238">
        <v>0</v>
      </c>
      <c r="AM1238">
        <v>4</v>
      </c>
      <c r="AN1238">
        <v>500000</v>
      </c>
      <c r="AO1238">
        <v>2916.66674804688</v>
      </c>
      <c r="AP1238">
        <v>500000</v>
      </c>
      <c r="AQ1238">
        <v>2916.66674804688</v>
      </c>
      <c r="AR1238">
        <v>500000</v>
      </c>
      <c r="AS1238">
        <v>2916.66674804688</v>
      </c>
      <c r="AT1238" t="s">
        <v>55</v>
      </c>
      <c r="AU1238">
        <v>0</v>
      </c>
      <c r="AV1238">
        <v>7.9781967185853384</v>
      </c>
      <c r="AW1238">
        <v>1296</v>
      </c>
      <c r="AX1238">
        <v>625</v>
      </c>
      <c r="AY1238">
        <v>1</v>
      </c>
      <c r="AZ1238">
        <v>0.38640273296061989</v>
      </c>
      <c r="BA1238">
        <v>-0.73325415360340263</v>
      </c>
    </row>
    <row r="1239" spans="1:53" x14ac:dyDescent="0.25">
      <c r="A1239">
        <v>3</v>
      </c>
      <c r="B1239">
        <v>1</v>
      </c>
      <c r="C1239">
        <v>19</v>
      </c>
      <c r="D1239">
        <v>5</v>
      </c>
      <c r="E1239">
        <v>10</v>
      </c>
      <c r="F1239">
        <v>1</v>
      </c>
      <c r="G1239">
        <v>3</v>
      </c>
      <c r="H1239" s="3">
        <f t="shared" si="19"/>
        <v>8</v>
      </c>
      <c r="I1239">
        <v>0</v>
      </c>
      <c r="J1239">
        <v>30000</v>
      </c>
      <c r="K1239">
        <v>60</v>
      </c>
      <c r="L1239">
        <v>5</v>
      </c>
      <c r="M1239">
        <v>2</v>
      </c>
      <c r="N1239">
        <v>1</v>
      </c>
      <c r="O1239">
        <v>530000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530000</v>
      </c>
      <c r="X1239">
        <v>530000</v>
      </c>
      <c r="Y1239">
        <v>11</v>
      </c>
      <c r="Z1239" s="3" t="s">
        <v>52</v>
      </c>
      <c r="AA1239">
        <v>1</v>
      </c>
      <c r="AB1239">
        <v>2</v>
      </c>
      <c r="AC1239">
        <v>1</v>
      </c>
      <c r="AD1239">
        <v>1</v>
      </c>
      <c r="AE1239">
        <v>0</v>
      </c>
      <c r="AF1239">
        <v>1</v>
      </c>
      <c r="AG1239">
        <v>0</v>
      </c>
      <c r="AH1239">
        <v>60</v>
      </c>
      <c r="AI1239">
        <v>0</v>
      </c>
      <c r="AJ1239">
        <v>1</v>
      </c>
      <c r="AK1239">
        <v>0</v>
      </c>
      <c r="AL1239">
        <v>0</v>
      </c>
      <c r="AM1239">
        <v>4</v>
      </c>
      <c r="AN1239">
        <v>500000</v>
      </c>
      <c r="AO1239">
        <v>1944.44445800781</v>
      </c>
      <c r="AP1239">
        <v>530000</v>
      </c>
      <c r="AQ1239">
        <v>2061.11108398438</v>
      </c>
      <c r="AR1239">
        <v>530000</v>
      </c>
      <c r="AS1239">
        <v>2061.11108398438</v>
      </c>
      <c r="AT1239" t="s">
        <v>53</v>
      </c>
      <c r="AU1239">
        <v>0</v>
      </c>
      <c r="AV1239">
        <v>7.5727315895508314</v>
      </c>
      <c r="AW1239">
        <v>9</v>
      </c>
      <c r="AX1239">
        <v>361</v>
      </c>
      <c r="AY1239">
        <v>0</v>
      </c>
      <c r="AZ1239">
        <v>-0.39394181443933118</v>
      </c>
      <c r="BA1239">
        <v>-0.4328355347376685</v>
      </c>
    </row>
    <row r="1240" spans="1:53" x14ac:dyDescent="0.25">
      <c r="A1240">
        <v>3</v>
      </c>
      <c r="B1240">
        <v>1</v>
      </c>
      <c r="C1240">
        <v>37</v>
      </c>
      <c r="D1240">
        <v>6</v>
      </c>
      <c r="E1240">
        <v>4</v>
      </c>
      <c r="F1240">
        <v>1</v>
      </c>
      <c r="G1240">
        <v>120</v>
      </c>
      <c r="H1240" s="3">
        <f t="shared" si="19"/>
        <v>25</v>
      </c>
      <c r="I1240">
        <v>140211</v>
      </c>
      <c r="J1240">
        <v>1350000</v>
      </c>
      <c r="K1240">
        <v>40</v>
      </c>
      <c r="L1240">
        <v>9</v>
      </c>
      <c r="M1240">
        <v>1</v>
      </c>
      <c r="N1240">
        <v>1</v>
      </c>
      <c r="O1240">
        <v>1602711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1602711</v>
      </c>
      <c r="X1240">
        <v>1602711</v>
      </c>
      <c r="Y1240">
        <v>11</v>
      </c>
      <c r="Z1240" s="3" t="s">
        <v>54</v>
      </c>
      <c r="AA1240">
        <v>0</v>
      </c>
      <c r="AB1240">
        <v>1</v>
      </c>
      <c r="AC1240">
        <v>1</v>
      </c>
      <c r="AD1240">
        <v>1</v>
      </c>
      <c r="AE1240">
        <v>0</v>
      </c>
      <c r="AF1240">
        <v>1</v>
      </c>
      <c r="AG1240">
        <v>0</v>
      </c>
      <c r="AH1240">
        <v>40</v>
      </c>
      <c r="AI1240">
        <v>1</v>
      </c>
      <c r="AJ1240">
        <v>0</v>
      </c>
      <c r="AK1240">
        <v>0</v>
      </c>
      <c r="AL1240">
        <v>0</v>
      </c>
      <c r="AM1240">
        <v>5</v>
      </c>
      <c r="AN1240">
        <v>1350000</v>
      </c>
      <c r="AO1240">
        <v>7875</v>
      </c>
      <c r="AP1240">
        <v>1602711</v>
      </c>
      <c r="AQ1240">
        <v>9349.1474609375</v>
      </c>
      <c r="AR1240">
        <v>1602711</v>
      </c>
      <c r="AS1240">
        <v>9349.1474609375</v>
      </c>
      <c r="AT1240" t="s">
        <v>55</v>
      </c>
      <c r="AU1240">
        <v>1</v>
      </c>
      <c r="AV1240">
        <v>8.9714484636938341</v>
      </c>
      <c r="AW1240">
        <v>14400</v>
      </c>
      <c r="AX1240">
        <v>1369</v>
      </c>
      <c r="AY1240">
        <v>0</v>
      </c>
      <c r="AZ1240">
        <v>-0.54791149362703817</v>
      </c>
      <c r="BA1240">
        <v>-0.3230045920563992</v>
      </c>
    </row>
    <row r="1241" spans="1:53" x14ac:dyDescent="0.25">
      <c r="A1241">
        <v>3</v>
      </c>
      <c r="B1241">
        <v>1</v>
      </c>
      <c r="C1241">
        <v>22</v>
      </c>
      <c r="D1241">
        <v>5</v>
      </c>
      <c r="E1241">
        <v>11</v>
      </c>
      <c r="F1241">
        <v>1</v>
      </c>
      <c r="G1241">
        <v>12</v>
      </c>
      <c r="H1241" s="3">
        <f t="shared" si="19"/>
        <v>11</v>
      </c>
      <c r="I1241">
        <v>0</v>
      </c>
      <c r="J1241">
        <v>0</v>
      </c>
      <c r="K1241">
        <v>70</v>
      </c>
      <c r="L1241">
        <v>6</v>
      </c>
      <c r="M1241">
        <v>1</v>
      </c>
      <c r="N1241">
        <v>1</v>
      </c>
      <c r="O1241">
        <v>800000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800000</v>
      </c>
      <c r="X1241">
        <v>800000</v>
      </c>
      <c r="Y1241">
        <v>11</v>
      </c>
      <c r="Z1241" s="3" t="s">
        <v>52</v>
      </c>
      <c r="AA1241">
        <v>1</v>
      </c>
      <c r="AB1241">
        <v>1</v>
      </c>
      <c r="AC1241">
        <v>1</v>
      </c>
      <c r="AD1241">
        <v>1</v>
      </c>
      <c r="AE1241">
        <v>0</v>
      </c>
      <c r="AF1241">
        <v>1</v>
      </c>
      <c r="AG1241">
        <v>0</v>
      </c>
      <c r="AH1241">
        <v>70</v>
      </c>
      <c r="AI1241">
        <v>1</v>
      </c>
      <c r="AJ1241">
        <v>0</v>
      </c>
      <c r="AK1241">
        <v>0</v>
      </c>
      <c r="AL1241">
        <v>0</v>
      </c>
      <c r="AM1241">
        <v>4</v>
      </c>
      <c r="AN1241">
        <v>800000</v>
      </c>
      <c r="AO1241">
        <v>2666.66674804688</v>
      </c>
      <c r="AP1241">
        <v>800000</v>
      </c>
      <c r="AQ1241">
        <v>2666.66674804688</v>
      </c>
      <c r="AR1241">
        <v>800000</v>
      </c>
      <c r="AS1241">
        <v>2666.66674804688</v>
      </c>
      <c r="AT1241" t="s">
        <v>53</v>
      </c>
      <c r="AU1241">
        <v>1</v>
      </c>
      <c r="AV1241">
        <v>7.8885845625114426</v>
      </c>
      <c r="AW1241">
        <v>144</v>
      </c>
      <c r="AX1241">
        <v>484</v>
      </c>
      <c r="AY1241">
        <v>0</v>
      </c>
      <c r="AZ1241">
        <v>-0.32619327208029958</v>
      </c>
      <c r="BA1241">
        <v>-0.15747244624851139</v>
      </c>
    </row>
    <row r="1242" spans="1:53" x14ac:dyDescent="0.25">
      <c r="A1242">
        <v>3</v>
      </c>
      <c r="B1242">
        <v>0</v>
      </c>
      <c r="C1242">
        <v>20</v>
      </c>
      <c r="D1242">
        <v>5</v>
      </c>
      <c r="E1242">
        <v>11</v>
      </c>
      <c r="F1242">
        <v>1</v>
      </c>
      <c r="G1242">
        <v>7</v>
      </c>
      <c r="H1242" s="3">
        <f t="shared" si="19"/>
        <v>9</v>
      </c>
      <c r="I1242">
        <v>0</v>
      </c>
      <c r="J1242">
        <v>0</v>
      </c>
      <c r="K1242">
        <v>48</v>
      </c>
      <c r="L1242">
        <v>6</v>
      </c>
      <c r="M1242">
        <v>1</v>
      </c>
      <c r="N1242">
        <v>1</v>
      </c>
      <c r="O1242">
        <v>800000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800000</v>
      </c>
      <c r="X1242">
        <v>800000</v>
      </c>
      <c r="Y1242">
        <v>11</v>
      </c>
      <c r="Z1242" s="3" t="s">
        <v>52</v>
      </c>
      <c r="AA1242">
        <v>1</v>
      </c>
      <c r="AB1242">
        <v>1</v>
      </c>
      <c r="AC1242">
        <v>1</v>
      </c>
      <c r="AD1242">
        <v>1</v>
      </c>
      <c r="AE1242">
        <v>0</v>
      </c>
      <c r="AF1242">
        <v>1</v>
      </c>
      <c r="AG1242">
        <v>0</v>
      </c>
      <c r="AH1242">
        <v>48</v>
      </c>
      <c r="AI1242">
        <v>1</v>
      </c>
      <c r="AJ1242">
        <v>0</v>
      </c>
      <c r="AK1242">
        <v>0</v>
      </c>
      <c r="AL1242">
        <v>0</v>
      </c>
      <c r="AM1242">
        <v>4</v>
      </c>
      <c r="AN1242">
        <v>800000</v>
      </c>
      <c r="AO1242">
        <v>3888.88891601562</v>
      </c>
      <c r="AP1242">
        <v>800000</v>
      </c>
      <c r="AQ1242">
        <v>3888.88891601562</v>
      </c>
      <c r="AR1242">
        <v>800000</v>
      </c>
      <c r="AS1242">
        <v>3888.88891601562</v>
      </c>
      <c r="AT1242" t="s">
        <v>53</v>
      </c>
      <c r="AU1242">
        <v>1</v>
      </c>
      <c r="AV1242">
        <v>8.2658787701107759</v>
      </c>
      <c r="AW1242">
        <v>49</v>
      </c>
      <c r="AX1242">
        <v>400</v>
      </c>
      <c r="AY1242">
        <v>1</v>
      </c>
      <c r="AZ1242">
        <v>0.55047499046800363</v>
      </c>
      <c r="BA1242">
        <v>3.6426472438084653E-2</v>
      </c>
    </row>
    <row r="1243" spans="1:53" x14ac:dyDescent="0.25">
      <c r="A1243">
        <v>3</v>
      </c>
      <c r="B1243">
        <v>1</v>
      </c>
      <c r="C1243">
        <v>76</v>
      </c>
      <c r="D1243">
        <v>6</v>
      </c>
      <c r="E1243">
        <v>3</v>
      </c>
      <c r="F1243">
        <v>1</v>
      </c>
      <c r="G1243">
        <v>30</v>
      </c>
      <c r="H1243" s="3">
        <f t="shared" si="19"/>
        <v>64</v>
      </c>
      <c r="I1243">
        <v>88211</v>
      </c>
      <c r="J1243">
        <v>800000</v>
      </c>
      <c r="K1243">
        <v>48</v>
      </c>
      <c r="L1243">
        <v>1</v>
      </c>
      <c r="M1243">
        <v>3</v>
      </c>
      <c r="N1243">
        <v>1</v>
      </c>
      <c r="O1243">
        <v>936119.66666666698</v>
      </c>
      <c r="P1243">
        <v>0</v>
      </c>
      <c r="Q1243">
        <v>0</v>
      </c>
      <c r="R1243">
        <v>0</v>
      </c>
      <c r="S1243">
        <v>1800000</v>
      </c>
      <c r="T1243">
        <v>0</v>
      </c>
      <c r="U1243">
        <v>0</v>
      </c>
      <c r="V1243">
        <v>0</v>
      </c>
      <c r="W1243">
        <v>2736119.6666666698</v>
      </c>
      <c r="X1243">
        <v>2736119.6666666698</v>
      </c>
      <c r="Y1243">
        <v>11</v>
      </c>
      <c r="Z1243" s="3" t="s">
        <v>54</v>
      </c>
      <c r="AA1243">
        <v>0</v>
      </c>
      <c r="AB1243">
        <v>3</v>
      </c>
      <c r="AC1243">
        <v>1</v>
      </c>
      <c r="AD1243">
        <v>1</v>
      </c>
      <c r="AE1243">
        <v>0</v>
      </c>
      <c r="AF1243">
        <v>1</v>
      </c>
      <c r="AG1243">
        <v>0</v>
      </c>
      <c r="AH1243">
        <v>48</v>
      </c>
      <c r="AI1243">
        <v>1</v>
      </c>
      <c r="AJ1243">
        <v>0</v>
      </c>
      <c r="AK1243">
        <v>0</v>
      </c>
      <c r="AL1243">
        <v>1</v>
      </c>
      <c r="AM1243">
        <v>1</v>
      </c>
      <c r="AN1243">
        <v>781242</v>
      </c>
      <c r="AO1243">
        <v>3797.7041015625</v>
      </c>
      <c r="AP1243">
        <v>936119.6875</v>
      </c>
      <c r="AQ1243">
        <v>4550.58203125</v>
      </c>
      <c r="AR1243">
        <v>936119.6875</v>
      </c>
      <c r="AS1243">
        <v>4550.58203125</v>
      </c>
      <c r="AT1243" t="s">
        <v>55</v>
      </c>
      <c r="AU1243">
        <v>1</v>
      </c>
      <c r="AV1243">
        <v>8.2421519793225535</v>
      </c>
      <c r="AW1243">
        <v>900</v>
      </c>
      <c r="AX1243">
        <v>5776</v>
      </c>
      <c r="AY1243">
        <v>0</v>
      </c>
      <c r="AZ1243">
        <v>-0.65077281314964719</v>
      </c>
      <c r="BA1243">
        <v>-0.31600603819253881</v>
      </c>
    </row>
    <row r="1244" spans="1:53" x14ac:dyDescent="0.25">
      <c r="A1244">
        <v>3</v>
      </c>
      <c r="B1244">
        <v>1</v>
      </c>
      <c r="C1244">
        <v>25</v>
      </c>
      <c r="D1244">
        <v>6</v>
      </c>
      <c r="E1244">
        <v>3</v>
      </c>
      <c r="F1244">
        <v>1</v>
      </c>
      <c r="G1244">
        <v>24</v>
      </c>
      <c r="H1244" s="3">
        <f t="shared" si="19"/>
        <v>13</v>
      </c>
      <c r="I1244">
        <v>88211</v>
      </c>
      <c r="J1244">
        <v>1200000</v>
      </c>
      <c r="K1244">
        <v>45</v>
      </c>
      <c r="L1244">
        <v>9</v>
      </c>
      <c r="M1244">
        <v>1</v>
      </c>
      <c r="N1244">
        <v>1</v>
      </c>
      <c r="O1244">
        <v>1388211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1388211</v>
      </c>
      <c r="X1244">
        <v>1388211</v>
      </c>
      <c r="Y1244">
        <v>11</v>
      </c>
      <c r="Z1244" s="3" t="s">
        <v>54</v>
      </c>
      <c r="AA1244">
        <v>0</v>
      </c>
      <c r="AB1244">
        <v>1</v>
      </c>
      <c r="AC1244">
        <v>1</v>
      </c>
      <c r="AD1244">
        <v>1</v>
      </c>
      <c r="AE1244">
        <v>0</v>
      </c>
      <c r="AF1244">
        <v>1</v>
      </c>
      <c r="AG1244">
        <v>0</v>
      </c>
      <c r="AH1244">
        <v>45</v>
      </c>
      <c r="AI1244">
        <v>1</v>
      </c>
      <c r="AJ1244">
        <v>0</v>
      </c>
      <c r="AK1244">
        <v>0</v>
      </c>
      <c r="AL1244">
        <v>0</v>
      </c>
      <c r="AM1244">
        <v>5</v>
      </c>
      <c r="AN1244">
        <v>1200000</v>
      </c>
      <c r="AO1244">
        <v>6222.22216796875</v>
      </c>
      <c r="AP1244">
        <v>1388211</v>
      </c>
      <c r="AQ1244">
        <v>7198.13134765625</v>
      </c>
      <c r="AR1244">
        <v>1388211</v>
      </c>
      <c r="AS1244">
        <v>7198.13134765625</v>
      </c>
      <c r="AT1244" t="s">
        <v>55</v>
      </c>
      <c r="AU1244">
        <v>1</v>
      </c>
      <c r="AV1244">
        <v>8.7358823836617585</v>
      </c>
      <c r="AW1244">
        <v>576</v>
      </c>
      <c r="AX1244">
        <v>625</v>
      </c>
      <c r="AY1244">
        <v>0</v>
      </c>
      <c r="AZ1244">
        <v>-0.48703490194463978</v>
      </c>
      <c r="BA1244">
        <v>-0.11480938917000751</v>
      </c>
    </row>
    <row r="1245" spans="1:53" x14ac:dyDescent="0.25">
      <c r="A1245">
        <v>3</v>
      </c>
      <c r="B1245">
        <v>1</v>
      </c>
      <c r="C1245">
        <v>30</v>
      </c>
      <c r="D1245">
        <v>5</v>
      </c>
      <c r="E1245">
        <v>11</v>
      </c>
      <c r="F1245">
        <v>1</v>
      </c>
      <c r="G1245">
        <v>150</v>
      </c>
      <c r="H1245" s="3">
        <f t="shared" si="19"/>
        <v>19</v>
      </c>
      <c r="I1245">
        <v>0</v>
      </c>
      <c r="J1245">
        <v>0</v>
      </c>
      <c r="K1245">
        <v>50</v>
      </c>
      <c r="L1245">
        <v>2</v>
      </c>
      <c r="M1245">
        <v>2</v>
      </c>
      <c r="N1245">
        <v>1</v>
      </c>
      <c r="O1245">
        <v>900000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900000</v>
      </c>
      <c r="X1245">
        <v>900000</v>
      </c>
      <c r="Y1245">
        <v>11</v>
      </c>
      <c r="Z1245" s="3" t="s">
        <v>52</v>
      </c>
      <c r="AA1245">
        <v>1</v>
      </c>
      <c r="AB1245">
        <v>2</v>
      </c>
      <c r="AC1245">
        <v>1</v>
      </c>
      <c r="AD1245">
        <v>1</v>
      </c>
      <c r="AE1245">
        <v>0</v>
      </c>
      <c r="AF1245">
        <v>1</v>
      </c>
      <c r="AG1245">
        <v>0</v>
      </c>
      <c r="AH1245">
        <v>50</v>
      </c>
      <c r="AI1245">
        <v>0</v>
      </c>
      <c r="AJ1245">
        <v>1</v>
      </c>
      <c r="AK1245">
        <v>0</v>
      </c>
      <c r="AL1245">
        <v>1</v>
      </c>
      <c r="AM1245">
        <v>2</v>
      </c>
      <c r="AN1245">
        <v>900000</v>
      </c>
      <c r="AO1245">
        <v>4200</v>
      </c>
      <c r="AP1245">
        <v>900000</v>
      </c>
      <c r="AQ1245">
        <v>4200</v>
      </c>
      <c r="AR1245">
        <v>900000</v>
      </c>
      <c r="AS1245">
        <v>4200</v>
      </c>
      <c r="AT1245" t="s">
        <v>53</v>
      </c>
      <c r="AU1245">
        <v>0</v>
      </c>
      <c r="AV1245">
        <v>8.3428398042714598</v>
      </c>
      <c r="AW1245">
        <v>22500</v>
      </c>
      <c r="AX1245">
        <v>900</v>
      </c>
      <c r="AY1245">
        <v>0</v>
      </c>
      <c r="AZ1245">
        <v>-0.56112489314612146</v>
      </c>
      <c r="BA1245">
        <v>-0.122432935639152</v>
      </c>
    </row>
    <row r="1246" spans="1:53" x14ac:dyDescent="0.25">
      <c r="A1246">
        <v>3</v>
      </c>
      <c r="B1246">
        <v>0</v>
      </c>
      <c r="C1246">
        <v>31</v>
      </c>
      <c r="D1246">
        <v>6</v>
      </c>
      <c r="E1246">
        <v>5</v>
      </c>
      <c r="F1246">
        <v>1</v>
      </c>
      <c r="G1246">
        <v>84</v>
      </c>
      <c r="H1246" s="3">
        <f t="shared" si="19"/>
        <v>19</v>
      </c>
      <c r="J1246">
        <v>1700000</v>
      </c>
      <c r="K1246">
        <v>40</v>
      </c>
      <c r="L1246">
        <v>9</v>
      </c>
      <c r="M1246">
        <v>1</v>
      </c>
      <c r="N1246">
        <v>1</v>
      </c>
      <c r="O1246">
        <v>1841666.66666667</v>
      </c>
      <c r="P1246">
        <v>0</v>
      </c>
      <c r="Q1246">
        <v>200000</v>
      </c>
      <c r="R1246">
        <v>0</v>
      </c>
      <c r="S1246">
        <v>0</v>
      </c>
      <c r="T1246">
        <v>300000</v>
      </c>
      <c r="U1246">
        <v>0</v>
      </c>
      <c r="V1246">
        <v>0</v>
      </c>
      <c r="W1246">
        <v>2341666.6666666698</v>
      </c>
      <c r="X1246">
        <v>2341666.6666666698</v>
      </c>
      <c r="Y1246">
        <v>11</v>
      </c>
      <c r="Z1246" s="3" t="s">
        <v>54</v>
      </c>
      <c r="AA1246">
        <v>0</v>
      </c>
      <c r="AB1246">
        <v>1</v>
      </c>
      <c r="AC1246">
        <v>1</v>
      </c>
      <c r="AD1246">
        <v>1</v>
      </c>
      <c r="AE1246">
        <v>0</v>
      </c>
      <c r="AF1246">
        <v>1</v>
      </c>
      <c r="AG1246">
        <v>0</v>
      </c>
      <c r="AH1246">
        <v>40</v>
      </c>
      <c r="AI1246">
        <v>1</v>
      </c>
      <c r="AJ1246">
        <v>0</v>
      </c>
      <c r="AK1246">
        <v>0</v>
      </c>
      <c r="AL1246">
        <v>0</v>
      </c>
      <c r="AM1246">
        <v>5</v>
      </c>
      <c r="AN1246">
        <v>1700000</v>
      </c>
      <c r="AO1246">
        <v>9916.6669921875</v>
      </c>
      <c r="AP1246">
        <v>1841666.625</v>
      </c>
      <c r="AQ1246">
        <v>10743.0556640625</v>
      </c>
      <c r="AR1246">
        <v>1841666.625</v>
      </c>
      <c r="AS1246">
        <v>10743.0556640625</v>
      </c>
      <c r="AT1246" t="s">
        <v>55</v>
      </c>
      <c r="AU1246">
        <v>1</v>
      </c>
      <c r="AV1246">
        <v>9.2019721551312958</v>
      </c>
      <c r="AW1246">
        <v>7056</v>
      </c>
      <c r="AX1246">
        <v>961</v>
      </c>
      <c r="AY1246">
        <v>1</v>
      </c>
      <c r="AZ1246">
        <v>0.46814387279252623</v>
      </c>
      <c r="BA1246">
        <v>6.3048207583353222E-2</v>
      </c>
    </row>
    <row r="1247" spans="1:53" x14ac:dyDescent="0.25">
      <c r="A1247">
        <v>3</v>
      </c>
      <c r="B1247">
        <v>1</v>
      </c>
      <c r="C1247">
        <v>19</v>
      </c>
      <c r="D1247">
        <v>6</v>
      </c>
      <c r="E1247">
        <v>1</v>
      </c>
      <c r="F1247">
        <v>1</v>
      </c>
      <c r="G1247">
        <v>1</v>
      </c>
      <c r="H1247" s="3">
        <f t="shared" si="19"/>
        <v>7</v>
      </c>
      <c r="I1247">
        <v>88211</v>
      </c>
      <c r="J1247">
        <v>0</v>
      </c>
      <c r="K1247">
        <v>40</v>
      </c>
      <c r="L1247">
        <v>9</v>
      </c>
      <c r="M1247">
        <v>1</v>
      </c>
      <c r="N1247">
        <v>1</v>
      </c>
      <c r="O1247">
        <v>748211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748211</v>
      </c>
      <c r="X1247">
        <v>748211</v>
      </c>
      <c r="Y1247">
        <v>11</v>
      </c>
      <c r="Z1247" s="3" t="s">
        <v>54</v>
      </c>
      <c r="AA1247">
        <v>0</v>
      </c>
      <c r="AB1247">
        <v>1</v>
      </c>
      <c r="AC1247">
        <v>1</v>
      </c>
      <c r="AD1247">
        <v>1</v>
      </c>
      <c r="AE1247">
        <v>0</v>
      </c>
      <c r="AF1247">
        <v>1</v>
      </c>
      <c r="AG1247">
        <v>0</v>
      </c>
      <c r="AH1247">
        <v>40</v>
      </c>
      <c r="AI1247">
        <v>1</v>
      </c>
      <c r="AJ1247">
        <v>0</v>
      </c>
      <c r="AK1247">
        <v>0</v>
      </c>
      <c r="AL1247">
        <v>0</v>
      </c>
      <c r="AM1247">
        <v>5</v>
      </c>
      <c r="AN1247">
        <v>660000</v>
      </c>
      <c r="AO1247">
        <v>3850</v>
      </c>
      <c r="AP1247">
        <v>748211</v>
      </c>
      <c r="AQ1247">
        <v>4364.56396484375</v>
      </c>
      <c r="AR1247">
        <v>748211</v>
      </c>
      <c r="AS1247">
        <v>4364.56396484375</v>
      </c>
      <c r="AT1247" t="s">
        <v>55</v>
      </c>
      <c r="AU1247">
        <v>1</v>
      </c>
      <c r="AV1247">
        <v>8.2558284272818305</v>
      </c>
      <c r="AW1247">
        <v>1</v>
      </c>
      <c r="AX1247">
        <v>361</v>
      </c>
      <c r="AY1247">
        <v>0</v>
      </c>
      <c r="AZ1247">
        <v>-0.48376525811219329</v>
      </c>
      <c r="BA1247">
        <v>-0.45273072041883672</v>
      </c>
    </row>
    <row r="1248" spans="1:53" x14ac:dyDescent="0.25">
      <c r="A1248">
        <v>3</v>
      </c>
      <c r="B1248">
        <v>0</v>
      </c>
      <c r="C1248">
        <v>41</v>
      </c>
      <c r="D1248">
        <v>6</v>
      </c>
      <c r="E1248">
        <v>5</v>
      </c>
      <c r="F1248">
        <v>1</v>
      </c>
      <c r="G1248">
        <v>16</v>
      </c>
      <c r="H1248" s="3">
        <f t="shared" si="19"/>
        <v>29</v>
      </c>
      <c r="I1248">
        <v>29000</v>
      </c>
      <c r="J1248">
        <v>450000</v>
      </c>
      <c r="K1248">
        <v>48</v>
      </c>
      <c r="L1248">
        <v>9</v>
      </c>
      <c r="M1248">
        <v>1</v>
      </c>
      <c r="N1248">
        <v>1</v>
      </c>
      <c r="O1248">
        <v>1016500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1016500</v>
      </c>
      <c r="X1248">
        <v>1016500</v>
      </c>
      <c r="Y1248">
        <v>11</v>
      </c>
      <c r="Z1248" s="3" t="s">
        <v>54</v>
      </c>
      <c r="AA1248">
        <v>0</v>
      </c>
      <c r="AB1248">
        <v>1</v>
      </c>
      <c r="AC1248">
        <v>1</v>
      </c>
      <c r="AD1248">
        <v>1</v>
      </c>
      <c r="AE1248">
        <v>0</v>
      </c>
      <c r="AF1248">
        <v>1</v>
      </c>
      <c r="AG1248">
        <v>0</v>
      </c>
      <c r="AH1248">
        <v>48</v>
      </c>
      <c r="AI1248">
        <v>1</v>
      </c>
      <c r="AJ1248">
        <v>0</v>
      </c>
      <c r="AK1248">
        <v>0</v>
      </c>
      <c r="AL1248">
        <v>0</v>
      </c>
      <c r="AM1248">
        <v>5</v>
      </c>
      <c r="AN1248">
        <v>950000</v>
      </c>
      <c r="AO1248">
        <v>4618.0556640625</v>
      </c>
      <c r="AP1248">
        <v>1016500</v>
      </c>
      <c r="AQ1248">
        <v>4941.3193359375</v>
      </c>
      <c r="AR1248">
        <v>1016500</v>
      </c>
      <c r="AS1248">
        <v>4941.3193359375</v>
      </c>
      <c r="AT1248" t="s">
        <v>55</v>
      </c>
      <c r="AU1248">
        <v>1</v>
      </c>
      <c r="AV1248">
        <v>8.4377290435582317</v>
      </c>
      <c r="AW1248">
        <v>256</v>
      </c>
      <c r="AX1248">
        <v>1681</v>
      </c>
      <c r="AY1248">
        <v>1</v>
      </c>
      <c r="AZ1248">
        <v>0.45772010534142288</v>
      </c>
      <c r="BA1248">
        <v>-0.63621908077129341</v>
      </c>
    </row>
    <row r="1249" spans="1:53" x14ac:dyDescent="0.25">
      <c r="A1249">
        <v>1</v>
      </c>
      <c r="B1249">
        <v>1</v>
      </c>
      <c r="C1249">
        <v>20</v>
      </c>
      <c r="D1249">
        <v>5</v>
      </c>
      <c r="E1249">
        <v>11</v>
      </c>
      <c r="F1249">
        <v>1</v>
      </c>
      <c r="G1249">
        <v>10</v>
      </c>
      <c r="H1249" s="3">
        <f t="shared" si="19"/>
        <v>9</v>
      </c>
      <c r="I1249">
        <v>88211</v>
      </c>
      <c r="J1249">
        <v>60000</v>
      </c>
      <c r="K1249">
        <v>48</v>
      </c>
      <c r="L1249">
        <v>9</v>
      </c>
      <c r="M1249">
        <v>1</v>
      </c>
      <c r="N1249">
        <v>1</v>
      </c>
      <c r="O1249">
        <v>929453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929453</v>
      </c>
      <c r="X1249">
        <v>929453</v>
      </c>
      <c r="Y1249">
        <v>11</v>
      </c>
      <c r="Z1249" s="3" t="s">
        <v>52</v>
      </c>
      <c r="AA1249">
        <v>1</v>
      </c>
      <c r="AB1249">
        <v>1</v>
      </c>
      <c r="AC1249">
        <v>1</v>
      </c>
      <c r="AD1249">
        <v>1</v>
      </c>
      <c r="AE1249">
        <v>0</v>
      </c>
      <c r="AF1249">
        <v>1</v>
      </c>
      <c r="AG1249">
        <v>0</v>
      </c>
      <c r="AH1249">
        <v>48</v>
      </c>
      <c r="AI1249">
        <v>1</v>
      </c>
      <c r="AJ1249">
        <v>0</v>
      </c>
      <c r="AK1249">
        <v>0</v>
      </c>
      <c r="AL1249">
        <v>0</v>
      </c>
      <c r="AM1249">
        <v>5</v>
      </c>
      <c r="AN1249">
        <v>781242</v>
      </c>
      <c r="AO1249">
        <v>3797.7041015625</v>
      </c>
      <c r="AP1249">
        <v>929453</v>
      </c>
      <c r="AQ1249">
        <v>4518.17431640625</v>
      </c>
      <c r="AR1249">
        <v>929453</v>
      </c>
      <c r="AS1249">
        <v>4518.17431640625</v>
      </c>
      <c r="AT1249" t="s">
        <v>53</v>
      </c>
      <c r="AU1249">
        <v>1</v>
      </c>
      <c r="AV1249">
        <v>8.2421519793225535</v>
      </c>
      <c r="AW1249">
        <v>100</v>
      </c>
      <c r="AX1249">
        <v>400</v>
      </c>
      <c r="AY1249">
        <v>0</v>
      </c>
      <c r="AZ1249">
        <v>-0.37296755897820699</v>
      </c>
      <c r="BA1249">
        <v>-0.15618133430676551</v>
      </c>
    </row>
    <row r="1250" spans="1:53" x14ac:dyDescent="0.25">
      <c r="A1250">
        <v>1</v>
      </c>
      <c r="B1250">
        <v>0</v>
      </c>
      <c r="C1250">
        <v>37</v>
      </c>
      <c r="D1250">
        <v>1</v>
      </c>
      <c r="E1250">
        <v>0</v>
      </c>
      <c r="F1250">
        <v>6</v>
      </c>
      <c r="G1250">
        <v>20</v>
      </c>
      <c r="H1250" s="3">
        <f t="shared" si="19"/>
        <v>30</v>
      </c>
      <c r="I1250">
        <v>0</v>
      </c>
      <c r="J1250">
        <v>0</v>
      </c>
      <c r="K1250">
        <v>8</v>
      </c>
      <c r="L1250">
        <v>1</v>
      </c>
      <c r="M1250">
        <v>2</v>
      </c>
      <c r="N1250">
        <v>1</v>
      </c>
      <c r="O1250">
        <v>140000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140000</v>
      </c>
      <c r="X1250">
        <v>140000</v>
      </c>
      <c r="Y1250">
        <v>11</v>
      </c>
      <c r="Z1250" s="3" t="s">
        <v>61</v>
      </c>
      <c r="AA1250">
        <v>0</v>
      </c>
      <c r="AB1250">
        <v>2</v>
      </c>
      <c r="AC1250">
        <v>1</v>
      </c>
      <c r="AD1250">
        <v>1</v>
      </c>
      <c r="AE1250">
        <v>0</v>
      </c>
      <c r="AF1250">
        <v>1</v>
      </c>
      <c r="AG1250">
        <v>0</v>
      </c>
      <c r="AH1250">
        <v>72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140000</v>
      </c>
      <c r="AO1250">
        <v>4083.33325195312</v>
      </c>
      <c r="AP1250">
        <v>140000</v>
      </c>
      <c r="AQ1250">
        <v>4083.33325195312</v>
      </c>
      <c r="AR1250">
        <v>140000</v>
      </c>
      <c r="AS1250">
        <v>4083.33325195312</v>
      </c>
      <c r="AT1250" t="s">
        <v>62</v>
      </c>
      <c r="AU1250">
        <v>0</v>
      </c>
      <c r="AV1250">
        <v>8.3146689073749158</v>
      </c>
      <c r="AW1250">
        <v>400</v>
      </c>
      <c r="AX1250">
        <v>1369</v>
      </c>
      <c r="AY1250">
        <v>1</v>
      </c>
      <c r="AZ1250">
        <v>0.74479371816001594</v>
      </c>
      <c r="BA1250">
        <v>1.3148699655472169</v>
      </c>
    </row>
    <row r="1251" spans="1:53" x14ac:dyDescent="0.25">
      <c r="A1251">
        <v>2</v>
      </c>
      <c r="B1251">
        <v>0</v>
      </c>
      <c r="C1251">
        <v>35</v>
      </c>
      <c r="D1251">
        <v>5</v>
      </c>
      <c r="E1251">
        <v>11</v>
      </c>
      <c r="F1251">
        <v>1</v>
      </c>
      <c r="G1251">
        <v>108</v>
      </c>
      <c r="H1251" s="3">
        <f t="shared" si="19"/>
        <v>24</v>
      </c>
      <c r="I1251">
        <v>117211</v>
      </c>
      <c r="J1251">
        <v>320000</v>
      </c>
      <c r="K1251">
        <v>48</v>
      </c>
      <c r="L1251">
        <v>9</v>
      </c>
      <c r="M1251">
        <v>1</v>
      </c>
      <c r="N1251">
        <v>1</v>
      </c>
      <c r="O1251">
        <v>925119.66666666698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925119.66666666698</v>
      </c>
      <c r="X1251">
        <v>925119.66666666698</v>
      </c>
      <c r="Y1251">
        <v>11</v>
      </c>
      <c r="Z1251" s="3" t="s">
        <v>52</v>
      </c>
      <c r="AA1251">
        <v>1</v>
      </c>
      <c r="AB1251">
        <v>1</v>
      </c>
      <c r="AC1251">
        <v>1</v>
      </c>
      <c r="AD1251">
        <v>1</v>
      </c>
      <c r="AE1251">
        <v>0</v>
      </c>
      <c r="AF1251">
        <v>1</v>
      </c>
      <c r="AG1251">
        <v>0</v>
      </c>
      <c r="AH1251">
        <v>48</v>
      </c>
      <c r="AI1251">
        <v>1</v>
      </c>
      <c r="AJ1251">
        <v>0</v>
      </c>
      <c r="AK1251">
        <v>0</v>
      </c>
      <c r="AL1251">
        <v>0</v>
      </c>
      <c r="AM1251">
        <v>5</v>
      </c>
      <c r="AN1251">
        <v>781242</v>
      </c>
      <c r="AO1251">
        <v>3797.7041015625</v>
      </c>
      <c r="AP1251">
        <v>925119.6875</v>
      </c>
      <c r="AQ1251">
        <v>4497.109375</v>
      </c>
      <c r="AR1251">
        <v>925119.6875</v>
      </c>
      <c r="AS1251">
        <v>4497.109375</v>
      </c>
      <c r="AT1251" t="s">
        <v>53</v>
      </c>
      <c r="AU1251">
        <v>1</v>
      </c>
      <c r="AV1251">
        <v>8.2421519793225535</v>
      </c>
      <c r="AW1251">
        <v>11664</v>
      </c>
      <c r="AX1251">
        <v>1225</v>
      </c>
      <c r="AY1251">
        <v>1</v>
      </c>
      <c r="AZ1251">
        <v>0.57147985041539462</v>
      </c>
      <c r="BA1251">
        <v>-0.64876809085692766</v>
      </c>
    </row>
    <row r="1252" spans="1:53" x14ac:dyDescent="0.25">
      <c r="A1252">
        <v>1</v>
      </c>
      <c r="B1252">
        <v>0</v>
      </c>
      <c r="C1252">
        <v>32</v>
      </c>
      <c r="D1252">
        <v>4</v>
      </c>
      <c r="E1252">
        <v>6</v>
      </c>
      <c r="F1252">
        <v>1</v>
      </c>
      <c r="G1252">
        <v>0</v>
      </c>
      <c r="H1252" s="3">
        <f t="shared" si="19"/>
        <v>22</v>
      </c>
      <c r="I1252">
        <v>88211</v>
      </c>
      <c r="J1252">
        <v>0</v>
      </c>
      <c r="K1252">
        <v>48</v>
      </c>
      <c r="L1252">
        <v>9</v>
      </c>
      <c r="M1252">
        <v>1</v>
      </c>
      <c r="N1252">
        <v>1</v>
      </c>
      <c r="O1252">
        <v>869453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869453</v>
      </c>
      <c r="X1252">
        <v>869453</v>
      </c>
      <c r="Y1252">
        <v>11</v>
      </c>
      <c r="Z1252" s="3" t="s">
        <v>59</v>
      </c>
      <c r="AA1252">
        <v>0</v>
      </c>
      <c r="AB1252">
        <v>1</v>
      </c>
      <c r="AC1252">
        <v>1</v>
      </c>
      <c r="AD1252">
        <v>1</v>
      </c>
      <c r="AE1252">
        <v>0</v>
      </c>
      <c r="AF1252">
        <v>1</v>
      </c>
      <c r="AG1252">
        <v>0</v>
      </c>
      <c r="AH1252">
        <v>48</v>
      </c>
      <c r="AI1252">
        <v>1</v>
      </c>
      <c r="AJ1252">
        <v>0</v>
      </c>
      <c r="AK1252">
        <v>0</v>
      </c>
      <c r="AL1252">
        <v>0</v>
      </c>
      <c r="AM1252">
        <v>5</v>
      </c>
      <c r="AN1252">
        <v>781242</v>
      </c>
      <c r="AO1252">
        <v>3797.7041015625</v>
      </c>
      <c r="AP1252">
        <v>869453</v>
      </c>
      <c r="AQ1252">
        <v>4226.5078125</v>
      </c>
      <c r="AR1252">
        <v>869453</v>
      </c>
      <c r="AS1252">
        <v>4226.5078125</v>
      </c>
      <c r="AT1252" t="s">
        <v>60</v>
      </c>
      <c r="AU1252">
        <v>1</v>
      </c>
      <c r="AV1252">
        <v>8.2421519793225535</v>
      </c>
      <c r="AW1252">
        <v>0</v>
      </c>
      <c r="AX1252">
        <v>1024</v>
      </c>
      <c r="AY1252">
        <v>1</v>
      </c>
      <c r="AZ1252">
        <v>0.61222033680688392</v>
      </c>
      <c r="BA1252">
        <v>-0.14088287035437391</v>
      </c>
    </row>
    <row r="1253" spans="1:53" x14ac:dyDescent="0.25">
      <c r="A1253">
        <v>1</v>
      </c>
      <c r="B1253">
        <v>1</v>
      </c>
      <c r="C1253">
        <v>40</v>
      </c>
      <c r="D1253">
        <v>3</v>
      </c>
      <c r="E1253">
        <v>5</v>
      </c>
      <c r="F1253">
        <v>1</v>
      </c>
      <c r="G1253">
        <v>180</v>
      </c>
      <c r="H1253" s="3">
        <f t="shared" si="19"/>
        <v>31</v>
      </c>
      <c r="I1253">
        <v>148211</v>
      </c>
      <c r="J1253">
        <v>737717</v>
      </c>
      <c r="K1253">
        <v>48</v>
      </c>
      <c r="L1253">
        <v>6</v>
      </c>
      <c r="M1253">
        <v>1</v>
      </c>
      <c r="N1253">
        <v>1</v>
      </c>
      <c r="O1253">
        <v>990929.41666666698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300000</v>
      </c>
      <c r="W1253">
        <v>1290929.41666667</v>
      </c>
      <c r="X1253">
        <v>1290929.41666667</v>
      </c>
      <c r="Y1253">
        <v>11</v>
      </c>
      <c r="Z1253" s="3" t="s">
        <v>56</v>
      </c>
      <c r="AA1253">
        <v>0</v>
      </c>
      <c r="AB1253">
        <v>1</v>
      </c>
      <c r="AC1253">
        <v>1</v>
      </c>
      <c r="AD1253">
        <v>1</v>
      </c>
      <c r="AE1253">
        <v>0</v>
      </c>
      <c r="AF1253">
        <v>1</v>
      </c>
      <c r="AG1253">
        <v>0</v>
      </c>
      <c r="AH1253">
        <v>48</v>
      </c>
      <c r="AI1253">
        <v>1</v>
      </c>
      <c r="AJ1253">
        <v>0</v>
      </c>
      <c r="AK1253">
        <v>0</v>
      </c>
      <c r="AL1253">
        <v>0</v>
      </c>
      <c r="AM1253">
        <v>4</v>
      </c>
      <c r="AN1253">
        <v>781242</v>
      </c>
      <c r="AO1253">
        <v>3797.7041015625</v>
      </c>
      <c r="AP1253">
        <v>990929.4375</v>
      </c>
      <c r="AQ1253">
        <v>4817.01806640625</v>
      </c>
      <c r="AR1253">
        <v>990929.4375</v>
      </c>
      <c r="AS1253">
        <v>4817.01806640625</v>
      </c>
      <c r="AT1253" t="s">
        <v>57</v>
      </c>
      <c r="AU1253">
        <v>1</v>
      </c>
      <c r="AV1253">
        <v>8.2421519793225535</v>
      </c>
      <c r="AW1253">
        <v>32400</v>
      </c>
      <c r="AX1253">
        <v>1600</v>
      </c>
      <c r="AY1253">
        <v>0</v>
      </c>
      <c r="AZ1253">
        <v>-0.37817565887169302</v>
      </c>
      <c r="BA1253">
        <v>-0.12758744505219891</v>
      </c>
    </row>
    <row r="1254" spans="1:53" x14ac:dyDescent="0.25">
      <c r="A1254">
        <v>1</v>
      </c>
      <c r="B1254">
        <v>1</v>
      </c>
      <c r="C1254">
        <v>24</v>
      </c>
      <c r="D1254">
        <v>5</v>
      </c>
      <c r="E1254">
        <v>11</v>
      </c>
      <c r="F1254">
        <v>1</v>
      </c>
      <c r="G1254">
        <v>9</v>
      </c>
      <c r="H1254" s="3">
        <f t="shared" si="19"/>
        <v>13</v>
      </c>
      <c r="I1254">
        <v>88211</v>
      </c>
      <c r="J1254">
        <v>0</v>
      </c>
      <c r="K1254">
        <v>48</v>
      </c>
      <c r="L1254">
        <v>9</v>
      </c>
      <c r="M1254">
        <v>1</v>
      </c>
      <c r="N1254">
        <v>1</v>
      </c>
      <c r="O1254">
        <v>869453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869453</v>
      </c>
      <c r="X1254">
        <v>869453</v>
      </c>
      <c r="Y1254">
        <v>11</v>
      </c>
      <c r="Z1254" s="3" t="s">
        <v>52</v>
      </c>
      <c r="AA1254">
        <v>1</v>
      </c>
      <c r="AB1254">
        <v>1</v>
      </c>
      <c r="AC1254">
        <v>1</v>
      </c>
      <c r="AD1254">
        <v>1</v>
      </c>
      <c r="AE1254">
        <v>0</v>
      </c>
      <c r="AF1254">
        <v>1</v>
      </c>
      <c r="AG1254">
        <v>0</v>
      </c>
      <c r="AH1254">
        <v>48</v>
      </c>
      <c r="AI1254">
        <v>1</v>
      </c>
      <c r="AJ1254">
        <v>0</v>
      </c>
      <c r="AK1254">
        <v>0</v>
      </c>
      <c r="AL1254">
        <v>0</v>
      </c>
      <c r="AM1254">
        <v>5</v>
      </c>
      <c r="AN1254">
        <v>781242</v>
      </c>
      <c r="AO1254">
        <v>3797.7041015625</v>
      </c>
      <c r="AP1254">
        <v>869453</v>
      </c>
      <c r="AQ1254">
        <v>4226.5078125</v>
      </c>
      <c r="AR1254">
        <v>869453</v>
      </c>
      <c r="AS1254">
        <v>4226.5078125</v>
      </c>
      <c r="AT1254" t="s">
        <v>53</v>
      </c>
      <c r="AU1254">
        <v>1</v>
      </c>
      <c r="AV1254">
        <v>8.2421519793225535</v>
      </c>
      <c r="AW1254">
        <v>81</v>
      </c>
      <c r="AX1254">
        <v>576</v>
      </c>
      <c r="AY1254">
        <v>0</v>
      </c>
      <c r="AZ1254">
        <v>-0.4028968082462327</v>
      </c>
      <c r="BA1254">
        <v>-0.25685123700804302</v>
      </c>
    </row>
    <row r="1255" spans="1:53" x14ac:dyDescent="0.25">
      <c r="A1255">
        <v>1</v>
      </c>
      <c r="B1255">
        <v>0</v>
      </c>
      <c r="C1255">
        <v>39</v>
      </c>
      <c r="D1255">
        <v>5</v>
      </c>
      <c r="E1255">
        <v>11</v>
      </c>
      <c r="F1255">
        <v>1</v>
      </c>
      <c r="G1255">
        <v>36</v>
      </c>
      <c r="H1255" s="3">
        <f t="shared" si="19"/>
        <v>28</v>
      </c>
      <c r="I1255">
        <v>147211</v>
      </c>
      <c r="J1255">
        <v>837717</v>
      </c>
      <c r="K1255">
        <v>48</v>
      </c>
      <c r="L1255">
        <v>6</v>
      </c>
      <c r="M1255">
        <v>1</v>
      </c>
      <c r="N1255">
        <v>1</v>
      </c>
      <c r="O1255">
        <v>1089929.41666667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1089929.41666667</v>
      </c>
      <c r="X1255">
        <v>1089929.41666667</v>
      </c>
      <c r="Y1255">
        <v>11</v>
      </c>
      <c r="Z1255" s="3" t="s">
        <v>52</v>
      </c>
      <c r="AA1255">
        <v>1</v>
      </c>
      <c r="AB1255">
        <v>1</v>
      </c>
      <c r="AC1255">
        <v>1</v>
      </c>
      <c r="AD1255">
        <v>1</v>
      </c>
      <c r="AE1255">
        <v>0</v>
      </c>
      <c r="AF1255">
        <v>1</v>
      </c>
      <c r="AG1255">
        <v>0</v>
      </c>
      <c r="AH1255">
        <v>48</v>
      </c>
      <c r="AI1255">
        <v>1</v>
      </c>
      <c r="AJ1255">
        <v>0</v>
      </c>
      <c r="AK1255">
        <v>0</v>
      </c>
      <c r="AL1255">
        <v>0</v>
      </c>
      <c r="AM1255">
        <v>4</v>
      </c>
      <c r="AN1255">
        <v>781242</v>
      </c>
      <c r="AO1255">
        <v>3797.7041015625</v>
      </c>
      <c r="AP1255">
        <v>1059929.375</v>
      </c>
      <c r="AQ1255">
        <v>5152.4345703125</v>
      </c>
      <c r="AR1255">
        <v>1059929.375</v>
      </c>
      <c r="AS1255">
        <v>5152.4345703125</v>
      </c>
      <c r="AT1255" t="s">
        <v>53</v>
      </c>
      <c r="AU1255">
        <v>1</v>
      </c>
      <c r="AV1255">
        <v>8.2421519793225535</v>
      </c>
      <c r="AW1255">
        <v>1296</v>
      </c>
      <c r="AX1255">
        <v>1521</v>
      </c>
      <c r="AY1255">
        <v>1</v>
      </c>
      <c r="AZ1255">
        <v>0.46082277625518131</v>
      </c>
      <c r="BA1255">
        <v>-0.41729948095991171</v>
      </c>
    </row>
    <row r="1256" spans="1:53" x14ac:dyDescent="0.25">
      <c r="A1256">
        <v>2</v>
      </c>
      <c r="B1256">
        <v>0</v>
      </c>
      <c r="C1256">
        <v>37</v>
      </c>
      <c r="D1256">
        <v>6</v>
      </c>
      <c r="E1256">
        <v>3</v>
      </c>
      <c r="F1256">
        <v>1</v>
      </c>
      <c r="G1256">
        <v>6</v>
      </c>
      <c r="H1256" s="3">
        <f t="shared" si="19"/>
        <v>25</v>
      </c>
      <c r="I1256">
        <v>88211</v>
      </c>
      <c r="J1256">
        <v>0</v>
      </c>
      <c r="K1256">
        <v>48</v>
      </c>
      <c r="L1256">
        <v>7</v>
      </c>
      <c r="M1256">
        <v>1</v>
      </c>
      <c r="N1256">
        <v>1</v>
      </c>
      <c r="O1256">
        <v>869453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400000</v>
      </c>
      <c r="W1256">
        <v>1269453</v>
      </c>
      <c r="X1256">
        <v>1269453</v>
      </c>
      <c r="Y1256">
        <v>11</v>
      </c>
      <c r="Z1256" s="3" t="s">
        <v>54</v>
      </c>
      <c r="AA1256">
        <v>0</v>
      </c>
      <c r="AB1256">
        <v>1</v>
      </c>
      <c r="AC1256">
        <v>1</v>
      </c>
      <c r="AD1256">
        <v>1</v>
      </c>
      <c r="AE1256">
        <v>0</v>
      </c>
      <c r="AF1256">
        <v>1</v>
      </c>
      <c r="AG1256">
        <v>0</v>
      </c>
      <c r="AH1256">
        <v>48</v>
      </c>
      <c r="AI1256">
        <v>1</v>
      </c>
      <c r="AJ1256">
        <v>0</v>
      </c>
      <c r="AK1256">
        <v>0</v>
      </c>
      <c r="AL1256">
        <v>0</v>
      </c>
      <c r="AM1256">
        <v>4</v>
      </c>
      <c r="AN1256">
        <v>781242</v>
      </c>
      <c r="AO1256">
        <v>3797.7041015625</v>
      </c>
      <c r="AP1256">
        <v>869453</v>
      </c>
      <c r="AQ1256">
        <v>4226.5078125</v>
      </c>
      <c r="AR1256">
        <v>869453</v>
      </c>
      <c r="AS1256">
        <v>4226.5078125</v>
      </c>
      <c r="AT1256" t="s">
        <v>55</v>
      </c>
      <c r="AU1256">
        <v>1</v>
      </c>
      <c r="AV1256">
        <v>8.2421519793225535</v>
      </c>
      <c r="AW1256">
        <v>36</v>
      </c>
      <c r="AX1256">
        <v>1369</v>
      </c>
      <c r="AY1256">
        <v>1</v>
      </c>
      <c r="AZ1256">
        <v>0.41435947056398659</v>
      </c>
      <c r="BA1256">
        <v>-0.65473452702375545</v>
      </c>
    </row>
    <row r="1257" spans="1:53" x14ac:dyDescent="0.25">
      <c r="A1257">
        <v>2</v>
      </c>
      <c r="B1257">
        <v>1</v>
      </c>
      <c r="C1257">
        <v>40</v>
      </c>
      <c r="D1257">
        <v>5</v>
      </c>
      <c r="E1257">
        <v>11</v>
      </c>
      <c r="F1257">
        <v>1</v>
      </c>
      <c r="G1257">
        <v>150</v>
      </c>
      <c r="H1257" s="3">
        <f t="shared" si="19"/>
        <v>29</v>
      </c>
      <c r="I1257">
        <v>0</v>
      </c>
      <c r="J1257">
        <v>0</v>
      </c>
      <c r="K1257">
        <v>60</v>
      </c>
      <c r="L1257">
        <v>9</v>
      </c>
      <c r="M1257">
        <v>1</v>
      </c>
      <c r="N1257">
        <v>1</v>
      </c>
      <c r="O1257">
        <v>1200000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1200000</v>
      </c>
      <c r="X1257">
        <v>1200000</v>
      </c>
      <c r="Y1257">
        <v>11</v>
      </c>
      <c r="Z1257" s="3" t="s">
        <v>52</v>
      </c>
      <c r="AA1257">
        <v>1</v>
      </c>
      <c r="AB1257">
        <v>1</v>
      </c>
      <c r="AC1257">
        <v>1</v>
      </c>
      <c r="AD1257">
        <v>1</v>
      </c>
      <c r="AE1257">
        <v>0</v>
      </c>
      <c r="AF1257">
        <v>1</v>
      </c>
      <c r="AG1257">
        <v>0</v>
      </c>
      <c r="AH1257">
        <v>60</v>
      </c>
      <c r="AI1257">
        <v>1</v>
      </c>
      <c r="AJ1257">
        <v>0</v>
      </c>
      <c r="AK1257">
        <v>0</v>
      </c>
      <c r="AL1257">
        <v>0</v>
      </c>
      <c r="AM1257">
        <v>5</v>
      </c>
      <c r="AN1257">
        <v>1200000</v>
      </c>
      <c r="AO1257">
        <v>4666.66650390625</v>
      </c>
      <c r="AP1257">
        <v>1200000</v>
      </c>
      <c r="AQ1257">
        <v>4666.66650390625</v>
      </c>
      <c r="AR1257">
        <v>1200000</v>
      </c>
      <c r="AS1257">
        <v>4666.66650390625</v>
      </c>
      <c r="AT1257" t="s">
        <v>53</v>
      </c>
      <c r="AU1257">
        <v>1</v>
      </c>
      <c r="AV1257">
        <v>8.448200285052053</v>
      </c>
      <c r="AW1257">
        <v>22500</v>
      </c>
      <c r="AX1257">
        <v>1600</v>
      </c>
      <c r="AY1257">
        <v>0</v>
      </c>
      <c r="AZ1257">
        <v>-0.36224995150250872</v>
      </c>
      <c r="BA1257">
        <v>-0.44005426605358422</v>
      </c>
    </row>
    <row r="1258" spans="1:53" x14ac:dyDescent="0.25">
      <c r="A1258">
        <v>3</v>
      </c>
      <c r="B1258">
        <v>1</v>
      </c>
      <c r="C1258">
        <v>32</v>
      </c>
      <c r="D1258">
        <v>6</v>
      </c>
      <c r="E1258">
        <v>5</v>
      </c>
      <c r="F1258">
        <v>1</v>
      </c>
      <c r="G1258">
        <v>24</v>
      </c>
      <c r="H1258" s="3">
        <f t="shared" si="19"/>
        <v>20</v>
      </c>
      <c r="I1258">
        <v>0</v>
      </c>
      <c r="J1258">
        <v>680000</v>
      </c>
      <c r="K1258">
        <v>48</v>
      </c>
      <c r="L1258">
        <v>9</v>
      </c>
      <c r="M1258">
        <v>1</v>
      </c>
      <c r="N1258">
        <v>1</v>
      </c>
      <c r="O1258">
        <v>1556666.66666667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1556666.66666667</v>
      </c>
      <c r="X1258">
        <v>1556666.66666667</v>
      </c>
      <c r="Y1258">
        <v>11</v>
      </c>
      <c r="Z1258" s="3" t="s">
        <v>54</v>
      </c>
      <c r="AA1258">
        <v>0</v>
      </c>
      <c r="AB1258">
        <v>1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48</v>
      </c>
      <c r="AI1258">
        <v>1</v>
      </c>
      <c r="AJ1258">
        <v>0</v>
      </c>
      <c r="AK1258">
        <v>0</v>
      </c>
      <c r="AL1258">
        <v>0</v>
      </c>
      <c r="AM1258">
        <v>5</v>
      </c>
      <c r="AN1258">
        <v>1500000</v>
      </c>
      <c r="AO1258">
        <v>7291.66650390625</v>
      </c>
      <c r="AP1258">
        <v>1556666.625</v>
      </c>
      <c r="AQ1258">
        <v>7567.12939453125</v>
      </c>
      <c r="AR1258">
        <v>1556666.625</v>
      </c>
      <c r="AS1258">
        <v>7567.12939453125</v>
      </c>
      <c r="AT1258" t="s">
        <v>55</v>
      </c>
      <c r="AU1258">
        <v>1</v>
      </c>
      <c r="AV1258">
        <v>8.8944874002362759</v>
      </c>
      <c r="AW1258">
        <v>576</v>
      </c>
      <c r="AX1258">
        <v>1024</v>
      </c>
      <c r="AY1258">
        <v>0</v>
      </c>
      <c r="AZ1258">
        <v>-0.50777280760614163</v>
      </c>
      <c r="BA1258">
        <v>-6.6423912304791805E-2</v>
      </c>
    </row>
    <row r="1259" spans="1:53" x14ac:dyDescent="0.25">
      <c r="A1259">
        <v>3</v>
      </c>
      <c r="B1259">
        <v>0</v>
      </c>
      <c r="C1259">
        <v>32</v>
      </c>
      <c r="D1259">
        <v>6</v>
      </c>
      <c r="E1259">
        <v>7</v>
      </c>
      <c r="F1259">
        <v>1</v>
      </c>
      <c r="G1259">
        <v>48</v>
      </c>
      <c r="H1259" s="3">
        <f t="shared" si="19"/>
        <v>20</v>
      </c>
      <c r="I1259">
        <v>63000</v>
      </c>
      <c r="J1259">
        <v>1100000</v>
      </c>
      <c r="K1259">
        <v>48</v>
      </c>
      <c r="L1259">
        <v>9</v>
      </c>
      <c r="M1259">
        <v>1</v>
      </c>
      <c r="N1259">
        <v>1</v>
      </c>
      <c r="O1259">
        <v>2354666.6666666698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2354666.6666666698</v>
      </c>
      <c r="X1259">
        <v>2354666.6666666698</v>
      </c>
      <c r="Y1259">
        <v>11</v>
      </c>
      <c r="Z1259" s="3" t="s">
        <v>54</v>
      </c>
      <c r="AA1259">
        <v>0</v>
      </c>
      <c r="AB1259">
        <v>1</v>
      </c>
      <c r="AC1259">
        <v>1</v>
      </c>
      <c r="AD1259">
        <v>1</v>
      </c>
      <c r="AE1259">
        <v>0</v>
      </c>
      <c r="AF1259">
        <v>1</v>
      </c>
      <c r="AG1259">
        <v>0</v>
      </c>
      <c r="AH1259">
        <v>48</v>
      </c>
      <c r="AI1259">
        <v>1</v>
      </c>
      <c r="AJ1259">
        <v>0</v>
      </c>
      <c r="AK1259">
        <v>0</v>
      </c>
      <c r="AL1259">
        <v>0</v>
      </c>
      <c r="AM1259">
        <v>5</v>
      </c>
      <c r="AN1259">
        <v>2200000</v>
      </c>
      <c r="AO1259">
        <v>10694.4443359375</v>
      </c>
      <c r="AP1259">
        <v>2354666.75</v>
      </c>
      <c r="AQ1259">
        <v>11446.296875</v>
      </c>
      <c r="AR1259">
        <v>2354666.75</v>
      </c>
      <c r="AS1259">
        <v>11446.296875</v>
      </c>
      <c r="AT1259" t="s">
        <v>55</v>
      </c>
      <c r="AU1259">
        <v>1</v>
      </c>
      <c r="AV1259">
        <v>9.2774796646677071</v>
      </c>
      <c r="AW1259">
        <v>2304</v>
      </c>
      <c r="AX1259">
        <v>1024</v>
      </c>
      <c r="AY1259">
        <v>1</v>
      </c>
      <c r="AZ1259">
        <v>0.50142683575800773</v>
      </c>
      <c r="BA1259">
        <v>0.27241493468588812</v>
      </c>
    </row>
    <row r="1260" spans="1:53" x14ac:dyDescent="0.25">
      <c r="A1260">
        <v>2</v>
      </c>
      <c r="B1260">
        <v>1</v>
      </c>
      <c r="C1260">
        <v>48</v>
      </c>
      <c r="D1260">
        <v>3</v>
      </c>
      <c r="E1260">
        <v>5</v>
      </c>
      <c r="F1260">
        <v>1</v>
      </c>
      <c r="G1260">
        <v>180</v>
      </c>
      <c r="H1260" s="3">
        <f t="shared" si="19"/>
        <v>39</v>
      </c>
      <c r="I1260">
        <v>0</v>
      </c>
      <c r="J1260">
        <v>0</v>
      </c>
      <c r="K1260">
        <v>48</v>
      </c>
      <c r="L1260">
        <v>5</v>
      </c>
      <c r="M1260">
        <v>2</v>
      </c>
      <c r="N1260">
        <v>1</v>
      </c>
      <c r="O1260">
        <v>660000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660000</v>
      </c>
      <c r="X1260">
        <v>660000</v>
      </c>
      <c r="Y1260">
        <v>11</v>
      </c>
      <c r="Z1260" s="3" t="s">
        <v>56</v>
      </c>
      <c r="AA1260">
        <v>0</v>
      </c>
      <c r="AB1260">
        <v>2</v>
      </c>
      <c r="AC1260">
        <v>1</v>
      </c>
      <c r="AD1260">
        <v>1</v>
      </c>
      <c r="AE1260">
        <v>0</v>
      </c>
      <c r="AF1260">
        <v>1</v>
      </c>
      <c r="AG1260">
        <v>0</v>
      </c>
      <c r="AH1260">
        <v>48</v>
      </c>
      <c r="AI1260">
        <v>0</v>
      </c>
      <c r="AJ1260">
        <v>1</v>
      </c>
      <c r="AK1260">
        <v>0</v>
      </c>
      <c r="AL1260">
        <v>0</v>
      </c>
      <c r="AM1260">
        <v>4</v>
      </c>
      <c r="AN1260">
        <v>660000</v>
      </c>
      <c r="AO1260">
        <v>3208.33325195312</v>
      </c>
      <c r="AP1260">
        <v>660000</v>
      </c>
      <c r="AQ1260">
        <v>3208.33325195312</v>
      </c>
      <c r="AR1260">
        <v>660000</v>
      </c>
      <c r="AS1260">
        <v>3208.33325195312</v>
      </c>
      <c r="AT1260" t="s">
        <v>57</v>
      </c>
      <c r="AU1260">
        <v>0</v>
      </c>
      <c r="AV1260">
        <v>8.0735068451226137</v>
      </c>
      <c r="AW1260">
        <v>32400</v>
      </c>
      <c r="AX1260">
        <v>2304</v>
      </c>
      <c r="AY1260">
        <v>0</v>
      </c>
      <c r="AZ1260">
        <v>-0.41478357715689079</v>
      </c>
      <c r="BA1260">
        <v>-0.30861000150822471</v>
      </c>
    </row>
    <row r="1261" spans="1:53" x14ac:dyDescent="0.25">
      <c r="A1261">
        <v>1</v>
      </c>
      <c r="B1261">
        <v>0</v>
      </c>
      <c r="C1261">
        <v>31</v>
      </c>
      <c r="D1261">
        <v>5</v>
      </c>
      <c r="E1261">
        <v>10</v>
      </c>
      <c r="F1261">
        <v>4</v>
      </c>
      <c r="G1261">
        <v>11</v>
      </c>
      <c r="H1261" s="3">
        <f t="shared" si="19"/>
        <v>20</v>
      </c>
      <c r="I1261">
        <v>146211</v>
      </c>
      <c r="J1261">
        <v>750000</v>
      </c>
      <c r="K1261">
        <v>48</v>
      </c>
      <c r="L1261">
        <v>5</v>
      </c>
      <c r="M1261">
        <v>1</v>
      </c>
      <c r="N1261">
        <v>1</v>
      </c>
      <c r="O1261">
        <v>989953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989953</v>
      </c>
      <c r="X1261">
        <v>989953</v>
      </c>
      <c r="Y1261">
        <v>11</v>
      </c>
      <c r="Z1261" s="3" t="s">
        <v>52</v>
      </c>
      <c r="AA1261">
        <v>1</v>
      </c>
      <c r="AB1261">
        <v>1</v>
      </c>
      <c r="AC1261">
        <v>1</v>
      </c>
      <c r="AD1261">
        <v>1</v>
      </c>
      <c r="AE1261">
        <v>0</v>
      </c>
      <c r="AF1261">
        <v>1</v>
      </c>
      <c r="AG1261">
        <v>0</v>
      </c>
      <c r="AH1261">
        <v>48</v>
      </c>
      <c r="AI1261">
        <v>1</v>
      </c>
      <c r="AJ1261">
        <v>0</v>
      </c>
      <c r="AK1261">
        <v>0</v>
      </c>
      <c r="AL1261">
        <v>0</v>
      </c>
      <c r="AM1261">
        <v>4</v>
      </c>
      <c r="AN1261">
        <v>781242</v>
      </c>
      <c r="AO1261">
        <v>3797.7041015625</v>
      </c>
      <c r="AP1261">
        <v>989953</v>
      </c>
      <c r="AQ1261">
        <v>4812.271484375</v>
      </c>
      <c r="AR1261">
        <v>989953</v>
      </c>
      <c r="AS1261">
        <v>4812.271484375</v>
      </c>
      <c r="AT1261" t="s">
        <v>53</v>
      </c>
      <c r="AU1261">
        <v>1</v>
      </c>
      <c r="AV1261">
        <v>8.2421519793225535</v>
      </c>
      <c r="AW1261">
        <v>121</v>
      </c>
      <c r="AX1261">
        <v>961</v>
      </c>
      <c r="AY1261">
        <v>1</v>
      </c>
      <c r="AZ1261">
        <v>0.45644189575261462</v>
      </c>
      <c r="BA1261">
        <v>-0.19251699944881509</v>
      </c>
    </row>
    <row r="1262" spans="1:53" x14ac:dyDescent="0.25">
      <c r="A1262">
        <v>1</v>
      </c>
      <c r="B1262">
        <v>1</v>
      </c>
      <c r="C1262">
        <v>33</v>
      </c>
      <c r="D1262">
        <v>5</v>
      </c>
      <c r="E1262">
        <v>11</v>
      </c>
      <c r="F1262">
        <v>1</v>
      </c>
      <c r="G1262">
        <v>72</v>
      </c>
      <c r="H1262" s="3">
        <f t="shared" si="19"/>
        <v>22</v>
      </c>
      <c r="I1262">
        <v>58000</v>
      </c>
      <c r="J1262">
        <v>1200000</v>
      </c>
      <c r="K1262">
        <v>48</v>
      </c>
      <c r="L1262">
        <v>9</v>
      </c>
      <c r="M1262">
        <v>1</v>
      </c>
      <c r="N1262">
        <v>1</v>
      </c>
      <c r="O1262">
        <v>1358000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1358000</v>
      </c>
      <c r="X1262">
        <v>1358000</v>
      </c>
      <c r="Y1262">
        <v>11</v>
      </c>
      <c r="Z1262" s="3" t="s">
        <v>52</v>
      </c>
      <c r="AA1262">
        <v>1</v>
      </c>
      <c r="AB1262">
        <v>1</v>
      </c>
      <c r="AC1262">
        <v>1</v>
      </c>
      <c r="AD1262">
        <v>1</v>
      </c>
      <c r="AE1262">
        <v>0</v>
      </c>
      <c r="AF1262">
        <v>1</v>
      </c>
      <c r="AG1262">
        <v>0</v>
      </c>
      <c r="AH1262">
        <v>48</v>
      </c>
      <c r="AI1262">
        <v>1</v>
      </c>
      <c r="AJ1262">
        <v>0</v>
      </c>
      <c r="AK1262">
        <v>0</v>
      </c>
      <c r="AL1262">
        <v>0</v>
      </c>
      <c r="AM1262">
        <v>5</v>
      </c>
      <c r="AN1262">
        <v>1200000</v>
      </c>
      <c r="AO1262">
        <v>5833.33349609375</v>
      </c>
      <c r="AP1262">
        <v>1358000</v>
      </c>
      <c r="AQ1262">
        <v>6601.388671875</v>
      </c>
      <c r="AR1262">
        <v>1358000</v>
      </c>
      <c r="AS1262">
        <v>6601.388671875</v>
      </c>
      <c r="AT1262" t="s">
        <v>53</v>
      </c>
      <c r="AU1262">
        <v>1</v>
      </c>
      <c r="AV1262">
        <v>8.6713438991452811</v>
      </c>
      <c r="AW1262">
        <v>5184</v>
      </c>
      <c r="AX1262">
        <v>1089</v>
      </c>
      <c r="AY1262">
        <v>0</v>
      </c>
      <c r="AZ1262">
        <v>-0.42992863936460962</v>
      </c>
      <c r="BA1262">
        <v>-0.12743760109048211</v>
      </c>
    </row>
    <row r="1263" spans="1:53" x14ac:dyDescent="0.25">
      <c r="A1263">
        <v>1</v>
      </c>
      <c r="B1263">
        <v>0</v>
      </c>
      <c r="C1263">
        <v>27</v>
      </c>
      <c r="D1263">
        <v>5</v>
      </c>
      <c r="E1263">
        <v>11</v>
      </c>
      <c r="F1263">
        <v>1</v>
      </c>
      <c r="G1263">
        <v>5</v>
      </c>
      <c r="H1263" s="3">
        <f t="shared" si="19"/>
        <v>16</v>
      </c>
      <c r="I1263">
        <v>0</v>
      </c>
      <c r="J1263">
        <v>750000</v>
      </c>
      <c r="K1263">
        <v>48</v>
      </c>
      <c r="L1263">
        <v>1</v>
      </c>
      <c r="M1263">
        <v>1</v>
      </c>
      <c r="N1263">
        <v>1</v>
      </c>
      <c r="O1263">
        <v>1062500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1062500</v>
      </c>
      <c r="X1263">
        <v>1512500</v>
      </c>
      <c r="Y1263">
        <v>11</v>
      </c>
      <c r="Z1263" s="3" t="s">
        <v>52</v>
      </c>
      <c r="AA1263">
        <v>1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0</v>
      </c>
      <c r="AH1263">
        <v>48</v>
      </c>
      <c r="AI1263">
        <v>1</v>
      </c>
      <c r="AJ1263">
        <v>0</v>
      </c>
      <c r="AK1263">
        <v>0</v>
      </c>
      <c r="AL1263">
        <v>1</v>
      </c>
      <c r="AM1263">
        <v>1</v>
      </c>
      <c r="AN1263">
        <v>1000000</v>
      </c>
      <c r="AO1263">
        <v>4861.111328125</v>
      </c>
      <c r="AP1263">
        <v>1062500</v>
      </c>
      <c r="AQ1263">
        <v>5164.9306640625</v>
      </c>
      <c r="AR1263">
        <v>1062500</v>
      </c>
      <c r="AS1263">
        <v>5164.9306640625</v>
      </c>
      <c r="AT1263" t="s">
        <v>53</v>
      </c>
      <c r="AU1263">
        <v>1</v>
      </c>
      <c r="AV1263">
        <v>8.489022359092397</v>
      </c>
      <c r="AW1263">
        <v>25</v>
      </c>
      <c r="AX1263">
        <v>729</v>
      </c>
      <c r="AY1263">
        <v>1</v>
      </c>
      <c r="AZ1263">
        <v>0.3754169049540767</v>
      </c>
      <c r="BA1263">
        <v>0.36397280159552697</v>
      </c>
    </row>
    <row r="1264" spans="1:53" x14ac:dyDescent="0.25">
      <c r="A1264">
        <v>1</v>
      </c>
      <c r="B1264">
        <v>0</v>
      </c>
      <c r="C1264">
        <v>27</v>
      </c>
      <c r="D1264">
        <v>5</v>
      </c>
      <c r="E1264">
        <v>11</v>
      </c>
      <c r="F1264">
        <v>1</v>
      </c>
      <c r="G1264">
        <v>12</v>
      </c>
      <c r="H1264" s="3">
        <f t="shared" si="19"/>
        <v>16</v>
      </c>
      <c r="I1264">
        <v>88211</v>
      </c>
      <c r="J1264">
        <v>737717</v>
      </c>
      <c r="K1264">
        <v>48</v>
      </c>
      <c r="L1264">
        <v>9</v>
      </c>
      <c r="M1264">
        <v>1</v>
      </c>
      <c r="N1264">
        <v>1</v>
      </c>
      <c r="O1264">
        <v>930929.41666666698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930929.41666666698</v>
      </c>
      <c r="X1264">
        <v>930929.41666666698</v>
      </c>
      <c r="Y1264">
        <v>11</v>
      </c>
      <c r="Z1264" s="3" t="s">
        <v>52</v>
      </c>
      <c r="AA1264">
        <v>1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0</v>
      </c>
      <c r="AH1264">
        <v>48</v>
      </c>
      <c r="AI1264">
        <v>1</v>
      </c>
      <c r="AJ1264">
        <v>0</v>
      </c>
      <c r="AK1264">
        <v>0</v>
      </c>
      <c r="AL1264">
        <v>0</v>
      </c>
      <c r="AM1264">
        <v>5</v>
      </c>
      <c r="AN1264">
        <v>781242</v>
      </c>
      <c r="AO1264">
        <v>3797.7041015625</v>
      </c>
      <c r="AP1264">
        <v>930929.4375</v>
      </c>
      <c r="AQ1264">
        <v>4525.3515625</v>
      </c>
      <c r="AR1264">
        <v>930929.4375</v>
      </c>
      <c r="AS1264">
        <v>4525.3515625</v>
      </c>
      <c r="AT1264" t="s">
        <v>53</v>
      </c>
      <c r="AU1264">
        <v>1</v>
      </c>
      <c r="AV1264">
        <v>8.2421519793225535</v>
      </c>
      <c r="AW1264">
        <v>144</v>
      </c>
      <c r="AX1264">
        <v>729</v>
      </c>
      <c r="AY1264">
        <v>1</v>
      </c>
      <c r="AZ1264">
        <v>0.57912855659329321</v>
      </c>
      <c r="BA1264">
        <v>-0.33131513475728641</v>
      </c>
    </row>
    <row r="1265" spans="1:53" x14ac:dyDescent="0.25">
      <c r="A1265">
        <v>1</v>
      </c>
      <c r="B1265">
        <v>1</v>
      </c>
      <c r="C1265">
        <v>41</v>
      </c>
      <c r="D1265">
        <v>3</v>
      </c>
      <c r="E1265">
        <v>5</v>
      </c>
      <c r="F1265">
        <v>1</v>
      </c>
      <c r="G1265">
        <v>84</v>
      </c>
      <c r="H1265" s="3">
        <f t="shared" si="19"/>
        <v>32</v>
      </c>
      <c r="I1265">
        <v>0</v>
      </c>
      <c r="J1265">
        <v>0</v>
      </c>
      <c r="K1265">
        <v>72</v>
      </c>
      <c r="L1265">
        <v>3</v>
      </c>
      <c r="M1265">
        <v>2</v>
      </c>
      <c r="N1265">
        <v>1</v>
      </c>
      <c r="O1265">
        <v>1600000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1600000</v>
      </c>
      <c r="X1265">
        <v>1600000</v>
      </c>
      <c r="Y1265">
        <v>11</v>
      </c>
      <c r="Z1265" s="3" t="s">
        <v>56</v>
      </c>
      <c r="AA1265">
        <v>0</v>
      </c>
      <c r="AB1265">
        <v>2</v>
      </c>
      <c r="AC1265">
        <v>1</v>
      </c>
      <c r="AD1265">
        <v>1</v>
      </c>
      <c r="AE1265">
        <v>0</v>
      </c>
      <c r="AF1265">
        <v>1</v>
      </c>
      <c r="AG1265">
        <v>0</v>
      </c>
      <c r="AH1265">
        <v>72</v>
      </c>
      <c r="AI1265">
        <v>0</v>
      </c>
      <c r="AJ1265">
        <v>1</v>
      </c>
      <c r="AK1265">
        <v>0</v>
      </c>
      <c r="AL1265">
        <v>1</v>
      </c>
      <c r="AM1265">
        <v>2</v>
      </c>
      <c r="AN1265">
        <v>1600000</v>
      </c>
      <c r="AO1265">
        <v>5185.18505859375</v>
      </c>
      <c r="AP1265">
        <v>1600000</v>
      </c>
      <c r="AQ1265">
        <v>5185.18505859375</v>
      </c>
      <c r="AR1265">
        <v>1600000</v>
      </c>
      <c r="AS1265">
        <v>5185.18505859375</v>
      </c>
      <c r="AT1265" t="s">
        <v>57</v>
      </c>
      <c r="AU1265">
        <v>0</v>
      </c>
      <c r="AV1265">
        <v>8.5535608111730497</v>
      </c>
      <c r="AW1265">
        <v>7056</v>
      </c>
      <c r="AX1265">
        <v>1681</v>
      </c>
      <c r="AY1265">
        <v>0</v>
      </c>
      <c r="AZ1265">
        <v>-0.32425661994278621</v>
      </c>
      <c r="BA1265">
        <v>0.74982740262956948</v>
      </c>
    </row>
    <row r="1266" spans="1:53" x14ac:dyDescent="0.25">
      <c r="A1266">
        <v>1</v>
      </c>
      <c r="B1266">
        <v>0</v>
      </c>
      <c r="C1266">
        <v>35</v>
      </c>
      <c r="D1266">
        <v>3</v>
      </c>
      <c r="E1266">
        <v>5</v>
      </c>
      <c r="F1266">
        <v>1</v>
      </c>
      <c r="G1266">
        <v>1</v>
      </c>
      <c r="H1266" s="3">
        <f t="shared" si="19"/>
        <v>26</v>
      </c>
      <c r="I1266">
        <v>0</v>
      </c>
      <c r="J1266">
        <v>0</v>
      </c>
      <c r="K1266">
        <v>72</v>
      </c>
      <c r="L1266">
        <v>2</v>
      </c>
      <c r="M1266">
        <v>2</v>
      </c>
      <c r="N1266">
        <v>1</v>
      </c>
      <c r="O1266">
        <v>860000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860000</v>
      </c>
      <c r="X1266">
        <v>860000</v>
      </c>
      <c r="Y1266">
        <v>11</v>
      </c>
      <c r="Z1266" s="3" t="s">
        <v>56</v>
      </c>
      <c r="AA1266">
        <v>0</v>
      </c>
      <c r="AB1266">
        <v>2</v>
      </c>
      <c r="AC1266">
        <v>1</v>
      </c>
      <c r="AD1266">
        <v>1</v>
      </c>
      <c r="AE1266">
        <v>0</v>
      </c>
      <c r="AF1266">
        <v>1</v>
      </c>
      <c r="AG1266">
        <v>0</v>
      </c>
      <c r="AH1266">
        <v>72</v>
      </c>
      <c r="AI1266">
        <v>0</v>
      </c>
      <c r="AJ1266">
        <v>1</v>
      </c>
      <c r="AK1266">
        <v>0</v>
      </c>
      <c r="AL1266">
        <v>1</v>
      </c>
      <c r="AM1266">
        <v>2</v>
      </c>
      <c r="AN1266">
        <v>860000</v>
      </c>
      <c r="AO1266">
        <v>2787.037109375</v>
      </c>
      <c r="AP1266">
        <v>860000</v>
      </c>
      <c r="AQ1266">
        <v>2787.037109375</v>
      </c>
      <c r="AR1266">
        <v>860000</v>
      </c>
      <c r="AS1266">
        <v>2787.037109375</v>
      </c>
      <c r="AT1266" t="s">
        <v>57</v>
      </c>
      <c r="AU1266">
        <v>0</v>
      </c>
      <c r="AV1266">
        <v>7.9327343425619423</v>
      </c>
      <c r="AW1266">
        <v>1</v>
      </c>
      <c r="AX1266">
        <v>1225</v>
      </c>
      <c r="AY1266">
        <v>1</v>
      </c>
      <c r="AZ1266">
        <v>0.63834602024520493</v>
      </c>
      <c r="BA1266">
        <v>0.41262861614415308</v>
      </c>
    </row>
    <row r="1267" spans="1:53" x14ac:dyDescent="0.25">
      <c r="A1267">
        <v>1</v>
      </c>
      <c r="B1267">
        <v>1</v>
      </c>
      <c r="C1267">
        <v>32</v>
      </c>
      <c r="D1267">
        <v>4</v>
      </c>
      <c r="E1267">
        <v>7</v>
      </c>
      <c r="F1267">
        <v>2</v>
      </c>
      <c r="G1267">
        <v>0</v>
      </c>
      <c r="H1267" s="3">
        <f t="shared" si="19"/>
        <v>22</v>
      </c>
      <c r="I1267">
        <v>0</v>
      </c>
      <c r="J1267">
        <v>737717</v>
      </c>
      <c r="K1267">
        <v>7</v>
      </c>
      <c r="L1267">
        <v>1</v>
      </c>
      <c r="M1267">
        <v>2</v>
      </c>
      <c r="N1267">
        <v>1</v>
      </c>
      <c r="O1267">
        <v>361476.41666666698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361476.41666666698</v>
      </c>
      <c r="X1267">
        <v>361476.41666666698</v>
      </c>
      <c r="Y1267">
        <v>11</v>
      </c>
      <c r="Z1267" s="3" t="s">
        <v>59</v>
      </c>
      <c r="AA1267">
        <v>0</v>
      </c>
      <c r="AB1267">
        <v>2</v>
      </c>
      <c r="AC1267">
        <v>1</v>
      </c>
      <c r="AD1267">
        <v>1</v>
      </c>
      <c r="AE1267">
        <v>0</v>
      </c>
      <c r="AF1267">
        <v>1</v>
      </c>
      <c r="AG1267">
        <v>0</v>
      </c>
      <c r="AH1267">
        <v>72</v>
      </c>
      <c r="AI1267">
        <v>0</v>
      </c>
      <c r="AJ1267">
        <v>1</v>
      </c>
      <c r="AK1267">
        <v>0</v>
      </c>
      <c r="AL1267">
        <v>1</v>
      </c>
      <c r="AM1267">
        <v>1</v>
      </c>
      <c r="AN1267">
        <v>300000</v>
      </c>
      <c r="AO1267">
        <v>10000</v>
      </c>
      <c r="AP1267">
        <v>361476.40625</v>
      </c>
      <c r="AQ1267">
        <v>12049.2138671875</v>
      </c>
      <c r="AR1267">
        <v>361476.40625</v>
      </c>
      <c r="AS1267">
        <v>12049.2138671875</v>
      </c>
      <c r="AT1267" t="s">
        <v>60</v>
      </c>
      <c r="AU1267">
        <v>0</v>
      </c>
      <c r="AV1267">
        <v>9.2103403719761836</v>
      </c>
      <c r="AW1267">
        <v>0</v>
      </c>
      <c r="AX1267">
        <v>1024</v>
      </c>
      <c r="AY1267">
        <v>0</v>
      </c>
      <c r="AZ1267">
        <v>-0.43958008667063531</v>
      </c>
      <c r="BA1267">
        <v>1.530466025295071</v>
      </c>
    </row>
    <row r="1268" spans="1:53" x14ac:dyDescent="0.25">
      <c r="A1268">
        <v>1</v>
      </c>
      <c r="B1268">
        <v>1</v>
      </c>
      <c r="C1268">
        <v>44</v>
      </c>
      <c r="D1268">
        <v>3</v>
      </c>
      <c r="E1268">
        <v>5</v>
      </c>
      <c r="F1268">
        <v>1</v>
      </c>
      <c r="G1268">
        <v>1</v>
      </c>
      <c r="H1268" s="3">
        <f t="shared" si="19"/>
        <v>35</v>
      </c>
      <c r="I1268">
        <v>80000</v>
      </c>
      <c r="J1268">
        <v>737717</v>
      </c>
      <c r="K1268">
        <v>60</v>
      </c>
      <c r="L1268">
        <v>4</v>
      </c>
      <c r="M1268">
        <v>2</v>
      </c>
      <c r="N1268">
        <v>1</v>
      </c>
      <c r="O1268">
        <v>861476.41666666698</v>
      </c>
      <c r="P1268">
        <v>0</v>
      </c>
      <c r="Q1268">
        <v>80000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941476.41666666698</v>
      </c>
      <c r="X1268">
        <v>941476.41666666698</v>
      </c>
      <c r="Y1268">
        <v>11</v>
      </c>
      <c r="Z1268" s="3" t="s">
        <v>56</v>
      </c>
      <c r="AA1268">
        <v>0</v>
      </c>
      <c r="AB1268">
        <v>2</v>
      </c>
      <c r="AC1268">
        <v>1</v>
      </c>
      <c r="AD1268">
        <v>1</v>
      </c>
      <c r="AE1268">
        <v>0</v>
      </c>
      <c r="AF1268">
        <v>1</v>
      </c>
      <c r="AG1268">
        <v>0</v>
      </c>
      <c r="AH1268">
        <v>60</v>
      </c>
      <c r="AI1268">
        <v>0</v>
      </c>
      <c r="AJ1268">
        <v>1</v>
      </c>
      <c r="AK1268">
        <v>0</v>
      </c>
      <c r="AL1268">
        <v>0</v>
      </c>
      <c r="AM1268">
        <v>3</v>
      </c>
      <c r="AN1268">
        <v>800000</v>
      </c>
      <c r="AO1268">
        <v>3111.11108398438</v>
      </c>
      <c r="AP1268">
        <v>861476.4375</v>
      </c>
      <c r="AQ1268">
        <v>3350.18603515625</v>
      </c>
      <c r="AR1268">
        <v>861476.4375</v>
      </c>
      <c r="AS1268">
        <v>3350.18603515625</v>
      </c>
      <c r="AT1268" t="s">
        <v>57</v>
      </c>
      <c r="AU1268">
        <v>0</v>
      </c>
      <c r="AV1268">
        <v>8.0427352031018149</v>
      </c>
      <c r="AW1268">
        <v>1</v>
      </c>
      <c r="AX1268">
        <v>1936</v>
      </c>
      <c r="AY1268">
        <v>0</v>
      </c>
      <c r="AZ1268">
        <v>-0.40979931102241163</v>
      </c>
      <c r="BA1268">
        <v>0.1728302940324907</v>
      </c>
    </row>
    <row r="1269" spans="1:53" x14ac:dyDescent="0.25">
      <c r="A1269">
        <v>1</v>
      </c>
      <c r="B1269">
        <v>0</v>
      </c>
      <c r="C1269">
        <v>43</v>
      </c>
      <c r="D1269">
        <v>5</v>
      </c>
      <c r="E1269">
        <v>11</v>
      </c>
      <c r="F1269">
        <v>1</v>
      </c>
      <c r="G1269">
        <v>216</v>
      </c>
      <c r="H1269" s="3">
        <f t="shared" si="19"/>
        <v>32</v>
      </c>
      <c r="I1269">
        <v>118211</v>
      </c>
      <c r="J1269">
        <v>850000</v>
      </c>
      <c r="K1269">
        <v>48</v>
      </c>
      <c r="L1269">
        <v>9</v>
      </c>
      <c r="M1269">
        <v>1</v>
      </c>
      <c r="N1269">
        <v>1</v>
      </c>
      <c r="O1269">
        <v>1109044.33333333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1109044.33333333</v>
      </c>
      <c r="X1269">
        <v>1109044.33333333</v>
      </c>
      <c r="Y1269">
        <v>11</v>
      </c>
      <c r="Z1269" s="3" t="s">
        <v>52</v>
      </c>
      <c r="AA1269">
        <v>1</v>
      </c>
      <c r="AB1269">
        <v>1</v>
      </c>
      <c r="AC1269">
        <v>1</v>
      </c>
      <c r="AD1269">
        <v>1</v>
      </c>
      <c r="AE1269">
        <v>0</v>
      </c>
      <c r="AF1269">
        <v>1</v>
      </c>
      <c r="AG1269">
        <v>0</v>
      </c>
      <c r="AH1269">
        <v>48</v>
      </c>
      <c r="AI1269">
        <v>1</v>
      </c>
      <c r="AJ1269">
        <v>0</v>
      </c>
      <c r="AK1269">
        <v>0</v>
      </c>
      <c r="AL1269">
        <v>0</v>
      </c>
      <c r="AM1269">
        <v>5</v>
      </c>
      <c r="AN1269">
        <v>920000</v>
      </c>
      <c r="AO1269">
        <v>4472.22216796875</v>
      </c>
      <c r="AP1269">
        <v>1109044.375</v>
      </c>
      <c r="AQ1269">
        <v>5391.18798828125</v>
      </c>
      <c r="AR1269">
        <v>1109044.375</v>
      </c>
      <c r="AS1269">
        <v>5391.18798828125</v>
      </c>
      <c r="AT1269" t="s">
        <v>53</v>
      </c>
      <c r="AU1269">
        <v>1</v>
      </c>
      <c r="AV1269">
        <v>8.4056406933792793</v>
      </c>
      <c r="AW1269">
        <v>46656</v>
      </c>
      <c r="AX1269">
        <v>1849</v>
      </c>
      <c r="AY1269">
        <v>1</v>
      </c>
      <c r="AZ1269">
        <v>0.56174899574134873</v>
      </c>
      <c r="BA1269">
        <v>-0.73660538774373374</v>
      </c>
    </row>
    <row r="1270" spans="1:53" x14ac:dyDescent="0.25">
      <c r="A1270">
        <v>1</v>
      </c>
      <c r="B1270">
        <v>1</v>
      </c>
      <c r="C1270">
        <v>36</v>
      </c>
      <c r="D1270">
        <v>5</v>
      </c>
      <c r="E1270">
        <v>11</v>
      </c>
      <c r="F1270">
        <v>1</v>
      </c>
      <c r="G1270">
        <v>36</v>
      </c>
      <c r="H1270" s="3">
        <f t="shared" si="19"/>
        <v>25</v>
      </c>
      <c r="I1270">
        <v>30000</v>
      </c>
      <c r="J1270">
        <v>4400000</v>
      </c>
      <c r="K1270">
        <v>51</v>
      </c>
      <c r="L1270">
        <v>9</v>
      </c>
      <c r="M1270">
        <v>1</v>
      </c>
      <c r="N1270">
        <v>1</v>
      </c>
      <c r="O1270">
        <v>2396666.6666666698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2396666.6666666698</v>
      </c>
      <c r="X1270">
        <v>2396666.6666666698</v>
      </c>
      <c r="Y1270">
        <v>11</v>
      </c>
      <c r="Z1270" s="3" t="s">
        <v>52</v>
      </c>
      <c r="AA1270">
        <v>1</v>
      </c>
      <c r="AB1270">
        <v>1</v>
      </c>
      <c r="AC1270">
        <v>1</v>
      </c>
      <c r="AD1270">
        <v>1</v>
      </c>
      <c r="AE1270">
        <v>0</v>
      </c>
      <c r="AF1270">
        <v>1</v>
      </c>
      <c r="AG1270">
        <v>0</v>
      </c>
      <c r="AH1270">
        <v>51</v>
      </c>
      <c r="AI1270">
        <v>1</v>
      </c>
      <c r="AJ1270">
        <v>0</v>
      </c>
      <c r="AK1270">
        <v>0</v>
      </c>
      <c r="AL1270">
        <v>0</v>
      </c>
      <c r="AM1270">
        <v>5</v>
      </c>
      <c r="AN1270">
        <v>2000000</v>
      </c>
      <c r="AO1270">
        <v>9150.3271484375</v>
      </c>
      <c r="AP1270">
        <v>2396666.75</v>
      </c>
      <c r="AQ1270">
        <v>10965.1416015625</v>
      </c>
      <c r="AR1270">
        <v>2396666.75</v>
      </c>
      <c r="AS1270">
        <v>10965.1416015625</v>
      </c>
      <c r="AT1270" t="s">
        <v>53</v>
      </c>
      <c r="AU1270">
        <v>1</v>
      </c>
      <c r="AV1270">
        <v>9.1215449115580061</v>
      </c>
      <c r="AW1270">
        <v>1296</v>
      </c>
      <c r="AX1270">
        <v>1296</v>
      </c>
      <c r="AY1270">
        <v>0</v>
      </c>
      <c r="AZ1270">
        <v>-0.43576083753808081</v>
      </c>
      <c r="BA1270">
        <v>0.37290878998942101</v>
      </c>
    </row>
    <row r="1271" spans="1:53" x14ac:dyDescent="0.25">
      <c r="A1271">
        <v>1</v>
      </c>
      <c r="B1271">
        <v>0</v>
      </c>
      <c r="C1271">
        <v>23</v>
      </c>
      <c r="D1271">
        <v>5</v>
      </c>
      <c r="E1271">
        <v>11</v>
      </c>
      <c r="F1271">
        <v>1</v>
      </c>
      <c r="G1271">
        <v>36</v>
      </c>
      <c r="H1271" s="3">
        <f t="shared" si="19"/>
        <v>12</v>
      </c>
      <c r="I1271">
        <v>117211</v>
      </c>
      <c r="J1271">
        <v>300000</v>
      </c>
      <c r="K1271">
        <v>48</v>
      </c>
      <c r="L1271">
        <v>9</v>
      </c>
      <c r="M1271">
        <v>1</v>
      </c>
      <c r="N1271">
        <v>1</v>
      </c>
      <c r="O1271">
        <v>923453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923453</v>
      </c>
      <c r="X1271">
        <v>923453</v>
      </c>
      <c r="Y1271">
        <v>11</v>
      </c>
      <c r="Z1271" s="3" t="s">
        <v>52</v>
      </c>
      <c r="AA1271">
        <v>1</v>
      </c>
      <c r="AB1271">
        <v>1</v>
      </c>
      <c r="AC1271">
        <v>1</v>
      </c>
      <c r="AD1271">
        <v>1</v>
      </c>
      <c r="AE1271">
        <v>0</v>
      </c>
      <c r="AF1271">
        <v>1</v>
      </c>
      <c r="AG1271">
        <v>0</v>
      </c>
      <c r="AH1271">
        <v>48</v>
      </c>
      <c r="AI1271">
        <v>1</v>
      </c>
      <c r="AJ1271">
        <v>0</v>
      </c>
      <c r="AK1271">
        <v>0</v>
      </c>
      <c r="AL1271">
        <v>0</v>
      </c>
      <c r="AM1271">
        <v>5</v>
      </c>
      <c r="AN1271">
        <v>781242</v>
      </c>
      <c r="AO1271">
        <v>3797.7041015625</v>
      </c>
      <c r="AP1271">
        <v>923453</v>
      </c>
      <c r="AQ1271">
        <v>4489.0078125</v>
      </c>
      <c r="AR1271">
        <v>923453</v>
      </c>
      <c r="AS1271">
        <v>4489.0078125</v>
      </c>
      <c r="AT1271" t="s">
        <v>53</v>
      </c>
      <c r="AU1271">
        <v>1</v>
      </c>
      <c r="AV1271">
        <v>8.2421519793225535</v>
      </c>
      <c r="AW1271">
        <v>1296</v>
      </c>
      <c r="AX1271">
        <v>529</v>
      </c>
      <c r="AY1271">
        <v>1</v>
      </c>
      <c r="AZ1271">
        <v>0.61519267745480155</v>
      </c>
      <c r="BA1271">
        <v>-0.28327493208130172</v>
      </c>
    </row>
    <row r="1272" spans="1:53" x14ac:dyDescent="0.25">
      <c r="A1272">
        <v>2</v>
      </c>
      <c r="B1272">
        <v>0</v>
      </c>
      <c r="C1272">
        <v>42</v>
      </c>
      <c r="D1272">
        <v>5</v>
      </c>
      <c r="E1272">
        <v>11</v>
      </c>
      <c r="F1272">
        <v>1</v>
      </c>
      <c r="G1272">
        <v>84</v>
      </c>
      <c r="H1272" s="3">
        <f t="shared" si="19"/>
        <v>31</v>
      </c>
      <c r="I1272">
        <v>146211</v>
      </c>
      <c r="J1272">
        <v>737717</v>
      </c>
      <c r="K1272">
        <v>48</v>
      </c>
      <c r="L1272">
        <v>9</v>
      </c>
      <c r="M1272">
        <v>1</v>
      </c>
      <c r="N1272">
        <v>1</v>
      </c>
      <c r="O1272">
        <v>988929.41666666698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988929.41666666698</v>
      </c>
      <c r="X1272">
        <v>988929.41666666698</v>
      </c>
      <c r="Y1272">
        <v>11</v>
      </c>
      <c r="Z1272" s="3" t="s">
        <v>52</v>
      </c>
      <c r="AA1272">
        <v>1</v>
      </c>
      <c r="AB1272">
        <v>1</v>
      </c>
      <c r="AC1272">
        <v>1</v>
      </c>
      <c r="AD1272">
        <v>1</v>
      </c>
      <c r="AE1272">
        <v>0</v>
      </c>
      <c r="AF1272">
        <v>1</v>
      </c>
      <c r="AG1272">
        <v>0</v>
      </c>
      <c r="AH1272">
        <v>48</v>
      </c>
      <c r="AI1272">
        <v>1</v>
      </c>
      <c r="AJ1272">
        <v>0</v>
      </c>
      <c r="AK1272">
        <v>0</v>
      </c>
      <c r="AL1272">
        <v>0</v>
      </c>
      <c r="AM1272">
        <v>5</v>
      </c>
      <c r="AN1272">
        <v>781242</v>
      </c>
      <c r="AO1272">
        <v>3797.7041015625</v>
      </c>
      <c r="AP1272">
        <v>988929.4375</v>
      </c>
      <c r="AQ1272">
        <v>4807.2958984375</v>
      </c>
      <c r="AR1272">
        <v>988929.4375</v>
      </c>
      <c r="AS1272">
        <v>4807.2958984375</v>
      </c>
      <c r="AT1272" t="s">
        <v>53</v>
      </c>
      <c r="AU1272">
        <v>1</v>
      </c>
      <c r="AV1272">
        <v>8.2421519793225535</v>
      </c>
      <c r="AW1272">
        <v>7056</v>
      </c>
      <c r="AX1272">
        <v>1764</v>
      </c>
      <c r="AY1272">
        <v>1</v>
      </c>
      <c r="AZ1272">
        <v>0.5448608469674644</v>
      </c>
      <c r="BA1272">
        <v>-0.69812146530240715</v>
      </c>
    </row>
    <row r="1273" spans="1:53" x14ac:dyDescent="0.25">
      <c r="A1273">
        <v>2</v>
      </c>
      <c r="B1273">
        <v>0</v>
      </c>
      <c r="C1273">
        <v>23</v>
      </c>
      <c r="D1273">
        <v>6</v>
      </c>
      <c r="E1273">
        <v>2</v>
      </c>
      <c r="F1273">
        <v>1</v>
      </c>
      <c r="G1273">
        <v>54</v>
      </c>
      <c r="H1273" s="3">
        <f t="shared" si="19"/>
        <v>11</v>
      </c>
      <c r="I1273">
        <v>88211</v>
      </c>
      <c r="J1273">
        <v>737717</v>
      </c>
      <c r="K1273">
        <v>45</v>
      </c>
      <c r="L1273">
        <v>9</v>
      </c>
      <c r="M1273">
        <v>1</v>
      </c>
      <c r="N1273">
        <v>1</v>
      </c>
      <c r="O1273">
        <v>930929.41666666698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930929.41666666698</v>
      </c>
      <c r="X1273">
        <v>930929.41666666698</v>
      </c>
      <c r="Y1273">
        <v>11</v>
      </c>
      <c r="Z1273" s="3" t="s">
        <v>54</v>
      </c>
      <c r="AA1273">
        <v>0</v>
      </c>
      <c r="AB1273">
        <v>1</v>
      </c>
      <c r="AC1273">
        <v>1</v>
      </c>
      <c r="AD1273">
        <v>1</v>
      </c>
      <c r="AE1273">
        <v>0</v>
      </c>
      <c r="AF1273">
        <v>1</v>
      </c>
      <c r="AG1273">
        <v>0</v>
      </c>
      <c r="AH1273">
        <v>45</v>
      </c>
      <c r="AI1273">
        <v>1</v>
      </c>
      <c r="AJ1273">
        <v>0</v>
      </c>
      <c r="AK1273">
        <v>0</v>
      </c>
      <c r="AL1273">
        <v>0</v>
      </c>
      <c r="AM1273">
        <v>5</v>
      </c>
      <c r="AN1273">
        <v>781242</v>
      </c>
      <c r="AO1273">
        <v>4050.88452148438</v>
      </c>
      <c r="AP1273">
        <v>930929.4375</v>
      </c>
      <c r="AQ1273">
        <v>4827.04150390625</v>
      </c>
      <c r="AR1273">
        <v>930929.4375</v>
      </c>
      <c r="AS1273">
        <v>4827.04150390625</v>
      </c>
      <c r="AT1273" t="s">
        <v>55</v>
      </c>
      <c r="AU1273">
        <v>1</v>
      </c>
      <c r="AV1273">
        <v>8.3066905366212094</v>
      </c>
      <c r="AW1273">
        <v>2916</v>
      </c>
      <c r="AX1273">
        <v>529</v>
      </c>
      <c r="AY1273">
        <v>1</v>
      </c>
      <c r="AZ1273">
        <v>0.53794059181071552</v>
      </c>
      <c r="BA1273">
        <v>-0.55073918499784014</v>
      </c>
    </row>
    <row r="1274" spans="1:53" x14ac:dyDescent="0.25">
      <c r="A1274">
        <v>3</v>
      </c>
      <c r="B1274">
        <v>1</v>
      </c>
      <c r="C1274">
        <v>33</v>
      </c>
      <c r="D1274">
        <v>5</v>
      </c>
      <c r="E1274">
        <v>11</v>
      </c>
      <c r="F1274">
        <v>1</v>
      </c>
      <c r="G1274">
        <v>60</v>
      </c>
      <c r="H1274" s="3">
        <f t="shared" si="19"/>
        <v>22</v>
      </c>
      <c r="I1274">
        <v>0</v>
      </c>
      <c r="J1274">
        <v>750000</v>
      </c>
      <c r="K1274">
        <v>60</v>
      </c>
      <c r="L1274">
        <v>8</v>
      </c>
      <c r="M1274">
        <v>1</v>
      </c>
      <c r="N1274">
        <v>1</v>
      </c>
      <c r="O1274">
        <v>1562500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1562500</v>
      </c>
      <c r="X1274">
        <v>1562500</v>
      </c>
      <c r="Y1274">
        <v>11</v>
      </c>
      <c r="Z1274" s="3" t="s">
        <v>52</v>
      </c>
      <c r="AA1274">
        <v>1</v>
      </c>
      <c r="AB1274">
        <v>1</v>
      </c>
      <c r="AC1274">
        <v>1</v>
      </c>
      <c r="AD1274">
        <v>1</v>
      </c>
      <c r="AE1274">
        <v>0</v>
      </c>
      <c r="AF1274">
        <v>1</v>
      </c>
      <c r="AG1274">
        <v>0</v>
      </c>
      <c r="AH1274">
        <v>60</v>
      </c>
      <c r="AI1274">
        <v>1</v>
      </c>
      <c r="AJ1274">
        <v>0</v>
      </c>
      <c r="AK1274">
        <v>0</v>
      </c>
      <c r="AL1274">
        <v>0</v>
      </c>
      <c r="AM1274">
        <v>5</v>
      </c>
      <c r="AN1274">
        <v>1500000</v>
      </c>
      <c r="AO1274">
        <v>5833.33349609375</v>
      </c>
      <c r="AP1274">
        <v>1562500</v>
      </c>
      <c r="AQ1274">
        <v>6076.388671875</v>
      </c>
      <c r="AR1274">
        <v>1562500</v>
      </c>
      <c r="AS1274">
        <v>6076.388671875</v>
      </c>
      <c r="AT1274" t="s">
        <v>53</v>
      </c>
      <c r="AU1274">
        <v>1</v>
      </c>
      <c r="AV1274">
        <v>8.6713438991452811</v>
      </c>
      <c r="AW1274">
        <v>3600</v>
      </c>
      <c r="AX1274">
        <v>1089</v>
      </c>
      <c r="AY1274">
        <v>0</v>
      </c>
      <c r="AZ1274">
        <v>-0.38443357025131308</v>
      </c>
      <c r="BA1274">
        <v>8.192821246139001E-2</v>
      </c>
    </row>
    <row r="1275" spans="1:53" x14ac:dyDescent="0.25">
      <c r="A1275">
        <v>2</v>
      </c>
      <c r="B1275">
        <v>0</v>
      </c>
      <c r="C1275">
        <v>28</v>
      </c>
      <c r="D1275">
        <v>6</v>
      </c>
      <c r="E1275">
        <v>4</v>
      </c>
      <c r="F1275">
        <v>1</v>
      </c>
      <c r="G1275">
        <v>24</v>
      </c>
      <c r="H1275" s="3">
        <f t="shared" si="19"/>
        <v>16</v>
      </c>
      <c r="I1275">
        <v>118111</v>
      </c>
      <c r="J1275">
        <v>737717</v>
      </c>
      <c r="K1275">
        <v>48</v>
      </c>
      <c r="L1275">
        <v>8</v>
      </c>
      <c r="M1275">
        <v>1</v>
      </c>
      <c r="N1275">
        <v>1</v>
      </c>
      <c r="O1275">
        <v>960829.41666666698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960829.41666666698</v>
      </c>
      <c r="X1275">
        <v>960829.41666666698</v>
      </c>
      <c r="Y1275">
        <v>11</v>
      </c>
      <c r="Z1275" s="3" t="s">
        <v>54</v>
      </c>
      <c r="AA1275">
        <v>0</v>
      </c>
      <c r="AB1275">
        <v>1</v>
      </c>
      <c r="AC1275">
        <v>1</v>
      </c>
      <c r="AD1275">
        <v>1</v>
      </c>
      <c r="AE1275">
        <v>0</v>
      </c>
      <c r="AF1275">
        <v>1</v>
      </c>
      <c r="AG1275">
        <v>0</v>
      </c>
      <c r="AH1275">
        <v>48</v>
      </c>
      <c r="AI1275">
        <v>1</v>
      </c>
      <c r="AJ1275">
        <v>0</v>
      </c>
      <c r="AK1275">
        <v>0</v>
      </c>
      <c r="AL1275">
        <v>0</v>
      </c>
      <c r="AM1275">
        <v>5</v>
      </c>
      <c r="AN1275">
        <v>781242</v>
      </c>
      <c r="AO1275">
        <v>3797.7041015625</v>
      </c>
      <c r="AP1275">
        <v>960829.4375</v>
      </c>
      <c r="AQ1275">
        <v>4670.69873046875</v>
      </c>
      <c r="AR1275">
        <v>960829.4375</v>
      </c>
      <c r="AS1275">
        <v>4670.69873046875</v>
      </c>
      <c r="AT1275" t="s">
        <v>55</v>
      </c>
      <c r="AU1275">
        <v>1</v>
      </c>
      <c r="AV1275">
        <v>8.2421519793225535</v>
      </c>
      <c r="AW1275">
        <v>576</v>
      </c>
      <c r="AX1275">
        <v>784</v>
      </c>
      <c r="AY1275">
        <v>1</v>
      </c>
      <c r="AZ1275">
        <v>0.48801226063032949</v>
      </c>
      <c r="BA1275">
        <v>-0.58697319308904894</v>
      </c>
    </row>
    <row r="1276" spans="1:53" x14ac:dyDescent="0.25">
      <c r="A1276">
        <v>1</v>
      </c>
      <c r="B1276">
        <v>1</v>
      </c>
      <c r="C1276">
        <v>61</v>
      </c>
      <c r="D1276">
        <v>3</v>
      </c>
      <c r="E1276">
        <v>5</v>
      </c>
      <c r="F1276">
        <v>1</v>
      </c>
      <c r="G1276">
        <v>96</v>
      </c>
      <c r="H1276" s="3">
        <f t="shared" si="19"/>
        <v>52</v>
      </c>
      <c r="I1276">
        <v>88211</v>
      </c>
      <c r="J1276">
        <v>920000</v>
      </c>
      <c r="K1276">
        <v>48</v>
      </c>
      <c r="L1276">
        <v>4</v>
      </c>
      <c r="M1276">
        <v>1</v>
      </c>
      <c r="N1276">
        <v>1</v>
      </c>
      <c r="O1276">
        <v>1129453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1129453</v>
      </c>
      <c r="X1276">
        <v>1129453</v>
      </c>
      <c r="Y1276">
        <v>11</v>
      </c>
      <c r="Z1276" s="3" t="s">
        <v>56</v>
      </c>
      <c r="AA1276">
        <v>0</v>
      </c>
      <c r="AB1276">
        <v>1</v>
      </c>
      <c r="AC1276">
        <v>1</v>
      </c>
      <c r="AD1276">
        <v>1</v>
      </c>
      <c r="AE1276">
        <v>0</v>
      </c>
      <c r="AF1276">
        <v>1</v>
      </c>
      <c r="AG1276">
        <v>0</v>
      </c>
      <c r="AH1276">
        <v>48</v>
      </c>
      <c r="AI1276">
        <v>1</v>
      </c>
      <c r="AJ1276">
        <v>0</v>
      </c>
      <c r="AK1276">
        <v>0</v>
      </c>
      <c r="AL1276">
        <v>0</v>
      </c>
      <c r="AM1276">
        <v>3</v>
      </c>
      <c r="AN1276">
        <v>781242</v>
      </c>
      <c r="AO1276">
        <v>3797.7041015625</v>
      </c>
      <c r="AP1276">
        <v>1129453</v>
      </c>
      <c r="AQ1276">
        <v>5490.396484375</v>
      </c>
      <c r="AR1276">
        <v>1129453</v>
      </c>
      <c r="AS1276">
        <v>5490.396484375</v>
      </c>
      <c r="AT1276" t="s">
        <v>57</v>
      </c>
      <c r="AU1276">
        <v>1</v>
      </c>
      <c r="AV1276">
        <v>8.2421519793225535</v>
      </c>
      <c r="AW1276">
        <v>9216</v>
      </c>
      <c r="AX1276">
        <v>3721</v>
      </c>
      <c r="AY1276">
        <v>0</v>
      </c>
      <c r="AZ1276">
        <v>-0.43585374070919991</v>
      </c>
      <c r="BA1276">
        <v>3.917282494436345E-2</v>
      </c>
    </row>
    <row r="1277" spans="1:53" x14ac:dyDescent="0.25">
      <c r="A1277">
        <v>1</v>
      </c>
      <c r="B1277">
        <v>0</v>
      </c>
      <c r="C1277">
        <v>19</v>
      </c>
      <c r="D1277">
        <v>5</v>
      </c>
      <c r="E1277">
        <v>11</v>
      </c>
      <c r="F1277">
        <v>1</v>
      </c>
      <c r="G1277">
        <v>1</v>
      </c>
      <c r="H1277" s="3">
        <f t="shared" si="19"/>
        <v>8</v>
      </c>
      <c r="I1277">
        <v>0</v>
      </c>
      <c r="J1277">
        <v>0</v>
      </c>
      <c r="K1277">
        <v>48</v>
      </c>
      <c r="L1277">
        <v>3</v>
      </c>
      <c r="M1277">
        <v>2</v>
      </c>
      <c r="N1277">
        <v>1</v>
      </c>
      <c r="O1277">
        <v>800000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800000</v>
      </c>
      <c r="X1277">
        <v>800000</v>
      </c>
      <c r="Y1277">
        <v>11</v>
      </c>
      <c r="Z1277" s="3" t="s">
        <v>52</v>
      </c>
      <c r="AA1277">
        <v>1</v>
      </c>
      <c r="AB1277">
        <v>2</v>
      </c>
      <c r="AC1277">
        <v>1</v>
      </c>
      <c r="AD1277">
        <v>1</v>
      </c>
      <c r="AE1277">
        <v>0</v>
      </c>
      <c r="AF1277">
        <v>1</v>
      </c>
      <c r="AG1277">
        <v>0</v>
      </c>
      <c r="AH1277">
        <v>48</v>
      </c>
      <c r="AI1277">
        <v>0</v>
      </c>
      <c r="AJ1277">
        <v>1</v>
      </c>
      <c r="AK1277">
        <v>0</v>
      </c>
      <c r="AL1277">
        <v>1</v>
      </c>
      <c r="AM1277">
        <v>2</v>
      </c>
      <c r="AN1277">
        <v>800000</v>
      </c>
      <c r="AO1277">
        <v>3888.88891601562</v>
      </c>
      <c r="AP1277">
        <v>800000</v>
      </c>
      <c r="AQ1277">
        <v>3888.88891601562</v>
      </c>
      <c r="AR1277">
        <v>800000</v>
      </c>
      <c r="AS1277">
        <v>3888.88891601562</v>
      </c>
      <c r="AT1277" t="s">
        <v>53</v>
      </c>
      <c r="AU1277">
        <v>0</v>
      </c>
      <c r="AV1277">
        <v>8.2658787701107759</v>
      </c>
      <c r="AW1277">
        <v>1</v>
      </c>
      <c r="AX1277">
        <v>361</v>
      </c>
      <c r="AY1277">
        <v>1</v>
      </c>
      <c r="AZ1277">
        <v>0.48058216798815673</v>
      </c>
      <c r="BA1277">
        <v>0.23880968417653259</v>
      </c>
    </row>
    <row r="1278" spans="1:53" x14ac:dyDescent="0.25">
      <c r="A1278">
        <v>1</v>
      </c>
      <c r="B1278">
        <v>0</v>
      </c>
      <c r="C1278">
        <v>32</v>
      </c>
      <c r="D1278">
        <v>6</v>
      </c>
      <c r="E1278">
        <v>8</v>
      </c>
      <c r="F1278">
        <v>1</v>
      </c>
      <c r="G1278">
        <v>12</v>
      </c>
      <c r="H1278" s="3">
        <f t="shared" si="19"/>
        <v>20</v>
      </c>
      <c r="I1278">
        <v>29000</v>
      </c>
      <c r="J1278">
        <v>1400000</v>
      </c>
      <c r="K1278">
        <v>48</v>
      </c>
      <c r="L1278">
        <v>9</v>
      </c>
      <c r="M1278">
        <v>1</v>
      </c>
      <c r="N1278">
        <v>1</v>
      </c>
      <c r="O1278">
        <v>1545666.66666667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1545666.66666667</v>
      </c>
      <c r="X1278">
        <v>1545666.66666667</v>
      </c>
      <c r="Y1278">
        <v>11</v>
      </c>
      <c r="Z1278" s="3" t="s">
        <v>54</v>
      </c>
      <c r="AA1278">
        <v>0</v>
      </c>
      <c r="AB1278">
        <v>1</v>
      </c>
      <c r="AC1278">
        <v>1</v>
      </c>
      <c r="AD1278">
        <v>1</v>
      </c>
      <c r="AE1278">
        <v>0</v>
      </c>
      <c r="AF1278">
        <v>1</v>
      </c>
      <c r="AG1278">
        <v>0</v>
      </c>
      <c r="AH1278">
        <v>48</v>
      </c>
      <c r="AI1278">
        <v>1</v>
      </c>
      <c r="AJ1278">
        <v>0</v>
      </c>
      <c r="AK1278">
        <v>0</v>
      </c>
      <c r="AL1278">
        <v>0</v>
      </c>
      <c r="AM1278">
        <v>5</v>
      </c>
      <c r="AN1278">
        <v>1400000</v>
      </c>
      <c r="AO1278">
        <v>6805.5556640625</v>
      </c>
      <c r="AP1278">
        <v>1545666.625</v>
      </c>
      <c r="AQ1278">
        <v>7513.6572265625</v>
      </c>
      <c r="AR1278">
        <v>1545666.625</v>
      </c>
      <c r="AS1278">
        <v>7513.6572265625</v>
      </c>
      <c r="AT1278" t="s">
        <v>55</v>
      </c>
      <c r="AU1278">
        <v>1</v>
      </c>
      <c r="AV1278">
        <v>8.8254945670146316</v>
      </c>
      <c r="AW1278">
        <v>144</v>
      </c>
      <c r="AX1278">
        <v>1024</v>
      </c>
      <c r="AY1278">
        <v>1</v>
      </c>
      <c r="AZ1278">
        <v>0.48716998981597942</v>
      </c>
      <c r="BA1278">
        <v>-0.11261668363772361</v>
      </c>
    </row>
    <row r="1279" spans="1:53" x14ac:dyDescent="0.25">
      <c r="A1279">
        <v>3</v>
      </c>
      <c r="B1279">
        <v>1</v>
      </c>
      <c r="C1279">
        <v>60</v>
      </c>
      <c r="D1279">
        <v>3</v>
      </c>
      <c r="E1279">
        <v>5</v>
      </c>
      <c r="F1279">
        <v>1</v>
      </c>
      <c r="G1279">
        <v>72</v>
      </c>
      <c r="H1279" s="3">
        <f t="shared" si="19"/>
        <v>51</v>
      </c>
      <c r="I1279">
        <v>117211</v>
      </c>
      <c r="J1279">
        <v>300000</v>
      </c>
      <c r="K1279">
        <v>48</v>
      </c>
      <c r="L1279">
        <v>2</v>
      </c>
      <c r="M1279">
        <v>1</v>
      </c>
      <c r="N1279">
        <v>1</v>
      </c>
      <c r="O1279">
        <v>923453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923453</v>
      </c>
      <c r="X1279">
        <v>923453</v>
      </c>
      <c r="Y1279">
        <v>11</v>
      </c>
      <c r="Z1279" s="3" t="s">
        <v>56</v>
      </c>
      <c r="AA1279">
        <v>0</v>
      </c>
      <c r="AB1279">
        <v>1</v>
      </c>
      <c r="AC1279">
        <v>1</v>
      </c>
      <c r="AD1279">
        <v>1</v>
      </c>
      <c r="AE1279">
        <v>0</v>
      </c>
      <c r="AF1279">
        <v>1</v>
      </c>
      <c r="AG1279">
        <v>0</v>
      </c>
      <c r="AH1279">
        <v>48</v>
      </c>
      <c r="AI1279">
        <v>1</v>
      </c>
      <c r="AJ1279">
        <v>0</v>
      </c>
      <c r="AK1279">
        <v>0</v>
      </c>
      <c r="AL1279">
        <v>1</v>
      </c>
      <c r="AM1279">
        <v>2</v>
      </c>
      <c r="AN1279">
        <v>781242</v>
      </c>
      <c r="AO1279">
        <v>3797.7041015625</v>
      </c>
      <c r="AP1279">
        <v>923453</v>
      </c>
      <c r="AQ1279">
        <v>4489.0078125</v>
      </c>
      <c r="AR1279">
        <v>923453</v>
      </c>
      <c r="AS1279">
        <v>4489.0078125</v>
      </c>
      <c r="AT1279" t="s">
        <v>57</v>
      </c>
      <c r="AU1279">
        <v>1</v>
      </c>
      <c r="AV1279">
        <v>8.2421519793225535</v>
      </c>
      <c r="AW1279">
        <v>5184</v>
      </c>
      <c r="AX1279">
        <v>3600</v>
      </c>
      <c r="AY1279">
        <v>0</v>
      </c>
      <c r="AZ1279">
        <v>-0.49577630361607677</v>
      </c>
      <c r="BA1279">
        <v>0.18355408561741651</v>
      </c>
    </row>
    <row r="1280" spans="1:53" x14ac:dyDescent="0.25">
      <c r="A1280">
        <v>3</v>
      </c>
      <c r="B1280">
        <v>0</v>
      </c>
      <c r="C1280">
        <v>29</v>
      </c>
      <c r="D1280">
        <v>5</v>
      </c>
      <c r="E1280">
        <v>11</v>
      </c>
      <c r="F1280">
        <v>1</v>
      </c>
      <c r="G1280">
        <v>24</v>
      </c>
      <c r="H1280" s="3">
        <f t="shared" si="19"/>
        <v>18</v>
      </c>
      <c r="I1280">
        <v>117211</v>
      </c>
      <c r="J1280">
        <v>997717</v>
      </c>
      <c r="K1280">
        <v>48</v>
      </c>
      <c r="L1280">
        <v>9</v>
      </c>
      <c r="M1280">
        <v>1</v>
      </c>
      <c r="N1280">
        <v>1</v>
      </c>
      <c r="O1280">
        <v>981596.08333333302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981596.08333333302</v>
      </c>
      <c r="X1280">
        <v>981596.08333333302</v>
      </c>
      <c r="Y1280">
        <v>11</v>
      </c>
      <c r="Z1280" s="3" t="s">
        <v>52</v>
      </c>
      <c r="AA1280">
        <v>1</v>
      </c>
      <c r="AB1280">
        <v>1</v>
      </c>
      <c r="AC1280">
        <v>1</v>
      </c>
      <c r="AD1280">
        <v>1</v>
      </c>
      <c r="AE1280">
        <v>0</v>
      </c>
      <c r="AF1280">
        <v>1</v>
      </c>
      <c r="AG1280">
        <v>0</v>
      </c>
      <c r="AH1280">
        <v>48</v>
      </c>
      <c r="AI1280">
        <v>1</v>
      </c>
      <c r="AJ1280">
        <v>0</v>
      </c>
      <c r="AK1280">
        <v>0</v>
      </c>
      <c r="AL1280">
        <v>0</v>
      </c>
      <c r="AM1280">
        <v>5</v>
      </c>
      <c r="AN1280">
        <v>781242</v>
      </c>
      <c r="AO1280">
        <v>3797.7041015625</v>
      </c>
      <c r="AP1280">
        <v>981596.125</v>
      </c>
      <c r="AQ1280">
        <v>4771.64794921875</v>
      </c>
      <c r="AR1280">
        <v>981596.125</v>
      </c>
      <c r="AS1280">
        <v>4771.64794921875</v>
      </c>
      <c r="AT1280" t="s">
        <v>53</v>
      </c>
      <c r="AU1280">
        <v>1</v>
      </c>
      <c r="AV1280">
        <v>8.2421519793225535</v>
      </c>
      <c r="AW1280">
        <v>576</v>
      </c>
      <c r="AX1280">
        <v>841</v>
      </c>
      <c r="AY1280">
        <v>1</v>
      </c>
      <c r="AZ1280">
        <v>0.57267603133552802</v>
      </c>
      <c r="BA1280">
        <v>-0.39597410108115749</v>
      </c>
    </row>
    <row r="1281" spans="1:53" x14ac:dyDescent="0.25">
      <c r="A1281">
        <v>3</v>
      </c>
      <c r="B1281">
        <v>1</v>
      </c>
      <c r="C1281">
        <v>52</v>
      </c>
      <c r="D1281">
        <v>4</v>
      </c>
      <c r="E1281">
        <v>7</v>
      </c>
      <c r="F1281">
        <v>1</v>
      </c>
      <c r="G1281">
        <v>348</v>
      </c>
      <c r="H1281" s="3">
        <f t="shared" si="19"/>
        <v>42</v>
      </c>
      <c r="I1281">
        <v>88211</v>
      </c>
      <c r="J1281">
        <v>0</v>
      </c>
      <c r="K1281">
        <v>50</v>
      </c>
      <c r="L1281">
        <v>9</v>
      </c>
      <c r="M1281">
        <v>1</v>
      </c>
      <c r="N1281">
        <v>1</v>
      </c>
      <c r="O1281">
        <v>1088211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1088211</v>
      </c>
      <c r="X1281">
        <v>1088211</v>
      </c>
      <c r="Y1281">
        <v>11</v>
      </c>
      <c r="Z1281" s="3" t="s">
        <v>59</v>
      </c>
      <c r="AA1281">
        <v>0</v>
      </c>
      <c r="AB1281">
        <v>1</v>
      </c>
      <c r="AC1281">
        <v>1</v>
      </c>
      <c r="AD1281">
        <v>1</v>
      </c>
      <c r="AE1281">
        <v>0</v>
      </c>
      <c r="AF1281">
        <v>1</v>
      </c>
      <c r="AG1281">
        <v>0</v>
      </c>
      <c r="AH1281">
        <v>50</v>
      </c>
      <c r="AI1281">
        <v>1</v>
      </c>
      <c r="AJ1281">
        <v>0</v>
      </c>
      <c r="AK1281">
        <v>0</v>
      </c>
      <c r="AL1281">
        <v>0</v>
      </c>
      <c r="AM1281">
        <v>5</v>
      </c>
      <c r="AN1281">
        <v>1000000</v>
      </c>
      <c r="AO1281">
        <v>4666.66650390625</v>
      </c>
      <c r="AP1281">
        <v>1088211</v>
      </c>
      <c r="AQ1281">
        <v>5078.31787109375</v>
      </c>
      <c r="AR1281">
        <v>1088211</v>
      </c>
      <c r="AS1281">
        <v>5078.31787109375</v>
      </c>
      <c r="AT1281" t="s">
        <v>60</v>
      </c>
      <c r="AU1281">
        <v>1</v>
      </c>
      <c r="AV1281">
        <v>8.448200285052053</v>
      </c>
      <c r="AW1281">
        <v>121104</v>
      </c>
      <c r="AX1281">
        <v>2704</v>
      </c>
      <c r="AY1281">
        <v>0</v>
      </c>
      <c r="AZ1281">
        <v>-0.3832838855895101</v>
      </c>
      <c r="BA1281">
        <v>-0.59019391743775851</v>
      </c>
    </row>
    <row r="1282" spans="1:53" x14ac:dyDescent="0.25">
      <c r="A1282">
        <v>2</v>
      </c>
      <c r="B1282">
        <v>0</v>
      </c>
      <c r="C1282">
        <v>47</v>
      </c>
      <c r="D1282">
        <v>3</v>
      </c>
      <c r="E1282">
        <v>5</v>
      </c>
      <c r="F1282">
        <v>1</v>
      </c>
      <c r="G1282">
        <v>36</v>
      </c>
      <c r="H1282" s="3">
        <f t="shared" si="19"/>
        <v>38</v>
      </c>
      <c r="I1282">
        <v>117211</v>
      </c>
      <c r="J1282">
        <v>737717</v>
      </c>
      <c r="K1282">
        <v>48</v>
      </c>
      <c r="L1282">
        <v>9</v>
      </c>
      <c r="M1282">
        <v>1</v>
      </c>
      <c r="N1282">
        <v>1</v>
      </c>
      <c r="O1282">
        <v>959929.41666666698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959929.41666666698</v>
      </c>
      <c r="X1282">
        <v>959929.41666666698</v>
      </c>
      <c r="Y1282">
        <v>11</v>
      </c>
      <c r="Z1282" s="3" t="s">
        <v>56</v>
      </c>
      <c r="AA1282">
        <v>0</v>
      </c>
      <c r="AB1282">
        <v>1</v>
      </c>
      <c r="AC1282">
        <v>1</v>
      </c>
      <c r="AD1282">
        <v>1</v>
      </c>
      <c r="AE1282">
        <v>0</v>
      </c>
      <c r="AF1282">
        <v>1</v>
      </c>
      <c r="AG1282">
        <v>0</v>
      </c>
      <c r="AH1282">
        <v>48</v>
      </c>
      <c r="AI1282">
        <v>1</v>
      </c>
      <c r="AJ1282">
        <v>0</v>
      </c>
      <c r="AK1282">
        <v>0</v>
      </c>
      <c r="AL1282">
        <v>0</v>
      </c>
      <c r="AM1282">
        <v>5</v>
      </c>
      <c r="AN1282">
        <v>781242</v>
      </c>
      <c r="AO1282">
        <v>3797.7041015625</v>
      </c>
      <c r="AP1282">
        <v>959929.4375</v>
      </c>
      <c r="AQ1282">
        <v>4666.32373046875</v>
      </c>
      <c r="AR1282">
        <v>959929.4375</v>
      </c>
      <c r="AS1282">
        <v>4666.32373046875</v>
      </c>
      <c r="AT1282" t="s">
        <v>57</v>
      </c>
      <c r="AU1282">
        <v>1</v>
      </c>
      <c r="AV1282">
        <v>8.2421519793225535</v>
      </c>
      <c r="AW1282">
        <v>1296</v>
      </c>
      <c r="AX1282">
        <v>2209</v>
      </c>
      <c r="AY1282">
        <v>1</v>
      </c>
      <c r="AZ1282">
        <v>0.65278094243635798</v>
      </c>
      <c r="BA1282">
        <v>-0.1216237317365521</v>
      </c>
    </row>
    <row r="1283" spans="1:53" x14ac:dyDescent="0.25">
      <c r="A1283">
        <v>2</v>
      </c>
      <c r="B1283">
        <v>1</v>
      </c>
      <c r="C1283">
        <v>52</v>
      </c>
      <c r="D1283">
        <v>5</v>
      </c>
      <c r="E1283">
        <v>11</v>
      </c>
      <c r="F1283">
        <v>1</v>
      </c>
      <c r="G1283">
        <v>168</v>
      </c>
      <c r="H1283" s="3">
        <f t="shared" ref="H1283:H1346" si="20">+C1283-(D1283)-6</f>
        <v>41</v>
      </c>
      <c r="I1283">
        <v>0</v>
      </c>
      <c r="J1283">
        <v>0</v>
      </c>
      <c r="K1283">
        <v>50</v>
      </c>
      <c r="L1283">
        <v>9</v>
      </c>
      <c r="M1283">
        <v>1</v>
      </c>
      <c r="N1283">
        <v>1</v>
      </c>
      <c r="O1283">
        <v>1610000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1610000</v>
      </c>
      <c r="X1283">
        <v>1610000</v>
      </c>
      <c r="Y1283">
        <v>11</v>
      </c>
      <c r="Z1283" s="3" t="s">
        <v>52</v>
      </c>
      <c r="AA1283">
        <v>1</v>
      </c>
      <c r="AB1283">
        <v>1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50</v>
      </c>
      <c r="AI1283">
        <v>1</v>
      </c>
      <c r="AJ1283">
        <v>0</v>
      </c>
      <c r="AK1283">
        <v>0</v>
      </c>
      <c r="AL1283">
        <v>0</v>
      </c>
      <c r="AM1283">
        <v>5</v>
      </c>
      <c r="AN1283">
        <v>1610000</v>
      </c>
      <c r="AO1283">
        <v>7513.33349609375</v>
      </c>
      <c r="AP1283">
        <v>1610000</v>
      </c>
      <c r="AQ1283">
        <v>7513.33349609375</v>
      </c>
      <c r="AR1283">
        <v>1610000</v>
      </c>
      <c r="AS1283">
        <v>7513.33349609375</v>
      </c>
      <c r="AT1283" t="s">
        <v>53</v>
      </c>
      <c r="AU1283">
        <v>1</v>
      </c>
      <c r="AV1283">
        <v>8.9244345205885338</v>
      </c>
      <c r="AW1283">
        <v>28224</v>
      </c>
      <c r="AX1283">
        <v>2704</v>
      </c>
      <c r="AY1283">
        <v>0</v>
      </c>
      <c r="AZ1283">
        <v>-0.43287198017980227</v>
      </c>
      <c r="BA1283">
        <v>-0.18252643905854651</v>
      </c>
    </row>
    <row r="1284" spans="1:53" x14ac:dyDescent="0.25">
      <c r="A1284">
        <v>2</v>
      </c>
      <c r="B1284">
        <v>0</v>
      </c>
      <c r="C1284">
        <v>26</v>
      </c>
      <c r="D1284">
        <v>6</v>
      </c>
      <c r="E1284">
        <v>5</v>
      </c>
      <c r="F1284">
        <v>1</v>
      </c>
      <c r="G1284">
        <v>8</v>
      </c>
      <c r="H1284" s="3">
        <f t="shared" si="20"/>
        <v>14</v>
      </c>
      <c r="I1284">
        <v>88211</v>
      </c>
      <c r="J1284">
        <v>950000</v>
      </c>
      <c r="K1284">
        <v>48</v>
      </c>
      <c r="L1284">
        <v>9</v>
      </c>
      <c r="M1284">
        <v>1</v>
      </c>
      <c r="N1284">
        <v>1</v>
      </c>
      <c r="O1284">
        <v>1117377.66666667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1117377.66666667</v>
      </c>
      <c r="X1284">
        <v>1117377.66666667</v>
      </c>
      <c r="Y1284">
        <v>11</v>
      </c>
      <c r="Z1284" s="3" t="s">
        <v>54</v>
      </c>
      <c r="AA1284">
        <v>0</v>
      </c>
      <c r="AB1284">
        <v>1</v>
      </c>
      <c r="AC1284">
        <v>1</v>
      </c>
      <c r="AD1284">
        <v>1</v>
      </c>
      <c r="AE1284">
        <v>0</v>
      </c>
      <c r="AF1284">
        <v>1</v>
      </c>
      <c r="AG1284">
        <v>0</v>
      </c>
      <c r="AH1284">
        <v>48</v>
      </c>
      <c r="AI1284">
        <v>1</v>
      </c>
      <c r="AJ1284">
        <v>0</v>
      </c>
      <c r="AK1284">
        <v>0</v>
      </c>
      <c r="AL1284">
        <v>0</v>
      </c>
      <c r="AM1284">
        <v>5</v>
      </c>
      <c r="AN1284">
        <v>950000</v>
      </c>
      <c r="AO1284">
        <v>4618.0556640625</v>
      </c>
      <c r="AP1284">
        <v>1117377.625</v>
      </c>
      <c r="AQ1284">
        <v>5431.69677734375</v>
      </c>
      <c r="AR1284">
        <v>1117377.625</v>
      </c>
      <c r="AS1284">
        <v>5431.69677734375</v>
      </c>
      <c r="AT1284" t="s">
        <v>55</v>
      </c>
      <c r="AU1284">
        <v>1</v>
      </c>
      <c r="AV1284">
        <v>8.4377290435582317</v>
      </c>
      <c r="AW1284">
        <v>64</v>
      </c>
      <c r="AX1284">
        <v>676</v>
      </c>
      <c r="AY1284">
        <v>1</v>
      </c>
      <c r="AZ1284">
        <v>0.51832808868174196</v>
      </c>
      <c r="BA1284">
        <v>-0.37181845079549891</v>
      </c>
    </row>
    <row r="1285" spans="1:53" x14ac:dyDescent="0.25">
      <c r="A1285">
        <v>2</v>
      </c>
      <c r="B1285">
        <v>1</v>
      </c>
      <c r="C1285">
        <v>21</v>
      </c>
      <c r="D1285">
        <v>5</v>
      </c>
      <c r="E1285">
        <v>11</v>
      </c>
      <c r="F1285">
        <v>1</v>
      </c>
      <c r="G1285">
        <v>1</v>
      </c>
      <c r="H1285" s="3">
        <f t="shared" si="20"/>
        <v>10</v>
      </c>
      <c r="I1285">
        <v>88211</v>
      </c>
      <c r="J1285">
        <v>0</v>
      </c>
      <c r="K1285">
        <v>48</v>
      </c>
      <c r="L1285">
        <v>3</v>
      </c>
      <c r="M1285">
        <v>1</v>
      </c>
      <c r="N1285">
        <v>1</v>
      </c>
      <c r="O1285">
        <v>869453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869453</v>
      </c>
      <c r="X1285">
        <v>869453</v>
      </c>
      <c r="Y1285">
        <v>11</v>
      </c>
      <c r="Z1285" s="3" t="s">
        <v>52</v>
      </c>
      <c r="AA1285">
        <v>1</v>
      </c>
      <c r="AB1285">
        <v>1</v>
      </c>
      <c r="AC1285">
        <v>1</v>
      </c>
      <c r="AD1285">
        <v>1</v>
      </c>
      <c r="AE1285">
        <v>0</v>
      </c>
      <c r="AF1285">
        <v>1</v>
      </c>
      <c r="AG1285">
        <v>0</v>
      </c>
      <c r="AH1285">
        <v>48</v>
      </c>
      <c r="AI1285">
        <v>1</v>
      </c>
      <c r="AJ1285">
        <v>0</v>
      </c>
      <c r="AK1285">
        <v>0</v>
      </c>
      <c r="AL1285">
        <v>1</v>
      </c>
      <c r="AM1285">
        <v>2</v>
      </c>
      <c r="AN1285">
        <v>781242</v>
      </c>
      <c r="AO1285">
        <v>3797.7041015625</v>
      </c>
      <c r="AP1285">
        <v>869453</v>
      </c>
      <c r="AQ1285">
        <v>4226.5078125</v>
      </c>
      <c r="AR1285">
        <v>869453</v>
      </c>
      <c r="AS1285">
        <v>4226.5078125</v>
      </c>
      <c r="AT1285" t="s">
        <v>53</v>
      </c>
      <c r="AU1285">
        <v>1</v>
      </c>
      <c r="AV1285">
        <v>8.2421519793225535</v>
      </c>
      <c r="AW1285">
        <v>1</v>
      </c>
      <c r="AX1285">
        <v>441</v>
      </c>
      <c r="AY1285">
        <v>0</v>
      </c>
      <c r="AZ1285">
        <v>-0.5352411340230403</v>
      </c>
      <c r="BA1285">
        <v>0.160636946103105</v>
      </c>
    </row>
    <row r="1286" spans="1:53" x14ac:dyDescent="0.25">
      <c r="A1286">
        <v>3</v>
      </c>
      <c r="B1286">
        <v>0</v>
      </c>
      <c r="C1286">
        <v>57</v>
      </c>
      <c r="D1286">
        <v>4</v>
      </c>
      <c r="E1286">
        <v>7</v>
      </c>
      <c r="F1286">
        <v>1</v>
      </c>
      <c r="G1286">
        <v>60</v>
      </c>
      <c r="H1286" s="3">
        <f t="shared" si="20"/>
        <v>47</v>
      </c>
      <c r="I1286">
        <v>0</v>
      </c>
      <c r="J1286">
        <v>0</v>
      </c>
      <c r="K1286">
        <v>48</v>
      </c>
      <c r="L1286">
        <v>2</v>
      </c>
      <c r="M1286">
        <v>2</v>
      </c>
      <c r="N1286">
        <v>1</v>
      </c>
      <c r="O1286">
        <v>600000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600000</v>
      </c>
      <c r="X1286">
        <v>600000</v>
      </c>
      <c r="Y1286">
        <v>11</v>
      </c>
      <c r="Z1286" s="3" t="s">
        <v>59</v>
      </c>
      <c r="AA1286">
        <v>0</v>
      </c>
      <c r="AB1286">
        <v>2</v>
      </c>
      <c r="AC1286">
        <v>1</v>
      </c>
      <c r="AD1286">
        <v>1</v>
      </c>
      <c r="AE1286">
        <v>0</v>
      </c>
      <c r="AF1286">
        <v>1</v>
      </c>
      <c r="AG1286">
        <v>0</v>
      </c>
      <c r="AH1286">
        <v>48</v>
      </c>
      <c r="AI1286">
        <v>0</v>
      </c>
      <c r="AJ1286">
        <v>1</v>
      </c>
      <c r="AK1286">
        <v>0</v>
      </c>
      <c r="AL1286">
        <v>1</v>
      </c>
      <c r="AM1286">
        <v>2</v>
      </c>
      <c r="AN1286">
        <v>600000</v>
      </c>
      <c r="AO1286">
        <v>2916.66674804688</v>
      </c>
      <c r="AP1286">
        <v>600000</v>
      </c>
      <c r="AQ1286">
        <v>2916.66674804688</v>
      </c>
      <c r="AR1286">
        <v>600000</v>
      </c>
      <c r="AS1286">
        <v>2916.66674804688</v>
      </c>
      <c r="AT1286" t="s">
        <v>60</v>
      </c>
      <c r="AU1286">
        <v>0</v>
      </c>
      <c r="AV1286">
        <v>7.9781967185853384</v>
      </c>
      <c r="AW1286">
        <v>3600</v>
      </c>
      <c r="AX1286">
        <v>3249</v>
      </c>
      <c r="AY1286">
        <v>1</v>
      </c>
      <c r="AZ1286">
        <v>0.42777628054888778</v>
      </c>
      <c r="BA1286">
        <v>-0.3346209014798654</v>
      </c>
    </row>
    <row r="1287" spans="1:53" x14ac:dyDescent="0.25">
      <c r="A1287">
        <v>3</v>
      </c>
      <c r="B1287">
        <v>1</v>
      </c>
      <c r="C1287">
        <v>32</v>
      </c>
      <c r="D1287">
        <v>5</v>
      </c>
      <c r="E1287">
        <v>11</v>
      </c>
      <c r="F1287">
        <v>1</v>
      </c>
      <c r="G1287">
        <v>6</v>
      </c>
      <c r="H1287" s="3">
        <f t="shared" si="20"/>
        <v>21</v>
      </c>
      <c r="I1287">
        <v>0</v>
      </c>
      <c r="J1287">
        <v>0</v>
      </c>
      <c r="K1287">
        <v>48</v>
      </c>
      <c r="L1287">
        <v>2</v>
      </c>
      <c r="M1287">
        <v>2</v>
      </c>
      <c r="N1287">
        <v>1</v>
      </c>
      <c r="O1287">
        <v>1000000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1000000</v>
      </c>
      <c r="X1287">
        <v>1000000</v>
      </c>
      <c r="Y1287">
        <v>11</v>
      </c>
      <c r="Z1287" s="3" t="s">
        <v>52</v>
      </c>
      <c r="AA1287">
        <v>1</v>
      </c>
      <c r="AB1287">
        <v>2</v>
      </c>
      <c r="AC1287">
        <v>1</v>
      </c>
      <c r="AD1287">
        <v>1</v>
      </c>
      <c r="AE1287">
        <v>0</v>
      </c>
      <c r="AF1287">
        <v>1</v>
      </c>
      <c r="AG1287">
        <v>0</v>
      </c>
      <c r="AH1287">
        <v>48</v>
      </c>
      <c r="AI1287">
        <v>0</v>
      </c>
      <c r="AJ1287">
        <v>1</v>
      </c>
      <c r="AK1287">
        <v>0</v>
      </c>
      <c r="AL1287">
        <v>1</v>
      </c>
      <c r="AM1287">
        <v>2</v>
      </c>
      <c r="AN1287">
        <v>1000000</v>
      </c>
      <c r="AO1287">
        <v>4861.111328125</v>
      </c>
      <c r="AP1287">
        <v>1000000</v>
      </c>
      <c r="AQ1287">
        <v>4861.111328125</v>
      </c>
      <c r="AR1287">
        <v>1000000</v>
      </c>
      <c r="AS1287">
        <v>4861.111328125</v>
      </c>
      <c r="AT1287" t="s">
        <v>53</v>
      </c>
      <c r="AU1287">
        <v>0</v>
      </c>
      <c r="AV1287">
        <v>8.489022359092397</v>
      </c>
      <c r="AW1287">
        <v>36</v>
      </c>
      <c r="AX1287">
        <v>1024</v>
      </c>
      <c r="AY1287">
        <v>0</v>
      </c>
      <c r="AZ1287">
        <v>-0.62580992404320557</v>
      </c>
      <c r="BA1287">
        <v>0.20892199828626559</v>
      </c>
    </row>
    <row r="1288" spans="1:53" x14ac:dyDescent="0.25">
      <c r="A1288">
        <v>3</v>
      </c>
      <c r="B1288">
        <v>1</v>
      </c>
      <c r="C1288">
        <v>33</v>
      </c>
      <c r="D1288">
        <v>3</v>
      </c>
      <c r="E1288">
        <v>5</v>
      </c>
      <c r="F1288">
        <v>1</v>
      </c>
      <c r="G1288">
        <v>24</v>
      </c>
      <c r="H1288" s="3">
        <f t="shared" si="20"/>
        <v>24</v>
      </c>
      <c r="I1288">
        <v>100000</v>
      </c>
      <c r="J1288">
        <v>0</v>
      </c>
      <c r="K1288">
        <v>48</v>
      </c>
      <c r="L1288">
        <v>3</v>
      </c>
      <c r="M1288">
        <v>2</v>
      </c>
      <c r="N1288">
        <v>1</v>
      </c>
      <c r="O1288">
        <v>781242</v>
      </c>
      <c r="P1288">
        <v>0</v>
      </c>
      <c r="Q1288">
        <v>100000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881242</v>
      </c>
      <c r="X1288">
        <v>881242</v>
      </c>
      <c r="Y1288">
        <v>11</v>
      </c>
      <c r="Z1288" s="3" t="s">
        <v>56</v>
      </c>
      <c r="AA1288">
        <v>0</v>
      </c>
      <c r="AB1288">
        <v>2</v>
      </c>
      <c r="AC1288">
        <v>1</v>
      </c>
      <c r="AD1288">
        <v>1</v>
      </c>
      <c r="AE1288">
        <v>0</v>
      </c>
      <c r="AF1288">
        <v>1</v>
      </c>
      <c r="AG1288">
        <v>0</v>
      </c>
      <c r="AH1288">
        <v>48</v>
      </c>
      <c r="AI1288">
        <v>0</v>
      </c>
      <c r="AJ1288">
        <v>1</v>
      </c>
      <c r="AK1288">
        <v>0</v>
      </c>
      <c r="AL1288">
        <v>1</v>
      </c>
      <c r="AM1288">
        <v>2</v>
      </c>
      <c r="AN1288">
        <v>781242</v>
      </c>
      <c r="AO1288">
        <v>3797.7041015625</v>
      </c>
      <c r="AP1288">
        <v>781242</v>
      </c>
      <c r="AQ1288">
        <v>3797.7041015625</v>
      </c>
      <c r="AR1288">
        <v>781242</v>
      </c>
      <c r="AS1288">
        <v>3797.7041015625</v>
      </c>
      <c r="AT1288" t="s">
        <v>57</v>
      </c>
      <c r="AU1288">
        <v>0</v>
      </c>
      <c r="AV1288">
        <v>8.2421519793225535</v>
      </c>
      <c r="AW1288">
        <v>576</v>
      </c>
      <c r="AX1288">
        <v>1089</v>
      </c>
      <c r="AY1288">
        <v>0</v>
      </c>
      <c r="AZ1288">
        <v>-0.46716137562035631</v>
      </c>
      <c r="BA1288">
        <v>0.38771359193225119</v>
      </c>
    </row>
    <row r="1289" spans="1:53" x14ac:dyDescent="0.25">
      <c r="A1289">
        <v>2</v>
      </c>
      <c r="B1289">
        <v>0</v>
      </c>
      <c r="C1289">
        <v>34</v>
      </c>
      <c r="D1289">
        <v>5</v>
      </c>
      <c r="E1289">
        <v>11</v>
      </c>
      <c r="F1289">
        <v>1</v>
      </c>
      <c r="G1289">
        <v>1</v>
      </c>
      <c r="H1289" s="3">
        <f t="shared" si="20"/>
        <v>23</v>
      </c>
      <c r="I1289">
        <v>147211</v>
      </c>
      <c r="J1289">
        <v>0</v>
      </c>
      <c r="K1289">
        <v>48</v>
      </c>
      <c r="L1289">
        <v>9</v>
      </c>
      <c r="M1289">
        <v>1</v>
      </c>
      <c r="N1289">
        <v>1</v>
      </c>
      <c r="O1289">
        <v>928453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928453</v>
      </c>
      <c r="X1289">
        <v>928453</v>
      </c>
      <c r="Y1289">
        <v>11</v>
      </c>
      <c r="Z1289" s="3" t="s">
        <v>52</v>
      </c>
      <c r="AA1289">
        <v>1</v>
      </c>
      <c r="AB1289">
        <v>1</v>
      </c>
      <c r="AC1289">
        <v>1</v>
      </c>
      <c r="AD1289">
        <v>1</v>
      </c>
      <c r="AE1289">
        <v>0</v>
      </c>
      <c r="AF1289">
        <v>1</v>
      </c>
      <c r="AG1289">
        <v>0</v>
      </c>
      <c r="AH1289">
        <v>48</v>
      </c>
      <c r="AI1289">
        <v>1</v>
      </c>
      <c r="AJ1289">
        <v>0</v>
      </c>
      <c r="AK1289">
        <v>0</v>
      </c>
      <c r="AL1289">
        <v>0</v>
      </c>
      <c r="AM1289">
        <v>5</v>
      </c>
      <c r="AN1289">
        <v>781242</v>
      </c>
      <c r="AO1289">
        <v>3797.7041015625</v>
      </c>
      <c r="AP1289">
        <v>928453</v>
      </c>
      <c r="AQ1289">
        <v>4513.31298828125</v>
      </c>
      <c r="AR1289">
        <v>928453</v>
      </c>
      <c r="AS1289">
        <v>4513.31298828125</v>
      </c>
      <c r="AT1289" t="s">
        <v>53</v>
      </c>
      <c r="AU1289">
        <v>1</v>
      </c>
      <c r="AV1289">
        <v>8.2421519793225535</v>
      </c>
      <c r="AW1289">
        <v>1</v>
      </c>
      <c r="AX1289">
        <v>1156</v>
      </c>
      <c r="AY1289">
        <v>1</v>
      </c>
      <c r="AZ1289">
        <v>0.53865884761869975</v>
      </c>
      <c r="BA1289">
        <v>-0.44273053498828852</v>
      </c>
    </row>
    <row r="1290" spans="1:53" x14ac:dyDescent="0.25">
      <c r="A1290">
        <v>1</v>
      </c>
      <c r="B1290">
        <v>1</v>
      </c>
      <c r="C1290">
        <v>40</v>
      </c>
      <c r="D1290">
        <v>5</v>
      </c>
      <c r="E1290">
        <v>11</v>
      </c>
      <c r="F1290">
        <v>1</v>
      </c>
      <c r="G1290">
        <v>36</v>
      </c>
      <c r="H1290" s="3">
        <f t="shared" si="20"/>
        <v>29</v>
      </c>
      <c r="I1290">
        <v>88211</v>
      </c>
      <c r="J1290">
        <v>737717</v>
      </c>
      <c r="K1290">
        <v>48</v>
      </c>
      <c r="L1290">
        <v>9</v>
      </c>
      <c r="M1290">
        <v>1</v>
      </c>
      <c r="N1290">
        <v>1</v>
      </c>
      <c r="O1290">
        <v>930929.41666666698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930929.41666666698</v>
      </c>
      <c r="X1290">
        <v>930929.41666666698</v>
      </c>
      <c r="Y1290">
        <v>11</v>
      </c>
      <c r="Z1290" s="3" t="s">
        <v>52</v>
      </c>
      <c r="AA1290">
        <v>1</v>
      </c>
      <c r="AB1290">
        <v>1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48</v>
      </c>
      <c r="AI1290">
        <v>1</v>
      </c>
      <c r="AJ1290">
        <v>0</v>
      </c>
      <c r="AK1290">
        <v>0</v>
      </c>
      <c r="AL1290">
        <v>0</v>
      </c>
      <c r="AM1290">
        <v>5</v>
      </c>
      <c r="AN1290">
        <v>781242</v>
      </c>
      <c r="AO1290">
        <v>3797.7041015625</v>
      </c>
      <c r="AP1290">
        <v>930929.4375</v>
      </c>
      <c r="AQ1290">
        <v>4525.3515625</v>
      </c>
      <c r="AR1290">
        <v>930929.4375</v>
      </c>
      <c r="AS1290">
        <v>4525.3515625</v>
      </c>
      <c r="AT1290" t="s">
        <v>53</v>
      </c>
      <c r="AU1290">
        <v>1</v>
      </c>
      <c r="AV1290">
        <v>8.2421519793225535</v>
      </c>
      <c r="AW1290">
        <v>1296</v>
      </c>
      <c r="AX1290">
        <v>1600</v>
      </c>
      <c r="AY1290">
        <v>0</v>
      </c>
      <c r="AZ1290">
        <v>-0.46659890518283909</v>
      </c>
      <c r="BA1290">
        <v>-0.59226755418153587</v>
      </c>
    </row>
    <row r="1291" spans="1:53" x14ac:dyDescent="0.25">
      <c r="A1291">
        <v>1</v>
      </c>
      <c r="B1291">
        <v>0</v>
      </c>
      <c r="C1291">
        <v>27</v>
      </c>
      <c r="D1291">
        <v>5</v>
      </c>
      <c r="E1291">
        <v>11</v>
      </c>
      <c r="F1291">
        <v>1</v>
      </c>
      <c r="G1291">
        <v>34</v>
      </c>
      <c r="H1291" s="3">
        <f t="shared" si="20"/>
        <v>16</v>
      </c>
      <c r="I1291">
        <v>28000</v>
      </c>
      <c r="J1291">
        <v>1300000</v>
      </c>
      <c r="K1291">
        <v>40</v>
      </c>
      <c r="L1291">
        <v>6</v>
      </c>
      <c r="M1291">
        <v>1</v>
      </c>
      <c r="N1291">
        <v>1</v>
      </c>
      <c r="O1291">
        <v>1699333.33333333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1699333.33333333</v>
      </c>
      <c r="X1291">
        <v>1699333.33333333</v>
      </c>
      <c r="Y1291">
        <v>11</v>
      </c>
      <c r="Z1291" s="3" t="s">
        <v>52</v>
      </c>
      <c r="AA1291">
        <v>1</v>
      </c>
      <c r="AB1291">
        <v>1</v>
      </c>
      <c r="AC1291">
        <v>1</v>
      </c>
      <c r="AD1291">
        <v>1</v>
      </c>
      <c r="AE1291">
        <v>0</v>
      </c>
      <c r="AF1291">
        <v>1</v>
      </c>
      <c r="AG1291">
        <v>0</v>
      </c>
      <c r="AH1291">
        <v>40</v>
      </c>
      <c r="AI1291">
        <v>1</v>
      </c>
      <c r="AJ1291">
        <v>0</v>
      </c>
      <c r="AK1291">
        <v>0</v>
      </c>
      <c r="AL1291">
        <v>0</v>
      </c>
      <c r="AM1291">
        <v>4</v>
      </c>
      <c r="AN1291">
        <v>1563000</v>
      </c>
      <c r="AO1291">
        <v>9117.5</v>
      </c>
      <c r="AP1291">
        <v>1699333.375</v>
      </c>
      <c r="AQ1291">
        <v>9912.7783203125</v>
      </c>
      <c r="AR1291">
        <v>1699333.375</v>
      </c>
      <c r="AS1291">
        <v>9912.7783203125</v>
      </c>
      <c r="AT1291" t="s">
        <v>53</v>
      </c>
      <c r="AU1291">
        <v>1</v>
      </c>
      <c r="AV1291">
        <v>9.1179509226828355</v>
      </c>
      <c r="AW1291">
        <v>1156</v>
      </c>
      <c r="AX1291">
        <v>729</v>
      </c>
      <c r="AY1291">
        <v>1</v>
      </c>
      <c r="AZ1291">
        <v>0.4633275750558149</v>
      </c>
      <c r="BA1291">
        <v>0.57671573365074957</v>
      </c>
    </row>
    <row r="1292" spans="1:53" x14ac:dyDescent="0.25">
      <c r="A1292">
        <v>1</v>
      </c>
      <c r="B1292">
        <v>0</v>
      </c>
      <c r="C1292">
        <v>43</v>
      </c>
      <c r="D1292">
        <v>4</v>
      </c>
      <c r="E1292">
        <v>6</v>
      </c>
      <c r="F1292">
        <v>4</v>
      </c>
      <c r="G1292">
        <v>0</v>
      </c>
      <c r="H1292" s="3">
        <f t="shared" si="20"/>
        <v>33</v>
      </c>
      <c r="I1292">
        <v>35000</v>
      </c>
      <c r="J1292">
        <v>0</v>
      </c>
      <c r="K1292">
        <v>10</v>
      </c>
      <c r="L1292">
        <v>2</v>
      </c>
      <c r="M1292">
        <v>2</v>
      </c>
      <c r="N1292">
        <v>1</v>
      </c>
      <c r="O1292">
        <v>35000</v>
      </c>
      <c r="P1292">
        <v>0</v>
      </c>
      <c r="Q1292">
        <v>35000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70000</v>
      </c>
      <c r="X1292">
        <v>70000</v>
      </c>
      <c r="Y1292">
        <v>11</v>
      </c>
      <c r="Z1292" s="3" t="s">
        <v>59</v>
      </c>
      <c r="AA1292">
        <v>0</v>
      </c>
      <c r="AB1292">
        <v>2</v>
      </c>
      <c r="AC1292">
        <v>1</v>
      </c>
      <c r="AD1292">
        <v>1</v>
      </c>
      <c r="AE1292">
        <v>0</v>
      </c>
      <c r="AF1292">
        <v>1</v>
      </c>
      <c r="AG1292">
        <v>0</v>
      </c>
      <c r="AH1292">
        <v>72</v>
      </c>
      <c r="AI1292">
        <v>0</v>
      </c>
      <c r="AJ1292">
        <v>1</v>
      </c>
      <c r="AK1292">
        <v>0</v>
      </c>
      <c r="AL1292">
        <v>1</v>
      </c>
      <c r="AM1292">
        <v>2</v>
      </c>
      <c r="AN1292">
        <v>35000</v>
      </c>
      <c r="AO1292">
        <v>816.66668701171898</v>
      </c>
      <c r="AP1292">
        <v>35000</v>
      </c>
      <c r="AQ1292">
        <v>816.66668701171898</v>
      </c>
      <c r="AR1292">
        <v>35000</v>
      </c>
      <c r="AS1292">
        <v>816.66668701171898</v>
      </c>
      <c r="AT1292" t="s">
        <v>60</v>
      </c>
      <c r="AU1292">
        <v>0</v>
      </c>
      <c r="AV1292">
        <v>6.705231039782972</v>
      </c>
      <c r="AW1292">
        <v>0</v>
      </c>
      <c r="AX1292">
        <v>1849</v>
      </c>
      <c r="AY1292">
        <v>1</v>
      </c>
      <c r="AZ1292">
        <v>0.55036704191443986</v>
      </c>
      <c r="BA1292">
        <v>-1.1770200103613151</v>
      </c>
    </row>
    <row r="1293" spans="1:53" x14ac:dyDescent="0.25">
      <c r="A1293">
        <v>1</v>
      </c>
      <c r="B1293">
        <v>1</v>
      </c>
      <c r="C1293">
        <v>20</v>
      </c>
      <c r="D1293">
        <v>5</v>
      </c>
      <c r="E1293">
        <v>11</v>
      </c>
      <c r="F1293">
        <v>6</v>
      </c>
      <c r="G1293">
        <v>1</v>
      </c>
      <c r="H1293" s="3">
        <f t="shared" si="20"/>
        <v>9</v>
      </c>
      <c r="I1293">
        <v>0</v>
      </c>
      <c r="J1293">
        <v>0</v>
      </c>
      <c r="K1293">
        <v>24</v>
      </c>
      <c r="L1293">
        <v>2</v>
      </c>
      <c r="M1293">
        <v>2</v>
      </c>
      <c r="N1293">
        <v>1</v>
      </c>
      <c r="O1293">
        <v>100000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100000</v>
      </c>
      <c r="X1293">
        <v>100000</v>
      </c>
      <c r="Y1293">
        <v>11</v>
      </c>
      <c r="Z1293" s="3" t="s">
        <v>52</v>
      </c>
      <c r="AA1293">
        <v>1</v>
      </c>
      <c r="AB1293">
        <v>2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24</v>
      </c>
      <c r="AI1293">
        <v>0</v>
      </c>
      <c r="AJ1293">
        <v>1</v>
      </c>
      <c r="AK1293">
        <v>0</v>
      </c>
      <c r="AL1293">
        <v>1</v>
      </c>
      <c r="AM1293">
        <v>2</v>
      </c>
      <c r="AN1293">
        <v>100000</v>
      </c>
      <c r="AO1293">
        <v>972.22222900390602</v>
      </c>
      <c r="AP1293">
        <v>100000</v>
      </c>
      <c r="AQ1293">
        <v>972.22222900390602</v>
      </c>
      <c r="AR1293">
        <v>100000</v>
      </c>
      <c r="AS1293">
        <v>972.22222900390602</v>
      </c>
      <c r="AT1293" t="s">
        <v>53</v>
      </c>
      <c r="AU1293">
        <v>0</v>
      </c>
      <c r="AV1293">
        <v>6.8795844089908869</v>
      </c>
      <c r="AW1293">
        <v>1</v>
      </c>
      <c r="AX1293">
        <v>400</v>
      </c>
      <c r="AY1293">
        <v>0</v>
      </c>
      <c r="AZ1293">
        <v>-0.70136226185627859</v>
      </c>
      <c r="BA1293">
        <v>-1.3890048245132891</v>
      </c>
    </row>
    <row r="1294" spans="1:53" x14ac:dyDescent="0.25">
      <c r="A1294">
        <v>1</v>
      </c>
      <c r="B1294">
        <v>1</v>
      </c>
      <c r="C1294">
        <v>32</v>
      </c>
      <c r="D1294">
        <v>5</v>
      </c>
      <c r="E1294">
        <v>11</v>
      </c>
      <c r="F1294">
        <v>1</v>
      </c>
      <c r="G1294">
        <v>12</v>
      </c>
      <c r="H1294" s="3">
        <f t="shared" si="20"/>
        <v>21</v>
      </c>
      <c r="I1294">
        <v>88211</v>
      </c>
      <c r="J1294">
        <v>737717</v>
      </c>
      <c r="K1294">
        <v>60</v>
      </c>
      <c r="L1294">
        <v>2</v>
      </c>
      <c r="M1294">
        <v>1</v>
      </c>
      <c r="N1294">
        <v>1</v>
      </c>
      <c r="O1294">
        <v>1249687.41666667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1249687.41666667</v>
      </c>
      <c r="X1294">
        <v>1429687.41666667</v>
      </c>
      <c r="Y1294">
        <v>11</v>
      </c>
      <c r="Z1294" s="3" t="s">
        <v>52</v>
      </c>
      <c r="AA1294">
        <v>1</v>
      </c>
      <c r="AB1294">
        <v>1</v>
      </c>
      <c r="AC1294">
        <v>1</v>
      </c>
      <c r="AD1294">
        <v>1</v>
      </c>
      <c r="AE1294">
        <v>0</v>
      </c>
      <c r="AF1294">
        <v>1</v>
      </c>
      <c r="AG1294">
        <v>0</v>
      </c>
      <c r="AH1294">
        <v>60</v>
      </c>
      <c r="AI1294">
        <v>1</v>
      </c>
      <c r="AJ1294">
        <v>0</v>
      </c>
      <c r="AK1294">
        <v>0</v>
      </c>
      <c r="AL1294">
        <v>1</v>
      </c>
      <c r="AM1294">
        <v>2</v>
      </c>
      <c r="AN1294">
        <v>1100000</v>
      </c>
      <c r="AO1294">
        <v>4277.77783203125</v>
      </c>
      <c r="AP1294">
        <v>1249687.375</v>
      </c>
      <c r="AQ1294">
        <v>4859.8955078125</v>
      </c>
      <c r="AR1294">
        <v>1249687.375</v>
      </c>
      <c r="AS1294">
        <v>4859.8955078125</v>
      </c>
      <c r="AT1294" t="s">
        <v>53</v>
      </c>
      <c r="AU1294">
        <v>1</v>
      </c>
      <c r="AV1294">
        <v>8.3611889556222856</v>
      </c>
      <c r="AW1294">
        <v>144</v>
      </c>
      <c r="AX1294">
        <v>1024</v>
      </c>
      <c r="AY1294">
        <v>0</v>
      </c>
      <c r="AZ1294">
        <v>-0.5487567878809102</v>
      </c>
      <c r="BA1294">
        <v>0.20364056634093289</v>
      </c>
    </row>
    <row r="1295" spans="1:53" x14ac:dyDescent="0.25">
      <c r="A1295">
        <v>1</v>
      </c>
      <c r="B1295">
        <v>1</v>
      </c>
      <c r="C1295">
        <v>30</v>
      </c>
      <c r="D1295">
        <v>4</v>
      </c>
      <c r="E1295">
        <v>7</v>
      </c>
      <c r="F1295">
        <v>6</v>
      </c>
      <c r="G1295">
        <v>36</v>
      </c>
      <c r="H1295" s="3">
        <f t="shared" si="20"/>
        <v>20</v>
      </c>
      <c r="I1295">
        <v>88211</v>
      </c>
      <c r="J1295">
        <v>50000</v>
      </c>
      <c r="K1295">
        <v>48</v>
      </c>
      <c r="L1295">
        <v>9</v>
      </c>
      <c r="M1295">
        <v>1</v>
      </c>
      <c r="N1295">
        <v>1</v>
      </c>
      <c r="O1295">
        <v>2138211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2138211</v>
      </c>
      <c r="X1295">
        <v>2138211</v>
      </c>
      <c r="Y1295">
        <v>11</v>
      </c>
      <c r="Z1295" s="3" t="s">
        <v>59</v>
      </c>
      <c r="AA1295">
        <v>0</v>
      </c>
      <c r="AB1295">
        <v>1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48</v>
      </c>
      <c r="AI1295">
        <v>1</v>
      </c>
      <c r="AJ1295">
        <v>0</v>
      </c>
      <c r="AK1295">
        <v>0</v>
      </c>
      <c r="AL1295">
        <v>0</v>
      </c>
      <c r="AM1295">
        <v>5</v>
      </c>
      <c r="AN1295">
        <v>2000000</v>
      </c>
      <c r="AO1295">
        <v>9722.22265625</v>
      </c>
      <c r="AP1295">
        <v>2138211</v>
      </c>
      <c r="AQ1295">
        <v>10394.0810546875</v>
      </c>
      <c r="AR1295">
        <v>2138211</v>
      </c>
      <c r="AS1295">
        <v>10394.0810546875</v>
      </c>
      <c r="AT1295" t="s">
        <v>60</v>
      </c>
      <c r="AU1295">
        <v>1</v>
      </c>
      <c r="AV1295">
        <v>9.1821695396523424</v>
      </c>
      <c r="AW1295">
        <v>1296</v>
      </c>
      <c r="AX1295">
        <v>900</v>
      </c>
      <c r="AY1295">
        <v>0</v>
      </c>
      <c r="AZ1295">
        <v>-0.36271591793966679</v>
      </c>
      <c r="BA1295">
        <v>0.76787326767566844</v>
      </c>
    </row>
    <row r="1296" spans="1:53" x14ac:dyDescent="0.25">
      <c r="A1296">
        <v>3</v>
      </c>
      <c r="B1296">
        <v>1</v>
      </c>
      <c r="C1296">
        <v>39</v>
      </c>
      <c r="D1296">
        <v>5</v>
      </c>
      <c r="E1296">
        <v>11</v>
      </c>
      <c r="F1296">
        <v>1</v>
      </c>
      <c r="G1296">
        <v>24</v>
      </c>
      <c r="H1296" s="3">
        <f t="shared" si="20"/>
        <v>28</v>
      </c>
      <c r="I1296">
        <v>180000</v>
      </c>
      <c r="J1296">
        <v>750000</v>
      </c>
      <c r="K1296">
        <v>60</v>
      </c>
      <c r="L1296">
        <v>9</v>
      </c>
      <c r="M1296">
        <v>1</v>
      </c>
      <c r="N1296">
        <v>1</v>
      </c>
      <c r="O1296">
        <v>843742</v>
      </c>
      <c r="P1296">
        <v>0</v>
      </c>
      <c r="Q1296">
        <v>180000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1023742</v>
      </c>
      <c r="X1296">
        <v>1023742</v>
      </c>
      <c r="Y1296">
        <v>11</v>
      </c>
      <c r="Z1296" s="3" t="s">
        <v>52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1</v>
      </c>
      <c r="AG1296">
        <v>0</v>
      </c>
      <c r="AH1296">
        <v>60</v>
      </c>
      <c r="AI1296">
        <v>1</v>
      </c>
      <c r="AJ1296">
        <v>0</v>
      </c>
      <c r="AK1296">
        <v>0</v>
      </c>
      <c r="AL1296">
        <v>0</v>
      </c>
      <c r="AM1296">
        <v>5</v>
      </c>
      <c r="AN1296">
        <v>781242</v>
      </c>
      <c r="AO1296">
        <v>3038.16333007812</v>
      </c>
      <c r="AP1296">
        <v>843742</v>
      </c>
      <c r="AQ1296">
        <v>3281.21899414062</v>
      </c>
      <c r="AR1296">
        <v>843742</v>
      </c>
      <c r="AS1296">
        <v>3281.21899414062</v>
      </c>
      <c r="AT1296" t="s">
        <v>53</v>
      </c>
      <c r="AU1296">
        <v>1</v>
      </c>
      <c r="AV1296">
        <v>8.019008444079935</v>
      </c>
      <c r="AW1296">
        <v>576</v>
      </c>
      <c r="AX1296">
        <v>1521</v>
      </c>
      <c r="AY1296">
        <v>0</v>
      </c>
      <c r="AZ1296">
        <v>-0.3942865150349667</v>
      </c>
      <c r="BA1296">
        <v>-0.6470779070506727</v>
      </c>
    </row>
    <row r="1297" spans="1:53" x14ac:dyDescent="0.25">
      <c r="A1297">
        <v>2</v>
      </c>
      <c r="B1297">
        <v>0</v>
      </c>
      <c r="C1297">
        <v>19</v>
      </c>
      <c r="D1297">
        <v>5</v>
      </c>
      <c r="E1297">
        <v>11</v>
      </c>
      <c r="F1297">
        <v>1</v>
      </c>
      <c r="G1297">
        <v>1</v>
      </c>
      <c r="H1297" s="3">
        <f t="shared" si="20"/>
        <v>8</v>
      </c>
      <c r="I1297">
        <v>88211</v>
      </c>
      <c r="J1297">
        <v>775000</v>
      </c>
      <c r="K1297">
        <v>48</v>
      </c>
      <c r="L1297">
        <v>9</v>
      </c>
      <c r="M1297">
        <v>1</v>
      </c>
      <c r="N1297">
        <v>1</v>
      </c>
      <c r="O1297">
        <v>1075711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1075711</v>
      </c>
      <c r="X1297">
        <v>1075711</v>
      </c>
      <c r="Y1297">
        <v>11</v>
      </c>
      <c r="Z1297" s="3" t="s">
        <v>52</v>
      </c>
      <c r="AA1297">
        <v>1</v>
      </c>
      <c r="AB1297">
        <v>1</v>
      </c>
      <c r="AC1297">
        <v>1</v>
      </c>
      <c r="AD1297">
        <v>1</v>
      </c>
      <c r="AE1297">
        <v>0</v>
      </c>
      <c r="AF1297">
        <v>1</v>
      </c>
      <c r="AG1297">
        <v>0</v>
      </c>
      <c r="AH1297">
        <v>48</v>
      </c>
      <c r="AI1297">
        <v>1</v>
      </c>
      <c r="AJ1297">
        <v>0</v>
      </c>
      <c r="AK1297">
        <v>0</v>
      </c>
      <c r="AL1297">
        <v>0</v>
      </c>
      <c r="AM1297">
        <v>5</v>
      </c>
      <c r="AN1297">
        <v>900000</v>
      </c>
      <c r="AO1297">
        <v>4375</v>
      </c>
      <c r="AP1297">
        <v>1075711</v>
      </c>
      <c r="AQ1297">
        <v>5229.15087890625</v>
      </c>
      <c r="AR1297">
        <v>1075711</v>
      </c>
      <c r="AS1297">
        <v>5229.15087890625</v>
      </c>
      <c r="AT1297" t="s">
        <v>53</v>
      </c>
      <c r="AU1297">
        <v>1</v>
      </c>
      <c r="AV1297">
        <v>8.3836617987917155</v>
      </c>
      <c r="AW1297">
        <v>1</v>
      </c>
      <c r="AX1297">
        <v>361</v>
      </c>
      <c r="AY1297">
        <v>1</v>
      </c>
      <c r="AZ1297">
        <v>0.63104777007040325</v>
      </c>
      <c r="BA1297">
        <v>3.0421596752439609E-2</v>
      </c>
    </row>
    <row r="1298" spans="1:53" x14ac:dyDescent="0.25">
      <c r="A1298">
        <v>3</v>
      </c>
      <c r="B1298">
        <v>1</v>
      </c>
      <c r="C1298">
        <v>19</v>
      </c>
      <c r="D1298">
        <v>5</v>
      </c>
      <c r="E1298">
        <v>11</v>
      </c>
      <c r="F1298">
        <v>1</v>
      </c>
      <c r="G1298">
        <v>8</v>
      </c>
      <c r="H1298" s="3">
        <f t="shared" si="20"/>
        <v>8</v>
      </c>
      <c r="I1298">
        <v>83211</v>
      </c>
      <c r="J1298">
        <v>350000</v>
      </c>
      <c r="K1298">
        <v>48</v>
      </c>
      <c r="L1298">
        <v>9</v>
      </c>
      <c r="M1298">
        <v>2</v>
      </c>
      <c r="N1298">
        <v>1</v>
      </c>
      <c r="O1298">
        <v>893619.66666666698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893619.66666666698</v>
      </c>
      <c r="X1298">
        <v>893619.66666666698</v>
      </c>
      <c r="Y1298">
        <v>11</v>
      </c>
      <c r="Z1298" s="3" t="s">
        <v>52</v>
      </c>
      <c r="AA1298">
        <v>1</v>
      </c>
      <c r="AB1298">
        <v>2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48</v>
      </c>
      <c r="AI1298">
        <v>0</v>
      </c>
      <c r="AJ1298">
        <v>1</v>
      </c>
      <c r="AK1298">
        <v>0</v>
      </c>
      <c r="AL1298">
        <v>0</v>
      </c>
      <c r="AM1298">
        <v>5</v>
      </c>
      <c r="AN1298">
        <v>781242</v>
      </c>
      <c r="AO1298">
        <v>3797.7041015625</v>
      </c>
      <c r="AP1298">
        <v>893619.6875</v>
      </c>
      <c r="AQ1298">
        <v>4343.984375</v>
      </c>
      <c r="AR1298">
        <v>893619.6875</v>
      </c>
      <c r="AS1298">
        <v>4343.984375</v>
      </c>
      <c r="AT1298" t="s">
        <v>53</v>
      </c>
      <c r="AU1298">
        <v>0</v>
      </c>
      <c r="AV1298">
        <v>8.2421519793225535</v>
      </c>
      <c r="AW1298">
        <v>64</v>
      </c>
      <c r="AX1298">
        <v>361</v>
      </c>
      <c r="AY1298">
        <v>0</v>
      </c>
      <c r="AZ1298">
        <v>-0.36580209095058619</v>
      </c>
      <c r="BA1298">
        <v>-0.1247047258296187</v>
      </c>
    </row>
    <row r="1299" spans="1:53" x14ac:dyDescent="0.25">
      <c r="A1299">
        <v>3</v>
      </c>
      <c r="B1299">
        <v>0</v>
      </c>
      <c r="C1299">
        <v>20</v>
      </c>
      <c r="D1299">
        <v>5</v>
      </c>
      <c r="E1299">
        <v>11</v>
      </c>
      <c r="F1299">
        <v>1</v>
      </c>
      <c r="G1299">
        <v>24</v>
      </c>
      <c r="H1299" s="3">
        <f t="shared" si="20"/>
        <v>9</v>
      </c>
      <c r="I1299">
        <v>88211</v>
      </c>
      <c r="J1299">
        <v>0</v>
      </c>
      <c r="K1299">
        <v>48</v>
      </c>
      <c r="L1299">
        <v>9</v>
      </c>
      <c r="M1299">
        <v>1</v>
      </c>
      <c r="N1299">
        <v>1</v>
      </c>
      <c r="O1299">
        <v>869453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869453</v>
      </c>
      <c r="X1299">
        <v>869453</v>
      </c>
      <c r="Y1299">
        <v>11</v>
      </c>
      <c r="Z1299" s="3" t="s">
        <v>52</v>
      </c>
      <c r="AA1299">
        <v>1</v>
      </c>
      <c r="AB1299">
        <v>1</v>
      </c>
      <c r="AC1299">
        <v>1</v>
      </c>
      <c r="AD1299">
        <v>1</v>
      </c>
      <c r="AE1299">
        <v>0</v>
      </c>
      <c r="AF1299">
        <v>1</v>
      </c>
      <c r="AG1299">
        <v>0</v>
      </c>
      <c r="AH1299">
        <v>48</v>
      </c>
      <c r="AI1299">
        <v>1</v>
      </c>
      <c r="AJ1299">
        <v>0</v>
      </c>
      <c r="AK1299">
        <v>0</v>
      </c>
      <c r="AL1299">
        <v>0</v>
      </c>
      <c r="AM1299">
        <v>5</v>
      </c>
      <c r="AN1299">
        <v>781242</v>
      </c>
      <c r="AO1299">
        <v>3797.7041015625</v>
      </c>
      <c r="AP1299">
        <v>869453</v>
      </c>
      <c r="AQ1299">
        <v>4226.5078125</v>
      </c>
      <c r="AR1299">
        <v>869453</v>
      </c>
      <c r="AS1299">
        <v>4226.5078125</v>
      </c>
      <c r="AT1299" t="s">
        <v>53</v>
      </c>
      <c r="AU1299">
        <v>1</v>
      </c>
      <c r="AV1299">
        <v>8.2421519793225535</v>
      </c>
      <c r="AW1299">
        <v>576</v>
      </c>
      <c r="AX1299">
        <v>400</v>
      </c>
      <c r="AY1299">
        <v>1</v>
      </c>
      <c r="AZ1299">
        <v>0.6329621557540468</v>
      </c>
      <c r="BA1299">
        <v>-0.18282829051191479</v>
      </c>
    </row>
    <row r="1300" spans="1:53" x14ac:dyDescent="0.25">
      <c r="A1300">
        <v>1</v>
      </c>
      <c r="B1300">
        <v>0</v>
      </c>
      <c r="C1300">
        <v>28</v>
      </c>
      <c r="D1300">
        <v>5</v>
      </c>
      <c r="E1300">
        <v>11</v>
      </c>
      <c r="F1300">
        <v>6</v>
      </c>
      <c r="G1300">
        <v>60</v>
      </c>
      <c r="H1300" s="3">
        <f t="shared" si="20"/>
        <v>17</v>
      </c>
      <c r="I1300">
        <v>0</v>
      </c>
      <c r="J1300">
        <v>737717</v>
      </c>
      <c r="K1300">
        <v>48</v>
      </c>
      <c r="L1300">
        <v>5</v>
      </c>
      <c r="M1300">
        <v>1</v>
      </c>
      <c r="N1300">
        <v>1</v>
      </c>
      <c r="O1300">
        <v>842718.41666666698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842718.41666666698</v>
      </c>
      <c r="X1300">
        <v>842718.41666666698</v>
      </c>
      <c r="Y1300">
        <v>11</v>
      </c>
      <c r="Z1300" s="3" t="s">
        <v>52</v>
      </c>
      <c r="AA1300">
        <v>1</v>
      </c>
      <c r="AB1300">
        <v>1</v>
      </c>
      <c r="AC1300">
        <v>1</v>
      </c>
      <c r="AD1300">
        <v>1</v>
      </c>
      <c r="AE1300">
        <v>0</v>
      </c>
      <c r="AF1300">
        <v>1</v>
      </c>
      <c r="AG1300">
        <v>0</v>
      </c>
      <c r="AH1300">
        <v>48</v>
      </c>
      <c r="AI1300">
        <v>1</v>
      </c>
      <c r="AJ1300">
        <v>0</v>
      </c>
      <c r="AK1300">
        <v>0</v>
      </c>
      <c r="AL1300">
        <v>0</v>
      </c>
      <c r="AM1300">
        <v>4</v>
      </c>
      <c r="AN1300">
        <v>781242</v>
      </c>
      <c r="AO1300">
        <v>3797.7041015625</v>
      </c>
      <c r="AP1300">
        <v>842718.4375</v>
      </c>
      <c r="AQ1300">
        <v>4096.5478515625</v>
      </c>
      <c r="AR1300">
        <v>842718.4375</v>
      </c>
      <c r="AS1300">
        <v>4096.5478515625</v>
      </c>
      <c r="AT1300" t="s">
        <v>53</v>
      </c>
      <c r="AU1300">
        <v>1</v>
      </c>
      <c r="AV1300">
        <v>8.2421519793225535</v>
      </c>
      <c r="AW1300">
        <v>3600</v>
      </c>
      <c r="AX1300">
        <v>784</v>
      </c>
      <c r="AY1300">
        <v>1</v>
      </c>
      <c r="AZ1300">
        <v>0.49132777882261902</v>
      </c>
      <c r="BA1300">
        <v>-0.22349735620874381</v>
      </c>
    </row>
    <row r="1301" spans="1:53" x14ac:dyDescent="0.25">
      <c r="A1301">
        <v>2</v>
      </c>
      <c r="B1301">
        <v>1</v>
      </c>
      <c r="C1301">
        <v>24</v>
      </c>
      <c r="D1301">
        <v>6</v>
      </c>
      <c r="E1301">
        <v>2</v>
      </c>
      <c r="F1301">
        <v>1</v>
      </c>
      <c r="G1301">
        <v>14</v>
      </c>
      <c r="H1301" s="3">
        <f t="shared" si="20"/>
        <v>12</v>
      </c>
      <c r="I1301">
        <v>88211</v>
      </c>
      <c r="J1301">
        <v>750000</v>
      </c>
      <c r="K1301">
        <v>48</v>
      </c>
      <c r="L1301">
        <v>6</v>
      </c>
      <c r="M1301">
        <v>1</v>
      </c>
      <c r="N1301">
        <v>1</v>
      </c>
      <c r="O1301">
        <v>950711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950711</v>
      </c>
      <c r="X1301">
        <v>1117378</v>
      </c>
      <c r="Y1301">
        <v>11</v>
      </c>
      <c r="Z1301" s="3" t="s">
        <v>54</v>
      </c>
      <c r="AA1301">
        <v>0</v>
      </c>
      <c r="AB1301">
        <v>1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48</v>
      </c>
      <c r="AI1301">
        <v>1</v>
      </c>
      <c r="AJ1301">
        <v>0</v>
      </c>
      <c r="AK1301">
        <v>0</v>
      </c>
      <c r="AL1301">
        <v>0</v>
      </c>
      <c r="AM1301">
        <v>4</v>
      </c>
      <c r="AN1301">
        <v>800000</v>
      </c>
      <c r="AO1301">
        <v>3888.88891601562</v>
      </c>
      <c r="AP1301">
        <v>950711</v>
      </c>
      <c r="AQ1301">
        <v>4621.51171875</v>
      </c>
      <c r="AR1301">
        <v>950711</v>
      </c>
      <c r="AS1301">
        <v>4621.51171875</v>
      </c>
      <c r="AT1301" t="s">
        <v>55</v>
      </c>
      <c r="AU1301">
        <v>1</v>
      </c>
      <c r="AV1301">
        <v>8.2658787701107759</v>
      </c>
      <c r="AW1301">
        <v>196</v>
      </c>
      <c r="AX1301">
        <v>576</v>
      </c>
      <c r="AY1301">
        <v>0</v>
      </c>
      <c r="AZ1301">
        <v>-0.54115985774478104</v>
      </c>
      <c r="BA1301">
        <v>-0.34554480363582318</v>
      </c>
    </row>
    <row r="1302" spans="1:53" x14ac:dyDescent="0.25">
      <c r="A1302">
        <v>2</v>
      </c>
      <c r="B1302">
        <v>0</v>
      </c>
      <c r="C1302">
        <v>59</v>
      </c>
      <c r="D1302">
        <v>5</v>
      </c>
      <c r="E1302">
        <v>11</v>
      </c>
      <c r="F1302">
        <v>1</v>
      </c>
      <c r="G1302">
        <v>180</v>
      </c>
      <c r="H1302" s="3">
        <f t="shared" si="20"/>
        <v>48</v>
      </c>
      <c r="I1302">
        <v>0</v>
      </c>
      <c r="J1302">
        <v>737717</v>
      </c>
      <c r="K1302">
        <v>40</v>
      </c>
      <c r="L1302">
        <v>6</v>
      </c>
      <c r="M1302">
        <v>1</v>
      </c>
      <c r="N1302">
        <v>1</v>
      </c>
      <c r="O1302">
        <v>842718.41666666698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842718.41666666698</v>
      </c>
      <c r="X1302">
        <v>842718.41666666698</v>
      </c>
      <c r="Y1302">
        <v>11</v>
      </c>
      <c r="Z1302" s="3" t="s">
        <v>52</v>
      </c>
      <c r="AA1302">
        <v>1</v>
      </c>
      <c r="AB1302">
        <v>1</v>
      </c>
      <c r="AC1302">
        <v>1</v>
      </c>
      <c r="AD1302">
        <v>1</v>
      </c>
      <c r="AE1302">
        <v>0</v>
      </c>
      <c r="AF1302">
        <v>1</v>
      </c>
      <c r="AG1302">
        <v>0</v>
      </c>
      <c r="AH1302">
        <v>40</v>
      </c>
      <c r="AI1302">
        <v>1</v>
      </c>
      <c r="AJ1302">
        <v>0</v>
      </c>
      <c r="AK1302">
        <v>0</v>
      </c>
      <c r="AL1302">
        <v>0</v>
      </c>
      <c r="AM1302">
        <v>4</v>
      </c>
      <c r="AN1302">
        <v>781242</v>
      </c>
      <c r="AO1302">
        <v>4557.2451171875</v>
      </c>
      <c r="AP1302">
        <v>842718.4375</v>
      </c>
      <c r="AQ1302">
        <v>4915.857421875</v>
      </c>
      <c r="AR1302">
        <v>842718.4375</v>
      </c>
      <c r="AS1302">
        <v>4915.857421875</v>
      </c>
      <c r="AT1302" t="s">
        <v>53</v>
      </c>
      <c r="AU1302">
        <v>1</v>
      </c>
      <c r="AV1302">
        <v>8.424473578974089</v>
      </c>
      <c r="AW1302">
        <v>32400</v>
      </c>
      <c r="AX1302">
        <v>3481</v>
      </c>
      <c r="AY1302">
        <v>1</v>
      </c>
      <c r="AZ1302">
        <v>0.44259360409367288</v>
      </c>
      <c r="BA1302">
        <v>-0.64277849725137759</v>
      </c>
    </row>
    <row r="1303" spans="1:53" x14ac:dyDescent="0.25">
      <c r="A1303">
        <v>2</v>
      </c>
      <c r="B1303">
        <v>0</v>
      </c>
      <c r="C1303">
        <v>44</v>
      </c>
      <c r="D1303">
        <v>5</v>
      </c>
      <c r="E1303">
        <v>11</v>
      </c>
      <c r="F1303">
        <v>1</v>
      </c>
      <c r="G1303">
        <v>42</v>
      </c>
      <c r="H1303" s="3">
        <f t="shared" si="20"/>
        <v>33</v>
      </c>
      <c r="I1303">
        <v>0</v>
      </c>
      <c r="J1303">
        <v>0</v>
      </c>
      <c r="K1303">
        <v>48</v>
      </c>
      <c r="L1303">
        <v>9</v>
      </c>
      <c r="M1303">
        <v>1</v>
      </c>
      <c r="N1303">
        <v>1</v>
      </c>
      <c r="O1303">
        <v>1200000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1200000</v>
      </c>
      <c r="X1303">
        <v>1200000</v>
      </c>
      <c r="Y1303">
        <v>11</v>
      </c>
      <c r="Z1303" s="3" t="s">
        <v>52</v>
      </c>
      <c r="AA1303">
        <v>1</v>
      </c>
      <c r="AB1303">
        <v>1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48</v>
      </c>
      <c r="AI1303">
        <v>1</v>
      </c>
      <c r="AJ1303">
        <v>0</v>
      </c>
      <c r="AK1303">
        <v>0</v>
      </c>
      <c r="AL1303">
        <v>0</v>
      </c>
      <c r="AM1303">
        <v>5</v>
      </c>
      <c r="AN1303">
        <v>1200000</v>
      </c>
      <c r="AO1303">
        <v>5833.33349609375</v>
      </c>
      <c r="AP1303">
        <v>1200000</v>
      </c>
      <c r="AQ1303">
        <v>5833.33349609375</v>
      </c>
      <c r="AR1303">
        <v>1200000</v>
      </c>
      <c r="AS1303">
        <v>5833.33349609375</v>
      </c>
      <c r="AT1303" t="s">
        <v>53</v>
      </c>
      <c r="AU1303">
        <v>1</v>
      </c>
      <c r="AV1303">
        <v>8.6713438991452811</v>
      </c>
      <c r="AW1303">
        <v>1764</v>
      </c>
      <c r="AX1303">
        <v>1936</v>
      </c>
      <c r="AY1303">
        <v>1</v>
      </c>
      <c r="AZ1303">
        <v>0.5277409445266934</v>
      </c>
      <c r="BA1303">
        <v>-0.21371686818345381</v>
      </c>
    </row>
    <row r="1304" spans="1:53" x14ac:dyDescent="0.25">
      <c r="A1304">
        <v>2</v>
      </c>
      <c r="B1304">
        <v>1</v>
      </c>
      <c r="C1304">
        <v>21</v>
      </c>
      <c r="D1304">
        <v>5</v>
      </c>
      <c r="E1304">
        <v>11</v>
      </c>
      <c r="F1304">
        <v>1</v>
      </c>
      <c r="G1304">
        <v>0</v>
      </c>
      <c r="H1304" s="3">
        <f t="shared" si="20"/>
        <v>10</v>
      </c>
      <c r="I1304">
        <v>0</v>
      </c>
      <c r="J1304">
        <v>0</v>
      </c>
      <c r="K1304">
        <v>48</v>
      </c>
      <c r="L1304">
        <v>2</v>
      </c>
      <c r="M1304">
        <v>2</v>
      </c>
      <c r="N1304">
        <v>1</v>
      </c>
      <c r="O1304">
        <v>514000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514000</v>
      </c>
      <c r="X1304">
        <v>514000</v>
      </c>
      <c r="Y1304">
        <v>11</v>
      </c>
      <c r="Z1304" s="3" t="s">
        <v>52</v>
      </c>
      <c r="AA1304">
        <v>1</v>
      </c>
      <c r="AB1304">
        <v>2</v>
      </c>
      <c r="AC1304">
        <v>1</v>
      </c>
      <c r="AD1304">
        <v>1</v>
      </c>
      <c r="AE1304">
        <v>0</v>
      </c>
      <c r="AF1304">
        <v>1</v>
      </c>
      <c r="AG1304">
        <v>0</v>
      </c>
      <c r="AH1304">
        <v>48</v>
      </c>
      <c r="AI1304">
        <v>0</v>
      </c>
      <c r="AJ1304">
        <v>1</v>
      </c>
      <c r="AK1304">
        <v>0</v>
      </c>
      <c r="AL1304">
        <v>1</v>
      </c>
      <c r="AM1304">
        <v>2</v>
      </c>
      <c r="AN1304">
        <v>514000</v>
      </c>
      <c r="AO1304">
        <v>2498.61108398438</v>
      </c>
      <c r="AP1304">
        <v>514000</v>
      </c>
      <c r="AQ1304">
        <v>2498.61108398438</v>
      </c>
      <c r="AR1304">
        <v>514000</v>
      </c>
      <c r="AS1304">
        <v>2498.61108398438</v>
      </c>
      <c r="AT1304" t="s">
        <v>53</v>
      </c>
      <c r="AU1304">
        <v>0</v>
      </c>
      <c r="AV1304">
        <v>7.8234902900658447</v>
      </c>
      <c r="AW1304">
        <v>0</v>
      </c>
      <c r="AX1304">
        <v>441</v>
      </c>
      <c r="AY1304">
        <v>0</v>
      </c>
      <c r="AZ1304">
        <v>-0.56077722424081455</v>
      </c>
      <c r="BA1304">
        <v>-0.2017042803099747</v>
      </c>
    </row>
    <row r="1305" spans="1:53" x14ac:dyDescent="0.25">
      <c r="A1305">
        <v>3</v>
      </c>
      <c r="B1305">
        <v>1</v>
      </c>
      <c r="C1305">
        <v>33</v>
      </c>
      <c r="D1305">
        <v>5</v>
      </c>
      <c r="E1305">
        <v>11</v>
      </c>
      <c r="F1305">
        <v>1</v>
      </c>
      <c r="G1305">
        <v>120</v>
      </c>
      <c r="H1305" s="3">
        <f t="shared" si="20"/>
        <v>22</v>
      </c>
      <c r="I1305">
        <v>118211</v>
      </c>
      <c r="J1305">
        <v>1358000</v>
      </c>
      <c r="K1305">
        <v>48</v>
      </c>
      <c r="L1305">
        <v>9</v>
      </c>
      <c r="M1305">
        <v>1</v>
      </c>
      <c r="N1305">
        <v>1</v>
      </c>
      <c r="O1305">
        <v>1560211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1560211</v>
      </c>
      <c r="X1305">
        <v>1560211</v>
      </c>
      <c r="Y1305">
        <v>11</v>
      </c>
      <c r="Z1305" s="3" t="s">
        <v>52</v>
      </c>
      <c r="AA1305">
        <v>1</v>
      </c>
      <c r="AB1305">
        <v>1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48</v>
      </c>
      <c r="AI1305">
        <v>1</v>
      </c>
      <c r="AJ1305">
        <v>0</v>
      </c>
      <c r="AK1305">
        <v>0</v>
      </c>
      <c r="AL1305">
        <v>0</v>
      </c>
      <c r="AM1305">
        <v>5</v>
      </c>
      <c r="AN1305">
        <v>1008000</v>
      </c>
      <c r="AO1305">
        <v>4900</v>
      </c>
      <c r="AP1305">
        <v>1560211</v>
      </c>
      <c r="AQ1305">
        <v>7584.35888671875</v>
      </c>
      <c r="AR1305">
        <v>1560211</v>
      </c>
      <c r="AS1305">
        <v>7584.35888671875</v>
      </c>
      <c r="AT1305" t="s">
        <v>53</v>
      </c>
      <c r="AU1305">
        <v>1</v>
      </c>
      <c r="AV1305">
        <v>8.4969904840987187</v>
      </c>
      <c r="AW1305">
        <v>14400</v>
      </c>
      <c r="AX1305">
        <v>1089</v>
      </c>
      <c r="AY1305">
        <v>0</v>
      </c>
      <c r="AZ1305">
        <v>-0.41762776458037021</v>
      </c>
      <c r="BA1305">
        <v>-0.38045314210738829</v>
      </c>
    </row>
    <row r="1306" spans="1:53" x14ac:dyDescent="0.25">
      <c r="A1306">
        <v>3</v>
      </c>
      <c r="B1306">
        <v>1</v>
      </c>
      <c r="C1306">
        <v>24</v>
      </c>
      <c r="D1306">
        <v>6</v>
      </c>
      <c r="E1306">
        <v>2</v>
      </c>
      <c r="F1306">
        <v>1</v>
      </c>
      <c r="G1306">
        <v>36</v>
      </c>
      <c r="H1306" s="3">
        <f t="shared" si="20"/>
        <v>12</v>
      </c>
      <c r="I1306">
        <v>0</v>
      </c>
      <c r="J1306">
        <v>950000</v>
      </c>
      <c r="K1306">
        <v>48</v>
      </c>
      <c r="L1306">
        <v>9</v>
      </c>
      <c r="M1306">
        <v>1</v>
      </c>
      <c r="N1306">
        <v>1</v>
      </c>
      <c r="O1306">
        <v>1103166.66666667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1103166.66666667</v>
      </c>
      <c r="X1306">
        <v>1103166.66666667</v>
      </c>
      <c r="Y1306">
        <v>11</v>
      </c>
      <c r="Z1306" s="3" t="s">
        <v>54</v>
      </c>
      <c r="AA1306">
        <v>0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48</v>
      </c>
      <c r="AI1306">
        <v>1</v>
      </c>
      <c r="AJ1306">
        <v>0</v>
      </c>
      <c r="AK1306">
        <v>0</v>
      </c>
      <c r="AL1306">
        <v>0</v>
      </c>
      <c r="AM1306">
        <v>5</v>
      </c>
      <c r="AN1306">
        <v>1024000</v>
      </c>
      <c r="AO1306">
        <v>4977.77783203125</v>
      </c>
      <c r="AP1306">
        <v>1103166.625</v>
      </c>
      <c r="AQ1306">
        <v>5362.61572265625</v>
      </c>
      <c r="AR1306">
        <v>1103166.625</v>
      </c>
      <c r="AS1306">
        <v>5362.61572265625</v>
      </c>
      <c r="AT1306" t="s">
        <v>55</v>
      </c>
      <c r="AU1306">
        <v>1</v>
      </c>
      <c r="AV1306">
        <v>8.5127388519659917</v>
      </c>
      <c r="AW1306">
        <v>1296</v>
      </c>
      <c r="AX1306">
        <v>576</v>
      </c>
      <c r="AY1306">
        <v>0</v>
      </c>
      <c r="AZ1306">
        <v>-0.45698161428288803</v>
      </c>
      <c r="BA1306">
        <v>-0.30305466927759711</v>
      </c>
    </row>
    <row r="1307" spans="1:53" x14ac:dyDescent="0.25">
      <c r="A1307">
        <v>3</v>
      </c>
      <c r="B1307">
        <v>1</v>
      </c>
      <c r="C1307">
        <v>25</v>
      </c>
      <c r="D1307">
        <v>5</v>
      </c>
      <c r="E1307">
        <v>11</v>
      </c>
      <c r="F1307">
        <v>1</v>
      </c>
      <c r="G1307">
        <v>24</v>
      </c>
      <c r="H1307" s="3">
        <f t="shared" si="20"/>
        <v>14</v>
      </c>
      <c r="I1307">
        <v>0</v>
      </c>
      <c r="J1307">
        <v>0</v>
      </c>
      <c r="K1307">
        <v>55</v>
      </c>
      <c r="L1307">
        <v>2</v>
      </c>
      <c r="M1307">
        <v>2</v>
      </c>
      <c r="N1307">
        <v>1</v>
      </c>
      <c r="O1307">
        <v>700000</v>
      </c>
      <c r="P1307">
        <v>480000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1180000</v>
      </c>
      <c r="X1307">
        <v>1180000</v>
      </c>
      <c r="Y1307">
        <v>11</v>
      </c>
      <c r="Z1307" s="3" t="s">
        <v>52</v>
      </c>
      <c r="AA1307">
        <v>1</v>
      </c>
      <c r="AB1307">
        <v>2</v>
      </c>
      <c r="AC1307">
        <v>1</v>
      </c>
      <c r="AD1307">
        <v>1</v>
      </c>
      <c r="AE1307">
        <v>0</v>
      </c>
      <c r="AF1307">
        <v>1</v>
      </c>
      <c r="AG1307">
        <v>0</v>
      </c>
      <c r="AH1307">
        <v>64</v>
      </c>
      <c r="AI1307">
        <v>0</v>
      </c>
      <c r="AJ1307">
        <v>1</v>
      </c>
      <c r="AK1307">
        <v>0</v>
      </c>
      <c r="AL1307">
        <v>1</v>
      </c>
      <c r="AM1307">
        <v>2</v>
      </c>
      <c r="AN1307">
        <v>700000</v>
      </c>
      <c r="AO1307">
        <v>2969.69702148438</v>
      </c>
      <c r="AP1307">
        <v>1180000</v>
      </c>
      <c r="AQ1307">
        <v>4302.08349609375</v>
      </c>
      <c r="AR1307">
        <v>1180000</v>
      </c>
      <c r="AS1307">
        <v>4302.08349609375</v>
      </c>
      <c r="AT1307" t="s">
        <v>53</v>
      </c>
      <c r="AU1307">
        <v>0</v>
      </c>
      <c r="AV1307">
        <v>7.9962152136248461</v>
      </c>
      <c r="AW1307">
        <v>576</v>
      </c>
      <c r="AX1307">
        <v>625</v>
      </c>
      <c r="AY1307">
        <v>0</v>
      </c>
      <c r="AZ1307">
        <v>-0.47955573567937648</v>
      </c>
      <c r="BA1307">
        <v>4.3304592747938518E-3</v>
      </c>
    </row>
    <row r="1308" spans="1:53" x14ac:dyDescent="0.25">
      <c r="A1308">
        <v>3</v>
      </c>
      <c r="B1308">
        <v>0</v>
      </c>
      <c r="C1308">
        <v>35</v>
      </c>
      <c r="D1308">
        <v>6</v>
      </c>
      <c r="E1308">
        <v>2</v>
      </c>
      <c r="F1308">
        <v>1</v>
      </c>
      <c r="G1308">
        <v>72</v>
      </c>
      <c r="H1308" s="3">
        <f t="shared" si="20"/>
        <v>23</v>
      </c>
      <c r="I1308">
        <v>148212</v>
      </c>
      <c r="J1308">
        <v>800000</v>
      </c>
      <c r="K1308">
        <v>48</v>
      </c>
      <c r="L1308">
        <v>9</v>
      </c>
      <c r="M1308">
        <v>1</v>
      </c>
      <c r="N1308">
        <v>1</v>
      </c>
      <c r="O1308">
        <v>1084331.66666667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1084331.66666667</v>
      </c>
      <c r="X1308">
        <v>1667664.66666667</v>
      </c>
      <c r="Y1308">
        <v>11</v>
      </c>
      <c r="Z1308" s="3" t="s">
        <v>54</v>
      </c>
      <c r="AA1308">
        <v>0</v>
      </c>
      <c r="AB1308">
        <v>1</v>
      </c>
      <c r="AC1308">
        <v>1</v>
      </c>
      <c r="AD1308">
        <v>1</v>
      </c>
      <c r="AE1308">
        <v>0</v>
      </c>
      <c r="AF1308">
        <v>1</v>
      </c>
      <c r="AG1308">
        <v>0</v>
      </c>
      <c r="AH1308">
        <v>48</v>
      </c>
      <c r="AI1308">
        <v>1</v>
      </c>
      <c r="AJ1308">
        <v>0</v>
      </c>
      <c r="AK1308">
        <v>0</v>
      </c>
      <c r="AL1308">
        <v>0</v>
      </c>
      <c r="AM1308">
        <v>5</v>
      </c>
      <c r="AN1308">
        <v>869453</v>
      </c>
      <c r="AO1308">
        <v>4226.5078125</v>
      </c>
      <c r="AP1308">
        <v>1084331.625</v>
      </c>
      <c r="AQ1308">
        <v>5271.056640625</v>
      </c>
      <c r="AR1308">
        <v>1084331.625</v>
      </c>
      <c r="AS1308">
        <v>5271.056640625</v>
      </c>
      <c r="AT1308" t="s">
        <v>55</v>
      </c>
      <c r="AU1308">
        <v>1</v>
      </c>
      <c r="AV1308">
        <v>8.3491313548234434</v>
      </c>
      <c r="AW1308">
        <v>5184</v>
      </c>
      <c r="AX1308">
        <v>1225</v>
      </c>
      <c r="AY1308">
        <v>1</v>
      </c>
      <c r="AZ1308">
        <v>0.49659057834841752</v>
      </c>
      <c r="BA1308">
        <v>-0.74796581953052188</v>
      </c>
    </row>
    <row r="1309" spans="1:53" x14ac:dyDescent="0.25">
      <c r="A1309">
        <v>3</v>
      </c>
      <c r="B1309">
        <v>1</v>
      </c>
      <c r="C1309">
        <v>33</v>
      </c>
      <c r="D1309">
        <v>6</v>
      </c>
      <c r="E1309">
        <v>2</v>
      </c>
      <c r="F1309">
        <v>1</v>
      </c>
      <c r="G1309">
        <v>36</v>
      </c>
      <c r="H1309" s="3">
        <f t="shared" si="20"/>
        <v>21</v>
      </c>
      <c r="I1309">
        <v>118211</v>
      </c>
      <c r="J1309">
        <v>750000</v>
      </c>
      <c r="K1309">
        <v>48</v>
      </c>
      <c r="L1309">
        <v>9</v>
      </c>
      <c r="M1309">
        <v>1</v>
      </c>
      <c r="N1309">
        <v>1</v>
      </c>
      <c r="O1309">
        <v>961953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961953</v>
      </c>
      <c r="X1309">
        <v>1361953</v>
      </c>
      <c r="Y1309">
        <v>11</v>
      </c>
      <c r="Z1309" s="3" t="s">
        <v>54</v>
      </c>
      <c r="AA1309">
        <v>0</v>
      </c>
      <c r="AB1309">
        <v>1</v>
      </c>
      <c r="AC1309">
        <v>1</v>
      </c>
      <c r="AD1309">
        <v>1</v>
      </c>
      <c r="AE1309">
        <v>0</v>
      </c>
      <c r="AF1309">
        <v>1</v>
      </c>
      <c r="AG1309">
        <v>0</v>
      </c>
      <c r="AH1309">
        <v>48</v>
      </c>
      <c r="AI1309">
        <v>1</v>
      </c>
      <c r="AJ1309">
        <v>0</v>
      </c>
      <c r="AK1309">
        <v>0</v>
      </c>
      <c r="AL1309">
        <v>0</v>
      </c>
      <c r="AM1309">
        <v>5</v>
      </c>
      <c r="AN1309">
        <v>781242</v>
      </c>
      <c r="AO1309">
        <v>3797.7041015625</v>
      </c>
      <c r="AP1309">
        <v>961953</v>
      </c>
      <c r="AQ1309">
        <v>4676.16064453125</v>
      </c>
      <c r="AR1309">
        <v>961953</v>
      </c>
      <c r="AS1309">
        <v>4676.16064453125</v>
      </c>
      <c r="AT1309" t="s">
        <v>55</v>
      </c>
      <c r="AU1309">
        <v>1</v>
      </c>
      <c r="AV1309">
        <v>8.2421519793225535</v>
      </c>
      <c r="AW1309">
        <v>1296</v>
      </c>
      <c r="AX1309">
        <v>1089</v>
      </c>
      <c r="AY1309">
        <v>0</v>
      </c>
      <c r="AZ1309">
        <v>-0.50756219680641346</v>
      </c>
      <c r="BA1309">
        <v>-0.75846650607767219</v>
      </c>
    </row>
    <row r="1310" spans="1:53" x14ac:dyDescent="0.25">
      <c r="A1310">
        <v>3</v>
      </c>
      <c r="B1310">
        <v>1</v>
      </c>
      <c r="C1310">
        <v>25</v>
      </c>
      <c r="D1310">
        <v>5</v>
      </c>
      <c r="E1310">
        <v>11</v>
      </c>
      <c r="F1310">
        <v>1</v>
      </c>
      <c r="G1310">
        <v>6</v>
      </c>
      <c r="H1310" s="3">
        <f t="shared" si="20"/>
        <v>14</v>
      </c>
      <c r="I1310">
        <v>0</v>
      </c>
      <c r="J1310">
        <v>0</v>
      </c>
      <c r="K1310">
        <v>48</v>
      </c>
      <c r="L1310">
        <v>9</v>
      </c>
      <c r="M1310">
        <v>1</v>
      </c>
      <c r="N1310">
        <v>1</v>
      </c>
      <c r="O1310">
        <v>1500000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1500000</v>
      </c>
      <c r="X1310">
        <v>1620000</v>
      </c>
      <c r="Y1310">
        <v>11</v>
      </c>
      <c r="Z1310" s="3" t="s">
        <v>52</v>
      </c>
      <c r="AA1310">
        <v>1</v>
      </c>
      <c r="AB1310">
        <v>1</v>
      </c>
      <c r="AC1310">
        <v>1</v>
      </c>
      <c r="AD1310">
        <v>1</v>
      </c>
      <c r="AE1310">
        <v>0</v>
      </c>
      <c r="AF1310">
        <v>1</v>
      </c>
      <c r="AG1310">
        <v>0</v>
      </c>
      <c r="AH1310">
        <v>48</v>
      </c>
      <c r="AI1310">
        <v>1</v>
      </c>
      <c r="AJ1310">
        <v>0</v>
      </c>
      <c r="AK1310">
        <v>0</v>
      </c>
      <c r="AL1310">
        <v>0</v>
      </c>
      <c r="AM1310">
        <v>5</v>
      </c>
      <c r="AN1310">
        <v>1500000</v>
      </c>
      <c r="AO1310">
        <v>7291.66650390625</v>
      </c>
      <c r="AP1310">
        <v>1500000</v>
      </c>
      <c r="AQ1310">
        <v>7291.66650390625</v>
      </c>
      <c r="AR1310">
        <v>1500000</v>
      </c>
      <c r="AS1310">
        <v>7291.66650390625</v>
      </c>
      <c r="AT1310" t="s">
        <v>53</v>
      </c>
      <c r="AU1310">
        <v>1</v>
      </c>
      <c r="AV1310">
        <v>8.8944874002362759</v>
      </c>
      <c r="AW1310">
        <v>36</v>
      </c>
      <c r="AX1310">
        <v>625</v>
      </c>
      <c r="AY1310">
        <v>0</v>
      </c>
      <c r="AZ1310">
        <v>-0.41092626854006498</v>
      </c>
      <c r="BA1310">
        <v>0.37760682054054662</v>
      </c>
    </row>
    <row r="1311" spans="1:53" x14ac:dyDescent="0.25">
      <c r="A1311">
        <v>3</v>
      </c>
      <c r="B1311">
        <v>1</v>
      </c>
      <c r="C1311">
        <v>27</v>
      </c>
      <c r="D1311">
        <v>4</v>
      </c>
      <c r="E1311">
        <v>9</v>
      </c>
      <c r="F1311">
        <v>1</v>
      </c>
      <c r="G1311">
        <v>108</v>
      </c>
      <c r="H1311" s="3">
        <f t="shared" si="20"/>
        <v>17</v>
      </c>
      <c r="I1311">
        <v>150000</v>
      </c>
      <c r="J1311">
        <v>0</v>
      </c>
      <c r="K1311">
        <v>48</v>
      </c>
      <c r="L1311">
        <v>5</v>
      </c>
      <c r="M1311">
        <v>2</v>
      </c>
      <c r="N1311">
        <v>1</v>
      </c>
      <c r="O1311">
        <v>1200000</v>
      </c>
      <c r="P1311">
        <v>0</v>
      </c>
      <c r="Q1311">
        <v>150000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1350000</v>
      </c>
      <c r="X1311">
        <v>1350000</v>
      </c>
      <c r="Y1311">
        <v>11</v>
      </c>
      <c r="Z1311" s="3" t="s">
        <v>59</v>
      </c>
      <c r="AA1311">
        <v>0</v>
      </c>
      <c r="AB1311">
        <v>2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48</v>
      </c>
      <c r="AI1311">
        <v>0</v>
      </c>
      <c r="AJ1311">
        <v>1</v>
      </c>
      <c r="AK1311">
        <v>0</v>
      </c>
      <c r="AL1311">
        <v>0</v>
      </c>
      <c r="AM1311">
        <v>4</v>
      </c>
      <c r="AN1311">
        <v>1200000</v>
      </c>
      <c r="AO1311">
        <v>5833.33349609375</v>
      </c>
      <c r="AP1311">
        <v>1200000</v>
      </c>
      <c r="AQ1311">
        <v>5833.33349609375</v>
      </c>
      <c r="AR1311">
        <v>1200000</v>
      </c>
      <c r="AS1311">
        <v>5833.33349609375</v>
      </c>
      <c r="AT1311" t="s">
        <v>60</v>
      </c>
      <c r="AU1311">
        <v>0</v>
      </c>
      <c r="AV1311">
        <v>8.6713438991452811</v>
      </c>
      <c r="AW1311">
        <v>11664</v>
      </c>
      <c r="AX1311">
        <v>729</v>
      </c>
      <c r="AY1311">
        <v>0</v>
      </c>
      <c r="AZ1311">
        <v>-0.42405576581052801</v>
      </c>
      <c r="BA1311">
        <v>0.41232334498863032</v>
      </c>
    </row>
    <row r="1312" spans="1:53" x14ac:dyDescent="0.25">
      <c r="A1312">
        <v>3</v>
      </c>
      <c r="B1312">
        <v>0</v>
      </c>
      <c r="C1312">
        <v>45</v>
      </c>
      <c r="D1312">
        <v>6</v>
      </c>
      <c r="E1312">
        <v>5</v>
      </c>
      <c r="F1312">
        <v>1</v>
      </c>
      <c r="G1312">
        <v>48</v>
      </c>
      <c r="H1312" s="3">
        <f t="shared" si="20"/>
        <v>33</v>
      </c>
      <c r="I1312">
        <v>117211</v>
      </c>
      <c r="J1312">
        <v>737717</v>
      </c>
      <c r="K1312">
        <v>48</v>
      </c>
      <c r="L1312">
        <v>9</v>
      </c>
      <c r="M1312">
        <v>1</v>
      </c>
      <c r="N1312">
        <v>1</v>
      </c>
      <c r="O1312">
        <v>959929.41666666698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959929.41666666698</v>
      </c>
      <c r="X1312">
        <v>959929.41666666698</v>
      </c>
      <c r="Y1312">
        <v>11</v>
      </c>
      <c r="Z1312" s="3" t="s">
        <v>54</v>
      </c>
      <c r="AA1312">
        <v>0</v>
      </c>
      <c r="AB1312">
        <v>1</v>
      </c>
      <c r="AC1312">
        <v>1</v>
      </c>
      <c r="AD1312">
        <v>1</v>
      </c>
      <c r="AE1312">
        <v>0</v>
      </c>
      <c r="AF1312">
        <v>1</v>
      </c>
      <c r="AG1312">
        <v>0</v>
      </c>
      <c r="AH1312">
        <v>48</v>
      </c>
      <c r="AI1312">
        <v>1</v>
      </c>
      <c r="AJ1312">
        <v>0</v>
      </c>
      <c r="AK1312">
        <v>0</v>
      </c>
      <c r="AL1312">
        <v>0</v>
      </c>
      <c r="AM1312">
        <v>5</v>
      </c>
      <c r="AN1312">
        <v>781242</v>
      </c>
      <c r="AO1312">
        <v>3797.7041015625</v>
      </c>
      <c r="AP1312">
        <v>959929.4375</v>
      </c>
      <c r="AQ1312">
        <v>4666.32373046875</v>
      </c>
      <c r="AR1312">
        <v>959929.4375</v>
      </c>
      <c r="AS1312">
        <v>4666.32373046875</v>
      </c>
      <c r="AT1312" t="s">
        <v>55</v>
      </c>
      <c r="AU1312">
        <v>1</v>
      </c>
      <c r="AV1312">
        <v>8.2421519793225535</v>
      </c>
      <c r="AW1312">
        <v>2304</v>
      </c>
      <c r="AX1312">
        <v>2025</v>
      </c>
      <c r="AY1312">
        <v>1</v>
      </c>
      <c r="AZ1312">
        <v>0.46341378451150239</v>
      </c>
      <c r="BA1312">
        <v>-0.92761242017333234</v>
      </c>
    </row>
    <row r="1313" spans="1:53" x14ac:dyDescent="0.25">
      <c r="A1313">
        <v>3</v>
      </c>
      <c r="B1313">
        <v>1</v>
      </c>
      <c r="C1313">
        <v>32</v>
      </c>
      <c r="D1313">
        <v>6</v>
      </c>
      <c r="E1313">
        <v>2</v>
      </c>
      <c r="F1313">
        <v>1</v>
      </c>
      <c r="G1313">
        <v>12</v>
      </c>
      <c r="H1313" s="3">
        <f t="shared" si="20"/>
        <v>20</v>
      </c>
      <c r="I1313">
        <v>29600</v>
      </c>
      <c r="J1313">
        <v>0</v>
      </c>
      <c r="K1313">
        <v>48</v>
      </c>
      <c r="L1313">
        <v>9</v>
      </c>
      <c r="M1313">
        <v>1</v>
      </c>
      <c r="N1313">
        <v>1</v>
      </c>
      <c r="O1313">
        <v>810842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810842</v>
      </c>
      <c r="X1313">
        <v>810842</v>
      </c>
      <c r="Y1313">
        <v>11</v>
      </c>
      <c r="Z1313" s="3" t="s">
        <v>54</v>
      </c>
      <c r="AA1313">
        <v>0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0</v>
      </c>
      <c r="AH1313">
        <v>48</v>
      </c>
      <c r="AI1313">
        <v>1</v>
      </c>
      <c r="AJ1313">
        <v>0</v>
      </c>
      <c r="AK1313">
        <v>0</v>
      </c>
      <c r="AL1313">
        <v>0</v>
      </c>
      <c r="AM1313">
        <v>5</v>
      </c>
      <c r="AN1313">
        <v>781242</v>
      </c>
      <c r="AO1313">
        <v>3797.7041015625</v>
      </c>
      <c r="AP1313">
        <v>810842</v>
      </c>
      <c r="AQ1313">
        <v>3941.59301757812</v>
      </c>
      <c r="AR1313">
        <v>810842</v>
      </c>
      <c r="AS1313">
        <v>3941.59301757812</v>
      </c>
      <c r="AT1313" t="s">
        <v>55</v>
      </c>
      <c r="AU1313">
        <v>1</v>
      </c>
      <c r="AV1313">
        <v>8.2421519793225535</v>
      </c>
      <c r="AW1313">
        <v>144</v>
      </c>
      <c r="AX1313">
        <v>1024</v>
      </c>
      <c r="AY1313">
        <v>0</v>
      </c>
      <c r="AZ1313">
        <v>-0.51283001018402086</v>
      </c>
      <c r="BA1313">
        <v>-0.69595927132980173</v>
      </c>
    </row>
    <row r="1314" spans="1:53" x14ac:dyDescent="0.25">
      <c r="A1314">
        <v>3</v>
      </c>
      <c r="B1314">
        <v>1</v>
      </c>
      <c r="C1314">
        <v>23</v>
      </c>
      <c r="D1314">
        <v>5</v>
      </c>
      <c r="E1314">
        <v>11</v>
      </c>
      <c r="F1314">
        <v>1</v>
      </c>
      <c r="G1314">
        <v>12</v>
      </c>
      <c r="H1314" s="3">
        <f t="shared" si="20"/>
        <v>12</v>
      </c>
      <c r="I1314">
        <v>0</v>
      </c>
      <c r="J1314">
        <v>0</v>
      </c>
      <c r="K1314">
        <v>48</v>
      </c>
      <c r="L1314">
        <v>3</v>
      </c>
      <c r="M1314">
        <v>2</v>
      </c>
      <c r="N1314">
        <v>1</v>
      </c>
      <c r="O1314">
        <v>800000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800000</v>
      </c>
      <c r="X1314">
        <v>800000</v>
      </c>
      <c r="Y1314">
        <v>11</v>
      </c>
      <c r="Z1314" s="3" t="s">
        <v>52</v>
      </c>
      <c r="AA1314">
        <v>1</v>
      </c>
      <c r="AB1314">
        <v>2</v>
      </c>
      <c r="AC1314">
        <v>1</v>
      </c>
      <c r="AD1314">
        <v>1</v>
      </c>
      <c r="AE1314">
        <v>0</v>
      </c>
      <c r="AF1314">
        <v>1</v>
      </c>
      <c r="AG1314">
        <v>0</v>
      </c>
      <c r="AH1314">
        <v>48</v>
      </c>
      <c r="AI1314">
        <v>0</v>
      </c>
      <c r="AJ1314">
        <v>1</v>
      </c>
      <c r="AK1314">
        <v>0</v>
      </c>
      <c r="AL1314">
        <v>1</v>
      </c>
      <c r="AM1314">
        <v>2</v>
      </c>
      <c r="AN1314">
        <v>800000</v>
      </c>
      <c r="AO1314">
        <v>3888.88891601562</v>
      </c>
      <c r="AP1314">
        <v>800000</v>
      </c>
      <c r="AQ1314">
        <v>3888.88891601562</v>
      </c>
      <c r="AR1314">
        <v>800000</v>
      </c>
      <c r="AS1314">
        <v>3888.88891601562</v>
      </c>
      <c r="AT1314" t="s">
        <v>53</v>
      </c>
      <c r="AU1314">
        <v>0</v>
      </c>
      <c r="AV1314">
        <v>8.2658787701107759</v>
      </c>
      <c r="AW1314">
        <v>144</v>
      </c>
      <c r="AX1314">
        <v>529</v>
      </c>
      <c r="AY1314">
        <v>0</v>
      </c>
      <c r="AZ1314">
        <v>-0.54508240918600037</v>
      </c>
      <c r="BA1314">
        <v>0.1117408631438203</v>
      </c>
    </row>
    <row r="1315" spans="1:53" x14ac:dyDescent="0.25">
      <c r="A1315">
        <v>3</v>
      </c>
      <c r="B1315">
        <v>0</v>
      </c>
      <c r="C1315">
        <v>23</v>
      </c>
      <c r="D1315">
        <v>6</v>
      </c>
      <c r="E1315">
        <v>2</v>
      </c>
      <c r="F1315">
        <v>1</v>
      </c>
      <c r="G1315">
        <v>4</v>
      </c>
      <c r="H1315" s="3">
        <f t="shared" si="20"/>
        <v>11</v>
      </c>
      <c r="I1315">
        <v>0</v>
      </c>
      <c r="J1315">
        <v>60000</v>
      </c>
      <c r="K1315">
        <v>45</v>
      </c>
      <c r="L1315">
        <v>9</v>
      </c>
      <c r="M1315">
        <v>1</v>
      </c>
      <c r="N1315">
        <v>1</v>
      </c>
      <c r="O1315">
        <v>755000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755000</v>
      </c>
      <c r="X1315">
        <v>755000</v>
      </c>
      <c r="Y1315">
        <v>11</v>
      </c>
      <c r="Z1315" s="3" t="s">
        <v>54</v>
      </c>
      <c r="AA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0</v>
      </c>
      <c r="AH1315">
        <v>45</v>
      </c>
      <c r="AI1315">
        <v>1</v>
      </c>
      <c r="AJ1315">
        <v>0</v>
      </c>
      <c r="AK1315">
        <v>0</v>
      </c>
      <c r="AL1315">
        <v>0</v>
      </c>
      <c r="AM1315">
        <v>5</v>
      </c>
      <c r="AN1315">
        <v>750000</v>
      </c>
      <c r="AO1315">
        <v>3888.88891601562</v>
      </c>
      <c r="AP1315">
        <v>755000</v>
      </c>
      <c r="AQ1315">
        <v>3914.81469726562</v>
      </c>
      <c r="AR1315">
        <v>755000</v>
      </c>
      <c r="AS1315">
        <v>3914.81469726562</v>
      </c>
      <c r="AT1315" t="s">
        <v>55</v>
      </c>
      <c r="AU1315">
        <v>1</v>
      </c>
      <c r="AV1315">
        <v>8.2658787701107759</v>
      </c>
      <c r="AW1315">
        <v>16</v>
      </c>
      <c r="AX1315">
        <v>529</v>
      </c>
      <c r="AY1315">
        <v>1</v>
      </c>
      <c r="AZ1315">
        <v>0.51803354168386972</v>
      </c>
      <c r="BA1315">
        <v>-0.49839256513208868</v>
      </c>
    </row>
    <row r="1316" spans="1:53" x14ac:dyDescent="0.25">
      <c r="A1316">
        <v>3</v>
      </c>
      <c r="B1316">
        <v>0</v>
      </c>
      <c r="C1316">
        <v>34</v>
      </c>
      <c r="D1316">
        <v>5</v>
      </c>
      <c r="E1316">
        <v>11</v>
      </c>
      <c r="F1316">
        <v>1</v>
      </c>
      <c r="G1316">
        <v>17</v>
      </c>
      <c r="H1316" s="3">
        <f t="shared" si="20"/>
        <v>23</v>
      </c>
      <c r="I1316">
        <v>0</v>
      </c>
      <c r="J1316">
        <v>0</v>
      </c>
      <c r="K1316">
        <v>36</v>
      </c>
      <c r="L1316">
        <v>9</v>
      </c>
      <c r="M1316">
        <v>1</v>
      </c>
      <c r="N1316">
        <v>1</v>
      </c>
      <c r="O1316">
        <v>900000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900000</v>
      </c>
      <c r="X1316">
        <v>900000</v>
      </c>
      <c r="Y1316">
        <v>11</v>
      </c>
      <c r="Z1316" s="3" t="s">
        <v>52</v>
      </c>
      <c r="AA1316">
        <v>1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0</v>
      </c>
      <c r="AH1316">
        <v>36</v>
      </c>
      <c r="AI1316">
        <v>1</v>
      </c>
      <c r="AJ1316">
        <v>0</v>
      </c>
      <c r="AK1316">
        <v>0</v>
      </c>
      <c r="AL1316">
        <v>0</v>
      </c>
      <c r="AM1316">
        <v>5</v>
      </c>
      <c r="AN1316">
        <v>900000</v>
      </c>
      <c r="AO1316">
        <v>5833.33349609375</v>
      </c>
      <c r="AP1316">
        <v>900000</v>
      </c>
      <c r="AQ1316">
        <v>5833.33349609375</v>
      </c>
      <c r="AR1316">
        <v>900000</v>
      </c>
      <c r="AS1316">
        <v>5833.33349609375</v>
      </c>
      <c r="AT1316" t="s">
        <v>53</v>
      </c>
      <c r="AU1316">
        <v>1</v>
      </c>
      <c r="AV1316">
        <v>8.6713438991452811</v>
      </c>
      <c r="AW1316">
        <v>289</v>
      </c>
      <c r="AX1316">
        <v>1156</v>
      </c>
      <c r="AY1316">
        <v>1</v>
      </c>
      <c r="AZ1316">
        <v>0.47129651533700317</v>
      </c>
      <c r="BA1316">
        <v>-0.17855377389062149</v>
      </c>
    </row>
    <row r="1317" spans="1:53" x14ac:dyDescent="0.25">
      <c r="A1317">
        <v>3</v>
      </c>
      <c r="B1317">
        <v>0</v>
      </c>
      <c r="C1317">
        <v>21</v>
      </c>
      <c r="D1317">
        <v>6</v>
      </c>
      <c r="E1317">
        <v>3</v>
      </c>
      <c r="F1317">
        <v>1</v>
      </c>
      <c r="G1317">
        <v>10</v>
      </c>
      <c r="H1317" s="3">
        <f t="shared" si="20"/>
        <v>9</v>
      </c>
      <c r="I1317">
        <v>88211</v>
      </c>
      <c r="J1317">
        <v>0</v>
      </c>
      <c r="K1317">
        <v>48</v>
      </c>
      <c r="L1317">
        <v>9</v>
      </c>
      <c r="M1317">
        <v>1</v>
      </c>
      <c r="N1317">
        <v>1</v>
      </c>
      <c r="O1317">
        <v>869453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869453</v>
      </c>
      <c r="X1317">
        <v>869453</v>
      </c>
      <c r="Y1317">
        <v>11</v>
      </c>
      <c r="Z1317" s="3" t="s">
        <v>54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0</v>
      </c>
      <c r="AH1317">
        <v>48</v>
      </c>
      <c r="AI1317">
        <v>1</v>
      </c>
      <c r="AJ1317">
        <v>0</v>
      </c>
      <c r="AK1317">
        <v>0</v>
      </c>
      <c r="AL1317">
        <v>0</v>
      </c>
      <c r="AM1317">
        <v>5</v>
      </c>
      <c r="AN1317">
        <v>781242</v>
      </c>
      <c r="AO1317">
        <v>3797.7041015625</v>
      </c>
      <c r="AP1317">
        <v>869453</v>
      </c>
      <c r="AQ1317">
        <v>4226.5078125</v>
      </c>
      <c r="AR1317">
        <v>869453</v>
      </c>
      <c r="AS1317">
        <v>4226.5078125</v>
      </c>
      <c r="AT1317" t="s">
        <v>55</v>
      </c>
      <c r="AU1317">
        <v>1</v>
      </c>
      <c r="AV1317">
        <v>8.2421519793225535</v>
      </c>
      <c r="AW1317">
        <v>100</v>
      </c>
      <c r="AX1317">
        <v>441</v>
      </c>
      <c r="AY1317">
        <v>1</v>
      </c>
      <c r="AZ1317">
        <v>0.5540493541261875</v>
      </c>
      <c r="BA1317">
        <v>-0.44890801468088282</v>
      </c>
    </row>
    <row r="1318" spans="1:53" x14ac:dyDescent="0.25">
      <c r="A1318">
        <v>6</v>
      </c>
      <c r="B1318">
        <v>1</v>
      </c>
      <c r="C1318">
        <v>46</v>
      </c>
      <c r="D1318">
        <v>6</v>
      </c>
      <c r="E1318">
        <v>8</v>
      </c>
      <c r="F1318">
        <v>1</v>
      </c>
      <c r="G1318">
        <v>280</v>
      </c>
      <c r="H1318" s="3">
        <f t="shared" si="20"/>
        <v>34</v>
      </c>
      <c r="I1318">
        <v>0</v>
      </c>
      <c r="J1318">
        <v>10000000</v>
      </c>
      <c r="K1318">
        <v>48</v>
      </c>
      <c r="L1318">
        <v>5</v>
      </c>
      <c r="M1318">
        <v>1</v>
      </c>
      <c r="N1318">
        <v>1</v>
      </c>
      <c r="O1318">
        <v>10833333.3333333</v>
      </c>
      <c r="P1318">
        <v>0</v>
      </c>
      <c r="Q1318">
        <v>0</v>
      </c>
      <c r="R1318">
        <v>1666666.66666667</v>
      </c>
      <c r="S1318">
        <v>0</v>
      </c>
      <c r="T1318">
        <v>0</v>
      </c>
      <c r="U1318">
        <v>0</v>
      </c>
      <c r="V1318">
        <v>4000000</v>
      </c>
      <c r="W1318">
        <v>16500000</v>
      </c>
      <c r="X1318">
        <v>16500000</v>
      </c>
      <c r="Y1318">
        <v>11</v>
      </c>
      <c r="Z1318" s="3" t="s">
        <v>54</v>
      </c>
      <c r="AA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0</v>
      </c>
      <c r="AH1318">
        <v>48</v>
      </c>
      <c r="AI1318">
        <v>1</v>
      </c>
      <c r="AJ1318">
        <v>0</v>
      </c>
      <c r="AK1318">
        <v>0</v>
      </c>
      <c r="AL1318">
        <v>0</v>
      </c>
      <c r="AM1318">
        <v>4</v>
      </c>
      <c r="AN1318">
        <v>10000000</v>
      </c>
      <c r="AO1318">
        <v>48611.109375</v>
      </c>
      <c r="AP1318">
        <v>10833333</v>
      </c>
      <c r="AQ1318">
        <v>52662.03515625</v>
      </c>
      <c r="AR1318">
        <v>10833333</v>
      </c>
      <c r="AS1318">
        <v>52662.03515625</v>
      </c>
      <c r="AT1318" t="s">
        <v>55</v>
      </c>
      <c r="AU1318">
        <v>1</v>
      </c>
      <c r="AV1318">
        <v>10.791607371729301</v>
      </c>
      <c r="AW1318">
        <v>78400</v>
      </c>
      <c r="AX1318">
        <v>2116</v>
      </c>
      <c r="AY1318">
        <v>0</v>
      </c>
      <c r="AZ1318">
        <v>-0.61188502634305142</v>
      </c>
      <c r="BA1318">
        <v>1.504759305493113</v>
      </c>
    </row>
    <row r="1319" spans="1:53" x14ac:dyDescent="0.25">
      <c r="A1319">
        <v>6</v>
      </c>
      <c r="B1319">
        <v>0</v>
      </c>
      <c r="C1319">
        <v>31</v>
      </c>
      <c r="D1319">
        <v>6</v>
      </c>
      <c r="E1319">
        <v>5</v>
      </c>
      <c r="F1319">
        <v>1</v>
      </c>
      <c r="G1319">
        <v>94</v>
      </c>
      <c r="H1319" s="3">
        <f t="shared" si="20"/>
        <v>19</v>
      </c>
      <c r="I1319">
        <v>0</v>
      </c>
      <c r="J1319">
        <v>4600000</v>
      </c>
      <c r="K1319">
        <v>40</v>
      </c>
      <c r="L1319">
        <v>5</v>
      </c>
      <c r="M1319">
        <v>1</v>
      </c>
      <c r="N1319">
        <v>1</v>
      </c>
      <c r="O1319">
        <v>5103333.3333333302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5103333.3333333302</v>
      </c>
      <c r="X1319">
        <v>5103333.3333333302</v>
      </c>
      <c r="Y1319">
        <v>11</v>
      </c>
      <c r="Z1319" s="3" t="s">
        <v>54</v>
      </c>
      <c r="AA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0</v>
      </c>
      <c r="AH1319">
        <v>40</v>
      </c>
      <c r="AI1319">
        <v>1</v>
      </c>
      <c r="AJ1319">
        <v>0</v>
      </c>
      <c r="AK1319">
        <v>0</v>
      </c>
      <c r="AL1319">
        <v>0</v>
      </c>
      <c r="AM1319">
        <v>4</v>
      </c>
      <c r="AN1319">
        <v>4720000</v>
      </c>
      <c r="AO1319">
        <v>27533.333984375</v>
      </c>
      <c r="AP1319">
        <v>5103333.5</v>
      </c>
      <c r="AQ1319">
        <v>29769.4453125</v>
      </c>
      <c r="AR1319">
        <v>5103333.5</v>
      </c>
      <c r="AS1319">
        <v>29769.4453125</v>
      </c>
      <c r="AT1319" t="s">
        <v>55</v>
      </c>
      <c r="AU1319">
        <v>1</v>
      </c>
      <c r="AV1319">
        <v>10.22315269448654</v>
      </c>
      <c r="AW1319">
        <v>8836</v>
      </c>
      <c r="AX1319">
        <v>961</v>
      </c>
      <c r="AY1319">
        <v>1</v>
      </c>
      <c r="AZ1319">
        <v>0.37054437894138531</v>
      </c>
      <c r="BA1319">
        <v>1.2850537947565399</v>
      </c>
    </row>
    <row r="1320" spans="1:53" x14ac:dyDescent="0.25">
      <c r="A1320">
        <v>6</v>
      </c>
      <c r="B1320">
        <v>1</v>
      </c>
      <c r="C1320">
        <v>41</v>
      </c>
      <c r="D1320">
        <v>6</v>
      </c>
      <c r="E1320">
        <v>5</v>
      </c>
      <c r="F1320">
        <v>1</v>
      </c>
      <c r="G1320">
        <v>36</v>
      </c>
      <c r="H1320" s="3">
        <f t="shared" si="20"/>
        <v>29</v>
      </c>
      <c r="I1320">
        <v>0</v>
      </c>
      <c r="J1320">
        <v>0</v>
      </c>
      <c r="K1320">
        <v>60</v>
      </c>
      <c r="L1320">
        <v>4</v>
      </c>
      <c r="M1320">
        <v>1</v>
      </c>
      <c r="N1320">
        <v>1</v>
      </c>
      <c r="O1320">
        <v>3600000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3600000</v>
      </c>
      <c r="X1320">
        <v>3750000</v>
      </c>
      <c r="Y1320">
        <v>11</v>
      </c>
      <c r="Z1320" s="3" t="s">
        <v>54</v>
      </c>
      <c r="AA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60</v>
      </c>
      <c r="AI1320">
        <v>1</v>
      </c>
      <c r="AJ1320">
        <v>0</v>
      </c>
      <c r="AK1320">
        <v>0</v>
      </c>
      <c r="AL1320">
        <v>0</v>
      </c>
      <c r="AM1320">
        <v>3</v>
      </c>
      <c r="AN1320">
        <v>3600000</v>
      </c>
      <c r="AO1320">
        <v>14000</v>
      </c>
      <c r="AP1320">
        <v>3600000</v>
      </c>
      <c r="AQ1320">
        <v>14000</v>
      </c>
      <c r="AR1320">
        <v>3600000</v>
      </c>
      <c r="AS1320">
        <v>14000</v>
      </c>
      <c r="AT1320" t="s">
        <v>55</v>
      </c>
      <c r="AU1320">
        <v>1</v>
      </c>
      <c r="AV1320">
        <v>9.5468126085973957</v>
      </c>
      <c r="AW1320">
        <v>1296</v>
      </c>
      <c r="AX1320">
        <v>1681</v>
      </c>
      <c r="AY1320">
        <v>0</v>
      </c>
      <c r="AZ1320">
        <v>-0.58516783644480475</v>
      </c>
      <c r="BA1320">
        <v>0.84134230246382735</v>
      </c>
    </row>
    <row r="1321" spans="1:53" x14ac:dyDescent="0.25">
      <c r="A1321">
        <v>6</v>
      </c>
      <c r="B1321">
        <v>0</v>
      </c>
      <c r="C1321">
        <v>27</v>
      </c>
      <c r="D1321">
        <v>6</v>
      </c>
      <c r="E1321">
        <v>6</v>
      </c>
      <c r="F1321">
        <v>1</v>
      </c>
      <c r="G1321">
        <v>1</v>
      </c>
      <c r="H1321" s="3">
        <f t="shared" si="20"/>
        <v>15</v>
      </c>
      <c r="I1321">
        <v>0</v>
      </c>
      <c r="J1321">
        <v>2500000</v>
      </c>
      <c r="K1321">
        <v>48</v>
      </c>
      <c r="L1321">
        <v>3</v>
      </c>
      <c r="M1321">
        <v>1</v>
      </c>
      <c r="N1321">
        <v>1</v>
      </c>
      <c r="O1321">
        <v>3208333.3333333302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3208333.3333333302</v>
      </c>
      <c r="X1321">
        <v>3208333.3333333302</v>
      </c>
      <c r="Y1321">
        <v>11</v>
      </c>
      <c r="Z1321" s="3" t="s">
        <v>54</v>
      </c>
      <c r="AA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0</v>
      </c>
      <c r="AH1321">
        <v>48</v>
      </c>
      <c r="AI1321">
        <v>1</v>
      </c>
      <c r="AJ1321">
        <v>0</v>
      </c>
      <c r="AK1321">
        <v>0</v>
      </c>
      <c r="AL1321">
        <v>1</v>
      </c>
      <c r="AM1321">
        <v>2</v>
      </c>
      <c r="AN1321">
        <v>3000000</v>
      </c>
      <c r="AO1321">
        <v>14583.3330078125</v>
      </c>
      <c r="AP1321">
        <v>3208333.25</v>
      </c>
      <c r="AQ1321">
        <v>15596.064453125</v>
      </c>
      <c r="AR1321">
        <v>3208333.25</v>
      </c>
      <c r="AS1321">
        <v>15596.064453125</v>
      </c>
      <c r="AT1321" t="s">
        <v>55</v>
      </c>
      <c r="AU1321">
        <v>1</v>
      </c>
      <c r="AV1321">
        <v>9.5876345807962213</v>
      </c>
      <c r="AW1321">
        <v>1</v>
      </c>
      <c r="AX1321">
        <v>729</v>
      </c>
      <c r="AY1321">
        <v>1</v>
      </c>
      <c r="AZ1321">
        <v>0.35855308612370462</v>
      </c>
      <c r="BA1321">
        <v>1.0957652181756481</v>
      </c>
    </row>
    <row r="1322" spans="1:53" x14ac:dyDescent="0.25">
      <c r="A1322">
        <v>6</v>
      </c>
      <c r="B1322">
        <v>1</v>
      </c>
      <c r="C1322">
        <v>29</v>
      </c>
      <c r="D1322">
        <v>6</v>
      </c>
      <c r="E1322">
        <v>6</v>
      </c>
      <c r="F1322">
        <v>1</v>
      </c>
      <c r="G1322">
        <v>13</v>
      </c>
      <c r="H1322" s="3">
        <f t="shared" si="20"/>
        <v>17</v>
      </c>
      <c r="I1322">
        <v>0</v>
      </c>
      <c r="J1322">
        <v>0</v>
      </c>
      <c r="K1322">
        <v>48</v>
      </c>
      <c r="L1322">
        <v>2</v>
      </c>
      <c r="M1322">
        <v>1</v>
      </c>
      <c r="N1322">
        <v>1</v>
      </c>
      <c r="O1322">
        <v>15000000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15000000</v>
      </c>
      <c r="X1322">
        <v>15833333</v>
      </c>
      <c r="Y1322">
        <v>11</v>
      </c>
      <c r="Z1322" s="3" t="s">
        <v>54</v>
      </c>
      <c r="AA1322">
        <v>0</v>
      </c>
      <c r="AB1322">
        <v>1</v>
      </c>
      <c r="AC1322">
        <v>1</v>
      </c>
      <c r="AD1322">
        <v>1</v>
      </c>
      <c r="AE1322">
        <v>0</v>
      </c>
      <c r="AF1322">
        <v>1</v>
      </c>
      <c r="AG1322">
        <v>0</v>
      </c>
      <c r="AH1322">
        <v>48</v>
      </c>
      <c r="AI1322">
        <v>1</v>
      </c>
      <c r="AJ1322">
        <v>0</v>
      </c>
      <c r="AK1322">
        <v>0</v>
      </c>
      <c r="AL1322">
        <v>1</v>
      </c>
      <c r="AM1322">
        <v>2</v>
      </c>
      <c r="AN1322">
        <v>15000000</v>
      </c>
      <c r="AO1322">
        <v>72916.6640625</v>
      </c>
      <c r="AP1322">
        <v>15000000</v>
      </c>
      <c r="AQ1322">
        <v>72916.6640625</v>
      </c>
      <c r="AR1322">
        <v>15000000</v>
      </c>
      <c r="AS1322">
        <v>72916.6640625</v>
      </c>
      <c r="AT1322" t="s">
        <v>55</v>
      </c>
      <c r="AU1322">
        <v>1</v>
      </c>
      <c r="AV1322">
        <v>11.197072479837461</v>
      </c>
      <c r="AW1322">
        <v>169</v>
      </c>
      <c r="AX1322">
        <v>841</v>
      </c>
      <c r="AY1322">
        <v>0</v>
      </c>
      <c r="AZ1322">
        <v>-0.67269752893366574</v>
      </c>
      <c r="BA1322">
        <v>2.6944639544187639</v>
      </c>
    </row>
    <row r="1323" spans="1:53" x14ac:dyDescent="0.25">
      <c r="A1323">
        <v>6</v>
      </c>
      <c r="B1323">
        <v>0</v>
      </c>
      <c r="C1323">
        <v>47</v>
      </c>
      <c r="D1323">
        <v>6</v>
      </c>
      <c r="E1323">
        <v>7</v>
      </c>
      <c r="F1323">
        <v>1</v>
      </c>
      <c r="G1323">
        <v>106</v>
      </c>
      <c r="H1323" s="3">
        <f t="shared" si="20"/>
        <v>35</v>
      </c>
      <c r="I1323">
        <v>0</v>
      </c>
      <c r="J1323">
        <v>0</v>
      </c>
      <c r="K1323">
        <v>90</v>
      </c>
      <c r="L1323">
        <v>9</v>
      </c>
      <c r="M1323">
        <v>1</v>
      </c>
      <c r="N1323">
        <v>1</v>
      </c>
      <c r="O1323">
        <v>13000000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13000000</v>
      </c>
      <c r="X1323">
        <v>13000000</v>
      </c>
      <c r="Y1323">
        <v>11</v>
      </c>
      <c r="Z1323" s="3" t="s">
        <v>54</v>
      </c>
      <c r="AA1323">
        <v>0</v>
      </c>
      <c r="AB1323">
        <v>1</v>
      </c>
      <c r="AC1323">
        <v>1</v>
      </c>
      <c r="AD1323">
        <v>1</v>
      </c>
      <c r="AE1323">
        <v>0</v>
      </c>
      <c r="AF1323">
        <v>1</v>
      </c>
      <c r="AG1323">
        <v>0</v>
      </c>
      <c r="AH1323">
        <v>72</v>
      </c>
      <c r="AI1323">
        <v>1</v>
      </c>
      <c r="AJ1323">
        <v>0</v>
      </c>
      <c r="AK1323">
        <v>0</v>
      </c>
      <c r="AL1323">
        <v>0</v>
      </c>
      <c r="AM1323">
        <v>5</v>
      </c>
      <c r="AN1323">
        <v>13000000</v>
      </c>
      <c r="AO1323">
        <v>33703.703125</v>
      </c>
      <c r="AP1323">
        <v>13000000</v>
      </c>
      <c r="AQ1323">
        <v>33703.703125</v>
      </c>
      <c r="AR1323">
        <v>13000000</v>
      </c>
      <c r="AS1323">
        <v>33703.703125</v>
      </c>
      <c r="AT1323" t="s">
        <v>55</v>
      </c>
      <c r="AU1323">
        <v>1</v>
      </c>
      <c r="AV1323">
        <v>10.42536299531837</v>
      </c>
      <c r="AW1323">
        <v>11236</v>
      </c>
      <c r="AX1323">
        <v>2209</v>
      </c>
      <c r="AY1323">
        <v>1</v>
      </c>
      <c r="AZ1323">
        <v>0.6276270244708787</v>
      </c>
      <c r="BA1323">
        <v>1.4115857097401181</v>
      </c>
    </row>
    <row r="1324" spans="1:53" x14ac:dyDescent="0.25">
      <c r="A1324">
        <v>6</v>
      </c>
      <c r="B1324">
        <v>1</v>
      </c>
      <c r="C1324">
        <v>32</v>
      </c>
      <c r="D1324">
        <v>6</v>
      </c>
      <c r="E1324">
        <v>10</v>
      </c>
      <c r="F1324">
        <v>1</v>
      </c>
      <c r="G1324">
        <v>30</v>
      </c>
      <c r="H1324" s="3">
        <f t="shared" si="20"/>
        <v>20</v>
      </c>
      <c r="I1324">
        <v>0</v>
      </c>
      <c r="J1324">
        <v>5000000</v>
      </c>
      <c r="K1324">
        <v>50</v>
      </c>
      <c r="L1324">
        <v>8</v>
      </c>
      <c r="M1324">
        <v>1</v>
      </c>
      <c r="N1324">
        <v>1</v>
      </c>
      <c r="O1324">
        <v>5416666.6666666698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5416666.6666666698</v>
      </c>
      <c r="X1324">
        <v>5416666.6666666698</v>
      </c>
      <c r="Y1324">
        <v>11</v>
      </c>
      <c r="Z1324" s="3" t="s">
        <v>54</v>
      </c>
      <c r="AA1324">
        <v>0</v>
      </c>
      <c r="AB1324">
        <v>1</v>
      </c>
      <c r="AC1324">
        <v>1</v>
      </c>
      <c r="AD1324">
        <v>1</v>
      </c>
      <c r="AE1324">
        <v>0</v>
      </c>
      <c r="AF1324">
        <v>1</v>
      </c>
      <c r="AG1324">
        <v>0</v>
      </c>
      <c r="AH1324">
        <v>50</v>
      </c>
      <c r="AI1324">
        <v>1</v>
      </c>
      <c r="AJ1324">
        <v>0</v>
      </c>
      <c r="AK1324">
        <v>0</v>
      </c>
      <c r="AL1324">
        <v>0</v>
      </c>
      <c r="AM1324">
        <v>5</v>
      </c>
      <c r="AN1324">
        <v>5000000</v>
      </c>
      <c r="AO1324">
        <v>23333.333984375</v>
      </c>
      <c r="AP1324">
        <v>5416666.5</v>
      </c>
      <c r="AQ1324">
        <v>25277.77734375</v>
      </c>
      <c r="AR1324">
        <v>5416666.5</v>
      </c>
      <c r="AS1324">
        <v>25277.77734375</v>
      </c>
      <c r="AT1324" t="s">
        <v>55</v>
      </c>
      <c r="AU1324">
        <v>1</v>
      </c>
      <c r="AV1324">
        <v>10.05763826026517</v>
      </c>
      <c r="AW1324">
        <v>900</v>
      </c>
      <c r="AX1324">
        <v>1024</v>
      </c>
      <c r="AY1324">
        <v>0</v>
      </c>
      <c r="AZ1324">
        <v>-0.51803445361329337</v>
      </c>
      <c r="BA1324">
        <v>1.1622250812162069</v>
      </c>
    </row>
    <row r="1325" spans="1:53" x14ac:dyDescent="0.25">
      <c r="A1325">
        <v>6</v>
      </c>
      <c r="B1325">
        <v>0</v>
      </c>
      <c r="C1325">
        <v>28</v>
      </c>
      <c r="D1325">
        <v>6</v>
      </c>
      <c r="E1325">
        <v>7</v>
      </c>
      <c r="F1325">
        <v>1</v>
      </c>
      <c r="G1325">
        <v>30</v>
      </c>
      <c r="H1325" s="3">
        <f t="shared" si="20"/>
        <v>16</v>
      </c>
      <c r="I1325">
        <v>0</v>
      </c>
      <c r="J1325">
        <v>4000000</v>
      </c>
      <c r="K1325">
        <v>40</v>
      </c>
      <c r="L1325">
        <v>2</v>
      </c>
      <c r="M1325">
        <v>1</v>
      </c>
      <c r="N1325">
        <v>1</v>
      </c>
      <c r="O1325">
        <v>4333333.3333333302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4333333.3333333302</v>
      </c>
      <c r="X1325">
        <v>4333333.3333333302</v>
      </c>
      <c r="Y1325">
        <v>11</v>
      </c>
      <c r="Z1325" s="3" t="s">
        <v>54</v>
      </c>
      <c r="AA1325">
        <v>0</v>
      </c>
      <c r="AB1325">
        <v>1</v>
      </c>
      <c r="AC1325">
        <v>1</v>
      </c>
      <c r="AD1325">
        <v>1</v>
      </c>
      <c r="AE1325">
        <v>0</v>
      </c>
      <c r="AF1325">
        <v>1</v>
      </c>
      <c r="AG1325">
        <v>0</v>
      </c>
      <c r="AH1325">
        <v>40</v>
      </c>
      <c r="AI1325">
        <v>1</v>
      </c>
      <c r="AJ1325">
        <v>0</v>
      </c>
      <c r="AK1325">
        <v>0</v>
      </c>
      <c r="AL1325">
        <v>1</v>
      </c>
      <c r="AM1325">
        <v>2</v>
      </c>
      <c r="AN1325">
        <v>4000000</v>
      </c>
      <c r="AO1325">
        <v>23333.333984375</v>
      </c>
      <c r="AP1325">
        <v>4333333.5</v>
      </c>
      <c r="AQ1325">
        <v>25277.779296875</v>
      </c>
      <c r="AR1325">
        <v>4333333.5</v>
      </c>
      <c r="AS1325">
        <v>25277.779296875</v>
      </c>
      <c r="AT1325" t="s">
        <v>55</v>
      </c>
      <c r="AU1325">
        <v>1</v>
      </c>
      <c r="AV1325">
        <v>10.05763826026517</v>
      </c>
      <c r="AW1325">
        <v>900</v>
      </c>
      <c r="AX1325">
        <v>784</v>
      </c>
      <c r="AY1325">
        <v>1</v>
      </c>
      <c r="AZ1325">
        <v>0.29035412151346818</v>
      </c>
      <c r="BA1325">
        <v>1.4540431174655171</v>
      </c>
    </row>
    <row r="1326" spans="1:53" x14ac:dyDescent="0.25">
      <c r="A1326">
        <v>6</v>
      </c>
      <c r="B1326">
        <v>0</v>
      </c>
      <c r="C1326">
        <v>24</v>
      </c>
      <c r="D1326">
        <v>6</v>
      </c>
      <c r="E1326">
        <v>6</v>
      </c>
      <c r="F1326">
        <v>1</v>
      </c>
      <c r="G1326">
        <v>14</v>
      </c>
      <c r="H1326" s="3">
        <f t="shared" si="20"/>
        <v>12</v>
      </c>
      <c r="I1326">
        <v>1000000</v>
      </c>
      <c r="J1326">
        <v>0</v>
      </c>
      <c r="K1326">
        <v>40</v>
      </c>
      <c r="L1326">
        <v>7</v>
      </c>
      <c r="M1326">
        <v>1</v>
      </c>
      <c r="N1326">
        <v>1</v>
      </c>
      <c r="O1326">
        <v>11000000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11000000</v>
      </c>
      <c r="X1326">
        <v>11000000</v>
      </c>
      <c r="Y1326">
        <v>11</v>
      </c>
      <c r="Z1326" s="3" t="s">
        <v>54</v>
      </c>
      <c r="AA1326">
        <v>0</v>
      </c>
      <c r="AB1326">
        <v>1</v>
      </c>
      <c r="AC1326">
        <v>1</v>
      </c>
      <c r="AD1326">
        <v>1</v>
      </c>
      <c r="AE1326">
        <v>0</v>
      </c>
      <c r="AF1326">
        <v>1</v>
      </c>
      <c r="AG1326">
        <v>0</v>
      </c>
      <c r="AH1326">
        <v>40</v>
      </c>
      <c r="AI1326">
        <v>1</v>
      </c>
      <c r="AJ1326">
        <v>0</v>
      </c>
      <c r="AK1326">
        <v>0</v>
      </c>
      <c r="AL1326">
        <v>0</v>
      </c>
      <c r="AM1326">
        <v>4</v>
      </c>
      <c r="AN1326">
        <v>10000000</v>
      </c>
      <c r="AO1326">
        <v>58333.33203125</v>
      </c>
      <c r="AP1326">
        <v>10000000</v>
      </c>
      <c r="AQ1326">
        <v>58333.33203125</v>
      </c>
      <c r="AR1326">
        <v>10000000</v>
      </c>
      <c r="AS1326">
        <v>58333.33203125</v>
      </c>
      <c r="AT1326" t="s">
        <v>55</v>
      </c>
      <c r="AU1326">
        <v>1</v>
      </c>
      <c r="AV1326">
        <v>10.97392894191611</v>
      </c>
      <c r="AW1326">
        <v>196</v>
      </c>
      <c r="AX1326">
        <v>576</v>
      </c>
      <c r="AY1326">
        <v>1</v>
      </c>
      <c r="AZ1326">
        <v>0.43431094950265697</v>
      </c>
      <c r="BA1326">
        <v>2.2187216216445278</v>
      </c>
    </row>
    <row r="1327" spans="1:53" x14ac:dyDescent="0.25">
      <c r="A1327">
        <v>6</v>
      </c>
      <c r="B1327">
        <v>0</v>
      </c>
      <c r="C1327">
        <v>25</v>
      </c>
      <c r="D1327">
        <v>6</v>
      </c>
      <c r="E1327">
        <v>5</v>
      </c>
      <c r="F1327">
        <v>1</v>
      </c>
      <c r="G1327">
        <v>36</v>
      </c>
      <c r="H1327" s="3">
        <f t="shared" si="20"/>
        <v>13</v>
      </c>
      <c r="I1327">
        <v>0</v>
      </c>
      <c r="J1327">
        <v>120150000</v>
      </c>
      <c r="K1327">
        <v>48</v>
      </c>
      <c r="L1327">
        <v>7</v>
      </c>
      <c r="M1327">
        <v>1</v>
      </c>
      <c r="N1327">
        <v>1</v>
      </c>
      <c r="O1327">
        <v>20462500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20462500</v>
      </c>
      <c r="X1327">
        <v>20462500</v>
      </c>
      <c r="Y1327">
        <v>11</v>
      </c>
      <c r="Z1327" s="3" t="s">
        <v>54</v>
      </c>
      <c r="AA1327">
        <v>0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0</v>
      </c>
      <c r="AH1327">
        <v>48</v>
      </c>
      <c r="AI1327">
        <v>1</v>
      </c>
      <c r="AJ1327">
        <v>0</v>
      </c>
      <c r="AK1327">
        <v>0</v>
      </c>
      <c r="AL1327">
        <v>0</v>
      </c>
      <c r="AM1327">
        <v>4</v>
      </c>
      <c r="AN1327">
        <v>7700000</v>
      </c>
      <c r="AO1327">
        <v>37430.5546875</v>
      </c>
      <c r="AP1327">
        <v>20462500</v>
      </c>
      <c r="AQ1327">
        <v>99470.484375</v>
      </c>
      <c r="AR1327">
        <v>20462500</v>
      </c>
      <c r="AS1327">
        <v>99470.484375</v>
      </c>
      <c r="AT1327" t="s">
        <v>55</v>
      </c>
      <c r="AU1327">
        <v>1</v>
      </c>
      <c r="AV1327">
        <v>10.530242620118081</v>
      </c>
      <c r="AW1327">
        <v>1296</v>
      </c>
      <c r="AX1327">
        <v>625</v>
      </c>
      <c r="AY1327">
        <v>1</v>
      </c>
      <c r="AZ1327">
        <v>0.48616472675430539</v>
      </c>
      <c r="BA1327">
        <v>1.7994899364018131</v>
      </c>
    </row>
    <row r="1328" spans="1:53" x14ac:dyDescent="0.25">
      <c r="A1328">
        <v>4</v>
      </c>
      <c r="B1328">
        <v>0</v>
      </c>
      <c r="C1328">
        <v>69</v>
      </c>
      <c r="D1328">
        <v>6</v>
      </c>
      <c r="E1328">
        <v>4</v>
      </c>
      <c r="F1328">
        <v>1</v>
      </c>
      <c r="G1328">
        <v>36</v>
      </c>
      <c r="H1328" s="3">
        <f t="shared" si="20"/>
        <v>57</v>
      </c>
      <c r="I1328">
        <v>0</v>
      </c>
      <c r="J1328">
        <v>0</v>
      </c>
      <c r="K1328">
        <v>40</v>
      </c>
      <c r="L1328">
        <v>3</v>
      </c>
      <c r="M1328">
        <v>2</v>
      </c>
      <c r="N1328">
        <v>1</v>
      </c>
      <c r="O1328">
        <v>800000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800000</v>
      </c>
      <c r="X1328">
        <v>800000</v>
      </c>
      <c r="Y1328">
        <v>11</v>
      </c>
      <c r="Z1328" s="3" t="s">
        <v>54</v>
      </c>
      <c r="AA1328">
        <v>0</v>
      </c>
      <c r="AB1328">
        <v>2</v>
      </c>
      <c r="AC1328">
        <v>1</v>
      </c>
      <c r="AD1328">
        <v>1</v>
      </c>
      <c r="AE1328">
        <v>0</v>
      </c>
      <c r="AF1328">
        <v>1</v>
      </c>
      <c r="AG1328">
        <v>0</v>
      </c>
      <c r="AH1328">
        <v>40</v>
      </c>
      <c r="AI1328">
        <v>0</v>
      </c>
      <c r="AJ1328">
        <v>1</v>
      </c>
      <c r="AK1328">
        <v>0</v>
      </c>
      <c r="AL1328">
        <v>1</v>
      </c>
      <c r="AM1328">
        <v>2</v>
      </c>
      <c r="AN1328">
        <v>800000</v>
      </c>
      <c r="AO1328">
        <v>4666.66650390625</v>
      </c>
      <c r="AP1328">
        <v>800000</v>
      </c>
      <c r="AQ1328">
        <v>4666.66650390625</v>
      </c>
      <c r="AR1328">
        <v>800000</v>
      </c>
      <c r="AS1328">
        <v>4666.66650390625</v>
      </c>
      <c r="AT1328" t="s">
        <v>55</v>
      </c>
      <c r="AU1328">
        <v>0</v>
      </c>
      <c r="AV1328">
        <v>8.448200285052053</v>
      </c>
      <c r="AW1328">
        <v>1296</v>
      </c>
      <c r="AX1328">
        <v>4761</v>
      </c>
      <c r="AY1328">
        <v>1</v>
      </c>
      <c r="AZ1328">
        <v>0.30841777055498509</v>
      </c>
      <c r="BA1328">
        <v>-0.41774979042687549</v>
      </c>
    </row>
    <row r="1329" spans="1:53" x14ac:dyDescent="0.25">
      <c r="A1329">
        <v>4</v>
      </c>
      <c r="B1329">
        <v>0</v>
      </c>
      <c r="C1329">
        <v>26</v>
      </c>
      <c r="D1329">
        <v>6</v>
      </c>
      <c r="E1329">
        <v>5</v>
      </c>
      <c r="F1329">
        <v>1</v>
      </c>
      <c r="G1329">
        <v>36</v>
      </c>
      <c r="H1329" s="3">
        <f t="shared" si="20"/>
        <v>14</v>
      </c>
      <c r="I1329">
        <v>0</v>
      </c>
      <c r="J1329">
        <v>2800000</v>
      </c>
      <c r="K1329">
        <v>48</v>
      </c>
      <c r="L1329">
        <v>7</v>
      </c>
      <c r="M1329">
        <v>1</v>
      </c>
      <c r="N1329">
        <v>1</v>
      </c>
      <c r="O1329">
        <v>3033333.3333333302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3033333.3333333302</v>
      </c>
      <c r="X1329">
        <v>3075000.3333333302</v>
      </c>
      <c r="Y1329">
        <v>11</v>
      </c>
      <c r="Z1329" s="3" t="s">
        <v>54</v>
      </c>
      <c r="AA1329">
        <v>0</v>
      </c>
      <c r="AB1329">
        <v>1</v>
      </c>
      <c r="AC1329">
        <v>1</v>
      </c>
      <c r="AD1329">
        <v>1</v>
      </c>
      <c r="AE1329">
        <v>0</v>
      </c>
      <c r="AF1329">
        <v>1</v>
      </c>
      <c r="AG1329">
        <v>0</v>
      </c>
      <c r="AH1329">
        <v>48</v>
      </c>
      <c r="AI1329">
        <v>1</v>
      </c>
      <c r="AJ1329">
        <v>0</v>
      </c>
      <c r="AK1329">
        <v>0</v>
      </c>
      <c r="AL1329">
        <v>0</v>
      </c>
      <c r="AM1329">
        <v>4</v>
      </c>
      <c r="AN1329">
        <v>2800000</v>
      </c>
      <c r="AO1329">
        <v>13611.111328125</v>
      </c>
      <c r="AP1329">
        <v>3033333.25</v>
      </c>
      <c r="AQ1329">
        <v>14745.3701171875</v>
      </c>
      <c r="AR1329">
        <v>3033333.25</v>
      </c>
      <c r="AS1329">
        <v>14745.3701171875</v>
      </c>
      <c r="AT1329" t="s">
        <v>55</v>
      </c>
      <c r="AU1329">
        <v>1</v>
      </c>
      <c r="AV1329">
        <v>9.518641747574577</v>
      </c>
      <c r="AW1329">
        <v>1296</v>
      </c>
      <c r="AX1329">
        <v>676</v>
      </c>
      <c r="AY1329">
        <v>1</v>
      </c>
      <c r="AZ1329">
        <v>0.47973586687155301</v>
      </c>
      <c r="BA1329">
        <v>0.7649928861954064</v>
      </c>
    </row>
    <row r="1330" spans="1:53" x14ac:dyDescent="0.25">
      <c r="A1330">
        <v>4</v>
      </c>
      <c r="B1330">
        <v>1</v>
      </c>
      <c r="C1330">
        <v>26</v>
      </c>
      <c r="D1330">
        <v>6</v>
      </c>
      <c r="E1330">
        <v>5</v>
      </c>
      <c r="F1330">
        <v>1</v>
      </c>
      <c r="G1330">
        <v>24</v>
      </c>
      <c r="H1330" s="3">
        <f t="shared" si="20"/>
        <v>14</v>
      </c>
      <c r="I1330">
        <v>0</v>
      </c>
      <c r="J1330">
        <v>0</v>
      </c>
      <c r="K1330">
        <v>50</v>
      </c>
      <c r="L1330">
        <v>9</v>
      </c>
      <c r="M1330">
        <v>1</v>
      </c>
      <c r="N1330">
        <v>1</v>
      </c>
      <c r="O1330">
        <v>30000000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30000000</v>
      </c>
      <c r="X1330">
        <v>30000000</v>
      </c>
      <c r="Y1330">
        <v>11</v>
      </c>
      <c r="Z1330" s="3" t="s">
        <v>54</v>
      </c>
      <c r="AA1330">
        <v>0</v>
      </c>
      <c r="AB1330">
        <v>1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50</v>
      </c>
      <c r="AI1330">
        <v>1</v>
      </c>
      <c r="AJ1330">
        <v>0</v>
      </c>
      <c r="AK1330">
        <v>0</v>
      </c>
      <c r="AL1330">
        <v>0</v>
      </c>
      <c r="AM1330">
        <v>5</v>
      </c>
      <c r="AN1330">
        <v>30000000</v>
      </c>
      <c r="AO1330">
        <v>140000</v>
      </c>
      <c r="AP1330">
        <v>30000000</v>
      </c>
      <c r="AQ1330">
        <v>140000</v>
      </c>
      <c r="AR1330">
        <v>30000000</v>
      </c>
      <c r="AS1330">
        <v>140000</v>
      </c>
      <c r="AT1330" t="s">
        <v>55</v>
      </c>
      <c r="AU1330">
        <v>1</v>
      </c>
      <c r="AV1330">
        <v>11.849397701591441</v>
      </c>
      <c r="AW1330">
        <v>576</v>
      </c>
      <c r="AX1330">
        <v>676</v>
      </c>
      <c r="AY1330">
        <v>0</v>
      </c>
      <c r="AZ1330">
        <v>-0.46245951614014003</v>
      </c>
      <c r="BA1330">
        <v>3.031698434747284</v>
      </c>
    </row>
    <row r="1331" spans="1:53" x14ac:dyDescent="0.25">
      <c r="A1331">
        <v>4</v>
      </c>
      <c r="B1331">
        <v>1</v>
      </c>
      <c r="C1331">
        <v>36</v>
      </c>
      <c r="D1331">
        <v>6</v>
      </c>
      <c r="E1331">
        <v>10</v>
      </c>
      <c r="F1331">
        <v>1</v>
      </c>
      <c r="G1331">
        <v>36</v>
      </c>
      <c r="H1331" s="3">
        <f t="shared" si="20"/>
        <v>24</v>
      </c>
      <c r="I1331">
        <v>0</v>
      </c>
      <c r="J1331">
        <v>4500000</v>
      </c>
      <c r="K1331">
        <v>48</v>
      </c>
      <c r="L1331">
        <v>9</v>
      </c>
      <c r="M1331">
        <v>1</v>
      </c>
      <c r="N1331">
        <v>1</v>
      </c>
      <c r="O1331">
        <v>4875000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4875000</v>
      </c>
      <c r="X1331">
        <v>5875000</v>
      </c>
      <c r="Y1331">
        <v>11</v>
      </c>
      <c r="Z1331" s="3" t="s">
        <v>54</v>
      </c>
      <c r="AA1331">
        <v>0</v>
      </c>
      <c r="AB1331">
        <v>1</v>
      </c>
      <c r="AC1331">
        <v>1</v>
      </c>
      <c r="AD1331">
        <v>1</v>
      </c>
      <c r="AE1331">
        <v>0</v>
      </c>
      <c r="AF1331">
        <v>1</v>
      </c>
      <c r="AG1331">
        <v>0</v>
      </c>
      <c r="AH1331">
        <v>48</v>
      </c>
      <c r="AI1331">
        <v>1</v>
      </c>
      <c r="AJ1331">
        <v>0</v>
      </c>
      <c r="AK1331">
        <v>0</v>
      </c>
      <c r="AL1331">
        <v>0</v>
      </c>
      <c r="AM1331">
        <v>5</v>
      </c>
      <c r="AN1331">
        <v>4500000</v>
      </c>
      <c r="AO1331">
        <v>21875</v>
      </c>
      <c r="AP1331">
        <v>4875000</v>
      </c>
      <c r="AQ1331">
        <v>23697.916015625</v>
      </c>
      <c r="AR1331">
        <v>4875000</v>
      </c>
      <c r="AS1331">
        <v>23697.916015625</v>
      </c>
      <c r="AT1331" t="s">
        <v>55</v>
      </c>
      <c r="AU1331">
        <v>1</v>
      </c>
      <c r="AV1331">
        <v>9.9930997112258151</v>
      </c>
      <c r="AW1331">
        <v>1296</v>
      </c>
      <c r="AX1331">
        <v>1296</v>
      </c>
      <c r="AY1331">
        <v>0</v>
      </c>
      <c r="AZ1331">
        <v>-0.51956962003342533</v>
      </c>
      <c r="BA1331">
        <v>0.94503332764634651</v>
      </c>
    </row>
    <row r="1332" spans="1:53" x14ac:dyDescent="0.25">
      <c r="A1332">
        <v>4</v>
      </c>
      <c r="B1332">
        <v>0</v>
      </c>
      <c r="C1332">
        <v>29</v>
      </c>
      <c r="D1332">
        <v>6</v>
      </c>
      <c r="E1332">
        <v>5</v>
      </c>
      <c r="F1332">
        <v>1</v>
      </c>
      <c r="G1332">
        <v>2</v>
      </c>
      <c r="H1332" s="3">
        <f t="shared" si="20"/>
        <v>17</v>
      </c>
      <c r="I1332">
        <v>0</v>
      </c>
      <c r="J1332">
        <v>1600000</v>
      </c>
      <c r="K1332">
        <v>48</v>
      </c>
      <c r="L1332">
        <v>9</v>
      </c>
      <c r="M1332">
        <v>1</v>
      </c>
      <c r="N1332">
        <v>1</v>
      </c>
      <c r="O1332">
        <v>2133333.3333333302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2133333.3333333302</v>
      </c>
      <c r="X1332">
        <v>2966666.3333333302</v>
      </c>
      <c r="Y1332">
        <v>11</v>
      </c>
      <c r="Z1332" s="3" t="s">
        <v>54</v>
      </c>
      <c r="AA1332">
        <v>0</v>
      </c>
      <c r="AB1332">
        <v>1</v>
      </c>
      <c r="AC1332">
        <v>1</v>
      </c>
      <c r="AD1332">
        <v>1</v>
      </c>
      <c r="AE1332">
        <v>0</v>
      </c>
      <c r="AF1332">
        <v>1</v>
      </c>
      <c r="AG1332">
        <v>0</v>
      </c>
      <c r="AH1332">
        <v>48</v>
      </c>
      <c r="AI1332">
        <v>1</v>
      </c>
      <c r="AJ1332">
        <v>0</v>
      </c>
      <c r="AK1332">
        <v>0</v>
      </c>
      <c r="AL1332">
        <v>0</v>
      </c>
      <c r="AM1332">
        <v>5</v>
      </c>
      <c r="AN1332">
        <v>2000000</v>
      </c>
      <c r="AO1332">
        <v>9722.22265625</v>
      </c>
      <c r="AP1332">
        <v>2133333.25</v>
      </c>
      <c r="AQ1332">
        <v>10370.3701171875</v>
      </c>
      <c r="AR1332">
        <v>2133333.25</v>
      </c>
      <c r="AS1332">
        <v>10370.3701171875</v>
      </c>
      <c r="AT1332" t="s">
        <v>55</v>
      </c>
      <c r="AU1332">
        <v>1</v>
      </c>
      <c r="AV1332">
        <v>9.1821695396523424</v>
      </c>
      <c r="AW1332">
        <v>4</v>
      </c>
      <c r="AX1332">
        <v>841</v>
      </c>
      <c r="AY1332">
        <v>1</v>
      </c>
      <c r="AZ1332">
        <v>0.49796533273689292</v>
      </c>
      <c r="BA1332">
        <v>0.32031489518938239</v>
      </c>
    </row>
    <row r="1333" spans="1:53" x14ac:dyDescent="0.25">
      <c r="A1333">
        <v>6</v>
      </c>
      <c r="B1333">
        <v>0</v>
      </c>
      <c r="C1333">
        <v>25</v>
      </c>
      <c r="D1333">
        <v>6</v>
      </c>
      <c r="E1333">
        <v>10</v>
      </c>
      <c r="F1333">
        <v>1</v>
      </c>
      <c r="G1333">
        <v>13</v>
      </c>
      <c r="H1333" s="3">
        <f t="shared" si="20"/>
        <v>13</v>
      </c>
      <c r="I1333">
        <v>0</v>
      </c>
      <c r="J1333">
        <v>0</v>
      </c>
      <c r="K1333">
        <v>40</v>
      </c>
      <c r="L1333">
        <v>9</v>
      </c>
      <c r="M1333">
        <v>1</v>
      </c>
      <c r="N1333">
        <v>1</v>
      </c>
      <c r="O1333">
        <v>1500000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1500000</v>
      </c>
      <c r="X1333">
        <v>1500000</v>
      </c>
      <c r="Y1333">
        <v>11</v>
      </c>
      <c r="Z1333" s="3" t="s">
        <v>54</v>
      </c>
      <c r="AA1333">
        <v>0</v>
      </c>
      <c r="AB1333">
        <v>1</v>
      </c>
      <c r="AC1333">
        <v>1</v>
      </c>
      <c r="AD1333">
        <v>1</v>
      </c>
      <c r="AE1333">
        <v>0</v>
      </c>
      <c r="AF1333">
        <v>1</v>
      </c>
      <c r="AG1333">
        <v>0</v>
      </c>
      <c r="AH1333">
        <v>40</v>
      </c>
      <c r="AI1333">
        <v>1</v>
      </c>
      <c r="AJ1333">
        <v>0</v>
      </c>
      <c r="AK1333">
        <v>0</v>
      </c>
      <c r="AL1333">
        <v>0</v>
      </c>
      <c r="AM1333">
        <v>5</v>
      </c>
      <c r="AN1333">
        <v>1500000</v>
      </c>
      <c r="AO1333">
        <v>8750</v>
      </c>
      <c r="AP1333">
        <v>1500000</v>
      </c>
      <c r="AQ1333">
        <v>8750</v>
      </c>
      <c r="AR1333">
        <v>1500000</v>
      </c>
      <c r="AS1333">
        <v>8750</v>
      </c>
      <c r="AT1333" t="s">
        <v>55</v>
      </c>
      <c r="AU1333">
        <v>1</v>
      </c>
      <c r="AV1333">
        <v>9.0768089793516609</v>
      </c>
      <c r="AW1333">
        <v>169</v>
      </c>
      <c r="AX1333">
        <v>625</v>
      </c>
      <c r="AY1333">
        <v>1</v>
      </c>
      <c r="AZ1333">
        <v>0.47733672961119561</v>
      </c>
      <c r="BA1333">
        <v>0.19111016088577221</v>
      </c>
    </row>
    <row r="1334" spans="1:53" x14ac:dyDescent="0.25">
      <c r="A1334">
        <v>6</v>
      </c>
      <c r="B1334">
        <v>0</v>
      </c>
      <c r="C1334">
        <v>59</v>
      </c>
      <c r="D1334">
        <v>6</v>
      </c>
      <c r="E1334">
        <v>8</v>
      </c>
      <c r="F1334">
        <v>1</v>
      </c>
      <c r="G1334">
        <v>12</v>
      </c>
      <c r="H1334" s="3">
        <f t="shared" si="20"/>
        <v>47</v>
      </c>
      <c r="I1334">
        <v>0</v>
      </c>
      <c r="J1334">
        <v>0</v>
      </c>
      <c r="K1334">
        <v>45</v>
      </c>
      <c r="L1334">
        <v>8</v>
      </c>
      <c r="M1334">
        <v>3</v>
      </c>
      <c r="N1334">
        <v>1</v>
      </c>
      <c r="O1334">
        <v>3000000</v>
      </c>
      <c r="P1334">
        <v>0</v>
      </c>
      <c r="Q1334">
        <v>0</v>
      </c>
      <c r="R1334">
        <v>0</v>
      </c>
      <c r="S1334">
        <v>2250000</v>
      </c>
      <c r="T1334">
        <v>0</v>
      </c>
      <c r="U1334">
        <v>0</v>
      </c>
      <c r="V1334">
        <v>0</v>
      </c>
      <c r="W1334">
        <v>5250000</v>
      </c>
      <c r="X1334">
        <v>5250000</v>
      </c>
      <c r="Y1334">
        <v>11</v>
      </c>
      <c r="Z1334" s="3" t="s">
        <v>54</v>
      </c>
      <c r="AA1334">
        <v>0</v>
      </c>
      <c r="AB1334">
        <v>3</v>
      </c>
      <c r="AC1334">
        <v>1</v>
      </c>
      <c r="AD1334">
        <v>1</v>
      </c>
      <c r="AE1334">
        <v>0</v>
      </c>
      <c r="AF1334">
        <v>1</v>
      </c>
      <c r="AG1334">
        <v>0</v>
      </c>
      <c r="AH1334">
        <v>45</v>
      </c>
      <c r="AI1334">
        <v>1</v>
      </c>
      <c r="AJ1334">
        <v>0</v>
      </c>
      <c r="AK1334">
        <v>0</v>
      </c>
      <c r="AL1334">
        <v>0</v>
      </c>
      <c r="AM1334">
        <v>5</v>
      </c>
      <c r="AN1334">
        <v>3000000</v>
      </c>
      <c r="AO1334">
        <v>15555.5556640625</v>
      </c>
      <c r="AP1334">
        <v>3000000</v>
      </c>
      <c r="AQ1334">
        <v>15555.5556640625</v>
      </c>
      <c r="AR1334">
        <v>3000000</v>
      </c>
      <c r="AS1334">
        <v>15555.5556640625</v>
      </c>
      <c r="AT1334" t="s">
        <v>55</v>
      </c>
      <c r="AU1334">
        <v>1</v>
      </c>
      <c r="AV1334">
        <v>9.6521731312306684</v>
      </c>
      <c r="AW1334">
        <v>144</v>
      </c>
      <c r="AX1334">
        <v>3481</v>
      </c>
      <c r="AY1334">
        <v>1</v>
      </c>
      <c r="AZ1334">
        <v>0.41549375364717572</v>
      </c>
      <c r="BA1334">
        <v>0.54150642236299062</v>
      </c>
    </row>
    <row r="1335" spans="1:53" x14ac:dyDescent="0.25">
      <c r="A1335">
        <v>6</v>
      </c>
      <c r="B1335">
        <v>0</v>
      </c>
      <c r="C1335">
        <v>44</v>
      </c>
      <c r="D1335">
        <v>5</v>
      </c>
      <c r="E1335">
        <v>11</v>
      </c>
      <c r="F1335">
        <v>1</v>
      </c>
      <c r="G1335">
        <v>240</v>
      </c>
      <c r="H1335" s="3">
        <f t="shared" si="20"/>
        <v>33</v>
      </c>
      <c r="I1335">
        <v>0</v>
      </c>
      <c r="J1335">
        <v>0</v>
      </c>
      <c r="K1335">
        <v>48</v>
      </c>
      <c r="L1335">
        <v>1</v>
      </c>
      <c r="M1335">
        <v>1</v>
      </c>
      <c r="N1335">
        <v>1</v>
      </c>
      <c r="O1335">
        <v>800000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800000</v>
      </c>
      <c r="X1335">
        <v>800000</v>
      </c>
      <c r="Y1335">
        <v>11</v>
      </c>
      <c r="Z1335" s="3" t="s">
        <v>52</v>
      </c>
      <c r="AA1335">
        <v>1</v>
      </c>
      <c r="AB1335">
        <v>1</v>
      </c>
      <c r="AC1335">
        <v>1</v>
      </c>
      <c r="AD1335">
        <v>1</v>
      </c>
      <c r="AE1335">
        <v>0</v>
      </c>
      <c r="AF1335">
        <v>1</v>
      </c>
      <c r="AG1335">
        <v>0</v>
      </c>
      <c r="AH1335">
        <v>48</v>
      </c>
      <c r="AI1335">
        <v>1</v>
      </c>
      <c r="AJ1335">
        <v>0</v>
      </c>
      <c r="AK1335">
        <v>0</v>
      </c>
      <c r="AL1335">
        <v>1</v>
      </c>
      <c r="AM1335">
        <v>1</v>
      </c>
      <c r="AN1335">
        <v>800000</v>
      </c>
      <c r="AO1335">
        <v>3888.88891601562</v>
      </c>
      <c r="AP1335">
        <v>800000</v>
      </c>
      <c r="AQ1335">
        <v>3888.88891601562</v>
      </c>
      <c r="AR1335">
        <v>800000</v>
      </c>
      <c r="AS1335">
        <v>3888.88891601562</v>
      </c>
      <c r="AT1335" t="s">
        <v>53</v>
      </c>
      <c r="AU1335">
        <v>1</v>
      </c>
      <c r="AV1335">
        <v>8.2658787701107759</v>
      </c>
      <c r="AW1335">
        <v>57600</v>
      </c>
      <c r="AX1335">
        <v>1936</v>
      </c>
      <c r="AY1335">
        <v>1</v>
      </c>
      <c r="AZ1335">
        <v>0.35899428828341889</v>
      </c>
      <c r="BA1335">
        <v>-0.47893012717835448</v>
      </c>
    </row>
    <row r="1336" spans="1:53" x14ac:dyDescent="0.25">
      <c r="A1336">
        <v>6</v>
      </c>
      <c r="B1336">
        <v>0</v>
      </c>
      <c r="C1336">
        <v>44</v>
      </c>
      <c r="D1336">
        <v>6</v>
      </c>
      <c r="E1336">
        <v>8</v>
      </c>
      <c r="F1336">
        <v>1</v>
      </c>
      <c r="G1336">
        <v>30</v>
      </c>
      <c r="H1336" s="3">
        <f t="shared" si="20"/>
        <v>32</v>
      </c>
      <c r="I1336">
        <v>0</v>
      </c>
      <c r="J1336">
        <v>0</v>
      </c>
      <c r="K1336">
        <v>36</v>
      </c>
      <c r="L1336">
        <v>9</v>
      </c>
      <c r="M1336">
        <v>1</v>
      </c>
      <c r="N1336">
        <v>1</v>
      </c>
      <c r="O1336">
        <v>5000000</v>
      </c>
      <c r="P1336">
        <v>400000</v>
      </c>
      <c r="Q1336">
        <v>0</v>
      </c>
      <c r="R1336">
        <v>416666.66666666698</v>
      </c>
      <c r="S1336">
        <v>0</v>
      </c>
      <c r="T1336">
        <v>0</v>
      </c>
      <c r="U1336">
        <v>0</v>
      </c>
      <c r="V1336">
        <v>0</v>
      </c>
      <c r="W1336">
        <v>5816666.6666666698</v>
      </c>
      <c r="X1336">
        <v>5816666.6666666698</v>
      </c>
      <c r="Y1336">
        <v>11</v>
      </c>
      <c r="Z1336" s="3" t="s">
        <v>54</v>
      </c>
      <c r="AA1336">
        <v>0</v>
      </c>
      <c r="AB1336">
        <v>1</v>
      </c>
      <c r="AC1336">
        <v>1</v>
      </c>
      <c r="AD1336">
        <v>1</v>
      </c>
      <c r="AE1336">
        <v>0</v>
      </c>
      <c r="AF1336">
        <v>1</v>
      </c>
      <c r="AG1336">
        <v>0</v>
      </c>
      <c r="AH1336">
        <v>40</v>
      </c>
      <c r="AI1336">
        <v>1</v>
      </c>
      <c r="AJ1336">
        <v>0</v>
      </c>
      <c r="AK1336">
        <v>0</v>
      </c>
      <c r="AL1336">
        <v>0</v>
      </c>
      <c r="AM1336">
        <v>5</v>
      </c>
      <c r="AN1336">
        <v>5000000</v>
      </c>
      <c r="AO1336">
        <v>32407.408203125</v>
      </c>
      <c r="AP1336">
        <v>5400000</v>
      </c>
      <c r="AQ1336">
        <v>31500</v>
      </c>
      <c r="AR1336">
        <v>5400000</v>
      </c>
      <c r="AS1336">
        <v>31500</v>
      </c>
      <c r="AT1336" t="s">
        <v>55</v>
      </c>
      <c r="AU1336">
        <v>1</v>
      </c>
      <c r="AV1336">
        <v>10.38614232388899</v>
      </c>
      <c r="AW1336">
        <v>900</v>
      </c>
      <c r="AX1336">
        <v>1936</v>
      </c>
      <c r="AY1336">
        <v>1</v>
      </c>
      <c r="AZ1336">
        <v>0.40832809466202191</v>
      </c>
      <c r="BA1336">
        <v>1.167839319619242</v>
      </c>
    </row>
    <row r="1337" spans="1:53" x14ac:dyDescent="0.25">
      <c r="A1337">
        <v>6</v>
      </c>
      <c r="B1337">
        <v>0</v>
      </c>
      <c r="C1337">
        <v>33</v>
      </c>
      <c r="D1337">
        <v>6</v>
      </c>
      <c r="E1337">
        <v>6</v>
      </c>
      <c r="F1337">
        <v>1</v>
      </c>
      <c r="G1337">
        <v>94</v>
      </c>
      <c r="H1337" s="3">
        <f t="shared" si="20"/>
        <v>21</v>
      </c>
      <c r="I1337">
        <v>0</v>
      </c>
      <c r="J1337">
        <v>40000000</v>
      </c>
      <c r="K1337">
        <v>40</v>
      </c>
      <c r="L1337">
        <v>9</v>
      </c>
      <c r="M1337">
        <v>1</v>
      </c>
      <c r="N1337">
        <v>1</v>
      </c>
      <c r="O1337">
        <v>17333333.333333299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17333333.333333299</v>
      </c>
      <c r="X1337">
        <v>17333333.333333299</v>
      </c>
      <c r="Y1337">
        <v>11</v>
      </c>
      <c r="Z1337" s="3" t="s">
        <v>54</v>
      </c>
      <c r="AA1337">
        <v>0</v>
      </c>
      <c r="AB1337">
        <v>1</v>
      </c>
      <c r="AC1337">
        <v>1</v>
      </c>
      <c r="AD1337">
        <v>1</v>
      </c>
      <c r="AE1337">
        <v>0</v>
      </c>
      <c r="AF1337">
        <v>1</v>
      </c>
      <c r="AG1337">
        <v>0</v>
      </c>
      <c r="AH1337">
        <v>40</v>
      </c>
      <c r="AI1337">
        <v>1</v>
      </c>
      <c r="AJ1337">
        <v>0</v>
      </c>
      <c r="AK1337">
        <v>0</v>
      </c>
      <c r="AL1337">
        <v>0</v>
      </c>
      <c r="AM1337">
        <v>5</v>
      </c>
      <c r="AN1337">
        <v>14000000</v>
      </c>
      <c r="AO1337">
        <v>81666.6640625</v>
      </c>
      <c r="AP1337">
        <v>17333334</v>
      </c>
      <c r="AQ1337">
        <v>101111.1171875</v>
      </c>
      <c r="AR1337">
        <v>17333334</v>
      </c>
      <c r="AS1337">
        <v>101111.1171875</v>
      </c>
      <c r="AT1337" t="s">
        <v>55</v>
      </c>
      <c r="AU1337">
        <v>1</v>
      </c>
      <c r="AV1337">
        <v>11.310401168971</v>
      </c>
      <c r="AW1337">
        <v>8836</v>
      </c>
      <c r="AX1337">
        <v>1089</v>
      </c>
      <c r="AY1337">
        <v>1</v>
      </c>
      <c r="AZ1337">
        <v>0.46150183958168178</v>
      </c>
      <c r="BA1337">
        <v>2.1192894754941758</v>
      </c>
    </row>
    <row r="1338" spans="1:53" x14ac:dyDescent="0.25">
      <c r="A1338">
        <v>6</v>
      </c>
      <c r="B1338">
        <v>1</v>
      </c>
      <c r="C1338">
        <v>37</v>
      </c>
      <c r="D1338">
        <v>6</v>
      </c>
      <c r="E1338">
        <v>6</v>
      </c>
      <c r="F1338">
        <v>1</v>
      </c>
      <c r="G1338">
        <v>12</v>
      </c>
      <c r="H1338" s="3">
        <f t="shared" si="20"/>
        <v>25</v>
      </c>
      <c r="I1338">
        <v>0</v>
      </c>
      <c r="J1338">
        <v>7000000</v>
      </c>
      <c r="K1338">
        <v>40</v>
      </c>
      <c r="L1338">
        <v>9</v>
      </c>
      <c r="M1338">
        <v>1</v>
      </c>
      <c r="N1338">
        <v>1</v>
      </c>
      <c r="O1338">
        <v>7583333.3333333302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7583333.3333333302</v>
      </c>
      <c r="X1338">
        <v>7583333.3333333302</v>
      </c>
      <c r="Y1338">
        <v>11</v>
      </c>
      <c r="Z1338" s="3" t="s">
        <v>54</v>
      </c>
      <c r="AA1338">
        <v>0</v>
      </c>
      <c r="AB1338">
        <v>1</v>
      </c>
      <c r="AC1338">
        <v>1</v>
      </c>
      <c r="AD1338">
        <v>1</v>
      </c>
      <c r="AE1338">
        <v>0</v>
      </c>
      <c r="AF1338">
        <v>1</v>
      </c>
      <c r="AG1338">
        <v>0</v>
      </c>
      <c r="AH1338">
        <v>40</v>
      </c>
      <c r="AI1338">
        <v>1</v>
      </c>
      <c r="AJ1338">
        <v>0</v>
      </c>
      <c r="AK1338">
        <v>0</v>
      </c>
      <c r="AL1338">
        <v>0</v>
      </c>
      <c r="AM1338">
        <v>5</v>
      </c>
      <c r="AN1338">
        <v>7000000</v>
      </c>
      <c r="AO1338">
        <v>40833.33203125</v>
      </c>
      <c r="AP1338">
        <v>7583333.5</v>
      </c>
      <c r="AQ1338">
        <v>44236.11328125</v>
      </c>
      <c r="AR1338">
        <v>7583333.5</v>
      </c>
      <c r="AS1338">
        <v>44236.11328125</v>
      </c>
      <c r="AT1338" t="s">
        <v>55</v>
      </c>
      <c r="AU1338">
        <v>1</v>
      </c>
      <c r="AV1338">
        <v>10.617253988411051</v>
      </c>
      <c r="AW1338">
        <v>144</v>
      </c>
      <c r="AX1338">
        <v>1369</v>
      </c>
      <c r="AY1338">
        <v>0</v>
      </c>
      <c r="AZ1338">
        <v>-0.58244917532864349</v>
      </c>
      <c r="BA1338">
        <v>1.5106410136191479</v>
      </c>
    </row>
    <row r="1339" spans="1:53" x14ac:dyDescent="0.25">
      <c r="A1339">
        <v>4</v>
      </c>
      <c r="B1339">
        <v>0</v>
      </c>
      <c r="C1339">
        <v>51</v>
      </c>
      <c r="D1339">
        <v>6</v>
      </c>
      <c r="E1339">
        <v>4</v>
      </c>
      <c r="F1339">
        <v>1</v>
      </c>
      <c r="G1339">
        <v>312</v>
      </c>
      <c r="H1339" s="3">
        <f t="shared" si="20"/>
        <v>39</v>
      </c>
      <c r="I1339">
        <v>0</v>
      </c>
      <c r="J1339">
        <v>0</v>
      </c>
      <c r="K1339">
        <v>30</v>
      </c>
      <c r="L1339">
        <v>6</v>
      </c>
      <c r="M1339">
        <v>1</v>
      </c>
      <c r="N1339">
        <v>1</v>
      </c>
      <c r="O1339">
        <v>2000000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2000000</v>
      </c>
      <c r="X1339">
        <v>2000000</v>
      </c>
      <c r="Y1339">
        <v>11</v>
      </c>
      <c r="Z1339" s="3" t="s">
        <v>54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1</v>
      </c>
      <c r="AG1339">
        <v>0</v>
      </c>
      <c r="AH1339">
        <v>30</v>
      </c>
      <c r="AI1339">
        <v>1</v>
      </c>
      <c r="AJ1339">
        <v>0</v>
      </c>
      <c r="AK1339">
        <v>0</v>
      </c>
      <c r="AL1339">
        <v>0</v>
      </c>
      <c r="AM1339">
        <v>4</v>
      </c>
      <c r="AN1339">
        <v>2000000</v>
      </c>
      <c r="AO1339">
        <v>15555.5556640625</v>
      </c>
      <c r="AP1339">
        <v>2000000</v>
      </c>
      <c r="AQ1339">
        <v>15555.5556640625</v>
      </c>
      <c r="AR1339">
        <v>2000000</v>
      </c>
      <c r="AS1339">
        <v>15555.5556640625</v>
      </c>
      <c r="AT1339" t="s">
        <v>55</v>
      </c>
      <c r="AU1339">
        <v>1</v>
      </c>
      <c r="AV1339">
        <v>9.6521731312306684</v>
      </c>
      <c r="AW1339">
        <v>97344</v>
      </c>
      <c r="AX1339">
        <v>2601</v>
      </c>
      <c r="AY1339">
        <v>1</v>
      </c>
      <c r="AZ1339">
        <v>0.29508536115004452</v>
      </c>
      <c r="BA1339">
        <v>5.4743702494375768E-2</v>
      </c>
    </row>
    <row r="1340" spans="1:53" x14ac:dyDescent="0.25">
      <c r="A1340">
        <v>4</v>
      </c>
      <c r="B1340">
        <v>1</v>
      </c>
      <c r="C1340">
        <v>57</v>
      </c>
      <c r="D1340">
        <v>6</v>
      </c>
      <c r="E1340">
        <v>5</v>
      </c>
      <c r="F1340">
        <v>1</v>
      </c>
      <c r="G1340">
        <v>288</v>
      </c>
      <c r="H1340" s="3">
        <f t="shared" si="20"/>
        <v>45</v>
      </c>
      <c r="I1340">
        <v>0</v>
      </c>
      <c r="J1340">
        <v>750000</v>
      </c>
      <c r="K1340">
        <v>45</v>
      </c>
      <c r="L1340">
        <v>4</v>
      </c>
      <c r="M1340">
        <v>1</v>
      </c>
      <c r="N1340">
        <v>1</v>
      </c>
      <c r="O1340">
        <v>1562500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1562500</v>
      </c>
      <c r="X1340">
        <v>1562500</v>
      </c>
      <c r="Y1340">
        <v>11</v>
      </c>
      <c r="Z1340" s="3" t="s">
        <v>54</v>
      </c>
      <c r="AA1340">
        <v>0</v>
      </c>
      <c r="AB1340">
        <v>1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45</v>
      </c>
      <c r="AI1340">
        <v>1</v>
      </c>
      <c r="AJ1340">
        <v>0</v>
      </c>
      <c r="AK1340">
        <v>0</v>
      </c>
      <c r="AL1340">
        <v>0</v>
      </c>
      <c r="AM1340">
        <v>3</v>
      </c>
      <c r="AN1340">
        <v>1500000</v>
      </c>
      <c r="AO1340">
        <v>7777.77783203125</v>
      </c>
      <c r="AP1340">
        <v>1562500</v>
      </c>
      <c r="AQ1340">
        <v>8101.85205078125</v>
      </c>
      <c r="AR1340">
        <v>1562500</v>
      </c>
      <c r="AS1340">
        <v>8101.85205078125</v>
      </c>
      <c r="AT1340" t="s">
        <v>55</v>
      </c>
      <c r="AU1340">
        <v>1</v>
      </c>
      <c r="AV1340">
        <v>8.959025950670723</v>
      </c>
      <c r="AW1340">
        <v>82944</v>
      </c>
      <c r="AX1340">
        <v>3249</v>
      </c>
      <c r="AY1340">
        <v>0</v>
      </c>
      <c r="AZ1340">
        <v>-0.65031207486479614</v>
      </c>
      <c r="BA1340">
        <v>-0.34193170942701639</v>
      </c>
    </row>
    <row r="1341" spans="1:53" x14ac:dyDescent="0.25">
      <c r="A1341">
        <v>2</v>
      </c>
      <c r="B1341">
        <v>0</v>
      </c>
      <c r="C1341">
        <v>24</v>
      </c>
      <c r="D1341">
        <v>6</v>
      </c>
      <c r="E1341">
        <v>3</v>
      </c>
      <c r="F1341">
        <v>1</v>
      </c>
      <c r="G1341">
        <v>18</v>
      </c>
      <c r="H1341" s="3">
        <f t="shared" si="20"/>
        <v>12</v>
      </c>
      <c r="I1341">
        <v>0</v>
      </c>
      <c r="J1341">
        <v>1200000</v>
      </c>
      <c r="K1341">
        <v>48</v>
      </c>
      <c r="L1341">
        <v>5</v>
      </c>
      <c r="M1341">
        <v>1</v>
      </c>
      <c r="N1341">
        <v>1</v>
      </c>
      <c r="O1341">
        <v>1300000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1300000</v>
      </c>
      <c r="X1341">
        <v>1300000</v>
      </c>
      <c r="Y1341">
        <v>11</v>
      </c>
      <c r="Z1341" s="3" t="s">
        <v>54</v>
      </c>
      <c r="AA1341">
        <v>0</v>
      </c>
      <c r="AB1341">
        <v>1</v>
      </c>
      <c r="AC1341">
        <v>1</v>
      </c>
      <c r="AD1341">
        <v>1</v>
      </c>
      <c r="AE1341">
        <v>0</v>
      </c>
      <c r="AF1341">
        <v>1</v>
      </c>
      <c r="AG1341">
        <v>0</v>
      </c>
      <c r="AH1341">
        <v>48</v>
      </c>
      <c r="AI1341">
        <v>1</v>
      </c>
      <c r="AJ1341">
        <v>0</v>
      </c>
      <c r="AK1341">
        <v>0</v>
      </c>
      <c r="AL1341">
        <v>0</v>
      </c>
      <c r="AM1341">
        <v>4</v>
      </c>
      <c r="AN1341">
        <v>1200000</v>
      </c>
      <c r="AO1341">
        <v>5833.33349609375</v>
      </c>
      <c r="AP1341">
        <v>1300000</v>
      </c>
      <c r="AQ1341">
        <v>6319.4443359375</v>
      </c>
      <c r="AR1341">
        <v>1300000</v>
      </c>
      <c r="AS1341">
        <v>6319.4443359375</v>
      </c>
      <c r="AT1341" t="s">
        <v>55</v>
      </c>
      <c r="AU1341">
        <v>1</v>
      </c>
      <c r="AV1341">
        <v>8.6713438991452811</v>
      </c>
      <c r="AW1341">
        <v>324</v>
      </c>
      <c r="AX1341">
        <v>576</v>
      </c>
      <c r="AY1341">
        <v>1</v>
      </c>
      <c r="AZ1341">
        <v>0.4354652161339822</v>
      </c>
      <c r="BA1341">
        <v>0.1066553665951968</v>
      </c>
    </row>
    <row r="1342" spans="1:53" x14ac:dyDescent="0.25">
      <c r="A1342">
        <v>2</v>
      </c>
      <c r="B1342">
        <v>0</v>
      </c>
      <c r="C1342">
        <v>46</v>
      </c>
      <c r="D1342">
        <v>3</v>
      </c>
      <c r="E1342">
        <v>2</v>
      </c>
      <c r="F1342">
        <v>1</v>
      </c>
      <c r="G1342">
        <v>168</v>
      </c>
      <c r="H1342" s="3">
        <f t="shared" si="20"/>
        <v>37</v>
      </c>
      <c r="I1342">
        <v>0</v>
      </c>
      <c r="J1342">
        <v>800000</v>
      </c>
      <c r="K1342">
        <v>35</v>
      </c>
      <c r="L1342">
        <v>1</v>
      </c>
      <c r="M1342">
        <v>1</v>
      </c>
      <c r="N1342">
        <v>1</v>
      </c>
      <c r="O1342">
        <v>936119.66666666698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936119.66666666698</v>
      </c>
      <c r="X1342">
        <v>936119.66666666698</v>
      </c>
      <c r="Y1342">
        <v>11</v>
      </c>
      <c r="Z1342" s="3" t="s">
        <v>58</v>
      </c>
      <c r="AA1342">
        <v>0</v>
      </c>
      <c r="AB1342">
        <v>1</v>
      </c>
      <c r="AC1342">
        <v>1</v>
      </c>
      <c r="AD1342">
        <v>1</v>
      </c>
      <c r="AE1342">
        <v>0</v>
      </c>
      <c r="AF1342">
        <v>1</v>
      </c>
      <c r="AG1342">
        <v>0</v>
      </c>
      <c r="AH1342">
        <v>35</v>
      </c>
      <c r="AI1342">
        <v>1</v>
      </c>
      <c r="AJ1342">
        <v>0</v>
      </c>
      <c r="AK1342">
        <v>0</v>
      </c>
      <c r="AL1342">
        <v>1</v>
      </c>
      <c r="AM1342">
        <v>1</v>
      </c>
      <c r="AN1342">
        <v>869453</v>
      </c>
      <c r="AO1342">
        <v>5796.353515625</v>
      </c>
      <c r="AP1342">
        <v>936119.6875</v>
      </c>
      <c r="AQ1342">
        <v>6240.7978515625</v>
      </c>
      <c r="AR1342">
        <v>936119.6875</v>
      </c>
      <c r="AS1342">
        <v>6240.7978515625</v>
      </c>
      <c r="AT1342" t="s">
        <v>57</v>
      </c>
      <c r="AU1342">
        <v>1</v>
      </c>
      <c r="AV1342">
        <v>8.6649842946145625</v>
      </c>
      <c r="AW1342">
        <v>28224</v>
      </c>
      <c r="AX1342">
        <v>2116</v>
      </c>
      <c r="AY1342">
        <v>1</v>
      </c>
      <c r="AZ1342">
        <v>0.40446673702255581</v>
      </c>
      <c r="BA1342">
        <v>0.38349995999184788</v>
      </c>
    </row>
    <row r="1343" spans="1:53" x14ac:dyDescent="0.25">
      <c r="A1343">
        <v>2</v>
      </c>
      <c r="B1343">
        <v>0</v>
      </c>
      <c r="C1343">
        <v>26</v>
      </c>
      <c r="D1343">
        <v>5</v>
      </c>
      <c r="E1343">
        <v>11</v>
      </c>
      <c r="F1343">
        <v>1</v>
      </c>
      <c r="G1343">
        <v>30</v>
      </c>
      <c r="H1343" s="3">
        <f t="shared" si="20"/>
        <v>15</v>
      </c>
      <c r="I1343">
        <v>150000</v>
      </c>
      <c r="J1343">
        <v>900000</v>
      </c>
      <c r="K1343">
        <v>45</v>
      </c>
      <c r="L1343">
        <v>9</v>
      </c>
      <c r="M1343">
        <v>1</v>
      </c>
      <c r="N1343">
        <v>1</v>
      </c>
      <c r="O1343">
        <v>1035000</v>
      </c>
      <c r="P1343">
        <v>0</v>
      </c>
      <c r="Q1343">
        <v>150000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1185000</v>
      </c>
      <c r="X1343">
        <v>1185000</v>
      </c>
      <c r="Y1343">
        <v>11</v>
      </c>
      <c r="Z1343" s="3" t="s">
        <v>52</v>
      </c>
      <c r="AA1343">
        <v>1</v>
      </c>
      <c r="AB1343">
        <v>1</v>
      </c>
      <c r="AC1343">
        <v>1</v>
      </c>
      <c r="AD1343">
        <v>1</v>
      </c>
      <c r="AE1343">
        <v>0</v>
      </c>
      <c r="AF1343">
        <v>1</v>
      </c>
      <c r="AG1343">
        <v>0</v>
      </c>
      <c r="AH1343">
        <v>45</v>
      </c>
      <c r="AI1343">
        <v>1</v>
      </c>
      <c r="AJ1343">
        <v>0</v>
      </c>
      <c r="AK1343">
        <v>0</v>
      </c>
      <c r="AL1343">
        <v>0</v>
      </c>
      <c r="AM1343">
        <v>5</v>
      </c>
      <c r="AN1343">
        <v>960000</v>
      </c>
      <c r="AO1343">
        <v>4977.77783203125</v>
      </c>
      <c r="AP1343">
        <v>1035000</v>
      </c>
      <c r="AQ1343">
        <v>5366.66650390625</v>
      </c>
      <c r="AR1343">
        <v>1035000</v>
      </c>
      <c r="AS1343">
        <v>5366.66650390625</v>
      </c>
      <c r="AT1343" t="s">
        <v>53</v>
      </c>
      <c r="AU1343">
        <v>1</v>
      </c>
      <c r="AV1343">
        <v>8.5127388519659917</v>
      </c>
      <c r="AW1343">
        <v>900</v>
      </c>
      <c r="AX1343">
        <v>676</v>
      </c>
      <c r="AY1343">
        <v>1</v>
      </c>
      <c r="AZ1343">
        <v>0.57415672932058959</v>
      </c>
      <c r="BA1343">
        <v>-0.1061712393603666</v>
      </c>
    </row>
    <row r="1344" spans="1:53" x14ac:dyDescent="0.25">
      <c r="A1344">
        <v>6</v>
      </c>
      <c r="B1344">
        <v>0</v>
      </c>
      <c r="C1344">
        <v>30</v>
      </c>
      <c r="D1344">
        <v>6</v>
      </c>
      <c r="E1344">
        <v>7</v>
      </c>
      <c r="F1344">
        <v>1</v>
      </c>
      <c r="G1344">
        <v>94</v>
      </c>
      <c r="H1344" s="3">
        <f t="shared" si="20"/>
        <v>18</v>
      </c>
      <c r="I1344">
        <v>0</v>
      </c>
      <c r="J1344">
        <v>4800000</v>
      </c>
      <c r="K1344">
        <v>30</v>
      </c>
      <c r="L1344">
        <v>8</v>
      </c>
      <c r="M1344">
        <v>1</v>
      </c>
      <c r="N1344">
        <v>1</v>
      </c>
      <c r="O1344">
        <v>5600000</v>
      </c>
      <c r="P1344">
        <v>0</v>
      </c>
      <c r="Q1344">
        <v>0</v>
      </c>
      <c r="R1344">
        <v>0</v>
      </c>
      <c r="S1344">
        <v>0</v>
      </c>
      <c r="T1344">
        <v>1600000</v>
      </c>
      <c r="U1344">
        <v>0</v>
      </c>
      <c r="V1344">
        <v>2500000</v>
      </c>
      <c r="W1344">
        <v>9700000</v>
      </c>
      <c r="X1344">
        <v>9700000</v>
      </c>
      <c r="Y1344">
        <v>11</v>
      </c>
      <c r="Z1344" s="3" t="s">
        <v>54</v>
      </c>
      <c r="AA1344">
        <v>0</v>
      </c>
      <c r="AB1344">
        <v>1</v>
      </c>
      <c r="AC1344">
        <v>1</v>
      </c>
      <c r="AD1344">
        <v>1</v>
      </c>
      <c r="AE1344">
        <v>0</v>
      </c>
      <c r="AF1344">
        <v>1</v>
      </c>
      <c r="AG1344">
        <v>0</v>
      </c>
      <c r="AH1344">
        <v>30</v>
      </c>
      <c r="AI1344">
        <v>1</v>
      </c>
      <c r="AJ1344">
        <v>0</v>
      </c>
      <c r="AK1344">
        <v>0</v>
      </c>
      <c r="AL1344">
        <v>0</v>
      </c>
      <c r="AM1344">
        <v>5</v>
      </c>
      <c r="AN1344">
        <v>5200000</v>
      </c>
      <c r="AO1344">
        <v>40444.4453125</v>
      </c>
      <c r="AP1344">
        <v>5600000</v>
      </c>
      <c r="AQ1344">
        <v>43555.5546875</v>
      </c>
      <c r="AR1344">
        <v>5600000</v>
      </c>
      <c r="AS1344">
        <v>43555.5546875</v>
      </c>
      <c r="AT1344" t="s">
        <v>55</v>
      </c>
      <c r="AU1344">
        <v>1</v>
      </c>
      <c r="AV1344">
        <v>10.607684590745571</v>
      </c>
      <c r="AW1344">
        <v>8836</v>
      </c>
      <c r="AX1344">
        <v>900</v>
      </c>
      <c r="AY1344">
        <v>1</v>
      </c>
      <c r="AZ1344">
        <v>0.38884955656089648</v>
      </c>
      <c r="BA1344">
        <v>1.4136854924342981</v>
      </c>
    </row>
    <row r="1345" spans="1:53" x14ac:dyDescent="0.25">
      <c r="A1345">
        <v>3</v>
      </c>
      <c r="B1345">
        <v>1</v>
      </c>
      <c r="C1345">
        <v>52</v>
      </c>
      <c r="D1345">
        <v>5</v>
      </c>
      <c r="E1345">
        <v>11</v>
      </c>
      <c r="F1345">
        <v>1</v>
      </c>
      <c r="G1345">
        <v>212</v>
      </c>
      <c r="H1345" s="3">
        <f t="shared" si="20"/>
        <v>41</v>
      </c>
      <c r="I1345">
        <v>0</v>
      </c>
      <c r="J1345">
        <v>1528000</v>
      </c>
      <c r="K1345">
        <v>40</v>
      </c>
      <c r="L1345">
        <v>9</v>
      </c>
      <c r="M1345">
        <v>1</v>
      </c>
      <c r="N1345">
        <v>1</v>
      </c>
      <c r="O1345">
        <v>1655333.33333333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1655333.33333333</v>
      </c>
      <c r="X1345">
        <v>1655333.33333333</v>
      </c>
      <c r="Y1345">
        <v>11</v>
      </c>
      <c r="Z1345" s="3" t="s">
        <v>52</v>
      </c>
      <c r="AA1345">
        <v>1</v>
      </c>
      <c r="AB1345">
        <v>1</v>
      </c>
      <c r="AC1345">
        <v>1</v>
      </c>
      <c r="AD1345">
        <v>1</v>
      </c>
      <c r="AE1345">
        <v>0</v>
      </c>
      <c r="AF1345">
        <v>1</v>
      </c>
      <c r="AG1345">
        <v>0</v>
      </c>
      <c r="AH1345">
        <v>40</v>
      </c>
      <c r="AI1345">
        <v>1</v>
      </c>
      <c r="AJ1345">
        <v>0</v>
      </c>
      <c r="AK1345">
        <v>0</v>
      </c>
      <c r="AL1345">
        <v>0</v>
      </c>
      <c r="AM1345">
        <v>5</v>
      </c>
      <c r="AN1345">
        <v>1528000</v>
      </c>
      <c r="AO1345">
        <v>8913.3330078125</v>
      </c>
      <c r="AP1345">
        <v>1655333.375</v>
      </c>
      <c r="AQ1345">
        <v>9656.111328125</v>
      </c>
      <c r="AR1345">
        <v>1655333.375</v>
      </c>
      <c r="AS1345">
        <v>9656.111328125</v>
      </c>
      <c r="AT1345" t="s">
        <v>53</v>
      </c>
      <c r="AU1345">
        <v>1</v>
      </c>
      <c r="AV1345">
        <v>9.0953035254671626</v>
      </c>
      <c r="AW1345">
        <v>44944</v>
      </c>
      <c r="AX1345">
        <v>2704</v>
      </c>
      <c r="AY1345">
        <v>0</v>
      </c>
      <c r="AZ1345">
        <v>-0.49236266682174962</v>
      </c>
      <c r="BA1345">
        <v>-0.18169087665633521</v>
      </c>
    </row>
    <row r="1346" spans="1:53" x14ac:dyDescent="0.25">
      <c r="A1346">
        <v>3</v>
      </c>
      <c r="B1346">
        <v>1</v>
      </c>
      <c r="C1346">
        <v>60</v>
      </c>
      <c r="D1346">
        <v>3</v>
      </c>
      <c r="E1346">
        <v>5</v>
      </c>
      <c r="F1346">
        <v>1</v>
      </c>
      <c r="G1346">
        <v>240</v>
      </c>
      <c r="H1346" s="3">
        <f t="shared" si="20"/>
        <v>51</v>
      </c>
      <c r="I1346">
        <v>0</v>
      </c>
      <c r="J1346">
        <v>900000</v>
      </c>
      <c r="K1346">
        <v>48</v>
      </c>
      <c r="L1346">
        <v>8</v>
      </c>
      <c r="M1346">
        <v>1</v>
      </c>
      <c r="N1346">
        <v>1</v>
      </c>
      <c r="O1346">
        <v>975000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975000</v>
      </c>
      <c r="X1346">
        <v>975000</v>
      </c>
      <c r="Y1346">
        <v>11</v>
      </c>
      <c r="Z1346" s="3" t="s">
        <v>56</v>
      </c>
      <c r="AA1346">
        <v>0</v>
      </c>
      <c r="AB1346">
        <v>1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48</v>
      </c>
      <c r="AI1346">
        <v>1</v>
      </c>
      <c r="AJ1346">
        <v>0</v>
      </c>
      <c r="AK1346">
        <v>0</v>
      </c>
      <c r="AL1346">
        <v>0</v>
      </c>
      <c r="AM1346">
        <v>5</v>
      </c>
      <c r="AN1346">
        <v>900000</v>
      </c>
      <c r="AO1346">
        <v>4375</v>
      </c>
      <c r="AP1346">
        <v>975000</v>
      </c>
      <c r="AQ1346">
        <v>4739.58349609375</v>
      </c>
      <c r="AR1346">
        <v>975000</v>
      </c>
      <c r="AS1346">
        <v>4739.58349609375</v>
      </c>
      <c r="AT1346" t="s">
        <v>57</v>
      </c>
      <c r="AU1346">
        <v>1</v>
      </c>
      <c r="AV1346">
        <v>8.3836617987917155</v>
      </c>
      <c r="AW1346">
        <v>57600</v>
      </c>
      <c r="AX1346">
        <v>3600</v>
      </c>
      <c r="AY1346">
        <v>0</v>
      </c>
      <c r="AZ1346">
        <v>-0.32360208159319942</v>
      </c>
      <c r="BA1346">
        <v>-0.24266817072560309</v>
      </c>
    </row>
    <row r="1347" spans="1:53" x14ac:dyDescent="0.25">
      <c r="A1347">
        <v>3</v>
      </c>
      <c r="B1347">
        <v>0</v>
      </c>
      <c r="C1347">
        <v>34</v>
      </c>
      <c r="D1347">
        <v>6</v>
      </c>
      <c r="E1347">
        <v>4</v>
      </c>
      <c r="F1347">
        <v>1</v>
      </c>
      <c r="G1347">
        <v>96</v>
      </c>
      <c r="H1347" s="3">
        <f t="shared" ref="H1347:H1410" si="21">+C1347-(D1347)-6</f>
        <v>22</v>
      </c>
      <c r="I1347">
        <v>0</v>
      </c>
      <c r="J1347">
        <v>1670000</v>
      </c>
      <c r="K1347">
        <v>42</v>
      </c>
      <c r="L1347">
        <v>8</v>
      </c>
      <c r="M1347">
        <v>1</v>
      </c>
      <c r="N1347">
        <v>1</v>
      </c>
      <c r="O1347">
        <v>1809166.66666667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1809166.66666667</v>
      </c>
      <c r="X1347">
        <v>1809166.66666667</v>
      </c>
      <c r="Y1347">
        <v>11</v>
      </c>
      <c r="Z1347" s="3" t="s">
        <v>54</v>
      </c>
      <c r="AA1347">
        <v>0</v>
      </c>
      <c r="AB1347">
        <v>1</v>
      </c>
      <c r="AC1347">
        <v>1</v>
      </c>
      <c r="AD1347">
        <v>1</v>
      </c>
      <c r="AE1347">
        <v>0</v>
      </c>
      <c r="AF1347">
        <v>1</v>
      </c>
      <c r="AG1347">
        <v>0</v>
      </c>
      <c r="AH1347">
        <v>42</v>
      </c>
      <c r="AI1347">
        <v>1</v>
      </c>
      <c r="AJ1347">
        <v>0</v>
      </c>
      <c r="AK1347">
        <v>0</v>
      </c>
      <c r="AL1347">
        <v>0</v>
      </c>
      <c r="AM1347">
        <v>5</v>
      </c>
      <c r="AN1347">
        <v>1670000</v>
      </c>
      <c r="AO1347">
        <v>9277.77734375</v>
      </c>
      <c r="AP1347">
        <v>1809166.625</v>
      </c>
      <c r="AQ1347">
        <v>10050.92578125</v>
      </c>
      <c r="AR1347">
        <v>1809166.625</v>
      </c>
      <c r="AS1347">
        <v>10050.92578125</v>
      </c>
      <c r="AT1347" t="s">
        <v>55</v>
      </c>
      <c r="AU1347">
        <v>1</v>
      </c>
      <c r="AV1347">
        <v>9.1353772867212886</v>
      </c>
      <c r="AW1347">
        <v>9216</v>
      </c>
      <c r="AX1347">
        <v>1156</v>
      </c>
      <c r="AY1347">
        <v>1</v>
      </c>
      <c r="AZ1347">
        <v>0.44507063617220322</v>
      </c>
      <c r="BA1347">
        <v>1.095976854345766E-3</v>
      </c>
    </row>
    <row r="1348" spans="1:53" x14ac:dyDescent="0.25">
      <c r="A1348">
        <v>3</v>
      </c>
      <c r="B1348">
        <v>0</v>
      </c>
      <c r="C1348">
        <v>32</v>
      </c>
      <c r="D1348">
        <v>6</v>
      </c>
      <c r="E1348">
        <v>7</v>
      </c>
      <c r="F1348">
        <v>1</v>
      </c>
      <c r="G1348">
        <v>2</v>
      </c>
      <c r="H1348" s="3">
        <f t="shared" si="21"/>
        <v>20</v>
      </c>
      <c r="I1348">
        <v>450000</v>
      </c>
      <c r="J1348">
        <v>0</v>
      </c>
      <c r="K1348">
        <v>50</v>
      </c>
      <c r="L1348">
        <v>6</v>
      </c>
      <c r="M1348">
        <v>1</v>
      </c>
      <c r="N1348">
        <v>1</v>
      </c>
      <c r="O1348">
        <v>3450000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3450000</v>
      </c>
      <c r="X1348">
        <v>3450000</v>
      </c>
      <c r="Y1348">
        <v>11</v>
      </c>
      <c r="Z1348" s="3" t="s">
        <v>54</v>
      </c>
      <c r="AA1348">
        <v>0</v>
      </c>
      <c r="AB1348">
        <v>1</v>
      </c>
      <c r="AC1348">
        <v>1</v>
      </c>
      <c r="AD1348">
        <v>1</v>
      </c>
      <c r="AE1348">
        <v>0</v>
      </c>
      <c r="AF1348">
        <v>1</v>
      </c>
      <c r="AG1348">
        <v>0</v>
      </c>
      <c r="AH1348">
        <v>50</v>
      </c>
      <c r="AI1348">
        <v>1</v>
      </c>
      <c r="AJ1348">
        <v>0</v>
      </c>
      <c r="AK1348">
        <v>0</v>
      </c>
      <c r="AL1348">
        <v>0</v>
      </c>
      <c r="AM1348">
        <v>4</v>
      </c>
      <c r="AN1348">
        <v>3000000</v>
      </c>
      <c r="AO1348">
        <v>14000</v>
      </c>
      <c r="AP1348">
        <v>3450000</v>
      </c>
      <c r="AQ1348">
        <v>16100</v>
      </c>
      <c r="AR1348">
        <v>3450000</v>
      </c>
      <c r="AS1348">
        <v>16100</v>
      </c>
      <c r="AT1348" t="s">
        <v>55</v>
      </c>
      <c r="AU1348">
        <v>1</v>
      </c>
      <c r="AV1348">
        <v>9.5468126085973957</v>
      </c>
      <c r="AW1348">
        <v>4</v>
      </c>
      <c r="AX1348">
        <v>1024</v>
      </c>
      <c r="AY1348">
        <v>1</v>
      </c>
      <c r="AZ1348">
        <v>0.41989162611199421</v>
      </c>
      <c r="BA1348">
        <v>0.81351081533037717</v>
      </c>
    </row>
    <row r="1349" spans="1:53" x14ac:dyDescent="0.25">
      <c r="A1349">
        <v>3</v>
      </c>
      <c r="B1349">
        <v>0</v>
      </c>
      <c r="C1349">
        <v>45</v>
      </c>
      <c r="D1349">
        <v>6</v>
      </c>
      <c r="E1349">
        <v>3</v>
      </c>
      <c r="F1349">
        <v>1</v>
      </c>
      <c r="G1349">
        <v>60</v>
      </c>
      <c r="H1349" s="3">
        <f t="shared" si="21"/>
        <v>33</v>
      </c>
      <c r="I1349">
        <v>157500</v>
      </c>
      <c r="J1349">
        <v>1300000</v>
      </c>
      <c r="K1349">
        <v>45</v>
      </c>
      <c r="L1349">
        <v>9</v>
      </c>
      <c r="M1349">
        <v>1</v>
      </c>
      <c r="N1349">
        <v>1</v>
      </c>
      <c r="O1349">
        <v>1318333.33333333</v>
      </c>
      <c r="P1349">
        <v>0</v>
      </c>
      <c r="Q1349">
        <v>157500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1475833.33333333</v>
      </c>
      <c r="X1349">
        <v>1475833.33333333</v>
      </c>
      <c r="Y1349">
        <v>11</v>
      </c>
      <c r="Z1349" s="3" t="s">
        <v>54</v>
      </c>
      <c r="AA1349">
        <v>0</v>
      </c>
      <c r="AB1349">
        <v>1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45</v>
      </c>
      <c r="AI1349">
        <v>1</v>
      </c>
      <c r="AJ1349">
        <v>0</v>
      </c>
      <c r="AK1349">
        <v>0</v>
      </c>
      <c r="AL1349">
        <v>0</v>
      </c>
      <c r="AM1349">
        <v>5</v>
      </c>
      <c r="AN1349">
        <v>1210000</v>
      </c>
      <c r="AO1349">
        <v>6274.07421875</v>
      </c>
      <c r="AP1349">
        <v>1318333.375</v>
      </c>
      <c r="AQ1349">
        <v>6835.802734375</v>
      </c>
      <c r="AR1349">
        <v>1318333.375</v>
      </c>
      <c r="AS1349">
        <v>6835.802734375</v>
      </c>
      <c r="AT1349" t="s">
        <v>55</v>
      </c>
      <c r="AU1349">
        <v>1</v>
      </c>
      <c r="AV1349">
        <v>8.744181218255088</v>
      </c>
      <c r="AW1349">
        <v>3600</v>
      </c>
      <c r="AX1349">
        <v>2025</v>
      </c>
      <c r="AY1349">
        <v>1</v>
      </c>
      <c r="AZ1349">
        <v>0.44895367788542151</v>
      </c>
      <c r="BA1349">
        <v>-0.48046974698314121</v>
      </c>
    </row>
    <row r="1350" spans="1:53" x14ac:dyDescent="0.25">
      <c r="A1350">
        <v>2</v>
      </c>
      <c r="B1350">
        <v>1</v>
      </c>
      <c r="C1350">
        <v>35</v>
      </c>
      <c r="D1350">
        <v>6</v>
      </c>
      <c r="E1350">
        <v>2</v>
      </c>
      <c r="F1350">
        <v>1</v>
      </c>
      <c r="G1350">
        <v>60</v>
      </c>
      <c r="H1350" s="3">
        <f t="shared" si="21"/>
        <v>23</v>
      </c>
      <c r="I1350">
        <v>178211</v>
      </c>
      <c r="J1350">
        <v>737717</v>
      </c>
      <c r="K1350">
        <v>48</v>
      </c>
      <c r="L1350">
        <v>5</v>
      </c>
      <c r="M1350">
        <v>1</v>
      </c>
      <c r="N1350">
        <v>1</v>
      </c>
      <c r="O1350">
        <v>1020929.41666667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1020929.41666667</v>
      </c>
      <c r="X1350">
        <v>1270929.41666667</v>
      </c>
      <c r="Y1350">
        <v>11</v>
      </c>
      <c r="Z1350" s="3" t="s">
        <v>54</v>
      </c>
      <c r="AA1350">
        <v>0</v>
      </c>
      <c r="AB1350">
        <v>1</v>
      </c>
      <c r="AC1350">
        <v>1</v>
      </c>
      <c r="AD1350">
        <v>1</v>
      </c>
      <c r="AE1350">
        <v>0</v>
      </c>
      <c r="AF1350">
        <v>1</v>
      </c>
      <c r="AG1350">
        <v>0</v>
      </c>
      <c r="AH1350">
        <v>48</v>
      </c>
      <c r="AI1350">
        <v>1</v>
      </c>
      <c r="AJ1350">
        <v>0</v>
      </c>
      <c r="AK1350">
        <v>0</v>
      </c>
      <c r="AL1350">
        <v>0</v>
      </c>
      <c r="AM1350">
        <v>4</v>
      </c>
      <c r="AN1350">
        <v>781242</v>
      </c>
      <c r="AO1350">
        <v>3797.7041015625</v>
      </c>
      <c r="AP1350">
        <v>1020929.4375</v>
      </c>
      <c r="AQ1350">
        <v>4962.8515625</v>
      </c>
      <c r="AR1350">
        <v>1020929.4375</v>
      </c>
      <c r="AS1350">
        <v>4962.8515625</v>
      </c>
      <c r="AT1350" t="s">
        <v>55</v>
      </c>
      <c r="AU1350">
        <v>1</v>
      </c>
      <c r="AV1350">
        <v>8.2421519793225535</v>
      </c>
      <c r="AW1350">
        <v>3600</v>
      </c>
      <c r="AX1350">
        <v>1225</v>
      </c>
      <c r="AY1350">
        <v>0</v>
      </c>
      <c r="AZ1350">
        <v>-0.60755734322881427</v>
      </c>
      <c r="BA1350">
        <v>-0.61662666418824252</v>
      </c>
    </row>
    <row r="1351" spans="1:53" x14ac:dyDescent="0.25">
      <c r="A1351">
        <v>2</v>
      </c>
      <c r="B1351">
        <v>0</v>
      </c>
      <c r="C1351">
        <v>36</v>
      </c>
      <c r="D1351">
        <v>6</v>
      </c>
      <c r="E1351">
        <v>3</v>
      </c>
      <c r="F1351">
        <v>1</v>
      </c>
      <c r="G1351">
        <v>60</v>
      </c>
      <c r="H1351" s="3">
        <f t="shared" si="21"/>
        <v>24</v>
      </c>
      <c r="I1351">
        <v>178211</v>
      </c>
      <c r="J1351">
        <v>737717</v>
      </c>
      <c r="K1351">
        <v>48</v>
      </c>
      <c r="L1351">
        <v>5</v>
      </c>
      <c r="M1351">
        <v>1</v>
      </c>
      <c r="N1351">
        <v>1</v>
      </c>
      <c r="O1351">
        <v>1020929.41666667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1020929.41666667</v>
      </c>
      <c r="X1351">
        <v>1187596.41666667</v>
      </c>
      <c r="Y1351">
        <v>11</v>
      </c>
      <c r="Z1351" s="3" t="s">
        <v>54</v>
      </c>
      <c r="AA1351">
        <v>0</v>
      </c>
      <c r="AB1351">
        <v>1</v>
      </c>
      <c r="AC1351">
        <v>1</v>
      </c>
      <c r="AD1351">
        <v>1</v>
      </c>
      <c r="AE1351">
        <v>0</v>
      </c>
      <c r="AF1351">
        <v>1</v>
      </c>
      <c r="AG1351">
        <v>0</v>
      </c>
      <c r="AH1351">
        <v>48</v>
      </c>
      <c r="AI1351">
        <v>1</v>
      </c>
      <c r="AJ1351">
        <v>0</v>
      </c>
      <c r="AK1351">
        <v>0</v>
      </c>
      <c r="AL1351">
        <v>0</v>
      </c>
      <c r="AM1351">
        <v>4</v>
      </c>
      <c r="AN1351">
        <v>781242</v>
      </c>
      <c r="AO1351">
        <v>3797.7041015625</v>
      </c>
      <c r="AP1351">
        <v>1020929.4375</v>
      </c>
      <c r="AQ1351">
        <v>4962.8515625</v>
      </c>
      <c r="AR1351">
        <v>1020929.4375</v>
      </c>
      <c r="AS1351">
        <v>4962.8515625</v>
      </c>
      <c r="AT1351" t="s">
        <v>55</v>
      </c>
      <c r="AU1351">
        <v>1</v>
      </c>
      <c r="AV1351">
        <v>8.2421519793225535</v>
      </c>
      <c r="AW1351">
        <v>3600</v>
      </c>
      <c r="AX1351">
        <v>1296</v>
      </c>
      <c r="AY1351">
        <v>1</v>
      </c>
      <c r="AZ1351">
        <v>0.38870978074815371</v>
      </c>
      <c r="BA1351">
        <v>-0.63165594006986214</v>
      </c>
    </row>
    <row r="1352" spans="1:53" x14ac:dyDescent="0.25">
      <c r="A1352">
        <v>3</v>
      </c>
      <c r="B1352">
        <v>0</v>
      </c>
      <c r="C1352">
        <v>41</v>
      </c>
      <c r="D1352">
        <v>6</v>
      </c>
      <c r="E1352">
        <v>5</v>
      </c>
      <c r="F1352">
        <v>1</v>
      </c>
      <c r="G1352">
        <v>67</v>
      </c>
      <c r="H1352" s="3">
        <f t="shared" si="21"/>
        <v>29</v>
      </c>
      <c r="I1352">
        <v>0</v>
      </c>
      <c r="J1352">
        <v>4447000</v>
      </c>
      <c r="K1352">
        <v>30</v>
      </c>
      <c r="L1352">
        <v>9</v>
      </c>
      <c r="M1352">
        <v>1</v>
      </c>
      <c r="N1352">
        <v>1</v>
      </c>
      <c r="O1352">
        <v>3367583.3333333302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3367583.3333333302</v>
      </c>
      <c r="X1352">
        <v>3367583.3333333302</v>
      </c>
      <c r="Y1352">
        <v>11</v>
      </c>
      <c r="Z1352" s="3" t="s">
        <v>54</v>
      </c>
      <c r="AA1352">
        <v>0</v>
      </c>
      <c r="AB1352">
        <v>1</v>
      </c>
      <c r="AC1352">
        <v>1</v>
      </c>
      <c r="AD1352">
        <v>1</v>
      </c>
      <c r="AE1352">
        <v>0</v>
      </c>
      <c r="AF1352">
        <v>1</v>
      </c>
      <c r="AG1352">
        <v>0</v>
      </c>
      <c r="AH1352">
        <v>30</v>
      </c>
      <c r="AI1352">
        <v>1</v>
      </c>
      <c r="AJ1352">
        <v>0</v>
      </c>
      <c r="AK1352">
        <v>0</v>
      </c>
      <c r="AL1352">
        <v>0</v>
      </c>
      <c r="AM1352">
        <v>5</v>
      </c>
      <c r="AN1352">
        <v>2997000</v>
      </c>
      <c r="AO1352">
        <v>23310</v>
      </c>
      <c r="AP1352">
        <v>3367583.25</v>
      </c>
      <c r="AQ1352">
        <v>26192.314453125</v>
      </c>
      <c r="AR1352">
        <v>3367583.25</v>
      </c>
      <c r="AS1352">
        <v>26192.314453125</v>
      </c>
      <c r="AT1352" t="s">
        <v>55</v>
      </c>
      <c r="AU1352">
        <v>1</v>
      </c>
      <c r="AV1352">
        <v>10.056637732029801</v>
      </c>
      <c r="AW1352">
        <v>4489</v>
      </c>
      <c r="AX1352">
        <v>1681</v>
      </c>
      <c r="AY1352">
        <v>1</v>
      </c>
      <c r="AZ1352">
        <v>0.36506010310283132</v>
      </c>
      <c r="BA1352">
        <v>0.68860368895851221</v>
      </c>
    </row>
    <row r="1353" spans="1:53" x14ac:dyDescent="0.25">
      <c r="A1353">
        <v>3</v>
      </c>
      <c r="B1353">
        <v>1</v>
      </c>
      <c r="C1353">
        <v>61</v>
      </c>
      <c r="D1353">
        <v>6</v>
      </c>
      <c r="E1353">
        <v>3</v>
      </c>
      <c r="F1353">
        <v>1</v>
      </c>
      <c r="G1353">
        <v>192</v>
      </c>
      <c r="H1353" s="3">
        <f t="shared" si="21"/>
        <v>49</v>
      </c>
      <c r="I1353">
        <v>0</v>
      </c>
      <c r="J1353">
        <v>1200000</v>
      </c>
      <c r="K1353">
        <v>48</v>
      </c>
      <c r="L1353">
        <v>7</v>
      </c>
      <c r="M1353">
        <v>1</v>
      </c>
      <c r="N1353">
        <v>1</v>
      </c>
      <c r="O1353">
        <v>1300000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1300000</v>
      </c>
      <c r="X1353">
        <v>1300000</v>
      </c>
      <c r="Y1353">
        <v>11</v>
      </c>
      <c r="Z1353" s="3" t="s">
        <v>54</v>
      </c>
      <c r="AA1353">
        <v>0</v>
      </c>
      <c r="AB1353">
        <v>1</v>
      </c>
      <c r="AC1353">
        <v>1</v>
      </c>
      <c r="AD1353">
        <v>1</v>
      </c>
      <c r="AE1353">
        <v>0</v>
      </c>
      <c r="AF1353">
        <v>1</v>
      </c>
      <c r="AG1353">
        <v>0</v>
      </c>
      <c r="AH1353">
        <v>48</v>
      </c>
      <c r="AI1353">
        <v>1</v>
      </c>
      <c r="AJ1353">
        <v>0</v>
      </c>
      <c r="AK1353">
        <v>0</v>
      </c>
      <c r="AL1353">
        <v>0</v>
      </c>
      <c r="AM1353">
        <v>4</v>
      </c>
      <c r="AN1353">
        <v>1200000</v>
      </c>
      <c r="AO1353">
        <v>5833.33349609375</v>
      </c>
      <c r="AP1353">
        <v>1300000</v>
      </c>
      <c r="AQ1353">
        <v>6319.4443359375</v>
      </c>
      <c r="AR1353">
        <v>1300000</v>
      </c>
      <c r="AS1353">
        <v>6319.4443359375</v>
      </c>
      <c r="AT1353" t="s">
        <v>55</v>
      </c>
      <c r="AU1353">
        <v>1</v>
      </c>
      <c r="AV1353">
        <v>8.6713438991452811</v>
      </c>
      <c r="AW1353">
        <v>36864</v>
      </c>
      <c r="AX1353">
        <v>3721</v>
      </c>
      <c r="AY1353">
        <v>0</v>
      </c>
      <c r="AZ1353">
        <v>-0.54139535445907228</v>
      </c>
      <c r="BA1353">
        <v>-0.63430468642999593</v>
      </c>
    </row>
    <row r="1354" spans="1:53" x14ac:dyDescent="0.25">
      <c r="A1354">
        <v>3</v>
      </c>
      <c r="B1354">
        <v>1</v>
      </c>
      <c r="C1354">
        <v>30</v>
      </c>
      <c r="D1354">
        <v>5</v>
      </c>
      <c r="E1354">
        <v>11</v>
      </c>
      <c r="F1354">
        <v>1</v>
      </c>
      <c r="G1354">
        <v>18</v>
      </c>
      <c r="H1354" s="3">
        <f t="shared" si="21"/>
        <v>19</v>
      </c>
      <c r="I1354">
        <v>29000</v>
      </c>
      <c r="J1354">
        <v>1010000</v>
      </c>
      <c r="K1354">
        <v>48</v>
      </c>
      <c r="L1354">
        <v>7</v>
      </c>
      <c r="M1354">
        <v>1</v>
      </c>
      <c r="N1354">
        <v>1</v>
      </c>
      <c r="O1354">
        <v>1110666.66666667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1110666.66666667</v>
      </c>
      <c r="X1354">
        <v>1110666.66666667</v>
      </c>
      <c r="Y1354">
        <v>11</v>
      </c>
      <c r="Z1354" s="3" t="s">
        <v>52</v>
      </c>
      <c r="AA1354">
        <v>1</v>
      </c>
      <c r="AB1354">
        <v>1</v>
      </c>
      <c r="AC1354">
        <v>1</v>
      </c>
      <c r="AD1354">
        <v>1</v>
      </c>
      <c r="AE1354">
        <v>0</v>
      </c>
      <c r="AF1354">
        <v>1</v>
      </c>
      <c r="AG1354">
        <v>0</v>
      </c>
      <c r="AH1354">
        <v>48</v>
      </c>
      <c r="AI1354">
        <v>1</v>
      </c>
      <c r="AJ1354">
        <v>0</v>
      </c>
      <c r="AK1354">
        <v>0</v>
      </c>
      <c r="AL1354">
        <v>0</v>
      </c>
      <c r="AM1354">
        <v>4</v>
      </c>
      <c r="AN1354">
        <v>860000</v>
      </c>
      <c r="AO1354">
        <v>4180.5556640625</v>
      </c>
      <c r="AP1354">
        <v>1110666.625</v>
      </c>
      <c r="AQ1354">
        <v>5399.07373046875</v>
      </c>
      <c r="AR1354">
        <v>1110666.625</v>
      </c>
      <c r="AS1354">
        <v>5399.07373046875</v>
      </c>
      <c r="AT1354" t="s">
        <v>53</v>
      </c>
      <c r="AU1354">
        <v>1</v>
      </c>
      <c r="AV1354">
        <v>8.3381994506701069</v>
      </c>
      <c r="AW1354">
        <v>324</v>
      </c>
      <c r="AX1354">
        <v>900</v>
      </c>
      <c r="AY1354">
        <v>0</v>
      </c>
      <c r="AZ1354">
        <v>-0.48532012191170748</v>
      </c>
      <c r="BA1354">
        <v>-0.1996125898019856</v>
      </c>
    </row>
    <row r="1355" spans="1:53" x14ac:dyDescent="0.25">
      <c r="A1355">
        <v>3</v>
      </c>
      <c r="B1355">
        <v>0</v>
      </c>
      <c r="C1355">
        <v>52</v>
      </c>
      <c r="D1355">
        <v>4</v>
      </c>
      <c r="E1355">
        <v>8</v>
      </c>
      <c r="F1355">
        <v>1</v>
      </c>
      <c r="G1355">
        <v>48</v>
      </c>
      <c r="H1355" s="3">
        <f t="shared" si="21"/>
        <v>42</v>
      </c>
      <c r="I1355">
        <v>0</v>
      </c>
      <c r="J1355">
        <v>0</v>
      </c>
      <c r="K1355">
        <v>96</v>
      </c>
      <c r="L1355">
        <v>2</v>
      </c>
      <c r="M1355">
        <v>2</v>
      </c>
      <c r="N1355">
        <v>1</v>
      </c>
      <c r="O1355">
        <v>750000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750000</v>
      </c>
      <c r="X1355">
        <v>750000</v>
      </c>
      <c r="Y1355">
        <v>11</v>
      </c>
      <c r="Z1355" s="3" t="s">
        <v>59</v>
      </c>
      <c r="AA1355">
        <v>0</v>
      </c>
      <c r="AB1355">
        <v>2</v>
      </c>
      <c r="AC1355">
        <v>1</v>
      </c>
      <c r="AD1355">
        <v>1</v>
      </c>
      <c r="AE1355">
        <v>0</v>
      </c>
      <c r="AF1355">
        <v>1</v>
      </c>
      <c r="AG1355">
        <v>0</v>
      </c>
      <c r="AH1355">
        <v>72</v>
      </c>
      <c r="AI1355">
        <v>0</v>
      </c>
      <c r="AJ1355">
        <v>1</v>
      </c>
      <c r="AK1355">
        <v>0</v>
      </c>
      <c r="AL1355">
        <v>1</v>
      </c>
      <c r="AM1355">
        <v>2</v>
      </c>
      <c r="AN1355">
        <v>750000</v>
      </c>
      <c r="AO1355">
        <v>1822.91662597656</v>
      </c>
      <c r="AP1355">
        <v>750000</v>
      </c>
      <c r="AQ1355">
        <v>1822.91662597656</v>
      </c>
      <c r="AR1355">
        <v>750000</v>
      </c>
      <c r="AS1355">
        <v>1822.91662597656</v>
      </c>
      <c r="AT1355" t="s">
        <v>60</v>
      </c>
      <c r="AU1355">
        <v>0</v>
      </c>
      <c r="AV1355">
        <v>7.5081930391163842</v>
      </c>
      <c r="AW1355">
        <v>2304</v>
      </c>
      <c r="AX1355">
        <v>2704</v>
      </c>
      <c r="AY1355">
        <v>1</v>
      </c>
      <c r="AZ1355">
        <v>0.5655067525092432</v>
      </c>
      <c r="BA1355">
        <v>-0.51459473138839673</v>
      </c>
    </row>
    <row r="1356" spans="1:53" x14ac:dyDescent="0.25">
      <c r="A1356">
        <v>3</v>
      </c>
      <c r="B1356">
        <v>1</v>
      </c>
      <c r="C1356">
        <v>29</v>
      </c>
      <c r="D1356">
        <v>6</v>
      </c>
      <c r="E1356">
        <v>5</v>
      </c>
      <c r="F1356">
        <v>1</v>
      </c>
      <c r="G1356">
        <v>12</v>
      </c>
      <c r="H1356" s="3">
        <f t="shared" si="21"/>
        <v>17</v>
      </c>
      <c r="I1356">
        <v>0</v>
      </c>
      <c r="J1356">
        <v>1200000</v>
      </c>
      <c r="K1356">
        <v>48</v>
      </c>
      <c r="L1356">
        <v>7</v>
      </c>
      <c r="M1356">
        <v>1</v>
      </c>
      <c r="N1356">
        <v>1</v>
      </c>
      <c r="O1356">
        <v>1400000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1400000</v>
      </c>
      <c r="X1356">
        <v>1400000</v>
      </c>
      <c r="Y1356">
        <v>11</v>
      </c>
      <c r="Z1356" s="3" t="s">
        <v>54</v>
      </c>
      <c r="AA1356">
        <v>0</v>
      </c>
      <c r="AB1356">
        <v>1</v>
      </c>
      <c r="AC1356">
        <v>1</v>
      </c>
      <c r="AD1356">
        <v>1</v>
      </c>
      <c r="AE1356">
        <v>0</v>
      </c>
      <c r="AF1356">
        <v>1</v>
      </c>
      <c r="AG1356">
        <v>0</v>
      </c>
      <c r="AH1356">
        <v>48</v>
      </c>
      <c r="AI1356">
        <v>1</v>
      </c>
      <c r="AJ1356">
        <v>0</v>
      </c>
      <c r="AK1356">
        <v>0</v>
      </c>
      <c r="AL1356">
        <v>0</v>
      </c>
      <c r="AM1356">
        <v>4</v>
      </c>
      <c r="AN1356">
        <v>1300000</v>
      </c>
      <c r="AO1356">
        <v>6319.4443359375</v>
      </c>
      <c r="AP1356">
        <v>1400000</v>
      </c>
      <c r="AQ1356">
        <v>6805.5556640625</v>
      </c>
      <c r="AR1356">
        <v>1400000</v>
      </c>
      <c r="AS1356">
        <v>6805.5556640625</v>
      </c>
      <c r="AT1356" t="s">
        <v>55</v>
      </c>
      <c r="AU1356">
        <v>1</v>
      </c>
      <c r="AV1356">
        <v>8.7513865617467026</v>
      </c>
      <c r="AW1356">
        <v>144</v>
      </c>
      <c r="AX1356">
        <v>841</v>
      </c>
      <c r="AY1356">
        <v>0</v>
      </c>
      <c r="AZ1356">
        <v>-0.54774260701942656</v>
      </c>
      <c r="BA1356">
        <v>-2.1112803220530409E-2</v>
      </c>
    </row>
    <row r="1357" spans="1:53" x14ac:dyDescent="0.25">
      <c r="A1357">
        <v>3</v>
      </c>
      <c r="B1357">
        <v>0</v>
      </c>
      <c r="C1357">
        <v>56</v>
      </c>
      <c r="D1357">
        <v>6</v>
      </c>
      <c r="E1357">
        <v>3</v>
      </c>
      <c r="F1357">
        <v>1</v>
      </c>
      <c r="G1357">
        <v>336</v>
      </c>
      <c r="H1357" s="3">
        <f t="shared" si="21"/>
        <v>44</v>
      </c>
      <c r="I1357">
        <v>117811</v>
      </c>
      <c r="J1357">
        <v>1110000</v>
      </c>
      <c r="K1357">
        <v>45</v>
      </c>
      <c r="L1357">
        <v>2</v>
      </c>
      <c r="M1357">
        <v>1</v>
      </c>
      <c r="N1357">
        <v>1</v>
      </c>
      <c r="O1357">
        <v>1411144.33333333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430000</v>
      </c>
      <c r="W1357">
        <v>1841144.33333333</v>
      </c>
      <c r="X1357">
        <v>1841144.33333333</v>
      </c>
      <c r="Y1357">
        <v>11</v>
      </c>
      <c r="Z1357" s="3" t="s">
        <v>54</v>
      </c>
      <c r="AA1357">
        <v>0</v>
      </c>
      <c r="AB1357">
        <v>1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45</v>
      </c>
      <c r="AI1357">
        <v>1</v>
      </c>
      <c r="AJ1357">
        <v>0</v>
      </c>
      <c r="AK1357">
        <v>0</v>
      </c>
      <c r="AL1357">
        <v>1</v>
      </c>
      <c r="AM1357">
        <v>2</v>
      </c>
      <c r="AN1357">
        <v>1100000</v>
      </c>
      <c r="AO1357">
        <v>5703.70361328125</v>
      </c>
      <c r="AP1357">
        <v>1411144.375</v>
      </c>
      <c r="AQ1357">
        <v>7317.044921875</v>
      </c>
      <c r="AR1357">
        <v>1411144.375</v>
      </c>
      <c r="AS1357">
        <v>7317.044921875</v>
      </c>
      <c r="AT1357" t="s">
        <v>55</v>
      </c>
      <c r="AU1357">
        <v>1</v>
      </c>
      <c r="AV1357">
        <v>8.6488709995381505</v>
      </c>
      <c r="AW1357">
        <v>112896</v>
      </c>
      <c r="AX1357">
        <v>3136</v>
      </c>
      <c r="AY1357">
        <v>1</v>
      </c>
      <c r="AZ1357">
        <v>0.28795062614436728</v>
      </c>
      <c r="BA1357">
        <v>-0.58879534694048496</v>
      </c>
    </row>
    <row r="1358" spans="1:53" x14ac:dyDescent="0.25">
      <c r="A1358">
        <v>3</v>
      </c>
      <c r="B1358">
        <v>1</v>
      </c>
      <c r="C1358">
        <v>53</v>
      </c>
      <c r="D1358">
        <v>5</v>
      </c>
      <c r="E1358">
        <v>11</v>
      </c>
      <c r="F1358">
        <v>1</v>
      </c>
      <c r="G1358">
        <v>72</v>
      </c>
      <c r="H1358" s="3">
        <f t="shared" si="21"/>
        <v>42</v>
      </c>
      <c r="I1358">
        <v>0</v>
      </c>
      <c r="J1358">
        <v>1100000</v>
      </c>
      <c r="K1358">
        <v>48</v>
      </c>
      <c r="L1358">
        <v>9</v>
      </c>
      <c r="M1358">
        <v>1</v>
      </c>
      <c r="N1358">
        <v>1</v>
      </c>
      <c r="O1358">
        <v>1291666.66666667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1291666.66666667</v>
      </c>
      <c r="X1358">
        <v>1291666.66666667</v>
      </c>
      <c r="Y1358">
        <v>11</v>
      </c>
      <c r="Z1358" s="3" t="s">
        <v>52</v>
      </c>
      <c r="AA1358">
        <v>1</v>
      </c>
      <c r="AB1358">
        <v>1</v>
      </c>
      <c r="AC1358">
        <v>1</v>
      </c>
      <c r="AD1358">
        <v>1</v>
      </c>
      <c r="AE1358">
        <v>0</v>
      </c>
      <c r="AF1358">
        <v>1</v>
      </c>
      <c r="AG1358">
        <v>0</v>
      </c>
      <c r="AH1358">
        <v>48</v>
      </c>
      <c r="AI1358">
        <v>1</v>
      </c>
      <c r="AJ1358">
        <v>0</v>
      </c>
      <c r="AK1358">
        <v>0</v>
      </c>
      <c r="AL1358">
        <v>0</v>
      </c>
      <c r="AM1358">
        <v>5</v>
      </c>
      <c r="AN1358">
        <v>1200000</v>
      </c>
      <c r="AO1358">
        <v>5833.33349609375</v>
      </c>
      <c r="AP1358">
        <v>1291666.625</v>
      </c>
      <c r="AQ1358">
        <v>6278.93505859375</v>
      </c>
      <c r="AR1358">
        <v>1291666.625</v>
      </c>
      <c r="AS1358">
        <v>6278.93505859375</v>
      </c>
      <c r="AT1358" t="s">
        <v>53</v>
      </c>
      <c r="AU1358">
        <v>1</v>
      </c>
      <c r="AV1358">
        <v>8.6713438991452811</v>
      </c>
      <c r="AW1358">
        <v>5184</v>
      </c>
      <c r="AX1358">
        <v>2809</v>
      </c>
      <c r="AY1358">
        <v>0</v>
      </c>
      <c r="AZ1358">
        <v>-0.46414640192944201</v>
      </c>
      <c r="BA1358">
        <v>-0.31001959200368601</v>
      </c>
    </row>
    <row r="1359" spans="1:53" x14ac:dyDescent="0.25">
      <c r="A1359">
        <v>3</v>
      </c>
      <c r="B1359">
        <v>0</v>
      </c>
      <c r="C1359">
        <v>34</v>
      </c>
      <c r="D1359">
        <v>5</v>
      </c>
      <c r="E1359">
        <v>11</v>
      </c>
      <c r="F1359">
        <v>6</v>
      </c>
      <c r="G1359">
        <v>12</v>
      </c>
      <c r="H1359" s="3">
        <f t="shared" si="21"/>
        <v>23</v>
      </c>
      <c r="I1359">
        <v>158000</v>
      </c>
      <c r="J1359">
        <v>0</v>
      </c>
      <c r="K1359">
        <v>48</v>
      </c>
      <c r="L1359">
        <v>8</v>
      </c>
      <c r="M1359">
        <v>1</v>
      </c>
      <c r="N1359">
        <v>1</v>
      </c>
      <c r="O1359">
        <v>1008000</v>
      </c>
      <c r="P1359">
        <v>0</v>
      </c>
      <c r="Q1359">
        <v>100000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1108000</v>
      </c>
      <c r="X1359">
        <v>1108000</v>
      </c>
      <c r="Y1359">
        <v>11</v>
      </c>
      <c r="Z1359" s="3" t="s">
        <v>52</v>
      </c>
      <c r="AA1359">
        <v>1</v>
      </c>
      <c r="AB1359">
        <v>1</v>
      </c>
      <c r="AC1359">
        <v>1</v>
      </c>
      <c r="AD1359">
        <v>1</v>
      </c>
      <c r="AE1359">
        <v>0</v>
      </c>
      <c r="AF1359">
        <v>1</v>
      </c>
      <c r="AG1359">
        <v>0</v>
      </c>
      <c r="AH1359">
        <v>48</v>
      </c>
      <c r="AI1359">
        <v>1</v>
      </c>
      <c r="AJ1359">
        <v>0</v>
      </c>
      <c r="AK1359">
        <v>0</v>
      </c>
      <c r="AL1359">
        <v>0</v>
      </c>
      <c r="AM1359">
        <v>5</v>
      </c>
      <c r="AN1359">
        <v>950000</v>
      </c>
      <c r="AO1359">
        <v>4618.0556640625</v>
      </c>
      <c r="AP1359">
        <v>1008000</v>
      </c>
      <c r="AQ1359">
        <v>4900</v>
      </c>
      <c r="AR1359">
        <v>1008000</v>
      </c>
      <c r="AS1359">
        <v>4900</v>
      </c>
      <c r="AT1359" t="s">
        <v>53</v>
      </c>
      <c r="AU1359">
        <v>1</v>
      </c>
      <c r="AV1359">
        <v>8.4377290435582317</v>
      </c>
      <c r="AW1359">
        <v>144</v>
      </c>
      <c r="AX1359">
        <v>1156</v>
      </c>
      <c r="AY1359">
        <v>1</v>
      </c>
      <c r="AZ1359">
        <v>0.51848488057600739</v>
      </c>
      <c r="BA1359">
        <v>-0.21411530524325181</v>
      </c>
    </row>
    <row r="1360" spans="1:53" x14ac:dyDescent="0.25">
      <c r="A1360">
        <v>3</v>
      </c>
      <c r="B1360">
        <v>1</v>
      </c>
      <c r="C1360">
        <v>39</v>
      </c>
      <c r="D1360">
        <v>6</v>
      </c>
      <c r="E1360">
        <v>1</v>
      </c>
      <c r="F1360">
        <v>1</v>
      </c>
      <c r="G1360">
        <v>72</v>
      </c>
      <c r="H1360" s="3">
        <f t="shared" si="21"/>
        <v>27</v>
      </c>
      <c r="I1360">
        <v>0</v>
      </c>
      <c r="J1360">
        <v>2500000</v>
      </c>
      <c r="K1360">
        <v>91</v>
      </c>
      <c r="L1360">
        <v>9</v>
      </c>
      <c r="M1360">
        <v>1</v>
      </c>
      <c r="N1360">
        <v>1</v>
      </c>
      <c r="O1360">
        <v>3208333.3333333302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3208333.3333333302</v>
      </c>
      <c r="X1360">
        <v>3208333.3333333302</v>
      </c>
      <c r="Y1360">
        <v>11</v>
      </c>
      <c r="Z1360" s="3" t="s">
        <v>54</v>
      </c>
      <c r="AA1360">
        <v>0</v>
      </c>
      <c r="AB1360">
        <v>1</v>
      </c>
      <c r="AC1360">
        <v>1</v>
      </c>
      <c r="AD1360">
        <v>1</v>
      </c>
      <c r="AE1360">
        <v>0</v>
      </c>
      <c r="AF1360">
        <v>1</v>
      </c>
      <c r="AG1360">
        <v>0</v>
      </c>
      <c r="AH1360">
        <v>72</v>
      </c>
      <c r="AI1360">
        <v>1</v>
      </c>
      <c r="AJ1360">
        <v>0</v>
      </c>
      <c r="AK1360">
        <v>0</v>
      </c>
      <c r="AL1360">
        <v>0</v>
      </c>
      <c r="AM1360">
        <v>5</v>
      </c>
      <c r="AN1360">
        <v>3000000</v>
      </c>
      <c r="AO1360">
        <v>7692.3076171875</v>
      </c>
      <c r="AP1360">
        <v>3208333.25</v>
      </c>
      <c r="AQ1360">
        <v>8226.4951171875</v>
      </c>
      <c r="AR1360">
        <v>3208333.25</v>
      </c>
      <c r="AS1360">
        <v>8226.4951171875</v>
      </c>
      <c r="AT1360" t="s">
        <v>55</v>
      </c>
      <c r="AU1360">
        <v>1</v>
      </c>
      <c r="AV1360">
        <v>8.9479760977430658</v>
      </c>
      <c r="AW1360">
        <v>5184</v>
      </c>
      <c r="AX1360">
        <v>1521</v>
      </c>
      <c r="AY1360">
        <v>0</v>
      </c>
      <c r="AZ1360">
        <v>-0.36790295612906843</v>
      </c>
      <c r="BA1360">
        <v>6.3747642453827816E-2</v>
      </c>
    </row>
    <row r="1361" spans="1:53" x14ac:dyDescent="0.25">
      <c r="A1361">
        <v>2</v>
      </c>
      <c r="B1361">
        <v>0</v>
      </c>
      <c r="C1361">
        <v>43</v>
      </c>
      <c r="D1361">
        <v>5</v>
      </c>
      <c r="E1361">
        <v>11</v>
      </c>
      <c r="F1361">
        <v>4</v>
      </c>
      <c r="G1361">
        <v>2</v>
      </c>
      <c r="H1361" s="3">
        <f t="shared" si="21"/>
        <v>32</v>
      </c>
      <c r="I1361">
        <v>0</v>
      </c>
      <c r="J1361">
        <v>0</v>
      </c>
      <c r="K1361">
        <v>48</v>
      </c>
      <c r="L1361">
        <v>2</v>
      </c>
      <c r="M1361">
        <v>2</v>
      </c>
      <c r="N1361">
        <v>1</v>
      </c>
      <c r="O1361">
        <v>200000</v>
      </c>
      <c r="P1361">
        <v>0</v>
      </c>
      <c r="Q1361">
        <v>0</v>
      </c>
      <c r="R1361">
        <v>0</v>
      </c>
      <c r="S1361">
        <v>0</v>
      </c>
      <c r="T1361">
        <v>200000</v>
      </c>
      <c r="U1361">
        <v>0</v>
      </c>
      <c r="V1361">
        <v>0</v>
      </c>
      <c r="W1361">
        <v>400000</v>
      </c>
      <c r="X1361">
        <v>400000</v>
      </c>
      <c r="Y1361">
        <v>11</v>
      </c>
      <c r="Z1361" s="3" t="s">
        <v>52</v>
      </c>
      <c r="AA1361">
        <v>1</v>
      </c>
      <c r="AB1361">
        <v>2</v>
      </c>
      <c r="AC1361">
        <v>1</v>
      </c>
      <c r="AD1361">
        <v>1</v>
      </c>
      <c r="AE1361">
        <v>0</v>
      </c>
      <c r="AF1361">
        <v>1</v>
      </c>
      <c r="AG1361">
        <v>0</v>
      </c>
      <c r="AH1361">
        <v>48</v>
      </c>
      <c r="AI1361">
        <v>0</v>
      </c>
      <c r="AJ1361">
        <v>1</v>
      </c>
      <c r="AK1361">
        <v>0</v>
      </c>
      <c r="AL1361">
        <v>1</v>
      </c>
      <c r="AM1361">
        <v>2</v>
      </c>
      <c r="AN1361">
        <v>200000</v>
      </c>
      <c r="AO1361">
        <v>972.22222900390602</v>
      </c>
      <c r="AP1361">
        <v>200000</v>
      </c>
      <c r="AQ1361">
        <v>972.22222900390602</v>
      </c>
      <c r="AR1361">
        <v>200000</v>
      </c>
      <c r="AS1361">
        <v>972.22222900390602</v>
      </c>
      <c r="AT1361" t="s">
        <v>53</v>
      </c>
      <c r="AU1361">
        <v>0</v>
      </c>
      <c r="AV1361">
        <v>6.8795844089908869</v>
      </c>
      <c r="AW1361">
        <v>4</v>
      </c>
      <c r="AX1361">
        <v>1849</v>
      </c>
      <c r="AY1361">
        <v>1</v>
      </c>
      <c r="AZ1361">
        <v>0.33725528976995622</v>
      </c>
      <c r="BA1361">
        <v>-1.5407432459580701</v>
      </c>
    </row>
    <row r="1362" spans="1:53" x14ac:dyDescent="0.25">
      <c r="A1362">
        <v>2</v>
      </c>
      <c r="B1362">
        <v>1</v>
      </c>
      <c r="C1362">
        <v>22</v>
      </c>
      <c r="D1362">
        <v>5</v>
      </c>
      <c r="E1362">
        <v>11</v>
      </c>
      <c r="F1362">
        <v>1</v>
      </c>
      <c r="G1362">
        <v>1</v>
      </c>
      <c r="H1362" s="3">
        <f t="shared" si="21"/>
        <v>11</v>
      </c>
      <c r="I1362">
        <v>160000</v>
      </c>
      <c r="J1362">
        <v>0</v>
      </c>
      <c r="K1362">
        <v>48</v>
      </c>
      <c r="L1362">
        <v>2</v>
      </c>
      <c r="M1362">
        <v>2</v>
      </c>
      <c r="N1362">
        <v>1</v>
      </c>
      <c r="O1362">
        <v>700000</v>
      </c>
      <c r="P1362">
        <v>0</v>
      </c>
      <c r="Q1362">
        <v>160000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860000</v>
      </c>
      <c r="X1362">
        <v>860000</v>
      </c>
      <c r="Y1362">
        <v>11</v>
      </c>
      <c r="Z1362" s="3" t="s">
        <v>52</v>
      </c>
      <c r="AA1362">
        <v>1</v>
      </c>
      <c r="AB1362">
        <v>2</v>
      </c>
      <c r="AC1362">
        <v>1</v>
      </c>
      <c r="AD1362">
        <v>1</v>
      </c>
      <c r="AE1362">
        <v>0</v>
      </c>
      <c r="AF1362">
        <v>1</v>
      </c>
      <c r="AG1362">
        <v>0</v>
      </c>
      <c r="AH1362">
        <v>48</v>
      </c>
      <c r="AI1362">
        <v>0</v>
      </c>
      <c r="AJ1362">
        <v>1</v>
      </c>
      <c r="AK1362">
        <v>0</v>
      </c>
      <c r="AL1362">
        <v>1</v>
      </c>
      <c r="AM1362">
        <v>2</v>
      </c>
      <c r="AN1362">
        <v>700000</v>
      </c>
      <c r="AO1362">
        <v>3402.77783203125</v>
      </c>
      <c r="AP1362">
        <v>700000</v>
      </c>
      <c r="AQ1362">
        <v>3402.77783203125</v>
      </c>
      <c r="AR1362">
        <v>700000</v>
      </c>
      <c r="AS1362">
        <v>3402.77783203125</v>
      </c>
      <c r="AT1362" t="s">
        <v>53</v>
      </c>
      <c r="AU1362">
        <v>0</v>
      </c>
      <c r="AV1362">
        <v>8.1323473864546862</v>
      </c>
      <c r="AW1362">
        <v>1</v>
      </c>
      <c r="AX1362">
        <v>484</v>
      </c>
      <c r="AY1362">
        <v>0</v>
      </c>
      <c r="AZ1362">
        <v>-0.56782598779672178</v>
      </c>
      <c r="BA1362">
        <v>7.9151267543998954E-2</v>
      </c>
    </row>
    <row r="1363" spans="1:53" x14ac:dyDescent="0.25">
      <c r="A1363">
        <v>2</v>
      </c>
      <c r="B1363">
        <v>1</v>
      </c>
      <c r="C1363">
        <v>21</v>
      </c>
      <c r="D1363">
        <v>5</v>
      </c>
      <c r="E1363">
        <v>11</v>
      </c>
      <c r="F1363">
        <v>1</v>
      </c>
      <c r="G1363">
        <v>4</v>
      </c>
      <c r="H1363" s="3">
        <f t="shared" si="21"/>
        <v>10</v>
      </c>
      <c r="I1363">
        <v>0</v>
      </c>
      <c r="J1363">
        <v>0</v>
      </c>
      <c r="K1363">
        <v>84</v>
      </c>
      <c r="L1363">
        <v>3</v>
      </c>
      <c r="M1363">
        <v>2</v>
      </c>
      <c r="N1363">
        <v>1</v>
      </c>
      <c r="O1363">
        <v>700000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700000</v>
      </c>
      <c r="X1363">
        <v>700000</v>
      </c>
      <c r="Y1363">
        <v>11</v>
      </c>
      <c r="Z1363" s="3" t="s">
        <v>52</v>
      </c>
      <c r="AA1363">
        <v>1</v>
      </c>
      <c r="AB1363">
        <v>2</v>
      </c>
      <c r="AC1363">
        <v>1</v>
      </c>
      <c r="AD1363">
        <v>1</v>
      </c>
      <c r="AE1363">
        <v>0</v>
      </c>
      <c r="AF1363">
        <v>1</v>
      </c>
      <c r="AG1363">
        <v>0</v>
      </c>
      <c r="AH1363">
        <v>72</v>
      </c>
      <c r="AI1363">
        <v>0</v>
      </c>
      <c r="AJ1363">
        <v>1</v>
      </c>
      <c r="AK1363">
        <v>0</v>
      </c>
      <c r="AL1363">
        <v>1</v>
      </c>
      <c r="AM1363">
        <v>2</v>
      </c>
      <c r="AN1363">
        <v>700000</v>
      </c>
      <c r="AO1363">
        <v>1944.44445800781</v>
      </c>
      <c r="AP1363">
        <v>700000</v>
      </c>
      <c r="AQ1363">
        <v>1944.44445800781</v>
      </c>
      <c r="AR1363">
        <v>700000</v>
      </c>
      <c r="AS1363">
        <v>1944.44445800781</v>
      </c>
      <c r="AT1363" t="s">
        <v>53</v>
      </c>
      <c r="AU1363">
        <v>0</v>
      </c>
      <c r="AV1363">
        <v>7.5727315895508314</v>
      </c>
      <c r="AW1363">
        <v>16</v>
      </c>
      <c r="AX1363">
        <v>441</v>
      </c>
      <c r="AY1363">
        <v>0</v>
      </c>
      <c r="AZ1363">
        <v>-0.38505799013691377</v>
      </c>
      <c r="BA1363">
        <v>-0.24637349948098511</v>
      </c>
    </row>
    <row r="1364" spans="1:53" x14ac:dyDescent="0.25">
      <c r="A1364">
        <v>2</v>
      </c>
      <c r="B1364">
        <v>1</v>
      </c>
      <c r="C1364">
        <v>23</v>
      </c>
      <c r="D1364">
        <v>5</v>
      </c>
      <c r="E1364">
        <v>11</v>
      </c>
      <c r="F1364">
        <v>1</v>
      </c>
      <c r="G1364">
        <v>3</v>
      </c>
      <c r="H1364" s="3">
        <f t="shared" si="21"/>
        <v>12</v>
      </c>
      <c r="I1364">
        <v>0</v>
      </c>
      <c r="J1364">
        <v>0</v>
      </c>
      <c r="K1364">
        <v>70</v>
      </c>
      <c r="L1364">
        <v>9</v>
      </c>
      <c r="M1364">
        <v>1</v>
      </c>
      <c r="N1364">
        <v>1</v>
      </c>
      <c r="O1364">
        <v>1100000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1100000</v>
      </c>
      <c r="X1364">
        <v>1100000</v>
      </c>
      <c r="Y1364">
        <v>11</v>
      </c>
      <c r="Z1364" s="3" t="s">
        <v>52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>
        <v>1</v>
      </c>
      <c r="AG1364">
        <v>0</v>
      </c>
      <c r="AH1364">
        <v>70</v>
      </c>
      <c r="AI1364">
        <v>1</v>
      </c>
      <c r="AJ1364">
        <v>0</v>
      </c>
      <c r="AK1364">
        <v>0</v>
      </c>
      <c r="AL1364">
        <v>0</v>
      </c>
      <c r="AM1364">
        <v>5</v>
      </c>
      <c r="AN1364">
        <v>1100000</v>
      </c>
      <c r="AO1364">
        <v>3666.66674804688</v>
      </c>
      <c r="AP1364">
        <v>1100000</v>
      </c>
      <c r="AQ1364">
        <v>3666.66674804688</v>
      </c>
      <c r="AR1364">
        <v>1100000</v>
      </c>
      <c r="AS1364">
        <v>3666.66674804688</v>
      </c>
      <c r="AT1364" t="s">
        <v>53</v>
      </c>
      <c r="AU1364">
        <v>1</v>
      </c>
      <c r="AV1364">
        <v>8.2070382853070019</v>
      </c>
      <c r="AW1364">
        <v>9</v>
      </c>
      <c r="AX1364">
        <v>529</v>
      </c>
      <c r="AY1364">
        <v>0</v>
      </c>
      <c r="AZ1364">
        <v>-0.26219113215516848</v>
      </c>
      <c r="BA1364">
        <v>-9.9440162750694776E-3</v>
      </c>
    </row>
    <row r="1365" spans="1:53" x14ac:dyDescent="0.25">
      <c r="A1365">
        <v>3</v>
      </c>
      <c r="B1365">
        <v>1</v>
      </c>
      <c r="C1365">
        <v>41</v>
      </c>
      <c r="D1365">
        <v>6</v>
      </c>
      <c r="E1365">
        <v>2</v>
      </c>
      <c r="F1365">
        <v>1</v>
      </c>
      <c r="G1365">
        <v>252</v>
      </c>
      <c r="H1365" s="3">
        <f t="shared" si="21"/>
        <v>29</v>
      </c>
      <c r="I1365">
        <v>59600</v>
      </c>
      <c r="J1365">
        <v>4800000</v>
      </c>
      <c r="K1365">
        <v>70</v>
      </c>
      <c r="L1365">
        <v>9</v>
      </c>
      <c r="M1365">
        <v>1</v>
      </c>
      <c r="N1365">
        <v>1</v>
      </c>
      <c r="O1365">
        <v>3659600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450000</v>
      </c>
      <c r="W1365">
        <v>4109600</v>
      </c>
      <c r="X1365">
        <v>4109600</v>
      </c>
      <c r="Y1365">
        <v>11</v>
      </c>
      <c r="Z1365" s="3" t="s">
        <v>54</v>
      </c>
      <c r="AA1365">
        <v>0</v>
      </c>
      <c r="AB1365">
        <v>1</v>
      </c>
      <c r="AC1365">
        <v>1</v>
      </c>
      <c r="AD1365">
        <v>1</v>
      </c>
      <c r="AE1365">
        <v>0</v>
      </c>
      <c r="AF1365">
        <v>1</v>
      </c>
      <c r="AG1365">
        <v>0</v>
      </c>
      <c r="AH1365">
        <v>70</v>
      </c>
      <c r="AI1365">
        <v>1</v>
      </c>
      <c r="AJ1365">
        <v>0</v>
      </c>
      <c r="AK1365">
        <v>0</v>
      </c>
      <c r="AL1365">
        <v>0</v>
      </c>
      <c r="AM1365">
        <v>5</v>
      </c>
      <c r="AN1365">
        <v>3200000</v>
      </c>
      <c r="AO1365">
        <v>10666.6669921875</v>
      </c>
      <c r="AP1365">
        <v>3659600</v>
      </c>
      <c r="AQ1365">
        <v>12198.6669921875</v>
      </c>
      <c r="AR1365">
        <v>3659600</v>
      </c>
      <c r="AS1365">
        <v>12198.6669921875</v>
      </c>
      <c r="AT1365" t="s">
        <v>55</v>
      </c>
      <c r="AU1365">
        <v>1</v>
      </c>
      <c r="AV1365">
        <v>9.2748789236313307</v>
      </c>
      <c r="AW1365">
        <v>63504</v>
      </c>
      <c r="AX1365">
        <v>1681</v>
      </c>
      <c r="AY1365">
        <v>0</v>
      </c>
      <c r="AZ1365">
        <v>-0.36437168980463092</v>
      </c>
      <c r="BA1365">
        <v>9.0118106591540584E-2</v>
      </c>
    </row>
    <row r="1366" spans="1:53" x14ac:dyDescent="0.25">
      <c r="A1366">
        <v>3</v>
      </c>
      <c r="B1366">
        <v>1</v>
      </c>
      <c r="C1366">
        <v>23</v>
      </c>
      <c r="D1366">
        <v>6</v>
      </c>
      <c r="E1366">
        <v>7</v>
      </c>
      <c r="F1366">
        <v>1</v>
      </c>
      <c r="G1366">
        <v>13</v>
      </c>
      <c r="H1366" s="3">
        <f t="shared" si="21"/>
        <v>11</v>
      </c>
      <c r="I1366">
        <v>50000</v>
      </c>
      <c r="J1366">
        <v>0</v>
      </c>
      <c r="K1366">
        <v>40</v>
      </c>
      <c r="L1366">
        <v>9</v>
      </c>
      <c r="M1366">
        <v>1</v>
      </c>
      <c r="N1366">
        <v>1</v>
      </c>
      <c r="O1366">
        <v>2050000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2050000</v>
      </c>
      <c r="X1366">
        <v>2050000</v>
      </c>
      <c r="Y1366">
        <v>11</v>
      </c>
      <c r="Z1366" s="3" t="s">
        <v>54</v>
      </c>
      <c r="AA1366">
        <v>0</v>
      </c>
      <c r="AB1366">
        <v>1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40</v>
      </c>
      <c r="AI1366">
        <v>1</v>
      </c>
      <c r="AJ1366">
        <v>0</v>
      </c>
      <c r="AK1366">
        <v>0</v>
      </c>
      <c r="AL1366">
        <v>0</v>
      </c>
      <c r="AM1366">
        <v>5</v>
      </c>
      <c r="AN1366">
        <v>2000000</v>
      </c>
      <c r="AO1366">
        <v>11666.6669921875</v>
      </c>
      <c r="AP1366">
        <v>2050000</v>
      </c>
      <c r="AQ1366">
        <v>11958.3330078125</v>
      </c>
      <c r="AR1366">
        <v>2050000</v>
      </c>
      <c r="AS1366">
        <v>11958.3330078125</v>
      </c>
      <c r="AT1366" t="s">
        <v>55</v>
      </c>
      <c r="AU1366">
        <v>1</v>
      </c>
      <c r="AV1366">
        <v>9.3644910797052265</v>
      </c>
      <c r="AW1366">
        <v>169</v>
      </c>
      <c r="AX1366">
        <v>529</v>
      </c>
      <c r="AY1366">
        <v>0</v>
      </c>
      <c r="AZ1366">
        <v>-0.50899675546538381</v>
      </c>
      <c r="BA1366">
        <v>0.52694468709951969</v>
      </c>
    </row>
    <row r="1367" spans="1:53" x14ac:dyDescent="0.25">
      <c r="A1367">
        <v>2</v>
      </c>
      <c r="B1367">
        <v>1</v>
      </c>
      <c r="C1367">
        <v>30</v>
      </c>
      <c r="D1367">
        <v>5</v>
      </c>
      <c r="E1367">
        <v>11</v>
      </c>
      <c r="F1367">
        <v>1</v>
      </c>
      <c r="G1367">
        <v>4</v>
      </c>
      <c r="H1367" s="3">
        <f t="shared" si="21"/>
        <v>19</v>
      </c>
      <c r="I1367">
        <v>117211</v>
      </c>
      <c r="J1367">
        <v>900000</v>
      </c>
      <c r="K1367">
        <v>48</v>
      </c>
      <c r="L1367">
        <v>9</v>
      </c>
      <c r="M1367">
        <v>1</v>
      </c>
      <c r="N1367">
        <v>1</v>
      </c>
      <c r="O1367">
        <v>1092211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1092211</v>
      </c>
      <c r="X1367">
        <v>1092211</v>
      </c>
      <c r="Y1367">
        <v>11</v>
      </c>
      <c r="Z1367" s="3" t="s">
        <v>52</v>
      </c>
      <c r="AA1367">
        <v>1</v>
      </c>
      <c r="AB1367">
        <v>1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48</v>
      </c>
      <c r="AI1367">
        <v>1</v>
      </c>
      <c r="AJ1367">
        <v>0</v>
      </c>
      <c r="AK1367">
        <v>0</v>
      </c>
      <c r="AL1367">
        <v>0</v>
      </c>
      <c r="AM1367">
        <v>5</v>
      </c>
      <c r="AN1367">
        <v>900000</v>
      </c>
      <c r="AO1367">
        <v>4375</v>
      </c>
      <c r="AP1367">
        <v>1092211</v>
      </c>
      <c r="AQ1367">
        <v>5309.35888671875</v>
      </c>
      <c r="AR1367">
        <v>1092211</v>
      </c>
      <c r="AS1367">
        <v>5309.35888671875</v>
      </c>
      <c r="AT1367" t="s">
        <v>53</v>
      </c>
      <c r="AU1367">
        <v>1</v>
      </c>
      <c r="AV1367">
        <v>8.3836617987917155</v>
      </c>
      <c r="AW1367">
        <v>16</v>
      </c>
      <c r="AX1367">
        <v>900</v>
      </c>
      <c r="AY1367">
        <v>0</v>
      </c>
      <c r="AZ1367">
        <v>-0.44127250629824738</v>
      </c>
      <c r="BA1367">
        <v>-0.23594568683366299</v>
      </c>
    </row>
    <row r="1368" spans="1:53" x14ac:dyDescent="0.25">
      <c r="A1368">
        <v>3</v>
      </c>
      <c r="B1368">
        <v>0</v>
      </c>
      <c r="C1368">
        <v>41</v>
      </c>
      <c r="D1368">
        <v>5</v>
      </c>
      <c r="E1368">
        <v>11</v>
      </c>
      <c r="F1368">
        <v>1</v>
      </c>
      <c r="G1368">
        <v>12</v>
      </c>
      <c r="H1368" s="3">
        <f t="shared" si="21"/>
        <v>30</v>
      </c>
      <c r="I1368">
        <v>88211</v>
      </c>
      <c r="J1368">
        <v>737717</v>
      </c>
      <c r="K1368">
        <v>48</v>
      </c>
      <c r="L1368">
        <v>4</v>
      </c>
      <c r="M1368">
        <v>1</v>
      </c>
      <c r="N1368">
        <v>1</v>
      </c>
      <c r="O1368">
        <v>930929.41666666698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930929.41666666698</v>
      </c>
      <c r="X1368">
        <v>930929.41666666698</v>
      </c>
      <c r="Y1368">
        <v>11</v>
      </c>
      <c r="Z1368" s="3" t="s">
        <v>52</v>
      </c>
      <c r="AA1368">
        <v>1</v>
      </c>
      <c r="AB1368">
        <v>1</v>
      </c>
      <c r="AC1368">
        <v>1</v>
      </c>
      <c r="AD1368">
        <v>1</v>
      </c>
      <c r="AE1368">
        <v>0</v>
      </c>
      <c r="AF1368">
        <v>1</v>
      </c>
      <c r="AG1368">
        <v>0</v>
      </c>
      <c r="AH1368">
        <v>48</v>
      </c>
      <c r="AI1368">
        <v>1</v>
      </c>
      <c r="AJ1368">
        <v>0</v>
      </c>
      <c r="AK1368">
        <v>0</v>
      </c>
      <c r="AL1368">
        <v>0</v>
      </c>
      <c r="AM1368">
        <v>3</v>
      </c>
      <c r="AN1368">
        <v>781242</v>
      </c>
      <c r="AO1368">
        <v>3797.7041015625</v>
      </c>
      <c r="AP1368">
        <v>930929.4375</v>
      </c>
      <c r="AQ1368">
        <v>4525.3515625</v>
      </c>
      <c r="AR1368">
        <v>930929.4375</v>
      </c>
      <c r="AS1368">
        <v>4525.3515625</v>
      </c>
      <c r="AT1368" t="s">
        <v>53</v>
      </c>
      <c r="AU1368">
        <v>1</v>
      </c>
      <c r="AV1368">
        <v>8.2421519793225535</v>
      </c>
      <c r="AW1368">
        <v>144</v>
      </c>
      <c r="AX1368">
        <v>1681</v>
      </c>
      <c r="AY1368">
        <v>1</v>
      </c>
      <c r="AZ1368">
        <v>0.39581872443022842</v>
      </c>
      <c r="BA1368">
        <v>-0.28643622741978852</v>
      </c>
    </row>
    <row r="1369" spans="1:53" x14ac:dyDescent="0.25">
      <c r="A1369">
        <v>3</v>
      </c>
      <c r="B1369">
        <v>0</v>
      </c>
      <c r="C1369">
        <v>25</v>
      </c>
      <c r="D1369">
        <v>5</v>
      </c>
      <c r="E1369">
        <v>11</v>
      </c>
      <c r="F1369">
        <v>1</v>
      </c>
      <c r="G1369">
        <v>36</v>
      </c>
      <c r="H1369" s="3">
        <f t="shared" si="21"/>
        <v>14</v>
      </c>
      <c r="I1369">
        <v>88211</v>
      </c>
      <c r="J1369">
        <v>737717</v>
      </c>
      <c r="K1369">
        <v>48</v>
      </c>
      <c r="L1369">
        <v>7</v>
      </c>
      <c r="M1369">
        <v>1</v>
      </c>
      <c r="N1369">
        <v>1</v>
      </c>
      <c r="O1369">
        <v>1349687.41666667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1349687.41666667</v>
      </c>
      <c r="X1369">
        <v>1349687.41666667</v>
      </c>
      <c r="Y1369">
        <v>11</v>
      </c>
      <c r="Z1369" s="3" t="s">
        <v>52</v>
      </c>
      <c r="AA1369">
        <v>1</v>
      </c>
      <c r="AB1369">
        <v>1</v>
      </c>
      <c r="AC1369">
        <v>1</v>
      </c>
      <c r="AD1369">
        <v>1</v>
      </c>
      <c r="AE1369">
        <v>0</v>
      </c>
      <c r="AF1369">
        <v>1</v>
      </c>
      <c r="AG1369">
        <v>0</v>
      </c>
      <c r="AH1369">
        <v>48</v>
      </c>
      <c r="AI1369">
        <v>1</v>
      </c>
      <c r="AJ1369">
        <v>0</v>
      </c>
      <c r="AK1369">
        <v>0</v>
      </c>
      <c r="AL1369">
        <v>0</v>
      </c>
      <c r="AM1369">
        <v>4</v>
      </c>
      <c r="AN1369">
        <v>1200000</v>
      </c>
      <c r="AO1369">
        <v>5833.33349609375</v>
      </c>
      <c r="AP1369">
        <v>1349687.375</v>
      </c>
      <c r="AQ1369">
        <v>6560.98046875</v>
      </c>
      <c r="AR1369">
        <v>1349687.375</v>
      </c>
      <c r="AS1369">
        <v>6560.98046875</v>
      </c>
      <c r="AT1369" t="s">
        <v>53</v>
      </c>
      <c r="AU1369">
        <v>1</v>
      </c>
      <c r="AV1369">
        <v>8.6713438991452811</v>
      </c>
      <c r="AW1369">
        <v>1296</v>
      </c>
      <c r="AX1369">
        <v>625</v>
      </c>
      <c r="AY1369">
        <v>1</v>
      </c>
      <c r="AZ1369">
        <v>0.55137096183729861</v>
      </c>
      <c r="BA1369">
        <v>0.2064882672495883</v>
      </c>
    </row>
    <row r="1370" spans="1:53" x14ac:dyDescent="0.25">
      <c r="A1370">
        <v>3</v>
      </c>
      <c r="B1370">
        <v>0</v>
      </c>
      <c r="C1370">
        <v>21</v>
      </c>
      <c r="D1370">
        <v>5</v>
      </c>
      <c r="E1370">
        <v>11</v>
      </c>
      <c r="F1370">
        <v>1</v>
      </c>
      <c r="G1370">
        <v>12</v>
      </c>
      <c r="H1370" s="3">
        <f t="shared" si="21"/>
        <v>10</v>
      </c>
      <c r="I1370">
        <v>0</v>
      </c>
      <c r="J1370">
        <v>0</v>
      </c>
      <c r="K1370">
        <v>48</v>
      </c>
      <c r="L1370">
        <v>9</v>
      </c>
      <c r="M1370">
        <v>1</v>
      </c>
      <c r="N1370">
        <v>1</v>
      </c>
      <c r="O1370">
        <v>1100000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1100000</v>
      </c>
      <c r="X1370">
        <v>1100000</v>
      </c>
      <c r="Y1370">
        <v>11</v>
      </c>
      <c r="Z1370" s="3" t="s">
        <v>52</v>
      </c>
      <c r="AA1370">
        <v>1</v>
      </c>
      <c r="AB1370">
        <v>1</v>
      </c>
      <c r="AC1370">
        <v>1</v>
      </c>
      <c r="AD1370">
        <v>1</v>
      </c>
      <c r="AE1370">
        <v>0</v>
      </c>
      <c r="AF1370">
        <v>1</v>
      </c>
      <c r="AG1370">
        <v>0</v>
      </c>
      <c r="AH1370">
        <v>48</v>
      </c>
      <c r="AI1370">
        <v>1</v>
      </c>
      <c r="AJ1370">
        <v>0</v>
      </c>
      <c r="AK1370">
        <v>0</v>
      </c>
      <c r="AL1370">
        <v>0</v>
      </c>
      <c r="AM1370">
        <v>5</v>
      </c>
      <c r="AN1370">
        <v>1100000</v>
      </c>
      <c r="AO1370">
        <v>5347.22216796875</v>
      </c>
      <c r="AP1370">
        <v>1100000</v>
      </c>
      <c r="AQ1370">
        <v>5347.22216796875</v>
      </c>
      <c r="AR1370">
        <v>1100000</v>
      </c>
      <c r="AS1370">
        <v>5347.22216796875</v>
      </c>
      <c r="AT1370" t="s">
        <v>53</v>
      </c>
      <c r="AU1370">
        <v>1</v>
      </c>
      <c r="AV1370">
        <v>8.5843324841077617</v>
      </c>
      <c r="AW1370">
        <v>144</v>
      </c>
      <c r="AX1370">
        <v>441</v>
      </c>
      <c r="AY1370">
        <v>1</v>
      </c>
      <c r="AZ1370">
        <v>0.62012810136355534</v>
      </c>
      <c r="BA1370">
        <v>0.1553226476084672</v>
      </c>
    </row>
    <row r="1371" spans="1:53" x14ac:dyDescent="0.25">
      <c r="A1371">
        <v>2</v>
      </c>
      <c r="B1371">
        <v>1</v>
      </c>
      <c r="C1371">
        <v>34</v>
      </c>
      <c r="D1371">
        <v>6</v>
      </c>
      <c r="E1371">
        <v>4</v>
      </c>
      <c r="F1371">
        <v>1</v>
      </c>
      <c r="G1371">
        <v>36</v>
      </c>
      <c r="H1371" s="3">
        <f t="shared" si="21"/>
        <v>22</v>
      </c>
      <c r="I1371">
        <v>88211</v>
      </c>
      <c r="J1371">
        <v>1100000</v>
      </c>
      <c r="K1371">
        <v>40</v>
      </c>
      <c r="L1371">
        <v>9</v>
      </c>
      <c r="M1371">
        <v>1</v>
      </c>
      <c r="N1371">
        <v>1</v>
      </c>
      <c r="O1371">
        <v>1279877.66666667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1279877.66666667</v>
      </c>
      <c r="X1371">
        <v>1479877.66666667</v>
      </c>
      <c r="Y1371">
        <v>11</v>
      </c>
      <c r="Z1371" s="3" t="s">
        <v>54</v>
      </c>
      <c r="AA1371">
        <v>0</v>
      </c>
      <c r="AB1371">
        <v>1</v>
      </c>
      <c r="AC1371">
        <v>1</v>
      </c>
      <c r="AD1371">
        <v>1</v>
      </c>
      <c r="AE1371">
        <v>0</v>
      </c>
      <c r="AF1371">
        <v>1</v>
      </c>
      <c r="AG1371">
        <v>0</v>
      </c>
      <c r="AH1371">
        <v>45</v>
      </c>
      <c r="AI1371">
        <v>1</v>
      </c>
      <c r="AJ1371">
        <v>0</v>
      </c>
      <c r="AK1371">
        <v>0</v>
      </c>
      <c r="AL1371">
        <v>0</v>
      </c>
      <c r="AM1371">
        <v>5</v>
      </c>
      <c r="AN1371">
        <v>1100000</v>
      </c>
      <c r="AO1371">
        <v>6416.66650390625</v>
      </c>
      <c r="AP1371">
        <v>1279877.625</v>
      </c>
      <c r="AQ1371">
        <v>6636.40234375</v>
      </c>
      <c r="AR1371">
        <v>1279877.625</v>
      </c>
      <c r="AS1371">
        <v>6636.40234375</v>
      </c>
      <c r="AT1371" t="s">
        <v>55</v>
      </c>
      <c r="AU1371">
        <v>1</v>
      </c>
      <c r="AV1371">
        <v>8.7666540256825609</v>
      </c>
      <c r="AW1371">
        <v>1296</v>
      </c>
      <c r="AX1371">
        <v>1156</v>
      </c>
      <c r="AY1371">
        <v>0</v>
      </c>
      <c r="AZ1371">
        <v>-0.53043681701374079</v>
      </c>
      <c r="BA1371">
        <v>-0.28410032614584518</v>
      </c>
    </row>
    <row r="1372" spans="1:53" x14ac:dyDescent="0.25">
      <c r="A1372">
        <v>3</v>
      </c>
      <c r="B1372">
        <v>1</v>
      </c>
      <c r="C1372">
        <v>25</v>
      </c>
      <c r="D1372">
        <v>5</v>
      </c>
      <c r="E1372">
        <v>11</v>
      </c>
      <c r="F1372">
        <v>6</v>
      </c>
      <c r="G1372">
        <v>24</v>
      </c>
      <c r="H1372" s="3">
        <f t="shared" si="21"/>
        <v>14</v>
      </c>
      <c r="I1372">
        <v>0</v>
      </c>
      <c r="J1372">
        <v>0</v>
      </c>
      <c r="K1372">
        <v>48</v>
      </c>
      <c r="L1372">
        <v>4</v>
      </c>
      <c r="M1372">
        <v>2</v>
      </c>
      <c r="N1372">
        <v>1</v>
      </c>
      <c r="O1372">
        <v>800000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800000</v>
      </c>
      <c r="X1372">
        <v>800000</v>
      </c>
      <c r="Y1372">
        <v>11</v>
      </c>
      <c r="Z1372" s="3" t="s">
        <v>52</v>
      </c>
      <c r="AA1372">
        <v>1</v>
      </c>
      <c r="AB1372">
        <v>2</v>
      </c>
      <c r="AC1372">
        <v>1</v>
      </c>
      <c r="AD1372">
        <v>1</v>
      </c>
      <c r="AE1372">
        <v>0</v>
      </c>
      <c r="AF1372">
        <v>1</v>
      </c>
      <c r="AG1372">
        <v>0</v>
      </c>
      <c r="AH1372">
        <v>48</v>
      </c>
      <c r="AI1372">
        <v>0</v>
      </c>
      <c r="AJ1372">
        <v>1</v>
      </c>
      <c r="AK1372">
        <v>0</v>
      </c>
      <c r="AL1372">
        <v>0</v>
      </c>
      <c r="AM1372">
        <v>3</v>
      </c>
      <c r="AN1372">
        <v>800000</v>
      </c>
      <c r="AO1372">
        <v>3888.88891601562</v>
      </c>
      <c r="AP1372">
        <v>800000</v>
      </c>
      <c r="AQ1372">
        <v>3888.88891601562</v>
      </c>
      <c r="AR1372">
        <v>800000</v>
      </c>
      <c r="AS1372">
        <v>3888.88891601562</v>
      </c>
      <c r="AT1372" t="s">
        <v>53</v>
      </c>
      <c r="AU1372">
        <v>0</v>
      </c>
      <c r="AV1372">
        <v>8.2658787701107759</v>
      </c>
      <c r="AW1372">
        <v>576</v>
      </c>
      <c r="AX1372">
        <v>625</v>
      </c>
      <c r="AY1372">
        <v>0</v>
      </c>
      <c r="AZ1372">
        <v>-0.52861412118450091</v>
      </c>
      <c r="BA1372">
        <v>-1.357347728924607E-2</v>
      </c>
    </row>
    <row r="1373" spans="1:53" x14ac:dyDescent="0.25">
      <c r="A1373">
        <v>3</v>
      </c>
      <c r="B1373">
        <v>1</v>
      </c>
      <c r="C1373">
        <v>53</v>
      </c>
      <c r="D1373">
        <v>3</v>
      </c>
      <c r="E1373">
        <v>5</v>
      </c>
      <c r="F1373">
        <v>1</v>
      </c>
      <c r="G1373">
        <v>36</v>
      </c>
      <c r="H1373" s="3">
        <f t="shared" si="21"/>
        <v>44</v>
      </c>
      <c r="I1373">
        <v>78000</v>
      </c>
      <c r="J1373">
        <v>0</v>
      </c>
      <c r="K1373">
        <v>78</v>
      </c>
      <c r="L1373">
        <v>4</v>
      </c>
      <c r="M1373">
        <v>2</v>
      </c>
      <c r="N1373">
        <v>1</v>
      </c>
      <c r="O1373">
        <v>1000000</v>
      </c>
      <c r="P1373">
        <v>0</v>
      </c>
      <c r="Q1373">
        <v>78000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1078000</v>
      </c>
      <c r="X1373">
        <v>1078000</v>
      </c>
      <c r="Y1373">
        <v>11</v>
      </c>
      <c r="Z1373" s="3" t="s">
        <v>56</v>
      </c>
      <c r="AA1373">
        <v>0</v>
      </c>
      <c r="AB1373">
        <v>2</v>
      </c>
      <c r="AC1373">
        <v>1</v>
      </c>
      <c r="AD1373">
        <v>1</v>
      </c>
      <c r="AE1373">
        <v>0</v>
      </c>
      <c r="AF1373">
        <v>1</v>
      </c>
      <c r="AG1373">
        <v>0</v>
      </c>
      <c r="AH1373">
        <v>72</v>
      </c>
      <c r="AI1373">
        <v>0</v>
      </c>
      <c r="AJ1373">
        <v>1</v>
      </c>
      <c r="AK1373">
        <v>0</v>
      </c>
      <c r="AL1373">
        <v>0</v>
      </c>
      <c r="AM1373">
        <v>3</v>
      </c>
      <c r="AN1373">
        <v>1000000</v>
      </c>
      <c r="AO1373">
        <v>2991.45288085938</v>
      </c>
      <c r="AP1373">
        <v>1000000</v>
      </c>
      <c r="AQ1373">
        <v>2991.45288085938</v>
      </c>
      <c r="AR1373">
        <v>1000000</v>
      </c>
      <c r="AS1373">
        <v>2991.45288085938</v>
      </c>
      <c r="AT1373" t="s">
        <v>57</v>
      </c>
      <c r="AU1373">
        <v>0</v>
      </c>
      <c r="AV1373">
        <v>8.003514461697975</v>
      </c>
      <c r="AW1373">
        <v>1296</v>
      </c>
      <c r="AX1373">
        <v>2809</v>
      </c>
      <c r="AY1373">
        <v>0</v>
      </c>
      <c r="AZ1373">
        <v>-0.32272887655866161</v>
      </c>
      <c r="BA1373">
        <v>0.1580800857895803</v>
      </c>
    </row>
    <row r="1374" spans="1:53" x14ac:dyDescent="0.25">
      <c r="A1374">
        <v>2</v>
      </c>
      <c r="B1374">
        <v>1</v>
      </c>
      <c r="C1374">
        <v>28</v>
      </c>
      <c r="D1374">
        <v>5</v>
      </c>
      <c r="E1374">
        <v>11</v>
      </c>
      <c r="F1374">
        <v>1</v>
      </c>
      <c r="G1374">
        <v>1</v>
      </c>
      <c r="H1374" s="3">
        <f t="shared" si="21"/>
        <v>17</v>
      </c>
      <c r="I1374">
        <v>58000</v>
      </c>
      <c r="J1374">
        <v>0</v>
      </c>
      <c r="K1374">
        <v>48</v>
      </c>
      <c r="L1374">
        <v>3</v>
      </c>
      <c r="M1374">
        <v>1</v>
      </c>
      <c r="N1374">
        <v>1</v>
      </c>
      <c r="O1374">
        <v>858000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858000</v>
      </c>
      <c r="X1374">
        <v>858000</v>
      </c>
      <c r="Y1374">
        <v>11</v>
      </c>
      <c r="Z1374" s="3" t="s">
        <v>52</v>
      </c>
      <c r="AA1374">
        <v>1</v>
      </c>
      <c r="AB1374">
        <v>1</v>
      </c>
      <c r="AC1374">
        <v>1</v>
      </c>
      <c r="AD1374">
        <v>1</v>
      </c>
      <c r="AE1374">
        <v>0</v>
      </c>
      <c r="AF1374">
        <v>1</v>
      </c>
      <c r="AG1374">
        <v>0</v>
      </c>
      <c r="AH1374">
        <v>48</v>
      </c>
      <c r="AI1374">
        <v>1</v>
      </c>
      <c r="AJ1374">
        <v>0</v>
      </c>
      <c r="AK1374">
        <v>0</v>
      </c>
      <c r="AL1374">
        <v>1</v>
      </c>
      <c r="AM1374">
        <v>2</v>
      </c>
      <c r="AN1374">
        <v>800000</v>
      </c>
      <c r="AO1374">
        <v>3888.88891601562</v>
      </c>
      <c r="AP1374">
        <v>858000</v>
      </c>
      <c r="AQ1374">
        <v>4170.83349609375</v>
      </c>
      <c r="AR1374">
        <v>858000</v>
      </c>
      <c r="AS1374">
        <v>4170.83349609375</v>
      </c>
      <c r="AT1374" t="s">
        <v>53</v>
      </c>
      <c r="AU1374">
        <v>1</v>
      </c>
      <c r="AV1374">
        <v>8.2658787701107759</v>
      </c>
      <c r="AW1374">
        <v>1</v>
      </c>
      <c r="AX1374">
        <v>784</v>
      </c>
      <c r="AY1374">
        <v>0</v>
      </c>
      <c r="AZ1374">
        <v>-0.58213034190411039</v>
      </c>
      <c r="BA1374">
        <v>1.858366200413859E-2</v>
      </c>
    </row>
    <row r="1375" spans="1:53" x14ac:dyDescent="0.25">
      <c r="A1375">
        <v>2</v>
      </c>
      <c r="B1375">
        <v>1</v>
      </c>
      <c r="C1375">
        <v>24</v>
      </c>
      <c r="D1375">
        <v>4</v>
      </c>
      <c r="E1375">
        <v>8</v>
      </c>
      <c r="F1375">
        <v>1</v>
      </c>
      <c r="G1375">
        <v>3</v>
      </c>
      <c r="H1375" s="3">
        <f t="shared" si="21"/>
        <v>14</v>
      </c>
      <c r="I1375">
        <v>88211</v>
      </c>
      <c r="J1375">
        <v>0</v>
      </c>
      <c r="K1375">
        <v>48</v>
      </c>
      <c r="L1375">
        <v>5</v>
      </c>
      <c r="M1375">
        <v>1</v>
      </c>
      <c r="N1375">
        <v>1</v>
      </c>
      <c r="O1375">
        <v>988211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988211</v>
      </c>
      <c r="X1375">
        <v>988211</v>
      </c>
      <c r="Y1375">
        <v>11</v>
      </c>
      <c r="Z1375" s="3" t="s">
        <v>59</v>
      </c>
      <c r="AA1375">
        <v>0</v>
      </c>
      <c r="AB1375">
        <v>1</v>
      </c>
      <c r="AC1375">
        <v>1</v>
      </c>
      <c r="AD1375">
        <v>1</v>
      </c>
      <c r="AE1375">
        <v>0</v>
      </c>
      <c r="AF1375">
        <v>1</v>
      </c>
      <c r="AG1375">
        <v>0</v>
      </c>
      <c r="AH1375">
        <v>48</v>
      </c>
      <c r="AI1375">
        <v>1</v>
      </c>
      <c r="AJ1375">
        <v>0</v>
      </c>
      <c r="AK1375">
        <v>0</v>
      </c>
      <c r="AL1375">
        <v>0</v>
      </c>
      <c r="AM1375">
        <v>4</v>
      </c>
      <c r="AN1375">
        <v>900000</v>
      </c>
      <c r="AO1375">
        <v>4375</v>
      </c>
      <c r="AP1375">
        <v>988211</v>
      </c>
      <c r="AQ1375">
        <v>4803.8037109375</v>
      </c>
      <c r="AR1375">
        <v>988211</v>
      </c>
      <c r="AS1375">
        <v>4803.8037109375</v>
      </c>
      <c r="AT1375" t="s">
        <v>60</v>
      </c>
      <c r="AU1375">
        <v>1</v>
      </c>
      <c r="AV1375">
        <v>8.3836617987917155</v>
      </c>
      <c r="AW1375">
        <v>9</v>
      </c>
      <c r="AX1375">
        <v>576</v>
      </c>
      <c r="AY1375">
        <v>0</v>
      </c>
      <c r="AZ1375">
        <v>-0.44068203613894491</v>
      </c>
      <c r="BA1375">
        <v>0.37964419368552149</v>
      </c>
    </row>
    <row r="1376" spans="1:53" x14ac:dyDescent="0.25">
      <c r="A1376">
        <v>2</v>
      </c>
      <c r="B1376">
        <v>1</v>
      </c>
      <c r="C1376">
        <v>49</v>
      </c>
      <c r="D1376">
        <v>3</v>
      </c>
      <c r="E1376">
        <v>3</v>
      </c>
      <c r="F1376">
        <v>1</v>
      </c>
      <c r="G1376">
        <v>24</v>
      </c>
      <c r="H1376" s="3">
        <f t="shared" si="21"/>
        <v>40</v>
      </c>
      <c r="I1376">
        <v>117811</v>
      </c>
      <c r="J1376">
        <v>0</v>
      </c>
      <c r="K1376">
        <v>48</v>
      </c>
      <c r="L1376">
        <v>5</v>
      </c>
      <c r="M1376">
        <v>1</v>
      </c>
      <c r="N1376">
        <v>1</v>
      </c>
      <c r="O1376">
        <v>1217811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1217811</v>
      </c>
      <c r="X1376">
        <v>1217811</v>
      </c>
      <c r="Y1376">
        <v>11</v>
      </c>
      <c r="Z1376" s="3" t="s">
        <v>58</v>
      </c>
      <c r="AA1376">
        <v>0</v>
      </c>
      <c r="AB1376">
        <v>1</v>
      </c>
      <c r="AC1376">
        <v>1</v>
      </c>
      <c r="AD1376">
        <v>1</v>
      </c>
      <c r="AE1376">
        <v>0</v>
      </c>
      <c r="AF1376">
        <v>1</v>
      </c>
      <c r="AG1376">
        <v>0</v>
      </c>
      <c r="AH1376">
        <v>48</v>
      </c>
      <c r="AI1376">
        <v>1</v>
      </c>
      <c r="AJ1376">
        <v>0</v>
      </c>
      <c r="AK1376">
        <v>0</v>
      </c>
      <c r="AL1376">
        <v>0</v>
      </c>
      <c r="AM1376">
        <v>4</v>
      </c>
      <c r="AN1376">
        <v>1100000</v>
      </c>
      <c r="AO1376">
        <v>5347.22216796875</v>
      </c>
      <c r="AP1376">
        <v>1217811</v>
      </c>
      <c r="AQ1376">
        <v>5919.91455078125</v>
      </c>
      <c r="AR1376">
        <v>1217811</v>
      </c>
      <c r="AS1376">
        <v>5919.91455078125</v>
      </c>
      <c r="AT1376" t="s">
        <v>57</v>
      </c>
      <c r="AU1376">
        <v>1</v>
      </c>
      <c r="AV1376">
        <v>8.5843324841077617</v>
      </c>
      <c r="AW1376">
        <v>576</v>
      </c>
      <c r="AX1376">
        <v>2401</v>
      </c>
      <c r="AY1376">
        <v>0</v>
      </c>
      <c r="AZ1376">
        <v>-0.45300753332924498</v>
      </c>
      <c r="BA1376">
        <v>0.44993071291845821</v>
      </c>
    </row>
    <row r="1377" spans="1:53" x14ac:dyDescent="0.25">
      <c r="A1377">
        <v>2</v>
      </c>
      <c r="B1377">
        <v>0</v>
      </c>
      <c r="C1377">
        <v>26</v>
      </c>
      <c r="D1377">
        <v>5</v>
      </c>
      <c r="E1377">
        <v>11</v>
      </c>
      <c r="F1377">
        <v>1</v>
      </c>
      <c r="G1377">
        <v>36</v>
      </c>
      <c r="H1377" s="3">
        <f t="shared" si="21"/>
        <v>15</v>
      </c>
      <c r="I1377">
        <v>88211</v>
      </c>
      <c r="J1377">
        <v>350000</v>
      </c>
      <c r="K1377">
        <v>48</v>
      </c>
      <c r="L1377">
        <v>9</v>
      </c>
      <c r="M1377">
        <v>1</v>
      </c>
      <c r="N1377">
        <v>1</v>
      </c>
      <c r="O1377">
        <v>898619.66666666698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898619.66666666698</v>
      </c>
      <c r="X1377">
        <v>898619.66666666698</v>
      </c>
      <c r="Y1377">
        <v>11</v>
      </c>
      <c r="Z1377" s="3" t="s">
        <v>52</v>
      </c>
      <c r="AA1377">
        <v>1</v>
      </c>
      <c r="AB1377">
        <v>1</v>
      </c>
      <c r="AC1377">
        <v>1</v>
      </c>
      <c r="AD1377">
        <v>1</v>
      </c>
      <c r="AE1377">
        <v>0</v>
      </c>
      <c r="AF1377">
        <v>1</v>
      </c>
      <c r="AG1377">
        <v>0</v>
      </c>
      <c r="AH1377">
        <v>48</v>
      </c>
      <c r="AI1377">
        <v>1</v>
      </c>
      <c r="AJ1377">
        <v>0</v>
      </c>
      <c r="AK1377">
        <v>0</v>
      </c>
      <c r="AL1377">
        <v>0</v>
      </c>
      <c r="AM1377">
        <v>5</v>
      </c>
      <c r="AN1377">
        <v>781242</v>
      </c>
      <c r="AO1377">
        <v>3797.7041015625</v>
      </c>
      <c r="AP1377">
        <v>898619.6875</v>
      </c>
      <c r="AQ1377">
        <v>4368.2900390625</v>
      </c>
      <c r="AR1377">
        <v>898619.6875</v>
      </c>
      <c r="AS1377">
        <v>4368.2900390625</v>
      </c>
      <c r="AT1377" t="s">
        <v>53</v>
      </c>
      <c r="AU1377">
        <v>1</v>
      </c>
      <c r="AV1377">
        <v>8.2421519793225535</v>
      </c>
      <c r="AW1377">
        <v>1296</v>
      </c>
      <c r="AX1377">
        <v>676</v>
      </c>
      <c r="AY1377">
        <v>1</v>
      </c>
      <c r="AZ1377">
        <v>0.59509730264862848</v>
      </c>
      <c r="BA1377">
        <v>-0.35432353560438262</v>
      </c>
    </row>
    <row r="1378" spans="1:53" x14ac:dyDescent="0.25">
      <c r="A1378">
        <v>2</v>
      </c>
      <c r="B1378">
        <v>1</v>
      </c>
      <c r="C1378">
        <v>61</v>
      </c>
      <c r="D1378">
        <v>6</v>
      </c>
      <c r="E1378">
        <v>5</v>
      </c>
      <c r="F1378">
        <v>1</v>
      </c>
      <c r="G1378">
        <v>120</v>
      </c>
      <c r="H1378" s="3">
        <f t="shared" si="21"/>
        <v>49</v>
      </c>
      <c r="I1378">
        <v>0</v>
      </c>
      <c r="J1378">
        <v>750000</v>
      </c>
      <c r="K1378">
        <v>48</v>
      </c>
      <c r="L1378">
        <v>6</v>
      </c>
      <c r="M1378">
        <v>1</v>
      </c>
      <c r="N1378">
        <v>1</v>
      </c>
      <c r="O1378">
        <v>1862500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1862500</v>
      </c>
      <c r="X1378">
        <v>1862500</v>
      </c>
      <c r="Y1378">
        <v>11</v>
      </c>
      <c r="Z1378" s="3" t="s">
        <v>54</v>
      </c>
      <c r="AA1378">
        <v>0</v>
      </c>
      <c r="AB1378">
        <v>1</v>
      </c>
      <c r="AC1378">
        <v>1</v>
      </c>
      <c r="AD1378">
        <v>1</v>
      </c>
      <c r="AE1378">
        <v>0</v>
      </c>
      <c r="AF1378">
        <v>1</v>
      </c>
      <c r="AG1378">
        <v>0</v>
      </c>
      <c r="AH1378">
        <v>48</v>
      </c>
      <c r="AI1378">
        <v>1</v>
      </c>
      <c r="AJ1378">
        <v>0</v>
      </c>
      <c r="AK1378">
        <v>0</v>
      </c>
      <c r="AL1378">
        <v>0</v>
      </c>
      <c r="AM1378">
        <v>4</v>
      </c>
      <c r="AN1378">
        <v>1800000</v>
      </c>
      <c r="AO1378">
        <v>8750</v>
      </c>
      <c r="AP1378">
        <v>1862500</v>
      </c>
      <c r="AQ1378">
        <v>9053.8193359375</v>
      </c>
      <c r="AR1378">
        <v>1862500</v>
      </c>
      <c r="AS1378">
        <v>9053.8193359375</v>
      </c>
      <c r="AT1378" t="s">
        <v>55</v>
      </c>
      <c r="AU1378">
        <v>1</v>
      </c>
      <c r="AV1378">
        <v>9.0768089793516609</v>
      </c>
      <c r="AW1378">
        <v>14400</v>
      </c>
      <c r="AX1378">
        <v>3721</v>
      </c>
      <c r="AY1378">
        <v>0</v>
      </c>
      <c r="AZ1378">
        <v>-0.57577664906638348</v>
      </c>
      <c r="BA1378">
        <v>-7.0951627950665841E-2</v>
      </c>
    </row>
    <row r="1379" spans="1:53" x14ac:dyDescent="0.25">
      <c r="A1379">
        <v>2</v>
      </c>
      <c r="B1379">
        <v>1</v>
      </c>
      <c r="C1379">
        <v>25</v>
      </c>
      <c r="D1379">
        <v>5</v>
      </c>
      <c r="E1379">
        <v>11</v>
      </c>
      <c r="F1379">
        <v>1</v>
      </c>
      <c r="G1379">
        <v>12</v>
      </c>
      <c r="H1379" s="3">
        <f t="shared" si="21"/>
        <v>14</v>
      </c>
      <c r="I1379">
        <v>58000</v>
      </c>
      <c r="J1379">
        <v>0</v>
      </c>
      <c r="K1379">
        <v>48</v>
      </c>
      <c r="L1379">
        <v>9</v>
      </c>
      <c r="M1379">
        <v>1</v>
      </c>
      <c r="N1379">
        <v>1</v>
      </c>
      <c r="O1379">
        <v>958000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958000</v>
      </c>
      <c r="X1379">
        <v>958000</v>
      </c>
      <c r="Y1379">
        <v>11</v>
      </c>
      <c r="Z1379" s="3" t="s">
        <v>52</v>
      </c>
      <c r="AA1379">
        <v>1</v>
      </c>
      <c r="AB1379">
        <v>1</v>
      </c>
      <c r="AC1379">
        <v>1</v>
      </c>
      <c r="AD1379">
        <v>1</v>
      </c>
      <c r="AE1379">
        <v>0</v>
      </c>
      <c r="AF1379">
        <v>1</v>
      </c>
      <c r="AG1379">
        <v>0</v>
      </c>
      <c r="AH1379">
        <v>48</v>
      </c>
      <c r="AI1379">
        <v>1</v>
      </c>
      <c r="AJ1379">
        <v>0</v>
      </c>
      <c r="AK1379">
        <v>0</v>
      </c>
      <c r="AL1379">
        <v>0</v>
      </c>
      <c r="AM1379">
        <v>5</v>
      </c>
      <c r="AN1379">
        <v>900000</v>
      </c>
      <c r="AO1379">
        <v>4375</v>
      </c>
      <c r="AP1379">
        <v>958000</v>
      </c>
      <c r="AQ1379">
        <v>4656.9443359375</v>
      </c>
      <c r="AR1379">
        <v>958000</v>
      </c>
      <c r="AS1379">
        <v>4656.9443359375</v>
      </c>
      <c r="AT1379" t="s">
        <v>53</v>
      </c>
      <c r="AU1379">
        <v>1</v>
      </c>
      <c r="AV1379">
        <v>8.3836617987917155</v>
      </c>
      <c r="AW1379">
        <v>144</v>
      </c>
      <c r="AX1379">
        <v>625</v>
      </c>
      <c r="AY1379">
        <v>0</v>
      </c>
      <c r="AZ1379">
        <v>-0.40828332202717438</v>
      </c>
      <c r="BA1379">
        <v>-0.14479965014045451</v>
      </c>
    </row>
    <row r="1380" spans="1:53" x14ac:dyDescent="0.25">
      <c r="A1380">
        <v>2</v>
      </c>
      <c r="B1380">
        <v>1</v>
      </c>
      <c r="C1380">
        <v>31</v>
      </c>
      <c r="D1380">
        <v>5</v>
      </c>
      <c r="E1380">
        <v>11</v>
      </c>
      <c r="F1380">
        <v>1</v>
      </c>
      <c r="G1380">
        <v>14</v>
      </c>
      <c r="H1380" s="3">
        <f t="shared" si="21"/>
        <v>20</v>
      </c>
      <c r="I1380">
        <v>88211</v>
      </c>
      <c r="J1380">
        <v>737717</v>
      </c>
      <c r="K1380">
        <v>48</v>
      </c>
      <c r="L1380">
        <v>8</v>
      </c>
      <c r="M1380">
        <v>2</v>
      </c>
      <c r="N1380">
        <v>1</v>
      </c>
      <c r="O1380">
        <v>930929.41666666698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930929.41666666698</v>
      </c>
      <c r="X1380">
        <v>930929.41666666698</v>
      </c>
      <c r="Y1380">
        <v>11</v>
      </c>
      <c r="Z1380" s="3" t="s">
        <v>52</v>
      </c>
      <c r="AA1380">
        <v>1</v>
      </c>
      <c r="AB1380">
        <v>2</v>
      </c>
      <c r="AC1380">
        <v>1</v>
      </c>
      <c r="AD1380">
        <v>1</v>
      </c>
      <c r="AE1380">
        <v>0</v>
      </c>
      <c r="AF1380">
        <v>1</v>
      </c>
      <c r="AG1380">
        <v>0</v>
      </c>
      <c r="AH1380">
        <v>48</v>
      </c>
      <c r="AI1380">
        <v>0</v>
      </c>
      <c r="AJ1380">
        <v>1</v>
      </c>
      <c r="AK1380">
        <v>0</v>
      </c>
      <c r="AL1380">
        <v>0</v>
      </c>
      <c r="AM1380">
        <v>5</v>
      </c>
      <c r="AN1380">
        <v>781242</v>
      </c>
      <c r="AO1380">
        <v>3797.7041015625</v>
      </c>
      <c r="AP1380">
        <v>930929.4375</v>
      </c>
      <c r="AQ1380">
        <v>4525.3515625</v>
      </c>
      <c r="AR1380">
        <v>930929.4375</v>
      </c>
      <c r="AS1380">
        <v>4525.3515625</v>
      </c>
      <c r="AT1380" t="s">
        <v>53</v>
      </c>
      <c r="AU1380">
        <v>0</v>
      </c>
      <c r="AV1380">
        <v>8.2421519793225535</v>
      </c>
      <c r="AW1380">
        <v>196</v>
      </c>
      <c r="AX1380">
        <v>961</v>
      </c>
      <c r="AY1380">
        <v>0</v>
      </c>
      <c r="AZ1380">
        <v>-0.46702606374336292</v>
      </c>
      <c r="BA1380">
        <v>-0.3613578291183131</v>
      </c>
    </row>
    <row r="1381" spans="1:53" x14ac:dyDescent="0.25">
      <c r="A1381">
        <v>2</v>
      </c>
      <c r="B1381">
        <v>0</v>
      </c>
      <c r="C1381">
        <v>37</v>
      </c>
      <c r="D1381">
        <v>5</v>
      </c>
      <c r="E1381">
        <v>11</v>
      </c>
      <c r="F1381">
        <v>1</v>
      </c>
      <c r="G1381">
        <v>8</v>
      </c>
      <c r="H1381" s="3">
        <f t="shared" si="21"/>
        <v>26</v>
      </c>
      <c r="I1381">
        <v>0</v>
      </c>
      <c r="J1381">
        <v>0</v>
      </c>
      <c r="K1381">
        <v>60</v>
      </c>
      <c r="L1381">
        <v>1</v>
      </c>
      <c r="M1381">
        <v>2</v>
      </c>
      <c r="N1381">
        <v>1</v>
      </c>
      <c r="O1381">
        <v>150000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150000</v>
      </c>
      <c r="X1381">
        <v>150000</v>
      </c>
      <c r="Y1381">
        <v>11</v>
      </c>
      <c r="Z1381" s="3" t="s">
        <v>52</v>
      </c>
      <c r="AA1381">
        <v>1</v>
      </c>
      <c r="AB1381">
        <v>2</v>
      </c>
      <c r="AC1381">
        <v>1</v>
      </c>
      <c r="AD1381">
        <v>1</v>
      </c>
      <c r="AE1381">
        <v>0</v>
      </c>
      <c r="AF1381">
        <v>1</v>
      </c>
      <c r="AG1381">
        <v>0</v>
      </c>
      <c r="AH1381">
        <v>60</v>
      </c>
      <c r="AI1381">
        <v>0</v>
      </c>
      <c r="AJ1381">
        <v>1</v>
      </c>
      <c r="AK1381">
        <v>0</v>
      </c>
      <c r="AL1381">
        <v>1</v>
      </c>
      <c r="AM1381">
        <v>1</v>
      </c>
      <c r="AN1381">
        <v>150000</v>
      </c>
      <c r="AO1381">
        <v>583.33331298828102</v>
      </c>
      <c r="AP1381">
        <v>150000</v>
      </c>
      <c r="AQ1381">
        <v>583.33331298828102</v>
      </c>
      <c r="AR1381">
        <v>150000</v>
      </c>
      <c r="AS1381">
        <v>583.33331298828102</v>
      </c>
      <c r="AT1381" t="s">
        <v>53</v>
      </c>
      <c r="AU1381">
        <v>0</v>
      </c>
      <c r="AV1381">
        <v>6.3687587433722168</v>
      </c>
      <c r="AW1381">
        <v>64</v>
      </c>
      <c r="AX1381">
        <v>1369</v>
      </c>
      <c r="AY1381">
        <v>1</v>
      </c>
      <c r="AZ1381">
        <v>0.40439974540169088</v>
      </c>
      <c r="BA1381">
        <v>-1.805800439461785</v>
      </c>
    </row>
    <row r="1382" spans="1:53" x14ac:dyDescent="0.25">
      <c r="A1382">
        <v>2</v>
      </c>
      <c r="B1382">
        <v>1</v>
      </c>
      <c r="C1382">
        <v>32</v>
      </c>
      <c r="D1382">
        <v>5</v>
      </c>
      <c r="E1382">
        <v>11</v>
      </c>
      <c r="F1382">
        <v>1</v>
      </c>
      <c r="G1382">
        <v>24</v>
      </c>
      <c r="H1382" s="3">
        <f t="shared" si="21"/>
        <v>21</v>
      </c>
      <c r="I1382">
        <v>88211</v>
      </c>
      <c r="J1382">
        <v>737717</v>
      </c>
      <c r="K1382">
        <v>48</v>
      </c>
      <c r="L1382">
        <v>3</v>
      </c>
      <c r="M1382">
        <v>1</v>
      </c>
      <c r="N1382">
        <v>1</v>
      </c>
      <c r="O1382">
        <v>930929.41666666698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930929.41666666698</v>
      </c>
      <c r="X1382">
        <v>930929.41666666698</v>
      </c>
      <c r="Y1382">
        <v>11</v>
      </c>
      <c r="Z1382" s="3" t="s">
        <v>52</v>
      </c>
      <c r="AA1382">
        <v>1</v>
      </c>
      <c r="AB1382">
        <v>1</v>
      </c>
      <c r="AC1382">
        <v>1</v>
      </c>
      <c r="AD1382">
        <v>1</v>
      </c>
      <c r="AE1382">
        <v>0</v>
      </c>
      <c r="AF1382">
        <v>1</v>
      </c>
      <c r="AG1382">
        <v>0</v>
      </c>
      <c r="AH1382">
        <v>48</v>
      </c>
      <c r="AI1382">
        <v>1</v>
      </c>
      <c r="AJ1382">
        <v>0</v>
      </c>
      <c r="AK1382">
        <v>0</v>
      </c>
      <c r="AL1382">
        <v>1</v>
      </c>
      <c r="AM1382">
        <v>2</v>
      </c>
      <c r="AN1382">
        <v>781242</v>
      </c>
      <c r="AO1382">
        <v>3797.7041015625</v>
      </c>
      <c r="AP1382">
        <v>930929.4375</v>
      </c>
      <c r="AQ1382">
        <v>4525.3515625</v>
      </c>
      <c r="AR1382">
        <v>930929.4375</v>
      </c>
      <c r="AS1382">
        <v>4525.3515625</v>
      </c>
      <c r="AT1382" t="s">
        <v>53</v>
      </c>
      <c r="AU1382">
        <v>1</v>
      </c>
      <c r="AV1382">
        <v>8.2421519793225535</v>
      </c>
      <c r="AW1382">
        <v>576</v>
      </c>
      <c r="AX1382">
        <v>1024</v>
      </c>
      <c r="AY1382">
        <v>0</v>
      </c>
      <c r="AZ1382">
        <v>-0.59303217460539492</v>
      </c>
      <c r="BA1382">
        <v>-0.12669116529290289</v>
      </c>
    </row>
    <row r="1383" spans="1:53" x14ac:dyDescent="0.25">
      <c r="A1383">
        <v>2</v>
      </c>
      <c r="B1383">
        <v>0</v>
      </c>
      <c r="C1383">
        <v>26</v>
      </c>
      <c r="D1383">
        <v>5</v>
      </c>
      <c r="E1383">
        <v>10</v>
      </c>
      <c r="F1383">
        <v>1</v>
      </c>
      <c r="G1383">
        <v>58</v>
      </c>
      <c r="H1383" s="3">
        <f t="shared" si="21"/>
        <v>15</v>
      </c>
      <c r="I1383">
        <v>88211</v>
      </c>
      <c r="J1383">
        <v>737717</v>
      </c>
      <c r="K1383">
        <v>48</v>
      </c>
      <c r="L1383">
        <v>4</v>
      </c>
      <c r="M1383">
        <v>1</v>
      </c>
      <c r="N1383">
        <v>1</v>
      </c>
      <c r="O1383">
        <v>930929.41666666698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930929.41666666698</v>
      </c>
      <c r="X1383">
        <v>930929.41666666698</v>
      </c>
      <c r="Y1383">
        <v>11</v>
      </c>
      <c r="Z1383" s="3" t="s">
        <v>52</v>
      </c>
      <c r="AA1383">
        <v>1</v>
      </c>
      <c r="AB1383">
        <v>1</v>
      </c>
      <c r="AC1383">
        <v>1</v>
      </c>
      <c r="AD1383">
        <v>1</v>
      </c>
      <c r="AE1383">
        <v>0</v>
      </c>
      <c r="AF1383">
        <v>1</v>
      </c>
      <c r="AG1383">
        <v>0</v>
      </c>
      <c r="AH1383">
        <v>48</v>
      </c>
      <c r="AI1383">
        <v>1</v>
      </c>
      <c r="AJ1383">
        <v>0</v>
      </c>
      <c r="AK1383">
        <v>0</v>
      </c>
      <c r="AL1383">
        <v>0</v>
      </c>
      <c r="AM1383">
        <v>3</v>
      </c>
      <c r="AN1383">
        <v>781242</v>
      </c>
      <c r="AO1383">
        <v>3797.7041015625</v>
      </c>
      <c r="AP1383">
        <v>930929.4375</v>
      </c>
      <c r="AQ1383">
        <v>4525.3515625</v>
      </c>
      <c r="AR1383">
        <v>930929.4375</v>
      </c>
      <c r="AS1383">
        <v>4525.3515625</v>
      </c>
      <c r="AT1383" t="s">
        <v>53</v>
      </c>
      <c r="AU1383">
        <v>1</v>
      </c>
      <c r="AV1383">
        <v>8.2421519793225535</v>
      </c>
      <c r="AW1383">
        <v>3364</v>
      </c>
      <c r="AX1383">
        <v>676</v>
      </c>
      <c r="AY1383">
        <v>1</v>
      </c>
      <c r="AZ1383">
        <v>0.47762987132692702</v>
      </c>
      <c r="BA1383">
        <v>-0.1221778147137591</v>
      </c>
    </row>
    <row r="1384" spans="1:53" x14ac:dyDescent="0.25">
      <c r="A1384">
        <v>2</v>
      </c>
      <c r="B1384">
        <v>0</v>
      </c>
      <c r="C1384">
        <v>31</v>
      </c>
      <c r="D1384">
        <v>5</v>
      </c>
      <c r="E1384">
        <v>11</v>
      </c>
      <c r="F1384">
        <v>1</v>
      </c>
      <c r="G1384">
        <v>48</v>
      </c>
      <c r="H1384" s="3">
        <f t="shared" si="21"/>
        <v>20</v>
      </c>
      <c r="I1384">
        <v>117211</v>
      </c>
      <c r="J1384">
        <v>350000</v>
      </c>
      <c r="K1384">
        <v>48</v>
      </c>
      <c r="L1384">
        <v>3</v>
      </c>
      <c r="M1384">
        <v>1</v>
      </c>
      <c r="N1384">
        <v>1</v>
      </c>
      <c r="O1384">
        <v>927619.66666666698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927619.66666666698</v>
      </c>
      <c r="X1384">
        <v>927619.66666666698</v>
      </c>
      <c r="Y1384">
        <v>11</v>
      </c>
      <c r="Z1384" s="3" t="s">
        <v>52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>
        <v>1</v>
      </c>
      <c r="AG1384">
        <v>0</v>
      </c>
      <c r="AH1384">
        <v>48</v>
      </c>
      <c r="AI1384">
        <v>1</v>
      </c>
      <c r="AJ1384">
        <v>0</v>
      </c>
      <c r="AK1384">
        <v>0</v>
      </c>
      <c r="AL1384">
        <v>1</v>
      </c>
      <c r="AM1384">
        <v>2</v>
      </c>
      <c r="AN1384">
        <v>781242</v>
      </c>
      <c r="AO1384">
        <v>3797.7041015625</v>
      </c>
      <c r="AP1384">
        <v>927619.6875</v>
      </c>
      <c r="AQ1384">
        <v>4509.26220703125</v>
      </c>
      <c r="AR1384">
        <v>927619.6875</v>
      </c>
      <c r="AS1384">
        <v>4509.26220703125</v>
      </c>
      <c r="AT1384" t="s">
        <v>53</v>
      </c>
      <c r="AU1384">
        <v>1</v>
      </c>
      <c r="AV1384">
        <v>8.2421519793225535</v>
      </c>
      <c r="AW1384">
        <v>2304</v>
      </c>
      <c r="AX1384">
        <v>961</v>
      </c>
      <c r="AY1384">
        <v>1</v>
      </c>
      <c r="AZ1384">
        <v>0.4209787383256744</v>
      </c>
      <c r="BA1384">
        <v>-0.15266854613952269</v>
      </c>
    </row>
    <row r="1385" spans="1:53" x14ac:dyDescent="0.25">
      <c r="A1385">
        <v>2</v>
      </c>
      <c r="B1385">
        <v>0</v>
      </c>
      <c r="C1385">
        <v>41</v>
      </c>
      <c r="D1385">
        <v>4</v>
      </c>
      <c r="E1385">
        <v>8</v>
      </c>
      <c r="F1385">
        <v>1</v>
      </c>
      <c r="G1385">
        <v>12</v>
      </c>
      <c r="H1385" s="3">
        <f t="shared" si="21"/>
        <v>31</v>
      </c>
      <c r="I1385">
        <v>117811</v>
      </c>
      <c r="J1385">
        <v>760000</v>
      </c>
      <c r="K1385">
        <v>40</v>
      </c>
      <c r="L1385">
        <v>9</v>
      </c>
      <c r="M1385">
        <v>1</v>
      </c>
      <c r="N1385">
        <v>1</v>
      </c>
      <c r="O1385">
        <v>962386.33333333302</v>
      </c>
      <c r="P1385">
        <v>0</v>
      </c>
      <c r="Q1385">
        <v>0</v>
      </c>
      <c r="R1385">
        <v>0</v>
      </c>
      <c r="S1385">
        <v>0</v>
      </c>
      <c r="T1385">
        <v>100000</v>
      </c>
      <c r="U1385">
        <v>0</v>
      </c>
      <c r="V1385">
        <v>0</v>
      </c>
      <c r="W1385">
        <v>1062386.33333333</v>
      </c>
      <c r="X1385">
        <v>1062386.33333333</v>
      </c>
      <c r="Y1385">
        <v>11</v>
      </c>
      <c r="Z1385" s="3" t="s">
        <v>59</v>
      </c>
      <c r="AA1385">
        <v>0</v>
      </c>
      <c r="AB1385">
        <v>1</v>
      </c>
      <c r="AC1385">
        <v>1</v>
      </c>
      <c r="AD1385">
        <v>1</v>
      </c>
      <c r="AE1385">
        <v>0</v>
      </c>
      <c r="AF1385">
        <v>1</v>
      </c>
      <c r="AG1385">
        <v>0</v>
      </c>
      <c r="AH1385">
        <v>40</v>
      </c>
      <c r="AI1385">
        <v>1</v>
      </c>
      <c r="AJ1385">
        <v>0</v>
      </c>
      <c r="AK1385">
        <v>0</v>
      </c>
      <c r="AL1385">
        <v>0</v>
      </c>
      <c r="AM1385">
        <v>5</v>
      </c>
      <c r="AN1385">
        <v>781242</v>
      </c>
      <c r="AO1385">
        <v>4557.2451171875</v>
      </c>
      <c r="AP1385">
        <v>962386.3125</v>
      </c>
      <c r="AQ1385">
        <v>5613.919921875</v>
      </c>
      <c r="AR1385">
        <v>962386.3125</v>
      </c>
      <c r="AS1385">
        <v>5613.919921875</v>
      </c>
      <c r="AT1385" t="s">
        <v>60</v>
      </c>
      <c r="AU1385">
        <v>1</v>
      </c>
      <c r="AV1385">
        <v>8.424473578974089</v>
      </c>
      <c r="AW1385">
        <v>144</v>
      </c>
      <c r="AX1385">
        <v>1681</v>
      </c>
      <c r="AY1385">
        <v>1</v>
      </c>
      <c r="AZ1385">
        <v>0.53680616814882387</v>
      </c>
      <c r="BA1385">
        <v>-0.19944873320934739</v>
      </c>
    </row>
    <row r="1386" spans="1:53" x14ac:dyDescent="0.25">
      <c r="A1386">
        <v>2</v>
      </c>
      <c r="B1386">
        <v>0</v>
      </c>
      <c r="C1386">
        <v>24</v>
      </c>
      <c r="D1386">
        <v>4</v>
      </c>
      <c r="E1386">
        <v>9</v>
      </c>
      <c r="F1386">
        <v>2</v>
      </c>
      <c r="G1386">
        <v>60</v>
      </c>
      <c r="H1386" s="3">
        <f t="shared" si="21"/>
        <v>14</v>
      </c>
      <c r="I1386">
        <v>0</v>
      </c>
      <c r="J1386">
        <v>0</v>
      </c>
      <c r="K1386">
        <v>24</v>
      </c>
      <c r="L1386">
        <v>6</v>
      </c>
      <c r="M1386">
        <v>2</v>
      </c>
      <c r="N1386">
        <v>1</v>
      </c>
      <c r="O1386">
        <v>400000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400000</v>
      </c>
      <c r="X1386">
        <v>400000</v>
      </c>
      <c r="Y1386">
        <v>11</v>
      </c>
      <c r="Z1386" s="3" t="s">
        <v>59</v>
      </c>
      <c r="AA1386">
        <v>0</v>
      </c>
      <c r="AB1386">
        <v>2</v>
      </c>
      <c r="AC1386">
        <v>1</v>
      </c>
      <c r="AD1386">
        <v>1</v>
      </c>
      <c r="AE1386">
        <v>0</v>
      </c>
      <c r="AF1386">
        <v>1</v>
      </c>
      <c r="AG1386">
        <v>0</v>
      </c>
      <c r="AH1386">
        <v>24</v>
      </c>
      <c r="AI1386">
        <v>0</v>
      </c>
      <c r="AJ1386">
        <v>1</v>
      </c>
      <c r="AK1386">
        <v>0</v>
      </c>
      <c r="AL1386">
        <v>0</v>
      </c>
      <c r="AM1386">
        <v>4</v>
      </c>
      <c r="AN1386">
        <v>400000</v>
      </c>
      <c r="AO1386">
        <v>3888.88891601562</v>
      </c>
      <c r="AP1386">
        <v>400000</v>
      </c>
      <c r="AQ1386">
        <v>3888.88891601562</v>
      </c>
      <c r="AR1386">
        <v>400000</v>
      </c>
      <c r="AS1386">
        <v>3888.88891601562</v>
      </c>
      <c r="AT1386" t="s">
        <v>60</v>
      </c>
      <c r="AU1386">
        <v>0</v>
      </c>
      <c r="AV1386">
        <v>8.2658787701107759</v>
      </c>
      <c r="AW1386">
        <v>3600</v>
      </c>
      <c r="AX1386">
        <v>576</v>
      </c>
      <c r="AY1386">
        <v>1</v>
      </c>
      <c r="AZ1386">
        <v>0.45796747771290902</v>
      </c>
      <c r="BA1386">
        <v>-0.1664897175112128</v>
      </c>
    </row>
    <row r="1387" spans="1:53" x14ac:dyDescent="0.25">
      <c r="A1387">
        <v>2</v>
      </c>
      <c r="B1387">
        <v>0</v>
      </c>
      <c r="C1387">
        <v>26</v>
      </c>
      <c r="D1387">
        <v>5</v>
      </c>
      <c r="E1387">
        <v>11</v>
      </c>
      <c r="F1387">
        <v>1</v>
      </c>
      <c r="G1387">
        <v>24</v>
      </c>
      <c r="H1387" s="3">
        <f t="shared" si="21"/>
        <v>15</v>
      </c>
      <c r="I1387">
        <v>0</v>
      </c>
      <c r="J1387">
        <v>0</v>
      </c>
      <c r="K1387">
        <v>48</v>
      </c>
      <c r="L1387">
        <v>9</v>
      </c>
      <c r="M1387">
        <v>1</v>
      </c>
      <c r="N1387">
        <v>1</v>
      </c>
      <c r="O1387">
        <v>781242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781242</v>
      </c>
      <c r="X1387">
        <v>781242</v>
      </c>
      <c r="Y1387">
        <v>11</v>
      </c>
      <c r="Z1387" s="3" t="s">
        <v>52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>
        <v>1</v>
      </c>
      <c r="AG1387">
        <v>0</v>
      </c>
      <c r="AH1387">
        <v>48</v>
      </c>
      <c r="AI1387">
        <v>1</v>
      </c>
      <c r="AJ1387">
        <v>0</v>
      </c>
      <c r="AK1387">
        <v>0</v>
      </c>
      <c r="AL1387">
        <v>0</v>
      </c>
      <c r="AM1387">
        <v>5</v>
      </c>
      <c r="AN1387">
        <v>781242</v>
      </c>
      <c r="AO1387">
        <v>3797.7041015625</v>
      </c>
      <c r="AP1387">
        <v>781242</v>
      </c>
      <c r="AQ1387">
        <v>3797.7041015625</v>
      </c>
      <c r="AR1387">
        <v>781242</v>
      </c>
      <c r="AS1387">
        <v>3797.7041015625</v>
      </c>
      <c r="AT1387" t="s">
        <v>53</v>
      </c>
      <c r="AU1387">
        <v>1</v>
      </c>
      <c r="AV1387">
        <v>8.2421519793225535</v>
      </c>
      <c r="AW1387">
        <v>576</v>
      </c>
      <c r="AX1387">
        <v>676</v>
      </c>
      <c r="AY1387">
        <v>1</v>
      </c>
      <c r="AZ1387">
        <v>0.59034502066795225</v>
      </c>
      <c r="BA1387">
        <v>-0.33200570916122801</v>
      </c>
    </row>
    <row r="1388" spans="1:53" x14ac:dyDescent="0.25">
      <c r="A1388">
        <v>2</v>
      </c>
      <c r="B1388">
        <v>1</v>
      </c>
      <c r="C1388">
        <v>30</v>
      </c>
      <c r="D1388">
        <v>5</v>
      </c>
      <c r="E1388">
        <v>11</v>
      </c>
      <c r="F1388">
        <v>1</v>
      </c>
      <c r="G1388">
        <v>0</v>
      </c>
      <c r="H1388" s="3">
        <f t="shared" si="21"/>
        <v>19</v>
      </c>
      <c r="I1388">
        <v>0</v>
      </c>
      <c r="J1388">
        <v>0</v>
      </c>
      <c r="K1388">
        <v>48</v>
      </c>
      <c r="L1388">
        <v>2</v>
      </c>
      <c r="M1388">
        <v>1</v>
      </c>
      <c r="N1388">
        <v>1</v>
      </c>
      <c r="O1388">
        <v>781242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781242</v>
      </c>
      <c r="X1388">
        <v>781242</v>
      </c>
      <c r="Y1388">
        <v>11</v>
      </c>
      <c r="Z1388" s="3" t="s">
        <v>52</v>
      </c>
      <c r="AA1388">
        <v>1</v>
      </c>
      <c r="AB1388">
        <v>1</v>
      </c>
      <c r="AC1388">
        <v>1</v>
      </c>
      <c r="AD1388">
        <v>1</v>
      </c>
      <c r="AE1388">
        <v>0</v>
      </c>
      <c r="AF1388">
        <v>1</v>
      </c>
      <c r="AG1388">
        <v>0</v>
      </c>
      <c r="AH1388">
        <v>48</v>
      </c>
      <c r="AI1388">
        <v>1</v>
      </c>
      <c r="AJ1388">
        <v>0</v>
      </c>
      <c r="AK1388">
        <v>0</v>
      </c>
      <c r="AL1388">
        <v>1</v>
      </c>
      <c r="AM1388">
        <v>2</v>
      </c>
      <c r="AN1388">
        <v>781242</v>
      </c>
      <c r="AO1388">
        <v>3797.7041015625</v>
      </c>
      <c r="AP1388">
        <v>781242</v>
      </c>
      <c r="AQ1388">
        <v>3797.7041015625</v>
      </c>
      <c r="AR1388">
        <v>781242</v>
      </c>
      <c r="AS1388">
        <v>3797.7041015625</v>
      </c>
      <c r="AT1388" t="s">
        <v>53</v>
      </c>
      <c r="AU1388">
        <v>1</v>
      </c>
      <c r="AV1388">
        <v>8.2421519793225535</v>
      </c>
      <c r="AW1388">
        <v>0</v>
      </c>
      <c r="AX1388">
        <v>900</v>
      </c>
      <c r="AY1388">
        <v>0</v>
      </c>
      <c r="AZ1388">
        <v>-0.61863696318558514</v>
      </c>
      <c r="BA1388">
        <v>1.0891809980642901E-2</v>
      </c>
    </row>
    <row r="1389" spans="1:53" x14ac:dyDescent="0.25">
      <c r="A1389">
        <v>2</v>
      </c>
      <c r="B1389">
        <v>1</v>
      </c>
      <c r="C1389">
        <v>46</v>
      </c>
      <c r="D1389">
        <v>5</v>
      </c>
      <c r="E1389">
        <v>11</v>
      </c>
      <c r="F1389">
        <v>6</v>
      </c>
      <c r="G1389">
        <v>4</v>
      </c>
      <c r="H1389" s="3">
        <f t="shared" si="21"/>
        <v>35</v>
      </c>
      <c r="I1389">
        <v>0</v>
      </c>
      <c r="J1389">
        <v>0</v>
      </c>
      <c r="K1389">
        <v>12</v>
      </c>
      <c r="L1389">
        <v>2</v>
      </c>
      <c r="M1389">
        <v>2</v>
      </c>
      <c r="N1389">
        <v>1</v>
      </c>
      <c r="O1389">
        <v>200000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200000</v>
      </c>
      <c r="X1389">
        <v>200000</v>
      </c>
      <c r="Y1389">
        <v>11</v>
      </c>
      <c r="Z1389" s="3" t="s">
        <v>52</v>
      </c>
      <c r="AA1389">
        <v>1</v>
      </c>
      <c r="AB1389">
        <v>2</v>
      </c>
      <c r="AC1389">
        <v>1</v>
      </c>
      <c r="AD1389">
        <v>1</v>
      </c>
      <c r="AE1389">
        <v>0</v>
      </c>
      <c r="AF1389">
        <v>1</v>
      </c>
      <c r="AG1389">
        <v>0</v>
      </c>
      <c r="AH1389">
        <v>72</v>
      </c>
      <c r="AI1389">
        <v>0</v>
      </c>
      <c r="AJ1389">
        <v>1</v>
      </c>
      <c r="AK1389">
        <v>0</v>
      </c>
      <c r="AL1389">
        <v>1</v>
      </c>
      <c r="AM1389">
        <v>2</v>
      </c>
      <c r="AN1389">
        <v>200000</v>
      </c>
      <c r="AO1389">
        <v>3888.88891601562</v>
      </c>
      <c r="AP1389">
        <v>200000</v>
      </c>
      <c r="AQ1389">
        <v>3888.88891601562</v>
      </c>
      <c r="AR1389">
        <v>200000</v>
      </c>
      <c r="AS1389">
        <v>3888.88891601562</v>
      </c>
      <c r="AT1389" t="s">
        <v>53</v>
      </c>
      <c r="AU1389">
        <v>0</v>
      </c>
      <c r="AV1389">
        <v>8.2658787701107759</v>
      </c>
      <c r="AW1389">
        <v>16</v>
      </c>
      <c r="AX1389">
        <v>2116</v>
      </c>
      <c r="AY1389">
        <v>0</v>
      </c>
      <c r="AZ1389">
        <v>-0.51693741035835405</v>
      </c>
      <c r="BA1389">
        <v>8.6069127816242486E-2</v>
      </c>
    </row>
    <row r="1390" spans="1:53" x14ac:dyDescent="0.25">
      <c r="A1390">
        <v>2</v>
      </c>
      <c r="B1390">
        <v>0</v>
      </c>
      <c r="C1390">
        <v>38</v>
      </c>
      <c r="D1390">
        <v>6</v>
      </c>
      <c r="E1390">
        <v>7</v>
      </c>
      <c r="F1390">
        <v>1</v>
      </c>
      <c r="G1390">
        <v>144</v>
      </c>
      <c r="H1390" s="3">
        <f t="shared" si="21"/>
        <v>26</v>
      </c>
      <c r="I1390">
        <v>30000</v>
      </c>
      <c r="J1390">
        <v>5400000</v>
      </c>
      <c r="K1390">
        <v>32</v>
      </c>
      <c r="L1390">
        <v>8</v>
      </c>
      <c r="M1390">
        <v>1</v>
      </c>
      <c r="N1390">
        <v>1</v>
      </c>
      <c r="O1390">
        <v>3180000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3180000</v>
      </c>
      <c r="X1390">
        <v>3180000</v>
      </c>
      <c r="Y1390">
        <v>11</v>
      </c>
      <c r="Z1390" s="3" t="s">
        <v>54</v>
      </c>
      <c r="AA1390">
        <v>0</v>
      </c>
      <c r="AB1390">
        <v>1</v>
      </c>
      <c r="AC1390">
        <v>1</v>
      </c>
      <c r="AD1390">
        <v>1</v>
      </c>
      <c r="AE1390">
        <v>0</v>
      </c>
      <c r="AF1390">
        <v>1</v>
      </c>
      <c r="AG1390">
        <v>0</v>
      </c>
      <c r="AH1390">
        <v>32</v>
      </c>
      <c r="AI1390">
        <v>1</v>
      </c>
      <c r="AJ1390">
        <v>0</v>
      </c>
      <c r="AK1390">
        <v>0</v>
      </c>
      <c r="AL1390">
        <v>0</v>
      </c>
      <c r="AM1390">
        <v>5</v>
      </c>
      <c r="AN1390">
        <v>2700000</v>
      </c>
      <c r="AO1390">
        <v>19687.5</v>
      </c>
      <c r="AP1390">
        <v>3180000</v>
      </c>
      <c r="AQ1390">
        <v>23187.5</v>
      </c>
      <c r="AR1390">
        <v>3180000</v>
      </c>
      <c r="AS1390">
        <v>23187.5</v>
      </c>
      <c r="AT1390" t="s">
        <v>55</v>
      </c>
      <c r="AU1390">
        <v>1</v>
      </c>
      <c r="AV1390">
        <v>9.8877391955679883</v>
      </c>
      <c r="AW1390">
        <v>20736</v>
      </c>
      <c r="AX1390">
        <v>1444</v>
      </c>
      <c r="AY1390">
        <v>1</v>
      </c>
      <c r="AZ1390">
        <v>0.37853134748413142</v>
      </c>
      <c r="BA1390">
        <v>0.5083325528239262</v>
      </c>
    </row>
    <row r="1391" spans="1:53" x14ac:dyDescent="0.25">
      <c r="A1391">
        <v>2</v>
      </c>
      <c r="B1391">
        <v>0</v>
      </c>
      <c r="C1391">
        <v>32</v>
      </c>
      <c r="D1391">
        <v>6</v>
      </c>
      <c r="E1391">
        <v>5</v>
      </c>
      <c r="F1391">
        <v>1</v>
      </c>
      <c r="G1391">
        <v>24</v>
      </c>
      <c r="H1391" s="3">
        <f t="shared" si="21"/>
        <v>20</v>
      </c>
      <c r="I1391">
        <v>146211</v>
      </c>
      <c r="J1391">
        <v>750000</v>
      </c>
      <c r="K1391">
        <v>48</v>
      </c>
      <c r="L1391">
        <v>9</v>
      </c>
      <c r="M1391">
        <v>1</v>
      </c>
      <c r="N1391">
        <v>1</v>
      </c>
      <c r="O1391">
        <v>1008711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1008711</v>
      </c>
      <c r="X1391">
        <v>1008711</v>
      </c>
      <c r="Y1391">
        <v>11</v>
      </c>
      <c r="Z1391" s="3" t="s">
        <v>54</v>
      </c>
      <c r="AA1391">
        <v>0</v>
      </c>
      <c r="AB1391">
        <v>1</v>
      </c>
      <c r="AC1391">
        <v>1</v>
      </c>
      <c r="AD1391">
        <v>1</v>
      </c>
      <c r="AE1391">
        <v>0</v>
      </c>
      <c r="AF1391">
        <v>1</v>
      </c>
      <c r="AG1391">
        <v>0</v>
      </c>
      <c r="AH1391">
        <v>48</v>
      </c>
      <c r="AI1391">
        <v>1</v>
      </c>
      <c r="AJ1391">
        <v>0</v>
      </c>
      <c r="AK1391">
        <v>0</v>
      </c>
      <c r="AL1391">
        <v>0</v>
      </c>
      <c r="AM1391">
        <v>5</v>
      </c>
      <c r="AN1391">
        <v>800000</v>
      </c>
      <c r="AO1391">
        <v>3888.88891601562</v>
      </c>
      <c r="AP1391">
        <v>1008711</v>
      </c>
      <c r="AQ1391">
        <v>4903.4560546875</v>
      </c>
      <c r="AR1391">
        <v>1008711</v>
      </c>
      <c r="AS1391">
        <v>4903.4560546875</v>
      </c>
      <c r="AT1391" t="s">
        <v>55</v>
      </c>
      <c r="AU1391">
        <v>1</v>
      </c>
      <c r="AV1391">
        <v>8.2658787701107759</v>
      </c>
      <c r="AW1391">
        <v>576</v>
      </c>
      <c r="AX1391">
        <v>1024</v>
      </c>
      <c r="AY1391">
        <v>1</v>
      </c>
      <c r="AZ1391">
        <v>0.49222719239385843</v>
      </c>
      <c r="BA1391">
        <v>-0.69503254243029189</v>
      </c>
    </row>
    <row r="1392" spans="1:53" x14ac:dyDescent="0.25">
      <c r="A1392">
        <v>2</v>
      </c>
      <c r="B1392">
        <v>1</v>
      </c>
      <c r="C1392">
        <v>31</v>
      </c>
      <c r="D1392">
        <v>6</v>
      </c>
      <c r="E1392">
        <v>4</v>
      </c>
      <c r="F1392">
        <v>1</v>
      </c>
      <c r="G1392">
        <v>132</v>
      </c>
      <c r="H1392" s="3">
        <f t="shared" si="21"/>
        <v>19</v>
      </c>
      <c r="I1392">
        <v>117211</v>
      </c>
      <c r="J1392">
        <v>737717</v>
      </c>
      <c r="K1392">
        <v>48</v>
      </c>
      <c r="L1392">
        <v>9</v>
      </c>
      <c r="M1392">
        <v>1</v>
      </c>
      <c r="N1392">
        <v>1</v>
      </c>
      <c r="O1392">
        <v>959929.41666666698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959929.41666666698</v>
      </c>
      <c r="X1392">
        <v>959929.41666666698</v>
      </c>
      <c r="Y1392">
        <v>11</v>
      </c>
      <c r="Z1392" s="3" t="s">
        <v>54</v>
      </c>
      <c r="AA1392">
        <v>0</v>
      </c>
      <c r="AB1392">
        <v>1</v>
      </c>
      <c r="AC1392">
        <v>1</v>
      </c>
      <c r="AD1392">
        <v>1</v>
      </c>
      <c r="AE1392">
        <v>0</v>
      </c>
      <c r="AF1392">
        <v>1</v>
      </c>
      <c r="AG1392">
        <v>0</v>
      </c>
      <c r="AH1392">
        <v>48</v>
      </c>
      <c r="AI1392">
        <v>1</v>
      </c>
      <c r="AJ1392">
        <v>0</v>
      </c>
      <c r="AK1392">
        <v>0</v>
      </c>
      <c r="AL1392">
        <v>0</v>
      </c>
      <c r="AM1392">
        <v>5</v>
      </c>
      <c r="AN1392">
        <v>781242</v>
      </c>
      <c r="AO1392">
        <v>3797.7041015625</v>
      </c>
      <c r="AP1392">
        <v>959929.4375</v>
      </c>
      <c r="AQ1392">
        <v>4666.32373046875</v>
      </c>
      <c r="AR1392">
        <v>959929.4375</v>
      </c>
      <c r="AS1392">
        <v>4666.32373046875</v>
      </c>
      <c r="AT1392" t="s">
        <v>55</v>
      </c>
      <c r="AU1392">
        <v>1</v>
      </c>
      <c r="AV1392">
        <v>8.2421519793225535</v>
      </c>
      <c r="AW1392">
        <v>17424</v>
      </c>
      <c r="AX1392">
        <v>961</v>
      </c>
      <c r="AY1392">
        <v>0</v>
      </c>
      <c r="AZ1392">
        <v>-0.47116814171244298</v>
      </c>
      <c r="BA1392">
        <v>-0.88408325857268855</v>
      </c>
    </row>
    <row r="1393" spans="1:53" x14ac:dyDescent="0.25">
      <c r="A1393">
        <v>2</v>
      </c>
      <c r="B1393">
        <v>0</v>
      </c>
      <c r="C1393">
        <v>50</v>
      </c>
      <c r="D1393">
        <v>6</v>
      </c>
      <c r="E1393">
        <v>3</v>
      </c>
      <c r="F1393">
        <v>1</v>
      </c>
      <c r="G1393">
        <v>24</v>
      </c>
      <c r="H1393" s="3">
        <f t="shared" si="21"/>
        <v>38</v>
      </c>
      <c r="I1393">
        <v>117211</v>
      </c>
      <c r="J1393">
        <v>1400000</v>
      </c>
      <c r="K1393">
        <v>48</v>
      </c>
      <c r="L1393">
        <v>9</v>
      </c>
      <c r="M1393">
        <v>1</v>
      </c>
      <c r="N1393">
        <v>1</v>
      </c>
      <c r="O1393">
        <v>1688877.66666667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400000</v>
      </c>
      <c r="W1393">
        <v>2088877.66666667</v>
      </c>
      <c r="X1393">
        <v>2088877.66666667</v>
      </c>
      <c r="Y1393">
        <v>11</v>
      </c>
      <c r="Z1393" s="3" t="s">
        <v>54</v>
      </c>
      <c r="AA1393">
        <v>0</v>
      </c>
      <c r="AB1393">
        <v>1</v>
      </c>
      <c r="AC1393">
        <v>1</v>
      </c>
      <c r="AD1393">
        <v>1</v>
      </c>
      <c r="AE1393">
        <v>0</v>
      </c>
      <c r="AF1393">
        <v>1</v>
      </c>
      <c r="AG1393">
        <v>0</v>
      </c>
      <c r="AH1393">
        <v>48</v>
      </c>
      <c r="AI1393">
        <v>1</v>
      </c>
      <c r="AJ1393">
        <v>0</v>
      </c>
      <c r="AK1393">
        <v>0</v>
      </c>
      <c r="AL1393">
        <v>0</v>
      </c>
      <c r="AM1393">
        <v>5</v>
      </c>
      <c r="AN1393">
        <v>1180000</v>
      </c>
      <c r="AO1393">
        <v>5736.111328125</v>
      </c>
      <c r="AP1393">
        <v>1688877.625</v>
      </c>
      <c r="AQ1393">
        <v>8209.822265625</v>
      </c>
      <c r="AR1393">
        <v>1688877.625</v>
      </c>
      <c r="AS1393">
        <v>8209.822265625</v>
      </c>
      <c r="AT1393" t="s">
        <v>55</v>
      </c>
      <c r="AU1393">
        <v>1</v>
      </c>
      <c r="AV1393">
        <v>8.6545367907600443</v>
      </c>
      <c r="AW1393">
        <v>576</v>
      </c>
      <c r="AX1393">
        <v>2500</v>
      </c>
      <c r="AY1393">
        <v>1</v>
      </c>
      <c r="AZ1393">
        <v>0.45172566419051607</v>
      </c>
      <c r="BA1393">
        <v>-0.49901916001551239</v>
      </c>
    </row>
    <row r="1394" spans="1:53" x14ac:dyDescent="0.25">
      <c r="A1394">
        <v>2</v>
      </c>
      <c r="B1394">
        <v>1</v>
      </c>
      <c r="C1394">
        <v>42</v>
      </c>
      <c r="D1394">
        <v>5</v>
      </c>
      <c r="E1394">
        <v>11</v>
      </c>
      <c r="F1394">
        <v>1</v>
      </c>
      <c r="G1394">
        <v>24</v>
      </c>
      <c r="H1394" s="3">
        <f t="shared" si="21"/>
        <v>31</v>
      </c>
      <c r="I1394">
        <v>117211</v>
      </c>
      <c r="J1394">
        <v>737717</v>
      </c>
      <c r="K1394">
        <v>48</v>
      </c>
      <c r="L1394">
        <v>6</v>
      </c>
      <c r="M1394">
        <v>1</v>
      </c>
      <c r="N1394">
        <v>1</v>
      </c>
      <c r="O1394">
        <v>959929.41666666698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959929.41666666698</v>
      </c>
      <c r="X1394">
        <v>959929.41666666698</v>
      </c>
      <c r="Y1394">
        <v>11</v>
      </c>
      <c r="Z1394" s="3" t="s">
        <v>52</v>
      </c>
      <c r="AA1394">
        <v>1</v>
      </c>
      <c r="AB1394">
        <v>1</v>
      </c>
      <c r="AC1394">
        <v>1</v>
      </c>
      <c r="AD1394">
        <v>1</v>
      </c>
      <c r="AE1394">
        <v>0</v>
      </c>
      <c r="AF1394">
        <v>1</v>
      </c>
      <c r="AG1394">
        <v>0</v>
      </c>
      <c r="AH1394">
        <v>48</v>
      </c>
      <c r="AI1394">
        <v>1</v>
      </c>
      <c r="AJ1394">
        <v>0</v>
      </c>
      <c r="AK1394">
        <v>0</v>
      </c>
      <c r="AL1394">
        <v>0</v>
      </c>
      <c r="AM1394">
        <v>4</v>
      </c>
      <c r="AN1394">
        <v>781242</v>
      </c>
      <c r="AO1394">
        <v>3797.7041015625</v>
      </c>
      <c r="AP1394">
        <v>959929.4375</v>
      </c>
      <c r="AQ1394">
        <v>4666.32373046875</v>
      </c>
      <c r="AR1394">
        <v>959929.4375</v>
      </c>
      <c r="AS1394">
        <v>4666.32373046875</v>
      </c>
      <c r="AT1394" t="s">
        <v>53</v>
      </c>
      <c r="AU1394">
        <v>1</v>
      </c>
      <c r="AV1394">
        <v>8.2421519793225535</v>
      </c>
      <c r="AW1394">
        <v>576</v>
      </c>
      <c r="AX1394">
        <v>1764</v>
      </c>
      <c r="AY1394">
        <v>0</v>
      </c>
      <c r="AZ1394">
        <v>-0.55108415800501009</v>
      </c>
      <c r="BA1394">
        <v>-0.4282691294896972</v>
      </c>
    </row>
    <row r="1395" spans="1:53" x14ac:dyDescent="0.25">
      <c r="A1395">
        <v>2</v>
      </c>
      <c r="B1395">
        <v>1</v>
      </c>
      <c r="C1395">
        <v>36</v>
      </c>
      <c r="D1395">
        <v>5</v>
      </c>
      <c r="E1395">
        <v>11</v>
      </c>
      <c r="F1395">
        <v>1</v>
      </c>
      <c r="G1395">
        <v>156</v>
      </c>
      <c r="H1395" s="3">
        <f t="shared" si="21"/>
        <v>25</v>
      </c>
      <c r="I1395">
        <v>88211</v>
      </c>
      <c r="J1395">
        <v>650000</v>
      </c>
      <c r="K1395">
        <v>60</v>
      </c>
      <c r="L1395">
        <v>9</v>
      </c>
      <c r="M1395">
        <v>1</v>
      </c>
      <c r="N1395">
        <v>1</v>
      </c>
      <c r="O1395">
        <v>1342377.66666667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1342377.66666667</v>
      </c>
      <c r="X1395">
        <v>1342377.66666667</v>
      </c>
      <c r="Y1395">
        <v>11</v>
      </c>
      <c r="Z1395" s="3" t="s">
        <v>52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>
        <v>1</v>
      </c>
      <c r="AG1395">
        <v>0</v>
      </c>
      <c r="AH1395">
        <v>60</v>
      </c>
      <c r="AI1395">
        <v>1</v>
      </c>
      <c r="AJ1395">
        <v>0</v>
      </c>
      <c r="AK1395">
        <v>0</v>
      </c>
      <c r="AL1395">
        <v>0</v>
      </c>
      <c r="AM1395">
        <v>5</v>
      </c>
      <c r="AN1395">
        <v>1200000</v>
      </c>
      <c r="AO1395">
        <v>4666.66650390625</v>
      </c>
      <c r="AP1395">
        <v>1342377.625</v>
      </c>
      <c r="AQ1395">
        <v>5220.357421875</v>
      </c>
      <c r="AR1395">
        <v>1342377.625</v>
      </c>
      <c r="AS1395">
        <v>5220.357421875</v>
      </c>
      <c r="AT1395" t="s">
        <v>53</v>
      </c>
      <c r="AU1395">
        <v>1</v>
      </c>
      <c r="AV1395">
        <v>8.448200285052053</v>
      </c>
      <c r="AW1395">
        <v>24336</v>
      </c>
      <c r="AX1395">
        <v>1296</v>
      </c>
      <c r="AY1395">
        <v>0</v>
      </c>
      <c r="AZ1395">
        <v>-0.34920100834042861</v>
      </c>
      <c r="BA1395">
        <v>-0.39649152087147749</v>
      </c>
    </row>
    <row r="1396" spans="1:53" x14ac:dyDescent="0.25">
      <c r="A1396">
        <v>2</v>
      </c>
      <c r="B1396">
        <v>1</v>
      </c>
      <c r="C1396">
        <v>58</v>
      </c>
      <c r="D1396">
        <v>3</v>
      </c>
      <c r="E1396">
        <v>2</v>
      </c>
      <c r="F1396">
        <v>1</v>
      </c>
      <c r="G1396">
        <v>16</v>
      </c>
      <c r="H1396" s="3">
        <f t="shared" si="21"/>
        <v>49</v>
      </c>
      <c r="I1396">
        <v>0</v>
      </c>
      <c r="J1396">
        <v>737717</v>
      </c>
      <c r="K1396">
        <v>78</v>
      </c>
      <c r="L1396">
        <v>2</v>
      </c>
      <c r="M1396">
        <v>2</v>
      </c>
      <c r="N1396">
        <v>1</v>
      </c>
      <c r="O1396">
        <v>842718.41666666698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842718.41666666698</v>
      </c>
      <c r="X1396">
        <v>842718.41666666698</v>
      </c>
      <c r="Y1396">
        <v>11</v>
      </c>
      <c r="Z1396" s="3" t="s">
        <v>58</v>
      </c>
      <c r="AA1396">
        <v>0</v>
      </c>
      <c r="AB1396">
        <v>2</v>
      </c>
      <c r="AC1396">
        <v>1</v>
      </c>
      <c r="AD1396">
        <v>1</v>
      </c>
      <c r="AE1396">
        <v>0</v>
      </c>
      <c r="AF1396">
        <v>1</v>
      </c>
      <c r="AG1396">
        <v>0</v>
      </c>
      <c r="AH1396">
        <v>72</v>
      </c>
      <c r="AI1396">
        <v>0</v>
      </c>
      <c r="AJ1396">
        <v>1</v>
      </c>
      <c r="AK1396">
        <v>0</v>
      </c>
      <c r="AL1396">
        <v>1</v>
      </c>
      <c r="AM1396">
        <v>2</v>
      </c>
      <c r="AN1396">
        <v>781242</v>
      </c>
      <c r="AO1396">
        <v>2337.048828125</v>
      </c>
      <c r="AP1396">
        <v>842718.4375</v>
      </c>
      <c r="AQ1396">
        <v>2520.95263671875</v>
      </c>
      <c r="AR1396">
        <v>842718.4375</v>
      </c>
      <c r="AS1396">
        <v>2520.95263671875</v>
      </c>
      <c r="AT1396" t="s">
        <v>57</v>
      </c>
      <c r="AU1396">
        <v>0</v>
      </c>
      <c r="AV1396">
        <v>7.7566442278272243</v>
      </c>
      <c r="AW1396">
        <v>256</v>
      </c>
      <c r="AX1396">
        <v>3364</v>
      </c>
      <c r="AY1396">
        <v>0</v>
      </c>
      <c r="AZ1396">
        <v>-0.37267848907027262</v>
      </c>
      <c r="BA1396">
        <v>6.0920481677991453E-2</v>
      </c>
    </row>
    <row r="1397" spans="1:53" x14ac:dyDescent="0.25">
      <c r="A1397">
        <v>3</v>
      </c>
      <c r="B1397">
        <v>1</v>
      </c>
      <c r="C1397">
        <v>35</v>
      </c>
      <c r="D1397">
        <v>5</v>
      </c>
      <c r="E1397">
        <v>11</v>
      </c>
      <c r="F1397">
        <v>1</v>
      </c>
      <c r="G1397">
        <v>2</v>
      </c>
      <c r="H1397" s="3">
        <f t="shared" si="21"/>
        <v>24</v>
      </c>
      <c r="I1397">
        <v>208211</v>
      </c>
      <c r="J1397">
        <v>890000</v>
      </c>
      <c r="K1397">
        <v>48</v>
      </c>
      <c r="L1397">
        <v>5</v>
      </c>
      <c r="M1397">
        <v>1</v>
      </c>
      <c r="N1397">
        <v>1</v>
      </c>
      <c r="O1397">
        <v>1099044.33333333</v>
      </c>
      <c r="P1397">
        <v>0</v>
      </c>
      <c r="Q1397">
        <v>120000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1219044.33333333</v>
      </c>
      <c r="X1397">
        <v>1219044.33333333</v>
      </c>
      <c r="Y1397">
        <v>11</v>
      </c>
      <c r="Z1397" s="3" t="s">
        <v>52</v>
      </c>
      <c r="AA1397">
        <v>1</v>
      </c>
      <c r="AB1397">
        <v>1</v>
      </c>
      <c r="AC1397">
        <v>1</v>
      </c>
      <c r="AD1397">
        <v>1</v>
      </c>
      <c r="AE1397">
        <v>0</v>
      </c>
      <c r="AF1397">
        <v>1</v>
      </c>
      <c r="AG1397">
        <v>0</v>
      </c>
      <c r="AH1397">
        <v>48</v>
      </c>
      <c r="AI1397">
        <v>1</v>
      </c>
      <c r="AJ1397">
        <v>0</v>
      </c>
      <c r="AK1397">
        <v>0</v>
      </c>
      <c r="AL1397">
        <v>0</v>
      </c>
      <c r="AM1397">
        <v>4</v>
      </c>
      <c r="AN1397">
        <v>900000</v>
      </c>
      <c r="AO1397">
        <v>4375</v>
      </c>
      <c r="AP1397">
        <v>1099044.375</v>
      </c>
      <c r="AQ1397">
        <v>5342.57666015625</v>
      </c>
      <c r="AR1397">
        <v>1099044.375</v>
      </c>
      <c r="AS1397">
        <v>5342.57666015625</v>
      </c>
      <c r="AT1397" t="s">
        <v>53</v>
      </c>
      <c r="AU1397">
        <v>1</v>
      </c>
      <c r="AV1397">
        <v>8.3836617987917155</v>
      </c>
      <c r="AW1397">
        <v>4</v>
      </c>
      <c r="AX1397">
        <v>1225</v>
      </c>
      <c r="AY1397">
        <v>0</v>
      </c>
      <c r="AZ1397">
        <v>-0.56519765581188219</v>
      </c>
      <c r="BA1397">
        <v>-0.10154453214438219</v>
      </c>
    </row>
    <row r="1398" spans="1:53" x14ac:dyDescent="0.25">
      <c r="A1398">
        <v>3</v>
      </c>
      <c r="B1398">
        <v>0</v>
      </c>
      <c r="C1398">
        <v>27</v>
      </c>
      <c r="D1398">
        <v>6</v>
      </c>
      <c r="E1398">
        <v>1</v>
      </c>
      <c r="F1398">
        <v>1</v>
      </c>
      <c r="G1398">
        <v>60</v>
      </c>
      <c r="H1398" s="3">
        <f t="shared" si="21"/>
        <v>15</v>
      </c>
      <c r="I1398">
        <v>29000</v>
      </c>
      <c r="J1398">
        <v>550000</v>
      </c>
      <c r="K1398">
        <v>50</v>
      </c>
      <c r="L1398">
        <v>9</v>
      </c>
      <c r="M1398">
        <v>1</v>
      </c>
      <c r="N1398">
        <v>1</v>
      </c>
      <c r="O1398">
        <v>1274833.33333333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1274833.33333333</v>
      </c>
      <c r="X1398">
        <v>1274833.33333333</v>
      </c>
      <c r="Y1398">
        <v>11</v>
      </c>
      <c r="Z1398" s="3" t="s">
        <v>54</v>
      </c>
      <c r="AA1398">
        <v>0</v>
      </c>
      <c r="AB1398">
        <v>1</v>
      </c>
      <c r="AC1398">
        <v>1</v>
      </c>
      <c r="AD1398">
        <v>1</v>
      </c>
      <c r="AE1398">
        <v>0</v>
      </c>
      <c r="AF1398">
        <v>1</v>
      </c>
      <c r="AG1398">
        <v>0</v>
      </c>
      <c r="AH1398">
        <v>50</v>
      </c>
      <c r="AI1398">
        <v>1</v>
      </c>
      <c r="AJ1398">
        <v>0</v>
      </c>
      <c r="AK1398">
        <v>0</v>
      </c>
      <c r="AL1398">
        <v>0</v>
      </c>
      <c r="AM1398">
        <v>5</v>
      </c>
      <c r="AN1398">
        <v>1200000</v>
      </c>
      <c r="AO1398">
        <v>5600</v>
      </c>
      <c r="AP1398">
        <v>1274833.375</v>
      </c>
      <c r="AQ1398">
        <v>5949.22265625</v>
      </c>
      <c r="AR1398">
        <v>1274833.375</v>
      </c>
      <c r="AS1398">
        <v>5949.22265625</v>
      </c>
      <c r="AT1398" t="s">
        <v>55</v>
      </c>
      <c r="AU1398">
        <v>1</v>
      </c>
      <c r="AV1398">
        <v>8.6305218767232414</v>
      </c>
      <c r="AW1398">
        <v>3600</v>
      </c>
      <c r="AX1398">
        <v>729</v>
      </c>
      <c r="AY1398">
        <v>1</v>
      </c>
      <c r="AZ1398">
        <v>0.54472330651349921</v>
      </c>
      <c r="BA1398">
        <v>-0.27479365059847638</v>
      </c>
    </row>
    <row r="1399" spans="1:53" x14ac:dyDescent="0.25">
      <c r="A1399">
        <v>3</v>
      </c>
      <c r="B1399">
        <v>1</v>
      </c>
      <c r="C1399">
        <v>30</v>
      </c>
      <c r="D1399">
        <v>6</v>
      </c>
      <c r="E1399">
        <v>3</v>
      </c>
      <c r="F1399">
        <v>1</v>
      </c>
      <c r="G1399">
        <v>5</v>
      </c>
      <c r="H1399" s="3">
        <f t="shared" si="21"/>
        <v>18</v>
      </c>
      <c r="I1399">
        <v>0</v>
      </c>
      <c r="J1399">
        <v>300000</v>
      </c>
      <c r="K1399">
        <v>40</v>
      </c>
      <c r="L1399">
        <v>6</v>
      </c>
      <c r="M1399">
        <v>1</v>
      </c>
      <c r="N1399">
        <v>1</v>
      </c>
      <c r="O1399">
        <v>2025000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2025000</v>
      </c>
      <c r="X1399">
        <v>2025000</v>
      </c>
      <c r="Y1399">
        <v>11</v>
      </c>
      <c r="Z1399" s="3" t="s">
        <v>54</v>
      </c>
      <c r="AA1399">
        <v>0</v>
      </c>
      <c r="AB1399">
        <v>1</v>
      </c>
      <c r="AC1399">
        <v>1</v>
      </c>
      <c r="AD1399">
        <v>1</v>
      </c>
      <c r="AE1399">
        <v>0</v>
      </c>
      <c r="AF1399">
        <v>1</v>
      </c>
      <c r="AG1399">
        <v>0</v>
      </c>
      <c r="AH1399">
        <v>40</v>
      </c>
      <c r="AI1399">
        <v>1</v>
      </c>
      <c r="AJ1399">
        <v>0</v>
      </c>
      <c r="AK1399">
        <v>0</v>
      </c>
      <c r="AL1399">
        <v>0</v>
      </c>
      <c r="AM1399">
        <v>4</v>
      </c>
      <c r="AN1399">
        <v>2000000</v>
      </c>
      <c r="AO1399">
        <v>11666.6669921875</v>
      </c>
      <c r="AP1399">
        <v>2025000</v>
      </c>
      <c r="AQ1399">
        <v>11812.5</v>
      </c>
      <c r="AR1399">
        <v>2025000</v>
      </c>
      <c r="AS1399">
        <v>11812.5</v>
      </c>
      <c r="AT1399" t="s">
        <v>55</v>
      </c>
      <c r="AU1399">
        <v>1</v>
      </c>
      <c r="AV1399">
        <v>9.3644910797052265</v>
      </c>
      <c r="AW1399">
        <v>25</v>
      </c>
      <c r="AX1399">
        <v>900</v>
      </c>
      <c r="AY1399">
        <v>0</v>
      </c>
      <c r="AZ1399">
        <v>-0.63086831566782298</v>
      </c>
      <c r="BA1399">
        <v>0.55070499174055898</v>
      </c>
    </row>
    <row r="1400" spans="1:53" x14ac:dyDescent="0.25">
      <c r="A1400">
        <v>3</v>
      </c>
      <c r="B1400">
        <v>0</v>
      </c>
      <c r="C1400">
        <v>32</v>
      </c>
      <c r="D1400">
        <v>6</v>
      </c>
      <c r="E1400">
        <v>7</v>
      </c>
      <c r="F1400">
        <v>1</v>
      </c>
      <c r="G1400">
        <v>4</v>
      </c>
      <c r="H1400" s="3">
        <f t="shared" si="21"/>
        <v>20</v>
      </c>
      <c r="I1400">
        <v>88211</v>
      </c>
      <c r="J1400">
        <v>650000</v>
      </c>
      <c r="K1400">
        <v>48</v>
      </c>
      <c r="L1400">
        <v>5</v>
      </c>
      <c r="M1400">
        <v>1</v>
      </c>
      <c r="N1400">
        <v>1</v>
      </c>
      <c r="O1400">
        <v>1042377.66666667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1042377.66666667</v>
      </c>
      <c r="X1400">
        <v>1042377.66666667</v>
      </c>
      <c r="Y1400">
        <v>11</v>
      </c>
      <c r="Z1400" s="3" t="s">
        <v>54</v>
      </c>
      <c r="AA1400">
        <v>0</v>
      </c>
      <c r="AB1400">
        <v>1</v>
      </c>
      <c r="AC1400">
        <v>1</v>
      </c>
      <c r="AD1400">
        <v>1</v>
      </c>
      <c r="AE1400">
        <v>0</v>
      </c>
      <c r="AF1400">
        <v>1</v>
      </c>
      <c r="AG1400">
        <v>0</v>
      </c>
      <c r="AH1400">
        <v>48</v>
      </c>
      <c r="AI1400">
        <v>1</v>
      </c>
      <c r="AJ1400">
        <v>0</v>
      </c>
      <c r="AK1400">
        <v>0</v>
      </c>
      <c r="AL1400">
        <v>0</v>
      </c>
      <c r="AM1400">
        <v>4</v>
      </c>
      <c r="AN1400">
        <v>900000</v>
      </c>
      <c r="AO1400">
        <v>4375</v>
      </c>
      <c r="AP1400">
        <v>1042377.6875</v>
      </c>
      <c r="AQ1400">
        <v>5067.11376953125</v>
      </c>
      <c r="AR1400">
        <v>1042377.6875</v>
      </c>
      <c r="AS1400">
        <v>5067.11376953125</v>
      </c>
      <c r="AT1400" t="s">
        <v>55</v>
      </c>
      <c r="AU1400">
        <v>1</v>
      </c>
      <c r="AV1400">
        <v>8.3836617987917155</v>
      </c>
      <c r="AW1400">
        <v>16</v>
      </c>
      <c r="AX1400">
        <v>1024</v>
      </c>
      <c r="AY1400">
        <v>1</v>
      </c>
      <c r="AZ1400">
        <v>0.3833187197107828</v>
      </c>
      <c r="BA1400">
        <v>-0.32153409128394428</v>
      </c>
    </row>
    <row r="1401" spans="1:53" x14ac:dyDescent="0.25">
      <c r="A1401">
        <v>2</v>
      </c>
      <c r="B1401">
        <v>1</v>
      </c>
      <c r="C1401">
        <v>36</v>
      </c>
      <c r="D1401">
        <v>4</v>
      </c>
      <c r="E1401">
        <v>9</v>
      </c>
      <c r="F1401">
        <v>1</v>
      </c>
      <c r="G1401">
        <v>2</v>
      </c>
      <c r="H1401" s="3">
        <f t="shared" si="21"/>
        <v>26</v>
      </c>
      <c r="I1401">
        <v>0</v>
      </c>
      <c r="J1401">
        <v>0</v>
      </c>
      <c r="K1401">
        <v>75</v>
      </c>
      <c r="L1401">
        <v>1</v>
      </c>
      <c r="M1401">
        <v>2</v>
      </c>
      <c r="N1401">
        <v>1</v>
      </c>
      <c r="O1401">
        <v>600000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600000</v>
      </c>
      <c r="X1401">
        <v>600000</v>
      </c>
      <c r="Y1401">
        <v>11</v>
      </c>
      <c r="Z1401" s="3" t="s">
        <v>59</v>
      </c>
      <c r="AA1401">
        <v>0</v>
      </c>
      <c r="AB1401">
        <v>2</v>
      </c>
      <c r="AC1401">
        <v>1</v>
      </c>
      <c r="AD1401">
        <v>1</v>
      </c>
      <c r="AE1401">
        <v>0</v>
      </c>
      <c r="AF1401">
        <v>1</v>
      </c>
      <c r="AG1401">
        <v>0</v>
      </c>
      <c r="AH1401">
        <v>72</v>
      </c>
      <c r="AI1401">
        <v>0</v>
      </c>
      <c r="AJ1401">
        <v>1</v>
      </c>
      <c r="AK1401">
        <v>0</v>
      </c>
      <c r="AL1401">
        <v>1</v>
      </c>
      <c r="AM1401">
        <v>1</v>
      </c>
      <c r="AN1401">
        <v>600000</v>
      </c>
      <c r="AO1401">
        <v>1866.66662597656</v>
      </c>
      <c r="AP1401">
        <v>600000</v>
      </c>
      <c r="AQ1401">
        <v>1866.66662597656</v>
      </c>
      <c r="AR1401">
        <v>600000</v>
      </c>
      <c r="AS1401">
        <v>1866.66662597656</v>
      </c>
      <c r="AT1401" t="s">
        <v>60</v>
      </c>
      <c r="AU1401">
        <v>0</v>
      </c>
      <c r="AV1401">
        <v>7.5319095662568589</v>
      </c>
      <c r="AW1401">
        <v>4</v>
      </c>
      <c r="AX1401">
        <v>1296</v>
      </c>
      <c r="AY1401">
        <v>0</v>
      </c>
      <c r="AZ1401">
        <v>-0.45521431884127561</v>
      </c>
      <c r="BA1401">
        <v>-0.216715896481153</v>
      </c>
    </row>
    <row r="1402" spans="1:53" x14ac:dyDescent="0.25">
      <c r="A1402">
        <v>2</v>
      </c>
      <c r="B1402">
        <v>0</v>
      </c>
      <c r="C1402">
        <v>35</v>
      </c>
      <c r="D1402">
        <v>5</v>
      </c>
      <c r="E1402">
        <v>11</v>
      </c>
      <c r="F1402">
        <v>1</v>
      </c>
      <c r="G1402">
        <v>60</v>
      </c>
      <c r="H1402" s="3">
        <f t="shared" si="21"/>
        <v>24</v>
      </c>
      <c r="I1402">
        <v>88211</v>
      </c>
      <c r="J1402">
        <v>760000</v>
      </c>
      <c r="K1402">
        <v>48</v>
      </c>
      <c r="L1402">
        <v>5</v>
      </c>
      <c r="M1402">
        <v>1</v>
      </c>
      <c r="N1402">
        <v>1</v>
      </c>
      <c r="O1402">
        <v>1001544.33333333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1001544.33333333</v>
      </c>
      <c r="X1402">
        <v>1001544.33333333</v>
      </c>
      <c r="Y1402">
        <v>11</v>
      </c>
      <c r="Z1402" s="3" t="s">
        <v>52</v>
      </c>
      <c r="AA1402">
        <v>1</v>
      </c>
      <c r="AB1402">
        <v>1</v>
      </c>
      <c r="AC1402">
        <v>1</v>
      </c>
      <c r="AD1402">
        <v>1</v>
      </c>
      <c r="AE1402">
        <v>0</v>
      </c>
      <c r="AF1402">
        <v>1</v>
      </c>
      <c r="AG1402">
        <v>0</v>
      </c>
      <c r="AH1402">
        <v>48</v>
      </c>
      <c r="AI1402">
        <v>1</v>
      </c>
      <c r="AJ1402">
        <v>0</v>
      </c>
      <c r="AK1402">
        <v>0</v>
      </c>
      <c r="AL1402">
        <v>0</v>
      </c>
      <c r="AM1402">
        <v>4</v>
      </c>
      <c r="AN1402">
        <v>850000</v>
      </c>
      <c r="AO1402">
        <v>4131.9443359375</v>
      </c>
      <c r="AP1402">
        <v>1001544.3125</v>
      </c>
      <c r="AQ1402">
        <v>4868.6181640625</v>
      </c>
      <c r="AR1402">
        <v>1001544.3125</v>
      </c>
      <c r="AS1402">
        <v>4868.6181640625</v>
      </c>
      <c r="AT1402" t="s">
        <v>53</v>
      </c>
      <c r="AU1402">
        <v>1</v>
      </c>
      <c r="AV1402">
        <v>8.3265033586912622</v>
      </c>
      <c r="AW1402">
        <v>3600</v>
      </c>
      <c r="AX1402">
        <v>1225</v>
      </c>
      <c r="AY1402">
        <v>1</v>
      </c>
      <c r="AZ1402">
        <v>0.4576488918541789</v>
      </c>
      <c r="BA1402">
        <v>-0.26637823299895508</v>
      </c>
    </row>
    <row r="1403" spans="1:53" x14ac:dyDescent="0.25">
      <c r="A1403">
        <v>3</v>
      </c>
      <c r="B1403">
        <v>0</v>
      </c>
      <c r="C1403">
        <v>32</v>
      </c>
      <c r="D1403">
        <v>6</v>
      </c>
      <c r="E1403">
        <v>5</v>
      </c>
      <c r="F1403">
        <v>1</v>
      </c>
      <c r="G1403">
        <v>40</v>
      </c>
      <c r="H1403" s="3">
        <f t="shared" si="21"/>
        <v>20</v>
      </c>
      <c r="I1403">
        <v>0</v>
      </c>
      <c r="J1403">
        <v>4600000</v>
      </c>
      <c r="K1403">
        <v>30</v>
      </c>
      <c r="L1403">
        <v>9</v>
      </c>
      <c r="M1403">
        <v>1</v>
      </c>
      <c r="N1403">
        <v>1</v>
      </c>
      <c r="O1403">
        <v>2151333.3333333302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2151333.3333333302</v>
      </c>
      <c r="X1403">
        <v>2151333.3333333302</v>
      </c>
      <c r="Y1403">
        <v>11</v>
      </c>
      <c r="Z1403" s="3" t="s">
        <v>54</v>
      </c>
      <c r="AA1403">
        <v>0</v>
      </c>
      <c r="AB1403">
        <v>1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30</v>
      </c>
      <c r="AI1403">
        <v>1</v>
      </c>
      <c r="AJ1403">
        <v>0</v>
      </c>
      <c r="AK1403">
        <v>0</v>
      </c>
      <c r="AL1403">
        <v>0</v>
      </c>
      <c r="AM1403">
        <v>5</v>
      </c>
      <c r="AN1403">
        <v>1768000</v>
      </c>
      <c r="AO1403">
        <v>13751.111328125</v>
      </c>
      <c r="AP1403">
        <v>2151333.25</v>
      </c>
      <c r="AQ1403">
        <v>16732.591796875</v>
      </c>
      <c r="AR1403">
        <v>2151333.25</v>
      </c>
      <c r="AS1403">
        <v>16732.591796875</v>
      </c>
      <c r="AT1403" t="s">
        <v>55</v>
      </c>
      <c r="AU1403">
        <v>1</v>
      </c>
      <c r="AV1403">
        <v>9.5288749236922818</v>
      </c>
      <c r="AW1403">
        <v>1600</v>
      </c>
      <c r="AX1403">
        <v>1024</v>
      </c>
      <c r="AY1403">
        <v>1</v>
      </c>
      <c r="AZ1403">
        <v>0.38688052376127419</v>
      </c>
      <c r="BA1403">
        <v>0.33711441151752541</v>
      </c>
    </row>
    <row r="1404" spans="1:53" x14ac:dyDescent="0.25">
      <c r="A1404">
        <v>2</v>
      </c>
      <c r="B1404">
        <v>0</v>
      </c>
      <c r="C1404">
        <v>39</v>
      </c>
      <c r="D1404">
        <v>6</v>
      </c>
      <c r="E1404">
        <v>4</v>
      </c>
      <c r="F1404">
        <v>1</v>
      </c>
      <c r="G1404">
        <v>12</v>
      </c>
      <c r="H1404" s="3">
        <f t="shared" si="21"/>
        <v>27</v>
      </c>
      <c r="I1404">
        <v>30000</v>
      </c>
      <c r="J1404">
        <v>800000</v>
      </c>
      <c r="K1404">
        <v>48</v>
      </c>
      <c r="L1404">
        <v>9</v>
      </c>
      <c r="M1404">
        <v>1</v>
      </c>
      <c r="N1404">
        <v>1</v>
      </c>
      <c r="O1404">
        <v>3696666.6666666698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3696666.6666666698</v>
      </c>
      <c r="X1404">
        <v>3696666.6666666698</v>
      </c>
      <c r="Y1404">
        <v>11</v>
      </c>
      <c r="Z1404" s="3" t="s">
        <v>54</v>
      </c>
      <c r="AA1404">
        <v>0</v>
      </c>
      <c r="AB1404">
        <v>1</v>
      </c>
      <c r="AC1404">
        <v>1</v>
      </c>
      <c r="AD1404">
        <v>1</v>
      </c>
      <c r="AE1404">
        <v>0</v>
      </c>
      <c r="AF1404">
        <v>1</v>
      </c>
      <c r="AG1404">
        <v>0</v>
      </c>
      <c r="AH1404">
        <v>48</v>
      </c>
      <c r="AI1404">
        <v>1</v>
      </c>
      <c r="AJ1404">
        <v>0</v>
      </c>
      <c r="AK1404">
        <v>0</v>
      </c>
      <c r="AL1404">
        <v>0</v>
      </c>
      <c r="AM1404">
        <v>5</v>
      </c>
      <c r="AN1404">
        <v>3600000</v>
      </c>
      <c r="AO1404">
        <v>17500</v>
      </c>
      <c r="AP1404">
        <v>3696666.75</v>
      </c>
      <c r="AQ1404">
        <v>17969.908203125</v>
      </c>
      <c r="AR1404">
        <v>3696666.75</v>
      </c>
      <c r="AS1404">
        <v>17969.908203125</v>
      </c>
      <c r="AT1404" t="s">
        <v>55</v>
      </c>
      <c r="AU1404">
        <v>1</v>
      </c>
      <c r="AV1404">
        <v>9.7699561599116063</v>
      </c>
      <c r="AW1404">
        <v>144</v>
      </c>
      <c r="AX1404">
        <v>1521</v>
      </c>
      <c r="AY1404">
        <v>1</v>
      </c>
      <c r="AZ1404">
        <v>0.46103985765475602</v>
      </c>
      <c r="BA1404">
        <v>0.72663997808791325</v>
      </c>
    </row>
    <row r="1405" spans="1:53" x14ac:dyDescent="0.25">
      <c r="A1405">
        <v>2</v>
      </c>
      <c r="B1405">
        <v>0</v>
      </c>
      <c r="C1405">
        <v>31</v>
      </c>
      <c r="D1405">
        <v>6</v>
      </c>
      <c r="E1405">
        <v>2</v>
      </c>
      <c r="F1405">
        <v>1</v>
      </c>
      <c r="G1405">
        <v>36</v>
      </c>
      <c r="H1405" s="3">
        <f t="shared" si="21"/>
        <v>19</v>
      </c>
      <c r="I1405">
        <v>147411</v>
      </c>
      <c r="J1405">
        <v>737717</v>
      </c>
      <c r="K1405">
        <v>48</v>
      </c>
      <c r="L1405">
        <v>9</v>
      </c>
      <c r="M1405">
        <v>1</v>
      </c>
      <c r="N1405">
        <v>1</v>
      </c>
      <c r="O1405">
        <v>990129.41666666698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990129.41666666698</v>
      </c>
      <c r="X1405">
        <v>990129.41666666698</v>
      </c>
      <c r="Y1405">
        <v>11</v>
      </c>
      <c r="Z1405" s="3" t="s">
        <v>54</v>
      </c>
      <c r="AA1405">
        <v>0</v>
      </c>
      <c r="AB1405">
        <v>1</v>
      </c>
      <c r="AC1405">
        <v>1</v>
      </c>
      <c r="AD1405">
        <v>1</v>
      </c>
      <c r="AE1405">
        <v>0</v>
      </c>
      <c r="AF1405">
        <v>1</v>
      </c>
      <c r="AG1405">
        <v>0</v>
      </c>
      <c r="AH1405">
        <v>48</v>
      </c>
      <c r="AI1405">
        <v>1</v>
      </c>
      <c r="AJ1405">
        <v>0</v>
      </c>
      <c r="AK1405">
        <v>0</v>
      </c>
      <c r="AL1405">
        <v>0</v>
      </c>
      <c r="AM1405">
        <v>5</v>
      </c>
      <c r="AN1405">
        <v>781242</v>
      </c>
      <c r="AO1405">
        <v>3797.7041015625</v>
      </c>
      <c r="AP1405">
        <v>990129.4375</v>
      </c>
      <c r="AQ1405">
        <v>4813.12939453125</v>
      </c>
      <c r="AR1405">
        <v>990129.4375</v>
      </c>
      <c r="AS1405">
        <v>4813.12939453125</v>
      </c>
      <c r="AT1405" t="s">
        <v>55</v>
      </c>
      <c r="AU1405">
        <v>1</v>
      </c>
      <c r="AV1405">
        <v>8.2421519793225535</v>
      </c>
      <c r="AW1405">
        <v>1296</v>
      </c>
      <c r="AX1405">
        <v>961</v>
      </c>
      <c r="AY1405">
        <v>1</v>
      </c>
      <c r="AZ1405">
        <v>0.5017907439414544</v>
      </c>
      <c r="BA1405">
        <v>-0.72290112306753751</v>
      </c>
    </row>
    <row r="1406" spans="1:53" x14ac:dyDescent="0.25">
      <c r="A1406">
        <v>3</v>
      </c>
      <c r="B1406">
        <v>0</v>
      </c>
      <c r="C1406">
        <v>22</v>
      </c>
      <c r="D1406">
        <v>6</v>
      </c>
      <c r="E1406">
        <v>5</v>
      </c>
      <c r="F1406">
        <v>1</v>
      </c>
      <c r="G1406">
        <v>2</v>
      </c>
      <c r="H1406" s="3">
        <f t="shared" si="21"/>
        <v>10</v>
      </c>
      <c r="I1406">
        <v>0</v>
      </c>
      <c r="J1406">
        <v>0</v>
      </c>
      <c r="K1406">
        <v>48</v>
      </c>
      <c r="L1406">
        <v>9</v>
      </c>
      <c r="M1406">
        <v>1</v>
      </c>
      <c r="N1406">
        <v>1</v>
      </c>
      <c r="O1406">
        <v>1500000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1500000</v>
      </c>
      <c r="X1406">
        <v>1500000</v>
      </c>
      <c r="Y1406">
        <v>11</v>
      </c>
      <c r="Z1406" s="3" t="s">
        <v>54</v>
      </c>
      <c r="AA1406">
        <v>0</v>
      </c>
      <c r="AB1406">
        <v>1</v>
      </c>
      <c r="AC1406">
        <v>1</v>
      </c>
      <c r="AD1406">
        <v>1</v>
      </c>
      <c r="AE1406">
        <v>0</v>
      </c>
      <c r="AF1406">
        <v>1</v>
      </c>
      <c r="AG1406">
        <v>0</v>
      </c>
      <c r="AH1406">
        <v>48</v>
      </c>
      <c r="AI1406">
        <v>1</v>
      </c>
      <c r="AJ1406">
        <v>0</v>
      </c>
      <c r="AK1406">
        <v>0</v>
      </c>
      <c r="AL1406">
        <v>0</v>
      </c>
      <c r="AM1406">
        <v>5</v>
      </c>
      <c r="AN1406">
        <v>1500000</v>
      </c>
      <c r="AO1406">
        <v>7291.66650390625</v>
      </c>
      <c r="AP1406">
        <v>1500000</v>
      </c>
      <c r="AQ1406">
        <v>7291.66650390625</v>
      </c>
      <c r="AR1406">
        <v>1500000</v>
      </c>
      <c r="AS1406">
        <v>7291.66650390625</v>
      </c>
      <c r="AT1406" t="s">
        <v>55</v>
      </c>
      <c r="AU1406">
        <v>1</v>
      </c>
      <c r="AV1406">
        <v>8.8944874002362759</v>
      </c>
      <c r="AW1406">
        <v>4</v>
      </c>
      <c r="AX1406">
        <v>484</v>
      </c>
      <c r="AY1406">
        <v>1</v>
      </c>
      <c r="AZ1406">
        <v>0.54296735191615886</v>
      </c>
      <c r="BA1406">
        <v>0.192905999413609</v>
      </c>
    </row>
    <row r="1407" spans="1:53" x14ac:dyDescent="0.25">
      <c r="A1407">
        <v>2</v>
      </c>
      <c r="B1407">
        <v>1</v>
      </c>
      <c r="C1407">
        <v>27</v>
      </c>
      <c r="D1407">
        <v>6</v>
      </c>
      <c r="E1407">
        <v>3</v>
      </c>
      <c r="F1407">
        <v>1</v>
      </c>
      <c r="G1407">
        <v>45</v>
      </c>
      <c r="H1407" s="3">
        <f t="shared" si="21"/>
        <v>15</v>
      </c>
      <c r="I1407">
        <v>136211</v>
      </c>
      <c r="J1407">
        <v>899000</v>
      </c>
      <c r="K1407">
        <v>48</v>
      </c>
      <c r="L1407">
        <v>9</v>
      </c>
      <c r="M1407">
        <v>1</v>
      </c>
      <c r="N1407">
        <v>1</v>
      </c>
      <c r="O1407">
        <v>1118794.33333333</v>
      </c>
      <c r="P1407">
        <v>20000</v>
      </c>
      <c r="Q1407">
        <v>48000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1186794.33333333</v>
      </c>
      <c r="X1407">
        <v>1186794.33333333</v>
      </c>
      <c r="Y1407">
        <v>11</v>
      </c>
      <c r="Z1407" s="3" t="s">
        <v>54</v>
      </c>
      <c r="AA1407">
        <v>0</v>
      </c>
      <c r="AB1407">
        <v>1</v>
      </c>
      <c r="AC1407">
        <v>1</v>
      </c>
      <c r="AD1407">
        <v>1</v>
      </c>
      <c r="AE1407">
        <v>0</v>
      </c>
      <c r="AF1407">
        <v>1</v>
      </c>
      <c r="AG1407">
        <v>0</v>
      </c>
      <c r="AH1407">
        <v>54</v>
      </c>
      <c r="AI1407">
        <v>1</v>
      </c>
      <c r="AJ1407">
        <v>0</v>
      </c>
      <c r="AK1407">
        <v>0</v>
      </c>
      <c r="AL1407">
        <v>0</v>
      </c>
      <c r="AM1407">
        <v>5</v>
      </c>
      <c r="AN1407">
        <v>853000</v>
      </c>
      <c r="AO1407">
        <v>4146.52783203125</v>
      </c>
      <c r="AP1407">
        <v>1138794.375</v>
      </c>
      <c r="AQ1407">
        <v>4920.71630859375</v>
      </c>
      <c r="AR1407">
        <v>1138794.375</v>
      </c>
      <c r="AS1407">
        <v>4920.71630859375</v>
      </c>
      <c r="AT1407" t="s">
        <v>55</v>
      </c>
      <c r="AU1407">
        <v>1</v>
      </c>
      <c r="AV1407">
        <v>8.3300265960431563</v>
      </c>
      <c r="AW1407">
        <v>2025</v>
      </c>
      <c r="AX1407">
        <v>729</v>
      </c>
      <c r="AY1407">
        <v>0</v>
      </c>
      <c r="AZ1407">
        <v>-0.43569899176284987</v>
      </c>
      <c r="BA1407">
        <v>-0.50381094062973864</v>
      </c>
    </row>
    <row r="1408" spans="1:53" x14ac:dyDescent="0.25">
      <c r="A1408">
        <v>3</v>
      </c>
      <c r="B1408">
        <v>0</v>
      </c>
      <c r="C1408">
        <v>42</v>
      </c>
      <c r="D1408">
        <v>6</v>
      </c>
      <c r="E1408">
        <v>1</v>
      </c>
      <c r="F1408">
        <v>1</v>
      </c>
      <c r="G1408">
        <v>11</v>
      </c>
      <c r="H1408" s="3">
        <f t="shared" si="21"/>
        <v>30</v>
      </c>
      <c r="I1408">
        <v>88211</v>
      </c>
      <c r="J1408">
        <v>1200000</v>
      </c>
      <c r="K1408">
        <v>40</v>
      </c>
      <c r="L1408">
        <v>9</v>
      </c>
      <c r="M1408">
        <v>1</v>
      </c>
      <c r="N1408">
        <v>1</v>
      </c>
      <c r="O1408">
        <v>1988211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1988211</v>
      </c>
      <c r="X1408">
        <v>1988211</v>
      </c>
      <c r="Y1408">
        <v>11</v>
      </c>
      <c r="Z1408" s="3" t="s">
        <v>54</v>
      </c>
      <c r="AA1408">
        <v>0</v>
      </c>
      <c r="AB1408">
        <v>1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40</v>
      </c>
      <c r="AI1408">
        <v>1</v>
      </c>
      <c r="AJ1408">
        <v>0</v>
      </c>
      <c r="AK1408">
        <v>0</v>
      </c>
      <c r="AL1408">
        <v>0</v>
      </c>
      <c r="AM1408">
        <v>5</v>
      </c>
      <c r="AN1408">
        <v>1800000</v>
      </c>
      <c r="AO1408">
        <v>10500</v>
      </c>
      <c r="AP1408">
        <v>1988211</v>
      </c>
      <c r="AQ1408">
        <v>11597.8974609375</v>
      </c>
      <c r="AR1408">
        <v>1988211</v>
      </c>
      <c r="AS1408">
        <v>11597.8974609375</v>
      </c>
      <c r="AT1408" t="s">
        <v>55</v>
      </c>
      <c r="AU1408">
        <v>1</v>
      </c>
      <c r="AV1408">
        <v>9.259130536145614</v>
      </c>
      <c r="AW1408">
        <v>121</v>
      </c>
      <c r="AX1408">
        <v>1764</v>
      </c>
      <c r="AY1408">
        <v>1</v>
      </c>
      <c r="AZ1408">
        <v>0.40384321495052389</v>
      </c>
      <c r="BA1408">
        <v>9.5026758237756109E-2</v>
      </c>
    </row>
    <row r="1409" spans="1:53" x14ac:dyDescent="0.25">
      <c r="A1409">
        <v>3</v>
      </c>
      <c r="B1409">
        <v>0</v>
      </c>
      <c r="C1409">
        <v>53</v>
      </c>
      <c r="D1409">
        <v>6</v>
      </c>
      <c r="E1409">
        <v>3</v>
      </c>
      <c r="F1409">
        <v>1</v>
      </c>
      <c r="G1409">
        <v>60</v>
      </c>
      <c r="H1409" s="3">
        <f t="shared" si="21"/>
        <v>41</v>
      </c>
      <c r="I1409">
        <v>148211</v>
      </c>
      <c r="J1409">
        <v>815000</v>
      </c>
      <c r="K1409">
        <v>48</v>
      </c>
      <c r="L1409">
        <v>9</v>
      </c>
      <c r="M1409">
        <v>1</v>
      </c>
      <c r="N1409">
        <v>1</v>
      </c>
      <c r="O1409">
        <v>1069877.66666667</v>
      </c>
      <c r="P1409">
        <v>0</v>
      </c>
      <c r="Q1409">
        <v>60000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1129877.66666667</v>
      </c>
      <c r="X1409">
        <v>1129877.66666667</v>
      </c>
      <c r="Y1409">
        <v>11</v>
      </c>
      <c r="Z1409" s="3" t="s">
        <v>54</v>
      </c>
      <c r="AA1409">
        <v>0</v>
      </c>
      <c r="AB1409">
        <v>1</v>
      </c>
      <c r="AC1409">
        <v>1</v>
      </c>
      <c r="AD1409">
        <v>1</v>
      </c>
      <c r="AE1409">
        <v>0</v>
      </c>
      <c r="AF1409">
        <v>1</v>
      </c>
      <c r="AG1409">
        <v>0</v>
      </c>
      <c r="AH1409">
        <v>48</v>
      </c>
      <c r="AI1409">
        <v>1</v>
      </c>
      <c r="AJ1409">
        <v>0</v>
      </c>
      <c r="AK1409">
        <v>0</v>
      </c>
      <c r="AL1409">
        <v>0</v>
      </c>
      <c r="AM1409">
        <v>5</v>
      </c>
      <c r="AN1409">
        <v>900000</v>
      </c>
      <c r="AO1409">
        <v>4375</v>
      </c>
      <c r="AP1409">
        <v>1069877.625</v>
      </c>
      <c r="AQ1409">
        <v>5200.7939453125</v>
      </c>
      <c r="AR1409">
        <v>1069877.625</v>
      </c>
      <c r="AS1409">
        <v>5200.7939453125</v>
      </c>
      <c r="AT1409" t="s">
        <v>55</v>
      </c>
      <c r="AU1409">
        <v>1</v>
      </c>
      <c r="AV1409">
        <v>8.3836617987917155</v>
      </c>
      <c r="AW1409">
        <v>3600</v>
      </c>
      <c r="AX1409">
        <v>2809</v>
      </c>
      <c r="AY1409">
        <v>1</v>
      </c>
      <c r="AZ1409">
        <v>0.46680984279849758</v>
      </c>
      <c r="BA1409">
        <v>-0.8427276240713496</v>
      </c>
    </row>
    <row r="1410" spans="1:53" x14ac:dyDescent="0.25">
      <c r="A1410">
        <v>2</v>
      </c>
      <c r="B1410">
        <v>1</v>
      </c>
      <c r="C1410">
        <v>50</v>
      </c>
      <c r="D1410">
        <v>5</v>
      </c>
      <c r="E1410">
        <v>11</v>
      </c>
      <c r="F1410">
        <v>1</v>
      </c>
      <c r="G1410">
        <v>2</v>
      </c>
      <c r="H1410" s="3">
        <f t="shared" si="21"/>
        <v>39</v>
      </c>
      <c r="I1410">
        <v>0</v>
      </c>
      <c r="J1410">
        <v>0</v>
      </c>
      <c r="K1410">
        <v>40</v>
      </c>
      <c r="L1410">
        <v>2</v>
      </c>
      <c r="M1410">
        <v>2</v>
      </c>
      <c r="N1410">
        <v>1</v>
      </c>
      <c r="O1410">
        <v>781242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781242</v>
      </c>
      <c r="X1410">
        <v>781242</v>
      </c>
      <c r="Y1410">
        <v>11</v>
      </c>
      <c r="Z1410" s="3" t="s">
        <v>52</v>
      </c>
      <c r="AA1410">
        <v>1</v>
      </c>
      <c r="AB1410">
        <v>2</v>
      </c>
      <c r="AC1410">
        <v>1</v>
      </c>
      <c r="AD1410">
        <v>1</v>
      </c>
      <c r="AE1410">
        <v>0</v>
      </c>
      <c r="AF1410">
        <v>1</v>
      </c>
      <c r="AG1410">
        <v>0</v>
      </c>
      <c r="AH1410">
        <v>40</v>
      </c>
      <c r="AI1410">
        <v>0</v>
      </c>
      <c r="AJ1410">
        <v>1</v>
      </c>
      <c r="AK1410">
        <v>0</v>
      </c>
      <c r="AL1410">
        <v>1</v>
      </c>
      <c r="AM1410">
        <v>2</v>
      </c>
      <c r="AN1410">
        <v>781242</v>
      </c>
      <c r="AO1410">
        <v>4557.2451171875</v>
      </c>
      <c r="AP1410">
        <v>781242</v>
      </c>
      <c r="AQ1410">
        <v>4557.2451171875</v>
      </c>
      <c r="AR1410">
        <v>781242</v>
      </c>
      <c r="AS1410">
        <v>4557.2451171875</v>
      </c>
      <c r="AT1410" t="s">
        <v>53</v>
      </c>
      <c r="AU1410">
        <v>0</v>
      </c>
      <c r="AV1410">
        <v>8.424473578974089</v>
      </c>
      <c r="AW1410">
        <v>4</v>
      </c>
      <c r="AX1410">
        <v>2500</v>
      </c>
      <c r="AY1410">
        <v>0</v>
      </c>
      <c r="AZ1410">
        <v>-0.7177225597710235</v>
      </c>
      <c r="BA1410">
        <v>-0.12990575727116749</v>
      </c>
    </row>
    <row r="1411" spans="1:53" x14ac:dyDescent="0.25">
      <c r="A1411">
        <v>2</v>
      </c>
      <c r="B1411">
        <v>1</v>
      </c>
      <c r="C1411">
        <v>49</v>
      </c>
      <c r="D1411">
        <v>4</v>
      </c>
      <c r="E1411">
        <v>7</v>
      </c>
      <c r="F1411">
        <v>1</v>
      </c>
      <c r="G1411">
        <v>48</v>
      </c>
      <c r="H1411" s="3">
        <f t="shared" ref="H1411:H1474" si="22">+C1411-(D1411)-6</f>
        <v>39</v>
      </c>
      <c r="I1411">
        <v>0</v>
      </c>
      <c r="J1411">
        <v>0</v>
      </c>
      <c r="K1411">
        <v>48</v>
      </c>
      <c r="L1411">
        <v>6</v>
      </c>
      <c r="M1411">
        <v>2</v>
      </c>
      <c r="N1411">
        <v>1</v>
      </c>
      <c r="O1411">
        <v>781242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781242</v>
      </c>
      <c r="X1411">
        <v>781242</v>
      </c>
      <c r="Y1411">
        <v>11</v>
      </c>
      <c r="Z1411" s="3" t="s">
        <v>59</v>
      </c>
      <c r="AA1411">
        <v>0</v>
      </c>
      <c r="AB1411">
        <v>2</v>
      </c>
      <c r="AC1411">
        <v>1</v>
      </c>
      <c r="AD1411">
        <v>1</v>
      </c>
      <c r="AE1411">
        <v>0</v>
      </c>
      <c r="AF1411">
        <v>1</v>
      </c>
      <c r="AG1411">
        <v>0</v>
      </c>
      <c r="AH1411">
        <v>48</v>
      </c>
      <c r="AI1411">
        <v>0</v>
      </c>
      <c r="AJ1411">
        <v>1</v>
      </c>
      <c r="AK1411">
        <v>0</v>
      </c>
      <c r="AL1411">
        <v>0</v>
      </c>
      <c r="AM1411">
        <v>4</v>
      </c>
      <c r="AN1411">
        <v>781242</v>
      </c>
      <c r="AO1411">
        <v>3797.7041015625</v>
      </c>
      <c r="AP1411">
        <v>781242</v>
      </c>
      <c r="AQ1411">
        <v>3797.7041015625</v>
      </c>
      <c r="AR1411">
        <v>781242</v>
      </c>
      <c r="AS1411">
        <v>3797.7041015625</v>
      </c>
      <c r="AT1411" t="s">
        <v>60</v>
      </c>
      <c r="AU1411">
        <v>0</v>
      </c>
      <c r="AV1411">
        <v>8.2421519793225535</v>
      </c>
      <c r="AW1411">
        <v>2304</v>
      </c>
      <c r="AX1411">
        <v>2401</v>
      </c>
      <c r="AY1411">
        <v>0</v>
      </c>
      <c r="AZ1411">
        <v>-0.48393652470104798</v>
      </c>
      <c r="BA1411">
        <v>-0.25666211381225218</v>
      </c>
    </row>
    <row r="1412" spans="1:53" x14ac:dyDescent="0.25">
      <c r="A1412">
        <v>2</v>
      </c>
      <c r="B1412">
        <v>0</v>
      </c>
      <c r="C1412">
        <v>23</v>
      </c>
      <c r="D1412">
        <v>5</v>
      </c>
      <c r="E1412">
        <v>11</v>
      </c>
      <c r="F1412">
        <v>1</v>
      </c>
      <c r="G1412">
        <v>8</v>
      </c>
      <c r="H1412" s="3">
        <f t="shared" si="22"/>
        <v>12</v>
      </c>
      <c r="I1412">
        <v>0</v>
      </c>
      <c r="J1412">
        <v>0</v>
      </c>
      <c r="K1412">
        <v>24</v>
      </c>
      <c r="L1412">
        <v>2</v>
      </c>
      <c r="M1412">
        <v>2</v>
      </c>
      <c r="N1412">
        <v>1</v>
      </c>
      <c r="O1412">
        <v>350000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350000</v>
      </c>
      <c r="X1412">
        <v>350000</v>
      </c>
      <c r="Y1412">
        <v>11</v>
      </c>
      <c r="Z1412" s="3" t="s">
        <v>52</v>
      </c>
      <c r="AA1412">
        <v>1</v>
      </c>
      <c r="AB1412">
        <v>2</v>
      </c>
      <c r="AC1412">
        <v>1</v>
      </c>
      <c r="AD1412">
        <v>1</v>
      </c>
      <c r="AE1412">
        <v>0</v>
      </c>
      <c r="AF1412">
        <v>1</v>
      </c>
      <c r="AG1412">
        <v>0</v>
      </c>
      <c r="AH1412">
        <v>24</v>
      </c>
      <c r="AI1412">
        <v>0</v>
      </c>
      <c r="AJ1412">
        <v>1</v>
      </c>
      <c r="AK1412">
        <v>0</v>
      </c>
      <c r="AL1412">
        <v>1</v>
      </c>
      <c r="AM1412">
        <v>2</v>
      </c>
      <c r="AN1412">
        <v>350000</v>
      </c>
      <c r="AO1412">
        <v>3402.77783203125</v>
      </c>
      <c r="AP1412">
        <v>350000</v>
      </c>
      <c r="AQ1412">
        <v>3402.77783203125</v>
      </c>
      <c r="AR1412">
        <v>350000</v>
      </c>
      <c r="AS1412">
        <v>3402.77783203125</v>
      </c>
      <c r="AT1412" t="s">
        <v>53</v>
      </c>
      <c r="AU1412">
        <v>0</v>
      </c>
      <c r="AV1412">
        <v>8.1323473864546862</v>
      </c>
      <c r="AW1412">
        <v>64</v>
      </c>
      <c r="AX1412">
        <v>529</v>
      </c>
      <c r="AY1412">
        <v>1</v>
      </c>
      <c r="AZ1412">
        <v>0.27926611684281061</v>
      </c>
      <c r="BA1412">
        <v>-0.22798716528861851</v>
      </c>
    </row>
    <row r="1413" spans="1:53" x14ac:dyDescent="0.25">
      <c r="A1413">
        <v>3</v>
      </c>
      <c r="B1413">
        <v>0</v>
      </c>
      <c r="C1413">
        <v>46</v>
      </c>
      <c r="D1413">
        <v>6</v>
      </c>
      <c r="E1413">
        <v>6</v>
      </c>
      <c r="F1413">
        <v>1</v>
      </c>
      <c r="G1413">
        <v>108</v>
      </c>
      <c r="H1413" s="3">
        <f t="shared" si="22"/>
        <v>34</v>
      </c>
      <c r="I1413">
        <v>310000</v>
      </c>
      <c r="J1413">
        <v>2800000</v>
      </c>
      <c r="K1413">
        <v>40</v>
      </c>
      <c r="L1413">
        <v>8</v>
      </c>
      <c r="M1413">
        <v>1</v>
      </c>
      <c r="N1413">
        <v>1</v>
      </c>
      <c r="O1413">
        <v>3343333.3333333302</v>
      </c>
      <c r="P1413">
        <v>0</v>
      </c>
      <c r="Q1413">
        <v>0</v>
      </c>
      <c r="R1413">
        <v>0</v>
      </c>
      <c r="S1413">
        <v>1600000</v>
      </c>
      <c r="T1413">
        <v>0</v>
      </c>
      <c r="U1413">
        <v>0</v>
      </c>
      <c r="V1413">
        <v>0</v>
      </c>
      <c r="W1413">
        <v>4943333.3333333302</v>
      </c>
      <c r="X1413">
        <v>4943333.3333333302</v>
      </c>
      <c r="Y1413">
        <v>11</v>
      </c>
      <c r="Z1413" s="3" t="s">
        <v>54</v>
      </c>
      <c r="AA1413">
        <v>0</v>
      </c>
      <c r="AB1413">
        <v>1</v>
      </c>
      <c r="AC1413">
        <v>1</v>
      </c>
      <c r="AD1413">
        <v>1</v>
      </c>
      <c r="AE1413">
        <v>0</v>
      </c>
      <c r="AF1413">
        <v>1</v>
      </c>
      <c r="AG1413">
        <v>0</v>
      </c>
      <c r="AH1413">
        <v>40</v>
      </c>
      <c r="AI1413">
        <v>1</v>
      </c>
      <c r="AJ1413">
        <v>0</v>
      </c>
      <c r="AK1413">
        <v>0</v>
      </c>
      <c r="AL1413">
        <v>0</v>
      </c>
      <c r="AM1413">
        <v>5</v>
      </c>
      <c r="AN1413">
        <v>2800000</v>
      </c>
      <c r="AO1413">
        <v>16333.3330078125</v>
      </c>
      <c r="AP1413">
        <v>3093333.25</v>
      </c>
      <c r="AQ1413">
        <v>18044.443359375</v>
      </c>
      <c r="AR1413">
        <v>3093333.25</v>
      </c>
      <c r="AS1413">
        <v>18044.443359375</v>
      </c>
      <c r="AT1413" t="s">
        <v>55</v>
      </c>
      <c r="AU1413">
        <v>1</v>
      </c>
      <c r="AV1413">
        <v>9.7009632684948066</v>
      </c>
      <c r="AW1413">
        <v>11664</v>
      </c>
      <c r="AX1413">
        <v>2116</v>
      </c>
      <c r="AY1413">
        <v>1</v>
      </c>
      <c r="AZ1413">
        <v>0.40535549686086803</v>
      </c>
      <c r="BA1413">
        <v>0.38703203043732548</v>
      </c>
    </row>
    <row r="1414" spans="1:53" x14ac:dyDescent="0.25">
      <c r="A1414">
        <v>3</v>
      </c>
      <c r="B1414">
        <v>0</v>
      </c>
      <c r="C1414">
        <v>32</v>
      </c>
      <c r="D1414">
        <v>6</v>
      </c>
      <c r="E1414">
        <v>5</v>
      </c>
      <c r="F1414">
        <v>1</v>
      </c>
      <c r="G1414">
        <v>15</v>
      </c>
      <c r="H1414" s="3">
        <f t="shared" si="22"/>
        <v>20</v>
      </c>
      <c r="I1414">
        <v>88211</v>
      </c>
      <c r="J1414">
        <v>1400000</v>
      </c>
      <c r="K1414">
        <v>48</v>
      </c>
      <c r="L1414">
        <v>6</v>
      </c>
      <c r="M1414">
        <v>1</v>
      </c>
      <c r="N1414">
        <v>1</v>
      </c>
      <c r="O1414">
        <v>1604877.66666667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1604877.66666667</v>
      </c>
      <c r="X1414">
        <v>1604877.66666667</v>
      </c>
      <c r="Y1414">
        <v>11</v>
      </c>
      <c r="Z1414" s="3" t="s">
        <v>54</v>
      </c>
      <c r="AA1414">
        <v>0</v>
      </c>
      <c r="AB1414">
        <v>1</v>
      </c>
      <c r="AC1414">
        <v>1</v>
      </c>
      <c r="AD1414">
        <v>1</v>
      </c>
      <c r="AE1414">
        <v>0</v>
      </c>
      <c r="AF1414">
        <v>1</v>
      </c>
      <c r="AG1414">
        <v>0</v>
      </c>
      <c r="AH1414">
        <v>48</v>
      </c>
      <c r="AI1414">
        <v>1</v>
      </c>
      <c r="AJ1414">
        <v>0</v>
      </c>
      <c r="AK1414">
        <v>0</v>
      </c>
      <c r="AL1414">
        <v>0</v>
      </c>
      <c r="AM1414">
        <v>4</v>
      </c>
      <c r="AN1414">
        <v>1400000</v>
      </c>
      <c r="AO1414">
        <v>6805.5556640625</v>
      </c>
      <c r="AP1414">
        <v>1604877.625</v>
      </c>
      <c r="AQ1414">
        <v>7801.48828125</v>
      </c>
      <c r="AR1414">
        <v>1604877.625</v>
      </c>
      <c r="AS1414">
        <v>7801.48828125</v>
      </c>
      <c r="AT1414" t="s">
        <v>55</v>
      </c>
      <c r="AU1414">
        <v>1</v>
      </c>
      <c r="AV1414">
        <v>8.8254945670146316</v>
      </c>
      <c r="AW1414">
        <v>225</v>
      </c>
      <c r="AX1414">
        <v>1024</v>
      </c>
      <c r="AY1414">
        <v>1</v>
      </c>
      <c r="AZ1414">
        <v>0.41323007572531351</v>
      </c>
      <c r="BA1414">
        <v>4.4723649369593492E-2</v>
      </c>
    </row>
    <row r="1415" spans="1:53" x14ac:dyDescent="0.25">
      <c r="A1415">
        <v>3</v>
      </c>
      <c r="B1415">
        <v>0</v>
      </c>
      <c r="C1415">
        <v>24</v>
      </c>
      <c r="D1415">
        <v>5</v>
      </c>
      <c r="E1415">
        <v>11</v>
      </c>
      <c r="F1415">
        <v>6</v>
      </c>
      <c r="G1415">
        <v>3</v>
      </c>
      <c r="H1415" s="3">
        <f t="shared" si="22"/>
        <v>13</v>
      </c>
      <c r="I1415">
        <v>200000</v>
      </c>
      <c r="J1415">
        <v>0</v>
      </c>
      <c r="K1415">
        <v>24</v>
      </c>
      <c r="L1415">
        <v>9</v>
      </c>
      <c r="M1415">
        <v>1</v>
      </c>
      <c r="N1415">
        <v>1</v>
      </c>
      <c r="O1415">
        <v>800000</v>
      </c>
      <c r="P1415">
        <v>0</v>
      </c>
      <c r="Q1415">
        <v>200000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1000000</v>
      </c>
      <c r="X1415">
        <v>1000000</v>
      </c>
      <c r="Y1415">
        <v>11</v>
      </c>
      <c r="Z1415" s="3" t="s">
        <v>52</v>
      </c>
      <c r="AA1415">
        <v>1</v>
      </c>
      <c r="AB1415">
        <v>1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24</v>
      </c>
      <c r="AI1415">
        <v>1</v>
      </c>
      <c r="AJ1415">
        <v>0</v>
      </c>
      <c r="AK1415">
        <v>0</v>
      </c>
      <c r="AL1415">
        <v>0</v>
      </c>
      <c r="AM1415">
        <v>5</v>
      </c>
      <c r="AN1415">
        <v>800000</v>
      </c>
      <c r="AO1415">
        <v>7777.77783203125</v>
      </c>
      <c r="AP1415">
        <v>800000</v>
      </c>
      <c r="AQ1415">
        <v>7777.77783203125</v>
      </c>
      <c r="AR1415">
        <v>800000</v>
      </c>
      <c r="AS1415">
        <v>7777.77783203125</v>
      </c>
      <c r="AT1415" t="s">
        <v>53</v>
      </c>
      <c r="AU1415">
        <v>1</v>
      </c>
      <c r="AV1415">
        <v>8.959025950670723</v>
      </c>
      <c r="AW1415">
        <v>9</v>
      </c>
      <c r="AX1415">
        <v>576</v>
      </c>
      <c r="AY1415">
        <v>1</v>
      </c>
      <c r="AZ1415">
        <v>0.44560175086741638</v>
      </c>
      <c r="BA1415">
        <v>0.20339820148482349</v>
      </c>
    </row>
    <row r="1416" spans="1:53" x14ac:dyDescent="0.25">
      <c r="A1416">
        <v>4</v>
      </c>
      <c r="B1416">
        <v>1</v>
      </c>
      <c r="C1416">
        <v>44</v>
      </c>
      <c r="D1416">
        <v>6</v>
      </c>
      <c r="E1416">
        <v>5</v>
      </c>
      <c r="F1416">
        <v>1</v>
      </c>
      <c r="G1416">
        <v>136</v>
      </c>
      <c r="H1416" s="3">
        <f t="shared" si="22"/>
        <v>32</v>
      </c>
      <c r="I1416">
        <v>0</v>
      </c>
      <c r="J1416">
        <v>3000000</v>
      </c>
      <c r="K1416">
        <v>48</v>
      </c>
      <c r="L1416">
        <v>9</v>
      </c>
      <c r="M1416">
        <v>1</v>
      </c>
      <c r="N1416">
        <v>1</v>
      </c>
      <c r="O1416">
        <v>6250000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6250000</v>
      </c>
      <c r="X1416">
        <v>6250000</v>
      </c>
      <c r="Y1416">
        <v>11</v>
      </c>
      <c r="Z1416" s="3" t="s">
        <v>54</v>
      </c>
      <c r="AA1416">
        <v>0</v>
      </c>
      <c r="AB1416">
        <v>1</v>
      </c>
      <c r="AC1416">
        <v>1</v>
      </c>
      <c r="AD1416">
        <v>1</v>
      </c>
      <c r="AE1416">
        <v>0</v>
      </c>
      <c r="AF1416">
        <v>1</v>
      </c>
      <c r="AG1416">
        <v>0</v>
      </c>
      <c r="AH1416">
        <v>48</v>
      </c>
      <c r="AI1416">
        <v>1</v>
      </c>
      <c r="AJ1416">
        <v>0</v>
      </c>
      <c r="AK1416">
        <v>0</v>
      </c>
      <c r="AL1416">
        <v>0</v>
      </c>
      <c r="AM1416">
        <v>5</v>
      </c>
      <c r="AN1416">
        <v>6000000</v>
      </c>
      <c r="AO1416">
        <v>29166.666015625</v>
      </c>
      <c r="AP1416">
        <v>6250000</v>
      </c>
      <c r="AQ1416">
        <v>30381.9453125</v>
      </c>
      <c r="AR1416">
        <v>6250000</v>
      </c>
      <c r="AS1416">
        <v>30381.9453125</v>
      </c>
      <c r="AT1416" t="s">
        <v>55</v>
      </c>
      <c r="AU1416">
        <v>1</v>
      </c>
      <c r="AV1416">
        <v>10.28078176135617</v>
      </c>
      <c r="AW1416">
        <v>18496</v>
      </c>
      <c r="AX1416">
        <v>1936</v>
      </c>
      <c r="AY1416">
        <v>0</v>
      </c>
      <c r="AZ1416">
        <v>-0.51198275970827889</v>
      </c>
      <c r="BA1416">
        <v>0.97357373077064402</v>
      </c>
    </row>
    <row r="1417" spans="1:53" x14ac:dyDescent="0.25">
      <c r="A1417">
        <v>3</v>
      </c>
      <c r="B1417">
        <v>1</v>
      </c>
      <c r="C1417">
        <v>39</v>
      </c>
      <c r="D1417">
        <v>6</v>
      </c>
      <c r="E1417">
        <v>5</v>
      </c>
      <c r="F1417">
        <v>1</v>
      </c>
      <c r="G1417">
        <v>60</v>
      </c>
      <c r="H1417" s="3">
        <f t="shared" si="22"/>
        <v>27</v>
      </c>
      <c r="I1417">
        <v>30000</v>
      </c>
      <c r="J1417">
        <v>3000000</v>
      </c>
      <c r="K1417">
        <v>48</v>
      </c>
      <c r="L1417">
        <v>9</v>
      </c>
      <c r="M1417">
        <v>1</v>
      </c>
      <c r="N1417">
        <v>1</v>
      </c>
      <c r="O1417">
        <v>3280000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3280000</v>
      </c>
      <c r="X1417">
        <v>3280000</v>
      </c>
      <c r="Y1417">
        <v>11</v>
      </c>
      <c r="Z1417" s="3" t="s">
        <v>54</v>
      </c>
      <c r="AA1417">
        <v>0</v>
      </c>
      <c r="AB1417">
        <v>1</v>
      </c>
      <c r="AC1417">
        <v>1</v>
      </c>
      <c r="AD1417">
        <v>1</v>
      </c>
      <c r="AE1417">
        <v>0</v>
      </c>
      <c r="AF1417">
        <v>1</v>
      </c>
      <c r="AG1417">
        <v>0</v>
      </c>
      <c r="AH1417">
        <v>48</v>
      </c>
      <c r="AI1417">
        <v>1</v>
      </c>
      <c r="AJ1417">
        <v>0</v>
      </c>
      <c r="AK1417">
        <v>0</v>
      </c>
      <c r="AL1417">
        <v>0</v>
      </c>
      <c r="AM1417">
        <v>5</v>
      </c>
      <c r="AN1417">
        <v>3000000</v>
      </c>
      <c r="AO1417">
        <v>14583.3330078125</v>
      </c>
      <c r="AP1417">
        <v>3280000</v>
      </c>
      <c r="AQ1417">
        <v>15944.4443359375</v>
      </c>
      <c r="AR1417">
        <v>3280000</v>
      </c>
      <c r="AS1417">
        <v>15944.4443359375</v>
      </c>
      <c r="AT1417" t="s">
        <v>55</v>
      </c>
      <c r="AU1417">
        <v>1</v>
      </c>
      <c r="AV1417">
        <v>9.5876345807962213</v>
      </c>
      <c r="AW1417">
        <v>3600</v>
      </c>
      <c r="AX1417">
        <v>1521</v>
      </c>
      <c r="AY1417">
        <v>0</v>
      </c>
      <c r="AZ1417">
        <v>-0.52056085561694543</v>
      </c>
      <c r="BA1417">
        <v>0.45601156409102578</v>
      </c>
    </row>
    <row r="1418" spans="1:53" x14ac:dyDescent="0.25">
      <c r="A1418">
        <v>3</v>
      </c>
      <c r="B1418">
        <v>0</v>
      </c>
      <c r="C1418">
        <v>53</v>
      </c>
      <c r="D1418">
        <v>6</v>
      </c>
      <c r="E1418">
        <v>2</v>
      </c>
      <c r="F1418">
        <v>1</v>
      </c>
      <c r="G1418">
        <v>280</v>
      </c>
      <c r="H1418" s="3">
        <f t="shared" si="22"/>
        <v>41</v>
      </c>
      <c r="I1418">
        <v>88211</v>
      </c>
      <c r="J1418">
        <v>10000000</v>
      </c>
      <c r="K1418">
        <v>48</v>
      </c>
      <c r="L1418">
        <v>6</v>
      </c>
      <c r="M1418">
        <v>1</v>
      </c>
      <c r="N1418">
        <v>1</v>
      </c>
      <c r="O1418">
        <v>1921544.33333333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1921544.33333333</v>
      </c>
      <c r="X1418">
        <v>2171544.3333333302</v>
      </c>
      <c r="Y1418">
        <v>11</v>
      </c>
      <c r="Z1418" s="3" t="s">
        <v>54</v>
      </c>
      <c r="AA1418">
        <v>0</v>
      </c>
      <c r="AB1418">
        <v>1</v>
      </c>
      <c r="AC1418">
        <v>1</v>
      </c>
      <c r="AD1418">
        <v>1</v>
      </c>
      <c r="AE1418">
        <v>0</v>
      </c>
      <c r="AF1418">
        <v>1</v>
      </c>
      <c r="AG1418">
        <v>0</v>
      </c>
      <c r="AH1418">
        <v>48</v>
      </c>
      <c r="AI1418">
        <v>1</v>
      </c>
      <c r="AJ1418">
        <v>0</v>
      </c>
      <c r="AK1418">
        <v>0</v>
      </c>
      <c r="AL1418">
        <v>0</v>
      </c>
      <c r="AM1418">
        <v>4</v>
      </c>
      <c r="AN1418">
        <v>1000000</v>
      </c>
      <c r="AO1418">
        <v>4861.111328125</v>
      </c>
      <c r="AP1418">
        <v>1921544.375</v>
      </c>
      <c r="AQ1418">
        <v>9340.8408203125</v>
      </c>
      <c r="AR1418">
        <v>1921544.375</v>
      </c>
      <c r="AS1418">
        <v>9340.8408203125</v>
      </c>
      <c r="AT1418" t="s">
        <v>55</v>
      </c>
      <c r="AU1418">
        <v>1</v>
      </c>
      <c r="AV1418">
        <v>8.489022359092397</v>
      </c>
      <c r="AW1418">
        <v>78400</v>
      </c>
      <c r="AX1418">
        <v>2809</v>
      </c>
      <c r="AY1418">
        <v>1</v>
      </c>
      <c r="AZ1418">
        <v>0.41348308366802611</v>
      </c>
      <c r="BA1418">
        <v>-0.88029685354276299</v>
      </c>
    </row>
    <row r="1419" spans="1:53" x14ac:dyDescent="0.25">
      <c r="A1419">
        <v>3</v>
      </c>
      <c r="B1419">
        <v>0</v>
      </c>
      <c r="C1419">
        <v>33</v>
      </c>
      <c r="D1419">
        <v>6</v>
      </c>
      <c r="E1419">
        <v>4</v>
      </c>
      <c r="F1419">
        <v>1</v>
      </c>
      <c r="G1419">
        <v>1</v>
      </c>
      <c r="H1419" s="3">
        <f t="shared" si="22"/>
        <v>21</v>
      </c>
      <c r="I1419">
        <v>29000</v>
      </c>
      <c r="J1419">
        <v>0</v>
      </c>
      <c r="K1419">
        <v>40</v>
      </c>
      <c r="L1419">
        <v>9</v>
      </c>
      <c r="M1419">
        <v>1</v>
      </c>
      <c r="N1419">
        <v>1</v>
      </c>
      <c r="O1419">
        <v>1829000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1829000</v>
      </c>
      <c r="X1419">
        <v>1829000</v>
      </c>
      <c r="Y1419">
        <v>11</v>
      </c>
      <c r="Z1419" s="3" t="s">
        <v>54</v>
      </c>
      <c r="AA1419">
        <v>0</v>
      </c>
      <c r="AB1419">
        <v>1</v>
      </c>
      <c r="AC1419">
        <v>1</v>
      </c>
      <c r="AD1419">
        <v>1</v>
      </c>
      <c r="AE1419">
        <v>0</v>
      </c>
      <c r="AF1419">
        <v>1</v>
      </c>
      <c r="AG1419">
        <v>0</v>
      </c>
      <c r="AH1419">
        <v>40</v>
      </c>
      <c r="AI1419">
        <v>1</v>
      </c>
      <c r="AJ1419">
        <v>0</v>
      </c>
      <c r="AK1419">
        <v>0</v>
      </c>
      <c r="AL1419">
        <v>0</v>
      </c>
      <c r="AM1419">
        <v>5</v>
      </c>
      <c r="AN1419">
        <v>1800000</v>
      </c>
      <c r="AO1419">
        <v>10500</v>
      </c>
      <c r="AP1419">
        <v>1829000</v>
      </c>
      <c r="AQ1419">
        <v>10669.1669921875</v>
      </c>
      <c r="AR1419">
        <v>1829000</v>
      </c>
      <c r="AS1419">
        <v>10669.1669921875</v>
      </c>
      <c r="AT1419" t="s">
        <v>55</v>
      </c>
      <c r="AU1419">
        <v>1</v>
      </c>
      <c r="AV1419">
        <v>9.259130536145614</v>
      </c>
      <c r="AW1419">
        <v>1</v>
      </c>
      <c r="AX1419">
        <v>1089</v>
      </c>
      <c r="AY1419">
        <v>1</v>
      </c>
      <c r="AZ1419">
        <v>0.42811789223107938</v>
      </c>
      <c r="BA1419">
        <v>0.2355317324112558</v>
      </c>
    </row>
    <row r="1420" spans="1:53" x14ac:dyDescent="0.25">
      <c r="A1420">
        <v>3</v>
      </c>
      <c r="B1420">
        <v>0</v>
      </c>
      <c r="C1420">
        <v>68</v>
      </c>
      <c r="D1420">
        <v>4</v>
      </c>
      <c r="E1420">
        <v>6</v>
      </c>
      <c r="F1420">
        <v>1</v>
      </c>
      <c r="G1420">
        <v>48</v>
      </c>
      <c r="H1420" s="3">
        <f t="shared" si="22"/>
        <v>58</v>
      </c>
      <c r="I1420">
        <v>0</v>
      </c>
      <c r="J1420">
        <v>0</v>
      </c>
      <c r="K1420">
        <v>50</v>
      </c>
      <c r="L1420">
        <v>1</v>
      </c>
      <c r="M1420">
        <v>2</v>
      </c>
      <c r="N1420">
        <v>1</v>
      </c>
      <c r="O1420">
        <v>350000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350000</v>
      </c>
      <c r="X1420">
        <v>350000</v>
      </c>
      <c r="Y1420">
        <v>11</v>
      </c>
      <c r="Z1420" s="3" t="s">
        <v>59</v>
      </c>
      <c r="AA1420">
        <v>0</v>
      </c>
      <c r="AB1420">
        <v>2</v>
      </c>
      <c r="AC1420">
        <v>1</v>
      </c>
      <c r="AD1420">
        <v>1</v>
      </c>
      <c r="AE1420">
        <v>0</v>
      </c>
      <c r="AF1420">
        <v>1</v>
      </c>
      <c r="AG1420">
        <v>0</v>
      </c>
      <c r="AH1420">
        <v>50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350000</v>
      </c>
      <c r="AO1420">
        <v>1633.33337402344</v>
      </c>
      <c r="AP1420">
        <v>350000</v>
      </c>
      <c r="AQ1420">
        <v>1633.33337402344</v>
      </c>
      <c r="AR1420">
        <v>350000</v>
      </c>
      <c r="AS1420">
        <v>1633.33337402344</v>
      </c>
      <c r="AT1420" t="s">
        <v>60</v>
      </c>
      <c r="AU1420">
        <v>0</v>
      </c>
      <c r="AV1420">
        <v>7.3983782203429183</v>
      </c>
      <c r="AW1420">
        <v>2304</v>
      </c>
      <c r="AX1420">
        <v>4624</v>
      </c>
      <c r="AY1420">
        <v>1</v>
      </c>
      <c r="AZ1420">
        <v>0.44996702207082151</v>
      </c>
      <c r="BA1420">
        <v>-0.74804376981969112</v>
      </c>
    </row>
    <row r="1421" spans="1:53" x14ac:dyDescent="0.25">
      <c r="A1421">
        <v>6</v>
      </c>
      <c r="B1421">
        <v>0</v>
      </c>
      <c r="C1421">
        <v>65</v>
      </c>
      <c r="D1421">
        <v>3</v>
      </c>
      <c r="E1421">
        <v>5</v>
      </c>
      <c r="F1421">
        <v>1</v>
      </c>
      <c r="G1421">
        <v>24</v>
      </c>
      <c r="H1421" s="3">
        <f t="shared" si="22"/>
        <v>56</v>
      </c>
      <c r="I1421">
        <v>150000</v>
      </c>
      <c r="J1421">
        <v>740000</v>
      </c>
      <c r="K1421">
        <v>60</v>
      </c>
      <c r="L1421">
        <v>1</v>
      </c>
      <c r="M1421">
        <v>1</v>
      </c>
      <c r="N1421">
        <v>1</v>
      </c>
      <c r="O1421">
        <v>842908.66666666698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842908.66666666698</v>
      </c>
      <c r="X1421">
        <v>1142908.66666667</v>
      </c>
      <c r="Y1421">
        <v>11</v>
      </c>
      <c r="Z1421" s="3" t="s">
        <v>56</v>
      </c>
      <c r="AA1421">
        <v>0</v>
      </c>
      <c r="AB1421">
        <v>1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60</v>
      </c>
      <c r="AI1421">
        <v>1</v>
      </c>
      <c r="AJ1421">
        <v>0</v>
      </c>
      <c r="AK1421">
        <v>0</v>
      </c>
      <c r="AL1421">
        <v>1</v>
      </c>
      <c r="AM1421">
        <v>1</v>
      </c>
      <c r="AN1421">
        <v>781242</v>
      </c>
      <c r="AO1421">
        <v>3038.16333007812</v>
      </c>
      <c r="AP1421">
        <v>842908.6875</v>
      </c>
      <c r="AQ1421">
        <v>3277.97827148438</v>
      </c>
      <c r="AR1421">
        <v>842908.6875</v>
      </c>
      <c r="AS1421">
        <v>3277.97827148438</v>
      </c>
      <c r="AT1421" t="s">
        <v>57</v>
      </c>
      <c r="AU1421">
        <v>1</v>
      </c>
      <c r="AV1421">
        <v>8.019008444079935</v>
      </c>
      <c r="AW1421">
        <v>576</v>
      </c>
      <c r="AX1421">
        <v>4225</v>
      </c>
      <c r="AY1421">
        <v>1</v>
      </c>
      <c r="AZ1421">
        <v>0.55410808333786588</v>
      </c>
      <c r="BA1421">
        <v>0.26633993155863278</v>
      </c>
    </row>
    <row r="1422" spans="1:53" x14ac:dyDescent="0.25">
      <c r="A1422">
        <v>3</v>
      </c>
      <c r="B1422">
        <v>0</v>
      </c>
      <c r="C1422">
        <v>52</v>
      </c>
      <c r="D1422">
        <v>6</v>
      </c>
      <c r="E1422">
        <v>2</v>
      </c>
      <c r="F1422">
        <v>6</v>
      </c>
      <c r="G1422">
        <v>144</v>
      </c>
      <c r="H1422" s="3">
        <f t="shared" si="22"/>
        <v>40</v>
      </c>
      <c r="I1422">
        <v>50000</v>
      </c>
      <c r="J1422">
        <v>0</v>
      </c>
      <c r="K1422">
        <v>20</v>
      </c>
      <c r="L1422">
        <v>2</v>
      </c>
      <c r="M1422">
        <v>1</v>
      </c>
      <c r="N1422">
        <v>1</v>
      </c>
      <c r="O1422">
        <v>900000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900000</v>
      </c>
      <c r="X1422">
        <v>900000</v>
      </c>
      <c r="Y1422">
        <v>11</v>
      </c>
      <c r="Z1422" s="3" t="s">
        <v>54</v>
      </c>
      <c r="AA1422">
        <v>0</v>
      </c>
      <c r="AB1422">
        <v>1</v>
      </c>
      <c r="AC1422">
        <v>1</v>
      </c>
      <c r="AD1422">
        <v>1</v>
      </c>
      <c r="AE1422">
        <v>0</v>
      </c>
      <c r="AF1422">
        <v>1</v>
      </c>
      <c r="AG1422">
        <v>0</v>
      </c>
      <c r="AH1422">
        <v>72</v>
      </c>
      <c r="AI1422">
        <v>1</v>
      </c>
      <c r="AJ1422">
        <v>0</v>
      </c>
      <c r="AK1422">
        <v>0</v>
      </c>
      <c r="AL1422">
        <v>1</v>
      </c>
      <c r="AM1422">
        <v>2</v>
      </c>
      <c r="AN1422">
        <v>850000</v>
      </c>
      <c r="AO1422">
        <v>9916.6669921875</v>
      </c>
      <c r="AP1422">
        <v>900000</v>
      </c>
      <c r="AQ1422">
        <v>10500</v>
      </c>
      <c r="AR1422">
        <v>900000</v>
      </c>
      <c r="AS1422">
        <v>10500</v>
      </c>
      <c r="AT1422" t="s">
        <v>55</v>
      </c>
      <c r="AU1422">
        <v>1</v>
      </c>
      <c r="AV1422">
        <v>9.2019721551312958</v>
      </c>
      <c r="AW1422">
        <v>20736</v>
      </c>
      <c r="AX1422">
        <v>2704</v>
      </c>
      <c r="AY1422">
        <v>1</v>
      </c>
      <c r="AZ1422">
        <v>0.45969603191173553</v>
      </c>
      <c r="BA1422">
        <v>0.49006602904466928</v>
      </c>
    </row>
    <row r="1423" spans="1:53" x14ac:dyDescent="0.25">
      <c r="A1423">
        <v>2</v>
      </c>
      <c r="B1423">
        <v>1</v>
      </c>
      <c r="C1423">
        <v>21</v>
      </c>
      <c r="D1423">
        <v>6</v>
      </c>
      <c r="E1423">
        <v>2</v>
      </c>
      <c r="F1423">
        <v>1</v>
      </c>
      <c r="G1423">
        <v>1</v>
      </c>
      <c r="H1423" s="3">
        <f t="shared" si="22"/>
        <v>9</v>
      </c>
      <c r="I1423">
        <v>88211</v>
      </c>
      <c r="J1423">
        <v>0</v>
      </c>
      <c r="K1423">
        <v>48</v>
      </c>
      <c r="L1423">
        <v>9</v>
      </c>
      <c r="M1423">
        <v>1</v>
      </c>
      <c r="N1423">
        <v>1</v>
      </c>
      <c r="O1423">
        <v>869453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869453</v>
      </c>
      <c r="X1423">
        <v>869453</v>
      </c>
      <c r="Y1423">
        <v>11</v>
      </c>
      <c r="Z1423" s="3" t="s">
        <v>54</v>
      </c>
      <c r="AA1423">
        <v>0</v>
      </c>
      <c r="AB1423">
        <v>1</v>
      </c>
      <c r="AC1423">
        <v>1</v>
      </c>
      <c r="AD1423">
        <v>1</v>
      </c>
      <c r="AE1423">
        <v>0</v>
      </c>
      <c r="AF1423">
        <v>1</v>
      </c>
      <c r="AG1423">
        <v>0</v>
      </c>
      <c r="AH1423">
        <v>48</v>
      </c>
      <c r="AI1423">
        <v>1</v>
      </c>
      <c r="AJ1423">
        <v>0</v>
      </c>
      <c r="AK1423">
        <v>0</v>
      </c>
      <c r="AL1423">
        <v>0</v>
      </c>
      <c r="AM1423">
        <v>5</v>
      </c>
      <c r="AN1423">
        <v>781242</v>
      </c>
      <c r="AO1423">
        <v>3797.7041015625</v>
      </c>
      <c r="AP1423">
        <v>869453</v>
      </c>
      <c r="AQ1423">
        <v>4226.5078125</v>
      </c>
      <c r="AR1423">
        <v>869453</v>
      </c>
      <c r="AS1423">
        <v>4226.5078125</v>
      </c>
      <c r="AT1423" t="s">
        <v>55</v>
      </c>
      <c r="AU1423">
        <v>1</v>
      </c>
      <c r="AV1423">
        <v>8.2421519793225535</v>
      </c>
      <c r="AW1423">
        <v>1</v>
      </c>
      <c r="AX1423">
        <v>441</v>
      </c>
      <c r="AY1423">
        <v>0</v>
      </c>
      <c r="AZ1423">
        <v>-0.44998176702378689</v>
      </c>
      <c r="BA1423">
        <v>-0.43143122182250632</v>
      </c>
    </row>
    <row r="1424" spans="1:53" x14ac:dyDescent="0.25">
      <c r="A1424">
        <v>2</v>
      </c>
      <c r="B1424">
        <v>0</v>
      </c>
      <c r="C1424">
        <v>22</v>
      </c>
      <c r="D1424">
        <v>5</v>
      </c>
      <c r="E1424">
        <v>11</v>
      </c>
      <c r="F1424">
        <v>1</v>
      </c>
      <c r="G1424">
        <v>24</v>
      </c>
      <c r="H1424" s="3">
        <f t="shared" si="22"/>
        <v>11</v>
      </c>
      <c r="I1424">
        <v>88211</v>
      </c>
      <c r="J1424">
        <v>0</v>
      </c>
      <c r="K1424">
        <v>40</v>
      </c>
      <c r="L1424">
        <v>9</v>
      </c>
      <c r="M1424">
        <v>1</v>
      </c>
      <c r="N1424">
        <v>1</v>
      </c>
      <c r="O1424">
        <v>869453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869453</v>
      </c>
      <c r="X1424">
        <v>869453</v>
      </c>
      <c r="Y1424">
        <v>11</v>
      </c>
      <c r="Z1424" s="3" t="s">
        <v>52</v>
      </c>
      <c r="AA1424">
        <v>1</v>
      </c>
      <c r="AB1424">
        <v>1</v>
      </c>
      <c r="AC1424">
        <v>1</v>
      </c>
      <c r="AD1424">
        <v>1</v>
      </c>
      <c r="AE1424">
        <v>0</v>
      </c>
      <c r="AF1424">
        <v>1</v>
      </c>
      <c r="AG1424">
        <v>0</v>
      </c>
      <c r="AH1424">
        <v>40</v>
      </c>
      <c r="AI1424">
        <v>1</v>
      </c>
      <c r="AJ1424">
        <v>0</v>
      </c>
      <c r="AK1424">
        <v>0</v>
      </c>
      <c r="AL1424">
        <v>0</v>
      </c>
      <c r="AM1424">
        <v>5</v>
      </c>
      <c r="AN1424">
        <v>781242</v>
      </c>
      <c r="AO1424">
        <v>4557.2451171875</v>
      </c>
      <c r="AP1424">
        <v>869453</v>
      </c>
      <c r="AQ1424">
        <v>5071.80908203125</v>
      </c>
      <c r="AR1424">
        <v>869453</v>
      </c>
      <c r="AS1424">
        <v>5071.80908203125</v>
      </c>
      <c r="AT1424" t="s">
        <v>53</v>
      </c>
      <c r="AU1424">
        <v>1</v>
      </c>
      <c r="AV1424">
        <v>8.424473578974089</v>
      </c>
      <c r="AW1424">
        <v>576</v>
      </c>
      <c r="AX1424">
        <v>484</v>
      </c>
      <c r="AY1424">
        <v>1</v>
      </c>
      <c r="AZ1424">
        <v>0.56807125741519038</v>
      </c>
      <c r="BA1424">
        <v>-0.14280115163014159</v>
      </c>
    </row>
    <row r="1425" spans="1:53" x14ac:dyDescent="0.25">
      <c r="A1425">
        <v>3</v>
      </c>
      <c r="B1425">
        <v>0</v>
      </c>
      <c r="C1425">
        <v>26</v>
      </c>
      <c r="D1425">
        <v>6</v>
      </c>
      <c r="E1425">
        <v>2</v>
      </c>
      <c r="F1425">
        <v>1</v>
      </c>
      <c r="G1425">
        <v>24</v>
      </c>
      <c r="H1425" s="3">
        <f t="shared" si="22"/>
        <v>14</v>
      </c>
      <c r="I1425">
        <v>100000</v>
      </c>
      <c r="J1425">
        <v>900000</v>
      </c>
      <c r="K1425">
        <v>48</v>
      </c>
      <c r="L1425">
        <v>9</v>
      </c>
      <c r="M1425">
        <v>1</v>
      </c>
      <c r="N1425">
        <v>1</v>
      </c>
      <c r="O1425">
        <v>975000</v>
      </c>
      <c r="P1425">
        <v>0</v>
      </c>
      <c r="Q1425">
        <v>100000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1075000</v>
      </c>
      <c r="X1425">
        <v>1075000</v>
      </c>
      <c r="Y1425">
        <v>11</v>
      </c>
      <c r="Z1425" s="3" t="s">
        <v>54</v>
      </c>
      <c r="AA1425">
        <v>0</v>
      </c>
      <c r="AB1425">
        <v>1</v>
      </c>
      <c r="AC1425">
        <v>1</v>
      </c>
      <c r="AD1425">
        <v>1</v>
      </c>
      <c r="AE1425">
        <v>0</v>
      </c>
      <c r="AF1425">
        <v>1</v>
      </c>
      <c r="AG1425">
        <v>0</v>
      </c>
      <c r="AH1425">
        <v>48</v>
      </c>
      <c r="AI1425">
        <v>1</v>
      </c>
      <c r="AJ1425">
        <v>0</v>
      </c>
      <c r="AK1425">
        <v>0</v>
      </c>
      <c r="AL1425">
        <v>0</v>
      </c>
      <c r="AM1425">
        <v>5</v>
      </c>
      <c r="AN1425">
        <v>900000</v>
      </c>
      <c r="AO1425">
        <v>4375</v>
      </c>
      <c r="AP1425">
        <v>975000</v>
      </c>
      <c r="AQ1425">
        <v>4739.58349609375</v>
      </c>
      <c r="AR1425">
        <v>975000</v>
      </c>
      <c r="AS1425">
        <v>4739.58349609375</v>
      </c>
      <c r="AT1425" t="s">
        <v>55</v>
      </c>
      <c r="AU1425">
        <v>1</v>
      </c>
      <c r="AV1425">
        <v>8.3836617987917155</v>
      </c>
      <c r="AW1425">
        <v>576</v>
      </c>
      <c r="AX1425">
        <v>676</v>
      </c>
      <c r="AY1425">
        <v>1</v>
      </c>
      <c r="AZ1425">
        <v>0.52513878558495908</v>
      </c>
      <c r="BA1425">
        <v>-0.4563929415126447</v>
      </c>
    </row>
    <row r="1426" spans="1:53" x14ac:dyDescent="0.25">
      <c r="A1426">
        <v>3</v>
      </c>
      <c r="B1426">
        <v>1</v>
      </c>
      <c r="C1426">
        <v>31</v>
      </c>
      <c r="D1426">
        <v>5</v>
      </c>
      <c r="E1426">
        <v>11</v>
      </c>
      <c r="F1426">
        <v>1</v>
      </c>
      <c r="G1426">
        <v>36</v>
      </c>
      <c r="H1426" s="3">
        <f t="shared" si="22"/>
        <v>20</v>
      </c>
      <c r="I1426">
        <v>88211</v>
      </c>
      <c r="J1426">
        <v>760000</v>
      </c>
      <c r="K1426">
        <v>48</v>
      </c>
      <c r="L1426">
        <v>6</v>
      </c>
      <c r="M1426">
        <v>1</v>
      </c>
      <c r="N1426">
        <v>1</v>
      </c>
      <c r="O1426">
        <v>932786.33333333302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932786.33333333302</v>
      </c>
      <c r="X1426">
        <v>932786.33333333302</v>
      </c>
      <c r="Y1426">
        <v>11</v>
      </c>
      <c r="Z1426" s="3" t="s">
        <v>52</v>
      </c>
      <c r="AA1426">
        <v>1</v>
      </c>
      <c r="AB1426">
        <v>1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48</v>
      </c>
      <c r="AI1426">
        <v>1</v>
      </c>
      <c r="AJ1426">
        <v>0</v>
      </c>
      <c r="AK1426">
        <v>0</v>
      </c>
      <c r="AL1426">
        <v>0</v>
      </c>
      <c r="AM1426">
        <v>4</v>
      </c>
      <c r="AN1426">
        <v>781242</v>
      </c>
      <c r="AO1426">
        <v>3797.7041015625</v>
      </c>
      <c r="AP1426">
        <v>932786.3125</v>
      </c>
      <c r="AQ1426">
        <v>4534.3779296875</v>
      </c>
      <c r="AR1426">
        <v>932786.3125</v>
      </c>
      <c r="AS1426">
        <v>4534.3779296875</v>
      </c>
      <c r="AT1426" t="s">
        <v>53</v>
      </c>
      <c r="AU1426">
        <v>1</v>
      </c>
      <c r="AV1426">
        <v>8.2421519793225535</v>
      </c>
      <c r="AW1426">
        <v>1296</v>
      </c>
      <c r="AX1426">
        <v>961</v>
      </c>
      <c r="AY1426">
        <v>0</v>
      </c>
      <c r="AZ1426">
        <v>-0.50823582201667539</v>
      </c>
      <c r="BA1426">
        <v>-0.29391851319444218</v>
      </c>
    </row>
    <row r="1427" spans="1:53" x14ac:dyDescent="0.25">
      <c r="A1427">
        <v>3</v>
      </c>
      <c r="B1427">
        <v>1</v>
      </c>
      <c r="C1427">
        <v>22</v>
      </c>
      <c r="D1427">
        <v>6</v>
      </c>
      <c r="E1427">
        <v>2</v>
      </c>
      <c r="F1427">
        <v>1</v>
      </c>
      <c r="G1427">
        <v>1</v>
      </c>
      <c r="H1427" s="3">
        <f t="shared" si="22"/>
        <v>10</v>
      </c>
      <c r="I1427">
        <v>0</v>
      </c>
      <c r="J1427">
        <v>0</v>
      </c>
      <c r="K1427">
        <v>20</v>
      </c>
      <c r="L1427">
        <v>3</v>
      </c>
      <c r="M1427">
        <v>2</v>
      </c>
      <c r="N1427">
        <v>1</v>
      </c>
      <c r="O1427">
        <v>160000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160000</v>
      </c>
      <c r="X1427">
        <v>160000</v>
      </c>
      <c r="Y1427">
        <v>11</v>
      </c>
      <c r="Z1427" s="3" t="s">
        <v>54</v>
      </c>
      <c r="AA1427">
        <v>0</v>
      </c>
      <c r="AB1427">
        <v>2</v>
      </c>
      <c r="AC1427">
        <v>1</v>
      </c>
      <c r="AD1427">
        <v>1</v>
      </c>
      <c r="AE1427">
        <v>0</v>
      </c>
      <c r="AF1427">
        <v>1</v>
      </c>
      <c r="AG1427">
        <v>0</v>
      </c>
      <c r="AH1427">
        <v>72</v>
      </c>
      <c r="AI1427">
        <v>0</v>
      </c>
      <c r="AJ1427">
        <v>1</v>
      </c>
      <c r="AK1427">
        <v>0</v>
      </c>
      <c r="AL1427">
        <v>1</v>
      </c>
      <c r="AM1427">
        <v>2</v>
      </c>
      <c r="AN1427">
        <v>160000</v>
      </c>
      <c r="AO1427">
        <v>1866.66662597656</v>
      </c>
      <c r="AP1427">
        <v>160000</v>
      </c>
      <c r="AQ1427">
        <v>1866.66662597656</v>
      </c>
      <c r="AR1427">
        <v>160000</v>
      </c>
      <c r="AS1427">
        <v>1866.66662597656</v>
      </c>
      <c r="AT1427" t="s">
        <v>55</v>
      </c>
      <c r="AU1427">
        <v>0</v>
      </c>
      <c r="AV1427">
        <v>7.5319095662568589</v>
      </c>
      <c r="AW1427">
        <v>1</v>
      </c>
      <c r="AX1427">
        <v>484</v>
      </c>
      <c r="AY1427">
        <v>0</v>
      </c>
      <c r="AZ1427">
        <v>-0.45913424323386431</v>
      </c>
      <c r="BA1427">
        <v>-0.57327977563614108</v>
      </c>
    </row>
    <row r="1428" spans="1:53" x14ac:dyDescent="0.25">
      <c r="A1428">
        <v>3</v>
      </c>
      <c r="B1428">
        <v>1</v>
      </c>
      <c r="C1428">
        <v>37</v>
      </c>
      <c r="D1428">
        <v>6</v>
      </c>
      <c r="E1428">
        <v>0</v>
      </c>
      <c r="F1428">
        <v>1</v>
      </c>
      <c r="G1428">
        <v>240</v>
      </c>
      <c r="H1428" s="3">
        <f t="shared" si="22"/>
        <v>25</v>
      </c>
      <c r="I1428">
        <v>0</v>
      </c>
      <c r="J1428">
        <v>0</v>
      </c>
      <c r="K1428">
        <v>60</v>
      </c>
      <c r="L1428">
        <v>9</v>
      </c>
      <c r="M1428">
        <v>1</v>
      </c>
      <c r="N1428">
        <v>1</v>
      </c>
      <c r="O1428">
        <v>3300000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300000</v>
      </c>
      <c r="W1428">
        <v>3600000</v>
      </c>
      <c r="X1428">
        <v>3600000</v>
      </c>
      <c r="Y1428">
        <v>11</v>
      </c>
      <c r="Z1428" s="3" t="s">
        <v>54</v>
      </c>
      <c r="AA1428">
        <v>0</v>
      </c>
      <c r="AB1428">
        <v>1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60</v>
      </c>
      <c r="AI1428">
        <v>1</v>
      </c>
      <c r="AJ1428">
        <v>0</v>
      </c>
      <c r="AK1428">
        <v>0</v>
      </c>
      <c r="AL1428">
        <v>0</v>
      </c>
      <c r="AM1428">
        <v>5</v>
      </c>
      <c r="AN1428">
        <v>3300000</v>
      </c>
      <c r="AO1428">
        <v>12833.3330078125</v>
      </c>
      <c r="AP1428">
        <v>3300000</v>
      </c>
      <c r="AQ1428">
        <v>12833.3330078125</v>
      </c>
      <c r="AR1428">
        <v>3300000</v>
      </c>
      <c r="AS1428">
        <v>12833.3330078125</v>
      </c>
      <c r="AT1428" t="s">
        <v>55</v>
      </c>
      <c r="AU1428">
        <v>1</v>
      </c>
      <c r="AV1428">
        <v>9.4598012062425063</v>
      </c>
      <c r="AW1428">
        <v>57600</v>
      </c>
      <c r="AX1428">
        <v>1369</v>
      </c>
      <c r="AY1428">
        <v>0</v>
      </c>
      <c r="AZ1428">
        <v>-0.41448676572163878</v>
      </c>
      <c r="BA1428">
        <v>0.22600405135749979</v>
      </c>
    </row>
    <row r="1429" spans="1:53" x14ac:dyDescent="0.25">
      <c r="A1429">
        <v>6</v>
      </c>
      <c r="B1429">
        <v>1</v>
      </c>
      <c r="C1429">
        <v>29</v>
      </c>
      <c r="D1429">
        <v>6</v>
      </c>
      <c r="E1429">
        <v>13</v>
      </c>
      <c r="F1429">
        <v>1</v>
      </c>
      <c r="G1429">
        <v>120</v>
      </c>
      <c r="H1429" s="3">
        <f t="shared" si="22"/>
        <v>17</v>
      </c>
      <c r="I1429">
        <v>200000</v>
      </c>
      <c r="J1429">
        <v>9000000</v>
      </c>
      <c r="K1429">
        <v>40</v>
      </c>
      <c r="L1429">
        <v>9</v>
      </c>
      <c r="M1429">
        <v>1</v>
      </c>
      <c r="N1429">
        <v>1</v>
      </c>
      <c r="O1429">
        <v>5450000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5450000</v>
      </c>
      <c r="X1429">
        <v>5450000</v>
      </c>
      <c r="Y1429">
        <v>11</v>
      </c>
      <c r="Z1429" s="3" t="s">
        <v>54</v>
      </c>
      <c r="AA1429">
        <v>0</v>
      </c>
      <c r="AB1429">
        <v>1</v>
      </c>
      <c r="AC1429">
        <v>1</v>
      </c>
      <c r="AD1429">
        <v>1</v>
      </c>
      <c r="AE1429">
        <v>0</v>
      </c>
      <c r="AF1429">
        <v>1</v>
      </c>
      <c r="AG1429">
        <v>0</v>
      </c>
      <c r="AH1429">
        <v>40</v>
      </c>
      <c r="AI1429">
        <v>1</v>
      </c>
      <c r="AJ1429">
        <v>0</v>
      </c>
      <c r="AK1429">
        <v>0</v>
      </c>
      <c r="AL1429">
        <v>0</v>
      </c>
      <c r="AM1429">
        <v>5</v>
      </c>
      <c r="AN1429">
        <v>4500000</v>
      </c>
      <c r="AO1429">
        <v>26250</v>
      </c>
      <c r="AP1429">
        <v>5350000</v>
      </c>
      <c r="AQ1429">
        <v>31208.333984375</v>
      </c>
      <c r="AR1429">
        <v>5350000</v>
      </c>
      <c r="AS1429">
        <v>31208.333984375</v>
      </c>
      <c r="AT1429" t="s">
        <v>55</v>
      </c>
      <c r="AU1429">
        <v>1</v>
      </c>
      <c r="AV1429">
        <v>10.17542126801977</v>
      </c>
      <c r="AW1429">
        <v>14400</v>
      </c>
      <c r="AX1429">
        <v>841</v>
      </c>
      <c r="AY1429">
        <v>0</v>
      </c>
      <c r="AZ1429">
        <v>-0.51265651772334231</v>
      </c>
      <c r="BA1429">
        <v>1.0169362228850529</v>
      </c>
    </row>
    <row r="1430" spans="1:53" x14ac:dyDescent="0.25">
      <c r="A1430">
        <v>6</v>
      </c>
      <c r="B1430">
        <v>1</v>
      </c>
      <c r="C1430">
        <v>27</v>
      </c>
      <c r="D1430">
        <v>6</v>
      </c>
      <c r="E1430">
        <v>5</v>
      </c>
      <c r="F1430">
        <v>1</v>
      </c>
      <c r="G1430">
        <v>24</v>
      </c>
      <c r="H1430" s="3">
        <f t="shared" si="22"/>
        <v>15</v>
      </c>
      <c r="I1430">
        <v>0</v>
      </c>
      <c r="J1430">
        <v>3000000</v>
      </c>
      <c r="K1430">
        <v>45</v>
      </c>
      <c r="L1430">
        <v>9</v>
      </c>
      <c r="M1430">
        <v>1</v>
      </c>
      <c r="N1430">
        <v>1</v>
      </c>
      <c r="O1430">
        <v>3250000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3250000</v>
      </c>
      <c r="X1430">
        <v>3250000</v>
      </c>
      <c r="Y1430">
        <v>11</v>
      </c>
      <c r="Z1430" s="3" t="s">
        <v>54</v>
      </c>
      <c r="AA1430">
        <v>0</v>
      </c>
      <c r="AB1430">
        <v>1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45</v>
      </c>
      <c r="AI1430">
        <v>1</v>
      </c>
      <c r="AJ1430">
        <v>0</v>
      </c>
      <c r="AK1430">
        <v>0</v>
      </c>
      <c r="AL1430">
        <v>0</v>
      </c>
      <c r="AM1430">
        <v>5</v>
      </c>
      <c r="AN1430">
        <v>3000000</v>
      </c>
      <c r="AO1430">
        <v>15555.5556640625</v>
      </c>
      <c r="AP1430">
        <v>3250000</v>
      </c>
      <c r="AQ1430">
        <v>16851.8515625</v>
      </c>
      <c r="AR1430">
        <v>3250000</v>
      </c>
      <c r="AS1430">
        <v>16851.8515625</v>
      </c>
      <c r="AT1430" t="s">
        <v>55</v>
      </c>
      <c r="AU1430">
        <v>1</v>
      </c>
      <c r="AV1430">
        <v>9.6521731312306684</v>
      </c>
      <c r="AW1430">
        <v>576</v>
      </c>
      <c r="AX1430">
        <v>729</v>
      </c>
      <c r="AY1430">
        <v>0</v>
      </c>
      <c r="AZ1430">
        <v>-0.49962302332417219</v>
      </c>
      <c r="BA1430">
        <v>0.75647569325123243</v>
      </c>
    </row>
    <row r="1431" spans="1:53" x14ac:dyDescent="0.25">
      <c r="A1431">
        <v>3</v>
      </c>
      <c r="B1431">
        <v>1</v>
      </c>
      <c r="C1431">
        <v>55</v>
      </c>
      <c r="D1431">
        <v>4</v>
      </c>
      <c r="E1431">
        <v>9</v>
      </c>
      <c r="F1431">
        <v>1</v>
      </c>
      <c r="G1431">
        <v>144</v>
      </c>
      <c r="H1431" s="3">
        <f t="shared" si="22"/>
        <v>45</v>
      </c>
      <c r="I1431">
        <v>0</v>
      </c>
      <c r="J1431">
        <v>0</v>
      </c>
      <c r="K1431">
        <v>50</v>
      </c>
      <c r="L1431">
        <v>2</v>
      </c>
      <c r="M1431">
        <v>2</v>
      </c>
      <c r="N1431">
        <v>1</v>
      </c>
      <c r="O1431">
        <v>750000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750000</v>
      </c>
      <c r="X1431">
        <v>750000</v>
      </c>
      <c r="Y1431">
        <v>11</v>
      </c>
      <c r="Z1431" s="3" t="s">
        <v>59</v>
      </c>
      <c r="AA1431">
        <v>0</v>
      </c>
      <c r="AB1431">
        <v>2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50</v>
      </c>
      <c r="AI1431">
        <v>0</v>
      </c>
      <c r="AJ1431">
        <v>1</v>
      </c>
      <c r="AK1431">
        <v>0</v>
      </c>
      <c r="AL1431">
        <v>1</v>
      </c>
      <c r="AM1431">
        <v>2</v>
      </c>
      <c r="AN1431">
        <v>750000</v>
      </c>
      <c r="AO1431">
        <v>3500</v>
      </c>
      <c r="AP1431">
        <v>750000</v>
      </c>
      <c r="AQ1431">
        <v>3500</v>
      </c>
      <c r="AR1431">
        <v>750000</v>
      </c>
      <c r="AS1431">
        <v>3500</v>
      </c>
      <c r="AT1431" t="s">
        <v>60</v>
      </c>
      <c r="AU1431">
        <v>0</v>
      </c>
      <c r="AV1431">
        <v>8.1605182474775049</v>
      </c>
      <c r="AW1431">
        <v>20736</v>
      </c>
      <c r="AX1431">
        <v>3025</v>
      </c>
      <c r="AY1431">
        <v>0</v>
      </c>
      <c r="AZ1431">
        <v>-0.5429504941727924</v>
      </c>
      <c r="BA1431">
        <v>-0.2681105410561499</v>
      </c>
    </row>
    <row r="1432" spans="1:53" x14ac:dyDescent="0.25">
      <c r="A1432">
        <v>2</v>
      </c>
      <c r="B1432">
        <v>0</v>
      </c>
      <c r="C1432">
        <v>40</v>
      </c>
      <c r="D1432">
        <v>5</v>
      </c>
      <c r="E1432">
        <v>11</v>
      </c>
      <c r="F1432">
        <v>1</v>
      </c>
      <c r="G1432">
        <v>60</v>
      </c>
      <c r="H1432" s="3">
        <f t="shared" si="22"/>
        <v>29</v>
      </c>
      <c r="I1432">
        <v>88211</v>
      </c>
      <c r="J1432">
        <v>737717</v>
      </c>
      <c r="K1432">
        <v>48</v>
      </c>
      <c r="L1432">
        <v>9</v>
      </c>
      <c r="M1432">
        <v>1</v>
      </c>
      <c r="N1432">
        <v>1</v>
      </c>
      <c r="O1432">
        <v>930929.41666666698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930929.41666666698</v>
      </c>
      <c r="X1432">
        <v>930929.41666666698</v>
      </c>
      <c r="Y1432">
        <v>11</v>
      </c>
      <c r="Z1432" s="3" t="s">
        <v>52</v>
      </c>
      <c r="AA1432">
        <v>1</v>
      </c>
      <c r="AB1432">
        <v>1</v>
      </c>
      <c r="AC1432">
        <v>1</v>
      </c>
      <c r="AD1432">
        <v>1</v>
      </c>
      <c r="AE1432">
        <v>0</v>
      </c>
      <c r="AF1432">
        <v>1</v>
      </c>
      <c r="AG1432">
        <v>0</v>
      </c>
      <c r="AH1432">
        <v>48</v>
      </c>
      <c r="AI1432">
        <v>1</v>
      </c>
      <c r="AJ1432">
        <v>0</v>
      </c>
      <c r="AK1432">
        <v>0</v>
      </c>
      <c r="AL1432">
        <v>0</v>
      </c>
      <c r="AM1432">
        <v>5</v>
      </c>
      <c r="AN1432">
        <v>781242</v>
      </c>
      <c r="AO1432">
        <v>3797.7041015625</v>
      </c>
      <c r="AP1432">
        <v>930929.4375</v>
      </c>
      <c r="AQ1432">
        <v>4525.3515625</v>
      </c>
      <c r="AR1432">
        <v>930929.4375</v>
      </c>
      <c r="AS1432">
        <v>4525.3515625</v>
      </c>
      <c r="AT1432" t="s">
        <v>53</v>
      </c>
      <c r="AU1432">
        <v>1</v>
      </c>
      <c r="AV1432">
        <v>8.2421519793225535</v>
      </c>
      <c r="AW1432">
        <v>3600</v>
      </c>
      <c r="AX1432">
        <v>1600</v>
      </c>
      <c r="AY1432">
        <v>1</v>
      </c>
      <c r="AZ1432">
        <v>0.54199089698690417</v>
      </c>
      <c r="BA1432">
        <v>-0.63545650073117133</v>
      </c>
    </row>
    <row r="1433" spans="1:53" x14ac:dyDescent="0.25">
      <c r="A1433">
        <v>6</v>
      </c>
      <c r="B1433">
        <v>0</v>
      </c>
      <c r="C1433">
        <v>47</v>
      </c>
      <c r="D1433">
        <v>3</v>
      </c>
      <c r="E1433">
        <v>4</v>
      </c>
      <c r="F1433">
        <v>1</v>
      </c>
      <c r="G1433">
        <v>24</v>
      </c>
      <c r="H1433" s="3">
        <f t="shared" si="22"/>
        <v>38</v>
      </c>
      <c r="I1433">
        <v>500000</v>
      </c>
      <c r="J1433">
        <v>740000</v>
      </c>
      <c r="K1433">
        <v>48</v>
      </c>
      <c r="L1433">
        <v>1</v>
      </c>
      <c r="M1433">
        <v>2</v>
      </c>
      <c r="N1433">
        <v>1</v>
      </c>
      <c r="O1433">
        <v>842908.66666666698</v>
      </c>
      <c r="P1433">
        <v>0</v>
      </c>
      <c r="Q1433">
        <v>500000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1342908.66666667</v>
      </c>
      <c r="X1433">
        <v>1342908.66666667</v>
      </c>
      <c r="Y1433">
        <v>11</v>
      </c>
      <c r="Z1433" s="3" t="s">
        <v>58</v>
      </c>
      <c r="AA1433">
        <v>0</v>
      </c>
      <c r="AB1433">
        <v>2</v>
      </c>
      <c r="AC1433">
        <v>1</v>
      </c>
      <c r="AD1433">
        <v>1</v>
      </c>
      <c r="AE1433">
        <v>0</v>
      </c>
      <c r="AF1433">
        <v>1</v>
      </c>
      <c r="AG1433">
        <v>0</v>
      </c>
      <c r="AH1433">
        <v>48</v>
      </c>
      <c r="AI1433">
        <v>0</v>
      </c>
      <c r="AJ1433">
        <v>1</v>
      </c>
      <c r="AK1433">
        <v>0</v>
      </c>
      <c r="AL1433">
        <v>1</v>
      </c>
      <c r="AM1433">
        <v>1</v>
      </c>
      <c r="AN1433">
        <v>781242</v>
      </c>
      <c r="AO1433">
        <v>3797.7041015625</v>
      </c>
      <c r="AP1433">
        <v>842908.6875</v>
      </c>
      <c r="AQ1433">
        <v>4097.47265625</v>
      </c>
      <c r="AR1433">
        <v>842908.6875</v>
      </c>
      <c r="AS1433">
        <v>4097.47265625</v>
      </c>
      <c r="AT1433" t="s">
        <v>57</v>
      </c>
      <c r="AU1433">
        <v>0</v>
      </c>
      <c r="AV1433">
        <v>8.2421519793225535</v>
      </c>
      <c r="AW1433">
        <v>576</v>
      </c>
      <c r="AX1433">
        <v>2209</v>
      </c>
      <c r="AY1433">
        <v>1</v>
      </c>
      <c r="AZ1433">
        <v>0.44740785767935309</v>
      </c>
      <c r="BA1433">
        <v>0.3355889161799791</v>
      </c>
    </row>
    <row r="1434" spans="1:53" x14ac:dyDescent="0.25">
      <c r="A1434">
        <v>6</v>
      </c>
      <c r="B1434">
        <v>0</v>
      </c>
      <c r="C1434">
        <v>28</v>
      </c>
      <c r="D1434">
        <v>6</v>
      </c>
      <c r="E1434">
        <v>5</v>
      </c>
      <c r="F1434">
        <v>1</v>
      </c>
      <c r="G1434">
        <v>18</v>
      </c>
      <c r="H1434" s="3">
        <f t="shared" si="22"/>
        <v>16</v>
      </c>
      <c r="I1434">
        <v>0</v>
      </c>
      <c r="J1434">
        <v>2000000</v>
      </c>
      <c r="K1434">
        <v>40</v>
      </c>
      <c r="L1434">
        <v>8</v>
      </c>
      <c r="M1434">
        <v>1</v>
      </c>
      <c r="N1434">
        <v>1</v>
      </c>
      <c r="O1434">
        <v>2166666.6666666698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2166666.6666666698</v>
      </c>
      <c r="X1434">
        <v>2166666.6666666698</v>
      </c>
      <c r="Y1434">
        <v>11</v>
      </c>
      <c r="Z1434" s="3" t="s">
        <v>54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0</v>
      </c>
      <c r="AH1434">
        <v>40</v>
      </c>
      <c r="AI1434">
        <v>1</v>
      </c>
      <c r="AJ1434">
        <v>0</v>
      </c>
      <c r="AK1434">
        <v>0</v>
      </c>
      <c r="AL1434">
        <v>0</v>
      </c>
      <c r="AM1434">
        <v>5</v>
      </c>
      <c r="AN1434">
        <v>2000000</v>
      </c>
      <c r="AO1434">
        <v>11666.6669921875</v>
      </c>
      <c r="AP1434">
        <v>2166666.75</v>
      </c>
      <c r="AQ1434">
        <v>12638.8896484375</v>
      </c>
      <c r="AR1434">
        <v>2166666.75</v>
      </c>
      <c r="AS1434">
        <v>12638.8896484375</v>
      </c>
      <c r="AT1434" t="s">
        <v>55</v>
      </c>
      <c r="AU1434">
        <v>1</v>
      </c>
      <c r="AV1434">
        <v>9.3644910797052265</v>
      </c>
      <c r="AW1434">
        <v>324</v>
      </c>
      <c r="AX1434">
        <v>784</v>
      </c>
      <c r="AY1434">
        <v>1</v>
      </c>
      <c r="AZ1434">
        <v>0.43591498131643708</v>
      </c>
      <c r="BA1434">
        <v>0.45728376496647288</v>
      </c>
    </row>
    <row r="1435" spans="1:53" x14ac:dyDescent="0.25">
      <c r="A1435">
        <v>3</v>
      </c>
      <c r="B1435">
        <v>1</v>
      </c>
      <c r="C1435">
        <v>20</v>
      </c>
      <c r="D1435">
        <v>5</v>
      </c>
      <c r="E1435">
        <v>11</v>
      </c>
      <c r="F1435">
        <v>1</v>
      </c>
      <c r="G1435">
        <v>8</v>
      </c>
      <c r="H1435" s="3">
        <f t="shared" si="22"/>
        <v>9</v>
      </c>
      <c r="I1435">
        <v>0</v>
      </c>
      <c r="J1435">
        <v>0</v>
      </c>
      <c r="K1435">
        <v>36</v>
      </c>
      <c r="L1435">
        <v>2</v>
      </c>
      <c r="M1435">
        <v>2</v>
      </c>
      <c r="N1435">
        <v>1</v>
      </c>
      <c r="O1435">
        <v>1000000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1000000</v>
      </c>
      <c r="X1435">
        <v>1000000</v>
      </c>
      <c r="Y1435">
        <v>11</v>
      </c>
      <c r="Z1435" s="3" t="s">
        <v>52</v>
      </c>
      <c r="AA1435">
        <v>1</v>
      </c>
      <c r="AB1435">
        <v>2</v>
      </c>
      <c r="AC1435">
        <v>1</v>
      </c>
      <c r="AD1435">
        <v>1</v>
      </c>
      <c r="AE1435">
        <v>0</v>
      </c>
      <c r="AF1435">
        <v>1</v>
      </c>
      <c r="AG1435">
        <v>0</v>
      </c>
      <c r="AH1435">
        <v>36</v>
      </c>
      <c r="AI1435">
        <v>0</v>
      </c>
      <c r="AJ1435">
        <v>1</v>
      </c>
      <c r="AK1435">
        <v>0</v>
      </c>
      <c r="AL1435">
        <v>1</v>
      </c>
      <c r="AM1435">
        <v>2</v>
      </c>
      <c r="AN1435">
        <v>1000000</v>
      </c>
      <c r="AO1435">
        <v>6481.4814453125</v>
      </c>
      <c r="AP1435">
        <v>1000000</v>
      </c>
      <c r="AQ1435">
        <v>6481.4814453125</v>
      </c>
      <c r="AR1435">
        <v>1000000</v>
      </c>
      <c r="AS1435">
        <v>6481.4814453125</v>
      </c>
      <c r="AT1435" t="s">
        <v>53</v>
      </c>
      <c r="AU1435">
        <v>0</v>
      </c>
      <c r="AV1435">
        <v>8.7767043813209646</v>
      </c>
      <c r="AW1435">
        <v>64</v>
      </c>
      <c r="AX1435">
        <v>400</v>
      </c>
      <c r="AY1435">
        <v>0</v>
      </c>
      <c r="AZ1435">
        <v>-0.62380193322786315</v>
      </c>
      <c r="BA1435">
        <v>0.62863148546511127</v>
      </c>
    </row>
    <row r="1436" spans="1:53" x14ac:dyDescent="0.25">
      <c r="A1436">
        <v>3</v>
      </c>
      <c r="B1436">
        <v>1</v>
      </c>
      <c r="C1436">
        <v>50</v>
      </c>
      <c r="D1436">
        <v>4</v>
      </c>
      <c r="E1436">
        <v>9</v>
      </c>
      <c r="F1436">
        <v>6</v>
      </c>
      <c r="G1436">
        <v>6</v>
      </c>
      <c r="H1436" s="3">
        <f t="shared" si="22"/>
        <v>40</v>
      </c>
      <c r="I1436">
        <v>59000</v>
      </c>
      <c r="J1436">
        <v>600000</v>
      </c>
      <c r="K1436">
        <v>72</v>
      </c>
      <c r="L1436">
        <v>2</v>
      </c>
      <c r="M1436">
        <v>1</v>
      </c>
      <c r="N1436">
        <v>1</v>
      </c>
      <c r="O1436">
        <v>1609000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1609000</v>
      </c>
      <c r="X1436">
        <v>1609000</v>
      </c>
      <c r="Y1436">
        <v>11</v>
      </c>
      <c r="Z1436" s="3" t="s">
        <v>59</v>
      </c>
      <c r="AA1436">
        <v>0</v>
      </c>
      <c r="AB1436">
        <v>1</v>
      </c>
      <c r="AC1436">
        <v>1</v>
      </c>
      <c r="AD1436">
        <v>1</v>
      </c>
      <c r="AE1436">
        <v>0</v>
      </c>
      <c r="AF1436">
        <v>1</v>
      </c>
      <c r="AG1436">
        <v>0</v>
      </c>
      <c r="AH1436">
        <v>72</v>
      </c>
      <c r="AI1436">
        <v>1</v>
      </c>
      <c r="AJ1436">
        <v>0</v>
      </c>
      <c r="AK1436">
        <v>0</v>
      </c>
      <c r="AL1436">
        <v>1</v>
      </c>
      <c r="AM1436">
        <v>2</v>
      </c>
      <c r="AN1436">
        <v>1500000</v>
      </c>
      <c r="AO1436">
        <v>4861.111328125</v>
      </c>
      <c r="AP1436">
        <v>1609000</v>
      </c>
      <c r="AQ1436">
        <v>5214.35205078125</v>
      </c>
      <c r="AR1436">
        <v>1609000</v>
      </c>
      <c r="AS1436">
        <v>5214.35205078125</v>
      </c>
      <c r="AT1436" t="s">
        <v>60</v>
      </c>
      <c r="AU1436">
        <v>1</v>
      </c>
      <c r="AV1436">
        <v>8.489022359092397</v>
      </c>
      <c r="AW1436">
        <v>36</v>
      </c>
      <c r="AX1436">
        <v>2500</v>
      </c>
      <c r="AY1436">
        <v>0</v>
      </c>
      <c r="AZ1436">
        <v>-0.45228483786474521</v>
      </c>
      <c r="BA1436">
        <v>0.55044009339479372</v>
      </c>
    </row>
    <row r="1437" spans="1:53" x14ac:dyDescent="0.25">
      <c r="A1437">
        <v>3</v>
      </c>
      <c r="B1437">
        <v>1</v>
      </c>
      <c r="C1437">
        <v>62</v>
      </c>
      <c r="D1437">
        <v>5</v>
      </c>
      <c r="E1437">
        <v>11</v>
      </c>
      <c r="F1437">
        <v>1</v>
      </c>
      <c r="G1437">
        <v>372</v>
      </c>
      <c r="H1437" s="3">
        <f t="shared" si="22"/>
        <v>51</v>
      </c>
      <c r="I1437">
        <v>82140</v>
      </c>
      <c r="J1437">
        <v>1520000</v>
      </c>
      <c r="K1437">
        <v>54</v>
      </c>
      <c r="L1437">
        <v>9</v>
      </c>
      <c r="M1437">
        <v>1</v>
      </c>
      <c r="N1437">
        <v>1</v>
      </c>
      <c r="O1437">
        <v>1008806.66666667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1008806.66666667</v>
      </c>
      <c r="X1437">
        <v>1008806.66666667</v>
      </c>
      <c r="Y1437">
        <v>11</v>
      </c>
      <c r="Z1437" s="3" t="s">
        <v>52</v>
      </c>
      <c r="AA1437">
        <v>1</v>
      </c>
      <c r="AB1437">
        <v>1</v>
      </c>
      <c r="AC1437">
        <v>1</v>
      </c>
      <c r="AD1437">
        <v>1</v>
      </c>
      <c r="AE1437">
        <v>0</v>
      </c>
      <c r="AF1437">
        <v>1</v>
      </c>
      <c r="AG1437">
        <v>0</v>
      </c>
      <c r="AH1437">
        <v>54</v>
      </c>
      <c r="AI1437">
        <v>1</v>
      </c>
      <c r="AJ1437">
        <v>0</v>
      </c>
      <c r="AK1437">
        <v>0</v>
      </c>
      <c r="AL1437">
        <v>0</v>
      </c>
      <c r="AM1437">
        <v>5</v>
      </c>
      <c r="AN1437">
        <v>800000</v>
      </c>
      <c r="AO1437">
        <v>3456.7900390625</v>
      </c>
      <c r="AP1437">
        <v>1008806.625</v>
      </c>
      <c r="AQ1437">
        <v>4359.041015625</v>
      </c>
      <c r="AR1437">
        <v>1008806.625</v>
      </c>
      <c r="AS1437">
        <v>4359.041015625</v>
      </c>
      <c r="AT1437" t="s">
        <v>53</v>
      </c>
      <c r="AU1437">
        <v>1</v>
      </c>
      <c r="AV1437">
        <v>8.148095703064886</v>
      </c>
      <c r="AW1437">
        <v>138384</v>
      </c>
      <c r="AX1437">
        <v>3844</v>
      </c>
      <c r="AY1437">
        <v>0</v>
      </c>
      <c r="AZ1437">
        <v>-0.41031790025384329</v>
      </c>
      <c r="BA1437">
        <v>-1.1107516782244129</v>
      </c>
    </row>
    <row r="1438" spans="1:53" x14ac:dyDescent="0.25">
      <c r="A1438">
        <v>3</v>
      </c>
      <c r="B1438">
        <v>0</v>
      </c>
      <c r="C1438">
        <v>27</v>
      </c>
      <c r="D1438">
        <v>6</v>
      </c>
      <c r="E1438">
        <v>3</v>
      </c>
      <c r="F1438">
        <v>1</v>
      </c>
      <c r="G1438">
        <v>44</v>
      </c>
      <c r="H1438" s="3">
        <f t="shared" si="22"/>
        <v>15</v>
      </c>
      <c r="I1438">
        <v>82140</v>
      </c>
      <c r="J1438">
        <v>1250000</v>
      </c>
      <c r="K1438">
        <v>48</v>
      </c>
      <c r="L1438">
        <v>9</v>
      </c>
      <c r="M1438">
        <v>1</v>
      </c>
      <c r="N1438">
        <v>1</v>
      </c>
      <c r="O1438">
        <v>1565473.33333333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1565473.33333333</v>
      </c>
      <c r="X1438">
        <v>1565473.33333333</v>
      </c>
      <c r="Y1438">
        <v>11</v>
      </c>
      <c r="Z1438" s="3" t="s">
        <v>54</v>
      </c>
      <c r="AA1438">
        <v>0</v>
      </c>
      <c r="AB1438">
        <v>1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48</v>
      </c>
      <c r="AI1438">
        <v>1</v>
      </c>
      <c r="AJ1438">
        <v>0</v>
      </c>
      <c r="AK1438">
        <v>0</v>
      </c>
      <c r="AL1438">
        <v>0</v>
      </c>
      <c r="AM1438">
        <v>5</v>
      </c>
      <c r="AN1438">
        <v>1150000</v>
      </c>
      <c r="AO1438">
        <v>5590.27783203125</v>
      </c>
      <c r="AP1438">
        <v>1565473.375</v>
      </c>
      <c r="AQ1438">
        <v>7609.93994140625</v>
      </c>
      <c r="AR1438">
        <v>1565473.375</v>
      </c>
      <c r="AS1438">
        <v>7609.93994140625</v>
      </c>
      <c r="AT1438" t="s">
        <v>55</v>
      </c>
      <c r="AU1438">
        <v>1</v>
      </c>
      <c r="AV1438">
        <v>8.628784266529669</v>
      </c>
      <c r="AW1438">
        <v>1936</v>
      </c>
      <c r="AX1438">
        <v>729</v>
      </c>
      <c r="AY1438">
        <v>1</v>
      </c>
      <c r="AZ1438">
        <v>0.52673059372419306</v>
      </c>
      <c r="BA1438">
        <v>-0.2703084300838543</v>
      </c>
    </row>
    <row r="1439" spans="1:53" x14ac:dyDescent="0.25">
      <c r="A1439">
        <v>3</v>
      </c>
      <c r="B1439">
        <v>1</v>
      </c>
      <c r="C1439">
        <v>47</v>
      </c>
      <c r="D1439">
        <v>5</v>
      </c>
      <c r="E1439">
        <v>11</v>
      </c>
      <c r="F1439">
        <v>1</v>
      </c>
      <c r="G1439">
        <v>30</v>
      </c>
      <c r="H1439" s="3">
        <f t="shared" si="22"/>
        <v>36</v>
      </c>
      <c r="I1439">
        <v>288000</v>
      </c>
      <c r="J1439">
        <v>0</v>
      </c>
      <c r="K1439">
        <v>60</v>
      </c>
      <c r="L1439">
        <v>4</v>
      </c>
      <c r="M1439">
        <v>2</v>
      </c>
      <c r="N1439">
        <v>1</v>
      </c>
      <c r="O1439">
        <v>750000</v>
      </c>
      <c r="P1439">
        <v>0</v>
      </c>
      <c r="Q1439">
        <v>288000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1038000</v>
      </c>
      <c r="X1439">
        <v>1038000</v>
      </c>
      <c r="Y1439">
        <v>11</v>
      </c>
      <c r="Z1439" s="3" t="s">
        <v>52</v>
      </c>
      <c r="AA1439">
        <v>1</v>
      </c>
      <c r="AB1439">
        <v>2</v>
      </c>
      <c r="AC1439">
        <v>1</v>
      </c>
      <c r="AD1439">
        <v>1</v>
      </c>
      <c r="AE1439">
        <v>0</v>
      </c>
      <c r="AF1439">
        <v>1</v>
      </c>
      <c r="AG1439">
        <v>0</v>
      </c>
      <c r="AH1439">
        <v>60</v>
      </c>
      <c r="AI1439">
        <v>0</v>
      </c>
      <c r="AJ1439">
        <v>1</v>
      </c>
      <c r="AK1439">
        <v>0</v>
      </c>
      <c r="AL1439">
        <v>0</v>
      </c>
      <c r="AM1439">
        <v>3</v>
      </c>
      <c r="AN1439">
        <v>750000</v>
      </c>
      <c r="AO1439">
        <v>2916.66674804688</v>
      </c>
      <c r="AP1439">
        <v>750000</v>
      </c>
      <c r="AQ1439">
        <v>2916.66674804688</v>
      </c>
      <c r="AR1439">
        <v>750000</v>
      </c>
      <c r="AS1439">
        <v>2916.66674804688</v>
      </c>
      <c r="AT1439" t="s">
        <v>53</v>
      </c>
      <c r="AU1439">
        <v>0</v>
      </c>
      <c r="AV1439">
        <v>7.9781967185853384</v>
      </c>
      <c r="AW1439">
        <v>900</v>
      </c>
      <c r="AX1439">
        <v>2209</v>
      </c>
      <c r="AY1439">
        <v>0</v>
      </c>
      <c r="AZ1439">
        <v>-0.53094736573111656</v>
      </c>
      <c r="BA1439">
        <v>-0.50033235814196342</v>
      </c>
    </row>
    <row r="1440" spans="1:53" x14ac:dyDescent="0.25">
      <c r="A1440">
        <v>3</v>
      </c>
      <c r="B1440">
        <v>0</v>
      </c>
      <c r="C1440">
        <v>43</v>
      </c>
      <c r="D1440">
        <v>5</v>
      </c>
      <c r="E1440">
        <v>11</v>
      </c>
      <c r="F1440">
        <v>1</v>
      </c>
      <c r="G1440">
        <v>24</v>
      </c>
      <c r="H1440" s="3">
        <f t="shared" si="22"/>
        <v>32</v>
      </c>
      <c r="I1440">
        <v>288000</v>
      </c>
      <c r="J1440">
        <v>200000</v>
      </c>
      <c r="K1440">
        <v>42</v>
      </c>
      <c r="L1440">
        <v>4</v>
      </c>
      <c r="M1440">
        <v>2</v>
      </c>
      <c r="N1440">
        <v>1</v>
      </c>
      <c r="O1440">
        <v>797908.66666666698</v>
      </c>
      <c r="P1440">
        <v>0</v>
      </c>
      <c r="Q1440">
        <v>288000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1085908.66666667</v>
      </c>
      <c r="X1440">
        <v>1085908.66666667</v>
      </c>
      <c r="Y1440">
        <v>11</v>
      </c>
      <c r="Z1440" s="3" t="s">
        <v>52</v>
      </c>
      <c r="AA1440">
        <v>1</v>
      </c>
      <c r="AB1440">
        <v>2</v>
      </c>
      <c r="AC1440">
        <v>1</v>
      </c>
      <c r="AD1440">
        <v>1</v>
      </c>
      <c r="AE1440">
        <v>0</v>
      </c>
      <c r="AF1440">
        <v>1</v>
      </c>
      <c r="AG1440">
        <v>0</v>
      </c>
      <c r="AH1440">
        <v>42</v>
      </c>
      <c r="AI1440">
        <v>0</v>
      </c>
      <c r="AJ1440">
        <v>1</v>
      </c>
      <c r="AK1440">
        <v>0</v>
      </c>
      <c r="AL1440">
        <v>0</v>
      </c>
      <c r="AM1440">
        <v>3</v>
      </c>
      <c r="AN1440">
        <v>781242</v>
      </c>
      <c r="AO1440">
        <v>4340.2333984375</v>
      </c>
      <c r="AP1440">
        <v>797908.6875</v>
      </c>
      <c r="AQ1440">
        <v>4432.826171875</v>
      </c>
      <c r="AR1440">
        <v>797908.6875</v>
      </c>
      <c r="AS1440">
        <v>4432.826171875</v>
      </c>
      <c r="AT1440" t="s">
        <v>53</v>
      </c>
      <c r="AU1440">
        <v>0</v>
      </c>
      <c r="AV1440">
        <v>8.3756834040902621</v>
      </c>
      <c r="AW1440">
        <v>576</v>
      </c>
      <c r="AX1440">
        <v>1849</v>
      </c>
      <c r="AY1440">
        <v>1</v>
      </c>
      <c r="AZ1440">
        <v>0.35970985915497772</v>
      </c>
      <c r="BA1440">
        <v>-0.26260286436897812</v>
      </c>
    </row>
    <row r="1441" spans="1:53" x14ac:dyDescent="0.25">
      <c r="A1441">
        <v>3</v>
      </c>
      <c r="B1441">
        <v>1</v>
      </c>
      <c r="C1441">
        <v>69</v>
      </c>
      <c r="D1441">
        <v>6</v>
      </c>
      <c r="E1441">
        <v>4</v>
      </c>
      <c r="F1441">
        <v>1</v>
      </c>
      <c r="G1441">
        <v>240</v>
      </c>
      <c r="H1441" s="3">
        <f t="shared" si="22"/>
        <v>57</v>
      </c>
      <c r="I1441">
        <v>0</v>
      </c>
      <c r="J1441">
        <v>2100000</v>
      </c>
      <c r="K1441">
        <v>42</v>
      </c>
      <c r="L1441">
        <v>6</v>
      </c>
      <c r="M1441">
        <v>3</v>
      </c>
      <c r="N1441">
        <v>1</v>
      </c>
      <c r="O1441">
        <v>2275000</v>
      </c>
      <c r="P1441">
        <v>0</v>
      </c>
      <c r="Q1441">
        <v>0</v>
      </c>
      <c r="R1441">
        <v>0</v>
      </c>
      <c r="S1441">
        <v>1400000</v>
      </c>
      <c r="T1441">
        <v>0</v>
      </c>
      <c r="U1441">
        <v>0</v>
      </c>
      <c r="V1441">
        <v>0</v>
      </c>
      <c r="W1441">
        <v>3675000</v>
      </c>
      <c r="X1441">
        <v>3675000</v>
      </c>
      <c r="Y1441">
        <v>11</v>
      </c>
      <c r="Z1441" s="3" t="s">
        <v>54</v>
      </c>
      <c r="AA1441">
        <v>0</v>
      </c>
      <c r="AB1441">
        <v>3</v>
      </c>
      <c r="AC1441">
        <v>1</v>
      </c>
      <c r="AD1441">
        <v>1</v>
      </c>
      <c r="AE1441">
        <v>0</v>
      </c>
      <c r="AF1441">
        <v>1</v>
      </c>
      <c r="AG1441">
        <v>0</v>
      </c>
      <c r="AH1441">
        <v>42</v>
      </c>
      <c r="AI1441">
        <v>1</v>
      </c>
      <c r="AJ1441">
        <v>0</v>
      </c>
      <c r="AK1441">
        <v>0</v>
      </c>
      <c r="AL1441">
        <v>0</v>
      </c>
      <c r="AM1441">
        <v>4</v>
      </c>
      <c r="AN1441">
        <v>2100000</v>
      </c>
      <c r="AO1441">
        <v>11666.6669921875</v>
      </c>
      <c r="AP1441">
        <v>2275000</v>
      </c>
      <c r="AQ1441">
        <v>12638.888671875</v>
      </c>
      <c r="AR1441">
        <v>2275000</v>
      </c>
      <c r="AS1441">
        <v>12638.888671875</v>
      </c>
      <c r="AT1441" t="s">
        <v>55</v>
      </c>
      <c r="AU1441">
        <v>1</v>
      </c>
      <c r="AV1441">
        <v>9.3644910797052265</v>
      </c>
      <c r="AW1441">
        <v>57600</v>
      </c>
      <c r="AX1441">
        <v>4761</v>
      </c>
      <c r="AY1441">
        <v>0</v>
      </c>
      <c r="AZ1441">
        <v>-0.56981178782954922</v>
      </c>
      <c r="BA1441">
        <v>5.2189893270719608E-2</v>
      </c>
    </row>
    <row r="1442" spans="1:53" x14ac:dyDescent="0.25">
      <c r="A1442">
        <v>3</v>
      </c>
      <c r="B1442">
        <v>1</v>
      </c>
      <c r="C1442">
        <v>21</v>
      </c>
      <c r="D1442">
        <v>6</v>
      </c>
      <c r="E1442">
        <v>2</v>
      </c>
      <c r="F1442">
        <v>1</v>
      </c>
      <c r="G1442">
        <v>34</v>
      </c>
      <c r="H1442" s="3">
        <f t="shared" si="22"/>
        <v>9</v>
      </c>
      <c r="I1442">
        <v>82140</v>
      </c>
      <c r="J1442">
        <v>700000</v>
      </c>
      <c r="K1442">
        <v>48</v>
      </c>
      <c r="L1442">
        <v>7</v>
      </c>
      <c r="M1442">
        <v>1</v>
      </c>
      <c r="N1442">
        <v>1</v>
      </c>
      <c r="O1442">
        <v>929473.33333333302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929473.33333333302</v>
      </c>
      <c r="X1442">
        <v>929473.33333333302</v>
      </c>
      <c r="Y1442">
        <v>11</v>
      </c>
      <c r="Z1442" s="3" t="s">
        <v>54</v>
      </c>
      <c r="AA1442">
        <v>0</v>
      </c>
      <c r="AB1442">
        <v>1</v>
      </c>
      <c r="AC1442">
        <v>1</v>
      </c>
      <c r="AD1442">
        <v>1</v>
      </c>
      <c r="AE1442">
        <v>0</v>
      </c>
      <c r="AF1442">
        <v>1</v>
      </c>
      <c r="AG1442">
        <v>0</v>
      </c>
      <c r="AH1442">
        <v>48</v>
      </c>
      <c r="AI1442">
        <v>1</v>
      </c>
      <c r="AJ1442">
        <v>0</v>
      </c>
      <c r="AK1442">
        <v>0</v>
      </c>
      <c r="AL1442">
        <v>0</v>
      </c>
      <c r="AM1442">
        <v>4</v>
      </c>
      <c r="AN1442">
        <v>789000</v>
      </c>
      <c r="AO1442">
        <v>3835.41674804688</v>
      </c>
      <c r="AP1442">
        <v>929473.3125</v>
      </c>
      <c r="AQ1442">
        <v>4518.27294921875</v>
      </c>
      <c r="AR1442">
        <v>929473.3125</v>
      </c>
      <c r="AS1442">
        <v>4518.27294921875</v>
      </c>
      <c r="AT1442" t="s">
        <v>55</v>
      </c>
      <c r="AU1442">
        <v>1</v>
      </c>
      <c r="AV1442">
        <v>8.252033377531367</v>
      </c>
      <c r="AW1442">
        <v>1156</v>
      </c>
      <c r="AX1442">
        <v>441</v>
      </c>
      <c r="AY1442">
        <v>0</v>
      </c>
      <c r="AZ1442">
        <v>-0.48619472181027201</v>
      </c>
      <c r="BA1442">
        <v>-0.37558154458411153</v>
      </c>
    </row>
    <row r="1443" spans="1:53" x14ac:dyDescent="0.25">
      <c r="A1443">
        <v>3</v>
      </c>
      <c r="B1443">
        <v>1</v>
      </c>
      <c r="C1443">
        <v>45</v>
      </c>
      <c r="D1443">
        <v>6</v>
      </c>
      <c r="E1443">
        <v>2</v>
      </c>
      <c r="F1443">
        <v>1</v>
      </c>
      <c r="G1443">
        <v>10</v>
      </c>
      <c r="H1443" s="3">
        <f t="shared" si="22"/>
        <v>33</v>
      </c>
      <c r="I1443">
        <v>0</v>
      </c>
      <c r="J1443">
        <v>700000</v>
      </c>
      <c r="K1443">
        <v>48</v>
      </c>
      <c r="L1443">
        <v>9</v>
      </c>
      <c r="M1443">
        <v>1</v>
      </c>
      <c r="N1443">
        <v>1</v>
      </c>
      <c r="O1443">
        <v>838333.33333333302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838333.33333333302</v>
      </c>
      <c r="X1443">
        <v>838333.33333333302</v>
      </c>
      <c r="Y1443">
        <v>11</v>
      </c>
      <c r="Z1443" s="3" t="s">
        <v>54</v>
      </c>
      <c r="AA1443">
        <v>0</v>
      </c>
      <c r="AB1443">
        <v>1</v>
      </c>
      <c r="AC1443">
        <v>1</v>
      </c>
      <c r="AD1443">
        <v>1</v>
      </c>
      <c r="AE1443">
        <v>0</v>
      </c>
      <c r="AF1443">
        <v>1</v>
      </c>
      <c r="AG1443">
        <v>0</v>
      </c>
      <c r="AH1443">
        <v>48</v>
      </c>
      <c r="AI1443">
        <v>1</v>
      </c>
      <c r="AJ1443">
        <v>0</v>
      </c>
      <c r="AK1443">
        <v>0</v>
      </c>
      <c r="AL1443">
        <v>0</v>
      </c>
      <c r="AM1443">
        <v>5</v>
      </c>
      <c r="AN1443">
        <v>780000</v>
      </c>
      <c r="AO1443">
        <v>3791.66674804688</v>
      </c>
      <c r="AP1443">
        <v>838333.3125</v>
      </c>
      <c r="AQ1443">
        <v>4075.2314453125</v>
      </c>
      <c r="AR1443">
        <v>838333.3125</v>
      </c>
      <c r="AS1443">
        <v>4075.2314453125</v>
      </c>
      <c r="AT1443" t="s">
        <v>55</v>
      </c>
      <c r="AU1443">
        <v>1</v>
      </c>
      <c r="AV1443">
        <v>8.2405609766139545</v>
      </c>
      <c r="AW1443">
        <v>100</v>
      </c>
      <c r="AX1443">
        <v>2025</v>
      </c>
      <c r="AY1443">
        <v>0</v>
      </c>
      <c r="AZ1443">
        <v>-0.55171557358490042</v>
      </c>
      <c r="BA1443">
        <v>-0.85840304923603072</v>
      </c>
    </row>
    <row r="1444" spans="1:53" x14ac:dyDescent="0.25">
      <c r="A1444">
        <v>3</v>
      </c>
      <c r="B1444">
        <v>0</v>
      </c>
      <c r="C1444">
        <v>60</v>
      </c>
      <c r="D1444">
        <v>5</v>
      </c>
      <c r="E1444">
        <v>11</v>
      </c>
      <c r="F1444">
        <v>1</v>
      </c>
      <c r="G1444">
        <v>144</v>
      </c>
      <c r="H1444" s="3">
        <f t="shared" si="22"/>
        <v>49</v>
      </c>
      <c r="I1444">
        <v>88211</v>
      </c>
      <c r="J1444">
        <v>1300000</v>
      </c>
      <c r="K1444">
        <v>45</v>
      </c>
      <c r="L1444">
        <v>5</v>
      </c>
      <c r="M1444">
        <v>1</v>
      </c>
      <c r="N1444">
        <v>1</v>
      </c>
      <c r="O1444">
        <v>1566544.33333333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1566544.33333333</v>
      </c>
      <c r="X1444">
        <v>1566544.33333333</v>
      </c>
      <c r="Y1444">
        <v>11</v>
      </c>
      <c r="Z1444" s="3" t="s">
        <v>52</v>
      </c>
      <c r="AA1444">
        <v>1</v>
      </c>
      <c r="AB1444">
        <v>1</v>
      </c>
      <c r="AC1444">
        <v>1</v>
      </c>
      <c r="AD1444">
        <v>1</v>
      </c>
      <c r="AE1444">
        <v>0</v>
      </c>
      <c r="AF1444">
        <v>1</v>
      </c>
      <c r="AG1444">
        <v>0</v>
      </c>
      <c r="AH1444">
        <v>45</v>
      </c>
      <c r="AI1444">
        <v>1</v>
      </c>
      <c r="AJ1444">
        <v>0</v>
      </c>
      <c r="AK1444">
        <v>0</v>
      </c>
      <c r="AL1444">
        <v>0</v>
      </c>
      <c r="AM1444">
        <v>4</v>
      </c>
      <c r="AN1444">
        <v>1370000</v>
      </c>
      <c r="AO1444">
        <v>7103.70361328125</v>
      </c>
      <c r="AP1444">
        <v>1566544.375</v>
      </c>
      <c r="AQ1444">
        <v>8122.82275390625</v>
      </c>
      <c r="AR1444">
        <v>1566544.375</v>
      </c>
      <c r="AS1444">
        <v>8122.82275390625</v>
      </c>
      <c r="AT1444" t="s">
        <v>53</v>
      </c>
      <c r="AU1444">
        <v>1</v>
      </c>
      <c r="AV1444">
        <v>8.8683715626982291</v>
      </c>
      <c r="AW1444">
        <v>20736</v>
      </c>
      <c r="AX1444">
        <v>3600</v>
      </c>
      <c r="AY1444">
        <v>1</v>
      </c>
      <c r="AZ1444">
        <v>0.44706326843985011</v>
      </c>
      <c r="BA1444">
        <v>-3.3738979173054677E-2</v>
      </c>
    </row>
    <row r="1445" spans="1:53" x14ac:dyDescent="0.25">
      <c r="A1445">
        <v>3</v>
      </c>
      <c r="B1445">
        <v>1</v>
      </c>
      <c r="C1445">
        <v>40</v>
      </c>
      <c r="D1445">
        <v>6</v>
      </c>
      <c r="E1445">
        <v>6</v>
      </c>
      <c r="F1445">
        <v>1</v>
      </c>
      <c r="G1445">
        <v>12</v>
      </c>
      <c r="H1445" s="3">
        <f t="shared" si="22"/>
        <v>28</v>
      </c>
      <c r="I1445">
        <v>0</v>
      </c>
      <c r="J1445">
        <v>1200000</v>
      </c>
      <c r="K1445">
        <v>48</v>
      </c>
      <c r="L1445">
        <v>9</v>
      </c>
      <c r="M1445">
        <v>1</v>
      </c>
      <c r="N1445">
        <v>1</v>
      </c>
      <c r="O1445">
        <v>2600000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2600000</v>
      </c>
      <c r="X1445">
        <v>2600000</v>
      </c>
      <c r="Y1445">
        <v>11</v>
      </c>
      <c r="Z1445" s="3" t="s">
        <v>54</v>
      </c>
      <c r="AA1445">
        <v>0</v>
      </c>
      <c r="AB1445">
        <v>1</v>
      </c>
      <c r="AC1445">
        <v>1</v>
      </c>
      <c r="AD1445">
        <v>1</v>
      </c>
      <c r="AE1445">
        <v>0</v>
      </c>
      <c r="AF1445">
        <v>1</v>
      </c>
      <c r="AG1445">
        <v>0</v>
      </c>
      <c r="AH1445">
        <v>48</v>
      </c>
      <c r="AI1445">
        <v>1</v>
      </c>
      <c r="AJ1445">
        <v>0</v>
      </c>
      <c r="AK1445">
        <v>0</v>
      </c>
      <c r="AL1445">
        <v>0</v>
      </c>
      <c r="AM1445">
        <v>5</v>
      </c>
      <c r="AN1445">
        <v>2500000</v>
      </c>
      <c r="AO1445">
        <v>12152.77734375</v>
      </c>
      <c r="AP1445">
        <v>2600000</v>
      </c>
      <c r="AQ1445">
        <v>12638.888671875</v>
      </c>
      <c r="AR1445">
        <v>2600000</v>
      </c>
      <c r="AS1445">
        <v>12638.888671875</v>
      </c>
      <c r="AT1445" t="s">
        <v>55</v>
      </c>
      <c r="AU1445">
        <v>1</v>
      </c>
      <c r="AV1445">
        <v>9.4053130106094098</v>
      </c>
      <c r="AW1445">
        <v>144</v>
      </c>
      <c r="AX1445">
        <v>1600</v>
      </c>
      <c r="AY1445">
        <v>0</v>
      </c>
      <c r="AZ1445">
        <v>-0.54161462482438749</v>
      </c>
      <c r="BA1445">
        <v>0.35011431361660872</v>
      </c>
    </row>
    <row r="1446" spans="1:53" x14ac:dyDescent="0.25">
      <c r="A1446">
        <v>3</v>
      </c>
      <c r="B1446">
        <v>1</v>
      </c>
      <c r="C1446">
        <v>26</v>
      </c>
      <c r="D1446">
        <v>6</v>
      </c>
      <c r="E1446">
        <v>5</v>
      </c>
      <c r="F1446">
        <v>1</v>
      </c>
      <c r="G1446">
        <v>1</v>
      </c>
      <c r="H1446" s="3">
        <f t="shared" si="22"/>
        <v>14</v>
      </c>
      <c r="I1446">
        <v>88211</v>
      </c>
      <c r="J1446">
        <v>0</v>
      </c>
      <c r="K1446">
        <v>48</v>
      </c>
      <c r="L1446">
        <v>9</v>
      </c>
      <c r="M1446">
        <v>1</v>
      </c>
      <c r="N1446">
        <v>1</v>
      </c>
      <c r="O1446">
        <v>888211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888211</v>
      </c>
      <c r="X1446">
        <v>888211</v>
      </c>
      <c r="Y1446">
        <v>11</v>
      </c>
      <c r="Z1446" s="3" t="s">
        <v>54</v>
      </c>
      <c r="AA1446">
        <v>0</v>
      </c>
      <c r="AB1446">
        <v>1</v>
      </c>
      <c r="AC1446">
        <v>1</v>
      </c>
      <c r="AD1446">
        <v>1</v>
      </c>
      <c r="AE1446">
        <v>0</v>
      </c>
      <c r="AF1446">
        <v>1</v>
      </c>
      <c r="AG1446">
        <v>0</v>
      </c>
      <c r="AH1446">
        <v>48</v>
      </c>
      <c r="AI1446">
        <v>1</v>
      </c>
      <c r="AJ1446">
        <v>0</v>
      </c>
      <c r="AK1446">
        <v>0</v>
      </c>
      <c r="AL1446">
        <v>0</v>
      </c>
      <c r="AM1446">
        <v>5</v>
      </c>
      <c r="AN1446">
        <v>800000</v>
      </c>
      <c r="AO1446">
        <v>3888.88891601562</v>
      </c>
      <c r="AP1446">
        <v>888211</v>
      </c>
      <c r="AQ1446">
        <v>4317.6923828125</v>
      </c>
      <c r="AR1446">
        <v>888211</v>
      </c>
      <c r="AS1446">
        <v>4317.6923828125</v>
      </c>
      <c r="AT1446" t="s">
        <v>55</v>
      </c>
      <c r="AU1446">
        <v>1</v>
      </c>
      <c r="AV1446">
        <v>8.2658787701107759</v>
      </c>
      <c r="AW1446">
        <v>1</v>
      </c>
      <c r="AX1446">
        <v>676</v>
      </c>
      <c r="AY1446">
        <v>0</v>
      </c>
      <c r="AZ1446">
        <v>-0.48482205029726849</v>
      </c>
      <c r="BA1446">
        <v>-0.53005222113005834</v>
      </c>
    </row>
    <row r="1447" spans="1:53" x14ac:dyDescent="0.25">
      <c r="A1447">
        <v>3</v>
      </c>
      <c r="B1447">
        <v>0</v>
      </c>
      <c r="C1447">
        <v>34</v>
      </c>
      <c r="D1447">
        <v>5</v>
      </c>
      <c r="E1447">
        <v>11</v>
      </c>
      <c r="F1447">
        <v>1</v>
      </c>
      <c r="G1447">
        <v>36</v>
      </c>
      <c r="H1447" s="3">
        <f t="shared" si="22"/>
        <v>23</v>
      </c>
      <c r="I1447">
        <v>142140</v>
      </c>
      <c r="J1447">
        <v>1061000</v>
      </c>
      <c r="K1447">
        <v>48</v>
      </c>
      <c r="L1447">
        <v>9</v>
      </c>
      <c r="M1447">
        <v>1</v>
      </c>
      <c r="N1447">
        <v>1</v>
      </c>
      <c r="O1447">
        <v>1167140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1167140</v>
      </c>
      <c r="X1447">
        <v>1167140</v>
      </c>
      <c r="Y1447">
        <v>11</v>
      </c>
      <c r="Z1447" s="3" t="s">
        <v>52</v>
      </c>
      <c r="AA1447">
        <v>1</v>
      </c>
      <c r="AB1447">
        <v>1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48</v>
      </c>
      <c r="AI1447">
        <v>1</v>
      </c>
      <c r="AJ1447">
        <v>0</v>
      </c>
      <c r="AK1447">
        <v>0</v>
      </c>
      <c r="AL1447">
        <v>0</v>
      </c>
      <c r="AM1447">
        <v>5</v>
      </c>
      <c r="AN1447">
        <v>789000</v>
      </c>
      <c r="AO1447">
        <v>3835.41674804688</v>
      </c>
      <c r="AP1447">
        <v>1167140</v>
      </c>
      <c r="AQ1447">
        <v>5673.59716796875</v>
      </c>
      <c r="AR1447">
        <v>1167140</v>
      </c>
      <c r="AS1447">
        <v>5673.59716796875</v>
      </c>
      <c r="AT1447" t="s">
        <v>53</v>
      </c>
      <c r="AU1447">
        <v>1</v>
      </c>
      <c r="AV1447">
        <v>8.252033377531367</v>
      </c>
      <c r="AW1447">
        <v>1296</v>
      </c>
      <c r="AX1447">
        <v>1156</v>
      </c>
      <c r="AY1447">
        <v>1</v>
      </c>
      <c r="AZ1447">
        <v>0.55337196548160372</v>
      </c>
      <c r="BA1447">
        <v>-0.49929071228615551</v>
      </c>
    </row>
    <row r="1448" spans="1:53" x14ac:dyDescent="0.25">
      <c r="A1448">
        <v>3</v>
      </c>
      <c r="B1448">
        <v>1</v>
      </c>
      <c r="C1448">
        <v>24</v>
      </c>
      <c r="D1448">
        <v>5</v>
      </c>
      <c r="E1448">
        <v>10</v>
      </c>
      <c r="F1448">
        <v>1</v>
      </c>
      <c r="G1448">
        <v>1</v>
      </c>
      <c r="H1448" s="3">
        <f t="shared" si="22"/>
        <v>13</v>
      </c>
      <c r="I1448">
        <v>82140</v>
      </c>
      <c r="J1448">
        <v>0</v>
      </c>
      <c r="K1448">
        <v>48</v>
      </c>
      <c r="L1448">
        <v>9</v>
      </c>
      <c r="M1448">
        <v>1</v>
      </c>
      <c r="N1448">
        <v>1</v>
      </c>
      <c r="O1448">
        <v>871140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871140</v>
      </c>
      <c r="X1448">
        <v>871140</v>
      </c>
      <c r="Y1448">
        <v>11</v>
      </c>
      <c r="Z1448" s="3" t="s">
        <v>52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0</v>
      </c>
      <c r="AH1448">
        <v>48</v>
      </c>
      <c r="AI1448">
        <v>1</v>
      </c>
      <c r="AJ1448">
        <v>0</v>
      </c>
      <c r="AK1448">
        <v>0</v>
      </c>
      <c r="AL1448">
        <v>0</v>
      </c>
      <c r="AM1448">
        <v>5</v>
      </c>
      <c r="AN1448">
        <v>789000</v>
      </c>
      <c r="AO1448">
        <v>3835.41674804688</v>
      </c>
      <c r="AP1448">
        <v>871140</v>
      </c>
      <c r="AQ1448">
        <v>4234.70849609375</v>
      </c>
      <c r="AR1448">
        <v>871140</v>
      </c>
      <c r="AS1448">
        <v>4234.70849609375</v>
      </c>
      <c r="AT1448" t="s">
        <v>53</v>
      </c>
      <c r="AU1448">
        <v>1</v>
      </c>
      <c r="AV1448">
        <v>8.252033377531367</v>
      </c>
      <c r="AW1448">
        <v>1</v>
      </c>
      <c r="AX1448">
        <v>576</v>
      </c>
      <c r="AY1448">
        <v>0</v>
      </c>
      <c r="AZ1448">
        <v>-0.40648849706279871</v>
      </c>
      <c r="BA1448">
        <v>-0.23142151638496269</v>
      </c>
    </row>
    <row r="1449" spans="1:53" x14ac:dyDescent="0.25">
      <c r="A1449">
        <v>3</v>
      </c>
      <c r="B1449">
        <v>1</v>
      </c>
      <c r="C1449">
        <v>42</v>
      </c>
      <c r="D1449">
        <v>6</v>
      </c>
      <c r="E1449">
        <v>6</v>
      </c>
      <c r="F1449">
        <v>1</v>
      </c>
      <c r="G1449">
        <v>15</v>
      </c>
      <c r="H1449" s="3">
        <f t="shared" si="22"/>
        <v>30</v>
      </c>
      <c r="I1449">
        <v>0</v>
      </c>
      <c r="J1449">
        <v>2500000</v>
      </c>
      <c r="K1449">
        <v>30</v>
      </c>
      <c r="L1449">
        <v>9</v>
      </c>
      <c r="M1449">
        <v>1</v>
      </c>
      <c r="N1449">
        <v>1</v>
      </c>
      <c r="O1449">
        <v>2491666.6666666698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2491666.6666666698</v>
      </c>
      <c r="X1449">
        <v>2491666.6666666698</v>
      </c>
      <c r="Y1449">
        <v>11</v>
      </c>
      <c r="Z1449" s="3" t="s">
        <v>54</v>
      </c>
      <c r="AA1449">
        <v>0</v>
      </c>
      <c r="AB1449">
        <v>1</v>
      </c>
      <c r="AC1449">
        <v>1</v>
      </c>
      <c r="AD1449">
        <v>1</v>
      </c>
      <c r="AE1449">
        <v>0</v>
      </c>
      <c r="AF1449">
        <v>1</v>
      </c>
      <c r="AG1449">
        <v>0</v>
      </c>
      <c r="AH1449">
        <v>30</v>
      </c>
      <c r="AI1449">
        <v>1</v>
      </c>
      <c r="AJ1449">
        <v>0</v>
      </c>
      <c r="AK1449">
        <v>0</v>
      </c>
      <c r="AL1449">
        <v>0</v>
      </c>
      <c r="AM1449">
        <v>5</v>
      </c>
      <c r="AN1449">
        <v>2100000</v>
      </c>
      <c r="AO1449">
        <v>16333.3330078125</v>
      </c>
      <c r="AP1449">
        <v>2491666.75</v>
      </c>
      <c r="AQ1449">
        <v>19379.630859375</v>
      </c>
      <c r="AR1449">
        <v>2491666.75</v>
      </c>
      <c r="AS1449">
        <v>19379.630859375</v>
      </c>
      <c r="AT1449" t="s">
        <v>55</v>
      </c>
      <c r="AU1449">
        <v>1</v>
      </c>
      <c r="AV1449">
        <v>9.7009632684948066</v>
      </c>
      <c r="AW1449">
        <v>225</v>
      </c>
      <c r="AX1449">
        <v>1764</v>
      </c>
      <c r="AY1449">
        <v>0</v>
      </c>
      <c r="AZ1449">
        <v>-0.65643719214840879</v>
      </c>
      <c r="BA1449">
        <v>0.41741512551114551</v>
      </c>
    </row>
    <row r="1450" spans="1:53" x14ac:dyDescent="0.25">
      <c r="A1450">
        <v>3</v>
      </c>
      <c r="B1450">
        <v>0</v>
      </c>
      <c r="C1450">
        <v>41</v>
      </c>
      <c r="D1450">
        <v>6</v>
      </c>
      <c r="E1450">
        <v>7</v>
      </c>
      <c r="F1450">
        <v>1</v>
      </c>
      <c r="G1450">
        <v>132</v>
      </c>
      <c r="H1450" s="3">
        <f t="shared" si="22"/>
        <v>29</v>
      </c>
      <c r="I1450">
        <v>40000</v>
      </c>
      <c r="J1450">
        <v>4000000</v>
      </c>
      <c r="K1450">
        <v>48</v>
      </c>
      <c r="L1450">
        <v>9</v>
      </c>
      <c r="M1450">
        <v>1</v>
      </c>
      <c r="N1450">
        <v>1</v>
      </c>
      <c r="O1450">
        <v>4533333.3333333302</v>
      </c>
      <c r="P1450">
        <v>0</v>
      </c>
      <c r="Q1450">
        <v>40000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4573333.3333333302</v>
      </c>
      <c r="X1450">
        <v>4573333.3333333302</v>
      </c>
      <c r="Y1450">
        <v>11</v>
      </c>
      <c r="Z1450" s="3" t="s">
        <v>54</v>
      </c>
      <c r="AA1450">
        <v>0</v>
      </c>
      <c r="AB1450">
        <v>1</v>
      </c>
      <c r="AC1450">
        <v>1</v>
      </c>
      <c r="AD1450">
        <v>1</v>
      </c>
      <c r="AE1450">
        <v>0</v>
      </c>
      <c r="AF1450">
        <v>1</v>
      </c>
      <c r="AG1450">
        <v>0</v>
      </c>
      <c r="AH1450">
        <v>48</v>
      </c>
      <c r="AI1450">
        <v>1</v>
      </c>
      <c r="AJ1450">
        <v>0</v>
      </c>
      <c r="AK1450">
        <v>0</v>
      </c>
      <c r="AL1450">
        <v>0</v>
      </c>
      <c r="AM1450">
        <v>5</v>
      </c>
      <c r="AN1450">
        <v>4200000</v>
      </c>
      <c r="AO1450">
        <v>20416.666015625</v>
      </c>
      <c r="AP1450">
        <v>4533333.5</v>
      </c>
      <c r="AQ1450">
        <v>22037.037109375</v>
      </c>
      <c r="AR1450">
        <v>4533333.5</v>
      </c>
      <c r="AS1450">
        <v>22037.037109375</v>
      </c>
      <c r="AT1450" t="s">
        <v>55</v>
      </c>
      <c r="AU1450">
        <v>1</v>
      </c>
      <c r="AV1450">
        <v>9.9241068078511088</v>
      </c>
      <c r="AW1450">
        <v>17424</v>
      </c>
      <c r="AX1450">
        <v>1681</v>
      </c>
      <c r="AY1450">
        <v>1</v>
      </c>
      <c r="AZ1450">
        <v>0.49285108998709831</v>
      </c>
      <c r="BA1450">
        <v>0.65151226203030943</v>
      </c>
    </row>
    <row r="1451" spans="1:53" x14ac:dyDescent="0.25">
      <c r="A1451">
        <v>3</v>
      </c>
      <c r="B1451">
        <v>0</v>
      </c>
      <c r="C1451">
        <v>32</v>
      </c>
      <c r="D1451">
        <v>6</v>
      </c>
      <c r="E1451">
        <v>3</v>
      </c>
      <c r="F1451">
        <v>1</v>
      </c>
      <c r="G1451">
        <v>108</v>
      </c>
      <c r="H1451" s="3">
        <f t="shared" si="22"/>
        <v>20</v>
      </c>
      <c r="I1451">
        <v>150000</v>
      </c>
      <c r="J1451">
        <v>1700000</v>
      </c>
      <c r="K1451">
        <v>75</v>
      </c>
      <c r="L1451">
        <v>9</v>
      </c>
      <c r="M1451">
        <v>1</v>
      </c>
      <c r="N1451">
        <v>1</v>
      </c>
      <c r="O1451">
        <v>1841666.66666667</v>
      </c>
      <c r="P1451">
        <v>0</v>
      </c>
      <c r="Q1451">
        <v>150000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1991666.66666667</v>
      </c>
      <c r="X1451">
        <v>1991666.66666667</v>
      </c>
      <c r="Y1451">
        <v>11</v>
      </c>
      <c r="Z1451" s="3" t="s">
        <v>54</v>
      </c>
      <c r="AA1451">
        <v>0</v>
      </c>
      <c r="AB1451">
        <v>1</v>
      </c>
      <c r="AC1451">
        <v>1</v>
      </c>
      <c r="AD1451">
        <v>1</v>
      </c>
      <c r="AE1451">
        <v>0</v>
      </c>
      <c r="AF1451">
        <v>1</v>
      </c>
      <c r="AG1451">
        <v>0</v>
      </c>
      <c r="AH1451">
        <v>72</v>
      </c>
      <c r="AI1451">
        <v>1</v>
      </c>
      <c r="AJ1451">
        <v>0</v>
      </c>
      <c r="AK1451">
        <v>0</v>
      </c>
      <c r="AL1451">
        <v>0</v>
      </c>
      <c r="AM1451">
        <v>5</v>
      </c>
      <c r="AN1451">
        <v>1700000</v>
      </c>
      <c r="AO1451">
        <v>5288.888671875</v>
      </c>
      <c r="AP1451">
        <v>1841666.75</v>
      </c>
      <c r="AQ1451">
        <v>5729.6298828125</v>
      </c>
      <c r="AR1451">
        <v>1841666.75</v>
      </c>
      <c r="AS1451">
        <v>5729.6298828125</v>
      </c>
      <c r="AT1451" t="s">
        <v>55</v>
      </c>
      <c r="AU1451">
        <v>1</v>
      </c>
      <c r="AV1451">
        <v>8.5733634218512531</v>
      </c>
      <c r="AW1451">
        <v>11664</v>
      </c>
      <c r="AX1451">
        <v>1024</v>
      </c>
      <c r="AY1451">
        <v>1</v>
      </c>
      <c r="AZ1451">
        <v>0.66791021301613895</v>
      </c>
      <c r="BA1451">
        <v>-0.26538004991274178</v>
      </c>
    </row>
    <row r="1452" spans="1:53" x14ac:dyDescent="0.25">
      <c r="A1452">
        <v>3</v>
      </c>
      <c r="B1452">
        <v>1</v>
      </c>
      <c r="C1452">
        <v>28</v>
      </c>
      <c r="D1452">
        <v>6</v>
      </c>
      <c r="E1452">
        <v>4</v>
      </c>
      <c r="F1452">
        <v>1</v>
      </c>
      <c r="G1452">
        <v>90</v>
      </c>
      <c r="H1452" s="3">
        <f t="shared" si="22"/>
        <v>16</v>
      </c>
      <c r="I1452">
        <v>0</v>
      </c>
      <c r="J1452">
        <v>6680000</v>
      </c>
      <c r="K1452">
        <v>90</v>
      </c>
      <c r="L1452">
        <v>9</v>
      </c>
      <c r="M1452">
        <v>1</v>
      </c>
      <c r="N1452">
        <v>1</v>
      </c>
      <c r="O1452">
        <v>3756666.6666666698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3756666.6666666698</v>
      </c>
      <c r="X1452">
        <v>3756666.6666666698</v>
      </c>
      <c r="Y1452">
        <v>11</v>
      </c>
      <c r="Z1452" s="3" t="s">
        <v>54</v>
      </c>
      <c r="AA1452">
        <v>0</v>
      </c>
      <c r="AB1452">
        <v>1</v>
      </c>
      <c r="AC1452">
        <v>1</v>
      </c>
      <c r="AD1452">
        <v>1</v>
      </c>
      <c r="AE1452">
        <v>0</v>
      </c>
      <c r="AF1452">
        <v>1</v>
      </c>
      <c r="AG1452">
        <v>0</v>
      </c>
      <c r="AH1452">
        <v>72</v>
      </c>
      <c r="AI1452">
        <v>1</v>
      </c>
      <c r="AJ1452">
        <v>0</v>
      </c>
      <c r="AK1452">
        <v>0</v>
      </c>
      <c r="AL1452">
        <v>0</v>
      </c>
      <c r="AM1452">
        <v>5</v>
      </c>
      <c r="AN1452">
        <v>3200000</v>
      </c>
      <c r="AO1452">
        <v>8296.2958984375</v>
      </c>
      <c r="AP1452">
        <v>3756666.75</v>
      </c>
      <c r="AQ1452">
        <v>9739.5068359375</v>
      </c>
      <c r="AR1452">
        <v>3756666.75</v>
      </c>
      <c r="AS1452">
        <v>9739.5068359375</v>
      </c>
      <c r="AT1452" t="s">
        <v>55</v>
      </c>
      <c r="AU1452">
        <v>1</v>
      </c>
      <c r="AV1452">
        <v>9.0235644168766527</v>
      </c>
      <c r="AW1452">
        <v>8100</v>
      </c>
      <c r="AX1452">
        <v>784</v>
      </c>
      <c r="AY1452">
        <v>0</v>
      </c>
      <c r="AZ1452">
        <v>-0.31572560122048737</v>
      </c>
      <c r="BA1452">
        <v>0.2915626915047459</v>
      </c>
    </row>
    <row r="1453" spans="1:53" x14ac:dyDescent="0.25">
      <c r="A1453">
        <v>3</v>
      </c>
      <c r="B1453">
        <v>1</v>
      </c>
      <c r="C1453">
        <v>39</v>
      </c>
      <c r="D1453">
        <v>6</v>
      </c>
      <c r="E1453">
        <v>5</v>
      </c>
      <c r="F1453">
        <v>1</v>
      </c>
      <c r="G1453">
        <v>18</v>
      </c>
      <c r="H1453" s="3">
        <f t="shared" si="22"/>
        <v>27</v>
      </c>
      <c r="I1453">
        <v>29000</v>
      </c>
      <c r="J1453">
        <v>2000000</v>
      </c>
      <c r="K1453">
        <v>48</v>
      </c>
      <c r="L1453">
        <v>2</v>
      </c>
      <c r="M1453">
        <v>1</v>
      </c>
      <c r="N1453">
        <v>1</v>
      </c>
      <c r="O1453">
        <v>2195666.6666666698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2195666.6666666698</v>
      </c>
      <c r="X1453">
        <v>2195666.6666666698</v>
      </c>
      <c r="Y1453">
        <v>11</v>
      </c>
      <c r="Z1453" s="3" t="s">
        <v>54</v>
      </c>
      <c r="AA1453">
        <v>0</v>
      </c>
      <c r="AB1453">
        <v>1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48</v>
      </c>
      <c r="AI1453">
        <v>1</v>
      </c>
      <c r="AJ1453">
        <v>0</v>
      </c>
      <c r="AK1453">
        <v>0</v>
      </c>
      <c r="AL1453">
        <v>1</v>
      </c>
      <c r="AM1453">
        <v>2</v>
      </c>
      <c r="AN1453">
        <v>2000000</v>
      </c>
      <c r="AO1453">
        <v>9722.22265625</v>
      </c>
      <c r="AP1453">
        <v>2195666.75</v>
      </c>
      <c r="AQ1453">
        <v>10673.3798828125</v>
      </c>
      <c r="AR1453">
        <v>2195666.75</v>
      </c>
      <c r="AS1453">
        <v>10673.3798828125</v>
      </c>
      <c r="AT1453" t="s">
        <v>55</v>
      </c>
      <c r="AU1453">
        <v>1</v>
      </c>
      <c r="AV1453">
        <v>9.1821695396523424</v>
      </c>
      <c r="AW1453">
        <v>324</v>
      </c>
      <c r="AX1453">
        <v>1521</v>
      </c>
      <c r="AY1453">
        <v>0</v>
      </c>
      <c r="AZ1453">
        <v>-0.71193662841094174</v>
      </c>
      <c r="BA1453">
        <v>0.50792601624280287</v>
      </c>
    </row>
    <row r="1454" spans="1:53" x14ac:dyDescent="0.25">
      <c r="A1454">
        <v>3</v>
      </c>
      <c r="B1454">
        <v>0</v>
      </c>
      <c r="C1454">
        <v>34</v>
      </c>
      <c r="D1454">
        <v>6</v>
      </c>
      <c r="E1454">
        <v>5</v>
      </c>
      <c r="F1454">
        <v>1</v>
      </c>
      <c r="G1454">
        <v>24</v>
      </c>
      <c r="H1454" s="3">
        <f t="shared" si="22"/>
        <v>22</v>
      </c>
      <c r="I1454">
        <v>29000</v>
      </c>
      <c r="J1454">
        <v>2000000</v>
      </c>
      <c r="K1454">
        <v>48</v>
      </c>
      <c r="L1454">
        <v>2</v>
      </c>
      <c r="M1454">
        <v>1</v>
      </c>
      <c r="N1454">
        <v>1</v>
      </c>
      <c r="O1454">
        <v>2195666.6666666698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2195666.6666666698</v>
      </c>
      <c r="X1454">
        <v>2195666.6666666698</v>
      </c>
      <c r="Y1454">
        <v>11</v>
      </c>
      <c r="Z1454" s="3" t="s">
        <v>54</v>
      </c>
      <c r="AA1454">
        <v>0</v>
      </c>
      <c r="AB1454">
        <v>1</v>
      </c>
      <c r="AC1454">
        <v>1</v>
      </c>
      <c r="AD1454">
        <v>1</v>
      </c>
      <c r="AE1454">
        <v>0</v>
      </c>
      <c r="AF1454">
        <v>1</v>
      </c>
      <c r="AG1454">
        <v>0</v>
      </c>
      <c r="AH1454">
        <v>48</v>
      </c>
      <c r="AI1454">
        <v>1</v>
      </c>
      <c r="AJ1454">
        <v>0</v>
      </c>
      <c r="AK1454">
        <v>0</v>
      </c>
      <c r="AL1454">
        <v>1</v>
      </c>
      <c r="AM1454">
        <v>2</v>
      </c>
      <c r="AN1454">
        <v>2000000</v>
      </c>
      <c r="AO1454">
        <v>9722.22265625</v>
      </c>
      <c r="AP1454">
        <v>2195666.75</v>
      </c>
      <c r="AQ1454">
        <v>10673.3798828125</v>
      </c>
      <c r="AR1454">
        <v>2195666.75</v>
      </c>
      <c r="AS1454">
        <v>10673.3798828125</v>
      </c>
      <c r="AT1454" t="s">
        <v>55</v>
      </c>
      <c r="AU1454">
        <v>1</v>
      </c>
      <c r="AV1454">
        <v>9.1821695396523424</v>
      </c>
      <c r="AW1454">
        <v>576</v>
      </c>
      <c r="AX1454">
        <v>1156</v>
      </c>
      <c r="AY1454">
        <v>1</v>
      </c>
      <c r="AZ1454">
        <v>0.3078702459886466</v>
      </c>
      <c r="BA1454">
        <v>0.56779919324660033</v>
      </c>
    </row>
    <row r="1455" spans="1:53" x14ac:dyDescent="0.25">
      <c r="A1455">
        <v>3</v>
      </c>
      <c r="B1455">
        <v>1</v>
      </c>
      <c r="C1455">
        <v>29</v>
      </c>
      <c r="D1455">
        <v>6</v>
      </c>
      <c r="E1455">
        <v>4</v>
      </c>
      <c r="F1455">
        <v>1</v>
      </c>
      <c r="G1455">
        <v>4</v>
      </c>
      <c r="H1455" s="3">
        <f t="shared" si="22"/>
        <v>17</v>
      </c>
      <c r="I1455">
        <v>0</v>
      </c>
      <c r="J1455">
        <v>0</v>
      </c>
      <c r="K1455">
        <v>48</v>
      </c>
      <c r="L1455">
        <v>7</v>
      </c>
      <c r="M1455">
        <v>1</v>
      </c>
      <c r="N1455">
        <v>1</v>
      </c>
      <c r="O1455">
        <v>781242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781242</v>
      </c>
      <c r="X1455">
        <v>781242</v>
      </c>
      <c r="Y1455">
        <v>11</v>
      </c>
      <c r="Z1455" s="3" t="s">
        <v>54</v>
      </c>
      <c r="AA1455">
        <v>0</v>
      </c>
      <c r="AB1455">
        <v>1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48</v>
      </c>
      <c r="AI1455">
        <v>1</v>
      </c>
      <c r="AJ1455">
        <v>0</v>
      </c>
      <c r="AK1455">
        <v>0</v>
      </c>
      <c r="AL1455">
        <v>0</v>
      </c>
      <c r="AM1455">
        <v>4</v>
      </c>
      <c r="AN1455">
        <v>781242</v>
      </c>
      <c r="AO1455">
        <v>3797.7041015625</v>
      </c>
      <c r="AP1455">
        <v>781242</v>
      </c>
      <c r="AQ1455">
        <v>3797.7041015625</v>
      </c>
      <c r="AR1455">
        <v>781242</v>
      </c>
      <c r="AS1455">
        <v>3797.7041015625</v>
      </c>
      <c r="AT1455" t="s">
        <v>55</v>
      </c>
      <c r="AU1455">
        <v>1</v>
      </c>
      <c r="AV1455">
        <v>8.2421519793225535</v>
      </c>
      <c r="AW1455">
        <v>16</v>
      </c>
      <c r="AX1455">
        <v>841</v>
      </c>
      <c r="AY1455">
        <v>0</v>
      </c>
      <c r="AZ1455">
        <v>-0.55128347573645875</v>
      </c>
      <c r="BA1455">
        <v>-0.51487943580467244</v>
      </c>
    </row>
    <row r="1456" spans="1:53" x14ac:dyDescent="0.25">
      <c r="A1456">
        <v>5</v>
      </c>
      <c r="B1456">
        <v>0</v>
      </c>
      <c r="C1456">
        <v>53</v>
      </c>
      <c r="D1456">
        <v>5</v>
      </c>
      <c r="E1456">
        <v>11</v>
      </c>
      <c r="F1456">
        <v>1</v>
      </c>
      <c r="G1456">
        <v>1</v>
      </c>
      <c r="H1456" s="3">
        <f t="shared" si="22"/>
        <v>42</v>
      </c>
      <c r="I1456">
        <v>88211</v>
      </c>
      <c r="J1456">
        <v>0</v>
      </c>
      <c r="K1456">
        <v>48</v>
      </c>
      <c r="L1456">
        <v>7</v>
      </c>
      <c r="M1456">
        <v>1</v>
      </c>
      <c r="N1456">
        <v>1</v>
      </c>
      <c r="O1456">
        <v>871901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871901</v>
      </c>
      <c r="X1456">
        <v>871901</v>
      </c>
      <c r="Y1456">
        <v>11</v>
      </c>
      <c r="Z1456" s="3" t="s">
        <v>52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0</v>
      </c>
      <c r="AH1456">
        <v>48</v>
      </c>
      <c r="AI1456">
        <v>1</v>
      </c>
      <c r="AJ1456">
        <v>0</v>
      </c>
      <c r="AK1456">
        <v>0</v>
      </c>
      <c r="AL1456">
        <v>0</v>
      </c>
      <c r="AM1456">
        <v>4</v>
      </c>
      <c r="AN1456">
        <v>783690</v>
      </c>
      <c r="AO1456">
        <v>3809.60424804688</v>
      </c>
      <c r="AP1456">
        <v>871901</v>
      </c>
      <c r="AQ1456">
        <v>4238.40771484375</v>
      </c>
      <c r="AR1456">
        <v>871901</v>
      </c>
      <c r="AS1456">
        <v>4238.40771484375</v>
      </c>
      <c r="AT1456" t="s">
        <v>53</v>
      </c>
      <c r="AU1456">
        <v>1</v>
      </c>
      <c r="AV1456">
        <v>8.2452805908219808</v>
      </c>
      <c r="AW1456">
        <v>1</v>
      </c>
      <c r="AX1456">
        <v>2809</v>
      </c>
      <c r="AY1456">
        <v>1</v>
      </c>
      <c r="AZ1456">
        <v>0.4585579571547615</v>
      </c>
      <c r="BA1456">
        <v>-0.49685755279584559</v>
      </c>
    </row>
    <row r="1457" spans="1:53" x14ac:dyDescent="0.25">
      <c r="A1457">
        <v>5</v>
      </c>
      <c r="B1457">
        <v>1</v>
      </c>
      <c r="C1457">
        <v>57</v>
      </c>
      <c r="D1457">
        <v>4</v>
      </c>
      <c r="E1457">
        <v>6</v>
      </c>
      <c r="F1457">
        <v>1</v>
      </c>
      <c r="G1457">
        <v>360</v>
      </c>
      <c r="H1457" s="3">
        <f t="shared" si="22"/>
        <v>47</v>
      </c>
      <c r="I1457">
        <v>0</v>
      </c>
      <c r="J1457">
        <v>0</v>
      </c>
      <c r="K1457">
        <v>50</v>
      </c>
      <c r="L1457">
        <v>3</v>
      </c>
      <c r="M1457">
        <v>2</v>
      </c>
      <c r="N1457">
        <v>1</v>
      </c>
      <c r="O1457">
        <v>781242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781242</v>
      </c>
      <c r="X1457">
        <v>781242</v>
      </c>
      <c r="Y1457">
        <v>11</v>
      </c>
      <c r="Z1457" s="3" t="s">
        <v>59</v>
      </c>
      <c r="AA1457">
        <v>0</v>
      </c>
      <c r="AB1457">
        <v>2</v>
      </c>
      <c r="AC1457">
        <v>1</v>
      </c>
      <c r="AD1457">
        <v>1</v>
      </c>
      <c r="AE1457">
        <v>0</v>
      </c>
      <c r="AF1457">
        <v>1</v>
      </c>
      <c r="AG1457">
        <v>0</v>
      </c>
      <c r="AH1457">
        <v>50</v>
      </c>
      <c r="AI1457">
        <v>0</v>
      </c>
      <c r="AJ1457">
        <v>1</v>
      </c>
      <c r="AK1457">
        <v>0</v>
      </c>
      <c r="AL1457">
        <v>1</v>
      </c>
      <c r="AM1457">
        <v>2</v>
      </c>
      <c r="AN1457">
        <v>781242</v>
      </c>
      <c r="AO1457">
        <v>3645.7958984375</v>
      </c>
      <c r="AP1457">
        <v>781242</v>
      </c>
      <c r="AQ1457">
        <v>3645.7958984375</v>
      </c>
      <c r="AR1457">
        <v>781242</v>
      </c>
      <c r="AS1457">
        <v>3645.7958984375</v>
      </c>
      <c r="AT1457" t="s">
        <v>60</v>
      </c>
      <c r="AU1457">
        <v>0</v>
      </c>
      <c r="AV1457">
        <v>8.2013299740879031</v>
      </c>
      <c r="AW1457">
        <v>129600</v>
      </c>
      <c r="AX1457">
        <v>3249</v>
      </c>
      <c r="AY1457">
        <v>0</v>
      </c>
      <c r="AZ1457">
        <v>-0.53028259526337662</v>
      </c>
      <c r="BA1457">
        <v>-0.52060139419591145</v>
      </c>
    </row>
    <row r="1458" spans="1:53" x14ac:dyDescent="0.25">
      <c r="A1458">
        <v>5</v>
      </c>
      <c r="B1458">
        <v>1</v>
      </c>
      <c r="C1458">
        <v>32</v>
      </c>
      <c r="D1458">
        <v>6</v>
      </c>
      <c r="E1458">
        <v>5</v>
      </c>
      <c r="F1458">
        <v>1</v>
      </c>
      <c r="G1458">
        <v>48</v>
      </c>
      <c r="H1458" s="3">
        <f t="shared" si="22"/>
        <v>20</v>
      </c>
      <c r="I1458">
        <v>470000</v>
      </c>
      <c r="J1458">
        <v>1400000</v>
      </c>
      <c r="K1458">
        <v>55</v>
      </c>
      <c r="L1458">
        <v>9</v>
      </c>
      <c r="M1458">
        <v>1</v>
      </c>
      <c r="N1458">
        <v>1</v>
      </c>
      <c r="O1458">
        <v>2036666.66666667</v>
      </c>
      <c r="P1458">
        <v>0</v>
      </c>
      <c r="Q1458">
        <v>350000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2386666.6666666698</v>
      </c>
      <c r="X1458">
        <v>2386666.6666666698</v>
      </c>
      <c r="Y1458">
        <v>11</v>
      </c>
      <c r="Z1458" s="3" t="s">
        <v>54</v>
      </c>
      <c r="AA1458">
        <v>0</v>
      </c>
      <c r="AB1458">
        <v>1</v>
      </c>
      <c r="AC1458">
        <v>1</v>
      </c>
      <c r="AD1458">
        <v>1</v>
      </c>
      <c r="AE1458">
        <v>0</v>
      </c>
      <c r="AF1458">
        <v>1</v>
      </c>
      <c r="AG1458">
        <v>0</v>
      </c>
      <c r="AH1458">
        <v>55</v>
      </c>
      <c r="AI1458">
        <v>1</v>
      </c>
      <c r="AJ1458">
        <v>0</v>
      </c>
      <c r="AK1458">
        <v>0</v>
      </c>
      <c r="AL1458">
        <v>0</v>
      </c>
      <c r="AM1458">
        <v>5</v>
      </c>
      <c r="AN1458">
        <v>1800000</v>
      </c>
      <c r="AO1458">
        <v>7636.36376953125</v>
      </c>
      <c r="AP1458">
        <v>2036666.625</v>
      </c>
      <c r="AQ1458">
        <v>8640.404296875</v>
      </c>
      <c r="AR1458">
        <v>2036666.625</v>
      </c>
      <c r="AS1458">
        <v>8640.404296875</v>
      </c>
      <c r="AT1458" t="s">
        <v>55</v>
      </c>
      <c r="AU1458">
        <v>1</v>
      </c>
      <c r="AV1458">
        <v>8.9406768224656954</v>
      </c>
      <c r="AW1458">
        <v>2304</v>
      </c>
      <c r="AX1458">
        <v>1024</v>
      </c>
      <c r="AY1458">
        <v>0</v>
      </c>
      <c r="AZ1458">
        <v>-0.45516722027983958</v>
      </c>
      <c r="BA1458">
        <v>1.385624959458763E-2</v>
      </c>
    </row>
    <row r="1459" spans="1:53" x14ac:dyDescent="0.25">
      <c r="A1459">
        <v>1</v>
      </c>
      <c r="B1459">
        <v>1</v>
      </c>
      <c r="C1459">
        <v>61</v>
      </c>
      <c r="D1459">
        <v>3</v>
      </c>
      <c r="E1459">
        <v>5</v>
      </c>
      <c r="F1459">
        <v>1</v>
      </c>
      <c r="G1459">
        <v>5</v>
      </c>
      <c r="H1459" s="3">
        <f t="shared" si="22"/>
        <v>52</v>
      </c>
      <c r="I1459">
        <v>180000</v>
      </c>
      <c r="J1459">
        <v>0</v>
      </c>
      <c r="K1459">
        <v>48</v>
      </c>
      <c r="L1459">
        <v>3</v>
      </c>
      <c r="M1459">
        <v>2</v>
      </c>
      <c r="N1459">
        <v>1</v>
      </c>
      <c r="O1459">
        <v>900000</v>
      </c>
      <c r="P1459">
        <v>0</v>
      </c>
      <c r="Q1459">
        <v>180000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1080000</v>
      </c>
      <c r="X1459">
        <v>1080000</v>
      </c>
      <c r="Y1459">
        <v>11</v>
      </c>
      <c r="Z1459" s="3" t="s">
        <v>56</v>
      </c>
      <c r="AA1459">
        <v>0</v>
      </c>
      <c r="AB1459">
        <v>2</v>
      </c>
      <c r="AC1459">
        <v>1</v>
      </c>
      <c r="AD1459">
        <v>1</v>
      </c>
      <c r="AE1459">
        <v>0</v>
      </c>
      <c r="AF1459">
        <v>1</v>
      </c>
      <c r="AG1459">
        <v>0</v>
      </c>
      <c r="AH1459">
        <v>48</v>
      </c>
      <c r="AI1459">
        <v>0</v>
      </c>
      <c r="AJ1459">
        <v>1</v>
      </c>
      <c r="AK1459">
        <v>0</v>
      </c>
      <c r="AL1459">
        <v>1</v>
      </c>
      <c r="AM1459">
        <v>2</v>
      </c>
      <c r="AN1459">
        <v>900000</v>
      </c>
      <c r="AO1459">
        <v>4375</v>
      </c>
      <c r="AP1459">
        <v>900000</v>
      </c>
      <c r="AQ1459">
        <v>4375</v>
      </c>
      <c r="AR1459">
        <v>900000</v>
      </c>
      <c r="AS1459">
        <v>4375</v>
      </c>
      <c r="AT1459" t="s">
        <v>57</v>
      </c>
      <c r="AU1459">
        <v>0</v>
      </c>
      <c r="AV1459">
        <v>8.3836617987917155</v>
      </c>
      <c r="AW1459">
        <v>25</v>
      </c>
      <c r="AX1459">
        <v>3721</v>
      </c>
      <c r="AY1459">
        <v>0</v>
      </c>
      <c r="AZ1459">
        <v>-0.4930192754230201</v>
      </c>
      <c r="BA1459">
        <v>0.39804072107156202</v>
      </c>
    </row>
    <row r="1460" spans="1:53" x14ac:dyDescent="0.25">
      <c r="A1460">
        <v>1</v>
      </c>
      <c r="B1460">
        <v>1</v>
      </c>
      <c r="C1460">
        <v>35</v>
      </c>
      <c r="D1460">
        <v>1</v>
      </c>
      <c r="E1460">
        <v>0</v>
      </c>
      <c r="F1460">
        <v>6</v>
      </c>
      <c r="G1460">
        <v>20</v>
      </c>
      <c r="H1460" s="3">
        <f t="shared" si="22"/>
        <v>28</v>
      </c>
      <c r="I1460">
        <v>30000</v>
      </c>
      <c r="J1460">
        <v>0</v>
      </c>
      <c r="K1460">
        <v>8</v>
      </c>
      <c r="L1460">
        <v>2</v>
      </c>
      <c r="M1460">
        <v>2</v>
      </c>
      <c r="N1460">
        <v>1</v>
      </c>
      <c r="O1460">
        <v>120000</v>
      </c>
      <c r="P1460">
        <v>0</v>
      </c>
      <c r="Q1460">
        <v>30000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150000</v>
      </c>
      <c r="X1460">
        <v>150000</v>
      </c>
      <c r="Y1460">
        <v>11</v>
      </c>
      <c r="Z1460" s="3" t="s">
        <v>61</v>
      </c>
      <c r="AA1460">
        <v>0</v>
      </c>
      <c r="AB1460">
        <v>2</v>
      </c>
      <c r="AC1460">
        <v>1</v>
      </c>
      <c r="AD1460">
        <v>1</v>
      </c>
      <c r="AE1460">
        <v>0</v>
      </c>
      <c r="AF1460">
        <v>1</v>
      </c>
      <c r="AG1460">
        <v>0</v>
      </c>
      <c r="AH1460">
        <v>72</v>
      </c>
      <c r="AI1460">
        <v>0</v>
      </c>
      <c r="AJ1460">
        <v>1</v>
      </c>
      <c r="AK1460">
        <v>0</v>
      </c>
      <c r="AL1460">
        <v>1</v>
      </c>
      <c r="AM1460">
        <v>2</v>
      </c>
      <c r="AN1460">
        <v>120000</v>
      </c>
      <c r="AO1460">
        <v>3500</v>
      </c>
      <c r="AP1460">
        <v>120000</v>
      </c>
      <c r="AQ1460">
        <v>3500</v>
      </c>
      <c r="AR1460">
        <v>120000</v>
      </c>
      <c r="AS1460">
        <v>3500</v>
      </c>
      <c r="AT1460" t="s">
        <v>62</v>
      </c>
      <c r="AU1460">
        <v>0</v>
      </c>
      <c r="AV1460">
        <v>8.1605182474775049</v>
      </c>
      <c r="AW1460">
        <v>400</v>
      </c>
      <c r="AX1460">
        <v>1225</v>
      </c>
      <c r="AY1460">
        <v>0</v>
      </c>
      <c r="AZ1460">
        <v>-0.22293252783285139</v>
      </c>
      <c r="BA1460">
        <v>1.135629314550745</v>
      </c>
    </row>
    <row r="1461" spans="1:53" x14ac:dyDescent="0.25">
      <c r="A1461">
        <v>1</v>
      </c>
      <c r="B1461">
        <v>0</v>
      </c>
      <c r="C1461">
        <v>46</v>
      </c>
      <c r="D1461">
        <v>4</v>
      </c>
      <c r="E1461">
        <v>6</v>
      </c>
      <c r="F1461">
        <v>4</v>
      </c>
      <c r="G1461">
        <v>120</v>
      </c>
      <c r="H1461" s="3">
        <f t="shared" si="22"/>
        <v>36</v>
      </c>
      <c r="I1461">
        <v>300000</v>
      </c>
      <c r="J1461">
        <v>0</v>
      </c>
      <c r="K1461">
        <v>24</v>
      </c>
      <c r="L1461">
        <v>1</v>
      </c>
      <c r="M1461">
        <v>2</v>
      </c>
      <c r="N1461">
        <v>1</v>
      </c>
      <c r="O1461">
        <v>1081242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1081242</v>
      </c>
      <c r="X1461">
        <v>1081242</v>
      </c>
      <c r="Y1461">
        <v>11</v>
      </c>
      <c r="Z1461" s="3" t="s">
        <v>59</v>
      </c>
      <c r="AA1461">
        <v>0</v>
      </c>
      <c r="AB1461">
        <v>2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24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781242</v>
      </c>
      <c r="AO1461">
        <v>7595.408203125</v>
      </c>
      <c r="AP1461">
        <v>781242</v>
      </c>
      <c r="AQ1461">
        <v>7595.408203125</v>
      </c>
      <c r="AR1461">
        <v>781242</v>
      </c>
      <c r="AS1461">
        <v>7595.408203125</v>
      </c>
      <c r="AT1461" t="s">
        <v>60</v>
      </c>
      <c r="AU1461">
        <v>0</v>
      </c>
      <c r="AV1461">
        <v>8.9352991598824989</v>
      </c>
      <c r="AW1461">
        <v>14400</v>
      </c>
      <c r="AX1461">
        <v>2116</v>
      </c>
      <c r="AY1461">
        <v>1</v>
      </c>
      <c r="AZ1461">
        <v>0.2636290161986159</v>
      </c>
      <c r="BA1461">
        <v>0.33590902824950541</v>
      </c>
    </row>
    <row r="1462" spans="1:53" x14ac:dyDescent="0.25">
      <c r="A1462">
        <v>3</v>
      </c>
      <c r="B1462">
        <v>1</v>
      </c>
      <c r="C1462">
        <v>50</v>
      </c>
      <c r="D1462">
        <v>5</v>
      </c>
      <c r="E1462">
        <v>11</v>
      </c>
      <c r="F1462">
        <v>6</v>
      </c>
      <c r="G1462">
        <v>72</v>
      </c>
      <c r="H1462" s="3">
        <f t="shared" si="22"/>
        <v>39</v>
      </c>
      <c r="I1462">
        <v>88211</v>
      </c>
      <c r="J1462">
        <v>737717</v>
      </c>
      <c r="K1462">
        <v>48</v>
      </c>
      <c r="L1462">
        <v>8</v>
      </c>
      <c r="M1462">
        <v>1</v>
      </c>
      <c r="N1462">
        <v>1</v>
      </c>
      <c r="O1462">
        <v>930929.41666666698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930929.41666666698</v>
      </c>
      <c r="X1462">
        <v>930929.41666666698</v>
      </c>
      <c r="Y1462">
        <v>11</v>
      </c>
      <c r="Z1462" s="3" t="s">
        <v>52</v>
      </c>
      <c r="AA1462">
        <v>1</v>
      </c>
      <c r="AB1462">
        <v>1</v>
      </c>
      <c r="AC1462">
        <v>1</v>
      </c>
      <c r="AD1462">
        <v>1</v>
      </c>
      <c r="AE1462">
        <v>0</v>
      </c>
      <c r="AF1462">
        <v>1</v>
      </c>
      <c r="AG1462">
        <v>0</v>
      </c>
      <c r="AH1462">
        <v>48</v>
      </c>
      <c r="AI1462">
        <v>1</v>
      </c>
      <c r="AJ1462">
        <v>0</v>
      </c>
      <c r="AK1462">
        <v>0</v>
      </c>
      <c r="AL1462">
        <v>0</v>
      </c>
      <c r="AM1462">
        <v>5</v>
      </c>
      <c r="AN1462">
        <v>781242</v>
      </c>
      <c r="AO1462">
        <v>3797.7041015625</v>
      </c>
      <c r="AP1462">
        <v>930929.4375</v>
      </c>
      <c r="AQ1462">
        <v>4525.3515625</v>
      </c>
      <c r="AR1462">
        <v>930929.4375</v>
      </c>
      <c r="AS1462">
        <v>4525.3515625</v>
      </c>
      <c r="AT1462" t="s">
        <v>53</v>
      </c>
      <c r="AU1462">
        <v>1</v>
      </c>
      <c r="AV1462">
        <v>8.2421519793225535</v>
      </c>
      <c r="AW1462">
        <v>5184</v>
      </c>
      <c r="AX1462">
        <v>2500</v>
      </c>
      <c r="AY1462">
        <v>0</v>
      </c>
      <c r="AZ1462">
        <v>-0.49096609673404512</v>
      </c>
      <c r="BA1462">
        <v>-0.67752296004752322</v>
      </c>
    </row>
    <row r="1463" spans="1:53" x14ac:dyDescent="0.25">
      <c r="A1463">
        <v>3</v>
      </c>
      <c r="B1463">
        <v>0</v>
      </c>
      <c r="C1463">
        <v>40</v>
      </c>
      <c r="D1463">
        <v>6</v>
      </c>
      <c r="E1463">
        <v>3</v>
      </c>
      <c r="F1463">
        <v>1</v>
      </c>
      <c r="G1463">
        <v>18</v>
      </c>
      <c r="H1463" s="3">
        <f t="shared" si="22"/>
        <v>28</v>
      </c>
      <c r="I1463">
        <v>88211</v>
      </c>
      <c r="J1463">
        <v>937717</v>
      </c>
      <c r="K1463">
        <v>72</v>
      </c>
      <c r="L1463">
        <v>9</v>
      </c>
      <c r="M1463">
        <v>1</v>
      </c>
      <c r="N1463">
        <v>1</v>
      </c>
      <c r="O1463">
        <v>1130929.41666667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1130929.41666667</v>
      </c>
      <c r="X1463">
        <v>1130929.41666667</v>
      </c>
      <c r="Y1463">
        <v>11</v>
      </c>
      <c r="Z1463" s="3" t="s">
        <v>54</v>
      </c>
      <c r="AA1463">
        <v>0</v>
      </c>
      <c r="AB1463">
        <v>1</v>
      </c>
      <c r="AC1463">
        <v>1</v>
      </c>
      <c r="AD1463">
        <v>1</v>
      </c>
      <c r="AE1463">
        <v>0</v>
      </c>
      <c r="AF1463">
        <v>1</v>
      </c>
      <c r="AG1463">
        <v>0</v>
      </c>
      <c r="AH1463">
        <v>72</v>
      </c>
      <c r="AI1463">
        <v>1</v>
      </c>
      <c r="AJ1463">
        <v>0</v>
      </c>
      <c r="AK1463">
        <v>0</v>
      </c>
      <c r="AL1463">
        <v>0</v>
      </c>
      <c r="AM1463">
        <v>5</v>
      </c>
      <c r="AN1463">
        <v>781242</v>
      </c>
      <c r="AO1463">
        <v>2531.802734375</v>
      </c>
      <c r="AP1463">
        <v>1130929.375</v>
      </c>
      <c r="AQ1463">
        <v>3665.048828125</v>
      </c>
      <c r="AR1463">
        <v>1130929.375</v>
      </c>
      <c r="AS1463">
        <v>3665.048828125</v>
      </c>
      <c r="AT1463" t="s">
        <v>55</v>
      </c>
      <c r="AU1463">
        <v>1</v>
      </c>
      <c r="AV1463">
        <v>7.8366868712143889</v>
      </c>
      <c r="AW1463">
        <v>324</v>
      </c>
      <c r="AX1463">
        <v>1600</v>
      </c>
      <c r="AY1463">
        <v>1</v>
      </c>
      <c r="AZ1463">
        <v>0.60977247083801178</v>
      </c>
      <c r="BA1463">
        <v>-0.96170645463102467</v>
      </c>
    </row>
    <row r="1464" spans="1:53" x14ac:dyDescent="0.25">
      <c r="A1464">
        <v>3</v>
      </c>
      <c r="B1464">
        <v>1</v>
      </c>
      <c r="C1464">
        <v>19</v>
      </c>
      <c r="D1464">
        <v>6</v>
      </c>
      <c r="E1464">
        <v>1</v>
      </c>
      <c r="F1464">
        <v>1</v>
      </c>
      <c r="G1464">
        <v>18</v>
      </c>
      <c r="H1464" s="3">
        <f t="shared" si="22"/>
        <v>7</v>
      </c>
      <c r="I1464">
        <v>0</v>
      </c>
      <c r="J1464">
        <v>0</v>
      </c>
      <c r="K1464">
        <v>48</v>
      </c>
      <c r="L1464">
        <v>5</v>
      </c>
      <c r="M1464">
        <v>2</v>
      </c>
      <c r="N1464">
        <v>1</v>
      </c>
      <c r="O1464">
        <v>1000000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1000000</v>
      </c>
      <c r="X1464">
        <v>1000000</v>
      </c>
      <c r="Y1464">
        <v>11</v>
      </c>
      <c r="Z1464" s="3" t="s">
        <v>54</v>
      </c>
      <c r="AA1464">
        <v>0</v>
      </c>
      <c r="AB1464">
        <v>2</v>
      </c>
      <c r="AC1464">
        <v>1</v>
      </c>
      <c r="AD1464">
        <v>1</v>
      </c>
      <c r="AE1464">
        <v>0</v>
      </c>
      <c r="AF1464">
        <v>1</v>
      </c>
      <c r="AG1464">
        <v>0</v>
      </c>
      <c r="AH1464">
        <v>48</v>
      </c>
      <c r="AI1464">
        <v>0</v>
      </c>
      <c r="AJ1464">
        <v>1</v>
      </c>
      <c r="AK1464">
        <v>0</v>
      </c>
      <c r="AL1464">
        <v>0</v>
      </c>
      <c r="AM1464">
        <v>4</v>
      </c>
      <c r="AN1464">
        <v>1000000</v>
      </c>
      <c r="AO1464">
        <v>4861.111328125</v>
      </c>
      <c r="AP1464">
        <v>1000000</v>
      </c>
      <c r="AQ1464">
        <v>4861.111328125</v>
      </c>
      <c r="AR1464">
        <v>1000000</v>
      </c>
      <c r="AS1464">
        <v>4861.111328125</v>
      </c>
      <c r="AT1464" t="s">
        <v>55</v>
      </c>
      <c r="AU1464">
        <v>0</v>
      </c>
      <c r="AV1464">
        <v>8.489022359092397</v>
      </c>
      <c r="AW1464">
        <v>324</v>
      </c>
      <c r="AX1464">
        <v>361</v>
      </c>
      <c r="AY1464">
        <v>0</v>
      </c>
      <c r="AZ1464">
        <v>-0.52699851673281584</v>
      </c>
      <c r="BA1464">
        <v>5.4548518419366421E-2</v>
      </c>
    </row>
    <row r="1465" spans="1:53" x14ac:dyDescent="0.25">
      <c r="A1465">
        <v>3</v>
      </c>
      <c r="B1465">
        <v>1</v>
      </c>
      <c r="C1465">
        <v>33</v>
      </c>
      <c r="D1465">
        <v>5</v>
      </c>
      <c r="E1465">
        <v>11</v>
      </c>
      <c r="F1465">
        <v>1</v>
      </c>
      <c r="G1465">
        <v>156</v>
      </c>
      <c r="H1465" s="3">
        <f t="shared" si="22"/>
        <v>22</v>
      </c>
      <c r="I1465">
        <v>70000</v>
      </c>
      <c r="J1465">
        <v>2015000</v>
      </c>
      <c r="K1465">
        <v>56</v>
      </c>
      <c r="L1465">
        <v>9</v>
      </c>
      <c r="M1465">
        <v>1</v>
      </c>
      <c r="N1465">
        <v>1</v>
      </c>
      <c r="O1465">
        <v>2118333.3333333302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2118333.3333333302</v>
      </c>
      <c r="X1465">
        <v>2118333.3333333302</v>
      </c>
      <c r="Y1465">
        <v>11</v>
      </c>
      <c r="Z1465" s="3" t="s">
        <v>52</v>
      </c>
      <c r="AA1465">
        <v>1</v>
      </c>
      <c r="AB1465">
        <v>1</v>
      </c>
      <c r="AC1465">
        <v>1</v>
      </c>
      <c r="AD1465">
        <v>1</v>
      </c>
      <c r="AE1465">
        <v>0</v>
      </c>
      <c r="AF1465">
        <v>1</v>
      </c>
      <c r="AG1465">
        <v>0</v>
      </c>
      <c r="AH1465">
        <v>56</v>
      </c>
      <c r="AI1465">
        <v>1</v>
      </c>
      <c r="AJ1465">
        <v>0</v>
      </c>
      <c r="AK1465">
        <v>0</v>
      </c>
      <c r="AL1465">
        <v>0</v>
      </c>
      <c r="AM1465">
        <v>5</v>
      </c>
      <c r="AN1465">
        <v>1500000</v>
      </c>
      <c r="AO1465">
        <v>6250</v>
      </c>
      <c r="AP1465">
        <v>2118333.25</v>
      </c>
      <c r="AQ1465">
        <v>8826.388671875</v>
      </c>
      <c r="AR1465">
        <v>2118333.25</v>
      </c>
      <c r="AS1465">
        <v>8826.388671875</v>
      </c>
      <c r="AT1465" t="s">
        <v>53</v>
      </c>
      <c r="AU1465">
        <v>1</v>
      </c>
      <c r="AV1465">
        <v>8.740336742730447</v>
      </c>
      <c r="AW1465">
        <v>24336</v>
      </c>
      <c r="AX1465">
        <v>1089</v>
      </c>
      <c r="AY1465">
        <v>0</v>
      </c>
      <c r="AZ1465">
        <v>-0.36199698166321842</v>
      </c>
      <c r="BA1465">
        <v>-0.10161811193424709</v>
      </c>
    </row>
    <row r="1466" spans="1:53" x14ac:dyDescent="0.25">
      <c r="A1466">
        <v>3</v>
      </c>
      <c r="B1466">
        <v>0</v>
      </c>
      <c r="C1466">
        <v>38</v>
      </c>
      <c r="D1466">
        <v>6</v>
      </c>
      <c r="E1466">
        <v>6</v>
      </c>
      <c r="F1466">
        <v>1</v>
      </c>
      <c r="G1466">
        <v>126</v>
      </c>
      <c r="H1466" s="3">
        <f t="shared" si="22"/>
        <v>26</v>
      </c>
      <c r="I1466">
        <v>0</v>
      </c>
      <c r="J1466">
        <v>4500000</v>
      </c>
      <c r="K1466">
        <v>43</v>
      </c>
      <c r="L1466">
        <v>8</v>
      </c>
      <c r="M1466">
        <v>1</v>
      </c>
      <c r="N1466">
        <v>1</v>
      </c>
      <c r="O1466">
        <v>4875000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4875000</v>
      </c>
      <c r="X1466">
        <v>4875000</v>
      </c>
      <c r="Y1466">
        <v>11</v>
      </c>
      <c r="Z1466" s="3" t="s">
        <v>54</v>
      </c>
      <c r="AA1466">
        <v>0</v>
      </c>
      <c r="AB1466">
        <v>1</v>
      </c>
      <c r="AC1466">
        <v>1</v>
      </c>
      <c r="AD1466">
        <v>1</v>
      </c>
      <c r="AE1466">
        <v>0</v>
      </c>
      <c r="AF1466">
        <v>1</v>
      </c>
      <c r="AG1466">
        <v>0</v>
      </c>
      <c r="AH1466">
        <v>43</v>
      </c>
      <c r="AI1466">
        <v>1</v>
      </c>
      <c r="AJ1466">
        <v>0</v>
      </c>
      <c r="AK1466">
        <v>0</v>
      </c>
      <c r="AL1466">
        <v>0</v>
      </c>
      <c r="AM1466">
        <v>5</v>
      </c>
      <c r="AN1466">
        <v>4500000</v>
      </c>
      <c r="AO1466">
        <v>24418.60546875</v>
      </c>
      <c r="AP1466">
        <v>4875000</v>
      </c>
      <c r="AQ1466">
        <v>26453.48828125</v>
      </c>
      <c r="AR1466">
        <v>4875000</v>
      </c>
      <c r="AS1466">
        <v>26453.48828125</v>
      </c>
      <c r="AT1466" t="s">
        <v>55</v>
      </c>
      <c r="AU1466">
        <v>1</v>
      </c>
      <c r="AV1466">
        <v>10.103100639922291</v>
      </c>
      <c r="AW1466">
        <v>15876</v>
      </c>
      <c r="AX1466">
        <v>1444</v>
      </c>
      <c r="AY1466">
        <v>1</v>
      </c>
      <c r="AZ1466">
        <v>0.44361434786336051</v>
      </c>
      <c r="BA1466">
        <v>0.8737965006511248</v>
      </c>
    </row>
    <row r="1467" spans="1:53" x14ac:dyDescent="0.25">
      <c r="A1467">
        <v>3</v>
      </c>
      <c r="B1467">
        <v>0</v>
      </c>
      <c r="C1467">
        <v>23</v>
      </c>
      <c r="D1467">
        <v>6</v>
      </c>
      <c r="E1467">
        <v>2</v>
      </c>
      <c r="F1467">
        <v>1</v>
      </c>
      <c r="G1467">
        <v>24</v>
      </c>
      <c r="H1467" s="3">
        <f t="shared" si="22"/>
        <v>11</v>
      </c>
      <c r="I1467">
        <v>480000</v>
      </c>
      <c r="J1467">
        <v>0</v>
      </c>
      <c r="K1467">
        <v>72</v>
      </c>
      <c r="L1467">
        <v>2</v>
      </c>
      <c r="M1467">
        <v>2</v>
      </c>
      <c r="N1467">
        <v>1</v>
      </c>
      <c r="O1467">
        <v>1300000</v>
      </c>
      <c r="P1467">
        <v>0</v>
      </c>
      <c r="Q1467">
        <v>480000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1780000</v>
      </c>
      <c r="X1467">
        <v>1780000</v>
      </c>
      <c r="Y1467">
        <v>11</v>
      </c>
      <c r="Z1467" s="3" t="s">
        <v>54</v>
      </c>
      <c r="AA1467">
        <v>0</v>
      </c>
      <c r="AB1467">
        <v>2</v>
      </c>
      <c r="AC1467">
        <v>1</v>
      </c>
      <c r="AD1467">
        <v>1</v>
      </c>
      <c r="AE1467">
        <v>0</v>
      </c>
      <c r="AF1467">
        <v>1</v>
      </c>
      <c r="AG1467">
        <v>0</v>
      </c>
      <c r="AH1467">
        <v>72</v>
      </c>
      <c r="AI1467">
        <v>0</v>
      </c>
      <c r="AJ1467">
        <v>1</v>
      </c>
      <c r="AK1467">
        <v>0</v>
      </c>
      <c r="AL1467">
        <v>1</v>
      </c>
      <c r="AM1467">
        <v>2</v>
      </c>
      <c r="AN1467">
        <v>1300000</v>
      </c>
      <c r="AO1467">
        <v>4212.962890625</v>
      </c>
      <c r="AP1467">
        <v>1300000</v>
      </c>
      <c r="AQ1467">
        <v>4212.962890625</v>
      </c>
      <c r="AR1467">
        <v>1300000</v>
      </c>
      <c r="AS1467">
        <v>4212.962890625</v>
      </c>
      <c r="AT1467" t="s">
        <v>55</v>
      </c>
      <c r="AU1467">
        <v>0</v>
      </c>
      <c r="AV1467">
        <v>8.3459214536385371</v>
      </c>
      <c r="AW1467">
        <v>576</v>
      </c>
      <c r="AX1467">
        <v>529</v>
      </c>
      <c r="AY1467">
        <v>1</v>
      </c>
      <c r="AZ1467">
        <v>0.51851133726065401</v>
      </c>
      <c r="BA1467">
        <v>0.22571396716890069</v>
      </c>
    </row>
    <row r="1468" spans="1:53" x14ac:dyDescent="0.25">
      <c r="A1468">
        <v>3</v>
      </c>
      <c r="B1468">
        <v>0</v>
      </c>
      <c r="C1468">
        <v>20</v>
      </c>
      <c r="D1468">
        <v>4</v>
      </c>
      <c r="E1468">
        <v>9</v>
      </c>
      <c r="F1468">
        <v>4</v>
      </c>
      <c r="G1468">
        <v>1</v>
      </c>
      <c r="H1468" s="3">
        <f t="shared" si="22"/>
        <v>10</v>
      </c>
      <c r="I1468">
        <v>96000</v>
      </c>
      <c r="J1468">
        <v>0</v>
      </c>
      <c r="K1468">
        <v>8</v>
      </c>
      <c r="L1468">
        <v>6</v>
      </c>
      <c r="M1468">
        <v>2</v>
      </c>
      <c r="N1468">
        <v>1</v>
      </c>
      <c r="O1468">
        <v>760000</v>
      </c>
      <c r="P1468">
        <v>0</v>
      </c>
      <c r="Q1468">
        <v>96000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856000</v>
      </c>
      <c r="X1468">
        <v>856000</v>
      </c>
      <c r="Y1468">
        <v>11</v>
      </c>
      <c r="Z1468" s="3" t="s">
        <v>59</v>
      </c>
      <c r="AA1468">
        <v>0</v>
      </c>
      <c r="AB1468">
        <v>2</v>
      </c>
      <c r="AC1468">
        <v>1</v>
      </c>
      <c r="AD1468">
        <v>1</v>
      </c>
      <c r="AE1468">
        <v>0</v>
      </c>
      <c r="AF1468">
        <v>1</v>
      </c>
      <c r="AG1468">
        <v>0</v>
      </c>
      <c r="AH1468">
        <v>72</v>
      </c>
      <c r="AI1468">
        <v>0</v>
      </c>
      <c r="AJ1468">
        <v>1</v>
      </c>
      <c r="AK1468">
        <v>0</v>
      </c>
      <c r="AL1468">
        <v>0</v>
      </c>
      <c r="AM1468">
        <v>4</v>
      </c>
      <c r="AN1468">
        <v>760000</v>
      </c>
      <c r="AO1468">
        <v>22166.666015625</v>
      </c>
      <c r="AP1468">
        <v>760000</v>
      </c>
      <c r="AQ1468">
        <v>22166.666015625</v>
      </c>
      <c r="AR1468">
        <v>760000</v>
      </c>
      <c r="AS1468">
        <v>22166.666015625</v>
      </c>
      <c r="AT1468" t="s">
        <v>60</v>
      </c>
      <c r="AU1468">
        <v>0</v>
      </c>
      <c r="AV1468">
        <v>10.006344908605531</v>
      </c>
      <c r="AW1468">
        <v>1</v>
      </c>
      <c r="AX1468">
        <v>400</v>
      </c>
      <c r="AY1468">
        <v>1</v>
      </c>
      <c r="AZ1468">
        <v>0.76179513321249859</v>
      </c>
      <c r="BA1468">
        <v>2.3227366792301249</v>
      </c>
    </row>
    <row r="1469" spans="1:53" x14ac:dyDescent="0.25">
      <c r="A1469">
        <v>6</v>
      </c>
      <c r="B1469">
        <v>1</v>
      </c>
      <c r="C1469">
        <v>24</v>
      </c>
      <c r="D1469">
        <v>6</v>
      </c>
      <c r="E1469">
        <v>7</v>
      </c>
      <c r="F1469">
        <v>3</v>
      </c>
      <c r="G1469">
        <v>1</v>
      </c>
      <c r="H1469" s="3">
        <f t="shared" si="22"/>
        <v>12</v>
      </c>
      <c r="I1469">
        <v>88211</v>
      </c>
      <c r="J1469">
        <v>1000000</v>
      </c>
      <c r="K1469">
        <v>35</v>
      </c>
      <c r="L1469">
        <v>6</v>
      </c>
      <c r="M1469">
        <v>1</v>
      </c>
      <c r="N1469">
        <v>1</v>
      </c>
      <c r="O1469">
        <v>1171544.33333333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1171544.33333333</v>
      </c>
      <c r="X1469">
        <v>1171544.33333333</v>
      </c>
      <c r="Y1469">
        <v>11</v>
      </c>
      <c r="Z1469" s="3" t="s">
        <v>54</v>
      </c>
      <c r="AA1469">
        <v>0</v>
      </c>
      <c r="AB1469">
        <v>1</v>
      </c>
      <c r="AC1469">
        <v>1</v>
      </c>
      <c r="AD1469">
        <v>1</v>
      </c>
      <c r="AE1469">
        <v>0</v>
      </c>
      <c r="AF1469">
        <v>1</v>
      </c>
      <c r="AG1469">
        <v>0</v>
      </c>
      <c r="AH1469">
        <v>35</v>
      </c>
      <c r="AI1469">
        <v>1</v>
      </c>
      <c r="AJ1469">
        <v>0</v>
      </c>
      <c r="AK1469">
        <v>0</v>
      </c>
      <c r="AL1469">
        <v>0</v>
      </c>
      <c r="AM1469">
        <v>4</v>
      </c>
      <c r="AN1469">
        <v>1000000</v>
      </c>
      <c r="AO1469">
        <v>6666.66650390625</v>
      </c>
      <c r="AP1469">
        <v>1171544.375</v>
      </c>
      <c r="AQ1469">
        <v>7810.2958984375</v>
      </c>
      <c r="AR1469">
        <v>1171544.375</v>
      </c>
      <c r="AS1469">
        <v>7810.2958984375</v>
      </c>
      <c r="AT1469" t="s">
        <v>55</v>
      </c>
      <c r="AU1469">
        <v>1</v>
      </c>
      <c r="AV1469">
        <v>8.8048752394539562</v>
      </c>
      <c r="AW1469">
        <v>1</v>
      </c>
      <c r="AX1469">
        <v>576</v>
      </c>
      <c r="AY1469">
        <v>0</v>
      </c>
      <c r="AZ1469">
        <v>-0.6275385719737705</v>
      </c>
      <c r="BA1469">
        <v>7.3298274278243314E-2</v>
      </c>
    </row>
    <row r="1470" spans="1:53" x14ac:dyDescent="0.25">
      <c r="A1470">
        <v>1</v>
      </c>
      <c r="B1470">
        <v>0</v>
      </c>
      <c r="C1470">
        <v>61</v>
      </c>
      <c r="D1470">
        <v>3</v>
      </c>
      <c r="E1470">
        <v>5</v>
      </c>
      <c r="F1470">
        <v>1</v>
      </c>
      <c r="G1470">
        <v>96</v>
      </c>
      <c r="H1470" s="3">
        <f t="shared" si="22"/>
        <v>52</v>
      </c>
      <c r="I1470">
        <v>142211</v>
      </c>
      <c r="J1470">
        <v>350000</v>
      </c>
      <c r="K1470">
        <v>48</v>
      </c>
      <c r="L1470">
        <v>9</v>
      </c>
      <c r="M1470">
        <v>1</v>
      </c>
      <c r="N1470">
        <v>1</v>
      </c>
      <c r="O1470">
        <v>952619.66666666698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952619.66666666698</v>
      </c>
      <c r="X1470">
        <v>952619.66666666698</v>
      </c>
      <c r="Y1470">
        <v>11</v>
      </c>
      <c r="Z1470" s="3" t="s">
        <v>56</v>
      </c>
      <c r="AA1470">
        <v>0</v>
      </c>
      <c r="AB1470">
        <v>1</v>
      </c>
      <c r="AC1470">
        <v>1</v>
      </c>
      <c r="AD1470">
        <v>1</v>
      </c>
      <c r="AE1470">
        <v>0</v>
      </c>
      <c r="AF1470">
        <v>1</v>
      </c>
      <c r="AG1470">
        <v>0</v>
      </c>
      <c r="AH1470">
        <v>48</v>
      </c>
      <c r="AI1470">
        <v>1</v>
      </c>
      <c r="AJ1470">
        <v>0</v>
      </c>
      <c r="AK1470">
        <v>0</v>
      </c>
      <c r="AL1470">
        <v>0</v>
      </c>
      <c r="AM1470">
        <v>5</v>
      </c>
      <c r="AN1470">
        <v>781242</v>
      </c>
      <c r="AO1470">
        <v>3797.7041015625</v>
      </c>
      <c r="AP1470">
        <v>952619.6875</v>
      </c>
      <c r="AQ1470">
        <v>4630.7900390625</v>
      </c>
      <c r="AR1470">
        <v>952619.6875</v>
      </c>
      <c r="AS1470">
        <v>4630.7900390625</v>
      </c>
      <c r="AT1470" t="s">
        <v>57</v>
      </c>
      <c r="AU1470">
        <v>1</v>
      </c>
      <c r="AV1470">
        <v>8.2421519793225535</v>
      </c>
      <c r="AW1470">
        <v>9216</v>
      </c>
      <c r="AX1470">
        <v>3721</v>
      </c>
      <c r="AY1470">
        <v>1</v>
      </c>
      <c r="AZ1470">
        <v>0.6895342610260059</v>
      </c>
      <c r="BA1470">
        <v>-0.23263643847649701</v>
      </c>
    </row>
    <row r="1471" spans="1:53" x14ac:dyDescent="0.25">
      <c r="A1471">
        <v>3</v>
      </c>
      <c r="B1471">
        <v>1</v>
      </c>
      <c r="C1471">
        <v>21</v>
      </c>
      <c r="D1471">
        <v>5</v>
      </c>
      <c r="E1471">
        <v>11</v>
      </c>
      <c r="F1471">
        <v>4</v>
      </c>
      <c r="G1471">
        <v>0</v>
      </c>
      <c r="H1471" s="3">
        <f t="shared" si="22"/>
        <v>10</v>
      </c>
      <c r="I1471">
        <v>0</v>
      </c>
      <c r="J1471">
        <v>0</v>
      </c>
      <c r="K1471">
        <v>6</v>
      </c>
      <c r="L1471">
        <v>7</v>
      </c>
      <c r="M1471">
        <v>2</v>
      </c>
      <c r="N1471">
        <v>1</v>
      </c>
      <c r="O1471">
        <v>600000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600000</v>
      </c>
      <c r="X1471">
        <v>720000</v>
      </c>
      <c r="Y1471">
        <v>11</v>
      </c>
      <c r="Z1471" s="3" t="s">
        <v>52</v>
      </c>
      <c r="AA1471">
        <v>1</v>
      </c>
      <c r="AB1471">
        <v>2</v>
      </c>
      <c r="AC1471">
        <v>1</v>
      </c>
      <c r="AD1471">
        <v>1</v>
      </c>
      <c r="AE1471">
        <v>0</v>
      </c>
      <c r="AF1471">
        <v>1</v>
      </c>
      <c r="AG1471">
        <v>0</v>
      </c>
      <c r="AH1471">
        <v>72</v>
      </c>
      <c r="AI1471">
        <v>0</v>
      </c>
      <c r="AJ1471">
        <v>1</v>
      </c>
      <c r="AK1471">
        <v>0</v>
      </c>
      <c r="AL1471">
        <v>0</v>
      </c>
      <c r="AM1471">
        <v>4</v>
      </c>
      <c r="AN1471">
        <v>600000</v>
      </c>
      <c r="AO1471">
        <v>23333.333984375</v>
      </c>
      <c r="AP1471">
        <v>600000</v>
      </c>
      <c r="AQ1471">
        <v>23333.333984375</v>
      </c>
      <c r="AR1471">
        <v>600000</v>
      </c>
      <c r="AS1471">
        <v>23333.333984375</v>
      </c>
      <c r="AT1471" t="s">
        <v>53</v>
      </c>
      <c r="AU1471">
        <v>0</v>
      </c>
      <c r="AV1471">
        <v>10.05763826026517</v>
      </c>
      <c r="AW1471">
        <v>0</v>
      </c>
      <c r="AX1471">
        <v>441</v>
      </c>
      <c r="AY1471">
        <v>0</v>
      </c>
      <c r="AZ1471">
        <v>-0.28656884320679937</v>
      </c>
      <c r="BA1471">
        <v>2.0289001079909301</v>
      </c>
    </row>
    <row r="1472" spans="1:53" x14ac:dyDescent="0.25">
      <c r="A1472">
        <v>1</v>
      </c>
      <c r="B1472">
        <v>0</v>
      </c>
      <c r="C1472">
        <v>25</v>
      </c>
      <c r="D1472">
        <v>4</v>
      </c>
      <c r="E1472">
        <v>8</v>
      </c>
      <c r="F1472">
        <v>1</v>
      </c>
      <c r="G1472">
        <v>18</v>
      </c>
      <c r="H1472" s="3">
        <f t="shared" si="22"/>
        <v>15</v>
      </c>
      <c r="I1472">
        <v>472211</v>
      </c>
      <c r="J1472">
        <v>0</v>
      </c>
      <c r="K1472">
        <v>84</v>
      </c>
      <c r="L1472">
        <v>4</v>
      </c>
      <c r="M1472">
        <v>1</v>
      </c>
      <c r="N1472">
        <v>1</v>
      </c>
      <c r="O1472">
        <v>1372211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1372211</v>
      </c>
      <c r="X1472">
        <v>1372211</v>
      </c>
      <c r="Y1472">
        <v>11</v>
      </c>
      <c r="Z1472" s="3" t="s">
        <v>59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72</v>
      </c>
      <c r="AI1472">
        <v>1</v>
      </c>
      <c r="AJ1472">
        <v>0</v>
      </c>
      <c r="AK1472">
        <v>0</v>
      </c>
      <c r="AL1472">
        <v>0</v>
      </c>
      <c r="AM1472">
        <v>3</v>
      </c>
      <c r="AN1472">
        <v>900000</v>
      </c>
      <c r="AO1472">
        <v>2500</v>
      </c>
      <c r="AP1472">
        <v>1072211</v>
      </c>
      <c r="AQ1472">
        <v>2978.36376953125</v>
      </c>
      <c r="AR1472">
        <v>1072211</v>
      </c>
      <c r="AS1472">
        <v>2978.36376953125</v>
      </c>
      <c r="AT1472" t="s">
        <v>60</v>
      </c>
      <c r="AU1472">
        <v>1</v>
      </c>
      <c r="AV1472">
        <v>7.8240460108562919</v>
      </c>
      <c r="AW1472">
        <v>324</v>
      </c>
      <c r="AX1472">
        <v>625</v>
      </c>
      <c r="AY1472">
        <v>1</v>
      </c>
      <c r="AZ1472">
        <v>0.68292200698301309</v>
      </c>
      <c r="BA1472">
        <v>9.0096248312948615E-2</v>
      </c>
    </row>
    <row r="1473" spans="1:53" x14ac:dyDescent="0.25">
      <c r="A1473">
        <v>3</v>
      </c>
      <c r="B1473">
        <v>0</v>
      </c>
      <c r="C1473">
        <v>41</v>
      </c>
      <c r="D1473">
        <v>6</v>
      </c>
      <c r="E1473">
        <v>2</v>
      </c>
      <c r="F1473">
        <v>1</v>
      </c>
      <c r="G1473">
        <v>120</v>
      </c>
      <c r="H1473" s="3">
        <f t="shared" si="22"/>
        <v>29</v>
      </c>
      <c r="I1473">
        <v>118211</v>
      </c>
      <c r="J1473">
        <v>750000</v>
      </c>
      <c r="K1473">
        <v>48</v>
      </c>
      <c r="L1473">
        <v>9</v>
      </c>
      <c r="M1473">
        <v>1</v>
      </c>
      <c r="N1473">
        <v>1</v>
      </c>
      <c r="O1473">
        <v>961953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450000</v>
      </c>
      <c r="W1473">
        <v>1411953</v>
      </c>
      <c r="X1473">
        <v>1411953</v>
      </c>
      <c r="Y1473">
        <v>11</v>
      </c>
      <c r="Z1473" s="3" t="s">
        <v>54</v>
      </c>
      <c r="AA1473">
        <v>0</v>
      </c>
      <c r="AB1473">
        <v>1</v>
      </c>
      <c r="AC1473">
        <v>1</v>
      </c>
      <c r="AD1473">
        <v>1</v>
      </c>
      <c r="AE1473">
        <v>0</v>
      </c>
      <c r="AF1473">
        <v>1</v>
      </c>
      <c r="AG1473">
        <v>0</v>
      </c>
      <c r="AH1473">
        <v>48</v>
      </c>
      <c r="AI1473">
        <v>1</v>
      </c>
      <c r="AJ1473">
        <v>0</v>
      </c>
      <c r="AK1473">
        <v>0</v>
      </c>
      <c r="AL1473">
        <v>0</v>
      </c>
      <c r="AM1473">
        <v>5</v>
      </c>
      <c r="AN1473">
        <v>781242</v>
      </c>
      <c r="AO1473">
        <v>3797.7041015625</v>
      </c>
      <c r="AP1473">
        <v>961953</v>
      </c>
      <c r="AQ1473">
        <v>4676.16064453125</v>
      </c>
      <c r="AR1473">
        <v>961953</v>
      </c>
      <c r="AS1473">
        <v>4676.16064453125</v>
      </c>
      <c r="AT1473" t="s">
        <v>55</v>
      </c>
      <c r="AU1473">
        <v>1</v>
      </c>
      <c r="AV1473">
        <v>8.2421519793225535</v>
      </c>
      <c r="AW1473">
        <v>14400</v>
      </c>
      <c r="AX1473">
        <v>1681</v>
      </c>
      <c r="AY1473">
        <v>1</v>
      </c>
      <c r="AZ1473">
        <v>0.49053817278404588</v>
      </c>
      <c r="BA1473">
        <v>-1.011982623619555</v>
      </c>
    </row>
    <row r="1474" spans="1:53" x14ac:dyDescent="0.25">
      <c r="A1474">
        <v>3</v>
      </c>
      <c r="B1474">
        <v>1</v>
      </c>
      <c r="C1474">
        <v>20</v>
      </c>
      <c r="D1474">
        <v>6</v>
      </c>
      <c r="E1474">
        <v>3</v>
      </c>
      <c r="F1474">
        <v>3</v>
      </c>
      <c r="G1474">
        <v>1</v>
      </c>
      <c r="H1474" s="3">
        <f t="shared" si="22"/>
        <v>8</v>
      </c>
      <c r="I1474">
        <v>0</v>
      </c>
      <c r="J1474">
        <v>0</v>
      </c>
      <c r="K1474">
        <v>12</v>
      </c>
      <c r="L1474">
        <v>5</v>
      </c>
      <c r="M1474">
        <v>2</v>
      </c>
      <c r="N1474">
        <v>1</v>
      </c>
      <c r="O1474">
        <v>300000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300000</v>
      </c>
      <c r="X1474">
        <v>300000</v>
      </c>
      <c r="Y1474">
        <v>11</v>
      </c>
      <c r="Z1474" s="3" t="s">
        <v>54</v>
      </c>
      <c r="AA1474">
        <v>0</v>
      </c>
      <c r="AB1474">
        <v>2</v>
      </c>
      <c r="AC1474">
        <v>1</v>
      </c>
      <c r="AD1474">
        <v>1</v>
      </c>
      <c r="AE1474">
        <v>0</v>
      </c>
      <c r="AF1474">
        <v>1</v>
      </c>
      <c r="AG1474">
        <v>0</v>
      </c>
      <c r="AH1474">
        <v>72</v>
      </c>
      <c r="AI1474">
        <v>0</v>
      </c>
      <c r="AJ1474">
        <v>1</v>
      </c>
      <c r="AK1474">
        <v>0</v>
      </c>
      <c r="AL1474">
        <v>0</v>
      </c>
      <c r="AM1474">
        <v>4</v>
      </c>
      <c r="AN1474">
        <v>300000</v>
      </c>
      <c r="AO1474">
        <v>5833.33349609375</v>
      </c>
      <c r="AP1474">
        <v>300000</v>
      </c>
      <c r="AQ1474">
        <v>5833.33349609375</v>
      </c>
      <c r="AR1474">
        <v>300000</v>
      </c>
      <c r="AS1474">
        <v>5833.33349609375</v>
      </c>
      <c r="AT1474" t="s">
        <v>55</v>
      </c>
      <c r="AU1474">
        <v>0</v>
      </c>
      <c r="AV1474">
        <v>8.6713438991452811</v>
      </c>
      <c r="AW1474">
        <v>1</v>
      </c>
      <c r="AX1474">
        <v>400</v>
      </c>
      <c r="AY1474">
        <v>0</v>
      </c>
      <c r="AZ1474">
        <v>-0.39369493730052918</v>
      </c>
      <c r="BA1474">
        <v>0.51030341881288666</v>
      </c>
    </row>
    <row r="1475" spans="1:53" x14ac:dyDescent="0.25">
      <c r="A1475">
        <v>2</v>
      </c>
      <c r="B1475">
        <v>1</v>
      </c>
      <c r="C1475">
        <v>25</v>
      </c>
      <c r="D1475">
        <v>5</v>
      </c>
      <c r="E1475">
        <v>11</v>
      </c>
      <c r="F1475">
        <v>2</v>
      </c>
      <c r="G1475">
        <v>4</v>
      </c>
      <c r="H1475" s="3">
        <f t="shared" ref="H1475:H1538" si="23">+C1475-(D1475)-6</f>
        <v>14</v>
      </c>
      <c r="I1475">
        <v>0</v>
      </c>
      <c r="J1475">
        <v>0</v>
      </c>
      <c r="K1475">
        <v>20</v>
      </c>
      <c r="L1475">
        <v>6</v>
      </c>
      <c r="M1475">
        <v>2</v>
      </c>
      <c r="N1475">
        <v>1</v>
      </c>
      <c r="O1475">
        <v>600000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600000</v>
      </c>
      <c r="X1475">
        <v>600000</v>
      </c>
      <c r="Y1475">
        <v>11</v>
      </c>
      <c r="Z1475" s="3" t="s">
        <v>52</v>
      </c>
      <c r="AA1475">
        <v>1</v>
      </c>
      <c r="AB1475">
        <v>2</v>
      </c>
      <c r="AC1475">
        <v>1</v>
      </c>
      <c r="AD1475">
        <v>1</v>
      </c>
      <c r="AE1475">
        <v>0</v>
      </c>
      <c r="AF1475">
        <v>1</v>
      </c>
      <c r="AG1475">
        <v>0</v>
      </c>
      <c r="AH1475">
        <v>72</v>
      </c>
      <c r="AI1475">
        <v>0</v>
      </c>
      <c r="AJ1475">
        <v>1</v>
      </c>
      <c r="AK1475">
        <v>0</v>
      </c>
      <c r="AL1475">
        <v>0</v>
      </c>
      <c r="AM1475">
        <v>4</v>
      </c>
      <c r="AN1475">
        <v>600000</v>
      </c>
      <c r="AO1475">
        <v>7000</v>
      </c>
      <c r="AP1475">
        <v>600000</v>
      </c>
      <c r="AQ1475">
        <v>7000</v>
      </c>
      <c r="AR1475">
        <v>600000</v>
      </c>
      <c r="AS1475">
        <v>7000</v>
      </c>
      <c r="AT1475" t="s">
        <v>53</v>
      </c>
      <c r="AU1475">
        <v>0</v>
      </c>
      <c r="AV1475">
        <v>8.8536654280374503</v>
      </c>
      <c r="AW1475">
        <v>16</v>
      </c>
      <c r="AX1475">
        <v>625</v>
      </c>
      <c r="AY1475">
        <v>0</v>
      </c>
      <c r="AZ1475">
        <v>-0.33823661248651998</v>
      </c>
      <c r="BA1475">
        <v>0.77202316852024222</v>
      </c>
    </row>
    <row r="1476" spans="1:53" x14ac:dyDescent="0.25">
      <c r="A1476">
        <v>4</v>
      </c>
      <c r="B1476">
        <v>0</v>
      </c>
      <c r="C1476">
        <v>27</v>
      </c>
      <c r="D1476">
        <v>6</v>
      </c>
      <c r="E1476">
        <v>5</v>
      </c>
      <c r="F1476">
        <v>1</v>
      </c>
      <c r="G1476">
        <v>36</v>
      </c>
      <c r="H1476" s="3">
        <f t="shared" si="23"/>
        <v>15</v>
      </c>
      <c r="I1476">
        <v>0</v>
      </c>
      <c r="J1476">
        <v>750000</v>
      </c>
      <c r="K1476">
        <v>48</v>
      </c>
      <c r="L1476">
        <v>9</v>
      </c>
      <c r="M1476">
        <v>1</v>
      </c>
      <c r="N1476">
        <v>1</v>
      </c>
      <c r="O1476">
        <v>1562500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1562500</v>
      </c>
      <c r="X1476">
        <v>1562500</v>
      </c>
      <c r="Y1476">
        <v>11</v>
      </c>
      <c r="Z1476" s="3" t="s">
        <v>54</v>
      </c>
      <c r="AA1476">
        <v>0</v>
      </c>
      <c r="AB1476">
        <v>1</v>
      </c>
      <c r="AC1476">
        <v>1</v>
      </c>
      <c r="AD1476">
        <v>1</v>
      </c>
      <c r="AE1476">
        <v>0</v>
      </c>
      <c r="AF1476">
        <v>1</v>
      </c>
      <c r="AG1476">
        <v>0</v>
      </c>
      <c r="AH1476">
        <v>48</v>
      </c>
      <c r="AI1476">
        <v>1</v>
      </c>
      <c r="AJ1476">
        <v>0</v>
      </c>
      <c r="AK1476">
        <v>0</v>
      </c>
      <c r="AL1476">
        <v>0</v>
      </c>
      <c r="AM1476">
        <v>5</v>
      </c>
      <c r="AN1476">
        <v>1500000</v>
      </c>
      <c r="AO1476">
        <v>7291.66650390625</v>
      </c>
      <c r="AP1476">
        <v>1562500</v>
      </c>
      <c r="AQ1476">
        <v>7595.486328125</v>
      </c>
      <c r="AR1476">
        <v>1562500</v>
      </c>
      <c r="AS1476">
        <v>7595.486328125</v>
      </c>
      <c r="AT1476" t="s">
        <v>55</v>
      </c>
      <c r="AU1476">
        <v>1</v>
      </c>
      <c r="AV1476">
        <v>8.8944874002362759</v>
      </c>
      <c r="AW1476">
        <v>1296</v>
      </c>
      <c r="AX1476">
        <v>729</v>
      </c>
      <c r="AY1476">
        <v>1</v>
      </c>
      <c r="AZ1476">
        <v>0.52373180606885528</v>
      </c>
      <c r="BA1476">
        <v>1.000534600399011E-2</v>
      </c>
    </row>
    <row r="1477" spans="1:53" x14ac:dyDescent="0.25">
      <c r="A1477">
        <v>3</v>
      </c>
      <c r="B1477">
        <v>0</v>
      </c>
      <c r="C1477">
        <v>49</v>
      </c>
      <c r="D1477">
        <v>5</v>
      </c>
      <c r="E1477">
        <v>11</v>
      </c>
      <c r="F1477">
        <v>1</v>
      </c>
      <c r="G1477">
        <v>36</v>
      </c>
      <c r="H1477" s="3">
        <f t="shared" si="23"/>
        <v>38</v>
      </c>
      <c r="I1477">
        <v>400000</v>
      </c>
      <c r="J1477">
        <v>800000</v>
      </c>
      <c r="K1477">
        <v>90</v>
      </c>
      <c r="L1477">
        <v>2</v>
      </c>
      <c r="M1477">
        <v>2</v>
      </c>
      <c r="N1477">
        <v>1</v>
      </c>
      <c r="O1477">
        <v>847908.66666666698</v>
      </c>
      <c r="P1477">
        <v>0</v>
      </c>
      <c r="Q1477">
        <v>400000</v>
      </c>
      <c r="R1477">
        <v>0</v>
      </c>
      <c r="S1477">
        <v>0</v>
      </c>
      <c r="T1477">
        <v>0</v>
      </c>
      <c r="U1477">
        <v>0</v>
      </c>
      <c r="V1477">
        <v>800000</v>
      </c>
      <c r="W1477">
        <v>2047908.66666667</v>
      </c>
      <c r="X1477">
        <v>2047908.66666667</v>
      </c>
      <c r="Y1477">
        <v>11</v>
      </c>
      <c r="Z1477" s="3" t="s">
        <v>52</v>
      </c>
      <c r="AA1477">
        <v>1</v>
      </c>
      <c r="AB1477">
        <v>2</v>
      </c>
      <c r="AC1477">
        <v>1</v>
      </c>
      <c r="AD1477">
        <v>1</v>
      </c>
      <c r="AE1477">
        <v>0</v>
      </c>
      <c r="AF1477">
        <v>1</v>
      </c>
      <c r="AG1477">
        <v>0</v>
      </c>
      <c r="AH1477">
        <v>72</v>
      </c>
      <c r="AI1477">
        <v>0</v>
      </c>
      <c r="AJ1477">
        <v>1</v>
      </c>
      <c r="AK1477">
        <v>0</v>
      </c>
      <c r="AL1477">
        <v>1</v>
      </c>
      <c r="AM1477">
        <v>2</v>
      </c>
      <c r="AN1477">
        <v>781242</v>
      </c>
      <c r="AO1477">
        <v>2025.44226074219</v>
      </c>
      <c r="AP1477">
        <v>847908.6875</v>
      </c>
      <c r="AQ1477">
        <v>2198.28173828125</v>
      </c>
      <c r="AR1477">
        <v>847908.6875</v>
      </c>
      <c r="AS1477">
        <v>2198.28173828125</v>
      </c>
      <c r="AT1477" t="s">
        <v>53</v>
      </c>
      <c r="AU1477">
        <v>0</v>
      </c>
      <c r="AV1477">
        <v>7.6135433560612649</v>
      </c>
      <c r="AW1477">
        <v>1296</v>
      </c>
      <c r="AX1477">
        <v>2401</v>
      </c>
      <c r="AY1477">
        <v>1</v>
      </c>
      <c r="AZ1477">
        <v>0.49491985674313083</v>
      </c>
      <c r="BA1477">
        <v>-0.64361910563739666</v>
      </c>
    </row>
    <row r="1478" spans="1:53" x14ac:dyDescent="0.25">
      <c r="A1478">
        <v>3</v>
      </c>
      <c r="B1478">
        <v>1</v>
      </c>
      <c r="C1478">
        <v>54</v>
      </c>
      <c r="D1478">
        <v>3</v>
      </c>
      <c r="E1478">
        <v>4</v>
      </c>
      <c r="F1478">
        <v>1</v>
      </c>
      <c r="G1478">
        <v>36</v>
      </c>
      <c r="H1478" s="3">
        <f t="shared" si="23"/>
        <v>45</v>
      </c>
      <c r="I1478">
        <v>400000</v>
      </c>
      <c r="J1478">
        <v>0</v>
      </c>
      <c r="K1478">
        <v>84</v>
      </c>
      <c r="L1478">
        <v>2</v>
      </c>
      <c r="M1478">
        <v>2</v>
      </c>
      <c r="N1478">
        <v>1</v>
      </c>
      <c r="O1478">
        <v>781242</v>
      </c>
      <c r="P1478">
        <v>0</v>
      </c>
      <c r="Q1478">
        <v>400000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1181242</v>
      </c>
      <c r="X1478">
        <v>1181242</v>
      </c>
      <c r="Y1478">
        <v>11</v>
      </c>
      <c r="Z1478" s="3" t="s">
        <v>58</v>
      </c>
      <c r="AA1478">
        <v>0</v>
      </c>
      <c r="AB1478">
        <v>2</v>
      </c>
      <c r="AC1478">
        <v>1</v>
      </c>
      <c r="AD1478">
        <v>1</v>
      </c>
      <c r="AE1478">
        <v>0</v>
      </c>
      <c r="AF1478">
        <v>1</v>
      </c>
      <c r="AG1478">
        <v>0</v>
      </c>
      <c r="AH1478">
        <v>72</v>
      </c>
      <c r="AI1478">
        <v>0</v>
      </c>
      <c r="AJ1478">
        <v>1</v>
      </c>
      <c r="AK1478">
        <v>0</v>
      </c>
      <c r="AL1478">
        <v>1</v>
      </c>
      <c r="AM1478">
        <v>2</v>
      </c>
      <c r="AN1478">
        <v>781242</v>
      </c>
      <c r="AO1478">
        <v>2170.11669921875</v>
      </c>
      <c r="AP1478">
        <v>781242</v>
      </c>
      <c r="AQ1478">
        <v>2170.11669921875</v>
      </c>
      <c r="AR1478">
        <v>781242</v>
      </c>
      <c r="AS1478">
        <v>2170.11669921875</v>
      </c>
      <c r="AT1478" t="s">
        <v>57</v>
      </c>
      <c r="AU1478">
        <v>0</v>
      </c>
      <c r="AV1478">
        <v>7.6825362235303167</v>
      </c>
      <c r="AW1478">
        <v>1296</v>
      </c>
      <c r="AX1478">
        <v>2916</v>
      </c>
      <c r="AY1478">
        <v>0</v>
      </c>
      <c r="AZ1478">
        <v>-0.37176418232827929</v>
      </c>
      <c r="BA1478">
        <v>-5.5043299685051027E-2</v>
      </c>
    </row>
    <row r="1479" spans="1:53" x14ac:dyDescent="0.25">
      <c r="A1479">
        <v>3</v>
      </c>
      <c r="B1479">
        <v>0</v>
      </c>
      <c r="C1479">
        <v>49</v>
      </c>
      <c r="D1479">
        <v>3</v>
      </c>
      <c r="E1479">
        <v>5</v>
      </c>
      <c r="F1479">
        <v>1</v>
      </c>
      <c r="G1479">
        <v>120</v>
      </c>
      <c r="H1479" s="3">
        <f t="shared" si="23"/>
        <v>40</v>
      </c>
      <c r="I1479">
        <v>400000</v>
      </c>
      <c r="J1479">
        <v>800000</v>
      </c>
      <c r="K1479">
        <v>84</v>
      </c>
      <c r="L1479">
        <v>2</v>
      </c>
      <c r="M1479">
        <v>2</v>
      </c>
      <c r="N1479">
        <v>1</v>
      </c>
      <c r="O1479">
        <v>847908.66666666698</v>
      </c>
      <c r="P1479">
        <v>0</v>
      </c>
      <c r="Q1479">
        <v>400000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1247908.66666667</v>
      </c>
      <c r="X1479">
        <v>1247908.66666667</v>
      </c>
      <c r="Y1479">
        <v>11</v>
      </c>
      <c r="Z1479" s="3" t="s">
        <v>56</v>
      </c>
      <c r="AA1479">
        <v>0</v>
      </c>
      <c r="AB1479">
        <v>2</v>
      </c>
      <c r="AC1479">
        <v>1</v>
      </c>
      <c r="AD1479">
        <v>1</v>
      </c>
      <c r="AE1479">
        <v>0</v>
      </c>
      <c r="AF1479">
        <v>1</v>
      </c>
      <c r="AG1479">
        <v>0</v>
      </c>
      <c r="AH1479">
        <v>72</v>
      </c>
      <c r="AI1479">
        <v>0</v>
      </c>
      <c r="AJ1479">
        <v>1</v>
      </c>
      <c r="AK1479">
        <v>0</v>
      </c>
      <c r="AL1479">
        <v>1</v>
      </c>
      <c r="AM1479">
        <v>2</v>
      </c>
      <c r="AN1479">
        <v>781242</v>
      </c>
      <c r="AO1479">
        <v>2170.11669921875</v>
      </c>
      <c r="AP1479">
        <v>847908.6875</v>
      </c>
      <c r="AQ1479">
        <v>2355.30200195312</v>
      </c>
      <c r="AR1479">
        <v>847908.6875</v>
      </c>
      <c r="AS1479">
        <v>2355.30200195312</v>
      </c>
      <c r="AT1479" t="s">
        <v>57</v>
      </c>
      <c r="AU1479">
        <v>0</v>
      </c>
      <c r="AV1479">
        <v>7.6825362235303167</v>
      </c>
      <c r="AW1479">
        <v>14400</v>
      </c>
      <c r="AX1479">
        <v>2401</v>
      </c>
      <c r="AY1479">
        <v>1</v>
      </c>
      <c r="AZ1479">
        <v>0.65006052405216719</v>
      </c>
      <c r="BA1479">
        <v>-0.18555432715364709</v>
      </c>
    </row>
    <row r="1480" spans="1:53" x14ac:dyDescent="0.25">
      <c r="A1480">
        <v>3</v>
      </c>
      <c r="B1480">
        <v>1</v>
      </c>
      <c r="C1480">
        <v>44</v>
      </c>
      <c r="D1480">
        <v>6</v>
      </c>
      <c r="E1480">
        <v>7</v>
      </c>
      <c r="F1480">
        <v>1</v>
      </c>
      <c r="G1480">
        <v>264</v>
      </c>
      <c r="H1480" s="3">
        <f t="shared" si="23"/>
        <v>32</v>
      </c>
      <c r="I1480">
        <v>250000</v>
      </c>
      <c r="J1480">
        <v>5500000</v>
      </c>
      <c r="K1480">
        <v>48</v>
      </c>
      <c r="L1480">
        <v>9</v>
      </c>
      <c r="M1480">
        <v>1</v>
      </c>
      <c r="N1480">
        <v>1</v>
      </c>
      <c r="O1480">
        <v>6208333.3333333302</v>
      </c>
      <c r="P1480">
        <v>0</v>
      </c>
      <c r="Q1480">
        <v>0</v>
      </c>
      <c r="R1480">
        <v>2000000</v>
      </c>
      <c r="S1480">
        <v>0</v>
      </c>
      <c r="T1480">
        <v>0</v>
      </c>
      <c r="U1480">
        <v>0</v>
      </c>
      <c r="V1480">
        <v>2000000</v>
      </c>
      <c r="W1480">
        <v>10208333.3333333</v>
      </c>
      <c r="X1480">
        <v>10208333.3333333</v>
      </c>
      <c r="Y1480">
        <v>11</v>
      </c>
      <c r="Z1480" s="3" t="s">
        <v>54</v>
      </c>
      <c r="AA1480">
        <v>0</v>
      </c>
      <c r="AB1480">
        <v>1</v>
      </c>
      <c r="AC1480">
        <v>1</v>
      </c>
      <c r="AD1480">
        <v>1</v>
      </c>
      <c r="AE1480">
        <v>0</v>
      </c>
      <c r="AF1480">
        <v>1</v>
      </c>
      <c r="AG1480">
        <v>0</v>
      </c>
      <c r="AH1480">
        <v>48</v>
      </c>
      <c r="AI1480">
        <v>1</v>
      </c>
      <c r="AJ1480">
        <v>0</v>
      </c>
      <c r="AK1480">
        <v>0</v>
      </c>
      <c r="AL1480">
        <v>0</v>
      </c>
      <c r="AM1480">
        <v>5</v>
      </c>
      <c r="AN1480">
        <v>5500000</v>
      </c>
      <c r="AO1480">
        <v>26736.111328125</v>
      </c>
      <c r="AP1480">
        <v>6208333.5</v>
      </c>
      <c r="AQ1480">
        <v>30179.3984375</v>
      </c>
      <c r="AR1480">
        <v>6208333.5</v>
      </c>
      <c r="AS1480">
        <v>30179.3984375</v>
      </c>
      <c r="AT1480" t="s">
        <v>55</v>
      </c>
      <c r="AU1480">
        <v>1</v>
      </c>
      <c r="AV1480">
        <v>10.193770414804851</v>
      </c>
      <c r="AW1480">
        <v>69696</v>
      </c>
      <c r="AX1480">
        <v>1936</v>
      </c>
      <c r="AY1480">
        <v>0</v>
      </c>
      <c r="AZ1480">
        <v>-0.50736864215840283</v>
      </c>
      <c r="BA1480">
        <v>0.721376702821097</v>
      </c>
    </row>
    <row r="1481" spans="1:53" x14ac:dyDescent="0.25">
      <c r="A1481">
        <v>3</v>
      </c>
      <c r="B1481">
        <v>0</v>
      </c>
      <c r="C1481">
        <v>41</v>
      </c>
      <c r="D1481">
        <v>4</v>
      </c>
      <c r="E1481">
        <v>9</v>
      </c>
      <c r="F1481">
        <v>1</v>
      </c>
      <c r="G1481">
        <v>15</v>
      </c>
      <c r="H1481" s="3">
        <f t="shared" si="23"/>
        <v>31</v>
      </c>
      <c r="I1481">
        <v>94090</v>
      </c>
      <c r="J1481">
        <v>1140000</v>
      </c>
      <c r="K1481">
        <v>48</v>
      </c>
      <c r="L1481">
        <v>4</v>
      </c>
      <c r="M1481">
        <v>1</v>
      </c>
      <c r="N1481">
        <v>1</v>
      </c>
      <c r="O1481">
        <v>1259090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1259090</v>
      </c>
      <c r="X1481">
        <v>1259090</v>
      </c>
      <c r="Y1481">
        <v>11</v>
      </c>
      <c r="Z1481" s="3" t="s">
        <v>59</v>
      </c>
      <c r="AA1481">
        <v>0</v>
      </c>
      <c r="AB1481">
        <v>1</v>
      </c>
      <c r="AC1481">
        <v>1</v>
      </c>
      <c r="AD1481">
        <v>1</v>
      </c>
      <c r="AE1481">
        <v>0</v>
      </c>
      <c r="AF1481">
        <v>1</v>
      </c>
      <c r="AG1481">
        <v>0</v>
      </c>
      <c r="AH1481">
        <v>48</v>
      </c>
      <c r="AI1481">
        <v>1</v>
      </c>
      <c r="AJ1481">
        <v>0</v>
      </c>
      <c r="AK1481">
        <v>0</v>
      </c>
      <c r="AL1481">
        <v>0</v>
      </c>
      <c r="AM1481">
        <v>3</v>
      </c>
      <c r="AN1481">
        <v>1070000</v>
      </c>
      <c r="AO1481">
        <v>5201.388671875</v>
      </c>
      <c r="AP1481">
        <v>1259090</v>
      </c>
      <c r="AQ1481">
        <v>6120.576171875</v>
      </c>
      <c r="AR1481">
        <v>1259090</v>
      </c>
      <c r="AS1481">
        <v>6120.576171875</v>
      </c>
      <c r="AT1481" t="s">
        <v>60</v>
      </c>
      <c r="AU1481">
        <v>1</v>
      </c>
      <c r="AV1481">
        <v>8.5566809212010586</v>
      </c>
      <c r="AW1481">
        <v>225</v>
      </c>
      <c r="AX1481">
        <v>1681</v>
      </c>
      <c r="AY1481">
        <v>1</v>
      </c>
      <c r="AZ1481">
        <v>0.46231784646367913</v>
      </c>
      <c r="BA1481">
        <v>0.28824454123409632</v>
      </c>
    </row>
    <row r="1482" spans="1:53" x14ac:dyDescent="0.25">
      <c r="A1482">
        <v>3</v>
      </c>
      <c r="B1482">
        <v>0</v>
      </c>
      <c r="C1482">
        <v>23</v>
      </c>
      <c r="D1482">
        <v>6</v>
      </c>
      <c r="E1482">
        <v>4</v>
      </c>
      <c r="F1482">
        <v>1</v>
      </c>
      <c r="G1482">
        <v>14</v>
      </c>
      <c r="H1482" s="3">
        <f t="shared" si="23"/>
        <v>11</v>
      </c>
      <c r="I1482">
        <v>0</v>
      </c>
      <c r="J1482">
        <v>6046000</v>
      </c>
      <c r="K1482">
        <v>48</v>
      </c>
      <c r="L1482">
        <v>6</v>
      </c>
      <c r="M1482">
        <v>1</v>
      </c>
      <c r="N1482">
        <v>1</v>
      </c>
      <c r="O1482">
        <v>7526833.3333333302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7526833.3333333302</v>
      </c>
      <c r="X1482">
        <v>7526833.3333333302</v>
      </c>
      <c r="Y1482">
        <v>11</v>
      </c>
      <c r="Z1482" s="3" t="s">
        <v>54</v>
      </c>
      <c r="AA1482">
        <v>0</v>
      </c>
      <c r="AB1482">
        <v>1</v>
      </c>
      <c r="AC1482">
        <v>1</v>
      </c>
      <c r="AD1482">
        <v>1</v>
      </c>
      <c r="AE1482">
        <v>0</v>
      </c>
      <c r="AF1482">
        <v>1</v>
      </c>
      <c r="AG1482">
        <v>0</v>
      </c>
      <c r="AH1482">
        <v>48</v>
      </c>
      <c r="AI1482">
        <v>1</v>
      </c>
      <c r="AJ1482">
        <v>0</v>
      </c>
      <c r="AK1482">
        <v>0</v>
      </c>
      <c r="AL1482">
        <v>0</v>
      </c>
      <c r="AM1482">
        <v>4</v>
      </c>
      <c r="AN1482">
        <v>7023000</v>
      </c>
      <c r="AO1482">
        <v>34139.58203125</v>
      </c>
      <c r="AP1482">
        <v>7526833.5</v>
      </c>
      <c r="AQ1482">
        <v>36588.7734375</v>
      </c>
      <c r="AR1482">
        <v>7526833.5</v>
      </c>
      <c r="AS1482">
        <v>36588.7734375</v>
      </c>
      <c r="AT1482" t="s">
        <v>55</v>
      </c>
      <c r="AU1482">
        <v>1</v>
      </c>
      <c r="AV1482">
        <v>10.438212753486431</v>
      </c>
      <c r="AW1482">
        <v>196</v>
      </c>
      <c r="AX1482">
        <v>529</v>
      </c>
      <c r="AY1482">
        <v>1</v>
      </c>
      <c r="AZ1482">
        <v>0.46580819890991521</v>
      </c>
      <c r="BA1482">
        <v>1.85125873775899</v>
      </c>
    </row>
    <row r="1483" spans="1:53" x14ac:dyDescent="0.25">
      <c r="A1483">
        <v>3</v>
      </c>
      <c r="B1483">
        <v>1</v>
      </c>
      <c r="C1483">
        <v>19</v>
      </c>
      <c r="D1483">
        <v>6</v>
      </c>
      <c r="E1483">
        <v>2</v>
      </c>
      <c r="F1483">
        <v>1</v>
      </c>
      <c r="G1483">
        <v>12</v>
      </c>
      <c r="H1483" s="3">
        <f t="shared" si="23"/>
        <v>7</v>
      </c>
      <c r="I1483">
        <v>0</v>
      </c>
      <c r="J1483">
        <v>530000</v>
      </c>
      <c r="K1483">
        <v>35</v>
      </c>
      <c r="L1483">
        <v>6</v>
      </c>
      <c r="M1483">
        <v>1</v>
      </c>
      <c r="N1483">
        <v>1</v>
      </c>
      <c r="O1483">
        <v>864166.66666666698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864166.66666666698</v>
      </c>
      <c r="X1483">
        <v>864166.66666666698</v>
      </c>
      <c r="Y1483">
        <v>11</v>
      </c>
      <c r="Z1483" s="3" t="s">
        <v>54</v>
      </c>
      <c r="AA1483">
        <v>0</v>
      </c>
      <c r="AB1483">
        <v>1</v>
      </c>
      <c r="AC1483">
        <v>1</v>
      </c>
      <c r="AD1483">
        <v>1</v>
      </c>
      <c r="AE1483">
        <v>0</v>
      </c>
      <c r="AF1483">
        <v>1</v>
      </c>
      <c r="AG1483">
        <v>0</v>
      </c>
      <c r="AH1483">
        <v>35</v>
      </c>
      <c r="AI1483">
        <v>1</v>
      </c>
      <c r="AJ1483">
        <v>0</v>
      </c>
      <c r="AK1483">
        <v>0</v>
      </c>
      <c r="AL1483">
        <v>0</v>
      </c>
      <c r="AM1483">
        <v>4</v>
      </c>
      <c r="AN1483">
        <v>820000</v>
      </c>
      <c r="AO1483">
        <v>5466.66650390625</v>
      </c>
      <c r="AP1483">
        <v>864166.6875</v>
      </c>
      <c r="AQ1483">
        <v>5761.111328125</v>
      </c>
      <c r="AR1483">
        <v>864166.6875</v>
      </c>
      <c r="AS1483">
        <v>5761.111328125</v>
      </c>
      <c r="AT1483" t="s">
        <v>55</v>
      </c>
      <c r="AU1483">
        <v>1</v>
      </c>
      <c r="AV1483">
        <v>8.6064242953709336</v>
      </c>
      <c r="AW1483">
        <v>144</v>
      </c>
      <c r="AX1483">
        <v>361</v>
      </c>
      <c r="AY1483">
        <v>0</v>
      </c>
      <c r="AZ1483">
        <v>-0.58509867153621997</v>
      </c>
      <c r="BA1483">
        <v>-1.626166510253885E-2</v>
      </c>
    </row>
    <row r="1484" spans="1:53" x14ac:dyDescent="0.25">
      <c r="A1484">
        <v>3</v>
      </c>
      <c r="B1484">
        <v>0</v>
      </c>
      <c r="C1484">
        <v>49</v>
      </c>
      <c r="D1484">
        <v>6</v>
      </c>
      <c r="E1484">
        <v>8</v>
      </c>
      <c r="F1484">
        <v>1</v>
      </c>
      <c r="G1484">
        <v>30</v>
      </c>
      <c r="H1484" s="3">
        <f t="shared" si="23"/>
        <v>37</v>
      </c>
      <c r="I1484">
        <v>0</v>
      </c>
      <c r="J1484">
        <v>5745000</v>
      </c>
      <c r="K1484">
        <v>33</v>
      </c>
      <c r="L1484">
        <v>9</v>
      </c>
      <c r="M1484">
        <v>1</v>
      </c>
      <c r="N1484">
        <v>1</v>
      </c>
      <c r="O1484">
        <v>2393750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4020000</v>
      </c>
      <c r="W1484">
        <v>6413750</v>
      </c>
      <c r="X1484">
        <v>6413750</v>
      </c>
      <c r="Y1484">
        <v>11</v>
      </c>
      <c r="Z1484" s="3" t="s">
        <v>54</v>
      </c>
      <c r="AA1484">
        <v>0</v>
      </c>
      <c r="AB1484">
        <v>1</v>
      </c>
      <c r="AC1484">
        <v>1</v>
      </c>
      <c r="AD1484">
        <v>1</v>
      </c>
      <c r="AE1484">
        <v>0</v>
      </c>
      <c r="AF1484">
        <v>1</v>
      </c>
      <c r="AG1484">
        <v>0</v>
      </c>
      <c r="AH1484">
        <v>33</v>
      </c>
      <c r="AI1484">
        <v>1</v>
      </c>
      <c r="AJ1484">
        <v>0</v>
      </c>
      <c r="AK1484">
        <v>0</v>
      </c>
      <c r="AL1484">
        <v>0</v>
      </c>
      <c r="AM1484">
        <v>5</v>
      </c>
      <c r="AN1484">
        <v>1915000</v>
      </c>
      <c r="AO1484">
        <v>13540.404296875</v>
      </c>
      <c r="AP1484">
        <v>2393750</v>
      </c>
      <c r="AQ1484">
        <v>16925.505859375</v>
      </c>
      <c r="AR1484">
        <v>2393750</v>
      </c>
      <c r="AS1484">
        <v>16925.505859375</v>
      </c>
      <c r="AT1484" t="s">
        <v>55</v>
      </c>
      <c r="AU1484">
        <v>1</v>
      </c>
      <c r="AV1484">
        <v>9.5134334054647205</v>
      </c>
      <c r="AW1484">
        <v>900</v>
      </c>
      <c r="AX1484">
        <v>2401</v>
      </c>
      <c r="AY1484">
        <v>1</v>
      </c>
      <c r="AZ1484">
        <v>0.36108568181317169</v>
      </c>
      <c r="BA1484">
        <v>0.1850078244731963</v>
      </c>
    </row>
    <row r="1485" spans="1:53" x14ac:dyDescent="0.25">
      <c r="A1485">
        <v>2</v>
      </c>
      <c r="B1485">
        <v>1</v>
      </c>
      <c r="C1485">
        <v>50</v>
      </c>
      <c r="D1485">
        <v>5</v>
      </c>
      <c r="E1485">
        <v>11</v>
      </c>
      <c r="F1485">
        <v>1</v>
      </c>
      <c r="G1485">
        <v>144</v>
      </c>
      <c r="H1485" s="3">
        <f t="shared" si="23"/>
        <v>39</v>
      </c>
      <c r="I1485">
        <v>88211</v>
      </c>
      <c r="J1485">
        <v>730000</v>
      </c>
      <c r="K1485">
        <v>48</v>
      </c>
      <c r="L1485">
        <v>5</v>
      </c>
      <c r="M1485">
        <v>1</v>
      </c>
      <c r="N1485">
        <v>1</v>
      </c>
      <c r="O1485">
        <v>930286.33333333302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930286.33333333302</v>
      </c>
      <c r="X1485">
        <v>930286.33333333302</v>
      </c>
      <c r="Y1485">
        <v>11</v>
      </c>
      <c r="Z1485" s="3" t="s">
        <v>52</v>
      </c>
      <c r="AA1485">
        <v>1</v>
      </c>
      <c r="AB1485">
        <v>1</v>
      </c>
      <c r="AC1485">
        <v>1</v>
      </c>
      <c r="AD1485">
        <v>1</v>
      </c>
      <c r="AE1485">
        <v>0</v>
      </c>
      <c r="AF1485">
        <v>1</v>
      </c>
      <c r="AG1485">
        <v>0</v>
      </c>
      <c r="AH1485">
        <v>48</v>
      </c>
      <c r="AI1485">
        <v>1</v>
      </c>
      <c r="AJ1485">
        <v>0</v>
      </c>
      <c r="AK1485">
        <v>0</v>
      </c>
      <c r="AL1485">
        <v>0</v>
      </c>
      <c r="AM1485">
        <v>4</v>
      </c>
      <c r="AN1485">
        <v>781242</v>
      </c>
      <c r="AO1485">
        <v>3797.7041015625</v>
      </c>
      <c r="AP1485">
        <v>930286.3125</v>
      </c>
      <c r="AQ1485">
        <v>4522.22509765625</v>
      </c>
      <c r="AR1485">
        <v>930286.3125</v>
      </c>
      <c r="AS1485">
        <v>4522.22509765625</v>
      </c>
      <c r="AT1485" t="s">
        <v>53</v>
      </c>
      <c r="AU1485">
        <v>1</v>
      </c>
      <c r="AV1485">
        <v>8.2421519793225535</v>
      </c>
      <c r="AW1485">
        <v>20736</v>
      </c>
      <c r="AX1485">
        <v>2500</v>
      </c>
      <c r="AY1485">
        <v>0</v>
      </c>
      <c r="AZ1485">
        <v>-0.54957710918202707</v>
      </c>
      <c r="BA1485">
        <v>-0.62953717827717537</v>
      </c>
    </row>
    <row r="1486" spans="1:53" x14ac:dyDescent="0.25">
      <c r="A1486">
        <v>2</v>
      </c>
      <c r="B1486">
        <v>0</v>
      </c>
      <c r="C1486">
        <v>47</v>
      </c>
      <c r="D1486">
        <v>5</v>
      </c>
      <c r="E1486">
        <v>11</v>
      </c>
      <c r="F1486">
        <v>1</v>
      </c>
      <c r="G1486">
        <v>200</v>
      </c>
      <c r="H1486" s="3">
        <f t="shared" si="23"/>
        <v>36</v>
      </c>
      <c r="I1486">
        <v>88211</v>
      </c>
      <c r="J1486">
        <v>680000</v>
      </c>
      <c r="K1486">
        <v>40</v>
      </c>
      <c r="L1486">
        <v>2</v>
      </c>
      <c r="M1486">
        <v>1</v>
      </c>
      <c r="N1486">
        <v>1</v>
      </c>
      <c r="O1486">
        <v>926119.66666666698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926119.66666666698</v>
      </c>
      <c r="X1486">
        <v>926119.66666666698</v>
      </c>
      <c r="Y1486">
        <v>11</v>
      </c>
      <c r="Z1486" s="3" t="s">
        <v>52</v>
      </c>
      <c r="AA1486">
        <v>1</v>
      </c>
      <c r="AB1486">
        <v>1</v>
      </c>
      <c r="AC1486">
        <v>1</v>
      </c>
      <c r="AD1486">
        <v>1</v>
      </c>
      <c r="AE1486">
        <v>0</v>
      </c>
      <c r="AF1486">
        <v>1</v>
      </c>
      <c r="AG1486">
        <v>0</v>
      </c>
      <c r="AH1486">
        <v>40</v>
      </c>
      <c r="AI1486">
        <v>1</v>
      </c>
      <c r="AJ1486">
        <v>0</v>
      </c>
      <c r="AK1486">
        <v>0</v>
      </c>
      <c r="AL1486">
        <v>1</v>
      </c>
      <c r="AM1486">
        <v>2</v>
      </c>
      <c r="AN1486">
        <v>781242</v>
      </c>
      <c r="AO1486">
        <v>4557.2451171875</v>
      </c>
      <c r="AP1486">
        <v>926119.6875</v>
      </c>
      <c r="AQ1486">
        <v>5402.36474609375</v>
      </c>
      <c r="AR1486">
        <v>926119.6875</v>
      </c>
      <c r="AS1486">
        <v>5402.36474609375</v>
      </c>
      <c r="AT1486" t="s">
        <v>53</v>
      </c>
      <c r="AU1486">
        <v>1</v>
      </c>
      <c r="AV1486">
        <v>8.424473578974089</v>
      </c>
      <c r="AW1486">
        <v>40000</v>
      </c>
      <c r="AX1486">
        <v>2209</v>
      </c>
      <c r="AY1486">
        <v>1</v>
      </c>
      <c r="AZ1486">
        <v>0.33160651062438001</v>
      </c>
      <c r="BA1486">
        <v>-0.43666474751275602</v>
      </c>
    </row>
    <row r="1487" spans="1:53" x14ac:dyDescent="0.25">
      <c r="A1487">
        <v>3</v>
      </c>
      <c r="B1487">
        <v>0</v>
      </c>
      <c r="C1487">
        <v>38</v>
      </c>
      <c r="D1487">
        <v>6</v>
      </c>
      <c r="E1487">
        <v>7</v>
      </c>
      <c r="F1487">
        <v>1</v>
      </c>
      <c r="G1487">
        <v>36</v>
      </c>
      <c r="H1487" s="3">
        <f t="shared" si="23"/>
        <v>26</v>
      </c>
      <c r="I1487">
        <v>148211</v>
      </c>
      <c r="J1487">
        <v>740000</v>
      </c>
      <c r="K1487">
        <v>24</v>
      </c>
      <c r="L1487">
        <v>3</v>
      </c>
      <c r="M1487">
        <v>1</v>
      </c>
      <c r="N1487">
        <v>1</v>
      </c>
      <c r="O1487">
        <v>991119.66666666698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991119.66666666698</v>
      </c>
      <c r="X1487">
        <v>991119.66666666698</v>
      </c>
      <c r="Y1487">
        <v>11</v>
      </c>
      <c r="Z1487" s="3" t="s">
        <v>54</v>
      </c>
      <c r="AA1487">
        <v>0</v>
      </c>
      <c r="AB1487">
        <v>1</v>
      </c>
      <c r="AC1487">
        <v>1</v>
      </c>
      <c r="AD1487">
        <v>1</v>
      </c>
      <c r="AE1487">
        <v>0</v>
      </c>
      <c r="AF1487">
        <v>1</v>
      </c>
      <c r="AG1487">
        <v>0</v>
      </c>
      <c r="AH1487">
        <v>24</v>
      </c>
      <c r="AI1487">
        <v>1</v>
      </c>
      <c r="AJ1487">
        <v>0</v>
      </c>
      <c r="AK1487">
        <v>0</v>
      </c>
      <c r="AL1487">
        <v>1</v>
      </c>
      <c r="AM1487">
        <v>2</v>
      </c>
      <c r="AN1487">
        <v>781242</v>
      </c>
      <c r="AO1487">
        <v>7595.408203125</v>
      </c>
      <c r="AP1487">
        <v>991119.6875</v>
      </c>
      <c r="AQ1487">
        <v>9635.8857421875</v>
      </c>
      <c r="AR1487">
        <v>991119.6875</v>
      </c>
      <c r="AS1487">
        <v>9635.8857421875</v>
      </c>
      <c r="AT1487" t="s">
        <v>55</v>
      </c>
      <c r="AU1487">
        <v>1</v>
      </c>
      <c r="AV1487">
        <v>8.9352991598824989</v>
      </c>
      <c r="AW1487">
        <v>1296</v>
      </c>
      <c r="AX1487">
        <v>1444</v>
      </c>
      <c r="AY1487">
        <v>1</v>
      </c>
      <c r="AZ1487">
        <v>0.17448744169737071</v>
      </c>
      <c r="BA1487">
        <v>-8.2560270343231157E-2</v>
      </c>
    </row>
    <row r="1488" spans="1:53" x14ac:dyDescent="0.25">
      <c r="A1488">
        <v>2</v>
      </c>
      <c r="B1488">
        <v>1</v>
      </c>
      <c r="C1488">
        <v>21</v>
      </c>
      <c r="D1488">
        <v>5</v>
      </c>
      <c r="E1488">
        <v>11</v>
      </c>
      <c r="F1488">
        <v>1</v>
      </c>
      <c r="G1488">
        <v>2</v>
      </c>
      <c r="H1488" s="3">
        <f t="shared" si="23"/>
        <v>10</v>
      </c>
      <c r="I1488">
        <v>88211</v>
      </c>
      <c r="J1488">
        <v>0</v>
      </c>
      <c r="K1488">
        <v>48</v>
      </c>
      <c r="L1488">
        <v>6</v>
      </c>
      <c r="M1488">
        <v>1</v>
      </c>
      <c r="N1488">
        <v>1</v>
      </c>
      <c r="O1488">
        <v>869453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869453</v>
      </c>
      <c r="X1488">
        <v>869453</v>
      </c>
      <c r="Y1488">
        <v>11</v>
      </c>
      <c r="Z1488" s="3" t="s">
        <v>52</v>
      </c>
      <c r="AA1488">
        <v>1</v>
      </c>
      <c r="AB1488">
        <v>1</v>
      </c>
      <c r="AC1488">
        <v>1</v>
      </c>
      <c r="AD1488">
        <v>1</v>
      </c>
      <c r="AE1488">
        <v>0</v>
      </c>
      <c r="AF1488">
        <v>1</v>
      </c>
      <c r="AG1488">
        <v>0</v>
      </c>
      <c r="AH1488">
        <v>48</v>
      </c>
      <c r="AI1488">
        <v>1</v>
      </c>
      <c r="AJ1488">
        <v>0</v>
      </c>
      <c r="AK1488">
        <v>0</v>
      </c>
      <c r="AL1488">
        <v>0</v>
      </c>
      <c r="AM1488">
        <v>4</v>
      </c>
      <c r="AN1488">
        <v>781242</v>
      </c>
      <c r="AO1488">
        <v>3797.7041015625</v>
      </c>
      <c r="AP1488">
        <v>869453</v>
      </c>
      <c r="AQ1488">
        <v>4226.5078125</v>
      </c>
      <c r="AR1488">
        <v>869453</v>
      </c>
      <c r="AS1488">
        <v>4226.5078125</v>
      </c>
      <c r="AT1488" t="s">
        <v>53</v>
      </c>
      <c r="AU1488">
        <v>1</v>
      </c>
      <c r="AV1488">
        <v>8.2421519793225535</v>
      </c>
      <c r="AW1488">
        <v>4</v>
      </c>
      <c r="AX1488">
        <v>441</v>
      </c>
      <c r="AY1488">
        <v>0</v>
      </c>
      <c r="AZ1488">
        <v>-0.45955196061533082</v>
      </c>
      <c r="BA1488">
        <v>-4.4038732516075334E-3</v>
      </c>
    </row>
    <row r="1489" spans="1:53" x14ac:dyDescent="0.25">
      <c r="A1489">
        <v>2</v>
      </c>
      <c r="B1489">
        <v>1</v>
      </c>
      <c r="C1489">
        <v>27</v>
      </c>
      <c r="D1489">
        <v>6</v>
      </c>
      <c r="E1489">
        <v>1</v>
      </c>
      <c r="F1489">
        <v>1</v>
      </c>
      <c r="G1489">
        <v>48</v>
      </c>
      <c r="H1489" s="3">
        <f t="shared" si="23"/>
        <v>15</v>
      </c>
      <c r="I1489">
        <v>117811</v>
      </c>
      <c r="J1489">
        <v>1050000</v>
      </c>
      <c r="K1489">
        <v>48</v>
      </c>
      <c r="L1489">
        <v>9</v>
      </c>
      <c r="M1489">
        <v>1</v>
      </c>
      <c r="N1489">
        <v>1</v>
      </c>
      <c r="O1489">
        <v>1305311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1305311</v>
      </c>
      <c r="X1489">
        <v>1305311</v>
      </c>
      <c r="Y1489">
        <v>11</v>
      </c>
      <c r="Z1489" s="3" t="s">
        <v>54</v>
      </c>
      <c r="AA1489">
        <v>0</v>
      </c>
      <c r="AB1489">
        <v>1</v>
      </c>
      <c r="AC1489">
        <v>1</v>
      </c>
      <c r="AD1489">
        <v>1</v>
      </c>
      <c r="AE1489">
        <v>0</v>
      </c>
      <c r="AF1489">
        <v>1</v>
      </c>
      <c r="AG1489">
        <v>0</v>
      </c>
      <c r="AH1489">
        <v>48</v>
      </c>
      <c r="AI1489">
        <v>1</v>
      </c>
      <c r="AJ1489">
        <v>0</v>
      </c>
      <c r="AK1489">
        <v>0</v>
      </c>
      <c r="AL1489">
        <v>0</v>
      </c>
      <c r="AM1489">
        <v>5</v>
      </c>
      <c r="AN1489">
        <v>1100000</v>
      </c>
      <c r="AO1489">
        <v>5347.22216796875</v>
      </c>
      <c r="AP1489">
        <v>1305311</v>
      </c>
      <c r="AQ1489">
        <v>6345.26171875</v>
      </c>
      <c r="AR1489">
        <v>1305311</v>
      </c>
      <c r="AS1489">
        <v>6345.26171875</v>
      </c>
      <c r="AT1489" t="s">
        <v>55</v>
      </c>
      <c r="AU1489">
        <v>1</v>
      </c>
      <c r="AV1489">
        <v>8.5843324841077617</v>
      </c>
      <c r="AW1489">
        <v>2304</v>
      </c>
      <c r="AX1489">
        <v>729</v>
      </c>
      <c r="AY1489">
        <v>0</v>
      </c>
      <c r="AZ1489">
        <v>-0.47182083254767182</v>
      </c>
      <c r="BA1489">
        <v>-0.32198516112212072</v>
      </c>
    </row>
    <row r="1490" spans="1:53" x14ac:dyDescent="0.25">
      <c r="A1490">
        <v>2</v>
      </c>
      <c r="B1490">
        <v>1</v>
      </c>
      <c r="C1490">
        <v>37</v>
      </c>
      <c r="D1490">
        <v>6</v>
      </c>
      <c r="E1490">
        <v>3</v>
      </c>
      <c r="F1490">
        <v>1</v>
      </c>
      <c r="G1490">
        <v>84</v>
      </c>
      <c r="H1490" s="3">
        <f t="shared" si="23"/>
        <v>25</v>
      </c>
      <c r="I1490">
        <v>147811</v>
      </c>
      <c r="J1490">
        <v>750000</v>
      </c>
      <c r="K1490">
        <v>48</v>
      </c>
      <c r="L1490">
        <v>9</v>
      </c>
      <c r="M1490">
        <v>1</v>
      </c>
      <c r="N1490">
        <v>1</v>
      </c>
      <c r="O1490">
        <v>991553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991553</v>
      </c>
      <c r="X1490">
        <v>991553</v>
      </c>
      <c r="Y1490">
        <v>11</v>
      </c>
      <c r="Z1490" s="3" t="s">
        <v>54</v>
      </c>
      <c r="AA1490">
        <v>0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0</v>
      </c>
      <c r="AH1490">
        <v>48</v>
      </c>
      <c r="AI1490">
        <v>1</v>
      </c>
      <c r="AJ1490">
        <v>0</v>
      </c>
      <c r="AK1490">
        <v>0</v>
      </c>
      <c r="AL1490">
        <v>0</v>
      </c>
      <c r="AM1490">
        <v>5</v>
      </c>
      <c r="AN1490">
        <v>781242</v>
      </c>
      <c r="AO1490">
        <v>3797.7041015625</v>
      </c>
      <c r="AP1490">
        <v>991553</v>
      </c>
      <c r="AQ1490">
        <v>4820.04931640625</v>
      </c>
      <c r="AR1490">
        <v>991553</v>
      </c>
      <c r="AS1490">
        <v>4820.04931640625</v>
      </c>
      <c r="AT1490" t="s">
        <v>55</v>
      </c>
      <c r="AU1490">
        <v>1</v>
      </c>
      <c r="AV1490">
        <v>8.2421519793225535</v>
      </c>
      <c r="AW1490">
        <v>7056</v>
      </c>
      <c r="AX1490">
        <v>1369</v>
      </c>
      <c r="AY1490">
        <v>0</v>
      </c>
      <c r="AZ1490">
        <v>-0.50707297571981014</v>
      </c>
      <c r="BA1490">
        <v>-0.90460594127744631</v>
      </c>
    </row>
    <row r="1491" spans="1:53" x14ac:dyDescent="0.25">
      <c r="A1491">
        <v>2</v>
      </c>
      <c r="B1491">
        <v>1</v>
      </c>
      <c r="C1491">
        <v>22</v>
      </c>
      <c r="D1491">
        <v>4</v>
      </c>
      <c r="E1491">
        <v>8</v>
      </c>
      <c r="F1491">
        <v>1</v>
      </c>
      <c r="G1491">
        <v>24</v>
      </c>
      <c r="H1491" s="3">
        <f t="shared" si="23"/>
        <v>12</v>
      </c>
      <c r="I1491">
        <v>88211</v>
      </c>
      <c r="J1491">
        <v>320000</v>
      </c>
      <c r="K1491">
        <v>48</v>
      </c>
      <c r="L1491">
        <v>3</v>
      </c>
      <c r="M1491">
        <v>1</v>
      </c>
      <c r="N1491">
        <v>1</v>
      </c>
      <c r="O1491">
        <v>896119.66666666698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896119.66666666698</v>
      </c>
      <c r="X1491">
        <v>896119.66666666698</v>
      </c>
      <c r="Y1491">
        <v>11</v>
      </c>
      <c r="Z1491" s="3" t="s">
        <v>59</v>
      </c>
      <c r="AA1491">
        <v>0</v>
      </c>
      <c r="AB1491">
        <v>1</v>
      </c>
      <c r="AC1491">
        <v>1</v>
      </c>
      <c r="AD1491">
        <v>1</v>
      </c>
      <c r="AE1491">
        <v>0</v>
      </c>
      <c r="AF1491">
        <v>1</v>
      </c>
      <c r="AG1491">
        <v>0</v>
      </c>
      <c r="AH1491">
        <v>48</v>
      </c>
      <c r="AI1491">
        <v>1</v>
      </c>
      <c r="AJ1491">
        <v>0</v>
      </c>
      <c r="AK1491">
        <v>0</v>
      </c>
      <c r="AL1491">
        <v>1</v>
      </c>
      <c r="AM1491">
        <v>2</v>
      </c>
      <c r="AN1491">
        <v>781242</v>
      </c>
      <c r="AO1491">
        <v>3797.7041015625</v>
      </c>
      <c r="AP1491">
        <v>896119.6875</v>
      </c>
      <c r="AQ1491">
        <v>4356.13720703125</v>
      </c>
      <c r="AR1491">
        <v>896119.6875</v>
      </c>
      <c r="AS1491">
        <v>4356.13720703125</v>
      </c>
      <c r="AT1491" t="s">
        <v>60</v>
      </c>
      <c r="AU1491">
        <v>1</v>
      </c>
      <c r="AV1491">
        <v>8.2421519793225535</v>
      </c>
      <c r="AW1491">
        <v>576</v>
      </c>
      <c r="AX1491">
        <v>484</v>
      </c>
      <c r="AY1491">
        <v>0</v>
      </c>
      <c r="AZ1491">
        <v>-0.4675813164844595</v>
      </c>
      <c r="BA1491">
        <v>0.3563673104847469</v>
      </c>
    </row>
    <row r="1492" spans="1:53" x14ac:dyDescent="0.25">
      <c r="A1492">
        <v>2</v>
      </c>
      <c r="B1492">
        <v>1</v>
      </c>
      <c r="C1492">
        <v>29</v>
      </c>
      <c r="D1492">
        <v>5</v>
      </c>
      <c r="E1492">
        <v>11</v>
      </c>
      <c r="F1492">
        <v>1</v>
      </c>
      <c r="G1492">
        <v>12</v>
      </c>
      <c r="H1492" s="3">
        <f t="shared" si="23"/>
        <v>18</v>
      </c>
      <c r="I1492">
        <v>0</v>
      </c>
      <c r="J1492">
        <v>0</v>
      </c>
      <c r="K1492">
        <v>48</v>
      </c>
      <c r="L1492">
        <v>2</v>
      </c>
      <c r="M1492">
        <v>2</v>
      </c>
      <c r="N1492">
        <v>1</v>
      </c>
      <c r="O1492">
        <v>800000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800000</v>
      </c>
      <c r="X1492">
        <v>800000</v>
      </c>
      <c r="Y1492">
        <v>11</v>
      </c>
      <c r="Z1492" s="3" t="s">
        <v>52</v>
      </c>
      <c r="AA1492">
        <v>1</v>
      </c>
      <c r="AB1492">
        <v>2</v>
      </c>
      <c r="AC1492">
        <v>1</v>
      </c>
      <c r="AD1492">
        <v>1</v>
      </c>
      <c r="AE1492">
        <v>0</v>
      </c>
      <c r="AF1492">
        <v>1</v>
      </c>
      <c r="AG1492">
        <v>0</v>
      </c>
      <c r="AH1492">
        <v>48</v>
      </c>
      <c r="AI1492">
        <v>0</v>
      </c>
      <c r="AJ1492">
        <v>1</v>
      </c>
      <c r="AK1492">
        <v>0</v>
      </c>
      <c r="AL1492">
        <v>1</v>
      </c>
      <c r="AM1492">
        <v>2</v>
      </c>
      <c r="AN1492">
        <v>800000</v>
      </c>
      <c r="AO1492">
        <v>3888.88891601562</v>
      </c>
      <c r="AP1492">
        <v>800000</v>
      </c>
      <c r="AQ1492">
        <v>3888.88891601562</v>
      </c>
      <c r="AR1492">
        <v>800000</v>
      </c>
      <c r="AS1492">
        <v>3888.88891601562</v>
      </c>
      <c r="AT1492" t="s">
        <v>53</v>
      </c>
      <c r="AU1492">
        <v>0</v>
      </c>
      <c r="AV1492">
        <v>8.2658787701107759</v>
      </c>
      <c r="AW1492">
        <v>144</v>
      </c>
      <c r="AX1492">
        <v>841</v>
      </c>
      <c r="AY1492">
        <v>0</v>
      </c>
      <c r="AZ1492">
        <v>-0.60792437367163898</v>
      </c>
      <c r="BA1492">
        <v>3.1085720384982082E-2</v>
      </c>
    </row>
    <row r="1493" spans="1:53" x14ac:dyDescent="0.25">
      <c r="A1493">
        <v>4</v>
      </c>
      <c r="B1493">
        <v>1</v>
      </c>
      <c r="C1493">
        <v>28</v>
      </c>
      <c r="D1493">
        <v>6</v>
      </c>
      <c r="E1493">
        <v>7</v>
      </c>
      <c r="F1493">
        <v>1</v>
      </c>
      <c r="G1493">
        <v>34</v>
      </c>
      <c r="H1493" s="3">
        <f t="shared" si="23"/>
        <v>16</v>
      </c>
      <c r="I1493">
        <v>0</v>
      </c>
      <c r="J1493">
        <v>3600000</v>
      </c>
      <c r="K1493">
        <v>40</v>
      </c>
      <c r="L1493">
        <v>7</v>
      </c>
      <c r="M1493">
        <v>1</v>
      </c>
      <c r="N1493">
        <v>1</v>
      </c>
      <c r="O1493">
        <v>4100000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4100000</v>
      </c>
      <c r="X1493">
        <v>4100000</v>
      </c>
      <c r="Y1493">
        <v>11</v>
      </c>
      <c r="Z1493" s="3" t="s">
        <v>54</v>
      </c>
      <c r="AA1493">
        <v>0</v>
      </c>
      <c r="AB1493">
        <v>1</v>
      </c>
      <c r="AC1493">
        <v>1</v>
      </c>
      <c r="AD1493">
        <v>1</v>
      </c>
      <c r="AE1493">
        <v>0</v>
      </c>
      <c r="AF1493">
        <v>1</v>
      </c>
      <c r="AG1493">
        <v>0</v>
      </c>
      <c r="AH1493">
        <v>40</v>
      </c>
      <c r="AI1493">
        <v>1</v>
      </c>
      <c r="AJ1493">
        <v>0</v>
      </c>
      <c r="AK1493">
        <v>0</v>
      </c>
      <c r="AL1493">
        <v>0</v>
      </c>
      <c r="AM1493">
        <v>4</v>
      </c>
      <c r="AN1493">
        <v>3800000</v>
      </c>
      <c r="AO1493">
        <v>22166.666015625</v>
      </c>
      <c r="AP1493">
        <v>4100000</v>
      </c>
      <c r="AQ1493">
        <v>23916.666015625</v>
      </c>
      <c r="AR1493">
        <v>4100000</v>
      </c>
      <c r="AS1493">
        <v>23916.666015625</v>
      </c>
      <c r="AT1493" t="s">
        <v>55</v>
      </c>
      <c r="AU1493">
        <v>1</v>
      </c>
      <c r="AV1493">
        <v>10.006344908605531</v>
      </c>
      <c r="AW1493">
        <v>1156</v>
      </c>
      <c r="AX1493">
        <v>784</v>
      </c>
      <c r="AY1493">
        <v>0</v>
      </c>
      <c r="AZ1493">
        <v>-0.58269072279094558</v>
      </c>
      <c r="BA1493">
        <v>1.1235280177620539</v>
      </c>
    </row>
    <row r="1494" spans="1:53" x14ac:dyDescent="0.25">
      <c r="A1494">
        <v>4</v>
      </c>
      <c r="B1494">
        <v>1</v>
      </c>
      <c r="C1494">
        <v>55</v>
      </c>
      <c r="D1494">
        <v>6</v>
      </c>
      <c r="E1494">
        <v>5</v>
      </c>
      <c r="F1494">
        <v>1</v>
      </c>
      <c r="G1494">
        <v>132</v>
      </c>
      <c r="H1494" s="3">
        <f t="shared" si="23"/>
        <v>43</v>
      </c>
      <c r="I1494">
        <v>0</v>
      </c>
      <c r="J1494">
        <v>8000000</v>
      </c>
      <c r="K1494">
        <v>50</v>
      </c>
      <c r="L1494">
        <v>9</v>
      </c>
      <c r="M1494">
        <v>1</v>
      </c>
      <c r="N1494">
        <v>1</v>
      </c>
      <c r="O1494">
        <v>8666666.6666666698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8666666.6666666698</v>
      </c>
      <c r="X1494">
        <v>8666666.6666666698</v>
      </c>
      <c r="Y1494">
        <v>11</v>
      </c>
      <c r="Z1494" s="3" t="s">
        <v>54</v>
      </c>
      <c r="AA1494">
        <v>0</v>
      </c>
      <c r="AB1494">
        <v>1</v>
      </c>
      <c r="AC1494">
        <v>1</v>
      </c>
      <c r="AD1494">
        <v>1</v>
      </c>
      <c r="AE1494">
        <v>0</v>
      </c>
      <c r="AF1494">
        <v>1</v>
      </c>
      <c r="AG1494">
        <v>0</v>
      </c>
      <c r="AH1494">
        <v>50</v>
      </c>
      <c r="AI1494">
        <v>1</v>
      </c>
      <c r="AJ1494">
        <v>0</v>
      </c>
      <c r="AK1494">
        <v>0</v>
      </c>
      <c r="AL1494">
        <v>0</v>
      </c>
      <c r="AM1494">
        <v>5</v>
      </c>
      <c r="AN1494">
        <v>8000000</v>
      </c>
      <c r="AO1494">
        <v>37333.33203125</v>
      </c>
      <c r="AP1494">
        <v>8666667</v>
      </c>
      <c r="AQ1494">
        <v>40444.4453125</v>
      </c>
      <c r="AR1494">
        <v>8666667</v>
      </c>
      <c r="AS1494">
        <v>40444.4453125</v>
      </c>
      <c r="AT1494" t="s">
        <v>55</v>
      </c>
      <c r="AU1494">
        <v>1</v>
      </c>
      <c r="AV1494">
        <v>10.527641826731889</v>
      </c>
      <c r="AW1494">
        <v>17424</v>
      </c>
      <c r="AX1494">
        <v>3025</v>
      </c>
      <c r="AY1494">
        <v>0</v>
      </c>
      <c r="AZ1494">
        <v>-0.49982775851534078</v>
      </c>
      <c r="BA1494">
        <v>1.204663673201005</v>
      </c>
    </row>
    <row r="1495" spans="1:53" x14ac:dyDescent="0.25">
      <c r="A1495">
        <v>4</v>
      </c>
      <c r="B1495">
        <v>1</v>
      </c>
      <c r="C1495">
        <v>51</v>
      </c>
      <c r="D1495">
        <v>6</v>
      </c>
      <c r="E1495">
        <v>5</v>
      </c>
      <c r="F1495">
        <v>1</v>
      </c>
      <c r="G1495">
        <v>4</v>
      </c>
      <c r="H1495" s="3">
        <f t="shared" si="23"/>
        <v>39</v>
      </c>
      <c r="I1495">
        <v>0</v>
      </c>
      <c r="K1495">
        <v>48</v>
      </c>
      <c r="L1495">
        <v>9</v>
      </c>
      <c r="M1495">
        <v>1</v>
      </c>
      <c r="N1495">
        <v>1</v>
      </c>
      <c r="O1495">
        <v>3500000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3500000</v>
      </c>
      <c r="X1495">
        <v>3500000</v>
      </c>
      <c r="Y1495">
        <v>11</v>
      </c>
      <c r="Z1495" s="3" t="s">
        <v>54</v>
      </c>
      <c r="AA1495">
        <v>0</v>
      </c>
      <c r="AB1495">
        <v>1</v>
      </c>
      <c r="AC1495">
        <v>1</v>
      </c>
      <c r="AD1495">
        <v>1</v>
      </c>
      <c r="AE1495">
        <v>0</v>
      </c>
      <c r="AF1495">
        <v>1</v>
      </c>
      <c r="AG1495">
        <v>0</v>
      </c>
      <c r="AH1495">
        <v>48</v>
      </c>
      <c r="AI1495">
        <v>1</v>
      </c>
      <c r="AJ1495">
        <v>0</v>
      </c>
      <c r="AK1495">
        <v>0</v>
      </c>
      <c r="AL1495">
        <v>0</v>
      </c>
      <c r="AM1495">
        <v>5</v>
      </c>
      <c r="AN1495">
        <v>3500000</v>
      </c>
      <c r="AO1495">
        <v>17013.888671875</v>
      </c>
      <c r="AP1495">
        <v>3500000</v>
      </c>
      <c r="AQ1495">
        <v>17013.888671875</v>
      </c>
      <c r="AR1495">
        <v>3500000</v>
      </c>
      <c r="AS1495">
        <v>17013.888671875</v>
      </c>
      <c r="AT1495" t="s">
        <v>55</v>
      </c>
      <c r="AU1495">
        <v>1</v>
      </c>
      <c r="AV1495">
        <v>9.7417852701898067</v>
      </c>
      <c r="AW1495">
        <v>16</v>
      </c>
      <c r="AX1495">
        <v>2601</v>
      </c>
      <c r="AY1495">
        <v>0</v>
      </c>
      <c r="AZ1495">
        <v>-0.55656130733784637</v>
      </c>
      <c r="BA1495">
        <v>0.62326840793326865</v>
      </c>
    </row>
    <row r="1496" spans="1:53" x14ac:dyDescent="0.25">
      <c r="A1496">
        <v>4</v>
      </c>
      <c r="B1496">
        <v>0</v>
      </c>
      <c r="C1496">
        <v>50</v>
      </c>
      <c r="D1496">
        <v>6</v>
      </c>
      <c r="E1496">
        <v>6</v>
      </c>
      <c r="F1496">
        <v>1</v>
      </c>
      <c r="G1496">
        <v>276</v>
      </c>
      <c r="H1496" s="3">
        <f t="shared" si="23"/>
        <v>38</v>
      </c>
      <c r="I1496">
        <v>0</v>
      </c>
      <c r="J1496">
        <v>1150000</v>
      </c>
      <c r="K1496">
        <v>48</v>
      </c>
      <c r="L1496">
        <v>9</v>
      </c>
      <c r="M1496">
        <v>1</v>
      </c>
      <c r="N1496">
        <v>1</v>
      </c>
      <c r="O1496">
        <v>2395833.3333333302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2395833.3333333302</v>
      </c>
      <c r="X1496">
        <v>2395833.3333333302</v>
      </c>
      <c r="Y1496">
        <v>11</v>
      </c>
      <c r="Z1496" s="3" t="s">
        <v>54</v>
      </c>
      <c r="AA1496">
        <v>0</v>
      </c>
      <c r="AB1496">
        <v>1</v>
      </c>
      <c r="AC1496">
        <v>1</v>
      </c>
      <c r="AD1496">
        <v>1</v>
      </c>
      <c r="AE1496">
        <v>0</v>
      </c>
      <c r="AF1496">
        <v>1</v>
      </c>
      <c r="AG1496">
        <v>0</v>
      </c>
      <c r="AH1496">
        <v>48</v>
      </c>
      <c r="AI1496">
        <v>1</v>
      </c>
      <c r="AJ1496">
        <v>0</v>
      </c>
      <c r="AK1496">
        <v>0</v>
      </c>
      <c r="AL1496">
        <v>0</v>
      </c>
      <c r="AM1496">
        <v>5</v>
      </c>
      <c r="AN1496">
        <v>2300000</v>
      </c>
      <c r="AO1496">
        <v>11180.5556640625</v>
      </c>
      <c r="AP1496">
        <v>2395833.25</v>
      </c>
      <c r="AQ1496">
        <v>11646.412109375</v>
      </c>
      <c r="AR1496">
        <v>2395833.25</v>
      </c>
      <c r="AS1496">
        <v>11646.412109375</v>
      </c>
      <c r="AT1496" t="s">
        <v>55</v>
      </c>
      <c r="AU1496">
        <v>1</v>
      </c>
      <c r="AV1496">
        <v>9.3219314470896144</v>
      </c>
      <c r="AW1496">
        <v>76176</v>
      </c>
      <c r="AX1496">
        <v>2500</v>
      </c>
      <c r="AY1496">
        <v>1</v>
      </c>
      <c r="AZ1496">
        <v>0.48749026037209342</v>
      </c>
      <c r="BA1496">
        <v>-0.1990294154250242</v>
      </c>
    </row>
    <row r="1497" spans="1:53" x14ac:dyDescent="0.25">
      <c r="A1497">
        <v>3</v>
      </c>
      <c r="B1497">
        <v>0</v>
      </c>
      <c r="C1497">
        <v>50</v>
      </c>
      <c r="D1497">
        <v>5</v>
      </c>
      <c r="E1497">
        <v>11</v>
      </c>
      <c r="F1497">
        <v>1</v>
      </c>
      <c r="G1497">
        <v>120</v>
      </c>
      <c r="H1497" s="3">
        <f t="shared" si="23"/>
        <v>39</v>
      </c>
      <c r="I1497">
        <v>450000</v>
      </c>
      <c r="J1497">
        <v>0</v>
      </c>
      <c r="K1497">
        <v>24</v>
      </c>
      <c r="L1497">
        <v>2</v>
      </c>
      <c r="M1497">
        <v>1</v>
      </c>
      <c r="N1497">
        <v>1</v>
      </c>
      <c r="O1497">
        <v>720000</v>
      </c>
      <c r="P1497">
        <v>0</v>
      </c>
      <c r="Q1497">
        <v>450000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1170000</v>
      </c>
      <c r="X1497">
        <v>1170000</v>
      </c>
      <c r="Y1497">
        <v>11</v>
      </c>
      <c r="Z1497" s="3" t="s">
        <v>52</v>
      </c>
      <c r="AA1497">
        <v>1</v>
      </c>
      <c r="AB1497">
        <v>1</v>
      </c>
      <c r="AC1497">
        <v>1</v>
      </c>
      <c r="AD1497">
        <v>1</v>
      </c>
      <c r="AE1497">
        <v>0</v>
      </c>
      <c r="AF1497">
        <v>1</v>
      </c>
      <c r="AG1497">
        <v>0</v>
      </c>
      <c r="AH1497">
        <v>24</v>
      </c>
      <c r="AI1497">
        <v>1</v>
      </c>
      <c r="AJ1497">
        <v>0</v>
      </c>
      <c r="AK1497">
        <v>0</v>
      </c>
      <c r="AL1497">
        <v>1</v>
      </c>
      <c r="AM1497">
        <v>2</v>
      </c>
      <c r="AN1497">
        <v>720000</v>
      </c>
      <c r="AO1497">
        <v>7000</v>
      </c>
      <c r="AP1497">
        <v>720000</v>
      </c>
      <c r="AQ1497">
        <v>7000</v>
      </c>
      <c r="AR1497">
        <v>720000</v>
      </c>
      <c r="AS1497">
        <v>7000</v>
      </c>
      <c r="AT1497" t="s">
        <v>53</v>
      </c>
      <c r="AU1497">
        <v>1</v>
      </c>
      <c r="AV1497">
        <v>8.8536654280374503</v>
      </c>
      <c r="AW1497">
        <v>14400</v>
      </c>
      <c r="AX1497">
        <v>2500</v>
      </c>
      <c r="AY1497">
        <v>1</v>
      </c>
      <c r="AZ1497">
        <v>0.22204879666913799</v>
      </c>
      <c r="BA1497">
        <v>-8.676620272037612E-2</v>
      </c>
    </row>
    <row r="1498" spans="1:53" x14ac:dyDescent="0.25">
      <c r="A1498">
        <v>3</v>
      </c>
      <c r="B1498">
        <v>1</v>
      </c>
      <c r="C1498">
        <v>45</v>
      </c>
      <c r="D1498">
        <v>6</v>
      </c>
      <c r="E1498">
        <v>6</v>
      </c>
      <c r="F1498">
        <v>1</v>
      </c>
      <c r="G1498">
        <v>7</v>
      </c>
      <c r="H1498" s="3">
        <f t="shared" si="23"/>
        <v>33</v>
      </c>
      <c r="I1498">
        <v>0</v>
      </c>
      <c r="J1498">
        <v>750000</v>
      </c>
      <c r="K1498">
        <v>120</v>
      </c>
      <c r="L1498">
        <v>7</v>
      </c>
      <c r="M1498">
        <v>1</v>
      </c>
      <c r="N1498">
        <v>1</v>
      </c>
      <c r="O1498">
        <v>1562500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1562500</v>
      </c>
      <c r="X1498">
        <v>1562500</v>
      </c>
      <c r="Y1498">
        <v>11</v>
      </c>
      <c r="Z1498" s="3" t="s">
        <v>54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1</v>
      </c>
      <c r="AG1498">
        <v>0</v>
      </c>
      <c r="AH1498">
        <v>72</v>
      </c>
      <c r="AI1498">
        <v>1</v>
      </c>
      <c r="AJ1498">
        <v>0</v>
      </c>
      <c r="AK1498">
        <v>0</v>
      </c>
      <c r="AL1498">
        <v>0</v>
      </c>
      <c r="AM1498">
        <v>4</v>
      </c>
      <c r="AN1498">
        <v>1500000</v>
      </c>
      <c r="AO1498">
        <v>2916.66674804688</v>
      </c>
      <c r="AP1498">
        <v>1562500</v>
      </c>
      <c r="AQ1498">
        <v>3038.1943359375</v>
      </c>
      <c r="AR1498">
        <v>1562500</v>
      </c>
      <c r="AS1498">
        <v>3038.1943359375</v>
      </c>
      <c r="AT1498" t="s">
        <v>55</v>
      </c>
      <c r="AU1498">
        <v>1</v>
      </c>
      <c r="AV1498">
        <v>7.9781967185853384</v>
      </c>
      <c r="AW1498">
        <v>49</v>
      </c>
      <c r="AX1498">
        <v>2025</v>
      </c>
      <c r="AY1498">
        <v>0</v>
      </c>
      <c r="AZ1498">
        <v>-0.45437504449283911</v>
      </c>
      <c r="BA1498">
        <v>-0.73798246246975352</v>
      </c>
    </row>
    <row r="1499" spans="1:53" x14ac:dyDescent="0.25">
      <c r="A1499">
        <v>2</v>
      </c>
      <c r="B1499">
        <v>0</v>
      </c>
      <c r="C1499">
        <v>47</v>
      </c>
      <c r="D1499">
        <v>3</v>
      </c>
      <c r="E1499">
        <v>5</v>
      </c>
      <c r="F1499">
        <v>1</v>
      </c>
      <c r="G1499">
        <v>12</v>
      </c>
      <c r="H1499" s="3">
        <f t="shared" si="23"/>
        <v>38</v>
      </c>
      <c r="I1499">
        <v>0</v>
      </c>
      <c r="J1499">
        <v>0</v>
      </c>
      <c r="K1499">
        <v>48</v>
      </c>
      <c r="L1499">
        <v>6</v>
      </c>
      <c r="M1499">
        <v>2</v>
      </c>
      <c r="N1499">
        <v>1</v>
      </c>
      <c r="O1499">
        <v>800000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800000</v>
      </c>
      <c r="X1499">
        <v>800000</v>
      </c>
      <c r="Y1499">
        <v>11</v>
      </c>
      <c r="Z1499" s="3" t="s">
        <v>56</v>
      </c>
      <c r="AA1499">
        <v>0</v>
      </c>
      <c r="AB1499">
        <v>2</v>
      </c>
      <c r="AC1499">
        <v>1</v>
      </c>
      <c r="AD1499">
        <v>1</v>
      </c>
      <c r="AE1499">
        <v>0</v>
      </c>
      <c r="AF1499">
        <v>1</v>
      </c>
      <c r="AG1499">
        <v>0</v>
      </c>
      <c r="AH1499">
        <v>48</v>
      </c>
      <c r="AI1499">
        <v>0</v>
      </c>
      <c r="AJ1499">
        <v>1</v>
      </c>
      <c r="AK1499">
        <v>0</v>
      </c>
      <c r="AL1499">
        <v>0</v>
      </c>
      <c r="AM1499">
        <v>4</v>
      </c>
      <c r="AN1499">
        <v>800000</v>
      </c>
      <c r="AO1499">
        <v>3888.88891601562</v>
      </c>
      <c r="AP1499">
        <v>800000</v>
      </c>
      <c r="AQ1499">
        <v>3888.88891601562</v>
      </c>
      <c r="AR1499">
        <v>800000</v>
      </c>
      <c r="AS1499">
        <v>3888.88891601562</v>
      </c>
      <c r="AT1499" t="s">
        <v>57</v>
      </c>
      <c r="AU1499">
        <v>0</v>
      </c>
      <c r="AV1499">
        <v>8.2658787701107759</v>
      </c>
      <c r="AW1499">
        <v>144</v>
      </c>
      <c r="AX1499">
        <v>2209</v>
      </c>
      <c r="AY1499">
        <v>1</v>
      </c>
      <c r="AZ1499">
        <v>0.56773865683667957</v>
      </c>
      <c r="BA1499">
        <v>0.1103065054360536</v>
      </c>
    </row>
    <row r="1500" spans="1:53" x14ac:dyDescent="0.25">
      <c r="A1500">
        <v>2</v>
      </c>
      <c r="B1500">
        <v>0</v>
      </c>
      <c r="C1500">
        <v>19</v>
      </c>
      <c r="D1500">
        <v>5</v>
      </c>
      <c r="E1500">
        <v>11</v>
      </c>
      <c r="F1500">
        <v>1</v>
      </c>
      <c r="G1500">
        <v>2</v>
      </c>
      <c r="H1500" s="3">
        <f t="shared" si="23"/>
        <v>8</v>
      </c>
      <c r="I1500">
        <v>0</v>
      </c>
      <c r="J1500">
        <v>0</v>
      </c>
      <c r="K1500">
        <v>48</v>
      </c>
      <c r="L1500">
        <v>2</v>
      </c>
      <c r="M1500">
        <v>2</v>
      </c>
      <c r="N1500">
        <v>1</v>
      </c>
      <c r="O1500">
        <v>800000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800000</v>
      </c>
      <c r="X1500">
        <v>800000</v>
      </c>
      <c r="Y1500">
        <v>11</v>
      </c>
      <c r="Z1500" s="3" t="s">
        <v>52</v>
      </c>
      <c r="AA1500">
        <v>1</v>
      </c>
      <c r="AB1500">
        <v>2</v>
      </c>
      <c r="AC1500">
        <v>1</v>
      </c>
      <c r="AD1500">
        <v>1</v>
      </c>
      <c r="AE1500">
        <v>0</v>
      </c>
      <c r="AF1500">
        <v>1</v>
      </c>
      <c r="AG1500">
        <v>0</v>
      </c>
      <c r="AH1500">
        <v>48</v>
      </c>
      <c r="AI1500">
        <v>0</v>
      </c>
      <c r="AJ1500">
        <v>1</v>
      </c>
      <c r="AK1500">
        <v>0</v>
      </c>
      <c r="AL1500">
        <v>1</v>
      </c>
      <c r="AM1500">
        <v>2</v>
      </c>
      <c r="AN1500">
        <v>800000</v>
      </c>
      <c r="AO1500">
        <v>3888.88891601562</v>
      </c>
      <c r="AP1500">
        <v>800000</v>
      </c>
      <c r="AQ1500">
        <v>3888.88891601562</v>
      </c>
      <c r="AR1500">
        <v>800000</v>
      </c>
      <c r="AS1500">
        <v>3888.88891601562</v>
      </c>
      <c r="AT1500" t="s">
        <v>53</v>
      </c>
      <c r="AU1500">
        <v>0</v>
      </c>
      <c r="AV1500">
        <v>8.2658787701107759</v>
      </c>
      <c r="AW1500">
        <v>4</v>
      </c>
      <c r="AX1500">
        <v>361</v>
      </c>
      <c r="AY1500">
        <v>1</v>
      </c>
      <c r="AZ1500">
        <v>0.45596094000770171</v>
      </c>
      <c r="BA1500">
        <v>0.29121627555850838</v>
      </c>
    </row>
    <row r="1501" spans="1:53" x14ac:dyDescent="0.25">
      <c r="A1501">
        <v>3</v>
      </c>
      <c r="B1501">
        <v>1</v>
      </c>
      <c r="C1501">
        <v>39</v>
      </c>
      <c r="D1501">
        <v>6</v>
      </c>
      <c r="E1501">
        <v>5</v>
      </c>
      <c r="F1501">
        <v>1</v>
      </c>
      <c r="G1501">
        <v>3</v>
      </c>
      <c r="H1501" s="3">
        <f t="shared" si="23"/>
        <v>27</v>
      </c>
      <c r="I1501">
        <v>0</v>
      </c>
      <c r="J1501">
        <v>0</v>
      </c>
      <c r="K1501">
        <v>30</v>
      </c>
      <c r="L1501">
        <v>4</v>
      </c>
      <c r="M1501">
        <v>1</v>
      </c>
      <c r="N1501">
        <v>1</v>
      </c>
      <c r="O1501">
        <v>1200000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700000</v>
      </c>
      <c r="W1501">
        <v>1900000</v>
      </c>
      <c r="X1501">
        <v>1900000</v>
      </c>
      <c r="Y1501">
        <v>11</v>
      </c>
      <c r="Z1501" s="3" t="s">
        <v>54</v>
      </c>
      <c r="AA1501">
        <v>0</v>
      </c>
      <c r="AB1501">
        <v>1</v>
      </c>
      <c r="AC1501">
        <v>1</v>
      </c>
      <c r="AD1501">
        <v>1</v>
      </c>
      <c r="AE1501">
        <v>0</v>
      </c>
      <c r="AF1501">
        <v>1</v>
      </c>
      <c r="AG1501">
        <v>0</v>
      </c>
      <c r="AH1501">
        <v>30</v>
      </c>
      <c r="AI1501">
        <v>1</v>
      </c>
      <c r="AJ1501">
        <v>0</v>
      </c>
      <c r="AK1501">
        <v>0</v>
      </c>
      <c r="AL1501">
        <v>0</v>
      </c>
      <c r="AM1501">
        <v>3</v>
      </c>
      <c r="AN1501">
        <v>1200000</v>
      </c>
      <c r="AO1501">
        <v>9333.3330078125</v>
      </c>
      <c r="AP1501">
        <v>1200000</v>
      </c>
      <c r="AQ1501">
        <v>9333.3330078125</v>
      </c>
      <c r="AR1501">
        <v>1200000</v>
      </c>
      <c r="AS1501">
        <v>9333.3330078125</v>
      </c>
      <c r="AT1501" t="s">
        <v>55</v>
      </c>
      <c r="AU1501">
        <v>1</v>
      </c>
      <c r="AV1501">
        <v>9.1413474656119984</v>
      </c>
      <c r="AW1501">
        <v>9</v>
      </c>
      <c r="AX1501">
        <v>1521</v>
      </c>
      <c r="AY1501">
        <v>0</v>
      </c>
      <c r="AZ1501">
        <v>-0.77995643462988051</v>
      </c>
      <c r="BA1501">
        <v>0.18605779949501869</v>
      </c>
    </row>
    <row r="1502" spans="1:53" x14ac:dyDescent="0.25">
      <c r="A1502">
        <v>3</v>
      </c>
      <c r="B1502">
        <v>0</v>
      </c>
      <c r="C1502">
        <v>51</v>
      </c>
      <c r="D1502">
        <v>6</v>
      </c>
      <c r="E1502">
        <v>5</v>
      </c>
      <c r="F1502">
        <v>1</v>
      </c>
      <c r="G1502">
        <v>300</v>
      </c>
      <c r="H1502" s="3">
        <f t="shared" si="23"/>
        <v>39</v>
      </c>
      <c r="I1502">
        <v>0</v>
      </c>
      <c r="J1502">
        <v>5500000</v>
      </c>
      <c r="K1502">
        <v>48</v>
      </c>
      <c r="L1502">
        <v>9</v>
      </c>
      <c r="M1502">
        <v>1</v>
      </c>
      <c r="N1502">
        <v>1</v>
      </c>
      <c r="O1502">
        <v>3158333.3333333302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3158333.3333333302</v>
      </c>
      <c r="X1502">
        <v>3158333.3333333302</v>
      </c>
      <c r="Y1502">
        <v>11</v>
      </c>
      <c r="Z1502" s="3" t="s">
        <v>54</v>
      </c>
      <c r="AA1502">
        <v>0</v>
      </c>
      <c r="AB1502">
        <v>1</v>
      </c>
      <c r="AC1502">
        <v>1</v>
      </c>
      <c r="AD1502">
        <v>1</v>
      </c>
      <c r="AE1502">
        <v>0</v>
      </c>
      <c r="AF1502">
        <v>1</v>
      </c>
      <c r="AG1502">
        <v>0</v>
      </c>
      <c r="AH1502">
        <v>48</v>
      </c>
      <c r="AI1502">
        <v>1</v>
      </c>
      <c r="AJ1502">
        <v>0</v>
      </c>
      <c r="AK1502">
        <v>0</v>
      </c>
      <c r="AL1502">
        <v>0</v>
      </c>
      <c r="AM1502">
        <v>5</v>
      </c>
      <c r="AN1502">
        <v>2700000</v>
      </c>
      <c r="AO1502">
        <v>13125</v>
      </c>
      <c r="AP1502">
        <v>3158333.25</v>
      </c>
      <c r="AQ1502">
        <v>15353.0087890625</v>
      </c>
      <c r="AR1502">
        <v>3158333.25</v>
      </c>
      <c r="AS1502">
        <v>15353.0087890625</v>
      </c>
      <c r="AT1502" t="s">
        <v>55</v>
      </c>
      <c r="AU1502">
        <v>1</v>
      </c>
      <c r="AV1502">
        <v>9.4822740874598246</v>
      </c>
      <c r="AW1502">
        <v>90000</v>
      </c>
      <c r="AX1502">
        <v>2601</v>
      </c>
      <c r="AY1502">
        <v>1</v>
      </c>
      <c r="AZ1502">
        <v>0.48419433842026688</v>
      </c>
      <c r="BA1502">
        <v>-6.5815226991833259E-2</v>
      </c>
    </row>
    <row r="1503" spans="1:53" x14ac:dyDescent="0.25">
      <c r="A1503">
        <v>3</v>
      </c>
      <c r="B1503">
        <v>1</v>
      </c>
      <c r="C1503">
        <v>24</v>
      </c>
      <c r="D1503">
        <v>6</v>
      </c>
      <c r="E1503">
        <v>7</v>
      </c>
      <c r="F1503">
        <v>1</v>
      </c>
      <c r="G1503">
        <v>5</v>
      </c>
      <c r="H1503" s="3">
        <f t="shared" si="23"/>
        <v>12</v>
      </c>
      <c r="I1503">
        <v>0</v>
      </c>
      <c r="J1503">
        <v>700000</v>
      </c>
      <c r="K1503">
        <v>40</v>
      </c>
      <c r="L1503">
        <v>9</v>
      </c>
      <c r="M1503">
        <v>1</v>
      </c>
      <c r="N1503">
        <v>1</v>
      </c>
      <c r="O1503">
        <v>2958333.3333333302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2958333.3333333302</v>
      </c>
      <c r="X1503">
        <v>2958333.3333333302</v>
      </c>
      <c r="Y1503">
        <v>11</v>
      </c>
      <c r="Z1503" s="3" t="s">
        <v>54</v>
      </c>
      <c r="AA1503">
        <v>0</v>
      </c>
      <c r="AB1503">
        <v>1</v>
      </c>
      <c r="AC1503">
        <v>1</v>
      </c>
      <c r="AD1503">
        <v>1</v>
      </c>
      <c r="AE1503">
        <v>0</v>
      </c>
      <c r="AF1503">
        <v>1</v>
      </c>
      <c r="AG1503">
        <v>0</v>
      </c>
      <c r="AH1503">
        <v>40</v>
      </c>
      <c r="AI1503">
        <v>1</v>
      </c>
      <c r="AJ1503">
        <v>0</v>
      </c>
      <c r="AK1503">
        <v>0</v>
      </c>
      <c r="AL1503">
        <v>0</v>
      </c>
      <c r="AM1503">
        <v>5</v>
      </c>
      <c r="AN1503">
        <v>2900000</v>
      </c>
      <c r="AO1503">
        <v>16916.666015625</v>
      </c>
      <c r="AP1503">
        <v>2958333.25</v>
      </c>
      <c r="AQ1503">
        <v>17256.943359375</v>
      </c>
      <c r="AR1503">
        <v>2958333.25</v>
      </c>
      <c r="AS1503">
        <v>17256.943359375</v>
      </c>
      <c r="AT1503" t="s">
        <v>55</v>
      </c>
      <c r="AU1503">
        <v>1</v>
      </c>
      <c r="AV1503">
        <v>9.736054569750701</v>
      </c>
      <c r="AW1503">
        <v>25</v>
      </c>
      <c r="AX1503">
        <v>576</v>
      </c>
      <c r="AY1503">
        <v>0</v>
      </c>
      <c r="AZ1503">
        <v>-0.51948874080393426</v>
      </c>
      <c r="BA1503">
        <v>0.8894797781077598</v>
      </c>
    </row>
    <row r="1504" spans="1:53" x14ac:dyDescent="0.25">
      <c r="A1504">
        <v>4</v>
      </c>
      <c r="B1504">
        <v>0</v>
      </c>
      <c r="C1504">
        <v>53</v>
      </c>
      <c r="D1504">
        <v>6</v>
      </c>
      <c r="E1504">
        <v>6</v>
      </c>
      <c r="F1504">
        <v>1</v>
      </c>
      <c r="G1504">
        <v>252</v>
      </c>
      <c r="H1504" s="3">
        <f t="shared" si="23"/>
        <v>41</v>
      </c>
      <c r="I1504">
        <v>1200000</v>
      </c>
      <c r="J1504">
        <v>3000000</v>
      </c>
      <c r="K1504">
        <v>40</v>
      </c>
      <c r="L1504">
        <v>9</v>
      </c>
      <c r="M1504">
        <v>1</v>
      </c>
      <c r="N1504">
        <v>1</v>
      </c>
      <c r="O1504">
        <v>8650000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8650000</v>
      </c>
      <c r="X1504">
        <v>8650000</v>
      </c>
      <c r="Y1504">
        <v>11</v>
      </c>
      <c r="Z1504" s="3" t="s">
        <v>54</v>
      </c>
      <c r="AA1504">
        <v>0</v>
      </c>
      <c r="AB1504">
        <v>1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40</v>
      </c>
      <c r="AI1504">
        <v>1</v>
      </c>
      <c r="AJ1504">
        <v>0</v>
      </c>
      <c r="AK1504">
        <v>0</v>
      </c>
      <c r="AL1504">
        <v>0</v>
      </c>
      <c r="AM1504">
        <v>5</v>
      </c>
      <c r="AN1504">
        <v>7200000</v>
      </c>
      <c r="AO1504">
        <v>42000</v>
      </c>
      <c r="AP1504">
        <v>7850000</v>
      </c>
      <c r="AQ1504">
        <v>45791.66796875</v>
      </c>
      <c r="AR1504">
        <v>7850000</v>
      </c>
      <c r="AS1504">
        <v>45791.66796875</v>
      </c>
      <c r="AT1504" t="s">
        <v>55</v>
      </c>
      <c r="AU1504">
        <v>1</v>
      </c>
      <c r="AV1504">
        <v>10.645424897265499</v>
      </c>
      <c r="AW1504">
        <v>63504</v>
      </c>
      <c r="AX1504">
        <v>2809</v>
      </c>
      <c r="AY1504">
        <v>1</v>
      </c>
      <c r="AZ1504">
        <v>0.44201290105961538</v>
      </c>
      <c r="BA1504">
        <v>1.0535439123248851</v>
      </c>
    </row>
    <row r="1505" spans="1:53" x14ac:dyDescent="0.25">
      <c r="A1505">
        <v>4</v>
      </c>
      <c r="B1505">
        <v>1</v>
      </c>
      <c r="C1505">
        <v>31</v>
      </c>
      <c r="D1505">
        <v>6</v>
      </c>
      <c r="E1505">
        <v>6</v>
      </c>
      <c r="F1505">
        <v>1</v>
      </c>
      <c r="G1505">
        <v>52</v>
      </c>
      <c r="H1505" s="3">
        <f t="shared" si="23"/>
        <v>19</v>
      </c>
      <c r="I1505">
        <v>130000</v>
      </c>
      <c r="J1505">
        <v>2200000</v>
      </c>
      <c r="K1505">
        <v>40</v>
      </c>
      <c r="L1505">
        <v>5</v>
      </c>
      <c r="M1505">
        <v>1</v>
      </c>
      <c r="N1505">
        <v>1</v>
      </c>
      <c r="O1505">
        <v>2513333.3333333302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2513333.3333333302</v>
      </c>
      <c r="X1505">
        <v>2513333.3333333302</v>
      </c>
      <c r="Y1505">
        <v>11</v>
      </c>
      <c r="Z1505" s="3" t="s">
        <v>54</v>
      </c>
      <c r="AA1505">
        <v>0</v>
      </c>
      <c r="AB1505">
        <v>1</v>
      </c>
      <c r="AC1505">
        <v>1</v>
      </c>
      <c r="AD1505">
        <v>1</v>
      </c>
      <c r="AE1505">
        <v>0</v>
      </c>
      <c r="AF1505">
        <v>1</v>
      </c>
      <c r="AG1505">
        <v>0</v>
      </c>
      <c r="AH1505">
        <v>40</v>
      </c>
      <c r="AI1505">
        <v>1</v>
      </c>
      <c r="AJ1505">
        <v>0</v>
      </c>
      <c r="AK1505">
        <v>0</v>
      </c>
      <c r="AL1505">
        <v>0</v>
      </c>
      <c r="AM1505">
        <v>4</v>
      </c>
      <c r="AN1505">
        <v>2200000</v>
      </c>
      <c r="AO1505">
        <v>12833.3330078125</v>
      </c>
      <c r="AP1505">
        <v>2383333.25</v>
      </c>
      <c r="AQ1505">
        <v>13902.77734375</v>
      </c>
      <c r="AR1505">
        <v>2383333.25</v>
      </c>
      <c r="AS1505">
        <v>13902.77734375</v>
      </c>
      <c r="AT1505" t="s">
        <v>55</v>
      </c>
      <c r="AU1505">
        <v>1</v>
      </c>
      <c r="AV1505">
        <v>9.4598012062425063</v>
      </c>
      <c r="AW1505">
        <v>2704</v>
      </c>
      <c r="AX1505">
        <v>961</v>
      </c>
      <c r="AY1505">
        <v>0</v>
      </c>
      <c r="AZ1505">
        <v>-0.64226439550106051</v>
      </c>
      <c r="BA1505">
        <v>0.5937666628505085</v>
      </c>
    </row>
    <row r="1506" spans="1:53" x14ac:dyDescent="0.25">
      <c r="A1506">
        <v>4</v>
      </c>
      <c r="B1506">
        <v>0</v>
      </c>
      <c r="C1506">
        <v>28</v>
      </c>
      <c r="D1506">
        <v>6</v>
      </c>
      <c r="E1506">
        <v>5</v>
      </c>
      <c r="F1506">
        <v>1</v>
      </c>
      <c r="G1506">
        <v>24</v>
      </c>
      <c r="H1506" s="3">
        <f t="shared" si="23"/>
        <v>16</v>
      </c>
      <c r="I1506">
        <v>0</v>
      </c>
      <c r="J1506">
        <v>1200000</v>
      </c>
      <c r="K1506">
        <v>40</v>
      </c>
      <c r="L1506">
        <v>6</v>
      </c>
      <c r="M1506">
        <v>1</v>
      </c>
      <c r="N1506">
        <v>1</v>
      </c>
      <c r="O1506">
        <v>1300000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1300000</v>
      </c>
      <c r="X1506">
        <v>1300000</v>
      </c>
      <c r="Y1506">
        <v>11</v>
      </c>
      <c r="Z1506" s="3" t="s">
        <v>54</v>
      </c>
      <c r="AA1506">
        <v>0</v>
      </c>
      <c r="AB1506">
        <v>1</v>
      </c>
      <c r="AC1506">
        <v>1</v>
      </c>
      <c r="AD1506">
        <v>1</v>
      </c>
      <c r="AE1506">
        <v>0</v>
      </c>
      <c r="AF1506">
        <v>1</v>
      </c>
      <c r="AG1506">
        <v>0</v>
      </c>
      <c r="AH1506">
        <v>40</v>
      </c>
      <c r="AI1506">
        <v>1</v>
      </c>
      <c r="AJ1506">
        <v>0</v>
      </c>
      <c r="AK1506">
        <v>0</v>
      </c>
      <c r="AL1506">
        <v>0</v>
      </c>
      <c r="AM1506">
        <v>4</v>
      </c>
      <c r="AN1506">
        <v>1200000</v>
      </c>
      <c r="AO1506">
        <v>7000</v>
      </c>
      <c r="AP1506">
        <v>1300000</v>
      </c>
      <c r="AQ1506">
        <v>7583.33349609375</v>
      </c>
      <c r="AR1506">
        <v>1300000</v>
      </c>
      <c r="AS1506">
        <v>7583.33349609375</v>
      </c>
      <c r="AT1506" t="s">
        <v>55</v>
      </c>
      <c r="AU1506">
        <v>1</v>
      </c>
      <c r="AV1506">
        <v>8.8536654280374503</v>
      </c>
      <c r="AW1506">
        <v>576</v>
      </c>
      <c r="AX1506">
        <v>784</v>
      </c>
      <c r="AY1506">
        <v>1</v>
      </c>
      <c r="AZ1506">
        <v>0.38825026683664399</v>
      </c>
      <c r="BA1506">
        <v>4.3842067153379342E-2</v>
      </c>
    </row>
    <row r="1507" spans="1:53" x14ac:dyDescent="0.25">
      <c r="A1507">
        <v>4</v>
      </c>
      <c r="B1507">
        <v>1</v>
      </c>
      <c r="C1507">
        <v>25</v>
      </c>
      <c r="D1507">
        <v>6</v>
      </c>
      <c r="E1507">
        <v>6</v>
      </c>
      <c r="F1507">
        <v>1</v>
      </c>
      <c r="G1507">
        <v>9</v>
      </c>
      <c r="H1507" s="3">
        <f t="shared" si="23"/>
        <v>13</v>
      </c>
      <c r="I1507">
        <v>0</v>
      </c>
      <c r="J1507">
        <v>3000000</v>
      </c>
      <c r="K1507">
        <v>30</v>
      </c>
      <c r="L1507">
        <v>3</v>
      </c>
      <c r="M1507">
        <v>1</v>
      </c>
      <c r="N1507">
        <v>1</v>
      </c>
      <c r="O1507">
        <v>4750000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4750000</v>
      </c>
      <c r="X1507">
        <v>4750000</v>
      </c>
      <c r="Y1507">
        <v>11</v>
      </c>
      <c r="Z1507" s="3" t="s">
        <v>54</v>
      </c>
      <c r="AA1507">
        <v>0</v>
      </c>
      <c r="AB1507">
        <v>1</v>
      </c>
      <c r="AC1507">
        <v>1</v>
      </c>
      <c r="AD1507">
        <v>1</v>
      </c>
      <c r="AE1507">
        <v>0</v>
      </c>
      <c r="AF1507">
        <v>1</v>
      </c>
      <c r="AG1507">
        <v>0</v>
      </c>
      <c r="AH1507">
        <v>30</v>
      </c>
      <c r="AI1507">
        <v>1</v>
      </c>
      <c r="AJ1507">
        <v>0</v>
      </c>
      <c r="AK1507">
        <v>0</v>
      </c>
      <c r="AL1507">
        <v>1</v>
      </c>
      <c r="AM1507">
        <v>2</v>
      </c>
      <c r="AN1507">
        <v>4500000</v>
      </c>
      <c r="AO1507">
        <v>35000</v>
      </c>
      <c r="AP1507">
        <v>4750000</v>
      </c>
      <c r="AQ1507">
        <v>36944.4453125</v>
      </c>
      <c r="AR1507">
        <v>4750000</v>
      </c>
      <c r="AS1507">
        <v>36944.4453125</v>
      </c>
      <c r="AT1507" t="s">
        <v>55</v>
      </c>
      <c r="AU1507">
        <v>1</v>
      </c>
      <c r="AV1507">
        <v>10.46310334047155</v>
      </c>
      <c r="AW1507">
        <v>81</v>
      </c>
      <c r="AX1507">
        <v>625</v>
      </c>
      <c r="AY1507">
        <v>0</v>
      </c>
      <c r="AZ1507">
        <v>-0.73688238815430429</v>
      </c>
      <c r="BA1507">
        <v>1.799492059442551</v>
      </c>
    </row>
    <row r="1508" spans="1:53" x14ac:dyDescent="0.25">
      <c r="A1508">
        <v>4</v>
      </c>
      <c r="B1508">
        <v>1</v>
      </c>
      <c r="C1508">
        <v>28</v>
      </c>
      <c r="D1508">
        <v>6</v>
      </c>
      <c r="E1508">
        <v>5</v>
      </c>
      <c r="F1508">
        <v>1</v>
      </c>
      <c r="G1508">
        <v>30</v>
      </c>
      <c r="H1508" s="3">
        <f t="shared" si="23"/>
        <v>16</v>
      </c>
      <c r="I1508">
        <v>160000</v>
      </c>
      <c r="J1508">
        <v>1500000</v>
      </c>
      <c r="K1508">
        <v>40</v>
      </c>
      <c r="L1508">
        <v>9</v>
      </c>
      <c r="M1508">
        <v>1</v>
      </c>
      <c r="N1508">
        <v>1</v>
      </c>
      <c r="O1508">
        <v>1785000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1785000</v>
      </c>
      <c r="X1508">
        <v>1785000</v>
      </c>
      <c r="Y1508">
        <v>11</v>
      </c>
      <c r="Z1508" s="3" t="s">
        <v>54</v>
      </c>
      <c r="AA1508">
        <v>0</v>
      </c>
      <c r="AB1508">
        <v>1</v>
      </c>
      <c r="AC1508">
        <v>1</v>
      </c>
      <c r="AD1508">
        <v>1</v>
      </c>
      <c r="AE1508">
        <v>0</v>
      </c>
      <c r="AF1508">
        <v>1</v>
      </c>
      <c r="AG1508">
        <v>0</v>
      </c>
      <c r="AH1508">
        <v>40</v>
      </c>
      <c r="AI1508">
        <v>1</v>
      </c>
      <c r="AJ1508">
        <v>0</v>
      </c>
      <c r="AK1508">
        <v>0</v>
      </c>
      <c r="AL1508">
        <v>0</v>
      </c>
      <c r="AM1508">
        <v>5</v>
      </c>
      <c r="AN1508">
        <v>1500000</v>
      </c>
      <c r="AO1508">
        <v>8750</v>
      </c>
      <c r="AP1508">
        <v>1715000</v>
      </c>
      <c r="AQ1508">
        <v>10004.1669921875</v>
      </c>
      <c r="AR1508">
        <v>1715000</v>
      </c>
      <c r="AS1508">
        <v>10004.1669921875</v>
      </c>
      <c r="AT1508" t="s">
        <v>55</v>
      </c>
      <c r="AU1508">
        <v>1</v>
      </c>
      <c r="AV1508">
        <v>9.0768089793516609</v>
      </c>
      <c r="AW1508">
        <v>900</v>
      </c>
      <c r="AX1508">
        <v>784</v>
      </c>
      <c r="AY1508">
        <v>0</v>
      </c>
      <c r="AZ1508">
        <v>-0.53410267605724404</v>
      </c>
      <c r="BA1508">
        <v>9.2680867762801572E-2</v>
      </c>
    </row>
    <row r="1509" spans="1:53" x14ac:dyDescent="0.25">
      <c r="A1509">
        <v>4</v>
      </c>
      <c r="B1509">
        <v>0</v>
      </c>
      <c r="C1509">
        <v>38</v>
      </c>
      <c r="D1509">
        <v>6</v>
      </c>
      <c r="E1509">
        <v>6</v>
      </c>
      <c r="F1509">
        <v>1</v>
      </c>
      <c r="G1509">
        <v>52</v>
      </c>
      <c r="H1509" s="3">
        <f t="shared" si="23"/>
        <v>26</v>
      </c>
      <c r="I1509">
        <v>0</v>
      </c>
      <c r="J1509">
        <v>3400000</v>
      </c>
      <c r="K1509">
        <v>45</v>
      </c>
      <c r="L1509">
        <v>8</v>
      </c>
      <c r="M1509">
        <v>1</v>
      </c>
      <c r="N1509">
        <v>1</v>
      </c>
      <c r="O1509">
        <v>3683333.3333333302</v>
      </c>
      <c r="P1509">
        <v>0</v>
      </c>
      <c r="Q1509">
        <v>0</v>
      </c>
      <c r="R1509">
        <v>0</v>
      </c>
      <c r="S1509">
        <v>0</v>
      </c>
      <c r="T1509">
        <v>2500000</v>
      </c>
      <c r="U1509">
        <v>0</v>
      </c>
      <c r="V1509">
        <v>0</v>
      </c>
      <c r="W1509">
        <v>6183333.3333333302</v>
      </c>
      <c r="X1509">
        <v>6183333.3333333302</v>
      </c>
      <c r="Y1509">
        <v>11</v>
      </c>
      <c r="Z1509" s="3" t="s">
        <v>54</v>
      </c>
      <c r="AA1509">
        <v>0</v>
      </c>
      <c r="AB1509">
        <v>1</v>
      </c>
      <c r="AC1509">
        <v>1</v>
      </c>
      <c r="AD1509">
        <v>1</v>
      </c>
      <c r="AE1509">
        <v>0</v>
      </c>
      <c r="AF1509">
        <v>1</v>
      </c>
      <c r="AG1509">
        <v>0</v>
      </c>
      <c r="AH1509">
        <v>45</v>
      </c>
      <c r="AI1509">
        <v>1</v>
      </c>
      <c r="AJ1509">
        <v>0</v>
      </c>
      <c r="AK1509">
        <v>0</v>
      </c>
      <c r="AL1509">
        <v>0</v>
      </c>
      <c r="AM1509">
        <v>5</v>
      </c>
      <c r="AN1509">
        <v>3400000</v>
      </c>
      <c r="AO1509">
        <v>17629.62890625</v>
      </c>
      <c r="AP1509">
        <v>3683333.25</v>
      </c>
      <c r="AQ1509">
        <v>19098.765625</v>
      </c>
      <c r="AR1509">
        <v>3683333.25</v>
      </c>
      <c r="AS1509">
        <v>19098.765625</v>
      </c>
      <c r="AT1509" t="s">
        <v>55</v>
      </c>
      <c r="AU1509">
        <v>1</v>
      </c>
      <c r="AV1509">
        <v>9.777336226177189</v>
      </c>
      <c r="AW1509">
        <v>2704</v>
      </c>
      <c r="AX1509">
        <v>1444</v>
      </c>
      <c r="AY1509">
        <v>1</v>
      </c>
      <c r="AZ1509">
        <v>0.43595533036428719</v>
      </c>
      <c r="BA1509">
        <v>0.69339304596494955</v>
      </c>
    </row>
    <row r="1510" spans="1:53" x14ac:dyDescent="0.25">
      <c r="A1510">
        <v>3</v>
      </c>
      <c r="B1510">
        <v>1</v>
      </c>
      <c r="C1510">
        <v>22</v>
      </c>
      <c r="D1510">
        <v>6</v>
      </c>
      <c r="E1510">
        <v>4</v>
      </c>
      <c r="F1510">
        <v>3</v>
      </c>
      <c r="G1510">
        <v>24</v>
      </c>
      <c r="H1510" s="3">
        <f t="shared" si="23"/>
        <v>10</v>
      </c>
      <c r="I1510">
        <v>41000</v>
      </c>
      <c r="J1510">
        <v>400000</v>
      </c>
      <c r="K1510">
        <v>16</v>
      </c>
      <c r="L1510">
        <v>9</v>
      </c>
      <c r="M1510">
        <v>1</v>
      </c>
      <c r="N1510">
        <v>1</v>
      </c>
      <c r="O1510">
        <v>474333.33333333302</v>
      </c>
      <c r="P1510">
        <v>0</v>
      </c>
      <c r="Q1510">
        <v>0</v>
      </c>
      <c r="R1510">
        <v>0</v>
      </c>
      <c r="S1510">
        <v>0</v>
      </c>
      <c r="T1510">
        <v>100000</v>
      </c>
      <c r="U1510">
        <v>0</v>
      </c>
      <c r="V1510">
        <v>0</v>
      </c>
      <c r="W1510">
        <v>574333.33333333302</v>
      </c>
      <c r="X1510">
        <v>574333.33333333302</v>
      </c>
      <c r="Y1510">
        <v>11</v>
      </c>
      <c r="Z1510" s="3" t="s">
        <v>54</v>
      </c>
      <c r="AA1510">
        <v>0</v>
      </c>
      <c r="AB1510">
        <v>1</v>
      </c>
      <c r="AC1510">
        <v>1</v>
      </c>
      <c r="AD1510">
        <v>1</v>
      </c>
      <c r="AE1510">
        <v>0</v>
      </c>
      <c r="AF1510">
        <v>1</v>
      </c>
      <c r="AG1510">
        <v>0</v>
      </c>
      <c r="AH1510">
        <v>72</v>
      </c>
      <c r="AI1510">
        <v>1</v>
      </c>
      <c r="AJ1510">
        <v>0</v>
      </c>
      <c r="AK1510">
        <v>0</v>
      </c>
      <c r="AL1510">
        <v>0</v>
      </c>
      <c r="AM1510">
        <v>5</v>
      </c>
      <c r="AN1510">
        <v>400000</v>
      </c>
      <c r="AO1510">
        <v>5833.33349609375</v>
      </c>
      <c r="AP1510">
        <v>474333.34375</v>
      </c>
      <c r="AQ1510">
        <v>6917.361328125</v>
      </c>
      <c r="AR1510">
        <v>474333.34375</v>
      </c>
      <c r="AS1510">
        <v>6917.361328125</v>
      </c>
      <c r="AT1510" t="s">
        <v>55</v>
      </c>
      <c r="AU1510">
        <v>1</v>
      </c>
      <c r="AV1510">
        <v>8.6713438991452811</v>
      </c>
      <c r="AW1510">
        <v>576</v>
      </c>
      <c r="AX1510">
        <v>484</v>
      </c>
      <c r="AY1510">
        <v>0</v>
      </c>
      <c r="AZ1510">
        <v>-0.29870780526938978</v>
      </c>
      <c r="BA1510">
        <v>0.19585969208372281</v>
      </c>
    </row>
    <row r="1511" spans="1:53" x14ac:dyDescent="0.25">
      <c r="A1511">
        <v>3</v>
      </c>
      <c r="B1511">
        <v>0</v>
      </c>
      <c r="C1511">
        <v>36</v>
      </c>
      <c r="D1511">
        <v>6</v>
      </c>
      <c r="E1511">
        <v>5</v>
      </c>
      <c r="F1511">
        <v>1</v>
      </c>
      <c r="G1511">
        <v>2</v>
      </c>
      <c r="H1511" s="3">
        <f t="shared" si="23"/>
        <v>24</v>
      </c>
      <c r="I1511">
        <v>0</v>
      </c>
      <c r="J1511">
        <v>0</v>
      </c>
      <c r="K1511">
        <v>48</v>
      </c>
      <c r="L1511">
        <v>8</v>
      </c>
      <c r="M1511">
        <v>1</v>
      </c>
      <c r="N1511">
        <v>1</v>
      </c>
      <c r="O1511">
        <v>1600000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1600000</v>
      </c>
      <c r="X1511">
        <v>1600000</v>
      </c>
      <c r="Y1511">
        <v>11</v>
      </c>
      <c r="Z1511" s="3" t="s">
        <v>54</v>
      </c>
      <c r="AA1511">
        <v>0</v>
      </c>
      <c r="AB1511">
        <v>1</v>
      </c>
      <c r="AC1511">
        <v>1</v>
      </c>
      <c r="AD1511">
        <v>1</v>
      </c>
      <c r="AE1511">
        <v>0</v>
      </c>
      <c r="AF1511">
        <v>1</v>
      </c>
      <c r="AG1511">
        <v>0</v>
      </c>
      <c r="AH1511">
        <v>48</v>
      </c>
      <c r="AI1511">
        <v>1</v>
      </c>
      <c r="AJ1511">
        <v>0</v>
      </c>
      <c r="AK1511">
        <v>0</v>
      </c>
      <c r="AL1511">
        <v>0</v>
      </c>
      <c r="AM1511">
        <v>5</v>
      </c>
      <c r="AN1511">
        <v>1600000</v>
      </c>
      <c r="AO1511">
        <v>7777.77783203125</v>
      </c>
      <c r="AP1511">
        <v>1600000</v>
      </c>
      <c r="AQ1511">
        <v>7777.77783203125</v>
      </c>
      <c r="AR1511">
        <v>1600000</v>
      </c>
      <c r="AS1511">
        <v>7777.77783203125</v>
      </c>
      <c r="AT1511" t="s">
        <v>55</v>
      </c>
      <c r="AU1511">
        <v>1</v>
      </c>
      <c r="AV1511">
        <v>8.959025950670723</v>
      </c>
      <c r="AW1511">
        <v>4</v>
      </c>
      <c r="AX1511">
        <v>1296</v>
      </c>
      <c r="AY1511">
        <v>1</v>
      </c>
      <c r="AZ1511">
        <v>0.44109603412321569</v>
      </c>
      <c r="BA1511">
        <v>2.9807733979910701E-2</v>
      </c>
    </row>
    <row r="1512" spans="1:53" x14ac:dyDescent="0.25">
      <c r="A1512">
        <v>3</v>
      </c>
      <c r="B1512">
        <v>1</v>
      </c>
      <c r="C1512">
        <v>60</v>
      </c>
      <c r="D1512">
        <v>5</v>
      </c>
      <c r="E1512">
        <v>11</v>
      </c>
      <c r="F1512">
        <v>1</v>
      </c>
      <c r="G1512">
        <v>1</v>
      </c>
      <c r="H1512" s="3">
        <f t="shared" si="23"/>
        <v>49</v>
      </c>
      <c r="I1512">
        <v>0</v>
      </c>
      <c r="J1512">
        <v>0</v>
      </c>
      <c r="K1512">
        <v>50</v>
      </c>
      <c r="L1512">
        <v>2</v>
      </c>
      <c r="M1512">
        <v>2</v>
      </c>
      <c r="N1512">
        <v>1</v>
      </c>
      <c r="O1512">
        <v>800000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800000</v>
      </c>
      <c r="X1512">
        <v>800000</v>
      </c>
      <c r="Y1512">
        <v>11</v>
      </c>
      <c r="Z1512" s="3" t="s">
        <v>52</v>
      </c>
      <c r="AA1512">
        <v>1</v>
      </c>
      <c r="AB1512">
        <v>2</v>
      </c>
      <c r="AC1512">
        <v>1</v>
      </c>
      <c r="AD1512">
        <v>1</v>
      </c>
      <c r="AE1512">
        <v>0</v>
      </c>
      <c r="AF1512">
        <v>1</v>
      </c>
      <c r="AG1512">
        <v>0</v>
      </c>
      <c r="AH1512">
        <v>66</v>
      </c>
      <c r="AI1512">
        <v>0</v>
      </c>
      <c r="AJ1512">
        <v>1</v>
      </c>
      <c r="AK1512">
        <v>0</v>
      </c>
      <c r="AL1512">
        <v>1</v>
      </c>
      <c r="AM1512">
        <v>2</v>
      </c>
      <c r="AN1512">
        <v>800000</v>
      </c>
      <c r="AO1512">
        <v>3733.33325195312</v>
      </c>
      <c r="AP1512">
        <v>800000</v>
      </c>
      <c r="AQ1512">
        <v>2828.28271484375</v>
      </c>
      <c r="AR1512">
        <v>800000</v>
      </c>
      <c r="AS1512">
        <v>2828.28271484375</v>
      </c>
      <c r="AT1512" t="s">
        <v>53</v>
      </c>
      <c r="AU1512">
        <v>0</v>
      </c>
      <c r="AV1512">
        <v>8.2250567468168043</v>
      </c>
      <c r="AW1512">
        <v>1</v>
      </c>
      <c r="AX1512">
        <v>3600</v>
      </c>
      <c r="AY1512">
        <v>0</v>
      </c>
      <c r="AZ1512">
        <v>-0.54171392952967057</v>
      </c>
      <c r="BA1512">
        <v>-3.3634347224864768E-2</v>
      </c>
    </row>
    <row r="1513" spans="1:53" x14ac:dyDescent="0.25">
      <c r="A1513">
        <v>1</v>
      </c>
      <c r="B1513">
        <v>1</v>
      </c>
      <c r="C1513">
        <v>30</v>
      </c>
      <c r="D1513">
        <v>5</v>
      </c>
      <c r="E1513">
        <v>11</v>
      </c>
      <c r="F1513">
        <v>1</v>
      </c>
      <c r="G1513">
        <v>60</v>
      </c>
      <c r="H1513" s="3">
        <f t="shared" si="23"/>
        <v>19</v>
      </c>
      <c r="I1513">
        <v>117211</v>
      </c>
      <c r="J1513">
        <v>300000</v>
      </c>
      <c r="K1513">
        <v>60</v>
      </c>
      <c r="L1513">
        <v>9</v>
      </c>
      <c r="M1513">
        <v>1</v>
      </c>
      <c r="N1513">
        <v>1</v>
      </c>
      <c r="O1513">
        <v>923453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923453</v>
      </c>
      <c r="X1513">
        <v>923453</v>
      </c>
      <c r="Y1513">
        <v>11</v>
      </c>
      <c r="Z1513" s="3" t="s">
        <v>52</v>
      </c>
      <c r="AA1513">
        <v>1</v>
      </c>
      <c r="AB1513">
        <v>1</v>
      </c>
      <c r="AC1513">
        <v>1</v>
      </c>
      <c r="AD1513">
        <v>1</v>
      </c>
      <c r="AE1513">
        <v>0</v>
      </c>
      <c r="AF1513">
        <v>1</v>
      </c>
      <c r="AG1513">
        <v>0</v>
      </c>
      <c r="AH1513">
        <v>60</v>
      </c>
      <c r="AI1513">
        <v>1</v>
      </c>
      <c r="AJ1513">
        <v>0</v>
      </c>
      <c r="AK1513">
        <v>0</v>
      </c>
      <c r="AL1513">
        <v>0</v>
      </c>
      <c r="AM1513">
        <v>5</v>
      </c>
      <c r="AN1513">
        <v>781242</v>
      </c>
      <c r="AO1513">
        <v>3038.16333007812</v>
      </c>
      <c r="AP1513">
        <v>923453</v>
      </c>
      <c r="AQ1513">
        <v>3591.2060546875</v>
      </c>
      <c r="AR1513">
        <v>923453</v>
      </c>
      <c r="AS1513">
        <v>3591.2060546875</v>
      </c>
      <c r="AT1513" t="s">
        <v>53</v>
      </c>
      <c r="AU1513">
        <v>1</v>
      </c>
      <c r="AV1513">
        <v>8.019008444079935</v>
      </c>
      <c r="AW1513">
        <v>3600</v>
      </c>
      <c r="AX1513">
        <v>900</v>
      </c>
      <c r="AY1513">
        <v>0</v>
      </c>
      <c r="AZ1513">
        <v>-0.34492216120351188</v>
      </c>
      <c r="BA1513">
        <v>-0.5702409855057341</v>
      </c>
    </row>
    <row r="1514" spans="1:53" x14ac:dyDescent="0.25">
      <c r="A1514">
        <v>1</v>
      </c>
      <c r="B1514">
        <v>1</v>
      </c>
      <c r="C1514">
        <v>35</v>
      </c>
      <c r="D1514">
        <v>4</v>
      </c>
      <c r="E1514">
        <v>9</v>
      </c>
      <c r="F1514">
        <v>1</v>
      </c>
      <c r="G1514">
        <v>96</v>
      </c>
      <c r="H1514" s="3">
        <f t="shared" si="23"/>
        <v>25</v>
      </c>
      <c r="I1514">
        <v>146211</v>
      </c>
      <c r="J1514">
        <v>320000</v>
      </c>
      <c r="K1514">
        <v>60</v>
      </c>
      <c r="L1514">
        <v>9</v>
      </c>
      <c r="M1514">
        <v>1</v>
      </c>
      <c r="N1514">
        <v>1</v>
      </c>
      <c r="O1514">
        <v>954119.66666666698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954119.66666666698</v>
      </c>
      <c r="X1514">
        <v>954119.66666666698</v>
      </c>
      <c r="Y1514">
        <v>11</v>
      </c>
      <c r="Z1514" s="3" t="s">
        <v>59</v>
      </c>
      <c r="AA1514">
        <v>0</v>
      </c>
      <c r="AB1514">
        <v>1</v>
      </c>
      <c r="AC1514">
        <v>1</v>
      </c>
      <c r="AD1514">
        <v>1</v>
      </c>
      <c r="AE1514">
        <v>0</v>
      </c>
      <c r="AF1514">
        <v>1</v>
      </c>
      <c r="AG1514">
        <v>0</v>
      </c>
      <c r="AH1514">
        <v>60</v>
      </c>
      <c r="AI1514">
        <v>1</v>
      </c>
      <c r="AJ1514">
        <v>0</v>
      </c>
      <c r="AK1514">
        <v>0</v>
      </c>
      <c r="AL1514">
        <v>0</v>
      </c>
      <c r="AM1514">
        <v>5</v>
      </c>
      <c r="AN1514">
        <v>781242</v>
      </c>
      <c r="AO1514">
        <v>3038.16333007812</v>
      </c>
      <c r="AP1514">
        <v>954119.6875</v>
      </c>
      <c r="AQ1514">
        <v>3710.46533203125</v>
      </c>
      <c r="AR1514">
        <v>954119.6875</v>
      </c>
      <c r="AS1514">
        <v>3710.46533203125</v>
      </c>
      <c r="AT1514" t="s">
        <v>60</v>
      </c>
      <c r="AU1514">
        <v>1</v>
      </c>
      <c r="AV1514">
        <v>8.019008444079935</v>
      </c>
      <c r="AW1514">
        <v>9216</v>
      </c>
      <c r="AX1514">
        <v>1225</v>
      </c>
      <c r="AY1514">
        <v>0</v>
      </c>
      <c r="AZ1514">
        <v>-0.29182648324966559</v>
      </c>
      <c r="BA1514">
        <v>-0.45245731974794129</v>
      </c>
    </row>
    <row r="1515" spans="1:53" x14ac:dyDescent="0.25">
      <c r="A1515">
        <v>4</v>
      </c>
      <c r="B1515">
        <v>1</v>
      </c>
      <c r="C1515">
        <v>44</v>
      </c>
      <c r="D1515">
        <v>6</v>
      </c>
      <c r="E1515">
        <v>13</v>
      </c>
      <c r="F1515">
        <v>1</v>
      </c>
      <c r="G1515">
        <v>180</v>
      </c>
      <c r="H1515" s="3">
        <f t="shared" si="23"/>
        <v>32</v>
      </c>
      <c r="I1515">
        <v>0</v>
      </c>
      <c r="J1515">
        <v>14000000</v>
      </c>
      <c r="K1515">
        <v>40</v>
      </c>
      <c r="L1515">
        <v>9</v>
      </c>
      <c r="M1515">
        <v>1</v>
      </c>
      <c r="N1515">
        <v>1</v>
      </c>
      <c r="O1515">
        <v>7166666.6666666698</v>
      </c>
      <c r="P1515">
        <v>1000000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300000</v>
      </c>
      <c r="W1515">
        <v>8466666.6666666698</v>
      </c>
      <c r="X1515">
        <v>8466666.6666666698</v>
      </c>
      <c r="Y1515">
        <v>11</v>
      </c>
      <c r="Z1515" s="3" t="s">
        <v>54</v>
      </c>
      <c r="AA1515">
        <v>0</v>
      </c>
      <c r="AB1515">
        <v>1</v>
      </c>
      <c r="AC1515">
        <v>1</v>
      </c>
      <c r="AD1515">
        <v>1</v>
      </c>
      <c r="AE1515">
        <v>0</v>
      </c>
      <c r="AF1515">
        <v>1</v>
      </c>
      <c r="AG1515">
        <v>0</v>
      </c>
      <c r="AH1515">
        <v>48</v>
      </c>
      <c r="AI1515">
        <v>1</v>
      </c>
      <c r="AJ1515">
        <v>0</v>
      </c>
      <c r="AK1515">
        <v>0</v>
      </c>
      <c r="AL1515">
        <v>0</v>
      </c>
      <c r="AM1515">
        <v>5</v>
      </c>
      <c r="AN1515">
        <v>6000000</v>
      </c>
      <c r="AO1515">
        <v>35000</v>
      </c>
      <c r="AP1515">
        <v>8166666.5</v>
      </c>
      <c r="AQ1515">
        <v>39699.07421875</v>
      </c>
      <c r="AR1515">
        <v>8166666.5</v>
      </c>
      <c r="AS1515">
        <v>39699.07421875</v>
      </c>
      <c r="AT1515" t="s">
        <v>55</v>
      </c>
      <c r="AU1515">
        <v>1</v>
      </c>
      <c r="AV1515">
        <v>10.46310334047155</v>
      </c>
      <c r="AW1515">
        <v>32400</v>
      </c>
      <c r="AX1515">
        <v>1936</v>
      </c>
      <c r="AY1515">
        <v>0</v>
      </c>
      <c r="AZ1515">
        <v>-0.5064835091364045</v>
      </c>
      <c r="BA1515">
        <v>1.0929240436873919</v>
      </c>
    </row>
    <row r="1516" spans="1:53" x14ac:dyDescent="0.25">
      <c r="A1516">
        <v>4</v>
      </c>
      <c r="B1516">
        <v>1</v>
      </c>
      <c r="C1516">
        <v>43</v>
      </c>
      <c r="D1516">
        <v>6</v>
      </c>
      <c r="E1516">
        <v>5</v>
      </c>
      <c r="F1516">
        <v>1</v>
      </c>
      <c r="G1516">
        <v>130</v>
      </c>
      <c r="H1516" s="3">
        <f t="shared" si="23"/>
        <v>31</v>
      </c>
      <c r="I1516">
        <v>0</v>
      </c>
      <c r="J1516">
        <v>0</v>
      </c>
      <c r="K1516">
        <v>48</v>
      </c>
      <c r="L1516">
        <v>9</v>
      </c>
      <c r="M1516">
        <v>1</v>
      </c>
      <c r="N1516">
        <v>1</v>
      </c>
      <c r="O1516">
        <v>6800000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6800000</v>
      </c>
      <c r="X1516">
        <v>6800000</v>
      </c>
      <c r="Y1516">
        <v>11</v>
      </c>
      <c r="Z1516" s="3" t="s">
        <v>54</v>
      </c>
      <c r="AA1516">
        <v>0</v>
      </c>
      <c r="AB1516">
        <v>1</v>
      </c>
      <c r="AC1516">
        <v>1</v>
      </c>
      <c r="AD1516">
        <v>1</v>
      </c>
      <c r="AE1516">
        <v>0</v>
      </c>
      <c r="AF1516">
        <v>1</v>
      </c>
      <c r="AG1516">
        <v>0</v>
      </c>
      <c r="AH1516">
        <v>48</v>
      </c>
      <c r="AI1516">
        <v>1</v>
      </c>
      <c r="AJ1516">
        <v>0</v>
      </c>
      <c r="AK1516">
        <v>0</v>
      </c>
      <c r="AL1516">
        <v>0</v>
      </c>
      <c r="AM1516">
        <v>5</v>
      </c>
      <c r="AN1516">
        <v>6800000</v>
      </c>
      <c r="AO1516">
        <v>33055.5546875</v>
      </c>
      <c r="AP1516">
        <v>6800000</v>
      </c>
      <c r="AQ1516">
        <v>33055.5546875</v>
      </c>
      <c r="AR1516">
        <v>6800000</v>
      </c>
      <c r="AS1516">
        <v>33055.5546875</v>
      </c>
      <c r="AT1516" t="s">
        <v>55</v>
      </c>
      <c r="AU1516">
        <v>1</v>
      </c>
      <c r="AV1516">
        <v>10.4059449003711</v>
      </c>
      <c r="AW1516">
        <v>16900</v>
      </c>
      <c r="AX1516">
        <v>1849</v>
      </c>
      <c r="AY1516">
        <v>0</v>
      </c>
      <c r="AZ1516">
        <v>-0.51147419420036533</v>
      </c>
      <c r="BA1516">
        <v>1.116561943676563</v>
      </c>
    </row>
    <row r="1517" spans="1:53" x14ac:dyDescent="0.25">
      <c r="A1517">
        <v>4</v>
      </c>
      <c r="B1517">
        <v>0</v>
      </c>
      <c r="C1517">
        <v>33</v>
      </c>
      <c r="D1517">
        <v>6</v>
      </c>
      <c r="E1517">
        <v>9</v>
      </c>
      <c r="F1517">
        <v>1</v>
      </c>
      <c r="G1517">
        <v>36</v>
      </c>
      <c r="H1517" s="3">
        <f t="shared" si="23"/>
        <v>21</v>
      </c>
      <c r="I1517">
        <v>0</v>
      </c>
      <c r="J1517">
        <v>0</v>
      </c>
      <c r="K1517">
        <v>40</v>
      </c>
      <c r="L1517">
        <v>9</v>
      </c>
      <c r="M1517">
        <v>1</v>
      </c>
      <c r="N1517">
        <v>1</v>
      </c>
      <c r="O1517">
        <v>8200000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8200000</v>
      </c>
      <c r="X1517">
        <v>8200000</v>
      </c>
      <c r="Y1517">
        <v>11</v>
      </c>
      <c r="Z1517" s="3" t="s">
        <v>54</v>
      </c>
      <c r="AA1517">
        <v>0</v>
      </c>
      <c r="AB1517">
        <v>1</v>
      </c>
      <c r="AC1517">
        <v>1</v>
      </c>
      <c r="AD1517">
        <v>1</v>
      </c>
      <c r="AE1517">
        <v>0</v>
      </c>
      <c r="AF1517">
        <v>1</v>
      </c>
      <c r="AG1517">
        <v>0</v>
      </c>
      <c r="AH1517">
        <v>40</v>
      </c>
      <c r="AI1517">
        <v>1</v>
      </c>
      <c r="AJ1517">
        <v>0</v>
      </c>
      <c r="AK1517">
        <v>0</v>
      </c>
      <c r="AL1517">
        <v>0</v>
      </c>
      <c r="AM1517">
        <v>5</v>
      </c>
      <c r="AN1517">
        <v>8200000</v>
      </c>
      <c r="AO1517">
        <v>47833.33203125</v>
      </c>
      <c r="AP1517">
        <v>8200000</v>
      </c>
      <c r="AQ1517">
        <v>47833.33203125</v>
      </c>
      <c r="AR1517">
        <v>8200000</v>
      </c>
      <c r="AS1517">
        <v>47833.33203125</v>
      </c>
      <c r="AT1517" t="s">
        <v>55</v>
      </c>
      <c r="AU1517">
        <v>1</v>
      </c>
      <c r="AV1517">
        <v>10.77547799829245</v>
      </c>
      <c r="AW1517">
        <v>1296</v>
      </c>
      <c r="AX1517">
        <v>1089</v>
      </c>
      <c r="AY1517">
        <v>1</v>
      </c>
      <c r="AZ1517">
        <v>0.44283101009398329</v>
      </c>
      <c r="BA1517">
        <v>1.68543761905141</v>
      </c>
    </row>
    <row r="1518" spans="1:53" x14ac:dyDescent="0.25">
      <c r="A1518">
        <v>1</v>
      </c>
      <c r="B1518">
        <v>1</v>
      </c>
      <c r="C1518">
        <v>26</v>
      </c>
      <c r="D1518">
        <v>5</v>
      </c>
      <c r="E1518">
        <v>11</v>
      </c>
      <c r="F1518">
        <v>1</v>
      </c>
      <c r="G1518">
        <v>6</v>
      </c>
      <c r="H1518" s="3">
        <f t="shared" si="23"/>
        <v>15</v>
      </c>
      <c r="I1518">
        <v>117811</v>
      </c>
      <c r="J1518">
        <v>0</v>
      </c>
      <c r="K1518">
        <v>48</v>
      </c>
      <c r="L1518">
        <v>9</v>
      </c>
      <c r="M1518">
        <v>1</v>
      </c>
      <c r="N1518">
        <v>1</v>
      </c>
      <c r="O1518">
        <v>899053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899053</v>
      </c>
      <c r="X1518">
        <v>899053</v>
      </c>
      <c r="Y1518">
        <v>11</v>
      </c>
      <c r="Z1518" s="3" t="s">
        <v>52</v>
      </c>
      <c r="AA1518">
        <v>1</v>
      </c>
      <c r="AB1518">
        <v>1</v>
      </c>
      <c r="AC1518">
        <v>1</v>
      </c>
      <c r="AD1518">
        <v>1</v>
      </c>
      <c r="AE1518">
        <v>0</v>
      </c>
      <c r="AF1518">
        <v>1</v>
      </c>
      <c r="AG1518">
        <v>0</v>
      </c>
      <c r="AH1518">
        <v>48</v>
      </c>
      <c r="AI1518">
        <v>1</v>
      </c>
      <c r="AJ1518">
        <v>0</v>
      </c>
      <c r="AK1518">
        <v>0</v>
      </c>
      <c r="AL1518">
        <v>0</v>
      </c>
      <c r="AM1518">
        <v>5</v>
      </c>
      <c r="AN1518">
        <v>781242</v>
      </c>
      <c r="AO1518">
        <v>3797.7041015625</v>
      </c>
      <c r="AP1518">
        <v>899053</v>
      </c>
      <c r="AQ1518">
        <v>4370.396484375</v>
      </c>
      <c r="AR1518">
        <v>899053</v>
      </c>
      <c r="AS1518">
        <v>4370.396484375</v>
      </c>
      <c r="AT1518" t="s">
        <v>53</v>
      </c>
      <c r="AU1518">
        <v>1</v>
      </c>
      <c r="AV1518">
        <v>8.2421519793225535</v>
      </c>
      <c r="AW1518">
        <v>36</v>
      </c>
      <c r="AX1518">
        <v>676</v>
      </c>
      <c r="AY1518">
        <v>0</v>
      </c>
      <c r="AZ1518">
        <v>-0.41735512842281719</v>
      </c>
      <c r="BA1518">
        <v>-0.29762477803607501</v>
      </c>
    </row>
    <row r="1519" spans="1:53" x14ac:dyDescent="0.25">
      <c r="A1519">
        <v>1</v>
      </c>
      <c r="B1519">
        <v>1</v>
      </c>
      <c r="C1519">
        <v>27</v>
      </c>
      <c r="D1519">
        <v>5</v>
      </c>
      <c r="E1519">
        <v>11</v>
      </c>
      <c r="F1519">
        <v>1</v>
      </c>
      <c r="G1519">
        <v>2</v>
      </c>
      <c r="H1519" s="3">
        <f t="shared" si="23"/>
        <v>16</v>
      </c>
      <c r="I1519">
        <v>0</v>
      </c>
      <c r="J1519">
        <v>0</v>
      </c>
      <c r="K1519">
        <v>48</v>
      </c>
      <c r="L1519">
        <v>5</v>
      </c>
      <c r="M1519">
        <v>2</v>
      </c>
      <c r="N1519">
        <v>1</v>
      </c>
      <c r="O1519">
        <v>1300000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1300000</v>
      </c>
      <c r="X1519">
        <v>1300000</v>
      </c>
      <c r="Y1519">
        <v>11</v>
      </c>
      <c r="Z1519" s="3" t="s">
        <v>52</v>
      </c>
      <c r="AA1519">
        <v>1</v>
      </c>
      <c r="AB1519">
        <v>2</v>
      </c>
      <c r="AC1519">
        <v>1</v>
      </c>
      <c r="AD1519">
        <v>1</v>
      </c>
      <c r="AE1519">
        <v>0</v>
      </c>
      <c r="AF1519">
        <v>1</v>
      </c>
      <c r="AG1519">
        <v>0</v>
      </c>
      <c r="AH1519">
        <v>48</v>
      </c>
      <c r="AI1519">
        <v>0</v>
      </c>
      <c r="AJ1519">
        <v>1</v>
      </c>
      <c r="AK1519">
        <v>0</v>
      </c>
      <c r="AL1519">
        <v>0</v>
      </c>
      <c r="AM1519">
        <v>4</v>
      </c>
      <c r="AN1519">
        <v>1300000</v>
      </c>
      <c r="AO1519">
        <v>6319.4443359375</v>
      </c>
      <c r="AP1519">
        <v>1300000</v>
      </c>
      <c r="AQ1519">
        <v>6319.4443359375</v>
      </c>
      <c r="AR1519">
        <v>1300000</v>
      </c>
      <c r="AS1519">
        <v>6319.4443359375</v>
      </c>
      <c r="AT1519" t="s">
        <v>53</v>
      </c>
      <c r="AU1519">
        <v>0</v>
      </c>
      <c r="AV1519">
        <v>8.7513865617467026</v>
      </c>
      <c r="AW1519">
        <v>4</v>
      </c>
      <c r="AX1519">
        <v>729</v>
      </c>
      <c r="AY1519">
        <v>0</v>
      </c>
      <c r="AZ1519">
        <v>-0.52562910573263377</v>
      </c>
      <c r="BA1519">
        <v>0.41473528427616813</v>
      </c>
    </row>
    <row r="1520" spans="1:53" x14ac:dyDescent="0.25">
      <c r="A1520">
        <v>1</v>
      </c>
      <c r="B1520">
        <v>1</v>
      </c>
      <c r="C1520">
        <v>20</v>
      </c>
      <c r="D1520">
        <v>5</v>
      </c>
      <c r="E1520">
        <v>11</v>
      </c>
      <c r="F1520">
        <v>1</v>
      </c>
      <c r="G1520">
        <v>2</v>
      </c>
      <c r="H1520" s="3">
        <f t="shared" si="23"/>
        <v>9</v>
      </c>
      <c r="I1520">
        <v>0</v>
      </c>
      <c r="J1520">
        <v>0</v>
      </c>
      <c r="K1520">
        <v>48</v>
      </c>
      <c r="L1520">
        <v>3</v>
      </c>
      <c r="M1520">
        <v>2</v>
      </c>
      <c r="N1520">
        <v>1</v>
      </c>
      <c r="O1520">
        <v>700000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700000</v>
      </c>
      <c r="X1520">
        <v>700000</v>
      </c>
      <c r="Y1520">
        <v>11</v>
      </c>
      <c r="Z1520" s="3" t="s">
        <v>52</v>
      </c>
      <c r="AA1520">
        <v>1</v>
      </c>
      <c r="AB1520">
        <v>2</v>
      </c>
      <c r="AC1520">
        <v>1</v>
      </c>
      <c r="AD1520">
        <v>1</v>
      </c>
      <c r="AE1520">
        <v>0</v>
      </c>
      <c r="AF1520">
        <v>1</v>
      </c>
      <c r="AG1520">
        <v>0</v>
      </c>
      <c r="AH1520">
        <v>48</v>
      </c>
      <c r="AI1520">
        <v>0</v>
      </c>
      <c r="AJ1520">
        <v>1</v>
      </c>
      <c r="AK1520">
        <v>0</v>
      </c>
      <c r="AL1520">
        <v>1</v>
      </c>
      <c r="AM1520">
        <v>2</v>
      </c>
      <c r="AN1520">
        <v>700000</v>
      </c>
      <c r="AO1520">
        <v>3402.77783203125</v>
      </c>
      <c r="AP1520">
        <v>700000</v>
      </c>
      <c r="AQ1520">
        <v>3402.77783203125</v>
      </c>
      <c r="AR1520">
        <v>700000</v>
      </c>
      <c r="AS1520">
        <v>3402.77783203125</v>
      </c>
      <c r="AT1520" t="s">
        <v>53</v>
      </c>
      <c r="AU1520">
        <v>0</v>
      </c>
      <c r="AV1520">
        <v>8.1323473864546862</v>
      </c>
      <c r="AW1520">
        <v>4</v>
      </c>
      <c r="AX1520">
        <v>400</v>
      </c>
      <c r="AY1520">
        <v>0</v>
      </c>
      <c r="AZ1520">
        <v>-0.52700790984384172</v>
      </c>
      <c r="BA1520">
        <v>7.5706720486580156E-2</v>
      </c>
    </row>
    <row r="1521" spans="1:53" x14ac:dyDescent="0.25">
      <c r="A1521">
        <v>1</v>
      </c>
      <c r="B1521">
        <v>1</v>
      </c>
      <c r="C1521">
        <v>60</v>
      </c>
      <c r="D1521">
        <v>3</v>
      </c>
      <c r="E1521">
        <v>5</v>
      </c>
      <c r="F1521">
        <v>1</v>
      </c>
      <c r="G1521">
        <v>252</v>
      </c>
      <c r="H1521" s="3">
        <f t="shared" si="23"/>
        <v>51</v>
      </c>
      <c r="I1521">
        <v>88211</v>
      </c>
      <c r="J1521">
        <v>760000</v>
      </c>
      <c r="K1521">
        <v>48</v>
      </c>
      <c r="L1521">
        <v>9</v>
      </c>
      <c r="M1521">
        <v>1</v>
      </c>
      <c r="N1521">
        <v>1</v>
      </c>
      <c r="O1521">
        <v>1251544.33333333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350000</v>
      </c>
      <c r="W1521">
        <v>1601544.33333333</v>
      </c>
      <c r="X1521">
        <v>1601544.33333333</v>
      </c>
      <c r="Y1521">
        <v>11</v>
      </c>
      <c r="Z1521" s="3" t="s">
        <v>56</v>
      </c>
      <c r="AA1521">
        <v>0</v>
      </c>
      <c r="AB1521">
        <v>1</v>
      </c>
      <c r="AC1521">
        <v>1</v>
      </c>
      <c r="AD1521">
        <v>1</v>
      </c>
      <c r="AE1521">
        <v>0</v>
      </c>
      <c r="AF1521">
        <v>1</v>
      </c>
      <c r="AG1521">
        <v>0</v>
      </c>
      <c r="AH1521">
        <v>48</v>
      </c>
      <c r="AI1521">
        <v>1</v>
      </c>
      <c r="AJ1521">
        <v>0</v>
      </c>
      <c r="AK1521">
        <v>0</v>
      </c>
      <c r="AL1521">
        <v>0</v>
      </c>
      <c r="AM1521">
        <v>5</v>
      </c>
      <c r="AN1521">
        <v>1100000</v>
      </c>
      <c r="AO1521">
        <v>5347.22216796875</v>
      </c>
      <c r="AP1521">
        <v>1251544.375</v>
      </c>
      <c r="AQ1521">
        <v>6083.896484375</v>
      </c>
      <c r="AR1521">
        <v>1251544.375</v>
      </c>
      <c r="AS1521">
        <v>6083.896484375</v>
      </c>
      <c r="AT1521" t="s">
        <v>57</v>
      </c>
      <c r="AU1521">
        <v>1</v>
      </c>
      <c r="AV1521">
        <v>8.5843324841077617</v>
      </c>
      <c r="AW1521">
        <v>63504</v>
      </c>
      <c r="AX1521">
        <v>3600</v>
      </c>
      <c r="AY1521">
        <v>0</v>
      </c>
      <c r="AZ1521">
        <v>-0.2992607700151354</v>
      </c>
      <c r="BA1521">
        <v>-0.109996926516841</v>
      </c>
    </row>
    <row r="1522" spans="1:53" x14ac:dyDescent="0.25">
      <c r="A1522">
        <v>1</v>
      </c>
      <c r="B1522">
        <v>0</v>
      </c>
      <c r="C1522">
        <v>26</v>
      </c>
      <c r="D1522">
        <v>6</v>
      </c>
      <c r="E1522">
        <v>2</v>
      </c>
      <c r="F1522">
        <v>1</v>
      </c>
      <c r="G1522">
        <v>15</v>
      </c>
      <c r="H1522" s="3">
        <f t="shared" si="23"/>
        <v>14</v>
      </c>
      <c r="I1522">
        <v>88211</v>
      </c>
      <c r="J1522">
        <v>0</v>
      </c>
      <c r="K1522">
        <v>40</v>
      </c>
      <c r="L1522">
        <v>8</v>
      </c>
      <c r="M1522">
        <v>1</v>
      </c>
      <c r="N1522">
        <v>1</v>
      </c>
      <c r="O1522">
        <v>869453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869453</v>
      </c>
      <c r="X1522">
        <v>869453</v>
      </c>
      <c r="Y1522">
        <v>11</v>
      </c>
      <c r="Z1522" s="3" t="s">
        <v>54</v>
      </c>
      <c r="AA1522">
        <v>0</v>
      </c>
      <c r="AB1522">
        <v>1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40</v>
      </c>
      <c r="AI1522">
        <v>1</v>
      </c>
      <c r="AJ1522">
        <v>0</v>
      </c>
      <c r="AK1522">
        <v>0</v>
      </c>
      <c r="AL1522">
        <v>0</v>
      </c>
      <c r="AM1522">
        <v>5</v>
      </c>
      <c r="AN1522">
        <v>781242</v>
      </c>
      <c r="AO1522">
        <v>4557.2451171875</v>
      </c>
      <c r="AP1522">
        <v>869453</v>
      </c>
      <c r="AQ1522">
        <v>5071.80908203125</v>
      </c>
      <c r="AR1522">
        <v>869453</v>
      </c>
      <c r="AS1522">
        <v>5071.80908203125</v>
      </c>
      <c r="AT1522" t="s">
        <v>55</v>
      </c>
      <c r="AU1522">
        <v>1</v>
      </c>
      <c r="AV1522">
        <v>8.424473578974089</v>
      </c>
      <c r="AW1522">
        <v>225</v>
      </c>
      <c r="AX1522">
        <v>676</v>
      </c>
      <c r="AY1522">
        <v>1</v>
      </c>
      <c r="AZ1522">
        <v>0.44669007651089321</v>
      </c>
      <c r="BA1522">
        <v>-0.43358636564339859</v>
      </c>
    </row>
    <row r="1523" spans="1:53" x14ac:dyDescent="0.25">
      <c r="A1523">
        <v>1</v>
      </c>
      <c r="B1523">
        <v>0</v>
      </c>
      <c r="C1523">
        <v>31</v>
      </c>
      <c r="D1523">
        <v>6</v>
      </c>
      <c r="E1523">
        <v>3</v>
      </c>
      <c r="F1523">
        <v>1</v>
      </c>
      <c r="G1523">
        <v>72</v>
      </c>
      <c r="H1523" s="3">
        <f t="shared" si="23"/>
        <v>19</v>
      </c>
      <c r="I1523">
        <v>117811</v>
      </c>
      <c r="J1523">
        <v>0</v>
      </c>
      <c r="K1523">
        <v>36</v>
      </c>
      <c r="L1523">
        <v>9</v>
      </c>
      <c r="M1523">
        <v>1</v>
      </c>
      <c r="N1523">
        <v>1</v>
      </c>
      <c r="O1523">
        <v>899053</v>
      </c>
      <c r="P1523">
        <v>0</v>
      </c>
      <c r="Q1523">
        <v>0</v>
      </c>
      <c r="R1523">
        <v>0</v>
      </c>
      <c r="S1523">
        <v>0</v>
      </c>
      <c r="T1523">
        <v>416666.66666666698</v>
      </c>
      <c r="U1523">
        <v>0</v>
      </c>
      <c r="V1523">
        <v>0</v>
      </c>
      <c r="W1523">
        <v>1315719.66666667</v>
      </c>
      <c r="X1523">
        <v>1315719.66666667</v>
      </c>
      <c r="Y1523">
        <v>11</v>
      </c>
      <c r="Z1523" s="3" t="s">
        <v>54</v>
      </c>
      <c r="AA1523">
        <v>0</v>
      </c>
      <c r="AB1523">
        <v>1</v>
      </c>
      <c r="AC1523">
        <v>1</v>
      </c>
      <c r="AD1523">
        <v>1</v>
      </c>
      <c r="AE1523">
        <v>0</v>
      </c>
      <c r="AF1523">
        <v>1</v>
      </c>
      <c r="AG1523">
        <v>0</v>
      </c>
      <c r="AH1523">
        <v>36</v>
      </c>
      <c r="AI1523">
        <v>1</v>
      </c>
      <c r="AJ1523">
        <v>0</v>
      </c>
      <c r="AK1523">
        <v>0</v>
      </c>
      <c r="AL1523">
        <v>0</v>
      </c>
      <c r="AM1523">
        <v>5</v>
      </c>
      <c r="AN1523">
        <v>781242</v>
      </c>
      <c r="AO1523">
        <v>5063.60546875</v>
      </c>
      <c r="AP1523">
        <v>899053</v>
      </c>
      <c r="AQ1523">
        <v>5827.1953125</v>
      </c>
      <c r="AR1523">
        <v>899053</v>
      </c>
      <c r="AS1523">
        <v>5827.1953125</v>
      </c>
      <c r="AT1523" t="s">
        <v>55</v>
      </c>
      <c r="AU1523">
        <v>1</v>
      </c>
      <c r="AV1523">
        <v>8.5298340517743334</v>
      </c>
      <c r="AW1523">
        <v>5184</v>
      </c>
      <c r="AX1523">
        <v>961</v>
      </c>
      <c r="AY1523">
        <v>1</v>
      </c>
      <c r="AZ1523">
        <v>0.4398078766508603</v>
      </c>
      <c r="BA1523">
        <v>-0.63341195803309269</v>
      </c>
    </row>
    <row r="1524" spans="1:53" x14ac:dyDescent="0.25">
      <c r="A1524">
        <v>4</v>
      </c>
      <c r="B1524">
        <v>1</v>
      </c>
      <c r="C1524">
        <v>31</v>
      </c>
      <c r="D1524">
        <v>6</v>
      </c>
      <c r="E1524">
        <v>4</v>
      </c>
      <c r="F1524">
        <v>1</v>
      </c>
      <c r="G1524">
        <v>36</v>
      </c>
      <c r="H1524" s="3">
        <f t="shared" si="23"/>
        <v>19</v>
      </c>
      <c r="I1524">
        <v>0</v>
      </c>
      <c r="J1524">
        <v>3100000</v>
      </c>
      <c r="K1524">
        <v>48</v>
      </c>
      <c r="L1524">
        <v>9</v>
      </c>
      <c r="M1524">
        <v>1</v>
      </c>
      <c r="N1524">
        <v>1</v>
      </c>
      <c r="O1524">
        <v>6458333.3333333302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6458333.3333333302</v>
      </c>
      <c r="X1524">
        <v>6458333.3333333302</v>
      </c>
      <c r="Y1524">
        <v>11</v>
      </c>
      <c r="Z1524" s="3" t="s">
        <v>54</v>
      </c>
      <c r="AA1524">
        <v>0</v>
      </c>
      <c r="AB1524">
        <v>1</v>
      </c>
      <c r="AC1524">
        <v>1</v>
      </c>
      <c r="AD1524">
        <v>1</v>
      </c>
      <c r="AE1524">
        <v>0</v>
      </c>
      <c r="AF1524">
        <v>1</v>
      </c>
      <c r="AG1524">
        <v>0</v>
      </c>
      <c r="AH1524">
        <v>48</v>
      </c>
      <c r="AI1524">
        <v>1</v>
      </c>
      <c r="AJ1524">
        <v>0</v>
      </c>
      <c r="AK1524">
        <v>0</v>
      </c>
      <c r="AL1524">
        <v>0</v>
      </c>
      <c r="AM1524">
        <v>5</v>
      </c>
      <c r="AN1524">
        <v>6200000</v>
      </c>
      <c r="AO1524">
        <v>30138.888671875</v>
      </c>
      <c r="AP1524">
        <v>6458333.5</v>
      </c>
      <c r="AQ1524">
        <v>31394.67578125</v>
      </c>
      <c r="AR1524">
        <v>6458333.5</v>
      </c>
      <c r="AS1524">
        <v>31394.67578125</v>
      </c>
      <c r="AT1524" t="s">
        <v>55</v>
      </c>
      <c r="AU1524">
        <v>1</v>
      </c>
      <c r="AV1524">
        <v>10.313571599300129</v>
      </c>
      <c r="AW1524">
        <v>1296</v>
      </c>
      <c r="AX1524">
        <v>961</v>
      </c>
      <c r="AY1524">
        <v>0</v>
      </c>
      <c r="AZ1524">
        <v>-0.49820925605854538</v>
      </c>
      <c r="BA1524">
        <v>1.348518496910035</v>
      </c>
    </row>
    <row r="1525" spans="1:53" x14ac:dyDescent="0.25">
      <c r="A1525">
        <v>1</v>
      </c>
      <c r="B1525">
        <v>1</v>
      </c>
      <c r="C1525">
        <v>48</v>
      </c>
      <c r="D1525">
        <v>4</v>
      </c>
      <c r="E1525">
        <v>9</v>
      </c>
      <c r="F1525">
        <v>1</v>
      </c>
      <c r="G1525">
        <v>72</v>
      </c>
      <c r="H1525" s="3">
        <f t="shared" si="23"/>
        <v>38</v>
      </c>
      <c r="I1525">
        <v>119211</v>
      </c>
      <c r="J1525">
        <v>500000</v>
      </c>
      <c r="K1525">
        <v>48</v>
      </c>
      <c r="L1525">
        <v>9</v>
      </c>
      <c r="M1525">
        <v>1</v>
      </c>
      <c r="N1525">
        <v>1</v>
      </c>
      <c r="O1525">
        <v>1310877.66666667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1310877.66666667</v>
      </c>
      <c r="X1525">
        <v>1310877.66666667</v>
      </c>
      <c r="Y1525">
        <v>11</v>
      </c>
      <c r="Z1525" s="3" t="s">
        <v>59</v>
      </c>
      <c r="AA1525">
        <v>0</v>
      </c>
      <c r="AB1525">
        <v>1</v>
      </c>
      <c r="AC1525">
        <v>1</v>
      </c>
      <c r="AD1525">
        <v>1</v>
      </c>
      <c r="AE1525">
        <v>0</v>
      </c>
      <c r="AF1525">
        <v>1</v>
      </c>
      <c r="AG1525">
        <v>0</v>
      </c>
      <c r="AH1525">
        <v>48</v>
      </c>
      <c r="AI1525">
        <v>1</v>
      </c>
      <c r="AJ1525">
        <v>0</v>
      </c>
      <c r="AK1525">
        <v>0</v>
      </c>
      <c r="AL1525">
        <v>0</v>
      </c>
      <c r="AM1525">
        <v>5</v>
      </c>
      <c r="AN1525">
        <v>1150000</v>
      </c>
      <c r="AO1525">
        <v>5590.27783203125</v>
      </c>
      <c r="AP1525">
        <v>1310877.625</v>
      </c>
      <c r="AQ1525">
        <v>6372.32177734375</v>
      </c>
      <c r="AR1525">
        <v>1310877.625</v>
      </c>
      <c r="AS1525">
        <v>6372.32177734375</v>
      </c>
      <c r="AT1525" t="s">
        <v>60</v>
      </c>
      <c r="AU1525">
        <v>1</v>
      </c>
      <c r="AV1525">
        <v>8.628784266529669</v>
      </c>
      <c r="AW1525">
        <v>5184</v>
      </c>
      <c r="AX1525">
        <v>2304</v>
      </c>
      <c r="AY1525">
        <v>0</v>
      </c>
      <c r="AZ1525">
        <v>-0.40049566567919181</v>
      </c>
      <c r="BA1525">
        <v>-7.0537556750215891E-2</v>
      </c>
    </row>
    <row r="1526" spans="1:53" x14ac:dyDescent="0.25">
      <c r="A1526">
        <v>1</v>
      </c>
      <c r="B1526">
        <v>0</v>
      </c>
      <c r="C1526">
        <v>46</v>
      </c>
      <c r="D1526">
        <v>4</v>
      </c>
      <c r="E1526">
        <v>6</v>
      </c>
      <c r="F1526">
        <v>1</v>
      </c>
      <c r="G1526">
        <v>10</v>
      </c>
      <c r="H1526" s="3">
        <f t="shared" si="23"/>
        <v>36</v>
      </c>
      <c r="I1526">
        <v>119611</v>
      </c>
      <c r="J1526">
        <v>0</v>
      </c>
      <c r="K1526">
        <v>48</v>
      </c>
      <c r="L1526">
        <v>9</v>
      </c>
      <c r="M1526">
        <v>1</v>
      </c>
      <c r="N1526">
        <v>1</v>
      </c>
      <c r="O1526">
        <v>900853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500000</v>
      </c>
      <c r="W1526">
        <v>1400853</v>
      </c>
      <c r="X1526">
        <v>1400853</v>
      </c>
      <c r="Y1526">
        <v>11</v>
      </c>
      <c r="Z1526" s="3" t="s">
        <v>59</v>
      </c>
      <c r="AA1526">
        <v>0</v>
      </c>
      <c r="AB1526">
        <v>1</v>
      </c>
      <c r="AC1526">
        <v>1</v>
      </c>
      <c r="AD1526">
        <v>1</v>
      </c>
      <c r="AE1526">
        <v>0</v>
      </c>
      <c r="AF1526">
        <v>1</v>
      </c>
      <c r="AG1526">
        <v>0</v>
      </c>
      <c r="AH1526">
        <v>48</v>
      </c>
      <c r="AI1526">
        <v>1</v>
      </c>
      <c r="AJ1526">
        <v>0</v>
      </c>
      <c r="AK1526">
        <v>0</v>
      </c>
      <c r="AL1526">
        <v>0</v>
      </c>
      <c r="AM1526">
        <v>5</v>
      </c>
      <c r="AN1526">
        <v>781242</v>
      </c>
      <c r="AO1526">
        <v>3797.7041015625</v>
      </c>
      <c r="AP1526">
        <v>900853</v>
      </c>
      <c r="AQ1526">
        <v>4379.146484375</v>
      </c>
      <c r="AR1526">
        <v>900853</v>
      </c>
      <c r="AS1526">
        <v>4379.146484375</v>
      </c>
      <c r="AT1526" t="s">
        <v>60</v>
      </c>
      <c r="AU1526">
        <v>1</v>
      </c>
      <c r="AV1526">
        <v>8.2421519793225535</v>
      </c>
      <c r="AW1526">
        <v>100</v>
      </c>
      <c r="AX1526">
        <v>2116</v>
      </c>
      <c r="AY1526">
        <v>1</v>
      </c>
      <c r="AZ1526">
        <v>0.57766000441777465</v>
      </c>
      <c r="BA1526">
        <v>-0.33218031698661438</v>
      </c>
    </row>
    <row r="1527" spans="1:53" x14ac:dyDescent="0.25">
      <c r="A1527">
        <v>1</v>
      </c>
      <c r="B1527">
        <v>0</v>
      </c>
      <c r="C1527">
        <v>28</v>
      </c>
      <c r="D1527">
        <v>6</v>
      </c>
      <c r="E1527">
        <v>2</v>
      </c>
      <c r="F1527">
        <v>1</v>
      </c>
      <c r="G1527">
        <v>4</v>
      </c>
      <c r="H1527" s="3">
        <f t="shared" si="23"/>
        <v>16</v>
      </c>
      <c r="I1527">
        <v>123211</v>
      </c>
      <c r="J1527">
        <v>500000</v>
      </c>
      <c r="K1527">
        <v>48</v>
      </c>
      <c r="L1527">
        <v>9</v>
      </c>
      <c r="M1527">
        <v>1</v>
      </c>
      <c r="N1527">
        <v>1</v>
      </c>
      <c r="O1527">
        <v>1002786.33333333</v>
      </c>
      <c r="P1527">
        <v>0</v>
      </c>
      <c r="Q1527">
        <v>35000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1037786.33333333</v>
      </c>
      <c r="X1527">
        <v>1037786.33333333</v>
      </c>
      <c r="Y1527">
        <v>11</v>
      </c>
      <c r="Z1527" s="3" t="s">
        <v>54</v>
      </c>
      <c r="AA1527">
        <v>0</v>
      </c>
      <c r="AB1527">
        <v>1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48</v>
      </c>
      <c r="AI1527">
        <v>1</v>
      </c>
      <c r="AJ1527">
        <v>0</v>
      </c>
      <c r="AK1527">
        <v>0</v>
      </c>
      <c r="AL1527">
        <v>0</v>
      </c>
      <c r="AM1527">
        <v>5</v>
      </c>
      <c r="AN1527">
        <v>781242</v>
      </c>
      <c r="AO1527">
        <v>3797.7041015625</v>
      </c>
      <c r="AP1527">
        <v>1002786.3125</v>
      </c>
      <c r="AQ1527">
        <v>4874.65576171875</v>
      </c>
      <c r="AR1527">
        <v>1002786.3125</v>
      </c>
      <c r="AS1527">
        <v>4874.65576171875</v>
      </c>
      <c r="AT1527" t="s">
        <v>55</v>
      </c>
      <c r="AU1527">
        <v>1</v>
      </c>
      <c r="AV1527">
        <v>8.2421519793225535</v>
      </c>
      <c r="AW1527">
        <v>16</v>
      </c>
      <c r="AX1527">
        <v>784</v>
      </c>
      <c r="AY1527">
        <v>1</v>
      </c>
      <c r="AZ1527">
        <v>0.50449178968245956</v>
      </c>
      <c r="BA1527">
        <v>-0.60306703404450135</v>
      </c>
    </row>
    <row r="1528" spans="1:53" x14ac:dyDescent="0.25">
      <c r="A1528">
        <v>2</v>
      </c>
      <c r="B1528">
        <v>0</v>
      </c>
      <c r="C1528">
        <v>27</v>
      </c>
      <c r="D1528">
        <v>6</v>
      </c>
      <c r="E1528">
        <v>2</v>
      </c>
      <c r="F1528">
        <v>1</v>
      </c>
      <c r="G1528">
        <v>3</v>
      </c>
      <c r="H1528" s="3">
        <f t="shared" si="23"/>
        <v>15</v>
      </c>
      <c r="I1528">
        <v>58000</v>
      </c>
      <c r="J1528">
        <v>0</v>
      </c>
      <c r="K1528">
        <v>48</v>
      </c>
      <c r="L1528">
        <v>1</v>
      </c>
      <c r="M1528">
        <v>1</v>
      </c>
      <c r="N1528">
        <v>1</v>
      </c>
      <c r="O1528">
        <v>998000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998000</v>
      </c>
      <c r="X1528">
        <v>998000</v>
      </c>
      <c r="Y1528">
        <v>11</v>
      </c>
      <c r="Z1528" s="3" t="s">
        <v>54</v>
      </c>
      <c r="AA1528">
        <v>0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0</v>
      </c>
      <c r="AH1528">
        <v>48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940000</v>
      </c>
      <c r="AO1528">
        <v>4569.4443359375</v>
      </c>
      <c r="AP1528">
        <v>998000</v>
      </c>
      <c r="AQ1528">
        <v>4851.388671875</v>
      </c>
      <c r="AR1528">
        <v>998000</v>
      </c>
      <c r="AS1528">
        <v>4851.388671875</v>
      </c>
      <c r="AT1528" t="s">
        <v>55</v>
      </c>
      <c r="AU1528">
        <v>1</v>
      </c>
      <c r="AV1528">
        <v>8.4271468869852519</v>
      </c>
      <c r="AW1528">
        <v>9</v>
      </c>
      <c r="AX1528">
        <v>729</v>
      </c>
      <c r="AY1528">
        <v>1</v>
      </c>
      <c r="AZ1528">
        <v>0.30930851265864728</v>
      </c>
      <c r="BA1528">
        <v>4.0094055985891691E-2</v>
      </c>
    </row>
    <row r="1529" spans="1:53" x14ac:dyDescent="0.25">
      <c r="A1529">
        <v>3</v>
      </c>
      <c r="B1529">
        <v>1</v>
      </c>
      <c r="C1529">
        <v>19</v>
      </c>
      <c r="D1529">
        <v>6</v>
      </c>
      <c r="E1529">
        <v>0</v>
      </c>
      <c r="F1529">
        <v>3</v>
      </c>
      <c r="G1529">
        <v>12</v>
      </c>
      <c r="H1529" s="3">
        <f t="shared" si="23"/>
        <v>7</v>
      </c>
      <c r="I1529">
        <v>0</v>
      </c>
      <c r="J1529">
        <v>0</v>
      </c>
      <c r="K1529">
        <v>8</v>
      </c>
      <c r="L1529">
        <v>2</v>
      </c>
      <c r="M1529">
        <v>2</v>
      </c>
      <c r="N1529">
        <v>1</v>
      </c>
      <c r="O1529">
        <v>100000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100000</v>
      </c>
      <c r="X1529">
        <v>196000</v>
      </c>
      <c r="Y1529">
        <v>11</v>
      </c>
      <c r="Z1529" s="3" t="s">
        <v>54</v>
      </c>
      <c r="AA1529">
        <v>0</v>
      </c>
      <c r="AB1529">
        <v>2</v>
      </c>
      <c r="AC1529">
        <v>1</v>
      </c>
      <c r="AD1529">
        <v>1</v>
      </c>
      <c r="AE1529">
        <v>0</v>
      </c>
      <c r="AF1529">
        <v>1</v>
      </c>
      <c r="AG1529">
        <v>0</v>
      </c>
      <c r="AH1529">
        <v>72</v>
      </c>
      <c r="AI1529">
        <v>0</v>
      </c>
      <c r="AJ1529">
        <v>1</v>
      </c>
      <c r="AK1529">
        <v>0</v>
      </c>
      <c r="AL1529">
        <v>1</v>
      </c>
      <c r="AM1529">
        <v>2</v>
      </c>
      <c r="AN1529">
        <v>100000</v>
      </c>
      <c r="AO1529">
        <v>2916.66674804688</v>
      </c>
      <c r="AP1529">
        <v>100000</v>
      </c>
      <c r="AQ1529">
        <v>2916.66674804688</v>
      </c>
      <c r="AR1529">
        <v>100000</v>
      </c>
      <c r="AS1529">
        <v>2916.66674804688</v>
      </c>
      <c r="AT1529" t="s">
        <v>55</v>
      </c>
      <c r="AU1529">
        <v>0</v>
      </c>
      <c r="AV1529">
        <v>7.9781967185853384</v>
      </c>
      <c r="AW1529">
        <v>144</v>
      </c>
      <c r="AX1529">
        <v>361</v>
      </c>
      <c r="AY1529">
        <v>0</v>
      </c>
      <c r="AZ1529">
        <v>-0.45597765483871933</v>
      </c>
      <c r="BA1529">
        <v>-1.346557213768739E-2</v>
      </c>
    </row>
    <row r="1530" spans="1:53" x14ac:dyDescent="0.25">
      <c r="A1530">
        <v>2</v>
      </c>
      <c r="B1530">
        <v>0</v>
      </c>
      <c r="C1530">
        <v>40</v>
      </c>
      <c r="D1530">
        <v>4</v>
      </c>
      <c r="E1530">
        <v>9</v>
      </c>
      <c r="F1530">
        <v>1</v>
      </c>
      <c r="G1530">
        <v>48</v>
      </c>
      <c r="H1530" s="3">
        <f t="shared" si="23"/>
        <v>30</v>
      </c>
      <c r="I1530">
        <v>100000</v>
      </c>
      <c r="J1530">
        <v>0</v>
      </c>
      <c r="K1530">
        <v>48</v>
      </c>
      <c r="L1530">
        <v>3</v>
      </c>
      <c r="M1530">
        <v>2</v>
      </c>
      <c r="N1530">
        <v>1</v>
      </c>
      <c r="O1530">
        <v>300000</v>
      </c>
      <c r="P1530">
        <v>0</v>
      </c>
      <c r="Q1530">
        <v>100000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400000</v>
      </c>
      <c r="X1530">
        <v>400000</v>
      </c>
      <c r="Y1530">
        <v>11</v>
      </c>
      <c r="Z1530" s="3" t="s">
        <v>59</v>
      </c>
      <c r="AA1530">
        <v>0</v>
      </c>
      <c r="AB1530">
        <v>2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48</v>
      </c>
      <c r="AI1530">
        <v>0</v>
      </c>
      <c r="AJ1530">
        <v>1</v>
      </c>
      <c r="AK1530">
        <v>0</v>
      </c>
      <c r="AL1530">
        <v>1</v>
      </c>
      <c r="AM1530">
        <v>2</v>
      </c>
      <c r="AN1530">
        <v>300000</v>
      </c>
      <c r="AO1530">
        <v>1458.33337402344</v>
      </c>
      <c r="AP1530">
        <v>300000</v>
      </c>
      <c r="AQ1530">
        <v>1458.33337402344</v>
      </c>
      <c r="AR1530">
        <v>300000</v>
      </c>
      <c r="AS1530">
        <v>1458.33337402344</v>
      </c>
      <c r="AT1530" t="s">
        <v>60</v>
      </c>
      <c r="AU1530">
        <v>0</v>
      </c>
      <c r="AV1530">
        <v>7.2850495380253921</v>
      </c>
      <c r="AW1530">
        <v>2304</v>
      </c>
      <c r="AX1530">
        <v>1600</v>
      </c>
      <c r="AY1530">
        <v>1</v>
      </c>
      <c r="AZ1530">
        <v>0.45258908920138069</v>
      </c>
      <c r="BA1530">
        <v>-0.97913741855068237</v>
      </c>
    </row>
    <row r="1531" spans="1:53" x14ac:dyDescent="0.25">
      <c r="A1531">
        <v>2</v>
      </c>
      <c r="B1531">
        <v>0</v>
      </c>
      <c r="C1531">
        <v>28</v>
      </c>
      <c r="D1531">
        <v>5</v>
      </c>
      <c r="E1531">
        <v>11</v>
      </c>
      <c r="F1531">
        <v>1</v>
      </c>
      <c r="G1531">
        <v>60</v>
      </c>
      <c r="H1531" s="3">
        <f t="shared" si="23"/>
        <v>17</v>
      </c>
      <c r="I1531">
        <v>88211</v>
      </c>
      <c r="J1531">
        <v>737717</v>
      </c>
      <c r="K1531">
        <v>48</v>
      </c>
      <c r="L1531">
        <v>4</v>
      </c>
      <c r="M1531">
        <v>1</v>
      </c>
      <c r="N1531">
        <v>1</v>
      </c>
      <c r="O1531">
        <v>930929.41666666698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930929.41666666698</v>
      </c>
      <c r="X1531">
        <v>930929.41666666698</v>
      </c>
      <c r="Y1531">
        <v>11</v>
      </c>
      <c r="Z1531" s="3" t="s">
        <v>52</v>
      </c>
      <c r="AA1531">
        <v>1</v>
      </c>
      <c r="AB1531">
        <v>1</v>
      </c>
      <c r="AC1531">
        <v>1</v>
      </c>
      <c r="AD1531">
        <v>1</v>
      </c>
      <c r="AE1531">
        <v>0</v>
      </c>
      <c r="AF1531">
        <v>1</v>
      </c>
      <c r="AG1531">
        <v>0</v>
      </c>
      <c r="AH1531">
        <v>48</v>
      </c>
      <c r="AI1531">
        <v>1</v>
      </c>
      <c r="AJ1531">
        <v>0</v>
      </c>
      <c r="AK1531">
        <v>0</v>
      </c>
      <c r="AL1531">
        <v>0</v>
      </c>
      <c r="AM1531">
        <v>3</v>
      </c>
      <c r="AN1531">
        <v>781242</v>
      </c>
      <c r="AO1531">
        <v>3797.7041015625</v>
      </c>
      <c r="AP1531">
        <v>930929.4375</v>
      </c>
      <c r="AQ1531">
        <v>4525.3515625</v>
      </c>
      <c r="AR1531">
        <v>930929.4375</v>
      </c>
      <c r="AS1531">
        <v>4525.3515625</v>
      </c>
      <c r="AT1531" t="s">
        <v>53</v>
      </c>
      <c r="AU1531">
        <v>1</v>
      </c>
      <c r="AV1531">
        <v>8.2421519793225535</v>
      </c>
      <c r="AW1531">
        <v>3600</v>
      </c>
      <c r="AX1531">
        <v>784</v>
      </c>
      <c r="AY1531">
        <v>1</v>
      </c>
      <c r="AZ1531">
        <v>0.46625017847557793</v>
      </c>
      <c r="BA1531">
        <v>-0.16913550352457171</v>
      </c>
    </row>
    <row r="1532" spans="1:53" x14ac:dyDescent="0.25">
      <c r="A1532">
        <v>2</v>
      </c>
      <c r="B1532">
        <v>0</v>
      </c>
      <c r="C1532">
        <v>37</v>
      </c>
      <c r="D1532">
        <v>5</v>
      </c>
      <c r="E1532">
        <v>11</v>
      </c>
      <c r="F1532">
        <v>1</v>
      </c>
      <c r="G1532">
        <v>60</v>
      </c>
      <c r="H1532" s="3">
        <f t="shared" si="23"/>
        <v>26</v>
      </c>
      <c r="I1532">
        <v>168211</v>
      </c>
      <c r="J1532">
        <v>887717</v>
      </c>
      <c r="K1532">
        <v>48</v>
      </c>
      <c r="L1532">
        <v>9</v>
      </c>
      <c r="M1532">
        <v>1</v>
      </c>
      <c r="N1532">
        <v>1</v>
      </c>
      <c r="O1532">
        <v>1160929.41666667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1160929.41666667</v>
      </c>
      <c r="X1532">
        <v>1160929.41666667</v>
      </c>
      <c r="Y1532">
        <v>11</v>
      </c>
      <c r="Z1532" s="3" t="s">
        <v>52</v>
      </c>
      <c r="AA1532">
        <v>1</v>
      </c>
      <c r="AB1532">
        <v>1</v>
      </c>
      <c r="AC1532">
        <v>1</v>
      </c>
      <c r="AD1532">
        <v>1</v>
      </c>
      <c r="AE1532">
        <v>0</v>
      </c>
      <c r="AF1532">
        <v>1</v>
      </c>
      <c r="AG1532">
        <v>0</v>
      </c>
      <c r="AH1532">
        <v>48</v>
      </c>
      <c r="AI1532">
        <v>1</v>
      </c>
      <c r="AJ1532">
        <v>0</v>
      </c>
      <c r="AK1532">
        <v>0</v>
      </c>
      <c r="AL1532">
        <v>0</v>
      </c>
      <c r="AM1532">
        <v>5</v>
      </c>
      <c r="AN1532">
        <v>781242</v>
      </c>
      <c r="AO1532">
        <v>3797.7041015625</v>
      </c>
      <c r="AP1532">
        <v>1160929.375</v>
      </c>
      <c r="AQ1532">
        <v>5643.40673828125</v>
      </c>
      <c r="AR1532">
        <v>1160929.375</v>
      </c>
      <c r="AS1532">
        <v>5643.40673828125</v>
      </c>
      <c r="AT1532" t="s">
        <v>53</v>
      </c>
      <c r="AU1532">
        <v>1</v>
      </c>
      <c r="AV1532">
        <v>8.2421519793225535</v>
      </c>
      <c r="AW1532">
        <v>3600</v>
      </c>
      <c r="AX1532">
        <v>1369</v>
      </c>
      <c r="AY1532">
        <v>1</v>
      </c>
      <c r="AZ1532">
        <v>0.55076313958225165</v>
      </c>
      <c r="BA1532">
        <v>-0.59744888468946367</v>
      </c>
    </row>
    <row r="1533" spans="1:53" x14ac:dyDescent="0.25">
      <c r="A1533">
        <v>4</v>
      </c>
      <c r="B1533">
        <v>0</v>
      </c>
      <c r="C1533">
        <v>52</v>
      </c>
      <c r="D1533">
        <v>6</v>
      </c>
      <c r="E1533">
        <v>5</v>
      </c>
      <c r="F1533">
        <v>1</v>
      </c>
      <c r="G1533">
        <v>4</v>
      </c>
      <c r="H1533" s="3">
        <f t="shared" si="23"/>
        <v>40</v>
      </c>
      <c r="I1533">
        <v>0</v>
      </c>
      <c r="J1533">
        <v>0</v>
      </c>
      <c r="K1533">
        <v>40</v>
      </c>
      <c r="L1533">
        <v>9</v>
      </c>
      <c r="M1533">
        <v>1</v>
      </c>
      <c r="N1533">
        <v>1</v>
      </c>
      <c r="O1533">
        <v>9000000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9000000</v>
      </c>
      <c r="X1533">
        <v>9000000</v>
      </c>
      <c r="Y1533">
        <v>11</v>
      </c>
      <c r="Z1533" s="3" t="s">
        <v>54</v>
      </c>
      <c r="AA1533">
        <v>0</v>
      </c>
      <c r="AB1533">
        <v>1</v>
      </c>
      <c r="AC1533">
        <v>1</v>
      </c>
      <c r="AD1533">
        <v>1</v>
      </c>
      <c r="AE1533">
        <v>0</v>
      </c>
      <c r="AF1533">
        <v>1</v>
      </c>
      <c r="AG1533">
        <v>0</v>
      </c>
      <c r="AH1533">
        <v>40</v>
      </c>
      <c r="AI1533">
        <v>1</v>
      </c>
      <c r="AJ1533">
        <v>0</v>
      </c>
      <c r="AK1533">
        <v>0</v>
      </c>
      <c r="AL1533">
        <v>0</v>
      </c>
      <c r="AM1533">
        <v>5</v>
      </c>
      <c r="AN1533">
        <v>9000000</v>
      </c>
      <c r="AO1533">
        <v>52500</v>
      </c>
      <c r="AP1533">
        <v>9000000</v>
      </c>
      <c r="AQ1533">
        <v>52500</v>
      </c>
      <c r="AR1533">
        <v>9000000</v>
      </c>
      <c r="AS1533">
        <v>52500</v>
      </c>
      <c r="AT1533" t="s">
        <v>55</v>
      </c>
      <c r="AU1533">
        <v>1</v>
      </c>
      <c r="AV1533">
        <v>10.868568448579721</v>
      </c>
      <c r="AW1533">
        <v>16</v>
      </c>
      <c r="AX1533">
        <v>2704</v>
      </c>
      <c r="AY1533">
        <v>1</v>
      </c>
      <c r="AZ1533">
        <v>0.39441259771507092</v>
      </c>
      <c r="BA1533">
        <v>1.6581874594507919</v>
      </c>
    </row>
    <row r="1534" spans="1:53" x14ac:dyDescent="0.25">
      <c r="A1534">
        <v>3</v>
      </c>
      <c r="B1534">
        <v>1</v>
      </c>
      <c r="C1534">
        <v>53</v>
      </c>
      <c r="D1534">
        <v>6</v>
      </c>
      <c r="E1534">
        <v>3</v>
      </c>
      <c r="F1534">
        <v>1</v>
      </c>
      <c r="G1534">
        <v>336</v>
      </c>
      <c r="H1534" s="3">
        <f t="shared" si="23"/>
        <v>41</v>
      </c>
      <c r="I1534">
        <v>0</v>
      </c>
      <c r="J1534">
        <v>3800000</v>
      </c>
      <c r="K1534">
        <v>48</v>
      </c>
      <c r="L1534">
        <v>9</v>
      </c>
      <c r="M1534">
        <v>1</v>
      </c>
      <c r="N1534">
        <v>1</v>
      </c>
      <c r="O1534">
        <v>4116666.6666666698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4116666.6666666698</v>
      </c>
      <c r="X1534">
        <v>4116666.6666666698</v>
      </c>
      <c r="Y1534">
        <v>11</v>
      </c>
      <c r="Z1534" s="3" t="s">
        <v>54</v>
      </c>
      <c r="AA1534">
        <v>0</v>
      </c>
      <c r="AB1534">
        <v>1</v>
      </c>
      <c r="AC1534">
        <v>1</v>
      </c>
      <c r="AD1534">
        <v>1</v>
      </c>
      <c r="AE1534">
        <v>0</v>
      </c>
      <c r="AF1534">
        <v>1</v>
      </c>
      <c r="AG1534">
        <v>0</v>
      </c>
      <c r="AH1534">
        <v>48</v>
      </c>
      <c r="AI1534">
        <v>1</v>
      </c>
      <c r="AJ1534">
        <v>0</v>
      </c>
      <c r="AK1534">
        <v>0</v>
      </c>
      <c r="AL1534">
        <v>0</v>
      </c>
      <c r="AM1534">
        <v>5</v>
      </c>
      <c r="AN1534">
        <v>3800000</v>
      </c>
      <c r="AO1534">
        <v>18472.22265625</v>
      </c>
      <c r="AP1534">
        <v>4116666.75</v>
      </c>
      <c r="AQ1534">
        <v>20011.57421875</v>
      </c>
      <c r="AR1534">
        <v>4116666.75</v>
      </c>
      <c r="AS1534">
        <v>20011.57421875</v>
      </c>
      <c r="AT1534" t="s">
        <v>55</v>
      </c>
      <c r="AU1534">
        <v>1</v>
      </c>
      <c r="AV1534">
        <v>9.8240234046781207</v>
      </c>
      <c r="AW1534">
        <v>112896</v>
      </c>
      <c r="AX1534">
        <v>2809</v>
      </c>
      <c r="AY1534">
        <v>0</v>
      </c>
      <c r="AZ1534">
        <v>-0.52207210394530401</v>
      </c>
      <c r="BA1534">
        <v>0.23960378709215241</v>
      </c>
    </row>
    <row r="1535" spans="1:53" x14ac:dyDescent="0.25">
      <c r="A1535">
        <v>2</v>
      </c>
      <c r="B1535">
        <v>0</v>
      </c>
      <c r="C1535">
        <v>49</v>
      </c>
      <c r="D1535">
        <v>6</v>
      </c>
      <c r="E1535">
        <v>2</v>
      </c>
      <c r="F1535">
        <v>1</v>
      </c>
      <c r="G1535">
        <v>5</v>
      </c>
      <c r="H1535" s="3">
        <f t="shared" si="23"/>
        <v>37</v>
      </c>
      <c r="I1535">
        <v>117211</v>
      </c>
      <c r="J1535">
        <v>0</v>
      </c>
      <c r="K1535">
        <v>48</v>
      </c>
      <c r="L1535">
        <v>8</v>
      </c>
      <c r="M1535">
        <v>1</v>
      </c>
      <c r="N1535">
        <v>1</v>
      </c>
      <c r="O1535">
        <v>917211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917211</v>
      </c>
      <c r="X1535">
        <v>917211</v>
      </c>
      <c r="Y1535">
        <v>11</v>
      </c>
      <c r="Z1535" s="3" t="s">
        <v>54</v>
      </c>
      <c r="AA1535">
        <v>0</v>
      </c>
      <c r="AB1535">
        <v>1</v>
      </c>
      <c r="AC1535">
        <v>1</v>
      </c>
      <c r="AD1535">
        <v>1</v>
      </c>
      <c r="AE1535">
        <v>0</v>
      </c>
      <c r="AF1535">
        <v>1</v>
      </c>
      <c r="AG1535">
        <v>0</v>
      </c>
      <c r="AH1535">
        <v>48</v>
      </c>
      <c r="AI1535">
        <v>1</v>
      </c>
      <c r="AJ1535">
        <v>0</v>
      </c>
      <c r="AK1535">
        <v>0</v>
      </c>
      <c r="AL1535">
        <v>0</v>
      </c>
      <c r="AM1535">
        <v>5</v>
      </c>
      <c r="AN1535">
        <v>800000</v>
      </c>
      <c r="AO1535">
        <v>3888.88891601562</v>
      </c>
      <c r="AP1535">
        <v>917211</v>
      </c>
      <c r="AQ1535">
        <v>4458.66455078125</v>
      </c>
      <c r="AR1535">
        <v>917211</v>
      </c>
      <c r="AS1535">
        <v>4458.66455078125</v>
      </c>
      <c r="AT1535" t="s">
        <v>55</v>
      </c>
      <c r="AU1535">
        <v>1</v>
      </c>
      <c r="AV1535">
        <v>8.2658787701107759</v>
      </c>
      <c r="AW1535">
        <v>25</v>
      </c>
      <c r="AX1535">
        <v>2401</v>
      </c>
      <c r="AY1535">
        <v>1</v>
      </c>
      <c r="AZ1535">
        <v>0.41845851102213127</v>
      </c>
      <c r="BA1535">
        <v>-0.79297691759447431</v>
      </c>
    </row>
    <row r="1536" spans="1:53" x14ac:dyDescent="0.25">
      <c r="A1536">
        <v>2</v>
      </c>
      <c r="B1536">
        <v>0</v>
      </c>
      <c r="C1536">
        <v>53</v>
      </c>
      <c r="D1536">
        <v>3</v>
      </c>
      <c r="E1536">
        <v>2</v>
      </c>
      <c r="F1536">
        <v>1</v>
      </c>
      <c r="G1536">
        <v>48</v>
      </c>
      <c r="H1536" s="3">
        <f t="shared" si="23"/>
        <v>44</v>
      </c>
      <c r="I1536">
        <v>388211</v>
      </c>
      <c r="J1536">
        <v>737717</v>
      </c>
      <c r="K1536">
        <v>60</v>
      </c>
      <c r="L1536">
        <v>1</v>
      </c>
      <c r="M1536">
        <v>1</v>
      </c>
      <c r="N1536">
        <v>1</v>
      </c>
      <c r="O1536">
        <v>930929.41666666698</v>
      </c>
      <c r="P1536">
        <v>0</v>
      </c>
      <c r="Q1536">
        <v>300000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1230929.41666667</v>
      </c>
      <c r="X1536">
        <v>1230929.41666667</v>
      </c>
      <c r="Y1536">
        <v>11</v>
      </c>
      <c r="Z1536" s="3" t="s">
        <v>58</v>
      </c>
      <c r="AA1536">
        <v>0</v>
      </c>
      <c r="AB1536">
        <v>1</v>
      </c>
      <c r="AC1536">
        <v>1</v>
      </c>
      <c r="AD1536">
        <v>1</v>
      </c>
      <c r="AE1536">
        <v>0</v>
      </c>
      <c r="AF1536">
        <v>1</v>
      </c>
      <c r="AG1536">
        <v>0</v>
      </c>
      <c r="AH1536">
        <v>60</v>
      </c>
      <c r="AI1536">
        <v>1</v>
      </c>
      <c r="AJ1536">
        <v>0</v>
      </c>
      <c r="AK1536">
        <v>0</v>
      </c>
      <c r="AL1536">
        <v>1</v>
      </c>
      <c r="AM1536">
        <v>1</v>
      </c>
      <c r="AN1536">
        <v>781242</v>
      </c>
      <c r="AO1536">
        <v>3038.16333007812</v>
      </c>
      <c r="AP1536">
        <v>930929.4375</v>
      </c>
      <c r="AQ1536">
        <v>3620.28125</v>
      </c>
      <c r="AR1536">
        <v>930929.4375</v>
      </c>
      <c r="AS1536">
        <v>3620.28125</v>
      </c>
      <c r="AT1536" t="s">
        <v>57</v>
      </c>
      <c r="AU1536">
        <v>1</v>
      </c>
      <c r="AV1536">
        <v>8.019008444079935</v>
      </c>
      <c r="AW1536">
        <v>2304</v>
      </c>
      <c r="AX1536">
        <v>2809</v>
      </c>
      <c r="AY1536">
        <v>1</v>
      </c>
      <c r="AZ1536">
        <v>0.53207549413428323</v>
      </c>
      <c r="BA1536">
        <v>0.18069119446524071</v>
      </c>
    </row>
    <row r="1537" spans="1:53" x14ac:dyDescent="0.25">
      <c r="A1537">
        <v>3</v>
      </c>
      <c r="B1537">
        <v>1</v>
      </c>
      <c r="C1537">
        <v>50</v>
      </c>
      <c r="D1537">
        <v>6</v>
      </c>
      <c r="E1537">
        <v>7</v>
      </c>
      <c r="F1537">
        <v>1</v>
      </c>
      <c r="G1537">
        <v>60</v>
      </c>
      <c r="H1537" s="3">
        <f t="shared" si="23"/>
        <v>38</v>
      </c>
      <c r="I1537">
        <v>0</v>
      </c>
      <c r="J1537">
        <v>8000000</v>
      </c>
      <c r="K1537">
        <v>40</v>
      </c>
      <c r="L1537">
        <v>8</v>
      </c>
      <c r="M1537">
        <v>1</v>
      </c>
      <c r="N1537">
        <v>1</v>
      </c>
      <c r="O1537">
        <v>4666666.6666666698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4666666.6666666698</v>
      </c>
      <c r="X1537">
        <v>4666666.6666666698</v>
      </c>
      <c r="Y1537">
        <v>11</v>
      </c>
      <c r="Z1537" s="3" t="s">
        <v>54</v>
      </c>
      <c r="AA1537">
        <v>0</v>
      </c>
      <c r="AB1537">
        <v>1</v>
      </c>
      <c r="AC1537">
        <v>1</v>
      </c>
      <c r="AD1537">
        <v>1</v>
      </c>
      <c r="AE1537">
        <v>0</v>
      </c>
      <c r="AF1537">
        <v>1</v>
      </c>
      <c r="AG1537">
        <v>0</v>
      </c>
      <c r="AH1537">
        <v>40</v>
      </c>
      <c r="AI1537">
        <v>1</v>
      </c>
      <c r="AJ1537">
        <v>0</v>
      </c>
      <c r="AK1537">
        <v>0</v>
      </c>
      <c r="AL1537">
        <v>0</v>
      </c>
      <c r="AM1537">
        <v>5</v>
      </c>
      <c r="AN1537">
        <v>4000000</v>
      </c>
      <c r="AO1537">
        <v>23333.333984375</v>
      </c>
      <c r="AP1537">
        <v>4666666.5</v>
      </c>
      <c r="AQ1537">
        <v>27222.220703125</v>
      </c>
      <c r="AR1537">
        <v>4666666.5</v>
      </c>
      <c r="AS1537">
        <v>27222.220703125</v>
      </c>
      <c r="AT1537" t="s">
        <v>55</v>
      </c>
      <c r="AU1537">
        <v>1</v>
      </c>
      <c r="AV1537">
        <v>10.05763826026517</v>
      </c>
      <c r="AW1537">
        <v>3600</v>
      </c>
      <c r="AX1537">
        <v>2500</v>
      </c>
      <c r="AY1537">
        <v>0</v>
      </c>
      <c r="AZ1537">
        <v>-0.60961664510570901</v>
      </c>
      <c r="BA1537">
        <v>0.80351549534018474</v>
      </c>
    </row>
    <row r="1538" spans="1:53" x14ac:dyDescent="0.25">
      <c r="A1538">
        <v>3</v>
      </c>
      <c r="B1538">
        <v>0</v>
      </c>
      <c r="C1538">
        <v>49</v>
      </c>
      <c r="D1538">
        <v>6</v>
      </c>
      <c r="E1538">
        <v>12</v>
      </c>
      <c r="F1538">
        <v>1</v>
      </c>
      <c r="G1538">
        <v>336</v>
      </c>
      <c r="H1538" s="3">
        <f t="shared" si="23"/>
        <v>37</v>
      </c>
      <c r="I1538">
        <v>0</v>
      </c>
      <c r="J1538">
        <v>4500000</v>
      </c>
      <c r="K1538">
        <v>70</v>
      </c>
      <c r="L1538">
        <v>9</v>
      </c>
      <c r="M1538">
        <v>1</v>
      </c>
      <c r="N1538">
        <v>1</v>
      </c>
      <c r="O1538">
        <v>4875000</v>
      </c>
      <c r="P1538">
        <v>0</v>
      </c>
      <c r="Q1538">
        <v>0</v>
      </c>
      <c r="R1538">
        <v>83333.333333333299</v>
      </c>
      <c r="S1538">
        <v>0</v>
      </c>
      <c r="T1538">
        <v>0</v>
      </c>
      <c r="U1538">
        <v>0</v>
      </c>
      <c r="V1538">
        <v>0</v>
      </c>
      <c r="W1538">
        <v>4958333.3333333302</v>
      </c>
      <c r="X1538">
        <v>4958333.3333333302</v>
      </c>
      <c r="Y1538">
        <v>11</v>
      </c>
      <c r="Z1538" s="3" t="s">
        <v>54</v>
      </c>
      <c r="AA1538">
        <v>0</v>
      </c>
      <c r="AB1538">
        <v>1</v>
      </c>
      <c r="AC1538">
        <v>1</v>
      </c>
      <c r="AD1538">
        <v>1</v>
      </c>
      <c r="AE1538">
        <v>0</v>
      </c>
      <c r="AF1538">
        <v>1</v>
      </c>
      <c r="AG1538">
        <v>0</v>
      </c>
      <c r="AH1538">
        <v>70</v>
      </c>
      <c r="AI1538">
        <v>1</v>
      </c>
      <c r="AJ1538">
        <v>0</v>
      </c>
      <c r="AK1538">
        <v>0</v>
      </c>
      <c r="AL1538">
        <v>0</v>
      </c>
      <c r="AM1538">
        <v>5</v>
      </c>
      <c r="AN1538">
        <v>4500000</v>
      </c>
      <c r="AO1538">
        <v>15000</v>
      </c>
      <c r="AP1538">
        <v>4875000</v>
      </c>
      <c r="AQ1538">
        <v>16250</v>
      </c>
      <c r="AR1538">
        <v>4875000</v>
      </c>
      <c r="AS1538">
        <v>16250</v>
      </c>
      <c r="AT1538" t="s">
        <v>55</v>
      </c>
      <c r="AU1538">
        <v>1</v>
      </c>
      <c r="AV1538">
        <v>9.6158054800843473</v>
      </c>
      <c r="AW1538">
        <v>112896</v>
      </c>
      <c r="AX1538">
        <v>2401</v>
      </c>
      <c r="AY1538">
        <v>1</v>
      </c>
      <c r="AZ1538">
        <v>0.61256298124046615</v>
      </c>
      <c r="BA1538">
        <v>0.28863838304316081</v>
      </c>
    </row>
    <row r="1539" spans="1:53" x14ac:dyDescent="0.25">
      <c r="A1539">
        <v>1</v>
      </c>
      <c r="B1539">
        <v>1</v>
      </c>
      <c r="C1539">
        <v>35</v>
      </c>
      <c r="D1539">
        <v>5</v>
      </c>
      <c r="E1539">
        <v>11</v>
      </c>
      <c r="F1539">
        <v>1</v>
      </c>
      <c r="G1539">
        <v>48</v>
      </c>
      <c r="H1539" s="3">
        <f t="shared" ref="H1539:H1602" si="24">+C1539-(D1539)-6</f>
        <v>24</v>
      </c>
      <c r="I1539">
        <v>88211</v>
      </c>
      <c r="J1539">
        <v>350000</v>
      </c>
      <c r="K1539">
        <v>60</v>
      </c>
      <c r="L1539">
        <v>9</v>
      </c>
      <c r="M1539">
        <v>1</v>
      </c>
      <c r="N1539">
        <v>1</v>
      </c>
      <c r="O1539">
        <v>898619.66666666698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898619.66666666698</v>
      </c>
      <c r="X1539">
        <v>898619.66666666698</v>
      </c>
      <c r="Y1539">
        <v>11</v>
      </c>
      <c r="Z1539" s="3" t="s">
        <v>52</v>
      </c>
      <c r="AA1539">
        <v>1</v>
      </c>
      <c r="AB1539">
        <v>1</v>
      </c>
      <c r="AC1539">
        <v>1</v>
      </c>
      <c r="AD1539">
        <v>1</v>
      </c>
      <c r="AE1539">
        <v>0</v>
      </c>
      <c r="AF1539">
        <v>1</v>
      </c>
      <c r="AG1539">
        <v>0</v>
      </c>
      <c r="AH1539">
        <v>60</v>
      </c>
      <c r="AI1539">
        <v>1</v>
      </c>
      <c r="AJ1539">
        <v>0</v>
      </c>
      <c r="AK1539">
        <v>0</v>
      </c>
      <c r="AL1539">
        <v>0</v>
      </c>
      <c r="AM1539">
        <v>5</v>
      </c>
      <c r="AN1539">
        <v>781242</v>
      </c>
      <c r="AO1539">
        <v>3038.16333007812</v>
      </c>
      <c r="AP1539">
        <v>898619.6875</v>
      </c>
      <c r="AQ1539">
        <v>3494.63208007812</v>
      </c>
      <c r="AR1539">
        <v>898619.6875</v>
      </c>
      <c r="AS1539">
        <v>3494.63208007812</v>
      </c>
      <c r="AT1539" t="s">
        <v>53</v>
      </c>
      <c r="AU1539">
        <v>1</v>
      </c>
      <c r="AV1539">
        <v>8.019008444079935</v>
      </c>
      <c r="AW1539">
        <v>2304</v>
      </c>
      <c r="AX1539">
        <v>1225</v>
      </c>
      <c r="AY1539">
        <v>0</v>
      </c>
      <c r="AZ1539">
        <v>-0.37177295789452203</v>
      </c>
      <c r="BA1539">
        <v>-0.6358343620337128</v>
      </c>
    </row>
    <row r="1540" spans="1:53" x14ac:dyDescent="0.25">
      <c r="A1540">
        <v>2</v>
      </c>
      <c r="B1540">
        <v>1</v>
      </c>
      <c r="C1540">
        <v>27</v>
      </c>
      <c r="D1540">
        <v>6</v>
      </c>
      <c r="E1540">
        <v>3</v>
      </c>
      <c r="F1540">
        <v>1</v>
      </c>
      <c r="G1540">
        <v>84</v>
      </c>
      <c r="H1540" s="3">
        <f t="shared" si="24"/>
        <v>15</v>
      </c>
      <c r="I1540">
        <v>88211</v>
      </c>
      <c r="J1540">
        <v>1300000</v>
      </c>
      <c r="K1540">
        <v>60</v>
      </c>
      <c r="L1540">
        <v>9</v>
      </c>
      <c r="M1540">
        <v>1</v>
      </c>
      <c r="N1540">
        <v>1</v>
      </c>
      <c r="O1540">
        <v>1496544.33333333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1496544.33333333</v>
      </c>
      <c r="X1540">
        <v>1496544.33333333</v>
      </c>
      <c r="Y1540">
        <v>11</v>
      </c>
      <c r="Z1540" s="3" t="s">
        <v>54</v>
      </c>
      <c r="AA1540">
        <v>0</v>
      </c>
      <c r="AB1540">
        <v>1</v>
      </c>
      <c r="AC1540">
        <v>1</v>
      </c>
      <c r="AD1540">
        <v>1</v>
      </c>
      <c r="AE1540">
        <v>0</v>
      </c>
      <c r="AF1540">
        <v>1</v>
      </c>
      <c r="AG1540">
        <v>0</v>
      </c>
      <c r="AH1540">
        <v>60</v>
      </c>
      <c r="AI1540">
        <v>1</v>
      </c>
      <c r="AJ1540">
        <v>0</v>
      </c>
      <c r="AK1540">
        <v>0</v>
      </c>
      <c r="AL1540">
        <v>0</v>
      </c>
      <c r="AM1540">
        <v>5</v>
      </c>
      <c r="AN1540">
        <v>1300000</v>
      </c>
      <c r="AO1540">
        <v>5055.5556640625</v>
      </c>
      <c r="AP1540">
        <v>1496544.375</v>
      </c>
      <c r="AQ1540">
        <v>5819.89501953125</v>
      </c>
      <c r="AR1540">
        <v>1496544.375</v>
      </c>
      <c r="AS1540">
        <v>5819.89501953125</v>
      </c>
      <c r="AT1540" t="s">
        <v>55</v>
      </c>
      <c r="AU1540">
        <v>1</v>
      </c>
      <c r="AV1540">
        <v>8.5282430490657344</v>
      </c>
      <c r="AW1540">
        <v>7056</v>
      </c>
      <c r="AX1540">
        <v>729</v>
      </c>
      <c r="AY1540">
        <v>0</v>
      </c>
      <c r="AZ1540">
        <v>-0.38589808233106521</v>
      </c>
      <c r="BA1540">
        <v>-0.30655511572237132</v>
      </c>
    </row>
    <row r="1541" spans="1:53" x14ac:dyDescent="0.25">
      <c r="A1541">
        <v>1</v>
      </c>
      <c r="B1541">
        <v>1</v>
      </c>
      <c r="C1541">
        <v>25</v>
      </c>
      <c r="D1541">
        <v>3</v>
      </c>
      <c r="E1541">
        <v>5</v>
      </c>
      <c r="F1541">
        <v>1</v>
      </c>
      <c r="G1541">
        <v>60</v>
      </c>
      <c r="H1541" s="3">
        <f t="shared" si="24"/>
        <v>16</v>
      </c>
      <c r="I1541">
        <v>88211</v>
      </c>
      <c r="J1541">
        <v>0</v>
      </c>
      <c r="K1541">
        <v>60</v>
      </c>
      <c r="L1541">
        <v>9</v>
      </c>
      <c r="M1541">
        <v>1</v>
      </c>
      <c r="N1541">
        <v>1</v>
      </c>
      <c r="O1541">
        <v>869453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869453</v>
      </c>
      <c r="X1541">
        <v>869453</v>
      </c>
      <c r="Y1541">
        <v>11</v>
      </c>
      <c r="Z1541" s="3" t="s">
        <v>56</v>
      </c>
      <c r="AA1541">
        <v>0</v>
      </c>
      <c r="AB1541">
        <v>1</v>
      </c>
      <c r="AC1541">
        <v>1</v>
      </c>
      <c r="AD1541">
        <v>1</v>
      </c>
      <c r="AE1541">
        <v>0</v>
      </c>
      <c r="AF1541">
        <v>1</v>
      </c>
      <c r="AG1541">
        <v>0</v>
      </c>
      <c r="AH1541">
        <v>60</v>
      </c>
      <c r="AI1541">
        <v>1</v>
      </c>
      <c r="AJ1541">
        <v>0</v>
      </c>
      <c r="AK1541">
        <v>0</v>
      </c>
      <c r="AL1541">
        <v>0</v>
      </c>
      <c r="AM1541">
        <v>5</v>
      </c>
      <c r="AN1541">
        <v>781242</v>
      </c>
      <c r="AO1541">
        <v>3038.16333007812</v>
      </c>
      <c r="AP1541">
        <v>869453</v>
      </c>
      <c r="AQ1541">
        <v>3381.2060546875</v>
      </c>
      <c r="AR1541">
        <v>869453</v>
      </c>
      <c r="AS1541">
        <v>3381.2060546875</v>
      </c>
      <c r="AT1541" t="s">
        <v>57</v>
      </c>
      <c r="AU1541">
        <v>1</v>
      </c>
      <c r="AV1541">
        <v>8.019008444079935</v>
      </c>
      <c r="AW1541">
        <v>3600</v>
      </c>
      <c r="AX1541">
        <v>625</v>
      </c>
      <c r="AY1541">
        <v>0</v>
      </c>
      <c r="AZ1541">
        <v>-0.18506137548348431</v>
      </c>
      <c r="BA1541">
        <v>6.8167104668638998E-2</v>
      </c>
    </row>
    <row r="1542" spans="1:53" x14ac:dyDescent="0.25">
      <c r="A1542">
        <v>1</v>
      </c>
      <c r="B1542">
        <v>1</v>
      </c>
      <c r="C1542">
        <v>23</v>
      </c>
      <c r="D1542">
        <v>3</v>
      </c>
      <c r="E1542">
        <v>5</v>
      </c>
      <c r="F1542">
        <v>1</v>
      </c>
      <c r="G1542">
        <v>12</v>
      </c>
      <c r="H1542" s="3">
        <f t="shared" si="24"/>
        <v>14</v>
      </c>
      <c r="I1542">
        <v>88211</v>
      </c>
      <c r="J1542">
        <v>0</v>
      </c>
      <c r="K1542">
        <v>60</v>
      </c>
      <c r="L1542">
        <v>9</v>
      </c>
      <c r="M1542">
        <v>1</v>
      </c>
      <c r="N1542">
        <v>1</v>
      </c>
      <c r="O1542">
        <v>869453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869453</v>
      </c>
      <c r="X1542">
        <v>869453</v>
      </c>
      <c r="Y1542">
        <v>11</v>
      </c>
      <c r="Z1542" s="3" t="s">
        <v>56</v>
      </c>
      <c r="AA1542">
        <v>0</v>
      </c>
      <c r="AB1542">
        <v>1</v>
      </c>
      <c r="AC1542">
        <v>1</v>
      </c>
      <c r="AD1542">
        <v>1</v>
      </c>
      <c r="AE1542">
        <v>0</v>
      </c>
      <c r="AF1542">
        <v>1</v>
      </c>
      <c r="AG1542">
        <v>0</v>
      </c>
      <c r="AH1542">
        <v>60</v>
      </c>
      <c r="AI1542">
        <v>1</v>
      </c>
      <c r="AJ1542">
        <v>0</v>
      </c>
      <c r="AK1542">
        <v>0</v>
      </c>
      <c r="AL1542">
        <v>0</v>
      </c>
      <c r="AM1542">
        <v>5</v>
      </c>
      <c r="AN1542">
        <v>781242</v>
      </c>
      <c r="AO1542">
        <v>3038.16333007812</v>
      </c>
      <c r="AP1542">
        <v>869453</v>
      </c>
      <c r="AQ1542">
        <v>3381.2060546875</v>
      </c>
      <c r="AR1542">
        <v>869453</v>
      </c>
      <c r="AS1542">
        <v>3381.2060546875</v>
      </c>
      <c r="AT1542" t="s">
        <v>57</v>
      </c>
      <c r="AU1542">
        <v>1</v>
      </c>
      <c r="AV1542">
        <v>8.019008444079935</v>
      </c>
      <c r="AW1542">
        <v>144</v>
      </c>
      <c r="AX1542">
        <v>529</v>
      </c>
      <c r="AY1542">
        <v>0</v>
      </c>
      <c r="AZ1542">
        <v>-0.18979414728836219</v>
      </c>
      <c r="BA1542">
        <v>0.20462636541032339</v>
      </c>
    </row>
    <row r="1543" spans="1:53" x14ac:dyDescent="0.25">
      <c r="A1543">
        <v>1</v>
      </c>
      <c r="B1543">
        <v>0</v>
      </c>
      <c r="C1543">
        <v>37</v>
      </c>
      <c r="D1543">
        <v>5</v>
      </c>
      <c r="E1543">
        <v>11</v>
      </c>
      <c r="F1543">
        <v>1</v>
      </c>
      <c r="G1543">
        <v>36</v>
      </c>
      <c r="H1543" s="3">
        <f t="shared" si="24"/>
        <v>26</v>
      </c>
      <c r="I1543">
        <v>0</v>
      </c>
      <c r="J1543">
        <v>0</v>
      </c>
      <c r="K1543">
        <v>48</v>
      </c>
      <c r="L1543">
        <v>2</v>
      </c>
      <c r="M1543">
        <v>2</v>
      </c>
      <c r="N1543">
        <v>1</v>
      </c>
      <c r="O1543">
        <v>560000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560000</v>
      </c>
      <c r="X1543">
        <v>560000</v>
      </c>
      <c r="Y1543">
        <v>11</v>
      </c>
      <c r="Z1543" s="3" t="s">
        <v>52</v>
      </c>
      <c r="AA1543">
        <v>1</v>
      </c>
      <c r="AB1543">
        <v>2</v>
      </c>
      <c r="AC1543">
        <v>1</v>
      </c>
      <c r="AD1543">
        <v>1</v>
      </c>
      <c r="AE1543">
        <v>0</v>
      </c>
      <c r="AF1543">
        <v>1</v>
      </c>
      <c r="AG1543">
        <v>0</v>
      </c>
      <c r="AH1543">
        <v>48</v>
      </c>
      <c r="AI1543">
        <v>0</v>
      </c>
      <c r="AJ1543">
        <v>1</v>
      </c>
      <c r="AK1543">
        <v>0</v>
      </c>
      <c r="AL1543">
        <v>1</v>
      </c>
      <c r="AM1543">
        <v>2</v>
      </c>
      <c r="AN1543">
        <v>560000</v>
      </c>
      <c r="AO1543">
        <v>2722.22216796875</v>
      </c>
      <c r="AP1543">
        <v>560000</v>
      </c>
      <c r="AQ1543">
        <v>2722.22216796875</v>
      </c>
      <c r="AR1543">
        <v>560000</v>
      </c>
      <c r="AS1543">
        <v>2722.22216796875</v>
      </c>
      <c r="AT1543" t="s">
        <v>53</v>
      </c>
      <c r="AU1543">
        <v>0</v>
      </c>
      <c r="AV1543">
        <v>7.9092037992667521</v>
      </c>
      <c r="AW1543">
        <v>1296</v>
      </c>
      <c r="AX1543">
        <v>1369</v>
      </c>
      <c r="AY1543">
        <v>1</v>
      </c>
      <c r="AZ1543">
        <v>0.3666301349832205</v>
      </c>
      <c r="BA1543">
        <v>-0.506675149406425</v>
      </c>
    </row>
    <row r="1544" spans="1:53" x14ac:dyDescent="0.25">
      <c r="A1544">
        <v>2</v>
      </c>
      <c r="B1544">
        <v>0</v>
      </c>
      <c r="C1544">
        <v>35</v>
      </c>
      <c r="D1544">
        <v>5</v>
      </c>
      <c r="E1544">
        <v>10</v>
      </c>
      <c r="F1544">
        <v>1</v>
      </c>
      <c r="G1544">
        <v>7</v>
      </c>
      <c r="H1544" s="3">
        <f t="shared" si="24"/>
        <v>24</v>
      </c>
      <c r="I1544">
        <v>88211</v>
      </c>
      <c r="J1544">
        <v>0</v>
      </c>
      <c r="K1544">
        <v>48</v>
      </c>
      <c r="L1544">
        <v>9</v>
      </c>
      <c r="M1544">
        <v>1</v>
      </c>
      <c r="N1544">
        <v>1</v>
      </c>
      <c r="O1544">
        <v>869453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869453</v>
      </c>
      <c r="X1544">
        <v>869453</v>
      </c>
      <c r="Y1544">
        <v>11</v>
      </c>
      <c r="Z1544" s="3" t="s">
        <v>52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1</v>
      </c>
      <c r="AG1544">
        <v>0</v>
      </c>
      <c r="AH1544">
        <v>48</v>
      </c>
      <c r="AI1544">
        <v>1</v>
      </c>
      <c r="AJ1544">
        <v>0</v>
      </c>
      <c r="AK1544">
        <v>0</v>
      </c>
      <c r="AL1544">
        <v>0</v>
      </c>
      <c r="AM1544">
        <v>5</v>
      </c>
      <c r="AN1544">
        <v>781242</v>
      </c>
      <c r="AO1544">
        <v>3797.7041015625</v>
      </c>
      <c r="AP1544">
        <v>869453</v>
      </c>
      <c r="AQ1544">
        <v>4226.5078125</v>
      </c>
      <c r="AR1544">
        <v>869453</v>
      </c>
      <c r="AS1544">
        <v>4226.5078125</v>
      </c>
      <c r="AT1544" t="s">
        <v>53</v>
      </c>
      <c r="AU1544">
        <v>1</v>
      </c>
      <c r="AV1544">
        <v>8.2421519793225535</v>
      </c>
      <c r="AW1544">
        <v>49</v>
      </c>
      <c r="AX1544">
        <v>1225</v>
      </c>
      <c r="AY1544">
        <v>1</v>
      </c>
      <c r="AZ1544">
        <v>0.53736284484700403</v>
      </c>
      <c r="BA1544">
        <v>-0.47022783600230139</v>
      </c>
    </row>
    <row r="1545" spans="1:53" x14ac:dyDescent="0.25">
      <c r="A1545">
        <v>3</v>
      </c>
      <c r="B1545">
        <v>0</v>
      </c>
      <c r="C1545">
        <v>23</v>
      </c>
      <c r="D1545">
        <v>6</v>
      </c>
      <c r="E1545">
        <v>5</v>
      </c>
      <c r="F1545">
        <v>1</v>
      </c>
      <c r="G1545">
        <v>5</v>
      </c>
      <c r="H1545" s="3">
        <f t="shared" si="24"/>
        <v>11</v>
      </c>
      <c r="I1545">
        <v>300000</v>
      </c>
      <c r="J1545">
        <v>41000</v>
      </c>
      <c r="K1545">
        <v>48</v>
      </c>
      <c r="L1545">
        <v>9</v>
      </c>
      <c r="M1545">
        <v>1</v>
      </c>
      <c r="N1545">
        <v>1</v>
      </c>
      <c r="O1545">
        <v>1603416.66666667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1603416.66666667</v>
      </c>
      <c r="X1545">
        <v>1733416.66666667</v>
      </c>
      <c r="Y1545">
        <v>11</v>
      </c>
      <c r="Z1545" s="3" t="s">
        <v>54</v>
      </c>
      <c r="AA1545">
        <v>0</v>
      </c>
      <c r="AB1545">
        <v>1</v>
      </c>
      <c r="AC1545">
        <v>1</v>
      </c>
      <c r="AD1545">
        <v>1</v>
      </c>
      <c r="AE1545">
        <v>0</v>
      </c>
      <c r="AF1545">
        <v>1</v>
      </c>
      <c r="AG1545">
        <v>0</v>
      </c>
      <c r="AH1545">
        <v>48</v>
      </c>
      <c r="AI1545">
        <v>1</v>
      </c>
      <c r="AJ1545">
        <v>0</v>
      </c>
      <c r="AK1545">
        <v>0</v>
      </c>
      <c r="AL1545">
        <v>0</v>
      </c>
      <c r="AM1545">
        <v>5</v>
      </c>
      <c r="AN1545">
        <v>1300000</v>
      </c>
      <c r="AO1545">
        <v>6319.4443359375</v>
      </c>
      <c r="AP1545">
        <v>1603416.625</v>
      </c>
      <c r="AQ1545">
        <v>7794.38623046875</v>
      </c>
      <c r="AR1545">
        <v>1603416.625</v>
      </c>
      <c r="AS1545">
        <v>7794.38623046875</v>
      </c>
      <c r="AT1545" t="s">
        <v>55</v>
      </c>
      <c r="AU1545">
        <v>1</v>
      </c>
      <c r="AV1545">
        <v>8.7513865617467026</v>
      </c>
      <c r="AW1545">
        <v>25</v>
      </c>
      <c r="AX1545">
        <v>529</v>
      </c>
      <c r="AY1545">
        <v>1</v>
      </c>
      <c r="AZ1545">
        <v>0.53708610895036524</v>
      </c>
      <c r="BA1545">
        <v>1.8703221963729141E-2</v>
      </c>
    </row>
    <row r="1546" spans="1:53" x14ac:dyDescent="0.25">
      <c r="A1546">
        <v>1</v>
      </c>
      <c r="B1546">
        <v>0</v>
      </c>
      <c r="C1546">
        <v>26</v>
      </c>
      <c r="D1546">
        <v>6</v>
      </c>
      <c r="E1546">
        <v>5</v>
      </c>
      <c r="F1546">
        <v>1</v>
      </c>
      <c r="G1546">
        <v>2</v>
      </c>
      <c r="H1546" s="3">
        <f t="shared" si="24"/>
        <v>14</v>
      </c>
      <c r="I1546">
        <v>0</v>
      </c>
      <c r="J1546">
        <v>0</v>
      </c>
      <c r="K1546">
        <v>40</v>
      </c>
      <c r="L1546">
        <v>7</v>
      </c>
      <c r="M1546">
        <v>1</v>
      </c>
      <c r="N1546">
        <v>1</v>
      </c>
      <c r="O1546">
        <v>1300000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1300000</v>
      </c>
      <c r="X1546">
        <v>1300000</v>
      </c>
      <c r="Y1546">
        <v>11</v>
      </c>
      <c r="Z1546" s="3" t="s">
        <v>54</v>
      </c>
      <c r="AA1546">
        <v>0</v>
      </c>
      <c r="AB1546">
        <v>1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40</v>
      </c>
      <c r="AI1546">
        <v>1</v>
      </c>
      <c r="AJ1546">
        <v>0</v>
      </c>
      <c r="AK1546">
        <v>0</v>
      </c>
      <c r="AL1546">
        <v>0</v>
      </c>
      <c r="AM1546">
        <v>4</v>
      </c>
      <c r="AN1546">
        <v>1300000</v>
      </c>
      <c r="AO1546">
        <v>7583.33349609375</v>
      </c>
      <c r="AP1546">
        <v>1300000</v>
      </c>
      <c r="AQ1546">
        <v>7583.33349609375</v>
      </c>
      <c r="AR1546">
        <v>1300000</v>
      </c>
      <c r="AS1546">
        <v>7583.33349609375</v>
      </c>
      <c r="AT1546" t="s">
        <v>55</v>
      </c>
      <c r="AU1546">
        <v>1</v>
      </c>
      <c r="AV1546">
        <v>8.9337081571738981</v>
      </c>
      <c r="AW1546">
        <v>4</v>
      </c>
      <c r="AX1546">
        <v>676</v>
      </c>
      <c r="AY1546">
        <v>1</v>
      </c>
      <c r="AZ1546">
        <v>0.41587232827563192</v>
      </c>
      <c r="BA1546">
        <v>0.15512371615839901</v>
      </c>
    </row>
    <row r="1547" spans="1:53" x14ac:dyDescent="0.25">
      <c r="A1547">
        <v>1</v>
      </c>
      <c r="B1547">
        <v>0</v>
      </c>
      <c r="C1547">
        <v>37</v>
      </c>
      <c r="D1547">
        <v>5</v>
      </c>
      <c r="E1547">
        <v>11</v>
      </c>
      <c r="F1547">
        <v>1</v>
      </c>
      <c r="G1547">
        <v>5</v>
      </c>
      <c r="H1547" s="3">
        <f t="shared" si="24"/>
        <v>26</v>
      </c>
      <c r="I1547">
        <v>0</v>
      </c>
      <c r="J1547">
        <v>0</v>
      </c>
      <c r="K1547">
        <v>48</v>
      </c>
      <c r="L1547">
        <v>3</v>
      </c>
      <c r="M1547">
        <v>2</v>
      </c>
      <c r="N1547">
        <v>1</v>
      </c>
      <c r="O1547">
        <v>750000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750000</v>
      </c>
      <c r="X1547">
        <v>750000</v>
      </c>
      <c r="Y1547">
        <v>11</v>
      </c>
      <c r="Z1547" s="3" t="s">
        <v>52</v>
      </c>
      <c r="AA1547">
        <v>1</v>
      </c>
      <c r="AB1547">
        <v>2</v>
      </c>
      <c r="AC1547">
        <v>1</v>
      </c>
      <c r="AD1547">
        <v>1</v>
      </c>
      <c r="AE1547">
        <v>0</v>
      </c>
      <c r="AF1547">
        <v>1</v>
      </c>
      <c r="AG1547">
        <v>0</v>
      </c>
      <c r="AH1547">
        <v>48</v>
      </c>
      <c r="AI1547">
        <v>0</v>
      </c>
      <c r="AJ1547">
        <v>1</v>
      </c>
      <c r="AK1547">
        <v>0</v>
      </c>
      <c r="AL1547">
        <v>1</v>
      </c>
      <c r="AM1547">
        <v>2</v>
      </c>
      <c r="AN1547">
        <v>750000</v>
      </c>
      <c r="AO1547">
        <v>3645.83325195312</v>
      </c>
      <c r="AP1547">
        <v>750000</v>
      </c>
      <c r="AQ1547">
        <v>3645.83325195312</v>
      </c>
      <c r="AR1547">
        <v>750000</v>
      </c>
      <c r="AS1547">
        <v>3645.83325195312</v>
      </c>
      <c r="AT1547" t="s">
        <v>53</v>
      </c>
      <c r="AU1547">
        <v>0</v>
      </c>
      <c r="AV1547">
        <v>8.2013402196763305</v>
      </c>
      <c r="AW1547">
        <v>25</v>
      </c>
      <c r="AX1547">
        <v>1369</v>
      </c>
      <c r="AY1547">
        <v>1</v>
      </c>
      <c r="AZ1547">
        <v>0.37880740190881851</v>
      </c>
      <c r="BA1547">
        <v>-0.21025995823955809</v>
      </c>
    </row>
    <row r="1548" spans="1:53" x14ac:dyDescent="0.25">
      <c r="A1548">
        <v>2</v>
      </c>
      <c r="B1548">
        <v>0</v>
      </c>
      <c r="C1548">
        <v>46</v>
      </c>
      <c r="D1548">
        <v>3</v>
      </c>
      <c r="E1548">
        <v>5</v>
      </c>
      <c r="F1548">
        <v>1</v>
      </c>
      <c r="G1548">
        <v>2</v>
      </c>
      <c r="H1548" s="3">
        <f t="shared" si="24"/>
        <v>37</v>
      </c>
      <c r="I1548">
        <v>88211</v>
      </c>
      <c r="J1548">
        <v>0</v>
      </c>
      <c r="K1548">
        <v>48</v>
      </c>
      <c r="L1548">
        <v>9</v>
      </c>
      <c r="M1548">
        <v>1</v>
      </c>
      <c r="N1548">
        <v>1</v>
      </c>
      <c r="O1548">
        <v>869453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869453</v>
      </c>
      <c r="X1548">
        <v>869453</v>
      </c>
      <c r="Y1548">
        <v>11</v>
      </c>
      <c r="Z1548" s="3" t="s">
        <v>56</v>
      </c>
      <c r="AA1548">
        <v>0</v>
      </c>
      <c r="AB1548">
        <v>1</v>
      </c>
      <c r="AC1548">
        <v>1</v>
      </c>
      <c r="AD1548">
        <v>1</v>
      </c>
      <c r="AE1548">
        <v>0</v>
      </c>
      <c r="AF1548">
        <v>1</v>
      </c>
      <c r="AG1548">
        <v>0</v>
      </c>
      <c r="AH1548">
        <v>48</v>
      </c>
      <c r="AI1548">
        <v>1</v>
      </c>
      <c r="AJ1548">
        <v>0</v>
      </c>
      <c r="AK1548">
        <v>0</v>
      </c>
      <c r="AL1548">
        <v>0</v>
      </c>
      <c r="AM1548">
        <v>5</v>
      </c>
      <c r="AN1548">
        <v>781242</v>
      </c>
      <c r="AO1548">
        <v>3797.7041015625</v>
      </c>
      <c r="AP1548">
        <v>869453</v>
      </c>
      <c r="AQ1548">
        <v>4226.5078125</v>
      </c>
      <c r="AR1548">
        <v>869453</v>
      </c>
      <c r="AS1548">
        <v>4226.5078125</v>
      </c>
      <c r="AT1548" t="s">
        <v>57</v>
      </c>
      <c r="AU1548">
        <v>1</v>
      </c>
      <c r="AV1548">
        <v>8.2421519793225535</v>
      </c>
      <c r="AW1548">
        <v>4</v>
      </c>
      <c r="AX1548">
        <v>2116</v>
      </c>
      <c r="AY1548">
        <v>1</v>
      </c>
      <c r="AZ1548">
        <v>0.63929149071737978</v>
      </c>
      <c r="BA1548">
        <v>-5.0761733609855399E-2</v>
      </c>
    </row>
    <row r="1549" spans="1:53" x14ac:dyDescent="0.25">
      <c r="A1549">
        <v>1</v>
      </c>
      <c r="B1549">
        <v>1</v>
      </c>
      <c r="C1549">
        <v>24</v>
      </c>
      <c r="D1549">
        <v>5</v>
      </c>
      <c r="E1549">
        <v>11</v>
      </c>
      <c r="F1549">
        <v>1</v>
      </c>
      <c r="G1549">
        <v>2</v>
      </c>
      <c r="H1549" s="3">
        <f t="shared" si="24"/>
        <v>13</v>
      </c>
      <c r="I1549">
        <v>88211</v>
      </c>
      <c r="J1549">
        <v>900000</v>
      </c>
      <c r="K1549">
        <v>48</v>
      </c>
      <c r="L1549">
        <v>8</v>
      </c>
      <c r="M1549">
        <v>1</v>
      </c>
      <c r="N1549">
        <v>1</v>
      </c>
      <c r="O1549">
        <v>1163211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1163211</v>
      </c>
      <c r="X1549">
        <v>1163211</v>
      </c>
      <c r="Y1549">
        <v>11</v>
      </c>
      <c r="Z1549" s="3" t="s">
        <v>52</v>
      </c>
      <c r="AA1549">
        <v>1</v>
      </c>
      <c r="AB1549">
        <v>1</v>
      </c>
      <c r="AC1549">
        <v>1</v>
      </c>
      <c r="AD1549">
        <v>1</v>
      </c>
      <c r="AE1549">
        <v>0</v>
      </c>
      <c r="AF1549">
        <v>1</v>
      </c>
      <c r="AG1549">
        <v>0</v>
      </c>
      <c r="AH1549">
        <v>48</v>
      </c>
      <c r="AI1549">
        <v>1</v>
      </c>
      <c r="AJ1549">
        <v>0</v>
      </c>
      <c r="AK1549">
        <v>0</v>
      </c>
      <c r="AL1549">
        <v>0</v>
      </c>
      <c r="AM1549">
        <v>5</v>
      </c>
      <c r="AN1549">
        <v>1000000</v>
      </c>
      <c r="AO1549">
        <v>4861.111328125</v>
      </c>
      <c r="AP1549">
        <v>1163211</v>
      </c>
      <c r="AQ1549">
        <v>5654.498046875</v>
      </c>
      <c r="AR1549">
        <v>1163211</v>
      </c>
      <c r="AS1549">
        <v>5654.498046875</v>
      </c>
      <c r="AT1549" t="s">
        <v>53</v>
      </c>
      <c r="AU1549">
        <v>1</v>
      </c>
      <c r="AV1549">
        <v>8.489022359092397</v>
      </c>
      <c r="AW1549">
        <v>4</v>
      </c>
      <c r="AX1549">
        <v>576</v>
      </c>
      <c r="AY1549">
        <v>0</v>
      </c>
      <c r="AZ1549">
        <v>-0.43110972504325368</v>
      </c>
      <c r="BA1549">
        <v>5.7974056558043288E-2</v>
      </c>
    </row>
    <row r="1550" spans="1:53" x14ac:dyDescent="0.25">
      <c r="A1550">
        <v>1</v>
      </c>
      <c r="B1550">
        <v>1</v>
      </c>
      <c r="C1550">
        <v>49</v>
      </c>
      <c r="D1550">
        <v>5</v>
      </c>
      <c r="E1550">
        <v>11</v>
      </c>
      <c r="F1550">
        <v>6</v>
      </c>
      <c r="G1550">
        <v>120</v>
      </c>
      <c r="H1550" s="3">
        <f t="shared" si="24"/>
        <v>38</v>
      </c>
      <c r="I1550">
        <v>88211</v>
      </c>
      <c r="J1550">
        <v>900000</v>
      </c>
      <c r="K1550">
        <v>48</v>
      </c>
      <c r="L1550">
        <v>8</v>
      </c>
      <c r="M1550">
        <v>1</v>
      </c>
      <c r="N1550">
        <v>1</v>
      </c>
      <c r="O1550">
        <v>1163211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1163211</v>
      </c>
      <c r="X1550">
        <v>1163211</v>
      </c>
      <c r="Y1550">
        <v>11</v>
      </c>
      <c r="Z1550" s="3" t="s">
        <v>52</v>
      </c>
      <c r="AA1550">
        <v>1</v>
      </c>
      <c r="AB1550">
        <v>1</v>
      </c>
      <c r="AC1550">
        <v>1</v>
      </c>
      <c r="AD1550">
        <v>1</v>
      </c>
      <c r="AE1550">
        <v>0</v>
      </c>
      <c r="AF1550">
        <v>1</v>
      </c>
      <c r="AG1550">
        <v>0</v>
      </c>
      <c r="AH1550">
        <v>48</v>
      </c>
      <c r="AI1550">
        <v>1</v>
      </c>
      <c r="AJ1550">
        <v>0</v>
      </c>
      <c r="AK1550">
        <v>0</v>
      </c>
      <c r="AL1550">
        <v>0</v>
      </c>
      <c r="AM1550">
        <v>5</v>
      </c>
      <c r="AN1550">
        <v>1000000</v>
      </c>
      <c r="AO1550">
        <v>4861.111328125</v>
      </c>
      <c r="AP1550">
        <v>1163211</v>
      </c>
      <c r="AQ1550">
        <v>5654.498046875</v>
      </c>
      <c r="AR1550">
        <v>1163211</v>
      </c>
      <c r="AS1550">
        <v>5654.498046875</v>
      </c>
      <c r="AT1550" t="s">
        <v>53</v>
      </c>
      <c r="AU1550">
        <v>1</v>
      </c>
      <c r="AV1550">
        <v>8.489022359092397</v>
      </c>
      <c r="AW1550">
        <v>14400</v>
      </c>
      <c r="AX1550">
        <v>2401</v>
      </c>
      <c r="AY1550">
        <v>0</v>
      </c>
      <c r="AZ1550">
        <v>-0.47870672333038228</v>
      </c>
      <c r="BA1550">
        <v>-0.50529909286019525</v>
      </c>
    </row>
    <row r="1551" spans="1:53" x14ac:dyDescent="0.25">
      <c r="A1551">
        <v>2</v>
      </c>
      <c r="B1551">
        <v>1</v>
      </c>
      <c r="C1551">
        <v>22</v>
      </c>
      <c r="D1551">
        <v>5</v>
      </c>
      <c r="E1551">
        <v>11</v>
      </c>
      <c r="F1551">
        <v>1</v>
      </c>
      <c r="G1551">
        <v>13</v>
      </c>
      <c r="H1551" s="3">
        <f t="shared" si="24"/>
        <v>11</v>
      </c>
      <c r="I1551">
        <v>0</v>
      </c>
      <c r="J1551">
        <v>0</v>
      </c>
      <c r="K1551">
        <v>96</v>
      </c>
      <c r="L1551">
        <v>2</v>
      </c>
      <c r="M1551">
        <v>2</v>
      </c>
      <c r="N1551">
        <v>1</v>
      </c>
      <c r="O1551">
        <v>1200000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1200000</v>
      </c>
      <c r="X1551">
        <v>1200000</v>
      </c>
      <c r="Y1551">
        <v>11</v>
      </c>
      <c r="Z1551" s="3" t="s">
        <v>52</v>
      </c>
      <c r="AA1551">
        <v>1</v>
      </c>
      <c r="AB1551">
        <v>2</v>
      </c>
      <c r="AC1551">
        <v>1</v>
      </c>
      <c r="AD1551">
        <v>1</v>
      </c>
      <c r="AE1551">
        <v>0</v>
      </c>
      <c r="AF1551">
        <v>1</v>
      </c>
      <c r="AG1551">
        <v>0</v>
      </c>
      <c r="AH1551">
        <v>72</v>
      </c>
      <c r="AI1551">
        <v>0</v>
      </c>
      <c r="AJ1551">
        <v>1</v>
      </c>
      <c r="AK1551">
        <v>0</v>
      </c>
      <c r="AL1551">
        <v>1</v>
      </c>
      <c r="AM1551">
        <v>2</v>
      </c>
      <c r="AN1551">
        <v>1200000</v>
      </c>
      <c r="AO1551">
        <v>2916.66674804688</v>
      </c>
      <c r="AP1551">
        <v>1200000</v>
      </c>
      <c r="AQ1551">
        <v>2916.66674804688</v>
      </c>
      <c r="AR1551">
        <v>1200000</v>
      </c>
      <c r="AS1551">
        <v>2916.66674804688</v>
      </c>
      <c r="AT1551" t="s">
        <v>53</v>
      </c>
      <c r="AU1551">
        <v>0</v>
      </c>
      <c r="AV1551">
        <v>7.9781967185853384</v>
      </c>
      <c r="AW1551">
        <v>169</v>
      </c>
      <c r="AX1551">
        <v>484</v>
      </c>
      <c r="AY1551">
        <v>0</v>
      </c>
      <c r="AZ1551">
        <v>-0.41366889537259682</v>
      </c>
      <c r="BA1551">
        <v>0.17002417014994789</v>
      </c>
    </row>
    <row r="1552" spans="1:53" x14ac:dyDescent="0.25">
      <c r="A1552">
        <v>2</v>
      </c>
      <c r="B1552">
        <v>0</v>
      </c>
      <c r="C1552">
        <v>25</v>
      </c>
      <c r="D1552">
        <v>5</v>
      </c>
      <c r="E1552">
        <v>11</v>
      </c>
      <c r="F1552">
        <v>1</v>
      </c>
      <c r="G1552">
        <v>12</v>
      </c>
      <c r="H1552" s="3">
        <f t="shared" si="24"/>
        <v>14</v>
      </c>
      <c r="I1552">
        <v>0</v>
      </c>
      <c r="J1552">
        <v>0</v>
      </c>
      <c r="K1552">
        <v>48</v>
      </c>
      <c r="L1552">
        <v>3</v>
      </c>
      <c r="M1552">
        <v>2</v>
      </c>
      <c r="N1552">
        <v>1</v>
      </c>
      <c r="O1552">
        <v>900000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900000</v>
      </c>
      <c r="X1552">
        <v>900000</v>
      </c>
      <c r="Y1552">
        <v>11</v>
      </c>
      <c r="Z1552" s="3" t="s">
        <v>52</v>
      </c>
      <c r="AA1552">
        <v>1</v>
      </c>
      <c r="AB1552">
        <v>2</v>
      </c>
      <c r="AC1552">
        <v>1</v>
      </c>
      <c r="AD1552">
        <v>1</v>
      </c>
      <c r="AE1552">
        <v>0</v>
      </c>
      <c r="AF1552">
        <v>1</v>
      </c>
      <c r="AG1552">
        <v>0</v>
      </c>
      <c r="AH1552">
        <v>48</v>
      </c>
      <c r="AI1552">
        <v>0</v>
      </c>
      <c r="AJ1552">
        <v>1</v>
      </c>
      <c r="AK1552">
        <v>0</v>
      </c>
      <c r="AL1552">
        <v>1</v>
      </c>
      <c r="AM1552">
        <v>2</v>
      </c>
      <c r="AN1552">
        <v>900000</v>
      </c>
      <c r="AO1552">
        <v>4375</v>
      </c>
      <c r="AP1552">
        <v>900000</v>
      </c>
      <c r="AQ1552">
        <v>4375</v>
      </c>
      <c r="AR1552">
        <v>900000</v>
      </c>
      <c r="AS1552">
        <v>4375</v>
      </c>
      <c r="AT1552" t="s">
        <v>53</v>
      </c>
      <c r="AU1552">
        <v>0</v>
      </c>
      <c r="AV1552">
        <v>8.3836617987917155</v>
      </c>
      <c r="AW1552">
        <v>144</v>
      </c>
      <c r="AX1552">
        <v>625</v>
      </c>
      <c r="AY1552">
        <v>1</v>
      </c>
      <c r="AZ1552">
        <v>0.44125107589057899</v>
      </c>
      <c r="BA1552">
        <v>0.18137146596457809</v>
      </c>
    </row>
    <row r="1553" spans="1:53" x14ac:dyDescent="0.25">
      <c r="A1553">
        <v>2</v>
      </c>
      <c r="B1553">
        <v>1</v>
      </c>
      <c r="C1553">
        <v>22</v>
      </c>
      <c r="D1553">
        <v>5</v>
      </c>
      <c r="E1553">
        <v>11</v>
      </c>
      <c r="F1553">
        <v>1</v>
      </c>
      <c r="G1553">
        <v>2</v>
      </c>
      <c r="H1553" s="3">
        <f t="shared" si="24"/>
        <v>11</v>
      </c>
      <c r="I1553">
        <v>0</v>
      </c>
      <c r="J1553">
        <v>0</v>
      </c>
      <c r="K1553">
        <v>48</v>
      </c>
      <c r="L1553">
        <v>2</v>
      </c>
      <c r="M1553">
        <v>2</v>
      </c>
      <c r="N1553">
        <v>1</v>
      </c>
      <c r="O1553">
        <v>500000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500000</v>
      </c>
      <c r="X1553">
        <v>500000</v>
      </c>
      <c r="Y1553">
        <v>11</v>
      </c>
      <c r="Z1553" s="3" t="s">
        <v>52</v>
      </c>
      <c r="AA1553">
        <v>1</v>
      </c>
      <c r="AB1553">
        <v>2</v>
      </c>
      <c r="AC1553">
        <v>1</v>
      </c>
      <c r="AD1553">
        <v>1</v>
      </c>
      <c r="AE1553">
        <v>0</v>
      </c>
      <c r="AF1553">
        <v>1</v>
      </c>
      <c r="AG1553">
        <v>0</v>
      </c>
      <c r="AH1553">
        <v>48</v>
      </c>
      <c r="AI1553">
        <v>0</v>
      </c>
      <c r="AJ1553">
        <v>1</v>
      </c>
      <c r="AK1553">
        <v>0</v>
      </c>
      <c r="AL1553">
        <v>1</v>
      </c>
      <c r="AM1553">
        <v>2</v>
      </c>
      <c r="AN1553">
        <v>500000</v>
      </c>
      <c r="AO1553">
        <v>2430.5556640625</v>
      </c>
      <c r="AP1553">
        <v>500000</v>
      </c>
      <c r="AQ1553">
        <v>2430.5556640625</v>
      </c>
      <c r="AR1553">
        <v>500000</v>
      </c>
      <c r="AS1553">
        <v>2430.5556640625</v>
      </c>
      <c r="AT1553" t="s">
        <v>53</v>
      </c>
      <c r="AU1553">
        <v>0</v>
      </c>
      <c r="AV1553">
        <v>7.7958751785324516</v>
      </c>
      <c r="AW1553">
        <v>4</v>
      </c>
      <c r="AX1553">
        <v>484</v>
      </c>
      <c r="AY1553">
        <v>0</v>
      </c>
      <c r="AZ1553">
        <v>-0.56736961543013564</v>
      </c>
      <c r="BA1553">
        <v>-0.25927620168043197</v>
      </c>
    </row>
    <row r="1554" spans="1:53" x14ac:dyDescent="0.25">
      <c r="A1554">
        <v>1</v>
      </c>
      <c r="B1554">
        <v>0</v>
      </c>
      <c r="C1554">
        <v>47</v>
      </c>
      <c r="D1554">
        <v>5</v>
      </c>
      <c r="E1554">
        <v>11</v>
      </c>
      <c r="F1554">
        <v>1</v>
      </c>
      <c r="G1554">
        <v>18</v>
      </c>
      <c r="H1554" s="3">
        <f t="shared" si="24"/>
        <v>36</v>
      </c>
      <c r="I1554">
        <v>88211</v>
      </c>
      <c r="J1554">
        <v>7377717</v>
      </c>
      <c r="K1554">
        <v>48</v>
      </c>
      <c r="L1554">
        <v>8</v>
      </c>
      <c r="M1554">
        <v>1</v>
      </c>
      <c r="N1554">
        <v>1</v>
      </c>
      <c r="O1554">
        <v>1484262.75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1484262.75</v>
      </c>
      <c r="X1554">
        <v>1484262.75</v>
      </c>
      <c r="Y1554">
        <v>11</v>
      </c>
      <c r="Z1554" s="3" t="s">
        <v>52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0</v>
      </c>
      <c r="AH1554">
        <v>48</v>
      </c>
      <c r="AI1554">
        <v>1</v>
      </c>
      <c r="AJ1554">
        <v>0</v>
      </c>
      <c r="AK1554">
        <v>0</v>
      </c>
      <c r="AL1554">
        <v>0</v>
      </c>
      <c r="AM1554">
        <v>5</v>
      </c>
      <c r="AN1554">
        <v>781242</v>
      </c>
      <c r="AO1554">
        <v>3797.7041015625</v>
      </c>
      <c r="AP1554">
        <v>1484262.75</v>
      </c>
      <c r="AQ1554">
        <v>7215.166015625</v>
      </c>
      <c r="AR1554">
        <v>1484262.75</v>
      </c>
      <c r="AS1554">
        <v>7215.166015625</v>
      </c>
      <c r="AT1554" t="s">
        <v>53</v>
      </c>
      <c r="AU1554">
        <v>1</v>
      </c>
      <c r="AV1554">
        <v>8.2421519793225535</v>
      </c>
      <c r="AW1554">
        <v>324</v>
      </c>
      <c r="AX1554">
        <v>2209</v>
      </c>
      <c r="AY1554">
        <v>1</v>
      </c>
      <c r="AZ1554">
        <v>0.49004810372836521</v>
      </c>
      <c r="BA1554">
        <v>-0.56539840473672143</v>
      </c>
    </row>
    <row r="1555" spans="1:53" x14ac:dyDescent="0.25">
      <c r="A1555">
        <v>1</v>
      </c>
      <c r="B1555">
        <v>1</v>
      </c>
      <c r="C1555">
        <v>27</v>
      </c>
      <c r="D1555">
        <v>4</v>
      </c>
      <c r="E1555">
        <v>9</v>
      </c>
      <c r="F1555">
        <v>1</v>
      </c>
      <c r="G1555">
        <v>12</v>
      </c>
      <c r="H1555" s="3">
        <f t="shared" si="24"/>
        <v>17</v>
      </c>
      <c r="I1555">
        <v>88211</v>
      </c>
      <c r="J1555">
        <v>737717</v>
      </c>
      <c r="K1555">
        <v>48</v>
      </c>
      <c r="L1555">
        <v>8</v>
      </c>
      <c r="M1555">
        <v>1</v>
      </c>
      <c r="N1555">
        <v>1</v>
      </c>
      <c r="O1555">
        <v>930929.41666666698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930929.41666666698</v>
      </c>
      <c r="X1555">
        <v>930929.41666666698</v>
      </c>
      <c r="Y1555">
        <v>11</v>
      </c>
      <c r="Z1555" s="3" t="s">
        <v>59</v>
      </c>
      <c r="AA1555">
        <v>0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0</v>
      </c>
      <c r="AH1555">
        <v>48</v>
      </c>
      <c r="AI1555">
        <v>1</v>
      </c>
      <c r="AJ1555">
        <v>0</v>
      </c>
      <c r="AK1555">
        <v>0</v>
      </c>
      <c r="AL1555">
        <v>0</v>
      </c>
      <c r="AM1555">
        <v>5</v>
      </c>
      <c r="AN1555">
        <v>781242</v>
      </c>
      <c r="AO1555">
        <v>3797.7041015625</v>
      </c>
      <c r="AP1555">
        <v>930929.4375</v>
      </c>
      <c r="AQ1555">
        <v>4525.3515625</v>
      </c>
      <c r="AR1555">
        <v>930929.4375</v>
      </c>
      <c r="AS1555">
        <v>4525.3515625</v>
      </c>
      <c r="AT1555" t="s">
        <v>60</v>
      </c>
      <c r="AU1555">
        <v>1</v>
      </c>
      <c r="AV1555">
        <v>8.2421519793225535</v>
      </c>
      <c r="AW1555">
        <v>144</v>
      </c>
      <c r="AX1555">
        <v>729</v>
      </c>
      <c r="AY1555">
        <v>0</v>
      </c>
      <c r="AZ1555">
        <v>-0.38074280867075461</v>
      </c>
      <c r="BA1555">
        <v>-1.1056230252535691E-2</v>
      </c>
    </row>
    <row r="1556" spans="1:53" x14ac:dyDescent="0.25">
      <c r="A1556">
        <v>1</v>
      </c>
      <c r="B1556">
        <v>0</v>
      </c>
      <c r="C1556">
        <v>28</v>
      </c>
      <c r="D1556">
        <v>4</v>
      </c>
      <c r="E1556">
        <v>9</v>
      </c>
      <c r="F1556">
        <v>1</v>
      </c>
      <c r="G1556">
        <v>13</v>
      </c>
      <c r="H1556" s="3">
        <f t="shared" si="24"/>
        <v>18</v>
      </c>
      <c r="I1556">
        <v>88211</v>
      </c>
      <c r="J1556">
        <v>737717</v>
      </c>
      <c r="K1556">
        <v>48</v>
      </c>
      <c r="L1556">
        <v>7</v>
      </c>
      <c r="M1556">
        <v>1</v>
      </c>
      <c r="N1556">
        <v>1</v>
      </c>
      <c r="O1556">
        <v>930929.41666666698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930929.41666666698</v>
      </c>
      <c r="X1556">
        <v>930929.41666666698</v>
      </c>
      <c r="Y1556">
        <v>11</v>
      </c>
      <c r="Z1556" s="3" t="s">
        <v>59</v>
      </c>
      <c r="AA1556">
        <v>0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0</v>
      </c>
      <c r="AH1556">
        <v>48</v>
      </c>
      <c r="AI1556">
        <v>1</v>
      </c>
      <c r="AJ1556">
        <v>0</v>
      </c>
      <c r="AK1556">
        <v>0</v>
      </c>
      <c r="AL1556">
        <v>0</v>
      </c>
      <c r="AM1556">
        <v>4</v>
      </c>
      <c r="AN1556">
        <v>781242</v>
      </c>
      <c r="AO1556">
        <v>3797.7041015625</v>
      </c>
      <c r="AP1556">
        <v>930929.4375</v>
      </c>
      <c r="AQ1556">
        <v>4525.3515625</v>
      </c>
      <c r="AR1556">
        <v>930929.4375</v>
      </c>
      <c r="AS1556">
        <v>4525.3515625</v>
      </c>
      <c r="AT1556" t="s">
        <v>60</v>
      </c>
      <c r="AU1556">
        <v>1</v>
      </c>
      <c r="AV1556">
        <v>8.2421519793225535</v>
      </c>
      <c r="AW1556">
        <v>169</v>
      </c>
      <c r="AX1556">
        <v>784</v>
      </c>
      <c r="AY1556">
        <v>1</v>
      </c>
      <c r="AZ1556">
        <v>0.58872300769236241</v>
      </c>
      <c r="BA1556">
        <v>2.0064401252666009E-2</v>
      </c>
    </row>
    <row r="1557" spans="1:53" x14ac:dyDescent="0.25">
      <c r="A1557">
        <v>4</v>
      </c>
      <c r="B1557">
        <v>1</v>
      </c>
      <c r="C1557">
        <v>48</v>
      </c>
      <c r="D1557">
        <v>6</v>
      </c>
      <c r="E1557">
        <v>7</v>
      </c>
      <c r="F1557">
        <v>1</v>
      </c>
      <c r="G1557">
        <v>24</v>
      </c>
      <c r="H1557" s="3">
        <f t="shared" si="24"/>
        <v>36</v>
      </c>
      <c r="I1557">
        <v>0</v>
      </c>
      <c r="J1557">
        <v>0</v>
      </c>
      <c r="K1557">
        <v>48</v>
      </c>
      <c r="L1557">
        <v>9</v>
      </c>
      <c r="M1557">
        <v>1</v>
      </c>
      <c r="N1557">
        <v>1</v>
      </c>
      <c r="O1557">
        <v>1200000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1200000</v>
      </c>
      <c r="X1557">
        <v>1700000</v>
      </c>
      <c r="Y1557">
        <v>11</v>
      </c>
      <c r="Z1557" s="3" t="s">
        <v>54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0</v>
      </c>
      <c r="AH1557">
        <v>48</v>
      </c>
      <c r="AI1557">
        <v>1</v>
      </c>
      <c r="AJ1557">
        <v>0</v>
      </c>
      <c r="AK1557">
        <v>0</v>
      </c>
      <c r="AL1557">
        <v>0</v>
      </c>
      <c r="AM1557">
        <v>5</v>
      </c>
      <c r="AN1557">
        <v>1200000</v>
      </c>
      <c r="AO1557">
        <v>5833.33349609375</v>
      </c>
      <c r="AP1557">
        <v>1200000</v>
      </c>
      <c r="AQ1557">
        <v>5833.33349609375</v>
      </c>
      <c r="AR1557">
        <v>1200000</v>
      </c>
      <c r="AS1557">
        <v>5833.33349609375</v>
      </c>
      <c r="AT1557" t="s">
        <v>55</v>
      </c>
      <c r="AU1557">
        <v>1</v>
      </c>
      <c r="AV1557">
        <v>8.6713438991452811</v>
      </c>
      <c r="AW1557">
        <v>576</v>
      </c>
      <c r="AX1557">
        <v>2304</v>
      </c>
      <c r="AY1557">
        <v>0</v>
      </c>
      <c r="AZ1557">
        <v>-0.54808774018466522</v>
      </c>
      <c r="BA1557">
        <v>-0.47339413467649061</v>
      </c>
    </row>
    <row r="1558" spans="1:53" x14ac:dyDescent="0.25">
      <c r="A1558">
        <v>3</v>
      </c>
      <c r="B1558">
        <v>1</v>
      </c>
      <c r="C1558">
        <v>45</v>
      </c>
      <c r="D1558">
        <v>6</v>
      </c>
      <c r="E1558">
        <v>3</v>
      </c>
      <c r="F1558">
        <v>1</v>
      </c>
      <c r="G1558">
        <v>48</v>
      </c>
      <c r="H1558" s="3">
        <f t="shared" si="24"/>
        <v>33</v>
      </c>
      <c r="I1558">
        <v>0</v>
      </c>
      <c r="J1558">
        <v>1000000</v>
      </c>
      <c r="K1558">
        <v>48</v>
      </c>
      <c r="L1558">
        <v>9</v>
      </c>
      <c r="M1558">
        <v>1</v>
      </c>
      <c r="N1558">
        <v>1</v>
      </c>
      <c r="O1558">
        <v>2083333.33333333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2083333.33333333</v>
      </c>
      <c r="X1558">
        <v>2083333.33333333</v>
      </c>
      <c r="Y1558">
        <v>11</v>
      </c>
      <c r="Z1558" s="3" t="s">
        <v>54</v>
      </c>
      <c r="AA1558">
        <v>0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0</v>
      </c>
      <c r="AH1558">
        <v>48</v>
      </c>
      <c r="AI1558">
        <v>1</v>
      </c>
      <c r="AJ1558">
        <v>0</v>
      </c>
      <c r="AK1558">
        <v>0</v>
      </c>
      <c r="AL1558">
        <v>0</v>
      </c>
      <c r="AM1558">
        <v>5</v>
      </c>
      <c r="AN1558">
        <v>2000000</v>
      </c>
      <c r="AO1558">
        <v>9722.22265625</v>
      </c>
      <c r="AP1558">
        <v>2083333.375</v>
      </c>
      <c r="AQ1558">
        <v>10127.3154296875</v>
      </c>
      <c r="AR1558">
        <v>2083333.375</v>
      </c>
      <c r="AS1558">
        <v>10127.3154296875</v>
      </c>
      <c r="AT1558" t="s">
        <v>55</v>
      </c>
      <c r="AU1558">
        <v>1</v>
      </c>
      <c r="AV1558">
        <v>9.1821695396523424</v>
      </c>
      <c r="AW1558">
        <v>2304</v>
      </c>
      <c r="AX1558">
        <v>2025</v>
      </c>
      <c r="AY1558">
        <v>0</v>
      </c>
      <c r="AZ1558">
        <v>-0.53658621548849761</v>
      </c>
      <c r="BA1558">
        <v>1.240514015645677E-2</v>
      </c>
    </row>
    <row r="1559" spans="1:53" x14ac:dyDescent="0.25">
      <c r="A1559">
        <v>3</v>
      </c>
      <c r="B1559">
        <v>0</v>
      </c>
      <c r="C1559">
        <v>39</v>
      </c>
      <c r="D1559">
        <v>6</v>
      </c>
      <c r="E1559">
        <v>3</v>
      </c>
      <c r="F1559">
        <v>1</v>
      </c>
      <c r="G1559">
        <v>148</v>
      </c>
      <c r="H1559" s="3">
        <f t="shared" si="24"/>
        <v>27</v>
      </c>
      <c r="I1559">
        <v>0</v>
      </c>
      <c r="J1559">
        <v>1000000</v>
      </c>
      <c r="K1559">
        <v>48</v>
      </c>
      <c r="L1559">
        <v>9</v>
      </c>
      <c r="M1559">
        <v>1</v>
      </c>
      <c r="N1559">
        <v>1</v>
      </c>
      <c r="O1559">
        <v>2083333.33333333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2083333.33333333</v>
      </c>
      <c r="X1559">
        <v>2083333.33333333</v>
      </c>
      <c r="Y1559">
        <v>11</v>
      </c>
      <c r="Z1559" s="3" t="s">
        <v>54</v>
      </c>
      <c r="AA1559">
        <v>0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0</v>
      </c>
      <c r="AH1559">
        <v>48</v>
      </c>
      <c r="AI1559">
        <v>1</v>
      </c>
      <c r="AJ1559">
        <v>0</v>
      </c>
      <c r="AK1559">
        <v>0</v>
      </c>
      <c r="AL1559">
        <v>0</v>
      </c>
      <c r="AM1559">
        <v>5</v>
      </c>
      <c r="AN1559">
        <v>2000000</v>
      </c>
      <c r="AO1559">
        <v>9722.22265625</v>
      </c>
      <c r="AP1559">
        <v>2083333.375</v>
      </c>
      <c r="AQ1559">
        <v>10127.3154296875</v>
      </c>
      <c r="AR1559">
        <v>2083333.375</v>
      </c>
      <c r="AS1559">
        <v>10127.3154296875</v>
      </c>
      <c r="AT1559" t="s">
        <v>55</v>
      </c>
      <c r="AU1559">
        <v>1</v>
      </c>
      <c r="AV1559">
        <v>9.1821695396523424</v>
      </c>
      <c r="AW1559">
        <v>21904</v>
      </c>
      <c r="AX1559">
        <v>1521</v>
      </c>
      <c r="AY1559">
        <v>1</v>
      </c>
      <c r="AZ1559">
        <v>0.50050002523450143</v>
      </c>
      <c r="BA1559">
        <v>-9.1309779153533846E-2</v>
      </c>
    </row>
    <row r="1560" spans="1:53" x14ac:dyDescent="0.25">
      <c r="A1560">
        <v>3</v>
      </c>
      <c r="B1560">
        <v>1</v>
      </c>
      <c r="C1560">
        <v>46</v>
      </c>
      <c r="D1560">
        <v>5</v>
      </c>
      <c r="E1560">
        <v>11</v>
      </c>
      <c r="F1560">
        <v>1</v>
      </c>
      <c r="G1560">
        <v>252</v>
      </c>
      <c r="H1560" s="3">
        <f t="shared" si="24"/>
        <v>35</v>
      </c>
      <c r="I1560">
        <v>88211</v>
      </c>
      <c r="J1560">
        <v>1000000</v>
      </c>
      <c r="K1560">
        <v>42</v>
      </c>
      <c r="L1560">
        <v>9</v>
      </c>
      <c r="M1560">
        <v>1</v>
      </c>
      <c r="N1560">
        <v>1</v>
      </c>
      <c r="O1560">
        <v>1271544.33333333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700000</v>
      </c>
      <c r="W1560">
        <v>1971544.33333333</v>
      </c>
      <c r="X1560">
        <v>1971544.33333333</v>
      </c>
      <c r="Y1560">
        <v>11</v>
      </c>
      <c r="Z1560" s="3" t="s">
        <v>52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0</v>
      </c>
      <c r="AH1560">
        <v>42</v>
      </c>
      <c r="AI1560">
        <v>1</v>
      </c>
      <c r="AJ1560">
        <v>0</v>
      </c>
      <c r="AK1560">
        <v>0</v>
      </c>
      <c r="AL1560">
        <v>0</v>
      </c>
      <c r="AM1560">
        <v>5</v>
      </c>
      <c r="AN1560">
        <v>1100000</v>
      </c>
      <c r="AO1560">
        <v>6111.111328125</v>
      </c>
      <c r="AP1560">
        <v>1271544.375</v>
      </c>
      <c r="AQ1560">
        <v>7064.13525390625</v>
      </c>
      <c r="AR1560">
        <v>1271544.375</v>
      </c>
      <c r="AS1560">
        <v>7064.13525390625</v>
      </c>
      <c r="AT1560" t="s">
        <v>53</v>
      </c>
      <c r="AU1560">
        <v>1</v>
      </c>
      <c r="AV1560">
        <v>8.7178639223897516</v>
      </c>
      <c r="AW1560">
        <v>63504</v>
      </c>
      <c r="AX1560">
        <v>2116</v>
      </c>
      <c r="AY1560">
        <v>0</v>
      </c>
      <c r="AZ1560">
        <v>-0.48066967524652687</v>
      </c>
      <c r="BA1560">
        <v>-0.55765524355528584</v>
      </c>
    </row>
    <row r="1561" spans="1:53" x14ac:dyDescent="0.25">
      <c r="A1561">
        <v>3</v>
      </c>
      <c r="B1561">
        <v>1</v>
      </c>
      <c r="C1561">
        <v>62</v>
      </c>
      <c r="D1561">
        <v>6</v>
      </c>
      <c r="E1561">
        <v>3</v>
      </c>
      <c r="F1561">
        <v>1</v>
      </c>
      <c r="G1561">
        <v>120</v>
      </c>
      <c r="H1561" s="3">
        <f t="shared" si="24"/>
        <v>50</v>
      </c>
      <c r="I1561">
        <v>117211</v>
      </c>
      <c r="J1561">
        <v>737717</v>
      </c>
      <c r="K1561">
        <v>56</v>
      </c>
      <c r="L1561">
        <v>6</v>
      </c>
      <c r="M1561">
        <v>1</v>
      </c>
      <c r="N1561">
        <v>1</v>
      </c>
      <c r="O1561">
        <v>1018687.41666667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1018687.41666667</v>
      </c>
      <c r="X1561">
        <v>1018687.41666667</v>
      </c>
      <c r="Y1561">
        <v>11</v>
      </c>
      <c r="Z1561" s="3" t="s">
        <v>54</v>
      </c>
      <c r="AA1561">
        <v>0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0</v>
      </c>
      <c r="AH1561">
        <v>56</v>
      </c>
      <c r="AI1561">
        <v>1</v>
      </c>
      <c r="AJ1561">
        <v>0</v>
      </c>
      <c r="AK1561">
        <v>0</v>
      </c>
      <c r="AL1561">
        <v>0</v>
      </c>
      <c r="AM1561">
        <v>4</v>
      </c>
      <c r="AN1561">
        <v>840000</v>
      </c>
      <c r="AO1561">
        <v>3500</v>
      </c>
      <c r="AP1561">
        <v>1018687.4375</v>
      </c>
      <c r="AQ1561">
        <v>4244.53076171875</v>
      </c>
      <c r="AR1561">
        <v>1018687.4375</v>
      </c>
      <c r="AS1561">
        <v>4244.53076171875</v>
      </c>
      <c r="AT1561" t="s">
        <v>55</v>
      </c>
      <c r="AU1561">
        <v>1</v>
      </c>
      <c r="AV1561">
        <v>8.1605182474775049</v>
      </c>
      <c r="AW1561">
        <v>14400</v>
      </c>
      <c r="AX1561">
        <v>3844</v>
      </c>
      <c r="AY1561">
        <v>0</v>
      </c>
      <c r="AZ1561">
        <v>-0.52289317395453949</v>
      </c>
      <c r="BA1561">
        <v>-0.89239579723430251</v>
      </c>
    </row>
    <row r="1562" spans="1:53" x14ac:dyDescent="0.25">
      <c r="A1562">
        <v>3</v>
      </c>
      <c r="B1562">
        <v>1</v>
      </c>
      <c r="C1562">
        <v>49</v>
      </c>
      <c r="D1562">
        <v>6</v>
      </c>
      <c r="E1562">
        <v>8</v>
      </c>
      <c r="F1562">
        <v>1</v>
      </c>
      <c r="G1562">
        <v>42</v>
      </c>
      <c r="H1562" s="3">
        <f t="shared" si="24"/>
        <v>37</v>
      </c>
      <c r="I1562">
        <v>0</v>
      </c>
      <c r="J1562">
        <v>5000000</v>
      </c>
      <c r="K1562">
        <v>50</v>
      </c>
      <c r="L1562">
        <v>9</v>
      </c>
      <c r="M1562">
        <v>1</v>
      </c>
      <c r="N1562">
        <v>1</v>
      </c>
      <c r="O1562">
        <v>5554666.6666666698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5554666.6666666698</v>
      </c>
      <c r="X1562">
        <v>5554666.6666666698</v>
      </c>
      <c r="Y1562">
        <v>11</v>
      </c>
      <c r="Z1562" s="3" t="s">
        <v>54</v>
      </c>
      <c r="AA1562">
        <v>0</v>
      </c>
      <c r="AB1562">
        <v>1</v>
      </c>
      <c r="AC1562">
        <v>1</v>
      </c>
      <c r="AD1562">
        <v>1</v>
      </c>
      <c r="AE1562">
        <v>0</v>
      </c>
      <c r="AF1562">
        <v>1</v>
      </c>
      <c r="AG1562">
        <v>0</v>
      </c>
      <c r="AH1562">
        <v>50</v>
      </c>
      <c r="AI1562">
        <v>1</v>
      </c>
      <c r="AJ1562">
        <v>0</v>
      </c>
      <c r="AK1562">
        <v>0</v>
      </c>
      <c r="AL1562">
        <v>0</v>
      </c>
      <c r="AM1562">
        <v>5</v>
      </c>
      <c r="AN1562">
        <v>5138000</v>
      </c>
      <c r="AO1562">
        <v>23977.333984375</v>
      </c>
      <c r="AP1562">
        <v>5554666.5</v>
      </c>
      <c r="AQ1562">
        <v>25921.77734375</v>
      </c>
      <c r="AR1562">
        <v>5554666.5</v>
      </c>
      <c r="AS1562">
        <v>25921.77734375</v>
      </c>
      <c r="AT1562" t="s">
        <v>55</v>
      </c>
      <c r="AU1562">
        <v>1</v>
      </c>
      <c r="AV1562">
        <v>10.08486424576936</v>
      </c>
      <c r="AW1562">
        <v>1764</v>
      </c>
      <c r="AX1562">
        <v>2401</v>
      </c>
      <c r="AY1562">
        <v>0</v>
      </c>
      <c r="AZ1562">
        <v>-0.52890006116809651</v>
      </c>
      <c r="BA1562">
        <v>0.92438348046918539</v>
      </c>
    </row>
    <row r="1563" spans="1:53" x14ac:dyDescent="0.25">
      <c r="A1563">
        <v>3</v>
      </c>
      <c r="B1563">
        <v>0</v>
      </c>
      <c r="C1563">
        <v>48</v>
      </c>
      <c r="D1563">
        <v>6</v>
      </c>
      <c r="E1563">
        <v>5</v>
      </c>
      <c r="F1563">
        <v>1</v>
      </c>
      <c r="G1563">
        <v>288</v>
      </c>
      <c r="H1563" s="3">
        <f t="shared" si="24"/>
        <v>36</v>
      </c>
      <c r="I1563">
        <v>0</v>
      </c>
      <c r="J1563">
        <v>2500000</v>
      </c>
      <c r="K1563">
        <v>48</v>
      </c>
      <c r="L1563">
        <v>9</v>
      </c>
      <c r="M1563">
        <v>1</v>
      </c>
      <c r="N1563">
        <v>1</v>
      </c>
      <c r="O1563">
        <v>3108333.3333333302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3108333.3333333302</v>
      </c>
      <c r="X1563">
        <v>3108333.3333333302</v>
      </c>
      <c r="Y1563">
        <v>11</v>
      </c>
      <c r="Z1563" s="3" t="s">
        <v>54</v>
      </c>
      <c r="AA1563">
        <v>0</v>
      </c>
      <c r="AB1563">
        <v>1</v>
      </c>
      <c r="AC1563">
        <v>1</v>
      </c>
      <c r="AD1563">
        <v>1</v>
      </c>
      <c r="AE1563">
        <v>0</v>
      </c>
      <c r="AF1563">
        <v>1</v>
      </c>
      <c r="AG1563">
        <v>0</v>
      </c>
      <c r="AH1563">
        <v>48</v>
      </c>
      <c r="AI1563">
        <v>1</v>
      </c>
      <c r="AJ1563">
        <v>0</v>
      </c>
      <c r="AK1563">
        <v>0</v>
      </c>
      <c r="AL1563">
        <v>0</v>
      </c>
      <c r="AM1563">
        <v>5</v>
      </c>
      <c r="AN1563">
        <v>2900000</v>
      </c>
      <c r="AO1563">
        <v>14097.22265625</v>
      </c>
      <c r="AP1563">
        <v>3108333.25</v>
      </c>
      <c r="AQ1563">
        <v>15109.953125</v>
      </c>
      <c r="AR1563">
        <v>3108333.25</v>
      </c>
      <c r="AS1563">
        <v>15109.953125</v>
      </c>
      <c r="AT1563" t="s">
        <v>55</v>
      </c>
      <c r="AU1563">
        <v>1</v>
      </c>
      <c r="AV1563">
        <v>9.5537330822301456</v>
      </c>
      <c r="AW1563">
        <v>82944</v>
      </c>
      <c r="AX1563">
        <v>2304</v>
      </c>
      <c r="AY1563">
        <v>1</v>
      </c>
      <c r="AZ1563">
        <v>0.48602580543632612</v>
      </c>
      <c r="BA1563">
        <v>2.939925458285397E-2</v>
      </c>
    </row>
    <row r="1564" spans="1:53" x14ac:dyDescent="0.25">
      <c r="A1564">
        <v>3</v>
      </c>
      <c r="B1564">
        <v>1</v>
      </c>
      <c r="C1564">
        <v>19</v>
      </c>
      <c r="D1564">
        <v>5</v>
      </c>
      <c r="E1564">
        <v>11</v>
      </c>
      <c r="F1564">
        <v>1</v>
      </c>
      <c r="G1564">
        <v>1</v>
      </c>
      <c r="H1564" s="3">
        <f t="shared" si="24"/>
        <v>8</v>
      </c>
      <c r="I1564">
        <v>0</v>
      </c>
      <c r="J1564">
        <v>0</v>
      </c>
      <c r="K1564">
        <v>48</v>
      </c>
      <c r="L1564">
        <v>9</v>
      </c>
      <c r="M1564">
        <v>1</v>
      </c>
      <c r="N1564">
        <v>1</v>
      </c>
      <c r="O1564">
        <v>781242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781242</v>
      </c>
      <c r="X1564">
        <v>781242</v>
      </c>
      <c r="Y1564">
        <v>11</v>
      </c>
      <c r="Z1564" s="3" t="s">
        <v>52</v>
      </c>
      <c r="AA1564">
        <v>1</v>
      </c>
      <c r="AB1564">
        <v>1</v>
      </c>
      <c r="AC1564">
        <v>1</v>
      </c>
      <c r="AD1564">
        <v>1</v>
      </c>
      <c r="AE1564">
        <v>0</v>
      </c>
      <c r="AF1564">
        <v>1</v>
      </c>
      <c r="AG1564">
        <v>0</v>
      </c>
      <c r="AH1564">
        <v>48</v>
      </c>
      <c r="AI1564">
        <v>1</v>
      </c>
      <c r="AJ1564">
        <v>0</v>
      </c>
      <c r="AK1564">
        <v>0</v>
      </c>
      <c r="AL1564">
        <v>0</v>
      </c>
      <c r="AM1564">
        <v>5</v>
      </c>
      <c r="AN1564">
        <v>781242</v>
      </c>
      <c r="AO1564">
        <v>3797.7041015625</v>
      </c>
      <c r="AP1564">
        <v>781242</v>
      </c>
      <c r="AQ1564">
        <v>3797.7041015625</v>
      </c>
      <c r="AR1564">
        <v>781242</v>
      </c>
      <c r="AS1564">
        <v>3797.7041015625</v>
      </c>
      <c r="AT1564" t="s">
        <v>53</v>
      </c>
      <c r="AU1564">
        <v>1</v>
      </c>
      <c r="AV1564">
        <v>8.2421519793225535</v>
      </c>
      <c r="AW1564">
        <v>1</v>
      </c>
      <c r="AX1564">
        <v>361</v>
      </c>
      <c r="AY1564">
        <v>0</v>
      </c>
      <c r="AZ1564">
        <v>-0.36895222992959659</v>
      </c>
      <c r="BA1564">
        <v>-0.11108822271672231</v>
      </c>
    </row>
    <row r="1565" spans="1:53" x14ac:dyDescent="0.25">
      <c r="A1565">
        <v>2</v>
      </c>
      <c r="B1565">
        <v>1</v>
      </c>
      <c r="C1565">
        <v>32</v>
      </c>
      <c r="D1565">
        <v>4</v>
      </c>
      <c r="E1565">
        <v>6</v>
      </c>
      <c r="F1565">
        <v>1</v>
      </c>
      <c r="G1565">
        <v>4</v>
      </c>
      <c r="H1565" s="3">
        <f t="shared" si="24"/>
        <v>22</v>
      </c>
      <c r="I1565">
        <v>0</v>
      </c>
      <c r="J1565">
        <v>0</v>
      </c>
      <c r="K1565">
        <v>80</v>
      </c>
      <c r="L1565">
        <v>5</v>
      </c>
      <c r="M1565">
        <v>2</v>
      </c>
      <c r="N1565">
        <v>1</v>
      </c>
      <c r="O1565">
        <v>800000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800000</v>
      </c>
      <c r="X1565">
        <v>800000</v>
      </c>
      <c r="Y1565">
        <v>11</v>
      </c>
      <c r="Z1565" s="3" t="s">
        <v>59</v>
      </c>
      <c r="AA1565">
        <v>0</v>
      </c>
      <c r="AB1565">
        <v>2</v>
      </c>
      <c r="AC1565">
        <v>1</v>
      </c>
      <c r="AD1565">
        <v>1</v>
      </c>
      <c r="AE1565">
        <v>0</v>
      </c>
      <c r="AF1565">
        <v>1</v>
      </c>
      <c r="AG1565">
        <v>0</v>
      </c>
      <c r="AH1565">
        <v>72</v>
      </c>
      <c r="AI1565">
        <v>0</v>
      </c>
      <c r="AJ1565">
        <v>1</v>
      </c>
      <c r="AK1565">
        <v>0</v>
      </c>
      <c r="AL1565">
        <v>0</v>
      </c>
      <c r="AM1565">
        <v>4</v>
      </c>
      <c r="AN1565">
        <v>800000</v>
      </c>
      <c r="AO1565">
        <v>2333.33325195312</v>
      </c>
      <c r="AP1565">
        <v>800000</v>
      </c>
      <c r="AQ1565">
        <v>2333.33325195312</v>
      </c>
      <c r="AR1565">
        <v>800000</v>
      </c>
      <c r="AS1565">
        <v>2333.33325195312</v>
      </c>
      <c r="AT1565" t="s">
        <v>60</v>
      </c>
      <c r="AU1565">
        <v>0</v>
      </c>
      <c r="AV1565">
        <v>7.7550531044921058</v>
      </c>
      <c r="AW1565">
        <v>16</v>
      </c>
      <c r="AX1565">
        <v>1024</v>
      </c>
      <c r="AY1565">
        <v>0</v>
      </c>
      <c r="AZ1565">
        <v>-0.33744843082442089</v>
      </c>
      <c r="BA1565">
        <v>-0.15008300041995809</v>
      </c>
    </row>
    <row r="1566" spans="1:53" x14ac:dyDescent="0.25">
      <c r="A1566">
        <v>2</v>
      </c>
      <c r="B1566">
        <v>0</v>
      </c>
      <c r="C1566">
        <v>28</v>
      </c>
      <c r="D1566">
        <v>4</v>
      </c>
      <c r="E1566">
        <v>7</v>
      </c>
      <c r="F1566">
        <v>2</v>
      </c>
      <c r="G1566">
        <v>1</v>
      </c>
      <c r="H1566" s="3">
        <f t="shared" si="24"/>
        <v>18</v>
      </c>
      <c r="I1566">
        <v>0</v>
      </c>
      <c r="J1566">
        <v>0</v>
      </c>
      <c r="K1566">
        <v>60</v>
      </c>
      <c r="L1566">
        <v>1</v>
      </c>
      <c r="M1566">
        <v>2</v>
      </c>
      <c r="N1566">
        <v>1</v>
      </c>
      <c r="O1566">
        <v>105000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105000</v>
      </c>
      <c r="X1566">
        <v>105000</v>
      </c>
      <c r="Y1566">
        <v>11</v>
      </c>
      <c r="Z1566" s="3" t="s">
        <v>59</v>
      </c>
      <c r="AA1566">
        <v>0</v>
      </c>
      <c r="AB1566">
        <v>2</v>
      </c>
      <c r="AC1566">
        <v>1</v>
      </c>
      <c r="AD1566">
        <v>1</v>
      </c>
      <c r="AE1566">
        <v>0</v>
      </c>
      <c r="AF1566">
        <v>1</v>
      </c>
      <c r="AG1566">
        <v>0</v>
      </c>
      <c r="AH1566">
        <v>60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105000</v>
      </c>
      <c r="AO1566">
        <v>408.33334350585898</v>
      </c>
      <c r="AP1566">
        <v>105000</v>
      </c>
      <c r="AQ1566">
        <v>408.33334350585898</v>
      </c>
      <c r="AR1566">
        <v>105000</v>
      </c>
      <c r="AS1566">
        <v>408.33334350585898</v>
      </c>
      <c r="AT1566" t="s">
        <v>60</v>
      </c>
      <c r="AU1566">
        <v>0</v>
      </c>
      <c r="AV1566">
        <v>6.0120838592230248</v>
      </c>
      <c r="AW1566">
        <v>1</v>
      </c>
      <c r="AX1566">
        <v>784</v>
      </c>
      <c r="AY1566">
        <v>1</v>
      </c>
      <c r="AZ1566">
        <v>0.50733088213420552</v>
      </c>
      <c r="BA1566">
        <v>-1.7264576509334699</v>
      </c>
    </row>
    <row r="1567" spans="1:53" x14ac:dyDescent="0.25">
      <c r="A1567">
        <v>2</v>
      </c>
      <c r="B1567">
        <v>1</v>
      </c>
      <c r="C1567">
        <v>32</v>
      </c>
      <c r="D1567">
        <v>5</v>
      </c>
      <c r="E1567">
        <v>11</v>
      </c>
      <c r="F1567">
        <v>1</v>
      </c>
      <c r="G1567">
        <v>72</v>
      </c>
      <c r="H1567" s="3">
        <f t="shared" si="24"/>
        <v>21</v>
      </c>
      <c r="I1567">
        <v>88211</v>
      </c>
      <c r="J1567">
        <v>737717</v>
      </c>
      <c r="K1567">
        <v>48</v>
      </c>
      <c r="L1567">
        <v>3</v>
      </c>
      <c r="M1567">
        <v>1</v>
      </c>
      <c r="N1567">
        <v>1</v>
      </c>
      <c r="O1567">
        <v>930929.41666666698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930929.41666666698</v>
      </c>
      <c r="X1567">
        <v>930929.41666666698</v>
      </c>
      <c r="Y1567">
        <v>11</v>
      </c>
      <c r="Z1567" s="3" t="s">
        <v>52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1</v>
      </c>
      <c r="AG1567">
        <v>0</v>
      </c>
      <c r="AH1567">
        <v>48</v>
      </c>
      <c r="AI1567">
        <v>1</v>
      </c>
      <c r="AJ1567">
        <v>0</v>
      </c>
      <c r="AK1567">
        <v>0</v>
      </c>
      <c r="AL1567">
        <v>1</v>
      </c>
      <c r="AM1567">
        <v>2</v>
      </c>
      <c r="AN1567">
        <v>781242</v>
      </c>
      <c r="AO1567">
        <v>3797.7041015625</v>
      </c>
      <c r="AP1567">
        <v>930929.4375</v>
      </c>
      <c r="AQ1567">
        <v>4525.3515625</v>
      </c>
      <c r="AR1567">
        <v>930929.4375</v>
      </c>
      <c r="AS1567">
        <v>4525.3515625</v>
      </c>
      <c r="AT1567" t="s">
        <v>53</v>
      </c>
      <c r="AU1567">
        <v>1</v>
      </c>
      <c r="AV1567">
        <v>8.2421519793225535</v>
      </c>
      <c r="AW1567">
        <v>5184</v>
      </c>
      <c r="AX1567">
        <v>1024</v>
      </c>
      <c r="AY1567">
        <v>0</v>
      </c>
      <c r="AZ1567">
        <v>-0.57585257026590819</v>
      </c>
      <c r="BA1567">
        <v>-0.2130690583921736</v>
      </c>
    </row>
    <row r="1568" spans="1:53" x14ac:dyDescent="0.25">
      <c r="A1568">
        <v>2</v>
      </c>
      <c r="B1568">
        <v>0</v>
      </c>
      <c r="C1568">
        <v>20</v>
      </c>
      <c r="D1568">
        <v>6</v>
      </c>
      <c r="E1568">
        <v>2</v>
      </c>
      <c r="F1568">
        <v>6</v>
      </c>
      <c r="G1568">
        <v>24</v>
      </c>
      <c r="H1568" s="3">
        <f t="shared" si="24"/>
        <v>8</v>
      </c>
      <c r="I1568">
        <v>88211</v>
      </c>
      <c r="J1568">
        <v>737717</v>
      </c>
      <c r="K1568">
        <v>48</v>
      </c>
      <c r="L1568">
        <v>3</v>
      </c>
      <c r="M1568">
        <v>1</v>
      </c>
      <c r="N1568">
        <v>1</v>
      </c>
      <c r="O1568">
        <v>930929.41666666698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930929.41666666698</v>
      </c>
      <c r="X1568">
        <v>930929.41666666698</v>
      </c>
      <c r="Y1568">
        <v>11</v>
      </c>
      <c r="Z1568" s="3" t="s">
        <v>54</v>
      </c>
      <c r="AA1568">
        <v>0</v>
      </c>
      <c r="AB1568">
        <v>1</v>
      </c>
      <c r="AC1568">
        <v>1</v>
      </c>
      <c r="AD1568">
        <v>1</v>
      </c>
      <c r="AE1568">
        <v>0</v>
      </c>
      <c r="AF1568">
        <v>1</v>
      </c>
      <c r="AG1568">
        <v>0</v>
      </c>
      <c r="AH1568">
        <v>48</v>
      </c>
      <c r="AI1568">
        <v>1</v>
      </c>
      <c r="AJ1568">
        <v>0</v>
      </c>
      <c r="AK1568">
        <v>0</v>
      </c>
      <c r="AL1568">
        <v>1</v>
      </c>
      <c r="AM1568">
        <v>2</v>
      </c>
      <c r="AN1568">
        <v>781242</v>
      </c>
      <c r="AO1568">
        <v>3797.7041015625</v>
      </c>
      <c r="AP1568">
        <v>930929.4375</v>
      </c>
      <c r="AQ1568">
        <v>4525.3515625</v>
      </c>
      <c r="AR1568">
        <v>930929.4375</v>
      </c>
      <c r="AS1568">
        <v>4525.3515625</v>
      </c>
      <c r="AT1568" t="s">
        <v>55</v>
      </c>
      <c r="AU1568">
        <v>1</v>
      </c>
      <c r="AV1568">
        <v>8.2421519793225535</v>
      </c>
      <c r="AW1568">
        <v>576</v>
      </c>
      <c r="AX1568">
        <v>400</v>
      </c>
      <c r="AY1568">
        <v>1</v>
      </c>
      <c r="AZ1568">
        <v>0.41729031858880661</v>
      </c>
      <c r="BA1568">
        <v>-0.122554226227461</v>
      </c>
    </row>
    <row r="1569" spans="1:53" x14ac:dyDescent="0.25">
      <c r="A1569">
        <v>2</v>
      </c>
      <c r="B1569">
        <v>0</v>
      </c>
      <c r="C1569">
        <v>24</v>
      </c>
      <c r="D1569">
        <v>5</v>
      </c>
      <c r="E1569">
        <v>11</v>
      </c>
      <c r="F1569">
        <v>1</v>
      </c>
      <c r="G1569">
        <v>7</v>
      </c>
      <c r="H1569" s="3">
        <f t="shared" si="24"/>
        <v>13</v>
      </c>
      <c r="I1569">
        <v>0</v>
      </c>
      <c r="J1569">
        <v>500000</v>
      </c>
      <c r="K1569">
        <v>20</v>
      </c>
      <c r="L1569">
        <v>1</v>
      </c>
      <c r="M1569">
        <v>2</v>
      </c>
      <c r="N1569">
        <v>1</v>
      </c>
      <c r="O1569">
        <v>541666.66666666698</v>
      </c>
      <c r="P1569">
        <v>380000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921666.66666666698</v>
      </c>
      <c r="X1569">
        <v>921666.66666666698</v>
      </c>
      <c r="Y1569">
        <v>11</v>
      </c>
      <c r="Z1569" s="3" t="s">
        <v>52</v>
      </c>
      <c r="AA1569">
        <v>1</v>
      </c>
      <c r="AB1569">
        <v>2</v>
      </c>
      <c r="AC1569">
        <v>1</v>
      </c>
      <c r="AD1569">
        <v>1</v>
      </c>
      <c r="AE1569">
        <v>0</v>
      </c>
      <c r="AF1569">
        <v>1</v>
      </c>
      <c r="AG1569">
        <v>0</v>
      </c>
      <c r="AH1569">
        <v>32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500000</v>
      </c>
      <c r="AO1569">
        <v>5833.33349609375</v>
      </c>
      <c r="AP1569">
        <v>921666.6875</v>
      </c>
      <c r="AQ1569">
        <v>6720.486328125</v>
      </c>
      <c r="AR1569">
        <v>921666.6875</v>
      </c>
      <c r="AS1569">
        <v>6720.486328125</v>
      </c>
      <c r="AT1569" t="s">
        <v>53</v>
      </c>
      <c r="AU1569">
        <v>0</v>
      </c>
      <c r="AV1569">
        <v>8.6713438991452811</v>
      </c>
      <c r="AW1569">
        <v>49</v>
      </c>
      <c r="AX1569">
        <v>576</v>
      </c>
      <c r="AY1569">
        <v>1</v>
      </c>
      <c r="AZ1569">
        <v>0.29638358559897388</v>
      </c>
      <c r="BA1569">
        <v>0.43225870406643779</v>
      </c>
    </row>
    <row r="1570" spans="1:53" x14ac:dyDescent="0.25">
      <c r="A1570">
        <v>3</v>
      </c>
      <c r="B1570">
        <v>1</v>
      </c>
      <c r="C1570">
        <v>25</v>
      </c>
      <c r="D1570">
        <v>6</v>
      </c>
      <c r="E1570">
        <v>2</v>
      </c>
      <c r="F1570">
        <v>1</v>
      </c>
      <c r="G1570">
        <v>24</v>
      </c>
      <c r="H1570" s="3">
        <f t="shared" si="24"/>
        <v>13</v>
      </c>
      <c r="I1570">
        <v>0</v>
      </c>
      <c r="J1570">
        <v>450000</v>
      </c>
      <c r="K1570">
        <v>48</v>
      </c>
      <c r="L1570">
        <v>7</v>
      </c>
      <c r="M1570">
        <v>1</v>
      </c>
      <c r="N1570">
        <v>1</v>
      </c>
      <c r="O1570">
        <v>987500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987500</v>
      </c>
      <c r="X1570">
        <v>987500</v>
      </c>
      <c r="Y1570">
        <v>11</v>
      </c>
      <c r="Z1570" s="3" t="s">
        <v>54</v>
      </c>
      <c r="AA1570">
        <v>0</v>
      </c>
      <c r="AB1570">
        <v>1</v>
      </c>
      <c r="AC1570">
        <v>1</v>
      </c>
      <c r="AD1570">
        <v>1</v>
      </c>
      <c r="AE1570">
        <v>0</v>
      </c>
      <c r="AF1570">
        <v>1</v>
      </c>
      <c r="AG1570">
        <v>0</v>
      </c>
      <c r="AH1570">
        <v>48</v>
      </c>
      <c r="AI1570">
        <v>1</v>
      </c>
      <c r="AJ1570">
        <v>0</v>
      </c>
      <c r="AK1570">
        <v>0</v>
      </c>
      <c r="AL1570">
        <v>0</v>
      </c>
      <c r="AM1570">
        <v>4</v>
      </c>
      <c r="AN1570">
        <v>950000</v>
      </c>
      <c r="AO1570">
        <v>4618.0556640625</v>
      </c>
      <c r="AP1570">
        <v>987500</v>
      </c>
      <c r="AQ1570">
        <v>4800.34716796875</v>
      </c>
      <c r="AR1570">
        <v>987500</v>
      </c>
      <c r="AS1570">
        <v>4800.34716796875</v>
      </c>
      <c r="AT1570" t="s">
        <v>55</v>
      </c>
      <c r="AU1570">
        <v>1</v>
      </c>
      <c r="AV1570">
        <v>8.4377290435582317</v>
      </c>
      <c r="AW1570">
        <v>576</v>
      </c>
      <c r="AX1570">
        <v>625</v>
      </c>
      <c r="AY1570">
        <v>0</v>
      </c>
      <c r="AZ1570">
        <v>-0.5185875552263709</v>
      </c>
      <c r="BA1570">
        <v>-0.27070581371488522</v>
      </c>
    </row>
    <row r="1571" spans="1:53" x14ac:dyDescent="0.25">
      <c r="A1571">
        <v>3</v>
      </c>
      <c r="B1571">
        <v>0</v>
      </c>
      <c r="C1571">
        <v>51</v>
      </c>
      <c r="D1571">
        <v>5</v>
      </c>
      <c r="E1571">
        <v>11</v>
      </c>
      <c r="F1571">
        <v>1</v>
      </c>
      <c r="G1571">
        <v>60</v>
      </c>
      <c r="H1571" s="3">
        <f t="shared" si="24"/>
        <v>40</v>
      </c>
      <c r="I1571">
        <v>88211</v>
      </c>
      <c r="J1571">
        <v>0</v>
      </c>
      <c r="K1571">
        <v>40</v>
      </c>
      <c r="L1571">
        <v>2</v>
      </c>
      <c r="M1571">
        <v>1</v>
      </c>
      <c r="N1571">
        <v>1</v>
      </c>
      <c r="O1571">
        <v>1038211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1038211</v>
      </c>
      <c r="X1571">
        <v>1038211</v>
      </c>
      <c r="Y1571">
        <v>11</v>
      </c>
      <c r="Z1571" s="3" t="s">
        <v>52</v>
      </c>
      <c r="AA1571">
        <v>1</v>
      </c>
      <c r="AB1571">
        <v>1</v>
      </c>
      <c r="AC1571">
        <v>1</v>
      </c>
      <c r="AD1571">
        <v>1</v>
      </c>
      <c r="AE1571">
        <v>0</v>
      </c>
      <c r="AF1571">
        <v>1</v>
      </c>
      <c r="AG1571">
        <v>0</v>
      </c>
      <c r="AH1571">
        <v>40</v>
      </c>
      <c r="AI1571">
        <v>1</v>
      </c>
      <c r="AJ1571">
        <v>0</v>
      </c>
      <c r="AK1571">
        <v>0</v>
      </c>
      <c r="AL1571">
        <v>1</v>
      </c>
      <c r="AM1571">
        <v>2</v>
      </c>
      <c r="AN1571">
        <v>950000</v>
      </c>
      <c r="AO1571">
        <v>5541.66650390625</v>
      </c>
      <c r="AP1571">
        <v>1038211</v>
      </c>
      <c r="AQ1571">
        <v>6056.23095703125</v>
      </c>
      <c r="AR1571">
        <v>1038211</v>
      </c>
      <c r="AS1571">
        <v>6056.23095703125</v>
      </c>
      <c r="AT1571" t="s">
        <v>53</v>
      </c>
      <c r="AU1571">
        <v>1</v>
      </c>
      <c r="AV1571">
        <v>8.6200505474856435</v>
      </c>
      <c r="AW1571">
        <v>3600</v>
      </c>
      <c r="AX1571">
        <v>2601</v>
      </c>
      <c r="AY1571">
        <v>1</v>
      </c>
      <c r="AZ1571">
        <v>0.30543508766158639</v>
      </c>
      <c r="BA1571">
        <v>-4.5232972723433337E-2</v>
      </c>
    </row>
    <row r="1572" spans="1:53" x14ac:dyDescent="0.25">
      <c r="A1572">
        <v>3</v>
      </c>
      <c r="B1572">
        <v>1</v>
      </c>
      <c r="C1572">
        <v>23</v>
      </c>
      <c r="D1572">
        <v>6</v>
      </c>
      <c r="E1572">
        <v>4</v>
      </c>
      <c r="F1572">
        <v>1</v>
      </c>
      <c r="G1572">
        <v>3</v>
      </c>
      <c r="H1572" s="3">
        <f t="shared" si="24"/>
        <v>11</v>
      </c>
      <c r="I1572">
        <v>0</v>
      </c>
      <c r="J1572">
        <v>0</v>
      </c>
      <c r="K1572">
        <v>48</v>
      </c>
      <c r="L1572">
        <v>8</v>
      </c>
      <c r="M1572">
        <v>1</v>
      </c>
      <c r="N1572">
        <v>1</v>
      </c>
      <c r="O1572">
        <v>1300000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1300000</v>
      </c>
      <c r="X1572">
        <v>1300000</v>
      </c>
      <c r="Y1572">
        <v>11</v>
      </c>
      <c r="Z1572" s="3" t="s">
        <v>54</v>
      </c>
      <c r="AA1572">
        <v>0</v>
      </c>
      <c r="AB1572">
        <v>1</v>
      </c>
      <c r="AC1572">
        <v>1</v>
      </c>
      <c r="AD1572">
        <v>1</v>
      </c>
      <c r="AE1572">
        <v>0</v>
      </c>
      <c r="AF1572">
        <v>1</v>
      </c>
      <c r="AG1572">
        <v>0</v>
      </c>
      <c r="AH1572">
        <v>48</v>
      </c>
      <c r="AI1572">
        <v>1</v>
      </c>
      <c r="AJ1572">
        <v>0</v>
      </c>
      <c r="AK1572">
        <v>0</v>
      </c>
      <c r="AL1572">
        <v>0</v>
      </c>
      <c r="AM1572">
        <v>5</v>
      </c>
      <c r="AN1572">
        <v>1300000</v>
      </c>
      <c r="AO1572">
        <v>6319.4443359375</v>
      </c>
      <c r="AP1572">
        <v>1300000</v>
      </c>
      <c r="AQ1572">
        <v>6319.4443359375</v>
      </c>
      <c r="AR1572">
        <v>1300000</v>
      </c>
      <c r="AS1572">
        <v>6319.4443359375</v>
      </c>
      <c r="AT1572" t="s">
        <v>55</v>
      </c>
      <c r="AU1572">
        <v>1</v>
      </c>
      <c r="AV1572">
        <v>8.7513865617467026</v>
      </c>
      <c r="AW1572">
        <v>9</v>
      </c>
      <c r="AX1572">
        <v>529</v>
      </c>
      <c r="AY1572">
        <v>0</v>
      </c>
      <c r="AZ1572">
        <v>-0.48889364860911189</v>
      </c>
      <c r="BA1572">
        <v>7.6958852965989588E-2</v>
      </c>
    </row>
    <row r="1573" spans="1:53" x14ac:dyDescent="0.25">
      <c r="A1573">
        <v>2</v>
      </c>
      <c r="B1573">
        <v>0</v>
      </c>
      <c r="C1573">
        <v>26</v>
      </c>
      <c r="D1573">
        <v>6</v>
      </c>
      <c r="E1573">
        <v>0</v>
      </c>
      <c r="F1573">
        <v>3</v>
      </c>
      <c r="G1573">
        <v>1</v>
      </c>
      <c r="H1573" s="3">
        <f t="shared" si="24"/>
        <v>14</v>
      </c>
      <c r="I1573">
        <v>50000</v>
      </c>
      <c r="J1573">
        <v>350000</v>
      </c>
      <c r="K1573">
        <v>20</v>
      </c>
      <c r="L1573">
        <v>4</v>
      </c>
      <c r="M1573">
        <v>2</v>
      </c>
      <c r="N1573">
        <v>1</v>
      </c>
      <c r="O1573">
        <v>279166.66666666698</v>
      </c>
      <c r="P1573">
        <v>0</v>
      </c>
      <c r="Q1573">
        <v>50000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329166.66666666698</v>
      </c>
      <c r="X1573">
        <v>329166.66666666698</v>
      </c>
      <c r="Y1573">
        <v>11</v>
      </c>
      <c r="Z1573" s="3" t="s">
        <v>54</v>
      </c>
      <c r="AA1573">
        <v>0</v>
      </c>
      <c r="AB1573">
        <v>2</v>
      </c>
      <c r="AC1573">
        <v>1</v>
      </c>
      <c r="AD1573">
        <v>1</v>
      </c>
      <c r="AE1573">
        <v>0</v>
      </c>
      <c r="AF1573">
        <v>1</v>
      </c>
      <c r="AG1573">
        <v>0</v>
      </c>
      <c r="AH1573">
        <v>72</v>
      </c>
      <c r="AI1573">
        <v>0</v>
      </c>
      <c r="AJ1573">
        <v>1</v>
      </c>
      <c r="AK1573">
        <v>0</v>
      </c>
      <c r="AL1573">
        <v>0</v>
      </c>
      <c r="AM1573">
        <v>3</v>
      </c>
      <c r="AN1573">
        <v>250000</v>
      </c>
      <c r="AO1573">
        <v>2916.66674804688</v>
      </c>
      <c r="AP1573">
        <v>279166.65625</v>
      </c>
      <c r="AQ1573">
        <v>3256.9443359375</v>
      </c>
      <c r="AR1573">
        <v>279166.65625</v>
      </c>
      <c r="AS1573">
        <v>3256.9443359375</v>
      </c>
      <c r="AT1573" t="s">
        <v>55</v>
      </c>
      <c r="AU1573">
        <v>0</v>
      </c>
      <c r="AV1573">
        <v>7.9781967185853384</v>
      </c>
      <c r="AW1573">
        <v>1</v>
      </c>
      <c r="AX1573">
        <v>676</v>
      </c>
      <c r="AY1573">
        <v>1</v>
      </c>
      <c r="AZ1573">
        <v>0.53861032726633562</v>
      </c>
      <c r="BA1573">
        <v>-0.27765932771219809</v>
      </c>
    </row>
    <row r="1574" spans="1:53" x14ac:dyDescent="0.25">
      <c r="A1574">
        <v>2</v>
      </c>
      <c r="B1574">
        <v>0</v>
      </c>
      <c r="C1574">
        <v>57</v>
      </c>
      <c r="D1574">
        <v>5</v>
      </c>
      <c r="E1574">
        <v>11</v>
      </c>
      <c r="F1574">
        <v>4</v>
      </c>
      <c r="G1574">
        <v>12</v>
      </c>
      <c r="H1574" s="3">
        <f t="shared" si="24"/>
        <v>46</v>
      </c>
      <c r="I1574">
        <v>80000</v>
      </c>
      <c r="J1574">
        <v>0</v>
      </c>
      <c r="K1574">
        <v>16</v>
      </c>
      <c r="L1574">
        <v>4</v>
      </c>
      <c r="M1574">
        <v>2</v>
      </c>
      <c r="N1574">
        <v>1</v>
      </c>
      <c r="O1574">
        <v>320000</v>
      </c>
      <c r="P1574">
        <v>0</v>
      </c>
      <c r="Q1574">
        <v>80000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400000</v>
      </c>
      <c r="X1574">
        <v>400000</v>
      </c>
      <c r="Y1574">
        <v>11</v>
      </c>
      <c r="Z1574" s="3" t="s">
        <v>52</v>
      </c>
      <c r="AA1574">
        <v>1</v>
      </c>
      <c r="AB1574">
        <v>2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72</v>
      </c>
      <c r="AI1574">
        <v>0</v>
      </c>
      <c r="AJ1574">
        <v>1</v>
      </c>
      <c r="AK1574">
        <v>0</v>
      </c>
      <c r="AL1574">
        <v>0</v>
      </c>
      <c r="AM1574">
        <v>3</v>
      </c>
      <c r="AN1574">
        <v>320000</v>
      </c>
      <c r="AO1574">
        <v>4666.66650390625</v>
      </c>
      <c r="AP1574">
        <v>320000</v>
      </c>
      <c r="AQ1574">
        <v>4666.66650390625</v>
      </c>
      <c r="AR1574">
        <v>320000</v>
      </c>
      <c r="AS1574">
        <v>4666.66650390625</v>
      </c>
      <c r="AT1574" t="s">
        <v>53</v>
      </c>
      <c r="AU1574">
        <v>0</v>
      </c>
      <c r="AV1574">
        <v>8.448200285052053</v>
      </c>
      <c r="AW1574">
        <v>144</v>
      </c>
      <c r="AX1574">
        <v>3249</v>
      </c>
      <c r="AY1574">
        <v>1</v>
      </c>
      <c r="AZ1574">
        <v>0.54314633873048768</v>
      </c>
      <c r="BA1574">
        <v>0.11733442420186781</v>
      </c>
    </row>
    <row r="1575" spans="1:53" x14ac:dyDescent="0.25">
      <c r="A1575">
        <v>2</v>
      </c>
      <c r="B1575">
        <v>1</v>
      </c>
      <c r="C1575">
        <v>49</v>
      </c>
      <c r="D1575">
        <v>5</v>
      </c>
      <c r="E1575">
        <v>11</v>
      </c>
      <c r="F1575">
        <v>1</v>
      </c>
      <c r="G1575">
        <v>60</v>
      </c>
      <c r="H1575" s="3">
        <f t="shared" si="24"/>
        <v>38</v>
      </c>
      <c r="I1575">
        <v>88211</v>
      </c>
      <c r="J1575">
        <v>0</v>
      </c>
      <c r="K1575">
        <v>48</v>
      </c>
      <c r="L1575">
        <v>4</v>
      </c>
      <c r="M1575">
        <v>1</v>
      </c>
      <c r="N1575">
        <v>1</v>
      </c>
      <c r="O1575">
        <v>988211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988211</v>
      </c>
      <c r="X1575">
        <v>988211</v>
      </c>
      <c r="Y1575">
        <v>11</v>
      </c>
      <c r="Z1575" s="3" t="s">
        <v>52</v>
      </c>
      <c r="AA1575">
        <v>1</v>
      </c>
      <c r="AB1575">
        <v>1</v>
      </c>
      <c r="AC1575">
        <v>1</v>
      </c>
      <c r="AD1575">
        <v>1</v>
      </c>
      <c r="AE1575">
        <v>0</v>
      </c>
      <c r="AF1575">
        <v>1</v>
      </c>
      <c r="AG1575">
        <v>0</v>
      </c>
      <c r="AH1575">
        <v>48</v>
      </c>
      <c r="AI1575">
        <v>1</v>
      </c>
      <c r="AJ1575">
        <v>0</v>
      </c>
      <c r="AK1575">
        <v>0</v>
      </c>
      <c r="AL1575">
        <v>0</v>
      </c>
      <c r="AM1575">
        <v>3</v>
      </c>
      <c r="AN1575">
        <v>900000</v>
      </c>
      <c r="AO1575">
        <v>4375</v>
      </c>
      <c r="AP1575">
        <v>988211</v>
      </c>
      <c r="AQ1575">
        <v>4803.8037109375</v>
      </c>
      <c r="AR1575">
        <v>988211</v>
      </c>
      <c r="AS1575">
        <v>4803.8037109375</v>
      </c>
      <c r="AT1575" t="s">
        <v>53</v>
      </c>
      <c r="AU1575">
        <v>1</v>
      </c>
      <c r="AV1575">
        <v>8.3836617987917155</v>
      </c>
      <c r="AW1575">
        <v>3600</v>
      </c>
      <c r="AX1575">
        <v>2401</v>
      </c>
      <c r="AY1575">
        <v>0</v>
      </c>
      <c r="AZ1575">
        <v>-0.59515551969185332</v>
      </c>
      <c r="BA1575">
        <v>-0.2936789963473635</v>
      </c>
    </row>
    <row r="1576" spans="1:53" x14ac:dyDescent="0.25">
      <c r="A1576">
        <v>2</v>
      </c>
      <c r="B1576">
        <v>1</v>
      </c>
      <c r="C1576">
        <v>27</v>
      </c>
      <c r="D1576">
        <v>5</v>
      </c>
      <c r="E1576">
        <v>11</v>
      </c>
      <c r="F1576">
        <v>1</v>
      </c>
      <c r="G1576">
        <v>24</v>
      </c>
      <c r="H1576" s="3">
        <f t="shared" si="24"/>
        <v>16</v>
      </c>
      <c r="I1576">
        <v>88211</v>
      </c>
      <c r="J1576">
        <v>0</v>
      </c>
      <c r="K1576">
        <v>48</v>
      </c>
      <c r="L1576">
        <v>9</v>
      </c>
      <c r="M1576">
        <v>1</v>
      </c>
      <c r="N1576">
        <v>1</v>
      </c>
      <c r="O1576">
        <v>988211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988211</v>
      </c>
      <c r="X1576">
        <v>988211</v>
      </c>
      <c r="Y1576">
        <v>11</v>
      </c>
      <c r="Z1576" s="3" t="s">
        <v>52</v>
      </c>
      <c r="AA1576">
        <v>1</v>
      </c>
      <c r="AB1576">
        <v>1</v>
      </c>
      <c r="AC1576">
        <v>1</v>
      </c>
      <c r="AD1576">
        <v>1</v>
      </c>
      <c r="AE1576">
        <v>0</v>
      </c>
      <c r="AF1576">
        <v>1</v>
      </c>
      <c r="AG1576">
        <v>0</v>
      </c>
      <c r="AH1576">
        <v>48</v>
      </c>
      <c r="AI1576">
        <v>1</v>
      </c>
      <c r="AJ1576">
        <v>0</v>
      </c>
      <c r="AK1576">
        <v>0</v>
      </c>
      <c r="AL1576">
        <v>0</v>
      </c>
      <c r="AM1576">
        <v>5</v>
      </c>
      <c r="AN1576">
        <v>900000</v>
      </c>
      <c r="AO1576">
        <v>4375</v>
      </c>
      <c r="AP1576">
        <v>988211</v>
      </c>
      <c r="AQ1576">
        <v>4803.8037109375</v>
      </c>
      <c r="AR1576">
        <v>988211</v>
      </c>
      <c r="AS1576">
        <v>4803.8037109375</v>
      </c>
      <c r="AT1576" t="s">
        <v>53</v>
      </c>
      <c r="AU1576">
        <v>1</v>
      </c>
      <c r="AV1576">
        <v>8.3836617987917155</v>
      </c>
      <c r="AW1576">
        <v>576</v>
      </c>
      <c r="AX1576">
        <v>729</v>
      </c>
      <c r="AY1576">
        <v>0</v>
      </c>
      <c r="AZ1576">
        <v>-0.41581424082882767</v>
      </c>
      <c r="BA1576">
        <v>-0.212605377176837</v>
      </c>
    </row>
    <row r="1577" spans="1:53" x14ac:dyDescent="0.25">
      <c r="A1577">
        <v>3</v>
      </c>
      <c r="B1577">
        <v>0</v>
      </c>
      <c r="C1577">
        <v>30</v>
      </c>
      <c r="D1577">
        <v>6</v>
      </c>
      <c r="E1577">
        <v>4</v>
      </c>
      <c r="F1577">
        <v>1</v>
      </c>
      <c r="G1577">
        <v>2</v>
      </c>
      <c r="H1577" s="3">
        <f t="shared" si="24"/>
        <v>18</v>
      </c>
      <c r="I1577">
        <v>0</v>
      </c>
      <c r="J1577">
        <v>1800000</v>
      </c>
      <c r="K1577">
        <v>40</v>
      </c>
      <c r="L1577">
        <v>9</v>
      </c>
      <c r="M1577">
        <v>1</v>
      </c>
      <c r="N1577">
        <v>1</v>
      </c>
      <c r="O1577">
        <v>1443000</v>
      </c>
      <c r="P1577">
        <v>0</v>
      </c>
      <c r="Q1577">
        <v>0</v>
      </c>
      <c r="R1577">
        <v>0</v>
      </c>
      <c r="S1577">
        <v>0</v>
      </c>
      <c r="T1577">
        <v>1600000</v>
      </c>
      <c r="U1577">
        <v>0</v>
      </c>
      <c r="V1577">
        <v>0</v>
      </c>
      <c r="W1577">
        <v>3043000</v>
      </c>
      <c r="X1577">
        <v>3043000</v>
      </c>
      <c r="Y1577">
        <v>11</v>
      </c>
      <c r="Z1577" s="3" t="s">
        <v>54</v>
      </c>
      <c r="AA1577">
        <v>0</v>
      </c>
      <c r="AB1577">
        <v>1</v>
      </c>
      <c r="AC1577">
        <v>1</v>
      </c>
      <c r="AD1577">
        <v>1</v>
      </c>
      <c r="AE1577">
        <v>0</v>
      </c>
      <c r="AF1577">
        <v>1</v>
      </c>
      <c r="AG1577">
        <v>0</v>
      </c>
      <c r="AH1577">
        <v>45</v>
      </c>
      <c r="AI1577">
        <v>1</v>
      </c>
      <c r="AJ1577">
        <v>0</v>
      </c>
      <c r="AK1577">
        <v>0</v>
      </c>
      <c r="AL1577">
        <v>0</v>
      </c>
      <c r="AM1577">
        <v>5</v>
      </c>
      <c r="AN1577">
        <v>1293000</v>
      </c>
      <c r="AO1577">
        <v>7542.5</v>
      </c>
      <c r="AP1577">
        <v>1443000</v>
      </c>
      <c r="AQ1577">
        <v>7482.22216796875</v>
      </c>
      <c r="AR1577">
        <v>1443000</v>
      </c>
      <c r="AS1577">
        <v>7482.22216796875</v>
      </c>
      <c r="AT1577" t="s">
        <v>55</v>
      </c>
      <c r="AU1577">
        <v>1</v>
      </c>
      <c r="AV1577">
        <v>8.928308971033216</v>
      </c>
      <c r="AW1577">
        <v>4</v>
      </c>
      <c r="AX1577">
        <v>900</v>
      </c>
      <c r="AY1577">
        <v>1</v>
      </c>
      <c r="AZ1577">
        <v>0.47401231898567758</v>
      </c>
      <c r="BA1577">
        <v>1.317169942956386E-2</v>
      </c>
    </row>
    <row r="1578" spans="1:53" x14ac:dyDescent="0.25">
      <c r="A1578">
        <v>3</v>
      </c>
      <c r="B1578">
        <v>0</v>
      </c>
      <c r="C1578">
        <v>36</v>
      </c>
      <c r="D1578">
        <v>6</v>
      </c>
      <c r="E1578">
        <v>6</v>
      </c>
      <c r="F1578">
        <v>1</v>
      </c>
      <c r="G1578">
        <v>14</v>
      </c>
      <c r="H1578" s="3">
        <f t="shared" si="24"/>
        <v>24</v>
      </c>
      <c r="I1578">
        <v>0</v>
      </c>
      <c r="J1578">
        <v>3100000</v>
      </c>
      <c r="K1578">
        <v>48</v>
      </c>
      <c r="L1578">
        <v>9</v>
      </c>
      <c r="M1578">
        <v>1</v>
      </c>
      <c r="N1578">
        <v>1</v>
      </c>
      <c r="O1578">
        <v>3358333.3333333302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3358333.3333333302</v>
      </c>
      <c r="X1578">
        <v>3400000.3333333302</v>
      </c>
      <c r="Y1578">
        <v>11</v>
      </c>
      <c r="Z1578" s="3" t="s">
        <v>54</v>
      </c>
      <c r="AA1578">
        <v>0</v>
      </c>
      <c r="AB1578">
        <v>1</v>
      </c>
      <c r="AC1578">
        <v>1</v>
      </c>
      <c r="AD1578">
        <v>1</v>
      </c>
      <c r="AE1578">
        <v>0</v>
      </c>
      <c r="AF1578">
        <v>1</v>
      </c>
      <c r="AG1578">
        <v>0</v>
      </c>
      <c r="AH1578">
        <v>48</v>
      </c>
      <c r="AI1578">
        <v>1</v>
      </c>
      <c r="AJ1578">
        <v>0</v>
      </c>
      <c r="AK1578">
        <v>0</v>
      </c>
      <c r="AL1578">
        <v>0</v>
      </c>
      <c r="AM1578">
        <v>5</v>
      </c>
      <c r="AN1578">
        <v>3100000</v>
      </c>
      <c r="AO1578">
        <v>15069.4443359375</v>
      </c>
      <c r="AP1578">
        <v>3358333.25</v>
      </c>
      <c r="AQ1578">
        <v>16325.2314453125</v>
      </c>
      <c r="AR1578">
        <v>3358333.25</v>
      </c>
      <c r="AS1578">
        <v>16325.2314453125</v>
      </c>
      <c r="AT1578" t="s">
        <v>55</v>
      </c>
      <c r="AU1578">
        <v>1</v>
      </c>
      <c r="AV1578">
        <v>9.6204244187401802</v>
      </c>
      <c r="AW1578">
        <v>196</v>
      </c>
      <c r="AX1578">
        <v>1296</v>
      </c>
      <c r="AY1578">
        <v>1</v>
      </c>
      <c r="AZ1578">
        <v>0.47148493754580512</v>
      </c>
      <c r="BA1578">
        <v>0.61364242460518514</v>
      </c>
    </row>
    <row r="1579" spans="1:53" x14ac:dyDescent="0.25">
      <c r="A1579">
        <v>3</v>
      </c>
      <c r="B1579">
        <v>0</v>
      </c>
      <c r="C1579">
        <v>38</v>
      </c>
      <c r="D1579">
        <v>6</v>
      </c>
      <c r="E1579">
        <v>8</v>
      </c>
      <c r="F1579">
        <v>1</v>
      </c>
      <c r="G1579">
        <v>36</v>
      </c>
      <c r="H1579" s="3">
        <f t="shared" si="24"/>
        <v>26</v>
      </c>
      <c r="I1579">
        <v>146211</v>
      </c>
      <c r="J1579">
        <v>737717</v>
      </c>
      <c r="K1579">
        <v>30</v>
      </c>
      <c r="L1579">
        <v>3</v>
      </c>
      <c r="M1579">
        <v>1</v>
      </c>
      <c r="N1579">
        <v>1</v>
      </c>
      <c r="O1579">
        <v>1107687.41666667</v>
      </c>
      <c r="P1579">
        <v>0</v>
      </c>
      <c r="Q1579">
        <v>0</v>
      </c>
      <c r="R1579">
        <v>0</v>
      </c>
      <c r="S1579">
        <v>0</v>
      </c>
      <c r="T1579">
        <v>300000</v>
      </c>
      <c r="U1579">
        <v>0</v>
      </c>
      <c r="V1579">
        <v>1200000</v>
      </c>
      <c r="W1579">
        <v>2607687.4166666698</v>
      </c>
      <c r="X1579">
        <v>2799354.4166666698</v>
      </c>
      <c r="Y1579">
        <v>11</v>
      </c>
      <c r="Z1579" s="3" t="s">
        <v>54</v>
      </c>
      <c r="AA1579">
        <v>0</v>
      </c>
      <c r="AB1579">
        <v>1</v>
      </c>
      <c r="AC1579">
        <v>1</v>
      </c>
      <c r="AD1579">
        <v>1</v>
      </c>
      <c r="AE1579">
        <v>0</v>
      </c>
      <c r="AF1579">
        <v>1</v>
      </c>
      <c r="AG1579">
        <v>0</v>
      </c>
      <c r="AH1579">
        <v>30</v>
      </c>
      <c r="AI1579">
        <v>1</v>
      </c>
      <c r="AJ1579">
        <v>0</v>
      </c>
      <c r="AK1579">
        <v>0</v>
      </c>
      <c r="AL1579">
        <v>1</v>
      </c>
      <c r="AM1579">
        <v>2</v>
      </c>
      <c r="AN1579">
        <v>900000</v>
      </c>
      <c r="AO1579">
        <v>7000</v>
      </c>
      <c r="AP1579">
        <v>1107687.375</v>
      </c>
      <c r="AQ1579">
        <v>8615.3466796875</v>
      </c>
      <c r="AR1579">
        <v>1107687.375</v>
      </c>
      <c r="AS1579">
        <v>8615.3466796875</v>
      </c>
      <c r="AT1579" t="s">
        <v>55</v>
      </c>
      <c r="AU1579">
        <v>1</v>
      </c>
      <c r="AV1579">
        <v>8.8536654280374503</v>
      </c>
      <c r="AW1579">
        <v>1296</v>
      </c>
      <c r="AX1579">
        <v>1444</v>
      </c>
      <c r="AY1579">
        <v>1</v>
      </c>
      <c r="AZ1579">
        <v>0.21169253652207309</v>
      </c>
      <c r="BA1579">
        <v>-9.7127581807670199E-2</v>
      </c>
    </row>
    <row r="1580" spans="1:53" x14ac:dyDescent="0.25">
      <c r="A1580">
        <v>3</v>
      </c>
      <c r="B1580">
        <v>0</v>
      </c>
      <c r="C1580">
        <v>29</v>
      </c>
      <c r="D1580">
        <v>5</v>
      </c>
      <c r="E1580">
        <v>11</v>
      </c>
      <c r="F1580">
        <v>1</v>
      </c>
      <c r="G1580">
        <v>36</v>
      </c>
      <c r="H1580" s="3">
        <f t="shared" si="24"/>
        <v>18</v>
      </c>
      <c r="I1580">
        <v>130000</v>
      </c>
      <c r="J1580">
        <v>5400000</v>
      </c>
      <c r="K1580">
        <v>50</v>
      </c>
      <c r="L1580">
        <v>9</v>
      </c>
      <c r="M1580">
        <v>1</v>
      </c>
      <c r="N1580">
        <v>1</v>
      </c>
      <c r="O1580">
        <v>2480000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2480000</v>
      </c>
      <c r="X1580">
        <v>2480000</v>
      </c>
      <c r="Y1580">
        <v>11</v>
      </c>
      <c r="Z1580" s="3" t="s">
        <v>52</v>
      </c>
      <c r="AA1580">
        <v>1</v>
      </c>
      <c r="AB1580">
        <v>1</v>
      </c>
      <c r="AC1580">
        <v>1</v>
      </c>
      <c r="AD1580">
        <v>1</v>
      </c>
      <c r="AE1580">
        <v>0</v>
      </c>
      <c r="AF1580">
        <v>1</v>
      </c>
      <c r="AG1580">
        <v>0</v>
      </c>
      <c r="AH1580">
        <v>50</v>
      </c>
      <c r="AI1580">
        <v>1</v>
      </c>
      <c r="AJ1580">
        <v>0</v>
      </c>
      <c r="AK1580">
        <v>0</v>
      </c>
      <c r="AL1580">
        <v>0</v>
      </c>
      <c r="AM1580">
        <v>5</v>
      </c>
      <c r="AN1580">
        <v>1900000</v>
      </c>
      <c r="AO1580">
        <v>8866.6669921875</v>
      </c>
      <c r="AP1580">
        <v>2390000</v>
      </c>
      <c r="AQ1580">
        <v>11153.3330078125</v>
      </c>
      <c r="AR1580">
        <v>2390000</v>
      </c>
      <c r="AS1580">
        <v>11153.3330078125</v>
      </c>
      <c r="AT1580" t="s">
        <v>53</v>
      </c>
      <c r="AU1580">
        <v>1</v>
      </c>
      <c r="AV1580">
        <v>9.0900542428145563</v>
      </c>
      <c r="AW1580">
        <v>1296</v>
      </c>
      <c r="AX1580">
        <v>841</v>
      </c>
      <c r="AY1580">
        <v>1</v>
      </c>
      <c r="AZ1580">
        <v>0.58983001159110526</v>
      </c>
      <c r="BA1580">
        <v>0.45196580942789388</v>
      </c>
    </row>
    <row r="1581" spans="1:53" x14ac:dyDescent="0.25">
      <c r="A1581">
        <v>3</v>
      </c>
      <c r="B1581">
        <v>1</v>
      </c>
      <c r="C1581">
        <v>28</v>
      </c>
      <c r="D1581">
        <v>6</v>
      </c>
      <c r="E1581">
        <v>1</v>
      </c>
      <c r="F1581">
        <v>1</v>
      </c>
      <c r="G1581">
        <v>52</v>
      </c>
      <c r="H1581" s="3">
        <f t="shared" si="24"/>
        <v>16</v>
      </c>
      <c r="I1581">
        <v>92000</v>
      </c>
      <c r="J1581">
        <v>4600000</v>
      </c>
      <c r="K1581">
        <v>66</v>
      </c>
      <c r="L1581">
        <v>9</v>
      </c>
      <c r="M1581">
        <v>1</v>
      </c>
      <c r="N1581">
        <v>1</v>
      </c>
      <c r="O1581">
        <v>1958666.66666667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1958666.66666667</v>
      </c>
      <c r="X1581">
        <v>1958666.66666667</v>
      </c>
      <c r="Y1581">
        <v>11</v>
      </c>
      <c r="Z1581" s="3" t="s">
        <v>54</v>
      </c>
      <c r="AA1581">
        <v>0</v>
      </c>
      <c r="AB1581">
        <v>1</v>
      </c>
      <c r="AC1581">
        <v>1</v>
      </c>
      <c r="AD1581">
        <v>1</v>
      </c>
      <c r="AE1581">
        <v>0</v>
      </c>
      <c r="AF1581">
        <v>1</v>
      </c>
      <c r="AG1581">
        <v>0</v>
      </c>
      <c r="AH1581">
        <v>66</v>
      </c>
      <c r="AI1581">
        <v>1</v>
      </c>
      <c r="AJ1581">
        <v>0</v>
      </c>
      <c r="AK1581">
        <v>0</v>
      </c>
      <c r="AL1581">
        <v>0</v>
      </c>
      <c r="AM1581">
        <v>5</v>
      </c>
      <c r="AN1581">
        <v>1300000</v>
      </c>
      <c r="AO1581">
        <v>4595.95947265625</v>
      </c>
      <c r="AP1581">
        <v>1866666.625</v>
      </c>
      <c r="AQ1581">
        <v>6599.32666015625</v>
      </c>
      <c r="AR1581">
        <v>1866666.625</v>
      </c>
      <c r="AS1581">
        <v>6599.32666015625</v>
      </c>
      <c r="AT1581" t="s">
        <v>55</v>
      </c>
      <c r="AU1581">
        <v>1</v>
      </c>
      <c r="AV1581">
        <v>8.4329328209698566</v>
      </c>
      <c r="AW1581">
        <v>2704</v>
      </c>
      <c r="AX1581">
        <v>784</v>
      </c>
      <c r="AY1581">
        <v>0</v>
      </c>
      <c r="AZ1581">
        <v>-0.36468051752259328</v>
      </c>
      <c r="BA1581">
        <v>-0.30067972732502618</v>
      </c>
    </row>
    <row r="1582" spans="1:53" x14ac:dyDescent="0.25">
      <c r="A1582">
        <v>2</v>
      </c>
      <c r="B1582">
        <v>1</v>
      </c>
      <c r="C1582">
        <v>43</v>
      </c>
      <c r="D1582">
        <v>5</v>
      </c>
      <c r="E1582">
        <v>11</v>
      </c>
      <c r="F1582">
        <v>1</v>
      </c>
      <c r="G1582">
        <v>2</v>
      </c>
      <c r="H1582" s="3">
        <f t="shared" si="24"/>
        <v>32</v>
      </c>
      <c r="I1582">
        <v>0</v>
      </c>
      <c r="J1582">
        <v>0</v>
      </c>
      <c r="K1582">
        <v>98</v>
      </c>
      <c r="L1582">
        <v>2</v>
      </c>
      <c r="M1582">
        <v>2</v>
      </c>
      <c r="N1582">
        <v>1</v>
      </c>
      <c r="O1582">
        <v>1000000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1000000</v>
      </c>
      <c r="X1582">
        <v>1000000</v>
      </c>
      <c r="Y1582">
        <v>11</v>
      </c>
      <c r="Z1582" s="3" t="s">
        <v>52</v>
      </c>
      <c r="AA1582">
        <v>1</v>
      </c>
      <c r="AB1582">
        <v>2</v>
      </c>
      <c r="AC1582">
        <v>1</v>
      </c>
      <c r="AD1582">
        <v>1</v>
      </c>
      <c r="AE1582">
        <v>0</v>
      </c>
      <c r="AF1582">
        <v>1</v>
      </c>
      <c r="AG1582">
        <v>0</v>
      </c>
      <c r="AH1582">
        <v>72</v>
      </c>
      <c r="AI1582">
        <v>0</v>
      </c>
      <c r="AJ1582">
        <v>1</v>
      </c>
      <c r="AK1582">
        <v>0</v>
      </c>
      <c r="AL1582">
        <v>1</v>
      </c>
      <c r="AM1582">
        <v>2</v>
      </c>
      <c r="AN1582">
        <v>1000000</v>
      </c>
      <c r="AO1582">
        <v>2380.95239257812</v>
      </c>
      <c r="AP1582">
        <v>1000000</v>
      </c>
      <c r="AQ1582">
        <v>2380.95239257812</v>
      </c>
      <c r="AR1582">
        <v>1000000</v>
      </c>
      <c r="AS1582">
        <v>2380.95239257812</v>
      </c>
      <c r="AT1582" t="s">
        <v>53</v>
      </c>
      <c r="AU1582">
        <v>0</v>
      </c>
      <c r="AV1582">
        <v>7.7752558515696704</v>
      </c>
      <c r="AW1582">
        <v>4</v>
      </c>
      <c r="AX1582">
        <v>1849</v>
      </c>
      <c r="AY1582">
        <v>0</v>
      </c>
      <c r="AZ1582">
        <v>-0.51392433093123402</v>
      </c>
      <c r="BA1582">
        <v>-0.37680612185684792</v>
      </c>
    </row>
    <row r="1583" spans="1:53" x14ac:dyDescent="0.25">
      <c r="A1583">
        <v>2</v>
      </c>
      <c r="B1583">
        <v>1</v>
      </c>
      <c r="C1583">
        <v>29</v>
      </c>
      <c r="D1583">
        <v>5</v>
      </c>
      <c r="E1583">
        <v>11</v>
      </c>
      <c r="F1583">
        <v>1</v>
      </c>
      <c r="G1583">
        <v>2</v>
      </c>
      <c r="H1583" s="3">
        <f t="shared" si="24"/>
        <v>18</v>
      </c>
      <c r="I1583">
        <v>117211</v>
      </c>
      <c r="J1583">
        <v>0</v>
      </c>
      <c r="K1583">
        <v>50</v>
      </c>
      <c r="L1583">
        <v>9</v>
      </c>
      <c r="M1583">
        <v>1</v>
      </c>
      <c r="N1583">
        <v>1</v>
      </c>
      <c r="O1583">
        <v>898453</v>
      </c>
      <c r="P1583">
        <v>300000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1198453</v>
      </c>
      <c r="X1583">
        <v>1198453</v>
      </c>
      <c r="Y1583">
        <v>11</v>
      </c>
      <c r="Z1583" s="3" t="s">
        <v>52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1</v>
      </c>
      <c r="AG1583">
        <v>0</v>
      </c>
      <c r="AH1583">
        <v>72</v>
      </c>
      <c r="AI1583">
        <v>1</v>
      </c>
      <c r="AJ1583">
        <v>0</v>
      </c>
      <c r="AK1583">
        <v>0</v>
      </c>
      <c r="AL1583">
        <v>0</v>
      </c>
      <c r="AM1583">
        <v>5</v>
      </c>
      <c r="AN1583">
        <v>781242</v>
      </c>
      <c r="AO1583">
        <v>3645.7958984375</v>
      </c>
      <c r="AP1583">
        <v>1198453</v>
      </c>
      <c r="AQ1583">
        <v>3585.11572265625</v>
      </c>
      <c r="AR1583">
        <v>1198453</v>
      </c>
      <c r="AS1583">
        <v>3585.11572265625</v>
      </c>
      <c r="AT1583" t="s">
        <v>53</v>
      </c>
      <c r="AU1583">
        <v>1</v>
      </c>
      <c r="AV1583">
        <v>8.2013299740879031</v>
      </c>
      <c r="AW1583">
        <v>4</v>
      </c>
      <c r="AX1583">
        <v>841</v>
      </c>
      <c r="AY1583">
        <v>0</v>
      </c>
      <c r="AZ1583">
        <v>-0.28800805288130421</v>
      </c>
      <c r="BA1583">
        <v>-0.12636193703203991</v>
      </c>
    </row>
    <row r="1584" spans="1:53" x14ac:dyDescent="0.25">
      <c r="A1584">
        <v>2</v>
      </c>
      <c r="B1584">
        <v>1</v>
      </c>
      <c r="C1584">
        <v>53</v>
      </c>
      <c r="D1584">
        <v>4</v>
      </c>
      <c r="E1584">
        <v>6</v>
      </c>
      <c r="F1584">
        <v>1</v>
      </c>
      <c r="G1584">
        <v>48</v>
      </c>
      <c r="H1584" s="3">
        <f t="shared" si="24"/>
        <v>43</v>
      </c>
      <c r="I1584">
        <v>200000</v>
      </c>
      <c r="J1584">
        <v>737717</v>
      </c>
      <c r="K1584">
        <v>48</v>
      </c>
      <c r="L1584">
        <v>4</v>
      </c>
      <c r="M1584">
        <v>1</v>
      </c>
      <c r="N1584">
        <v>1</v>
      </c>
      <c r="O1584">
        <v>1042718.41666667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1042718.41666667</v>
      </c>
      <c r="X1584">
        <v>1042718.41666667</v>
      </c>
      <c r="Y1584">
        <v>11</v>
      </c>
      <c r="Z1584" s="3" t="s">
        <v>59</v>
      </c>
      <c r="AA1584">
        <v>0</v>
      </c>
      <c r="AB1584">
        <v>1</v>
      </c>
      <c r="AC1584">
        <v>1</v>
      </c>
      <c r="AD1584">
        <v>1</v>
      </c>
      <c r="AE1584">
        <v>0</v>
      </c>
      <c r="AF1584">
        <v>1</v>
      </c>
      <c r="AG1584">
        <v>0</v>
      </c>
      <c r="AH1584">
        <v>48</v>
      </c>
      <c r="AI1584">
        <v>1</v>
      </c>
      <c r="AJ1584">
        <v>0</v>
      </c>
      <c r="AK1584">
        <v>0</v>
      </c>
      <c r="AL1584">
        <v>0</v>
      </c>
      <c r="AM1584">
        <v>3</v>
      </c>
      <c r="AN1584">
        <v>781242</v>
      </c>
      <c r="AO1584">
        <v>3797.7041015625</v>
      </c>
      <c r="AP1584">
        <v>1042718.4375</v>
      </c>
      <c r="AQ1584">
        <v>5068.77001953125</v>
      </c>
      <c r="AR1584">
        <v>1042718.4375</v>
      </c>
      <c r="AS1584">
        <v>5068.77001953125</v>
      </c>
      <c r="AT1584" t="s">
        <v>60</v>
      </c>
      <c r="AU1584">
        <v>1</v>
      </c>
      <c r="AV1584">
        <v>8.2421519793225535</v>
      </c>
      <c r="AW1584">
        <v>2304</v>
      </c>
      <c r="AX1584">
        <v>2809</v>
      </c>
      <c r="AY1584">
        <v>0</v>
      </c>
      <c r="AZ1584">
        <v>-0.53230812955699158</v>
      </c>
      <c r="BA1584">
        <v>-0.1592807209264549</v>
      </c>
    </row>
    <row r="1585" spans="1:53" x14ac:dyDescent="0.25">
      <c r="A1585">
        <v>3</v>
      </c>
      <c r="B1585">
        <v>0</v>
      </c>
      <c r="C1585">
        <v>48</v>
      </c>
      <c r="D1585">
        <v>6</v>
      </c>
      <c r="E1585">
        <v>10</v>
      </c>
      <c r="F1585">
        <v>1</v>
      </c>
      <c r="G1585">
        <v>228</v>
      </c>
      <c r="H1585" s="3">
        <f t="shared" si="24"/>
        <v>36</v>
      </c>
      <c r="I1585">
        <v>0</v>
      </c>
      <c r="J1585">
        <v>3500000</v>
      </c>
      <c r="K1585">
        <v>30</v>
      </c>
      <c r="L1585">
        <v>9</v>
      </c>
      <c r="M1585">
        <v>1</v>
      </c>
      <c r="N1585">
        <v>1</v>
      </c>
      <c r="O1585">
        <v>2491666.6666666698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2491666.6666666698</v>
      </c>
      <c r="X1585">
        <v>2491666.6666666698</v>
      </c>
      <c r="Y1585">
        <v>11</v>
      </c>
      <c r="Z1585" s="3" t="s">
        <v>54</v>
      </c>
      <c r="AA1585">
        <v>0</v>
      </c>
      <c r="AB1585">
        <v>1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30</v>
      </c>
      <c r="AI1585">
        <v>1</v>
      </c>
      <c r="AJ1585">
        <v>0</v>
      </c>
      <c r="AK1585">
        <v>0</v>
      </c>
      <c r="AL1585">
        <v>0</v>
      </c>
      <c r="AM1585">
        <v>5</v>
      </c>
      <c r="AN1585">
        <v>2200000</v>
      </c>
      <c r="AO1585">
        <v>17111.111328125</v>
      </c>
      <c r="AP1585">
        <v>2491666.75</v>
      </c>
      <c r="AQ1585">
        <v>19379.630859375</v>
      </c>
      <c r="AR1585">
        <v>2491666.75</v>
      </c>
      <c r="AS1585">
        <v>19379.630859375</v>
      </c>
      <c r="AT1585" t="s">
        <v>55</v>
      </c>
      <c r="AU1585">
        <v>1</v>
      </c>
      <c r="AV1585">
        <v>9.7474833167421764</v>
      </c>
      <c r="AW1585">
        <v>51984</v>
      </c>
      <c r="AX1585">
        <v>2304</v>
      </c>
      <c r="AY1585">
        <v>1</v>
      </c>
      <c r="AZ1585">
        <v>0.37961656779311931</v>
      </c>
      <c r="BA1585">
        <v>8.7726992840826093E-2</v>
      </c>
    </row>
    <row r="1586" spans="1:53" x14ac:dyDescent="0.25">
      <c r="A1586">
        <v>3</v>
      </c>
      <c r="B1586">
        <v>1</v>
      </c>
      <c r="C1586">
        <v>26</v>
      </c>
      <c r="D1586">
        <v>6</v>
      </c>
      <c r="E1586">
        <v>2</v>
      </c>
      <c r="F1586">
        <v>1</v>
      </c>
      <c r="G1586">
        <v>32</v>
      </c>
      <c r="H1586" s="3">
        <f t="shared" si="24"/>
        <v>14</v>
      </c>
      <c r="I1586">
        <v>117211</v>
      </c>
      <c r="J1586">
        <v>800000</v>
      </c>
      <c r="K1586">
        <v>54</v>
      </c>
      <c r="L1586">
        <v>4</v>
      </c>
      <c r="M1586">
        <v>1</v>
      </c>
      <c r="N1586">
        <v>1</v>
      </c>
      <c r="O1586">
        <v>1383877.66666667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1383877.66666667</v>
      </c>
      <c r="X1586">
        <v>1383877.66666667</v>
      </c>
      <c r="Y1586">
        <v>11</v>
      </c>
      <c r="Z1586" s="3" t="s">
        <v>54</v>
      </c>
      <c r="AA1586">
        <v>0</v>
      </c>
      <c r="AB1586">
        <v>1</v>
      </c>
      <c r="AC1586">
        <v>1</v>
      </c>
      <c r="AD1586">
        <v>1</v>
      </c>
      <c r="AE1586">
        <v>0</v>
      </c>
      <c r="AF1586">
        <v>1</v>
      </c>
      <c r="AG1586">
        <v>0</v>
      </c>
      <c r="AH1586">
        <v>54</v>
      </c>
      <c r="AI1586">
        <v>1</v>
      </c>
      <c r="AJ1586">
        <v>0</v>
      </c>
      <c r="AK1586">
        <v>0</v>
      </c>
      <c r="AL1586">
        <v>0</v>
      </c>
      <c r="AM1586">
        <v>3</v>
      </c>
      <c r="AN1586">
        <v>1200000</v>
      </c>
      <c r="AO1586">
        <v>5185.18505859375</v>
      </c>
      <c r="AP1586">
        <v>1383877.625</v>
      </c>
      <c r="AQ1586">
        <v>5979.71826171875</v>
      </c>
      <c r="AR1586">
        <v>1383877.625</v>
      </c>
      <c r="AS1586">
        <v>5979.71826171875</v>
      </c>
      <c r="AT1586" t="s">
        <v>55</v>
      </c>
      <c r="AU1586">
        <v>1</v>
      </c>
      <c r="AV1586">
        <v>8.5535608111730497</v>
      </c>
      <c r="AW1586">
        <v>1024</v>
      </c>
      <c r="AX1586">
        <v>676</v>
      </c>
      <c r="AY1586">
        <v>0</v>
      </c>
      <c r="AZ1586">
        <v>-0.55984205327207059</v>
      </c>
      <c r="BA1586">
        <v>3.7449621991883453E-2</v>
      </c>
    </row>
    <row r="1587" spans="1:53" x14ac:dyDescent="0.25">
      <c r="A1587">
        <v>2</v>
      </c>
      <c r="B1587">
        <v>1</v>
      </c>
      <c r="C1587">
        <v>35</v>
      </c>
      <c r="D1587">
        <v>5</v>
      </c>
      <c r="E1587">
        <v>11</v>
      </c>
      <c r="F1587">
        <v>1</v>
      </c>
      <c r="G1587">
        <v>60</v>
      </c>
      <c r="H1587" s="3">
        <f t="shared" si="24"/>
        <v>24</v>
      </c>
      <c r="I1587">
        <v>0</v>
      </c>
      <c r="J1587">
        <v>960000</v>
      </c>
      <c r="K1587">
        <v>72</v>
      </c>
      <c r="L1587">
        <v>4</v>
      </c>
      <c r="M1587">
        <v>1</v>
      </c>
      <c r="N1587">
        <v>1</v>
      </c>
      <c r="O1587">
        <v>1100000</v>
      </c>
      <c r="P1587">
        <v>150000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1250000</v>
      </c>
      <c r="X1587">
        <v>1250000</v>
      </c>
      <c r="Y1587">
        <v>11</v>
      </c>
      <c r="Z1587" s="3" t="s">
        <v>52</v>
      </c>
      <c r="AA1587">
        <v>1</v>
      </c>
      <c r="AB1587">
        <v>1</v>
      </c>
      <c r="AC1587">
        <v>1</v>
      </c>
      <c r="AD1587">
        <v>1</v>
      </c>
      <c r="AE1587">
        <v>0</v>
      </c>
      <c r="AF1587">
        <v>1</v>
      </c>
      <c r="AG1587">
        <v>0</v>
      </c>
      <c r="AH1587">
        <v>72</v>
      </c>
      <c r="AI1587">
        <v>1</v>
      </c>
      <c r="AJ1587">
        <v>0</v>
      </c>
      <c r="AK1587">
        <v>0</v>
      </c>
      <c r="AL1587">
        <v>0</v>
      </c>
      <c r="AM1587">
        <v>3</v>
      </c>
      <c r="AN1587">
        <v>1020000</v>
      </c>
      <c r="AO1587">
        <v>3305.5556640625</v>
      </c>
      <c r="AP1587">
        <v>1250000</v>
      </c>
      <c r="AQ1587">
        <v>3941.44140625</v>
      </c>
      <c r="AR1587">
        <v>1250000</v>
      </c>
      <c r="AS1587">
        <v>3941.44140625</v>
      </c>
      <c r="AT1587" t="s">
        <v>53</v>
      </c>
      <c r="AU1587">
        <v>1</v>
      </c>
      <c r="AV1587">
        <v>8.1033598664631867</v>
      </c>
      <c r="AW1587">
        <v>3600</v>
      </c>
      <c r="AX1587">
        <v>1225</v>
      </c>
      <c r="AY1587">
        <v>0</v>
      </c>
      <c r="AZ1587">
        <v>-0.4186083291940525</v>
      </c>
      <c r="BA1587">
        <v>-0.16689419102041991</v>
      </c>
    </row>
    <row r="1588" spans="1:53" x14ac:dyDescent="0.25">
      <c r="A1588">
        <v>3</v>
      </c>
      <c r="B1588">
        <v>0</v>
      </c>
      <c r="C1588">
        <v>21</v>
      </c>
      <c r="D1588">
        <v>6</v>
      </c>
      <c r="E1588">
        <v>0</v>
      </c>
      <c r="F1588">
        <v>1</v>
      </c>
      <c r="G1588">
        <v>12</v>
      </c>
      <c r="H1588" s="3">
        <f t="shared" si="24"/>
        <v>9</v>
      </c>
      <c r="I1588">
        <v>0</v>
      </c>
      <c r="J1588">
        <v>750000</v>
      </c>
      <c r="K1588">
        <v>48</v>
      </c>
      <c r="L1588">
        <v>4</v>
      </c>
      <c r="M1588">
        <v>1</v>
      </c>
      <c r="N1588">
        <v>1</v>
      </c>
      <c r="O1588">
        <v>1462500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1462500</v>
      </c>
      <c r="X1588">
        <v>1462500</v>
      </c>
      <c r="Y1588">
        <v>11</v>
      </c>
      <c r="Z1588" s="3" t="s">
        <v>54</v>
      </c>
      <c r="AA1588">
        <v>0</v>
      </c>
      <c r="AB1588">
        <v>1</v>
      </c>
      <c r="AC1588">
        <v>1</v>
      </c>
      <c r="AD1588">
        <v>1</v>
      </c>
      <c r="AE1588">
        <v>0</v>
      </c>
      <c r="AF1588">
        <v>1</v>
      </c>
      <c r="AG1588">
        <v>0</v>
      </c>
      <c r="AH1588">
        <v>48</v>
      </c>
      <c r="AI1588">
        <v>1</v>
      </c>
      <c r="AJ1588">
        <v>0</v>
      </c>
      <c r="AK1588">
        <v>0</v>
      </c>
      <c r="AL1588">
        <v>0</v>
      </c>
      <c r="AM1588">
        <v>3</v>
      </c>
      <c r="AN1588">
        <v>1400000</v>
      </c>
      <c r="AO1588">
        <v>6805.5556640625</v>
      </c>
      <c r="AP1588">
        <v>1462500</v>
      </c>
      <c r="AQ1588">
        <v>7109.375</v>
      </c>
      <c r="AR1588">
        <v>1462500</v>
      </c>
      <c r="AS1588">
        <v>7109.375</v>
      </c>
      <c r="AT1588" t="s">
        <v>55</v>
      </c>
      <c r="AU1588">
        <v>1</v>
      </c>
      <c r="AV1588">
        <v>8.8254945670146316</v>
      </c>
      <c r="AW1588">
        <v>144</v>
      </c>
      <c r="AX1588">
        <v>441</v>
      </c>
      <c r="AY1588">
        <v>1</v>
      </c>
      <c r="AZ1588">
        <v>0.42953386454535641</v>
      </c>
      <c r="BA1588">
        <v>0.40239694211561888</v>
      </c>
    </row>
    <row r="1589" spans="1:53" x14ac:dyDescent="0.25">
      <c r="A1589">
        <v>2</v>
      </c>
      <c r="B1589">
        <v>1</v>
      </c>
      <c r="C1589">
        <v>30</v>
      </c>
      <c r="D1589">
        <v>5</v>
      </c>
      <c r="E1589">
        <v>11</v>
      </c>
      <c r="F1589">
        <v>1</v>
      </c>
      <c r="G1589">
        <v>30</v>
      </c>
      <c r="H1589" s="3">
        <f t="shared" si="24"/>
        <v>19</v>
      </c>
      <c r="I1589">
        <v>0</v>
      </c>
      <c r="J1589">
        <v>737717</v>
      </c>
      <c r="K1589">
        <v>48</v>
      </c>
      <c r="L1589">
        <v>9</v>
      </c>
      <c r="M1589">
        <v>1</v>
      </c>
      <c r="N1589">
        <v>1</v>
      </c>
      <c r="O1589">
        <v>1461476.41666667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1461476.41666667</v>
      </c>
      <c r="X1589">
        <v>1461476.41666667</v>
      </c>
      <c r="Y1589">
        <v>11</v>
      </c>
      <c r="Z1589" s="3" t="s">
        <v>52</v>
      </c>
      <c r="AA1589">
        <v>1</v>
      </c>
      <c r="AB1589">
        <v>1</v>
      </c>
      <c r="AC1589">
        <v>1</v>
      </c>
      <c r="AD1589">
        <v>1</v>
      </c>
      <c r="AE1589">
        <v>0</v>
      </c>
      <c r="AF1589">
        <v>1</v>
      </c>
      <c r="AG1589">
        <v>0</v>
      </c>
      <c r="AH1589">
        <v>48</v>
      </c>
      <c r="AI1589">
        <v>1</v>
      </c>
      <c r="AJ1589">
        <v>0</v>
      </c>
      <c r="AK1589">
        <v>0</v>
      </c>
      <c r="AL1589">
        <v>0</v>
      </c>
      <c r="AM1589">
        <v>5</v>
      </c>
      <c r="AN1589">
        <v>1400000</v>
      </c>
      <c r="AO1589">
        <v>6805.5556640625</v>
      </c>
      <c r="AP1589">
        <v>1461476.375</v>
      </c>
      <c r="AQ1589">
        <v>7104.39892578125</v>
      </c>
      <c r="AR1589">
        <v>1461476.375</v>
      </c>
      <c r="AS1589">
        <v>7104.39892578125</v>
      </c>
      <c r="AT1589" t="s">
        <v>53</v>
      </c>
      <c r="AU1589">
        <v>1</v>
      </c>
      <c r="AV1589">
        <v>8.8254945670146316</v>
      </c>
      <c r="AW1589">
        <v>900</v>
      </c>
      <c r="AX1589">
        <v>900</v>
      </c>
      <c r="AY1589">
        <v>0</v>
      </c>
      <c r="AZ1589">
        <v>-0.43026017893834773</v>
      </c>
      <c r="BA1589">
        <v>0.15639987700826141</v>
      </c>
    </row>
    <row r="1590" spans="1:53" x14ac:dyDescent="0.25">
      <c r="A1590">
        <v>2</v>
      </c>
      <c r="B1590">
        <v>0</v>
      </c>
      <c r="C1590">
        <v>33</v>
      </c>
      <c r="D1590">
        <v>5</v>
      </c>
      <c r="E1590">
        <v>11</v>
      </c>
      <c r="F1590">
        <v>1</v>
      </c>
      <c r="G1590">
        <v>144</v>
      </c>
      <c r="H1590" s="3">
        <f t="shared" si="24"/>
        <v>22</v>
      </c>
      <c r="I1590">
        <v>29000</v>
      </c>
      <c r="J1590">
        <v>985000</v>
      </c>
      <c r="K1590">
        <v>48</v>
      </c>
      <c r="L1590">
        <v>9</v>
      </c>
      <c r="M1590">
        <v>1</v>
      </c>
      <c r="N1590">
        <v>1</v>
      </c>
      <c r="O1590">
        <v>1311083.33333333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1311083.33333333</v>
      </c>
      <c r="X1590">
        <v>1311083.33333333</v>
      </c>
      <c r="Y1590">
        <v>11</v>
      </c>
      <c r="Z1590" s="3" t="s">
        <v>52</v>
      </c>
      <c r="AA1590">
        <v>1</v>
      </c>
      <c r="AB1590">
        <v>1</v>
      </c>
      <c r="AC1590">
        <v>1</v>
      </c>
      <c r="AD1590">
        <v>1</v>
      </c>
      <c r="AE1590">
        <v>0</v>
      </c>
      <c r="AF1590">
        <v>1</v>
      </c>
      <c r="AG1590">
        <v>0</v>
      </c>
      <c r="AH1590">
        <v>48</v>
      </c>
      <c r="AI1590">
        <v>1</v>
      </c>
      <c r="AJ1590">
        <v>0</v>
      </c>
      <c r="AK1590">
        <v>0</v>
      </c>
      <c r="AL1590">
        <v>0</v>
      </c>
      <c r="AM1590">
        <v>5</v>
      </c>
      <c r="AN1590">
        <v>1200000</v>
      </c>
      <c r="AO1590">
        <v>5833.33349609375</v>
      </c>
      <c r="AP1590">
        <v>1311083.375</v>
      </c>
      <c r="AQ1590">
        <v>6373.32177734375</v>
      </c>
      <c r="AR1590">
        <v>1311083.375</v>
      </c>
      <c r="AS1590">
        <v>6373.32177734375</v>
      </c>
      <c r="AT1590" t="s">
        <v>53</v>
      </c>
      <c r="AU1590">
        <v>1</v>
      </c>
      <c r="AV1590">
        <v>8.6713438991452811</v>
      </c>
      <c r="AW1590">
        <v>20736</v>
      </c>
      <c r="AX1590">
        <v>1089</v>
      </c>
      <c r="AY1590">
        <v>1</v>
      </c>
      <c r="AZ1590">
        <v>0.58669314922853188</v>
      </c>
      <c r="BA1590">
        <v>-0.24253737737265041</v>
      </c>
    </row>
    <row r="1591" spans="1:53" x14ac:dyDescent="0.25">
      <c r="A1591">
        <v>3</v>
      </c>
      <c r="B1591">
        <v>1</v>
      </c>
      <c r="C1591">
        <v>30</v>
      </c>
      <c r="D1591">
        <v>6</v>
      </c>
      <c r="E1591">
        <v>3</v>
      </c>
      <c r="F1591">
        <v>1</v>
      </c>
      <c r="G1591">
        <v>3</v>
      </c>
      <c r="H1591" s="3">
        <f t="shared" si="24"/>
        <v>18</v>
      </c>
      <c r="I1591">
        <v>88211</v>
      </c>
      <c r="J1591">
        <v>1000000</v>
      </c>
      <c r="K1591">
        <v>38</v>
      </c>
      <c r="L1591">
        <v>9</v>
      </c>
      <c r="M1591">
        <v>1</v>
      </c>
      <c r="N1591">
        <v>1</v>
      </c>
      <c r="O1591">
        <v>1371544.33333333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1371544.33333333</v>
      </c>
      <c r="X1591">
        <v>1371544.33333333</v>
      </c>
      <c r="Y1591">
        <v>11</v>
      </c>
      <c r="Z1591" s="3" t="s">
        <v>54</v>
      </c>
      <c r="AA1591">
        <v>0</v>
      </c>
      <c r="AB1591">
        <v>1</v>
      </c>
      <c r="AC1591">
        <v>1</v>
      </c>
      <c r="AD1591">
        <v>1</v>
      </c>
      <c r="AE1591">
        <v>0</v>
      </c>
      <c r="AF1591">
        <v>1</v>
      </c>
      <c r="AG1591">
        <v>0</v>
      </c>
      <c r="AH1591">
        <v>38</v>
      </c>
      <c r="AI1591">
        <v>1</v>
      </c>
      <c r="AJ1591">
        <v>0</v>
      </c>
      <c r="AK1591">
        <v>0</v>
      </c>
      <c r="AL1591">
        <v>0</v>
      </c>
      <c r="AM1591">
        <v>5</v>
      </c>
      <c r="AN1591">
        <v>1200000</v>
      </c>
      <c r="AO1591">
        <v>7368.4208984375</v>
      </c>
      <c r="AP1591">
        <v>1371544.375</v>
      </c>
      <c r="AQ1591">
        <v>8421.763671875</v>
      </c>
      <c r="AR1591">
        <v>1371544.375</v>
      </c>
      <c r="AS1591">
        <v>8421.763671875</v>
      </c>
      <c r="AT1591" t="s">
        <v>55</v>
      </c>
      <c r="AU1591">
        <v>1</v>
      </c>
      <c r="AV1591">
        <v>8.9049587014986606</v>
      </c>
      <c r="AW1591">
        <v>9</v>
      </c>
      <c r="AX1591">
        <v>900</v>
      </c>
      <c r="AY1591">
        <v>0</v>
      </c>
      <c r="AZ1591">
        <v>-0.56893937011403628</v>
      </c>
      <c r="BA1591">
        <v>-9.0374639660638037E-2</v>
      </c>
    </row>
    <row r="1592" spans="1:53" x14ac:dyDescent="0.25">
      <c r="A1592">
        <v>3</v>
      </c>
      <c r="B1592">
        <v>0</v>
      </c>
      <c r="C1592">
        <v>26</v>
      </c>
      <c r="D1592">
        <v>6</v>
      </c>
      <c r="E1592">
        <v>5</v>
      </c>
      <c r="F1592">
        <v>1</v>
      </c>
      <c r="G1592">
        <v>1</v>
      </c>
      <c r="H1592" s="3">
        <f t="shared" si="24"/>
        <v>14</v>
      </c>
      <c r="I1592">
        <v>88211</v>
      </c>
      <c r="J1592">
        <v>0</v>
      </c>
      <c r="K1592">
        <v>48</v>
      </c>
      <c r="L1592">
        <v>9</v>
      </c>
      <c r="M1592">
        <v>1</v>
      </c>
      <c r="N1592">
        <v>1</v>
      </c>
      <c r="O1592">
        <v>1388211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1388211</v>
      </c>
      <c r="X1592">
        <v>1388211</v>
      </c>
      <c r="Y1592">
        <v>11</v>
      </c>
      <c r="Z1592" s="3" t="s">
        <v>54</v>
      </c>
      <c r="AA1592">
        <v>0</v>
      </c>
      <c r="AB1592">
        <v>1</v>
      </c>
      <c r="AC1592">
        <v>1</v>
      </c>
      <c r="AD1592">
        <v>1</v>
      </c>
      <c r="AE1592">
        <v>0</v>
      </c>
      <c r="AF1592">
        <v>1</v>
      </c>
      <c r="AG1592">
        <v>0</v>
      </c>
      <c r="AH1592">
        <v>48</v>
      </c>
      <c r="AI1592">
        <v>1</v>
      </c>
      <c r="AJ1592">
        <v>0</v>
      </c>
      <c r="AK1592">
        <v>0</v>
      </c>
      <c r="AL1592">
        <v>0</v>
      </c>
      <c r="AM1592">
        <v>5</v>
      </c>
      <c r="AN1592">
        <v>1300000</v>
      </c>
      <c r="AO1592">
        <v>6319.4443359375</v>
      </c>
      <c r="AP1592">
        <v>1388211</v>
      </c>
      <c r="AQ1592">
        <v>6748.248046875</v>
      </c>
      <c r="AR1592">
        <v>1388211</v>
      </c>
      <c r="AS1592">
        <v>6748.248046875</v>
      </c>
      <c r="AT1592" t="s">
        <v>55</v>
      </c>
      <c r="AU1592">
        <v>1</v>
      </c>
      <c r="AV1592">
        <v>8.7513865617467026</v>
      </c>
      <c r="AW1592">
        <v>1</v>
      </c>
      <c r="AX1592">
        <v>676</v>
      </c>
      <c r="AY1592">
        <v>1</v>
      </c>
      <c r="AZ1592">
        <v>0.51517794970273123</v>
      </c>
      <c r="BA1592">
        <v>-4.4544429494131753E-2</v>
      </c>
    </row>
    <row r="1593" spans="1:53" x14ac:dyDescent="0.25">
      <c r="A1593">
        <v>2</v>
      </c>
      <c r="B1593">
        <v>0</v>
      </c>
      <c r="C1593">
        <v>22</v>
      </c>
      <c r="D1593">
        <v>6</v>
      </c>
      <c r="E1593">
        <v>2</v>
      </c>
      <c r="F1593">
        <v>1</v>
      </c>
      <c r="G1593">
        <v>2</v>
      </c>
      <c r="H1593" s="3">
        <f t="shared" si="24"/>
        <v>10</v>
      </c>
      <c r="I1593">
        <v>480000</v>
      </c>
      <c r="J1593">
        <v>0</v>
      </c>
      <c r="K1593">
        <v>84</v>
      </c>
      <c r="L1593">
        <v>1</v>
      </c>
      <c r="M1593">
        <v>2</v>
      </c>
      <c r="N1593">
        <v>1</v>
      </c>
      <c r="O1593">
        <v>800000</v>
      </c>
      <c r="P1593">
        <v>0</v>
      </c>
      <c r="Q1593">
        <v>480000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1280000</v>
      </c>
      <c r="X1593">
        <v>1280000</v>
      </c>
      <c r="Y1593">
        <v>11</v>
      </c>
      <c r="Z1593" s="3" t="s">
        <v>54</v>
      </c>
      <c r="AA1593">
        <v>0</v>
      </c>
      <c r="AB1593">
        <v>2</v>
      </c>
      <c r="AC1593">
        <v>1</v>
      </c>
      <c r="AD1593">
        <v>1</v>
      </c>
      <c r="AE1593">
        <v>0</v>
      </c>
      <c r="AF1593">
        <v>1</v>
      </c>
      <c r="AG1593">
        <v>0</v>
      </c>
      <c r="AH1593">
        <v>72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800000</v>
      </c>
      <c r="AO1593">
        <v>2222.22216796875</v>
      </c>
      <c r="AP1593">
        <v>800000</v>
      </c>
      <c r="AQ1593">
        <v>2222.22216796875</v>
      </c>
      <c r="AR1593">
        <v>800000</v>
      </c>
      <c r="AS1593">
        <v>2222.22216796875</v>
      </c>
      <c r="AT1593" t="s">
        <v>55</v>
      </c>
      <c r="AU1593">
        <v>0</v>
      </c>
      <c r="AV1593">
        <v>7.7062629507858462</v>
      </c>
      <c r="AW1593">
        <v>4</v>
      </c>
      <c r="AX1593">
        <v>484</v>
      </c>
      <c r="AY1593">
        <v>1</v>
      </c>
      <c r="AZ1593">
        <v>0.49116692843863963</v>
      </c>
      <c r="BA1593">
        <v>-0.29215794704100562</v>
      </c>
    </row>
    <row r="1594" spans="1:53" x14ac:dyDescent="0.25">
      <c r="A1594">
        <v>2</v>
      </c>
      <c r="B1594">
        <v>0</v>
      </c>
      <c r="C1594">
        <v>27</v>
      </c>
      <c r="D1594">
        <v>6</v>
      </c>
      <c r="E1594">
        <v>5</v>
      </c>
      <c r="F1594">
        <v>1</v>
      </c>
      <c r="G1594">
        <v>2</v>
      </c>
      <c r="H1594" s="3">
        <f t="shared" si="24"/>
        <v>15</v>
      </c>
      <c r="I1594">
        <v>300000</v>
      </c>
      <c r="J1594">
        <v>0</v>
      </c>
      <c r="K1594">
        <v>40</v>
      </c>
      <c r="L1594">
        <v>9</v>
      </c>
      <c r="M1594">
        <v>1</v>
      </c>
      <c r="N1594">
        <v>1</v>
      </c>
      <c r="O1594">
        <v>2400000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2400000</v>
      </c>
      <c r="X1594">
        <v>2400000</v>
      </c>
      <c r="Y1594">
        <v>11</v>
      </c>
      <c r="Z1594" s="3" t="s">
        <v>54</v>
      </c>
      <c r="AA1594">
        <v>0</v>
      </c>
      <c r="AB1594">
        <v>1</v>
      </c>
      <c r="AC1594">
        <v>1</v>
      </c>
      <c r="AD1594">
        <v>1</v>
      </c>
      <c r="AE1594">
        <v>0</v>
      </c>
      <c r="AF1594">
        <v>1</v>
      </c>
      <c r="AG1594">
        <v>0</v>
      </c>
      <c r="AH1594">
        <v>40</v>
      </c>
      <c r="AI1594">
        <v>1</v>
      </c>
      <c r="AJ1594">
        <v>0</v>
      </c>
      <c r="AK1594">
        <v>0</v>
      </c>
      <c r="AL1594">
        <v>0</v>
      </c>
      <c r="AM1594">
        <v>5</v>
      </c>
      <c r="AN1594">
        <v>2100000</v>
      </c>
      <c r="AO1594">
        <v>12250</v>
      </c>
      <c r="AP1594">
        <v>2400000</v>
      </c>
      <c r="AQ1594">
        <v>14000</v>
      </c>
      <c r="AR1594">
        <v>2400000</v>
      </c>
      <c r="AS1594">
        <v>14000</v>
      </c>
      <c r="AT1594" t="s">
        <v>55</v>
      </c>
      <c r="AU1594">
        <v>1</v>
      </c>
      <c r="AV1594">
        <v>9.4132812159728729</v>
      </c>
      <c r="AW1594">
        <v>4</v>
      </c>
      <c r="AX1594">
        <v>729</v>
      </c>
      <c r="AY1594">
        <v>1</v>
      </c>
      <c r="AZ1594">
        <v>0.45986826747293391</v>
      </c>
      <c r="BA1594">
        <v>0.50386358210425852</v>
      </c>
    </row>
    <row r="1595" spans="1:53" x14ac:dyDescent="0.25">
      <c r="A1595">
        <v>2</v>
      </c>
      <c r="B1595">
        <v>0</v>
      </c>
      <c r="C1595">
        <v>24</v>
      </c>
      <c r="D1595">
        <v>6</v>
      </c>
      <c r="E1595">
        <v>2</v>
      </c>
      <c r="F1595">
        <v>1</v>
      </c>
      <c r="G1595">
        <v>24</v>
      </c>
      <c r="H1595" s="3">
        <f t="shared" si="24"/>
        <v>12</v>
      </c>
      <c r="I1595">
        <v>88211</v>
      </c>
      <c r="J1595">
        <v>450000</v>
      </c>
      <c r="K1595">
        <v>48</v>
      </c>
      <c r="L1595">
        <v>9</v>
      </c>
      <c r="M1595">
        <v>1</v>
      </c>
      <c r="N1595">
        <v>1</v>
      </c>
      <c r="O1595">
        <v>1025711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1025711</v>
      </c>
      <c r="X1595">
        <v>1025711</v>
      </c>
      <c r="Y1595">
        <v>11</v>
      </c>
      <c r="Z1595" s="3" t="s">
        <v>54</v>
      </c>
      <c r="AA1595">
        <v>0</v>
      </c>
      <c r="AB1595">
        <v>1</v>
      </c>
      <c r="AC1595">
        <v>1</v>
      </c>
      <c r="AD1595">
        <v>1</v>
      </c>
      <c r="AE1595">
        <v>0</v>
      </c>
      <c r="AF1595">
        <v>1</v>
      </c>
      <c r="AG1595">
        <v>0</v>
      </c>
      <c r="AH1595">
        <v>48</v>
      </c>
      <c r="AI1595">
        <v>1</v>
      </c>
      <c r="AJ1595">
        <v>0</v>
      </c>
      <c r="AK1595">
        <v>0</v>
      </c>
      <c r="AL1595">
        <v>0</v>
      </c>
      <c r="AM1595">
        <v>5</v>
      </c>
      <c r="AN1595">
        <v>900000</v>
      </c>
      <c r="AO1595">
        <v>4375</v>
      </c>
      <c r="AP1595">
        <v>1025711</v>
      </c>
      <c r="AQ1595">
        <v>4986.09521484375</v>
      </c>
      <c r="AR1595">
        <v>1025711</v>
      </c>
      <c r="AS1595">
        <v>4986.09521484375</v>
      </c>
      <c r="AT1595" t="s">
        <v>55</v>
      </c>
      <c r="AU1595">
        <v>1</v>
      </c>
      <c r="AV1595">
        <v>8.3836617987917155</v>
      </c>
      <c r="AW1595">
        <v>576</v>
      </c>
      <c r="AX1595">
        <v>576</v>
      </c>
      <c r="AY1595">
        <v>1</v>
      </c>
      <c r="AZ1595">
        <v>0.53826610373643569</v>
      </c>
      <c r="BA1595">
        <v>-0.40981389600871881</v>
      </c>
    </row>
    <row r="1596" spans="1:53" x14ac:dyDescent="0.25">
      <c r="A1596">
        <v>2</v>
      </c>
      <c r="B1596">
        <v>0</v>
      </c>
      <c r="C1596">
        <v>39</v>
      </c>
      <c r="D1596">
        <v>6</v>
      </c>
      <c r="E1596">
        <v>2</v>
      </c>
      <c r="F1596">
        <v>1</v>
      </c>
      <c r="G1596">
        <v>1</v>
      </c>
      <c r="H1596" s="3">
        <f t="shared" si="24"/>
        <v>27</v>
      </c>
      <c r="I1596">
        <v>312000</v>
      </c>
      <c r="J1596">
        <v>0</v>
      </c>
      <c r="K1596">
        <v>48</v>
      </c>
      <c r="L1596">
        <v>2</v>
      </c>
      <c r="M1596">
        <v>2</v>
      </c>
      <c r="N1596">
        <v>1</v>
      </c>
      <c r="O1596">
        <v>720000</v>
      </c>
      <c r="P1596">
        <v>0</v>
      </c>
      <c r="Q1596">
        <v>312000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1032000</v>
      </c>
      <c r="X1596">
        <v>1032000</v>
      </c>
      <c r="Y1596">
        <v>11</v>
      </c>
      <c r="Z1596" s="3" t="s">
        <v>54</v>
      </c>
      <c r="AA1596">
        <v>0</v>
      </c>
      <c r="AB1596">
        <v>2</v>
      </c>
      <c r="AC1596">
        <v>1</v>
      </c>
      <c r="AD1596">
        <v>1</v>
      </c>
      <c r="AE1596">
        <v>0</v>
      </c>
      <c r="AF1596">
        <v>1</v>
      </c>
      <c r="AG1596">
        <v>0</v>
      </c>
      <c r="AH1596">
        <v>48</v>
      </c>
      <c r="AI1596">
        <v>0</v>
      </c>
      <c r="AJ1596">
        <v>1</v>
      </c>
      <c r="AK1596">
        <v>0</v>
      </c>
      <c r="AL1596">
        <v>1</v>
      </c>
      <c r="AM1596">
        <v>2</v>
      </c>
      <c r="AN1596">
        <v>720000</v>
      </c>
      <c r="AO1596">
        <v>3500</v>
      </c>
      <c r="AP1596">
        <v>720000</v>
      </c>
      <c r="AQ1596">
        <v>3500</v>
      </c>
      <c r="AR1596">
        <v>720000</v>
      </c>
      <c r="AS1596">
        <v>3500</v>
      </c>
      <c r="AT1596" t="s">
        <v>55</v>
      </c>
      <c r="AU1596">
        <v>0</v>
      </c>
      <c r="AV1596">
        <v>8.1605182474775049</v>
      </c>
      <c r="AW1596">
        <v>1</v>
      </c>
      <c r="AX1596">
        <v>1521</v>
      </c>
      <c r="AY1596">
        <v>1</v>
      </c>
      <c r="AZ1596">
        <v>0.28059302192111962</v>
      </c>
      <c r="BA1596">
        <v>-0.48094127838217032</v>
      </c>
    </row>
    <row r="1597" spans="1:53" x14ac:dyDescent="0.25">
      <c r="A1597">
        <v>3</v>
      </c>
      <c r="B1597">
        <v>0</v>
      </c>
      <c r="C1597">
        <v>29</v>
      </c>
      <c r="D1597">
        <v>6</v>
      </c>
      <c r="E1597">
        <v>6</v>
      </c>
      <c r="F1597">
        <v>6</v>
      </c>
      <c r="G1597">
        <v>84</v>
      </c>
      <c r="H1597" s="3">
        <f t="shared" si="24"/>
        <v>17</v>
      </c>
      <c r="I1597">
        <v>0</v>
      </c>
      <c r="J1597">
        <v>2000000</v>
      </c>
      <c r="K1597">
        <v>45</v>
      </c>
      <c r="L1597">
        <v>9</v>
      </c>
      <c r="M1597">
        <v>1</v>
      </c>
      <c r="N1597">
        <v>1</v>
      </c>
      <c r="O1597">
        <v>2166666.6666666698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2166666.6666666698</v>
      </c>
      <c r="X1597">
        <v>2166666.6666666698</v>
      </c>
      <c r="Y1597">
        <v>11</v>
      </c>
      <c r="Z1597" s="3" t="s">
        <v>54</v>
      </c>
      <c r="AA1597">
        <v>0</v>
      </c>
      <c r="AB1597">
        <v>1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45</v>
      </c>
      <c r="AI1597">
        <v>1</v>
      </c>
      <c r="AJ1597">
        <v>0</v>
      </c>
      <c r="AK1597">
        <v>0</v>
      </c>
      <c r="AL1597">
        <v>0</v>
      </c>
      <c r="AM1597">
        <v>5</v>
      </c>
      <c r="AN1597">
        <v>2000000</v>
      </c>
      <c r="AO1597">
        <v>10370.3701171875</v>
      </c>
      <c r="AP1597">
        <v>2166666.75</v>
      </c>
      <c r="AQ1597">
        <v>11234.568359375</v>
      </c>
      <c r="AR1597">
        <v>2166666.75</v>
      </c>
      <c r="AS1597">
        <v>11234.568359375</v>
      </c>
      <c r="AT1597" t="s">
        <v>55</v>
      </c>
      <c r="AU1597">
        <v>1</v>
      </c>
      <c r="AV1597">
        <v>9.2467079917329951</v>
      </c>
      <c r="AW1597">
        <v>7056</v>
      </c>
      <c r="AX1597">
        <v>841</v>
      </c>
      <c r="AY1597">
        <v>1</v>
      </c>
      <c r="AZ1597">
        <v>0.5095794527715346</v>
      </c>
      <c r="BA1597">
        <v>0.202384871558207</v>
      </c>
    </row>
    <row r="1598" spans="1:53" x14ac:dyDescent="0.25">
      <c r="A1598">
        <v>3</v>
      </c>
      <c r="B1598">
        <v>1</v>
      </c>
      <c r="C1598">
        <v>22</v>
      </c>
      <c r="D1598">
        <v>5</v>
      </c>
      <c r="E1598">
        <v>11</v>
      </c>
      <c r="F1598">
        <v>2</v>
      </c>
      <c r="G1598">
        <v>7</v>
      </c>
      <c r="H1598" s="3">
        <f t="shared" si="24"/>
        <v>11</v>
      </c>
      <c r="I1598">
        <v>0</v>
      </c>
      <c r="J1598">
        <v>0</v>
      </c>
      <c r="K1598">
        <v>24</v>
      </c>
      <c r="L1598">
        <v>3</v>
      </c>
      <c r="M1598">
        <v>2</v>
      </c>
      <c r="N1598">
        <v>1</v>
      </c>
      <c r="O1598">
        <v>430000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430000</v>
      </c>
      <c r="X1598">
        <v>430000</v>
      </c>
      <c r="Y1598">
        <v>11</v>
      </c>
      <c r="Z1598" s="3" t="s">
        <v>52</v>
      </c>
      <c r="AA1598">
        <v>1</v>
      </c>
      <c r="AB1598">
        <v>2</v>
      </c>
      <c r="AC1598">
        <v>1</v>
      </c>
      <c r="AD1598">
        <v>1</v>
      </c>
      <c r="AE1598">
        <v>0</v>
      </c>
      <c r="AF1598">
        <v>1</v>
      </c>
      <c r="AG1598">
        <v>0</v>
      </c>
      <c r="AH1598">
        <v>24</v>
      </c>
      <c r="AI1598">
        <v>0</v>
      </c>
      <c r="AJ1598">
        <v>1</v>
      </c>
      <c r="AK1598">
        <v>0</v>
      </c>
      <c r="AL1598">
        <v>1</v>
      </c>
      <c r="AM1598">
        <v>2</v>
      </c>
      <c r="AN1598">
        <v>430000</v>
      </c>
      <c r="AO1598">
        <v>4180.5556640625</v>
      </c>
      <c r="AP1598">
        <v>430000</v>
      </c>
      <c r="AQ1598">
        <v>4180.5556640625</v>
      </c>
      <c r="AR1598">
        <v>430000</v>
      </c>
      <c r="AS1598">
        <v>4180.5556640625</v>
      </c>
      <c r="AT1598" t="s">
        <v>53</v>
      </c>
      <c r="AU1598">
        <v>0</v>
      </c>
      <c r="AV1598">
        <v>8.3381994506701069</v>
      </c>
      <c r="AW1598">
        <v>49</v>
      </c>
      <c r="AX1598">
        <v>484</v>
      </c>
      <c r="AY1598">
        <v>0</v>
      </c>
      <c r="AZ1598">
        <v>-0.68886229511118247</v>
      </c>
      <c r="BA1598">
        <v>-4.9305537401455907E-2</v>
      </c>
    </row>
    <row r="1599" spans="1:53" x14ac:dyDescent="0.25">
      <c r="A1599">
        <v>3</v>
      </c>
      <c r="B1599">
        <v>1</v>
      </c>
      <c r="C1599">
        <v>62</v>
      </c>
      <c r="D1599">
        <v>6</v>
      </c>
      <c r="E1599">
        <v>9</v>
      </c>
      <c r="F1599">
        <v>4</v>
      </c>
      <c r="G1599">
        <v>252</v>
      </c>
      <c r="H1599" s="3">
        <f t="shared" si="24"/>
        <v>50</v>
      </c>
      <c r="I1599">
        <v>0</v>
      </c>
      <c r="J1599">
        <v>6015531</v>
      </c>
      <c r="K1599">
        <v>30</v>
      </c>
      <c r="L1599">
        <v>9</v>
      </c>
      <c r="M1599">
        <v>3</v>
      </c>
      <c r="N1599">
        <v>1</v>
      </c>
      <c r="O1599">
        <v>3961162.5833333302</v>
      </c>
      <c r="P1599">
        <v>400000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4361162.5833333302</v>
      </c>
      <c r="X1599">
        <v>6561162.5833333302</v>
      </c>
      <c r="Y1599">
        <v>11</v>
      </c>
      <c r="Z1599" s="3" t="s">
        <v>54</v>
      </c>
      <c r="AA1599">
        <v>0</v>
      </c>
      <c r="AB1599">
        <v>3</v>
      </c>
      <c r="AC1599">
        <v>1</v>
      </c>
      <c r="AD1599">
        <v>1</v>
      </c>
      <c r="AE1599">
        <v>0</v>
      </c>
      <c r="AF1599">
        <v>1</v>
      </c>
      <c r="AG1599">
        <v>0</v>
      </c>
      <c r="AH1599">
        <v>38</v>
      </c>
      <c r="AI1599">
        <v>1</v>
      </c>
      <c r="AJ1599">
        <v>0</v>
      </c>
      <c r="AK1599">
        <v>0</v>
      </c>
      <c r="AL1599">
        <v>0</v>
      </c>
      <c r="AM1599">
        <v>5</v>
      </c>
      <c r="AN1599">
        <v>3397579</v>
      </c>
      <c r="AO1599">
        <v>26425.615234375</v>
      </c>
      <c r="AP1599">
        <v>4361162.5</v>
      </c>
      <c r="AQ1599">
        <v>26779.068359375</v>
      </c>
      <c r="AR1599">
        <v>4361162.5</v>
      </c>
      <c r="AS1599">
        <v>26779.068359375</v>
      </c>
      <c r="AT1599" t="s">
        <v>55</v>
      </c>
      <c r="AU1599">
        <v>1</v>
      </c>
      <c r="AV1599">
        <v>10.182089092752181</v>
      </c>
      <c r="AW1599">
        <v>63504</v>
      </c>
      <c r="AX1599">
        <v>3844</v>
      </c>
      <c r="AY1599">
        <v>0</v>
      </c>
      <c r="AZ1599">
        <v>-0.55060420100010921</v>
      </c>
      <c r="BA1599">
        <v>0.58835380668610937</v>
      </c>
    </row>
    <row r="1600" spans="1:53" x14ac:dyDescent="0.25">
      <c r="A1600">
        <v>3</v>
      </c>
      <c r="B1600">
        <v>0</v>
      </c>
      <c r="C1600">
        <v>61</v>
      </c>
      <c r="D1600">
        <v>5</v>
      </c>
      <c r="E1600">
        <v>11</v>
      </c>
      <c r="F1600">
        <v>1</v>
      </c>
      <c r="G1600">
        <v>101</v>
      </c>
      <c r="H1600" s="3">
        <f t="shared" si="24"/>
        <v>50</v>
      </c>
      <c r="I1600">
        <v>88211</v>
      </c>
      <c r="J1600">
        <v>940000</v>
      </c>
      <c r="K1600">
        <v>48</v>
      </c>
      <c r="L1600">
        <v>9</v>
      </c>
      <c r="M1600">
        <v>3</v>
      </c>
      <c r="N1600">
        <v>1</v>
      </c>
      <c r="O1600">
        <v>1116544.33333333</v>
      </c>
      <c r="P1600">
        <v>0</v>
      </c>
      <c r="Q1600">
        <v>0</v>
      </c>
      <c r="R1600">
        <v>0</v>
      </c>
      <c r="S1600">
        <v>730000</v>
      </c>
      <c r="T1600">
        <v>0</v>
      </c>
      <c r="U1600">
        <v>0</v>
      </c>
      <c r="V1600">
        <v>0</v>
      </c>
      <c r="W1600">
        <v>1846544.33333333</v>
      </c>
      <c r="X1600">
        <v>1846544.33333333</v>
      </c>
      <c r="Y1600">
        <v>11</v>
      </c>
      <c r="Z1600" s="3" t="s">
        <v>52</v>
      </c>
      <c r="AA1600">
        <v>1</v>
      </c>
      <c r="AB1600">
        <v>3</v>
      </c>
      <c r="AC1600">
        <v>1</v>
      </c>
      <c r="AD1600">
        <v>1</v>
      </c>
      <c r="AE1600">
        <v>0</v>
      </c>
      <c r="AF1600">
        <v>1</v>
      </c>
      <c r="AG1600">
        <v>0</v>
      </c>
      <c r="AH1600">
        <v>48</v>
      </c>
      <c r="AI1600">
        <v>1</v>
      </c>
      <c r="AJ1600">
        <v>0</v>
      </c>
      <c r="AK1600">
        <v>0</v>
      </c>
      <c r="AL1600">
        <v>0</v>
      </c>
      <c r="AM1600">
        <v>5</v>
      </c>
      <c r="AN1600">
        <v>950000</v>
      </c>
      <c r="AO1600">
        <v>4618.0556640625</v>
      </c>
      <c r="AP1600">
        <v>1116544.375</v>
      </c>
      <c r="AQ1600">
        <v>5427.646484375</v>
      </c>
      <c r="AR1600">
        <v>1116544.375</v>
      </c>
      <c r="AS1600">
        <v>5427.646484375</v>
      </c>
      <c r="AT1600" t="s">
        <v>53</v>
      </c>
      <c r="AU1600">
        <v>1</v>
      </c>
      <c r="AV1600">
        <v>8.4377290435582317</v>
      </c>
      <c r="AW1600">
        <v>10201</v>
      </c>
      <c r="AX1600">
        <v>3721</v>
      </c>
      <c r="AY1600">
        <v>1</v>
      </c>
      <c r="AZ1600">
        <v>0.56037666318153678</v>
      </c>
      <c r="BA1600">
        <v>-0.57700558862146023</v>
      </c>
    </row>
    <row r="1601" spans="1:53" x14ac:dyDescent="0.25">
      <c r="A1601">
        <v>3</v>
      </c>
      <c r="B1601">
        <v>1</v>
      </c>
      <c r="C1601">
        <v>29</v>
      </c>
      <c r="D1601">
        <v>6</v>
      </c>
      <c r="E1601">
        <v>5</v>
      </c>
      <c r="F1601">
        <v>1</v>
      </c>
      <c r="G1601">
        <v>24</v>
      </c>
      <c r="H1601" s="3">
        <f t="shared" si="24"/>
        <v>17</v>
      </c>
      <c r="I1601">
        <v>0</v>
      </c>
      <c r="J1601">
        <v>0</v>
      </c>
      <c r="K1601">
        <v>50</v>
      </c>
      <c r="L1601">
        <v>2</v>
      </c>
      <c r="M1601">
        <v>2</v>
      </c>
      <c r="N1601">
        <v>1</v>
      </c>
      <c r="O1601">
        <v>1000000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1000000</v>
      </c>
      <c r="X1601">
        <v>1000000</v>
      </c>
      <c r="Y1601">
        <v>11</v>
      </c>
      <c r="Z1601" s="3" t="s">
        <v>54</v>
      </c>
      <c r="AA1601">
        <v>0</v>
      </c>
      <c r="AB1601">
        <v>2</v>
      </c>
      <c r="AC1601">
        <v>1</v>
      </c>
      <c r="AD1601">
        <v>1</v>
      </c>
      <c r="AE1601">
        <v>0</v>
      </c>
      <c r="AF1601">
        <v>1</v>
      </c>
      <c r="AG1601">
        <v>0</v>
      </c>
      <c r="AH1601">
        <v>50</v>
      </c>
      <c r="AI1601">
        <v>0</v>
      </c>
      <c r="AJ1601">
        <v>1</v>
      </c>
      <c r="AK1601">
        <v>0</v>
      </c>
      <c r="AL1601">
        <v>1</v>
      </c>
      <c r="AM1601">
        <v>2</v>
      </c>
      <c r="AN1601">
        <v>1000000</v>
      </c>
      <c r="AO1601">
        <v>4666.66650390625</v>
      </c>
      <c r="AP1601">
        <v>1000000</v>
      </c>
      <c r="AQ1601">
        <v>4666.66650390625</v>
      </c>
      <c r="AR1601">
        <v>1000000</v>
      </c>
      <c r="AS1601">
        <v>4666.66650390625</v>
      </c>
      <c r="AT1601" t="s">
        <v>55</v>
      </c>
      <c r="AU1601">
        <v>0</v>
      </c>
      <c r="AV1601">
        <v>8.448200285052053</v>
      </c>
      <c r="AW1601">
        <v>576</v>
      </c>
      <c r="AX1601">
        <v>841</v>
      </c>
      <c r="AY1601">
        <v>0</v>
      </c>
      <c r="AZ1601">
        <v>-0.65567170790185214</v>
      </c>
      <c r="BA1601">
        <v>-5.293440492282888E-2</v>
      </c>
    </row>
    <row r="1602" spans="1:53" x14ac:dyDescent="0.25">
      <c r="A1602">
        <v>3</v>
      </c>
      <c r="B1602">
        <v>1</v>
      </c>
      <c r="C1602">
        <v>32</v>
      </c>
      <c r="D1602">
        <v>6</v>
      </c>
      <c r="E1602">
        <v>5</v>
      </c>
      <c r="F1602">
        <v>1</v>
      </c>
      <c r="G1602">
        <v>42</v>
      </c>
      <c r="H1602" s="3">
        <f t="shared" si="24"/>
        <v>20</v>
      </c>
      <c r="I1602">
        <v>36000</v>
      </c>
      <c r="J1602">
        <v>1600000</v>
      </c>
      <c r="K1602">
        <v>36</v>
      </c>
      <c r="L1602">
        <v>9</v>
      </c>
      <c r="M1602">
        <v>1</v>
      </c>
      <c r="N1602">
        <v>1</v>
      </c>
      <c r="O1602">
        <v>1869333.33333333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1869333.33333333</v>
      </c>
      <c r="X1602">
        <v>1869333.33333333</v>
      </c>
      <c r="Y1602">
        <v>11</v>
      </c>
      <c r="Z1602" s="3" t="s">
        <v>54</v>
      </c>
      <c r="AA1602">
        <v>0</v>
      </c>
      <c r="AB1602">
        <v>1</v>
      </c>
      <c r="AC1602">
        <v>1</v>
      </c>
      <c r="AD1602">
        <v>1</v>
      </c>
      <c r="AE1602">
        <v>0</v>
      </c>
      <c r="AF1602">
        <v>1</v>
      </c>
      <c r="AG1602">
        <v>0</v>
      </c>
      <c r="AH1602">
        <v>36</v>
      </c>
      <c r="AI1602">
        <v>1</v>
      </c>
      <c r="AJ1602">
        <v>0</v>
      </c>
      <c r="AK1602">
        <v>0</v>
      </c>
      <c r="AL1602">
        <v>0</v>
      </c>
      <c r="AM1602">
        <v>5</v>
      </c>
      <c r="AN1602">
        <v>1700000</v>
      </c>
      <c r="AO1602">
        <v>11018.5185546875</v>
      </c>
      <c r="AP1602">
        <v>1869333.25</v>
      </c>
      <c r="AQ1602">
        <v>12116.048828125</v>
      </c>
      <c r="AR1602">
        <v>1869333.25</v>
      </c>
      <c r="AS1602">
        <v>12116.048828125</v>
      </c>
      <c r="AT1602" t="s">
        <v>55</v>
      </c>
      <c r="AU1602">
        <v>1</v>
      </c>
      <c r="AV1602">
        <v>9.307332641246056</v>
      </c>
      <c r="AW1602">
        <v>1764</v>
      </c>
      <c r="AX1602">
        <v>1024</v>
      </c>
      <c r="AY1602">
        <v>0</v>
      </c>
      <c r="AZ1602">
        <v>-0.57516891950848348</v>
      </c>
      <c r="BA1602">
        <v>0.17899258657112141</v>
      </c>
    </row>
    <row r="1603" spans="1:53" x14ac:dyDescent="0.25">
      <c r="A1603">
        <v>2</v>
      </c>
      <c r="B1603">
        <v>1</v>
      </c>
      <c r="C1603">
        <v>28</v>
      </c>
      <c r="D1603">
        <v>5</v>
      </c>
      <c r="E1603">
        <v>11</v>
      </c>
      <c r="F1603">
        <v>1</v>
      </c>
      <c r="G1603">
        <v>24</v>
      </c>
      <c r="H1603" s="3">
        <f t="shared" ref="H1603:H1666" si="25">+C1603-(D1603)-6</f>
        <v>17</v>
      </c>
      <c r="I1603">
        <v>117211</v>
      </c>
      <c r="J1603">
        <v>737717</v>
      </c>
      <c r="K1603">
        <v>40</v>
      </c>
      <c r="L1603">
        <v>9</v>
      </c>
      <c r="M1603">
        <v>1</v>
      </c>
      <c r="N1603">
        <v>1</v>
      </c>
      <c r="O1603">
        <v>959929.41666666698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959929.41666666698</v>
      </c>
      <c r="X1603">
        <v>959929.41666666698</v>
      </c>
      <c r="Y1603">
        <v>11</v>
      </c>
      <c r="Z1603" s="3" t="s">
        <v>52</v>
      </c>
      <c r="AA1603">
        <v>1</v>
      </c>
      <c r="AB1603">
        <v>1</v>
      </c>
      <c r="AC1603">
        <v>1</v>
      </c>
      <c r="AD1603">
        <v>1</v>
      </c>
      <c r="AE1603">
        <v>0</v>
      </c>
      <c r="AF1603">
        <v>1</v>
      </c>
      <c r="AG1603">
        <v>0</v>
      </c>
      <c r="AH1603">
        <v>40</v>
      </c>
      <c r="AI1603">
        <v>1</v>
      </c>
      <c r="AJ1603">
        <v>0</v>
      </c>
      <c r="AK1603">
        <v>0</v>
      </c>
      <c r="AL1603">
        <v>0</v>
      </c>
      <c r="AM1603">
        <v>5</v>
      </c>
      <c r="AN1603">
        <v>781242</v>
      </c>
      <c r="AO1603">
        <v>4557.2451171875</v>
      </c>
      <c r="AP1603">
        <v>959929.4375</v>
      </c>
      <c r="AQ1603">
        <v>5599.58837890625</v>
      </c>
      <c r="AR1603">
        <v>959929.4375</v>
      </c>
      <c r="AS1603">
        <v>5599.58837890625</v>
      </c>
      <c r="AT1603" t="s">
        <v>53</v>
      </c>
      <c r="AU1603">
        <v>1</v>
      </c>
      <c r="AV1603">
        <v>8.424473578974089</v>
      </c>
      <c r="AW1603">
        <v>576</v>
      </c>
      <c r="AX1603">
        <v>784</v>
      </c>
      <c r="AY1603">
        <v>0</v>
      </c>
      <c r="AZ1603">
        <v>-0.47131069703923911</v>
      </c>
      <c r="BA1603">
        <v>-0.2825382881419195</v>
      </c>
    </row>
    <row r="1604" spans="1:53" x14ac:dyDescent="0.25">
      <c r="A1604">
        <v>2</v>
      </c>
      <c r="B1604">
        <v>0</v>
      </c>
      <c r="C1604">
        <v>32</v>
      </c>
      <c r="D1604">
        <v>5</v>
      </c>
      <c r="E1604">
        <v>11</v>
      </c>
      <c r="F1604">
        <v>6</v>
      </c>
      <c r="G1604">
        <v>5</v>
      </c>
      <c r="H1604" s="3">
        <f t="shared" si="25"/>
        <v>21</v>
      </c>
      <c r="I1604">
        <v>88211</v>
      </c>
      <c r="J1604">
        <v>180000</v>
      </c>
      <c r="K1604">
        <v>56</v>
      </c>
      <c r="L1604">
        <v>2</v>
      </c>
      <c r="M1604">
        <v>1</v>
      </c>
      <c r="N1604">
        <v>1</v>
      </c>
      <c r="O1604">
        <v>884453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884453</v>
      </c>
      <c r="X1604">
        <v>884453</v>
      </c>
      <c r="Y1604">
        <v>11</v>
      </c>
      <c r="Z1604" s="3" t="s">
        <v>52</v>
      </c>
      <c r="AA1604">
        <v>1</v>
      </c>
      <c r="AB1604">
        <v>1</v>
      </c>
      <c r="AC1604">
        <v>1</v>
      </c>
      <c r="AD1604">
        <v>1</v>
      </c>
      <c r="AE1604">
        <v>0</v>
      </c>
      <c r="AF1604">
        <v>1</v>
      </c>
      <c r="AG1604">
        <v>0</v>
      </c>
      <c r="AH1604">
        <v>56</v>
      </c>
      <c r="AI1604">
        <v>1</v>
      </c>
      <c r="AJ1604">
        <v>0</v>
      </c>
      <c r="AK1604">
        <v>0</v>
      </c>
      <c r="AL1604">
        <v>1</v>
      </c>
      <c r="AM1604">
        <v>2</v>
      </c>
      <c r="AN1604">
        <v>781242</v>
      </c>
      <c r="AO1604">
        <v>3255.17504882812</v>
      </c>
      <c r="AP1604">
        <v>884453</v>
      </c>
      <c r="AQ1604">
        <v>3685.22094726562</v>
      </c>
      <c r="AR1604">
        <v>884453</v>
      </c>
      <c r="AS1604">
        <v>3685.22094726562</v>
      </c>
      <c r="AT1604" t="s">
        <v>53</v>
      </c>
      <c r="AU1604">
        <v>1</v>
      </c>
      <c r="AV1604">
        <v>8.0880013316384805</v>
      </c>
      <c r="AW1604">
        <v>25</v>
      </c>
      <c r="AX1604">
        <v>1024</v>
      </c>
      <c r="AY1604">
        <v>1</v>
      </c>
      <c r="AZ1604">
        <v>0.42334896670640032</v>
      </c>
      <c r="BA1604">
        <v>-0.1007352694536852</v>
      </c>
    </row>
    <row r="1605" spans="1:53" x14ac:dyDescent="0.25">
      <c r="A1605">
        <v>1</v>
      </c>
      <c r="B1605">
        <v>1</v>
      </c>
      <c r="C1605">
        <v>35</v>
      </c>
      <c r="D1605">
        <v>5</v>
      </c>
      <c r="E1605">
        <v>11</v>
      </c>
      <c r="F1605">
        <v>1</v>
      </c>
      <c r="G1605">
        <v>4</v>
      </c>
      <c r="H1605" s="3">
        <f t="shared" si="25"/>
        <v>24</v>
      </c>
      <c r="I1605">
        <v>116211</v>
      </c>
      <c r="J1605">
        <v>0</v>
      </c>
      <c r="K1605">
        <v>48</v>
      </c>
      <c r="L1605">
        <v>7</v>
      </c>
      <c r="M1605">
        <v>1</v>
      </c>
      <c r="N1605">
        <v>1</v>
      </c>
      <c r="O1605">
        <v>897453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897453</v>
      </c>
      <c r="X1605">
        <v>897453</v>
      </c>
      <c r="Y1605">
        <v>11</v>
      </c>
      <c r="Z1605" s="3" t="s">
        <v>52</v>
      </c>
      <c r="AA1605">
        <v>1</v>
      </c>
      <c r="AB1605">
        <v>1</v>
      </c>
      <c r="AC1605">
        <v>1</v>
      </c>
      <c r="AD1605">
        <v>1</v>
      </c>
      <c r="AE1605">
        <v>0</v>
      </c>
      <c r="AF1605">
        <v>1</v>
      </c>
      <c r="AG1605">
        <v>0</v>
      </c>
      <c r="AH1605">
        <v>48</v>
      </c>
      <c r="AI1605">
        <v>1</v>
      </c>
      <c r="AJ1605">
        <v>0</v>
      </c>
      <c r="AK1605">
        <v>0</v>
      </c>
      <c r="AL1605">
        <v>0</v>
      </c>
      <c r="AM1605">
        <v>4</v>
      </c>
      <c r="AN1605">
        <v>781242</v>
      </c>
      <c r="AO1605">
        <v>3797.7041015625</v>
      </c>
      <c r="AP1605">
        <v>897453</v>
      </c>
      <c r="AQ1605">
        <v>4362.61865234375</v>
      </c>
      <c r="AR1605">
        <v>897453</v>
      </c>
      <c r="AS1605">
        <v>4362.61865234375</v>
      </c>
      <c r="AT1605" t="s">
        <v>53</v>
      </c>
      <c r="AU1605">
        <v>1</v>
      </c>
      <c r="AV1605">
        <v>8.2421519793225535</v>
      </c>
      <c r="AW1605">
        <v>16</v>
      </c>
      <c r="AX1605">
        <v>1225</v>
      </c>
      <c r="AY1605">
        <v>0</v>
      </c>
      <c r="AZ1605">
        <v>-0.51413606289706959</v>
      </c>
      <c r="BA1605">
        <v>-0.35567853301449831</v>
      </c>
    </row>
    <row r="1606" spans="1:53" x14ac:dyDescent="0.25">
      <c r="A1606">
        <v>1</v>
      </c>
      <c r="B1606">
        <v>1</v>
      </c>
      <c r="C1606">
        <v>19</v>
      </c>
      <c r="D1606">
        <v>6</v>
      </c>
      <c r="E1606">
        <v>2</v>
      </c>
      <c r="F1606">
        <v>1</v>
      </c>
      <c r="G1606">
        <v>6</v>
      </c>
      <c r="H1606" s="3">
        <f t="shared" si="25"/>
        <v>7</v>
      </c>
      <c r="I1606">
        <v>0</v>
      </c>
      <c r="J1606">
        <v>0</v>
      </c>
      <c r="K1606">
        <v>40</v>
      </c>
      <c r="L1606">
        <v>9</v>
      </c>
      <c r="M1606">
        <v>1</v>
      </c>
      <c r="N1606">
        <v>1</v>
      </c>
      <c r="O1606">
        <v>781242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781242</v>
      </c>
      <c r="X1606">
        <v>781242</v>
      </c>
      <c r="Y1606">
        <v>11</v>
      </c>
      <c r="Z1606" s="3" t="s">
        <v>54</v>
      </c>
      <c r="AA1606">
        <v>0</v>
      </c>
      <c r="AB1606">
        <v>1</v>
      </c>
      <c r="AC1606">
        <v>1</v>
      </c>
      <c r="AD1606">
        <v>1</v>
      </c>
      <c r="AE1606">
        <v>0</v>
      </c>
      <c r="AF1606">
        <v>1</v>
      </c>
      <c r="AG1606">
        <v>0</v>
      </c>
      <c r="AH1606">
        <v>40</v>
      </c>
      <c r="AI1606">
        <v>1</v>
      </c>
      <c r="AJ1606">
        <v>0</v>
      </c>
      <c r="AK1606">
        <v>0</v>
      </c>
      <c r="AL1606">
        <v>0</v>
      </c>
      <c r="AM1606">
        <v>5</v>
      </c>
      <c r="AN1606">
        <v>781242</v>
      </c>
      <c r="AO1606">
        <v>4557.2451171875</v>
      </c>
      <c r="AP1606">
        <v>781242</v>
      </c>
      <c r="AQ1606">
        <v>4557.2451171875</v>
      </c>
      <c r="AR1606">
        <v>781242</v>
      </c>
      <c r="AS1606">
        <v>4557.2451171875</v>
      </c>
      <c r="AT1606" t="s">
        <v>55</v>
      </c>
      <c r="AU1606">
        <v>1</v>
      </c>
      <c r="AV1606">
        <v>8.424473578974089</v>
      </c>
      <c r="AW1606">
        <v>36</v>
      </c>
      <c r="AX1606">
        <v>361</v>
      </c>
      <c r="AY1606">
        <v>0</v>
      </c>
      <c r="AZ1606">
        <v>-0.48150457132073521</v>
      </c>
      <c r="BA1606">
        <v>-0.29382838666495131</v>
      </c>
    </row>
    <row r="1607" spans="1:53" x14ac:dyDescent="0.25">
      <c r="A1607">
        <v>1</v>
      </c>
      <c r="B1607">
        <v>1</v>
      </c>
      <c r="C1607">
        <v>36</v>
      </c>
      <c r="D1607">
        <v>5</v>
      </c>
      <c r="E1607">
        <v>11</v>
      </c>
      <c r="F1607">
        <v>1</v>
      </c>
      <c r="G1607">
        <v>36</v>
      </c>
      <c r="H1607" s="3">
        <f t="shared" si="25"/>
        <v>25</v>
      </c>
      <c r="I1607">
        <v>117811</v>
      </c>
      <c r="J1607">
        <v>0</v>
      </c>
      <c r="K1607">
        <v>48</v>
      </c>
      <c r="L1607">
        <v>9</v>
      </c>
      <c r="M1607">
        <v>1</v>
      </c>
      <c r="N1607">
        <v>1</v>
      </c>
      <c r="O1607">
        <v>1517811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300000</v>
      </c>
      <c r="W1607">
        <v>1817811</v>
      </c>
      <c r="X1607">
        <v>1817811</v>
      </c>
      <c r="Y1607">
        <v>11</v>
      </c>
      <c r="Z1607" s="3" t="s">
        <v>52</v>
      </c>
      <c r="AA1607">
        <v>1</v>
      </c>
      <c r="AB1607">
        <v>1</v>
      </c>
      <c r="AC1607">
        <v>1</v>
      </c>
      <c r="AD1607">
        <v>1</v>
      </c>
      <c r="AE1607">
        <v>0</v>
      </c>
      <c r="AF1607">
        <v>1</v>
      </c>
      <c r="AG1607">
        <v>0</v>
      </c>
      <c r="AH1607">
        <v>48</v>
      </c>
      <c r="AI1607">
        <v>1</v>
      </c>
      <c r="AJ1607">
        <v>0</v>
      </c>
      <c r="AK1607">
        <v>0</v>
      </c>
      <c r="AL1607">
        <v>0</v>
      </c>
      <c r="AM1607">
        <v>5</v>
      </c>
      <c r="AN1607">
        <v>1400000</v>
      </c>
      <c r="AO1607">
        <v>6805.5556640625</v>
      </c>
      <c r="AP1607">
        <v>1517811</v>
      </c>
      <c r="AQ1607">
        <v>7378.248046875</v>
      </c>
      <c r="AR1607">
        <v>1517811</v>
      </c>
      <c r="AS1607">
        <v>7378.248046875</v>
      </c>
      <c r="AT1607" t="s">
        <v>53</v>
      </c>
      <c r="AU1607">
        <v>1</v>
      </c>
      <c r="AV1607">
        <v>8.8254945670146316</v>
      </c>
      <c r="AW1607">
        <v>1296</v>
      </c>
      <c r="AX1607">
        <v>1296</v>
      </c>
      <c r="AY1607">
        <v>0</v>
      </c>
      <c r="AZ1607">
        <v>-0.45436338495043199</v>
      </c>
      <c r="BA1607">
        <v>4.3325235255741681E-2</v>
      </c>
    </row>
    <row r="1608" spans="1:53" x14ac:dyDescent="0.25">
      <c r="A1608">
        <v>1</v>
      </c>
      <c r="B1608">
        <v>0</v>
      </c>
      <c r="C1608">
        <v>35</v>
      </c>
      <c r="D1608">
        <v>6</v>
      </c>
      <c r="E1608">
        <v>2</v>
      </c>
      <c r="F1608">
        <v>1</v>
      </c>
      <c r="G1608">
        <v>9</v>
      </c>
      <c r="H1608" s="3">
        <f t="shared" si="25"/>
        <v>23</v>
      </c>
      <c r="I1608">
        <v>0</v>
      </c>
      <c r="J1608">
        <v>0</v>
      </c>
      <c r="K1608">
        <v>48</v>
      </c>
      <c r="L1608">
        <v>9</v>
      </c>
      <c r="M1608">
        <v>1</v>
      </c>
      <c r="N1608">
        <v>1</v>
      </c>
      <c r="O1608">
        <v>1000000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1000000</v>
      </c>
      <c r="X1608">
        <v>1000000</v>
      </c>
      <c r="Y1608">
        <v>11</v>
      </c>
      <c r="Z1608" s="3" t="s">
        <v>54</v>
      </c>
      <c r="AA1608">
        <v>0</v>
      </c>
      <c r="AB1608">
        <v>1</v>
      </c>
      <c r="AC1608">
        <v>1</v>
      </c>
      <c r="AD1608">
        <v>1</v>
      </c>
      <c r="AE1608">
        <v>0</v>
      </c>
      <c r="AF1608">
        <v>1</v>
      </c>
      <c r="AG1608">
        <v>0</v>
      </c>
      <c r="AH1608">
        <v>48</v>
      </c>
      <c r="AI1608">
        <v>1</v>
      </c>
      <c r="AJ1608">
        <v>0</v>
      </c>
      <c r="AK1608">
        <v>0</v>
      </c>
      <c r="AL1608">
        <v>0</v>
      </c>
      <c r="AM1608">
        <v>5</v>
      </c>
      <c r="AN1608">
        <v>1000000</v>
      </c>
      <c r="AO1608">
        <v>4861.111328125</v>
      </c>
      <c r="AP1608">
        <v>1000000</v>
      </c>
      <c r="AQ1608">
        <v>4861.111328125</v>
      </c>
      <c r="AR1608">
        <v>1000000</v>
      </c>
      <c r="AS1608">
        <v>4861.111328125</v>
      </c>
      <c r="AT1608" t="s">
        <v>55</v>
      </c>
      <c r="AU1608">
        <v>1</v>
      </c>
      <c r="AV1608">
        <v>8.489022359092397</v>
      </c>
      <c r="AW1608">
        <v>81</v>
      </c>
      <c r="AX1608">
        <v>1225</v>
      </c>
      <c r="AY1608">
        <v>1</v>
      </c>
      <c r="AZ1608">
        <v>0.47304182694326868</v>
      </c>
      <c r="BA1608">
        <v>-0.49312149551303841</v>
      </c>
    </row>
    <row r="1609" spans="1:53" x14ac:dyDescent="0.25">
      <c r="A1609">
        <v>3</v>
      </c>
      <c r="B1609">
        <v>1</v>
      </c>
      <c r="C1609">
        <v>30</v>
      </c>
      <c r="D1609">
        <v>6</v>
      </c>
      <c r="E1609">
        <v>5</v>
      </c>
      <c r="F1609">
        <v>1</v>
      </c>
      <c r="G1609">
        <v>42</v>
      </c>
      <c r="H1609" s="3">
        <f t="shared" si="25"/>
        <v>18</v>
      </c>
      <c r="I1609">
        <v>0</v>
      </c>
      <c r="J1609">
        <v>2000000</v>
      </c>
      <c r="K1609">
        <v>48</v>
      </c>
      <c r="L1609">
        <v>5</v>
      </c>
      <c r="M1609">
        <v>1</v>
      </c>
      <c r="N1609">
        <v>1</v>
      </c>
      <c r="O1609">
        <v>2166666.6666666698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2166666.6666666698</v>
      </c>
      <c r="X1609">
        <v>2166666.6666666698</v>
      </c>
      <c r="Y1609">
        <v>11</v>
      </c>
      <c r="Z1609" s="3" t="s">
        <v>54</v>
      </c>
      <c r="AA1609">
        <v>0</v>
      </c>
      <c r="AB1609">
        <v>1</v>
      </c>
      <c r="AC1609">
        <v>1</v>
      </c>
      <c r="AD1609">
        <v>1</v>
      </c>
      <c r="AE1609">
        <v>0</v>
      </c>
      <c r="AF1609">
        <v>1</v>
      </c>
      <c r="AG1609">
        <v>0</v>
      </c>
      <c r="AH1609">
        <v>48</v>
      </c>
      <c r="AI1609">
        <v>1</v>
      </c>
      <c r="AJ1609">
        <v>0</v>
      </c>
      <c r="AK1609">
        <v>0</v>
      </c>
      <c r="AL1609">
        <v>0</v>
      </c>
      <c r="AM1609">
        <v>4</v>
      </c>
      <c r="AN1609">
        <v>2000000</v>
      </c>
      <c r="AO1609">
        <v>9722.22265625</v>
      </c>
      <c r="AP1609">
        <v>2166666.75</v>
      </c>
      <c r="AQ1609">
        <v>10532.408203125</v>
      </c>
      <c r="AR1609">
        <v>2166666.75</v>
      </c>
      <c r="AS1609">
        <v>10532.408203125</v>
      </c>
      <c r="AT1609" t="s">
        <v>55</v>
      </c>
      <c r="AU1609">
        <v>1</v>
      </c>
      <c r="AV1609">
        <v>9.1821695396523424</v>
      </c>
      <c r="AW1609">
        <v>1764</v>
      </c>
      <c r="AX1609">
        <v>900</v>
      </c>
      <c r="AY1609">
        <v>0</v>
      </c>
      <c r="AZ1609">
        <v>-0.59117699372743071</v>
      </c>
      <c r="BA1609">
        <v>0.44254849984170619</v>
      </c>
    </row>
    <row r="1610" spans="1:53" x14ac:dyDescent="0.25">
      <c r="A1610">
        <v>2</v>
      </c>
      <c r="B1610">
        <v>0</v>
      </c>
      <c r="C1610">
        <v>24</v>
      </c>
      <c r="D1610">
        <v>6</v>
      </c>
      <c r="E1610">
        <v>5</v>
      </c>
      <c r="F1610">
        <v>2</v>
      </c>
      <c r="G1610">
        <v>11</v>
      </c>
      <c r="H1610" s="3">
        <f t="shared" si="25"/>
        <v>12</v>
      </c>
      <c r="I1610">
        <v>88211</v>
      </c>
      <c r="J1610">
        <v>600000</v>
      </c>
      <c r="K1610">
        <v>36</v>
      </c>
      <c r="L1610">
        <v>9</v>
      </c>
      <c r="M1610">
        <v>1</v>
      </c>
      <c r="N1610">
        <v>1</v>
      </c>
      <c r="O1610">
        <v>828211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828211</v>
      </c>
      <c r="X1610">
        <v>828211</v>
      </c>
      <c r="Y1610">
        <v>11</v>
      </c>
      <c r="Z1610" s="3" t="s">
        <v>54</v>
      </c>
      <c r="AA1610">
        <v>0</v>
      </c>
      <c r="AB1610">
        <v>1</v>
      </c>
      <c r="AC1610">
        <v>1</v>
      </c>
      <c r="AD1610">
        <v>1</v>
      </c>
      <c r="AE1610">
        <v>0</v>
      </c>
      <c r="AF1610">
        <v>1</v>
      </c>
      <c r="AG1610">
        <v>0</v>
      </c>
      <c r="AH1610">
        <v>36</v>
      </c>
      <c r="AI1610">
        <v>1</v>
      </c>
      <c r="AJ1610">
        <v>0</v>
      </c>
      <c r="AK1610">
        <v>0</v>
      </c>
      <c r="AL1610">
        <v>0</v>
      </c>
      <c r="AM1610">
        <v>5</v>
      </c>
      <c r="AN1610">
        <v>690000</v>
      </c>
      <c r="AO1610">
        <v>4472.22216796875</v>
      </c>
      <c r="AP1610">
        <v>828211</v>
      </c>
      <c r="AQ1610">
        <v>5368.0341796875</v>
      </c>
      <c r="AR1610">
        <v>828211</v>
      </c>
      <c r="AS1610">
        <v>5368.0341796875</v>
      </c>
      <c r="AT1610" t="s">
        <v>55</v>
      </c>
      <c r="AU1610">
        <v>1</v>
      </c>
      <c r="AV1610">
        <v>8.4056406933792793</v>
      </c>
      <c r="AW1610">
        <v>121</v>
      </c>
      <c r="AX1610">
        <v>576</v>
      </c>
      <c r="AY1610">
        <v>1</v>
      </c>
      <c r="AZ1610">
        <v>0.45836351418403798</v>
      </c>
      <c r="BA1610">
        <v>-0.49724600756407361</v>
      </c>
    </row>
    <row r="1611" spans="1:53" x14ac:dyDescent="0.25">
      <c r="A1611">
        <v>2</v>
      </c>
      <c r="B1611">
        <v>1</v>
      </c>
      <c r="C1611">
        <v>33</v>
      </c>
      <c r="D1611">
        <v>3</v>
      </c>
      <c r="E1611">
        <v>4</v>
      </c>
      <c r="F1611">
        <v>1</v>
      </c>
      <c r="G1611">
        <v>36</v>
      </c>
      <c r="H1611" s="3">
        <f t="shared" si="25"/>
        <v>24</v>
      </c>
      <c r="I1611">
        <v>0</v>
      </c>
      <c r="J1611">
        <v>0</v>
      </c>
      <c r="K1611">
        <v>75</v>
      </c>
      <c r="L1611">
        <v>5</v>
      </c>
      <c r="M1611">
        <v>2</v>
      </c>
      <c r="N1611">
        <v>1</v>
      </c>
      <c r="O1611">
        <v>1200000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1200000</v>
      </c>
      <c r="X1611">
        <v>1200000</v>
      </c>
      <c r="Y1611">
        <v>11</v>
      </c>
      <c r="Z1611" s="3" t="s">
        <v>58</v>
      </c>
      <c r="AA1611">
        <v>0</v>
      </c>
      <c r="AB1611">
        <v>2</v>
      </c>
      <c r="AC1611">
        <v>1</v>
      </c>
      <c r="AD1611">
        <v>1</v>
      </c>
      <c r="AE1611">
        <v>0</v>
      </c>
      <c r="AF1611">
        <v>1</v>
      </c>
      <c r="AG1611">
        <v>0</v>
      </c>
      <c r="AH1611">
        <v>72</v>
      </c>
      <c r="AI1611">
        <v>0</v>
      </c>
      <c r="AJ1611">
        <v>1</v>
      </c>
      <c r="AK1611">
        <v>0</v>
      </c>
      <c r="AL1611">
        <v>0</v>
      </c>
      <c r="AM1611">
        <v>4</v>
      </c>
      <c r="AN1611">
        <v>1200000</v>
      </c>
      <c r="AO1611">
        <v>3733.33325195312</v>
      </c>
      <c r="AP1611">
        <v>1200000</v>
      </c>
      <c r="AQ1611">
        <v>3733.33325195312</v>
      </c>
      <c r="AR1611">
        <v>1200000</v>
      </c>
      <c r="AS1611">
        <v>3733.33325195312</v>
      </c>
      <c r="AT1611" t="s">
        <v>57</v>
      </c>
      <c r="AU1611">
        <v>0</v>
      </c>
      <c r="AV1611">
        <v>8.2250567468168043</v>
      </c>
      <c r="AW1611">
        <v>1296</v>
      </c>
      <c r="AX1611">
        <v>1089</v>
      </c>
      <c r="AY1611">
        <v>0</v>
      </c>
      <c r="AZ1611">
        <v>-0.26343351364678819</v>
      </c>
      <c r="BA1611">
        <v>0.50784250913744178</v>
      </c>
    </row>
    <row r="1612" spans="1:53" x14ac:dyDescent="0.25">
      <c r="A1612">
        <v>2</v>
      </c>
      <c r="B1612">
        <v>1</v>
      </c>
      <c r="C1612">
        <v>36</v>
      </c>
      <c r="D1612">
        <v>3</v>
      </c>
      <c r="E1612">
        <v>1</v>
      </c>
      <c r="F1612">
        <v>1</v>
      </c>
      <c r="G1612">
        <v>1</v>
      </c>
      <c r="H1612" s="3">
        <f t="shared" si="25"/>
        <v>27</v>
      </c>
      <c r="I1612">
        <v>0</v>
      </c>
      <c r="J1612">
        <v>0</v>
      </c>
      <c r="K1612">
        <v>50</v>
      </c>
      <c r="L1612">
        <v>6</v>
      </c>
      <c r="M1612">
        <v>1</v>
      </c>
      <c r="N1612">
        <v>1</v>
      </c>
      <c r="O1612">
        <v>1200000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1200000</v>
      </c>
      <c r="X1612">
        <v>1200000</v>
      </c>
      <c r="Y1612">
        <v>11</v>
      </c>
      <c r="Z1612" s="3" t="s">
        <v>58</v>
      </c>
      <c r="AA1612">
        <v>0</v>
      </c>
      <c r="AB1612">
        <v>1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50</v>
      </c>
      <c r="AI1612">
        <v>1</v>
      </c>
      <c r="AJ1612">
        <v>0</v>
      </c>
      <c r="AK1612">
        <v>0</v>
      </c>
      <c r="AL1612">
        <v>0</v>
      </c>
      <c r="AM1612">
        <v>4</v>
      </c>
      <c r="AN1612">
        <v>1200000</v>
      </c>
      <c r="AO1612">
        <v>5600</v>
      </c>
      <c r="AP1612">
        <v>1200000</v>
      </c>
      <c r="AQ1612">
        <v>5600</v>
      </c>
      <c r="AR1612">
        <v>1200000</v>
      </c>
      <c r="AS1612">
        <v>5600</v>
      </c>
      <c r="AT1612" t="s">
        <v>57</v>
      </c>
      <c r="AU1612">
        <v>1</v>
      </c>
      <c r="AV1612">
        <v>8.6305218767232414</v>
      </c>
      <c r="AW1612">
        <v>1</v>
      </c>
      <c r="AX1612">
        <v>1296</v>
      </c>
      <c r="AY1612">
        <v>0</v>
      </c>
      <c r="AZ1612">
        <v>-0.40149513541357179</v>
      </c>
      <c r="BA1612">
        <v>0.63202925562490919</v>
      </c>
    </row>
    <row r="1613" spans="1:53" x14ac:dyDescent="0.25">
      <c r="A1613">
        <v>2</v>
      </c>
      <c r="B1613">
        <v>0</v>
      </c>
      <c r="C1613">
        <v>41</v>
      </c>
      <c r="D1613">
        <v>5</v>
      </c>
      <c r="E1613">
        <v>11</v>
      </c>
      <c r="F1613">
        <v>1</v>
      </c>
      <c r="G1613">
        <v>12</v>
      </c>
      <c r="H1613" s="3">
        <f t="shared" si="25"/>
        <v>30</v>
      </c>
      <c r="I1613">
        <v>0</v>
      </c>
      <c r="J1613">
        <v>0</v>
      </c>
      <c r="K1613">
        <v>48</v>
      </c>
      <c r="L1613">
        <v>4</v>
      </c>
      <c r="M1613">
        <v>2</v>
      </c>
      <c r="N1613">
        <v>1</v>
      </c>
      <c r="O1613">
        <v>600000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600000</v>
      </c>
      <c r="X1613">
        <v>600000</v>
      </c>
      <c r="Y1613">
        <v>11</v>
      </c>
      <c r="Z1613" s="3" t="s">
        <v>52</v>
      </c>
      <c r="AA1613">
        <v>1</v>
      </c>
      <c r="AB1613">
        <v>2</v>
      </c>
      <c r="AC1613">
        <v>1</v>
      </c>
      <c r="AD1613">
        <v>1</v>
      </c>
      <c r="AE1613">
        <v>0</v>
      </c>
      <c r="AF1613">
        <v>1</v>
      </c>
      <c r="AG1613">
        <v>0</v>
      </c>
      <c r="AH1613">
        <v>48</v>
      </c>
      <c r="AI1613">
        <v>0</v>
      </c>
      <c r="AJ1613">
        <v>1</v>
      </c>
      <c r="AK1613">
        <v>0</v>
      </c>
      <c r="AL1613">
        <v>0</v>
      </c>
      <c r="AM1613">
        <v>3</v>
      </c>
      <c r="AN1613">
        <v>600000</v>
      </c>
      <c r="AO1613">
        <v>2916.66674804688</v>
      </c>
      <c r="AP1613">
        <v>600000</v>
      </c>
      <c r="AQ1613">
        <v>2916.66674804688</v>
      </c>
      <c r="AR1613">
        <v>600000</v>
      </c>
      <c r="AS1613">
        <v>2916.66674804688</v>
      </c>
      <c r="AT1613" t="s">
        <v>53</v>
      </c>
      <c r="AU1613">
        <v>0</v>
      </c>
      <c r="AV1613">
        <v>7.9781967185853384</v>
      </c>
      <c r="AW1613">
        <v>144</v>
      </c>
      <c r="AX1613">
        <v>1681</v>
      </c>
      <c r="AY1613">
        <v>1</v>
      </c>
      <c r="AZ1613">
        <v>0.39581872443022842</v>
      </c>
      <c r="BA1613">
        <v>-0.55039148815700434</v>
      </c>
    </row>
    <row r="1614" spans="1:53" x14ac:dyDescent="0.25">
      <c r="A1614">
        <v>2</v>
      </c>
      <c r="B1614">
        <v>0</v>
      </c>
      <c r="C1614">
        <v>48</v>
      </c>
      <c r="D1614">
        <v>3</v>
      </c>
      <c r="E1614">
        <v>5</v>
      </c>
      <c r="F1614">
        <v>1</v>
      </c>
      <c r="G1614">
        <v>8</v>
      </c>
      <c r="H1614" s="3">
        <f t="shared" si="25"/>
        <v>39</v>
      </c>
      <c r="I1614">
        <v>0</v>
      </c>
      <c r="J1614">
        <v>0</v>
      </c>
      <c r="K1614">
        <v>48</v>
      </c>
      <c r="L1614">
        <v>4</v>
      </c>
      <c r="M1614">
        <v>2</v>
      </c>
      <c r="N1614">
        <v>1</v>
      </c>
      <c r="O1614">
        <v>600000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600000</v>
      </c>
      <c r="X1614">
        <v>600000</v>
      </c>
      <c r="Y1614">
        <v>11</v>
      </c>
      <c r="Z1614" s="3" t="s">
        <v>56</v>
      </c>
      <c r="AA1614">
        <v>0</v>
      </c>
      <c r="AB1614">
        <v>2</v>
      </c>
      <c r="AC1614">
        <v>1</v>
      </c>
      <c r="AD1614">
        <v>1</v>
      </c>
      <c r="AE1614">
        <v>0</v>
      </c>
      <c r="AF1614">
        <v>1</v>
      </c>
      <c r="AG1614">
        <v>0</v>
      </c>
      <c r="AH1614">
        <v>48</v>
      </c>
      <c r="AI1614">
        <v>0</v>
      </c>
      <c r="AJ1614">
        <v>1</v>
      </c>
      <c r="AK1614">
        <v>0</v>
      </c>
      <c r="AL1614">
        <v>0</v>
      </c>
      <c r="AM1614">
        <v>3</v>
      </c>
      <c r="AN1614">
        <v>600000</v>
      </c>
      <c r="AO1614">
        <v>2916.66674804688</v>
      </c>
      <c r="AP1614">
        <v>600000</v>
      </c>
      <c r="AQ1614">
        <v>2916.66674804688</v>
      </c>
      <c r="AR1614">
        <v>600000</v>
      </c>
      <c r="AS1614">
        <v>2916.66674804688</v>
      </c>
      <c r="AT1614" t="s">
        <v>57</v>
      </c>
      <c r="AU1614">
        <v>0</v>
      </c>
      <c r="AV1614">
        <v>7.9781967185853384</v>
      </c>
      <c r="AW1614">
        <v>64</v>
      </c>
      <c r="AX1614">
        <v>2304</v>
      </c>
      <c r="AY1614">
        <v>1</v>
      </c>
      <c r="AZ1614">
        <v>0.51533226642589192</v>
      </c>
      <c r="BA1614">
        <v>-6.6533650403207897E-2</v>
      </c>
    </row>
    <row r="1615" spans="1:53" x14ac:dyDescent="0.25">
      <c r="A1615">
        <v>2</v>
      </c>
      <c r="B1615">
        <v>1</v>
      </c>
      <c r="C1615">
        <v>19</v>
      </c>
      <c r="D1615">
        <v>4</v>
      </c>
      <c r="E1615">
        <v>7</v>
      </c>
      <c r="F1615">
        <v>1</v>
      </c>
      <c r="G1615">
        <v>1</v>
      </c>
      <c r="H1615" s="3">
        <f t="shared" si="25"/>
        <v>9</v>
      </c>
      <c r="I1615">
        <v>0</v>
      </c>
      <c r="J1615">
        <v>0</v>
      </c>
      <c r="K1615">
        <v>48</v>
      </c>
      <c r="L1615">
        <v>4</v>
      </c>
      <c r="M1615">
        <v>2</v>
      </c>
      <c r="N1615">
        <v>1</v>
      </c>
      <c r="O1615">
        <v>450000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450000</v>
      </c>
      <c r="X1615">
        <v>450000</v>
      </c>
      <c r="Y1615">
        <v>11</v>
      </c>
      <c r="Z1615" s="3" t="s">
        <v>59</v>
      </c>
      <c r="AA1615">
        <v>0</v>
      </c>
      <c r="AB1615">
        <v>2</v>
      </c>
      <c r="AC1615">
        <v>1</v>
      </c>
      <c r="AD1615">
        <v>1</v>
      </c>
      <c r="AE1615">
        <v>0</v>
      </c>
      <c r="AF1615">
        <v>1</v>
      </c>
      <c r="AG1615">
        <v>0</v>
      </c>
      <c r="AH1615">
        <v>48</v>
      </c>
      <c r="AI1615">
        <v>0</v>
      </c>
      <c r="AJ1615">
        <v>1</v>
      </c>
      <c r="AK1615">
        <v>0</v>
      </c>
      <c r="AL1615">
        <v>0</v>
      </c>
      <c r="AM1615">
        <v>3</v>
      </c>
      <c r="AN1615">
        <v>450000</v>
      </c>
      <c r="AO1615">
        <v>2187.5</v>
      </c>
      <c r="AP1615">
        <v>450000</v>
      </c>
      <c r="AQ1615">
        <v>2187.5</v>
      </c>
      <c r="AR1615">
        <v>450000</v>
      </c>
      <c r="AS1615">
        <v>2187.5</v>
      </c>
      <c r="AT1615" t="s">
        <v>60</v>
      </c>
      <c r="AU1615">
        <v>0</v>
      </c>
      <c r="AV1615">
        <v>7.6905146182317692</v>
      </c>
      <c r="AW1615">
        <v>1</v>
      </c>
      <c r="AX1615">
        <v>361</v>
      </c>
      <c r="AY1615">
        <v>0</v>
      </c>
      <c r="AZ1615">
        <v>-0.42913399658180879</v>
      </c>
      <c r="BA1615">
        <v>-0.1250192685660674</v>
      </c>
    </row>
    <row r="1616" spans="1:53" x14ac:dyDescent="0.25">
      <c r="A1616">
        <v>2</v>
      </c>
      <c r="B1616">
        <v>1</v>
      </c>
      <c r="C1616">
        <v>20</v>
      </c>
      <c r="D1616">
        <v>4</v>
      </c>
      <c r="E1616">
        <v>8</v>
      </c>
      <c r="F1616">
        <v>1</v>
      </c>
      <c r="G1616">
        <v>6</v>
      </c>
      <c r="H1616" s="3">
        <f t="shared" si="25"/>
        <v>10</v>
      </c>
      <c r="I1616">
        <v>0</v>
      </c>
      <c r="J1616">
        <v>0</v>
      </c>
      <c r="K1616">
        <v>48</v>
      </c>
      <c r="L1616">
        <v>4</v>
      </c>
      <c r="M1616">
        <v>2</v>
      </c>
      <c r="N1616">
        <v>1</v>
      </c>
      <c r="O1616">
        <v>650000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650000</v>
      </c>
      <c r="X1616">
        <v>650000</v>
      </c>
      <c r="Y1616">
        <v>11</v>
      </c>
      <c r="Z1616" s="3" t="s">
        <v>59</v>
      </c>
      <c r="AA1616">
        <v>0</v>
      </c>
      <c r="AB1616">
        <v>2</v>
      </c>
      <c r="AC1616">
        <v>1</v>
      </c>
      <c r="AD1616">
        <v>1</v>
      </c>
      <c r="AE1616">
        <v>0</v>
      </c>
      <c r="AF1616">
        <v>1</v>
      </c>
      <c r="AG1616">
        <v>0</v>
      </c>
      <c r="AH1616">
        <v>48</v>
      </c>
      <c r="AI1616">
        <v>0</v>
      </c>
      <c r="AJ1616">
        <v>1</v>
      </c>
      <c r="AK1616">
        <v>0</v>
      </c>
      <c r="AL1616">
        <v>0</v>
      </c>
      <c r="AM1616">
        <v>3</v>
      </c>
      <c r="AN1616">
        <v>650000</v>
      </c>
      <c r="AO1616">
        <v>3159.72216796875</v>
      </c>
      <c r="AP1616">
        <v>650000</v>
      </c>
      <c r="AQ1616">
        <v>3159.72216796875</v>
      </c>
      <c r="AR1616">
        <v>650000</v>
      </c>
      <c r="AS1616">
        <v>3159.72216796875</v>
      </c>
      <c r="AT1616" t="s">
        <v>60</v>
      </c>
      <c r="AU1616">
        <v>0</v>
      </c>
      <c r="AV1616">
        <v>8.0582393811867572</v>
      </c>
      <c r="AW1616">
        <v>36</v>
      </c>
      <c r="AX1616">
        <v>400</v>
      </c>
      <c r="AY1616">
        <v>0</v>
      </c>
      <c r="AZ1616">
        <v>-0.43491975998893517</v>
      </c>
      <c r="BA1616">
        <v>0.20534635771888099</v>
      </c>
    </row>
    <row r="1617" spans="1:53" x14ac:dyDescent="0.25">
      <c r="A1617">
        <v>2</v>
      </c>
      <c r="B1617">
        <v>0</v>
      </c>
      <c r="C1617">
        <v>19</v>
      </c>
      <c r="D1617">
        <v>5</v>
      </c>
      <c r="E1617">
        <v>11</v>
      </c>
      <c r="F1617">
        <v>1</v>
      </c>
      <c r="G1617">
        <v>5</v>
      </c>
      <c r="H1617" s="3">
        <f t="shared" si="25"/>
        <v>8</v>
      </c>
      <c r="I1617">
        <v>0</v>
      </c>
      <c r="J1617">
        <v>0</v>
      </c>
      <c r="K1617">
        <v>48</v>
      </c>
      <c r="L1617">
        <v>4</v>
      </c>
      <c r="M1617">
        <v>2</v>
      </c>
      <c r="N1617">
        <v>1</v>
      </c>
      <c r="O1617">
        <v>600000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600000</v>
      </c>
      <c r="X1617">
        <v>600000</v>
      </c>
      <c r="Y1617">
        <v>11</v>
      </c>
      <c r="Z1617" s="3" t="s">
        <v>52</v>
      </c>
      <c r="AA1617">
        <v>1</v>
      </c>
      <c r="AB1617">
        <v>2</v>
      </c>
      <c r="AC1617">
        <v>1</v>
      </c>
      <c r="AD1617">
        <v>1</v>
      </c>
      <c r="AE1617">
        <v>0</v>
      </c>
      <c r="AF1617">
        <v>1</v>
      </c>
      <c r="AG1617">
        <v>0</v>
      </c>
      <c r="AH1617">
        <v>48</v>
      </c>
      <c r="AI1617">
        <v>0</v>
      </c>
      <c r="AJ1617">
        <v>1</v>
      </c>
      <c r="AK1617">
        <v>0</v>
      </c>
      <c r="AL1617">
        <v>0</v>
      </c>
      <c r="AM1617">
        <v>3</v>
      </c>
      <c r="AN1617">
        <v>600000</v>
      </c>
      <c r="AO1617">
        <v>2916.66674804688</v>
      </c>
      <c r="AP1617">
        <v>600000</v>
      </c>
      <c r="AQ1617">
        <v>2916.66674804688</v>
      </c>
      <c r="AR1617">
        <v>600000</v>
      </c>
      <c r="AS1617">
        <v>2916.66674804688</v>
      </c>
      <c r="AT1617" t="s">
        <v>53</v>
      </c>
      <c r="AU1617">
        <v>0</v>
      </c>
      <c r="AV1617">
        <v>7.9781967185853384</v>
      </c>
      <c r="AW1617">
        <v>25</v>
      </c>
      <c r="AX1617">
        <v>361</v>
      </c>
      <c r="AY1617">
        <v>1</v>
      </c>
      <c r="AZ1617">
        <v>0.50747255277665859</v>
      </c>
      <c r="BA1617">
        <v>-0.1110351720982978</v>
      </c>
    </row>
    <row r="1618" spans="1:53" x14ac:dyDescent="0.25">
      <c r="A1618">
        <v>2</v>
      </c>
      <c r="B1618">
        <v>1</v>
      </c>
      <c r="C1618">
        <v>20</v>
      </c>
      <c r="D1618">
        <v>5</v>
      </c>
      <c r="E1618">
        <v>11</v>
      </c>
      <c r="F1618">
        <v>1</v>
      </c>
      <c r="G1618">
        <v>2</v>
      </c>
      <c r="H1618" s="3">
        <f t="shared" si="25"/>
        <v>9</v>
      </c>
      <c r="I1618">
        <v>0</v>
      </c>
      <c r="J1618">
        <v>0</v>
      </c>
      <c r="K1618">
        <v>48</v>
      </c>
      <c r="L1618">
        <v>4</v>
      </c>
      <c r="M1618">
        <v>2</v>
      </c>
      <c r="N1618">
        <v>1</v>
      </c>
      <c r="O1618">
        <v>550000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550000</v>
      </c>
      <c r="X1618">
        <v>550000</v>
      </c>
      <c r="Y1618">
        <v>11</v>
      </c>
      <c r="Z1618" s="3" t="s">
        <v>52</v>
      </c>
      <c r="AA1618">
        <v>1</v>
      </c>
      <c r="AB1618">
        <v>2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48</v>
      </c>
      <c r="AI1618">
        <v>0</v>
      </c>
      <c r="AJ1618">
        <v>1</v>
      </c>
      <c r="AK1618">
        <v>0</v>
      </c>
      <c r="AL1618">
        <v>0</v>
      </c>
      <c r="AM1618">
        <v>3</v>
      </c>
      <c r="AN1618">
        <v>550000</v>
      </c>
      <c r="AO1618">
        <v>2673.61108398438</v>
      </c>
      <c r="AP1618">
        <v>550000</v>
      </c>
      <c r="AQ1618">
        <v>2673.61108398438</v>
      </c>
      <c r="AR1618">
        <v>550000</v>
      </c>
      <c r="AS1618">
        <v>2673.61108398438</v>
      </c>
      <c r="AT1618" t="s">
        <v>53</v>
      </c>
      <c r="AU1618">
        <v>0</v>
      </c>
      <c r="AV1618">
        <v>7.891185303547819</v>
      </c>
      <c r="AW1618">
        <v>4</v>
      </c>
      <c r="AX1618">
        <v>400</v>
      </c>
      <c r="AY1618">
        <v>0</v>
      </c>
      <c r="AZ1618">
        <v>-0.50193030949680051</v>
      </c>
      <c r="BA1618">
        <v>-0.21981721510445931</v>
      </c>
    </row>
    <row r="1619" spans="1:53" x14ac:dyDescent="0.25">
      <c r="A1619">
        <v>1</v>
      </c>
      <c r="B1619">
        <v>1</v>
      </c>
      <c r="C1619">
        <v>55</v>
      </c>
      <c r="D1619">
        <v>4</v>
      </c>
      <c r="E1619">
        <v>7</v>
      </c>
      <c r="F1619">
        <v>1</v>
      </c>
      <c r="G1619">
        <v>60</v>
      </c>
      <c r="H1619" s="3">
        <f t="shared" si="25"/>
        <v>45</v>
      </c>
      <c r="I1619">
        <v>117211</v>
      </c>
      <c r="J1619">
        <v>800000</v>
      </c>
      <c r="K1619">
        <v>48</v>
      </c>
      <c r="L1619">
        <v>4</v>
      </c>
      <c r="M1619">
        <v>1</v>
      </c>
      <c r="N1619">
        <v>1</v>
      </c>
      <c r="O1619">
        <v>1083877.66666667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1083877.66666667</v>
      </c>
      <c r="X1619">
        <v>1083877.66666667</v>
      </c>
      <c r="Y1619">
        <v>11</v>
      </c>
      <c r="Z1619" s="3" t="s">
        <v>59</v>
      </c>
      <c r="AA1619">
        <v>0</v>
      </c>
      <c r="AB1619">
        <v>1</v>
      </c>
      <c r="AC1619">
        <v>1</v>
      </c>
      <c r="AD1619">
        <v>1</v>
      </c>
      <c r="AE1619">
        <v>0</v>
      </c>
      <c r="AF1619">
        <v>1</v>
      </c>
      <c r="AG1619">
        <v>0</v>
      </c>
      <c r="AH1619">
        <v>48</v>
      </c>
      <c r="AI1619">
        <v>1</v>
      </c>
      <c r="AJ1619">
        <v>0</v>
      </c>
      <c r="AK1619">
        <v>0</v>
      </c>
      <c r="AL1619">
        <v>0</v>
      </c>
      <c r="AM1619">
        <v>3</v>
      </c>
      <c r="AN1619">
        <v>900000</v>
      </c>
      <c r="AO1619">
        <v>4375</v>
      </c>
      <c r="AP1619">
        <v>1083877.625</v>
      </c>
      <c r="AQ1619">
        <v>5268.849609375</v>
      </c>
      <c r="AR1619">
        <v>1083877.625</v>
      </c>
      <c r="AS1619">
        <v>5268.849609375</v>
      </c>
      <c r="AT1619" t="s">
        <v>60</v>
      </c>
      <c r="AU1619">
        <v>1</v>
      </c>
      <c r="AV1619">
        <v>8.3836617987917155</v>
      </c>
      <c r="AW1619">
        <v>3600</v>
      </c>
      <c r="AX1619">
        <v>3025</v>
      </c>
      <c r="AY1619">
        <v>0</v>
      </c>
      <c r="AZ1619">
        <v>-0.5256563005358198</v>
      </c>
      <c r="BA1619">
        <v>-4.00752721818377E-2</v>
      </c>
    </row>
    <row r="1620" spans="1:53" x14ac:dyDescent="0.25">
      <c r="A1620">
        <v>1</v>
      </c>
      <c r="B1620">
        <v>0</v>
      </c>
      <c r="C1620">
        <v>33</v>
      </c>
      <c r="D1620">
        <v>6</v>
      </c>
      <c r="E1620">
        <v>3</v>
      </c>
      <c r="F1620">
        <v>1</v>
      </c>
      <c r="G1620">
        <v>16</v>
      </c>
      <c r="H1620" s="3">
        <f t="shared" si="25"/>
        <v>21</v>
      </c>
      <c r="I1620">
        <v>88211</v>
      </c>
      <c r="J1620">
        <v>737717</v>
      </c>
      <c r="K1620">
        <v>48</v>
      </c>
      <c r="L1620">
        <v>9</v>
      </c>
      <c r="M1620">
        <v>1</v>
      </c>
      <c r="N1620">
        <v>1</v>
      </c>
      <c r="O1620">
        <v>930929.41666666698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930929.41666666698</v>
      </c>
      <c r="X1620">
        <v>930929.41666666698</v>
      </c>
      <c r="Y1620">
        <v>11</v>
      </c>
      <c r="Z1620" s="3" t="s">
        <v>54</v>
      </c>
      <c r="AA1620">
        <v>0</v>
      </c>
      <c r="AB1620">
        <v>1</v>
      </c>
      <c r="AC1620">
        <v>1</v>
      </c>
      <c r="AD1620">
        <v>1</v>
      </c>
      <c r="AE1620">
        <v>0</v>
      </c>
      <c r="AF1620">
        <v>1</v>
      </c>
      <c r="AG1620">
        <v>0</v>
      </c>
      <c r="AH1620">
        <v>48</v>
      </c>
      <c r="AI1620">
        <v>1</v>
      </c>
      <c r="AJ1620">
        <v>0</v>
      </c>
      <c r="AK1620">
        <v>0</v>
      </c>
      <c r="AL1620">
        <v>0</v>
      </c>
      <c r="AM1620">
        <v>5</v>
      </c>
      <c r="AN1620">
        <v>781242</v>
      </c>
      <c r="AO1620">
        <v>3797.7041015625</v>
      </c>
      <c r="AP1620">
        <v>930929.4375</v>
      </c>
      <c r="AQ1620">
        <v>4525.3515625</v>
      </c>
      <c r="AR1620">
        <v>930929.4375</v>
      </c>
      <c r="AS1620">
        <v>4525.3515625</v>
      </c>
      <c r="AT1620" t="s">
        <v>55</v>
      </c>
      <c r="AU1620">
        <v>1</v>
      </c>
      <c r="AV1620">
        <v>8.2421519793225535</v>
      </c>
      <c r="AW1620">
        <v>256</v>
      </c>
      <c r="AX1620">
        <v>1089</v>
      </c>
      <c r="AY1620">
        <v>1</v>
      </c>
      <c r="AZ1620">
        <v>0.48434793289401362</v>
      </c>
      <c r="BA1620">
        <v>-0.7210022200915488</v>
      </c>
    </row>
    <row r="1621" spans="1:53" x14ac:dyDescent="0.25">
      <c r="A1621">
        <v>3</v>
      </c>
      <c r="B1621">
        <v>0</v>
      </c>
      <c r="C1621">
        <v>43</v>
      </c>
      <c r="D1621">
        <v>5</v>
      </c>
      <c r="E1621">
        <v>11</v>
      </c>
      <c r="F1621">
        <v>1</v>
      </c>
      <c r="G1621">
        <v>132</v>
      </c>
      <c r="H1621" s="3">
        <f t="shared" si="25"/>
        <v>32</v>
      </c>
      <c r="I1621">
        <v>88211</v>
      </c>
      <c r="J1621">
        <v>737717</v>
      </c>
      <c r="K1621">
        <v>48</v>
      </c>
      <c r="L1621">
        <v>9</v>
      </c>
      <c r="M1621">
        <v>1</v>
      </c>
      <c r="N1621">
        <v>1</v>
      </c>
      <c r="O1621">
        <v>930929.41666666698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930929.41666666698</v>
      </c>
      <c r="X1621">
        <v>930929.41666666698</v>
      </c>
      <c r="Y1621">
        <v>11</v>
      </c>
      <c r="Z1621" s="3" t="s">
        <v>52</v>
      </c>
      <c r="AA1621">
        <v>1</v>
      </c>
      <c r="AB1621">
        <v>1</v>
      </c>
      <c r="AC1621">
        <v>1</v>
      </c>
      <c r="AD1621">
        <v>1</v>
      </c>
      <c r="AE1621">
        <v>0</v>
      </c>
      <c r="AF1621">
        <v>1</v>
      </c>
      <c r="AG1621">
        <v>0</v>
      </c>
      <c r="AH1621">
        <v>48</v>
      </c>
      <c r="AI1621">
        <v>1</v>
      </c>
      <c r="AJ1621">
        <v>0</v>
      </c>
      <c r="AK1621">
        <v>0</v>
      </c>
      <c r="AL1621">
        <v>0</v>
      </c>
      <c r="AM1621">
        <v>5</v>
      </c>
      <c r="AN1621">
        <v>781242</v>
      </c>
      <c r="AO1621">
        <v>3797.7041015625</v>
      </c>
      <c r="AP1621">
        <v>930929.4375</v>
      </c>
      <c r="AQ1621">
        <v>4525.3515625</v>
      </c>
      <c r="AR1621">
        <v>930929.4375</v>
      </c>
      <c r="AS1621">
        <v>4525.3515625</v>
      </c>
      <c r="AT1621" t="s">
        <v>53</v>
      </c>
      <c r="AU1621">
        <v>1</v>
      </c>
      <c r="AV1621">
        <v>8.2421519793225535</v>
      </c>
      <c r="AW1621">
        <v>17424</v>
      </c>
      <c r="AX1621">
        <v>1849</v>
      </c>
      <c r="AY1621">
        <v>1</v>
      </c>
      <c r="AZ1621">
        <v>0.5540963520416643</v>
      </c>
      <c r="BA1621">
        <v>-0.78437709412524348</v>
      </c>
    </row>
    <row r="1622" spans="1:53" x14ac:dyDescent="0.25">
      <c r="A1622">
        <v>3</v>
      </c>
      <c r="B1622">
        <v>0</v>
      </c>
      <c r="C1622">
        <v>32</v>
      </c>
      <c r="D1622">
        <v>6</v>
      </c>
      <c r="E1622">
        <v>7</v>
      </c>
      <c r="F1622">
        <v>1</v>
      </c>
      <c r="G1622">
        <v>7</v>
      </c>
      <c r="H1622" s="3">
        <f t="shared" si="25"/>
        <v>20</v>
      </c>
      <c r="I1622">
        <v>0</v>
      </c>
      <c r="J1622">
        <v>600000</v>
      </c>
      <c r="K1622">
        <v>80</v>
      </c>
      <c r="L1622">
        <v>9</v>
      </c>
      <c r="M1622">
        <v>1</v>
      </c>
      <c r="N1622">
        <v>1</v>
      </c>
      <c r="O1622">
        <v>1550000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1550000</v>
      </c>
      <c r="X1622">
        <v>1550000</v>
      </c>
      <c r="Y1622">
        <v>11</v>
      </c>
      <c r="Z1622" s="3" t="s">
        <v>54</v>
      </c>
      <c r="AA1622">
        <v>0</v>
      </c>
      <c r="AB1622">
        <v>1</v>
      </c>
      <c r="AC1622">
        <v>1</v>
      </c>
      <c r="AD1622">
        <v>1</v>
      </c>
      <c r="AE1622">
        <v>0</v>
      </c>
      <c r="AF1622">
        <v>1</v>
      </c>
      <c r="AG1622">
        <v>0</v>
      </c>
      <c r="AH1622">
        <v>72</v>
      </c>
      <c r="AI1622">
        <v>1</v>
      </c>
      <c r="AJ1622">
        <v>0</v>
      </c>
      <c r="AK1622">
        <v>0</v>
      </c>
      <c r="AL1622">
        <v>0</v>
      </c>
      <c r="AM1622">
        <v>5</v>
      </c>
      <c r="AN1622">
        <v>1500000</v>
      </c>
      <c r="AO1622">
        <v>4375</v>
      </c>
      <c r="AP1622">
        <v>1550000</v>
      </c>
      <c r="AQ1622">
        <v>4520.83349609375</v>
      </c>
      <c r="AR1622">
        <v>1550000</v>
      </c>
      <c r="AS1622">
        <v>4520.83349609375</v>
      </c>
      <c r="AT1622" t="s">
        <v>55</v>
      </c>
      <c r="AU1622">
        <v>1</v>
      </c>
      <c r="AV1622">
        <v>8.3836617987917155</v>
      </c>
      <c r="AW1622">
        <v>49</v>
      </c>
      <c r="AX1622">
        <v>1024</v>
      </c>
      <c r="AY1622">
        <v>1</v>
      </c>
      <c r="AZ1622">
        <v>0.63379320744774836</v>
      </c>
      <c r="BA1622">
        <v>-0.27654141811765309</v>
      </c>
    </row>
    <row r="1623" spans="1:53" x14ac:dyDescent="0.25">
      <c r="A1623">
        <v>1</v>
      </c>
      <c r="B1623">
        <v>0</v>
      </c>
      <c r="C1623">
        <v>24</v>
      </c>
      <c r="D1623">
        <v>6</v>
      </c>
      <c r="E1623">
        <v>2</v>
      </c>
      <c r="F1623">
        <v>1</v>
      </c>
      <c r="G1623">
        <v>2</v>
      </c>
      <c r="H1623" s="3">
        <f t="shared" si="25"/>
        <v>12</v>
      </c>
      <c r="I1623">
        <v>88211</v>
      </c>
      <c r="J1623">
        <v>0</v>
      </c>
      <c r="K1623">
        <v>54</v>
      </c>
      <c r="L1623">
        <v>5</v>
      </c>
      <c r="M1623">
        <v>1</v>
      </c>
      <c r="N1623">
        <v>1</v>
      </c>
      <c r="O1623">
        <v>988211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988211</v>
      </c>
      <c r="X1623">
        <v>988211</v>
      </c>
      <c r="Y1623">
        <v>11</v>
      </c>
      <c r="Z1623" s="3" t="s">
        <v>54</v>
      </c>
      <c r="AA1623">
        <v>0</v>
      </c>
      <c r="AB1623">
        <v>1</v>
      </c>
      <c r="AC1623">
        <v>1</v>
      </c>
      <c r="AD1623">
        <v>1</v>
      </c>
      <c r="AE1623">
        <v>0</v>
      </c>
      <c r="AF1623">
        <v>1</v>
      </c>
      <c r="AG1623">
        <v>0</v>
      </c>
      <c r="AH1623">
        <v>54</v>
      </c>
      <c r="AI1623">
        <v>1</v>
      </c>
      <c r="AJ1623">
        <v>0</v>
      </c>
      <c r="AK1623">
        <v>0</v>
      </c>
      <c r="AL1623">
        <v>0</v>
      </c>
      <c r="AM1623">
        <v>4</v>
      </c>
      <c r="AN1623">
        <v>900000</v>
      </c>
      <c r="AO1623">
        <v>3888.88891601562</v>
      </c>
      <c r="AP1623">
        <v>988211</v>
      </c>
      <c r="AQ1623">
        <v>4270.04736328125</v>
      </c>
      <c r="AR1623">
        <v>988211</v>
      </c>
      <c r="AS1623">
        <v>4270.04736328125</v>
      </c>
      <c r="AT1623" t="s">
        <v>55</v>
      </c>
      <c r="AU1623">
        <v>1</v>
      </c>
      <c r="AV1623">
        <v>8.2658787701107759</v>
      </c>
      <c r="AW1623">
        <v>4</v>
      </c>
      <c r="AX1623">
        <v>576</v>
      </c>
      <c r="AY1623">
        <v>1</v>
      </c>
      <c r="AZ1623">
        <v>0.46565633365733211</v>
      </c>
      <c r="BA1623">
        <v>-0.20091460581103079</v>
      </c>
    </row>
    <row r="1624" spans="1:53" x14ac:dyDescent="0.25">
      <c r="A1624">
        <v>3</v>
      </c>
      <c r="B1624">
        <v>1</v>
      </c>
      <c r="C1624">
        <v>28</v>
      </c>
      <c r="D1624">
        <v>6</v>
      </c>
      <c r="E1624">
        <v>10</v>
      </c>
      <c r="F1624">
        <v>1</v>
      </c>
      <c r="G1624">
        <v>120</v>
      </c>
      <c r="H1624" s="3">
        <f t="shared" si="25"/>
        <v>16</v>
      </c>
      <c r="I1624">
        <v>0</v>
      </c>
      <c r="J1624">
        <v>0</v>
      </c>
      <c r="K1624">
        <v>60</v>
      </c>
      <c r="L1624">
        <v>4</v>
      </c>
      <c r="M1624">
        <v>2</v>
      </c>
      <c r="N1624">
        <v>1</v>
      </c>
      <c r="O1624">
        <v>1300000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1300000</v>
      </c>
      <c r="X1624">
        <v>1300000</v>
      </c>
      <c r="Y1624">
        <v>11</v>
      </c>
      <c r="Z1624" s="3" t="s">
        <v>54</v>
      </c>
      <c r="AA1624">
        <v>0</v>
      </c>
      <c r="AB1624">
        <v>2</v>
      </c>
      <c r="AC1624">
        <v>1</v>
      </c>
      <c r="AD1624">
        <v>1</v>
      </c>
      <c r="AE1624">
        <v>0</v>
      </c>
      <c r="AF1624">
        <v>1</v>
      </c>
      <c r="AG1624">
        <v>0</v>
      </c>
      <c r="AH1624">
        <v>60</v>
      </c>
      <c r="AI1624">
        <v>0</v>
      </c>
      <c r="AJ1624">
        <v>1</v>
      </c>
      <c r="AK1624">
        <v>0</v>
      </c>
      <c r="AL1624">
        <v>0</v>
      </c>
      <c r="AM1624">
        <v>3</v>
      </c>
      <c r="AN1624">
        <v>1300000</v>
      </c>
      <c r="AO1624">
        <v>5055.5556640625</v>
      </c>
      <c r="AP1624">
        <v>1300000</v>
      </c>
      <c r="AQ1624">
        <v>5055.5556640625</v>
      </c>
      <c r="AR1624">
        <v>1300000</v>
      </c>
      <c r="AS1624">
        <v>5055.5556640625</v>
      </c>
      <c r="AT1624" t="s">
        <v>55</v>
      </c>
      <c r="AU1624">
        <v>0</v>
      </c>
      <c r="AV1624">
        <v>8.5282430490657344</v>
      </c>
      <c r="AW1624">
        <v>14400</v>
      </c>
      <c r="AX1624">
        <v>784</v>
      </c>
      <c r="AY1624">
        <v>0</v>
      </c>
      <c r="AZ1624">
        <v>-0.50840747198470371</v>
      </c>
      <c r="BA1624">
        <v>-0.1143418909175751</v>
      </c>
    </row>
    <row r="1625" spans="1:53" x14ac:dyDescent="0.25">
      <c r="A1625">
        <v>3</v>
      </c>
      <c r="B1625">
        <v>0</v>
      </c>
      <c r="C1625">
        <v>22</v>
      </c>
      <c r="D1625">
        <v>6</v>
      </c>
      <c r="E1625">
        <v>5</v>
      </c>
      <c r="F1625">
        <v>1</v>
      </c>
      <c r="G1625">
        <v>4</v>
      </c>
      <c r="H1625" s="3">
        <f t="shared" si="25"/>
        <v>10</v>
      </c>
      <c r="I1625">
        <v>0</v>
      </c>
      <c r="J1625">
        <v>113000</v>
      </c>
      <c r="K1625">
        <v>48</v>
      </c>
      <c r="L1625">
        <v>9</v>
      </c>
      <c r="M1625">
        <v>1</v>
      </c>
      <c r="N1625">
        <v>1</v>
      </c>
      <c r="O1625">
        <v>2009416.66666667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2009416.66666667</v>
      </c>
      <c r="X1625">
        <v>2009416.66666667</v>
      </c>
      <c r="Y1625">
        <v>11</v>
      </c>
      <c r="Z1625" s="3" t="s">
        <v>54</v>
      </c>
      <c r="AA1625">
        <v>0</v>
      </c>
      <c r="AB1625">
        <v>1</v>
      </c>
      <c r="AC1625">
        <v>1</v>
      </c>
      <c r="AD1625">
        <v>1</v>
      </c>
      <c r="AE1625">
        <v>0</v>
      </c>
      <c r="AF1625">
        <v>1</v>
      </c>
      <c r="AG1625">
        <v>0</v>
      </c>
      <c r="AH1625">
        <v>48</v>
      </c>
      <c r="AI1625">
        <v>1</v>
      </c>
      <c r="AJ1625">
        <v>0</v>
      </c>
      <c r="AK1625">
        <v>0</v>
      </c>
      <c r="AL1625">
        <v>0</v>
      </c>
      <c r="AM1625">
        <v>5</v>
      </c>
      <c r="AN1625">
        <v>2000000</v>
      </c>
      <c r="AO1625">
        <v>9722.22265625</v>
      </c>
      <c r="AP1625">
        <v>2009416.625</v>
      </c>
      <c r="AQ1625">
        <v>9767.9970703125</v>
      </c>
      <c r="AR1625">
        <v>2009416.625</v>
      </c>
      <c r="AS1625">
        <v>9767.9970703125</v>
      </c>
      <c r="AT1625" t="s">
        <v>55</v>
      </c>
      <c r="AU1625">
        <v>1</v>
      </c>
      <c r="AV1625">
        <v>9.1821695396523424</v>
      </c>
      <c r="AW1625">
        <v>16</v>
      </c>
      <c r="AX1625">
        <v>484</v>
      </c>
      <c r="AY1625">
        <v>1</v>
      </c>
      <c r="AZ1625">
        <v>0.54387374413688927</v>
      </c>
      <c r="BA1625">
        <v>0.47668766279706543</v>
      </c>
    </row>
    <row r="1626" spans="1:53" x14ac:dyDescent="0.25">
      <c r="A1626">
        <v>1</v>
      </c>
      <c r="B1626">
        <v>0</v>
      </c>
      <c r="C1626">
        <v>42</v>
      </c>
      <c r="D1626">
        <v>6</v>
      </c>
      <c r="E1626">
        <v>2</v>
      </c>
      <c r="F1626">
        <v>1</v>
      </c>
      <c r="G1626">
        <v>48</v>
      </c>
      <c r="H1626" s="3">
        <f t="shared" si="25"/>
        <v>30</v>
      </c>
      <c r="I1626">
        <v>0</v>
      </c>
      <c r="J1626">
        <v>0</v>
      </c>
      <c r="K1626">
        <v>70</v>
      </c>
      <c r="L1626">
        <v>2</v>
      </c>
      <c r="M1626">
        <v>2</v>
      </c>
      <c r="N1626">
        <v>1</v>
      </c>
      <c r="O1626">
        <v>200000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200000</v>
      </c>
      <c r="X1626">
        <v>200000</v>
      </c>
      <c r="Y1626">
        <v>11</v>
      </c>
      <c r="Z1626" s="3" t="s">
        <v>54</v>
      </c>
      <c r="AA1626">
        <v>0</v>
      </c>
      <c r="AB1626">
        <v>2</v>
      </c>
      <c r="AC1626">
        <v>1</v>
      </c>
      <c r="AD1626">
        <v>1</v>
      </c>
      <c r="AE1626">
        <v>0</v>
      </c>
      <c r="AF1626">
        <v>1</v>
      </c>
      <c r="AG1626">
        <v>0</v>
      </c>
      <c r="AH1626">
        <v>70</v>
      </c>
      <c r="AI1626">
        <v>0</v>
      </c>
      <c r="AJ1626">
        <v>1</v>
      </c>
      <c r="AK1626">
        <v>0</v>
      </c>
      <c r="AL1626">
        <v>1</v>
      </c>
      <c r="AM1626">
        <v>2</v>
      </c>
      <c r="AN1626">
        <v>200000</v>
      </c>
      <c r="AO1626">
        <v>666.66668701171898</v>
      </c>
      <c r="AP1626">
        <v>200000</v>
      </c>
      <c r="AQ1626">
        <v>666.66668701171898</v>
      </c>
      <c r="AR1626">
        <v>200000</v>
      </c>
      <c r="AS1626">
        <v>666.66668701171898</v>
      </c>
      <c r="AT1626" t="s">
        <v>55</v>
      </c>
      <c r="AU1626">
        <v>0</v>
      </c>
      <c r="AV1626">
        <v>6.5022902013915509</v>
      </c>
      <c r="AW1626">
        <v>2304</v>
      </c>
      <c r="AX1626">
        <v>1764</v>
      </c>
      <c r="AY1626">
        <v>1</v>
      </c>
      <c r="AZ1626">
        <v>0.42901752991189052</v>
      </c>
      <c r="BA1626">
        <v>-2.0148237578831072</v>
      </c>
    </row>
    <row r="1627" spans="1:53" x14ac:dyDescent="0.25">
      <c r="A1627">
        <v>2</v>
      </c>
      <c r="B1627">
        <v>0</v>
      </c>
      <c r="C1627">
        <v>24</v>
      </c>
      <c r="D1627">
        <v>6</v>
      </c>
      <c r="E1627">
        <v>7</v>
      </c>
      <c r="F1627">
        <v>1</v>
      </c>
      <c r="G1627">
        <v>2</v>
      </c>
      <c r="H1627" s="3">
        <f t="shared" si="25"/>
        <v>12</v>
      </c>
      <c r="I1627">
        <v>308000</v>
      </c>
      <c r="J1627">
        <v>0</v>
      </c>
      <c r="K1627">
        <v>84</v>
      </c>
      <c r="L1627">
        <v>3</v>
      </c>
      <c r="M1627">
        <v>2</v>
      </c>
      <c r="N1627">
        <v>1</v>
      </c>
      <c r="O1627">
        <v>840000</v>
      </c>
      <c r="P1627">
        <v>0</v>
      </c>
      <c r="Q1627">
        <v>308000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1148000</v>
      </c>
      <c r="X1627">
        <v>1148000</v>
      </c>
      <c r="Y1627">
        <v>11</v>
      </c>
      <c r="Z1627" s="3" t="s">
        <v>54</v>
      </c>
      <c r="AA1627">
        <v>0</v>
      </c>
      <c r="AB1627">
        <v>2</v>
      </c>
      <c r="AC1627">
        <v>1</v>
      </c>
      <c r="AD1627">
        <v>1</v>
      </c>
      <c r="AE1627">
        <v>0</v>
      </c>
      <c r="AF1627">
        <v>1</v>
      </c>
      <c r="AG1627">
        <v>0</v>
      </c>
      <c r="AH1627">
        <v>72</v>
      </c>
      <c r="AI1627">
        <v>0</v>
      </c>
      <c r="AJ1627">
        <v>1</v>
      </c>
      <c r="AK1627">
        <v>0</v>
      </c>
      <c r="AL1627">
        <v>1</v>
      </c>
      <c r="AM1627">
        <v>2</v>
      </c>
      <c r="AN1627">
        <v>840000</v>
      </c>
      <c r="AO1627">
        <v>2333.33325195312</v>
      </c>
      <c r="AP1627">
        <v>840000</v>
      </c>
      <c r="AQ1627">
        <v>2333.33325195312</v>
      </c>
      <c r="AR1627">
        <v>840000</v>
      </c>
      <c r="AS1627">
        <v>2333.33325195312</v>
      </c>
      <c r="AT1627" t="s">
        <v>55</v>
      </c>
      <c r="AU1627">
        <v>0</v>
      </c>
      <c r="AV1627">
        <v>7.7550531044921058</v>
      </c>
      <c r="AW1627">
        <v>4</v>
      </c>
      <c r="AX1627">
        <v>576</v>
      </c>
      <c r="AY1627">
        <v>1</v>
      </c>
      <c r="AZ1627">
        <v>0.52711641743735727</v>
      </c>
      <c r="BA1627">
        <v>-0.40181730491952788</v>
      </c>
    </row>
    <row r="1628" spans="1:53" x14ac:dyDescent="0.25">
      <c r="A1628">
        <v>2</v>
      </c>
      <c r="B1628">
        <v>0</v>
      </c>
      <c r="C1628">
        <v>28</v>
      </c>
      <c r="D1628">
        <v>6</v>
      </c>
      <c r="E1628">
        <v>6</v>
      </c>
      <c r="F1628">
        <v>1</v>
      </c>
      <c r="G1628">
        <v>48</v>
      </c>
      <c r="H1628" s="3">
        <f t="shared" si="25"/>
        <v>16</v>
      </c>
      <c r="I1628">
        <v>0</v>
      </c>
      <c r="J1628">
        <v>0</v>
      </c>
      <c r="K1628">
        <v>48</v>
      </c>
      <c r="L1628">
        <v>4</v>
      </c>
      <c r="M1628">
        <v>2</v>
      </c>
      <c r="N1628">
        <v>1</v>
      </c>
      <c r="O1628">
        <v>1500000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1500000</v>
      </c>
      <c r="X1628">
        <v>1500000</v>
      </c>
      <c r="Y1628">
        <v>11</v>
      </c>
      <c r="Z1628" s="3" t="s">
        <v>54</v>
      </c>
      <c r="AA1628">
        <v>0</v>
      </c>
      <c r="AB1628">
        <v>2</v>
      </c>
      <c r="AC1628">
        <v>1</v>
      </c>
      <c r="AD1628">
        <v>1</v>
      </c>
      <c r="AE1628">
        <v>0</v>
      </c>
      <c r="AF1628">
        <v>1</v>
      </c>
      <c r="AG1628">
        <v>0</v>
      </c>
      <c r="AH1628">
        <v>48</v>
      </c>
      <c r="AI1628">
        <v>0</v>
      </c>
      <c r="AJ1628">
        <v>1</v>
      </c>
      <c r="AK1628">
        <v>0</v>
      </c>
      <c r="AL1628">
        <v>0</v>
      </c>
      <c r="AM1628">
        <v>3</v>
      </c>
      <c r="AN1628">
        <v>1500000</v>
      </c>
      <c r="AO1628">
        <v>7291.66650390625</v>
      </c>
      <c r="AP1628">
        <v>1500000</v>
      </c>
      <c r="AQ1628">
        <v>7291.66650390625</v>
      </c>
      <c r="AR1628">
        <v>1500000</v>
      </c>
      <c r="AS1628">
        <v>7291.66650390625</v>
      </c>
      <c r="AT1628" t="s">
        <v>55</v>
      </c>
      <c r="AU1628">
        <v>0</v>
      </c>
      <c r="AV1628">
        <v>8.8944874002362759</v>
      </c>
      <c r="AW1628">
        <v>2304</v>
      </c>
      <c r="AX1628">
        <v>784</v>
      </c>
      <c r="AY1628">
        <v>1</v>
      </c>
      <c r="AZ1628">
        <v>0.39690150260631452</v>
      </c>
      <c r="BA1628">
        <v>0.2386562211206108</v>
      </c>
    </row>
    <row r="1629" spans="1:53" x14ac:dyDescent="0.25">
      <c r="A1629">
        <v>2</v>
      </c>
      <c r="B1629">
        <v>1</v>
      </c>
      <c r="C1629">
        <v>22</v>
      </c>
      <c r="D1629">
        <v>5</v>
      </c>
      <c r="E1629">
        <v>11</v>
      </c>
      <c r="F1629">
        <v>4</v>
      </c>
      <c r="G1629">
        <v>6</v>
      </c>
      <c r="H1629" s="3">
        <f t="shared" si="25"/>
        <v>11</v>
      </c>
      <c r="I1629">
        <v>360000</v>
      </c>
      <c r="J1629">
        <v>0</v>
      </c>
      <c r="K1629">
        <v>41</v>
      </c>
      <c r="L1629">
        <v>3</v>
      </c>
      <c r="M1629">
        <v>2</v>
      </c>
      <c r="N1629">
        <v>1</v>
      </c>
      <c r="O1629">
        <v>1240000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1240000</v>
      </c>
      <c r="X1629">
        <v>1240000</v>
      </c>
      <c r="Y1629">
        <v>11</v>
      </c>
      <c r="Z1629" s="3" t="s">
        <v>52</v>
      </c>
      <c r="AA1629">
        <v>1</v>
      </c>
      <c r="AB1629">
        <v>2</v>
      </c>
      <c r="AC1629">
        <v>1</v>
      </c>
      <c r="AD1629">
        <v>1</v>
      </c>
      <c r="AE1629">
        <v>0</v>
      </c>
      <c r="AF1629">
        <v>1</v>
      </c>
      <c r="AG1629">
        <v>0</v>
      </c>
      <c r="AH1629">
        <v>41</v>
      </c>
      <c r="AI1629">
        <v>0</v>
      </c>
      <c r="AJ1629">
        <v>1</v>
      </c>
      <c r="AK1629">
        <v>0</v>
      </c>
      <c r="AL1629">
        <v>1</v>
      </c>
      <c r="AM1629">
        <v>2</v>
      </c>
      <c r="AN1629">
        <v>880000</v>
      </c>
      <c r="AO1629">
        <v>5008.1298828125</v>
      </c>
      <c r="AP1629">
        <v>880000</v>
      </c>
      <c r="AQ1629">
        <v>5008.1298828125</v>
      </c>
      <c r="AR1629">
        <v>880000</v>
      </c>
      <c r="AS1629">
        <v>5008.1298828125</v>
      </c>
      <c r="AT1629" t="s">
        <v>53</v>
      </c>
      <c r="AU1629">
        <v>0</v>
      </c>
      <c r="AV1629">
        <v>8.5188178475100198</v>
      </c>
      <c r="AW1629">
        <v>36</v>
      </c>
      <c r="AX1629">
        <v>484</v>
      </c>
      <c r="AY1629">
        <v>0</v>
      </c>
      <c r="AZ1629">
        <v>-0.58389364462037519</v>
      </c>
      <c r="BA1629">
        <v>0.3232729008660763</v>
      </c>
    </row>
    <row r="1630" spans="1:53" x14ac:dyDescent="0.25">
      <c r="A1630">
        <v>1</v>
      </c>
      <c r="B1630">
        <v>0</v>
      </c>
      <c r="C1630">
        <v>27</v>
      </c>
      <c r="D1630">
        <v>5</v>
      </c>
      <c r="E1630">
        <v>11</v>
      </c>
      <c r="F1630">
        <v>1</v>
      </c>
      <c r="G1630">
        <v>39</v>
      </c>
      <c r="H1630" s="3">
        <f t="shared" si="25"/>
        <v>16</v>
      </c>
      <c r="I1630">
        <v>29000</v>
      </c>
      <c r="J1630">
        <v>1000000</v>
      </c>
      <c r="K1630">
        <v>56</v>
      </c>
      <c r="L1630">
        <v>9</v>
      </c>
      <c r="M1630">
        <v>1</v>
      </c>
      <c r="N1630">
        <v>1</v>
      </c>
      <c r="O1630">
        <v>1212333.33333333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1212333.33333333</v>
      </c>
      <c r="X1630">
        <v>1212333.33333333</v>
      </c>
      <c r="Y1630">
        <v>11</v>
      </c>
      <c r="Z1630" s="3" t="s">
        <v>52</v>
      </c>
      <c r="AA1630">
        <v>1</v>
      </c>
      <c r="AB1630">
        <v>1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56</v>
      </c>
      <c r="AI1630">
        <v>1</v>
      </c>
      <c r="AJ1630">
        <v>0</v>
      </c>
      <c r="AK1630">
        <v>0</v>
      </c>
      <c r="AL1630">
        <v>0</v>
      </c>
      <c r="AM1630">
        <v>5</v>
      </c>
      <c r="AN1630">
        <v>1100000</v>
      </c>
      <c r="AO1630">
        <v>4583.33349609375</v>
      </c>
      <c r="AP1630">
        <v>1212333.375</v>
      </c>
      <c r="AQ1630">
        <v>5051.38916015625</v>
      </c>
      <c r="AR1630">
        <v>1212333.375</v>
      </c>
      <c r="AS1630">
        <v>5051.38916015625</v>
      </c>
      <c r="AT1630" t="s">
        <v>53</v>
      </c>
      <c r="AU1630">
        <v>1</v>
      </c>
      <c r="AV1630">
        <v>8.4301818499379699</v>
      </c>
      <c r="AW1630">
        <v>1521</v>
      </c>
      <c r="AX1630">
        <v>729</v>
      </c>
      <c r="AY1630">
        <v>1</v>
      </c>
      <c r="AZ1630">
        <v>0.63968526090330791</v>
      </c>
      <c r="BA1630">
        <v>-0.10448536595534461</v>
      </c>
    </row>
    <row r="1631" spans="1:53" x14ac:dyDescent="0.25">
      <c r="A1631">
        <v>2</v>
      </c>
      <c r="B1631">
        <v>1</v>
      </c>
      <c r="C1631">
        <v>24</v>
      </c>
      <c r="D1631">
        <v>5</v>
      </c>
      <c r="E1631">
        <v>11</v>
      </c>
      <c r="F1631">
        <v>6</v>
      </c>
      <c r="G1631">
        <v>18</v>
      </c>
      <c r="H1631" s="3">
        <f t="shared" si="25"/>
        <v>13</v>
      </c>
      <c r="I1631">
        <v>88211</v>
      </c>
      <c r="J1631">
        <v>740000</v>
      </c>
      <c r="K1631">
        <v>48</v>
      </c>
      <c r="L1631">
        <v>9</v>
      </c>
      <c r="M1631">
        <v>1</v>
      </c>
      <c r="N1631">
        <v>1</v>
      </c>
      <c r="O1631">
        <v>931119.66666666698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931119.66666666698</v>
      </c>
      <c r="X1631">
        <v>931119.66666666698</v>
      </c>
      <c r="Y1631">
        <v>11</v>
      </c>
      <c r="Z1631" s="3" t="s">
        <v>52</v>
      </c>
      <c r="AA1631">
        <v>1</v>
      </c>
      <c r="AB1631">
        <v>1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48</v>
      </c>
      <c r="AI1631">
        <v>1</v>
      </c>
      <c r="AJ1631">
        <v>0</v>
      </c>
      <c r="AK1631">
        <v>0</v>
      </c>
      <c r="AL1631">
        <v>0</v>
      </c>
      <c r="AM1631">
        <v>5</v>
      </c>
      <c r="AN1631">
        <v>781242</v>
      </c>
      <c r="AO1631">
        <v>3797.7041015625</v>
      </c>
      <c r="AP1631">
        <v>931119.6875</v>
      </c>
      <c r="AQ1631">
        <v>4526.2763671875</v>
      </c>
      <c r="AR1631">
        <v>931119.6875</v>
      </c>
      <c r="AS1631">
        <v>4526.2763671875</v>
      </c>
      <c r="AT1631" t="s">
        <v>53</v>
      </c>
      <c r="AU1631">
        <v>1</v>
      </c>
      <c r="AV1631">
        <v>8.2421519793225535</v>
      </c>
      <c r="AW1631">
        <v>324</v>
      </c>
      <c r="AX1631">
        <v>576</v>
      </c>
      <c r="AY1631">
        <v>0</v>
      </c>
      <c r="AZ1631">
        <v>-0.39901814739486008</v>
      </c>
      <c r="BA1631">
        <v>-0.2740869121436405</v>
      </c>
    </row>
    <row r="1632" spans="1:53" x14ac:dyDescent="0.25">
      <c r="A1632">
        <v>3</v>
      </c>
      <c r="B1632">
        <v>1</v>
      </c>
      <c r="C1632">
        <v>35</v>
      </c>
      <c r="D1632">
        <v>6</v>
      </c>
      <c r="E1632">
        <v>2</v>
      </c>
      <c r="F1632">
        <v>1</v>
      </c>
      <c r="G1632">
        <v>84</v>
      </c>
      <c r="H1632" s="3">
        <f t="shared" si="25"/>
        <v>23</v>
      </c>
      <c r="I1632">
        <v>119211</v>
      </c>
      <c r="J1632">
        <v>1500000</v>
      </c>
      <c r="K1632">
        <v>48</v>
      </c>
      <c r="L1632">
        <v>4</v>
      </c>
      <c r="M1632">
        <v>1</v>
      </c>
      <c r="N1632">
        <v>1</v>
      </c>
      <c r="O1632">
        <v>1804211</v>
      </c>
      <c r="P1632">
        <v>100000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1904211</v>
      </c>
      <c r="X1632">
        <v>1904211</v>
      </c>
      <c r="Y1632">
        <v>11</v>
      </c>
      <c r="Z1632" s="3" t="s">
        <v>54</v>
      </c>
      <c r="AA1632">
        <v>0</v>
      </c>
      <c r="AB1632">
        <v>1</v>
      </c>
      <c r="AC1632">
        <v>1</v>
      </c>
      <c r="AD1632">
        <v>1</v>
      </c>
      <c r="AE1632">
        <v>0</v>
      </c>
      <c r="AF1632">
        <v>1</v>
      </c>
      <c r="AG1632">
        <v>0</v>
      </c>
      <c r="AH1632">
        <v>50</v>
      </c>
      <c r="AI1632">
        <v>1</v>
      </c>
      <c r="AJ1632">
        <v>0</v>
      </c>
      <c r="AK1632">
        <v>0</v>
      </c>
      <c r="AL1632">
        <v>0</v>
      </c>
      <c r="AM1632">
        <v>3</v>
      </c>
      <c r="AN1632">
        <v>1560000</v>
      </c>
      <c r="AO1632">
        <v>7583.33349609375</v>
      </c>
      <c r="AP1632">
        <v>1904211</v>
      </c>
      <c r="AQ1632">
        <v>8886.318359375</v>
      </c>
      <c r="AR1632">
        <v>1904211</v>
      </c>
      <c r="AS1632">
        <v>8886.318359375</v>
      </c>
      <c r="AT1632" t="s">
        <v>55</v>
      </c>
      <c r="AU1632">
        <v>1</v>
      </c>
      <c r="AV1632">
        <v>8.9337081571738981</v>
      </c>
      <c r="AW1632">
        <v>7056</v>
      </c>
      <c r="AX1632">
        <v>1225</v>
      </c>
      <c r="AY1632">
        <v>0</v>
      </c>
      <c r="AZ1632">
        <v>-0.61286312552002298</v>
      </c>
      <c r="BA1632">
        <v>0.11038683504007379</v>
      </c>
    </row>
    <row r="1633" spans="1:53" x14ac:dyDescent="0.25">
      <c r="A1633">
        <v>2</v>
      </c>
      <c r="B1633">
        <v>0</v>
      </c>
      <c r="C1633">
        <v>25</v>
      </c>
      <c r="D1633">
        <v>6</v>
      </c>
      <c r="E1633">
        <v>6</v>
      </c>
      <c r="F1633">
        <v>6</v>
      </c>
      <c r="G1633">
        <v>8</v>
      </c>
      <c r="H1633" s="3">
        <f t="shared" si="25"/>
        <v>13</v>
      </c>
      <c r="I1633">
        <v>0</v>
      </c>
      <c r="J1633">
        <v>0</v>
      </c>
      <c r="K1633">
        <v>12</v>
      </c>
      <c r="L1633">
        <v>9</v>
      </c>
      <c r="M1633">
        <v>2</v>
      </c>
      <c r="N1633">
        <v>1</v>
      </c>
      <c r="O1633">
        <v>700000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700000</v>
      </c>
      <c r="X1633">
        <v>700000</v>
      </c>
      <c r="Y1633">
        <v>11</v>
      </c>
      <c r="Z1633" s="3" t="s">
        <v>54</v>
      </c>
      <c r="AA1633">
        <v>0</v>
      </c>
      <c r="AB1633">
        <v>2</v>
      </c>
      <c r="AC1633">
        <v>1</v>
      </c>
      <c r="AD1633">
        <v>1</v>
      </c>
      <c r="AE1633">
        <v>0</v>
      </c>
      <c r="AF1633">
        <v>1</v>
      </c>
      <c r="AG1633">
        <v>0</v>
      </c>
      <c r="AH1633">
        <v>72</v>
      </c>
      <c r="AI1633">
        <v>0</v>
      </c>
      <c r="AJ1633">
        <v>1</v>
      </c>
      <c r="AK1633">
        <v>0</v>
      </c>
      <c r="AL1633">
        <v>0</v>
      </c>
      <c r="AM1633">
        <v>5</v>
      </c>
      <c r="AN1633">
        <v>700000</v>
      </c>
      <c r="AO1633">
        <v>13611.111328125</v>
      </c>
      <c r="AP1633">
        <v>700000</v>
      </c>
      <c r="AQ1633">
        <v>13611.111328125</v>
      </c>
      <c r="AR1633">
        <v>700000</v>
      </c>
      <c r="AS1633">
        <v>13611.111328125</v>
      </c>
      <c r="AT1633" t="s">
        <v>55</v>
      </c>
      <c r="AU1633">
        <v>0</v>
      </c>
      <c r="AV1633">
        <v>9.518641747574577</v>
      </c>
      <c r="AW1633">
        <v>64</v>
      </c>
      <c r="AX1633">
        <v>625</v>
      </c>
      <c r="AY1633">
        <v>1</v>
      </c>
      <c r="AZ1633">
        <v>0.67357732786330393</v>
      </c>
      <c r="BA1633">
        <v>1.0002561124061831</v>
      </c>
    </row>
    <row r="1634" spans="1:53" x14ac:dyDescent="0.25">
      <c r="A1634">
        <v>2</v>
      </c>
      <c r="B1634">
        <v>0</v>
      </c>
      <c r="C1634">
        <v>48</v>
      </c>
      <c r="D1634">
        <v>3</v>
      </c>
      <c r="E1634">
        <v>5</v>
      </c>
      <c r="F1634">
        <v>1</v>
      </c>
      <c r="G1634">
        <v>144</v>
      </c>
      <c r="H1634" s="3">
        <f t="shared" si="25"/>
        <v>39</v>
      </c>
      <c r="I1634">
        <v>88211</v>
      </c>
      <c r="J1634">
        <v>737717</v>
      </c>
      <c r="K1634">
        <v>48</v>
      </c>
      <c r="L1634">
        <v>5</v>
      </c>
      <c r="M1634">
        <v>1</v>
      </c>
      <c r="N1634">
        <v>1</v>
      </c>
      <c r="O1634">
        <v>930929.41666666698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930929.41666666698</v>
      </c>
      <c r="X1634">
        <v>930929.41666666698</v>
      </c>
      <c r="Y1634">
        <v>11</v>
      </c>
      <c r="Z1634" s="3" t="s">
        <v>56</v>
      </c>
      <c r="AA1634">
        <v>0</v>
      </c>
      <c r="AB1634">
        <v>1</v>
      </c>
      <c r="AC1634">
        <v>1</v>
      </c>
      <c r="AD1634">
        <v>1</v>
      </c>
      <c r="AE1634">
        <v>0</v>
      </c>
      <c r="AF1634">
        <v>1</v>
      </c>
      <c r="AG1634">
        <v>0</v>
      </c>
      <c r="AH1634">
        <v>48</v>
      </c>
      <c r="AI1634">
        <v>1</v>
      </c>
      <c r="AJ1634">
        <v>0</v>
      </c>
      <c r="AK1634">
        <v>0</v>
      </c>
      <c r="AL1634">
        <v>0</v>
      </c>
      <c r="AM1634">
        <v>4</v>
      </c>
      <c r="AN1634">
        <v>781242</v>
      </c>
      <c r="AO1634">
        <v>3797.7041015625</v>
      </c>
      <c r="AP1634">
        <v>930929.4375</v>
      </c>
      <c r="AQ1634">
        <v>4525.3515625</v>
      </c>
      <c r="AR1634">
        <v>930929.4375</v>
      </c>
      <c r="AS1634">
        <v>4525.3515625</v>
      </c>
      <c r="AT1634" t="s">
        <v>57</v>
      </c>
      <c r="AU1634">
        <v>1</v>
      </c>
      <c r="AV1634">
        <v>8.2421519793225535</v>
      </c>
      <c r="AW1634">
        <v>20736</v>
      </c>
      <c r="AX1634">
        <v>2304</v>
      </c>
      <c r="AY1634">
        <v>1</v>
      </c>
      <c r="AZ1634">
        <v>0.58102195660877842</v>
      </c>
      <c r="BA1634">
        <v>-8.8925157682232595E-2</v>
      </c>
    </row>
    <row r="1635" spans="1:53" x14ac:dyDescent="0.25">
      <c r="A1635">
        <v>2</v>
      </c>
      <c r="B1635">
        <v>1</v>
      </c>
      <c r="C1635">
        <v>55</v>
      </c>
      <c r="D1635">
        <v>6</v>
      </c>
      <c r="E1635">
        <v>7</v>
      </c>
      <c r="F1635">
        <v>1</v>
      </c>
      <c r="G1635">
        <v>60</v>
      </c>
      <c r="H1635" s="3">
        <f t="shared" si="25"/>
        <v>43</v>
      </c>
      <c r="I1635">
        <v>149000</v>
      </c>
      <c r="J1635">
        <v>6700000</v>
      </c>
      <c r="K1635">
        <v>48</v>
      </c>
      <c r="L1635">
        <v>9</v>
      </c>
      <c r="M1635">
        <v>1</v>
      </c>
      <c r="N1635">
        <v>1</v>
      </c>
      <c r="O1635">
        <v>4229000</v>
      </c>
      <c r="P1635">
        <v>0</v>
      </c>
      <c r="Q1635">
        <v>120000</v>
      </c>
      <c r="R1635">
        <v>0</v>
      </c>
      <c r="S1635">
        <v>0</v>
      </c>
      <c r="T1635">
        <v>0</v>
      </c>
      <c r="U1635">
        <v>0</v>
      </c>
      <c r="V1635">
        <v>2750000</v>
      </c>
      <c r="W1635">
        <v>7099000</v>
      </c>
      <c r="X1635">
        <v>7099000</v>
      </c>
      <c r="Y1635">
        <v>11</v>
      </c>
      <c r="Z1635" s="3" t="s">
        <v>54</v>
      </c>
      <c r="AA1635">
        <v>0</v>
      </c>
      <c r="AB1635">
        <v>1</v>
      </c>
      <c r="AC1635">
        <v>1</v>
      </c>
      <c r="AD1635">
        <v>1</v>
      </c>
      <c r="AE1635">
        <v>0</v>
      </c>
      <c r="AF1635">
        <v>1</v>
      </c>
      <c r="AG1635">
        <v>0</v>
      </c>
      <c r="AH1635">
        <v>48</v>
      </c>
      <c r="AI1635">
        <v>1</v>
      </c>
      <c r="AJ1635">
        <v>0</v>
      </c>
      <c r="AK1635">
        <v>0</v>
      </c>
      <c r="AL1635">
        <v>0</v>
      </c>
      <c r="AM1635">
        <v>5</v>
      </c>
      <c r="AN1635">
        <v>3000000</v>
      </c>
      <c r="AO1635">
        <v>14583.3330078125</v>
      </c>
      <c r="AP1635">
        <v>4229000</v>
      </c>
      <c r="AQ1635">
        <v>20557.638671875</v>
      </c>
      <c r="AR1635">
        <v>4229000</v>
      </c>
      <c r="AS1635">
        <v>20557.638671875</v>
      </c>
      <c r="AT1635" t="s">
        <v>55</v>
      </c>
      <c r="AU1635">
        <v>1</v>
      </c>
      <c r="AV1635">
        <v>9.5876345807962213</v>
      </c>
      <c r="AW1635">
        <v>3600</v>
      </c>
      <c r="AX1635">
        <v>3025</v>
      </c>
      <c r="AY1635">
        <v>0</v>
      </c>
      <c r="AZ1635">
        <v>-0.53068076896660088</v>
      </c>
      <c r="BA1635">
        <v>0.36029414276065019</v>
      </c>
    </row>
    <row r="1636" spans="1:53" x14ac:dyDescent="0.25">
      <c r="A1636">
        <v>3</v>
      </c>
      <c r="B1636">
        <v>1</v>
      </c>
      <c r="C1636">
        <v>21</v>
      </c>
      <c r="D1636">
        <v>5</v>
      </c>
      <c r="E1636">
        <v>11</v>
      </c>
      <c r="F1636">
        <v>1</v>
      </c>
      <c r="G1636">
        <v>24</v>
      </c>
      <c r="H1636" s="3">
        <f t="shared" si="25"/>
        <v>10</v>
      </c>
      <c r="I1636">
        <v>310000</v>
      </c>
      <c r="J1636">
        <v>0</v>
      </c>
      <c r="K1636">
        <v>48</v>
      </c>
      <c r="L1636">
        <v>8</v>
      </c>
      <c r="M1636">
        <v>1</v>
      </c>
      <c r="N1636">
        <v>1</v>
      </c>
      <c r="O1636">
        <v>1630000</v>
      </c>
      <c r="P1636">
        <v>0</v>
      </c>
      <c r="Q1636">
        <v>280000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1910000</v>
      </c>
      <c r="X1636">
        <v>1910000</v>
      </c>
      <c r="Y1636">
        <v>11</v>
      </c>
      <c r="Z1636" s="3" t="s">
        <v>52</v>
      </c>
      <c r="AA1636">
        <v>1</v>
      </c>
      <c r="AB1636">
        <v>1</v>
      </c>
      <c r="AC1636">
        <v>1</v>
      </c>
      <c r="AD1636">
        <v>1</v>
      </c>
      <c r="AE1636">
        <v>0</v>
      </c>
      <c r="AF1636">
        <v>1</v>
      </c>
      <c r="AG1636">
        <v>0</v>
      </c>
      <c r="AH1636">
        <v>48</v>
      </c>
      <c r="AI1636">
        <v>1</v>
      </c>
      <c r="AJ1636">
        <v>0</v>
      </c>
      <c r="AK1636">
        <v>0</v>
      </c>
      <c r="AL1636">
        <v>0</v>
      </c>
      <c r="AM1636">
        <v>5</v>
      </c>
      <c r="AN1636">
        <v>1600000</v>
      </c>
      <c r="AO1636">
        <v>7777.77783203125</v>
      </c>
      <c r="AP1636">
        <v>1630000</v>
      </c>
      <c r="AQ1636">
        <v>7923.611328125</v>
      </c>
      <c r="AR1636">
        <v>1630000</v>
      </c>
      <c r="AS1636">
        <v>7923.611328125</v>
      </c>
      <c r="AT1636" t="s">
        <v>53</v>
      </c>
      <c r="AU1636">
        <v>1</v>
      </c>
      <c r="AV1636">
        <v>8.959025950670723</v>
      </c>
      <c r="AW1636">
        <v>576</v>
      </c>
      <c r="AX1636">
        <v>441</v>
      </c>
      <c r="AY1636">
        <v>0</v>
      </c>
      <c r="AZ1636">
        <v>-0.39989229640560692</v>
      </c>
      <c r="BA1636">
        <v>0.56157790496688809</v>
      </c>
    </row>
    <row r="1637" spans="1:53" x14ac:dyDescent="0.25">
      <c r="A1637">
        <v>2</v>
      </c>
      <c r="B1637">
        <v>0</v>
      </c>
      <c r="C1637">
        <v>39</v>
      </c>
      <c r="D1637">
        <v>4</v>
      </c>
      <c r="E1637">
        <v>9</v>
      </c>
      <c r="F1637">
        <v>1</v>
      </c>
      <c r="G1637">
        <v>120</v>
      </c>
      <c r="H1637" s="3">
        <f t="shared" si="25"/>
        <v>29</v>
      </c>
      <c r="I1637">
        <v>358000</v>
      </c>
      <c r="J1637">
        <v>400000</v>
      </c>
      <c r="K1637">
        <v>48</v>
      </c>
      <c r="L1637">
        <v>9</v>
      </c>
      <c r="M1637">
        <v>1</v>
      </c>
      <c r="N1637">
        <v>1</v>
      </c>
      <c r="O1637">
        <v>891333.33333333302</v>
      </c>
      <c r="P1637">
        <v>0</v>
      </c>
      <c r="Q1637">
        <v>300000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1191333.33333333</v>
      </c>
      <c r="X1637">
        <v>1191333.33333333</v>
      </c>
      <c r="Y1637">
        <v>11</v>
      </c>
      <c r="Z1637" s="3" t="s">
        <v>59</v>
      </c>
      <c r="AA1637">
        <v>0</v>
      </c>
      <c r="AB1637">
        <v>1</v>
      </c>
      <c r="AC1637">
        <v>1</v>
      </c>
      <c r="AD1637">
        <v>1</v>
      </c>
      <c r="AE1637">
        <v>0</v>
      </c>
      <c r="AF1637">
        <v>1</v>
      </c>
      <c r="AG1637">
        <v>0</v>
      </c>
      <c r="AH1637">
        <v>48</v>
      </c>
      <c r="AI1637">
        <v>1</v>
      </c>
      <c r="AJ1637">
        <v>0</v>
      </c>
      <c r="AK1637">
        <v>0</v>
      </c>
      <c r="AL1637">
        <v>0</v>
      </c>
      <c r="AM1637">
        <v>5</v>
      </c>
      <c r="AN1637">
        <v>800000</v>
      </c>
      <c r="AO1637">
        <v>3888.88891601562</v>
      </c>
      <c r="AP1637">
        <v>891333.3125</v>
      </c>
      <c r="AQ1637">
        <v>4332.8701171875</v>
      </c>
      <c r="AR1637">
        <v>891333.3125</v>
      </c>
      <c r="AS1637">
        <v>4332.8701171875</v>
      </c>
      <c r="AT1637" t="s">
        <v>60</v>
      </c>
      <c r="AU1637">
        <v>1</v>
      </c>
      <c r="AV1637">
        <v>8.2658787701107759</v>
      </c>
      <c r="AW1637">
        <v>14400</v>
      </c>
      <c r="AX1637">
        <v>1521</v>
      </c>
      <c r="AY1637">
        <v>1</v>
      </c>
      <c r="AZ1637">
        <v>0.62599000952234785</v>
      </c>
      <c r="BA1637">
        <v>-0.43348338903008687</v>
      </c>
    </row>
    <row r="1638" spans="1:53" x14ac:dyDescent="0.25">
      <c r="A1638">
        <v>2</v>
      </c>
      <c r="B1638">
        <v>1</v>
      </c>
      <c r="C1638">
        <v>32</v>
      </c>
      <c r="D1638">
        <v>5</v>
      </c>
      <c r="E1638">
        <v>10</v>
      </c>
      <c r="F1638">
        <v>1</v>
      </c>
      <c r="G1638">
        <v>63</v>
      </c>
      <c r="H1638" s="3">
        <f t="shared" si="25"/>
        <v>21</v>
      </c>
      <c r="I1638">
        <v>29000</v>
      </c>
      <c r="J1638">
        <v>400000</v>
      </c>
      <c r="K1638">
        <v>48</v>
      </c>
      <c r="L1638">
        <v>4</v>
      </c>
      <c r="M1638">
        <v>1</v>
      </c>
      <c r="N1638">
        <v>1</v>
      </c>
      <c r="O1638">
        <v>862333.33333333302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862333.33333333302</v>
      </c>
      <c r="X1638">
        <v>862333.33333333302</v>
      </c>
      <c r="Y1638">
        <v>11</v>
      </c>
      <c r="Z1638" s="3" t="s">
        <v>52</v>
      </c>
      <c r="AA1638">
        <v>1</v>
      </c>
      <c r="AB1638">
        <v>1</v>
      </c>
      <c r="AC1638">
        <v>1</v>
      </c>
      <c r="AD1638">
        <v>1</v>
      </c>
      <c r="AE1638">
        <v>0</v>
      </c>
      <c r="AF1638">
        <v>1</v>
      </c>
      <c r="AG1638">
        <v>0</v>
      </c>
      <c r="AH1638">
        <v>48</v>
      </c>
      <c r="AI1638">
        <v>1</v>
      </c>
      <c r="AJ1638">
        <v>0</v>
      </c>
      <c r="AK1638">
        <v>0</v>
      </c>
      <c r="AL1638">
        <v>0</v>
      </c>
      <c r="AM1638">
        <v>3</v>
      </c>
      <c r="AN1638">
        <v>800000</v>
      </c>
      <c r="AO1638">
        <v>3888.88891601562</v>
      </c>
      <c r="AP1638">
        <v>862333.3125</v>
      </c>
      <c r="AQ1638">
        <v>4191.89794921875</v>
      </c>
      <c r="AR1638">
        <v>862333.3125</v>
      </c>
      <c r="AS1638">
        <v>4191.89794921875</v>
      </c>
      <c r="AT1638" t="s">
        <v>53</v>
      </c>
      <c r="AU1638">
        <v>1</v>
      </c>
      <c r="AV1638">
        <v>8.2658787701107759</v>
      </c>
      <c r="AW1638">
        <v>3969</v>
      </c>
      <c r="AX1638">
        <v>1024</v>
      </c>
      <c r="AY1638">
        <v>0</v>
      </c>
      <c r="AZ1638">
        <v>-0.55362452375467974</v>
      </c>
      <c r="BA1638">
        <v>-0.2280959897812839</v>
      </c>
    </row>
    <row r="1639" spans="1:53" x14ac:dyDescent="0.25">
      <c r="A1639">
        <v>3</v>
      </c>
      <c r="B1639">
        <v>1</v>
      </c>
      <c r="C1639">
        <v>30</v>
      </c>
      <c r="D1639">
        <v>6</v>
      </c>
      <c r="E1639">
        <v>2</v>
      </c>
      <c r="F1639">
        <v>1</v>
      </c>
      <c r="G1639">
        <v>4</v>
      </c>
      <c r="H1639" s="3">
        <f t="shared" si="25"/>
        <v>18</v>
      </c>
      <c r="I1639">
        <v>0</v>
      </c>
      <c r="J1639">
        <v>0</v>
      </c>
      <c r="K1639">
        <v>40</v>
      </c>
      <c r="L1639">
        <v>6</v>
      </c>
      <c r="M1639">
        <v>2</v>
      </c>
      <c r="N1639">
        <v>1</v>
      </c>
      <c r="O1639">
        <v>1800000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350000</v>
      </c>
      <c r="W1639">
        <v>2150000</v>
      </c>
      <c r="X1639">
        <v>2150000</v>
      </c>
      <c r="Y1639">
        <v>11</v>
      </c>
      <c r="Z1639" s="3" t="s">
        <v>54</v>
      </c>
      <c r="AA1639">
        <v>0</v>
      </c>
      <c r="AB1639">
        <v>2</v>
      </c>
      <c r="AC1639">
        <v>1</v>
      </c>
      <c r="AD1639">
        <v>1</v>
      </c>
      <c r="AE1639">
        <v>0</v>
      </c>
      <c r="AF1639">
        <v>1</v>
      </c>
      <c r="AG1639">
        <v>0</v>
      </c>
      <c r="AH1639">
        <v>40</v>
      </c>
      <c r="AI1639">
        <v>0</v>
      </c>
      <c r="AJ1639">
        <v>1</v>
      </c>
      <c r="AK1639">
        <v>0</v>
      </c>
      <c r="AL1639">
        <v>0</v>
      </c>
      <c r="AM1639">
        <v>4</v>
      </c>
      <c r="AN1639">
        <v>1800000</v>
      </c>
      <c r="AO1639">
        <v>10500</v>
      </c>
      <c r="AP1639">
        <v>1800000</v>
      </c>
      <c r="AQ1639">
        <v>10500</v>
      </c>
      <c r="AR1639">
        <v>1800000</v>
      </c>
      <c r="AS1639">
        <v>10500</v>
      </c>
      <c r="AT1639" t="s">
        <v>55</v>
      </c>
      <c r="AU1639">
        <v>0</v>
      </c>
      <c r="AV1639">
        <v>9.259130536145614</v>
      </c>
      <c r="AW1639">
        <v>16</v>
      </c>
      <c r="AX1639">
        <v>900</v>
      </c>
      <c r="AY1639">
        <v>0</v>
      </c>
      <c r="AZ1639">
        <v>-0.63131833552196726</v>
      </c>
      <c r="BA1639">
        <v>0.44728966291136019</v>
      </c>
    </row>
    <row r="1640" spans="1:53" x14ac:dyDescent="0.25">
      <c r="A1640">
        <v>3</v>
      </c>
      <c r="B1640">
        <v>0</v>
      </c>
      <c r="C1640">
        <v>31</v>
      </c>
      <c r="D1640">
        <v>6</v>
      </c>
      <c r="E1640">
        <v>5</v>
      </c>
      <c r="F1640">
        <v>1</v>
      </c>
      <c r="G1640">
        <v>18</v>
      </c>
      <c r="H1640" s="3">
        <f t="shared" si="25"/>
        <v>19</v>
      </c>
      <c r="I1640">
        <v>220000</v>
      </c>
      <c r="J1640">
        <v>2789000</v>
      </c>
      <c r="K1640">
        <v>40</v>
      </c>
      <c r="L1640">
        <v>9</v>
      </c>
      <c r="M1640">
        <v>1</v>
      </c>
      <c r="N1640">
        <v>1</v>
      </c>
      <c r="O1640">
        <v>3141416.6666666698</v>
      </c>
      <c r="P1640">
        <v>0</v>
      </c>
      <c r="Q1640">
        <v>190000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3331416.6666666698</v>
      </c>
      <c r="X1640">
        <v>3331416.6666666698</v>
      </c>
      <c r="Y1640">
        <v>11</v>
      </c>
      <c r="Z1640" s="3" t="s">
        <v>54</v>
      </c>
      <c r="AA1640">
        <v>0</v>
      </c>
      <c r="AB1640">
        <v>1</v>
      </c>
      <c r="AC1640">
        <v>1</v>
      </c>
      <c r="AD1640">
        <v>1</v>
      </c>
      <c r="AE1640">
        <v>0</v>
      </c>
      <c r="AF1640">
        <v>1</v>
      </c>
      <c r="AG1640">
        <v>0</v>
      </c>
      <c r="AH1640">
        <v>40</v>
      </c>
      <c r="AI1640">
        <v>1</v>
      </c>
      <c r="AJ1640">
        <v>0</v>
      </c>
      <c r="AK1640">
        <v>0</v>
      </c>
      <c r="AL1640">
        <v>0</v>
      </c>
      <c r="AM1640">
        <v>5</v>
      </c>
      <c r="AN1640">
        <v>2879000</v>
      </c>
      <c r="AO1640">
        <v>16794.166015625</v>
      </c>
      <c r="AP1640">
        <v>3141416.75</v>
      </c>
      <c r="AQ1640">
        <v>18324.931640625</v>
      </c>
      <c r="AR1640">
        <v>3141416.75</v>
      </c>
      <c r="AS1640">
        <v>18324.931640625</v>
      </c>
      <c r="AT1640" t="s">
        <v>55</v>
      </c>
      <c r="AU1640">
        <v>1</v>
      </c>
      <c r="AV1640">
        <v>9.728786844107594</v>
      </c>
      <c r="AW1640">
        <v>324</v>
      </c>
      <c r="AX1640">
        <v>961</v>
      </c>
      <c r="AY1640">
        <v>1</v>
      </c>
      <c r="AZ1640">
        <v>0.44494118264688598</v>
      </c>
      <c r="BA1640">
        <v>0.70796942583350642</v>
      </c>
    </row>
    <row r="1641" spans="1:53" x14ac:dyDescent="0.25">
      <c r="A1641">
        <v>2</v>
      </c>
      <c r="B1641">
        <v>0</v>
      </c>
      <c r="C1641">
        <v>24</v>
      </c>
      <c r="D1641">
        <v>4</v>
      </c>
      <c r="E1641">
        <v>9</v>
      </c>
      <c r="F1641">
        <v>1</v>
      </c>
      <c r="G1641">
        <v>1</v>
      </c>
      <c r="H1641" s="3">
        <f t="shared" si="25"/>
        <v>14</v>
      </c>
      <c r="I1641">
        <v>88211</v>
      </c>
      <c r="J1641">
        <v>0</v>
      </c>
      <c r="K1641">
        <v>45</v>
      </c>
      <c r="L1641">
        <v>1</v>
      </c>
      <c r="M1641">
        <v>2</v>
      </c>
      <c r="N1641">
        <v>1</v>
      </c>
      <c r="O1641">
        <v>869453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869453</v>
      </c>
      <c r="X1641">
        <v>959453</v>
      </c>
      <c r="Y1641">
        <v>11</v>
      </c>
      <c r="Z1641" s="3" t="s">
        <v>59</v>
      </c>
      <c r="AA1641">
        <v>0</v>
      </c>
      <c r="AB1641">
        <v>2</v>
      </c>
      <c r="AC1641">
        <v>1</v>
      </c>
      <c r="AD1641">
        <v>1</v>
      </c>
      <c r="AE1641">
        <v>0</v>
      </c>
      <c r="AF1641">
        <v>1</v>
      </c>
      <c r="AG1641">
        <v>0</v>
      </c>
      <c r="AH1641">
        <v>45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781242</v>
      </c>
      <c r="AO1641">
        <v>4050.88452148438</v>
      </c>
      <c r="AP1641">
        <v>869453</v>
      </c>
      <c r="AQ1641">
        <v>4508.27490234375</v>
      </c>
      <c r="AR1641">
        <v>869453</v>
      </c>
      <c r="AS1641">
        <v>4508.27490234375</v>
      </c>
      <c r="AT1641" t="s">
        <v>60</v>
      </c>
      <c r="AU1641">
        <v>0</v>
      </c>
      <c r="AV1641">
        <v>8.3066905366212094</v>
      </c>
      <c r="AW1641">
        <v>1</v>
      </c>
      <c r="AX1641">
        <v>576</v>
      </c>
      <c r="AY1641">
        <v>1</v>
      </c>
      <c r="AZ1641">
        <v>0.43949438783151451</v>
      </c>
      <c r="BA1641">
        <v>0.49049430580853071</v>
      </c>
    </row>
    <row r="1642" spans="1:53" x14ac:dyDescent="0.25">
      <c r="A1642">
        <v>2</v>
      </c>
      <c r="B1642">
        <v>1</v>
      </c>
      <c r="C1642">
        <v>24</v>
      </c>
      <c r="D1642">
        <v>4</v>
      </c>
      <c r="E1642">
        <v>6</v>
      </c>
      <c r="F1642">
        <v>2</v>
      </c>
      <c r="G1642">
        <v>1</v>
      </c>
      <c r="H1642" s="3">
        <f t="shared" si="25"/>
        <v>14</v>
      </c>
      <c r="I1642">
        <v>0</v>
      </c>
      <c r="J1642">
        <v>0</v>
      </c>
      <c r="K1642">
        <v>24</v>
      </c>
      <c r="L1642">
        <v>9</v>
      </c>
      <c r="M1642">
        <v>2</v>
      </c>
      <c r="N1642">
        <v>1</v>
      </c>
      <c r="O1642">
        <v>280000</v>
      </c>
      <c r="P1642">
        <v>0</v>
      </c>
      <c r="Q1642">
        <v>0</v>
      </c>
      <c r="R1642">
        <v>125000</v>
      </c>
      <c r="S1642">
        <v>0</v>
      </c>
      <c r="T1642">
        <v>0</v>
      </c>
      <c r="U1642">
        <v>0</v>
      </c>
      <c r="V1642">
        <v>0</v>
      </c>
      <c r="W1642">
        <v>405000</v>
      </c>
      <c r="X1642">
        <v>405000</v>
      </c>
      <c r="Y1642">
        <v>11</v>
      </c>
      <c r="Z1642" s="3" t="s">
        <v>59</v>
      </c>
      <c r="AA1642">
        <v>0</v>
      </c>
      <c r="AB1642">
        <v>2</v>
      </c>
      <c r="AC1642">
        <v>1</v>
      </c>
      <c r="AD1642">
        <v>1</v>
      </c>
      <c r="AE1642">
        <v>0</v>
      </c>
      <c r="AF1642">
        <v>1</v>
      </c>
      <c r="AG1642">
        <v>0</v>
      </c>
      <c r="AH1642">
        <v>24</v>
      </c>
      <c r="AI1642">
        <v>0</v>
      </c>
      <c r="AJ1642">
        <v>1</v>
      </c>
      <c r="AK1642">
        <v>0</v>
      </c>
      <c r="AL1642">
        <v>0</v>
      </c>
      <c r="AM1642">
        <v>5</v>
      </c>
      <c r="AN1642">
        <v>280000</v>
      </c>
      <c r="AO1642">
        <v>2722.22216796875</v>
      </c>
      <c r="AP1642">
        <v>280000</v>
      </c>
      <c r="AQ1642">
        <v>2722.22216796875</v>
      </c>
      <c r="AR1642">
        <v>280000</v>
      </c>
      <c r="AS1642">
        <v>2722.22216796875</v>
      </c>
      <c r="AT1642" t="s">
        <v>60</v>
      </c>
      <c r="AU1642">
        <v>0</v>
      </c>
      <c r="AV1642">
        <v>7.9092037992667521</v>
      </c>
      <c r="AW1642">
        <v>1</v>
      </c>
      <c r="AX1642">
        <v>576</v>
      </c>
      <c r="AY1642">
        <v>0</v>
      </c>
      <c r="AZ1642">
        <v>-0.49010264127861519</v>
      </c>
      <c r="BA1642">
        <v>-0.57661972435143705</v>
      </c>
    </row>
    <row r="1643" spans="1:53" x14ac:dyDescent="0.25">
      <c r="A1643">
        <v>2</v>
      </c>
      <c r="B1643">
        <v>1</v>
      </c>
      <c r="C1643">
        <v>49</v>
      </c>
      <c r="D1643">
        <v>3</v>
      </c>
      <c r="E1643">
        <v>5</v>
      </c>
      <c r="F1643">
        <v>1</v>
      </c>
      <c r="G1643">
        <v>216</v>
      </c>
      <c r="H1643" s="3">
        <f t="shared" si="25"/>
        <v>40</v>
      </c>
      <c r="I1643">
        <v>88211</v>
      </c>
      <c r="J1643">
        <v>1400000</v>
      </c>
      <c r="K1643">
        <v>72</v>
      </c>
      <c r="L1643">
        <v>9</v>
      </c>
      <c r="M1643">
        <v>1</v>
      </c>
      <c r="N1643">
        <v>1</v>
      </c>
      <c r="O1643">
        <v>1704877.66666667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1704877.66666667</v>
      </c>
      <c r="X1643">
        <v>1704877.66666667</v>
      </c>
      <c r="Y1643">
        <v>11</v>
      </c>
      <c r="Z1643" s="3" t="s">
        <v>56</v>
      </c>
      <c r="AA1643">
        <v>0</v>
      </c>
      <c r="AB1643">
        <v>1</v>
      </c>
      <c r="AC1643">
        <v>1</v>
      </c>
      <c r="AD1643">
        <v>1</v>
      </c>
      <c r="AE1643">
        <v>0</v>
      </c>
      <c r="AF1643">
        <v>1</v>
      </c>
      <c r="AG1643">
        <v>0</v>
      </c>
      <c r="AH1643">
        <v>72</v>
      </c>
      <c r="AI1643">
        <v>1</v>
      </c>
      <c r="AJ1643">
        <v>0</v>
      </c>
      <c r="AK1643">
        <v>0</v>
      </c>
      <c r="AL1643">
        <v>0</v>
      </c>
      <c r="AM1643">
        <v>5</v>
      </c>
      <c r="AN1643">
        <v>1500000</v>
      </c>
      <c r="AO1643">
        <v>4861.111328125</v>
      </c>
      <c r="AP1643">
        <v>1704877.625</v>
      </c>
      <c r="AQ1643">
        <v>5525.06640625</v>
      </c>
      <c r="AR1643">
        <v>1704877.625</v>
      </c>
      <c r="AS1643">
        <v>5525.06640625</v>
      </c>
      <c r="AT1643" t="s">
        <v>57</v>
      </c>
      <c r="AU1643">
        <v>1</v>
      </c>
      <c r="AV1643">
        <v>8.489022359092397</v>
      </c>
      <c r="AW1643">
        <v>46656</v>
      </c>
      <c r="AX1643">
        <v>2401</v>
      </c>
      <c r="AY1643">
        <v>0</v>
      </c>
      <c r="AZ1643">
        <v>-0.1644307126158078</v>
      </c>
      <c r="BA1643">
        <v>0.1062218890653211</v>
      </c>
    </row>
    <row r="1644" spans="1:53" x14ac:dyDescent="0.25">
      <c r="A1644">
        <v>2</v>
      </c>
      <c r="B1644">
        <v>0</v>
      </c>
      <c r="C1644">
        <v>29</v>
      </c>
      <c r="D1644">
        <v>5</v>
      </c>
      <c r="E1644">
        <v>11</v>
      </c>
      <c r="F1644">
        <v>1</v>
      </c>
      <c r="G1644">
        <v>12</v>
      </c>
      <c r="H1644" s="3">
        <f t="shared" si="25"/>
        <v>18</v>
      </c>
      <c r="I1644">
        <v>88211</v>
      </c>
      <c r="J1644">
        <v>737717</v>
      </c>
      <c r="K1644">
        <v>48</v>
      </c>
      <c r="L1644">
        <v>9</v>
      </c>
      <c r="M1644">
        <v>1</v>
      </c>
      <c r="N1644">
        <v>1</v>
      </c>
      <c r="O1644">
        <v>930929.41666666698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930929.41666666698</v>
      </c>
      <c r="X1644">
        <v>930929.41666666698</v>
      </c>
      <c r="Y1644">
        <v>11</v>
      </c>
      <c r="Z1644" s="3" t="s">
        <v>52</v>
      </c>
      <c r="AA1644">
        <v>1</v>
      </c>
      <c r="AB1644">
        <v>1</v>
      </c>
      <c r="AC1644">
        <v>1</v>
      </c>
      <c r="AD1644">
        <v>1</v>
      </c>
      <c r="AE1644">
        <v>0</v>
      </c>
      <c r="AF1644">
        <v>1</v>
      </c>
      <c r="AG1644">
        <v>0</v>
      </c>
      <c r="AH1644">
        <v>48</v>
      </c>
      <c r="AI1644">
        <v>1</v>
      </c>
      <c r="AJ1644">
        <v>0</v>
      </c>
      <c r="AK1644">
        <v>0</v>
      </c>
      <c r="AL1644">
        <v>0</v>
      </c>
      <c r="AM1644">
        <v>5</v>
      </c>
      <c r="AN1644">
        <v>781242</v>
      </c>
      <c r="AO1644">
        <v>3797.7041015625</v>
      </c>
      <c r="AP1644">
        <v>930929.4375</v>
      </c>
      <c r="AQ1644">
        <v>4525.3515625</v>
      </c>
      <c r="AR1644">
        <v>930929.4375</v>
      </c>
      <c r="AS1644">
        <v>4525.3515625</v>
      </c>
      <c r="AT1644" t="s">
        <v>53</v>
      </c>
      <c r="AU1644">
        <v>1</v>
      </c>
      <c r="AV1644">
        <v>8.2421519793225535</v>
      </c>
      <c r="AW1644">
        <v>144</v>
      </c>
      <c r="AX1644">
        <v>841</v>
      </c>
      <c r="AY1644">
        <v>1</v>
      </c>
      <c r="AZ1644">
        <v>0.56761882875764902</v>
      </c>
      <c r="BA1644">
        <v>-0.37317403919244502</v>
      </c>
    </row>
    <row r="1645" spans="1:53" x14ac:dyDescent="0.25">
      <c r="A1645">
        <v>3</v>
      </c>
      <c r="B1645">
        <v>1</v>
      </c>
      <c r="C1645">
        <v>50</v>
      </c>
      <c r="D1645">
        <v>5</v>
      </c>
      <c r="E1645">
        <v>11</v>
      </c>
      <c r="F1645">
        <v>1</v>
      </c>
      <c r="G1645">
        <v>12</v>
      </c>
      <c r="H1645" s="3">
        <f t="shared" si="25"/>
        <v>39</v>
      </c>
      <c r="I1645">
        <v>0</v>
      </c>
      <c r="J1645">
        <v>0</v>
      </c>
      <c r="K1645">
        <v>48</v>
      </c>
      <c r="L1645">
        <v>5</v>
      </c>
      <c r="M1645">
        <v>2</v>
      </c>
      <c r="N1645">
        <v>1</v>
      </c>
      <c r="O1645">
        <v>700000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700000</v>
      </c>
      <c r="X1645">
        <v>700000</v>
      </c>
      <c r="Y1645">
        <v>11</v>
      </c>
      <c r="Z1645" s="3" t="s">
        <v>52</v>
      </c>
      <c r="AA1645">
        <v>1</v>
      </c>
      <c r="AB1645">
        <v>2</v>
      </c>
      <c r="AC1645">
        <v>1</v>
      </c>
      <c r="AD1645">
        <v>1</v>
      </c>
      <c r="AE1645">
        <v>0</v>
      </c>
      <c r="AF1645">
        <v>1</v>
      </c>
      <c r="AG1645">
        <v>0</v>
      </c>
      <c r="AH1645">
        <v>48</v>
      </c>
      <c r="AI1645">
        <v>0</v>
      </c>
      <c r="AJ1645">
        <v>1</v>
      </c>
      <c r="AK1645">
        <v>0</v>
      </c>
      <c r="AL1645">
        <v>0</v>
      </c>
      <c r="AM1645">
        <v>4</v>
      </c>
      <c r="AN1645">
        <v>700000</v>
      </c>
      <c r="AO1645">
        <v>3402.77783203125</v>
      </c>
      <c r="AP1645">
        <v>700000</v>
      </c>
      <c r="AQ1645">
        <v>3402.77783203125</v>
      </c>
      <c r="AR1645">
        <v>700000</v>
      </c>
      <c r="AS1645">
        <v>3402.77783203125</v>
      </c>
      <c r="AT1645" t="s">
        <v>53</v>
      </c>
      <c r="AU1645">
        <v>0</v>
      </c>
      <c r="AV1645">
        <v>8.1323473864546862</v>
      </c>
      <c r="AW1645">
        <v>144</v>
      </c>
      <c r="AX1645">
        <v>2500</v>
      </c>
      <c r="AY1645">
        <v>0</v>
      </c>
      <c r="AZ1645">
        <v>-0.58843570469253426</v>
      </c>
      <c r="BA1645">
        <v>-0.51506403987489091</v>
      </c>
    </row>
    <row r="1646" spans="1:53" x14ac:dyDescent="0.25">
      <c r="A1646">
        <v>3</v>
      </c>
      <c r="B1646">
        <v>0</v>
      </c>
      <c r="C1646">
        <v>22</v>
      </c>
      <c r="D1646">
        <v>6</v>
      </c>
      <c r="E1646">
        <v>4</v>
      </c>
      <c r="F1646">
        <v>1</v>
      </c>
      <c r="G1646">
        <v>12</v>
      </c>
      <c r="H1646" s="3">
        <f t="shared" si="25"/>
        <v>10</v>
      </c>
      <c r="I1646">
        <v>0</v>
      </c>
      <c r="J1646">
        <v>0</v>
      </c>
      <c r="K1646">
        <v>48</v>
      </c>
      <c r="L1646">
        <v>4</v>
      </c>
      <c r="M1646">
        <v>2</v>
      </c>
      <c r="N1646">
        <v>1</v>
      </c>
      <c r="O1646">
        <v>700000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700000</v>
      </c>
      <c r="X1646">
        <v>700000</v>
      </c>
      <c r="Y1646">
        <v>11</v>
      </c>
      <c r="Z1646" s="3" t="s">
        <v>54</v>
      </c>
      <c r="AA1646">
        <v>0</v>
      </c>
      <c r="AB1646">
        <v>2</v>
      </c>
      <c r="AC1646">
        <v>1</v>
      </c>
      <c r="AD1646">
        <v>1</v>
      </c>
      <c r="AE1646">
        <v>0</v>
      </c>
      <c r="AF1646">
        <v>1</v>
      </c>
      <c r="AG1646">
        <v>0</v>
      </c>
      <c r="AH1646">
        <v>48</v>
      </c>
      <c r="AI1646">
        <v>0</v>
      </c>
      <c r="AJ1646">
        <v>1</v>
      </c>
      <c r="AK1646">
        <v>0</v>
      </c>
      <c r="AL1646">
        <v>0</v>
      </c>
      <c r="AM1646">
        <v>3</v>
      </c>
      <c r="AN1646">
        <v>700000</v>
      </c>
      <c r="AO1646">
        <v>3402.77783203125</v>
      </c>
      <c r="AP1646">
        <v>700000</v>
      </c>
      <c r="AQ1646">
        <v>3402.77783203125</v>
      </c>
      <c r="AR1646">
        <v>700000</v>
      </c>
      <c r="AS1646">
        <v>3402.77783203125</v>
      </c>
      <c r="AT1646" t="s">
        <v>55</v>
      </c>
      <c r="AU1646">
        <v>0</v>
      </c>
      <c r="AV1646">
        <v>8.1323473864546862</v>
      </c>
      <c r="AW1646">
        <v>144</v>
      </c>
      <c r="AX1646">
        <v>484</v>
      </c>
      <c r="AY1646">
        <v>1</v>
      </c>
      <c r="AZ1646">
        <v>0.42202661111871592</v>
      </c>
      <c r="BA1646">
        <v>-0.31679317681973751</v>
      </c>
    </row>
    <row r="1647" spans="1:53" x14ac:dyDescent="0.25">
      <c r="A1647">
        <v>3</v>
      </c>
      <c r="B1647">
        <v>0</v>
      </c>
      <c r="C1647">
        <v>53</v>
      </c>
      <c r="D1647">
        <v>5</v>
      </c>
      <c r="E1647">
        <v>11</v>
      </c>
      <c r="F1647">
        <v>1</v>
      </c>
      <c r="G1647">
        <v>2</v>
      </c>
      <c r="H1647" s="3">
        <f t="shared" si="25"/>
        <v>42</v>
      </c>
      <c r="I1647">
        <v>88211</v>
      </c>
      <c r="J1647">
        <v>750000</v>
      </c>
      <c r="K1647">
        <v>48</v>
      </c>
      <c r="L1647">
        <v>7</v>
      </c>
      <c r="M1647">
        <v>1</v>
      </c>
      <c r="N1647">
        <v>1</v>
      </c>
      <c r="O1647">
        <v>950711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950711</v>
      </c>
      <c r="X1647">
        <v>950711</v>
      </c>
      <c r="Y1647">
        <v>11</v>
      </c>
      <c r="Z1647" s="3" t="s">
        <v>52</v>
      </c>
      <c r="AA1647">
        <v>1</v>
      </c>
      <c r="AB1647">
        <v>1</v>
      </c>
      <c r="AC1647">
        <v>1</v>
      </c>
      <c r="AD1647">
        <v>1</v>
      </c>
      <c r="AE1647">
        <v>0</v>
      </c>
      <c r="AF1647">
        <v>1</v>
      </c>
      <c r="AG1647">
        <v>0</v>
      </c>
      <c r="AH1647">
        <v>48</v>
      </c>
      <c r="AI1647">
        <v>1</v>
      </c>
      <c r="AJ1647">
        <v>0</v>
      </c>
      <c r="AK1647">
        <v>0</v>
      </c>
      <c r="AL1647">
        <v>0</v>
      </c>
      <c r="AM1647">
        <v>4</v>
      </c>
      <c r="AN1647">
        <v>800000</v>
      </c>
      <c r="AO1647">
        <v>3888.88891601562</v>
      </c>
      <c r="AP1647">
        <v>950711</v>
      </c>
      <c r="AQ1647">
        <v>4621.51171875</v>
      </c>
      <c r="AR1647">
        <v>950711</v>
      </c>
      <c r="AS1647">
        <v>4621.51171875</v>
      </c>
      <c r="AT1647" t="s">
        <v>53</v>
      </c>
      <c r="AU1647">
        <v>1</v>
      </c>
      <c r="AV1647">
        <v>8.2658787701107759</v>
      </c>
      <c r="AW1647">
        <v>4</v>
      </c>
      <c r="AX1647">
        <v>2809</v>
      </c>
      <c r="AY1647">
        <v>1</v>
      </c>
      <c r="AZ1647">
        <v>0.45901432952134752</v>
      </c>
      <c r="BA1647">
        <v>-0.4782146348092467</v>
      </c>
    </row>
    <row r="1648" spans="1:53" x14ac:dyDescent="0.25">
      <c r="A1648">
        <v>2</v>
      </c>
      <c r="B1648">
        <v>0</v>
      </c>
      <c r="C1648">
        <v>64</v>
      </c>
      <c r="D1648">
        <v>4</v>
      </c>
      <c r="E1648">
        <v>6</v>
      </c>
      <c r="F1648">
        <v>1</v>
      </c>
      <c r="G1648">
        <v>48</v>
      </c>
      <c r="H1648" s="3">
        <f t="shared" si="25"/>
        <v>54</v>
      </c>
      <c r="I1648">
        <v>0</v>
      </c>
      <c r="J1648">
        <v>0</v>
      </c>
      <c r="K1648">
        <v>50</v>
      </c>
      <c r="L1648">
        <v>1</v>
      </c>
      <c r="M1648">
        <v>2</v>
      </c>
      <c r="N1648">
        <v>1</v>
      </c>
      <c r="O1648">
        <v>680000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680000</v>
      </c>
      <c r="X1648">
        <v>800000</v>
      </c>
      <c r="Y1648">
        <v>11</v>
      </c>
      <c r="Z1648" s="3" t="s">
        <v>59</v>
      </c>
      <c r="AA1648">
        <v>0</v>
      </c>
      <c r="AB1648">
        <v>2</v>
      </c>
      <c r="AC1648">
        <v>1</v>
      </c>
      <c r="AD1648">
        <v>1</v>
      </c>
      <c r="AE1648">
        <v>0</v>
      </c>
      <c r="AF1648">
        <v>1</v>
      </c>
      <c r="AG1648">
        <v>0</v>
      </c>
      <c r="AH1648">
        <v>50</v>
      </c>
      <c r="AI1648">
        <v>0</v>
      </c>
      <c r="AJ1648">
        <v>1</v>
      </c>
      <c r="AK1648">
        <v>0</v>
      </c>
      <c r="AL1648">
        <v>1</v>
      </c>
      <c r="AM1648">
        <v>1</v>
      </c>
      <c r="AN1648">
        <v>680000</v>
      </c>
      <c r="AO1648">
        <v>3173.33325195312</v>
      </c>
      <c r="AP1648">
        <v>680000</v>
      </c>
      <c r="AQ1648">
        <v>3173.33325195312</v>
      </c>
      <c r="AR1648">
        <v>680000</v>
      </c>
      <c r="AS1648">
        <v>3173.33325195312</v>
      </c>
      <c r="AT1648" t="s">
        <v>60</v>
      </c>
      <c r="AU1648">
        <v>0</v>
      </c>
      <c r="AV1648">
        <v>8.0625378134722752</v>
      </c>
      <c r="AW1648">
        <v>2304</v>
      </c>
      <c r="AX1648">
        <v>4096</v>
      </c>
      <c r="AY1648">
        <v>1</v>
      </c>
      <c r="AZ1648">
        <v>0.43200752307436058</v>
      </c>
      <c r="BA1648">
        <v>-0.11974327489546339</v>
      </c>
    </row>
    <row r="1649" spans="1:53" x14ac:dyDescent="0.25">
      <c r="A1649">
        <v>2</v>
      </c>
      <c r="B1649">
        <v>1</v>
      </c>
      <c r="C1649">
        <v>31</v>
      </c>
      <c r="D1649">
        <v>4</v>
      </c>
      <c r="E1649">
        <v>6</v>
      </c>
      <c r="F1649">
        <v>1</v>
      </c>
      <c r="G1649">
        <v>26</v>
      </c>
      <c r="H1649" s="3">
        <f t="shared" si="25"/>
        <v>21</v>
      </c>
      <c r="I1649">
        <v>88211</v>
      </c>
      <c r="J1649">
        <v>737717</v>
      </c>
      <c r="K1649">
        <v>72</v>
      </c>
      <c r="L1649">
        <v>6</v>
      </c>
      <c r="M1649">
        <v>1</v>
      </c>
      <c r="N1649">
        <v>1</v>
      </c>
      <c r="O1649">
        <v>930929.41666666698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930929.41666666698</v>
      </c>
      <c r="X1649">
        <v>930929.41666666698</v>
      </c>
      <c r="Y1649">
        <v>11</v>
      </c>
      <c r="Z1649" s="3" t="s">
        <v>59</v>
      </c>
      <c r="AA1649">
        <v>0</v>
      </c>
      <c r="AB1649">
        <v>1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72</v>
      </c>
      <c r="AI1649">
        <v>1</v>
      </c>
      <c r="AJ1649">
        <v>0</v>
      </c>
      <c r="AK1649">
        <v>0</v>
      </c>
      <c r="AL1649">
        <v>0</v>
      </c>
      <c r="AM1649">
        <v>4</v>
      </c>
      <c r="AN1649">
        <v>781242</v>
      </c>
      <c r="AO1649">
        <v>2531.802734375</v>
      </c>
      <c r="AP1649">
        <v>930929.4375</v>
      </c>
      <c r="AQ1649">
        <v>3016.90087890625</v>
      </c>
      <c r="AR1649">
        <v>930929.4375</v>
      </c>
      <c r="AS1649">
        <v>3016.90087890625</v>
      </c>
      <c r="AT1649" t="s">
        <v>60</v>
      </c>
      <c r="AU1649">
        <v>1</v>
      </c>
      <c r="AV1649">
        <v>7.8366868712143889</v>
      </c>
      <c r="AW1649">
        <v>676</v>
      </c>
      <c r="AX1649">
        <v>961</v>
      </c>
      <c r="AY1649">
        <v>0</v>
      </c>
      <c r="AZ1649">
        <v>-0.29814826757729668</v>
      </c>
      <c r="BA1649">
        <v>-0.14665618782956921</v>
      </c>
    </row>
    <row r="1650" spans="1:53" x14ac:dyDescent="0.25">
      <c r="A1650">
        <v>3</v>
      </c>
      <c r="B1650">
        <v>0</v>
      </c>
      <c r="C1650">
        <v>34</v>
      </c>
      <c r="D1650">
        <v>5</v>
      </c>
      <c r="E1650">
        <v>10</v>
      </c>
      <c r="F1650">
        <v>1</v>
      </c>
      <c r="G1650">
        <v>4</v>
      </c>
      <c r="H1650" s="3">
        <f t="shared" si="25"/>
        <v>23</v>
      </c>
      <c r="I1650">
        <v>190000</v>
      </c>
      <c r="J1650">
        <v>135000</v>
      </c>
      <c r="K1650">
        <v>60</v>
      </c>
      <c r="L1650">
        <v>1</v>
      </c>
      <c r="M1650">
        <v>1</v>
      </c>
      <c r="N1650">
        <v>1</v>
      </c>
      <c r="O1650">
        <v>862492</v>
      </c>
      <c r="P1650">
        <v>100000</v>
      </c>
      <c r="Q1650">
        <v>120000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1082492</v>
      </c>
      <c r="X1650">
        <v>1082492</v>
      </c>
      <c r="Y1650">
        <v>11</v>
      </c>
      <c r="Z1650" s="3" t="s">
        <v>52</v>
      </c>
      <c r="AA1650">
        <v>1</v>
      </c>
      <c r="AB1650">
        <v>1</v>
      </c>
      <c r="AC1650">
        <v>1</v>
      </c>
      <c r="AD1650">
        <v>1</v>
      </c>
      <c r="AE1650">
        <v>0</v>
      </c>
      <c r="AF1650">
        <v>1</v>
      </c>
      <c r="AG1650">
        <v>0</v>
      </c>
      <c r="AH1650">
        <v>68</v>
      </c>
      <c r="AI1650">
        <v>1</v>
      </c>
      <c r="AJ1650">
        <v>0</v>
      </c>
      <c r="AK1650">
        <v>0</v>
      </c>
      <c r="AL1650">
        <v>1</v>
      </c>
      <c r="AM1650">
        <v>1</v>
      </c>
      <c r="AN1650">
        <v>781242</v>
      </c>
      <c r="AO1650">
        <v>3038.16333007812</v>
      </c>
      <c r="AP1650">
        <v>962492</v>
      </c>
      <c r="AQ1650">
        <v>3302.66870117188</v>
      </c>
      <c r="AR1650">
        <v>962492</v>
      </c>
      <c r="AS1650">
        <v>3302.66870117188</v>
      </c>
      <c r="AT1650" t="s">
        <v>53</v>
      </c>
      <c r="AU1650">
        <v>1</v>
      </c>
      <c r="AV1650">
        <v>8.019008444079935</v>
      </c>
      <c r="AW1650">
        <v>16</v>
      </c>
      <c r="AX1650">
        <v>1156</v>
      </c>
      <c r="AY1650">
        <v>1</v>
      </c>
      <c r="AZ1650">
        <v>0.46341779217869561</v>
      </c>
      <c r="BA1650">
        <v>-1.328025149030468E-2</v>
      </c>
    </row>
    <row r="1651" spans="1:53" x14ac:dyDescent="0.25">
      <c r="A1651">
        <v>3</v>
      </c>
      <c r="B1651">
        <v>0</v>
      </c>
      <c r="C1651">
        <v>27</v>
      </c>
      <c r="D1651">
        <v>6</v>
      </c>
      <c r="E1651">
        <v>3</v>
      </c>
      <c r="F1651">
        <v>1</v>
      </c>
      <c r="G1651">
        <v>60</v>
      </c>
      <c r="H1651" s="3">
        <f t="shared" si="25"/>
        <v>15</v>
      </c>
      <c r="I1651">
        <v>29600</v>
      </c>
      <c r="J1651">
        <v>1200000</v>
      </c>
      <c r="K1651">
        <v>40</v>
      </c>
      <c r="L1651">
        <v>2</v>
      </c>
      <c r="M1651">
        <v>1</v>
      </c>
      <c r="N1651">
        <v>1</v>
      </c>
      <c r="O1651">
        <v>1629600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1629600</v>
      </c>
      <c r="X1651">
        <v>1629600</v>
      </c>
      <c r="Y1651">
        <v>11</v>
      </c>
      <c r="Z1651" s="3" t="s">
        <v>54</v>
      </c>
      <c r="AA1651">
        <v>0</v>
      </c>
      <c r="AB1651">
        <v>1</v>
      </c>
      <c r="AC1651">
        <v>1</v>
      </c>
      <c r="AD1651">
        <v>1</v>
      </c>
      <c r="AE1651">
        <v>0</v>
      </c>
      <c r="AF1651">
        <v>1</v>
      </c>
      <c r="AG1651">
        <v>0</v>
      </c>
      <c r="AH1651">
        <v>40</v>
      </c>
      <c r="AI1651">
        <v>1</v>
      </c>
      <c r="AJ1651">
        <v>0</v>
      </c>
      <c r="AK1651">
        <v>0</v>
      </c>
      <c r="AL1651">
        <v>1</v>
      </c>
      <c r="AM1651">
        <v>2</v>
      </c>
      <c r="AN1651">
        <v>1500000</v>
      </c>
      <c r="AO1651">
        <v>8750</v>
      </c>
      <c r="AP1651">
        <v>1629600</v>
      </c>
      <c r="AQ1651">
        <v>9506</v>
      </c>
      <c r="AR1651">
        <v>1629600</v>
      </c>
      <c r="AS1651">
        <v>9506</v>
      </c>
      <c r="AT1651" t="s">
        <v>55</v>
      </c>
      <c r="AU1651">
        <v>1</v>
      </c>
      <c r="AV1651">
        <v>9.0768089793516609</v>
      </c>
      <c r="AW1651">
        <v>3600</v>
      </c>
      <c r="AX1651">
        <v>729</v>
      </c>
      <c r="AY1651">
        <v>1</v>
      </c>
      <c r="AZ1651">
        <v>0.30717161270970728</v>
      </c>
      <c r="BA1651">
        <v>0.44024905351813182</v>
      </c>
    </row>
    <row r="1652" spans="1:53" x14ac:dyDescent="0.25">
      <c r="A1652">
        <v>3</v>
      </c>
      <c r="B1652">
        <v>1</v>
      </c>
      <c r="C1652">
        <v>48</v>
      </c>
      <c r="D1652">
        <v>6</v>
      </c>
      <c r="E1652">
        <v>4</v>
      </c>
      <c r="F1652">
        <v>1</v>
      </c>
      <c r="G1652">
        <v>96</v>
      </c>
      <c r="H1652" s="3">
        <f t="shared" si="25"/>
        <v>36</v>
      </c>
      <c r="I1652">
        <v>0</v>
      </c>
      <c r="J1652">
        <v>1270000</v>
      </c>
      <c r="K1652">
        <v>60</v>
      </c>
      <c r="L1652">
        <v>9</v>
      </c>
      <c r="M1652">
        <v>1</v>
      </c>
      <c r="N1652">
        <v>1</v>
      </c>
      <c r="O1652">
        <v>1375833.33333333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1375833.33333333</v>
      </c>
      <c r="X1652">
        <v>1375833.33333333</v>
      </c>
      <c r="Y1652">
        <v>11</v>
      </c>
      <c r="Z1652" s="3" t="s">
        <v>54</v>
      </c>
      <c r="AA1652">
        <v>0</v>
      </c>
      <c r="AB1652">
        <v>1</v>
      </c>
      <c r="AC1652">
        <v>1</v>
      </c>
      <c r="AD1652">
        <v>1</v>
      </c>
      <c r="AE1652">
        <v>0</v>
      </c>
      <c r="AF1652">
        <v>1</v>
      </c>
      <c r="AG1652">
        <v>0</v>
      </c>
      <c r="AH1652">
        <v>60</v>
      </c>
      <c r="AI1652">
        <v>1</v>
      </c>
      <c r="AJ1652">
        <v>0</v>
      </c>
      <c r="AK1652">
        <v>0</v>
      </c>
      <c r="AL1652">
        <v>0</v>
      </c>
      <c r="AM1652">
        <v>5</v>
      </c>
      <c r="AN1652">
        <v>1270000</v>
      </c>
      <c r="AO1652">
        <v>4938.888671875</v>
      </c>
      <c r="AP1652">
        <v>1375833.375</v>
      </c>
      <c r="AQ1652">
        <v>5350.462890625</v>
      </c>
      <c r="AR1652">
        <v>1375833.375</v>
      </c>
      <c r="AS1652">
        <v>5350.462890625</v>
      </c>
      <c r="AT1652" t="s">
        <v>55</v>
      </c>
      <c r="AU1652">
        <v>1</v>
      </c>
      <c r="AV1652">
        <v>8.5048956196660104</v>
      </c>
      <c r="AW1652">
        <v>9216</v>
      </c>
      <c r="AX1652">
        <v>2304</v>
      </c>
      <c r="AY1652">
        <v>0</v>
      </c>
      <c r="AZ1652">
        <v>-0.44973766760924788</v>
      </c>
      <c r="BA1652">
        <v>-0.63238300037010053</v>
      </c>
    </row>
    <row r="1653" spans="1:53" x14ac:dyDescent="0.25">
      <c r="A1653">
        <v>3</v>
      </c>
      <c r="B1653">
        <v>0</v>
      </c>
      <c r="C1653">
        <v>33</v>
      </c>
      <c r="D1653">
        <v>6</v>
      </c>
      <c r="E1653">
        <v>5</v>
      </c>
      <c r="F1653">
        <v>1</v>
      </c>
      <c r="G1653">
        <v>12</v>
      </c>
      <c r="H1653" s="3">
        <f t="shared" si="25"/>
        <v>21</v>
      </c>
      <c r="I1653">
        <v>88211</v>
      </c>
      <c r="J1653">
        <v>1050000</v>
      </c>
      <c r="K1653">
        <v>48</v>
      </c>
      <c r="L1653">
        <v>6</v>
      </c>
      <c r="M1653">
        <v>1</v>
      </c>
      <c r="N1653">
        <v>1</v>
      </c>
      <c r="O1653">
        <v>1225711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1225711</v>
      </c>
      <c r="X1653">
        <v>1225711</v>
      </c>
      <c r="Y1653">
        <v>11</v>
      </c>
      <c r="Z1653" s="3" t="s">
        <v>54</v>
      </c>
      <c r="AA1653">
        <v>0</v>
      </c>
      <c r="AB1653">
        <v>1</v>
      </c>
      <c r="AC1653">
        <v>1</v>
      </c>
      <c r="AD1653">
        <v>1</v>
      </c>
      <c r="AE1653">
        <v>0</v>
      </c>
      <c r="AF1653">
        <v>1</v>
      </c>
      <c r="AG1653">
        <v>0</v>
      </c>
      <c r="AH1653">
        <v>48</v>
      </c>
      <c r="AI1653">
        <v>1</v>
      </c>
      <c r="AJ1653">
        <v>0</v>
      </c>
      <c r="AK1653">
        <v>0</v>
      </c>
      <c r="AL1653">
        <v>0</v>
      </c>
      <c r="AM1653">
        <v>4</v>
      </c>
      <c r="AN1653">
        <v>1050000</v>
      </c>
      <c r="AO1653">
        <v>5104.16650390625</v>
      </c>
      <c r="AP1653">
        <v>1225711</v>
      </c>
      <c r="AQ1653">
        <v>5958.3173828125</v>
      </c>
      <c r="AR1653">
        <v>1225711</v>
      </c>
      <c r="AS1653">
        <v>5958.3173828125</v>
      </c>
      <c r="AT1653" t="s">
        <v>55</v>
      </c>
      <c r="AU1653">
        <v>1</v>
      </c>
      <c r="AV1653">
        <v>8.537812446731218</v>
      </c>
      <c r="AW1653">
        <v>144</v>
      </c>
      <c r="AX1653">
        <v>1089</v>
      </c>
      <c r="AY1653">
        <v>1</v>
      </c>
      <c r="AZ1653">
        <v>0.40739551759390802</v>
      </c>
      <c r="BA1653">
        <v>-0.25460259228462451</v>
      </c>
    </row>
    <row r="1654" spans="1:53" x14ac:dyDescent="0.25">
      <c r="A1654">
        <v>2</v>
      </c>
      <c r="B1654">
        <v>1</v>
      </c>
      <c r="C1654">
        <v>31</v>
      </c>
      <c r="D1654">
        <v>4</v>
      </c>
      <c r="E1654">
        <v>9</v>
      </c>
      <c r="F1654">
        <v>1</v>
      </c>
      <c r="G1654">
        <v>36</v>
      </c>
      <c r="H1654" s="3">
        <f t="shared" si="25"/>
        <v>21</v>
      </c>
      <c r="I1654">
        <v>117211</v>
      </c>
      <c r="J1654">
        <v>850000</v>
      </c>
      <c r="K1654">
        <v>48</v>
      </c>
      <c r="L1654">
        <v>7</v>
      </c>
      <c r="M1654">
        <v>1</v>
      </c>
      <c r="N1654">
        <v>1</v>
      </c>
      <c r="O1654">
        <v>1088044.33333333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1088044.33333333</v>
      </c>
      <c r="X1654">
        <v>1088044.33333333</v>
      </c>
      <c r="Y1654">
        <v>11</v>
      </c>
      <c r="Z1654" s="3" t="s">
        <v>59</v>
      </c>
      <c r="AA1654">
        <v>0</v>
      </c>
      <c r="AB1654">
        <v>1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48</v>
      </c>
      <c r="AI1654">
        <v>1</v>
      </c>
      <c r="AJ1654">
        <v>0</v>
      </c>
      <c r="AK1654">
        <v>0</v>
      </c>
      <c r="AL1654">
        <v>0</v>
      </c>
      <c r="AM1654">
        <v>4</v>
      </c>
      <c r="AN1654">
        <v>900000</v>
      </c>
      <c r="AO1654">
        <v>4375</v>
      </c>
      <c r="AP1654">
        <v>1088044.375</v>
      </c>
      <c r="AQ1654">
        <v>5289.1044921875</v>
      </c>
      <c r="AR1654">
        <v>1088044.375</v>
      </c>
      <c r="AS1654">
        <v>5289.1044921875</v>
      </c>
      <c r="AT1654" t="s">
        <v>60</v>
      </c>
      <c r="AU1654">
        <v>1</v>
      </c>
      <c r="AV1654">
        <v>8.3836617987917155</v>
      </c>
      <c r="AW1654">
        <v>1296</v>
      </c>
      <c r="AX1654">
        <v>961</v>
      </c>
      <c r="AY1654">
        <v>0</v>
      </c>
      <c r="AZ1654">
        <v>-0.41795198658664101</v>
      </c>
      <c r="BA1654">
        <v>5.9126505411126268E-2</v>
      </c>
    </row>
    <row r="1655" spans="1:53" x14ac:dyDescent="0.25">
      <c r="A1655">
        <v>2</v>
      </c>
      <c r="B1655">
        <v>0</v>
      </c>
      <c r="C1655">
        <v>29</v>
      </c>
      <c r="D1655">
        <v>6</v>
      </c>
      <c r="E1655">
        <v>2</v>
      </c>
      <c r="F1655">
        <v>1</v>
      </c>
      <c r="G1655">
        <v>48</v>
      </c>
      <c r="H1655" s="3">
        <f t="shared" si="25"/>
        <v>17</v>
      </c>
      <c r="I1655">
        <v>129000</v>
      </c>
      <c r="J1655">
        <v>0</v>
      </c>
      <c r="K1655">
        <v>48</v>
      </c>
      <c r="L1655">
        <v>1</v>
      </c>
      <c r="M1655">
        <v>1</v>
      </c>
      <c r="N1655">
        <v>1</v>
      </c>
      <c r="O1655">
        <v>810242</v>
      </c>
      <c r="P1655">
        <v>0</v>
      </c>
      <c r="Q1655">
        <v>100000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910242</v>
      </c>
      <c r="X1655">
        <v>910242</v>
      </c>
      <c r="Y1655">
        <v>11</v>
      </c>
      <c r="Z1655" s="3" t="s">
        <v>54</v>
      </c>
      <c r="AA1655">
        <v>0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48</v>
      </c>
      <c r="AI1655">
        <v>1</v>
      </c>
      <c r="AJ1655">
        <v>0</v>
      </c>
      <c r="AK1655">
        <v>0</v>
      </c>
      <c r="AL1655">
        <v>1</v>
      </c>
      <c r="AM1655">
        <v>1</v>
      </c>
      <c r="AN1655">
        <v>781242</v>
      </c>
      <c r="AO1655">
        <v>3797.7041015625</v>
      </c>
      <c r="AP1655">
        <v>810242</v>
      </c>
      <c r="AQ1655">
        <v>3938.67626953125</v>
      </c>
      <c r="AR1655">
        <v>810242</v>
      </c>
      <c r="AS1655">
        <v>3938.67626953125</v>
      </c>
      <c r="AT1655" t="s">
        <v>55</v>
      </c>
      <c r="AU1655">
        <v>1</v>
      </c>
      <c r="AV1655">
        <v>8.2421519793225535</v>
      </c>
      <c r="AW1655">
        <v>2304</v>
      </c>
      <c r="AX1655">
        <v>841</v>
      </c>
      <c r="AY1655">
        <v>1</v>
      </c>
      <c r="AZ1655">
        <v>0.31604863684035522</v>
      </c>
      <c r="BA1655">
        <v>-0.27112974886911051</v>
      </c>
    </row>
    <row r="1656" spans="1:53" x14ac:dyDescent="0.25">
      <c r="A1656">
        <v>2</v>
      </c>
      <c r="B1656">
        <v>0</v>
      </c>
      <c r="C1656">
        <v>36</v>
      </c>
      <c r="D1656">
        <v>5</v>
      </c>
      <c r="E1656">
        <v>11</v>
      </c>
      <c r="F1656">
        <v>1</v>
      </c>
      <c r="G1656">
        <v>72</v>
      </c>
      <c r="H1656" s="3">
        <f t="shared" si="25"/>
        <v>25</v>
      </c>
      <c r="I1656">
        <v>163211</v>
      </c>
      <c r="J1656">
        <v>765000</v>
      </c>
      <c r="K1656">
        <v>48</v>
      </c>
      <c r="L1656">
        <v>9</v>
      </c>
      <c r="M1656">
        <v>1</v>
      </c>
      <c r="N1656">
        <v>1</v>
      </c>
      <c r="O1656">
        <v>1031119.66666667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1031119.66666667</v>
      </c>
      <c r="X1656">
        <v>1031119.66666667</v>
      </c>
      <c r="Y1656">
        <v>11</v>
      </c>
      <c r="Z1656" s="3" t="s">
        <v>52</v>
      </c>
      <c r="AA1656">
        <v>1</v>
      </c>
      <c r="AB1656">
        <v>1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48</v>
      </c>
      <c r="AI1656">
        <v>1</v>
      </c>
      <c r="AJ1656">
        <v>0</v>
      </c>
      <c r="AK1656">
        <v>0</v>
      </c>
      <c r="AL1656">
        <v>0</v>
      </c>
      <c r="AM1656">
        <v>5</v>
      </c>
      <c r="AN1656">
        <v>781242</v>
      </c>
      <c r="AO1656">
        <v>3797.7041015625</v>
      </c>
      <c r="AP1656">
        <v>1031119.6875</v>
      </c>
      <c r="AQ1656">
        <v>5012.38720703125</v>
      </c>
      <c r="AR1656">
        <v>1031119.6875</v>
      </c>
      <c r="AS1656">
        <v>5012.38720703125</v>
      </c>
      <c r="AT1656" t="s">
        <v>53</v>
      </c>
      <c r="AU1656">
        <v>1</v>
      </c>
      <c r="AV1656">
        <v>8.2421519793225535</v>
      </c>
      <c r="AW1656">
        <v>5184</v>
      </c>
      <c r="AX1656">
        <v>1296</v>
      </c>
      <c r="AY1656">
        <v>1</v>
      </c>
      <c r="AZ1656">
        <v>0.55806393740837879</v>
      </c>
      <c r="BA1656">
        <v>-0.60407741909245261</v>
      </c>
    </row>
    <row r="1657" spans="1:53" x14ac:dyDescent="0.25">
      <c r="A1657">
        <v>2</v>
      </c>
      <c r="B1657">
        <v>0</v>
      </c>
      <c r="C1657">
        <v>34</v>
      </c>
      <c r="D1657">
        <v>5</v>
      </c>
      <c r="E1657">
        <v>11</v>
      </c>
      <c r="F1657">
        <v>1</v>
      </c>
      <c r="G1657">
        <v>144</v>
      </c>
      <c r="H1657" s="3">
        <f t="shared" si="25"/>
        <v>23</v>
      </c>
      <c r="I1657">
        <v>119211</v>
      </c>
      <c r="J1657">
        <v>765000</v>
      </c>
      <c r="K1657">
        <v>48</v>
      </c>
      <c r="L1657">
        <v>8</v>
      </c>
      <c r="M1657">
        <v>1</v>
      </c>
      <c r="N1657">
        <v>1</v>
      </c>
      <c r="O1657">
        <v>987119.66666666698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987119.66666666698</v>
      </c>
      <c r="X1657">
        <v>987119.66666666698</v>
      </c>
      <c r="Y1657">
        <v>11</v>
      </c>
      <c r="Z1657" s="3" t="s">
        <v>52</v>
      </c>
      <c r="AA1657">
        <v>1</v>
      </c>
      <c r="AB1657">
        <v>1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48</v>
      </c>
      <c r="AI1657">
        <v>1</v>
      </c>
      <c r="AJ1657">
        <v>0</v>
      </c>
      <c r="AK1657">
        <v>0</v>
      </c>
      <c r="AL1657">
        <v>0</v>
      </c>
      <c r="AM1657">
        <v>5</v>
      </c>
      <c r="AN1657">
        <v>781242</v>
      </c>
      <c r="AO1657">
        <v>3797.7041015625</v>
      </c>
      <c r="AP1657">
        <v>987119.6875</v>
      </c>
      <c r="AQ1657">
        <v>4798.49853515625</v>
      </c>
      <c r="AR1657">
        <v>987119.6875</v>
      </c>
      <c r="AS1657">
        <v>4798.49853515625</v>
      </c>
      <c r="AT1657" t="s">
        <v>53</v>
      </c>
      <c r="AU1657">
        <v>1</v>
      </c>
      <c r="AV1657">
        <v>8.2421519793225535</v>
      </c>
      <c r="AW1657">
        <v>20736</v>
      </c>
      <c r="AX1657">
        <v>1156</v>
      </c>
      <c r="AY1657">
        <v>1</v>
      </c>
      <c r="AZ1657">
        <v>0.55734347608651469</v>
      </c>
      <c r="BA1657">
        <v>-0.63397010074908133</v>
      </c>
    </row>
    <row r="1658" spans="1:53" x14ac:dyDescent="0.25">
      <c r="A1658">
        <v>3</v>
      </c>
      <c r="B1658">
        <v>1</v>
      </c>
      <c r="C1658">
        <v>31</v>
      </c>
      <c r="D1658">
        <v>6</v>
      </c>
      <c r="E1658">
        <v>5</v>
      </c>
      <c r="F1658">
        <v>1</v>
      </c>
      <c r="G1658">
        <v>2</v>
      </c>
      <c r="H1658" s="3">
        <f t="shared" si="25"/>
        <v>19</v>
      </c>
      <c r="I1658">
        <v>148211</v>
      </c>
      <c r="J1658">
        <v>0</v>
      </c>
      <c r="K1658">
        <v>24</v>
      </c>
      <c r="L1658">
        <v>6</v>
      </c>
      <c r="M1658">
        <v>1</v>
      </c>
      <c r="N1658">
        <v>1</v>
      </c>
      <c r="O1658">
        <v>948211</v>
      </c>
      <c r="P1658">
        <v>350000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1298211</v>
      </c>
      <c r="X1658">
        <v>1298211</v>
      </c>
      <c r="Y1658">
        <v>11</v>
      </c>
      <c r="Z1658" s="3" t="s">
        <v>54</v>
      </c>
      <c r="AA1658">
        <v>0</v>
      </c>
      <c r="AB1658">
        <v>1</v>
      </c>
      <c r="AC1658">
        <v>1</v>
      </c>
      <c r="AD1658">
        <v>1</v>
      </c>
      <c r="AE1658">
        <v>0</v>
      </c>
      <c r="AF1658">
        <v>1</v>
      </c>
      <c r="AG1658">
        <v>0</v>
      </c>
      <c r="AH1658">
        <v>48</v>
      </c>
      <c r="AI1658">
        <v>1</v>
      </c>
      <c r="AJ1658">
        <v>0</v>
      </c>
      <c r="AK1658">
        <v>0</v>
      </c>
      <c r="AL1658">
        <v>0</v>
      </c>
      <c r="AM1658">
        <v>4</v>
      </c>
      <c r="AN1658">
        <v>800000</v>
      </c>
      <c r="AO1658">
        <v>7777.77783203125</v>
      </c>
      <c r="AP1658">
        <v>1298211</v>
      </c>
      <c r="AQ1658">
        <v>6310.748046875</v>
      </c>
      <c r="AR1658">
        <v>1298211</v>
      </c>
      <c r="AS1658">
        <v>6310.748046875</v>
      </c>
      <c r="AT1658" t="s">
        <v>55</v>
      </c>
      <c r="AU1658">
        <v>1</v>
      </c>
      <c r="AV1658">
        <v>8.959025950670723</v>
      </c>
      <c r="AW1658">
        <v>4</v>
      </c>
      <c r="AX1658">
        <v>961</v>
      </c>
      <c r="AY1658">
        <v>0</v>
      </c>
      <c r="AZ1658">
        <v>-0.58769880259598672</v>
      </c>
      <c r="BA1658">
        <v>0.22154472053763261</v>
      </c>
    </row>
    <row r="1659" spans="1:53" x14ac:dyDescent="0.25">
      <c r="A1659">
        <v>2</v>
      </c>
      <c r="B1659">
        <v>1</v>
      </c>
      <c r="C1659">
        <v>24</v>
      </c>
      <c r="D1659">
        <v>6</v>
      </c>
      <c r="E1659">
        <v>0</v>
      </c>
      <c r="F1659">
        <v>1</v>
      </c>
      <c r="G1659">
        <v>14</v>
      </c>
      <c r="H1659" s="3">
        <f t="shared" si="25"/>
        <v>12</v>
      </c>
      <c r="I1659">
        <v>88211</v>
      </c>
      <c r="J1659">
        <v>877717</v>
      </c>
      <c r="K1659">
        <v>56</v>
      </c>
      <c r="L1659">
        <v>9</v>
      </c>
      <c r="M1659">
        <v>1</v>
      </c>
      <c r="N1659">
        <v>1</v>
      </c>
      <c r="O1659">
        <v>1070929.41666667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1070929.41666667</v>
      </c>
      <c r="X1659">
        <v>1070929.41666667</v>
      </c>
      <c r="Y1659">
        <v>11</v>
      </c>
      <c r="Z1659" s="3" t="s">
        <v>54</v>
      </c>
      <c r="AA1659">
        <v>0</v>
      </c>
      <c r="AB1659">
        <v>1</v>
      </c>
      <c r="AC1659">
        <v>1</v>
      </c>
      <c r="AD1659">
        <v>1</v>
      </c>
      <c r="AE1659">
        <v>0</v>
      </c>
      <c r="AF1659">
        <v>1</v>
      </c>
      <c r="AG1659">
        <v>0</v>
      </c>
      <c r="AH1659">
        <v>56</v>
      </c>
      <c r="AI1659">
        <v>1</v>
      </c>
      <c r="AJ1659">
        <v>0</v>
      </c>
      <c r="AK1659">
        <v>0</v>
      </c>
      <c r="AL1659">
        <v>0</v>
      </c>
      <c r="AM1659">
        <v>5</v>
      </c>
      <c r="AN1659">
        <v>781242</v>
      </c>
      <c r="AO1659">
        <v>3255.17504882812</v>
      </c>
      <c r="AP1659">
        <v>1070929.375</v>
      </c>
      <c r="AQ1659">
        <v>4462.20556640625</v>
      </c>
      <c r="AR1659">
        <v>1070929.375</v>
      </c>
      <c r="AS1659">
        <v>4462.20556640625</v>
      </c>
      <c r="AT1659" t="s">
        <v>55</v>
      </c>
      <c r="AU1659">
        <v>1</v>
      </c>
      <c r="AV1659">
        <v>8.0880013316384805</v>
      </c>
      <c r="AW1659">
        <v>196</v>
      </c>
      <c r="AX1659">
        <v>576</v>
      </c>
      <c r="AY1659">
        <v>0</v>
      </c>
      <c r="AZ1659">
        <v>-0.41632026360405439</v>
      </c>
      <c r="BA1659">
        <v>-0.59708590631982217</v>
      </c>
    </row>
    <row r="1660" spans="1:53" x14ac:dyDescent="0.25">
      <c r="A1660">
        <v>2</v>
      </c>
      <c r="B1660">
        <v>0</v>
      </c>
      <c r="C1660">
        <v>48</v>
      </c>
      <c r="D1660">
        <v>5</v>
      </c>
      <c r="E1660">
        <v>10</v>
      </c>
      <c r="F1660">
        <v>1</v>
      </c>
      <c r="G1660">
        <v>3</v>
      </c>
      <c r="H1660" s="3">
        <f t="shared" si="25"/>
        <v>37</v>
      </c>
      <c r="I1660">
        <v>88211</v>
      </c>
      <c r="J1660">
        <v>0</v>
      </c>
      <c r="K1660">
        <v>48</v>
      </c>
      <c r="L1660">
        <v>9</v>
      </c>
      <c r="M1660">
        <v>1</v>
      </c>
      <c r="N1660">
        <v>1</v>
      </c>
      <c r="O1660">
        <v>938211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938211</v>
      </c>
      <c r="X1660">
        <v>938211</v>
      </c>
      <c r="Y1660">
        <v>11</v>
      </c>
      <c r="Z1660" s="3" t="s">
        <v>52</v>
      </c>
      <c r="AA1660">
        <v>1</v>
      </c>
      <c r="AB1660">
        <v>1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48</v>
      </c>
      <c r="AI1660">
        <v>1</v>
      </c>
      <c r="AJ1660">
        <v>0</v>
      </c>
      <c r="AK1660">
        <v>0</v>
      </c>
      <c r="AL1660">
        <v>0</v>
      </c>
      <c r="AM1660">
        <v>5</v>
      </c>
      <c r="AN1660">
        <v>850000</v>
      </c>
      <c r="AO1660">
        <v>4131.9443359375</v>
      </c>
      <c r="AP1660">
        <v>938211</v>
      </c>
      <c r="AQ1660">
        <v>4560.748046875</v>
      </c>
      <c r="AR1660">
        <v>938211</v>
      </c>
      <c r="AS1660">
        <v>4560.748046875</v>
      </c>
      <c r="AT1660" t="s">
        <v>53</v>
      </c>
      <c r="AU1660">
        <v>1</v>
      </c>
      <c r="AV1660">
        <v>8.3265033586912622</v>
      </c>
      <c r="AW1660">
        <v>9</v>
      </c>
      <c r="AX1660">
        <v>2304</v>
      </c>
      <c r="AY1660">
        <v>1</v>
      </c>
      <c r="AZ1660">
        <v>0.50806828624512501</v>
      </c>
      <c r="BA1660">
        <v>-0.51212104799353642</v>
      </c>
    </row>
    <row r="1661" spans="1:53" x14ac:dyDescent="0.25">
      <c r="A1661">
        <v>2</v>
      </c>
      <c r="B1661">
        <v>1</v>
      </c>
      <c r="C1661">
        <v>31</v>
      </c>
      <c r="D1661">
        <v>5</v>
      </c>
      <c r="E1661">
        <v>11</v>
      </c>
      <c r="F1661">
        <v>1</v>
      </c>
      <c r="G1661">
        <v>1</v>
      </c>
      <c r="H1661" s="3">
        <f t="shared" si="25"/>
        <v>20</v>
      </c>
      <c r="I1661">
        <v>0</v>
      </c>
      <c r="J1661">
        <v>737717</v>
      </c>
      <c r="K1661">
        <v>72</v>
      </c>
      <c r="L1661">
        <v>6</v>
      </c>
      <c r="M1661">
        <v>1</v>
      </c>
      <c r="N1661">
        <v>1</v>
      </c>
      <c r="O1661">
        <v>1261476.41666667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1261476.41666667</v>
      </c>
      <c r="X1661">
        <v>1261476.41666667</v>
      </c>
      <c r="Y1661">
        <v>11</v>
      </c>
      <c r="Z1661" s="3" t="s">
        <v>52</v>
      </c>
      <c r="AA1661">
        <v>1</v>
      </c>
      <c r="AB1661">
        <v>1</v>
      </c>
      <c r="AC1661">
        <v>1</v>
      </c>
      <c r="AD1661">
        <v>1</v>
      </c>
      <c r="AE1661">
        <v>0</v>
      </c>
      <c r="AF1661">
        <v>1</v>
      </c>
      <c r="AG1661">
        <v>0</v>
      </c>
      <c r="AH1661">
        <v>72</v>
      </c>
      <c r="AI1661">
        <v>1</v>
      </c>
      <c r="AJ1661">
        <v>0</v>
      </c>
      <c r="AK1661">
        <v>0</v>
      </c>
      <c r="AL1661">
        <v>0</v>
      </c>
      <c r="AM1661">
        <v>4</v>
      </c>
      <c r="AN1661">
        <v>1200000</v>
      </c>
      <c r="AO1661">
        <v>3888.88891601562</v>
      </c>
      <c r="AP1661">
        <v>1261476.375</v>
      </c>
      <c r="AQ1661">
        <v>4088.11791992188</v>
      </c>
      <c r="AR1661">
        <v>1261476.375</v>
      </c>
      <c r="AS1661">
        <v>4088.11791992188</v>
      </c>
      <c r="AT1661" t="s">
        <v>53</v>
      </c>
      <c r="AU1661">
        <v>1</v>
      </c>
      <c r="AV1661">
        <v>8.2658787701107759</v>
      </c>
      <c r="AW1661">
        <v>1</v>
      </c>
      <c r="AX1661">
        <v>961</v>
      </c>
      <c r="AY1661">
        <v>0</v>
      </c>
      <c r="AZ1661">
        <v>-0.37412856058076971</v>
      </c>
      <c r="BA1661">
        <v>6.4515534622898815E-2</v>
      </c>
    </row>
    <row r="1662" spans="1:53" x14ac:dyDescent="0.25">
      <c r="A1662">
        <v>2</v>
      </c>
      <c r="B1662">
        <v>0</v>
      </c>
      <c r="C1662">
        <v>27</v>
      </c>
      <c r="D1662">
        <v>5</v>
      </c>
      <c r="E1662">
        <v>11</v>
      </c>
      <c r="F1662">
        <v>1</v>
      </c>
      <c r="G1662">
        <v>9</v>
      </c>
      <c r="H1662" s="3">
        <f t="shared" si="25"/>
        <v>16</v>
      </c>
      <c r="I1662">
        <v>29500</v>
      </c>
      <c r="J1662">
        <v>530000</v>
      </c>
      <c r="K1662">
        <v>42</v>
      </c>
      <c r="L1662">
        <v>9</v>
      </c>
      <c r="M1662">
        <v>1</v>
      </c>
      <c r="N1662">
        <v>1</v>
      </c>
      <c r="O1662">
        <v>1073666.66666667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1073666.66666667</v>
      </c>
      <c r="X1662">
        <v>1073666.66666667</v>
      </c>
      <c r="Y1662">
        <v>11</v>
      </c>
      <c r="Z1662" s="3" t="s">
        <v>52</v>
      </c>
      <c r="AA1662">
        <v>1</v>
      </c>
      <c r="AB1662">
        <v>1</v>
      </c>
      <c r="AC1662">
        <v>1</v>
      </c>
      <c r="AD1662">
        <v>1</v>
      </c>
      <c r="AE1662">
        <v>0</v>
      </c>
      <c r="AF1662">
        <v>1</v>
      </c>
      <c r="AG1662">
        <v>0</v>
      </c>
      <c r="AH1662">
        <v>42</v>
      </c>
      <c r="AI1662">
        <v>1</v>
      </c>
      <c r="AJ1662">
        <v>0</v>
      </c>
      <c r="AK1662">
        <v>0</v>
      </c>
      <c r="AL1662">
        <v>0</v>
      </c>
      <c r="AM1662">
        <v>5</v>
      </c>
      <c r="AN1662">
        <v>1000000</v>
      </c>
      <c r="AO1662">
        <v>5555.5556640625</v>
      </c>
      <c r="AP1662">
        <v>1073666.625</v>
      </c>
      <c r="AQ1662">
        <v>5964.814453125</v>
      </c>
      <c r="AR1662">
        <v>1073666.625</v>
      </c>
      <c r="AS1662">
        <v>5964.814453125</v>
      </c>
      <c r="AT1662" t="s">
        <v>53</v>
      </c>
      <c r="AU1662">
        <v>1</v>
      </c>
      <c r="AV1662">
        <v>8.6225537266053127</v>
      </c>
      <c r="AW1662">
        <v>81</v>
      </c>
      <c r="AX1662">
        <v>729</v>
      </c>
      <c r="AY1662">
        <v>1</v>
      </c>
      <c r="AZ1662">
        <v>0.54061151728080792</v>
      </c>
      <c r="BA1662">
        <v>-1.220444309459036E-2</v>
      </c>
    </row>
    <row r="1663" spans="1:53" x14ac:dyDescent="0.25">
      <c r="A1663">
        <v>3</v>
      </c>
      <c r="B1663">
        <v>1</v>
      </c>
      <c r="C1663">
        <v>60</v>
      </c>
      <c r="D1663">
        <v>3</v>
      </c>
      <c r="E1663">
        <v>5</v>
      </c>
      <c r="F1663">
        <v>1</v>
      </c>
      <c r="G1663">
        <v>192</v>
      </c>
      <c r="H1663" s="3">
        <f t="shared" si="25"/>
        <v>51</v>
      </c>
      <c r="I1663">
        <v>0</v>
      </c>
      <c r="J1663">
        <v>1500000</v>
      </c>
      <c r="K1663">
        <v>48</v>
      </c>
      <c r="L1663">
        <v>9</v>
      </c>
      <c r="M1663">
        <v>1</v>
      </c>
      <c r="N1663">
        <v>1</v>
      </c>
      <c r="O1663">
        <v>1925000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1925000</v>
      </c>
      <c r="X1663">
        <v>1925000</v>
      </c>
      <c r="Y1663">
        <v>11</v>
      </c>
      <c r="Z1663" s="3" t="s">
        <v>56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1</v>
      </c>
      <c r="AG1663">
        <v>0</v>
      </c>
      <c r="AH1663">
        <v>48</v>
      </c>
      <c r="AI1663">
        <v>1</v>
      </c>
      <c r="AJ1663">
        <v>0</v>
      </c>
      <c r="AK1663">
        <v>0</v>
      </c>
      <c r="AL1663">
        <v>0</v>
      </c>
      <c r="AM1663">
        <v>5</v>
      </c>
      <c r="AN1663">
        <v>1800000</v>
      </c>
      <c r="AO1663">
        <v>8750</v>
      </c>
      <c r="AP1663">
        <v>1925000</v>
      </c>
      <c r="AQ1663">
        <v>9357.638671875</v>
      </c>
      <c r="AR1663">
        <v>1925000</v>
      </c>
      <c r="AS1663">
        <v>9357.638671875</v>
      </c>
      <c r="AT1663" t="s">
        <v>57</v>
      </c>
      <c r="AU1663">
        <v>1</v>
      </c>
      <c r="AV1663">
        <v>9.0768089793516609</v>
      </c>
      <c r="AW1663">
        <v>36864</v>
      </c>
      <c r="AX1663">
        <v>3600</v>
      </c>
      <c r="AY1663">
        <v>0</v>
      </c>
      <c r="AZ1663">
        <v>-0.2986285321422793</v>
      </c>
      <c r="BA1663">
        <v>0.45548986529819702</v>
      </c>
    </row>
    <row r="1664" spans="1:53" x14ac:dyDescent="0.25">
      <c r="A1664">
        <v>3</v>
      </c>
      <c r="B1664">
        <v>0</v>
      </c>
      <c r="C1664">
        <v>35</v>
      </c>
      <c r="D1664">
        <v>6</v>
      </c>
      <c r="E1664">
        <v>7</v>
      </c>
      <c r="F1664">
        <v>1</v>
      </c>
      <c r="G1664">
        <v>120</v>
      </c>
      <c r="H1664" s="3">
        <f t="shared" si="25"/>
        <v>23</v>
      </c>
      <c r="J1664">
        <v>1500000</v>
      </c>
      <c r="K1664">
        <v>50</v>
      </c>
      <c r="L1664">
        <v>9</v>
      </c>
      <c r="M1664">
        <v>1</v>
      </c>
      <c r="N1664">
        <v>1</v>
      </c>
      <c r="O1664">
        <v>1625000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1625000</v>
      </c>
      <c r="X1664">
        <v>1625000</v>
      </c>
      <c r="Y1664">
        <v>11</v>
      </c>
      <c r="Z1664" s="3" t="s">
        <v>54</v>
      </c>
      <c r="AA1664">
        <v>0</v>
      </c>
      <c r="AB1664">
        <v>1</v>
      </c>
      <c r="AC1664">
        <v>1</v>
      </c>
      <c r="AD1664">
        <v>1</v>
      </c>
      <c r="AE1664">
        <v>0</v>
      </c>
      <c r="AF1664">
        <v>1</v>
      </c>
      <c r="AG1664">
        <v>0</v>
      </c>
      <c r="AH1664">
        <v>50</v>
      </c>
      <c r="AI1664">
        <v>1</v>
      </c>
      <c r="AJ1664">
        <v>0</v>
      </c>
      <c r="AK1664">
        <v>0</v>
      </c>
      <c r="AL1664">
        <v>0</v>
      </c>
      <c r="AM1664">
        <v>5</v>
      </c>
      <c r="AN1664">
        <v>1500000</v>
      </c>
      <c r="AO1664">
        <v>7000</v>
      </c>
      <c r="AP1664">
        <v>1625000</v>
      </c>
      <c r="AQ1664">
        <v>7583.33349609375</v>
      </c>
      <c r="AR1664">
        <v>1625000</v>
      </c>
      <c r="AS1664">
        <v>7583.33349609375</v>
      </c>
      <c r="AT1664" t="s">
        <v>55</v>
      </c>
      <c r="AU1664">
        <v>1</v>
      </c>
      <c r="AV1664">
        <v>8.8536654280374503</v>
      </c>
      <c r="AW1664">
        <v>14400</v>
      </c>
      <c r="AX1664">
        <v>1225</v>
      </c>
      <c r="AY1664">
        <v>1</v>
      </c>
      <c r="AZ1664">
        <v>0.52129315140755772</v>
      </c>
      <c r="BA1664">
        <v>-0.29973839882665559</v>
      </c>
    </row>
    <row r="1665" spans="1:53" x14ac:dyDescent="0.25">
      <c r="A1665">
        <v>3</v>
      </c>
      <c r="B1665">
        <v>0</v>
      </c>
      <c r="C1665">
        <v>29</v>
      </c>
      <c r="D1665">
        <v>6</v>
      </c>
      <c r="E1665">
        <v>7</v>
      </c>
      <c r="F1665">
        <v>1</v>
      </c>
      <c r="G1665">
        <v>16</v>
      </c>
      <c r="H1665" s="3">
        <f t="shared" si="25"/>
        <v>17</v>
      </c>
      <c r="I1665">
        <v>0</v>
      </c>
      <c r="J1665">
        <v>1800000</v>
      </c>
      <c r="K1665">
        <v>48</v>
      </c>
      <c r="L1665">
        <v>4</v>
      </c>
      <c r="M1665">
        <v>1</v>
      </c>
      <c r="N1665">
        <v>1</v>
      </c>
      <c r="O1665">
        <v>2308333.3333333302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2308333.3333333302</v>
      </c>
      <c r="X1665">
        <v>2308333.3333333302</v>
      </c>
      <c r="Y1665">
        <v>11</v>
      </c>
      <c r="Z1665" s="3" t="s">
        <v>54</v>
      </c>
      <c r="AA1665">
        <v>0</v>
      </c>
      <c r="AB1665">
        <v>1</v>
      </c>
      <c r="AC1665">
        <v>1</v>
      </c>
      <c r="AD1665">
        <v>1</v>
      </c>
      <c r="AE1665">
        <v>0</v>
      </c>
      <c r="AF1665">
        <v>1</v>
      </c>
      <c r="AG1665">
        <v>0</v>
      </c>
      <c r="AH1665">
        <v>48</v>
      </c>
      <c r="AI1665">
        <v>1</v>
      </c>
      <c r="AJ1665">
        <v>0</v>
      </c>
      <c r="AK1665">
        <v>0</v>
      </c>
      <c r="AL1665">
        <v>0</v>
      </c>
      <c r="AM1665">
        <v>3</v>
      </c>
      <c r="AN1665">
        <v>1700000</v>
      </c>
      <c r="AO1665">
        <v>8263.888671875</v>
      </c>
      <c r="AP1665">
        <v>2308333.25</v>
      </c>
      <c r="AQ1665">
        <v>11221.064453125</v>
      </c>
      <c r="AR1665">
        <v>2308333.25</v>
      </c>
      <c r="AS1665">
        <v>11221.064453125</v>
      </c>
      <c r="AT1665" t="s">
        <v>55</v>
      </c>
      <c r="AU1665">
        <v>1</v>
      </c>
      <c r="AV1665">
        <v>9.0196505392512076</v>
      </c>
      <c r="AW1665">
        <v>256</v>
      </c>
      <c r="AX1665">
        <v>841</v>
      </c>
      <c r="AY1665">
        <v>1</v>
      </c>
      <c r="AZ1665">
        <v>0.37874420619843241</v>
      </c>
      <c r="BA1665">
        <v>0.40258312999074702</v>
      </c>
    </row>
    <row r="1666" spans="1:53" x14ac:dyDescent="0.25">
      <c r="A1666">
        <v>2</v>
      </c>
      <c r="B1666">
        <v>1</v>
      </c>
      <c r="C1666">
        <v>29</v>
      </c>
      <c r="D1666">
        <v>5</v>
      </c>
      <c r="E1666">
        <v>11</v>
      </c>
      <c r="F1666">
        <v>1</v>
      </c>
      <c r="G1666">
        <v>1</v>
      </c>
      <c r="H1666" s="3">
        <f t="shared" si="25"/>
        <v>18</v>
      </c>
      <c r="I1666">
        <v>88211</v>
      </c>
      <c r="J1666">
        <v>0</v>
      </c>
      <c r="K1666">
        <v>48</v>
      </c>
      <c r="L1666">
        <v>5</v>
      </c>
      <c r="M1666">
        <v>1</v>
      </c>
      <c r="N1666">
        <v>1</v>
      </c>
      <c r="O1666">
        <v>869453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869453</v>
      </c>
      <c r="X1666">
        <v>1059453</v>
      </c>
      <c r="Y1666">
        <v>11</v>
      </c>
      <c r="Z1666" s="3" t="s">
        <v>52</v>
      </c>
      <c r="AA1666">
        <v>1</v>
      </c>
      <c r="AB1666">
        <v>1</v>
      </c>
      <c r="AC1666">
        <v>1</v>
      </c>
      <c r="AD1666">
        <v>1</v>
      </c>
      <c r="AE1666">
        <v>0</v>
      </c>
      <c r="AF1666">
        <v>1</v>
      </c>
      <c r="AG1666">
        <v>0</v>
      </c>
      <c r="AH1666">
        <v>48</v>
      </c>
      <c r="AI1666">
        <v>1</v>
      </c>
      <c r="AJ1666">
        <v>0</v>
      </c>
      <c r="AK1666">
        <v>0</v>
      </c>
      <c r="AL1666">
        <v>0</v>
      </c>
      <c r="AM1666">
        <v>4</v>
      </c>
      <c r="AN1666">
        <v>781242</v>
      </c>
      <c r="AO1666">
        <v>3797.7041015625</v>
      </c>
      <c r="AP1666">
        <v>869453</v>
      </c>
      <c r="AQ1666">
        <v>4226.5078125</v>
      </c>
      <c r="AR1666">
        <v>869453</v>
      </c>
      <c r="AS1666">
        <v>4226.5078125</v>
      </c>
      <c r="AT1666" t="s">
        <v>53</v>
      </c>
      <c r="AU1666">
        <v>1</v>
      </c>
      <c r="AV1666">
        <v>8.2421519793225535</v>
      </c>
      <c r="AW1666">
        <v>1</v>
      </c>
      <c r="AX1666">
        <v>841</v>
      </c>
      <c r="AY1666">
        <v>0</v>
      </c>
      <c r="AZ1666">
        <v>-0.5375952059348641</v>
      </c>
      <c r="BA1666">
        <v>-0.13440294128094321</v>
      </c>
    </row>
    <row r="1667" spans="1:53" x14ac:dyDescent="0.25">
      <c r="A1667">
        <v>2</v>
      </c>
      <c r="B1667">
        <v>0</v>
      </c>
      <c r="C1667">
        <v>26</v>
      </c>
      <c r="D1667">
        <v>5</v>
      </c>
      <c r="E1667">
        <v>11</v>
      </c>
      <c r="F1667">
        <v>1</v>
      </c>
      <c r="G1667">
        <v>10</v>
      </c>
      <c r="H1667" s="3">
        <f t="shared" ref="H1667:H1730" si="26">+C1667-(D1667)-6</f>
        <v>15</v>
      </c>
      <c r="I1667">
        <v>0</v>
      </c>
      <c r="J1667">
        <v>0</v>
      </c>
      <c r="K1667">
        <v>45</v>
      </c>
      <c r="L1667">
        <v>1</v>
      </c>
      <c r="M1667">
        <v>2</v>
      </c>
      <c r="N1667">
        <v>1</v>
      </c>
      <c r="O1667">
        <v>700000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700000</v>
      </c>
      <c r="X1667">
        <v>930000</v>
      </c>
      <c r="Y1667">
        <v>11</v>
      </c>
      <c r="Z1667" s="3" t="s">
        <v>52</v>
      </c>
      <c r="AA1667">
        <v>1</v>
      </c>
      <c r="AB1667">
        <v>2</v>
      </c>
      <c r="AC1667">
        <v>1</v>
      </c>
      <c r="AD1667">
        <v>1</v>
      </c>
      <c r="AE1667">
        <v>0</v>
      </c>
      <c r="AF1667">
        <v>1</v>
      </c>
      <c r="AG1667">
        <v>0</v>
      </c>
      <c r="AH1667">
        <v>45</v>
      </c>
      <c r="AI1667">
        <v>0</v>
      </c>
      <c r="AJ1667">
        <v>1</v>
      </c>
      <c r="AK1667">
        <v>0</v>
      </c>
      <c r="AL1667">
        <v>1</v>
      </c>
      <c r="AM1667">
        <v>1</v>
      </c>
      <c r="AN1667">
        <v>700000</v>
      </c>
      <c r="AO1667">
        <v>3629.62963867188</v>
      </c>
      <c r="AP1667">
        <v>700000</v>
      </c>
      <c r="AQ1667">
        <v>3629.62963867188</v>
      </c>
      <c r="AR1667">
        <v>700000</v>
      </c>
      <c r="AS1667">
        <v>3629.62963867188</v>
      </c>
      <c r="AT1667" t="s">
        <v>53</v>
      </c>
      <c r="AU1667">
        <v>0</v>
      </c>
      <c r="AV1667">
        <v>8.1968858941396121</v>
      </c>
      <c r="AW1667">
        <v>100</v>
      </c>
      <c r="AX1667">
        <v>676</v>
      </c>
      <c r="AY1667">
        <v>1</v>
      </c>
      <c r="AZ1667">
        <v>0.36519195574701863</v>
      </c>
      <c r="BA1667">
        <v>5.0736773144051998E-2</v>
      </c>
    </row>
    <row r="1668" spans="1:53" x14ac:dyDescent="0.25">
      <c r="A1668">
        <v>2</v>
      </c>
      <c r="B1668">
        <v>1</v>
      </c>
      <c r="C1668">
        <v>26</v>
      </c>
      <c r="D1668">
        <v>5</v>
      </c>
      <c r="E1668">
        <v>11</v>
      </c>
      <c r="F1668">
        <v>1</v>
      </c>
      <c r="G1668">
        <v>1</v>
      </c>
      <c r="H1668" s="3">
        <f t="shared" si="26"/>
        <v>15</v>
      </c>
      <c r="I1668">
        <v>88211</v>
      </c>
      <c r="J1668">
        <v>0</v>
      </c>
      <c r="K1668">
        <v>48</v>
      </c>
      <c r="L1668">
        <v>9</v>
      </c>
      <c r="M1668">
        <v>1</v>
      </c>
      <c r="N1668">
        <v>1</v>
      </c>
      <c r="O1668">
        <v>869453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869453</v>
      </c>
      <c r="X1668">
        <v>869453</v>
      </c>
      <c r="Y1668">
        <v>11</v>
      </c>
      <c r="Z1668" s="3" t="s">
        <v>52</v>
      </c>
      <c r="AA1668">
        <v>1</v>
      </c>
      <c r="AB1668">
        <v>1</v>
      </c>
      <c r="AC1668">
        <v>1</v>
      </c>
      <c r="AD1668">
        <v>1</v>
      </c>
      <c r="AE1668">
        <v>0</v>
      </c>
      <c r="AF1668">
        <v>1</v>
      </c>
      <c r="AG1668">
        <v>0</v>
      </c>
      <c r="AH1668">
        <v>48</v>
      </c>
      <c r="AI1668">
        <v>1</v>
      </c>
      <c r="AJ1668">
        <v>0</v>
      </c>
      <c r="AK1668">
        <v>0</v>
      </c>
      <c r="AL1668">
        <v>0</v>
      </c>
      <c r="AM1668">
        <v>5</v>
      </c>
      <c r="AN1668">
        <v>781242</v>
      </c>
      <c r="AO1668">
        <v>3797.7041015625</v>
      </c>
      <c r="AP1668">
        <v>869453</v>
      </c>
      <c r="AQ1668">
        <v>4226.5078125</v>
      </c>
      <c r="AR1668">
        <v>869453</v>
      </c>
      <c r="AS1668">
        <v>4226.5078125</v>
      </c>
      <c r="AT1668" t="s">
        <v>53</v>
      </c>
      <c r="AU1668">
        <v>1</v>
      </c>
      <c r="AV1668">
        <v>8.2421519793225535</v>
      </c>
      <c r="AW1668">
        <v>1</v>
      </c>
      <c r="AX1668">
        <v>676</v>
      </c>
      <c r="AY1668">
        <v>0</v>
      </c>
      <c r="AZ1668">
        <v>-0.41961581521427532</v>
      </c>
      <c r="BA1668">
        <v>-0.28788196009770212</v>
      </c>
    </row>
    <row r="1669" spans="1:53" x14ac:dyDescent="0.25">
      <c r="A1669">
        <v>2</v>
      </c>
      <c r="B1669">
        <v>0</v>
      </c>
      <c r="C1669">
        <v>33</v>
      </c>
      <c r="D1669">
        <v>5</v>
      </c>
      <c r="E1669">
        <v>11</v>
      </c>
      <c r="F1669">
        <v>1</v>
      </c>
      <c r="G1669">
        <v>7</v>
      </c>
      <c r="H1669" s="3">
        <f t="shared" si="26"/>
        <v>22</v>
      </c>
      <c r="I1669">
        <v>417211</v>
      </c>
      <c r="J1669">
        <v>250000</v>
      </c>
      <c r="K1669">
        <v>55</v>
      </c>
      <c r="L1669">
        <v>9</v>
      </c>
      <c r="M1669">
        <v>1</v>
      </c>
      <c r="N1669">
        <v>1</v>
      </c>
      <c r="O1669">
        <v>919286.33333333302</v>
      </c>
      <c r="P1669">
        <v>0</v>
      </c>
      <c r="Q1669">
        <v>300000</v>
      </c>
      <c r="R1669">
        <v>0</v>
      </c>
      <c r="S1669">
        <v>0</v>
      </c>
      <c r="T1669">
        <v>100000</v>
      </c>
      <c r="U1669">
        <v>0</v>
      </c>
      <c r="V1669">
        <v>0</v>
      </c>
      <c r="W1669">
        <v>1319286.33333333</v>
      </c>
      <c r="X1669">
        <v>1319286.33333333</v>
      </c>
      <c r="Y1669">
        <v>11</v>
      </c>
      <c r="Z1669" s="3" t="s">
        <v>52</v>
      </c>
      <c r="AA1669">
        <v>1</v>
      </c>
      <c r="AB1669">
        <v>1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55</v>
      </c>
      <c r="AI1669">
        <v>1</v>
      </c>
      <c r="AJ1669">
        <v>0</v>
      </c>
      <c r="AK1669">
        <v>0</v>
      </c>
      <c r="AL1669">
        <v>0</v>
      </c>
      <c r="AM1669">
        <v>5</v>
      </c>
      <c r="AN1669">
        <v>781242</v>
      </c>
      <c r="AO1669">
        <v>3314.36010742188</v>
      </c>
      <c r="AP1669">
        <v>919286.3125</v>
      </c>
      <c r="AQ1669">
        <v>3900.00244140625</v>
      </c>
      <c r="AR1669">
        <v>919286.3125</v>
      </c>
      <c r="AS1669">
        <v>3900.00244140625</v>
      </c>
      <c r="AT1669" t="s">
        <v>53</v>
      </c>
      <c r="AU1669">
        <v>1</v>
      </c>
      <c r="AV1669">
        <v>8.1060198545520539</v>
      </c>
      <c r="AW1669">
        <v>49</v>
      </c>
      <c r="AX1669">
        <v>1089</v>
      </c>
      <c r="AY1669">
        <v>1</v>
      </c>
      <c r="AZ1669">
        <v>0.58904333601313674</v>
      </c>
      <c r="BA1669">
        <v>-0.49569718136446672</v>
      </c>
    </row>
    <row r="1670" spans="1:53" x14ac:dyDescent="0.25">
      <c r="A1670">
        <v>2</v>
      </c>
      <c r="B1670">
        <v>1</v>
      </c>
      <c r="C1670">
        <v>40</v>
      </c>
      <c r="D1670">
        <v>5</v>
      </c>
      <c r="E1670">
        <v>11</v>
      </c>
      <c r="F1670">
        <v>1</v>
      </c>
      <c r="G1670">
        <v>2</v>
      </c>
      <c r="H1670" s="3">
        <f t="shared" si="26"/>
        <v>29</v>
      </c>
      <c r="I1670">
        <v>88211</v>
      </c>
      <c r="J1670">
        <v>0</v>
      </c>
      <c r="K1670">
        <v>48</v>
      </c>
      <c r="L1670">
        <v>4</v>
      </c>
      <c r="M1670">
        <v>1</v>
      </c>
      <c r="N1670">
        <v>1</v>
      </c>
      <c r="O1670">
        <v>869453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869453</v>
      </c>
      <c r="X1670">
        <v>869453</v>
      </c>
      <c r="Y1670">
        <v>11</v>
      </c>
      <c r="Z1670" s="3" t="s">
        <v>52</v>
      </c>
      <c r="AA1670">
        <v>1</v>
      </c>
      <c r="AB1670">
        <v>1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48</v>
      </c>
      <c r="AI1670">
        <v>1</v>
      </c>
      <c r="AJ1670">
        <v>0</v>
      </c>
      <c r="AK1670">
        <v>0</v>
      </c>
      <c r="AL1670">
        <v>0</v>
      </c>
      <c r="AM1670">
        <v>3</v>
      </c>
      <c r="AN1670">
        <v>781242</v>
      </c>
      <c r="AO1670">
        <v>3797.7041015625</v>
      </c>
      <c r="AP1670">
        <v>869453</v>
      </c>
      <c r="AQ1670">
        <v>4226.5078125</v>
      </c>
      <c r="AR1670">
        <v>869453</v>
      </c>
      <c r="AS1670">
        <v>4226.5078125</v>
      </c>
      <c r="AT1670" t="s">
        <v>53</v>
      </c>
      <c r="AU1670">
        <v>1</v>
      </c>
      <c r="AV1670">
        <v>8.2421519793225535</v>
      </c>
      <c r="AW1670">
        <v>4</v>
      </c>
      <c r="AX1670">
        <v>1600</v>
      </c>
      <c r="AY1670">
        <v>0</v>
      </c>
      <c r="AZ1670">
        <v>-0.60624365241436229</v>
      </c>
      <c r="BA1670">
        <v>-0.25597197655619131</v>
      </c>
    </row>
    <row r="1671" spans="1:53" x14ac:dyDescent="0.25">
      <c r="A1671">
        <v>2</v>
      </c>
      <c r="B1671">
        <v>1</v>
      </c>
      <c r="C1671">
        <v>28</v>
      </c>
      <c r="D1671">
        <v>5</v>
      </c>
      <c r="E1671">
        <v>11</v>
      </c>
      <c r="F1671">
        <v>1</v>
      </c>
      <c r="G1671">
        <v>24</v>
      </c>
      <c r="H1671" s="3">
        <f t="shared" si="26"/>
        <v>17</v>
      </c>
      <c r="I1671">
        <v>88211</v>
      </c>
      <c r="J1671">
        <v>0</v>
      </c>
      <c r="K1671">
        <v>48</v>
      </c>
      <c r="L1671">
        <v>5</v>
      </c>
      <c r="M1671">
        <v>1</v>
      </c>
      <c r="N1671">
        <v>1</v>
      </c>
      <c r="O1671">
        <v>869453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869453</v>
      </c>
      <c r="X1671">
        <v>869453</v>
      </c>
      <c r="Y1671">
        <v>11</v>
      </c>
      <c r="Z1671" s="3" t="s">
        <v>52</v>
      </c>
      <c r="AA1671">
        <v>1</v>
      </c>
      <c r="AB1671">
        <v>1</v>
      </c>
      <c r="AC1671">
        <v>1</v>
      </c>
      <c r="AD1671">
        <v>1</v>
      </c>
      <c r="AE1671">
        <v>0</v>
      </c>
      <c r="AF1671">
        <v>1</v>
      </c>
      <c r="AG1671">
        <v>0</v>
      </c>
      <c r="AH1671">
        <v>48</v>
      </c>
      <c r="AI1671">
        <v>1</v>
      </c>
      <c r="AJ1671">
        <v>0</v>
      </c>
      <c r="AK1671">
        <v>0</v>
      </c>
      <c r="AL1671">
        <v>0</v>
      </c>
      <c r="AM1671">
        <v>4</v>
      </c>
      <c r="AN1671">
        <v>781242</v>
      </c>
      <c r="AO1671">
        <v>3797.7041015625</v>
      </c>
      <c r="AP1671">
        <v>869453</v>
      </c>
      <c r="AQ1671">
        <v>4226.5078125</v>
      </c>
      <c r="AR1671">
        <v>869453</v>
      </c>
      <c r="AS1671">
        <v>4226.5078125</v>
      </c>
      <c r="AT1671" t="s">
        <v>53</v>
      </c>
      <c r="AU1671">
        <v>1</v>
      </c>
      <c r="AV1671">
        <v>8.2421519793225535</v>
      </c>
      <c r="AW1671">
        <v>576</v>
      </c>
      <c r="AX1671">
        <v>784</v>
      </c>
      <c r="AY1671">
        <v>0</v>
      </c>
      <c r="AZ1671">
        <v>-0.52201430532780035</v>
      </c>
      <c r="BA1671">
        <v>-0.1579905832159538</v>
      </c>
    </row>
    <row r="1672" spans="1:53" x14ac:dyDescent="0.25">
      <c r="A1672">
        <v>2</v>
      </c>
      <c r="B1672">
        <v>0</v>
      </c>
      <c r="C1672">
        <v>43</v>
      </c>
      <c r="D1672">
        <v>4</v>
      </c>
      <c r="E1672">
        <v>9</v>
      </c>
      <c r="F1672">
        <v>1</v>
      </c>
      <c r="G1672">
        <v>240</v>
      </c>
      <c r="H1672" s="3">
        <f t="shared" si="26"/>
        <v>33</v>
      </c>
      <c r="I1672">
        <v>0</v>
      </c>
      <c r="J1672">
        <v>400000</v>
      </c>
      <c r="K1672">
        <v>48</v>
      </c>
      <c r="L1672">
        <v>1</v>
      </c>
      <c r="M1672">
        <v>1</v>
      </c>
      <c r="N1672">
        <v>1</v>
      </c>
      <c r="O1672">
        <v>833333.33333333302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900000</v>
      </c>
      <c r="W1672">
        <v>1733333.33333333</v>
      </c>
      <c r="X1672">
        <v>1733333.33333333</v>
      </c>
      <c r="Y1672">
        <v>11</v>
      </c>
      <c r="Z1672" s="3" t="s">
        <v>59</v>
      </c>
      <c r="AA1672">
        <v>0</v>
      </c>
      <c r="AB1672">
        <v>1</v>
      </c>
      <c r="AC1672">
        <v>1</v>
      </c>
      <c r="AD1672">
        <v>1</v>
      </c>
      <c r="AE1672">
        <v>0</v>
      </c>
      <c r="AF1672">
        <v>1</v>
      </c>
      <c r="AG1672">
        <v>0</v>
      </c>
      <c r="AH1672">
        <v>48</v>
      </c>
      <c r="AI1672">
        <v>1</v>
      </c>
      <c r="AJ1672">
        <v>0</v>
      </c>
      <c r="AK1672">
        <v>0</v>
      </c>
      <c r="AL1672">
        <v>1</v>
      </c>
      <c r="AM1672">
        <v>1</v>
      </c>
      <c r="AN1672">
        <v>800000</v>
      </c>
      <c r="AO1672">
        <v>3888.88891601562</v>
      </c>
      <c r="AP1672">
        <v>833333.3125</v>
      </c>
      <c r="AQ1672">
        <v>4050.92578125</v>
      </c>
      <c r="AR1672">
        <v>833333.3125</v>
      </c>
      <c r="AS1672">
        <v>4050.92578125</v>
      </c>
      <c r="AT1672" t="s">
        <v>60</v>
      </c>
      <c r="AU1672">
        <v>1</v>
      </c>
      <c r="AV1672">
        <v>8.2658787701107759</v>
      </c>
      <c r="AW1672">
        <v>57600</v>
      </c>
      <c r="AX1672">
        <v>1849</v>
      </c>
      <c r="AY1672">
        <v>1</v>
      </c>
      <c r="AZ1672">
        <v>0.4257766123016678</v>
      </c>
      <c r="BA1672">
        <v>-0.20429732090117961</v>
      </c>
    </row>
    <row r="1673" spans="1:53" x14ac:dyDescent="0.25">
      <c r="A1673">
        <v>2</v>
      </c>
      <c r="B1673">
        <v>1</v>
      </c>
      <c r="C1673">
        <v>19</v>
      </c>
      <c r="D1673">
        <v>6</v>
      </c>
      <c r="E1673">
        <v>0</v>
      </c>
      <c r="F1673">
        <v>1</v>
      </c>
      <c r="G1673">
        <v>36</v>
      </c>
      <c r="H1673" s="3">
        <f t="shared" si="26"/>
        <v>7</v>
      </c>
      <c r="I1673">
        <v>0</v>
      </c>
      <c r="J1673">
        <v>400000</v>
      </c>
      <c r="K1673">
        <v>48</v>
      </c>
      <c r="L1673">
        <v>9</v>
      </c>
      <c r="M1673">
        <v>1</v>
      </c>
      <c r="N1673">
        <v>1</v>
      </c>
      <c r="O1673">
        <v>833333.33333333302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833333.33333333302</v>
      </c>
      <c r="X1673">
        <v>833333.33333333302</v>
      </c>
      <c r="Y1673">
        <v>11</v>
      </c>
      <c r="Z1673" s="3" t="s">
        <v>54</v>
      </c>
      <c r="AA1673">
        <v>0</v>
      </c>
      <c r="AB1673">
        <v>1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48</v>
      </c>
      <c r="AI1673">
        <v>1</v>
      </c>
      <c r="AJ1673">
        <v>0</v>
      </c>
      <c r="AK1673">
        <v>0</v>
      </c>
      <c r="AL1673">
        <v>0</v>
      </c>
      <c r="AM1673">
        <v>5</v>
      </c>
      <c r="AN1673">
        <v>800000</v>
      </c>
      <c r="AO1673">
        <v>3888.88891601562</v>
      </c>
      <c r="AP1673">
        <v>833333.3125</v>
      </c>
      <c r="AQ1673">
        <v>4050.92578125</v>
      </c>
      <c r="AR1673">
        <v>833333.3125</v>
      </c>
      <c r="AS1673">
        <v>4050.92578125</v>
      </c>
      <c r="AT1673" t="s">
        <v>55</v>
      </c>
      <c r="AU1673">
        <v>1</v>
      </c>
      <c r="AV1673">
        <v>8.2658787701107759</v>
      </c>
      <c r="AW1673">
        <v>1296</v>
      </c>
      <c r="AX1673">
        <v>361</v>
      </c>
      <c r="AY1673">
        <v>0</v>
      </c>
      <c r="AZ1673">
        <v>-0.41944534714968601</v>
      </c>
      <c r="BA1673">
        <v>-0.41970005925575921</v>
      </c>
    </row>
    <row r="1674" spans="1:53" x14ac:dyDescent="0.25">
      <c r="A1674">
        <v>2</v>
      </c>
      <c r="B1674">
        <v>1</v>
      </c>
      <c r="C1674">
        <v>19</v>
      </c>
      <c r="D1674">
        <v>6</v>
      </c>
      <c r="E1674">
        <v>2</v>
      </c>
      <c r="F1674">
        <v>1</v>
      </c>
      <c r="G1674">
        <v>36</v>
      </c>
      <c r="H1674" s="3">
        <f t="shared" si="26"/>
        <v>7</v>
      </c>
      <c r="I1674">
        <v>0</v>
      </c>
      <c r="J1674">
        <v>400000</v>
      </c>
      <c r="K1674">
        <v>48</v>
      </c>
      <c r="L1674">
        <v>9</v>
      </c>
      <c r="M1674">
        <v>1</v>
      </c>
      <c r="N1674">
        <v>1</v>
      </c>
      <c r="O1674">
        <v>833333.33333333302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833333.33333333302</v>
      </c>
      <c r="X1674">
        <v>833333.33333333302</v>
      </c>
      <c r="Y1674">
        <v>11</v>
      </c>
      <c r="Z1674" s="3" t="s">
        <v>54</v>
      </c>
      <c r="AA1674">
        <v>0</v>
      </c>
      <c r="AB1674">
        <v>1</v>
      </c>
      <c r="AC1674">
        <v>1</v>
      </c>
      <c r="AD1674">
        <v>1</v>
      </c>
      <c r="AE1674">
        <v>0</v>
      </c>
      <c r="AF1674">
        <v>1</v>
      </c>
      <c r="AG1674">
        <v>0</v>
      </c>
      <c r="AH1674">
        <v>48</v>
      </c>
      <c r="AI1674">
        <v>1</v>
      </c>
      <c r="AJ1674">
        <v>0</v>
      </c>
      <c r="AK1674">
        <v>0</v>
      </c>
      <c r="AL1674">
        <v>0</v>
      </c>
      <c r="AM1674">
        <v>5</v>
      </c>
      <c r="AN1674">
        <v>800000</v>
      </c>
      <c r="AO1674">
        <v>3888.88891601562</v>
      </c>
      <c r="AP1674">
        <v>833333.3125</v>
      </c>
      <c r="AQ1674">
        <v>4050.92578125</v>
      </c>
      <c r="AR1674">
        <v>833333.3125</v>
      </c>
      <c r="AS1674">
        <v>4050.92578125</v>
      </c>
      <c r="AT1674" t="s">
        <v>55</v>
      </c>
      <c r="AU1674">
        <v>1</v>
      </c>
      <c r="AV1674">
        <v>8.2658787701107759</v>
      </c>
      <c r="AW1674">
        <v>1296</v>
      </c>
      <c r="AX1674">
        <v>361</v>
      </c>
      <c r="AY1674">
        <v>0</v>
      </c>
      <c r="AZ1674">
        <v>-0.41944534714968601</v>
      </c>
      <c r="BA1674">
        <v>-0.41970005925575921</v>
      </c>
    </row>
    <row r="1675" spans="1:53" x14ac:dyDescent="0.25">
      <c r="A1675">
        <v>2</v>
      </c>
      <c r="B1675">
        <v>1</v>
      </c>
      <c r="C1675">
        <v>28</v>
      </c>
      <c r="D1675">
        <v>5</v>
      </c>
      <c r="E1675">
        <v>11</v>
      </c>
      <c r="F1675">
        <v>1</v>
      </c>
      <c r="G1675">
        <v>6</v>
      </c>
      <c r="H1675" s="3">
        <f t="shared" si="26"/>
        <v>17</v>
      </c>
      <c r="I1675">
        <v>30000</v>
      </c>
      <c r="J1675">
        <v>0</v>
      </c>
      <c r="K1675">
        <v>60</v>
      </c>
      <c r="L1675">
        <v>9</v>
      </c>
      <c r="M1675">
        <v>1</v>
      </c>
      <c r="N1675">
        <v>1</v>
      </c>
      <c r="O1675">
        <v>1830000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1830000</v>
      </c>
      <c r="X1675">
        <v>1830000</v>
      </c>
      <c r="Y1675">
        <v>11</v>
      </c>
      <c r="Z1675" s="3" t="s">
        <v>52</v>
      </c>
      <c r="AA1675">
        <v>1</v>
      </c>
      <c r="AB1675">
        <v>1</v>
      </c>
      <c r="AC1675">
        <v>1</v>
      </c>
      <c r="AD1675">
        <v>1</v>
      </c>
      <c r="AE1675">
        <v>0</v>
      </c>
      <c r="AF1675">
        <v>1</v>
      </c>
      <c r="AG1675">
        <v>0</v>
      </c>
      <c r="AH1675">
        <v>60</v>
      </c>
      <c r="AI1675">
        <v>1</v>
      </c>
      <c r="AJ1675">
        <v>0</v>
      </c>
      <c r="AK1675">
        <v>0</v>
      </c>
      <c r="AL1675">
        <v>0</v>
      </c>
      <c r="AM1675">
        <v>5</v>
      </c>
      <c r="AN1675">
        <v>1800000</v>
      </c>
      <c r="AO1675">
        <v>7000</v>
      </c>
      <c r="AP1675">
        <v>1830000</v>
      </c>
      <c r="AQ1675">
        <v>7116.66650390625</v>
      </c>
      <c r="AR1675">
        <v>1830000</v>
      </c>
      <c r="AS1675">
        <v>7116.66650390625</v>
      </c>
      <c r="AT1675" t="s">
        <v>53</v>
      </c>
      <c r="AU1675">
        <v>1</v>
      </c>
      <c r="AV1675">
        <v>8.8536654280374503</v>
      </c>
      <c r="AW1675">
        <v>36</v>
      </c>
      <c r="AX1675">
        <v>784</v>
      </c>
      <c r="AY1675">
        <v>0</v>
      </c>
      <c r="AZ1675">
        <v>-0.35499386338100081</v>
      </c>
      <c r="BA1675">
        <v>0.40458922664862668</v>
      </c>
    </row>
    <row r="1676" spans="1:53" x14ac:dyDescent="0.25">
      <c r="A1676">
        <v>2</v>
      </c>
      <c r="B1676">
        <v>1</v>
      </c>
      <c r="C1676">
        <v>64</v>
      </c>
      <c r="D1676">
        <v>3</v>
      </c>
      <c r="E1676">
        <v>1</v>
      </c>
      <c r="F1676">
        <v>1</v>
      </c>
      <c r="G1676">
        <v>12</v>
      </c>
      <c r="H1676" s="3">
        <f t="shared" si="26"/>
        <v>55</v>
      </c>
      <c r="I1676">
        <v>100000</v>
      </c>
      <c r="J1676">
        <v>0</v>
      </c>
      <c r="K1676">
        <v>40</v>
      </c>
      <c r="L1676">
        <v>3</v>
      </c>
      <c r="M1676">
        <v>2</v>
      </c>
      <c r="N1676">
        <v>1</v>
      </c>
      <c r="O1676">
        <v>200000</v>
      </c>
      <c r="P1676">
        <v>0</v>
      </c>
      <c r="Q1676">
        <v>100000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300000</v>
      </c>
      <c r="X1676">
        <v>300000</v>
      </c>
      <c r="Y1676">
        <v>11</v>
      </c>
      <c r="Z1676" s="3" t="s">
        <v>58</v>
      </c>
      <c r="AA1676">
        <v>0</v>
      </c>
      <c r="AB1676">
        <v>2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40</v>
      </c>
      <c r="AI1676">
        <v>0</v>
      </c>
      <c r="AJ1676">
        <v>1</v>
      </c>
      <c r="AK1676">
        <v>0</v>
      </c>
      <c r="AL1676">
        <v>1</v>
      </c>
      <c r="AM1676">
        <v>2</v>
      </c>
      <c r="AN1676">
        <v>200000</v>
      </c>
      <c r="AO1676">
        <v>1166.66662597656</v>
      </c>
      <c r="AP1676">
        <v>200000</v>
      </c>
      <c r="AQ1676">
        <v>1166.66662597656</v>
      </c>
      <c r="AR1676">
        <v>200000</v>
      </c>
      <c r="AS1676">
        <v>1166.66662597656</v>
      </c>
      <c r="AT1676" t="s">
        <v>57</v>
      </c>
      <c r="AU1676">
        <v>0</v>
      </c>
      <c r="AV1676">
        <v>7.0619059239321604</v>
      </c>
      <c r="AW1676">
        <v>144</v>
      </c>
      <c r="AX1676">
        <v>4096</v>
      </c>
      <c r="AY1676">
        <v>0</v>
      </c>
      <c r="AZ1676">
        <v>-0.52889637846509641</v>
      </c>
      <c r="BA1676">
        <v>-1.008025705954896</v>
      </c>
    </row>
    <row r="1677" spans="1:53" x14ac:dyDescent="0.25">
      <c r="A1677">
        <v>2</v>
      </c>
      <c r="B1677">
        <v>0</v>
      </c>
      <c r="C1677">
        <v>39</v>
      </c>
      <c r="D1677">
        <v>5</v>
      </c>
      <c r="E1677">
        <v>11</v>
      </c>
      <c r="F1677">
        <v>1</v>
      </c>
      <c r="G1677">
        <v>96</v>
      </c>
      <c r="H1677" s="3">
        <f t="shared" si="26"/>
        <v>28</v>
      </c>
      <c r="I1677">
        <v>0</v>
      </c>
      <c r="J1677">
        <v>0</v>
      </c>
      <c r="K1677">
        <v>48</v>
      </c>
      <c r="L1677">
        <v>2</v>
      </c>
      <c r="M1677">
        <v>2</v>
      </c>
      <c r="N1677">
        <v>1</v>
      </c>
      <c r="O1677">
        <v>500000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500000</v>
      </c>
      <c r="X1677">
        <v>500000</v>
      </c>
      <c r="Y1677">
        <v>11</v>
      </c>
      <c r="Z1677" s="3" t="s">
        <v>52</v>
      </c>
      <c r="AA1677">
        <v>1</v>
      </c>
      <c r="AB1677">
        <v>2</v>
      </c>
      <c r="AC1677">
        <v>1</v>
      </c>
      <c r="AD1677">
        <v>1</v>
      </c>
      <c r="AE1677">
        <v>0</v>
      </c>
      <c r="AF1677">
        <v>1</v>
      </c>
      <c r="AG1677">
        <v>0</v>
      </c>
      <c r="AH1677">
        <v>48</v>
      </c>
      <c r="AI1677">
        <v>0</v>
      </c>
      <c r="AJ1677">
        <v>1</v>
      </c>
      <c r="AK1677">
        <v>0</v>
      </c>
      <c r="AL1677">
        <v>1</v>
      </c>
      <c r="AM1677">
        <v>2</v>
      </c>
      <c r="AN1677">
        <v>500000</v>
      </c>
      <c r="AO1677">
        <v>2430.5556640625</v>
      </c>
      <c r="AP1677">
        <v>500000</v>
      </c>
      <c r="AQ1677">
        <v>2430.5556640625</v>
      </c>
      <c r="AR1677">
        <v>500000</v>
      </c>
      <c r="AS1677">
        <v>2430.5556640625</v>
      </c>
      <c r="AT1677" t="s">
        <v>53</v>
      </c>
      <c r="AU1677">
        <v>0</v>
      </c>
      <c r="AV1677">
        <v>7.7958751785324516</v>
      </c>
      <c r="AW1677">
        <v>9216</v>
      </c>
      <c r="AX1677">
        <v>1521</v>
      </c>
      <c r="AY1677">
        <v>1</v>
      </c>
      <c r="AZ1677">
        <v>0.37969997581235321</v>
      </c>
      <c r="BA1677">
        <v>-0.75048447154572917</v>
      </c>
    </row>
    <row r="1678" spans="1:53" x14ac:dyDescent="0.25">
      <c r="A1678">
        <v>2</v>
      </c>
      <c r="B1678">
        <v>1</v>
      </c>
      <c r="C1678">
        <v>26</v>
      </c>
      <c r="D1678">
        <v>5</v>
      </c>
      <c r="E1678">
        <v>11</v>
      </c>
      <c r="F1678">
        <v>1</v>
      </c>
      <c r="G1678">
        <v>12</v>
      </c>
      <c r="H1678" s="3">
        <f t="shared" si="26"/>
        <v>15</v>
      </c>
      <c r="I1678">
        <v>58000</v>
      </c>
      <c r="J1678">
        <v>0</v>
      </c>
      <c r="K1678">
        <v>48</v>
      </c>
      <c r="L1678">
        <v>7</v>
      </c>
      <c r="M1678">
        <v>2</v>
      </c>
      <c r="N1678">
        <v>1</v>
      </c>
      <c r="O1678">
        <v>1058000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1058000</v>
      </c>
      <c r="X1678">
        <v>1058000</v>
      </c>
      <c r="Y1678">
        <v>11</v>
      </c>
      <c r="Z1678" s="3" t="s">
        <v>52</v>
      </c>
      <c r="AA1678">
        <v>1</v>
      </c>
      <c r="AB1678">
        <v>2</v>
      </c>
      <c r="AC1678">
        <v>1</v>
      </c>
      <c r="AD1678">
        <v>1</v>
      </c>
      <c r="AE1678">
        <v>0</v>
      </c>
      <c r="AF1678">
        <v>1</v>
      </c>
      <c r="AG1678">
        <v>0</v>
      </c>
      <c r="AH1678">
        <v>48</v>
      </c>
      <c r="AI1678">
        <v>0</v>
      </c>
      <c r="AJ1678">
        <v>1</v>
      </c>
      <c r="AK1678">
        <v>0</v>
      </c>
      <c r="AL1678">
        <v>0</v>
      </c>
      <c r="AM1678">
        <v>4</v>
      </c>
      <c r="AN1678">
        <v>1000000</v>
      </c>
      <c r="AO1678">
        <v>4861.111328125</v>
      </c>
      <c r="AP1678">
        <v>1058000</v>
      </c>
      <c r="AQ1678">
        <v>5143.0556640625</v>
      </c>
      <c r="AR1678">
        <v>1058000</v>
      </c>
      <c r="AS1678">
        <v>5143.0556640625</v>
      </c>
      <c r="AT1678" t="s">
        <v>53</v>
      </c>
      <c r="AU1678">
        <v>0</v>
      </c>
      <c r="AV1678">
        <v>8.489022359092397</v>
      </c>
      <c r="AW1678">
        <v>144</v>
      </c>
      <c r="AX1678">
        <v>676</v>
      </c>
      <c r="AY1678">
        <v>0</v>
      </c>
      <c r="AZ1678">
        <v>-0.46486738260400878</v>
      </c>
      <c r="BA1678">
        <v>4.6388437865672219E-2</v>
      </c>
    </row>
    <row r="1679" spans="1:53" x14ac:dyDescent="0.25">
      <c r="A1679">
        <v>2</v>
      </c>
      <c r="B1679">
        <v>1</v>
      </c>
      <c r="C1679">
        <v>30</v>
      </c>
      <c r="D1679">
        <v>5</v>
      </c>
      <c r="E1679">
        <v>10</v>
      </c>
      <c r="F1679">
        <v>2</v>
      </c>
      <c r="G1679">
        <v>0</v>
      </c>
      <c r="H1679" s="3">
        <f t="shared" si="26"/>
        <v>19</v>
      </c>
      <c r="I1679">
        <v>0</v>
      </c>
      <c r="J1679">
        <v>0</v>
      </c>
      <c r="K1679">
        <v>48</v>
      </c>
      <c r="L1679">
        <v>9</v>
      </c>
      <c r="M1679">
        <v>1</v>
      </c>
      <c r="N1679">
        <v>1</v>
      </c>
      <c r="O1679">
        <v>1000000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1000000</v>
      </c>
      <c r="X1679">
        <v>1000000</v>
      </c>
      <c r="Y1679">
        <v>11</v>
      </c>
      <c r="Z1679" s="3" t="s">
        <v>52</v>
      </c>
      <c r="AA1679">
        <v>1</v>
      </c>
      <c r="AB1679">
        <v>1</v>
      </c>
      <c r="AC1679">
        <v>1</v>
      </c>
      <c r="AD1679">
        <v>1</v>
      </c>
      <c r="AE1679">
        <v>0</v>
      </c>
      <c r="AF1679">
        <v>1</v>
      </c>
      <c r="AG1679">
        <v>0</v>
      </c>
      <c r="AH1679">
        <v>48</v>
      </c>
      <c r="AI1679">
        <v>1</v>
      </c>
      <c r="AJ1679">
        <v>0</v>
      </c>
      <c r="AK1679">
        <v>0</v>
      </c>
      <c r="AL1679">
        <v>0</v>
      </c>
      <c r="AM1679">
        <v>5</v>
      </c>
      <c r="AN1679">
        <v>1000000</v>
      </c>
      <c r="AO1679">
        <v>4861.111328125</v>
      </c>
      <c r="AP1679">
        <v>1000000</v>
      </c>
      <c r="AQ1679">
        <v>4861.111328125</v>
      </c>
      <c r="AR1679">
        <v>1000000</v>
      </c>
      <c r="AS1679">
        <v>4861.111328125</v>
      </c>
      <c r="AT1679" t="s">
        <v>53</v>
      </c>
      <c r="AU1679">
        <v>1</v>
      </c>
      <c r="AV1679">
        <v>8.489022359092397</v>
      </c>
      <c r="AW1679">
        <v>0</v>
      </c>
      <c r="AX1679">
        <v>900</v>
      </c>
      <c r="AY1679">
        <v>0</v>
      </c>
      <c r="AZ1679">
        <v>-0.44309376075629731</v>
      </c>
      <c r="BA1679">
        <v>-0.1227707790387183</v>
      </c>
    </row>
    <row r="1680" spans="1:53" x14ac:dyDescent="0.25">
      <c r="A1680">
        <v>2</v>
      </c>
      <c r="B1680">
        <v>1</v>
      </c>
      <c r="C1680">
        <v>36</v>
      </c>
      <c r="D1680">
        <v>4</v>
      </c>
      <c r="E1680">
        <v>9</v>
      </c>
      <c r="F1680">
        <v>1</v>
      </c>
      <c r="G1680">
        <v>120</v>
      </c>
      <c r="H1680" s="3">
        <f t="shared" si="26"/>
        <v>26</v>
      </c>
      <c r="I1680">
        <v>0</v>
      </c>
      <c r="J1680">
        <v>300000</v>
      </c>
      <c r="K1680">
        <v>45</v>
      </c>
      <c r="L1680">
        <v>4</v>
      </c>
      <c r="M1680">
        <v>2</v>
      </c>
      <c r="N1680">
        <v>1</v>
      </c>
      <c r="O1680">
        <v>925000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925000</v>
      </c>
      <c r="X1680">
        <v>925000</v>
      </c>
      <c r="Y1680">
        <v>11</v>
      </c>
      <c r="Z1680" s="3" t="s">
        <v>59</v>
      </c>
      <c r="AA1680">
        <v>0</v>
      </c>
      <c r="AB1680">
        <v>2</v>
      </c>
      <c r="AC1680">
        <v>1</v>
      </c>
      <c r="AD1680">
        <v>1</v>
      </c>
      <c r="AE1680">
        <v>0</v>
      </c>
      <c r="AF1680">
        <v>1</v>
      </c>
      <c r="AG1680">
        <v>0</v>
      </c>
      <c r="AH1680">
        <v>45</v>
      </c>
      <c r="AI1680">
        <v>0</v>
      </c>
      <c r="AJ1680">
        <v>1</v>
      </c>
      <c r="AK1680">
        <v>0</v>
      </c>
      <c r="AL1680">
        <v>0</v>
      </c>
      <c r="AM1680">
        <v>3</v>
      </c>
      <c r="AN1680">
        <v>900000</v>
      </c>
      <c r="AO1680">
        <v>4666.66650390625</v>
      </c>
      <c r="AP1680">
        <v>925000</v>
      </c>
      <c r="AQ1680">
        <v>4796.29638671875</v>
      </c>
      <c r="AR1680">
        <v>925000</v>
      </c>
      <c r="AS1680">
        <v>4796.29638671875</v>
      </c>
      <c r="AT1680" t="s">
        <v>60</v>
      </c>
      <c r="AU1680">
        <v>0</v>
      </c>
      <c r="AV1680">
        <v>8.448200285052053</v>
      </c>
      <c r="AW1680">
        <v>14400</v>
      </c>
      <c r="AX1680">
        <v>1296</v>
      </c>
      <c r="AY1680">
        <v>0</v>
      </c>
      <c r="AZ1680">
        <v>-0.50841950187194551</v>
      </c>
      <c r="BA1680">
        <v>2.748186571783736E-2</v>
      </c>
    </row>
    <row r="1681" spans="1:53" x14ac:dyDescent="0.25">
      <c r="A1681">
        <v>2</v>
      </c>
      <c r="B1681">
        <v>1</v>
      </c>
      <c r="C1681">
        <v>25</v>
      </c>
      <c r="D1681">
        <v>5</v>
      </c>
      <c r="E1681">
        <v>11</v>
      </c>
      <c r="F1681">
        <v>1</v>
      </c>
      <c r="G1681">
        <v>2</v>
      </c>
      <c r="H1681" s="3">
        <f t="shared" si="26"/>
        <v>14</v>
      </c>
      <c r="I1681">
        <v>88211</v>
      </c>
      <c r="J1681">
        <v>250000</v>
      </c>
      <c r="K1681">
        <v>48</v>
      </c>
      <c r="L1681">
        <v>9</v>
      </c>
      <c r="M1681">
        <v>1</v>
      </c>
      <c r="N1681">
        <v>1</v>
      </c>
      <c r="O1681">
        <v>954877.66666666698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954877.66666666698</v>
      </c>
      <c r="X1681">
        <v>954877.66666666698</v>
      </c>
      <c r="Y1681">
        <v>11</v>
      </c>
      <c r="Z1681" s="3" t="s">
        <v>52</v>
      </c>
      <c r="AA1681">
        <v>1</v>
      </c>
      <c r="AB1681">
        <v>1</v>
      </c>
      <c r="AC1681">
        <v>1</v>
      </c>
      <c r="AD1681">
        <v>1</v>
      </c>
      <c r="AE1681">
        <v>0</v>
      </c>
      <c r="AF1681">
        <v>1</v>
      </c>
      <c r="AG1681">
        <v>0</v>
      </c>
      <c r="AH1681">
        <v>48</v>
      </c>
      <c r="AI1681">
        <v>1</v>
      </c>
      <c r="AJ1681">
        <v>0</v>
      </c>
      <c r="AK1681">
        <v>0</v>
      </c>
      <c r="AL1681">
        <v>0</v>
      </c>
      <c r="AM1681">
        <v>5</v>
      </c>
      <c r="AN1681">
        <v>800000</v>
      </c>
      <c r="AO1681">
        <v>3888.88891601562</v>
      </c>
      <c r="AP1681">
        <v>954877.6875</v>
      </c>
      <c r="AQ1681">
        <v>4641.7666015625</v>
      </c>
      <c r="AR1681">
        <v>954877.6875</v>
      </c>
      <c r="AS1681">
        <v>4641.7666015625</v>
      </c>
      <c r="AT1681" t="s">
        <v>53</v>
      </c>
      <c r="AU1681">
        <v>1</v>
      </c>
      <c r="AV1681">
        <v>8.2658787701107759</v>
      </c>
      <c r="AW1681">
        <v>4</v>
      </c>
      <c r="AX1681">
        <v>625</v>
      </c>
      <c r="AY1681">
        <v>0</v>
      </c>
      <c r="AZ1681">
        <v>-0.41273058296493692</v>
      </c>
      <c r="BA1681">
        <v>-0.24321425294877691</v>
      </c>
    </row>
    <row r="1682" spans="1:53" x14ac:dyDescent="0.25">
      <c r="A1682">
        <v>2</v>
      </c>
      <c r="B1682">
        <v>0</v>
      </c>
      <c r="C1682">
        <v>28</v>
      </c>
      <c r="D1682">
        <v>6</v>
      </c>
      <c r="E1682">
        <v>4</v>
      </c>
      <c r="F1682">
        <v>1</v>
      </c>
      <c r="G1682">
        <v>24</v>
      </c>
      <c r="H1682" s="3">
        <f t="shared" si="26"/>
        <v>16</v>
      </c>
      <c r="I1682">
        <v>238211</v>
      </c>
      <c r="J1682">
        <v>0</v>
      </c>
      <c r="K1682">
        <v>48</v>
      </c>
      <c r="L1682">
        <v>1</v>
      </c>
      <c r="M1682">
        <v>1</v>
      </c>
      <c r="N1682">
        <v>1</v>
      </c>
      <c r="O1682">
        <v>869453</v>
      </c>
      <c r="P1682">
        <v>0</v>
      </c>
      <c r="Q1682">
        <v>150000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1019453</v>
      </c>
      <c r="X1682">
        <v>1019453</v>
      </c>
      <c r="Y1682">
        <v>11</v>
      </c>
      <c r="Z1682" s="3" t="s">
        <v>54</v>
      </c>
      <c r="AA1682">
        <v>0</v>
      </c>
      <c r="AB1682">
        <v>1</v>
      </c>
      <c r="AC1682">
        <v>1</v>
      </c>
      <c r="AD1682">
        <v>1</v>
      </c>
      <c r="AE1682">
        <v>0</v>
      </c>
      <c r="AF1682">
        <v>1</v>
      </c>
      <c r="AG1682">
        <v>0</v>
      </c>
      <c r="AH1682">
        <v>48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781242</v>
      </c>
      <c r="AO1682">
        <v>3797.7041015625</v>
      </c>
      <c r="AP1682">
        <v>869453</v>
      </c>
      <c r="AQ1682">
        <v>4226.5078125</v>
      </c>
      <c r="AR1682">
        <v>869453</v>
      </c>
      <c r="AS1682">
        <v>4226.5078125</v>
      </c>
      <c r="AT1682" t="s">
        <v>55</v>
      </c>
      <c r="AU1682">
        <v>1</v>
      </c>
      <c r="AV1682">
        <v>8.2421519793225535</v>
      </c>
      <c r="AW1682">
        <v>576</v>
      </c>
      <c r="AX1682">
        <v>784</v>
      </c>
      <c r="AY1682">
        <v>1</v>
      </c>
      <c r="AZ1682">
        <v>0.31246905820104193</v>
      </c>
      <c r="BA1682">
        <v>-0.20644022429984421</v>
      </c>
    </row>
    <row r="1683" spans="1:53" x14ac:dyDescent="0.25">
      <c r="A1683">
        <v>2</v>
      </c>
      <c r="B1683">
        <v>1</v>
      </c>
      <c r="C1683">
        <v>50</v>
      </c>
      <c r="D1683">
        <v>5</v>
      </c>
      <c r="E1683">
        <v>10</v>
      </c>
      <c r="F1683">
        <v>1</v>
      </c>
      <c r="G1683">
        <v>240</v>
      </c>
      <c r="H1683" s="3">
        <f t="shared" si="26"/>
        <v>39</v>
      </c>
      <c r="I1683">
        <v>0</v>
      </c>
      <c r="J1683">
        <v>0</v>
      </c>
      <c r="K1683">
        <v>55</v>
      </c>
      <c r="L1683">
        <v>2</v>
      </c>
      <c r="M1683">
        <v>2</v>
      </c>
      <c r="N1683">
        <v>1</v>
      </c>
      <c r="O1683">
        <v>960000</v>
      </c>
      <c r="P1683">
        <v>70000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1030000</v>
      </c>
      <c r="X1683">
        <v>1030000</v>
      </c>
      <c r="Y1683">
        <v>11</v>
      </c>
      <c r="Z1683" s="3" t="s">
        <v>52</v>
      </c>
      <c r="AA1683">
        <v>1</v>
      </c>
      <c r="AB1683">
        <v>2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63</v>
      </c>
      <c r="AI1683">
        <v>0</v>
      </c>
      <c r="AJ1683">
        <v>1</v>
      </c>
      <c r="AK1683">
        <v>0</v>
      </c>
      <c r="AL1683">
        <v>1</v>
      </c>
      <c r="AM1683">
        <v>2</v>
      </c>
      <c r="AN1683">
        <v>960000</v>
      </c>
      <c r="AO1683">
        <v>4072.72729492188</v>
      </c>
      <c r="AP1683">
        <v>1030000</v>
      </c>
      <c r="AQ1683">
        <v>3814.81469726562</v>
      </c>
      <c r="AR1683">
        <v>1030000</v>
      </c>
      <c r="AS1683">
        <v>3814.81469726562</v>
      </c>
      <c r="AT1683" t="s">
        <v>53</v>
      </c>
      <c r="AU1683">
        <v>0</v>
      </c>
      <c r="AV1683">
        <v>8.3120681510542749</v>
      </c>
      <c r="AW1683">
        <v>57600</v>
      </c>
      <c r="AX1683">
        <v>2500</v>
      </c>
      <c r="AY1683">
        <v>0</v>
      </c>
      <c r="AZ1683">
        <v>-0.52671034181390475</v>
      </c>
      <c r="BA1683">
        <v>-0.35533058096639442</v>
      </c>
    </row>
    <row r="1684" spans="1:53" x14ac:dyDescent="0.25">
      <c r="A1684">
        <v>2</v>
      </c>
      <c r="B1684">
        <v>1</v>
      </c>
      <c r="C1684">
        <v>21</v>
      </c>
      <c r="D1684">
        <v>5</v>
      </c>
      <c r="E1684">
        <v>11</v>
      </c>
      <c r="F1684">
        <v>1</v>
      </c>
      <c r="G1684">
        <v>1</v>
      </c>
      <c r="H1684" s="3">
        <f t="shared" si="26"/>
        <v>10</v>
      </c>
      <c r="I1684">
        <v>0</v>
      </c>
      <c r="J1684">
        <v>950000</v>
      </c>
      <c r="K1684">
        <v>48</v>
      </c>
      <c r="L1684">
        <v>2</v>
      </c>
      <c r="M1684">
        <v>2</v>
      </c>
      <c r="N1684">
        <v>1</v>
      </c>
      <c r="O1684">
        <v>729166.66666666698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729166.66666666698</v>
      </c>
      <c r="X1684">
        <v>729166.66666666698</v>
      </c>
      <c r="Y1684">
        <v>11</v>
      </c>
      <c r="Z1684" s="3" t="s">
        <v>52</v>
      </c>
      <c r="AA1684">
        <v>1</v>
      </c>
      <c r="AB1684">
        <v>2</v>
      </c>
      <c r="AC1684">
        <v>1</v>
      </c>
      <c r="AD1684">
        <v>1</v>
      </c>
      <c r="AE1684">
        <v>0</v>
      </c>
      <c r="AF1684">
        <v>1</v>
      </c>
      <c r="AG1684">
        <v>0</v>
      </c>
      <c r="AH1684">
        <v>48</v>
      </c>
      <c r="AI1684">
        <v>0</v>
      </c>
      <c r="AJ1684">
        <v>1</v>
      </c>
      <c r="AK1684">
        <v>0</v>
      </c>
      <c r="AL1684">
        <v>1</v>
      </c>
      <c r="AM1684">
        <v>2</v>
      </c>
      <c r="AN1684">
        <v>650000</v>
      </c>
      <c r="AO1684">
        <v>3159.72216796875</v>
      </c>
      <c r="AP1684">
        <v>729166.6875</v>
      </c>
      <c r="AQ1684">
        <v>3544.56030273438</v>
      </c>
      <c r="AR1684">
        <v>729166.6875</v>
      </c>
      <c r="AS1684">
        <v>3544.56030273438</v>
      </c>
      <c r="AT1684" t="s">
        <v>53</v>
      </c>
      <c r="AU1684">
        <v>0</v>
      </c>
      <c r="AV1684">
        <v>8.0582393811867572</v>
      </c>
      <c r="AW1684">
        <v>1</v>
      </c>
      <c r="AX1684">
        <v>441</v>
      </c>
      <c r="AY1684">
        <v>0</v>
      </c>
      <c r="AZ1684">
        <v>-0.56031873437008139</v>
      </c>
      <c r="BA1684">
        <v>3.1086200651480749E-2</v>
      </c>
    </row>
    <row r="1685" spans="1:53" x14ac:dyDescent="0.25">
      <c r="A1685">
        <v>2</v>
      </c>
      <c r="B1685">
        <v>0</v>
      </c>
      <c r="C1685">
        <v>19</v>
      </c>
      <c r="D1685">
        <v>4</v>
      </c>
      <c r="E1685">
        <v>6</v>
      </c>
      <c r="F1685">
        <v>1</v>
      </c>
      <c r="G1685">
        <v>1</v>
      </c>
      <c r="H1685" s="3">
        <f t="shared" si="26"/>
        <v>9</v>
      </c>
      <c r="I1685">
        <v>80000</v>
      </c>
      <c r="J1685">
        <v>0</v>
      </c>
      <c r="K1685">
        <v>48</v>
      </c>
      <c r="L1685">
        <v>2</v>
      </c>
      <c r="M1685">
        <v>2</v>
      </c>
      <c r="N1685">
        <v>1</v>
      </c>
      <c r="O1685">
        <v>781242</v>
      </c>
      <c r="P1685">
        <v>0</v>
      </c>
      <c r="Q1685">
        <v>80000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861242</v>
      </c>
      <c r="X1685">
        <v>861242</v>
      </c>
      <c r="Y1685">
        <v>11</v>
      </c>
      <c r="Z1685" s="3" t="s">
        <v>59</v>
      </c>
      <c r="AA1685">
        <v>0</v>
      </c>
      <c r="AB1685">
        <v>2</v>
      </c>
      <c r="AC1685">
        <v>1</v>
      </c>
      <c r="AD1685">
        <v>1</v>
      </c>
      <c r="AE1685">
        <v>0</v>
      </c>
      <c r="AF1685">
        <v>1</v>
      </c>
      <c r="AG1685">
        <v>0</v>
      </c>
      <c r="AH1685">
        <v>48</v>
      </c>
      <c r="AI1685">
        <v>0</v>
      </c>
      <c r="AJ1685">
        <v>1</v>
      </c>
      <c r="AK1685">
        <v>0</v>
      </c>
      <c r="AL1685">
        <v>1</v>
      </c>
      <c r="AM1685">
        <v>2</v>
      </c>
      <c r="AN1685">
        <v>781242</v>
      </c>
      <c r="AO1685">
        <v>3797.7041015625</v>
      </c>
      <c r="AP1685">
        <v>781242</v>
      </c>
      <c r="AQ1685">
        <v>3797.7041015625</v>
      </c>
      <c r="AR1685">
        <v>781242</v>
      </c>
      <c r="AS1685">
        <v>3797.7041015625</v>
      </c>
      <c r="AT1685" t="s">
        <v>60</v>
      </c>
      <c r="AU1685">
        <v>0</v>
      </c>
      <c r="AV1685">
        <v>8.2421519793225535</v>
      </c>
      <c r="AW1685">
        <v>1</v>
      </c>
      <c r="AX1685">
        <v>361</v>
      </c>
      <c r="AY1685">
        <v>1</v>
      </c>
      <c r="AZ1685">
        <v>0.52071080272410886</v>
      </c>
      <c r="BA1685">
        <v>0.53534179789306124</v>
      </c>
    </row>
    <row r="1686" spans="1:53" x14ac:dyDescent="0.25">
      <c r="A1686">
        <v>3</v>
      </c>
      <c r="B1686">
        <v>1</v>
      </c>
      <c r="C1686">
        <v>47</v>
      </c>
      <c r="D1686">
        <v>3</v>
      </c>
      <c r="E1686">
        <v>5</v>
      </c>
      <c r="F1686">
        <v>1</v>
      </c>
      <c r="G1686">
        <v>6</v>
      </c>
      <c r="H1686" s="3">
        <f t="shared" si="26"/>
        <v>38</v>
      </c>
      <c r="I1686">
        <v>0</v>
      </c>
      <c r="J1686">
        <v>380000</v>
      </c>
      <c r="K1686">
        <v>70</v>
      </c>
      <c r="L1686">
        <v>9</v>
      </c>
      <c r="M1686">
        <v>1</v>
      </c>
      <c r="N1686">
        <v>1</v>
      </c>
      <c r="O1686">
        <v>1166666.66666667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1166666.66666667</v>
      </c>
      <c r="X1686">
        <v>1166666.66666667</v>
      </c>
      <c r="Y1686">
        <v>11</v>
      </c>
      <c r="Z1686" s="3" t="s">
        <v>56</v>
      </c>
      <c r="AA1686">
        <v>0</v>
      </c>
      <c r="AB1686">
        <v>1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70</v>
      </c>
      <c r="AI1686">
        <v>1</v>
      </c>
      <c r="AJ1686">
        <v>0</v>
      </c>
      <c r="AK1686">
        <v>0</v>
      </c>
      <c r="AL1686">
        <v>0</v>
      </c>
      <c r="AM1686">
        <v>5</v>
      </c>
      <c r="AN1686">
        <v>1080000</v>
      </c>
      <c r="AO1686">
        <v>3600</v>
      </c>
      <c r="AP1686">
        <v>1166666.625</v>
      </c>
      <c r="AQ1686">
        <v>3888.888671875</v>
      </c>
      <c r="AR1686">
        <v>1166666.625</v>
      </c>
      <c r="AS1686">
        <v>3888.888671875</v>
      </c>
      <c r="AT1686" t="s">
        <v>57</v>
      </c>
      <c r="AU1686">
        <v>1</v>
      </c>
      <c r="AV1686">
        <v>8.1886891244442008</v>
      </c>
      <c r="AW1686">
        <v>36</v>
      </c>
      <c r="AX1686">
        <v>2209</v>
      </c>
      <c r="AY1686">
        <v>0</v>
      </c>
      <c r="AZ1686">
        <v>-0.22325280761117861</v>
      </c>
      <c r="BA1686">
        <v>0.1275223790156379</v>
      </c>
    </row>
    <row r="1687" spans="1:53" x14ac:dyDescent="0.25">
      <c r="A1687">
        <v>3</v>
      </c>
      <c r="B1687">
        <v>0</v>
      </c>
      <c r="C1687">
        <v>42</v>
      </c>
      <c r="D1687">
        <v>6</v>
      </c>
      <c r="E1687">
        <v>2</v>
      </c>
      <c r="F1687">
        <v>1</v>
      </c>
      <c r="G1687">
        <v>72</v>
      </c>
      <c r="H1687" s="3">
        <f t="shared" si="26"/>
        <v>30</v>
      </c>
      <c r="I1687">
        <v>88211</v>
      </c>
      <c r="J1687">
        <v>1950000</v>
      </c>
      <c r="K1687">
        <v>48</v>
      </c>
      <c r="L1687">
        <v>9</v>
      </c>
      <c r="M1687">
        <v>1</v>
      </c>
      <c r="N1687">
        <v>1</v>
      </c>
      <c r="O1687">
        <v>1350711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1350711</v>
      </c>
      <c r="X1687">
        <v>1350711</v>
      </c>
      <c r="Y1687">
        <v>11</v>
      </c>
      <c r="Z1687" s="3" t="s">
        <v>54</v>
      </c>
      <c r="AA1687">
        <v>0</v>
      </c>
      <c r="AB1687">
        <v>1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48</v>
      </c>
      <c r="AI1687">
        <v>1</v>
      </c>
      <c r="AJ1687">
        <v>0</v>
      </c>
      <c r="AK1687">
        <v>0</v>
      </c>
      <c r="AL1687">
        <v>0</v>
      </c>
      <c r="AM1687">
        <v>5</v>
      </c>
      <c r="AN1687">
        <v>1100000</v>
      </c>
      <c r="AO1687">
        <v>5347.22216796875</v>
      </c>
      <c r="AP1687">
        <v>1350710.875</v>
      </c>
      <c r="AQ1687">
        <v>6565.95556640625</v>
      </c>
      <c r="AR1687">
        <v>1350710.875</v>
      </c>
      <c r="AS1687">
        <v>6565.95556640625</v>
      </c>
      <c r="AT1687" t="s">
        <v>55</v>
      </c>
      <c r="AU1687">
        <v>1</v>
      </c>
      <c r="AV1687">
        <v>8.5843324841077617</v>
      </c>
      <c r="AW1687">
        <v>5184</v>
      </c>
      <c r="AX1687">
        <v>1764</v>
      </c>
      <c r="AY1687">
        <v>1</v>
      </c>
      <c r="AZ1687">
        <v>0.47612201229260681</v>
      </c>
      <c r="BA1687">
        <v>-0.60144912767685477</v>
      </c>
    </row>
    <row r="1688" spans="1:53" x14ac:dyDescent="0.25">
      <c r="A1688">
        <v>2</v>
      </c>
      <c r="B1688">
        <v>0</v>
      </c>
      <c r="C1688">
        <v>33</v>
      </c>
      <c r="D1688">
        <v>6</v>
      </c>
      <c r="E1688">
        <v>2</v>
      </c>
      <c r="F1688">
        <v>1</v>
      </c>
      <c r="G1688">
        <v>1</v>
      </c>
      <c r="H1688" s="3">
        <f t="shared" si="26"/>
        <v>21</v>
      </c>
      <c r="I1688">
        <v>0</v>
      </c>
      <c r="J1688">
        <v>0</v>
      </c>
      <c r="K1688">
        <v>45</v>
      </c>
      <c r="L1688">
        <v>8</v>
      </c>
      <c r="M1688">
        <v>1</v>
      </c>
      <c r="N1688">
        <v>1</v>
      </c>
      <c r="O1688">
        <v>915000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915000</v>
      </c>
      <c r="X1688">
        <v>915000</v>
      </c>
      <c r="Y1688">
        <v>11</v>
      </c>
      <c r="Z1688" s="3" t="s">
        <v>54</v>
      </c>
      <c r="AA1688">
        <v>0</v>
      </c>
      <c r="AB1688">
        <v>1</v>
      </c>
      <c r="AC1688">
        <v>1</v>
      </c>
      <c r="AD1688">
        <v>1</v>
      </c>
      <c r="AE1688">
        <v>0</v>
      </c>
      <c r="AF1688">
        <v>1</v>
      </c>
      <c r="AG1688">
        <v>0</v>
      </c>
      <c r="AH1688">
        <v>45</v>
      </c>
      <c r="AI1688">
        <v>1</v>
      </c>
      <c r="AJ1688">
        <v>0</v>
      </c>
      <c r="AK1688">
        <v>0</v>
      </c>
      <c r="AL1688">
        <v>0</v>
      </c>
      <c r="AM1688">
        <v>5</v>
      </c>
      <c r="AN1688">
        <v>915000</v>
      </c>
      <c r="AO1688">
        <v>4744.4443359375</v>
      </c>
      <c r="AP1688">
        <v>915000</v>
      </c>
      <c r="AQ1688">
        <v>4744.4443359375</v>
      </c>
      <c r="AR1688">
        <v>915000</v>
      </c>
      <c r="AS1688">
        <v>4744.4443359375</v>
      </c>
      <c r="AT1688" t="s">
        <v>55</v>
      </c>
      <c r="AU1688">
        <v>1</v>
      </c>
      <c r="AV1688">
        <v>8.4647295990101803</v>
      </c>
      <c r="AW1688">
        <v>1</v>
      </c>
      <c r="AX1688">
        <v>1089</v>
      </c>
      <c r="AY1688">
        <v>1</v>
      </c>
      <c r="AZ1688">
        <v>0.43404453757129041</v>
      </c>
      <c r="BA1688">
        <v>-0.44861866838949782</v>
      </c>
    </row>
    <row r="1689" spans="1:53" x14ac:dyDescent="0.25">
      <c r="A1689">
        <v>2</v>
      </c>
      <c r="B1689">
        <v>1</v>
      </c>
      <c r="C1689">
        <v>65</v>
      </c>
      <c r="D1689">
        <v>3</v>
      </c>
      <c r="E1689">
        <v>5</v>
      </c>
      <c r="F1689">
        <v>1</v>
      </c>
      <c r="G1689">
        <v>132</v>
      </c>
      <c r="H1689" s="3">
        <f t="shared" si="26"/>
        <v>56</v>
      </c>
      <c r="I1689">
        <v>0</v>
      </c>
      <c r="J1689">
        <v>0</v>
      </c>
      <c r="K1689">
        <v>70</v>
      </c>
      <c r="L1689">
        <v>3</v>
      </c>
      <c r="M1689">
        <v>2</v>
      </c>
      <c r="N1689">
        <v>1</v>
      </c>
      <c r="O1689">
        <v>900000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900000</v>
      </c>
      <c r="X1689">
        <v>900000</v>
      </c>
      <c r="Y1689">
        <v>11</v>
      </c>
      <c r="Z1689" s="3" t="s">
        <v>56</v>
      </c>
      <c r="AA1689">
        <v>0</v>
      </c>
      <c r="AB1689">
        <v>2</v>
      </c>
      <c r="AC1689">
        <v>1</v>
      </c>
      <c r="AD1689">
        <v>1</v>
      </c>
      <c r="AE1689">
        <v>0</v>
      </c>
      <c r="AF1689">
        <v>1</v>
      </c>
      <c r="AG1689">
        <v>0</v>
      </c>
      <c r="AH1689">
        <v>70</v>
      </c>
      <c r="AI1689">
        <v>0</v>
      </c>
      <c r="AJ1689">
        <v>1</v>
      </c>
      <c r="AK1689">
        <v>0</v>
      </c>
      <c r="AL1689">
        <v>1</v>
      </c>
      <c r="AM1689">
        <v>2</v>
      </c>
      <c r="AN1689">
        <v>900000</v>
      </c>
      <c r="AO1689">
        <v>3000</v>
      </c>
      <c r="AP1689">
        <v>900000</v>
      </c>
      <c r="AQ1689">
        <v>3000</v>
      </c>
      <c r="AR1689">
        <v>900000</v>
      </c>
      <c r="AS1689">
        <v>3000</v>
      </c>
      <c r="AT1689" t="s">
        <v>57</v>
      </c>
      <c r="AU1689">
        <v>0</v>
      </c>
      <c r="AV1689">
        <v>8.0063675676502459</v>
      </c>
      <c r="AW1689">
        <v>17424</v>
      </c>
      <c r="AX1689">
        <v>4225</v>
      </c>
      <c r="AY1689">
        <v>0</v>
      </c>
      <c r="AZ1689">
        <v>-0.30193482826676921</v>
      </c>
      <c r="BA1689">
        <v>7.3252755113309809E-2</v>
      </c>
    </row>
    <row r="1690" spans="1:53" x14ac:dyDescent="0.25">
      <c r="A1690">
        <v>2</v>
      </c>
      <c r="B1690">
        <v>1</v>
      </c>
      <c r="C1690">
        <v>32</v>
      </c>
      <c r="D1690">
        <v>6</v>
      </c>
      <c r="E1690">
        <v>3</v>
      </c>
      <c r="F1690">
        <v>1</v>
      </c>
      <c r="G1690">
        <v>154</v>
      </c>
      <c r="H1690" s="3">
        <f t="shared" si="26"/>
        <v>20</v>
      </c>
      <c r="I1690">
        <v>0</v>
      </c>
      <c r="J1690">
        <v>0</v>
      </c>
      <c r="K1690">
        <v>70</v>
      </c>
      <c r="L1690">
        <v>9</v>
      </c>
      <c r="M1690">
        <v>1</v>
      </c>
      <c r="N1690">
        <v>1</v>
      </c>
      <c r="O1690">
        <v>1980000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1980000</v>
      </c>
      <c r="X1690">
        <v>1980000</v>
      </c>
      <c r="Y1690">
        <v>11</v>
      </c>
      <c r="Z1690" s="3" t="s">
        <v>54</v>
      </c>
      <c r="AA1690">
        <v>0</v>
      </c>
      <c r="AB1690">
        <v>1</v>
      </c>
      <c r="AC1690">
        <v>1</v>
      </c>
      <c r="AD1690">
        <v>1</v>
      </c>
      <c r="AE1690">
        <v>0</v>
      </c>
      <c r="AF1690">
        <v>1</v>
      </c>
      <c r="AG1690">
        <v>0</v>
      </c>
      <c r="AH1690">
        <v>70</v>
      </c>
      <c r="AI1690">
        <v>1</v>
      </c>
      <c r="AJ1690">
        <v>0</v>
      </c>
      <c r="AK1690">
        <v>0</v>
      </c>
      <c r="AL1690">
        <v>0</v>
      </c>
      <c r="AM1690">
        <v>5</v>
      </c>
      <c r="AN1690">
        <v>1980000</v>
      </c>
      <c r="AO1690">
        <v>6600</v>
      </c>
      <c r="AP1690">
        <v>1980000</v>
      </c>
      <c r="AQ1690">
        <v>6600</v>
      </c>
      <c r="AR1690">
        <v>1980000</v>
      </c>
      <c r="AS1690">
        <v>6600</v>
      </c>
      <c r="AT1690" t="s">
        <v>55</v>
      </c>
      <c r="AU1690">
        <v>1</v>
      </c>
      <c r="AV1690">
        <v>8.794824928014517</v>
      </c>
      <c r="AW1690">
        <v>23716</v>
      </c>
      <c r="AX1690">
        <v>1024</v>
      </c>
      <c r="AY1690">
        <v>0</v>
      </c>
      <c r="AZ1690">
        <v>-0.3361123286009266</v>
      </c>
      <c r="BA1690">
        <v>-0.13626689440800899</v>
      </c>
    </row>
    <row r="1691" spans="1:53" x14ac:dyDescent="0.25">
      <c r="A1691">
        <v>2</v>
      </c>
      <c r="B1691">
        <v>1</v>
      </c>
      <c r="C1691">
        <v>36</v>
      </c>
      <c r="D1691">
        <v>3</v>
      </c>
      <c r="E1691">
        <v>5</v>
      </c>
      <c r="F1691">
        <v>1</v>
      </c>
      <c r="G1691">
        <v>12</v>
      </c>
      <c r="H1691" s="3">
        <f t="shared" si="26"/>
        <v>27</v>
      </c>
      <c r="I1691">
        <v>288211</v>
      </c>
      <c r="J1691">
        <v>740000</v>
      </c>
      <c r="K1691">
        <v>66</v>
      </c>
      <c r="L1691">
        <v>3</v>
      </c>
      <c r="M1691">
        <v>2</v>
      </c>
      <c r="N1691">
        <v>1</v>
      </c>
      <c r="O1691">
        <v>949877.66666666698</v>
      </c>
      <c r="P1691">
        <v>0</v>
      </c>
      <c r="Q1691">
        <v>200000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1149877.66666667</v>
      </c>
      <c r="X1691">
        <v>1149877.66666667</v>
      </c>
      <c r="Y1691">
        <v>11</v>
      </c>
      <c r="Z1691" s="3" t="s">
        <v>56</v>
      </c>
      <c r="AA1691">
        <v>0</v>
      </c>
      <c r="AB1691">
        <v>2</v>
      </c>
      <c r="AC1691">
        <v>1</v>
      </c>
      <c r="AD1691">
        <v>1</v>
      </c>
      <c r="AE1691">
        <v>0</v>
      </c>
      <c r="AF1691">
        <v>1</v>
      </c>
      <c r="AG1691">
        <v>0</v>
      </c>
      <c r="AH1691">
        <v>66</v>
      </c>
      <c r="AI1691">
        <v>0</v>
      </c>
      <c r="AJ1691">
        <v>1</v>
      </c>
      <c r="AK1691">
        <v>0</v>
      </c>
      <c r="AL1691">
        <v>1</v>
      </c>
      <c r="AM1691">
        <v>2</v>
      </c>
      <c r="AN1691">
        <v>800000</v>
      </c>
      <c r="AO1691">
        <v>2828.28271484375</v>
      </c>
      <c r="AP1691">
        <v>949877.6875</v>
      </c>
      <c r="AQ1691">
        <v>3358.1533203125</v>
      </c>
      <c r="AR1691">
        <v>949877.6875</v>
      </c>
      <c r="AS1691">
        <v>3358.1533203125</v>
      </c>
      <c r="AT1691" t="s">
        <v>57</v>
      </c>
      <c r="AU1691">
        <v>0</v>
      </c>
      <c r="AV1691">
        <v>7.9474249919079787</v>
      </c>
      <c r="AW1691">
        <v>144</v>
      </c>
      <c r="AX1691">
        <v>1296</v>
      </c>
      <c r="AY1691">
        <v>0</v>
      </c>
      <c r="AZ1691">
        <v>-0.3726107169511399</v>
      </c>
      <c r="BA1691">
        <v>0.26953802936897481</v>
      </c>
    </row>
    <row r="1692" spans="1:53" x14ac:dyDescent="0.25">
      <c r="A1692">
        <v>5</v>
      </c>
      <c r="B1692">
        <v>0</v>
      </c>
      <c r="C1692">
        <v>62</v>
      </c>
      <c r="D1692">
        <v>5</v>
      </c>
      <c r="E1692">
        <v>11</v>
      </c>
      <c r="F1692">
        <v>1</v>
      </c>
      <c r="G1692">
        <v>48</v>
      </c>
      <c r="H1692" s="3">
        <f t="shared" si="26"/>
        <v>51</v>
      </c>
      <c r="I1692">
        <v>81211</v>
      </c>
      <c r="J1692">
        <v>737717</v>
      </c>
      <c r="K1692">
        <v>24</v>
      </c>
      <c r="L1692">
        <v>3</v>
      </c>
      <c r="M1692">
        <v>1</v>
      </c>
      <c r="N1692">
        <v>1</v>
      </c>
      <c r="O1692">
        <v>923929.41666666698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923929.41666666698</v>
      </c>
      <c r="X1692">
        <v>923929.41666666698</v>
      </c>
      <c r="Y1692">
        <v>11</v>
      </c>
      <c r="Z1692" s="3" t="s">
        <v>52</v>
      </c>
      <c r="AA1692">
        <v>1</v>
      </c>
      <c r="AB1692">
        <v>1</v>
      </c>
      <c r="AC1692">
        <v>1</v>
      </c>
      <c r="AD1692">
        <v>1</v>
      </c>
      <c r="AE1692">
        <v>0</v>
      </c>
      <c r="AF1692">
        <v>1</v>
      </c>
      <c r="AG1692">
        <v>0</v>
      </c>
      <c r="AH1692">
        <v>24</v>
      </c>
      <c r="AI1692">
        <v>1</v>
      </c>
      <c r="AJ1692">
        <v>0</v>
      </c>
      <c r="AK1692">
        <v>0</v>
      </c>
      <c r="AL1692">
        <v>1</v>
      </c>
      <c r="AM1692">
        <v>2</v>
      </c>
      <c r="AN1692">
        <v>781242</v>
      </c>
      <c r="AO1692">
        <v>7595.408203125</v>
      </c>
      <c r="AP1692">
        <v>923929.4375</v>
      </c>
      <c r="AQ1692">
        <v>8982.6474609375</v>
      </c>
      <c r="AR1692">
        <v>923929.4375</v>
      </c>
      <c r="AS1692">
        <v>8982.6474609375</v>
      </c>
      <c r="AT1692" t="s">
        <v>53</v>
      </c>
      <c r="AU1692">
        <v>1</v>
      </c>
      <c r="AV1692">
        <v>8.9352991598824989</v>
      </c>
      <c r="AW1692">
        <v>2304</v>
      </c>
      <c r="AX1692">
        <v>3844</v>
      </c>
      <c r="AY1692">
        <v>1</v>
      </c>
      <c r="AZ1692">
        <v>0.24837225192934059</v>
      </c>
      <c r="BA1692">
        <v>7.4566751309398868E-2</v>
      </c>
    </row>
    <row r="1693" spans="1:53" x14ac:dyDescent="0.25">
      <c r="A1693">
        <v>5</v>
      </c>
      <c r="B1693">
        <v>1</v>
      </c>
      <c r="C1693">
        <v>32</v>
      </c>
      <c r="D1693">
        <v>6</v>
      </c>
      <c r="E1693">
        <v>7</v>
      </c>
      <c r="F1693">
        <v>1</v>
      </c>
      <c r="G1693">
        <v>48</v>
      </c>
      <c r="H1693" s="3">
        <f t="shared" si="26"/>
        <v>20</v>
      </c>
      <c r="I1693">
        <v>0</v>
      </c>
      <c r="J1693">
        <v>2900000</v>
      </c>
      <c r="K1693">
        <v>48</v>
      </c>
      <c r="L1693">
        <v>9</v>
      </c>
      <c r="M1693">
        <v>1</v>
      </c>
      <c r="N1693">
        <v>1</v>
      </c>
      <c r="O1693">
        <v>3241666.6666666698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3241666.6666666698</v>
      </c>
      <c r="X1693">
        <v>3241666.6666666698</v>
      </c>
      <c r="Y1693">
        <v>11</v>
      </c>
      <c r="Z1693" s="3" t="s">
        <v>54</v>
      </c>
      <c r="AA1693">
        <v>0</v>
      </c>
      <c r="AB1693">
        <v>1</v>
      </c>
      <c r="AC1693">
        <v>1</v>
      </c>
      <c r="AD1693">
        <v>1</v>
      </c>
      <c r="AE1693">
        <v>0</v>
      </c>
      <c r="AF1693">
        <v>1</v>
      </c>
      <c r="AG1693">
        <v>0</v>
      </c>
      <c r="AH1693">
        <v>48</v>
      </c>
      <c r="AI1693">
        <v>1</v>
      </c>
      <c r="AJ1693">
        <v>0</v>
      </c>
      <c r="AK1693">
        <v>0</v>
      </c>
      <c r="AL1693">
        <v>0</v>
      </c>
      <c r="AM1693">
        <v>5</v>
      </c>
      <c r="AN1693">
        <v>3000000</v>
      </c>
      <c r="AO1693">
        <v>14583.3330078125</v>
      </c>
      <c r="AP1693">
        <v>3241666.75</v>
      </c>
      <c r="AQ1693">
        <v>15758.1025390625</v>
      </c>
      <c r="AR1693">
        <v>3241666.75</v>
      </c>
      <c r="AS1693">
        <v>15758.1025390625</v>
      </c>
      <c r="AT1693" t="s">
        <v>55</v>
      </c>
      <c r="AU1693">
        <v>1</v>
      </c>
      <c r="AV1693">
        <v>9.5876345807962213</v>
      </c>
      <c r="AW1693">
        <v>2304</v>
      </c>
      <c r="AX1693">
        <v>1024</v>
      </c>
      <c r="AY1693">
        <v>0</v>
      </c>
      <c r="AZ1693">
        <v>-0.49857316424199238</v>
      </c>
      <c r="BA1693">
        <v>0.58256985081440238</v>
      </c>
    </row>
    <row r="1694" spans="1:53" x14ac:dyDescent="0.25">
      <c r="A1694">
        <v>3</v>
      </c>
      <c r="B1694">
        <v>0</v>
      </c>
      <c r="C1694">
        <v>32</v>
      </c>
      <c r="D1694">
        <v>6</v>
      </c>
      <c r="E1694">
        <v>7</v>
      </c>
      <c r="F1694">
        <v>1</v>
      </c>
      <c r="G1694">
        <v>24</v>
      </c>
      <c r="H1694" s="3">
        <f t="shared" si="26"/>
        <v>20</v>
      </c>
      <c r="I1694">
        <v>0</v>
      </c>
      <c r="J1694">
        <v>7500000</v>
      </c>
      <c r="K1694">
        <v>50</v>
      </c>
      <c r="L1694">
        <v>9</v>
      </c>
      <c r="M1694">
        <v>1</v>
      </c>
      <c r="N1694">
        <v>1</v>
      </c>
      <c r="O1694">
        <v>5625000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5625000</v>
      </c>
      <c r="X1694">
        <v>5625000</v>
      </c>
      <c r="Y1694">
        <v>11</v>
      </c>
      <c r="Z1694" s="3" t="s">
        <v>54</v>
      </c>
      <c r="AA1694">
        <v>0</v>
      </c>
      <c r="AB1694">
        <v>1</v>
      </c>
      <c r="AC1694">
        <v>1</v>
      </c>
      <c r="AD1694">
        <v>1</v>
      </c>
      <c r="AE1694">
        <v>0</v>
      </c>
      <c r="AF1694">
        <v>1</v>
      </c>
      <c r="AG1694">
        <v>0</v>
      </c>
      <c r="AH1694">
        <v>50</v>
      </c>
      <c r="AI1694">
        <v>1</v>
      </c>
      <c r="AJ1694">
        <v>0</v>
      </c>
      <c r="AK1694">
        <v>0</v>
      </c>
      <c r="AL1694">
        <v>0</v>
      </c>
      <c r="AM1694">
        <v>5</v>
      </c>
      <c r="AN1694">
        <v>5000000</v>
      </c>
      <c r="AO1694">
        <v>23333.333984375</v>
      </c>
      <c r="AP1694">
        <v>5625000</v>
      </c>
      <c r="AQ1694">
        <v>26250</v>
      </c>
      <c r="AR1694">
        <v>5625000</v>
      </c>
      <c r="AS1694">
        <v>26250</v>
      </c>
      <c r="AT1694" t="s">
        <v>55</v>
      </c>
      <c r="AU1694">
        <v>1</v>
      </c>
      <c r="AV1694">
        <v>10.05763826026517</v>
      </c>
      <c r="AW1694">
        <v>576</v>
      </c>
      <c r="AX1694">
        <v>1024</v>
      </c>
      <c r="AY1694">
        <v>1</v>
      </c>
      <c r="AZ1694">
        <v>0.50462889066875916</v>
      </c>
      <c r="BA1694">
        <v>1.119082421184308</v>
      </c>
    </row>
    <row r="1695" spans="1:53" x14ac:dyDescent="0.25">
      <c r="A1695">
        <v>5</v>
      </c>
      <c r="B1695">
        <v>0</v>
      </c>
      <c r="C1695">
        <v>40</v>
      </c>
      <c r="D1695">
        <v>6</v>
      </c>
      <c r="E1695">
        <v>9</v>
      </c>
      <c r="F1695">
        <v>1</v>
      </c>
      <c r="G1695">
        <v>130</v>
      </c>
      <c r="H1695" s="3">
        <f t="shared" si="26"/>
        <v>28</v>
      </c>
      <c r="I1695">
        <v>0</v>
      </c>
      <c r="J1695">
        <v>2500000</v>
      </c>
      <c r="K1695">
        <v>40</v>
      </c>
      <c r="L1695">
        <v>9</v>
      </c>
      <c r="M1695">
        <v>1</v>
      </c>
      <c r="N1695">
        <v>1</v>
      </c>
      <c r="O1695">
        <v>5208333.3333333302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5208333.3333333302</v>
      </c>
      <c r="X1695">
        <v>5208333.3333333302</v>
      </c>
      <c r="Y1695">
        <v>11</v>
      </c>
      <c r="Z1695" s="3" t="s">
        <v>54</v>
      </c>
      <c r="AA1695">
        <v>0</v>
      </c>
      <c r="AB1695">
        <v>1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40</v>
      </c>
      <c r="AI1695">
        <v>1</v>
      </c>
      <c r="AJ1695">
        <v>0</v>
      </c>
      <c r="AK1695">
        <v>0</v>
      </c>
      <c r="AL1695">
        <v>0</v>
      </c>
      <c r="AM1695">
        <v>5</v>
      </c>
      <c r="AN1695">
        <v>5000000</v>
      </c>
      <c r="AO1695">
        <v>29166.666015625</v>
      </c>
      <c r="AP1695">
        <v>5208333.5</v>
      </c>
      <c r="AQ1695">
        <v>30381.9453125</v>
      </c>
      <c r="AR1695">
        <v>5208333.5</v>
      </c>
      <c r="AS1695">
        <v>30381.9453125</v>
      </c>
      <c r="AT1695" t="s">
        <v>55</v>
      </c>
      <c r="AU1695">
        <v>1</v>
      </c>
      <c r="AV1695">
        <v>10.28078176135617</v>
      </c>
      <c r="AW1695">
        <v>16900</v>
      </c>
      <c r="AX1695">
        <v>1600</v>
      </c>
      <c r="AY1695">
        <v>1</v>
      </c>
      <c r="AZ1695">
        <v>0.44526486982163033</v>
      </c>
      <c r="BA1695">
        <v>0.93290431525937478</v>
      </c>
    </row>
    <row r="1696" spans="1:53" x14ac:dyDescent="0.25">
      <c r="A1696">
        <v>5</v>
      </c>
      <c r="B1696">
        <v>1</v>
      </c>
      <c r="C1696">
        <v>36</v>
      </c>
      <c r="D1696">
        <v>6</v>
      </c>
      <c r="E1696">
        <v>7</v>
      </c>
      <c r="F1696">
        <v>1</v>
      </c>
      <c r="G1696">
        <v>60</v>
      </c>
      <c r="H1696" s="3">
        <f t="shared" si="26"/>
        <v>24</v>
      </c>
      <c r="I1696">
        <v>1000000</v>
      </c>
      <c r="J1696">
        <v>0</v>
      </c>
      <c r="K1696">
        <v>48</v>
      </c>
      <c r="L1696">
        <v>7</v>
      </c>
      <c r="M1696">
        <v>1</v>
      </c>
      <c r="N1696">
        <v>1</v>
      </c>
      <c r="O1696">
        <v>13000000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13000000</v>
      </c>
      <c r="X1696">
        <v>13000000</v>
      </c>
      <c r="Y1696">
        <v>11</v>
      </c>
      <c r="Z1696" s="3" t="s">
        <v>54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1</v>
      </c>
      <c r="AG1696">
        <v>0</v>
      </c>
      <c r="AH1696">
        <v>48</v>
      </c>
      <c r="AI1696">
        <v>1</v>
      </c>
      <c r="AJ1696">
        <v>0</v>
      </c>
      <c r="AK1696">
        <v>0</v>
      </c>
      <c r="AL1696">
        <v>0</v>
      </c>
      <c r="AM1696">
        <v>4</v>
      </c>
      <c r="AN1696">
        <v>12000000</v>
      </c>
      <c r="AO1696">
        <v>58333.33203125</v>
      </c>
      <c r="AP1696">
        <v>12400000</v>
      </c>
      <c r="AQ1696">
        <v>60277.77734375</v>
      </c>
      <c r="AR1696">
        <v>12400000</v>
      </c>
      <c r="AS1696">
        <v>60277.77734375</v>
      </c>
      <c r="AT1696" t="s">
        <v>55</v>
      </c>
      <c r="AU1696">
        <v>1</v>
      </c>
      <c r="AV1696">
        <v>10.97392894191611</v>
      </c>
      <c r="AW1696">
        <v>3600</v>
      </c>
      <c r="AX1696">
        <v>1296</v>
      </c>
      <c r="AY1696">
        <v>0</v>
      </c>
      <c r="AZ1696">
        <v>-0.56113501855776426</v>
      </c>
      <c r="BA1696">
        <v>1.9913973171553521</v>
      </c>
    </row>
    <row r="1697" spans="1:53" x14ac:dyDescent="0.25">
      <c r="A1697">
        <v>2</v>
      </c>
      <c r="B1697">
        <v>0</v>
      </c>
      <c r="C1697">
        <v>44</v>
      </c>
      <c r="D1697">
        <v>6</v>
      </c>
      <c r="E1697">
        <v>2</v>
      </c>
      <c r="F1697">
        <v>1</v>
      </c>
      <c r="G1697">
        <v>156</v>
      </c>
      <c r="H1697" s="3">
        <f t="shared" si="26"/>
        <v>32</v>
      </c>
      <c r="I1697">
        <v>163211</v>
      </c>
      <c r="J1697">
        <v>737717</v>
      </c>
      <c r="K1697">
        <v>40</v>
      </c>
      <c r="L1697">
        <v>5</v>
      </c>
      <c r="M1697">
        <v>1</v>
      </c>
      <c r="N1697">
        <v>1</v>
      </c>
      <c r="O1697">
        <v>1324687.41666667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500000</v>
      </c>
      <c r="W1697">
        <v>1824687.41666667</v>
      </c>
      <c r="X1697">
        <v>1824687.41666667</v>
      </c>
      <c r="Y1697">
        <v>11</v>
      </c>
      <c r="Z1697" s="3" t="s">
        <v>54</v>
      </c>
      <c r="AA1697">
        <v>0</v>
      </c>
      <c r="AB1697">
        <v>1</v>
      </c>
      <c r="AC1697">
        <v>1</v>
      </c>
      <c r="AD1697">
        <v>1</v>
      </c>
      <c r="AE1697">
        <v>0</v>
      </c>
      <c r="AF1697">
        <v>1</v>
      </c>
      <c r="AG1697">
        <v>0</v>
      </c>
      <c r="AH1697">
        <v>40</v>
      </c>
      <c r="AI1697">
        <v>1</v>
      </c>
      <c r="AJ1697">
        <v>0</v>
      </c>
      <c r="AK1697">
        <v>0</v>
      </c>
      <c r="AL1697">
        <v>0</v>
      </c>
      <c r="AM1697">
        <v>4</v>
      </c>
      <c r="AN1697">
        <v>1100000</v>
      </c>
      <c r="AO1697">
        <v>6416.66650390625</v>
      </c>
      <c r="AP1697">
        <v>1324687.375</v>
      </c>
      <c r="AQ1697">
        <v>7727.34326171875</v>
      </c>
      <c r="AR1697">
        <v>1324687.375</v>
      </c>
      <c r="AS1697">
        <v>7727.34326171875</v>
      </c>
      <c r="AT1697" t="s">
        <v>55</v>
      </c>
      <c r="AU1697">
        <v>1</v>
      </c>
      <c r="AV1697">
        <v>8.7666540256825609</v>
      </c>
      <c r="AW1697">
        <v>24336</v>
      </c>
      <c r="AX1697">
        <v>1936</v>
      </c>
      <c r="AY1697">
        <v>1</v>
      </c>
      <c r="AZ1697">
        <v>0.34110790615014391</v>
      </c>
      <c r="BA1697">
        <v>-0.44195551656724402</v>
      </c>
    </row>
    <row r="1698" spans="1:53" x14ac:dyDescent="0.25">
      <c r="A1698">
        <v>4</v>
      </c>
      <c r="B1698">
        <v>1</v>
      </c>
      <c r="C1698">
        <v>32</v>
      </c>
      <c r="D1698">
        <v>6</v>
      </c>
      <c r="E1698">
        <v>8</v>
      </c>
      <c r="F1698">
        <v>1</v>
      </c>
      <c r="G1698">
        <v>12</v>
      </c>
      <c r="H1698" s="3">
        <f t="shared" si="26"/>
        <v>20</v>
      </c>
      <c r="I1698">
        <v>0</v>
      </c>
      <c r="J1698">
        <v>0</v>
      </c>
      <c r="K1698">
        <v>40</v>
      </c>
      <c r="L1698">
        <v>9</v>
      </c>
      <c r="M1698">
        <v>1</v>
      </c>
      <c r="N1698">
        <v>1</v>
      </c>
      <c r="O1698">
        <v>4050000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4050000</v>
      </c>
      <c r="X1698">
        <v>12050000</v>
      </c>
      <c r="Y1698">
        <v>11</v>
      </c>
      <c r="Z1698" s="3" t="s">
        <v>54</v>
      </c>
      <c r="AA1698">
        <v>0</v>
      </c>
      <c r="AB1698">
        <v>1</v>
      </c>
      <c r="AC1698">
        <v>1</v>
      </c>
      <c r="AD1698">
        <v>1</v>
      </c>
      <c r="AE1698">
        <v>0</v>
      </c>
      <c r="AF1698">
        <v>1</v>
      </c>
      <c r="AG1698">
        <v>0</v>
      </c>
      <c r="AH1698">
        <v>55</v>
      </c>
      <c r="AI1698">
        <v>1</v>
      </c>
      <c r="AJ1698">
        <v>0</v>
      </c>
      <c r="AK1698">
        <v>0</v>
      </c>
      <c r="AL1698">
        <v>0</v>
      </c>
      <c r="AM1698">
        <v>5</v>
      </c>
      <c r="AN1698">
        <v>4050000</v>
      </c>
      <c r="AO1698">
        <v>23625</v>
      </c>
      <c r="AP1698">
        <v>4050000</v>
      </c>
      <c r="AQ1698">
        <v>17181.818359375</v>
      </c>
      <c r="AR1698">
        <v>4050000</v>
      </c>
      <c r="AS1698">
        <v>17181.818359375</v>
      </c>
      <c r="AT1698" t="s">
        <v>55</v>
      </c>
      <c r="AU1698">
        <v>1</v>
      </c>
      <c r="AV1698">
        <v>10.07006075236194</v>
      </c>
      <c r="AW1698">
        <v>144</v>
      </c>
      <c r="AX1698">
        <v>1024</v>
      </c>
      <c r="AY1698">
        <v>0</v>
      </c>
      <c r="AZ1698">
        <v>-0.469424066221868</v>
      </c>
      <c r="BA1698">
        <v>1.2101936588202991</v>
      </c>
    </row>
    <row r="1699" spans="1:53" x14ac:dyDescent="0.25">
      <c r="A1699">
        <v>5</v>
      </c>
      <c r="B1699">
        <v>0</v>
      </c>
      <c r="C1699">
        <v>41</v>
      </c>
      <c r="D1699">
        <v>6</v>
      </c>
      <c r="E1699">
        <v>7</v>
      </c>
      <c r="F1699">
        <v>1</v>
      </c>
      <c r="G1699">
        <v>12</v>
      </c>
      <c r="H1699" s="3">
        <f t="shared" si="26"/>
        <v>29</v>
      </c>
      <c r="I1699">
        <v>0</v>
      </c>
      <c r="J1699">
        <v>0</v>
      </c>
      <c r="K1699">
        <v>60</v>
      </c>
      <c r="L1699">
        <v>6</v>
      </c>
      <c r="M1699">
        <v>1</v>
      </c>
      <c r="N1699">
        <v>1</v>
      </c>
      <c r="O1699">
        <v>11500000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11500000</v>
      </c>
      <c r="X1699">
        <v>11500000</v>
      </c>
      <c r="Y1699">
        <v>11</v>
      </c>
      <c r="Z1699" s="3" t="s">
        <v>54</v>
      </c>
      <c r="AA1699">
        <v>0</v>
      </c>
      <c r="AB1699">
        <v>1</v>
      </c>
      <c r="AC1699">
        <v>1</v>
      </c>
      <c r="AD1699">
        <v>1</v>
      </c>
      <c r="AE1699">
        <v>0</v>
      </c>
      <c r="AF1699">
        <v>1</v>
      </c>
      <c r="AG1699">
        <v>0</v>
      </c>
      <c r="AH1699">
        <v>60</v>
      </c>
      <c r="AI1699">
        <v>1</v>
      </c>
      <c r="AJ1699">
        <v>0</v>
      </c>
      <c r="AK1699">
        <v>0</v>
      </c>
      <c r="AL1699">
        <v>0</v>
      </c>
      <c r="AM1699">
        <v>4</v>
      </c>
      <c r="AN1699">
        <v>11500000</v>
      </c>
      <c r="AO1699">
        <v>44722.22265625</v>
      </c>
      <c r="AP1699">
        <v>11500000</v>
      </c>
      <c r="AQ1699">
        <v>44722.22265625</v>
      </c>
      <c r="AR1699">
        <v>11500000</v>
      </c>
      <c r="AS1699">
        <v>44722.22265625</v>
      </c>
      <c r="AT1699" t="s">
        <v>55</v>
      </c>
      <c r="AU1699">
        <v>1</v>
      </c>
      <c r="AV1699">
        <v>10.708225808209511</v>
      </c>
      <c r="AW1699">
        <v>144</v>
      </c>
      <c r="AX1699">
        <v>1681</v>
      </c>
      <c r="AY1699">
        <v>1</v>
      </c>
      <c r="AZ1699">
        <v>0.45517787969072221</v>
      </c>
      <c r="BA1699">
        <v>1.9391496850394589</v>
      </c>
    </row>
    <row r="1700" spans="1:53" x14ac:dyDescent="0.25">
      <c r="A1700">
        <v>5</v>
      </c>
      <c r="B1700">
        <v>1</v>
      </c>
      <c r="C1700">
        <v>40</v>
      </c>
      <c r="D1700">
        <v>6</v>
      </c>
      <c r="E1700">
        <v>6</v>
      </c>
      <c r="F1700">
        <v>1</v>
      </c>
      <c r="G1700">
        <v>48</v>
      </c>
      <c r="H1700" s="3">
        <f t="shared" si="26"/>
        <v>28</v>
      </c>
      <c r="I1700">
        <v>0</v>
      </c>
      <c r="J1700">
        <v>0</v>
      </c>
      <c r="K1700">
        <v>60</v>
      </c>
      <c r="L1700">
        <v>9</v>
      </c>
      <c r="M1700">
        <v>1</v>
      </c>
      <c r="N1700">
        <v>1</v>
      </c>
      <c r="O1700">
        <v>10500000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10500000</v>
      </c>
      <c r="X1700">
        <v>10500000</v>
      </c>
      <c r="Y1700">
        <v>11</v>
      </c>
      <c r="Z1700" s="3" t="s">
        <v>54</v>
      </c>
      <c r="AA1700">
        <v>0</v>
      </c>
      <c r="AB1700">
        <v>1</v>
      </c>
      <c r="AC1700">
        <v>1</v>
      </c>
      <c r="AD1700">
        <v>1</v>
      </c>
      <c r="AE1700">
        <v>0</v>
      </c>
      <c r="AF1700">
        <v>1</v>
      </c>
      <c r="AG1700">
        <v>0</v>
      </c>
      <c r="AH1700">
        <v>60</v>
      </c>
      <c r="AI1700">
        <v>1</v>
      </c>
      <c r="AJ1700">
        <v>0</v>
      </c>
      <c r="AK1700">
        <v>0</v>
      </c>
      <c r="AL1700">
        <v>0</v>
      </c>
      <c r="AM1700">
        <v>5</v>
      </c>
      <c r="AN1700">
        <v>10500000</v>
      </c>
      <c r="AO1700">
        <v>40833.33203125</v>
      </c>
      <c r="AP1700">
        <v>10500000</v>
      </c>
      <c r="AQ1700">
        <v>40833.33203125</v>
      </c>
      <c r="AR1700">
        <v>10500000</v>
      </c>
      <c r="AS1700">
        <v>40833.33203125</v>
      </c>
      <c r="AT1700" t="s">
        <v>55</v>
      </c>
      <c r="AU1700">
        <v>1</v>
      </c>
      <c r="AV1700">
        <v>10.617253988411051</v>
      </c>
      <c r="AW1700">
        <v>2304</v>
      </c>
      <c r="AX1700">
        <v>1600</v>
      </c>
      <c r="AY1700">
        <v>0</v>
      </c>
      <c r="AZ1700">
        <v>-0.45294758923295442</v>
      </c>
      <c r="BA1700">
        <v>1.6292346528500079</v>
      </c>
    </row>
    <row r="1701" spans="1:53" x14ac:dyDescent="0.25">
      <c r="A1701">
        <v>5</v>
      </c>
      <c r="B1701">
        <v>1</v>
      </c>
      <c r="C1701">
        <v>54</v>
      </c>
      <c r="D1701">
        <v>6</v>
      </c>
      <c r="E1701">
        <v>5</v>
      </c>
      <c r="F1701">
        <v>1</v>
      </c>
      <c r="G1701">
        <v>48</v>
      </c>
      <c r="H1701" s="3">
        <f t="shared" si="26"/>
        <v>42</v>
      </c>
      <c r="I1701">
        <v>0</v>
      </c>
      <c r="J1701">
        <v>6500000</v>
      </c>
      <c r="K1701">
        <v>50</v>
      </c>
      <c r="L1701">
        <v>5</v>
      </c>
      <c r="M1701">
        <v>1</v>
      </c>
      <c r="N1701">
        <v>1</v>
      </c>
      <c r="O1701">
        <v>7541666.6666666698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7541666.6666666698</v>
      </c>
      <c r="X1701">
        <v>7541666.6666666698</v>
      </c>
      <c r="Y1701">
        <v>11</v>
      </c>
      <c r="Z1701" s="3" t="s">
        <v>54</v>
      </c>
      <c r="AA1701">
        <v>0</v>
      </c>
      <c r="AB1701">
        <v>1</v>
      </c>
      <c r="AC1701">
        <v>1</v>
      </c>
      <c r="AD1701">
        <v>1</v>
      </c>
      <c r="AE1701">
        <v>0</v>
      </c>
      <c r="AF1701">
        <v>1</v>
      </c>
      <c r="AG1701">
        <v>0</v>
      </c>
      <c r="AH1701">
        <v>50</v>
      </c>
      <c r="AI1701">
        <v>1</v>
      </c>
      <c r="AJ1701">
        <v>0</v>
      </c>
      <c r="AK1701">
        <v>0</v>
      </c>
      <c r="AL1701">
        <v>0</v>
      </c>
      <c r="AM1701">
        <v>4</v>
      </c>
      <c r="AN1701">
        <v>7000000</v>
      </c>
      <c r="AO1701">
        <v>32666.666015625</v>
      </c>
      <c r="AP1701">
        <v>7541666.5</v>
      </c>
      <c r="AQ1701">
        <v>35194.4453125</v>
      </c>
      <c r="AR1701">
        <v>7541666.5</v>
      </c>
      <c r="AS1701">
        <v>35194.4453125</v>
      </c>
      <c r="AT1701" t="s">
        <v>55</v>
      </c>
      <c r="AU1701">
        <v>1</v>
      </c>
      <c r="AV1701">
        <v>10.39411044905475</v>
      </c>
      <c r="AW1701">
        <v>2304</v>
      </c>
      <c r="AX1701">
        <v>2916</v>
      </c>
      <c r="AY1701">
        <v>0</v>
      </c>
      <c r="AZ1701">
        <v>-0.62412140617657141</v>
      </c>
      <c r="BA1701">
        <v>1.4280084132652999</v>
      </c>
    </row>
    <row r="1702" spans="1:53" x14ac:dyDescent="0.25">
      <c r="A1702">
        <v>5</v>
      </c>
      <c r="B1702">
        <v>0</v>
      </c>
      <c r="C1702">
        <v>53</v>
      </c>
      <c r="D1702">
        <v>6</v>
      </c>
      <c r="E1702">
        <v>5</v>
      </c>
      <c r="F1702">
        <v>1</v>
      </c>
      <c r="G1702">
        <v>348</v>
      </c>
      <c r="H1702" s="3">
        <f t="shared" si="26"/>
        <v>41</v>
      </c>
      <c r="I1702">
        <v>200000</v>
      </c>
      <c r="J1702">
        <v>4500000</v>
      </c>
      <c r="K1702">
        <v>48</v>
      </c>
      <c r="L1702">
        <v>9</v>
      </c>
      <c r="M1702">
        <v>1</v>
      </c>
      <c r="N1702">
        <v>1</v>
      </c>
      <c r="O1702">
        <v>5375000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5375000</v>
      </c>
      <c r="X1702">
        <v>5495000</v>
      </c>
      <c r="Y1702">
        <v>11</v>
      </c>
      <c r="Z1702" s="3" t="s">
        <v>54</v>
      </c>
      <c r="AA1702">
        <v>0</v>
      </c>
      <c r="AB1702">
        <v>1</v>
      </c>
      <c r="AC1702">
        <v>1</v>
      </c>
      <c r="AD1702">
        <v>1</v>
      </c>
      <c r="AE1702">
        <v>0</v>
      </c>
      <c r="AF1702">
        <v>1</v>
      </c>
      <c r="AG1702">
        <v>0</v>
      </c>
      <c r="AH1702">
        <v>48</v>
      </c>
      <c r="AI1702">
        <v>1</v>
      </c>
      <c r="AJ1702">
        <v>0</v>
      </c>
      <c r="AK1702">
        <v>0</v>
      </c>
      <c r="AL1702">
        <v>0</v>
      </c>
      <c r="AM1702">
        <v>5</v>
      </c>
      <c r="AN1702">
        <v>5000000</v>
      </c>
      <c r="AO1702">
        <v>24305.5546875</v>
      </c>
      <c r="AP1702">
        <v>5375000</v>
      </c>
      <c r="AQ1702">
        <v>26128.47265625</v>
      </c>
      <c r="AR1702">
        <v>5375000</v>
      </c>
      <c r="AS1702">
        <v>26128.47265625</v>
      </c>
      <c r="AT1702" t="s">
        <v>55</v>
      </c>
      <c r="AU1702">
        <v>1</v>
      </c>
      <c r="AV1702">
        <v>10.098460191169361</v>
      </c>
      <c r="AW1702">
        <v>121104</v>
      </c>
      <c r="AX1702">
        <v>2809</v>
      </c>
      <c r="AY1702">
        <v>1</v>
      </c>
      <c r="AZ1702">
        <v>0.474752242508095</v>
      </c>
      <c r="BA1702">
        <v>0.50426086872473852</v>
      </c>
    </row>
    <row r="1703" spans="1:53" x14ac:dyDescent="0.25">
      <c r="A1703">
        <v>4</v>
      </c>
      <c r="B1703">
        <v>1</v>
      </c>
      <c r="C1703">
        <v>46</v>
      </c>
      <c r="D1703">
        <v>6</v>
      </c>
      <c r="E1703">
        <v>8</v>
      </c>
      <c r="F1703">
        <v>1</v>
      </c>
      <c r="G1703">
        <v>214</v>
      </c>
      <c r="H1703" s="3">
        <f t="shared" si="26"/>
        <v>34</v>
      </c>
      <c r="I1703">
        <v>0</v>
      </c>
      <c r="J1703">
        <v>6900000</v>
      </c>
      <c r="K1703">
        <v>45</v>
      </c>
      <c r="L1703">
        <v>9</v>
      </c>
      <c r="M1703">
        <v>1</v>
      </c>
      <c r="N1703">
        <v>1</v>
      </c>
      <c r="O1703">
        <v>5255000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5255000</v>
      </c>
      <c r="X1703">
        <v>5255000</v>
      </c>
      <c r="Y1703">
        <v>11</v>
      </c>
      <c r="Z1703" s="3" t="s">
        <v>54</v>
      </c>
      <c r="AA1703">
        <v>0</v>
      </c>
      <c r="AB1703">
        <v>1</v>
      </c>
      <c r="AC1703">
        <v>1</v>
      </c>
      <c r="AD1703">
        <v>1</v>
      </c>
      <c r="AE1703">
        <v>0</v>
      </c>
      <c r="AF1703">
        <v>1</v>
      </c>
      <c r="AG1703">
        <v>0</v>
      </c>
      <c r="AH1703">
        <v>45</v>
      </c>
      <c r="AI1703">
        <v>1</v>
      </c>
      <c r="AJ1703">
        <v>0</v>
      </c>
      <c r="AK1703">
        <v>0</v>
      </c>
      <c r="AL1703">
        <v>0</v>
      </c>
      <c r="AM1703">
        <v>5</v>
      </c>
      <c r="AN1703">
        <v>4680000</v>
      </c>
      <c r="AO1703">
        <v>24266.666015625</v>
      </c>
      <c r="AP1703">
        <v>5255000</v>
      </c>
      <c r="AQ1703">
        <v>27248.1484375</v>
      </c>
      <c r="AR1703">
        <v>5255000</v>
      </c>
      <c r="AS1703">
        <v>27248.1484375</v>
      </c>
      <c r="AT1703" t="s">
        <v>55</v>
      </c>
      <c r="AU1703">
        <v>1</v>
      </c>
      <c r="AV1703">
        <v>10.09685891868803</v>
      </c>
      <c r="AW1703">
        <v>45796</v>
      </c>
      <c r="AX1703">
        <v>2116</v>
      </c>
      <c r="AY1703">
        <v>0</v>
      </c>
      <c r="AZ1703">
        <v>-0.52598782886414597</v>
      </c>
      <c r="BA1703">
        <v>0.63381594327274893</v>
      </c>
    </row>
    <row r="1704" spans="1:53" x14ac:dyDescent="0.25">
      <c r="A1704">
        <v>4</v>
      </c>
      <c r="B1704">
        <v>1</v>
      </c>
      <c r="C1704">
        <v>49</v>
      </c>
      <c r="D1704">
        <v>6</v>
      </c>
      <c r="E1704">
        <v>5</v>
      </c>
      <c r="F1704">
        <v>1</v>
      </c>
      <c r="G1704">
        <v>15</v>
      </c>
      <c r="H1704" s="3">
        <f t="shared" si="26"/>
        <v>37</v>
      </c>
      <c r="I1704">
        <v>350000</v>
      </c>
      <c r="J1704">
        <v>4000000</v>
      </c>
      <c r="K1704">
        <v>48</v>
      </c>
      <c r="L1704">
        <v>9</v>
      </c>
      <c r="M1704">
        <v>1</v>
      </c>
      <c r="N1704">
        <v>1</v>
      </c>
      <c r="O1704">
        <v>4033333.3333333302</v>
      </c>
      <c r="P1704">
        <v>0</v>
      </c>
      <c r="Q1704">
        <v>350000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4383333.3333333302</v>
      </c>
      <c r="X1704">
        <v>4383333.3333333302</v>
      </c>
      <c r="Y1704">
        <v>11</v>
      </c>
      <c r="Z1704" s="3" t="s">
        <v>54</v>
      </c>
      <c r="AA1704">
        <v>0</v>
      </c>
      <c r="AB1704">
        <v>1</v>
      </c>
      <c r="AC1704">
        <v>1</v>
      </c>
      <c r="AD1704">
        <v>1</v>
      </c>
      <c r="AE1704">
        <v>0</v>
      </c>
      <c r="AF1704">
        <v>1</v>
      </c>
      <c r="AG1704">
        <v>0</v>
      </c>
      <c r="AH1704">
        <v>48</v>
      </c>
      <c r="AI1704">
        <v>1</v>
      </c>
      <c r="AJ1704">
        <v>0</v>
      </c>
      <c r="AK1704">
        <v>0</v>
      </c>
      <c r="AL1704">
        <v>0</v>
      </c>
      <c r="AM1704">
        <v>5</v>
      </c>
      <c r="AN1704">
        <v>3700000</v>
      </c>
      <c r="AO1704">
        <v>17986.111328125</v>
      </c>
      <c r="AP1704">
        <v>4033333.25</v>
      </c>
      <c r="AQ1704">
        <v>19606.48046875</v>
      </c>
      <c r="AR1704">
        <v>4033333.25</v>
      </c>
      <c r="AS1704">
        <v>19606.48046875</v>
      </c>
      <c r="AT1704" t="s">
        <v>55</v>
      </c>
      <c r="AU1704">
        <v>1</v>
      </c>
      <c r="AV1704">
        <v>9.7973551461653567</v>
      </c>
      <c r="AW1704">
        <v>225</v>
      </c>
      <c r="AX1704">
        <v>2401</v>
      </c>
      <c r="AY1704">
        <v>0</v>
      </c>
      <c r="AZ1704">
        <v>-0.55208015281748213</v>
      </c>
      <c r="BA1704">
        <v>0.66486964562114137</v>
      </c>
    </row>
    <row r="1705" spans="1:53" x14ac:dyDescent="0.25">
      <c r="A1705">
        <v>4</v>
      </c>
      <c r="B1705">
        <v>0</v>
      </c>
      <c r="C1705">
        <v>41</v>
      </c>
      <c r="D1705">
        <v>6</v>
      </c>
      <c r="E1705">
        <v>6</v>
      </c>
      <c r="F1705">
        <v>1</v>
      </c>
      <c r="G1705">
        <v>204</v>
      </c>
      <c r="H1705" s="3">
        <f t="shared" si="26"/>
        <v>29</v>
      </c>
      <c r="I1705">
        <v>0</v>
      </c>
      <c r="J1705">
        <v>2800000</v>
      </c>
      <c r="K1705">
        <v>36</v>
      </c>
      <c r="L1705">
        <v>8</v>
      </c>
      <c r="M1705">
        <v>1</v>
      </c>
      <c r="N1705">
        <v>1</v>
      </c>
      <c r="O1705">
        <v>3033333.3333333302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3033333.3333333302</v>
      </c>
      <c r="X1705">
        <v>3033333.3333333302</v>
      </c>
      <c r="Y1705">
        <v>11</v>
      </c>
      <c r="Z1705" s="3" t="s">
        <v>54</v>
      </c>
      <c r="AA1705">
        <v>0</v>
      </c>
      <c r="AB1705">
        <v>1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36</v>
      </c>
      <c r="AI1705">
        <v>1</v>
      </c>
      <c r="AJ1705">
        <v>0</v>
      </c>
      <c r="AK1705">
        <v>0</v>
      </c>
      <c r="AL1705">
        <v>0</v>
      </c>
      <c r="AM1705">
        <v>5</v>
      </c>
      <c r="AN1705">
        <v>2800000</v>
      </c>
      <c r="AO1705">
        <v>18148.1484375</v>
      </c>
      <c r="AP1705">
        <v>3033333.25</v>
      </c>
      <c r="AQ1705">
        <v>19660.494140625</v>
      </c>
      <c r="AR1705">
        <v>3033333.25</v>
      </c>
      <c r="AS1705">
        <v>19660.494140625</v>
      </c>
      <c r="AT1705" t="s">
        <v>55</v>
      </c>
      <c r="AU1705">
        <v>1</v>
      </c>
      <c r="AV1705">
        <v>9.8063238200263569</v>
      </c>
      <c r="AW1705">
        <v>41616</v>
      </c>
      <c r="AX1705">
        <v>1681</v>
      </c>
      <c r="AY1705">
        <v>1</v>
      </c>
      <c r="AZ1705">
        <v>0.40083747066770498</v>
      </c>
      <c r="BA1705">
        <v>0.35332557321307989</v>
      </c>
    </row>
    <row r="1706" spans="1:53" x14ac:dyDescent="0.25">
      <c r="A1706">
        <v>2</v>
      </c>
      <c r="B1706">
        <v>1</v>
      </c>
      <c r="C1706">
        <v>55</v>
      </c>
      <c r="D1706">
        <v>4</v>
      </c>
      <c r="E1706">
        <v>7</v>
      </c>
      <c r="F1706">
        <v>1</v>
      </c>
      <c r="G1706">
        <v>204</v>
      </c>
      <c r="H1706" s="3">
        <f t="shared" si="26"/>
        <v>45</v>
      </c>
      <c r="I1706">
        <v>88211</v>
      </c>
      <c r="J1706">
        <v>737717</v>
      </c>
      <c r="K1706">
        <v>46</v>
      </c>
      <c r="L1706">
        <v>3</v>
      </c>
      <c r="M1706">
        <v>2</v>
      </c>
      <c r="N1706">
        <v>1</v>
      </c>
      <c r="O1706">
        <v>930929.41666666698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930929.41666666698</v>
      </c>
      <c r="X1706">
        <v>930929.41666666698</v>
      </c>
      <c r="Y1706">
        <v>11</v>
      </c>
      <c r="Z1706" s="3" t="s">
        <v>59</v>
      </c>
      <c r="AA1706">
        <v>0</v>
      </c>
      <c r="AB1706">
        <v>2</v>
      </c>
      <c r="AC1706">
        <v>1</v>
      </c>
      <c r="AD1706">
        <v>1</v>
      </c>
      <c r="AE1706">
        <v>0</v>
      </c>
      <c r="AF1706">
        <v>1</v>
      </c>
      <c r="AG1706">
        <v>0</v>
      </c>
      <c r="AH1706">
        <v>46</v>
      </c>
      <c r="AI1706">
        <v>0</v>
      </c>
      <c r="AJ1706">
        <v>1</v>
      </c>
      <c r="AK1706">
        <v>0</v>
      </c>
      <c r="AL1706">
        <v>1</v>
      </c>
      <c r="AM1706">
        <v>2</v>
      </c>
      <c r="AN1706">
        <v>781242</v>
      </c>
      <c r="AO1706">
        <v>3962.82177734375</v>
      </c>
      <c r="AP1706">
        <v>930929.4375</v>
      </c>
      <c r="AQ1706">
        <v>4722.10595703125</v>
      </c>
      <c r="AR1706">
        <v>930929.4375</v>
      </c>
      <c r="AS1706">
        <v>4722.10595703125</v>
      </c>
      <c r="AT1706" t="s">
        <v>60</v>
      </c>
      <c r="AU1706">
        <v>0</v>
      </c>
      <c r="AV1706">
        <v>8.2847116205273377</v>
      </c>
      <c r="AW1706">
        <v>41616</v>
      </c>
      <c r="AX1706">
        <v>3025</v>
      </c>
      <c r="AY1706">
        <v>0</v>
      </c>
      <c r="AZ1706">
        <v>-0.53721011630434978</v>
      </c>
      <c r="BA1706">
        <v>-0.32564497309319301</v>
      </c>
    </row>
    <row r="1707" spans="1:53" x14ac:dyDescent="0.25">
      <c r="A1707">
        <v>2</v>
      </c>
      <c r="B1707">
        <v>1</v>
      </c>
      <c r="C1707">
        <v>41</v>
      </c>
      <c r="D1707">
        <v>3</v>
      </c>
      <c r="E1707">
        <v>3</v>
      </c>
      <c r="F1707">
        <v>1</v>
      </c>
      <c r="G1707">
        <v>24</v>
      </c>
      <c r="H1707" s="3">
        <f t="shared" si="26"/>
        <v>32</v>
      </c>
      <c r="I1707">
        <v>0</v>
      </c>
      <c r="J1707">
        <v>0</v>
      </c>
      <c r="K1707">
        <v>60</v>
      </c>
      <c r="L1707">
        <v>8</v>
      </c>
      <c r="M1707">
        <v>2</v>
      </c>
      <c r="N1707">
        <v>1</v>
      </c>
      <c r="O1707">
        <v>1200000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1200000</v>
      </c>
      <c r="X1707">
        <v>1200000</v>
      </c>
      <c r="Y1707">
        <v>11</v>
      </c>
      <c r="Z1707" s="3" t="s">
        <v>58</v>
      </c>
      <c r="AA1707">
        <v>0</v>
      </c>
      <c r="AB1707">
        <v>2</v>
      </c>
      <c r="AC1707">
        <v>1</v>
      </c>
      <c r="AD1707">
        <v>1</v>
      </c>
      <c r="AE1707">
        <v>0</v>
      </c>
      <c r="AF1707">
        <v>1</v>
      </c>
      <c r="AG1707">
        <v>0</v>
      </c>
      <c r="AH1707">
        <v>60</v>
      </c>
      <c r="AI1707">
        <v>0</v>
      </c>
      <c r="AJ1707">
        <v>1</v>
      </c>
      <c r="AK1707">
        <v>0</v>
      </c>
      <c r="AL1707">
        <v>0</v>
      </c>
      <c r="AM1707">
        <v>5</v>
      </c>
      <c r="AN1707">
        <v>1200000</v>
      </c>
      <c r="AO1707">
        <v>4666.66650390625</v>
      </c>
      <c r="AP1707">
        <v>1200000</v>
      </c>
      <c r="AQ1707">
        <v>4666.66650390625</v>
      </c>
      <c r="AR1707">
        <v>1200000</v>
      </c>
      <c r="AS1707">
        <v>4666.66650390625</v>
      </c>
      <c r="AT1707" t="s">
        <v>57</v>
      </c>
      <c r="AU1707">
        <v>0</v>
      </c>
      <c r="AV1707">
        <v>8.448200285052053</v>
      </c>
      <c r="AW1707">
        <v>576</v>
      </c>
      <c r="AX1707">
        <v>1681</v>
      </c>
      <c r="AY1707">
        <v>0</v>
      </c>
      <c r="AZ1707">
        <v>-0.29399101178833659</v>
      </c>
      <c r="BA1707">
        <v>0.34529155008668688</v>
      </c>
    </row>
    <row r="1708" spans="1:53" x14ac:dyDescent="0.25">
      <c r="A1708">
        <v>2</v>
      </c>
      <c r="B1708">
        <v>0</v>
      </c>
      <c r="C1708">
        <v>40</v>
      </c>
      <c r="D1708">
        <v>3</v>
      </c>
      <c r="E1708">
        <v>2</v>
      </c>
      <c r="F1708">
        <v>1</v>
      </c>
      <c r="G1708">
        <v>58</v>
      </c>
      <c r="H1708" s="3">
        <f t="shared" si="26"/>
        <v>31</v>
      </c>
      <c r="I1708">
        <v>0</v>
      </c>
      <c r="J1708">
        <v>0</v>
      </c>
      <c r="K1708">
        <v>60</v>
      </c>
      <c r="L1708">
        <v>8</v>
      </c>
      <c r="M1708">
        <v>2</v>
      </c>
      <c r="N1708">
        <v>1</v>
      </c>
      <c r="O1708">
        <v>1200000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1200000</v>
      </c>
      <c r="X1708">
        <v>1200000</v>
      </c>
      <c r="Y1708">
        <v>11</v>
      </c>
      <c r="Z1708" s="3" t="s">
        <v>58</v>
      </c>
      <c r="AA1708">
        <v>0</v>
      </c>
      <c r="AB1708">
        <v>2</v>
      </c>
      <c r="AC1708">
        <v>1</v>
      </c>
      <c r="AD1708">
        <v>1</v>
      </c>
      <c r="AE1708">
        <v>0</v>
      </c>
      <c r="AF1708">
        <v>1</v>
      </c>
      <c r="AG1708">
        <v>0</v>
      </c>
      <c r="AH1708">
        <v>60</v>
      </c>
      <c r="AI1708">
        <v>0</v>
      </c>
      <c r="AJ1708">
        <v>1</v>
      </c>
      <c r="AK1708">
        <v>0</v>
      </c>
      <c r="AL1708">
        <v>0</v>
      </c>
      <c r="AM1708">
        <v>5</v>
      </c>
      <c r="AN1708">
        <v>1200000</v>
      </c>
      <c r="AO1708">
        <v>4666.66650390625</v>
      </c>
      <c r="AP1708">
        <v>1200000</v>
      </c>
      <c r="AQ1708">
        <v>4666.66650390625</v>
      </c>
      <c r="AR1708">
        <v>1200000</v>
      </c>
      <c r="AS1708">
        <v>4666.66650390625</v>
      </c>
      <c r="AT1708" t="s">
        <v>57</v>
      </c>
      <c r="AU1708">
        <v>0</v>
      </c>
      <c r="AV1708">
        <v>8.448200285052053</v>
      </c>
      <c r="AW1708">
        <v>3364</v>
      </c>
      <c r="AX1708">
        <v>1600</v>
      </c>
      <c r="AY1708">
        <v>1</v>
      </c>
      <c r="AZ1708">
        <v>0.72106672469901534</v>
      </c>
      <c r="BA1708">
        <v>0.29440600610427531</v>
      </c>
    </row>
    <row r="1709" spans="1:53" x14ac:dyDescent="0.25">
      <c r="A1709">
        <v>2</v>
      </c>
      <c r="B1709">
        <v>0</v>
      </c>
      <c r="C1709">
        <v>27</v>
      </c>
      <c r="D1709">
        <v>5</v>
      </c>
      <c r="E1709">
        <v>11</v>
      </c>
      <c r="F1709">
        <v>1</v>
      </c>
      <c r="G1709">
        <v>1</v>
      </c>
      <c r="H1709" s="3">
        <f t="shared" si="26"/>
        <v>16</v>
      </c>
      <c r="I1709">
        <v>88211</v>
      </c>
      <c r="J1709">
        <v>737717</v>
      </c>
      <c r="K1709">
        <v>48</v>
      </c>
      <c r="L1709">
        <v>9</v>
      </c>
      <c r="M1709">
        <v>1</v>
      </c>
      <c r="N1709">
        <v>1</v>
      </c>
      <c r="O1709">
        <v>930929.41666666698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930929.41666666698</v>
      </c>
      <c r="X1709">
        <v>930929.41666666698</v>
      </c>
      <c r="Y1709">
        <v>11</v>
      </c>
      <c r="Z1709" s="3" t="s">
        <v>52</v>
      </c>
      <c r="AA1709">
        <v>1</v>
      </c>
      <c r="AB1709">
        <v>1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48</v>
      </c>
      <c r="AI1709">
        <v>1</v>
      </c>
      <c r="AJ1709">
        <v>0</v>
      </c>
      <c r="AK1709">
        <v>0</v>
      </c>
      <c r="AL1709">
        <v>0</v>
      </c>
      <c r="AM1709">
        <v>5</v>
      </c>
      <c r="AN1709">
        <v>781242</v>
      </c>
      <c r="AO1709">
        <v>3797.7041015625</v>
      </c>
      <c r="AP1709">
        <v>930929.4375</v>
      </c>
      <c r="AQ1709">
        <v>4525.3515625</v>
      </c>
      <c r="AR1709">
        <v>930929.4375</v>
      </c>
      <c r="AS1709">
        <v>4525.3515625</v>
      </c>
      <c r="AT1709" t="s">
        <v>53</v>
      </c>
      <c r="AU1709">
        <v>1</v>
      </c>
      <c r="AV1709">
        <v>8.2421519793225535</v>
      </c>
      <c r="AW1709">
        <v>1</v>
      </c>
      <c r="AX1709">
        <v>729</v>
      </c>
      <c r="AY1709">
        <v>1</v>
      </c>
      <c r="AZ1709">
        <v>0.57422492328894448</v>
      </c>
      <c r="BA1709">
        <v>-0.3099914475824731</v>
      </c>
    </row>
    <row r="1710" spans="1:53" x14ac:dyDescent="0.25">
      <c r="A1710">
        <v>2</v>
      </c>
      <c r="B1710">
        <v>0</v>
      </c>
      <c r="C1710">
        <v>44</v>
      </c>
      <c r="D1710">
        <v>6</v>
      </c>
      <c r="E1710">
        <v>4</v>
      </c>
      <c r="F1710">
        <v>1</v>
      </c>
      <c r="G1710">
        <v>60</v>
      </c>
      <c r="H1710" s="3">
        <f t="shared" si="26"/>
        <v>32</v>
      </c>
      <c r="I1710">
        <v>538211</v>
      </c>
      <c r="J1710">
        <v>0</v>
      </c>
      <c r="K1710">
        <v>40</v>
      </c>
      <c r="L1710">
        <v>9</v>
      </c>
      <c r="M1710">
        <v>1</v>
      </c>
      <c r="N1710">
        <v>1</v>
      </c>
      <c r="O1710">
        <v>1888211</v>
      </c>
      <c r="P1710">
        <v>0</v>
      </c>
      <c r="Q1710">
        <v>450000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2338211</v>
      </c>
      <c r="X1710">
        <v>2338211</v>
      </c>
      <c r="Y1710">
        <v>11</v>
      </c>
      <c r="Z1710" s="3" t="s">
        <v>54</v>
      </c>
      <c r="AA1710">
        <v>0</v>
      </c>
      <c r="AB1710">
        <v>1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40</v>
      </c>
      <c r="AI1710">
        <v>1</v>
      </c>
      <c r="AJ1710">
        <v>0</v>
      </c>
      <c r="AK1710">
        <v>0</v>
      </c>
      <c r="AL1710">
        <v>0</v>
      </c>
      <c r="AM1710">
        <v>5</v>
      </c>
      <c r="AN1710">
        <v>1800000</v>
      </c>
      <c r="AO1710">
        <v>10500</v>
      </c>
      <c r="AP1710">
        <v>1888211</v>
      </c>
      <c r="AQ1710">
        <v>11014.564453125</v>
      </c>
      <c r="AR1710">
        <v>1888211</v>
      </c>
      <c r="AS1710">
        <v>11014.564453125</v>
      </c>
      <c r="AT1710" t="s">
        <v>55</v>
      </c>
      <c r="AU1710">
        <v>1</v>
      </c>
      <c r="AV1710">
        <v>9.259130536145614</v>
      </c>
      <c r="AW1710">
        <v>3600</v>
      </c>
      <c r="AX1710">
        <v>1936</v>
      </c>
      <c r="AY1710">
        <v>1</v>
      </c>
      <c r="AZ1710">
        <v>0.41925592274745299</v>
      </c>
      <c r="BA1710">
        <v>-1.346004846465477E-2</v>
      </c>
    </row>
    <row r="1711" spans="1:53" x14ac:dyDescent="0.25">
      <c r="A1711">
        <v>3</v>
      </c>
      <c r="B1711">
        <v>1</v>
      </c>
      <c r="C1711">
        <v>47</v>
      </c>
      <c r="D1711">
        <v>6</v>
      </c>
      <c r="E1711">
        <v>4</v>
      </c>
      <c r="F1711">
        <v>1</v>
      </c>
      <c r="G1711">
        <v>96</v>
      </c>
      <c r="H1711" s="3">
        <f t="shared" si="26"/>
        <v>35</v>
      </c>
      <c r="J1711">
        <v>1100000</v>
      </c>
      <c r="K1711">
        <v>58</v>
      </c>
      <c r="L1711">
        <v>5</v>
      </c>
      <c r="M1711">
        <v>1</v>
      </c>
      <c r="N1711">
        <v>1</v>
      </c>
      <c r="O1711">
        <v>1079877.66666667</v>
      </c>
      <c r="P1711">
        <v>0</v>
      </c>
      <c r="Q1711">
        <v>20000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1099877.66666667</v>
      </c>
      <c r="X1711">
        <v>1099877.66666667</v>
      </c>
      <c r="Y1711">
        <v>11</v>
      </c>
      <c r="Z1711" s="3" t="s">
        <v>54</v>
      </c>
      <c r="AA1711">
        <v>0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0</v>
      </c>
      <c r="AH1711">
        <v>58</v>
      </c>
      <c r="AI1711">
        <v>1</v>
      </c>
      <c r="AJ1711">
        <v>0</v>
      </c>
      <c r="AK1711">
        <v>0</v>
      </c>
      <c r="AL1711">
        <v>0</v>
      </c>
      <c r="AM1711">
        <v>4</v>
      </c>
      <c r="AN1711">
        <v>900000</v>
      </c>
      <c r="AO1711">
        <v>3620.68969726562</v>
      </c>
      <c r="AP1711">
        <v>1079877.625</v>
      </c>
      <c r="AQ1711">
        <v>4344.33544921875</v>
      </c>
      <c r="AR1711">
        <v>1079877.625</v>
      </c>
      <c r="AS1711">
        <v>4344.33544921875</v>
      </c>
      <c r="AT1711" t="s">
        <v>55</v>
      </c>
      <c r="AU1711">
        <v>1</v>
      </c>
      <c r="AV1711">
        <v>8.1944198107789283</v>
      </c>
      <c r="AW1711">
        <v>9216</v>
      </c>
      <c r="AX1711">
        <v>2209</v>
      </c>
      <c r="AY1711">
        <v>0</v>
      </c>
      <c r="AZ1711">
        <v>-0.56195207188094587</v>
      </c>
      <c r="BA1711">
        <v>-0.74217787823661296</v>
      </c>
    </row>
    <row r="1712" spans="1:53" x14ac:dyDescent="0.25">
      <c r="A1712">
        <v>3</v>
      </c>
      <c r="B1712">
        <v>0</v>
      </c>
      <c r="C1712">
        <v>36</v>
      </c>
      <c r="D1712">
        <v>3</v>
      </c>
      <c r="E1712">
        <v>5</v>
      </c>
      <c r="F1712">
        <v>1</v>
      </c>
      <c r="G1712">
        <v>24</v>
      </c>
      <c r="H1712" s="3">
        <f t="shared" si="26"/>
        <v>27</v>
      </c>
      <c r="I1712">
        <v>0</v>
      </c>
      <c r="J1712">
        <v>1550000</v>
      </c>
      <c r="K1712">
        <v>57</v>
      </c>
      <c r="L1712">
        <v>4</v>
      </c>
      <c r="M1712">
        <v>2</v>
      </c>
      <c r="N1712">
        <v>1</v>
      </c>
      <c r="O1712">
        <v>945166.66666666698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945166.66666666698</v>
      </c>
      <c r="X1712">
        <v>945166.66666666698</v>
      </c>
      <c r="Y1712">
        <v>11</v>
      </c>
      <c r="Z1712" s="3" t="s">
        <v>56</v>
      </c>
      <c r="AA1712">
        <v>0</v>
      </c>
      <c r="AB1712">
        <v>2</v>
      </c>
      <c r="AC1712">
        <v>1</v>
      </c>
      <c r="AD1712">
        <v>1</v>
      </c>
      <c r="AE1712">
        <v>0</v>
      </c>
      <c r="AF1712">
        <v>1</v>
      </c>
      <c r="AG1712">
        <v>0</v>
      </c>
      <c r="AH1712">
        <v>57</v>
      </c>
      <c r="AI1712">
        <v>0</v>
      </c>
      <c r="AJ1712">
        <v>1</v>
      </c>
      <c r="AK1712">
        <v>0</v>
      </c>
      <c r="AL1712">
        <v>0</v>
      </c>
      <c r="AM1712">
        <v>3</v>
      </c>
      <c r="AN1712">
        <v>816000</v>
      </c>
      <c r="AO1712">
        <v>3340.35083007812</v>
      </c>
      <c r="AP1712">
        <v>945166.6875</v>
      </c>
      <c r="AQ1712">
        <v>3869.103515625</v>
      </c>
      <c r="AR1712">
        <v>945166.6875</v>
      </c>
      <c r="AS1712">
        <v>3869.103515625</v>
      </c>
      <c r="AT1712" t="s">
        <v>57</v>
      </c>
      <c r="AU1712">
        <v>0</v>
      </c>
      <c r="AV1712">
        <v>8.1138311194000874</v>
      </c>
      <c r="AW1712">
        <v>576</v>
      </c>
      <c r="AX1712">
        <v>1296</v>
      </c>
      <c r="AY1712">
        <v>1</v>
      </c>
      <c r="AZ1712">
        <v>0.60171644373672661</v>
      </c>
      <c r="BA1712">
        <v>0.25818261171728452</v>
      </c>
    </row>
    <row r="1713" spans="1:53" x14ac:dyDescent="0.25">
      <c r="A1713">
        <v>5</v>
      </c>
      <c r="B1713">
        <v>0</v>
      </c>
      <c r="C1713">
        <v>47</v>
      </c>
      <c r="D1713">
        <v>6</v>
      </c>
      <c r="E1713">
        <v>7</v>
      </c>
      <c r="F1713">
        <v>1</v>
      </c>
      <c r="G1713">
        <v>13</v>
      </c>
      <c r="H1713" s="3">
        <f t="shared" si="26"/>
        <v>35</v>
      </c>
      <c r="I1713">
        <v>0</v>
      </c>
      <c r="J1713">
        <v>5000000</v>
      </c>
      <c r="K1713">
        <v>48</v>
      </c>
      <c r="L1713">
        <v>9</v>
      </c>
      <c r="M1713">
        <v>1</v>
      </c>
      <c r="N1713">
        <v>1</v>
      </c>
      <c r="O1713">
        <v>5416666.6666666698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5416666.6666666698</v>
      </c>
      <c r="X1713">
        <v>5416666.6666666698</v>
      </c>
      <c r="Y1713">
        <v>11</v>
      </c>
      <c r="Z1713" s="3" t="s">
        <v>54</v>
      </c>
      <c r="AA1713">
        <v>0</v>
      </c>
      <c r="AB1713">
        <v>1</v>
      </c>
      <c r="AC1713">
        <v>1</v>
      </c>
      <c r="AD1713">
        <v>1</v>
      </c>
      <c r="AE1713">
        <v>0</v>
      </c>
      <c r="AF1713">
        <v>1</v>
      </c>
      <c r="AG1713">
        <v>0</v>
      </c>
      <c r="AH1713">
        <v>48</v>
      </c>
      <c r="AI1713">
        <v>1</v>
      </c>
      <c r="AJ1713">
        <v>0</v>
      </c>
      <c r="AK1713">
        <v>0</v>
      </c>
      <c r="AL1713">
        <v>0</v>
      </c>
      <c r="AM1713">
        <v>5</v>
      </c>
      <c r="AN1713">
        <v>5000000</v>
      </c>
      <c r="AO1713">
        <v>24305.5546875</v>
      </c>
      <c r="AP1713">
        <v>5416666.5</v>
      </c>
      <c r="AQ1713">
        <v>26331.017578125</v>
      </c>
      <c r="AR1713">
        <v>5416666.5</v>
      </c>
      <c r="AS1713">
        <v>26331.017578125</v>
      </c>
      <c r="AT1713" t="s">
        <v>55</v>
      </c>
      <c r="AU1713">
        <v>1</v>
      </c>
      <c r="AV1713">
        <v>10.098460191169361</v>
      </c>
      <c r="AW1713">
        <v>169</v>
      </c>
      <c r="AX1713">
        <v>2209</v>
      </c>
      <c r="AY1713">
        <v>1</v>
      </c>
      <c r="AZ1713">
        <v>0.44778583244978948</v>
      </c>
      <c r="BA1713">
        <v>0.98019278910805341</v>
      </c>
    </row>
    <row r="1714" spans="1:53" x14ac:dyDescent="0.25">
      <c r="A1714">
        <v>5</v>
      </c>
      <c r="B1714">
        <v>0</v>
      </c>
      <c r="C1714">
        <v>45</v>
      </c>
      <c r="D1714">
        <v>5</v>
      </c>
      <c r="E1714">
        <v>11</v>
      </c>
      <c r="F1714">
        <v>1</v>
      </c>
      <c r="G1714">
        <v>2</v>
      </c>
      <c r="H1714" s="3">
        <f t="shared" si="26"/>
        <v>34</v>
      </c>
      <c r="I1714">
        <v>0</v>
      </c>
      <c r="J1714">
        <v>0</v>
      </c>
      <c r="K1714">
        <v>50</v>
      </c>
      <c r="L1714">
        <v>1</v>
      </c>
      <c r="M1714">
        <v>1</v>
      </c>
      <c r="N1714">
        <v>1</v>
      </c>
      <c r="O1714">
        <v>1000000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1000000</v>
      </c>
      <c r="X1714">
        <v>1000000</v>
      </c>
      <c r="Y1714">
        <v>11</v>
      </c>
      <c r="Z1714" s="3" t="s">
        <v>52</v>
      </c>
      <c r="AA1714">
        <v>1</v>
      </c>
      <c r="AB1714">
        <v>1</v>
      </c>
      <c r="AC1714">
        <v>1</v>
      </c>
      <c r="AD1714">
        <v>1</v>
      </c>
      <c r="AE1714">
        <v>0</v>
      </c>
      <c r="AF1714">
        <v>1</v>
      </c>
      <c r="AG1714">
        <v>0</v>
      </c>
      <c r="AH1714">
        <v>50</v>
      </c>
      <c r="AI1714">
        <v>1</v>
      </c>
      <c r="AJ1714">
        <v>0</v>
      </c>
      <c r="AK1714">
        <v>0</v>
      </c>
      <c r="AL1714">
        <v>1</v>
      </c>
      <c r="AM1714">
        <v>1</v>
      </c>
      <c r="AN1714">
        <v>1000000</v>
      </c>
      <c r="AO1714">
        <v>4666.66650390625</v>
      </c>
      <c r="AP1714">
        <v>1000000</v>
      </c>
      <c r="AQ1714">
        <v>4666.66650390625</v>
      </c>
      <c r="AR1714">
        <v>1000000</v>
      </c>
      <c r="AS1714">
        <v>4666.66650390625</v>
      </c>
      <c r="AT1714" t="s">
        <v>53</v>
      </c>
      <c r="AU1714">
        <v>1</v>
      </c>
      <c r="AV1714">
        <v>8.448200285052053</v>
      </c>
      <c r="AW1714">
        <v>4</v>
      </c>
      <c r="AX1714">
        <v>2025</v>
      </c>
      <c r="AY1714">
        <v>1</v>
      </c>
      <c r="AZ1714">
        <v>0.32169680821327667</v>
      </c>
      <c r="BA1714">
        <v>8.7905137512406972E-2</v>
      </c>
    </row>
    <row r="1715" spans="1:53" x14ac:dyDescent="0.25">
      <c r="A1715">
        <v>4</v>
      </c>
      <c r="B1715">
        <v>0</v>
      </c>
      <c r="C1715">
        <v>27</v>
      </c>
      <c r="D1715">
        <v>6</v>
      </c>
      <c r="E1715">
        <v>5</v>
      </c>
      <c r="F1715">
        <v>1</v>
      </c>
      <c r="G1715">
        <v>36</v>
      </c>
      <c r="H1715" s="3">
        <f t="shared" si="26"/>
        <v>15</v>
      </c>
      <c r="I1715">
        <v>80000</v>
      </c>
      <c r="J1715">
        <v>4700000</v>
      </c>
      <c r="K1715">
        <v>48</v>
      </c>
      <c r="L1715">
        <v>9</v>
      </c>
      <c r="M1715">
        <v>1</v>
      </c>
      <c r="N1715">
        <v>1</v>
      </c>
      <c r="O1715">
        <v>3571666.6666666698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3571666.6666666698</v>
      </c>
      <c r="X1715">
        <v>3571666.6666666698</v>
      </c>
      <c r="Y1715">
        <v>11</v>
      </c>
      <c r="Z1715" s="3" t="s">
        <v>54</v>
      </c>
      <c r="AA1715">
        <v>0</v>
      </c>
      <c r="AB1715">
        <v>1</v>
      </c>
      <c r="AC1715">
        <v>1</v>
      </c>
      <c r="AD1715">
        <v>1</v>
      </c>
      <c r="AE1715">
        <v>0</v>
      </c>
      <c r="AF1715">
        <v>1</v>
      </c>
      <c r="AG1715">
        <v>0</v>
      </c>
      <c r="AH1715">
        <v>48</v>
      </c>
      <c r="AI1715">
        <v>1</v>
      </c>
      <c r="AJ1715">
        <v>0</v>
      </c>
      <c r="AK1715">
        <v>0</v>
      </c>
      <c r="AL1715">
        <v>0</v>
      </c>
      <c r="AM1715">
        <v>5</v>
      </c>
      <c r="AN1715">
        <v>3100000</v>
      </c>
      <c r="AO1715">
        <v>15069.4443359375</v>
      </c>
      <c r="AP1715">
        <v>3491666.75</v>
      </c>
      <c r="AQ1715">
        <v>16973.380859375</v>
      </c>
      <c r="AR1715">
        <v>3491666.75</v>
      </c>
      <c r="AS1715">
        <v>16973.380859375</v>
      </c>
      <c r="AT1715" t="s">
        <v>55</v>
      </c>
      <c r="AU1715">
        <v>1</v>
      </c>
      <c r="AV1715">
        <v>9.6204244187401802</v>
      </c>
      <c r="AW1715">
        <v>1296</v>
      </c>
      <c r="AX1715">
        <v>729</v>
      </c>
      <c r="AY1715">
        <v>1</v>
      </c>
      <c r="AZ1715">
        <v>0.52373180606885528</v>
      </c>
      <c r="BA1715">
        <v>0.73594236450789441</v>
      </c>
    </row>
    <row r="1716" spans="1:53" x14ac:dyDescent="0.25">
      <c r="A1716">
        <v>4</v>
      </c>
      <c r="B1716">
        <v>1</v>
      </c>
      <c r="C1716">
        <v>33</v>
      </c>
      <c r="D1716">
        <v>6</v>
      </c>
      <c r="E1716">
        <v>7</v>
      </c>
      <c r="F1716">
        <v>3</v>
      </c>
      <c r="G1716">
        <v>125</v>
      </c>
      <c r="H1716" s="3">
        <f t="shared" si="26"/>
        <v>21</v>
      </c>
      <c r="I1716">
        <v>0</v>
      </c>
      <c r="J1716">
        <v>5000000</v>
      </c>
      <c r="K1716">
        <v>108</v>
      </c>
      <c r="L1716">
        <v>9</v>
      </c>
      <c r="M1716">
        <v>1</v>
      </c>
      <c r="N1716">
        <v>1</v>
      </c>
      <c r="O1716">
        <v>3920666.6666666698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3920666.6666666698</v>
      </c>
      <c r="X1716">
        <v>3920666.6666666698</v>
      </c>
      <c r="Y1716">
        <v>11</v>
      </c>
      <c r="Z1716" s="3" t="s">
        <v>54</v>
      </c>
      <c r="AA1716">
        <v>0</v>
      </c>
      <c r="AB1716">
        <v>1</v>
      </c>
      <c r="AC1716">
        <v>1</v>
      </c>
      <c r="AD1716">
        <v>1</v>
      </c>
      <c r="AE1716">
        <v>0</v>
      </c>
      <c r="AF1716">
        <v>1</v>
      </c>
      <c r="AG1716">
        <v>0</v>
      </c>
      <c r="AH1716">
        <v>72</v>
      </c>
      <c r="AI1716">
        <v>1</v>
      </c>
      <c r="AJ1716">
        <v>0</v>
      </c>
      <c r="AK1716">
        <v>0</v>
      </c>
      <c r="AL1716">
        <v>0</v>
      </c>
      <c r="AM1716">
        <v>5</v>
      </c>
      <c r="AN1716">
        <v>3504000</v>
      </c>
      <c r="AO1716">
        <v>7570.37060546875</v>
      </c>
      <c r="AP1716">
        <v>3920666.75</v>
      </c>
      <c r="AQ1716">
        <v>8470.576171875</v>
      </c>
      <c r="AR1716">
        <v>3920666.75</v>
      </c>
      <c r="AS1716">
        <v>8470.576171875</v>
      </c>
      <c r="AT1716" t="s">
        <v>55</v>
      </c>
      <c r="AU1716">
        <v>1</v>
      </c>
      <c r="AV1716">
        <v>8.9319973023624257</v>
      </c>
      <c r="AW1716">
        <v>15625</v>
      </c>
      <c r="AX1716">
        <v>1089</v>
      </c>
      <c r="AY1716">
        <v>0</v>
      </c>
      <c r="AZ1716">
        <v>-0.33301284854070512</v>
      </c>
      <c r="BA1716">
        <v>4.9172057989992482E-2</v>
      </c>
    </row>
    <row r="1717" spans="1:53" x14ac:dyDescent="0.25">
      <c r="A1717">
        <v>4</v>
      </c>
      <c r="B1717">
        <v>0</v>
      </c>
      <c r="C1717">
        <v>54</v>
      </c>
      <c r="D1717">
        <v>6</v>
      </c>
      <c r="E1717">
        <v>2</v>
      </c>
      <c r="F1717">
        <v>1</v>
      </c>
      <c r="G1717">
        <v>324</v>
      </c>
      <c r="H1717" s="3">
        <f t="shared" si="26"/>
        <v>42</v>
      </c>
      <c r="I1717">
        <v>0</v>
      </c>
      <c r="J1717">
        <v>2150000</v>
      </c>
      <c r="K1717">
        <v>36</v>
      </c>
      <c r="L1717">
        <v>9</v>
      </c>
      <c r="M1717">
        <v>1</v>
      </c>
      <c r="N1717">
        <v>1</v>
      </c>
      <c r="O1717">
        <v>1352500</v>
      </c>
      <c r="P1717">
        <v>0</v>
      </c>
      <c r="Q1717">
        <v>0</v>
      </c>
      <c r="R1717">
        <v>0</v>
      </c>
      <c r="S1717">
        <v>700000</v>
      </c>
      <c r="T1717">
        <v>0</v>
      </c>
      <c r="U1717">
        <v>0</v>
      </c>
      <c r="V1717">
        <v>0</v>
      </c>
      <c r="W1717">
        <v>2052500</v>
      </c>
      <c r="X1717">
        <v>2052500</v>
      </c>
      <c r="Y1717">
        <v>11</v>
      </c>
      <c r="Z1717" s="3" t="s">
        <v>54</v>
      </c>
      <c r="AA1717">
        <v>0</v>
      </c>
      <c r="AB1717">
        <v>1</v>
      </c>
      <c r="AC1717">
        <v>1</v>
      </c>
      <c r="AD1717">
        <v>1</v>
      </c>
      <c r="AE1717">
        <v>0</v>
      </c>
      <c r="AF1717">
        <v>1</v>
      </c>
      <c r="AG1717">
        <v>0</v>
      </c>
      <c r="AH1717">
        <v>36</v>
      </c>
      <c r="AI1717">
        <v>1</v>
      </c>
      <c r="AJ1717">
        <v>0</v>
      </c>
      <c r="AK1717">
        <v>0</v>
      </c>
      <c r="AL1717">
        <v>0</v>
      </c>
      <c r="AM1717">
        <v>5</v>
      </c>
      <c r="AN1717">
        <v>1100000</v>
      </c>
      <c r="AO1717">
        <v>7129.62939453125</v>
      </c>
      <c r="AP1717">
        <v>1352500</v>
      </c>
      <c r="AQ1717">
        <v>8766.2041015625</v>
      </c>
      <c r="AR1717">
        <v>1352500</v>
      </c>
      <c r="AS1717">
        <v>8766.2041015625</v>
      </c>
      <c r="AT1717" t="s">
        <v>55</v>
      </c>
      <c r="AU1717">
        <v>1</v>
      </c>
      <c r="AV1717">
        <v>8.8720145337308089</v>
      </c>
      <c r="AW1717">
        <v>104976</v>
      </c>
      <c r="AX1717">
        <v>2916</v>
      </c>
      <c r="AY1717">
        <v>1</v>
      </c>
      <c r="AZ1717">
        <v>0.40750833427915362</v>
      </c>
      <c r="BA1717">
        <v>-0.83714483698748909</v>
      </c>
    </row>
    <row r="1718" spans="1:53" x14ac:dyDescent="0.25">
      <c r="A1718">
        <v>4</v>
      </c>
      <c r="B1718">
        <v>0</v>
      </c>
      <c r="C1718">
        <v>33</v>
      </c>
      <c r="D1718">
        <v>6</v>
      </c>
      <c r="E1718">
        <v>7</v>
      </c>
      <c r="F1718">
        <v>1</v>
      </c>
      <c r="G1718">
        <v>1</v>
      </c>
      <c r="H1718" s="3">
        <f t="shared" si="26"/>
        <v>21</v>
      </c>
      <c r="I1718">
        <v>0</v>
      </c>
      <c r="J1718">
        <v>2300000</v>
      </c>
      <c r="K1718">
        <v>40</v>
      </c>
      <c r="L1718">
        <v>9</v>
      </c>
      <c r="M1718">
        <v>1</v>
      </c>
      <c r="N1718">
        <v>1</v>
      </c>
      <c r="O1718">
        <v>6191666.6666666698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6191666.6666666698</v>
      </c>
      <c r="X1718">
        <v>6191666.6666666698</v>
      </c>
      <c r="Y1718">
        <v>11</v>
      </c>
      <c r="Z1718" s="3" t="s">
        <v>54</v>
      </c>
      <c r="AA1718">
        <v>0</v>
      </c>
      <c r="AB1718">
        <v>1</v>
      </c>
      <c r="AC1718">
        <v>1</v>
      </c>
      <c r="AD1718">
        <v>1</v>
      </c>
      <c r="AE1718">
        <v>0</v>
      </c>
      <c r="AF1718">
        <v>1</v>
      </c>
      <c r="AG1718">
        <v>0</v>
      </c>
      <c r="AH1718">
        <v>40</v>
      </c>
      <c r="AI1718">
        <v>1</v>
      </c>
      <c r="AJ1718">
        <v>0</v>
      </c>
      <c r="AK1718">
        <v>0</v>
      </c>
      <c r="AL1718">
        <v>0</v>
      </c>
      <c r="AM1718">
        <v>5</v>
      </c>
      <c r="AN1718">
        <v>6000000</v>
      </c>
      <c r="AO1718">
        <v>35000</v>
      </c>
      <c r="AP1718">
        <v>6191666.5</v>
      </c>
      <c r="AQ1718">
        <v>36118.0546875</v>
      </c>
      <c r="AR1718">
        <v>6191666.5</v>
      </c>
      <c r="AS1718">
        <v>36118.0546875</v>
      </c>
      <c r="AT1718" t="s">
        <v>55</v>
      </c>
      <c r="AU1718">
        <v>1</v>
      </c>
      <c r="AV1718">
        <v>10.46310334047155</v>
      </c>
      <c r="AW1718">
        <v>1</v>
      </c>
      <c r="AX1718">
        <v>1089</v>
      </c>
      <c r="AY1718">
        <v>1</v>
      </c>
      <c r="AZ1718">
        <v>0.42811789223107938</v>
      </c>
      <c r="BA1718">
        <v>1.4395045367371919</v>
      </c>
    </row>
    <row r="1719" spans="1:53" x14ac:dyDescent="0.25">
      <c r="A1719">
        <v>2</v>
      </c>
      <c r="B1719">
        <v>1</v>
      </c>
      <c r="C1719">
        <v>25</v>
      </c>
      <c r="D1719">
        <v>5</v>
      </c>
      <c r="E1719">
        <v>11</v>
      </c>
      <c r="F1719">
        <v>1</v>
      </c>
      <c r="G1719">
        <v>60</v>
      </c>
      <c r="H1719" s="3">
        <f t="shared" si="26"/>
        <v>14</v>
      </c>
      <c r="I1719">
        <v>130000</v>
      </c>
      <c r="J1719">
        <v>0</v>
      </c>
      <c r="K1719">
        <v>24</v>
      </c>
      <c r="L1719">
        <v>4</v>
      </c>
      <c r="M1719">
        <v>2</v>
      </c>
      <c r="N1719">
        <v>1</v>
      </c>
      <c r="O1719">
        <v>800000</v>
      </c>
      <c r="P1719">
        <v>0</v>
      </c>
      <c r="Q1719">
        <v>130000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930000</v>
      </c>
      <c r="X1719">
        <v>930000</v>
      </c>
      <c r="Y1719">
        <v>11</v>
      </c>
      <c r="Z1719" s="3" t="s">
        <v>52</v>
      </c>
      <c r="AA1719">
        <v>1</v>
      </c>
      <c r="AB1719">
        <v>2</v>
      </c>
      <c r="AC1719">
        <v>1</v>
      </c>
      <c r="AD1719">
        <v>1</v>
      </c>
      <c r="AE1719">
        <v>0</v>
      </c>
      <c r="AF1719">
        <v>1</v>
      </c>
      <c r="AG1719">
        <v>0</v>
      </c>
      <c r="AH1719">
        <v>24</v>
      </c>
      <c r="AI1719">
        <v>0</v>
      </c>
      <c r="AJ1719">
        <v>1</v>
      </c>
      <c r="AK1719">
        <v>0</v>
      </c>
      <c r="AL1719">
        <v>0</v>
      </c>
      <c r="AM1719">
        <v>3</v>
      </c>
      <c r="AN1719">
        <v>800000</v>
      </c>
      <c r="AO1719">
        <v>7777.77783203125</v>
      </c>
      <c r="AP1719">
        <v>800000</v>
      </c>
      <c r="AQ1719">
        <v>7777.77783203125</v>
      </c>
      <c r="AR1719">
        <v>800000</v>
      </c>
      <c r="AS1719">
        <v>7777.77783203125</v>
      </c>
      <c r="AT1719" t="s">
        <v>53</v>
      </c>
      <c r="AU1719">
        <v>0</v>
      </c>
      <c r="AV1719">
        <v>8.959025950670723</v>
      </c>
      <c r="AW1719">
        <v>3600</v>
      </c>
      <c r="AX1719">
        <v>625</v>
      </c>
      <c r="AY1719">
        <v>0</v>
      </c>
      <c r="AZ1719">
        <v>-0.66409241633289118</v>
      </c>
      <c r="BA1719">
        <v>0.34580124875547302</v>
      </c>
    </row>
    <row r="1720" spans="1:53" x14ac:dyDescent="0.25">
      <c r="A1720">
        <v>2</v>
      </c>
      <c r="B1720">
        <v>0</v>
      </c>
      <c r="C1720">
        <v>26</v>
      </c>
      <c r="D1720">
        <v>5</v>
      </c>
      <c r="E1720">
        <v>11</v>
      </c>
      <c r="F1720">
        <v>4</v>
      </c>
      <c r="G1720">
        <v>2</v>
      </c>
      <c r="H1720" s="3">
        <f t="shared" si="26"/>
        <v>15</v>
      </c>
      <c r="I1720">
        <v>130000</v>
      </c>
      <c r="J1720">
        <v>0</v>
      </c>
      <c r="K1720">
        <v>15</v>
      </c>
      <c r="L1720">
        <v>4</v>
      </c>
      <c r="M1720">
        <v>2</v>
      </c>
      <c r="N1720">
        <v>1</v>
      </c>
      <c r="O1720">
        <v>500000</v>
      </c>
      <c r="P1720">
        <v>0</v>
      </c>
      <c r="Q1720">
        <v>130000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630000</v>
      </c>
      <c r="X1720">
        <v>630000</v>
      </c>
      <c r="Y1720">
        <v>11</v>
      </c>
      <c r="Z1720" s="3" t="s">
        <v>52</v>
      </c>
      <c r="AA1720">
        <v>1</v>
      </c>
      <c r="AB1720">
        <v>2</v>
      </c>
      <c r="AC1720">
        <v>1</v>
      </c>
      <c r="AD1720">
        <v>1</v>
      </c>
      <c r="AE1720">
        <v>0</v>
      </c>
      <c r="AF1720">
        <v>1</v>
      </c>
      <c r="AG1720">
        <v>0</v>
      </c>
      <c r="AH1720">
        <v>72</v>
      </c>
      <c r="AI1720">
        <v>0</v>
      </c>
      <c r="AJ1720">
        <v>1</v>
      </c>
      <c r="AK1720">
        <v>0</v>
      </c>
      <c r="AL1720">
        <v>0</v>
      </c>
      <c r="AM1720">
        <v>3</v>
      </c>
      <c r="AN1720">
        <v>500000</v>
      </c>
      <c r="AO1720">
        <v>7777.77783203125</v>
      </c>
      <c r="AP1720">
        <v>500000</v>
      </c>
      <c r="AQ1720">
        <v>7777.77783203125</v>
      </c>
      <c r="AR1720">
        <v>500000</v>
      </c>
      <c r="AS1720">
        <v>7777.77783203125</v>
      </c>
      <c r="AT1720" t="s">
        <v>53</v>
      </c>
      <c r="AU1720">
        <v>0</v>
      </c>
      <c r="AV1720">
        <v>8.959025950670723</v>
      </c>
      <c r="AW1720">
        <v>4</v>
      </c>
      <c r="AX1720">
        <v>676</v>
      </c>
      <c r="AY1720">
        <v>1</v>
      </c>
      <c r="AZ1720">
        <v>0.60427293471591481</v>
      </c>
      <c r="BA1720">
        <v>0.96711169489157012</v>
      </c>
    </row>
    <row r="1721" spans="1:53" x14ac:dyDescent="0.25">
      <c r="A1721">
        <v>2</v>
      </c>
      <c r="B1721">
        <v>0</v>
      </c>
      <c r="C1721">
        <v>37</v>
      </c>
      <c r="D1721">
        <v>5</v>
      </c>
      <c r="E1721">
        <v>11</v>
      </c>
      <c r="F1721">
        <v>1</v>
      </c>
      <c r="G1721">
        <v>144</v>
      </c>
      <c r="H1721" s="3">
        <f t="shared" si="26"/>
        <v>26</v>
      </c>
      <c r="I1721">
        <v>178211</v>
      </c>
      <c r="J1721">
        <v>737717</v>
      </c>
      <c r="K1721">
        <v>40</v>
      </c>
      <c r="L1721">
        <v>6</v>
      </c>
      <c r="M1721">
        <v>1</v>
      </c>
      <c r="N1721">
        <v>1</v>
      </c>
      <c r="O1721">
        <v>1020929.41666667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1020929.41666667</v>
      </c>
      <c r="X1721">
        <v>1020929.41666667</v>
      </c>
      <c r="Y1721">
        <v>11</v>
      </c>
      <c r="Z1721" s="3" t="s">
        <v>52</v>
      </c>
      <c r="AA1721">
        <v>1</v>
      </c>
      <c r="AB1721">
        <v>1</v>
      </c>
      <c r="AC1721">
        <v>1</v>
      </c>
      <c r="AD1721">
        <v>1</v>
      </c>
      <c r="AE1721">
        <v>0</v>
      </c>
      <c r="AF1721">
        <v>1</v>
      </c>
      <c r="AG1721">
        <v>0</v>
      </c>
      <c r="AH1721">
        <v>40</v>
      </c>
      <c r="AI1721">
        <v>1</v>
      </c>
      <c r="AJ1721">
        <v>0</v>
      </c>
      <c r="AK1721">
        <v>0</v>
      </c>
      <c r="AL1721">
        <v>0</v>
      </c>
      <c r="AM1721">
        <v>4</v>
      </c>
      <c r="AN1721">
        <v>781242</v>
      </c>
      <c r="AO1721">
        <v>4557.2451171875</v>
      </c>
      <c r="AP1721">
        <v>1020929.4375</v>
      </c>
      <c r="AQ1721">
        <v>5955.421875</v>
      </c>
      <c r="AR1721">
        <v>1020929.4375</v>
      </c>
      <c r="AS1721">
        <v>5955.421875</v>
      </c>
      <c r="AT1721" t="s">
        <v>53</v>
      </c>
      <c r="AU1721">
        <v>1</v>
      </c>
      <c r="AV1721">
        <v>8.424473578974089</v>
      </c>
      <c r="AW1721">
        <v>20736</v>
      </c>
      <c r="AX1721">
        <v>1369</v>
      </c>
      <c r="AY1721">
        <v>1</v>
      </c>
      <c r="AZ1721">
        <v>0.44638285422373369</v>
      </c>
      <c r="BA1721">
        <v>-0.47743451721487368</v>
      </c>
    </row>
    <row r="1722" spans="1:53" x14ac:dyDescent="0.25">
      <c r="A1722">
        <v>4</v>
      </c>
      <c r="B1722">
        <v>0</v>
      </c>
      <c r="C1722">
        <v>32</v>
      </c>
      <c r="D1722">
        <v>6</v>
      </c>
      <c r="E1722">
        <v>6</v>
      </c>
      <c r="F1722">
        <v>1</v>
      </c>
      <c r="G1722">
        <v>13</v>
      </c>
      <c r="H1722" s="3">
        <f t="shared" si="26"/>
        <v>20</v>
      </c>
      <c r="I1722">
        <v>0</v>
      </c>
      <c r="J1722">
        <v>3100000</v>
      </c>
      <c r="K1722">
        <v>48</v>
      </c>
      <c r="L1722">
        <v>9</v>
      </c>
      <c r="M1722">
        <v>1</v>
      </c>
      <c r="N1722">
        <v>1</v>
      </c>
      <c r="O1722">
        <v>3558333.3333333302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3558333.3333333302</v>
      </c>
      <c r="X1722">
        <v>3558333.3333333302</v>
      </c>
      <c r="Y1722">
        <v>11</v>
      </c>
      <c r="Z1722" s="3" t="s">
        <v>54</v>
      </c>
      <c r="AA1722">
        <v>0</v>
      </c>
      <c r="AB1722">
        <v>1</v>
      </c>
      <c r="AC1722">
        <v>1</v>
      </c>
      <c r="AD1722">
        <v>1</v>
      </c>
      <c r="AE1722">
        <v>0</v>
      </c>
      <c r="AF1722">
        <v>1</v>
      </c>
      <c r="AG1722">
        <v>0</v>
      </c>
      <c r="AH1722">
        <v>48</v>
      </c>
      <c r="AI1722">
        <v>1</v>
      </c>
      <c r="AJ1722">
        <v>0</v>
      </c>
      <c r="AK1722">
        <v>0</v>
      </c>
      <c r="AL1722">
        <v>0</v>
      </c>
      <c r="AM1722">
        <v>5</v>
      </c>
      <c r="AN1722">
        <v>3300000</v>
      </c>
      <c r="AO1722">
        <v>16041.6669921875</v>
      </c>
      <c r="AP1722">
        <v>3558333.25</v>
      </c>
      <c r="AQ1722">
        <v>17297.453125</v>
      </c>
      <c r="AR1722">
        <v>3558333.25</v>
      </c>
      <c r="AS1722">
        <v>17297.453125</v>
      </c>
      <c r="AT1722" t="s">
        <v>55</v>
      </c>
      <c r="AU1722">
        <v>1</v>
      </c>
      <c r="AV1722">
        <v>9.682944803214184</v>
      </c>
      <c r="AW1722">
        <v>169</v>
      </c>
      <c r="AX1722">
        <v>1024</v>
      </c>
      <c r="AY1722">
        <v>1</v>
      </c>
      <c r="AZ1722">
        <v>0.48760306963694572</v>
      </c>
      <c r="BA1722">
        <v>0.74291512868950171</v>
      </c>
    </row>
    <row r="1723" spans="1:53" x14ac:dyDescent="0.25">
      <c r="A1723">
        <v>4</v>
      </c>
      <c r="B1723">
        <v>1</v>
      </c>
      <c r="C1723">
        <v>33</v>
      </c>
      <c r="D1723">
        <v>6</v>
      </c>
      <c r="E1723">
        <v>1</v>
      </c>
      <c r="F1723">
        <v>1</v>
      </c>
      <c r="G1723">
        <v>72</v>
      </c>
      <c r="H1723" s="3">
        <f t="shared" si="26"/>
        <v>21</v>
      </c>
      <c r="I1723">
        <v>598140</v>
      </c>
      <c r="J1723">
        <v>940000</v>
      </c>
      <c r="K1723">
        <v>60</v>
      </c>
      <c r="L1723">
        <v>3</v>
      </c>
      <c r="M1723">
        <v>2</v>
      </c>
      <c r="N1723">
        <v>1</v>
      </c>
      <c r="O1723">
        <v>941713.33333333302</v>
      </c>
      <c r="P1723">
        <v>0</v>
      </c>
      <c r="Q1723">
        <v>516000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1457713.33333333</v>
      </c>
      <c r="X1723">
        <v>1457713.33333333</v>
      </c>
      <c r="Y1723">
        <v>11</v>
      </c>
      <c r="Z1723" s="3" t="s">
        <v>54</v>
      </c>
      <c r="AA1723">
        <v>0</v>
      </c>
      <c r="AB1723">
        <v>2</v>
      </c>
      <c r="AC1723">
        <v>1</v>
      </c>
      <c r="AD1723">
        <v>1</v>
      </c>
      <c r="AE1723">
        <v>0</v>
      </c>
      <c r="AF1723">
        <v>1</v>
      </c>
      <c r="AG1723">
        <v>0</v>
      </c>
      <c r="AH1723">
        <v>60</v>
      </c>
      <c r="AI1723">
        <v>0</v>
      </c>
      <c r="AJ1723">
        <v>1</v>
      </c>
      <c r="AK1723">
        <v>0</v>
      </c>
      <c r="AL1723">
        <v>1</v>
      </c>
      <c r="AM1723">
        <v>2</v>
      </c>
      <c r="AN1723">
        <v>781240</v>
      </c>
      <c r="AO1723">
        <v>3038.15551757812</v>
      </c>
      <c r="AP1723">
        <v>941713.375</v>
      </c>
      <c r="AQ1723">
        <v>3662.21875</v>
      </c>
      <c r="AR1723">
        <v>941713.375</v>
      </c>
      <c r="AS1723">
        <v>3662.21875</v>
      </c>
      <c r="AT1723" t="s">
        <v>55</v>
      </c>
      <c r="AU1723">
        <v>0</v>
      </c>
      <c r="AV1723">
        <v>8.0190058726217224</v>
      </c>
      <c r="AW1723">
        <v>5184</v>
      </c>
      <c r="AX1723">
        <v>1089</v>
      </c>
      <c r="AY1723">
        <v>0</v>
      </c>
      <c r="AZ1723">
        <v>-0.57119028688044471</v>
      </c>
      <c r="BA1723">
        <v>-0.58536872256836781</v>
      </c>
    </row>
    <row r="1724" spans="1:53" x14ac:dyDescent="0.25">
      <c r="A1724">
        <v>4</v>
      </c>
      <c r="B1724">
        <v>0</v>
      </c>
      <c r="C1724">
        <v>24</v>
      </c>
      <c r="D1724">
        <v>6</v>
      </c>
      <c r="E1724">
        <v>5</v>
      </c>
      <c r="F1724">
        <v>1</v>
      </c>
      <c r="G1724">
        <v>15</v>
      </c>
      <c r="H1724" s="3">
        <f t="shared" si="26"/>
        <v>12</v>
      </c>
      <c r="I1724">
        <v>0</v>
      </c>
      <c r="J1724">
        <v>1600000</v>
      </c>
      <c r="K1724">
        <v>45</v>
      </c>
      <c r="L1724">
        <v>9</v>
      </c>
      <c r="M1724">
        <v>1</v>
      </c>
      <c r="N1724">
        <v>1</v>
      </c>
      <c r="O1724">
        <v>1743333.33333333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1743333.33333333</v>
      </c>
      <c r="X1724">
        <v>1743333.33333333</v>
      </c>
      <c r="Y1724">
        <v>11</v>
      </c>
      <c r="Z1724" s="3" t="s">
        <v>54</v>
      </c>
      <c r="AA1724">
        <v>0</v>
      </c>
      <c r="AB1724">
        <v>1</v>
      </c>
      <c r="AC1724">
        <v>1</v>
      </c>
      <c r="AD1724">
        <v>1</v>
      </c>
      <c r="AE1724">
        <v>0</v>
      </c>
      <c r="AF1724">
        <v>1</v>
      </c>
      <c r="AG1724">
        <v>0</v>
      </c>
      <c r="AH1724">
        <v>45</v>
      </c>
      <c r="AI1724">
        <v>1</v>
      </c>
      <c r="AJ1724">
        <v>0</v>
      </c>
      <c r="AK1724">
        <v>0</v>
      </c>
      <c r="AL1724">
        <v>0</v>
      </c>
      <c r="AM1724">
        <v>5</v>
      </c>
      <c r="AN1724">
        <v>1610000</v>
      </c>
      <c r="AO1724">
        <v>8348.1484375</v>
      </c>
      <c r="AP1724">
        <v>1743333.375</v>
      </c>
      <c r="AQ1724">
        <v>9039.5068359375</v>
      </c>
      <c r="AR1724">
        <v>1743333.375</v>
      </c>
      <c r="AS1724">
        <v>9039.5068359375</v>
      </c>
      <c r="AT1724" t="s">
        <v>55</v>
      </c>
      <c r="AU1724">
        <v>1</v>
      </c>
      <c r="AV1724">
        <v>9.0297950492440862</v>
      </c>
      <c r="AW1724">
        <v>225</v>
      </c>
      <c r="AX1724">
        <v>576</v>
      </c>
      <c r="AY1724">
        <v>1</v>
      </c>
      <c r="AZ1724">
        <v>0.51589924069666293</v>
      </c>
      <c r="BA1724">
        <v>0.2198409810968604</v>
      </c>
    </row>
    <row r="1725" spans="1:53" x14ac:dyDescent="0.25">
      <c r="A1725">
        <v>2</v>
      </c>
      <c r="B1725">
        <v>1</v>
      </c>
      <c r="C1725">
        <v>38</v>
      </c>
      <c r="D1725">
        <v>6</v>
      </c>
      <c r="E1725">
        <v>4</v>
      </c>
      <c r="F1725">
        <v>1</v>
      </c>
      <c r="G1725">
        <v>2</v>
      </c>
      <c r="H1725" s="3">
        <f t="shared" si="26"/>
        <v>26</v>
      </c>
      <c r="I1725">
        <v>0</v>
      </c>
      <c r="J1725">
        <v>0</v>
      </c>
      <c r="K1725">
        <v>20</v>
      </c>
      <c r="L1725">
        <v>2</v>
      </c>
      <c r="M1725">
        <v>2</v>
      </c>
      <c r="N1725">
        <v>1</v>
      </c>
      <c r="O1725">
        <v>500000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500000</v>
      </c>
      <c r="X1725">
        <v>500000</v>
      </c>
      <c r="Y1725">
        <v>11</v>
      </c>
      <c r="Z1725" s="3" t="s">
        <v>54</v>
      </c>
      <c r="AA1725">
        <v>0</v>
      </c>
      <c r="AB1725">
        <v>2</v>
      </c>
      <c r="AC1725">
        <v>1</v>
      </c>
      <c r="AD1725">
        <v>1</v>
      </c>
      <c r="AE1725">
        <v>0</v>
      </c>
      <c r="AF1725">
        <v>1</v>
      </c>
      <c r="AG1725">
        <v>0</v>
      </c>
      <c r="AH1725">
        <v>72</v>
      </c>
      <c r="AI1725">
        <v>0</v>
      </c>
      <c r="AJ1725">
        <v>1</v>
      </c>
      <c r="AK1725">
        <v>0</v>
      </c>
      <c r="AL1725">
        <v>1</v>
      </c>
      <c r="AM1725">
        <v>2</v>
      </c>
      <c r="AN1725">
        <v>500000</v>
      </c>
      <c r="AO1725">
        <v>5833.33349609375</v>
      </c>
      <c r="AP1725">
        <v>500000</v>
      </c>
      <c r="AQ1725">
        <v>5833.33349609375</v>
      </c>
      <c r="AR1725">
        <v>500000</v>
      </c>
      <c r="AS1725">
        <v>5833.33349609375</v>
      </c>
      <c r="AT1725" t="s">
        <v>55</v>
      </c>
      <c r="AU1725">
        <v>0</v>
      </c>
      <c r="AV1725">
        <v>8.6713438991452811</v>
      </c>
      <c r="AW1725">
        <v>4</v>
      </c>
      <c r="AX1725">
        <v>1444</v>
      </c>
      <c r="AY1725">
        <v>0</v>
      </c>
      <c r="AZ1725">
        <v>-0.56720614554836879</v>
      </c>
      <c r="BA1725">
        <v>0.30886399885308419</v>
      </c>
    </row>
    <row r="1726" spans="1:53" x14ac:dyDescent="0.25">
      <c r="A1726">
        <v>2</v>
      </c>
      <c r="B1726">
        <v>0</v>
      </c>
      <c r="C1726">
        <v>35</v>
      </c>
      <c r="D1726">
        <v>5</v>
      </c>
      <c r="E1726">
        <v>11</v>
      </c>
      <c r="F1726">
        <v>1</v>
      </c>
      <c r="G1726">
        <v>48</v>
      </c>
      <c r="H1726" s="3">
        <f t="shared" si="26"/>
        <v>24</v>
      </c>
      <c r="I1726">
        <v>117811</v>
      </c>
      <c r="J1726">
        <v>0</v>
      </c>
      <c r="K1726">
        <v>48</v>
      </c>
      <c r="L1726">
        <v>9</v>
      </c>
      <c r="M1726">
        <v>1</v>
      </c>
      <c r="N1726">
        <v>1</v>
      </c>
      <c r="O1726">
        <v>1317811</v>
      </c>
      <c r="P1726">
        <v>0</v>
      </c>
      <c r="Q1726">
        <v>0</v>
      </c>
      <c r="R1726">
        <v>0</v>
      </c>
      <c r="S1726">
        <v>0</v>
      </c>
      <c r="T1726">
        <v>100000</v>
      </c>
      <c r="U1726">
        <v>0</v>
      </c>
      <c r="V1726">
        <v>0</v>
      </c>
      <c r="W1726">
        <v>1417811</v>
      </c>
      <c r="X1726">
        <v>1417811</v>
      </c>
      <c r="Y1726">
        <v>11</v>
      </c>
      <c r="Z1726" s="3" t="s">
        <v>52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0</v>
      </c>
      <c r="AH1726">
        <v>48</v>
      </c>
      <c r="AI1726">
        <v>1</v>
      </c>
      <c r="AJ1726">
        <v>0</v>
      </c>
      <c r="AK1726">
        <v>0</v>
      </c>
      <c r="AL1726">
        <v>0</v>
      </c>
      <c r="AM1726">
        <v>5</v>
      </c>
      <c r="AN1726">
        <v>1200000</v>
      </c>
      <c r="AO1726">
        <v>5833.33349609375</v>
      </c>
      <c r="AP1726">
        <v>1317811</v>
      </c>
      <c r="AQ1726">
        <v>6406.02587890625</v>
      </c>
      <c r="AR1726">
        <v>1317811</v>
      </c>
      <c r="AS1726">
        <v>6406.02587890625</v>
      </c>
      <c r="AT1726" t="s">
        <v>53</v>
      </c>
      <c r="AU1726">
        <v>1</v>
      </c>
      <c r="AV1726">
        <v>8.6713438991452811</v>
      </c>
      <c r="AW1726">
        <v>2304</v>
      </c>
      <c r="AX1726">
        <v>1225</v>
      </c>
      <c r="AY1726">
        <v>1</v>
      </c>
      <c r="AZ1726">
        <v>0.55381685245607304</v>
      </c>
      <c r="BA1726">
        <v>-0.11763174772958571</v>
      </c>
    </row>
    <row r="1727" spans="1:53" x14ac:dyDescent="0.25">
      <c r="A1727">
        <v>3</v>
      </c>
      <c r="B1727">
        <v>1</v>
      </c>
      <c r="C1727">
        <v>50</v>
      </c>
      <c r="D1727">
        <v>6</v>
      </c>
      <c r="E1727">
        <v>5</v>
      </c>
      <c r="F1727">
        <v>1</v>
      </c>
      <c r="G1727">
        <v>7</v>
      </c>
      <c r="H1727" s="3">
        <f t="shared" si="26"/>
        <v>38</v>
      </c>
      <c r="I1727">
        <v>0</v>
      </c>
      <c r="J1727">
        <v>1500000</v>
      </c>
      <c r="K1727">
        <v>48</v>
      </c>
      <c r="L1727">
        <v>3</v>
      </c>
      <c r="M1727">
        <v>1</v>
      </c>
      <c r="N1727">
        <v>1</v>
      </c>
      <c r="O1727">
        <v>1625000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1625000</v>
      </c>
      <c r="X1727">
        <v>1625000</v>
      </c>
      <c r="Y1727">
        <v>11</v>
      </c>
      <c r="Z1727" s="3" t="s">
        <v>54</v>
      </c>
      <c r="AA1727">
        <v>0</v>
      </c>
      <c r="AB1727">
        <v>1</v>
      </c>
      <c r="AC1727">
        <v>1</v>
      </c>
      <c r="AD1727">
        <v>1</v>
      </c>
      <c r="AE1727">
        <v>0</v>
      </c>
      <c r="AF1727">
        <v>1</v>
      </c>
      <c r="AG1727">
        <v>0</v>
      </c>
      <c r="AH1727">
        <v>48</v>
      </c>
      <c r="AI1727">
        <v>1</v>
      </c>
      <c r="AJ1727">
        <v>0</v>
      </c>
      <c r="AK1727">
        <v>0</v>
      </c>
      <c r="AL1727">
        <v>1</v>
      </c>
      <c r="AM1727">
        <v>2</v>
      </c>
      <c r="AN1727">
        <v>1500000</v>
      </c>
      <c r="AO1727">
        <v>7291.66650390625</v>
      </c>
      <c r="AP1727">
        <v>1625000</v>
      </c>
      <c r="AQ1727">
        <v>7899.3056640625</v>
      </c>
      <c r="AR1727">
        <v>1625000</v>
      </c>
      <c r="AS1727">
        <v>7899.3056640625</v>
      </c>
      <c r="AT1727" t="s">
        <v>55</v>
      </c>
      <c r="AU1727">
        <v>1</v>
      </c>
      <c r="AV1727">
        <v>8.8944874002362759</v>
      </c>
      <c r="AW1727">
        <v>49</v>
      </c>
      <c r="AX1727">
        <v>2500</v>
      </c>
      <c r="AY1727">
        <v>0</v>
      </c>
      <c r="AZ1727">
        <v>-0.70599430213665049</v>
      </c>
      <c r="BA1727">
        <v>9.9544979675012552E-2</v>
      </c>
    </row>
    <row r="1728" spans="1:53" x14ac:dyDescent="0.25">
      <c r="A1728">
        <v>4</v>
      </c>
      <c r="B1728">
        <v>1</v>
      </c>
      <c r="C1728">
        <v>48</v>
      </c>
      <c r="D1728">
        <v>6</v>
      </c>
      <c r="E1728">
        <v>7</v>
      </c>
      <c r="F1728">
        <v>1</v>
      </c>
      <c r="G1728">
        <v>4</v>
      </c>
      <c r="H1728" s="3">
        <f t="shared" si="26"/>
        <v>36</v>
      </c>
      <c r="I1728">
        <v>0</v>
      </c>
      <c r="J1728">
        <v>37000000</v>
      </c>
      <c r="K1728">
        <v>40</v>
      </c>
      <c r="L1728">
        <v>2</v>
      </c>
      <c r="M1728">
        <v>1</v>
      </c>
      <c r="N1728">
        <v>1</v>
      </c>
      <c r="O1728">
        <v>13083333.3333333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13083333.3333333</v>
      </c>
      <c r="X1728">
        <v>13083333.3333333</v>
      </c>
      <c r="Y1728">
        <v>11</v>
      </c>
      <c r="Z1728" s="3" t="s">
        <v>54</v>
      </c>
      <c r="AA1728">
        <v>0</v>
      </c>
      <c r="AB1728">
        <v>1</v>
      </c>
      <c r="AC1728">
        <v>1</v>
      </c>
      <c r="AD1728">
        <v>1</v>
      </c>
      <c r="AE1728">
        <v>0</v>
      </c>
      <c r="AF1728">
        <v>1</v>
      </c>
      <c r="AG1728">
        <v>0</v>
      </c>
      <c r="AH1728">
        <v>40</v>
      </c>
      <c r="AI1728">
        <v>1</v>
      </c>
      <c r="AJ1728">
        <v>0</v>
      </c>
      <c r="AK1728">
        <v>0</v>
      </c>
      <c r="AL1728">
        <v>1</v>
      </c>
      <c r="AM1728">
        <v>2</v>
      </c>
      <c r="AN1728">
        <v>10000000</v>
      </c>
      <c r="AO1728">
        <v>58333.33203125</v>
      </c>
      <c r="AP1728">
        <v>13083333</v>
      </c>
      <c r="AQ1728">
        <v>76319.4453125</v>
      </c>
      <c r="AR1728">
        <v>13083333</v>
      </c>
      <c r="AS1728">
        <v>76319.4453125</v>
      </c>
      <c r="AT1728" t="s">
        <v>55</v>
      </c>
      <c r="AU1728">
        <v>1</v>
      </c>
      <c r="AV1728">
        <v>10.97392894191611</v>
      </c>
      <c r="AW1728">
        <v>16</v>
      </c>
      <c r="AX1728">
        <v>2304</v>
      </c>
      <c r="AY1728">
        <v>0</v>
      </c>
      <c r="AZ1728">
        <v>-0.78183580700846744</v>
      </c>
      <c r="BA1728">
        <v>2.1585699947714518</v>
      </c>
    </row>
    <row r="1729" spans="1:53" x14ac:dyDescent="0.25">
      <c r="A1729">
        <v>1</v>
      </c>
      <c r="B1729">
        <v>1</v>
      </c>
      <c r="C1729">
        <v>24</v>
      </c>
      <c r="D1729">
        <v>3</v>
      </c>
      <c r="E1729">
        <v>5</v>
      </c>
      <c r="F1729">
        <v>1</v>
      </c>
      <c r="G1729">
        <v>2</v>
      </c>
      <c r="H1729" s="3">
        <f t="shared" si="26"/>
        <v>15</v>
      </c>
      <c r="I1729">
        <v>0</v>
      </c>
      <c r="J1729">
        <v>500000</v>
      </c>
      <c r="K1729">
        <v>50</v>
      </c>
      <c r="L1729">
        <v>3</v>
      </c>
      <c r="M1729">
        <v>1</v>
      </c>
      <c r="N1729">
        <v>1</v>
      </c>
      <c r="O1729">
        <v>822908.66666666698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822908.66666666698</v>
      </c>
      <c r="X1729">
        <v>822908.66666666698</v>
      </c>
      <c r="Y1729">
        <v>11</v>
      </c>
      <c r="Z1729" s="3" t="s">
        <v>56</v>
      </c>
      <c r="AA1729">
        <v>0</v>
      </c>
      <c r="AB1729">
        <v>1</v>
      </c>
      <c r="AC1729">
        <v>1</v>
      </c>
      <c r="AD1729">
        <v>1</v>
      </c>
      <c r="AE1729">
        <v>0</v>
      </c>
      <c r="AF1729">
        <v>1</v>
      </c>
      <c r="AG1729">
        <v>0</v>
      </c>
      <c r="AH1729">
        <v>50</v>
      </c>
      <c r="AI1729">
        <v>1</v>
      </c>
      <c r="AJ1729">
        <v>0</v>
      </c>
      <c r="AK1729">
        <v>0</v>
      </c>
      <c r="AL1729">
        <v>1</v>
      </c>
      <c r="AM1729">
        <v>2</v>
      </c>
      <c r="AN1729">
        <v>781242</v>
      </c>
      <c r="AO1729">
        <v>3645.7958984375</v>
      </c>
      <c r="AP1729">
        <v>822908.6875</v>
      </c>
      <c r="AQ1729">
        <v>3840.24047851562</v>
      </c>
      <c r="AR1729">
        <v>822908.6875</v>
      </c>
      <c r="AS1729">
        <v>3840.24047851562</v>
      </c>
      <c r="AT1729" t="s">
        <v>57</v>
      </c>
      <c r="AU1729">
        <v>1</v>
      </c>
      <c r="AV1729">
        <v>8.2013299740879031</v>
      </c>
      <c r="AW1729">
        <v>4</v>
      </c>
      <c r="AX1729">
        <v>576</v>
      </c>
      <c r="AY1729">
        <v>0</v>
      </c>
      <c r="AZ1729">
        <v>-0.4136835583375717</v>
      </c>
      <c r="BA1729">
        <v>0.59624051207577045</v>
      </c>
    </row>
    <row r="1730" spans="1:53" x14ac:dyDescent="0.25">
      <c r="A1730">
        <v>1</v>
      </c>
      <c r="B1730">
        <v>1</v>
      </c>
      <c r="C1730">
        <v>26</v>
      </c>
      <c r="D1730">
        <v>5</v>
      </c>
      <c r="E1730">
        <v>11</v>
      </c>
      <c r="F1730">
        <v>1</v>
      </c>
      <c r="G1730">
        <v>12</v>
      </c>
      <c r="H1730" s="3">
        <f t="shared" si="26"/>
        <v>15</v>
      </c>
      <c r="I1730">
        <v>88211</v>
      </c>
      <c r="J1730">
        <v>737717</v>
      </c>
      <c r="K1730">
        <v>48</v>
      </c>
      <c r="L1730">
        <v>9</v>
      </c>
      <c r="M1730">
        <v>1</v>
      </c>
      <c r="N1730">
        <v>1</v>
      </c>
      <c r="O1730">
        <v>930929.41666666698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930929.41666666698</v>
      </c>
      <c r="X1730">
        <v>930929.41666666698</v>
      </c>
      <c r="Y1730">
        <v>11</v>
      </c>
      <c r="Z1730" s="3" t="s">
        <v>52</v>
      </c>
      <c r="AA1730">
        <v>1</v>
      </c>
      <c r="AB1730">
        <v>1</v>
      </c>
      <c r="AC1730">
        <v>1</v>
      </c>
      <c r="AD1730">
        <v>1</v>
      </c>
      <c r="AE1730">
        <v>0</v>
      </c>
      <c r="AF1730">
        <v>1</v>
      </c>
      <c r="AG1730">
        <v>0</v>
      </c>
      <c r="AH1730">
        <v>48</v>
      </c>
      <c r="AI1730">
        <v>1</v>
      </c>
      <c r="AJ1730">
        <v>0</v>
      </c>
      <c r="AK1730">
        <v>0</v>
      </c>
      <c r="AL1730">
        <v>0</v>
      </c>
      <c r="AM1730">
        <v>5</v>
      </c>
      <c r="AN1730">
        <v>781242</v>
      </c>
      <c r="AO1730">
        <v>3797.7041015625</v>
      </c>
      <c r="AP1730">
        <v>930929.4375</v>
      </c>
      <c r="AQ1730">
        <v>4525.3515625</v>
      </c>
      <c r="AR1730">
        <v>930929.4375</v>
      </c>
      <c r="AS1730">
        <v>4525.3515625</v>
      </c>
      <c r="AT1730" t="s">
        <v>53</v>
      </c>
      <c r="AU1730">
        <v>1</v>
      </c>
      <c r="AV1730">
        <v>8.2421519793225535</v>
      </c>
      <c r="AW1730">
        <v>144</v>
      </c>
      <c r="AX1730">
        <v>676</v>
      </c>
      <c r="AY1730">
        <v>0</v>
      </c>
      <c r="AZ1730">
        <v>-0.41471218190992659</v>
      </c>
      <c r="BA1730">
        <v>-0.30920564727251548</v>
      </c>
    </row>
    <row r="1731" spans="1:53" x14ac:dyDescent="0.25">
      <c r="A1731">
        <v>3</v>
      </c>
      <c r="B1731">
        <v>1</v>
      </c>
      <c r="C1731">
        <v>41</v>
      </c>
      <c r="D1731">
        <v>6</v>
      </c>
      <c r="E1731">
        <v>9</v>
      </c>
      <c r="F1731">
        <v>1</v>
      </c>
      <c r="G1731">
        <v>72</v>
      </c>
      <c r="H1731" s="3">
        <f t="shared" ref="H1731:H1794" si="27">+C1731-(D1731)-6</f>
        <v>29</v>
      </c>
      <c r="I1731">
        <v>0</v>
      </c>
      <c r="J1731">
        <v>3000000</v>
      </c>
      <c r="K1731">
        <v>43</v>
      </c>
      <c r="L1731">
        <v>9</v>
      </c>
      <c r="M1731">
        <v>1</v>
      </c>
      <c r="N1731">
        <v>1</v>
      </c>
      <c r="O1731">
        <v>3250000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3250000</v>
      </c>
      <c r="X1731">
        <v>3250000</v>
      </c>
      <c r="Y1731">
        <v>11</v>
      </c>
      <c r="Z1731" s="3" t="s">
        <v>54</v>
      </c>
      <c r="AA1731">
        <v>0</v>
      </c>
      <c r="AB1731">
        <v>1</v>
      </c>
      <c r="AC1731">
        <v>1</v>
      </c>
      <c r="AD1731">
        <v>1</v>
      </c>
      <c r="AE1731">
        <v>0</v>
      </c>
      <c r="AF1731">
        <v>1</v>
      </c>
      <c r="AG1731">
        <v>0</v>
      </c>
      <c r="AH1731">
        <v>43</v>
      </c>
      <c r="AI1731">
        <v>1</v>
      </c>
      <c r="AJ1731">
        <v>0</v>
      </c>
      <c r="AK1731">
        <v>0</v>
      </c>
      <c r="AL1731">
        <v>0</v>
      </c>
      <c r="AM1731">
        <v>5</v>
      </c>
      <c r="AN1731">
        <v>3000000</v>
      </c>
      <c r="AO1731">
        <v>16279.0693359375</v>
      </c>
      <c r="AP1731">
        <v>3250000</v>
      </c>
      <c r="AQ1731">
        <v>17635.658203125</v>
      </c>
      <c r="AR1731">
        <v>3250000</v>
      </c>
      <c r="AS1731">
        <v>17635.658203125</v>
      </c>
      <c r="AT1731" t="s">
        <v>55</v>
      </c>
      <c r="AU1731">
        <v>1</v>
      </c>
      <c r="AV1731">
        <v>9.6976354718252828</v>
      </c>
      <c r="AW1731">
        <v>5184</v>
      </c>
      <c r="AX1731">
        <v>1681</v>
      </c>
      <c r="AY1731">
        <v>0</v>
      </c>
      <c r="AZ1731">
        <v>-0.55276694768744539</v>
      </c>
      <c r="BA1731">
        <v>0.46627431120301072</v>
      </c>
    </row>
    <row r="1732" spans="1:53" x14ac:dyDescent="0.25">
      <c r="A1732">
        <v>3</v>
      </c>
      <c r="B1732">
        <v>0</v>
      </c>
      <c r="C1732">
        <v>35</v>
      </c>
      <c r="D1732">
        <v>6</v>
      </c>
      <c r="E1732">
        <v>7</v>
      </c>
      <c r="F1732">
        <v>1</v>
      </c>
      <c r="G1732">
        <v>24</v>
      </c>
      <c r="H1732" s="3">
        <f t="shared" si="27"/>
        <v>23</v>
      </c>
      <c r="I1732">
        <v>0</v>
      </c>
      <c r="J1732">
        <v>1700000</v>
      </c>
      <c r="K1732">
        <v>40</v>
      </c>
      <c r="L1732">
        <v>9</v>
      </c>
      <c r="M1732">
        <v>1</v>
      </c>
      <c r="N1732">
        <v>1</v>
      </c>
      <c r="O1732">
        <v>2041666.66666667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2041666.66666667</v>
      </c>
      <c r="X1732">
        <v>2041666.66666667</v>
      </c>
      <c r="Y1732">
        <v>11</v>
      </c>
      <c r="Z1732" s="3" t="s">
        <v>54</v>
      </c>
      <c r="AA1732">
        <v>0</v>
      </c>
      <c r="AB1732">
        <v>1</v>
      </c>
      <c r="AC1732">
        <v>1</v>
      </c>
      <c r="AD1732">
        <v>1</v>
      </c>
      <c r="AE1732">
        <v>0</v>
      </c>
      <c r="AF1732">
        <v>1</v>
      </c>
      <c r="AG1732">
        <v>0</v>
      </c>
      <c r="AH1732">
        <v>40</v>
      </c>
      <c r="AI1732">
        <v>1</v>
      </c>
      <c r="AJ1732">
        <v>0</v>
      </c>
      <c r="AK1732">
        <v>0</v>
      </c>
      <c r="AL1732">
        <v>0</v>
      </c>
      <c r="AM1732">
        <v>5</v>
      </c>
      <c r="AN1732">
        <v>1900000</v>
      </c>
      <c r="AO1732">
        <v>11083.3330078125</v>
      </c>
      <c r="AP1732">
        <v>2041666.75</v>
      </c>
      <c r="AQ1732">
        <v>11909.72265625</v>
      </c>
      <c r="AR1732">
        <v>2041666.75</v>
      </c>
      <c r="AS1732">
        <v>11909.72265625</v>
      </c>
      <c r="AT1732" t="s">
        <v>55</v>
      </c>
      <c r="AU1732">
        <v>1</v>
      </c>
      <c r="AV1732">
        <v>9.3131977280455889</v>
      </c>
      <c r="AW1732">
        <v>576</v>
      </c>
      <c r="AX1732">
        <v>1225</v>
      </c>
      <c r="AY1732">
        <v>1</v>
      </c>
      <c r="AZ1732">
        <v>0.42980418090932732</v>
      </c>
      <c r="BA1732">
        <v>0.21305655295008169</v>
      </c>
    </row>
    <row r="1733" spans="1:53" x14ac:dyDescent="0.25">
      <c r="A1733">
        <v>3</v>
      </c>
      <c r="B1733">
        <v>0</v>
      </c>
      <c r="C1733">
        <v>25</v>
      </c>
      <c r="D1733">
        <v>6</v>
      </c>
      <c r="E1733">
        <v>5</v>
      </c>
      <c r="F1733">
        <v>1</v>
      </c>
      <c r="G1733">
        <v>9</v>
      </c>
      <c r="H1733" s="3">
        <f t="shared" si="27"/>
        <v>13</v>
      </c>
      <c r="I1733">
        <v>0</v>
      </c>
      <c r="J1733">
        <v>0</v>
      </c>
      <c r="K1733">
        <v>48</v>
      </c>
      <c r="L1733">
        <v>4</v>
      </c>
      <c r="M1733">
        <v>1</v>
      </c>
      <c r="N1733">
        <v>1</v>
      </c>
      <c r="O1733">
        <v>1500000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1500000</v>
      </c>
      <c r="X1733">
        <v>1500000</v>
      </c>
      <c r="Y1733">
        <v>11</v>
      </c>
      <c r="Z1733" s="3" t="s">
        <v>54</v>
      </c>
      <c r="AA1733">
        <v>0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0</v>
      </c>
      <c r="AH1733">
        <v>48</v>
      </c>
      <c r="AI1733">
        <v>1</v>
      </c>
      <c r="AJ1733">
        <v>0</v>
      </c>
      <c r="AK1733">
        <v>0</v>
      </c>
      <c r="AL1733">
        <v>0</v>
      </c>
      <c r="AM1733">
        <v>3</v>
      </c>
      <c r="AN1733">
        <v>1500000</v>
      </c>
      <c r="AO1733">
        <v>7291.66650390625</v>
      </c>
      <c r="AP1733">
        <v>1500000</v>
      </c>
      <c r="AQ1733">
        <v>7291.66650390625</v>
      </c>
      <c r="AR1733">
        <v>1500000</v>
      </c>
      <c r="AS1733">
        <v>7291.66650390625</v>
      </c>
      <c r="AT1733" t="s">
        <v>55</v>
      </c>
      <c r="AU1733">
        <v>1</v>
      </c>
      <c r="AV1733">
        <v>8.8944874002362759</v>
      </c>
      <c r="AW1733">
        <v>81</v>
      </c>
      <c r="AX1733">
        <v>625</v>
      </c>
      <c r="AY1733">
        <v>1</v>
      </c>
      <c r="AZ1733">
        <v>0.39981049666684421</v>
      </c>
      <c r="BA1733">
        <v>0.37771352766493421</v>
      </c>
    </row>
    <row r="1734" spans="1:53" x14ac:dyDescent="0.25">
      <c r="A1734">
        <v>2</v>
      </c>
      <c r="B1734">
        <v>1</v>
      </c>
      <c r="C1734">
        <v>43</v>
      </c>
      <c r="D1734">
        <v>3</v>
      </c>
      <c r="E1734">
        <v>5</v>
      </c>
      <c r="F1734">
        <v>1</v>
      </c>
      <c r="G1734">
        <v>120</v>
      </c>
      <c r="H1734" s="3">
        <f t="shared" si="27"/>
        <v>34</v>
      </c>
      <c r="I1734">
        <v>29500</v>
      </c>
      <c r="J1734">
        <v>950000</v>
      </c>
      <c r="K1734">
        <v>72</v>
      </c>
      <c r="L1734">
        <v>3</v>
      </c>
      <c r="M1734">
        <v>1</v>
      </c>
      <c r="N1734">
        <v>1</v>
      </c>
      <c r="O1734">
        <v>1078666.66666667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1078666.66666667</v>
      </c>
      <c r="X1734">
        <v>1078666.66666667</v>
      </c>
      <c r="Y1734">
        <v>11</v>
      </c>
      <c r="Z1734" s="3" t="s">
        <v>56</v>
      </c>
      <c r="AA1734">
        <v>0</v>
      </c>
      <c r="AB1734">
        <v>1</v>
      </c>
      <c r="AC1734">
        <v>1</v>
      </c>
      <c r="AD1734">
        <v>1</v>
      </c>
      <c r="AE1734">
        <v>0</v>
      </c>
      <c r="AF1734">
        <v>1</v>
      </c>
      <c r="AG1734">
        <v>0</v>
      </c>
      <c r="AH1734">
        <v>72</v>
      </c>
      <c r="AI1734">
        <v>1</v>
      </c>
      <c r="AJ1734">
        <v>0</v>
      </c>
      <c r="AK1734">
        <v>0</v>
      </c>
      <c r="AL1734">
        <v>1</v>
      </c>
      <c r="AM1734">
        <v>2</v>
      </c>
      <c r="AN1734">
        <v>970000</v>
      </c>
      <c r="AO1734">
        <v>3143.5185546875</v>
      </c>
      <c r="AP1734">
        <v>1078666.625</v>
      </c>
      <c r="AQ1734">
        <v>3495.67895507812</v>
      </c>
      <c r="AR1734">
        <v>1078666.625</v>
      </c>
      <c r="AS1734">
        <v>3495.67895507812</v>
      </c>
      <c r="AT1734" t="s">
        <v>57</v>
      </c>
      <c r="AU1734">
        <v>1</v>
      </c>
      <c r="AV1734">
        <v>8.0530980103625591</v>
      </c>
      <c r="AW1734">
        <v>14400</v>
      </c>
      <c r="AX1734">
        <v>1849</v>
      </c>
      <c r="AY1734">
        <v>0</v>
      </c>
      <c r="AZ1734">
        <v>-0.3194493177788385</v>
      </c>
      <c r="BA1734">
        <v>0.1712597810620817</v>
      </c>
    </row>
    <row r="1735" spans="1:53" x14ac:dyDescent="0.25">
      <c r="A1735">
        <v>2</v>
      </c>
      <c r="B1735">
        <v>0</v>
      </c>
      <c r="C1735">
        <v>49</v>
      </c>
      <c r="D1735">
        <v>5</v>
      </c>
      <c r="E1735">
        <v>11</v>
      </c>
      <c r="F1735">
        <v>1</v>
      </c>
      <c r="G1735">
        <v>27</v>
      </c>
      <c r="H1735" s="3">
        <f t="shared" si="27"/>
        <v>38</v>
      </c>
      <c r="I1735">
        <v>88211</v>
      </c>
      <c r="J1735">
        <v>737717</v>
      </c>
      <c r="K1735">
        <v>48</v>
      </c>
      <c r="L1735">
        <v>6</v>
      </c>
      <c r="M1735">
        <v>1</v>
      </c>
      <c r="N1735">
        <v>1</v>
      </c>
      <c r="O1735">
        <v>930929.41666666698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930929.41666666698</v>
      </c>
      <c r="X1735">
        <v>930929.41666666698</v>
      </c>
      <c r="Y1735">
        <v>11</v>
      </c>
      <c r="Z1735" s="3" t="s">
        <v>52</v>
      </c>
      <c r="AA1735">
        <v>1</v>
      </c>
      <c r="AB1735">
        <v>1</v>
      </c>
      <c r="AC1735">
        <v>1</v>
      </c>
      <c r="AD1735">
        <v>1</v>
      </c>
      <c r="AE1735">
        <v>0</v>
      </c>
      <c r="AF1735">
        <v>1</v>
      </c>
      <c r="AG1735">
        <v>0</v>
      </c>
      <c r="AH1735">
        <v>48</v>
      </c>
      <c r="AI1735">
        <v>1</v>
      </c>
      <c r="AJ1735">
        <v>0</v>
      </c>
      <c r="AK1735">
        <v>0</v>
      </c>
      <c r="AL1735">
        <v>0</v>
      </c>
      <c r="AM1735">
        <v>4</v>
      </c>
      <c r="AN1735">
        <v>781242</v>
      </c>
      <c r="AO1735">
        <v>3797.7041015625</v>
      </c>
      <c r="AP1735">
        <v>930929.4375</v>
      </c>
      <c r="AQ1735">
        <v>4525.3515625</v>
      </c>
      <c r="AR1735">
        <v>930929.4375</v>
      </c>
      <c r="AS1735">
        <v>4525.3515625</v>
      </c>
      <c r="AT1735" t="s">
        <v>53</v>
      </c>
      <c r="AU1735">
        <v>1</v>
      </c>
      <c r="AV1735">
        <v>8.2421519793225535</v>
      </c>
      <c r="AW1735">
        <v>729</v>
      </c>
      <c r="AX1735">
        <v>2401</v>
      </c>
      <c r="AY1735">
        <v>1</v>
      </c>
      <c r="AZ1735">
        <v>0.44287425365296612</v>
      </c>
      <c r="BA1735">
        <v>-0.4840304143758894</v>
      </c>
    </row>
    <row r="1736" spans="1:53" x14ac:dyDescent="0.25">
      <c r="A1736">
        <v>2</v>
      </c>
      <c r="B1736">
        <v>1</v>
      </c>
      <c r="C1736">
        <v>51</v>
      </c>
      <c r="D1736">
        <v>4</v>
      </c>
      <c r="E1736">
        <v>6</v>
      </c>
      <c r="F1736">
        <v>1</v>
      </c>
      <c r="G1736">
        <v>84</v>
      </c>
      <c r="H1736" s="3">
        <f t="shared" si="27"/>
        <v>41</v>
      </c>
      <c r="I1736">
        <v>0</v>
      </c>
      <c r="J1736">
        <v>737717</v>
      </c>
      <c r="K1736">
        <v>96</v>
      </c>
      <c r="L1736">
        <v>9</v>
      </c>
      <c r="M1736">
        <v>1</v>
      </c>
      <c r="N1736">
        <v>1</v>
      </c>
      <c r="O1736">
        <v>842718.41666666698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842718.41666666698</v>
      </c>
      <c r="X1736">
        <v>842718.41666666698</v>
      </c>
      <c r="Y1736">
        <v>11</v>
      </c>
      <c r="Z1736" s="3" t="s">
        <v>59</v>
      </c>
      <c r="AA1736">
        <v>0</v>
      </c>
      <c r="AB1736">
        <v>1</v>
      </c>
      <c r="AC1736">
        <v>1</v>
      </c>
      <c r="AD1736">
        <v>1</v>
      </c>
      <c r="AE1736">
        <v>0</v>
      </c>
      <c r="AF1736">
        <v>1</v>
      </c>
      <c r="AG1736">
        <v>0</v>
      </c>
      <c r="AH1736">
        <v>72</v>
      </c>
      <c r="AI1736">
        <v>1</v>
      </c>
      <c r="AJ1736">
        <v>0</v>
      </c>
      <c r="AK1736">
        <v>0</v>
      </c>
      <c r="AL1736">
        <v>0</v>
      </c>
      <c r="AM1736">
        <v>5</v>
      </c>
      <c r="AN1736">
        <v>781242</v>
      </c>
      <c r="AO1736">
        <v>1898.85205078125</v>
      </c>
      <c r="AP1736">
        <v>842718.4375</v>
      </c>
      <c r="AQ1736">
        <v>2048.27392578125</v>
      </c>
      <c r="AR1736">
        <v>842718.4375</v>
      </c>
      <c r="AS1736">
        <v>2048.27392578125</v>
      </c>
      <c r="AT1736" t="s">
        <v>60</v>
      </c>
      <c r="AU1736">
        <v>1</v>
      </c>
      <c r="AV1736">
        <v>7.5490047987626081</v>
      </c>
      <c r="AW1736">
        <v>7056</v>
      </c>
      <c r="AX1736">
        <v>2601</v>
      </c>
      <c r="AY1736">
        <v>0</v>
      </c>
      <c r="AZ1736">
        <v>-0.24801818264678799</v>
      </c>
      <c r="BA1736">
        <v>-0.91448706781924738</v>
      </c>
    </row>
    <row r="1737" spans="1:53" x14ac:dyDescent="0.25">
      <c r="A1737">
        <v>2</v>
      </c>
      <c r="B1737">
        <v>1</v>
      </c>
      <c r="C1737">
        <v>25</v>
      </c>
      <c r="D1737">
        <v>6</v>
      </c>
      <c r="E1737">
        <v>3</v>
      </c>
      <c r="F1737">
        <v>1</v>
      </c>
      <c r="G1737">
        <v>16</v>
      </c>
      <c r="H1737" s="3">
        <f t="shared" si="27"/>
        <v>13</v>
      </c>
      <c r="I1737">
        <v>88211</v>
      </c>
      <c r="J1737">
        <v>737717</v>
      </c>
      <c r="K1737">
        <v>48</v>
      </c>
      <c r="L1737">
        <v>9</v>
      </c>
      <c r="M1737">
        <v>1</v>
      </c>
      <c r="N1737">
        <v>1</v>
      </c>
      <c r="O1737">
        <v>930929.41666666698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930929.41666666698</v>
      </c>
      <c r="X1737">
        <v>930929.41666666698</v>
      </c>
      <c r="Y1737">
        <v>11</v>
      </c>
      <c r="Z1737" s="3" t="s">
        <v>54</v>
      </c>
      <c r="AA1737">
        <v>0</v>
      </c>
      <c r="AB1737">
        <v>1</v>
      </c>
      <c r="AC1737">
        <v>1</v>
      </c>
      <c r="AD1737">
        <v>1</v>
      </c>
      <c r="AE1737">
        <v>0</v>
      </c>
      <c r="AF1737">
        <v>1</v>
      </c>
      <c r="AG1737">
        <v>0</v>
      </c>
      <c r="AH1737">
        <v>48</v>
      </c>
      <c r="AI1737">
        <v>1</v>
      </c>
      <c r="AJ1737">
        <v>0</v>
      </c>
      <c r="AK1737">
        <v>0</v>
      </c>
      <c r="AL1737">
        <v>0</v>
      </c>
      <c r="AM1737">
        <v>5</v>
      </c>
      <c r="AN1737">
        <v>781242</v>
      </c>
      <c r="AO1737">
        <v>3797.7041015625</v>
      </c>
      <c r="AP1737">
        <v>930929.4375</v>
      </c>
      <c r="AQ1737">
        <v>4525.3515625</v>
      </c>
      <c r="AR1737">
        <v>930929.4375</v>
      </c>
      <c r="AS1737">
        <v>4525.3515625</v>
      </c>
      <c r="AT1737" t="s">
        <v>55</v>
      </c>
      <c r="AU1737">
        <v>1</v>
      </c>
      <c r="AV1737">
        <v>8.2421519793225535</v>
      </c>
      <c r="AW1737">
        <v>256</v>
      </c>
      <c r="AX1737">
        <v>625</v>
      </c>
      <c r="AY1737">
        <v>0</v>
      </c>
      <c r="AZ1737">
        <v>-0.4717699428511854</v>
      </c>
      <c r="BA1737">
        <v>-0.55986012377593897</v>
      </c>
    </row>
    <row r="1738" spans="1:53" x14ac:dyDescent="0.25">
      <c r="A1738">
        <v>2</v>
      </c>
      <c r="B1738">
        <v>0</v>
      </c>
      <c r="C1738">
        <v>23</v>
      </c>
      <c r="D1738">
        <v>6</v>
      </c>
      <c r="E1738">
        <v>1</v>
      </c>
      <c r="F1738">
        <v>1</v>
      </c>
      <c r="G1738">
        <v>33</v>
      </c>
      <c r="H1738" s="3">
        <f t="shared" si="27"/>
        <v>11</v>
      </c>
      <c r="I1738">
        <v>88211</v>
      </c>
      <c r="J1738">
        <v>737717</v>
      </c>
      <c r="K1738">
        <v>48</v>
      </c>
      <c r="L1738">
        <v>9</v>
      </c>
      <c r="M1738">
        <v>1</v>
      </c>
      <c r="N1738">
        <v>1</v>
      </c>
      <c r="O1738">
        <v>930929.41666666698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930929.41666666698</v>
      </c>
      <c r="X1738">
        <v>930929.41666666698</v>
      </c>
      <c r="Y1738">
        <v>11</v>
      </c>
      <c r="Z1738" s="3" t="s">
        <v>54</v>
      </c>
      <c r="AA1738">
        <v>0</v>
      </c>
      <c r="AB1738">
        <v>1</v>
      </c>
      <c r="AC1738">
        <v>1</v>
      </c>
      <c r="AD1738">
        <v>1</v>
      </c>
      <c r="AE1738">
        <v>0</v>
      </c>
      <c r="AF1738">
        <v>1</v>
      </c>
      <c r="AG1738">
        <v>0</v>
      </c>
      <c r="AH1738">
        <v>48</v>
      </c>
      <c r="AI1738">
        <v>1</v>
      </c>
      <c r="AJ1738">
        <v>0</v>
      </c>
      <c r="AK1738">
        <v>0</v>
      </c>
      <c r="AL1738">
        <v>0</v>
      </c>
      <c r="AM1738">
        <v>5</v>
      </c>
      <c r="AN1738">
        <v>781242</v>
      </c>
      <c r="AO1738">
        <v>3797.7041015625</v>
      </c>
      <c r="AP1738">
        <v>930929.4375</v>
      </c>
      <c r="AQ1738">
        <v>4525.3515625</v>
      </c>
      <c r="AR1738">
        <v>930929.4375</v>
      </c>
      <c r="AS1738">
        <v>4525.3515625</v>
      </c>
      <c r="AT1738" t="s">
        <v>55</v>
      </c>
      <c r="AU1738">
        <v>1</v>
      </c>
      <c r="AV1738">
        <v>8.2421519793225535</v>
      </c>
      <c r="AW1738">
        <v>1089</v>
      </c>
      <c r="AX1738">
        <v>529</v>
      </c>
      <c r="AY1738">
        <v>1</v>
      </c>
      <c r="AZ1738">
        <v>0.54882695818262694</v>
      </c>
      <c r="BA1738">
        <v>-0.54363773686411276</v>
      </c>
    </row>
    <row r="1739" spans="1:53" x14ac:dyDescent="0.25">
      <c r="A1739">
        <v>2</v>
      </c>
      <c r="B1739">
        <v>1</v>
      </c>
      <c r="C1739">
        <v>44</v>
      </c>
      <c r="D1739">
        <v>4</v>
      </c>
      <c r="E1739">
        <v>8</v>
      </c>
      <c r="F1739">
        <v>1</v>
      </c>
      <c r="G1739">
        <v>36</v>
      </c>
      <c r="H1739" s="3">
        <f t="shared" si="27"/>
        <v>34</v>
      </c>
      <c r="I1739">
        <v>178211</v>
      </c>
      <c r="J1739">
        <v>780000</v>
      </c>
      <c r="K1739">
        <v>72</v>
      </c>
      <c r="L1739">
        <v>9</v>
      </c>
      <c r="M1739">
        <v>1</v>
      </c>
      <c r="N1739">
        <v>1</v>
      </c>
      <c r="O1739">
        <v>1143211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1143211</v>
      </c>
      <c r="X1739">
        <v>1143211</v>
      </c>
      <c r="Y1739">
        <v>11</v>
      </c>
      <c r="Z1739" s="3" t="s">
        <v>59</v>
      </c>
      <c r="AA1739">
        <v>0</v>
      </c>
      <c r="AB1739">
        <v>1</v>
      </c>
      <c r="AC1739">
        <v>1</v>
      </c>
      <c r="AD1739">
        <v>1</v>
      </c>
      <c r="AE1739">
        <v>0</v>
      </c>
      <c r="AF1739">
        <v>1</v>
      </c>
      <c r="AG1739">
        <v>0</v>
      </c>
      <c r="AH1739">
        <v>72</v>
      </c>
      <c r="AI1739">
        <v>1</v>
      </c>
      <c r="AJ1739">
        <v>0</v>
      </c>
      <c r="AK1739">
        <v>0</v>
      </c>
      <c r="AL1739">
        <v>0</v>
      </c>
      <c r="AM1739">
        <v>5</v>
      </c>
      <c r="AN1739">
        <v>900000</v>
      </c>
      <c r="AO1739">
        <v>2916.66674804688</v>
      </c>
      <c r="AP1739">
        <v>1143211</v>
      </c>
      <c r="AQ1739">
        <v>3704.85034179688</v>
      </c>
      <c r="AR1739">
        <v>1143211</v>
      </c>
      <c r="AS1739">
        <v>3704.85034179688</v>
      </c>
      <c r="AT1739" t="s">
        <v>60</v>
      </c>
      <c r="AU1739">
        <v>1</v>
      </c>
      <c r="AV1739">
        <v>7.9781967185853384</v>
      </c>
      <c r="AW1739">
        <v>1296</v>
      </c>
      <c r="AX1739">
        <v>1936</v>
      </c>
      <c r="AY1739">
        <v>0</v>
      </c>
      <c r="AZ1739">
        <v>-0.26049423685789069</v>
      </c>
      <c r="BA1739">
        <v>-0.36172324047088722</v>
      </c>
    </row>
    <row r="1740" spans="1:53" x14ac:dyDescent="0.25">
      <c r="A1740">
        <v>3</v>
      </c>
      <c r="B1740">
        <v>1</v>
      </c>
      <c r="C1740">
        <v>45</v>
      </c>
      <c r="D1740">
        <v>6</v>
      </c>
      <c r="E1740">
        <v>3</v>
      </c>
      <c r="F1740">
        <v>1</v>
      </c>
      <c r="G1740">
        <v>288</v>
      </c>
      <c r="H1740" s="3">
        <f t="shared" si="27"/>
        <v>33</v>
      </c>
      <c r="I1740">
        <v>0</v>
      </c>
      <c r="J1740">
        <v>4350000</v>
      </c>
      <c r="K1740">
        <v>70</v>
      </c>
      <c r="L1740">
        <v>9</v>
      </c>
      <c r="M1740">
        <v>1</v>
      </c>
      <c r="N1740">
        <v>1</v>
      </c>
      <c r="O1740">
        <v>3262500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3262500</v>
      </c>
      <c r="X1740">
        <v>3262500</v>
      </c>
      <c r="Y1740">
        <v>11</v>
      </c>
      <c r="Z1740" s="3" t="s">
        <v>54</v>
      </c>
      <c r="AA1740">
        <v>0</v>
      </c>
      <c r="AB1740">
        <v>1</v>
      </c>
      <c r="AC1740">
        <v>1</v>
      </c>
      <c r="AD1740">
        <v>1</v>
      </c>
      <c r="AE1740">
        <v>0</v>
      </c>
      <c r="AF1740">
        <v>1</v>
      </c>
      <c r="AG1740">
        <v>0</v>
      </c>
      <c r="AH1740">
        <v>70</v>
      </c>
      <c r="AI1740">
        <v>1</v>
      </c>
      <c r="AJ1740">
        <v>0</v>
      </c>
      <c r="AK1740">
        <v>0</v>
      </c>
      <c r="AL1740">
        <v>0</v>
      </c>
      <c r="AM1740">
        <v>5</v>
      </c>
      <c r="AN1740">
        <v>2900000</v>
      </c>
      <c r="AO1740">
        <v>9666.6669921875</v>
      </c>
      <c r="AP1740">
        <v>3262500</v>
      </c>
      <c r="AQ1740">
        <v>10875</v>
      </c>
      <c r="AR1740">
        <v>3262500</v>
      </c>
      <c r="AS1740">
        <v>10875</v>
      </c>
      <c r="AT1740" t="s">
        <v>55</v>
      </c>
      <c r="AU1740">
        <v>1</v>
      </c>
      <c r="AV1740">
        <v>9.1764388539750694</v>
      </c>
      <c r="AW1740">
        <v>82944</v>
      </c>
      <c r="AX1740">
        <v>2025</v>
      </c>
      <c r="AY1740">
        <v>0</v>
      </c>
      <c r="AZ1740">
        <v>-0.37525363220774638</v>
      </c>
      <c r="BA1740">
        <v>-8.2857713843349765E-2</v>
      </c>
    </row>
    <row r="1741" spans="1:53" x14ac:dyDescent="0.25">
      <c r="A1741">
        <v>3</v>
      </c>
      <c r="B1741">
        <v>0</v>
      </c>
      <c r="C1741">
        <v>28</v>
      </c>
      <c r="D1741">
        <v>5</v>
      </c>
      <c r="E1741">
        <v>11</v>
      </c>
      <c r="F1741">
        <v>4</v>
      </c>
      <c r="G1741">
        <v>48</v>
      </c>
      <c r="H1741" s="3">
        <f t="shared" si="27"/>
        <v>17</v>
      </c>
      <c r="I1741">
        <v>29000</v>
      </c>
      <c r="J1741">
        <v>750000</v>
      </c>
      <c r="K1741">
        <v>48</v>
      </c>
      <c r="L1741">
        <v>3</v>
      </c>
      <c r="M1741">
        <v>1</v>
      </c>
      <c r="N1741">
        <v>1</v>
      </c>
      <c r="O1741">
        <v>1591500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1591500</v>
      </c>
      <c r="X1741">
        <v>1591500</v>
      </c>
      <c r="Y1741">
        <v>11</v>
      </c>
      <c r="Z1741" s="3" t="s">
        <v>52</v>
      </c>
      <c r="AA1741">
        <v>1</v>
      </c>
      <c r="AB1741">
        <v>1</v>
      </c>
      <c r="AC1741">
        <v>1</v>
      </c>
      <c r="AD1741">
        <v>1</v>
      </c>
      <c r="AE1741">
        <v>0</v>
      </c>
      <c r="AF1741">
        <v>1</v>
      </c>
      <c r="AG1741">
        <v>0</v>
      </c>
      <c r="AH1741">
        <v>48</v>
      </c>
      <c r="AI1741">
        <v>1</v>
      </c>
      <c r="AJ1741">
        <v>0</v>
      </c>
      <c r="AK1741">
        <v>0</v>
      </c>
      <c r="AL1741">
        <v>1</v>
      </c>
      <c r="AM1741">
        <v>2</v>
      </c>
      <c r="AN1741">
        <v>1500000</v>
      </c>
      <c r="AO1741">
        <v>7291.66650390625</v>
      </c>
      <c r="AP1741">
        <v>1591500</v>
      </c>
      <c r="AQ1741">
        <v>7736.45849609375</v>
      </c>
      <c r="AR1741">
        <v>1591500</v>
      </c>
      <c r="AS1741">
        <v>7736.45849609375</v>
      </c>
      <c r="AT1741" t="s">
        <v>53</v>
      </c>
      <c r="AU1741">
        <v>1</v>
      </c>
      <c r="AV1741">
        <v>8.8944874002362759</v>
      </c>
      <c r="AW1741">
        <v>2304</v>
      </c>
      <c r="AX1741">
        <v>784</v>
      </c>
      <c r="AY1741">
        <v>1</v>
      </c>
      <c r="AZ1741">
        <v>0.43703013734226648</v>
      </c>
      <c r="BA1741">
        <v>0.5589151256253615</v>
      </c>
    </row>
    <row r="1742" spans="1:53" x14ac:dyDescent="0.25">
      <c r="A1742">
        <v>5</v>
      </c>
      <c r="B1742">
        <v>0</v>
      </c>
      <c r="C1742">
        <v>43</v>
      </c>
      <c r="D1742">
        <v>6</v>
      </c>
      <c r="E1742">
        <v>7</v>
      </c>
      <c r="F1742">
        <v>1</v>
      </c>
      <c r="G1742">
        <v>120</v>
      </c>
      <c r="H1742" s="3">
        <f t="shared" si="27"/>
        <v>31</v>
      </c>
      <c r="I1742">
        <v>0</v>
      </c>
      <c r="J1742">
        <v>0</v>
      </c>
      <c r="K1742">
        <v>40</v>
      </c>
      <c r="L1742">
        <v>8</v>
      </c>
      <c r="M1742">
        <v>1</v>
      </c>
      <c r="N1742">
        <v>1</v>
      </c>
      <c r="O1742">
        <v>8000000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8000000</v>
      </c>
      <c r="X1742">
        <v>8000000</v>
      </c>
      <c r="Y1742">
        <v>11</v>
      </c>
      <c r="Z1742" s="3" t="s">
        <v>54</v>
      </c>
      <c r="AA1742">
        <v>0</v>
      </c>
      <c r="AB1742">
        <v>1</v>
      </c>
      <c r="AC1742">
        <v>1</v>
      </c>
      <c r="AD1742">
        <v>1</v>
      </c>
      <c r="AE1742">
        <v>0</v>
      </c>
      <c r="AF1742">
        <v>1</v>
      </c>
      <c r="AG1742">
        <v>0</v>
      </c>
      <c r="AH1742">
        <v>40</v>
      </c>
      <c r="AI1742">
        <v>1</v>
      </c>
      <c r="AJ1742">
        <v>0</v>
      </c>
      <c r="AK1742">
        <v>0</v>
      </c>
      <c r="AL1742">
        <v>0</v>
      </c>
      <c r="AM1742">
        <v>5</v>
      </c>
      <c r="AN1742">
        <v>8000000</v>
      </c>
      <c r="AO1742">
        <v>46666.66796875</v>
      </c>
      <c r="AP1742">
        <v>8000000</v>
      </c>
      <c r="AQ1742">
        <v>46666.66796875</v>
      </c>
      <c r="AR1742">
        <v>8000000</v>
      </c>
      <c r="AS1742">
        <v>46666.66796875</v>
      </c>
      <c r="AT1742" t="s">
        <v>55</v>
      </c>
      <c r="AU1742">
        <v>1</v>
      </c>
      <c r="AV1742">
        <v>10.750785440825121</v>
      </c>
      <c r="AW1742">
        <v>14400</v>
      </c>
      <c r="AX1742">
        <v>1849</v>
      </c>
      <c r="AY1742">
        <v>1</v>
      </c>
      <c r="AZ1742">
        <v>0.41189280630897418</v>
      </c>
      <c r="BA1742">
        <v>1.4417592172787921</v>
      </c>
    </row>
    <row r="1743" spans="1:53" x14ac:dyDescent="0.25">
      <c r="A1743">
        <v>5</v>
      </c>
      <c r="B1743">
        <v>0</v>
      </c>
      <c r="C1743">
        <v>52</v>
      </c>
      <c r="D1743">
        <v>4</v>
      </c>
      <c r="E1743">
        <v>7</v>
      </c>
      <c r="F1743">
        <v>1</v>
      </c>
      <c r="G1743">
        <v>168</v>
      </c>
      <c r="H1743" s="3">
        <f t="shared" si="27"/>
        <v>42</v>
      </c>
      <c r="I1743">
        <v>200000</v>
      </c>
      <c r="J1743">
        <v>0</v>
      </c>
      <c r="K1743">
        <v>40</v>
      </c>
      <c r="L1743">
        <v>1</v>
      </c>
      <c r="M1743">
        <v>1</v>
      </c>
      <c r="N1743">
        <v>1</v>
      </c>
      <c r="O1743">
        <v>950000</v>
      </c>
      <c r="P1743">
        <v>0</v>
      </c>
      <c r="Q1743">
        <v>200000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1150000</v>
      </c>
      <c r="X1743">
        <v>1150000</v>
      </c>
      <c r="Y1743">
        <v>11</v>
      </c>
      <c r="Z1743" s="3" t="s">
        <v>59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1</v>
      </c>
      <c r="AG1743">
        <v>0</v>
      </c>
      <c r="AH1743">
        <v>40</v>
      </c>
      <c r="AI1743">
        <v>1</v>
      </c>
      <c r="AJ1743">
        <v>0</v>
      </c>
      <c r="AK1743">
        <v>0</v>
      </c>
      <c r="AL1743">
        <v>1</v>
      </c>
      <c r="AM1743">
        <v>1</v>
      </c>
      <c r="AN1743">
        <v>950000</v>
      </c>
      <c r="AO1743">
        <v>5541.66650390625</v>
      </c>
      <c r="AP1743">
        <v>950000</v>
      </c>
      <c r="AQ1743">
        <v>5541.66650390625</v>
      </c>
      <c r="AR1743">
        <v>950000</v>
      </c>
      <c r="AS1743">
        <v>5541.66650390625</v>
      </c>
      <c r="AT1743" t="s">
        <v>60</v>
      </c>
      <c r="AU1743">
        <v>1</v>
      </c>
      <c r="AV1743">
        <v>8.6200505474856435</v>
      </c>
      <c r="AW1743">
        <v>28224</v>
      </c>
      <c r="AX1743">
        <v>2704</v>
      </c>
      <c r="AY1743">
        <v>1</v>
      </c>
      <c r="AZ1743">
        <v>0.36970496075235809</v>
      </c>
      <c r="BA1743">
        <v>0.10210409383150271</v>
      </c>
    </row>
    <row r="1744" spans="1:53" x14ac:dyDescent="0.25">
      <c r="A1744">
        <v>3</v>
      </c>
      <c r="B1744">
        <v>0</v>
      </c>
      <c r="C1744">
        <v>53</v>
      </c>
      <c r="D1744">
        <v>6</v>
      </c>
      <c r="E1744">
        <v>3</v>
      </c>
      <c r="F1744">
        <v>1</v>
      </c>
      <c r="G1744">
        <v>48</v>
      </c>
      <c r="H1744" s="3">
        <f t="shared" si="27"/>
        <v>41</v>
      </c>
      <c r="I1744">
        <v>29000</v>
      </c>
      <c r="J1744">
        <v>500000</v>
      </c>
      <c r="K1744">
        <v>48</v>
      </c>
      <c r="L1744">
        <v>4</v>
      </c>
      <c r="M1744">
        <v>1</v>
      </c>
      <c r="N1744">
        <v>1</v>
      </c>
      <c r="O1744">
        <v>1070666.66666667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1070666.66666667</v>
      </c>
      <c r="X1744">
        <v>1070666.66666667</v>
      </c>
      <c r="Y1744">
        <v>11</v>
      </c>
      <c r="Z1744" s="3" t="s">
        <v>54</v>
      </c>
      <c r="AA1744">
        <v>0</v>
      </c>
      <c r="AB1744">
        <v>1</v>
      </c>
      <c r="AC1744">
        <v>1</v>
      </c>
      <c r="AD1744">
        <v>1</v>
      </c>
      <c r="AE1744">
        <v>0</v>
      </c>
      <c r="AF1744">
        <v>1</v>
      </c>
      <c r="AG1744">
        <v>0</v>
      </c>
      <c r="AH1744">
        <v>48</v>
      </c>
      <c r="AI1744">
        <v>1</v>
      </c>
      <c r="AJ1744">
        <v>0</v>
      </c>
      <c r="AK1744">
        <v>0</v>
      </c>
      <c r="AL1744">
        <v>0</v>
      </c>
      <c r="AM1744">
        <v>3</v>
      </c>
      <c r="AN1744">
        <v>1000000</v>
      </c>
      <c r="AO1744">
        <v>4861.111328125</v>
      </c>
      <c r="AP1744">
        <v>1070666.625</v>
      </c>
      <c r="AQ1744">
        <v>5204.62939453125</v>
      </c>
      <c r="AR1744">
        <v>1070666.625</v>
      </c>
      <c r="AS1744">
        <v>5204.62939453125</v>
      </c>
      <c r="AT1744" t="s">
        <v>55</v>
      </c>
      <c r="AU1744">
        <v>1</v>
      </c>
      <c r="AV1744">
        <v>8.489022359092397</v>
      </c>
      <c r="AW1744">
        <v>2304</v>
      </c>
      <c r="AX1744">
        <v>2809</v>
      </c>
      <c r="AY1744">
        <v>1</v>
      </c>
      <c r="AZ1744">
        <v>0.33727940027702191</v>
      </c>
      <c r="BA1744">
        <v>-0.44420444479776888</v>
      </c>
    </row>
    <row r="1745" spans="1:53" x14ac:dyDescent="0.25">
      <c r="A1745">
        <v>3</v>
      </c>
      <c r="B1745">
        <v>1</v>
      </c>
      <c r="C1745">
        <v>37</v>
      </c>
      <c r="D1745">
        <v>5</v>
      </c>
      <c r="E1745">
        <v>11</v>
      </c>
      <c r="F1745">
        <v>6</v>
      </c>
      <c r="G1745">
        <v>60</v>
      </c>
      <c r="H1745" s="3">
        <f t="shared" si="27"/>
        <v>26</v>
      </c>
      <c r="I1745">
        <v>0</v>
      </c>
      <c r="J1745">
        <v>900000</v>
      </c>
      <c r="K1745">
        <v>55</v>
      </c>
      <c r="L1745">
        <v>9</v>
      </c>
      <c r="M1745">
        <v>1</v>
      </c>
      <c r="N1745">
        <v>1</v>
      </c>
      <c r="O1745">
        <v>1075000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1075000</v>
      </c>
      <c r="X1745">
        <v>1075000</v>
      </c>
      <c r="Y1745">
        <v>11</v>
      </c>
      <c r="Z1745" s="3" t="s">
        <v>52</v>
      </c>
      <c r="AA1745">
        <v>1</v>
      </c>
      <c r="AB1745">
        <v>1</v>
      </c>
      <c r="AC1745">
        <v>1</v>
      </c>
      <c r="AD1745">
        <v>1</v>
      </c>
      <c r="AE1745">
        <v>0</v>
      </c>
      <c r="AF1745">
        <v>1</v>
      </c>
      <c r="AG1745">
        <v>0</v>
      </c>
      <c r="AH1745">
        <v>55</v>
      </c>
      <c r="AI1745">
        <v>1</v>
      </c>
      <c r="AJ1745">
        <v>0</v>
      </c>
      <c r="AK1745">
        <v>0</v>
      </c>
      <c r="AL1745">
        <v>0</v>
      </c>
      <c r="AM1745">
        <v>5</v>
      </c>
      <c r="AN1745">
        <v>1000000</v>
      </c>
      <c r="AO1745">
        <v>4242.42431640625</v>
      </c>
      <c r="AP1745">
        <v>1075000</v>
      </c>
      <c r="AQ1745">
        <v>4560.60595703125</v>
      </c>
      <c r="AR1745">
        <v>1075000</v>
      </c>
      <c r="AS1745">
        <v>4560.60595703125</v>
      </c>
      <c r="AT1745" t="s">
        <v>53</v>
      </c>
      <c r="AU1745">
        <v>1</v>
      </c>
      <c r="AV1745">
        <v>8.3528901575635768</v>
      </c>
      <c r="AW1745">
        <v>3600</v>
      </c>
      <c r="AX1745">
        <v>1369</v>
      </c>
      <c r="AY1745">
        <v>0</v>
      </c>
      <c r="AZ1745">
        <v>-0.40583091645559549</v>
      </c>
      <c r="BA1745">
        <v>-0.40846654933772919</v>
      </c>
    </row>
    <row r="1746" spans="1:53" x14ac:dyDescent="0.25">
      <c r="A1746">
        <v>3</v>
      </c>
      <c r="B1746">
        <v>0</v>
      </c>
      <c r="C1746">
        <v>26</v>
      </c>
      <c r="D1746">
        <v>6</v>
      </c>
      <c r="E1746">
        <v>5</v>
      </c>
      <c r="F1746">
        <v>6</v>
      </c>
      <c r="G1746">
        <v>10</v>
      </c>
      <c r="H1746" s="3">
        <f t="shared" si="27"/>
        <v>14</v>
      </c>
      <c r="I1746">
        <v>0</v>
      </c>
      <c r="J1746">
        <v>700000</v>
      </c>
      <c r="K1746">
        <v>48</v>
      </c>
      <c r="L1746">
        <v>9</v>
      </c>
      <c r="M1746">
        <v>1</v>
      </c>
      <c r="N1746">
        <v>1</v>
      </c>
      <c r="O1746">
        <v>1458333.33333333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1458333.33333333</v>
      </c>
      <c r="X1746">
        <v>1458333.33333333</v>
      </c>
      <c r="Y1746">
        <v>11</v>
      </c>
      <c r="Z1746" s="3" t="s">
        <v>54</v>
      </c>
      <c r="AA1746">
        <v>0</v>
      </c>
      <c r="AB1746">
        <v>1</v>
      </c>
      <c r="AC1746">
        <v>1</v>
      </c>
      <c r="AD1746">
        <v>1</v>
      </c>
      <c r="AE1746">
        <v>0</v>
      </c>
      <c r="AF1746">
        <v>1</v>
      </c>
      <c r="AG1746">
        <v>0</v>
      </c>
      <c r="AH1746">
        <v>48</v>
      </c>
      <c r="AI1746">
        <v>1</v>
      </c>
      <c r="AJ1746">
        <v>0</v>
      </c>
      <c r="AK1746">
        <v>0</v>
      </c>
      <c r="AL1746">
        <v>0</v>
      </c>
      <c r="AM1746">
        <v>5</v>
      </c>
      <c r="AN1746">
        <v>1400000</v>
      </c>
      <c r="AO1746">
        <v>6805.5556640625</v>
      </c>
      <c r="AP1746">
        <v>1458333.375</v>
      </c>
      <c r="AQ1746">
        <v>7089.12060546875</v>
      </c>
      <c r="AR1746">
        <v>1458333.375</v>
      </c>
      <c r="AS1746">
        <v>7089.12060546875</v>
      </c>
      <c r="AT1746" t="s">
        <v>55</v>
      </c>
      <c r="AU1746">
        <v>1</v>
      </c>
      <c r="AV1746">
        <v>8.8254945670146316</v>
      </c>
      <c r="AW1746">
        <v>100</v>
      </c>
      <c r="AX1746">
        <v>676</v>
      </c>
      <c r="AY1746">
        <v>1</v>
      </c>
      <c r="AZ1746">
        <v>0.5192090708527054</v>
      </c>
      <c r="BA1746">
        <v>1.208678291542082E-2</v>
      </c>
    </row>
    <row r="1747" spans="1:53" x14ac:dyDescent="0.25">
      <c r="A1747">
        <v>5</v>
      </c>
      <c r="B1747">
        <v>1</v>
      </c>
      <c r="C1747">
        <v>45</v>
      </c>
      <c r="D1747">
        <v>6</v>
      </c>
      <c r="E1747">
        <v>9</v>
      </c>
      <c r="F1747">
        <v>1</v>
      </c>
      <c r="G1747">
        <v>24</v>
      </c>
      <c r="H1747" s="3">
        <f t="shared" si="27"/>
        <v>33</v>
      </c>
      <c r="I1747">
        <v>0</v>
      </c>
      <c r="J1747">
        <v>0</v>
      </c>
      <c r="K1747">
        <v>47</v>
      </c>
      <c r="L1747">
        <v>9</v>
      </c>
      <c r="M1747">
        <v>1</v>
      </c>
      <c r="N1747">
        <v>1</v>
      </c>
      <c r="O1747">
        <v>15000000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15000000</v>
      </c>
      <c r="X1747">
        <v>15000000</v>
      </c>
      <c r="Y1747">
        <v>11</v>
      </c>
      <c r="Z1747" s="3" t="s">
        <v>54</v>
      </c>
      <c r="AA1747">
        <v>0</v>
      </c>
      <c r="AB1747">
        <v>1</v>
      </c>
      <c r="AC1747">
        <v>1</v>
      </c>
      <c r="AD1747">
        <v>1</v>
      </c>
      <c r="AE1747">
        <v>0</v>
      </c>
      <c r="AF1747">
        <v>1</v>
      </c>
      <c r="AG1747">
        <v>0</v>
      </c>
      <c r="AH1747">
        <v>47</v>
      </c>
      <c r="AI1747">
        <v>1</v>
      </c>
      <c r="AJ1747">
        <v>0</v>
      </c>
      <c r="AK1747">
        <v>0</v>
      </c>
      <c r="AL1747">
        <v>0</v>
      </c>
      <c r="AM1747">
        <v>5</v>
      </c>
      <c r="AN1747">
        <v>15000000</v>
      </c>
      <c r="AO1747">
        <v>74468.0859375</v>
      </c>
      <c r="AP1747">
        <v>15000000</v>
      </c>
      <c r="AQ1747">
        <v>74468.0859375</v>
      </c>
      <c r="AR1747">
        <v>15000000</v>
      </c>
      <c r="AS1747">
        <v>74468.0859375</v>
      </c>
      <c r="AT1747" t="s">
        <v>55</v>
      </c>
      <c r="AU1747">
        <v>1</v>
      </c>
      <c r="AV1747">
        <v>11.218125935910299</v>
      </c>
      <c r="AW1747">
        <v>576</v>
      </c>
      <c r="AX1747">
        <v>2025</v>
      </c>
      <c r="AY1747">
        <v>0</v>
      </c>
      <c r="AZ1747">
        <v>-0.5519867079900973</v>
      </c>
      <c r="BA1747">
        <v>2.081337217125061</v>
      </c>
    </row>
    <row r="1748" spans="1:53" x14ac:dyDescent="0.25">
      <c r="A1748">
        <v>5</v>
      </c>
      <c r="B1748">
        <v>0</v>
      </c>
      <c r="C1748">
        <v>54</v>
      </c>
      <c r="D1748">
        <v>5</v>
      </c>
      <c r="E1748">
        <v>11</v>
      </c>
      <c r="F1748">
        <v>1</v>
      </c>
      <c r="G1748">
        <v>14</v>
      </c>
      <c r="H1748" s="3">
        <f t="shared" si="27"/>
        <v>43</v>
      </c>
      <c r="I1748">
        <v>600000</v>
      </c>
      <c r="J1748">
        <v>800000</v>
      </c>
      <c r="K1748">
        <v>45</v>
      </c>
      <c r="L1748">
        <v>1</v>
      </c>
      <c r="M1748">
        <v>1</v>
      </c>
      <c r="N1748">
        <v>1</v>
      </c>
      <c r="O1748">
        <v>966666.66666666698</v>
      </c>
      <c r="P1748">
        <v>0</v>
      </c>
      <c r="Q1748">
        <v>600000</v>
      </c>
      <c r="R1748">
        <v>0</v>
      </c>
      <c r="S1748">
        <v>0</v>
      </c>
      <c r="T1748">
        <v>0</v>
      </c>
      <c r="U1748">
        <v>0</v>
      </c>
      <c r="V1748">
        <v>400000</v>
      </c>
      <c r="W1748">
        <v>1966666.66666667</v>
      </c>
      <c r="X1748">
        <v>1966666.66666667</v>
      </c>
      <c r="Y1748">
        <v>11</v>
      </c>
      <c r="Z1748" s="3" t="s">
        <v>52</v>
      </c>
      <c r="AA1748">
        <v>1</v>
      </c>
      <c r="AB1748">
        <v>1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45</v>
      </c>
      <c r="AI1748">
        <v>1</v>
      </c>
      <c r="AJ1748">
        <v>0</v>
      </c>
      <c r="AK1748">
        <v>0</v>
      </c>
      <c r="AL1748">
        <v>1</v>
      </c>
      <c r="AM1748">
        <v>1</v>
      </c>
      <c r="AN1748">
        <v>900000</v>
      </c>
      <c r="AO1748">
        <v>4666.66650390625</v>
      </c>
      <c r="AP1748">
        <v>966666.6875</v>
      </c>
      <c r="AQ1748">
        <v>5012.345703125</v>
      </c>
      <c r="AR1748">
        <v>966666.6875</v>
      </c>
      <c r="AS1748">
        <v>5012.345703125</v>
      </c>
      <c r="AT1748" t="s">
        <v>53</v>
      </c>
      <c r="AU1748">
        <v>1</v>
      </c>
      <c r="AV1748">
        <v>8.448200285052053</v>
      </c>
      <c r="AW1748">
        <v>196</v>
      </c>
      <c r="AX1748">
        <v>2916</v>
      </c>
      <c r="AY1748">
        <v>1</v>
      </c>
      <c r="AZ1748">
        <v>0.29637737802676267</v>
      </c>
      <c r="BA1748">
        <v>-2.732599138856965E-2</v>
      </c>
    </row>
    <row r="1749" spans="1:53" x14ac:dyDescent="0.25">
      <c r="A1749">
        <v>5</v>
      </c>
      <c r="B1749">
        <v>0</v>
      </c>
      <c r="C1749">
        <v>43</v>
      </c>
      <c r="D1749">
        <v>6</v>
      </c>
      <c r="E1749">
        <v>8</v>
      </c>
      <c r="F1749">
        <v>1</v>
      </c>
      <c r="G1749">
        <v>8</v>
      </c>
      <c r="H1749" s="3">
        <f t="shared" si="27"/>
        <v>31</v>
      </c>
      <c r="I1749">
        <v>0</v>
      </c>
      <c r="J1749">
        <v>0</v>
      </c>
      <c r="K1749">
        <v>40</v>
      </c>
      <c r="L1749">
        <v>9</v>
      </c>
      <c r="M1749">
        <v>1</v>
      </c>
      <c r="N1749">
        <v>1</v>
      </c>
      <c r="O1749">
        <v>12500000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12500000</v>
      </c>
      <c r="X1749">
        <v>12500000</v>
      </c>
      <c r="Y1749">
        <v>11</v>
      </c>
      <c r="Z1749" s="3" t="s">
        <v>54</v>
      </c>
      <c r="AA1749">
        <v>0</v>
      </c>
      <c r="AB1749">
        <v>1</v>
      </c>
      <c r="AC1749">
        <v>1</v>
      </c>
      <c r="AD1749">
        <v>1</v>
      </c>
      <c r="AE1749">
        <v>0</v>
      </c>
      <c r="AF1749">
        <v>1</v>
      </c>
      <c r="AG1749">
        <v>0</v>
      </c>
      <c r="AH1749">
        <v>40</v>
      </c>
      <c r="AI1749">
        <v>1</v>
      </c>
      <c r="AJ1749">
        <v>0</v>
      </c>
      <c r="AK1749">
        <v>0</v>
      </c>
      <c r="AL1749">
        <v>0</v>
      </c>
      <c r="AM1749">
        <v>5</v>
      </c>
      <c r="AN1749">
        <v>12500000</v>
      </c>
      <c r="AO1749">
        <v>72916.6640625</v>
      </c>
      <c r="AP1749">
        <v>12500000</v>
      </c>
      <c r="AQ1749">
        <v>72916.6640625</v>
      </c>
      <c r="AR1749">
        <v>12500000</v>
      </c>
      <c r="AS1749">
        <v>72916.6640625</v>
      </c>
      <c r="AT1749" t="s">
        <v>55</v>
      </c>
      <c r="AU1749">
        <v>1</v>
      </c>
      <c r="AV1749">
        <v>11.197072479837461</v>
      </c>
      <c r="AW1749">
        <v>64</v>
      </c>
      <c r="AX1749">
        <v>1849</v>
      </c>
      <c r="AY1749">
        <v>1</v>
      </c>
      <c r="AZ1749">
        <v>0.40067923062907179</v>
      </c>
      <c r="BA1749">
        <v>2.029231668627212</v>
      </c>
    </row>
    <row r="1750" spans="1:53" x14ac:dyDescent="0.25">
      <c r="A1750">
        <v>2</v>
      </c>
      <c r="B1750">
        <v>1</v>
      </c>
      <c r="C1750">
        <v>26</v>
      </c>
      <c r="D1750">
        <v>5</v>
      </c>
      <c r="E1750">
        <v>11</v>
      </c>
      <c r="F1750">
        <v>1</v>
      </c>
      <c r="G1750">
        <v>2</v>
      </c>
      <c r="H1750" s="3">
        <f t="shared" si="27"/>
        <v>15</v>
      </c>
      <c r="I1750">
        <v>0</v>
      </c>
      <c r="J1750">
        <v>481000</v>
      </c>
      <c r="K1750">
        <v>48</v>
      </c>
      <c r="L1750">
        <v>5</v>
      </c>
      <c r="M1750">
        <v>2</v>
      </c>
      <c r="N1750">
        <v>1</v>
      </c>
      <c r="O1750">
        <v>1615083.33333333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1615083.33333333</v>
      </c>
      <c r="X1750">
        <v>2115083.3333333302</v>
      </c>
      <c r="Y1750">
        <v>11</v>
      </c>
      <c r="Z1750" s="3" t="s">
        <v>52</v>
      </c>
      <c r="AA1750">
        <v>1</v>
      </c>
      <c r="AB1750">
        <v>2</v>
      </c>
      <c r="AC1750">
        <v>1</v>
      </c>
      <c r="AD1750">
        <v>1</v>
      </c>
      <c r="AE1750">
        <v>0</v>
      </c>
      <c r="AF1750">
        <v>1</v>
      </c>
      <c r="AG1750">
        <v>0</v>
      </c>
      <c r="AH1750">
        <v>48</v>
      </c>
      <c r="AI1750">
        <v>0</v>
      </c>
      <c r="AJ1750">
        <v>1</v>
      </c>
      <c r="AK1750">
        <v>0</v>
      </c>
      <c r="AL1750">
        <v>0</v>
      </c>
      <c r="AM1750">
        <v>4</v>
      </c>
      <c r="AN1750">
        <v>1300000</v>
      </c>
      <c r="AO1750">
        <v>6319.4443359375</v>
      </c>
      <c r="AP1750">
        <v>1615083.375</v>
      </c>
      <c r="AQ1750">
        <v>7851.099609375</v>
      </c>
      <c r="AR1750">
        <v>1615083.375</v>
      </c>
      <c r="AS1750">
        <v>7851.099609375</v>
      </c>
      <c r="AT1750" t="s">
        <v>53</v>
      </c>
      <c r="AU1750">
        <v>0</v>
      </c>
      <c r="AV1750">
        <v>8.7513865617467026</v>
      </c>
      <c r="AW1750">
        <v>4</v>
      </c>
      <c r="AX1750">
        <v>676</v>
      </c>
      <c r="AY1750">
        <v>0</v>
      </c>
      <c r="AZ1750">
        <v>-0.51946984423585352</v>
      </c>
      <c r="BA1750">
        <v>0.43684477176093922</v>
      </c>
    </row>
    <row r="1751" spans="1:53" x14ac:dyDescent="0.25">
      <c r="A1751">
        <v>3</v>
      </c>
      <c r="B1751">
        <v>1</v>
      </c>
      <c r="C1751">
        <v>35</v>
      </c>
      <c r="D1751">
        <v>6</v>
      </c>
      <c r="E1751">
        <v>5</v>
      </c>
      <c r="F1751">
        <v>1</v>
      </c>
      <c r="G1751">
        <v>120</v>
      </c>
      <c r="H1751" s="3">
        <f t="shared" si="27"/>
        <v>23</v>
      </c>
      <c r="I1751">
        <v>88211</v>
      </c>
      <c r="J1751">
        <v>2700000</v>
      </c>
      <c r="K1751">
        <v>48</v>
      </c>
      <c r="L1751">
        <v>9</v>
      </c>
      <c r="M1751">
        <v>1</v>
      </c>
      <c r="N1751">
        <v>1</v>
      </c>
      <c r="O1751">
        <v>3013211</v>
      </c>
      <c r="P1751">
        <v>0</v>
      </c>
      <c r="Q1751">
        <v>0</v>
      </c>
      <c r="R1751">
        <v>8333.3333333333303</v>
      </c>
      <c r="S1751">
        <v>0</v>
      </c>
      <c r="T1751">
        <v>0</v>
      </c>
      <c r="U1751">
        <v>0</v>
      </c>
      <c r="V1751">
        <v>0</v>
      </c>
      <c r="W1751">
        <v>3021544.3333333302</v>
      </c>
      <c r="X1751">
        <v>3021544.3333333302</v>
      </c>
      <c r="Y1751">
        <v>11</v>
      </c>
      <c r="Z1751" s="3" t="s">
        <v>54</v>
      </c>
      <c r="AA1751">
        <v>0</v>
      </c>
      <c r="AB1751">
        <v>1</v>
      </c>
      <c r="AC1751">
        <v>1</v>
      </c>
      <c r="AD1751">
        <v>1</v>
      </c>
      <c r="AE1751">
        <v>0</v>
      </c>
      <c r="AF1751">
        <v>1</v>
      </c>
      <c r="AG1751">
        <v>0</v>
      </c>
      <c r="AH1751">
        <v>48</v>
      </c>
      <c r="AI1751">
        <v>1</v>
      </c>
      <c r="AJ1751">
        <v>0</v>
      </c>
      <c r="AK1751">
        <v>0</v>
      </c>
      <c r="AL1751">
        <v>0</v>
      </c>
      <c r="AM1751">
        <v>5</v>
      </c>
      <c r="AN1751">
        <v>2700000</v>
      </c>
      <c r="AO1751">
        <v>13125</v>
      </c>
      <c r="AP1751">
        <v>3013211</v>
      </c>
      <c r="AQ1751">
        <v>14647.5537109375</v>
      </c>
      <c r="AR1751">
        <v>3013211</v>
      </c>
      <c r="AS1751">
        <v>14647.5537109375</v>
      </c>
      <c r="AT1751" t="s">
        <v>55</v>
      </c>
      <c r="AU1751">
        <v>1</v>
      </c>
      <c r="AV1751">
        <v>9.4822740874598246</v>
      </c>
      <c r="AW1751">
        <v>14400</v>
      </c>
      <c r="AX1751">
        <v>1225</v>
      </c>
      <c r="AY1751">
        <v>0</v>
      </c>
      <c r="AZ1751">
        <v>-0.4911085468673434</v>
      </c>
      <c r="BA1751">
        <v>0.30651478713551572</v>
      </c>
    </row>
    <row r="1752" spans="1:53" x14ac:dyDescent="0.25">
      <c r="A1752">
        <v>3</v>
      </c>
      <c r="B1752">
        <v>0</v>
      </c>
      <c r="C1752">
        <v>35</v>
      </c>
      <c r="D1752">
        <v>6</v>
      </c>
      <c r="E1752">
        <v>6</v>
      </c>
      <c r="F1752">
        <v>1</v>
      </c>
      <c r="G1752">
        <v>60</v>
      </c>
      <c r="H1752" s="3">
        <f t="shared" si="27"/>
        <v>23</v>
      </c>
      <c r="I1752">
        <v>0</v>
      </c>
      <c r="J1752">
        <v>1000000</v>
      </c>
      <c r="K1752">
        <v>40</v>
      </c>
      <c r="L1752">
        <v>8</v>
      </c>
      <c r="M1752">
        <v>1</v>
      </c>
      <c r="N1752">
        <v>1</v>
      </c>
      <c r="O1752">
        <v>11700000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11700000</v>
      </c>
      <c r="X1752">
        <v>11950000</v>
      </c>
      <c r="Y1752">
        <v>11</v>
      </c>
      <c r="Z1752" s="3" t="s">
        <v>54</v>
      </c>
      <c r="AA1752">
        <v>0</v>
      </c>
      <c r="AB1752">
        <v>1</v>
      </c>
      <c r="AC1752">
        <v>1</v>
      </c>
      <c r="AD1752">
        <v>1</v>
      </c>
      <c r="AE1752">
        <v>0</v>
      </c>
      <c r="AF1752">
        <v>1</v>
      </c>
      <c r="AG1752">
        <v>0</v>
      </c>
      <c r="AH1752">
        <v>40</v>
      </c>
      <c r="AI1752">
        <v>1</v>
      </c>
      <c r="AJ1752">
        <v>0</v>
      </c>
      <c r="AK1752">
        <v>0</v>
      </c>
      <c r="AL1752">
        <v>0</v>
      </c>
      <c r="AM1752">
        <v>5</v>
      </c>
      <c r="AN1752">
        <v>10700000</v>
      </c>
      <c r="AO1752">
        <v>62416.66796875</v>
      </c>
      <c r="AP1752">
        <v>11700000</v>
      </c>
      <c r="AQ1752">
        <v>68250</v>
      </c>
      <c r="AR1752">
        <v>11700000</v>
      </c>
      <c r="AS1752">
        <v>68250</v>
      </c>
      <c r="AT1752" t="s">
        <v>55</v>
      </c>
      <c r="AU1752">
        <v>1</v>
      </c>
      <c r="AV1752">
        <v>11.041587633572499</v>
      </c>
      <c r="AW1752">
        <v>3600</v>
      </c>
      <c r="AX1752">
        <v>1225</v>
      </c>
      <c r="AY1752">
        <v>1</v>
      </c>
      <c r="AZ1752">
        <v>0.41806866471270571</v>
      </c>
      <c r="BA1752">
        <v>1.9303015381683799</v>
      </c>
    </row>
    <row r="1753" spans="1:53" x14ac:dyDescent="0.25">
      <c r="A1753">
        <v>3</v>
      </c>
      <c r="B1753">
        <v>1</v>
      </c>
      <c r="C1753">
        <v>37</v>
      </c>
      <c r="D1753">
        <v>6</v>
      </c>
      <c r="E1753">
        <v>5</v>
      </c>
      <c r="F1753">
        <v>1</v>
      </c>
      <c r="G1753">
        <v>96</v>
      </c>
      <c r="H1753" s="3">
        <f t="shared" si="27"/>
        <v>25</v>
      </c>
      <c r="I1753">
        <v>0</v>
      </c>
      <c r="J1753">
        <v>5500000</v>
      </c>
      <c r="K1753">
        <v>48</v>
      </c>
      <c r="L1753">
        <v>7</v>
      </c>
      <c r="M1753">
        <v>1</v>
      </c>
      <c r="N1753">
        <v>1</v>
      </c>
      <c r="O1753">
        <v>5958333.3333333302</v>
      </c>
      <c r="P1753">
        <v>0</v>
      </c>
      <c r="Q1753">
        <v>0</v>
      </c>
      <c r="R1753">
        <v>3333.3333333333298</v>
      </c>
      <c r="S1753">
        <v>0</v>
      </c>
      <c r="T1753">
        <v>0</v>
      </c>
      <c r="U1753">
        <v>0</v>
      </c>
      <c r="V1753">
        <v>0</v>
      </c>
      <c r="W1753">
        <v>5961666.6666666698</v>
      </c>
      <c r="X1753">
        <v>5961666.6666666698</v>
      </c>
      <c r="Y1753">
        <v>11</v>
      </c>
      <c r="Z1753" s="3" t="s">
        <v>54</v>
      </c>
      <c r="AA1753">
        <v>0</v>
      </c>
      <c r="AB1753">
        <v>1</v>
      </c>
      <c r="AC1753">
        <v>1</v>
      </c>
      <c r="AD1753">
        <v>1</v>
      </c>
      <c r="AE1753">
        <v>0</v>
      </c>
      <c r="AF1753">
        <v>1</v>
      </c>
      <c r="AG1753">
        <v>0</v>
      </c>
      <c r="AH1753">
        <v>48</v>
      </c>
      <c r="AI1753">
        <v>1</v>
      </c>
      <c r="AJ1753">
        <v>0</v>
      </c>
      <c r="AK1753">
        <v>0</v>
      </c>
      <c r="AL1753">
        <v>0</v>
      </c>
      <c r="AM1753">
        <v>4</v>
      </c>
      <c r="AN1753">
        <v>5500000</v>
      </c>
      <c r="AO1753">
        <v>26736.111328125</v>
      </c>
      <c r="AP1753">
        <v>5958333.5</v>
      </c>
      <c r="AQ1753">
        <v>28964.12109375</v>
      </c>
      <c r="AR1753">
        <v>5958333.5</v>
      </c>
      <c r="AS1753">
        <v>28964.12109375</v>
      </c>
      <c r="AT1753" t="s">
        <v>55</v>
      </c>
      <c r="AU1753">
        <v>1</v>
      </c>
      <c r="AV1753">
        <v>10.193770414804851</v>
      </c>
      <c r="AW1753">
        <v>9216</v>
      </c>
      <c r="AX1753">
        <v>1369</v>
      </c>
      <c r="AY1753">
        <v>0</v>
      </c>
      <c r="AZ1753">
        <v>-0.55400049741923096</v>
      </c>
      <c r="BA1753">
        <v>1.1358295503578291</v>
      </c>
    </row>
    <row r="1754" spans="1:53" x14ac:dyDescent="0.25">
      <c r="A1754">
        <v>2</v>
      </c>
      <c r="B1754">
        <v>1</v>
      </c>
      <c r="C1754">
        <v>27</v>
      </c>
      <c r="D1754">
        <v>5</v>
      </c>
      <c r="E1754">
        <v>11</v>
      </c>
      <c r="F1754">
        <v>1</v>
      </c>
      <c r="G1754">
        <v>122</v>
      </c>
      <c r="H1754" s="3">
        <f t="shared" si="27"/>
        <v>16</v>
      </c>
      <c r="I1754">
        <v>0</v>
      </c>
      <c r="J1754">
        <v>400000</v>
      </c>
      <c r="K1754">
        <v>70</v>
      </c>
      <c r="L1754">
        <v>9</v>
      </c>
      <c r="M1754">
        <v>1</v>
      </c>
      <c r="N1754">
        <v>1</v>
      </c>
      <c r="O1754">
        <v>833333.33333333302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833333.33333333302</v>
      </c>
      <c r="X1754">
        <v>833333.33333333302</v>
      </c>
      <c r="Y1754">
        <v>11</v>
      </c>
      <c r="Z1754" s="3" t="s">
        <v>52</v>
      </c>
      <c r="AA1754">
        <v>1</v>
      </c>
      <c r="AB1754">
        <v>1</v>
      </c>
      <c r="AC1754">
        <v>1</v>
      </c>
      <c r="AD1754">
        <v>1</v>
      </c>
      <c r="AE1754">
        <v>0</v>
      </c>
      <c r="AF1754">
        <v>1</v>
      </c>
      <c r="AG1754">
        <v>0</v>
      </c>
      <c r="AH1754">
        <v>70</v>
      </c>
      <c r="AI1754">
        <v>1</v>
      </c>
      <c r="AJ1754">
        <v>0</v>
      </c>
      <c r="AK1754">
        <v>0</v>
      </c>
      <c r="AL1754">
        <v>0</v>
      </c>
      <c r="AM1754">
        <v>5</v>
      </c>
      <c r="AN1754">
        <v>800000</v>
      </c>
      <c r="AO1754">
        <v>2666.66674804688</v>
      </c>
      <c r="AP1754">
        <v>833333.3125</v>
      </c>
      <c r="AQ1754">
        <v>2777.77758789062</v>
      </c>
      <c r="AR1754">
        <v>833333.3125</v>
      </c>
      <c r="AS1754">
        <v>2777.77758789062</v>
      </c>
      <c r="AT1754" t="s">
        <v>53</v>
      </c>
      <c r="AU1754">
        <v>1</v>
      </c>
      <c r="AV1754">
        <v>7.8885845625114426</v>
      </c>
      <c r="AW1754">
        <v>14884</v>
      </c>
      <c r="AX1754">
        <v>729</v>
      </c>
      <c r="AY1754">
        <v>0</v>
      </c>
      <c r="AZ1754">
        <v>-0.24950841943921151</v>
      </c>
      <c r="BA1754">
        <v>-0.62992257018354614</v>
      </c>
    </row>
    <row r="1755" spans="1:53" x14ac:dyDescent="0.25">
      <c r="A1755">
        <v>2</v>
      </c>
      <c r="B1755">
        <v>0</v>
      </c>
      <c r="C1755">
        <v>29</v>
      </c>
      <c r="D1755">
        <v>6</v>
      </c>
      <c r="E1755">
        <v>3</v>
      </c>
      <c r="F1755">
        <v>1</v>
      </c>
      <c r="G1755">
        <v>2</v>
      </c>
      <c r="H1755" s="3">
        <f t="shared" si="27"/>
        <v>17</v>
      </c>
      <c r="I1755">
        <v>117211</v>
      </c>
      <c r="J1755">
        <v>0</v>
      </c>
      <c r="K1755">
        <v>48</v>
      </c>
      <c r="L1755">
        <v>4</v>
      </c>
      <c r="M1755">
        <v>1</v>
      </c>
      <c r="N1755">
        <v>1</v>
      </c>
      <c r="O1755">
        <v>917211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917211</v>
      </c>
      <c r="X1755">
        <v>917211</v>
      </c>
      <c r="Y1755">
        <v>11</v>
      </c>
      <c r="Z1755" s="3" t="s">
        <v>54</v>
      </c>
      <c r="AA1755">
        <v>0</v>
      </c>
      <c r="AB1755">
        <v>1</v>
      </c>
      <c r="AC1755">
        <v>1</v>
      </c>
      <c r="AD1755">
        <v>1</v>
      </c>
      <c r="AE1755">
        <v>0</v>
      </c>
      <c r="AF1755">
        <v>1</v>
      </c>
      <c r="AG1755">
        <v>0</v>
      </c>
      <c r="AH1755">
        <v>48</v>
      </c>
      <c r="AI1755">
        <v>1</v>
      </c>
      <c r="AJ1755">
        <v>0</v>
      </c>
      <c r="AK1755">
        <v>0</v>
      </c>
      <c r="AL1755">
        <v>0</v>
      </c>
      <c r="AM1755">
        <v>3</v>
      </c>
      <c r="AN1755">
        <v>800000</v>
      </c>
      <c r="AO1755">
        <v>3888.88891601562</v>
      </c>
      <c r="AP1755">
        <v>917211</v>
      </c>
      <c r="AQ1755">
        <v>4458.66455078125</v>
      </c>
      <c r="AR1755">
        <v>917211</v>
      </c>
      <c r="AS1755">
        <v>4458.66455078125</v>
      </c>
      <c r="AT1755" t="s">
        <v>55</v>
      </c>
      <c r="AU1755">
        <v>1</v>
      </c>
      <c r="AV1755">
        <v>8.2658787701107759</v>
      </c>
      <c r="AW1755">
        <v>4</v>
      </c>
      <c r="AX1755">
        <v>841</v>
      </c>
      <c r="AY1755">
        <v>1</v>
      </c>
      <c r="AZ1755">
        <v>0.3725773310016875</v>
      </c>
      <c r="BA1755">
        <v>-0.32416661093132371</v>
      </c>
    </row>
    <row r="1756" spans="1:53" x14ac:dyDescent="0.25">
      <c r="A1756">
        <v>4</v>
      </c>
      <c r="B1756">
        <v>0</v>
      </c>
      <c r="C1756">
        <v>35</v>
      </c>
      <c r="D1756">
        <v>6</v>
      </c>
      <c r="E1756">
        <v>5</v>
      </c>
      <c r="F1756">
        <v>1</v>
      </c>
      <c r="G1756">
        <v>84</v>
      </c>
      <c r="H1756" s="3">
        <f t="shared" si="27"/>
        <v>23</v>
      </c>
      <c r="I1756">
        <v>0</v>
      </c>
      <c r="J1756">
        <v>2000000</v>
      </c>
      <c r="K1756">
        <v>45</v>
      </c>
      <c r="L1756">
        <v>8</v>
      </c>
      <c r="M1756">
        <v>1</v>
      </c>
      <c r="N1756">
        <v>1</v>
      </c>
      <c r="O1756">
        <v>4166666.6666666698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4166666.6666666698</v>
      </c>
      <c r="X1756">
        <v>4166666.6666666698</v>
      </c>
      <c r="Y1756">
        <v>11</v>
      </c>
      <c r="Z1756" s="3" t="s">
        <v>54</v>
      </c>
      <c r="AA1756">
        <v>0</v>
      </c>
      <c r="AB1756">
        <v>1</v>
      </c>
      <c r="AC1756">
        <v>1</v>
      </c>
      <c r="AD1756">
        <v>1</v>
      </c>
      <c r="AE1756">
        <v>0</v>
      </c>
      <c r="AF1756">
        <v>1</v>
      </c>
      <c r="AG1756">
        <v>0</v>
      </c>
      <c r="AH1756">
        <v>45</v>
      </c>
      <c r="AI1756">
        <v>1</v>
      </c>
      <c r="AJ1756">
        <v>0</v>
      </c>
      <c r="AK1756">
        <v>0</v>
      </c>
      <c r="AL1756">
        <v>0</v>
      </c>
      <c r="AM1756">
        <v>5</v>
      </c>
      <c r="AN1756">
        <v>4000000</v>
      </c>
      <c r="AO1756">
        <v>20740.740234375</v>
      </c>
      <c r="AP1756">
        <v>4166666.75</v>
      </c>
      <c r="AQ1756">
        <v>21604.939453125</v>
      </c>
      <c r="AR1756">
        <v>4166666.75</v>
      </c>
      <c r="AS1756">
        <v>21604.939453125</v>
      </c>
      <c r="AT1756" t="s">
        <v>55</v>
      </c>
      <c r="AU1756">
        <v>1</v>
      </c>
      <c r="AV1756">
        <v>9.9398551722929405</v>
      </c>
      <c r="AW1756">
        <v>7056</v>
      </c>
      <c r="AX1756">
        <v>1225</v>
      </c>
      <c r="AY1756">
        <v>1</v>
      </c>
      <c r="AZ1756">
        <v>0.45644303018088922</v>
      </c>
      <c r="BA1756">
        <v>0.84319775577191969</v>
      </c>
    </row>
    <row r="1757" spans="1:53" x14ac:dyDescent="0.25">
      <c r="A1757">
        <v>5</v>
      </c>
      <c r="B1757">
        <v>1</v>
      </c>
      <c r="C1757">
        <v>44</v>
      </c>
      <c r="D1757">
        <v>6</v>
      </c>
      <c r="E1757">
        <v>7</v>
      </c>
      <c r="F1757">
        <v>1</v>
      </c>
      <c r="G1757">
        <v>30</v>
      </c>
      <c r="H1757" s="3">
        <f t="shared" si="27"/>
        <v>32</v>
      </c>
      <c r="I1757">
        <v>0</v>
      </c>
      <c r="J1757">
        <v>4500000</v>
      </c>
      <c r="K1757">
        <v>77</v>
      </c>
      <c r="L1757">
        <v>9</v>
      </c>
      <c r="M1757">
        <v>1</v>
      </c>
      <c r="N1757">
        <v>1</v>
      </c>
      <c r="O1757">
        <v>5375000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5375000</v>
      </c>
      <c r="X1757">
        <v>5375000</v>
      </c>
      <c r="Y1757">
        <v>11</v>
      </c>
      <c r="Z1757" s="3" t="s">
        <v>54</v>
      </c>
      <c r="AA1757">
        <v>0</v>
      </c>
      <c r="AB1757">
        <v>1</v>
      </c>
      <c r="AC1757">
        <v>1</v>
      </c>
      <c r="AD1757">
        <v>1</v>
      </c>
      <c r="AE1757">
        <v>0</v>
      </c>
      <c r="AF1757">
        <v>1</v>
      </c>
      <c r="AG1757">
        <v>0</v>
      </c>
      <c r="AH1757">
        <v>72</v>
      </c>
      <c r="AI1757">
        <v>1</v>
      </c>
      <c r="AJ1757">
        <v>0</v>
      </c>
      <c r="AK1757">
        <v>0</v>
      </c>
      <c r="AL1757">
        <v>0</v>
      </c>
      <c r="AM1757">
        <v>5</v>
      </c>
      <c r="AN1757">
        <v>5000000</v>
      </c>
      <c r="AO1757">
        <v>15151.515625</v>
      </c>
      <c r="AP1757">
        <v>5375000</v>
      </c>
      <c r="AQ1757">
        <v>16287.87890625</v>
      </c>
      <c r="AR1757">
        <v>5375000</v>
      </c>
      <c r="AS1757">
        <v>16287.87890625</v>
      </c>
      <c r="AT1757" t="s">
        <v>55</v>
      </c>
      <c r="AU1757">
        <v>1</v>
      </c>
      <c r="AV1757">
        <v>9.6258558471878484</v>
      </c>
      <c r="AW1757">
        <v>900</v>
      </c>
      <c r="AX1757">
        <v>1936</v>
      </c>
      <c r="AY1757">
        <v>0</v>
      </c>
      <c r="AZ1757">
        <v>-0.39324473293956502</v>
      </c>
      <c r="BA1757">
        <v>0.76524041828134859</v>
      </c>
    </row>
    <row r="1758" spans="1:53" x14ac:dyDescent="0.25">
      <c r="A1758">
        <v>2</v>
      </c>
      <c r="B1758">
        <v>1</v>
      </c>
      <c r="C1758">
        <v>24</v>
      </c>
      <c r="D1758">
        <v>4</v>
      </c>
      <c r="E1758">
        <v>8</v>
      </c>
      <c r="F1758">
        <v>1</v>
      </c>
      <c r="G1758">
        <v>14</v>
      </c>
      <c r="H1758" s="3">
        <f t="shared" si="27"/>
        <v>14</v>
      </c>
      <c r="I1758">
        <v>0</v>
      </c>
      <c r="J1758">
        <v>737717</v>
      </c>
      <c r="K1758">
        <v>48</v>
      </c>
      <c r="L1758">
        <v>2</v>
      </c>
      <c r="M1758">
        <v>1</v>
      </c>
      <c r="N1758">
        <v>1</v>
      </c>
      <c r="O1758">
        <v>842718.41666666698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842718.41666666698</v>
      </c>
      <c r="X1758">
        <v>842718.41666666698</v>
      </c>
      <c r="Y1758">
        <v>11</v>
      </c>
      <c r="Z1758" s="3" t="s">
        <v>59</v>
      </c>
      <c r="AA1758">
        <v>0</v>
      </c>
      <c r="AB1758">
        <v>1</v>
      </c>
      <c r="AC1758">
        <v>1</v>
      </c>
      <c r="AD1758">
        <v>1</v>
      </c>
      <c r="AE1758">
        <v>0</v>
      </c>
      <c r="AF1758">
        <v>1</v>
      </c>
      <c r="AG1758">
        <v>0</v>
      </c>
      <c r="AH1758">
        <v>48</v>
      </c>
      <c r="AI1758">
        <v>1</v>
      </c>
      <c r="AJ1758">
        <v>0</v>
      </c>
      <c r="AK1758">
        <v>0</v>
      </c>
      <c r="AL1758">
        <v>1</v>
      </c>
      <c r="AM1758">
        <v>2</v>
      </c>
      <c r="AN1758">
        <v>781242</v>
      </c>
      <c r="AO1758">
        <v>3797.7041015625</v>
      </c>
      <c r="AP1758">
        <v>842718.4375</v>
      </c>
      <c r="AQ1758">
        <v>4096.5478515625</v>
      </c>
      <c r="AR1758">
        <v>842718.4375</v>
      </c>
      <c r="AS1758">
        <v>4096.5478515625</v>
      </c>
      <c r="AT1758" t="s">
        <v>60</v>
      </c>
      <c r="AU1758">
        <v>1</v>
      </c>
      <c r="AV1758">
        <v>8.2421519793225535</v>
      </c>
      <c r="AW1758">
        <v>196</v>
      </c>
      <c r="AX1758">
        <v>576</v>
      </c>
      <c r="AY1758">
        <v>0</v>
      </c>
      <c r="AZ1758">
        <v>-0.51105778896695875</v>
      </c>
      <c r="BA1758">
        <v>0.37996991995380047</v>
      </c>
    </row>
    <row r="1759" spans="1:53" x14ac:dyDescent="0.25">
      <c r="A1759">
        <v>2</v>
      </c>
      <c r="B1759">
        <v>0</v>
      </c>
      <c r="C1759">
        <v>27</v>
      </c>
      <c r="D1759">
        <v>5</v>
      </c>
      <c r="E1759">
        <v>11</v>
      </c>
      <c r="F1759">
        <v>1</v>
      </c>
      <c r="G1759">
        <v>9</v>
      </c>
      <c r="H1759" s="3">
        <f t="shared" si="27"/>
        <v>16</v>
      </c>
      <c r="I1759">
        <v>117811</v>
      </c>
      <c r="J1759">
        <v>0</v>
      </c>
      <c r="K1759">
        <v>48</v>
      </c>
      <c r="L1759">
        <v>6</v>
      </c>
      <c r="M1759">
        <v>1</v>
      </c>
      <c r="N1759">
        <v>1</v>
      </c>
      <c r="O1759">
        <v>899053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899053</v>
      </c>
      <c r="X1759">
        <v>899053</v>
      </c>
      <c r="Y1759">
        <v>11</v>
      </c>
      <c r="Z1759" s="3" t="s">
        <v>52</v>
      </c>
      <c r="AA1759">
        <v>1</v>
      </c>
      <c r="AB1759">
        <v>1</v>
      </c>
      <c r="AC1759">
        <v>1</v>
      </c>
      <c r="AD1759">
        <v>1</v>
      </c>
      <c r="AE1759">
        <v>0</v>
      </c>
      <c r="AF1759">
        <v>1</v>
      </c>
      <c r="AG1759">
        <v>0</v>
      </c>
      <c r="AH1759">
        <v>48</v>
      </c>
      <c r="AI1759">
        <v>1</v>
      </c>
      <c r="AJ1759">
        <v>0</v>
      </c>
      <c r="AK1759">
        <v>0</v>
      </c>
      <c r="AL1759">
        <v>0</v>
      </c>
      <c r="AM1759">
        <v>4</v>
      </c>
      <c r="AN1759">
        <v>781242</v>
      </c>
      <c r="AO1759">
        <v>3797.7041015625</v>
      </c>
      <c r="AP1759">
        <v>899053</v>
      </c>
      <c r="AQ1759">
        <v>4370.396484375</v>
      </c>
      <c r="AR1759">
        <v>899053</v>
      </c>
      <c r="AS1759">
        <v>4370.396484375</v>
      </c>
      <c r="AT1759" t="s">
        <v>53</v>
      </c>
      <c r="AU1759">
        <v>1</v>
      </c>
      <c r="AV1759">
        <v>8.2421519793225535</v>
      </c>
      <c r="AW1759">
        <v>81</v>
      </c>
      <c r="AX1759">
        <v>729</v>
      </c>
      <c r="AY1759">
        <v>1</v>
      </c>
      <c r="AZ1759">
        <v>0.50258381106438721</v>
      </c>
      <c r="BA1759">
        <v>-0.16245421194422369</v>
      </c>
    </row>
    <row r="1760" spans="1:53" x14ac:dyDescent="0.25">
      <c r="A1760">
        <v>2</v>
      </c>
      <c r="B1760">
        <v>1</v>
      </c>
      <c r="C1760">
        <v>27</v>
      </c>
      <c r="D1760">
        <v>4</v>
      </c>
      <c r="E1760">
        <v>8</v>
      </c>
      <c r="F1760">
        <v>1</v>
      </c>
      <c r="G1760">
        <v>12</v>
      </c>
      <c r="H1760" s="3">
        <f t="shared" si="27"/>
        <v>17</v>
      </c>
      <c r="I1760">
        <v>0</v>
      </c>
      <c r="J1760">
        <v>0</v>
      </c>
      <c r="K1760">
        <v>48</v>
      </c>
      <c r="L1760">
        <v>4</v>
      </c>
      <c r="M1760">
        <v>2</v>
      </c>
      <c r="N1760">
        <v>1</v>
      </c>
      <c r="O1760">
        <v>1000000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1000000</v>
      </c>
      <c r="X1760">
        <v>1000000</v>
      </c>
      <c r="Y1760">
        <v>11</v>
      </c>
      <c r="Z1760" s="3" t="s">
        <v>59</v>
      </c>
      <c r="AA1760">
        <v>0</v>
      </c>
      <c r="AB1760">
        <v>2</v>
      </c>
      <c r="AC1760">
        <v>1</v>
      </c>
      <c r="AD1760">
        <v>1</v>
      </c>
      <c r="AE1760">
        <v>0</v>
      </c>
      <c r="AF1760">
        <v>1</v>
      </c>
      <c r="AG1760">
        <v>0</v>
      </c>
      <c r="AH1760">
        <v>48</v>
      </c>
      <c r="AI1760">
        <v>0</v>
      </c>
      <c r="AJ1760">
        <v>1</v>
      </c>
      <c r="AK1760">
        <v>0</v>
      </c>
      <c r="AL1760">
        <v>0</v>
      </c>
      <c r="AM1760">
        <v>3</v>
      </c>
      <c r="AN1760">
        <v>1000000</v>
      </c>
      <c r="AO1760">
        <v>4861.111328125</v>
      </c>
      <c r="AP1760">
        <v>1000000</v>
      </c>
      <c r="AQ1760">
        <v>4861.111328125</v>
      </c>
      <c r="AR1760">
        <v>1000000</v>
      </c>
      <c r="AS1760">
        <v>4861.111328125</v>
      </c>
      <c r="AT1760" t="s">
        <v>60</v>
      </c>
      <c r="AU1760">
        <v>0</v>
      </c>
      <c r="AV1760">
        <v>8.489022359092397</v>
      </c>
      <c r="AW1760">
        <v>144</v>
      </c>
      <c r="AX1760">
        <v>729</v>
      </c>
      <c r="AY1760">
        <v>0</v>
      </c>
      <c r="AZ1760">
        <v>-0.48105321005891888</v>
      </c>
      <c r="BA1760">
        <v>0.45326156025399611</v>
      </c>
    </row>
    <row r="1761" spans="1:53" x14ac:dyDescent="0.25">
      <c r="A1761">
        <v>2</v>
      </c>
      <c r="B1761">
        <v>1</v>
      </c>
      <c r="C1761">
        <v>49</v>
      </c>
      <c r="D1761">
        <v>5</v>
      </c>
      <c r="E1761">
        <v>11</v>
      </c>
      <c r="F1761">
        <v>1</v>
      </c>
      <c r="G1761">
        <v>7</v>
      </c>
      <c r="H1761" s="3">
        <f t="shared" si="27"/>
        <v>38</v>
      </c>
      <c r="I1761">
        <v>388211</v>
      </c>
      <c r="J1761">
        <v>800000</v>
      </c>
      <c r="K1761">
        <v>60</v>
      </c>
      <c r="L1761">
        <v>9</v>
      </c>
      <c r="M1761">
        <v>1</v>
      </c>
      <c r="N1761">
        <v>1</v>
      </c>
      <c r="O1761">
        <v>954877.66666666698</v>
      </c>
      <c r="P1761">
        <v>0</v>
      </c>
      <c r="Q1761">
        <v>300000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1254877.66666667</v>
      </c>
      <c r="X1761">
        <v>1254877.66666667</v>
      </c>
      <c r="Y1761">
        <v>11</v>
      </c>
      <c r="Z1761" s="3" t="s">
        <v>52</v>
      </c>
      <c r="AA1761">
        <v>1</v>
      </c>
      <c r="AB1761">
        <v>1</v>
      </c>
      <c r="AC1761">
        <v>1</v>
      </c>
      <c r="AD1761">
        <v>1</v>
      </c>
      <c r="AE1761">
        <v>0</v>
      </c>
      <c r="AF1761">
        <v>1</v>
      </c>
      <c r="AG1761">
        <v>0</v>
      </c>
      <c r="AH1761">
        <v>60</v>
      </c>
      <c r="AI1761">
        <v>1</v>
      </c>
      <c r="AJ1761">
        <v>0</v>
      </c>
      <c r="AK1761">
        <v>0</v>
      </c>
      <c r="AL1761">
        <v>0</v>
      </c>
      <c r="AM1761">
        <v>5</v>
      </c>
      <c r="AN1761">
        <v>800000</v>
      </c>
      <c r="AO1761">
        <v>3111.11108398438</v>
      </c>
      <c r="AP1761">
        <v>954877.6875</v>
      </c>
      <c r="AQ1761">
        <v>3713.41333007812</v>
      </c>
      <c r="AR1761">
        <v>954877.6875</v>
      </c>
      <c r="AS1761">
        <v>3713.41333007812</v>
      </c>
      <c r="AT1761" t="s">
        <v>53</v>
      </c>
      <c r="AU1761">
        <v>1</v>
      </c>
      <c r="AV1761">
        <v>8.0427352031018149</v>
      </c>
      <c r="AW1761">
        <v>49</v>
      </c>
      <c r="AX1761">
        <v>2401</v>
      </c>
      <c r="AY1761">
        <v>0</v>
      </c>
      <c r="AZ1761">
        <v>-0.41595377670258221</v>
      </c>
      <c r="BA1761">
        <v>-0.67433282759485469</v>
      </c>
    </row>
    <row r="1762" spans="1:53" x14ac:dyDescent="0.25">
      <c r="A1762">
        <v>2</v>
      </c>
      <c r="B1762">
        <v>1</v>
      </c>
      <c r="C1762">
        <v>52</v>
      </c>
      <c r="D1762">
        <v>5</v>
      </c>
      <c r="E1762">
        <v>11</v>
      </c>
      <c r="F1762">
        <v>1</v>
      </c>
      <c r="G1762">
        <v>2</v>
      </c>
      <c r="H1762" s="3">
        <f t="shared" si="27"/>
        <v>41</v>
      </c>
      <c r="I1762">
        <v>0</v>
      </c>
      <c r="J1762">
        <v>0</v>
      </c>
      <c r="K1762">
        <v>40</v>
      </c>
      <c r="L1762">
        <v>2</v>
      </c>
      <c r="M1762">
        <v>3</v>
      </c>
      <c r="N1762">
        <v>1</v>
      </c>
      <c r="O1762">
        <v>800000</v>
      </c>
      <c r="P1762">
        <v>0</v>
      </c>
      <c r="Q1762">
        <v>0</v>
      </c>
      <c r="R1762">
        <v>0</v>
      </c>
      <c r="S1762">
        <v>687492</v>
      </c>
      <c r="T1762">
        <v>0</v>
      </c>
      <c r="U1762">
        <v>0</v>
      </c>
      <c r="V1762">
        <v>0</v>
      </c>
      <c r="W1762">
        <v>1487492</v>
      </c>
      <c r="X1762">
        <v>1487492</v>
      </c>
      <c r="Y1762">
        <v>11</v>
      </c>
      <c r="Z1762" s="3" t="s">
        <v>52</v>
      </c>
      <c r="AA1762">
        <v>1</v>
      </c>
      <c r="AB1762">
        <v>3</v>
      </c>
      <c r="AC1762">
        <v>1</v>
      </c>
      <c r="AD1762">
        <v>1</v>
      </c>
      <c r="AE1762">
        <v>0</v>
      </c>
      <c r="AF1762">
        <v>1</v>
      </c>
      <c r="AG1762">
        <v>0</v>
      </c>
      <c r="AH1762">
        <v>40</v>
      </c>
      <c r="AI1762">
        <v>1</v>
      </c>
      <c r="AJ1762">
        <v>0</v>
      </c>
      <c r="AK1762">
        <v>0</v>
      </c>
      <c r="AL1762">
        <v>1</v>
      </c>
      <c r="AM1762">
        <v>2</v>
      </c>
      <c r="AN1762">
        <v>800000</v>
      </c>
      <c r="AO1762">
        <v>4666.66650390625</v>
      </c>
      <c r="AP1762">
        <v>800000</v>
      </c>
      <c r="AQ1762">
        <v>4666.66650390625</v>
      </c>
      <c r="AR1762">
        <v>800000</v>
      </c>
      <c r="AS1762">
        <v>4666.66650390625</v>
      </c>
      <c r="AT1762" t="s">
        <v>53</v>
      </c>
      <c r="AU1762">
        <v>1</v>
      </c>
      <c r="AV1762">
        <v>8.448200285052053</v>
      </c>
      <c r="AW1762">
        <v>4</v>
      </c>
      <c r="AX1762">
        <v>2704</v>
      </c>
      <c r="AY1762">
        <v>0</v>
      </c>
      <c r="AZ1762">
        <v>-0.71683076185195393</v>
      </c>
      <c r="BA1762">
        <v>-0.1118502074344771</v>
      </c>
    </row>
    <row r="1763" spans="1:53" x14ac:dyDescent="0.25">
      <c r="A1763">
        <v>2</v>
      </c>
      <c r="B1763">
        <v>0</v>
      </c>
      <c r="C1763">
        <v>53</v>
      </c>
      <c r="D1763">
        <v>3</v>
      </c>
      <c r="E1763">
        <v>5</v>
      </c>
      <c r="F1763">
        <v>1</v>
      </c>
      <c r="G1763">
        <v>36</v>
      </c>
      <c r="H1763" s="3">
        <f t="shared" si="27"/>
        <v>44</v>
      </c>
      <c r="I1763">
        <v>88211</v>
      </c>
      <c r="J1763">
        <v>737717</v>
      </c>
      <c r="K1763">
        <v>72</v>
      </c>
      <c r="L1763">
        <v>2</v>
      </c>
      <c r="M1763">
        <v>1</v>
      </c>
      <c r="N1763">
        <v>1</v>
      </c>
      <c r="O1763">
        <v>930929.41666666698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930929.41666666698</v>
      </c>
      <c r="X1763">
        <v>930929.41666666698</v>
      </c>
      <c r="Y1763">
        <v>11</v>
      </c>
      <c r="Z1763" s="3" t="s">
        <v>56</v>
      </c>
      <c r="AA1763">
        <v>0</v>
      </c>
      <c r="AB1763">
        <v>1</v>
      </c>
      <c r="AC1763">
        <v>1</v>
      </c>
      <c r="AD1763">
        <v>1</v>
      </c>
      <c r="AE1763">
        <v>0</v>
      </c>
      <c r="AF1763">
        <v>1</v>
      </c>
      <c r="AG1763">
        <v>0</v>
      </c>
      <c r="AH1763">
        <v>72</v>
      </c>
      <c r="AI1763">
        <v>1</v>
      </c>
      <c r="AJ1763">
        <v>0</v>
      </c>
      <c r="AK1763">
        <v>0</v>
      </c>
      <c r="AL1763">
        <v>1</v>
      </c>
      <c r="AM1763">
        <v>2</v>
      </c>
      <c r="AN1763">
        <v>781242</v>
      </c>
      <c r="AO1763">
        <v>2531.802734375</v>
      </c>
      <c r="AP1763">
        <v>930929.4375</v>
      </c>
      <c r="AQ1763">
        <v>3016.90087890625</v>
      </c>
      <c r="AR1763">
        <v>930929.4375</v>
      </c>
      <c r="AS1763">
        <v>3016.90087890625</v>
      </c>
      <c r="AT1763" t="s">
        <v>57</v>
      </c>
      <c r="AU1763">
        <v>1</v>
      </c>
      <c r="AV1763">
        <v>7.8366868712143889</v>
      </c>
      <c r="AW1763">
        <v>1296</v>
      </c>
      <c r="AX1763">
        <v>2809</v>
      </c>
      <c r="AY1763">
        <v>1</v>
      </c>
      <c r="AZ1763">
        <v>0.62711592274725614</v>
      </c>
      <c r="BA1763">
        <v>9.9976200674338378E-2</v>
      </c>
    </row>
    <row r="1764" spans="1:53" x14ac:dyDescent="0.25">
      <c r="A1764">
        <v>2</v>
      </c>
      <c r="B1764">
        <v>0</v>
      </c>
      <c r="C1764">
        <v>29</v>
      </c>
      <c r="D1764">
        <v>4</v>
      </c>
      <c r="E1764">
        <v>6</v>
      </c>
      <c r="F1764">
        <v>2</v>
      </c>
      <c r="G1764">
        <v>2</v>
      </c>
      <c r="H1764" s="3">
        <f t="shared" si="27"/>
        <v>19</v>
      </c>
      <c r="I1764">
        <v>0</v>
      </c>
      <c r="J1764">
        <v>0</v>
      </c>
      <c r="K1764">
        <v>12</v>
      </c>
      <c r="L1764">
        <v>8</v>
      </c>
      <c r="M1764">
        <v>2</v>
      </c>
      <c r="N1764">
        <v>1</v>
      </c>
      <c r="O1764">
        <v>120000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120000</v>
      </c>
      <c r="X1764">
        <v>120000</v>
      </c>
      <c r="Y1764">
        <v>11</v>
      </c>
      <c r="Z1764" s="3" t="s">
        <v>59</v>
      </c>
      <c r="AA1764">
        <v>0</v>
      </c>
      <c r="AB1764">
        <v>2</v>
      </c>
      <c r="AC1764">
        <v>1</v>
      </c>
      <c r="AD1764">
        <v>1</v>
      </c>
      <c r="AE1764">
        <v>0</v>
      </c>
      <c r="AF1764">
        <v>1</v>
      </c>
      <c r="AG1764">
        <v>0</v>
      </c>
      <c r="AH1764">
        <v>72</v>
      </c>
      <c r="AI1764">
        <v>0</v>
      </c>
      <c r="AJ1764">
        <v>1</v>
      </c>
      <c r="AK1764">
        <v>0</v>
      </c>
      <c r="AL1764">
        <v>0</v>
      </c>
      <c r="AM1764">
        <v>5</v>
      </c>
      <c r="AN1764">
        <v>120000</v>
      </c>
      <c r="AO1764">
        <v>2333.33325195312</v>
      </c>
      <c r="AP1764">
        <v>120000</v>
      </c>
      <c r="AQ1764">
        <v>2333.33325195312</v>
      </c>
      <c r="AR1764">
        <v>120000</v>
      </c>
      <c r="AS1764">
        <v>2333.33325195312</v>
      </c>
      <c r="AT1764" t="s">
        <v>60</v>
      </c>
      <c r="AU1764">
        <v>0</v>
      </c>
      <c r="AV1764">
        <v>7.7550531044921058</v>
      </c>
      <c r="AW1764">
        <v>4</v>
      </c>
      <c r="AX1764">
        <v>841</v>
      </c>
      <c r="AY1764">
        <v>1</v>
      </c>
      <c r="AZ1764">
        <v>0.75212058185464836</v>
      </c>
      <c r="BA1764">
        <v>-0.25237990212308631</v>
      </c>
    </row>
    <row r="1765" spans="1:53" x14ac:dyDescent="0.25">
      <c r="A1765">
        <v>2</v>
      </c>
      <c r="B1765">
        <v>1</v>
      </c>
      <c r="C1765">
        <v>48</v>
      </c>
      <c r="D1765">
        <v>6</v>
      </c>
      <c r="E1765">
        <v>2</v>
      </c>
      <c r="F1765">
        <v>1</v>
      </c>
      <c r="G1765">
        <v>1</v>
      </c>
      <c r="H1765" s="3">
        <f t="shared" si="27"/>
        <v>36</v>
      </c>
      <c r="I1765">
        <v>0</v>
      </c>
      <c r="J1765">
        <v>0</v>
      </c>
      <c r="K1765">
        <v>48</v>
      </c>
      <c r="L1765">
        <v>3</v>
      </c>
      <c r="M1765">
        <v>2</v>
      </c>
      <c r="N1765">
        <v>1</v>
      </c>
      <c r="O1765">
        <v>300000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300000</v>
      </c>
      <c r="X1765">
        <v>300000</v>
      </c>
      <c r="Y1765">
        <v>11</v>
      </c>
      <c r="Z1765" s="3" t="s">
        <v>54</v>
      </c>
      <c r="AA1765">
        <v>0</v>
      </c>
      <c r="AB1765">
        <v>2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48</v>
      </c>
      <c r="AI1765">
        <v>0</v>
      </c>
      <c r="AJ1765">
        <v>1</v>
      </c>
      <c r="AK1765">
        <v>0</v>
      </c>
      <c r="AL1765">
        <v>1</v>
      </c>
      <c r="AM1765">
        <v>2</v>
      </c>
      <c r="AN1765">
        <v>300000</v>
      </c>
      <c r="AO1765">
        <v>1458.33337402344</v>
      </c>
      <c r="AP1765">
        <v>300000</v>
      </c>
      <c r="AQ1765">
        <v>1458.33337402344</v>
      </c>
      <c r="AR1765">
        <v>300000</v>
      </c>
      <c r="AS1765">
        <v>1458.33337402344</v>
      </c>
      <c r="AT1765" t="s">
        <v>55</v>
      </c>
      <c r="AU1765">
        <v>0</v>
      </c>
      <c r="AV1765">
        <v>7.2850495380253921</v>
      </c>
      <c r="AW1765">
        <v>1</v>
      </c>
      <c r="AX1765">
        <v>2304</v>
      </c>
      <c r="AY1765">
        <v>0</v>
      </c>
      <c r="AZ1765">
        <v>-0.70851417814913964</v>
      </c>
      <c r="BA1765">
        <v>-1.489393630627821</v>
      </c>
    </row>
    <row r="1766" spans="1:53" x14ac:dyDescent="0.25">
      <c r="A1766">
        <v>2</v>
      </c>
      <c r="B1766">
        <v>0</v>
      </c>
      <c r="C1766">
        <v>25</v>
      </c>
      <c r="D1766">
        <v>6</v>
      </c>
      <c r="E1766">
        <v>5</v>
      </c>
      <c r="F1766">
        <v>1</v>
      </c>
      <c r="G1766">
        <v>1</v>
      </c>
      <c r="H1766" s="3">
        <f t="shared" si="27"/>
        <v>13</v>
      </c>
      <c r="I1766">
        <v>0</v>
      </c>
      <c r="J1766">
        <v>0</v>
      </c>
      <c r="K1766">
        <v>40</v>
      </c>
      <c r="L1766">
        <v>2</v>
      </c>
      <c r="M1766">
        <v>2</v>
      </c>
      <c r="N1766">
        <v>1</v>
      </c>
      <c r="O1766">
        <v>700000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700000</v>
      </c>
      <c r="X1766">
        <v>700000</v>
      </c>
      <c r="Y1766">
        <v>11</v>
      </c>
      <c r="Z1766" s="3" t="s">
        <v>54</v>
      </c>
      <c r="AA1766">
        <v>0</v>
      </c>
      <c r="AB1766">
        <v>2</v>
      </c>
      <c r="AC1766">
        <v>1</v>
      </c>
      <c r="AD1766">
        <v>1</v>
      </c>
      <c r="AE1766">
        <v>0</v>
      </c>
      <c r="AF1766">
        <v>1</v>
      </c>
      <c r="AG1766">
        <v>0</v>
      </c>
      <c r="AH1766">
        <v>40</v>
      </c>
      <c r="AI1766">
        <v>0</v>
      </c>
      <c r="AJ1766">
        <v>1</v>
      </c>
      <c r="AK1766">
        <v>0</v>
      </c>
      <c r="AL1766">
        <v>1</v>
      </c>
      <c r="AM1766">
        <v>2</v>
      </c>
      <c r="AN1766">
        <v>700000</v>
      </c>
      <c r="AO1766">
        <v>4083.33325195312</v>
      </c>
      <c r="AP1766">
        <v>700000</v>
      </c>
      <c r="AQ1766">
        <v>4083.33325195312</v>
      </c>
      <c r="AR1766">
        <v>700000</v>
      </c>
      <c r="AS1766">
        <v>4083.33325195312</v>
      </c>
      <c r="AT1766" t="s">
        <v>55</v>
      </c>
      <c r="AU1766">
        <v>0</v>
      </c>
      <c r="AV1766">
        <v>8.3146689073749158</v>
      </c>
      <c r="AW1766">
        <v>1</v>
      </c>
      <c r="AX1766">
        <v>625</v>
      </c>
      <c r="AY1766">
        <v>1</v>
      </c>
      <c r="AZ1766">
        <v>0.29645681405659291</v>
      </c>
      <c r="BA1766">
        <v>-0.16725483125462759</v>
      </c>
    </row>
    <row r="1767" spans="1:53" x14ac:dyDescent="0.25">
      <c r="A1767">
        <v>2</v>
      </c>
      <c r="B1767">
        <v>0</v>
      </c>
      <c r="C1767">
        <v>21</v>
      </c>
      <c r="D1767">
        <v>5</v>
      </c>
      <c r="E1767">
        <v>11</v>
      </c>
      <c r="F1767">
        <v>1</v>
      </c>
      <c r="G1767">
        <v>5</v>
      </c>
      <c r="H1767" s="3">
        <f t="shared" si="27"/>
        <v>10</v>
      </c>
      <c r="I1767">
        <v>450000</v>
      </c>
      <c r="J1767">
        <v>0</v>
      </c>
      <c r="K1767">
        <v>48</v>
      </c>
      <c r="L1767">
        <v>4</v>
      </c>
      <c r="M1767">
        <v>2</v>
      </c>
      <c r="N1767">
        <v>1</v>
      </c>
      <c r="O1767">
        <v>1570000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1570000</v>
      </c>
      <c r="X1767">
        <v>1570000</v>
      </c>
      <c r="Y1767">
        <v>11</v>
      </c>
      <c r="Z1767" s="3" t="s">
        <v>52</v>
      </c>
      <c r="AA1767">
        <v>1</v>
      </c>
      <c r="AB1767">
        <v>2</v>
      </c>
      <c r="AC1767">
        <v>1</v>
      </c>
      <c r="AD1767">
        <v>1</v>
      </c>
      <c r="AE1767">
        <v>0</v>
      </c>
      <c r="AF1767">
        <v>1</v>
      </c>
      <c r="AG1767">
        <v>0</v>
      </c>
      <c r="AH1767">
        <v>48</v>
      </c>
      <c r="AI1767">
        <v>0</v>
      </c>
      <c r="AJ1767">
        <v>1</v>
      </c>
      <c r="AK1767">
        <v>0</v>
      </c>
      <c r="AL1767">
        <v>0</v>
      </c>
      <c r="AM1767">
        <v>3</v>
      </c>
      <c r="AN1767">
        <v>1120000</v>
      </c>
      <c r="AO1767">
        <v>5444.4443359375</v>
      </c>
      <c r="AP1767">
        <v>1120000</v>
      </c>
      <c r="AQ1767">
        <v>5444.4443359375</v>
      </c>
      <c r="AR1767">
        <v>1120000</v>
      </c>
      <c r="AS1767">
        <v>5444.4443359375</v>
      </c>
      <c r="AT1767" t="s">
        <v>53</v>
      </c>
      <c r="AU1767">
        <v>0</v>
      </c>
      <c r="AV1767">
        <v>8.6023509798266975</v>
      </c>
      <c r="AW1767">
        <v>25</v>
      </c>
      <c r="AX1767">
        <v>441</v>
      </c>
      <c r="AY1767">
        <v>1</v>
      </c>
      <c r="AZ1767">
        <v>0.49164925076546201</v>
      </c>
      <c r="BA1767">
        <v>0.45867314185785701</v>
      </c>
    </row>
    <row r="1768" spans="1:53" x14ac:dyDescent="0.25">
      <c r="A1768">
        <v>2</v>
      </c>
      <c r="B1768">
        <v>1</v>
      </c>
      <c r="C1768">
        <v>60</v>
      </c>
      <c r="D1768">
        <v>4</v>
      </c>
      <c r="E1768">
        <v>7</v>
      </c>
      <c r="F1768">
        <v>1</v>
      </c>
      <c r="G1768">
        <v>72</v>
      </c>
      <c r="H1768" s="3">
        <f t="shared" si="27"/>
        <v>50</v>
      </c>
      <c r="I1768">
        <v>200000</v>
      </c>
      <c r="J1768">
        <v>0</v>
      </c>
      <c r="K1768">
        <v>72</v>
      </c>
      <c r="L1768">
        <v>2</v>
      </c>
      <c r="M1768">
        <v>2</v>
      </c>
      <c r="N1768">
        <v>1</v>
      </c>
      <c r="O1768">
        <v>880000</v>
      </c>
      <c r="P1768">
        <v>0</v>
      </c>
      <c r="Q1768">
        <v>200000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1080000</v>
      </c>
      <c r="X1768">
        <v>1080000</v>
      </c>
      <c r="Y1768">
        <v>11</v>
      </c>
      <c r="Z1768" s="3" t="s">
        <v>59</v>
      </c>
      <c r="AA1768">
        <v>0</v>
      </c>
      <c r="AB1768">
        <v>2</v>
      </c>
      <c r="AC1768">
        <v>1</v>
      </c>
      <c r="AD1768">
        <v>1</v>
      </c>
      <c r="AE1768">
        <v>0</v>
      </c>
      <c r="AF1768">
        <v>1</v>
      </c>
      <c r="AG1768">
        <v>0</v>
      </c>
      <c r="AH1768">
        <v>72</v>
      </c>
      <c r="AI1768">
        <v>0</v>
      </c>
      <c r="AJ1768">
        <v>1</v>
      </c>
      <c r="AK1768">
        <v>0</v>
      </c>
      <c r="AL1768">
        <v>1</v>
      </c>
      <c r="AM1768">
        <v>2</v>
      </c>
      <c r="AN1768">
        <v>880000</v>
      </c>
      <c r="AO1768">
        <v>2851.85180664062</v>
      </c>
      <c r="AP1768">
        <v>880000</v>
      </c>
      <c r="AQ1768">
        <v>2851.85180664062</v>
      </c>
      <c r="AR1768">
        <v>880000</v>
      </c>
      <c r="AS1768">
        <v>2851.85180664062</v>
      </c>
      <c r="AT1768" t="s">
        <v>60</v>
      </c>
      <c r="AU1768">
        <v>0</v>
      </c>
      <c r="AV1768">
        <v>7.9557238189782016</v>
      </c>
      <c r="AW1768">
        <v>5184</v>
      </c>
      <c r="AX1768">
        <v>3600</v>
      </c>
      <c r="AY1768">
        <v>0</v>
      </c>
      <c r="AZ1768">
        <v>-0.41216215940026041</v>
      </c>
      <c r="BA1768">
        <v>-0.1005054450250748</v>
      </c>
    </row>
    <row r="1769" spans="1:53" x14ac:dyDescent="0.25">
      <c r="A1769">
        <v>2</v>
      </c>
      <c r="B1769">
        <v>1</v>
      </c>
      <c r="C1769">
        <v>40</v>
      </c>
      <c r="D1769">
        <v>6</v>
      </c>
      <c r="E1769">
        <v>11</v>
      </c>
      <c r="F1769">
        <v>1</v>
      </c>
      <c r="G1769">
        <v>60</v>
      </c>
      <c r="H1769" s="3">
        <f t="shared" si="27"/>
        <v>28</v>
      </c>
      <c r="I1769">
        <v>0</v>
      </c>
      <c r="J1769">
        <v>3200000</v>
      </c>
      <c r="K1769">
        <v>40</v>
      </c>
      <c r="L1769">
        <v>9</v>
      </c>
      <c r="M1769">
        <v>1</v>
      </c>
      <c r="N1769">
        <v>1</v>
      </c>
      <c r="O1769">
        <v>3566666.6666666698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3566666.6666666698</v>
      </c>
      <c r="X1769">
        <v>3566666.6666666698</v>
      </c>
      <c r="Y1769">
        <v>11</v>
      </c>
      <c r="Z1769" s="3" t="s">
        <v>54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1</v>
      </c>
      <c r="AG1769">
        <v>0</v>
      </c>
      <c r="AH1769">
        <v>40</v>
      </c>
      <c r="AI1769">
        <v>1</v>
      </c>
      <c r="AJ1769">
        <v>0</v>
      </c>
      <c r="AK1769">
        <v>0</v>
      </c>
      <c r="AL1769">
        <v>0</v>
      </c>
      <c r="AM1769">
        <v>5</v>
      </c>
      <c r="AN1769">
        <v>3300000</v>
      </c>
      <c r="AO1769">
        <v>19250</v>
      </c>
      <c r="AP1769">
        <v>3566666.75</v>
      </c>
      <c r="AQ1769">
        <v>20805.556640625</v>
      </c>
      <c r="AR1769">
        <v>3566666.75</v>
      </c>
      <c r="AS1769">
        <v>20805.556640625</v>
      </c>
      <c r="AT1769" t="s">
        <v>55</v>
      </c>
      <c r="AU1769">
        <v>1</v>
      </c>
      <c r="AV1769">
        <v>9.8652663397159301</v>
      </c>
      <c r="AW1769">
        <v>3600</v>
      </c>
      <c r="AX1769">
        <v>1600</v>
      </c>
      <c r="AY1769">
        <v>0</v>
      </c>
      <c r="AZ1769">
        <v>-0.57282213119569247</v>
      </c>
      <c r="BA1769">
        <v>0.63233891400081388</v>
      </c>
    </row>
    <row r="1770" spans="1:53" x14ac:dyDescent="0.25">
      <c r="A1770">
        <v>2</v>
      </c>
      <c r="B1770">
        <v>0</v>
      </c>
      <c r="C1770">
        <v>34</v>
      </c>
      <c r="D1770">
        <v>6</v>
      </c>
      <c r="E1770">
        <v>5</v>
      </c>
      <c r="F1770">
        <v>1</v>
      </c>
      <c r="G1770">
        <v>63</v>
      </c>
      <c r="H1770" s="3">
        <f t="shared" si="27"/>
        <v>22</v>
      </c>
      <c r="I1770">
        <v>0</v>
      </c>
      <c r="J1770">
        <v>750000</v>
      </c>
      <c r="K1770">
        <v>48</v>
      </c>
      <c r="L1770">
        <v>9</v>
      </c>
      <c r="M1770">
        <v>1</v>
      </c>
      <c r="N1770">
        <v>1</v>
      </c>
      <c r="O1770">
        <v>1562500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1562500</v>
      </c>
      <c r="X1770">
        <v>1562500</v>
      </c>
      <c r="Y1770">
        <v>11</v>
      </c>
      <c r="Z1770" s="3" t="s">
        <v>54</v>
      </c>
      <c r="AA1770">
        <v>0</v>
      </c>
      <c r="AB1770">
        <v>1</v>
      </c>
      <c r="AC1770">
        <v>1</v>
      </c>
      <c r="AD1770">
        <v>1</v>
      </c>
      <c r="AE1770">
        <v>0</v>
      </c>
      <c r="AF1770">
        <v>1</v>
      </c>
      <c r="AG1770">
        <v>0</v>
      </c>
      <c r="AH1770">
        <v>48</v>
      </c>
      <c r="AI1770">
        <v>1</v>
      </c>
      <c r="AJ1770">
        <v>0</v>
      </c>
      <c r="AK1770">
        <v>0</v>
      </c>
      <c r="AL1770">
        <v>0</v>
      </c>
      <c r="AM1770">
        <v>5</v>
      </c>
      <c r="AN1770">
        <v>1500000</v>
      </c>
      <c r="AO1770">
        <v>7291.66650390625</v>
      </c>
      <c r="AP1770">
        <v>1562500</v>
      </c>
      <c r="AQ1770">
        <v>7595.486328125</v>
      </c>
      <c r="AR1770">
        <v>1562500</v>
      </c>
      <c r="AS1770">
        <v>7595.486328125</v>
      </c>
      <c r="AT1770" t="s">
        <v>55</v>
      </c>
      <c r="AU1770">
        <v>1</v>
      </c>
      <c r="AV1770">
        <v>8.8944874002362759</v>
      </c>
      <c r="AW1770">
        <v>3969</v>
      </c>
      <c r="AX1770">
        <v>1156</v>
      </c>
      <c r="AY1770">
        <v>1</v>
      </c>
      <c r="AZ1770">
        <v>0.49774349892160852</v>
      </c>
      <c r="BA1770">
        <v>-0.17118567755110209</v>
      </c>
    </row>
    <row r="1771" spans="1:53" x14ac:dyDescent="0.25">
      <c r="A1771">
        <v>2</v>
      </c>
      <c r="B1771">
        <v>1</v>
      </c>
      <c r="C1771">
        <v>29</v>
      </c>
      <c r="D1771">
        <v>6</v>
      </c>
      <c r="E1771">
        <v>3</v>
      </c>
      <c r="F1771">
        <v>1</v>
      </c>
      <c r="G1771">
        <v>60</v>
      </c>
      <c r="H1771" s="3">
        <f t="shared" si="27"/>
        <v>17</v>
      </c>
      <c r="I1771">
        <v>0</v>
      </c>
      <c r="J1771">
        <v>900000</v>
      </c>
      <c r="K1771">
        <v>48</v>
      </c>
      <c r="L1771">
        <v>9</v>
      </c>
      <c r="M1771">
        <v>1</v>
      </c>
      <c r="N1771">
        <v>1</v>
      </c>
      <c r="O1771">
        <v>1975000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1975000</v>
      </c>
      <c r="X1771">
        <v>1975000</v>
      </c>
      <c r="Y1771">
        <v>11</v>
      </c>
      <c r="Z1771" s="3" t="s">
        <v>54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1</v>
      </c>
      <c r="AG1771">
        <v>0</v>
      </c>
      <c r="AH1771">
        <v>48</v>
      </c>
      <c r="AI1771">
        <v>1</v>
      </c>
      <c r="AJ1771">
        <v>0</v>
      </c>
      <c r="AK1771">
        <v>0</v>
      </c>
      <c r="AL1771">
        <v>0</v>
      </c>
      <c r="AM1771">
        <v>5</v>
      </c>
      <c r="AN1771">
        <v>1900000</v>
      </c>
      <c r="AO1771">
        <v>9236.111328125</v>
      </c>
      <c r="AP1771">
        <v>1975000</v>
      </c>
      <c r="AQ1771">
        <v>9600.6943359375</v>
      </c>
      <c r="AR1771">
        <v>1975000</v>
      </c>
      <c r="AS1771">
        <v>9600.6943359375</v>
      </c>
      <c r="AT1771" t="s">
        <v>55</v>
      </c>
      <c r="AU1771">
        <v>1</v>
      </c>
      <c r="AV1771">
        <v>9.1308762241181753</v>
      </c>
      <c r="AW1771">
        <v>3600</v>
      </c>
      <c r="AX1771">
        <v>841</v>
      </c>
      <c r="AY1771">
        <v>0</v>
      </c>
      <c r="AZ1771">
        <v>-0.47918811959704588</v>
      </c>
      <c r="BA1771">
        <v>0.16134631890109569</v>
      </c>
    </row>
    <row r="1772" spans="1:53" x14ac:dyDescent="0.25">
      <c r="A1772">
        <v>2</v>
      </c>
      <c r="B1772">
        <v>0</v>
      </c>
      <c r="C1772">
        <v>26</v>
      </c>
      <c r="D1772">
        <v>6</v>
      </c>
      <c r="E1772">
        <v>2</v>
      </c>
      <c r="F1772">
        <v>1</v>
      </c>
      <c r="G1772">
        <v>6</v>
      </c>
      <c r="H1772" s="3">
        <f t="shared" si="27"/>
        <v>14</v>
      </c>
      <c r="I1772">
        <v>88211</v>
      </c>
      <c r="J1772">
        <v>1100000</v>
      </c>
      <c r="K1772">
        <v>48</v>
      </c>
      <c r="L1772">
        <v>6</v>
      </c>
      <c r="M1772">
        <v>1</v>
      </c>
      <c r="N1772">
        <v>1</v>
      </c>
      <c r="O1772">
        <v>1279877.66666667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1279877.66666667</v>
      </c>
      <c r="X1772">
        <v>1279877.66666667</v>
      </c>
      <c r="Y1772">
        <v>11</v>
      </c>
      <c r="Z1772" s="3" t="s">
        <v>54</v>
      </c>
      <c r="AA1772">
        <v>0</v>
      </c>
      <c r="AB1772">
        <v>1</v>
      </c>
      <c r="AC1772">
        <v>1</v>
      </c>
      <c r="AD1772">
        <v>1</v>
      </c>
      <c r="AE1772">
        <v>0</v>
      </c>
      <c r="AF1772">
        <v>1</v>
      </c>
      <c r="AG1772">
        <v>0</v>
      </c>
      <c r="AH1772">
        <v>48</v>
      </c>
      <c r="AI1772">
        <v>1</v>
      </c>
      <c r="AJ1772">
        <v>0</v>
      </c>
      <c r="AK1772">
        <v>0</v>
      </c>
      <c r="AL1772">
        <v>0</v>
      </c>
      <c r="AM1772">
        <v>4</v>
      </c>
      <c r="AN1772">
        <v>1100000</v>
      </c>
      <c r="AO1772">
        <v>5347.22216796875</v>
      </c>
      <c r="AP1772">
        <v>1279877.625</v>
      </c>
      <c r="AQ1772">
        <v>6221.62744140625</v>
      </c>
      <c r="AR1772">
        <v>1279877.625</v>
      </c>
      <c r="AS1772">
        <v>6221.62744140625</v>
      </c>
      <c r="AT1772" t="s">
        <v>55</v>
      </c>
      <c r="AU1772">
        <v>1</v>
      </c>
      <c r="AV1772">
        <v>8.5843324841077617</v>
      </c>
      <c r="AW1772">
        <v>36</v>
      </c>
      <c r="AX1772">
        <v>676</v>
      </c>
      <c r="AY1772">
        <v>1</v>
      </c>
      <c r="AZ1772">
        <v>0.44220583545306602</v>
      </c>
      <c r="BA1772">
        <v>-5.8255767018929212E-2</v>
      </c>
    </row>
    <row r="1773" spans="1:53" x14ac:dyDescent="0.25">
      <c r="A1773">
        <v>3</v>
      </c>
      <c r="B1773">
        <v>0</v>
      </c>
      <c r="C1773">
        <v>54</v>
      </c>
      <c r="D1773">
        <v>5</v>
      </c>
      <c r="E1773">
        <v>11</v>
      </c>
      <c r="F1773">
        <v>1</v>
      </c>
      <c r="G1773">
        <v>2</v>
      </c>
      <c r="H1773" s="3">
        <f t="shared" si="27"/>
        <v>43</v>
      </c>
      <c r="I1773">
        <v>0</v>
      </c>
      <c r="J1773">
        <v>0</v>
      </c>
      <c r="K1773">
        <v>40</v>
      </c>
      <c r="L1773">
        <v>2</v>
      </c>
      <c r="M1773">
        <v>2</v>
      </c>
      <c r="N1773">
        <v>1</v>
      </c>
      <c r="O1773">
        <v>720000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720000</v>
      </c>
      <c r="X1773">
        <v>720000</v>
      </c>
      <c r="Y1773">
        <v>11</v>
      </c>
      <c r="Z1773" s="3" t="s">
        <v>52</v>
      </c>
      <c r="AA1773">
        <v>1</v>
      </c>
      <c r="AB1773">
        <v>2</v>
      </c>
      <c r="AC1773">
        <v>1</v>
      </c>
      <c r="AD1773">
        <v>1</v>
      </c>
      <c r="AE1773">
        <v>0</v>
      </c>
      <c r="AF1773">
        <v>1</v>
      </c>
      <c r="AG1773">
        <v>0</v>
      </c>
      <c r="AH1773">
        <v>40</v>
      </c>
      <c r="AI1773">
        <v>0</v>
      </c>
      <c r="AJ1773">
        <v>1</v>
      </c>
      <c r="AK1773">
        <v>0</v>
      </c>
      <c r="AL1773">
        <v>1</v>
      </c>
      <c r="AM1773">
        <v>2</v>
      </c>
      <c r="AN1773">
        <v>720000</v>
      </c>
      <c r="AO1773">
        <v>4200</v>
      </c>
      <c r="AP1773">
        <v>720000</v>
      </c>
      <c r="AQ1773">
        <v>4200</v>
      </c>
      <c r="AR1773">
        <v>720000</v>
      </c>
      <c r="AS1773">
        <v>4200</v>
      </c>
      <c r="AT1773" t="s">
        <v>53</v>
      </c>
      <c r="AU1773">
        <v>0</v>
      </c>
      <c r="AV1773">
        <v>8.3428398042714598</v>
      </c>
      <c r="AW1773">
        <v>4</v>
      </c>
      <c r="AX1773">
        <v>2916</v>
      </c>
      <c r="AY1773">
        <v>1</v>
      </c>
      <c r="AZ1773">
        <v>0.28513942961100341</v>
      </c>
      <c r="BA1773">
        <v>-0.2197350837438321</v>
      </c>
    </row>
    <row r="1774" spans="1:53" x14ac:dyDescent="0.25">
      <c r="A1774">
        <v>3</v>
      </c>
      <c r="B1774">
        <v>0</v>
      </c>
      <c r="C1774">
        <v>25</v>
      </c>
      <c r="D1774">
        <v>5</v>
      </c>
      <c r="E1774">
        <v>11</v>
      </c>
      <c r="F1774">
        <v>1</v>
      </c>
      <c r="G1774">
        <v>1</v>
      </c>
      <c r="H1774" s="3">
        <f t="shared" si="27"/>
        <v>14</v>
      </c>
      <c r="I1774">
        <v>0</v>
      </c>
      <c r="J1774">
        <v>0</v>
      </c>
      <c r="K1774">
        <v>48</v>
      </c>
      <c r="L1774">
        <v>2</v>
      </c>
      <c r="M1774">
        <v>2</v>
      </c>
      <c r="N1774">
        <v>1</v>
      </c>
      <c r="O1774">
        <v>650000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650000</v>
      </c>
      <c r="X1774">
        <v>650000</v>
      </c>
      <c r="Y1774">
        <v>11</v>
      </c>
      <c r="Z1774" s="3" t="s">
        <v>52</v>
      </c>
      <c r="AA1774">
        <v>1</v>
      </c>
      <c r="AB1774">
        <v>2</v>
      </c>
      <c r="AC1774">
        <v>1</v>
      </c>
      <c r="AD1774">
        <v>1</v>
      </c>
      <c r="AE1774">
        <v>0</v>
      </c>
      <c r="AF1774">
        <v>1</v>
      </c>
      <c r="AG1774">
        <v>0</v>
      </c>
      <c r="AH1774">
        <v>48</v>
      </c>
      <c r="AI1774">
        <v>0</v>
      </c>
      <c r="AJ1774">
        <v>1</v>
      </c>
      <c r="AK1774">
        <v>0</v>
      </c>
      <c r="AL1774">
        <v>1</v>
      </c>
      <c r="AM1774">
        <v>2</v>
      </c>
      <c r="AN1774">
        <v>650000</v>
      </c>
      <c r="AO1774">
        <v>3159.72216796875</v>
      </c>
      <c r="AP1774">
        <v>650000</v>
      </c>
      <c r="AQ1774">
        <v>3159.72216796875</v>
      </c>
      <c r="AR1774">
        <v>650000</v>
      </c>
      <c r="AS1774">
        <v>3159.72216796875</v>
      </c>
      <c r="AT1774" t="s">
        <v>53</v>
      </c>
      <c r="AU1774">
        <v>0</v>
      </c>
      <c r="AV1774">
        <v>8.0582393811867572</v>
      </c>
      <c r="AW1774">
        <v>1</v>
      </c>
      <c r="AX1774">
        <v>625</v>
      </c>
      <c r="AY1774">
        <v>1</v>
      </c>
      <c r="AZ1774">
        <v>0.41126984223918928</v>
      </c>
      <c r="BA1774">
        <v>-6.8365411781394742E-2</v>
      </c>
    </row>
    <row r="1775" spans="1:53" x14ac:dyDescent="0.25">
      <c r="A1775">
        <v>3</v>
      </c>
      <c r="B1775">
        <v>1</v>
      </c>
      <c r="C1775">
        <v>59</v>
      </c>
      <c r="D1775">
        <v>4</v>
      </c>
      <c r="E1775">
        <v>6</v>
      </c>
      <c r="F1775">
        <v>1</v>
      </c>
      <c r="G1775">
        <v>36</v>
      </c>
      <c r="H1775" s="3">
        <f t="shared" si="27"/>
        <v>49</v>
      </c>
      <c r="I1775">
        <v>88211</v>
      </c>
      <c r="J1775">
        <v>1300000</v>
      </c>
      <c r="K1775">
        <v>40</v>
      </c>
      <c r="L1775">
        <v>7</v>
      </c>
      <c r="M1775">
        <v>1</v>
      </c>
      <c r="N1775">
        <v>1</v>
      </c>
      <c r="O1775">
        <v>1496544.33333333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1496544.33333333</v>
      </c>
      <c r="X1775">
        <v>1496544.33333333</v>
      </c>
      <c r="Y1775">
        <v>11</v>
      </c>
      <c r="Z1775" s="3" t="s">
        <v>59</v>
      </c>
      <c r="AA1775">
        <v>0</v>
      </c>
      <c r="AB1775">
        <v>1</v>
      </c>
      <c r="AC1775">
        <v>1</v>
      </c>
      <c r="AD1775">
        <v>1</v>
      </c>
      <c r="AE1775">
        <v>0</v>
      </c>
      <c r="AF1775">
        <v>1</v>
      </c>
      <c r="AG1775">
        <v>0</v>
      </c>
      <c r="AH1775">
        <v>40</v>
      </c>
      <c r="AI1775">
        <v>1</v>
      </c>
      <c r="AJ1775">
        <v>0</v>
      </c>
      <c r="AK1775">
        <v>0</v>
      </c>
      <c r="AL1775">
        <v>0</v>
      </c>
      <c r="AM1775">
        <v>4</v>
      </c>
      <c r="AN1775">
        <v>1300000</v>
      </c>
      <c r="AO1775">
        <v>7583.33349609375</v>
      </c>
      <c r="AP1775">
        <v>1496544.375</v>
      </c>
      <c r="AQ1775">
        <v>8729.841796875</v>
      </c>
      <c r="AR1775">
        <v>1496544.375</v>
      </c>
      <c r="AS1775">
        <v>8729.841796875</v>
      </c>
      <c r="AT1775" t="s">
        <v>60</v>
      </c>
      <c r="AU1775">
        <v>1</v>
      </c>
      <c r="AV1775">
        <v>8.9337081571738981</v>
      </c>
      <c r="AW1775">
        <v>1296</v>
      </c>
      <c r="AX1775">
        <v>3481</v>
      </c>
      <c r="AY1775">
        <v>0</v>
      </c>
      <c r="AZ1775">
        <v>-0.50036613766257543</v>
      </c>
      <c r="BA1775">
        <v>0.3081908326491748</v>
      </c>
    </row>
    <row r="1776" spans="1:53" x14ac:dyDescent="0.25">
      <c r="A1776">
        <v>3</v>
      </c>
      <c r="B1776">
        <v>0</v>
      </c>
      <c r="C1776">
        <v>31</v>
      </c>
      <c r="D1776">
        <v>6</v>
      </c>
      <c r="E1776">
        <v>6</v>
      </c>
      <c r="F1776">
        <v>1</v>
      </c>
      <c r="G1776">
        <v>27</v>
      </c>
      <c r="H1776" s="3">
        <f t="shared" si="27"/>
        <v>19</v>
      </c>
      <c r="I1776">
        <v>88211</v>
      </c>
      <c r="J1776">
        <v>800000</v>
      </c>
      <c r="K1776">
        <v>40</v>
      </c>
      <c r="L1776">
        <v>8</v>
      </c>
      <c r="M1776">
        <v>1</v>
      </c>
      <c r="N1776">
        <v>1</v>
      </c>
      <c r="O1776">
        <v>954877.66666666698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954877.66666666698</v>
      </c>
      <c r="X1776">
        <v>954877.66666666698</v>
      </c>
      <c r="Y1776">
        <v>11</v>
      </c>
      <c r="Z1776" s="3" t="s">
        <v>54</v>
      </c>
      <c r="AA1776">
        <v>0</v>
      </c>
      <c r="AB1776">
        <v>1</v>
      </c>
      <c r="AC1776">
        <v>1</v>
      </c>
      <c r="AD1776">
        <v>1</v>
      </c>
      <c r="AE1776">
        <v>0</v>
      </c>
      <c r="AF1776">
        <v>1</v>
      </c>
      <c r="AG1776">
        <v>0</v>
      </c>
      <c r="AH1776">
        <v>40</v>
      </c>
      <c r="AI1776">
        <v>1</v>
      </c>
      <c r="AJ1776">
        <v>0</v>
      </c>
      <c r="AK1776">
        <v>0</v>
      </c>
      <c r="AL1776">
        <v>0</v>
      </c>
      <c r="AM1776">
        <v>5</v>
      </c>
      <c r="AN1776">
        <v>800000</v>
      </c>
      <c r="AO1776">
        <v>4666.66650390625</v>
      </c>
      <c r="AP1776">
        <v>954877.6875</v>
      </c>
      <c r="AQ1776">
        <v>5570.11962890625</v>
      </c>
      <c r="AR1776">
        <v>954877.6875</v>
      </c>
      <c r="AS1776">
        <v>5570.11962890625</v>
      </c>
      <c r="AT1776" t="s">
        <v>55</v>
      </c>
      <c r="AU1776">
        <v>1</v>
      </c>
      <c r="AV1776">
        <v>8.448200285052053</v>
      </c>
      <c r="AW1776">
        <v>729</v>
      </c>
      <c r="AX1776">
        <v>961</v>
      </c>
      <c r="AY1776">
        <v>1</v>
      </c>
      <c r="AZ1776">
        <v>0.42357072531529089</v>
      </c>
      <c r="BA1776">
        <v>-0.53521969823533355</v>
      </c>
    </row>
    <row r="1777" spans="1:53" x14ac:dyDescent="0.25">
      <c r="A1777">
        <v>3</v>
      </c>
      <c r="B1777">
        <v>1</v>
      </c>
      <c r="C1777">
        <v>32</v>
      </c>
      <c r="D1777">
        <v>5</v>
      </c>
      <c r="E1777">
        <v>11</v>
      </c>
      <c r="F1777">
        <v>1</v>
      </c>
      <c r="G1777">
        <v>24</v>
      </c>
      <c r="H1777" s="3">
        <f t="shared" si="27"/>
        <v>21</v>
      </c>
      <c r="I1777">
        <v>79000</v>
      </c>
      <c r="J1777">
        <v>750000</v>
      </c>
      <c r="K1777">
        <v>60</v>
      </c>
      <c r="L1777">
        <v>6</v>
      </c>
      <c r="M1777">
        <v>1</v>
      </c>
      <c r="N1777">
        <v>1</v>
      </c>
      <c r="O1777">
        <v>1891500</v>
      </c>
      <c r="P1777">
        <v>0</v>
      </c>
      <c r="Q1777">
        <v>50000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1941500</v>
      </c>
      <c r="X1777">
        <v>1941500</v>
      </c>
      <c r="Y1777">
        <v>11</v>
      </c>
      <c r="Z1777" s="3" t="s">
        <v>52</v>
      </c>
      <c r="AA1777">
        <v>1</v>
      </c>
      <c r="AB1777">
        <v>1</v>
      </c>
      <c r="AC1777">
        <v>1</v>
      </c>
      <c r="AD1777">
        <v>1</v>
      </c>
      <c r="AE1777">
        <v>0</v>
      </c>
      <c r="AF1777">
        <v>1</v>
      </c>
      <c r="AG1777">
        <v>0</v>
      </c>
      <c r="AH1777">
        <v>60</v>
      </c>
      <c r="AI1777">
        <v>1</v>
      </c>
      <c r="AJ1777">
        <v>0</v>
      </c>
      <c r="AK1777">
        <v>0</v>
      </c>
      <c r="AL1777">
        <v>0</v>
      </c>
      <c r="AM1777">
        <v>4</v>
      </c>
      <c r="AN1777">
        <v>1800000</v>
      </c>
      <c r="AO1777">
        <v>7000</v>
      </c>
      <c r="AP1777">
        <v>1891500</v>
      </c>
      <c r="AQ1777">
        <v>7355.83349609375</v>
      </c>
      <c r="AR1777">
        <v>1891500</v>
      </c>
      <c r="AS1777">
        <v>7355.83349609375</v>
      </c>
      <c r="AT1777" t="s">
        <v>53</v>
      </c>
      <c r="AU1777">
        <v>1</v>
      </c>
      <c r="AV1777">
        <v>8.8536654280374503</v>
      </c>
      <c r="AW1777">
        <v>576</v>
      </c>
      <c r="AX1777">
        <v>1024</v>
      </c>
      <c r="AY1777">
        <v>0</v>
      </c>
      <c r="AZ1777">
        <v>-0.44338918391486681</v>
      </c>
      <c r="BA1777">
        <v>0.45586956613069668</v>
      </c>
    </row>
    <row r="1778" spans="1:53" x14ac:dyDescent="0.25">
      <c r="A1778">
        <v>3</v>
      </c>
      <c r="B1778">
        <v>0</v>
      </c>
      <c r="C1778">
        <v>33</v>
      </c>
      <c r="D1778">
        <v>5</v>
      </c>
      <c r="E1778">
        <v>11</v>
      </c>
      <c r="F1778">
        <v>1</v>
      </c>
      <c r="G1778">
        <v>1</v>
      </c>
      <c r="H1778" s="3">
        <f t="shared" si="27"/>
        <v>22</v>
      </c>
      <c r="I1778">
        <v>40000</v>
      </c>
      <c r="J1778">
        <v>760000</v>
      </c>
      <c r="K1778">
        <v>48</v>
      </c>
      <c r="L1778">
        <v>3</v>
      </c>
      <c r="M1778">
        <v>1</v>
      </c>
      <c r="N1778">
        <v>1</v>
      </c>
      <c r="O1778">
        <v>1263333.33333333</v>
      </c>
      <c r="P1778">
        <v>0</v>
      </c>
      <c r="Q1778">
        <v>40000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1303333.33333333</v>
      </c>
      <c r="X1778">
        <v>1303333.33333333</v>
      </c>
      <c r="Y1778">
        <v>11</v>
      </c>
      <c r="Z1778" s="3" t="s">
        <v>52</v>
      </c>
      <c r="AA1778">
        <v>1</v>
      </c>
      <c r="AB1778">
        <v>1</v>
      </c>
      <c r="AC1778">
        <v>1</v>
      </c>
      <c r="AD1778">
        <v>1</v>
      </c>
      <c r="AE1778">
        <v>0</v>
      </c>
      <c r="AF1778">
        <v>1</v>
      </c>
      <c r="AG1778">
        <v>0</v>
      </c>
      <c r="AH1778">
        <v>48</v>
      </c>
      <c r="AI1778">
        <v>1</v>
      </c>
      <c r="AJ1778">
        <v>0</v>
      </c>
      <c r="AK1778">
        <v>0</v>
      </c>
      <c r="AL1778">
        <v>1</v>
      </c>
      <c r="AM1778">
        <v>2</v>
      </c>
      <c r="AN1778">
        <v>1200000</v>
      </c>
      <c r="AO1778">
        <v>5833.33349609375</v>
      </c>
      <c r="AP1778">
        <v>1263333.375</v>
      </c>
      <c r="AQ1778">
        <v>6141.2041015625</v>
      </c>
      <c r="AR1778">
        <v>1263333.375</v>
      </c>
      <c r="AS1778">
        <v>6141.2041015625</v>
      </c>
      <c r="AT1778" t="s">
        <v>53</v>
      </c>
      <c r="AU1778">
        <v>1</v>
      </c>
      <c r="AV1778">
        <v>8.6713438991452811</v>
      </c>
      <c r="AW1778">
        <v>1</v>
      </c>
      <c r="AX1778">
        <v>1089</v>
      </c>
      <c r="AY1778">
        <v>1</v>
      </c>
      <c r="AZ1778">
        <v>0.39246531833142939</v>
      </c>
      <c r="BA1778">
        <v>0.32923515717734703</v>
      </c>
    </row>
    <row r="1779" spans="1:53" x14ac:dyDescent="0.25">
      <c r="A1779">
        <v>2</v>
      </c>
      <c r="B1779">
        <v>0</v>
      </c>
      <c r="C1779">
        <v>41</v>
      </c>
      <c r="D1779">
        <v>6</v>
      </c>
      <c r="E1779">
        <v>5</v>
      </c>
      <c r="F1779">
        <v>1</v>
      </c>
      <c r="G1779">
        <v>94</v>
      </c>
      <c r="H1779" s="3">
        <f t="shared" si="27"/>
        <v>29</v>
      </c>
      <c r="I1779">
        <v>420000</v>
      </c>
      <c r="J1779">
        <v>1400000</v>
      </c>
      <c r="K1779">
        <v>48</v>
      </c>
      <c r="L1779">
        <v>9</v>
      </c>
      <c r="M1779">
        <v>1</v>
      </c>
      <c r="N1779">
        <v>1</v>
      </c>
      <c r="O1779">
        <v>1786666.66666667</v>
      </c>
      <c r="P1779">
        <v>0</v>
      </c>
      <c r="Q1779">
        <v>250000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2036666.66666667</v>
      </c>
      <c r="X1779">
        <v>2036666.66666667</v>
      </c>
      <c r="Y1779">
        <v>11</v>
      </c>
      <c r="Z1779" s="3" t="s">
        <v>54</v>
      </c>
      <c r="AA1779">
        <v>0</v>
      </c>
      <c r="AB1779">
        <v>1</v>
      </c>
      <c r="AC1779">
        <v>1</v>
      </c>
      <c r="AD1779">
        <v>1</v>
      </c>
      <c r="AE1779">
        <v>0</v>
      </c>
      <c r="AF1779">
        <v>1</v>
      </c>
      <c r="AG1779">
        <v>0</v>
      </c>
      <c r="AH1779">
        <v>48</v>
      </c>
      <c r="AI1779">
        <v>1</v>
      </c>
      <c r="AJ1779">
        <v>0</v>
      </c>
      <c r="AK1779">
        <v>0</v>
      </c>
      <c r="AL1779">
        <v>0</v>
      </c>
      <c r="AM1779">
        <v>5</v>
      </c>
      <c r="AN1779">
        <v>1500000</v>
      </c>
      <c r="AO1779">
        <v>7291.66650390625</v>
      </c>
      <c r="AP1779">
        <v>1786666.625</v>
      </c>
      <c r="AQ1779">
        <v>8685.1845703125</v>
      </c>
      <c r="AR1779">
        <v>1786666.625</v>
      </c>
      <c r="AS1779">
        <v>8685.1845703125</v>
      </c>
      <c r="AT1779" t="s">
        <v>55</v>
      </c>
      <c r="AU1779">
        <v>1</v>
      </c>
      <c r="AV1779">
        <v>8.8944874002362759</v>
      </c>
      <c r="AW1779">
        <v>8836</v>
      </c>
      <c r="AX1779">
        <v>1681</v>
      </c>
      <c r="AY1779">
        <v>1</v>
      </c>
      <c r="AZ1779">
        <v>0.48448080512869418</v>
      </c>
      <c r="BA1779">
        <v>-0.31799632431515679</v>
      </c>
    </row>
    <row r="1780" spans="1:53" x14ac:dyDescent="0.25">
      <c r="A1780">
        <v>2</v>
      </c>
      <c r="B1780">
        <v>1</v>
      </c>
      <c r="C1780">
        <v>36</v>
      </c>
      <c r="D1780">
        <v>5</v>
      </c>
      <c r="E1780">
        <v>11</v>
      </c>
      <c r="F1780">
        <v>1</v>
      </c>
      <c r="G1780">
        <v>12</v>
      </c>
      <c r="H1780" s="3">
        <f t="shared" si="27"/>
        <v>25</v>
      </c>
      <c r="I1780">
        <v>88211</v>
      </c>
      <c r="J1780">
        <v>1000000</v>
      </c>
      <c r="K1780">
        <v>48</v>
      </c>
      <c r="L1780">
        <v>6</v>
      </c>
      <c r="M1780">
        <v>1</v>
      </c>
      <c r="N1780">
        <v>1</v>
      </c>
      <c r="O1780">
        <v>1171544.33333333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1171544.33333333</v>
      </c>
      <c r="X1780">
        <v>1171544.33333333</v>
      </c>
      <c r="Y1780">
        <v>11</v>
      </c>
      <c r="Z1780" s="3" t="s">
        <v>52</v>
      </c>
      <c r="AA1780">
        <v>1</v>
      </c>
      <c r="AB1780">
        <v>1</v>
      </c>
      <c r="AC1780">
        <v>1</v>
      </c>
      <c r="AD1780">
        <v>1</v>
      </c>
      <c r="AE1780">
        <v>0</v>
      </c>
      <c r="AF1780">
        <v>1</v>
      </c>
      <c r="AG1780">
        <v>0</v>
      </c>
      <c r="AH1780">
        <v>48</v>
      </c>
      <c r="AI1780">
        <v>1</v>
      </c>
      <c r="AJ1780">
        <v>0</v>
      </c>
      <c r="AK1780">
        <v>0</v>
      </c>
      <c r="AL1780">
        <v>0</v>
      </c>
      <c r="AM1780">
        <v>4</v>
      </c>
      <c r="AN1780">
        <v>1000000</v>
      </c>
      <c r="AO1780">
        <v>4861.111328125</v>
      </c>
      <c r="AP1780">
        <v>1171544.375</v>
      </c>
      <c r="AQ1780">
        <v>5695.00732421875</v>
      </c>
      <c r="AR1780">
        <v>1171544.375</v>
      </c>
      <c r="AS1780">
        <v>5695.00732421875</v>
      </c>
      <c r="AT1780" t="s">
        <v>53</v>
      </c>
      <c r="AU1780">
        <v>1</v>
      </c>
      <c r="AV1780">
        <v>8.489022359092397</v>
      </c>
      <c r="AW1780">
        <v>144</v>
      </c>
      <c r="AX1780">
        <v>1296</v>
      </c>
      <c r="AY1780">
        <v>0</v>
      </c>
      <c r="AZ1780">
        <v>-0.53940567055011057</v>
      </c>
      <c r="BA1780">
        <v>-8.4943526282109591E-2</v>
      </c>
    </row>
    <row r="1781" spans="1:53" x14ac:dyDescent="0.25">
      <c r="A1781">
        <v>3</v>
      </c>
      <c r="B1781">
        <v>0</v>
      </c>
      <c r="C1781">
        <v>50</v>
      </c>
      <c r="D1781">
        <v>6</v>
      </c>
      <c r="E1781">
        <v>5</v>
      </c>
      <c r="F1781">
        <v>1</v>
      </c>
      <c r="G1781">
        <v>2</v>
      </c>
      <c r="H1781" s="3">
        <f t="shared" si="27"/>
        <v>38</v>
      </c>
      <c r="I1781">
        <v>30000</v>
      </c>
      <c r="J1781">
        <v>2600000</v>
      </c>
      <c r="K1781">
        <v>40</v>
      </c>
      <c r="L1781">
        <v>7</v>
      </c>
      <c r="M1781">
        <v>1</v>
      </c>
      <c r="N1781">
        <v>1</v>
      </c>
      <c r="O1781">
        <v>2846666.6666666698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2846666.6666666698</v>
      </c>
      <c r="X1781">
        <v>2846666.6666666698</v>
      </c>
      <c r="Y1781">
        <v>11</v>
      </c>
      <c r="Z1781" s="3" t="s">
        <v>54</v>
      </c>
      <c r="AA1781">
        <v>0</v>
      </c>
      <c r="AB1781">
        <v>1</v>
      </c>
      <c r="AC1781">
        <v>1</v>
      </c>
      <c r="AD1781">
        <v>1</v>
      </c>
      <c r="AE1781">
        <v>0</v>
      </c>
      <c r="AF1781">
        <v>1</v>
      </c>
      <c r="AG1781">
        <v>0</v>
      </c>
      <c r="AH1781">
        <v>40</v>
      </c>
      <c r="AI1781">
        <v>1</v>
      </c>
      <c r="AJ1781">
        <v>0</v>
      </c>
      <c r="AK1781">
        <v>0</v>
      </c>
      <c r="AL1781">
        <v>0</v>
      </c>
      <c r="AM1781">
        <v>4</v>
      </c>
      <c r="AN1781">
        <v>2600000</v>
      </c>
      <c r="AO1781">
        <v>15166.6669921875</v>
      </c>
      <c r="AP1781">
        <v>2846666.75</v>
      </c>
      <c r="AQ1781">
        <v>16605.556640625</v>
      </c>
      <c r="AR1781">
        <v>2846666.75</v>
      </c>
      <c r="AS1781">
        <v>16605.556640625</v>
      </c>
      <c r="AT1781" t="s">
        <v>55</v>
      </c>
      <c r="AU1781">
        <v>1</v>
      </c>
      <c r="AV1781">
        <v>9.6268553377338435</v>
      </c>
      <c r="AW1781">
        <v>4</v>
      </c>
      <c r="AX1781">
        <v>2500</v>
      </c>
      <c r="AY1781">
        <v>1</v>
      </c>
      <c r="AZ1781">
        <v>0.34245920688118892</v>
      </c>
      <c r="BA1781">
        <v>0.53476968624714794</v>
      </c>
    </row>
    <row r="1782" spans="1:53" x14ac:dyDescent="0.25">
      <c r="A1782">
        <v>3</v>
      </c>
      <c r="B1782">
        <v>1</v>
      </c>
      <c r="C1782">
        <v>25</v>
      </c>
      <c r="D1782">
        <v>6</v>
      </c>
      <c r="E1782">
        <v>5</v>
      </c>
      <c r="F1782">
        <v>1</v>
      </c>
      <c r="G1782">
        <v>60</v>
      </c>
      <c r="H1782" s="3">
        <f t="shared" si="27"/>
        <v>13</v>
      </c>
      <c r="I1782">
        <v>88211</v>
      </c>
      <c r="J1782">
        <v>1100000</v>
      </c>
      <c r="K1782">
        <v>40</v>
      </c>
      <c r="L1782">
        <v>9</v>
      </c>
      <c r="M1782">
        <v>1</v>
      </c>
      <c r="N1782">
        <v>1</v>
      </c>
      <c r="O1782">
        <v>1279877.66666667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1279877.66666667</v>
      </c>
      <c r="X1782">
        <v>1279877.66666667</v>
      </c>
      <c r="Y1782">
        <v>11</v>
      </c>
      <c r="Z1782" s="3" t="s">
        <v>54</v>
      </c>
      <c r="AA1782">
        <v>0</v>
      </c>
      <c r="AB1782">
        <v>1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40</v>
      </c>
      <c r="AI1782">
        <v>1</v>
      </c>
      <c r="AJ1782">
        <v>0</v>
      </c>
      <c r="AK1782">
        <v>0</v>
      </c>
      <c r="AL1782">
        <v>0</v>
      </c>
      <c r="AM1782">
        <v>5</v>
      </c>
      <c r="AN1782">
        <v>1100000</v>
      </c>
      <c r="AO1782">
        <v>6416.66650390625</v>
      </c>
      <c r="AP1782">
        <v>1279877.625</v>
      </c>
      <c r="AQ1782">
        <v>7465.95263671875</v>
      </c>
      <c r="AR1782">
        <v>1279877.625</v>
      </c>
      <c r="AS1782">
        <v>7465.95263671875</v>
      </c>
      <c r="AT1782" t="s">
        <v>55</v>
      </c>
      <c r="AU1782">
        <v>1</v>
      </c>
      <c r="AV1782">
        <v>8.7666540256825609</v>
      </c>
      <c r="AW1782">
        <v>3600</v>
      </c>
      <c r="AX1782">
        <v>625</v>
      </c>
      <c r="AY1782">
        <v>0</v>
      </c>
      <c r="AZ1782">
        <v>-0.50469706348147236</v>
      </c>
      <c r="BA1782">
        <v>-0.20543320379250291</v>
      </c>
    </row>
    <row r="1783" spans="1:53" x14ac:dyDescent="0.25">
      <c r="A1783">
        <v>3</v>
      </c>
      <c r="B1783">
        <v>1</v>
      </c>
      <c r="C1783">
        <v>26</v>
      </c>
      <c r="D1783">
        <v>6</v>
      </c>
      <c r="E1783">
        <v>1</v>
      </c>
      <c r="F1783">
        <v>1</v>
      </c>
      <c r="G1783">
        <v>9</v>
      </c>
      <c r="H1783" s="3">
        <f t="shared" si="27"/>
        <v>14</v>
      </c>
      <c r="I1783">
        <v>88211</v>
      </c>
      <c r="J1783">
        <v>400000</v>
      </c>
      <c r="K1783">
        <v>48</v>
      </c>
      <c r="L1783">
        <v>9</v>
      </c>
      <c r="M1783">
        <v>1</v>
      </c>
      <c r="N1783">
        <v>1</v>
      </c>
      <c r="O1783">
        <v>902786.33333333302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902786.33333333302</v>
      </c>
      <c r="X1783">
        <v>902786.33333333302</v>
      </c>
      <c r="Y1783">
        <v>11</v>
      </c>
      <c r="Z1783" s="3" t="s">
        <v>54</v>
      </c>
      <c r="AA1783">
        <v>0</v>
      </c>
      <c r="AB1783">
        <v>1</v>
      </c>
      <c r="AC1783">
        <v>1</v>
      </c>
      <c r="AD1783">
        <v>1</v>
      </c>
      <c r="AE1783">
        <v>0</v>
      </c>
      <c r="AF1783">
        <v>1</v>
      </c>
      <c r="AG1783">
        <v>0</v>
      </c>
      <c r="AH1783">
        <v>48</v>
      </c>
      <c r="AI1783">
        <v>1</v>
      </c>
      <c r="AJ1783">
        <v>0</v>
      </c>
      <c r="AK1783">
        <v>0</v>
      </c>
      <c r="AL1783">
        <v>0</v>
      </c>
      <c r="AM1783">
        <v>5</v>
      </c>
      <c r="AN1783">
        <v>781242</v>
      </c>
      <c r="AO1783">
        <v>3797.7041015625</v>
      </c>
      <c r="AP1783">
        <v>902786.3125</v>
      </c>
      <c r="AQ1783">
        <v>4388.54443359375</v>
      </c>
      <c r="AR1783">
        <v>902786.3125</v>
      </c>
      <c r="AS1783">
        <v>4388.54443359375</v>
      </c>
      <c r="AT1783" t="s">
        <v>55</v>
      </c>
      <c r="AU1783">
        <v>1</v>
      </c>
      <c r="AV1783">
        <v>8.2421519793225535</v>
      </c>
      <c r="AW1783">
        <v>81</v>
      </c>
      <c r="AX1783">
        <v>676</v>
      </c>
      <c r="AY1783">
        <v>0</v>
      </c>
      <c r="AZ1783">
        <v>-0.48123036148070247</v>
      </c>
      <c r="BA1783">
        <v>-0.56932733433254745</v>
      </c>
    </row>
    <row r="1784" spans="1:53" x14ac:dyDescent="0.25">
      <c r="A1784">
        <v>3</v>
      </c>
      <c r="B1784">
        <v>1</v>
      </c>
      <c r="C1784">
        <v>27</v>
      </c>
      <c r="D1784">
        <v>6</v>
      </c>
      <c r="E1784">
        <v>5</v>
      </c>
      <c r="F1784">
        <v>1</v>
      </c>
      <c r="G1784">
        <v>36</v>
      </c>
      <c r="H1784" s="3">
        <f t="shared" si="27"/>
        <v>15</v>
      </c>
      <c r="I1784">
        <v>0</v>
      </c>
      <c r="J1784">
        <v>1170000</v>
      </c>
      <c r="K1784">
        <v>48</v>
      </c>
      <c r="L1784">
        <v>6</v>
      </c>
      <c r="M1784">
        <v>1</v>
      </c>
      <c r="N1784">
        <v>1</v>
      </c>
      <c r="O1784">
        <v>1261666.66666667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1261666.66666667</v>
      </c>
      <c r="X1784">
        <v>1661666.66666667</v>
      </c>
      <c r="Y1784">
        <v>11</v>
      </c>
      <c r="Z1784" s="3" t="s">
        <v>54</v>
      </c>
      <c r="AA1784">
        <v>0</v>
      </c>
      <c r="AB1784">
        <v>1</v>
      </c>
      <c r="AC1784">
        <v>1</v>
      </c>
      <c r="AD1784">
        <v>1</v>
      </c>
      <c r="AE1784">
        <v>0</v>
      </c>
      <c r="AF1784">
        <v>1</v>
      </c>
      <c r="AG1784">
        <v>0</v>
      </c>
      <c r="AH1784">
        <v>48</v>
      </c>
      <c r="AI1784">
        <v>1</v>
      </c>
      <c r="AJ1784">
        <v>0</v>
      </c>
      <c r="AK1784">
        <v>0</v>
      </c>
      <c r="AL1784">
        <v>0</v>
      </c>
      <c r="AM1784">
        <v>4</v>
      </c>
      <c r="AN1784">
        <v>1100000</v>
      </c>
      <c r="AO1784">
        <v>5347.22216796875</v>
      </c>
      <c r="AP1784">
        <v>1261666.625</v>
      </c>
      <c r="AQ1784">
        <v>6133.1015625</v>
      </c>
      <c r="AR1784">
        <v>1261666.625</v>
      </c>
      <c r="AS1784">
        <v>6133.1015625</v>
      </c>
      <c r="AT1784" t="s">
        <v>55</v>
      </c>
      <c r="AU1784">
        <v>1</v>
      </c>
      <c r="AV1784">
        <v>8.5843324841077617</v>
      </c>
      <c r="AW1784">
        <v>1296</v>
      </c>
      <c r="AX1784">
        <v>729</v>
      </c>
      <c r="AY1784">
        <v>0</v>
      </c>
      <c r="AZ1784">
        <v>-0.55150099497226812</v>
      </c>
      <c r="BA1784">
        <v>-0.1370640120720078</v>
      </c>
    </row>
    <row r="1785" spans="1:53" x14ac:dyDescent="0.25">
      <c r="A1785">
        <v>3</v>
      </c>
      <c r="B1785">
        <v>1</v>
      </c>
      <c r="C1785">
        <v>47</v>
      </c>
      <c r="D1785">
        <v>6</v>
      </c>
      <c r="E1785">
        <v>7</v>
      </c>
      <c r="F1785">
        <v>1</v>
      </c>
      <c r="G1785">
        <v>15</v>
      </c>
      <c r="H1785" s="3">
        <f t="shared" si="27"/>
        <v>35</v>
      </c>
      <c r="I1785">
        <v>200000</v>
      </c>
      <c r="J1785">
        <v>10000000</v>
      </c>
      <c r="K1785">
        <v>40</v>
      </c>
      <c r="L1785">
        <v>9</v>
      </c>
      <c r="M1785">
        <v>1</v>
      </c>
      <c r="N1785">
        <v>1</v>
      </c>
      <c r="O1785">
        <v>7033333.3333333302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1200000</v>
      </c>
      <c r="W1785">
        <v>8233333.3333333302</v>
      </c>
      <c r="X1785">
        <v>8233333.3333333302</v>
      </c>
      <c r="Y1785">
        <v>11</v>
      </c>
      <c r="Z1785" s="3" t="s">
        <v>54</v>
      </c>
      <c r="AA1785">
        <v>0</v>
      </c>
      <c r="AB1785">
        <v>1</v>
      </c>
      <c r="AC1785">
        <v>1</v>
      </c>
      <c r="AD1785">
        <v>1</v>
      </c>
      <c r="AE1785">
        <v>0</v>
      </c>
      <c r="AF1785">
        <v>1</v>
      </c>
      <c r="AG1785">
        <v>0</v>
      </c>
      <c r="AH1785">
        <v>40</v>
      </c>
      <c r="AI1785">
        <v>1</v>
      </c>
      <c r="AJ1785">
        <v>0</v>
      </c>
      <c r="AK1785">
        <v>0</v>
      </c>
      <c r="AL1785">
        <v>0</v>
      </c>
      <c r="AM1785">
        <v>5</v>
      </c>
      <c r="AN1785">
        <v>6000000</v>
      </c>
      <c r="AO1785">
        <v>35000</v>
      </c>
      <c r="AP1785">
        <v>6933333.5</v>
      </c>
      <c r="AQ1785">
        <v>40444.4453125</v>
      </c>
      <c r="AR1785">
        <v>6933333.5</v>
      </c>
      <c r="AS1785">
        <v>40444.4453125</v>
      </c>
      <c r="AT1785" t="s">
        <v>55</v>
      </c>
      <c r="AU1785">
        <v>1</v>
      </c>
      <c r="AV1785">
        <v>10.46310334047155</v>
      </c>
      <c r="AW1785">
        <v>225</v>
      </c>
      <c r="AX1785">
        <v>2209</v>
      </c>
      <c r="AY1785">
        <v>0</v>
      </c>
      <c r="AZ1785">
        <v>-0.60096115352032253</v>
      </c>
      <c r="BA1785">
        <v>1.2515872433965629</v>
      </c>
    </row>
    <row r="1786" spans="1:53" x14ac:dyDescent="0.25">
      <c r="A1786">
        <v>2</v>
      </c>
      <c r="B1786">
        <v>1</v>
      </c>
      <c r="C1786">
        <v>55</v>
      </c>
      <c r="D1786">
        <v>5</v>
      </c>
      <c r="E1786">
        <v>11</v>
      </c>
      <c r="F1786">
        <v>1</v>
      </c>
      <c r="G1786">
        <v>36</v>
      </c>
      <c r="H1786" s="3">
        <f t="shared" si="27"/>
        <v>44</v>
      </c>
      <c r="I1786">
        <v>88211</v>
      </c>
      <c r="J1786">
        <v>1000000</v>
      </c>
      <c r="K1786">
        <v>48</v>
      </c>
      <c r="L1786">
        <v>9</v>
      </c>
      <c r="M1786">
        <v>1</v>
      </c>
      <c r="N1786">
        <v>1</v>
      </c>
      <c r="O1786">
        <v>1021544.33333333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1021544.33333333</v>
      </c>
      <c r="X1786">
        <v>1021544.33333333</v>
      </c>
      <c r="Y1786">
        <v>11</v>
      </c>
      <c r="Z1786" s="3" t="s">
        <v>52</v>
      </c>
      <c r="AA1786">
        <v>1</v>
      </c>
      <c r="AB1786">
        <v>1</v>
      </c>
      <c r="AC1786">
        <v>1</v>
      </c>
      <c r="AD1786">
        <v>1</v>
      </c>
      <c r="AE1786">
        <v>0</v>
      </c>
      <c r="AF1786">
        <v>1</v>
      </c>
      <c r="AG1786">
        <v>0</v>
      </c>
      <c r="AH1786">
        <v>48</v>
      </c>
      <c r="AI1786">
        <v>1</v>
      </c>
      <c r="AJ1786">
        <v>0</v>
      </c>
      <c r="AK1786">
        <v>0</v>
      </c>
      <c r="AL1786">
        <v>0</v>
      </c>
      <c r="AM1786">
        <v>5</v>
      </c>
      <c r="AN1786">
        <v>850000</v>
      </c>
      <c r="AO1786">
        <v>4131.9443359375</v>
      </c>
      <c r="AP1786">
        <v>1021544.3125</v>
      </c>
      <c r="AQ1786">
        <v>4965.84033203125</v>
      </c>
      <c r="AR1786">
        <v>1021544.3125</v>
      </c>
      <c r="AS1786">
        <v>4965.84033203125</v>
      </c>
      <c r="AT1786" t="s">
        <v>53</v>
      </c>
      <c r="AU1786">
        <v>1</v>
      </c>
      <c r="AV1786">
        <v>8.3265033586912622</v>
      </c>
      <c r="AW1786">
        <v>1296</v>
      </c>
      <c r="AX1786">
        <v>3025</v>
      </c>
      <c r="AY1786">
        <v>0</v>
      </c>
      <c r="AZ1786">
        <v>-0.47406433605335091</v>
      </c>
      <c r="BA1786">
        <v>-0.59175108097409479</v>
      </c>
    </row>
    <row r="1787" spans="1:53" x14ac:dyDescent="0.25">
      <c r="A1787">
        <v>2</v>
      </c>
      <c r="B1787">
        <v>0</v>
      </c>
      <c r="C1787">
        <v>31</v>
      </c>
      <c r="D1787">
        <v>5</v>
      </c>
      <c r="E1787">
        <v>11</v>
      </c>
      <c r="F1787">
        <v>1</v>
      </c>
      <c r="G1787">
        <v>12</v>
      </c>
      <c r="H1787" s="3">
        <f t="shared" si="27"/>
        <v>20</v>
      </c>
      <c r="I1787">
        <v>88211</v>
      </c>
      <c r="J1787">
        <v>1000000</v>
      </c>
      <c r="K1787">
        <v>48</v>
      </c>
      <c r="L1787">
        <v>9</v>
      </c>
      <c r="M1787">
        <v>1</v>
      </c>
      <c r="N1787">
        <v>1</v>
      </c>
      <c r="O1787">
        <v>1171544.33333333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1171544.33333333</v>
      </c>
      <c r="X1787">
        <v>1171544.33333333</v>
      </c>
      <c r="Y1787">
        <v>11</v>
      </c>
      <c r="Z1787" s="3" t="s">
        <v>52</v>
      </c>
      <c r="AA1787">
        <v>1</v>
      </c>
      <c r="AB1787">
        <v>1</v>
      </c>
      <c r="AC1787">
        <v>1</v>
      </c>
      <c r="AD1787">
        <v>1</v>
      </c>
      <c r="AE1787">
        <v>0</v>
      </c>
      <c r="AF1787">
        <v>1</v>
      </c>
      <c r="AG1787">
        <v>0</v>
      </c>
      <c r="AH1787">
        <v>48</v>
      </c>
      <c r="AI1787">
        <v>1</v>
      </c>
      <c r="AJ1787">
        <v>0</v>
      </c>
      <c r="AK1787">
        <v>0</v>
      </c>
      <c r="AL1787">
        <v>0</v>
      </c>
      <c r="AM1787">
        <v>5</v>
      </c>
      <c r="AN1787">
        <v>1000000</v>
      </c>
      <c r="AO1787">
        <v>4861.111328125</v>
      </c>
      <c r="AP1787">
        <v>1171544.375</v>
      </c>
      <c r="AQ1787">
        <v>5695.00732421875</v>
      </c>
      <c r="AR1787">
        <v>1171544.375</v>
      </c>
      <c r="AS1787">
        <v>5695.00732421875</v>
      </c>
      <c r="AT1787" t="s">
        <v>53</v>
      </c>
      <c r="AU1787">
        <v>1</v>
      </c>
      <c r="AV1787">
        <v>8.489022359092397</v>
      </c>
      <c r="AW1787">
        <v>144</v>
      </c>
      <c r="AX1787">
        <v>961</v>
      </c>
      <c r="AY1787">
        <v>1</v>
      </c>
      <c r="AZ1787">
        <v>0.55718749446589255</v>
      </c>
      <c r="BA1787">
        <v>-0.16501580314524811</v>
      </c>
    </row>
    <row r="1788" spans="1:53" x14ac:dyDescent="0.25">
      <c r="A1788">
        <v>2</v>
      </c>
      <c r="B1788">
        <v>0</v>
      </c>
      <c r="C1788">
        <v>54</v>
      </c>
      <c r="D1788">
        <v>4</v>
      </c>
      <c r="E1788">
        <v>9</v>
      </c>
      <c r="F1788">
        <v>1</v>
      </c>
      <c r="G1788">
        <v>1</v>
      </c>
      <c r="H1788" s="3">
        <f t="shared" si="27"/>
        <v>44</v>
      </c>
      <c r="I1788">
        <v>0</v>
      </c>
      <c r="J1788">
        <v>0</v>
      </c>
      <c r="K1788">
        <v>35</v>
      </c>
      <c r="L1788">
        <v>2</v>
      </c>
      <c r="M1788">
        <v>2</v>
      </c>
      <c r="N1788">
        <v>1</v>
      </c>
      <c r="O1788">
        <v>360000</v>
      </c>
      <c r="P1788">
        <v>0</v>
      </c>
      <c r="Q1788">
        <v>0</v>
      </c>
      <c r="R1788">
        <v>0</v>
      </c>
      <c r="S1788">
        <v>0</v>
      </c>
      <c r="T1788">
        <v>80000</v>
      </c>
      <c r="U1788">
        <v>0</v>
      </c>
      <c r="V1788">
        <v>0</v>
      </c>
      <c r="W1788">
        <v>440000</v>
      </c>
      <c r="X1788">
        <v>440000</v>
      </c>
      <c r="Y1788">
        <v>11</v>
      </c>
      <c r="Z1788" s="3" t="s">
        <v>59</v>
      </c>
      <c r="AA1788">
        <v>0</v>
      </c>
      <c r="AB1788">
        <v>2</v>
      </c>
      <c r="AC1788">
        <v>1</v>
      </c>
      <c r="AD1788">
        <v>1</v>
      </c>
      <c r="AE1788">
        <v>0</v>
      </c>
      <c r="AF1788">
        <v>1</v>
      </c>
      <c r="AG1788">
        <v>0</v>
      </c>
      <c r="AH1788">
        <v>35</v>
      </c>
      <c r="AI1788">
        <v>0</v>
      </c>
      <c r="AJ1788">
        <v>1</v>
      </c>
      <c r="AK1788">
        <v>0</v>
      </c>
      <c r="AL1788">
        <v>1</v>
      </c>
      <c r="AM1788">
        <v>2</v>
      </c>
      <c r="AN1788">
        <v>360000</v>
      </c>
      <c r="AO1788">
        <v>2400</v>
      </c>
      <c r="AP1788">
        <v>360000</v>
      </c>
      <c r="AQ1788">
        <v>2400</v>
      </c>
      <c r="AR1788">
        <v>360000</v>
      </c>
      <c r="AS1788">
        <v>2400</v>
      </c>
      <c r="AT1788" t="s">
        <v>60</v>
      </c>
      <c r="AU1788">
        <v>0</v>
      </c>
      <c r="AV1788">
        <v>7.7832240163360371</v>
      </c>
      <c r="AW1788">
        <v>1</v>
      </c>
      <c r="AX1788">
        <v>2916</v>
      </c>
      <c r="AY1788">
        <v>1</v>
      </c>
      <c r="AZ1788">
        <v>0.31888504664015871</v>
      </c>
      <c r="BA1788">
        <v>-0.56738724220698744</v>
      </c>
    </row>
    <row r="1789" spans="1:53" x14ac:dyDescent="0.25">
      <c r="A1789">
        <v>3</v>
      </c>
      <c r="B1789">
        <v>0</v>
      </c>
      <c r="C1789">
        <v>31</v>
      </c>
      <c r="D1789">
        <v>6</v>
      </c>
      <c r="E1789">
        <v>5</v>
      </c>
      <c r="F1789">
        <v>1</v>
      </c>
      <c r="G1789">
        <v>8</v>
      </c>
      <c r="H1789" s="3">
        <f t="shared" si="27"/>
        <v>19</v>
      </c>
      <c r="I1789">
        <v>0</v>
      </c>
      <c r="J1789">
        <v>0</v>
      </c>
      <c r="K1789">
        <v>48</v>
      </c>
      <c r="L1789">
        <v>2</v>
      </c>
      <c r="M1789">
        <v>2</v>
      </c>
      <c r="N1789">
        <v>1</v>
      </c>
      <c r="O1789">
        <v>650000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650000</v>
      </c>
      <c r="X1789">
        <v>650000</v>
      </c>
      <c r="Y1789">
        <v>11</v>
      </c>
      <c r="Z1789" s="3" t="s">
        <v>54</v>
      </c>
      <c r="AA1789">
        <v>0</v>
      </c>
      <c r="AB1789">
        <v>2</v>
      </c>
      <c r="AC1789">
        <v>1</v>
      </c>
      <c r="AD1789">
        <v>1</v>
      </c>
      <c r="AE1789">
        <v>0</v>
      </c>
      <c r="AF1789">
        <v>1</v>
      </c>
      <c r="AG1789">
        <v>0</v>
      </c>
      <c r="AH1789">
        <v>48</v>
      </c>
      <c r="AI1789">
        <v>0</v>
      </c>
      <c r="AJ1789">
        <v>1</v>
      </c>
      <c r="AK1789">
        <v>0</v>
      </c>
      <c r="AL1789">
        <v>1</v>
      </c>
      <c r="AM1789">
        <v>2</v>
      </c>
      <c r="AN1789">
        <v>650000</v>
      </c>
      <c r="AO1789">
        <v>3159.72216796875</v>
      </c>
      <c r="AP1789">
        <v>650000</v>
      </c>
      <c r="AQ1789">
        <v>3159.72216796875</v>
      </c>
      <c r="AR1789">
        <v>650000</v>
      </c>
      <c r="AS1789">
        <v>3159.72216796875</v>
      </c>
      <c r="AT1789" t="s">
        <v>55</v>
      </c>
      <c r="AU1789">
        <v>0</v>
      </c>
      <c r="AV1789">
        <v>8.0582393811867572</v>
      </c>
      <c r="AW1789">
        <v>64</v>
      </c>
      <c r="AX1789">
        <v>961</v>
      </c>
      <c r="AY1789">
        <v>1</v>
      </c>
      <c r="AZ1789">
        <v>0.31468456262827349</v>
      </c>
      <c r="BA1789">
        <v>-0.47345568002034483</v>
      </c>
    </row>
    <row r="1790" spans="1:53" x14ac:dyDescent="0.25">
      <c r="A1790">
        <v>3</v>
      </c>
      <c r="B1790">
        <v>1</v>
      </c>
      <c r="C1790">
        <v>38</v>
      </c>
      <c r="D1790">
        <v>5</v>
      </c>
      <c r="E1790">
        <v>11</v>
      </c>
      <c r="F1790">
        <v>1</v>
      </c>
      <c r="G1790">
        <v>2</v>
      </c>
      <c r="H1790" s="3">
        <f t="shared" si="27"/>
        <v>27</v>
      </c>
      <c r="I1790">
        <v>0</v>
      </c>
      <c r="J1790">
        <v>0</v>
      </c>
      <c r="K1790">
        <v>48</v>
      </c>
      <c r="L1790">
        <v>2</v>
      </c>
      <c r="M1790">
        <v>2</v>
      </c>
      <c r="N1790">
        <v>1</v>
      </c>
      <c r="O1790">
        <v>550000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550000</v>
      </c>
      <c r="X1790">
        <v>550000</v>
      </c>
      <c r="Y1790">
        <v>11</v>
      </c>
      <c r="Z1790" s="3" t="s">
        <v>52</v>
      </c>
      <c r="AA1790">
        <v>1</v>
      </c>
      <c r="AB1790">
        <v>2</v>
      </c>
      <c r="AC1790">
        <v>1</v>
      </c>
      <c r="AD1790">
        <v>1</v>
      </c>
      <c r="AE1790">
        <v>0</v>
      </c>
      <c r="AF1790">
        <v>1</v>
      </c>
      <c r="AG1790">
        <v>0</v>
      </c>
      <c r="AH1790">
        <v>48</v>
      </c>
      <c r="AI1790">
        <v>0</v>
      </c>
      <c r="AJ1790">
        <v>1</v>
      </c>
      <c r="AK1790">
        <v>0</v>
      </c>
      <c r="AL1790">
        <v>1</v>
      </c>
      <c r="AM1790">
        <v>2</v>
      </c>
      <c r="AN1790">
        <v>550000</v>
      </c>
      <c r="AO1790">
        <v>2673.61108398438</v>
      </c>
      <c r="AP1790">
        <v>550000</v>
      </c>
      <c r="AQ1790">
        <v>2673.61108398438</v>
      </c>
      <c r="AR1790">
        <v>550000</v>
      </c>
      <c r="AS1790">
        <v>2673.61108398438</v>
      </c>
      <c r="AT1790" t="s">
        <v>53</v>
      </c>
      <c r="AU1790">
        <v>0</v>
      </c>
      <c r="AV1790">
        <v>7.891185303547819</v>
      </c>
      <c r="AW1790">
        <v>4</v>
      </c>
      <c r="AX1790">
        <v>1444</v>
      </c>
      <c r="AY1790">
        <v>0</v>
      </c>
      <c r="AZ1790">
        <v>-0.65082028976418538</v>
      </c>
      <c r="BA1790">
        <v>-0.47366322644623771</v>
      </c>
    </row>
    <row r="1791" spans="1:53" x14ac:dyDescent="0.25">
      <c r="A1791">
        <v>3</v>
      </c>
      <c r="B1791">
        <v>1</v>
      </c>
      <c r="C1791">
        <v>25</v>
      </c>
      <c r="D1791">
        <v>5</v>
      </c>
      <c r="E1791">
        <v>11</v>
      </c>
      <c r="F1791">
        <v>1</v>
      </c>
      <c r="G1791">
        <v>8</v>
      </c>
      <c r="H1791" s="3">
        <f t="shared" si="27"/>
        <v>14</v>
      </c>
      <c r="I1791">
        <v>0</v>
      </c>
      <c r="J1791">
        <v>0</v>
      </c>
      <c r="K1791">
        <v>48</v>
      </c>
      <c r="L1791">
        <v>2</v>
      </c>
      <c r="M1791">
        <v>2</v>
      </c>
      <c r="N1791">
        <v>1</v>
      </c>
      <c r="O1791">
        <v>940000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940000</v>
      </c>
      <c r="X1791">
        <v>940000</v>
      </c>
      <c r="Y1791">
        <v>11</v>
      </c>
      <c r="Z1791" s="3" t="s">
        <v>52</v>
      </c>
      <c r="AA1791">
        <v>1</v>
      </c>
      <c r="AB1791">
        <v>2</v>
      </c>
      <c r="AC1791">
        <v>1</v>
      </c>
      <c r="AD1791">
        <v>1</v>
      </c>
      <c r="AE1791">
        <v>0</v>
      </c>
      <c r="AF1791">
        <v>1</v>
      </c>
      <c r="AG1791">
        <v>0</v>
      </c>
      <c r="AH1791">
        <v>48</v>
      </c>
      <c r="AI1791">
        <v>0</v>
      </c>
      <c r="AJ1791">
        <v>1</v>
      </c>
      <c r="AK1791">
        <v>0</v>
      </c>
      <c r="AL1791">
        <v>1</v>
      </c>
      <c r="AM1791">
        <v>2</v>
      </c>
      <c r="AN1791">
        <v>940000</v>
      </c>
      <c r="AO1791">
        <v>4569.4443359375</v>
      </c>
      <c r="AP1791">
        <v>940000</v>
      </c>
      <c r="AQ1791">
        <v>4569.4443359375</v>
      </c>
      <c r="AR1791">
        <v>940000</v>
      </c>
      <c r="AS1791">
        <v>4569.4443359375</v>
      </c>
      <c r="AT1791" t="s">
        <v>53</v>
      </c>
      <c r="AU1791">
        <v>0</v>
      </c>
      <c r="AV1791">
        <v>8.4271468869852519</v>
      </c>
      <c r="AW1791">
        <v>64</v>
      </c>
      <c r="AX1791">
        <v>625</v>
      </c>
      <c r="AY1791">
        <v>0</v>
      </c>
      <c r="AZ1791">
        <v>-0.58558001878180033</v>
      </c>
      <c r="BA1791">
        <v>0.28692559090420372</v>
      </c>
    </row>
    <row r="1792" spans="1:53" x14ac:dyDescent="0.25">
      <c r="A1792">
        <v>3</v>
      </c>
      <c r="B1792">
        <v>0</v>
      </c>
      <c r="C1792">
        <v>33</v>
      </c>
      <c r="D1792">
        <v>5</v>
      </c>
      <c r="E1792">
        <v>11</v>
      </c>
      <c r="F1792">
        <v>1</v>
      </c>
      <c r="G1792">
        <v>1</v>
      </c>
      <c r="H1792" s="3">
        <f t="shared" si="27"/>
        <v>22</v>
      </c>
      <c r="I1792">
        <v>0</v>
      </c>
      <c r="J1792">
        <v>0</v>
      </c>
      <c r="K1792">
        <v>40</v>
      </c>
      <c r="L1792">
        <v>4</v>
      </c>
      <c r="M1792">
        <v>2</v>
      </c>
      <c r="N1792">
        <v>1</v>
      </c>
      <c r="O1792">
        <v>550000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550000</v>
      </c>
      <c r="X1792">
        <v>550000</v>
      </c>
      <c r="Y1792">
        <v>11</v>
      </c>
      <c r="Z1792" s="3" t="s">
        <v>52</v>
      </c>
      <c r="AA1792">
        <v>1</v>
      </c>
      <c r="AB1792">
        <v>2</v>
      </c>
      <c r="AC1792">
        <v>1</v>
      </c>
      <c r="AD1792">
        <v>1</v>
      </c>
      <c r="AE1792">
        <v>0</v>
      </c>
      <c r="AF1792">
        <v>1</v>
      </c>
      <c r="AG1792">
        <v>0</v>
      </c>
      <c r="AH1792">
        <v>40</v>
      </c>
      <c r="AI1792">
        <v>0</v>
      </c>
      <c r="AJ1792">
        <v>1</v>
      </c>
      <c r="AK1792">
        <v>0</v>
      </c>
      <c r="AL1792">
        <v>0</v>
      </c>
      <c r="AM1792">
        <v>3</v>
      </c>
      <c r="AN1792">
        <v>550000</v>
      </c>
      <c r="AO1792">
        <v>3208.33325195312</v>
      </c>
      <c r="AP1792">
        <v>550000</v>
      </c>
      <c r="AQ1792">
        <v>3208.33325195312</v>
      </c>
      <c r="AR1792">
        <v>550000</v>
      </c>
      <c r="AS1792">
        <v>3208.33325195312</v>
      </c>
      <c r="AT1792" t="s">
        <v>53</v>
      </c>
      <c r="AU1792">
        <v>0</v>
      </c>
      <c r="AV1792">
        <v>8.0735068451226137</v>
      </c>
      <c r="AW1792">
        <v>1</v>
      </c>
      <c r="AX1792">
        <v>1089</v>
      </c>
      <c r="AY1792">
        <v>1</v>
      </c>
      <c r="AZ1792">
        <v>0.36793612557886718</v>
      </c>
      <c r="BA1792">
        <v>-0.41238564337030542</v>
      </c>
    </row>
    <row r="1793" spans="1:53" x14ac:dyDescent="0.25">
      <c r="A1793">
        <v>3</v>
      </c>
      <c r="B1793">
        <v>1</v>
      </c>
      <c r="C1793">
        <v>27</v>
      </c>
      <c r="D1793">
        <v>5</v>
      </c>
      <c r="E1793">
        <v>11</v>
      </c>
      <c r="F1793">
        <v>1</v>
      </c>
      <c r="G1793">
        <v>1</v>
      </c>
      <c r="H1793" s="3">
        <f t="shared" si="27"/>
        <v>16</v>
      </c>
      <c r="I1793">
        <v>0</v>
      </c>
      <c r="J1793">
        <v>0</v>
      </c>
      <c r="K1793">
        <v>48</v>
      </c>
      <c r="L1793">
        <v>3</v>
      </c>
      <c r="M1793">
        <v>2</v>
      </c>
      <c r="N1793">
        <v>1</v>
      </c>
      <c r="O1793">
        <v>700000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700000</v>
      </c>
      <c r="X1793">
        <v>700000</v>
      </c>
      <c r="Y1793">
        <v>11</v>
      </c>
      <c r="Z1793" s="3" t="s">
        <v>52</v>
      </c>
      <c r="AA1793">
        <v>1</v>
      </c>
      <c r="AB1793">
        <v>2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48</v>
      </c>
      <c r="AI1793">
        <v>0</v>
      </c>
      <c r="AJ1793">
        <v>1</v>
      </c>
      <c r="AK1793">
        <v>0</v>
      </c>
      <c r="AL1793">
        <v>1</v>
      </c>
      <c r="AM1793">
        <v>2</v>
      </c>
      <c r="AN1793">
        <v>700000</v>
      </c>
      <c r="AO1793">
        <v>3402.77783203125</v>
      </c>
      <c r="AP1793">
        <v>700000</v>
      </c>
      <c r="AQ1793">
        <v>3402.77783203125</v>
      </c>
      <c r="AR1793">
        <v>700000</v>
      </c>
      <c r="AS1793">
        <v>3402.77783203125</v>
      </c>
      <c r="AT1793" t="s">
        <v>53</v>
      </c>
      <c r="AU1793">
        <v>0</v>
      </c>
      <c r="AV1793">
        <v>8.1323473864546862</v>
      </c>
      <c r="AW1793">
        <v>1</v>
      </c>
      <c r="AX1793">
        <v>729</v>
      </c>
      <c r="AY1793">
        <v>0</v>
      </c>
      <c r="AZ1793">
        <v>-0.5762406787933021</v>
      </c>
      <c r="BA1793">
        <v>-9.3624924345307836E-2</v>
      </c>
    </row>
    <row r="1794" spans="1:53" x14ac:dyDescent="0.25">
      <c r="A1794">
        <v>3</v>
      </c>
      <c r="B1794">
        <v>0</v>
      </c>
      <c r="C1794">
        <v>41</v>
      </c>
      <c r="D1794">
        <v>6</v>
      </c>
      <c r="E1794">
        <v>4</v>
      </c>
      <c r="F1794">
        <v>1</v>
      </c>
      <c r="G1794">
        <v>2</v>
      </c>
      <c r="H1794" s="3">
        <f t="shared" si="27"/>
        <v>29</v>
      </c>
      <c r="I1794">
        <v>88211</v>
      </c>
      <c r="J1794">
        <v>600000</v>
      </c>
      <c r="K1794">
        <v>48</v>
      </c>
      <c r="L1794">
        <v>9</v>
      </c>
      <c r="M1794">
        <v>1</v>
      </c>
      <c r="N1794">
        <v>1</v>
      </c>
      <c r="O1794">
        <v>919453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919453</v>
      </c>
      <c r="X1794">
        <v>919453</v>
      </c>
      <c r="Y1794">
        <v>11</v>
      </c>
      <c r="Z1794" s="3" t="s">
        <v>54</v>
      </c>
      <c r="AA1794">
        <v>0</v>
      </c>
      <c r="AB1794">
        <v>1</v>
      </c>
      <c r="AC1794">
        <v>1</v>
      </c>
      <c r="AD1794">
        <v>1</v>
      </c>
      <c r="AE1794">
        <v>0</v>
      </c>
      <c r="AF1794">
        <v>1</v>
      </c>
      <c r="AG1794">
        <v>0</v>
      </c>
      <c r="AH1794">
        <v>48</v>
      </c>
      <c r="AI1794">
        <v>1</v>
      </c>
      <c r="AJ1794">
        <v>0</v>
      </c>
      <c r="AK1794">
        <v>0</v>
      </c>
      <c r="AL1794">
        <v>0</v>
      </c>
      <c r="AM1794">
        <v>5</v>
      </c>
      <c r="AN1794">
        <v>781242</v>
      </c>
      <c r="AO1794">
        <v>3797.7041015625</v>
      </c>
      <c r="AP1794">
        <v>919453</v>
      </c>
      <c r="AQ1794">
        <v>4469.56298828125</v>
      </c>
      <c r="AR1794">
        <v>919453</v>
      </c>
      <c r="AS1794">
        <v>4469.56298828125</v>
      </c>
      <c r="AT1794" t="s">
        <v>55</v>
      </c>
      <c r="AU1794">
        <v>1</v>
      </c>
      <c r="AV1794">
        <v>8.2421519793225535</v>
      </c>
      <c r="AW1794">
        <v>4</v>
      </c>
      <c r="AX1794">
        <v>1681</v>
      </c>
      <c r="AY1794">
        <v>1</v>
      </c>
      <c r="AZ1794">
        <v>0.45155323014467802</v>
      </c>
      <c r="BA1794">
        <v>-0.80477411678861055</v>
      </c>
    </row>
    <row r="1795" spans="1:53" x14ac:dyDescent="0.25">
      <c r="A1795">
        <v>3</v>
      </c>
      <c r="B1795">
        <v>0</v>
      </c>
      <c r="C1795">
        <v>44</v>
      </c>
      <c r="D1795">
        <v>6</v>
      </c>
      <c r="E1795">
        <v>5</v>
      </c>
      <c r="F1795">
        <v>1</v>
      </c>
      <c r="G1795">
        <v>1</v>
      </c>
      <c r="H1795" s="3">
        <f t="shared" ref="H1795:H1858" si="28">+C1795-(D1795)-6</f>
        <v>32</v>
      </c>
      <c r="I1795">
        <v>0</v>
      </c>
      <c r="J1795">
        <v>737717</v>
      </c>
      <c r="K1795">
        <v>30</v>
      </c>
      <c r="L1795">
        <v>7</v>
      </c>
      <c r="M1795">
        <v>1</v>
      </c>
      <c r="N1795">
        <v>1</v>
      </c>
      <c r="O1795">
        <v>1045476.41666667</v>
      </c>
      <c r="P1795">
        <v>0</v>
      </c>
      <c r="Q1795">
        <v>0</v>
      </c>
      <c r="R1795">
        <v>0</v>
      </c>
      <c r="S1795">
        <v>0</v>
      </c>
      <c r="T1795">
        <v>600000</v>
      </c>
      <c r="U1795">
        <v>0</v>
      </c>
      <c r="V1795">
        <v>0</v>
      </c>
      <c r="W1795">
        <v>1645476.41666667</v>
      </c>
      <c r="X1795">
        <v>1645476.41666667</v>
      </c>
      <c r="Y1795">
        <v>11</v>
      </c>
      <c r="Z1795" s="3" t="s">
        <v>54</v>
      </c>
      <c r="AA1795">
        <v>0</v>
      </c>
      <c r="AB1795">
        <v>1</v>
      </c>
      <c r="AC1795">
        <v>1</v>
      </c>
      <c r="AD1795">
        <v>1</v>
      </c>
      <c r="AE1795">
        <v>0</v>
      </c>
      <c r="AF1795">
        <v>1</v>
      </c>
      <c r="AG1795">
        <v>0</v>
      </c>
      <c r="AH1795">
        <v>30</v>
      </c>
      <c r="AI1795">
        <v>1</v>
      </c>
      <c r="AJ1795">
        <v>0</v>
      </c>
      <c r="AK1795">
        <v>0</v>
      </c>
      <c r="AL1795">
        <v>0</v>
      </c>
      <c r="AM1795">
        <v>4</v>
      </c>
      <c r="AN1795">
        <v>984000</v>
      </c>
      <c r="AO1795">
        <v>7653.33349609375</v>
      </c>
      <c r="AP1795">
        <v>1045476.4375</v>
      </c>
      <c r="AQ1795">
        <v>8131.4833984375</v>
      </c>
      <c r="AR1795">
        <v>1045476.4375</v>
      </c>
      <c r="AS1795">
        <v>8131.4833984375</v>
      </c>
      <c r="AT1795" t="s">
        <v>55</v>
      </c>
      <c r="AU1795">
        <v>1</v>
      </c>
      <c r="AV1795">
        <v>8.9428965830319971</v>
      </c>
      <c r="AW1795">
        <v>1</v>
      </c>
      <c r="AX1795">
        <v>1936</v>
      </c>
      <c r="AY1795">
        <v>1</v>
      </c>
      <c r="AZ1795">
        <v>0.28378931064621948</v>
      </c>
      <c r="BA1795">
        <v>-0.22311714145462769</v>
      </c>
    </row>
    <row r="1796" spans="1:53" x14ac:dyDescent="0.25">
      <c r="A1796">
        <v>1</v>
      </c>
      <c r="B1796">
        <v>1</v>
      </c>
      <c r="C1796">
        <v>30</v>
      </c>
      <c r="D1796">
        <v>4</v>
      </c>
      <c r="E1796">
        <v>6</v>
      </c>
      <c r="F1796">
        <v>1</v>
      </c>
      <c r="G1796">
        <v>5</v>
      </c>
      <c r="H1796" s="3">
        <f t="shared" si="28"/>
        <v>20</v>
      </c>
      <c r="I1796">
        <v>88211</v>
      </c>
      <c r="J1796">
        <v>0</v>
      </c>
      <c r="K1796">
        <v>54</v>
      </c>
      <c r="L1796">
        <v>2</v>
      </c>
      <c r="M1796">
        <v>2</v>
      </c>
      <c r="N1796">
        <v>1</v>
      </c>
      <c r="O1796">
        <v>869453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869453</v>
      </c>
      <c r="X1796">
        <v>869453</v>
      </c>
      <c r="Y1796">
        <v>11</v>
      </c>
      <c r="Z1796" s="3" t="s">
        <v>59</v>
      </c>
      <c r="AA1796">
        <v>0</v>
      </c>
      <c r="AB1796">
        <v>2</v>
      </c>
      <c r="AC1796">
        <v>1</v>
      </c>
      <c r="AD1796">
        <v>1</v>
      </c>
      <c r="AE1796">
        <v>0</v>
      </c>
      <c r="AF1796">
        <v>1</v>
      </c>
      <c r="AG1796">
        <v>0</v>
      </c>
      <c r="AH1796">
        <v>54</v>
      </c>
      <c r="AI1796">
        <v>0</v>
      </c>
      <c r="AJ1796">
        <v>1</v>
      </c>
      <c r="AK1796">
        <v>0</v>
      </c>
      <c r="AL1796">
        <v>1</v>
      </c>
      <c r="AM1796">
        <v>2</v>
      </c>
      <c r="AN1796">
        <v>781242</v>
      </c>
      <c r="AO1796">
        <v>3375.73706054688</v>
      </c>
      <c r="AP1796">
        <v>869453</v>
      </c>
      <c r="AQ1796">
        <v>3756.89575195312</v>
      </c>
      <c r="AR1796">
        <v>869453</v>
      </c>
      <c r="AS1796">
        <v>3756.89575195312</v>
      </c>
      <c r="AT1796" t="s">
        <v>60</v>
      </c>
      <c r="AU1796">
        <v>0</v>
      </c>
      <c r="AV1796">
        <v>8.1243689677735613</v>
      </c>
      <c r="AW1796">
        <v>25</v>
      </c>
      <c r="AX1796">
        <v>900</v>
      </c>
      <c r="AY1796">
        <v>0</v>
      </c>
      <c r="AZ1796">
        <v>-0.51395435896569508</v>
      </c>
      <c r="BA1796">
        <v>0.216312708408162</v>
      </c>
    </row>
    <row r="1797" spans="1:53" x14ac:dyDescent="0.25">
      <c r="A1797">
        <v>2</v>
      </c>
      <c r="B1797">
        <v>1</v>
      </c>
      <c r="C1797">
        <v>45</v>
      </c>
      <c r="D1797">
        <v>3</v>
      </c>
      <c r="E1797">
        <v>3</v>
      </c>
      <c r="F1797">
        <v>1</v>
      </c>
      <c r="G1797">
        <v>17</v>
      </c>
      <c r="H1797" s="3">
        <f t="shared" si="28"/>
        <v>36</v>
      </c>
      <c r="I1797">
        <v>88211</v>
      </c>
      <c r="J1797">
        <v>0</v>
      </c>
      <c r="K1797">
        <v>48</v>
      </c>
      <c r="L1797">
        <v>2</v>
      </c>
      <c r="M1797">
        <v>2</v>
      </c>
      <c r="N1797">
        <v>1</v>
      </c>
      <c r="O1797">
        <v>869453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869453</v>
      </c>
      <c r="X1797">
        <v>869453</v>
      </c>
      <c r="Y1797">
        <v>11</v>
      </c>
      <c r="Z1797" s="3" t="s">
        <v>58</v>
      </c>
      <c r="AA1797">
        <v>0</v>
      </c>
      <c r="AB1797">
        <v>2</v>
      </c>
      <c r="AC1797">
        <v>1</v>
      </c>
      <c r="AD1797">
        <v>1</v>
      </c>
      <c r="AE1797">
        <v>0</v>
      </c>
      <c r="AF1797">
        <v>1</v>
      </c>
      <c r="AG1797">
        <v>0</v>
      </c>
      <c r="AH1797">
        <v>48</v>
      </c>
      <c r="AI1797">
        <v>0</v>
      </c>
      <c r="AJ1797">
        <v>1</v>
      </c>
      <c r="AK1797">
        <v>0</v>
      </c>
      <c r="AL1797">
        <v>1</v>
      </c>
      <c r="AM1797">
        <v>2</v>
      </c>
      <c r="AN1797">
        <v>781242</v>
      </c>
      <c r="AO1797">
        <v>3797.7041015625</v>
      </c>
      <c r="AP1797">
        <v>869453</v>
      </c>
      <c r="AQ1797">
        <v>4226.5078125</v>
      </c>
      <c r="AR1797">
        <v>869453</v>
      </c>
      <c r="AS1797">
        <v>4226.5078125</v>
      </c>
      <c r="AT1797" t="s">
        <v>57</v>
      </c>
      <c r="AU1797">
        <v>0</v>
      </c>
      <c r="AV1797">
        <v>8.2421519793225535</v>
      </c>
      <c r="AW1797">
        <v>289</v>
      </c>
      <c r="AX1797">
        <v>2025</v>
      </c>
      <c r="AY1797">
        <v>0</v>
      </c>
      <c r="AZ1797">
        <v>-0.5286233345474739</v>
      </c>
      <c r="BA1797">
        <v>0.30800655261804438</v>
      </c>
    </row>
    <row r="1798" spans="1:53" x14ac:dyDescent="0.25">
      <c r="A1798">
        <v>3</v>
      </c>
      <c r="B1798">
        <v>0</v>
      </c>
      <c r="C1798">
        <v>32</v>
      </c>
      <c r="D1798">
        <v>5</v>
      </c>
      <c r="E1798">
        <v>10</v>
      </c>
      <c r="F1798">
        <v>1</v>
      </c>
      <c r="G1798">
        <v>2</v>
      </c>
      <c r="H1798" s="3">
        <f t="shared" si="28"/>
        <v>21</v>
      </c>
      <c r="I1798">
        <v>400000</v>
      </c>
      <c r="J1798">
        <v>0</v>
      </c>
      <c r="K1798">
        <v>48</v>
      </c>
      <c r="L1798">
        <v>2</v>
      </c>
      <c r="M1798">
        <v>2</v>
      </c>
      <c r="N1798">
        <v>1</v>
      </c>
      <c r="O1798">
        <v>800000</v>
      </c>
      <c r="P1798">
        <v>0</v>
      </c>
      <c r="Q1798">
        <v>400000</v>
      </c>
      <c r="R1798">
        <v>0</v>
      </c>
      <c r="S1798">
        <v>0</v>
      </c>
      <c r="T1798">
        <v>300000</v>
      </c>
      <c r="U1798">
        <v>0</v>
      </c>
      <c r="V1798">
        <v>0</v>
      </c>
      <c r="W1798">
        <v>1500000</v>
      </c>
      <c r="X1798">
        <v>1500000</v>
      </c>
      <c r="Y1798">
        <v>11</v>
      </c>
      <c r="Z1798" s="3" t="s">
        <v>52</v>
      </c>
      <c r="AA1798">
        <v>1</v>
      </c>
      <c r="AB1798">
        <v>2</v>
      </c>
      <c r="AC1798">
        <v>1</v>
      </c>
      <c r="AD1798">
        <v>1</v>
      </c>
      <c r="AE1798">
        <v>0</v>
      </c>
      <c r="AF1798">
        <v>1</v>
      </c>
      <c r="AG1798">
        <v>0</v>
      </c>
      <c r="AH1798">
        <v>48</v>
      </c>
      <c r="AI1798">
        <v>0</v>
      </c>
      <c r="AJ1798">
        <v>1</v>
      </c>
      <c r="AK1798">
        <v>0</v>
      </c>
      <c r="AL1798">
        <v>1</v>
      </c>
      <c r="AM1798">
        <v>2</v>
      </c>
      <c r="AN1798">
        <v>800000</v>
      </c>
      <c r="AO1798">
        <v>3888.88891601562</v>
      </c>
      <c r="AP1798">
        <v>800000</v>
      </c>
      <c r="AQ1798">
        <v>3888.88891601562</v>
      </c>
      <c r="AR1798">
        <v>800000</v>
      </c>
      <c r="AS1798">
        <v>3888.88891601562</v>
      </c>
      <c r="AT1798" t="s">
        <v>53</v>
      </c>
      <c r="AU1798">
        <v>0</v>
      </c>
      <c r="AV1798">
        <v>8.2658787701107759</v>
      </c>
      <c r="AW1798">
        <v>4</v>
      </c>
      <c r="AX1798">
        <v>1024</v>
      </c>
      <c r="AY1798">
        <v>1</v>
      </c>
      <c r="AZ1798">
        <v>0.37238576153192221</v>
      </c>
      <c r="BA1798">
        <v>-6.4340340591788137E-3</v>
      </c>
    </row>
    <row r="1799" spans="1:53" x14ac:dyDescent="0.25">
      <c r="A1799">
        <v>2</v>
      </c>
      <c r="B1799">
        <v>1</v>
      </c>
      <c r="C1799">
        <v>22</v>
      </c>
      <c r="D1799">
        <v>6</v>
      </c>
      <c r="E1799">
        <v>0</v>
      </c>
      <c r="F1799">
        <v>1</v>
      </c>
      <c r="G1799">
        <v>14</v>
      </c>
      <c r="H1799" s="3">
        <f t="shared" si="28"/>
        <v>10</v>
      </c>
      <c r="I1799">
        <v>88211</v>
      </c>
      <c r="J1799">
        <v>1200000</v>
      </c>
      <c r="K1799">
        <v>50</v>
      </c>
      <c r="L1799">
        <v>2</v>
      </c>
      <c r="M1799">
        <v>1</v>
      </c>
      <c r="N1799">
        <v>1</v>
      </c>
      <c r="O1799">
        <v>1388211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1388211</v>
      </c>
      <c r="X1799">
        <v>1538211</v>
      </c>
      <c r="Y1799">
        <v>11</v>
      </c>
      <c r="Z1799" s="3" t="s">
        <v>54</v>
      </c>
      <c r="AA1799">
        <v>0</v>
      </c>
      <c r="AB1799">
        <v>1</v>
      </c>
      <c r="AC1799">
        <v>1</v>
      </c>
      <c r="AD1799">
        <v>1</v>
      </c>
      <c r="AE1799">
        <v>0</v>
      </c>
      <c r="AF1799">
        <v>1</v>
      </c>
      <c r="AG1799">
        <v>0</v>
      </c>
      <c r="AH1799">
        <v>50</v>
      </c>
      <c r="AI1799">
        <v>1</v>
      </c>
      <c r="AJ1799">
        <v>0</v>
      </c>
      <c r="AK1799">
        <v>0</v>
      </c>
      <c r="AL1799">
        <v>1</v>
      </c>
      <c r="AM1799">
        <v>2</v>
      </c>
      <c r="AN1799">
        <v>1200000</v>
      </c>
      <c r="AO1799">
        <v>5600</v>
      </c>
      <c r="AP1799">
        <v>1388211</v>
      </c>
      <c r="AQ1799">
        <v>6478.31787109375</v>
      </c>
      <c r="AR1799">
        <v>1388211</v>
      </c>
      <c r="AS1799">
        <v>6478.31787109375</v>
      </c>
      <c r="AT1799" t="s">
        <v>55</v>
      </c>
      <c r="AU1799">
        <v>1</v>
      </c>
      <c r="AV1799">
        <v>8.6305218767232414</v>
      </c>
      <c r="AW1799">
        <v>196</v>
      </c>
      <c r="AX1799">
        <v>484</v>
      </c>
      <c r="AY1799">
        <v>0</v>
      </c>
      <c r="AZ1799">
        <v>-0.61486284916268008</v>
      </c>
      <c r="BA1799">
        <v>0.30862699338997163</v>
      </c>
    </row>
    <row r="1800" spans="1:53" x14ac:dyDescent="0.25">
      <c r="A1800">
        <v>2</v>
      </c>
      <c r="B1800">
        <v>1</v>
      </c>
      <c r="C1800">
        <v>35</v>
      </c>
      <c r="D1800">
        <v>5</v>
      </c>
      <c r="E1800">
        <v>11</v>
      </c>
      <c r="F1800">
        <v>1</v>
      </c>
      <c r="G1800">
        <v>5</v>
      </c>
      <c r="H1800" s="3">
        <f t="shared" si="28"/>
        <v>24</v>
      </c>
      <c r="I1800">
        <v>100000</v>
      </c>
      <c r="J1800">
        <v>0</v>
      </c>
      <c r="K1800">
        <v>44</v>
      </c>
      <c r="L1800">
        <v>4</v>
      </c>
      <c r="M1800">
        <v>2</v>
      </c>
      <c r="N1800">
        <v>1</v>
      </c>
      <c r="O1800">
        <v>840000</v>
      </c>
      <c r="P1800">
        <v>0</v>
      </c>
      <c r="Q1800">
        <v>100000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940000</v>
      </c>
      <c r="X1800">
        <v>940000</v>
      </c>
      <c r="Y1800">
        <v>11</v>
      </c>
      <c r="Z1800" s="3" t="s">
        <v>52</v>
      </c>
      <c r="AA1800">
        <v>1</v>
      </c>
      <c r="AB1800">
        <v>2</v>
      </c>
      <c r="AC1800">
        <v>1</v>
      </c>
      <c r="AD1800">
        <v>1</v>
      </c>
      <c r="AE1800">
        <v>0</v>
      </c>
      <c r="AF1800">
        <v>1</v>
      </c>
      <c r="AG1800">
        <v>0</v>
      </c>
      <c r="AH1800">
        <v>44</v>
      </c>
      <c r="AI1800">
        <v>0</v>
      </c>
      <c r="AJ1800">
        <v>1</v>
      </c>
      <c r="AK1800">
        <v>0</v>
      </c>
      <c r="AL1800">
        <v>0</v>
      </c>
      <c r="AM1800">
        <v>3</v>
      </c>
      <c r="AN1800">
        <v>840000</v>
      </c>
      <c r="AO1800">
        <v>4454.54541015625</v>
      </c>
      <c r="AP1800">
        <v>840000</v>
      </c>
      <c r="AQ1800">
        <v>4454.54541015625</v>
      </c>
      <c r="AR1800">
        <v>840000</v>
      </c>
      <c r="AS1800">
        <v>4454.54541015625</v>
      </c>
      <c r="AT1800" t="s">
        <v>53</v>
      </c>
      <c r="AU1800">
        <v>0</v>
      </c>
      <c r="AV1800">
        <v>8.4016802943294699</v>
      </c>
      <c r="AW1800">
        <v>25</v>
      </c>
      <c r="AX1800">
        <v>1225</v>
      </c>
      <c r="AY1800">
        <v>0</v>
      </c>
      <c r="AZ1800">
        <v>-0.61372224063385017</v>
      </c>
      <c r="BA1800">
        <v>-7.9720821605885756E-2</v>
      </c>
    </row>
    <row r="1801" spans="1:53" x14ac:dyDescent="0.25">
      <c r="A1801">
        <v>2</v>
      </c>
      <c r="B1801">
        <v>0</v>
      </c>
      <c r="C1801">
        <v>33</v>
      </c>
      <c r="D1801">
        <v>6</v>
      </c>
      <c r="E1801">
        <v>6</v>
      </c>
      <c r="F1801">
        <v>1</v>
      </c>
      <c r="G1801">
        <v>1</v>
      </c>
      <c r="H1801" s="3">
        <f t="shared" si="28"/>
        <v>21</v>
      </c>
      <c r="I1801">
        <v>120000</v>
      </c>
      <c r="J1801">
        <v>0</v>
      </c>
      <c r="K1801">
        <v>66</v>
      </c>
      <c r="L1801">
        <v>3</v>
      </c>
      <c r="M1801">
        <v>2</v>
      </c>
      <c r="N1801">
        <v>1</v>
      </c>
      <c r="O1801">
        <v>420000</v>
      </c>
      <c r="P1801">
        <v>0</v>
      </c>
      <c r="Q1801">
        <v>120000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540000</v>
      </c>
      <c r="X1801">
        <v>540000</v>
      </c>
      <c r="Y1801">
        <v>11</v>
      </c>
      <c r="Z1801" s="3" t="s">
        <v>54</v>
      </c>
      <c r="AA1801">
        <v>0</v>
      </c>
      <c r="AB1801">
        <v>2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66</v>
      </c>
      <c r="AI1801">
        <v>0</v>
      </c>
      <c r="AJ1801">
        <v>1</v>
      </c>
      <c r="AK1801">
        <v>0</v>
      </c>
      <c r="AL1801">
        <v>1</v>
      </c>
      <c r="AM1801">
        <v>2</v>
      </c>
      <c r="AN1801">
        <v>420000</v>
      </c>
      <c r="AO1801">
        <v>1484.84851074219</v>
      </c>
      <c r="AP1801">
        <v>420000</v>
      </c>
      <c r="AQ1801">
        <v>1484.84851074219</v>
      </c>
      <c r="AR1801">
        <v>420000</v>
      </c>
      <c r="AS1801">
        <v>1484.84851074219</v>
      </c>
      <c r="AT1801" t="s">
        <v>55</v>
      </c>
      <c r="AU1801">
        <v>0</v>
      </c>
      <c r="AV1801">
        <v>7.3030680330649007</v>
      </c>
      <c r="AW1801">
        <v>1</v>
      </c>
      <c r="AX1801">
        <v>1089</v>
      </c>
      <c r="AY1801">
        <v>1</v>
      </c>
      <c r="AZ1801">
        <v>0.43887436772254329</v>
      </c>
      <c r="BA1801">
        <v>-1.1037384995817829</v>
      </c>
    </row>
    <row r="1802" spans="1:53" x14ac:dyDescent="0.25">
      <c r="A1802">
        <v>2</v>
      </c>
      <c r="B1802">
        <v>1</v>
      </c>
      <c r="C1802">
        <v>29</v>
      </c>
      <c r="D1802">
        <v>4</v>
      </c>
      <c r="E1802">
        <v>8</v>
      </c>
      <c r="F1802">
        <v>1</v>
      </c>
      <c r="G1802">
        <v>13</v>
      </c>
      <c r="H1802" s="3">
        <f t="shared" si="28"/>
        <v>19</v>
      </c>
      <c r="I1802">
        <v>330000</v>
      </c>
      <c r="J1802">
        <v>0</v>
      </c>
      <c r="K1802">
        <v>72</v>
      </c>
      <c r="L1802">
        <v>3</v>
      </c>
      <c r="M1802">
        <v>2</v>
      </c>
      <c r="N1802">
        <v>1</v>
      </c>
      <c r="O1802">
        <v>1200000</v>
      </c>
      <c r="P1802">
        <v>0</v>
      </c>
      <c r="Q1802">
        <v>330000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1530000</v>
      </c>
      <c r="X1802">
        <v>1530000</v>
      </c>
      <c r="Y1802">
        <v>11</v>
      </c>
      <c r="Z1802" s="3" t="s">
        <v>59</v>
      </c>
      <c r="AA1802">
        <v>0</v>
      </c>
      <c r="AB1802">
        <v>2</v>
      </c>
      <c r="AC1802">
        <v>1</v>
      </c>
      <c r="AD1802">
        <v>1</v>
      </c>
      <c r="AE1802">
        <v>0</v>
      </c>
      <c r="AF1802">
        <v>1</v>
      </c>
      <c r="AG1802">
        <v>0</v>
      </c>
      <c r="AH1802">
        <v>72</v>
      </c>
      <c r="AI1802">
        <v>0</v>
      </c>
      <c r="AJ1802">
        <v>1</v>
      </c>
      <c r="AK1802">
        <v>0</v>
      </c>
      <c r="AL1802">
        <v>1</v>
      </c>
      <c r="AM1802">
        <v>2</v>
      </c>
      <c r="AN1802">
        <v>1200000</v>
      </c>
      <c r="AO1802">
        <v>3888.88891601562</v>
      </c>
      <c r="AP1802">
        <v>1200000</v>
      </c>
      <c r="AQ1802">
        <v>3888.88891601562</v>
      </c>
      <c r="AR1802">
        <v>1200000</v>
      </c>
      <c r="AS1802">
        <v>3888.88891601562</v>
      </c>
      <c r="AT1802" t="s">
        <v>60</v>
      </c>
      <c r="AU1802">
        <v>0</v>
      </c>
      <c r="AV1802">
        <v>8.2658787701107759</v>
      </c>
      <c r="AW1802">
        <v>169</v>
      </c>
      <c r="AX1802">
        <v>841</v>
      </c>
      <c r="AY1802">
        <v>0</v>
      </c>
      <c r="AZ1802">
        <v>-0.36838707912182839</v>
      </c>
      <c r="BA1802">
        <v>0.50896817717149989</v>
      </c>
    </row>
    <row r="1803" spans="1:53" x14ac:dyDescent="0.25">
      <c r="A1803">
        <v>2</v>
      </c>
      <c r="B1803">
        <v>1</v>
      </c>
      <c r="C1803">
        <v>50</v>
      </c>
      <c r="D1803">
        <v>5</v>
      </c>
      <c r="E1803">
        <v>11</v>
      </c>
      <c r="F1803">
        <v>1</v>
      </c>
      <c r="G1803">
        <v>52</v>
      </c>
      <c r="H1803" s="3">
        <f t="shared" si="28"/>
        <v>39</v>
      </c>
      <c r="I1803">
        <v>0</v>
      </c>
      <c r="J1803">
        <v>0</v>
      </c>
      <c r="K1803">
        <v>50</v>
      </c>
      <c r="L1803">
        <v>3</v>
      </c>
      <c r="M1803">
        <v>2</v>
      </c>
      <c r="N1803">
        <v>1</v>
      </c>
      <c r="O1803">
        <v>780000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780000</v>
      </c>
      <c r="X1803">
        <v>780000</v>
      </c>
      <c r="Y1803">
        <v>11</v>
      </c>
      <c r="Z1803" s="3" t="s">
        <v>52</v>
      </c>
      <c r="AA1803">
        <v>1</v>
      </c>
      <c r="AB1803">
        <v>2</v>
      </c>
      <c r="AC1803">
        <v>1</v>
      </c>
      <c r="AD1803">
        <v>1</v>
      </c>
      <c r="AE1803">
        <v>0</v>
      </c>
      <c r="AF1803">
        <v>1</v>
      </c>
      <c r="AG1803">
        <v>0</v>
      </c>
      <c r="AH1803">
        <v>50</v>
      </c>
      <c r="AI1803">
        <v>0</v>
      </c>
      <c r="AJ1803">
        <v>1</v>
      </c>
      <c r="AK1803">
        <v>0</v>
      </c>
      <c r="AL1803">
        <v>1</v>
      </c>
      <c r="AM1803">
        <v>2</v>
      </c>
      <c r="AN1803">
        <v>780000</v>
      </c>
      <c r="AO1803">
        <v>3640</v>
      </c>
      <c r="AP1803">
        <v>780000</v>
      </c>
      <c r="AQ1803">
        <v>3640</v>
      </c>
      <c r="AR1803">
        <v>780000</v>
      </c>
      <c r="AS1803">
        <v>3640</v>
      </c>
      <c r="AT1803" t="s">
        <v>53</v>
      </c>
      <c r="AU1803">
        <v>0</v>
      </c>
      <c r="AV1803">
        <v>8.1997389606307856</v>
      </c>
      <c r="AW1803">
        <v>2704</v>
      </c>
      <c r="AX1803">
        <v>2500</v>
      </c>
      <c r="AY1803">
        <v>0</v>
      </c>
      <c r="AZ1803">
        <v>-0.61051766750790804</v>
      </c>
      <c r="BA1803">
        <v>-0.390718133099894</v>
      </c>
    </row>
    <row r="1804" spans="1:53" x14ac:dyDescent="0.25">
      <c r="A1804">
        <v>2</v>
      </c>
      <c r="B1804">
        <v>0</v>
      </c>
      <c r="C1804">
        <v>50</v>
      </c>
      <c r="D1804">
        <v>5</v>
      </c>
      <c r="E1804">
        <v>11</v>
      </c>
      <c r="F1804">
        <v>1</v>
      </c>
      <c r="G1804">
        <v>108</v>
      </c>
      <c r="H1804" s="3">
        <f t="shared" si="28"/>
        <v>39</v>
      </c>
      <c r="I1804">
        <v>88211</v>
      </c>
      <c r="J1804">
        <v>700000</v>
      </c>
      <c r="K1804">
        <v>48</v>
      </c>
      <c r="L1804">
        <v>3</v>
      </c>
      <c r="M1804">
        <v>1</v>
      </c>
      <c r="N1804">
        <v>1</v>
      </c>
      <c r="O1804">
        <v>927786.33333333302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927786.33333333302</v>
      </c>
      <c r="X1804">
        <v>927786.33333333302</v>
      </c>
      <c r="Y1804">
        <v>11</v>
      </c>
      <c r="Z1804" s="3" t="s">
        <v>52</v>
      </c>
      <c r="AA1804">
        <v>1</v>
      </c>
      <c r="AB1804">
        <v>1</v>
      </c>
      <c r="AC1804">
        <v>1</v>
      </c>
      <c r="AD1804">
        <v>1</v>
      </c>
      <c r="AE1804">
        <v>0</v>
      </c>
      <c r="AF1804">
        <v>1</v>
      </c>
      <c r="AG1804">
        <v>0</v>
      </c>
      <c r="AH1804">
        <v>48</v>
      </c>
      <c r="AI1804">
        <v>1</v>
      </c>
      <c r="AJ1804">
        <v>0</v>
      </c>
      <c r="AK1804">
        <v>0</v>
      </c>
      <c r="AL1804">
        <v>1</v>
      </c>
      <c r="AM1804">
        <v>2</v>
      </c>
      <c r="AN1804">
        <v>781242</v>
      </c>
      <c r="AO1804">
        <v>3797.7041015625</v>
      </c>
      <c r="AP1804">
        <v>927786.375</v>
      </c>
      <c r="AQ1804">
        <v>4510.07275390625</v>
      </c>
      <c r="AR1804">
        <v>927786.375</v>
      </c>
      <c r="AS1804">
        <v>4510.07275390625</v>
      </c>
      <c r="AT1804" t="s">
        <v>53</v>
      </c>
      <c r="AU1804">
        <v>1</v>
      </c>
      <c r="AV1804">
        <v>8.2421519793225535</v>
      </c>
      <c r="AW1804">
        <v>11664</v>
      </c>
      <c r="AX1804">
        <v>2500</v>
      </c>
      <c r="AY1804">
        <v>1</v>
      </c>
      <c r="AZ1804">
        <v>0.39332893851473349</v>
      </c>
      <c r="BA1804">
        <v>-0.46543364427275741</v>
      </c>
    </row>
    <row r="1805" spans="1:53" x14ac:dyDescent="0.25">
      <c r="A1805">
        <v>2</v>
      </c>
      <c r="B1805">
        <v>0</v>
      </c>
      <c r="C1805">
        <v>25</v>
      </c>
      <c r="D1805">
        <v>6</v>
      </c>
      <c r="E1805">
        <v>1</v>
      </c>
      <c r="F1805">
        <v>1</v>
      </c>
      <c r="G1805">
        <v>12</v>
      </c>
      <c r="H1805" s="3">
        <f t="shared" si="28"/>
        <v>13</v>
      </c>
      <c r="I1805">
        <v>88211</v>
      </c>
      <c r="J1805">
        <v>350000</v>
      </c>
      <c r="K1805">
        <v>48</v>
      </c>
      <c r="L1805">
        <v>4</v>
      </c>
      <c r="M1805">
        <v>1</v>
      </c>
      <c r="N1805">
        <v>1</v>
      </c>
      <c r="O1805">
        <v>898619.66666666698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898619.66666666698</v>
      </c>
      <c r="X1805">
        <v>898619.66666666698</v>
      </c>
      <c r="Y1805">
        <v>11</v>
      </c>
      <c r="Z1805" s="3" t="s">
        <v>54</v>
      </c>
      <c r="AA1805">
        <v>0</v>
      </c>
      <c r="AB1805">
        <v>1</v>
      </c>
      <c r="AC1805">
        <v>1</v>
      </c>
      <c r="AD1805">
        <v>1</v>
      </c>
      <c r="AE1805">
        <v>0</v>
      </c>
      <c r="AF1805">
        <v>1</v>
      </c>
      <c r="AG1805">
        <v>0</v>
      </c>
      <c r="AH1805">
        <v>48</v>
      </c>
      <c r="AI1805">
        <v>1</v>
      </c>
      <c r="AJ1805">
        <v>0</v>
      </c>
      <c r="AK1805">
        <v>0</v>
      </c>
      <c r="AL1805">
        <v>0</v>
      </c>
      <c r="AM1805">
        <v>3</v>
      </c>
      <c r="AN1805">
        <v>781242</v>
      </c>
      <c r="AO1805">
        <v>3797.7041015625</v>
      </c>
      <c r="AP1805">
        <v>898619.6875</v>
      </c>
      <c r="AQ1805">
        <v>4368.2900390625</v>
      </c>
      <c r="AR1805">
        <v>898619.6875</v>
      </c>
      <c r="AS1805">
        <v>4368.2900390625</v>
      </c>
      <c r="AT1805" t="s">
        <v>55</v>
      </c>
      <c r="AU1805">
        <v>1</v>
      </c>
      <c r="AV1805">
        <v>8.2421519793225535</v>
      </c>
      <c r="AW1805">
        <v>144</v>
      </c>
      <c r="AX1805">
        <v>625</v>
      </c>
      <c r="AY1805">
        <v>1</v>
      </c>
      <c r="AZ1805">
        <v>0.40112244115462697</v>
      </c>
      <c r="BA1805">
        <v>-0.28039725800933468</v>
      </c>
    </row>
    <row r="1806" spans="1:53" x14ac:dyDescent="0.25">
      <c r="A1806">
        <v>2</v>
      </c>
      <c r="B1806">
        <v>1</v>
      </c>
      <c r="C1806">
        <v>35</v>
      </c>
      <c r="D1806">
        <v>5</v>
      </c>
      <c r="E1806">
        <v>11</v>
      </c>
      <c r="F1806">
        <v>1</v>
      </c>
      <c r="G1806">
        <v>48</v>
      </c>
      <c r="H1806" s="3">
        <f t="shared" si="28"/>
        <v>24</v>
      </c>
      <c r="I1806">
        <v>0</v>
      </c>
      <c r="J1806">
        <v>900000</v>
      </c>
      <c r="K1806">
        <v>50</v>
      </c>
      <c r="L1806">
        <v>9</v>
      </c>
      <c r="M1806">
        <v>1</v>
      </c>
      <c r="N1806">
        <v>1</v>
      </c>
      <c r="O1806">
        <v>975000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975000</v>
      </c>
      <c r="X1806">
        <v>975000</v>
      </c>
      <c r="Y1806">
        <v>11</v>
      </c>
      <c r="Z1806" s="3" t="s">
        <v>52</v>
      </c>
      <c r="AA1806">
        <v>1</v>
      </c>
      <c r="AB1806">
        <v>1</v>
      </c>
      <c r="AC1806">
        <v>1</v>
      </c>
      <c r="AD1806">
        <v>1</v>
      </c>
      <c r="AE1806">
        <v>0</v>
      </c>
      <c r="AF1806">
        <v>1</v>
      </c>
      <c r="AG1806">
        <v>0</v>
      </c>
      <c r="AH1806">
        <v>50</v>
      </c>
      <c r="AI1806">
        <v>1</v>
      </c>
      <c r="AJ1806">
        <v>0</v>
      </c>
      <c r="AK1806">
        <v>0</v>
      </c>
      <c r="AL1806">
        <v>0</v>
      </c>
      <c r="AM1806">
        <v>5</v>
      </c>
      <c r="AN1806">
        <v>900000</v>
      </c>
      <c r="AO1806">
        <v>4200</v>
      </c>
      <c r="AP1806">
        <v>975000</v>
      </c>
      <c r="AQ1806">
        <v>4550</v>
      </c>
      <c r="AR1806">
        <v>975000</v>
      </c>
      <c r="AS1806">
        <v>4550</v>
      </c>
      <c r="AT1806" t="s">
        <v>53</v>
      </c>
      <c r="AU1806">
        <v>1</v>
      </c>
      <c r="AV1806">
        <v>8.3428398042714598</v>
      </c>
      <c r="AW1806">
        <v>2304</v>
      </c>
      <c r="AX1806">
        <v>1225</v>
      </c>
      <c r="AY1806">
        <v>0</v>
      </c>
      <c r="AZ1806">
        <v>-0.43378144926902612</v>
      </c>
      <c r="BA1806">
        <v>-0.42378036914320388</v>
      </c>
    </row>
    <row r="1807" spans="1:53" x14ac:dyDescent="0.25">
      <c r="A1807">
        <v>2</v>
      </c>
      <c r="B1807">
        <v>1</v>
      </c>
      <c r="C1807">
        <v>59</v>
      </c>
      <c r="D1807">
        <v>5</v>
      </c>
      <c r="E1807">
        <v>11</v>
      </c>
      <c r="F1807">
        <v>1</v>
      </c>
      <c r="G1807">
        <v>2</v>
      </c>
      <c r="H1807" s="3">
        <f t="shared" si="28"/>
        <v>48</v>
      </c>
      <c r="I1807">
        <v>88211</v>
      </c>
      <c r="J1807">
        <v>0</v>
      </c>
      <c r="K1807">
        <v>48</v>
      </c>
      <c r="L1807">
        <v>5</v>
      </c>
      <c r="M1807">
        <v>2</v>
      </c>
      <c r="N1807">
        <v>1</v>
      </c>
      <c r="O1807">
        <v>869453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869453</v>
      </c>
      <c r="X1807">
        <v>869453</v>
      </c>
      <c r="Y1807">
        <v>11</v>
      </c>
      <c r="Z1807" s="3" t="s">
        <v>52</v>
      </c>
      <c r="AA1807">
        <v>1</v>
      </c>
      <c r="AB1807">
        <v>2</v>
      </c>
      <c r="AC1807">
        <v>1</v>
      </c>
      <c r="AD1807">
        <v>1</v>
      </c>
      <c r="AE1807">
        <v>0</v>
      </c>
      <c r="AF1807">
        <v>1</v>
      </c>
      <c r="AG1807">
        <v>0</v>
      </c>
      <c r="AH1807">
        <v>48</v>
      </c>
      <c r="AI1807">
        <v>0</v>
      </c>
      <c r="AJ1807">
        <v>1</v>
      </c>
      <c r="AK1807">
        <v>0</v>
      </c>
      <c r="AL1807">
        <v>0</v>
      </c>
      <c r="AM1807">
        <v>4</v>
      </c>
      <c r="AN1807">
        <v>781242</v>
      </c>
      <c r="AO1807">
        <v>3797.7041015625</v>
      </c>
      <c r="AP1807">
        <v>869453</v>
      </c>
      <c r="AQ1807">
        <v>4226.5078125</v>
      </c>
      <c r="AR1807">
        <v>869453</v>
      </c>
      <c r="AS1807">
        <v>4226.5078125</v>
      </c>
      <c r="AT1807" t="s">
        <v>53</v>
      </c>
      <c r="AU1807">
        <v>0</v>
      </c>
      <c r="AV1807">
        <v>8.2421519793225535</v>
      </c>
      <c r="AW1807">
        <v>4</v>
      </c>
      <c r="AX1807">
        <v>3481</v>
      </c>
      <c r="AY1807">
        <v>0</v>
      </c>
      <c r="AZ1807">
        <v>-0.58037752583636537</v>
      </c>
      <c r="BA1807">
        <v>-0.38663048360910729</v>
      </c>
    </row>
    <row r="1808" spans="1:53" x14ac:dyDescent="0.25">
      <c r="A1808">
        <v>2</v>
      </c>
      <c r="B1808">
        <v>1</v>
      </c>
      <c r="C1808">
        <v>23</v>
      </c>
      <c r="D1808">
        <v>6</v>
      </c>
      <c r="E1808">
        <v>5</v>
      </c>
      <c r="F1808">
        <v>1</v>
      </c>
      <c r="G1808">
        <v>14</v>
      </c>
      <c r="H1808" s="3">
        <f t="shared" si="28"/>
        <v>11</v>
      </c>
      <c r="I1808">
        <v>118211</v>
      </c>
      <c r="J1808">
        <v>750000</v>
      </c>
      <c r="K1808">
        <v>48</v>
      </c>
      <c r="L1808">
        <v>9</v>
      </c>
      <c r="M1808">
        <v>1</v>
      </c>
      <c r="N1808">
        <v>1</v>
      </c>
      <c r="O1808">
        <v>961953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961953</v>
      </c>
      <c r="X1808">
        <v>961953</v>
      </c>
      <c r="Y1808">
        <v>11</v>
      </c>
      <c r="Z1808" s="3" t="s">
        <v>54</v>
      </c>
      <c r="AA1808">
        <v>0</v>
      </c>
      <c r="AB1808">
        <v>1</v>
      </c>
      <c r="AC1808">
        <v>1</v>
      </c>
      <c r="AD1808">
        <v>1</v>
      </c>
      <c r="AE1808">
        <v>0</v>
      </c>
      <c r="AF1808">
        <v>1</v>
      </c>
      <c r="AG1808">
        <v>0</v>
      </c>
      <c r="AH1808">
        <v>48</v>
      </c>
      <c r="AI1808">
        <v>1</v>
      </c>
      <c r="AJ1808">
        <v>0</v>
      </c>
      <c r="AK1808">
        <v>0</v>
      </c>
      <c r="AL1808">
        <v>0</v>
      </c>
      <c r="AM1808">
        <v>5</v>
      </c>
      <c r="AN1808">
        <v>781242</v>
      </c>
      <c r="AO1808">
        <v>3797.7041015625</v>
      </c>
      <c r="AP1808">
        <v>961953</v>
      </c>
      <c r="AQ1808">
        <v>4676.16064453125</v>
      </c>
      <c r="AR1808">
        <v>961953</v>
      </c>
      <c r="AS1808">
        <v>4676.16064453125</v>
      </c>
      <c r="AT1808" t="s">
        <v>55</v>
      </c>
      <c r="AU1808">
        <v>1</v>
      </c>
      <c r="AV1808">
        <v>8.2421519793225535</v>
      </c>
      <c r="AW1808">
        <v>196</v>
      </c>
      <c r="AX1808">
        <v>529</v>
      </c>
      <c r="AY1808">
        <v>0</v>
      </c>
      <c r="AZ1808">
        <v>-0.4589590000489614</v>
      </c>
      <c r="BA1808">
        <v>-0.50788759445740683</v>
      </c>
    </row>
    <row r="1809" spans="1:53" x14ac:dyDescent="0.25">
      <c r="A1809">
        <v>2</v>
      </c>
      <c r="B1809">
        <v>0</v>
      </c>
      <c r="C1809">
        <v>26</v>
      </c>
      <c r="D1809">
        <v>5</v>
      </c>
      <c r="E1809">
        <v>11</v>
      </c>
      <c r="F1809">
        <v>1</v>
      </c>
      <c r="G1809">
        <v>48</v>
      </c>
      <c r="H1809" s="3">
        <f t="shared" si="28"/>
        <v>15</v>
      </c>
      <c r="I1809">
        <v>118211</v>
      </c>
      <c r="J1809">
        <v>750000</v>
      </c>
      <c r="K1809">
        <v>48</v>
      </c>
      <c r="L1809">
        <v>9</v>
      </c>
      <c r="M1809">
        <v>1</v>
      </c>
      <c r="N1809">
        <v>1</v>
      </c>
      <c r="O1809">
        <v>961953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961953</v>
      </c>
      <c r="X1809">
        <v>961953</v>
      </c>
      <c r="Y1809">
        <v>11</v>
      </c>
      <c r="Z1809" s="3" t="s">
        <v>52</v>
      </c>
      <c r="AA1809">
        <v>1</v>
      </c>
      <c r="AB1809">
        <v>1</v>
      </c>
      <c r="AC1809">
        <v>1</v>
      </c>
      <c r="AD1809">
        <v>1</v>
      </c>
      <c r="AE1809">
        <v>0</v>
      </c>
      <c r="AF1809">
        <v>1</v>
      </c>
      <c r="AG1809">
        <v>0</v>
      </c>
      <c r="AH1809">
        <v>48</v>
      </c>
      <c r="AI1809">
        <v>1</v>
      </c>
      <c r="AJ1809">
        <v>0</v>
      </c>
      <c r="AK1809">
        <v>0</v>
      </c>
      <c r="AL1809">
        <v>0</v>
      </c>
      <c r="AM1809">
        <v>5</v>
      </c>
      <c r="AN1809">
        <v>781242</v>
      </c>
      <c r="AO1809">
        <v>3797.7041015625</v>
      </c>
      <c r="AP1809">
        <v>961953</v>
      </c>
      <c r="AQ1809">
        <v>4676.16064453125</v>
      </c>
      <c r="AR1809">
        <v>961953</v>
      </c>
      <c r="AS1809">
        <v>4676.16064453125</v>
      </c>
      <c r="AT1809" t="s">
        <v>53</v>
      </c>
      <c r="AU1809">
        <v>1</v>
      </c>
      <c r="AV1809">
        <v>8.2421519793225535</v>
      </c>
      <c r="AW1809">
        <v>2304</v>
      </c>
      <c r="AX1809">
        <v>676</v>
      </c>
      <c r="AY1809">
        <v>1</v>
      </c>
      <c r="AZ1809">
        <v>0.59954466403210172</v>
      </c>
      <c r="BA1809">
        <v>-0.37615912660197909</v>
      </c>
    </row>
    <row r="1810" spans="1:53" x14ac:dyDescent="0.25">
      <c r="A1810">
        <v>2</v>
      </c>
      <c r="B1810">
        <v>1</v>
      </c>
      <c r="C1810">
        <v>33</v>
      </c>
      <c r="D1810">
        <v>3</v>
      </c>
      <c r="E1810">
        <v>5</v>
      </c>
      <c r="F1810">
        <v>1</v>
      </c>
      <c r="G1810">
        <v>60</v>
      </c>
      <c r="H1810" s="3">
        <f t="shared" si="28"/>
        <v>24</v>
      </c>
      <c r="I1810">
        <v>88211</v>
      </c>
      <c r="J1810">
        <v>1000000</v>
      </c>
      <c r="K1810">
        <v>48</v>
      </c>
      <c r="L1810">
        <v>3</v>
      </c>
      <c r="M1810">
        <v>1</v>
      </c>
      <c r="N1810">
        <v>1</v>
      </c>
      <c r="O1810">
        <v>1171544.33333333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1171544.33333333</v>
      </c>
      <c r="X1810">
        <v>1171544.33333333</v>
      </c>
      <c r="Y1810">
        <v>11</v>
      </c>
      <c r="Z1810" s="3" t="s">
        <v>56</v>
      </c>
      <c r="AA1810">
        <v>0</v>
      </c>
      <c r="AB1810">
        <v>1</v>
      </c>
      <c r="AC1810">
        <v>1</v>
      </c>
      <c r="AD1810">
        <v>1</v>
      </c>
      <c r="AE1810">
        <v>0</v>
      </c>
      <c r="AF1810">
        <v>1</v>
      </c>
      <c r="AG1810">
        <v>0</v>
      </c>
      <c r="AH1810">
        <v>48</v>
      </c>
      <c r="AI1810">
        <v>1</v>
      </c>
      <c r="AJ1810">
        <v>0</v>
      </c>
      <c r="AK1810">
        <v>0</v>
      </c>
      <c r="AL1810">
        <v>1</v>
      </c>
      <c r="AM1810">
        <v>2</v>
      </c>
      <c r="AN1810">
        <v>1000000</v>
      </c>
      <c r="AO1810">
        <v>4861.111328125</v>
      </c>
      <c r="AP1810">
        <v>1171544.375</v>
      </c>
      <c r="AQ1810">
        <v>5695.00732421875</v>
      </c>
      <c r="AR1810">
        <v>1171544.375</v>
      </c>
      <c r="AS1810">
        <v>5695.00732421875</v>
      </c>
      <c r="AT1810" t="s">
        <v>57</v>
      </c>
      <c r="AU1810">
        <v>1</v>
      </c>
      <c r="AV1810">
        <v>8.489022359092397</v>
      </c>
      <c r="AW1810">
        <v>3600</v>
      </c>
      <c r="AX1810">
        <v>1089</v>
      </c>
      <c r="AY1810">
        <v>0</v>
      </c>
      <c r="AZ1810">
        <v>-0.45381929146993671</v>
      </c>
      <c r="BA1810">
        <v>0.56907719870930484</v>
      </c>
    </row>
    <row r="1811" spans="1:53" x14ac:dyDescent="0.25">
      <c r="A1811">
        <v>2</v>
      </c>
      <c r="B1811">
        <v>0</v>
      </c>
      <c r="C1811">
        <v>24</v>
      </c>
      <c r="D1811">
        <v>5</v>
      </c>
      <c r="E1811">
        <v>11</v>
      </c>
      <c r="F1811">
        <v>1</v>
      </c>
      <c r="G1811">
        <v>2</v>
      </c>
      <c r="H1811" s="3">
        <f t="shared" si="28"/>
        <v>13</v>
      </c>
      <c r="I1811">
        <v>88211</v>
      </c>
      <c r="J1811">
        <v>0</v>
      </c>
      <c r="K1811">
        <v>48</v>
      </c>
      <c r="L1811">
        <v>7</v>
      </c>
      <c r="M1811">
        <v>1</v>
      </c>
      <c r="N1811">
        <v>1</v>
      </c>
      <c r="O1811">
        <v>869453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869453</v>
      </c>
      <c r="X1811">
        <v>869453</v>
      </c>
      <c r="Y1811">
        <v>11</v>
      </c>
      <c r="Z1811" s="3" t="s">
        <v>52</v>
      </c>
      <c r="AA1811">
        <v>1</v>
      </c>
      <c r="AB1811">
        <v>1</v>
      </c>
      <c r="AC1811">
        <v>1</v>
      </c>
      <c r="AD1811">
        <v>1</v>
      </c>
      <c r="AE1811">
        <v>0</v>
      </c>
      <c r="AF1811">
        <v>1</v>
      </c>
      <c r="AG1811">
        <v>0</v>
      </c>
      <c r="AH1811">
        <v>48</v>
      </c>
      <c r="AI1811">
        <v>1</v>
      </c>
      <c r="AJ1811">
        <v>0</v>
      </c>
      <c r="AK1811">
        <v>0</v>
      </c>
      <c r="AL1811">
        <v>0</v>
      </c>
      <c r="AM1811">
        <v>4</v>
      </c>
      <c r="AN1811">
        <v>781242</v>
      </c>
      <c r="AO1811">
        <v>3797.7041015625</v>
      </c>
      <c r="AP1811">
        <v>869453</v>
      </c>
      <c r="AQ1811">
        <v>4226.5078125</v>
      </c>
      <c r="AR1811">
        <v>869453</v>
      </c>
      <c r="AS1811">
        <v>4226.5078125</v>
      </c>
      <c r="AT1811" t="s">
        <v>53</v>
      </c>
      <c r="AU1811">
        <v>1</v>
      </c>
      <c r="AV1811">
        <v>8.2421519793225535</v>
      </c>
      <c r="AW1811">
        <v>4</v>
      </c>
      <c r="AX1811">
        <v>576</v>
      </c>
      <c r="AY1811">
        <v>1</v>
      </c>
      <c r="AZ1811">
        <v>0.54381267460970528</v>
      </c>
      <c r="BA1811">
        <v>-0.13453447052762821</v>
      </c>
    </row>
    <row r="1812" spans="1:53" x14ac:dyDescent="0.25">
      <c r="A1812">
        <v>2</v>
      </c>
      <c r="B1812">
        <v>1</v>
      </c>
      <c r="C1812">
        <v>47</v>
      </c>
      <c r="D1812">
        <v>5</v>
      </c>
      <c r="E1812">
        <v>11</v>
      </c>
      <c r="F1812">
        <v>1</v>
      </c>
      <c r="G1812">
        <v>48</v>
      </c>
      <c r="H1812" s="3">
        <f t="shared" si="28"/>
        <v>36</v>
      </c>
      <c r="I1812">
        <v>0</v>
      </c>
      <c r="J1812">
        <v>1800000</v>
      </c>
      <c r="K1812">
        <v>48</v>
      </c>
      <c r="L1812">
        <v>9</v>
      </c>
      <c r="M1812">
        <v>1</v>
      </c>
      <c r="N1812">
        <v>1</v>
      </c>
      <c r="O1812">
        <v>1950000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1950000</v>
      </c>
      <c r="X1812">
        <v>1950000</v>
      </c>
      <c r="Y1812">
        <v>11</v>
      </c>
      <c r="Z1812" s="3" t="s">
        <v>52</v>
      </c>
      <c r="AA1812">
        <v>1</v>
      </c>
      <c r="AB1812">
        <v>1</v>
      </c>
      <c r="AC1812">
        <v>1</v>
      </c>
      <c r="AD1812">
        <v>1</v>
      </c>
      <c r="AE1812">
        <v>0</v>
      </c>
      <c r="AF1812">
        <v>1</v>
      </c>
      <c r="AG1812">
        <v>0</v>
      </c>
      <c r="AH1812">
        <v>48</v>
      </c>
      <c r="AI1812">
        <v>1</v>
      </c>
      <c r="AJ1812">
        <v>0</v>
      </c>
      <c r="AK1812">
        <v>0</v>
      </c>
      <c r="AL1812">
        <v>0</v>
      </c>
      <c r="AM1812">
        <v>5</v>
      </c>
      <c r="AN1812">
        <v>1800000</v>
      </c>
      <c r="AO1812">
        <v>8750</v>
      </c>
      <c r="AP1812">
        <v>1950000</v>
      </c>
      <c r="AQ1812">
        <v>9479.1669921875</v>
      </c>
      <c r="AR1812">
        <v>1950000</v>
      </c>
      <c r="AS1812">
        <v>9479.1669921875</v>
      </c>
      <c r="AT1812" t="s">
        <v>53</v>
      </c>
      <c r="AU1812">
        <v>1</v>
      </c>
      <c r="AV1812">
        <v>9.0768089793516609</v>
      </c>
      <c r="AW1812">
        <v>2304</v>
      </c>
      <c r="AX1812">
        <v>2209</v>
      </c>
      <c r="AY1812">
        <v>0</v>
      </c>
      <c r="AZ1812">
        <v>-0.47318416634615529</v>
      </c>
      <c r="BA1812">
        <v>0.15940357365380109</v>
      </c>
    </row>
    <row r="1813" spans="1:53" x14ac:dyDescent="0.25">
      <c r="A1813">
        <v>2</v>
      </c>
      <c r="B1813">
        <v>0</v>
      </c>
      <c r="C1813">
        <v>44</v>
      </c>
      <c r="D1813">
        <v>5</v>
      </c>
      <c r="E1813">
        <v>11</v>
      </c>
      <c r="F1813">
        <v>1</v>
      </c>
      <c r="G1813">
        <v>192</v>
      </c>
      <c r="H1813" s="3">
        <f t="shared" si="28"/>
        <v>33</v>
      </c>
      <c r="I1813">
        <v>0</v>
      </c>
      <c r="J1813">
        <v>760000</v>
      </c>
      <c r="K1813">
        <v>40</v>
      </c>
      <c r="L1813">
        <v>2</v>
      </c>
      <c r="M1813">
        <v>1</v>
      </c>
      <c r="N1813">
        <v>1</v>
      </c>
      <c r="O1813">
        <v>844575.33333333302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844575.33333333302</v>
      </c>
      <c r="X1813">
        <v>844575.33333333302</v>
      </c>
      <c r="Y1813">
        <v>11</v>
      </c>
      <c r="Z1813" s="3" t="s">
        <v>52</v>
      </c>
      <c r="AA1813">
        <v>1</v>
      </c>
      <c r="AB1813">
        <v>1</v>
      </c>
      <c r="AC1813">
        <v>1</v>
      </c>
      <c r="AD1813">
        <v>1</v>
      </c>
      <c r="AE1813">
        <v>0</v>
      </c>
      <c r="AF1813">
        <v>1</v>
      </c>
      <c r="AG1813">
        <v>0</v>
      </c>
      <c r="AH1813">
        <v>40</v>
      </c>
      <c r="AI1813">
        <v>1</v>
      </c>
      <c r="AJ1813">
        <v>0</v>
      </c>
      <c r="AK1813">
        <v>0</v>
      </c>
      <c r="AL1813">
        <v>1</v>
      </c>
      <c r="AM1813">
        <v>2</v>
      </c>
      <c r="AN1813">
        <v>781242</v>
      </c>
      <c r="AO1813">
        <v>4557.2451171875</v>
      </c>
      <c r="AP1813">
        <v>844575.3125</v>
      </c>
      <c r="AQ1813">
        <v>4926.689453125</v>
      </c>
      <c r="AR1813">
        <v>844575.3125</v>
      </c>
      <c r="AS1813">
        <v>4926.689453125</v>
      </c>
      <c r="AT1813" t="s">
        <v>53</v>
      </c>
      <c r="AU1813">
        <v>1</v>
      </c>
      <c r="AV1813">
        <v>8.424473578974089</v>
      </c>
      <c r="AW1813">
        <v>36864</v>
      </c>
      <c r="AX1813">
        <v>1936</v>
      </c>
      <c r="AY1813">
        <v>1</v>
      </c>
      <c r="AZ1813">
        <v>0.3343610446347357</v>
      </c>
      <c r="BA1813">
        <v>-0.40474635669199932</v>
      </c>
    </row>
    <row r="1814" spans="1:53" x14ac:dyDescent="0.25">
      <c r="A1814">
        <v>3</v>
      </c>
      <c r="B1814">
        <v>1</v>
      </c>
      <c r="C1814">
        <v>56</v>
      </c>
      <c r="D1814">
        <v>5</v>
      </c>
      <c r="E1814">
        <v>11</v>
      </c>
      <c r="F1814">
        <v>1</v>
      </c>
      <c r="G1814">
        <v>180</v>
      </c>
      <c r="H1814" s="3">
        <f t="shared" si="28"/>
        <v>45</v>
      </c>
      <c r="I1814">
        <v>0</v>
      </c>
      <c r="J1814">
        <v>1350000</v>
      </c>
      <c r="K1814">
        <v>48</v>
      </c>
      <c r="L1814">
        <v>4</v>
      </c>
      <c r="M1814">
        <v>1</v>
      </c>
      <c r="N1814">
        <v>1</v>
      </c>
      <c r="O1814">
        <v>1512500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1512500</v>
      </c>
      <c r="X1814">
        <v>1512500</v>
      </c>
      <c r="Y1814">
        <v>11</v>
      </c>
      <c r="Z1814" s="3" t="s">
        <v>52</v>
      </c>
      <c r="AA1814">
        <v>1</v>
      </c>
      <c r="AB1814">
        <v>1</v>
      </c>
      <c r="AC1814">
        <v>1</v>
      </c>
      <c r="AD1814">
        <v>1</v>
      </c>
      <c r="AE1814">
        <v>0</v>
      </c>
      <c r="AF1814">
        <v>1</v>
      </c>
      <c r="AG1814">
        <v>0</v>
      </c>
      <c r="AH1814">
        <v>48</v>
      </c>
      <c r="AI1814">
        <v>1</v>
      </c>
      <c r="AJ1814">
        <v>0</v>
      </c>
      <c r="AK1814">
        <v>0</v>
      </c>
      <c r="AL1814">
        <v>0</v>
      </c>
      <c r="AM1814">
        <v>3</v>
      </c>
      <c r="AN1814">
        <v>1400000</v>
      </c>
      <c r="AO1814">
        <v>6805.5556640625</v>
      </c>
      <c r="AP1814">
        <v>1512500</v>
      </c>
      <c r="AQ1814">
        <v>7352.4306640625</v>
      </c>
      <c r="AR1814">
        <v>1512500</v>
      </c>
      <c r="AS1814">
        <v>7352.4306640625</v>
      </c>
      <c r="AT1814" t="s">
        <v>53</v>
      </c>
      <c r="AU1814">
        <v>1</v>
      </c>
      <c r="AV1814">
        <v>8.8254945670146316</v>
      </c>
      <c r="AW1814">
        <v>32400</v>
      </c>
      <c r="AX1814">
        <v>3136</v>
      </c>
      <c r="AY1814">
        <v>0</v>
      </c>
      <c r="AZ1814">
        <v>-0.56454966890586489</v>
      </c>
      <c r="BA1814">
        <v>-5.044563411326243E-2</v>
      </c>
    </row>
    <row r="1815" spans="1:53" x14ac:dyDescent="0.25">
      <c r="A1815">
        <v>3</v>
      </c>
      <c r="B1815">
        <v>1</v>
      </c>
      <c r="C1815">
        <v>32</v>
      </c>
      <c r="D1815">
        <v>6</v>
      </c>
      <c r="E1815">
        <v>3</v>
      </c>
      <c r="F1815">
        <v>1</v>
      </c>
      <c r="G1815">
        <v>12</v>
      </c>
      <c r="H1815" s="3">
        <f t="shared" si="28"/>
        <v>20</v>
      </c>
      <c r="I1815">
        <v>148000</v>
      </c>
      <c r="J1815">
        <v>1800000</v>
      </c>
      <c r="K1815">
        <v>60</v>
      </c>
      <c r="L1815">
        <v>9</v>
      </c>
      <c r="M1815">
        <v>1</v>
      </c>
      <c r="N1815">
        <v>1</v>
      </c>
      <c r="O1815">
        <v>2298000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2298000</v>
      </c>
      <c r="X1815">
        <v>2298000</v>
      </c>
      <c r="Y1815">
        <v>11</v>
      </c>
      <c r="Z1815" s="3" t="s">
        <v>54</v>
      </c>
      <c r="AA1815">
        <v>0</v>
      </c>
      <c r="AB1815">
        <v>1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60</v>
      </c>
      <c r="AI1815">
        <v>1</v>
      </c>
      <c r="AJ1815">
        <v>0</v>
      </c>
      <c r="AK1815">
        <v>0</v>
      </c>
      <c r="AL1815">
        <v>0</v>
      </c>
      <c r="AM1815">
        <v>5</v>
      </c>
      <c r="AN1815">
        <v>2000000</v>
      </c>
      <c r="AO1815">
        <v>7777.77783203125</v>
      </c>
      <c r="AP1815">
        <v>2248000</v>
      </c>
      <c r="AQ1815">
        <v>8742.22265625</v>
      </c>
      <c r="AR1815">
        <v>2248000</v>
      </c>
      <c r="AS1815">
        <v>8742.22265625</v>
      </c>
      <c r="AT1815" t="s">
        <v>55</v>
      </c>
      <c r="AU1815">
        <v>1</v>
      </c>
      <c r="AV1815">
        <v>8.959025950670723</v>
      </c>
      <c r="AW1815">
        <v>144</v>
      </c>
      <c r="AX1815">
        <v>1024</v>
      </c>
      <c r="AY1815">
        <v>0</v>
      </c>
      <c r="AZ1815">
        <v>-0.43841982053461598</v>
      </c>
      <c r="BA1815">
        <v>0.15504754077958699</v>
      </c>
    </row>
    <row r="1816" spans="1:53" x14ac:dyDescent="0.25">
      <c r="A1816">
        <v>3</v>
      </c>
      <c r="B1816">
        <v>0</v>
      </c>
      <c r="C1816">
        <v>35</v>
      </c>
      <c r="D1816">
        <v>5</v>
      </c>
      <c r="E1816">
        <v>11</v>
      </c>
      <c r="F1816">
        <v>1</v>
      </c>
      <c r="G1816">
        <v>48</v>
      </c>
      <c r="H1816" s="3">
        <f t="shared" si="28"/>
        <v>24</v>
      </c>
      <c r="I1816">
        <v>0</v>
      </c>
      <c r="J1816">
        <v>0</v>
      </c>
      <c r="K1816">
        <v>60</v>
      </c>
      <c r="L1816">
        <v>2</v>
      </c>
      <c r="M1816">
        <v>1</v>
      </c>
      <c r="N1816">
        <v>1</v>
      </c>
      <c r="O1816">
        <v>600000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600000</v>
      </c>
      <c r="X1816">
        <v>600000</v>
      </c>
      <c r="Y1816">
        <v>11</v>
      </c>
      <c r="Z1816" s="3" t="s">
        <v>52</v>
      </c>
      <c r="AA1816">
        <v>1</v>
      </c>
      <c r="AB1816">
        <v>1</v>
      </c>
      <c r="AC1816">
        <v>1</v>
      </c>
      <c r="AD1816">
        <v>1</v>
      </c>
      <c r="AE1816">
        <v>0</v>
      </c>
      <c r="AF1816">
        <v>1</v>
      </c>
      <c r="AG1816">
        <v>0</v>
      </c>
      <c r="AH1816">
        <v>60</v>
      </c>
      <c r="AI1816">
        <v>1</v>
      </c>
      <c r="AJ1816">
        <v>0</v>
      </c>
      <c r="AK1816">
        <v>0</v>
      </c>
      <c r="AL1816">
        <v>1</v>
      </c>
      <c r="AM1816">
        <v>2</v>
      </c>
      <c r="AN1816">
        <v>600000</v>
      </c>
      <c r="AO1816">
        <v>2333.33325195312</v>
      </c>
      <c r="AP1816">
        <v>600000</v>
      </c>
      <c r="AQ1816">
        <v>2333.33325195312</v>
      </c>
      <c r="AR1816">
        <v>600000</v>
      </c>
      <c r="AS1816">
        <v>2333.33325195312</v>
      </c>
      <c r="AT1816" t="s">
        <v>53</v>
      </c>
      <c r="AU1816">
        <v>1</v>
      </c>
      <c r="AV1816">
        <v>7.7550531044921058</v>
      </c>
      <c r="AW1816">
        <v>2304</v>
      </c>
      <c r="AX1816">
        <v>1225</v>
      </c>
      <c r="AY1816">
        <v>1</v>
      </c>
      <c r="AZ1816">
        <v>0.45268383967619019</v>
      </c>
      <c r="BA1816">
        <v>-0.5192567328323372</v>
      </c>
    </row>
    <row r="1817" spans="1:53" x14ac:dyDescent="0.25">
      <c r="A1817">
        <v>6</v>
      </c>
      <c r="B1817">
        <v>0</v>
      </c>
      <c r="C1817">
        <v>42</v>
      </c>
      <c r="D1817">
        <v>4</v>
      </c>
      <c r="E1817">
        <v>7</v>
      </c>
      <c r="F1817">
        <v>1</v>
      </c>
      <c r="G1817">
        <v>1</v>
      </c>
      <c r="H1817" s="3">
        <f t="shared" si="28"/>
        <v>32</v>
      </c>
      <c r="I1817">
        <v>850000</v>
      </c>
      <c r="J1817">
        <v>0</v>
      </c>
      <c r="K1817">
        <v>48</v>
      </c>
      <c r="L1817">
        <v>1</v>
      </c>
      <c r="M1817">
        <v>1</v>
      </c>
      <c r="N1817">
        <v>1</v>
      </c>
      <c r="O1817">
        <v>781242</v>
      </c>
      <c r="P1817">
        <v>0</v>
      </c>
      <c r="Q1817">
        <v>850000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1631242</v>
      </c>
      <c r="X1817">
        <v>1631242</v>
      </c>
      <c r="Y1817">
        <v>11</v>
      </c>
      <c r="Z1817" s="3" t="s">
        <v>59</v>
      </c>
      <c r="AA1817">
        <v>0</v>
      </c>
      <c r="AB1817">
        <v>1</v>
      </c>
      <c r="AC1817">
        <v>1</v>
      </c>
      <c r="AD1817">
        <v>1</v>
      </c>
      <c r="AE1817">
        <v>0</v>
      </c>
      <c r="AF1817">
        <v>1</v>
      </c>
      <c r="AG1817">
        <v>0</v>
      </c>
      <c r="AH1817">
        <v>48</v>
      </c>
      <c r="AI1817">
        <v>1</v>
      </c>
      <c r="AJ1817">
        <v>0</v>
      </c>
      <c r="AK1817">
        <v>0</v>
      </c>
      <c r="AL1817">
        <v>1</v>
      </c>
      <c r="AM1817">
        <v>1</v>
      </c>
      <c r="AN1817">
        <v>781242</v>
      </c>
      <c r="AO1817">
        <v>3797.7041015625</v>
      </c>
      <c r="AP1817">
        <v>781242</v>
      </c>
      <c r="AQ1817">
        <v>3797.7041015625</v>
      </c>
      <c r="AR1817">
        <v>781242</v>
      </c>
      <c r="AS1817">
        <v>3797.7041015625</v>
      </c>
      <c r="AT1817" t="s">
        <v>60</v>
      </c>
      <c r="AU1817">
        <v>1</v>
      </c>
      <c r="AV1817">
        <v>8.2421519793225535</v>
      </c>
      <c r="AW1817">
        <v>1</v>
      </c>
      <c r="AX1817">
        <v>1764</v>
      </c>
      <c r="AY1817">
        <v>1</v>
      </c>
      <c r="AZ1817">
        <v>0.37877323946055003</v>
      </c>
      <c r="BA1817">
        <v>0.15356093481526789</v>
      </c>
    </row>
    <row r="1818" spans="1:53" x14ac:dyDescent="0.25">
      <c r="A1818">
        <v>3</v>
      </c>
      <c r="B1818">
        <v>0</v>
      </c>
      <c r="C1818">
        <v>27</v>
      </c>
      <c r="D1818">
        <v>5</v>
      </c>
      <c r="E1818">
        <v>10</v>
      </c>
      <c r="F1818">
        <v>4</v>
      </c>
      <c r="G1818">
        <v>2</v>
      </c>
      <c r="H1818" s="3">
        <f t="shared" si="28"/>
        <v>16</v>
      </c>
      <c r="I1818">
        <v>400000</v>
      </c>
      <c r="J1818">
        <v>0</v>
      </c>
      <c r="K1818">
        <v>28</v>
      </c>
      <c r="L1818">
        <v>1</v>
      </c>
      <c r="M1818">
        <v>2</v>
      </c>
      <c r="N1818">
        <v>1</v>
      </c>
      <c r="O1818">
        <v>700000</v>
      </c>
      <c r="P1818">
        <v>0</v>
      </c>
      <c r="Q1818">
        <v>400000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1100000</v>
      </c>
      <c r="X1818">
        <v>1100000</v>
      </c>
      <c r="Y1818">
        <v>11</v>
      </c>
      <c r="Z1818" s="3" t="s">
        <v>52</v>
      </c>
      <c r="AA1818">
        <v>1</v>
      </c>
      <c r="AB1818">
        <v>2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28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700000</v>
      </c>
      <c r="AO1818">
        <v>5833.33349609375</v>
      </c>
      <c r="AP1818">
        <v>700000</v>
      </c>
      <c r="AQ1818">
        <v>5833.33349609375</v>
      </c>
      <c r="AR1818">
        <v>700000</v>
      </c>
      <c r="AS1818">
        <v>5833.33349609375</v>
      </c>
      <c r="AT1818" t="s">
        <v>53</v>
      </c>
      <c r="AU1818">
        <v>0</v>
      </c>
      <c r="AV1818">
        <v>8.6713438991452811</v>
      </c>
      <c r="AW1818">
        <v>4</v>
      </c>
      <c r="AX1818">
        <v>729</v>
      </c>
      <c r="AY1818">
        <v>1</v>
      </c>
      <c r="AZ1818">
        <v>0.25004351013019371</v>
      </c>
      <c r="BA1818">
        <v>0.32858529780940321</v>
      </c>
    </row>
    <row r="1819" spans="1:53" x14ac:dyDescent="0.25">
      <c r="A1819">
        <v>1</v>
      </c>
      <c r="B1819">
        <v>1</v>
      </c>
      <c r="C1819">
        <v>28</v>
      </c>
      <c r="D1819">
        <v>4</v>
      </c>
      <c r="E1819">
        <v>9</v>
      </c>
      <c r="F1819">
        <v>1</v>
      </c>
      <c r="G1819">
        <v>144</v>
      </c>
      <c r="H1819" s="3">
        <f t="shared" si="28"/>
        <v>18</v>
      </c>
      <c r="I1819">
        <v>0</v>
      </c>
      <c r="J1819">
        <v>0</v>
      </c>
      <c r="K1819">
        <v>60</v>
      </c>
      <c r="L1819">
        <v>2</v>
      </c>
      <c r="M1819">
        <v>2</v>
      </c>
      <c r="N1819">
        <v>1</v>
      </c>
      <c r="O1819">
        <v>1000000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1000000</v>
      </c>
      <c r="X1819">
        <v>1000000</v>
      </c>
      <c r="Y1819">
        <v>11</v>
      </c>
      <c r="Z1819" s="3" t="s">
        <v>59</v>
      </c>
      <c r="AA1819">
        <v>0</v>
      </c>
      <c r="AB1819">
        <v>2</v>
      </c>
      <c r="AC1819">
        <v>1</v>
      </c>
      <c r="AD1819">
        <v>1</v>
      </c>
      <c r="AE1819">
        <v>0</v>
      </c>
      <c r="AF1819">
        <v>1</v>
      </c>
      <c r="AG1819">
        <v>0</v>
      </c>
      <c r="AH1819">
        <v>60</v>
      </c>
      <c r="AI1819">
        <v>0</v>
      </c>
      <c r="AJ1819">
        <v>1</v>
      </c>
      <c r="AK1819">
        <v>0</v>
      </c>
      <c r="AL1819">
        <v>1</v>
      </c>
      <c r="AM1819">
        <v>2</v>
      </c>
      <c r="AN1819">
        <v>1000000</v>
      </c>
      <c r="AO1819">
        <v>3888.88891601562</v>
      </c>
      <c r="AP1819">
        <v>1000000</v>
      </c>
      <c r="AQ1819">
        <v>3888.88891601562</v>
      </c>
      <c r="AR1819">
        <v>1000000</v>
      </c>
      <c r="AS1819">
        <v>3888.88891601562</v>
      </c>
      <c r="AT1819" t="s">
        <v>60</v>
      </c>
      <c r="AU1819">
        <v>0</v>
      </c>
      <c r="AV1819">
        <v>8.2658787701107759</v>
      </c>
      <c r="AW1819">
        <v>20736</v>
      </c>
      <c r="AX1819">
        <v>784</v>
      </c>
      <c r="AY1819">
        <v>0</v>
      </c>
      <c r="AZ1819">
        <v>-0.42382928870389719</v>
      </c>
      <c r="BA1819">
        <v>0.2273739888251437</v>
      </c>
    </row>
    <row r="1820" spans="1:53" x14ac:dyDescent="0.25">
      <c r="A1820">
        <v>1</v>
      </c>
      <c r="B1820">
        <v>1</v>
      </c>
      <c r="C1820">
        <v>39</v>
      </c>
      <c r="D1820">
        <v>4</v>
      </c>
      <c r="E1820">
        <v>8</v>
      </c>
      <c r="F1820">
        <v>1</v>
      </c>
      <c r="G1820">
        <v>5</v>
      </c>
      <c r="H1820" s="3">
        <f t="shared" si="28"/>
        <v>29</v>
      </c>
      <c r="I1820">
        <v>148211</v>
      </c>
      <c r="J1820">
        <v>0</v>
      </c>
      <c r="K1820">
        <v>48</v>
      </c>
      <c r="L1820">
        <v>8</v>
      </c>
      <c r="M1820">
        <v>1</v>
      </c>
      <c r="N1820">
        <v>1</v>
      </c>
      <c r="O1820">
        <v>1148211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1148211</v>
      </c>
      <c r="X1820">
        <v>1148211</v>
      </c>
      <c r="Y1820">
        <v>11</v>
      </c>
      <c r="Z1820" s="3" t="s">
        <v>59</v>
      </c>
      <c r="AA1820">
        <v>0</v>
      </c>
      <c r="AB1820">
        <v>1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48</v>
      </c>
      <c r="AI1820">
        <v>1</v>
      </c>
      <c r="AJ1820">
        <v>0</v>
      </c>
      <c r="AK1820">
        <v>0</v>
      </c>
      <c r="AL1820">
        <v>0</v>
      </c>
      <c r="AM1820">
        <v>5</v>
      </c>
      <c r="AN1820">
        <v>1000000</v>
      </c>
      <c r="AO1820">
        <v>4861.111328125</v>
      </c>
      <c r="AP1820">
        <v>1148211</v>
      </c>
      <c r="AQ1820">
        <v>5581.5810546875</v>
      </c>
      <c r="AR1820">
        <v>1148211</v>
      </c>
      <c r="AS1820">
        <v>5581.5810546875</v>
      </c>
      <c r="AT1820" t="s">
        <v>60</v>
      </c>
      <c r="AU1820">
        <v>1</v>
      </c>
      <c r="AV1820">
        <v>8.489022359092397</v>
      </c>
      <c r="AW1820">
        <v>25</v>
      </c>
      <c r="AX1820">
        <v>1521</v>
      </c>
      <c r="AY1820">
        <v>0</v>
      </c>
      <c r="AZ1820">
        <v>-0.43671612138918631</v>
      </c>
      <c r="BA1820">
        <v>4.5384868703626867E-2</v>
      </c>
    </row>
    <row r="1821" spans="1:53" x14ac:dyDescent="0.25">
      <c r="A1821">
        <v>1</v>
      </c>
      <c r="B1821">
        <v>1</v>
      </c>
      <c r="C1821">
        <v>35</v>
      </c>
      <c r="D1821">
        <v>5</v>
      </c>
      <c r="E1821">
        <v>11</v>
      </c>
      <c r="F1821">
        <v>1</v>
      </c>
      <c r="G1821">
        <v>65</v>
      </c>
      <c r="H1821" s="3">
        <f t="shared" si="28"/>
        <v>24</v>
      </c>
      <c r="I1821">
        <v>99000</v>
      </c>
      <c r="J1821">
        <v>0</v>
      </c>
      <c r="K1821">
        <v>48</v>
      </c>
      <c r="L1821">
        <v>9</v>
      </c>
      <c r="M1821">
        <v>1</v>
      </c>
      <c r="N1821">
        <v>1</v>
      </c>
      <c r="O1821">
        <v>1309000</v>
      </c>
      <c r="P1821">
        <v>0</v>
      </c>
      <c r="Q1821">
        <v>70000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1379000</v>
      </c>
      <c r="X1821">
        <v>1379000</v>
      </c>
      <c r="Y1821">
        <v>11</v>
      </c>
      <c r="Z1821" s="3" t="s">
        <v>52</v>
      </c>
      <c r="AA1821">
        <v>1</v>
      </c>
      <c r="AB1821">
        <v>1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48</v>
      </c>
      <c r="AI1821">
        <v>1</v>
      </c>
      <c r="AJ1821">
        <v>0</v>
      </c>
      <c r="AK1821">
        <v>0</v>
      </c>
      <c r="AL1821">
        <v>0</v>
      </c>
      <c r="AM1821">
        <v>5</v>
      </c>
      <c r="AN1821">
        <v>1280000</v>
      </c>
      <c r="AO1821">
        <v>6222.22216796875</v>
      </c>
      <c r="AP1821">
        <v>1309000</v>
      </c>
      <c r="AQ1821">
        <v>6363.1943359375</v>
      </c>
      <c r="AR1821">
        <v>1309000</v>
      </c>
      <c r="AS1821">
        <v>6363.1943359375</v>
      </c>
      <c r="AT1821" t="s">
        <v>53</v>
      </c>
      <c r="AU1821">
        <v>1</v>
      </c>
      <c r="AV1821">
        <v>8.7358823836617585</v>
      </c>
      <c r="AW1821">
        <v>4225</v>
      </c>
      <c r="AX1821">
        <v>1225</v>
      </c>
      <c r="AY1821">
        <v>0</v>
      </c>
      <c r="AZ1821">
        <v>-0.44040468368963542</v>
      </c>
      <c r="BA1821">
        <v>-8.3201523811578429E-2</v>
      </c>
    </row>
    <row r="1822" spans="1:53" x14ac:dyDescent="0.25">
      <c r="A1822">
        <v>1</v>
      </c>
      <c r="B1822">
        <v>0</v>
      </c>
      <c r="C1822">
        <v>33</v>
      </c>
      <c r="D1822">
        <v>5</v>
      </c>
      <c r="E1822">
        <v>11</v>
      </c>
      <c r="F1822">
        <v>1</v>
      </c>
      <c r="G1822">
        <v>84</v>
      </c>
      <c r="H1822" s="3">
        <f t="shared" si="28"/>
        <v>22</v>
      </c>
      <c r="I1822">
        <v>30000</v>
      </c>
      <c r="J1822">
        <v>0</v>
      </c>
      <c r="K1822">
        <v>48</v>
      </c>
      <c r="L1822">
        <v>9</v>
      </c>
      <c r="M1822">
        <v>1</v>
      </c>
      <c r="N1822">
        <v>1</v>
      </c>
      <c r="O1822">
        <v>830000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830000</v>
      </c>
      <c r="X1822">
        <v>830000</v>
      </c>
      <c r="Y1822">
        <v>11</v>
      </c>
      <c r="Z1822" s="3" t="s">
        <v>52</v>
      </c>
      <c r="AA1822">
        <v>1</v>
      </c>
      <c r="AB1822">
        <v>1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48</v>
      </c>
      <c r="AI1822">
        <v>1</v>
      </c>
      <c r="AJ1822">
        <v>0</v>
      </c>
      <c r="AK1822">
        <v>0</v>
      </c>
      <c r="AL1822">
        <v>0</v>
      </c>
      <c r="AM1822">
        <v>5</v>
      </c>
      <c r="AN1822">
        <v>800000</v>
      </c>
      <c r="AO1822">
        <v>3888.88891601562</v>
      </c>
      <c r="AP1822">
        <v>830000</v>
      </c>
      <c r="AQ1822">
        <v>4034.72216796875</v>
      </c>
      <c r="AR1822">
        <v>830000</v>
      </c>
      <c r="AS1822">
        <v>4034.72216796875</v>
      </c>
      <c r="AT1822" t="s">
        <v>53</v>
      </c>
      <c r="AU1822">
        <v>1</v>
      </c>
      <c r="AV1822">
        <v>8.2658787701107759</v>
      </c>
      <c r="AW1822">
        <v>7056</v>
      </c>
      <c r="AX1822">
        <v>1089</v>
      </c>
      <c r="AY1822">
        <v>1</v>
      </c>
      <c r="AZ1822">
        <v>0.57360396022725491</v>
      </c>
      <c r="BA1822">
        <v>-0.55329161478591016</v>
      </c>
    </row>
    <row r="1823" spans="1:53" x14ac:dyDescent="0.25">
      <c r="A1823">
        <v>6</v>
      </c>
      <c r="B1823">
        <v>1</v>
      </c>
      <c r="C1823">
        <v>36</v>
      </c>
      <c r="D1823">
        <v>6</v>
      </c>
      <c r="E1823">
        <v>5</v>
      </c>
      <c r="F1823">
        <v>1</v>
      </c>
      <c r="G1823">
        <v>8</v>
      </c>
      <c r="H1823" s="3">
        <f t="shared" si="28"/>
        <v>24</v>
      </c>
      <c r="I1823">
        <v>80000</v>
      </c>
      <c r="J1823">
        <v>38000000</v>
      </c>
      <c r="K1823">
        <v>80</v>
      </c>
      <c r="L1823">
        <v>9</v>
      </c>
      <c r="M1823">
        <v>1</v>
      </c>
      <c r="N1823">
        <v>1</v>
      </c>
      <c r="O1823">
        <v>17166666.666666701</v>
      </c>
      <c r="P1823">
        <v>0</v>
      </c>
      <c r="Q1823">
        <v>80000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17246666.666666701</v>
      </c>
      <c r="X1823">
        <v>17246666.666666701</v>
      </c>
      <c r="Y1823">
        <v>11</v>
      </c>
      <c r="Z1823" s="3" t="s">
        <v>54</v>
      </c>
      <c r="AA1823">
        <v>0</v>
      </c>
      <c r="AB1823">
        <v>1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72</v>
      </c>
      <c r="AI1823">
        <v>1</v>
      </c>
      <c r="AJ1823">
        <v>0</v>
      </c>
      <c r="AK1823">
        <v>0</v>
      </c>
      <c r="AL1823">
        <v>0</v>
      </c>
      <c r="AM1823">
        <v>5</v>
      </c>
      <c r="AN1823">
        <v>14000000</v>
      </c>
      <c r="AO1823">
        <v>40833.33203125</v>
      </c>
      <c r="AP1823">
        <v>17166666</v>
      </c>
      <c r="AQ1823">
        <v>50069.44140625</v>
      </c>
      <c r="AR1823">
        <v>17166666</v>
      </c>
      <c r="AS1823">
        <v>50069.44140625</v>
      </c>
      <c r="AT1823" t="s">
        <v>55</v>
      </c>
      <c r="AU1823">
        <v>1</v>
      </c>
      <c r="AV1823">
        <v>10.617253988411051</v>
      </c>
      <c r="AW1823">
        <v>64</v>
      </c>
      <c r="AX1823">
        <v>1296</v>
      </c>
      <c r="AY1823">
        <v>0</v>
      </c>
      <c r="AZ1823">
        <v>-0.38231221961850892</v>
      </c>
      <c r="BA1823">
        <v>1.890278358747808</v>
      </c>
    </row>
    <row r="1824" spans="1:53" x14ac:dyDescent="0.25">
      <c r="A1824">
        <v>6</v>
      </c>
      <c r="B1824">
        <v>1</v>
      </c>
      <c r="C1824">
        <v>39</v>
      </c>
      <c r="D1824">
        <v>6</v>
      </c>
      <c r="E1824">
        <v>5</v>
      </c>
      <c r="F1824">
        <v>1</v>
      </c>
      <c r="G1824">
        <v>123</v>
      </c>
      <c r="H1824" s="3">
        <f t="shared" si="28"/>
        <v>27</v>
      </c>
      <c r="I1824">
        <v>0</v>
      </c>
      <c r="J1824">
        <v>0</v>
      </c>
      <c r="K1824">
        <v>48</v>
      </c>
      <c r="L1824">
        <v>3</v>
      </c>
      <c r="M1824">
        <v>1</v>
      </c>
      <c r="N1824">
        <v>1</v>
      </c>
      <c r="O1824">
        <v>7000000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7000000</v>
      </c>
      <c r="X1824">
        <v>7833333</v>
      </c>
      <c r="Y1824">
        <v>11</v>
      </c>
      <c r="Z1824" s="3" t="s">
        <v>54</v>
      </c>
      <c r="AA1824">
        <v>0</v>
      </c>
      <c r="AB1824">
        <v>1</v>
      </c>
      <c r="AC1824">
        <v>1</v>
      </c>
      <c r="AD1824">
        <v>1</v>
      </c>
      <c r="AE1824">
        <v>0</v>
      </c>
      <c r="AF1824">
        <v>1</v>
      </c>
      <c r="AG1824">
        <v>0</v>
      </c>
      <c r="AH1824">
        <v>48</v>
      </c>
      <c r="AI1824">
        <v>1</v>
      </c>
      <c r="AJ1824">
        <v>0</v>
      </c>
      <c r="AK1824">
        <v>0</v>
      </c>
      <c r="AL1824">
        <v>1</v>
      </c>
      <c r="AM1824">
        <v>2</v>
      </c>
      <c r="AN1824">
        <v>7000000</v>
      </c>
      <c r="AO1824">
        <v>34027.77734375</v>
      </c>
      <c r="AP1824">
        <v>7000000</v>
      </c>
      <c r="AQ1824">
        <v>34027.77734375</v>
      </c>
      <c r="AR1824">
        <v>7000000</v>
      </c>
      <c r="AS1824">
        <v>34027.77734375</v>
      </c>
      <c r="AT1824" t="s">
        <v>55</v>
      </c>
      <c r="AU1824">
        <v>1</v>
      </c>
      <c r="AV1824">
        <v>10.43493245074975</v>
      </c>
      <c r="AW1824">
        <v>15129</v>
      </c>
      <c r="AX1824">
        <v>1521</v>
      </c>
      <c r="AY1824">
        <v>0</v>
      </c>
      <c r="AZ1824">
        <v>-0.65428124711913438</v>
      </c>
      <c r="BA1824">
        <v>1.5252871087800699</v>
      </c>
    </row>
    <row r="1825" spans="1:53" x14ac:dyDescent="0.25">
      <c r="A1825">
        <v>2</v>
      </c>
      <c r="B1825">
        <v>0</v>
      </c>
      <c r="C1825">
        <v>25</v>
      </c>
      <c r="D1825">
        <v>5</v>
      </c>
      <c r="E1825">
        <v>11</v>
      </c>
      <c r="F1825">
        <v>1</v>
      </c>
      <c r="G1825">
        <v>48</v>
      </c>
      <c r="H1825" s="3">
        <f t="shared" si="28"/>
        <v>14</v>
      </c>
      <c r="I1825">
        <v>88211</v>
      </c>
      <c r="J1825">
        <v>737717</v>
      </c>
      <c r="K1825">
        <v>48</v>
      </c>
      <c r="L1825">
        <v>5</v>
      </c>
      <c r="M1825">
        <v>1</v>
      </c>
      <c r="N1825">
        <v>1</v>
      </c>
      <c r="O1825">
        <v>930929.41666666698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930929.41666666698</v>
      </c>
      <c r="X1825">
        <v>930929.41666666698</v>
      </c>
      <c r="Y1825">
        <v>11</v>
      </c>
      <c r="Z1825" s="3" t="s">
        <v>52</v>
      </c>
      <c r="AA1825">
        <v>1</v>
      </c>
      <c r="AB1825">
        <v>1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48</v>
      </c>
      <c r="AI1825">
        <v>1</v>
      </c>
      <c r="AJ1825">
        <v>0</v>
      </c>
      <c r="AK1825">
        <v>0</v>
      </c>
      <c r="AL1825">
        <v>0</v>
      </c>
      <c r="AM1825">
        <v>4</v>
      </c>
      <c r="AN1825">
        <v>781242</v>
      </c>
      <c r="AO1825">
        <v>3797.7041015625</v>
      </c>
      <c r="AP1825">
        <v>930929.4375</v>
      </c>
      <c r="AQ1825">
        <v>4525.3515625</v>
      </c>
      <c r="AR1825">
        <v>930929.4375</v>
      </c>
      <c r="AS1825">
        <v>4525.3515625</v>
      </c>
      <c r="AT1825" t="s">
        <v>53</v>
      </c>
      <c r="AU1825">
        <v>1</v>
      </c>
      <c r="AV1825">
        <v>8.2421519793225535</v>
      </c>
      <c r="AW1825">
        <v>2304</v>
      </c>
      <c r="AX1825">
        <v>625</v>
      </c>
      <c r="AY1825">
        <v>1</v>
      </c>
      <c r="AZ1825">
        <v>0.50566312252668966</v>
      </c>
      <c r="BA1825">
        <v>-0.13581553820239181</v>
      </c>
    </row>
    <row r="1826" spans="1:53" x14ac:dyDescent="0.25">
      <c r="A1826">
        <v>2</v>
      </c>
      <c r="B1826">
        <v>0</v>
      </c>
      <c r="C1826">
        <v>24</v>
      </c>
      <c r="D1826">
        <v>6</v>
      </c>
      <c r="E1826">
        <v>3</v>
      </c>
      <c r="F1826">
        <v>1</v>
      </c>
      <c r="G1826">
        <v>3</v>
      </c>
      <c r="H1826" s="3">
        <f t="shared" si="28"/>
        <v>12</v>
      </c>
      <c r="I1826">
        <v>0</v>
      </c>
      <c r="J1826">
        <v>0</v>
      </c>
      <c r="K1826">
        <v>40</v>
      </c>
      <c r="L1826">
        <v>2</v>
      </c>
      <c r="M1826">
        <v>2</v>
      </c>
      <c r="N1826">
        <v>1</v>
      </c>
      <c r="O1826">
        <v>400000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400000</v>
      </c>
      <c r="X1826">
        <v>400000</v>
      </c>
      <c r="Y1826">
        <v>11</v>
      </c>
      <c r="Z1826" s="3" t="s">
        <v>54</v>
      </c>
      <c r="AA1826">
        <v>0</v>
      </c>
      <c r="AB1826">
        <v>2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40</v>
      </c>
      <c r="AI1826">
        <v>0</v>
      </c>
      <c r="AJ1826">
        <v>1</v>
      </c>
      <c r="AK1826">
        <v>0</v>
      </c>
      <c r="AL1826">
        <v>1</v>
      </c>
      <c r="AM1826">
        <v>2</v>
      </c>
      <c r="AN1826">
        <v>400000</v>
      </c>
      <c r="AO1826">
        <v>2333.33325195312</v>
      </c>
      <c r="AP1826">
        <v>400000</v>
      </c>
      <c r="AQ1826">
        <v>2333.33325195312</v>
      </c>
      <c r="AR1826">
        <v>400000</v>
      </c>
      <c r="AS1826">
        <v>2333.33325195312</v>
      </c>
      <c r="AT1826" t="s">
        <v>55</v>
      </c>
      <c r="AU1826">
        <v>0</v>
      </c>
      <c r="AV1826">
        <v>7.7550531044921058</v>
      </c>
      <c r="AW1826">
        <v>9</v>
      </c>
      <c r="AX1826">
        <v>576</v>
      </c>
      <c r="AY1826">
        <v>1</v>
      </c>
      <c r="AZ1826">
        <v>0.30406589955434188</v>
      </c>
      <c r="BA1826">
        <v>-0.70709494004354245</v>
      </c>
    </row>
    <row r="1827" spans="1:53" x14ac:dyDescent="0.25">
      <c r="A1827">
        <v>2</v>
      </c>
      <c r="B1827">
        <v>1</v>
      </c>
      <c r="C1827">
        <v>20</v>
      </c>
      <c r="D1827">
        <v>5</v>
      </c>
      <c r="E1827">
        <v>11</v>
      </c>
      <c r="F1827">
        <v>1</v>
      </c>
      <c r="G1827">
        <v>1</v>
      </c>
      <c r="H1827" s="3">
        <f t="shared" si="28"/>
        <v>9</v>
      </c>
      <c r="I1827">
        <v>0</v>
      </c>
      <c r="J1827">
        <v>0</v>
      </c>
      <c r="K1827">
        <v>60</v>
      </c>
      <c r="L1827">
        <v>6</v>
      </c>
      <c r="M1827">
        <v>2</v>
      </c>
      <c r="N1827">
        <v>1</v>
      </c>
      <c r="O1827">
        <v>800000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800000</v>
      </c>
      <c r="X1827">
        <v>800000</v>
      </c>
      <c r="Y1827">
        <v>11</v>
      </c>
      <c r="Z1827" s="3" t="s">
        <v>52</v>
      </c>
      <c r="AA1827">
        <v>1</v>
      </c>
      <c r="AB1827">
        <v>2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60</v>
      </c>
      <c r="AI1827">
        <v>0</v>
      </c>
      <c r="AJ1827">
        <v>1</v>
      </c>
      <c r="AK1827">
        <v>0</v>
      </c>
      <c r="AL1827">
        <v>0</v>
      </c>
      <c r="AM1827">
        <v>4</v>
      </c>
      <c r="AN1827">
        <v>800000</v>
      </c>
      <c r="AO1827">
        <v>3111.11108398438</v>
      </c>
      <c r="AP1827">
        <v>800000</v>
      </c>
      <c r="AQ1827">
        <v>3111.11108398438</v>
      </c>
      <c r="AR1827">
        <v>800000</v>
      </c>
      <c r="AS1827">
        <v>3111.11108398438</v>
      </c>
      <c r="AT1827" t="s">
        <v>53</v>
      </c>
      <c r="AU1827">
        <v>0</v>
      </c>
      <c r="AV1827">
        <v>8.0427352031018149</v>
      </c>
      <c r="AW1827">
        <v>1</v>
      </c>
      <c r="AX1827">
        <v>400</v>
      </c>
      <c r="AY1827">
        <v>0</v>
      </c>
      <c r="AZ1827">
        <v>-0.37782129151989963</v>
      </c>
      <c r="BA1827">
        <v>-4.0902918855392163E-2</v>
      </c>
    </row>
    <row r="1828" spans="1:53" x14ac:dyDescent="0.25">
      <c r="A1828">
        <v>2</v>
      </c>
      <c r="B1828">
        <v>0</v>
      </c>
      <c r="C1828">
        <v>30</v>
      </c>
      <c r="D1828">
        <v>5</v>
      </c>
      <c r="E1828">
        <v>11</v>
      </c>
      <c r="F1828">
        <v>1</v>
      </c>
      <c r="G1828">
        <v>1</v>
      </c>
      <c r="H1828" s="3">
        <f t="shared" si="28"/>
        <v>19</v>
      </c>
      <c r="I1828">
        <v>200000</v>
      </c>
      <c r="J1828">
        <v>0</v>
      </c>
      <c r="K1828">
        <v>30</v>
      </c>
      <c r="L1828">
        <v>4</v>
      </c>
      <c r="M1828">
        <v>2</v>
      </c>
      <c r="N1828">
        <v>1</v>
      </c>
      <c r="O1828">
        <v>500000</v>
      </c>
      <c r="P1828">
        <v>0</v>
      </c>
      <c r="Q1828">
        <v>200000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700000</v>
      </c>
      <c r="X1828">
        <v>700000</v>
      </c>
      <c r="Y1828">
        <v>11</v>
      </c>
      <c r="Z1828" s="3" t="s">
        <v>52</v>
      </c>
      <c r="AA1828">
        <v>1</v>
      </c>
      <c r="AB1828">
        <v>2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30</v>
      </c>
      <c r="AI1828">
        <v>0</v>
      </c>
      <c r="AJ1828">
        <v>1</v>
      </c>
      <c r="AK1828">
        <v>0</v>
      </c>
      <c r="AL1828">
        <v>0</v>
      </c>
      <c r="AM1828">
        <v>3</v>
      </c>
      <c r="AN1828">
        <v>500000</v>
      </c>
      <c r="AO1828">
        <v>3888.88891601562</v>
      </c>
      <c r="AP1828">
        <v>500000</v>
      </c>
      <c r="AQ1828">
        <v>3888.88891601562</v>
      </c>
      <c r="AR1828">
        <v>500000</v>
      </c>
      <c r="AS1828">
        <v>3888.88891601562</v>
      </c>
      <c r="AT1828" t="s">
        <v>53</v>
      </c>
      <c r="AU1828">
        <v>0</v>
      </c>
      <c r="AV1828">
        <v>8.2658787701107759</v>
      </c>
      <c r="AW1828">
        <v>1</v>
      </c>
      <c r="AX1828">
        <v>900</v>
      </c>
      <c r="AY1828">
        <v>1</v>
      </c>
      <c r="AZ1828">
        <v>0.32036144290512319</v>
      </c>
      <c r="BA1828">
        <v>-0.27726297590076482</v>
      </c>
    </row>
    <row r="1829" spans="1:53" x14ac:dyDescent="0.25">
      <c r="A1829">
        <v>2</v>
      </c>
      <c r="B1829">
        <v>1</v>
      </c>
      <c r="C1829">
        <v>23</v>
      </c>
      <c r="D1829">
        <v>6</v>
      </c>
      <c r="E1829">
        <v>4</v>
      </c>
      <c r="F1829">
        <v>2</v>
      </c>
      <c r="G1829">
        <v>0</v>
      </c>
      <c r="H1829" s="3">
        <f t="shared" si="28"/>
        <v>11</v>
      </c>
      <c r="I1829">
        <v>20000</v>
      </c>
      <c r="J1829">
        <v>0</v>
      </c>
      <c r="K1829">
        <v>18</v>
      </c>
      <c r="L1829">
        <v>2</v>
      </c>
      <c r="M1829">
        <v>2</v>
      </c>
      <c r="N1829">
        <v>1</v>
      </c>
      <c r="O1829">
        <v>75000</v>
      </c>
      <c r="P1829">
        <v>0</v>
      </c>
      <c r="Q1829">
        <v>20000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95000</v>
      </c>
      <c r="X1829">
        <v>95000</v>
      </c>
      <c r="Y1829">
        <v>11</v>
      </c>
      <c r="Z1829" s="3" t="s">
        <v>54</v>
      </c>
      <c r="AA1829">
        <v>0</v>
      </c>
      <c r="AB1829">
        <v>2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72</v>
      </c>
      <c r="AI1829">
        <v>0</v>
      </c>
      <c r="AJ1829">
        <v>1</v>
      </c>
      <c r="AK1829">
        <v>0</v>
      </c>
      <c r="AL1829">
        <v>1</v>
      </c>
      <c r="AM1829">
        <v>2</v>
      </c>
      <c r="AN1829">
        <v>75000</v>
      </c>
      <c r="AO1829">
        <v>972.22222900390602</v>
      </c>
      <c r="AP1829">
        <v>75000</v>
      </c>
      <c r="AQ1829">
        <v>972.22222900390602</v>
      </c>
      <c r="AR1829">
        <v>75000</v>
      </c>
      <c r="AS1829">
        <v>972.22222900390602</v>
      </c>
      <c r="AT1829" t="s">
        <v>55</v>
      </c>
      <c r="AU1829">
        <v>0</v>
      </c>
      <c r="AV1829">
        <v>6.8795844089908869</v>
      </c>
      <c r="AW1829">
        <v>0</v>
      </c>
      <c r="AX1829">
        <v>529</v>
      </c>
      <c r="AY1829">
        <v>0</v>
      </c>
      <c r="AZ1829">
        <v>-0.49190798849230721</v>
      </c>
      <c r="BA1829">
        <v>-1.1945407182557659</v>
      </c>
    </row>
    <row r="1830" spans="1:53" x14ac:dyDescent="0.25">
      <c r="A1830">
        <v>1</v>
      </c>
      <c r="B1830">
        <v>0</v>
      </c>
      <c r="C1830">
        <v>21</v>
      </c>
      <c r="D1830">
        <v>6</v>
      </c>
      <c r="E1830">
        <v>1</v>
      </c>
      <c r="F1830">
        <v>1</v>
      </c>
      <c r="G1830">
        <v>3</v>
      </c>
      <c r="H1830" s="3">
        <f t="shared" si="28"/>
        <v>9</v>
      </c>
      <c r="I1830">
        <v>88211</v>
      </c>
      <c r="J1830">
        <v>0</v>
      </c>
      <c r="K1830">
        <v>40</v>
      </c>
      <c r="L1830">
        <v>9</v>
      </c>
      <c r="M1830">
        <v>1</v>
      </c>
      <c r="N1830">
        <v>1</v>
      </c>
      <c r="O1830">
        <v>788211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788211</v>
      </c>
      <c r="X1830">
        <v>788211</v>
      </c>
      <c r="Y1830">
        <v>11</v>
      </c>
      <c r="Z1830" s="3" t="s">
        <v>54</v>
      </c>
      <c r="AA1830">
        <v>0</v>
      </c>
      <c r="AB1830">
        <v>1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40</v>
      </c>
      <c r="AI1830">
        <v>1</v>
      </c>
      <c r="AJ1830">
        <v>0</v>
      </c>
      <c r="AK1830">
        <v>0</v>
      </c>
      <c r="AL1830">
        <v>0</v>
      </c>
      <c r="AM1830">
        <v>5</v>
      </c>
      <c r="AN1830">
        <v>700000</v>
      </c>
      <c r="AO1830">
        <v>4083.33325195312</v>
      </c>
      <c r="AP1830">
        <v>788211</v>
      </c>
      <c r="AQ1830">
        <v>4597.8974609375</v>
      </c>
      <c r="AR1830">
        <v>788211</v>
      </c>
      <c r="AS1830">
        <v>4597.8974609375</v>
      </c>
      <c r="AT1830" t="s">
        <v>55</v>
      </c>
      <c r="AU1830">
        <v>1</v>
      </c>
      <c r="AV1830">
        <v>8.3146689073749158</v>
      </c>
      <c r="AW1830">
        <v>9</v>
      </c>
      <c r="AX1830">
        <v>441</v>
      </c>
      <c r="AY1830">
        <v>1</v>
      </c>
      <c r="AZ1830">
        <v>0.50132206710563487</v>
      </c>
      <c r="BA1830">
        <v>-0.45224336135808829</v>
      </c>
    </row>
    <row r="1831" spans="1:53" x14ac:dyDescent="0.25">
      <c r="A1831">
        <v>2</v>
      </c>
      <c r="B1831">
        <v>1</v>
      </c>
      <c r="C1831">
        <v>66</v>
      </c>
      <c r="D1831">
        <v>6</v>
      </c>
      <c r="E1831">
        <v>5</v>
      </c>
      <c r="F1831">
        <v>1</v>
      </c>
      <c r="G1831">
        <v>0</v>
      </c>
      <c r="H1831" s="3">
        <f t="shared" si="28"/>
        <v>54</v>
      </c>
      <c r="I1831">
        <v>0</v>
      </c>
      <c r="J1831">
        <v>0</v>
      </c>
      <c r="K1831">
        <v>53</v>
      </c>
      <c r="L1831">
        <v>2</v>
      </c>
      <c r="M1831">
        <v>3</v>
      </c>
      <c r="N1831">
        <v>1</v>
      </c>
      <c r="O1831">
        <v>650000</v>
      </c>
      <c r="P1831">
        <v>0</v>
      </c>
      <c r="Q1831">
        <v>0</v>
      </c>
      <c r="R1831">
        <v>0</v>
      </c>
      <c r="S1831">
        <v>50000</v>
      </c>
      <c r="T1831">
        <v>0</v>
      </c>
      <c r="U1831">
        <v>0</v>
      </c>
      <c r="V1831">
        <v>0</v>
      </c>
      <c r="W1831">
        <v>700000</v>
      </c>
      <c r="X1831">
        <v>700000</v>
      </c>
      <c r="Y1831">
        <v>11</v>
      </c>
      <c r="Z1831" s="3" t="s">
        <v>54</v>
      </c>
      <c r="AA1831">
        <v>0</v>
      </c>
      <c r="AB1831">
        <v>3</v>
      </c>
      <c r="AC1831">
        <v>1</v>
      </c>
      <c r="AD1831">
        <v>1</v>
      </c>
      <c r="AE1831">
        <v>0</v>
      </c>
      <c r="AF1831">
        <v>1</v>
      </c>
      <c r="AG1831">
        <v>0</v>
      </c>
      <c r="AH1831">
        <v>53</v>
      </c>
      <c r="AI1831">
        <v>0</v>
      </c>
      <c r="AJ1831">
        <v>1</v>
      </c>
      <c r="AK1831">
        <v>0</v>
      </c>
      <c r="AL1831">
        <v>1</v>
      </c>
      <c r="AM1831">
        <v>2</v>
      </c>
      <c r="AN1831">
        <v>650000</v>
      </c>
      <c r="AO1831">
        <v>2861.63525390625</v>
      </c>
      <c r="AP1831">
        <v>650000</v>
      </c>
      <c r="AQ1831">
        <v>2861.63525390625</v>
      </c>
      <c r="AR1831">
        <v>650000</v>
      </c>
      <c r="AS1831">
        <v>2861.63525390625</v>
      </c>
      <c r="AT1831" t="s">
        <v>55</v>
      </c>
      <c r="AU1831">
        <v>0</v>
      </c>
      <c r="AV1831">
        <v>7.9591485075174573</v>
      </c>
      <c r="AW1831">
        <v>0</v>
      </c>
      <c r="AX1831">
        <v>4356</v>
      </c>
      <c r="AY1831">
        <v>0</v>
      </c>
      <c r="AZ1831">
        <v>-0.66590321572305766</v>
      </c>
      <c r="BA1831">
        <v>-0.66916338157526312</v>
      </c>
    </row>
    <row r="1832" spans="1:53" x14ac:dyDescent="0.25">
      <c r="A1832">
        <v>2</v>
      </c>
      <c r="B1832">
        <v>0</v>
      </c>
      <c r="C1832">
        <v>54</v>
      </c>
      <c r="D1832">
        <v>6</v>
      </c>
      <c r="E1832">
        <v>8</v>
      </c>
      <c r="F1832">
        <v>1</v>
      </c>
      <c r="G1832">
        <v>5</v>
      </c>
      <c r="H1832" s="3">
        <f t="shared" si="28"/>
        <v>42</v>
      </c>
      <c r="I1832">
        <v>120000</v>
      </c>
      <c r="J1832">
        <v>0</v>
      </c>
      <c r="K1832">
        <v>36</v>
      </c>
      <c r="L1832">
        <v>1</v>
      </c>
      <c r="M1832">
        <v>2</v>
      </c>
      <c r="N1832">
        <v>1</v>
      </c>
      <c r="O1832">
        <v>720000</v>
      </c>
      <c r="P1832">
        <v>240000</v>
      </c>
      <c r="Q1832">
        <v>120000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1080000</v>
      </c>
      <c r="X1832">
        <v>1080000</v>
      </c>
      <c r="Y1832">
        <v>11</v>
      </c>
      <c r="Z1832" s="3" t="s">
        <v>54</v>
      </c>
      <c r="AA1832">
        <v>0</v>
      </c>
      <c r="AB1832">
        <v>2</v>
      </c>
      <c r="AC1832">
        <v>1</v>
      </c>
      <c r="AD1832">
        <v>1</v>
      </c>
      <c r="AE1832">
        <v>0</v>
      </c>
      <c r="AF1832">
        <v>1</v>
      </c>
      <c r="AG1832">
        <v>0</v>
      </c>
      <c r="AH1832">
        <v>51</v>
      </c>
      <c r="AI1832">
        <v>0</v>
      </c>
      <c r="AJ1832">
        <v>1</v>
      </c>
      <c r="AK1832">
        <v>0</v>
      </c>
      <c r="AL1832">
        <v>1</v>
      </c>
      <c r="AM1832">
        <v>1</v>
      </c>
      <c r="AN1832">
        <v>720000</v>
      </c>
      <c r="AO1832">
        <v>4666.66650390625</v>
      </c>
      <c r="AP1832">
        <v>960000</v>
      </c>
      <c r="AQ1832">
        <v>4392.15673828125</v>
      </c>
      <c r="AR1832">
        <v>960000</v>
      </c>
      <c r="AS1832">
        <v>4392.15673828125</v>
      </c>
      <c r="AT1832" t="s">
        <v>55</v>
      </c>
      <c r="AU1832">
        <v>0</v>
      </c>
      <c r="AV1832">
        <v>8.448200285052053</v>
      </c>
      <c r="AW1832">
        <v>25</v>
      </c>
      <c r="AX1832">
        <v>2916</v>
      </c>
      <c r="AY1832">
        <v>1</v>
      </c>
      <c r="AZ1832">
        <v>0.26442134676779838</v>
      </c>
      <c r="BA1832">
        <v>-0.20880038883155169</v>
      </c>
    </row>
    <row r="1833" spans="1:53" x14ac:dyDescent="0.25">
      <c r="A1833">
        <v>2</v>
      </c>
      <c r="B1833">
        <v>1</v>
      </c>
      <c r="C1833">
        <v>20</v>
      </c>
      <c r="D1833">
        <v>6</v>
      </c>
      <c r="E1833">
        <v>2</v>
      </c>
      <c r="F1833">
        <v>1</v>
      </c>
      <c r="G1833">
        <v>6</v>
      </c>
      <c r="H1833" s="3">
        <f t="shared" si="28"/>
        <v>8</v>
      </c>
      <c r="I1833">
        <v>0</v>
      </c>
      <c r="J1833">
        <v>80000</v>
      </c>
      <c r="K1833">
        <v>54</v>
      </c>
      <c r="L1833">
        <v>3</v>
      </c>
      <c r="M1833">
        <v>2</v>
      </c>
      <c r="N1833">
        <v>1</v>
      </c>
      <c r="O1833">
        <v>830000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830000</v>
      </c>
      <c r="X1833">
        <v>830000</v>
      </c>
      <c r="Y1833">
        <v>11</v>
      </c>
      <c r="Z1833" s="3" t="s">
        <v>54</v>
      </c>
      <c r="AA1833">
        <v>0</v>
      </c>
      <c r="AB1833">
        <v>2</v>
      </c>
      <c r="AC1833">
        <v>1</v>
      </c>
      <c r="AD1833">
        <v>1</v>
      </c>
      <c r="AE1833">
        <v>0</v>
      </c>
      <c r="AF1833">
        <v>1</v>
      </c>
      <c r="AG1833">
        <v>0</v>
      </c>
      <c r="AH1833">
        <v>54</v>
      </c>
      <c r="AI1833">
        <v>0</v>
      </c>
      <c r="AJ1833">
        <v>1</v>
      </c>
      <c r="AK1833">
        <v>0</v>
      </c>
      <c r="AL1833">
        <v>1</v>
      </c>
      <c r="AM1833">
        <v>2</v>
      </c>
      <c r="AN1833">
        <v>750000</v>
      </c>
      <c r="AO1833">
        <v>3240.74072265625</v>
      </c>
      <c r="AP1833">
        <v>830000</v>
      </c>
      <c r="AQ1833">
        <v>3586.41967773438</v>
      </c>
      <c r="AR1833">
        <v>830000</v>
      </c>
      <c r="AS1833">
        <v>3586.41967773438</v>
      </c>
      <c r="AT1833" t="s">
        <v>55</v>
      </c>
      <c r="AU1833">
        <v>0</v>
      </c>
      <c r="AV1833">
        <v>8.0835572007610192</v>
      </c>
      <c r="AW1833">
        <v>36</v>
      </c>
      <c r="AX1833">
        <v>400</v>
      </c>
      <c r="AY1833">
        <v>0</v>
      </c>
      <c r="AZ1833">
        <v>-0.55320473567726058</v>
      </c>
      <c r="BA1833">
        <v>-0.1797016532832327</v>
      </c>
    </row>
    <row r="1834" spans="1:53" x14ac:dyDescent="0.25">
      <c r="A1834">
        <v>2</v>
      </c>
      <c r="B1834">
        <v>0</v>
      </c>
      <c r="C1834">
        <v>31</v>
      </c>
      <c r="D1834">
        <v>6</v>
      </c>
      <c r="E1834">
        <v>3</v>
      </c>
      <c r="F1834">
        <v>1</v>
      </c>
      <c r="G1834">
        <v>1</v>
      </c>
      <c r="H1834" s="3">
        <f t="shared" si="28"/>
        <v>19</v>
      </c>
      <c r="I1834">
        <v>40000</v>
      </c>
      <c r="J1834">
        <v>0</v>
      </c>
      <c r="K1834">
        <v>60</v>
      </c>
      <c r="L1834">
        <v>3</v>
      </c>
      <c r="M1834">
        <v>2</v>
      </c>
      <c r="N1834">
        <v>1</v>
      </c>
      <c r="O1834">
        <v>580000</v>
      </c>
      <c r="P1834">
        <v>200000</v>
      </c>
      <c r="Q1834">
        <v>40000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820000</v>
      </c>
      <c r="X1834">
        <v>820000</v>
      </c>
      <c r="Y1834">
        <v>11</v>
      </c>
      <c r="Z1834" s="3" t="s">
        <v>54</v>
      </c>
      <c r="AA1834">
        <v>0</v>
      </c>
      <c r="AB1834">
        <v>2</v>
      </c>
      <c r="AC1834">
        <v>1</v>
      </c>
      <c r="AD1834">
        <v>1</v>
      </c>
      <c r="AE1834">
        <v>0</v>
      </c>
      <c r="AF1834">
        <v>1</v>
      </c>
      <c r="AG1834">
        <v>0</v>
      </c>
      <c r="AH1834">
        <v>72</v>
      </c>
      <c r="AI1834">
        <v>0</v>
      </c>
      <c r="AJ1834">
        <v>1</v>
      </c>
      <c r="AK1834">
        <v>0</v>
      </c>
      <c r="AL1834">
        <v>1</v>
      </c>
      <c r="AM1834">
        <v>2</v>
      </c>
      <c r="AN1834">
        <v>580000</v>
      </c>
      <c r="AO1834">
        <v>2255.5556640625</v>
      </c>
      <c r="AP1834">
        <v>780000</v>
      </c>
      <c r="AQ1834">
        <v>2527.77783203125</v>
      </c>
      <c r="AR1834">
        <v>780000</v>
      </c>
      <c r="AS1834">
        <v>2527.77783203125</v>
      </c>
      <c r="AT1834" t="s">
        <v>55</v>
      </c>
      <c r="AU1834">
        <v>0</v>
      </c>
      <c r="AV1834">
        <v>7.7211516358001848</v>
      </c>
      <c r="AW1834">
        <v>1</v>
      </c>
      <c r="AX1834">
        <v>961</v>
      </c>
      <c r="AY1834">
        <v>1</v>
      </c>
      <c r="AZ1834">
        <v>0.48543240329511378</v>
      </c>
      <c r="BA1834">
        <v>-0.58302309345575487</v>
      </c>
    </row>
    <row r="1835" spans="1:53" x14ac:dyDescent="0.25">
      <c r="A1835">
        <v>2</v>
      </c>
      <c r="B1835">
        <v>1</v>
      </c>
      <c r="C1835">
        <v>42</v>
      </c>
      <c r="D1835">
        <v>4</v>
      </c>
      <c r="E1835">
        <v>9</v>
      </c>
      <c r="F1835">
        <v>1</v>
      </c>
      <c r="G1835">
        <v>1</v>
      </c>
      <c r="H1835" s="3">
        <f t="shared" si="28"/>
        <v>32</v>
      </c>
      <c r="I1835">
        <v>0</v>
      </c>
      <c r="J1835">
        <v>0</v>
      </c>
      <c r="K1835">
        <v>50</v>
      </c>
      <c r="L1835">
        <v>4</v>
      </c>
      <c r="M1835">
        <v>2</v>
      </c>
      <c r="N1835">
        <v>1</v>
      </c>
      <c r="O1835">
        <v>800000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800000</v>
      </c>
      <c r="X1835">
        <v>800000</v>
      </c>
      <c r="Y1835">
        <v>11</v>
      </c>
      <c r="Z1835" s="3" t="s">
        <v>59</v>
      </c>
      <c r="AA1835">
        <v>0</v>
      </c>
      <c r="AB1835">
        <v>2</v>
      </c>
      <c r="AC1835">
        <v>1</v>
      </c>
      <c r="AD1835">
        <v>1</v>
      </c>
      <c r="AE1835">
        <v>0</v>
      </c>
      <c r="AF1835">
        <v>1</v>
      </c>
      <c r="AG1835">
        <v>0</v>
      </c>
      <c r="AH1835">
        <v>50</v>
      </c>
      <c r="AI1835">
        <v>0</v>
      </c>
      <c r="AJ1835">
        <v>1</v>
      </c>
      <c r="AK1835">
        <v>0</v>
      </c>
      <c r="AL1835">
        <v>0</v>
      </c>
      <c r="AM1835">
        <v>3</v>
      </c>
      <c r="AN1835">
        <v>800000</v>
      </c>
      <c r="AO1835">
        <v>3733.33325195312</v>
      </c>
      <c r="AP1835">
        <v>800000</v>
      </c>
      <c r="AQ1835">
        <v>3733.33325195312</v>
      </c>
      <c r="AR1835">
        <v>800000</v>
      </c>
      <c r="AS1835">
        <v>3733.33325195312</v>
      </c>
      <c r="AT1835" t="s">
        <v>60</v>
      </c>
      <c r="AU1835">
        <v>0</v>
      </c>
      <c r="AV1835">
        <v>8.2250567468168043</v>
      </c>
      <c r="AW1835">
        <v>1</v>
      </c>
      <c r="AX1835">
        <v>1764</v>
      </c>
      <c r="AY1835">
        <v>0</v>
      </c>
      <c r="AZ1835">
        <v>-0.53359226122342596</v>
      </c>
      <c r="BA1835">
        <v>-4.2643822827944274E-3</v>
      </c>
    </row>
    <row r="1836" spans="1:53" x14ac:dyDescent="0.25">
      <c r="A1836">
        <v>3</v>
      </c>
      <c r="B1836">
        <v>1</v>
      </c>
      <c r="C1836">
        <v>31</v>
      </c>
      <c r="D1836">
        <v>6</v>
      </c>
      <c r="E1836">
        <v>5</v>
      </c>
      <c r="F1836">
        <v>1</v>
      </c>
      <c r="G1836">
        <v>84</v>
      </c>
      <c r="H1836" s="3">
        <f t="shared" si="28"/>
        <v>19</v>
      </c>
      <c r="I1836">
        <v>0</v>
      </c>
      <c r="J1836">
        <v>3500000</v>
      </c>
      <c r="K1836">
        <v>48</v>
      </c>
      <c r="L1836">
        <v>9</v>
      </c>
      <c r="M1836">
        <v>1</v>
      </c>
      <c r="N1836">
        <v>1</v>
      </c>
      <c r="O1836">
        <v>3791666.6666666698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3791666.6666666698</v>
      </c>
      <c r="X1836">
        <v>3791666.6666666698</v>
      </c>
      <c r="Y1836">
        <v>11</v>
      </c>
      <c r="Z1836" s="3" t="s">
        <v>54</v>
      </c>
      <c r="AA1836">
        <v>0</v>
      </c>
      <c r="AB1836">
        <v>1</v>
      </c>
      <c r="AC1836">
        <v>1</v>
      </c>
      <c r="AD1836">
        <v>1</v>
      </c>
      <c r="AE1836">
        <v>0</v>
      </c>
      <c r="AF1836">
        <v>1</v>
      </c>
      <c r="AG1836">
        <v>0</v>
      </c>
      <c r="AH1836">
        <v>48</v>
      </c>
      <c r="AI1836">
        <v>1</v>
      </c>
      <c r="AJ1836">
        <v>0</v>
      </c>
      <c r="AK1836">
        <v>0</v>
      </c>
      <c r="AL1836">
        <v>0</v>
      </c>
      <c r="AM1836">
        <v>5</v>
      </c>
      <c r="AN1836">
        <v>3500000</v>
      </c>
      <c r="AO1836">
        <v>17013.888671875</v>
      </c>
      <c r="AP1836">
        <v>3791666.75</v>
      </c>
      <c r="AQ1836">
        <v>18431.712890625</v>
      </c>
      <c r="AR1836">
        <v>3791666.75</v>
      </c>
      <c r="AS1836">
        <v>18431.712890625</v>
      </c>
      <c r="AT1836" t="s">
        <v>55</v>
      </c>
      <c r="AU1836">
        <v>1</v>
      </c>
      <c r="AV1836">
        <v>9.7417852701898067</v>
      </c>
      <c r="AW1836">
        <v>7056</v>
      </c>
      <c r="AX1836">
        <v>961</v>
      </c>
      <c r="AY1836">
        <v>0</v>
      </c>
      <c r="AZ1836">
        <v>-0.48224933410787052</v>
      </c>
      <c r="BA1836">
        <v>0.69228321648267677</v>
      </c>
    </row>
    <row r="1837" spans="1:53" x14ac:dyDescent="0.25">
      <c r="A1837">
        <v>3</v>
      </c>
      <c r="B1837">
        <v>0</v>
      </c>
      <c r="C1837">
        <v>54</v>
      </c>
      <c r="D1837">
        <v>4</v>
      </c>
      <c r="E1837">
        <v>8</v>
      </c>
      <c r="F1837">
        <v>4</v>
      </c>
      <c r="G1837">
        <v>24</v>
      </c>
      <c r="H1837" s="3">
        <f t="shared" si="28"/>
        <v>44</v>
      </c>
      <c r="I1837">
        <v>0</v>
      </c>
      <c r="J1837">
        <v>0</v>
      </c>
      <c r="K1837">
        <v>16</v>
      </c>
      <c r="L1837">
        <v>2</v>
      </c>
      <c r="M1837">
        <v>2</v>
      </c>
      <c r="N1837">
        <v>1</v>
      </c>
      <c r="O1837">
        <v>250000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250000</v>
      </c>
      <c r="X1837">
        <v>250000</v>
      </c>
      <c r="Y1837">
        <v>11</v>
      </c>
      <c r="Z1837" s="3" t="s">
        <v>59</v>
      </c>
      <c r="AA1837">
        <v>0</v>
      </c>
      <c r="AB1837">
        <v>2</v>
      </c>
      <c r="AC1837">
        <v>1</v>
      </c>
      <c r="AD1837">
        <v>1</v>
      </c>
      <c r="AE1837">
        <v>0</v>
      </c>
      <c r="AF1837">
        <v>1</v>
      </c>
      <c r="AG1837">
        <v>0</v>
      </c>
      <c r="AH1837">
        <v>72</v>
      </c>
      <c r="AI1837">
        <v>0</v>
      </c>
      <c r="AJ1837">
        <v>1</v>
      </c>
      <c r="AK1837">
        <v>0</v>
      </c>
      <c r="AL1837">
        <v>1</v>
      </c>
      <c r="AM1837">
        <v>2</v>
      </c>
      <c r="AN1837">
        <v>250000</v>
      </c>
      <c r="AO1837">
        <v>3645.83325195312</v>
      </c>
      <c r="AP1837">
        <v>250000</v>
      </c>
      <c r="AQ1837">
        <v>3645.83325195312</v>
      </c>
      <c r="AR1837">
        <v>250000</v>
      </c>
      <c r="AS1837">
        <v>3645.83325195312</v>
      </c>
      <c r="AT1837" t="s">
        <v>60</v>
      </c>
      <c r="AU1837">
        <v>0</v>
      </c>
      <c r="AV1837">
        <v>8.2013402196763305</v>
      </c>
      <c r="AW1837">
        <v>576</v>
      </c>
      <c r="AX1837">
        <v>2916</v>
      </c>
      <c r="AY1837">
        <v>1</v>
      </c>
      <c r="AZ1837">
        <v>0.55827730060805159</v>
      </c>
      <c r="BA1837">
        <v>0.22018147108353889</v>
      </c>
    </row>
    <row r="1838" spans="1:53" x14ac:dyDescent="0.25">
      <c r="A1838">
        <v>1</v>
      </c>
      <c r="B1838">
        <v>0</v>
      </c>
      <c r="C1838">
        <v>68</v>
      </c>
      <c r="D1838">
        <v>3</v>
      </c>
      <c r="E1838">
        <v>2</v>
      </c>
      <c r="F1838">
        <v>4</v>
      </c>
      <c r="G1838">
        <v>36</v>
      </c>
      <c r="H1838" s="3">
        <f t="shared" si="28"/>
        <v>59</v>
      </c>
      <c r="I1838">
        <v>0</v>
      </c>
      <c r="J1838">
        <v>0</v>
      </c>
      <c r="K1838">
        <v>14</v>
      </c>
      <c r="L1838">
        <v>3</v>
      </c>
      <c r="M1838">
        <v>2</v>
      </c>
      <c r="N1838">
        <v>1</v>
      </c>
      <c r="O1838">
        <v>320000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320000</v>
      </c>
      <c r="X1838">
        <v>320000</v>
      </c>
      <c r="Y1838">
        <v>11</v>
      </c>
      <c r="Z1838" s="3" t="s">
        <v>58</v>
      </c>
      <c r="AA1838">
        <v>0</v>
      </c>
      <c r="AB1838">
        <v>2</v>
      </c>
      <c r="AC1838">
        <v>1</v>
      </c>
      <c r="AD1838">
        <v>1</v>
      </c>
      <c r="AE1838">
        <v>0</v>
      </c>
      <c r="AF1838">
        <v>1</v>
      </c>
      <c r="AG1838">
        <v>0</v>
      </c>
      <c r="AH1838">
        <v>72</v>
      </c>
      <c r="AI1838">
        <v>0</v>
      </c>
      <c r="AJ1838">
        <v>1</v>
      </c>
      <c r="AK1838">
        <v>0</v>
      </c>
      <c r="AL1838">
        <v>1</v>
      </c>
      <c r="AM1838">
        <v>2</v>
      </c>
      <c r="AN1838">
        <v>320000</v>
      </c>
      <c r="AO1838">
        <v>5333.33349609375</v>
      </c>
      <c r="AP1838">
        <v>320000</v>
      </c>
      <c r="AQ1838">
        <v>5333.33349609375</v>
      </c>
      <c r="AR1838">
        <v>320000</v>
      </c>
      <c r="AS1838">
        <v>5333.33349609375</v>
      </c>
      <c r="AT1838" t="s">
        <v>57</v>
      </c>
      <c r="AU1838">
        <v>0</v>
      </c>
      <c r="AV1838">
        <v>8.5817317430713871</v>
      </c>
      <c r="AW1838">
        <v>1296</v>
      </c>
      <c r="AX1838">
        <v>4624</v>
      </c>
      <c r="AY1838">
        <v>1</v>
      </c>
      <c r="AZ1838">
        <v>0.69729977748833261</v>
      </c>
      <c r="BA1838">
        <v>0.86022889842084371</v>
      </c>
    </row>
    <row r="1839" spans="1:53" x14ac:dyDescent="0.25">
      <c r="A1839">
        <v>1</v>
      </c>
      <c r="B1839">
        <v>1</v>
      </c>
      <c r="C1839">
        <v>25</v>
      </c>
      <c r="D1839">
        <v>5</v>
      </c>
      <c r="E1839">
        <v>11</v>
      </c>
      <c r="F1839">
        <v>1</v>
      </c>
      <c r="G1839">
        <v>1</v>
      </c>
      <c r="H1839" s="3">
        <f t="shared" si="28"/>
        <v>14</v>
      </c>
      <c r="I1839">
        <v>0</v>
      </c>
      <c r="J1839">
        <v>380000</v>
      </c>
      <c r="K1839">
        <v>38</v>
      </c>
      <c r="L1839">
        <v>2</v>
      </c>
      <c r="M1839">
        <v>2</v>
      </c>
      <c r="N1839">
        <v>1</v>
      </c>
      <c r="O1839">
        <v>331666.66666666698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331666.66666666698</v>
      </c>
      <c r="X1839">
        <v>331666.66666666698</v>
      </c>
      <c r="Y1839">
        <v>11</v>
      </c>
      <c r="Z1839" s="3" t="s">
        <v>52</v>
      </c>
      <c r="AA1839">
        <v>1</v>
      </c>
      <c r="AB1839">
        <v>2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38</v>
      </c>
      <c r="AI1839">
        <v>0</v>
      </c>
      <c r="AJ1839">
        <v>1</v>
      </c>
      <c r="AK1839">
        <v>0</v>
      </c>
      <c r="AL1839">
        <v>1</v>
      </c>
      <c r="AM1839">
        <v>2</v>
      </c>
      <c r="AN1839">
        <v>300000</v>
      </c>
      <c r="AO1839">
        <v>1842.10522460938</v>
      </c>
      <c r="AP1839">
        <v>331666.65625</v>
      </c>
      <c r="AQ1839">
        <v>2036.54968261719</v>
      </c>
      <c r="AR1839">
        <v>331666.65625</v>
      </c>
      <c r="AS1839">
        <v>2036.54968261719</v>
      </c>
      <c r="AT1839" t="s">
        <v>53</v>
      </c>
      <c r="AU1839">
        <v>0</v>
      </c>
      <c r="AV1839">
        <v>7.5186643403787734</v>
      </c>
      <c r="AW1839">
        <v>1</v>
      </c>
      <c r="AX1839">
        <v>625</v>
      </c>
      <c r="AY1839">
        <v>0</v>
      </c>
      <c r="AZ1839">
        <v>-0.65073864913531487</v>
      </c>
      <c r="BA1839">
        <v>-0.71971781989039429</v>
      </c>
    </row>
    <row r="1840" spans="1:53" x14ac:dyDescent="0.25">
      <c r="A1840">
        <v>3</v>
      </c>
      <c r="B1840">
        <v>0</v>
      </c>
      <c r="C1840">
        <v>19</v>
      </c>
      <c r="D1840">
        <v>4</v>
      </c>
      <c r="E1840">
        <v>9</v>
      </c>
      <c r="F1840">
        <v>1</v>
      </c>
      <c r="G1840">
        <v>4</v>
      </c>
      <c r="H1840" s="3">
        <f t="shared" si="28"/>
        <v>9</v>
      </c>
      <c r="I1840">
        <v>0</v>
      </c>
      <c r="J1840">
        <v>80000</v>
      </c>
      <c r="K1840">
        <v>36</v>
      </c>
      <c r="L1840">
        <v>9</v>
      </c>
      <c r="M1840">
        <v>1</v>
      </c>
      <c r="N1840">
        <v>1</v>
      </c>
      <c r="O1840">
        <v>680000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680000</v>
      </c>
      <c r="X1840">
        <v>680000</v>
      </c>
      <c r="Y1840">
        <v>11</v>
      </c>
      <c r="Z1840" s="3" t="s">
        <v>59</v>
      </c>
      <c r="AA1840">
        <v>0</v>
      </c>
      <c r="AB1840">
        <v>1</v>
      </c>
      <c r="AC1840">
        <v>1</v>
      </c>
      <c r="AD1840">
        <v>1</v>
      </c>
      <c r="AE1840">
        <v>0</v>
      </c>
      <c r="AF1840">
        <v>1</v>
      </c>
      <c r="AG1840">
        <v>0</v>
      </c>
      <c r="AH1840">
        <v>36</v>
      </c>
      <c r="AI1840">
        <v>1</v>
      </c>
      <c r="AJ1840">
        <v>0</v>
      </c>
      <c r="AK1840">
        <v>0</v>
      </c>
      <c r="AL1840">
        <v>0</v>
      </c>
      <c r="AM1840">
        <v>5</v>
      </c>
      <c r="AN1840">
        <v>600000</v>
      </c>
      <c r="AO1840">
        <v>3888.88891601562</v>
      </c>
      <c r="AP1840">
        <v>680000</v>
      </c>
      <c r="AQ1840">
        <v>4407.4072265625</v>
      </c>
      <c r="AR1840">
        <v>680000</v>
      </c>
      <c r="AS1840">
        <v>4407.4072265625</v>
      </c>
      <c r="AT1840" t="s">
        <v>60</v>
      </c>
      <c r="AU1840">
        <v>1</v>
      </c>
      <c r="AV1840">
        <v>8.2658787701107759</v>
      </c>
      <c r="AW1840">
        <v>16</v>
      </c>
      <c r="AX1840">
        <v>361</v>
      </c>
      <c r="AY1840">
        <v>1</v>
      </c>
      <c r="AZ1840">
        <v>0.62320658009130814</v>
      </c>
      <c r="BA1840">
        <v>3.8547041796053283E-2</v>
      </c>
    </row>
    <row r="1841" spans="1:53" x14ac:dyDescent="0.25">
      <c r="A1841">
        <v>2</v>
      </c>
      <c r="B1841">
        <v>1</v>
      </c>
      <c r="C1841">
        <v>46</v>
      </c>
      <c r="D1841">
        <v>5</v>
      </c>
      <c r="E1841">
        <v>11</v>
      </c>
      <c r="F1841">
        <v>1</v>
      </c>
      <c r="G1841">
        <v>18</v>
      </c>
      <c r="H1841" s="3">
        <f t="shared" si="28"/>
        <v>35</v>
      </c>
      <c r="I1841">
        <v>0</v>
      </c>
      <c r="J1841">
        <v>1100000</v>
      </c>
      <c r="K1841">
        <v>48</v>
      </c>
      <c r="L1841">
        <v>8</v>
      </c>
      <c r="M1841">
        <v>1</v>
      </c>
      <c r="N1841">
        <v>1</v>
      </c>
      <c r="O1841">
        <v>1191666.66666667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1191666.66666667</v>
      </c>
      <c r="X1841">
        <v>1191666.66666667</v>
      </c>
      <c r="Y1841">
        <v>11</v>
      </c>
      <c r="Z1841" s="3" t="s">
        <v>52</v>
      </c>
      <c r="AA1841">
        <v>1</v>
      </c>
      <c r="AB1841">
        <v>1</v>
      </c>
      <c r="AC1841">
        <v>1</v>
      </c>
      <c r="AD1841">
        <v>1</v>
      </c>
      <c r="AE1841">
        <v>0</v>
      </c>
      <c r="AF1841">
        <v>1</v>
      </c>
      <c r="AG1841">
        <v>0</v>
      </c>
      <c r="AH1841">
        <v>48</v>
      </c>
      <c r="AI1841">
        <v>1</v>
      </c>
      <c r="AJ1841">
        <v>0</v>
      </c>
      <c r="AK1841">
        <v>0</v>
      </c>
      <c r="AL1841">
        <v>0</v>
      </c>
      <c r="AM1841">
        <v>5</v>
      </c>
      <c r="AN1841">
        <v>1100000</v>
      </c>
      <c r="AO1841">
        <v>5347.22216796875</v>
      </c>
      <c r="AP1841">
        <v>1191666.625</v>
      </c>
      <c r="AQ1841">
        <v>5792.82373046875</v>
      </c>
      <c r="AR1841">
        <v>1191666.625</v>
      </c>
      <c r="AS1841">
        <v>5792.82373046875</v>
      </c>
      <c r="AT1841" t="s">
        <v>53</v>
      </c>
      <c r="AU1841">
        <v>1</v>
      </c>
      <c r="AV1841">
        <v>8.5843324841077617</v>
      </c>
      <c r="AW1841">
        <v>324</v>
      </c>
      <c r="AX1841">
        <v>2116</v>
      </c>
      <c r="AY1841">
        <v>0</v>
      </c>
      <c r="AZ1841">
        <v>-0.5091846024942952</v>
      </c>
      <c r="BA1841">
        <v>-0.21684221602930071</v>
      </c>
    </row>
    <row r="1842" spans="1:53" x14ac:dyDescent="0.25">
      <c r="A1842">
        <v>2</v>
      </c>
      <c r="B1842">
        <v>0</v>
      </c>
      <c r="C1842">
        <v>41</v>
      </c>
      <c r="D1842">
        <v>5</v>
      </c>
      <c r="E1842">
        <v>11</v>
      </c>
      <c r="F1842">
        <v>1</v>
      </c>
      <c r="G1842">
        <v>24</v>
      </c>
      <c r="H1842" s="3">
        <f t="shared" si="28"/>
        <v>30</v>
      </c>
      <c r="I1842">
        <v>88211</v>
      </c>
      <c r="J1842">
        <v>950000</v>
      </c>
      <c r="K1842">
        <v>48</v>
      </c>
      <c r="L1842">
        <v>9</v>
      </c>
      <c r="M1842">
        <v>1</v>
      </c>
      <c r="N1842">
        <v>1</v>
      </c>
      <c r="O1842">
        <v>1117377.66666667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1117377.66666667</v>
      </c>
      <c r="X1842">
        <v>1117377.66666667</v>
      </c>
      <c r="Y1842">
        <v>11</v>
      </c>
      <c r="Z1842" s="3" t="s">
        <v>52</v>
      </c>
      <c r="AA1842">
        <v>1</v>
      </c>
      <c r="AB1842">
        <v>1</v>
      </c>
      <c r="AC1842">
        <v>1</v>
      </c>
      <c r="AD1842">
        <v>1</v>
      </c>
      <c r="AE1842">
        <v>0</v>
      </c>
      <c r="AF1842">
        <v>1</v>
      </c>
      <c r="AG1842">
        <v>0</v>
      </c>
      <c r="AH1842">
        <v>48</v>
      </c>
      <c r="AI1842">
        <v>1</v>
      </c>
      <c r="AJ1842">
        <v>0</v>
      </c>
      <c r="AK1842">
        <v>0</v>
      </c>
      <c r="AL1842">
        <v>0</v>
      </c>
      <c r="AM1842">
        <v>5</v>
      </c>
      <c r="AN1842">
        <v>950000</v>
      </c>
      <c r="AO1842">
        <v>4618.0556640625</v>
      </c>
      <c r="AP1842">
        <v>1117377.625</v>
      </c>
      <c r="AQ1842">
        <v>5431.69677734375</v>
      </c>
      <c r="AR1842">
        <v>1117377.625</v>
      </c>
      <c r="AS1842">
        <v>5431.69677734375</v>
      </c>
      <c r="AT1842" t="s">
        <v>53</v>
      </c>
      <c r="AU1842">
        <v>1</v>
      </c>
      <c r="AV1842">
        <v>8.4377290435582317</v>
      </c>
      <c r="AW1842">
        <v>576</v>
      </c>
      <c r="AX1842">
        <v>1681</v>
      </c>
      <c r="AY1842">
        <v>1</v>
      </c>
      <c r="AZ1842">
        <v>0.52626392874331307</v>
      </c>
      <c r="BA1842">
        <v>-0.38546848849368309</v>
      </c>
    </row>
    <row r="1843" spans="1:53" x14ac:dyDescent="0.25">
      <c r="A1843">
        <v>2</v>
      </c>
      <c r="B1843">
        <v>0</v>
      </c>
      <c r="C1843">
        <v>49</v>
      </c>
      <c r="D1843">
        <v>6</v>
      </c>
      <c r="E1843">
        <v>3</v>
      </c>
      <c r="F1843">
        <v>1</v>
      </c>
      <c r="G1843">
        <v>6</v>
      </c>
      <c r="H1843" s="3">
        <f t="shared" si="28"/>
        <v>37</v>
      </c>
      <c r="I1843">
        <v>240000</v>
      </c>
      <c r="J1843">
        <v>0</v>
      </c>
      <c r="K1843">
        <v>49</v>
      </c>
      <c r="L1843">
        <v>1</v>
      </c>
      <c r="M1843">
        <v>2</v>
      </c>
      <c r="N1843">
        <v>1</v>
      </c>
      <c r="O1843">
        <v>650000</v>
      </c>
      <c r="P1843">
        <v>0</v>
      </c>
      <c r="Q1843">
        <v>240000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890000</v>
      </c>
      <c r="X1843">
        <v>890000</v>
      </c>
      <c r="Y1843">
        <v>11</v>
      </c>
      <c r="Z1843" s="3" t="s">
        <v>54</v>
      </c>
      <c r="AA1843">
        <v>0</v>
      </c>
      <c r="AB1843">
        <v>2</v>
      </c>
      <c r="AC1843">
        <v>1</v>
      </c>
      <c r="AD1843">
        <v>1</v>
      </c>
      <c r="AE1843">
        <v>0</v>
      </c>
      <c r="AF1843">
        <v>1</v>
      </c>
      <c r="AG1843">
        <v>0</v>
      </c>
      <c r="AH1843">
        <v>55</v>
      </c>
      <c r="AI1843">
        <v>0</v>
      </c>
      <c r="AJ1843">
        <v>1</v>
      </c>
      <c r="AK1843">
        <v>0</v>
      </c>
      <c r="AL1843">
        <v>1</v>
      </c>
      <c r="AM1843">
        <v>1</v>
      </c>
      <c r="AN1843">
        <v>650000</v>
      </c>
      <c r="AO1843">
        <v>3095.23803710938</v>
      </c>
      <c r="AP1843">
        <v>650000</v>
      </c>
      <c r="AQ1843">
        <v>2757.57568359375</v>
      </c>
      <c r="AR1843">
        <v>650000</v>
      </c>
      <c r="AS1843">
        <v>2757.57568359375</v>
      </c>
      <c r="AT1843" t="s">
        <v>55</v>
      </c>
      <c r="AU1843">
        <v>0</v>
      </c>
      <c r="AV1843">
        <v>8.0376200923743042</v>
      </c>
      <c r="AW1843">
        <v>36</v>
      </c>
      <c r="AX1843">
        <v>2401</v>
      </c>
      <c r="AY1843">
        <v>1</v>
      </c>
      <c r="AZ1843">
        <v>0.28676915490499372</v>
      </c>
      <c r="BA1843">
        <v>-0.56440033530418332</v>
      </c>
    </row>
    <row r="1844" spans="1:53" x14ac:dyDescent="0.25">
      <c r="A1844">
        <v>2</v>
      </c>
      <c r="B1844">
        <v>1</v>
      </c>
      <c r="C1844">
        <v>30</v>
      </c>
      <c r="D1844">
        <v>6</v>
      </c>
      <c r="E1844">
        <v>4</v>
      </c>
      <c r="F1844">
        <v>1</v>
      </c>
      <c r="G1844">
        <v>72</v>
      </c>
      <c r="H1844" s="3">
        <f t="shared" si="28"/>
        <v>18</v>
      </c>
      <c r="I1844">
        <v>0</v>
      </c>
      <c r="J1844">
        <v>0</v>
      </c>
      <c r="K1844">
        <v>45</v>
      </c>
      <c r="L1844">
        <v>2</v>
      </c>
      <c r="M1844">
        <v>1</v>
      </c>
      <c r="N1844">
        <v>1</v>
      </c>
      <c r="O1844">
        <v>1200000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1200000</v>
      </c>
      <c r="X1844">
        <v>1200000</v>
      </c>
      <c r="Y1844">
        <v>11</v>
      </c>
      <c r="Z1844" s="3" t="s">
        <v>54</v>
      </c>
      <c r="AA1844">
        <v>0</v>
      </c>
      <c r="AB1844">
        <v>1</v>
      </c>
      <c r="AC1844">
        <v>1</v>
      </c>
      <c r="AD1844">
        <v>1</v>
      </c>
      <c r="AE1844">
        <v>0</v>
      </c>
      <c r="AF1844">
        <v>1</v>
      </c>
      <c r="AG1844">
        <v>0</v>
      </c>
      <c r="AH1844">
        <v>45</v>
      </c>
      <c r="AI1844">
        <v>1</v>
      </c>
      <c r="AJ1844">
        <v>0</v>
      </c>
      <c r="AK1844">
        <v>0</v>
      </c>
      <c r="AL1844">
        <v>1</v>
      </c>
      <c r="AM1844">
        <v>2</v>
      </c>
      <c r="AN1844">
        <v>1200000</v>
      </c>
      <c r="AO1844">
        <v>6222.22216796875</v>
      </c>
      <c r="AP1844">
        <v>1200000</v>
      </c>
      <c r="AQ1844">
        <v>6222.22216796875</v>
      </c>
      <c r="AR1844">
        <v>1200000</v>
      </c>
      <c r="AS1844">
        <v>6222.22216796875</v>
      </c>
      <c r="AT1844" t="s">
        <v>55</v>
      </c>
      <c r="AU1844">
        <v>1</v>
      </c>
      <c r="AV1844">
        <v>8.7358823836617585</v>
      </c>
      <c r="AW1844">
        <v>5184</v>
      </c>
      <c r="AX1844">
        <v>900</v>
      </c>
      <c r="AY1844">
        <v>0</v>
      </c>
      <c r="AZ1844">
        <v>-0.6748468155884817</v>
      </c>
      <c r="BA1844">
        <v>7.2731699986710766E-2</v>
      </c>
    </row>
    <row r="1845" spans="1:53" x14ac:dyDescent="0.25">
      <c r="A1845">
        <v>3</v>
      </c>
      <c r="B1845">
        <v>0</v>
      </c>
      <c r="C1845">
        <v>47</v>
      </c>
      <c r="D1845">
        <v>6</v>
      </c>
      <c r="E1845">
        <v>7</v>
      </c>
      <c r="F1845">
        <v>1</v>
      </c>
      <c r="G1845">
        <v>72</v>
      </c>
      <c r="H1845" s="3">
        <f t="shared" si="28"/>
        <v>35</v>
      </c>
      <c r="I1845">
        <v>0</v>
      </c>
      <c r="J1845">
        <v>0</v>
      </c>
      <c r="K1845">
        <v>9</v>
      </c>
      <c r="L1845">
        <v>9</v>
      </c>
      <c r="M1845">
        <v>1</v>
      </c>
      <c r="N1845">
        <v>1</v>
      </c>
      <c r="O1845">
        <v>1800000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1800000</v>
      </c>
      <c r="X1845">
        <v>1800000</v>
      </c>
      <c r="Y1845">
        <v>11</v>
      </c>
      <c r="Z1845" s="3" t="s">
        <v>54</v>
      </c>
      <c r="AA1845">
        <v>0</v>
      </c>
      <c r="AB1845">
        <v>1</v>
      </c>
      <c r="AC1845">
        <v>1</v>
      </c>
      <c r="AD1845">
        <v>1</v>
      </c>
      <c r="AE1845">
        <v>0</v>
      </c>
      <c r="AF1845">
        <v>1</v>
      </c>
      <c r="AG1845">
        <v>0</v>
      </c>
      <c r="AH1845">
        <v>72</v>
      </c>
      <c r="AI1845">
        <v>1</v>
      </c>
      <c r="AJ1845">
        <v>0</v>
      </c>
      <c r="AK1845">
        <v>0</v>
      </c>
      <c r="AL1845">
        <v>0</v>
      </c>
      <c r="AM1845">
        <v>5</v>
      </c>
      <c r="AN1845">
        <v>1800000</v>
      </c>
      <c r="AO1845">
        <v>46666.66796875</v>
      </c>
      <c r="AP1845">
        <v>1800000</v>
      </c>
      <c r="AQ1845">
        <v>46666.66796875</v>
      </c>
      <c r="AR1845">
        <v>1800000</v>
      </c>
      <c r="AS1845">
        <v>46666.66796875</v>
      </c>
      <c r="AT1845" t="s">
        <v>55</v>
      </c>
      <c r="AU1845">
        <v>1</v>
      </c>
      <c r="AV1845">
        <v>10.750785440825121</v>
      </c>
      <c r="AW1845">
        <v>5184</v>
      </c>
      <c r="AX1845">
        <v>2209</v>
      </c>
      <c r="AY1845">
        <v>1</v>
      </c>
      <c r="AZ1845">
        <v>0.61840993884499862</v>
      </c>
      <c r="BA1845">
        <v>1.793524189170598</v>
      </c>
    </row>
    <row r="1846" spans="1:53" x14ac:dyDescent="0.25">
      <c r="A1846">
        <v>1</v>
      </c>
      <c r="B1846">
        <v>1</v>
      </c>
      <c r="C1846">
        <v>62</v>
      </c>
      <c r="D1846">
        <v>3</v>
      </c>
      <c r="E1846">
        <v>3</v>
      </c>
      <c r="F1846">
        <v>1</v>
      </c>
      <c r="G1846">
        <v>156</v>
      </c>
      <c r="H1846" s="3">
        <f t="shared" si="28"/>
        <v>53</v>
      </c>
      <c r="I1846">
        <v>0</v>
      </c>
      <c r="J1846">
        <v>0</v>
      </c>
      <c r="K1846">
        <v>66</v>
      </c>
      <c r="L1846">
        <v>6</v>
      </c>
      <c r="M1846">
        <v>1</v>
      </c>
      <c r="N1846">
        <v>1</v>
      </c>
      <c r="O1846">
        <v>1200000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1200000</v>
      </c>
      <c r="X1846">
        <v>1200000</v>
      </c>
      <c r="Y1846">
        <v>11</v>
      </c>
      <c r="Z1846" s="3" t="s">
        <v>58</v>
      </c>
      <c r="AA1846">
        <v>0</v>
      </c>
      <c r="AB1846">
        <v>1</v>
      </c>
      <c r="AC1846">
        <v>1</v>
      </c>
      <c r="AD1846">
        <v>1</v>
      </c>
      <c r="AE1846">
        <v>0</v>
      </c>
      <c r="AF1846">
        <v>1</v>
      </c>
      <c r="AG1846">
        <v>0</v>
      </c>
      <c r="AH1846">
        <v>66</v>
      </c>
      <c r="AI1846">
        <v>1</v>
      </c>
      <c r="AJ1846">
        <v>0</v>
      </c>
      <c r="AK1846">
        <v>0</v>
      </c>
      <c r="AL1846">
        <v>0</v>
      </c>
      <c r="AM1846">
        <v>4</v>
      </c>
      <c r="AN1846">
        <v>1200000</v>
      </c>
      <c r="AO1846">
        <v>4242.42431640625</v>
      </c>
      <c r="AP1846">
        <v>1200000</v>
      </c>
      <c r="AQ1846">
        <v>4242.42431640625</v>
      </c>
      <c r="AR1846">
        <v>1200000</v>
      </c>
      <c r="AS1846">
        <v>4242.42431640625</v>
      </c>
      <c r="AT1846" t="s">
        <v>57</v>
      </c>
      <c r="AU1846">
        <v>1</v>
      </c>
      <c r="AV1846">
        <v>8.3528901575635768</v>
      </c>
      <c r="AW1846">
        <v>24336</v>
      </c>
      <c r="AX1846">
        <v>3844</v>
      </c>
      <c r="AY1846">
        <v>0</v>
      </c>
      <c r="AZ1846">
        <v>-0.25924198751350708</v>
      </c>
      <c r="BA1846">
        <v>0.15551151331512189</v>
      </c>
    </row>
    <row r="1847" spans="1:53" x14ac:dyDescent="0.25">
      <c r="A1847">
        <v>1</v>
      </c>
      <c r="B1847">
        <v>1</v>
      </c>
      <c r="C1847">
        <v>39</v>
      </c>
      <c r="D1847">
        <v>6</v>
      </c>
      <c r="E1847">
        <v>2</v>
      </c>
      <c r="F1847">
        <v>1</v>
      </c>
      <c r="G1847">
        <v>36</v>
      </c>
      <c r="H1847" s="3">
        <f t="shared" si="28"/>
        <v>27</v>
      </c>
      <c r="I1847">
        <v>0</v>
      </c>
      <c r="J1847">
        <v>737717</v>
      </c>
      <c r="K1847">
        <v>72</v>
      </c>
      <c r="L1847">
        <v>9</v>
      </c>
      <c r="M1847">
        <v>1</v>
      </c>
      <c r="N1847">
        <v>1</v>
      </c>
      <c r="O1847">
        <v>842718.41666666698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842718.41666666698</v>
      </c>
      <c r="X1847">
        <v>842718.41666666698</v>
      </c>
      <c r="Y1847">
        <v>11</v>
      </c>
      <c r="Z1847" s="3" t="s">
        <v>54</v>
      </c>
      <c r="AA1847">
        <v>0</v>
      </c>
      <c r="AB1847">
        <v>1</v>
      </c>
      <c r="AC1847">
        <v>1</v>
      </c>
      <c r="AD1847">
        <v>1</v>
      </c>
      <c r="AE1847">
        <v>0</v>
      </c>
      <c r="AF1847">
        <v>1</v>
      </c>
      <c r="AG1847">
        <v>0</v>
      </c>
      <c r="AH1847">
        <v>72</v>
      </c>
      <c r="AI1847">
        <v>1</v>
      </c>
      <c r="AJ1847">
        <v>0</v>
      </c>
      <c r="AK1847">
        <v>0</v>
      </c>
      <c r="AL1847">
        <v>0</v>
      </c>
      <c r="AM1847">
        <v>5</v>
      </c>
      <c r="AN1847">
        <v>781242</v>
      </c>
      <c r="AO1847">
        <v>2531.802734375</v>
      </c>
      <c r="AP1847">
        <v>842718.4375</v>
      </c>
      <c r="AQ1847">
        <v>2731.03198242188</v>
      </c>
      <c r="AR1847">
        <v>842718.4375</v>
      </c>
      <c r="AS1847">
        <v>2731.03198242188</v>
      </c>
      <c r="AT1847" t="s">
        <v>55</v>
      </c>
      <c r="AU1847">
        <v>1</v>
      </c>
      <c r="AV1847">
        <v>7.8366868712143889</v>
      </c>
      <c r="AW1847">
        <v>1296</v>
      </c>
      <c r="AX1847">
        <v>1521</v>
      </c>
      <c r="AY1847">
        <v>0</v>
      </c>
      <c r="AZ1847">
        <v>-0.38033027848787898</v>
      </c>
      <c r="BA1847">
        <v>-0.9834815174187328</v>
      </c>
    </row>
    <row r="1848" spans="1:53" x14ac:dyDescent="0.25">
      <c r="A1848">
        <v>1</v>
      </c>
      <c r="B1848">
        <v>0</v>
      </c>
      <c r="C1848">
        <v>28</v>
      </c>
      <c r="D1848">
        <v>6</v>
      </c>
      <c r="E1848">
        <v>2</v>
      </c>
      <c r="F1848">
        <v>1</v>
      </c>
      <c r="G1848">
        <v>7</v>
      </c>
      <c r="H1848" s="3">
        <f t="shared" si="28"/>
        <v>16</v>
      </c>
      <c r="I1848">
        <v>0</v>
      </c>
      <c r="J1848">
        <v>0</v>
      </c>
      <c r="K1848">
        <v>48</v>
      </c>
      <c r="L1848">
        <v>9</v>
      </c>
      <c r="M1848">
        <v>1</v>
      </c>
      <c r="N1848">
        <v>1</v>
      </c>
      <c r="O1848">
        <v>906242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906242</v>
      </c>
      <c r="X1848">
        <v>906242</v>
      </c>
      <c r="Y1848">
        <v>11</v>
      </c>
      <c r="Z1848" s="3" t="s">
        <v>54</v>
      </c>
      <c r="AA1848">
        <v>0</v>
      </c>
      <c r="AB1848">
        <v>1</v>
      </c>
      <c r="AC1848">
        <v>1</v>
      </c>
      <c r="AD1848">
        <v>1</v>
      </c>
      <c r="AE1848">
        <v>0</v>
      </c>
      <c r="AF1848">
        <v>1</v>
      </c>
      <c r="AG1848">
        <v>0</v>
      </c>
      <c r="AH1848">
        <v>48</v>
      </c>
      <c r="AI1848">
        <v>1</v>
      </c>
      <c r="AJ1848">
        <v>0</v>
      </c>
      <c r="AK1848">
        <v>0</v>
      </c>
      <c r="AL1848">
        <v>0</v>
      </c>
      <c r="AM1848">
        <v>5</v>
      </c>
      <c r="AN1848">
        <v>906242</v>
      </c>
      <c r="AO1848">
        <v>4405.34326171875</v>
      </c>
      <c r="AP1848">
        <v>906242</v>
      </c>
      <c r="AQ1848">
        <v>4405.34326171875</v>
      </c>
      <c r="AR1848">
        <v>906242</v>
      </c>
      <c r="AS1848">
        <v>4405.34326171875</v>
      </c>
      <c r="AT1848" t="s">
        <v>55</v>
      </c>
      <c r="AU1848">
        <v>1</v>
      </c>
      <c r="AV1848">
        <v>8.3905734608095592</v>
      </c>
      <c r="AW1848">
        <v>49</v>
      </c>
      <c r="AX1848">
        <v>784</v>
      </c>
      <c r="AY1848">
        <v>1</v>
      </c>
      <c r="AZ1848">
        <v>0.50583549673245065</v>
      </c>
      <c r="BA1848">
        <v>-0.46047115017695428</v>
      </c>
    </row>
    <row r="1849" spans="1:53" x14ac:dyDescent="0.25">
      <c r="A1849">
        <v>1</v>
      </c>
      <c r="B1849">
        <v>0</v>
      </c>
      <c r="C1849">
        <v>31</v>
      </c>
      <c r="D1849">
        <v>5</v>
      </c>
      <c r="E1849">
        <v>11</v>
      </c>
      <c r="F1849">
        <v>1</v>
      </c>
      <c r="G1849">
        <v>1</v>
      </c>
      <c r="H1849" s="3">
        <f t="shared" si="28"/>
        <v>20</v>
      </c>
      <c r="I1849">
        <v>88211</v>
      </c>
      <c r="J1849">
        <v>0</v>
      </c>
      <c r="K1849">
        <v>48</v>
      </c>
      <c r="L1849">
        <v>9</v>
      </c>
      <c r="M1849">
        <v>1</v>
      </c>
      <c r="N1849">
        <v>1</v>
      </c>
      <c r="O1849">
        <v>869453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869453</v>
      </c>
      <c r="X1849">
        <v>869453</v>
      </c>
      <c r="Y1849">
        <v>11</v>
      </c>
      <c r="Z1849" s="3" t="s">
        <v>52</v>
      </c>
      <c r="AA1849">
        <v>1</v>
      </c>
      <c r="AB1849">
        <v>1</v>
      </c>
      <c r="AC1849">
        <v>1</v>
      </c>
      <c r="AD1849">
        <v>1</v>
      </c>
      <c r="AE1849">
        <v>0</v>
      </c>
      <c r="AF1849">
        <v>1</v>
      </c>
      <c r="AG1849">
        <v>0</v>
      </c>
      <c r="AH1849">
        <v>48</v>
      </c>
      <c r="AI1849">
        <v>1</v>
      </c>
      <c r="AJ1849">
        <v>0</v>
      </c>
      <c r="AK1849">
        <v>0</v>
      </c>
      <c r="AL1849">
        <v>0</v>
      </c>
      <c r="AM1849">
        <v>5</v>
      </c>
      <c r="AN1849">
        <v>781242</v>
      </c>
      <c r="AO1849">
        <v>3797.7041015625</v>
      </c>
      <c r="AP1849">
        <v>869453</v>
      </c>
      <c r="AQ1849">
        <v>4226.5078125</v>
      </c>
      <c r="AR1849">
        <v>869453</v>
      </c>
      <c r="AS1849">
        <v>4226.5078125</v>
      </c>
      <c r="AT1849" t="s">
        <v>53</v>
      </c>
      <c r="AU1849">
        <v>1</v>
      </c>
      <c r="AV1849">
        <v>8.2421519793225535</v>
      </c>
      <c r="AW1849">
        <v>1</v>
      </c>
      <c r="AX1849">
        <v>961</v>
      </c>
      <c r="AY1849">
        <v>1</v>
      </c>
      <c r="AZ1849">
        <v>0.55228386116154404</v>
      </c>
      <c r="BA1849">
        <v>-0.39056249574027818</v>
      </c>
    </row>
    <row r="1850" spans="1:53" x14ac:dyDescent="0.25">
      <c r="A1850">
        <v>2</v>
      </c>
      <c r="B1850">
        <v>1</v>
      </c>
      <c r="C1850">
        <v>30</v>
      </c>
      <c r="D1850">
        <v>6</v>
      </c>
      <c r="E1850">
        <v>5</v>
      </c>
      <c r="F1850">
        <v>1</v>
      </c>
      <c r="G1850">
        <v>24</v>
      </c>
      <c r="H1850" s="3">
        <f t="shared" si="28"/>
        <v>18</v>
      </c>
      <c r="I1850">
        <v>88140</v>
      </c>
      <c r="J1850">
        <v>2000000</v>
      </c>
      <c r="K1850">
        <v>48</v>
      </c>
      <c r="L1850">
        <v>4</v>
      </c>
      <c r="M1850">
        <v>1</v>
      </c>
      <c r="N1850">
        <v>1</v>
      </c>
      <c r="O1850">
        <v>2254806.6666666698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2254806.6666666698</v>
      </c>
      <c r="X1850">
        <v>2254806.6666666698</v>
      </c>
      <c r="Y1850">
        <v>11</v>
      </c>
      <c r="Z1850" s="3" t="s">
        <v>54</v>
      </c>
      <c r="AA1850">
        <v>0</v>
      </c>
      <c r="AB1850">
        <v>1</v>
      </c>
      <c r="AC1850">
        <v>1</v>
      </c>
      <c r="AD1850">
        <v>1</v>
      </c>
      <c r="AE1850">
        <v>0</v>
      </c>
      <c r="AF1850">
        <v>1</v>
      </c>
      <c r="AG1850">
        <v>0</v>
      </c>
      <c r="AH1850">
        <v>48</v>
      </c>
      <c r="AI1850">
        <v>1</v>
      </c>
      <c r="AJ1850">
        <v>0</v>
      </c>
      <c r="AK1850">
        <v>0</v>
      </c>
      <c r="AL1850">
        <v>0</v>
      </c>
      <c r="AM1850">
        <v>3</v>
      </c>
      <c r="AN1850">
        <v>2000000</v>
      </c>
      <c r="AO1850">
        <v>9722.22265625</v>
      </c>
      <c r="AP1850">
        <v>2254806.75</v>
      </c>
      <c r="AQ1850">
        <v>10960.8662109375</v>
      </c>
      <c r="AR1850">
        <v>2254806.75</v>
      </c>
      <c r="AS1850">
        <v>10960.8662109375</v>
      </c>
      <c r="AT1850" t="s">
        <v>55</v>
      </c>
      <c r="AU1850">
        <v>1</v>
      </c>
      <c r="AV1850">
        <v>9.1821695396523424</v>
      </c>
      <c r="AW1850">
        <v>576</v>
      </c>
      <c r="AX1850">
        <v>900</v>
      </c>
      <c r="AY1850">
        <v>0</v>
      </c>
      <c r="AZ1850">
        <v>-0.62326867182153523</v>
      </c>
      <c r="BA1850">
        <v>0.53020625389852594</v>
      </c>
    </row>
    <row r="1851" spans="1:53" x14ac:dyDescent="0.25">
      <c r="A1851">
        <v>4</v>
      </c>
      <c r="B1851">
        <v>0</v>
      </c>
      <c r="C1851">
        <v>23</v>
      </c>
      <c r="D1851">
        <v>6</v>
      </c>
      <c r="E1851">
        <v>5</v>
      </c>
      <c r="F1851">
        <v>1</v>
      </c>
      <c r="G1851">
        <v>12</v>
      </c>
      <c r="H1851" s="3">
        <f t="shared" si="28"/>
        <v>11</v>
      </c>
      <c r="I1851">
        <v>0</v>
      </c>
      <c r="J1851">
        <v>0</v>
      </c>
      <c r="K1851">
        <v>40</v>
      </c>
      <c r="L1851">
        <v>9</v>
      </c>
      <c r="M1851">
        <v>1</v>
      </c>
      <c r="N1851">
        <v>1</v>
      </c>
      <c r="O1851">
        <v>2500000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2500000</v>
      </c>
      <c r="X1851">
        <v>2500000</v>
      </c>
      <c r="Y1851">
        <v>11</v>
      </c>
      <c r="Z1851" s="3" t="s">
        <v>54</v>
      </c>
      <c r="AA1851">
        <v>0</v>
      </c>
      <c r="AB1851">
        <v>1</v>
      </c>
      <c r="AC1851">
        <v>1</v>
      </c>
      <c r="AD1851">
        <v>1</v>
      </c>
      <c r="AE1851">
        <v>0</v>
      </c>
      <c r="AF1851">
        <v>1</v>
      </c>
      <c r="AG1851">
        <v>0</v>
      </c>
      <c r="AH1851">
        <v>40</v>
      </c>
      <c r="AI1851">
        <v>1</v>
      </c>
      <c r="AJ1851">
        <v>0</v>
      </c>
      <c r="AK1851">
        <v>0</v>
      </c>
      <c r="AL1851">
        <v>0</v>
      </c>
      <c r="AM1851">
        <v>5</v>
      </c>
      <c r="AN1851">
        <v>2500000</v>
      </c>
      <c r="AO1851">
        <v>14583.3330078125</v>
      </c>
      <c r="AP1851">
        <v>2500000</v>
      </c>
      <c r="AQ1851">
        <v>14583.3330078125</v>
      </c>
      <c r="AR1851">
        <v>2500000</v>
      </c>
      <c r="AS1851">
        <v>14583.3330078125</v>
      </c>
      <c r="AT1851" t="s">
        <v>55</v>
      </c>
      <c r="AU1851">
        <v>1</v>
      </c>
      <c r="AV1851">
        <v>9.5876345807962213</v>
      </c>
      <c r="AW1851">
        <v>144</v>
      </c>
      <c r="AX1851">
        <v>529</v>
      </c>
      <c r="AY1851">
        <v>1</v>
      </c>
      <c r="AZ1851">
        <v>0.49057016471364973</v>
      </c>
      <c r="BA1851">
        <v>0.75200661206284192</v>
      </c>
    </row>
    <row r="1852" spans="1:53" x14ac:dyDescent="0.25">
      <c r="A1852">
        <v>2</v>
      </c>
      <c r="B1852">
        <v>0</v>
      </c>
      <c r="C1852">
        <v>42</v>
      </c>
      <c r="D1852">
        <v>6</v>
      </c>
      <c r="E1852">
        <v>5</v>
      </c>
      <c r="F1852">
        <v>1</v>
      </c>
      <c r="G1852">
        <v>36</v>
      </c>
      <c r="H1852" s="3">
        <f t="shared" si="28"/>
        <v>30</v>
      </c>
      <c r="I1852">
        <v>29000</v>
      </c>
      <c r="J1852">
        <v>1000000</v>
      </c>
      <c r="K1852">
        <v>48</v>
      </c>
      <c r="L1852">
        <v>9</v>
      </c>
      <c r="M1852">
        <v>1</v>
      </c>
      <c r="N1852">
        <v>1</v>
      </c>
      <c r="O1852">
        <v>1112333.33333333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1112333.33333333</v>
      </c>
      <c r="X1852">
        <v>1117333.33333333</v>
      </c>
      <c r="Y1852">
        <v>11</v>
      </c>
      <c r="Z1852" s="3" t="s">
        <v>54</v>
      </c>
      <c r="AA1852">
        <v>0</v>
      </c>
      <c r="AB1852">
        <v>1</v>
      </c>
      <c r="AC1852">
        <v>1</v>
      </c>
      <c r="AD1852">
        <v>1</v>
      </c>
      <c r="AE1852">
        <v>0</v>
      </c>
      <c r="AF1852">
        <v>1</v>
      </c>
      <c r="AG1852">
        <v>0</v>
      </c>
      <c r="AH1852">
        <v>48</v>
      </c>
      <c r="AI1852">
        <v>1</v>
      </c>
      <c r="AJ1852">
        <v>0</v>
      </c>
      <c r="AK1852">
        <v>0</v>
      </c>
      <c r="AL1852">
        <v>0</v>
      </c>
      <c r="AM1852">
        <v>5</v>
      </c>
      <c r="AN1852">
        <v>1000000</v>
      </c>
      <c r="AO1852">
        <v>4861.111328125</v>
      </c>
      <c r="AP1852">
        <v>1112333.375</v>
      </c>
      <c r="AQ1852">
        <v>5407.17626953125</v>
      </c>
      <c r="AR1852">
        <v>1112333.375</v>
      </c>
      <c r="AS1852">
        <v>5407.17626953125</v>
      </c>
      <c r="AT1852" t="s">
        <v>55</v>
      </c>
      <c r="AU1852">
        <v>1</v>
      </c>
      <c r="AV1852">
        <v>8.489022359092397</v>
      </c>
      <c r="AW1852">
        <v>1296</v>
      </c>
      <c r="AX1852">
        <v>1764</v>
      </c>
      <c r="AY1852">
        <v>1</v>
      </c>
      <c r="AZ1852">
        <v>0.46369468993379609</v>
      </c>
      <c r="BA1852">
        <v>-0.63269918603610331</v>
      </c>
    </row>
    <row r="1853" spans="1:53" x14ac:dyDescent="0.25">
      <c r="A1853">
        <v>2</v>
      </c>
      <c r="B1853">
        <v>1</v>
      </c>
      <c r="C1853">
        <v>44</v>
      </c>
      <c r="D1853">
        <v>6</v>
      </c>
      <c r="E1853">
        <v>2</v>
      </c>
      <c r="F1853">
        <v>1</v>
      </c>
      <c r="G1853">
        <v>72</v>
      </c>
      <c r="H1853" s="3">
        <f t="shared" si="28"/>
        <v>32</v>
      </c>
      <c r="I1853">
        <v>0</v>
      </c>
      <c r="J1853">
        <v>50000</v>
      </c>
      <c r="K1853">
        <v>48</v>
      </c>
      <c r="L1853">
        <v>2</v>
      </c>
      <c r="M1853">
        <v>1</v>
      </c>
      <c r="N1853">
        <v>1</v>
      </c>
      <c r="O1853">
        <v>1250000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1250000</v>
      </c>
      <c r="X1853">
        <v>1250000</v>
      </c>
      <c r="Y1853">
        <v>11</v>
      </c>
      <c r="Z1853" s="3" t="s">
        <v>54</v>
      </c>
      <c r="AA1853">
        <v>0</v>
      </c>
      <c r="AB1853">
        <v>1</v>
      </c>
      <c r="AC1853">
        <v>1</v>
      </c>
      <c r="AD1853">
        <v>1</v>
      </c>
      <c r="AE1853">
        <v>0</v>
      </c>
      <c r="AF1853">
        <v>1</v>
      </c>
      <c r="AG1853">
        <v>0</v>
      </c>
      <c r="AH1853">
        <v>48</v>
      </c>
      <c r="AI1853">
        <v>1</v>
      </c>
      <c r="AJ1853">
        <v>0</v>
      </c>
      <c r="AK1853">
        <v>0</v>
      </c>
      <c r="AL1853">
        <v>1</v>
      </c>
      <c r="AM1853">
        <v>2</v>
      </c>
      <c r="AN1853">
        <v>1200000</v>
      </c>
      <c r="AO1853">
        <v>5833.33349609375</v>
      </c>
      <c r="AP1853">
        <v>1250000</v>
      </c>
      <c r="AQ1853">
        <v>6076.388671875</v>
      </c>
      <c r="AR1853">
        <v>1250000</v>
      </c>
      <c r="AS1853">
        <v>6076.388671875</v>
      </c>
      <c r="AT1853" t="s">
        <v>55</v>
      </c>
      <c r="AU1853">
        <v>1</v>
      </c>
      <c r="AV1853">
        <v>8.6713438991452811</v>
      </c>
      <c r="AW1853">
        <v>5184</v>
      </c>
      <c r="AX1853">
        <v>1936</v>
      </c>
      <c r="AY1853">
        <v>0</v>
      </c>
      <c r="AZ1853">
        <v>-0.70284296639316424</v>
      </c>
      <c r="BA1853">
        <v>-0.15216294294145091</v>
      </c>
    </row>
    <row r="1854" spans="1:53" x14ac:dyDescent="0.25">
      <c r="A1854">
        <v>2</v>
      </c>
      <c r="B1854">
        <v>1</v>
      </c>
      <c r="C1854">
        <v>23</v>
      </c>
      <c r="D1854">
        <v>6</v>
      </c>
      <c r="E1854">
        <v>2</v>
      </c>
      <c r="F1854">
        <v>1</v>
      </c>
      <c r="G1854">
        <v>5</v>
      </c>
      <c r="H1854" s="3">
        <f t="shared" si="28"/>
        <v>11</v>
      </c>
      <c r="J1854">
        <v>0</v>
      </c>
      <c r="K1854">
        <v>48</v>
      </c>
      <c r="L1854">
        <v>6</v>
      </c>
      <c r="M1854">
        <v>1</v>
      </c>
      <c r="N1854">
        <v>1</v>
      </c>
      <c r="O1854">
        <v>781242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781242</v>
      </c>
      <c r="X1854">
        <v>1171242</v>
      </c>
      <c r="Y1854">
        <v>11</v>
      </c>
      <c r="Z1854" s="3" t="s">
        <v>54</v>
      </c>
      <c r="AA1854">
        <v>0</v>
      </c>
      <c r="AB1854">
        <v>1</v>
      </c>
      <c r="AC1854">
        <v>1</v>
      </c>
      <c r="AD1854">
        <v>1</v>
      </c>
      <c r="AE1854">
        <v>0</v>
      </c>
      <c r="AF1854">
        <v>1</v>
      </c>
      <c r="AG1854">
        <v>0</v>
      </c>
      <c r="AH1854">
        <v>48</v>
      </c>
      <c r="AI1854">
        <v>1</v>
      </c>
      <c r="AJ1854">
        <v>0</v>
      </c>
      <c r="AK1854">
        <v>0</v>
      </c>
      <c r="AL1854">
        <v>0</v>
      </c>
      <c r="AM1854">
        <v>4</v>
      </c>
      <c r="AN1854">
        <v>781242</v>
      </c>
      <c r="AO1854">
        <v>3797.7041015625</v>
      </c>
      <c r="AP1854">
        <v>781242</v>
      </c>
      <c r="AQ1854">
        <v>3797.7041015625</v>
      </c>
      <c r="AR1854">
        <v>781242</v>
      </c>
      <c r="AS1854">
        <v>3797.7041015625</v>
      </c>
      <c r="AT1854" t="s">
        <v>55</v>
      </c>
      <c r="AU1854">
        <v>1</v>
      </c>
      <c r="AV1854">
        <v>8.2421519793225535</v>
      </c>
      <c r="AW1854">
        <v>25</v>
      </c>
      <c r="AX1854">
        <v>529</v>
      </c>
      <c r="AY1854">
        <v>0</v>
      </c>
      <c r="AZ1854">
        <v>-0.53814669209075816</v>
      </c>
      <c r="BA1854">
        <v>-0.32744580240790372</v>
      </c>
    </row>
    <row r="1855" spans="1:53" x14ac:dyDescent="0.25">
      <c r="A1855">
        <v>2</v>
      </c>
      <c r="B1855">
        <v>1</v>
      </c>
      <c r="C1855">
        <v>51</v>
      </c>
      <c r="D1855">
        <v>5</v>
      </c>
      <c r="E1855">
        <v>11</v>
      </c>
      <c r="F1855">
        <v>1</v>
      </c>
      <c r="G1855">
        <v>132</v>
      </c>
      <c r="H1855" s="3">
        <f t="shared" si="28"/>
        <v>40</v>
      </c>
      <c r="I1855">
        <v>117811</v>
      </c>
      <c r="J1855">
        <v>350000</v>
      </c>
      <c r="K1855">
        <v>48</v>
      </c>
      <c r="L1855">
        <v>9</v>
      </c>
      <c r="M1855">
        <v>1</v>
      </c>
      <c r="N1855">
        <v>1</v>
      </c>
      <c r="O1855">
        <v>928219.66666666698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928219.66666666698</v>
      </c>
      <c r="X1855">
        <v>928219.66666666698</v>
      </c>
      <c r="Y1855">
        <v>11</v>
      </c>
      <c r="Z1855" s="3" t="s">
        <v>52</v>
      </c>
      <c r="AA1855">
        <v>1</v>
      </c>
      <c r="AB1855">
        <v>1</v>
      </c>
      <c r="AC1855">
        <v>1</v>
      </c>
      <c r="AD1855">
        <v>1</v>
      </c>
      <c r="AE1855">
        <v>0</v>
      </c>
      <c r="AF1855">
        <v>1</v>
      </c>
      <c r="AG1855">
        <v>0</v>
      </c>
      <c r="AH1855">
        <v>48</v>
      </c>
      <c r="AI1855">
        <v>1</v>
      </c>
      <c r="AJ1855">
        <v>0</v>
      </c>
      <c r="AK1855">
        <v>0</v>
      </c>
      <c r="AL1855">
        <v>0</v>
      </c>
      <c r="AM1855">
        <v>5</v>
      </c>
      <c r="AN1855">
        <v>781242</v>
      </c>
      <c r="AO1855">
        <v>3797.7041015625</v>
      </c>
      <c r="AP1855">
        <v>928219.6875</v>
      </c>
      <c r="AQ1855">
        <v>4512.17919921875</v>
      </c>
      <c r="AR1855">
        <v>928219.6875</v>
      </c>
      <c r="AS1855">
        <v>4512.17919921875</v>
      </c>
      <c r="AT1855" t="s">
        <v>53</v>
      </c>
      <c r="AU1855">
        <v>1</v>
      </c>
      <c r="AV1855">
        <v>8.2421519793225535</v>
      </c>
      <c r="AW1855">
        <v>17424</v>
      </c>
      <c r="AX1855">
        <v>2601</v>
      </c>
      <c r="AY1855">
        <v>0</v>
      </c>
      <c r="AZ1855">
        <v>-0.4509636046331636</v>
      </c>
      <c r="BA1855">
        <v>-0.83223580479043113</v>
      </c>
    </row>
    <row r="1856" spans="1:53" x14ac:dyDescent="0.25">
      <c r="A1856">
        <v>2</v>
      </c>
      <c r="B1856">
        <v>0</v>
      </c>
      <c r="C1856">
        <v>31</v>
      </c>
      <c r="D1856">
        <v>6</v>
      </c>
      <c r="E1856">
        <v>5</v>
      </c>
      <c r="F1856">
        <v>1</v>
      </c>
      <c r="G1856">
        <v>48</v>
      </c>
      <c r="H1856" s="3">
        <f t="shared" si="28"/>
        <v>19</v>
      </c>
      <c r="I1856">
        <v>0</v>
      </c>
      <c r="J1856">
        <v>2000000</v>
      </c>
      <c r="K1856">
        <v>50</v>
      </c>
      <c r="L1856">
        <v>9</v>
      </c>
      <c r="M1856">
        <v>1</v>
      </c>
      <c r="N1856">
        <v>1</v>
      </c>
      <c r="O1856">
        <v>2166666.6666666698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2166666.6666666698</v>
      </c>
      <c r="X1856">
        <v>2166666.6666666698</v>
      </c>
      <c r="Y1856">
        <v>11</v>
      </c>
      <c r="Z1856" s="3" t="s">
        <v>54</v>
      </c>
      <c r="AA1856">
        <v>0</v>
      </c>
      <c r="AB1856">
        <v>1</v>
      </c>
      <c r="AC1856">
        <v>1</v>
      </c>
      <c r="AD1856">
        <v>1</v>
      </c>
      <c r="AE1856">
        <v>0</v>
      </c>
      <c r="AF1856">
        <v>1</v>
      </c>
      <c r="AG1856">
        <v>0</v>
      </c>
      <c r="AH1856">
        <v>50</v>
      </c>
      <c r="AI1856">
        <v>1</v>
      </c>
      <c r="AJ1856">
        <v>0</v>
      </c>
      <c r="AK1856">
        <v>0</v>
      </c>
      <c r="AL1856">
        <v>0</v>
      </c>
      <c r="AM1856">
        <v>5</v>
      </c>
      <c r="AN1856">
        <v>2000000</v>
      </c>
      <c r="AO1856">
        <v>9333.3330078125</v>
      </c>
      <c r="AP1856">
        <v>2166666.75</v>
      </c>
      <c r="AQ1856">
        <v>10111.111328125</v>
      </c>
      <c r="AR1856">
        <v>2166666.75</v>
      </c>
      <c r="AS1856">
        <v>10111.111328125</v>
      </c>
      <c r="AT1856" t="s">
        <v>55</v>
      </c>
      <c r="AU1856">
        <v>1</v>
      </c>
      <c r="AV1856">
        <v>9.1413474656119984</v>
      </c>
      <c r="AW1856">
        <v>2304</v>
      </c>
      <c r="AX1856">
        <v>961</v>
      </c>
      <c r="AY1856">
        <v>1</v>
      </c>
      <c r="AZ1856">
        <v>0.51863980359982853</v>
      </c>
      <c r="BA1856">
        <v>0.17681424568451409</v>
      </c>
    </row>
    <row r="1857" spans="1:53" x14ac:dyDescent="0.25">
      <c r="A1857">
        <v>4</v>
      </c>
      <c r="B1857">
        <v>1</v>
      </c>
      <c r="C1857">
        <v>26</v>
      </c>
      <c r="D1857">
        <v>6</v>
      </c>
      <c r="E1857">
        <v>5</v>
      </c>
      <c r="F1857">
        <v>1</v>
      </c>
      <c r="G1857">
        <v>36</v>
      </c>
      <c r="H1857" s="3">
        <f t="shared" si="28"/>
        <v>14</v>
      </c>
      <c r="I1857">
        <v>89000</v>
      </c>
      <c r="J1857">
        <v>0</v>
      </c>
      <c r="K1857">
        <v>55</v>
      </c>
      <c r="L1857">
        <v>9</v>
      </c>
      <c r="M1857">
        <v>1</v>
      </c>
      <c r="N1857">
        <v>1</v>
      </c>
      <c r="O1857">
        <v>2189000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2189000</v>
      </c>
      <c r="X1857">
        <v>2189000</v>
      </c>
      <c r="Y1857">
        <v>11</v>
      </c>
      <c r="Z1857" s="3" t="s">
        <v>54</v>
      </c>
      <c r="AA1857">
        <v>0</v>
      </c>
      <c r="AB1857">
        <v>1</v>
      </c>
      <c r="AC1857">
        <v>1</v>
      </c>
      <c r="AD1857">
        <v>1</v>
      </c>
      <c r="AE1857">
        <v>0</v>
      </c>
      <c r="AF1857">
        <v>1</v>
      </c>
      <c r="AG1857">
        <v>0</v>
      </c>
      <c r="AH1857">
        <v>55</v>
      </c>
      <c r="AI1857">
        <v>1</v>
      </c>
      <c r="AJ1857">
        <v>0</v>
      </c>
      <c r="AK1857">
        <v>0</v>
      </c>
      <c r="AL1857">
        <v>0</v>
      </c>
      <c r="AM1857">
        <v>5</v>
      </c>
      <c r="AN1857">
        <v>2100000</v>
      </c>
      <c r="AO1857">
        <v>8909.0908203125</v>
      </c>
      <c r="AP1857">
        <v>2189000</v>
      </c>
      <c r="AQ1857">
        <v>9286.6669921875</v>
      </c>
      <c r="AR1857">
        <v>2189000</v>
      </c>
      <c r="AS1857">
        <v>9286.6669921875</v>
      </c>
      <c r="AT1857" t="s">
        <v>55</v>
      </c>
      <c r="AU1857">
        <v>1</v>
      </c>
      <c r="AV1857">
        <v>9.0948274748894153</v>
      </c>
      <c r="AW1857">
        <v>1296</v>
      </c>
      <c r="AX1857">
        <v>676</v>
      </c>
      <c r="AY1857">
        <v>0</v>
      </c>
      <c r="AZ1857">
        <v>-0.42670298847221189</v>
      </c>
      <c r="BA1857">
        <v>0.31069906525261171</v>
      </c>
    </row>
    <row r="1858" spans="1:53" x14ac:dyDescent="0.25">
      <c r="A1858">
        <v>4</v>
      </c>
      <c r="B1858">
        <v>1</v>
      </c>
      <c r="C1858">
        <v>26</v>
      </c>
      <c r="D1858">
        <v>6</v>
      </c>
      <c r="E1858">
        <v>2</v>
      </c>
      <c r="F1858">
        <v>1</v>
      </c>
      <c r="G1858">
        <v>48</v>
      </c>
      <c r="H1858" s="3">
        <f t="shared" si="28"/>
        <v>14</v>
      </c>
      <c r="I1858">
        <v>0</v>
      </c>
      <c r="J1858">
        <v>0</v>
      </c>
      <c r="K1858">
        <v>60</v>
      </c>
      <c r="L1858">
        <v>9</v>
      </c>
      <c r="M1858">
        <v>1</v>
      </c>
      <c r="N1858">
        <v>1</v>
      </c>
      <c r="O1858">
        <v>1900000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1900000</v>
      </c>
      <c r="X1858">
        <v>1900000</v>
      </c>
      <c r="Y1858">
        <v>11</v>
      </c>
      <c r="Z1858" s="3" t="s">
        <v>54</v>
      </c>
      <c r="AA1858">
        <v>0</v>
      </c>
      <c r="AB1858">
        <v>1</v>
      </c>
      <c r="AC1858">
        <v>1</v>
      </c>
      <c r="AD1858">
        <v>1</v>
      </c>
      <c r="AE1858">
        <v>0</v>
      </c>
      <c r="AF1858">
        <v>1</v>
      </c>
      <c r="AG1858">
        <v>0</v>
      </c>
      <c r="AH1858">
        <v>60</v>
      </c>
      <c r="AI1858">
        <v>1</v>
      </c>
      <c r="AJ1858">
        <v>0</v>
      </c>
      <c r="AK1858">
        <v>0</v>
      </c>
      <c r="AL1858">
        <v>0</v>
      </c>
      <c r="AM1858">
        <v>5</v>
      </c>
      <c r="AN1858">
        <v>1900000</v>
      </c>
      <c r="AO1858">
        <v>7388.888671875</v>
      </c>
      <c r="AP1858">
        <v>1900000</v>
      </c>
      <c r="AQ1858">
        <v>7388.888671875</v>
      </c>
      <c r="AR1858">
        <v>1900000</v>
      </c>
      <c r="AS1858">
        <v>7388.888671875</v>
      </c>
      <c r="AT1858" t="s">
        <v>55</v>
      </c>
      <c r="AU1858">
        <v>1</v>
      </c>
      <c r="AV1858">
        <v>8.9077326199374252</v>
      </c>
      <c r="AW1858">
        <v>2304</v>
      </c>
      <c r="AX1858">
        <v>676</v>
      </c>
      <c r="AY1858">
        <v>0</v>
      </c>
      <c r="AZ1858">
        <v>-0.39125138140148652</v>
      </c>
      <c r="BA1858">
        <v>0.15765730295353289</v>
      </c>
    </row>
    <row r="1859" spans="1:53" x14ac:dyDescent="0.25">
      <c r="A1859">
        <v>1</v>
      </c>
      <c r="B1859">
        <v>0</v>
      </c>
      <c r="C1859">
        <v>60</v>
      </c>
      <c r="D1859">
        <v>4</v>
      </c>
      <c r="E1859">
        <v>7</v>
      </c>
      <c r="F1859">
        <v>4</v>
      </c>
      <c r="G1859">
        <v>120</v>
      </c>
      <c r="H1859" s="3">
        <f t="shared" ref="H1859:H1922" si="29">+C1859-(D1859)-6</f>
        <v>50</v>
      </c>
      <c r="I1859">
        <v>10000</v>
      </c>
      <c r="J1859">
        <v>0</v>
      </c>
      <c r="K1859">
        <v>8</v>
      </c>
      <c r="L1859">
        <v>1</v>
      </c>
      <c r="M1859">
        <v>2</v>
      </c>
      <c r="N1859">
        <v>1</v>
      </c>
      <c r="O1859">
        <v>130000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130000</v>
      </c>
      <c r="X1859">
        <v>370000</v>
      </c>
      <c r="Y1859">
        <v>11</v>
      </c>
      <c r="Z1859" s="3" t="s">
        <v>59</v>
      </c>
      <c r="AA1859">
        <v>0</v>
      </c>
      <c r="AB1859">
        <v>2</v>
      </c>
      <c r="AC1859">
        <v>1</v>
      </c>
      <c r="AD1859">
        <v>1</v>
      </c>
      <c r="AE1859">
        <v>0</v>
      </c>
      <c r="AF1859">
        <v>1</v>
      </c>
      <c r="AG1859">
        <v>0</v>
      </c>
      <c r="AH1859">
        <v>72</v>
      </c>
      <c r="AI1859">
        <v>0</v>
      </c>
      <c r="AJ1859">
        <v>1</v>
      </c>
      <c r="AK1859">
        <v>0</v>
      </c>
      <c r="AL1859">
        <v>1</v>
      </c>
      <c r="AM1859">
        <v>1</v>
      </c>
      <c r="AN1859">
        <v>120000</v>
      </c>
      <c r="AO1859">
        <v>3500</v>
      </c>
      <c r="AP1859">
        <v>130000</v>
      </c>
      <c r="AQ1859">
        <v>3791.66674804688</v>
      </c>
      <c r="AR1859">
        <v>130000</v>
      </c>
      <c r="AS1859">
        <v>3791.66674804688</v>
      </c>
      <c r="AT1859" t="s">
        <v>60</v>
      </c>
      <c r="AU1859">
        <v>0</v>
      </c>
      <c r="AV1859">
        <v>8.1605182474775049</v>
      </c>
      <c r="AW1859">
        <v>14400</v>
      </c>
      <c r="AX1859">
        <v>3600</v>
      </c>
      <c r="AY1859">
        <v>1</v>
      </c>
      <c r="AZ1859">
        <v>0.57506111503693802</v>
      </c>
      <c r="BA1859">
        <v>7.9988710188055701E-2</v>
      </c>
    </row>
    <row r="1860" spans="1:53" x14ac:dyDescent="0.25">
      <c r="A1860">
        <v>2</v>
      </c>
      <c r="B1860">
        <v>0</v>
      </c>
      <c r="C1860">
        <v>43</v>
      </c>
      <c r="D1860">
        <v>3</v>
      </c>
      <c r="E1860">
        <v>5</v>
      </c>
      <c r="F1860">
        <v>1</v>
      </c>
      <c r="G1860">
        <v>30</v>
      </c>
      <c r="H1860" s="3">
        <f t="shared" si="29"/>
        <v>34</v>
      </c>
      <c r="I1860">
        <v>148211</v>
      </c>
      <c r="J1860">
        <v>750000</v>
      </c>
      <c r="K1860">
        <v>48</v>
      </c>
      <c r="L1860">
        <v>6</v>
      </c>
      <c r="M1860">
        <v>1</v>
      </c>
      <c r="N1860">
        <v>1</v>
      </c>
      <c r="O1860">
        <v>991953</v>
      </c>
      <c r="P1860">
        <v>0</v>
      </c>
      <c r="Q1860">
        <v>0</v>
      </c>
      <c r="R1860">
        <v>0</v>
      </c>
      <c r="S1860">
        <v>0</v>
      </c>
      <c r="T1860">
        <v>190000</v>
      </c>
      <c r="U1860">
        <v>0</v>
      </c>
      <c r="V1860">
        <v>0</v>
      </c>
      <c r="W1860">
        <v>1181953</v>
      </c>
      <c r="X1860">
        <v>1181953</v>
      </c>
      <c r="Y1860">
        <v>11</v>
      </c>
      <c r="Z1860" s="3" t="s">
        <v>56</v>
      </c>
      <c r="AA1860">
        <v>0</v>
      </c>
      <c r="AB1860">
        <v>1</v>
      </c>
      <c r="AC1860">
        <v>1</v>
      </c>
      <c r="AD1860">
        <v>1</v>
      </c>
      <c r="AE1860">
        <v>0</v>
      </c>
      <c r="AF1860">
        <v>1</v>
      </c>
      <c r="AG1860">
        <v>0</v>
      </c>
      <c r="AH1860">
        <v>48</v>
      </c>
      <c r="AI1860">
        <v>1</v>
      </c>
      <c r="AJ1860">
        <v>0</v>
      </c>
      <c r="AK1860">
        <v>0</v>
      </c>
      <c r="AL1860">
        <v>0</v>
      </c>
      <c r="AM1860">
        <v>4</v>
      </c>
      <c r="AN1860">
        <v>781242</v>
      </c>
      <c r="AO1860">
        <v>3797.7041015625</v>
      </c>
      <c r="AP1860">
        <v>991953</v>
      </c>
      <c r="AQ1860">
        <v>4821.99365234375</v>
      </c>
      <c r="AR1860">
        <v>991953</v>
      </c>
      <c r="AS1860">
        <v>4821.99365234375</v>
      </c>
      <c r="AT1860" t="s">
        <v>57</v>
      </c>
      <c r="AU1860">
        <v>1</v>
      </c>
      <c r="AV1860">
        <v>8.2421519793225535</v>
      </c>
      <c r="AW1860">
        <v>900</v>
      </c>
      <c r="AX1860">
        <v>1849</v>
      </c>
      <c r="AY1860">
        <v>1</v>
      </c>
      <c r="AZ1860">
        <v>0.57989688090473757</v>
      </c>
      <c r="BA1860">
        <v>8.2783336864464166E-2</v>
      </c>
    </row>
    <row r="1861" spans="1:53" x14ac:dyDescent="0.25">
      <c r="A1861">
        <v>1</v>
      </c>
      <c r="B1861">
        <v>0</v>
      </c>
      <c r="C1861">
        <v>51</v>
      </c>
      <c r="D1861">
        <v>3</v>
      </c>
      <c r="E1861">
        <v>1</v>
      </c>
      <c r="F1861">
        <v>1</v>
      </c>
      <c r="G1861">
        <v>12</v>
      </c>
      <c r="H1861" s="3">
        <f t="shared" si="29"/>
        <v>42</v>
      </c>
      <c r="I1861">
        <v>0</v>
      </c>
      <c r="J1861">
        <v>0</v>
      </c>
      <c r="K1861">
        <v>48</v>
      </c>
      <c r="L1861">
        <v>5</v>
      </c>
      <c r="M1861">
        <v>1</v>
      </c>
      <c r="N1861">
        <v>1</v>
      </c>
      <c r="O1861">
        <v>781242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781242</v>
      </c>
      <c r="X1861">
        <v>781242</v>
      </c>
      <c r="Y1861">
        <v>11</v>
      </c>
      <c r="Z1861" s="3" t="s">
        <v>58</v>
      </c>
      <c r="AA1861">
        <v>0</v>
      </c>
      <c r="AB1861">
        <v>1</v>
      </c>
      <c r="AC1861">
        <v>1</v>
      </c>
      <c r="AD1861">
        <v>1</v>
      </c>
      <c r="AE1861">
        <v>0</v>
      </c>
      <c r="AF1861">
        <v>1</v>
      </c>
      <c r="AG1861">
        <v>0</v>
      </c>
      <c r="AH1861">
        <v>48</v>
      </c>
      <c r="AI1861">
        <v>1</v>
      </c>
      <c r="AJ1861">
        <v>0</v>
      </c>
      <c r="AK1861">
        <v>0</v>
      </c>
      <c r="AL1861">
        <v>0</v>
      </c>
      <c r="AM1861">
        <v>4</v>
      </c>
      <c r="AN1861">
        <v>781242</v>
      </c>
      <c r="AO1861">
        <v>3797.7041015625</v>
      </c>
      <c r="AP1861">
        <v>781242</v>
      </c>
      <c r="AQ1861">
        <v>3797.7041015625</v>
      </c>
      <c r="AR1861">
        <v>781242</v>
      </c>
      <c r="AS1861">
        <v>3797.7041015625</v>
      </c>
      <c r="AT1861" t="s">
        <v>57</v>
      </c>
      <c r="AU1861">
        <v>1</v>
      </c>
      <c r="AV1861">
        <v>8.2421519793225535</v>
      </c>
      <c r="AW1861">
        <v>144</v>
      </c>
      <c r="AX1861">
        <v>2601</v>
      </c>
      <c r="AY1861">
        <v>1</v>
      </c>
      <c r="AZ1861">
        <v>0.54228786524000083</v>
      </c>
      <c r="BA1861">
        <v>0.1233057334244331</v>
      </c>
    </row>
    <row r="1862" spans="1:53" x14ac:dyDescent="0.25">
      <c r="A1862">
        <v>2</v>
      </c>
      <c r="B1862">
        <v>1</v>
      </c>
      <c r="C1862">
        <v>51</v>
      </c>
      <c r="D1862">
        <v>5</v>
      </c>
      <c r="E1862">
        <v>11</v>
      </c>
      <c r="F1862">
        <v>1</v>
      </c>
      <c r="G1862">
        <v>8</v>
      </c>
      <c r="H1862" s="3">
        <f t="shared" si="29"/>
        <v>40</v>
      </c>
      <c r="I1862">
        <v>0</v>
      </c>
      <c r="J1862">
        <v>1500000</v>
      </c>
      <c r="K1862">
        <v>55</v>
      </c>
      <c r="L1862">
        <v>6</v>
      </c>
      <c r="M1862">
        <v>1</v>
      </c>
      <c r="N1862">
        <v>1</v>
      </c>
      <c r="O1862">
        <v>1585000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1585000</v>
      </c>
      <c r="X1862">
        <v>1585000</v>
      </c>
      <c r="Y1862">
        <v>11</v>
      </c>
      <c r="Z1862" s="3" t="s">
        <v>52</v>
      </c>
      <c r="AA1862">
        <v>1</v>
      </c>
      <c r="AB1862">
        <v>1</v>
      </c>
      <c r="AC1862">
        <v>1</v>
      </c>
      <c r="AD1862">
        <v>1</v>
      </c>
      <c r="AE1862">
        <v>0</v>
      </c>
      <c r="AF1862">
        <v>1</v>
      </c>
      <c r="AG1862">
        <v>0</v>
      </c>
      <c r="AH1862">
        <v>55</v>
      </c>
      <c r="AI1862">
        <v>1</v>
      </c>
      <c r="AJ1862">
        <v>0</v>
      </c>
      <c r="AK1862">
        <v>0</v>
      </c>
      <c r="AL1862">
        <v>0</v>
      </c>
      <c r="AM1862">
        <v>4</v>
      </c>
      <c r="AN1862">
        <v>1460000</v>
      </c>
      <c r="AO1862">
        <v>6193.939453125</v>
      </c>
      <c r="AP1862">
        <v>1585000</v>
      </c>
      <c r="AQ1862">
        <v>6724.2421875</v>
      </c>
      <c r="AR1862">
        <v>1585000</v>
      </c>
      <c r="AS1862">
        <v>6724.2421875</v>
      </c>
      <c r="AT1862" t="s">
        <v>53</v>
      </c>
      <c r="AU1862">
        <v>1</v>
      </c>
      <c r="AV1862">
        <v>8.7313265854006126</v>
      </c>
      <c r="AW1862">
        <v>64</v>
      </c>
      <c r="AX1862">
        <v>2601</v>
      </c>
      <c r="AY1862">
        <v>0</v>
      </c>
      <c r="AZ1862">
        <v>-0.52139455494212983</v>
      </c>
      <c r="BA1862">
        <v>0.1122757243497908</v>
      </c>
    </row>
    <row r="1863" spans="1:53" x14ac:dyDescent="0.25">
      <c r="A1863">
        <v>2</v>
      </c>
      <c r="B1863">
        <v>0</v>
      </c>
      <c r="C1863">
        <v>59</v>
      </c>
      <c r="D1863">
        <v>5</v>
      </c>
      <c r="E1863">
        <v>11</v>
      </c>
      <c r="F1863">
        <v>1</v>
      </c>
      <c r="G1863">
        <v>276</v>
      </c>
      <c r="H1863" s="3">
        <f t="shared" si="29"/>
        <v>48</v>
      </c>
      <c r="I1863">
        <v>0</v>
      </c>
      <c r="J1863">
        <v>350000</v>
      </c>
      <c r="K1863">
        <v>48</v>
      </c>
      <c r="L1863">
        <v>5</v>
      </c>
      <c r="M1863">
        <v>1</v>
      </c>
      <c r="N1863">
        <v>1</v>
      </c>
      <c r="O1863">
        <v>810408.66666666698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810408.66666666698</v>
      </c>
      <c r="X1863">
        <v>810408.66666666698</v>
      </c>
      <c r="Y1863">
        <v>11</v>
      </c>
      <c r="Z1863" s="3" t="s">
        <v>52</v>
      </c>
      <c r="AA1863">
        <v>1</v>
      </c>
      <c r="AB1863">
        <v>1</v>
      </c>
      <c r="AC1863">
        <v>1</v>
      </c>
      <c r="AD1863">
        <v>1</v>
      </c>
      <c r="AE1863">
        <v>0</v>
      </c>
      <c r="AF1863">
        <v>1</v>
      </c>
      <c r="AG1863">
        <v>0</v>
      </c>
      <c r="AH1863">
        <v>48</v>
      </c>
      <c r="AI1863">
        <v>1</v>
      </c>
      <c r="AJ1863">
        <v>0</v>
      </c>
      <c r="AK1863">
        <v>0</v>
      </c>
      <c r="AL1863">
        <v>0</v>
      </c>
      <c r="AM1863">
        <v>4</v>
      </c>
      <c r="AN1863">
        <v>781242</v>
      </c>
      <c r="AO1863">
        <v>3797.7041015625</v>
      </c>
      <c r="AP1863">
        <v>810408.6875</v>
      </c>
      <c r="AQ1863">
        <v>3939.48657226562</v>
      </c>
      <c r="AR1863">
        <v>810408.6875</v>
      </c>
      <c r="AS1863">
        <v>3939.48657226562</v>
      </c>
      <c r="AT1863" t="s">
        <v>53</v>
      </c>
      <c r="AU1863">
        <v>1</v>
      </c>
      <c r="AV1863">
        <v>8.2421519793225535</v>
      </c>
      <c r="AW1863">
        <v>76176</v>
      </c>
      <c r="AX1863">
        <v>3481</v>
      </c>
      <c r="AY1863">
        <v>1</v>
      </c>
      <c r="AZ1863">
        <v>0.46489153386085352</v>
      </c>
      <c r="BA1863">
        <v>-0.79620388310951895</v>
      </c>
    </row>
    <row r="1864" spans="1:53" x14ac:dyDescent="0.25">
      <c r="A1864">
        <v>2</v>
      </c>
      <c r="B1864">
        <v>0</v>
      </c>
      <c r="C1864">
        <v>29</v>
      </c>
      <c r="D1864">
        <v>6</v>
      </c>
      <c r="E1864">
        <v>0</v>
      </c>
      <c r="F1864">
        <v>1</v>
      </c>
      <c r="G1864">
        <v>21</v>
      </c>
      <c r="H1864" s="3">
        <f t="shared" si="29"/>
        <v>17</v>
      </c>
      <c r="I1864">
        <v>117211</v>
      </c>
      <c r="J1864">
        <v>675000</v>
      </c>
      <c r="K1864">
        <v>48</v>
      </c>
      <c r="L1864">
        <v>9</v>
      </c>
      <c r="M1864">
        <v>1</v>
      </c>
      <c r="N1864">
        <v>1</v>
      </c>
      <c r="O1864">
        <v>1473461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1473461</v>
      </c>
      <c r="X1864">
        <v>1473461</v>
      </c>
      <c r="Y1864">
        <v>11</v>
      </c>
      <c r="Z1864" s="3" t="s">
        <v>54</v>
      </c>
      <c r="AA1864">
        <v>0</v>
      </c>
      <c r="AB1864">
        <v>1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48</v>
      </c>
      <c r="AI1864">
        <v>1</v>
      </c>
      <c r="AJ1864">
        <v>0</v>
      </c>
      <c r="AK1864">
        <v>0</v>
      </c>
      <c r="AL1864">
        <v>0</v>
      </c>
      <c r="AM1864">
        <v>5</v>
      </c>
      <c r="AN1864">
        <v>1300000</v>
      </c>
      <c r="AO1864">
        <v>6319.4443359375</v>
      </c>
      <c r="AP1864">
        <v>1473461</v>
      </c>
      <c r="AQ1864">
        <v>7162.65771484375</v>
      </c>
      <c r="AR1864">
        <v>1473461</v>
      </c>
      <c r="AS1864">
        <v>7162.65771484375</v>
      </c>
      <c r="AT1864" t="s">
        <v>55</v>
      </c>
      <c r="AU1864">
        <v>1</v>
      </c>
      <c r="AV1864">
        <v>8.7513865617467026</v>
      </c>
      <c r="AW1864">
        <v>441</v>
      </c>
      <c r="AX1864">
        <v>841</v>
      </c>
      <c r="AY1864">
        <v>1</v>
      </c>
      <c r="AZ1864">
        <v>0.50623408191405284</v>
      </c>
      <c r="BA1864">
        <v>-0.14698176457843001</v>
      </c>
    </row>
    <row r="1865" spans="1:53" x14ac:dyDescent="0.25">
      <c r="A1865">
        <v>2</v>
      </c>
      <c r="B1865">
        <v>0</v>
      </c>
      <c r="C1865">
        <v>20</v>
      </c>
      <c r="D1865">
        <v>6</v>
      </c>
      <c r="E1865">
        <v>0</v>
      </c>
      <c r="F1865">
        <v>1</v>
      </c>
      <c r="G1865">
        <v>2</v>
      </c>
      <c r="H1865" s="3">
        <f t="shared" si="29"/>
        <v>8</v>
      </c>
      <c r="I1865">
        <v>88211</v>
      </c>
      <c r="J1865">
        <v>750000</v>
      </c>
      <c r="K1865">
        <v>48</v>
      </c>
      <c r="L1865">
        <v>8</v>
      </c>
      <c r="M1865">
        <v>1</v>
      </c>
      <c r="N1865">
        <v>1</v>
      </c>
      <c r="O1865">
        <v>931953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931953</v>
      </c>
      <c r="X1865">
        <v>931953</v>
      </c>
      <c r="Y1865">
        <v>11</v>
      </c>
      <c r="Z1865" s="3" t="s">
        <v>54</v>
      </c>
      <c r="AA1865">
        <v>0</v>
      </c>
      <c r="AB1865">
        <v>1</v>
      </c>
      <c r="AC1865">
        <v>1</v>
      </c>
      <c r="AD1865">
        <v>1</v>
      </c>
      <c r="AE1865">
        <v>0</v>
      </c>
      <c r="AF1865">
        <v>1</v>
      </c>
      <c r="AG1865">
        <v>0</v>
      </c>
      <c r="AH1865">
        <v>48</v>
      </c>
      <c r="AI1865">
        <v>1</v>
      </c>
      <c r="AJ1865">
        <v>0</v>
      </c>
      <c r="AK1865">
        <v>0</v>
      </c>
      <c r="AL1865">
        <v>0</v>
      </c>
      <c r="AM1865">
        <v>5</v>
      </c>
      <c r="AN1865">
        <v>781242</v>
      </c>
      <c r="AO1865">
        <v>3797.7041015625</v>
      </c>
      <c r="AP1865">
        <v>931953</v>
      </c>
      <c r="AQ1865">
        <v>4530.3271484375</v>
      </c>
      <c r="AR1865">
        <v>931953</v>
      </c>
      <c r="AS1865">
        <v>4530.3271484375</v>
      </c>
      <c r="AT1865" t="s">
        <v>55</v>
      </c>
      <c r="AU1865">
        <v>1</v>
      </c>
      <c r="AV1865">
        <v>8.2421519793225535</v>
      </c>
      <c r="AW1865">
        <v>4</v>
      </c>
      <c r="AX1865">
        <v>400</v>
      </c>
      <c r="AY1865">
        <v>1</v>
      </c>
      <c r="AZ1865">
        <v>0.53317385680837048</v>
      </c>
      <c r="BA1865">
        <v>-0.35219500188699182</v>
      </c>
    </row>
    <row r="1866" spans="1:53" x14ac:dyDescent="0.25">
      <c r="A1866">
        <v>3</v>
      </c>
      <c r="B1866">
        <v>0</v>
      </c>
      <c r="C1866">
        <v>28</v>
      </c>
      <c r="D1866">
        <v>6</v>
      </c>
      <c r="E1866">
        <v>3</v>
      </c>
      <c r="F1866">
        <v>1</v>
      </c>
      <c r="G1866">
        <v>36</v>
      </c>
      <c r="H1866" s="3">
        <f t="shared" si="29"/>
        <v>16</v>
      </c>
      <c r="I1866">
        <v>0</v>
      </c>
      <c r="J1866">
        <v>1700000</v>
      </c>
      <c r="K1866">
        <v>48</v>
      </c>
      <c r="L1866">
        <v>9</v>
      </c>
      <c r="M1866">
        <v>1</v>
      </c>
      <c r="N1866">
        <v>1</v>
      </c>
      <c r="O1866">
        <v>1841666.66666667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1841666.66666667</v>
      </c>
      <c r="X1866">
        <v>1862499.66666667</v>
      </c>
      <c r="Y1866">
        <v>11</v>
      </c>
      <c r="Z1866" s="3" t="s">
        <v>54</v>
      </c>
      <c r="AA1866">
        <v>0</v>
      </c>
      <c r="AB1866">
        <v>1</v>
      </c>
      <c r="AC1866">
        <v>1</v>
      </c>
      <c r="AD1866">
        <v>1</v>
      </c>
      <c r="AE1866">
        <v>0</v>
      </c>
      <c r="AF1866">
        <v>1</v>
      </c>
      <c r="AG1866">
        <v>0</v>
      </c>
      <c r="AH1866">
        <v>48</v>
      </c>
      <c r="AI1866">
        <v>1</v>
      </c>
      <c r="AJ1866">
        <v>0</v>
      </c>
      <c r="AK1866">
        <v>0</v>
      </c>
      <c r="AL1866">
        <v>0</v>
      </c>
      <c r="AM1866">
        <v>5</v>
      </c>
      <c r="AN1866">
        <v>1700000</v>
      </c>
      <c r="AO1866">
        <v>8263.888671875</v>
      </c>
      <c r="AP1866">
        <v>1841666.625</v>
      </c>
      <c r="AQ1866">
        <v>8952.5458984375</v>
      </c>
      <c r="AR1866">
        <v>1841666.625</v>
      </c>
      <c r="AS1866">
        <v>8952.5458984375</v>
      </c>
      <c r="AT1866" t="s">
        <v>55</v>
      </c>
      <c r="AU1866">
        <v>1</v>
      </c>
      <c r="AV1866">
        <v>9.0196505392512076</v>
      </c>
      <c r="AW1866">
        <v>1296</v>
      </c>
      <c r="AX1866">
        <v>784</v>
      </c>
      <c r="AY1866">
        <v>1</v>
      </c>
      <c r="AZ1866">
        <v>0.51784214295804687</v>
      </c>
      <c r="BA1866">
        <v>0.1138456877122786</v>
      </c>
    </row>
    <row r="1867" spans="1:53" x14ac:dyDescent="0.25">
      <c r="A1867">
        <v>3</v>
      </c>
      <c r="B1867">
        <v>1</v>
      </c>
      <c r="C1867">
        <v>27</v>
      </c>
      <c r="D1867">
        <v>5</v>
      </c>
      <c r="E1867">
        <v>11</v>
      </c>
      <c r="F1867">
        <v>1</v>
      </c>
      <c r="G1867">
        <v>1</v>
      </c>
      <c r="H1867" s="3">
        <f t="shared" si="29"/>
        <v>16</v>
      </c>
      <c r="I1867">
        <v>0</v>
      </c>
      <c r="J1867">
        <v>0</v>
      </c>
      <c r="K1867">
        <v>48</v>
      </c>
      <c r="L1867">
        <v>5</v>
      </c>
      <c r="M1867">
        <v>1</v>
      </c>
      <c r="N1867">
        <v>1</v>
      </c>
      <c r="O1867">
        <v>2000000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2000000</v>
      </c>
      <c r="X1867">
        <v>2000000</v>
      </c>
      <c r="Y1867">
        <v>11</v>
      </c>
      <c r="Z1867" s="3" t="s">
        <v>52</v>
      </c>
      <c r="AA1867">
        <v>1</v>
      </c>
      <c r="AB1867">
        <v>1</v>
      </c>
      <c r="AC1867">
        <v>1</v>
      </c>
      <c r="AD1867">
        <v>1</v>
      </c>
      <c r="AE1867">
        <v>0</v>
      </c>
      <c r="AF1867">
        <v>1</v>
      </c>
      <c r="AG1867">
        <v>0</v>
      </c>
      <c r="AH1867">
        <v>48</v>
      </c>
      <c r="AI1867">
        <v>1</v>
      </c>
      <c r="AJ1867">
        <v>0</v>
      </c>
      <c r="AK1867">
        <v>0</v>
      </c>
      <c r="AL1867">
        <v>0</v>
      </c>
      <c r="AM1867">
        <v>4</v>
      </c>
      <c r="AN1867">
        <v>2000000</v>
      </c>
      <c r="AO1867">
        <v>9722.22265625</v>
      </c>
      <c r="AP1867">
        <v>2000000</v>
      </c>
      <c r="AQ1867">
        <v>9722.22265625</v>
      </c>
      <c r="AR1867">
        <v>2000000</v>
      </c>
      <c r="AS1867">
        <v>9722.22265625</v>
      </c>
      <c r="AT1867" t="s">
        <v>53</v>
      </c>
      <c r="AU1867">
        <v>1</v>
      </c>
      <c r="AV1867">
        <v>9.1821695396523424</v>
      </c>
      <c r="AW1867">
        <v>1</v>
      </c>
      <c r="AX1867">
        <v>729</v>
      </c>
      <c r="AY1867">
        <v>0</v>
      </c>
      <c r="AZ1867">
        <v>-0.52608547809922002</v>
      </c>
      <c r="BA1867">
        <v>0.84747352348400407</v>
      </c>
    </row>
    <row r="1868" spans="1:53" x14ac:dyDescent="0.25">
      <c r="A1868">
        <v>2</v>
      </c>
      <c r="B1868">
        <v>1</v>
      </c>
      <c r="C1868">
        <v>37</v>
      </c>
      <c r="D1868">
        <v>6</v>
      </c>
      <c r="E1868">
        <v>3</v>
      </c>
      <c r="F1868">
        <v>1</v>
      </c>
      <c r="G1868">
        <v>0</v>
      </c>
      <c r="H1868" s="3">
        <f t="shared" si="29"/>
        <v>25</v>
      </c>
      <c r="I1868">
        <v>0</v>
      </c>
      <c r="J1868">
        <v>0</v>
      </c>
      <c r="K1868">
        <v>48</v>
      </c>
      <c r="L1868">
        <v>7</v>
      </c>
      <c r="M1868">
        <v>1</v>
      </c>
      <c r="N1868">
        <v>1</v>
      </c>
      <c r="O1868">
        <v>1500000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1500000</v>
      </c>
      <c r="X1868">
        <v>1500000</v>
      </c>
      <c r="Y1868">
        <v>11</v>
      </c>
      <c r="Z1868" s="3" t="s">
        <v>54</v>
      </c>
      <c r="AA1868">
        <v>0</v>
      </c>
      <c r="AB1868">
        <v>1</v>
      </c>
      <c r="AC1868">
        <v>1</v>
      </c>
      <c r="AD1868">
        <v>1</v>
      </c>
      <c r="AE1868">
        <v>0</v>
      </c>
      <c r="AF1868">
        <v>1</v>
      </c>
      <c r="AG1868">
        <v>0</v>
      </c>
      <c r="AH1868">
        <v>48</v>
      </c>
      <c r="AI1868">
        <v>1</v>
      </c>
      <c r="AJ1868">
        <v>0</v>
      </c>
      <c r="AK1868">
        <v>0</v>
      </c>
      <c r="AL1868">
        <v>0</v>
      </c>
      <c r="AM1868">
        <v>4</v>
      </c>
      <c r="AN1868">
        <v>1500000</v>
      </c>
      <c r="AO1868">
        <v>7291.66650390625</v>
      </c>
      <c r="AP1868">
        <v>1500000</v>
      </c>
      <c r="AQ1868">
        <v>7291.66650390625</v>
      </c>
      <c r="AR1868">
        <v>1500000</v>
      </c>
      <c r="AS1868">
        <v>7291.66650390625</v>
      </c>
      <c r="AT1868" t="s">
        <v>55</v>
      </c>
      <c r="AU1868">
        <v>1</v>
      </c>
      <c r="AV1868">
        <v>8.8944874002362759</v>
      </c>
      <c r="AW1868">
        <v>0</v>
      </c>
      <c r="AX1868">
        <v>1369</v>
      </c>
      <c r="AY1868">
        <v>0</v>
      </c>
      <c r="AZ1868">
        <v>-0.58835970609820465</v>
      </c>
      <c r="BA1868">
        <v>9.302321987797138E-3</v>
      </c>
    </row>
    <row r="1869" spans="1:53" x14ac:dyDescent="0.25">
      <c r="A1869">
        <v>2</v>
      </c>
      <c r="B1869">
        <v>0</v>
      </c>
      <c r="C1869">
        <v>52</v>
      </c>
      <c r="D1869">
        <v>5</v>
      </c>
      <c r="E1869">
        <v>11</v>
      </c>
      <c r="F1869">
        <v>1</v>
      </c>
      <c r="G1869">
        <v>72</v>
      </c>
      <c r="H1869" s="3">
        <f t="shared" si="29"/>
        <v>41</v>
      </c>
      <c r="I1869">
        <v>600000</v>
      </c>
      <c r="J1869">
        <v>0</v>
      </c>
      <c r="K1869">
        <v>60</v>
      </c>
      <c r="L1869">
        <v>2</v>
      </c>
      <c r="M1869">
        <v>2</v>
      </c>
      <c r="N1869">
        <v>1</v>
      </c>
      <c r="O1869">
        <v>1800000</v>
      </c>
      <c r="P1869">
        <v>0</v>
      </c>
      <c r="Q1869">
        <v>600000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2400000</v>
      </c>
      <c r="X1869">
        <v>2400000</v>
      </c>
      <c r="Y1869">
        <v>11</v>
      </c>
      <c r="Z1869" s="3" t="s">
        <v>52</v>
      </c>
      <c r="AA1869">
        <v>1</v>
      </c>
      <c r="AB1869">
        <v>2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60</v>
      </c>
      <c r="AI1869">
        <v>0</v>
      </c>
      <c r="AJ1869">
        <v>1</v>
      </c>
      <c r="AK1869">
        <v>0</v>
      </c>
      <c r="AL1869">
        <v>1</v>
      </c>
      <c r="AM1869">
        <v>2</v>
      </c>
      <c r="AN1869">
        <v>1800000</v>
      </c>
      <c r="AO1869">
        <v>7000</v>
      </c>
      <c r="AP1869">
        <v>1800000</v>
      </c>
      <c r="AQ1869">
        <v>7000</v>
      </c>
      <c r="AR1869">
        <v>1800000</v>
      </c>
      <c r="AS1869">
        <v>7000</v>
      </c>
      <c r="AT1869" t="s">
        <v>53</v>
      </c>
      <c r="AU1869">
        <v>0</v>
      </c>
      <c r="AV1869">
        <v>8.8536654280374503</v>
      </c>
      <c r="AW1869">
        <v>5184</v>
      </c>
      <c r="AX1869">
        <v>2704</v>
      </c>
      <c r="AY1869">
        <v>1</v>
      </c>
      <c r="AZ1869">
        <v>0.43387028875218259</v>
      </c>
      <c r="BA1869">
        <v>0.38862328929235168</v>
      </c>
    </row>
    <row r="1870" spans="1:53" x14ac:dyDescent="0.25">
      <c r="A1870">
        <v>2</v>
      </c>
      <c r="B1870">
        <v>1</v>
      </c>
      <c r="C1870">
        <v>31</v>
      </c>
      <c r="D1870">
        <v>6</v>
      </c>
      <c r="E1870">
        <v>2</v>
      </c>
      <c r="F1870">
        <v>1</v>
      </c>
      <c r="G1870">
        <v>72</v>
      </c>
      <c r="H1870" s="3">
        <f t="shared" si="29"/>
        <v>19</v>
      </c>
      <c r="I1870">
        <v>600000</v>
      </c>
      <c r="J1870">
        <v>0</v>
      </c>
      <c r="K1870">
        <v>60</v>
      </c>
      <c r="L1870">
        <v>2</v>
      </c>
      <c r="M1870">
        <v>2</v>
      </c>
      <c r="N1870">
        <v>1</v>
      </c>
      <c r="O1870">
        <v>1200000</v>
      </c>
      <c r="P1870">
        <v>0</v>
      </c>
      <c r="Q1870">
        <v>600000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1800000</v>
      </c>
      <c r="X1870">
        <v>1800000</v>
      </c>
      <c r="Y1870">
        <v>11</v>
      </c>
      <c r="Z1870" s="3" t="s">
        <v>54</v>
      </c>
      <c r="AA1870">
        <v>0</v>
      </c>
      <c r="AB1870">
        <v>2</v>
      </c>
      <c r="AC1870">
        <v>1</v>
      </c>
      <c r="AD1870">
        <v>1</v>
      </c>
      <c r="AE1870">
        <v>0</v>
      </c>
      <c r="AF1870">
        <v>1</v>
      </c>
      <c r="AG1870">
        <v>0</v>
      </c>
      <c r="AH1870">
        <v>60</v>
      </c>
      <c r="AI1870">
        <v>0</v>
      </c>
      <c r="AJ1870">
        <v>1</v>
      </c>
      <c r="AK1870">
        <v>0</v>
      </c>
      <c r="AL1870">
        <v>1</v>
      </c>
      <c r="AM1870">
        <v>2</v>
      </c>
      <c r="AN1870">
        <v>1200000</v>
      </c>
      <c r="AO1870">
        <v>4666.66650390625</v>
      </c>
      <c r="AP1870">
        <v>1200000</v>
      </c>
      <c r="AQ1870">
        <v>4666.66650390625</v>
      </c>
      <c r="AR1870">
        <v>1200000</v>
      </c>
      <c r="AS1870">
        <v>4666.66650390625</v>
      </c>
      <c r="AT1870" t="s">
        <v>55</v>
      </c>
      <c r="AU1870">
        <v>0</v>
      </c>
      <c r="AV1870">
        <v>8.448200285052053</v>
      </c>
      <c r="AW1870">
        <v>5184</v>
      </c>
      <c r="AX1870">
        <v>961</v>
      </c>
      <c r="AY1870">
        <v>0</v>
      </c>
      <c r="AZ1870">
        <v>-0.58691494647961773</v>
      </c>
      <c r="BA1870">
        <v>-6.6247074443730194E-2</v>
      </c>
    </row>
    <row r="1871" spans="1:53" x14ac:dyDescent="0.25">
      <c r="A1871">
        <v>2</v>
      </c>
      <c r="B1871">
        <v>0</v>
      </c>
      <c r="C1871">
        <v>38</v>
      </c>
      <c r="D1871">
        <v>6</v>
      </c>
      <c r="E1871">
        <v>3</v>
      </c>
      <c r="F1871">
        <v>1</v>
      </c>
      <c r="G1871">
        <v>60</v>
      </c>
      <c r="H1871" s="3">
        <f t="shared" si="29"/>
        <v>26</v>
      </c>
      <c r="I1871">
        <v>0</v>
      </c>
      <c r="J1871">
        <v>1200000</v>
      </c>
      <c r="K1871">
        <v>48</v>
      </c>
      <c r="L1871">
        <v>9</v>
      </c>
      <c r="M1871">
        <v>1</v>
      </c>
      <c r="N1871">
        <v>1</v>
      </c>
      <c r="O1871">
        <v>2000000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2000000</v>
      </c>
      <c r="X1871">
        <v>2000000</v>
      </c>
      <c r="Y1871">
        <v>11</v>
      </c>
      <c r="Z1871" s="3" t="s">
        <v>54</v>
      </c>
      <c r="AA1871">
        <v>0</v>
      </c>
      <c r="AB1871">
        <v>1</v>
      </c>
      <c r="AC1871">
        <v>1</v>
      </c>
      <c r="AD1871">
        <v>1</v>
      </c>
      <c r="AE1871">
        <v>0</v>
      </c>
      <c r="AF1871">
        <v>1</v>
      </c>
      <c r="AG1871">
        <v>0</v>
      </c>
      <c r="AH1871">
        <v>48</v>
      </c>
      <c r="AI1871">
        <v>1</v>
      </c>
      <c r="AJ1871">
        <v>0</v>
      </c>
      <c r="AK1871">
        <v>0</v>
      </c>
      <c r="AL1871">
        <v>0</v>
      </c>
      <c r="AM1871">
        <v>5</v>
      </c>
      <c r="AN1871">
        <v>1900000</v>
      </c>
      <c r="AO1871">
        <v>9236.111328125</v>
      </c>
      <c r="AP1871">
        <v>2000000</v>
      </c>
      <c r="AQ1871">
        <v>9722.22265625</v>
      </c>
      <c r="AR1871">
        <v>2000000</v>
      </c>
      <c r="AS1871">
        <v>9722.22265625</v>
      </c>
      <c r="AT1871" t="s">
        <v>55</v>
      </c>
      <c r="AU1871">
        <v>1</v>
      </c>
      <c r="AV1871">
        <v>9.1308762241181753</v>
      </c>
      <c r="AW1871">
        <v>3600</v>
      </c>
      <c r="AX1871">
        <v>1444</v>
      </c>
      <c r="AY1871">
        <v>1</v>
      </c>
      <c r="AZ1871">
        <v>0.48236322524817032</v>
      </c>
      <c r="BA1871">
        <v>1.1922412760215729E-2</v>
      </c>
    </row>
    <row r="1872" spans="1:53" x14ac:dyDescent="0.25">
      <c r="A1872">
        <v>6</v>
      </c>
      <c r="B1872">
        <v>0</v>
      </c>
      <c r="C1872">
        <v>40</v>
      </c>
      <c r="D1872">
        <v>6</v>
      </c>
      <c r="E1872">
        <v>11</v>
      </c>
      <c r="F1872">
        <v>1</v>
      </c>
      <c r="G1872">
        <v>180</v>
      </c>
      <c r="H1872" s="3">
        <f t="shared" si="29"/>
        <v>28</v>
      </c>
      <c r="I1872">
        <v>700000</v>
      </c>
      <c r="J1872">
        <v>8000000</v>
      </c>
      <c r="K1872">
        <v>30</v>
      </c>
      <c r="L1872">
        <v>9</v>
      </c>
      <c r="M1872">
        <v>1</v>
      </c>
      <c r="N1872">
        <v>1</v>
      </c>
      <c r="O1872">
        <v>7133333.3333333302</v>
      </c>
      <c r="P1872">
        <v>0</v>
      </c>
      <c r="Q1872">
        <v>350000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7483333.3333333302</v>
      </c>
      <c r="X1872">
        <v>7483333.3333333302</v>
      </c>
      <c r="Y1872">
        <v>11</v>
      </c>
      <c r="Z1872" s="3" t="s">
        <v>54</v>
      </c>
      <c r="AA1872">
        <v>0</v>
      </c>
      <c r="AB1872">
        <v>1</v>
      </c>
      <c r="AC1872">
        <v>1</v>
      </c>
      <c r="AD1872">
        <v>1</v>
      </c>
      <c r="AE1872">
        <v>0</v>
      </c>
      <c r="AF1872">
        <v>1</v>
      </c>
      <c r="AG1872">
        <v>0</v>
      </c>
      <c r="AH1872">
        <v>30</v>
      </c>
      <c r="AI1872">
        <v>1</v>
      </c>
      <c r="AJ1872">
        <v>0</v>
      </c>
      <c r="AK1872">
        <v>0</v>
      </c>
      <c r="AL1872">
        <v>0</v>
      </c>
      <c r="AM1872">
        <v>5</v>
      </c>
      <c r="AN1872">
        <v>5200000</v>
      </c>
      <c r="AO1872">
        <v>40444.4453125</v>
      </c>
      <c r="AP1872">
        <v>6783333</v>
      </c>
      <c r="AQ1872">
        <v>52759.2578125</v>
      </c>
      <c r="AR1872">
        <v>6783333</v>
      </c>
      <c r="AS1872">
        <v>52759.2578125</v>
      </c>
      <c r="AT1872" t="s">
        <v>55</v>
      </c>
      <c r="AU1872">
        <v>1</v>
      </c>
      <c r="AV1872">
        <v>10.607684590745571</v>
      </c>
      <c r="AW1872">
        <v>32400</v>
      </c>
      <c r="AX1872">
        <v>1600</v>
      </c>
      <c r="AY1872">
        <v>1</v>
      </c>
      <c r="AZ1872">
        <v>0.38982315244634291</v>
      </c>
      <c r="BA1872">
        <v>1.0759691917147369</v>
      </c>
    </row>
    <row r="1873" spans="1:53" x14ac:dyDescent="0.25">
      <c r="A1873">
        <v>3</v>
      </c>
      <c r="B1873">
        <v>0</v>
      </c>
      <c r="C1873">
        <v>58</v>
      </c>
      <c r="D1873">
        <v>3</v>
      </c>
      <c r="E1873">
        <v>5</v>
      </c>
      <c r="F1873">
        <v>1</v>
      </c>
      <c r="G1873">
        <v>60</v>
      </c>
      <c r="H1873" s="3">
        <f t="shared" si="29"/>
        <v>49</v>
      </c>
      <c r="I1873">
        <v>180000</v>
      </c>
      <c r="J1873">
        <v>600000</v>
      </c>
      <c r="K1873">
        <v>30</v>
      </c>
      <c r="L1873">
        <v>1</v>
      </c>
      <c r="M1873">
        <v>1</v>
      </c>
      <c r="N1873">
        <v>1</v>
      </c>
      <c r="O1873">
        <v>650000</v>
      </c>
      <c r="P1873">
        <v>0</v>
      </c>
      <c r="Q1873">
        <v>180000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830000</v>
      </c>
      <c r="X1873">
        <v>830000</v>
      </c>
      <c r="Y1873">
        <v>11</v>
      </c>
      <c r="Z1873" s="3" t="s">
        <v>56</v>
      </c>
      <c r="AA1873">
        <v>0</v>
      </c>
      <c r="AB1873">
        <v>1</v>
      </c>
      <c r="AC1873">
        <v>1</v>
      </c>
      <c r="AD1873">
        <v>1</v>
      </c>
      <c r="AE1873">
        <v>0</v>
      </c>
      <c r="AF1873">
        <v>1</v>
      </c>
      <c r="AG1873">
        <v>0</v>
      </c>
      <c r="AH1873">
        <v>30</v>
      </c>
      <c r="AI1873">
        <v>0</v>
      </c>
      <c r="AJ1873">
        <v>1</v>
      </c>
      <c r="AK1873">
        <v>0</v>
      </c>
      <c r="AL1873">
        <v>1</v>
      </c>
      <c r="AM1873">
        <v>1</v>
      </c>
      <c r="AN1873">
        <v>600000</v>
      </c>
      <c r="AO1873">
        <v>4666.66650390625</v>
      </c>
      <c r="AP1873">
        <v>650000</v>
      </c>
      <c r="AQ1873">
        <v>5055.5556640625</v>
      </c>
      <c r="AR1873">
        <v>650000</v>
      </c>
      <c r="AS1873">
        <v>5055.5556640625</v>
      </c>
      <c r="AT1873" t="s">
        <v>57</v>
      </c>
      <c r="AU1873">
        <v>0</v>
      </c>
      <c r="AV1873">
        <v>8.448200285052053</v>
      </c>
      <c r="AW1873">
        <v>3600</v>
      </c>
      <c r="AX1873">
        <v>3364</v>
      </c>
      <c r="AY1873">
        <v>1</v>
      </c>
      <c r="AZ1873">
        <v>0.35848791927908541</v>
      </c>
      <c r="BA1873">
        <v>0.25672021638696668</v>
      </c>
    </row>
    <row r="1874" spans="1:53" x14ac:dyDescent="0.25">
      <c r="A1874">
        <v>3</v>
      </c>
      <c r="B1874">
        <v>0</v>
      </c>
      <c r="C1874">
        <v>51</v>
      </c>
      <c r="D1874">
        <v>5</v>
      </c>
      <c r="E1874">
        <v>11</v>
      </c>
      <c r="F1874">
        <v>1</v>
      </c>
      <c r="G1874">
        <v>300</v>
      </c>
      <c r="H1874" s="3">
        <f t="shared" si="29"/>
        <v>40</v>
      </c>
      <c r="I1874">
        <v>116711</v>
      </c>
      <c r="J1874">
        <v>737717</v>
      </c>
      <c r="K1874">
        <v>48</v>
      </c>
      <c r="L1874">
        <v>9</v>
      </c>
      <c r="M1874">
        <v>1</v>
      </c>
      <c r="N1874">
        <v>1</v>
      </c>
      <c r="O1874">
        <v>959429.41666666698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959429.41666666698</v>
      </c>
      <c r="X1874">
        <v>959429.41666666698</v>
      </c>
      <c r="Y1874">
        <v>11</v>
      </c>
      <c r="Z1874" s="3" t="s">
        <v>52</v>
      </c>
      <c r="AA1874">
        <v>1</v>
      </c>
      <c r="AB1874">
        <v>1</v>
      </c>
      <c r="AC1874">
        <v>1</v>
      </c>
      <c r="AD1874">
        <v>1</v>
      </c>
      <c r="AE1874">
        <v>0</v>
      </c>
      <c r="AF1874">
        <v>1</v>
      </c>
      <c r="AG1874">
        <v>0</v>
      </c>
      <c r="AH1874">
        <v>48</v>
      </c>
      <c r="AI1874">
        <v>1</v>
      </c>
      <c r="AJ1874">
        <v>0</v>
      </c>
      <c r="AK1874">
        <v>0</v>
      </c>
      <c r="AL1874">
        <v>0</v>
      </c>
      <c r="AM1874">
        <v>5</v>
      </c>
      <c r="AN1874">
        <v>781242</v>
      </c>
      <c r="AO1874">
        <v>3797.7041015625</v>
      </c>
      <c r="AP1874">
        <v>959429.4375</v>
      </c>
      <c r="AQ1874">
        <v>4663.89306640625</v>
      </c>
      <c r="AR1874">
        <v>959429.4375</v>
      </c>
      <c r="AS1874">
        <v>4663.89306640625</v>
      </c>
      <c r="AT1874" t="s">
        <v>53</v>
      </c>
      <c r="AU1874">
        <v>1</v>
      </c>
      <c r="AV1874">
        <v>8.2421519793225535</v>
      </c>
      <c r="AW1874">
        <v>90000</v>
      </c>
      <c r="AX1874">
        <v>2601</v>
      </c>
      <c r="AY1874">
        <v>1</v>
      </c>
      <c r="AZ1874">
        <v>0.54940057350326044</v>
      </c>
      <c r="BA1874">
        <v>-1.040040283308526</v>
      </c>
    </row>
    <row r="1875" spans="1:53" x14ac:dyDescent="0.25">
      <c r="A1875">
        <v>3</v>
      </c>
      <c r="B1875">
        <v>0</v>
      </c>
      <c r="C1875">
        <v>43</v>
      </c>
      <c r="D1875">
        <v>5</v>
      </c>
      <c r="E1875">
        <v>11</v>
      </c>
      <c r="F1875">
        <v>1</v>
      </c>
      <c r="G1875">
        <v>36</v>
      </c>
      <c r="H1875" s="3">
        <f t="shared" si="29"/>
        <v>32</v>
      </c>
      <c r="I1875">
        <v>88211</v>
      </c>
      <c r="J1875">
        <v>737717</v>
      </c>
      <c r="K1875">
        <v>49</v>
      </c>
      <c r="L1875">
        <v>4</v>
      </c>
      <c r="M1875">
        <v>1</v>
      </c>
      <c r="N1875">
        <v>1</v>
      </c>
      <c r="O1875">
        <v>930929.41666666698</v>
      </c>
      <c r="P1875">
        <v>0</v>
      </c>
      <c r="Q1875">
        <v>0</v>
      </c>
      <c r="R1875">
        <v>0</v>
      </c>
      <c r="S1875">
        <v>0</v>
      </c>
      <c r="T1875">
        <v>50000</v>
      </c>
      <c r="U1875">
        <v>0</v>
      </c>
      <c r="V1875">
        <v>500000</v>
      </c>
      <c r="W1875">
        <v>1480929.41666667</v>
      </c>
      <c r="X1875">
        <v>1480929.41666667</v>
      </c>
      <c r="Y1875">
        <v>11</v>
      </c>
      <c r="Z1875" s="3" t="s">
        <v>52</v>
      </c>
      <c r="AA1875">
        <v>1</v>
      </c>
      <c r="AB1875">
        <v>1</v>
      </c>
      <c r="AC1875">
        <v>1</v>
      </c>
      <c r="AD1875">
        <v>1</v>
      </c>
      <c r="AE1875">
        <v>0</v>
      </c>
      <c r="AF1875">
        <v>1</v>
      </c>
      <c r="AG1875">
        <v>0</v>
      </c>
      <c r="AH1875">
        <v>49</v>
      </c>
      <c r="AI1875">
        <v>1</v>
      </c>
      <c r="AJ1875">
        <v>0</v>
      </c>
      <c r="AK1875">
        <v>0</v>
      </c>
      <c r="AL1875">
        <v>0</v>
      </c>
      <c r="AM1875">
        <v>3</v>
      </c>
      <c r="AN1875">
        <v>781242</v>
      </c>
      <c r="AO1875">
        <v>3720.19995117188</v>
      </c>
      <c r="AP1875">
        <v>930929.4375</v>
      </c>
      <c r="AQ1875">
        <v>4432.99755859375</v>
      </c>
      <c r="AR1875">
        <v>930929.4375</v>
      </c>
      <c r="AS1875">
        <v>4432.99755859375</v>
      </c>
      <c r="AT1875" t="s">
        <v>53</v>
      </c>
      <c r="AU1875">
        <v>1</v>
      </c>
      <c r="AV1875">
        <v>8.221532696137718</v>
      </c>
      <c r="AW1875">
        <v>1296</v>
      </c>
      <c r="AX1875">
        <v>1849</v>
      </c>
      <c r="AY1875">
        <v>1</v>
      </c>
      <c r="AZ1875">
        <v>0.40786808509780659</v>
      </c>
      <c r="BA1875">
        <v>-0.36082724165396562</v>
      </c>
    </row>
    <row r="1876" spans="1:53" x14ac:dyDescent="0.25">
      <c r="A1876">
        <v>3</v>
      </c>
      <c r="B1876">
        <v>0</v>
      </c>
      <c r="C1876">
        <v>20</v>
      </c>
      <c r="D1876">
        <v>6</v>
      </c>
      <c r="E1876">
        <v>4</v>
      </c>
      <c r="F1876">
        <v>3</v>
      </c>
      <c r="G1876">
        <v>1</v>
      </c>
      <c r="H1876" s="3">
        <f t="shared" si="29"/>
        <v>8</v>
      </c>
      <c r="I1876">
        <v>0</v>
      </c>
      <c r="J1876">
        <v>0</v>
      </c>
      <c r="K1876">
        <v>8</v>
      </c>
      <c r="L1876">
        <v>2</v>
      </c>
      <c r="M1876">
        <v>2</v>
      </c>
      <c r="N1876">
        <v>1</v>
      </c>
      <c r="O1876">
        <v>448888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448888</v>
      </c>
      <c r="X1876">
        <v>448888</v>
      </c>
      <c r="Y1876">
        <v>11</v>
      </c>
      <c r="Z1876" s="3" t="s">
        <v>54</v>
      </c>
      <c r="AA1876">
        <v>0</v>
      </c>
      <c r="AB1876">
        <v>2</v>
      </c>
      <c r="AC1876">
        <v>1</v>
      </c>
      <c r="AD1876">
        <v>1</v>
      </c>
      <c r="AE1876">
        <v>0</v>
      </c>
      <c r="AF1876">
        <v>1</v>
      </c>
      <c r="AG1876">
        <v>0</v>
      </c>
      <c r="AH1876">
        <v>72</v>
      </c>
      <c r="AI1876">
        <v>0</v>
      </c>
      <c r="AJ1876">
        <v>1</v>
      </c>
      <c r="AK1876">
        <v>0</v>
      </c>
      <c r="AL1876">
        <v>1</v>
      </c>
      <c r="AM1876">
        <v>2</v>
      </c>
      <c r="AN1876">
        <v>448888</v>
      </c>
      <c r="AO1876">
        <v>13092.56640625</v>
      </c>
      <c r="AP1876">
        <v>448888</v>
      </c>
      <c r="AQ1876">
        <v>13092.56640625</v>
      </c>
      <c r="AR1876">
        <v>448888</v>
      </c>
      <c r="AS1876">
        <v>13092.56640625</v>
      </c>
      <c r="AT1876" t="s">
        <v>55</v>
      </c>
      <c r="AU1876">
        <v>0</v>
      </c>
      <c r="AV1876">
        <v>9.4797998982240337</v>
      </c>
      <c r="AW1876">
        <v>1</v>
      </c>
      <c r="AX1876">
        <v>400</v>
      </c>
      <c r="AY1876">
        <v>1</v>
      </c>
      <c r="AZ1876">
        <v>0.53107226165834753</v>
      </c>
      <c r="BA1876">
        <v>1.4818449759441561</v>
      </c>
    </row>
    <row r="1877" spans="1:53" x14ac:dyDescent="0.25">
      <c r="A1877">
        <v>2</v>
      </c>
      <c r="B1877">
        <v>0</v>
      </c>
      <c r="C1877">
        <v>26</v>
      </c>
      <c r="D1877">
        <v>6</v>
      </c>
      <c r="E1877">
        <v>3</v>
      </c>
      <c r="F1877">
        <v>1</v>
      </c>
      <c r="G1877">
        <v>6</v>
      </c>
      <c r="H1877" s="3">
        <f t="shared" si="29"/>
        <v>14</v>
      </c>
      <c r="I1877">
        <v>0</v>
      </c>
      <c r="J1877">
        <v>0</v>
      </c>
      <c r="K1877">
        <v>48</v>
      </c>
      <c r="L1877">
        <v>9</v>
      </c>
      <c r="M1877">
        <v>1</v>
      </c>
      <c r="N1877">
        <v>1</v>
      </c>
      <c r="O1877">
        <v>2000000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2000000</v>
      </c>
      <c r="X1877">
        <v>2000000</v>
      </c>
      <c r="Y1877">
        <v>11</v>
      </c>
      <c r="Z1877" s="3" t="s">
        <v>54</v>
      </c>
      <c r="AA1877">
        <v>0</v>
      </c>
      <c r="AB1877">
        <v>1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48</v>
      </c>
      <c r="AI1877">
        <v>1</v>
      </c>
      <c r="AJ1877">
        <v>0</v>
      </c>
      <c r="AK1877">
        <v>0</v>
      </c>
      <c r="AL1877">
        <v>0</v>
      </c>
      <c r="AM1877">
        <v>5</v>
      </c>
      <c r="AN1877">
        <v>2000000</v>
      </c>
      <c r="AO1877">
        <v>9722.22265625</v>
      </c>
      <c r="AP1877">
        <v>2000000</v>
      </c>
      <c r="AQ1877">
        <v>9722.22265625</v>
      </c>
      <c r="AR1877">
        <v>2000000</v>
      </c>
      <c r="AS1877">
        <v>9722.22265625</v>
      </c>
      <c r="AT1877" t="s">
        <v>55</v>
      </c>
      <c r="AU1877">
        <v>1</v>
      </c>
      <c r="AV1877">
        <v>9.1821695396523424</v>
      </c>
      <c r="AW1877">
        <v>36</v>
      </c>
      <c r="AX1877">
        <v>676</v>
      </c>
      <c r="AY1877">
        <v>1</v>
      </c>
      <c r="AZ1877">
        <v>0.51743863649418931</v>
      </c>
      <c r="BA1877">
        <v>0.37649573047313512</v>
      </c>
    </row>
    <row r="1878" spans="1:53" x14ac:dyDescent="0.25">
      <c r="A1878">
        <v>3</v>
      </c>
      <c r="B1878">
        <v>1</v>
      </c>
      <c r="C1878">
        <v>34</v>
      </c>
      <c r="D1878">
        <v>4</v>
      </c>
      <c r="E1878">
        <v>8</v>
      </c>
      <c r="F1878">
        <v>1</v>
      </c>
      <c r="G1878">
        <v>60</v>
      </c>
      <c r="H1878" s="3">
        <f t="shared" si="29"/>
        <v>24</v>
      </c>
      <c r="I1878">
        <v>148211</v>
      </c>
      <c r="J1878">
        <v>750000</v>
      </c>
      <c r="K1878">
        <v>54</v>
      </c>
      <c r="L1878">
        <v>3</v>
      </c>
      <c r="M1878">
        <v>1</v>
      </c>
      <c r="N1878">
        <v>1</v>
      </c>
      <c r="O1878">
        <v>991953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991953</v>
      </c>
      <c r="X1878">
        <v>991953</v>
      </c>
      <c r="Y1878">
        <v>11</v>
      </c>
      <c r="Z1878" s="3" t="s">
        <v>59</v>
      </c>
      <c r="AA1878">
        <v>0</v>
      </c>
      <c r="AB1878">
        <v>1</v>
      </c>
      <c r="AC1878">
        <v>1</v>
      </c>
      <c r="AD1878">
        <v>1</v>
      </c>
      <c r="AE1878">
        <v>0</v>
      </c>
      <c r="AF1878">
        <v>1</v>
      </c>
      <c r="AG1878">
        <v>0</v>
      </c>
      <c r="AH1878">
        <v>54</v>
      </c>
      <c r="AI1878">
        <v>1</v>
      </c>
      <c r="AJ1878">
        <v>0</v>
      </c>
      <c r="AK1878">
        <v>0</v>
      </c>
      <c r="AL1878">
        <v>1</v>
      </c>
      <c r="AM1878">
        <v>2</v>
      </c>
      <c r="AN1878">
        <v>781242</v>
      </c>
      <c r="AO1878">
        <v>3375.73706054688</v>
      </c>
      <c r="AP1878">
        <v>991953</v>
      </c>
      <c r="AQ1878">
        <v>4286.216796875</v>
      </c>
      <c r="AR1878">
        <v>991953</v>
      </c>
      <c r="AS1878">
        <v>4286.216796875</v>
      </c>
      <c r="AT1878" t="s">
        <v>60</v>
      </c>
      <c r="AU1878">
        <v>1</v>
      </c>
      <c r="AV1878">
        <v>8.1243689677735613</v>
      </c>
      <c r="AW1878">
        <v>3600</v>
      </c>
      <c r="AX1878">
        <v>1156</v>
      </c>
      <c r="AY1878">
        <v>0</v>
      </c>
      <c r="AZ1878">
        <v>-0.48609250452320357</v>
      </c>
      <c r="BA1878">
        <v>-1.1009480287375681E-2</v>
      </c>
    </row>
    <row r="1879" spans="1:53" x14ac:dyDescent="0.25">
      <c r="A1879">
        <v>2</v>
      </c>
      <c r="B1879">
        <v>1</v>
      </c>
      <c r="C1879">
        <v>19</v>
      </c>
      <c r="D1879">
        <v>4</v>
      </c>
      <c r="E1879">
        <v>9</v>
      </c>
      <c r="F1879">
        <v>1</v>
      </c>
      <c r="G1879">
        <v>2</v>
      </c>
      <c r="H1879" s="3">
        <f t="shared" si="29"/>
        <v>9</v>
      </c>
      <c r="I1879">
        <v>0</v>
      </c>
      <c r="J1879">
        <v>0</v>
      </c>
      <c r="K1879">
        <v>54</v>
      </c>
      <c r="L1879">
        <v>3</v>
      </c>
      <c r="M1879">
        <v>2</v>
      </c>
      <c r="N1879">
        <v>1</v>
      </c>
      <c r="O1879">
        <v>800000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800000</v>
      </c>
      <c r="X1879">
        <v>800000</v>
      </c>
      <c r="Y1879">
        <v>11</v>
      </c>
      <c r="Z1879" s="3" t="s">
        <v>59</v>
      </c>
      <c r="AA1879">
        <v>0</v>
      </c>
      <c r="AB1879">
        <v>2</v>
      </c>
      <c r="AC1879">
        <v>1</v>
      </c>
      <c r="AD1879">
        <v>1</v>
      </c>
      <c r="AE1879">
        <v>0</v>
      </c>
      <c r="AF1879">
        <v>1</v>
      </c>
      <c r="AG1879">
        <v>0</v>
      </c>
      <c r="AH1879">
        <v>54</v>
      </c>
      <c r="AI1879">
        <v>0</v>
      </c>
      <c r="AJ1879">
        <v>1</v>
      </c>
      <c r="AK1879">
        <v>0</v>
      </c>
      <c r="AL1879">
        <v>1</v>
      </c>
      <c r="AM1879">
        <v>2</v>
      </c>
      <c r="AN1879">
        <v>800000</v>
      </c>
      <c r="AO1879">
        <v>3456.7900390625</v>
      </c>
      <c r="AP1879">
        <v>800000</v>
      </c>
      <c r="AQ1879">
        <v>3456.7900390625</v>
      </c>
      <c r="AR1879">
        <v>800000</v>
      </c>
      <c r="AS1879">
        <v>3456.7900390625</v>
      </c>
      <c r="AT1879" t="s">
        <v>60</v>
      </c>
      <c r="AU1879">
        <v>0</v>
      </c>
      <c r="AV1879">
        <v>8.148095703064886</v>
      </c>
      <c r="AW1879">
        <v>4</v>
      </c>
      <c r="AX1879">
        <v>361</v>
      </c>
      <c r="AY1879">
        <v>0</v>
      </c>
      <c r="AZ1879">
        <v>-0.4165501297375615</v>
      </c>
      <c r="BA1879">
        <v>0.45203482802963479</v>
      </c>
    </row>
    <row r="1880" spans="1:53" x14ac:dyDescent="0.25">
      <c r="A1880">
        <v>3</v>
      </c>
      <c r="B1880">
        <v>1</v>
      </c>
      <c r="C1880">
        <v>36</v>
      </c>
      <c r="D1880">
        <v>6</v>
      </c>
      <c r="E1880">
        <v>2</v>
      </c>
      <c r="F1880">
        <v>1</v>
      </c>
      <c r="G1880">
        <v>72</v>
      </c>
      <c r="H1880" s="3">
        <f t="shared" si="29"/>
        <v>24</v>
      </c>
      <c r="I1880">
        <v>60000</v>
      </c>
      <c r="J1880">
        <v>1000000</v>
      </c>
      <c r="K1880">
        <v>48</v>
      </c>
      <c r="L1880">
        <v>5</v>
      </c>
      <c r="M1880">
        <v>1</v>
      </c>
      <c r="N1880">
        <v>1</v>
      </c>
      <c r="O1880">
        <v>1183333.33333333</v>
      </c>
      <c r="P1880">
        <v>0</v>
      </c>
      <c r="Q1880">
        <v>60000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1243333.33333333</v>
      </c>
      <c r="X1880">
        <v>1243333.33333333</v>
      </c>
      <c r="Y1880">
        <v>11</v>
      </c>
      <c r="Z1880" s="3" t="s">
        <v>54</v>
      </c>
      <c r="AA1880">
        <v>0</v>
      </c>
      <c r="AB1880">
        <v>1</v>
      </c>
      <c r="AC1880">
        <v>1</v>
      </c>
      <c r="AD1880">
        <v>1</v>
      </c>
      <c r="AE1880">
        <v>0</v>
      </c>
      <c r="AF1880">
        <v>1</v>
      </c>
      <c r="AG1880">
        <v>0</v>
      </c>
      <c r="AH1880">
        <v>48</v>
      </c>
      <c r="AI1880">
        <v>1</v>
      </c>
      <c r="AJ1880">
        <v>0</v>
      </c>
      <c r="AK1880">
        <v>0</v>
      </c>
      <c r="AL1880">
        <v>0</v>
      </c>
      <c r="AM1880">
        <v>4</v>
      </c>
      <c r="AN1880">
        <v>1100000</v>
      </c>
      <c r="AO1880">
        <v>5347.22216796875</v>
      </c>
      <c r="AP1880">
        <v>1183333.375</v>
      </c>
      <c r="AQ1880">
        <v>5752.31494140625</v>
      </c>
      <c r="AR1880">
        <v>1183333.375</v>
      </c>
      <c r="AS1880">
        <v>5752.31494140625</v>
      </c>
      <c r="AT1880" t="s">
        <v>55</v>
      </c>
      <c r="AU1880">
        <v>1</v>
      </c>
      <c r="AV1880">
        <v>8.5843324841077617</v>
      </c>
      <c r="AW1880">
        <v>5184</v>
      </c>
      <c r="AX1880">
        <v>1296</v>
      </c>
      <c r="AY1880">
        <v>0</v>
      </c>
      <c r="AZ1880">
        <v>-0.60745269906277921</v>
      </c>
      <c r="BA1880">
        <v>-0.31034655539113482</v>
      </c>
    </row>
    <row r="1881" spans="1:53" x14ac:dyDescent="0.25">
      <c r="A1881">
        <v>3</v>
      </c>
      <c r="B1881">
        <v>1</v>
      </c>
      <c r="C1881">
        <v>39</v>
      </c>
      <c r="D1881">
        <v>6</v>
      </c>
      <c r="E1881">
        <v>2</v>
      </c>
      <c r="F1881">
        <v>1</v>
      </c>
      <c r="G1881">
        <v>24</v>
      </c>
      <c r="H1881" s="3">
        <f t="shared" si="29"/>
        <v>27</v>
      </c>
      <c r="I1881">
        <v>88211</v>
      </c>
      <c r="J1881">
        <v>1037717</v>
      </c>
      <c r="K1881">
        <v>48</v>
      </c>
      <c r="L1881">
        <v>8</v>
      </c>
      <c r="M1881">
        <v>1</v>
      </c>
      <c r="N1881">
        <v>1</v>
      </c>
      <c r="O1881">
        <v>955929.41666666698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955929.41666666698</v>
      </c>
      <c r="X1881">
        <v>955929.41666666698</v>
      </c>
      <c r="Y1881">
        <v>11</v>
      </c>
      <c r="Z1881" s="3" t="s">
        <v>54</v>
      </c>
      <c r="AA1881">
        <v>0</v>
      </c>
      <c r="AB1881">
        <v>1</v>
      </c>
      <c r="AC1881">
        <v>1</v>
      </c>
      <c r="AD1881">
        <v>1</v>
      </c>
      <c r="AE1881">
        <v>0</v>
      </c>
      <c r="AF1881">
        <v>1</v>
      </c>
      <c r="AG1881">
        <v>0</v>
      </c>
      <c r="AH1881">
        <v>48</v>
      </c>
      <c r="AI1881">
        <v>1</v>
      </c>
      <c r="AJ1881">
        <v>0</v>
      </c>
      <c r="AK1881">
        <v>0</v>
      </c>
      <c r="AL1881">
        <v>0</v>
      </c>
      <c r="AM1881">
        <v>5</v>
      </c>
      <c r="AN1881">
        <v>781242</v>
      </c>
      <c r="AO1881">
        <v>3797.7041015625</v>
      </c>
      <c r="AP1881">
        <v>955929.4375</v>
      </c>
      <c r="AQ1881">
        <v>4646.87939453125</v>
      </c>
      <c r="AR1881">
        <v>955929.4375</v>
      </c>
      <c r="AS1881">
        <v>4646.87939453125</v>
      </c>
      <c r="AT1881" t="s">
        <v>55</v>
      </c>
      <c r="AU1881">
        <v>1</v>
      </c>
      <c r="AV1881">
        <v>8.2421519793225535</v>
      </c>
      <c r="AW1881">
        <v>576</v>
      </c>
      <c r="AX1881">
        <v>1521</v>
      </c>
      <c r="AY1881">
        <v>0</v>
      </c>
      <c r="AZ1881">
        <v>-0.55898054011440601</v>
      </c>
      <c r="BA1881">
        <v>-0.76960241170568</v>
      </c>
    </row>
    <row r="1882" spans="1:53" x14ac:dyDescent="0.25">
      <c r="A1882">
        <v>2</v>
      </c>
      <c r="B1882">
        <v>1</v>
      </c>
      <c r="C1882">
        <v>29</v>
      </c>
      <c r="D1882">
        <v>4</v>
      </c>
      <c r="E1882">
        <v>8</v>
      </c>
      <c r="F1882">
        <v>1</v>
      </c>
      <c r="G1882">
        <v>34</v>
      </c>
      <c r="H1882" s="3">
        <f t="shared" si="29"/>
        <v>19</v>
      </c>
      <c r="I1882">
        <v>88211</v>
      </c>
      <c r="J1882">
        <v>740000</v>
      </c>
      <c r="K1882">
        <v>48</v>
      </c>
      <c r="L1882">
        <v>9</v>
      </c>
      <c r="M1882">
        <v>1</v>
      </c>
      <c r="N1882">
        <v>1</v>
      </c>
      <c r="O1882">
        <v>931119.66666666698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931119.66666666698</v>
      </c>
      <c r="X1882">
        <v>931119.66666666698</v>
      </c>
      <c r="Y1882">
        <v>11</v>
      </c>
      <c r="Z1882" s="3" t="s">
        <v>59</v>
      </c>
      <c r="AA1882">
        <v>0</v>
      </c>
      <c r="AB1882">
        <v>1</v>
      </c>
      <c r="AC1882">
        <v>1</v>
      </c>
      <c r="AD1882">
        <v>1</v>
      </c>
      <c r="AE1882">
        <v>0</v>
      </c>
      <c r="AF1882">
        <v>1</v>
      </c>
      <c r="AG1882">
        <v>0</v>
      </c>
      <c r="AH1882">
        <v>48</v>
      </c>
      <c r="AI1882">
        <v>1</v>
      </c>
      <c r="AJ1882">
        <v>0</v>
      </c>
      <c r="AK1882">
        <v>0</v>
      </c>
      <c r="AL1882">
        <v>0</v>
      </c>
      <c r="AM1882">
        <v>5</v>
      </c>
      <c r="AN1882">
        <v>781242</v>
      </c>
      <c r="AO1882">
        <v>3797.7041015625</v>
      </c>
      <c r="AP1882">
        <v>931119.6875</v>
      </c>
      <c r="AQ1882">
        <v>4526.2763671875</v>
      </c>
      <c r="AR1882">
        <v>931119.6875</v>
      </c>
      <c r="AS1882">
        <v>4526.2763671875</v>
      </c>
      <c r="AT1882" t="s">
        <v>60</v>
      </c>
      <c r="AU1882">
        <v>1</v>
      </c>
      <c r="AV1882">
        <v>8.2421519793225535</v>
      </c>
      <c r="AW1882">
        <v>1156</v>
      </c>
      <c r="AX1882">
        <v>841</v>
      </c>
      <c r="AY1882">
        <v>0</v>
      </c>
      <c r="AZ1882">
        <v>-0.35813632355610953</v>
      </c>
      <c r="BA1882">
        <v>-0.14870872653581571</v>
      </c>
    </row>
    <row r="1883" spans="1:53" x14ac:dyDescent="0.25">
      <c r="A1883">
        <v>2</v>
      </c>
      <c r="B1883">
        <v>0</v>
      </c>
      <c r="C1883">
        <v>24</v>
      </c>
      <c r="D1883">
        <v>4</v>
      </c>
      <c r="E1883">
        <v>9</v>
      </c>
      <c r="F1883">
        <v>1</v>
      </c>
      <c r="G1883">
        <v>12</v>
      </c>
      <c r="H1883" s="3">
        <f t="shared" si="29"/>
        <v>14</v>
      </c>
      <c r="I1883">
        <v>300000</v>
      </c>
      <c r="J1883">
        <v>0</v>
      </c>
      <c r="K1883">
        <v>60</v>
      </c>
      <c r="L1883">
        <v>3</v>
      </c>
      <c r="M1883">
        <v>2</v>
      </c>
      <c r="N1883">
        <v>1</v>
      </c>
      <c r="O1883">
        <v>672000</v>
      </c>
      <c r="P1883">
        <v>0</v>
      </c>
      <c r="Q1883">
        <v>300000</v>
      </c>
      <c r="R1883">
        <v>0</v>
      </c>
      <c r="S1883">
        <v>0</v>
      </c>
      <c r="T1883">
        <v>180000</v>
      </c>
      <c r="U1883">
        <v>0</v>
      </c>
      <c r="V1883">
        <v>0</v>
      </c>
      <c r="W1883">
        <v>1152000</v>
      </c>
      <c r="X1883">
        <v>1152000</v>
      </c>
      <c r="Y1883">
        <v>11</v>
      </c>
      <c r="Z1883" s="3" t="s">
        <v>59</v>
      </c>
      <c r="AA1883">
        <v>0</v>
      </c>
      <c r="AB1883">
        <v>2</v>
      </c>
      <c r="AC1883">
        <v>1</v>
      </c>
      <c r="AD1883">
        <v>1</v>
      </c>
      <c r="AE1883">
        <v>0</v>
      </c>
      <c r="AF1883">
        <v>1</v>
      </c>
      <c r="AG1883">
        <v>0</v>
      </c>
      <c r="AH1883">
        <v>60</v>
      </c>
      <c r="AI1883">
        <v>0</v>
      </c>
      <c r="AJ1883">
        <v>1</v>
      </c>
      <c r="AK1883">
        <v>0</v>
      </c>
      <c r="AL1883">
        <v>1</v>
      </c>
      <c r="AM1883">
        <v>2</v>
      </c>
      <c r="AN1883">
        <v>672000</v>
      </c>
      <c r="AO1883">
        <v>2613.33325195312</v>
      </c>
      <c r="AP1883">
        <v>672000</v>
      </c>
      <c r="AQ1883">
        <v>2613.33325195312</v>
      </c>
      <c r="AR1883">
        <v>672000</v>
      </c>
      <c r="AS1883">
        <v>2613.33325195312</v>
      </c>
      <c r="AT1883" t="s">
        <v>60</v>
      </c>
      <c r="AU1883">
        <v>0</v>
      </c>
      <c r="AV1883">
        <v>7.8683817935359546</v>
      </c>
      <c r="AW1883">
        <v>144</v>
      </c>
      <c r="AX1883">
        <v>576</v>
      </c>
      <c r="AY1883">
        <v>1</v>
      </c>
      <c r="AZ1883">
        <v>0.58756595889170171</v>
      </c>
      <c r="BA1883">
        <v>8.9804221131643019E-2</v>
      </c>
    </row>
    <row r="1884" spans="1:53" x14ac:dyDescent="0.25">
      <c r="A1884">
        <v>6</v>
      </c>
      <c r="B1884">
        <v>0</v>
      </c>
      <c r="C1884">
        <v>51</v>
      </c>
      <c r="D1884">
        <v>6</v>
      </c>
      <c r="E1884">
        <v>8</v>
      </c>
      <c r="F1884">
        <v>1</v>
      </c>
      <c r="G1884">
        <v>264</v>
      </c>
      <c r="H1884" s="3">
        <f t="shared" si="29"/>
        <v>39</v>
      </c>
      <c r="I1884">
        <v>1200000</v>
      </c>
      <c r="J1884">
        <v>2700000</v>
      </c>
      <c r="K1884">
        <v>50</v>
      </c>
      <c r="L1884">
        <v>9</v>
      </c>
      <c r="M1884">
        <v>1</v>
      </c>
      <c r="N1884">
        <v>1</v>
      </c>
      <c r="O1884">
        <v>7600000</v>
      </c>
      <c r="P1884">
        <v>0</v>
      </c>
      <c r="Q1884">
        <v>1200000</v>
      </c>
      <c r="R1884">
        <v>166666.66666666701</v>
      </c>
      <c r="S1884">
        <v>0</v>
      </c>
      <c r="T1884">
        <v>0</v>
      </c>
      <c r="U1884">
        <v>0</v>
      </c>
      <c r="V1884">
        <v>0</v>
      </c>
      <c r="W1884">
        <v>8966666.6666666698</v>
      </c>
      <c r="X1884">
        <v>8966666.6666666698</v>
      </c>
      <c r="Y1884">
        <v>11</v>
      </c>
      <c r="Z1884" s="3" t="s">
        <v>54</v>
      </c>
      <c r="AA1884">
        <v>0</v>
      </c>
      <c r="AB1884">
        <v>1</v>
      </c>
      <c r="AC1884">
        <v>1</v>
      </c>
      <c r="AD1884">
        <v>1</v>
      </c>
      <c r="AE1884">
        <v>0</v>
      </c>
      <c r="AF1884">
        <v>1</v>
      </c>
      <c r="AG1884">
        <v>0</v>
      </c>
      <c r="AH1884">
        <v>50</v>
      </c>
      <c r="AI1884">
        <v>1</v>
      </c>
      <c r="AJ1884">
        <v>0</v>
      </c>
      <c r="AK1884">
        <v>0</v>
      </c>
      <c r="AL1884">
        <v>0</v>
      </c>
      <c r="AM1884">
        <v>5</v>
      </c>
      <c r="AN1884">
        <v>6000000</v>
      </c>
      <c r="AO1884">
        <v>28000</v>
      </c>
      <c r="AP1884">
        <v>7600000</v>
      </c>
      <c r="AQ1884">
        <v>35466.66796875</v>
      </c>
      <c r="AR1884">
        <v>7600000</v>
      </c>
      <c r="AS1884">
        <v>35466.66796875</v>
      </c>
      <c r="AT1884" t="s">
        <v>55</v>
      </c>
      <c r="AU1884">
        <v>1</v>
      </c>
      <c r="AV1884">
        <v>10.239959789157339</v>
      </c>
      <c r="AW1884">
        <v>69696</v>
      </c>
      <c r="AX1884">
        <v>2601</v>
      </c>
      <c r="AY1884">
        <v>1</v>
      </c>
      <c r="AZ1884">
        <v>0.50154918837692597</v>
      </c>
      <c r="BA1884">
        <v>0.75079859442520092</v>
      </c>
    </row>
    <row r="1885" spans="1:53" x14ac:dyDescent="0.25">
      <c r="A1885">
        <v>6</v>
      </c>
      <c r="B1885">
        <v>1</v>
      </c>
      <c r="C1885">
        <v>51</v>
      </c>
      <c r="D1885">
        <v>6</v>
      </c>
      <c r="E1885">
        <v>8</v>
      </c>
      <c r="F1885">
        <v>1</v>
      </c>
      <c r="G1885">
        <v>240</v>
      </c>
      <c r="H1885" s="3">
        <f t="shared" si="29"/>
        <v>39</v>
      </c>
      <c r="I1885">
        <v>1500000</v>
      </c>
      <c r="J1885">
        <v>2000000</v>
      </c>
      <c r="K1885">
        <v>35</v>
      </c>
      <c r="L1885">
        <v>9</v>
      </c>
      <c r="M1885">
        <v>1</v>
      </c>
      <c r="N1885">
        <v>1</v>
      </c>
      <c r="O1885">
        <v>5966666.6666666698</v>
      </c>
      <c r="P1885">
        <v>10000000</v>
      </c>
      <c r="Q1885">
        <v>1500000</v>
      </c>
      <c r="R1885">
        <v>150000</v>
      </c>
      <c r="S1885">
        <v>0</v>
      </c>
      <c r="T1885">
        <v>0</v>
      </c>
      <c r="U1885">
        <v>0</v>
      </c>
      <c r="V1885">
        <v>0</v>
      </c>
      <c r="W1885">
        <v>17616666.666666701</v>
      </c>
      <c r="X1885">
        <v>17616666.666666701</v>
      </c>
      <c r="Y1885">
        <v>11</v>
      </c>
      <c r="Z1885" s="3" t="s">
        <v>54</v>
      </c>
      <c r="AA1885">
        <v>0</v>
      </c>
      <c r="AB1885">
        <v>1</v>
      </c>
      <c r="AC1885">
        <v>1</v>
      </c>
      <c r="AD1885">
        <v>1</v>
      </c>
      <c r="AE1885">
        <v>0</v>
      </c>
      <c r="AF1885">
        <v>1</v>
      </c>
      <c r="AG1885">
        <v>0</v>
      </c>
      <c r="AH1885">
        <v>55</v>
      </c>
      <c r="AI1885">
        <v>1</v>
      </c>
      <c r="AJ1885">
        <v>0</v>
      </c>
      <c r="AK1885">
        <v>0</v>
      </c>
      <c r="AL1885">
        <v>0</v>
      </c>
      <c r="AM1885">
        <v>5</v>
      </c>
      <c r="AN1885">
        <v>5800000</v>
      </c>
      <c r="AO1885">
        <v>38666.66796875</v>
      </c>
      <c r="AP1885">
        <v>15966666</v>
      </c>
      <c r="AQ1885">
        <v>67737.3671875</v>
      </c>
      <c r="AR1885">
        <v>15966666</v>
      </c>
      <c r="AS1885">
        <v>67737.3671875</v>
      </c>
      <c r="AT1885" t="s">
        <v>55</v>
      </c>
      <c r="AU1885">
        <v>1</v>
      </c>
      <c r="AV1885">
        <v>10.56273321509496</v>
      </c>
      <c r="AW1885">
        <v>57600</v>
      </c>
      <c r="AX1885">
        <v>2601</v>
      </c>
      <c r="AY1885">
        <v>0</v>
      </c>
      <c r="AZ1885">
        <v>-0.4656690678006648</v>
      </c>
      <c r="BA1885">
        <v>1.156253645413994</v>
      </c>
    </row>
    <row r="1886" spans="1:53" x14ac:dyDescent="0.25">
      <c r="A1886">
        <v>2</v>
      </c>
      <c r="B1886">
        <v>1</v>
      </c>
      <c r="C1886">
        <v>20</v>
      </c>
      <c r="D1886">
        <v>6</v>
      </c>
      <c r="E1886">
        <v>0</v>
      </c>
      <c r="F1886">
        <v>1</v>
      </c>
      <c r="G1886">
        <v>14</v>
      </c>
      <c r="H1886" s="3">
        <f t="shared" si="29"/>
        <v>8</v>
      </c>
      <c r="I1886">
        <v>88211</v>
      </c>
      <c r="J1886">
        <v>0</v>
      </c>
      <c r="K1886">
        <v>48</v>
      </c>
      <c r="L1886">
        <v>7</v>
      </c>
      <c r="M1886">
        <v>1</v>
      </c>
      <c r="N1886">
        <v>1</v>
      </c>
      <c r="O1886">
        <v>928211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928211</v>
      </c>
      <c r="X1886">
        <v>928211</v>
      </c>
      <c r="Y1886">
        <v>11</v>
      </c>
      <c r="Z1886" s="3" t="s">
        <v>54</v>
      </c>
      <c r="AA1886">
        <v>0</v>
      </c>
      <c r="AB1886">
        <v>1</v>
      </c>
      <c r="AC1886">
        <v>1</v>
      </c>
      <c r="AD1886">
        <v>1</v>
      </c>
      <c r="AE1886">
        <v>0</v>
      </c>
      <c r="AF1886">
        <v>1</v>
      </c>
      <c r="AG1886">
        <v>0</v>
      </c>
      <c r="AH1886">
        <v>48</v>
      </c>
      <c r="AI1886">
        <v>1</v>
      </c>
      <c r="AJ1886">
        <v>0</v>
      </c>
      <c r="AK1886">
        <v>0</v>
      </c>
      <c r="AL1886">
        <v>0</v>
      </c>
      <c r="AM1886">
        <v>4</v>
      </c>
      <c r="AN1886">
        <v>840000</v>
      </c>
      <c r="AO1886">
        <v>4083.33325195312</v>
      </c>
      <c r="AP1886">
        <v>928211</v>
      </c>
      <c r="AQ1886">
        <v>4512.13671875</v>
      </c>
      <c r="AR1886">
        <v>928211</v>
      </c>
      <c r="AS1886">
        <v>4512.13671875</v>
      </c>
      <c r="AT1886" t="s">
        <v>55</v>
      </c>
      <c r="AU1886">
        <v>1</v>
      </c>
      <c r="AV1886">
        <v>8.3146689073749158</v>
      </c>
      <c r="AW1886">
        <v>196</v>
      </c>
      <c r="AX1886">
        <v>400</v>
      </c>
      <c r="AY1886">
        <v>0</v>
      </c>
      <c r="AZ1886">
        <v>-0.48659244046312222</v>
      </c>
      <c r="BA1886">
        <v>-0.24851814591046831</v>
      </c>
    </row>
    <row r="1887" spans="1:53" x14ac:dyDescent="0.25">
      <c r="A1887">
        <v>6</v>
      </c>
      <c r="B1887">
        <v>1</v>
      </c>
      <c r="C1887">
        <v>25</v>
      </c>
      <c r="D1887">
        <v>6</v>
      </c>
      <c r="E1887">
        <v>5</v>
      </c>
      <c r="F1887">
        <v>1</v>
      </c>
      <c r="G1887">
        <v>12</v>
      </c>
      <c r="H1887" s="3">
        <f t="shared" si="29"/>
        <v>13</v>
      </c>
      <c r="I1887">
        <v>0</v>
      </c>
      <c r="J1887">
        <v>1300000</v>
      </c>
      <c r="K1887">
        <v>48</v>
      </c>
      <c r="L1887">
        <v>9</v>
      </c>
      <c r="M1887">
        <v>1</v>
      </c>
      <c r="N1887">
        <v>1</v>
      </c>
      <c r="O1887">
        <v>3008333.3333333302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3008333.3333333302</v>
      </c>
      <c r="X1887">
        <v>3008333.3333333302</v>
      </c>
      <c r="Y1887">
        <v>11</v>
      </c>
      <c r="Z1887" s="3" t="s">
        <v>54</v>
      </c>
      <c r="AA1887">
        <v>0</v>
      </c>
      <c r="AB1887">
        <v>1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48</v>
      </c>
      <c r="AI1887">
        <v>1</v>
      </c>
      <c r="AJ1887">
        <v>0</v>
      </c>
      <c r="AK1887">
        <v>0</v>
      </c>
      <c r="AL1887">
        <v>0</v>
      </c>
      <c r="AM1887">
        <v>5</v>
      </c>
      <c r="AN1887">
        <v>2900000</v>
      </c>
      <c r="AO1887">
        <v>14097.22265625</v>
      </c>
      <c r="AP1887">
        <v>3008333.25</v>
      </c>
      <c r="AQ1887">
        <v>14623.841796875</v>
      </c>
      <c r="AR1887">
        <v>3008333.25</v>
      </c>
      <c r="AS1887">
        <v>14623.841796875</v>
      </c>
      <c r="AT1887" t="s">
        <v>55</v>
      </c>
      <c r="AU1887">
        <v>1</v>
      </c>
      <c r="AV1887">
        <v>9.5537330822301456</v>
      </c>
      <c r="AW1887">
        <v>144</v>
      </c>
      <c r="AX1887">
        <v>625</v>
      </c>
      <c r="AY1887">
        <v>0</v>
      </c>
      <c r="AZ1887">
        <v>-0.47348955711016771</v>
      </c>
      <c r="BA1887">
        <v>0.75937458147739689</v>
      </c>
    </row>
    <row r="1888" spans="1:53" x14ac:dyDescent="0.25">
      <c r="A1888">
        <v>6</v>
      </c>
      <c r="B1888">
        <v>1</v>
      </c>
      <c r="C1888">
        <v>25</v>
      </c>
      <c r="D1888">
        <v>6</v>
      </c>
      <c r="E1888">
        <v>5</v>
      </c>
      <c r="F1888">
        <v>1</v>
      </c>
      <c r="G1888">
        <v>24</v>
      </c>
      <c r="H1888" s="3">
        <f t="shared" si="29"/>
        <v>13</v>
      </c>
      <c r="I1888">
        <v>0</v>
      </c>
      <c r="J1888">
        <v>1300000</v>
      </c>
      <c r="K1888">
        <v>48</v>
      </c>
      <c r="L1888">
        <v>9</v>
      </c>
      <c r="M1888">
        <v>1</v>
      </c>
      <c r="N1888">
        <v>1</v>
      </c>
      <c r="O1888">
        <v>2708333.3333333302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2708333.3333333302</v>
      </c>
      <c r="X1888">
        <v>2708333.3333333302</v>
      </c>
      <c r="Y1888">
        <v>11</v>
      </c>
      <c r="Z1888" s="3" t="s">
        <v>54</v>
      </c>
      <c r="AA1888">
        <v>0</v>
      </c>
      <c r="AB1888">
        <v>1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48</v>
      </c>
      <c r="AI1888">
        <v>1</v>
      </c>
      <c r="AJ1888">
        <v>0</v>
      </c>
      <c r="AK1888">
        <v>0</v>
      </c>
      <c r="AL1888">
        <v>0</v>
      </c>
      <c r="AM1888">
        <v>5</v>
      </c>
      <c r="AN1888">
        <v>2600000</v>
      </c>
      <c r="AO1888">
        <v>12638.888671875</v>
      </c>
      <c r="AP1888">
        <v>2708333.25</v>
      </c>
      <c r="AQ1888">
        <v>13165.5087890625</v>
      </c>
      <c r="AR1888">
        <v>2708333.25</v>
      </c>
      <c r="AS1888">
        <v>13165.5087890625</v>
      </c>
      <c r="AT1888" t="s">
        <v>55</v>
      </c>
      <c r="AU1888">
        <v>1</v>
      </c>
      <c r="AV1888">
        <v>9.444533742306648</v>
      </c>
      <c r="AW1888">
        <v>576</v>
      </c>
      <c r="AX1888">
        <v>625</v>
      </c>
      <c r="AY1888">
        <v>0</v>
      </c>
      <c r="AZ1888">
        <v>-0.46843235453228849</v>
      </c>
      <c r="BA1888">
        <v>0.62737517966518686</v>
      </c>
    </row>
    <row r="1889" spans="1:53" x14ac:dyDescent="0.25">
      <c r="A1889">
        <v>2</v>
      </c>
      <c r="B1889">
        <v>1</v>
      </c>
      <c r="C1889">
        <v>20</v>
      </c>
      <c r="D1889">
        <v>5</v>
      </c>
      <c r="E1889">
        <v>11</v>
      </c>
      <c r="F1889">
        <v>1</v>
      </c>
      <c r="G1889">
        <v>2</v>
      </c>
      <c r="H1889" s="3">
        <f t="shared" si="29"/>
        <v>9</v>
      </c>
      <c r="I1889">
        <v>88211</v>
      </c>
      <c r="J1889">
        <v>0</v>
      </c>
      <c r="K1889">
        <v>48</v>
      </c>
      <c r="L1889">
        <v>5</v>
      </c>
      <c r="M1889">
        <v>2</v>
      </c>
      <c r="N1889">
        <v>1</v>
      </c>
      <c r="O1889">
        <v>869453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869453</v>
      </c>
      <c r="X1889">
        <v>869453</v>
      </c>
      <c r="Y1889">
        <v>11</v>
      </c>
      <c r="Z1889" s="3" t="s">
        <v>52</v>
      </c>
      <c r="AA1889">
        <v>1</v>
      </c>
      <c r="AB1889">
        <v>2</v>
      </c>
      <c r="AC1889">
        <v>1</v>
      </c>
      <c r="AD1889">
        <v>1</v>
      </c>
      <c r="AE1889">
        <v>0</v>
      </c>
      <c r="AF1889">
        <v>1</v>
      </c>
      <c r="AG1889">
        <v>0</v>
      </c>
      <c r="AH1889">
        <v>48</v>
      </c>
      <c r="AI1889">
        <v>0</v>
      </c>
      <c r="AJ1889">
        <v>1</v>
      </c>
      <c r="AK1889">
        <v>0</v>
      </c>
      <c r="AL1889">
        <v>0</v>
      </c>
      <c r="AM1889">
        <v>4</v>
      </c>
      <c r="AN1889">
        <v>781242</v>
      </c>
      <c r="AO1889">
        <v>3797.7041015625</v>
      </c>
      <c r="AP1889">
        <v>869453</v>
      </c>
      <c r="AQ1889">
        <v>4226.5078125</v>
      </c>
      <c r="AR1889">
        <v>869453</v>
      </c>
      <c r="AS1889">
        <v>4226.5078125</v>
      </c>
      <c r="AT1889" t="s">
        <v>53</v>
      </c>
      <c r="AU1889">
        <v>0</v>
      </c>
      <c r="AV1889">
        <v>8.2421519793225535</v>
      </c>
      <c r="AW1889">
        <v>4</v>
      </c>
      <c r="AX1889">
        <v>400</v>
      </c>
      <c r="AY1889">
        <v>0</v>
      </c>
      <c r="AZ1889">
        <v>-0.47685270914975941</v>
      </c>
      <c r="BA1889">
        <v>7.6787607986103207E-2</v>
      </c>
    </row>
    <row r="1890" spans="1:53" x14ac:dyDescent="0.25">
      <c r="A1890">
        <v>6</v>
      </c>
      <c r="B1890">
        <v>0</v>
      </c>
      <c r="C1890">
        <v>41</v>
      </c>
      <c r="D1890">
        <v>6</v>
      </c>
      <c r="E1890">
        <v>6</v>
      </c>
      <c r="F1890">
        <v>1</v>
      </c>
      <c r="G1890">
        <v>120</v>
      </c>
      <c r="H1890" s="3">
        <f t="shared" si="29"/>
        <v>29</v>
      </c>
      <c r="I1890">
        <v>0</v>
      </c>
      <c r="J1890">
        <v>0</v>
      </c>
      <c r="K1890">
        <v>50</v>
      </c>
      <c r="L1890">
        <v>7</v>
      </c>
      <c r="M1890">
        <v>1</v>
      </c>
      <c r="N1890">
        <v>1</v>
      </c>
      <c r="O1890">
        <v>18000000</v>
      </c>
      <c r="P1890">
        <v>0</v>
      </c>
      <c r="Q1890">
        <v>0</v>
      </c>
      <c r="R1890">
        <v>1666666.66666667</v>
      </c>
      <c r="S1890">
        <v>0</v>
      </c>
      <c r="T1890">
        <v>0</v>
      </c>
      <c r="U1890">
        <v>0</v>
      </c>
      <c r="V1890">
        <v>0</v>
      </c>
      <c r="W1890">
        <v>19666666.666666701</v>
      </c>
      <c r="X1890">
        <v>19666666.666666701</v>
      </c>
      <c r="Y1890">
        <v>11</v>
      </c>
      <c r="Z1890" s="3" t="s">
        <v>54</v>
      </c>
      <c r="AA1890">
        <v>0</v>
      </c>
      <c r="AB1890">
        <v>1</v>
      </c>
      <c r="AC1890">
        <v>1</v>
      </c>
      <c r="AD1890">
        <v>1</v>
      </c>
      <c r="AE1890">
        <v>0</v>
      </c>
      <c r="AF1890">
        <v>1</v>
      </c>
      <c r="AG1890">
        <v>0</v>
      </c>
      <c r="AH1890">
        <v>50</v>
      </c>
      <c r="AI1890">
        <v>1</v>
      </c>
      <c r="AJ1890">
        <v>0</v>
      </c>
      <c r="AK1890">
        <v>0</v>
      </c>
      <c r="AL1890">
        <v>0</v>
      </c>
      <c r="AM1890">
        <v>4</v>
      </c>
      <c r="AN1890">
        <v>18000000</v>
      </c>
      <c r="AO1890">
        <v>84000</v>
      </c>
      <c r="AP1890">
        <v>18000000</v>
      </c>
      <c r="AQ1890">
        <v>84000</v>
      </c>
      <c r="AR1890">
        <v>18000000</v>
      </c>
      <c r="AS1890">
        <v>84000</v>
      </c>
      <c r="AT1890" t="s">
        <v>55</v>
      </c>
      <c r="AU1890">
        <v>1</v>
      </c>
      <c r="AV1890">
        <v>11.33857207782545</v>
      </c>
      <c r="AW1890">
        <v>14400</v>
      </c>
      <c r="AX1890">
        <v>1681</v>
      </c>
      <c r="AY1890">
        <v>1</v>
      </c>
      <c r="AZ1890">
        <v>0.45278467036486453</v>
      </c>
      <c r="BA1890">
        <v>2.2155166537118882</v>
      </c>
    </row>
    <row r="1891" spans="1:53" x14ac:dyDescent="0.25">
      <c r="A1891">
        <v>6</v>
      </c>
      <c r="B1891">
        <v>0</v>
      </c>
      <c r="C1891">
        <v>53</v>
      </c>
      <c r="D1891">
        <v>5</v>
      </c>
      <c r="E1891">
        <v>11</v>
      </c>
      <c r="F1891">
        <v>1</v>
      </c>
      <c r="G1891">
        <v>24</v>
      </c>
      <c r="H1891" s="3">
        <f t="shared" si="29"/>
        <v>42</v>
      </c>
      <c r="I1891">
        <v>500000</v>
      </c>
      <c r="J1891">
        <v>1200000</v>
      </c>
      <c r="K1891">
        <v>40</v>
      </c>
      <c r="L1891">
        <v>2</v>
      </c>
      <c r="M1891">
        <v>1</v>
      </c>
      <c r="N1891">
        <v>1</v>
      </c>
      <c r="O1891">
        <v>1130000</v>
      </c>
      <c r="P1891">
        <v>0</v>
      </c>
      <c r="Q1891">
        <v>500000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1630000</v>
      </c>
      <c r="X1891">
        <v>1630000</v>
      </c>
      <c r="Y1891">
        <v>11</v>
      </c>
      <c r="Z1891" s="3" t="s">
        <v>52</v>
      </c>
      <c r="AA1891">
        <v>1</v>
      </c>
      <c r="AB1891">
        <v>1</v>
      </c>
      <c r="AC1891">
        <v>1</v>
      </c>
      <c r="AD1891">
        <v>1</v>
      </c>
      <c r="AE1891">
        <v>0</v>
      </c>
      <c r="AF1891">
        <v>1</v>
      </c>
      <c r="AG1891">
        <v>0</v>
      </c>
      <c r="AH1891">
        <v>40</v>
      </c>
      <c r="AI1891">
        <v>1</v>
      </c>
      <c r="AJ1891">
        <v>0</v>
      </c>
      <c r="AK1891">
        <v>0</v>
      </c>
      <c r="AL1891">
        <v>1</v>
      </c>
      <c r="AM1891">
        <v>2</v>
      </c>
      <c r="AN1891">
        <v>1030000</v>
      </c>
      <c r="AO1891">
        <v>6008.33349609375</v>
      </c>
      <c r="AP1891">
        <v>1130000</v>
      </c>
      <c r="AQ1891">
        <v>6591.66650390625</v>
      </c>
      <c r="AR1891">
        <v>1130000</v>
      </c>
      <c r="AS1891">
        <v>6591.66650390625</v>
      </c>
      <c r="AT1891" t="s">
        <v>53</v>
      </c>
      <c r="AU1891">
        <v>1</v>
      </c>
      <c r="AV1891">
        <v>8.7009027005741526</v>
      </c>
      <c r="AW1891">
        <v>576</v>
      </c>
      <c r="AX1891">
        <v>2809</v>
      </c>
      <c r="AY1891">
        <v>1</v>
      </c>
      <c r="AZ1891">
        <v>0.2935239982021805</v>
      </c>
      <c r="BA1891">
        <v>9.7028177472848046E-2</v>
      </c>
    </row>
    <row r="1892" spans="1:53" x14ac:dyDescent="0.25">
      <c r="A1892">
        <v>2</v>
      </c>
      <c r="B1892">
        <v>0</v>
      </c>
      <c r="C1892">
        <v>32</v>
      </c>
      <c r="D1892">
        <v>6</v>
      </c>
      <c r="E1892">
        <v>2</v>
      </c>
      <c r="F1892">
        <v>1</v>
      </c>
      <c r="G1892">
        <v>8</v>
      </c>
      <c r="H1892" s="3">
        <f t="shared" si="29"/>
        <v>20</v>
      </c>
      <c r="I1892">
        <v>148211</v>
      </c>
      <c r="J1892">
        <v>390000</v>
      </c>
      <c r="K1892">
        <v>48</v>
      </c>
      <c r="L1892">
        <v>9</v>
      </c>
      <c r="M1892">
        <v>1</v>
      </c>
      <c r="N1892">
        <v>1</v>
      </c>
      <c r="O1892">
        <v>1317377.66666667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1317377.66666667</v>
      </c>
      <c r="X1892">
        <v>1317377.66666667</v>
      </c>
      <c r="Y1892">
        <v>11</v>
      </c>
      <c r="Z1892" s="3" t="s">
        <v>54</v>
      </c>
      <c r="AA1892">
        <v>0</v>
      </c>
      <c r="AB1892">
        <v>1</v>
      </c>
      <c r="AC1892">
        <v>1</v>
      </c>
      <c r="AD1892">
        <v>1</v>
      </c>
      <c r="AE1892">
        <v>0</v>
      </c>
      <c r="AF1892">
        <v>1</v>
      </c>
      <c r="AG1892">
        <v>0</v>
      </c>
      <c r="AH1892">
        <v>48</v>
      </c>
      <c r="AI1892">
        <v>1</v>
      </c>
      <c r="AJ1892">
        <v>0</v>
      </c>
      <c r="AK1892">
        <v>0</v>
      </c>
      <c r="AL1892">
        <v>0</v>
      </c>
      <c r="AM1892">
        <v>5</v>
      </c>
      <c r="AN1892">
        <v>1100000</v>
      </c>
      <c r="AO1892">
        <v>5347.22216796875</v>
      </c>
      <c r="AP1892">
        <v>1317377.625</v>
      </c>
      <c r="AQ1892">
        <v>6403.9189453125</v>
      </c>
      <c r="AR1892">
        <v>1317377.625</v>
      </c>
      <c r="AS1892">
        <v>6403.9189453125</v>
      </c>
      <c r="AT1892" t="s">
        <v>55</v>
      </c>
      <c r="AU1892">
        <v>1</v>
      </c>
      <c r="AV1892">
        <v>8.5843324841077617</v>
      </c>
      <c r="AW1892">
        <v>64</v>
      </c>
      <c r="AX1892">
        <v>1024</v>
      </c>
      <c r="AY1892">
        <v>1</v>
      </c>
      <c r="AZ1892">
        <v>0.48541649549064109</v>
      </c>
      <c r="BA1892">
        <v>-0.34607158248267639</v>
      </c>
    </row>
    <row r="1893" spans="1:53" x14ac:dyDescent="0.25">
      <c r="A1893">
        <v>3</v>
      </c>
      <c r="B1893">
        <v>1</v>
      </c>
      <c r="C1893">
        <v>25</v>
      </c>
      <c r="D1893">
        <v>5</v>
      </c>
      <c r="E1893">
        <v>10</v>
      </c>
      <c r="F1893">
        <v>1</v>
      </c>
      <c r="G1893">
        <v>12</v>
      </c>
      <c r="H1893" s="3">
        <f t="shared" si="29"/>
        <v>14</v>
      </c>
      <c r="I1893">
        <v>88211</v>
      </c>
      <c r="J1893">
        <v>1022717</v>
      </c>
      <c r="K1893">
        <v>48</v>
      </c>
      <c r="L1893">
        <v>5</v>
      </c>
      <c r="M1893">
        <v>1</v>
      </c>
      <c r="N1893">
        <v>1</v>
      </c>
      <c r="O1893">
        <v>1215929.41666667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1215929.41666667</v>
      </c>
      <c r="X1893">
        <v>1215929.41666667</v>
      </c>
      <c r="Y1893">
        <v>11</v>
      </c>
      <c r="Z1893" s="3" t="s">
        <v>52</v>
      </c>
      <c r="AA1893">
        <v>1</v>
      </c>
      <c r="AB1893">
        <v>1</v>
      </c>
      <c r="AC1893">
        <v>1</v>
      </c>
      <c r="AD1893">
        <v>1</v>
      </c>
      <c r="AE1893">
        <v>0</v>
      </c>
      <c r="AF1893">
        <v>1</v>
      </c>
      <c r="AG1893">
        <v>0</v>
      </c>
      <c r="AH1893">
        <v>48</v>
      </c>
      <c r="AI1893">
        <v>1</v>
      </c>
      <c r="AJ1893">
        <v>0</v>
      </c>
      <c r="AK1893">
        <v>0</v>
      </c>
      <c r="AL1893">
        <v>0</v>
      </c>
      <c r="AM1893">
        <v>4</v>
      </c>
      <c r="AN1893">
        <v>781242</v>
      </c>
      <c r="AO1893">
        <v>3797.7041015625</v>
      </c>
      <c r="AP1893">
        <v>1215929.375</v>
      </c>
      <c r="AQ1893">
        <v>5910.767578125</v>
      </c>
      <c r="AR1893">
        <v>1215929.375</v>
      </c>
      <c r="AS1893">
        <v>5910.767578125</v>
      </c>
      <c r="AT1893" t="s">
        <v>53</v>
      </c>
      <c r="AU1893">
        <v>1</v>
      </c>
      <c r="AV1893">
        <v>8.2421519793225535</v>
      </c>
      <c r="AW1893">
        <v>144</v>
      </c>
      <c r="AX1893">
        <v>625</v>
      </c>
      <c r="AY1893">
        <v>0</v>
      </c>
      <c r="AZ1893">
        <v>-0.50859372341533882</v>
      </c>
      <c r="BA1893">
        <v>-6.8862058872928053E-2</v>
      </c>
    </row>
    <row r="1894" spans="1:53" x14ac:dyDescent="0.25">
      <c r="A1894">
        <v>3</v>
      </c>
      <c r="B1894">
        <v>1</v>
      </c>
      <c r="C1894">
        <v>22</v>
      </c>
      <c r="D1894">
        <v>5</v>
      </c>
      <c r="E1894">
        <v>11</v>
      </c>
      <c r="F1894">
        <v>1</v>
      </c>
      <c r="G1894">
        <v>0</v>
      </c>
      <c r="H1894" s="3">
        <f t="shared" si="29"/>
        <v>11</v>
      </c>
      <c r="I1894">
        <v>88211</v>
      </c>
      <c r="J1894">
        <v>0</v>
      </c>
      <c r="K1894">
        <v>48</v>
      </c>
      <c r="L1894">
        <v>5</v>
      </c>
      <c r="M1894">
        <v>1</v>
      </c>
      <c r="N1894">
        <v>1</v>
      </c>
      <c r="O1894">
        <v>869453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869453</v>
      </c>
      <c r="X1894">
        <v>869453</v>
      </c>
      <c r="Y1894">
        <v>11</v>
      </c>
      <c r="Z1894" s="3" t="s">
        <v>52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>
        <v>1</v>
      </c>
      <c r="AG1894">
        <v>0</v>
      </c>
      <c r="AH1894">
        <v>48</v>
      </c>
      <c r="AI1894">
        <v>1</v>
      </c>
      <c r="AJ1894">
        <v>0</v>
      </c>
      <c r="AK1894">
        <v>0</v>
      </c>
      <c r="AL1894">
        <v>0</v>
      </c>
      <c r="AM1894">
        <v>4</v>
      </c>
      <c r="AN1894">
        <v>781242</v>
      </c>
      <c r="AO1894">
        <v>3797.7041015625</v>
      </c>
      <c r="AP1894">
        <v>869453</v>
      </c>
      <c r="AQ1894">
        <v>4226.5078125</v>
      </c>
      <c r="AR1894">
        <v>869453</v>
      </c>
      <c r="AS1894">
        <v>4226.5078125</v>
      </c>
      <c r="AT1894" t="s">
        <v>53</v>
      </c>
      <c r="AU1894">
        <v>1</v>
      </c>
      <c r="AV1894">
        <v>8.2421519793225535</v>
      </c>
      <c r="AW1894">
        <v>0</v>
      </c>
      <c r="AX1894">
        <v>484</v>
      </c>
      <c r="AY1894">
        <v>0</v>
      </c>
      <c r="AZ1894">
        <v>-0.49305167662633181</v>
      </c>
      <c r="BA1894">
        <v>2.782891251880695E-2</v>
      </c>
    </row>
    <row r="1895" spans="1:53" x14ac:dyDescent="0.25">
      <c r="A1895">
        <v>6</v>
      </c>
      <c r="B1895">
        <v>0</v>
      </c>
      <c r="C1895">
        <v>29</v>
      </c>
      <c r="D1895">
        <v>4</v>
      </c>
      <c r="E1895">
        <v>9</v>
      </c>
      <c r="F1895">
        <v>1</v>
      </c>
      <c r="G1895">
        <v>84</v>
      </c>
      <c r="H1895" s="3">
        <f t="shared" si="29"/>
        <v>19</v>
      </c>
      <c r="I1895">
        <v>0</v>
      </c>
      <c r="J1895">
        <v>738000</v>
      </c>
      <c r="K1895">
        <v>60</v>
      </c>
      <c r="L1895">
        <v>1</v>
      </c>
      <c r="M1895">
        <v>1</v>
      </c>
      <c r="N1895">
        <v>1</v>
      </c>
      <c r="O1895">
        <v>842742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842742</v>
      </c>
      <c r="X1895">
        <v>842742</v>
      </c>
      <c r="Y1895">
        <v>11</v>
      </c>
      <c r="Z1895" s="3" t="s">
        <v>59</v>
      </c>
      <c r="AA1895">
        <v>0</v>
      </c>
      <c r="AB1895">
        <v>1</v>
      </c>
      <c r="AC1895">
        <v>1</v>
      </c>
      <c r="AD1895">
        <v>1</v>
      </c>
      <c r="AE1895">
        <v>0</v>
      </c>
      <c r="AF1895">
        <v>1</v>
      </c>
      <c r="AG1895">
        <v>0</v>
      </c>
      <c r="AH1895">
        <v>60</v>
      </c>
      <c r="AI1895">
        <v>1</v>
      </c>
      <c r="AJ1895">
        <v>0</v>
      </c>
      <c r="AK1895">
        <v>0</v>
      </c>
      <c r="AL1895">
        <v>1</v>
      </c>
      <c r="AM1895">
        <v>1</v>
      </c>
      <c r="AN1895">
        <v>781242</v>
      </c>
      <c r="AO1895">
        <v>3038.16333007812</v>
      </c>
      <c r="AP1895">
        <v>842742</v>
      </c>
      <c r="AQ1895">
        <v>3277.330078125</v>
      </c>
      <c r="AR1895">
        <v>842742</v>
      </c>
      <c r="AS1895">
        <v>3277.330078125</v>
      </c>
      <c r="AT1895" t="s">
        <v>60</v>
      </c>
      <c r="AU1895">
        <v>1</v>
      </c>
      <c r="AV1895">
        <v>8.019008444079935</v>
      </c>
      <c r="AW1895">
        <v>7056</v>
      </c>
      <c r="AX1895">
        <v>841</v>
      </c>
      <c r="AY1895">
        <v>1</v>
      </c>
      <c r="AZ1895">
        <v>0.53238385722294856</v>
      </c>
      <c r="BA1895">
        <v>0.1090402999712051</v>
      </c>
    </row>
    <row r="1896" spans="1:53" x14ac:dyDescent="0.25">
      <c r="A1896">
        <v>2</v>
      </c>
      <c r="B1896">
        <v>1</v>
      </c>
      <c r="C1896">
        <v>27</v>
      </c>
      <c r="D1896">
        <v>5</v>
      </c>
      <c r="E1896">
        <v>11</v>
      </c>
      <c r="F1896">
        <v>1</v>
      </c>
      <c r="G1896">
        <v>36</v>
      </c>
      <c r="H1896" s="3">
        <f t="shared" si="29"/>
        <v>16</v>
      </c>
      <c r="I1896">
        <v>0</v>
      </c>
      <c r="J1896">
        <v>0</v>
      </c>
      <c r="K1896">
        <v>60</v>
      </c>
      <c r="L1896">
        <v>2</v>
      </c>
      <c r="M1896">
        <v>1</v>
      </c>
      <c r="N1896">
        <v>1</v>
      </c>
      <c r="O1896">
        <v>1200000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1200000</v>
      </c>
      <c r="X1896">
        <v>1200000</v>
      </c>
      <c r="Y1896">
        <v>11</v>
      </c>
      <c r="Z1896" s="3" t="s">
        <v>52</v>
      </c>
      <c r="AA1896">
        <v>1</v>
      </c>
      <c r="AB1896">
        <v>1</v>
      </c>
      <c r="AC1896">
        <v>1</v>
      </c>
      <c r="AD1896">
        <v>1</v>
      </c>
      <c r="AE1896">
        <v>0</v>
      </c>
      <c r="AF1896">
        <v>1</v>
      </c>
      <c r="AG1896">
        <v>0</v>
      </c>
      <c r="AH1896">
        <v>60</v>
      </c>
      <c r="AI1896">
        <v>1</v>
      </c>
      <c r="AJ1896">
        <v>0</v>
      </c>
      <c r="AK1896">
        <v>0</v>
      </c>
      <c r="AL1896">
        <v>1</v>
      </c>
      <c r="AM1896">
        <v>2</v>
      </c>
      <c r="AN1896">
        <v>1200000</v>
      </c>
      <c r="AO1896">
        <v>4666.66650390625</v>
      </c>
      <c r="AP1896">
        <v>1200000</v>
      </c>
      <c r="AQ1896">
        <v>4666.66650390625</v>
      </c>
      <c r="AR1896">
        <v>1200000</v>
      </c>
      <c r="AS1896">
        <v>4666.66650390625</v>
      </c>
      <c r="AT1896" t="s">
        <v>53</v>
      </c>
      <c r="AU1896">
        <v>1</v>
      </c>
      <c r="AV1896">
        <v>8.448200285052053</v>
      </c>
      <c r="AW1896">
        <v>1296</v>
      </c>
      <c r="AX1896">
        <v>729</v>
      </c>
      <c r="AY1896">
        <v>0</v>
      </c>
      <c r="AZ1896">
        <v>-0.5121949716280344</v>
      </c>
      <c r="BA1896">
        <v>0.34428109219076969</v>
      </c>
    </row>
    <row r="1897" spans="1:53" x14ac:dyDescent="0.25">
      <c r="A1897">
        <v>2</v>
      </c>
      <c r="B1897">
        <v>0</v>
      </c>
      <c r="C1897">
        <v>32</v>
      </c>
      <c r="D1897">
        <v>5</v>
      </c>
      <c r="E1897">
        <v>11</v>
      </c>
      <c r="F1897">
        <v>1</v>
      </c>
      <c r="G1897">
        <v>5</v>
      </c>
      <c r="H1897" s="3">
        <f t="shared" si="29"/>
        <v>21</v>
      </c>
      <c r="I1897">
        <v>250000</v>
      </c>
      <c r="J1897">
        <v>30000</v>
      </c>
      <c r="K1897">
        <v>63</v>
      </c>
      <c r="L1897">
        <v>6</v>
      </c>
      <c r="M1897">
        <v>2</v>
      </c>
      <c r="N1897">
        <v>1</v>
      </c>
      <c r="O1897">
        <v>870000</v>
      </c>
      <c r="P1897">
        <v>0</v>
      </c>
      <c r="Q1897">
        <v>250000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1120000</v>
      </c>
      <c r="X1897">
        <v>1120000</v>
      </c>
      <c r="Y1897">
        <v>11</v>
      </c>
      <c r="Z1897" s="3" t="s">
        <v>52</v>
      </c>
      <c r="AA1897">
        <v>1</v>
      </c>
      <c r="AB1897">
        <v>2</v>
      </c>
      <c r="AC1897">
        <v>1</v>
      </c>
      <c r="AD1897">
        <v>1</v>
      </c>
      <c r="AE1897">
        <v>0</v>
      </c>
      <c r="AF1897">
        <v>1</v>
      </c>
      <c r="AG1897">
        <v>0</v>
      </c>
      <c r="AH1897">
        <v>63</v>
      </c>
      <c r="AI1897">
        <v>0</v>
      </c>
      <c r="AJ1897">
        <v>1</v>
      </c>
      <c r="AK1897">
        <v>0</v>
      </c>
      <c r="AL1897">
        <v>0</v>
      </c>
      <c r="AM1897">
        <v>4</v>
      </c>
      <c r="AN1897">
        <v>840000</v>
      </c>
      <c r="AO1897">
        <v>3111.11108398438</v>
      </c>
      <c r="AP1897">
        <v>870000</v>
      </c>
      <c r="AQ1897">
        <v>3222.22216796875</v>
      </c>
      <c r="AR1897">
        <v>870000</v>
      </c>
      <c r="AS1897">
        <v>3222.22216796875</v>
      </c>
      <c r="AT1897" t="s">
        <v>53</v>
      </c>
      <c r="AU1897">
        <v>0</v>
      </c>
      <c r="AV1897">
        <v>8.0427352031018149</v>
      </c>
      <c r="AW1897">
        <v>25</v>
      </c>
      <c r="AX1897">
        <v>1024</v>
      </c>
      <c r="AY1897">
        <v>1</v>
      </c>
      <c r="AZ1897">
        <v>0.56706531205671751</v>
      </c>
      <c r="BA1897">
        <v>-0.28520465161632791</v>
      </c>
    </row>
    <row r="1898" spans="1:53" x14ac:dyDescent="0.25">
      <c r="A1898">
        <v>2</v>
      </c>
      <c r="B1898">
        <v>0</v>
      </c>
      <c r="C1898">
        <v>20</v>
      </c>
      <c r="D1898">
        <v>5</v>
      </c>
      <c r="E1898">
        <v>11</v>
      </c>
      <c r="F1898">
        <v>1</v>
      </c>
      <c r="G1898">
        <v>1</v>
      </c>
      <c r="H1898" s="3">
        <f t="shared" si="29"/>
        <v>9</v>
      </c>
      <c r="I1898">
        <v>250000</v>
      </c>
      <c r="J1898">
        <v>0</v>
      </c>
      <c r="K1898">
        <v>48</v>
      </c>
      <c r="L1898">
        <v>2</v>
      </c>
      <c r="M1898">
        <v>2</v>
      </c>
      <c r="N1898">
        <v>1</v>
      </c>
      <c r="O1898">
        <v>250000</v>
      </c>
      <c r="P1898">
        <v>0</v>
      </c>
      <c r="Q1898">
        <v>0</v>
      </c>
      <c r="R1898">
        <v>0</v>
      </c>
      <c r="S1898">
        <v>0</v>
      </c>
      <c r="T1898">
        <v>8333.3333333333303</v>
      </c>
      <c r="U1898">
        <v>0</v>
      </c>
      <c r="V1898">
        <v>0</v>
      </c>
      <c r="W1898">
        <v>258333.33333333299</v>
      </c>
      <c r="X1898">
        <v>358333.33333333302</v>
      </c>
      <c r="Y1898">
        <v>11</v>
      </c>
      <c r="Z1898" s="3" t="s">
        <v>52</v>
      </c>
      <c r="AA1898">
        <v>1</v>
      </c>
      <c r="AB1898">
        <v>2</v>
      </c>
      <c r="AC1898">
        <v>1</v>
      </c>
      <c r="AD1898">
        <v>1</v>
      </c>
      <c r="AE1898">
        <v>0</v>
      </c>
      <c r="AF1898">
        <v>1</v>
      </c>
      <c r="AG1898">
        <v>0</v>
      </c>
      <c r="AH1898">
        <v>48</v>
      </c>
      <c r="AI1898">
        <v>0</v>
      </c>
      <c r="AJ1898">
        <v>1</v>
      </c>
      <c r="AK1898">
        <v>0</v>
      </c>
      <c r="AL1898">
        <v>1</v>
      </c>
      <c r="AM1898">
        <v>2</v>
      </c>
      <c r="AN1898">
        <v>250000</v>
      </c>
      <c r="AO1898">
        <v>1215.27783203125</v>
      </c>
      <c r="AP1898">
        <v>250000</v>
      </c>
      <c r="AQ1898">
        <v>1215.27783203125</v>
      </c>
      <c r="AR1898">
        <v>250000</v>
      </c>
      <c r="AS1898">
        <v>1215.27783203125</v>
      </c>
      <c r="AT1898" t="s">
        <v>53</v>
      </c>
      <c r="AU1898">
        <v>0</v>
      </c>
      <c r="AV1898">
        <v>7.1027279979725062</v>
      </c>
      <c r="AW1898">
        <v>1</v>
      </c>
      <c r="AX1898">
        <v>400</v>
      </c>
      <c r="AY1898">
        <v>1</v>
      </c>
      <c r="AZ1898">
        <v>0.44745811744253111</v>
      </c>
      <c r="BA1898">
        <v>-0.89759555400923141</v>
      </c>
    </row>
    <row r="1899" spans="1:53" x14ac:dyDescent="0.25">
      <c r="A1899">
        <v>2</v>
      </c>
      <c r="B1899">
        <v>1</v>
      </c>
      <c r="C1899">
        <v>24</v>
      </c>
      <c r="D1899">
        <v>5</v>
      </c>
      <c r="E1899">
        <v>11</v>
      </c>
      <c r="F1899">
        <v>1</v>
      </c>
      <c r="G1899">
        <v>7</v>
      </c>
      <c r="H1899" s="3">
        <f t="shared" si="29"/>
        <v>13</v>
      </c>
      <c r="I1899">
        <v>0</v>
      </c>
      <c r="J1899">
        <v>800000</v>
      </c>
      <c r="K1899">
        <v>48</v>
      </c>
      <c r="L1899">
        <v>7</v>
      </c>
      <c r="M1899">
        <v>1</v>
      </c>
      <c r="N1899">
        <v>1</v>
      </c>
      <c r="O1899">
        <v>1216666.66666667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1216666.66666667</v>
      </c>
      <c r="X1899">
        <v>1216666.66666667</v>
      </c>
      <c r="Y1899">
        <v>11</v>
      </c>
      <c r="Z1899" s="3" t="s">
        <v>52</v>
      </c>
      <c r="AA1899">
        <v>1</v>
      </c>
      <c r="AB1899">
        <v>1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48</v>
      </c>
      <c r="AI1899">
        <v>1</v>
      </c>
      <c r="AJ1899">
        <v>0</v>
      </c>
      <c r="AK1899">
        <v>0</v>
      </c>
      <c r="AL1899">
        <v>0</v>
      </c>
      <c r="AM1899">
        <v>4</v>
      </c>
      <c r="AN1899">
        <v>1150000</v>
      </c>
      <c r="AO1899">
        <v>5590.27783203125</v>
      </c>
      <c r="AP1899">
        <v>1216666.625</v>
      </c>
      <c r="AQ1899">
        <v>5914.3515625</v>
      </c>
      <c r="AR1899">
        <v>1216666.625</v>
      </c>
      <c r="AS1899">
        <v>5914.3515625</v>
      </c>
      <c r="AT1899" t="s">
        <v>53</v>
      </c>
      <c r="AU1899">
        <v>1</v>
      </c>
      <c r="AV1899">
        <v>8.628784266529669</v>
      </c>
      <c r="AW1899">
        <v>49</v>
      </c>
      <c r="AX1899">
        <v>576</v>
      </c>
      <c r="AY1899">
        <v>0</v>
      </c>
      <c r="AZ1899">
        <v>-0.45393722611957288</v>
      </c>
      <c r="BA1899">
        <v>0.2423717430274186</v>
      </c>
    </row>
    <row r="1900" spans="1:53" x14ac:dyDescent="0.25">
      <c r="A1900">
        <v>2</v>
      </c>
      <c r="B1900">
        <v>1</v>
      </c>
      <c r="C1900">
        <v>43</v>
      </c>
      <c r="D1900">
        <v>3</v>
      </c>
      <c r="E1900">
        <v>5</v>
      </c>
      <c r="F1900">
        <v>1</v>
      </c>
      <c r="G1900">
        <v>42</v>
      </c>
      <c r="H1900" s="3">
        <f t="shared" si="29"/>
        <v>34</v>
      </c>
      <c r="I1900">
        <v>617211</v>
      </c>
      <c r="J1900">
        <v>780000</v>
      </c>
      <c r="K1900">
        <v>50</v>
      </c>
      <c r="L1900">
        <v>3</v>
      </c>
      <c r="M1900">
        <v>1</v>
      </c>
      <c r="N1900">
        <v>1</v>
      </c>
      <c r="O1900">
        <v>1463453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1463453</v>
      </c>
      <c r="X1900">
        <v>1463453</v>
      </c>
      <c r="Y1900">
        <v>11</v>
      </c>
      <c r="Z1900" s="3" t="s">
        <v>56</v>
      </c>
      <c r="AA1900">
        <v>0</v>
      </c>
      <c r="AB1900">
        <v>1</v>
      </c>
      <c r="AC1900">
        <v>1</v>
      </c>
      <c r="AD1900">
        <v>1</v>
      </c>
      <c r="AE1900">
        <v>0</v>
      </c>
      <c r="AF1900">
        <v>1</v>
      </c>
      <c r="AG1900">
        <v>0</v>
      </c>
      <c r="AH1900">
        <v>50</v>
      </c>
      <c r="AI1900">
        <v>1</v>
      </c>
      <c r="AJ1900">
        <v>0</v>
      </c>
      <c r="AK1900">
        <v>0</v>
      </c>
      <c r="AL1900">
        <v>1</v>
      </c>
      <c r="AM1900">
        <v>2</v>
      </c>
      <c r="AN1900">
        <v>781242</v>
      </c>
      <c r="AO1900">
        <v>3645.7958984375</v>
      </c>
      <c r="AP1900">
        <v>963453</v>
      </c>
      <c r="AQ1900">
        <v>4496.11376953125</v>
      </c>
      <c r="AR1900">
        <v>963453</v>
      </c>
      <c r="AS1900">
        <v>4496.11376953125</v>
      </c>
      <c r="AT1900" t="s">
        <v>57</v>
      </c>
      <c r="AU1900">
        <v>1</v>
      </c>
      <c r="AV1900">
        <v>8.2013299740879031</v>
      </c>
      <c r="AW1900">
        <v>1764</v>
      </c>
      <c r="AX1900">
        <v>1849</v>
      </c>
      <c r="AY1900">
        <v>0</v>
      </c>
      <c r="AZ1900">
        <v>-0.47833440017941048</v>
      </c>
      <c r="BA1900">
        <v>0.20532565442215769</v>
      </c>
    </row>
    <row r="1901" spans="1:53" x14ac:dyDescent="0.25">
      <c r="A1901">
        <v>2</v>
      </c>
      <c r="B1901">
        <v>0</v>
      </c>
      <c r="C1901">
        <v>40</v>
      </c>
      <c r="D1901">
        <v>5</v>
      </c>
      <c r="E1901">
        <v>11</v>
      </c>
      <c r="F1901">
        <v>1</v>
      </c>
      <c r="G1901">
        <v>12</v>
      </c>
      <c r="H1901" s="3">
        <f t="shared" si="29"/>
        <v>29</v>
      </c>
      <c r="I1901">
        <v>117211</v>
      </c>
      <c r="J1901">
        <v>737717</v>
      </c>
      <c r="K1901">
        <v>48</v>
      </c>
      <c r="L1901">
        <v>4</v>
      </c>
      <c r="M1901">
        <v>1</v>
      </c>
      <c r="N1901">
        <v>1</v>
      </c>
      <c r="O1901">
        <v>959929.41666666698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959929.41666666698</v>
      </c>
      <c r="X1901">
        <v>959929.41666666698</v>
      </c>
      <c r="Y1901">
        <v>11</v>
      </c>
      <c r="Z1901" s="3" t="s">
        <v>52</v>
      </c>
      <c r="AA1901">
        <v>1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48</v>
      </c>
      <c r="AI1901">
        <v>1</v>
      </c>
      <c r="AJ1901">
        <v>0</v>
      </c>
      <c r="AK1901">
        <v>0</v>
      </c>
      <c r="AL1901">
        <v>0</v>
      </c>
      <c r="AM1901">
        <v>3</v>
      </c>
      <c r="AN1901">
        <v>781242</v>
      </c>
      <c r="AO1901">
        <v>3797.7041015625</v>
      </c>
      <c r="AP1901">
        <v>959929.4375</v>
      </c>
      <c r="AQ1901">
        <v>4666.32373046875</v>
      </c>
      <c r="AR1901">
        <v>959929.4375</v>
      </c>
      <c r="AS1901">
        <v>4666.32373046875</v>
      </c>
      <c r="AT1901" t="s">
        <v>53</v>
      </c>
      <c r="AU1901">
        <v>1</v>
      </c>
      <c r="AV1901">
        <v>8.2421519793225535</v>
      </c>
      <c r="AW1901">
        <v>144</v>
      </c>
      <c r="AX1901">
        <v>1600</v>
      </c>
      <c r="AY1901">
        <v>1</v>
      </c>
      <c r="AZ1901">
        <v>0.39820360852339998</v>
      </c>
      <c r="BA1901">
        <v>-0.27534040242880842</v>
      </c>
    </row>
    <row r="1902" spans="1:53" x14ac:dyDescent="0.25">
      <c r="A1902">
        <v>2</v>
      </c>
      <c r="B1902">
        <v>1</v>
      </c>
      <c r="C1902">
        <v>32</v>
      </c>
      <c r="D1902">
        <v>4</v>
      </c>
      <c r="E1902">
        <v>8</v>
      </c>
      <c r="F1902">
        <v>1</v>
      </c>
      <c r="G1902">
        <v>36</v>
      </c>
      <c r="H1902" s="3">
        <f t="shared" si="29"/>
        <v>22</v>
      </c>
      <c r="I1902">
        <v>0</v>
      </c>
      <c r="J1902">
        <v>1000000</v>
      </c>
      <c r="K1902">
        <v>48</v>
      </c>
      <c r="L1902">
        <v>3</v>
      </c>
      <c r="M1902">
        <v>1</v>
      </c>
      <c r="N1902">
        <v>1</v>
      </c>
      <c r="O1902">
        <v>1183333.33333333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1183333.33333333</v>
      </c>
      <c r="X1902">
        <v>1183333.33333333</v>
      </c>
      <c r="Y1902">
        <v>11</v>
      </c>
      <c r="Z1902" s="3" t="s">
        <v>59</v>
      </c>
      <c r="AA1902">
        <v>0</v>
      </c>
      <c r="AB1902">
        <v>1</v>
      </c>
      <c r="AC1902">
        <v>1</v>
      </c>
      <c r="AD1902">
        <v>1</v>
      </c>
      <c r="AE1902">
        <v>0</v>
      </c>
      <c r="AF1902">
        <v>1</v>
      </c>
      <c r="AG1902">
        <v>0</v>
      </c>
      <c r="AH1902">
        <v>48</v>
      </c>
      <c r="AI1902">
        <v>1</v>
      </c>
      <c r="AJ1902">
        <v>0</v>
      </c>
      <c r="AK1902">
        <v>0</v>
      </c>
      <c r="AL1902">
        <v>1</v>
      </c>
      <c r="AM1902">
        <v>2</v>
      </c>
      <c r="AN1902">
        <v>1100000</v>
      </c>
      <c r="AO1902">
        <v>5347.22216796875</v>
      </c>
      <c r="AP1902">
        <v>1183333.375</v>
      </c>
      <c r="AQ1902">
        <v>5752.31494140625</v>
      </c>
      <c r="AR1902">
        <v>1183333.375</v>
      </c>
      <c r="AS1902">
        <v>5752.31494140625</v>
      </c>
      <c r="AT1902" t="s">
        <v>60</v>
      </c>
      <c r="AU1902">
        <v>1</v>
      </c>
      <c r="AV1902">
        <v>8.5843324841077617</v>
      </c>
      <c r="AW1902">
        <v>1296</v>
      </c>
      <c r="AX1902">
        <v>1024</v>
      </c>
      <c r="AY1902">
        <v>0</v>
      </c>
      <c r="AZ1902">
        <v>-0.52307365754172541</v>
      </c>
      <c r="BA1902">
        <v>0.45906856486972952</v>
      </c>
    </row>
    <row r="1903" spans="1:53" x14ac:dyDescent="0.25">
      <c r="A1903">
        <v>2</v>
      </c>
      <c r="B1903">
        <v>0</v>
      </c>
      <c r="C1903">
        <v>36</v>
      </c>
      <c r="D1903">
        <v>6</v>
      </c>
      <c r="E1903">
        <v>2</v>
      </c>
      <c r="F1903">
        <v>1</v>
      </c>
      <c r="G1903">
        <v>5</v>
      </c>
      <c r="H1903" s="3">
        <f t="shared" si="29"/>
        <v>24</v>
      </c>
      <c r="I1903">
        <v>88211</v>
      </c>
      <c r="J1903">
        <v>0</v>
      </c>
      <c r="K1903">
        <v>48</v>
      </c>
      <c r="L1903">
        <v>8</v>
      </c>
      <c r="M1903">
        <v>1</v>
      </c>
      <c r="N1903">
        <v>1</v>
      </c>
      <c r="O1903">
        <v>869461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869461</v>
      </c>
      <c r="X1903">
        <v>869461</v>
      </c>
      <c r="Y1903">
        <v>11</v>
      </c>
      <c r="Z1903" s="3" t="s">
        <v>54</v>
      </c>
      <c r="AA1903">
        <v>0</v>
      </c>
      <c r="AB1903">
        <v>1</v>
      </c>
      <c r="AC1903">
        <v>1</v>
      </c>
      <c r="AD1903">
        <v>1</v>
      </c>
      <c r="AE1903">
        <v>0</v>
      </c>
      <c r="AF1903">
        <v>1</v>
      </c>
      <c r="AG1903">
        <v>0</v>
      </c>
      <c r="AH1903">
        <v>48</v>
      </c>
      <c r="AI1903">
        <v>1</v>
      </c>
      <c r="AJ1903">
        <v>0</v>
      </c>
      <c r="AK1903">
        <v>0</v>
      </c>
      <c r="AL1903">
        <v>0</v>
      </c>
      <c r="AM1903">
        <v>5</v>
      </c>
      <c r="AN1903">
        <v>781250</v>
      </c>
      <c r="AO1903">
        <v>3797.7431640625</v>
      </c>
      <c r="AP1903">
        <v>869461</v>
      </c>
      <c r="AQ1903">
        <v>4226.54638671875</v>
      </c>
      <c r="AR1903">
        <v>869461</v>
      </c>
      <c r="AS1903">
        <v>4226.54638671875</v>
      </c>
      <c r="AT1903" t="s">
        <v>55</v>
      </c>
      <c r="AU1903">
        <v>1</v>
      </c>
      <c r="AV1903">
        <v>8.2421622650894442</v>
      </c>
      <c r="AW1903">
        <v>25</v>
      </c>
      <c r="AX1903">
        <v>1296</v>
      </c>
      <c r="AY1903">
        <v>1</v>
      </c>
      <c r="AZ1903">
        <v>0.4424524461980906</v>
      </c>
      <c r="BA1903">
        <v>-0.69290164236439189</v>
      </c>
    </row>
    <row r="1904" spans="1:53" x14ac:dyDescent="0.25">
      <c r="A1904">
        <v>2</v>
      </c>
      <c r="B1904">
        <v>0</v>
      </c>
      <c r="C1904">
        <v>21</v>
      </c>
      <c r="D1904">
        <v>5</v>
      </c>
      <c r="E1904">
        <v>11</v>
      </c>
      <c r="F1904">
        <v>1</v>
      </c>
      <c r="G1904">
        <v>2</v>
      </c>
      <c r="H1904" s="3">
        <f t="shared" si="29"/>
        <v>10</v>
      </c>
      <c r="I1904">
        <v>88211</v>
      </c>
      <c r="J1904">
        <v>0</v>
      </c>
      <c r="K1904">
        <v>60</v>
      </c>
      <c r="L1904">
        <v>5</v>
      </c>
      <c r="M1904">
        <v>1</v>
      </c>
      <c r="N1904">
        <v>1</v>
      </c>
      <c r="O1904">
        <v>869453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869453</v>
      </c>
      <c r="X1904">
        <v>869453</v>
      </c>
      <c r="Y1904">
        <v>11</v>
      </c>
      <c r="Z1904" s="3" t="s">
        <v>52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1</v>
      </c>
      <c r="AG1904">
        <v>0</v>
      </c>
      <c r="AH1904">
        <v>60</v>
      </c>
      <c r="AI1904">
        <v>1</v>
      </c>
      <c r="AJ1904">
        <v>0</v>
      </c>
      <c r="AK1904">
        <v>0</v>
      </c>
      <c r="AL1904">
        <v>0</v>
      </c>
      <c r="AM1904">
        <v>4</v>
      </c>
      <c r="AN1904">
        <v>781242</v>
      </c>
      <c r="AO1904">
        <v>3038.16333007812</v>
      </c>
      <c r="AP1904">
        <v>869453</v>
      </c>
      <c r="AQ1904">
        <v>3381.2060546875</v>
      </c>
      <c r="AR1904">
        <v>869453</v>
      </c>
      <c r="AS1904">
        <v>3381.2060546875</v>
      </c>
      <c r="AT1904" t="s">
        <v>53</v>
      </c>
      <c r="AU1904">
        <v>1</v>
      </c>
      <c r="AV1904">
        <v>8.019008444079935</v>
      </c>
      <c r="AW1904">
        <v>4</v>
      </c>
      <c r="AX1904">
        <v>441</v>
      </c>
      <c r="AY1904">
        <v>1</v>
      </c>
      <c r="AZ1904">
        <v>0.58978062868703329</v>
      </c>
      <c r="BA1904">
        <v>-3.9052715048834799E-2</v>
      </c>
    </row>
    <row r="1905" spans="1:53" x14ac:dyDescent="0.25">
      <c r="A1905">
        <v>2</v>
      </c>
      <c r="B1905">
        <v>1</v>
      </c>
      <c r="C1905">
        <v>34</v>
      </c>
      <c r="D1905">
        <v>5</v>
      </c>
      <c r="E1905">
        <v>11</v>
      </c>
      <c r="F1905">
        <v>1</v>
      </c>
      <c r="G1905">
        <v>4</v>
      </c>
      <c r="H1905" s="3">
        <f t="shared" si="29"/>
        <v>23</v>
      </c>
      <c r="I1905">
        <v>779000</v>
      </c>
      <c r="J1905">
        <v>1200000</v>
      </c>
      <c r="K1905">
        <v>50</v>
      </c>
      <c r="L1905">
        <v>9</v>
      </c>
      <c r="M1905">
        <v>1</v>
      </c>
      <c r="N1905">
        <v>1</v>
      </c>
      <c r="O1905">
        <v>1629000</v>
      </c>
      <c r="P1905">
        <v>0</v>
      </c>
      <c r="Q1905">
        <v>750000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2379000</v>
      </c>
      <c r="X1905">
        <v>2379000</v>
      </c>
      <c r="Y1905">
        <v>11</v>
      </c>
      <c r="Z1905" s="3" t="s">
        <v>52</v>
      </c>
      <c r="AA1905">
        <v>1</v>
      </c>
      <c r="AB1905">
        <v>1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50</v>
      </c>
      <c r="AI1905">
        <v>1</v>
      </c>
      <c r="AJ1905">
        <v>0</v>
      </c>
      <c r="AK1905">
        <v>0</v>
      </c>
      <c r="AL1905">
        <v>0</v>
      </c>
      <c r="AM1905">
        <v>5</v>
      </c>
      <c r="AN1905">
        <v>1500000</v>
      </c>
      <c r="AO1905">
        <v>7000</v>
      </c>
      <c r="AP1905">
        <v>1629000</v>
      </c>
      <c r="AQ1905">
        <v>7602</v>
      </c>
      <c r="AR1905">
        <v>1629000</v>
      </c>
      <c r="AS1905">
        <v>7602</v>
      </c>
      <c r="AT1905" t="s">
        <v>53</v>
      </c>
      <c r="AU1905">
        <v>1</v>
      </c>
      <c r="AV1905">
        <v>8.8536654280374503</v>
      </c>
      <c r="AW1905">
        <v>16</v>
      </c>
      <c r="AX1905">
        <v>1156</v>
      </c>
      <c r="AY1905">
        <v>0</v>
      </c>
      <c r="AZ1905">
        <v>-0.44757668951908258</v>
      </c>
      <c r="BA1905">
        <v>0.18528264985200499</v>
      </c>
    </row>
    <row r="1906" spans="1:53" x14ac:dyDescent="0.25">
      <c r="A1906">
        <v>2</v>
      </c>
      <c r="B1906">
        <v>0</v>
      </c>
      <c r="C1906">
        <v>26</v>
      </c>
      <c r="D1906">
        <v>6</v>
      </c>
      <c r="E1906">
        <v>3</v>
      </c>
      <c r="F1906">
        <v>6</v>
      </c>
      <c r="G1906">
        <v>12</v>
      </c>
      <c r="H1906" s="3">
        <f t="shared" si="29"/>
        <v>14</v>
      </c>
      <c r="I1906">
        <v>88211</v>
      </c>
      <c r="J1906">
        <v>1200000</v>
      </c>
      <c r="K1906">
        <v>45</v>
      </c>
      <c r="L1906">
        <v>9</v>
      </c>
      <c r="M1906">
        <v>1</v>
      </c>
      <c r="N1906">
        <v>1</v>
      </c>
      <c r="O1906">
        <v>1488211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1488211</v>
      </c>
      <c r="X1906">
        <v>1488211</v>
      </c>
      <c r="Y1906">
        <v>11</v>
      </c>
      <c r="Z1906" s="3" t="s">
        <v>54</v>
      </c>
      <c r="AA1906">
        <v>0</v>
      </c>
      <c r="AB1906">
        <v>1</v>
      </c>
      <c r="AC1906">
        <v>1</v>
      </c>
      <c r="AD1906">
        <v>1</v>
      </c>
      <c r="AE1906">
        <v>0</v>
      </c>
      <c r="AF1906">
        <v>1</v>
      </c>
      <c r="AG1906">
        <v>0</v>
      </c>
      <c r="AH1906">
        <v>45</v>
      </c>
      <c r="AI1906">
        <v>1</v>
      </c>
      <c r="AJ1906">
        <v>0</v>
      </c>
      <c r="AK1906">
        <v>0</v>
      </c>
      <c r="AL1906">
        <v>0</v>
      </c>
      <c r="AM1906">
        <v>5</v>
      </c>
      <c r="AN1906">
        <v>1300000</v>
      </c>
      <c r="AO1906">
        <v>6740.74072265625</v>
      </c>
      <c r="AP1906">
        <v>1488211</v>
      </c>
      <c r="AQ1906">
        <v>7716.6494140625</v>
      </c>
      <c r="AR1906">
        <v>1488211</v>
      </c>
      <c r="AS1906">
        <v>7716.6494140625</v>
      </c>
      <c r="AT1906" t="s">
        <v>55</v>
      </c>
      <c r="AU1906">
        <v>1</v>
      </c>
      <c r="AV1906">
        <v>8.8159250973717391</v>
      </c>
      <c r="AW1906">
        <v>144</v>
      </c>
      <c r="AX1906">
        <v>676</v>
      </c>
      <c r="AY1906">
        <v>1</v>
      </c>
      <c r="AZ1906">
        <v>0.50147903559472884</v>
      </c>
      <c r="BA1906">
        <v>-3.4862791234213382E-2</v>
      </c>
    </row>
    <row r="1907" spans="1:53" x14ac:dyDescent="0.25">
      <c r="A1907">
        <v>3</v>
      </c>
      <c r="B1907">
        <v>1</v>
      </c>
      <c r="C1907">
        <v>49</v>
      </c>
      <c r="D1907">
        <v>6</v>
      </c>
      <c r="E1907">
        <v>5</v>
      </c>
      <c r="F1907">
        <v>1</v>
      </c>
      <c r="G1907">
        <v>60</v>
      </c>
      <c r="H1907" s="3">
        <f t="shared" si="29"/>
        <v>37</v>
      </c>
      <c r="I1907">
        <v>88211</v>
      </c>
      <c r="J1907">
        <v>2450000</v>
      </c>
      <c r="K1907">
        <v>48</v>
      </c>
      <c r="L1907">
        <v>9</v>
      </c>
      <c r="M1907">
        <v>1</v>
      </c>
      <c r="N1907">
        <v>1</v>
      </c>
      <c r="O1907">
        <v>2688211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2688211</v>
      </c>
      <c r="X1907">
        <v>2854878</v>
      </c>
      <c r="Y1907">
        <v>11</v>
      </c>
      <c r="Z1907" s="3" t="s">
        <v>54</v>
      </c>
      <c r="AA1907">
        <v>0</v>
      </c>
      <c r="AB1907">
        <v>1</v>
      </c>
      <c r="AC1907">
        <v>1</v>
      </c>
      <c r="AD1907">
        <v>1</v>
      </c>
      <c r="AE1907">
        <v>0</v>
      </c>
      <c r="AF1907">
        <v>1</v>
      </c>
      <c r="AG1907">
        <v>0</v>
      </c>
      <c r="AH1907">
        <v>48</v>
      </c>
      <c r="AI1907">
        <v>1</v>
      </c>
      <c r="AJ1907">
        <v>0</v>
      </c>
      <c r="AK1907">
        <v>0</v>
      </c>
      <c r="AL1907">
        <v>0</v>
      </c>
      <c r="AM1907">
        <v>5</v>
      </c>
      <c r="AN1907">
        <v>1800000</v>
      </c>
      <c r="AO1907">
        <v>8750</v>
      </c>
      <c r="AP1907">
        <v>2688211</v>
      </c>
      <c r="AQ1907">
        <v>13067.6923828125</v>
      </c>
      <c r="AR1907">
        <v>2688211</v>
      </c>
      <c r="AS1907">
        <v>13067.6923828125</v>
      </c>
      <c r="AT1907" t="s">
        <v>55</v>
      </c>
      <c r="AU1907">
        <v>1</v>
      </c>
      <c r="AV1907">
        <v>9.0768089793516609</v>
      </c>
      <c r="AW1907">
        <v>3600</v>
      </c>
      <c r="AX1907">
        <v>2401</v>
      </c>
      <c r="AY1907">
        <v>0</v>
      </c>
      <c r="AZ1907">
        <v>-0.53497375303964112</v>
      </c>
      <c r="BA1907">
        <v>-0.13823813102885729</v>
      </c>
    </row>
    <row r="1908" spans="1:53" x14ac:dyDescent="0.25">
      <c r="A1908">
        <v>3</v>
      </c>
      <c r="B1908">
        <v>1</v>
      </c>
      <c r="C1908">
        <v>24</v>
      </c>
      <c r="D1908">
        <v>6</v>
      </c>
      <c r="E1908">
        <v>4</v>
      </c>
      <c r="F1908">
        <v>1</v>
      </c>
      <c r="G1908">
        <v>84</v>
      </c>
      <c r="H1908" s="3">
        <f t="shared" si="29"/>
        <v>12</v>
      </c>
      <c r="I1908">
        <v>88211</v>
      </c>
      <c r="J1908">
        <v>780000</v>
      </c>
      <c r="K1908">
        <v>48</v>
      </c>
      <c r="L1908">
        <v>9</v>
      </c>
      <c r="M1908">
        <v>1</v>
      </c>
      <c r="N1908">
        <v>1</v>
      </c>
      <c r="O1908">
        <v>934453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934453</v>
      </c>
      <c r="X1908">
        <v>942786</v>
      </c>
      <c r="Y1908">
        <v>11</v>
      </c>
      <c r="Z1908" s="3" t="s">
        <v>54</v>
      </c>
      <c r="AA1908">
        <v>0</v>
      </c>
      <c r="AB1908">
        <v>1</v>
      </c>
      <c r="AC1908">
        <v>1</v>
      </c>
      <c r="AD1908">
        <v>1</v>
      </c>
      <c r="AE1908">
        <v>0</v>
      </c>
      <c r="AF1908">
        <v>1</v>
      </c>
      <c r="AG1908">
        <v>0</v>
      </c>
      <c r="AH1908">
        <v>48</v>
      </c>
      <c r="AI1908">
        <v>1</v>
      </c>
      <c r="AJ1908">
        <v>0</v>
      </c>
      <c r="AK1908">
        <v>0</v>
      </c>
      <c r="AL1908">
        <v>0</v>
      </c>
      <c r="AM1908">
        <v>5</v>
      </c>
      <c r="AN1908">
        <v>781242</v>
      </c>
      <c r="AO1908">
        <v>3797.7041015625</v>
      </c>
      <c r="AP1908">
        <v>934453</v>
      </c>
      <c r="AQ1908">
        <v>4542.47998046875</v>
      </c>
      <c r="AR1908">
        <v>934453</v>
      </c>
      <c r="AS1908">
        <v>4542.47998046875</v>
      </c>
      <c r="AT1908" t="s">
        <v>55</v>
      </c>
      <c r="AU1908">
        <v>1</v>
      </c>
      <c r="AV1908">
        <v>8.2421519793225535</v>
      </c>
      <c r="AW1908">
        <v>7056</v>
      </c>
      <c r="AX1908">
        <v>576</v>
      </c>
      <c r="AY1908">
        <v>0</v>
      </c>
      <c r="AZ1908">
        <v>-0.44102169233221311</v>
      </c>
      <c r="BA1908">
        <v>-0.65809049323807445</v>
      </c>
    </row>
    <row r="1909" spans="1:53" x14ac:dyDescent="0.25">
      <c r="A1909">
        <v>2</v>
      </c>
      <c r="B1909">
        <v>0</v>
      </c>
      <c r="C1909">
        <v>25</v>
      </c>
      <c r="D1909">
        <v>6</v>
      </c>
      <c r="E1909">
        <v>0</v>
      </c>
      <c r="F1909">
        <v>1</v>
      </c>
      <c r="G1909">
        <v>48</v>
      </c>
      <c r="H1909" s="3">
        <f t="shared" si="29"/>
        <v>13</v>
      </c>
      <c r="I1909">
        <v>117211</v>
      </c>
      <c r="J1909">
        <v>875000</v>
      </c>
      <c r="K1909">
        <v>48</v>
      </c>
      <c r="L1909">
        <v>9</v>
      </c>
      <c r="M1909">
        <v>1</v>
      </c>
      <c r="N1909">
        <v>1</v>
      </c>
      <c r="O1909">
        <v>1116127.66666667</v>
      </c>
      <c r="P1909">
        <v>0</v>
      </c>
      <c r="Q1909">
        <v>0</v>
      </c>
      <c r="R1909">
        <v>0</v>
      </c>
      <c r="S1909">
        <v>0</v>
      </c>
      <c r="T1909">
        <v>208333.33333333299</v>
      </c>
      <c r="U1909">
        <v>0</v>
      </c>
      <c r="V1909">
        <v>0</v>
      </c>
      <c r="W1909">
        <v>1324461</v>
      </c>
      <c r="X1909">
        <v>1324461</v>
      </c>
      <c r="Y1909">
        <v>11</v>
      </c>
      <c r="Z1909" s="3" t="s">
        <v>54</v>
      </c>
      <c r="AA1909">
        <v>0</v>
      </c>
      <c r="AB1909">
        <v>1</v>
      </c>
      <c r="AC1909">
        <v>1</v>
      </c>
      <c r="AD1909">
        <v>1</v>
      </c>
      <c r="AE1909">
        <v>0</v>
      </c>
      <c r="AF1909">
        <v>1</v>
      </c>
      <c r="AG1909">
        <v>0</v>
      </c>
      <c r="AH1909">
        <v>48</v>
      </c>
      <c r="AI1909">
        <v>1</v>
      </c>
      <c r="AJ1909">
        <v>0</v>
      </c>
      <c r="AK1909">
        <v>0</v>
      </c>
      <c r="AL1909">
        <v>0</v>
      </c>
      <c r="AM1909">
        <v>5</v>
      </c>
      <c r="AN1909">
        <v>926000</v>
      </c>
      <c r="AO1909">
        <v>4501.388671875</v>
      </c>
      <c r="AP1909">
        <v>1116127.625</v>
      </c>
      <c r="AQ1909">
        <v>5425.62060546875</v>
      </c>
      <c r="AR1909">
        <v>1116127.625</v>
      </c>
      <c r="AS1909">
        <v>5425.62060546875</v>
      </c>
      <c r="AT1909" t="s">
        <v>55</v>
      </c>
      <c r="AU1909">
        <v>1</v>
      </c>
      <c r="AV1909">
        <v>8.4121412219031537</v>
      </c>
      <c r="AW1909">
        <v>2304</v>
      </c>
      <c r="AX1909">
        <v>625</v>
      </c>
      <c r="AY1909">
        <v>1</v>
      </c>
      <c r="AZ1909">
        <v>0.54076728883186076</v>
      </c>
      <c r="BA1909">
        <v>-0.4491707581790586</v>
      </c>
    </row>
    <row r="1910" spans="1:53" x14ac:dyDescent="0.25">
      <c r="A1910">
        <v>4</v>
      </c>
      <c r="B1910">
        <v>1</v>
      </c>
      <c r="C1910">
        <v>24</v>
      </c>
      <c r="D1910">
        <v>6</v>
      </c>
      <c r="E1910">
        <v>5</v>
      </c>
      <c r="F1910">
        <v>1</v>
      </c>
      <c r="G1910">
        <v>24</v>
      </c>
      <c r="H1910" s="3">
        <f t="shared" si="29"/>
        <v>12</v>
      </c>
      <c r="I1910">
        <v>194000</v>
      </c>
      <c r="J1910">
        <v>600000</v>
      </c>
      <c r="K1910">
        <v>48</v>
      </c>
      <c r="L1910">
        <v>7</v>
      </c>
      <c r="M1910">
        <v>1</v>
      </c>
      <c r="N1910">
        <v>1</v>
      </c>
      <c r="O1910">
        <v>1444000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1444000</v>
      </c>
      <c r="X1910">
        <v>1444000</v>
      </c>
      <c r="Y1910">
        <v>11</v>
      </c>
      <c r="Z1910" s="3" t="s">
        <v>54</v>
      </c>
      <c r="AA1910">
        <v>0</v>
      </c>
      <c r="AB1910">
        <v>1</v>
      </c>
      <c r="AC1910">
        <v>1</v>
      </c>
      <c r="AD1910">
        <v>1</v>
      </c>
      <c r="AE1910">
        <v>0</v>
      </c>
      <c r="AF1910">
        <v>1</v>
      </c>
      <c r="AG1910">
        <v>0</v>
      </c>
      <c r="AH1910">
        <v>48</v>
      </c>
      <c r="AI1910">
        <v>1</v>
      </c>
      <c r="AJ1910">
        <v>0</v>
      </c>
      <c r="AK1910">
        <v>0</v>
      </c>
      <c r="AL1910">
        <v>0</v>
      </c>
      <c r="AM1910">
        <v>4</v>
      </c>
      <c r="AN1910">
        <v>1200000</v>
      </c>
      <c r="AO1910">
        <v>5833.33349609375</v>
      </c>
      <c r="AP1910">
        <v>1284000</v>
      </c>
      <c r="AQ1910">
        <v>6241.66650390625</v>
      </c>
      <c r="AR1910">
        <v>1284000</v>
      </c>
      <c r="AS1910">
        <v>6241.66650390625</v>
      </c>
      <c r="AT1910" t="s">
        <v>55</v>
      </c>
      <c r="AU1910">
        <v>1</v>
      </c>
      <c r="AV1910">
        <v>8.6713438991452811</v>
      </c>
      <c r="AW1910">
        <v>576</v>
      </c>
      <c r="AX1910">
        <v>576</v>
      </c>
      <c r="AY1910">
        <v>0</v>
      </c>
      <c r="AZ1910">
        <v>-0.51188909695764651</v>
      </c>
      <c r="BA1910">
        <v>-1.3408090286808909E-2</v>
      </c>
    </row>
    <row r="1911" spans="1:53" x14ac:dyDescent="0.25">
      <c r="A1911">
        <v>1</v>
      </c>
      <c r="B1911">
        <v>1</v>
      </c>
      <c r="C1911">
        <v>40</v>
      </c>
      <c r="D1911">
        <v>5</v>
      </c>
      <c r="E1911">
        <v>11</v>
      </c>
      <c r="F1911">
        <v>1</v>
      </c>
      <c r="G1911">
        <v>36</v>
      </c>
      <c r="H1911" s="3">
        <f t="shared" si="29"/>
        <v>29</v>
      </c>
      <c r="I1911">
        <v>138211</v>
      </c>
      <c r="J1911">
        <v>0</v>
      </c>
      <c r="K1911">
        <v>48</v>
      </c>
      <c r="L1911">
        <v>6</v>
      </c>
      <c r="M1911">
        <v>1</v>
      </c>
      <c r="N1911">
        <v>1</v>
      </c>
      <c r="O1911">
        <v>1638211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1638211</v>
      </c>
      <c r="X1911">
        <v>1638211</v>
      </c>
      <c r="Y1911">
        <v>11</v>
      </c>
      <c r="Z1911" s="3" t="s">
        <v>52</v>
      </c>
      <c r="AA1911">
        <v>1</v>
      </c>
      <c r="AB1911">
        <v>1</v>
      </c>
      <c r="AC1911">
        <v>1</v>
      </c>
      <c r="AD1911">
        <v>1</v>
      </c>
      <c r="AE1911">
        <v>0</v>
      </c>
      <c r="AF1911">
        <v>1</v>
      </c>
      <c r="AG1911">
        <v>0</v>
      </c>
      <c r="AH1911">
        <v>48</v>
      </c>
      <c r="AI1911">
        <v>1</v>
      </c>
      <c r="AJ1911">
        <v>0</v>
      </c>
      <c r="AK1911">
        <v>0</v>
      </c>
      <c r="AL1911">
        <v>0</v>
      </c>
      <c r="AM1911">
        <v>4</v>
      </c>
      <c r="AN1911">
        <v>1500000</v>
      </c>
      <c r="AO1911">
        <v>7291.66650390625</v>
      </c>
      <c r="AP1911">
        <v>1638211</v>
      </c>
      <c r="AQ1911">
        <v>7963.52587890625</v>
      </c>
      <c r="AR1911">
        <v>1638211</v>
      </c>
      <c r="AS1911">
        <v>7963.52587890625</v>
      </c>
      <c r="AT1911" t="s">
        <v>53</v>
      </c>
      <c r="AU1911">
        <v>1</v>
      </c>
      <c r="AV1911">
        <v>8.8944874002362759</v>
      </c>
      <c r="AW1911">
        <v>1296</v>
      </c>
      <c r="AX1911">
        <v>1600</v>
      </c>
      <c r="AY1911">
        <v>0</v>
      </c>
      <c r="AZ1911">
        <v>-0.54183170622396226</v>
      </c>
      <c r="BA1911">
        <v>0.22315342478470279</v>
      </c>
    </row>
    <row r="1912" spans="1:53" x14ac:dyDescent="0.25">
      <c r="A1912">
        <v>1</v>
      </c>
      <c r="B1912">
        <v>0</v>
      </c>
      <c r="C1912">
        <v>38</v>
      </c>
      <c r="D1912">
        <v>3</v>
      </c>
      <c r="E1912">
        <v>3</v>
      </c>
      <c r="F1912">
        <v>1</v>
      </c>
      <c r="G1912">
        <v>3</v>
      </c>
      <c r="H1912" s="3">
        <f t="shared" si="29"/>
        <v>29</v>
      </c>
      <c r="I1912">
        <v>0</v>
      </c>
      <c r="J1912">
        <v>0</v>
      </c>
      <c r="K1912">
        <v>40</v>
      </c>
      <c r="L1912">
        <v>4</v>
      </c>
      <c r="M1912">
        <v>2</v>
      </c>
      <c r="N1912">
        <v>1</v>
      </c>
      <c r="O1912">
        <v>500000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500000</v>
      </c>
      <c r="X1912">
        <v>500000</v>
      </c>
      <c r="Y1912">
        <v>11</v>
      </c>
      <c r="Z1912" s="3" t="s">
        <v>58</v>
      </c>
      <c r="AA1912">
        <v>0</v>
      </c>
      <c r="AB1912">
        <v>2</v>
      </c>
      <c r="AC1912">
        <v>1</v>
      </c>
      <c r="AD1912">
        <v>1</v>
      </c>
      <c r="AE1912">
        <v>0</v>
      </c>
      <c r="AF1912">
        <v>1</v>
      </c>
      <c r="AG1912">
        <v>0</v>
      </c>
      <c r="AH1912">
        <v>40</v>
      </c>
      <c r="AI1912">
        <v>0</v>
      </c>
      <c r="AJ1912">
        <v>1</v>
      </c>
      <c r="AK1912">
        <v>0</v>
      </c>
      <c r="AL1912">
        <v>0</v>
      </c>
      <c r="AM1912">
        <v>3</v>
      </c>
      <c r="AN1912">
        <v>500000</v>
      </c>
      <c r="AO1912">
        <v>2916.66674804688</v>
      </c>
      <c r="AP1912">
        <v>500000</v>
      </c>
      <c r="AQ1912">
        <v>2916.66674804688</v>
      </c>
      <c r="AR1912">
        <v>500000</v>
      </c>
      <c r="AS1912">
        <v>2916.66674804688</v>
      </c>
      <c r="AT1912" t="s">
        <v>57</v>
      </c>
      <c r="AU1912">
        <v>0</v>
      </c>
      <c r="AV1912">
        <v>7.9781967185853384</v>
      </c>
      <c r="AW1912">
        <v>9</v>
      </c>
      <c r="AX1912">
        <v>1444</v>
      </c>
      <c r="AY1912">
        <v>1</v>
      </c>
      <c r="AZ1912">
        <v>0.48059484285871912</v>
      </c>
      <c r="BA1912">
        <v>-5.49552194216541E-2</v>
      </c>
    </row>
    <row r="1913" spans="1:53" x14ac:dyDescent="0.25">
      <c r="A1913">
        <v>2</v>
      </c>
      <c r="B1913">
        <v>0</v>
      </c>
      <c r="C1913">
        <v>26</v>
      </c>
      <c r="D1913">
        <v>5</v>
      </c>
      <c r="E1913">
        <v>11</v>
      </c>
      <c r="F1913">
        <v>1</v>
      </c>
      <c r="G1913">
        <v>4</v>
      </c>
      <c r="H1913" s="3">
        <f t="shared" si="29"/>
        <v>15</v>
      </c>
      <c r="I1913">
        <v>30000</v>
      </c>
      <c r="J1913">
        <v>0</v>
      </c>
      <c r="K1913">
        <v>56</v>
      </c>
      <c r="L1913">
        <v>9</v>
      </c>
      <c r="M1913">
        <v>1</v>
      </c>
      <c r="N1913">
        <v>1</v>
      </c>
      <c r="O1913">
        <v>1230000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1230000</v>
      </c>
      <c r="X1913">
        <v>1230000</v>
      </c>
      <c r="Y1913">
        <v>11</v>
      </c>
      <c r="Z1913" s="3" t="s">
        <v>52</v>
      </c>
      <c r="AA1913">
        <v>1</v>
      </c>
      <c r="AB1913">
        <v>1</v>
      </c>
      <c r="AC1913">
        <v>1</v>
      </c>
      <c r="AD1913">
        <v>1</v>
      </c>
      <c r="AE1913">
        <v>0</v>
      </c>
      <c r="AF1913">
        <v>1</v>
      </c>
      <c r="AG1913">
        <v>0</v>
      </c>
      <c r="AH1913">
        <v>56</v>
      </c>
      <c r="AI1913">
        <v>1</v>
      </c>
      <c r="AJ1913">
        <v>0</v>
      </c>
      <c r="AK1913">
        <v>0</v>
      </c>
      <c r="AL1913">
        <v>0</v>
      </c>
      <c r="AM1913">
        <v>5</v>
      </c>
      <c r="AN1913">
        <v>1200000</v>
      </c>
      <c r="AO1913">
        <v>5000</v>
      </c>
      <c r="AP1913">
        <v>1230000</v>
      </c>
      <c r="AQ1913">
        <v>5125</v>
      </c>
      <c r="AR1913">
        <v>1230000</v>
      </c>
      <c r="AS1913">
        <v>5125</v>
      </c>
      <c r="AT1913" t="s">
        <v>53</v>
      </c>
      <c r="AU1913">
        <v>1</v>
      </c>
      <c r="AV1913">
        <v>8.5171931914162382</v>
      </c>
      <c r="AW1913">
        <v>16</v>
      </c>
      <c r="AX1913">
        <v>676</v>
      </c>
      <c r="AY1913">
        <v>1</v>
      </c>
      <c r="AZ1913">
        <v>0.63135374247264431</v>
      </c>
      <c r="BA1913">
        <v>7.0725408501989162E-2</v>
      </c>
    </row>
    <row r="1914" spans="1:53" x14ac:dyDescent="0.25">
      <c r="A1914">
        <v>1</v>
      </c>
      <c r="B1914">
        <v>1</v>
      </c>
      <c r="C1914">
        <v>64</v>
      </c>
      <c r="D1914">
        <v>3</v>
      </c>
      <c r="E1914">
        <v>5</v>
      </c>
      <c r="F1914">
        <v>1</v>
      </c>
      <c r="G1914">
        <v>36</v>
      </c>
      <c r="H1914" s="3">
        <f t="shared" si="29"/>
        <v>55</v>
      </c>
      <c r="I1914">
        <v>88211</v>
      </c>
      <c r="J1914">
        <v>0</v>
      </c>
      <c r="K1914">
        <v>48</v>
      </c>
      <c r="L1914">
        <v>8</v>
      </c>
      <c r="M1914">
        <v>1</v>
      </c>
      <c r="N1914">
        <v>1</v>
      </c>
      <c r="O1914">
        <v>1088211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1088211</v>
      </c>
      <c r="X1914">
        <v>1088211</v>
      </c>
      <c r="Y1914">
        <v>11</v>
      </c>
      <c r="Z1914" s="3" t="s">
        <v>56</v>
      </c>
      <c r="AA1914">
        <v>0</v>
      </c>
      <c r="AB1914">
        <v>1</v>
      </c>
      <c r="AC1914">
        <v>1</v>
      </c>
      <c r="AD1914">
        <v>1</v>
      </c>
      <c r="AE1914">
        <v>0</v>
      </c>
      <c r="AF1914">
        <v>1</v>
      </c>
      <c r="AG1914">
        <v>0</v>
      </c>
      <c r="AH1914">
        <v>48</v>
      </c>
      <c r="AI1914">
        <v>1</v>
      </c>
      <c r="AJ1914">
        <v>0</v>
      </c>
      <c r="AK1914">
        <v>0</v>
      </c>
      <c r="AL1914">
        <v>0</v>
      </c>
      <c r="AM1914">
        <v>5</v>
      </c>
      <c r="AN1914">
        <v>1000000</v>
      </c>
      <c r="AO1914">
        <v>4861.111328125</v>
      </c>
      <c r="AP1914">
        <v>1088211</v>
      </c>
      <c r="AQ1914">
        <v>5289.91455078125</v>
      </c>
      <c r="AR1914">
        <v>1088211</v>
      </c>
      <c r="AS1914">
        <v>5289.91455078125</v>
      </c>
      <c r="AT1914" t="s">
        <v>57</v>
      </c>
      <c r="AU1914">
        <v>1</v>
      </c>
      <c r="AV1914">
        <v>8.489022359092397</v>
      </c>
      <c r="AW1914">
        <v>1296</v>
      </c>
      <c r="AX1914">
        <v>4096</v>
      </c>
      <c r="AY1914">
        <v>0</v>
      </c>
      <c r="AZ1914">
        <v>-0.34409209907173238</v>
      </c>
      <c r="BA1914">
        <v>0.1915854712934261</v>
      </c>
    </row>
    <row r="1915" spans="1:53" x14ac:dyDescent="0.25">
      <c r="A1915">
        <v>1</v>
      </c>
      <c r="B1915">
        <v>1</v>
      </c>
      <c r="C1915">
        <v>21</v>
      </c>
      <c r="D1915">
        <v>6</v>
      </c>
      <c r="E1915">
        <v>2</v>
      </c>
      <c r="F1915">
        <v>1</v>
      </c>
      <c r="G1915">
        <v>24</v>
      </c>
      <c r="H1915" s="3">
        <f t="shared" si="29"/>
        <v>9</v>
      </c>
      <c r="I1915">
        <v>88211</v>
      </c>
      <c r="J1915">
        <v>0</v>
      </c>
      <c r="K1915">
        <v>48</v>
      </c>
      <c r="L1915">
        <v>5</v>
      </c>
      <c r="M1915">
        <v>1</v>
      </c>
      <c r="N1915">
        <v>1</v>
      </c>
      <c r="O1915">
        <v>1088211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1088211</v>
      </c>
      <c r="X1915">
        <v>1088211</v>
      </c>
      <c r="Y1915">
        <v>11</v>
      </c>
      <c r="Z1915" s="3" t="s">
        <v>54</v>
      </c>
      <c r="AA1915">
        <v>0</v>
      </c>
      <c r="AB1915">
        <v>1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48</v>
      </c>
      <c r="AI1915">
        <v>1</v>
      </c>
      <c r="AJ1915">
        <v>0</v>
      </c>
      <c r="AK1915">
        <v>0</v>
      </c>
      <c r="AL1915">
        <v>0</v>
      </c>
      <c r="AM1915">
        <v>4</v>
      </c>
      <c r="AN1915">
        <v>1000000</v>
      </c>
      <c r="AO1915">
        <v>4861.111328125</v>
      </c>
      <c r="AP1915">
        <v>1088211</v>
      </c>
      <c r="AQ1915">
        <v>5289.91455078125</v>
      </c>
      <c r="AR1915">
        <v>1088211</v>
      </c>
      <c r="AS1915">
        <v>5289.91455078125</v>
      </c>
      <c r="AT1915" t="s">
        <v>55</v>
      </c>
      <c r="AU1915">
        <v>1</v>
      </c>
      <c r="AV1915">
        <v>8.489022359092397</v>
      </c>
      <c r="AW1915">
        <v>576</v>
      </c>
      <c r="AX1915">
        <v>441</v>
      </c>
      <c r="AY1915">
        <v>0</v>
      </c>
      <c r="AZ1915">
        <v>-0.54033133252972343</v>
      </c>
      <c r="BA1915">
        <v>-1.1237180379500351E-2</v>
      </c>
    </row>
    <row r="1916" spans="1:53" x14ac:dyDescent="0.25">
      <c r="A1916">
        <v>2</v>
      </c>
      <c r="B1916">
        <v>1</v>
      </c>
      <c r="C1916">
        <v>23</v>
      </c>
      <c r="D1916">
        <v>5</v>
      </c>
      <c r="E1916">
        <v>11</v>
      </c>
      <c r="F1916">
        <v>1</v>
      </c>
      <c r="G1916">
        <v>12</v>
      </c>
      <c r="H1916" s="3">
        <f t="shared" si="29"/>
        <v>12</v>
      </c>
      <c r="I1916">
        <v>0</v>
      </c>
      <c r="J1916">
        <v>0</v>
      </c>
      <c r="K1916">
        <v>50</v>
      </c>
      <c r="L1916">
        <v>9</v>
      </c>
      <c r="M1916">
        <v>1</v>
      </c>
      <c r="N1916">
        <v>1</v>
      </c>
      <c r="O1916">
        <v>1120000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1120000</v>
      </c>
      <c r="X1916">
        <v>1120000</v>
      </c>
      <c r="Y1916">
        <v>11</v>
      </c>
      <c r="Z1916" s="3" t="s">
        <v>52</v>
      </c>
      <c r="AA1916">
        <v>1</v>
      </c>
      <c r="AB1916">
        <v>1</v>
      </c>
      <c r="AC1916">
        <v>1</v>
      </c>
      <c r="AD1916">
        <v>1</v>
      </c>
      <c r="AE1916">
        <v>0</v>
      </c>
      <c r="AF1916">
        <v>1</v>
      </c>
      <c r="AG1916">
        <v>0</v>
      </c>
      <c r="AH1916">
        <v>50</v>
      </c>
      <c r="AI1916">
        <v>1</v>
      </c>
      <c r="AJ1916">
        <v>0</v>
      </c>
      <c r="AK1916">
        <v>0</v>
      </c>
      <c r="AL1916">
        <v>0</v>
      </c>
      <c r="AM1916">
        <v>5</v>
      </c>
      <c r="AN1916">
        <v>1120000</v>
      </c>
      <c r="AO1916">
        <v>5226.66650390625</v>
      </c>
      <c r="AP1916">
        <v>1120000</v>
      </c>
      <c r="AQ1916">
        <v>5226.66650390625</v>
      </c>
      <c r="AR1916">
        <v>1120000</v>
      </c>
      <c r="AS1916">
        <v>5226.66650390625</v>
      </c>
      <c r="AT1916" t="s">
        <v>53</v>
      </c>
      <c r="AU1916">
        <v>1</v>
      </c>
      <c r="AV1916">
        <v>8.5615289740959035</v>
      </c>
      <c r="AW1916">
        <v>144</v>
      </c>
      <c r="AX1916">
        <v>529</v>
      </c>
      <c r="AY1916">
        <v>0</v>
      </c>
      <c r="AZ1916">
        <v>-0.38221510882885301</v>
      </c>
      <c r="BA1916">
        <v>0.10357542448411861</v>
      </c>
    </row>
    <row r="1917" spans="1:53" x14ac:dyDescent="0.25">
      <c r="A1917">
        <v>1</v>
      </c>
      <c r="B1917">
        <v>0</v>
      </c>
      <c r="C1917">
        <v>52</v>
      </c>
      <c r="D1917">
        <v>6</v>
      </c>
      <c r="E1917">
        <v>8</v>
      </c>
      <c r="F1917">
        <v>1</v>
      </c>
      <c r="G1917">
        <v>84</v>
      </c>
      <c r="H1917" s="3">
        <f t="shared" si="29"/>
        <v>40</v>
      </c>
      <c r="I1917">
        <v>0</v>
      </c>
      <c r="J1917">
        <v>0</v>
      </c>
      <c r="K1917">
        <v>30</v>
      </c>
      <c r="L1917">
        <v>9</v>
      </c>
      <c r="M1917">
        <v>1</v>
      </c>
      <c r="N1917">
        <v>1</v>
      </c>
      <c r="O1917">
        <v>1500000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1500000</v>
      </c>
      <c r="X1917">
        <v>1500000</v>
      </c>
      <c r="Y1917">
        <v>11</v>
      </c>
      <c r="Z1917" s="3" t="s">
        <v>54</v>
      </c>
      <c r="AA1917">
        <v>0</v>
      </c>
      <c r="AB1917">
        <v>1</v>
      </c>
      <c r="AC1917">
        <v>1</v>
      </c>
      <c r="AD1917">
        <v>1</v>
      </c>
      <c r="AE1917">
        <v>0</v>
      </c>
      <c r="AF1917">
        <v>1</v>
      </c>
      <c r="AG1917">
        <v>0</v>
      </c>
      <c r="AH1917">
        <v>30</v>
      </c>
      <c r="AI1917">
        <v>1</v>
      </c>
      <c r="AJ1917">
        <v>0</v>
      </c>
      <c r="AK1917">
        <v>0</v>
      </c>
      <c r="AL1917">
        <v>0</v>
      </c>
      <c r="AM1917">
        <v>5</v>
      </c>
      <c r="AN1917">
        <v>1500000</v>
      </c>
      <c r="AO1917">
        <v>11666.6669921875</v>
      </c>
      <c r="AP1917">
        <v>1500000</v>
      </c>
      <c r="AQ1917">
        <v>11666.6669921875</v>
      </c>
      <c r="AR1917">
        <v>1500000</v>
      </c>
      <c r="AS1917">
        <v>11666.6669921875</v>
      </c>
      <c r="AT1917" t="s">
        <v>55</v>
      </c>
      <c r="AU1917">
        <v>1</v>
      </c>
      <c r="AV1917">
        <v>9.3644910797052265</v>
      </c>
      <c r="AW1917">
        <v>7056</v>
      </c>
      <c r="AX1917">
        <v>2704</v>
      </c>
      <c r="AY1917">
        <v>1</v>
      </c>
      <c r="AZ1917">
        <v>0.361714381566829</v>
      </c>
      <c r="BA1917">
        <v>-0.10270206621362619</v>
      </c>
    </row>
    <row r="1918" spans="1:53" x14ac:dyDescent="0.25">
      <c r="A1918">
        <v>1</v>
      </c>
      <c r="B1918">
        <v>0</v>
      </c>
      <c r="C1918">
        <v>29</v>
      </c>
      <c r="D1918">
        <v>6</v>
      </c>
      <c r="E1918">
        <v>3</v>
      </c>
      <c r="F1918">
        <v>1</v>
      </c>
      <c r="G1918">
        <v>96</v>
      </c>
      <c r="H1918" s="3">
        <f t="shared" si="29"/>
        <v>17</v>
      </c>
      <c r="I1918">
        <v>0</v>
      </c>
      <c r="J1918">
        <v>0</v>
      </c>
      <c r="K1918">
        <v>60</v>
      </c>
      <c r="L1918">
        <v>9</v>
      </c>
      <c r="M1918">
        <v>1</v>
      </c>
      <c r="N1918">
        <v>1</v>
      </c>
      <c r="O1918">
        <v>1500000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1500000</v>
      </c>
      <c r="X1918">
        <v>1500000</v>
      </c>
      <c r="Y1918">
        <v>11</v>
      </c>
      <c r="Z1918" s="3" t="s">
        <v>54</v>
      </c>
      <c r="AA1918">
        <v>0</v>
      </c>
      <c r="AB1918">
        <v>1</v>
      </c>
      <c r="AC1918">
        <v>1</v>
      </c>
      <c r="AD1918">
        <v>1</v>
      </c>
      <c r="AE1918">
        <v>0</v>
      </c>
      <c r="AF1918">
        <v>1</v>
      </c>
      <c r="AG1918">
        <v>0</v>
      </c>
      <c r="AH1918">
        <v>60</v>
      </c>
      <c r="AI1918">
        <v>1</v>
      </c>
      <c r="AJ1918">
        <v>0</v>
      </c>
      <c r="AK1918">
        <v>0</v>
      </c>
      <c r="AL1918">
        <v>0</v>
      </c>
      <c r="AM1918">
        <v>5</v>
      </c>
      <c r="AN1918">
        <v>1500000</v>
      </c>
      <c r="AO1918">
        <v>5833.33349609375</v>
      </c>
      <c r="AP1918">
        <v>1500000</v>
      </c>
      <c r="AQ1918">
        <v>5833.33349609375</v>
      </c>
      <c r="AR1918">
        <v>1500000</v>
      </c>
      <c r="AS1918">
        <v>5833.33349609375</v>
      </c>
      <c r="AT1918" t="s">
        <v>55</v>
      </c>
      <c r="AU1918">
        <v>1</v>
      </c>
      <c r="AV1918">
        <v>8.6713438991452811</v>
      </c>
      <c r="AW1918">
        <v>9216</v>
      </c>
      <c r="AX1918">
        <v>841</v>
      </c>
      <c r="AY1918">
        <v>1</v>
      </c>
      <c r="AZ1918">
        <v>0.60581986882795202</v>
      </c>
      <c r="BA1918">
        <v>-0.22521981929334789</v>
      </c>
    </row>
    <row r="1919" spans="1:53" x14ac:dyDescent="0.25">
      <c r="A1919">
        <v>1</v>
      </c>
      <c r="B1919">
        <v>1</v>
      </c>
      <c r="C1919">
        <v>34</v>
      </c>
      <c r="D1919">
        <v>5</v>
      </c>
      <c r="E1919">
        <v>11</v>
      </c>
      <c r="F1919">
        <v>1</v>
      </c>
      <c r="G1919">
        <v>144</v>
      </c>
      <c r="H1919" s="3">
        <f t="shared" si="29"/>
        <v>23</v>
      </c>
      <c r="I1919">
        <v>0</v>
      </c>
      <c r="J1919">
        <v>0</v>
      </c>
      <c r="K1919">
        <v>72</v>
      </c>
      <c r="L1919">
        <v>9</v>
      </c>
      <c r="M1919">
        <v>1</v>
      </c>
      <c r="N1919">
        <v>1</v>
      </c>
      <c r="O1919">
        <v>1500000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1500000</v>
      </c>
      <c r="X1919">
        <v>1500000</v>
      </c>
      <c r="Y1919">
        <v>11</v>
      </c>
      <c r="Z1919" s="3" t="s">
        <v>52</v>
      </c>
      <c r="AA1919">
        <v>1</v>
      </c>
      <c r="AB1919">
        <v>1</v>
      </c>
      <c r="AC1919">
        <v>1</v>
      </c>
      <c r="AD1919">
        <v>1</v>
      </c>
      <c r="AE1919">
        <v>0</v>
      </c>
      <c r="AF1919">
        <v>1</v>
      </c>
      <c r="AG1919">
        <v>0</v>
      </c>
      <c r="AH1919">
        <v>72</v>
      </c>
      <c r="AI1919">
        <v>1</v>
      </c>
      <c r="AJ1919">
        <v>0</v>
      </c>
      <c r="AK1919">
        <v>0</v>
      </c>
      <c r="AL1919">
        <v>0</v>
      </c>
      <c r="AM1919">
        <v>5</v>
      </c>
      <c r="AN1919">
        <v>1500000</v>
      </c>
      <c r="AO1919">
        <v>4861.111328125</v>
      </c>
      <c r="AP1919">
        <v>1500000</v>
      </c>
      <c r="AQ1919">
        <v>4861.111328125</v>
      </c>
      <c r="AR1919">
        <v>1500000</v>
      </c>
      <c r="AS1919">
        <v>4861.111328125</v>
      </c>
      <c r="AT1919" t="s">
        <v>53</v>
      </c>
      <c r="AU1919">
        <v>1</v>
      </c>
      <c r="AV1919">
        <v>8.489022359092397</v>
      </c>
      <c r="AW1919">
        <v>20736</v>
      </c>
      <c r="AX1919">
        <v>1156</v>
      </c>
      <c r="AY1919">
        <v>0</v>
      </c>
      <c r="AZ1919">
        <v>-0.26875854426763429</v>
      </c>
      <c r="BA1919">
        <v>-0.1731958921409717</v>
      </c>
    </row>
    <row r="1920" spans="1:53" x14ac:dyDescent="0.25">
      <c r="A1920">
        <v>2</v>
      </c>
      <c r="B1920">
        <v>0</v>
      </c>
      <c r="C1920">
        <v>28</v>
      </c>
      <c r="D1920">
        <v>5</v>
      </c>
      <c r="E1920">
        <v>11</v>
      </c>
      <c r="F1920">
        <v>1</v>
      </c>
      <c r="G1920">
        <v>0</v>
      </c>
      <c r="H1920" s="3">
        <f t="shared" si="29"/>
        <v>17</v>
      </c>
      <c r="I1920">
        <v>0</v>
      </c>
      <c r="J1920">
        <v>0</v>
      </c>
      <c r="K1920">
        <v>48</v>
      </c>
      <c r="L1920">
        <v>2</v>
      </c>
      <c r="M1920">
        <v>1</v>
      </c>
      <c r="N1920">
        <v>1</v>
      </c>
      <c r="O1920">
        <v>781242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781242</v>
      </c>
      <c r="X1920">
        <v>781242</v>
      </c>
      <c r="Y1920">
        <v>11</v>
      </c>
      <c r="Z1920" s="3" t="s">
        <v>52</v>
      </c>
      <c r="AA1920">
        <v>1</v>
      </c>
      <c r="AB1920">
        <v>1</v>
      </c>
      <c r="AC1920">
        <v>1</v>
      </c>
      <c r="AD1920">
        <v>1</v>
      </c>
      <c r="AE1920">
        <v>0</v>
      </c>
      <c r="AF1920">
        <v>1</v>
      </c>
      <c r="AG1920">
        <v>0</v>
      </c>
      <c r="AH1920">
        <v>48</v>
      </c>
      <c r="AI1920">
        <v>1</v>
      </c>
      <c r="AJ1920">
        <v>0</v>
      </c>
      <c r="AK1920">
        <v>0</v>
      </c>
      <c r="AL1920">
        <v>1</v>
      </c>
      <c r="AM1920">
        <v>2</v>
      </c>
      <c r="AN1920">
        <v>781242</v>
      </c>
      <c r="AO1920">
        <v>3797.7041015625</v>
      </c>
      <c r="AP1920">
        <v>781242</v>
      </c>
      <c r="AQ1920">
        <v>3797.7041015625</v>
      </c>
      <c r="AR1920">
        <v>781242</v>
      </c>
      <c r="AS1920">
        <v>3797.7041015625</v>
      </c>
      <c r="AT1920" t="s">
        <v>53</v>
      </c>
      <c r="AU1920">
        <v>1</v>
      </c>
      <c r="AV1920">
        <v>8.2421519793225535</v>
      </c>
      <c r="AW1920">
        <v>0</v>
      </c>
      <c r="AX1920">
        <v>784</v>
      </c>
      <c r="AY1920">
        <v>1</v>
      </c>
      <c r="AZ1920">
        <v>0.39233356787811507</v>
      </c>
      <c r="BA1920">
        <v>5.1177334059545401E-2</v>
      </c>
    </row>
    <row r="1921" spans="1:53" x14ac:dyDescent="0.25">
      <c r="A1921">
        <v>2</v>
      </c>
      <c r="B1921">
        <v>1</v>
      </c>
      <c r="C1921">
        <v>28</v>
      </c>
      <c r="D1921">
        <v>5</v>
      </c>
      <c r="E1921">
        <v>11</v>
      </c>
      <c r="F1921">
        <v>1</v>
      </c>
      <c r="G1921">
        <v>5</v>
      </c>
      <c r="H1921" s="3">
        <f t="shared" si="29"/>
        <v>17</v>
      </c>
      <c r="I1921">
        <v>0</v>
      </c>
      <c r="J1921">
        <v>0</v>
      </c>
      <c r="K1921">
        <v>48</v>
      </c>
      <c r="L1921">
        <v>2</v>
      </c>
      <c r="M1921">
        <v>1</v>
      </c>
      <c r="N1921">
        <v>1</v>
      </c>
      <c r="O1921">
        <v>781242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781242</v>
      </c>
      <c r="X1921">
        <v>881242</v>
      </c>
      <c r="Y1921">
        <v>11</v>
      </c>
      <c r="Z1921" s="3" t="s">
        <v>52</v>
      </c>
      <c r="AA1921">
        <v>1</v>
      </c>
      <c r="AB1921">
        <v>1</v>
      </c>
      <c r="AC1921">
        <v>1</v>
      </c>
      <c r="AD1921">
        <v>1</v>
      </c>
      <c r="AE1921">
        <v>0</v>
      </c>
      <c r="AF1921">
        <v>1</v>
      </c>
      <c r="AG1921">
        <v>0</v>
      </c>
      <c r="AH1921">
        <v>48</v>
      </c>
      <c r="AI1921">
        <v>1</v>
      </c>
      <c r="AJ1921">
        <v>0</v>
      </c>
      <c r="AK1921">
        <v>0</v>
      </c>
      <c r="AL1921">
        <v>1</v>
      </c>
      <c r="AM1921">
        <v>2</v>
      </c>
      <c r="AN1921">
        <v>781242</v>
      </c>
      <c r="AO1921">
        <v>3797.7041015625</v>
      </c>
      <c r="AP1921">
        <v>781242</v>
      </c>
      <c r="AQ1921">
        <v>3797.7041015625</v>
      </c>
      <c r="AR1921">
        <v>781242</v>
      </c>
      <c r="AS1921">
        <v>3797.7041015625</v>
      </c>
      <c r="AT1921" t="s">
        <v>53</v>
      </c>
      <c r="AU1921">
        <v>1</v>
      </c>
      <c r="AV1921">
        <v>8.2421519793225535</v>
      </c>
      <c r="AW1921">
        <v>25</v>
      </c>
      <c r="AX1921">
        <v>784</v>
      </c>
      <c r="AY1921">
        <v>0</v>
      </c>
      <c r="AZ1921">
        <v>-0.60539515780969055</v>
      </c>
      <c r="BA1921">
        <v>4.1417771834868403E-2</v>
      </c>
    </row>
    <row r="1922" spans="1:53" x14ac:dyDescent="0.25">
      <c r="A1922">
        <v>2</v>
      </c>
      <c r="B1922">
        <v>1</v>
      </c>
      <c r="C1922">
        <v>38</v>
      </c>
      <c r="D1922">
        <v>5</v>
      </c>
      <c r="E1922">
        <v>11</v>
      </c>
      <c r="F1922">
        <v>1</v>
      </c>
      <c r="G1922">
        <v>60</v>
      </c>
      <c r="H1922" s="3">
        <f t="shared" si="29"/>
        <v>27</v>
      </c>
      <c r="I1922">
        <v>0</v>
      </c>
      <c r="J1922">
        <v>0</v>
      </c>
      <c r="K1922">
        <v>48</v>
      </c>
      <c r="L1922">
        <v>9</v>
      </c>
      <c r="M1922">
        <v>1</v>
      </c>
      <c r="N1922">
        <v>1</v>
      </c>
      <c r="O1922">
        <v>1351000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1351000</v>
      </c>
      <c r="X1922">
        <v>1409333</v>
      </c>
      <c r="Y1922">
        <v>11</v>
      </c>
      <c r="Z1922" s="3" t="s">
        <v>52</v>
      </c>
      <c r="AA1922">
        <v>1</v>
      </c>
      <c r="AB1922">
        <v>1</v>
      </c>
      <c r="AC1922">
        <v>1</v>
      </c>
      <c r="AD1922">
        <v>1</v>
      </c>
      <c r="AE1922">
        <v>0</v>
      </c>
      <c r="AF1922">
        <v>1</v>
      </c>
      <c r="AG1922">
        <v>0</v>
      </c>
      <c r="AH1922">
        <v>48</v>
      </c>
      <c r="AI1922">
        <v>1</v>
      </c>
      <c r="AJ1922">
        <v>0</v>
      </c>
      <c r="AK1922">
        <v>0</v>
      </c>
      <c r="AL1922">
        <v>0</v>
      </c>
      <c r="AM1922">
        <v>5</v>
      </c>
      <c r="AN1922">
        <v>1351000</v>
      </c>
      <c r="AO1922">
        <v>6567.361328125</v>
      </c>
      <c r="AP1922">
        <v>1351000</v>
      </c>
      <c r="AQ1922">
        <v>6567.361328125</v>
      </c>
      <c r="AR1922">
        <v>1351000</v>
      </c>
      <c r="AS1922">
        <v>6567.361328125</v>
      </c>
      <c r="AT1922" t="s">
        <v>53</v>
      </c>
      <c r="AU1922">
        <v>1</v>
      </c>
      <c r="AV1922">
        <v>8.7898674064719078</v>
      </c>
      <c r="AW1922">
        <v>3600</v>
      </c>
      <c r="AX1922">
        <v>1444</v>
      </c>
      <c r="AY1922">
        <v>0</v>
      </c>
      <c r="AZ1922">
        <v>-0.45243053966883628</v>
      </c>
      <c r="BA1922">
        <v>-6.3189353065473089E-2</v>
      </c>
    </row>
    <row r="1923" spans="1:53" x14ac:dyDescent="0.25">
      <c r="A1923">
        <v>2</v>
      </c>
      <c r="B1923">
        <v>1</v>
      </c>
      <c r="C1923">
        <v>40</v>
      </c>
      <c r="D1923">
        <v>6</v>
      </c>
      <c r="E1923">
        <v>3</v>
      </c>
      <c r="F1923">
        <v>1</v>
      </c>
      <c r="G1923">
        <v>168</v>
      </c>
      <c r="H1923" s="3">
        <f t="shared" ref="H1923:H1986" si="30">+C1923-(D1923)-6</f>
        <v>28</v>
      </c>
      <c r="I1923">
        <v>88000</v>
      </c>
      <c r="J1923">
        <v>1250000</v>
      </c>
      <c r="K1923">
        <v>45</v>
      </c>
      <c r="L1923">
        <v>9</v>
      </c>
      <c r="M1923">
        <v>1</v>
      </c>
      <c r="N1923">
        <v>1</v>
      </c>
      <c r="O1923">
        <v>2575500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1500000</v>
      </c>
      <c r="W1923">
        <v>4075500</v>
      </c>
      <c r="X1923">
        <v>4075500</v>
      </c>
      <c r="Y1923">
        <v>11</v>
      </c>
      <c r="Z1923" s="3" t="s">
        <v>54</v>
      </c>
      <c r="AA1923">
        <v>0</v>
      </c>
      <c r="AB1923">
        <v>1</v>
      </c>
      <c r="AC1923">
        <v>1</v>
      </c>
      <c r="AD1923">
        <v>1</v>
      </c>
      <c r="AE1923">
        <v>0</v>
      </c>
      <c r="AF1923">
        <v>1</v>
      </c>
      <c r="AG1923">
        <v>0</v>
      </c>
      <c r="AH1923">
        <v>45</v>
      </c>
      <c r="AI1923">
        <v>1</v>
      </c>
      <c r="AJ1923">
        <v>0</v>
      </c>
      <c r="AK1923">
        <v>0</v>
      </c>
      <c r="AL1923">
        <v>0</v>
      </c>
      <c r="AM1923">
        <v>5</v>
      </c>
      <c r="AN1923">
        <v>2200000</v>
      </c>
      <c r="AO1923">
        <v>11407.4072265625</v>
      </c>
      <c r="AP1923">
        <v>2575500</v>
      </c>
      <c r="AQ1923">
        <v>13354.4443359375</v>
      </c>
      <c r="AR1923">
        <v>2575500</v>
      </c>
      <c r="AS1923">
        <v>13354.4443359375</v>
      </c>
      <c r="AT1923" t="s">
        <v>55</v>
      </c>
      <c r="AU1923">
        <v>1</v>
      </c>
      <c r="AV1923">
        <v>9.3420181800980941</v>
      </c>
      <c r="AW1923">
        <v>28224</v>
      </c>
      <c r="AX1923">
        <v>1600</v>
      </c>
      <c r="AY1923">
        <v>0</v>
      </c>
      <c r="AZ1923">
        <v>-0.51825734530614154</v>
      </c>
      <c r="BA1923">
        <v>-5.50016688475606E-3</v>
      </c>
    </row>
    <row r="1924" spans="1:53" x14ac:dyDescent="0.25">
      <c r="A1924">
        <v>2</v>
      </c>
      <c r="B1924">
        <v>0</v>
      </c>
      <c r="C1924">
        <v>37</v>
      </c>
      <c r="D1924">
        <v>6</v>
      </c>
      <c r="E1924">
        <v>4</v>
      </c>
      <c r="F1924">
        <v>1</v>
      </c>
      <c r="G1924">
        <v>84</v>
      </c>
      <c r="H1924" s="3">
        <f t="shared" si="30"/>
        <v>25</v>
      </c>
      <c r="I1924">
        <v>120000</v>
      </c>
      <c r="J1924">
        <v>4450000</v>
      </c>
      <c r="K1924">
        <v>40</v>
      </c>
      <c r="L1924">
        <v>9</v>
      </c>
      <c r="M1924">
        <v>1</v>
      </c>
      <c r="N1924">
        <v>1</v>
      </c>
      <c r="O1924">
        <v>2790833.3333333302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2790833.3333333302</v>
      </c>
      <c r="X1924">
        <v>2790833.3333333302</v>
      </c>
      <c r="Y1924">
        <v>11</v>
      </c>
      <c r="Z1924" s="3" t="s">
        <v>54</v>
      </c>
      <c r="AA1924">
        <v>0</v>
      </c>
      <c r="AB1924">
        <v>1</v>
      </c>
      <c r="AC1924">
        <v>1</v>
      </c>
      <c r="AD1924">
        <v>1</v>
      </c>
      <c r="AE1924">
        <v>0</v>
      </c>
      <c r="AF1924">
        <v>1</v>
      </c>
      <c r="AG1924">
        <v>0</v>
      </c>
      <c r="AH1924">
        <v>40</v>
      </c>
      <c r="AI1924">
        <v>1</v>
      </c>
      <c r="AJ1924">
        <v>0</v>
      </c>
      <c r="AK1924">
        <v>0</v>
      </c>
      <c r="AL1924">
        <v>0</v>
      </c>
      <c r="AM1924">
        <v>5</v>
      </c>
      <c r="AN1924">
        <v>2300000</v>
      </c>
      <c r="AO1924">
        <v>13416.6669921875</v>
      </c>
      <c r="AP1924">
        <v>2700833.5</v>
      </c>
      <c r="AQ1924">
        <v>15754.8623046875</v>
      </c>
      <c r="AR1924">
        <v>2700833.5</v>
      </c>
      <c r="AS1924">
        <v>15754.8623046875</v>
      </c>
      <c r="AT1924" t="s">
        <v>55</v>
      </c>
      <c r="AU1924">
        <v>1</v>
      </c>
      <c r="AV1924">
        <v>9.5042530184410214</v>
      </c>
      <c r="AW1924">
        <v>7056</v>
      </c>
      <c r="AX1924">
        <v>1369</v>
      </c>
      <c r="AY1924">
        <v>1</v>
      </c>
      <c r="AZ1924">
        <v>0.44332023118058639</v>
      </c>
      <c r="BA1924">
        <v>0.26807320400020929</v>
      </c>
    </row>
    <row r="1925" spans="1:53" x14ac:dyDescent="0.25">
      <c r="A1925">
        <v>2</v>
      </c>
      <c r="B1925">
        <v>0</v>
      </c>
      <c r="C1925">
        <v>30</v>
      </c>
      <c r="D1925">
        <v>6</v>
      </c>
      <c r="E1925">
        <v>3</v>
      </c>
      <c r="F1925">
        <v>1</v>
      </c>
      <c r="G1925">
        <v>24</v>
      </c>
      <c r="H1925" s="3">
        <f t="shared" si="30"/>
        <v>18</v>
      </c>
      <c r="I1925">
        <v>0</v>
      </c>
      <c r="J1925">
        <v>400000</v>
      </c>
      <c r="K1925">
        <v>48</v>
      </c>
      <c r="L1925">
        <v>9</v>
      </c>
      <c r="M1925">
        <v>1</v>
      </c>
      <c r="N1925">
        <v>1</v>
      </c>
      <c r="O1925">
        <v>833333.33333333302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833333.33333333302</v>
      </c>
      <c r="X1925">
        <v>833333.33333333302</v>
      </c>
      <c r="Y1925">
        <v>11</v>
      </c>
      <c r="Z1925" s="3" t="s">
        <v>54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1</v>
      </c>
      <c r="AG1925">
        <v>0</v>
      </c>
      <c r="AH1925">
        <v>48</v>
      </c>
      <c r="AI1925">
        <v>1</v>
      </c>
      <c r="AJ1925">
        <v>0</v>
      </c>
      <c r="AK1925">
        <v>0</v>
      </c>
      <c r="AL1925">
        <v>0</v>
      </c>
      <c r="AM1925">
        <v>5</v>
      </c>
      <c r="AN1925">
        <v>800000</v>
      </c>
      <c r="AO1925">
        <v>3888.88891601562</v>
      </c>
      <c r="AP1925">
        <v>833333.3125</v>
      </c>
      <c r="AQ1925">
        <v>4050.92578125</v>
      </c>
      <c r="AR1925">
        <v>833333.3125</v>
      </c>
      <c r="AS1925">
        <v>4050.92578125</v>
      </c>
      <c r="AT1925" t="s">
        <v>55</v>
      </c>
      <c r="AU1925">
        <v>1</v>
      </c>
      <c r="AV1925">
        <v>8.2658787701107759</v>
      </c>
      <c r="AW1925">
        <v>576</v>
      </c>
      <c r="AX1925">
        <v>900</v>
      </c>
      <c r="AY1925">
        <v>1</v>
      </c>
      <c r="AZ1925">
        <v>0.50211932991367036</v>
      </c>
      <c r="BA1925">
        <v>-0.6578937790639009</v>
      </c>
    </row>
    <row r="1926" spans="1:53" x14ac:dyDescent="0.25">
      <c r="A1926">
        <v>2</v>
      </c>
      <c r="B1926">
        <v>0</v>
      </c>
      <c r="C1926">
        <v>31</v>
      </c>
      <c r="D1926">
        <v>6</v>
      </c>
      <c r="E1926">
        <v>6</v>
      </c>
      <c r="F1926">
        <v>1</v>
      </c>
      <c r="G1926">
        <v>120</v>
      </c>
      <c r="H1926" s="3">
        <f t="shared" si="30"/>
        <v>19</v>
      </c>
      <c r="I1926">
        <v>0</v>
      </c>
      <c r="J1926">
        <v>1300000</v>
      </c>
      <c r="K1926">
        <v>70</v>
      </c>
      <c r="L1926">
        <v>9</v>
      </c>
      <c r="M1926">
        <v>1</v>
      </c>
      <c r="N1926">
        <v>1</v>
      </c>
      <c r="O1926">
        <v>2708333.3333333302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2708333.3333333302</v>
      </c>
      <c r="X1926">
        <v>2708333.3333333302</v>
      </c>
      <c r="Y1926">
        <v>11</v>
      </c>
      <c r="Z1926" s="3" t="s">
        <v>54</v>
      </c>
      <c r="AA1926">
        <v>0</v>
      </c>
      <c r="AB1926">
        <v>1</v>
      </c>
      <c r="AC1926">
        <v>1</v>
      </c>
      <c r="AD1926">
        <v>1</v>
      </c>
      <c r="AE1926">
        <v>0</v>
      </c>
      <c r="AF1926">
        <v>1</v>
      </c>
      <c r="AG1926">
        <v>0</v>
      </c>
      <c r="AH1926">
        <v>70</v>
      </c>
      <c r="AI1926">
        <v>1</v>
      </c>
      <c r="AJ1926">
        <v>0</v>
      </c>
      <c r="AK1926">
        <v>0</v>
      </c>
      <c r="AL1926">
        <v>0</v>
      </c>
      <c r="AM1926">
        <v>5</v>
      </c>
      <c r="AN1926">
        <v>2600000</v>
      </c>
      <c r="AO1926">
        <v>8666.6669921875</v>
      </c>
      <c r="AP1926">
        <v>2708333.25</v>
      </c>
      <c r="AQ1926">
        <v>9027.77734375</v>
      </c>
      <c r="AR1926">
        <v>2708333.25</v>
      </c>
      <c r="AS1926">
        <v>9027.77734375</v>
      </c>
      <c r="AT1926" t="s">
        <v>55</v>
      </c>
      <c r="AU1926">
        <v>1</v>
      </c>
      <c r="AV1926">
        <v>9.0672395658956049</v>
      </c>
      <c r="AW1926">
        <v>14400</v>
      </c>
      <c r="AX1926">
        <v>961</v>
      </c>
      <c r="AY1926">
        <v>1</v>
      </c>
      <c r="AZ1926">
        <v>0.66293762210841345</v>
      </c>
      <c r="BA1926">
        <v>0.20537447894128899</v>
      </c>
    </row>
    <row r="1927" spans="1:53" x14ac:dyDescent="0.25">
      <c r="A1927">
        <v>2</v>
      </c>
      <c r="B1927">
        <v>1</v>
      </c>
      <c r="C1927">
        <v>40</v>
      </c>
      <c r="D1927">
        <v>5</v>
      </c>
      <c r="E1927">
        <v>11</v>
      </c>
      <c r="F1927">
        <v>1</v>
      </c>
      <c r="G1927">
        <v>150</v>
      </c>
      <c r="H1927" s="3">
        <f t="shared" si="30"/>
        <v>29</v>
      </c>
      <c r="I1927">
        <v>0</v>
      </c>
      <c r="J1927">
        <v>1250000</v>
      </c>
      <c r="K1927">
        <v>48</v>
      </c>
      <c r="L1927">
        <v>9</v>
      </c>
      <c r="M1927">
        <v>1</v>
      </c>
      <c r="N1927">
        <v>1</v>
      </c>
      <c r="O1927">
        <v>2654166.6666666698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2654166.6666666698</v>
      </c>
      <c r="X1927">
        <v>2654166.6666666698</v>
      </c>
      <c r="Y1927">
        <v>11</v>
      </c>
      <c r="Z1927" s="3" t="s">
        <v>52</v>
      </c>
      <c r="AA1927">
        <v>1</v>
      </c>
      <c r="AB1927">
        <v>1</v>
      </c>
      <c r="AC1927">
        <v>1</v>
      </c>
      <c r="AD1927">
        <v>1</v>
      </c>
      <c r="AE1927">
        <v>0</v>
      </c>
      <c r="AF1927">
        <v>1</v>
      </c>
      <c r="AG1927">
        <v>0</v>
      </c>
      <c r="AH1927">
        <v>48</v>
      </c>
      <c r="AI1927">
        <v>1</v>
      </c>
      <c r="AJ1927">
        <v>0</v>
      </c>
      <c r="AK1927">
        <v>0</v>
      </c>
      <c r="AL1927">
        <v>0</v>
      </c>
      <c r="AM1927">
        <v>5</v>
      </c>
      <c r="AN1927">
        <v>2550000</v>
      </c>
      <c r="AO1927">
        <v>12395.8330078125</v>
      </c>
      <c r="AP1927">
        <v>2654166.75</v>
      </c>
      <c r="AQ1927">
        <v>12902.19921875</v>
      </c>
      <c r="AR1927">
        <v>2654166.75</v>
      </c>
      <c r="AS1927">
        <v>12902.19921875</v>
      </c>
      <c r="AT1927" t="s">
        <v>53</v>
      </c>
      <c r="AU1927">
        <v>1</v>
      </c>
      <c r="AV1927">
        <v>9.4251156473593714</v>
      </c>
      <c r="AW1927">
        <v>22500</v>
      </c>
      <c r="AX1927">
        <v>1600</v>
      </c>
      <c r="AY1927">
        <v>0</v>
      </c>
      <c r="AZ1927">
        <v>-0.43666014115191359</v>
      </c>
      <c r="BA1927">
        <v>0.4027282554925149</v>
      </c>
    </row>
    <row r="1928" spans="1:53" x14ac:dyDescent="0.25">
      <c r="A1928">
        <v>2</v>
      </c>
      <c r="B1928">
        <v>1</v>
      </c>
      <c r="C1928">
        <v>24</v>
      </c>
      <c r="D1928">
        <v>6</v>
      </c>
      <c r="E1928">
        <v>0</v>
      </c>
      <c r="F1928">
        <v>1</v>
      </c>
      <c r="G1928">
        <v>6</v>
      </c>
      <c r="H1928" s="3">
        <f t="shared" si="30"/>
        <v>12</v>
      </c>
      <c r="I1928">
        <v>88211</v>
      </c>
      <c r="J1928">
        <v>0</v>
      </c>
      <c r="K1928">
        <v>48</v>
      </c>
      <c r="L1928">
        <v>9</v>
      </c>
      <c r="M1928">
        <v>1</v>
      </c>
      <c r="N1928">
        <v>1</v>
      </c>
      <c r="O1928">
        <v>1038211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1038211</v>
      </c>
      <c r="X1928">
        <v>1038211</v>
      </c>
      <c r="Y1928">
        <v>11</v>
      </c>
      <c r="Z1928" s="3" t="s">
        <v>54</v>
      </c>
      <c r="AA1928">
        <v>0</v>
      </c>
      <c r="AB1928">
        <v>1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48</v>
      </c>
      <c r="AI1928">
        <v>1</v>
      </c>
      <c r="AJ1928">
        <v>0</v>
      </c>
      <c r="AK1928">
        <v>0</v>
      </c>
      <c r="AL1928">
        <v>0</v>
      </c>
      <c r="AM1928">
        <v>5</v>
      </c>
      <c r="AN1928">
        <v>950000</v>
      </c>
      <c r="AO1928">
        <v>4618.0556640625</v>
      </c>
      <c r="AP1928">
        <v>1038211</v>
      </c>
      <c r="AQ1928">
        <v>5046.85888671875</v>
      </c>
      <c r="AR1928">
        <v>1038211</v>
      </c>
      <c r="AS1928">
        <v>5046.85888671875</v>
      </c>
      <c r="AT1928" t="s">
        <v>55</v>
      </c>
      <c r="AU1928">
        <v>1</v>
      </c>
      <c r="AV1928">
        <v>8.4377290435582317</v>
      </c>
      <c r="AW1928">
        <v>36</v>
      </c>
      <c r="AX1928">
        <v>576</v>
      </c>
      <c r="AY1928">
        <v>0</v>
      </c>
      <c r="AZ1928">
        <v>-0.46943404535433381</v>
      </c>
      <c r="BA1928">
        <v>-0.32136572011704961</v>
      </c>
    </row>
    <row r="1929" spans="1:53" x14ac:dyDescent="0.25">
      <c r="A1929">
        <v>1</v>
      </c>
      <c r="B1929">
        <v>1</v>
      </c>
      <c r="C1929">
        <v>25</v>
      </c>
      <c r="D1929">
        <v>6</v>
      </c>
      <c r="E1929">
        <v>2</v>
      </c>
      <c r="F1929">
        <v>1</v>
      </c>
      <c r="G1929">
        <v>9</v>
      </c>
      <c r="H1929" s="3">
        <f t="shared" si="30"/>
        <v>13</v>
      </c>
      <c r="I1929">
        <v>88211</v>
      </c>
      <c r="J1929">
        <v>400000</v>
      </c>
      <c r="K1929">
        <v>48</v>
      </c>
      <c r="L1929">
        <v>9</v>
      </c>
      <c r="M1929">
        <v>1</v>
      </c>
      <c r="N1929">
        <v>1</v>
      </c>
      <c r="O1929">
        <v>902786.33333333302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902786.33333333302</v>
      </c>
      <c r="X1929">
        <v>902786.33333333302</v>
      </c>
      <c r="Y1929">
        <v>11</v>
      </c>
      <c r="Z1929" s="3" t="s">
        <v>54</v>
      </c>
      <c r="AA1929">
        <v>0</v>
      </c>
      <c r="AB1929">
        <v>1</v>
      </c>
      <c r="AC1929">
        <v>1</v>
      </c>
      <c r="AD1929">
        <v>1</v>
      </c>
      <c r="AE1929">
        <v>0</v>
      </c>
      <c r="AF1929">
        <v>1</v>
      </c>
      <c r="AG1929">
        <v>0</v>
      </c>
      <c r="AH1929">
        <v>48</v>
      </c>
      <c r="AI1929">
        <v>1</v>
      </c>
      <c r="AJ1929">
        <v>0</v>
      </c>
      <c r="AK1929">
        <v>0</v>
      </c>
      <c r="AL1929">
        <v>0</v>
      </c>
      <c r="AM1929">
        <v>5</v>
      </c>
      <c r="AN1929">
        <v>781242</v>
      </c>
      <c r="AO1929">
        <v>3797.7041015625</v>
      </c>
      <c r="AP1929">
        <v>902786.3125</v>
      </c>
      <c r="AQ1929">
        <v>4388.54443359375</v>
      </c>
      <c r="AR1929">
        <v>902786.3125</v>
      </c>
      <c r="AS1929">
        <v>4388.54443359375</v>
      </c>
      <c r="AT1929" t="s">
        <v>55</v>
      </c>
      <c r="AU1929">
        <v>1</v>
      </c>
      <c r="AV1929">
        <v>8.2421519793225535</v>
      </c>
      <c r="AW1929">
        <v>81</v>
      </c>
      <c r="AX1929">
        <v>625</v>
      </c>
      <c r="AY1929">
        <v>0</v>
      </c>
      <c r="AZ1929">
        <v>-0.47480150159795043</v>
      </c>
      <c r="BA1929">
        <v>-0.54643115666964859</v>
      </c>
    </row>
    <row r="1930" spans="1:53" x14ac:dyDescent="0.25">
      <c r="A1930">
        <v>1</v>
      </c>
      <c r="B1930">
        <v>1</v>
      </c>
      <c r="C1930">
        <v>23</v>
      </c>
      <c r="D1930">
        <v>6</v>
      </c>
      <c r="E1930">
        <v>2</v>
      </c>
      <c r="F1930">
        <v>1</v>
      </c>
      <c r="G1930">
        <v>2</v>
      </c>
      <c r="H1930" s="3">
        <f t="shared" si="30"/>
        <v>11</v>
      </c>
      <c r="I1930">
        <v>88211</v>
      </c>
      <c r="J1930">
        <v>0</v>
      </c>
      <c r="K1930">
        <v>48</v>
      </c>
      <c r="L1930">
        <v>9</v>
      </c>
      <c r="M1930">
        <v>1</v>
      </c>
      <c r="N1930">
        <v>1</v>
      </c>
      <c r="O1930">
        <v>988211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988211</v>
      </c>
      <c r="X1930">
        <v>988211</v>
      </c>
      <c r="Y1930">
        <v>11</v>
      </c>
      <c r="Z1930" s="3" t="s">
        <v>54</v>
      </c>
      <c r="AA1930">
        <v>0</v>
      </c>
      <c r="AB1930">
        <v>1</v>
      </c>
      <c r="AC1930">
        <v>1</v>
      </c>
      <c r="AD1930">
        <v>1</v>
      </c>
      <c r="AE1930">
        <v>0</v>
      </c>
      <c r="AF1930">
        <v>1</v>
      </c>
      <c r="AG1930">
        <v>0</v>
      </c>
      <c r="AH1930">
        <v>48</v>
      </c>
      <c r="AI1930">
        <v>1</v>
      </c>
      <c r="AJ1930">
        <v>0</v>
      </c>
      <c r="AK1930">
        <v>0</v>
      </c>
      <c r="AL1930">
        <v>0</v>
      </c>
      <c r="AM1930">
        <v>5</v>
      </c>
      <c r="AN1930">
        <v>900000</v>
      </c>
      <c r="AO1930">
        <v>4375</v>
      </c>
      <c r="AP1930">
        <v>988211</v>
      </c>
      <c r="AQ1930">
        <v>4803.8037109375</v>
      </c>
      <c r="AR1930">
        <v>988211</v>
      </c>
      <c r="AS1930">
        <v>4803.8037109375</v>
      </c>
      <c r="AT1930" t="s">
        <v>55</v>
      </c>
      <c r="AU1930">
        <v>1</v>
      </c>
      <c r="AV1930">
        <v>8.3836617987917155</v>
      </c>
      <c r="AW1930">
        <v>4</v>
      </c>
      <c r="AX1930">
        <v>529</v>
      </c>
      <c r="AY1930">
        <v>0</v>
      </c>
      <c r="AZ1930">
        <v>-0.46427030312450979</v>
      </c>
      <c r="BA1930">
        <v>-0.34317585022823432</v>
      </c>
    </row>
    <row r="1931" spans="1:53" x14ac:dyDescent="0.25">
      <c r="A1931">
        <v>2</v>
      </c>
      <c r="B1931">
        <v>0</v>
      </c>
      <c r="C1931">
        <v>42</v>
      </c>
      <c r="D1931">
        <v>4</v>
      </c>
      <c r="E1931">
        <v>6</v>
      </c>
      <c r="F1931">
        <v>1</v>
      </c>
      <c r="G1931">
        <v>24</v>
      </c>
      <c r="H1931" s="3">
        <f t="shared" si="30"/>
        <v>32</v>
      </c>
      <c r="I1931">
        <v>240000</v>
      </c>
      <c r="J1931">
        <v>0</v>
      </c>
      <c r="K1931">
        <v>36</v>
      </c>
      <c r="L1931">
        <v>1</v>
      </c>
      <c r="M1931">
        <v>2</v>
      </c>
      <c r="N1931">
        <v>1</v>
      </c>
      <c r="O1931">
        <v>560000</v>
      </c>
      <c r="P1931">
        <v>0</v>
      </c>
      <c r="Q1931">
        <v>240000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800000</v>
      </c>
      <c r="X1931">
        <v>800000</v>
      </c>
      <c r="Y1931">
        <v>11</v>
      </c>
      <c r="Z1931" s="3" t="s">
        <v>59</v>
      </c>
      <c r="AA1931">
        <v>0</v>
      </c>
      <c r="AB1931">
        <v>2</v>
      </c>
      <c r="AC1931">
        <v>1</v>
      </c>
      <c r="AD1931">
        <v>1</v>
      </c>
      <c r="AE1931">
        <v>0</v>
      </c>
      <c r="AF1931">
        <v>1</v>
      </c>
      <c r="AG1931">
        <v>0</v>
      </c>
      <c r="AH1931">
        <v>36</v>
      </c>
      <c r="AI1931">
        <v>0</v>
      </c>
      <c r="AJ1931">
        <v>1</v>
      </c>
      <c r="AK1931">
        <v>0</v>
      </c>
      <c r="AL1931">
        <v>1</v>
      </c>
      <c r="AM1931">
        <v>1</v>
      </c>
      <c r="AN1931">
        <v>560000</v>
      </c>
      <c r="AO1931">
        <v>3629.62963867188</v>
      </c>
      <c r="AP1931">
        <v>560000</v>
      </c>
      <c r="AQ1931">
        <v>3629.62963867188</v>
      </c>
      <c r="AR1931">
        <v>560000</v>
      </c>
      <c r="AS1931">
        <v>3629.62963867188</v>
      </c>
      <c r="AT1931" t="s">
        <v>60</v>
      </c>
      <c r="AU1931">
        <v>0</v>
      </c>
      <c r="AV1931">
        <v>8.1968858941396121</v>
      </c>
      <c r="AW1931">
        <v>576</v>
      </c>
      <c r="AX1931">
        <v>1764</v>
      </c>
      <c r="AY1931">
        <v>1</v>
      </c>
      <c r="AZ1931">
        <v>0.31432388569337288</v>
      </c>
      <c r="BA1931">
        <v>-6.996174019241852E-2</v>
      </c>
    </row>
    <row r="1932" spans="1:53" x14ac:dyDescent="0.25">
      <c r="A1932">
        <v>2</v>
      </c>
      <c r="B1932">
        <v>1</v>
      </c>
      <c r="C1932">
        <v>44</v>
      </c>
      <c r="D1932">
        <v>5</v>
      </c>
      <c r="E1932">
        <v>11</v>
      </c>
      <c r="F1932">
        <v>1</v>
      </c>
      <c r="G1932">
        <v>108</v>
      </c>
      <c r="H1932" s="3">
        <f t="shared" si="30"/>
        <v>33</v>
      </c>
      <c r="I1932">
        <v>60000</v>
      </c>
      <c r="J1932">
        <v>1000000</v>
      </c>
      <c r="K1932">
        <v>72</v>
      </c>
      <c r="L1932">
        <v>9</v>
      </c>
      <c r="M1932">
        <v>1</v>
      </c>
      <c r="N1932">
        <v>1</v>
      </c>
      <c r="O1932">
        <v>1143333.33333333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1143333.33333333</v>
      </c>
      <c r="X1932">
        <v>1143333.33333333</v>
      </c>
      <c r="Y1932">
        <v>11</v>
      </c>
      <c r="Z1932" s="3" t="s">
        <v>52</v>
      </c>
      <c r="AA1932">
        <v>1</v>
      </c>
      <c r="AB1932">
        <v>1</v>
      </c>
      <c r="AC1932">
        <v>1</v>
      </c>
      <c r="AD1932">
        <v>1</v>
      </c>
      <c r="AE1932">
        <v>0</v>
      </c>
      <c r="AF1932">
        <v>1</v>
      </c>
      <c r="AG1932">
        <v>0</v>
      </c>
      <c r="AH1932">
        <v>72</v>
      </c>
      <c r="AI1932">
        <v>1</v>
      </c>
      <c r="AJ1932">
        <v>0</v>
      </c>
      <c r="AK1932">
        <v>0</v>
      </c>
      <c r="AL1932">
        <v>0</v>
      </c>
      <c r="AM1932">
        <v>5</v>
      </c>
      <c r="AN1932">
        <v>1000000</v>
      </c>
      <c r="AO1932">
        <v>3240.74072265625</v>
      </c>
      <c r="AP1932">
        <v>1143333.375</v>
      </c>
      <c r="AQ1932">
        <v>3705.2470703125</v>
      </c>
      <c r="AR1932">
        <v>1143333.375</v>
      </c>
      <c r="AS1932">
        <v>3705.2470703125</v>
      </c>
      <c r="AT1932" t="s">
        <v>53</v>
      </c>
      <c r="AU1932">
        <v>1</v>
      </c>
      <c r="AV1932">
        <v>8.0835572007610192</v>
      </c>
      <c r="AW1932">
        <v>11664</v>
      </c>
      <c r="AX1932">
        <v>1936</v>
      </c>
      <c r="AY1932">
        <v>0</v>
      </c>
      <c r="AZ1932">
        <v>-0.30359011259808938</v>
      </c>
      <c r="BA1932">
        <v>-0.64603982441799523</v>
      </c>
    </row>
    <row r="1933" spans="1:53" x14ac:dyDescent="0.25">
      <c r="A1933">
        <v>1</v>
      </c>
      <c r="B1933">
        <v>1</v>
      </c>
      <c r="C1933">
        <v>40</v>
      </c>
      <c r="D1933">
        <v>4</v>
      </c>
      <c r="E1933">
        <v>8</v>
      </c>
      <c r="F1933">
        <v>1</v>
      </c>
      <c r="G1933">
        <v>0</v>
      </c>
      <c r="H1933" s="3">
        <f t="shared" si="30"/>
        <v>30</v>
      </c>
      <c r="I1933">
        <v>88211</v>
      </c>
      <c r="J1933">
        <v>0</v>
      </c>
      <c r="K1933">
        <v>66</v>
      </c>
      <c r="L1933">
        <v>3</v>
      </c>
      <c r="M1933">
        <v>2</v>
      </c>
      <c r="N1933">
        <v>1</v>
      </c>
      <c r="O1933">
        <v>1048211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1048211</v>
      </c>
      <c r="X1933">
        <v>1048211</v>
      </c>
      <c r="Y1933">
        <v>11</v>
      </c>
      <c r="Z1933" s="3" t="s">
        <v>59</v>
      </c>
      <c r="AA1933">
        <v>0</v>
      </c>
      <c r="AB1933">
        <v>2</v>
      </c>
      <c r="AC1933">
        <v>1</v>
      </c>
      <c r="AD1933">
        <v>1</v>
      </c>
      <c r="AE1933">
        <v>0</v>
      </c>
      <c r="AF1933">
        <v>1</v>
      </c>
      <c r="AG1933">
        <v>0</v>
      </c>
      <c r="AH1933">
        <v>66</v>
      </c>
      <c r="AI1933">
        <v>0</v>
      </c>
      <c r="AJ1933">
        <v>1</v>
      </c>
      <c r="AK1933">
        <v>0</v>
      </c>
      <c r="AL1933">
        <v>1</v>
      </c>
      <c r="AM1933">
        <v>2</v>
      </c>
      <c r="AN1933">
        <v>960000</v>
      </c>
      <c r="AO1933">
        <v>3393.939453125</v>
      </c>
      <c r="AP1933">
        <v>1048211</v>
      </c>
      <c r="AQ1933">
        <v>3705.79638671875</v>
      </c>
      <c r="AR1933">
        <v>1048211</v>
      </c>
      <c r="AS1933">
        <v>3705.79638671875</v>
      </c>
      <c r="AT1933" t="s">
        <v>60</v>
      </c>
      <c r="AU1933">
        <v>0</v>
      </c>
      <c r="AV1933">
        <v>8.129746606249368</v>
      </c>
      <c r="AW1933">
        <v>0</v>
      </c>
      <c r="AX1933">
        <v>1600</v>
      </c>
      <c r="AY1933">
        <v>0</v>
      </c>
      <c r="AZ1933">
        <v>-0.45541459544162238</v>
      </c>
      <c r="BA1933">
        <v>0.15699468747885609</v>
      </c>
    </row>
    <row r="1934" spans="1:53" x14ac:dyDescent="0.25">
      <c r="A1934">
        <v>3</v>
      </c>
      <c r="B1934">
        <v>0</v>
      </c>
      <c r="C1934">
        <v>26</v>
      </c>
      <c r="D1934">
        <v>5</v>
      </c>
      <c r="E1934">
        <v>11</v>
      </c>
      <c r="F1934">
        <v>6</v>
      </c>
      <c r="G1934">
        <v>28</v>
      </c>
      <c r="H1934" s="3">
        <f t="shared" si="30"/>
        <v>15</v>
      </c>
      <c r="I1934">
        <v>0</v>
      </c>
      <c r="J1934">
        <v>737717</v>
      </c>
      <c r="K1934">
        <v>48</v>
      </c>
      <c r="L1934">
        <v>9</v>
      </c>
      <c r="M1934">
        <v>1</v>
      </c>
      <c r="N1934">
        <v>1</v>
      </c>
      <c r="O1934">
        <v>842718.41666666698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842718.41666666698</v>
      </c>
      <c r="X1934">
        <v>842718.41666666698</v>
      </c>
      <c r="Y1934">
        <v>11</v>
      </c>
      <c r="Z1934" s="3" t="s">
        <v>52</v>
      </c>
      <c r="AA1934">
        <v>1</v>
      </c>
      <c r="AB1934">
        <v>1</v>
      </c>
      <c r="AC1934">
        <v>1</v>
      </c>
      <c r="AD1934">
        <v>1</v>
      </c>
      <c r="AE1934">
        <v>0</v>
      </c>
      <c r="AF1934">
        <v>1</v>
      </c>
      <c r="AG1934">
        <v>0</v>
      </c>
      <c r="AH1934">
        <v>48</v>
      </c>
      <c r="AI1934">
        <v>1</v>
      </c>
      <c r="AJ1934">
        <v>0</v>
      </c>
      <c r="AK1934">
        <v>0</v>
      </c>
      <c r="AL1934">
        <v>0</v>
      </c>
      <c r="AM1934">
        <v>5</v>
      </c>
      <c r="AN1934">
        <v>781242</v>
      </c>
      <c r="AO1934">
        <v>3797.7041015625</v>
      </c>
      <c r="AP1934">
        <v>842718.4375</v>
      </c>
      <c r="AQ1934">
        <v>4096.5478515625</v>
      </c>
      <c r="AR1934">
        <v>842718.4375</v>
      </c>
      <c r="AS1934">
        <v>4096.5478515625</v>
      </c>
      <c r="AT1934" t="s">
        <v>53</v>
      </c>
      <c r="AU1934">
        <v>1</v>
      </c>
      <c r="AV1934">
        <v>8.2421519793225535</v>
      </c>
      <c r="AW1934">
        <v>784</v>
      </c>
      <c r="AX1934">
        <v>676</v>
      </c>
      <c r="AY1934">
        <v>1</v>
      </c>
      <c r="AZ1934">
        <v>0.59196299472786695</v>
      </c>
      <c r="BA1934">
        <v>-0.33949856635845249</v>
      </c>
    </row>
    <row r="1935" spans="1:53" x14ac:dyDescent="0.25">
      <c r="A1935">
        <v>1</v>
      </c>
      <c r="B1935">
        <v>1</v>
      </c>
      <c r="C1935">
        <v>46</v>
      </c>
      <c r="D1935">
        <v>5</v>
      </c>
      <c r="E1935">
        <v>11</v>
      </c>
      <c r="F1935">
        <v>1</v>
      </c>
      <c r="G1935">
        <v>24</v>
      </c>
      <c r="H1935" s="3">
        <f t="shared" si="30"/>
        <v>35</v>
      </c>
      <c r="I1935">
        <v>0</v>
      </c>
      <c r="J1935">
        <v>0</v>
      </c>
      <c r="K1935">
        <v>48</v>
      </c>
      <c r="L1935">
        <v>3</v>
      </c>
      <c r="M1935">
        <v>2</v>
      </c>
      <c r="N1935">
        <v>1</v>
      </c>
      <c r="O1935">
        <v>850000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850000</v>
      </c>
      <c r="X1935">
        <v>850000</v>
      </c>
      <c r="Y1935">
        <v>11</v>
      </c>
      <c r="Z1935" s="3" t="s">
        <v>52</v>
      </c>
      <c r="AA1935">
        <v>1</v>
      </c>
      <c r="AB1935">
        <v>2</v>
      </c>
      <c r="AC1935">
        <v>1</v>
      </c>
      <c r="AD1935">
        <v>1</v>
      </c>
      <c r="AE1935">
        <v>0</v>
      </c>
      <c r="AF1935">
        <v>1</v>
      </c>
      <c r="AG1935">
        <v>0</v>
      </c>
      <c r="AH1935">
        <v>48</v>
      </c>
      <c r="AI1935">
        <v>0</v>
      </c>
      <c r="AJ1935">
        <v>1</v>
      </c>
      <c r="AK1935">
        <v>0</v>
      </c>
      <c r="AL1935">
        <v>1</v>
      </c>
      <c r="AM1935">
        <v>2</v>
      </c>
      <c r="AN1935">
        <v>850000</v>
      </c>
      <c r="AO1935">
        <v>4131.9443359375</v>
      </c>
      <c r="AP1935">
        <v>850000</v>
      </c>
      <c r="AQ1935">
        <v>4131.9443359375</v>
      </c>
      <c r="AR1935">
        <v>850000</v>
      </c>
      <c r="AS1935">
        <v>4131.9443359375</v>
      </c>
      <c r="AT1935" t="s">
        <v>53</v>
      </c>
      <c r="AU1935">
        <v>0</v>
      </c>
      <c r="AV1935">
        <v>8.3265033586912622</v>
      </c>
      <c r="AW1935">
        <v>576</v>
      </c>
      <c r="AX1935">
        <v>2116</v>
      </c>
      <c r="AY1935">
        <v>0</v>
      </c>
      <c r="AZ1935">
        <v>-0.63208211801521164</v>
      </c>
      <c r="BA1935">
        <v>-0.21420182953860131</v>
      </c>
    </row>
    <row r="1936" spans="1:53" x14ac:dyDescent="0.25">
      <c r="A1936">
        <v>1</v>
      </c>
      <c r="B1936">
        <v>0</v>
      </c>
      <c r="C1936">
        <v>43</v>
      </c>
      <c r="D1936">
        <v>5</v>
      </c>
      <c r="E1936">
        <v>11</v>
      </c>
      <c r="F1936">
        <v>4</v>
      </c>
      <c r="G1936">
        <v>1</v>
      </c>
      <c r="H1936" s="3">
        <f t="shared" si="30"/>
        <v>32</v>
      </c>
      <c r="I1936">
        <v>0</v>
      </c>
      <c r="J1936">
        <v>0</v>
      </c>
      <c r="K1936">
        <v>10</v>
      </c>
      <c r="L1936">
        <v>1</v>
      </c>
      <c r="M1936">
        <v>2</v>
      </c>
      <c r="N1936">
        <v>1</v>
      </c>
      <c r="O1936">
        <v>200000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200000</v>
      </c>
      <c r="X1936">
        <v>200000</v>
      </c>
      <c r="Y1936">
        <v>11</v>
      </c>
      <c r="Z1936" s="3" t="s">
        <v>52</v>
      </c>
      <c r="AA1936">
        <v>1</v>
      </c>
      <c r="AB1936">
        <v>2</v>
      </c>
      <c r="AC1936">
        <v>1</v>
      </c>
      <c r="AD1936">
        <v>1</v>
      </c>
      <c r="AE1936">
        <v>0</v>
      </c>
      <c r="AF1936">
        <v>1</v>
      </c>
      <c r="AG1936">
        <v>0</v>
      </c>
      <c r="AH1936">
        <v>72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>
        <v>200000</v>
      </c>
      <c r="AO1936">
        <v>4666.66650390625</v>
      </c>
      <c r="AP1936">
        <v>200000</v>
      </c>
      <c r="AQ1936">
        <v>4666.66650390625</v>
      </c>
      <c r="AR1936">
        <v>200000</v>
      </c>
      <c r="AS1936">
        <v>4666.66650390625</v>
      </c>
      <c r="AT1936" t="s">
        <v>53</v>
      </c>
      <c r="AU1936">
        <v>0</v>
      </c>
      <c r="AV1936">
        <v>8.448200285052053</v>
      </c>
      <c r="AW1936">
        <v>1</v>
      </c>
      <c r="AX1936">
        <v>1849</v>
      </c>
      <c r="AY1936">
        <v>1</v>
      </c>
      <c r="AZ1936">
        <v>0.4605416963551387</v>
      </c>
      <c r="BA1936">
        <v>0.3524554256119028</v>
      </c>
    </row>
    <row r="1937" spans="1:53" x14ac:dyDescent="0.25">
      <c r="A1937">
        <v>1</v>
      </c>
      <c r="B1937">
        <v>1</v>
      </c>
      <c r="C1937">
        <v>45</v>
      </c>
      <c r="D1937">
        <v>5</v>
      </c>
      <c r="E1937">
        <v>11</v>
      </c>
      <c r="F1937">
        <v>1</v>
      </c>
      <c r="G1937">
        <v>96</v>
      </c>
      <c r="H1937" s="3">
        <f t="shared" si="30"/>
        <v>34</v>
      </c>
      <c r="I1937">
        <v>88211</v>
      </c>
      <c r="J1937">
        <v>900000</v>
      </c>
      <c r="K1937">
        <v>72</v>
      </c>
      <c r="L1937">
        <v>3</v>
      </c>
      <c r="M1937">
        <v>1</v>
      </c>
      <c r="N1937">
        <v>1</v>
      </c>
      <c r="O1937">
        <v>1063211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1063211</v>
      </c>
      <c r="X1937">
        <v>1063211</v>
      </c>
      <c r="Y1937">
        <v>11</v>
      </c>
      <c r="Z1937" s="3" t="s">
        <v>52</v>
      </c>
      <c r="AA1937">
        <v>1</v>
      </c>
      <c r="AB1937">
        <v>1</v>
      </c>
      <c r="AC1937">
        <v>1</v>
      </c>
      <c r="AD1937">
        <v>1</v>
      </c>
      <c r="AE1937">
        <v>0</v>
      </c>
      <c r="AF1937">
        <v>1</v>
      </c>
      <c r="AG1937">
        <v>0</v>
      </c>
      <c r="AH1937">
        <v>72</v>
      </c>
      <c r="AI1937">
        <v>1</v>
      </c>
      <c r="AJ1937">
        <v>0</v>
      </c>
      <c r="AK1937">
        <v>0</v>
      </c>
      <c r="AL1937">
        <v>1</v>
      </c>
      <c r="AM1937">
        <v>2</v>
      </c>
      <c r="AN1937">
        <v>900000</v>
      </c>
      <c r="AO1937">
        <v>2916.66674804688</v>
      </c>
      <c r="AP1937">
        <v>1063211</v>
      </c>
      <c r="AQ1937">
        <v>3445.59130859375</v>
      </c>
      <c r="AR1937">
        <v>1063211</v>
      </c>
      <c r="AS1937">
        <v>3445.59130859375</v>
      </c>
      <c r="AT1937" t="s">
        <v>53</v>
      </c>
      <c r="AU1937">
        <v>1</v>
      </c>
      <c r="AV1937">
        <v>7.9781967185853384</v>
      </c>
      <c r="AW1937">
        <v>9216</v>
      </c>
      <c r="AX1937">
        <v>2025</v>
      </c>
      <c r="AY1937">
        <v>0</v>
      </c>
      <c r="AZ1937">
        <v>-0.45828496362707788</v>
      </c>
      <c r="BA1937">
        <v>-0.41375384099730578</v>
      </c>
    </row>
    <row r="1938" spans="1:53" x14ac:dyDescent="0.25">
      <c r="A1938">
        <v>1</v>
      </c>
      <c r="B1938">
        <v>1</v>
      </c>
      <c r="C1938">
        <v>31</v>
      </c>
      <c r="D1938">
        <v>4</v>
      </c>
      <c r="E1938">
        <v>7</v>
      </c>
      <c r="F1938">
        <v>2</v>
      </c>
      <c r="G1938">
        <v>1</v>
      </c>
      <c r="H1938" s="3">
        <f t="shared" si="30"/>
        <v>21</v>
      </c>
      <c r="I1938">
        <v>0</v>
      </c>
      <c r="J1938">
        <v>0</v>
      </c>
      <c r="K1938">
        <v>32</v>
      </c>
      <c r="L1938">
        <v>4</v>
      </c>
      <c r="M1938">
        <v>2</v>
      </c>
      <c r="N1938">
        <v>1</v>
      </c>
      <c r="O1938">
        <v>400000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400000</v>
      </c>
      <c r="X1938">
        <v>400000</v>
      </c>
      <c r="Y1938">
        <v>11</v>
      </c>
      <c r="Z1938" s="3" t="s">
        <v>59</v>
      </c>
      <c r="AA1938">
        <v>0</v>
      </c>
      <c r="AB1938">
        <v>2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32</v>
      </c>
      <c r="AI1938">
        <v>0</v>
      </c>
      <c r="AJ1938">
        <v>1</v>
      </c>
      <c r="AK1938">
        <v>0</v>
      </c>
      <c r="AL1938">
        <v>0</v>
      </c>
      <c r="AM1938">
        <v>3</v>
      </c>
      <c r="AN1938">
        <v>400000</v>
      </c>
      <c r="AO1938">
        <v>2916.66674804688</v>
      </c>
      <c r="AP1938">
        <v>400000</v>
      </c>
      <c r="AQ1938">
        <v>2916.66674804688</v>
      </c>
      <c r="AR1938">
        <v>400000</v>
      </c>
      <c r="AS1938">
        <v>2916.66674804688</v>
      </c>
      <c r="AT1938" t="s">
        <v>60</v>
      </c>
      <c r="AU1938">
        <v>0</v>
      </c>
      <c r="AV1938">
        <v>7.9781967185853384</v>
      </c>
      <c r="AW1938">
        <v>1</v>
      </c>
      <c r="AX1938">
        <v>961</v>
      </c>
      <c r="AY1938">
        <v>0</v>
      </c>
      <c r="AZ1938">
        <v>-0.60711149168987477</v>
      </c>
      <c r="BA1938">
        <v>-0.29565522891768048</v>
      </c>
    </row>
    <row r="1939" spans="1:53" x14ac:dyDescent="0.25">
      <c r="A1939">
        <v>1</v>
      </c>
      <c r="B1939">
        <v>1</v>
      </c>
      <c r="C1939">
        <v>44</v>
      </c>
      <c r="D1939">
        <v>5</v>
      </c>
      <c r="E1939">
        <v>11</v>
      </c>
      <c r="F1939">
        <v>1</v>
      </c>
      <c r="G1939">
        <v>36</v>
      </c>
      <c r="H1939" s="3">
        <f t="shared" si="30"/>
        <v>33</v>
      </c>
      <c r="I1939">
        <v>88211</v>
      </c>
      <c r="J1939">
        <v>737717</v>
      </c>
      <c r="K1939">
        <v>48</v>
      </c>
      <c r="L1939">
        <v>9</v>
      </c>
      <c r="M1939">
        <v>1</v>
      </c>
      <c r="N1939">
        <v>1</v>
      </c>
      <c r="O1939">
        <v>930929.41666666698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930929.41666666698</v>
      </c>
      <c r="X1939">
        <v>930929.41666666698</v>
      </c>
      <c r="Y1939">
        <v>11</v>
      </c>
      <c r="Z1939" s="3" t="s">
        <v>52</v>
      </c>
      <c r="AA1939">
        <v>1</v>
      </c>
      <c r="AB1939">
        <v>1</v>
      </c>
      <c r="AC1939">
        <v>1</v>
      </c>
      <c r="AD1939">
        <v>1</v>
      </c>
      <c r="AE1939">
        <v>0</v>
      </c>
      <c r="AF1939">
        <v>1</v>
      </c>
      <c r="AG1939">
        <v>0</v>
      </c>
      <c r="AH1939">
        <v>48</v>
      </c>
      <c r="AI1939">
        <v>1</v>
      </c>
      <c r="AJ1939">
        <v>0</v>
      </c>
      <c r="AK1939">
        <v>0</v>
      </c>
      <c r="AL1939">
        <v>0</v>
      </c>
      <c r="AM1939">
        <v>5</v>
      </c>
      <c r="AN1939">
        <v>781242</v>
      </c>
      <c r="AO1939">
        <v>3797.7041015625</v>
      </c>
      <c r="AP1939">
        <v>930929.4375</v>
      </c>
      <c r="AQ1939">
        <v>4525.3515625</v>
      </c>
      <c r="AR1939">
        <v>930929.4375</v>
      </c>
      <c r="AS1939">
        <v>4525.3515625</v>
      </c>
      <c r="AT1939" t="s">
        <v>53</v>
      </c>
      <c r="AU1939">
        <v>1</v>
      </c>
      <c r="AV1939">
        <v>8.2421519793225535</v>
      </c>
      <c r="AW1939">
        <v>1296</v>
      </c>
      <c r="AX1939">
        <v>1936</v>
      </c>
      <c r="AY1939">
        <v>0</v>
      </c>
      <c r="AZ1939">
        <v>-0.47452085123969379</v>
      </c>
      <c r="BA1939">
        <v>-0.63193071307668824</v>
      </c>
    </row>
    <row r="1940" spans="1:53" x14ac:dyDescent="0.25">
      <c r="A1940">
        <v>2</v>
      </c>
      <c r="B1940">
        <v>1</v>
      </c>
      <c r="C1940">
        <v>26</v>
      </c>
      <c r="D1940">
        <v>5</v>
      </c>
      <c r="E1940">
        <v>11</v>
      </c>
      <c r="F1940">
        <v>1</v>
      </c>
      <c r="G1940">
        <v>12</v>
      </c>
      <c r="H1940" s="3">
        <f t="shared" si="30"/>
        <v>15</v>
      </c>
      <c r="I1940">
        <v>0</v>
      </c>
      <c r="J1940">
        <v>600000</v>
      </c>
      <c r="K1940">
        <v>48</v>
      </c>
      <c r="L1940">
        <v>9</v>
      </c>
      <c r="M1940">
        <v>1</v>
      </c>
      <c r="N1940">
        <v>1</v>
      </c>
      <c r="O1940">
        <v>1250000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1250000</v>
      </c>
      <c r="X1940">
        <v>1250000</v>
      </c>
      <c r="Y1940">
        <v>11</v>
      </c>
      <c r="Z1940" s="3" t="s">
        <v>52</v>
      </c>
      <c r="AA1940">
        <v>1</v>
      </c>
      <c r="AB1940">
        <v>1</v>
      </c>
      <c r="AC1940">
        <v>1</v>
      </c>
      <c r="AD1940">
        <v>1</v>
      </c>
      <c r="AE1940">
        <v>0</v>
      </c>
      <c r="AF1940">
        <v>1</v>
      </c>
      <c r="AG1940">
        <v>0</v>
      </c>
      <c r="AH1940">
        <v>48</v>
      </c>
      <c r="AI1940">
        <v>1</v>
      </c>
      <c r="AJ1940">
        <v>0</v>
      </c>
      <c r="AK1940">
        <v>0</v>
      </c>
      <c r="AL1940">
        <v>0</v>
      </c>
      <c r="AM1940">
        <v>5</v>
      </c>
      <c r="AN1940">
        <v>1200000</v>
      </c>
      <c r="AO1940">
        <v>5833.33349609375</v>
      </c>
      <c r="AP1940">
        <v>1250000</v>
      </c>
      <c r="AQ1940">
        <v>6076.388671875</v>
      </c>
      <c r="AR1940">
        <v>1250000</v>
      </c>
      <c r="AS1940">
        <v>6076.388671875</v>
      </c>
      <c r="AT1940" t="s">
        <v>53</v>
      </c>
      <c r="AU1940">
        <v>1</v>
      </c>
      <c r="AV1940">
        <v>8.6713438991452811</v>
      </c>
      <c r="AW1940">
        <v>144</v>
      </c>
      <c r="AX1940">
        <v>676</v>
      </c>
      <c r="AY1940">
        <v>0</v>
      </c>
      <c r="AZ1940">
        <v>-0.41471218190992659</v>
      </c>
      <c r="BA1940">
        <v>0.1199862725502123</v>
      </c>
    </row>
    <row r="1941" spans="1:53" x14ac:dyDescent="0.25">
      <c r="A1941">
        <v>2</v>
      </c>
      <c r="B1941">
        <v>0</v>
      </c>
      <c r="C1941">
        <v>29</v>
      </c>
      <c r="D1941">
        <v>5</v>
      </c>
      <c r="E1941">
        <v>11</v>
      </c>
      <c r="F1941">
        <v>1</v>
      </c>
      <c r="G1941">
        <v>24</v>
      </c>
      <c r="H1941" s="3">
        <f t="shared" si="30"/>
        <v>18</v>
      </c>
      <c r="I1941">
        <v>0</v>
      </c>
      <c r="J1941">
        <v>0</v>
      </c>
      <c r="K1941">
        <v>80</v>
      </c>
      <c r="L1941">
        <v>3</v>
      </c>
      <c r="M1941">
        <v>2</v>
      </c>
      <c r="N1941">
        <v>1</v>
      </c>
      <c r="O1941">
        <v>1000000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1000000</v>
      </c>
      <c r="X1941">
        <v>1000000</v>
      </c>
      <c r="Y1941">
        <v>11</v>
      </c>
      <c r="Z1941" s="3" t="s">
        <v>52</v>
      </c>
      <c r="AA1941">
        <v>1</v>
      </c>
      <c r="AB1941">
        <v>2</v>
      </c>
      <c r="AC1941">
        <v>1</v>
      </c>
      <c r="AD1941">
        <v>1</v>
      </c>
      <c r="AE1941">
        <v>0</v>
      </c>
      <c r="AF1941">
        <v>1</v>
      </c>
      <c r="AG1941">
        <v>0</v>
      </c>
      <c r="AH1941">
        <v>72</v>
      </c>
      <c r="AI1941">
        <v>0</v>
      </c>
      <c r="AJ1941">
        <v>1</v>
      </c>
      <c r="AK1941">
        <v>0</v>
      </c>
      <c r="AL1941">
        <v>1</v>
      </c>
      <c r="AM1941">
        <v>2</v>
      </c>
      <c r="AN1941">
        <v>1000000</v>
      </c>
      <c r="AO1941">
        <v>2916.66674804688</v>
      </c>
      <c r="AP1941">
        <v>1000000</v>
      </c>
      <c r="AQ1941">
        <v>2916.66674804688</v>
      </c>
      <c r="AR1941">
        <v>1000000</v>
      </c>
      <c r="AS1941">
        <v>2916.66674804688</v>
      </c>
      <c r="AT1941" t="s">
        <v>53</v>
      </c>
      <c r="AU1941">
        <v>0</v>
      </c>
      <c r="AV1941">
        <v>7.9781967185853384</v>
      </c>
      <c r="AW1941">
        <v>576</v>
      </c>
      <c r="AX1941">
        <v>841</v>
      </c>
      <c r="AY1941">
        <v>1</v>
      </c>
      <c r="AZ1941">
        <v>0.57103080855209121</v>
      </c>
      <c r="BA1941">
        <v>-6.5492564190902547E-2</v>
      </c>
    </row>
    <row r="1942" spans="1:53" x14ac:dyDescent="0.25">
      <c r="A1942">
        <v>2</v>
      </c>
      <c r="B1942">
        <v>1</v>
      </c>
      <c r="C1942">
        <v>20</v>
      </c>
      <c r="D1942">
        <v>5</v>
      </c>
      <c r="E1942">
        <v>11</v>
      </c>
      <c r="F1942">
        <v>1</v>
      </c>
      <c r="G1942">
        <v>15</v>
      </c>
      <c r="H1942" s="3">
        <f t="shared" si="30"/>
        <v>9</v>
      </c>
      <c r="I1942">
        <v>0</v>
      </c>
      <c r="J1942">
        <v>0</v>
      </c>
      <c r="K1942">
        <v>48</v>
      </c>
      <c r="L1942">
        <v>9</v>
      </c>
      <c r="M1942">
        <v>1</v>
      </c>
      <c r="N1942">
        <v>1</v>
      </c>
      <c r="O1942">
        <v>1200000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1200000</v>
      </c>
      <c r="X1942">
        <v>1200000</v>
      </c>
      <c r="Y1942">
        <v>11</v>
      </c>
      <c r="Z1942" s="3" t="s">
        <v>52</v>
      </c>
      <c r="AA1942">
        <v>1</v>
      </c>
      <c r="AB1942">
        <v>1</v>
      </c>
      <c r="AC1942">
        <v>1</v>
      </c>
      <c r="AD1942">
        <v>1</v>
      </c>
      <c r="AE1942">
        <v>0</v>
      </c>
      <c r="AF1942">
        <v>1</v>
      </c>
      <c r="AG1942">
        <v>0</v>
      </c>
      <c r="AH1942">
        <v>48</v>
      </c>
      <c r="AI1942">
        <v>1</v>
      </c>
      <c r="AJ1942">
        <v>0</v>
      </c>
      <c r="AK1942">
        <v>0</v>
      </c>
      <c r="AL1942">
        <v>0</v>
      </c>
      <c r="AM1942">
        <v>5</v>
      </c>
      <c r="AN1942">
        <v>1200000</v>
      </c>
      <c r="AO1942">
        <v>5833.33349609375</v>
      </c>
      <c r="AP1942">
        <v>1200000</v>
      </c>
      <c r="AQ1942">
        <v>5833.33349609375</v>
      </c>
      <c r="AR1942">
        <v>1200000</v>
      </c>
      <c r="AS1942">
        <v>5833.33349609375</v>
      </c>
      <c r="AT1942" t="s">
        <v>53</v>
      </c>
      <c r="AU1942">
        <v>1</v>
      </c>
      <c r="AV1942">
        <v>8.6713438991452811</v>
      </c>
      <c r="AW1942">
        <v>225</v>
      </c>
      <c r="AX1942">
        <v>400</v>
      </c>
      <c r="AY1942">
        <v>0</v>
      </c>
      <c r="AZ1942">
        <v>-0.37080215987337478</v>
      </c>
      <c r="BA1942">
        <v>0.26341846615432613</v>
      </c>
    </row>
    <row r="1943" spans="1:53" x14ac:dyDescent="0.25">
      <c r="A1943">
        <v>1</v>
      </c>
      <c r="B1943">
        <v>1</v>
      </c>
      <c r="C1943">
        <v>43</v>
      </c>
      <c r="D1943">
        <v>6</v>
      </c>
      <c r="E1943">
        <v>9</v>
      </c>
      <c r="F1943">
        <v>1</v>
      </c>
      <c r="G1943">
        <v>3</v>
      </c>
      <c r="H1943" s="3">
        <f t="shared" si="30"/>
        <v>31</v>
      </c>
      <c r="I1943">
        <v>0</v>
      </c>
      <c r="J1943">
        <v>0</v>
      </c>
      <c r="K1943">
        <v>60</v>
      </c>
      <c r="L1943">
        <v>4</v>
      </c>
      <c r="M1943">
        <v>2</v>
      </c>
      <c r="N1943">
        <v>1</v>
      </c>
      <c r="O1943">
        <v>600000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190000</v>
      </c>
      <c r="V1943">
        <v>0</v>
      </c>
      <c r="W1943">
        <v>790000</v>
      </c>
      <c r="X1943">
        <v>790000</v>
      </c>
      <c r="Y1943">
        <v>11</v>
      </c>
      <c r="Z1943" s="3" t="s">
        <v>54</v>
      </c>
      <c r="AA1943">
        <v>0</v>
      </c>
      <c r="AB1943">
        <v>2</v>
      </c>
      <c r="AC1943">
        <v>1</v>
      </c>
      <c r="AD1943">
        <v>1</v>
      </c>
      <c r="AE1943">
        <v>0</v>
      </c>
      <c r="AF1943">
        <v>1</v>
      </c>
      <c r="AG1943">
        <v>0</v>
      </c>
      <c r="AH1943">
        <v>60</v>
      </c>
      <c r="AI1943">
        <v>0</v>
      </c>
      <c r="AJ1943">
        <v>1</v>
      </c>
      <c r="AK1943">
        <v>0</v>
      </c>
      <c r="AL1943">
        <v>0</v>
      </c>
      <c r="AM1943">
        <v>3</v>
      </c>
      <c r="AN1943">
        <v>600000</v>
      </c>
      <c r="AO1943">
        <v>2333.33325195312</v>
      </c>
      <c r="AP1943">
        <v>600000</v>
      </c>
      <c r="AQ1943">
        <v>2333.33325195312</v>
      </c>
      <c r="AR1943">
        <v>600000</v>
      </c>
      <c r="AS1943">
        <v>2333.33325195312</v>
      </c>
      <c r="AT1943" t="s">
        <v>55</v>
      </c>
      <c r="AU1943">
        <v>0</v>
      </c>
      <c r="AV1943">
        <v>7.7550531044921058</v>
      </c>
      <c r="AW1943">
        <v>9</v>
      </c>
      <c r="AX1943">
        <v>1849</v>
      </c>
      <c r="AY1943">
        <v>0</v>
      </c>
      <c r="AZ1943">
        <v>-0.60293130010711105</v>
      </c>
      <c r="BA1943">
        <v>-0.9077143793294904</v>
      </c>
    </row>
    <row r="1944" spans="1:53" x14ac:dyDescent="0.25">
      <c r="A1944">
        <v>3</v>
      </c>
      <c r="B1944">
        <v>1</v>
      </c>
      <c r="C1944">
        <v>51</v>
      </c>
      <c r="D1944">
        <v>3</v>
      </c>
      <c r="E1944">
        <v>5</v>
      </c>
      <c r="F1944">
        <v>1</v>
      </c>
      <c r="G1944">
        <v>12</v>
      </c>
      <c r="H1944" s="3">
        <f t="shared" si="30"/>
        <v>42</v>
      </c>
      <c r="I1944">
        <v>0</v>
      </c>
      <c r="J1944">
        <v>1200000</v>
      </c>
      <c r="K1944">
        <v>48</v>
      </c>
      <c r="L1944">
        <v>6</v>
      </c>
      <c r="M1944">
        <v>1</v>
      </c>
      <c r="N1944">
        <v>1</v>
      </c>
      <c r="O1944">
        <v>1300000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1300000</v>
      </c>
      <c r="X1944">
        <v>4300000</v>
      </c>
      <c r="Y1944">
        <v>11</v>
      </c>
      <c r="Z1944" s="3" t="s">
        <v>56</v>
      </c>
      <c r="AA1944">
        <v>0</v>
      </c>
      <c r="AB1944">
        <v>1</v>
      </c>
      <c r="AC1944">
        <v>1</v>
      </c>
      <c r="AD1944">
        <v>1</v>
      </c>
      <c r="AE1944">
        <v>0</v>
      </c>
      <c r="AF1944">
        <v>1</v>
      </c>
      <c r="AG1944">
        <v>0</v>
      </c>
      <c r="AH1944">
        <v>48</v>
      </c>
      <c r="AI1944">
        <v>1</v>
      </c>
      <c r="AJ1944">
        <v>0</v>
      </c>
      <c r="AK1944">
        <v>0</v>
      </c>
      <c r="AL1944">
        <v>0</v>
      </c>
      <c r="AM1944">
        <v>4</v>
      </c>
      <c r="AN1944">
        <v>1200000</v>
      </c>
      <c r="AO1944">
        <v>5833.33349609375</v>
      </c>
      <c r="AP1944">
        <v>1300000</v>
      </c>
      <c r="AQ1944">
        <v>6319.4443359375</v>
      </c>
      <c r="AR1944">
        <v>1300000</v>
      </c>
      <c r="AS1944">
        <v>6319.4443359375</v>
      </c>
      <c r="AT1944" t="s">
        <v>57</v>
      </c>
      <c r="AU1944">
        <v>1</v>
      </c>
      <c r="AV1944">
        <v>8.6713438991452811</v>
      </c>
      <c r="AW1944">
        <v>144</v>
      </c>
      <c r="AX1944">
        <v>2601</v>
      </c>
      <c r="AY1944">
        <v>0</v>
      </c>
      <c r="AZ1944">
        <v>-0.43263453441295802</v>
      </c>
      <c r="BA1944">
        <v>0.49813580056298862</v>
      </c>
    </row>
    <row r="1945" spans="1:53" x14ac:dyDescent="0.25">
      <c r="A1945">
        <v>3</v>
      </c>
      <c r="B1945">
        <v>0</v>
      </c>
      <c r="C1945">
        <v>42</v>
      </c>
      <c r="D1945">
        <v>5</v>
      </c>
      <c r="E1945">
        <v>11</v>
      </c>
      <c r="F1945">
        <v>1</v>
      </c>
      <c r="G1945">
        <v>6</v>
      </c>
      <c r="H1945" s="3">
        <f t="shared" si="30"/>
        <v>31</v>
      </c>
      <c r="I1945">
        <v>88211</v>
      </c>
      <c r="J1945">
        <v>0</v>
      </c>
      <c r="K1945">
        <v>48</v>
      </c>
      <c r="L1945">
        <v>6</v>
      </c>
      <c r="M1945">
        <v>1</v>
      </c>
      <c r="N1945">
        <v>1</v>
      </c>
      <c r="O1945">
        <v>869453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869453</v>
      </c>
      <c r="X1945">
        <v>952786</v>
      </c>
      <c r="Y1945">
        <v>11</v>
      </c>
      <c r="Z1945" s="3" t="s">
        <v>52</v>
      </c>
      <c r="AA1945">
        <v>1</v>
      </c>
      <c r="AB1945">
        <v>1</v>
      </c>
      <c r="AC1945">
        <v>1</v>
      </c>
      <c r="AD1945">
        <v>1</v>
      </c>
      <c r="AE1945">
        <v>0</v>
      </c>
      <c r="AF1945">
        <v>1</v>
      </c>
      <c r="AG1945">
        <v>0</v>
      </c>
      <c r="AH1945">
        <v>48</v>
      </c>
      <c r="AI1945">
        <v>1</v>
      </c>
      <c r="AJ1945">
        <v>0</v>
      </c>
      <c r="AK1945">
        <v>0</v>
      </c>
      <c r="AL1945">
        <v>0</v>
      </c>
      <c r="AM1945">
        <v>4</v>
      </c>
      <c r="AN1945">
        <v>781242</v>
      </c>
      <c r="AO1945">
        <v>3797.7041015625</v>
      </c>
      <c r="AP1945">
        <v>869453</v>
      </c>
      <c r="AQ1945">
        <v>4226.5078125</v>
      </c>
      <c r="AR1945">
        <v>869453</v>
      </c>
      <c r="AS1945">
        <v>4226.5078125</v>
      </c>
      <c r="AT1945" t="s">
        <v>53</v>
      </c>
      <c r="AU1945">
        <v>1</v>
      </c>
      <c r="AV1945">
        <v>8.2421519793225535</v>
      </c>
      <c r="AW1945">
        <v>36</v>
      </c>
      <c r="AX1945">
        <v>1764</v>
      </c>
      <c r="AY1945">
        <v>1</v>
      </c>
      <c r="AZ1945">
        <v>0.44121569290422019</v>
      </c>
      <c r="BA1945">
        <v>-0.39388819836454431</v>
      </c>
    </row>
    <row r="1946" spans="1:53" x14ac:dyDescent="0.25">
      <c r="A1946">
        <v>1</v>
      </c>
      <c r="B1946">
        <v>1</v>
      </c>
      <c r="C1946">
        <v>31</v>
      </c>
      <c r="D1946">
        <v>5</v>
      </c>
      <c r="E1946">
        <v>11</v>
      </c>
      <c r="F1946">
        <v>1</v>
      </c>
      <c r="G1946">
        <v>48</v>
      </c>
      <c r="H1946" s="3">
        <f t="shared" si="30"/>
        <v>20</v>
      </c>
      <c r="I1946">
        <v>0</v>
      </c>
      <c r="J1946">
        <v>0</v>
      </c>
      <c r="K1946">
        <v>50</v>
      </c>
      <c r="L1946">
        <v>8</v>
      </c>
      <c r="M1946">
        <v>1</v>
      </c>
      <c r="N1946">
        <v>1</v>
      </c>
      <c r="O1946">
        <v>1450000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1450000</v>
      </c>
      <c r="X1946">
        <v>1450000</v>
      </c>
      <c r="Y1946">
        <v>11</v>
      </c>
      <c r="Z1946" s="3" t="s">
        <v>52</v>
      </c>
      <c r="AA1946">
        <v>1</v>
      </c>
      <c r="AB1946">
        <v>1</v>
      </c>
      <c r="AC1946">
        <v>1</v>
      </c>
      <c r="AD1946">
        <v>1</v>
      </c>
      <c r="AE1946">
        <v>0</v>
      </c>
      <c r="AF1946">
        <v>1</v>
      </c>
      <c r="AG1946">
        <v>0</v>
      </c>
      <c r="AH1946">
        <v>50</v>
      </c>
      <c r="AI1946">
        <v>1</v>
      </c>
      <c r="AJ1946">
        <v>0</v>
      </c>
      <c r="AK1946">
        <v>0</v>
      </c>
      <c r="AL1946">
        <v>0</v>
      </c>
      <c r="AM1946">
        <v>5</v>
      </c>
      <c r="AN1946">
        <v>1450000</v>
      </c>
      <c r="AO1946">
        <v>6766.66650390625</v>
      </c>
      <c r="AP1946">
        <v>1450000</v>
      </c>
      <c r="AQ1946">
        <v>6766.66650390625</v>
      </c>
      <c r="AR1946">
        <v>1450000</v>
      </c>
      <c r="AS1946">
        <v>6766.66650390625</v>
      </c>
      <c r="AT1946" t="s">
        <v>53</v>
      </c>
      <c r="AU1946">
        <v>1</v>
      </c>
      <c r="AV1946">
        <v>8.8197638523085047</v>
      </c>
      <c r="AW1946">
        <v>2304</v>
      </c>
      <c r="AX1946">
        <v>961</v>
      </c>
      <c r="AY1946">
        <v>0</v>
      </c>
      <c r="AZ1946">
        <v>-0.44123156166421917</v>
      </c>
      <c r="BA1946">
        <v>0.17548953688577121</v>
      </c>
    </row>
    <row r="1947" spans="1:53" x14ac:dyDescent="0.25">
      <c r="A1947">
        <v>1</v>
      </c>
      <c r="B1947">
        <v>1</v>
      </c>
      <c r="C1947">
        <v>25</v>
      </c>
      <c r="D1947">
        <v>5</v>
      </c>
      <c r="E1947">
        <v>11</v>
      </c>
      <c r="F1947">
        <v>1</v>
      </c>
      <c r="G1947">
        <v>60</v>
      </c>
      <c r="H1947" s="3">
        <f t="shared" si="30"/>
        <v>14</v>
      </c>
      <c r="I1947">
        <v>60000</v>
      </c>
      <c r="J1947">
        <v>0</v>
      </c>
      <c r="K1947">
        <v>48</v>
      </c>
      <c r="L1947">
        <v>5</v>
      </c>
      <c r="M1947">
        <v>1</v>
      </c>
      <c r="N1947">
        <v>1</v>
      </c>
      <c r="O1947">
        <v>841242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841242</v>
      </c>
      <c r="X1947">
        <v>841242</v>
      </c>
      <c r="Y1947">
        <v>11</v>
      </c>
      <c r="Z1947" s="3" t="s">
        <v>52</v>
      </c>
      <c r="AA1947">
        <v>1</v>
      </c>
      <c r="AB1947">
        <v>1</v>
      </c>
      <c r="AC1947">
        <v>1</v>
      </c>
      <c r="AD1947">
        <v>1</v>
      </c>
      <c r="AE1947">
        <v>0</v>
      </c>
      <c r="AF1947">
        <v>1</v>
      </c>
      <c r="AG1947">
        <v>0</v>
      </c>
      <c r="AH1947">
        <v>48</v>
      </c>
      <c r="AI1947">
        <v>1</v>
      </c>
      <c r="AJ1947">
        <v>0</v>
      </c>
      <c r="AK1947">
        <v>0</v>
      </c>
      <c r="AL1947">
        <v>0</v>
      </c>
      <c r="AM1947">
        <v>4</v>
      </c>
      <c r="AN1947">
        <v>781242</v>
      </c>
      <c r="AO1947">
        <v>3797.7041015625</v>
      </c>
      <c r="AP1947">
        <v>841242</v>
      </c>
      <c r="AQ1947">
        <v>4089.37084960938</v>
      </c>
      <c r="AR1947">
        <v>841242</v>
      </c>
      <c r="AS1947">
        <v>4089.37084960938</v>
      </c>
      <c r="AT1947" t="s">
        <v>53</v>
      </c>
      <c r="AU1947">
        <v>1</v>
      </c>
      <c r="AV1947">
        <v>8.2421519793225535</v>
      </c>
      <c r="AW1947">
        <v>3600</v>
      </c>
      <c r="AX1947">
        <v>625</v>
      </c>
      <c r="AY1947">
        <v>0</v>
      </c>
      <c r="AZ1947">
        <v>-0.4901944366870401</v>
      </c>
      <c r="BA1947">
        <v>-0.15716889375443049</v>
      </c>
    </row>
    <row r="1948" spans="1:53" x14ac:dyDescent="0.25">
      <c r="A1948">
        <v>2</v>
      </c>
      <c r="B1948">
        <v>1</v>
      </c>
      <c r="C1948">
        <v>31</v>
      </c>
      <c r="D1948">
        <v>5</v>
      </c>
      <c r="E1948">
        <v>11</v>
      </c>
      <c r="F1948">
        <v>1</v>
      </c>
      <c r="G1948">
        <v>30</v>
      </c>
      <c r="H1948" s="3">
        <f t="shared" si="30"/>
        <v>20</v>
      </c>
      <c r="I1948">
        <v>288211</v>
      </c>
      <c r="J1948">
        <v>1300000</v>
      </c>
      <c r="K1948">
        <v>56</v>
      </c>
      <c r="L1948">
        <v>9</v>
      </c>
      <c r="M1948">
        <v>1</v>
      </c>
      <c r="N1948">
        <v>1</v>
      </c>
      <c r="O1948">
        <v>1596544.33333333</v>
      </c>
      <c r="P1948">
        <v>0</v>
      </c>
      <c r="Q1948">
        <v>200000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1796544.33333333</v>
      </c>
      <c r="X1948">
        <v>1796544.33333333</v>
      </c>
      <c r="Y1948">
        <v>11</v>
      </c>
      <c r="Z1948" s="3" t="s">
        <v>52</v>
      </c>
      <c r="AA1948">
        <v>1</v>
      </c>
      <c r="AB1948">
        <v>1</v>
      </c>
      <c r="AC1948">
        <v>1</v>
      </c>
      <c r="AD1948">
        <v>1</v>
      </c>
      <c r="AE1948">
        <v>0</v>
      </c>
      <c r="AF1948">
        <v>1</v>
      </c>
      <c r="AG1948">
        <v>0</v>
      </c>
      <c r="AH1948">
        <v>56</v>
      </c>
      <c r="AI1948">
        <v>1</v>
      </c>
      <c r="AJ1948">
        <v>0</v>
      </c>
      <c r="AK1948">
        <v>0</v>
      </c>
      <c r="AL1948">
        <v>0</v>
      </c>
      <c r="AM1948">
        <v>5</v>
      </c>
      <c r="AN1948">
        <v>1400000</v>
      </c>
      <c r="AO1948">
        <v>5833.33349609375</v>
      </c>
      <c r="AP1948">
        <v>1596544.375</v>
      </c>
      <c r="AQ1948">
        <v>6652.26806640625</v>
      </c>
      <c r="AR1948">
        <v>1596544.375</v>
      </c>
      <c r="AS1948">
        <v>6652.26806640625</v>
      </c>
      <c r="AT1948" t="s">
        <v>53</v>
      </c>
      <c r="AU1948">
        <v>1</v>
      </c>
      <c r="AV1948">
        <v>8.6713438991452811</v>
      </c>
      <c r="AW1948">
        <v>900</v>
      </c>
      <c r="AX1948">
        <v>961</v>
      </c>
      <c r="AY1948">
        <v>0</v>
      </c>
      <c r="AZ1948">
        <v>-0.38573425379163662</v>
      </c>
      <c r="BA1948">
        <v>7.2708376207464329E-2</v>
      </c>
    </row>
    <row r="1949" spans="1:53" x14ac:dyDescent="0.25">
      <c r="A1949">
        <v>2</v>
      </c>
      <c r="B1949">
        <v>0</v>
      </c>
      <c r="C1949">
        <v>34</v>
      </c>
      <c r="D1949">
        <v>5</v>
      </c>
      <c r="E1949">
        <v>11</v>
      </c>
      <c r="F1949">
        <v>1</v>
      </c>
      <c r="G1949">
        <v>7</v>
      </c>
      <c r="H1949" s="3">
        <f t="shared" si="30"/>
        <v>23</v>
      </c>
      <c r="I1949">
        <v>147411</v>
      </c>
      <c r="J1949">
        <v>210000</v>
      </c>
      <c r="K1949">
        <v>48</v>
      </c>
      <c r="L1949">
        <v>9</v>
      </c>
      <c r="M1949">
        <v>1</v>
      </c>
      <c r="N1949">
        <v>1</v>
      </c>
      <c r="O1949">
        <v>946153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946153</v>
      </c>
      <c r="X1949">
        <v>946153</v>
      </c>
      <c r="Y1949">
        <v>11</v>
      </c>
      <c r="Z1949" s="3" t="s">
        <v>52</v>
      </c>
      <c r="AA1949">
        <v>1</v>
      </c>
      <c r="AB1949">
        <v>1</v>
      </c>
      <c r="AC1949">
        <v>1</v>
      </c>
      <c r="AD1949">
        <v>1</v>
      </c>
      <c r="AE1949">
        <v>0</v>
      </c>
      <c r="AF1949">
        <v>1</v>
      </c>
      <c r="AG1949">
        <v>0</v>
      </c>
      <c r="AH1949">
        <v>48</v>
      </c>
      <c r="AI1949">
        <v>1</v>
      </c>
      <c r="AJ1949">
        <v>0</v>
      </c>
      <c r="AK1949">
        <v>0</v>
      </c>
      <c r="AL1949">
        <v>0</v>
      </c>
      <c r="AM1949">
        <v>5</v>
      </c>
      <c r="AN1949">
        <v>781242</v>
      </c>
      <c r="AO1949">
        <v>3797.7041015625</v>
      </c>
      <c r="AP1949">
        <v>946153</v>
      </c>
      <c r="AQ1949">
        <v>4599.35498046875</v>
      </c>
      <c r="AR1949">
        <v>946153</v>
      </c>
      <c r="AS1949">
        <v>4599.35498046875</v>
      </c>
      <c r="AT1949" t="s">
        <v>53</v>
      </c>
      <c r="AU1949">
        <v>1</v>
      </c>
      <c r="AV1949">
        <v>8.2421519793225535</v>
      </c>
      <c r="AW1949">
        <v>49</v>
      </c>
      <c r="AX1949">
        <v>1156</v>
      </c>
      <c r="AY1949">
        <v>1</v>
      </c>
      <c r="AZ1949">
        <v>0.54136531925600762</v>
      </c>
      <c r="BA1949">
        <v>-0.45441186994255361</v>
      </c>
    </row>
    <row r="1950" spans="1:53" x14ac:dyDescent="0.25">
      <c r="A1950">
        <v>2</v>
      </c>
      <c r="B1950">
        <v>1</v>
      </c>
      <c r="C1950">
        <v>38</v>
      </c>
      <c r="D1950">
        <v>5</v>
      </c>
      <c r="E1950">
        <v>11</v>
      </c>
      <c r="F1950">
        <v>1</v>
      </c>
      <c r="G1950">
        <v>84</v>
      </c>
      <c r="H1950" s="3">
        <f t="shared" si="30"/>
        <v>27</v>
      </c>
      <c r="I1950">
        <v>147411</v>
      </c>
      <c r="J1950">
        <v>1057000</v>
      </c>
      <c r="K1950">
        <v>45</v>
      </c>
      <c r="L1950">
        <v>9</v>
      </c>
      <c r="M1950">
        <v>1</v>
      </c>
      <c r="N1950">
        <v>1</v>
      </c>
      <c r="O1950">
        <v>1375494.33333333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1375494.33333333</v>
      </c>
      <c r="X1950">
        <v>1375494.33333333</v>
      </c>
      <c r="Y1950">
        <v>11</v>
      </c>
      <c r="Z1950" s="3" t="s">
        <v>52</v>
      </c>
      <c r="AA1950">
        <v>1</v>
      </c>
      <c r="AB1950">
        <v>1</v>
      </c>
      <c r="AC1950">
        <v>1</v>
      </c>
      <c r="AD1950">
        <v>1</v>
      </c>
      <c r="AE1950">
        <v>0</v>
      </c>
      <c r="AF1950">
        <v>1</v>
      </c>
      <c r="AG1950">
        <v>0</v>
      </c>
      <c r="AH1950">
        <v>45</v>
      </c>
      <c r="AI1950">
        <v>1</v>
      </c>
      <c r="AJ1950">
        <v>0</v>
      </c>
      <c r="AK1950">
        <v>0</v>
      </c>
      <c r="AL1950">
        <v>0</v>
      </c>
      <c r="AM1950">
        <v>5</v>
      </c>
      <c r="AN1950">
        <v>1140000</v>
      </c>
      <c r="AO1950">
        <v>5911.111328125</v>
      </c>
      <c r="AP1950">
        <v>1375494.375</v>
      </c>
      <c r="AQ1950">
        <v>7132.19287109375</v>
      </c>
      <c r="AR1950">
        <v>1375494.375</v>
      </c>
      <c r="AS1950">
        <v>7132.19287109375</v>
      </c>
      <c r="AT1950" t="s">
        <v>53</v>
      </c>
      <c r="AU1950">
        <v>1</v>
      </c>
      <c r="AV1950">
        <v>8.6845891347063908</v>
      </c>
      <c r="AW1950">
        <v>7056</v>
      </c>
      <c r="AX1950">
        <v>1444</v>
      </c>
      <c r="AY1950">
        <v>0</v>
      </c>
      <c r="AZ1950">
        <v>-0.46366296730025602</v>
      </c>
      <c r="BA1950">
        <v>-0.2432608397886985</v>
      </c>
    </row>
    <row r="1951" spans="1:53" x14ac:dyDescent="0.25">
      <c r="A1951">
        <v>2</v>
      </c>
      <c r="B1951">
        <v>1</v>
      </c>
      <c r="C1951">
        <v>36</v>
      </c>
      <c r="D1951">
        <v>5</v>
      </c>
      <c r="E1951">
        <v>11</v>
      </c>
      <c r="F1951">
        <v>1</v>
      </c>
      <c r="G1951">
        <v>24</v>
      </c>
      <c r="H1951" s="3">
        <f t="shared" si="30"/>
        <v>25</v>
      </c>
      <c r="I1951">
        <v>0</v>
      </c>
      <c r="J1951">
        <v>1000000</v>
      </c>
      <c r="K1951">
        <v>48</v>
      </c>
      <c r="L1951">
        <v>4</v>
      </c>
      <c r="M1951">
        <v>1</v>
      </c>
      <c r="N1951">
        <v>1</v>
      </c>
      <c r="O1951">
        <v>1183333.33333333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1183333.33333333</v>
      </c>
      <c r="X1951">
        <v>1183333.33333333</v>
      </c>
      <c r="Y1951">
        <v>11</v>
      </c>
      <c r="Z1951" s="3" t="s">
        <v>52</v>
      </c>
      <c r="AA1951">
        <v>1</v>
      </c>
      <c r="AB1951">
        <v>1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48</v>
      </c>
      <c r="AI1951">
        <v>1</v>
      </c>
      <c r="AJ1951">
        <v>0</v>
      </c>
      <c r="AK1951">
        <v>0</v>
      </c>
      <c r="AL1951">
        <v>0</v>
      </c>
      <c r="AM1951">
        <v>3</v>
      </c>
      <c r="AN1951">
        <v>1100000</v>
      </c>
      <c r="AO1951">
        <v>5347.22216796875</v>
      </c>
      <c r="AP1951">
        <v>1183333.375</v>
      </c>
      <c r="AQ1951">
        <v>5752.31494140625</v>
      </c>
      <c r="AR1951">
        <v>1183333.375</v>
      </c>
      <c r="AS1951">
        <v>5752.31494140625</v>
      </c>
      <c r="AT1951" t="s">
        <v>53</v>
      </c>
      <c r="AU1951">
        <v>1</v>
      </c>
      <c r="AV1951">
        <v>8.5843324841077617</v>
      </c>
      <c r="AW1951">
        <v>576</v>
      </c>
      <c r="AX1951">
        <v>1296</v>
      </c>
      <c r="AY1951">
        <v>0</v>
      </c>
      <c r="AZ1951">
        <v>-0.58450366866631376</v>
      </c>
      <c r="BA1951">
        <v>9.6290242212886859E-2</v>
      </c>
    </row>
    <row r="1952" spans="1:53" x14ac:dyDescent="0.25">
      <c r="A1952">
        <v>2</v>
      </c>
      <c r="B1952">
        <v>0</v>
      </c>
      <c r="C1952">
        <v>36</v>
      </c>
      <c r="D1952">
        <v>3</v>
      </c>
      <c r="E1952">
        <v>5</v>
      </c>
      <c r="F1952">
        <v>1</v>
      </c>
      <c r="G1952">
        <v>4</v>
      </c>
      <c r="H1952" s="3">
        <f t="shared" si="30"/>
        <v>27</v>
      </c>
      <c r="I1952">
        <v>200000</v>
      </c>
      <c r="J1952">
        <v>0</v>
      </c>
      <c r="K1952">
        <v>58</v>
      </c>
      <c r="L1952">
        <v>2</v>
      </c>
      <c r="M1952">
        <v>2</v>
      </c>
      <c r="N1952">
        <v>1</v>
      </c>
      <c r="O1952">
        <v>1000000</v>
      </c>
      <c r="P1952">
        <v>0</v>
      </c>
      <c r="Q1952">
        <v>200000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1200000</v>
      </c>
      <c r="X1952">
        <v>1200000</v>
      </c>
      <c r="Y1952">
        <v>11</v>
      </c>
      <c r="Z1952" s="3" t="s">
        <v>56</v>
      </c>
      <c r="AA1952">
        <v>0</v>
      </c>
      <c r="AB1952">
        <v>2</v>
      </c>
      <c r="AC1952">
        <v>1</v>
      </c>
      <c r="AD1952">
        <v>1</v>
      </c>
      <c r="AE1952">
        <v>0</v>
      </c>
      <c r="AF1952">
        <v>1</v>
      </c>
      <c r="AG1952">
        <v>0</v>
      </c>
      <c r="AH1952">
        <v>58</v>
      </c>
      <c r="AI1952">
        <v>0</v>
      </c>
      <c r="AJ1952">
        <v>1</v>
      </c>
      <c r="AK1952">
        <v>0</v>
      </c>
      <c r="AL1952">
        <v>1</v>
      </c>
      <c r="AM1952">
        <v>2</v>
      </c>
      <c r="AN1952">
        <v>1000000</v>
      </c>
      <c r="AO1952">
        <v>4022.98852539062</v>
      </c>
      <c r="AP1952">
        <v>1000000</v>
      </c>
      <c r="AQ1952">
        <v>4022.98852539062</v>
      </c>
      <c r="AR1952">
        <v>1000000</v>
      </c>
      <c r="AS1952">
        <v>4022.98852539062</v>
      </c>
      <c r="AT1952" t="s">
        <v>57</v>
      </c>
      <c r="AU1952">
        <v>0</v>
      </c>
      <c r="AV1952">
        <v>8.2997803196938236</v>
      </c>
      <c r="AW1952">
        <v>16</v>
      </c>
      <c r="AX1952">
        <v>1296</v>
      </c>
      <c r="AY1952">
        <v>1</v>
      </c>
      <c r="AZ1952">
        <v>0.54916402088518368</v>
      </c>
      <c r="BA1952">
        <v>0.602301265838186</v>
      </c>
    </row>
    <row r="1953" spans="1:53" x14ac:dyDescent="0.25">
      <c r="A1953">
        <v>2</v>
      </c>
      <c r="B1953">
        <v>1</v>
      </c>
      <c r="C1953">
        <v>53</v>
      </c>
      <c r="D1953">
        <v>6</v>
      </c>
      <c r="E1953">
        <v>3</v>
      </c>
      <c r="F1953">
        <v>1</v>
      </c>
      <c r="G1953">
        <v>120</v>
      </c>
      <c r="H1953" s="3">
        <f t="shared" si="30"/>
        <v>41</v>
      </c>
      <c r="I1953">
        <v>88211</v>
      </c>
      <c r="J1953">
        <v>975000</v>
      </c>
      <c r="K1953">
        <v>48</v>
      </c>
      <c r="L1953">
        <v>9</v>
      </c>
      <c r="M1953">
        <v>1</v>
      </c>
      <c r="N1953">
        <v>1</v>
      </c>
      <c r="O1953">
        <v>950703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950703</v>
      </c>
      <c r="X1953">
        <v>950703</v>
      </c>
      <c r="Y1953">
        <v>11</v>
      </c>
      <c r="Z1953" s="3" t="s">
        <v>54</v>
      </c>
      <c r="AA1953">
        <v>0</v>
      </c>
      <c r="AB1953">
        <v>1</v>
      </c>
      <c r="AC1953">
        <v>1</v>
      </c>
      <c r="AD1953">
        <v>1</v>
      </c>
      <c r="AE1953">
        <v>0</v>
      </c>
      <c r="AF1953">
        <v>1</v>
      </c>
      <c r="AG1953">
        <v>0</v>
      </c>
      <c r="AH1953">
        <v>48</v>
      </c>
      <c r="AI1953">
        <v>1</v>
      </c>
      <c r="AJ1953">
        <v>0</v>
      </c>
      <c r="AK1953">
        <v>0</v>
      </c>
      <c r="AL1953">
        <v>0</v>
      </c>
      <c r="AM1953">
        <v>5</v>
      </c>
      <c r="AN1953">
        <v>781242</v>
      </c>
      <c r="AO1953">
        <v>3797.7041015625</v>
      </c>
      <c r="AP1953">
        <v>950703</v>
      </c>
      <c r="AQ1953">
        <v>4621.47314453125</v>
      </c>
      <c r="AR1953">
        <v>950703</v>
      </c>
      <c r="AS1953">
        <v>4621.47314453125</v>
      </c>
      <c r="AT1953" t="s">
        <v>55</v>
      </c>
      <c r="AU1953">
        <v>1</v>
      </c>
      <c r="AV1953">
        <v>8.2421519793225535</v>
      </c>
      <c r="AW1953">
        <v>14400</v>
      </c>
      <c r="AX1953">
        <v>2809</v>
      </c>
      <c r="AY1953">
        <v>0</v>
      </c>
      <c r="AZ1953">
        <v>-0.5170517622281956</v>
      </c>
      <c r="BA1953">
        <v>-1.0837706896173369</v>
      </c>
    </row>
    <row r="1954" spans="1:53" x14ac:dyDescent="0.25">
      <c r="A1954">
        <v>3</v>
      </c>
      <c r="B1954">
        <v>1</v>
      </c>
      <c r="C1954">
        <v>49</v>
      </c>
      <c r="D1954">
        <v>6</v>
      </c>
      <c r="E1954">
        <v>5</v>
      </c>
      <c r="F1954">
        <v>1</v>
      </c>
      <c r="G1954">
        <v>108</v>
      </c>
      <c r="H1954" s="3">
        <f t="shared" si="30"/>
        <v>37</v>
      </c>
      <c r="I1954">
        <v>100000</v>
      </c>
      <c r="J1954">
        <v>5000000</v>
      </c>
      <c r="K1954">
        <v>48</v>
      </c>
      <c r="L1954">
        <v>9</v>
      </c>
      <c r="M1954">
        <v>1</v>
      </c>
      <c r="N1954">
        <v>1</v>
      </c>
      <c r="O1954">
        <v>5516666.6666666698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5516666.6666666698</v>
      </c>
      <c r="X1954">
        <v>5516666.6666666698</v>
      </c>
      <c r="Y1954">
        <v>11</v>
      </c>
      <c r="Z1954" s="3" t="s">
        <v>54</v>
      </c>
      <c r="AA1954">
        <v>0</v>
      </c>
      <c r="AB1954">
        <v>1</v>
      </c>
      <c r="AC1954">
        <v>1</v>
      </c>
      <c r="AD1954">
        <v>1</v>
      </c>
      <c r="AE1954">
        <v>0</v>
      </c>
      <c r="AF1954">
        <v>1</v>
      </c>
      <c r="AG1954">
        <v>0</v>
      </c>
      <c r="AH1954">
        <v>48</v>
      </c>
      <c r="AI1954">
        <v>1</v>
      </c>
      <c r="AJ1954">
        <v>0</v>
      </c>
      <c r="AK1954">
        <v>0</v>
      </c>
      <c r="AL1954">
        <v>0</v>
      </c>
      <c r="AM1954">
        <v>5</v>
      </c>
      <c r="AN1954">
        <v>5000000</v>
      </c>
      <c r="AO1954">
        <v>24305.5546875</v>
      </c>
      <c r="AP1954">
        <v>5416666.5</v>
      </c>
      <c r="AQ1954">
        <v>26331.017578125</v>
      </c>
      <c r="AR1954">
        <v>5416666.5</v>
      </c>
      <c r="AS1954">
        <v>26331.017578125</v>
      </c>
      <c r="AT1954" t="s">
        <v>55</v>
      </c>
      <c r="AU1954">
        <v>1</v>
      </c>
      <c r="AV1954">
        <v>10.098460191169361</v>
      </c>
      <c r="AW1954">
        <v>11664</v>
      </c>
      <c r="AX1954">
        <v>2401</v>
      </c>
      <c r="AY1954">
        <v>0</v>
      </c>
      <c r="AZ1954">
        <v>-0.52145319586658978</v>
      </c>
      <c r="BA1954">
        <v>0.80282201303626111</v>
      </c>
    </row>
    <row r="1955" spans="1:53" x14ac:dyDescent="0.25">
      <c r="A1955">
        <v>3</v>
      </c>
      <c r="B1955">
        <v>0</v>
      </c>
      <c r="C1955">
        <v>44</v>
      </c>
      <c r="D1955">
        <v>6</v>
      </c>
      <c r="E1955">
        <v>7</v>
      </c>
      <c r="F1955">
        <v>6</v>
      </c>
      <c r="G1955">
        <v>90</v>
      </c>
      <c r="H1955" s="3">
        <f t="shared" si="30"/>
        <v>32</v>
      </c>
      <c r="I1955">
        <v>190000</v>
      </c>
      <c r="J1955">
        <v>2600000</v>
      </c>
      <c r="K1955">
        <v>40</v>
      </c>
      <c r="L1955">
        <v>9</v>
      </c>
      <c r="M1955">
        <v>1</v>
      </c>
      <c r="N1955">
        <v>1</v>
      </c>
      <c r="O1955">
        <v>3006666.6666666698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600000</v>
      </c>
      <c r="W1955">
        <v>3606666.6666666698</v>
      </c>
      <c r="X1955">
        <v>3606666.6666666698</v>
      </c>
      <c r="Y1955">
        <v>11</v>
      </c>
      <c r="Z1955" s="3" t="s">
        <v>54</v>
      </c>
      <c r="AA1955">
        <v>0</v>
      </c>
      <c r="AB1955">
        <v>1</v>
      </c>
      <c r="AC1955">
        <v>1</v>
      </c>
      <c r="AD1955">
        <v>1</v>
      </c>
      <c r="AE1955">
        <v>0</v>
      </c>
      <c r="AF1955">
        <v>1</v>
      </c>
      <c r="AG1955">
        <v>0</v>
      </c>
      <c r="AH1955">
        <v>40</v>
      </c>
      <c r="AI1955">
        <v>1</v>
      </c>
      <c r="AJ1955">
        <v>0</v>
      </c>
      <c r="AK1955">
        <v>0</v>
      </c>
      <c r="AL1955">
        <v>0</v>
      </c>
      <c r="AM1955">
        <v>5</v>
      </c>
      <c r="AN1955">
        <v>2600000</v>
      </c>
      <c r="AO1955">
        <v>15166.6669921875</v>
      </c>
      <c r="AP1955">
        <v>3006666.75</v>
      </c>
      <c r="AQ1955">
        <v>17538.888671875</v>
      </c>
      <c r="AR1955">
        <v>3006666.75</v>
      </c>
      <c r="AS1955">
        <v>17538.888671875</v>
      </c>
      <c r="AT1955" t="s">
        <v>55</v>
      </c>
      <c r="AU1955">
        <v>1</v>
      </c>
      <c r="AV1955">
        <v>9.6268553377338435</v>
      </c>
      <c r="AW1955">
        <v>8100</v>
      </c>
      <c r="AX1955">
        <v>1936</v>
      </c>
      <c r="AY1955">
        <v>1</v>
      </c>
      <c r="AZ1955">
        <v>0.42827799710036563</v>
      </c>
      <c r="BA1955">
        <v>0.30299114431779389</v>
      </c>
    </row>
    <row r="1956" spans="1:53" x14ac:dyDescent="0.25">
      <c r="A1956">
        <v>2</v>
      </c>
      <c r="B1956">
        <v>0</v>
      </c>
      <c r="C1956">
        <v>33</v>
      </c>
      <c r="D1956">
        <v>5</v>
      </c>
      <c r="E1956">
        <v>11</v>
      </c>
      <c r="F1956">
        <v>1</v>
      </c>
      <c r="G1956">
        <v>48</v>
      </c>
      <c r="H1956" s="3">
        <f t="shared" si="30"/>
        <v>22</v>
      </c>
      <c r="I1956">
        <v>29600</v>
      </c>
      <c r="J1956">
        <v>920000</v>
      </c>
      <c r="K1956">
        <v>48</v>
      </c>
      <c r="L1956">
        <v>9</v>
      </c>
      <c r="M1956">
        <v>1</v>
      </c>
      <c r="N1956">
        <v>1</v>
      </c>
      <c r="O1956">
        <v>1796266.66666667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1796266.66666667</v>
      </c>
      <c r="X1956">
        <v>1796266.66666667</v>
      </c>
      <c r="Y1956">
        <v>11</v>
      </c>
      <c r="Z1956" s="3" t="s">
        <v>52</v>
      </c>
      <c r="AA1956">
        <v>1</v>
      </c>
      <c r="AB1956">
        <v>1</v>
      </c>
      <c r="AC1956">
        <v>1</v>
      </c>
      <c r="AD1956">
        <v>1</v>
      </c>
      <c r="AE1956">
        <v>0</v>
      </c>
      <c r="AF1956">
        <v>1</v>
      </c>
      <c r="AG1956">
        <v>0</v>
      </c>
      <c r="AH1956">
        <v>48</v>
      </c>
      <c r="AI1956">
        <v>1</v>
      </c>
      <c r="AJ1956">
        <v>0</v>
      </c>
      <c r="AK1956">
        <v>0</v>
      </c>
      <c r="AL1956">
        <v>0</v>
      </c>
      <c r="AM1956">
        <v>5</v>
      </c>
      <c r="AN1956">
        <v>1690000</v>
      </c>
      <c r="AO1956">
        <v>8215.27734375</v>
      </c>
      <c r="AP1956">
        <v>1796266.625</v>
      </c>
      <c r="AQ1956">
        <v>8731.8515625</v>
      </c>
      <c r="AR1956">
        <v>1796266.625</v>
      </c>
      <c r="AS1956">
        <v>8731.8515625</v>
      </c>
      <c r="AT1956" t="s">
        <v>53</v>
      </c>
      <c r="AU1956">
        <v>1</v>
      </c>
      <c r="AV1956">
        <v>9.0137507905527379</v>
      </c>
      <c r="AW1956">
        <v>2304</v>
      </c>
      <c r="AX1956">
        <v>1089</v>
      </c>
      <c r="AY1956">
        <v>1</v>
      </c>
      <c r="AZ1956">
        <v>0.56209139966005317</v>
      </c>
      <c r="BA1956">
        <v>0.25719376597549409</v>
      </c>
    </row>
    <row r="1957" spans="1:53" x14ac:dyDescent="0.25">
      <c r="A1957">
        <v>1</v>
      </c>
      <c r="B1957">
        <v>0</v>
      </c>
      <c r="C1957">
        <v>52</v>
      </c>
      <c r="D1957">
        <v>3</v>
      </c>
      <c r="E1957">
        <v>5</v>
      </c>
      <c r="F1957">
        <v>1</v>
      </c>
      <c r="G1957">
        <v>13</v>
      </c>
      <c r="H1957" s="3">
        <f t="shared" si="30"/>
        <v>43</v>
      </c>
      <c r="I1957">
        <v>88211</v>
      </c>
      <c r="J1957">
        <v>737717</v>
      </c>
      <c r="K1957">
        <v>40</v>
      </c>
      <c r="L1957">
        <v>1</v>
      </c>
      <c r="M1957">
        <v>1</v>
      </c>
      <c r="N1957">
        <v>1</v>
      </c>
      <c r="O1957">
        <v>930929.41666666698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930929.41666666698</v>
      </c>
      <c r="X1957">
        <v>1180929.41666667</v>
      </c>
      <c r="Y1957">
        <v>11</v>
      </c>
      <c r="Z1957" s="3" t="s">
        <v>56</v>
      </c>
      <c r="AA1957">
        <v>0</v>
      </c>
      <c r="AB1957">
        <v>1</v>
      </c>
      <c r="AC1957">
        <v>1</v>
      </c>
      <c r="AD1957">
        <v>1</v>
      </c>
      <c r="AE1957">
        <v>0</v>
      </c>
      <c r="AF1957">
        <v>1</v>
      </c>
      <c r="AG1957">
        <v>0</v>
      </c>
      <c r="AH1957">
        <v>40</v>
      </c>
      <c r="AI1957">
        <v>1</v>
      </c>
      <c r="AJ1957">
        <v>0</v>
      </c>
      <c r="AK1957">
        <v>0</v>
      </c>
      <c r="AL1957">
        <v>1</v>
      </c>
      <c r="AM1957">
        <v>1</v>
      </c>
      <c r="AN1957">
        <v>781242</v>
      </c>
      <c r="AO1957">
        <v>4557.2451171875</v>
      </c>
      <c r="AP1957">
        <v>930929.4375</v>
      </c>
      <c r="AQ1957">
        <v>5430.421875</v>
      </c>
      <c r="AR1957">
        <v>930929.4375</v>
      </c>
      <c r="AS1957">
        <v>5430.421875</v>
      </c>
      <c r="AT1957" t="s">
        <v>57</v>
      </c>
      <c r="AU1957">
        <v>1</v>
      </c>
      <c r="AV1957">
        <v>8.424473578974089</v>
      </c>
      <c r="AW1957">
        <v>169</v>
      </c>
      <c r="AX1957">
        <v>2704</v>
      </c>
      <c r="AY1957">
        <v>1</v>
      </c>
      <c r="AZ1957">
        <v>0.39338444872572059</v>
      </c>
      <c r="BA1957">
        <v>0.42929219306794419</v>
      </c>
    </row>
    <row r="1958" spans="1:53" x14ac:dyDescent="0.25">
      <c r="A1958">
        <v>1</v>
      </c>
      <c r="B1958">
        <v>1</v>
      </c>
      <c r="C1958">
        <v>23</v>
      </c>
      <c r="D1958">
        <v>5</v>
      </c>
      <c r="E1958">
        <v>11</v>
      </c>
      <c r="F1958">
        <v>1</v>
      </c>
      <c r="G1958">
        <v>1</v>
      </c>
      <c r="H1958" s="3">
        <f t="shared" si="30"/>
        <v>12</v>
      </c>
      <c r="I1958">
        <v>100000</v>
      </c>
      <c r="J1958">
        <v>0</v>
      </c>
      <c r="K1958">
        <v>48</v>
      </c>
      <c r="L1958">
        <v>3</v>
      </c>
      <c r="M1958">
        <v>2</v>
      </c>
      <c r="N1958">
        <v>1</v>
      </c>
      <c r="O1958">
        <v>1300000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1300000</v>
      </c>
      <c r="X1958">
        <v>1300000</v>
      </c>
      <c r="Y1958">
        <v>11</v>
      </c>
      <c r="Z1958" s="3" t="s">
        <v>52</v>
      </c>
      <c r="AA1958">
        <v>1</v>
      </c>
      <c r="AB1958">
        <v>2</v>
      </c>
      <c r="AC1958">
        <v>1</v>
      </c>
      <c r="AD1958">
        <v>1</v>
      </c>
      <c r="AE1958">
        <v>0</v>
      </c>
      <c r="AF1958">
        <v>1</v>
      </c>
      <c r="AG1958">
        <v>0</v>
      </c>
      <c r="AH1958">
        <v>48</v>
      </c>
      <c r="AI1958">
        <v>0</v>
      </c>
      <c r="AJ1958">
        <v>1</v>
      </c>
      <c r="AK1958">
        <v>0</v>
      </c>
      <c r="AL1958">
        <v>1</v>
      </c>
      <c r="AM1958">
        <v>2</v>
      </c>
      <c r="AN1958">
        <v>1200000</v>
      </c>
      <c r="AO1958">
        <v>5833.33349609375</v>
      </c>
      <c r="AP1958">
        <v>1300000</v>
      </c>
      <c r="AQ1958">
        <v>6319.4443359375</v>
      </c>
      <c r="AR1958">
        <v>1300000</v>
      </c>
      <c r="AS1958">
        <v>6319.4443359375</v>
      </c>
      <c r="AT1958" t="s">
        <v>53</v>
      </c>
      <c r="AU1958">
        <v>0</v>
      </c>
      <c r="AV1958">
        <v>8.6713438991452811</v>
      </c>
      <c r="AW1958">
        <v>1</v>
      </c>
      <c r="AX1958">
        <v>529</v>
      </c>
      <c r="AY1958">
        <v>0</v>
      </c>
      <c r="AZ1958">
        <v>-0.54998604249034888</v>
      </c>
      <c r="BA1958">
        <v>0.53852967935313889</v>
      </c>
    </row>
    <row r="1959" spans="1:53" x14ac:dyDescent="0.25">
      <c r="A1959">
        <v>2</v>
      </c>
      <c r="B1959">
        <v>1</v>
      </c>
      <c r="C1959">
        <v>31</v>
      </c>
      <c r="D1959">
        <v>3</v>
      </c>
      <c r="E1959">
        <v>5</v>
      </c>
      <c r="F1959">
        <v>1</v>
      </c>
      <c r="G1959">
        <v>12</v>
      </c>
      <c r="H1959" s="3">
        <f t="shared" si="30"/>
        <v>22</v>
      </c>
      <c r="I1959">
        <v>300000</v>
      </c>
      <c r="J1959">
        <v>0</v>
      </c>
      <c r="K1959">
        <v>60</v>
      </c>
      <c r="L1959">
        <v>3</v>
      </c>
      <c r="M1959">
        <v>2</v>
      </c>
      <c r="N1959">
        <v>1</v>
      </c>
      <c r="O1959">
        <v>800000</v>
      </c>
      <c r="P1959">
        <v>0</v>
      </c>
      <c r="Q1959">
        <v>300000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1100000</v>
      </c>
      <c r="X1959">
        <v>1100000</v>
      </c>
      <c r="Y1959">
        <v>11</v>
      </c>
      <c r="Z1959" s="3" t="s">
        <v>56</v>
      </c>
      <c r="AA1959">
        <v>0</v>
      </c>
      <c r="AB1959">
        <v>2</v>
      </c>
      <c r="AC1959">
        <v>1</v>
      </c>
      <c r="AD1959">
        <v>1</v>
      </c>
      <c r="AE1959">
        <v>0</v>
      </c>
      <c r="AF1959">
        <v>1</v>
      </c>
      <c r="AG1959">
        <v>0</v>
      </c>
      <c r="AH1959">
        <v>60</v>
      </c>
      <c r="AI1959">
        <v>0</v>
      </c>
      <c r="AJ1959">
        <v>1</v>
      </c>
      <c r="AK1959">
        <v>0</v>
      </c>
      <c r="AL1959">
        <v>1</v>
      </c>
      <c r="AM1959">
        <v>2</v>
      </c>
      <c r="AN1959">
        <v>800000</v>
      </c>
      <c r="AO1959">
        <v>3111.11108398438</v>
      </c>
      <c r="AP1959">
        <v>800000</v>
      </c>
      <c r="AQ1959">
        <v>3111.11108398438</v>
      </c>
      <c r="AR1959">
        <v>800000</v>
      </c>
      <c r="AS1959">
        <v>3111.11108398438</v>
      </c>
      <c r="AT1959" t="s">
        <v>57</v>
      </c>
      <c r="AU1959">
        <v>0</v>
      </c>
      <c r="AV1959">
        <v>8.0427352031018149</v>
      </c>
      <c r="AW1959">
        <v>144</v>
      </c>
      <c r="AX1959">
        <v>961</v>
      </c>
      <c r="AY1959">
        <v>0</v>
      </c>
      <c r="AZ1959">
        <v>-0.38845544780096242</v>
      </c>
      <c r="BA1959">
        <v>0.38079510137157918</v>
      </c>
    </row>
    <row r="1960" spans="1:53" x14ac:dyDescent="0.25">
      <c r="A1960">
        <v>2</v>
      </c>
      <c r="B1960">
        <v>0</v>
      </c>
      <c r="C1960">
        <v>25</v>
      </c>
      <c r="D1960">
        <v>3</v>
      </c>
      <c r="E1960">
        <v>5</v>
      </c>
      <c r="F1960">
        <v>1</v>
      </c>
      <c r="G1960">
        <v>24</v>
      </c>
      <c r="H1960" s="3">
        <f t="shared" si="30"/>
        <v>16</v>
      </c>
      <c r="I1960">
        <v>300000</v>
      </c>
      <c r="J1960">
        <v>0</v>
      </c>
      <c r="K1960">
        <v>60</v>
      </c>
      <c r="L1960">
        <v>3</v>
      </c>
      <c r="M1960">
        <v>2</v>
      </c>
      <c r="N1960">
        <v>1</v>
      </c>
      <c r="O1960">
        <v>850000</v>
      </c>
      <c r="P1960">
        <v>0</v>
      </c>
      <c r="Q1960">
        <v>300000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1150000</v>
      </c>
      <c r="X1960">
        <v>1150000</v>
      </c>
      <c r="Y1960">
        <v>11</v>
      </c>
      <c r="Z1960" s="3" t="s">
        <v>56</v>
      </c>
      <c r="AA1960">
        <v>0</v>
      </c>
      <c r="AB1960">
        <v>2</v>
      </c>
      <c r="AC1960">
        <v>1</v>
      </c>
      <c r="AD1960">
        <v>1</v>
      </c>
      <c r="AE1960">
        <v>0</v>
      </c>
      <c r="AF1960">
        <v>1</v>
      </c>
      <c r="AG1960">
        <v>0</v>
      </c>
      <c r="AH1960">
        <v>60</v>
      </c>
      <c r="AI1960">
        <v>0</v>
      </c>
      <c r="AJ1960">
        <v>1</v>
      </c>
      <c r="AK1960">
        <v>0</v>
      </c>
      <c r="AL1960">
        <v>1</v>
      </c>
      <c r="AM1960">
        <v>2</v>
      </c>
      <c r="AN1960">
        <v>850000</v>
      </c>
      <c r="AO1960">
        <v>3305.5556640625</v>
      </c>
      <c r="AP1960">
        <v>850000</v>
      </c>
      <c r="AQ1960">
        <v>3305.5556640625</v>
      </c>
      <c r="AR1960">
        <v>850000</v>
      </c>
      <c r="AS1960">
        <v>3305.5556640625</v>
      </c>
      <c r="AT1960" t="s">
        <v>57</v>
      </c>
      <c r="AU1960">
        <v>0</v>
      </c>
      <c r="AV1960">
        <v>8.1033598664631867</v>
      </c>
      <c r="AW1960">
        <v>576</v>
      </c>
      <c r="AX1960">
        <v>625</v>
      </c>
      <c r="AY1960">
        <v>1</v>
      </c>
      <c r="AZ1960">
        <v>0.65113093828384971</v>
      </c>
      <c r="BA1960">
        <v>0.54419641614971348</v>
      </c>
    </row>
    <row r="1961" spans="1:53" x14ac:dyDescent="0.25">
      <c r="A1961">
        <v>2</v>
      </c>
      <c r="B1961">
        <v>1</v>
      </c>
      <c r="C1961">
        <v>28</v>
      </c>
      <c r="D1961">
        <v>4</v>
      </c>
      <c r="E1961">
        <v>9</v>
      </c>
      <c r="F1961">
        <v>1</v>
      </c>
      <c r="G1961">
        <v>9</v>
      </c>
      <c r="H1961" s="3">
        <f t="shared" si="30"/>
        <v>18</v>
      </c>
      <c r="I1961">
        <v>0</v>
      </c>
      <c r="J1961">
        <v>0</v>
      </c>
      <c r="K1961">
        <v>48</v>
      </c>
      <c r="L1961">
        <v>7</v>
      </c>
      <c r="M1961">
        <v>1</v>
      </c>
      <c r="N1961">
        <v>1</v>
      </c>
      <c r="O1961">
        <v>800000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800000</v>
      </c>
      <c r="X1961">
        <v>800000</v>
      </c>
      <c r="Y1961">
        <v>11</v>
      </c>
      <c r="Z1961" s="3" t="s">
        <v>59</v>
      </c>
      <c r="AA1961">
        <v>0</v>
      </c>
      <c r="AB1961">
        <v>1</v>
      </c>
      <c r="AC1961">
        <v>1</v>
      </c>
      <c r="AD1961">
        <v>1</v>
      </c>
      <c r="AE1961">
        <v>0</v>
      </c>
      <c r="AF1961">
        <v>1</v>
      </c>
      <c r="AG1961">
        <v>0</v>
      </c>
      <c r="AH1961">
        <v>48</v>
      </c>
      <c r="AI1961">
        <v>1</v>
      </c>
      <c r="AJ1961">
        <v>0</v>
      </c>
      <c r="AK1961">
        <v>0</v>
      </c>
      <c r="AL1961">
        <v>0</v>
      </c>
      <c r="AM1961">
        <v>4</v>
      </c>
      <c r="AN1961">
        <v>800000</v>
      </c>
      <c r="AO1961">
        <v>3888.88891601562</v>
      </c>
      <c r="AP1961">
        <v>800000</v>
      </c>
      <c r="AQ1961">
        <v>3888.88891601562</v>
      </c>
      <c r="AR1961">
        <v>800000</v>
      </c>
      <c r="AS1961">
        <v>3888.88891601562</v>
      </c>
      <c r="AT1961" t="s">
        <v>60</v>
      </c>
      <c r="AU1961">
        <v>1</v>
      </c>
      <c r="AV1961">
        <v>8.2658787701107759</v>
      </c>
      <c r="AW1961">
        <v>81</v>
      </c>
      <c r="AX1961">
        <v>784</v>
      </c>
      <c r="AY1961">
        <v>0</v>
      </c>
      <c r="AZ1961">
        <v>-0.4130220166163866</v>
      </c>
      <c r="BA1961">
        <v>5.1484980673762143E-2</v>
      </c>
    </row>
    <row r="1962" spans="1:53" x14ac:dyDescent="0.25">
      <c r="A1962">
        <v>2</v>
      </c>
      <c r="B1962">
        <v>1</v>
      </c>
      <c r="C1962">
        <v>20</v>
      </c>
      <c r="D1962">
        <v>5</v>
      </c>
      <c r="E1962">
        <v>11</v>
      </c>
      <c r="F1962">
        <v>1</v>
      </c>
      <c r="G1962">
        <v>12</v>
      </c>
      <c r="H1962" s="3">
        <f t="shared" si="30"/>
        <v>9</v>
      </c>
      <c r="I1962">
        <v>0</v>
      </c>
      <c r="J1962">
        <v>400000</v>
      </c>
      <c r="K1962">
        <v>48</v>
      </c>
      <c r="L1962">
        <v>5</v>
      </c>
      <c r="M1962">
        <v>1</v>
      </c>
      <c r="N1962">
        <v>1</v>
      </c>
      <c r="O1962">
        <v>833333.33333333302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833333.33333333302</v>
      </c>
      <c r="X1962">
        <v>833333.33333333302</v>
      </c>
      <c r="Y1962">
        <v>11</v>
      </c>
      <c r="Z1962" s="3" t="s">
        <v>52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1</v>
      </c>
      <c r="AG1962">
        <v>0</v>
      </c>
      <c r="AH1962">
        <v>48</v>
      </c>
      <c r="AI1962">
        <v>1</v>
      </c>
      <c r="AJ1962">
        <v>0</v>
      </c>
      <c r="AK1962">
        <v>0</v>
      </c>
      <c r="AL1962">
        <v>0</v>
      </c>
      <c r="AM1962">
        <v>4</v>
      </c>
      <c r="AN1962">
        <v>800000</v>
      </c>
      <c r="AO1962">
        <v>3888.88891601562</v>
      </c>
      <c r="AP1962">
        <v>833333.3125</v>
      </c>
      <c r="AQ1962">
        <v>4050.92578125</v>
      </c>
      <c r="AR1962">
        <v>833333.3125</v>
      </c>
      <c r="AS1962">
        <v>4050.92578125</v>
      </c>
      <c r="AT1962" t="s">
        <v>53</v>
      </c>
      <c r="AU1962">
        <v>1</v>
      </c>
      <c r="AV1962">
        <v>8.2658787701107759</v>
      </c>
      <c r="AW1962">
        <v>144</v>
      </c>
      <c r="AX1962">
        <v>400</v>
      </c>
      <c r="AY1962">
        <v>0</v>
      </c>
      <c r="AZ1962">
        <v>-0.47240544821199681</v>
      </c>
      <c r="BA1962">
        <v>8.1145972901708441E-2</v>
      </c>
    </row>
    <row r="1963" spans="1:53" x14ac:dyDescent="0.25">
      <c r="A1963">
        <v>2</v>
      </c>
      <c r="B1963">
        <v>0</v>
      </c>
      <c r="C1963">
        <v>40</v>
      </c>
      <c r="D1963">
        <v>3</v>
      </c>
      <c r="E1963">
        <v>4</v>
      </c>
      <c r="F1963">
        <v>1</v>
      </c>
      <c r="G1963">
        <v>36</v>
      </c>
      <c r="H1963" s="3">
        <f t="shared" si="30"/>
        <v>31</v>
      </c>
      <c r="I1963">
        <v>0</v>
      </c>
      <c r="J1963">
        <v>400000</v>
      </c>
      <c r="K1963">
        <v>48</v>
      </c>
      <c r="L1963">
        <v>1</v>
      </c>
      <c r="M1963">
        <v>1</v>
      </c>
      <c r="N1963">
        <v>1</v>
      </c>
      <c r="O1963">
        <v>833333.33333333302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833333.33333333302</v>
      </c>
      <c r="X1963">
        <v>833333.33333333302</v>
      </c>
      <c r="Y1963">
        <v>11</v>
      </c>
      <c r="Z1963" s="3" t="s">
        <v>58</v>
      </c>
      <c r="AA1963">
        <v>0</v>
      </c>
      <c r="AB1963">
        <v>1</v>
      </c>
      <c r="AC1963">
        <v>1</v>
      </c>
      <c r="AD1963">
        <v>1</v>
      </c>
      <c r="AE1963">
        <v>0</v>
      </c>
      <c r="AF1963">
        <v>1</v>
      </c>
      <c r="AG1963">
        <v>0</v>
      </c>
      <c r="AH1963">
        <v>48</v>
      </c>
      <c r="AI1963">
        <v>1</v>
      </c>
      <c r="AJ1963">
        <v>0</v>
      </c>
      <c r="AK1963">
        <v>0</v>
      </c>
      <c r="AL1963">
        <v>1</v>
      </c>
      <c r="AM1963">
        <v>1</v>
      </c>
      <c r="AN1963">
        <v>800000</v>
      </c>
      <c r="AO1963">
        <v>3888.88891601562</v>
      </c>
      <c r="AP1963">
        <v>833333.3125</v>
      </c>
      <c r="AQ1963">
        <v>4050.92578125</v>
      </c>
      <c r="AR1963">
        <v>833333.3125</v>
      </c>
      <c r="AS1963">
        <v>4050.92578125</v>
      </c>
      <c r="AT1963" t="s">
        <v>57</v>
      </c>
      <c r="AU1963">
        <v>1</v>
      </c>
      <c r="AV1963">
        <v>8.2658787701107759</v>
      </c>
      <c r="AW1963">
        <v>1296</v>
      </c>
      <c r="AX1963">
        <v>1600</v>
      </c>
      <c r="AY1963">
        <v>1</v>
      </c>
      <c r="AZ1963">
        <v>0.46319276220681871</v>
      </c>
      <c r="BA1963">
        <v>0.39814816172122069</v>
      </c>
    </row>
    <row r="1964" spans="1:53" x14ac:dyDescent="0.25">
      <c r="A1964">
        <v>2</v>
      </c>
      <c r="B1964">
        <v>0</v>
      </c>
      <c r="C1964">
        <v>52</v>
      </c>
      <c r="D1964">
        <v>6</v>
      </c>
      <c r="E1964">
        <v>2</v>
      </c>
      <c r="F1964">
        <v>1</v>
      </c>
      <c r="G1964">
        <v>264</v>
      </c>
      <c r="H1964" s="3">
        <f t="shared" si="30"/>
        <v>40</v>
      </c>
      <c r="I1964">
        <v>0</v>
      </c>
      <c r="J1964">
        <v>1500000</v>
      </c>
      <c r="K1964">
        <v>48</v>
      </c>
      <c r="L1964">
        <v>8</v>
      </c>
      <c r="M1964">
        <v>1</v>
      </c>
      <c r="N1964">
        <v>1</v>
      </c>
      <c r="O1964">
        <v>1625000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1625000</v>
      </c>
      <c r="X1964">
        <v>1625000</v>
      </c>
      <c r="Y1964">
        <v>11</v>
      </c>
      <c r="Z1964" s="3" t="s">
        <v>54</v>
      </c>
      <c r="AA1964">
        <v>0</v>
      </c>
      <c r="AB1964">
        <v>1</v>
      </c>
      <c r="AC1964">
        <v>1</v>
      </c>
      <c r="AD1964">
        <v>1</v>
      </c>
      <c r="AE1964">
        <v>0</v>
      </c>
      <c r="AF1964">
        <v>1</v>
      </c>
      <c r="AG1964">
        <v>0</v>
      </c>
      <c r="AH1964">
        <v>48</v>
      </c>
      <c r="AI1964">
        <v>1</v>
      </c>
      <c r="AJ1964">
        <v>0</v>
      </c>
      <c r="AK1964">
        <v>0</v>
      </c>
      <c r="AL1964">
        <v>0</v>
      </c>
      <c r="AM1964">
        <v>5</v>
      </c>
      <c r="AN1964">
        <v>1500000</v>
      </c>
      <c r="AO1964">
        <v>7291.66650390625</v>
      </c>
      <c r="AP1964">
        <v>1625000</v>
      </c>
      <c r="AQ1964">
        <v>7899.3056640625</v>
      </c>
      <c r="AR1964">
        <v>1625000</v>
      </c>
      <c r="AS1964">
        <v>7899.3056640625</v>
      </c>
      <c r="AT1964" t="s">
        <v>55</v>
      </c>
      <c r="AU1964">
        <v>1</v>
      </c>
      <c r="AV1964">
        <v>8.8944874002362759</v>
      </c>
      <c r="AW1964">
        <v>69696</v>
      </c>
      <c r="AX1964">
        <v>2704</v>
      </c>
      <c r="AY1964">
        <v>1</v>
      </c>
      <c r="AZ1964">
        <v>0.46465058790750469</v>
      </c>
      <c r="BA1964">
        <v>-0.56510964830346799</v>
      </c>
    </row>
    <row r="1965" spans="1:53" x14ac:dyDescent="0.25">
      <c r="A1965">
        <v>2</v>
      </c>
      <c r="B1965">
        <v>1</v>
      </c>
      <c r="C1965">
        <v>19</v>
      </c>
      <c r="D1965">
        <v>6</v>
      </c>
      <c r="E1965">
        <v>2</v>
      </c>
      <c r="F1965">
        <v>1</v>
      </c>
      <c r="G1965">
        <v>12</v>
      </c>
      <c r="H1965" s="3">
        <f t="shared" si="30"/>
        <v>7</v>
      </c>
      <c r="I1965">
        <v>88211</v>
      </c>
      <c r="J1965">
        <v>325000</v>
      </c>
      <c r="K1965">
        <v>48</v>
      </c>
      <c r="L1965">
        <v>9</v>
      </c>
      <c r="M1965">
        <v>1</v>
      </c>
      <c r="N1965">
        <v>1</v>
      </c>
      <c r="O1965">
        <v>896536.33333333302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896536.33333333302</v>
      </c>
      <c r="X1965">
        <v>896536.33333333302</v>
      </c>
      <c r="Y1965">
        <v>11</v>
      </c>
      <c r="Z1965" s="3" t="s">
        <v>54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1</v>
      </c>
      <c r="AG1965">
        <v>0</v>
      </c>
      <c r="AH1965">
        <v>48</v>
      </c>
      <c r="AI1965">
        <v>1</v>
      </c>
      <c r="AJ1965">
        <v>0</v>
      </c>
      <c r="AK1965">
        <v>0</v>
      </c>
      <c r="AL1965">
        <v>0</v>
      </c>
      <c r="AM1965">
        <v>5</v>
      </c>
      <c r="AN1965">
        <v>781242</v>
      </c>
      <c r="AO1965">
        <v>3797.7041015625</v>
      </c>
      <c r="AP1965">
        <v>896536.3125</v>
      </c>
      <c r="AQ1965">
        <v>4358.16259765625</v>
      </c>
      <c r="AR1965">
        <v>896536.3125</v>
      </c>
      <c r="AS1965">
        <v>4358.16259765625</v>
      </c>
      <c r="AT1965" t="s">
        <v>55</v>
      </c>
      <c r="AU1965">
        <v>1</v>
      </c>
      <c r="AV1965">
        <v>8.2421519793225535</v>
      </c>
      <c r="AW1965">
        <v>144</v>
      </c>
      <c r="AX1965">
        <v>361</v>
      </c>
      <c r="AY1965">
        <v>0</v>
      </c>
      <c r="AZ1965">
        <v>-0.4292548317082413</v>
      </c>
      <c r="BA1965">
        <v>-0.3983089617121145</v>
      </c>
    </row>
    <row r="1966" spans="1:53" x14ac:dyDescent="0.25">
      <c r="A1966">
        <v>2</v>
      </c>
      <c r="B1966">
        <v>1</v>
      </c>
      <c r="C1966">
        <v>40</v>
      </c>
      <c r="D1966">
        <v>4</v>
      </c>
      <c r="E1966">
        <v>8</v>
      </c>
      <c r="F1966">
        <v>1</v>
      </c>
      <c r="G1966">
        <v>24</v>
      </c>
      <c r="H1966" s="3">
        <f t="shared" si="30"/>
        <v>30</v>
      </c>
      <c r="I1966">
        <v>117211</v>
      </c>
      <c r="J1966">
        <v>325000</v>
      </c>
      <c r="K1966">
        <v>48</v>
      </c>
      <c r="L1966">
        <v>7</v>
      </c>
      <c r="M1966">
        <v>1</v>
      </c>
      <c r="N1966">
        <v>1</v>
      </c>
      <c r="O1966">
        <v>925536.33333333302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925536.33333333302</v>
      </c>
      <c r="X1966">
        <v>925536.33333333302</v>
      </c>
      <c r="Y1966">
        <v>11</v>
      </c>
      <c r="Z1966" s="3" t="s">
        <v>59</v>
      </c>
      <c r="AA1966">
        <v>0</v>
      </c>
      <c r="AB1966">
        <v>1</v>
      </c>
      <c r="AC1966">
        <v>1</v>
      </c>
      <c r="AD1966">
        <v>1</v>
      </c>
      <c r="AE1966">
        <v>0</v>
      </c>
      <c r="AF1966">
        <v>1</v>
      </c>
      <c r="AG1966">
        <v>0</v>
      </c>
      <c r="AH1966">
        <v>48</v>
      </c>
      <c r="AI1966">
        <v>1</v>
      </c>
      <c r="AJ1966">
        <v>0</v>
      </c>
      <c r="AK1966">
        <v>0</v>
      </c>
      <c r="AL1966">
        <v>0</v>
      </c>
      <c r="AM1966">
        <v>4</v>
      </c>
      <c r="AN1966">
        <v>781242</v>
      </c>
      <c r="AO1966">
        <v>3797.7041015625</v>
      </c>
      <c r="AP1966">
        <v>925536.3125</v>
      </c>
      <c r="AQ1966">
        <v>4499.134765625</v>
      </c>
      <c r="AR1966">
        <v>925536.3125</v>
      </c>
      <c r="AS1966">
        <v>4499.134765625</v>
      </c>
      <c r="AT1966" t="s">
        <v>60</v>
      </c>
      <c r="AU1966">
        <v>1</v>
      </c>
      <c r="AV1966">
        <v>8.2421519793225535</v>
      </c>
      <c r="AW1966">
        <v>576</v>
      </c>
      <c r="AX1966">
        <v>1600</v>
      </c>
      <c r="AY1966">
        <v>0</v>
      </c>
      <c r="AZ1966">
        <v>-0.45630015277460428</v>
      </c>
      <c r="BA1966">
        <v>-0.19532897054945841</v>
      </c>
    </row>
    <row r="1967" spans="1:53" x14ac:dyDescent="0.25">
      <c r="A1967">
        <v>2</v>
      </c>
      <c r="B1967">
        <v>0</v>
      </c>
      <c r="C1967">
        <v>20</v>
      </c>
      <c r="D1967">
        <v>5</v>
      </c>
      <c r="E1967">
        <v>11</v>
      </c>
      <c r="F1967">
        <v>1</v>
      </c>
      <c r="G1967">
        <v>1</v>
      </c>
      <c r="H1967" s="3">
        <f t="shared" si="30"/>
        <v>9</v>
      </c>
      <c r="I1967">
        <v>88200</v>
      </c>
      <c r="J1967">
        <v>800000</v>
      </c>
      <c r="K1967">
        <v>70</v>
      </c>
      <c r="L1967">
        <v>9</v>
      </c>
      <c r="M1967">
        <v>1</v>
      </c>
      <c r="N1967">
        <v>1</v>
      </c>
      <c r="O1967">
        <v>936866.66666666698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936866.66666666698</v>
      </c>
      <c r="X1967">
        <v>936866.66666666698</v>
      </c>
      <c r="Y1967">
        <v>11</v>
      </c>
      <c r="Z1967" s="3" t="s">
        <v>52</v>
      </c>
      <c r="AA1967">
        <v>1</v>
      </c>
      <c r="AB1967">
        <v>1</v>
      </c>
      <c r="AC1967">
        <v>1</v>
      </c>
      <c r="AD1967">
        <v>1</v>
      </c>
      <c r="AE1967">
        <v>0</v>
      </c>
      <c r="AF1967">
        <v>1</v>
      </c>
      <c r="AG1967">
        <v>0</v>
      </c>
      <c r="AH1967">
        <v>70</v>
      </c>
      <c r="AI1967">
        <v>1</v>
      </c>
      <c r="AJ1967">
        <v>0</v>
      </c>
      <c r="AK1967">
        <v>0</v>
      </c>
      <c r="AL1967">
        <v>0</v>
      </c>
      <c r="AM1967">
        <v>5</v>
      </c>
      <c r="AN1967">
        <v>782000</v>
      </c>
      <c r="AO1967">
        <v>2606.66674804688</v>
      </c>
      <c r="AP1967">
        <v>936866.6875</v>
      </c>
      <c r="AQ1967">
        <v>3122.88891601562</v>
      </c>
      <c r="AR1967">
        <v>936866.6875</v>
      </c>
      <c r="AS1967">
        <v>3122.88891601562</v>
      </c>
      <c r="AT1967" t="s">
        <v>53</v>
      </c>
      <c r="AU1967">
        <v>1</v>
      </c>
      <c r="AV1967">
        <v>7.8658275760912773</v>
      </c>
      <c r="AW1967">
        <v>1</v>
      </c>
      <c r="AX1967">
        <v>400</v>
      </c>
      <c r="AY1967">
        <v>1</v>
      </c>
      <c r="AZ1967">
        <v>0.75942000089572759</v>
      </c>
      <c r="BA1967">
        <v>-0.26911873661743002</v>
      </c>
    </row>
    <row r="1968" spans="1:53" x14ac:dyDescent="0.25">
      <c r="A1968">
        <v>2</v>
      </c>
      <c r="B1968">
        <v>0</v>
      </c>
      <c r="C1968">
        <v>23</v>
      </c>
      <c r="D1968">
        <v>5</v>
      </c>
      <c r="E1968">
        <v>11</v>
      </c>
      <c r="F1968">
        <v>1</v>
      </c>
      <c r="G1968">
        <v>2</v>
      </c>
      <c r="H1968" s="3">
        <f t="shared" si="30"/>
        <v>12</v>
      </c>
      <c r="I1968">
        <v>88200</v>
      </c>
      <c r="J1968">
        <v>500000</v>
      </c>
      <c r="K1968">
        <v>48</v>
      </c>
      <c r="L1968">
        <v>9</v>
      </c>
      <c r="M1968">
        <v>1</v>
      </c>
      <c r="N1968">
        <v>1</v>
      </c>
      <c r="O1968">
        <v>910866.66666666698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910866.66666666698</v>
      </c>
      <c r="X1968">
        <v>910866.66666666698</v>
      </c>
      <c r="Y1968">
        <v>11</v>
      </c>
      <c r="Z1968" s="3" t="s">
        <v>52</v>
      </c>
      <c r="AA1968">
        <v>1</v>
      </c>
      <c r="AB1968">
        <v>1</v>
      </c>
      <c r="AC1968">
        <v>1</v>
      </c>
      <c r="AD1968">
        <v>1</v>
      </c>
      <c r="AE1968">
        <v>0</v>
      </c>
      <c r="AF1968">
        <v>1</v>
      </c>
      <c r="AG1968">
        <v>0</v>
      </c>
      <c r="AH1968">
        <v>48</v>
      </c>
      <c r="AI1968">
        <v>1</v>
      </c>
      <c r="AJ1968">
        <v>0</v>
      </c>
      <c r="AK1968">
        <v>0</v>
      </c>
      <c r="AL1968">
        <v>0</v>
      </c>
      <c r="AM1968">
        <v>5</v>
      </c>
      <c r="AN1968">
        <v>781000</v>
      </c>
      <c r="AO1968">
        <v>3796.52783203125</v>
      </c>
      <c r="AP1968">
        <v>910866.6875</v>
      </c>
      <c r="AQ1968">
        <v>4427.82421875</v>
      </c>
      <c r="AR1968">
        <v>910866.6875</v>
      </c>
      <c r="AS1968">
        <v>4427.82421875</v>
      </c>
      <c r="AT1968" t="s">
        <v>53</v>
      </c>
      <c r="AU1968">
        <v>1</v>
      </c>
      <c r="AV1968">
        <v>8.241842199597377</v>
      </c>
      <c r="AW1968">
        <v>4</v>
      </c>
      <c r="AX1968">
        <v>529</v>
      </c>
      <c r="AY1968">
        <v>1</v>
      </c>
      <c r="AZ1968">
        <v>0.60093593195848372</v>
      </c>
      <c r="BA1968">
        <v>-0.21909839760199401</v>
      </c>
    </row>
    <row r="1969" spans="1:53" x14ac:dyDescent="0.25">
      <c r="A1969">
        <v>2</v>
      </c>
      <c r="B1969">
        <v>1</v>
      </c>
      <c r="C1969">
        <v>51</v>
      </c>
      <c r="D1969">
        <v>5</v>
      </c>
      <c r="E1969">
        <v>11</v>
      </c>
      <c r="F1969">
        <v>1</v>
      </c>
      <c r="G1969">
        <v>18</v>
      </c>
      <c r="H1969" s="3">
        <f t="shared" si="30"/>
        <v>40</v>
      </c>
      <c r="I1969">
        <v>0</v>
      </c>
      <c r="J1969">
        <v>737717</v>
      </c>
      <c r="K1969">
        <v>48</v>
      </c>
      <c r="L1969">
        <v>9</v>
      </c>
      <c r="M1969">
        <v>1</v>
      </c>
      <c r="N1969">
        <v>1</v>
      </c>
      <c r="O1969">
        <v>911476.41666666698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250000</v>
      </c>
      <c r="W1969">
        <v>1161476.41666667</v>
      </c>
      <c r="X1969">
        <v>1161476.41666667</v>
      </c>
      <c r="Y1969">
        <v>11</v>
      </c>
      <c r="Z1969" s="3" t="s">
        <v>52</v>
      </c>
      <c r="AA1969">
        <v>1</v>
      </c>
      <c r="AB1969">
        <v>1</v>
      </c>
      <c r="AC1969">
        <v>1</v>
      </c>
      <c r="AD1969">
        <v>1</v>
      </c>
      <c r="AE1969">
        <v>0</v>
      </c>
      <c r="AF1969">
        <v>1</v>
      </c>
      <c r="AG1969">
        <v>0</v>
      </c>
      <c r="AH1969">
        <v>48</v>
      </c>
      <c r="AI1969">
        <v>1</v>
      </c>
      <c r="AJ1969">
        <v>0</v>
      </c>
      <c r="AK1969">
        <v>0</v>
      </c>
      <c r="AL1969">
        <v>0</v>
      </c>
      <c r="AM1969">
        <v>5</v>
      </c>
      <c r="AN1969">
        <v>850000</v>
      </c>
      <c r="AO1969">
        <v>4131.9443359375</v>
      </c>
      <c r="AP1969">
        <v>911476.4375</v>
      </c>
      <c r="AQ1969">
        <v>4430.7880859375</v>
      </c>
      <c r="AR1969">
        <v>911476.4375</v>
      </c>
      <c r="AS1969">
        <v>4430.7880859375</v>
      </c>
      <c r="AT1969" t="s">
        <v>53</v>
      </c>
      <c r="AU1969">
        <v>1</v>
      </c>
      <c r="AV1969">
        <v>8.3265033586912622</v>
      </c>
      <c r="AW1969">
        <v>324</v>
      </c>
      <c r="AX1969">
        <v>2601</v>
      </c>
      <c r="AY1969">
        <v>0</v>
      </c>
      <c r="AZ1969">
        <v>-0.48524748717423138</v>
      </c>
      <c r="BA1969">
        <v>-0.55304471195975513</v>
      </c>
    </row>
    <row r="1970" spans="1:53" x14ac:dyDescent="0.25">
      <c r="A1970">
        <v>2</v>
      </c>
      <c r="B1970">
        <v>1</v>
      </c>
      <c r="C1970">
        <v>26</v>
      </c>
      <c r="D1970">
        <v>5</v>
      </c>
      <c r="E1970">
        <v>11</v>
      </c>
      <c r="F1970">
        <v>6</v>
      </c>
      <c r="G1970">
        <v>12</v>
      </c>
      <c r="H1970" s="3">
        <f t="shared" si="30"/>
        <v>15</v>
      </c>
      <c r="I1970">
        <v>88211</v>
      </c>
      <c r="J1970">
        <v>737717</v>
      </c>
      <c r="K1970">
        <v>48</v>
      </c>
      <c r="L1970">
        <v>8</v>
      </c>
      <c r="M1970">
        <v>1</v>
      </c>
      <c r="N1970">
        <v>1</v>
      </c>
      <c r="O1970">
        <v>949687.41666666698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949687.41666666698</v>
      </c>
      <c r="X1970">
        <v>949687.41666666698</v>
      </c>
      <c r="Y1970">
        <v>11</v>
      </c>
      <c r="Z1970" s="3" t="s">
        <v>52</v>
      </c>
      <c r="AA1970">
        <v>1</v>
      </c>
      <c r="AB1970">
        <v>1</v>
      </c>
      <c r="AC1970">
        <v>1</v>
      </c>
      <c r="AD1970">
        <v>1</v>
      </c>
      <c r="AE1970">
        <v>0</v>
      </c>
      <c r="AF1970">
        <v>1</v>
      </c>
      <c r="AG1970">
        <v>0</v>
      </c>
      <c r="AH1970">
        <v>48</v>
      </c>
      <c r="AI1970">
        <v>1</v>
      </c>
      <c r="AJ1970">
        <v>0</v>
      </c>
      <c r="AK1970">
        <v>0</v>
      </c>
      <c r="AL1970">
        <v>0</v>
      </c>
      <c r="AM1970">
        <v>5</v>
      </c>
      <c r="AN1970">
        <v>800000</v>
      </c>
      <c r="AO1970">
        <v>3888.88891601562</v>
      </c>
      <c r="AP1970">
        <v>949687.4375</v>
      </c>
      <c r="AQ1970">
        <v>4616.5361328125</v>
      </c>
      <c r="AR1970">
        <v>949687.4375</v>
      </c>
      <c r="AS1970">
        <v>4616.5361328125</v>
      </c>
      <c r="AT1970" t="s">
        <v>53</v>
      </c>
      <c r="AU1970">
        <v>1</v>
      </c>
      <c r="AV1970">
        <v>8.2658787701107759</v>
      </c>
      <c r="AW1970">
        <v>144</v>
      </c>
      <c r="AX1970">
        <v>676</v>
      </c>
      <c r="AY1970">
        <v>0</v>
      </c>
      <c r="AZ1970">
        <v>-0.4397897822569678</v>
      </c>
      <c r="BA1970">
        <v>-0.23111700380012101</v>
      </c>
    </row>
    <row r="1971" spans="1:53" x14ac:dyDescent="0.25">
      <c r="A1971">
        <v>2</v>
      </c>
      <c r="B1971">
        <v>0</v>
      </c>
      <c r="C1971">
        <v>27</v>
      </c>
      <c r="D1971">
        <v>5</v>
      </c>
      <c r="E1971">
        <v>11</v>
      </c>
      <c r="F1971">
        <v>1</v>
      </c>
      <c r="G1971">
        <v>15</v>
      </c>
      <c r="H1971" s="3">
        <f t="shared" si="30"/>
        <v>16</v>
      </c>
      <c r="I1971">
        <v>0</v>
      </c>
      <c r="J1971">
        <v>0</v>
      </c>
      <c r="K1971">
        <v>48</v>
      </c>
      <c r="L1971">
        <v>2</v>
      </c>
      <c r="M1971">
        <v>2</v>
      </c>
      <c r="N1971">
        <v>1</v>
      </c>
      <c r="O1971">
        <v>781242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781242</v>
      </c>
      <c r="X1971">
        <v>781242</v>
      </c>
      <c r="Y1971">
        <v>11</v>
      </c>
      <c r="Z1971" s="3" t="s">
        <v>52</v>
      </c>
      <c r="AA1971">
        <v>1</v>
      </c>
      <c r="AB1971">
        <v>2</v>
      </c>
      <c r="AC1971">
        <v>1</v>
      </c>
      <c r="AD1971">
        <v>1</v>
      </c>
      <c r="AE1971">
        <v>0</v>
      </c>
      <c r="AF1971">
        <v>1</v>
      </c>
      <c r="AG1971">
        <v>0</v>
      </c>
      <c r="AH1971">
        <v>48</v>
      </c>
      <c r="AI1971">
        <v>0</v>
      </c>
      <c r="AJ1971">
        <v>1</v>
      </c>
      <c r="AK1971">
        <v>0</v>
      </c>
      <c r="AL1971">
        <v>1</v>
      </c>
      <c r="AM1971">
        <v>2</v>
      </c>
      <c r="AN1971">
        <v>781242</v>
      </c>
      <c r="AO1971">
        <v>3797.7041015625</v>
      </c>
      <c r="AP1971">
        <v>781242</v>
      </c>
      <c r="AQ1971">
        <v>3797.7041015625</v>
      </c>
      <c r="AR1971">
        <v>781242</v>
      </c>
      <c r="AS1971">
        <v>3797.7041015625</v>
      </c>
      <c r="AT1971" t="s">
        <v>53</v>
      </c>
      <c r="AU1971">
        <v>0</v>
      </c>
      <c r="AV1971">
        <v>8.2421519793225535</v>
      </c>
      <c r="AW1971">
        <v>225</v>
      </c>
      <c r="AX1971">
        <v>729</v>
      </c>
      <c r="AY1971">
        <v>1</v>
      </c>
      <c r="AZ1971">
        <v>0.40487824111446319</v>
      </c>
      <c r="BA1971">
        <v>4.3472608986718952E-2</v>
      </c>
    </row>
    <row r="1972" spans="1:53" x14ac:dyDescent="0.25">
      <c r="A1972">
        <v>2</v>
      </c>
      <c r="B1972">
        <v>1</v>
      </c>
      <c r="C1972">
        <v>20</v>
      </c>
      <c r="D1972">
        <v>5</v>
      </c>
      <c r="E1972">
        <v>11</v>
      </c>
      <c r="F1972">
        <v>1</v>
      </c>
      <c r="G1972">
        <v>12</v>
      </c>
      <c r="H1972" s="3">
        <f t="shared" si="30"/>
        <v>9</v>
      </c>
      <c r="I1972">
        <v>0</v>
      </c>
      <c r="J1972">
        <v>0</v>
      </c>
      <c r="K1972">
        <v>48</v>
      </c>
      <c r="L1972">
        <v>2</v>
      </c>
      <c r="M1972">
        <v>2</v>
      </c>
      <c r="N1972">
        <v>1</v>
      </c>
      <c r="O1972">
        <v>800000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800000</v>
      </c>
      <c r="X1972">
        <v>800000</v>
      </c>
      <c r="Y1972">
        <v>11</v>
      </c>
      <c r="Z1972" s="3" t="s">
        <v>52</v>
      </c>
      <c r="AA1972">
        <v>1</v>
      </c>
      <c r="AB1972">
        <v>2</v>
      </c>
      <c r="AC1972">
        <v>1</v>
      </c>
      <c r="AD1972">
        <v>1</v>
      </c>
      <c r="AE1972">
        <v>0</v>
      </c>
      <c r="AF1972">
        <v>1</v>
      </c>
      <c r="AG1972">
        <v>0</v>
      </c>
      <c r="AH1972">
        <v>48</v>
      </c>
      <c r="AI1972">
        <v>0</v>
      </c>
      <c r="AJ1972">
        <v>1</v>
      </c>
      <c r="AK1972">
        <v>0</v>
      </c>
      <c r="AL1972">
        <v>1</v>
      </c>
      <c r="AM1972">
        <v>2</v>
      </c>
      <c r="AN1972">
        <v>800000</v>
      </c>
      <c r="AO1972">
        <v>3888.88891601562</v>
      </c>
      <c r="AP1972">
        <v>800000</v>
      </c>
      <c r="AQ1972">
        <v>3888.88891601562</v>
      </c>
      <c r="AR1972">
        <v>800000</v>
      </c>
      <c r="AS1972">
        <v>3888.88891601562</v>
      </c>
      <c r="AT1972" t="s">
        <v>53</v>
      </c>
      <c r="AU1972">
        <v>0</v>
      </c>
      <c r="AV1972">
        <v>8.2658787701107759</v>
      </c>
      <c r="AW1972">
        <v>144</v>
      </c>
      <c r="AX1972">
        <v>400</v>
      </c>
      <c r="AY1972">
        <v>0</v>
      </c>
      <c r="AZ1972">
        <v>-0.54763824925311999</v>
      </c>
      <c r="BA1972">
        <v>0.2442315309542247</v>
      </c>
    </row>
    <row r="1973" spans="1:53" x14ac:dyDescent="0.25">
      <c r="A1973">
        <v>2</v>
      </c>
      <c r="B1973">
        <v>0</v>
      </c>
      <c r="C1973">
        <v>33</v>
      </c>
      <c r="D1973">
        <v>5</v>
      </c>
      <c r="E1973">
        <v>11</v>
      </c>
      <c r="F1973">
        <v>1</v>
      </c>
      <c r="G1973">
        <v>36</v>
      </c>
      <c r="H1973" s="3">
        <f t="shared" si="30"/>
        <v>22</v>
      </c>
      <c r="I1973">
        <v>88211</v>
      </c>
      <c r="J1973">
        <v>0</v>
      </c>
      <c r="K1973">
        <v>48</v>
      </c>
      <c r="L1973">
        <v>8</v>
      </c>
      <c r="M1973">
        <v>1</v>
      </c>
      <c r="N1973">
        <v>1</v>
      </c>
      <c r="O1973">
        <v>938211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938211</v>
      </c>
      <c r="X1973">
        <v>938211</v>
      </c>
      <c r="Y1973">
        <v>11</v>
      </c>
      <c r="Z1973" s="3" t="s">
        <v>52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1</v>
      </c>
      <c r="AG1973">
        <v>0</v>
      </c>
      <c r="AH1973">
        <v>48</v>
      </c>
      <c r="AI1973">
        <v>1</v>
      </c>
      <c r="AJ1973">
        <v>0</v>
      </c>
      <c r="AK1973">
        <v>0</v>
      </c>
      <c r="AL1973">
        <v>0</v>
      </c>
      <c r="AM1973">
        <v>5</v>
      </c>
      <c r="AN1973">
        <v>850000</v>
      </c>
      <c r="AO1973">
        <v>4131.9443359375</v>
      </c>
      <c r="AP1973">
        <v>938211</v>
      </c>
      <c r="AQ1973">
        <v>4560.748046875</v>
      </c>
      <c r="AR1973">
        <v>938211</v>
      </c>
      <c r="AS1973">
        <v>4560.748046875</v>
      </c>
      <c r="AT1973" t="s">
        <v>53</v>
      </c>
      <c r="AU1973">
        <v>1</v>
      </c>
      <c r="AV1973">
        <v>8.3265033586912622</v>
      </c>
      <c r="AW1973">
        <v>1296</v>
      </c>
      <c r="AX1973">
        <v>1089</v>
      </c>
      <c r="AY1973">
        <v>1</v>
      </c>
      <c r="AZ1973">
        <v>0.53256643792953862</v>
      </c>
      <c r="BA1973">
        <v>-0.3538562222042127</v>
      </c>
    </row>
    <row r="1974" spans="1:53" x14ac:dyDescent="0.25">
      <c r="A1974">
        <v>2</v>
      </c>
      <c r="B1974">
        <v>1</v>
      </c>
      <c r="C1974">
        <v>50</v>
      </c>
      <c r="D1974">
        <v>4</v>
      </c>
      <c r="E1974">
        <v>8</v>
      </c>
      <c r="F1974">
        <v>1</v>
      </c>
      <c r="G1974">
        <v>24</v>
      </c>
      <c r="H1974" s="3">
        <f t="shared" si="30"/>
        <v>40</v>
      </c>
      <c r="I1974">
        <v>0</v>
      </c>
      <c r="J1974">
        <v>0</v>
      </c>
      <c r="K1974">
        <v>48</v>
      </c>
      <c r="L1974">
        <v>4</v>
      </c>
      <c r="M1974">
        <v>2</v>
      </c>
      <c r="N1974">
        <v>1</v>
      </c>
      <c r="O1974">
        <v>781242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781242</v>
      </c>
      <c r="X1974">
        <v>781242</v>
      </c>
      <c r="Y1974">
        <v>11</v>
      </c>
      <c r="Z1974" s="3" t="s">
        <v>59</v>
      </c>
      <c r="AA1974">
        <v>0</v>
      </c>
      <c r="AB1974">
        <v>2</v>
      </c>
      <c r="AC1974">
        <v>1</v>
      </c>
      <c r="AD1974">
        <v>1</v>
      </c>
      <c r="AE1974">
        <v>0</v>
      </c>
      <c r="AF1974">
        <v>1</v>
      </c>
      <c r="AG1974">
        <v>0</v>
      </c>
      <c r="AH1974">
        <v>48</v>
      </c>
      <c r="AI1974">
        <v>0</v>
      </c>
      <c r="AJ1974">
        <v>1</v>
      </c>
      <c r="AK1974">
        <v>0</v>
      </c>
      <c r="AL1974">
        <v>0</v>
      </c>
      <c r="AM1974">
        <v>3</v>
      </c>
      <c r="AN1974">
        <v>781242</v>
      </c>
      <c r="AO1974">
        <v>3797.7041015625</v>
      </c>
      <c r="AP1974">
        <v>781242</v>
      </c>
      <c r="AQ1974">
        <v>3797.7041015625</v>
      </c>
      <c r="AR1974">
        <v>781242</v>
      </c>
      <c r="AS1974">
        <v>3797.7041015625</v>
      </c>
      <c r="AT1974" t="s">
        <v>60</v>
      </c>
      <c r="AU1974">
        <v>0</v>
      </c>
      <c r="AV1974">
        <v>8.2421519793225535</v>
      </c>
      <c r="AW1974">
        <v>576</v>
      </c>
      <c r="AX1974">
        <v>2500</v>
      </c>
      <c r="AY1974">
        <v>0</v>
      </c>
      <c r="AZ1974">
        <v>-0.54324986737870296</v>
      </c>
      <c r="BA1974">
        <v>-0.10780060439098529</v>
      </c>
    </row>
    <row r="1975" spans="1:53" x14ac:dyDescent="0.25">
      <c r="A1975">
        <v>2</v>
      </c>
      <c r="B1975">
        <v>1</v>
      </c>
      <c r="C1975">
        <v>25</v>
      </c>
      <c r="D1975">
        <v>6</v>
      </c>
      <c r="E1975">
        <v>5</v>
      </c>
      <c r="F1975">
        <v>1</v>
      </c>
      <c r="G1975">
        <v>12</v>
      </c>
      <c r="H1975" s="3">
        <f t="shared" si="30"/>
        <v>13</v>
      </c>
      <c r="I1975">
        <v>88211</v>
      </c>
      <c r="J1975">
        <v>350000</v>
      </c>
      <c r="K1975">
        <v>48</v>
      </c>
      <c r="L1975">
        <v>7</v>
      </c>
      <c r="M1975">
        <v>1</v>
      </c>
      <c r="N1975">
        <v>1</v>
      </c>
      <c r="O1975">
        <v>867377.66666666698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867377.66666666698</v>
      </c>
      <c r="X1975">
        <v>867377.66666666698</v>
      </c>
      <c r="Y1975">
        <v>11</v>
      </c>
      <c r="Z1975" s="3" t="s">
        <v>54</v>
      </c>
      <c r="AA1975">
        <v>0</v>
      </c>
      <c r="AB1975">
        <v>1</v>
      </c>
      <c r="AC1975">
        <v>1</v>
      </c>
      <c r="AD1975">
        <v>1</v>
      </c>
      <c r="AE1975">
        <v>0</v>
      </c>
      <c r="AF1975">
        <v>1</v>
      </c>
      <c r="AG1975">
        <v>0</v>
      </c>
      <c r="AH1975">
        <v>48</v>
      </c>
      <c r="AI1975">
        <v>1</v>
      </c>
      <c r="AJ1975">
        <v>0</v>
      </c>
      <c r="AK1975">
        <v>0</v>
      </c>
      <c r="AL1975">
        <v>0</v>
      </c>
      <c r="AM1975">
        <v>4</v>
      </c>
      <c r="AN1975">
        <v>750000</v>
      </c>
      <c r="AO1975">
        <v>3645.83325195312</v>
      </c>
      <c r="AP1975">
        <v>867377.6875</v>
      </c>
      <c r="AQ1975">
        <v>4216.41943359375</v>
      </c>
      <c r="AR1975">
        <v>867377.6875</v>
      </c>
      <c r="AS1975">
        <v>4216.41943359375</v>
      </c>
      <c r="AT1975" t="s">
        <v>55</v>
      </c>
      <c r="AU1975">
        <v>1</v>
      </c>
      <c r="AV1975">
        <v>8.2013402196763305</v>
      </c>
      <c r="AW1975">
        <v>144</v>
      </c>
      <c r="AX1975">
        <v>625</v>
      </c>
      <c r="AY1975">
        <v>0</v>
      </c>
      <c r="AZ1975">
        <v>-0.52364475780424979</v>
      </c>
      <c r="BA1975">
        <v>-0.48429457570807388</v>
      </c>
    </row>
    <row r="1976" spans="1:53" x14ac:dyDescent="0.25">
      <c r="A1976">
        <v>2</v>
      </c>
      <c r="B1976">
        <v>0</v>
      </c>
      <c r="C1976">
        <v>49</v>
      </c>
      <c r="D1976">
        <v>5</v>
      </c>
      <c r="E1976">
        <v>10</v>
      </c>
      <c r="F1976">
        <v>4</v>
      </c>
      <c r="G1976">
        <v>24</v>
      </c>
      <c r="H1976" s="3">
        <f t="shared" si="30"/>
        <v>38</v>
      </c>
      <c r="I1976">
        <v>50000</v>
      </c>
      <c r="J1976">
        <v>0</v>
      </c>
      <c r="K1976">
        <v>24</v>
      </c>
      <c r="L1976">
        <v>1</v>
      </c>
      <c r="M1976">
        <v>1</v>
      </c>
      <c r="N1976">
        <v>1</v>
      </c>
      <c r="O1976">
        <v>250000</v>
      </c>
      <c r="P1976">
        <v>0</v>
      </c>
      <c r="Q1976">
        <v>50000</v>
      </c>
      <c r="R1976">
        <v>0</v>
      </c>
      <c r="S1976">
        <v>0</v>
      </c>
      <c r="T1976">
        <v>0</v>
      </c>
      <c r="U1976">
        <v>0</v>
      </c>
      <c r="V1976">
        <v>550000</v>
      </c>
      <c r="W1976">
        <v>850000</v>
      </c>
      <c r="X1976">
        <v>850000</v>
      </c>
      <c r="Y1976">
        <v>11</v>
      </c>
      <c r="Z1976" s="3" t="s">
        <v>52</v>
      </c>
      <c r="AA1976">
        <v>1</v>
      </c>
      <c r="AB1976">
        <v>1</v>
      </c>
      <c r="AC1976">
        <v>1</v>
      </c>
      <c r="AD1976">
        <v>1</v>
      </c>
      <c r="AE1976">
        <v>0</v>
      </c>
      <c r="AF1976">
        <v>1</v>
      </c>
      <c r="AG1976">
        <v>0</v>
      </c>
      <c r="AH1976">
        <v>24</v>
      </c>
      <c r="AI1976">
        <v>1</v>
      </c>
      <c r="AJ1976">
        <v>0</v>
      </c>
      <c r="AK1976">
        <v>0</v>
      </c>
      <c r="AL1976">
        <v>1</v>
      </c>
      <c r="AM1976">
        <v>1</v>
      </c>
      <c r="AN1976">
        <v>250000</v>
      </c>
      <c r="AO1976">
        <v>2430.5556640625</v>
      </c>
      <c r="AP1976">
        <v>250000</v>
      </c>
      <c r="AQ1976">
        <v>2430.5556640625</v>
      </c>
      <c r="AR1976">
        <v>250000</v>
      </c>
      <c r="AS1976">
        <v>2430.5556640625</v>
      </c>
      <c r="AT1976" t="s">
        <v>53</v>
      </c>
      <c r="AU1976">
        <v>1</v>
      </c>
      <c r="AV1976">
        <v>7.7958751785324516</v>
      </c>
      <c r="AW1976">
        <v>576</v>
      </c>
      <c r="AX1976">
        <v>2401</v>
      </c>
      <c r="AY1976">
        <v>1</v>
      </c>
      <c r="AZ1976">
        <v>0.16744921581779401</v>
      </c>
      <c r="BA1976">
        <v>-0.92113896708375964</v>
      </c>
    </row>
    <row r="1977" spans="1:53" x14ac:dyDescent="0.25">
      <c r="A1977">
        <v>2</v>
      </c>
      <c r="B1977">
        <v>1</v>
      </c>
      <c r="C1977">
        <v>44</v>
      </c>
      <c r="D1977">
        <v>6</v>
      </c>
      <c r="E1977">
        <v>7</v>
      </c>
      <c r="F1977">
        <v>1</v>
      </c>
      <c r="G1977">
        <v>12</v>
      </c>
      <c r="H1977" s="3">
        <f t="shared" si="30"/>
        <v>32</v>
      </c>
      <c r="I1977">
        <v>88212</v>
      </c>
      <c r="J1977">
        <v>1100000</v>
      </c>
      <c r="K1977">
        <v>48</v>
      </c>
      <c r="L1977">
        <v>6</v>
      </c>
      <c r="M1977">
        <v>1</v>
      </c>
      <c r="N1977">
        <v>1</v>
      </c>
      <c r="O1977">
        <v>1279878.66666667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1279878.66666667</v>
      </c>
      <c r="X1977">
        <v>1284878.66666667</v>
      </c>
      <c r="Y1977">
        <v>11</v>
      </c>
      <c r="Z1977" s="3" t="s">
        <v>54</v>
      </c>
      <c r="AA1977">
        <v>0</v>
      </c>
      <c r="AB1977">
        <v>1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48</v>
      </c>
      <c r="AI1977">
        <v>1</v>
      </c>
      <c r="AJ1977">
        <v>0</v>
      </c>
      <c r="AK1977">
        <v>0</v>
      </c>
      <c r="AL1977">
        <v>0</v>
      </c>
      <c r="AM1977">
        <v>4</v>
      </c>
      <c r="AN1977">
        <v>1100000</v>
      </c>
      <c r="AO1977">
        <v>5347.22216796875</v>
      </c>
      <c r="AP1977">
        <v>1279878.625</v>
      </c>
      <c r="AQ1977">
        <v>6221.63232421875</v>
      </c>
      <c r="AR1977">
        <v>1279878.625</v>
      </c>
      <c r="AS1977">
        <v>6221.63232421875</v>
      </c>
      <c r="AT1977" t="s">
        <v>55</v>
      </c>
      <c r="AU1977">
        <v>1</v>
      </c>
      <c r="AV1977">
        <v>8.5843324841077617</v>
      </c>
      <c r="AW1977">
        <v>144</v>
      </c>
      <c r="AX1977">
        <v>1936</v>
      </c>
      <c r="AY1977">
        <v>0</v>
      </c>
      <c r="AZ1977">
        <v>-0.6247693719223657</v>
      </c>
      <c r="BA1977">
        <v>-0.34744381372767569</v>
      </c>
    </row>
    <row r="1978" spans="1:53" x14ac:dyDescent="0.25">
      <c r="A1978">
        <v>3</v>
      </c>
      <c r="B1978">
        <v>1</v>
      </c>
      <c r="C1978">
        <v>67</v>
      </c>
      <c r="D1978">
        <v>3</v>
      </c>
      <c r="E1978">
        <v>5</v>
      </c>
      <c r="F1978">
        <v>2</v>
      </c>
      <c r="G1978">
        <v>48</v>
      </c>
      <c r="H1978" s="3">
        <f t="shared" si="30"/>
        <v>58</v>
      </c>
      <c r="I1978">
        <v>144000</v>
      </c>
      <c r="J1978">
        <v>0</v>
      </c>
      <c r="K1978">
        <v>16</v>
      </c>
      <c r="L1978">
        <v>4</v>
      </c>
      <c r="M1978">
        <v>2</v>
      </c>
      <c r="N1978">
        <v>1</v>
      </c>
      <c r="O1978">
        <v>280000</v>
      </c>
      <c r="P1978">
        <v>0</v>
      </c>
      <c r="Q1978">
        <v>104000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384000</v>
      </c>
      <c r="X1978">
        <v>384000</v>
      </c>
      <c r="Y1978">
        <v>11</v>
      </c>
      <c r="Z1978" s="3" t="s">
        <v>56</v>
      </c>
      <c r="AA1978">
        <v>0</v>
      </c>
      <c r="AB1978">
        <v>2</v>
      </c>
      <c r="AC1978">
        <v>1</v>
      </c>
      <c r="AD1978">
        <v>1</v>
      </c>
      <c r="AE1978">
        <v>0</v>
      </c>
      <c r="AF1978">
        <v>1</v>
      </c>
      <c r="AG1978">
        <v>0</v>
      </c>
      <c r="AH1978">
        <v>24</v>
      </c>
      <c r="AI1978">
        <v>0</v>
      </c>
      <c r="AJ1978">
        <v>1</v>
      </c>
      <c r="AK1978">
        <v>0</v>
      </c>
      <c r="AL1978">
        <v>0</v>
      </c>
      <c r="AM1978">
        <v>3</v>
      </c>
      <c r="AN1978">
        <v>240000</v>
      </c>
      <c r="AO1978">
        <v>3500</v>
      </c>
      <c r="AP1978">
        <v>280000</v>
      </c>
      <c r="AQ1978">
        <v>2722.22216796875</v>
      </c>
      <c r="AR1978">
        <v>280000</v>
      </c>
      <c r="AS1978">
        <v>2722.22216796875</v>
      </c>
      <c r="AT1978" t="s">
        <v>57</v>
      </c>
      <c r="AU1978">
        <v>0</v>
      </c>
      <c r="AV1978">
        <v>8.1605182474775049</v>
      </c>
      <c r="AW1978">
        <v>2304</v>
      </c>
      <c r="AX1978">
        <v>4489</v>
      </c>
      <c r="AY1978">
        <v>0</v>
      </c>
      <c r="AZ1978">
        <v>-0.57571029170684573</v>
      </c>
      <c r="BA1978">
        <v>-0.183858213718158</v>
      </c>
    </row>
    <row r="1979" spans="1:53" x14ac:dyDescent="0.25">
      <c r="A1979">
        <v>2</v>
      </c>
      <c r="B1979">
        <v>0</v>
      </c>
      <c r="C1979">
        <v>51</v>
      </c>
      <c r="D1979">
        <v>5</v>
      </c>
      <c r="E1979">
        <v>11</v>
      </c>
      <c r="F1979">
        <v>1</v>
      </c>
      <c r="G1979">
        <v>1</v>
      </c>
      <c r="H1979" s="3">
        <f t="shared" si="30"/>
        <v>40</v>
      </c>
      <c r="I1979">
        <v>0</v>
      </c>
      <c r="J1979">
        <v>0</v>
      </c>
      <c r="K1979">
        <v>48</v>
      </c>
      <c r="L1979">
        <v>3</v>
      </c>
      <c r="M1979">
        <v>2</v>
      </c>
      <c r="N1979">
        <v>1</v>
      </c>
      <c r="O1979">
        <v>1500000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1500000</v>
      </c>
      <c r="X1979">
        <v>1500000</v>
      </c>
      <c r="Y1979">
        <v>11</v>
      </c>
      <c r="Z1979" s="3" t="s">
        <v>52</v>
      </c>
      <c r="AA1979">
        <v>1</v>
      </c>
      <c r="AB1979">
        <v>2</v>
      </c>
      <c r="AC1979">
        <v>1</v>
      </c>
      <c r="AD1979">
        <v>1</v>
      </c>
      <c r="AE1979">
        <v>0</v>
      </c>
      <c r="AF1979">
        <v>1</v>
      </c>
      <c r="AG1979">
        <v>0</v>
      </c>
      <c r="AH1979">
        <v>48</v>
      </c>
      <c r="AI1979">
        <v>0</v>
      </c>
      <c r="AJ1979">
        <v>1</v>
      </c>
      <c r="AK1979">
        <v>0</v>
      </c>
      <c r="AL1979">
        <v>1</v>
      </c>
      <c r="AM1979">
        <v>2</v>
      </c>
      <c r="AN1979">
        <v>1500000</v>
      </c>
      <c r="AO1979">
        <v>7291.66650390625</v>
      </c>
      <c r="AP1979">
        <v>1500000</v>
      </c>
      <c r="AQ1979">
        <v>7291.66650390625</v>
      </c>
      <c r="AR1979">
        <v>1500000</v>
      </c>
      <c r="AS1979">
        <v>7291.66650390625</v>
      </c>
      <c r="AT1979" t="s">
        <v>53</v>
      </c>
      <c r="AU1979">
        <v>0</v>
      </c>
      <c r="AV1979">
        <v>8.8944874002362759</v>
      </c>
      <c r="AW1979">
        <v>1</v>
      </c>
      <c r="AX1979">
        <v>2601</v>
      </c>
      <c r="AY1979">
        <v>1</v>
      </c>
      <c r="AZ1979">
        <v>0.35681656107558363</v>
      </c>
      <c r="BA1979">
        <v>0.37389444324015553</v>
      </c>
    </row>
    <row r="1980" spans="1:53" x14ac:dyDescent="0.25">
      <c r="A1980">
        <v>6</v>
      </c>
      <c r="B1980">
        <v>0</v>
      </c>
      <c r="C1980">
        <v>30</v>
      </c>
      <c r="D1980">
        <v>6</v>
      </c>
      <c r="E1980">
        <v>7</v>
      </c>
      <c r="F1980">
        <v>1</v>
      </c>
      <c r="G1980">
        <v>30</v>
      </c>
      <c r="H1980" s="3">
        <f t="shared" si="30"/>
        <v>18</v>
      </c>
      <c r="I1980">
        <v>0</v>
      </c>
      <c r="J1980">
        <v>47500000</v>
      </c>
      <c r="K1980">
        <v>40</v>
      </c>
      <c r="L1980">
        <v>9</v>
      </c>
      <c r="M1980">
        <v>1</v>
      </c>
      <c r="N1980">
        <v>1</v>
      </c>
      <c r="O1980">
        <v>8958333.3333333302</v>
      </c>
      <c r="P1980">
        <v>2000000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10958333.3333333</v>
      </c>
      <c r="X1980">
        <v>10958333.3333333</v>
      </c>
      <c r="Y1980">
        <v>11</v>
      </c>
      <c r="Z1980" s="3" t="s">
        <v>54</v>
      </c>
      <c r="AA1980">
        <v>0</v>
      </c>
      <c r="AB1980">
        <v>1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48</v>
      </c>
      <c r="AI1980">
        <v>1</v>
      </c>
      <c r="AJ1980">
        <v>0</v>
      </c>
      <c r="AK1980">
        <v>0</v>
      </c>
      <c r="AL1980">
        <v>0</v>
      </c>
      <c r="AM1980">
        <v>5</v>
      </c>
      <c r="AN1980">
        <v>5000000</v>
      </c>
      <c r="AO1980">
        <v>29166.666015625</v>
      </c>
      <c r="AP1980">
        <v>10958334</v>
      </c>
      <c r="AQ1980">
        <v>53269.6796875</v>
      </c>
      <c r="AR1980">
        <v>10958334</v>
      </c>
      <c r="AS1980">
        <v>53269.6796875</v>
      </c>
      <c r="AT1980" t="s">
        <v>55</v>
      </c>
      <c r="AU1980">
        <v>1</v>
      </c>
      <c r="AV1980">
        <v>10.28078176135617</v>
      </c>
      <c r="AW1980">
        <v>900</v>
      </c>
      <c r="AX1980">
        <v>900</v>
      </c>
      <c r="AY1980">
        <v>1</v>
      </c>
      <c r="AZ1980">
        <v>0.50453358597865883</v>
      </c>
      <c r="BA1980">
        <v>1.3457900195292181</v>
      </c>
    </row>
    <row r="1981" spans="1:53" x14ac:dyDescent="0.25">
      <c r="A1981">
        <v>6</v>
      </c>
      <c r="B1981">
        <v>1</v>
      </c>
      <c r="C1981">
        <v>32</v>
      </c>
      <c r="D1981">
        <v>6</v>
      </c>
      <c r="E1981">
        <v>8</v>
      </c>
      <c r="F1981">
        <v>1</v>
      </c>
      <c r="G1981">
        <v>4</v>
      </c>
      <c r="H1981" s="3">
        <f t="shared" si="30"/>
        <v>20</v>
      </c>
      <c r="I1981">
        <v>0</v>
      </c>
      <c r="J1981">
        <v>0</v>
      </c>
      <c r="K1981">
        <v>40</v>
      </c>
      <c r="L1981">
        <v>9</v>
      </c>
      <c r="M1981">
        <v>1</v>
      </c>
      <c r="N1981">
        <v>1</v>
      </c>
      <c r="O1981">
        <v>4100000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4100000</v>
      </c>
      <c r="X1981">
        <v>4100000</v>
      </c>
      <c r="Y1981">
        <v>11</v>
      </c>
      <c r="Z1981" s="3" t="s">
        <v>54</v>
      </c>
      <c r="AA1981">
        <v>0</v>
      </c>
      <c r="AB1981">
        <v>1</v>
      </c>
      <c r="AC1981">
        <v>1</v>
      </c>
      <c r="AD1981">
        <v>1</v>
      </c>
      <c r="AE1981">
        <v>0</v>
      </c>
      <c r="AF1981">
        <v>1</v>
      </c>
      <c r="AG1981">
        <v>0</v>
      </c>
      <c r="AH1981">
        <v>40</v>
      </c>
      <c r="AI1981">
        <v>1</v>
      </c>
      <c r="AJ1981">
        <v>0</v>
      </c>
      <c r="AK1981">
        <v>0</v>
      </c>
      <c r="AL1981">
        <v>0</v>
      </c>
      <c r="AM1981">
        <v>5</v>
      </c>
      <c r="AN1981">
        <v>4100000</v>
      </c>
      <c r="AO1981">
        <v>23916.666015625</v>
      </c>
      <c r="AP1981">
        <v>4100000</v>
      </c>
      <c r="AQ1981">
        <v>23916.666015625</v>
      </c>
      <c r="AR1981">
        <v>4100000</v>
      </c>
      <c r="AS1981">
        <v>23916.666015625</v>
      </c>
      <c r="AT1981" t="s">
        <v>55</v>
      </c>
      <c r="AU1981">
        <v>1</v>
      </c>
      <c r="AV1981">
        <v>10.082330817732499</v>
      </c>
      <c r="AW1981">
        <v>16</v>
      </c>
      <c r="AX1981">
        <v>1024</v>
      </c>
      <c r="AY1981">
        <v>0</v>
      </c>
      <c r="AZ1981">
        <v>-0.56597767200065618</v>
      </c>
      <c r="BA1981">
        <v>1.0702656230793419</v>
      </c>
    </row>
    <row r="1982" spans="1:53" x14ac:dyDescent="0.25">
      <c r="A1982">
        <v>2</v>
      </c>
      <c r="B1982">
        <v>1</v>
      </c>
      <c r="C1982">
        <v>25</v>
      </c>
      <c r="D1982">
        <v>5</v>
      </c>
      <c r="E1982">
        <v>11</v>
      </c>
      <c r="F1982">
        <v>1</v>
      </c>
      <c r="G1982">
        <v>13</v>
      </c>
      <c r="H1982" s="3">
        <f t="shared" si="30"/>
        <v>14</v>
      </c>
      <c r="I1982">
        <v>30000</v>
      </c>
      <c r="J1982">
        <v>950000</v>
      </c>
      <c r="K1982">
        <v>48</v>
      </c>
      <c r="L1982">
        <v>4</v>
      </c>
      <c r="M1982">
        <v>1</v>
      </c>
      <c r="N1982">
        <v>1</v>
      </c>
      <c r="O1982">
        <v>1059166.66666667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1059166.66666667</v>
      </c>
      <c r="X1982">
        <v>1059166.66666667</v>
      </c>
      <c r="Y1982">
        <v>11</v>
      </c>
      <c r="Z1982" s="3" t="s">
        <v>52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1</v>
      </c>
      <c r="AG1982">
        <v>0</v>
      </c>
      <c r="AH1982">
        <v>48</v>
      </c>
      <c r="AI1982">
        <v>1</v>
      </c>
      <c r="AJ1982">
        <v>0</v>
      </c>
      <c r="AK1982">
        <v>0</v>
      </c>
      <c r="AL1982">
        <v>0</v>
      </c>
      <c r="AM1982">
        <v>3</v>
      </c>
      <c r="AN1982">
        <v>950000</v>
      </c>
      <c r="AO1982">
        <v>4618.0556640625</v>
      </c>
      <c r="AP1982">
        <v>1059166.625</v>
      </c>
      <c r="AQ1982">
        <v>5148.7265625</v>
      </c>
      <c r="AR1982">
        <v>1059166.625</v>
      </c>
      <c r="AS1982">
        <v>5148.7265625</v>
      </c>
      <c r="AT1982" t="s">
        <v>53</v>
      </c>
      <c r="AU1982">
        <v>1</v>
      </c>
      <c r="AV1982">
        <v>8.4377290435582317</v>
      </c>
      <c r="AW1982">
        <v>169</v>
      </c>
      <c r="AX1982">
        <v>625</v>
      </c>
      <c r="AY1982">
        <v>0</v>
      </c>
      <c r="AZ1982">
        <v>-0.5332382439414135</v>
      </c>
      <c r="BA1982">
        <v>0.17915843417459501</v>
      </c>
    </row>
    <row r="1983" spans="1:53" x14ac:dyDescent="0.25">
      <c r="A1983">
        <v>3</v>
      </c>
      <c r="B1983">
        <v>1</v>
      </c>
      <c r="C1983">
        <v>51</v>
      </c>
      <c r="D1983">
        <v>6</v>
      </c>
      <c r="E1983">
        <v>5</v>
      </c>
      <c r="F1983">
        <v>1</v>
      </c>
      <c r="G1983">
        <v>1</v>
      </c>
      <c r="H1983" s="3">
        <f t="shared" si="30"/>
        <v>39</v>
      </c>
      <c r="I1983">
        <v>0</v>
      </c>
      <c r="J1983">
        <v>2200000</v>
      </c>
      <c r="K1983">
        <v>49</v>
      </c>
      <c r="L1983">
        <v>9</v>
      </c>
      <c r="M1983">
        <v>1</v>
      </c>
      <c r="N1983">
        <v>1</v>
      </c>
      <c r="O1983">
        <v>2683333.3333333302</v>
      </c>
      <c r="P1983">
        <v>0</v>
      </c>
      <c r="Q1983">
        <v>0</v>
      </c>
      <c r="R1983">
        <v>58333.333333333299</v>
      </c>
      <c r="S1983">
        <v>0</v>
      </c>
      <c r="T1983">
        <v>0</v>
      </c>
      <c r="U1983">
        <v>0</v>
      </c>
      <c r="V1983">
        <v>500000</v>
      </c>
      <c r="W1983">
        <v>3241666.6666666698</v>
      </c>
      <c r="X1983">
        <v>3241666.6666666698</v>
      </c>
      <c r="Y1983">
        <v>11</v>
      </c>
      <c r="Z1983" s="3" t="s">
        <v>54</v>
      </c>
      <c r="AA1983">
        <v>0</v>
      </c>
      <c r="AB1983">
        <v>1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49</v>
      </c>
      <c r="AI1983">
        <v>1</v>
      </c>
      <c r="AJ1983">
        <v>0</v>
      </c>
      <c r="AK1983">
        <v>0</v>
      </c>
      <c r="AL1983">
        <v>0</v>
      </c>
      <c r="AM1983">
        <v>5</v>
      </c>
      <c r="AN1983">
        <v>2500000</v>
      </c>
      <c r="AO1983">
        <v>11904.76171875</v>
      </c>
      <c r="AP1983">
        <v>2683333.25</v>
      </c>
      <c r="AQ1983">
        <v>12777.77734375</v>
      </c>
      <c r="AR1983">
        <v>2683333.25</v>
      </c>
      <c r="AS1983">
        <v>12777.77734375</v>
      </c>
      <c r="AT1983" t="s">
        <v>55</v>
      </c>
      <c r="AU1983">
        <v>1</v>
      </c>
      <c r="AV1983">
        <v>9.3846937434959603</v>
      </c>
      <c r="AW1983">
        <v>1</v>
      </c>
      <c r="AX1983">
        <v>2601</v>
      </c>
      <c r="AY1983">
        <v>0</v>
      </c>
      <c r="AZ1983">
        <v>-0.55172322278771257</v>
      </c>
      <c r="BA1983">
        <v>0.2832103553043302</v>
      </c>
    </row>
    <row r="1984" spans="1:53" x14ac:dyDescent="0.25">
      <c r="A1984">
        <v>6</v>
      </c>
      <c r="B1984">
        <v>1</v>
      </c>
      <c r="C1984">
        <v>25</v>
      </c>
      <c r="D1984">
        <v>6</v>
      </c>
      <c r="E1984">
        <v>4</v>
      </c>
      <c r="F1984">
        <v>1</v>
      </c>
      <c r="G1984">
        <v>36</v>
      </c>
      <c r="H1984" s="3">
        <f t="shared" si="30"/>
        <v>13</v>
      </c>
      <c r="I1984">
        <v>0</v>
      </c>
      <c r="J1984">
        <v>2500000</v>
      </c>
      <c r="K1984">
        <v>48</v>
      </c>
      <c r="L1984">
        <v>8</v>
      </c>
      <c r="M1984">
        <v>1</v>
      </c>
      <c r="N1984">
        <v>1</v>
      </c>
      <c r="O1984">
        <v>5208333.3333333302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5208333.3333333302</v>
      </c>
      <c r="X1984">
        <v>5208333.3333333302</v>
      </c>
      <c r="Y1984">
        <v>11</v>
      </c>
      <c r="Z1984" s="3" t="s">
        <v>54</v>
      </c>
      <c r="AA1984">
        <v>0</v>
      </c>
      <c r="AB1984">
        <v>1</v>
      </c>
      <c r="AC1984">
        <v>1</v>
      </c>
      <c r="AD1984">
        <v>1</v>
      </c>
      <c r="AE1984">
        <v>0</v>
      </c>
      <c r="AF1984">
        <v>1</v>
      </c>
      <c r="AG1984">
        <v>0</v>
      </c>
      <c r="AH1984">
        <v>48</v>
      </c>
      <c r="AI1984">
        <v>1</v>
      </c>
      <c r="AJ1984">
        <v>0</v>
      </c>
      <c r="AK1984">
        <v>0</v>
      </c>
      <c r="AL1984">
        <v>0</v>
      </c>
      <c r="AM1984">
        <v>5</v>
      </c>
      <c r="AN1984">
        <v>5000000</v>
      </c>
      <c r="AO1984">
        <v>24305.5546875</v>
      </c>
      <c r="AP1984">
        <v>5208333.5</v>
      </c>
      <c r="AQ1984">
        <v>25318.287109375</v>
      </c>
      <c r="AR1984">
        <v>5208333.5</v>
      </c>
      <c r="AS1984">
        <v>25318.287109375</v>
      </c>
      <c r="AT1984" t="s">
        <v>55</v>
      </c>
      <c r="AU1984">
        <v>1</v>
      </c>
      <c r="AV1984">
        <v>10.098460191169361</v>
      </c>
      <c r="AW1984">
        <v>1296</v>
      </c>
      <c r="AX1984">
        <v>625</v>
      </c>
      <c r="AY1984">
        <v>0</v>
      </c>
      <c r="AZ1984">
        <v>-0.48875767289865352</v>
      </c>
      <c r="BA1984">
        <v>1.313345654768912</v>
      </c>
    </row>
    <row r="1985" spans="1:53" x14ac:dyDescent="0.25">
      <c r="A1985">
        <v>6</v>
      </c>
      <c r="B1985">
        <v>0</v>
      </c>
      <c r="C1985">
        <v>29</v>
      </c>
      <c r="D1985">
        <v>6</v>
      </c>
      <c r="E1985">
        <v>5</v>
      </c>
      <c r="F1985">
        <v>1</v>
      </c>
      <c r="G1985">
        <v>2</v>
      </c>
      <c r="H1985" s="3">
        <f t="shared" si="30"/>
        <v>17</v>
      </c>
      <c r="I1985">
        <v>0</v>
      </c>
      <c r="J1985">
        <v>0</v>
      </c>
      <c r="K1985">
        <v>48</v>
      </c>
      <c r="L1985">
        <v>9</v>
      </c>
      <c r="M1985">
        <v>1</v>
      </c>
      <c r="N1985">
        <v>1</v>
      </c>
      <c r="O1985">
        <v>4500000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4500000</v>
      </c>
      <c r="X1985">
        <v>4500000</v>
      </c>
      <c r="Y1985">
        <v>11</v>
      </c>
      <c r="Z1985" s="3" t="s">
        <v>54</v>
      </c>
      <c r="AA1985">
        <v>0</v>
      </c>
      <c r="AB1985">
        <v>1</v>
      </c>
      <c r="AC1985">
        <v>1</v>
      </c>
      <c r="AD1985">
        <v>1</v>
      </c>
      <c r="AE1985">
        <v>0</v>
      </c>
      <c r="AF1985">
        <v>1</v>
      </c>
      <c r="AG1985">
        <v>0</v>
      </c>
      <c r="AH1985">
        <v>48</v>
      </c>
      <c r="AI1985">
        <v>1</v>
      </c>
      <c r="AJ1985">
        <v>0</v>
      </c>
      <c r="AK1985">
        <v>0</v>
      </c>
      <c r="AL1985">
        <v>0</v>
      </c>
      <c r="AM1985">
        <v>5</v>
      </c>
      <c r="AN1985">
        <v>4500000</v>
      </c>
      <c r="AO1985">
        <v>21875</v>
      </c>
      <c r="AP1985">
        <v>4500000</v>
      </c>
      <c r="AQ1985">
        <v>21875</v>
      </c>
      <c r="AR1985">
        <v>4500000</v>
      </c>
      <c r="AS1985">
        <v>21875</v>
      </c>
      <c r="AT1985" t="s">
        <v>55</v>
      </c>
      <c r="AU1985">
        <v>1</v>
      </c>
      <c r="AV1985">
        <v>9.9930997112258151</v>
      </c>
      <c r="AW1985">
        <v>4</v>
      </c>
      <c r="AX1985">
        <v>841</v>
      </c>
      <c r="AY1985">
        <v>1</v>
      </c>
      <c r="AZ1985">
        <v>0.49796533273689292</v>
      </c>
      <c r="BA1985">
        <v>1.1312450667628551</v>
      </c>
    </row>
    <row r="1986" spans="1:53" x14ac:dyDescent="0.25">
      <c r="A1986">
        <v>3</v>
      </c>
      <c r="B1986">
        <v>1</v>
      </c>
      <c r="C1986">
        <v>26</v>
      </c>
      <c r="D1986">
        <v>5</v>
      </c>
      <c r="E1986">
        <v>11</v>
      </c>
      <c r="F1986">
        <v>4</v>
      </c>
      <c r="G1986">
        <v>9</v>
      </c>
      <c r="H1986" s="3">
        <f t="shared" si="30"/>
        <v>15</v>
      </c>
      <c r="I1986">
        <v>119211</v>
      </c>
      <c r="J1986">
        <v>330000</v>
      </c>
      <c r="K1986">
        <v>48</v>
      </c>
      <c r="L1986">
        <v>9</v>
      </c>
      <c r="M1986">
        <v>1</v>
      </c>
      <c r="N1986">
        <v>1</v>
      </c>
      <c r="O1986">
        <v>927953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927953</v>
      </c>
      <c r="X1986">
        <v>927953</v>
      </c>
      <c r="Y1986">
        <v>11</v>
      </c>
      <c r="Z1986" s="3" t="s">
        <v>52</v>
      </c>
      <c r="AA1986">
        <v>1</v>
      </c>
      <c r="AB1986">
        <v>1</v>
      </c>
      <c r="AC1986">
        <v>1</v>
      </c>
      <c r="AD1986">
        <v>1</v>
      </c>
      <c r="AE1986">
        <v>0</v>
      </c>
      <c r="AF1986">
        <v>1</v>
      </c>
      <c r="AG1986">
        <v>0</v>
      </c>
      <c r="AH1986">
        <v>48</v>
      </c>
      <c r="AI1986">
        <v>1</v>
      </c>
      <c r="AJ1986">
        <v>0</v>
      </c>
      <c r="AK1986">
        <v>0</v>
      </c>
      <c r="AL1986">
        <v>0</v>
      </c>
      <c r="AM1986">
        <v>5</v>
      </c>
      <c r="AN1986">
        <v>781242</v>
      </c>
      <c r="AO1986">
        <v>3797.7041015625</v>
      </c>
      <c r="AP1986">
        <v>927953</v>
      </c>
      <c r="AQ1986">
        <v>4510.8828125</v>
      </c>
      <c r="AR1986">
        <v>927953</v>
      </c>
      <c r="AS1986">
        <v>4510.8828125</v>
      </c>
      <c r="AT1986" t="s">
        <v>53</v>
      </c>
      <c r="AU1986">
        <v>1</v>
      </c>
      <c r="AV1986">
        <v>8.2421519793225535</v>
      </c>
      <c r="AW1986">
        <v>81</v>
      </c>
      <c r="AX1986">
        <v>676</v>
      </c>
      <c r="AY1986">
        <v>0</v>
      </c>
      <c r="AZ1986">
        <v>-0.41602412639770942</v>
      </c>
      <c r="BA1986">
        <v>-0.30343028251196902</v>
      </c>
    </row>
    <row r="1987" spans="1:53" x14ac:dyDescent="0.25">
      <c r="A1987">
        <v>3</v>
      </c>
      <c r="B1987">
        <v>1</v>
      </c>
      <c r="C1987">
        <v>52</v>
      </c>
      <c r="D1987">
        <v>6</v>
      </c>
      <c r="E1987">
        <v>6</v>
      </c>
      <c r="F1987">
        <v>1</v>
      </c>
      <c r="G1987">
        <v>72</v>
      </c>
      <c r="H1987" s="3">
        <f t="shared" ref="H1987:H2050" si="31">+C1987-(D1987)-6</f>
        <v>40</v>
      </c>
      <c r="I1987">
        <v>30000</v>
      </c>
      <c r="J1987">
        <v>3920000</v>
      </c>
      <c r="K1987">
        <v>40</v>
      </c>
      <c r="L1987">
        <v>9</v>
      </c>
      <c r="M1987">
        <v>1</v>
      </c>
      <c r="N1987">
        <v>1</v>
      </c>
      <c r="O1987">
        <v>2056666.66666667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41666.666666666701</v>
      </c>
      <c r="V1987">
        <v>0</v>
      </c>
      <c r="W1987">
        <v>2098333.3333333302</v>
      </c>
      <c r="X1987">
        <v>2098333.3333333302</v>
      </c>
      <c r="Y1987">
        <v>11</v>
      </c>
      <c r="Z1987" s="3" t="s">
        <v>54</v>
      </c>
      <c r="AA1987">
        <v>0</v>
      </c>
      <c r="AB1987">
        <v>1</v>
      </c>
      <c r="AC1987">
        <v>1</v>
      </c>
      <c r="AD1987">
        <v>1</v>
      </c>
      <c r="AE1987">
        <v>0</v>
      </c>
      <c r="AF1987">
        <v>1</v>
      </c>
      <c r="AG1987">
        <v>0</v>
      </c>
      <c r="AH1987">
        <v>40</v>
      </c>
      <c r="AI1987">
        <v>1</v>
      </c>
      <c r="AJ1987">
        <v>0</v>
      </c>
      <c r="AK1987">
        <v>0</v>
      </c>
      <c r="AL1987">
        <v>0</v>
      </c>
      <c r="AM1987">
        <v>5</v>
      </c>
      <c r="AN1987">
        <v>1700000</v>
      </c>
      <c r="AO1987">
        <v>9916.6669921875</v>
      </c>
      <c r="AP1987">
        <v>2056666.625</v>
      </c>
      <c r="AQ1987">
        <v>11997.2216796875</v>
      </c>
      <c r="AR1987">
        <v>2056666.625</v>
      </c>
      <c r="AS1987">
        <v>11997.2216796875</v>
      </c>
      <c r="AT1987" t="s">
        <v>55</v>
      </c>
      <c r="AU1987">
        <v>1</v>
      </c>
      <c r="AV1987">
        <v>9.2019721551312958</v>
      </c>
      <c r="AW1987">
        <v>5184</v>
      </c>
      <c r="AX1987">
        <v>2704</v>
      </c>
      <c r="AY1987">
        <v>0</v>
      </c>
      <c r="AZ1987">
        <v>-0.57980972665053121</v>
      </c>
      <c r="BA1987">
        <v>-0.133054738825618</v>
      </c>
    </row>
    <row r="1988" spans="1:53" x14ac:dyDescent="0.25">
      <c r="A1988">
        <v>3</v>
      </c>
      <c r="B1988">
        <v>0</v>
      </c>
      <c r="C1988">
        <v>36</v>
      </c>
      <c r="D1988">
        <v>6</v>
      </c>
      <c r="E1988">
        <v>7</v>
      </c>
      <c r="F1988">
        <v>1</v>
      </c>
      <c r="G1988">
        <v>18</v>
      </c>
      <c r="H1988" s="3">
        <f t="shared" si="31"/>
        <v>24</v>
      </c>
      <c r="I1988">
        <v>0</v>
      </c>
      <c r="J1988">
        <v>2400000</v>
      </c>
      <c r="K1988">
        <v>43</v>
      </c>
      <c r="L1988">
        <v>9</v>
      </c>
      <c r="M1988">
        <v>1</v>
      </c>
      <c r="N1988">
        <v>1</v>
      </c>
      <c r="O1988">
        <v>3700000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3700000</v>
      </c>
      <c r="X1988">
        <v>3700000</v>
      </c>
      <c r="Y1988">
        <v>11</v>
      </c>
      <c r="Z1988" s="3" t="s">
        <v>54</v>
      </c>
      <c r="AA1988">
        <v>0</v>
      </c>
      <c r="AB1988">
        <v>1</v>
      </c>
      <c r="AC1988">
        <v>1</v>
      </c>
      <c r="AD1988">
        <v>1</v>
      </c>
      <c r="AE1988">
        <v>0</v>
      </c>
      <c r="AF1988">
        <v>1</v>
      </c>
      <c r="AG1988">
        <v>0</v>
      </c>
      <c r="AH1988">
        <v>43</v>
      </c>
      <c r="AI1988">
        <v>1</v>
      </c>
      <c r="AJ1988">
        <v>0</v>
      </c>
      <c r="AK1988">
        <v>0</v>
      </c>
      <c r="AL1988">
        <v>0</v>
      </c>
      <c r="AM1988">
        <v>5</v>
      </c>
      <c r="AN1988">
        <v>3500000</v>
      </c>
      <c r="AO1988">
        <v>18992.248046875</v>
      </c>
      <c r="AP1988">
        <v>3700000</v>
      </c>
      <c r="AQ1988">
        <v>20077.51953125</v>
      </c>
      <c r="AR1988">
        <v>3700000</v>
      </c>
      <c r="AS1988">
        <v>20077.51953125</v>
      </c>
      <c r="AT1988" t="s">
        <v>55</v>
      </c>
      <c r="AU1988">
        <v>1</v>
      </c>
      <c r="AV1988">
        <v>9.8517861773620439</v>
      </c>
      <c r="AW1988">
        <v>324</v>
      </c>
      <c r="AX1988">
        <v>1296</v>
      </c>
      <c r="AY1988">
        <v>1</v>
      </c>
      <c r="AZ1988">
        <v>0.44218336608435732</v>
      </c>
      <c r="BA1988">
        <v>0.78148868808888328</v>
      </c>
    </row>
    <row r="1989" spans="1:53" x14ac:dyDescent="0.25">
      <c r="A1989">
        <v>3</v>
      </c>
      <c r="B1989">
        <v>0</v>
      </c>
      <c r="C1989">
        <v>22</v>
      </c>
      <c r="D1989">
        <v>6</v>
      </c>
      <c r="E1989">
        <v>7</v>
      </c>
      <c r="F1989">
        <v>1</v>
      </c>
      <c r="G1989">
        <v>24</v>
      </c>
      <c r="H1989" s="3">
        <f t="shared" si="31"/>
        <v>10</v>
      </c>
      <c r="I1989">
        <v>0</v>
      </c>
      <c r="J1989">
        <v>2100000</v>
      </c>
      <c r="K1989">
        <v>42</v>
      </c>
      <c r="L1989">
        <v>9</v>
      </c>
      <c r="M1989">
        <v>1</v>
      </c>
      <c r="N1989">
        <v>1</v>
      </c>
      <c r="O1989">
        <v>2250000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2250000</v>
      </c>
      <c r="X1989">
        <v>2250000</v>
      </c>
      <c r="Y1989">
        <v>11</v>
      </c>
      <c r="Z1989" s="3" t="s">
        <v>54</v>
      </c>
      <c r="AA1989">
        <v>0</v>
      </c>
      <c r="AB1989">
        <v>1</v>
      </c>
      <c r="AC1989">
        <v>1</v>
      </c>
      <c r="AD1989">
        <v>1</v>
      </c>
      <c r="AE1989">
        <v>0</v>
      </c>
      <c r="AF1989">
        <v>1</v>
      </c>
      <c r="AG1989">
        <v>0</v>
      </c>
      <c r="AH1989">
        <v>42</v>
      </c>
      <c r="AI1989">
        <v>1</v>
      </c>
      <c r="AJ1989">
        <v>0</v>
      </c>
      <c r="AK1989">
        <v>0</v>
      </c>
      <c r="AL1989">
        <v>0</v>
      </c>
      <c r="AM1989">
        <v>5</v>
      </c>
      <c r="AN1989">
        <v>1800000</v>
      </c>
      <c r="AO1989">
        <v>10000</v>
      </c>
      <c r="AP1989">
        <v>2250000</v>
      </c>
      <c r="AQ1989">
        <v>12500</v>
      </c>
      <c r="AR1989">
        <v>2250000</v>
      </c>
      <c r="AS1989">
        <v>12500</v>
      </c>
      <c r="AT1989" t="s">
        <v>55</v>
      </c>
      <c r="AU1989">
        <v>1</v>
      </c>
      <c r="AV1989">
        <v>9.2103403719761836</v>
      </c>
      <c r="AW1989">
        <v>576</v>
      </c>
      <c r="AX1989">
        <v>484</v>
      </c>
      <c r="AY1989">
        <v>1</v>
      </c>
      <c r="AZ1989">
        <v>0.51526672060709799</v>
      </c>
      <c r="BA1989">
        <v>0.39952406301157728</v>
      </c>
    </row>
    <row r="1990" spans="1:53" x14ac:dyDescent="0.25">
      <c r="A1990">
        <v>2</v>
      </c>
      <c r="B1990">
        <v>1</v>
      </c>
      <c r="C1990">
        <v>35</v>
      </c>
      <c r="D1990">
        <v>6</v>
      </c>
      <c r="E1990">
        <v>3</v>
      </c>
      <c r="F1990">
        <v>1</v>
      </c>
      <c r="G1990">
        <v>204</v>
      </c>
      <c r="H1990" s="3">
        <f t="shared" si="31"/>
        <v>23</v>
      </c>
      <c r="I1990">
        <v>0</v>
      </c>
      <c r="J1990">
        <v>5100000</v>
      </c>
      <c r="K1990">
        <v>80</v>
      </c>
      <c r="L1990">
        <v>9</v>
      </c>
      <c r="M1990">
        <v>1</v>
      </c>
      <c r="N1990">
        <v>1</v>
      </c>
      <c r="O1990">
        <v>3870000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3870000</v>
      </c>
      <c r="X1990">
        <v>3870000</v>
      </c>
      <c r="Y1990">
        <v>11</v>
      </c>
      <c r="Z1990" s="3" t="s">
        <v>54</v>
      </c>
      <c r="AA1990">
        <v>0</v>
      </c>
      <c r="AB1990">
        <v>1</v>
      </c>
      <c r="AC1990">
        <v>1</v>
      </c>
      <c r="AD1990">
        <v>1</v>
      </c>
      <c r="AE1990">
        <v>0</v>
      </c>
      <c r="AF1990">
        <v>1</v>
      </c>
      <c r="AG1990">
        <v>0</v>
      </c>
      <c r="AH1990">
        <v>72</v>
      </c>
      <c r="AI1990">
        <v>1</v>
      </c>
      <c r="AJ1990">
        <v>0</v>
      </c>
      <c r="AK1990">
        <v>0</v>
      </c>
      <c r="AL1990">
        <v>0</v>
      </c>
      <c r="AM1990">
        <v>5</v>
      </c>
      <c r="AN1990">
        <v>3445000</v>
      </c>
      <c r="AO1990">
        <v>10047.9169921875</v>
      </c>
      <c r="AP1990">
        <v>3870000</v>
      </c>
      <c r="AQ1990">
        <v>11287.5</v>
      </c>
      <c r="AR1990">
        <v>3870000</v>
      </c>
      <c r="AS1990">
        <v>11287.5</v>
      </c>
      <c r="AT1990" t="s">
        <v>55</v>
      </c>
      <c r="AU1990">
        <v>1</v>
      </c>
      <c r="AV1990">
        <v>9.2151206275460193</v>
      </c>
      <c r="AW1990">
        <v>41616</v>
      </c>
      <c r="AX1990">
        <v>1225</v>
      </c>
      <c r="AY1990">
        <v>0</v>
      </c>
      <c r="AZ1990">
        <v>-0.33250107968842851</v>
      </c>
      <c r="BA1990">
        <v>0.18853435295002691</v>
      </c>
    </row>
    <row r="1991" spans="1:53" x14ac:dyDescent="0.25">
      <c r="A1991">
        <v>2</v>
      </c>
      <c r="B1991">
        <v>0</v>
      </c>
      <c r="C1991">
        <v>35</v>
      </c>
      <c r="D1991">
        <v>6</v>
      </c>
      <c r="E1991">
        <v>5</v>
      </c>
      <c r="F1991">
        <v>1</v>
      </c>
      <c r="G1991">
        <v>14</v>
      </c>
      <c r="H1991" s="3">
        <f t="shared" si="31"/>
        <v>23</v>
      </c>
      <c r="I1991">
        <v>0</v>
      </c>
      <c r="J1991">
        <v>800000</v>
      </c>
      <c r="K1991">
        <v>20</v>
      </c>
      <c r="L1991">
        <v>4</v>
      </c>
      <c r="M1991">
        <v>1</v>
      </c>
      <c r="N1991">
        <v>1</v>
      </c>
      <c r="O1991">
        <v>886666.66666666698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886666.66666666698</v>
      </c>
      <c r="X1991">
        <v>886666.66666666698</v>
      </c>
      <c r="Y1991">
        <v>11</v>
      </c>
      <c r="Z1991" s="3" t="s">
        <v>54</v>
      </c>
      <c r="AA1991">
        <v>0</v>
      </c>
      <c r="AB1991">
        <v>1</v>
      </c>
      <c r="AC1991">
        <v>1</v>
      </c>
      <c r="AD1991">
        <v>1</v>
      </c>
      <c r="AE1991">
        <v>0</v>
      </c>
      <c r="AF1991">
        <v>1</v>
      </c>
      <c r="AG1991">
        <v>0</v>
      </c>
      <c r="AH1991">
        <v>72</v>
      </c>
      <c r="AI1991">
        <v>1</v>
      </c>
      <c r="AJ1991">
        <v>0</v>
      </c>
      <c r="AK1991">
        <v>0</v>
      </c>
      <c r="AL1991">
        <v>0</v>
      </c>
      <c r="AM1991">
        <v>3</v>
      </c>
      <c r="AN1991">
        <v>820000</v>
      </c>
      <c r="AO1991">
        <v>9566.6669921875</v>
      </c>
      <c r="AP1991">
        <v>886666.6875</v>
      </c>
      <c r="AQ1991">
        <v>10344.4443359375</v>
      </c>
      <c r="AR1991">
        <v>886666.6875</v>
      </c>
      <c r="AS1991">
        <v>10344.4443359375</v>
      </c>
      <c r="AT1991" t="s">
        <v>55</v>
      </c>
      <c r="AU1991">
        <v>1</v>
      </c>
      <c r="AV1991">
        <v>9.1660401471061697</v>
      </c>
      <c r="AW1991">
        <v>196</v>
      </c>
      <c r="AX1991">
        <v>1225</v>
      </c>
      <c r="AY1991">
        <v>1</v>
      </c>
      <c r="AZ1991">
        <v>0.49865019113244141</v>
      </c>
      <c r="BA1991">
        <v>0.71436237379609291</v>
      </c>
    </row>
    <row r="1992" spans="1:53" x14ac:dyDescent="0.25">
      <c r="A1992">
        <v>2</v>
      </c>
      <c r="B1992">
        <v>0</v>
      </c>
      <c r="C1992">
        <v>43</v>
      </c>
      <c r="D1992">
        <v>6</v>
      </c>
      <c r="E1992">
        <v>1</v>
      </c>
      <c r="F1992">
        <v>6</v>
      </c>
      <c r="G1992">
        <v>267</v>
      </c>
      <c r="H1992" s="3">
        <f t="shared" si="31"/>
        <v>31</v>
      </c>
      <c r="I1992">
        <v>0</v>
      </c>
      <c r="J1992">
        <v>1900000</v>
      </c>
      <c r="K1992">
        <v>40</v>
      </c>
      <c r="L1992">
        <v>9</v>
      </c>
      <c r="M1992">
        <v>1</v>
      </c>
      <c r="N1992">
        <v>1</v>
      </c>
      <c r="O1992">
        <v>1446333.33333333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1446333.33333333</v>
      </c>
      <c r="X1992">
        <v>1446333.33333333</v>
      </c>
      <c r="Y1992">
        <v>11</v>
      </c>
      <c r="Z1992" s="3" t="s">
        <v>54</v>
      </c>
      <c r="AA1992">
        <v>0</v>
      </c>
      <c r="AB1992">
        <v>1</v>
      </c>
      <c r="AC1992">
        <v>1</v>
      </c>
      <c r="AD1992">
        <v>1</v>
      </c>
      <c r="AE1992">
        <v>0</v>
      </c>
      <c r="AF1992">
        <v>1</v>
      </c>
      <c r="AG1992">
        <v>0</v>
      </c>
      <c r="AH1992">
        <v>40</v>
      </c>
      <c r="AI1992">
        <v>1</v>
      </c>
      <c r="AJ1992">
        <v>0</v>
      </c>
      <c r="AK1992">
        <v>0</v>
      </c>
      <c r="AL1992">
        <v>0</v>
      </c>
      <c r="AM1992">
        <v>5</v>
      </c>
      <c r="AN1992">
        <v>1288000</v>
      </c>
      <c r="AO1992">
        <v>7513.33349609375</v>
      </c>
      <c r="AP1992">
        <v>1446333.375</v>
      </c>
      <c r="AQ1992">
        <v>8436.9443359375</v>
      </c>
      <c r="AR1992">
        <v>1446333.375</v>
      </c>
      <c r="AS1992">
        <v>8436.9443359375</v>
      </c>
      <c r="AT1992" t="s">
        <v>55</v>
      </c>
      <c r="AU1992">
        <v>1</v>
      </c>
      <c r="AV1992">
        <v>8.9244345205885338</v>
      </c>
      <c r="AW1992">
        <v>71289</v>
      </c>
      <c r="AX1992">
        <v>1849</v>
      </c>
      <c r="AY1992">
        <v>1</v>
      </c>
      <c r="AZ1992">
        <v>0.44429270749239153</v>
      </c>
      <c r="BA1992">
        <v>-0.63185881973545466</v>
      </c>
    </row>
    <row r="1993" spans="1:53" x14ac:dyDescent="0.25">
      <c r="A1993">
        <v>3</v>
      </c>
      <c r="B1993">
        <v>0</v>
      </c>
      <c r="C1993">
        <v>29</v>
      </c>
      <c r="D1993">
        <v>6</v>
      </c>
      <c r="E1993">
        <v>2</v>
      </c>
      <c r="F1993">
        <v>1</v>
      </c>
      <c r="G1993">
        <v>46</v>
      </c>
      <c r="H1993" s="3">
        <f t="shared" si="31"/>
        <v>17</v>
      </c>
      <c r="I1993">
        <v>118211</v>
      </c>
      <c r="J1993">
        <v>1500000</v>
      </c>
      <c r="K1993">
        <v>40</v>
      </c>
      <c r="L1993">
        <v>9</v>
      </c>
      <c r="M1993">
        <v>1</v>
      </c>
      <c r="N1993">
        <v>1</v>
      </c>
      <c r="O1993">
        <v>1743211</v>
      </c>
      <c r="P1993">
        <v>0</v>
      </c>
      <c r="Q1993">
        <v>0</v>
      </c>
      <c r="R1993">
        <v>0</v>
      </c>
      <c r="S1993">
        <v>300000</v>
      </c>
      <c r="T1993">
        <v>0</v>
      </c>
      <c r="U1993">
        <v>0</v>
      </c>
      <c r="V1993">
        <v>0</v>
      </c>
      <c r="W1993">
        <v>2043211</v>
      </c>
      <c r="X1993">
        <v>2043211</v>
      </c>
      <c r="Y1993">
        <v>11</v>
      </c>
      <c r="Z1993" s="3" t="s">
        <v>54</v>
      </c>
      <c r="AA1993">
        <v>0</v>
      </c>
      <c r="AB1993">
        <v>1</v>
      </c>
      <c r="AC1993">
        <v>1</v>
      </c>
      <c r="AD1993">
        <v>1</v>
      </c>
      <c r="AE1993">
        <v>0</v>
      </c>
      <c r="AF1993">
        <v>1</v>
      </c>
      <c r="AG1993">
        <v>0</v>
      </c>
      <c r="AH1993">
        <v>40</v>
      </c>
      <c r="AI1993">
        <v>1</v>
      </c>
      <c r="AJ1993">
        <v>0</v>
      </c>
      <c r="AK1993">
        <v>0</v>
      </c>
      <c r="AL1993">
        <v>0</v>
      </c>
      <c r="AM1993">
        <v>5</v>
      </c>
      <c r="AN1993">
        <v>1500000</v>
      </c>
      <c r="AO1993">
        <v>8750</v>
      </c>
      <c r="AP1993">
        <v>1743211</v>
      </c>
      <c r="AQ1993">
        <v>10168.73046875</v>
      </c>
      <c r="AR1993">
        <v>1743211</v>
      </c>
      <c r="AS1993">
        <v>10168.73046875</v>
      </c>
      <c r="AT1993" t="s">
        <v>55</v>
      </c>
      <c r="AU1993">
        <v>1</v>
      </c>
      <c r="AV1993">
        <v>9.0768089793516609</v>
      </c>
      <c r="AW1993">
        <v>2116</v>
      </c>
      <c r="AX1993">
        <v>841</v>
      </c>
      <c r="AY1993">
        <v>1</v>
      </c>
      <c r="AZ1993">
        <v>0.46634259466130762</v>
      </c>
      <c r="BA1993">
        <v>4.281631243946505E-2</v>
      </c>
    </row>
    <row r="1994" spans="1:53" x14ac:dyDescent="0.25">
      <c r="A1994">
        <v>3</v>
      </c>
      <c r="B1994">
        <v>0</v>
      </c>
      <c r="C1994">
        <v>34</v>
      </c>
      <c r="D1994">
        <v>6</v>
      </c>
      <c r="E1994">
        <v>7</v>
      </c>
      <c r="F1994">
        <v>1</v>
      </c>
      <c r="G1994">
        <v>39</v>
      </c>
      <c r="H1994" s="3">
        <f t="shared" si="31"/>
        <v>22</v>
      </c>
      <c r="I1994">
        <v>0</v>
      </c>
      <c r="J1994">
        <v>6000000</v>
      </c>
      <c r="K1994">
        <v>44</v>
      </c>
      <c r="L1994">
        <v>9</v>
      </c>
      <c r="M1994">
        <v>1</v>
      </c>
      <c r="N1994">
        <v>1</v>
      </c>
      <c r="O1994">
        <v>6916666.6666666698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6916666.6666666698</v>
      </c>
      <c r="X1994">
        <v>6916666.6666666698</v>
      </c>
      <c r="Y1994">
        <v>11</v>
      </c>
      <c r="Z1994" s="3" t="s">
        <v>54</v>
      </c>
      <c r="AA1994">
        <v>0</v>
      </c>
      <c r="AB1994">
        <v>1</v>
      </c>
      <c r="AC1994">
        <v>1</v>
      </c>
      <c r="AD1994">
        <v>1</v>
      </c>
      <c r="AE1994">
        <v>0</v>
      </c>
      <c r="AF1994">
        <v>1</v>
      </c>
      <c r="AG1994">
        <v>0</v>
      </c>
      <c r="AH1994">
        <v>44</v>
      </c>
      <c r="AI1994">
        <v>1</v>
      </c>
      <c r="AJ1994">
        <v>0</v>
      </c>
      <c r="AK1994">
        <v>0</v>
      </c>
      <c r="AL1994">
        <v>0</v>
      </c>
      <c r="AM1994">
        <v>5</v>
      </c>
      <c r="AN1994">
        <v>5500000</v>
      </c>
      <c r="AO1994">
        <v>29166.666015625</v>
      </c>
      <c r="AP1994">
        <v>6916666.5</v>
      </c>
      <c r="AQ1994">
        <v>36679.29296875</v>
      </c>
      <c r="AR1994">
        <v>6916666.5</v>
      </c>
      <c r="AS1994">
        <v>36679.29296875</v>
      </c>
      <c r="AT1994" t="s">
        <v>55</v>
      </c>
      <c r="AU1994">
        <v>1</v>
      </c>
      <c r="AV1994">
        <v>10.28078176135617</v>
      </c>
      <c r="AW1994">
        <v>1521</v>
      </c>
      <c r="AX1994">
        <v>1156</v>
      </c>
      <c r="AY1994">
        <v>1</v>
      </c>
      <c r="AZ1994">
        <v>0.46450276050066491</v>
      </c>
      <c r="BA1994">
        <v>1.213345565475239</v>
      </c>
    </row>
    <row r="1995" spans="1:53" x14ac:dyDescent="0.25">
      <c r="A1995">
        <v>3</v>
      </c>
      <c r="B1995">
        <v>1</v>
      </c>
      <c r="C1995">
        <v>38</v>
      </c>
      <c r="D1995">
        <v>6</v>
      </c>
      <c r="E1995">
        <v>5</v>
      </c>
      <c r="F1995">
        <v>1</v>
      </c>
      <c r="G1995">
        <v>9</v>
      </c>
      <c r="H1995" s="3">
        <f t="shared" si="31"/>
        <v>26</v>
      </c>
      <c r="I1995">
        <v>400000</v>
      </c>
      <c r="J1995">
        <v>0</v>
      </c>
      <c r="K1995">
        <v>44</v>
      </c>
      <c r="L1995">
        <v>9</v>
      </c>
      <c r="M1995">
        <v>1</v>
      </c>
      <c r="N1995">
        <v>1</v>
      </c>
      <c r="O1995">
        <v>4000000</v>
      </c>
      <c r="P1995">
        <v>0</v>
      </c>
      <c r="Q1995">
        <v>400000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4400000</v>
      </c>
      <c r="X1995">
        <v>4400000</v>
      </c>
      <c r="Y1995">
        <v>11</v>
      </c>
      <c r="Z1995" s="3" t="s">
        <v>54</v>
      </c>
      <c r="AA1995">
        <v>0</v>
      </c>
      <c r="AB1995">
        <v>1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44</v>
      </c>
      <c r="AI1995">
        <v>1</v>
      </c>
      <c r="AJ1995">
        <v>0</v>
      </c>
      <c r="AK1995">
        <v>0</v>
      </c>
      <c r="AL1995">
        <v>0</v>
      </c>
      <c r="AM1995">
        <v>5</v>
      </c>
      <c r="AN1995">
        <v>4000000</v>
      </c>
      <c r="AO1995">
        <v>21212.12109375</v>
      </c>
      <c r="AP1995">
        <v>4000000</v>
      </c>
      <c r="AQ1995">
        <v>21212.12109375</v>
      </c>
      <c r="AR1995">
        <v>4000000</v>
      </c>
      <c r="AS1995">
        <v>21212.12109375</v>
      </c>
      <c r="AT1995" t="s">
        <v>55</v>
      </c>
      <c r="AU1995">
        <v>1</v>
      </c>
      <c r="AV1995">
        <v>9.9623280469787048</v>
      </c>
      <c r="AW1995">
        <v>81</v>
      </c>
      <c r="AX1995">
        <v>1444</v>
      </c>
      <c r="AY1995">
        <v>0</v>
      </c>
      <c r="AZ1995">
        <v>-0.56215140251771289</v>
      </c>
      <c r="BA1995">
        <v>0.89274548834238787</v>
      </c>
    </row>
    <row r="1996" spans="1:53" x14ac:dyDescent="0.25">
      <c r="A1996">
        <v>4</v>
      </c>
      <c r="B1996">
        <v>0</v>
      </c>
      <c r="C1996">
        <v>49</v>
      </c>
      <c r="D1996">
        <v>3</v>
      </c>
      <c r="E1996">
        <v>5</v>
      </c>
      <c r="F1996">
        <v>1</v>
      </c>
      <c r="G1996">
        <v>0</v>
      </c>
      <c r="H1996" s="3">
        <f t="shared" si="31"/>
        <v>40</v>
      </c>
      <c r="I1996">
        <v>0</v>
      </c>
      <c r="J1996">
        <v>0</v>
      </c>
      <c r="K1996">
        <v>48</v>
      </c>
      <c r="L1996">
        <v>1</v>
      </c>
      <c r="M1996">
        <v>1</v>
      </c>
      <c r="N1996">
        <v>1</v>
      </c>
      <c r="O1996">
        <v>800000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800000</v>
      </c>
      <c r="X1996">
        <v>800000</v>
      </c>
      <c r="Y1996">
        <v>11</v>
      </c>
      <c r="Z1996" s="3" t="s">
        <v>56</v>
      </c>
      <c r="AA1996">
        <v>0</v>
      </c>
      <c r="AB1996">
        <v>1</v>
      </c>
      <c r="AC1996">
        <v>1</v>
      </c>
      <c r="AD1996">
        <v>1</v>
      </c>
      <c r="AE1996">
        <v>0</v>
      </c>
      <c r="AF1996">
        <v>1</v>
      </c>
      <c r="AG1996">
        <v>0</v>
      </c>
      <c r="AH1996">
        <v>48</v>
      </c>
      <c r="AI1996">
        <v>1</v>
      </c>
      <c r="AJ1996">
        <v>0</v>
      </c>
      <c r="AK1996">
        <v>0</v>
      </c>
      <c r="AL1996">
        <v>1</v>
      </c>
      <c r="AM1996">
        <v>1</v>
      </c>
      <c r="AN1996">
        <v>800000</v>
      </c>
      <c r="AO1996">
        <v>3888.88891601562</v>
      </c>
      <c r="AP1996">
        <v>800000</v>
      </c>
      <c r="AQ1996">
        <v>3888.88891601562</v>
      </c>
      <c r="AR1996">
        <v>800000</v>
      </c>
      <c r="AS1996">
        <v>3888.88891601562</v>
      </c>
      <c r="AT1996" t="s">
        <v>57</v>
      </c>
      <c r="AU1996">
        <v>1</v>
      </c>
      <c r="AV1996">
        <v>8.2658787701107759</v>
      </c>
      <c r="AW1996">
        <v>0</v>
      </c>
      <c r="AX1996">
        <v>2401</v>
      </c>
      <c r="AY1996">
        <v>1</v>
      </c>
      <c r="AZ1996">
        <v>0.43626273952962941</v>
      </c>
      <c r="BA1996">
        <v>0.39500676888114372</v>
      </c>
    </row>
    <row r="1997" spans="1:53" x14ac:dyDescent="0.25">
      <c r="A1997">
        <v>4</v>
      </c>
      <c r="B1997">
        <v>1</v>
      </c>
      <c r="C1997">
        <v>55</v>
      </c>
      <c r="D1997">
        <v>6</v>
      </c>
      <c r="E1997">
        <v>7</v>
      </c>
      <c r="F1997">
        <v>1</v>
      </c>
      <c r="G1997">
        <v>120</v>
      </c>
      <c r="H1997" s="3">
        <f t="shared" si="31"/>
        <v>43</v>
      </c>
      <c r="I1997">
        <v>0</v>
      </c>
      <c r="J1997">
        <v>9500000</v>
      </c>
      <c r="K1997">
        <v>48</v>
      </c>
      <c r="L1997">
        <v>9</v>
      </c>
      <c r="M1997">
        <v>1</v>
      </c>
      <c r="N1997">
        <v>1</v>
      </c>
      <c r="O1997">
        <v>10791666.6666667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10791666.6666667</v>
      </c>
      <c r="X1997">
        <v>10791666.6666667</v>
      </c>
      <c r="Y1997">
        <v>11</v>
      </c>
      <c r="Z1997" s="3" t="s">
        <v>54</v>
      </c>
      <c r="AA1997">
        <v>0</v>
      </c>
      <c r="AB1997">
        <v>1</v>
      </c>
      <c r="AC1997">
        <v>1</v>
      </c>
      <c r="AD1997">
        <v>1</v>
      </c>
      <c r="AE1997">
        <v>0</v>
      </c>
      <c r="AF1997">
        <v>1</v>
      </c>
      <c r="AG1997">
        <v>0</v>
      </c>
      <c r="AH1997">
        <v>48</v>
      </c>
      <c r="AI1997">
        <v>1</v>
      </c>
      <c r="AJ1997">
        <v>0</v>
      </c>
      <c r="AK1997">
        <v>0</v>
      </c>
      <c r="AL1997">
        <v>0</v>
      </c>
      <c r="AM1997">
        <v>5</v>
      </c>
      <c r="AN1997">
        <v>10000000</v>
      </c>
      <c r="AO1997">
        <v>48611.109375</v>
      </c>
      <c r="AP1997">
        <v>10791667</v>
      </c>
      <c r="AQ1997">
        <v>52459.4921875</v>
      </c>
      <c r="AR1997">
        <v>10791667</v>
      </c>
      <c r="AS1997">
        <v>52459.4921875</v>
      </c>
      <c r="AT1997" t="s">
        <v>55</v>
      </c>
      <c r="AU1997">
        <v>1</v>
      </c>
      <c r="AV1997">
        <v>10.791607371729301</v>
      </c>
      <c r="AW1997">
        <v>14400</v>
      </c>
      <c r="AX1997">
        <v>3025</v>
      </c>
      <c r="AY1997">
        <v>0</v>
      </c>
      <c r="AZ1997">
        <v>-0.51454237399329417</v>
      </c>
      <c r="BA1997">
        <v>1.4647336876169039</v>
      </c>
    </row>
    <row r="1998" spans="1:53" x14ac:dyDescent="0.25">
      <c r="A1998">
        <v>2</v>
      </c>
      <c r="B1998">
        <v>0</v>
      </c>
      <c r="C1998">
        <v>34</v>
      </c>
      <c r="D1998">
        <v>3</v>
      </c>
      <c r="E1998">
        <v>5</v>
      </c>
      <c r="F1998">
        <v>1</v>
      </c>
      <c r="G1998">
        <v>12</v>
      </c>
      <c r="H1998" s="3">
        <f t="shared" si="31"/>
        <v>25</v>
      </c>
      <c r="I1998">
        <v>146211</v>
      </c>
      <c r="J1998">
        <v>736000</v>
      </c>
      <c r="K1998">
        <v>48</v>
      </c>
      <c r="L1998">
        <v>9</v>
      </c>
      <c r="M1998">
        <v>1</v>
      </c>
      <c r="N1998">
        <v>1</v>
      </c>
      <c r="O1998">
        <v>988786.33333333302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988786.33333333302</v>
      </c>
      <c r="X1998">
        <v>988786.33333333302</v>
      </c>
      <c r="Y1998">
        <v>11</v>
      </c>
      <c r="Z1998" s="3" t="s">
        <v>56</v>
      </c>
      <c r="AA1998">
        <v>0</v>
      </c>
      <c r="AB1998">
        <v>1</v>
      </c>
      <c r="AC1998">
        <v>1</v>
      </c>
      <c r="AD1998">
        <v>1</v>
      </c>
      <c r="AE1998">
        <v>0</v>
      </c>
      <c r="AF1998">
        <v>1</v>
      </c>
      <c r="AG1998">
        <v>0</v>
      </c>
      <c r="AH1998">
        <v>48</v>
      </c>
      <c r="AI1998">
        <v>1</v>
      </c>
      <c r="AJ1998">
        <v>0</v>
      </c>
      <c r="AK1998">
        <v>0</v>
      </c>
      <c r="AL1998">
        <v>0</v>
      </c>
      <c r="AM1998">
        <v>5</v>
      </c>
      <c r="AN1998">
        <v>781242</v>
      </c>
      <c r="AO1998">
        <v>3797.7041015625</v>
      </c>
      <c r="AP1998">
        <v>988786.3125</v>
      </c>
      <c r="AQ1998">
        <v>4806.60009765625</v>
      </c>
      <c r="AR1998">
        <v>988786.3125</v>
      </c>
      <c r="AS1998">
        <v>4806.60009765625</v>
      </c>
      <c r="AT1998" t="s">
        <v>57</v>
      </c>
      <c r="AU1998">
        <v>1</v>
      </c>
      <c r="AV1998">
        <v>8.2421519793225535</v>
      </c>
      <c r="AW1998">
        <v>144</v>
      </c>
      <c r="AX1998">
        <v>1156</v>
      </c>
      <c r="AY1998">
        <v>1</v>
      </c>
      <c r="AZ1998">
        <v>0.67397495108903493</v>
      </c>
      <c r="BA1998">
        <v>6.7739881478055472E-2</v>
      </c>
    </row>
    <row r="1999" spans="1:53" x14ac:dyDescent="0.25">
      <c r="A1999">
        <v>2</v>
      </c>
      <c r="B1999">
        <v>1</v>
      </c>
      <c r="C1999">
        <v>56</v>
      </c>
      <c r="D1999">
        <v>6</v>
      </c>
      <c r="E1999">
        <v>10</v>
      </c>
      <c r="F1999">
        <v>1</v>
      </c>
      <c r="G1999">
        <v>360</v>
      </c>
      <c r="H1999" s="3">
        <f t="shared" si="31"/>
        <v>44</v>
      </c>
      <c r="I1999">
        <v>0</v>
      </c>
      <c r="J1999">
        <v>5100000</v>
      </c>
      <c r="K1999">
        <v>40</v>
      </c>
      <c r="L1999">
        <v>9</v>
      </c>
      <c r="M1999">
        <v>1</v>
      </c>
      <c r="N1999">
        <v>1</v>
      </c>
      <c r="O1999">
        <v>2925000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2925000</v>
      </c>
      <c r="X1999">
        <v>2925000</v>
      </c>
      <c r="Y1999">
        <v>11</v>
      </c>
      <c r="Z1999" s="3" t="s">
        <v>54</v>
      </c>
      <c r="AA1999">
        <v>0</v>
      </c>
      <c r="AB1999">
        <v>1</v>
      </c>
      <c r="AC1999">
        <v>1</v>
      </c>
      <c r="AD1999">
        <v>1</v>
      </c>
      <c r="AE1999">
        <v>0</v>
      </c>
      <c r="AF1999">
        <v>1</v>
      </c>
      <c r="AG1999">
        <v>0</v>
      </c>
      <c r="AH1999">
        <v>40</v>
      </c>
      <c r="AI1999">
        <v>1</v>
      </c>
      <c r="AJ1999">
        <v>0</v>
      </c>
      <c r="AK1999">
        <v>0</v>
      </c>
      <c r="AL1999">
        <v>0</v>
      </c>
      <c r="AM1999">
        <v>5</v>
      </c>
      <c r="AN1999">
        <v>2500000</v>
      </c>
      <c r="AO1999">
        <v>14583.3330078125</v>
      </c>
      <c r="AP1999">
        <v>2925000</v>
      </c>
      <c r="AQ1999">
        <v>17062.5</v>
      </c>
      <c r="AR1999">
        <v>2925000</v>
      </c>
      <c r="AS1999">
        <v>17062.5</v>
      </c>
      <c r="AT1999" t="s">
        <v>55</v>
      </c>
      <c r="AU1999">
        <v>1</v>
      </c>
      <c r="AV1999">
        <v>9.5876345807962213</v>
      </c>
      <c r="AW1999">
        <v>129600</v>
      </c>
      <c r="AX1999">
        <v>3136</v>
      </c>
      <c r="AY1999">
        <v>0</v>
      </c>
      <c r="AZ1999">
        <v>-0.57416664480400137</v>
      </c>
      <c r="BA1999">
        <v>-0.1055305923938661</v>
      </c>
    </row>
    <row r="2000" spans="1:53" x14ac:dyDescent="0.25">
      <c r="A2000">
        <v>3</v>
      </c>
      <c r="B2000">
        <v>1</v>
      </c>
      <c r="C2000">
        <v>32</v>
      </c>
      <c r="D2000">
        <v>6</v>
      </c>
      <c r="E2000">
        <v>5</v>
      </c>
      <c r="F2000">
        <v>1</v>
      </c>
      <c r="G2000">
        <v>1</v>
      </c>
      <c r="H2000" s="3">
        <f t="shared" si="31"/>
        <v>20</v>
      </c>
      <c r="I2000">
        <v>88211</v>
      </c>
      <c r="J2000">
        <v>0</v>
      </c>
      <c r="K2000">
        <v>36</v>
      </c>
      <c r="L2000">
        <v>9</v>
      </c>
      <c r="M2000">
        <v>1</v>
      </c>
      <c r="N2000">
        <v>1</v>
      </c>
      <c r="O2000">
        <v>1888211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1888211</v>
      </c>
      <c r="X2000">
        <v>1888211</v>
      </c>
      <c r="Y2000">
        <v>11</v>
      </c>
      <c r="Z2000" s="3" t="s">
        <v>54</v>
      </c>
      <c r="AA2000">
        <v>0</v>
      </c>
      <c r="AB2000">
        <v>1</v>
      </c>
      <c r="AC2000">
        <v>1</v>
      </c>
      <c r="AD2000">
        <v>1</v>
      </c>
      <c r="AE2000">
        <v>0</v>
      </c>
      <c r="AF2000">
        <v>1</v>
      </c>
      <c r="AG2000">
        <v>0</v>
      </c>
      <c r="AH2000">
        <v>36</v>
      </c>
      <c r="AI2000">
        <v>1</v>
      </c>
      <c r="AJ2000">
        <v>0</v>
      </c>
      <c r="AK2000">
        <v>0</v>
      </c>
      <c r="AL2000">
        <v>0</v>
      </c>
      <c r="AM2000">
        <v>5</v>
      </c>
      <c r="AN2000">
        <v>1800000</v>
      </c>
      <c r="AO2000">
        <v>11666.6669921875</v>
      </c>
      <c r="AP2000">
        <v>1888211</v>
      </c>
      <c r="AQ2000">
        <v>12238.404296875</v>
      </c>
      <c r="AR2000">
        <v>1888211</v>
      </c>
      <c r="AS2000">
        <v>12238.404296875</v>
      </c>
      <c r="AT2000" t="s">
        <v>55</v>
      </c>
      <c r="AU2000">
        <v>1</v>
      </c>
      <c r="AV2000">
        <v>9.3644910797052265</v>
      </c>
      <c r="AW2000">
        <v>1</v>
      </c>
      <c r="AX2000">
        <v>1024</v>
      </c>
      <c r="AY2000">
        <v>0</v>
      </c>
      <c r="AZ2000">
        <v>-0.59214383313777419</v>
      </c>
      <c r="BA2000">
        <v>0.31357067546646539</v>
      </c>
    </row>
    <row r="2001" spans="1:53" x14ac:dyDescent="0.25">
      <c r="A2001">
        <v>2</v>
      </c>
      <c r="B2001">
        <v>1</v>
      </c>
      <c r="C2001">
        <v>33</v>
      </c>
      <c r="D2001">
        <v>5</v>
      </c>
      <c r="E2001">
        <v>11</v>
      </c>
      <c r="F2001">
        <v>1</v>
      </c>
      <c r="G2001">
        <v>72</v>
      </c>
      <c r="H2001" s="3">
        <f t="shared" si="31"/>
        <v>22</v>
      </c>
      <c r="I2001">
        <v>269000</v>
      </c>
      <c r="J2001">
        <v>1300000</v>
      </c>
      <c r="K2001">
        <v>48</v>
      </c>
      <c r="L2001">
        <v>9</v>
      </c>
      <c r="M2001">
        <v>1</v>
      </c>
      <c r="N2001">
        <v>1</v>
      </c>
      <c r="O2001">
        <v>2077333.33333333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2077333.33333333</v>
      </c>
      <c r="X2001">
        <v>2077333.33333333</v>
      </c>
      <c r="Y2001">
        <v>11</v>
      </c>
      <c r="Z2001" s="3" t="s">
        <v>52</v>
      </c>
      <c r="AA2001">
        <v>1</v>
      </c>
      <c r="AB2001">
        <v>1</v>
      </c>
      <c r="AC2001">
        <v>1</v>
      </c>
      <c r="AD2001">
        <v>1</v>
      </c>
      <c r="AE2001">
        <v>0</v>
      </c>
      <c r="AF2001">
        <v>1</v>
      </c>
      <c r="AG2001">
        <v>0</v>
      </c>
      <c r="AH2001">
        <v>48</v>
      </c>
      <c r="AI2001">
        <v>1</v>
      </c>
      <c r="AJ2001">
        <v>0</v>
      </c>
      <c r="AK2001">
        <v>0</v>
      </c>
      <c r="AL2001">
        <v>0</v>
      </c>
      <c r="AM2001">
        <v>5</v>
      </c>
      <c r="AN2001">
        <v>1700000</v>
      </c>
      <c r="AO2001">
        <v>8263.888671875</v>
      </c>
      <c r="AP2001">
        <v>2077333.375</v>
      </c>
      <c r="AQ2001">
        <v>10098.1484375</v>
      </c>
      <c r="AR2001">
        <v>2077333.375</v>
      </c>
      <c r="AS2001">
        <v>10098.1484375</v>
      </c>
      <c r="AT2001" t="s">
        <v>53</v>
      </c>
      <c r="AU2001">
        <v>1</v>
      </c>
      <c r="AV2001">
        <v>9.0196505392512076</v>
      </c>
      <c r="AW2001">
        <v>5184</v>
      </c>
      <c r="AX2001">
        <v>1089</v>
      </c>
      <c r="AY2001">
        <v>0</v>
      </c>
      <c r="AZ2001">
        <v>-0.42992863936460962</v>
      </c>
      <c r="BA2001">
        <v>0.22086903901544441</v>
      </c>
    </row>
    <row r="2002" spans="1:53" x14ac:dyDescent="0.25">
      <c r="A2002">
        <v>2</v>
      </c>
      <c r="B2002">
        <v>0</v>
      </c>
      <c r="C2002">
        <v>32</v>
      </c>
      <c r="D2002">
        <v>6</v>
      </c>
      <c r="E2002">
        <v>3</v>
      </c>
      <c r="F2002">
        <v>1</v>
      </c>
      <c r="G2002">
        <v>4</v>
      </c>
      <c r="H2002" s="3">
        <f t="shared" si="31"/>
        <v>20</v>
      </c>
      <c r="I2002">
        <v>29000</v>
      </c>
      <c r="J2002">
        <v>20000</v>
      </c>
      <c r="K2002">
        <v>48</v>
      </c>
      <c r="L2002">
        <v>9</v>
      </c>
      <c r="M2002">
        <v>1</v>
      </c>
      <c r="N2002">
        <v>1</v>
      </c>
      <c r="O2002">
        <v>980666.66666666698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980666.66666666698</v>
      </c>
      <c r="X2002">
        <v>980666.66666666698</v>
      </c>
      <c r="Y2002">
        <v>11</v>
      </c>
      <c r="Z2002" s="3" t="s">
        <v>54</v>
      </c>
      <c r="AA2002">
        <v>0</v>
      </c>
      <c r="AB2002">
        <v>1</v>
      </c>
      <c r="AC2002">
        <v>1</v>
      </c>
      <c r="AD2002">
        <v>1</v>
      </c>
      <c r="AE2002">
        <v>0</v>
      </c>
      <c r="AF2002">
        <v>1</v>
      </c>
      <c r="AG2002">
        <v>0</v>
      </c>
      <c r="AH2002">
        <v>48</v>
      </c>
      <c r="AI2002">
        <v>1</v>
      </c>
      <c r="AJ2002">
        <v>0</v>
      </c>
      <c r="AK2002">
        <v>0</v>
      </c>
      <c r="AL2002">
        <v>0</v>
      </c>
      <c r="AM2002">
        <v>5</v>
      </c>
      <c r="AN2002">
        <v>950000</v>
      </c>
      <c r="AO2002">
        <v>4618.0556640625</v>
      </c>
      <c r="AP2002">
        <v>980666.6875</v>
      </c>
      <c r="AQ2002">
        <v>4767.1298828125</v>
      </c>
      <c r="AR2002">
        <v>980666.6875</v>
      </c>
      <c r="AS2002">
        <v>4767.1298828125</v>
      </c>
      <c r="AT2002" t="s">
        <v>55</v>
      </c>
      <c r="AU2002">
        <v>1</v>
      </c>
      <c r="AV2002">
        <v>8.4377290435582317</v>
      </c>
      <c r="AW2002">
        <v>16</v>
      </c>
      <c r="AX2002">
        <v>1024</v>
      </c>
      <c r="AY2002">
        <v>1</v>
      </c>
      <c r="AZ2002">
        <v>0.48362912109894718</v>
      </c>
      <c r="BA2002">
        <v>-0.48491425725411641</v>
      </c>
    </row>
    <row r="2003" spans="1:53" x14ac:dyDescent="0.25">
      <c r="A2003">
        <v>4</v>
      </c>
      <c r="B2003">
        <v>0</v>
      </c>
      <c r="C2003">
        <v>40</v>
      </c>
      <c r="D2003">
        <v>6</v>
      </c>
      <c r="E2003">
        <v>5</v>
      </c>
      <c r="F2003">
        <v>1</v>
      </c>
      <c r="G2003">
        <v>60</v>
      </c>
      <c r="H2003" s="3">
        <f t="shared" si="31"/>
        <v>28</v>
      </c>
      <c r="I2003">
        <v>160000</v>
      </c>
      <c r="J2003">
        <v>3500000</v>
      </c>
      <c r="K2003">
        <v>48</v>
      </c>
      <c r="L2003">
        <v>9</v>
      </c>
      <c r="M2003">
        <v>1</v>
      </c>
      <c r="N2003">
        <v>1</v>
      </c>
      <c r="O2003">
        <v>7451666.6666666698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7451666.6666666698</v>
      </c>
      <c r="X2003">
        <v>7451666.6666666698</v>
      </c>
      <c r="Y2003">
        <v>11</v>
      </c>
      <c r="Z2003" s="3" t="s">
        <v>54</v>
      </c>
      <c r="AA2003">
        <v>0</v>
      </c>
      <c r="AB2003">
        <v>1</v>
      </c>
      <c r="AC2003">
        <v>1</v>
      </c>
      <c r="AD2003">
        <v>1</v>
      </c>
      <c r="AE2003">
        <v>0</v>
      </c>
      <c r="AF2003">
        <v>1</v>
      </c>
      <c r="AG2003">
        <v>0</v>
      </c>
      <c r="AH2003">
        <v>48</v>
      </c>
      <c r="AI2003">
        <v>1</v>
      </c>
      <c r="AJ2003">
        <v>0</v>
      </c>
      <c r="AK2003">
        <v>0</v>
      </c>
      <c r="AL2003">
        <v>0</v>
      </c>
      <c r="AM2003">
        <v>5</v>
      </c>
      <c r="AN2003">
        <v>7000000</v>
      </c>
      <c r="AO2003">
        <v>34027.77734375</v>
      </c>
      <c r="AP2003">
        <v>7451666.5</v>
      </c>
      <c r="AQ2003">
        <v>36223.37890625</v>
      </c>
      <c r="AR2003">
        <v>7451666.5</v>
      </c>
      <c r="AS2003">
        <v>36223.37890625</v>
      </c>
      <c r="AT2003" t="s">
        <v>55</v>
      </c>
      <c r="AU2003">
        <v>1</v>
      </c>
      <c r="AV2003">
        <v>10.43493245074975</v>
      </c>
      <c r="AW2003">
        <v>3600</v>
      </c>
      <c r="AX2003">
        <v>1600</v>
      </c>
      <c r="AY2003">
        <v>1</v>
      </c>
      <c r="AZ2003">
        <v>0.47678466190391089</v>
      </c>
      <c r="BA2003">
        <v>1.291426918875449</v>
      </c>
    </row>
    <row r="2004" spans="1:53" x14ac:dyDescent="0.25">
      <c r="A2004">
        <v>3</v>
      </c>
      <c r="B2004">
        <v>1</v>
      </c>
      <c r="C2004">
        <v>37</v>
      </c>
      <c r="D2004">
        <v>5</v>
      </c>
      <c r="E2004">
        <v>11</v>
      </c>
      <c r="F2004">
        <v>1</v>
      </c>
      <c r="G2004">
        <v>144</v>
      </c>
      <c r="H2004" s="3">
        <f t="shared" si="31"/>
        <v>26</v>
      </c>
      <c r="I2004">
        <v>0</v>
      </c>
      <c r="J2004">
        <v>2000000</v>
      </c>
      <c r="K2004">
        <v>48</v>
      </c>
      <c r="L2004">
        <v>9</v>
      </c>
      <c r="M2004">
        <v>1</v>
      </c>
      <c r="N2004">
        <v>1</v>
      </c>
      <c r="O2004">
        <v>2166666.6666666698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2166666.6666666698</v>
      </c>
      <c r="X2004">
        <v>2166666.6666666698</v>
      </c>
      <c r="Y2004">
        <v>11</v>
      </c>
      <c r="Z2004" s="3" t="s">
        <v>52</v>
      </c>
      <c r="AA2004">
        <v>1</v>
      </c>
      <c r="AB2004">
        <v>1</v>
      </c>
      <c r="AC2004">
        <v>1</v>
      </c>
      <c r="AD2004">
        <v>1</v>
      </c>
      <c r="AE2004">
        <v>0</v>
      </c>
      <c r="AF2004">
        <v>1</v>
      </c>
      <c r="AG2004">
        <v>0</v>
      </c>
      <c r="AH2004">
        <v>48</v>
      </c>
      <c r="AI2004">
        <v>1</v>
      </c>
      <c r="AJ2004">
        <v>0</v>
      </c>
      <c r="AK2004">
        <v>0</v>
      </c>
      <c r="AL2004">
        <v>0</v>
      </c>
      <c r="AM2004">
        <v>5</v>
      </c>
      <c r="AN2004">
        <v>2000000</v>
      </c>
      <c r="AO2004">
        <v>9722.22265625</v>
      </c>
      <c r="AP2004">
        <v>2166666.75</v>
      </c>
      <c r="AQ2004">
        <v>10532.408203125</v>
      </c>
      <c r="AR2004">
        <v>2166666.75</v>
      </c>
      <c r="AS2004">
        <v>10532.408203125</v>
      </c>
      <c r="AT2004" t="s">
        <v>53</v>
      </c>
      <c r="AU2004">
        <v>1</v>
      </c>
      <c r="AV2004">
        <v>9.1821695396523424</v>
      </c>
      <c r="AW2004">
        <v>20736</v>
      </c>
      <c r="AX2004">
        <v>1369</v>
      </c>
      <c r="AY2004">
        <v>0</v>
      </c>
      <c r="AZ2004">
        <v>-0.42877755163553982</v>
      </c>
      <c r="BA2004">
        <v>0.20659777925167619</v>
      </c>
    </row>
    <row r="2005" spans="1:53" x14ac:dyDescent="0.25">
      <c r="A2005">
        <v>3</v>
      </c>
      <c r="B2005">
        <v>1</v>
      </c>
      <c r="C2005">
        <v>49</v>
      </c>
      <c r="D2005">
        <v>6</v>
      </c>
      <c r="E2005">
        <v>5</v>
      </c>
      <c r="F2005">
        <v>1</v>
      </c>
      <c r="G2005">
        <v>60</v>
      </c>
      <c r="H2005" s="3">
        <f t="shared" si="31"/>
        <v>37</v>
      </c>
      <c r="I2005">
        <v>0</v>
      </c>
      <c r="J2005">
        <v>2000000</v>
      </c>
      <c r="K2005">
        <v>48</v>
      </c>
      <c r="L2005">
        <v>9</v>
      </c>
      <c r="M2005">
        <v>1</v>
      </c>
      <c r="N2005">
        <v>1</v>
      </c>
      <c r="O2005">
        <v>2166666.6666666698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2166666.6666666698</v>
      </c>
      <c r="X2005">
        <v>2166666.6666666698</v>
      </c>
      <c r="Y2005">
        <v>11</v>
      </c>
      <c r="Z2005" s="3" t="s">
        <v>54</v>
      </c>
      <c r="AA2005">
        <v>0</v>
      </c>
      <c r="AB2005">
        <v>1</v>
      </c>
      <c r="AC2005">
        <v>1</v>
      </c>
      <c r="AD2005">
        <v>1</v>
      </c>
      <c r="AE2005">
        <v>0</v>
      </c>
      <c r="AF2005">
        <v>1</v>
      </c>
      <c r="AG2005">
        <v>0</v>
      </c>
      <c r="AH2005">
        <v>48</v>
      </c>
      <c r="AI2005">
        <v>1</v>
      </c>
      <c r="AJ2005">
        <v>0</v>
      </c>
      <c r="AK2005">
        <v>0</v>
      </c>
      <c r="AL2005">
        <v>0</v>
      </c>
      <c r="AM2005">
        <v>5</v>
      </c>
      <c r="AN2005">
        <v>2000000</v>
      </c>
      <c r="AO2005">
        <v>9722.22265625</v>
      </c>
      <c r="AP2005">
        <v>2166666.75</v>
      </c>
      <c r="AQ2005">
        <v>10532.408203125</v>
      </c>
      <c r="AR2005">
        <v>2166666.75</v>
      </c>
      <c r="AS2005">
        <v>10532.408203125</v>
      </c>
      <c r="AT2005" t="s">
        <v>55</v>
      </c>
      <c r="AU2005">
        <v>1</v>
      </c>
      <c r="AV2005">
        <v>9.1821695396523424</v>
      </c>
      <c r="AW2005">
        <v>3600</v>
      </c>
      <c r="AX2005">
        <v>2401</v>
      </c>
      <c r="AY2005">
        <v>0</v>
      </c>
      <c r="AZ2005">
        <v>-0.53497375303964112</v>
      </c>
      <c r="BA2005">
        <v>-3.2877570728175737E-2</v>
      </c>
    </row>
    <row r="2006" spans="1:53" x14ac:dyDescent="0.25">
      <c r="A2006">
        <v>4</v>
      </c>
      <c r="B2006">
        <v>1</v>
      </c>
      <c r="C2006">
        <v>26</v>
      </c>
      <c r="D2006">
        <v>6</v>
      </c>
      <c r="E2006">
        <v>4</v>
      </c>
      <c r="F2006">
        <v>3</v>
      </c>
      <c r="G2006">
        <v>24</v>
      </c>
      <c r="H2006" s="3">
        <f t="shared" si="31"/>
        <v>14</v>
      </c>
      <c r="I2006">
        <v>0</v>
      </c>
      <c r="J2006">
        <v>0</v>
      </c>
      <c r="K2006">
        <v>7</v>
      </c>
      <c r="L2006">
        <v>2</v>
      </c>
      <c r="M2006">
        <v>2</v>
      </c>
      <c r="N2006">
        <v>1</v>
      </c>
      <c r="O2006">
        <v>300000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300000</v>
      </c>
      <c r="X2006">
        <v>300000</v>
      </c>
      <c r="Y2006">
        <v>11</v>
      </c>
      <c r="Z2006" s="3" t="s">
        <v>54</v>
      </c>
      <c r="AA2006">
        <v>0</v>
      </c>
      <c r="AB2006">
        <v>2</v>
      </c>
      <c r="AC2006">
        <v>1</v>
      </c>
      <c r="AD2006">
        <v>1</v>
      </c>
      <c r="AE2006">
        <v>0</v>
      </c>
      <c r="AF2006">
        <v>1</v>
      </c>
      <c r="AG2006">
        <v>0</v>
      </c>
      <c r="AH2006">
        <v>72</v>
      </c>
      <c r="AI2006">
        <v>0</v>
      </c>
      <c r="AJ2006">
        <v>1</v>
      </c>
      <c r="AK2006">
        <v>0</v>
      </c>
      <c r="AL2006">
        <v>1</v>
      </c>
      <c r="AM2006">
        <v>2</v>
      </c>
      <c r="AN2006">
        <v>300000</v>
      </c>
      <c r="AO2006">
        <v>10000</v>
      </c>
      <c r="AP2006">
        <v>300000</v>
      </c>
      <c r="AQ2006">
        <v>10000</v>
      </c>
      <c r="AR2006">
        <v>300000</v>
      </c>
      <c r="AS2006">
        <v>10000</v>
      </c>
      <c r="AT2006" t="s">
        <v>55</v>
      </c>
      <c r="AU2006">
        <v>0</v>
      </c>
      <c r="AV2006">
        <v>9.2103403719761836</v>
      </c>
      <c r="AW2006">
        <v>576</v>
      </c>
      <c r="AX2006">
        <v>676</v>
      </c>
      <c r="AY2006">
        <v>0</v>
      </c>
      <c r="AZ2006">
        <v>-0.50158403754551883</v>
      </c>
      <c r="BA2006">
        <v>1.019084281983466</v>
      </c>
    </row>
    <row r="2007" spans="1:53" x14ac:dyDescent="0.25">
      <c r="A2007">
        <v>2</v>
      </c>
      <c r="B2007">
        <v>1</v>
      </c>
      <c r="C2007">
        <v>30</v>
      </c>
      <c r="D2007">
        <v>5</v>
      </c>
      <c r="E2007">
        <v>11</v>
      </c>
      <c r="F2007">
        <v>1</v>
      </c>
      <c r="G2007">
        <v>18</v>
      </c>
      <c r="H2007" s="3">
        <f t="shared" si="31"/>
        <v>19</v>
      </c>
      <c r="I2007">
        <v>0</v>
      </c>
      <c r="J2007">
        <v>0</v>
      </c>
      <c r="K2007">
        <v>48</v>
      </c>
      <c r="L2007">
        <v>2</v>
      </c>
      <c r="M2007">
        <v>2</v>
      </c>
      <c r="N2007">
        <v>1</v>
      </c>
      <c r="O2007">
        <v>1200000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1200000</v>
      </c>
      <c r="X2007">
        <v>1200000</v>
      </c>
      <c r="Y2007">
        <v>11</v>
      </c>
      <c r="Z2007" s="3" t="s">
        <v>52</v>
      </c>
      <c r="AA2007">
        <v>1</v>
      </c>
      <c r="AB2007">
        <v>2</v>
      </c>
      <c r="AC2007">
        <v>1</v>
      </c>
      <c r="AD2007">
        <v>1</v>
      </c>
      <c r="AE2007">
        <v>0</v>
      </c>
      <c r="AF2007">
        <v>1</v>
      </c>
      <c r="AG2007">
        <v>0</v>
      </c>
      <c r="AH2007">
        <v>48</v>
      </c>
      <c r="AI2007">
        <v>0</v>
      </c>
      <c r="AJ2007">
        <v>1</v>
      </c>
      <c r="AK2007">
        <v>0</v>
      </c>
      <c r="AL2007">
        <v>1</v>
      </c>
      <c r="AM2007">
        <v>2</v>
      </c>
      <c r="AN2007">
        <v>1200000</v>
      </c>
      <c r="AO2007">
        <v>5833.33349609375</v>
      </c>
      <c r="AP2007">
        <v>1200000</v>
      </c>
      <c r="AQ2007">
        <v>5833.33349609375</v>
      </c>
      <c r="AR2007">
        <v>1200000</v>
      </c>
      <c r="AS2007">
        <v>5833.33349609375</v>
      </c>
      <c r="AT2007" t="s">
        <v>53</v>
      </c>
      <c r="AU2007">
        <v>0</v>
      </c>
      <c r="AV2007">
        <v>8.6713438991452811</v>
      </c>
      <c r="AW2007">
        <v>324</v>
      </c>
      <c r="AX2007">
        <v>900</v>
      </c>
      <c r="AY2007">
        <v>0</v>
      </c>
      <c r="AZ2007">
        <v>-0.61070812364691307</v>
      </c>
      <c r="BA2007">
        <v>0.4053411220940491</v>
      </c>
    </row>
    <row r="2008" spans="1:53" x14ac:dyDescent="0.25">
      <c r="A2008">
        <v>2</v>
      </c>
      <c r="B2008">
        <v>0</v>
      </c>
      <c r="C2008">
        <v>60</v>
      </c>
      <c r="D2008">
        <v>5</v>
      </c>
      <c r="E2008">
        <v>11</v>
      </c>
      <c r="F2008">
        <v>1</v>
      </c>
      <c r="G2008">
        <v>216</v>
      </c>
      <c r="H2008" s="3">
        <f t="shared" si="31"/>
        <v>49</v>
      </c>
      <c r="I2008">
        <v>0</v>
      </c>
      <c r="J2008">
        <v>1030000</v>
      </c>
      <c r="K2008">
        <v>48</v>
      </c>
      <c r="L2008">
        <v>8</v>
      </c>
      <c r="M2008">
        <v>1</v>
      </c>
      <c r="N2008">
        <v>1</v>
      </c>
      <c r="O2008">
        <v>1135833.33333333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1135833.33333333</v>
      </c>
      <c r="X2008">
        <v>1135833.33333333</v>
      </c>
      <c r="Y2008">
        <v>11</v>
      </c>
      <c r="Z2008" s="3" t="s">
        <v>52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1</v>
      </c>
      <c r="AG2008">
        <v>0</v>
      </c>
      <c r="AH2008">
        <v>48</v>
      </c>
      <c r="AI2008">
        <v>1</v>
      </c>
      <c r="AJ2008">
        <v>0</v>
      </c>
      <c r="AK2008">
        <v>0</v>
      </c>
      <c r="AL2008">
        <v>0</v>
      </c>
      <c r="AM2008">
        <v>5</v>
      </c>
      <c r="AN2008">
        <v>1050000</v>
      </c>
      <c r="AO2008">
        <v>5104.16650390625</v>
      </c>
      <c r="AP2008">
        <v>1135833.375</v>
      </c>
      <c r="AQ2008">
        <v>5521.412109375</v>
      </c>
      <c r="AR2008">
        <v>1135833.375</v>
      </c>
      <c r="AS2008">
        <v>5521.412109375</v>
      </c>
      <c r="AT2008" t="s">
        <v>53</v>
      </c>
      <c r="AU2008">
        <v>1</v>
      </c>
      <c r="AV2008">
        <v>8.537812446731218</v>
      </c>
      <c r="AW2008">
        <v>46656</v>
      </c>
      <c r="AX2008">
        <v>3600</v>
      </c>
      <c r="AY2008">
        <v>1</v>
      </c>
      <c r="AZ2008">
        <v>0.54654326398715947</v>
      </c>
      <c r="BA2008">
        <v>-0.59158974324436031</v>
      </c>
    </row>
    <row r="2009" spans="1:53" x14ac:dyDescent="0.25">
      <c r="A2009">
        <v>2</v>
      </c>
      <c r="B2009">
        <v>1</v>
      </c>
      <c r="C2009">
        <v>56</v>
      </c>
      <c r="D2009">
        <v>5</v>
      </c>
      <c r="E2009">
        <v>11</v>
      </c>
      <c r="F2009">
        <v>1</v>
      </c>
      <c r="G2009">
        <v>9</v>
      </c>
      <c r="H2009" s="3">
        <f t="shared" si="31"/>
        <v>45</v>
      </c>
      <c r="I2009">
        <v>30000</v>
      </c>
      <c r="J2009">
        <v>1000000</v>
      </c>
      <c r="K2009">
        <v>50</v>
      </c>
      <c r="L2009">
        <v>9</v>
      </c>
      <c r="M2009">
        <v>1</v>
      </c>
      <c r="N2009">
        <v>1</v>
      </c>
      <c r="O2009">
        <v>1113333.33333333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1113333.33333333</v>
      </c>
      <c r="X2009">
        <v>1113333.33333333</v>
      </c>
      <c r="Y2009">
        <v>11</v>
      </c>
      <c r="Z2009" s="3" t="s">
        <v>52</v>
      </c>
      <c r="AA2009">
        <v>1</v>
      </c>
      <c r="AB2009">
        <v>1</v>
      </c>
      <c r="AC2009">
        <v>1</v>
      </c>
      <c r="AD2009">
        <v>1</v>
      </c>
      <c r="AE2009">
        <v>0</v>
      </c>
      <c r="AF2009">
        <v>1</v>
      </c>
      <c r="AG2009">
        <v>0</v>
      </c>
      <c r="AH2009">
        <v>50</v>
      </c>
      <c r="AI2009">
        <v>1</v>
      </c>
      <c r="AJ2009">
        <v>0</v>
      </c>
      <c r="AK2009">
        <v>0</v>
      </c>
      <c r="AL2009">
        <v>0</v>
      </c>
      <c r="AM2009">
        <v>5</v>
      </c>
      <c r="AN2009">
        <v>1000000</v>
      </c>
      <c r="AO2009">
        <v>4666.66650390625</v>
      </c>
      <c r="AP2009">
        <v>1113333.375</v>
      </c>
      <c r="AQ2009">
        <v>5195.5556640625</v>
      </c>
      <c r="AR2009">
        <v>1113333.375</v>
      </c>
      <c r="AS2009">
        <v>5195.5556640625</v>
      </c>
      <c r="AT2009" t="s">
        <v>53</v>
      </c>
      <c r="AU2009">
        <v>1</v>
      </c>
      <c r="AV2009">
        <v>8.448200285052053</v>
      </c>
      <c r="AW2009">
        <v>81</v>
      </c>
      <c r="AX2009">
        <v>3136</v>
      </c>
      <c r="AY2009">
        <v>0</v>
      </c>
      <c r="AZ2009">
        <v>-0.47112497512837931</v>
      </c>
      <c r="BA2009">
        <v>-0.39610090037974821</v>
      </c>
    </row>
    <row r="2010" spans="1:53" x14ac:dyDescent="0.25">
      <c r="A2010">
        <v>2</v>
      </c>
      <c r="B2010">
        <v>1</v>
      </c>
      <c r="C2010">
        <v>34</v>
      </c>
      <c r="D2010">
        <v>6</v>
      </c>
      <c r="E2010">
        <v>1</v>
      </c>
      <c r="F2010">
        <v>1</v>
      </c>
      <c r="G2010">
        <v>42</v>
      </c>
      <c r="H2010" s="3">
        <f t="shared" si="31"/>
        <v>22</v>
      </c>
      <c r="I2010">
        <v>0</v>
      </c>
      <c r="J2010">
        <v>3000000</v>
      </c>
      <c r="K2010">
        <v>48</v>
      </c>
      <c r="L2010">
        <v>9</v>
      </c>
      <c r="M2010">
        <v>1</v>
      </c>
      <c r="N2010">
        <v>1</v>
      </c>
      <c r="O2010">
        <v>1750000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1750000</v>
      </c>
      <c r="X2010">
        <v>1750000</v>
      </c>
      <c r="Y2010">
        <v>11</v>
      </c>
      <c r="Z2010" s="3" t="s">
        <v>54</v>
      </c>
      <c r="AA2010">
        <v>0</v>
      </c>
      <c r="AB2010">
        <v>1</v>
      </c>
      <c r="AC2010">
        <v>1</v>
      </c>
      <c r="AD2010">
        <v>1</v>
      </c>
      <c r="AE2010">
        <v>0</v>
      </c>
      <c r="AF2010">
        <v>1</v>
      </c>
      <c r="AG2010">
        <v>0</v>
      </c>
      <c r="AH2010">
        <v>48</v>
      </c>
      <c r="AI2010">
        <v>1</v>
      </c>
      <c r="AJ2010">
        <v>0</v>
      </c>
      <c r="AK2010">
        <v>0</v>
      </c>
      <c r="AL2010">
        <v>0</v>
      </c>
      <c r="AM2010">
        <v>5</v>
      </c>
      <c r="AN2010">
        <v>1500000</v>
      </c>
      <c r="AO2010">
        <v>7291.66650390625</v>
      </c>
      <c r="AP2010">
        <v>1750000</v>
      </c>
      <c r="AQ2010">
        <v>8506.9443359375</v>
      </c>
      <c r="AR2010">
        <v>1750000</v>
      </c>
      <c r="AS2010">
        <v>8506.9443359375</v>
      </c>
      <c r="AT2010" t="s">
        <v>55</v>
      </c>
      <c r="AU2010">
        <v>1</v>
      </c>
      <c r="AV2010">
        <v>8.8944874002362759</v>
      </c>
      <c r="AW2010">
        <v>1764</v>
      </c>
      <c r="AX2010">
        <v>1156</v>
      </c>
      <c r="AY2010">
        <v>0</v>
      </c>
      <c r="AZ2010">
        <v>-0.50957247383500248</v>
      </c>
      <c r="BA2010">
        <v>-0.13371181633131851</v>
      </c>
    </row>
    <row r="2011" spans="1:53" x14ac:dyDescent="0.25">
      <c r="A2011">
        <v>2</v>
      </c>
      <c r="B2011">
        <v>1</v>
      </c>
      <c r="C2011">
        <v>35</v>
      </c>
      <c r="D2011">
        <v>6</v>
      </c>
      <c r="E2011">
        <v>9</v>
      </c>
      <c r="F2011">
        <v>1</v>
      </c>
      <c r="G2011">
        <v>22</v>
      </c>
      <c r="H2011" s="3">
        <f t="shared" si="31"/>
        <v>23</v>
      </c>
      <c r="I2011">
        <v>140000</v>
      </c>
      <c r="J2011">
        <v>4900000</v>
      </c>
      <c r="K2011">
        <v>40</v>
      </c>
      <c r="L2011">
        <v>9</v>
      </c>
      <c r="M2011">
        <v>1</v>
      </c>
      <c r="N2011">
        <v>1</v>
      </c>
      <c r="O2011">
        <v>3078333.3333333302</v>
      </c>
      <c r="P2011">
        <v>0</v>
      </c>
      <c r="Q2011">
        <v>70000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3148333.3333333302</v>
      </c>
      <c r="X2011">
        <v>3148333.3333333302</v>
      </c>
      <c r="Y2011">
        <v>11</v>
      </c>
      <c r="Z2011" s="3" t="s">
        <v>54</v>
      </c>
      <c r="AA2011">
        <v>0</v>
      </c>
      <c r="AB2011">
        <v>1</v>
      </c>
      <c r="AC2011">
        <v>1</v>
      </c>
      <c r="AD2011">
        <v>1</v>
      </c>
      <c r="AE2011">
        <v>0</v>
      </c>
      <c r="AF2011">
        <v>1</v>
      </c>
      <c r="AG2011">
        <v>0</v>
      </c>
      <c r="AH2011">
        <v>40</v>
      </c>
      <c r="AI2011">
        <v>1</v>
      </c>
      <c r="AJ2011">
        <v>0</v>
      </c>
      <c r="AK2011">
        <v>0</v>
      </c>
      <c r="AL2011">
        <v>0</v>
      </c>
      <c r="AM2011">
        <v>5</v>
      </c>
      <c r="AN2011">
        <v>2600000</v>
      </c>
      <c r="AO2011">
        <v>15166.6669921875</v>
      </c>
      <c r="AP2011">
        <v>3008333.5</v>
      </c>
      <c r="AQ2011">
        <v>17548.611328125</v>
      </c>
      <c r="AR2011">
        <v>3008333.5</v>
      </c>
      <c r="AS2011">
        <v>17548.611328125</v>
      </c>
      <c r="AT2011" t="s">
        <v>55</v>
      </c>
      <c r="AU2011">
        <v>1</v>
      </c>
      <c r="AV2011">
        <v>9.6268553377338435</v>
      </c>
      <c r="AW2011">
        <v>484</v>
      </c>
      <c r="AX2011">
        <v>1225</v>
      </c>
      <c r="AY2011">
        <v>0</v>
      </c>
      <c r="AZ2011">
        <v>-0.57101751114551325</v>
      </c>
      <c r="BA2011">
        <v>0.53048068438051343</v>
      </c>
    </row>
    <row r="2012" spans="1:53" x14ac:dyDescent="0.25">
      <c r="A2012">
        <v>3</v>
      </c>
      <c r="B2012">
        <v>1</v>
      </c>
      <c r="C2012">
        <v>32</v>
      </c>
      <c r="D2012">
        <v>6</v>
      </c>
      <c r="E2012">
        <v>2</v>
      </c>
      <c r="F2012">
        <v>1</v>
      </c>
      <c r="G2012">
        <v>9</v>
      </c>
      <c r="H2012" s="3">
        <f t="shared" si="31"/>
        <v>20</v>
      </c>
      <c r="I2012">
        <v>0</v>
      </c>
      <c r="J2012">
        <v>1720000</v>
      </c>
      <c r="K2012">
        <v>48</v>
      </c>
      <c r="L2012">
        <v>9</v>
      </c>
      <c r="M2012">
        <v>1</v>
      </c>
      <c r="N2012">
        <v>1</v>
      </c>
      <c r="O2012">
        <v>1863333.33333333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1863333.33333333</v>
      </c>
      <c r="X2012">
        <v>3863333.3333333302</v>
      </c>
      <c r="Y2012">
        <v>11</v>
      </c>
      <c r="Z2012" s="3" t="s">
        <v>54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1</v>
      </c>
      <c r="AG2012">
        <v>0</v>
      </c>
      <c r="AH2012">
        <v>48</v>
      </c>
      <c r="AI2012">
        <v>1</v>
      </c>
      <c r="AJ2012">
        <v>0</v>
      </c>
      <c r="AK2012">
        <v>0</v>
      </c>
      <c r="AL2012">
        <v>0</v>
      </c>
      <c r="AM2012">
        <v>5</v>
      </c>
      <c r="AN2012">
        <v>1720000</v>
      </c>
      <c r="AO2012">
        <v>8361.111328125</v>
      </c>
      <c r="AP2012">
        <v>1863333.375</v>
      </c>
      <c r="AQ2012">
        <v>9057.8701171875</v>
      </c>
      <c r="AR2012">
        <v>1863333.375</v>
      </c>
      <c r="AS2012">
        <v>9057.8701171875</v>
      </c>
      <c r="AT2012" t="s">
        <v>55</v>
      </c>
      <c r="AU2012">
        <v>1</v>
      </c>
      <c r="AV2012">
        <v>9.0313466312300523</v>
      </c>
      <c r="AW2012">
        <v>81</v>
      </c>
      <c r="AX2012">
        <v>1024</v>
      </c>
      <c r="AY2012">
        <v>0</v>
      </c>
      <c r="AZ2012">
        <v>-0.51414195467180357</v>
      </c>
      <c r="BA2012">
        <v>9.9010745338243597E-2</v>
      </c>
    </row>
    <row r="2013" spans="1:53" x14ac:dyDescent="0.25">
      <c r="A2013">
        <v>3</v>
      </c>
      <c r="B2013">
        <v>1</v>
      </c>
      <c r="C2013">
        <v>35</v>
      </c>
      <c r="D2013">
        <v>6</v>
      </c>
      <c r="E2013">
        <v>2</v>
      </c>
      <c r="F2013">
        <v>1</v>
      </c>
      <c r="G2013">
        <v>12</v>
      </c>
      <c r="H2013" s="3">
        <f t="shared" si="31"/>
        <v>23</v>
      </c>
      <c r="I2013">
        <v>0</v>
      </c>
      <c r="J2013">
        <v>1000000</v>
      </c>
      <c r="K2013">
        <v>48</v>
      </c>
      <c r="L2013">
        <v>5</v>
      </c>
      <c r="M2013">
        <v>1</v>
      </c>
      <c r="N2013">
        <v>1</v>
      </c>
      <c r="O2013">
        <v>2583333.3333333302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2583333.3333333302</v>
      </c>
      <c r="X2013">
        <v>2604166.3333333302</v>
      </c>
      <c r="Y2013">
        <v>11</v>
      </c>
      <c r="Z2013" s="3" t="s">
        <v>54</v>
      </c>
      <c r="AA2013">
        <v>0</v>
      </c>
      <c r="AB2013">
        <v>1</v>
      </c>
      <c r="AC2013">
        <v>1</v>
      </c>
      <c r="AD2013">
        <v>1</v>
      </c>
      <c r="AE2013">
        <v>0</v>
      </c>
      <c r="AF2013">
        <v>1</v>
      </c>
      <c r="AG2013">
        <v>0</v>
      </c>
      <c r="AH2013">
        <v>48</v>
      </c>
      <c r="AI2013">
        <v>1</v>
      </c>
      <c r="AJ2013">
        <v>0</v>
      </c>
      <c r="AK2013">
        <v>0</v>
      </c>
      <c r="AL2013">
        <v>0</v>
      </c>
      <c r="AM2013">
        <v>4</v>
      </c>
      <c r="AN2013">
        <v>2500000</v>
      </c>
      <c r="AO2013">
        <v>12152.77734375</v>
      </c>
      <c r="AP2013">
        <v>2583333.25</v>
      </c>
      <c r="AQ2013">
        <v>12557.8701171875</v>
      </c>
      <c r="AR2013">
        <v>2583333.25</v>
      </c>
      <c r="AS2013">
        <v>12557.8701171875</v>
      </c>
      <c r="AT2013" t="s">
        <v>55</v>
      </c>
      <c r="AU2013">
        <v>1</v>
      </c>
      <c r="AV2013">
        <v>9.4053130106094098</v>
      </c>
      <c r="AW2013">
        <v>144</v>
      </c>
      <c r="AX2013">
        <v>1225</v>
      </c>
      <c r="AY2013">
        <v>0</v>
      </c>
      <c r="AZ2013">
        <v>-0.62595662995711288</v>
      </c>
      <c r="BA2013">
        <v>0.63484120198011618</v>
      </c>
    </row>
    <row r="2014" spans="1:53" x14ac:dyDescent="0.25">
      <c r="A2014">
        <v>4</v>
      </c>
      <c r="B2014">
        <v>1</v>
      </c>
      <c r="C2014">
        <v>58</v>
      </c>
      <c r="D2014">
        <v>5</v>
      </c>
      <c r="E2014">
        <v>11</v>
      </c>
      <c r="F2014">
        <v>1</v>
      </c>
      <c r="G2014">
        <v>60</v>
      </c>
      <c r="H2014" s="3">
        <f t="shared" si="31"/>
        <v>47</v>
      </c>
      <c r="I2014">
        <v>88211</v>
      </c>
      <c r="J2014">
        <v>1100000</v>
      </c>
      <c r="K2014">
        <v>48</v>
      </c>
      <c r="L2014">
        <v>9</v>
      </c>
      <c r="M2014">
        <v>1</v>
      </c>
      <c r="N2014">
        <v>1</v>
      </c>
      <c r="O2014">
        <v>1279877.66666667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1279877.66666667</v>
      </c>
      <c r="X2014">
        <v>1279877.66666667</v>
      </c>
      <c r="Y2014">
        <v>11</v>
      </c>
      <c r="Z2014" s="3" t="s">
        <v>52</v>
      </c>
      <c r="AA2014">
        <v>1</v>
      </c>
      <c r="AB2014">
        <v>1</v>
      </c>
      <c r="AC2014">
        <v>1</v>
      </c>
      <c r="AD2014">
        <v>1</v>
      </c>
      <c r="AE2014">
        <v>0</v>
      </c>
      <c r="AF2014">
        <v>1</v>
      </c>
      <c r="AG2014">
        <v>0</v>
      </c>
      <c r="AH2014">
        <v>48</v>
      </c>
      <c r="AI2014">
        <v>1</v>
      </c>
      <c r="AJ2014">
        <v>0</v>
      </c>
      <c r="AK2014">
        <v>0</v>
      </c>
      <c r="AL2014">
        <v>0</v>
      </c>
      <c r="AM2014">
        <v>5</v>
      </c>
      <c r="AN2014">
        <v>1100000</v>
      </c>
      <c r="AO2014">
        <v>5347.22216796875</v>
      </c>
      <c r="AP2014">
        <v>1279877.75</v>
      </c>
      <c r="AQ2014">
        <v>6221.6279296875</v>
      </c>
      <c r="AR2014">
        <v>1279877.75</v>
      </c>
      <c r="AS2014">
        <v>6221.6279296875</v>
      </c>
      <c r="AT2014" t="s">
        <v>53</v>
      </c>
      <c r="AU2014">
        <v>1</v>
      </c>
      <c r="AV2014">
        <v>8.5843324841077617</v>
      </c>
      <c r="AW2014">
        <v>3600</v>
      </c>
      <c r="AX2014">
        <v>3364</v>
      </c>
      <c r="AY2014">
        <v>0</v>
      </c>
      <c r="AZ2014">
        <v>-0.45968846363646482</v>
      </c>
      <c r="BA2014">
        <v>-0.37263724853003</v>
      </c>
    </row>
    <row r="2015" spans="1:53" x14ac:dyDescent="0.25">
      <c r="A2015">
        <v>4</v>
      </c>
      <c r="B2015">
        <v>0</v>
      </c>
      <c r="C2015">
        <v>56</v>
      </c>
      <c r="D2015">
        <v>6</v>
      </c>
      <c r="E2015">
        <v>3</v>
      </c>
      <c r="F2015">
        <v>1</v>
      </c>
      <c r="G2015">
        <v>360</v>
      </c>
      <c r="H2015" s="3">
        <f t="shared" si="31"/>
        <v>44</v>
      </c>
      <c r="I2015">
        <v>88211</v>
      </c>
      <c r="J2015">
        <v>0</v>
      </c>
      <c r="K2015">
        <v>48</v>
      </c>
      <c r="L2015">
        <v>9</v>
      </c>
      <c r="M2015">
        <v>1</v>
      </c>
      <c r="N2015">
        <v>1</v>
      </c>
      <c r="O2015">
        <v>1588211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1000000</v>
      </c>
      <c r="W2015">
        <v>2588211</v>
      </c>
      <c r="X2015">
        <v>2588211</v>
      </c>
      <c r="Y2015">
        <v>11</v>
      </c>
      <c r="Z2015" s="3" t="s">
        <v>54</v>
      </c>
      <c r="AA2015">
        <v>0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0</v>
      </c>
      <c r="AH2015">
        <v>48</v>
      </c>
      <c r="AI2015">
        <v>1</v>
      </c>
      <c r="AJ2015">
        <v>0</v>
      </c>
      <c r="AK2015">
        <v>0</v>
      </c>
      <c r="AL2015">
        <v>0</v>
      </c>
      <c r="AM2015">
        <v>5</v>
      </c>
      <c r="AN2015">
        <v>1500000</v>
      </c>
      <c r="AO2015">
        <v>7291.66650390625</v>
      </c>
      <c r="AP2015">
        <v>1588211</v>
      </c>
      <c r="AQ2015">
        <v>7720.47021484375</v>
      </c>
      <c r="AR2015">
        <v>1588211</v>
      </c>
      <c r="AS2015">
        <v>7720.47021484375</v>
      </c>
      <c r="AT2015" t="s">
        <v>55</v>
      </c>
      <c r="AU2015">
        <v>1</v>
      </c>
      <c r="AV2015">
        <v>8.8944874002362759</v>
      </c>
      <c r="AW2015">
        <v>129600</v>
      </c>
      <c r="AX2015">
        <v>3136</v>
      </c>
      <c r="AY2015">
        <v>1</v>
      </c>
      <c r="AZ2015">
        <v>0.47544014829560183</v>
      </c>
      <c r="BA2015">
        <v>-0.70925587911299848</v>
      </c>
    </row>
    <row r="2016" spans="1:53" x14ac:dyDescent="0.25">
      <c r="A2016">
        <v>4</v>
      </c>
      <c r="B2016">
        <v>1</v>
      </c>
      <c r="C2016">
        <v>24</v>
      </c>
      <c r="D2016">
        <v>6</v>
      </c>
      <c r="E2016">
        <v>5</v>
      </c>
      <c r="F2016">
        <v>1</v>
      </c>
      <c r="G2016">
        <v>17</v>
      </c>
      <c r="H2016" s="3">
        <f t="shared" si="31"/>
        <v>12</v>
      </c>
      <c r="I2016">
        <v>0</v>
      </c>
      <c r="J2016">
        <v>0</v>
      </c>
      <c r="K2016">
        <v>45</v>
      </c>
      <c r="L2016">
        <v>9</v>
      </c>
      <c r="M2016">
        <v>1</v>
      </c>
      <c r="N2016">
        <v>1</v>
      </c>
      <c r="O2016">
        <v>2400000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2400000</v>
      </c>
      <c r="X2016">
        <v>2400000</v>
      </c>
      <c r="Y2016">
        <v>11</v>
      </c>
      <c r="Z2016" s="3" t="s">
        <v>54</v>
      </c>
      <c r="AA2016">
        <v>0</v>
      </c>
      <c r="AB2016">
        <v>1</v>
      </c>
      <c r="AC2016">
        <v>1</v>
      </c>
      <c r="AD2016">
        <v>1</v>
      </c>
      <c r="AE2016">
        <v>0</v>
      </c>
      <c r="AF2016">
        <v>1</v>
      </c>
      <c r="AG2016">
        <v>0</v>
      </c>
      <c r="AH2016">
        <v>45</v>
      </c>
      <c r="AI2016">
        <v>1</v>
      </c>
      <c r="AJ2016">
        <v>0</v>
      </c>
      <c r="AK2016">
        <v>0</v>
      </c>
      <c r="AL2016">
        <v>0</v>
      </c>
      <c r="AM2016">
        <v>5</v>
      </c>
      <c r="AN2016">
        <v>2400000</v>
      </c>
      <c r="AO2016">
        <v>12444.4443359375</v>
      </c>
      <c r="AP2016">
        <v>2400000</v>
      </c>
      <c r="AQ2016">
        <v>12444.4443359375</v>
      </c>
      <c r="AR2016">
        <v>2400000</v>
      </c>
      <c r="AS2016">
        <v>12444.4443359375</v>
      </c>
      <c r="AT2016" t="s">
        <v>55</v>
      </c>
      <c r="AU2016">
        <v>1</v>
      </c>
      <c r="AV2016">
        <v>9.4290295642217039</v>
      </c>
      <c r="AW2016">
        <v>289</v>
      </c>
      <c r="AX2016">
        <v>576</v>
      </c>
      <c r="AY2016">
        <v>0</v>
      </c>
      <c r="AZ2016">
        <v>-0.48324942219043482</v>
      </c>
      <c r="BA2016">
        <v>0.6152620903306496</v>
      </c>
    </row>
    <row r="2017" spans="1:53" x14ac:dyDescent="0.25">
      <c r="A2017">
        <v>3</v>
      </c>
      <c r="B2017">
        <v>1</v>
      </c>
      <c r="C2017">
        <v>21</v>
      </c>
      <c r="D2017">
        <v>6</v>
      </c>
      <c r="E2017">
        <v>3</v>
      </c>
      <c r="F2017">
        <v>1</v>
      </c>
      <c r="G2017">
        <v>10</v>
      </c>
      <c r="H2017" s="3">
        <f t="shared" si="31"/>
        <v>9</v>
      </c>
      <c r="I2017">
        <v>0</v>
      </c>
      <c r="J2017">
        <v>550000</v>
      </c>
      <c r="K2017">
        <v>48</v>
      </c>
      <c r="L2017">
        <v>9</v>
      </c>
      <c r="M2017">
        <v>1</v>
      </c>
      <c r="N2017">
        <v>1</v>
      </c>
      <c r="O2017">
        <v>1037500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1037500</v>
      </c>
      <c r="X2017">
        <v>1037500</v>
      </c>
      <c r="Y2017">
        <v>11</v>
      </c>
      <c r="Z2017" s="3" t="s">
        <v>54</v>
      </c>
      <c r="AA2017">
        <v>0</v>
      </c>
      <c r="AB2017">
        <v>1</v>
      </c>
      <c r="AC2017">
        <v>1</v>
      </c>
      <c r="AD2017">
        <v>1</v>
      </c>
      <c r="AE2017">
        <v>0</v>
      </c>
      <c r="AF2017">
        <v>1</v>
      </c>
      <c r="AG2017">
        <v>0</v>
      </c>
      <c r="AH2017">
        <v>48</v>
      </c>
      <c r="AI2017">
        <v>1</v>
      </c>
      <c r="AJ2017">
        <v>0</v>
      </c>
      <c r="AK2017">
        <v>0</v>
      </c>
      <c r="AL2017">
        <v>0</v>
      </c>
      <c r="AM2017">
        <v>5</v>
      </c>
      <c r="AN2017">
        <v>900000</v>
      </c>
      <c r="AO2017">
        <v>4375</v>
      </c>
      <c r="AP2017">
        <v>1037500</v>
      </c>
      <c r="AQ2017">
        <v>5043.40283203125</v>
      </c>
      <c r="AR2017">
        <v>1037500</v>
      </c>
      <c r="AS2017">
        <v>5043.40283203125</v>
      </c>
      <c r="AT2017" t="s">
        <v>55</v>
      </c>
      <c r="AU2017">
        <v>1</v>
      </c>
      <c r="AV2017">
        <v>8.3836617987917155</v>
      </c>
      <c r="AW2017">
        <v>100</v>
      </c>
      <c r="AX2017">
        <v>441</v>
      </c>
      <c r="AY2017">
        <v>0</v>
      </c>
      <c r="AZ2017">
        <v>-0.44595064587381278</v>
      </c>
      <c r="BA2017">
        <v>-0.30739819521172079</v>
      </c>
    </row>
    <row r="2018" spans="1:53" x14ac:dyDescent="0.25">
      <c r="A2018">
        <v>2</v>
      </c>
      <c r="B2018">
        <v>1</v>
      </c>
      <c r="C2018">
        <v>34</v>
      </c>
      <c r="D2018">
        <v>6</v>
      </c>
      <c r="E2018">
        <v>7</v>
      </c>
      <c r="F2018">
        <v>1</v>
      </c>
      <c r="G2018">
        <v>5</v>
      </c>
      <c r="H2018" s="3">
        <f t="shared" si="31"/>
        <v>22</v>
      </c>
      <c r="I2018">
        <v>267811</v>
      </c>
      <c r="J2018">
        <v>850000</v>
      </c>
      <c r="K2018">
        <v>48</v>
      </c>
      <c r="L2018">
        <v>9</v>
      </c>
      <c r="M2018">
        <v>1</v>
      </c>
      <c r="N2018">
        <v>1</v>
      </c>
      <c r="O2018">
        <v>1388644.33333333</v>
      </c>
      <c r="P2018">
        <v>0</v>
      </c>
      <c r="Q2018">
        <v>150000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1538644.33333333</v>
      </c>
      <c r="X2018">
        <v>1538644.33333333</v>
      </c>
      <c r="Y2018">
        <v>11</v>
      </c>
      <c r="Z2018" s="3" t="s">
        <v>54</v>
      </c>
      <c r="AA2018">
        <v>0</v>
      </c>
      <c r="AB2018">
        <v>1</v>
      </c>
      <c r="AC2018">
        <v>1</v>
      </c>
      <c r="AD2018">
        <v>1</v>
      </c>
      <c r="AE2018">
        <v>0</v>
      </c>
      <c r="AF2018">
        <v>1</v>
      </c>
      <c r="AG2018">
        <v>0</v>
      </c>
      <c r="AH2018">
        <v>48</v>
      </c>
      <c r="AI2018">
        <v>1</v>
      </c>
      <c r="AJ2018">
        <v>0</v>
      </c>
      <c r="AK2018">
        <v>0</v>
      </c>
      <c r="AL2018">
        <v>0</v>
      </c>
      <c r="AM2018">
        <v>5</v>
      </c>
      <c r="AN2018">
        <v>1200000</v>
      </c>
      <c r="AO2018">
        <v>5833.33349609375</v>
      </c>
      <c r="AP2018">
        <v>1388644.375</v>
      </c>
      <c r="AQ2018">
        <v>6750.3544921875</v>
      </c>
      <c r="AR2018">
        <v>1388644.375</v>
      </c>
      <c r="AS2018">
        <v>6750.3544921875</v>
      </c>
      <c r="AT2018" t="s">
        <v>55</v>
      </c>
      <c r="AU2018">
        <v>1</v>
      </c>
      <c r="AV2018">
        <v>8.6713438991452811</v>
      </c>
      <c r="AW2018">
        <v>25</v>
      </c>
      <c r="AX2018">
        <v>1156</v>
      </c>
      <c r="AY2018">
        <v>0</v>
      </c>
      <c r="AZ2018">
        <v>-0.52473460302283237</v>
      </c>
      <c r="BA2018">
        <v>-0.28723661905135972</v>
      </c>
    </row>
    <row r="2019" spans="1:53" x14ac:dyDescent="0.25">
      <c r="A2019">
        <v>2</v>
      </c>
      <c r="B2019">
        <v>0</v>
      </c>
      <c r="C2019">
        <v>32</v>
      </c>
      <c r="D2019">
        <v>5</v>
      </c>
      <c r="E2019">
        <v>11</v>
      </c>
      <c r="F2019">
        <v>1</v>
      </c>
      <c r="G2019">
        <v>11</v>
      </c>
      <c r="H2019" s="3">
        <f t="shared" si="31"/>
        <v>21</v>
      </c>
      <c r="I2019">
        <v>117811</v>
      </c>
      <c r="J2019">
        <v>850000</v>
      </c>
      <c r="K2019">
        <v>48</v>
      </c>
      <c r="L2019">
        <v>9</v>
      </c>
      <c r="M2019">
        <v>1</v>
      </c>
      <c r="N2019">
        <v>1</v>
      </c>
      <c r="O2019">
        <v>1174477.66666667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1174477.66666667</v>
      </c>
      <c r="X2019">
        <v>1174477.66666667</v>
      </c>
      <c r="Y2019">
        <v>11</v>
      </c>
      <c r="Z2019" s="3" t="s">
        <v>52</v>
      </c>
      <c r="AA2019">
        <v>1</v>
      </c>
      <c r="AB2019">
        <v>1</v>
      </c>
      <c r="AC2019">
        <v>1</v>
      </c>
      <c r="AD2019">
        <v>1</v>
      </c>
      <c r="AE2019">
        <v>0</v>
      </c>
      <c r="AF2019">
        <v>1</v>
      </c>
      <c r="AG2019">
        <v>0</v>
      </c>
      <c r="AH2019">
        <v>48</v>
      </c>
      <c r="AI2019">
        <v>1</v>
      </c>
      <c r="AJ2019">
        <v>0</v>
      </c>
      <c r="AK2019">
        <v>0</v>
      </c>
      <c r="AL2019">
        <v>0</v>
      </c>
      <c r="AM2019">
        <v>5</v>
      </c>
      <c r="AN2019">
        <v>940000</v>
      </c>
      <c r="AO2019">
        <v>4569.4443359375</v>
      </c>
      <c r="AP2019">
        <v>1174477.625</v>
      </c>
      <c r="AQ2019">
        <v>5709.26611328125</v>
      </c>
      <c r="AR2019">
        <v>1174477.625</v>
      </c>
      <c r="AS2019">
        <v>5709.26611328125</v>
      </c>
      <c r="AT2019" t="s">
        <v>53</v>
      </c>
      <c r="AU2019">
        <v>1</v>
      </c>
      <c r="AV2019">
        <v>8.4271468869852519</v>
      </c>
      <c r="AW2019">
        <v>121</v>
      </c>
      <c r="AX2019">
        <v>1024</v>
      </c>
      <c r="AY2019">
        <v>1</v>
      </c>
      <c r="AZ2019">
        <v>0.55194102757385888</v>
      </c>
      <c r="BA2019">
        <v>-0.24314553911693659</v>
      </c>
    </row>
    <row r="2020" spans="1:53" x14ac:dyDescent="0.25">
      <c r="A2020">
        <v>2</v>
      </c>
      <c r="B2020">
        <v>1</v>
      </c>
      <c r="C2020">
        <v>31</v>
      </c>
      <c r="D2020">
        <v>6</v>
      </c>
      <c r="E2020">
        <v>2</v>
      </c>
      <c r="F2020">
        <v>1</v>
      </c>
      <c r="G2020">
        <v>134</v>
      </c>
      <c r="H2020" s="3">
        <f t="shared" si="31"/>
        <v>19</v>
      </c>
      <c r="I2020">
        <v>56000</v>
      </c>
      <c r="J2020">
        <v>4050000</v>
      </c>
      <c r="K2020">
        <v>98</v>
      </c>
      <c r="L2020">
        <v>9</v>
      </c>
      <c r="M2020">
        <v>1</v>
      </c>
      <c r="N2020">
        <v>1</v>
      </c>
      <c r="O2020">
        <v>2706000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2706000</v>
      </c>
      <c r="X2020">
        <v>2706000</v>
      </c>
      <c r="Y2020">
        <v>11</v>
      </c>
      <c r="Z2020" s="3" t="s">
        <v>54</v>
      </c>
      <c r="AA2020">
        <v>0</v>
      </c>
      <c r="AB2020">
        <v>1</v>
      </c>
      <c r="AC2020">
        <v>1</v>
      </c>
      <c r="AD2020">
        <v>1</v>
      </c>
      <c r="AE2020">
        <v>0</v>
      </c>
      <c r="AF2020">
        <v>1</v>
      </c>
      <c r="AG2020">
        <v>0</v>
      </c>
      <c r="AH2020">
        <v>72</v>
      </c>
      <c r="AI2020">
        <v>1</v>
      </c>
      <c r="AJ2020">
        <v>0</v>
      </c>
      <c r="AK2020">
        <v>0</v>
      </c>
      <c r="AL2020">
        <v>0</v>
      </c>
      <c r="AM2020">
        <v>5</v>
      </c>
      <c r="AN2020">
        <v>1900000</v>
      </c>
      <c r="AO2020">
        <v>4523.8095703125</v>
      </c>
      <c r="AP2020">
        <v>2650000</v>
      </c>
      <c r="AQ2020">
        <v>6309.52392578125</v>
      </c>
      <c r="AR2020">
        <v>2650000</v>
      </c>
      <c r="AS2020">
        <v>6309.52392578125</v>
      </c>
      <c r="AT2020" t="s">
        <v>55</v>
      </c>
      <c r="AU2020">
        <v>1</v>
      </c>
      <c r="AV2020">
        <v>8.4171097431388606</v>
      </c>
      <c r="AW2020">
        <v>17956</v>
      </c>
      <c r="AX2020">
        <v>961</v>
      </c>
      <c r="AY2020">
        <v>0</v>
      </c>
      <c r="AZ2020">
        <v>-0.32199192127118592</v>
      </c>
      <c r="BA2020">
        <v>-0.44388958637874032</v>
      </c>
    </row>
    <row r="2021" spans="1:53" x14ac:dyDescent="0.25">
      <c r="A2021">
        <v>2</v>
      </c>
      <c r="B2021">
        <v>0</v>
      </c>
      <c r="C2021">
        <v>55</v>
      </c>
      <c r="D2021">
        <v>3</v>
      </c>
      <c r="E2021">
        <v>5</v>
      </c>
      <c r="F2021">
        <v>4</v>
      </c>
      <c r="G2021">
        <v>240</v>
      </c>
      <c r="H2021" s="3">
        <f t="shared" si="31"/>
        <v>46</v>
      </c>
      <c r="I2021">
        <v>0</v>
      </c>
      <c r="J2021">
        <v>0</v>
      </c>
      <c r="K2021">
        <v>1</v>
      </c>
      <c r="L2021">
        <v>4</v>
      </c>
      <c r="M2021">
        <v>2</v>
      </c>
      <c r="N2021">
        <v>1</v>
      </c>
      <c r="O2021">
        <v>60000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60000</v>
      </c>
      <c r="X2021">
        <v>60000</v>
      </c>
      <c r="Y2021">
        <v>11</v>
      </c>
      <c r="Z2021" s="3" t="s">
        <v>56</v>
      </c>
      <c r="AA2021">
        <v>0</v>
      </c>
      <c r="AB2021">
        <v>2</v>
      </c>
      <c r="AC2021">
        <v>1</v>
      </c>
      <c r="AD2021">
        <v>1</v>
      </c>
      <c r="AE2021">
        <v>0</v>
      </c>
      <c r="AF2021">
        <v>1</v>
      </c>
      <c r="AG2021">
        <v>0</v>
      </c>
      <c r="AH2021">
        <v>72</v>
      </c>
      <c r="AI2021">
        <v>0</v>
      </c>
      <c r="AJ2021">
        <v>1</v>
      </c>
      <c r="AK2021">
        <v>0</v>
      </c>
      <c r="AL2021">
        <v>0</v>
      </c>
      <c r="AM2021">
        <v>3</v>
      </c>
      <c r="AN2021">
        <v>60000</v>
      </c>
      <c r="AO2021">
        <v>14000</v>
      </c>
      <c r="AP2021">
        <v>60000</v>
      </c>
      <c r="AQ2021">
        <v>14000</v>
      </c>
      <c r="AR2021">
        <v>60000</v>
      </c>
      <c r="AS2021">
        <v>14000</v>
      </c>
      <c r="AT2021" t="s">
        <v>57</v>
      </c>
      <c r="AU2021">
        <v>0</v>
      </c>
      <c r="AV2021">
        <v>9.5468126085973957</v>
      </c>
      <c r="AW2021">
        <v>57600</v>
      </c>
      <c r="AX2021">
        <v>3025</v>
      </c>
      <c r="AY2021">
        <v>1</v>
      </c>
      <c r="AZ2021">
        <v>0.71391645397568149</v>
      </c>
      <c r="BA2021">
        <v>1.394806191153229</v>
      </c>
    </row>
    <row r="2022" spans="1:53" x14ac:dyDescent="0.25">
      <c r="A2022">
        <v>2</v>
      </c>
      <c r="B2022">
        <v>1</v>
      </c>
      <c r="C2022">
        <v>24</v>
      </c>
      <c r="D2022">
        <v>5</v>
      </c>
      <c r="E2022">
        <v>11</v>
      </c>
      <c r="F2022">
        <v>1</v>
      </c>
      <c r="G2022">
        <v>24</v>
      </c>
      <c r="H2022" s="3">
        <f t="shared" si="31"/>
        <v>13</v>
      </c>
      <c r="I2022">
        <v>300000</v>
      </c>
      <c r="J2022">
        <v>0</v>
      </c>
      <c r="K2022">
        <v>70</v>
      </c>
      <c r="L2022">
        <v>4</v>
      </c>
      <c r="M2022">
        <v>2</v>
      </c>
      <c r="N2022">
        <v>1</v>
      </c>
      <c r="O2022">
        <v>1100000</v>
      </c>
      <c r="P2022">
        <v>0</v>
      </c>
      <c r="Q2022">
        <v>300000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1400000</v>
      </c>
      <c r="X2022">
        <v>1400000</v>
      </c>
      <c r="Y2022">
        <v>11</v>
      </c>
      <c r="Z2022" s="3" t="s">
        <v>52</v>
      </c>
      <c r="AA2022">
        <v>1</v>
      </c>
      <c r="AB2022">
        <v>2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70</v>
      </c>
      <c r="AI2022">
        <v>0</v>
      </c>
      <c r="AJ2022">
        <v>1</v>
      </c>
      <c r="AK2022">
        <v>0</v>
      </c>
      <c r="AL2022">
        <v>0</v>
      </c>
      <c r="AM2022">
        <v>3</v>
      </c>
      <c r="AN2022">
        <v>1100000</v>
      </c>
      <c r="AO2022">
        <v>3666.66674804688</v>
      </c>
      <c r="AP2022">
        <v>1100000</v>
      </c>
      <c r="AQ2022">
        <v>3666.66674804688</v>
      </c>
      <c r="AR2022">
        <v>1100000</v>
      </c>
      <c r="AS2022">
        <v>3666.66674804688</v>
      </c>
      <c r="AT2022" t="s">
        <v>53</v>
      </c>
      <c r="AU2022">
        <v>0</v>
      </c>
      <c r="AV2022">
        <v>8.2070382853070019</v>
      </c>
      <c r="AW2022">
        <v>576</v>
      </c>
      <c r="AX2022">
        <v>576</v>
      </c>
      <c r="AY2022">
        <v>0</v>
      </c>
      <c r="AZ2022">
        <v>-0.38549698189186749</v>
      </c>
      <c r="BA2022">
        <v>0.19717911381024189</v>
      </c>
    </row>
    <row r="2023" spans="1:53" x14ac:dyDescent="0.25">
      <c r="A2023">
        <v>2</v>
      </c>
      <c r="B2023">
        <v>1</v>
      </c>
      <c r="C2023">
        <v>59</v>
      </c>
      <c r="D2023">
        <v>4</v>
      </c>
      <c r="E2023">
        <v>7</v>
      </c>
      <c r="F2023">
        <v>1</v>
      </c>
      <c r="G2023">
        <v>180</v>
      </c>
      <c r="H2023" s="3">
        <f t="shared" si="31"/>
        <v>49</v>
      </c>
      <c r="I2023">
        <v>30000</v>
      </c>
      <c r="J2023">
        <v>900000</v>
      </c>
      <c r="K2023">
        <v>48</v>
      </c>
      <c r="L2023">
        <v>9</v>
      </c>
      <c r="M2023">
        <v>1</v>
      </c>
      <c r="N2023">
        <v>1</v>
      </c>
      <c r="O2023">
        <v>1055000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1055000</v>
      </c>
      <c r="X2023">
        <v>1055000</v>
      </c>
      <c r="Y2023">
        <v>11</v>
      </c>
      <c r="Z2023" s="3" t="s">
        <v>59</v>
      </c>
      <c r="AA2023">
        <v>0</v>
      </c>
      <c r="AB2023">
        <v>1</v>
      </c>
      <c r="AC2023">
        <v>1</v>
      </c>
      <c r="AD2023">
        <v>1</v>
      </c>
      <c r="AE2023">
        <v>0</v>
      </c>
      <c r="AF2023">
        <v>1</v>
      </c>
      <c r="AG2023">
        <v>0</v>
      </c>
      <c r="AH2023">
        <v>48</v>
      </c>
      <c r="AI2023">
        <v>1</v>
      </c>
      <c r="AJ2023">
        <v>0</v>
      </c>
      <c r="AK2023">
        <v>0</v>
      </c>
      <c r="AL2023">
        <v>0</v>
      </c>
      <c r="AM2023">
        <v>5</v>
      </c>
      <c r="AN2023">
        <v>950000</v>
      </c>
      <c r="AO2023">
        <v>4618.0556640625</v>
      </c>
      <c r="AP2023">
        <v>1055000</v>
      </c>
      <c r="AQ2023">
        <v>5128.47216796875</v>
      </c>
      <c r="AR2023">
        <v>1055000</v>
      </c>
      <c r="AS2023">
        <v>5128.47216796875</v>
      </c>
      <c r="AT2023" t="s">
        <v>60</v>
      </c>
      <c r="AU2023">
        <v>1</v>
      </c>
      <c r="AV2023">
        <v>8.4377290435582317</v>
      </c>
      <c r="AW2023">
        <v>32400</v>
      </c>
      <c r="AX2023">
        <v>3481</v>
      </c>
      <c r="AY2023">
        <v>0</v>
      </c>
      <c r="AZ2023">
        <v>-0.3673605666826073</v>
      </c>
      <c r="BA2023">
        <v>-0.43728964505835949</v>
      </c>
    </row>
    <row r="2024" spans="1:53" x14ac:dyDescent="0.25">
      <c r="A2024">
        <v>3</v>
      </c>
      <c r="B2024">
        <v>1</v>
      </c>
      <c r="C2024">
        <v>22</v>
      </c>
      <c r="D2024">
        <v>6</v>
      </c>
      <c r="E2024">
        <v>0</v>
      </c>
      <c r="F2024">
        <v>1</v>
      </c>
      <c r="G2024">
        <v>5</v>
      </c>
      <c r="H2024" s="3">
        <f t="shared" si="31"/>
        <v>10</v>
      </c>
      <c r="I2024">
        <v>88211</v>
      </c>
      <c r="J2024">
        <v>900000</v>
      </c>
      <c r="K2024">
        <v>48</v>
      </c>
      <c r="L2024">
        <v>9</v>
      </c>
      <c r="M2024">
        <v>1</v>
      </c>
      <c r="N2024">
        <v>1</v>
      </c>
      <c r="O2024">
        <v>1063211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1063211</v>
      </c>
      <c r="X2024">
        <v>1063211</v>
      </c>
      <c r="Y2024">
        <v>11</v>
      </c>
      <c r="Z2024" s="3" t="s">
        <v>54</v>
      </c>
      <c r="AA2024">
        <v>0</v>
      </c>
      <c r="AB2024">
        <v>1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48</v>
      </c>
      <c r="AI2024">
        <v>1</v>
      </c>
      <c r="AJ2024">
        <v>0</v>
      </c>
      <c r="AK2024">
        <v>0</v>
      </c>
      <c r="AL2024">
        <v>0</v>
      </c>
      <c r="AM2024">
        <v>5</v>
      </c>
      <c r="AN2024">
        <v>900000</v>
      </c>
      <c r="AO2024">
        <v>4375</v>
      </c>
      <c r="AP2024">
        <v>1063211</v>
      </c>
      <c r="AQ2024">
        <v>5168.38671875</v>
      </c>
      <c r="AR2024">
        <v>1063211</v>
      </c>
      <c r="AS2024">
        <v>5168.38671875</v>
      </c>
      <c r="AT2024" t="s">
        <v>55</v>
      </c>
      <c r="AU2024">
        <v>1</v>
      </c>
      <c r="AV2024">
        <v>8.3836617987917155</v>
      </c>
      <c r="AW2024">
        <v>25</v>
      </c>
      <c r="AX2024">
        <v>484</v>
      </c>
      <c r="AY2024">
        <v>0</v>
      </c>
      <c r="AZ2024">
        <v>-0.45567623600896628</v>
      </c>
      <c r="BA2024">
        <v>-0.32376529279397531</v>
      </c>
    </row>
    <row r="2025" spans="1:53" x14ac:dyDescent="0.25">
      <c r="A2025">
        <v>3</v>
      </c>
      <c r="B2025">
        <v>0</v>
      </c>
      <c r="C2025">
        <v>21</v>
      </c>
      <c r="D2025">
        <v>6</v>
      </c>
      <c r="E2025">
        <v>2</v>
      </c>
      <c r="F2025">
        <v>1</v>
      </c>
      <c r="G2025">
        <v>12</v>
      </c>
      <c r="H2025" s="3">
        <f t="shared" si="31"/>
        <v>9</v>
      </c>
      <c r="I2025">
        <v>88211</v>
      </c>
      <c r="J2025">
        <v>850000</v>
      </c>
      <c r="K2025">
        <v>42</v>
      </c>
      <c r="L2025">
        <v>9</v>
      </c>
      <c r="M2025">
        <v>1</v>
      </c>
      <c r="N2025">
        <v>1</v>
      </c>
      <c r="O2025">
        <v>1009044.33333333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1009044.33333333</v>
      </c>
      <c r="X2025">
        <v>1009044.33333333</v>
      </c>
      <c r="Y2025">
        <v>11</v>
      </c>
      <c r="Z2025" s="3" t="s">
        <v>54</v>
      </c>
      <c r="AA2025">
        <v>0</v>
      </c>
      <c r="AB2025">
        <v>1</v>
      </c>
      <c r="AC2025">
        <v>1</v>
      </c>
      <c r="AD2025">
        <v>1</v>
      </c>
      <c r="AE2025">
        <v>0</v>
      </c>
      <c r="AF2025">
        <v>1</v>
      </c>
      <c r="AG2025">
        <v>0</v>
      </c>
      <c r="AH2025">
        <v>42</v>
      </c>
      <c r="AI2025">
        <v>1</v>
      </c>
      <c r="AJ2025">
        <v>0</v>
      </c>
      <c r="AK2025">
        <v>0</v>
      </c>
      <c r="AL2025">
        <v>0</v>
      </c>
      <c r="AM2025">
        <v>5</v>
      </c>
      <c r="AN2025">
        <v>850000</v>
      </c>
      <c r="AO2025">
        <v>4722.22216796875</v>
      </c>
      <c r="AP2025">
        <v>1009044.3125</v>
      </c>
      <c r="AQ2025">
        <v>5605.8017578125</v>
      </c>
      <c r="AR2025">
        <v>1009044.3125</v>
      </c>
      <c r="AS2025">
        <v>5605.8017578125</v>
      </c>
      <c r="AT2025" t="s">
        <v>55</v>
      </c>
      <c r="AU2025">
        <v>1</v>
      </c>
      <c r="AV2025">
        <v>8.4600347660873183</v>
      </c>
      <c r="AW2025">
        <v>144</v>
      </c>
      <c r="AX2025">
        <v>441</v>
      </c>
      <c r="AY2025">
        <v>1</v>
      </c>
      <c r="AZ2025">
        <v>0.51771677145585959</v>
      </c>
      <c r="BA2025">
        <v>-0.3019385426131645</v>
      </c>
    </row>
    <row r="2026" spans="1:53" x14ac:dyDescent="0.25">
      <c r="A2026">
        <v>4</v>
      </c>
      <c r="B2026">
        <v>0</v>
      </c>
      <c r="C2026">
        <v>24</v>
      </c>
      <c r="D2026">
        <v>6</v>
      </c>
      <c r="E2026">
        <v>5</v>
      </c>
      <c r="F2026">
        <v>1</v>
      </c>
      <c r="G2026">
        <v>12</v>
      </c>
      <c r="H2026" s="3">
        <f t="shared" si="31"/>
        <v>12</v>
      </c>
      <c r="I2026">
        <v>0</v>
      </c>
      <c r="J2026">
        <v>1300000</v>
      </c>
      <c r="K2026">
        <v>48</v>
      </c>
      <c r="L2026">
        <v>9</v>
      </c>
      <c r="M2026">
        <v>1</v>
      </c>
      <c r="N2026">
        <v>1</v>
      </c>
      <c r="O2026">
        <v>2308333.3333333302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2308333.3333333302</v>
      </c>
      <c r="X2026">
        <v>2308333.3333333302</v>
      </c>
      <c r="Y2026">
        <v>11</v>
      </c>
      <c r="Z2026" s="3" t="s">
        <v>54</v>
      </c>
      <c r="AA2026">
        <v>0</v>
      </c>
      <c r="AB2026">
        <v>1</v>
      </c>
      <c r="AC2026">
        <v>1</v>
      </c>
      <c r="AD2026">
        <v>1</v>
      </c>
      <c r="AE2026">
        <v>0</v>
      </c>
      <c r="AF2026">
        <v>1</v>
      </c>
      <c r="AG2026">
        <v>0</v>
      </c>
      <c r="AH2026">
        <v>48</v>
      </c>
      <c r="AI2026">
        <v>1</v>
      </c>
      <c r="AJ2026">
        <v>0</v>
      </c>
      <c r="AK2026">
        <v>0</v>
      </c>
      <c r="AL2026">
        <v>0</v>
      </c>
      <c r="AM2026">
        <v>5</v>
      </c>
      <c r="AN2026">
        <v>2200000</v>
      </c>
      <c r="AO2026">
        <v>10694.4443359375</v>
      </c>
      <c r="AP2026">
        <v>2308333.25</v>
      </c>
      <c r="AQ2026">
        <v>11221.064453125</v>
      </c>
      <c r="AR2026">
        <v>2308333.25</v>
      </c>
      <c r="AS2026">
        <v>11221.064453125</v>
      </c>
      <c r="AT2026" t="s">
        <v>55</v>
      </c>
      <c r="AU2026">
        <v>1</v>
      </c>
      <c r="AV2026">
        <v>9.2774796646677071</v>
      </c>
      <c r="AW2026">
        <v>144</v>
      </c>
      <c r="AX2026">
        <v>576</v>
      </c>
      <c r="AY2026">
        <v>1</v>
      </c>
      <c r="AZ2026">
        <v>0.53320890115855668</v>
      </c>
      <c r="BA2026">
        <v>0.50680403175598543</v>
      </c>
    </row>
    <row r="2027" spans="1:53" x14ac:dyDescent="0.25">
      <c r="A2027">
        <v>4</v>
      </c>
      <c r="B2027">
        <v>1</v>
      </c>
      <c r="C2027">
        <v>33</v>
      </c>
      <c r="D2027">
        <v>6</v>
      </c>
      <c r="E2027">
        <v>7</v>
      </c>
      <c r="F2027">
        <v>1</v>
      </c>
      <c r="G2027">
        <v>48</v>
      </c>
      <c r="H2027" s="3">
        <f t="shared" si="31"/>
        <v>21</v>
      </c>
      <c r="I2027">
        <v>0</v>
      </c>
      <c r="J2027">
        <v>6800000</v>
      </c>
      <c r="K2027">
        <v>48</v>
      </c>
      <c r="L2027">
        <v>9</v>
      </c>
      <c r="M2027">
        <v>1</v>
      </c>
      <c r="N2027">
        <v>1</v>
      </c>
      <c r="O2027">
        <v>7366666.6666666698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7366666.6666666698</v>
      </c>
      <c r="X2027">
        <v>7366666.6666666698</v>
      </c>
      <c r="Y2027">
        <v>11</v>
      </c>
      <c r="Z2027" s="3" t="s">
        <v>54</v>
      </c>
      <c r="AA2027">
        <v>0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0</v>
      </c>
      <c r="AH2027">
        <v>48</v>
      </c>
      <c r="AI2027">
        <v>1</v>
      </c>
      <c r="AJ2027">
        <v>0</v>
      </c>
      <c r="AK2027">
        <v>0</v>
      </c>
      <c r="AL2027">
        <v>0</v>
      </c>
      <c r="AM2027">
        <v>5</v>
      </c>
      <c r="AN2027">
        <v>6800000</v>
      </c>
      <c r="AO2027">
        <v>33055.5546875</v>
      </c>
      <c r="AP2027">
        <v>7366666.5</v>
      </c>
      <c r="AQ2027">
        <v>35810.18359375</v>
      </c>
      <c r="AR2027">
        <v>7366666.5</v>
      </c>
      <c r="AS2027">
        <v>35810.18359375</v>
      </c>
      <c r="AT2027" t="s">
        <v>55</v>
      </c>
      <c r="AU2027">
        <v>1</v>
      </c>
      <c r="AV2027">
        <v>10.4059449003711</v>
      </c>
      <c r="AW2027">
        <v>2304</v>
      </c>
      <c r="AX2027">
        <v>1089</v>
      </c>
      <c r="AY2027">
        <v>0</v>
      </c>
      <c r="AZ2027">
        <v>-0.50311483542294033</v>
      </c>
      <c r="BA2027">
        <v>1.3834908239732759</v>
      </c>
    </row>
    <row r="2028" spans="1:53" x14ac:dyDescent="0.25">
      <c r="A2028">
        <v>3</v>
      </c>
      <c r="B2028">
        <v>0</v>
      </c>
      <c r="C2028">
        <v>42</v>
      </c>
      <c r="D2028">
        <v>6</v>
      </c>
      <c r="E2028">
        <v>8</v>
      </c>
      <c r="F2028">
        <v>1</v>
      </c>
      <c r="G2028">
        <v>48</v>
      </c>
      <c r="H2028" s="3">
        <f t="shared" si="31"/>
        <v>30</v>
      </c>
      <c r="I2028">
        <v>88211</v>
      </c>
      <c r="J2028">
        <v>2000000</v>
      </c>
      <c r="K2028">
        <v>48</v>
      </c>
      <c r="L2028">
        <v>9</v>
      </c>
      <c r="M2028">
        <v>1</v>
      </c>
      <c r="N2028">
        <v>1</v>
      </c>
      <c r="O2028">
        <v>4054877.6666666698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4054877.6666666698</v>
      </c>
      <c r="X2028">
        <v>4054877.6666666698</v>
      </c>
      <c r="Y2028">
        <v>11</v>
      </c>
      <c r="Z2028" s="3" t="s">
        <v>54</v>
      </c>
      <c r="AA2028">
        <v>0</v>
      </c>
      <c r="AB2028">
        <v>1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48</v>
      </c>
      <c r="AI2028">
        <v>1</v>
      </c>
      <c r="AJ2028">
        <v>0</v>
      </c>
      <c r="AK2028">
        <v>0</v>
      </c>
      <c r="AL2028">
        <v>0</v>
      </c>
      <c r="AM2028">
        <v>5</v>
      </c>
      <c r="AN2028">
        <v>3800000</v>
      </c>
      <c r="AO2028">
        <v>18472.22265625</v>
      </c>
      <c r="AP2028">
        <v>4054877.75</v>
      </c>
      <c r="AQ2028">
        <v>19711.2109375</v>
      </c>
      <c r="AR2028">
        <v>4054877.75</v>
      </c>
      <c r="AS2028">
        <v>19711.2109375</v>
      </c>
      <c r="AT2028" t="s">
        <v>55</v>
      </c>
      <c r="AU2028">
        <v>1</v>
      </c>
      <c r="AV2028">
        <v>9.8240234046781207</v>
      </c>
      <c r="AW2028">
        <v>2304</v>
      </c>
      <c r="AX2028">
        <v>1764</v>
      </c>
      <c r="AY2028">
        <v>1</v>
      </c>
      <c r="AZ2028">
        <v>0.46814205131726921</v>
      </c>
      <c r="BA2028">
        <v>0.68046626855202375</v>
      </c>
    </row>
    <row r="2029" spans="1:53" x14ac:dyDescent="0.25">
      <c r="A2029">
        <v>4</v>
      </c>
      <c r="B2029">
        <v>1</v>
      </c>
      <c r="C2029">
        <v>57</v>
      </c>
      <c r="D2029">
        <v>6</v>
      </c>
      <c r="E2029">
        <v>6</v>
      </c>
      <c r="F2029">
        <v>1</v>
      </c>
      <c r="G2029">
        <v>300</v>
      </c>
      <c r="H2029" s="3">
        <f t="shared" si="31"/>
        <v>45</v>
      </c>
      <c r="I2029">
        <v>0</v>
      </c>
      <c r="J2029">
        <v>7000000</v>
      </c>
      <c r="K2029">
        <v>48</v>
      </c>
      <c r="L2029">
        <v>5</v>
      </c>
      <c r="M2029">
        <v>1</v>
      </c>
      <c r="N2029">
        <v>1</v>
      </c>
      <c r="O2029">
        <v>7583333.3333333302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7583333.3333333302</v>
      </c>
      <c r="X2029">
        <v>7583333.3333333302</v>
      </c>
      <c r="Y2029">
        <v>11</v>
      </c>
      <c r="Z2029" s="3" t="s">
        <v>54</v>
      </c>
      <c r="AA2029">
        <v>0</v>
      </c>
      <c r="AB2029">
        <v>1</v>
      </c>
      <c r="AC2029">
        <v>1</v>
      </c>
      <c r="AD2029">
        <v>1</v>
      </c>
      <c r="AE2029">
        <v>0</v>
      </c>
      <c r="AF2029">
        <v>1</v>
      </c>
      <c r="AG2029">
        <v>0</v>
      </c>
      <c r="AH2029">
        <v>48</v>
      </c>
      <c r="AI2029">
        <v>1</v>
      </c>
      <c r="AJ2029">
        <v>0</v>
      </c>
      <c r="AK2029">
        <v>0</v>
      </c>
      <c r="AL2029">
        <v>0</v>
      </c>
      <c r="AM2029">
        <v>4</v>
      </c>
      <c r="AN2029">
        <v>7000000</v>
      </c>
      <c r="AO2029">
        <v>34027.77734375</v>
      </c>
      <c r="AP2029">
        <v>7583333.5</v>
      </c>
      <c r="AQ2029">
        <v>36863.42578125</v>
      </c>
      <c r="AR2029">
        <v>7583333.5</v>
      </c>
      <c r="AS2029">
        <v>36863.42578125</v>
      </c>
      <c r="AT2029" t="s">
        <v>55</v>
      </c>
      <c r="AU2029">
        <v>1</v>
      </c>
      <c r="AV2029">
        <v>10.43493245074975</v>
      </c>
      <c r="AW2029">
        <v>90000</v>
      </c>
      <c r="AX2029">
        <v>3249</v>
      </c>
      <c r="AY2029">
        <v>0</v>
      </c>
      <c r="AZ2029">
        <v>-0.60858789826319271</v>
      </c>
      <c r="BA2029">
        <v>1.101437501517265</v>
      </c>
    </row>
    <row r="2030" spans="1:53" x14ac:dyDescent="0.25">
      <c r="A2030">
        <v>4</v>
      </c>
      <c r="B2030">
        <v>0</v>
      </c>
      <c r="C2030">
        <v>25</v>
      </c>
      <c r="D2030">
        <v>6</v>
      </c>
      <c r="E2030">
        <v>5</v>
      </c>
      <c r="F2030">
        <v>1</v>
      </c>
      <c r="G2030">
        <v>24</v>
      </c>
      <c r="H2030" s="3">
        <f t="shared" si="31"/>
        <v>13</v>
      </c>
      <c r="I2030">
        <v>0</v>
      </c>
      <c r="J2030">
        <v>1950000</v>
      </c>
      <c r="K2030">
        <v>48</v>
      </c>
      <c r="L2030">
        <v>6</v>
      </c>
      <c r="M2030">
        <v>1</v>
      </c>
      <c r="N2030">
        <v>1</v>
      </c>
      <c r="O2030">
        <v>2962500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2962500</v>
      </c>
      <c r="X2030">
        <v>2962500</v>
      </c>
      <c r="Y2030">
        <v>11</v>
      </c>
      <c r="Z2030" s="3" t="s">
        <v>54</v>
      </c>
      <c r="AA2030">
        <v>0</v>
      </c>
      <c r="AB2030">
        <v>1</v>
      </c>
      <c r="AC2030">
        <v>1</v>
      </c>
      <c r="AD2030">
        <v>1</v>
      </c>
      <c r="AE2030">
        <v>0</v>
      </c>
      <c r="AF2030">
        <v>1</v>
      </c>
      <c r="AG2030">
        <v>0</v>
      </c>
      <c r="AH2030">
        <v>48</v>
      </c>
      <c r="AI2030">
        <v>1</v>
      </c>
      <c r="AJ2030">
        <v>0</v>
      </c>
      <c r="AK2030">
        <v>0</v>
      </c>
      <c r="AL2030">
        <v>0</v>
      </c>
      <c r="AM2030">
        <v>4</v>
      </c>
      <c r="AN2030">
        <v>2800000</v>
      </c>
      <c r="AO2030">
        <v>13611.111328125</v>
      </c>
      <c r="AP2030">
        <v>2962500</v>
      </c>
      <c r="AQ2030">
        <v>14401.0419921875</v>
      </c>
      <c r="AR2030">
        <v>2962500</v>
      </c>
      <c r="AS2030">
        <v>14401.0419921875</v>
      </c>
      <c r="AT2030" t="s">
        <v>55</v>
      </c>
      <c r="AU2030">
        <v>1</v>
      </c>
      <c r="AV2030">
        <v>9.518641747574577</v>
      </c>
      <c r="AW2030">
        <v>576</v>
      </c>
      <c r="AX2030">
        <v>625</v>
      </c>
      <c r="AY2030">
        <v>1</v>
      </c>
      <c r="AZ2030">
        <v>0.45633484442658823</v>
      </c>
      <c r="BA2030">
        <v>0.86456874298563191</v>
      </c>
    </row>
    <row r="2031" spans="1:53" x14ac:dyDescent="0.25">
      <c r="A2031">
        <v>4</v>
      </c>
      <c r="B2031">
        <v>1</v>
      </c>
      <c r="C2031">
        <v>27</v>
      </c>
      <c r="D2031">
        <v>6</v>
      </c>
      <c r="E2031">
        <v>6</v>
      </c>
      <c r="F2031">
        <v>1</v>
      </c>
      <c r="G2031">
        <v>60</v>
      </c>
      <c r="H2031" s="3">
        <f t="shared" si="31"/>
        <v>15</v>
      </c>
      <c r="I2031">
        <v>0</v>
      </c>
      <c r="J2031">
        <v>2000000</v>
      </c>
      <c r="K2031">
        <v>48</v>
      </c>
      <c r="L2031">
        <v>5</v>
      </c>
      <c r="M2031">
        <v>1</v>
      </c>
      <c r="N2031">
        <v>1</v>
      </c>
      <c r="O2031">
        <v>2166666.6666666698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2166666.6666666698</v>
      </c>
      <c r="X2031">
        <v>2166666.6666666698</v>
      </c>
      <c r="Y2031">
        <v>11</v>
      </c>
      <c r="Z2031" s="3" t="s">
        <v>54</v>
      </c>
      <c r="AA2031">
        <v>0</v>
      </c>
      <c r="AB2031">
        <v>1</v>
      </c>
      <c r="AC2031">
        <v>1</v>
      </c>
      <c r="AD2031">
        <v>1</v>
      </c>
      <c r="AE2031">
        <v>0</v>
      </c>
      <c r="AF2031">
        <v>1</v>
      </c>
      <c r="AG2031">
        <v>0</v>
      </c>
      <c r="AH2031">
        <v>48</v>
      </c>
      <c r="AI2031">
        <v>1</v>
      </c>
      <c r="AJ2031">
        <v>0</v>
      </c>
      <c r="AK2031">
        <v>0</v>
      </c>
      <c r="AL2031">
        <v>0</v>
      </c>
      <c r="AM2031">
        <v>4</v>
      </c>
      <c r="AN2031">
        <v>2000000</v>
      </c>
      <c r="AO2031">
        <v>9722.22265625</v>
      </c>
      <c r="AP2031">
        <v>2166666.75</v>
      </c>
      <c r="AQ2031">
        <v>10532.408203125</v>
      </c>
      <c r="AR2031">
        <v>2166666.75</v>
      </c>
      <c r="AS2031">
        <v>10532.408203125</v>
      </c>
      <c r="AT2031" t="s">
        <v>55</v>
      </c>
      <c r="AU2031">
        <v>1</v>
      </c>
      <c r="AV2031">
        <v>9.1821695396523424</v>
      </c>
      <c r="AW2031">
        <v>3600</v>
      </c>
      <c r="AX2031">
        <v>729</v>
      </c>
      <c r="AY2031">
        <v>0</v>
      </c>
      <c r="AZ2031">
        <v>-0.56798879314956607</v>
      </c>
      <c r="BA2031">
        <v>0.47194594960710973</v>
      </c>
    </row>
    <row r="2032" spans="1:53" x14ac:dyDescent="0.25">
      <c r="A2032">
        <v>3</v>
      </c>
      <c r="B2032">
        <v>0</v>
      </c>
      <c r="C2032">
        <v>35</v>
      </c>
      <c r="D2032">
        <v>6</v>
      </c>
      <c r="E2032">
        <v>5</v>
      </c>
      <c r="F2032">
        <v>1</v>
      </c>
      <c r="G2032">
        <v>18</v>
      </c>
      <c r="H2032" s="3">
        <f t="shared" si="31"/>
        <v>23</v>
      </c>
      <c r="I2032">
        <v>88211</v>
      </c>
      <c r="J2032">
        <v>1500000</v>
      </c>
      <c r="K2032">
        <v>40</v>
      </c>
      <c r="L2032">
        <v>9</v>
      </c>
      <c r="M2032">
        <v>1</v>
      </c>
      <c r="N2032">
        <v>1</v>
      </c>
      <c r="O2032">
        <v>1713211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1713211</v>
      </c>
      <c r="X2032">
        <v>1713211</v>
      </c>
      <c r="Y2032">
        <v>11</v>
      </c>
      <c r="Z2032" s="3" t="s">
        <v>54</v>
      </c>
      <c r="AA2032">
        <v>0</v>
      </c>
      <c r="AB2032">
        <v>1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40</v>
      </c>
      <c r="AI2032">
        <v>1</v>
      </c>
      <c r="AJ2032">
        <v>0</v>
      </c>
      <c r="AK2032">
        <v>0</v>
      </c>
      <c r="AL2032">
        <v>0</v>
      </c>
      <c r="AM2032">
        <v>5</v>
      </c>
      <c r="AN2032">
        <v>1500000</v>
      </c>
      <c r="AO2032">
        <v>8750</v>
      </c>
      <c r="AP2032">
        <v>1713211</v>
      </c>
      <c r="AQ2032">
        <v>9993.73046875</v>
      </c>
      <c r="AR2032">
        <v>1713211</v>
      </c>
      <c r="AS2032">
        <v>9993.73046875</v>
      </c>
      <c r="AT2032" t="s">
        <v>55</v>
      </c>
      <c r="AU2032">
        <v>1</v>
      </c>
      <c r="AV2032">
        <v>9.0768089793516609</v>
      </c>
      <c r="AW2032">
        <v>324</v>
      </c>
      <c r="AX2032">
        <v>1225</v>
      </c>
      <c r="AY2032">
        <v>1</v>
      </c>
      <c r="AZ2032">
        <v>0.42731369469503799</v>
      </c>
      <c r="BA2032">
        <v>-1.199244423018486E-2</v>
      </c>
    </row>
    <row r="2033" spans="1:53" x14ac:dyDescent="0.25">
      <c r="A2033">
        <v>6</v>
      </c>
      <c r="B2033">
        <v>1</v>
      </c>
      <c r="C2033">
        <v>39</v>
      </c>
      <c r="D2033">
        <v>6</v>
      </c>
      <c r="E2033">
        <v>4</v>
      </c>
      <c r="F2033">
        <v>1</v>
      </c>
      <c r="G2033">
        <v>180</v>
      </c>
      <c r="H2033" s="3">
        <f t="shared" si="31"/>
        <v>27</v>
      </c>
      <c r="I2033">
        <v>0</v>
      </c>
      <c r="J2033">
        <v>0</v>
      </c>
      <c r="K2033">
        <v>40</v>
      </c>
      <c r="L2033">
        <v>9</v>
      </c>
      <c r="M2033">
        <v>1</v>
      </c>
      <c r="N2033">
        <v>1</v>
      </c>
      <c r="O2033">
        <v>11000000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11000000</v>
      </c>
      <c r="X2033">
        <v>11000000</v>
      </c>
      <c r="Y2033">
        <v>11</v>
      </c>
      <c r="Z2033" s="3" t="s">
        <v>54</v>
      </c>
      <c r="AA2033">
        <v>0</v>
      </c>
      <c r="AB2033">
        <v>1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40</v>
      </c>
      <c r="AI2033">
        <v>1</v>
      </c>
      <c r="AJ2033">
        <v>0</v>
      </c>
      <c r="AK2033">
        <v>0</v>
      </c>
      <c r="AL2033">
        <v>0</v>
      </c>
      <c r="AM2033">
        <v>5</v>
      </c>
      <c r="AN2033">
        <v>11000000</v>
      </c>
      <c r="AO2033">
        <v>64166.66796875</v>
      </c>
      <c r="AP2033">
        <v>11000000</v>
      </c>
      <c r="AQ2033">
        <v>64166.66796875</v>
      </c>
      <c r="AR2033">
        <v>11000000</v>
      </c>
      <c r="AS2033">
        <v>64166.66796875</v>
      </c>
      <c r="AT2033" t="s">
        <v>55</v>
      </c>
      <c r="AU2033">
        <v>1</v>
      </c>
      <c r="AV2033">
        <v>11.06923916433407</v>
      </c>
      <c r="AW2033">
        <v>32400</v>
      </c>
      <c r="AX2033">
        <v>1521</v>
      </c>
      <c r="AY2033">
        <v>0</v>
      </c>
      <c r="AZ2033">
        <v>-0.54551387370000914</v>
      </c>
      <c r="BA2033">
        <v>1.6611836477733639</v>
      </c>
    </row>
    <row r="2034" spans="1:53" x14ac:dyDescent="0.25">
      <c r="A2034">
        <v>3</v>
      </c>
      <c r="B2034">
        <v>0</v>
      </c>
      <c r="C2034">
        <v>35</v>
      </c>
      <c r="D2034">
        <v>6</v>
      </c>
      <c r="E2034">
        <v>7</v>
      </c>
      <c r="F2034">
        <v>1</v>
      </c>
      <c r="G2034">
        <v>132</v>
      </c>
      <c r="H2034" s="3">
        <f t="shared" si="31"/>
        <v>23</v>
      </c>
      <c r="I2034">
        <v>60000</v>
      </c>
      <c r="J2034">
        <v>3000000</v>
      </c>
      <c r="K2034">
        <v>45</v>
      </c>
      <c r="L2034">
        <v>9</v>
      </c>
      <c r="M2034">
        <v>1</v>
      </c>
      <c r="N2034">
        <v>1</v>
      </c>
      <c r="O2034">
        <v>3310000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3310000</v>
      </c>
      <c r="X2034">
        <v>3310000</v>
      </c>
      <c r="Y2034">
        <v>11</v>
      </c>
      <c r="Z2034" s="3" t="s">
        <v>54</v>
      </c>
      <c r="AA2034">
        <v>0</v>
      </c>
      <c r="AB2034">
        <v>1</v>
      </c>
      <c r="AC2034">
        <v>1</v>
      </c>
      <c r="AD2034">
        <v>1</v>
      </c>
      <c r="AE2034">
        <v>0</v>
      </c>
      <c r="AF2034">
        <v>1</v>
      </c>
      <c r="AG2034">
        <v>0</v>
      </c>
      <c r="AH2034">
        <v>45</v>
      </c>
      <c r="AI2034">
        <v>1</v>
      </c>
      <c r="AJ2034">
        <v>0</v>
      </c>
      <c r="AK2034">
        <v>0</v>
      </c>
      <c r="AL2034">
        <v>0</v>
      </c>
      <c r="AM2034">
        <v>5</v>
      </c>
      <c r="AN2034">
        <v>3000000</v>
      </c>
      <c r="AO2034">
        <v>15555.5556640625</v>
      </c>
      <c r="AP2034">
        <v>3310000</v>
      </c>
      <c r="AQ2034">
        <v>17162.962890625</v>
      </c>
      <c r="AR2034">
        <v>3310000</v>
      </c>
      <c r="AS2034">
        <v>17162.962890625</v>
      </c>
      <c r="AT2034" t="s">
        <v>55</v>
      </c>
      <c r="AU2034">
        <v>1</v>
      </c>
      <c r="AV2034">
        <v>9.6521731312306684</v>
      </c>
      <c r="AW2034">
        <v>17424</v>
      </c>
      <c r="AX2034">
        <v>1225</v>
      </c>
      <c r="AY2034">
        <v>1</v>
      </c>
      <c r="AZ2034">
        <v>0.49260182292335791</v>
      </c>
      <c r="BA2034">
        <v>0.42442067783736331</v>
      </c>
    </row>
    <row r="2035" spans="1:53" x14ac:dyDescent="0.25">
      <c r="A2035">
        <v>2</v>
      </c>
      <c r="B2035">
        <v>1</v>
      </c>
      <c r="C2035">
        <v>42</v>
      </c>
      <c r="D2035">
        <v>5</v>
      </c>
      <c r="E2035">
        <v>11</v>
      </c>
      <c r="F2035">
        <v>1</v>
      </c>
      <c r="G2035">
        <v>6</v>
      </c>
      <c r="H2035" s="3">
        <f t="shared" si="31"/>
        <v>31</v>
      </c>
      <c r="I2035">
        <v>29000</v>
      </c>
      <c r="J2035">
        <v>737717</v>
      </c>
      <c r="K2035">
        <v>72</v>
      </c>
      <c r="L2035">
        <v>3</v>
      </c>
      <c r="M2035">
        <v>1</v>
      </c>
      <c r="N2035">
        <v>1</v>
      </c>
      <c r="O2035">
        <v>990476.41666666698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990476.41666666698</v>
      </c>
      <c r="X2035">
        <v>990476.41666666698</v>
      </c>
      <c r="Y2035">
        <v>11</v>
      </c>
      <c r="Z2035" s="3" t="s">
        <v>52</v>
      </c>
      <c r="AA2035">
        <v>1</v>
      </c>
      <c r="AB2035">
        <v>1</v>
      </c>
      <c r="AC2035">
        <v>1</v>
      </c>
      <c r="AD2035">
        <v>1</v>
      </c>
      <c r="AE2035">
        <v>0</v>
      </c>
      <c r="AF2035">
        <v>1</v>
      </c>
      <c r="AG2035">
        <v>0</v>
      </c>
      <c r="AH2035">
        <v>72</v>
      </c>
      <c r="AI2035">
        <v>1</v>
      </c>
      <c r="AJ2035">
        <v>0</v>
      </c>
      <c r="AK2035">
        <v>0</v>
      </c>
      <c r="AL2035">
        <v>1</v>
      </c>
      <c r="AM2035">
        <v>2</v>
      </c>
      <c r="AN2035">
        <v>900000</v>
      </c>
      <c r="AO2035">
        <v>2916.66674804688</v>
      </c>
      <c r="AP2035">
        <v>990476.4375</v>
      </c>
      <c r="AQ2035">
        <v>3209.87744140625</v>
      </c>
      <c r="AR2035">
        <v>990476.4375</v>
      </c>
      <c r="AS2035">
        <v>3209.87744140625</v>
      </c>
      <c r="AT2035" t="s">
        <v>53</v>
      </c>
      <c r="AU2035">
        <v>1</v>
      </c>
      <c r="AV2035">
        <v>7.9781967185853384</v>
      </c>
      <c r="AW2035">
        <v>36</v>
      </c>
      <c r="AX2035">
        <v>1764</v>
      </c>
      <c r="AY2035">
        <v>0</v>
      </c>
      <c r="AZ2035">
        <v>-0.48519672883809328</v>
      </c>
      <c r="BA2035">
        <v>-0.22649221952680551</v>
      </c>
    </row>
    <row r="2036" spans="1:53" x14ac:dyDescent="0.25">
      <c r="A2036">
        <v>2</v>
      </c>
      <c r="B2036">
        <v>1</v>
      </c>
      <c r="C2036">
        <v>32</v>
      </c>
      <c r="D2036">
        <v>6</v>
      </c>
      <c r="E2036">
        <v>4</v>
      </c>
      <c r="F2036">
        <v>1</v>
      </c>
      <c r="G2036">
        <v>9</v>
      </c>
      <c r="H2036" s="3">
        <f t="shared" si="31"/>
        <v>20</v>
      </c>
      <c r="I2036">
        <v>88211</v>
      </c>
      <c r="J2036">
        <v>800000</v>
      </c>
      <c r="K2036">
        <v>40</v>
      </c>
      <c r="L2036">
        <v>9</v>
      </c>
      <c r="M2036">
        <v>1</v>
      </c>
      <c r="N2036">
        <v>1</v>
      </c>
      <c r="O2036">
        <v>1892377.66666667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1892377.66666667</v>
      </c>
      <c r="X2036">
        <v>1892377.66666667</v>
      </c>
      <c r="Y2036">
        <v>11</v>
      </c>
      <c r="Z2036" s="3" t="s">
        <v>54</v>
      </c>
      <c r="AA2036">
        <v>0</v>
      </c>
      <c r="AB2036">
        <v>1</v>
      </c>
      <c r="AC2036">
        <v>1</v>
      </c>
      <c r="AD2036">
        <v>1</v>
      </c>
      <c r="AE2036">
        <v>0</v>
      </c>
      <c r="AF2036">
        <v>1</v>
      </c>
      <c r="AG2036">
        <v>0</v>
      </c>
      <c r="AH2036">
        <v>40</v>
      </c>
      <c r="AI2036">
        <v>1</v>
      </c>
      <c r="AJ2036">
        <v>0</v>
      </c>
      <c r="AK2036">
        <v>0</v>
      </c>
      <c r="AL2036">
        <v>0</v>
      </c>
      <c r="AM2036">
        <v>5</v>
      </c>
      <c r="AN2036">
        <v>1600000</v>
      </c>
      <c r="AO2036">
        <v>9333.3330078125</v>
      </c>
      <c r="AP2036">
        <v>1892377.625</v>
      </c>
      <c r="AQ2036">
        <v>11038.869140625</v>
      </c>
      <c r="AR2036">
        <v>1892377.625</v>
      </c>
      <c r="AS2036">
        <v>11038.869140625</v>
      </c>
      <c r="AT2036" t="s">
        <v>55</v>
      </c>
      <c r="AU2036">
        <v>1</v>
      </c>
      <c r="AV2036">
        <v>9.1413474656119984</v>
      </c>
      <c r="AW2036">
        <v>81</v>
      </c>
      <c r="AX2036">
        <v>1024</v>
      </c>
      <c r="AY2036">
        <v>0</v>
      </c>
      <c r="AZ2036">
        <v>-0.56374874777140671</v>
      </c>
      <c r="BA2036">
        <v>0.11958968587937691</v>
      </c>
    </row>
    <row r="2037" spans="1:53" x14ac:dyDescent="0.25">
      <c r="A2037">
        <v>2</v>
      </c>
      <c r="B2037">
        <v>0</v>
      </c>
      <c r="C2037">
        <v>43</v>
      </c>
      <c r="D2037">
        <v>5</v>
      </c>
      <c r="E2037">
        <v>11</v>
      </c>
      <c r="F2037">
        <v>1</v>
      </c>
      <c r="G2037">
        <v>240</v>
      </c>
      <c r="H2037" s="3">
        <f t="shared" si="31"/>
        <v>32</v>
      </c>
      <c r="I2037">
        <v>49600</v>
      </c>
      <c r="J2037">
        <v>0</v>
      </c>
      <c r="K2037">
        <v>40</v>
      </c>
      <c r="L2037">
        <v>9</v>
      </c>
      <c r="M2037">
        <v>1</v>
      </c>
      <c r="N2037">
        <v>1</v>
      </c>
      <c r="O2037">
        <v>1499600</v>
      </c>
      <c r="P2037">
        <v>0</v>
      </c>
      <c r="Q2037">
        <v>0</v>
      </c>
      <c r="R2037">
        <v>0</v>
      </c>
      <c r="S2037">
        <v>0</v>
      </c>
      <c r="T2037">
        <v>333333.33333333302</v>
      </c>
      <c r="U2037">
        <v>0</v>
      </c>
      <c r="V2037">
        <v>350000</v>
      </c>
      <c r="W2037">
        <v>2182933.3333333302</v>
      </c>
      <c r="X2037">
        <v>2182933.3333333302</v>
      </c>
      <c r="Y2037">
        <v>11</v>
      </c>
      <c r="Z2037" s="3" t="s">
        <v>52</v>
      </c>
      <c r="AA2037">
        <v>1</v>
      </c>
      <c r="AB2037">
        <v>1</v>
      </c>
      <c r="AC2037">
        <v>1</v>
      </c>
      <c r="AD2037">
        <v>1</v>
      </c>
      <c r="AE2037">
        <v>0</v>
      </c>
      <c r="AF2037">
        <v>1</v>
      </c>
      <c r="AG2037">
        <v>0</v>
      </c>
      <c r="AH2037">
        <v>40</v>
      </c>
      <c r="AI2037">
        <v>1</v>
      </c>
      <c r="AJ2037">
        <v>0</v>
      </c>
      <c r="AK2037">
        <v>0</v>
      </c>
      <c r="AL2037">
        <v>0</v>
      </c>
      <c r="AM2037">
        <v>5</v>
      </c>
      <c r="AN2037">
        <v>1450000</v>
      </c>
      <c r="AO2037">
        <v>8458.3330078125</v>
      </c>
      <c r="AP2037">
        <v>1499600</v>
      </c>
      <c r="AQ2037">
        <v>8747.6669921875</v>
      </c>
      <c r="AR2037">
        <v>1499600</v>
      </c>
      <c r="AS2037">
        <v>8747.6669921875</v>
      </c>
      <c r="AT2037" t="s">
        <v>53</v>
      </c>
      <c r="AU2037">
        <v>1</v>
      </c>
      <c r="AV2037">
        <v>9.0429073891907557</v>
      </c>
      <c r="AW2037">
        <v>57600</v>
      </c>
      <c r="AX2037">
        <v>1849</v>
      </c>
      <c r="AY2037">
        <v>1</v>
      </c>
      <c r="AZ2037">
        <v>0.51158438689540009</v>
      </c>
      <c r="BA2037">
        <v>-0.21748246895596801</v>
      </c>
    </row>
    <row r="2038" spans="1:53" x14ac:dyDescent="0.25">
      <c r="A2038">
        <v>2</v>
      </c>
      <c r="B2038">
        <v>1</v>
      </c>
      <c r="C2038">
        <v>21</v>
      </c>
      <c r="D2038">
        <v>5</v>
      </c>
      <c r="E2038">
        <v>11</v>
      </c>
      <c r="F2038">
        <v>1</v>
      </c>
      <c r="G2038">
        <v>0</v>
      </c>
      <c r="H2038" s="3">
        <f t="shared" si="31"/>
        <v>10</v>
      </c>
      <c r="I2038">
        <v>0</v>
      </c>
      <c r="J2038">
        <v>0</v>
      </c>
      <c r="K2038">
        <v>50</v>
      </c>
      <c r="L2038">
        <v>2</v>
      </c>
      <c r="M2038">
        <v>2</v>
      </c>
      <c r="N2038">
        <v>1</v>
      </c>
      <c r="O2038">
        <v>175000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175000</v>
      </c>
      <c r="X2038">
        <v>175000</v>
      </c>
      <c r="Y2038">
        <v>11</v>
      </c>
      <c r="Z2038" s="3" t="s">
        <v>52</v>
      </c>
      <c r="AA2038">
        <v>1</v>
      </c>
      <c r="AB2038">
        <v>2</v>
      </c>
      <c r="AC2038">
        <v>1</v>
      </c>
      <c r="AD2038">
        <v>1</v>
      </c>
      <c r="AE2038">
        <v>0</v>
      </c>
      <c r="AF2038">
        <v>1</v>
      </c>
      <c r="AG2038">
        <v>0</v>
      </c>
      <c r="AH2038">
        <v>50</v>
      </c>
      <c r="AI2038">
        <v>0</v>
      </c>
      <c r="AJ2038">
        <v>1</v>
      </c>
      <c r="AK2038">
        <v>0</v>
      </c>
      <c r="AL2038">
        <v>1</v>
      </c>
      <c r="AM2038">
        <v>2</v>
      </c>
      <c r="AN2038">
        <v>175000</v>
      </c>
      <c r="AO2038">
        <v>816.66668701171898</v>
      </c>
      <c r="AP2038">
        <v>175000</v>
      </c>
      <c r="AQ2038">
        <v>816.66668701171898</v>
      </c>
      <c r="AR2038">
        <v>175000</v>
      </c>
      <c r="AS2038">
        <v>816.66668701171898</v>
      </c>
      <c r="AT2038" t="s">
        <v>53</v>
      </c>
      <c r="AU2038">
        <v>0</v>
      </c>
      <c r="AV2038">
        <v>6.705231039782972</v>
      </c>
      <c r="AW2038">
        <v>0</v>
      </c>
      <c r="AX2038">
        <v>441</v>
      </c>
      <c r="AY2038">
        <v>0</v>
      </c>
      <c r="AZ2038">
        <v>-0.54837552596591377</v>
      </c>
      <c r="BA2038">
        <v>-1.297608057132644</v>
      </c>
    </row>
    <row r="2039" spans="1:53" x14ac:dyDescent="0.25">
      <c r="A2039">
        <v>3</v>
      </c>
      <c r="B2039">
        <v>0</v>
      </c>
      <c r="C2039">
        <v>32</v>
      </c>
      <c r="D2039">
        <v>6</v>
      </c>
      <c r="E2039">
        <v>5</v>
      </c>
      <c r="F2039">
        <v>1</v>
      </c>
      <c r="G2039">
        <v>36</v>
      </c>
      <c r="H2039" s="3">
        <f t="shared" si="31"/>
        <v>20</v>
      </c>
      <c r="I2039">
        <v>0</v>
      </c>
      <c r="J2039">
        <v>750000</v>
      </c>
      <c r="K2039">
        <v>48</v>
      </c>
      <c r="L2039">
        <v>9</v>
      </c>
      <c r="M2039">
        <v>1</v>
      </c>
      <c r="N2039">
        <v>1</v>
      </c>
      <c r="O2039">
        <v>1562500</v>
      </c>
      <c r="P2039">
        <v>100000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1662500</v>
      </c>
      <c r="X2039">
        <v>1662500</v>
      </c>
      <c r="Y2039">
        <v>11</v>
      </c>
      <c r="Z2039" s="3" t="s">
        <v>54</v>
      </c>
      <c r="AA2039">
        <v>0</v>
      </c>
      <c r="AB2039">
        <v>1</v>
      </c>
      <c r="AC2039">
        <v>1</v>
      </c>
      <c r="AD2039">
        <v>1</v>
      </c>
      <c r="AE2039">
        <v>0</v>
      </c>
      <c r="AF2039">
        <v>1</v>
      </c>
      <c r="AG2039">
        <v>0</v>
      </c>
      <c r="AH2039">
        <v>52</v>
      </c>
      <c r="AI2039">
        <v>1</v>
      </c>
      <c r="AJ2039">
        <v>0</v>
      </c>
      <c r="AK2039">
        <v>0</v>
      </c>
      <c r="AL2039">
        <v>0</v>
      </c>
      <c r="AM2039">
        <v>5</v>
      </c>
      <c r="AN2039">
        <v>1500000</v>
      </c>
      <c r="AO2039">
        <v>7291.66650390625</v>
      </c>
      <c r="AP2039">
        <v>1662500</v>
      </c>
      <c r="AQ2039">
        <v>7459.93603515625</v>
      </c>
      <c r="AR2039">
        <v>1662500</v>
      </c>
      <c r="AS2039">
        <v>7459.93603515625</v>
      </c>
      <c r="AT2039" t="s">
        <v>55</v>
      </c>
      <c r="AU2039">
        <v>1</v>
      </c>
      <c r="AV2039">
        <v>8.8944874002362759</v>
      </c>
      <c r="AW2039">
        <v>1296</v>
      </c>
      <c r="AX2039">
        <v>1024</v>
      </c>
      <c r="AY2039">
        <v>1</v>
      </c>
      <c r="AZ2039">
        <v>0.52178287092433617</v>
      </c>
      <c r="BA2039">
        <v>-4.403079182753996E-2</v>
      </c>
    </row>
    <row r="2040" spans="1:53" x14ac:dyDescent="0.25">
      <c r="A2040">
        <v>2</v>
      </c>
      <c r="B2040">
        <v>1</v>
      </c>
      <c r="C2040">
        <v>44</v>
      </c>
      <c r="D2040">
        <v>6</v>
      </c>
      <c r="E2040">
        <v>3</v>
      </c>
      <c r="F2040">
        <v>1</v>
      </c>
      <c r="G2040">
        <v>1</v>
      </c>
      <c r="H2040" s="3">
        <f t="shared" si="31"/>
        <v>32</v>
      </c>
      <c r="I2040">
        <v>0</v>
      </c>
      <c r="J2040">
        <v>0</v>
      </c>
      <c r="K2040">
        <v>60</v>
      </c>
      <c r="L2040">
        <v>3</v>
      </c>
      <c r="M2040">
        <v>2</v>
      </c>
      <c r="N2040">
        <v>1</v>
      </c>
      <c r="O2040">
        <v>480000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480000</v>
      </c>
      <c r="X2040">
        <v>480000</v>
      </c>
      <c r="Y2040">
        <v>11</v>
      </c>
      <c r="Z2040" s="3" t="s">
        <v>54</v>
      </c>
      <c r="AA2040">
        <v>0</v>
      </c>
      <c r="AB2040">
        <v>2</v>
      </c>
      <c r="AC2040">
        <v>1</v>
      </c>
      <c r="AD2040">
        <v>1</v>
      </c>
      <c r="AE2040">
        <v>0</v>
      </c>
      <c r="AF2040">
        <v>1</v>
      </c>
      <c r="AG2040">
        <v>0</v>
      </c>
      <c r="AH2040">
        <v>60</v>
      </c>
      <c r="AI2040">
        <v>0</v>
      </c>
      <c r="AJ2040">
        <v>1</v>
      </c>
      <c r="AK2040">
        <v>0</v>
      </c>
      <c r="AL2040">
        <v>1</v>
      </c>
      <c r="AM2040">
        <v>2</v>
      </c>
      <c r="AN2040">
        <v>480000</v>
      </c>
      <c r="AO2040">
        <v>1866.66662597656</v>
      </c>
      <c r="AP2040">
        <v>480000</v>
      </c>
      <c r="AQ2040">
        <v>1866.66662597656</v>
      </c>
      <c r="AR2040">
        <v>480000</v>
      </c>
      <c r="AS2040">
        <v>1866.66662597656</v>
      </c>
      <c r="AT2040" t="s">
        <v>55</v>
      </c>
      <c r="AU2040">
        <v>0</v>
      </c>
      <c r="AV2040">
        <v>7.5319095662568589</v>
      </c>
      <c r="AW2040">
        <v>1</v>
      </c>
      <c r="AX2040">
        <v>1936</v>
      </c>
      <c r="AY2040">
        <v>0</v>
      </c>
      <c r="AZ2040">
        <v>-0.63049561661843279</v>
      </c>
      <c r="BA2040">
        <v>-1.0813246455900289</v>
      </c>
    </row>
    <row r="2041" spans="1:53" x14ac:dyDescent="0.25">
      <c r="A2041">
        <v>2</v>
      </c>
      <c r="B2041">
        <v>1</v>
      </c>
      <c r="C2041">
        <v>38</v>
      </c>
      <c r="D2041">
        <v>5</v>
      </c>
      <c r="E2041">
        <v>11</v>
      </c>
      <c r="F2041">
        <v>1</v>
      </c>
      <c r="G2041">
        <v>1</v>
      </c>
      <c r="H2041" s="3">
        <f t="shared" si="31"/>
        <v>27</v>
      </c>
      <c r="I2041">
        <v>0</v>
      </c>
      <c r="J2041">
        <v>0</v>
      </c>
      <c r="K2041">
        <v>48</v>
      </c>
      <c r="L2041">
        <v>4</v>
      </c>
      <c r="M2041">
        <v>2</v>
      </c>
      <c r="N2041">
        <v>1</v>
      </c>
      <c r="O2041">
        <v>1200000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1200000</v>
      </c>
      <c r="X2041">
        <v>1200000</v>
      </c>
      <c r="Y2041">
        <v>11</v>
      </c>
      <c r="Z2041" s="3" t="s">
        <v>52</v>
      </c>
      <c r="AA2041">
        <v>1</v>
      </c>
      <c r="AB2041">
        <v>2</v>
      </c>
      <c r="AC2041">
        <v>1</v>
      </c>
      <c r="AD2041">
        <v>1</v>
      </c>
      <c r="AE2041">
        <v>0</v>
      </c>
      <c r="AF2041">
        <v>1</v>
      </c>
      <c r="AG2041">
        <v>0</v>
      </c>
      <c r="AH2041">
        <v>48</v>
      </c>
      <c r="AI2041">
        <v>0</v>
      </c>
      <c r="AJ2041">
        <v>1</v>
      </c>
      <c r="AK2041">
        <v>0</v>
      </c>
      <c r="AL2041">
        <v>0</v>
      </c>
      <c r="AM2041">
        <v>3</v>
      </c>
      <c r="AN2041">
        <v>1200000</v>
      </c>
      <c r="AO2041">
        <v>5833.33349609375</v>
      </c>
      <c r="AP2041">
        <v>1200000</v>
      </c>
      <c r="AQ2041">
        <v>5833.33349609375</v>
      </c>
      <c r="AR2041">
        <v>1200000</v>
      </c>
      <c r="AS2041">
        <v>5833.33349609375</v>
      </c>
      <c r="AT2041" t="s">
        <v>53</v>
      </c>
      <c r="AU2041">
        <v>0</v>
      </c>
      <c r="AV2041">
        <v>8.6713438991452811</v>
      </c>
      <c r="AW2041">
        <v>1</v>
      </c>
      <c r="AX2041">
        <v>1444</v>
      </c>
      <c r="AY2041">
        <v>0</v>
      </c>
      <c r="AZ2041">
        <v>-0.60112146143668932</v>
      </c>
      <c r="BA2041">
        <v>0.1997269250850765</v>
      </c>
    </row>
    <row r="2042" spans="1:53" x14ac:dyDescent="0.25">
      <c r="A2042">
        <v>1</v>
      </c>
      <c r="B2042">
        <v>1</v>
      </c>
      <c r="C2042">
        <v>50</v>
      </c>
      <c r="D2042">
        <v>6</v>
      </c>
      <c r="E2042">
        <v>3</v>
      </c>
      <c r="F2042">
        <v>1</v>
      </c>
      <c r="G2042">
        <v>1</v>
      </c>
      <c r="H2042" s="3">
        <f t="shared" si="31"/>
        <v>38</v>
      </c>
      <c r="I2042">
        <v>88211</v>
      </c>
      <c r="J2042">
        <v>0</v>
      </c>
      <c r="K2042">
        <v>48</v>
      </c>
      <c r="L2042">
        <v>5</v>
      </c>
      <c r="M2042">
        <v>1</v>
      </c>
      <c r="N2042">
        <v>1</v>
      </c>
      <c r="O2042">
        <v>869453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869453</v>
      </c>
      <c r="X2042">
        <v>869453</v>
      </c>
      <c r="Y2042">
        <v>11</v>
      </c>
      <c r="Z2042" s="3" t="s">
        <v>54</v>
      </c>
      <c r="AA2042">
        <v>0</v>
      </c>
      <c r="AB2042">
        <v>1</v>
      </c>
      <c r="AC2042">
        <v>1</v>
      </c>
      <c r="AD2042">
        <v>1</v>
      </c>
      <c r="AE2042">
        <v>0</v>
      </c>
      <c r="AF2042">
        <v>1</v>
      </c>
      <c r="AG2042">
        <v>0</v>
      </c>
      <c r="AH2042">
        <v>48</v>
      </c>
      <c r="AI2042">
        <v>1</v>
      </c>
      <c r="AJ2042">
        <v>0</v>
      </c>
      <c r="AK2042">
        <v>0</v>
      </c>
      <c r="AL2042">
        <v>0</v>
      </c>
      <c r="AM2042">
        <v>4</v>
      </c>
      <c r="AN2042">
        <v>781242</v>
      </c>
      <c r="AO2042">
        <v>3797.7041015625</v>
      </c>
      <c r="AP2042">
        <v>869453</v>
      </c>
      <c r="AQ2042">
        <v>4226.5078125</v>
      </c>
      <c r="AR2042">
        <v>869453</v>
      </c>
      <c r="AS2042">
        <v>4226.5078125</v>
      </c>
      <c r="AT2042" t="s">
        <v>55</v>
      </c>
      <c r="AU2042">
        <v>1</v>
      </c>
      <c r="AV2042">
        <v>8.2421519793225535</v>
      </c>
      <c r="AW2042">
        <v>1</v>
      </c>
      <c r="AX2042">
        <v>2500</v>
      </c>
      <c r="AY2042">
        <v>0</v>
      </c>
      <c r="AZ2042">
        <v>-0.65854557307987627</v>
      </c>
      <c r="BA2042">
        <v>-0.64983281165278906</v>
      </c>
    </row>
    <row r="2043" spans="1:53" x14ac:dyDescent="0.25">
      <c r="A2043">
        <v>2</v>
      </c>
      <c r="B2043">
        <v>1</v>
      </c>
      <c r="C2043">
        <v>22</v>
      </c>
      <c r="D2043">
        <v>6</v>
      </c>
      <c r="E2043">
        <v>1</v>
      </c>
      <c r="F2043">
        <v>1</v>
      </c>
      <c r="G2043">
        <v>7</v>
      </c>
      <c r="H2043" s="3">
        <f t="shared" si="31"/>
        <v>10</v>
      </c>
      <c r="I2043">
        <v>144000</v>
      </c>
      <c r="J2043">
        <v>0</v>
      </c>
      <c r="K2043">
        <v>66</v>
      </c>
      <c r="L2043">
        <v>4</v>
      </c>
      <c r="M2043">
        <v>2</v>
      </c>
      <c r="N2043">
        <v>1</v>
      </c>
      <c r="O2043">
        <v>700000</v>
      </c>
      <c r="P2043">
        <v>0</v>
      </c>
      <c r="Q2043">
        <v>144000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844000</v>
      </c>
      <c r="X2043">
        <v>844000</v>
      </c>
      <c r="Y2043">
        <v>11</v>
      </c>
      <c r="Z2043" s="3" t="s">
        <v>54</v>
      </c>
      <c r="AA2043">
        <v>0</v>
      </c>
      <c r="AB2043">
        <v>2</v>
      </c>
      <c r="AC2043">
        <v>1</v>
      </c>
      <c r="AD2043">
        <v>1</v>
      </c>
      <c r="AE2043">
        <v>0</v>
      </c>
      <c r="AF2043">
        <v>1</v>
      </c>
      <c r="AG2043">
        <v>0</v>
      </c>
      <c r="AH2043">
        <v>66</v>
      </c>
      <c r="AI2043">
        <v>0</v>
      </c>
      <c r="AJ2043">
        <v>1</v>
      </c>
      <c r="AK2043">
        <v>0</v>
      </c>
      <c r="AL2043">
        <v>0</v>
      </c>
      <c r="AM2043">
        <v>3</v>
      </c>
      <c r="AN2043">
        <v>700000</v>
      </c>
      <c r="AO2043">
        <v>2474.74755859375</v>
      </c>
      <c r="AP2043">
        <v>700000</v>
      </c>
      <c r="AQ2043">
        <v>2474.74755859375</v>
      </c>
      <c r="AR2043">
        <v>700000</v>
      </c>
      <c r="AS2043">
        <v>2474.74755859375</v>
      </c>
      <c r="AT2043" t="s">
        <v>55</v>
      </c>
      <c r="AU2043">
        <v>0</v>
      </c>
      <c r="AV2043">
        <v>7.8138936732730144</v>
      </c>
      <c r="AW2043">
        <v>49</v>
      </c>
      <c r="AX2043">
        <v>484</v>
      </c>
      <c r="AY2043">
        <v>0</v>
      </c>
      <c r="AZ2043">
        <v>-0.46855526607421771</v>
      </c>
      <c r="BA2043">
        <v>-0.42440527663903299</v>
      </c>
    </row>
    <row r="2044" spans="1:53" x14ac:dyDescent="0.25">
      <c r="A2044">
        <v>2</v>
      </c>
      <c r="B2044">
        <v>1</v>
      </c>
      <c r="C2044">
        <v>26</v>
      </c>
      <c r="D2044">
        <v>6</v>
      </c>
      <c r="E2044">
        <v>3</v>
      </c>
      <c r="F2044">
        <v>1</v>
      </c>
      <c r="G2044">
        <v>4</v>
      </c>
      <c r="H2044" s="3">
        <f t="shared" si="31"/>
        <v>14</v>
      </c>
      <c r="I2044">
        <v>0</v>
      </c>
      <c r="J2044">
        <v>0</v>
      </c>
      <c r="K2044">
        <v>60</v>
      </c>
      <c r="L2044">
        <v>4</v>
      </c>
      <c r="M2044">
        <v>2</v>
      </c>
      <c r="N2044">
        <v>1</v>
      </c>
      <c r="O2044">
        <v>880000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880000</v>
      </c>
      <c r="X2044">
        <v>880000</v>
      </c>
      <c r="Y2044">
        <v>11</v>
      </c>
      <c r="Z2044" s="3" t="s">
        <v>54</v>
      </c>
      <c r="AA2044">
        <v>0</v>
      </c>
      <c r="AB2044">
        <v>2</v>
      </c>
      <c r="AC2044">
        <v>1</v>
      </c>
      <c r="AD2044">
        <v>1</v>
      </c>
      <c r="AE2044">
        <v>0</v>
      </c>
      <c r="AF2044">
        <v>1</v>
      </c>
      <c r="AG2044">
        <v>0</v>
      </c>
      <c r="AH2044">
        <v>60</v>
      </c>
      <c r="AI2044">
        <v>0</v>
      </c>
      <c r="AJ2044">
        <v>1</v>
      </c>
      <c r="AK2044">
        <v>0</v>
      </c>
      <c r="AL2044">
        <v>0</v>
      </c>
      <c r="AM2044">
        <v>3</v>
      </c>
      <c r="AN2044">
        <v>880000</v>
      </c>
      <c r="AO2044">
        <v>3422.22216796875</v>
      </c>
      <c r="AP2044">
        <v>880000</v>
      </c>
      <c r="AQ2044">
        <v>3422.22216796875</v>
      </c>
      <c r="AR2044">
        <v>880000</v>
      </c>
      <c r="AS2044">
        <v>3422.22216796875</v>
      </c>
      <c r="AT2044" t="s">
        <v>55</v>
      </c>
      <c r="AU2044">
        <v>0</v>
      </c>
      <c r="AV2044">
        <v>8.1380453757721583</v>
      </c>
      <c r="AW2044">
        <v>16</v>
      </c>
      <c r="AX2044">
        <v>676</v>
      </c>
      <c r="AY2044">
        <v>0</v>
      </c>
      <c r="AZ2044">
        <v>-0.53443709779575266</v>
      </c>
      <c r="BA2044">
        <v>-0.25779924862140258</v>
      </c>
    </row>
    <row r="2045" spans="1:53" x14ac:dyDescent="0.25">
      <c r="A2045">
        <v>2</v>
      </c>
      <c r="B2045">
        <v>0</v>
      </c>
      <c r="C2045">
        <v>20</v>
      </c>
      <c r="D2045">
        <v>5</v>
      </c>
      <c r="E2045">
        <v>11</v>
      </c>
      <c r="F2045">
        <v>1</v>
      </c>
      <c r="G2045">
        <v>5</v>
      </c>
      <c r="H2045" s="3">
        <f t="shared" si="31"/>
        <v>9</v>
      </c>
      <c r="I2045">
        <v>120000</v>
      </c>
      <c r="J2045">
        <v>0</v>
      </c>
      <c r="K2045">
        <v>34</v>
      </c>
      <c r="L2045">
        <v>5</v>
      </c>
      <c r="M2045">
        <v>2</v>
      </c>
      <c r="N2045">
        <v>1</v>
      </c>
      <c r="O2045">
        <v>280000</v>
      </c>
      <c r="P2045">
        <v>0</v>
      </c>
      <c r="Q2045">
        <v>120000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400000</v>
      </c>
      <c r="X2045">
        <v>400000</v>
      </c>
      <c r="Y2045">
        <v>11</v>
      </c>
      <c r="Z2045" s="3" t="s">
        <v>52</v>
      </c>
      <c r="AA2045">
        <v>1</v>
      </c>
      <c r="AB2045">
        <v>2</v>
      </c>
      <c r="AC2045">
        <v>1</v>
      </c>
      <c r="AD2045">
        <v>1</v>
      </c>
      <c r="AE2045">
        <v>0</v>
      </c>
      <c r="AF2045">
        <v>1</v>
      </c>
      <c r="AG2045">
        <v>0</v>
      </c>
      <c r="AH2045">
        <v>34</v>
      </c>
      <c r="AI2045">
        <v>0</v>
      </c>
      <c r="AJ2045">
        <v>1</v>
      </c>
      <c r="AK2045">
        <v>0</v>
      </c>
      <c r="AL2045">
        <v>0</v>
      </c>
      <c r="AM2045">
        <v>4</v>
      </c>
      <c r="AN2045">
        <v>280000</v>
      </c>
      <c r="AO2045">
        <v>1921.56860351562</v>
      </c>
      <c r="AP2045">
        <v>280000</v>
      </c>
      <c r="AQ2045">
        <v>1921.56860351562</v>
      </c>
      <c r="AR2045">
        <v>280000</v>
      </c>
      <c r="AS2045">
        <v>1921.56860351562</v>
      </c>
      <c r="AT2045" t="s">
        <v>53</v>
      </c>
      <c r="AU2045">
        <v>0</v>
      </c>
      <c r="AV2045">
        <v>7.560897112472226</v>
      </c>
      <c r="AW2045">
        <v>25</v>
      </c>
      <c r="AX2045">
        <v>400</v>
      </c>
      <c r="AY2045">
        <v>1</v>
      </c>
      <c r="AZ2045">
        <v>0.4376918150008095</v>
      </c>
      <c r="BA2045">
        <v>-0.76680126384867042</v>
      </c>
    </row>
    <row r="2046" spans="1:53" x14ac:dyDescent="0.25">
      <c r="A2046">
        <v>2</v>
      </c>
      <c r="B2046">
        <v>1</v>
      </c>
      <c r="C2046">
        <v>22</v>
      </c>
      <c r="D2046">
        <v>6</v>
      </c>
      <c r="E2046">
        <v>1</v>
      </c>
      <c r="F2046">
        <v>1</v>
      </c>
      <c r="G2046">
        <v>2</v>
      </c>
      <c r="H2046" s="3">
        <f t="shared" si="31"/>
        <v>10</v>
      </c>
      <c r="I2046">
        <v>160000</v>
      </c>
      <c r="J2046">
        <v>0</v>
      </c>
      <c r="K2046">
        <v>50</v>
      </c>
      <c r="L2046">
        <v>2</v>
      </c>
      <c r="M2046">
        <v>2</v>
      </c>
      <c r="N2046">
        <v>1</v>
      </c>
      <c r="O2046">
        <v>400000</v>
      </c>
      <c r="P2046">
        <v>0</v>
      </c>
      <c r="Q2046">
        <v>160000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560000</v>
      </c>
      <c r="X2046">
        <v>560000</v>
      </c>
      <c r="Y2046">
        <v>11</v>
      </c>
      <c r="Z2046" s="3" t="s">
        <v>54</v>
      </c>
      <c r="AA2046">
        <v>0</v>
      </c>
      <c r="AB2046">
        <v>2</v>
      </c>
      <c r="AC2046">
        <v>1</v>
      </c>
      <c r="AD2046">
        <v>1</v>
      </c>
      <c r="AE2046">
        <v>0</v>
      </c>
      <c r="AF2046">
        <v>1</v>
      </c>
      <c r="AG2046">
        <v>0</v>
      </c>
      <c r="AH2046">
        <v>50</v>
      </c>
      <c r="AI2046">
        <v>0</v>
      </c>
      <c r="AJ2046">
        <v>1</v>
      </c>
      <c r="AK2046">
        <v>0</v>
      </c>
      <c r="AL2046">
        <v>1</v>
      </c>
      <c r="AM2046">
        <v>2</v>
      </c>
      <c r="AN2046">
        <v>400000</v>
      </c>
      <c r="AO2046">
        <v>1866.66662597656</v>
      </c>
      <c r="AP2046">
        <v>400000</v>
      </c>
      <c r="AQ2046">
        <v>1866.66662597656</v>
      </c>
      <c r="AR2046">
        <v>400000</v>
      </c>
      <c r="AS2046">
        <v>1866.66662597656</v>
      </c>
      <c r="AT2046" t="s">
        <v>55</v>
      </c>
      <c r="AU2046">
        <v>0</v>
      </c>
      <c r="AV2046">
        <v>7.5319095662568589</v>
      </c>
      <c r="AW2046">
        <v>4</v>
      </c>
      <c r="AX2046">
        <v>484</v>
      </c>
      <c r="AY2046">
        <v>0</v>
      </c>
      <c r="AZ2046">
        <v>-0.62017415223822803</v>
      </c>
      <c r="BA2046">
        <v>-0.76678339231640014</v>
      </c>
    </row>
    <row r="2047" spans="1:53" x14ac:dyDescent="0.25">
      <c r="A2047">
        <v>3</v>
      </c>
      <c r="B2047">
        <v>1</v>
      </c>
      <c r="C2047">
        <v>41</v>
      </c>
      <c r="D2047">
        <v>6</v>
      </c>
      <c r="E2047">
        <v>7</v>
      </c>
      <c r="F2047">
        <v>1</v>
      </c>
      <c r="G2047">
        <v>96</v>
      </c>
      <c r="H2047" s="3">
        <f t="shared" si="31"/>
        <v>29</v>
      </c>
      <c r="I2047">
        <v>0</v>
      </c>
      <c r="J2047">
        <v>1600000</v>
      </c>
      <c r="K2047">
        <v>24</v>
      </c>
      <c r="L2047">
        <v>9</v>
      </c>
      <c r="M2047">
        <v>1</v>
      </c>
      <c r="N2047">
        <v>1</v>
      </c>
      <c r="O2047">
        <v>1733333.33333333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1733333.33333333</v>
      </c>
      <c r="X2047">
        <v>1733333.33333333</v>
      </c>
      <c r="Y2047">
        <v>11</v>
      </c>
      <c r="Z2047" s="3" t="s">
        <v>54</v>
      </c>
      <c r="AA2047">
        <v>0</v>
      </c>
      <c r="AB2047">
        <v>1</v>
      </c>
      <c r="AC2047">
        <v>1</v>
      </c>
      <c r="AD2047">
        <v>1</v>
      </c>
      <c r="AE2047">
        <v>0</v>
      </c>
      <c r="AF2047">
        <v>1</v>
      </c>
      <c r="AG2047">
        <v>0</v>
      </c>
      <c r="AH2047">
        <v>24</v>
      </c>
      <c r="AI2047">
        <v>1</v>
      </c>
      <c r="AJ2047">
        <v>0</v>
      </c>
      <c r="AK2047">
        <v>0</v>
      </c>
      <c r="AL2047">
        <v>0</v>
      </c>
      <c r="AM2047">
        <v>5</v>
      </c>
      <c r="AN2047">
        <v>1600000</v>
      </c>
      <c r="AO2047">
        <v>15555.5556640625</v>
      </c>
      <c r="AP2047">
        <v>1733333.375</v>
      </c>
      <c r="AQ2047">
        <v>16851.8515625</v>
      </c>
      <c r="AR2047">
        <v>1733333.375</v>
      </c>
      <c r="AS2047">
        <v>16851.8515625</v>
      </c>
      <c r="AT2047" t="s">
        <v>55</v>
      </c>
      <c r="AU2047">
        <v>1</v>
      </c>
      <c r="AV2047">
        <v>9.6521731312306684</v>
      </c>
      <c r="AW2047">
        <v>9216</v>
      </c>
      <c r="AX2047">
        <v>1681</v>
      </c>
      <c r="AY2047">
        <v>0</v>
      </c>
      <c r="AZ2047">
        <v>-0.66382280271247773</v>
      </c>
      <c r="BA2047">
        <v>0.1681394388601781</v>
      </c>
    </row>
    <row r="2048" spans="1:53" x14ac:dyDescent="0.25">
      <c r="A2048">
        <v>4</v>
      </c>
      <c r="B2048">
        <v>0</v>
      </c>
      <c r="C2048">
        <v>31</v>
      </c>
      <c r="D2048">
        <v>6</v>
      </c>
      <c r="E2048">
        <v>7</v>
      </c>
      <c r="F2048">
        <v>1</v>
      </c>
      <c r="G2048">
        <v>72</v>
      </c>
      <c r="H2048" s="3">
        <f t="shared" si="31"/>
        <v>19</v>
      </c>
      <c r="I2048">
        <v>0</v>
      </c>
      <c r="J2048">
        <v>0</v>
      </c>
      <c r="K2048">
        <v>50</v>
      </c>
      <c r="L2048">
        <v>9</v>
      </c>
      <c r="M2048">
        <v>2</v>
      </c>
      <c r="N2048">
        <v>1</v>
      </c>
      <c r="O2048">
        <v>10572000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10572000</v>
      </c>
      <c r="X2048">
        <v>10655333</v>
      </c>
      <c r="Y2048">
        <v>11</v>
      </c>
      <c r="Z2048" s="3" t="s">
        <v>54</v>
      </c>
      <c r="AA2048">
        <v>0</v>
      </c>
      <c r="AB2048">
        <v>2</v>
      </c>
      <c r="AC2048">
        <v>1</v>
      </c>
      <c r="AD2048">
        <v>1</v>
      </c>
      <c r="AE2048">
        <v>0</v>
      </c>
      <c r="AF2048">
        <v>1</v>
      </c>
      <c r="AG2048">
        <v>0</v>
      </c>
      <c r="AH2048">
        <v>50</v>
      </c>
      <c r="AI2048">
        <v>0</v>
      </c>
      <c r="AJ2048">
        <v>1</v>
      </c>
      <c r="AK2048">
        <v>0</v>
      </c>
      <c r="AL2048">
        <v>0</v>
      </c>
      <c r="AM2048">
        <v>5</v>
      </c>
      <c r="AN2048">
        <v>10572000</v>
      </c>
      <c r="AO2048">
        <v>49336</v>
      </c>
      <c r="AP2048">
        <v>10572000</v>
      </c>
      <c r="AQ2048">
        <v>49336</v>
      </c>
      <c r="AR2048">
        <v>10572000</v>
      </c>
      <c r="AS2048">
        <v>49336</v>
      </c>
      <c r="AT2048" t="s">
        <v>55</v>
      </c>
      <c r="AU2048">
        <v>0</v>
      </c>
      <c r="AV2048">
        <v>10.80640931667133</v>
      </c>
      <c r="AW2048">
        <v>5184</v>
      </c>
      <c r="AX2048">
        <v>961</v>
      </c>
      <c r="AY2048">
        <v>1</v>
      </c>
      <c r="AZ2048">
        <v>0.52661976457516591</v>
      </c>
      <c r="BA2048">
        <v>1.7996516210853251</v>
      </c>
    </row>
    <row r="2049" spans="1:53" x14ac:dyDescent="0.25">
      <c r="A2049">
        <v>4</v>
      </c>
      <c r="B2049">
        <v>1</v>
      </c>
      <c r="C2049">
        <v>21</v>
      </c>
      <c r="D2049">
        <v>6</v>
      </c>
      <c r="E2049">
        <v>3</v>
      </c>
      <c r="F2049">
        <v>1</v>
      </c>
      <c r="G2049">
        <v>6</v>
      </c>
      <c r="H2049" s="3">
        <f t="shared" si="31"/>
        <v>9</v>
      </c>
      <c r="I2049">
        <v>0</v>
      </c>
      <c r="J2049">
        <v>0</v>
      </c>
      <c r="K2049">
        <v>48</v>
      </c>
      <c r="L2049">
        <v>9</v>
      </c>
      <c r="M2049">
        <v>1</v>
      </c>
      <c r="N2049">
        <v>1</v>
      </c>
      <c r="O2049">
        <v>1200000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1200000</v>
      </c>
      <c r="X2049">
        <v>1200000</v>
      </c>
      <c r="Y2049">
        <v>11</v>
      </c>
      <c r="Z2049" s="3" t="s">
        <v>54</v>
      </c>
      <c r="AA2049">
        <v>0</v>
      </c>
      <c r="AB2049">
        <v>1</v>
      </c>
      <c r="AC2049">
        <v>1</v>
      </c>
      <c r="AD2049">
        <v>1</v>
      </c>
      <c r="AE2049">
        <v>0</v>
      </c>
      <c r="AF2049">
        <v>1</v>
      </c>
      <c r="AG2049">
        <v>0</v>
      </c>
      <c r="AH2049">
        <v>48</v>
      </c>
      <c r="AI2049">
        <v>1</v>
      </c>
      <c r="AJ2049">
        <v>0</v>
      </c>
      <c r="AK2049">
        <v>0</v>
      </c>
      <c r="AL2049">
        <v>0</v>
      </c>
      <c r="AM2049">
        <v>5</v>
      </c>
      <c r="AN2049">
        <v>1200000</v>
      </c>
      <c r="AO2049">
        <v>5833.33349609375</v>
      </c>
      <c r="AP2049">
        <v>1200000</v>
      </c>
      <c r="AQ2049">
        <v>5833.33349609375</v>
      </c>
      <c r="AR2049">
        <v>1200000</v>
      </c>
      <c r="AS2049">
        <v>5833.33349609375</v>
      </c>
      <c r="AT2049" t="s">
        <v>55</v>
      </c>
      <c r="AU2049">
        <v>1</v>
      </c>
      <c r="AV2049">
        <v>8.6713438991452811</v>
      </c>
      <c r="AW2049">
        <v>36</v>
      </c>
      <c r="AX2049">
        <v>441</v>
      </c>
      <c r="AY2049">
        <v>0</v>
      </c>
      <c r="AZ2049">
        <v>-0.44772108023232882</v>
      </c>
      <c r="BA2049">
        <v>-1.198211993815163E-2</v>
      </c>
    </row>
    <row r="2050" spans="1:53" x14ac:dyDescent="0.25">
      <c r="A2050">
        <v>2</v>
      </c>
      <c r="B2050">
        <v>0</v>
      </c>
      <c r="C2050">
        <v>29</v>
      </c>
      <c r="D2050">
        <v>6</v>
      </c>
      <c r="E2050">
        <v>5</v>
      </c>
      <c r="F2050">
        <v>1</v>
      </c>
      <c r="G2050">
        <v>60</v>
      </c>
      <c r="H2050" s="3">
        <f t="shared" si="31"/>
        <v>17</v>
      </c>
      <c r="I2050">
        <v>1318211</v>
      </c>
      <c r="J2050">
        <v>260000</v>
      </c>
      <c r="K2050">
        <v>40</v>
      </c>
      <c r="L2050">
        <v>9</v>
      </c>
      <c r="M2050">
        <v>1</v>
      </c>
      <c r="N2050">
        <v>1</v>
      </c>
      <c r="O2050">
        <v>3078211</v>
      </c>
      <c r="P2050">
        <v>400000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3478211</v>
      </c>
      <c r="X2050">
        <v>3478211</v>
      </c>
      <c r="Y2050">
        <v>11</v>
      </c>
      <c r="Z2050" s="3" t="s">
        <v>54</v>
      </c>
      <c r="AA2050">
        <v>0</v>
      </c>
      <c r="AB2050">
        <v>1</v>
      </c>
      <c r="AC2050">
        <v>1</v>
      </c>
      <c r="AD2050">
        <v>1</v>
      </c>
      <c r="AE2050">
        <v>0</v>
      </c>
      <c r="AF2050">
        <v>1</v>
      </c>
      <c r="AG2050">
        <v>0</v>
      </c>
      <c r="AH2050">
        <v>60</v>
      </c>
      <c r="AI2050">
        <v>1</v>
      </c>
      <c r="AJ2050">
        <v>0</v>
      </c>
      <c r="AK2050">
        <v>0</v>
      </c>
      <c r="AL2050">
        <v>0</v>
      </c>
      <c r="AM2050">
        <v>5</v>
      </c>
      <c r="AN2050">
        <v>1500000</v>
      </c>
      <c r="AO2050">
        <v>8750</v>
      </c>
      <c r="AP2050">
        <v>3478211</v>
      </c>
      <c r="AQ2050">
        <v>13526.3759765625</v>
      </c>
      <c r="AR2050">
        <v>3478211</v>
      </c>
      <c r="AS2050">
        <v>13526.3759765625</v>
      </c>
      <c r="AT2050" t="s">
        <v>55</v>
      </c>
      <c r="AU2050">
        <v>1</v>
      </c>
      <c r="AV2050">
        <v>9.0768089793516609</v>
      </c>
      <c r="AW2050">
        <v>3600</v>
      </c>
      <c r="AX2050">
        <v>841</v>
      </c>
      <c r="AY2050">
        <v>1</v>
      </c>
      <c r="AZ2050">
        <v>0.59522207005235928</v>
      </c>
      <c r="BA2050">
        <v>0.24141191489580041</v>
      </c>
    </row>
    <row r="2051" spans="1:53" x14ac:dyDescent="0.25">
      <c r="A2051">
        <v>3</v>
      </c>
      <c r="B2051">
        <v>0</v>
      </c>
      <c r="C2051">
        <v>28</v>
      </c>
      <c r="D2051">
        <v>6</v>
      </c>
      <c r="E2051">
        <v>4</v>
      </c>
      <c r="F2051">
        <v>1</v>
      </c>
      <c r="G2051">
        <v>60</v>
      </c>
      <c r="H2051" s="3">
        <f t="shared" ref="H2051:H2114" si="32">+C2051-(D2051)-6</f>
        <v>16</v>
      </c>
      <c r="I2051">
        <v>117211</v>
      </c>
      <c r="J2051">
        <v>737717</v>
      </c>
      <c r="K2051">
        <v>48</v>
      </c>
      <c r="L2051">
        <v>9</v>
      </c>
      <c r="M2051">
        <v>1</v>
      </c>
      <c r="N2051">
        <v>1</v>
      </c>
      <c r="O2051">
        <v>959929.41666666698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959929.41666666698</v>
      </c>
      <c r="X2051">
        <v>959929.41666666698</v>
      </c>
      <c r="Y2051">
        <v>11</v>
      </c>
      <c r="Z2051" s="3" t="s">
        <v>54</v>
      </c>
      <c r="AA2051">
        <v>0</v>
      </c>
      <c r="AB2051">
        <v>1</v>
      </c>
      <c r="AC2051">
        <v>1</v>
      </c>
      <c r="AD2051">
        <v>1</v>
      </c>
      <c r="AE2051">
        <v>0</v>
      </c>
      <c r="AF2051">
        <v>1</v>
      </c>
      <c r="AG2051">
        <v>0</v>
      </c>
      <c r="AH2051">
        <v>48</v>
      </c>
      <c r="AI2051">
        <v>1</v>
      </c>
      <c r="AJ2051">
        <v>0</v>
      </c>
      <c r="AK2051">
        <v>0</v>
      </c>
      <c r="AL2051">
        <v>0</v>
      </c>
      <c r="AM2051">
        <v>5</v>
      </c>
      <c r="AN2051">
        <v>781242</v>
      </c>
      <c r="AO2051">
        <v>3797.7041015625</v>
      </c>
      <c r="AP2051">
        <v>959929.4375</v>
      </c>
      <c r="AQ2051">
        <v>4666.32373046875</v>
      </c>
      <c r="AR2051">
        <v>959929.4375</v>
      </c>
      <c r="AS2051">
        <v>4666.32373046875</v>
      </c>
      <c r="AT2051" t="s">
        <v>55</v>
      </c>
      <c r="AU2051">
        <v>1</v>
      </c>
      <c r="AV2051">
        <v>8.2421519793225535</v>
      </c>
      <c r="AW2051">
        <v>3600</v>
      </c>
      <c r="AX2051">
        <v>784</v>
      </c>
      <c r="AY2051">
        <v>1</v>
      </c>
      <c r="AZ2051">
        <v>0.52643194512779035</v>
      </c>
      <c r="BA2051">
        <v>-0.70684181876601093</v>
      </c>
    </row>
    <row r="2052" spans="1:53" x14ac:dyDescent="0.25">
      <c r="A2052">
        <v>2</v>
      </c>
      <c r="B2052">
        <v>0</v>
      </c>
      <c r="C2052">
        <v>55</v>
      </c>
      <c r="D2052">
        <v>3</v>
      </c>
      <c r="E2052">
        <v>5</v>
      </c>
      <c r="F2052">
        <v>1</v>
      </c>
      <c r="G2052">
        <v>48</v>
      </c>
      <c r="H2052" s="3">
        <f t="shared" si="32"/>
        <v>46</v>
      </c>
      <c r="I2052">
        <v>160000</v>
      </c>
      <c r="J2052">
        <v>0</v>
      </c>
      <c r="K2052">
        <v>40</v>
      </c>
      <c r="L2052">
        <v>4</v>
      </c>
      <c r="M2052">
        <v>2</v>
      </c>
      <c r="N2052">
        <v>1</v>
      </c>
      <c r="O2052">
        <v>720000</v>
      </c>
      <c r="P2052">
        <v>0</v>
      </c>
      <c r="Q2052">
        <v>160000</v>
      </c>
      <c r="R2052">
        <v>0</v>
      </c>
      <c r="S2052">
        <v>0</v>
      </c>
      <c r="T2052">
        <v>0</v>
      </c>
      <c r="U2052">
        <v>0</v>
      </c>
      <c r="V2052">
        <v>350000</v>
      </c>
      <c r="W2052">
        <v>1230000</v>
      </c>
      <c r="X2052">
        <v>1230000</v>
      </c>
      <c r="Y2052">
        <v>11</v>
      </c>
      <c r="Z2052" s="3" t="s">
        <v>56</v>
      </c>
      <c r="AA2052">
        <v>0</v>
      </c>
      <c r="AB2052">
        <v>2</v>
      </c>
      <c r="AC2052">
        <v>1</v>
      </c>
      <c r="AD2052">
        <v>1</v>
      </c>
      <c r="AE2052">
        <v>0</v>
      </c>
      <c r="AF2052">
        <v>1</v>
      </c>
      <c r="AG2052">
        <v>0</v>
      </c>
      <c r="AH2052">
        <v>40</v>
      </c>
      <c r="AI2052">
        <v>0</v>
      </c>
      <c r="AJ2052">
        <v>1</v>
      </c>
      <c r="AK2052">
        <v>0</v>
      </c>
      <c r="AL2052">
        <v>0</v>
      </c>
      <c r="AM2052">
        <v>3</v>
      </c>
      <c r="AN2052">
        <v>720000</v>
      </c>
      <c r="AO2052">
        <v>4200</v>
      </c>
      <c r="AP2052">
        <v>720000</v>
      </c>
      <c r="AQ2052">
        <v>4200</v>
      </c>
      <c r="AR2052">
        <v>720000</v>
      </c>
      <c r="AS2052">
        <v>4200</v>
      </c>
      <c r="AT2052" t="s">
        <v>57</v>
      </c>
      <c r="AU2052">
        <v>0</v>
      </c>
      <c r="AV2052">
        <v>8.3428398042714598</v>
      </c>
      <c r="AW2052">
        <v>2304</v>
      </c>
      <c r="AX2052">
        <v>3025</v>
      </c>
      <c r="AY2052">
        <v>1</v>
      </c>
      <c r="AZ2052">
        <v>0.4858007006613001</v>
      </c>
      <c r="BA2052">
        <v>0.11693124682971121</v>
      </c>
    </row>
    <row r="2053" spans="1:53" x14ac:dyDescent="0.25">
      <c r="A2053">
        <v>6</v>
      </c>
      <c r="B2053">
        <v>1</v>
      </c>
      <c r="C2053">
        <v>28</v>
      </c>
      <c r="D2053">
        <v>6</v>
      </c>
      <c r="E2053">
        <v>5</v>
      </c>
      <c r="F2053">
        <v>1</v>
      </c>
      <c r="G2053">
        <v>42</v>
      </c>
      <c r="H2053" s="3">
        <f t="shared" si="32"/>
        <v>16</v>
      </c>
      <c r="I2053">
        <v>0</v>
      </c>
      <c r="J2053">
        <v>0</v>
      </c>
      <c r="K2053">
        <v>40</v>
      </c>
      <c r="L2053">
        <v>9</v>
      </c>
      <c r="M2053">
        <v>1</v>
      </c>
      <c r="N2053">
        <v>1</v>
      </c>
      <c r="O2053">
        <v>4500000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4500000</v>
      </c>
      <c r="X2053">
        <v>4500000</v>
      </c>
      <c r="Y2053">
        <v>11</v>
      </c>
      <c r="Z2053" s="3" t="s">
        <v>54</v>
      </c>
      <c r="AA2053">
        <v>0</v>
      </c>
      <c r="AB2053">
        <v>1</v>
      </c>
      <c r="AC2053">
        <v>1</v>
      </c>
      <c r="AD2053">
        <v>1</v>
      </c>
      <c r="AE2053">
        <v>0</v>
      </c>
      <c r="AF2053">
        <v>1</v>
      </c>
      <c r="AG2053">
        <v>0</v>
      </c>
      <c r="AH2053">
        <v>40</v>
      </c>
      <c r="AI2053">
        <v>1</v>
      </c>
      <c r="AJ2053">
        <v>0</v>
      </c>
      <c r="AK2053">
        <v>0</v>
      </c>
      <c r="AL2053">
        <v>0</v>
      </c>
      <c r="AM2053">
        <v>5</v>
      </c>
      <c r="AN2053">
        <v>4500000</v>
      </c>
      <c r="AO2053">
        <v>26250</v>
      </c>
      <c r="AP2053">
        <v>4500000</v>
      </c>
      <c r="AQ2053">
        <v>26250</v>
      </c>
      <c r="AR2053">
        <v>4500000</v>
      </c>
      <c r="AS2053">
        <v>26250</v>
      </c>
      <c r="AT2053" t="s">
        <v>55</v>
      </c>
      <c r="AU2053">
        <v>1</v>
      </c>
      <c r="AV2053">
        <v>10.17542126801977</v>
      </c>
      <c r="AW2053">
        <v>1764</v>
      </c>
      <c r="AX2053">
        <v>784</v>
      </c>
      <c r="AY2053">
        <v>0</v>
      </c>
      <c r="AZ2053">
        <v>-0.52950285437516953</v>
      </c>
      <c r="BA2053">
        <v>1.1692164477105349</v>
      </c>
    </row>
    <row r="2054" spans="1:53" x14ac:dyDescent="0.25">
      <c r="A2054">
        <v>6</v>
      </c>
      <c r="B2054">
        <v>0</v>
      </c>
      <c r="C2054">
        <v>20</v>
      </c>
      <c r="D2054">
        <v>6</v>
      </c>
      <c r="E2054">
        <v>3</v>
      </c>
      <c r="F2054">
        <v>1</v>
      </c>
      <c r="G2054">
        <v>3</v>
      </c>
      <c r="H2054" s="3">
        <f t="shared" si="32"/>
        <v>8</v>
      </c>
      <c r="I2054">
        <v>0</v>
      </c>
      <c r="J2054">
        <v>0</v>
      </c>
      <c r="K2054">
        <v>40</v>
      </c>
      <c r="L2054">
        <v>9</v>
      </c>
      <c r="M2054">
        <v>2</v>
      </c>
      <c r="N2054">
        <v>1</v>
      </c>
      <c r="O2054">
        <v>1400000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1400000</v>
      </c>
      <c r="X2054">
        <v>1400000</v>
      </c>
      <c r="Y2054">
        <v>11</v>
      </c>
      <c r="Z2054" s="3" t="s">
        <v>54</v>
      </c>
      <c r="AA2054">
        <v>0</v>
      </c>
      <c r="AB2054">
        <v>2</v>
      </c>
      <c r="AC2054">
        <v>1</v>
      </c>
      <c r="AD2054">
        <v>1</v>
      </c>
      <c r="AE2054">
        <v>0</v>
      </c>
      <c r="AF2054">
        <v>1</v>
      </c>
      <c r="AG2054">
        <v>0</v>
      </c>
      <c r="AH2054">
        <v>40</v>
      </c>
      <c r="AI2054">
        <v>0</v>
      </c>
      <c r="AJ2054">
        <v>1</v>
      </c>
      <c r="AK2054">
        <v>0</v>
      </c>
      <c r="AL2054">
        <v>0</v>
      </c>
      <c r="AM2054">
        <v>5</v>
      </c>
      <c r="AN2054">
        <v>1400000</v>
      </c>
      <c r="AO2054">
        <v>8166.66650390625</v>
      </c>
      <c r="AP2054">
        <v>1400000</v>
      </c>
      <c r="AQ2054">
        <v>8166.66650390625</v>
      </c>
      <c r="AR2054">
        <v>1400000</v>
      </c>
      <c r="AS2054">
        <v>8166.66650390625</v>
      </c>
      <c r="AT2054" t="s">
        <v>55</v>
      </c>
      <c r="AU2054">
        <v>0</v>
      </c>
      <c r="AV2054">
        <v>9.0078160879348612</v>
      </c>
      <c r="AW2054">
        <v>9</v>
      </c>
      <c r="AX2054">
        <v>400</v>
      </c>
      <c r="AY2054">
        <v>1</v>
      </c>
      <c r="AZ2054">
        <v>0.50909891891824721</v>
      </c>
      <c r="BA2054">
        <v>0.26773344775539559</v>
      </c>
    </row>
    <row r="2055" spans="1:53" x14ac:dyDescent="0.25">
      <c r="A2055">
        <v>3</v>
      </c>
      <c r="B2055">
        <v>0</v>
      </c>
      <c r="C2055">
        <v>24</v>
      </c>
      <c r="D2055">
        <v>5</v>
      </c>
      <c r="E2055">
        <v>11</v>
      </c>
      <c r="F2055">
        <v>1</v>
      </c>
      <c r="G2055">
        <v>18</v>
      </c>
      <c r="H2055" s="3">
        <f t="shared" si="32"/>
        <v>13</v>
      </c>
      <c r="I2055">
        <v>88211</v>
      </c>
      <c r="J2055">
        <v>800000</v>
      </c>
      <c r="K2055">
        <v>48</v>
      </c>
      <c r="L2055">
        <v>7</v>
      </c>
      <c r="M2055">
        <v>1</v>
      </c>
      <c r="N2055">
        <v>1</v>
      </c>
      <c r="O2055">
        <v>954877.66666666698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954877.66666666698</v>
      </c>
      <c r="X2055">
        <v>954877.66666666698</v>
      </c>
      <c r="Y2055">
        <v>11</v>
      </c>
      <c r="Z2055" s="3" t="s">
        <v>52</v>
      </c>
      <c r="AA2055">
        <v>1</v>
      </c>
      <c r="AB2055">
        <v>1</v>
      </c>
      <c r="AC2055">
        <v>1</v>
      </c>
      <c r="AD2055">
        <v>1</v>
      </c>
      <c r="AE2055">
        <v>0</v>
      </c>
      <c r="AF2055">
        <v>1</v>
      </c>
      <c r="AG2055">
        <v>0</v>
      </c>
      <c r="AH2055">
        <v>48</v>
      </c>
      <c r="AI2055">
        <v>1</v>
      </c>
      <c r="AJ2055">
        <v>0</v>
      </c>
      <c r="AK2055">
        <v>0</v>
      </c>
      <c r="AL2055">
        <v>0</v>
      </c>
      <c r="AM2055">
        <v>4</v>
      </c>
      <c r="AN2055">
        <v>800000</v>
      </c>
      <c r="AO2055">
        <v>3888.88891601562</v>
      </c>
      <c r="AP2055">
        <v>954877.6875</v>
      </c>
      <c r="AQ2055">
        <v>4641.7666015625</v>
      </c>
      <c r="AR2055">
        <v>954877.6875</v>
      </c>
      <c r="AS2055">
        <v>4641.7666015625</v>
      </c>
      <c r="AT2055" t="s">
        <v>53</v>
      </c>
      <c r="AU2055">
        <v>1</v>
      </c>
      <c r="AV2055">
        <v>8.2658787701107759</v>
      </c>
      <c r="AW2055">
        <v>324</v>
      </c>
      <c r="AX2055">
        <v>576</v>
      </c>
      <c r="AY2055">
        <v>1</v>
      </c>
      <c r="AZ2055">
        <v>0.55082665191105762</v>
      </c>
      <c r="BA2055">
        <v>-0.14163641598707391</v>
      </c>
    </row>
    <row r="2056" spans="1:53" x14ac:dyDescent="0.25">
      <c r="A2056">
        <v>3</v>
      </c>
      <c r="B2056">
        <v>0</v>
      </c>
      <c r="C2056">
        <v>24</v>
      </c>
      <c r="D2056">
        <v>6</v>
      </c>
      <c r="E2056">
        <v>2</v>
      </c>
      <c r="F2056">
        <v>1</v>
      </c>
      <c r="G2056">
        <v>12</v>
      </c>
      <c r="H2056" s="3">
        <f t="shared" si="32"/>
        <v>12</v>
      </c>
      <c r="I2056">
        <v>88211</v>
      </c>
      <c r="J2056">
        <v>334000</v>
      </c>
      <c r="K2056">
        <v>48</v>
      </c>
      <c r="L2056">
        <v>9</v>
      </c>
      <c r="M2056">
        <v>1</v>
      </c>
      <c r="N2056">
        <v>1</v>
      </c>
      <c r="O2056">
        <v>897286.33333333302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897286.33333333302</v>
      </c>
      <c r="X2056">
        <v>897286.33333333302</v>
      </c>
      <c r="Y2056">
        <v>11</v>
      </c>
      <c r="Z2056" s="3" t="s">
        <v>54</v>
      </c>
      <c r="AA2056">
        <v>0</v>
      </c>
      <c r="AB2056">
        <v>1</v>
      </c>
      <c r="AC2056">
        <v>1</v>
      </c>
      <c r="AD2056">
        <v>1</v>
      </c>
      <c r="AE2056">
        <v>0</v>
      </c>
      <c r="AF2056">
        <v>1</v>
      </c>
      <c r="AG2056">
        <v>0</v>
      </c>
      <c r="AH2056">
        <v>48</v>
      </c>
      <c r="AI2056">
        <v>1</v>
      </c>
      <c r="AJ2056">
        <v>0</v>
      </c>
      <c r="AK2056">
        <v>0</v>
      </c>
      <c r="AL2056">
        <v>0</v>
      </c>
      <c r="AM2056">
        <v>5</v>
      </c>
      <c r="AN2056">
        <v>781242</v>
      </c>
      <c r="AO2056">
        <v>3797.7041015625</v>
      </c>
      <c r="AP2056">
        <v>897286.3125</v>
      </c>
      <c r="AQ2056">
        <v>4361.80859375</v>
      </c>
      <c r="AR2056">
        <v>897286.3125</v>
      </c>
      <c r="AS2056">
        <v>4361.80859375</v>
      </c>
      <c r="AT2056" t="s">
        <v>55</v>
      </c>
      <c r="AU2056">
        <v>1</v>
      </c>
      <c r="AV2056">
        <v>8.2421519793225535</v>
      </c>
      <c r="AW2056">
        <v>144</v>
      </c>
      <c r="AX2056">
        <v>576</v>
      </c>
      <c r="AY2056">
        <v>1</v>
      </c>
      <c r="AZ2056">
        <v>0.53320890115855668</v>
      </c>
      <c r="BA2056">
        <v>-0.5285236535891682</v>
      </c>
    </row>
    <row r="2057" spans="1:53" x14ac:dyDescent="0.25">
      <c r="A2057">
        <v>3</v>
      </c>
      <c r="B2057">
        <v>0</v>
      </c>
      <c r="C2057">
        <v>32</v>
      </c>
      <c r="D2057">
        <v>6</v>
      </c>
      <c r="E2057">
        <v>3</v>
      </c>
      <c r="F2057">
        <v>1</v>
      </c>
      <c r="G2057">
        <v>12</v>
      </c>
      <c r="H2057" s="3">
        <f t="shared" si="32"/>
        <v>20</v>
      </c>
      <c r="I2057">
        <v>30000</v>
      </c>
      <c r="J2057">
        <v>2500000</v>
      </c>
      <c r="K2057">
        <v>48</v>
      </c>
      <c r="L2057">
        <v>9</v>
      </c>
      <c r="M2057">
        <v>1</v>
      </c>
      <c r="N2057">
        <v>1</v>
      </c>
      <c r="O2057">
        <v>2738333.3333333302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2738333.3333333302</v>
      </c>
      <c r="X2057">
        <v>2738333.3333333302</v>
      </c>
      <c r="Y2057">
        <v>11</v>
      </c>
      <c r="Z2057" s="3" t="s">
        <v>54</v>
      </c>
      <c r="AA2057">
        <v>0</v>
      </c>
      <c r="AB2057">
        <v>1</v>
      </c>
      <c r="AC2057">
        <v>1</v>
      </c>
      <c r="AD2057">
        <v>1</v>
      </c>
      <c r="AE2057">
        <v>0</v>
      </c>
      <c r="AF2057">
        <v>1</v>
      </c>
      <c r="AG2057">
        <v>0</v>
      </c>
      <c r="AH2057">
        <v>48</v>
      </c>
      <c r="AI2057">
        <v>1</v>
      </c>
      <c r="AJ2057">
        <v>0</v>
      </c>
      <c r="AK2057">
        <v>0</v>
      </c>
      <c r="AL2057">
        <v>0</v>
      </c>
      <c r="AM2057">
        <v>5</v>
      </c>
      <c r="AN2057">
        <v>2500000</v>
      </c>
      <c r="AO2057">
        <v>12152.77734375</v>
      </c>
      <c r="AP2057">
        <v>2738333.25</v>
      </c>
      <c r="AQ2057">
        <v>13311.341796875</v>
      </c>
      <c r="AR2057">
        <v>2738333.25</v>
      </c>
      <c r="AS2057">
        <v>13311.341796875</v>
      </c>
      <c r="AT2057" t="s">
        <v>55</v>
      </c>
      <c r="AU2057">
        <v>1</v>
      </c>
      <c r="AV2057">
        <v>9.4053130106094098</v>
      </c>
      <c r="AW2057">
        <v>144</v>
      </c>
      <c r="AX2057">
        <v>1024</v>
      </c>
      <c r="AY2057">
        <v>1</v>
      </c>
      <c r="AZ2057">
        <v>0.48716998981597942</v>
      </c>
      <c r="BA2057">
        <v>0.46720175995705437</v>
      </c>
    </row>
    <row r="2058" spans="1:53" x14ac:dyDescent="0.25">
      <c r="A2058">
        <v>3</v>
      </c>
      <c r="B2058">
        <v>1</v>
      </c>
      <c r="C2058">
        <v>54</v>
      </c>
      <c r="D2058">
        <v>5</v>
      </c>
      <c r="E2058">
        <v>11</v>
      </c>
      <c r="F2058">
        <v>1</v>
      </c>
      <c r="G2058">
        <v>372</v>
      </c>
      <c r="H2058" s="3">
        <f t="shared" si="32"/>
        <v>43</v>
      </c>
      <c r="I2058">
        <v>0</v>
      </c>
      <c r="J2058">
        <v>0</v>
      </c>
      <c r="K2058">
        <v>50</v>
      </c>
      <c r="L2058">
        <v>9</v>
      </c>
      <c r="M2058">
        <v>1</v>
      </c>
      <c r="N2058">
        <v>1</v>
      </c>
      <c r="O2058">
        <v>2600000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2600000</v>
      </c>
      <c r="X2058">
        <v>2600000</v>
      </c>
      <c r="Y2058">
        <v>11</v>
      </c>
      <c r="Z2058" s="3" t="s">
        <v>52</v>
      </c>
      <c r="AA2058">
        <v>1</v>
      </c>
      <c r="AB2058">
        <v>1</v>
      </c>
      <c r="AC2058">
        <v>1</v>
      </c>
      <c r="AD2058">
        <v>1</v>
      </c>
      <c r="AE2058">
        <v>0</v>
      </c>
      <c r="AF2058">
        <v>1</v>
      </c>
      <c r="AG2058">
        <v>0</v>
      </c>
      <c r="AH2058">
        <v>50</v>
      </c>
      <c r="AI2058">
        <v>1</v>
      </c>
      <c r="AJ2058">
        <v>0</v>
      </c>
      <c r="AK2058">
        <v>0</v>
      </c>
      <c r="AL2058">
        <v>0</v>
      </c>
      <c r="AM2058">
        <v>5</v>
      </c>
      <c r="AN2058">
        <v>2600000</v>
      </c>
      <c r="AO2058">
        <v>12133.3330078125</v>
      </c>
      <c r="AP2058">
        <v>2600000</v>
      </c>
      <c r="AQ2058">
        <v>12133.3330078125</v>
      </c>
      <c r="AR2058">
        <v>2600000</v>
      </c>
      <c r="AS2058">
        <v>12133.3330078125</v>
      </c>
      <c r="AT2058" t="s">
        <v>53</v>
      </c>
      <c r="AU2058">
        <v>1</v>
      </c>
      <c r="AV2058">
        <v>9.4037117381280826</v>
      </c>
      <c r="AW2058">
        <v>138384</v>
      </c>
      <c r="AX2058">
        <v>2916</v>
      </c>
      <c r="AY2058">
        <v>0</v>
      </c>
      <c r="AZ2058">
        <v>-0.4537859980943566</v>
      </c>
      <c r="BA2058">
        <v>7.8783384908307191E-2</v>
      </c>
    </row>
    <row r="2059" spans="1:53" x14ac:dyDescent="0.25">
      <c r="A2059">
        <v>3</v>
      </c>
      <c r="B2059">
        <v>0</v>
      </c>
      <c r="C2059">
        <v>28</v>
      </c>
      <c r="D2059">
        <v>6</v>
      </c>
      <c r="E2059">
        <v>6</v>
      </c>
      <c r="F2059">
        <v>1</v>
      </c>
      <c r="G2059">
        <v>72</v>
      </c>
      <c r="H2059" s="3">
        <f t="shared" si="32"/>
        <v>16</v>
      </c>
      <c r="I2059">
        <v>0</v>
      </c>
      <c r="J2059">
        <v>1000000</v>
      </c>
      <c r="K2059">
        <v>48</v>
      </c>
      <c r="L2059">
        <v>9</v>
      </c>
      <c r="M2059">
        <v>1</v>
      </c>
      <c r="N2059">
        <v>1</v>
      </c>
      <c r="O2059">
        <v>2083333.33333333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2083333.33333333</v>
      </c>
      <c r="X2059">
        <v>2083333.33333333</v>
      </c>
      <c r="Y2059">
        <v>11</v>
      </c>
      <c r="Z2059" s="3" t="s">
        <v>54</v>
      </c>
      <c r="AA2059">
        <v>0</v>
      </c>
      <c r="AB2059">
        <v>1</v>
      </c>
      <c r="AC2059">
        <v>1</v>
      </c>
      <c r="AD2059">
        <v>1</v>
      </c>
      <c r="AE2059">
        <v>0</v>
      </c>
      <c r="AF2059">
        <v>1</v>
      </c>
      <c r="AG2059">
        <v>0</v>
      </c>
      <c r="AH2059">
        <v>48</v>
      </c>
      <c r="AI2059">
        <v>1</v>
      </c>
      <c r="AJ2059">
        <v>0</v>
      </c>
      <c r="AK2059">
        <v>0</v>
      </c>
      <c r="AL2059">
        <v>0</v>
      </c>
      <c r="AM2059">
        <v>5</v>
      </c>
      <c r="AN2059">
        <v>2000000</v>
      </c>
      <c r="AO2059">
        <v>9722.22265625</v>
      </c>
      <c r="AP2059">
        <v>2083333.375</v>
      </c>
      <c r="AQ2059">
        <v>10127.3154296875</v>
      </c>
      <c r="AR2059">
        <v>2083333.375</v>
      </c>
      <c r="AS2059">
        <v>10127.3154296875</v>
      </c>
      <c r="AT2059" t="s">
        <v>55</v>
      </c>
      <c r="AU2059">
        <v>1</v>
      </c>
      <c r="AV2059">
        <v>9.1821695396523424</v>
      </c>
      <c r="AW2059">
        <v>5184</v>
      </c>
      <c r="AX2059">
        <v>784</v>
      </c>
      <c r="AY2059">
        <v>1</v>
      </c>
      <c r="AZ2059">
        <v>0.53026946531685726</v>
      </c>
      <c r="BA2059">
        <v>0.2123046214572972</v>
      </c>
    </row>
    <row r="2060" spans="1:53" x14ac:dyDescent="0.25">
      <c r="A2060">
        <v>3</v>
      </c>
      <c r="B2060">
        <v>0</v>
      </c>
      <c r="C2060">
        <v>47</v>
      </c>
      <c r="D2060">
        <v>6</v>
      </c>
      <c r="E2060">
        <v>5</v>
      </c>
      <c r="F2060">
        <v>1</v>
      </c>
      <c r="G2060">
        <v>156</v>
      </c>
      <c r="H2060" s="3">
        <f t="shared" si="32"/>
        <v>35</v>
      </c>
      <c r="I2060">
        <v>0</v>
      </c>
      <c r="J2060">
        <v>0</v>
      </c>
      <c r="K2060">
        <v>48</v>
      </c>
      <c r="L2060">
        <v>9</v>
      </c>
      <c r="M2060">
        <v>1</v>
      </c>
      <c r="N2060">
        <v>1</v>
      </c>
      <c r="O2060">
        <v>30000000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30000000</v>
      </c>
      <c r="X2060">
        <v>30000000</v>
      </c>
      <c r="Y2060">
        <v>11</v>
      </c>
      <c r="Z2060" s="3" t="s">
        <v>54</v>
      </c>
      <c r="AA2060">
        <v>0</v>
      </c>
      <c r="AB2060">
        <v>1</v>
      </c>
      <c r="AC2060">
        <v>1</v>
      </c>
      <c r="AD2060">
        <v>1</v>
      </c>
      <c r="AE2060">
        <v>0</v>
      </c>
      <c r="AF2060">
        <v>1</v>
      </c>
      <c r="AG2060">
        <v>0</v>
      </c>
      <c r="AH2060">
        <v>48</v>
      </c>
      <c r="AI2060">
        <v>1</v>
      </c>
      <c r="AJ2060">
        <v>0</v>
      </c>
      <c r="AK2060">
        <v>0</v>
      </c>
      <c r="AL2060">
        <v>0</v>
      </c>
      <c r="AM2060">
        <v>5</v>
      </c>
      <c r="AN2060">
        <v>30000000</v>
      </c>
      <c r="AO2060">
        <v>145833.328125</v>
      </c>
      <c r="AP2060">
        <v>30000000</v>
      </c>
      <c r="AQ2060">
        <v>145833.328125</v>
      </c>
      <c r="AR2060">
        <v>30000000</v>
      </c>
      <c r="AS2060">
        <v>145833.328125</v>
      </c>
      <c r="AT2060" t="s">
        <v>55</v>
      </c>
      <c r="AU2060">
        <v>1</v>
      </c>
      <c r="AV2060">
        <v>11.89021966039741</v>
      </c>
      <c r="AW2060">
        <v>24336</v>
      </c>
      <c r="AX2060">
        <v>2209</v>
      </c>
      <c r="AY2060">
        <v>1</v>
      </c>
      <c r="AZ2060">
        <v>0.48791442414797681</v>
      </c>
      <c r="BA2060">
        <v>2.5320974789507078</v>
      </c>
    </row>
    <row r="2061" spans="1:53" x14ac:dyDescent="0.25">
      <c r="A2061">
        <v>3</v>
      </c>
      <c r="B2061">
        <v>1</v>
      </c>
      <c r="C2061">
        <v>26</v>
      </c>
      <c r="D2061">
        <v>5</v>
      </c>
      <c r="E2061">
        <v>11</v>
      </c>
      <c r="F2061">
        <v>1</v>
      </c>
      <c r="G2061">
        <v>24</v>
      </c>
      <c r="H2061" s="3">
        <f t="shared" si="32"/>
        <v>15</v>
      </c>
      <c r="I2061">
        <v>88211</v>
      </c>
      <c r="J2061">
        <v>1800000</v>
      </c>
      <c r="K2061">
        <v>48</v>
      </c>
      <c r="L2061">
        <v>9</v>
      </c>
      <c r="M2061">
        <v>1</v>
      </c>
      <c r="N2061">
        <v>1</v>
      </c>
      <c r="O2061">
        <v>2038211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2038211</v>
      </c>
      <c r="X2061">
        <v>2038211</v>
      </c>
      <c r="Y2061">
        <v>11</v>
      </c>
      <c r="Z2061" s="3" t="s">
        <v>52</v>
      </c>
      <c r="AA2061">
        <v>1</v>
      </c>
      <c r="AB2061">
        <v>1</v>
      </c>
      <c r="AC2061">
        <v>1</v>
      </c>
      <c r="AD2061">
        <v>1</v>
      </c>
      <c r="AE2061">
        <v>0</v>
      </c>
      <c r="AF2061">
        <v>1</v>
      </c>
      <c r="AG2061">
        <v>0</v>
      </c>
      <c r="AH2061">
        <v>48</v>
      </c>
      <c r="AI2061">
        <v>1</v>
      </c>
      <c r="AJ2061">
        <v>0</v>
      </c>
      <c r="AK2061">
        <v>0</v>
      </c>
      <c r="AL2061">
        <v>0</v>
      </c>
      <c r="AM2061">
        <v>5</v>
      </c>
      <c r="AN2061">
        <v>1800000</v>
      </c>
      <c r="AO2061">
        <v>8750</v>
      </c>
      <c r="AP2061">
        <v>2038211</v>
      </c>
      <c r="AQ2061">
        <v>9907.9697265625</v>
      </c>
      <c r="AR2061">
        <v>2038211</v>
      </c>
      <c r="AS2061">
        <v>9907.9697265625</v>
      </c>
      <c r="AT2061" t="s">
        <v>53</v>
      </c>
      <c r="AU2061">
        <v>1</v>
      </c>
      <c r="AV2061">
        <v>9.0768089793516609</v>
      </c>
      <c r="AW2061">
        <v>576</v>
      </c>
      <c r="AX2061">
        <v>676</v>
      </c>
      <c r="AY2061">
        <v>0</v>
      </c>
      <c r="AZ2061">
        <v>-0.40965497933204748</v>
      </c>
      <c r="BA2061">
        <v>0.5026512908678793</v>
      </c>
    </row>
    <row r="2062" spans="1:53" x14ac:dyDescent="0.25">
      <c r="A2062">
        <v>4</v>
      </c>
      <c r="B2062">
        <v>0</v>
      </c>
      <c r="C2062">
        <v>30</v>
      </c>
      <c r="D2062">
        <v>6</v>
      </c>
      <c r="E2062">
        <v>7</v>
      </c>
      <c r="F2062">
        <v>1</v>
      </c>
      <c r="G2062">
        <v>48</v>
      </c>
      <c r="H2062" s="3">
        <f t="shared" si="32"/>
        <v>18</v>
      </c>
      <c r="I2062">
        <v>0</v>
      </c>
      <c r="J2062">
        <v>7800000</v>
      </c>
      <c r="K2062">
        <v>60</v>
      </c>
      <c r="L2062">
        <v>9</v>
      </c>
      <c r="M2062">
        <v>1</v>
      </c>
      <c r="N2062">
        <v>1</v>
      </c>
      <c r="O2062">
        <v>5525000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800000</v>
      </c>
      <c r="W2062">
        <v>6325000</v>
      </c>
      <c r="X2062">
        <v>6325000</v>
      </c>
      <c r="Y2062">
        <v>11</v>
      </c>
      <c r="Z2062" s="3" t="s">
        <v>54</v>
      </c>
      <c r="AA2062">
        <v>0</v>
      </c>
      <c r="AB2062">
        <v>1</v>
      </c>
      <c r="AC2062">
        <v>1</v>
      </c>
      <c r="AD2062">
        <v>1</v>
      </c>
      <c r="AE2062">
        <v>0</v>
      </c>
      <c r="AF2062">
        <v>1</v>
      </c>
      <c r="AG2062">
        <v>0</v>
      </c>
      <c r="AH2062">
        <v>60</v>
      </c>
      <c r="AI2062">
        <v>1</v>
      </c>
      <c r="AJ2062">
        <v>0</v>
      </c>
      <c r="AK2062">
        <v>0</v>
      </c>
      <c r="AL2062">
        <v>0</v>
      </c>
      <c r="AM2062">
        <v>5</v>
      </c>
      <c r="AN2062">
        <v>3500000</v>
      </c>
      <c r="AO2062">
        <v>13611.111328125</v>
      </c>
      <c r="AP2062">
        <v>5525000</v>
      </c>
      <c r="AQ2062">
        <v>21486.111328125</v>
      </c>
      <c r="AR2062">
        <v>5525000</v>
      </c>
      <c r="AS2062">
        <v>21486.111328125</v>
      </c>
      <c r="AT2062" t="s">
        <v>55</v>
      </c>
      <c r="AU2062">
        <v>1</v>
      </c>
      <c r="AV2062">
        <v>9.518641747574577</v>
      </c>
      <c r="AW2062">
        <v>2304</v>
      </c>
      <c r="AX2062">
        <v>900</v>
      </c>
      <c r="AY2062">
        <v>1</v>
      </c>
      <c r="AZ2062">
        <v>0.58572916292722454</v>
      </c>
      <c r="BA2062">
        <v>0.6848486217203682</v>
      </c>
    </row>
    <row r="2063" spans="1:53" x14ac:dyDescent="0.25">
      <c r="A2063">
        <v>2</v>
      </c>
      <c r="B2063">
        <v>1</v>
      </c>
      <c r="C2063">
        <v>35</v>
      </c>
      <c r="D2063">
        <v>6</v>
      </c>
      <c r="E2063">
        <v>1</v>
      </c>
      <c r="F2063">
        <v>1</v>
      </c>
      <c r="G2063">
        <v>60</v>
      </c>
      <c r="H2063" s="3">
        <f t="shared" si="32"/>
        <v>23</v>
      </c>
      <c r="I2063">
        <v>118211</v>
      </c>
      <c r="J2063">
        <v>1000000</v>
      </c>
      <c r="K2063">
        <v>48</v>
      </c>
      <c r="L2063">
        <v>9</v>
      </c>
      <c r="M2063">
        <v>1</v>
      </c>
      <c r="N2063">
        <v>1</v>
      </c>
      <c r="O2063">
        <v>1201544.33333333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1201544.33333333</v>
      </c>
      <c r="X2063">
        <v>1201544.33333333</v>
      </c>
      <c r="Y2063">
        <v>11</v>
      </c>
      <c r="Z2063" s="3" t="s">
        <v>54</v>
      </c>
      <c r="AA2063">
        <v>0</v>
      </c>
      <c r="AB2063">
        <v>1</v>
      </c>
      <c r="AC2063">
        <v>1</v>
      </c>
      <c r="AD2063">
        <v>1</v>
      </c>
      <c r="AE2063">
        <v>0</v>
      </c>
      <c r="AF2063">
        <v>1</v>
      </c>
      <c r="AG2063">
        <v>0</v>
      </c>
      <c r="AH2063">
        <v>48</v>
      </c>
      <c r="AI2063">
        <v>1</v>
      </c>
      <c r="AJ2063">
        <v>0</v>
      </c>
      <c r="AK2063">
        <v>0</v>
      </c>
      <c r="AL2063">
        <v>0</v>
      </c>
      <c r="AM2063">
        <v>5</v>
      </c>
      <c r="AN2063">
        <v>1000000</v>
      </c>
      <c r="AO2063">
        <v>4861.111328125</v>
      </c>
      <c r="AP2063">
        <v>1201544.375</v>
      </c>
      <c r="AQ2063">
        <v>5840.8408203125</v>
      </c>
      <c r="AR2063">
        <v>1201544.375</v>
      </c>
      <c r="AS2063">
        <v>5840.8408203125</v>
      </c>
      <c r="AT2063" t="s">
        <v>55</v>
      </c>
      <c r="AU2063">
        <v>1</v>
      </c>
      <c r="AV2063">
        <v>8.489022359092397</v>
      </c>
      <c r="AW2063">
        <v>3600</v>
      </c>
      <c r="AX2063">
        <v>1225</v>
      </c>
      <c r="AY2063">
        <v>0</v>
      </c>
      <c r="AZ2063">
        <v>-0.50724694184064978</v>
      </c>
      <c r="BA2063">
        <v>-0.5872036951550873</v>
      </c>
    </row>
    <row r="2064" spans="1:53" x14ac:dyDescent="0.25">
      <c r="A2064">
        <v>3</v>
      </c>
      <c r="B2064">
        <v>0</v>
      </c>
      <c r="C2064">
        <v>51</v>
      </c>
      <c r="D2064">
        <v>5</v>
      </c>
      <c r="E2064">
        <v>11</v>
      </c>
      <c r="F2064">
        <v>1</v>
      </c>
      <c r="G2064">
        <v>156</v>
      </c>
      <c r="H2064" s="3">
        <f t="shared" si="32"/>
        <v>40</v>
      </c>
      <c r="I2064">
        <v>118211</v>
      </c>
      <c r="J2064">
        <v>740000</v>
      </c>
      <c r="K2064">
        <v>48</v>
      </c>
      <c r="L2064">
        <v>9</v>
      </c>
      <c r="M2064">
        <v>1</v>
      </c>
      <c r="N2064">
        <v>1</v>
      </c>
      <c r="O2064">
        <v>961119.66666666698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961119.66666666698</v>
      </c>
      <c r="X2064">
        <v>961119.66666666698</v>
      </c>
      <c r="Y2064">
        <v>11</v>
      </c>
      <c r="Z2064" s="3" t="s">
        <v>52</v>
      </c>
      <c r="AA2064">
        <v>1</v>
      </c>
      <c r="AB2064">
        <v>1</v>
      </c>
      <c r="AC2064">
        <v>1</v>
      </c>
      <c r="AD2064">
        <v>1</v>
      </c>
      <c r="AE2064">
        <v>0</v>
      </c>
      <c r="AF2064">
        <v>1</v>
      </c>
      <c r="AG2064">
        <v>0</v>
      </c>
      <c r="AH2064">
        <v>48</v>
      </c>
      <c r="AI2064">
        <v>1</v>
      </c>
      <c r="AJ2064">
        <v>0</v>
      </c>
      <c r="AK2064">
        <v>0</v>
      </c>
      <c r="AL2064">
        <v>0</v>
      </c>
      <c r="AM2064">
        <v>5</v>
      </c>
      <c r="AN2064">
        <v>781242</v>
      </c>
      <c r="AO2064">
        <v>3797.7041015625</v>
      </c>
      <c r="AP2064">
        <v>961119.6875</v>
      </c>
      <c r="AQ2064">
        <v>4672.109375</v>
      </c>
      <c r="AR2064">
        <v>961119.6875</v>
      </c>
      <c r="AS2064">
        <v>4672.109375</v>
      </c>
      <c r="AT2064" t="s">
        <v>53</v>
      </c>
      <c r="AU2064">
        <v>1</v>
      </c>
      <c r="AV2064">
        <v>8.2421519793225535</v>
      </c>
      <c r="AW2064">
        <v>24336</v>
      </c>
      <c r="AX2064">
        <v>2601</v>
      </c>
      <c r="AY2064">
        <v>1</v>
      </c>
      <c r="AZ2064">
        <v>0.55274746798133256</v>
      </c>
      <c r="BA2064">
        <v>-0.86770898421113962</v>
      </c>
    </row>
    <row r="2065" spans="1:53" x14ac:dyDescent="0.25">
      <c r="A2065">
        <v>3</v>
      </c>
      <c r="B2065">
        <v>0</v>
      </c>
      <c r="C2065">
        <v>26</v>
      </c>
      <c r="D2065">
        <v>6</v>
      </c>
      <c r="E2065">
        <v>0</v>
      </c>
      <c r="F2065">
        <v>1</v>
      </c>
      <c r="G2065">
        <v>48</v>
      </c>
      <c r="H2065" s="3">
        <f t="shared" si="32"/>
        <v>14</v>
      </c>
      <c r="I2065">
        <v>88211</v>
      </c>
      <c r="J2065">
        <v>1000000</v>
      </c>
      <c r="K2065">
        <v>48</v>
      </c>
      <c r="L2065">
        <v>9</v>
      </c>
      <c r="M2065">
        <v>1</v>
      </c>
      <c r="N2065">
        <v>1</v>
      </c>
      <c r="O2065">
        <v>1171544.33333333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1171544.33333333</v>
      </c>
      <c r="X2065">
        <v>1171544.33333333</v>
      </c>
      <c r="Y2065">
        <v>11</v>
      </c>
      <c r="Z2065" s="3" t="s">
        <v>54</v>
      </c>
      <c r="AA2065">
        <v>0</v>
      </c>
      <c r="AB2065">
        <v>1</v>
      </c>
      <c r="AC2065">
        <v>1</v>
      </c>
      <c r="AD2065">
        <v>1</v>
      </c>
      <c r="AE2065">
        <v>0</v>
      </c>
      <c r="AF2065">
        <v>1</v>
      </c>
      <c r="AG2065">
        <v>0</v>
      </c>
      <c r="AH2065">
        <v>48</v>
      </c>
      <c r="AI2065">
        <v>1</v>
      </c>
      <c r="AJ2065">
        <v>0</v>
      </c>
      <c r="AK2065">
        <v>0</v>
      </c>
      <c r="AL2065">
        <v>0</v>
      </c>
      <c r="AM2065">
        <v>5</v>
      </c>
      <c r="AN2065">
        <v>1000000</v>
      </c>
      <c r="AO2065">
        <v>4861.111328125</v>
      </c>
      <c r="AP2065">
        <v>1171544.375</v>
      </c>
      <c r="AQ2065">
        <v>5695.00732421875</v>
      </c>
      <c r="AR2065">
        <v>1171544.375</v>
      </c>
      <c r="AS2065">
        <v>5695.00732421875</v>
      </c>
      <c r="AT2065" t="s">
        <v>55</v>
      </c>
      <c r="AU2065">
        <v>1</v>
      </c>
      <c r="AV2065">
        <v>8.489022359092397</v>
      </c>
      <c r="AW2065">
        <v>2304</v>
      </c>
      <c r="AX2065">
        <v>676</v>
      </c>
      <c r="AY2065">
        <v>1</v>
      </c>
      <c r="AZ2065">
        <v>0.53433842894910832</v>
      </c>
      <c r="BA2065">
        <v>-0.39518579865271453</v>
      </c>
    </row>
    <row r="2066" spans="1:53" x14ac:dyDescent="0.25">
      <c r="A2066">
        <v>3</v>
      </c>
      <c r="B2066">
        <v>0</v>
      </c>
      <c r="C2066">
        <v>27</v>
      </c>
      <c r="D2066">
        <v>6</v>
      </c>
      <c r="E2066">
        <v>1</v>
      </c>
      <c r="F2066">
        <v>1</v>
      </c>
      <c r="G2066">
        <v>6</v>
      </c>
      <c r="H2066" s="3">
        <f t="shared" si="32"/>
        <v>15</v>
      </c>
      <c r="I2066">
        <v>88211</v>
      </c>
      <c r="J2066">
        <v>600000</v>
      </c>
      <c r="K2066">
        <v>36</v>
      </c>
      <c r="L2066">
        <v>2</v>
      </c>
      <c r="M2066">
        <v>2</v>
      </c>
      <c r="N2066">
        <v>1</v>
      </c>
      <c r="O2066">
        <v>919453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919453</v>
      </c>
      <c r="X2066">
        <v>919453</v>
      </c>
      <c r="Y2066">
        <v>11</v>
      </c>
      <c r="Z2066" s="3" t="s">
        <v>54</v>
      </c>
      <c r="AA2066">
        <v>0</v>
      </c>
      <c r="AB2066">
        <v>2</v>
      </c>
      <c r="AC2066">
        <v>1</v>
      </c>
      <c r="AD2066">
        <v>1</v>
      </c>
      <c r="AE2066">
        <v>0</v>
      </c>
      <c r="AF2066">
        <v>1</v>
      </c>
      <c r="AG2066">
        <v>0</v>
      </c>
      <c r="AH2066">
        <v>36</v>
      </c>
      <c r="AI2066">
        <v>0</v>
      </c>
      <c r="AJ2066">
        <v>1</v>
      </c>
      <c r="AK2066">
        <v>0</v>
      </c>
      <c r="AL2066">
        <v>1</v>
      </c>
      <c r="AM2066">
        <v>2</v>
      </c>
      <c r="AN2066">
        <v>781242</v>
      </c>
      <c r="AO2066">
        <v>5063.60546875</v>
      </c>
      <c r="AP2066">
        <v>919453</v>
      </c>
      <c r="AQ2066">
        <v>5959.41748046875</v>
      </c>
      <c r="AR2066">
        <v>919453</v>
      </c>
      <c r="AS2066">
        <v>5959.41748046875</v>
      </c>
      <c r="AT2066" t="s">
        <v>55</v>
      </c>
      <c r="AU2066">
        <v>0</v>
      </c>
      <c r="AV2066">
        <v>8.5298340517743334</v>
      </c>
      <c r="AW2066">
        <v>36</v>
      </c>
      <c r="AX2066">
        <v>729</v>
      </c>
      <c r="AY2066">
        <v>1</v>
      </c>
      <c r="AZ2066">
        <v>0.26132598291871661</v>
      </c>
      <c r="BA2066">
        <v>-5.1549116861659403E-2</v>
      </c>
    </row>
    <row r="2067" spans="1:53" x14ac:dyDescent="0.25">
      <c r="A2067">
        <v>3</v>
      </c>
      <c r="B2067">
        <v>1</v>
      </c>
      <c r="C2067">
        <v>32</v>
      </c>
      <c r="D2067">
        <v>6</v>
      </c>
      <c r="E2067">
        <v>6</v>
      </c>
      <c r="F2067">
        <v>1</v>
      </c>
      <c r="G2067">
        <v>2</v>
      </c>
      <c r="H2067" s="3">
        <f t="shared" si="32"/>
        <v>20</v>
      </c>
      <c r="I2067">
        <v>0</v>
      </c>
      <c r="J2067">
        <v>0</v>
      </c>
      <c r="K2067">
        <v>70</v>
      </c>
      <c r="L2067">
        <v>9</v>
      </c>
      <c r="M2067">
        <v>1</v>
      </c>
      <c r="N2067">
        <v>1</v>
      </c>
      <c r="O2067">
        <v>2000000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2000000</v>
      </c>
      <c r="X2067">
        <v>2350000</v>
      </c>
      <c r="Y2067">
        <v>11</v>
      </c>
      <c r="Z2067" s="3" t="s">
        <v>54</v>
      </c>
      <c r="AA2067">
        <v>0</v>
      </c>
      <c r="AB2067">
        <v>1</v>
      </c>
      <c r="AC2067">
        <v>1</v>
      </c>
      <c r="AD2067">
        <v>1</v>
      </c>
      <c r="AE2067">
        <v>0</v>
      </c>
      <c r="AF2067">
        <v>1</v>
      </c>
      <c r="AG2067">
        <v>0</v>
      </c>
      <c r="AH2067">
        <v>70</v>
      </c>
      <c r="AI2067">
        <v>1</v>
      </c>
      <c r="AJ2067">
        <v>0</v>
      </c>
      <c r="AK2067">
        <v>0</v>
      </c>
      <c r="AL2067">
        <v>0</v>
      </c>
      <c r="AM2067">
        <v>5</v>
      </c>
      <c r="AN2067">
        <v>2000000</v>
      </c>
      <c r="AO2067">
        <v>6666.66650390625</v>
      </c>
      <c r="AP2067">
        <v>2000000</v>
      </c>
      <c r="AQ2067">
        <v>6666.66650390625</v>
      </c>
      <c r="AR2067">
        <v>2000000</v>
      </c>
      <c r="AS2067">
        <v>6666.66650390625</v>
      </c>
      <c r="AT2067" t="s">
        <v>55</v>
      </c>
      <c r="AU2067">
        <v>1</v>
      </c>
      <c r="AV2067">
        <v>8.8048752394539562</v>
      </c>
      <c r="AW2067">
        <v>4</v>
      </c>
      <c r="AX2067">
        <v>1024</v>
      </c>
      <c r="AY2067">
        <v>0</v>
      </c>
      <c r="AZ2067">
        <v>-0.38085859009787432</v>
      </c>
      <c r="BA2067">
        <v>0.13204262273645331</v>
      </c>
    </row>
    <row r="2068" spans="1:53" x14ac:dyDescent="0.25">
      <c r="A2068">
        <v>3</v>
      </c>
      <c r="B2068">
        <v>0</v>
      </c>
      <c r="C2068">
        <v>53</v>
      </c>
      <c r="D2068">
        <v>6</v>
      </c>
      <c r="E2068">
        <v>6</v>
      </c>
      <c r="F2068">
        <v>1</v>
      </c>
      <c r="G2068">
        <v>12</v>
      </c>
      <c r="H2068" s="3">
        <f t="shared" si="32"/>
        <v>41</v>
      </c>
      <c r="I2068">
        <v>0</v>
      </c>
      <c r="J2068">
        <v>6800000</v>
      </c>
      <c r="K2068">
        <v>50</v>
      </c>
      <c r="L2068">
        <v>9</v>
      </c>
      <c r="M2068">
        <v>1</v>
      </c>
      <c r="N2068">
        <v>1</v>
      </c>
      <c r="O2068">
        <v>3066666.6666666698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3066666.6666666698</v>
      </c>
      <c r="X2068">
        <v>3066666.6666666698</v>
      </c>
      <c r="Y2068">
        <v>11</v>
      </c>
      <c r="Z2068" s="3" t="s">
        <v>54</v>
      </c>
      <c r="AA2068">
        <v>0</v>
      </c>
      <c r="AB2068">
        <v>1</v>
      </c>
      <c r="AC2068">
        <v>1</v>
      </c>
      <c r="AD2068">
        <v>1</v>
      </c>
      <c r="AE2068">
        <v>0</v>
      </c>
      <c r="AF2068">
        <v>1</v>
      </c>
      <c r="AG2068">
        <v>0</v>
      </c>
      <c r="AH2068">
        <v>50</v>
      </c>
      <c r="AI2068">
        <v>1</v>
      </c>
      <c r="AJ2068">
        <v>0</v>
      </c>
      <c r="AK2068">
        <v>0</v>
      </c>
      <c r="AL2068">
        <v>0</v>
      </c>
      <c r="AM2068">
        <v>5</v>
      </c>
      <c r="AN2068">
        <v>2500000</v>
      </c>
      <c r="AO2068">
        <v>11666.6669921875</v>
      </c>
      <c r="AP2068">
        <v>3066666.5</v>
      </c>
      <c r="AQ2068">
        <v>14311.1103515625</v>
      </c>
      <c r="AR2068">
        <v>3066666.5</v>
      </c>
      <c r="AS2068">
        <v>14311.1103515625</v>
      </c>
      <c r="AT2068" t="s">
        <v>55</v>
      </c>
      <c r="AU2068">
        <v>1</v>
      </c>
      <c r="AV2068">
        <v>9.3644910797052265</v>
      </c>
      <c r="AW2068">
        <v>144</v>
      </c>
      <c r="AX2068">
        <v>2809</v>
      </c>
      <c r="AY2068">
        <v>1</v>
      </c>
      <c r="AZ2068">
        <v>0.46081225434509981</v>
      </c>
      <c r="BA2068">
        <v>0.24876396518386701</v>
      </c>
    </row>
    <row r="2069" spans="1:53" x14ac:dyDescent="0.25">
      <c r="A2069">
        <v>3</v>
      </c>
      <c r="B2069">
        <v>0</v>
      </c>
      <c r="C2069">
        <v>27</v>
      </c>
      <c r="D2069">
        <v>6</v>
      </c>
      <c r="E2069">
        <v>1</v>
      </c>
      <c r="F2069">
        <v>1</v>
      </c>
      <c r="G2069">
        <v>2</v>
      </c>
      <c r="H2069" s="3">
        <f t="shared" si="32"/>
        <v>15</v>
      </c>
      <c r="I2069">
        <v>0</v>
      </c>
      <c r="J2069">
        <v>1515000</v>
      </c>
      <c r="K2069">
        <v>50</v>
      </c>
      <c r="L2069">
        <v>7</v>
      </c>
      <c r="M2069">
        <v>1</v>
      </c>
      <c r="N2069">
        <v>1</v>
      </c>
      <c r="O2069">
        <v>1615000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1615000</v>
      </c>
      <c r="X2069">
        <v>1781667</v>
      </c>
      <c r="Y2069">
        <v>11</v>
      </c>
      <c r="Z2069" s="3" t="s">
        <v>54</v>
      </c>
      <c r="AA2069">
        <v>0</v>
      </c>
      <c r="AB2069">
        <v>1</v>
      </c>
      <c r="AC2069">
        <v>1</v>
      </c>
      <c r="AD2069">
        <v>1</v>
      </c>
      <c r="AE2069">
        <v>0</v>
      </c>
      <c r="AF2069">
        <v>1</v>
      </c>
      <c r="AG2069">
        <v>0</v>
      </c>
      <c r="AH2069">
        <v>50</v>
      </c>
      <c r="AI2069">
        <v>1</v>
      </c>
      <c r="AJ2069">
        <v>0</v>
      </c>
      <c r="AK2069">
        <v>0</v>
      </c>
      <c r="AL2069">
        <v>0</v>
      </c>
      <c r="AM2069">
        <v>4</v>
      </c>
      <c r="AN2069">
        <v>1200000</v>
      </c>
      <c r="AO2069">
        <v>5600</v>
      </c>
      <c r="AP2069">
        <v>1615000</v>
      </c>
      <c r="AQ2069">
        <v>7536.66650390625</v>
      </c>
      <c r="AR2069">
        <v>1615000</v>
      </c>
      <c r="AS2069">
        <v>7536.66650390625</v>
      </c>
      <c r="AT2069" t="s">
        <v>55</v>
      </c>
      <c r="AU2069">
        <v>1</v>
      </c>
      <c r="AV2069">
        <v>8.6305218767232414</v>
      </c>
      <c r="AW2069">
        <v>4</v>
      </c>
      <c r="AX2069">
        <v>729</v>
      </c>
      <c r="AY2069">
        <v>1</v>
      </c>
      <c r="AZ2069">
        <v>0.47172155815335592</v>
      </c>
      <c r="BA2069">
        <v>-5.8394684476012801E-2</v>
      </c>
    </row>
    <row r="2070" spans="1:53" x14ac:dyDescent="0.25">
      <c r="A2070">
        <v>4</v>
      </c>
      <c r="B2070">
        <v>0</v>
      </c>
      <c r="C2070">
        <v>40</v>
      </c>
      <c r="D2070">
        <v>6</v>
      </c>
      <c r="E2070">
        <v>6</v>
      </c>
      <c r="F2070">
        <v>1</v>
      </c>
      <c r="G2070">
        <v>72</v>
      </c>
      <c r="H2070" s="3">
        <f t="shared" si="32"/>
        <v>28</v>
      </c>
      <c r="I2070">
        <v>0</v>
      </c>
      <c r="J2070">
        <v>4800000</v>
      </c>
      <c r="K2070">
        <v>48</v>
      </c>
      <c r="L2070">
        <v>9</v>
      </c>
      <c r="M2070">
        <v>1</v>
      </c>
      <c r="N2070">
        <v>1</v>
      </c>
      <c r="O2070">
        <v>5400000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5400000</v>
      </c>
      <c r="X2070">
        <v>5400000</v>
      </c>
      <c r="Y2070">
        <v>11</v>
      </c>
      <c r="Z2070" s="3" t="s">
        <v>54</v>
      </c>
      <c r="AA2070">
        <v>0</v>
      </c>
      <c r="AB2070">
        <v>1</v>
      </c>
      <c r="AC2070">
        <v>1</v>
      </c>
      <c r="AD2070">
        <v>1</v>
      </c>
      <c r="AE2070">
        <v>0</v>
      </c>
      <c r="AF2070">
        <v>1</v>
      </c>
      <c r="AG2070">
        <v>0</v>
      </c>
      <c r="AH2070">
        <v>48</v>
      </c>
      <c r="AI2070">
        <v>1</v>
      </c>
      <c r="AJ2070">
        <v>0</v>
      </c>
      <c r="AK2070">
        <v>0</v>
      </c>
      <c r="AL2070">
        <v>0</v>
      </c>
      <c r="AM2070">
        <v>5</v>
      </c>
      <c r="AN2070">
        <v>5000000</v>
      </c>
      <c r="AO2070">
        <v>24305.5546875</v>
      </c>
      <c r="AP2070">
        <v>5400000</v>
      </c>
      <c r="AQ2070">
        <v>26250</v>
      </c>
      <c r="AR2070">
        <v>5400000</v>
      </c>
      <c r="AS2070">
        <v>26250</v>
      </c>
      <c r="AT2070" t="s">
        <v>55</v>
      </c>
      <c r="AU2070">
        <v>1</v>
      </c>
      <c r="AV2070">
        <v>10.098460191169361</v>
      </c>
      <c r="AW2070">
        <v>5184</v>
      </c>
      <c r="AX2070">
        <v>1600</v>
      </c>
      <c r="AY2070">
        <v>1</v>
      </c>
      <c r="AZ2070">
        <v>0.48062218209297808</v>
      </c>
      <c r="BA2070">
        <v>0.93408353918857101</v>
      </c>
    </row>
    <row r="2071" spans="1:53" x14ac:dyDescent="0.25">
      <c r="A2071">
        <v>3</v>
      </c>
      <c r="B2071">
        <v>1</v>
      </c>
      <c r="C2071">
        <v>30</v>
      </c>
      <c r="D2071">
        <v>3</v>
      </c>
      <c r="E2071">
        <v>5</v>
      </c>
      <c r="F2071">
        <v>1</v>
      </c>
      <c r="G2071">
        <v>12</v>
      </c>
      <c r="H2071" s="3">
        <f t="shared" si="32"/>
        <v>21</v>
      </c>
      <c r="I2071">
        <v>0</v>
      </c>
      <c r="J2071">
        <v>0</v>
      </c>
      <c r="K2071">
        <v>48</v>
      </c>
      <c r="L2071">
        <v>3</v>
      </c>
      <c r="M2071">
        <v>2</v>
      </c>
      <c r="N2071">
        <v>1</v>
      </c>
      <c r="O2071">
        <v>600000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600000</v>
      </c>
      <c r="X2071">
        <v>600000</v>
      </c>
      <c r="Y2071">
        <v>11</v>
      </c>
      <c r="Z2071" s="3" t="s">
        <v>56</v>
      </c>
      <c r="AA2071">
        <v>0</v>
      </c>
      <c r="AB2071">
        <v>2</v>
      </c>
      <c r="AC2071">
        <v>1</v>
      </c>
      <c r="AD2071">
        <v>1</v>
      </c>
      <c r="AE2071">
        <v>0</v>
      </c>
      <c r="AF2071">
        <v>1</v>
      </c>
      <c r="AG2071">
        <v>0</v>
      </c>
      <c r="AH2071">
        <v>48</v>
      </c>
      <c r="AI2071">
        <v>0</v>
      </c>
      <c r="AJ2071">
        <v>1</v>
      </c>
      <c r="AK2071">
        <v>0</v>
      </c>
      <c r="AL2071">
        <v>1</v>
      </c>
      <c r="AM2071">
        <v>2</v>
      </c>
      <c r="AN2071">
        <v>600000</v>
      </c>
      <c r="AO2071">
        <v>2916.66674804688</v>
      </c>
      <c r="AP2071">
        <v>600000</v>
      </c>
      <c r="AQ2071">
        <v>2916.66674804688</v>
      </c>
      <c r="AR2071">
        <v>600000</v>
      </c>
      <c r="AS2071">
        <v>2916.66674804688</v>
      </c>
      <c r="AT2071" t="s">
        <v>57</v>
      </c>
      <c r="AU2071">
        <v>0</v>
      </c>
      <c r="AV2071">
        <v>7.9781967185853384</v>
      </c>
      <c r="AW2071">
        <v>144</v>
      </c>
      <c r="AX2071">
        <v>900</v>
      </c>
      <c r="AY2071">
        <v>0</v>
      </c>
      <c r="AZ2071">
        <v>-0.45778476949747532</v>
      </c>
      <c r="BA2071">
        <v>0.2010865028661418</v>
      </c>
    </row>
    <row r="2072" spans="1:53" x14ac:dyDescent="0.25">
      <c r="A2072">
        <v>3</v>
      </c>
      <c r="B2072">
        <v>0</v>
      </c>
      <c r="C2072">
        <v>37</v>
      </c>
      <c r="D2072">
        <v>3</v>
      </c>
      <c r="E2072">
        <v>5</v>
      </c>
      <c r="F2072">
        <v>1</v>
      </c>
      <c r="G2072">
        <v>7</v>
      </c>
      <c r="H2072" s="3">
        <f t="shared" si="32"/>
        <v>28</v>
      </c>
      <c r="I2072">
        <v>0</v>
      </c>
      <c r="J2072">
        <v>0</v>
      </c>
      <c r="K2072">
        <v>48</v>
      </c>
      <c r="L2072">
        <v>1</v>
      </c>
      <c r="M2072">
        <v>2</v>
      </c>
      <c r="N2072">
        <v>1</v>
      </c>
      <c r="O2072">
        <v>550000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550000</v>
      </c>
      <c r="X2072">
        <v>550000</v>
      </c>
      <c r="Y2072">
        <v>11</v>
      </c>
      <c r="Z2072" s="3" t="s">
        <v>56</v>
      </c>
      <c r="AA2072">
        <v>0</v>
      </c>
      <c r="AB2072">
        <v>2</v>
      </c>
      <c r="AC2072">
        <v>1</v>
      </c>
      <c r="AD2072">
        <v>1</v>
      </c>
      <c r="AE2072">
        <v>0</v>
      </c>
      <c r="AF2072">
        <v>1</v>
      </c>
      <c r="AG2072">
        <v>0</v>
      </c>
      <c r="AH2072">
        <v>48</v>
      </c>
      <c r="AI2072">
        <v>0</v>
      </c>
      <c r="AJ2072">
        <v>1</v>
      </c>
      <c r="AK2072">
        <v>0</v>
      </c>
      <c r="AL2072">
        <v>1</v>
      </c>
      <c r="AM2072">
        <v>1</v>
      </c>
      <c r="AN2072">
        <v>550000</v>
      </c>
      <c r="AO2072">
        <v>2673.61108398438</v>
      </c>
      <c r="AP2072">
        <v>550000</v>
      </c>
      <c r="AQ2072">
        <v>2673.61108398438</v>
      </c>
      <c r="AR2072">
        <v>550000</v>
      </c>
      <c r="AS2072">
        <v>2673.61108398438</v>
      </c>
      <c r="AT2072" t="s">
        <v>57</v>
      </c>
      <c r="AU2072">
        <v>0</v>
      </c>
      <c r="AV2072">
        <v>7.891185303547819</v>
      </c>
      <c r="AW2072">
        <v>49</v>
      </c>
      <c r="AX2072">
        <v>1369</v>
      </c>
      <c r="AY2072">
        <v>1</v>
      </c>
      <c r="AZ2072">
        <v>0.45995835857657003</v>
      </c>
      <c r="BA2072">
        <v>0.1162225517523868</v>
      </c>
    </row>
    <row r="2073" spans="1:53" x14ac:dyDescent="0.25">
      <c r="A2073">
        <v>3</v>
      </c>
      <c r="B2073">
        <v>1</v>
      </c>
      <c r="C2073">
        <v>19</v>
      </c>
      <c r="D2073">
        <v>6</v>
      </c>
      <c r="E2073">
        <v>3</v>
      </c>
      <c r="F2073">
        <v>3</v>
      </c>
      <c r="G2073">
        <v>10</v>
      </c>
      <c r="H2073" s="3">
        <f t="shared" si="32"/>
        <v>7</v>
      </c>
      <c r="I2073">
        <v>0</v>
      </c>
      <c r="J2073">
        <v>0</v>
      </c>
      <c r="K2073">
        <v>30</v>
      </c>
      <c r="L2073">
        <v>9</v>
      </c>
      <c r="M2073">
        <v>2</v>
      </c>
      <c r="N2073">
        <v>1</v>
      </c>
      <c r="O2073">
        <v>550000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550000</v>
      </c>
      <c r="X2073">
        <v>550000</v>
      </c>
      <c r="Y2073">
        <v>11</v>
      </c>
      <c r="Z2073" s="3" t="s">
        <v>54</v>
      </c>
      <c r="AA2073">
        <v>0</v>
      </c>
      <c r="AB2073">
        <v>2</v>
      </c>
      <c r="AC2073">
        <v>1</v>
      </c>
      <c r="AD2073">
        <v>1</v>
      </c>
      <c r="AE2073">
        <v>0</v>
      </c>
      <c r="AF2073">
        <v>1</v>
      </c>
      <c r="AG2073">
        <v>0</v>
      </c>
      <c r="AH2073">
        <v>30</v>
      </c>
      <c r="AI2073">
        <v>0</v>
      </c>
      <c r="AJ2073">
        <v>1</v>
      </c>
      <c r="AK2073">
        <v>0</v>
      </c>
      <c r="AL2073">
        <v>0</v>
      </c>
      <c r="AM2073">
        <v>5</v>
      </c>
      <c r="AN2073">
        <v>550000</v>
      </c>
      <c r="AO2073">
        <v>4277.77783203125</v>
      </c>
      <c r="AP2073">
        <v>550000</v>
      </c>
      <c r="AQ2073">
        <v>4277.77783203125</v>
      </c>
      <c r="AR2073">
        <v>550000</v>
      </c>
      <c r="AS2073">
        <v>4277.77783203125</v>
      </c>
      <c r="AT2073" t="s">
        <v>55</v>
      </c>
      <c r="AU2073">
        <v>0</v>
      </c>
      <c r="AV2073">
        <v>8.3611889556222856</v>
      </c>
      <c r="AW2073">
        <v>100</v>
      </c>
      <c r="AX2073">
        <v>361</v>
      </c>
      <c r="AY2073">
        <v>0</v>
      </c>
      <c r="AZ2073">
        <v>-0.54174262833672338</v>
      </c>
      <c r="BA2073">
        <v>-0.47662435223777422</v>
      </c>
    </row>
    <row r="2074" spans="1:53" x14ac:dyDescent="0.25">
      <c r="A2074">
        <v>3</v>
      </c>
      <c r="B2074">
        <v>1</v>
      </c>
      <c r="C2074">
        <v>25</v>
      </c>
      <c r="D2074">
        <v>6</v>
      </c>
      <c r="E2074">
        <v>3</v>
      </c>
      <c r="F2074">
        <v>1</v>
      </c>
      <c r="G2074">
        <v>9</v>
      </c>
      <c r="H2074" s="3">
        <f t="shared" si="32"/>
        <v>13</v>
      </c>
      <c r="I2074">
        <v>88211</v>
      </c>
      <c r="J2074">
        <v>96700</v>
      </c>
      <c r="K2074">
        <v>48</v>
      </c>
      <c r="L2074">
        <v>9</v>
      </c>
      <c r="M2074">
        <v>1</v>
      </c>
      <c r="N2074">
        <v>1</v>
      </c>
      <c r="O2074">
        <v>966153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966153</v>
      </c>
      <c r="X2074">
        <v>966153</v>
      </c>
      <c r="Y2074">
        <v>11</v>
      </c>
      <c r="Z2074" s="3" t="s">
        <v>54</v>
      </c>
      <c r="AA2074">
        <v>0</v>
      </c>
      <c r="AB2074">
        <v>1</v>
      </c>
      <c r="AC2074">
        <v>1</v>
      </c>
      <c r="AD2074">
        <v>1</v>
      </c>
      <c r="AE2074">
        <v>0</v>
      </c>
      <c r="AF2074">
        <v>1</v>
      </c>
      <c r="AG2074">
        <v>0</v>
      </c>
      <c r="AH2074">
        <v>48</v>
      </c>
      <c r="AI2074">
        <v>1</v>
      </c>
      <c r="AJ2074">
        <v>0</v>
      </c>
      <c r="AK2074">
        <v>0</v>
      </c>
      <c r="AL2074">
        <v>0</v>
      </c>
      <c r="AM2074">
        <v>5</v>
      </c>
      <c r="AN2074">
        <v>781242</v>
      </c>
      <c r="AO2074">
        <v>3797.7041015625</v>
      </c>
      <c r="AP2074">
        <v>966153</v>
      </c>
      <c r="AQ2074">
        <v>4696.5771484375</v>
      </c>
      <c r="AR2074">
        <v>966153</v>
      </c>
      <c r="AS2074">
        <v>4696.5771484375</v>
      </c>
      <c r="AT2074" t="s">
        <v>55</v>
      </c>
      <c r="AU2074">
        <v>1</v>
      </c>
      <c r="AV2074">
        <v>8.2421519793225535</v>
      </c>
      <c r="AW2074">
        <v>81</v>
      </c>
      <c r="AX2074">
        <v>625</v>
      </c>
      <c r="AY2074">
        <v>0</v>
      </c>
      <c r="AZ2074">
        <v>-0.47480150159795043</v>
      </c>
      <c r="BA2074">
        <v>-0.54643115666964859</v>
      </c>
    </row>
    <row r="2075" spans="1:53" x14ac:dyDescent="0.25">
      <c r="A2075">
        <v>3</v>
      </c>
      <c r="B2075">
        <v>1</v>
      </c>
      <c r="C2075">
        <v>23</v>
      </c>
      <c r="D2075">
        <v>6</v>
      </c>
      <c r="E2075">
        <v>1</v>
      </c>
      <c r="F2075">
        <v>1</v>
      </c>
      <c r="G2075">
        <v>18</v>
      </c>
      <c r="H2075" s="3">
        <f t="shared" si="32"/>
        <v>11</v>
      </c>
      <c r="I2075">
        <v>0</v>
      </c>
      <c r="J2075">
        <v>2800000</v>
      </c>
      <c r="K2075">
        <v>48</v>
      </c>
      <c r="L2075">
        <v>9</v>
      </c>
      <c r="M2075">
        <v>1</v>
      </c>
      <c r="N2075">
        <v>1</v>
      </c>
      <c r="O2075">
        <v>3233333.3333333302</v>
      </c>
      <c r="P2075">
        <v>200000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3433333.3333333302</v>
      </c>
      <c r="X2075">
        <v>3433333.3333333302</v>
      </c>
      <c r="Y2075">
        <v>11</v>
      </c>
      <c r="Z2075" s="3" t="s">
        <v>54</v>
      </c>
      <c r="AA2075">
        <v>0</v>
      </c>
      <c r="AB2075">
        <v>1</v>
      </c>
      <c r="AC2075">
        <v>1</v>
      </c>
      <c r="AD2075">
        <v>1</v>
      </c>
      <c r="AE2075">
        <v>0</v>
      </c>
      <c r="AF2075">
        <v>1</v>
      </c>
      <c r="AG2075">
        <v>0</v>
      </c>
      <c r="AH2075">
        <v>51</v>
      </c>
      <c r="AI2075">
        <v>1</v>
      </c>
      <c r="AJ2075">
        <v>0</v>
      </c>
      <c r="AK2075">
        <v>0</v>
      </c>
      <c r="AL2075">
        <v>0</v>
      </c>
      <c r="AM2075">
        <v>5</v>
      </c>
      <c r="AN2075">
        <v>3000000</v>
      </c>
      <c r="AO2075">
        <v>14583.3330078125</v>
      </c>
      <c r="AP2075">
        <v>3433333.5</v>
      </c>
      <c r="AQ2075">
        <v>15708.0615234375</v>
      </c>
      <c r="AR2075">
        <v>3433333.5</v>
      </c>
      <c r="AS2075">
        <v>15708.0615234375</v>
      </c>
      <c r="AT2075" t="s">
        <v>55</v>
      </c>
      <c r="AU2075">
        <v>1</v>
      </c>
      <c r="AV2075">
        <v>9.5876345807962213</v>
      </c>
      <c r="AW2075">
        <v>324</v>
      </c>
      <c r="AX2075">
        <v>529</v>
      </c>
      <c r="AY2075">
        <v>0</v>
      </c>
      <c r="AZ2075">
        <v>-0.43865377841080588</v>
      </c>
      <c r="BA2075">
        <v>0.86350140571890865</v>
      </c>
    </row>
    <row r="2076" spans="1:53" x14ac:dyDescent="0.25">
      <c r="A2076">
        <v>3</v>
      </c>
      <c r="B2076">
        <v>0</v>
      </c>
      <c r="C2076">
        <v>28</v>
      </c>
      <c r="D2076">
        <v>6</v>
      </c>
      <c r="E2076">
        <v>4</v>
      </c>
      <c r="F2076">
        <v>1</v>
      </c>
      <c r="G2076">
        <v>36</v>
      </c>
      <c r="H2076" s="3">
        <f t="shared" si="32"/>
        <v>16</v>
      </c>
      <c r="I2076">
        <v>260000</v>
      </c>
      <c r="J2076">
        <v>1500000</v>
      </c>
      <c r="K2076">
        <v>48</v>
      </c>
      <c r="L2076">
        <v>9</v>
      </c>
      <c r="M2076">
        <v>1</v>
      </c>
      <c r="N2076">
        <v>1</v>
      </c>
      <c r="O2076">
        <v>2185000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2185000</v>
      </c>
      <c r="X2076">
        <v>2185000</v>
      </c>
      <c r="Y2076">
        <v>11</v>
      </c>
      <c r="Z2076" s="3" t="s">
        <v>54</v>
      </c>
      <c r="AA2076">
        <v>0</v>
      </c>
      <c r="AB2076">
        <v>1</v>
      </c>
      <c r="AC2076">
        <v>1</v>
      </c>
      <c r="AD2076">
        <v>1</v>
      </c>
      <c r="AE2076">
        <v>0</v>
      </c>
      <c r="AF2076">
        <v>1</v>
      </c>
      <c r="AG2076">
        <v>0</v>
      </c>
      <c r="AH2076">
        <v>48</v>
      </c>
      <c r="AI2076">
        <v>1</v>
      </c>
      <c r="AJ2076">
        <v>0</v>
      </c>
      <c r="AK2076">
        <v>0</v>
      </c>
      <c r="AL2076">
        <v>0</v>
      </c>
      <c r="AM2076">
        <v>5</v>
      </c>
      <c r="AN2076">
        <v>1800000</v>
      </c>
      <c r="AO2076">
        <v>8750</v>
      </c>
      <c r="AP2076">
        <v>2185000</v>
      </c>
      <c r="AQ2076">
        <v>10621.52734375</v>
      </c>
      <c r="AR2076">
        <v>2185000</v>
      </c>
      <c r="AS2076">
        <v>10621.52734375</v>
      </c>
      <c r="AT2076" t="s">
        <v>55</v>
      </c>
      <c r="AU2076">
        <v>1</v>
      </c>
      <c r="AV2076">
        <v>9.0768089793516609</v>
      </c>
      <c r="AW2076">
        <v>1296</v>
      </c>
      <c r="AX2076">
        <v>784</v>
      </c>
      <c r="AY2076">
        <v>1</v>
      </c>
      <c r="AZ2076">
        <v>0.51784214295804687</v>
      </c>
      <c r="BA2076">
        <v>0.1710041278127318</v>
      </c>
    </row>
    <row r="2077" spans="1:53" x14ac:dyDescent="0.25">
      <c r="A2077">
        <v>3</v>
      </c>
      <c r="B2077">
        <v>0</v>
      </c>
      <c r="C2077">
        <v>29</v>
      </c>
      <c r="D2077">
        <v>6</v>
      </c>
      <c r="E2077">
        <v>7</v>
      </c>
      <c r="F2077">
        <v>1</v>
      </c>
      <c r="G2077">
        <v>2</v>
      </c>
      <c r="H2077" s="3">
        <f t="shared" si="32"/>
        <v>17</v>
      </c>
      <c r="I2077">
        <v>0</v>
      </c>
      <c r="J2077">
        <v>0</v>
      </c>
      <c r="K2077">
        <v>40</v>
      </c>
      <c r="L2077">
        <v>9</v>
      </c>
      <c r="M2077">
        <v>2</v>
      </c>
      <c r="N2077">
        <v>1</v>
      </c>
      <c r="O2077">
        <v>500000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500000</v>
      </c>
      <c r="X2077">
        <v>500000</v>
      </c>
      <c r="Y2077">
        <v>11</v>
      </c>
      <c r="Z2077" s="3" t="s">
        <v>54</v>
      </c>
      <c r="AA2077">
        <v>0</v>
      </c>
      <c r="AB2077">
        <v>2</v>
      </c>
      <c r="AC2077">
        <v>1</v>
      </c>
      <c r="AD2077">
        <v>1</v>
      </c>
      <c r="AE2077">
        <v>0</v>
      </c>
      <c r="AF2077">
        <v>1</v>
      </c>
      <c r="AG2077">
        <v>0</v>
      </c>
      <c r="AH2077">
        <v>50</v>
      </c>
      <c r="AI2077">
        <v>0</v>
      </c>
      <c r="AJ2077">
        <v>1</v>
      </c>
      <c r="AK2077">
        <v>0</v>
      </c>
      <c r="AL2077">
        <v>0</v>
      </c>
      <c r="AM2077">
        <v>5</v>
      </c>
      <c r="AN2077">
        <v>500000</v>
      </c>
      <c r="AO2077">
        <v>2916.66674804688</v>
      </c>
      <c r="AP2077">
        <v>500000</v>
      </c>
      <c r="AQ2077">
        <v>2333.33325195312</v>
      </c>
      <c r="AR2077">
        <v>500000</v>
      </c>
      <c r="AS2077">
        <v>2333.33325195312</v>
      </c>
      <c r="AT2077" t="s">
        <v>55</v>
      </c>
      <c r="AU2077">
        <v>0</v>
      </c>
      <c r="AV2077">
        <v>7.9781967185853384</v>
      </c>
      <c r="AW2077">
        <v>4</v>
      </c>
      <c r="AX2077">
        <v>841</v>
      </c>
      <c r="AY2077">
        <v>1</v>
      </c>
      <c r="AZ2077">
        <v>0.5103670310117937</v>
      </c>
      <c r="BA2077">
        <v>-0.8613024524174191</v>
      </c>
    </row>
    <row r="2078" spans="1:53" x14ac:dyDescent="0.25">
      <c r="A2078">
        <v>1</v>
      </c>
      <c r="B2078">
        <v>1</v>
      </c>
      <c r="C2078">
        <v>55</v>
      </c>
      <c r="D2078">
        <v>4</v>
      </c>
      <c r="E2078">
        <v>6</v>
      </c>
      <c r="F2078">
        <v>6</v>
      </c>
      <c r="G2078">
        <v>300</v>
      </c>
      <c r="H2078" s="3">
        <f t="shared" si="32"/>
        <v>45</v>
      </c>
      <c r="I2078">
        <v>117211</v>
      </c>
      <c r="J2078">
        <v>737717</v>
      </c>
      <c r="K2078">
        <v>40</v>
      </c>
      <c r="L2078">
        <v>3</v>
      </c>
      <c r="M2078">
        <v>1</v>
      </c>
      <c r="N2078">
        <v>1</v>
      </c>
      <c r="O2078">
        <v>959929.41666666698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959929.41666666698</v>
      </c>
      <c r="X2078">
        <v>959929.41666666698</v>
      </c>
      <c r="Y2078">
        <v>11</v>
      </c>
      <c r="Z2078" s="3" t="s">
        <v>59</v>
      </c>
      <c r="AA2078">
        <v>0</v>
      </c>
      <c r="AB2078">
        <v>1</v>
      </c>
      <c r="AC2078">
        <v>1</v>
      </c>
      <c r="AD2078">
        <v>1</v>
      </c>
      <c r="AE2078">
        <v>0</v>
      </c>
      <c r="AF2078">
        <v>1</v>
      </c>
      <c r="AG2078">
        <v>0</v>
      </c>
      <c r="AH2078">
        <v>40</v>
      </c>
      <c r="AI2078">
        <v>1</v>
      </c>
      <c r="AJ2078">
        <v>0</v>
      </c>
      <c r="AK2078">
        <v>0</v>
      </c>
      <c r="AL2078">
        <v>1</v>
      </c>
      <c r="AM2078">
        <v>2</v>
      </c>
      <c r="AN2078">
        <v>781242</v>
      </c>
      <c r="AO2078">
        <v>4557.2451171875</v>
      </c>
      <c r="AP2078">
        <v>959929.4375</v>
      </c>
      <c r="AQ2078">
        <v>5599.58837890625</v>
      </c>
      <c r="AR2078">
        <v>959929.4375</v>
      </c>
      <c r="AS2078">
        <v>5599.58837890625</v>
      </c>
      <c r="AT2078" t="s">
        <v>60</v>
      </c>
      <c r="AU2078">
        <v>1</v>
      </c>
      <c r="AV2078">
        <v>8.424473578974089</v>
      </c>
      <c r="AW2078">
        <v>90000</v>
      </c>
      <c r="AX2078">
        <v>3025</v>
      </c>
      <c r="AY2078">
        <v>0</v>
      </c>
      <c r="AZ2078">
        <v>-0.58152520366968108</v>
      </c>
      <c r="BA2078">
        <v>-0.36012120062971509</v>
      </c>
    </row>
    <row r="2079" spans="1:53" x14ac:dyDescent="0.25">
      <c r="A2079">
        <v>1</v>
      </c>
      <c r="B2079">
        <v>1</v>
      </c>
      <c r="C2079">
        <v>24</v>
      </c>
      <c r="D2079">
        <v>6</v>
      </c>
      <c r="E2079">
        <v>4</v>
      </c>
      <c r="F2079">
        <v>1</v>
      </c>
      <c r="G2079">
        <v>48</v>
      </c>
      <c r="H2079" s="3">
        <f t="shared" si="32"/>
        <v>12</v>
      </c>
      <c r="I2079">
        <v>88211</v>
      </c>
      <c r="J2079">
        <v>737717</v>
      </c>
      <c r="K2079">
        <v>48</v>
      </c>
      <c r="L2079">
        <v>5</v>
      </c>
      <c r="M2079">
        <v>1</v>
      </c>
      <c r="N2079">
        <v>1</v>
      </c>
      <c r="O2079">
        <v>930929.41666666698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930929.41666666698</v>
      </c>
      <c r="X2079">
        <v>930929.41666666698</v>
      </c>
      <c r="Y2079">
        <v>11</v>
      </c>
      <c r="Z2079" s="3" t="s">
        <v>54</v>
      </c>
      <c r="AA2079">
        <v>0</v>
      </c>
      <c r="AB2079">
        <v>1</v>
      </c>
      <c r="AC2079">
        <v>1</v>
      </c>
      <c r="AD2079">
        <v>1</v>
      </c>
      <c r="AE2079">
        <v>0</v>
      </c>
      <c r="AF2079">
        <v>1</v>
      </c>
      <c r="AG2079">
        <v>0</v>
      </c>
      <c r="AH2079">
        <v>48</v>
      </c>
      <c r="AI2079">
        <v>1</v>
      </c>
      <c r="AJ2079">
        <v>0</v>
      </c>
      <c r="AK2079">
        <v>0</v>
      </c>
      <c r="AL2079">
        <v>0</v>
      </c>
      <c r="AM2079">
        <v>4</v>
      </c>
      <c r="AN2079">
        <v>781242</v>
      </c>
      <c r="AO2079">
        <v>3797.7041015625</v>
      </c>
      <c r="AP2079">
        <v>930929.4375</v>
      </c>
      <c r="AQ2079">
        <v>4525.3515625</v>
      </c>
      <c r="AR2079">
        <v>930929.4375</v>
      </c>
      <c r="AS2079">
        <v>4525.3515625</v>
      </c>
      <c r="AT2079" t="s">
        <v>55</v>
      </c>
      <c r="AU2079">
        <v>1</v>
      </c>
      <c r="AV2079">
        <v>8.2421519793225535</v>
      </c>
      <c r="AW2079">
        <v>2304</v>
      </c>
      <c r="AX2079">
        <v>576</v>
      </c>
      <c r="AY2079">
        <v>0</v>
      </c>
      <c r="AZ2079">
        <v>-0.55284465428757923</v>
      </c>
      <c r="BA2079">
        <v>-0.37802972218194358</v>
      </c>
    </row>
    <row r="2080" spans="1:53" x14ac:dyDescent="0.25">
      <c r="A2080">
        <v>3</v>
      </c>
      <c r="B2080">
        <v>0</v>
      </c>
      <c r="C2080">
        <v>20</v>
      </c>
      <c r="D2080">
        <v>6</v>
      </c>
      <c r="E2080">
        <v>2</v>
      </c>
      <c r="F2080">
        <v>1</v>
      </c>
      <c r="G2080">
        <v>3</v>
      </c>
      <c r="H2080" s="3">
        <f t="shared" si="32"/>
        <v>8</v>
      </c>
      <c r="I2080">
        <v>0</v>
      </c>
      <c r="J2080">
        <v>1000000</v>
      </c>
      <c r="K2080">
        <v>48</v>
      </c>
      <c r="L2080">
        <v>7</v>
      </c>
      <c r="M2080">
        <v>1</v>
      </c>
      <c r="N2080">
        <v>1</v>
      </c>
      <c r="O2080">
        <v>1483333.33333333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1483333.33333333</v>
      </c>
      <c r="X2080">
        <v>1483333.33333333</v>
      </c>
      <c r="Y2080">
        <v>11</v>
      </c>
      <c r="Z2080" s="3" t="s">
        <v>54</v>
      </c>
      <c r="AA2080">
        <v>0</v>
      </c>
      <c r="AB2080">
        <v>1</v>
      </c>
      <c r="AC2080">
        <v>1</v>
      </c>
      <c r="AD2080">
        <v>1</v>
      </c>
      <c r="AE2080">
        <v>0</v>
      </c>
      <c r="AF2080">
        <v>1</v>
      </c>
      <c r="AG2080">
        <v>0</v>
      </c>
      <c r="AH2080">
        <v>48</v>
      </c>
      <c r="AI2080">
        <v>1</v>
      </c>
      <c r="AJ2080">
        <v>0</v>
      </c>
      <c r="AK2080">
        <v>0</v>
      </c>
      <c r="AL2080">
        <v>0</v>
      </c>
      <c r="AM2080">
        <v>4</v>
      </c>
      <c r="AN2080">
        <v>1400000</v>
      </c>
      <c r="AO2080">
        <v>6805.5556640625</v>
      </c>
      <c r="AP2080">
        <v>1483333.375</v>
      </c>
      <c r="AQ2080">
        <v>7210.6484375</v>
      </c>
      <c r="AR2080">
        <v>1483333.375</v>
      </c>
      <c r="AS2080">
        <v>7210.6484375</v>
      </c>
      <c r="AT2080" t="s">
        <v>55</v>
      </c>
      <c r="AU2080">
        <v>1</v>
      </c>
      <c r="AV2080">
        <v>8.8254945670146316</v>
      </c>
      <c r="AW2080">
        <v>9</v>
      </c>
      <c r="AX2080">
        <v>400</v>
      </c>
      <c r="AY2080">
        <v>1</v>
      </c>
      <c r="AZ2080">
        <v>0.50855051132376816</v>
      </c>
      <c r="BA2080">
        <v>0.28355752604432299</v>
      </c>
    </row>
    <row r="2081" spans="1:53" x14ac:dyDescent="0.25">
      <c r="A2081">
        <v>4</v>
      </c>
      <c r="B2081">
        <v>0</v>
      </c>
      <c r="C2081">
        <v>28</v>
      </c>
      <c r="D2081">
        <v>6</v>
      </c>
      <c r="E2081">
        <v>5</v>
      </c>
      <c r="F2081">
        <v>6</v>
      </c>
      <c r="G2081">
        <v>4</v>
      </c>
      <c r="H2081" s="3">
        <f t="shared" si="32"/>
        <v>16</v>
      </c>
      <c r="I2081">
        <v>0</v>
      </c>
      <c r="J2081">
        <v>0</v>
      </c>
      <c r="K2081">
        <v>6</v>
      </c>
      <c r="L2081">
        <v>2</v>
      </c>
      <c r="M2081">
        <v>2</v>
      </c>
      <c r="N2081">
        <v>1</v>
      </c>
      <c r="O2081">
        <v>100000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100000</v>
      </c>
      <c r="X2081">
        <v>100000</v>
      </c>
      <c r="Y2081">
        <v>11</v>
      </c>
      <c r="Z2081" s="3" t="s">
        <v>54</v>
      </c>
      <c r="AA2081">
        <v>0</v>
      </c>
      <c r="AB2081">
        <v>2</v>
      </c>
      <c r="AC2081">
        <v>1</v>
      </c>
      <c r="AD2081">
        <v>1</v>
      </c>
      <c r="AE2081">
        <v>0</v>
      </c>
      <c r="AF2081">
        <v>1</v>
      </c>
      <c r="AG2081">
        <v>0</v>
      </c>
      <c r="AH2081">
        <v>72</v>
      </c>
      <c r="AI2081">
        <v>0</v>
      </c>
      <c r="AJ2081">
        <v>1</v>
      </c>
      <c r="AK2081">
        <v>0</v>
      </c>
      <c r="AL2081">
        <v>1</v>
      </c>
      <c r="AM2081">
        <v>2</v>
      </c>
      <c r="AN2081">
        <v>100000</v>
      </c>
      <c r="AO2081">
        <v>3888.88891601562</v>
      </c>
      <c r="AP2081">
        <v>100000</v>
      </c>
      <c r="AQ2081">
        <v>3888.88891601562</v>
      </c>
      <c r="AR2081">
        <v>100000</v>
      </c>
      <c r="AS2081">
        <v>3888.88891601562</v>
      </c>
      <c r="AT2081" t="s">
        <v>55</v>
      </c>
      <c r="AU2081">
        <v>0</v>
      </c>
      <c r="AV2081">
        <v>8.2658787701107759</v>
      </c>
      <c r="AW2081">
        <v>16</v>
      </c>
      <c r="AX2081">
        <v>784</v>
      </c>
      <c r="AY2081">
        <v>1</v>
      </c>
      <c r="AZ2081">
        <v>0.47776896655198148</v>
      </c>
      <c r="BA2081">
        <v>6.9458407055364199E-2</v>
      </c>
    </row>
    <row r="2082" spans="1:53" x14ac:dyDescent="0.25">
      <c r="A2082">
        <v>3</v>
      </c>
      <c r="B2082">
        <v>0</v>
      </c>
      <c r="C2082">
        <v>28</v>
      </c>
      <c r="D2082">
        <v>6</v>
      </c>
      <c r="E2082">
        <v>5</v>
      </c>
      <c r="F2082">
        <v>1</v>
      </c>
      <c r="G2082">
        <v>36</v>
      </c>
      <c r="H2082" s="3">
        <f t="shared" si="32"/>
        <v>16</v>
      </c>
      <c r="I2082">
        <v>0</v>
      </c>
      <c r="J2082">
        <v>2000000</v>
      </c>
      <c r="K2082">
        <v>48</v>
      </c>
      <c r="L2082">
        <v>9</v>
      </c>
      <c r="M2082">
        <v>1</v>
      </c>
      <c r="N2082">
        <v>1</v>
      </c>
      <c r="O2082">
        <v>2166666.6666666698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2166666.6666666698</v>
      </c>
      <c r="X2082">
        <v>2166666.6666666698</v>
      </c>
      <c r="Y2082">
        <v>11</v>
      </c>
      <c r="Z2082" s="3" t="s">
        <v>54</v>
      </c>
      <c r="AA2082">
        <v>0</v>
      </c>
      <c r="AB2082">
        <v>1</v>
      </c>
      <c r="AC2082">
        <v>1</v>
      </c>
      <c r="AD2082">
        <v>1</v>
      </c>
      <c r="AE2082">
        <v>0</v>
      </c>
      <c r="AF2082">
        <v>1</v>
      </c>
      <c r="AG2082">
        <v>0</v>
      </c>
      <c r="AH2082">
        <v>48</v>
      </c>
      <c r="AI2082">
        <v>1</v>
      </c>
      <c r="AJ2082">
        <v>0</v>
      </c>
      <c r="AK2082">
        <v>0</v>
      </c>
      <c r="AL2082">
        <v>0</v>
      </c>
      <c r="AM2082">
        <v>5</v>
      </c>
      <c r="AN2082">
        <v>2000000</v>
      </c>
      <c r="AO2082">
        <v>9722.22265625</v>
      </c>
      <c r="AP2082">
        <v>2166666.75</v>
      </c>
      <c r="AQ2082">
        <v>10532.408203125</v>
      </c>
      <c r="AR2082">
        <v>2166666.75</v>
      </c>
      <c r="AS2082">
        <v>10532.408203125</v>
      </c>
      <c r="AT2082" t="s">
        <v>55</v>
      </c>
      <c r="AU2082">
        <v>1</v>
      </c>
      <c r="AV2082">
        <v>9.1821695396523424</v>
      </c>
      <c r="AW2082">
        <v>1296</v>
      </c>
      <c r="AX2082">
        <v>784</v>
      </c>
      <c r="AY2082">
        <v>1</v>
      </c>
      <c r="AZ2082">
        <v>0.51784214295804687</v>
      </c>
      <c r="BA2082">
        <v>0.27636468811341341</v>
      </c>
    </row>
    <row r="2083" spans="1:53" x14ac:dyDescent="0.25">
      <c r="A2083">
        <v>1</v>
      </c>
      <c r="B2083">
        <v>1</v>
      </c>
      <c r="C2083">
        <v>23</v>
      </c>
      <c r="D2083">
        <v>6</v>
      </c>
      <c r="E2083">
        <v>2</v>
      </c>
      <c r="F2083">
        <v>1</v>
      </c>
      <c r="G2083">
        <v>32</v>
      </c>
      <c r="H2083" s="3">
        <f t="shared" si="32"/>
        <v>11</v>
      </c>
      <c r="I2083">
        <v>119611</v>
      </c>
      <c r="J2083">
        <v>0</v>
      </c>
      <c r="K2083">
        <v>48</v>
      </c>
      <c r="L2083">
        <v>8</v>
      </c>
      <c r="M2083">
        <v>1</v>
      </c>
      <c r="N2083">
        <v>1</v>
      </c>
      <c r="O2083">
        <v>1286611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1286611</v>
      </c>
      <c r="X2083">
        <v>1286611</v>
      </c>
      <c r="Y2083">
        <v>11</v>
      </c>
      <c r="Z2083" s="3" t="s">
        <v>54</v>
      </c>
      <c r="AA2083">
        <v>0</v>
      </c>
      <c r="AB2083">
        <v>1</v>
      </c>
      <c r="AC2083">
        <v>1</v>
      </c>
      <c r="AD2083">
        <v>1</v>
      </c>
      <c r="AE2083">
        <v>0</v>
      </c>
      <c r="AF2083">
        <v>1</v>
      </c>
      <c r="AG2083">
        <v>0</v>
      </c>
      <c r="AH2083">
        <v>48</v>
      </c>
      <c r="AI2083">
        <v>1</v>
      </c>
      <c r="AJ2083">
        <v>0</v>
      </c>
      <c r="AK2083">
        <v>0</v>
      </c>
      <c r="AL2083">
        <v>0</v>
      </c>
      <c r="AM2083">
        <v>5</v>
      </c>
      <c r="AN2083">
        <v>1167000</v>
      </c>
      <c r="AO2083">
        <v>5672.91650390625</v>
      </c>
      <c r="AP2083">
        <v>1286611</v>
      </c>
      <c r="AQ2083">
        <v>6254.35888671875</v>
      </c>
      <c r="AR2083">
        <v>1286611</v>
      </c>
      <c r="AS2083">
        <v>6254.35888671875</v>
      </c>
      <c r="AT2083" t="s">
        <v>55</v>
      </c>
      <c r="AU2083">
        <v>1</v>
      </c>
      <c r="AV2083">
        <v>8.6434586390631782</v>
      </c>
      <c r="AW2083">
        <v>1024</v>
      </c>
      <c r="AX2083">
        <v>529</v>
      </c>
      <c r="AY2083">
        <v>0</v>
      </c>
      <c r="AZ2083">
        <v>-0.47664137190243577</v>
      </c>
      <c r="BA2083">
        <v>-8.6117777712205176E-2</v>
      </c>
    </row>
    <row r="2084" spans="1:53" x14ac:dyDescent="0.25">
      <c r="A2084">
        <v>3</v>
      </c>
      <c r="B2084">
        <v>1</v>
      </c>
      <c r="C2084">
        <v>22</v>
      </c>
      <c r="D2084">
        <v>5</v>
      </c>
      <c r="E2084">
        <v>11</v>
      </c>
      <c r="F2084">
        <v>1</v>
      </c>
      <c r="G2084">
        <v>48</v>
      </c>
      <c r="H2084" s="3">
        <f t="shared" si="32"/>
        <v>11</v>
      </c>
      <c r="I2084">
        <v>88211</v>
      </c>
      <c r="J2084">
        <v>817717</v>
      </c>
      <c r="K2084">
        <v>48</v>
      </c>
      <c r="L2084">
        <v>7</v>
      </c>
      <c r="M2084">
        <v>1</v>
      </c>
      <c r="N2084">
        <v>1</v>
      </c>
      <c r="O2084">
        <v>1010929.41666667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1010929.41666667</v>
      </c>
      <c r="X2084">
        <v>1010929.41666667</v>
      </c>
      <c r="Y2084">
        <v>11</v>
      </c>
      <c r="Z2084" s="3" t="s">
        <v>52</v>
      </c>
      <c r="AA2084">
        <v>1</v>
      </c>
      <c r="AB2084">
        <v>1</v>
      </c>
      <c r="AC2084">
        <v>1</v>
      </c>
      <c r="AD2084">
        <v>1</v>
      </c>
      <c r="AE2084">
        <v>0</v>
      </c>
      <c r="AF2084">
        <v>1</v>
      </c>
      <c r="AG2084">
        <v>0</v>
      </c>
      <c r="AH2084">
        <v>48</v>
      </c>
      <c r="AI2084">
        <v>1</v>
      </c>
      <c r="AJ2084">
        <v>0</v>
      </c>
      <c r="AK2084">
        <v>0</v>
      </c>
      <c r="AL2084">
        <v>0</v>
      </c>
      <c r="AM2084">
        <v>4</v>
      </c>
      <c r="AN2084">
        <v>781242</v>
      </c>
      <c r="AO2084">
        <v>3797.7041015625</v>
      </c>
      <c r="AP2084">
        <v>1010929.4375</v>
      </c>
      <c r="AQ2084">
        <v>4914.240234375</v>
      </c>
      <c r="AR2084">
        <v>1010929.4375</v>
      </c>
      <c r="AS2084">
        <v>4914.240234375</v>
      </c>
      <c r="AT2084" t="s">
        <v>53</v>
      </c>
      <c r="AU2084">
        <v>1</v>
      </c>
      <c r="AV2084">
        <v>8.2421519793225535</v>
      </c>
      <c r="AW2084">
        <v>2304</v>
      </c>
      <c r="AX2084">
        <v>484</v>
      </c>
      <c r="AY2084">
        <v>0</v>
      </c>
      <c r="AZ2084">
        <v>-0.42327750681513898</v>
      </c>
      <c r="BA2084">
        <v>-0.17113056951327141</v>
      </c>
    </row>
    <row r="2085" spans="1:53" x14ac:dyDescent="0.25">
      <c r="A2085">
        <v>4</v>
      </c>
      <c r="B2085">
        <v>1</v>
      </c>
      <c r="C2085">
        <v>50</v>
      </c>
      <c r="D2085">
        <v>4</v>
      </c>
      <c r="E2085">
        <v>8</v>
      </c>
      <c r="F2085">
        <v>1</v>
      </c>
      <c r="G2085">
        <v>120</v>
      </c>
      <c r="H2085" s="3">
        <f t="shared" si="32"/>
        <v>40</v>
      </c>
      <c r="I2085">
        <v>0</v>
      </c>
      <c r="J2085">
        <v>700000</v>
      </c>
      <c r="K2085">
        <v>48</v>
      </c>
      <c r="L2085">
        <v>4</v>
      </c>
      <c r="M2085">
        <v>2</v>
      </c>
      <c r="N2085">
        <v>1</v>
      </c>
      <c r="O2085">
        <v>858333.33333333302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858333.33333333302</v>
      </c>
      <c r="X2085">
        <v>858333.33333333302</v>
      </c>
      <c r="Y2085">
        <v>11</v>
      </c>
      <c r="Z2085" s="3" t="s">
        <v>59</v>
      </c>
      <c r="AA2085">
        <v>0</v>
      </c>
      <c r="AB2085">
        <v>2</v>
      </c>
      <c r="AC2085">
        <v>1</v>
      </c>
      <c r="AD2085">
        <v>1</v>
      </c>
      <c r="AE2085">
        <v>0</v>
      </c>
      <c r="AF2085">
        <v>1</v>
      </c>
      <c r="AG2085">
        <v>0</v>
      </c>
      <c r="AH2085">
        <v>48</v>
      </c>
      <c r="AI2085">
        <v>0</v>
      </c>
      <c r="AJ2085">
        <v>1</v>
      </c>
      <c r="AK2085">
        <v>0</v>
      </c>
      <c r="AL2085">
        <v>0</v>
      </c>
      <c r="AM2085">
        <v>3</v>
      </c>
      <c r="AN2085">
        <v>800000</v>
      </c>
      <c r="AO2085">
        <v>3888.88891601562</v>
      </c>
      <c r="AP2085">
        <v>858333.3125</v>
      </c>
      <c r="AQ2085">
        <v>4172.45361328125</v>
      </c>
      <c r="AR2085">
        <v>858333.3125</v>
      </c>
      <c r="AS2085">
        <v>4172.45361328125</v>
      </c>
      <c r="AT2085" t="s">
        <v>60</v>
      </c>
      <c r="AU2085">
        <v>0</v>
      </c>
      <c r="AV2085">
        <v>8.2658787701107759</v>
      </c>
      <c r="AW2085">
        <v>14400</v>
      </c>
      <c r="AX2085">
        <v>2500</v>
      </c>
      <c r="AY2085">
        <v>0</v>
      </c>
      <c r="AZ2085">
        <v>-0.51376938825497687</v>
      </c>
      <c r="BA2085">
        <v>-0.24911383267237769</v>
      </c>
    </row>
    <row r="2086" spans="1:53" x14ac:dyDescent="0.25">
      <c r="A2086">
        <v>3</v>
      </c>
      <c r="B2086">
        <v>1</v>
      </c>
      <c r="C2086">
        <v>19</v>
      </c>
      <c r="D2086">
        <v>6</v>
      </c>
      <c r="E2086">
        <v>0</v>
      </c>
      <c r="F2086">
        <v>1</v>
      </c>
      <c r="G2086">
        <v>7</v>
      </c>
      <c r="H2086" s="3">
        <f t="shared" si="32"/>
        <v>7</v>
      </c>
      <c r="I2086">
        <v>98211</v>
      </c>
      <c r="J2086">
        <v>400000</v>
      </c>
      <c r="K2086">
        <v>48</v>
      </c>
      <c r="L2086">
        <v>9</v>
      </c>
      <c r="M2086">
        <v>1</v>
      </c>
      <c r="N2086">
        <v>1</v>
      </c>
      <c r="O2086">
        <v>912786.33333333302</v>
      </c>
      <c r="P2086">
        <v>0</v>
      </c>
      <c r="Q2086">
        <v>0</v>
      </c>
      <c r="R2086">
        <v>0</v>
      </c>
      <c r="S2086">
        <v>0</v>
      </c>
      <c r="T2086">
        <v>200000</v>
      </c>
      <c r="U2086">
        <v>0</v>
      </c>
      <c r="V2086">
        <v>0</v>
      </c>
      <c r="W2086">
        <v>1112786.33333333</v>
      </c>
      <c r="X2086">
        <v>1112786.33333333</v>
      </c>
      <c r="Y2086">
        <v>11</v>
      </c>
      <c r="Z2086" s="3" t="s">
        <v>54</v>
      </c>
      <c r="AA2086">
        <v>0</v>
      </c>
      <c r="AB2086">
        <v>1</v>
      </c>
      <c r="AC2086">
        <v>1</v>
      </c>
      <c r="AD2086">
        <v>1</v>
      </c>
      <c r="AE2086">
        <v>0</v>
      </c>
      <c r="AF2086">
        <v>1</v>
      </c>
      <c r="AG2086">
        <v>0</v>
      </c>
      <c r="AH2086">
        <v>48</v>
      </c>
      <c r="AI2086">
        <v>1</v>
      </c>
      <c r="AJ2086">
        <v>0</v>
      </c>
      <c r="AK2086">
        <v>0</v>
      </c>
      <c r="AL2086">
        <v>0</v>
      </c>
      <c r="AM2086">
        <v>5</v>
      </c>
      <c r="AN2086">
        <v>781242</v>
      </c>
      <c r="AO2086">
        <v>3797.7041015625</v>
      </c>
      <c r="AP2086">
        <v>902786.3125</v>
      </c>
      <c r="AQ2086">
        <v>4388.54443359375</v>
      </c>
      <c r="AR2086">
        <v>902786.3125</v>
      </c>
      <c r="AS2086">
        <v>4388.54443359375</v>
      </c>
      <c r="AT2086" t="s">
        <v>55</v>
      </c>
      <c r="AU2086">
        <v>1</v>
      </c>
      <c r="AV2086">
        <v>8.2421519793225535</v>
      </c>
      <c r="AW2086">
        <v>49</v>
      </c>
      <c r="AX2086">
        <v>361</v>
      </c>
      <c r="AY2086">
        <v>0</v>
      </c>
      <c r="AZ2086">
        <v>-0.43145199337528212</v>
      </c>
      <c r="BA2086">
        <v>-0.38866660949156612</v>
      </c>
    </row>
    <row r="2087" spans="1:53" x14ac:dyDescent="0.25">
      <c r="A2087">
        <v>3</v>
      </c>
      <c r="B2087">
        <v>1</v>
      </c>
      <c r="C2087">
        <v>23</v>
      </c>
      <c r="D2087">
        <v>6</v>
      </c>
      <c r="E2087">
        <v>3</v>
      </c>
      <c r="F2087">
        <v>1</v>
      </c>
      <c r="G2087">
        <v>18</v>
      </c>
      <c r="H2087" s="3">
        <f t="shared" si="32"/>
        <v>11</v>
      </c>
      <c r="I2087">
        <v>88211</v>
      </c>
      <c r="J2087">
        <v>120000</v>
      </c>
      <c r="K2087">
        <v>48</v>
      </c>
      <c r="L2087">
        <v>8</v>
      </c>
      <c r="M2087">
        <v>1</v>
      </c>
      <c r="N2087">
        <v>1</v>
      </c>
      <c r="O2087">
        <v>1298211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1298211</v>
      </c>
      <c r="X2087">
        <v>1298211</v>
      </c>
      <c r="Y2087">
        <v>11</v>
      </c>
      <c r="Z2087" s="3" t="s">
        <v>54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0</v>
      </c>
      <c r="AH2087">
        <v>48</v>
      </c>
      <c r="AI2087">
        <v>1</v>
      </c>
      <c r="AJ2087">
        <v>0</v>
      </c>
      <c r="AK2087">
        <v>0</v>
      </c>
      <c r="AL2087">
        <v>0</v>
      </c>
      <c r="AM2087">
        <v>5</v>
      </c>
      <c r="AN2087">
        <v>1200000</v>
      </c>
      <c r="AO2087">
        <v>5833.33349609375</v>
      </c>
      <c r="AP2087">
        <v>1298211</v>
      </c>
      <c r="AQ2087">
        <v>6310.748046875</v>
      </c>
      <c r="AR2087">
        <v>1298211</v>
      </c>
      <c r="AS2087">
        <v>6310.748046875</v>
      </c>
      <c r="AT2087" t="s">
        <v>55</v>
      </c>
      <c r="AU2087">
        <v>1</v>
      </c>
      <c r="AV2087">
        <v>8.6713438991452811</v>
      </c>
      <c r="AW2087">
        <v>324</v>
      </c>
      <c r="AX2087">
        <v>529</v>
      </c>
      <c r="AY2087">
        <v>0</v>
      </c>
      <c r="AZ2087">
        <v>-0.48233392617019832</v>
      </c>
      <c r="BA2087">
        <v>-3.196063343816466E-2</v>
      </c>
    </row>
    <row r="2088" spans="1:53" x14ac:dyDescent="0.25">
      <c r="A2088">
        <v>3</v>
      </c>
      <c r="B2088">
        <v>1</v>
      </c>
      <c r="C2088">
        <v>27</v>
      </c>
      <c r="D2088">
        <v>4</v>
      </c>
      <c r="E2088">
        <v>7</v>
      </c>
      <c r="F2088">
        <v>1</v>
      </c>
      <c r="G2088">
        <v>72</v>
      </c>
      <c r="H2088" s="3">
        <f t="shared" si="32"/>
        <v>17</v>
      </c>
      <c r="I2088">
        <v>120000</v>
      </c>
      <c r="J2088">
        <v>1000000</v>
      </c>
      <c r="K2088">
        <v>45</v>
      </c>
      <c r="L2088">
        <v>2</v>
      </c>
      <c r="M2088">
        <v>2</v>
      </c>
      <c r="N2088">
        <v>1</v>
      </c>
      <c r="O2088">
        <v>1583333.33333333</v>
      </c>
      <c r="P2088">
        <v>0</v>
      </c>
      <c r="Q2088">
        <v>120000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1703333.33333333</v>
      </c>
      <c r="X2088">
        <v>1703333.33333333</v>
      </c>
      <c r="Y2088">
        <v>11</v>
      </c>
      <c r="Z2088" s="3" t="s">
        <v>59</v>
      </c>
      <c r="AA2088">
        <v>0</v>
      </c>
      <c r="AB2088">
        <v>2</v>
      </c>
      <c r="AC2088">
        <v>1</v>
      </c>
      <c r="AD2088">
        <v>1</v>
      </c>
      <c r="AE2088">
        <v>0</v>
      </c>
      <c r="AF2088">
        <v>1</v>
      </c>
      <c r="AG2088">
        <v>0</v>
      </c>
      <c r="AH2088">
        <v>45</v>
      </c>
      <c r="AI2088">
        <v>0</v>
      </c>
      <c r="AJ2088">
        <v>1</v>
      </c>
      <c r="AK2088">
        <v>0</v>
      </c>
      <c r="AL2088">
        <v>1</v>
      </c>
      <c r="AM2088">
        <v>2</v>
      </c>
      <c r="AN2088">
        <v>1500000</v>
      </c>
      <c r="AO2088">
        <v>7777.77783203125</v>
      </c>
      <c r="AP2088">
        <v>1583333.375</v>
      </c>
      <c r="AQ2088">
        <v>8209.876953125</v>
      </c>
      <c r="AR2088">
        <v>1583333.375</v>
      </c>
      <c r="AS2088">
        <v>8209.876953125</v>
      </c>
      <c r="AT2088" t="s">
        <v>60</v>
      </c>
      <c r="AU2088">
        <v>0</v>
      </c>
      <c r="AV2088">
        <v>8.959025950670723</v>
      </c>
      <c r="AW2088">
        <v>5184</v>
      </c>
      <c r="AX2088">
        <v>729</v>
      </c>
      <c r="AY2088">
        <v>0</v>
      </c>
      <c r="AZ2088">
        <v>-0.52757415124798657</v>
      </c>
      <c r="BA2088">
        <v>0.88927769202237839</v>
      </c>
    </row>
    <row r="2089" spans="1:53" x14ac:dyDescent="0.25">
      <c r="A2089">
        <v>3</v>
      </c>
      <c r="B2089">
        <v>1</v>
      </c>
      <c r="C2089">
        <v>25</v>
      </c>
      <c r="D2089">
        <v>4</v>
      </c>
      <c r="E2089">
        <v>7</v>
      </c>
      <c r="F2089">
        <v>1</v>
      </c>
      <c r="G2089">
        <v>12</v>
      </c>
      <c r="H2089" s="3">
        <f t="shared" si="32"/>
        <v>15</v>
      </c>
      <c r="I2089">
        <v>0</v>
      </c>
      <c r="J2089">
        <v>0</v>
      </c>
      <c r="K2089">
        <v>50</v>
      </c>
      <c r="L2089">
        <v>2</v>
      </c>
      <c r="M2089">
        <v>2</v>
      </c>
      <c r="N2089">
        <v>1</v>
      </c>
      <c r="O2089">
        <v>1500000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1500000</v>
      </c>
      <c r="X2089">
        <v>1500000</v>
      </c>
      <c r="Y2089">
        <v>11</v>
      </c>
      <c r="Z2089" s="3" t="s">
        <v>59</v>
      </c>
      <c r="AA2089">
        <v>0</v>
      </c>
      <c r="AB2089">
        <v>2</v>
      </c>
      <c r="AC2089">
        <v>1</v>
      </c>
      <c r="AD2089">
        <v>1</v>
      </c>
      <c r="AE2089">
        <v>0</v>
      </c>
      <c r="AF2089">
        <v>1</v>
      </c>
      <c r="AG2089">
        <v>0</v>
      </c>
      <c r="AH2089">
        <v>50</v>
      </c>
      <c r="AI2089">
        <v>0</v>
      </c>
      <c r="AJ2089">
        <v>1</v>
      </c>
      <c r="AK2089">
        <v>0</v>
      </c>
      <c r="AL2089">
        <v>1</v>
      </c>
      <c r="AM2089">
        <v>2</v>
      </c>
      <c r="AN2089">
        <v>1500000</v>
      </c>
      <c r="AO2089">
        <v>7000</v>
      </c>
      <c r="AP2089">
        <v>1500000</v>
      </c>
      <c r="AQ2089">
        <v>7000</v>
      </c>
      <c r="AR2089">
        <v>1500000</v>
      </c>
      <c r="AS2089">
        <v>7000</v>
      </c>
      <c r="AT2089" t="s">
        <v>60</v>
      </c>
      <c r="AU2089">
        <v>0</v>
      </c>
      <c r="AV2089">
        <v>8.8536654280374503</v>
      </c>
      <c r="AW2089">
        <v>144</v>
      </c>
      <c r="AX2089">
        <v>625</v>
      </c>
      <c r="AY2089">
        <v>0</v>
      </c>
      <c r="AZ2089">
        <v>-0.50621859109856804</v>
      </c>
      <c r="BA2089">
        <v>0.99398947317526698</v>
      </c>
    </row>
    <row r="2090" spans="1:53" x14ac:dyDescent="0.25">
      <c r="A2090">
        <v>2</v>
      </c>
      <c r="B2090">
        <v>1</v>
      </c>
      <c r="C2090">
        <v>25</v>
      </c>
      <c r="D2090">
        <v>3</v>
      </c>
      <c r="E2090">
        <v>3</v>
      </c>
      <c r="F2090">
        <v>1</v>
      </c>
      <c r="G2090">
        <v>24</v>
      </c>
      <c r="H2090" s="3">
        <f t="shared" si="32"/>
        <v>16</v>
      </c>
      <c r="I2090">
        <v>0</v>
      </c>
      <c r="J2090">
        <v>0</v>
      </c>
      <c r="K2090">
        <v>60</v>
      </c>
      <c r="L2090">
        <v>6</v>
      </c>
      <c r="M2090">
        <v>2</v>
      </c>
      <c r="N2090">
        <v>1</v>
      </c>
      <c r="O2090">
        <v>1000000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1000000</v>
      </c>
      <c r="X2090">
        <v>1000000</v>
      </c>
      <c r="Y2090">
        <v>11</v>
      </c>
      <c r="Z2090" s="3" t="s">
        <v>58</v>
      </c>
      <c r="AA2090">
        <v>0</v>
      </c>
      <c r="AB2090">
        <v>2</v>
      </c>
      <c r="AC2090">
        <v>1</v>
      </c>
      <c r="AD2090">
        <v>1</v>
      </c>
      <c r="AE2090">
        <v>0</v>
      </c>
      <c r="AF2090">
        <v>1</v>
      </c>
      <c r="AG2090">
        <v>0</v>
      </c>
      <c r="AH2090">
        <v>60</v>
      </c>
      <c r="AI2090">
        <v>0</v>
      </c>
      <c r="AJ2090">
        <v>1</v>
      </c>
      <c r="AK2090">
        <v>0</v>
      </c>
      <c r="AL2090">
        <v>0</v>
      </c>
      <c r="AM2090">
        <v>4</v>
      </c>
      <c r="AN2090">
        <v>1000000</v>
      </c>
      <c r="AO2090">
        <v>3888.88891601562</v>
      </c>
      <c r="AP2090">
        <v>1000000</v>
      </c>
      <c r="AQ2090">
        <v>3888.88891601562</v>
      </c>
      <c r="AR2090">
        <v>1000000</v>
      </c>
      <c r="AS2090">
        <v>3888.88891601562</v>
      </c>
      <c r="AT2090" t="s">
        <v>57</v>
      </c>
      <c r="AU2090">
        <v>0</v>
      </c>
      <c r="AV2090">
        <v>8.2658787701107759</v>
      </c>
      <c r="AW2090">
        <v>576</v>
      </c>
      <c r="AX2090">
        <v>625</v>
      </c>
      <c r="AY2090">
        <v>0</v>
      </c>
      <c r="AZ2090">
        <v>-0.27363626067502711</v>
      </c>
      <c r="BA2090">
        <v>0.5436297617447865</v>
      </c>
    </row>
    <row r="2091" spans="1:53" x14ac:dyDescent="0.25">
      <c r="A2091">
        <v>2</v>
      </c>
      <c r="B2091">
        <v>0</v>
      </c>
      <c r="C2091">
        <v>33</v>
      </c>
      <c r="D2091">
        <v>5</v>
      </c>
      <c r="E2091">
        <v>11</v>
      </c>
      <c r="F2091">
        <v>1</v>
      </c>
      <c r="G2091">
        <v>30</v>
      </c>
      <c r="H2091" s="3">
        <f t="shared" si="32"/>
        <v>22</v>
      </c>
      <c r="I2091">
        <v>118211</v>
      </c>
      <c r="J2091">
        <v>737717</v>
      </c>
      <c r="K2091">
        <v>40</v>
      </c>
      <c r="L2091">
        <v>6</v>
      </c>
      <c r="M2091">
        <v>1</v>
      </c>
      <c r="N2091">
        <v>1</v>
      </c>
      <c r="O2091">
        <v>960929.41666666698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960929.41666666698</v>
      </c>
      <c r="X2091">
        <v>960929.41666666698</v>
      </c>
      <c r="Y2091">
        <v>11</v>
      </c>
      <c r="Z2091" s="3" t="s">
        <v>52</v>
      </c>
      <c r="AA2091">
        <v>1</v>
      </c>
      <c r="AB2091">
        <v>1</v>
      </c>
      <c r="AC2091">
        <v>1</v>
      </c>
      <c r="AD2091">
        <v>1</v>
      </c>
      <c r="AE2091">
        <v>0</v>
      </c>
      <c r="AF2091">
        <v>1</v>
      </c>
      <c r="AG2091">
        <v>0</v>
      </c>
      <c r="AH2091">
        <v>40</v>
      </c>
      <c r="AI2091">
        <v>1</v>
      </c>
      <c r="AJ2091">
        <v>0</v>
      </c>
      <c r="AK2091">
        <v>0</v>
      </c>
      <c r="AL2091">
        <v>0</v>
      </c>
      <c r="AM2091">
        <v>4</v>
      </c>
      <c r="AN2091">
        <v>781242</v>
      </c>
      <c r="AO2091">
        <v>4557.2451171875</v>
      </c>
      <c r="AP2091">
        <v>960929.4375</v>
      </c>
      <c r="AQ2091">
        <v>5605.421875</v>
      </c>
      <c r="AR2091">
        <v>960929.4375</v>
      </c>
      <c r="AS2091">
        <v>5605.421875</v>
      </c>
      <c r="AT2091" t="s">
        <v>53</v>
      </c>
      <c r="AU2091">
        <v>1</v>
      </c>
      <c r="AV2091">
        <v>8.424473578974089</v>
      </c>
      <c r="AW2091">
        <v>900</v>
      </c>
      <c r="AX2091">
        <v>1089</v>
      </c>
      <c r="AY2091">
        <v>1</v>
      </c>
      <c r="AZ2091">
        <v>0.43046641822016568</v>
      </c>
      <c r="BA2091">
        <v>-0.22548555660297209</v>
      </c>
    </row>
    <row r="2092" spans="1:53" x14ac:dyDescent="0.25">
      <c r="A2092">
        <v>4</v>
      </c>
      <c r="B2092">
        <v>1</v>
      </c>
      <c r="C2092">
        <v>46</v>
      </c>
      <c r="D2092">
        <v>6</v>
      </c>
      <c r="E2092">
        <v>7</v>
      </c>
      <c r="F2092">
        <v>1</v>
      </c>
      <c r="G2092">
        <v>180</v>
      </c>
      <c r="H2092" s="3">
        <f t="shared" si="32"/>
        <v>34</v>
      </c>
      <c r="I2092">
        <v>0</v>
      </c>
      <c r="J2092">
        <v>30000000</v>
      </c>
      <c r="K2092">
        <v>48</v>
      </c>
      <c r="L2092">
        <v>9</v>
      </c>
      <c r="M2092">
        <v>1</v>
      </c>
      <c r="N2092">
        <v>1</v>
      </c>
      <c r="O2092">
        <v>5500000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5500000</v>
      </c>
      <c r="X2092">
        <v>5500000</v>
      </c>
      <c r="Y2092">
        <v>11</v>
      </c>
      <c r="Z2092" s="3" t="s">
        <v>54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1</v>
      </c>
      <c r="AG2092">
        <v>0</v>
      </c>
      <c r="AH2092">
        <v>48</v>
      </c>
      <c r="AI2092">
        <v>1</v>
      </c>
      <c r="AJ2092">
        <v>0</v>
      </c>
      <c r="AK2092">
        <v>0</v>
      </c>
      <c r="AL2092">
        <v>0</v>
      </c>
      <c r="AM2092">
        <v>5</v>
      </c>
      <c r="AN2092">
        <v>3000000</v>
      </c>
      <c r="AO2092">
        <v>14583.3330078125</v>
      </c>
      <c r="AP2092">
        <v>5500000</v>
      </c>
      <c r="AQ2092">
        <v>26736.111328125</v>
      </c>
      <c r="AR2092">
        <v>5500000</v>
      </c>
      <c r="AS2092">
        <v>26736.111328125</v>
      </c>
      <c r="AT2092" t="s">
        <v>55</v>
      </c>
      <c r="AU2092">
        <v>1</v>
      </c>
      <c r="AV2092">
        <v>9.5876345807962213</v>
      </c>
      <c r="AW2092">
        <v>32400</v>
      </c>
      <c r="AX2092">
        <v>2116</v>
      </c>
      <c r="AY2092">
        <v>0</v>
      </c>
      <c r="AZ2092">
        <v>-0.50882689184899943</v>
      </c>
      <c r="BA2092">
        <v>0.20234384563325511</v>
      </c>
    </row>
    <row r="2093" spans="1:53" x14ac:dyDescent="0.25">
      <c r="A2093">
        <v>3</v>
      </c>
      <c r="B2093">
        <v>0</v>
      </c>
      <c r="C2093">
        <v>35</v>
      </c>
      <c r="D2093">
        <v>6</v>
      </c>
      <c r="E2093">
        <v>3</v>
      </c>
      <c r="F2093">
        <v>1</v>
      </c>
      <c r="G2093">
        <v>120</v>
      </c>
      <c r="H2093" s="3">
        <f t="shared" si="32"/>
        <v>23</v>
      </c>
      <c r="I2093">
        <v>0</v>
      </c>
      <c r="J2093">
        <v>1100000</v>
      </c>
      <c r="K2093">
        <v>48</v>
      </c>
      <c r="L2093">
        <v>9</v>
      </c>
      <c r="M2093">
        <v>1</v>
      </c>
      <c r="N2093">
        <v>1</v>
      </c>
      <c r="O2093">
        <v>1191666.66666667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1191666.66666667</v>
      </c>
      <c r="X2093">
        <v>1441666.66666667</v>
      </c>
      <c r="Y2093">
        <v>11</v>
      </c>
      <c r="Z2093" s="3" t="s">
        <v>54</v>
      </c>
      <c r="AA2093">
        <v>0</v>
      </c>
      <c r="AB2093">
        <v>1</v>
      </c>
      <c r="AC2093">
        <v>1</v>
      </c>
      <c r="AD2093">
        <v>1</v>
      </c>
      <c r="AE2093">
        <v>0</v>
      </c>
      <c r="AF2093">
        <v>1</v>
      </c>
      <c r="AG2093">
        <v>0</v>
      </c>
      <c r="AH2093">
        <v>48</v>
      </c>
      <c r="AI2093">
        <v>1</v>
      </c>
      <c r="AJ2093">
        <v>0</v>
      </c>
      <c r="AK2093">
        <v>0</v>
      </c>
      <c r="AL2093">
        <v>0</v>
      </c>
      <c r="AM2093">
        <v>5</v>
      </c>
      <c r="AN2093">
        <v>1100000</v>
      </c>
      <c r="AO2093">
        <v>5347.22216796875</v>
      </c>
      <c r="AP2093">
        <v>1191666.625</v>
      </c>
      <c r="AQ2093">
        <v>5792.82373046875</v>
      </c>
      <c r="AR2093">
        <v>1191666.625</v>
      </c>
      <c r="AS2093">
        <v>5792.82373046875</v>
      </c>
      <c r="AT2093" t="s">
        <v>55</v>
      </c>
      <c r="AU2093">
        <v>1</v>
      </c>
      <c r="AV2093">
        <v>8.5843324841077617</v>
      </c>
      <c r="AW2093">
        <v>14400</v>
      </c>
      <c r="AX2093">
        <v>1225</v>
      </c>
      <c r="AY2093">
        <v>1</v>
      </c>
      <c r="AZ2093">
        <v>0.50889145313265705</v>
      </c>
      <c r="BA2093">
        <v>-0.59142681621654736</v>
      </c>
    </row>
    <row r="2094" spans="1:53" x14ac:dyDescent="0.25">
      <c r="A2094">
        <v>4</v>
      </c>
      <c r="B2094">
        <v>1</v>
      </c>
      <c r="C2094">
        <v>51</v>
      </c>
      <c r="D2094">
        <v>6</v>
      </c>
      <c r="E2094">
        <v>5</v>
      </c>
      <c r="F2094">
        <v>1</v>
      </c>
      <c r="G2094">
        <v>240</v>
      </c>
      <c r="H2094" s="3">
        <f t="shared" si="32"/>
        <v>39</v>
      </c>
      <c r="I2094">
        <v>29000</v>
      </c>
      <c r="J2094">
        <v>6500000</v>
      </c>
      <c r="K2094">
        <v>40</v>
      </c>
      <c r="L2094">
        <v>9</v>
      </c>
      <c r="M2094">
        <v>1</v>
      </c>
      <c r="N2094">
        <v>1</v>
      </c>
      <c r="O2094">
        <v>3270666.6666666698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3270666.6666666698</v>
      </c>
      <c r="X2094">
        <v>3270666.6666666698</v>
      </c>
      <c r="Y2094">
        <v>11</v>
      </c>
      <c r="Z2094" s="3" t="s">
        <v>54</v>
      </c>
      <c r="AA2094">
        <v>0</v>
      </c>
      <c r="AB2094">
        <v>1</v>
      </c>
      <c r="AC2094">
        <v>1</v>
      </c>
      <c r="AD2094">
        <v>1</v>
      </c>
      <c r="AE2094">
        <v>0</v>
      </c>
      <c r="AF2094">
        <v>1</v>
      </c>
      <c r="AG2094">
        <v>0</v>
      </c>
      <c r="AH2094">
        <v>40</v>
      </c>
      <c r="AI2094">
        <v>1</v>
      </c>
      <c r="AJ2094">
        <v>0</v>
      </c>
      <c r="AK2094">
        <v>0</v>
      </c>
      <c r="AL2094">
        <v>0</v>
      </c>
      <c r="AM2094">
        <v>5</v>
      </c>
      <c r="AN2094">
        <v>2700000</v>
      </c>
      <c r="AO2094">
        <v>15750</v>
      </c>
      <c r="AP2094">
        <v>3270666.75</v>
      </c>
      <c r="AQ2094">
        <v>19078.888671875</v>
      </c>
      <c r="AR2094">
        <v>3270666.75</v>
      </c>
      <c r="AS2094">
        <v>19078.888671875</v>
      </c>
      <c r="AT2094" t="s">
        <v>55</v>
      </c>
      <c r="AU2094">
        <v>1</v>
      </c>
      <c r="AV2094">
        <v>9.6645956442537795</v>
      </c>
      <c r="AW2094">
        <v>57600</v>
      </c>
      <c r="AX2094">
        <v>2601</v>
      </c>
      <c r="AY2094">
        <v>0</v>
      </c>
      <c r="AZ2094">
        <v>-0.55868180486242081</v>
      </c>
      <c r="BA2094">
        <v>9.0450023621289233E-2</v>
      </c>
    </row>
    <row r="2095" spans="1:53" x14ac:dyDescent="0.25">
      <c r="A2095">
        <v>2</v>
      </c>
      <c r="B2095">
        <v>0</v>
      </c>
      <c r="C2095">
        <v>22</v>
      </c>
      <c r="D2095">
        <v>6</v>
      </c>
      <c r="E2095">
        <v>3</v>
      </c>
      <c r="F2095">
        <v>1</v>
      </c>
      <c r="G2095">
        <v>12</v>
      </c>
      <c r="H2095" s="3">
        <f t="shared" si="32"/>
        <v>10</v>
      </c>
      <c r="I2095">
        <v>60000</v>
      </c>
      <c r="J2095">
        <v>0</v>
      </c>
      <c r="K2095">
        <v>63</v>
      </c>
      <c r="L2095">
        <v>3</v>
      </c>
      <c r="M2095">
        <v>2</v>
      </c>
      <c r="N2095">
        <v>1</v>
      </c>
      <c r="O2095">
        <v>960000</v>
      </c>
      <c r="P2095">
        <v>0</v>
      </c>
      <c r="Q2095">
        <v>60000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1020000</v>
      </c>
      <c r="X2095">
        <v>1020000</v>
      </c>
      <c r="Y2095">
        <v>11</v>
      </c>
      <c r="Z2095" s="3" t="s">
        <v>54</v>
      </c>
      <c r="AA2095">
        <v>0</v>
      </c>
      <c r="AB2095">
        <v>2</v>
      </c>
      <c r="AC2095">
        <v>1</v>
      </c>
      <c r="AD2095">
        <v>1</v>
      </c>
      <c r="AE2095">
        <v>0</v>
      </c>
      <c r="AF2095">
        <v>1</v>
      </c>
      <c r="AG2095">
        <v>0</v>
      </c>
      <c r="AH2095">
        <v>63</v>
      </c>
      <c r="AI2095">
        <v>0</v>
      </c>
      <c r="AJ2095">
        <v>1</v>
      </c>
      <c r="AK2095">
        <v>0</v>
      </c>
      <c r="AL2095">
        <v>1</v>
      </c>
      <c r="AM2095">
        <v>2</v>
      </c>
      <c r="AN2095">
        <v>960000</v>
      </c>
      <c r="AO2095">
        <v>3555.5556640625</v>
      </c>
      <c r="AP2095">
        <v>960000</v>
      </c>
      <c r="AQ2095">
        <v>3555.5556640625</v>
      </c>
      <c r="AR2095">
        <v>960000</v>
      </c>
      <c r="AS2095">
        <v>3555.5556640625</v>
      </c>
      <c r="AT2095" t="s">
        <v>55</v>
      </c>
      <c r="AU2095">
        <v>0</v>
      </c>
      <c r="AV2095">
        <v>8.1762666349632216</v>
      </c>
      <c r="AW2095">
        <v>144</v>
      </c>
      <c r="AX2095">
        <v>484</v>
      </c>
      <c r="AY2095">
        <v>1</v>
      </c>
      <c r="AZ2095">
        <v>0.48996174783343083</v>
      </c>
      <c r="BA2095">
        <v>-5.0846024675505988E-2</v>
      </c>
    </row>
    <row r="2096" spans="1:53" x14ac:dyDescent="0.25">
      <c r="A2096">
        <v>2</v>
      </c>
      <c r="B2096">
        <v>1</v>
      </c>
      <c r="C2096">
        <v>30</v>
      </c>
      <c r="D2096">
        <v>5</v>
      </c>
      <c r="E2096">
        <v>11</v>
      </c>
      <c r="F2096">
        <v>1</v>
      </c>
      <c r="G2096">
        <v>24</v>
      </c>
      <c r="H2096" s="3">
        <f t="shared" si="32"/>
        <v>19</v>
      </c>
      <c r="I2096">
        <v>140000</v>
      </c>
      <c r="J2096">
        <v>0</v>
      </c>
      <c r="K2096">
        <v>56</v>
      </c>
      <c r="L2096">
        <v>3</v>
      </c>
      <c r="M2096">
        <v>2</v>
      </c>
      <c r="N2096">
        <v>1</v>
      </c>
      <c r="O2096">
        <v>781242</v>
      </c>
      <c r="P2096">
        <v>0</v>
      </c>
      <c r="Q2096">
        <v>140000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921242</v>
      </c>
      <c r="X2096">
        <v>921242</v>
      </c>
      <c r="Y2096">
        <v>11</v>
      </c>
      <c r="Z2096" s="3" t="s">
        <v>52</v>
      </c>
      <c r="AA2096">
        <v>1</v>
      </c>
      <c r="AB2096">
        <v>2</v>
      </c>
      <c r="AC2096">
        <v>1</v>
      </c>
      <c r="AD2096">
        <v>1</v>
      </c>
      <c r="AE2096">
        <v>0</v>
      </c>
      <c r="AF2096">
        <v>1</v>
      </c>
      <c r="AG2096">
        <v>0</v>
      </c>
      <c r="AH2096">
        <v>56</v>
      </c>
      <c r="AI2096">
        <v>0</v>
      </c>
      <c r="AJ2096">
        <v>1</v>
      </c>
      <c r="AK2096">
        <v>0</v>
      </c>
      <c r="AL2096">
        <v>1</v>
      </c>
      <c r="AM2096">
        <v>2</v>
      </c>
      <c r="AN2096">
        <v>781242</v>
      </c>
      <c r="AO2096">
        <v>3255.17504882812</v>
      </c>
      <c r="AP2096">
        <v>781242</v>
      </c>
      <c r="AQ2096">
        <v>3255.17504882812</v>
      </c>
      <c r="AR2096">
        <v>781242</v>
      </c>
      <c r="AS2096">
        <v>3255.17504882812</v>
      </c>
      <c r="AT2096" t="s">
        <v>53</v>
      </c>
      <c r="AU2096">
        <v>0</v>
      </c>
      <c r="AV2096">
        <v>8.0880013316384805</v>
      </c>
      <c r="AW2096">
        <v>576</v>
      </c>
      <c r="AX2096">
        <v>900</v>
      </c>
      <c r="AY2096">
        <v>0</v>
      </c>
      <c r="AZ2096">
        <v>-0.53353324398597957</v>
      </c>
      <c r="BA2096">
        <v>-0.1542811557697725</v>
      </c>
    </row>
    <row r="2097" spans="1:53" x14ac:dyDescent="0.25">
      <c r="A2097">
        <v>2</v>
      </c>
      <c r="B2097">
        <v>0</v>
      </c>
      <c r="C2097">
        <v>22</v>
      </c>
      <c r="D2097">
        <v>6</v>
      </c>
      <c r="E2097">
        <v>5</v>
      </c>
      <c r="F2097">
        <v>1</v>
      </c>
      <c r="G2097">
        <v>8</v>
      </c>
      <c r="H2097" s="3">
        <f t="shared" si="32"/>
        <v>10</v>
      </c>
      <c r="I2097">
        <v>88211</v>
      </c>
      <c r="J2097">
        <v>148500</v>
      </c>
      <c r="K2097">
        <v>48</v>
      </c>
      <c r="L2097">
        <v>7</v>
      </c>
      <c r="M2097">
        <v>1</v>
      </c>
      <c r="N2097">
        <v>1</v>
      </c>
      <c r="O2097">
        <v>881828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881828</v>
      </c>
      <c r="X2097">
        <v>881828</v>
      </c>
      <c r="Y2097">
        <v>11</v>
      </c>
      <c r="Z2097" s="3" t="s">
        <v>54</v>
      </c>
      <c r="AA2097">
        <v>0</v>
      </c>
      <c r="AB2097">
        <v>1</v>
      </c>
      <c r="AC2097">
        <v>1</v>
      </c>
      <c r="AD2097">
        <v>1</v>
      </c>
      <c r="AE2097">
        <v>0</v>
      </c>
      <c r="AF2097">
        <v>1</v>
      </c>
      <c r="AG2097">
        <v>0</v>
      </c>
      <c r="AH2097">
        <v>48</v>
      </c>
      <c r="AI2097">
        <v>1</v>
      </c>
      <c r="AJ2097">
        <v>0</v>
      </c>
      <c r="AK2097">
        <v>0</v>
      </c>
      <c r="AL2097">
        <v>0</v>
      </c>
      <c r="AM2097">
        <v>4</v>
      </c>
      <c r="AN2097">
        <v>781242</v>
      </c>
      <c r="AO2097">
        <v>3797.7041015625</v>
      </c>
      <c r="AP2097">
        <v>881828</v>
      </c>
      <c r="AQ2097">
        <v>4286.6640625</v>
      </c>
      <c r="AR2097">
        <v>881828</v>
      </c>
      <c r="AS2097">
        <v>4286.6640625</v>
      </c>
      <c r="AT2097" t="s">
        <v>55</v>
      </c>
      <c r="AU2097">
        <v>1</v>
      </c>
      <c r="AV2097">
        <v>8.2421519793225535</v>
      </c>
      <c r="AW2097">
        <v>64</v>
      </c>
      <c r="AX2097">
        <v>484</v>
      </c>
      <c r="AY2097">
        <v>1</v>
      </c>
      <c r="AZ2097">
        <v>0.49550591783450099</v>
      </c>
      <c r="BA2097">
        <v>-0.36236695794246931</v>
      </c>
    </row>
    <row r="2098" spans="1:53" x14ac:dyDescent="0.25">
      <c r="A2098">
        <v>3</v>
      </c>
      <c r="B2098">
        <v>0</v>
      </c>
      <c r="C2098">
        <v>31</v>
      </c>
      <c r="D2098">
        <v>6</v>
      </c>
      <c r="E2098">
        <v>2</v>
      </c>
      <c r="F2098">
        <v>1</v>
      </c>
      <c r="G2098">
        <v>36</v>
      </c>
      <c r="H2098" s="3">
        <f t="shared" si="32"/>
        <v>19</v>
      </c>
      <c r="I2098">
        <v>30000</v>
      </c>
      <c r="J2098">
        <v>900000</v>
      </c>
      <c r="K2098">
        <v>40</v>
      </c>
      <c r="L2098">
        <v>9</v>
      </c>
      <c r="M2098">
        <v>1</v>
      </c>
      <c r="N2098">
        <v>1</v>
      </c>
      <c r="O2098">
        <v>1005000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1005000</v>
      </c>
      <c r="X2098">
        <v>1005000</v>
      </c>
      <c r="Y2098">
        <v>11</v>
      </c>
      <c r="Z2098" s="3" t="s">
        <v>54</v>
      </c>
      <c r="AA2098">
        <v>0</v>
      </c>
      <c r="AB2098">
        <v>1</v>
      </c>
      <c r="AC2098">
        <v>1</v>
      </c>
      <c r="AD2098">
        <v>1</v>
      </c>
      <c r="AE2098">
        <v>0</v>
      </c>
      <c r="AF2098">
        <v>1</v>
      </c>
      <c r="AG2098">
        <v>0</v>
      </c>
      <c r="AH2098">
        <v>40</v>
      </c>
      <c r="AI2098">
        <v>1</v>
      </c>
      <c r="AJ2098">
        <v>0</v>
      </c>
      <c r="AK2098">
        <v>0</v>
      </c>
      <c r="AL2098">
        <v>0</v>
      </c>
      <c r="AM2098">
        <v>5</v>
      </c>
      <c r="AN2098">
        <v>900000</v>
      </c>
      <c r="AO2098">
        <v>5250</v>
      </c>
      <c r="AP2098">
        <v>1005000</v>
      </c>
      <c r="AQ2098">
        <v>5862.5</v>
      </c>
      <c r="AR2098">
        <v>1005000</v>
      </c>
      <c r="AS2098">
        <v>5862.5</v>
      </c>
      <c r="AT2098" t="s">
        <v>55</v>
      </c>
      <c r="AU2098">
        <v>1</v>
      </c>
      <c r="AV2098">
        <v>8.5659833555856686</v>
      </c>
      <c r="AW2098">
        <v>1296</v>
      </c>
      <c r="AX2098">
        <v>961</v>
      </c>
      <c r="AY2098">
        <v>1</v>
      </c>
      <c r="AZ2098">
        <v>0.45218395084185131</v>
      </c>
      <c r="BA2098">
        <v>-0.48849164064523498</v>
      </c>
    </row>
    <row r="2099" spans="1:53" x14ac:dyDescent="0.25">
      <c r="A2099">
        <v>3</v>
      </c>
      <c r="B2099">
        <v>1</v>
      </c>
      <c r="C2099">
        <v>35</v>
      </c>
      <c r="D2099">
        <v>6</v>
      </c>
      <c r="E2099">
        <v>3</v>
      </c>
      <c r="F2099">
        <v>1</v>
      </c>
      <c r="G2099">
        <v>48</v>
      </c>
      <c r="H2099" s="3">
        <f t="shared" si="32"/>
        <v>23</v>
      </c>
      <c r="I2099">
        <v>0</v>
      </c>
      <c r="J2099">
        <v>2000000</v>
      </c>
      <c r="K2099">
        <v>48</v>
      </c>
      <c r="L2099">
        <v>9</v>
      </c>
      <c r="M2099">
        <v>1</v>
      </c>
      <c r="N2099">
        <v>1</v>
      </c>
      <c r="O2099">
        <v>2166666.6666666698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2166666.6666666698</v>
      </c>
      <c r="X2099">
        <v>2174166.6666666698</v>
      </c>
      <c r="Y2099">
        <v>11</v>
      </c>
      <c r="Z2099" s="3" t="s">
        <v>54</v>
      </c>
      <c r="AA2099">
        <v>0</v>
      </c>
      <c r="AB2099">
        <v>1</v>
      </c>
      <c r="AC2099">
        <v>1</v>
      </c>
      <c r="AD2099">
        <v>1</v>
      </c>
      <c r="AE2099">
        <v>0</v>
      </c>
      <c r="AF2099">
        <v>1</v>
      </c>
      <c r="AG2099">
        <v>0</v>
      </c>
      <c r="AH2099">
        <v>48</v>
      </c>
      <c r="AI2099">
        <v>1</v>
      </c>
      <c r="AJ2099">
        <v>0</v>
      </c>
      <c r="AK2099">
        <v>0</v>
      </c>
      <c r="AL2099">
        <v>0</v>
      </c>
      <c r="AM2099">
        <v>5</v>
      </c>
      <c r="AN2099">
        <v>2000000</v>
      </c>
      <c r="AO2099">
        <v>9722.22265625</v>
      </c>
      <c r="AP2099">
        <v>2166666.75</v>
      </c>
      <c r="AQ2099">
        <v>10532.408203125</v>
      </c>
      <c r="AR2099">
        <v>2166666.75</v>
      </c>
      <c r="AS2099">
        <v>10532.408203125</v>
      </c>
      <c r="AT2099" t="s">
        <v>55</v>
      </c>
      <c r="AU2099">
        <v>1</v>
      </c>
      <c r="AV2099">
        <v>9.1821695396523424</v>
      </c>
      <c r="AW2099">
        <v>2304</v>
      </c>
      <c r="AX2099">
        <v>1225</v>
      </c>
      <c r="AY2099">
        <v>0</v>
      </c>
      <c r="AZ2099">
        <v>-0.51138938262692035</v>
      </c>
      <c r="BA2099">
        <v>0.12729684095689689</v>
      </c>
    </row>
    <row r="2100" spans="1:53" x14ac:dyDescent="0.25">
      <c r="A2100">
        <v>4</v>
      </c>
      <c r="B2100">
        <v>0</v>
      </c>
      <c r="C2100">
        <v>55</v>
      </c>
      <c r="D2100">
        <v>6</v>
      </c>
      <c r="E2100">
        <v>5</v>
      </c>
      <c r="F2100">
        <v>1</v>
      </c>
      <c r="G2100">
        <v>204</v>
      </c>
      <c r="H2100" s="3">
        <f t="shared" si="32"/>
        <v>43</v>
      </c>
      <c r="I2100">
        <v>0</v>
      </c>
      <c r="J2100">
        <v>0</v>
      </c>
      <c r="K2100">
        <v>60</v>
      </c>
      <c r="L2100">
        <v>9</v>
      </c>
      <c r="M2100">
        <v>1</v>
      </c>
      <c r="N2100">
        <v>1</v>
      </c>
      <c r="O2100">
        <v>4500000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4500000</v>
      </c>
      <c r="X2100">
        <v>4500000</v>
      </c>
      <c r="Y2100">
        <v>11</v>
      </c>
      <c r="Z2100" s="3" t="s">
        <v>54</v>
      </c>
      <c r="AA2100">
        <v>0</v>
      </c>
      <c r="AB2100">
        <v>1</v>
      </c>
      <c r="AC2100">
        <v>1</v>
      </c>
      <c r="AD2100">
        <v>1</v>
      </c>
      <c r="AE2100">
        <v>0</v>
      </c>
      <c r="AF2100">
        <v>1</v>
      </c>
      <c r="AG2100">
        <v>0</v>
      </c>
      <c r="AH2100">
        <v>60</v>
      </c>
      <c r="AI2100">
        <v>1</v>
      </c>
      <c r="AJ2100">
        <v>0</v>
      </c>
      <c r="AK2100">
        <v>0</v>
      </c>
      <c r="AL2100">
        <v>0</v>
      </c>
      <c r="AM2100">
        <v>5</v>
      </c>
      <c r="AN2100">
        <v>4500000</v>
      </c>
      <c r="AO2100">
        <v>17500</v>
      </c>
      <c r="AP2100">
        <v>4500000</v>
      </c>
      <c r="AQ2100">
        <v>17500</v>
      </c>
      <c r="AR2100">
        <v>4500000</v>
      </c>
      <c r="AS2100">
        <v>17500</v>
      </c>
      <c r="AT2100" t="s">
        <v>55</v>
      </c>
      <c r="AU2100">
        <v>1</v>
      </c>
      <c r="AV2100">
        <v>9.7699561599116063</v>
      </c>
      <c r="AW2100">
        <v>41616</v>
      </c>
      <c r="AX2100">
        <v>3025</v>
      </c>
      <c r="AY2100">
        <v>1</v>
      </c>
      <c r="AZ2100">
        <v>0.56965490353621562</v>
      </c>
      <c r="BA2100">
        <v>0.45812266076630792</v>
      </c>
    </row>
    <row r="2101" spans="1:53" x14ac:dyDescent="0.25">
      <c r="A2101">
        <v>4</v>
      </c>
      <c r="B2101">
        <v>1</v>
      </c>
      <c r="C2101">
        <v>61</v>
      </c>
      <c r="D2101">
        <v>6</v>
      </c>
      <c r="E2101">
        <v>7</v>
      </c>
      <c r="F2101">
        <v>1</v>
      </c>
      <c r="G2101">
        <v>60</v>
      </c>
      <c r="H2101" s="3">
        <f t="shared" si="32"/>
        <v>49</v>
      </c>
      <c r="I2101">
        <v>0</v>
      </c>
      <c r="J2101">
        <v>0</v>
      </c>
      <c r="K2101">
        <v>50</v>
      </c>
      <c r="L2101">
        <v>9</v>
      </c>
      <c r="M2101">
        <v>1</v>
      </c>
      <c r="N2101">
        <v>1</v>
      </c>
      <c r="O2101">
        <v>10125000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10125000</v>
      </c>
      <c r="X2101">
        <v>10125000</v>
      </c>
      <c r="Y2101">
        <v>11</v>
      </c>
      <c r="Z2101" s="3" t="s">
        <v>54</v>
      </c>
      <c r="AA2101">
        <v>0</v>
      </c>
      <c r="AB2101">
        <v>1</v>
      </c>
      <c r="AC2101">
        <v>1</v>
      </c>
      <c r="AD2101">
        <v>1</v>
      </c>
      <c r="AE2101">
        <v>0</v>
      </c>
      <c r="AF2101">
        <v>1</v>
      </c>
      <c r="AG2101">
        <v>0</v>
      </c>
      <c r="AH2101">
        <v>50</v>
      </c>
      <c r="AI2101">
        <v>1</v>
      </c>
      <c r="AJ2101">
        <v>0</v>
      </c>
      <c r="AK2101">
        <v>0</v>
      </c>
      <c r="AL2101">
        <v>0</v>
      </c>
      <c r="AM2101">
        <v>5</v>
      </c>
      <c r="AN2101">
        <v>10125000</v>
      </c>
      <c r="AO2101">
        <v>47250</v>
      </c>
      <c r="AP2101">
        <v>10125000</v>
      </c>
      <c r="AQ2101">
        <v>47250</v>
      </c>
      <c r="AR2101">
        <v>10125000</v>
      </c>
      <c r="AS2101">
        <v>47250</v>
      </c>
      <c r="AT2101" t="s">
        <v>55</v>
      </c>
      <c r="AU2101">
        <v>1</v>
      </c>
      <c r="AV2101">
        <v>10.76320793292189</v>
      </c>
      <c r="AW2101">
        <v>3600</v>
      </c>
      <c r="AX2101">
        <v>3721</v>
      </c>
      <c r="AY2101">
        <v>0</v>
      </c>
      <c r="AZ2101">
        <v>-0.50428054472366624</v>
      </c>
      <c r="BA2101">
        <v>1.5742504871040739</v>
      </c>
    </row>
    <row r="2102" spans="1:53" x14ac:dyDescent="0.25">
      <c r="A2102">
        <v>2</v>
      </c>
      <c r="B2102">
        <v>0</v>
      </c>
      <c r="C2102">
        <v>53</v>
      </c>
      <c r="D2102">
        <v>3</v>
      </c>
      <c r="E2102">
        <v>5</v>
      </c>
      <c r="F2102">
        <v>1</v>
      </c>
      <c r="G2102">
        <v>120</v>
      </c>
      <c r="H2102" s="3">
        <f t="shared" si="32"/>
        <v>44</v>
      </c>
      <c r="I2102">
        <v>88211</v>
      </c>
      <c r="J2102">
        <v>780000</v>
      </c>
      <c r="K2102">
        <v>48</v>
      </c>
      <c r="L2102">
        <v>9</v>
      </c>
      <c r="M2102">
        <v>1</v>
      </c>
      <c r="N2102">
        <v>1</v>
      </c>
      <c r="O2102">
        <v>934453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934453</v>
      </c>
      <c r="X2102">
        <v>934453</v>
      </c>
      <c r="Y2102">
        <v>11</v>
      </c>
      <c r="Z2102" s="3" t="s">
        <v>56</v>
      </c>
      <c r="AA2102">
        <v>0</v>
      </c>
      <c r="AB2102">
        <v>1</v>
      </c>
      <c r="AC2102">
        <v>1</v>
      </c>
      <c r="AD2102">
        <v>1</v>
      </c>
      <c r="AE2102">
        <v>0</v>
      </c>
      <c r="AF2102">
        <v>1</v>
      </c>
      <c r="AG2102">
        <v>0</v>
      </c>
      <c r="AH2102">
        <v>48</v>
      </c>
      <c r="AI2102">
        <v>1</v>
      </c>
      <c r="AJ2102">
        <v>0</v>
      </c>
      <c r="AK2102">
        <v>0</v>
      </c>
      <c r="AL2102">
        <v>0</v>
      </c>
      <c r="AM2102">
        <v>5</v>
      </c>
      <c r="AN2102">
        <v>781242</v>
      </c>
      <c r="AO2102">
        <v>3797.7041015625</v>
      </c>
      <c r="AP2102">
        <v>934453</v>
      </c>
      <c r="AQ2102">
        <v>4542.47998046875</v>
      </c>
      <c r="AR2102">
        <v>934453</v>
      </c>
      <c r="AS2102">
        <v>4542.47998046875</v>
      </c>
      <c r="AT2102" t="s">
        <v>57</v>
      </c>
      <c r="AU2102">
        <v>1</v>
      </c>
      <c r="AV2102">
        <v>8.2421519793225535</v>
      </c>
      <c r="AW2102">
        <v>14400</v>
      </c>
      <c r="AX2102">
        <v>2809</v>
      </c>
      <c r="AY2102">
        <v>1</v>
      </c>
      <c r="AZ2102">
        <v>0.67856694302078391</v>
      </c>
      <c r="BA2102">
        <v>-0.28607953415560011</v>
      </c>
    </row>
    <row r="2103" spans="1:53" x14ac:dyDescent="0.25">
      <c r="A2103">
        <v>2</v>
      </c>
      <c r="B2103">
        <v>0</v>
      </c>
      <c r="C2103">
        <v>23</v>
      </c>
      <c r="D2103">
        <v>6</v>
      </c>
      <c r="E2103">
        <v>3</v>
      </c>
      <c r="F2103">
        <v>3</v>
      </c>
      <c r="G2103">
        <v>48</v>
      </c>
      <c r="H2103" s="3">
        <f t="shared" si="32"/>
        <v>11</v>
      </c>
      <c r="I2103">
        <v>128211</v>
      </c>
      <c r="J2103">
        <v>600000</v>
      </c>
      <c r="K2103">
        <v>24</v>
      </c>
      <c r="L2103">
        <v>9</v>
      </c>
      <c r="M2103">
        <v>1</v>
      </c>
      <c r="N2103">
        <v>1</v>
      </c>
      <c r="O2103">
        <v>788211</v>
      </c>
      <c r="P2103">
        <v>0</v>
      </c>
      <c r="Q2103">
        <v>40000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828211</v>
      </c>
      <c r="X2103">
        <v>828211</v>
      </c>
      <c r="Y2103">
        <v>11</v>
      </c>
      <c r="Z2103" s="3" t="s">
        <v>54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1</v>
      </c>
      <c r="AG2103">
        <v>0</v>
      </c>
      <c r="AH2103">
        <v>24</v>
      </c>
      <c r="AI2103">
        <v>1</v>
      </c>
      <c r="AJ2103">
        <v>0</v>
      </c>
      <c r="AK2103">
        <v>0</v>
      </c>
      <c r="AL2103">
        <v>0</v>
      </c>
      <c r="AM2103">
        <v>5</v>
      </c>
      <c r="AN2103">
        <v>650000</v>
      </c>
      <c r="AO2103">
        <v>6319.4443359375</v>
      </c>
      <c r="AP2103">
        <v>788211</v>
      </c>
      <c r="AQ2103">
        <v>7663.16259765625</v>
      </c>
      <c r="AR2103">
        <v>788211</v>
      </c>
      <c r="AS2103">
        <v>7663.16259765625</v>
      </c>
      <c r="AT2103" t="s">
        <v>55</v>
      </c>
      <c r="AU2103">
        <v>1</v>
      </c>
      <c r="AV2103">
        <v>8.7513865617467026</v>
      </c>
      <c r="AW2103">
        <v>2304</v>
      </c>
      <c r="AX2103">
        <v>529</v>
      </c>
      <c r="AY2103">
        <v>1</v>
      </c>
      <c r="AZ2103">
        <v>0.40561342445647158</v>
      </c>
      <c r="BA2103">
        <v>-0.33003867399776632</v>
      </c>
    </row>
    <row r="2104" spans="1:53" x14ac:dyDescent="0.25">
      <c r="A2104">
        <v>1</v>
      </c>
      <c r="B2104">
        <v>0</v>
      </c>
      <c r="C2104">
        <v>42</v>
      </c>
      <c r="D2104">
        <v>3</v>
      </c>
      <c r="E2104">
        <v>3</v>
      </c>
      <c r="F2104">
        <v>1</v>
      </c>
      <c r="G2104">
        <v>26</v>
      </c>
      <c r="H2104" s="3">
        <f t="shared" si="32"/>
        <v>33</v>
      </c>
      <c r="I2104">
        <v>88211</v>
      </c>
      <c r="J2104">
        <v>737717</v>
      </c>
      <c r="K2104">
        <v>40</v>
      </c>
      <c r="L2104">
        <v>1</v>
      </c>
      <c r="M2104">
        <v>1</v>
      </c>
      <c r="N2104">
        <v>1</v>
      </c>
      <c r="O2104">
        <v>930929.41666666698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930929.41666666698</v>
      </c>
      <c r="X2104">
        <v>1050929.41666667</v>
      </c>
      <c r="Y2104">
        <v>11</v>
      </c>
      <c r="Z2104" s="3" t="s">
        <v>58</v>
      </c>
      <c r="AA2104">
        <v>0</v>
      </c>
      <c r="AB2104">
        <v>1</v>
      </c>
      <c r="AC2104">
        <v>1</v>
      </c>
      <c r="AD2104">
        <v>1</v>
      </c>
      <c r="AE2104">
        <v>0</v>
      </c>
      <c r="AF2104">
        <v>1</v>
      </c>
      <c r="AG2104">
        <v>0</v>
      </c>
      <c r="AH2104">
        <v>40</v>
      </c>
      <c r="AI2104">
        <v>1</v>
      </c>
      <c r="AJ2104">
        <v>0</v>
      </c>
      <c r="AK2104">
        <v>0</v>
      </c>
      <c r="AL2104">
        <v>1</v>
      </c>
      <c r="AM2104">
        <v>1</v>
      </c>
      <c r="AN2104">
        <v>781242</v>
      </c>
      <c r="AO2104">
        <v>4557.2451171875</v>
      </c>
      <c r="AP2104">
        <v>930929.4375</v>
      </c>
      <c r="AQ2104">
        <v>5430.421875</v>
      </c>
      <c r="AR2104">
        <v>930929.4375</v>
      </c>
      <c r="AS2104">
        <v>5430.421875</v>
      </c>
      <c r="AT2104" t="s">
        <v>57</v>
      </c>
      <c r="AU2104">
        <v>1</v>
      </c>
      <c r="AV2104">
        <v>8.424473578974089</v>
      </c>
      <c r="AW2104">
        <v>676</v>
      </c>
      <c r="AX2104">
        <v>1764</v>
      </c>
      <c r="AY2104">
        <v>1</v>
      </c>
      <c r="AZ2104">
        <v>0.40514673936441947</v>
      </c>
      <c r="BA2104">
        <v>0.46448081706990968</v>
      </c>
    </row>
    <row r="2105" spans="1:53" x14ac:dyDescent="0.25">
      <c r="A2105">
        <v>1</v>
      </c>
      <c r="B2105">
        <v>1</v>
      </c>
      <c r="C2105">
        <v>22</v>
      </c>
      <c r="D2105">
        <v>6</v>
      </c>
      <c r="E2105">
        <v>5</v>
      </c>
      <c r="F2105">
        <v>1</v>
      </c>
      <c r="G2105">
        <v>24</v>
      </c>
      <c r="H2105" s="3">
        <f t="shared" si="32"/>
        <v>10</v>
      </c>
      <c r="I2105">
        <v>88211</v>
      </c>
      <c r="J2105">
        <v>1400000</v>
      </c>
      <c r="K2105">
        <v>40</v>
      </c>
      <c r="L2105">
        <v>9</v>
      </c>
      <c r="M2105">
        <v>1</v>
      </c>
      <c r="N2105">
        <v>1</v>
      </c>
      <c r="O2105">
        <v>1604877.66666667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1604877.66666667</v>
      </c>
      <c r="X2105">
        <v>1604877.66666667</v>
      </c>
      <c r="Y2105">
        <v>11</v>
      </c>
      <c r="Z2105" s="3" t="s">
        <v>54</v>
      </c>
      <c r="AA2105">
        <v>0</v>
      </c>
      <c r="AB2105">
        <v>1</v>
      </c>
      <c r="AC2105">
        <v>1</v>
      </c>
      <c r="AD2105">
        <v>1</v>
      </c>
      <c r="AE2105">
        <v>0</v>
      </c>
      <c r="AF2105">
        <v>1</v>
      </c>
      <c r="AG2105">
        <v>0</v>
      </c>
      <c r="AH2105">
        <v>40</v>
      </c>
      <c r="AI2105">
        <v>1</v>
      </c>
      <c r="AJ2105">
        <v>0</v>
      </c>
      <c r="AK2105">
        <v>0</v>
      </c>
      <c r="AL2105">
        <v>0</v>
      </c>
      <c r="AM2105">
        <v>5</v>
      </c>
      <c r="AN2105">
        <v>1400000</v>
      </c>
      <c r="AO2105">
        <v>8166.66650390625</v>
      </c>
      <c r="AP2105">
        <v>1604877.625</v>
      </c>
      <c r="AQ2105">
        <v>9361.7861328125</v>
      </c>
      <c r="AR2105">
        <v>1604877.625</v>
      </c>
      <c r="AS2105">
        <v>9361.7861328125</v>
      </c>
      <c r="AT2105" t="s">
        <v>55</v>
      </c>
      <c r="AU2105">
        <v>1</v>
      </c>
      <c r="AV2105">
        <v>9.0078160879348612</v>
      </c>
      <c r="AW2105">
        <v>576</v>
      </c>
      <c r="AX2105">
        <v>484</v>
      </c>
      <c r="AY2105">
        <v>0</v>
      </c>
      <c r="AZ2105">
        <v>-0.49713497766780268</v>
      </c>
      <c r="BA2105">
        <v>0.17464430551005181</v>
      </c>
    </row>
    <row r="2106" spans="1:53" x14ac:dyDescent="0.25">
      <c r="A2106">
        <v>1</v>
      </c>
      <c r="B2106">
        <v>1</v>
      </c>
      <c r="C2106">
        <v>41</v>
      </c>
      <c r="D2106">
        <v>6</v>
      </c>
      <c r="E2106">
        <v>2</v>
      </c>
      <c r="F2106">
        <v>1</v>
      </c>
      <c r="G2106">
        <v>12</v>
      </c>
      <c r="H2106" s="3">
        <f t="shared" si="32"/>
        <v>29</v>
      </c>
      <c r="I2106">
        <v>242000</v>
      </c>
      <c r="J2106">
        <v>1200000</v>
      </c>
      <c r="K2106">
        <v>48</v>
      </c>
      <c r="L2106">
        <v>9</v>
      </c>
      <c r="M2106">
        <v>1</v>
      </c>
      <c r="N2106">
        <v>1</v>
      </c>
      <c r="O2106">
        <v>1342000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1342000</v>
      </c>
      <c r="X2106">
        <v>1342000</v>
      </c>
      <c r="Y2106">
        <v>11</v>
      </c>
      <c r="Z2106" s="3" t="s">
        <v>54</v>
      </c>
      <c r="AA2106">
        <v>0</v>
      </c>
      <c r="AB2106">
        <v>1</v>
      </c>
      <c r="AC2106">
        <v>1</v>
      </c>
      <c r="AD2106">
        <v>1</v>
      </c>
      <c r="AE2106">
        <v>0</v>
      </c>
      <c r="AF2106">
        <v>1</v>
      </c>
      <c r="AG2106">
        <v>0</v>
      </c>
      <c r="AH2106">
        <v>48</v>
      </c>
      <c r="AI2106">
        <v>1</v>
      </c>
      <c r="AJ2106">
        <v>0</v>
      </c>
      <c r="AK2106">
        <v>0</v>
      </c>
      <c r="AL2106">
        <v>0</v>
      </c>
      <c r="AM2106">
        <v>5</v>
      </c>
      <c r="AN2106">
        <v>1000000</v>
      </c>
      <c r="AO2106">
        <v>4861.111328125</v>
      </c>
      <c r="AP2106">
        <v>1342000</v>
      </c>
      <c r="AQ2106">
        <v>6523.611328125</v>
      </c>
      <c r="AR2106">
        <v>1342000</v>
      </c>
      <c r="AS2106">
        <v>6523.611328125</v>
      </c>
      <c r="AT2106" t="s">
        <v>55</v>
      </c>
      <c r="AU2106">
        <v>1</v>
      </c>
      <c r="AV2106">
        <v>8.489022359092397</v>
      </c>
      <c r="AW2106">
        <v>144</v>
      </c>
      <c r="AX2106">
        <v>1681</v>
      </c>
      <c r="AY2106">
        <v>0</v>
      </c>
      <c r="AZ2106">
        <v>-0.54399950891755933</v>
      </c>
      <c r="BA2106">
        <v>-0.57727216289138406</v>
      </c>
    </row>
    <row r="2107" spans="1:53" x14ac:dyDescent="0.25">
      <c r="A2107">
        <v>1</v>
      </c>
      <c r="B2107">
        <v>0</v>
      </c>
      <c r="C2107">
        <v>42</v>
      </c>
      <c r="D2107">
        <v>6</v>
      </c>
      <c r="E2107">
        <v>1</v>
      </c>
      <c r="F2107">
        <v>1</v>
      </c>
      <c r="G2107">
        <v>12</v>
      </c>
      <c r="H2107" s="3">
        <f t="shared" si="32"/>
        <v>30</v>
      </c>
      <c r="I2107">
        <v>60000</v>
      </c>
      <c r="J2107">
        <v>0</v>
      </c>
      <c r="K2107">
        <v>48</v>
      </c>
      <c r="L2107">
        <v>9</v>
      </c>
      <c r="M2107">
        <v>1</v>
      </c>
      <c r="N2107">
        <v>1</v>
      </c>
      <c r="O2107">
        <v>1660000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1660000</v>
      </c>
      <c r="X2107">
        <v>1660000</v>
      </c>
      <c r="Y2107">
        <v>11</v>
      </c>
      <c r="Z2107" s="3" t="s">
        <v>54</v>
      </c>
      <c r="AA2107">
        <v>0</v>
      </c>
      <c r="AB2107">
        <v>1</v>
      </c>
      <c r="AC2107">
        <v>1</v>
      </c>
      <c r="AD2107">
        <v>1</v>
      </c>
      <c r="AE2107">
        <v>0</v>
      </c>
      <c r="AF2107">
        <v>1</v>
      </c>
      <c r="AG2107">
        <v>0</v>
      </c>
      <c r="AH2107">
        <v>48</v>
      </c>
      <c r="AI2107">
        <v>1</v>
      </c>
      <c r="AJ2107">
        <v>0</v>
      </c>
      <c r="AK2107">
        <v>0</v>
      </c>
      <c r="AL2107">
        <v>0</v>
      </c>
      <c r="AM2107">
        <v>5</v>
      </c>
      <c r="AN2107">
        <v>1600000</v>
      </c>
      <c r="AO2107">
        <v>7777.77783203125</v>
      </c>
      <c r="AP2107">
        <v>1660000</v>
      </c>
      <c r="AQ2107">
        <v>8069.4443359375</v>
      </c>
      <c r="AR2107">
        <v>1660000</v>
      </c>
      <c r="AS2107">
        <v>8069.4443359375</v>
      </c>
      <c r="AT2107" t="s">
        <v>55</v>
      </c>
      <c r="AU2107">
        <v>1</v>
      </c>
      <c r="AV2107">
        <v>8.959025950670723</v>
      </c>
      <c r="AW2107">
        <v>144</v>
      </c>
      <c r="AX2107">
        <v>1764</v>
      </c>
      <c r="AY2107">
        <v>1</v>
      </c>
      <c r="AZ2107">
        <v>0.45388520537524102</v>
      </c>
      <c r="BA2107">
        <v>-0.1175777061259102</v>
      </c>
    </row>
    <row r="2108" spans="1:53" x14ac:dyDescent="0.25">
      <c r="A2108">
        <v>2</v>
      </c>
      <c r="B2108">
        <v>0</v>
      </c>
      <c r="C2108">
        <v>44</v>
      </c>
      <c r="D2108">
        <v>5</v>
      </c>
      <c r="E2108">
        <v>11</v>
      </c>
      <c r="F2108">
        <v>1</v>
      </c>
      <c r="G2108">
        <v>132</v>
      </c>
      <c r="H2108" s="3">
        <f t="shared" si="32"/>
        <v>33</v>
      </c>
      <c r="I2108">
        <v>88211</v>
      </c>
      <c r="J2108">
        <v>737717</v>
      </c>
      <c r="K2108">
        <v>48</v>
      </c>
      <c r="L2108">
        <v>6</v>
      </c>
      <c r="M2108">
        <v>1</v>
      </c>
      <c r="N2108">
        <v>1</v>
      </c>
      <c r="O2108">
        <v>949687.41666666698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949687.41666666698</v>
      </c>
      <c r="X2108">
        <v>949687.41666666698</v>
      </c>
      <c r="Y2108">
        <v>11</v>
      </c>
      <c r="Z2108" s="3" t="s">
        <v>52</v>
      </c>
      <c r="AA2108">
        <v>1</v>
      </c>
      <c r="AB2108">
        <v>1</v>
      </c>
      <c r="AC2108">
        <v>1</v>
      </c>
      <c r="AD2108">
        <v>1</v>
      </c>
      <c r="AE2108">
        <v>0</v>
      </c>
      <c r="AF2108">
        <v>1</v>
      </c>
      <c r="AG2108">
        <v>0</v>
      </c>
      <c r="AH2108">
        <v>48</v>
      </c>
      <c r="AI2108">
        <v>1</v>
      </c>
      <c r="AJ2108">
        <v>0</v>
      </c>
      <c r="AK2108">
        <v>0</v>
      </c>
      <c r="AL2108">
        <v>0</v>
      </c>
      <c r="AM2108">
        <v>4</v>
      </c>
      <c r="AN2108">
        <v>800000</v>
      </c>
      <c r="AO2108">
        <v>3888.88891601562</v>
      </c>
      <c r="AP2108">
        <v>949687.4375</v>
      </c>
      <c r="AQ2108">
        <v>4616.5361328125</v>
      </c>
      <c r="AR2108">
        <v>949687.4375</v>
      </c>
      <c r="AS2108">
        <v>4616.5361328125</v>
      </c>
      <c r="AT2108" t="s">
        <v>53</v>
      </c>
      <c r="AU2108">
        <v>1</v>
      </c>
      <c r="AV2108">
        <v>8.2658787701107759</v>
      </c>
      <c r="AW2108">
        <v>17424</v>
      </c>
      <c r="AX2108">
        <v>1936</v>
      </c>
      <c r="AY2108">
        <v>1</v>
      </c>
      <c r="AZ2108">
        <v>0.47728746206528538</v>
      </c>
      <c r="BA2108">
        <v>-0.60630049974110101</v>
      </c>
    </row>
    <row r="2109" spans="1:53" x14ac:dyDescent="0.25">
      <c r="A2109">
        <v>3</v>
      </c>
      <c r="B2109">
        <v>1</v>
      </c>
      <c r="C2109">
        <v>22</v>
      </c>
      <c r="D2109">
        <v>6</v>
      </c>
      <c r="E2109">
        <v>3</v>
      </c>
      <c r="F2109">
        <v>1</v>
      </c>
      <c r="G2109">
        <v>10</v>
      </c>
      <c r="H2109" s="3">
        <f t="shared" si="32"/>
        <v>10</v>
      </c>
      <c r="I2109">
        <v>220000</v>
      </c>
      <c r="J2109">
        <v>1500000</v>
      </c>
      <c r="K2109">
        <v>60</v>
      </c>
      <c r="L2109">
        <v>7</v>
      </c>
      <c r="M2109">
        <v>1</v>
      </c>
      <c r="N2109">
        <v>1</v>
      </c>
      <c r="O2109">
        <v>2145000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2145000</v>
      </c>
      <c r="X2109">
        <v>2145000</v>
      </c>
      <c r="Y2109">
        <v>11</v>
      </c>
      <c r="Z2109" s="3" t="s">
        <v>54</v>
      </c>
      <c r="AA2109">
        <v>0</v>
      </c>
      <c r="AB2109">
        <v>1</v>
      </c>
      <c r="AC2109">
        <v>1</v>
      </c>
      <c r="AD2109">
        <v>1</v>
      </c>
      <c r="AE2109">
        <v>0</v>
      </c>
      <c r="AF2109">
        <v>1</v>
      </c>
      <c r="AG2109">
        <v>0</v>
      </c>
      <c r="AH2109">
        <v>60</v>
      </c>
      <c r="AI2109">
        <v>1</v>
      </c>
      <c r="AJ2109">
        <v>0</v>
      </c>
      <c r="AK2109">
        <v>0</v>
      </c>
      <c r="AL2109">
        <v>0</v>
      </c>
      <c r="AM2109">
        <v>4</v>
      </c>
      <c r="AN2109">
        <v>1800000</v>
      </c>
      <c r="AO2109">
        <v>7000</v>
      </c>
      <c r="AP2109">
        <v>2145000</v>
      </c>
      <c r="AQ2109">
        <v>8341.6669921875</v>
      </c>
      <c r="AR2109">
        <v>2145000</v>
      </c>
      <c r="AS2109">
        <v>8341.6669921875</v>
      </c>
      <c r="AT2109" t="s">
        <v>55</v>
      </c>
      <c r="AU2109">
        <v>1</v>
      </c>
      <c r="AV2109">
        <v>8.8536654280374503</v>
      </c>
      <c r="AW2109">
        <v>100</v>
      </c>
      <c r="AX2109">
        <v>484</v>
      </c>
      <c r="AY2109">
        <v>0</v>
      </c>
      <c r="AZ2109">
        <v>-0.42920291034513081</v>
      </c>
      <c r="BA2109">
        <v>0.37941904178816632</v>
      </c>
    </row>
    <row r="2110" spans="1:53" x14ac:dyDescent="0.25">
      <c r="A2110">
        <v>3</v>
      </c>
      <c r="B2110">
        <v>0</v>
      </c>
      <c r="C2110">
        <v>34</v>
      </c>
      <c r="D2110">
        <v>5</v>
      </c>
      <c r="E2110">
        <v>11</v>
      </c>
      <c r="F2110">
        <v>1</v>
      </c>
      <c r="G2110">
        <v>12</v>
      </c>
      <c r="H2110" s="3">
        <f t="shared" si="32"/>
        <v>23</v>
      </c>
      <c r="I2110">
        <v>145411</v>
      </c>
      <c r="J2110">
        <v>1200000</v>
      </c>
      <c r="K2110">
        <v>72</v>
      </c>
      <c r="L2110">
        <v>9</v>
      </c>
      <c r="M2110">
        <v>1</v>
      </c>
      <c r="N2110">
        <v>1</v>
      </c>
      <c r="O2110">
        <v>1345411</v>
      </c>
      <c r="P2110">
        <v>0</v>
      </c>
      <c r="Q2110">
        <v>0</v>
      </c>
      <c r="R2110">
        <v>0</v>
      </c>
      <c r="S2110">
        <v>0</v>
      </c>
      <c r="T2110">
        <v>200000</v>
      </c>
      <c r="U2110">
        <v>0</v>
      </c>
      <c r="V2110">
        <v>0</v>
      </c>
      <c r="W2110">
        <v>1545411</v>
      </c>
      <c r="X2110">
        <v>1545411</v>
      </c>
      <c r="Y2110">
        <v>11</v>
      </c>
      <c r="Z2110" s="3" t="s">
        <v>52</v>
      </c>
      <c r="AA2110">
        <v>1</v>
      </c>
      <c r="AB2110">
        <v>1</v>
      </c>
      <c r="AC2110">
        <v>1</v>
      </c>
      <c r="AD2110">
        <v>1</v>
      </c>
      <c r="AE2110">
        <v>0</v>
      </c>
      <c r="AF2110">
        <v>1</v>
      </c>
      <c r="AG2110">
        <v>0</v>
      </c>
      <c r="AH2110">
        <v>72</v>
      </c>
      <c r="AI2110">
        <v>1</v>
      </c>
      <c r="AJ2110">
        <v>0</v>
      </c>
      <c r="AK2110">
        <v>0</v>
      </c>
      <c r="AL2110">
        <v>0</v>
      </c>
      <c r="AM2110">
        <v>5</v>
      </c>
      <c r="AN2110">
        <v>1100000</v>
      </c>
      <c r="AO2110">
        <v>3564.81469726562</v>
      </c>
      <c r="AP2110">
        <v>1345411</v>
      </c>
      <c r="AQ2110">
        <v>4360.12841796875</v>
      </c>
      <c r="AR2110">
        <v>1345411</v>
      </c>
      <c r="AS2110">
        <v>4360.12841796875</v>
      </c>
      <c r="AT2110" t="s">
        <v>53</v>
      </c>
      <c r="AU2110">
        <v>1</v>
      </c>
      <c r="AV2110">
        <v>8.1788673531708618</v>
      </c>
      <c r="AW2110">
        <v>144</v>
      </c>
      <c r="AX2110">
        <v>1156</v>
      </c>
      <c r="AY2110">
        <v>1</v>
      </c>
      <c r="AZ2110">
        <v>0.69238286022185824</v>
      </c>
      <c r="BA2110">
        <v>-0.25907316679235542</v>
      </c>
    </row>
    <row r="2111" spans="1:53" x14ac:dyDescent="0.25">
      <c r="A2111">
        <v>3</v>
      </c>
      <c r="B2111">
        <v>1</v>
      </c>
      <c r="C2111">
        <v>38</v>
      </c>
      <c r="D2111">
        <v>4</v>
      </c>
      <c r="E2111">
        <v>7</v>
      </c>
      <c r="F2111">
        <v>1</v>
      </c>
      <c r="G2111">
        <v>36</v>
      </c>
      <c r="H2111" s="3">
        <f t="shared" si="32"/>
        <v>28</v>
      </c>
      <c r="I2111">
        <v>120211</v>
      </c>
      <c r="J2111">
        <v>882200</v>
      </c>
      <c r="K2111">
        <v>40</v>
      </c>
      <c r="L2111">
        <v>9</v>
      </c>
      <c r="M2111">
        <v>1</v>
      </c>
      <c r="N2111">
        <v>1</v>
      </c>
      <c r="O2111">
        <v>1211228.33333333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1211228.33333333</v>
      </c>
      <c r="X2111">
        <v>1211228.33333333</v>
      </c>
      <c r="Y2111">
        <v>11</v>
      </c>
      <c r="Z2111" s="3" t="s">
        <v>59</v>
      </c>
      <c r="AA2111">
        <v>0</v>
      </c>
      <c r="AB2111">
        <v>1</v>
      </c>
      <c r="AC2111">
        <v>1</v>
      </c>
      <c r="AD2111">
        <v>1</v>
      </c>
      <c r="AE2111">
        <v>0</v>
      </c>
      <c r="AF2111">
        <v>1</v>
      </c>
      <c r="AG2111">
        <v>0</v>
      </c>
      <c r="AH2111">
        <v>40</v>
      </c>
      <c r="AI2111">
        <v>1</v>
      </c>
      <c r="AJ2111">
        <v>0</v>
      </c>
      <c r="AK2111">
        <v>0</v>
      </c>
      <c r="AL2111">
        <v>0</v>
      </c>
      <c r="AM2111">
        <v>5</v>
      </c>
      <c r="AN2111">
        <v>987984</v>
      </c>
      <c r="AO2111">
        <v>5763.240234375</v>
      </c>
      <c r="AP2111">
        <v>1211228.375</v>
      </c>
      <c r="AQ2111">
        <v>7065.4990234375</v>
      </c>
      <c r="AR2111">
        <v>1211228.375</v>
      </c>
      <c r="AS2111">
        <v>7065.4990234375</v>
      </c>
      <c r="AT2111" t="s">
        <v>60</v>
      </c>
      <c r="AU2111">
        <v>1</v>
      </c>
      <c r="AV2111">
        <v>8.659255136213341</v>
      </c>
      <c r="AW2111">
        <v>1296</v>
      </c>
      <c r="AX2111">
        <v>1444</v>
      </c>
      <c r="AY2111">
        <v>0</v>
      </c>
      <c r="AZ2111">
        <v>-0.44542089985518968</v>
      </c>
      <c r="BA2111">
        <v>2.586248120536146E-2</v>
      </c>
    </row>
    <row r="2112" spans="1:53" x14ac:dyDescent="0.25">
      <c r="A2112">
        <v>3</v>
      </c>
      <c r="B2112">
        <v>0</v>
      </c>
      <c r="C2112">
        <v>36</v>
      </c>
      <c r="D2112">
        <v>6</v>
      </c>
      <c r="E2112">
        <v>2</v>
      </c>
      <c r="F2112">
        <v>4</v>
      </c>
      <c r="G2112">
        <v>1</v>
      </c>
      <c r="H2112" s="3">
        <f t="shared" si="32"/>
        <v>24</v>
      </c>
      <c r="I2112">
        <v>0</v>
      </c>
      <c r="J2112">
        <v>0</v>
      </c>
      <c r="K2112">
        <v>5</v>
      </c>
      <c r="L2112">
        <v>2</v>
      </c>
      <c r="M2112">
        <v>2</v>
      </c>
      <c r="N2112">
        <v>1</v>
      </c>
      <c r="O2112">
        <v>180000</v>
      </c>
      <c r="P2112">
        <v>0</v>
      </c>
      <c r="Q2112">
        <v>0</v>
      </c>
      <c r="R2112">
        <v>0</v>
      </c>
      <c r="S2112">
        <v>0</v>
      </c>
      <c r="T2112">
        <v>16666.666666666701</v>
      </c>
      <c r="U2112">
        <v>0</v>
      </c>
      <c r="V2112">
        <v>0</v>
      </c>
      <c r="W2112">
        <v>196666.66666666701</v>
      </c>
      <c r="X2112">
        <v>196666.66666666701</v>
      </c>
      <c r="Y2112">
        <v>11</v>
      </c>
      <c r="Z2112" s="3" t="s">
        <v>54</v>
      </c>
      <c r="AA2112">
        <v>0</v>
      </c>
      <c r="AB2112">
        <v>2</v>
      </c>
      <c r="AC2112">
        <v>1</v>
      </c>
      <c r="AD2112">
        <v>1</v>
      </c>
      <c r="AE2112">
        <v>0</v>
      </c>
      <c r="AF2112">
        <v>1</v>
      </c>
      <c r="AG2112">
        <v>0</v>
      </c>
      <c r="AH2112">
        <v>72</v>
      </c>
      <c r="AI2112">
        <v>0</v>
      </c>
      <c r="AJ2112">
        <v>1</v>
      </c>
      <c r="AK2112">
        <v>0</v>
      </c>
      <c r="AL2112">
        <v>1</v>
      </c>
      <c r="AM2112">
        <v>2</v>
      </c>
      <c r="AN2112">
        <v>180000</v>
      </c>
      <c r="AO2112">
        <v>8400</v>
      </c>
      <c r="AP2112">
        <v>180000</v>
      </c>
      <c r="AQ2112">
        <v>8400</v>
      </c>
      <c r="AR2112">
        <v>180000</v>
      </c>
      <c r="AS2112">
        <v>8400</v>
      </c>
      <c r="AT2112" t="s">
        <v>55</v>
      </c>
      <c r="AU2112">
        <v>0</v>
      </c>
      <c r="AV2112">
        <v>9.0359869848314052</v>
      </c>
      <c r="AW2112">
        <v>1</v>
      </c>
      <c r="AX2112">
        <v>1296</v>
      </c>
      <c r="AY2112">
        <v>1</v>
      </c>
      <c r="AZ2112">
        <v>0.43899443897319279</v>
      </c>
      <c r="BA2112">
        <v>0.70316082707025984</v>
      </c>
    </row>
    <row r="2113" spans="1:53" x14ac:dyDescent="0.25">
      <c r="A2113">
        <v>2</v>
      </c>
      <c r="B2113">
        <v>0</v>
      </c>
      <c r="C2113">
        <v>32</v>
      </c>
      <c r="D2113">
        <v>5</v>
      </c>
      <c r="E2113">
        <v>11</v>
      </c>
      <c r="F2113">
        <v>1</v>
      </c>
      <c r="G2113">
        <v>40</v>
      </c>
      <c r="H2113" s="3">
        <f t="shared" si="32"/>
        <v>21</v>
      </c>
      <c r="I2113">
        <v>270211</v>
      </c>
      <c r="J2113">
        <v>1100000</v>
      </c>
      <c r="K2113">
        <v>48</v>
      </c>
      <c r="L2113">
        <v>9</v>
      </c>
      <c r="M2113">
        <v>1</v>
      </c>
      <c r="N2113">
        <v>1</v>
      </c>
      <c r="O2113">
        <v>1259286.33333333</v>
      </c>
      <c r="P2113">
        <v>0</v>
      </c>
      <c r="Q2113">
        <v>113000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1372286.33333333</v>
      </c>
      <c r="X2113">
        <v>1372286.33333333</v>
      </c>
      <c r="Y2113">
        <v>11</v>
      </c>
      <c r="Z2113" s="3" t="s">
        <v>52</v>
      </c>
      <c r="AA2113">
        <v>1</v>
      </c>
      <c r="AB2113">
        <v>1</v>
      </c>
      <c r="AC2113">
        <v>1</v>
      </c>
      <c r="AD2113">
        <v>1</v>
      </c>
      <c r="AE2113">
        <v>0</v>
      </c>
      <c r="AF2113">
        <v>1</v>
      </c>
      <c r="AG2113">
        <v>0</v>
      </c>
      <c r="AH2113">
        <v>48</v>
      </c>
      <c r="AI2113">
        <v>1</v>
      </c>
      <c r="AJ2113">
        <v>0</v>
      </c>
      <c r="AK2113">
        <v>0</v>
      </c>
      <c r="AL2113">
        <v>0</v>
      </c>
      <c r="AM2113">
        <v>5</v>
      </c>
      <c r="AN2113">
        <v>781242</v>
      </c>
      <c r="AO2113">
        <v>3797.7041015625</v>
      </c>
      <c r="AP2113">
        <v>1259286.25</v>
      </c>
      <c r="AQ2113">
        <v>6121.5302734375</v>
      </c>
      <c r="AR2113">
        <v>1259286.25</v>
      </c>
      <c r="AS2113">
        <v>6121.5302734375</v>
      </c>
      <c r="AT2113" t="s">
        <v>53</v>
      </c>
      <c r="AU2113">
        <v>1</v>
      </c>
      <c r="AV2113">
        <v>8.2421519793225535</v>
      </c>
      <c r="AW2113">
        <v>1600</v>
      </c>
      <c r="AX2113">
        <v>1024</v>
      </c>
      <c r="AY2113">
        <v>1</v>
      </c>
      <c r="AZ2113">
        <v>0.5637020433183747</v>
      </c>
      <c r="BA2113">
        <v>-0.48251221988979542</v>
      </c>
    </row>
    <row r="2114" spans="1:53" x14ac:dyDescent="0.25">
      <c r="A2114">
        <v>2</v>
      </c>
      <c r="B2114">
        <v>1</v>
      </c>
      <c r="C2114">
        <v>36</v>
      </c>
      <c r="D2114">
        <v>4</v>
      </c>
      <c r="E2114">
        <v>8</v>
      </c>
      <c r="F2114">
        <v>2</v>
      </c>
      <c r="G2114">
        <v>60</v>
      </c>
      <c r="H2114" s="3">
        <f t="shared" si="32"/>
        <v>26</v>
      </c>
      <c r="I2114">
        <v>0</v>
      </c>
      <c r="J2114">
        <v>0</v>
      </c>
      <c r="K2114">
        <v>40</v>
      </c>
      <c r="L2114">
        <v>2</v>
      </c>
      <c r="M2114">
        <v>2</v>
      </c>
      <c r="N2114">
        <v>1</v>
      </c>
      <c r="O2114">
        <v>400000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400000</v>
      </c>
      <c r="X2114">
        <v>400000</v>
      </c>
      <c r="Y2114">
        <v>11</v>
      </c>
      <c r="Z2114" s="3" t="s">
        <v>59</v>
      </c>
      <c r="AA2114">
        <v>0</v>
      </c>
      <c r="AB2114">
        <v>2</v>
      </c>
      <c r="AC2114">
        <v>1</v>
      </c>
      <c r="AD2114">
        <v>1</v>
      </c>
      <c r="AE2114">
        <v>0</v>
      </c>
      <c r="AF2114">
        <v>1</v>
      </c>
      <c r="AG2114">
        <v>0</v>
      </c>
      <c r="AH2114">
        <v>40</v>
      </c>
      <c r="AI2114">
        <v>0</v>
      </c>
      <c r="AJ2114">
        <v>1</v>
      </c>
      <c r="AK2114">
        <v>0</v>
      </c>
      <c r="AL2114">
        <v>1</v>
      </c>
      <c r="AM2114">
        <v>2</v>
      </c>
      <c r="AN2114">
        <v>400000</v>
      </c>
      <c r="AO2114">
        <v>2333.33325195312</v>
      </c>
      <c r="AP2114">
        <v>400000</v>
      </c>
      <c r="AQ2114">
        <v>2333.33325195312</v>
      </c>
      <c r="AR2114">
        <v>400000</v>
      </c>
      <c r="AS2114">
        <v>2333.33325195312</v>
      </c>
      <c r="AT2114" t="s">
        <v>60</v>
      </c>
      <c r="AU2114">
        <v>0</v>
      </c>
      <c r="AV2114">
        <v>7.7550531044921058</v>
      </c>
      <c r="AW2114">
        <v>3600</v>
      </c>
      <c r="AX2114">
        <v>1296</v>
      </c>
      <c r="AY2114">
        <v>0</v>
      </c>
      <c r="AZ2114">
        <v>-0.60571734322658644</v>
      </c>
      <c r="BA2114">
        <v>-0.51329704704744872</v>
      </c>
    </row>
    <row r="2115" spans="1:53" x14ac:dyDescent="0.25">
      <c r="A2115">
        <v>2</v>
      </c>
      <c r="B2115">
        <v>1</v>
      </c>
      <c r="C2115">
        <v>25</v>
      </c>
      <c r="D2115">
        <v>4</v>
      </c>
      <c r="E2115">
        <v>7</v>
      </c>
      <c r="F2115">
        <v>1</v>
      </c>
      <c r="G2115">
        <v>10</v>
      </c>
      <c r="H2115" s="3">
        <f t="shared" ref="H2115:H2178" si="33">+C2115-(D2115)-6</f>
        <v>15</v>
      </c>
      <c r="I2115">
        <v>88211</v>
      </c>
      <c r="J2115">
        <v>1100000</v>
      </c>
      <c r="K2115">
        <v>48</v>
      </c>
      <c r="L2115">
        <v>9</v>
      </c>
      <c r="M2115">
        <v>1</v>
      </c>
      <c r="N2115">
        <v>1</v>
      </c>
      <c r="O2115">
        <v>961119.66666666698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961119.66666666698</v>
      </c>
      <c r="X2115">
        <v>961119.66666666698</v>
      </c>
      <c r="Y2115">
        <v>11</v>
      </c>
      <c r="Z2115" s="3" t="s">
        <v>59</v>
      </c>
      <c r="AA2115">
        <v>0</v>
      </c>
      <c r="AB2115">
        <v>1</v>
      </c>
      <c r="AC2115">
        <v>1</v>
      </c>
      <c r="AD2115">
        <v>1</v>
      </c>
      <c r="AE2115">
        <v>0</v>
      </c>
      <c r="AF2115">
        <v>1</v>
      </c>
      <c r="AG2115">
        <v>0</v>
      </c>
      <c r="AH2115">
        <v>48</v>
      </c>
      <c r="AI2115">
        <v>1</v>
      </c>
      <c r="AJ2115">
        <v>0</v>
      </c>
      <c r="AK2115">
        <v>0</v>
      </c>
      <c r="AL2115">
        <v>0</v>
      </c>
      <c r="AM2115">
        <v>5</v>
      </c>
      <c r="AN2115">
        <v>781242</v>
      </c>
      <c r="AO2115">
        <v>3797.7041015625</v>
      </c>
      <c r="AP2115">
        <v>961119.6875</v>
      </c>
      <c r="AQ2115">
        <v>4672.109375</v>
      </c>
      <c r="AR2115">
        <v>961119.6875</v>
      </c>
      <c r="AS2115">
        <v>4672.109375</v>
      </c>
      <c r="AT2115" t="s">
        <v>60</v>
      </c>
      <c r="AU2115">
        <v>1</v>
      </c>
      <c r="AV2115">
        <v>8.2421519793225535</v>
      </c>
      <c r="AW2115">
        <v>100</v>
      </c>
      <c r="AX2115">
        <v>625</v>
      </c>
      <c r="AY2115">
        <v>0</v>
      </c>
      <c r="AZ2115">
        <v>-0.34394959909855549</v>
      </c>
      <c r="BA2115">
        <v>-1.6565523472600711E-2</v>
      </c>
    </row>
    <row r="2116" spans="1:53" x14ac:dyDescent="0.25">
      <c r="A2116">
        <v>2</v>
      </c>
      <c r="B2116">
        <v>0</v>
      </c>
      <c r="C2116">
        <v>34</v>
      </c>
      <c r="D2116">
        <v>5</v>
      </c>
      <c r="E2116">
        <v>11</v>
      </c>
      <c r="F2116">
        <v>1</v>
      </c>
      <c r="G2116">
        <v>13</v>
      </c>
      <c r="H2116" s="3">
        <f t="shared" si="33"/>
        <v>23</v>
      </c>
      <c r="I2116">
        <v>116811</v>
      </c>
      <c r="J2116">
        <v>1080547</v>
      </c>
      <c r="K2116">
        <v>48</v>
      </c>
      <c r="L2116">
        <v>4</v>
      </c>
      <c r="M2116">
        <v>1</v>
      </c>
      <c r="N2116">
        <v>1</v>
      </c>
      <c r="O2116">
        <v>1153600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1153600</v>
      </c>
      <c r="X2116">
        <v>1153600</v>
      </c>
      <c r="Y2116">
        <v>11</v>
      </c>
      <c r="Z2116" s="3" t="s">
        <v>52</v>
      </c>
      <c r="AA2116">
        <v>1</v>
      </c>
      <c r="AB2116">
        <v>1</v>
      </c>
      <c r="AC2116">
        <v>1</v>
      </c>
      <c r="AD2116">
        <v>1</v>
      </c>
      <c r="AE2116">
        <v>0</v>
      </c>
      <c r="AF2116">
        <v>1</v>
      </c>
      <c r="AG2116">
        <v>0</v>
      </c>
      <c r="AH2116">
        <v>48</v>
      </c>
      <c r="AI2116">
        <v>1</v>
      </c>
      <c r="AJ2116">
        <v>0</v>
      </c>
      <c r="AK2116">
        <v>0</v>
      </c>
      <c r="AL2116">
        <v>0</v>
      </c>
      <c r="AM2116">
        <v>3</v>
      </c>
      <c r="AN2116">
        <v>781242</v>
      </c>
      <c r="AO2116">
        <v>3797.7041015625</v>
      </c>
      <c r="AP2116">
        <v>1153600</v>
      </c>
      <c r="AQ2116">
        <v>5607.77783203125</v>
      </c>
      <c r="AR2116">
        <v>1153600</v>
      </c>
      <c r="AS2116">
        <v>5607.77783203125</v>
      </c>
      <c r="AT2116" t="s">
        <v>53</v>
      </c>
      <c r="AU2116">
        <v>1</v>
      </c>
      <c r="AV2116">
        <v>8.2421519793225535</v>
      </c>
      <c r="AW2116">
        <v>169</v>
      </c>
      <c r="AX2116">
        <v>1156</v>
      </c>
      <c r="AY2116">
        <v>1</v>
      </c>
      <c r="AZ2116">
        <v>0.41860755900880942</v>
      </c>
      <c r="BA2116">
        <v>-0.19416338261456881</v>
      </c>
    </row>
    <row r="2117" spans="1:53" x14ac:dyDescent="0.25">
      <c r="A2117">
        <v>2</v>
      </c>
      <c r="B2117">
        <v>0</v>
      </c>
      <c r="C2117">
        <v>31</v>
      </c>
      <c r="D2117">
        <v>4</v>
      </c>
      <c r="E2117">
        <v>7</v>
      </c>
      <c r="F2117">
        <v>6</v>
      </c>
      <c r="G2117">
        <v>9</v>
      </c>
      <c r="H2117" s="3">
        <f t="shared" si="33"/>
        <v>21</v>
      </c>
      <c r="I2117">
        <v>60000</v>
      </c>
      <c r="J2117">
        <v>300000</v>
      </c>
      <c r="K2117">
        <v>40</v>
      </c>
      <c r="L2117">
        <v>9</v>
      </c>
      <c r="M2117">
        <v>1</v>
      </c>
      <c r="N2117">
        <v>1</v>
      </c>
      <c r="O2117">
        <v>866280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866280</v>
      </c>
      <c r="X2117">
        <v>866280</v>
      </c>
      <c r="Y2117">
        <v>11</v>
      </c>
      <c r="Z2117" s="3" t="s">
        <v>59</v>
      </c>
      <c r="AA2117">
        <v>0</v>
      </c>
      <c r="AB2117">
        <v>1</v>
      </c>
      <c r="AC2117">
        <v>1</v>
      </c>
      <c r="AD2117">
        <v>1</v>
      </c>
      <c r="AE2117">
        <v>0</v>
      </c>
      <c r="AF2117">
        <v>1</v>
      </c>
      <c r="AG2117">
        <v>0</v>
      </c>
      <c r="AH2117">
        <v>40</v>
      </c>
      <c r="AI2117">
        <v>1</v>
      </c>
      <c r="AJ2117">
        <v>0</v>
      </c>
      <c r="AK2117">
        <v>0</v>
      </c>
      <c r="AL2117">
        <v>0</v>
      </c>
      <c r="AM2117">
        <v>5</v>
      </c>
      <c r="AN2117">
        <v>781280</v>
      </c>
      <c r="AO2117">
        <v>4557.466796875</v>
      </c>
      <c r="AP2117">
        <v>866280</v>
      </c>
      <c r="AQ2117">
        <v>5053.2998046875</v>
      </c>
      <c r="AR2117">
        <v>866280</v>
      </c>
      <c r="AS2117">
        <v>5053.2998046875</v>
      </c>
      <c r="AT2117" t="s">
        <v>60</v>
      </c>
      <c r="AU2117">
        <v>1</v>
      </c>
      <c r="AV2117">
        <v>8.4245222211450397</v>
      </c>
      <c r="AW2117">
        <v>81</v>
      </c>
      <c r="AX2117">
        <v>961</v>
      </c>
      <c r="AY2117">
        <v>1</v>
      </c>
      <c r="AZ2117">
        <v>0.57147499196149976</v>
      </c>
      <c r="BA2117">
        <v>-4.726541835229283E-2</v>
      </c>
    </row>
    <row r="2118" spans="1:53" x14ac:dyDescent="0.25">
      <c r="A2118">
        <v>3</v>
      </c>
      <c r="B2118">
        <v>0</v>
      </c>
      <c r="C2118">
        <v>36</v>
      </c>
      <c r="D2118">
        <v>6</v>
      </c>
      <c r="E2118">
        <v>2</v>
      </c>
      <c r="F2118">
        <v>1</v>
      </c>
      <c r="G2118">
        <v>6</v>
      </c>
      <c r="H2118" s="3">
        <f t="shared" si="33"/>
        <v>24</v>
      </c>
      <c r="I2118">
        <v>88212</v>
      </c>
      <c r="J2118">
        <v>0</v>
      </c>
      <c r="K2118">
        <v>48</v>
      </c>
      <c r="L2118">
        <v>7</v>
      </c>
      <c r="M2118">
        <v>1</v>
      </c>
      <c r="N2118">
        <v>1</v>
      </c>
      <c r="O2118">
        <v>869454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869454</v>
      </c>
      <c r="X2118">
        <v>8869454</v>
      </c>
      <c r="Y2118">
        <v>11</v>
      </c>
      <c r="Z2118" s="3" t="s">
        <v>54</v>
      </c>
      <c r="AA2118">
        <v>0</v>
      </c>
      <c r="AB2118">
        <v>1</v>
      </c>
      <c r="AC2118">
        <v>1</v>
      </c>
      <c r="AD2118">
        <v>1</v>
      </c>
      <c r="AE2118">
        <v>0</v>
      </c>
      <c r="AF2118">
        <v>1</v>
      </c>
      <c r="AG2118">
        <v>0</v>
      </c>
      <c r="AH2118">
        <v>48</v>
      </c>
      <c r="AI2118">
        <v>1</v>
      </c>
      <c r="AJ2118">
        <v>0</v>
      </c>
      <c r="AK2118">
        <v>0</v>
      </c>
      <c r="AL2118">
        <v>0</v>
      </c>
      <c r="AM2118">
        <v>4</v>
      </c>
      <c r="AN2118">
        <v>781242</v>
      </c>
      <c r="AO2118">
        <v>3797.7041015625</v>
      </c>
      <c r="AP2118">
        <v>869454</v>
      </c>
      <c r="AQ2118">
        <v>4226.5126953125</v>
      </c>
      <c r="AR2118">
        <v>869454</v>
      </c>
      <c r="AS2118">
        <v>4226.5126953125</v>
      </c>
      <c r="AT2118" t="s">
        <v>55</v>
      </c>
      <c r="AU2118">
        <v>1</v>
      </c>
      <c r="AV2118">
        <v>8.2421519793225535</v>
      </c>
      <c r="AW2118">
        <v>36</v>
      </c>
      <c r="AX2118">
        <v>1296</v>
      </c>
      <c r="AY2118">
        <v>1</v>
      </c>
      <c r="AZ2118">
        <v>0.41782274820104659</v>
      </c>
      <c r="BA2118">
        <v>-0.64049194132026344</v>
      </c>
    </row>
    <row r="2119" spans="1:53" x14ac:dyDescent="0.25">
      <c r="A2119">
        <v>1</v>
      </c>
      <c r="B2119">
        <v>1</v>
      </c>
      <c r="C2119">
        <v>25</v>
      </c>
      <c r="D2119">
        <v>5</v>
      </c>
      <c r="E2119">
        <v>11</v>
      </c>
      <c r="F2119">
        <v>1</v>
      </c>
      <c r="G2119">
        <v>48</v>
      </c>
      <c r="H2119" s="3">
        <f t="shared" si="33"/>
        <v>14</v>
      </c>
      <c r="I2119">
        <v>88211</v>
      </c>
      <c r="J2119">
        <v>0</v>
      </c>
      <c r="K2119">
        <v>48</v>
      </c>
      <c r="L2119">
        <v>9</v>
      </c>
      <c r="M2119">
        <v>1</v>
      </c>
      <c r="N2119">
        <v>1</v>
      </c>
      <c r="O2119">
        <v>1288211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1288211</v>
      </c>
      <c r="X2119">
        <v>1288211</v>
      </c>
      <c r="Y2119">
        <v>11</v>
      </c>
      <c r="Z2119" s="3" t="s">
        <v>52</v>
      </c>
      <c r="AA2119">
        <v>1</v>
      </c>
      <c r="AB2119">
        <v>1</v>
      </c>
      <c r="AC2119">
        <v>1</v>
      </c>
      <c r="AD2119">
        <v>1</v>
      </c>
      <c r="AE2119">
        <v>0</v>
      </c>
      <c r="AF2119">
        <v>1</v>
      </c>
      <c r="AG2119">
        <v>0</v>
      </c>
      <c r="AH2119">
        <v>48</v>
      </c>
      <c r="AI2119">
        <v>1</v>
      </c>
      <c r="AJ2119">
        <v>0</v>
      </c>
      <c r="AK2119">
        <v>0</v>
      </c>
      <c r="AL2119">
        <v>0</v>
      </c>
      <c r="AM2119">
        <v>5</v>
      </c>
      <c r="AN2119">
        <v>1200000</v>
      </c>
      <c r="AO2119">
        <v>5833.33349609375</v>
      </c>
      <c r="AP2119">
        <v>1288211</v>
      </c>
      <c r="AQ2119">
        <v>6262.13671875</v>
      </c>
      <c r="AR2119">
        <v>1288211</v>
      </c>
      <c r="AS2119">
        <v>6262.13671875</v>
      </c>
      <c r="AT2119" t="s">
        <v>53</v>
      </c>
      <c r="AU2119">
        <v>1</v>
      </c>
      <c r="AV2119">
        <v>8.6713438991452811</v>
      </c>
      <c r="AW2119">
        <v>2304</v>
      </c>
      <c r="AX2119">
        <v>625</v>
      </c>
      <c r="AY2119">
        <v>0</v>
      </c>
      <c r="AZ2119">
        <v>-0.39402647608514602</v>
      </c>
      <c r="BA2119">
        <v>7.592897088364757E-2</v>
      </c>
    </row>
    <row r="2120" spans="1:53" x14ac:dyDescent="0.25">
      <c r="A2120">
        <v>1</v>
      </c>
      <c r="B2120">
        <v>0</v>
      </c>
      <c r="C2120">
        <v>33</v>
      </c>
      <c r="D2120">
        <v>4</v>
      </c>
      <c r="E2120">
        <v>8</v>
      </c>
      <c r="F2120">
        <v>1</v>
      </c>
      <c r="G2120">
        <v>36</v>
      </c>
      <c r="H2120" s="3">
        <f t="shared" si="33"/>
        <v>23</v>
      </c>
      <c r="I2120">
        <v>0</v>
      </c>
      <c r="J2120">
        <v>0</v>
      </c>
      <c r="K2120">
        <v>60</v>
      </c>
      <c r="L2120">
        <v>3</v>
      </c>
      <c r="M2120">
        <v>2</v>
      </c>
      <c r="N2120">
        <v>1</v>
      </c>
      <c r="O2120">
        <v>1000000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1000000</v>
      </c>
      <c r="X2120">
        <v>1000000</v>
      </c>
      <c r="Y2120">
        <v>11</v>
      </c>
      <c r="Z2120" s="3" t="s">
        <v>59</v>
      </c>
      <c r="AA2120">
        <v>0</v>
      </c>
      <c r="AB2120">
        <v>2</v>
      </c>
      <c r="AC2120">
        <v>1</v>
      </c>
      <c r="AD2120">
        <v>1</v>
      </c>
      <c r="AE2120">
        <v>0</v>
      </c>
      <c r="AF2120">
        <v>1</v>
      </c>
      <c r="AG2120">
        <v>0</v>
      </c>
      <c r="AH2120">
        <v>60</v>
      </c>
      <c r="AI2120">
        <v>0</v>
      </c>
      <c r="AJ2120">
        <v>1</v>
      </c>
      <c r="AK2120">
        <v>0</v>
      </c>
      <c r="AL2120">
        <v>1</v>
      </c>
      <c r="AM2120">
        <v>2</v>
      </c>
      <c r="AN2120">
        <v>1000000</v>
      </c>
      <c r="AO2120">
        <v>3888.88891601562</v>
      </c>
      <c r="AP2120">
        <v>1000000</v>
      </c>
      <c r="AQ2120">
        <v>3888.88891601562</v>
      </c>
      <c r="AR2120">
        <v>1000000</v>
      </c>
      <c r="AS2120">
        <v>3888.88891601562</v>
      </c>
      <c r="AT2120" t="s">
        <v>60</v>
      </c>
      <c r="AU2120">
        <v>0</v>
      </c>
      <c r="AV2120">
        <v>8.2658787701107759</v>
      </c>
      <c r="AW2120">
        <v>1296</v>
      </c>
      <c r="AX2120">
        <v>1089</v>
      </c>
      <c r="AY2120">
        <v>1</v>
      </c>
      <c r="AZ2120">
        <v>0.54679486092673146</v>
      </c>
      <c r="BA2120">
        <v>0.25735834521795931</v>
      </c>
    </row>
    <row r="2121" spans="1:53" x14ac:dyDescent="0.25">
      <c r="A2121">
        <v>2</v>
      </c>
      <c r="B2121">
        <v>1</v>
      </c>
      <c r="C2121">
        <v>38</v>
      </c>
      <c r="D2121">
        <v>5</v>
      </c>
      <c r="E2121">
        <v>11</v>
      </c>
      <c r="F2121">
        <v>1</v>
      </c>
      <c r="G2121">
        <v>96</v>
      </c>
      <c r="H2121" s="3">
        <f t="shared" si="33"/>
        <v>27</v>
      </c>
      <c r="I2121">
        <v>302211</v>
      </c>
      <c r="J2121">
        <v>1700000</v>
      </c>
      <c r="K2121">
        <v>72</v>
      </c>
      <c r="L2121">
        <v>9</v>
      </c>
      <c r="M2121">
        <v>1</v>
      </c>
      <c r="N2121">
        <v>1</v>
      </c>
      <c r="O2121">
        <v>1842211</v>
      </c>
      <c r="P2121">
        <v>0</v>
      </c>
      <c r="Q2121">
        <v>160000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2002211</v>
      </c>
      <c r="X2121">
        <v>2002211</v>
      </c>
      <c r="Y2121">
        <v>11</v>
      </c>
      <c r="Z2121" s="3" t="s">
        <v>52</v>
      </c>
      <c r="AA2121">
        <v>1</v>
      </c>
      <c r="AB2121">
        <v>1</v>
      </c>
      <c r="AC2121">
        <v>1</v>
      </c>
      <c r="AD2121">
        <v>1</v>
      </c>
      <c r="AE2121">
        <v>0</v>
      </c>
      <c r="AF2121">
        <v>1</v>
      </c>
      <c r="AG2121">
        <v>0</v>
      </c>
      <c r="AH2121">
        <v>72</v>
      </c>
      <c r="AI2121">
        <v>1</v>
      </c>
      <c r="AJ2121">
        <v>0</v>
      </c>
      <c r="AK2121">
        <v>0</v>
      </c>
      <c r="AL2121">
        <v>0</v>
      </c>
      <c r="AM2121">
        <v>5</v>
      </c>
      <c r="AN2121">
        <v>1100000</v>
      </c>
      <c r="AO2121">
        <v>3564.81469726562</v>
      </c>
      <c r="AP2121">
        <v>1842211</v>
      </c>
      <c r="AQ2121">
        <v>5970.12841796875</v>
      </c>
      <c r="AR2121">
        <v>1842211</v>
      </c>
      <c r="AS2121">
        <v>5970.12841796875</v>
      </c>
      <c r="AT2121" t="s">
        <v>53</v>
      </c>
      <c r="AU2121">
        <v>1</v>
      </c>
      <c r="AV2121">
        <v>8.1788673531708618</v>
      </c>
      <c r="AW2121">
        <v>9216</v>
      </c>
      <c r="AX2121">
        <v>1444</v>
      </c>
      <c r="AY2121">
        <v>0</v>
      </c>
      <c r="AZ2121">
        <v>-0.29301236159443361</v>
      </c>
      <c r="BA2121">
        <v>-0.4670903788268494</v>
      </c>
    </row>
    <row r="2122" spans="1:53" x14ac:dyDescent="0.25">
      <c r="A2122">
        <v>3</v>
      </c>
      <c r="B2122">
        <v>0</v>
      </c>
      <c r="C2122">
        <v>24</v>
      </c>
      <c r="D2122">
        <v>6</v>
      </c>
      <c r="E2122">
        <v>5</v>
      </c>
      <c r="F2122">
        <v>1</v>
      </c>
      <c r="G2122">
        <v>1</v>
      </c>
      <c r="H2122" s="3">
        <f t="shared" si="33"/>
        <v>12</v>
      </c>
      <c r="I2122">
        <v>300000</v>
      </c>
      <c r="J2122">
        <v>0</v>
      </c>
      <c r="K2122">
        <v>25</v>
      </c>
      <c r="L2122">
        <v>1</v>
      </c>
      <c r="M2122">
        <v>2</v>
      </c>
      <c r="N2122">
        <v>1</v>
      </c>
      <c r="O2122">
        <v>400000</v>
      </c>
      <c r="P2122">
        <v>0</v>
      </c>
      <c r="Q2122">
        <v>300000</v>
      </c>
      <c r="R2122">
        <v>0</v>
      </c>
      <c r="S2122">
        <v>0</v>
      </c>
      <c r="T2122">
        <v>200000</v>
      </c>
      <c r="U2122">
        <v>0</v>
      </c>
      <c r="V2122">
        <v>0</v>
      </c>
      <c r="W2122">
        <v>900000</v>
      </c>
      <c r="X2122">
        <v>900000</v>
      </c>
      <c r="Y2122">
        <v>11</v>
      </c>
      <c r="Z2122" s="3" t="s">
        <v>54</v>
      </c>
      <c r="AA2122">
        <v>0</v>
      </c>
      <c r="AB2122">
        <v>2</v>
      </c>
      <c r="AC2122">
        <v>1</v>
      </c>
      <c r="AD2122">
        <v>1</v>
      </c>
      <c r="AE2122">
        <v>0</v>
      </c>
      <c r="AF2122">
        <v>1</v>
      </c>
      <c r="AG2122">
        <v>0</v>
      </c>
      <c r="AH2122">
        <v>25</v>
      </c>
      <c r="AI2122">
        <v>0</v>
      </c>
      <c r="AJ2122">
        <v>1</v>
      </c>
      <c r="AK2122">
        <v>0</v>
      </c>
      <c r="AL2122">
        <v>1</v>
      </c>
      <c r="AM2122">
        <v>1</v>
      </c>
      <c r="AN2122">
        <v>400000</v>
      </c>
      <c r="AO2122">
        <v>3733.33325195312</v>
      </c>
      <c r="AP2122">
        <v>400000</v>
      </c>
      <c r="AQ2122">
        <v>3733.33325195312</v>
      </c>
      <c r="AR2122">
        <v>400000</v>
      </c>
      <c r="AS2122">
        <v>3733.33325195312</v>
      </c>
      <c r="AT2122" t="s">
        <v>55</v>
      </c>
      <c r="AU2122">
        <v>0</v>
      </c>
      <c r="AV2122">
        <v>8.2250567468168043</v>
      </c>
      <c r="AW2122">
        <v>1</v>
      </c>
      <c r="AX2122">
        <v>576</v>
      </c>
      <c r="AY2122">
        <v>1</v>
      </c>
      <c r="AZ2122">
        <v>0.1850649349165199</v>
      </c>
      <c r="BA2122">
        <v>-0.34648832223906412</v>
      </c>
    </row>
    <row r="2123" spans="1:53" x14ac:dyDescent="0.25">
      <c r="A2123">
        <v>3</v>
      </c>
      <c r="B2123">
        <v>1</v>
      </c>
      <c r="C2123">
        <v>26</v>
      </c>
      <c r="D2123">
        <v>6</v>
      </c>
      <c r="E2123">
        <v>3</v>
      </c>
      <c r="F2123">
        <v>3</v>
      </c>
      <c r="G2123">
        <v>31</v>
      </c>
      <c r="H2123" s="3">
        <f t="shared" si="33"/>
        <v>14</v>
      </c>
      <c r="I2123">
        <v>0</v>
      </c>
      <c r="J2123">
        <v>0</v>
      </c>
      <c r="K2123">
        <v>3</v>
      </c>
      <c r="L2123">
        <v>9</v>
      </c>
      <c r="M2123">
        <v>2</v>
      </c>
      <c r="N2123">
        <v>1</v>
      </c>
      <c r="O2123">
        <v>900000</v>
      </c>
      <c r="P2123">
        <v>0</v>
      </c>
      <c r="Q2123">
        <v>0</v>
      </c>
      <c r="R2123">
        <v>0</v>
      </c>
      <c r="S2123">
        <v>0</v>
      </c>
      <c r="T2123">
        <v>333333.33333333302</v>
      </c>
      <c r="U2123">
        <v>0</v>
      </c>
      <c r="V2123">
        <v>0</v>
      </c>
      <c r="W2123">
        <v>1233333.33333333</v>
      </c>
      <c r="X2123">
        <v>1233333.33333333</v>
      </c>
      <c r="Y2123">
        <v>11</v>
      </c>
      <c r="Z2123" s="3" t="s">
        <v>54</v>
      </c>
      <c r="AA2123">
        <v>0</v>
      </c>
      <c r="AB2123">
        <v>2</v>
      </c>
      <c r="AC2123">
        <v>1</v>
      </c>
      <c r="AD2123">
        <v>1</v>
      </c>
      <c r="AE2123">
        <v>0</v>
      </c>
      <c r="AF2123">
        <v>1</v>
      </c>
      <c r="AG2123">
        <v>0</v>
      </c>
      <c r="AH2123">
        <v>72</v>
      </c>
      <c r="AI2123">
        <v>0</v>
      </c>
      <c r="AJ2123">
        <v>1</v>
      </c>
      <c r="AK2123">
        <v>0</v>
      </c>
      <c r="AL2123">
        <v>0</v>
      </c>
      <c r="AM2123">
        <v>5</v>
      </c>
      <c r="AN2123">
        <v>900000</v>
      </c>
      <c r="AO2123">
        <v>70000</v>
      </c>
      <c r="AP2123">
        <v>900000</v>
      </c>
      <c r="AQ2123">
        <v>70000</v>
      </c>
      <c r="AR2123">
        <v>900000</v>
      </c>
      <c r="AS2123">
        <v>70000</v>
      </c>
      <c r="AT2123" t="s">
        <v>55</v>
      </c>
      <c r="AU2123">
        <v>0</v>
      </c>
      <c r="AV2123">
        <v>11.156250521031501</v>
      </c>
      <c r="AW2123">
        <v>961</v>
      </c>
      <c r="AX2123">
        <v>676</v>
      </c>
      <c r="AY2123">
        <v>0</v>
      </c>
      <c r="AZ2123">
        <v>-0.32323161430492647</v>
      </c>
      <c r="BA2123">
        <v>2.5713841251556691</v>
      </c>
    </row>
    <row r="2124" spans="1:53" x14ac:dyDescent="0.25">
      <c r="A2124">
        <v>1</v>
      </c>
      <c r="B2124">
        <v>1</v>
      </c>
      <c r="C2124">
        <v>29</v>
      </c>
      <c r="D2124">
        <v>5</v>
      </c>
      <c r="E2124">
        <v>11</v>
      </c>
      <c r="F2124">
        <v>1</v>
      </c>
      <c r="G2124">
        <v>72</v>
      </c>
      <c r="H2124" s="3">
        <f t="shared" si="33"/>
        <v>18</v>
      </c>
      <c r="I2124">
        <v>88211</v>
      </c>
      <c r="J2124">
        <v>737717</v>
      </c>
      <c r="K2124">
        <v>66</v>
      </c>
      <c r="L2124">
        <v>7</v>
      </c>
      <c r="M2124">
        <v>1</v>
      </c>
      <c r="N2124">
        <v>1</v>
      </c>
      <c r="O2124">
        <v>930929.41666666698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930929.41666666698</v>
      </c>
      <c r="X2124">
        <v>930929.41666666698</v>
      </c>
      <c r="Y2124">
        <v>11</v>
      </c>
      <c r="Z2124" s="3" t="s">
        <v>52</v>
      </c>
      <c r="AA2124">
        <v>1</v>
      </c>
      <c r="AB2124">
        <v>1</v>
      </c>
      <c r="AC2124">
        <v>1</v>
      </c>
      <c r="AD2124">
        <v>1</v>
      </c>
      <c r="AE2124">
        <v>0</v>
      </c>
      <c r="AF2124">
        <v>1</v>
      </c>
      <c r="AG2124">
        <v>0</v>
      </c>
      <c r="AH2124">
        <v>66</v>
      </c>
      <c r="AI2124">
        <v>1</v>
      </c>
      <c r="AJ2124">
        <v>0</v>
      </c>
      <c r="AK2124">
        <v>0</v>
      </c>
      <c r="AL2124">
        <v>0</v>
      </c>
      <c r="AM2124">
        <v>4</v>
      </c>
      <c r="AN2124">
        <v>781242</v>
      </c>
      <c r="AO2124">
        <v>2761.96655273438</v>
      </c>
      <c r="AP2124">
        <v>930929.4375</v>
      </c>
      <c r="AQ2124">
        <v>3291.16479492188</v>
      </c>
      <c r="AR2124">
        <v>930929.4375</v>
      </c>
      <c r="AS2124">
        <v>3291.16479492188</v>
      </c>
      <c r="AT2124" t="s">
        <v>53</v>
      </c>
      <c r="AU2124">
        <v>1</v>
      </c>
      <c r="AV2124">
        <v>7.92369822409663</v>
      </c>
      <c r="AW2124">
        <v>5184</v>
      </c>
      <c r="AX2124">
        <v>841</v>
      </c>
      <c r="AY2124">
        <v>0</v>
      </c>
      <c r="AZ2124">
        <v>-0.34868428054496031</v>
      </c>
      <c r="BA2124">
        <v>-0.49088278289617859</v>
      </c>
    </row>
    <row r="2125" spans="1:53" x14ac:dyDescent="0.25">
      <c r="A2125">
        <v>1</v>
      </c>
      <c r="B2125">
        <v>0</v>
      </c>
      <c r="C2125">
        <v>50</v>
      </c>
      <c r="D2125">
        <v>4</v>
      </c>
      <c r="E2125">
        <v>6</v>
      </c>
      <c r="F2125">
        <v>4</v>
      </c>
      <c r="G2125">
        <v>3</v>
      </c>
      <c r="H2125" s="3">
        <f t="shared" si="33"/>
        <v>40</v>
      </c>
      <c r="I2125">
        <v>24000</v>
      </c>
      <c r="J2125">
        <v>0</v>
      </c>
      <c r="K2125">
        <v>8</v>
      </c>
      <c r="L2125">
        <v>2</v>
      </c>
      <c r="M2125">
        <v>2</v>
      </c>
      <c r="N2125">
        <v>1</v>
      </c>
      <c r="O2125">
        <v>50000</v>
      </c>
      <c r="P2125">
        <v>0</v>
      </c>
      <c r="Q2125">
        <v>24000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74000</v>
      </c>
      <c r="X2125">
        <v>324000</v>
      </c>
      <c r="Y2125">
        <v>11</v>
      </c>
      <c r="Z2125" s="3" t="s">
        <v>59</v>
      </c>
      <c r="AA2125">
        <v>0</v>
      </c>
      <c r="AB2125">
        <v>2</v>
      </c>
      <c r="AC2125">
        <v>1</v>
      </c>
      <c r="AD2125">
        <v>1</v>
      </c>
      <c r="AE2125">
        <v>0</v>
      </c>
      <c r="AF2125">
        <v>1</v>
      </c>
      <c r="AG2125">
        <v>0</v>
      </c>
      <c r="AH2125">
        <v>72</v>
      </c>
      <c r="AI2125">
        <v>0</v>
      </c>
      <c r="AJ2125">
        <v>1</v>
      </c>
      <c r="AK2125">
        <v>0</v>
      </c>
      <c r="AL2125">
        <v>1</v>
      </c>
      <c r="AM2125">
        <v>2</v>
      </c>
      <c r="AN2125">
        <v>50000</v>
      </c>
      <c r="AO2125">
        <v>1458.33337402344</v>
      </c>
      <c r="AP2125">
        <v>50000</v>
      </c>
      <c r="AQ2125">
        <v>1458.33337402344</v>
      </c>
      <c r="AR2125">
        <v>50000</v>
      </c>
      <c r="AS2125">
        <v>1458.33337402344</v>
      </c>
      <c r="AT2125" t="s">
        <v>60</v>
      </c>
      <c r="AU2125">
        <v>0</v>
      </c>
      <c r="AV2125">
        <v>7.2850495380253921</v>
      </c>
      <c r="AW2125">
        <v>9</v>
      </c>
      <c r="AX2125">
        <v>2500</v>
      </c>
      <c r="AY2125">
        <v>1</v>
      </c>
      <c r="AZ2125">
        <v>0.54636510257282178</v>
      </c>
      <c r="BA2125">
        <v>-0.64769708348096988</v>
      </c>
    </row>
    <row r="2126" spans="1:53" x14ac:dyDescent="0.25">
      <c r="A2126">
        <v>1</v>
      </c>
      <c r="B2126">
        <v>0</v>
      </c>
      <c r="C2126">
        <v>44</v>
      </c>
      <c r="D2126">
        <v>5</v>
      </c>
      <c r="E2126">
        <v>11</v>
      </c>
      <c r="F2126">
        <v>4</v>
      </c>
      <c r="G2126">
        <v>144</v>
      </c>
      <c r="H2126" s="3">
        <f t="shared" si="33"/>
        <v>33</v>
      </c>
      <c r="I2126">
        <v>0</v>
      </c>
      <c r="J2126">
        <v>0</v>
      </c>
      <c r="K2126">
        <v>36</v>
      </c>
      <c r="L2126">
        <v>3</v>
      </c>
      <c r="M2126">
        <v>2</v>
      </c>
      <c r="N2126">
        <v>1</v>
      </c>
      <c r="O2126">
        <v>504000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80000</v>
      </c>
      <c r="V2126">
        <v>0</v>
      </c>
      <c r="W2126">
        <v>584000</v>
      </c>
      <c r="X2126">
        <v>584000</v>
      </c>
      <c r="Y2126">
        <v>11</v>
      </c>
      <c r="Z2126" s="3" t="s">
        <v>52</v>
      </c>
      <c r="AA2126">
        <v>1</v>
      </c>
      <c r="AB2126">
        <v>2</v>
      </c>
      <c r="AC2126">
        <v>1</v>
      </c>
      <c r="AD2126">
        <v>1</v>
      </c>
      <c r="AE2126">
        <v>0</v>
      </c>
      <c r="AF2126">
        <v>1</v>
      </c>
      <c r="AG2126">
        <v>0</v>
      </c>
      <c r="AH2126">
        <v>36</v>
      </c>
      <c r="AI2126">
        <v>0</v>
      </c>
      <c r="AJ2126">
        <v>1</v>
      </c>
      <c r="AK2126">
        <v>0</v>
      </c>
      <c r="AL2126">
        <v>1</v>
      </c>
      <c r="AM2126">
        <v>2</v>
      </c>
      <c r="AN2126">
        <v>504000</v>
      </c>
      <c r="AO2126">
        <v>3266.66674804688</v>
      </c>
      <c r="AP2126">
        <v>504000</v>
      </c>
      <c r="AQ2126">
        <v>3266.66674804688</v>
      </c>
      <c r="AR2126">
        <v>504000</v>
      </c>
      <c r="AS2126">
        <v>3266.66674804688</v>
      </c>
      <c r="AT2126" t="s">
        <v>53</v>
      </c>
      <c r="AU2126">
        <v>0</v>
      </c>
      <c r="AV2126">
        <v>8.0915254009028637</v>
      </c>
      <c r="AW2126">
        <v>20736</v>
      </c>
      <c r="AX2126">
        <v>1936</v>
      </c>
      <c r="AY2126">
        <v>1</v>
      </c>
      <c r="AZ2126">
        <v>0.32965246798060671</v>
      </c>
      <c r="BA2126">
        <v>-0.76967885909084932</v>
      </c>
    </row>
    <row r="2127" spans="1:53" x14ac:dyDescent="0.25">
      <c r="A2127">
        <v>2</v>
      </c>
      <c r="B2127">
        <v>0</v>
      </c>
      <c r="C2127">
        <v>56</v>
      </c>
      <c r="D2127">
        <v>5</v>
      </c>
      <c r="E2127">
        <v>11</v>
      </c>
      <c r="F2127">
        <v>6</v>
      </c>
      <c r="G2127">
        <v>10</v>
      </c>
      <c r="H2127" s="3">
        <f t="shared" si="33"/>
        <v>45</v>
      </c>
      <c r="I2127">
        <v>148211</v>
      </c>
      <c r="J2127">
        <v>0</v>
      </c>
      <c r="K2127">
        <v>40</v>
      </c>
      <c r="L2127">
        <v>9</v>
      </c>
      <c r="M2127">
        <v>1</v>
      </c>
      <c r="N2127">
        <v>1</v>
      </c>
      <c r="O2127">
        <v>869453</v>
      </c>
      <c r="P2127">
        <v>0</v>
      </c>
      <c r="Q2127">
        <v>60000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929453</v>
      </c>
      <c r="X2127">
        <v>929453</v>
      </c>
      <c r="Y2127">
        <v>11</v>
      </c>
      <c r="Z2127" s="3" t="s">
        <v>52</v>
      </c>
      <c r="AA2127">
        <v>1</v>
      </c>
      <c r="AB2127">
        <v>1</v>
      </c>
      <c r="AC2127">
        <v>1</v>
      </c>
      <c r="AD2127">
        <v>1</v>
      </c>
      <c r="AE2127">
        <v>0</v>
      </c>
      <c r="AF2127">
        <v>1</v>
      </c>
      <c r="AG2127">
        <v>0</v>
      </c>
      <c r="AH2127">
        <v>40</v>
      </c>
      <c r="AI2127">
        <v>1</v>
      </c>
      <c r="AJ2127">
        <v>0</v>
      </c>
      <c r="AK2127">
        <v>0</v>
      </c>
      <c r="AL2127">
        <v>0</v>
      </c>
      <c r="AM2127">
        <v>5</v>
      </c>
      <c r="AN2127">
        <v>781242</v>
      </c>
      <c r="AO2127">
        <v>4557.2451171875</v>
      </c>
      <c r="AP2127">
        <v>869453</v>
      </c>
      <c r="AQ2127">
        <v>5071.80908203125</v>
      </c>
      <c r="AR2127">
        <v>869453</v>
      </c>
      <c r="AS2127">
        <v>5071.80908203125</v>
      </c>
      <c r="AT2127" t="s">
        <v>53</v>
      </c>
      <c r="AU2127">
        <v>1</v>
      </c>
      <c r="AV2127">
        <v>8.424473578974089</v>
      </c>
      <c r="AW2127">
        <v>100</v>
      </c>
      <c r="AX2127">
        <v>3136</v>
      </c>
      <c r="AY2127">
        <v>1</v>
      </c>
      <c r="AZ2127">
        <v>0.46730596583052492</v>
      </c>
      <c r="BA2127">
        <v>-0.53353344420283766</v>
      </c>
    </row>
    <row r="2128" spans="1:53" x14ac:dyDescent="0.25">
      <c r="A2128">
        <v>2</v>
      </c>
      <c r="B2128">
        <v>0</v>
      </c>
      <c r="C2128">
        <v>29</v>
      </c>
      <c r="D2128">
        <v>6</v>
      </c>
      <c r="E2128">
        <v>5</v>
      </c>
      <c r="F2128">
        <v>1</v>
      </c>
      <c r="G2128">
        <v>12</v>
      </c>
      <c r="H2128" s="3">
        <f t="shared" si="33"/>
        <v>17</v>
      </c>
      <c r="I2128">
        <v>88211</v>
      </c>
      <c r="J2128">
        <v>0</v>
      </c>
      <c r="K2128">
        <v>40</v>
      </c>
      <c r="L2128">
        <v>5</v>
      </c>
      <c r="M2128">
        <v>1</v>
      </c>
      <c r="N2128">
        <v>1</v>
      </c>
      <c r="O2128">
        <v>1088211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1088211</v>
      </c>
      <c r="X2128">
        <v>1088211</v>
      </c>
      <c r="Y2128">
        <v>11</v>
      </c>
      <c r="Z2128" s="3" t="s">
        <v>54</v>
      </c>
      <c r="AA2128">
        <v>0</v>
      </c>
      <c r="AB2128">
        <v>1</v>
      </c>
      <c r="AC2128">
        <v>1</v>
      </c>
      <c r="AD2128">
        <v>1</v>
      </c>
      <c r="AE2128">
        <v>0</v>
      </c>
      <c r="AF2128">
        <v>1</v>
      </c>
      <c r="AG2128">
        <v>0</v>
      </c>
      <c r="AH2128">
        <v>40</v>
      </c>
      <c r="AI2128">
        <v>1</v>
      </c>
      <c r="AJ2128">
        <v>0</v>
      </c>
      <c r="AK2128">
        <v>0</v>
      </c>
      <c r="AL2128">
        <v>0</v>
      </c>
      <c r="AM2128">
        <v>4</v>
      </c>
      <c r="AN2128">
        <v>1000000</v>
      </c>
      <c r="AO2128">
        <v>5833.33349609375</v>
      </c>
      <c r="AP2128">
        <v>1088211</v>
      </c>
      <c r="AQ2128">
        <v>6347.8974609375</v>
      </c>
      <c r="AR2128">
        <v>1088211</v>
      </c>
      <c r="AS2128">
        <v>6347.8974609375</v>
      </c>
      <c r="AT2128" t="s">
        <v>55</v>
      </c>
      <c r="AU2128">
        <v>1</v>
      </c>
      <c r="AV2128">
        <v>8.6713438991452811</v>
      </c>
      <c r="AW2128">
        <v>144</v>
      </c>
      <c r="AX2128">
        <v>841</v>
      </c>
      <c r="AY2128">
        <v>1</v>
      </c>
      <c r="AZ2128">
        <v>0.35249539918688799</v>
      </c>
      <c r="BA2128">
        <v>-8.18536542944205E-2</v>
      </c>
    </row>
    <row r="2129" spans="1:53" x14ac:dyDescent="0.25">
      <c r="A2129">
        <v>2</v>
      </c>
      <c r="B2129">
        <v>0</v>
      </c>
      <c r="C2129">
        <v>39</v>
      </c>
      <c r="D2129">
        <v>5</v>
      </c>
      <c r="E2129">
        <v>11</v>
      </c>
      <c r="F2129">
        <v>1</v>
      </c>
      <c r="G2129">
        <v>0</v>
      </c>
      <c r="H2129" s="3">
        <f t="shared" si="33"/>
        <v>28</v>
      </c>
      <c r="I2129">
        <v>0</v>
      </c>
      <c r="J2129">
        <v>0</v>
      </c>
      <c r="K2129">
        <v>48</v>
      </c>
      <c r="L2129">
        <v>2</v>
      </c>
      <c r="M2129">
        <v>1</v>
      </c>
      <c r="N2129">
        <v>1</v>
      </c>
      <c r="O2129">
        <v>800000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800000</v>
      </c>
      <c r="X2129">
        <v>800000</v>
      </c>
      <c r="Y2129">
        <v>11</v>
      </c>
      <c r="Z2129" s="3" t="s">
        <v>52</v>
      </c>
      <c r="AA2129">
        <v>1</v>
      </c>
      <c r="AB2129">
        <v>1</v>
      </c>
      <c r="AC2129">
        <v>1</v>
      </c>
      <c r="AD2129">
        <v>1</v>
      </c>
      <c r="AE2129">
        <v>0</v>
      </c>
      <c r="AF2129">
        <v>1</v>
      </c>
      <c r="AG2129">
        <v>0</v>
      </c>
      <c r="AH2129">
        <v>48</v>
      </c>
      <c r="AI2129">
        <v>1</v>
      </c>
      <c r="AJ2129">
        <v>0</v>
      </c>
      <c r="AK2129">
        <v>0</v>
      </c>
      <c r="AL2129">
        <v>1</v>
      </c>
      <c r="AM2129">
        <v>2</v>
      </c>
      <c r="AN2129">
        <v>800000</v>
      </c>
      <c r="AO2129">
        <v>3888.88891601562</v>
      </c>
      <c r="AP2129">
        <v>800000</v>
      </c>
      <c r="AQ2129">
        <v>3888.88891601562</v>
      </c>
      <c r="AR2129">
        <v>800000</v>
      </c>
      <c r="AS2129">
        <v>3888.88891601562</v>
      </c>
      <c r="AT2129" t="s">
        <v>53</v>
      </c>
      <c r="AU2129">
        <v>1</v>
      </c>
      <c r="AV2129">
        <v>8.2658787701107759</v>
      </c>
      <c r="AW2129">
        <v>0</v>
      </c>
      <c r="AX2129">
        <v>1521</v>
      </c>
      <c r="AY2129">
        <v>1</v>
      </c>
      <c r="AZ2129">
        <v>0.34534076713337958</v>
      </c>
      <c r="BA2129">
        <v>-0.1077250937688634</v>
      </c>
    </row>
    <row r="2130" spans="1:53" x14ac:dyDescent="0.25">
      <c r="A2130">
        <v>2</v>
      </c>
      <c r="B2130">
        <v>1</v>
      </c>
      <c r="C2130">
        <v>39</v>
      </c>
      <c r="D2130">
        <v>5</v>
      </c>
      <c r="E2130">
        <v>11</v>
      </c>
      <c r="F2130">
        <v>1</v>
      </c>
      <c r="G2130">
        <v>72</v>
      </c>
      <c r="H2130" s="3">
        <f t="shared" si="33"/>
        <v>28</v>
      </c>
      <c r="I2130">
        <v>88211</v>
      </c>
      <c r="J2130">
        <v>880000</v>
      </c>
      <c r="K2130">
        <v>48</v>
      </c>
      <c r="L2130">
        <v>9</v>
      </c>
      <c r="M2130">
        <v>1</v>
      </c>
      <c r="N2130">
        <v>1</v>
      </c>
      <c r="O2130">
        <v>1061544.33333333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1061544.33333333</v>
      </c>
      <c r="X2130">
        <v>1061544.33333333</v>
      </c>
      <c r="Y2130">
        <v>11</v>
      </c>
      <c r="Z2130" s="3" t="s">
        <v>52</v>
      </c>
      <c r="AA2130">
        <v>1</v>
      </c>
      <c r="AB2130">
        <v>1</v>
      </c>
      <c r="AC2130">
        <v>1</v>
      </c>
      <c r="AD2130">
        <v>1</v>
      </c>
      <c r="AE2130">
        <v>0</v>
      </c>
      <c r="AF2130">
        <v>1</v>
      </c>
      <c r="AG2130">
        <v>0</v>
      </c>
      <c r="AH2130">
        <v>48</v>
      </c>
      <c r="AI2130">
        <v>1</v>
      </c>
      <c r="AJ2130">
        <v>0</v>
      </c>
      <c r="AK2130">
        <v>0</v>
      </c>
      <c r="AL2130">
        <v>0</v>
      </c>
      <c r="AM2130">
        <v>5</v>
      </c>
      <c r="AN2130">
        <v>900000</v>
      </c>
      <c r="AO2130">
        <v>4375</v>
      </c>
      <c r="AP2130">
        <v>1061544.375</v>
      </c>
      <c r="AQ2130">
        <v>5160.28515625</v>
      </c>
      <c r="AR2130">
        <v>1061544.375</v>
      </c>
      <c r="AS2130">
        <v>5160.28515625</v>
      </c>
      <c r="AT2130" t="s">
        <v>53</v>
      </c>
      <c r="AU2130">
        <v>1</v>
      </c>
      <c r="AV2130">
        <v>8.3836617987917155</v>
      </c>
      <c r="AW2130">
        <v>5184</v>
      </c>
      <c r="AX2130">
        <v>1521</v>
      </c>
      <c r="AY2130">
        <v>0</v>
      </c>
      <c r="AZ2130">
        <v>-0.45151710034488479</v>
      </c>
      <c r="BA2130">
        <v>-0.50293528619938199</v>
      </c>
    </row>
    <row r="2131" spans="1:53" x14ac:dyDescent="0.25">
      <c r="A2131">
        <v>2</v>
      </c>
      <c r="B2131">
        <v>0</v>
      </c>
      <c r="C2131">
        <v>41</v>
      </c>
      <c r="D2131">
        <v>4</v>
      </c>
      <c r="E2131">
        <v>6</v>
      </c>
      <c r="F2131">
        <v>6</v>
      </c>
      <c r="G2131">
        <v>1</v>
      </c>
      <c r="H2131" s="3">
        <f t="shared" si="33"/>
        <v>31</v>
      </c>
      <c r="I2131">
        <v>80000</v>
      </c>
      <c r="J2131">
        <v>0</v>
      </c>
      <c r="K2131">
        <v>12</v>
      </c>
      <c r="L2131">
        <v>1</v>
      </c>
      <c r="M2131">
        <v>2</v>
      </c>
      <c r="N2131">
        <v>1</v>
      </c>
      <c r="O2131">
        <v>250000</v>
      </c>
      <c r="P2131">
        <v>0</v>
      </c>
      <c r="Q2131">
        <v>80000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330000</v>
      </c>
      <c r="X2131">
        <v>330000</v>
      </c>
      <c r="Y2131">
        <v>11</v>
      </c>
      <c r="Z2131" s="3" t="s">
        <v>59</v>
      </c>
      <c r="AA2131">
        <v>0</v>
      </c>
      <c r="AB2131">
        <v>2</v>
      </c>
      <c r="AC2131">
        <v>1</v>
      </c>
      <c r="AD2131">
        <v>1</v>
      </c>
      <c r="AE2131">
        <v>0</v>
      </c>
      <c r="AF2131">
        <v>1</v>
      </c>
      <c r="AG2131">
        <v>0</v>
      </c>
      <c r="AH2131">
        <v>72</v>
      </c>
      <c r="AI2131">
        <v>0</v>
      </c>
      <c r="AJ2131">
        <v>1</v>
      </c>
      <c r="AK2131">
        <v>0</v>
      </c>
      <c r="AL2131">
        <v>1</v>
      </c>
      <c r="AM2131">
        <v>1</v>
      </c>
      <c r="AN2131">
        <v>250000</v>
      </c>
      <c r="AO2131">
        <v>4861.111328125</v>
      </c>
      <c r="AP2131">
        <v>250000</v>
      </c>
      <c r="AQ2131">
        <v>4861.111328125</v>
      </c>
      <c r="AR2131">
        <v>250000</v>
      </c>
      <c r="AS2131">
        <v>4861.111328125</v>
      </c>
      <c r="AT2131" t="s">
        <v>60</v>
      </c>
      <c r="AU2131">
        <v>0</v>
      </c>
      <c r="AV2131">
        <v>8.489022359092397</v>
      </c>
      <c r="AW2131">
        <v>1</v>
      </c>
      <c r="AX2131">
        <v>1681</v>
      </c>
      <c r="AY2131">
        <v>1</v>
      </c>
      <c r="AZ2131">
        <v>0.52970890446655949</v>
      </c>
      <c r="BA2131">
        <v>0.67900613092040207</v>
      </c>
    </row>
    <row r="2132" spans="1:53" x14ac:dyDescent="0.25">
      <c r="A2132">
        <v>2</v>
      </c>
      <c r="B2132">
        <v>1</v>
      </c>
      <c r="C2132">
        <v>40</v>
      </c>
      <c r="D2132">
        <v>4</v>
      </c>
      <c r="E2132">
        <v>7</v>
      </c>
      <c r="F2132">
        <v>1</v>
      </c>
      <c r="G2132">
        <v>4</v>
      </c>
      <c r="H2132" s="3">
        <f t="shared" si="33"/>
        <v>30</v>
      </c>
      <c r="I2132">
        <v>0</v>
      </c>
      <c r="J2132">
        <v>0</v>
      </c>
      <c r="K2132">
        <v>48</v>
      </c>
      <c r="L2132">
        <v>4</v>
      </c>
      <c r="M2132">
        <v>2</v>
      </c>
      <c r="N2132">
        <v>1</v>
      </c>
      <c r="O2132">
        <v>800000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800000</v>
      </c>
      <c r="X2132">
        <v>800000</v>
      </c>
      <c r="Y2132">
        <v>11</v>
      </c>
      <c r="Z2132" s="3" t="s">
        <v>59</v>
      </c>
      <c r="AA2132">
        <v>0</v>
      </c>
      <c r="AB2132">
        <v>2</v>
      </c>
      <c r="AC2132">
        <v>1</v>
      </c>
      <c r="AD2132">
        <v>1</v>
      </c>
      <c r="AE2132">
        <v>0</v>
      </c>
      <c r="AF2132">
        <v>1</v>
      </c>
      <c r="AG2132">
        <v>0</v>
      </c>
      <c r="AH2132">
        <v>48</v>
      </c>
      <c r="AI2132">
        <v>0</v>
      </c>
      <c r="AJ2132">
        <v>1</v>
      </c>
      <c r="AK2132">
        <v>0</v>
      </c>
      <c r="AL2132">
        <v>0</v>
      </c>
      <c r="AM2132">
        <v>3</v>
      </c>
      <c r="AN2132">
        <v>800000</v>
      </c>
      <c r="AO2132">
        <v>3888.88891601562</v>
      </c>
      <c r="AP2132">
        <v>800000</v>
      </c>
      <c r="AQ2132">
        <v>3888.88891601562</v>
      </c>
      <c r="AR2132">
        <v>800000</v>
      </c>
      <c r="AS2132">
        <v>3888.88891601562</v>
      </c>
      <c r="AT2132" t="s">
        <v>60</v>
      </c>
      <c r="AU2132">
        <v>0</v>
      </c>
      <c r="AV2132">
        <v>8.2658787701107759</v>
      </c>
      <c r="AW2132">
        <v>16</v>
      </c>
      <c r="AX2132">
        <v>1600</v>
      </c>
      <c r="AY2132">
        <v>0</v>
      </c>
      <c r="AZ2132">
        <v>-0.54013102511063871</v>
      </c>
      <c r="BA2132">
        <v>2.975139001999998E-2</v>
      </c>
    </row>
    <row r="2133" spans="1:53" x14ac:dyDescent="0.25">
      <c r="A2133">
        <v>3</v>
      </c>
      <c r="B2133">
        <v>1</v>
      </c>
      <c r="C2133">
        <v>36</v>
      </c>
      <c r="D2133">
        <v>6</v>
      </c>
      <c r="E2133">
        <v>3</v>
      </c>
      <c r="F2133">
        <v>1</v>
      </c>
      <c r="G2133">
        <v>28</v>
      </c>
      <c r="H2133" s="3">
        <f t="shared" si="33"/>
        <v>24</v>
      </c>
      <c r="I2133">
        <v>88211</v>
      </c>
      <c r="J2133">
        <v>1100000</v>
      </c>
      <c r="K2133">
        <v>48</v>
      </c>
      <c r="L2133">
        <v>9</v>
      </c>
      <c r="M2133">
        <v>1</v>
      </c>
      <c r="N2133">
        <v>1</v>
      </c>
      <c r="O2133">
        <v>1379877.66666667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1379877.66666667</v>
      </c>
      <c r="X2133">
        <v>1379877.66666667</v>
      </c>
      <c r="Y2133">
        <v>11</v>
      </c>
      <c r="Z2133" s="3" t="s">
        <v>54</v>
      </c>
      <c r="AA2133">
        <v>0</v>
      </c>
      <c r="AB2133">
        <v>1</v>
      </c>
      <c r="AC2133">
        <v>1</v>
      </c>
      <c r="AD2133">
        <v>1</v>
      </c>
      <c r="AE2133">
        <v>0</v>
      </c>
      <c r="AF2133">
        <v>1</v>
      </c>
      <c r="AG2133">
        <v>0</v>
      </c>
      <c r="AH2133">
        <v>48</v>
      </c>
      <c r="AI2133">
        <v>1</v>
      </c>
      <c r="AJ2133">
        <v>0</v>
      </c>
      <c r="AK2133">
        <v>0</v>
      </c>
      <c r="AL2133">
        <v>0</v>
      </c>
      <c r="AM2133">
        <v>5</v>
      </c>
      <c r="AN2133">
        <v>1200000</v>
      </c>
      <c r="AO2133">
        <v>5833.33349609375</v>
      </c>
      <c r="AP2133">
        <v>1379877.625</v>
      </c>
      <c r="AQ2133">
        <v>6707.73828125</v>
      </c>
      <c r="AR2133">
        <v>1379877.625</v>
      </c>
      <c r="AS2133">
        <v>6707.73828125</v>
      </c>
      <c r="AT2133" t="s">
        <v>55</v>
      </c>
      <c r="AU2133">
        <v>1</v>
      </c>
      <c r="AV2133">
        <v>8.6713438991452811</v>
      </c>
      <c r="AW2133">
        <v>784</v>
      </c>
      <c r="AX2133">
        <v>1296</v>
      </c>
      <c r="AY2133">
        <v>0</v>
      </c>
      <c r="AZ2133">
        <v>-0.52270392795418696</v>
      </c>
      <c r="BA2133">
        <v>-0.36189751518825758</v>
      </c>
    </row>
    <row r="2134" spans="1:53" x14ac:dyDescent="0.25">
      <c r="A2134">
        <v>3</v>
      </c>
      <c r="B2134">
        <v>0</v>
      </c>
      <c r="C2134">
        <v>35</v>
      </c>
      <c r="D2134">
        <v>6</v>
      </c>
      <c r="E2134">
        <v>5</v>
      </c>
      <c r="F2134">
        <v>1</v>
      </c>
      <c r="G2134">
        <v>48</v>
      </c>
      <c r="H2134" s="3">
        <f t="shared" si="33"/>
        <v>23</v>
      </c>
      <c r="I2134">
        <v>117211</v>
      </c>
      <c r="J2134">
        <v>780000</v>
      </c>
      <c r="K2134">
        <v>48</v>
      </c>
      <c r="L2134">
        <v>9</v>
      </c>
      <c r="M2134">
        <v>1</v>
      </c>
      <c r="N2134">
        <v>1</v>
      </c>
      <c r="O2134">
        <v>1002211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1002211</v>
      </c>
      <c r="X2134">
        <v>1002211</v>
      </c>
      <c r="Y2134">
        <v>11</v>
      </c>
      <c r="Z2134" s="3" t="s">
        <v>54</v>
      </c>
      <c r="AA2134">
        <v>0</v>
      </c>
      <c r="AB2134">
        <v>1</v>
      </c>
      <c r="AC2134">
        <v>1</v>
      </c>
      <c r="AD2134">
        <v>1</v>
      </c>
      <c r="AE2134">
        <v>0</v>
      </c>
      <c r="AF2134">
        <v>1</v>
      </c>
      <c r="AG2134">
        <v>0</v>
      </c>
      <c r="AH2134">
        <v>48</v>
      </c>
      <c r="AI2134">
        <v>1</v>
      </c>
      <c r="AJ2134">
        <v>0</v>
      </c>
      <c r="AK2134">
        <v>0</v>
      </c>
      <c r="AL2134">
        <v>0</v>
      </c>
      <c r="AM2134">
        <v>5</v>
      </c>
      <c r="AN2134">
        <v>820000</v>
      </c>
      <c r="AO2134">
        <v>3986.11108398438</v>
      </c>
      <c r="AP2134">
        <v>1002211</v>
      </c>
      <c r="AQ2134">
        <v>4871.85888671875</v>
      </c>
      <c r="AR2134">
        <v>1002211</v>
      </c>
      <c r="AS2134">
        <v>4871.85888671875</v>
      </c>
      <c r="AT2134" t="s">
        <v>55</v>
      </c>
      <c r="AU2134">
        <v>1</v>
      </c>
      <c r="AV2134">
        <v>8.290571368920391</v>
      </c>
      <c r="AW2134">
        <v>2304</v>
      </c>
      <c r="AX2134">
        <v>1225</v>
      </c>
      <c r="AY2134">
        <v>1</v>
      </c>
      <c r="AZ2134">
        <v>0.48861061737307981</v>
      </c>
      <c r="BA2134">
        <v>-0.76430132977505461</v>
      </c>
    </row>
    <row r="2135" spans="1:53" x14ac:dyDescent="0.25">
      <c r="A2135">
        <v>3</v>
      </c>
      <c r="B2135">
        <v>0</v>
      </c>
      <c r="C2135">
        <v>29</v>
      </c>
      <c r="D2135">
        <v>6</v>
      </c>
      <c r="E2135">
        <v>6</v>
      </c>
      <c r="F2135">
        <v>1</v>
      </c>
      <c r="G2135">
        <v>1</v>
      </c>
      <c r="H2135" s="3">
        <f t="shared" si="33"/>
        <v>17</v>
      </c>
      <c r="I2135">
        <v>120211</v>
      </c>
      <c r="J2135">
        <v>0</v>
      </c>
      <c r="K2135">
        <v>48</v>
      </c>
      <c r="L2135">
        <v>9</v>
      </c>
      <c r="M2135">
        <v>1</v>
      </c>
      <c r="N2135">
        <v>1</v>
      </c>
      <c r="O2135">
        <v>1320211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1320211</v>
      </c>
      <c r="X2135">
        <v>1320211</v>
      </c>
      <c r="Y2135">
        <v>11</v>
      </c>
      <c r="Z2135" s="3" t="s">
        <v>54</v>
      </c>
      <c r="AA2135">
        <v>0</v>
      </c>
      <c r="AB2135">
        <v>1</v>
      </c>
      <c r="AC2135">
        <v>1</v>
      </c>
      <c r="AD2135">
        <v>1</v>
      </c>
      <c r="AE2135">
        <v>0</v>
      </c>
      <c r="AF2135">
        <v>1</v>
      </c>
      <c r="AG2135">
        <v>0</v>
      </c>
      <c r="AH2135">
        <v>48</v>
      </c>
      <c r="AI2135">
        <v>1</v>
      </c>
      <c r="AJ2135">
        <v>0</v>
      </c>
      <c r="AK2135">
        <v>0</v>
      </c>
      <c r="AL2135">
        <v>0</v>
      </c>
      <c r="AM2135">
        <v>5</v>
      </c>
      <c r="AN2135">
        <v>1200000</v>
      </c>
      <c r="AO2135">
        <v>5833.33349609375</v>
      </c>
      <c r="AP2135">
        <v>1320211</v>
      </c>
      <c r="AQ2135">
        <v>6417.6923828125</v>
      </c>
      <c r="AR2135">
        <v>1320211</v>
      </c>
      <c r="AS2135">
        <v>6417.6923828125</v>
      </c>
      <c r="AT2135" t="s">
        <v>55</v>
      </c>
      <c r="AU2135">
        <v>1</v>
      </c>
      <c r="AV2135">
        <v>8.6713438991452811</v>
      </c>
      <c r="AW2135">
        <v>1</v>
      </c>
      <c r="AX2135">
        <v>841</v>
      </c>
      <c r="AY2135">
        <v>1</v>
      </c>
      <c r="AZ2135">
        <v>0.49750896037030701</v>
      </c>
      <c r="BA2135">
        <v>-0.18855548401548269</v>
      </c>
    </row>
    <row r="2136" spans="1:53" x14ac:dyDescent="0.25">
      <c r="A2136">
        <v>2</v>
      </c>
      <c r="B2136">
        <v>0</v>
      </c>
      <c r="C2136">
        <v>50</v>
      </c>
      <c r="D2136">
        <v>3</v>
      </c>
      <c r="E2136">
        <v>5</v>
      </c>
      <c r="F2136">
        <v>1</v>
      </c>
      <c r="G2136">
        <v>8</v>
      </c>
      <c r="H2136" s="3">
        <f t="shared" si="33"/>
        <v>41</v>
      </c>
      <c r="I2136">
        <v>88211</v>
      </c>
      <c r="J2136">
        <v>737717</v>
      </c>
      <c r="K2136">
        <v>48</v>
      </c>
      <c r="L2136">
        <v>1</v>
      </c>
      <c r="M2136">
        <v>1</v>
      </c>
      <c r="N2136">
        <v>1</v>
      </c>
      <c r="O2136">
        <v>930929.41666666698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930929.41666666698</v>
      </c>
      <c r="X2136">
        <v>1230929.41666667</v>
      </c>
      <c r="Y2136">
        <v>11</v>
      </c>
      <c r="Z2136" s="3" t="s">
        <v>56</v>
      </c>
      <c r="AA2136">
        <v>0</v>
      </c>
      <c r="AB2136">
        <v>1</v>
      </c>
      <c r="AC2136">
        <v>1</v>
      </c>
      <c r="AD2136">
        <v>1</v>
      </c>
      <c r="AE2136">
        <v>0</v>
      </c>
      <c r="AF2136">
        <v>1</v>
      </c>
      <c r="AG2136">
        <v>0</v>
      </c>
      <c r="AH2136">
        <v>48</v>
      </c>
      <c r="AI2136">
        <v>1</v>
      </c>
      <c r="AJ2136">
        <v>0</v>
      </c>
      <c r="AK2136">
        <v>0</v>
      </c>
      <c r="AL2136">
        <v>1</v>
      </c>
      <c r="AM2136">
        <v>1</v>
      </c>
      <c r="AN2136">
        <v>781242</v>
      </c>
      <c r="AO2136">
        <v>3797.7041015625</v>
      </c>
      <c r="AP2136">
        <v>930929.4375</v>
      </c>
      <c r="AQ2136">
        <v>4525.3515625</v>
      </c>
      <c r="AR2136">
        <v>930929.4375</v>
      </c>
      <c r="AS2136">
        <v>4525.3515625</v>
      </c>
      <c r="AT2136" t="s">
        <v>57</v>
      </c>
      <c r="AU2136">
        <v>1</v>
      </c>
      <c r="AV2136">
        <v>8.2421519793225535</v>
      </c>
      <c r="AW2136">
        <v>64</v>
      </c>
      <c r="AX2136">
        <v>2500</v>
      </c>
      <c r="AY2136">
        <v>1</v>
      </c>
      <c r="AZ2136">
        <v>0.43991286975994992</v>
      </c>
      <c r="BA2136">
        <v>0.35168925143273932</v>
      </c>
    </row>
    <row r="2137" spans="1:53" x14ac:dyDescent="0.25">
      <c r="A2137">
        <v>2</v>
      </c>
      <c r="B2137">
        <v>1</v>
      </c>
      <c r="C2137">
        <v>47</v>
      </c>
      <c r="D2137">
        <v>4</v>
      </c>
      <c r="E2137">
        <v>7</v>
      </c>
      <c r="F2137">
        <v>1</v>
      </c>
      <c r="G2137">
        <v>3</v>
      </c>
      <c r="H2137" s="3">
        <f t="shared" si="33"/>
        <v>37</v>
      </c>
      <c r="I2137">
        <v>0</v>
      </c>
      <c r="J2137">
        <v>0</v>
      </c>
      <c r="K2137">
        <v>48</v>
      </c>
      <c r="L2137">
        <v>4</v>
      </c>
      <c r="M2137">
        <v>1</v>
      </c>
      <c r="N2137">
        <v>1</v>
      </c>
      <c r="O2137">
        <v>800000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800000</v>
      </c>
      <c r="X2137">
        <v>800000</v>
      </c>
      <c r="Y2137">
        <v>11</v>
      </c>
      <c r="Z2137" s="3" t="s">
        <v>59</v>
      </c>
      <c r="AA2137">
        <v>0</v>
      </c>
      <c r="AB2137">
        <v>1</v>
      </c>
      <c r="AC2137">
        <v>1</v>
      </c>
      <c r="AD2137">
        <v>1</v>
      </c>
      <c r="AE2137">
        <v>0</v>
      </c>
      <c r="AF2137">
        <v>1</v>
      </c>
      <c r="AG2137">
        <v>0</v>
      </c>
      <c r="AH2137">
        <v>48</v>
      </c>
      <c r="AI2137">
        <v>1</v>
      </c>
      <c r="AJ2137">
        <v>0</v>
      </c>
      <c r="AK2137">
        <v>0</v>
      </c>
      <c r="AL2137">
        <v>0</v>
      </c>
      <c r="AM2137">
        <v>3</v>
      </c>
      <c r="AN2137">
        <v>800000</v>
      </c>
      <c r="AO2137">
        <v>3888.88891601562</v>
      </c>
      <c r="AP2137">
        <v>800000</v>
      </c>
      <c r="AQ2137">
        <v>3888.88891601562</v>
      </c>
      <c r="AR2137">
        <v>800000</v>
      </c>
      <c r="AS2137">
        <v>3888.88891601562</v>
      </c>
      <c r="AT2137" t="s">
        <v>60</v>
      </c>
      <c r="AU2137">
        <v>1</v>
      </c>
      <c r="AV2137">
        <v>8.2658787701107759</v>
      </c>
      <c r="AW2137">
        <v>9</v>
      </c>
      <c r="AX2137">
        <v>2209</v>
      </c>
      <c r="AY2137">
        <v>0</v>
      </c>
      <c r="AZ2137">
        <v>-0.55161578501571962</v>
      </c>
      <c r="BA2137">
        <v>-2.945032758849921E-2</v>
      </c>
    </row>
    <row r="2138" spans="1:53" x14ac:dyDescent="0.25">
      <c r="A2138">
        <v>2</v>
      </c>
      <c r="B2138">
        <v>1</v>
      </c>
      <c r="C2138">
        <v>27</v>
      </c>
      <c r="D2138">
        <v>3</v>
      </c>
      <c r="E2138">
        <v>5</v>
      </c>
      <c r="F2138">
        <v>1</v>
      </c>
      <c r="G2138">
        <v>60</v>
      </c>
      <c r="H2138" s="3">
        <f t="shared" si="33"/>
        <v>18</v>
      </c>
      <c r="I2138">
        <v>0</v>
      </c>
      <c r="J2138">
        <v>800000</v>
      </c>
      <c r="K2138">
        <v>70</v>
      </c>
      <c r="L2138">
        <v>3</v>
      </c>
      <c r="M2138">
        <v>1</v>
      </c>
      <c r="N2138">
        <v>1</v>
      </c>
      <c r="O2138">
        <v>866666.66666666698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866666.66666666698</v>
      </c>
      <c r="X2138">
        <v>866666.66666666698</v>
      </c>
      <c r="Y2138">
        <v>11</v>
      </c>
      <c r="Z2138" s="3" t="s">
        <v>56</v>
      </c>
      <c r="AA2138">
        <v>0</v>
      </c>
      <c r="AB2138">
        <v>1</v>
      </c>
      <c r="AC2138">
        <v>1</v>
      </c>
      <c r="AD2138">
        <v>1</v>
      </c>
      <c r="AE2138">
        <v>0</v>
      </c>
      <c r="AF2138">
        <v>1</v>
      </c>
      <c r="AG2138">
        <v>0</v>
      </c>
      <c r="AH2138">
        <v>70</v>
      </c>
      <c r="AI2138">
        <v>1</v>
      </c>
      <c r="AJ2138">
        <v>0</v>
      </c>
      <c r="AK2138">
        <v>0</v>
      </c>
      <c r="AL2138">
        <v>1</v>
      </c>
      <c r="AM2138">
        <v>2</v>
      </c>
      <c r="AN2138">
        <v>800000</v>
      </c>
      <c r="AO2138">
        <v>2666.66674804688</v>
      </c>
      <c r="AP2138">
        <v>866666.6875</v>
      </c>
      <c r="AQ2138">
        <v>2888.88891601562</v>
      </c>
      <c r="AR2138">
        <v>866666.6875</v>
      </c>
      <c r="AS2138">
        <v>2888.88891601562</v>
      </c>
      <c r="AT2138" t="s">
        <v>57</v>
      </c>
      <c r="AU2138">
        <v>1</v>
      </c>
      <c r="AV2138">
        <v>7.8885845625114426</v>
      </c>
      <c r="AW2138">
        <v>3600</v>
      </c>
      <c r="AX2138">
        <v>729</v>
      </c>
      <c r="AY2138">
        <v>0</v>
      </c>
      <c r="AZ2138">
        <v>-0.28610660757075917</v>
      </c>
      <c r="BA2138">
        <v>0.33068604135852542</v>
      </c>
    </row>
    <row r="2139" spans="1:53" x14ac:dyDescent="0.25">
      <c r="A2139">
        <v>3</v>
      </c>
      <c r="B2139">
        <v>1</v>
      </c>
      <c r="C2139">
        <v>30</v>
      </c>
      <c r="D2139">
        <v>6</v>
      </c>
      <c r="E2139">
        <v>2</v>
      </c>
      <c r="F2139">
        <v>1</v>
      </c>
      <c r="G2139">
        <v>16</v>
      </c>
      <c r="H2139" s="3">
        <f t="shared" si="33"/>
        <v>18</v>
      </c>
      <c r="I2139">
        <v>29000</v>
      </c>
      <c r="J2139">
        <v>950000</v>
      </c>
      <c r="K2139">
        <v>48</v>
      </c>
      <c r="L2139">
        <v>9</v>
      </c>
      <c r="M2139">
        <v>1</v>
      </c>
      <c r="N2139">
        <v>1</v>
      </c>
      <c r="O2139">
        <v>2008166.66666667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2008166.66666667</v>
      </c>
      <c r="X2139">
        <v>2008166.66666667</v>
      </c>
      <c r="Y2139">
        <v>11</v>
      </c>
      <c r="Z2139" s="3" t="s">
        <v>54</v>
      </c>
      <c r="AA2139">
        <v>0</v>
      </c>
      <c r="AB2139">
        <v>1</v>
      </c>
      <c r="AC2139">
        <v>1</v>
      </c>
      <c r="AD2139">
        <v>1</v>
      </c>
      <c r="AE2139">
        <v>0</v>
      </c>
      <c r="AF2139">
        <v>1</v>
      </c>
      <c r="AG2139">
        <v>0</v>
      </c>
      <c r="AH2139">
        <v>48</v>
      </c>
      <c r="AI2139">
        <v>1</v>
      </c>
      <c r="AJ2139">
        <v>0</v>
      </c>
      <c r="AK2139">
        <v>0</v>
      </c>
      <c r="AL2139">
        <v>0</v>
      </c>
      <c r="AM2139">
        <v>5</v>
      </c>
      <c r="AN2139">
        <v>1900000</v>
      </c>
      <c r="AO2139">
        <v>9236.111328125</v>
      </c>
      <c r="AP2139">
        <v>2008166.625</v>
      </c>
      <c r="AQ2139">
        <v>9761.9208984375</v>
      </c>
      <c r="AR2139">
        <v>2008166.625</v>
      </c>
      <c r="AS2139">
        <v>9761.9208984375</v>
      </c>
      <c r="AT2139" t="s">
        <v>55</v>
      </c>
      <c r="AU2139">
        <v>1</v>
      </c>
      <c r="AV2139">
        <v>9.1308762241181753</v>
      </c>
      <c r="AW2139">
        <v>256</v>
      </c>
      <c r="AX2139">
        <v>900</v>
      </c>
      <c r="AY2139">
        <v>0</v>
      </c>
      <c r="AZ2139">
        <v>-0.50121825840522616</v>
      </c>
      <c r="BA2139">
        <v>0.22225013448646691</v>
      </c>
    </row>
    <row r="2140" spans="1:53" x14ac:dyDescent="0.25">
      <c r="A2140">
        <v>3</v>
      </c>
      <c r="B2140">
        <v>0</v>
      </c>
      <c r="C2140">
        <v>33</v>
      </c>
      <c r="D2140">
        <v>6</v>
      </c>
      <c r="E2140">
        <v>2</v>
      </c>
      <c r="F2140">
        <v>1</v>
      </c>
      <c r="G2140">
        <v>3</v>
      </c>
      <c r="H2140" s="3">
        <f t="shared" si="33"/>
        <v>21</v>
      </c>
      <c r="I2140">
        <v>29000</v>
      </c>
      <c r="J2140">
        <v>0</v>
      </c>
      <c r="K2140">
        <v>48</v>
      </c>
      <c r="L2140">
        <v>3</v>
      </c>
      <c r="M2140">
        <v>1</v>
      </c>
      <c r="N2140">
        <v>1</v>
      </c>
      <c r="O2140">
        <v>929000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929000</v>
      </c>
      <c r="X2140">
        <v>929000</v>
      </c>
      <c r="Y2140">
        <v>11</v>
      </c>
      <c r="Z2140" s="3" t="s">
        <v>54</v>
      </c>
      <c r="AA2140">
        <v>0</v>
      </c>
      <c r="AB2140">
        <v>1</v>
      </c>
      <c r="AC2140">
        <v>1</v>
      </c>
      <c r="AD2140">
        <v>1</v>
      </c>
      <c r="AE2140">
        <v>0</v>
      </c>
      <c r="AF2140">
        <v>1</v>
      </c>
      <c r="AG2140">
        <v>0</v>
      </c>
      <c r="AH2140">
        <v>48</v>
      </c>
      <c r="AI2140">
        <v>1</v>
      </c>
      <c r="AJ2140">
        <v>0</v>
      </c>
      <c r="AK2140">
        <v>0</v>
      </c>
      <c r="AL2140">
        <v>1</v>
      </c>
      <c r="AM2140">
        <v>2</v>
      </c>
      <c r="AN2140">
        <v>900000</v>
      </c>
      <c r="AO2140">
        <v>4375</v>
      </c>
      <c r="AP2140">
        <v>929000</v>
      </c>
      <c r="AQ2140">
        <v>4515.97216796875</v>
      </c>
      <c r="AR2140">
        <v>929000</v>
      </c>
      <c r="AS2140">
        <v>4515.97216796875</v>
      </c>
      <c r="AT2140" t="s">
        <v>55</v>
      </c>
      <c r="AU2140">
        <v>1</v>
      </c>
      <c r="AV2140">
        <v>8.3836617987917155</v>
      </c>
      <c r="AW2140">
        <v>9</v>
      </c>
      <c r="AX2140">
        <v>1089</v>
      </c>
      <c r="AY2140">
        <v>1</v>
      </c>
      <c r="AZ2140">
        <v>0.32816971047746102</v>
      </c>
      <c r="BA2140">
        <v>-0.22825116874392881</v>
      </c>
    </row>
    <row r="2141" spans="1:53" x14ac:dyDescent="0.25">
      <c r="A2141">
        <v>2</v>
      </c>
      <c r="B2141">
        <v>0</v>
      </c>
      <c r="C2141">
        <v>26</v>
      </c>
      <c r="D2141">
        <v>5</v>
      </c>
      <c r="E2141">
        <v>11</v>
      </c>
      <c r="F2141">
        <v>6</v>
      </c>
      <c r="G2141">
        <v>8</v>
      </c>
      <c r="H2141" s="3">
        <f t="shared" si="33"/>
        <v>15</v>
      </c>
      <c r="I2141">
        <v>88211</v>
      </c>
      <c r="J2141">
        <v>350000</v>
      </c>
      <c r="K2141">
        <v>48</v>
      </c>
      <c r="L2141">
        <v>7</v>
      </c>
      <c r="M2141">
        <v>1</v>
      </c>
      <c r="N2141">
        <v>1</v>
      </c>
      <c r="O2141">
        <v>898619.66666666698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898619.66666666698</v>
      </c>
      <c r="X2141">
        <v>898619.66666666698</v>
      </c>
      <c r="Y2141">
        <v>11</v>
      </c>
      <c r="Z2141" s="3" t="s">
        <v>52</v>
      </c>
      <c r="AA2141">
        <v>1</v>
      </c>
      <c r="AB2141">
        <v>1</v>
      </c>
      <c r="AC2141">
        <v>1</v>
      </c>
      <c r="AD2141">
        <v>1</v>
      </c>
      <c r="AE2141">
        <v>0</v>
      </c>
      <c r="AF2141">
        <v>1</v>
      </c>
      <c r="AG2141">
        <v>0</v>
      </c>
      <c r="AH2141">
        <v>48</v>
      </c>
      <c r="AI2141">
        <v>1</v>
      </c>
      <c r="AJ2141">
        <v>0</v>
      </c>
      <c r="AK2141">
        <v>0</v>
      </c>
      <c r="AL2141">
        <v>0</v>
      </c>
      <c r="AM2141">
        <v>4</v>
      </c>
      <c r="AN2141">
        <v>781242</v>
      </c>
      <c r="AO2141">
        <v>3797.7041015625</v>
      </c>
      <c r="AP2141">
        <v>898619.6875</v>
      </c>
      <c r="AQ2141">
        <v>4368.2900390625</v>
      </c>
      <c r="AR2141">
        <v>898619.6875</v>
      </c>
      <c r="AS2141">
        <v>4368.2900390625</v>
      </c>
      <c r="AT2141" t="s">
        <v>53</v>
      </c>
      <c r="AU2141">
        <v>1</v>
      </c>
      <c r="AV2141">
        <v>8.2421519793225535</v>
      </c>
      <c r="AW2141">
        <v>64</v>
      </c>
      <c r="AX2141">
        <v>676</v>
      </c>
      <c r="AY2141">
        <v>1</v>
      </c>
      <c r="AZ2141">
        <v>0.53337912307065272</v>
      </c>
      <c r="BA2141">
        <v>-0.19277475784225431</v>
      </c>
    </row>
    <row r="2142" spans="1:53" x14ac:dyDescent="0.25">
      <c r="A2142">
        <v>2</v>
      </c>
      <c r="B2142">
        <v>0</v>
      </c>
      <c r="C2142">
        <v>64</v>
      </c>
      <c r="D2142">
        <v>1</v>
      </c>
      <c r="E2142">
        <v>0</v>
      </c>
      <c r="F2142">
        <v>1</v>
      </c>
      <c r="G2142">
        <v>72</v>
      </c>
      <c r="H2142" s="3">
        <f t="shared" si="33"/>
        <v>57</v>
      </c>
      <c r="I2142">
        <v>88211</v>
      </c>
      <c r="J2142">
        <v>740000</v>
      </c>
      <c r="K2142">
        <v>48</v>
      </c>
      <c r="L2142">
        <v>9</v>
      </c>
      <c r="M2142">
        <v>1</v>
      </c>
      <c r="N2142">
        <v>1</v>
      </c>
      <c r="O2142">
        <v>931119.66666666698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931119.66666666698</v>
      </c>
      <c r="X2142">
        <v>931119.66666666698</v>
      </c>
      <c r="Y2142">
        <v>11</v>
      </c>
      <c r="Z2142" s="3" t="s">
        <v>61</v>
      </c>
      <c r="AA2142">
        <v>0</v>
      </c>
      <c r="AB2142">
        <v>1</v>
      </c>
      <c r="AC2142">
        <v>1</v>
      </c>
      <c r="AD2142">
        <v>1</v>
      </c>
      <c r="AE2142">
        <v>0</v>
      </c>
      <c r="AF2142">
        <v>1</v>
      </c>
      <c r="AG2142">
        <v>0</v>
      </c>
      <c r="AH2142">
        <v>48</v>
      </c>
      <c r="AI2142">
        <v>1</v>
      </c>
      <c r="AJ2142">
        <v>0</v>
      </c>
      <c r="AK2142">
        <v>0</v>
      </c>
      <c r="AL2142">
        <v>0</v>
      </c>
      <c r="AM2142">
        <v>5</v>
      </c>
      <c r="AN2142">
        <v>781242</v>
      </c>
      <c r="AO2142">
        <v>3797.7041015625</v>
      </c>
      <c r="AP2142">
        <v>931119.6875</v>
      </c>
      <c r="AQ2142">
        <v>4526.2763671875</v>
      </c>
      <c r="AR2142">
        <v>931119.6875</v>
      </c>
      <c r="AS2142">
        <v>4526.2763671875</v>
      </c>
      <c r="AT2142" t="s">
        <v>62</v>
      </c>
      <c r="AU2142">
        <v>1</v>
      </c>
      <c r="AV2142">
        <v>8.2421519793225535</v>
      </c>
      <c r="AW2142">
        <v>5184</v>
      </c>
      <c r="AX2142">
        <v>4096</v>
      </c>
      <c r="AY2142">
        <v>1</v>
      </c>
      <c r="AZ2142">
        <v>0.82382529380010605</v>
      </c>
      <c r="BA2142">
        <v>0.35808727582445171</v>
      </c>
    </row>
    <row r="2143" spans="1:53" x14ac:dyDescent="0.25">
      <c r="A2143">
        <v>2</v>
      </c>
      <c r="B2143">
        <v>0</v>
      </c>
      <c r="C2143">
        <v>29</v>
      </c>
      <c r="D2143">
        <v>6</v>
      </c>
      <c r="E2143">
        <v>6</v>
      </c>
      <c r="F2143">
        <v>6</v>
      </c>
      <c r="G2143">
        <v>2</v>
      </c>
      <c r="H2143" s="3">
        <f t="shared" si="33"/>
        <v>17</v>
      </c>
      <c r="I2143">
        <v>0</v>
      </c>
      <c r="J2143">
        <v>1000000</v>
      </c>
      <c r="K2143">
        <v>40</v>
      </c>
      <c r="L2143">
        <v>8</v>
      </c>
      <c r="M2143">
        <v>1</v>
      </c>
      <c r="N2143">
        <v>1</v>
      </c>
      <c r="O2143">
        <v>1533333.33333333</v>
      </c>
      <c r="P2143">
        <v>0</v>
      </c>
      <c r="Q2143">
        <v>0</v>
      </c>
      <c r="R2143">
        <v>0</v>
      </c>
      <c r="S2143">
        <v>0</v>
      </c>
      <c r="T2143">
        <v>83333.333333333299</v>
      </c>
      <c r="U2143">
        <v>0</v>
      </c>
      <c r="V2143">
        <v>0</v>
      </c>
      <c r="W2143">
        <v>1616666.66666667</v>
      </c>
      <c r="X2143">
        <v>1616666.66666667</v>
      </c>
      <c r="Y2143">
        <v>11</v>
      </c>
      <c r="Z2143" s="3" t="s">
        <v>54</v>
      </c>
      <c r="AA2143">
        <v>0</v>
      </c>
      <c r="AB2143">
        <v>1</v>
      </c>
      <c r="AC2143">
        <v>1</v>
      </c>
      <c r="AD2143">
        <v>1</v>
      </c>
      <c r="AE2143">
        <v>0</v>
      </c>
      <c r="AF2143">
        <v>1</v>
      </c>
      <c r="AG2143">
        <v>0</v>
      </c>
      <c r="AH2143">
        <v>40</v>
      </c>
      <c r="AI2143">
        <v>1</v>
      </c>
      <c r="AJ2143">
        <v>0</v>
      </c>
      <c r="AK2143">
        <v>0</v>
      </c>
      <c r="AL2143">
        <v>0</v>
      </c>
      <c r="AM2143">
        <v>5</v>
      </c>
      <c r="AN2143">
        <v>1450000</v>
      </c>
      <c r="AO2143">
        <v>8458.3330078125</v>
      </c>
      <c r="AP2143">
        <v>1533333.375</v>
      </c>
      <c r="AQ2143">
        <v>8944.4443359375</v>
      </c>
      <c r="AR2143">
        <v>1533333.375</v>
      </c>
      <c r="AS2143">
        <v>8944.4443359375</v>
      </c>
      <c r="AT2143" t="s">
        <v>55</v>
      </c>
      <c r="AU2143">
        <v>1</v>
      </c>
      <c r="AV2143">
        <v>9.0429073891907557</v>
      </c>
      <c r="AW2143">
        <v>4</v>
      </c>
      <c r="AX2143">
        <v>841</v>
      </c>
      <c r="AY2143">
        <v>1</v>
      </c>
      <c r="AZ2143">
        <v>0.42328093929024868</v>
      </c>
      <c r="BA2143">
        <v>0.1459927035711549</v>
      </c>
    </row>
    <row r="2144" spans="1:53" x14ac:dyDescent="0.25">
      <c r="A2144">
        <v>3</v>
      </c>
      <c r="B2144">
        <v>1</v>
      </c>
      <c r="C2144">
        <v>59</v>
      </c>
      <c r="D2144">
        <v>4</v>
      </c>
      <c r="E2144">
        <v>9</v>
      </c>
      <c r="F2144">
        <v>1</v>
      </c>
      <c r="G2144">
        <v>12</v>
      </c>
      <c r="H2144" s="3">
        <f t="shared" si="33"/>
        <v>49</v>
      </c>
      <c r="I2144">
        <v>88211</v>
      </c>
      <c r="J2144">
        <v>900000</v>
      </c>
      <c r="K2144">
        <v>72</v>
      </c>
      <c r="L2144">
        <v>5</v>
      </c>
      <c r="M2144">
        <v>1</v>
      </c>
      <c r="N2144">
        <v>1</v>
      </c>
      <c r="O2144">
        <v>1113211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1113211</v>
      </c>
      <c r="X2144">
        <v>1113211</v>
      </c>
      <c r="Y2144">
        <v>11</v>
      </c>
      <c r="Z2144" s="3" t="s">
        <v>59</v>
      </c>
      <c r="AA2144">
        <v>0</v>
      </c>
      <c r="AB2144">
        <v>1</v>
      </c>
      <c r="AC2144">
        <v>1</v>
      </c>
      <c r="AD2144">
        <v>1</v>
      </c>
      <c r="AE2144">
        <v>0</v>
      </c>
      <c r="AF2144">
        <v>1</v>
      </c>
      <c r="AG2144">
        <v>0</v>
      </c>
      <c r="AH2144">
        <v>72</v>
      </c>
      <c r="AI2144">
        <v>1</v>
      </c>
      <c r="AJ2144">
        <v>0</v>
      </c>
      <c r="AK2144">
        <v>0</v>
      </c>
      <c r="AL2144">
        <v>0</v>
      </c>
      <c r="AM2144">
        <v>4</v>
      </c>
      <c r="AN2144">
        <v>950000</v>
      </c>
      <c r="AO2144">
        <v>3078.70361328125</v>
      </c>
      <c r="AP2144">
        <v>1113211</v>
      </c>
      <c r="AQ2144">
        <v>3607.62817382812</v>
      </c>
      <c r="AR2144">
        <v>1113211</v>
      </c>
      <c r="AS2144">
        <v>3607.62817382812</v>
      </c>
      <c r="AT2144" t="s">
        <v>60</v>
      </c>
      <c r="AU2144">
        <v>1</v>
      </c>
      <c r="AV2144">
        <v>8.0322638825835249</v>
      </c>
      <c r="AW2144">
        <v>144</v>
      </c>
      <c r="AX2144">
        <v>3481</v>
      </c>
      <c r="AY2144">
        <v>0</v>
      </c>
      <c r="AZ2144">
        <v>-0.36190365051679979</v>
      </c>
      <c r="BA2144">
        <v>-8.1724272877736162E-2</v>
      </c>
    </row>
    <row r="2145" spans="1:53" x14ac:dyDescent="0.25">
      <c r="A2145">
        <v>2</v>
      </c>
      <c r="B2145">
        <v>1</v>
      </c>
      <c r="C2145">
        <v>44</v>
      </c>
      <c r="D2145">
        <v>4</v>
      </c>
      <c r="E2145">
        <v>7</v>
      </c>
      <c r="F2145">
        <v>1</v>
      </c>
      <c r="G2145">
        <v>30</v>
      </c>
      <c r="H2145" s="3">
        <f t="shared" si="33"/>
        <v>34</v>
      </c>
      <c r="I2145">
        <v>0</v>
      </c>
      <c r="J2145">
        <v>960000</v>
      </c>
      <c r="K2145">
        <v>72</v>
      </c>
      <c r="L2145">
        <v>3</v>
      </c>
      <c r="M2145">
        <v>1</v>
      </c>
      <c r="N2145">
        <v>1</v>
      </c>
      <c r="O2145">
        <v>1010000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1010000</v>
      </c>
      <c r="X2145">
        <v>1010000</v>
      </c>
      <c r="Y2145">
        <v>11</v>
      </c>
      <c r="Z2145" s="3" t="s">
        <v>59</v>
      </c>
      <c r="AA2145">
        <v>0</v>
      </c>
      <c r="AB2145">
        <v>1</v>
      </c>
      <c r="AC2145">
        <v>1</v>
      </c>
      <c r="AD2145">
        <v>1</v>
      </c>
      <c r="AE2145">
        <v>0</v>
      </c>
      <c r="AF2145">
        <v>1</v>
      </c>
      <c r="AG2145">
        <v>0</v>
      </c>
      <c r="AH2145">
        <v>72</v>
      </c>
      <c r="AI2145">
        <v>1</v>
      </c>
      <c r="AJ2145">
        <v>0</v>
      </c>
      <c r="AK2145">
        <v>0</v>
      </c>
      <c r="AL2145">
        <v>1</v>
      </c>
      <c r="AM2145">
        <v>2</v>
      </c>
      <c r="AN2145">
        <v>930000</v>
      </c>
      <c r="AO2145">
        <v>3013.88891601562</v>
      </c>
      <c r="AP2145">
        <v>1010000</v>
      </c>
      <c r="AQ2145">
        <v>3273.14819335938</v>
      </c>
      <c r="AR2145">
        <v>1010000</v>
      </c>
      <c r="AS2145">
        <v>3273.14819335938</v>
      </c>
      <c r="AT2145" t="s">
        <v>60</v>
      </c>
      <c r="AU2145">
        <v>1</v>
      </c>
      <c r="AV2145">
        <v>8.0109865225071157</v>
      </c>
      <c r="AW2145">
        <v>900</v>
      </c>
      <c r="AX2145">
        <v>1936</v>
      </c>
      <c r="AY2145">
        <v>0</v>
      </c>
      <c r="AZ2145">
        <v>-0.41329786485582498</v>
      </c>
      <c r="BA2145">
        <v>8.3363133468059986E-3</v>
      </c>
    </row>
    <row r="2146" spans="1:53" x14ac:dyDescent="0.25">
      <c r="A2146">
        <v>2</v>
      </c>
      <c r="B2146">
        <v>0</v>
      </c>
      <c r="C2146">
        <v>31</v>
      </c>
      <c r="D2146">
        <v>5</v>
      </c>
      <c r="E2146">
        <v>11</v>
      </c>
      <c r="F2146">
        <v>1</v>
      </c>
      <c r="G2146">
        <v>0</v>
      </c>
      <c r="H2146" s="3">
        <f t="shared" si="33"/>
        <v>20</v>
      </c>
      <c r="I2146">
        <v>0</v>
      </c>
      <c r="J2146">
        <v>0</v>
      </c>
      <c r="K2146">
        <v>54</v>
      </c>
      <c r="L2146">
        <v>2</v>
      </c>
      <c r="M2146">
        <v>2</v>
      </c>
      <c r="N2146">
        <v>1</v>
      </c>
      <c r="O2146">
        <v>800000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800000</v>
      </c>
      <c r="X2146">
        <v>800000</v>
      </c>
      <c r="Y2146">
        <v>11</v>
      </c>
      <c r="Z2146" s="3" t="s">
        <v>52</v>
      </c>
      <c r="AA2146">
        <v>1</v>
      </c>
      <c r="AB2146">
        <v>2</v>
      </c>
      <c r="AC2146">
        <v>1</v>
      </c>
      <c r="AD2146">
        <v>1</v>
      </c>
      <c r="AE2146">
        <v>0</v>
      </c>
      <c r="AF2146">
        <v>1</v>
      </c>
      <c r="AG2146">
        <v>0</v>
      </c>
      <c r="AH2146">
        <v>54</v>
      </c>
      <c r="AI2146">
        <v>0</v>
      </c>
      <c r="AJ2146">
        <v>1</v>
      </c>
      <c r="AK2146">
        <v>0</v>
      </c>
      <c r="AL2146">
        <v>1</v>
      </c>
      <c r="AM2146">
        <v>2</v>
      </c>
      <c r="AN2146">
        <v>800000</v>
      </c>
      <c r="AO2146">
        <v>3456.7900390625</v>
      </c>
      <c r="AP2146">
        <v>800000</v>
      </c>
      <c r="AQ2146">
        <v>3456.7900390625</v>
      </c>
      <c r="AR2146">
        <v>800000</v>
      </c>
      <c r="AS2146">
        <v>3456.7900390625</v>
      </c>
      <c r="AT2146" t="s">
        <v>53</v>
      </c>
      <c r="AU2146">
        <v>0</v>
      </c>
      <c r="AV2146">
        <v>8.148095703064886</v>
      </c>
      <c r="AW2146">
        <v>0</v>
      </c>
      <c r="AX2146">
        <v>961</v>
      </c>
      <c r="AY2146">
        <v>1</v>
      </c>
      <c r="AZ2146">
        <v>0.41348726368622529</v>
      </c>
      <c r="BA2146">
        <v>-3.5060772668674439E-2</v>
      </c>
    </row>
    <row r="2147" spans="1:53" x14ac:dyDescent="0.25">
      <c r="A2147">
        <v>3</v>
      </c>
      <c r="B2147">
        <v>0</v>
      </c>
      <c r="C2147">
        <v>36</v>
      </c>
      <c r="D2147">
        <v>6</v>
      </c>
      <c r="E2147">
        <v>3</v>
      </c>
      <c r="F2147">
        <v>1</v>
      </c>
      <c r="G2147">
        <v>60</v>
      </c>
      <c r="H2147" s="3">
        <f t="shared" si="33"/>
        <v>24</v>
      </c>
      <c r="I2147">
        <v>0</v>
      </c>
      <c r="J2147">
        <v>200000</v>
      </c>
      <c r="K2147">
        <v>70</v>
      </c>
      <c r="L2147">
        <v>2</v>
      </c>
      <c r="M2147">
        <v>1</v>
      </c>
      <c r="N2147">
        <v>1</v>
      </c>
      <c r="O2147">
        <v>797908.66666666698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797908.66666666698</v>
      </c>
      <c r="X2147">
        <v>797908.66666666698</v>
      </c>
      <c r="Y2147">
        <v>11</v>
      </c>
      <c r="Z2147" s="3" t="s">
        <v>54</v>
      </c>
      <c r="AA2147">
        <v>0</v>
      </c>
      <c r="AB2147">
        <v>1</v>
      </c>
      <c r="AC2147">
        <v>1</v>
      </c>
      <c r="AD2147">
        <v>1</v>
      </c>
      <c r="AE2147">
        <v>0</v>
      </c>
      <c r="AF2147">
        <v>1</v>
      </c>
      <c r="AG2147">
        <v>0</v>
      </c>
      <c r="AH2147">
        <v>70</v>
      </c>
      <c r="AI2147">
        <v>1</v>
      </c>
      <c r="AJ2147">
        <v>0</v>
      </c>
      <c r="AK2147">
        <v>0</v>
      </c>
      <c r="AL2147">
        <v>1</v>
      </c>
      <c r="AM2147">
        <v>2</v>
      </c>
      <c r="AN2147">
        <v>781242</v>
      </c>
      <c r="AO2147">
        <v>2604.13989257812</v>
      </c>
      <c r="AP2147">
        <v>797908.6875</v>
      </c>
      <c r="AQ2147">
        <v>2659.69555664062</v>
      </c>
      <c r="AR2147">
        <v>797908.6875</v>
      </c>
      <c r="AS2147">
        <v>2659.69555664062</v>
      </c>
      <c r="AT2147" t="s">
        <v>55</v>
      </c>
      <c r="AU2147">
        <v>1</v>
      </c>
      <c r="AV2147">
        <v>7.8648577240736932</v>
      </c>
      <c r="AW2147">
        <v>3600</v>
      </c>
      <c r="AX2147">
        <v>1296</v>
      </c>
      <c r="AY2147">
        <v>1</v>
      </c>
      <c r="AZ2147">
        <v>0.44989566073093928</v>
      </c>
      <c r="BA2147">
        <v>-0.59995442920397068</v>
      </c>
    </row>
    <row r="2148" spans="1:53" x14ac:dyDescent="0.25">
      <c r="A2148">
        <v>3</v>
      </c>
      <c r="B2148">
        <v>0</v>
      </c>
      <c r="C2148">
        <v>48</v>
      </c>
      <c r="D2148">
        <v>6</v>
      </c>
      <c r="E2148">
        <v>2</v>
      </c>
      <c r="F2148">
        <v>1</v>
      </c>
      <c r="G2148">
        <v>16</v>
      </c>
      <c r="H2148" s="3">
        <f t="shared" si="33"/>
        <v>36</v>
      </c>
      <c r="I2148">
        <v>29000</v>
      </c>
      <c r="J2148">
        <v>400000</v>
      </c>
      <c r="K2148">
        <v>48</v>
      </c>
      <c r="L2148">
        <v>8</v>
      </c>
      <c r="M2148">
        <v>1</v>
      </c>
      <c r="N2148">
        <v>1</v>
      </c>
      <c r="O2148">
        <v>898333.33333333302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898333.33333333302</v>
      </c>
      <c r="X2148">
        <v>898333.33333333302</v>
      </c>
      <c r="Y2148">
        <v>11</v>
      </c>
      <c r="Z2148" s="3" t="s">
        <v>54</v>
      </c>
      <c r="AA2148">
        <v>0</v>
      </c>
      <c r="AB2148">
        <v>1</v>
      </c>
      <c r="AC2148">
        <v>1</v>
      </c>
      <c r="AD2148">
        <v>1</v>
      </c>
      <c r="AE2148">
        <v>0</v>
      </c>
      <c r="AF2148">
        <v>1</v>
      </c>
      <c r="AG2148">
        <v>0</v>
      </c>
      <c r="AH2148">
        <v>48</v>
      </c>
      <c r="AI2148">
        <v>1</v>
      </c>
      <c r="AJ2148">
        <v>0</v>
      </c>
      <c r="AK2148">
        <v>0</v>
      </c>
      <c r="AL2148">
        <v>0</v>
      </c>
      <c r="AM2148">
        <v>5</v>
      </c>
      <c r="AN2148">
        <v>836000</v>
      </c>
      <c r="AO2148">
        <v>4063.88891601562</v>
      </c>
      <c r="AP2148">
        <v>898333.3125</v>
      </c>
      <c r="AQ2148">
        <v>4366.89794921875</v>
      </c>
      <c r="AR2148">
        <v>898333.3125</v>
      </c>
      <c r="AS2148">
        <v>4366.89794921875</v>
      </c>
      <c r="AT2148" t="s">
        <v>55</v>
      </c>
      <c r="AU2148">
        <v>1</v>
      </c>
      <c r="AV2148">
        <v>8.309895655227173</v>
      </c>
      <c r="AW2148">
        <v>256</v>
      </c>
      <c r="AX2148">
        <v>2304</v>
      </c>
      <c r="AY2148">
        <v>1</v>
      </c>
      <c r="AZ2148">
        <v>0.42349707114939678</v>
      </c>
      <c r="BA2148">
        <v>-0.76533406636745804</v>
      </c>
    </row>
    <row r="2149" spans="1:53" x14ac:dyDescent="0.25">
      <c r="A2149">
        <v>3</v>
      </c>
      <c r="B2149">
        <v>0</v>
      </c>
      <c r="C2149">
        <v>26</v>
      </c>
      <c r="D2149">
        <v>6</v>
      </c>
      <c r="E2149">
        <v>3</v>
      </c>
      <c r="F2149">
        <v>1</v>
      </c>
      <c r="G2149">
        <v>9</v>
      </c>
      <c r="H2149" s="3">
        <f t="shared" si="33"/>
        <v>14</v>
      </c>
      <c r="I2149">
        <v>0</v>
      </c>
      <c r="J2149">
        <v>1100000</v>
      </c>
      <c r="K2149">
        <v>48</v>
      </c>
      <c r="L2149">
        <v>9</v>
      </c>
      <c r="M2149">
        <v>1</v>
      </c>
      <c r="N2149">
        <v>1</v>
      </c>
      <c r="O2149">
        <v>1966666.66666667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1966666.66666667</v>
      </c>
      <c r="X2149">
        <v>1966666.66666667</v>
      </c>
      <c r="Y2149">
        <v>11</v>
      </c>
      <c r="Z2149" s="3" t="s">
        <v>54</v>
      </c>
      <c r="AA2149">
        <v>0</v>
      </c>
      <c r="AB2149">
        <v>1</v>
      </c>
      <c r="AC2149">
        <v>1</v>
      </c>
      <c r="AD2149">
        <v>1</v>
      </c>
      <c r="AE2149">
        <v>0</v>
      </c>
      <c r="AF2149">
        <v>1</v>
      </c>
      <c r="AG2149">
        <v>0</v>
      </c>
      <c r="AH2149">
        <v>48</v>
      </c>
      <c r="AI2149">
        <v>1</v>
      </c>
      <c r="AJ2149">
        <v>0</v>
      </c>
      <c r="AK2149">
        <v>0</v>
      </c>
      <c r="AL2149">
        <v>0</v>
      </c>
      <c r="AM2149">
        <v>5</v>
      </c>
      <c r="AN2149">
        <v>1600000</v>
      </c>
      <c r="AO2149">
        <v>7777.77783203125</v>
      </c>
      <c r="AP2149">
        <v>1966666.625</v>
      </c>
      <c r="AQ2149">
        <v>9560.1845703125</v>
      </c>
      <c r="AR2149">
        <v>1966666.625</v>
      </c>
      <c r="AS2149">
        <v>9560.1845703125</v>
      </c>
      <c r="AT2149" t="s">
        <v>55</v>
      </c>
      <c r="AU2149">
        <v>1</v>
      </c>
      <c r="AV2149">
        <v>8.959025950670723</v>
      </c>
      <c r="AW2149">
        <v>81</v>
      </c>
      <c r="AX2149">
        <v>676</v>
      </c>
      <c r="AY2149">
        <v>1</v>
      </c>
      <c r="AZ2149">
        <v>0.51876963851929725</v>
      </c>
      <c r="BA2149">
        <v>0.1475466370156219</v>
      </c>
    </row>
    <row r="2150" spans="1:53" x14ac:dyDescent="0.25">
      <c r="A2150">
        <v>3</v>
      </c>
      <c r="B2150">
        <v>0</v>
      </c>
      <c r="C2150">
        <v>35</v>
      </c>
      <c r="D2150">
        <v>6</v>
      </c>
      <c r="E2150">
        <v>3</v>
      </c>
      <c r="F2150">
        <v>1</v>
      </c>
      <c r="G2150">
        <v>4</v>
      </c>
      <c r="H2150" s="3">
        <f t="shared" si="33"/>
        <v>23</v>
      </c>
      <c r="I2150">
        <v>29000</v>
      </c>
      <c r="J2150">
        <v>600000</v>
      </c>
      <c r="K2150">
        <v>48</v>
      </c>
      <c r="L2150">
        <v>9</v>
      </c>
      <c r="M2150">
        <v>1</v>
      </c>
      <c r="N2150">
        <v>1</v>
      </c>
      <c r="O2150">
        <v>1279000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1279000</v>
      </c>
      <c r="X2150">
        <v>1279000</v>
      </c>
      <c r="Y2150">
        <v>11</v>
      </c>
      <c r="Z2150" s="3" t="s">
        <v>54</v>
      </c>
      <c r="AA2150">
        <v>0</v>
      </c>
      <c r="AB2150">
        <v>1</v>
      </c>
      <c r="AC2150">
        <v>1</v>
      </c>
      <c r="AD2150">
        <v>1</v>
      </c>
      <c r="AE2150">
        <v>0</v>
      </c>
      <c r="AF2150">
        <v>1</v>
      </c>
      <c r="AG2150">
        <v>0</v>
      </c>
      <c r="AH2150">
        <v>48</v>
      </c>
      <c r="AI2150">
        <v>1</v>
      </c>
      <c r="AJ2150">
        <v>0</v>
      </c>
      <c r="AK2150">
        <v>0</v>
      </c>
      <c r="AL2150">
        <v>0</v>
      </c>
      <c r="AM2150">
        <v>5</v>
      </c>
      <c r="AN2150">
        <v>1200000</v>
      </c>
      <c r="AO2150">
        <v>5833.33349609375</v>
      </c>
      <c r="AP2150">
        <v>1279000</v>
      </c>
      <c r="AQ2150">
        <v>6217.361328125</v>
      </c>
      <c r="AR2150">
        <v>1279000</v>
      </c>
      <c r="AS2150">
        <v>6217.361328125</v>
      </c>
      <c r="AT2150" t="s">
        <v>55</v>
      </c>
      <c r="AU2150">
        <v>1</v>
      </c>
      <c r="AV2150">
        <v>8.6713438991452811</v>
      </c>
      <c r="AW2150">
        <v>16</v>
      </c>
      <c r="AX2150">
        <v>1225</v>
      </c>
      <c r="AY2150">
        <v>1</v>
      </c>
      <c r="AZ2150">
        <v>0.47081290271401938</v>
      </c>
      <c r="BA2150">
        <v>-0.30110737038069352</v>
      </c>
    </row>
    <row r="2151" spans="1:53" x14ac:dyDescent="0.25">
      <c r="A2151">
        <v>3</v>
      </c>
      <c r="B2151">
        <v>0</v>
      </c>
      <c r="C2151">
        <v>35</v>
      </c>
      <c r="D2151">
        <v>5</v>
      </c>
      <c r="E2151">
        <v>11</v>
      </c>
      <c r="F2151">
        <v>1</v>
      </c>
      <c r="G2151">
        <v>36</v>
      </c>
      <c r="H2151" s="3">
        <f t="shared" si="33"/>
        <v>24</v>
      </c>
      <c r="I2151">
        <v>31000</v>
      </c>
      <c r="J2151">
        <v>737717</v>
      </c>
      <c r="K2151">
        <v>53</v>
      </c>
      <c r="L2151">
        <v>8</v>
      </c>
      <c r="M2151">
        <v>1</v>
      </c>
      <c r="N2151">
        <v>1</v>
      </c>
      <c r="O2151">
        <v>992476.41666666698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992476.41666666698</v>
      </c>
      <c r="X2151">
        <v>992476.41666666698</v>
      </c>
      <c r="Y2151">
        <v>11</v>
      </c>
      <c r="Z2151" s="3" t="s">
        <v>52</v>
      </c>
      <c r="AA2151">
        <v>1</v>
      </c>
      <c r="AB2151">
        <v>1</v>
      </c>
      <c r="AC2151">
        <v>1</v>
      </c>
      <c r="AD2151">
        <v>1</v>
      </c>
      <c r="AE2151">
        <v>0</v>
      </c>
      <c r="AF2151">
        <v>1</v>
      </c>
      <c r="AG2151">
        <v>0</v>
      </c>
      <c r="AH2151">
        <v>53</v>
      </c>
      <c r="AI2151">
        <v>1</v>
      </c>
      <c r="AJ2151">
        <v>0</v>
      </c>
      <c r="AK2151">
        <v>0</v>
      </c>
      <c r="AL2151">
        <v>0</v>
      </c>
      <c r="AM2151">
        <v>5</v>
      </c>
      <c r="AN2151">
        <v>900000</v>
      </c>
      <c r="AO2151">
        <v>3962.26416015625</v>
      </c>
      <c r="AP2151">
        <v>992476.4375</v>
      </c>
      <c r="AQ2151">
        <v>4369.39306640625</v>
      </c>
      <c r="AR2151">
        <v>992476.4375</v>
      </c>
      <c r="AS2151">
        <v>4369.39306640625</v>
      </c>
      <c r="AT2151" t="s">
        <v>53</v>
      </c>
      <c r="AU2151">
        <v>1</v>
      </c>
      <c r="AV2151">
        <v>8.2845708984726318</v>
      </c>
      <c r="AW2151">
        <v>1296</v>
      </c>
      <c r="AX2151">
        <v>1225</v>
      </c>
      <c r="AY2151">
        <v>1</v>
      </c>
      <c r="AZ2151">
        <v>0.55529613641281084</v>
      </c>
      <c r="BA2151">
        <v>-0.37231862106995828</v>
      </c>
    </row>
    <row r="2152" spans="1:53" x14ac:dyDescent="0.25">
      <c r="A2152">
        <v>2</v>
      </c>
      <c r="B2152">
        <v>0</v>
      </c>
      <c r="C2152">
        <v>36</v>
      </c>
      <c r="D2152">
        <v>5</v>
      </c>
      <c r="E2152">
        <v>11</v>
      </c>
      <c r="F2152">
        <v>1</v>
      </c>
      <c r="G2152">
        <v>36</v>
      </c>
      <c r="H2152" s="3">
        <f t="shared" si="33"/>
        <v>25</v>
      </c>
      <c r="I2152">
        <v>375000</v>
      </c>
      <c r="J2152">
        <v>1000000</v>
      </c>
      <c r="K2152">
        <v>50</v>
      </c>
      <c r="L2152">
        <v>6</v>
      </c>
      <c r="M2152">
        <v>1</v>
      </c>
      <c r="N2152">
        <v>1</v>
      </c>
      <c r="O2152">
        <v>1108333.33333333</v>
      </c>
      <c r="P2152">
        <v>0</v>
      </c>
      <c r="Q2152">
        <v>350000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1458333.33333333</v>
      </c>
      <c r="X2152">
        <v>1458333.33333333</v>
      </c>
      <c r="Y2152">
        <v>11</v>
      </c>
      <c r="Z2152" s="3" t="s">
        <v>52</v>
      </c>
      <c r="AA2152">
        <v>1</v>
      </c>
      <c r="AB2152">
        <v>1</v>
      </c>
      <c r="AC2152">
        <v>1</v>
      </c>
      <c r="AD2152">
        <v>1</v>
      </c>
      <c r="AE2152">
        <v>0</v>
      </c>
      <c r="AF2152">
        <v>1</v>
      </c>
      <c r="AG2152">
        <v>0</v>
      </c>
      <c r="AH2152">
        <v>50</v>
      </c>
      <c r="AI2152">
        <v>1</v>
      </c>
      <c r="AJ2152">
        <v>0</v>
      </c>
      <c r="AK2152">
        <v>0</v>
      </c>
      <c r="AL2152">
        <v>0</v>
      </c>
      <c r="AM2152">
        <v>4</v>
      </c>
      <c r="AN2152">
        <v>1000000</v>
      </c>
      <c r="AO2152">
        <v>4666.66650390625</v>
      </c>
      <c r="AP2152">
        <v>1108333.375</v>
      </c>
      <c r="AQ2152">
        <v>5172.22265625</v>
      </c>
      <c r="AR2152">
        <v>1108333.375</v>
      </c>
      <c r="AS2152">
        <v>5172.22265625</v>
      </c>
      <c r="AT2152" t="s">
        <v>53</v>
      </c>
      <c r="AU2152">
        <v>1</v>
      </c>
      <c r="AV2152">
        <v>8.448200285052053</v>
      </c>
      <c r="AW2152">
        <v>1296</v>
      </c>
      <c r="AX2152">
        <v>1296</v>
      </c>
      <c r="AY2152">
        <v>1</v>
      </c>
      <c r="AZ2152">
        <v>0.48280551228334562</v>
      </c>
      <c r="BA2152">
        <v>-0.14852801519411751</v>
      </c>
    </row>
    <row r="2153" spans="1:53" x14ac:dyDescent="0.25">
      <c r="A2153">
        <v>2</v>
      </c>
      <c r="B2153">
        <v>1</v>
      </c>
      <c r="C2153">
        <v>37</v>
      </c>
      <c r="D2153">
        <v>6</v>
      </c>
      <c r="E2153">
        <v>2</v>
      </c>
      <c r="F2153">
        <v>1</v>
      </c>
      <c r="G2153">
        <v>2</v>
      </c>
      <c r="H2153" s="3">
        <f t="shared" si="33"/>
        <v>25</v>
      </c>
      <c r="I2153">
        <v>118211</v>
      </c>
      <c r="J2153">
        <v>1000000</v>
      </c>
      <c r="K2153">
        <v>48</v>
      </c>
      <c r="L2153">
        <v>8</v>
      </c>
      <c r="M2153">
        <v>1</v>
      </c>
      <c r="N2153">
        <v>1</v>
      </c>
      <c r="O2153">
        <v>1301544.33333333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1301544.33333333</v>
      </c>
      <c r="X2153">
        <v>1301544.33333333</v>
      </c>
      <c r="Y2153">
        <v>11</v>
      </c>
      <c r="Z2153" s="3" t="s">
        <v>54</v>
      </c>
      <c r="AA2153">
        <v>0</v>
      </c>
      <c r="AB2153">
        <v>1</v>
      </c>
      <c r="AC2153">
        <v>1</v>
      </c>
      <c r="AD2153">
        <v>1</v>
      </c>
      <c r="AE2153">
        <v>0</v>
      </c>
      <c r="AF2153">
        <v>1</v>
      </c>
      <c r="AG2153">
        <v>0</v>
      </c>
      <c r="AH2153">
        <v>48</v>
      </c>
      <c r="AI2153">
        <v>1</v>
      </c>
      <c r="AJ2153">
        <v>0</v>
      </c>
      <c r="AK2153">
        <v>0</v>
      </c>
      <c r="AL2153">
        <v>0</v>
      </c>
      <c r="AM2153">
        <v>5</v>
      </c>
      <c r="AN2153">
        <v>1100000</v>
      </c>
      <c r="AO2153">
        <v>5347.22216796875</v>
      </c>
      <c r="AP2153">
        <v>1301544.375</v>
      </c>
      <c r="AQ2153">
        <v>6326.95166015625</v>
      </c>
      <c r="AR2153">
        <v>1301544.375</v>
      </c>
      <c r="AS2153">
        <v>6326.95166015625</v>
      </c>
      <c r="AT2153" t="s">
        <v>55</v>
      </c>
      <c r="AU2153">
        <v>1</v>
      </c>
      <c r="AV2153">
        <v>8.5843324841077617</v>
      </c>
      <c r="AW2153">
        <v>4</v>
      </c>
      <c r="AX2153">
        <v>1369</v>
      </c>
      <c r="AY2153">
        <v>0</v>
      </c>
      <c r="AZ2153">
        <v>-0.56236724351384393</v>
      </c>
      <c r="BA2153">
        <v>-0.35912831828654229</v>
      </c>
    </row>
    <row r="2154" spans="1:53" x14ac:dyDescent="0.25">
      <c r="A2154">
        <v>2</v>
      </c>
      <c r="B2154">
        <v>1</v>
      </c>
      <c r="C2154">
        <v>29</v>
      </c>
      <c r="D2154">
        <v>5</v>
      </c>
      <c r="E2154">
        <v>11</v>
      </c>
      <c r="F2154">
        <v>1</v>
      </c>
      <c r="G2154">
        <v>32</v>
      </c>
      <c r="H2154" s="3">
        <f t="shared" si="33"/>
        <v>18</v>
      </c>
      <c r="I2154">
        <v>362211</v>
      </c>
      <c r="J2154">
        <v>1200000</v>
      </c>
      <c r="K2154">
        <v>70</v>
      </c>
      <c r="L2154">
        <v>9</v>
      </c>
      <c r="M2154">
        <v>1</v>
      </c>
      <c r="N2154">
        <v>1</v>
      </c>
      <c r="O2154">
        <v>1442211</v>
      </c>
      <c r="P2154">
        <v>0</v>
      </c>
      <c r="Q2154">
        <v>220000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1662211</v>
      </c>
      <c r="X2154">
        <v>1662211</v>
      </c>
      <c r="Y2154">
        <v>11</v>
      </c>
      <c r="Z2154" s="3" t="s">
        <v>52</v>
      </c>
      <c r="AA2154">
        <v>1</v>
      </c>
      <c r="AB2154">
        <v>1</v>
      </c>
      <c r="AC2154">
        <v>1</v>
      </c>
      <c r="AD2154">
        <v>1</v>
      </c>
      <c r="AE2154">
        <v>0</v>
      </c>
      <c r="AF2154">
        <v>1</v>
      </c>
      <c r="AG2154">
        <v>0</v>
      </c>
      <c r="AH2154">
        <v>70</v>
      </c>
      <c r="AI2154">
        <v>1</v>
      </c>
      <c r="AJ2154">
        <v>0</v>
      </c>
      <c r="AK2154">
        <v>0</v>
      </c>
      <c r="AL2154">
        <v>0</v>
      </c>
      <c r="AM2154">
        <v>5</v>
      </c>
      <c r="AN2154">
        <v>1200000</v>
      </c>
      <c r="AO2154">
        <v>4000</v>
      </c>
      <c r="AP2154">
        <v>1442211</v>
      </c>
      <c r="AQ2154">
        <v>4807.3701171875</v>
      </c>
      <c r="AR2154">
        <v>1442211</v>
      </c>
      <c r="AS2154">
        <v>4807.3701171875</v>
      </c>
      <c r="AT2154" t="s">
        <v>53</v>
      </c>
      <c r="AU2154">
        <v>1</v>
      </c>
      <c r="AV2154">
        <v>8.2940496401020276</v>
      </c>
      <c r="AW2154">
        <v>1024</v>
      </c>
      <c r="AX2154">
        <v>841</v>
      </c>
      <c r="AY2154">
        <v>0</v>
      </c>
      <c r="AZ2154">
        <v>-0.28770321958708989</v>
      </c>
      <c r="BA2154">
        <v>-0.11309836491772431</v>
      </c>
    </row>
    <row r="2155" spans="1:53" x14ac:dyDescent="0.25">
      <c r="A2155">
        <v>2</v>
      </c>
      <c r="B2155">
        <v>1</v>
      </c>
      <c r="C2155">
        <v>34</v>
      </c>
      <c r="D2155">
        <v>5</v>
      </c>
      <c r="E2155">
        <v>11</v>
      </c>
      <c r="F2155">
        <v>1</v>
      </c>
      <c r="G2155">
        <v>24</v>
      </c>
      <c r="H2155" s="3">
        <f t="shared" si="33"/>
        <v>23</v>
      </c>
      <c r="I2155">
        <v>112140</v>
      </c>
      <c r="J2155">
        <v>0</v>
      </c>
      <c r="K2155">
        <v>48</v>
      </c>
      <c r="L2155">
        <v>6</v>
      </c>
      <c r="M2155">
        <v>1</v>
      </c>
      <c r="N2155">
        <v>1</v>
      </c>
      <c r="O2155">
        <v>893382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893382</v>
      </c>
      <c r="X2155">
        <v>893382</v>
      </c>
      <c r="Y2155">
        <v>11</v>
      </c>
      <c r="Z2155" s="3" t="s">
        <v>52</v>
      </c>
      <c r="AA2155">
        <v>1</v>
      </c>
      <c r="AB2155">
        <v>1</v>
      </c>
      <c r="AC2155">
        <v>1</v>
      </c>
      <c r="AD2155">
        <v>1</v>
      </c>
      <c r="AE2155">
        <v>0</v>
      </c>
      <c r="AF2155">
        <v>1</v>
      </c>
      <c r="AG2155">
        <v>0</v>
      </c>
      <c r="AH2155">
        <v>48</v>
      </c>
      <c r="AI2155">
        <v>1</v>
      </c>
      <c r="AJ2155">
        <v>0</v>
      </c>
      <c r="AK2155">
        <v>0</v>
      </c>
      <c r="AL2155">
        <v>0</v>
      </c>
      <c r="AM2155">
        <v>4</v>
      </c>
      <c r="AN2155">
        <v>781242</v>
      </c>
      <c r="AO2155">
        <v>3797.7041015625</v>
      </c>
      <c r="AP2155">
        <v>893382</v>
      </c>
      <c r="AQ2155">
        <v>4342.8291015625</v>
      </c>
      <c r="AR2155">
        <v>893382</v>
      </c>
      <c r="AS2155">
        <v>4342.8291015625</v>
      </c>
      <c r="AT2155" t="s">
        <v>53</v>
      </c>
      <c r="AU2155">
        <v>1</v>
      </c>
      <c r="AV2155">
        <v>8.2421519793225535</v>
      </c>
      <c r="AW2155">
        <v>576</v>
      </c>
      <c r="AX2155">
        <v>1156</v>
      </c>
      <c r="AY2155">
        <v>0</v>
      </c>
      <c r="AZ2155">
        <v>-0.52661311754019569</v>
      </c>
      <c r="BA2155">
        <v>-0.32376872599929818</v>
      </c>
    </row>
    <row r="2156" spans="1:53" x14ac:dyDescent="0.25">
      <c r="A2156">
        <v>3</v>
      </c>
      <c r="B2156">
        <v>1</v>
      </c>
      <c r="C2156">
        <v>55</v>
      </c>
      <c r="D2156">
        <v>5</v>
      </c>
      <c r="E2156">
        <v>11</v>
      </c>
      <c r="F2156">
        <v>1</v>
      </c>
      <c r="G2156">
        <v>240</v>
      </c>
      <c r="H2156" s="3">
        <f t="shared" si="33"/>
        <v>44</v>
      </c>
      <c r="I2156">
        <v>0</v>
      </c>
      <c r="J2156">
        <v>0</v>
      </c>
      <c r="K2156">
        <v>48</v>
      </c>
      <c r="L2156">
        <v>9</v>
      </c>
      <c r="M2156">
        <v>1</v>
      </c>
      <c r="N2156">
        <v>1</v>
      </c>
      <c r="O2156">
        <v>1900000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1900000</v>
      </c>
      <c r="X2156">
        <v>1900000</v>
      </c>
      <c r="Y2156">
        <v>11</v>
      </c>
      <c r="Z2156" s="3" t="s">
        <v>52</v>
      </c>
      <c r="AA2156">
        <v>1</v>
      </c>
      <c r="AB2156">
        <v>1</v>
      </c>
      <c r="AC2156">
        <v>1</v>
      </c>
      <c r="AD2156">
        <v>1</v>
      </c>
      <c r="AE2156">
        <v>0</v>
      </c>
      <c r="AF2156">
        <v>1</v>
      </c>
      <c r="AG2156">
        <v>0</v>
      </c>
      <c r="AH2156">
        <v>48</v>
      </c>
      <c r="AI2156">
        <v>1</v>
      </c>
      <c r="AJ2156">
        <v>0</v>
      </c>
      <c r="AK2156">
        <v>0</v>
      </c>
      <c r="AL2156">
        <v>0</v>
      </c>
      <c r="AM2156">
        <v>5</v>
      </c>
      <c r="AN2156">
        <v>1900000</v>
      </c>
      <c r="AO2156">
        <v>9236.111328125</v>
      </c>
      <c r="AP2156">
        <v>1900000</v>
      </c>
      <c r="AQ2156">
        <v>9236.111328125</v>
      </c>
      <c r="AR2156">
        <v>1900000</v>
      </c>
      <c r="AS2156">
        <v>9236.111328125</v>
      </c>
      <c r="AT2156" t="s">
        <v>53</v>
      </c>
      <c r="AU2156">
        <v>1</v>
      </c>
      <c r="AV2156">
        <v>9.1308762241181753</v>
      </c>
      <c r="AW2156">
        <v>57600</v>
      </c>
      <c r="AX2156">
        <v>3025</v>
      </c>
      <c r="AY2156">
        <v>0</v>
      </c>
      <c r="AZ2156">
        <v>-0.43992839375390941</v>
      </c>
      <c r="BA2156">
        <v>-9.2999241910446825E-2</v>
      </c>
    </row>
    <row r="2157" spans="1:53" x14ac:dyDescent="0.25">
      <c r="A2157">
        <v>2</v>
      </c>
      <c r="B2157">
        <v>0</v>
      </c>
      <c r="C2157">
        <v>61</v>
      </c>
      <c r="D2157">
        <v>4</v>
      </c>
      <c r="E2157">
        <v>8</v>
      </c>
      <c r="F2157">
        <v>1</v>
      </c>
      <c r="G2157">
        <v>48</v>
      </c>
      <c r="H2157" s="3">
        <f t="shared" si="33"/>
        <v>51</v>
      </c>
      <c r="I2157">
        <v>0</v>
      </c>
      <c r="J2157">
        <v>0</v>
      </c>
      <c r="K2157">
        <v>40</v>
      </c>
      <c r="L2157">
        <v>1</v>
      </c>
      <c r="M2157">
        <v>3</v>
      </c>
      <c r="N2157">
        <v>1</v>
      </c>
      <c r="O2157">
        <v>180000</v>
      </c>
      <c r="P2157">
        <v>0</v>
      </c>
      <c r="Q2157">
        <v>0</v>
      </c>
      <c r="R2157">
        <v>0</v>
      </c>
      <c r="S2157">
        <v>688000</v>
      </c>
      <c r="T2157">
        <v>0</v>
      </c>
      <c r="U2157">
        <v>0</v>
      </c>
      <c r="V2157">
        <v>500000</v>
      </c>
      <c r="W2157">
        <v>1368000</v>
      </c>
      <c r="X2157">
        <v>1368000</v>
      </c>
      <c r="Y2157">
        <v>11</v>
      </c>
      <c r="Z2157" s="3" t="s">
        <v>59</v>
      </c>
      <c r="AA2157">
        <v>0</v>
      </c>
      <c r="AB2157">
        <v>3</v>
      </c>
      <c r="AC2157">
        <v>1</v>
      </c>
      <c r="AD2157">
        <v>1</v>
      </c>
      <c r="AE2157">
        <v>0</v>
      </c>
      <c r="AF2157">
        <v>1</v>
      </c>
      <c r="AG2157">
        <v>0</v>
      </c>
      <c r="AH2157">
        <v>40</v>
      </c>
      <c r="AI2157">
        <v>1</v>
      </c>
      <c r="AJ2157">
        <v>0</v>
      </c>
      <c r="AK2157">
        <v>0</v>
      </c>
      <c r="AL2157">
        <v>1</v>
      </c>
      <c r="AM2157">
        <v>1</v>
      </c>
      <c r="AN2157">
        <v>180000</v>
      </c>
      <c r="AO2157">
        <v>1050</v>
      </c>
      <c r="AP2157">
        <v>180000</v>
      </c>
      <c r="AQ2157">
        <v>1050</v>
      </c>
      <c r="AR2157">
        <v>180000</v>
      </c>
      <c r="AS2157">
        <v>1050</v>
      </c>
      <c r="AT2157" t="s">
        <v>60</v>
      </c>
      <c r="AU2157">
        <v>1</v>
      </c>
      <c r="AV2157">
        <v>6.956545443151569</v>
      </c>
      <c r="AW2157">
        <v>2304</v>
      </c>
      <c r="AX2157">
        <v>3721</v>
      </c>
      <c r="AY2157">
        <v>1</v>
      </c>
      <c r="AZ2157">
        <v>0.35936019050521723</v>
      </c>
      <c r="BA2157">
        <v>-1.3561470893006899</v>
      </c>
    </row>
    <row r="2158" spans="1:53" x14ac:dyDescent="0.25">
      <c r="A2158">
        <v>2</v>
      </c>
      <c r="B2158">
        <v>0</v>
      </c>
      <c r="C2158">
        <v>34</v>
      </c>
      <c r="D2158">
        <v>5</v>
      </c>
      <c r="E2158">
        <v>11</v>
      </c>
      <c r="F2158">
        <v>4</v>
      </c>
      <c r="G2158">
        <v>3</v>
      </c>
      <c r="H2158" s="3">
        <f t="shared" si="33"/>
        <v>23</v>
      </c>
      <c r="I2158">
        <v>0</v>
      </c>
      <c r="J2158">
        <v>0</v>
      </c>
      <c r="K2158">
        <v>24</v>
      </c>
      <c r="L2158">
        <v>6</v>
      </c>
      <c r="M2158">
        <v>2</v>
      </c>
      <c r="N2158">
        <v>1</v>
      </c>
      <c r="O2158">
        <v>300000</v>
      </c>
      <c r="P2158">
        <v>0</v>
      </c>
      <c r="Q2158">
        <v>0</v>
      </c>
      <c r="R2158">
        <v>0</v>
      </c>
      <c r="S2158">
        <v>0</v>
      </c>
      <c r="T2158">
        <v>83333.333333333299</v>
      </c>
      <c r="U2158">
        <v>0</v>
      </c>
      <c r="V2158">
        <v>0</v>
      </c>
      <c r="W2158">
        <v>383333.33333333302</v>
      </c>
      <c r="X2158">
        <v>383333.33333333302</v>
      </c>
      <c r="Y2158">
        <v>11</v>
      </c>
      <c r="Z2158" s="3" t="s">
        <v>52</v>
      </c>
      <c r="AA2158">
        <v>1</v>
      </c>
      <c r="AB2158">
        <v>2</v>
      </c>
      <c r="AC2158">
        <v>1</v>
      </c>
      <c r="AD2158">
        <v>1</v>
      </c>
      <c r="AE2158">
        <v>0</v>
      </c>
      <c r="AF2158">
        <v>1</v>
      </c>
      <c r="AG2158">
        <v>0</v>
      </c>
      <c r="AH2158">
        <v>24</v>
      </c>
      <c r="AI2158">
        <v>0</v>
      </c>
      <c r="AJ2158">
        <v>1</v>
      </c>
      <c r="AK2158">
        <v>0</v>
      </c>
      <c r="AL2158">
        <v>0</v>
      </c>
      <c r="AM2158">
        <v>4</v>
      </c>
      <c r="AN2158">
        <v>300000</v>
      </c>
      <c r="AO2158">
        <v>2916.66674804688</v>
      </c>
      <c r="AP2158">
        <v>300000</v>
      </c>
      <c r="AQ2158">
        <v>2916.66674804688</v>
      </c>
      <c r="AR2158">
        <v>300000</v>
      </c>
      <c r="AS2158">
        <v>2916.66674804688</v>
      </c>
      <c r="AT2158" t="s">
        <v>53</v>
      </c>
      <c r="AU2158">
        <v>0</v>
      </c>
      <c r="AV2158">
        <v>7.9781967185853384</v>
      </c>
      <c r="AW2158">
        <v>9</v>
      </c>
      <c r="AX2158">
        <v>1156</v>
      </c>
      <c r="AY2158">
        <v>1</v>
      </c>
      <c r="AZ2158">
        <v>0.31551629450779167</v>
      </c>
      <c r="BA2158">
        <v>-0.81577309294255818</v>
      </c>
    </row>
    <row r="2159" spans="1:53" x14ac:dyDescent="0.25">
      <c r="A2159">
        <v>2</v>
      </c>
      <c r="B2159">
        <v>1</v>
      </c>
      <c r="C2159">
        <v>32</v>
      </c>
      <c r="D2159">
        <v>5</v>
      </c>
      <c r="E2159">
        <v>11</v>
      </c>
      <c r="F2159">
        <v>1</v>
      </c>
      <c r="G2159">
        <v>12</v>
      </c>
      <c r="H2159" s="3">
        <f t="shared" si="33"/>
        <v>21</v>
      </c>
      <c r="I2159">
        <v>0</v>
      </c>
      <c r="J2159">
        <v>0</v>
      </c>
      <c r="K2159">
        <v>66</v>
      </c>
      <c r="L2159">
        <v>2</v>
      </c>
      <c r="M2159">
        <v>2</v>
      </c>
      <c r="N2159">
        <v>1</v>
      </c>
      <c r="O2159">
        <v>950000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950000</v>
      </c>
      <c r="X2159">
        <v>950000</v>
      </c>
      <c r="Y2159">
        <v>11</v>
      </c>
      <c r="Z2159" s="3" t="s">
        <v>52</v>
      </c>
      <c r="AA2159">
        <v>1</v>
      </c>
      <c r="AB2159">
        <v>2</v>
      </c>
      <c r="AC2159">
        <v>1</v>
      </c>
      <c r="AD2159">
        <v>1</v>
      </c>
      <c r="AE2159">
        <v>0</v>
      </c>
      <c r="AF2159">
        <v>1</v>
      </c>
      <c r="AG2159">
        <v>0</v>
      </c>
      <c r="AH2159">
        <v>66</v>
      </c>
      <c r="AI2159">
        <v>0</v>
      </c>
      <c r="AJ2159">
        <v>1</v>
      </c>
      <c r="AK2159">
        <v>0</v>
      </c>
      <c r="AL2159">
        <v>1</v>
      </c>
      <c r="AM2159">
        <v>2</v>
      </c>
      <c r="AN2159">
        <v>950000</v>
      </c>
      <c r="AO2159">
        <v>3358.5859375</v>
      </c>
      <c r="AP2159">
        <v>950000</v>
      </c>
      <c r="AQ2159">
        <v>3358.5859375</v>
      </c>
      <c r="AR2159">
        <v>950000</v>
      </c>
      <c r="AS2159">
        <v>3358.5859375</v>
      </c>
      <c r="AT2159" t="s">
        <v>53</v>
      </c>
      <c r="AU2159">
        <v>0</v>
      </c>
      <c r="AV2159">
        <v>8.1192753124396955</v>
      </c>
      <c r="AW2159">
        <v>144</v>
      </c>
      <c r="AX2159">
        <v>1024</v>
      </c>
      <c r="AY2159">
        <v>0</v>
      </c>
      <c r="AZ2159">
        <v>-0.51155169305620785</v>
      </c>
      <c r="BA2159">
        <v>2.8793343538952361E-2</v>
      </c>
    </row>
    <row r="2160" spans="1:53" x14ac:dyDescent="0.25">
      <c r="A2160">
        <v>2</v>
      </c>
      <c r="B2160">
        <v>0</v>
      </c>
      <c r="C2160">
        <v>53</v>
      </c>
      <c r="D2160">
        <v>5</v>
      </c>
      <c r="E2160">
        <v>11</v>
      </c>
      <c r="F2160">
        <v>1</v>
      </c>
      <c r="G2160">
        <v>15</v>
      </c>
      <c r="H2160" s="3">
        <f t="shared" si="33"/>
        <v>42</v>
      </c>
      <c r="I2160">
        <v>188211</v>
      </c>
      <c r="J2160">
        <v>0</v>
      </c>
      <c r="K2160">
        <v>40</v>
      </c>
      <c r="L2160">
        <v>7</v>
      </c>
      <c r="M2160">
        <v>1</v>
      </c>
      <c r="N2160">
        <v>1</v>
      </c>
      <c r="O2160">
        <v>969453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969453</v>
      </c>
      <c r="X2160">
        <v>969453</v>
      </c>
      <c r="Y2160">
        <v>11</v>
      </c>
      <c r="Z2160" s="3" t="s">
        <v>52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>
        <v>1</v>
      </c>
      <c r="AG2160">
        <v>0</v>
      </c>
      <c r="AH2160">
        <v>40</v>
      </c>
      <c r="AI2160">
        <v>1</v>
      </c>
      <c r="AJ2160">
        <v>0</v>
      </c>
      <c r="AK2160">
        <v>0</v>
      </c>
      <c r="AL2160">
        <v>0</v>
      </c>
      <c r="AM2160">
        <v>4</v>
      </c>
      <c r="AN2160">
        <v>781242</v>
      </c>
      <c r="AO2160">
        <v>4557.2451171875</v>
      </c>
      <c r="AP2160">
        <v>869453</v>
      </c>
      <c r="AQ2160">
        <v>5071.80908203125</v>
      </c>
      <c r="AR2160">
        <v>869453</v>
      </c>
      <c r="AS2160">
        <v>5071.80908203125</v>
      </c>
      <c r="AT2160" t="s">
        <v>53</v>
      </c>
      <c r="AU2160">
        <v>1</v>
      </c>
      <c r="AV2160">
        <v>8.424473578974089</v>
      </c>
      <c r="AW2160">
        <v>225</v>
      </c>
      <c r="AX2160">
        <v>2809</v>
      </c>
      <c r="AY2160">
        <v>1</v>
      </c>
      <c r="AZ2160">
        <v>0.4151476843099644</v>
      </c>
      <c r="BA2160">
        <v>-0.43415537070456273</v>
      </c>
    </row>
    <row r="2161" spans="1:53" x14ac:dyDescent="0.25">
      <c r="A2161">
        <v>2</v>
      </c>
      <c r="B2161">
        <v>1</v>
      </c>
      <c r="C2161">
        <v>28</v>
      </c>
      <c r="D2161">
        <v>6</v>
      </c>
      <c r="E2161">
        <v>2</v>
      </c>
      <c r="F2161">
        <v>1</v>
      </c>
      <c r="G2161">
        <v>2</v>
      </c>
      <c r="H2161" s="3">
        <f t="shared" si="33"/>
        <v>16</v>
      </c>
      <c r="I2161">
        <v>100000</v>
      </c>
      <c r="J2161">
        <v>0</v>
      </c>
      <c r="K2161">
        <v>60</v>
      </c>
      <c r="L2161">
        <v>2</v>
      </c>
      <c r="M2161">
        <v>2</v>
      </c>
      <c r="N2161">
        <v>1</v>
      </c>
      <c r="O2161">
        <v>400000</v>
      </c>
      <c r="P2161">
        <v>0</v>
      </c>
      <c r="Q2161">
        <v>100000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500000</v>
      </c>
      <c r="X2161">
        <v>500000</v>
      </c>
      <c r="Y2161">
        <v>11</v>
      </c>
      <c r="Z2161" s="3" t="s">
        <v>54</v>
      </c>
      <c r="AA2161">
        <v>0</v>
      </c>
      <c r="AB2161">
        <v>2</v>
      </c>
      <c r="AC2161">
        <v>1</v>
      </c>
      <c r="AD2161">
        <v>1</v>
      </c>
      <c r="AE2161">
        <v>0</v>
      </c>
      <c r="AF2161">
        <v>1</v>
      </c>
      <c r="AG2161">
        <v>0</v>
      </c>
      <c r="AH2161">
        <v>60</v>
      </c>
      <c r="AI2161">
        <v>0</v>
      </c>
      <c r="AJ2161">
        <v>1</v>
      </c>
      <c r="AK2161">
        <v>0</v>
      </c>
      <c r="AL2161">
        <v>1</v>
      </c>
      <c r="AM2161">
        <v>2</v>
      </c>
      <c r="AN2161">
        <v>400000</v>
      </c>
      <c r="AO2161">
        <v>1555.55554199219</v>
      </c>
      <c r="AP2161">
        <v>400000</v>
      </c>
      <c r="AQ2161">
        <v>1555.55554199219</v>
      </c>
      <c r="AR2161">
        <v>400000</v>
      </c>
      <c r="AS2161">
        <v>1555.55554199219</v>
      </c>
      <c r="AT2161" t="s">
        <v>55</v>
      </c>
      <c r="AU2161">
        <v>0</v>
      </c>
      <c r="AV2161">
        <v>7.3495880225418686</v>
      </c>
      <c r="AW2161">
        <v>4</v>
      </c>
      <c r="AX2161">
        <v>784</v>
      </c>
      <c r="AY2161">
        <v>0</v>
      </c>
      <c r="AZ2161">
        <v>-0.59754761531815381</v>
      </c>
      <c r="BA2161">
        <v>-0.97706470524215183</v>
      </c>
    </row>
    <row r="2162" spans="1:53" x14ac:dyDescent="0.25">
      <c r="A2162">
        <v>2</v>
      </c>
      <c r="B2162">
        <v>0</v>
      </c>
      <c r="C2162">
        <v>21</v>
      </c>
      <c r="D2162">
        <v>5</v>
      </c>
      <c r="E2162">
        <v>11</v>
      </c>
      <c r="F2162">
        <v>1</v>
      </c>
      <c r="G2162">
        <v>18</v>
      </c>
      <c r="H2162" s="3">
        <f t="shared" si="33"/>
        <v>10</v>
      </c>
      <c r="I2162">
        <v>118211</v>
      </c>
      <c r="J2162">
        <v>737717</v>
      </c>
      <c r="K2162">
        <v>44</v>
      </c>
      <c r="L2162">
        <v>6</v>
      </c>
      <c r="M2162">
        <v>1</v>
      </c>
      <c r="N2162">
        <v>1</v>
      </c>
      <c r="O2162">
        <v>960929.41666666698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960929.41666666698</v>
      </c>
      <c r="X2162">
        <v>960929.41666666698</v>
      </c>
      <c r="Y2162">
        <v>11</v>
      </c>
      <c r="Z2162" s="3" t="s">
        <v>52</v>
      </c>
      <c r="AA2162">
        <v>1</v>
      </c>
      <c r="AB2162">
        <v>1</v>
      </c>
      <c r="AC2162">
        <v>1</v>
      </c>
      <c r="AD2162">
        <v>1</v>
      </c>
      <c r="AE2162">
        <v>0</v>
      </c>
      <c r="AF2162">
        <v>1</v>
      </c>
      <c r="AG2162">
        <v>0</v>
      </c>
      <c r="AH2162">
        <v>44</v>
      </c>
      <c r="AI2162">
        <v>1</v>
      </c>
      <c r="AJ2162">
        <v>0</v>
      </c>
      <c r="AK2162">
        <v>0</v>
      </c>
      <c r="AL2162">
        <v>0</v>
      </c>
      <c r="AM2162">
        <v>4</v>
      </c>
      <c r="AN2162">
        <v>781242</v>
      </c>
      <c r="AO2162">
        <v>4142.9501953125</v>
      </c>
      <c r="AP2162">
        <v>960929.4375</v>
      </c>
      <c r="AQ2162">
        <v>5095.837890625</v>
      </c>
      <c r="AR2162">
        <v>960929.4375</v>
      </c>
      <c r="AS2162">
        <v>5095.837890625</v>
      </c>
      <c r="AT2162" t="s">
        <v>53</v>
      </c>
      <c r="AU2162">
        <v>1</v>
      </c>
      <c r="AV2162">
        <v>8.3291634205985545</v>
      </c>
      <c r="AW2162">
        <v>324</v>
      </c>
      <c r="AX2162">
        <v>441</v>
      </c>
      <c r="AY2162">
        <v>1</v>
      </c>
      <c r="AZ2162">
        <v>0.52265862013622022</v>
      </c>
      <c r="BA2162">
        <v>7.0678848563189524E-3</v>
      </c>
    </row>
    <row r="2163" spans="1:53" x14ac:dyDescent="0.25">
      <c r="A2163">
        <v>2</v>
      </c>
      <c r="B2163">
        <v>0</v>
      </c>
      <c r="C2163">
        <v>21</v>
      </c>
      <c r="D2163">
        <v>6</v>
      </c>
      <c r="E2163">
        <v>0</v>
      </c>
      <c r="F2163">
        <v>6</v>
      </c>
      <c r="G2163">
        <v>42</v>
      </c>
      <c r="H2163" s="3">
        <f t="shared" si="33"/>
        <v>9</v>
      </c>
      <c r="I2163">
        <v>88211</v>
      </c>
      <c r="J2163">
        <v>737717</v>
      </c>
      <c r="K2163">
        <v>45</v>
      </c>
      <c r="L2163">
        <v>8</v>
      </c>
      <c r="M2163">
        <v>1</v>
      </c>
      <c r="N2163">
        <v>1</v>
      </c>
      <c r="O2163">
        <v>930929.41666666698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930929.41666666698</v>
      </c>
      <c r="X2163">
        <v>930929.41666666698</v>
      </c>
      <c r="Y2163">
        <v>11</v>
      </c>
      <c r="Z2163" s="3" t="s">
        <v>54</v>
      </c>
      <c r="AA2163">
        <v>0</v>
      </c>
      <c r="AB2163">
        <v>1</v>
      </c>
      <c r="AC2163">
        <v>1</v>
      </c>
      <c r="AD2163">
        <v>1</v>
      </c>
      <c r="AE2163">
        <v>0</v>
      </c>
      <c r="AF2163">
        <v>1</v>
      </c>
      <c r="AG2163">
        <v>0</v>
      </c>
      <c r="AH2163">
        <v>45</v>
      </c>
      <c r="AI2163">
        <v>1</v>
      </c>
      <c r="AJ2163">
        <v>0</v>
      </c>
      <c r="AK2163">
        <v>0</v>
      </c>
      <c r="AL2163">
        <v>0</v>
      </c>
      <c r="AM2163">
        <v>5</v>
      </c>
      <c r="AN2163">
        <v>781242</v>
      </c>
      <c r="AO2163">
        <v>4050.88452148438</v>
      </c>
      <c r="AP2163">
        <v>930929.4375</v>
      </c>
      <c r="AQ2163">
        <v>4827.04150390625</v>
      </c>
      <c r="AR2163">
        <v>930929.4375</v>
      </c>
      <c r="AS2163">
        <v>4827.04150390625</v>
      </c>
      <c r="AT2163" t="s">
        <v>55</v>
      </c>
      <c r="AU2163">
        <v>1</v>
      </c>
      <c r="AV2163">
        <v>8.3066905366212094</v>
      </c>
      <c r="AW2163">
        <v>1764</v>
      </c>
      <c r="AX2163">
        <v>441</v>
      </c>
      <c r="AY2163">
        <v>1</v>
      </c>
      <c r="AZ2163">
        <v>0.52331299884611182</v>
      </c>
      <c r="BA2163">
        <v>-0.42348367246615659</v>
      </c>
    </row>
    <row r="2164" spans="1:53" x14ac:dyDescent="0.25">
      <c r="A2164">
        <v>2</v>
      </c>
      <c r="B2164">
        <v>1</v>
      </c>
      <c r="C2164">
        <v>46</v>
      </c>
      <c r="D2164">
        <v>4</v>
      </c>
      <c r="E2164">
        <v>9</v>
      </c>
      <c r="F2164">
        <v>1</v>
      </c>
      <c r="G2164">
        <v>24</v>
      </c>
      <c r="H2164" s="3">
        <f t="shared" si="33"/>
        <v>36</v>
      </c>
      <c r="I2164">
        <v>88211</v>
      </c>
      <c r="J2164">
        <v>900000</v>
      </c>
      <c r="K2164">
        <v>48</v>
      </c>
      <c r="L2164">
        <v>6</v>
      </c>
      <c r="M2164">
        <v>1</v>
      </c>
      <c r="N2164">
        <v>1</v>
      </c>
      <c r="O2164">
        <v>1063211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1063211</v>
      </c>
      <c r="X2164">
        <v>1063211</v>
      </c>
      <c r="Y2164">
        <v>11</v>
      </c>
      <c r="Z2164" s="3" t="s">
        <v>59</v>
      </c>
      <c r="AA2164">
        <v>0</v>
      </c>
      <c r="AB2164">
        <v>1</v>
      </c>
      <c r="AC2164">
        <v>1</v>
      </c>
      <c r="AD2164">
        <v>1</v>
      </c>
      <c r="AE2164">
        <v>0</v>
      </c>
      <c r="AF2164">
        <v>1</v>
      </c>
      <c r="AG2164">
        <v>0</v>
      </c>
      <c r="AH2164">
        <v>48</v>
      </c>
      <c r="AI2164">
        <v>1</v>
      </c>
      <c r="AJ2164">
        <v>0</v>
      </c>
      <c r="AK2164">
        <v>0</v>
      </c>
      <c r="AL2164">
        <v>0</v>
      </c>
      <c r="AM2164">
        <v>4</v>
      </c>
      <c r="AN2164">
        <v>900000</v>
      </c>
      <c r="AO2164">
        <v>4375</v>
      </c>
      <c r="AP2164">
        <v>1063211</v>
      </c>
      <c r="AQ2164">
        <v>5168.38671875</v>
      </c>
      <c r="AR2164">
        <v>1063211</v>
      </c>
      <c r="AS2164">
        <v>5168.38671875</v>
      </c>
      <c r="AT2164" t="s">
        <v>60</v>
      </c>
      <c r="AU2164">
        <v>1</v>
      </c>
      <c r="AV2164">
        <v>8.3836617987917155</v>
      </c>
      <c r="AW2164">
        <v>576</v>
      </c>
      <c r="AX2164">
        <v>2116</v>
      </c>
      <c r="AY2164">
        <v>0</v>
      </c>
      <c r="AZ2164">
        <v>-0.49164308189109501</v>
      </c>
      <c r="BA2164">
        <v>-5.4231895670085579E-2</v>
      </c>
    </row>
    <row r="2165" spans="1:53" x14ac:dyDescent="0.25">
      <c r="A2165">
        <v>2</v>
      </c>
      <c r="B2165">
        <v>1</v>
      </c>
      <c r="C2165">
        <v>33</v>
      </c>
      <c r="D2165">
        <v>4</v>
      </c>
      <c r="E2165">
        <v>9</v>
      </c>
      <c r="F2165">
        <v>1</v>
      </c>
      <c r="G2165">
        <v>60</v>
      </c>
      <c r="H2165" s="3">
        <f t="shared" si="33"/>
        <v>23</v>
      </c>
      <c r="I2165">
        <v>0</v>
      </c>
      <c r="J2165">
        <v>0</v>
      </c>
      <c r="K2165">
        <v>72</v>
      </c>
      <c r="L2165">
        <v>4</v>
      </c>
      <c r="M2165">
        <v>2</v>
      </c>
      <c r="N2165">
        <v>1</v>
      </c>
      <c r="O2165">
        <v>1150000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1150000</v>
      </c>
      <c r="X2165">
        <v>1150000</v>
      </c>
      <c r="Y2165">
        <v>11</v>
      </c>
      <c r="Z2165" s="3" t="s">
        <v>59</v>
      </c>
      <c r="AA2165">
        <v>0</v>
      </c>
      <c r="AB2165">
        <v>2</v>
      </c>
      <c r="AC2165">
        <v>1</v>
      </c>
      <c r="AD2165">
        <v>1</v>
      </c>
      <c r="AE2165">
        <v>0</v>
      </c>
      <c r="AF2165">
        <v>1</v>
      </c>
      <c r="AG2165">
        <v>0</v>
      </c>
      <c r="AH2165">
        <v>72</v>
      </c>
      <c r="AI2165">
        <v>0</v>
      </c>
      <c r="AJ2165">
        <v>1</v>
      </c>
      <c r="AK2165">
        <v>0</v>
      </c>
      <c r="AL2165">
        <v>0</v>
      </c>
      <c r="AM2165">
        <v>3</v>
      </c>
      <c r="AN2165">
        <v>1150000</v>
      </c>
      <c r="AO2165">
        <v>3726.85180664062</v>
      </c>
      <c r="AP2165">
        <v>1150000</v>
      </c>
      <c r="AQ2165">
        <v>3726.85180664062</v>
      </c>
      <c r="AR2165">
        <v>1150000</v>
      </c>
      <c r="AS2165">
        <v>3726.85180664062</v>
      </c>
      <c r="AT2165" t="s">
        <v>60</v>
      </c>
      <c r="AU2165">
        <v>0</v>
      </c>
      <c r="AV2165">
        <v>8.2233191365853227</v>
      </c>
      <c r="AW2165">
        <v>3600</v>
      </c>
      <c r="AX2165">
        <v>1089</v>
      </c>
      <c r="AY2165">
        <v>0</v>
      </c>
      <c r="AZ2165">
        <v>-0.34512754690707931</v>
      </c>
      <c r="BA2165">
        <v>0.25138075321991782</v>
      </c>
    </row>
    <row r="2166" spans="1:53" x14ac:dyDescent="0.25">
      <c r="A2166">
        <v>2</v>
      </c>
      <c r="B2166">
        <v>0</v>
      </c>
      <c r="C2166">
        <v>33</v>
      </c>
      <c r="D2166">
        <v>5</v>
      </c>
      <c r="E2166">
        <v>11</v>
      </c>
      <c r="F2166">
        <v>1</v>
      </c>
      <c r="G2166">
        <v>4</v>
      </c>
      <c r="H2166" s="3">
        <f t="shared" si="33"/>
        <v>22</v>
      </c>
      <c r="I2166">
        <v>29000</v>
      </c>
      <c r="J2166">
        <v>0</v>
      </c>
      <c r="K2166">
        <v>48</v>
      </c>
      <c r="L2166">
        <v>9</v>
      </c>
      <c r="M2166">
        <v>1</v>
      </c>
      <c r="N2166">
        <v>1</v>
      </c>
      <c r="O2166">
        <v>1129000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1129000</v>
      </c>
      <c r="X2166">
        <v>1129000</v>
      </c>
      <c r="Y2166">
        <v>11</v>
      </c>
      <c r="Z2166" s="3" t="s">
        <v>52</v>
      </c>
      <c r="AA2166">
        <v>1</v>
      </c>
      <c r="AB2166">
        <v>1</v>
      </c>
      <c r="AC2166">
        <v>1</v>
      </c>
      <c r="AD2166">
        <v>1</v>
      </c>
      <c r="AE2166">
        <v>0</v>
      </c>
      <c r="AF2166">
        <v>1</v>
      </c>
      <c r="AG2166">
        <v>0</v>
      </c>
      <c r="AH2166">
        <v>48</v>
      </c>
      <c r="AI2166">
        <v>1</v>
      </c>
      <c r="AJ2166">
        <v>0</v>
      </c>
      <c r="AK2166">
        <v>0</v>
      </c>
      <c r="AL2166">
        <v>0</v>
      </c>
      <c r="AM2166">
        <v>5</v>
      </c>
      <c r="AN2166">
        <v>1100000</v>
      </c>
      <c r="AO2166">
        <v>5347.22216796875</v>
      </c>
      <c r="AP2166">
        <v>1129000</v>
      </c>
      <c r="AQ2166">
        <v>5488.1943359375</v>
      </c>
      <c r="AR2166">
        <v>1129000</v>
      </c>
      <c r="AS2166">
        <v>5488.1943359375</v>
      </c>
      <c r="AT2166" t="s">
        <v>53</v>
      </c>
      <c r="AU2166">
        <v>1</v>
      </c>
      <c r="AV2166">
        <v>8.5843324841077617</v>
      </c>
      <c r="AW2166">
        <v>16</v>
      </c>
      <c r="AX2166">
        <v>1089</v>
      </c>
      <c r="AY2166">
        <v>1</v>
      </c>
      <c r="AZ2166">
        <v>0.54429368500099251</v>
      </c>
      <c r="BA2166">
        <v>-8.9803111300011104E-2</v>
      </c>
    </row>
    <row r="2167" spans="1:53" x14ac:dyDescent="0.25">
      <c r="A2167">
        <v>2</v>
      </c>
      <c r="B2167">
        <v>1</v>
      </c>
      <c r="C2167">
        <v>44</v>
      </c>
      <c r="D2167">
        <v>5</v>
      </c>
      <c r="E2167">
        <v>11</v>
      </c>
      <c r="F2167">
        <v>1</v>
      </c>
      <c r="G2167">
        <v>8</v>
      </c>
      <c r="H2167" s="3">
        <f t="shared" si="33"/>
        <v>33</v>
      </c>
      <c r="I2167">
        <v>58000</v>
      </c>
      <c r="J2167">
        <v>200000</v>
      </c>
      <c r="K2167">
        <v>70</v>
      </c>
      <c r="L2167">
        <v>9</v>
      </c>
      <c r="M2167">
        <v>1</v>
      </c>
      <c r="N2167">
        <v>1</v>
      </c>
      <c r="O2167">
        <v>974666.66666666698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974666.66666666698</v>
      </c>
      <c r="X2167">
        <v>974666.66666666698</v>
      </c>
      <c r="Y2167">
        <v>11</v>
      </c>
      <c r="Z2167" s="3" t="s">
        <v>52</v>
      </c>
      <c r="AA2167">
        <v>1</v>
      </c>
      <c r="AB2167">
        <v>1</v>
      </c>
      <c r="AC2167">
        <v>1</v>
      </c>
      <c r="AD2167">
        <v>1</v>
      </c>
      <c r="AE2167">
        <v>0</v>
      </c>
      <c r="AF2167">
        <v>1</v>
      </c>
      <c r="AG2167">
        <v>0</v>
      </c>
      <c r="AH2167">
        <v>70</v>
      </c>
      <c r="AI2167">
        <v>1</v>
      </c>
      <c r="AJ2167">
        <v>0</v>
      </c>
      <c r="AK2167">
        <v>0</v>
      </c>
      <c r="AL2167">
        <v>0</v>
      </c>
      <c r="AM2167">
        <v>5</v>
      </c>
      <c r="AN2167">
        <v>900000</v>
      </c>
      <c r="AO2167">
        <v>3000</v>
      </c>
      <c r="AP2167">
        <v>974666.6875</v>
      </c>
      <c r="AQ2167">
        <v>3248.88891601562</v>
      </c>
      <c r="AR2167">
        <v>974666.6875</v>
      </c>
      <c r="AS2167">
        <v>3248.88891601562</v>
      </c>
      <c r="AT2167" t="s">
        <v>53</v>
      </c>
      <c r="AU2167">
        <v>1</v>
      </c>
      <c r="AV2167">
        <v>8.0063675676502459</v>
      </c>
      <c r="AW2167">
        <v>64</v>
      </c>
      <c r="AX2167">
        <v>1936</v>
      </c>
      <c r="AY2167">
        <v>0</v>
      </c>
      <c r="AZ2167">
        <v>-0.34966514909967822</v>
      </c>
      <c r="BA2167">
        <v>-0.56897984429297666</v>
      </c>
    </row>
    <row r="2168" spans="1:53" x14ac:dyDescent="0.25">
      <c r="A2168">
        <v>2</v>
      </c>
      <c r="B2168">
        <v>0</v>
      </c>
      <c r="C2168">
        <v>32</v>
      </c>
      <c r="D2168">
        <v>5</v>
      </c>
      <c r="E2168">
        <v>11</v>
      </c>
      <c r="F2168">
        <v>1</v>
      </c>
      <c r="G2168">
        <v>36</v>
      </c>
      <c r="H2168" s="3">
        <f t="shared" si="33"/>
        <v>21</v>
      </c>
      <c r="I2168">
        <v>141140</v>
      </c>
      <c r="J2168">
        <v>700000</v>
      </c>
      <c r="K2168">
        <v>48</v>
      </c>
      <c r="L2168">
        <v>9</v>
      </c>
      <c r="M2168">
        <v>1</v>
      </c>
      <c r="N2168">
        <v>1</v>
      </c>
      <c r="O2168">
        <v>980715.33333333302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980715.33333333302</v>
      </c>
      <c r="X2168">
        <v>980715.33333333302</v>
      </c>
      <c r="Y2168">
        <v>11</v>
      </c>
      <c r="Z2168" s="3" t="s">
        <v>52</v>
      </c>
      <c r="AA2168">
        <v>1</v>
      </c>
      <c r="AB2168">
        <v>1</v>
      </c>
      <c r="AC2168">
        <v>1</v>
      </c>
      <c r="AD2168">
        <v>1</v>
      </c>
      <c r="AE2168">
        <v>0</v>
      </c>
      <c r="AF2168">
        <v>1</v>
      </c>
      <c r="AG2168">
        <v>0</v>
      </c>
      <c r="AH2168">
        <v>48</v>
      </c>
      <c r="AI2168">
        <v>1</v>
      </c>
      <c r="AJ2168">
        <v>0</v>
      </c>
      <c r="AK2168">
        <v>0</v>
      </c>
      <c r="AL2168">
        <v>0</v>
      </c>
      <c r="AM2168">
        <v>5</v>
      </c>
      <c r="AN2168">
        <v>781242</v>
      </c>
      <c r="AO2168">
        <v>3797.7041015625</v>
      </c>
      <c r="AP2168">
        <v>980715.3125</v>
      </c>
      <c r="AQ2168">
        <v>4767.3662109375</v>
      </c>
      <c r="AR2168">
        <v>980715.3125</v>
      </c>
      <c r="AS2168">
        <v>4767.3662109375</v>
      </c>
      <c r="AT2168" t="s">
        <v>53</v>
      </c>
      <c r="AU2168">
        <v>1</v>
      </c>
      <c r="AV2168">
        <v>8.2421519793225535</v>
      </c>
      <c r="AW2168">
        <v>1296</v>
      </c>
      <c r="AX2168">
        <v>1024</v>
      </c>
      <c r="AY2168">
        <v>1</v>
      </c>
      <c r="AZ2168">
        <v>0.56218570945752799</v>
      </c>
      <c r="BA2168">
        <v>-0.47518010784108999</v>
      </c>
    </row>
    <row r="2169" spans="1:53" x14ac:dyDescent="0.25">
      <c r="A2169">
        <v>2</v>
      </c>
      <c r="B2169">
        <v>0</v>
      </c>
      <c r="C2169">
        <v>40</v>
      </c>
      <c r="D2169">
        <v>5</v>
      </c>
      <c r="E2169">
        <v>11</v>
      </c>
      <c r="F2169">
        <v>4</v>
      </c>
      <c r="G2169">
        <v>3</v>
      </c>
      <c r="H2169" s="3">
        <f t="shared" si="33"/>
        <v>29</v>
      </c>
      <c r="I2169">
        <v>20000</v>
      </c>
      <c r="J2169">
        <v>550000</v>
      </c>
      <c r="K2169">
        <v>18</v>
      </c>
      <c r="L2169">
        <v>2</v>
      </c>
      <c r="M2169">
        <v>2</v>
      </c>
      <c r="N2169">
        <v>1</v>
      </c>
      <c r="O2169">
        <v>125833.33333333299</v>
      </c>
      <c r="P2169">
        <v>0</v>
      </c>
      <c r="Q2169">
        <v>20000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145833.33333333299</v>
      </c>
      <c r="X2169">
        <v>145833.33333333299</v>
      </c>
      <c r="Y2169">
        <v>11</v>
      </c>
      <c r="Z2169" s="3" t="s">
        <v>52</v>
      </c>
      <c r="AA2169">
        <v>1</v>
      </c>
      <c r="AB2169">
        <v>2</v>
      </c>
      <c r="AC2169">
        <v>1</v>
      </c>
      <c r="AD2169">
        <v>1</v>
      </c>
      <c r="AE2169">
        <v>0</v>
      </c>
      <c r="AF2169">
        <v>1</v>
      </c>
      <c r="AG2169">
        <v>0</v>
      </c>
      <c r="AH2169">
        <v>72</v>
      </c>
      <c r="AI2169">
        <v>0</v>
      </c>
      <c r="AJ2169">
        <v>1</v>
      </c>
      <c r="AK2169">
        <v>0</v>
      </c>
      <c r="AL2169">
        <v>1</v>
      </c>
      <c r="AM2169">
        <v>2</v>
      </c>
      <c r="AN2169">
        <v>80000</v>
      </c>
      <c r="AO2169">
        <v>1037.03698730469</v>
      </c>
      <c r="AP2169">
        <v>125833.3359375</v>
      </c>
      <c r="AQ2169">
        <v>1631.1728515625</v>
      </c>
      <c r="AR2169">
        <v>125833.3359375</v>
      </c>
      <c r="AS2169">
        <v>1631.1728515625</v>
      </c>
      <c r="AT2169" t="s">
        <v>53</v>
      </c>
      <c r="AU2169">
        <v>0</v>
      </c>
      <c r="AV2169">
        <v>6.9441228751968191</v>
      </c>
      <c r="AW2169">
        <v>9</v>
      </c>
      <c r="AX2169">
        <v>1600</v>
      </c>
      <c r="AY2169">
        <v>1</v>
      </c>
      <c r="AZ2169">
        <v>0.49287578105280389</v>
      </c>
      <c r="BA2169">
        <v>-1.1789636062360791</v>
      </c>
    </row>
    <row r="2170" spans="1:53" x14ac:dyDescent="0.25">
      <c r="A2170">
        <v>3</v>
      </c>
      <c r="B2170">
        <v>0</v>
      </c>
      <c r="C2170">
        <v>29</v>
      </c>
      <c r="D2170">
        <v>6</v>
      </c>
      <c r="E2170">
        <v>5</v>
      </c>
      <c r="F2170">
        <v>1</v>
      </c>
      <c r="G2170">
        <v>84</v>
      </c>
      <c r="H2170" s="3">
        <f t="shared" si="33"/>
        <v>17</v>
      </c>
      <c r="I2170">
        <v>30000</v>
      </c>
      <c r="J2170">
        <v>4000000</v>
      </c>
      <c r="K2170">
        <v>40</v>
      </c>
      <c r="L2170">
        <v>9</v>
      </c>
      <c r="M2170">
        <v>1</v>
      </c>
      <c r="N2170">
        <v>1</v>
      </c>
      <c r="O2170">
        <v>2963333.3333333302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2963333.3333333302</v>
      </c>
      <c r="X2170">
        <v>2963333.3333333302</v>
      </c>
      <c r="Y2170">
        <v>11</v>
      </c>
      <c r="Z2170" s="3" t="s">
        <v>54</v>
      </c>
      <c r="AA2170">
        <v>0</v>
      </c>
      <c r="AB2170">
        <v>1</v>
      </c>
      <c r="AC2170">
        <v>1</v>
      </c>
      <c r="AD2170">
        <v>1</v>
      </c>
      <c r="AE2170">
        <v>0</v>
      </c>
      <c r="AF2170">
        <v>1</v>
      </c>
      <c r="AG2170">
        <v>0</v>
      </c>
      <c r="AH2170">
        <v>40</v>
      </c>
      <c r="AI2170">
        <v>1</v>
      </c>
      <c r="AJ2170">
        <v>0</v>
      </c>
      <c r="AK2170">
        <v>0</v>
      </c>
      <c r="AL2170">
        <v>0</v>
      </c>
      <c r="AM2170">
        <v>5</v>
      </c>
      <c r="AN2170">
        <v>2600000</v>
      </c>
      <c r="AO2170">
        <v>15166.6669921875</v>
      </c>
      <c r="AP2170">
        <v>2963333.5</v>
      </c>
      <c r="AQ2170">
        <v>17286.111328125</v>
      </c>
      <c r="AR2170">
        <v>2963333.5</v>
      </c>
      <c r="AS2170">
        <v>17286.111328125</v>
      </c>
      <c r="AT2170" t="s">
        <v>55</v>
      </c>
      <c r="AU2170">
        <v>1</v>
      </c>
      <c r="AV2170">
        <v>9.6268553377338435</v>
      </c>
      <c r="AW2170">
        <v>7056</v>
      </c>
      <c r="AX2170">
        <v>841</v>
      </c>
      <c r="AY2170">
        <v>1</v>
      </c>
      <c r="AZ2170">
        <v>0.47857520708428258</v>
      </c>
      <c r="BA2170">
        <v>0.52664353390854757</v>
      </c>
    </row>
    <row r="2171" spans="1:53" x14ac:dyDescent="0.25">
      <c r="A2171">
        <v>3</v>
      </c>
      <c r="B2171">
        <v>0</v>
      </c>
      <c r="C2171">
        <v>26</v>
      </c>
      <c r="D2171">
        <v>4</v>
      </c>
      <c r="E2171">
        <v>9</v>
      </c>
      <c r="F2171">
        <v>1</v>
      </c>
      <c r="G2171">
        <v>24</v>
      </c>
      <c r="H2171" s="3">
        <f t="shared" si="33"/>
        <v>16</v>
      </c>
      <c r="I2171">
        <v>120200</v>
      </c>
      <c r="J2171">
        <v>900000</v>
      </c>
      <c r="K2171">
        <v>60</v>
      </c>
      <c r="L2171">
        <v>5</v>
      </c>
      <c r="M2171">
        <v>1</v>
      </c>
      <c r="N2171">
        <v>1</v>
      </c>
      <c r="O2171">
        <v>1495200</v>
      </c>
      <c r="P2171">
        <v>0</v>
      </c>
      <c r="Q2171">
        <v>0</v>
      </c>
      <c r="R2171">
        <v>0</v>
      </c>
      <c r="S2171">
        <v>0</v>
      </c>
      <c r="T2171">
        <v>300000</v>
      </c>
      <c r="U2171">
        <v>0</v>
      </c>
      <c r="V2171">
        <v>0</v>
      </c>
      <c r="W2171">
        <v>1795200</v>
      </c>
      <c r="X2171">
        <v>1795200</v>
      </c>
      <c r="Y2171">
        <v>11</v>
      </c>
      <c r="Z2171" s="3" t="s">
        <v>59</v>
      </c>
      <c r="AA2171">
        <v>0</v>
      </c>
      <c r="AB2171">
        <v>1</v>
      </c>
      <c r="AC2171">
        <v>1</v>
      </c>
      <c r="AD2171">
        <v>1</v>
      </c>
      <c r="AE2171">
        <v>0</v>
      </c>
      <c r="AF2171">
        <v>1</v>
      </c>
      <c r="AG2171">
        <v>0</v>
      </c>
      <c r="AH2171">
        <v>60</v>
      </c>
      <c r="AI2171">
        <v>1</v>
      </c>
      <c r="AJ2171">
        <v>0</v>
      </c>
      <c r="AK2171">
        <v>0</v>
      </c>
      <c r="AL2171">
        <v>0</v>
      </c>
      <c r="AM2171">
        <v>4</v>
      </c>
      <c r="AN2171">
        <v>1300000</v>
      </c>
      <c r="AO2171">
        <v>5055.5556640625</v>
      </c>
      <c r="AP2171">
        <v>1495200</v>
      </c>
      <c r="AQ2171">
        <v>5814.66650390625</v>
      </c>
      <c r="AR2171">
        <v>1495200</v>
      </c>
      <c r="AS2171">
        <v>5814.66650390625</v>
      </c>
      <c r="AT2171" t="s">
        <v>60</v>
      </c>
      <c r="AU2171">
        <v>1</v>
      </c>
      <c r="AV2171">
        <v>8.5282430490657344</v>
      </c>
      <c r="AW2171">
        <v>576</v>
      </c>
      <c r="AX2171">
        <v>676</v>
      </c>
      <c r="AY2171">
        <v>1</v>
      </c>
      <c r="AZ2171">
        <v>0.6296510440121863</v>
      </c>
      <c r="BA2171">
        <v>0.57156266390043931</v>
      </c>
    </row>
    <row r="2172" spans="1:53" x14ac:dyDescent="0.25">
      <c r="A2172">
        <v>2</v>
      </c>
      <c r="B2172">
        <v>1</v>
      </c>
      <c r="C2172">
        <v>27</v>
      </c>
      <c r="D2172">
        <v>5</v>
      </c>
      <c r="E2172">
        <v>11</v>
      </c>
      <c r="F2172">
        <v>1</v>
      </c>
      <c r="G2172">
        <v>1</v>
      </c>
      <c r="H2172" s="3">
        <f t="shared" si="33"/>
        <v>16</v>
      </c>
      <c r="I2172">
        <v>116211</v>
      </c>
      <c r="J2172">
        <v>900000</v>
      </c>
      <c r="K2172">
        <v>48</v>
      </c>
      <c r="L2172">
        <v>9</v>
      </c>
      <c r="M2172">
        <v>1</v>
      </c>
      <c r="N2172">
        <v>1</v>
      </c>
      <c r="O2172">
        <v>1141211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1141211</v>
      </c>
      <c r="X2172">
        <v>1141211</v>
      </c>
      <c r="Y2172">
        <v>11</v>
      </c>
      <c r="Z2172" s="3" t="s">
        <v>52</v>
      </c>
      <c r="AA2172">
        <v>1</v>
      </c>
      <c r="AB2172">
        <v>1</v>
      </c>
      <c r="AC2172">
        <v>1</v>
      </c>
      <c r="AD2172">
        <v>1</v>
      </c>
      <c r="AE2172">
        <v>0</v>
      </c>
      <c r="AF2172">
        <v>1</v>
      </c>
      <c r="AG2172">
        <v>0</v>
      </c>
      <c r="AH2172">
        <v>48</v>
      </c>
      <c r="AI2172">
        <v>1</v>
      </c>
      <c r="AJ2172">
        <v>0</v>
      </c>
      <c r="AK2172">
        <v>0</v>
      </c>
      <c r="AL2172">
        <v>0</v>
      </c>
      <c r="AM2172">
        <v>5</v>
      </c>
      <c r="AN2172">
        <v>950000</v>
      </c>
      <c r="AO2172">
        <v>4618.0556640625</v>
      </c>
      <c r="AP2172">
        <v>1141211</v>
      </c>
      <c r="AQ2172">
        <v>5547.5537109375</v>
      </c>
      <c r="AR2172">
        <v>1141211</v>
      </c>
      <c r="AS2172">
        <v>5547.5537109375</v>
      </c>
      <c r="AT2172" t="s">
        <v>53</v>
      </c>
      <c r="AU2172">
        <v>1</v>
      </c>
      <c r="AV2172">
        <v>8.4377290435582317</v>
      </c>
      <c r="AW2172">
        <v>1</v>
      </c>
      <c r="AX2172">
        <v>729</v>
      </c>
      <c r="AY2172">
        <v>0</v>
      </c>
      <c r="AZ2172">
        <v>-0.42577507671105541</v>
      </c>
      <c r="BA2172">
        <v>-0.11441438334679491</v>
      </c>
    </row>
    <row r="2173" spans="1:53" x14ac:dyDescent="0.25">
      <c r="A2173">
        <v>2</v>
      </c>
      <c r="B2173">
        <v>1</v>
      </c>
      <c r="C2173">
        <v>25</v>
      </c>
      <c r="D2173">
        <v>5</v>
      </c>
      <c r="E2173">
        <v>10</v>
      </c>
      <c r="F2173">
        <v>1</v>
      </c>
      <c r="G2173">
        <v>3</v>
      </c>
      <c r="H2173" s="3">
        <f t="shared" si="33"/>
        <v>14</v>
      </c>
      <c r="I2173">
        <v>88211</v>
      </c>
      <c r="J2173">
        <v>0</v>
      </c>
      <c r="K2173">
        <v>48</v>
      </c>
      <c r="L2173">
        <v>3</v>
      </c>
      <c r="M2173">
        <v>1</v>
      </c>
      <c r="N2173">
        <v>1</v>
      </c>
      <c r="O2173">
        <v>688211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688211</v>
      </c>
      <c r="X2173">
        <v>688211</v>
      </c>
      <c r="Y2173">
        <v>11</v>
      </c>
      <c r="Z2173" s="3" t="s">
        <v>52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>
        <v>1</v>
      </c>
      <c r="AG2173">
        <v>0</v>
      </c>
      <c r="AH2173">
        <v>48</v>
      </c>
      <c r="AI2173">
        <v>1</v>
      </c>
      <c r="AJ2173">
        <v>0</v>
      </c>
      <c r="AK2173">
        <v>0</v>
      </c>
      <c r="AL2173">
        <v>1</v>
      </c>
      <c r="AM2173">
        <v>2</v>
      </c>
      <c r="AN2173">
        <v>600000</v>
      </c>
      <c r="AO2173">
        <v>2916.66674804688</v>
      </c>
      <c r="AP2173">
        <v>688211</v>
      </c>
      <c r="AQ2173">
        <v>3345.47021484375</v>
      </c>
      <c r="AR2173">
        <v>688211</v>
      </c>
      <c r="AS2173">
        <v>3345.47021484375</v>
      </c>
      <c r="AT2173" t="s">
        <v>53</v>
      </c>
      <c r="AU2173">
        <v>1</v>
      </c>
      <c r="AV2173">
        <v>7.9781967185853384</v>
      </c>
      <c r="AW2173">
        <v>9</v>
      </c>
      <c r="AX2173">
        <v>625</v>
      </c>
      <c r="AY2173">
        <v>0</v>
      </c>
      <c r="AZ2173">
        <v>-0.56274193018474472</v>
      </c>
      <c r="BA2173">
        <v>-0.20667710081411811</v>
      </c>
    </row>
    <row r="2174" spans="1:53" x14ac:dyDescent="0.25">
      <c r="A2174">
        <v>2</v>
      </c>
      <c r="B2174">
        <v>0</v>
      </c>
      <c r="C2174">
        <v>22</v>
      </c>
      <c r="D2174">
        <v>6</v>
      </c>
      <c r="E2174">
        <v>1</v>
      </c>
      <c r="F2174">
        <v>1</v>
      </c>
      <c r="G2174">
        <v>48</v>
      </c>
      <c r="H2174" s="3">
        <f t="shared" si="33"/>
        <v>10</v>
      </c>
      <c r="I2174">
        <v>50000</v>
      </c>
      <c r="J2174">
        <v>0</v>
      </c>
      <c r="K2174">
        <v>50</v>
      </c>
      <c r="L2174">
        <v>2</v>
      </c>
      <c r="M2174">
        <v>1</v>
      </c>
      <c r="N2174">
        <v>1</v>
      </c>
      <c r="O2174">
        <v>500000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500000</v>
      </c>
      <c r="X2174">
        <v>500000</v>
      </c>
      <c r="Y2174">
        <v>11</v>
      </c>
      <c r="Z2174" s="3" t="s">
        <v>54</v>
      </c>
      <c r="AA2174">
        <v>0</v>
      </c>
      <c r="AB2174">
        <v>1</v>
      </c>
      <c r="AC2174">
        <v>1</v>
      </c>
      <c r="AD2174">
        <v>1</v>
      </c>
      <c r="AE2174">
        <v>0</v>
      </c>
      <c r="AF2174">
        <v>1</v>
      </c>
      <c r="AG2174">
        <v>0</v>
      </c>
      <c r="AH2174">
        <v>50</v>
      </c>
      <c r="AI2174">
        <v>1</v>
      </c>
      <c r="AJ2174">
        <v>0</v>
      </c>
      <c r="AK2174">
        <v>0</v>
      </c>
      <c r="AL2174">
        <v>1</v>
      </c>
      <c r="AM2174">
        <v>2</v>
      </c>
      <c r="AN2174">
        <v>450000</v>
      </c>
      <c r="AO2174">
        <v>2100</v>
      </c>
      <c r="AP2174">
        <v>500000</v>
      </c>
      <c r="AQ2174">
        <v>2333.33325195312</v>
      </c>
      <c r="AR2174">
        <v>500000</v>
      </c>
      <c r="AS2174">
        <v>2333.33325195312</v>
      </c>
      <c r="AT2174" t="s">
        <v>55</v>
      </c>
      <c r="AU2174">
        <v>1</v>
      </c>
      <c r="AV2174">
        <v>7.6496926237115144</v>
      </c>
      <c r="AW2174">
        <v>2304</v>
      </c>
      <c r="AX2174">
        <v>484</v>
      </c>
      <c r="AY2174">
        <v>1</v>
      </c>
      <c r="AZ2174">
        <v>0.39852995464156282</v>
      </c>
      <c r="BA2174">
        <v>-0.73532224006382563</v>
      </c>
    </row>
    <row r="2175" spans="1:53" x14ac:dyDescent="0.25">
      <c r="A2175">
        <v>3</v>
      </c>
      <c r="B2175">
        <v>0</v>
      </c>
      <c r="C2175">
        <v>53</v>
      </c>
      <c r="D2175">
        <v>4</v>
      </c>
      <c r="E2175">
        <v>9</v>
      </c>
      <c r="F2175">
        <v>1</v>
      </c>
      <c r="G2175">
        <v>240</v>
      </c>
      <c r="H2175" s="3">
        <f t="shared" si="33"/>
        <v>43</v>
      </c>
      <c r="I2175">
        <v>88211</v>
      </c>
      <c r="J2175">
        <v>1000000</v>
      </c>
      <c r="K2175">
        <v>48</v>
      </c>
      <c r="L2175">
        <v>9</v>
      </c>
      <c r="M2175">
        <v>1</v>
      </c>
      <c r="N2175">
        <v>1</v>
      </c>
      <c r="O2175">
        <v>952786.33333333302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952786.33333333302</v>
      </c>
      <c r="X2175">
        <v>952786.33333333302</v>
      </c>
      <c r="Y2175">
        <v>11</v>
      </c>
      <c r="Z2175" s="3" t="s">
        <v>59</v>
      </c>
      <c r="AA2175">
        <v>0</v>
      </c>
      <c r="AB2175">
        <v>1</v>
      </c>
      <c r="AC2175">
        <v>1</v>
      </c>
      <c r="AD2175">
        <v>1</v>
      </c>
      <c r="AE2175">
        <v>0</v>
      </c>
      <c r="AF2175">
        <v>1</v>
      </c>
      <c r="AG2175">
        <v>0</v>
      </c>
      <c r="AH2175">
        <v>48</v>
      </c>
      <c r="AI2175">
        <v>1</v>
      </c>
      <c r="AJ2175">
        <v>0</v>
      </c>
      <c r="AK2175">
        <v>0</v>
      </c>
      <c r="AL2175">
        <v>0</v>
      </c>
      <c r="AM2175">
        <v>5</v>
      </c>
      <c r="AN2175">
        <v>781242</v>
      </c>
      <c r="AO2175">
        <v>3797.7041015625</v>
      </c>
      <c r="AP2175">
        <v>952786.375</v>
      </c>
      <c r="AQ2175">
        <v>4631.6005859375</v>
      </c>
      <c r="AR2175">
        <v>952786.375</v>
      </c>
      <c r="AS2175">
        <v>4631.6005859375</v>
      </c>
      <c r="AT2175" t="s">
        <v>60</v>
      </c>
      <c r="AU2175">
        <v>1</v>
      </c>
      <c r="AV2175">
        <v>8.2421519793225535</v>
      </c>
      <c r="AW2175">
        <v>57600</v>
      </c>
      <c r="AX2175">
        <v>2809</v>
      </c>
      <c r="AY2175">
        <v>1</v>
      </c>
      <c r="AZ2175">
        <v>0.62276845309418238</v>
      </c>
      <c r="BA2175">
        <v>-0.71487541971298407</v>
      </c>
    </row>
    <row r="2176" spans="1:53" x14ac:dyDescent="0.25">
      <c r="A2176">
        <v>3</v>
      </c>
      <c r="B2176">
        <v>1</v>
      </c>
      <c r="C2176">
        <v>26</v>
      </c>
      <c r="D2176">
        <v>6</v>
      </c>
      <c r="E2176">
        <v>2</v>
      </c>
      <c r="F2176">
        <v>1</v>
      </c>
      <c r="G2176">
        <v>11</v>
      </c>
      <c r="H2176" s="3">
        <f t="shared" si="33"/>
        <v>14</v>
      </c>
      <c r="I2176">
        <v>88211</v>
      </c>
      <c r="J2176">
        <v>0</v>
      </c>
      <c r="K2176">
        <v>48</v>
      </c>
      <c r="L2176">
        <v>9</v>
      </c>
      <c r="M2176">
        <v>1</v>
      </c>
      <c r="N2176">
        <v>1</v>
      </c>
      <c r="O2176">
        <v>1188211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1188211</v>
      </c>
      <c r="X2176">
        <v>1188211</v>
      </c>
      <c r="Y2176">
        <v>11</v>
      </c>
      <c r="Z2176" s="3" t="s">
        <v>54</v>
      </c>
      <c r="AA2176">
        <v>0</v>
      </c>
      <c r="AB2176">
        <v>1</v>
      </c>
      <c r="AC2176">
        <v>1</v>
      </c>
      <c r="AD2176">
        <v>1</v>
      </c>
      <c r="AE2176">
        <v>0</v>
      </c>
      <c r="AF2176">
        <v>1</v>
      </c>
      <c r="AG2176">
        <v>0</v>
      </c>
      <c r="AH2176">
        <v>48</v>
      </c>
      <c r="AI2176">
        <v>1</v>
      </c>
      <c r="AJ2176">
        <v>0</v>
      </c>
      <c r="AK2176">
        <v>0</v>
      </c>
      <c r="AL2176">
        <v>0</v>
      </c>
      <c r="AM2176">
        <v>5</v>
      </c>
      <c r="AN2176">
        <v>1100000</v>
      </c>
      <c r="AO2176">
        <v>5347.22216796875</v>
      </c>
      <c r="AP2176">
        <v>1188211</v>
      </c>
      <c r="AQ2176">
        <v>5776.02587890625</v>
      </c>
      <c r="AR2176">
        <v>1188211</v>
      </c>
      <c r="AS2176">
        <v>5776.02587890625</v>
      </c>
      <c r="AT2176" t="s">
        <v>55</v>
      </c>
      <c r="AU2176">
        <v>1</v>
      </c>
      <c r="AV2176">
        <v>8.5843324841077617</v>
      </c>
      <c r="AW2176">
        <v>121</v>
      </c>
      <c r="AX2176">
        <v>676</v>
      </c>
      <c r="AY2176">
        <v>0</v>
      </c>
      <c r="AZ2176">
        <v>-0.48035361431803347</v>
      </c>
      <c r="BA2176">
        <v>-0.23100042157829789</v>
      </c>
    </row>
    <row r="2177" spans="1:53" x14ac:dyDescent="0.25">
      <c r="A2177">
        <v>3</v>
      </c>
      <c r="B2177">
        <v>0</v>
      </c>
      <c r="C2177">
        <v>28</v>
      </c>
      <c r="D2177">
        <v>5</v>
      </c>
      <c r="E2177">
        <v>12</v>
      </c>
      <c r="F2177">
        <v>1</v>
      </c>
      <c r="G2177">
        <v>60</v>
      </c>
      <c r="H2177" s="3">
        <f t="shared" si="33"/>
        <v>17</v>
      </c>
      <c r="I2177">
        <v>88211</v>
      </c>
      <c r="J2177">
        <v>980000</v>
      </c>
      <c r="K2177">
        <v>48</v>
      </c>
      <c r="L2177">
        <v>6</v>
      </c>
      <c r="M2177">
        <v>1</v>
      </c>
      <c r="N2177">
        <v>1</v>
      </c>
      <c r="O2177">
        <v>951119.66666666698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951119.66666666698</v>
      </c>
      <c r="X2177">
        <v>951119.66666666698</v>
      </c>
      <c r="Y2177">
        <v>11</v>
      </c>
      <c r="Z2177" s="3" t="s">
        <v>52</v>
      </c>
      <c r="AA2177">
        <v>1</v>
      </c>
      <c r="AB2177">
        <v>1</v>
      </c>
      <c r="AC2177">
        <v>1</v>
      </c>
      <c r="AD2177">
        <v>1</v>
      </c>
      <c r="AE2177">
        <v>0</v>
      </c>
      <c r="AF2177">
        <v>1</v>
      </c>
      <c r="AG2177">
        <v>0</v>
      </c>
      <c r="AH2177">
        <v>48</v>
      </c>
      <c r="AI2177">
        <v>1</v>
      </c>
      <c r="AJ2177">
        <v>0</v>
      </c>
      <c r="AK2177">
        <v>0</v>
      </c>
      <c r="AL2177">
        <v>0</v>
      </c>
      <c r="AM2177">
        <v>4</v>
      </c>
      <c r="AN2177">
        <v>781242</v>
      </c>
      <c r="AO2177">
        <v>3797.7041015625</v>
      </c>
      <c r="AP2177">
        <v>951119.625</v>
      </c>
      <c r="AQ2177">
        <v>4623.498046875</v>
      </c>
      <c r="AR2177">
        <v>951119.625</v>
      </c>
      <c r="AS2177">
        <v>4623.498046875</v>
      </c>
      <c r="AT2177" t="s">
        <v>53</v>
      </c>
      <c r="AU2177">
        <v>1</v>
      </c>
      <c r="AV2177">
        <v>8.2421519793225535</v>
      </c>
      <c r="AW2177">
        <v>3600</v>
      </c>
      <c r="AX2177">
        <v>784</v>
      </c>
      <c r="AY2177">
        <v>1</v>
      </c>
      <c r="AZ2177">
        <v>0.51640537916966001</v>
      </c>
      <c r="BA2177">
        <v>-0.27785920889291582</v>
      </c>
    </row>
    <row r="2178" spans="1:53" x14ac:dyDescent="0.25">
      <c r="A2178">
        <v>2</v>
      </c>
      <c r="B2178">
        <v>0</v>
      </c>
      <c r="C2178">
        <v>47</v>
      </c>
      <c r="D2178">
        <v>3</v>
      </c>
      <c r="E2178">
        <v>5</v>
      </c>
      <c r="F2178">
        <v>1</v>
      </c>
      <c r="G2178">
        <v>37</v>
      </c>
      <c r="H2178" s="3">
        <f t="shared" si="33"/>
        <v>38</v>
      </c>
      <c r="I2178">
        <v>417811</v>
      </c>
      <c r="J2178">
        <v>900000</v>
      </c>
      <c r="K2178">
        <v>40</v>
      </c>
      <c r="L2178">
        <v>1</v>
      </c>
      <c r="M2178">
        <v>1</v>
      </c>
      <c r="N2178">
        <v>1</v>
      </c>
      <c r="O2178">
        <v>1092811</v>
      </c>
      <c r="P2178">
        <v>0</v>
      </c>
      <c r="Q2178">
        <v>300000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1392811</v>
      </c>
      <c r="X2178">
        <v>1392811</v>
      </c>
      <c r="Y2178">
        <v>11</v>
      </c>
      <c r="Z2178" s="3" t="s">
        <v>56</v>
      </c>
      <c r="AA2178">
        <v>0</v>
      </c>
      <c r="AB2178">
        <v>1</v>
      </c>
      <c r="AC2178">
        <v>1</v>
      </c>
      <c r="AD2178">
        <v>1</v>
      </c>
      <c r="AE2178">
        <v>0</v>
      </c>
      <c r="AF2178">
        <v>1</v>
      </c>
      <c r="AG2178">
        <v>0</v>
      </c>
      <c r="AH2178">
        <v>40</v>
      </c>
      <c r="AI2178">
        <v>1</v>
      </c>
      <c r="AJ2178">
        <v>0</v>
      </c>
      <c r="AK2178">
        <v>0</v>
      </c>
      <c r="AL2178">
        <v>1</v>
      </c>
      <c r="AM2178">
        <v>1</v>
      </c>
      <c r="AN2178">
        <v>900000</v>
      </c>
      <c r="AO2178">
        <v>5250</v>
      </c>
      <c r="AP2178">
        <v>1092811</v>
      </c>
      <c r="AQ2178">
        <v>6374.73095703125</v>
      </c>
      <c r="AR2178">
        <v>1092811</v>
      </c>
      <c r="AS2178">
        <v>6374.73095703125</v>
      </c>
      <c r="AT2178" t="s">
        <v>57</v>
      </c>
      <c r="AU2178">
        <v>1</v>
      </c>
      <c r="AV2178">
        <v>8.5659833555856686</v>
      </c>
      <c r="AW2178">
        <v>1369</v>
      </c>
      <c r="AX2178">
        <v>2209</v>
      </c>
      <c r="AY2178">
        <v>1</v>
      </c>
      <c r="AZ2178">
        <v>0.4029356062818587</v>
      </c>
      <c r="BA2178">
        <v>0.54584252086105944</v>
      </c>
    </row>
    <row r="2179" spans="1:53" x14ac:dyDescent="0.25">
      <c r="A2179">
        <v>2</v>
      </c>
      <c r="B2179">
        <v>0</v>
      </c>
      <c r="C2179">
        <v>55</v>
      </c>
      <c r="D2179">
        <v>3</v>
      </c>
      <c r="E2179">
        <v>5</v>
      </c>
      <c r="F2179">
        <v>1</v>
      </c>
      <c r="G2179">
        <v>54</v>
      </c>
      <c r="H2179" s="3">
        <f t="shared" ref="H2179:H2242" si="34">+C2179-(D2179)-6</f>
        <v>46</v>
      </c>
      <c r="I2179">
        <v>88211</v>
      </c>
      <c r="J2179">
        <v>737717</v>
      </c>
      <c r="K2179">
        <v>48</v>
      </c>
      <c r="L2179">
        <v>4</v>
      </c>
      <c r="M2179">
        <v>1</v>
      </c>
      <c r="N2179">
        <v>1</v>
      </c>
      <c r="O2179">
        <v>930929.41666666698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930929.41666666698</v>
      </c>
      <c r="X2179">
        <v>930929.41666666698</v>
      </c>
      <c r="Y2179">
        <v>11</v>
      </c>
      <c r="Z2179" s="3" t="s">
        <v>56</v>
      </c>
      <c r="AA2179">
        <v>0</v>
      </c>
      <c r="AB2179">
        <v>1</v>
      </c>
      <c r="AC2179">
        <v>1</v>
      </c>
      <c r="AD2179">
        <v>1</v>
      </c>
      <c r="AE2179">
        <v>0</v>
      </c>
      <c r="AF2179">
        <v>1</v>
      </c>
      <c r="AG2179">
        <v>0</v>
      </c>
      <c r="AH2179">
        <v>48</v>
      </c>
      <c r="AI2179">
        <v>1</v>
      </c>
      <c r="AJ2179">
        <v>0</v>
      </c>
      <c r="AK2179">
        <v>0</v>
      </c>
      <c r="AL2179">
        <v>0</v>
      </c>
      <c r="AM2179">
        <v>3</v>
      </c>
      <c r="AN2179">
        <v>781242</v>
      </c>
      <c r="AO2179">
        <v>3797.7041015625</v>
      </c>
      <c r="AP2179">
        <v>930929.4375</v>
      </c>
      <c r="AQ2179">
        <v>4525.3515625</v>
      </c>
      <c r="AR2179">
        <v>930929.4375</v>
      </c>
      <c r="AS2179">
        <v>4525.3515625</v>
      </c>
      <c r="AT2179" t="s">
        <v>57</v>
      </c>
      <c r="AU2179">
        <v>1</v>
      </c>
      <c r="AV2179">
        <v>8.2421519793225535</v>
      </c>
      <c r="AW2179">
        <v>2916</v>
      </c>
      <c r="AX2179">
        <v>3025</v>
      </c>
      <c r="AY2179">
        <v>1</v>
      </c>
      <c r="AZ2179">
        <v>0.53751682922868871</v>
      </c>
      <c r="BA2179">
        <v>9.4928358514903749E-2</v>
      </c>
    </row>
    <row r="2180" spans="1:53" x14ac:dyDescent="0.25">
      <c r="A2180">
        <v>3</v>
      </c>
      <c r="B2180">
        <v>1</v>
      </c>
      <c r="C2180">
        <v>49</v>
      </c>
      <c r="D2180">
        <v>5</v>
      </c>
      <c r="E2180">
        <v>11</v>
      </c>
      <c r="F2180">
        <v>1</v>
      </c>
      <c r="G2180">
        <v>72</v>
      </c>
      <c r="H2180" s="3">
        <f t="shared" si="34"/>
        <v>38</v>
      </c>
      <c r="I2180">
        <v>32000</v>
      </c>
      <c r="J2180">
        <v>0</v>
      </c>
      <c r="K2180">
        <v>48</v>
      </c>
      <c r="L2180">
        <v>9</v>
      </c>
      <c r="M2180">
        <v>1</v>
      </c>
      <c r="N2180">
        <v>1</v>
      </c>
      <c r="O2180">
        <v>1138000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1138000</v>
      </c>
      <c r="X2180">
        <v>1138000</v>
      </c>
      <c r="Y2180">
        <v>11</v>
      </c>
      <c r="Z2180" s="3" t="s">
        <v>52</v>
      </c>
      <c r="AA2180">
        <v>1</v>
      </c>
      <c r="AB2180">
        <v>1</v>
      </c>
      <c r="AC2180">
        <v>1</v>
      </c>
      <c r="AD2180">
        <v>1</v>
      </c>
      <c r="AE2180">
        <v>0</v>
      </c>
      <c r="AF2180">
        <v>1</v>
      </c>
      <c r="AG2180">
        <v>0</v>
      </c>
      <c r="AH2180">
        <v>48</v>
      </c>
      <c r="AI2180">
        <v>1</v>
      </c>
      <c r="AJ2180">
        <v>0</v>
      </c>
      <c r="AK2180">
        <v>0</v>
      </c>
      <c r="AL2180">
        <v>0</v>
      </c>
      <c r="AM2180">
        <v>5</v>
      </c>
      <c r="AN2180">
        <v>1106000</v>
      </c>
      <c r="AO2180">
        <v>5376.388671875</v>
      </c>
      <c r="AP2180">
        <v>1138000</v>
      </c>
      <c r="AQ2180">
        <v>5531.9443359375</v>
      </c>
      <c r="AR2180">
        <v>1138000</v>
      </c>
      <c r="AS2180">
        <v>5531.9443359375</v>
      </c>
      <c r="AT2180" t="s">
        <v>53</v>
      </c>
      <c r="AU2180">
        <v>1</v>
      </c>
      <c r="AV2180">
        <v>8.5897721771854361</v>
      </c>
      <c r="AW2180">
        <v>5184</v>
      </c>
      <c r="AX2180">
        <v>2401</v>
      </c>
      <c r="AY2180">
        <v>0</v>
      </c>
      <c r="AZ2180">
        <v>-0.46592999776758048</v>
      </c>
      <c r="BA2180">
        <v>-0.38024900148098412</v>
      </c>
    </row>
    <row r="2181" spans="1:53" x14ac:dyDescent="0.25">
      <c r="A2181">
        <v>3</v>
      </c>
      <c r="B2181">
        <v>0</v>
      </c>
      <c r="C2181">
        <v>44</v>
      </c>
      <c r="D2181">
        <v>6</v>
      </c>
      <c r="E2181">
        <v>5</v>
      </c>
      <c r="F2181">
        <v>1</v>
      </c>
      <c r="G2181">
        <v>9</v>
      </c>
      <c r="H2181" s="3">
        <f t="shared" si="34"/>
        <v>32</v>
      </c>
      <c r="I2181">
        <v>88211</v>
      </c>
      <c r="J2181">
        <v>0</v>
      </c>
      <c r="K2181">
        <v>48</v>
      </c>
      <c r="L2181">
        <v>5</v>
      </c>
      <c r="M2181">
        <v>1</v>
      </c>
      <c r="N2181">
        <v>1</v>
      </c>
      <c r="O2181">
        <v>988211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988211</v>
      </c>
      <c r="X2181">
        <v>988211</v>
      </c>
      <c r="Y2181">
        <v>11</v>
      </c>
      <c r="Z2181" s="3" t="s">
        <v>54</v>
      </c>
      <c r="AA2181">
        <v>0</v>
      </c>
      <c r="AB2181">
        <v>1</v>
      </c>
      <c r="AC2181">
        <v>1</v>
      </c>
      <c r="AD2181">
        <v>1</v>
      </c>
      <c r="AE2181">
        <v>0</v>
      </c>
      <c r="AF2181">
        <v>1</v>
      </c>
      <c r="AG2181">
        <v>0</v>
      </c>
      <c r="AH2181">
        <v>48</v>
      </c>
      <c r="AI2181">
        <v>1</v>
      </c>
      <c r="AJ2181">
        <v>0</v>
      </c>
      <c r="AK2181">
        <v>0</v>
      </c>
      <c r="AL2181">
        <v>0</v>
      </c>
      <c r="AM2181">
        <v>4</v>
      </c>
      <c r="AN2181">
        <v>900000</v>
      </c>
      <c r="AO2181">
        <v>4375</v>
      </c>
      <c r="AP2181">
        <v>988211</v>
      </c>
      <c r="AQ2181">
        <v>4803.8037109375</v>
      </c>
      <c r="AR2181">
        <v>988211</v>
      </c>
      <c r="AS2181">
        <v>4803.8037109375</v>
      </c>
      <c r="AT2181" t="s">
        <v>55</v>
      </c>
      <c r="AU2181">
        <v>1</v>
      </c>
      <c r="AV2181">
        <v>8.3836617987917155</v>
      </c>
      <c r="AW2181">
        <v>81</v>
      </c>
      <c r="AX2181">
        <v>1936</v>
      </c>
      <c r="AY2181">
        <v>1</v>
      </c>
      <c r="AZ2181">
        <v>0.34884108324281071</v>
      </c>
      <c r="BA2181">
        <v>-0.48797728159900328</v>
      </c>
    </row>
    <row r="2182" spans="1:53" x14ac:dyDescent="0.25">
      <c r="A2182">
        <v>2</v>
      </c>
      <c r="B2182">
        <v>1</v>
      </c>
      <c r="C2182">
        <v>20</v>
      </c>
      <c r="D2182">
        <v>4</v>
      </c>
      <c r="E2182">
        <v>9</v>
      </c>
      <c r="F2182">
        <v>1</v>
      </c>
      <c r="G2182">
        <v>3</v>
      </c>
      <c r="H2182" s="3">
        <f t="shared" si="34"/>
        <v>10</v>
      </c>
      <c r="I2182">
        <v>72000</v>
      </c>
      <c r="J2182">
        <v>0</v>
      </c>
      <c r="K2182">
        <v>48</v>
      </c>
      <c r="L2182">
        <v>2</v>
      </c>
      <c r="M2182">
        <v>2</v>
      </c>
      <c r="N2182">
        <v>1</v>
      </c>
      <c r="O2182">
        <v>320000</v>
      </c>
      <c r="P2182">
        <v>0</v>
      </c>
      <c r="Q2182">
        <v>72000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392000</v>
      </c>
      <c r="X2182">
        <v>392000</v>
      </c>
      <c r="Y2182">
        <v>11</v>
      </c>
      <c r="Z2182" s="3" t="s">
        <v>59</v>
      </c>
      <c r="AA2182">
        <v>0</v>
      </c>
      <c r="AB2182">
        <v>2</v>
      </c>
      <c r="AC2182">
        <v>1</v>
      </c>
      <c r="AD2182">
        <v>1</v>
      </c>
      <c r="AE2182">
        <v>0</v>
      </c>
      <c r="AF2182">
        <v>1</v>
      </c>
      <c r="AG2182">
        <v>0</v>
      </c>
      <c r="AH2182">
        <v>48</v>
      </c>
      <c r="AI2182">
        <v>0</v>
      </c>
      <c r="AJ2182">
        <v>1</v>
      </c>
      <c r="AK2182">
        <v>0</v>
      </c>
      <c r="AL2182">
        <v>1</v>
      </c>
      <c r="AM2182">
        <v>2</v>
      </c>
      <c r="AN2182">
        <v>320000</v>
      </c>
      <c r="AO2182">
        <v>1555.55554199219</v>
      </c>
      <c r="AP2182">
        <v>320000</v>
      </c>
      <c r="AQ2182">
        <v>1555.55554199219</v>
      </c>
      <c r="AR2182">
        <v>320000</v>
      </c>
      <c r="AS2182">
        <v>1555.55554199219</v>
      </c>
      <c r="AT2182" t="s">
        <v>60</v>
      </c>
      <c r="AU2182">
        <v>0</v>
      </c>
      <c r="AV2182">
        <v>7.3495880225418686</v>
      </c>
      <c r="AW2182">
        <v>9</v>
      </c>
      <c r="AX2182">
        <v>400</v>
      </c>
      <c r="AY2182">
        <v>0</v>
      </c>
      <c r="AZ2182">
        <v>-0.48642502024545048</v>
      </c>
      <c r="BA2182">
        <v>-0.38874565136642097</v>
      </c>
    </row>
    <row r="2183" spans="1:53" x14ac:dyDescent="0.25">
      <c r="A2183">
        <v>1</v>
      </c>
      <c r="B2183">
        <v>0</v>
      </c>
      <c r="C2183">
        <v>38</v>
      </c>
      <c r="D2183">
        <v>6</v>
      </c>
      <c r="E2183">
        <v>2</v>
      </c>
      <c r="F2183">
        <v>1</v>
      </c>
      <c r="G2183">
        <v>12</v>
      </c>
      <c r="H2183" s="3">
        <f t="shared" si="34"/>
        <v>26</v>
      </c>
      <c r="I2183">
        <v>115211</v>
      </c>
      <c r="J2183">
        <v>1000000</v>
      </c>
      <c r="K2183">
        <v>48</v>
      </c>
      <c r="L2183">
        <v>9</v>
      </c>
      <c r="M2183">
        <v>1</v>
      </c>
      <c r="N2183">
        <v>1</v>
      </c>
      <c r="O2183">
        <v>1268544.33333333</v>
      </c>
      <c r="P2183">
        <v>0</v>
      </c>
      <c r="Q2183">
        <v>0</v>
      </c>
      <c r="R2183">
        <v>0</v>
      </c>
      <c r="S2183">
        <v>0</v>
      </c>
      <c r="T2183">
        <v>180000</v>
      </c>
      <c r="U2183">
        <v>0</v>
      </c>
      <c r="V2183">
        <v>0</v>
      </c>
      <c r="W2183">
        <v>1448544.33333333</v>
      </c>
      <c r="X2183">
        <v>1448544.33333333</v>
      </c>
      <c r="Y2183">
        <v>11</v>
      </c>
      <c r="Z2183" s="3" t="s">
        <v>54</v>
      </c>
      <c r="AA2183">
        <v>0</v>
      </c>
      <c r="AB2183">
        <v>1</v>
      </c>
      <c r="AC2183">
        <v>1</v>
      </c>
      <c r="AD2183">
        <v>1</v>
      </c>
      <c r="AE2183">
        <v>0</v>
      </c>
      <c r="AF2183">
        <v>1</v>
      </c>
      <c r="AG2183">
        <v>0</v>
      </c>
      <c r="AH2183">
        <v>48</v>
      </c>
      <c r="AI2183">
        <v>1</v>
      </c>
      <c r="AJ2183">
        <v>0</v>
      </c>
      <c r="AK2183">
        <v>0</v>
      </c>
      <c r="AL2183">
        <v>0</v>
      </c>
      <c r="AM2183">
        <v>5</v>
      </c>
      <c r="AN2183">
        <v>1070000</v>
      </c>
      <c r="AO2183">
        <v>5201.388671875</v>
      </c>
      <c r="AP2183">
        <v>1268544.375</v>
      </c>
      <c r="AQ2183">
        <v>6166.53515625</v>
      </c>
      <c r="AR2183">
        <v>1268544.375</v>
      </c>
      <c r="AS2183">
        <v>6166.53515625</v>
      </c>
      <c r="AT2183" t="s">
        <v>55</v>
      </c>
      <c r="AU2183">
        <v>1</v>
      </c>
      <c r="AV2183">
        <v>8.5566809212010586</v>
      </c>
      <c r="AW2183">
        <v>144</v>
      </c>
      <c r="AX2183">
        <v>1444</v>
      </c>
      <c r="AY2183">
        <v>1</v>
      </c>
      <c r="AZ2183">
        <v>0.46396393851987189</v>
      </c>
      <c r="BA2183">
        <v>-0.47396605527539848</v>
      </c>
    </row>
    <row r="2184" spans="1:53" x14ac:dyDescent="0.25">
      <c r="A2184">
        <v>2</v>
      </c>
      <c r="B2184">
        <v>1</v>
      </c>
      <c r="C2184">
        <v>27</v>
      </c>
      <c r="D2184">
        <v>5</v>
      </c>
      <c r="E2184">
        <v>11</v>
      </c>
      <c r="F2184">
        <v>1</v>
      </c>
      <c r="G2184">
        <v>12</v>
      </c>
      <c r="H2184" s="3">
        <f t="shared" si="34"/>
        <v>16</v>
      </c>
      <c r="I2184">
        <v>117211</v>
      </c>
      <c r="J2184">
        <v>1100000</v>
      </c>
      <c r="K2184">
        <v>48</v>
      </c>
      <c r="L2184">
        <v>6</v>
      </c>
      <c r="M2184">
        <v>1</v>
      </c>
      <c r="N2184">
        <v>1</v>
      </c>
      <c r="O2184">
        <v>1408877.66666667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1408877.66666667</v>
      </c>
      <c r="X2184">
        <v>1408877.66666667</v>
      </c>
      <c r="Y2184">
        <v>11</v>
      </c>
      <c r="Z2184" s="3" t="s">
        <v>52</v>
      </c>
      <c r="AA2184">
        <v>1</v>
      </c>
      <c r="AB2184">
        <v>1</v>
      </c>
      <c r="AC2184">
        <v>1</v>
      </c>
      <c r="AD2184">
        <v>1</v>
      </c>
      <c r="AE2184">
        <v>0</v>
      </c>
      <c r="AF2184">
        <v>1</v>
      </c>
      <c r="AG2184">
        <v>0</v>
      </c>
      <c r="AH2184">
        <v>48</v>
      </c>
      <c r="AI2184">
        <v>1</v>
      </c>
      <c r="AJ2184">
        <v>0</v>
      </c>
      <c r="AK2184">
        <v>0</v>
      </c>
      <c r="AL2184">
        <v>0</v>
      </c>
      <c r="AM2184">
        <v>4</v>
      </c>
      <c r="AN2184">
        <v>1200000</v>
      </c>
      <c r="AO2184">
        <v>5833.33349609375</v>
      </c>
      <c r="AP2184">
        <v>1408877.625</v>
      </c>
      <c r="AQ2184">
        <v>6848.71044921875</v>
      </c>
      <c r="AR2184">
        <v>1408877.625</v>
      </c>
      <c r="AS2184">
        <v>6848.71044921875</v>
      </c>
      <c r="AT2184" t="s">
        <v>53</v>
      </c>
      <c r="AU2184">
        <v>1</v>
      </c>
      <c r="AV2184">
        <v>8.6713438991452811</v>
      </c>
      <c r="AW2184">
        <v>144</v>
      </c>
      <c r="AX2184">
        <v>729</v>
      </c>
      <c r="AY2184">
        <v>0</v>
      </c>
      <c r="AZ2184">
        <v>-0.49610424444783008</v>
      </c>
      <c r="BA2184">
        <v>0.26096234311795741</v>
      </c>
    </row>
    <row r="2185" spans="1:53" x14ac:dyDescent="0.25">
      <c r="A2185">
        <v>2</v>
      </c>
      <c r="B2185">
        <v>0</v>
      </c>
      <c r="C2185">
        <v>35</v>
      </c>
      <c r="D2185">
        <v>5</v>
      </c>
      <c r="E2185">
        <v>11</v>
      </c>
      <c r="F2185">
        <v>1</v>
      </c>
      <c r="G2185">
        <v>3</v>
      </c>
      <c r="H2185" s="3">
        <f t="shared" si="34"/>
        <v>24</v>
      </c>
      <c r="I2185">
        <v>88211</v>
      </c>
      <c r="J2185">
        <v>0</v>
      </c>
      <c r="K2185">
        <v>55</v>
      </c>
      <c r="L2185">
        <v>9</v>
      </c>
      <c r="M2185">
        <v>2</v>
      </c>
      <c r="N2185">
        <v>1</v>
      </c>
      <c r="O2185">
        <v>869453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869453</v>
      </c>
      <c r="X2185">
        <v>869453</v>
      </c>
      <c r="Y2185">
        <v>11</v>
      </c>
      <c r="Z2185" s="3" t="s">
        <v>52</v>
      </c>
      <c r="AA2185">
        <v>1</v>
      </c>
      <c r="AB2185">
        <v>2</v>
      </c>
      <c r="AC2185">
        <v>1</v>
      </c>
      <c r="AD2185">
        <v>1</v>
      </c>
      <c r="AE2185">
        <v>0</v>
      </c>
      <c r="AF2185">
        <v>1</v>
      </c>
      <c r="AG2185">
        <v>0</v>
      </c>
      <c r="AH2185">
        <v>55</v>
      </c>
      <c r="AI2185">
        <v>0</v>
      </c>
      <c r="AJ2185">
        <v>1</v>
      </c>
      <c r="AK2185">
        <v>0</v>
      </c>
      <c r="AL2185">
        <v>0</v>
      </c>
      <c r="AM2185">
        <v>5</v>
      </c>
      <c r="AN2185">
        <v>781242</v>
      </c>
      <c r="AO2185">
        <v>3314.36010742188</v>
      </c>
      <c r="AP2185">
        <v>869453</v>
      </c>
      <c r="AQ2185">
        <v>3688.58837890625</v>
      </c>
      <c r="AR2185">
        <v>869453</v>
      </c>
      <c r="AS2185">
        <v>3688.58837890625</v>
      </c>
      <c r="AT2185" t="s">
        <v>53</v>
      </c>
      <c r="AU2185">
        <v>0</v>
      </c>
      <c r="AV2185">
        <v>8.1060198545520539</v>
      </c>
      <c r="AW2185">
        <v>9</v>
      </c>
      <c r="AX2185">
        <v>1225</v>
      </c>
      <c r="AY2185">
        <v>1</v>
      </c>
      <c r="AZ2185">
        <v>0.57897294440087377</v>
      </c>
      <c r="BA2185">
        <v>-0.52034164245495629</v>
      </c>
    </row>
    <row r="2186" spans="1:53" x14ac:dyDescent="0.25">
      <c r="A2186">
        <v>2</v>
      </c>
      <c r="B2186">
        <v>1</v>
      </c>
      <c r="C2186">
        <v>29</v>
      </c>
      <c r="D2186">
        <v>5</v>
      </c>
      <c r="E2186">
        <v>11</v>
      </c>
      <c r="F2186">
        <v>1</v>
      </c>
      <c r="G2186">
        <v>17</v>
      </c>
      <c r="H2186" s="3">
        <f t="shared" si="34"/>
        <v>18</v>
      </c>
      <c r="I2186">
        <v>0</v>
      </c>
      <c r="J2186">
        <v>800000</v>
      </c>
      <c r="K2186">
        <v>48</v>
      </c>
      <c r="L2186">
        <v>9</v>
      </c>
      <c r="M2186">
        <v>1</v>
      </c>
      <c r="N2186">
        <v>1</v>
      </c>
      <c r="O2186">
        <v>965666.66666666698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965666.66666666698</v>
      </c>
      <c r="X2186">
        <v>965666.66666666698</v>
      </c>
      <c r="Y2186">
        <v>11</v>
      </c>
      <c r="Z2186" s="3" t="s">
        <v>52</v>
      </c>
      <c r="AA2186">
        <v>1</v>
      </c>
      <c r="AB2186">
        <v>1</v>
      </c>
      <c r="AC2186">
        <v>1</v>
      </c>
      <c r="AD2186">
        <v>1</v>
      </c>
      <c r="AE2186">
        <v>0</v>
      </c>
      <c r="AF2186">
        <v>1</v>
      </c>
      <c r="AG2186">
        <v>0</v>
      </c>
      <c r="AH2186">
        <v>48</v>
      </c>
      <c r="AI2186">
        <v>1</v>
      </c>
      <c r="AJ2186">
        <v>0</v>
      </c>
      <c r="AK2186">
        <v>0</v>
      </c>
      <c r="AL2186">
        <v>0</v>
      </c>
      <c r="AM2186">
        <v>5</v>
      </c>
      <c r="AN2186">
        <v>899000</v>
      </c>
      <c r="AO2186">
        <v>4370.138671875</v>
      </c>
      <c r="AP2186">
        <v>965666.6875</v>
      </c>
      <c r="AQ2186">
        <v>4694.212890625</v>
      </c>
      <c r="AR2186">
        <v>965666.6875</v>
      </c>
      <c r="AS2186">
        <v>4694.212890625</v>
      </c>
      <c r="AT2186" t="s">
        <v>53</v>
      </c>
      <c r="AU2186">
        <v>1</v>
      </c>
      <c r="AV2186">
        <v>8.3825500202806733</v>
      </c>
      <c r="AW2186">
        <v>289</v>
      </c>
      <c r="AX2186">
        <v>841</v>
      </c>
      <c r="AY2186">
        <v>0</v>
      </c>
      <c r="AZ2186">
        <v>-0.43023694717899152</v>
      </c>
      <c r="BA2186">
        <v>-0.24233462902335301</v>
      </c>
    </row>
    <row r="2187" spans="1:53" x14ac:dyDescent="0.25">
      <c r="A2187">
        <v>1</v>
      </c>
      <c r="B2187">
        <v>0</v>
      </c>
      <c r="C2187">
        <v>45</v>
      </c>
      <c r="D2187">
        <v>3</v>
      </c>
      <c r="E2187">
        <v>5</v>
      </c>
      <c r="F2187">
        <v>1</v>
      </c>
      <c r="G2187">
        <v>2</v>
      </c>
      <c r="H2187" s="3">
        <f t="shared" si="34"/>
        <v>36</v>
      </c>
      <c r="I2187">
        <v>88211</v>
      </c>
      <c r="J2187">
        <v>700000</v>
      </c>
      <c r="K2187">
        <v>48</v>
      </c>
      <c r="L2187">
        <v>6</v>
      </c>
      <c r="M2187">
        <v>1</v>
      </c>
      <c r="N2187">
        <v>1</v>
      </c>
      <c r="O2187">
        <v>946544.33333333302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946544.33333333302</v>
      </c>
      <c r="X2187">
        <v>946544.33333333302</v>
      </c>
      <c r="Y2187">
        <v>11</v>
      </c>
      <c r="Z2187" s="3" t="s">
        <v>56</v>
      </c>
      <c r="AA2187">
        <v>0</v>
      </c>
      <c r="AB2187">
        <v>1</v>
      </c>
      <c r="AC2187">
        <v>1</v>
      </c>
      <c r="AD2187">
        <v>1</v>
      </c>
      <c r="AE2187">
        <v>0</v>
      </c>
      <c r="AF2187">
        <v>1</v>
      </c>
      <c r="AG2187">
        <v>0</v>
      </c>
      <c r="AH2187">
        <v>48</v>
      </c>
      <c r="AI2187">
        <v>1</v>
      </c>
      <c r="AJ2187">
        <v>0</v>
      </c>
      <c r="AK2187">
        <v>0</v>
      </c>
      <c r="AL2187">
        <v>0</v>
      </c>
      <c r="AM2187">
        <v>4</v>
      </c>
      <c r="AN2187">
        <v>800000</v>
      </c>
      <c r="AO2187">
        <v>3888.88891601562</v>
      </c>
      <c r="AP2187">
        <v>946544.3125</v>
      </c>
      <c r="AQ2187">
        <v>4601.2568359375</v>
      </c>
      <c r="AR2187">
        <v>946544.3125</v>
      </c>
      <c r="AS2187">
        <v>4601.2568359375</v>
      </c>
      <c r="AT2187" t="s">
        <v>57</v>
      </c>
      <c r="AU2187">
        <v>1</v>
      </c>
      <c r="AV2187">
        <v>8.2658787701107759</v>
      </c>
      <c r="AW2187">
        <v>4</v>
      </c>
      <c r="AX2187">
        <v>2025</v>
      </c>
      <c r="AY2187">
        <v>1</v>
      </c>
      <c r="AZ2187">
        <v>0.56509558183956798</v>
      </c>
      <c r="BA2187">
        <v>0.14321298933122359</v>
      </c>
    </row>
    <row r="2188" spans="1:53" x14ac:dyDescent="0.25">
      <c r="A2188">
        <v>1</v>
      </c>
      <c r="B2188">
        <v>0</v>
      </c>
      <c r="C2188">
        <v>23</v>
      </c>
      <c r="D2188">
        <v>6</v>
      </c>
      <c r="E2188">
        <v>4</v>
      </c>
      <c r="F2188">
        <v>1</v>
      </c>
      <c r="G2188">
        <v>8</v>
      </c>
      <c r="H2188" s="3">
        <f t="shared" si="34"/>
        <v>11</v>
      </c>
      <c r="I2188">
        <v>88211</v>
      </c>
      <c r="J2188">
        <v>1000000</v>
      </c>
      <c r="K2188">
        <v>40</v>
      </c>
      <c r="L2188">
        <v>9</v>
      </c>
      <c r="M2188">
        <v>1</v>
      </c>
      <c r="N2188">
        <v>1</v>
      </c>
      <c r="O2188">
        <v>1271544.33333333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1271544.33333333</v>
      </c>
      <c r="X2188">
        <v>1271544.33333333</v>
      </c>
      <c r="Y2188">
        <v>11</v>
      </c>
      <c r="Z2188" s="3" t="s">
        <v>54</v>
      </c>
      <c r="AA2188">
        <v>0</v>
      </c>
      <c r="AB2188">
        <v>1</v>
      </c>
      <c r="AC2188">
        <v>1</v>
      </c>
      <c r="AD2188">
        <v>1</v>
      </c>
      <c r="AE2188">
        <v>0</v>
      </c>
      <c r="AF2188">
        <v>1</v>
      </c>
      <c r="AG2188">
        <v>0</v>
      </c>
      <c r="AH2188">
        <v>40</v>
      </c>
      <c r="AI2188">
        <v>1</v>
      </c>
      <c r="AJ2188">
        <v>0</v>
      </c>
      <c r="AK2188">
        <v>0</v>
      </c>
      <c r="AL2188">
        <v>0</v>
      </c>
      <c r="AM2188">
        <v>5</v>
      </c>
      <c r="AN2188">
        <v>1100000</v>
      </c>
      <c r="AO2188">
        <v>6416.66650390625</v>
      </c>
      <c r="AP2188">
        <v>1271544.375</v>
      </c>
      <c r="AQ2188">
        <v>7417.34228515625</v>
      </c>
      <c r="AR2188">
        <v>1271544.375</v>
      </c>
      <c r="AS2188">
        <v>7417.34228515625</v>
      </c>
      <c r="AT2188" t="s">
        <v>55</v>
      </c>
      <c r="AU2188">
        <v>1</v>
      </c>
      <c r="AV2188">
        <v>8.7666540256825609</v>
      </c>
      <c r="AW2188">
        <v>64</v>
      </c>
      <c r="AX2188">
        <v>529</v>
      </c>
      <c r="AY2188">
        <v>1</v>
      </c>
      <c r="AZ2188">
        <v>0.4888166703883115</v>
      </c>
      <c r="BA2188">
        <v>-6.1266758988901639E-2</v>
      </c>
    </row>
    <row r="2189" spans="1:53" x14ac:dyDescent="0.25">
      <c r="A2189">
        <v>2</v>
      </c>
      <c r="B2189">
        <v>1</v>
      </c>
      <c r="C2189">
        <v>33</v>
      </c>
      <c r="D2189">
        <v>5</v>
      </c>
      <c r="E2189">
        <v>11</v>
      </c>
      <c r="F2189">
        <v>1</v>
      </c>
      <c r="G2189">
        <v>14</v>
      </c>
      <c r="H2189" s="3">
        <f t="shared" si="34"/>
        <v>22</v>
      </c>
      <c r="I2189">
        <v>88211</v>
      </c>
      <c r="J2189">
        <v>1300000</v>
      </c>
      <c r="K2189">
        <v>50</v>
      </c>
      <c r="L2189">
        <v>7</v>
      </c>
      <c r="M2189">
        <v>1</v>
      </c>
      <c r="N2189">
        <v>1</v>
      </c>
      <c r="O2189">
        <v>1496544.33333333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1496544.33333333</v>
      </c>
      <c r="X2189">
        <v>1746544.33333333</v>
      </c>
      <c r="Y2189">
        <v>11</v>
      </c>
      <c r="Z2189" s="3" t="s">
        <v>52</v>
      </c>
      <c r="AA2189">
        <v>1</v>
      </c>
      <c r="AB2189">
        <v>1</v>
      </c>
      <c r="AC2189">
        <v>1</v>
      </c>
      <c r="AD2189">
        <v>1</v>
      </c>
      <c r="AE2189">
        <v>0</v>
      </c>
      <c r="AF2189">
        <v>1</v>
      </c>
      <c r="AG2189">
        <v>0</v>
      </c>
      <c r="AH2189">
        <v>50</v>
      </c>
      <c r="AI2189">
        <v>1</v>
      </c>
      <c r="AJ2189">
        <v>0</v>
      </c>
      <c r="AK2189">
        <v>0</v>
      </c>
      <c r="AL2189">
        <v>0</v>
      </c>
      <c r="AM2189">
        <v>4</v>
      </c>
      <c r="AN2189">
        <v>1300000</v>
      </c>
      <c r="AO2189">
        <v>6066.66650390625</v>
      </c>
      <c r="AP2189">
        <v>1496544.375</v>
      </c>
      <c r="AQ2189">
        <v>6983.87353515625</v>
      </c>
      <c r="AR2189">
        <v>1496544.375</v>
      </c>
      <c r="AS2189">
        <v>6983.87353515625</v>
      </c>
      <c r="AT2189" t="s">
        <v>53</v>
      </c>
      <c r="AU2189">
        <v>1</v>
      </c>
      <c r="AV2189">
        <v>8.7105645575681372</v>
      </c>
      <c r="AW2189">
        <v>196</v>
      </c>
      <c r="AX2189">
        <v>1089</v>
      </c>
      <c r="AY2189">
        <v>0</v>
      </c>
      <c r="AZ2189">
        <v>-0.48905490656337119</v>
      </c>
      <c r="BA2189">
        <v>0.14820669226151101</v>
      </c>
    </row>
    <row r="2190" spans="1:53" x14ac:dyDescent="0.25">
      <c r="A2190">
        <v>2</v>
      </c>
      <c r="B2190">
        <v>0</v>
      </c>
      <c r="C2190">
        <v>30</v>
      </c>
      <c r="D2190">
        <v>5</v>
      </c>
      <c r="E2190">
        <v>11</v>
      </c>
      <c r="F2190">
        <v>1</v>
      </c>
      <c r="G2190">
        <v>16</v>
      </c>
      <c r="H2190" s="3">
        <f t="shared" si="34"/>
        <v>19</v>
      </c>
      <c r="I2190">
        <v>88211</v>
      </c>
      <c r="J2190">
        <v>700000</v>
      </c>
      <c r="K2190">
        <v>48</v>
      </c>
      <c r="L2190">
        <v>9</v>
      </c>
      <c r="M2190">
        <v>1</v>
      </c>
      <c r="N2190">
        <v>1</v>
      </c>
      <c r="O2190">
        <v>927786.33333333302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927786.33333333302</v>
      </c>
      <c r="X2190">
        <v>927786.33333333302</v>
      </c>
      <c r="Y2190">
        <v>11</v>
      </c>
      <c r="Z2190" s="3" t="s">
        <v>52</v>
      </c>
      <c r="AA2190">
        <v>1</v>
      </c>
      <c r="AB2190">
        <v>1</v>
      </c>
      <c r="AC2190">
        <v>1</v>
      </c>
      <c r="AD2190">
        <v>1</v>
      </c>
      <c r="AE2190">
        <v>0</v>
      </c>
      <c r="AF2190">
        <v>1</v>
      </c>
      <c r="AG2190">
        <v>0</v>
      </c>
      <c r="AH2190">
        <v>48</v>
      </c>
      <c r="AI2190">
        <v>1</v>
      </c>
      <c r="AJ2190">
        <v>0</v>
      </c>
      <c r="AK2190">
        <v>0</v>
      </c>
      <c r="AL2190">
        <v>0</v>
      </c>
      <c r="AM2190">
        <v>5</v>
      </c>
      <c r="AN2190">
        <v>781242</v>
      </c>
      <c r="AO2190">
        <v>3797.7041015625</v>
      </c>
      <c r="AP2190">
        <v>927786.3125</v>
      </c>
      <c r="AQ2190">
        <v>4510.072265625</v>
      </c>
      <c r="AR2190">
        <v>927786.3125</v>
      </c>
      <c r="AS2190">
        <v>4510.072265625</v>
      </c>
      <c r="AT2190" t="s">
        <v>53</v>
      </c>
      <c r="AU2190">
        <v>1</v>
      </c>
      <c r="AV2190">
        <v>8.2421519793225535</v>
      </c>
      <c r="AW2190">
        <v>256</v>
      </c>
      <c r="AX2190">
        <v>900</v>
      </c>
      <c r="AY2190">
        <v>1</v>
      </c>
      <c r="AZ2190">
        <v>0.5639879766777669</v>
      </c>
      <c r="BA2190">
        <v>-0.40057705848857611</v>
      </c>
    </row>
    <row r="2191" spans="1:53" x14ac:dyDescent="0.25">
      <c r="A2191">
        <v>2</v>
      </c>
      <c r="B2191">
        <v>0</v>
      </c>
      <c r="C2191">
        <v>37</v>
      </c>
      <c r="D2191">
        <v>5</v>
      </c>
      <c r="E2191">
        <v>11</v>
      </c>
      <c r="F2191">
        <v>1</v>
      </c>
      <c r="G2191">
        <v>0</v>
      </c>
      <c r="H2191" s="3">
        <f t="shared" si="34"/>
        <v>26</v>
      </c>
      <c r="I2191">
        <v>148000</v>
      </c>
      <c r="J2191">
        <v>737717</v>
      </c>
      <c r="K2191">
        <v>50</v>
      </c>
      <c r="L2191">
        <v>9</v>
      </c>
      <c r="M2191">
        <v>1</v>
      </c>
      <c r="N2191">
        <v>1</v>
      </c>
      <c r="O2191">
        <v>902718.41666666698</v>
      </c>
      <c r="P2191">
        <v>0</v>
      </c>
      <c r="Q2191">
        <v>88000</v>
      </c>
      <c r="R2191">
        <v>0</v>
      </c>
      <c r="S2191">
        <v>0</v>
      </c>
      <c r="T2191">
        <v>39000</v>
      </c>
      <c r="U2191">
        <v>0</v>
      </c>
      <c r="V2191">
        <v>0</v>
      </c>
      <c r="W2191">
        <v>1029718.41666667</v>
      </c>
      <c r="X2191">
        <v>1029718.41666667</v>
      </c>
      <c r="Y2191">
        <v>11</v>
      </c>
      <c r="Z2191" s="3" t="s">
        <v>52</v>
      </c>
      <c r="AA2191">
        <v>1</v>
      </c>
      <c r="AB2191">
        <v>1</v>
      </c>
      <c r="AC2191">
        <v>1</v>
      </c>
      <c r="AD2191">
        <v>1</v>
      </c>
      <c r="AE2191">
        <v>0</v>
      </c>
      <c r="AF2191">
        <v>1</v>
      </c>
      <c r="AG2191">
        <v>0</v>
      </c>
      <c r="AH2191">
        <v>50</v>
      </c>
      <c r="AI2191">
        <v>1</v>
      </c>
      <c r="AJ2191">
        <v>0</v>
      </c>
      <c r="AK2191">
        <v>0</v>
      </c>
      <c r="AL2191">
        <v>0</v>
      </c>
      <c r="AM2191">
        <v>5</v>
      </c>
      <c r="AN2191">
        <v>781242</v>
      </c>
      <c r="AO2191">
        <v>3645.7958984375</v>
      </c>
      <c r="AP2191">
        <v>902718.4375</v>
      </c>
      <c r="AQ2191">
        <v>4212.68603515625</v>
      </c>
      <c r="AR2191">
        <v>902718.4375</v>
      </c>
      <c r="AS2191">
        <v>4212.68603515625</v>
      </c>
      <c r="AT2191" t="s">
        <v>53</v>
      </c>
      <c r="AU2191">
        <v>1</v>
      </c>
      <c r="AV2191">
        <v>8.2013299740879031</v>
      </c>
      <c r="AW2191">
        <v>0</v>
      </c>
      <c r="AX2191">
        <v>1369</v>
      </c>
      <c r="AY2191">
        <v>1</v>
      </c>
      <c r="AZ2191">
        <v>0.53940342795377183</v>
      </c>
      <c r="BA2191">
        <v>-0.50432628424813808</v>
      </c>
    </row>
    <row r="2192" spans="1:53" x14ac:dyDescent="0.25">
      <c r="A2192">
        <v>2</v>
      </c>
      <c r="B2192">
        <v>1</v>
      </c>
      <c r="C2192">
        <v>29</v>
      </c>
      <c r="D2192">
        <v>5</v>
      </c>
      <c r="E2192">
        <v>11</v>
      </c>
      <c r="F2192">
        <v>1</v>
      </c>
      <c r="G2192">
        <v>6</v>
      </c>
      <c r="H2192" s="3">
        <f t="shared" si="34"/>
        <v>18</v>
      </c>
      <c r="I2192">
        <v>148211</v>
      </c>
      <c r="J2192">
        <v>0</v>
      </c>
      <c r="K2192">
        <v>48</v>
      </c>
      <c r="L2192">
        <v>9</v>
      </c>
      <c r="M2192">
        <v>1</v>
      </c>
      <c r="N2192">
        <v>1</v>
      </c>
      <c r="O2192">
        <v>929453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929453</v>
      </c>
      <c r="X2192">
        <v>929453</v>
      </c>
      <c r="Y2192">
        <v>11</v>
      </c>
      <c r="Z2192" s="3" t="s">
        <v>52</v>
      </c>
      <c r="AA2192">
        <v>1</v>
      </c>
      <c r="AB2192">
        <v>1</v>
      </c>
      <c r="AC2192">
        <v>1</v>
      </c>
      <c r="AD2192">
        <v>1</v>
      </c>
      <c r="AE2192">
        <v>0</v>
      </c>
      <c r="AF2192">
        <v>1</v>
      </c>
      <c r="AG2192">
        <v>0</v>
      </c>
      <c r="AH2192">
        <v>48</v>
      </c>
      <c r="AI2192">
        <v>1</v>
      </c>
      <c r="AJ2192">
        <v>0</v>
      </c>
      <c r="AK2192">
        <v>0</v>
      </c>
      <c r="AL2192">
        <v>0</v>
      </c>
      <c r="AM2192">
        <v>5</v>
      </c>
      <c r="AN2192">
        <v>781242</v>
      </c>
      <c r="AO2192">
        <v>3797.7041015625</v>
      </c>
      <c r="AP2192">
        <v>929453</v>
      </c>
      <c r="AQ2192">
        <v>4518.17431640625</v>
      </c>
      <c r="AR2192">
        <v>929453</v>
      </c>
      <c r="AS2192">
        <v>4518.17431640625</v>
      </c>
      <c r="AT2192" t="s">
        <v>53</v>
      </c>
      <c r="AU2192">
        <v>1</v>
      </c>
      <c r="AV2192">
        <v>8.2421519793225535</v>
      </c>
      <c r="AW2192">
        <v>36</v>
      </c>
      <c r="AX2192">
        <v>841</v>
      </c>
      <c r="AY2192">
        <v>0</v>
      </c>
      <c r="AZ2192">
        <v>-0.43502411775524191</v>
      </c>
      <c r="BA2192">
        <v>-0.36159316995600449</v>
      </c>
    </row>
    <row r="2193" spans="1:53" x14ac:dyDescent="0.25">
      <c r="A2193">
        <v>2</v>
      </c>
      <c r="B2193">
        <v>0</v>
      </c>
      <c r="C2193">
        <v>32</v>
      </c>
      <c r="D2193">
        <v>5</v>
      </c>
      <c r="E2193">
        <v>11</v>
      </c>
      <c r="F2193">
        <v>1</v>
      </c>
      <c r="G2193">
        <v>15</v>
      </c>
      <c r="H2193" s="3">
        <f t="shared" si="34"/>
        <v>21</v>
      </c>
      <c r="I2193">
        <v>148211</v>
      </c>
      <c r="J2193">
        <v>737171</v>
      </c>
      <c r="K2193">
        <v>48</v>
      </c>
      <c r="L2193">
        <v>9</v>
      </c>
      <c r="M2193">
        <v>1</v>
      </c>
      <c r="N2193">
        <v>1</v>
      </c>
      <c r="O2193">
        <v>990883.91666666698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990883.91666666698</v>
      </c>
      <c r="X2193">
        <v>990883.91666666698</v>
      </c>
      <c r="Y2193">
        <v>11</v>
      </c>
      <c r="Z2193" s="3" t="s">
        <v>52</v>
      </c>
      <c r="AA2193">
        <v>1</v>
      </c>
      <c r="AB2193">
        <v>1</v>
      </c>
      <c r="AC2193">
        <v>1</v>
      </c>
      <c r="AD2193">
        <v>1</v>
      </c>
      <c r="AE2193">
        <v>0</v>
      </c>
      <c r="AF2193">
        <v>1</v>
      </c>
      <c r="AG2193">
        <v>0</v>
      </c>
      <c r="AH2193">
        <v>48</v>
      </c>
      <c r="AI2193">
        <v>1</v>
      </c>
      <c r="AJ2193">
        <v>0</v>
      </c>
      <c r="AK2193">
        <v>0</v>
      </c>
      <c r="AL2193">
        <v>0</v>
      </c>
      <c r="AM2193">
        <v>5</v>
      </c>
      <c r="AN2193">
        <v>781242</v>
      </c>
      <c r="AO2193">
        <v>3797.7041015625</v>
      </c>
      <c r="AP2193">
        <v>990883.9375</v>
      </c>
      <c r="AQ2193">
        <v>4816.796875</v>
      </c>
      <c r="AR2193">
        <v>990883.9375</v>
      </c>
      <c r="AS2193">
        <v>4816.796875</v>
      </c>
      <c r="AT2193" t="s">
        <v>53</v>
      </c>
      <c r="AU2193">
        <v>1</v>
      </c>
      <c r="AV2193">
        <v>8.2421519793225535</v>
      </c>
      <c r="AW2193">
        <v>225</v>
      </c>
      <c r="AX2193">
        <v>1024</v>
      </c>
      <c r="AY2193">
        <v>1</v>
      </c>
      <c r="AZ2193">
        <v>0.55366911184943013</v>
      </c>
      <c r="BA2193">
        <v>-0.43580744455442222</v>
      </c>
    </row>
    <row r="2194" spans="1:53" x14ac:dyDescent="0.25">
      <c r="A2194">
        <v>2</v>
      </c>
      <c r="B2194">
        <v>1</v>
      </c>
      <c r="C2194">
        <v>19</v>
      </c>
      <c r="D2194">
        <v>5</v>
      </c>
      <c r="E2194">
        <v>11</v>
      </c>
      <c r="F2194">
        <v>1</v>
      </c>
      <c r="G2194">
        <v>3</v>
      </c>
      <c r="H2194" s="3">
        <f t="shared" si="34"/>
        <v>8</v>
      </c>
      <c r="I2194">
        <v>88211</v>
      </c>
      <c r="J2194">
        <v>0</v>
      </c>
      <c r="K2194">
        <v>48</v>
      </c>
      <c r="L2194">
        <v>9</v>
      </c>
      <c r="M2194">
        <v>2</v>
      </c>
      <c r="N2194">
        <v>1</v>
      </c>
      <c r="O2194">
        <v>869453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869453</v>
      </c>
      <c r="X2194">
        <v>869453</v>
      </c>
      <c r="Y2194">
        <v>11</v>
      </c>
      <c r="Z2194" s="3" t="s">
        <v>52</v>
      </c>
      <c r="AA2194">
        <v>1</v>
      </c>
      <c r="AB2194">
        <v>2</v>
      </c>
      <c r="AC2194">
        <v>1</v>
      </c>
      <c r="AD2194">
        <v>1</v>
      </c>
      <c r="AE2194">
        <v>0</v>
      </c>
      <c r="AF2194">
        <v>1</v>
      </c>
      <c r="AG2194">
        <v>0</v>
      </c>
      <c r="AH2194">
        <v>48</v>
      </c>
      <c r="AI2194">
        <v>0</v>
      </c>
      <c r="AJ2194">
        <v>1</v>
      </c>
      <c r="AK2194">
        <v>0</v>
      </c>
      <c r="AL2194">
        <v>0</v>
      </c>
      <c r="AM2194">
        <v>5</v>
      </c>
      <c r="AN2194">
        <v>781242</v>
      </c>
      <c r="AO2194">
        <v>3797.7041015625</v>
      </c>
      <c r="AP2194">
        <v>869453</v>
      </c>
      <c r="AQ2194">
        <v>4226.5078125</v>
      </c>
      <c r="AR2194">
        <v>869453</v>
      </c>
      <c r="AS2194">
        <v>4226.5078125</v>
      </c>
      <c r="AT2194" t="s">
        <v>53</v>
      </c>
      <c r="AU2194">
        <v>0</v>
      </c>
      <c r="AV2194">
        <v>8.2421519793225535</v>
      </c>
      <c r="AW2194">
        <v>9</v>
      </c>
      <c r="AX2194">
        <v>361</v>
      </c>
      <c r="AY2194">
        <v>0</v>
      </c>
      <c r="AZ2194">
        <v>-0.36804160270057168</v>
      </c>
      <c r="BA2194">
        <v>-0.114995396463854</v>
      </c>
    </row>
    <row r="2195" spans="1:53" x14ac:dyDescent="0.25">
      <c r="A2195">
        <v>2</v>
      </c>
      <c r="B2195">
        <v>0</v>
      </c>
      <c r="C2195">
        <v>32</v>
      </c>
      <c r="D2195">
        <v>5</v>
      </c>
      <c r="E2195">
        <v>11</v>
      </c>
      <c r="F2195">
        <v>1</v>
      </c>
      <c r="G2195">
        <v>3</v>
      </c>
      <c r="H2195" s="3">
        <f t="shared" si="34"/>
        <v>21</v>
      </c>
      <c r="I2195">
        <v>30000</v>
      </c>
      <c r="J2195">
        <v>0</v>
      </c>
      <c r="K2195">
        <v>50</v>
      </c>
      <c r="L2195">
        <v>1</v>
      </c>
      <c r="M2195">
        <v>1</v>
      </c>
      <c r="N2195">
        <v>1</v>
      </c>
      <c r="O2195">
        <v>811242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811242</v>
      </c>
      <c r="X2195">
        <v>811242</v>
      </c>
      <c r="Y2195">
        <v>11</v>
      </c>
      <c r="Z2195" s="3" t="s">
        <v>52</v>
      </c>
      <c r="AA2195">
        <v>1</v>
      </c>
      <c r="AB2195">
        <v>1</v>
      </c>
      <c r="AC2195">
        <v>1</v>
      </c>
      <c r="AD2195">
        <v>1</v>
      </c>
      <c r="AE2195">
        <v>0</v>
      </c>
      <c r="AF2195">
        <v>1</v>
      </c>
      <c r="AG2195">
        <v>0</v>
      </c>
      <c r="AH2195">
        <v>50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781242</v>
      </c>
      <c r="AO2195">
        <v>3645.7958984375</v>
      </c>
      <c r="AP2195">
        <v>811242</v>
      </c>
      <c r="AQ2195">
        <v>3785.7958984375</v>
      </c>
      <c r="AR2195">
        <v>811242</v>
      </c>
      <c r="AS2195">
        <v>3785.7958984375</v>
      </c>
      <c r="AT2195" t="s">
        <v>53</v>
      </c>
      <c r="AU2195">
        <v>1</v>
      </c>
      <c r="AV2195">
        <v>8.2013299740879031</v>
      </c>
      <c r="AW2195">
        <v>9</v>
      </c>
      <c r="AX2195">
        <v>1024</v>
      </c>
      <c r="AY2195">
        <v>1</v>
      </c>
      <c r="AZ2195">
        <v>0.36016411432222079</v>
      </c>
      <c r="BA2195">
        <v>3.7825836173883769E-3</v>
      </c>
    </row>
    <row r="2196" spans="1:53" x14ac:dyDescent="0.25">
      <c r="A2196">
        <v>2</v>
      </c>
      <c r="B2196">
        <v>1</v>
      </c>
      <c r="C2196">
        <v>37</v>
      </c>
      <c r="D2196">
        <v>6</v>
      </c>
      <c r="E2196">
        <v>4</v>
      </c>
      <c r="F2196">
        <v>1</v>
      </c>
      <c r="G2196">
        <v>120</v>
      </c>
      <c r="H2196" s="3">
        <f t="shared" si="34"/>
        <v>25</v>
      </c>
      <c r="I2196">
        <v>118211</v>
      </c>
      <c r="J2196">
        <v>1100000</v>
      </c>
      <c r="K2196">
        <v>60</v>
      </c>
      <c r="L2196">
        <v>9</v>
      </c>
      <c r="M2196">
        <v>1</v>
      </c>
      <c r="N2196">
        <v>1</v>
      </c>
      <c r="O2196">
        <v>1344877.66666667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1344877.66666667</v>
      </c>
      <c r="X2196">
        <v>1344877.66666667</v>
      </c>
      <c r="Y2196">
        <v>11</v>
      </c>
      <c r="Z2196" s="3" t="s">
        <v>54</v>
      </c>
      <c r="AA2196">
        <v>0</v>
      </c>
      <c r="AB2196">
        <v>1</v>
      </c>
      <c r="AC2196">
        <v>1</v>
      </c>
      <c r="AD2196">
        <v>1</v>
      </c>
      <c r="AE2196">
        <v>0</v>
      </c>
      <c r="AF2196">
        <v>1</v>
      </c>
      <c r="AG2196">
        <v>0</v>
      </c>
      <c r="AH2196">
        <v>60</v>
      </c>
      <c r="AI2196">
        <v>1</v>
      </c>
      <c r="AJ2196">
        <v>0</v>
      </c>
      <c r="AK2196">
        <v>0</v>
      </c>
      <c r="AL2196">
        <v>0</v>
      </c>
      <c r="AM2196">
        <v>5</v>
      </c>
      <c r="AN2196">
        <v>1135000</v>
      </c>
      <c r="AO2196">
        <v>4413.888671875</v>
      </c>
      <c r="AP2196">
        <v>1344877.625</v>
      </c>
      <c r="AQ2196">
        <v>5230.07958984375</v>
      </c>
      <c r="AR2196">
        <v>1344877.625</v>
      </c>
      <c r="AS2196">
        <v>5230.07958984375</v>
      </c>
      <c r="AT2196" t="s">
        <v>55</v>
      </c>
      <c r="AU2196">
        <v>1</v>
      </c>
      <c r="AV2196">
        <v>8.3925113649025533</v>
      </c>
      <c r="AW2196">
        <v>14400</v>
      </c>
      <c r="AX2196">
        <v>1369</v>
      </c>
      <c r="AY2196">
        <v>0</v>
      </c>
      <c r="AZ2196">
        <v>-0.42389451087803021</v>
      </c>
      <c r="BA2196">
        <v>-0.67838695624564804</v>
      </c>
    </row>
    <row r="2197" spans="1:53" x14ac:dyDescent="0.25">
      <c r="A2197">
        <v>1</v>
      </c>
      <c r="B2197">
        <v>0</v>
      </c>
      <c r="C2197">
        <v>54</v>
      </c>
      <c r="D2197">
        <v>3</v>
      </c>
      <c r="E2197">
        <v>5</v>
      </c>
      <c r="F2197">
        <v>1</v>
      </c>
      <c r="G2197">
        <v>180</v>
      </c>
      <c r="H2197" s="3">
        <f t="shared" si="34"/>
        <v>45</v>
      </c>
      <c r="I2197">
        <v>88211</v>
      </c>
      <c r="J2197">
        <v>737717</v>
      </c>
      <c r="K2197">
        <v>48</v>
      </c>
      <c r="L2197">
        <v>5</v>
      </c>
      <c r="M2197">
        <v>1</v>
      </c>
      <c r="N2197">
        <v>1</v>
      </c>
      <c r="O2197">
        <v>930929.41666666698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930929.41666666698</v>
      </c>
      <c r="X2197">
        <v>930929.41666666698</v>
      </c>
      <c r="Y2197">
        <v>11</v>
      </c>
      <c r="Z2197" s="3" t="s">
        <v>56</v>
      </c>
      <c r="AA2197">
        <v>0</v>
      </c>
      <c r="AB2197">
        <v>1</v>
      </c>
      <c r="AC2197">
        <v>1</v>
      </c>
      <c r="AD2197">
        <v>1</v>
      </c>
      <c r="AE2197">
        <v>0</v>
      </c>
      <c r="AF2197">
        <v>1</v>
      </c>
      <c r="AG2197">
        <v>0</v>
      </c>
      <c r="AH2197">
        <v>48</v>
      </c>
      <c r="AI2197">
        <v>1</v>
      </c>
      <c r="AJ2197">
        <v>0</v>
      </c>
      <c r="AK2197">
        <v>0</v>
      </c>
      <c r="AL2197">
        <v>0</v>
      </c>
      <c r="AM2197">
        <v>4</v>
      </c>
      <c r="AN2197">
        <v>781242</v>
      </c>
      <c r="AO2197">
        <v>3797.7041015625</v>
      </c>
      <c r="AP2197">
        <v>930929.4375</v>
      </c>
      <c r="AQ2197">
        <v>4525.3515625</v>
      </c>
      <c r="AR2197">
        <v>930929.4375</v>
      </c>
      <c r="AS2197">
        <v>4525.3515625</v>
      </c>
      <c r="AT2197" t="s">
        <v>57</v>
      </c>
      <c r="AU2197">
        <v>1</v>
      </c>
      <c r="AV2197">
        <v>8.2421519793225535</v>
      </c>
      <c r="AW2197">
        <v>32400</v>
      </c>
      <c r="AX2197">
        <v>2916</v>
      </c>
      <c r="AY2197">
        <v>1</v>
      </c>
      <c r="AZ2197">
        <v>0.58789181660031731</v>
      </c>
      <c r="BA2197">
        <v>-0.15697833603210551</v>
      </c>
    </row>
    <row r="2198" spans="1:53" x14ac:dyDescent="0.25">
      <c r="A2198">
        <v>2</v>
      </c>
      <c r="B2198">
        <v>1</v>
      </c>
      <c r="C2198">
        <v>24</v>
      </c>
      <c r="D2198">
        <v>5</v>
      </c>
      <c r="E2198">
        <v>11</v>
      </c>
      <c r="F2198">
        <v>1</v>
      </c>
      <c r="G2198">
        <v>60</v>
      </c>
      <c r="H2198" s="3">
        <f t="shared" si="34"/>
        <v>13</v>
      </c>
      <c r="I2198">
        <v>0</v>
      </c>
      <c r="J2198">
        <v>0</v>
      </c>
      <c r="K2198">
        <v>45</v>
      </c>
      <c r="L2198">
        <v>2</v>
      </c>
      <c r="M2198">
        <v>2</v>
      </c>
      <c r="N2198">
        <v>1</v>
      </c>
      <c r="O2198">
        <v>500000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500000</v>
      </c>
      <c r="X2198">
        <v>500000</v>
      </c>
      <c r="Y2198">
        <v>11</v>
      </c>
      <c r="Z2198" s="3" t="s">
        <v>52</v>
      </c>
      <c r="AA2198">
        <v>1</v>
      </c>
      <c r="AB2198">
        <v>2</v>
      </c>
      <c r="AC2198">
        <v>1</v>
      </c>
      <c r="AD2198">
        <v>1</v>
      </c>
      <c r="AE2198">
        <v>0</v>
      </c>
      <c r="AF2198">
        <v>1</v>
      </c>
      <c r="AG2198">
        <v>0</v>
      </c>
      <c r="AH2198">
        <v>45</v>
      </c>
      <c r="AI2198">
        <v>0</v>
      </c>
      <c r="AJ2198">
        <v>1</v>
      </c>
      <c r="AK2198">
        <v>0</v>
      </c>
      <c r="AL2198">
        <v>1</v>
      </c>
      <c r="AM2198">
        <v>2</v>
      </c>
      <c r="AN2198">
        <v>500000</v>
      </c>
      <c r="AO2198">
        <v>2592.59252929688</v>
      </c>
      <c r="AP2198">
        <v>500000</v>
      </c>
      <c r="AQ2198">
        <v>2592.59252929688</v>
      </c>
      <c r="AR2198">
        <v>500000</v>
      </c>
      <c r="AS2198">
        <v>2592.59252929688</v>
      </c>
      <c r="AT2198" t="s">
        <v>53</v>
      </c>
      <c r="AU2198">
        <v>0</v>
      </c>
      <c r="AV2198">
        <v>7.8604136306131061</v>
      </c>
      <c r="AW2198">
        <v>3600</v>
      </c>
      <c r="AX2198">
        <v>576</v>
      </c>
      <c r="AY2198">
        <v>0</v>
      </c>
      <c r="AZ2198">
        <v>-0.57733132687179023</v>
      </c>
      <c r="BA2198">
        <v>-0.38567202676063939</v>
      </c>
    </row>
    <row r="2199" spans="1:53" x14ac:dyDescent="0.25">
      <c r="A2199">
        <v>2</v>
      </c>
      <c r="B2199">
        <v>1</v>
      </c>
      <c r="C2199">
        <v>35</v>
      </c>
      <c r="D2199">
        <v>5</v>
      </c>
      <c r="E2199">
        <v>11</v>
      </c>
      <c r="F2199">
        <v>6</v>
      </c>
      <c r="G2199">
        <v>10</v>
      </c>
      <c r="H2199" s="3">
        <f t="shared" si="34"/>
        <v>24</v>
      </c>
      <c r="I2199">
        <v>88211</v>
      </c>
      <c r="J2199">
        <v>560000</v>
      </c>
      <c r="K2199">
        <v>36</v>
      </c>
      <c r="L2199">
        <v>8</v>
      </c>
      <c r="M2199">
        <v>1</v>
      </c>
      <c r="N2199">
        <v>1</v>
      </c>
      <c r="O2199">
        <v>916119.66666666698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916119.66666666698</v>
      </c>
      <c r="X2199">
        <v>916119.66666666698</v>
      </c>
      <c r="Y2199">
        <v>11</v>
      </c>
      <c r="Z2199" s="3" t="s">
        <v>52</v>
      </c>
      <c r="AA2199">
        <v>1</v>
      </c>
      <c r="AB2199">
        <v>1</v>
      </c>
      <c r="AC2199">
        <v>1</v>
      </c>
      <c r="AD2199">
        <v>1</v>
      </c>
      <c r="AE2199">
        <v>0</v>
      </c>
      <c r="AF2199">
        <v>1</v>
      </c>
      <c r="AG2199">
        <v>0</v>
      </c>
      <c r="AH2199">
        <v>36</v>
      </c>
      <c r="AI2199">
        <v>1</v>
      </c>
      <c r="AJ2199">
        <v>0</v>
      </c>
      <c r="AK2199">
        <v>0</v>
      </c>
      <c r="AL2199">
        <v>0</v>
      </c>
      <c r="AM2199">
        <v>5</v>
      </c>
      <c r="AN2199">
        <v>781242</v>
      </c>
      <c r="AO2199">
        <v>5063.60546875</v>
      </c>
      <c r="AP2199">
        <v>916119.6875</v>
      </c>
      <c r="AQ2199">
        <v>5937.81298828125</v>
      </c>
      <c r="AR2199">
        <v>916119.6875</v>
      </c>
      <c r="AS2199">
        <v>5937.81298828125</v>
      </c>
      <c r="AT2199" t="s">
        <v>53</v>
      </c>
      <c r="AU2199">
        <v>1</v>
      </c>
      <c r="AV2199">
        <v>8.5298340517743334</v>
      </c>
      <c r="AW2199">
        <v>100</v>
      </c>
      <c r="AX2199">
        <v>1225</v>
      </c>
      <c r="AY2199">
        <v>0</v>
      </c>
      <c r="AZ2199">
        <v>-0.5608002956367758</v>
      </c>
      <c r="BA2199">
        <v>-0.26811220953168002</v>
      </c>
    </row>
    <row r="2200" spans="1:53" x14ac:dyDescent="0.25">
      <c r="A2200">
        <v>2</v>
      </c>
      <c r="B2200">
        <v>0</v>
      </c>
      <c r="C2200">
        <v>38</v>
      </c>
      <c r="D2200">
        <v>5</v>
      </c>
      <c r="E2200">
        <v>11</v>
      </c>
      <c r="F2200">
        <v>1</v>
      </c>
      <c r="G2200">
        <v>2</v>
      </c>
      <c r="H2200" s="3">
        <f t="shared" si="34"/>
        <v>27</v>
      </c>
      <c r="I2200">
        <v>88211</v>
      </c>
      <c r="J2200">
        <v>737717</v>
      </c>
      <c r="K2200">
        <v>48</v>
      </c>
      <c r="L2200">
        <v>6</v>
      </c>
      <c r="M2200">
        <v>1</v>
      </c>
      <c r="N2200">
        <v>1</v>
      </c>
      <c r="O2200">
        <v>930929.41666666698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930929.41666666698</v>
      </c>
      <c r="X2200">
        <v>930929.41666666698</v>
      </c>
      <c r="Y2200">
        <v>11</v>
      </c>
      <c r="Z2200" s="3" t="s">
        <v>52</v>
      </c>
      <c r="AA2200">
        <v>1</v>
      </c>
      <c r="AB2200">
        <v>1</v>
      </c>
      <c r="AC2200">
        <v>1</v>
      </c>
      <c r="AD2200">
        <v>1</v>
      </c>
      <c r="AE2200">
        <v>0</v>
      </c>
      <c r="AF2200">
        <v>1</v>
      </c>
      <c r="AG2200">
        <v>0</v>
      </c>
      <c r="AH2200">
        <v>48</v>
      </c>
      <c r="AI2200">
        <v>1</v>
      </c>
      <c r="AJ2200">
        <v>0</v>
      </c>
      <c r="AK2200">
        <v>0</v>
      </c>
      <c r="AL2200">
        <v>0</v>
      </c>
      <c r="AM2200">
        <v>4</v>
      </c>
      <c r="AN2200">
        <v>781242</v>
      </c>
      <c r="AO2200">
        <v>3797.7041015625</v>
      </c>
      <c r="AP2200">
        <v>930929.4375</v>
      </c>
      <c r="AQ2200">
        <v>4525.3515625</v>
      </c>
      <c r="AR2200">
        <v>930929.4375</v>
      </c>
      <c r="AS2200">
        <v>4525.3515625</v>
      </c>
      <c r="AT2200" t="s">
        <v>53</v>
      </c>
      <c r="AU2200">
        <v>1</v>
      </c>
      <c r="AV2200">
        <v>8.2421519793225535</v>
      </c>
      <c r="AW2200">
        <v>4</v>
      </c>
      <c r="AX2200">
        <v>1444</v>
      </c>
      <c r="AY2200">
        <v>1</v>
      </c>
      <c r="AZ2200">
        <v>0.44949011162397923</v>
      </c>
      <c r="BA2200">
        <v>-0.34014396140819159</v>
      </c>
    </row>
    <row r="2201" spans="1:53" x14ac:dyDescent="0.25">
      <c r="A2201">
        <v>2</v>
      </c>
      <c r="B2201">
        <v>0</v>
      </c>
      <c r="C2201">
        <v>27</v>
      </c>
      <c r="D2201">
        <v>5</v>
      </c>
      <c r="E2201">
        <v>11</v>
      </c>
      <c r="F2201">
        <v>1</v>
      </c>
      <c r="G2201">
        <v>3</v>
      </c>
      <c r="H2201" s="3">
        <f t="shared" si="34"/>
        <v>16</v>
      </c>
      <c r="I2201">
        <v>357811</v>
      </c>
      <c r="J2201">
        <v>0</v>
      </c>
      <c r="K2201">
        <v>80</v>
      </c>
      <c r="L2201">
        <v>4</v>
      </c>
      <c r="M2201">
        <v>1</v>
      </c>
      <c r="N2201">
        <v>1</v>
      </c>
      <c r="O2201">
        <v>899053</v>
      </c>
      <c r="P2201">
        <v>0</v>
      </c>
      <c r="Q2201">
        <v>240000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1139053</v>
      </c>
      <c r="X2201">
        <v>1139053</v>
      </c>
      <c r="Y2201">
        <v>11</v>
      </c>
      <c r="Z2201" s="3" t="s">
        <v>52</v>
      </c>
      <c r="AA2201">
        <v>1</v>
      </c>
      <c r="AB2201">
        <v>1</v>
      </c>
      <c r="AC2201">
        <v>1</v>
      </c>
      <c r="AD2201">
        <v>1</v>
      </c>
      <c r="AE2201">
        <v>0</v>
      </c>
      <c r="AF2201">
        <v>1</v>
      </c>
      <c r="AG2201">
        <v>0</v>
      </c>
      <c r="AH2201">
        <v>72</v>
      </c>
      <c r="AI2201">
        <v>1</v>
      </c>
      <c r="AJ2201">
        <v>0</v>
      </c>
      <c r="AK2201">
        <v>0</v>
      </c>
      <c r="AL2201">
        <v>0</v>
      </c>
      <c r="AM2201">
        <v>3</v>
      </c>
      <c r="AN2201">
        <v>781242</v>
      </c>
      <c r="AO2201">
        <v>2278.62255859375</v>
      </c>
      <c r="AP2201">
        <v>899053</v>
      </c>
      <c r="AQ2201">
        <v>2622.23803710938</v>
      </c>
      <c r="AR2201">
        <v>899053</v>
      </c>
      <c r="AS2201">
        <v>2622.23803710938</v>
      </c>
      <c r="AT2201" t="s">
        <v>53</v>
      </c>
      <c r="AU2201">
        <v>1</v>
      </c>
      <c r="AV2201">
        <v>7.7313263984141436</v>
      </c>
      <c r="AW2201">
        <v>9</v>
      </c>
      <c r="AX2201">
        <v>729</v>
      </c>
      <c r="AY2201">
        <v>1</v>
      </c>
      <c r="AZ2201">
        <v>0.59856792808157366</v>
      </c>
      <c r="BA2201">
        <v>-0.28464925729471491</v>
      </c>
    </row>
    <row r="2202" spans="1:53" x14ac:dyDescent="0.25">
      <c r="A2202">
        <v>2</v>
      </c>
      <c r="B2202">
        <v>1</v>
      </c>
      <c r="C2202">
        <v>29</v>
      </c>
      <c r="D2202">
        <v>5</v>
      </c>
      <c r="E2202">
        <v>11</v>
      </c>
      <c r="F2202">
        <v>1</v>
      </c>
      <c r="G2202">
        <v>60</v>
      </c>
      <c r="H2202" s="3">
        <f t="shared" si="34"/>
        <v>18</v>
      </c>
      <c r="I2202">
        <v>88211</v>
      </c>
      <c r="J2202">
        <v>0</v>
      </c>
      <c r="K2202">
        <v>48</v>
      </c>
      <c r="L2202">
        <v>9</v>
      </c>
      <c r="M2202">
        <v>1</v>
      </c>
      <c r="N2202">
        <v>1</v>
      </c>
      <c r="O2202">
        <v>1288211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1288211</v>
      </c>
      <c r="X2202">
        <v>1288211</v>
      </c>
      <c r="Y2202">
        <v>11</v>
      </c>
      <c r="Z2202" s="3" t="s">
        <v>52</v>
      </c>
      <c r="AA2202">
        <v>1</v>
      </c>
      <c r="AB2202">
        <v>1</v>
      </c>
      <c r="AC2202">
        <v>1</v>
      </c>
      <c r="AD2202">
        <v>1</v>
      </c>
      <c r="AE2202">
        <v>0</v>
      </c>
      <c r="AF2202">
        <v>1</v>
      </c>
      <c r="AG2202">
        <v>0</v>
      </c>
      <c r="AH2202">
        <v>48</v>
      </c>
      <c r="AI2202">
        <v>1</v>
      </c>
      <c r="AJ2202">
        <v>0</v>
      </c>
      <c r="AK2202">
        <v>0</v>
      </c>
      <c r="AL2202">
        <v>0</v>
      </c>
      <c r="AM2202">
        <v>5</v>
      </c>
      <c r="AN2202">
        <v>1200000</v>
      </c>
      <c r="AO2202">
        <v>5833.33349609375</v>
      </c>
      <c r="AP2202">
        <v>1288211</v>
      </c>
      <c r="AQ2202">
        <v>6262.13671875</v>
      </c>
      <c r="AR2202">
        <v>1288211</v>
      </c>
      <c r="AS2202">
        <v>6262.13671875</v>
      </c>
      <c r="AT2202" t="s">
        <v>53</v>
      </c>
      <c r="AU2202">
        <v>1</v>
      </c>
      <c r="AV2202">
        <v>8.6713438991452811</v>
      </c>
      <c r="AW2202">
        <v>3600</v>
      </c>
      <c r="AX2202">
        <v>841</v>
      </c>
      <c r="AY2202">
        <v>0</v>
      </c>
      <c r="AZ2202">
        <v>-0.41398188451405249</v>
      </c>
      <c r="BA2202">
        <v>-3.2288954251219658E-2</v>
      </c>
    </row>
    <row r="2203" spans="1:53" x14ac:dyDescent="0.25">
      <c r="A2203">
        <v>2</v>
      </c>
      <c r="B2203">
        <v>1</v>
      </c>
      <c r="C2203">
        <v>52</v>
      </c>
      <c r="D2203">
        <v>6</v>
      </c>
      <c r="E2203">
        <v>5</v>
      </c>
      <c r="F2203">
        <v>6</v>
      </c>
      <c r="G2203">
        <v>104</v>
      </c>
      <c r="H2203" s="3">
        <f t="shared" si="34"/>
        <v>40</v>
      </c>
      <c r="I2203">
        <v>0</v>
      </c>
      <c r="J2203">
        <v>2900000</v>
      </c>
      <c r="K2203">
        <v>40</v>
      </c>
      <c r="L2203">
        <v>9</v>
      </c>
      <c r="M2203">
        <v>1</v>
      </c>
      <c r="N2203">
        <v>1</v>
      </c>
      <c r="O2203">
        <v>3141666.6666666698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3141666.6666666698</v>
      </c>
      <c r="X2203">
        <v>3141666.6666666698</v>
      </c>
      <c r="Y2203">
        <v>11</v>
      </c>
      <c r="Z2203" s="3" t="s">
        <v>54</v>
      </c>
      <c r="AA2203">
        <v>0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0</v>
      </c>
      <c r="AH2203">
        <v>40</v>
      </c>
      <c r="AI2203">
        <v>1</v>
      </c>
      <c r="AJ2203">
        <v>0</v>
      </c>
      <c r="AK2203">
        <v>0</v>
      </c>
      <c r="AL2203">
        <v>0</v>
      </c>
      <c r="AM2203">
        <v>5</v>
      </c>
      <c r="AN2203">
        <v>2900000</v>
      </c>
      <c r="AO2203">
        <v>16916.666015625</v>
      </c>
      <c r="AP2203">
        <v>3141666.75</v>
      </c>
      <c r="AQ2203">
        <v>18326.388671875</v>
      </c>
      <c r="AR2203">
        <v>3141666.75</v>
      </c>
      <c r="AS2203">
        <v>18326.388671875</v>
      </c>
      <c r="AT2203" t="s">
        <v>55</v>
      </c>
      <c r="AU2203">
        <v>1</v>
      </c>
      <c r="AV2203">
        <v>9.736054569750701</v>
      </c>
      <c r="AW2203">
        <v>10816</v>
      </c>
      <c r="AX2203">
        <v>2704</v>
      </c>
      <c r="AY2203">
        <v>0</v>
      </c>
      <c r="AZ2203">
        <v>-0.57106706239934402</v>
      </c>
      <c r="BA2203">
        <v>0.34772895102145501</v>
      </c>
    </row>
    <row r="2204" spans="1:53" x14ac:dyDescent="0.25">
      <c r="A2204">
        <v>2</v>
      </c>
      <c r="B2204">
        <v>1</v>
      </c>
      <c r="C2204">
        <v>33</v>
      </c>
      <c r="D2204">
        <v>4</v>
      </c>
      <c r="E2204">
        <v>9</v>
      </c>
      <c r="F2204">
        <v>1</v>
      </c>
      <c r="G2204">
        <v>81</v>
      </c>
      <c r="H2204" s="3">
        <f t="shared" si="34"/>
        <v>23</v>
      </c>
      <c r="I2204">
        <v>368211</v>
      </c>
      <c r="J2204">
        <v>1050000</v>
      </c>
      <c r="K2204">
        <v>48</v>
      </c>
      <c r="L2204">
        <v>9</v>
      </c>
      <c r="M2204">
        <v>1</v>
      </c>
      <c r="N2204">
        <v>1</v>
      </c>
      <c r="O2204">
        <v>1255711</v>
      </c>
      <c r="P2204">
        <v>0</v>
      </c>
      <c r="Q2204">
        <v>250000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1505711</v>
      </c>
      <c r="X2204">
        <v>1505711</v>
      </c>
      <c r="Y2204">
        <v>11</v>
      </c>
      <c r="Z2204" s="3" t="s">
        <v>59</v>
      </c>
      <c r="AA2204">
        <v>0</v>
      </c>
      <c r="AB2204">
        <v>1</v>
      </c>
      <c r="AC2204">
        <v>1</v>
      </c>
      <c r="AD2204">
        <v>1</v>
      </c>
      <c r="AE2204">
        <v>0</v>
      </c>
      <c r="AF2204">
        <v>1</v>
      </c>
      <c r="AG2204">
        <v>0</v>
      </c>
      <c r="AH2204">
        <v>48</v>
      </c>
      <c r="AI2204">
        <v>1</v>
      </c>
      <c r="AJ2204">
        <v>0</v>
      </c>
      <c r="AK2204">
        <v>0</v>
      </c>
      <c r="AL2204">
        <v>0</v>
      </c>
      <c r="AM2204">
        <v>5</v>
      </c>
      <c r="AN2204">
        <v>1050000</v>
      </c>
      <c r="AO2204">
        <v>5104.16650390625</v>
      </c>
      <c r="AP2204">
        <v>1255711</v>
      </c>
      <c r="AQ2204">
        <v>6104.15087890625</v>
      </c>
      <c r="AR2204">
        <v>1255711</v>
      </c>
      <c r="AS2204">
        <v>6104.15087890625</v>
      </c>
      <c r="AT2204" t="s">
        <v>60</v>
      </c>
      <c r="AU2204">
        <v>1</v>
      </c>
      <c r="AV2204">
        <v>8.537812446731218</v>
      </c>
      <c r="AW2204">
        <v>6561</v>
      </c>
      <c r="AX2204">
        <v>1089</v>
      </c>
      <c r="AY2204">
        <v>0</v>
      </c>
      <c r="AZ2204">
        <v>-0.3620443682817302</v>
      </c>
      <c r="BA2204">
        <v>-1.040887475267973E-2</v>
      </c>
    </row>
    <row r="2205" spans="1:53" x14ac:dyDescent="0.25">
      <c r="A2205">
        <v>1</v>
      </c>
      <c r="B2205">
        <v>0</v>
      </c>
      <c r="C2205">
        <v>23</v>
      </c>
      <c r="D2205">
        <v>6</v>
      </c>
      <c r="E2205">
        <v>2</v>
      </c>
      <c r="F2205">
        <v>1</v>
      </c>
      <c r="G2205">
        <v>36</v>
      </c>
      <c r="H2205" s="3">
        <f t="shared" si="34"/>
        <v>11</v>
      </c>
      <c r="I2205">
        <v>88211</v>
      </c>
      <c r="J2205">
        <v>737717</v>
      </c>
      <c r="K2205">
        <v>48</v>
      </c>
      <c r="L2205">
        <v>9</v>
      </c>
      <c r="M2205">
        <v>1</v>
      </c>
      <c r="N2205">
        <v>1</v>
      </c>
      <c r="O2205">
        <v>930929.41666666698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930929.41666666698</v>
      </c>
      <c r="X2205">
        <v>1097596.41666667</v>
      </c>
      <c r="Y2205">
        <v>11</v>
      </c>
      <c r="Z2205" s="3" t="s">
        <v>54</v>
      </c>
      <c r="AA2205">
        <v>0</v>
      </c>
      <c r="AB2205">
        <v>1</v>
      </c>
      <c r="AC2205">
        <v>1</v>
      </c>
      <c r="AD2205">
        <v>1</v>
      </c>
      <c r="AE2205">
        <v>0</v>
      </c>
      <c r="AF2205">
        <v>1</v>
      </c>
      <c r="AG2205">
        <v>0</v>
      </c>
      <c r="AH2205">
        <v>48</v>
      </c>
      <c r="AI2205">
        <v>1</v>
      </c>
      <c r="AJ2205">
        <v>0</v>
      </c>
      <c r="AK2205">
        <v>0</v>
      </c>
      <c r="AL2205">
        <v>0</v>
      </c>
      <c r="AM2205">
        <v>5</v>
      </c>
      <c r="AN2205">
        <v>781242</v>
      </c>
      <c r="AO2205">
        <v>3797.7041015625</v>
      </c>
      <c r="AP2205">
        <v>930929.4375</v>
      </c>
      <c r="AQ2205">
        <v>4525.3515625</v>
      </c>
      <c r="AR2205">
        <v>930929.4375</v>
      </c>
      <c r="AS2205">
        <v>4525.3515625</v>
      </c>
      <c r="AT2205" t="s">
        <v>55</v>
      </c>
      <c r="AU2205">
        <v>1</v>
      </c>
      <c r="AV2205">
        <v>8.2421519793225535</v>
      </c>
      <c r="AW2205">
        <v>1296</v>
      </c>
      <c r="AX2205">
        <v>529</v>
      </c>
      <c r="AY2205">
        <v>1</v>
      </c>
      <c r="AZ2205">
        <v>0.54998644237180827</v>
      </c>
      <c r="BA2205">
        <v>-0.54917198390188038</v>
      </c>
    </row>
    <row r="2206" spans="1:53" x14ac:dyDescent="0.25">
      <c r="A2206">
        <v>1</v>
      </c>
      <c r="B2206">
        <v>0</v>
      </c>
      <c r="C2206">
        <v>30</v>
      </c>
      <c r="D2206">
        <v>5</v>
      </c>
      <c r="E2206">
        <v>11</v>
      </c>
      <c r="F2206">
        <v>1</v>
      </c>
      <c r="G2206">
        <v>24</v>
      </c>
      <c r="H2206" s="3">
        <f t="shared" si="34"/>
        <v>19</v>
      </c>
      <c r="I2206">
        <v>118211</v>
      </c>
      <c r="J2206">
        <v>817717</v>
      </c>
      <c r="K2206">
        <v>48</v>
      </c>
      <c r="L2206">
        <v>9</v>
      </c>
      <c r="M2206">
        <v>1</v>
      </c>
      <c r="N2206">
        <v>1</v>
      </c>
      <c r="O2206">
        <v>1040929.41666667</v>
      </c>
      <c r="P2206">
        <v>0</v>
      </c>
      <c r="Q2206">
        <v>0</v>
      </c>
      <c r="R2206">
        <v>0</v>
      </c>
      <c r="S2206">
        <v>0</v>
      </c>
      <c r="T2206">
        <v>130000</v>
      </c>
      <c r="U2206">
        <v>0</v>
      </c>
      <c r="V2206">
        <v>0</v>
      </c>
      <c r="W2206">
        <v>1170929.41666667</v>
      </c>
      <c r="X2206">
        <v>1170929.41666667</v>
      </c>
      <c r="Y2206">
        <v>11</v>
      </c>
      <c r="Z2206" s="3" t="s">
        <v>52</v>
      </c>
      <c r="AA2206">
        <v>1</v>
      </c>
      <c r="AB2206">
        <v>1</v>
      </c>
      <c r="AC2206">
        <v>1</v>
      </c>
      <c r="AD2206">
        <v>1</v>
      </c>
      <c r="AE2206">
        <v>0</v>
      </c>
      <c r="AF2206">
        <v>1</v>
      </c>
      <c r="AG2206">
        <v>0</v>
      </c>
      <c r="AH2206">
        <v>48</v>
      </c>
      <c r="AI2206">
        <v>1</v>
      </c>
      <c r="AJ2206">
        <v>0</v>
      </c>
      <c r="AK2206">
        <v>0</v>
      </c>
      <c r="AL2206">
        <v>0</v>
      </c>
      <c r="AM2206">
        <v>5</v>
      </c>
      <c r="AN2206">
        <v>781242</v>
      </c>
      <c r="AO2206">
        <v>3797.7041015625</v>
      </c>
      <c r="AP2206">
        <v>1040929.4375</v>
      </c>
      <c r="AQ2206">
        <v>5060.07373046875</v>
      </c>
      <c r="AR2206">
        <v>1040929.4375</v>
      </c>
      <c r="AS2206">
        <v>5060.07373046875</v>
      </c>
      <c r="AT2206" t="s">
        <v>53</v>
      </c>
      <c r="AU2206">
        <v>1</v>
      </c>
      <c r="AV2206">
        <v>8.2421519793225535</v>
      </c>
      <c r="AW2206">
        <v>576</v>
      </c>
      <c r="AX2206">
        <v>900</v>
      </c>
      <c r="AY2206">
        <v>1</v>
      </c>
      <c r="AZ2206">
        <v>0.56732556499666376</v>
      </c>
      <c r="BA2206">
        <v>-0.41572351803154461</v>
      </c>
    </row>
    <row r="2207" spans="1:53" x14ac:dyDescent="0.25">
      <c r="A2207">
        <v>2</v>
      </c>
      <c r="B2207">
        <v>0</v>
      </c>
      <c r="C2207">
        <v>38</v>
      </c>
      <c r="D2207">
        <v>5</v>
      </c>
      <c r="E2207">
        <v>11</v>
      </c>
      <c r="F2207">
        <v>1</v>
      </c>
      <c r="G2207">
        <v>14</v>
      </c>
      <c r="H2207" s="3">
        <f t="shared" si="34"/>
        <v>27</v>
      </c>
      <c r="I2207">
        <v>88211</v>
      </c>
      <c r="J2207">
        <v>0</v>
      </c>
      <c r="K2207">
        <v>48</v>
      </c>
      <c r="L2207">
        <v>9</v>
      </c>
      <c r="M2207">
        <v>1</v>
      </c>
      <c r="N2207">
        <v>1</v>
      </c>
      <c r="O2207">
        <v>1085211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1085211</v>
      </c>
      <c r="X2207">
        <v>1085211</v>
      </c>
      <c r="Y2207">
        <v>11</v>
      </c>
      <c r="Z2207" s="3" t="s">
        <v>52</v>
      </c>
      <c r="AA2207">
        <v>1</v>
      </c>
      <c r="AB2207">
        <v>1</v>
      </c>
      <c r="AC2207">
        <v>1</v>
      </c>
      <c r="AD2207">
        <v>1</v>
      </c>
      <c r="AE2207">
        <v>0</v>
      </c>
      <c r="AF2207">
        <v>1</v>
      </c>
      <c r="AG2207">
        <v>0</v>
      </c>
      <c r="AH2207">
        <v>48</v>
      </c>
      <c r="AI2207">
        <v>1</v>
      </c>
      <c r="AJ2207">
        <v>0</v>
      </c>
      <c r="AK2207">
        <v>0</v>
      </c>
      <c r="AL2207">
        <v>0</v>
      </c>
      <c r="AM2207">
        <v>5</v>
      </c>
      <c r="AN2207">
        <v>997000</v>
      </c>
      <c r="AO2207">
        <v>4846.52783203125</v>
      </c>
      <c r="AP2207">
        <v>1085211</v>
      </c>
      <c r="AQ2207">
        <v>5275.3310546875</v>
      </c>
      <c r="AR2207">
        <v>1085211</v>
      </c>
      <c r="AS2207">
        <v>5275.3310546875</v>
      </c>
      <c r="AT2207" t="s">
        <v>53</v>
      </c>
      <c r="AU2207">
        <v>1</v>
      </c>
      <c r="AV2207">
        <v>8.4860178166235389</v>
      </c>
      <c r="AW2207">
        <v>196</v>
      </c>
      <c r="AX2207">
        <v>1444</v>
      </c>
      <c r="AY2207">
        <v>1</v>
      </c>
      <c r="AZ2207">
        <v>0.53003421574065068</v>
      </c>
      <c r="BA2207">
        <v>-0.2825656069197332</v>
      </c>
    </row>
    <row r="2208" spans="1:53" x14ac:dyDescent="0.25">
      <c r="A2208">
        <v>2</v>
      </c>
      <c r="B2208">
        <v>0</v>
      </c>
      <c r="C2208">
        <v>19</v>
      </c>
      <c r="D2208">
        <v>6</v>
      </c>
      <c r="E2208">
        <v>1</v>
      </c>
      <c r="F2208">
        <v>1</v>
      </c>
      <c r="G2208">
        <v>24</v>
      </c>
      <c r="H2208" s="3">
        <f t="shared" si="34"/>
        <v>7</v>
      </c>
      <c r="I2208">
        <v>88211</v>
      </c>
      <c r="J2208">
        <v>0</v>
      </c>
      <c r="K2208">
        <v>40</v>
      </c>
      <c r="L2208">
        <v>9</v>
      </c>
      <c r="M2208">
        <v>1</v>
      </c>
      <c r="N2208">
        <v>1</v>
      </c>
      <c r="O2208">
        <v>1618211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1618211</v>
      </c>
      <c r="X2208">
        <v>1618211</v>
      </c>
      <c r="Y2208">
        <v>11</v>
      </c>
      <c r="Z2208" s="3" t="s">
        <v>54</v>
      </c>
      <c r="AA2208">
        <v>0</v>
      </c>
      <c r="AB2208">
        <v>1</v>
      </c>
      <c r="AC2208">
        <v>1</v>
      </c>
      <c r="AD2208">
        <v>1</v>
      </c>
      <c r="AE2208">
        <v>0</v>
      </c>
      <c r="AF2208">
        <v>1</v>
      </c>
      <c r="AG2208">
        <v>0</v>
      </c>
      <c r="AH2208">
        <v>40</v>
      </c>
      <c r="AI2208">
        <v>1</v>
      </c>
      <c r="AJ2208">
        <v>0</v>
      </c>
      <c r="AK2208">
        <v>0</v>
      </c>
      <c r="AL2208">
        <v>0</v>
      </c>
      <c r="AM2208">
        <v>5</v>
      </c>
      <c r="AN2208">
        <v>1530000</v>
      </c>
      <c r="AO2208">
        <v>8925</v>
      </c>
      <c r="AP2208">
        <v>1618211</v>
      </c>
      <c r="AQ2208">
        <v>9439.564453125</v>
      </c>
      <c r="AR2208">
        <v>1618211</v>
      </c>
      <c r="AS2208">
        <v>9439.564453125</v>
      </c>
      <c r="AT2208" t="s">
        <v>55</v>
      </c>
      <c r="AU2208">
        <v>1</v>
      </c>
      <c r="AV2208">
        <v>9.0966116066478406</v>
      </c>
      <c r="AW2208">
        <v>576</v>
      </c>
      <c r="AX2208">
        <v>361</v>
      </c>
      <c r="AY2208">
        <v>1</v>
      </c>
      <c r="AZ2208">
        <v>0.52619557777003445</v>
      </c>
      <c r="BA2208">
        <v>0.34392870988364738</v>
      </c>
    </row>
    <row r="2209" spans="1:53" x14ac:dyDescent="0.25">
      <c r="A2209">
        <v>1</v>
      </c>
      <c r="B2209">
        <v>1</v>
      </c>
      <c r="C2209">
        <v>39</v>
      </c>
      <c r="D2209">
        <v>4</v>
      </c>
      <c r="E2209">
        <v>6</v>
      </c>
      <c r="F2209">
        <v>1</v>
      </c>
      <c r="G2209">
        <v>20</v>
      </c>
      <c r="H2209" s="3">
        <f t="shared" si="34"/>
        <v>29</v>
      </c>
      <c r="I2209">
        <v>0</v>
      </c>
      <c r="J2209">
        <v>0</v>
      </c>
      <c r="K2209">
        <v>50</v>
      </c>
      <c r="L2209">
        <v>5</v>
      </c>
      <c r="M2209">
        <v>2</v>
      </c>
      <c r="N2209">
        <v>1</v>
      </c>
      <c r="O2209">
        <v>1120000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1120000</v>
      </c>
      <c r="X2209">
        <v>1120000</v>
      </c>
      <c r="Y2209">
        <v>11</v>
      </c>
      <c r="Z2209" s="3" t="s">
        <v>59</v>
      </c>
      <c r="AA2209">
        <v>0</v>
      </c>
      <c r="AB2209">
        <v>2</v>
      </c>
      <c r="AC2209">
        <v>1</v>
      </c>
      <c r="AD2209">
        <v>1</v>
      </c>
      <c r="AE2209">
        <v>0</v>
      </c>
      <c r="AF2209">
        <v>1</v>
      </c>
      <c r="AG2209">
        <v>0</v>
      </c>
      <c r="AH2209">
        <v>50</v>
      </c>
      <c r="AI2209">
        <v>0</v>
      </c>
      <c r="AJ2209">
        <v>1</v>
      </c>
      <c r="AK2209">
        <v>0</v>
      </c>
      <c r="AL2209">
        <v>0</v>
      </c>
      <c r="AM2209">
        <v>4</v>
      </c>
      <c r="AN2209">
        <v>1120000</v>
      </c>
      <c r="AO2209">
        <v>5226.66650390625</v>
      </c>
      <c r="AP2209">
        <v>1120000</v>
      </c>
      <c r="AQ2209">
        <v>5226.66650390625</v>
      </c>
      <c r="AR2209">
        <v>1120000</v>
      </c>
      <c r="AS2209">
        <v>5226.66650390625</v>
      </c>
      <c r="AT2209" t="s">
        <v>60</v>
      </c>
      <c r="AU2209">
        <v>0</v>
      </c>
      <c r="AV2209">
        <v>8.5615289740959035</v>
      </c>
      <c r="AW2209">
        <v>400</v>
      </c>
      <c r="AX2209">
        <v>1521</v>
      </c>
      <c r="AY2209">
        <v>0</v>
      </c>
      <c r="AZ2209">
        <v>-0.4930510268409124</v>
      </c>
      <c r="BA2209">
        <v>0.27455615713494469</v>
      </c>
    </row>
    <row r="2210" spans="1:53" x14ac:dyDescent="0.25">
      <c r="A2210">
        <v>2</v>
      </c>
      <c r="B2210">
        <v>0</v>
      </c>
      <c r="C2210">
        <v>43</v>
      </c>
      <c r="D2210">
        <v>5</v>
      </c>
      <c r="E2210">
        <v>11</v>
      </c>
      <c r="F2210">
        <v>1</v>
      </c>
      <c r="G2210">
        <v>60</v>
      </c>
      <c r="H2210" s="3">
        <f t="shared" si="34"/>
        <v>32</v>
      </c>
      <c r="I2210">
        <v>0</v>
      </c>
      <c r="J2210">
        <v>781242</v>
      </c>
      <c r="K2210">
        <v>48</v>
      </c>
      <c r="L2210">
        <v>8</v>
      </c>
      <c r="M2210">
        <v>1</v>
      </c>
      <c r="N2210">
        <v>1</v>
      </c>
      <c r="O2210">
        <v>846345.5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846345.5</v>
      </c>
      <c r="X2210">
        <v>846345.5</v>
      </c>
      <c r="Y2210">
        <v>11</v>
      </c>
      <c r="Z2210" s="3" t="s">
        <v>52</v>
      </c>
      <c r="AA2210">
        <v>1</v>
      </c>
      <c r="AB2210">
        <v>1</v>
      </c>
      <c r="AC2210">
        <v>1</v>
      </c>
      <c r="AD2210">
        <v>1</v>
      </c>
      <c r="AE2210">
        <v>0</v>
      </c>
      <c r="AF2210">
        <v>1</v>
      </c>
      <c r="AG2210">
        <v>0</v>
      </c>
      <c r="AH2210">
        <v>48</v>
      </c>
      <c r="AI2210">
        <v>1</v>
      </c>
      <c r="AJ2210">
        <v>0</v>
      </c>
      <c r="AK2210">
        <v>0</v>
      </c>
      <c r="AL2210">
        <v>0</v>
      </c>
      <c r="AM2210">
        <v>5</v>
      </c>
      <c r="AN2210">
        <v>781242</v>
      </c>
      <c r="AO2210">
        <v>3797.7041015625</v>
      </c>
      <c r="AP2210">
        <v>846345.5</v>
      </c>
      <c r="AQ2210">
        <v>4114.1796875</v>
      </c>
      <c r="AR2210">
        <v>846345.5</v>
      </c>
      <c r="AS2210">
        <v>4114.1796875</v>
      </c>
      <c r="AT2210" t="s">
        <v>53</v>
      </c>
      <c r="AU2210">
        <v>1</v>
      </c>
      <c r="AV2210">
        <v>8.2421519793225535</v>
      </c>
      <c r="AW2210">
        <v>3600</v>
      </c>
      <c r="AX2210">
        <v>1849</v>
      </c>
      <c r="AY2210">
        <v>1</v>
      </c>
      <c r="AZ2210">
        <v>0.51056743951826411</v>
      </c>
      <c r="BA2210">
        <v>-0.61202205248555541</v>
      </c>
    </row>
    <row r="2211" spans="1:53" x14ac:dyDescent="0.25">
      <c r="A2211">
        <v>2</v>
      </c>
      <c r="B2211">
        <v>1</v>
      </c>
      <c r="C2211">
        <v>41</v>
      </c>
      <c r="D2211">
        <v>5</v>
      </c>
      <c r="E2211">
        <v>11</v>
      </c>
      <c r="F2211">
        <v>1</v>
      </c>
      <c r="G2211">
        <v>120</v>
      </c>
      <c r="H2211" s="3">
        <f t="shared" si="34"/>
        <v>30</v>
      </c>
      <c r="I2211">
        <v>0</v>
      </c>
      <c r="J2211">
        <v>1200000</v>
      </c>
      <c r="K2211">
        <v>60</v>
      </c>
      <c r="L2211">
        <v>8</v>
      </c>
      <c r="M2211">
        <v>1</v>
      </c>
      <c r="N2211">
        <v>1</v>
      </c>
      <c r="O2211">
        <v>1300000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1300000</v>
      </c>
      <c r="X2211">
        <v>1300000</v>
      </c>
      <c r="Y2211">
        <v>11</v>
      </c>
      <c r="Z2211" s="3" t="s">
        <v>52</v>
      </c>
      <c r="AA2211">
        <v>1</v>
      </c>
      <c r="AB2211">
        <v>1</v>
      </c>
      <c r="AC2211">
        <v>1</v>
      </c>
      <c r="AD2211">
        <v>1</v>
      </c>
      <c r="AE2211">
        <v>0</v>
      </c>
      <c r="AF2211">
        <v>1</v>
      </c>
      <c r="AG2211">
        <v>0</v>
      </c>
      <c r="AH2211">
        <v>60</v>
      </c>
      <c r="AI2211">
        <v>1</v>
      </c>
      <c r="AJ2211">
        <v>0</v>
      </c>
      <c r="AK2211">
        <v>0</v>
      </c>
      <c r="AL2211">
        <v>0</v>
      </c>
      <c r="AM2211">
        <v>5</v>
      </c>
      <c r="AN2211">
        <v>1200000</v>
      </c>
      <c r="AO2211">
        <v>4666.66650390625</v>
      </c>
      <c r="AP2211">
        <v>1300000</v>
      </c>
      <c r="AQ2211">
        <v>5055.5556640625</v>
      </c>
      <c r="AR2211">
        <v>1300000</v>
      </c>
      <c r="AS2211">
        <v>5055.5556640625</v>
      </c>
      <c r="AT2211" t="s">
        <v>53</v>
      </c>
      <c r="AU2211">
        <v>1</v>
      </c>
      <c r="AV2211">
        <v>8.448200285052053</v>
      </c>
      <c r="AW2211">
        <v>14400</v>
      </c>
      <c r="AX2211">
        <v>1681</v>
      </c>
      <c r="AY2211">
        <v>0</v>
      </c>
      <c r="AZ2211">
        <v>-0.39492300283059711</v>
      </c>
      <c r="BA2211">
        <v>-0.35154257262408523</v>
      </c>
    </row>
    <row r="2212" spans="1:53" x14ac:dyDescent="0.25">
      <c r="A2212">
        <v>2</v>
      </c>
      <c r="B2212">
        <v>0</v>
      </c>
      <c r="C2212">
        <v>24</v>
      </c>
      <c r="D2212">
        <v>6</v>
      </c>
      <c r="E2212">
        <v>3</v>
      </c>
      <c r="F2212">
        <v>1</v>
      </c>
      <c r="G2212">
        <v>2</v>
      </c>
      <c r="H2212" s="3">
        <f t="shared" si="34"/>
        <v>12</v>
      </c>
      <c r="I2212">
        <v>0</v>
      </c>
      <c r="J2212">
        <v>0</v>
      </c>
      <c r="K2212">
        <v>50</v>
      </c>
      <c r="L2212">
        <v>2</v>
      </c>
      <c r="M2212">
        <v>1</v>
      </c>
      <c r="N2212">
        <v>1</v>
      </c>
      <c r="O2212">
        <v>900000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900000</v>
      </c>
      <c r="X2212">
        <v>900000</v>
      </c>
      <c r="Y2212">
        <v>11</v>
      </c>
      <c r="Z2212" s="3" t="s">
        <v>54</v>
      </c>
      <c r="AA2212">
        <v>0</v>
      </c>
      <c r="AB2212">
        <v>1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50</v>
      </c>
      <c r="AI2212">
        <v>1</v>
      </c>
      <c r="AJ2212">
        <v>0</v>
      </c>
      <c r="AK2212">
        <v>0</v>
      </c>
      <c r="AL2212">
        <v>1</v>
      </c>
      <c r="AM2212">
        <v>2</v>
      </c>
      <c r="AN2212">
        <v>900000</v>
      </c>
      <c r="AO2212">
        <v>4200</v>
      </c>
      <c r="AP2212">
        <v>900000</v>
      </c>
      <c r="AQ2212">
        <v>4200</v>
      </c>
      <c r="AR2212">
        <v>900000</v>
      </c>
      <c r="AS2212">
        <v>4200</v>
      </c>
      <c r="AT2212" t="s">
        <v>55</v>
      </c>
      <c r="AU2212">
        <v>1</v>
      </c>
      <c r="AV2212">
        <v>8.3428398042714598</v>
      </c>
      <c r="AW2212">
        <v>4</v>
      </c>
      <c r="AX2212">
        <v>576</v>
      </c>
      <c r="AY2212">
        <v>1</v>
      </c>
      <c r="AZ2212">
        <v>0.36562013606640731</v>
      </c>
      <c r="BA2212">
        <v>-5.5789605182370982E-3</v>
      </c>
    </row>
    <row r="2213" spans="1:53" x14ac:dyDescent="0.25">
      <c r="A2213">
        <v>3</v>
      </c>
      <c r="B2213">
        <v>1</v>
      </c>
      <c r="C2213">
        <v>43</v>
      </c>
      <c r="D2213">
        <v>5</v>
      </c>
      <c r="E2213">
        <v>11</v>
      </c>
      <c r="F2213">
        <v>1</v>
      </c>
      <c r="G2213">
        <v>6</v>
      </c>
      <c r="H2213" s="3">
        <f t="shared" si="34"/>
        <v>32</v>
      </c>
      <c r="I2213">
        <v>30000</v>
      </c>
      <c r="J2213">
        <v>850000</v>
      </c>
      <c r="K2213">
        <v>60</v>
      </c>
      <c r="L2213">
        <v>6</v>
      </c>
      <c r="M2213">
        <v>1</v>
      </c>
      <c r="N2213">
        <v>1</v>
      </c>
      <c r="O2213">
        <v>1300833.33333333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1300833.33333333</v>
      </c>
      <c r="X2213">
        <v>1300833.33333333</v>
      </c>
      <c r="Y2213">
        <v>11</v>
      </c>
      <c r="Z2213" s="3" t="s">
        <v>52</v>
      </c>
      <c r="AA2213">
        <v>1</v>
      </c>
      <c r="AB2213">
        <v>1</v>
      </c>
      <c r="AC2213">
        <v>1</v>
      </c>
      <c r="AD2213">
        <v>1</v>
      </c>
      <c r="AE2213">
        <v>0</v>
      </c>
      <c r="AF2213">
        <v>1</v>
      </c>
      <c r="AG2213">
        <v>0</v>
      </c>
      <c r="AH2213">
        <v>60</v>
      </c>
      <c r="AI2213">
        <v>1</v>
      </c>
      <c r="AJ2213">
        <v>0</v>
      </c>
      <c r="AK2213">
        <v>0</v>
      </c>
      <c r="AL2213">
        <v>0</v>
      </c>
      <c r="AM2213">
        <v>4</v>
      </c>
      <c r="AN2213">
        <v>1200000</v>
      </c>
      <c r="AO2213">
        <v>4666.66650390625</v>
      </c>
      <c r="AP2213">
        <v>1300833.375</v>
      </c>
      <c r="AQ2213">
        <v>5058.79638671875</v>
      </c>
      <c r="AR2213">
        <v>1300833.375</v>
      </c>
      <c r="AS2213">
        <v>5058.79638671875</v>
      </c>
      <c r="AT2213" t="s">
        <v>53</v>
      </c>
      <c r="AU2213">
        <v>1</v>
      </c>
      <c r="AV2213">
        <v>8.448200285052053</v>
      </c>
      <c r="AW2213">
        <v>36</v>
      </c>
      <c r="AX2213">
        <v>1849</v>
      </c>
      <c r="AY2213">
        <v>0</v>
      </c>
      <c r="AZ2213">
        <v>-0.48621980476760263</v>
      </c>
      <c r="BA2213">
        <v>-6.3229496508549643E-2</v>
      </c>
    </row>
    <row r="2214" spans="1:53" x14ac:dyDescent="0.25">
      <c r="A2214">
        <v>3</v>
      </c>
      <c r="B2214">
        <v>0</v>
      </c>
      <c r="C2214">
        <v>27</v>
      </c>
      <c r="D2214">
        <v>5</v>
      </c>
      <c r="E2214">
        <v>11</v>
      </c>
      <c r="F2214">
        <v>1</v>
      </c>
      <c r="G2214">
        <v>2</v>
      </c>
      <c r="H2214" s="3">
        <f t="shared" si="34"/>
        <v>16</v>
      </c>
      <c r="I2214">
        <v>88211</v>
      </c>
      <c r="J2214">
        <v>850000</v>
      </c>
      <c r="K2214">
        <v>48</v>
      </c>
      <c r="L2214">
        <v>9</v>
      </c>
      <c r="M2214">
        <v>1</v>
      </c>
      <c r="N2214">
        <v>1</v>
      </c>
      <c r="O2214">
        <v>1059044.33333333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1059044.33333333</v>
      </c>
      <c r="X2214">
        <v>1059044.33333333</v>
      </c>
      <c r="Y2214">
        <v>11</v>
      </c>
      <c r="Z2214" s="3" t="s">
        <v>52</v>
      </c>
      <c r="AA2214">
        <v>1</v>
      </c>
      <c r="AB2214">
        <v>1</v>
      </c>
      <c r="AC2214">
        <v>1</v>
      </c>
      <c r="AD2214">
        <v>1</v>
      </c>
      <c r="AE2214">
        <v>0</v>
      </c>
      <c r="AF2214">
        <v>1</v>
      </c>
      <c r="AG2214">
        <v>0</v>
      </c>
      <c r="AH2214">
        <v>48</v>
      </c>
      <c r="AI2214">
        <v>1</v>
      </c>
      <c r="AJ2214">
        <v>0</v>
      </c>
      <c r="AK2214">
        <v>0</v>
      </c>
      <c r="AL2214">
        <v>0</v>
      </c>
      <c r="AM2214">
        <v>5</v>
      </c>
      <c r="AN2214">
        <v>900000</v>
      </c>
      <c r="AO2214">
        <v>4375</v>
      </c>
      <c r="AP2214">
        <v>1059044.375</v>
      </c>
      <c r="AQ2214">
        <v>5148.13232421875</v>
      </c>
      <c r="AR2214">
        <v>1059044.375</v>
      </c>
      <c r="AS2214">
        <v>5148.13232421875</v>
      </c>
      <c r="AT2214" t="s">
        <v>53</v>
      </c>
      <c r="AU2214">
        <v>1</v>
      </c>
      <c r="AV2214">
        <v>8.3836617987917155</v>
      </c>
      <c r="AW2214">
        <v>4</v>
      </c>
      <c r="AX2214">
        <v>729</v>
      </c>
      <c r="AY2214">
        <v>1</v>
      </c>
      <c r="AZ2214">
        <v>0.57468129565553061</v>
      </c>
      <c r="BA2214">
        <v>-0.17043688941550739</v>
      </c>
    </row>
    <row r="2215" spans="1:53" x14ac:dyDescent="0.25">
      <c r="A2215">
        <v>3</v>
      </c>
      <c r="B2215">
        <v>0</v>
      </c>
      <c r="C2215">
        <v>30</v>
      </c>
      <c r="D2215">
        <v>5</v>
      </c>
      <c r="E2215">
        <v>11</v>
      </c>
      <c r="F2215">
        <v>6</v>
      </c>
      <c r="G2215">
        <v>12</v>
      </c>
      <c r="H2215" s="3">
        <f t="shared" si="34"/>
        <v>19</v>
      </c>
      <c r="I2215">
        <v>118211</v>
      </c>
      <c r="J2215">
        <v>750000</v>
      </c>
      <c r="K2215">
        <v>48</v>
      </c>
      <c r="L2215">
        <v>6</v>
      </c>
      <c r="M2215">
        <v>1</v>
      </c>
      <c r="N2215">
        <v>1</v>
      </c>
      <c r="O2215">
        <v>980711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980711</v>
      </c>
      <c r="X2215">
        <v>980711</v>
      </c>
      <c r="Y2215">
        <v>11</v>
      </c>
      <c r="Z2215" s="3" t="s">
        <v>52</v>
      </c>
      <c r="AA2215">
        <v>1</v>
      </c>
      <c r="AB2215">
        <v>1</v>
      </c>
      <c r="AC2215">
        <v>1</v>
      </c>
      <c r="AD2215">
        <v>1</v>
      </c>
      <c r="AE2215">
        <v>0</v>
      </c>
      <c r="AF2215">
        <v>1</v>
      </c>
      <c r="AG2215">
        <v>0</v>
      </c>
      <c r="AH2215">
        <v>48</v>
      </c>
      <c r="AI2215">
        <v>1</v>
      </c>
      <c r="AJ2215">
        <v>0</v>
      </c>
      <c r="AK2215">
        <v>0</v>
      </c>
      <c r="AL2215">
        <v>0</v>
      </c>
      <c r="AM2215">
        <v>4</v>
      </c>
      <c r="AN2215">
        <v>800000</v>
      </c>
      <c r="AO2215">
        <v>3888.88891601562</v>
      </c>
      <c r="AP2215">
        <v>980711</v>
      </c>
      <c r="AQ2215">
        <v>4767.34521484375</v>
      </c>
      <c r="AR2215">
        <v>980711</v>
      </c>
      <c r="AS2215">
        <v>4767.34521484375</v>
      </c>
      <c r="AT2215" t="s">
        <v>53</v>
      </c>
      <c r="AU2215">
        <v>1</v>
      </c>
      <c r="AV2215">
        <v>8.2658787701107759</v>
      </c>
      <c r="AW2215">
        <v>144</v>
      </c>
      <c r="AX2215">
        <v>900</v>
      </c>
      <c r="AY2215">
        <v>1</v>
      </c>
      <c r="AZ2215">
        <v>0.48703556137766141</v>
      </c>
      <c r="BA2215">
        <v>-0.20611110730209359</v>
      </c>
    </row>
    <row r="2216" spans="1:53" x14ac:dyDescent="0.25">
      <c r="A2216">
        <v>3</v>
      </c>
      <c r="B2216">
        <v>0</v>
      </c>
      <c r="C2216">
        <v>37</v>
      </c>
      <c r="D2216">
        <v>6</v>
      </c>
      <c r="E2216">
        <v>2</v>
      </c>
      <c r="F2216">
        <v>1</v>
      </c>
      <c r="G2216">
        <v>120</v>
      </c>
      <c r="H2216" s="3">
        <f t="shared" si="34"/>
        <v>25</v>
      </c>
      <c r="I2216">
        <v>117811</v>
      </c>
      <c r="J2216">
        <v>1040000</v>
      </c>
      <c r="K2216">
        <v>48</v>
      </c>
      <c r="L2216">
        <v>9</v>
      </c>
      <c r="M2216">
        <v>1</v>
      </c>
      <c r="N2216">
        <v>1</v>
      </c>
      <c r="O2216">
        <v>985719.66666666698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985719.66666666698</v>
      </c>
      <c r="X2216">
        <v>985719.66666666698</v>
      </c>
      <c r="Y2216">
        <v>11</v>
      </c>
      <c r="Z2216" s="3" t="s">
        <v>54</v>
      </c>
      <c r="AA2216">
        <v>0</v>
      </c>
      <c r="AB2216">
        <v>1</v>
      </c>
      <c r="AC2216">
        <v>1</v>
      </c>
      <c r="AD2216">
        <v>1</v>
      </c>
      <c r="AE2216">
        <v>0</v>
      </c>
      <c r="AF2216">
        <v>1</v>
      </c>
      <c r="AG2216">
        <v>0</v>
      </c>
      <c r="AH2216">
        <v>48</v>
      </c>
      <c r="AI2216">
        <v>1</v>
      </c>
      <c r="AJ2216">
        <v>0</v>
      </c>
      <c r="AK2216">
        <v>0</v>
      </c>
      <c r="AL2216">
        <v>0</v>
      </c>
      <c r="AM2216">
        <v>5</v>
      </c>
      <c r="AN2216">
        <v>781242</v>
      </c>
      <c r="AO2216">
        <v>3797.7041015625</v>
      </c>
      <c r="AP2216">
        <v>985719.6875</v>
      </c>
      <c r="AQ2216">
        <v>4791.69287109375</v>
      </c>
      <c r="AR2216">
        <v>985719.6875</v>
      </c>
      <c r="AS2216">
        <v>4791.69287109375</v>
      </c>
      <c r="AT2216" t="s">
        <v>55</v>
      </c>
      <c r="AU2216">
        <v>1</v>
      </c>
      <c r="AV2216">
        <v>8.2421519793225535</v>
      </c>
      <c r="AW2216">
        <v>14400</v>
      </c>
      <c r="AX2216">
        <v>1369</v>
      </c>
      <c r="AY2216">
        <v>1</v>
      </c>
      <c r="AZ2216">
        <v>0.50169529947256497</v>
      </c>
      <c r="BA2216">
        <v>-0.962879182586867</v>
      </c>
    </row>
    <row r="2217" spans="1:53" x14ac:dyDescent="0.25">
      <c r="A2217">
        <v>3</v>
      </c>
      <c r="B2217">
        <v>1</v>
      </c>
      <c r="C2217">
        <v>41</v>
      </c>
      <c r="D2217">
        <v>3</v>
      </c>
      <c r="E2217">
        <v>5</v>
      </c>
      <c r="F2217">
        <v>1</v>
      </c>
      <c r="G2217">
        <v>24</v>
      </c>
      <c r="H2217" s="3">
        <f t="shared" si="34"/>
        <v>32</v>
      </c>
      <c r="I2217">
        <v>0</v>
      </c>
      <c r="J2217">
        <v>0</v>
      </c>
      <c r="K2217">
        <v>60</v>
      </c>
      <c r="L2217">
        <v>8</v>
      </c>
      <c r="M2217">
        <v>2</v>
      </c>
      <c r="N2217">
        <v>1</v>
      </c>
      <c r="O2217">
        <v>1200000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1200000</v>
      </c>
      <c r="X2217">
        <v>1200000</v>
      </c>
      <c r="Y2217">
        <v>11</v>
      </c>
      <c r="Z2217" s="3" t="s">
        <v>56</v>
      </c>
      <c r="AA2217">
        <v>0</v>
      </c>
      <c r="AB2217">
        <v>2</v>
      </c>
      <c r="AC2217">
        <v>1</v>
      </c>
      <c r="AD2217">
        <v>1</v>
      </c>
      <c r="AE2217">
        <v>0</v>
      </c>
      <c r="AF2217">
        <v>1</v>
      </c>
      <c r="AG2217">
        <v>0</v>
      </c>
      <c r="AH2217">
        <v>60</v>
      </c>
      <c r="AI2217">
        <v>0</v>
      </c>
      <c r="AJ2217">
        <v>1</v>
      </c>
      <c r="AK2217">
        <v>0</v>
      </c>
      <c r="AL2217">
        <v>0</v>
      </c>
      <c r="AM2217">
        <v>5</v>
      </c>
      <c r="AN2217">
        <v>1200000</v>
      </c>
      <c r="AO2217">
        <v>4666.66650390625</v>
      </c>
      <c r="AP2217">
        <v>1200000</v>
      </c>
      <c r="AQ2217">
        <v>4666.66650390625</v>
      </c>
      <c r="AR2217">
        <v>1200000</v>
      </c>
      <c r="AS2217">
        <v>4666.66650390625</v>
      </c>
      <c r="AT2217" t="s">
        <v>57</v>
      </c>
      <c r="AU2217">
        <v>0</v>
      </c>
      <c r="AV2217">
        <v>8.448200285052053</v>
      </c>
      <c r="AW2217">
        <v>576</v>
      </c>
      <c r="AX2217">
        <v>1681</v>
      </c>
      <c r="AY2217">
        <v>0</v>
      </c>
      <c r="AZ2217">
        <v>-0.29399101178833659</v>
      </c>
      <c r="BA2217">
        <v>0.34529155008668688</v>
      </c>
    </row>
    <row r="2218" spans="1:53" x14ac:dyDescent="0.25">
      <c r="A2218">
        <v>3</v>
      </c>
      <c r="B2218">
        <v>0</v>
      </c>
      <c r="C2218">
        <v>26</v>
      </c>
      <c r="D2218">
        <v>6</v>
      </c>
      <c r="E2218">
        <v>2</v>
      </c>
      <c r="F2218">
        <v>1</v>
      </c>
      <c r="G2218">
        <v>4</v>
      </c>
      <c r="H2218" s="3">
        <f t="shared" si="34"/>
        <v>14</v>
      </c>
      <c r="I2218">
        <v>87000</v>
      </c>
      <c r="J2218">
        <v>0</v>
      </c>
      <c r="K2218">
        <v>48</v>
      </c>
      <c r="L2218">
        <v>9</v>
      </c>
      <c r="M2218">
        <v>1</v>
      </c>
      <c r="N2218">
        <v>1</v>
      </c>
      <c r="O2218">
        <v>905000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905000</v>
      </c>
      <c r="X2218">
        <v>905000</v>
      </c>
      <c r="Y2218">
        <v>11</v>
      </c>
      <c r="Z2218" s="3" t="s">
        <v>54</v>
      </c>
      <c r="AA2218">
        <v>0</v>
      </c>
      <c r="AB2218">
        <v>1</v>
      </c>
      <c r="AC2218">
        <v>1</v>
      </c>
      <c r="AD2218">
        <v>1</v>
      </c>
      <c r="AE2218">
        <v>0</v>
      </c>
      <c r="AF2218">
        <v>1</v>
      </c>
      <c r="AG2218">
        <v>0</v>
      </c>
      <c r="AH2218">
        <v>48</v>
      </c>
      <c r="AI2218">
        <v>1</v>
      </c>
      <c r="AJ2218">
        <v>0</v>
      </c>
      <c r="AK2218">
        <v>0</v>
      </c>
      <c r="AL2218">
        <v>0</v>
      </c>
      <c r="AM2218">
        <v>5</v>
      </c>
      <c r="AN2218">
        <v>818000</v>
      </c>
      <c r="AO2218">
        <v>3976.38891601562</v>
      </c>
      <c r="AP2218">
        <v>905000</v>
      </c>
      <c r="AQ2218">
        <v>4399.3056640625</v>
      </c>
      <c r="AR2218">
        <v>905000</v>
      </c>
      <c r="AS2218">
        <v>4399.3056640625</v>
      </c>
      <c r="AT2218" t="s">
        <v>55</v>
      </c>
      <c r="AU2218">
        <v>1</v>
      </c>
      <c r="AV2218">
        <v>8.2881293788921031</v>
      </c>
      <c r="AW2218">
        <v>16</v>
      </c>
      <c r="AX2218">
        <v>676</v>
      </c>
      <c r="AY2218">
        <v>1</v>
      </c>
      <c r="AZ2218">
        <v>0.51654071429004789</v>
      </c>
      <c r="BA2218">
        <v>-0.51365734968353727</v>
      </c>
    </row>
    <row r="2219" spans="1:53" x14ac:dyDescent="0.25">
      <c r="A2219">
        <v>3</v>
      </c>
      <c r="B2219">
        <v>0</v>
      </c>
      <c r="C2219">
        <v>51</v>
      </c>
      <c r="D2219">
        <v>3</v>
      </c>
      <c r="E2219">
        <v>2</v>
      </c>
      <c r="F2219">
        <v>6</v>
      </c>
      <c r="G2219">
        <v>108</v>
      </c>
      <c r="H2219" s="3">
        <f t="shared" si="34"/>
        <v>42</v>
      </c>
      <c r="I2219">
        <v>180000</v>
      </c>
      <c r="J2219">
        <v>0</v>
      </c>
      <c r="K2219">
        <v>40</v>
      </c>
      <c r="L2219">
        <v>1</v>
      </c>
      <c r="M2219">
        <v>2</v>
      </c>
      <c r="N2219">
        <v>1</v>
      </c>
      <c r="O2219">
        <v>781242</v>
      </c>
      <c r="P2219">
        <v>0</v>
      </c>
      <c r="Q2219">
        <v>180000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961242</v>
      </c>
      <c r="X2219">
        <v>961242</v>
      </c>
      <c r="Y2219">
        <v>11</v>
      </c>
      <c r="Z2219" s="3" t="s">
        <v>58</v>
      </c>
      <c r="AA2219">
        <v>0</v>
      </c>
      <c r="AB2219">
        <v>2</v>
      </c>
      <c r="AC2219">
        <v>1</v>
      </c>
      <c r="AD2219">
        <v>1</v>
      </c>
      <c r="AE2219">
        <v>0</v>
      </c>
      <c r="AF2219">
        <v>1</v>
      </c>
      <c r="AG2219">
        <v>0</v>
      </c>
      <c r="AH2219">
        <v>40</v>
      </c>
      <c r="AI2219">
        <v>0</v>
      </c>
      <c r="AJ2219">
        <v>1</v>
      </c>
      <c r="AK2219">
        <v>0</v>
      </c>
      <c r="AL2219">
        <v>1</v>
      </c>
      <c r="AM2219">
        <v>1</v>
      </c>
      <c r="AN2219">
        <v>781242</v>
      </c>
      <c r="AO2219">
        <v>4557.2451171875</v>
      </c>
      <c r="AP2219">
        <v>781242</v>
      </c>
      <c r="AQ2219">
        <v>4557.2451171875</v>
      </c>
      <c r="AR2219">
        <v>781242</v>
      </c>
      <c r="AS2219">
        <v>4557.2451171875</v>
      </c>
      <c r="AT2219" t="s">
        <v>57</v>
      </c>
      <c r="AU2219">
        <v>0</v>
      </c>
      <c r="AV2219">
        <v>8.424473578974089</v>
      </c>
      <c r="AW2219">
        <v>11664</v>
      </c>
      <c r="AX2219">
        <v>2601</v>
      </c>
      <c r="AY2219">
        <v>1</v>
      </c>
      <c r="AZ2219">
        <v>0.4242905146535832</v>
      </c>
      <c r="BA2219">
        <v>0.26475494733776611</v>
      </c>
    </row>
    <row r="2220" spans="1:53" x14ac:dyDescent="0.25">
      <c r="A2220">
        <v>3</v>
      </c>
      <c r="B2220">
        <v>0</v>
      </c>
      <c r="C2220">
        <v>32</v>
      </c>
      <c r="D2220">
        <v>5</v>
      </c>
      <c r="E2220">
        <v>11</v>
      </c>
      <c r="F2220">
        <v>1</v>
      </c>
      <c r="G2220">
        <v>36</v>
      </c>
      <c r="H2220" s="3">
        <f t="shared" si="34"/>
        <v>21</v>
      </c>
      <c r="I2220">
        <v>117211</v>
      </c>
      <c r="J2220">
        <v>787000</v>
      </c>
      <c r="K2220">
        <v>48</v>
      </c>
      <c r="L2220">
        <v>9</v>
      </c>
      <c r="M2220">
        <v>1</v>
      </c>
      <c r="N2220">
        <v>1</v>
      </c>
      <c r="O2220">
        <v>982794.33333333302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982794.33333333302</v>
      </c>
      <c r="X2220">
        <v>982794.33333333302</v>
      </c>
      <c r="Y2220">
        <v>11</v>
      </c>
      <c r="Z2220" s="3" t="s">
        <v>52</v>
      </c>
      <c r="AA2220">
        <v>1</v>
      </c>
      <c r="AB2220">
        <v>1</v>
      </c>
      <c r="AC2220">
        <v>1</v>
      </c>
      <c r="AD2220">
        <v>1</v>
      </c>
      <c r="AE2220">
        <v>0</v>
      </c>
      <c r="AF2220">
        <v>1</v>
      </c>
      <c r="AG2220">
        <v>0</v>
      </c>
      <c r="AH2220">
        <v>48</v>
      </c>
      <c r="AI2220">
        <v>1</v>
      </c>
      <c r="AJ2220">
        <v>0</v>
      </c>
      <c r="AK2220">
        <v>0</v>
      </c>
      <c r="AL2220">
        <v>0</v>
      </c>
      <c r="AM2220">
        <v>5</v>
      </c>
      <c r="AN2220">
        <v>800000</v>
      </c>
      <c r="AO2220">
        <v>3888.88891601562</v>
      </c>
      <c r="AP2220">
        <v>982794.3125</v>
      </c>
      <c r="AQ2220">
        <v>4777.47216796875</v>
      </c>
      <c r="AR2220">
        <v>982794.3125</v>
      </c>
      <c r="AS2220">
        <v>4777.47216796875</v>
      </c>
      <c r="AT2220" t="s">
        <v>53</v>
      </c>
      <c r="AU2220">
        <v>1</v>
      </c>
      <c r="AV2220">
        <v>8.2658787701107759</v>
      </c>
      <c r="AW2220">
        <v>1296</v>
      </c>
      <c r="AX2220">
        <v>1024</v>
      </c>
      <c r="AY2220">
        <v>1</v>
      </c>
      <c r="AZ2220">
        <v>0.56218570945752799</v>
      </c>
      <c r="BA2220">
        <v>-0.45145331705286762</v>
      </c>
    </row>
    <row r="2221" spans="1:53" x14ac:dyDescent="0.25">
      <c r="A2221">
        <v>3</v>
      </c>
      <c r="B2221">
        <v>1</v>
      </c>
      <c r="C2221">
        <v>32</v>
      </c>
      <c r="D2221">
        <v>5</v>
      </c>
      <c r="E2221">
        <v>11</v>
      </c>
      <c r="F2221">
        <v>6</v>
      </c>
      <c r="G2221">
        <v>60</v>
      </c>
      <c r="H2221" s="3">
        <f t="shared" si="34"/>
        <v>21</v>
      </c>
      <c r="I2221">
        <v>29000</v>
      </c>
      <c r="J2221">
        <v>980000</v>
      </c>
      <c r="K2221">
        <v>48</v>
      </c>
      <c r="L2221">
        <v>6</v>
      </c>
      <c r="M2221">
        <v>1</v>
      </c>
      <c r="N2221">
        <v>1</v>
      </c>
      <c r="O2221">
        <v>1660666.66666667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1660666.66666667</v>
      </c>
      <c r="X2221">
        <v>1660666.66666667</v>
      </c>
      <c r="Y2221">
        <v>11</v>
      </c>
      <c r="Z2221" s="3" t="s">
        <v>52</v>
      </c>
      <c r="AA2221">
        <v>1</v>
      </c>
      <c r="AB2221">
        <v>1</v>
      </c>
      <c r="AC2221">
        <v>1</v>
      </c>
      <c r="AD2221">
        <v>1</v>
      </c>
      <c r="AE2221">
        <v>0</v>
      </c>
      <c r="AF2221">
        <v>1</v>
      </c>
      <c r="AG2221">
        <v>0</v>
      </c>
      <c r="AH2221">
        <v>48</v>
      </c>
      <c r="AI2221">
        <v>1</v>
      </c>
      <c r="AJ2221">
        <v>0</v>
      </c>
      <c r="AK2221">
        <v>0</v>
      </c>
      <c r="AL2221">
        <v>0</v>
      </c>
      <c r="AM2221">
        <v>4</v>
      </c>
      <c r="AN2221">
        <v>1550000</v>
      </c>
      <c r="AO2221">
        <v>7534.72216796875</v>
      </c>
      <c r="AP2221">
        <v>1660666.625</v>
      </c>
      <c r="AQ2221">
        <v>8072.68505859375</v>
      </c>
      <c r="AR2221">
        <v>1660666.625</v>
      </c>
      <c r="AS2221">
        <v>8072.68505859375</v>
      </c>
      <c r="AT2221" t="s">
        <v>53</v>
      </c>
      <c r="AU2221">
        <v>1</v>
      </c>
      <c r="AV2221">
        <v>8.9272772381802348</v>
      </c>
      <c r="AW2221">
        <v>3600</v>
      </c>
      <c r="AX2221">
        <v>1024</v>
      </c>
      <c r="AY2221">
        <v>0</v>
      </c>
      <c r="AZ2221">
        <v>-0.50445728941385215</v>
      </c>
      <c r="BA2221">
        <v>0.32984176251947223</v>
      </c>
    </row>
    <row r="2222" spans="1:53" x14ac:dyDescent="0.25">
      <c r="A2222">
        <v>2</v>
      </c>
      <c r="B2222">
        <v>1</v>
      </c>
      <c r="C2222">
        <v>43</v>
      </c>
      <c r="D2222">
        <v>5</v>
      </c>
      <c r="E2222">
        <v>11</v>
      </c>
      <c r="F2222">
        <v>6</v>
      </c>
      <c r="G2222">
        <v>120</v>
      </c>
      <c r="H2222" s="3">
        <f t="shared" si="34"/>
        <v>32</v>
      </c>
      <c r="I2222">
        <v>161000</v>
      </c>
      <c r="J2222">
        <v>1430000</v>
      </c>
      <c r="K2222">
        <v>48</v>
      </c>
      <c r="L2222">
        <v>9</v>
      </c>
      <c r="M2222">
        <v>1</v>
      </c>
      <c r="N2222">
        <v>1</v>
      </c>
      <c r="O2222">
        <v>1650166.66666667</v>
      </c>
      <c r="P2222">
        <v>0</v>
      </c>
      <c r="Q2222">
        <v>130000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1780166.66666667</v>
      </c>
      <c r="X2222">
        <v>1780166.66666667</v>
      </c>
      <c r="Y2222">
        <v>11</v>
      </c>
      <c r="Z2222" s="3" t="s">
        <v>52</v>
      </c>
      <c r="AA2222">
        <v>1</v>
      </c>
      <c r="AB2222">
        <v>1</v>
      </c>
      <c r="AC2222">
        <v>1</v>
      </c>
      <c r="AD2222">
        <v>1</v>
      </c>
      <c r="AE2222">
        <v>0</v>
      </c>
      <c r="AF2222">
        <v>1</v>
      </c>
      <c r="AG2222">
        <v>0</v>
      </c>
      <c r="AH2222">
        <v>48</v>
      </c>
      <c r="AI2222">
        <v>1</v>
      </c>
      <c r="AJ2222">
        <v>0</v>
      </c>
      <c r="AK2222">
        <v>0</v>
      </c>
      <c r="AL2222">
        <v>0</v>
      </c>
      <c r="AM2222">
        <v>5</v>
      </c>
      <c r="AN2222">
        <v>1500000</v>
      </c>
      <c r="AO2222">
        <v>7291.66650390625</v>
      </c>
      <c r="AP2222">
        <v>1650166.625</v>
      </c>
      <c r="AQ2222">
        <v>8021.6435546875</v>
      </c>
      <c r="AR2222">
        <v>1650166.625</v>
      </c>
      <c r="AS2222">
        <v>8021.6435546875</v>
      </c>
      <c r="AT2222" t="s">
        <v>53</v>
      </c>
      <c r="AU2222">
        <v>1</v>
      </c>
      <c r="AV2222">
        <v>8.8944874002362759</v>
      </c>
      <c r="AW2222">
        <v>14400</v>
      </c>
      <c r="AX2222">
        <v>1849</v>
      </c>
      <c r="AY2222">
        <v>0</v>
      </c>
      <c r="AZ2222">
        <v>-0.44821656516138819</v>
      </c>
      <c r="BA2222">
        <v>-0.1135817303328298</v>
      </c>
    </row>
    <row r="2223" spans="1:53" x14ac:dyDescent="0.25">
      <c r="A2223">
        <v>2</v>
      </c>
      <c r="B2223">
        <v>1</v>
      </c>
      <c r="C2223">
        <v>33</v>
      </c>
      <c r="D2223">
        <v>4</v>
      </c>
      <c r="E2223">
        <v>8</v>
      </c>
      <c r="F2223">
        <v>1</v>
      </c>
      <c r="G2223">
        <v>6</v>
      </c>
      <c r="H2223" s="3">
        <f t="shared" si="34"/>
        <v>23</v>
      </c>
      <c r="I2223">
        <v>0</v>
      </c>
      <c r="J2223">
        <v>0</v>
      </c>
      <c r="K2223">
        <v>48</v>
      </c>
      <c r="L2223">
        <v>2</v>
      </c>
      <c r="M2223">
        <v>1</v>
      </c>
      <c r="N2223">
        <v>1</v>
      </c>
      <c r="O2223">
        <v>800000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800000</v>
      </c>
      <c r="X2223">
        <v>800000</v>
      </c>
      <c r="Y2223">
        <v>11</v>
      </c>
      <c r="Z2223" s="3" t="s">
        <v>59</v>
      </c>
      <c r="AA2223">
        <v>0</v>
      </c>
      <c r="AB2223">
        <v>1</v>
      </c>
      <c r="AC2223">
        <v>1</v>
      </c>
      <c r="AD2223">
        <v>1</v>
      </c>
      <c r="AE2223">
        <v>0</v>
      </c>
      <c r="AF2223">
        <v>1</v>
      </c>
      <c r="AG2223">
        <v>0</v>
      </c>
      <c r="AH2223">
        <v>48</v>
      </c>
      <c r="AI2223">
        <v>1</v>
      </c>
      <c r="AJ2223">
        <v>0</v>
      </c>
      <c r="AK2223">
        <v>0</v>
      </c>
      <c r="AL2223">
        <v>1</v>
      </c>
      <c r="AM2223">
        <v>2</v>
      </c>
      <c r="AN2223">
        <v>800000</v>
      </c>
      <c r="AO2223">
        <v>3888.88891601562</v>
      </c>
      <c r="AP2223">
        <v>800000</v>
      </c>
      <c r="AQ2223">
        <v>3888.88891601562</v>
      </c>
      <c r="AR2223">
        <v>800000</v>
      </c>
      <c r="AS2223">
        <v>3888.88891601562</v>
      </c>
      <c r="AT2223" t="s">
        <v>60</v>
      </c>
      <c r="AU2223">
        <v>1</v>
      </c>
      <c r="AV2223">
        <v>8.2658787701107759</v>
      </c>
      <c r="AW2223">
        <v>36</v>
      </c>
      <c r="AX2223">
        <v>1089</v>
      </c>
      <c r="AY2223">
        <v>0</v>
      </c>
      <c r="AZ2223">
        <v>-0.56514536014116046</v>
      </c>
      <c r="BA2223">
        <v>0.23428611470921981</v>
      </c>
    </row>
    <row r="2224" spans="1:53" x14ac:dyDescent="0.25">
      <c r="A2224">
        <v>1</v>
      </c>
      <c r="B2224">
        <v>0</v>
      </c>
      <c r="C2224">
        <v>33</v>
      </c>
      <c r="D2224">
        <v>3</v>
      </c>
      <c r="E2224">
        <v>5</v>
      </c>
      <c r="F2224">
        <v>6</v>
      </c>
      <c r="G2224">
        <v>2</v>
      </c>
      <c r="H2224" s="3">
        <f t="shared" si="34"/>
        <v>24</v>
      </c>
      <c r="I2224">
        <v>0</v>
      </c>
      <c r="J2224">
        <v>0</v>
      </c>
      <c r="K2224">
        <v>6</v>
      </c>
      <c r="L2224">
        <v>8</v>
      </c>
      <c r="M2224">
        <v>2</v>
      </c>
      <c r="N2224">
        <v>1</v>
      </c>
      <c r="O2224">
        <v>120000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120000</v>
      </c>
      <c r="X2224">
        <v>120000</v>
      </c>
      <c r="Y2224">
        <v>11</v>
      </c>
      <c r="Z2224" s="3" t="s">
        <v>56</v>
      </c>
      <c r="AA2224">
        <v>0</v>
      </c>
      <c r="AB2224">
        <v>2</v>
      </c>
      <c r="AC2224">
        <v>1</v>
      </c>
      <c r="AD2224">
        <v>1</v>
      </c>
      <c r="AE2224">
        <v>0</v>
      </c>
      <c r="AF2224">
        <v>1</v>
      </c>
      <c r="AG2224">
        <v>0</v>
      </c>
      <c r="AH2224">
        <v>72</v>
      </c>
      <c r="AI2224">
        <v>0</v>
      </c>
      <c r="AJ2224">
        <v>1</v>
      </c>
      <c r="AK2224">
        <v>0</v>
      </c>
      <c r="AL2224">
        <v>0</v>
      </c>
      <c r="AM2224">
        <v>5</v>
      </c>
      <c r="AN2224">
        <v>120000</v>
      </c>
      <c r="AO2224">
        <v>4666.66650390625</v>
      </c>
      <c r="AP2224">
        <v>120000</v>
      </c>
      <c r="AQ2224">
        <v>4666.66650390625</v>
      </c>
      <c r="AR2224">
        <v>120000</v>
      </c>
      <c r="AS2224">
        <v>4666.66650390625</v>
      </c>
      <c r="AT2224" t="s">
        <v>57</v>
      </c>
      <c r="AU2224">
        <v>0</v>
      </c>
      <c r="AV2224">
        <v>8.448200285052053</v>
      </c>
      <c r="AW2224">
        <v>4</v>
      </c>
      <c r="AX2224">
        <v>1089</v>
      </c>
      <c r="AY2224">
        <v>1</v>
      </c>
      <c r="AZ2224">
        <v>0.79754254189801732</v>
      </c>
      <c r="BA2224">
        <v>0.63238680352465826</v>
      </c>
    </row>
    <row r="2225" spans="1:53" x14ac:dyDescent="0.25">
      <c r="A2225">
        <v>1</v>
      </c>
      <c r="B2225">
        <v>1</v>
      </c>
      <c r="C2225">
        <v>41</v>
      </c>
      <c r="D2225">
        <v>3</v>
      </c>
      <c r="E2225">
        <v>5</v>
      </c>
      <c r="F2225">
        <v>1</v>
      </c>
      <c r="G2225">
        <v>60</v>
      </c>
      <c r="H2225" s="3">
        <f t="shared" si="34"/>
        <v>32</v>
      </c>
      <c r="I2225">
        <v>88211</v>
      </c>
      <c r="J2225">
        <v>737717</v>
      </c>
      <c r="K2225">
        <v>51</v>
      </c>
      <c r="L2225">
        <v>7</v>
      </c>
      <c r="M2225">
        <v>1</v>
      </c>
      <c r="N2225">
        <v>1</v>
      </c>
      <c r="O2225">
        <v>930929.41666666698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930929.41666666698</v>
      </c>
      <c r="X2225">
        <v>930929.41666666698</v>
      </c>
      <c r="Y2225">
        <v>11</v>
      </c>
      <c r="Z2225" s="3" t="s">
        <v>56</v>
      </c>
      <c r="AA2225">
        <v>0</v>
      </c>
      <c r="AB2225">
        <v>1</v>
      </c>
      <c r="AC2225">
        <v>1</v>
      </c>
      <c r="AD2225">
        <v>1</v>
      </c>
      <c r="AE2225">
        <v>0</v>
      </c>
      <c r="AF2225">
        <v>1</v>
      </c>
      <c r="AG2225">
        <v>0</v>
      </c>
      <c r="AH2225">
        <v>51</v>
      </c>
      <c r="AI2225">
        <v>1</v>
      </c>
      <c r="AJ2225">
        <v>0</v>
      </c>
      <c r="AK2225">
        <v>0</v>
      </c>
      <c r="AL2225">
        <v>0</v>
      </c>
      <c r="AM2225">
        <v>4</v>
      </c>
      <c r="AN2225">
        <v>781242</v>
      </c>
      <c r="AO2225">
        <v>3574.30981445312</v>
      </c>
      <c r="AP2225">
        <v>930929.4375</v>
      </c>
      <c r="AQ2225">
        <v>4259.154296875</v>
      </c>
      <c r="AR2225">
        <v>930929.4375</v>
      </c>
      <c r="AS2225">
        <v>4259.154296875</v>
      </c>
      <c r="AT2225" t="s">
        <v>57</v>
      </c>
      <c r="AU2225">
        <v>1</v>
      </c>
      <c r="AV2225">
        <v>8.181527377595609</v>
      </c>
      <c r="AW2225">
        <v>3600</v>
      </c>
      <c r="AX2225">
        <v>1681</v>
      </c>
      <c r="AY2225">
        <v>0</v>
      </c>
      <c r="AZ2225">
        <v>-0.3615341702220119</v>
      </c>
      <c r="BA2225">
        <v>-3.3125908249289383E-2</v>
      </c>
    </row>
    <row r="2226" spans="1:53" x14ac:dyDescent="0.25">
      <c r="A2226">
        <v>2</v>
      </c>
      <c r="B2226">
        <v>0</v>
      </c>
      <c r="C2226">
        <v>41</v>
      </c>
      <c r="D2226">
        <v>5</v>
      </c>
      <c r="E2226">
        <v>11</v>
      </c>
      <c r="F2226">
        <v>6</v>
      </c>
      <c r="G2226">
        <v>2</v>
      </c>
      <c r="H2226" s="3">
        <f t="shared" si="34"/>
        <v>30</v>
      </c>
      <c r="I2226">
        <v>88211</v>
      </c>
      <c r="J2226">
        <v>0</v>
      </c>
      <c r="K2226">
        <v>48</v>
      </c>
      <c r="L2226">
        <v>5</v>
      </c>
      <c r="M2226">
        <v>1</v>
      </c>
      <c r="N2226">
        <v>1</v>
      </c>
      <c r="O2226">
        <v>869453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869453</v>
      </c>
      <c r="X2226">
        <v>869453</v>
      </c>
      <c r="Y2226">
        <v>11</v>
      </c>
      <c r="Z2226" s="3" t="s">
        <v>52</v>
      </c>
      <c r="AA2226">
        <v>1</v>
      </c>
      <c r="AB2226">
        <v>1</v>
      </c>
      <c r="AC2226">
        <v>1</v>
      </c>
      <c r="AD2226">
        <v>1</v>
      </c>
      <c r="AE2226">
        <v>0</v>
      </c>
      <c r="AF2226">
        <v>1</v>
      </c>
      <c r="AG2226">
        <v>0</v>
      </c>
      <c r="AH2226">
        <v>48</v>
      </c>
      <c r="AI2226">
        <v>1</v>
      </c>
      <c r="AJ2226">
        <v>0</v>
      </c>
      <c r="AK2226">
        <v>0</v>
      </c>
      <c r="AL2226">
        <v>0</v>
      </c>
      <c r="AM2226">
        <v>4</v>
      </c>
      <c r="AN2226">
        <v>781242</v>
      </c>
      <c r="AO2226">
        <v>3797.7041015625</v>
      </c>
      <c r="AP2226">
        <v>869453</v>
      </c>
      <c r="AQ2226">
        <v>4226.5078125</v>
      </c>
      <c r="AR2226">
        <v>869453</v>
      </c>
      <c r="AS2226">
        <v>4226.5078125</v>
      </c>
      <c r="AT2226" t="s">
        <v>53</v>
      </c>
      <c r="AU2226">
        <v>1</v>
      </c>
      <c r="AV2226">
        <v>8.2421519793225535</v>
      </c>
      <c r="AW2226">
        <v>4</v>
      </c>
      <c r="AX2226">
        <v>1681</v>
      </c>
      <c r="AY2226">
        <v>1</v>
      </c>
      <c r="AZ2226">
        <v>0.41644906383950692</v>
      </c>
      <c r="BA2226">
        <v>-0.32142965423134329</v>
      </c>
    </row>
    <row r="2227" spans="1:53" x14ac:dyDescent="0.25">
      <c r="A2227">
        <v>2</v>
      </c>
      <c r="B2227">
        <v>1</v>
      </c>
      <c r="C2227">
        <v>21</v>
      </c>
      <c r="D2227">
        <v>6</v>
      </c>
      <c r="E2227">
        <v>1</v>
      </c>
      <c r="F2227">
        <v>6</v>
      </c>
      <c r="G2227">
        <v>3</v>
      </c>
      <c r="H2227" s="3">
        <f t="shared" si="34"/>
        <v>9</v>
      </c>
      <c r="I2227">
        <v>88211</v>
      </c>
      <c r="J2227">
        <v>0</v>
      </c>
      <c r="K2227">
        <v>48</v>
      </c>
      <c r="L2227">
        <v>5</v>
      </c>
      <c r="M2227">
        <v>1</v>
      </c>
      <c r="N2227">
        <v>1</v>
      </c>
      <c r="O2227">
        <v>869453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869453</v>
      </c>
      <c r="X2227">
        <v>869453</v>
      </c>
      <c r="Y2227">
        <v>11</v>
      </c>
      <c r="Z2227" s="3" t="s">
        <v>54</v>
      </c>
      <c r="AA2227">
        <v>0</v>
      </c>
      <c r="AB2227">
        <v>1</v>
      </c>
      <c r="AC2227">
        <v>1</v>
      </c>
      <c r="AD2227">
        <v>1</v>
      </c>
      <c r="AE2227">
        <v>0</v>
      </c>
      <c r="AF2227">
        <v>1</v>
      </c>
      <c r="AG2227">
        <v>0</v>
      </c>
      <c r="AH2227">
        <v>48</v>
      </c>
      <c r="AI2227">
        <v>1</v>
      </c>
      <c r="AJ2227">
        <v>0</v>
      </c>
      <c r="AK2227">
        <v>0</v>
      </c>
      <c r="AL2227">
        <v>0</v>
      </c>
      <c r="AM2227">
        <v>4</v>
      </c>
      <c r="AN2227">
        <v>781242</v>
      </c>
      <c r="AO2227">
        <v>3797.7041015625</v>
      </c>
      <c r="AP2227">
        <v>869453</v>
      </c>
      <c r="AQ2227">
        <v>4226.5078125</v>
      </c>
      <c r="AR2227">
        <v>869453</v>
      </c>
      <c r="AS2227">
        <v>4226.5078125</v>
      </c>
      <c r="AT2227" t="s">
        <v>55</v>
      </c>
      <c r="AU2227">
        <v>1</v>
      </c>
      <c r="AV2227">
        <v>8.2421519793225535</v>
      </c>
      <c r="AW2227">
        <v>9</v>
      </c>
      <c r="AX2227">
        <v>441</v>
      </c>
      <c r="AY2227">
        <v>0</v>
      </c>
      <c r="AZ2227">
        <v>-0.54938154118292626</v>
      </c>
      <c r="BA2227">
        <v>-0.21789098483294961</v>
      </c>
    </row>
    <row r="2228" spans="1:53" x14ac:dyDescent="0.25">
      <c r="A2228">
        <v>1</v>
      </c>
      <c r="B2228">
        <v>0</v>
      </c>
      <c r="C2228">
        <v>67</v>
      </c>
      <c r="D2228">
        <v>3</v>
      </c>
      <c r="E2228">
        <v>1</v>
      </c>
      <c r="F2228">
        <v>1</v>
      </c>
      <c r="G2228">
        <v>132</v>
      </c>
      <c r="H2228" s="3">
        <f t="shared" si="34"/>
        <v>58</v>
      </c>
      <c r="I2228">
        <v>96000</v>
      </c>
      <c r="J2228">
        <v>0</v>
      </c>
      <c r="K2228">
        <v>36</v>
      </c>
      <c r="L2228">
        <v>9</v>
      </c>
      <c r="M2228">
        <v>2</v>
      </c>
      <c r="N2228">
        <v>1</v>
      </c>
      <c r="O2228">
        <v>300000</v>
      </c>
      <c r="P2228">
        <v>0</v>
      </c>
      <c r="Q2228">
        <v>96000</v>
      </c>
      <c r="R2228">
        <v>0</v>
      </c>
      <c r="S2228">
        <v>0</v>
      </c>
      <c r="T2228">
        <v>0</v>
      </c>
      <c r="U2228">
        <v>0</v>
      </c>
      <c r="V2228">
        <v>150000</v>
      </c>
      <c r="W2228">
        <v>546000</v>
      </c>
      <c r="X2228">
        <v>546000</v>
      </c>
      <c r="Y2228">
        <v>11</v>
      </c>
      <c r="Z2228" s="3" t="s">
        <v>58</v>
      </c>
      <c r="AA2228">
        <v>0</v>
      </c>
      <c r="AB2228">
        <v>2</v>
      </c>
      <c r="AC2228">
        <v>1</v>
      </c>
      <c r="AD2228">
        <v>1</v>
      </c>
      <c r="AE2228">
        <v>0</v>
      </c>
      <c r="AF2228">
        <v>1</v>
      </c>
      <c r="AG2228">
        <v>0</v>
      </c>
      <c r="AH2228">
        <v>36</v>
      </c>
      <c r="AI2228">
        <v>0</v>
      </c>
      <c r="AJ2228">
        <v>1</v>
      </c>
      <c r="AK2228">
        <v>0</v>
      </c>
      <c r="AL2228">
        <v>0</v>
      </c>
      <c r="AM2228">
        <v>5</v>
      </c>
      <c r="AN2228">
        <v>300000</v>
      </c>
      <c r="AO2228">
        <v>1944.44445800781</v>
      </c>
      <c r="AP2228">
        <v>300000</v>
      </c>
      <c r="AQ2228">
        <v>1944.44445800781</v>
      </c>
      <c r="AR2228">
        <v>300000</v>
      </c>
      <c r="AS2228">
        <v>1944.44445800781</v>
      </c>
      <c r="AT2228" t="s">
        <v>57</v>
      </c>
      <c r="AU2228">
        <v>0</v>
      </c>
      <c r="AV2228">
        <v>7.5727315895508314</v>
      </c>
      <c r="AW2228">
        <v>17424</v>
      </c>
      <c r="AX2228">
        <v>4489</v>
      </c>
      <c r="AY2228">
        <v>1</v>
      </c>
      <c r="AZ2228">
        <v>0.64668165264039412</v>
      </c>
      <c r="BA2228">
        <v>-1.0486678388120281</v>
      </c>
    </row>
    <row r="2229" spans="1:53" x14ac:dyDescent="0.25">
      <c r="A2229">
        <v>2</v>
      </c>
      <c r="B2229">
        <v>1</v>
      </c>
      <c r="C2229">
        <v>37</v>
      </c>
      <c r="D2229">
        <v>5</v>
      </c>
      <c r="E2229">
        <v>11</v>
      </c>
      <c r="F2229">
        <v>1</v>
      </c>
      <c r="G2229">
        <v>1</v>
      </c>
      <c r="H2229" s="3">
        <f t="shared" si="34"/>
        <v>26</v>
      </c>
      <c r="I2229">
        <v>0</v>
      </c>
      <c r="J2229">
        <v>0</v>
      </c>
      <c r="K2229">
        <v>48</v>
      </c>
      <c r="L2229">
        <v>8</v>
      </c>
      <c r="M2229">
        <v>1</v>
      </c>
      <c r="N2229">
        <v>1</v>
      </c>
      <c r="O2229">
        <v>900000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900000</v>
      </c>
      <c r="X2229">
        <v>900000</v>
      </c>
      <c r="Y2229">
        <v>11</v>
      </c>
      <c r="Z2229" s="3" t="s">
        <v>52</v>
      </c>
      <c r="AA2229">
        <v>1</v>
      </c>
      <c r="AB2229">
        <v>1</v>
      </c>
      <c r="AC2229">
        <v>1</v>
      </c>
      <c r="AD2229">
        <v>1</v>
      </c>
      <c r="AE2229">
        <v>0</v>
      </c>
      <c r="AF2229">
        <v>1</v>
      </c>
      <c r="AG2229">
        <v>0</v>
      </c>
      <c r="AH2229">
        <v>48</v>
      </c>
      <c r="AI2229">
        <v>1</v>
      </c>
      <c r="AJ2229">
        <v>0</v>
      </c>
      <c r="AK2229">
        <v>0</v>
      </c>
      <c r="AL2229">
        <v>0</v>
      </c>
      <c r="AM2229">
        <v>5</v>
      </c>
      <c r="AN2229">
        <v>900000</v>
      </c>
      <c r="AO2229">
        <v>4375</v>
      </c>
      <c r="AP2229">
        <v>900000</v>
      </c>
      <c r="AQ2229">
        <v>4375</v>
      </c>
      <c r="AR2229">
        <v>900000</v>
      </c>
      <c r="AS2229">
        <v>4375</v>
      </c>
      <c r="AT2229" t="s">
        <v>53</v>
      </c>
      <c r="AU2229">
        <v>1</v>
      </c>
      <c r="AV2229">
        <v>8.3836617987917155</v>
      </c>
      <c r="AW2229">
        <v>1</v>
      </c>
      <c r="AX2229">
        <v>1369</v>
      </c>
      <c r="AY2229">
        <v>0</v>
      </c>
      <c r="AZ2229">
        <v>-0.49761738079743689</v>
      </c>
      <c r="BA2229">
        <v>-0.29194669047981381</v>
      </c>
    </row>
    <row r="2230" spans="1:53" x14ac:dyDescent="0.25">
      <c r="A2230">
        <v>3</v>
      </c>
      <c r="B2230">
        <v>0</v>
      </c>
      <c r="C2230">
        <v>57</v>
      </c>
      <c r="D2230">
        <v>3</v>
      </c>
      <c r="E2230">
        <v>5</v>
      </c>
      <c r="F2230">
        <v>1</v>
      </c>
      <c r="G2230">
        <v>3</v>
      </c>
      <c r="H2230" s="3">
        <f t="shared" si="34"/>
        <v>48</v>
      </c>
      <c r="I2230">
        <v>0</v>
      </c>
      <c r="J2230">
        <v>0</v>
      </c>
      <c r="K2230">
        <v>24</v>
      </c>
      <c r="L2230">
        <v>1</v>
      </c>
      <c r="M2230">
        <v>2</v>
      </c>
      <c r="N2230">
        <v>1</v>
      </c>
      <c r="O2230">
        <v>420000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420000</v>
      </c>
      <c r="X2230">
        <v>420000</v>
      </c>
      <c r="Y2230">
        <v>11</v>
      </c>
      <c r="Z2230" s="3" t="s">
        <v>56</v>
      </c>
      <c r="AA2230">
        <v>0</v>
      </c>
      <c r="AB2230">
        <v>2</v>
      </c>
      <c r="AC2230">
        <v>1</v>
      </c>
      <c r="AD2230">
        <v>1</v>
      </c>
      <c r="AE2230">
        <v>0</v>
      </c>
      <c r="AF2230">
        <v>1</v>
      </c>
      <c r="AG2230">
        <v>0</v>
      </c>
      <c r="AH2230">
        <v>24</v>
      </c>
      <c r="AI2230">
        <v>0</v>
      </c>
      <c r="AJ2230">
        <v>1</v>
      </c>
      <c r="AK2230">
        <v>0</v>
      </c>
      <c r="AL2230">
        <v>1</v>
      </c>
      <c r="AM2230">
        <v>1</v>
      </c>
      <c r="AN2230">
        <v>420000</v>
      </c>
      <c r="AO2230">
        <v>4083.33325195312</v>
      </c>
      <c r="AP2230">
        <v>420000</v>
      </c>
      <c r="AQ2230">
        <v>4083.33325195312</v>
      </c>
      <c r="AR2230">
        <v>420000</v>
      </c>
      <c r="AS2230">
        <v>4083.33325195312</v>
      </c>
      <c r="AT2230" t="s">
        <v>57</v>
      </c>
      <c r="AU2230">
        <v>0</v>
      </c>
      <c r="AV2230">
        <v>8.3146689073749158</v>
      </c>
      <c r="AW2230">
        <v>9</v>
      </c>
      <c r="AX2230">
        <v>3249</v>
      </c>
      <c r="AY2230">
        <v>1</v>
      </c>
      <c r="AZ2230">
        <v>0.29669224318240789</v>
      </c>
      <c r="BA2230">
        <v>0.15956785860120939</v>
      </c>
    </row>
    <row r="2231" spans="1:53" x14ac:dyDescent="0.25">
      <c r="A2231">
        <v>3</v>
      </c>
      <c r="B2231">
        <v>1</v>
      </c>
      <c r="C2231">
        <v>31</v>
      </c>
      <c r="D2231">
        <v>6</v>
      </c>
      <c r="E2231">
        <v>2</v>
      </c>
      <c r="F2231">
        <v>1</v>
      </c>
      <c r="G2231">
        <v>96</v>
      </c>
      <c r="H2231" s="3">
        <f t="shared" si="34"/>
        <v>19</v>
      </c>
      <c r="I2231">
        <v>0</v>
      </c>
      <c r="J2231">
        <v>0</v>
      </c>
      <c r="K2231">
        <v>48</v>
      </c>
      <c r="L2231">
        <v>9</v>
      </c>
      <c r="M2231">
        <v>1</v>
      </c>
      <c r="N2231">
        <v>1</v>
      </c>
      <c r="O2231">
        <v>5200000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5200000</v>
      </c>
      <c r="X2231">
        <v>5200000</v>
      </c>
      <c r="Y2231">
        <v>11</v>
      </c>
      <c r="Z2231" s="3" t="s">
        <v>54</v>
      </c>
      <c r="AA2231">
        <v>0</v>
      </c>
      <c r="AB2231">
        <v>1</v>
      </c>
      <c r="AC2231">
        <v>1</v>
      </c>
      <c r="AD2231">
        <v>1</v>
      </c>
      <c r="AE2231">
        <v>0</v>
      </c>
      <c r="AF2231">
        <v>1</v>
      </c>
      <c r="AG2231">
        <v>0</v>
      </c>
      <c r="AH2231">
        <v>48</v>
      </c>
      <c r="AI2231">
        <v>1</v>
      </c>
      <c r="AJ2231">
        <v>0</v>
      </c>
      <c r="AK2231">
        <v>0</v>
      </c>
      <c r="AL2231">
        <v>0</v>
      </c>
      <c r="AM2231">
        <v>5</v>
      </c>
      <c r="AN2231">
        <v>5200000</v>
      </c>
      <c r="AO2231">
        <v>25277.77734375</v>
      </c>
      <c r="AP2231">
        <v>5200000</v>
      </c>
      <c r="AQ2231">
        <v>25277.77734375</v>
      </c>
      <c r="AR2231">
        <v>5200000</v>
      </c>
      <c r="AS2231">
        <v>25277.77734375</v>
      </c>
      <c r="AT2231" t="s">
        <v>55</v>
      </c>
      <c r="AU2231">
        <v>1</v>
      </c>
      <c r="AV2231">
        <v>10.13768092286659</v>
      </c>
      <c r="AW2231">
        <v>9216</v>
      </c>
      <c r="AX2231">
        <v>961</v>
      </c>
      <c r="AY2231">
        <v>0</v>
      </c>
      <c r="AZ2231">
        <v>-0.47902165511320932</v>
      </c>
      <c r="BA2231">
        <v>1.0682722199440979</v>
      </c>
    </row>
    <row r="2232" spans="1:53" x14ac:dyDescent="0.25">
      <c r="A2232">
        <v>3</v>
      </c>
      <c r="B2232">
        <v>1</v>
      </c>
      <c r="C2232">
        <v>59</v>
      </c>
      <c r="D2232">
        <v>6</v>
      </c>
      <c r="E2232">
        <v>5</v>
      </c>
      <c r="F2232">
        <v>1</v>
      </c>
      <c r="G2232">
        <v>60</v>
      </c>
      <c r="H2232" s="3">
        <f t="shared" si="34"/>
        <v>47</v>
      </c>
      <c r="I2232">
        <v>0</v>
      </c>
      <c r="J2232">
        <v>0</v>
      </c>
      <c r="K2232">
        <v>45</v>
      </c>
      <c r="L2232">
        <v>9</v>
      </c>
      <c r="M2232">
        <v>3</v>
      </c>
      <c r="N2232">
        <v>1</v>
      </c>
      <c r="O2232">
        <v>11000000</v>
      </c>
      <c r="P2232">
        <v>0</v>
      </c>
      <c r="Q2232">
        <v>0</v>
      </c>
      <c r="R2232">
        <v>0</v>
      </c>
      <c r="S2232">
        <v>3015000</v>
      </c>
      <c r="T2232">
        <v>0</v>
      </c>
      <c r="U2232">
        <v>0</v>
      </c>
      <c r="V2232">
        <v>0</v>
      </c>
      <c r="W2232">
        <v>14015000</v>
      </c>
      <c r="X2232">
        <v>14015000</v>
      </c>
      <c r="Y2232">
        <v>11</v>
      </c>
      <c r="Z2232" s="3" t="s">
        <v>54</v>
      </c>
      <c r="AA2232">
        <v>0</v>
      </c>
      <c r="AB2232">
        <v>3</v>
      </c>
      <c r="AC2232">
        <v>1</v>
      </c>
      <c r="AD2232">
        <v>1</v>
      </c>
      <c r="AE2232">
        <v>0</v>
      </c>
      <c r="AF2232">
        <v>1</v>
      </c>
      <c r="AG2232">
        <v>0</v>
      </c>
      <c r="AH2232">
        <v>45</v>
      </c>
      <c r="AI2232">
        <v>1</v>
      </c>
      <c r="AJ2232">
        <v>0</v>
      </c>
      <c r="AK2232">
        <v>0</v>
      </c>
      <c r="AL2232">
        <v>0</v>
      </c>
      <c r="AM2232">
        <v>5</v>
      </c>
      <c r="AN2232">
        <v>11000000</v>
      </c>
      <c r="AO2232">
        <v>57037.03515625</v>
      </c>
      <c r="AP2232">
        <v>11000000</v>
      </c>
      <c r="AQ2232">
        <v>57037.03515625</v>
      </c>
      <c r="AR2232">
        <v>11000000</v>
      </c>
      <c r="AS2232">
        <v>57037.03515625</v>
      </c>
      <c r="AT2232" t="s">
        <v>55</v>
      </c>
      <c r="AU2232">
        <v>1</v>
      </c>
      <c r="AV2232">
        <v>10.95145607541065</v>
      </c>
      <c r="AW2232">
        <v>3600</v>
      </c>
      <c r="AX2232">
        <v>3481</v>
      </c>
      <c r="AY2232">
        <v>0</v>
      </c>
      <c r="AZ2232">
        <v>-0.5410293592774843</v>
      </c>
      <c r="BA2232">
        <v>1.698120678977292</v>
      </c>
    </row>
    <row r="2233" spans="1:53" x14ac:dyDescent="0.25">
      <c r="A2233">
        <v>3</v>
      </c>
      <c r="B2233">
        <v>0</v>
      </c>
      <c r="C2233">
        <v>30</v>
      </c>
      <c r="D2233">
        <v>6</v>
      </c>
      <c r="E2233">
        <v>5</v>
      </c>
      <c r="F2233">
        <v>1</v>
      </c>
      <c r="G2233">
        <v>96</v>
      </c>
      <c r="H2233" s="3">
        <f t="shared" si="34"/>
        <v>18</v>
      </c>
      <c r="I2233">
        <v>0</v>
      </c>
      <c r="J2233">
        <v>0</v>
      </c>
      <c r="K2233">
        <v>48</v>
      </c>
      <c r="L2233">
        <v>9</v>
      </c>
      <c r="M2233">
        <v>1</v>
      </c>
      <c r="N2233">
        <v>1</v>
      </c>
      <c r="O2233">
        <v>5000000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5000000</v>
      </c>
      <c r="X2233">
        <v>5000000</v>
      </c>
      <c r="Y2233">
        <v>11</v>
      </c>
      <c r="Z2233" s="3" t="s">
        <v>54</v>
      </c>
      <c r="AA2233">
        <v>0</v>
      </c>
      <c r="AB2233">
        <v>1</v>
      </c>
      <c r="AC2233">
        <v>1</v>
      </c>
      <c r="AD2233">
        <v>1</v>
      </c>
      <c r="AE2233">
        <v>0</v>
      </c>
      <c r="AF2233">
        <v>1</v>
      </c>
      <c r="AG2233">
        <v>0</v>
      </c>
      <c r="AH2233">
        <v>48</v>
      </c>
      <c r="AI2233">
        <v>1</v>
      </c>
      <c r="AJ2233">
        <v>0</v>
      </c>
      <c r="AK2233">
        <v>0</v>
      </c>
      <c r="AL2233">
        <v>0</v>
      </c>
      <c r="AM2233">
        <v>5</v>
      </c>
      <c r="AN2233">
        <v>5000000</v>
      </c>
      <c r="AO2233">
        <v>24305.5546875</v>
      </c>
      <c r="AP2233">
        <v>5000000</v>
      </c>
      <c r="AQ2233">
        <v>24305.5546875</v>
      </c>
      <c r="AR2233">
        <v>5000000</v>
      </c>
      <c r="AS2233">
        <v>24305.5546875</v>
      </c>
      <c r="AT2233" t="s">
        <v>55</v>
      </c>
      <c r="AU2233">
        <v>1</v>
      </c>
      <c r="AV2233">
        <v>10.098460191169361</v>
      </c>
      <c r="AW2233">
        <v>9216</v>
      </c>
      <c r="AX2233">
        <v>900</v>
      </c>
      <c r="AY2233">
        <v>1</v>
      </c>
      <c r="AZ2233">
        <v>0.52605921283968282</v>
      </c>
      <c r="BA2233">
        <v>1.0480142150191201</v>
      </c>
    </row>
    <row r="2234" spans="1:53" x14ac:dyDescent="0.25">
      <c r="A2234">
        <v>1</v>
      </c>
      <c r="B2234">
        <v>1</v>
      </c>
      <c r="C2234">
        <v>24</v>
      </c>
      <c r="D2234">
        <v>5</v>
      </c>
      <c r="E2234">
        <v>11</v>
      </c>
      <c r="F2234">
        <v>1</v>
      </c>
      <c r="G2234">
        <v>36</v>
      </c>
      <c r="H2234" s="3">
        <f t="shared" si="34"/>
        <v>13</v>
      </c>
      <c r="I2234">
        <v>117211</v>
      </c>
      <c r="J2234">
        <v>900000</v>
      </c>
      <c r="K2234">
        <v>48</v>
      </c>
      <c r="L2234">
        <v>9</v>
      </c>
      <c r="M2234">
        <v>1</v>
      </c>
      <c r="N2234">
        <v>1</v>
      </c>
      <c r="O2234">
        <v>1092211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1092211</v>
      </c>
      <c r="X2234">
        <v>1092211</v>
      </c>
      <c r="Y2234">
        <v>11</v>
      </c>
      <c r="Z2234" s="3" t="s">
        <v>52</v>
      </c>
      <c r="AA2234">
        <v>1</v>
      </c>
      <c r="AB2234">
        <v>1</v>
      </c>
      <c r="AC2234">
        <v>1</v>
      </c>
      <c r="AD2234">
        <v>1</v>
      </c>
      <c r="AE2234">
        <v>0</v>
      </c>
      <c r="AF2234">
        <v>1</v>
      </c>
      <c r="AG2234">
        <v>0</v>
      </c>
      <c r="AH2234">
        <v>48</v>
      </c>
      <c r="AI2234">
        <v>1</v>
      </c>
      <c r="AJ2234">
        <v>0</v>
      </c>
      <c r="AK2234">
        <v>0</v>
      </c>
      <c r="AL2234">
        <v>0</v>
      </c>
      <c r="AM2234">
        <v>5</v>
      </c>
      <c r="AN2234">
        <v>900000</v>
      </c>
      <c r="AO2234">
        <v>4375</v>
      </c>
      <c r="AP2234">
        <v>1092211</v>
      </c>
      <c r="AQ2234">
        <v>5309.35888671875</v>
      </c>
      <c r="AR2234">
        <v>1092211</v>
      </c>
      <c r="AS2234">
        <v>5309.35888671875</v>
      </c>
      <c r="AT2234" t="s">
        <v>53</v>
      </c>
      <c r="AU2234">
        <v>1</v>
      </c>
      <c r="AV2234">
        <v>8.3836617987917155</v>
      </c>
      <c r="AW2234">
        <v>1296</v>
      </c>
      <c r="AX2234">
        <v>576</v>
      </c>
      <c r="AY2234">
        <v>0</v>
      </c>
      <c r="AZ2234">
        <v>-0.3917753791998948</v>
      </c>
      <c r="BA2234">
        <v>-0.1662346706312946</v>
      </c>
    </row>
    <row r="2235" spans="1:53" x14ac:dyDescent="0.25">
      <c r="A2235">
        <v>1</v>
      </c>
      <c r="B2235">
        <v>1</v>
      </c>
      <c r="C2235">
        <v>51</v>
      </c>
      <c r="D2235">
        <v>3</v>
      </c>
      <c r="E2235">
        <v>5</v>
      </c>
      <c r="F2235">
        <v>1</v>
      </c>
      <c r="G2235">
        <v>120</v>
      </c>
      <c r="H2235" s="3">
        <f t="shared" si="34"/>
        <v>42</v>
      </c>
      <c r="I2235">
        <v>88211</v>
      </c>
      <c r="J2235">
        <v>900000</v>
      </c>
      <c r="K2235">
        <v>48</v>
      </c>
      <c r="L2235">
        <v>9</v>
      </c>
      <c r="M2235">
        <v>1</v>
      </c>
      <c r="N2235">
        <v>1</v>
      </c>
      <c r="O2235">
        <v>1063211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1063211</v>
      </c>
      <c r="X2235">
        <v>1063211</v>
      </c>
      <c r="Y2235">
        <v>11</v>
      </c>
      <c r="Z2235" s="3" t="s">
        <v>56</v>
      </c>
      <c r="AA2235">
        <v>0</v>
      </c>
      <c r="AB2235">
        <v>1</v>
      </c>
      <c r="AC2235">
        <v>1</v>
      </c>
      <c r="AD2235">
        <v>1</v>
      </c>
      <c r="AE2235">
        <v>0</v>
      </c>
      <c r="AF2235">
        <v>1</v>
      </c>
      <c r="AG2235">
        <v>0</v>
      </c>
      <c r="AH2235">
        <v>48</v>
      </c>
      <c r="AI2235">
        <v>1</v>
      </c>
      <c r="AJ2235">
        <v>0</v>
      </c>
      <c r="AK2235">
        <v>0</v>
      </c>
      <c r="AL2235">
        <v>0</v>
      </c>
      <c r="AM2235">
        <v>5</v>
      </c>
      <c r="AN2235">
        <v>900000</v>
      </c>
      <c r="AO2235">
        <v>4375</v>
      </c>
      <c r="AP2235">
        <v>1063211</v>
      </c>
      <c r="AQ2235">
        <v>5168.38671875</v>
      </c>
      <c r="AR2235">
        <v>1063211</v>
      </c>
      <c r="AS2235">
        <v>5168.38671875</v>
      </c>
      <c r="AT2235" t="s">
        <v>57</v>
      </c>
      <c r="AU2235">
        <v>1</v>
      </c>
      <c r="AV2235">
        <v>8.3836617987917155</v>
      </c>
      <c r="AW2235">
        <v>14400</v>
      </c>
      <c r="AX2235">
        <v>2601</v>
      </c>
      <c r="AY2235">
        <v>0</v>
      </c>
      <c r="AZ2235">
        <v>-0.3228640516702293</v>
      </c>
      <c r="BA2235">
        <v>-0.1404719388014205</v>
      </c>
    </row>
    <row r="2236" spans="1:53" x14ac:dyDescent="0.25">
      <c r="A2236">
        <v>1</v>
      </c>
      <c r="B2236">
        <v>0</v>
      </c>
      <c r="C2236">
        <v>26</v>
      </c>
      <c r="D2236">
        <v>5</v>
      </c>
      <c r="E2236">
        <v>11</v>
      </c>
      <c r="F2236">
        <v>4</v>
      </c>
      <c r="G2236">
        <v>7</v>
      </c>
      <c r="H2236" s="3">
        <f t="shared" si="34"/>
        <v>15</v>
      </c>
      <c r="I2236">
        <v>138211</v>
      </c>
      <c r="J2236">
        <v>740000</v>
      </c>
      <c r="K2236">
        <v>48</v>
      </c>
      <c r="L2236">
        <v>9</v>
      </c>
      <c r="M2236">
        <v>1</v>
      </c>
      <c r="N2236">
        <v>1</v>
      </c>
      <c r="O2236">
        <v>981119.66666666698</v>
      </c>
      <c r="P2236">
        <v>0</v>
      </c>
      <c r="Q2236">
        <v>0</v>
      </c>
      <c r="R2236">
        <v>0</v>
      </c>
      <c r="S2236">
        <v>0</v>
      </c>
      <c r="T2236">
        <v>150000</v>
      </c>
      <c r="U2236">
        <v>0</v>
      </c>
      <c r="V2236">
        <v>0</v>
      </c>
      <c r="W2236">
        <v>1131119.66666667</v>
      </c>
      <c r="X2236">
        <v>1131119.66666667</v>
      </c>
      <c r="Y2236">
        <v>11</v>
      </c>
      <c r="Z2236" s="3" t="s">
        <v>52</v>
      </c>
      <c r="AA2236">
        <v>1</v>
      </c>
      <c r="AB2236">
        <v>1</v>
      </c>
      <c r="AC2236">
        <v>1</v>
      </c>
      <c r="AD2236">
        <v>1</v>
      </c>
      <c r="AE2236">
        <v>0</v>
      </c>
      <c r="AF2236">
        <v>1</v>
      </c>
      <c r="AG2236">
        <v>0</v>
      </c>
      <c r="AH2236">
        <v>48</v>
      </c>
      <c r="AI2236">
        <v>1</v>
      </c>
      <c r="AJ2236">
        <v>0</v>
      </c>
      <c r="AK2236">
        <v>0</v>
      </c>
      <c r="AL2236">
        <v>0</v>
      </c>
      <c r="AM2236">
        <v>5</v>
      </c>
      <c r="AN2236">
        <v>781242</v>
      </c>
      <c r="AO2236">
        <v>3797.7041015625</v>
      </c>
      <c r="AP2236">
        <v>981119.6875</v>
      </c>
      <c r="AQ2236">
        <v>4769.33203125</v>
      </c>
      <c r="AR2236">
        <v>981119.6875</v>
      </c>
      <c r="AS2236">
        <v>4769.33203125</v>
      </c>
      <c r="AT2236" t="s">
        <v>53</v>
      </c>
      <c r="AU2236">
        <v>1</v>
      </c>
      <c r="AV2236">
        <v>8.2421519793225535</v>
      </c>
      <c r="AW2236">
        <v>49</v>
      </c>
      <c r="AX2236">
        <v>676</v>
      </c>
      <c r="AY2236">
        <v>1</v>
      </c>
      <c r="AZ2236">
        <v>0.58309065642303259</v>
      </c>
      <c r="BA2236">
        <v>-0.29956329505196722</v>
      </c>
    </row>
    <row r="2237" spans="1:53" x14ac:dyDescent="0.25">
      <c r="A2237">
        <v>2</v>
      </c>
      <c r="B2237">
        <v>1</v>
      </c>
      <c r="C2237">
        <v>26</v>
      </c>
      <c r="D2237">
        <v>5</v>
      </c>
      <c r="E2237">
        <v>11</v>
      </c>
      <c r="F2237">
        <v>6</v>
      </c>
      <c r="G2237">
        <v>1</v>
      </c>
      <c r="H2237" s="3">
        <f t="shared" si="34"/>
        <v>15</v>
      </c>
      <c r="I2237">
        <v>0</v>
      </c>
      <c r="J2237">
        <v>1000000</v>
      </c>
      <c r="K2237">
        <v>48</v>
      </c>
      <c r="L2237">
        <v>7</v>
      </c>
      <c r="M2237">
        <v>1</v>
      </c>
      <c r="N2237">
        <v>1</v>
      </c>
      <c r="O2237">
        <v>1133333.33333333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1133333.33333333</v>
      </c>
      <c r="X2237">
        <v>1133333.33333333</v>
      </c>
      <c r="Y2237">
        <v>11</v>
      </c>
      <c r="Z2237" s="3" t="s">
        <v>52</v>
      </c>
      <c r="AA2237">
        <v>1</v>
      </c>
      <c r="AB2237">
        <v>1</v>
      </c>
      <c r="AC2237">
        <v>1</v>
      </c>
      <c r="AD2237">
        <v>1</v>
      </c>
      <c r="AE2237">
        <v>0</v>
      </c>
      <c r="AF2237">
        <v>1</v>
      </c>
      <c r="AG2237">
        <v>0</v>
      </c>
      <c r="AH2237">
        <v>48</v>
      </c>
      <c r="AI2237">
        <v>1</v>
      </c>
      <c r="AJ2237">
        <v>0</v>
      </c>
      <c r="AK2237">
        <v>0</v>
      </c>
      <c r="AL2237">
        <v>0</v>
      </c>
      <c r="AM2237">
        <v>4</v>
      </c>
      <c r="AN2237">
        <v>1050000</v>
      </c>
      <c r="AO2237">
        <v>5104.16650390625</v>
      </c>
      <c r="AP2237">
        <v>1133333.375</v>
      </c>
      <c r="AQ2237">
        <v>5509.25927734375</v>
      </c>
      <c r="AR2237">
        <v>1133333.375</v>
      </c>
      <c r="AS2237">
        <v>5509.25927734375</v>
      </c>
      <c r="AT2237" t="s">
        <v>53</v>
      </c>
      <c r="AU2237">
        <v>1</v>
      </c>
      <c r="AV2237">
        <v>8.537812446731218</v>
      </c>
      <c r="AW2237">
        <v>1</v>
      </c>
      <c r="AX2237">
        <v>676</v>
      </c>
      <c r="AY2237">
        <v>0</v>
      </c>
      <c r="AZ2237">
        <v>-0.46977101590835763</v>
      </c>
      <c r="BA2237">
        <v>0.1165022126793066</v>
      </c>
    </row>
    <row r="2238" spans="1:53" x14ac:dyDescent="0.25">
      <c r="A2238">
        <v>2</v>
      </c>
      <c r="B2238">
        <v>0</v>
      </c>
      <c r="C2238">
        <v>46</v>
      </c>
      <c r="D2238">
        <v>3</v>
      </c>
      <c r="E2238">
        <v>5</v>
      </c>
      <c r="F2238">
        <v>1</v>
      </c>
      <c r="G2238">
        <v>204</v>
      </c>
      <c r="H2238" s="3">
        <f t="shared" si="34"/>
        <v>37</v>
      </c>
      <c r="I2238">
        <v>100000</v>
      </c>
      <c r="J2238">
        <v>737717</v>
      </c>
      <c r="K2238">
        <v>48</v>
      </c>
      <c r="L2238">
        <v>9</v>
      </c>
      <c r="M2238">
        <v>1</v>
      </c>
      <c r="N2238">
        <v>1</v>
      </c>
      <c r="O2238">
        <v>842726.41666666698</v>
      </c>
      <c r="P2238">
        <v>0</v>
      </c>
      <c r="Q2238">
        <v>100000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942726.41666666698</v>
      </c>
      <c r="X2238">
        <v>942726.41666666698</v>
      </c>
      <c r="Y2238">
        <v>11</v>
      </c>
      <c r="Z2238" s="3" t="s">
        <v>56</v>
      </c>
      <c r="AA2238">
        <v>0</v>
      </c>
      <c r="AB2238">
        <v>1</v>
      </c>
      <c r="AC2238">
        <v>1</v>
      </c>
      <c r="AD2238">
        <v>1</v>
      </c>
      <c r="AE2238">
        <v>0</v>
      </c>
      <c r="AF2238">
        <v>1</v>
      </c>
      <c r="AG2238">
        <v>0</v>
      </c>
      <c r="AH2238">
        <v>48</v>
      </c>
      <c r="AI2238">
        <v>1</v>
      </c>
      <c r="AJ2238">
        <v>0</v>
      </c>
      <c r="AK2238">
        <v>0</v>
      </c>
      <c r="AL2238">
        <v>0</v>
      </c>
      <c r="AM2238">
        <v>5</v>
      </c>
      <c r="AN2238">
        <v>781250</v>
      </c>
      <c r="AO2238">
        <v>3797.7431640625</v>
      </c>
      <c r="AP2238">
        <v>842726.4375</v>
      </c>
      <c r="AQ2238">
        <v>4096.5869140625</v>
      </c>
      <c r="AR2238">
        <v>842726.4375</v>
      </c>
      <c r="AS2238">
        <v>4096.5869140625</v>
      </c>
      <c r="AT2238" t="s">
        <v>57</v>
      </c>
      <c r="AU2238">
        <v>1</v>
      </c>
      <c r="AV2238">
        <v>8.2421622650894442</v>
      </c>
      <c r="AW2238">
        <v>41616</v>
      </c>
      <c r="AX2238">
        <v>2116</v>
      </c>
      <c r="AY2238">
        <v>1</v>
      </c>
      <c r="AZ2238">
        <v>0.68806352123685299</v>
      </c>
      <c r="BA2238">
        <v>-0.37705261046803068</v>
      </c>
    </row>
    <row r="2239" spans="1:53" x14ac:dyDescent="0.25">
      <c r="A2239">
        <v>2</v>
      </c>
      <c r="B2239">
        <v>0</v>
      </c>
      <c r="C2239">
        <v>23</v>
      </c>
      <c r="D2239">
        <v>5</v>
      </c>
      <c r="E2239">
        <v>11</v>
      </c>
      <c r="F2239">
        <v>1</v>
      </c>
      <c r="G2239">
        <v>2</v>
      </c>
      <c r="H2239" s="3">
        <f t="shared" si="34"/>
        <v>12</v>
      </c>
      <c r="I2239">
        <v>88211</v>
      </c>
      <c r="J2239">
        <v>0</v>
      </c>
      <c r="K2239">
        <v>48</v>
      </c>
      <c r="L2239">
        <v>8</v>
      </c>
      <c r="M2239">
        <v>1</v>
      </c>
      <c r="N2239">
        <v>1</v>
      </c>
      <c r="O2239">
        <v>869453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869453</v>
      </c>
      <c r="X2239">
        <v>869453</v>
      </c>
      <c r="Y2239">
        <v>11</v>
      </c>
      <c r="Z2239" s="3" t="s">
        <v>52</v>
      </c>
      <c r="AA2239">
        <v>1</v>
      </c>
      <c r="AB2239">
        <v>1</v>
      </c>
      <c r="AC2239">
        <v>1</v>
      </c>
      <c r="AD2239">
        <v>1</v>
      </c>
      <c r="AE2239">
        <v>0</v>
      </c>
      <c r="AF2239">
        <v>1</v>
      </c>
      <c r="AG2239">
        <v>0</v>
      </c>
      <c r="AH2239">
        <v>48</v>
      </c>
      <c r="AI2239">
        <v>1</v>
      </c>
      <c r="AJ2239">
        <v>0</v>
      </c>
      <c r="AK2239">
        <v>0</v>
      </c>
      <c r="AL2239">
        <v>0</v>
      </c>
      <c r="AM2239">
        <v>5</v>
      </c>
      <c r="AN2239">
        <v>781242</v>
      </c>
      <c r="AO2239">
        <v>3797.7041015625</v>
      </c>
      <c r="AP2239">
        <v>869453</v>
      </c>
      <c r="AQ2239">
        <v>4226.5078125</v>
      </c>
      <c r="AR2239">
        <v>869453</v>
      </c>
      <c r="AS2239">
        <v>4226.5078125</v>
      </c>
      <c r="AT2239" t="s">
        <v>53</v>
      </c>
      <c r="AU2239">
        <v>1</v>
      </c>
      <c r="AV2239">
        <v>8.2421519793225535</v>
      </c>
      <c r="AW2239">
        <v>4</v>
      </c>
      <c r="AX2239">
        <v>529</v>
      </c>
      <c r="AY2239">
        <v>1</v>
      </c>
      <c r="AZ2239">
        <v>0.57585833161144273</v>
      </c>
      <c r="BA2239">
        <v>-0.1644267651926454</v>
      </c>
    </row>
    <row r="2240" spans="1:53" x14ac:dyDescent="0.25">
      <c r="A2240">
        <v>2</v>
      </c>
      <c r="B2240">
        <v>0</v>
      </c>
      <c r="C2240">
        <v>25</v>
      </c>
      <c r="D2240">
        <v>5</v>
      </c>
      <c r="E2240">
        <v>11</v>
      </c>
      <c r="F2240">
        <v>1</v>
      </c>
      <c r="G2240">
        <v>4</v>
      </c>
      <c r="H2240" s="3">
        <f t="shared" si="34"/>
        <v>14</v>
      </c>
      <c r="I2240">
        <v>88211</v>
      </c>
      <c r="J2240">
        <v>0</v>
      </c>
      <c r="K2240">
        <v>48</v>
      </c>
      <c r="L2240">
        <v>9</v>
      </c>
      <c r="M2240">
        <v>1</v>
      </c>
      <c r="N2240">
        <v>1</v>
      </c>
      <c r="O2240">
        <v>869453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869453</v>
      </c>
      <c r="X2240">
        <v>869453</v>
      </c>
      <c r="Y2240">
        <v>11</v>
      </c>
      <c r="Z2240" s="3" t="s">
        <v>52</v>
      </c>
      <c r="AA2240">
        <v>1</v>
      </c>
      <c r="AB2240">
        <v>1</v>
      </c>
      <c r="AC2240">
        <v>1</v>
      </c>
      <c r="AD2240">
        <v>1</v>
      </c>
      <c r="AE2240">
        <v>0</v>
      </c>
      <c r="AF2240">
        <v>1</v>
      </c>
      <c r="AG2240">
        <v>0</v>
      </c>
      <c r="AH2240">
        <v>48</v>
      </c>
      <c r="AI2240">
        <v>1</v>
      </c>
      <c r="AJ2240">
        <v>0</v>
      </c>
      <c r="AK2240">
        <v>0</v>
      </c>
      <c r="AL2240">
        <v>0</v>
      </c>
      <c r="AM2240">
        <v>5</v>
      </c>
      <c r="AN2240">
        <v>781242</v>
      </c>
      <c r="AO2240">
        <v>3797.7041015625</v>
      </c>
      <c r="AP2240">
        <v>869453</v>
      </c>
      <c r="AQ2240">
        <v>4226.5078125</v>
      </c>
      <c r="AR2240">
        <v>869453</v>
      </c>
      <c r="AS2240">
        <v>4226.5078125</v>
      </c>
      <c r="AT2240" t="s">
        <v>53</v>
      </c>
      <c r="AU2240">
        <v>1</v>
      </c>
      <c r="AV2240">
        <v>8.2421519793225535</v>
      </c>
      <c r="AW2240">
        <v>16</v>
      </c>
      <c r="AX2240">
        <v>625</v>
      </c>
      <c r="AY2240">
        <v>1</v>
      </c>
      <c r="AZ2240">
        <v>0.5881758092557936</v>
      </c>
      <c r="BA2240">
        <v>-0.27084151976960918</v>
      </c>
    </row>
    <row r="2241" spans="1:53" x14ac:dyDescent="0.25">
      <c r="A2241">
        <v>1</v>
      </c>
      <c r="B2241">
        <v>1</v>
      </c>
      <c r="C2241">
        <v>22</v>
      </c>
      <c r="D2241">
        <v>5</v>
      </c>
      <c r="E2241">
        <v>11</v>
      </c>
      <c r="F2241">
        <v>6</v>
      </c>
      <c r="G2241">
        <v>1</v>
      </c>
      <c r="H2241" s="3">
        <f t="shared" si="34"/>
        <v>11</v>
      </c>
      <c r="I2241">
        <v>88211</v>
      </c>
      <c r="J2241">
        <v>0</v>
      </c>
      <c r="K2241">
        <v>45</v>
      </c>
      <c r="L2241">
        <v>7</v>
      </c>
      <c r="M2241">
        <v>1</v>
      </c>
      <c r="N2241">
        <v>1</v>
      </c>
      <c r="O2241">
        <v>1088211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1088211</v>
      </c>
      <c r="X2241">
        <v>1088211</v>
      </c>
      <c r="Y2241">
        <v>11</v>
      </c>
      <c r="Z2241" s="3" t="s">
        <v>52</v>
      </c>
      <c r="AA2241">
        <v>1</v>
      </c>
      <c r="AB2241">
        <v>1</v>
      </c>
      <c r="AC2241">
        <v>1</v>
      </c>
      <c r="AD2241">
        <v>1</v>
      </c>
      <c r="AE2241">
        <v>0</v>
      </c>
      <c r="AF2241">
        <v>1</v>
      </c>
      <c r="AG2241">
        <v>0</v>
      </c>
      <c r="AH2241">
        <v>45</v>
      </c>
      <c r="AI2241">
        <v>1</v>
      </c>
      <c r="AJ2241">
        <v>0</v>
      </c>
      <c r="AK2241">
        <v>0</v>
      </c>
      <c r="AL2241">
        <v>0</v>
      </c>
      <c r="AM2241">
        <v>4</v>
      </c>
      <c r="AN2241">
        <v>1000000</v>
      </c>
      <c r="AO2241">
        <v>5185.18505859375</v>
      </c>
      <c r="AP2241">
        <v>1088211</v>
      </c>
      <c r="AQ2241">
        <v>5642.57568359375</v>
      </c>
      <c r="AR2241">
        <v>1088211</v>
      </c>
      <c r="AS2241">
        <v>5642.57568359375</v>
      </c>
      <c r="AT2241" t="s">
        <v>53</v>
      </c>
      <c r="AU2241">
        <v>1</v>
      </c>
      <c r="AV2241">
        <v>8.5535608111730497</v>
      </c>
      <c r="AW2241">
        <v>1</v>
      </c>
      <c r="AX2241">
        <v>484</v>
      </c>
      <c r="AY2241">
        <v>0</v>
      </c>
      <c r="AZ2241">
        <v>-0.46104053347386742</v>
      </c>
      <c r="BA2241">
        <v>0.19502221865119701</v>
      </c>
    </row>
    <row r="2242" spans="1:53" x14ac:dyDescent="0.25">
      <c r="A2242">
        <v>2</v>
      </c>
      <c r="B2242">
        <v>1</v>
      </c>
      <c r="C2242">
        <v>60</v>
      </c>
      <c r="D2242">
        <v>6</v>
      </c>
      <c r="E2242">
        <v>2</v>
      </c>
      <c r="F2242">
        <v>1</v>
      </c>
      <c r="G2242">
        <v>1</v>
      </c>
      <c r="H2242" s="3">
        <f t="shared" si="34"/>
        <v>48</v>
      </c>
      <c r="I2242">
        <v>88211</v>
      </c>
      <c r="J2242">
        <v>3000000</v>
      </c>
      <c r="K2242">
        <v>40</v>
      </c>
      <c r="L2242">
        <v>9</v>
      </c>
      <c r="M2242">
        <v>1</v>
      </c>
      <c r="N2242">
        <v>1</v>
      </c>
      <c r="O2242">
        <v>1260211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1260211</v>
      </c>
      <c r="X2242">
        <v>1260211</v>
      </c>
      <c r="Y2242">
        <v>11</v>
      </c>
      <c r="Z2242" s="3" t="s">
        <v>54</v>
      </c>
      <c r="AA2242">
        <v>0</v>
      </c>
      <c r="AB2242">
        <v>1</v>
      </c>
      <c r="AC2242">
        <v>1</v>
      </c>
      <c r="AD2242">
        <v>1</v>
      </c>
      <c r="AE2242">
        <v>0</v>
      </c>
      <c r="AF2242">
        <v>1</v>
      </c>
      <c r="AG2242">
        <v>0</v>
      </c>
      <c r="AH2242">
        <v>40</v>
      </c>
      <c r="AI2242">
        <v>1</v>
      </c>
      <c r="AJ2242">
        <v>0</v>
      </c>
      <c r="AK2242">
        <v>0</v>
      </c>
      <c r="AL2242">
        <v>0</v>
      </c>
      <c r="AM2242">
        <v>5</v>
      </c>
      <c r="AN2242">
        <v>922000</v>
      </c>
      <c r="AO2242">
        <v>5378.33349609375</v>
      </c>
      <c r="AP2242">
        <v>1260211.125</v>
      </c>
      <c r="AQ2242">
        <v>7351.2314453125</v>
      </c>
      <c r="AR2242">
        <v>1260211.125</v>
      </c>
      <c r="AS2242">
        <v>7351.2314453125</v>
      </c>
      <c r="AT2242" t="s">
        <v>55</v>
      </c>
      <c r="AU2242">
        <v>1</v>
      </c>
      <c r="AV2242">
        <v>8.5901338460801924</v>
      </c>
      <c r="AW2242">
        <v>1</v>
      </c>
      <c r="AX2242">
        <v>3600</v>
      </c>
      <c r="AY2242">
        <v>0</v>
      </c>
      <c r="AZ2242">
        <v>-0.59259903975708694</v>
      </c>
      <c r="BA2242">
        <v>-0.60560842355390154</v>
      </c>
    </row>
    <row r="2243" spans="1:53" x14ac:dyDescent="0.25">
      <c r="A2243">
        <v>2</v>
      </c>
      <c r="B2243">
        <v>1</v>
      </c>
      <c r="C2243">
        <v>54</v>
      </c>
      <c r="D2243">
        <v>6</v>
      </c>
      <c r="E2243">
        <v>5</v>
      </c>
      <c r="F2243">
        <v>1</v>
      </c>
      <c r="G2243">
        <v>60</v>
      </c>
      <c r="H2243" s="3">
        <f t="shared" ref="H2243:H2306" si="35">+C2243-(D2243)-6</f>
        <v>42</v>
      </c>
      <c r="I2243">
        <v>0</v>
      </c>
      <c r="J2243">
        <v>2000000</v>
      </c>
      <c r="K2243">
        <v>50</v>
      </c>
      <c r="L2243">
        <v>9</v>
      </c>
      <c r="M2243">
        <v>1</v>
      </c>
      <c r="N2243">
        <v>1</v>
      </c>
      <c r="O2243">
        <v>1566666.66666667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1566666.66666667</v>
      </c>
      <c r="X2243">
        <v>1566666.66666667</v>
      </c>
      <c r="Y2243">
        <v>11</v>
      </c>
      <c r="Z2243" s="3" t="s">
        <v>54</v>
      </c>
      <c r="AA2243">
        <v>0</v>
      </c>
      <c r="AB2243">
        <v>1</v>
      </c>
      <c r="AC2243">
        <v>1</v>
      </c>
      <c r="AD2243">
        <v>1</v>
      </c>
      <c r="AE2243">
        <v>0</v>
      </c>
      <c r="AF2243">
        <v>1</v>
      </c>
      <c r="AG2243">
        <v>0</v>
      </c>
      <c r="AH2243">
        <v>50</v>
      </c>
      <c r="AI2243">
        <v>1</v>
      </c>
      <c r="AJ2243">
        <v>0</v>
      </c>
      <c r="AK2243">
        <v>0</v>
      </c>
      <c r="AL2243">
        <v>0</v>
      </c>
      <c r="AM2243">
        <v>5</v>
      </c>
      <c r="AN2243">
        <v>1400000</v>
      </c>
      <c r="AO2243">
        <v>6533.33349609375</v>
      </c>
      <c r="AP2243">
        <v>1566666.75</v>
      </c>
      <c r="AQ2243">
        <v>7311.111328125</v>
      </c>
      <c r="AR2243">
        <v>1566666.75</v>
      </c>
      <c r="AS2243">
        <v>7311.111328125</v>
      </c>
      <c r="AT2243" t="s">
        <v>55</v>
      </c>
      <c r="AU2243">
        <v>1</v>
      </c>
      <c r="AV2243">
        <v>8.7846725814628073</v>
      </c>
      <c r="AW2243">
        <v>3600</v>
      </c>
      <c r="AX2243">
        <v>2916</v>
      </c>
      <c r="AY2243">
        <v>0</v>
      </c>
      <c r="AZ2243">
        <v>-0.51966856400213701</v>
      </c>
      <c r="BA2243">
        <v>-0.42023022061537157</v>
      </c>
    </row>
    <row r="2244" spans="1:53" x14ac:dyDescent="0.25">
      <c r="A2244">
        <v>2</v>
      </c>
      <c r="B2244">
        <v>0</v>
      </c>
      <c r="C2244">
        <v>57</v>
      </c>
      <c r="D2244">
        <v>6</v>
      </c>
      <c r="E2244">
        <v>3</v>
      </c>
      <c r="F2244">
        <v>1</v>
      </c>
      <c r="G2244">
        <v>60</v>
      </c>
      <c r="H2244" s="3">
        <f t="shared" si="35"/>
        <v>45</v>
      </c>
      <c r="I2244">
        <v>88211</v>
      </c>
      <c r="J2244">
        <v>1050000</v>
      </c>
      <c r="K2244">
        <v>48</v>
      </c>
      <c r="L2244">
        <v>9</v>
      </c>
      <c r="M2244">
        <v>1</v>
      </c>
      <c r="N2244">
        <v>1</v>
      </c>
      <c r="O2244">
        <v>975711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975711</v>
      </c>
      <c r="X2244">
        <v>975711</v>
      </c>
      <c r="Y2244">
        <v>11</v>
      </c>
      <c r="Z2244" s="3" t="s">
        <v>54</v>
      </c>
      <c r="AA2244">
        <v>0</v>
      </c>
      <c r="AB2244">
        <v>1</v>
      </c>
      <c r="AC2244">
        <v>1</v>
      </c>
      <c r="AD2244">
        <v>1</v>
      </c>
      <c r="AE2244">
        <v>0</v>
      </c>
      <c r="AF2244">
        <v>1</v>
      </c>
      <c r="AG2244">
        <v>0</v>
      </c>
      <c r="AH2244">
        <v>48</v>
      </c>
      <c r="AI2244">
        <v>1</v>
      </c>
      <c r="AJ2244">
        <v>0</v>
      </c>
      <c r="AK2244">
        <v>0</v>
      </c>
      <c r="AL2244">
        <v>0</v>
      </c>
      <c r="AM2244">
        <v>5</v>
      </c>
      <c r="AN2244">
        <v>800000</v>
      </c>
      <c r="AO2244">
        <v>3888.88891601562</v>
      </c>
      <c r="AP2244">
        <v>975711</v>
      </c>
      <c r="AQ2244">
        <v>4743.03955078125</v>
      </c>
      <c r="AR2244">
        <v>975711</v>
      </c>
      <c r="AS2244">
        <v>4743.03955078125</v>
      </c>
      <c r="AT2244" t="s">
        <v>55</v>
      </c>
      <c r="AU2244">
        <v>1</v>
      </c>
      <c r="AV2244">
        <v>8.2658787701107759</v>
      </c>
      <c r="AW2244">
        <v>3600</v>
      </c>
      <c r="AX2244">
        <v>3249</v>
      </c>
      <c r="AY2244">
        <v>1</v>
      </c>
      <c r="AZ2244">
        <v>0.47290701281218878</v>
      </c>
      <c r="BA2244">
        <v>-0.95926592238478936</v>
      </c>
    </row>
    <row r="2245" spans="1:53" x14ac:dyDescent="0.25">
      <c r="A2245">
        <v>2</v>
      </c>
      <c r="B2245">
        <v>0</v>
      </c>
      <c r="C2245">
        <v>36</v>
      </c>
      <c r="D2245">
        <v>5</v>
      </c>
      <c r="E2245">
        <v>11</v>
      </c>
      <c r="F2245">
        <v>6</v>
      </c>
      <c r="G2245">
        <v>12</v>
      </c>
      <c r="H2245" s="3">
        <f t="shared" si="35"/>
        <v>25</v>
      </c>
      <c r="I2245">
        <v>88211</v>
      </c>
      <c r="J2245">
        <v>0</v>
      </c>
      <c r="K2245">
        <v>48</v>
      </c>
      <c r="L2245">
        <v>3</v>
      </c>
      <c r="M2245">
        <v>1</v>
      </c>
      <c r="N2245">
        <v>1</v>
      </c>
      <c r="O2245">
        <v>888211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888211</v>
      </c>
      <c r="X2245">
        <v>888211</v>
      </c>
      <c r="Y2245">
        <v>11</v>
      </c>
      <c r="Z2245" s="3" t="s">
        <v>52</v>
      </c>
      <c r="AA2245">
        <v>1</v>
      </c>
      <c r="AB2245">
        <v>1</v>
      </c>
      <c r="AC2245">
        <v>1</v>
      </c>
      <c r="AD2245">
        <v>1</v>
      </c>
      <c r="AE2245">
        <v>0</v>
      </c>
      <c r="AF2245">
        <v>1</v>
      </c>
      <c r="AG2245">
        <v>0</v>
      </c>
      <c r="AH2245">
        <v>48</v>
      </c>
      <c r="AI2245">
        <v>1</v>
      </c>
      <c r="AJ2245">
        <v>0</v>
      </c>
      <c r="AK2245">
        <v>0</v>
      </c>
      <c r="AL2245">
        <v>1</v>
      </c>
      <c r="AM2245">
        <v>2</v>
      </c>
      <c r="AN2245">
        <v>800000</v>
      </c>
      <c r="AO2245">
        <v>3888.88891601562</v>
      </c>
      <c r="AP2245">
        <v>888211</v>
      </c>
      <c r="AQ2245">
        <v>4317.6923828125</v>
      </c>
      <c r="AR2245">
        <v>888211</v>
      </c>
      <c r="AS2245">
        <v>4317.6923828125</v>
      </c>
      <c r="AT2245" t="s">
        <v>53</v>
      </c>
      <c r="AU2245">
        <v>1</v>
      </c>
      <c r="AV2245">
        <v>8.2658787701107759</v>
      </c>
      <c r="AW2245">
        <v>144</v>
      </c>
      <c r="AX2245">
        <v>1296</v>
      </c>
      <c r="AY2245">
        <v>1</v>
      </c>
      <c r="AZ2245">
        <v>0.38536152840876609</v>
      </c>
      <c r="BA2245">
        <v>-0.14500155721121449</v>
      </c>
    </row>
    <row r="2246" spans="1:53" x14ac:dyDescent="0.25">
      <c r="A2246">
        <v>2</v>
      </c>
      <c r="B2246">
        <v>0</v>
      </c>
      <c r="C2246">
        <v>68</v>
      </c>
      <c r="D2246">
        <v>3</v>
      </c>
      <c r="E2246">
        <v>5</v>
      </c>
      <c r="F2246">
        <v>1</v>
      </c>
      <c r="G2246">
        <v>3</v>
      </c>
      <c r="H2246" s="3">
        <f t="shared" si="35"/>
        <v>59</v>
      </c>
      <c r="I2246">
        <v>80000</v>
      </c>
      <c r="J2246">
        <v>0</v>
      </c>
      <c r="K2246">
        <v>30</v>
      </c>
      <c r="L2246">
        <v>4</v>
      </c>
      <c r="M2246">
        <v>2</v>
      </c>
      <c r="N2246">
        <v>1</v>
      </c>
      <c r="O2246">
        <v>380000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380000</v>
      </c>
      <c r="X2246">
        <v>380000</v>
      </c>
      <c r="Y2246">
        <v>11</v>
      </c>
      <c r="Z2246" s="3" t="s">
        <v>56</v>
      </c>
      <c r="AA2246">
        <v>0</v>
      </c>
      <c r="AB2246">
        <v>2</v>
      </c>
      <c r="AC2246">
        <v>1</v>
      </c>
      <c r="AD2246">
        <v>1</v>
      </c>
      <c r="AE2246">
        <v>0</v>
      </c>
      <c r="AF2246">
        <v>1</v>
      </c>
      <c r="AG2246">
        <v>0</v>
      </c>
      <c r="AH2246">
        <v>30</v>
      </c>
      <c r="AI2246">
        <v>0</v>
      </c>
      <c r="AJ2246">
        <v>1</v>
      </c>
      <c r="AK2246">
        <v>0</v>
      </c>
      <c r="AL2246">
        <v>0</v>
      </c>
      <c r="AM2246">
        <v>3</v>
      </c>
      <c r="AN2246">
        <v>300000</v>
      </c>
      <c r="AO2246">
        <v>2333.33325195312</v>
      </c>
      <c r="AP2246">
        <v>300000</v>
      </c>
      <c r="AQ2246">
        <v>2333.33325195312</v>
      </c>
      <c r="AR2246">
        <v>300000</v>
      </c>
      <c r="AS2246">
        <v>2333.33325195312</v>
      </c>
      <c r="AT2246" t="s">
        <v>57</v>
      </c>
      <c r="AU2246">
        <v>0</v>
      </c>
      <c r="AV2246">
        <v>7.7550531044921058</v>
      </c>
      <c r="AW2246">
        <v>9</v>
      </c>
      <c r="AX2246">
        <v>4624</v>
      </c>
      <c r="AY2246">
        <v>1</v>
      </c>
      <c r="AZ2246">
        <v>0.44813922342857793</v>
      </c>
      <c r="BA2246">
        <v>-0.42774213374732778</v>
      </c>
    </row>
    <row r="2247" spans="1:53" x14ac:dyDescent="0.25">
      <c r="A2247">
        <v>2</v>
      </c>
      <c r="B2247">
        <v>0</v>
      </c>
      <c r="C2247">
        <v>42</v>
      </c>
      <c r="D2247">
        <v>6</v>
      </c>
      <c r="E2247">
        <v>5</v>
      </c>
      <c r="F2247">
        <v>4</v>
      </c>
      <c r="G2247">
        <v>22</v>
      </c>
      <c r="H2247" s="3">
        <f t="shared" si="35"/>
        <v>30</v>
      </c>
      <c r="I2247">
        <v>0</v>
      </c>
      <c r="J2247">
        <v>737717</v>
      </c>
      <c r="K2247">
        <v>40</v>
      </c>
      <c r="L2247">
        <v>6</v>
      </c>
      <c r="M2247">
        <v>1</v>
      </c>
      <c r="N2247">
        <v>1</v>
      </c>
      <c r="O2247">
        <v>842718.41666666698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842718.41666666698</v>
      </c>
      <c r="X2247">
        <v>842718.41666666698</v>
      </c>
      <c r="Y2247">
        <v>11</v>
      </c>
      <c r="Z2247" s="3" t="s">
        <v>54</v>
      </c>
      <c r="AA2247">
        <v>0</v>
      </c>
      <c r="AB2247">
        <v>1</v>
      </c>
      <c r="AC2247">
        <v>1</v>
      </c>
      <c r="AD2247">
        <v>1</v>
      </c>
      <c r="AE2247">
        <v>0</v>
      </c>
      <c r="AF2247">
        <v>1</v>
      </c>
      <c r="AG2247">
        <v>0</v>
      </c>
      <c r="AH2247">
        <v>40</v>
      </c>
      <c r="AI2247">
        <v>1</v>
      </c>
      <c r="AJ2247">
        <v>0</v>
      </c>
      <c r="AK2247">
        <v>0</v>
      </c>
      <c r="AL2247">
        <v>0</v>
      </c>
      <c r="AM2247">
        <v>4</v>
      </c>
      <c r="AN2247">
        <v>781242</v>
      </c>
      <c r="AO2247">
        <v>4557.2451171875</v>
      </c>
      <c r="AP2247">
        <v>842718.4375</v>
      </c>
      <c r="AQ2247">
        <v>4915.857421875</v>
      </c>
      <c r="AR2247">
        <v>842718.4375</v>
      </c>
      <c r="AS2247">
        <v>4915.857421875</v>
      </c>
      <c r="AT2247" t="s">
        <v>55</v>
      </c>
      <c r="AU2247">
        <v>1</v>
      </c>
      <c r="AV2247">
        <v>8.424473578974089</v>
      </c>
      <c r="AW2247">
        <v>484</v>
      </c>
      <c r="AX2247">
        <v>1764</v>
      </c>
      <c r="AY2247">
        <v>1</v>
      </c>
      <c r="AZ2247">
        <v>0.3332811217575527</v>
      </c>
      <c r="BA2247">
        <v>-0.59749995375737608</v>
      </c>
    </row>
    <row r="2248" spans="1:53" x14ac:dyDescent="0.25">
      <c r="A2248">
        <v>2</v>
      </c>
      <c r="B2248">
        <v>1</v>
      </c>
      <c r="C2248">
        <v>33</v>
      </c>
      <c r="D2248">
        <v>6</v>
      </c>
      <c r="E2248">
        <v>1</v>
      </c>
      <c r="F2248">
        <v>6</v>
      </c>
      <c r="G2248">
        <v>96</v>
      </c>
      <c r="H2248" s="3">
        <f t="shared" si="35"/>
        <v>21</v>
      </c>
      <c r="I2248">
        <v>88211</v>
      </c>
      <c r="J2248">
        <v>1200000</v>
      </c>
      <c r="K2248">
        <v>48</v>
      </c>
      <c r="L2248">
        <v>9</v>
      </c>
      <c r="M2248">
        <v>1</v>
      </c>
      <c r="N2248">
        <v>1</v>
      </c>
      <c r="O2248">
        <v>1436211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1436211</v>
      </c>
      <c r="X2248">
        <v>1436211</v>
      </c>
      <c r="Y2248">
        <v>11</v>
      </c>
      <c r="Z2248" s="3" t="s">
        <v>54</v>
      </c>
      <c r="AA2248">
        <v>0</v>
      </c>
      <c r="AB2248">
        <v>1</v>
      </c>
      <c r="AC2248">
        <v>1</v>
      </c>
      <c r="AD2248">
        <v>1</v>
      </c>
      <c r="AE2248">
        <v>0</v>
      </c>
      <c r="AF2248">
        <v>1</v>
      </c>
      <c r="AG2248">
        <v>0</v>
      </c>
      <c r="AH2248">
        <v>48</v>
      </c>
      <c r="AI2248">
        <v>1</v>
      </c>
      <c r="AJ2248">
        <v>0</v>
      </c>
      <c r="AK2248">
        <v>0</v>
      </c>
      <c r="AL2248">
        <v>0</v>
      </c>
      <c r="AM2248">
        <v>5</v>
      </c>
      <c r="AN2248">
        <v>1248000</v>
      </c>
      <c r="AO2248">
        <v>6066.66650390625</v>
      </c>
      <c r="AP2248">
        <v>1436211</v>
      </c>
      <c r="AQ2248">
        <v>6981.5810546875</v>
      </c>
      <c r="AR2248">
        <v>1436211</v>
      </c>
      <c r="AS2248">
        <v>6981.5810546875</v>
      </c>
      <c r="AT2248" t="s">
        <v>55</v>
      </c>
      <c r="AU2248">
        <v>1</v>
      </c>
      <c r="AV2248">
        <v>8.7105645575681372</v>
      </c>
      <c r="AW2248">
        <v>9216</v>
      </c>
      <c r="AX2248">
        <v>1089</v>
      </c>
      <c r="AY2248">
        <v>0</v>
      </c>
      <c r="AZ2248">
        <v>-0.4883745958610774</v>
      </c>
      <c r="BA2248">
        <v>-0.3944095283644925</v>
      </c>
    </row>
    <row r="2249" spans="1:53" x14ac:dyDescent="0.25">
      <c r="A2249">
        <v>2</v>
      </c>
      <c r="B2249">
        <v>0</v>
      </c>
      <c r="C2249">
        <v>35</v>
      </c>
      <c r="D2249">
        <v>6</v>
      </c>
      <c r="E2249">
        <v>3</v>
      </c>
      <c r="F2249">
        <v>1</v>
      </c>
      <c r="G2249">
        <v>12</v>
      </c>
      <c r="H2249" s="3">
        <f t="shared" si="35"/>
        <v>23</v>
      </c>
      <c r="I2249">
        <v>88211</v>
      </c>
      <c r="J2249">
        <v>0</v>
      </c>
      <c r="K2249">
        <v>56</v>
      </c>
      <c r="L2249">
        <v>9</v>
      </c>
      <c r="M2249">
        <v>1</v>
      </c>
      <c r="N2249">
        <v>1</v>
      </c>
      <c r="O2249">
        <v>1188211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1188211</v>
      </c>
      <c r="X2249">
        <v>1188211</v>
      </c>
      <c r="Y2249">
        <v>11</v>
      </c>
      <c r="Z2249" s="3" t="s">
        <v>54</v>
      </c>
      <c r="AA2249">
        <v>0</v>
      </c>
      <c r="AB2249">
        <v>1</v>
      </c>
      <c r="AC2249">
        <v>1</v>
      </c>
      <c r="AD2249">
        <v>1</v>
      </c>
      <c r="AE2249">
        <v>0</v>
      </c>
      <c r="AF2249">
        <v>1</v>
      </c>
      <c r="AG2249">
        <v>0</v>
      </c>
      <c r="AH2249">
        <v>56</v>
      </c>
      <c r="AI2249">
        <v>1</v>
      </c>
      <c r="AJ2249">
        <v>0</v>
      </c>
      <c r="AK2249">
        <v>0</v>
      </c>
      <c r="AL2249">
        <v>0</v>
      </c>
      <c r="AM2249">
        <v>5</v>
      </c>
      <c r="AN2249">
        <v>1100000</v>
      </c>
      <c r="AO2249">
        <v>4583.33349609375</v>
      </c>
      <c r="AP2249">
        <v>1188211</v>
      </c>
      <c r="AQ2249">
        <v>4950.87939453125</v>
      </c>
      <c r="AR2249">
        <v>1188211</v>
      </c>
      <c r="AS2249">
        <v>4950.87939453125</v>
      </c>
      <c r="AT2249" t="s">
        <v>55</v>
      </c>
      <c r="AU2249">
        <v>1</v>
      </c>
      <c r="AV2249">
        <v>8.4301818499379699</v>
      </c>
      <c r="AW2249">
        <v>144</v>
      </c>
      <c r="AX2249">
        <v>1225</v>
      </c>
      <c r="AY2249">
        <v>1</v>
      </c>
      <c r="AZ2249">
        <v>0.52396056453065487</v>
      </c>
      <c r="BA2249">
        <v>-0.46831547558719933</v>
      </c>
    </row>
    <row r="2250" spans="1:53" x14ac:dyDescent="0.25">
      <c r="A2250">
        <v>2</v>
      </c>
      <c r="B2250">
        <v>0</v>
      </c>
      <c r="C2250">
        <v>36</v>
      </c>
      <c r="D2250">
        <v>3</v>
      </c>
      <c r="E2250">
        <v>5</v>
      </c>
      <c r="F2250">
        <v>1</v>
      </c>
      <c r="G2250">
        <v>12</v>
      </c>
      <c r="H2250" s="3">
        <f t="shared" si="35"/>
        <v>27</v>
      </c>
      <c r="I2250">
        <v>148211</v>
      </c>
      <c r="J2250">
        <v>800000</v>
      </c>
      <c r="K2250">
        <v>48</v>
      </c>
      <c r="L2250">
        <v>9</v>
      </c>
      <c r="M2250">
        <v>1</v>
      </c>
      <c r="N2250">
        <v>1</v>
      </c>
      <c r="O2250">
        <v>1014877.66666667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1014877.66666667</v>
      </c>
      <c r="X2250">
        <v>1014877.66666667</v>
      </c>
      <c r="Y2250">
        <v>11</v>
      </c>
      <c r="Z2250" s="3" t="s">
        <v>56</v>
      </c>
      <c r="AA2250">
        <v>0</v>
      </c>
      <c r="AB2250">
        <v>1</v>
      </c>
      <c r="AC2250">
        <v>1</v>
      </c>
      <c r="AD2250">
        <v>1</v>
      </c>
      <c r="AE2250">
        <v>0</v>
      </c>
      <c r="AF2250">
        <v>1</v>
      </c>
      <c r="AG2250">
        <v>0</v>
      </c>
      <c r="AH2250">
        <v>48</v>
      </c>
      <c r="AI2250">
        <v>1</v>
      </c>
      <c r="AJ2250">
        <v>0</v>
      </c>
      <c r="AK2250">
        <v>0</v>
      </c>
      <c r="AL2250">
        <v>0</v>
      </c>
      <c r="AM2250">
        <v>5</v>
      </c>
      <c r="AN2250">
        <v>800000</v>
      </c>
      <c r="AO2250">
        <v>3888.88891601562</v>
      </c>
      <c r="AP2250">
        <v>984877.6875</v>
      </c>
      <c r="AQ2250">
        <v>4787.60009765625</v>
      </c>
      <c r="AR2250">
        <v>984877.6875</v>
      </c>
      <c r="AS2250">
        <v>4787.60009765625</v>
      </c>
      <c r="AT2250" t="s">
        <v>57</v>
      </c>
      <c r="AU2250">
        <v>1</v>
      </c>
      <c r="AV2250">
        <v>8.2658787701107759</v>
      </c>
      <c r="AW2250">
        <v>144</v>
      </c>
      <c r="AX2250">
        <v>1296</v>
      </c>
      <c r="AY2250">
        <v>1</v>
      </c>
      <c r="AZ2250">
        <v>0.6662396006569995</v>
      </c>
      <c r="BA2250">
        <v>6.0621430324910457E-2</v>
      </c>
    </row>
    <row r="2251" spans="1:53" x14ac:dyDescent="0.25">
      <c r="A2251">
        <v>2</v>
      </c>
      <c r="B2251">
        <v>1</v>
      </c>
      <c r="C2251">
        <v>33</v>
      </c>
      <c r="D2251">
        <v>5</v>
      </c>
      <c r="E2251">
        <v>11</v>
      </c>
      <c r="F2251">
        <v>1</v>
      </c>
      <c r="G2251">
        <v>4</v>
      </c>
      <c r="H2251" s="3">
        <f t="shared" si="35"/>
        <v>22</v>
      </c>
      <c r="I2251">
        <v>178211</v>
      </c>
      <c r="J2251">
        <v>800000</v>
      </c>
      <c r="K2251">
        <v>48</v>
      </c>
      <c r="L2251">
        <v>9</v>
      </c>
      <c r="M2251">
        <v>1</v>
      </c>
      <c r="N2251">
        <v>1</v>
      </c>
      <c r="O2251">
        <v>1044877.66666667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1044877.66666667</v>
      </c>
      <c r="X2251">
        <v>1044877.66666667</v>
      </c>
      <c r="Y2251">
        <v>11</v>
      </c>
      <c r="Z2251" s="3" t="s">
        <v>52</v>
      </c>
      <c r="AA2251">
        <v>1</v>
      </c>
      <c r="AB2251">
        <v>1</v>
      </c>
      <c r="AC2251">
        <v>1</v>
      </c>
      <c r="AD2251">
        <v>1</v>
      </c>
      <c r="AE2251">
        <v>0</v>
      </c>
      <c r="AF2251">
        <v>1</v>
      </c>
      <c r="AG2251">
        <v>0</v>
      </c>
      <c r="AH2251">
        <v>48</v>
      </c>
      <c r="AI2251">
        <v>1</v>
      </c>
      <c r="AJ2251">
        <v>0</v>
      </c>
      <c r="AK2251">
        <v>0</v>
      </c>
      <c r="AL2251">
        <v>0</v>
      </c>
      <c r="AM2251">
        <v>5</v>
      </c>
      <c r="AN2251">
        <v>800000</v>
      </c>
      <c r="AO2251">
        <v>3888.88891601562</v>
      </c>
      <c r="AP2251">
        <v>1014877.6875</v>
      </c>
      <c r="AQ2251">
        <v>4933.43310546875</v>
      </c>
      <c r="AR2251">
        <v>1014877.6875</v>
      </c>
      <c r="AS2251">
        <v>4933.43310546875</v>
      </c>
      <c r="AT2251" t="s">
        <v>53</v>
      </c>
      <c r="AU2251">
        <v>1</v>
      </c>
      <c r="AV2251">
        <v>8.2658787701107759</v>
      </c>
      <c r="AW2251">
        <v>16</v>
      </c>
      <c r="AX2251">
        <v>1089</v>
      </c>
      <c r="AY2251">
        <v>0</v>
      </c>
      <c r="AZ2251">
        <v>-0.45570631499900749</v>
      </c>
      <c r="BA2251">
        <v>-0.40825682529699697</v>
      </c>
    </row>
    <row r="2252" spans="1:53" x14ac:dyDescent="0.25">
      <c r="A2252">
        <v>1</v>
      </c>
      <c r="B2252">
        <v>1</v>
      </c>
      <c r="C2252">
        <v>25</v>
      </c>
      <c r="D2252">
        <v>6</v>
      </c>
      <c r="E2252">
        <v>5</v>
      </c>
      <c r="F2252">
        <v>6</v>
      </c>
      <c r="G2252">
        <v>18</v>
      </c>
      <c r="H2252" s="3">
        <f t="shared" si="35"/>
        <v>13</v>
      </c>
      <c r="I2252">
        <v>0</v>
      </c>
      <c r="J2252">
        <v>0</v>
      </c>
      <c r="K2252">
        <v>20</v>
      </c>
      <c r="L2252">
        <v>9</v>
      </c>
      <c r="M2252">
        <v>2</v>
      </c>
      <c r="N2252">
        <v>1</v>
      </c>
      <c r="O2252">
        <v>500000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500000</v>
      </c>
      <c r="X2252">
        <v>500000</v>
      </c>
      <c r="Y2252">
        <v>11</v>
      </c>
      <c r="Z2252" s="3" t="s">
        <v>54</v>
      </c>
      <c r="AA2252">
        <v>0</v>
      </c>
      <c r="AB2252">
        <v>2</v>
      </c>
      <c r="AC2252">
        <v>1</v>
      </c>
      <c r="AD2252">
        <v>1</v>
      </c>
      <c r="AE2252">
        <v>0</v>
      </c>
      <c r="AF2252">
        <v>1</v>
      </c>
      <c r="AG2252">
        <v>0</v>
      </c>
      <c r="AH2252">
        <v>72</v>
      </c>
      <c r="AI2252">
        <v>0</v>
      </c>
      <c r="AJ2252">
        <v>1</v>
      </c>
      <c r="AK2252">
        <v>0</v>
      </c>
      <c r="AL2252">
        <v>0</v>
      </c>
      <c r="AM2252">
        <v>5</v>
      </c>
      <c r="AN2252">
        <v>500000</v>
      </c>
      <c r="AO2252">
        <v>5833.33349609375</v>
      </c>
      <c r="AP2252">
        <v>500000</v>
      </c>
      <c r="AQ2252">
        <v>5833.33349609375</v>
      </c>
      <c r="AR2252">
        <v>500000</v>
      </c>
      <c r="AS2252">
        <v>5833.33349609375</v>
      </c>
      <c r="AT2252" t="s">
        <v>55</v>
      </c>
      <c r="AU2252">
        <v>0</v>
      </c>
      <c r="AV2252">
        <v>8.6713438991452811</v>
      </c>
      <c r="AW2252">
        <v>324</v>
      </c>
      <c r="AX2252">
        <v>625</v>
      </c>
      <c r="AY2252">
        <v>0</v>
      </c>
      <c r="AZ2252">
        <v>-0.32210246144776788</v>
      </c>
      <c r="BA2252">
        <v>0.13379076953991989</v>
      </c>
    </row>
    <row r="2253" spans="1:53" x14ac:dyDescent="0.25">
      <c r="A2253">
        <v>1</v>
      </c>
      <c r="B2253">
        <v>1</v>
      </c>
      <c r="C2253">
        <v>27</v>
      </c>
      <c r="D2253">
        <v>5</v>
      </c>
      <c r="E2253">
        <v>11</v>
      </c>
      <c r="F2253">
        <v>6</v>
      </c>
      <c r="G2253">
        <v>7</v>
      </c>
      <c r="H2253" s="3">
        <f t="shared" si="35"/>
        <v>16</v>
      </c>
      <c r="I2253">
        <v>0</v>
      </c>
      <c r="J2253">
        <v>1600000</v>
      </c>
      <c r="K2253">
        <v>50</v>
      </c>
      <c r="L2253">
        <v>9</v>
      </c>
      <c r="M2253">
        <v>1</v>
      </c>
      <c r="N2253">
        <v>1</v>
      </c>
      <c r="O2253">
        <v>1833333.33333333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1833333.33333333</v>
      </c>
      <c r="X2253">
        <v>1833333.33333333</v>
      </c>
      <c r="Y2253">
        <v>11</v>
      </c>
      <c r="Z2253" s="3" t="s">
        <v>52</v>
      </c>
      <c r="AA2253">
        <v>1</v>
      </c>
      <c r="AB2253">
        <v>1</v>
      </c>
      <c r="AC2253">
        <v>1</v>
      </c>
      <c r="AD2253">
        <v>1</v>
      </c>
      <c r="AE2253">
        <v>0</v>
      </c>
      <c r="AF2253">
        <v>1</v>
      </c>
      <c r="AG2253">
        <v>0</v>
      </c>
      <c r="AH2253">
        <v>50</v>
      </c>
      <c r="AI2253">
        <v>1</v>
      </c>
      <c r="AJ2253">
        <v>0</v>
      </c>
      <c r="AK2253">
        <v>0</v>
      </c>
      <c r="AL2253">
        <v>0</v>
      </c>
      <c r="AM2253">
        <v>5</v>
      </c>
      <c r="AN2253">
        <v>1700000</v>
      </c>
      <c r="AO2253">
        <v>7933.33349609375</v>
      </c>
      <c r="AP2253">
        <v>1833333.375</v>
      </c>
      <c r="AQ2253">
        <v>8555.5556640625</v>
      </c>
      <c r="AR2253">
        <v>1833333.375</v>
      </c>
      <c r="AS2253">
        <v>8555.5556640625</v>
      </c>
      <c r="AT2253" t="s">
        <v>53</v>
      </c>
      <c r="AU2253">
        <v>1</v>
      </c>
      <c r="AV2253">
        <v>8.9788285915074759</v>
      </c>
      <c r="AW2253">
        <v>49</v>
      </c>
      <c r="AX2253">
        <v>729</v>
      </c>
      <c r="AY2253">
        <v>0</v>
      </c>
      <c r="AZ2253">
        <v>-0.41066690679884682</v>
      </c>
      <c r="BA2253">
        <v>0.4373593031083875</v>
      </c>
    </row>
    <row r="2254" spans="1:53" x14ac:dyDescent="0.25">
      <c r="A2254">
        <v>1</v>
      </c>
      <c r="B2254">
        <v>0</v>
      </c>
      <c r="C2254">
        <v>42</v>
      </c>
      <c r="D2254">
        <v>3</v>
      </c>
      <c r="E2254">
        <v>5</v>
      </c>
      <c r="F2254">
        <v>1</v>
      </c>
      <c r="G2254">
        <v>36</v>
      </c>
      <c r="H2254" s="3">
        <f t="shared" si="35"/>
        <v>33</v>
      </c>
      <c r="I2254">
        <v>119211</v>
      </c>
      <c r="J2254">
        <v>737717</v>
      </c>
      <c r="K2254">
        <v>48</v>
      </c>
      <c r="L2254">
        <v>2</v>
      </c>
      <c r="M2254">
        <v>1</v>
      </c>
      <c r="N2254">
        <v>1</v>
      </c>
      <c r="O2254">
        <v>961929.41666666698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961929.41666666698</v>
      </c>
      <c r="X2254">
        <v>961929.41666666698</v>
      </c>
      <c r="Y2254">
        <v>11</v>
      </c>
      <c r="Z2254" s="3" t="s">
        <v>56</v>
      </c>
      <c r="AA2254">
        <v>0</v>
      </c>
      <c r="AB2254">
        <v>1</v>
      </c>
      <c r="AC2254">
        <v>1</v>
      </c>
      <c r="AD2254">
        <v>1</v>
      </c>
      <c r="AE2254">
        <v>0</v>
      </c>
      <c r="AF2254">
        <v>1</v>
      </c>
      <c r="AG2254">
        <v>0</v>
      </c>
      <c r="AH2254">
        <v>48</v>
      </c>
      <c r="AI2254">
        <v>1</v>
      </c>
      <c r="AJ2254">
        <v>0</v>
      </c>
      <c r="AK2254">
        <v>0</v>
      </c>
      <c r="AL2254">
        <v>1</v>
      </c>
      <c r="AM2254">
        <v>2</v>
      </c>
      <c r="AN2254">
        <v>781242</v>
      </c>
      <c r="AO2254">
        <v>3797.7041015625</v>
      </c>
      <c r="AP2254">
        <v>961929.4375</v>
      </c>
      <c r="AQ2254">
        <v>4676.0458984375</v>
      </c>
      <c r="AR2254">
        <v>961929.4375</v>
      </c>
      <c r="AS2254">
        <v>4676.0458984375</v>
      </c>
      <c r="AT2254" t="s">
        <v>57</v>
      </c>
      <c r="AU2254">
        <v>1</v>
      </c>
      <c r="AV2254">
        <v>8.2421519793225535</v>
      </c>
      <c r="AW2254">
        <v>1296</v>
      </c>
      <c r="AX2254">
        <v>1764</v>
      </c>
      <c r="AY2254">
        <v>1</v>
      </c>
      <c r="AZ2254">
        <v>0.48377019275348843</v>
      </c>
      <c r="BA2254">
        <v>0.29865455844499428</v>
      </c>
    </row>
    <row r="2255" spans="1:53" x14ac:dyDescent="0.25">
      <c r="A2255">
        <v>2</v>
      </c>
      <c r="B2255">
        <v>1</v>
      </c>
      <c r="C2255">
        <v>19</v>
      </c>
      <c r="D2255">
        <v>5</v>
      </c>
      <c r="E2255">
        <v>11</v>
      </c>
      <c r="F2255">
        <v>1</v>
      </c>
      <c r="G2255">
        <v>8</v>
      </c>
      <c r="H2255" s="3">
        <f t="shared" si="35"/>
        <v>8</v>
      </c>
      <c r="I2255">
        <v>0</v>
      </c>
      <c r="J2255">
        <v>0</v>
      </c>
      <c r="K2255">
        <v>48</v>
      </c>
      <c r="L2255">
        <v>2</v>
      </c>
      <c r="M2255">
        <v>2</v>
      </c>
      <c r="N2255">
        <v>1</v>
      </c>
      <c r="O2255">
        <v>1100000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1100000</v>
      </c>
      <c r="X2255">
        <v>1100000</v>
      </c>
      <c r="Y2255">
        <v>11</v>
      </c>
      <c r="Z2255" s="3" t="s">
        <v>52</v>
      </c>
      <c r="AA2255">
        <v>1</v>
      </c>
      <c r="AB2255">
        <v>2</v>
      </c>
      <c r="AC2255">
        <v>1</v>
      </c>
      <c r="AD2255">
        <v>1</v>
      </c>
      <c r="AE2255">
        <v>0</v>
      </c>
      <c r="AF2255">
        <v>1</v>
      </c>
      <c r="AG2255">
        <v>0</v>
      </c>
      <c r="AH2255">
        <v>48</v>
      </c>
      <c r="AI2255">
        <v>0</v>
      </c>
      <c r="AJ2255">
        <v>1</v>
      </c>
      <c r="AK2255">
        <v>0</v>
      </c>
      <c r="AL2255">
        <v>1</v>
      </c>
      <c r="AM2255">
        <v>2</v>
      </c>
      <c r="AN2255">
        <v>1100000</v>
      </c>
      <c r="AO2255">
        <v>5347.22216796875</v>
      </c>
      <c r="AP2255">
        <v>1100000</v>
      </c>
      <c r="AQ2255">
        <v>5347.22216796875</v>
      </c>
      <c r="AR2255">
        <v>1100000</v>
      </c>
      <c r="AS2255">
        <v>5347.22216796875</v>
      </c>
      <c r="AT2255" t="s">
        <v>53</v>
      </c>
      <c r="AU2255">
        <v>0</v>
      </c>
      <c r="AV2255">
        <v>8.5843324841077617</v>
      </c>
      <c r="AW2255">
        <v>64</v>
      </c>
      <c r="AX2255">
        <v>361</v>
      </c>
      <c r="AY2255">
        <v>0</v>
      </c>
      <c r="AZ2255">
        <v>-0.5413452933798738</v>
      </c>
      <c r="BA2255">
        <v>0.59800874774479429</v>
      </c>
    </row>
    <row r="2256" spans="1:53" x14ac:dyDescent="0.25">
      <c r="A2256">
        <v>2</v>
      </c>
      <c r="B2256">
        <v>0</v>
      </c>
      <c r="C2256">
        <v>41</v>
      </c>
      <c r="D2256">
        <v>5</v>
      </c>
      <c r="E2256">
        <v>11</v>
      </c>
      <c r="F2256">
        <v>6</v>
      </c>
      <c r="G2256">
        <v>92</v>
      </c>
      <c r="H2256" s="3">
        <f t="shared" si="35"/>
        <v>30</v>
      </c>
      <c r="I2256">
        <v>74100</v>
      </c>
      <c r="J2256">
        <v>0</v>
      </c>
      <c r="K2256">
        <v>24</v>
      </c>
      <c r="L2256">
        <v>5</v>
      </c>
      <c r="M2256">
        <v>1</v>
      </c>
      <c r="N2256">
        <v>1</v>
      </c>
      <c r="O2256">
        <v>464721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464721</v>
      </c>
      <c r="X2256">
        <v>464721</v>
      </c>
      <c r="Y2256">
        <v>11</v>
      </c>
      <c r="Z2256" s="3" t="s">
        <v>52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1</v>
      </c>
      <c r="AG2256">
        <v>0</v>
      </c>
      <c r="AH2256">
        <v>24</v>
      </c>
      <c r="AI2256">
        <v>1</v>
      </c>
      <c r="AJ2256">
        <v>0</v>
      </c>
      <c r="AK2256">
        <v>0</v>
      </c>
      <c r="AL2256">
        <v>0</v>
      </c>
      <c r="AM2256">
        <v>4</v>
      </c>
      <c r="AN2256">
        <v>390621</v>
      </c>
      <c r="AO2256">
        <v>3797.7041015625</v>
      </c>
      <c r="AP2256">
        <v>464721</v>
      </c>
      <c r="AQ2256">
        <v>4518.12060546875</v>
      </c>
      <c r="AR2256">
        <v>464721</v>
      </c>
      <c r="AS2256">
        <v>4518.12060546875</v>
      </c>
      <c r="AT2256" t="s">
        <v>53</v>
      </c>
      <c r="AU2256">
        <v>1</v>
      </c>
      <c r="AV2256">
        <v>8.2421519793225535</v>
      </c>
      <c r="AW2256">
        <v>8464</v>
      </c>
      <c r="AX2256">
        <v>1681</v>
      </c>
      <c r="AY2256">
        <v>1</v>
      </c>
      <c r="AZ2256">
        <v>0.3000310180504866</v>
      </c>
      <c r="BA2256">
        <v>-0.75195528246838805</v>
      </c>
    </row>
    <row r="2257" spans="1:53" x14ac:dyDescent="0.25">
      <c r="A2257">
        <v>2</v>
      </c>
      <c r="B2257">
        <v>0</v>
      </c>
      <c r="C2257">
        <v>37</v>
      </c>
      <c r="D2257">
        <v>3</v>
      </c>
      <c r="E2257">
        <v>5</v>
      </c>
      <c r="F2257">
        <v>4</v>
      </c>
      <c r="G2257">
        <v>15</v>
      </c>
      <c r="H2257" s="3">
        <f t="shared" si="35"/>
        <v>28</v>
      </c>
      <c r="I2257">
        <v>88211</v>
      </c>
      <c r="J2257">
        <v>800000</v>
      </c>
      <c r="K2257">
        <v>40</v>
      </c>
      <c r="L2257">
        <v>1</v>
      </c>
      <c r="M2257">
        <v>1</v>
      </c>
      <c r="N2257">
        <v>1</v>
      </c>
      <c r="O2257">
        <v>936119.66666666698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936119.66666666698</v>
      </c>
      <c r="X2257">
        <v>936119.66666666698</v>
      </c>
      <c r="Y2257">
        <v>11</v>
      </c>
      <c r="Z2257" s="3" t="s">
        <v>56</v>
      </c>
      <c r="AA2257">
        <v>0</v>
      </c>
      <c r="AB2257">
        <v>1</v>
      </c>
      <c r="AC2257">
        <v>1</v>
      </c>
      <c r="AD2257">
        <v>1</v>
      </c>
      <c r="AE2257">
        <v>0</v>
      </c>
      <c r="AF2257">
        <v>1</v>
      </c>
      <c r="AG2257">
        <v>0</v>
      </c>
      <c r="AH2257">
        <v>40</v>
      </c>
      <c r="AI2257">
        <v>0</v>
      </c>
      <c r="AJ2257">
        <v>1</v>
      </c>
      <c r="AK2257">
        <v>0</v>
      </c>
      <c r="AL2257">
        <v>1</v>
      </c>
      <c r="AM2257">
        <v>1</v>
      </c>
      <c r="AN2257">
        <v>781242</v>
      </c>
      <c r="AO2257">
        <v>4557.2451171875</v>
      </c>
      <c r="AP2257">
        <v>936119.6875</v>
      </c>
      <c r="AQ2257">
        <v>5460.6982421875</v>
      </c>
      <c r="AR2257">
        <v>936119.6875</v>
      </c>
      <c r="AS2257">
        <v>5460.6982421875</v>
      </c>
      <c r="AT2257" t="s">
        <v>57</v>
      </c>
      <c r="AU2257">
        <v>0</v>
      </c>
      <c r="AV2257">
        <v>8.424473578974089</v>
      </c>
      <c r="AW2257">
        <v>225</v>
      </c>
      <c r="AX2257">
        <v>1369</v>
      </c>
      <c r="AY2257">
        <v>1</v>
      </c>
      <c r="AZ2257">
        <v>0.41384161409446502</v>
      </c>
      <c r="BA2257">
        <v>0.54470135607209647</v>
      </c>
    </row>
    <row r="2258" spans="1:53" x14ac:dyDescent="0.25">
      <c r="A2258">
        <v>2</v>
      </c>
      <c r="B2258">
        <v>1</v>
      </c>
      <c r="C2258">
        <v>52</v>
      </c>
      <c r="D2258">
        <v>6</v>
      </c>
      <c r="E2258">
        <v>2</v>
      </c>
      <c r="F2258">
        <v>1</v>
      </c>
      <c r="G2258">
        <v>24</v>
      </c>
      <c r="H2258" s="3">
        <f t="shared" si="35"/>
        <v>40</v>
      </c>
      <c r="I2258">
        <v>0</v>
      </c>
      <c r="J2258">
        <v>1200000</v>
      </c>
      <c r="K2258">
        <v>48</v>
      </c>
      <c r="L2258">
        <v>8</v>
      </c>
      <c r="M2258">
        <v>1</v>
      </c>
      <c r="N2258">
        <v>1</v>
      </c>
      <c r="O2258">
        <v>1380000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1380000</v>
      </c>
      <c r="X2258">
        <v>2046667</v>
      </c>
      <c r="Y2258">
        <v>11</v>
      </c>
      <c r="Z2258" s="3" t="s">
        <v>54</v>
      </c>
      <c r="AA2258">
        <v>0</v>
      </c>
      <c r="AB2258">
        <v>1</v>
      </c>
      <c r="AC2258">
        <v>1</v>
      </c>
      <c r="AD2258">
        <v>1</v>
      </c>
      <c r="AE2258">
        <v>0</v>
      </c>
      <c r="AF2258">
        <v>1</v>
      </c>
      <c r="AG2258">
        <v>0</v>
      </c>
      <c r="AH2258">
        <v>48</v>
      </c>
      <c r="AI2258">
        <v>1</v>
      </c>
      <c r="AJ2258">
        <v>0</v>
      </c>
      <c r="AK2258">
        <v>0</v>
      </c>
      <c r="AL2258">
        <v>0</v>
      </c>
      <c r="AM2258">
        <v>5</v>
      </c>
      <c r="AN2258">
        <v>1280000</v>
      </c>
      <c r="AO2258">
        <v>6222.22216796875</v>
      </c>
      <c r="AP2258">
        <v>1380000</v>
      </c>
      <c r="AQ2258">
        <v>6708.33349609375</v>
      </c>
      <c r="AR2258">
        <v>1380000</v>
      </c>
      <c r="AS2258">
        <v>6708.33349609375</v>
      </c>
      <c r="AT2258" t="s">
        <v>55</v>
      </c>
      <c r="AU2258">
        <v>1</v>
      </c>
      <c r="AV2258">
        <v>8.7358823836617585</v>
      </c>
      <c r="AW2258">
        <v>576</v>
      </c>
      <c r="AX2258">
        <v>2704</v>
      </c>
      <c r="AY2258">
        <v>0</v>
      </c>
      <c r="AZ2258">
        <v>-0.57246013823745612</v>
      </c>
      <c r="BA2258">
        <v>-0.36898287067089969</v>
      </c>
    </row>
    <row r="2259" spans="1:53" x14ac:dyDescent="0.25">
      <c r="A2259">
        <v>2</v>
      </c>
      <c r="B2259">
        <v>0</v>
      </c>
      <c r="C2259">
        <v>49</v>
      </c>
      <c r="D2259">
        <v>3</v>
      </c>
      <c r="E2259">
        <v>2</v>
      </c>
      <c r="F2259">
        <v>1</v>
      </c>
      <c r="G2259">
        <v>4</v>
      </c>
      <c r="H2259" s="3">
        <f t="shared" si="35"/>
        <v>40</v>
      </c>
      <c r="I2259">
        <v>0</v>
      </c>
      <c r="J2259">
        <v>0</v>
      </c>
      <c r="K2259">
        <v>48</v>
      </c>
      <c r="L2259">
        <v>1</v>
      </c>
      <c r="M2259">
        <v>1</v>
      </c>
      <c r="N2259">
        <v>1</v>
      </c>
      <c r="O2259">
        <v>800000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800000</v>
      </c>
      <c r="X2259">
        <v>800000</v>
      </c>
      <c r="Y2259">
        <v>11</v>
      </c>
      <c r="Z2259" s="3" t="s">
        <v>58</v>
      </c>
      <c r="AA2259">
        <v>0</v>
      </c>
      <c r="AB2259">
        <v>1</v>
      </c>
      <c r="AC2259">
        <v>1</v>
      </c>
      <c r="AD2259">
        <v>1</v>
      </c>
      <c r="AE2259">
        <v>0</v>
      </c>
      <c r="AF2259">
        <v>1</v>
      </c>
      <c r="AG2259">
        <v>0</v>
      </c>
      <c r="AH2259">
        <v>48</v>
      </c>
      <c r="AI2259">
        <v>1</v>
      </c>
      <c r="AJ2259">
        <v>0</v>
      </c>
      <c r="AK2259">
        <v>0</v>
      </c>
      <c r="AL2259">
        <v>1</v>
      </c>
      <c r="AM2259">
        <v>1</v>
      </c>
      <c r="AN2259">
        <v>800000</v>
      </c>
      <c r="AO2259">
        <v>3888.88891601562</v>
      </c>
      <c r="AP2259">
        <v>800000</v>
      </c>
      <c r="AQ2259">
        <v>3888.88891601562</v>
      </c>
      <c r="AR2259">
        <v>800000</v>
      </c>
      <c r="AS2259">
        <v>3888.88891601562</v>
      </c>
      <c r="AT2259" t="s">
        <v>57</v>
      </c>
      <c r="AU2259">
        <v>1</v>
      </c>
      <c r="AV2259">
        <v>8.2658787701107759</v>
      </c>
      <c r="AW2259">
        <v>16</v>
      </c>
      <c r="AX2259">
        <v>2401</v>
      </c>
      <c r="AY2259">
        <v>1</v>
      </c>
      <c r="AZ2259">
        <v>0.43808399398767922</v>
      </c>
      <c r="BA2259">
        <v>0.38719242138688043</v>
      </c>
    </row>
    <row r="2260" spans="1:53" x14ac:dyDescent="0.25">
      <c r="A2260">
        <v>2</v>
      </c>
      <c r="B2260">
        <v>1</v>
      </c>
      <c r="C2260">
        <v>46</v>
      </c>
      <c r="D2260">
        <v>5</v>
      </c>
      <c r="E2260">
        <v>11</v>
      </c>
      <c r="F2260">
        <v>1</v>
      </c>
      <c r="G2260">
        <v>84</v>
      </c>
      <c r="H2260" s="3">
        <f t="shared" si="35"/>
        <v>35</v>
      </c>
      <c r="I2260">
        <v>124000</v>
      </c>
      <c r="J2260">
        <v>800000</v>
      </c>
      <c r="K2260">
        <v>50</v>
      </c>
      <c r="L2260">
        <v>9</v>
      </c>
      <c r="M2260">
        <v>1</v>
      </c>
      <c r="N2260">
        <v>1</v>
      </c>
      <c r="O2260">
        <v>1021666.66666667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1021666.66666667</v>
      </c>
      <c r="X2260">
        <v>1021666.66666667</v>
      </c>
      <c r="Y2260">
        <v>11</v>
      </c>
      <c r="Z2260" s="3" t="s">
        <v>52</v>
      </c>
      <c r="AA2260">
        <v>1</v>
      </c>
      <c r="AB2260">
        <v>1</v>
      </c>
      <c r="AC2260">
        <v>1</v>
      </c>
      <c r="AD2260">
        <v>1</v>
      </c>
      <c r="AE2260">
        <v>0</v>
      </c>
      <c r="AF2260">
        <v>1</v>
      </c>
      <c r="AG2260">
        <v>0</v>
      </c>
      <c r="AH2260">
        <v>50</v>
      </c>
      <c r="AI2260">
        <v>1</v>
      </c>
      <c r="AJ2260">
        <v>0</v>
      </c>
      <c r="AK2260">
        <v>0</v>
      </c>
      <c r="AL2260">
        <v>0</v>
      </c>
      <c r="AM2260">
        <v>5</v>
      </c>
      <c r="AN2260">
        <v>831000</v>
      </c>
      <c r="AO2260">
        <v>3878</v>
      </c>
      <c r="AP2260">
        <v>1021666.6875</v>
      </c>
      <c r="AQ2260">
        <v>4767.77783203125</v>
      </c>
      <c r="AR2260">
        <v>1021666.6875</v>
      </c>
      <c r="AS2260">
        <v>4767.77783203125</v>
      </c>
      <c r="AT2260" t="s">
        <v>53</v>
      </c>
      <c r="AU2260">
        <v>1</v>
      </c>
      <c r="AV2260">
        <v>8.2630748358025965</v>
      </c>
      <c r="AW2260">
        <v>7056</v>
      </c>
      <c r="AX2260">
        <v>2116</v>
      </c>
      <c r="AY2260">
        <v>0</v>
      </c>
      <c r="AZ2260">
        <v>-0.44850261372671307</v>
      </c>
      <c r="BA2260">
        <v>-0.6882127728322901</v>
      </c>
    </row>
    <row r="2261" spans="1:53" x14ac:dyDescent="0.25">
      <c r="A2261">
        <v>2</v>
      </c>
      <c r="B2261">
        <v>0</v>
      </c>
      <c r="C2261">
        <v>41</v>
      </c>
      <c r="D2261">
        <v>5</v>
      </c>
      <c r="E2261">
        <v>11</v>
      </c>
      <c r="F2261">
        <v>1</v>
      </c>
      <c r="G2261">
        <v>24</v>
      </c>
      <c r="H2261" s="3">
        <f t="shared" si="35"/>
        <v>30</v>
      </c>
      <c r="I2261">
        <v>88211</v>
      </c>
      <c r="J2261">
        <v>737717</v>
      </c>
      <c r="K2261">
        <v>48</v>
      </c>
      <c r="L2261">
        <v>4</v>
      </c>
      <c r="M2261">
        <v>1</v>
      </c>
      <c r="N2261">
        <v>1</v>
      </c>
      <c r="O2261">
        <v>930929.41666666698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930929.41666666698</v>
      </c>
      <c r="X2261">
        <v>930929.41666666698</v>
      </c>
      <c r="Y2261">
        <v>11</v>
      </c>
      <c r="Z2261" s="3" t="s">
        <v>52</v>
      </c>
      <c r="AA2261">
        <v>1</v>
      </c>
      <c r="AB2261">
        <v>1</v>
      </c>
      <c r="AC2261">
        <v>1</v>
      </c>
      <c r="AD2261">
        <v>1</v>
      </c>
      <c r="AE2261">
        <v>0</v>
      </c>
      <c r="AF2261">
        <v>1</v>
      </c>
      <c r="AG2261">
        <v>0</v>
      </c>
      <c r="AH2261">
        <v>48</v>
      </c>
      <c r="AI2261">
        <v>1</v>
      </c>
      <c r="AJ2261">
        <v>0</v>
      </c>
      <c r="AK2261">
        <v>0</v>
      </c>
      <c r="AL2261">
        <v>0</v>
      </c>
      <c r="AM2261">
        <v>3</v>
      </c>
      <c r="AN2261">
        <v>781242</v>
      </c>
      <c r="AO2261">
        <v>3797.7041015625</v>
      </c>
      <c r="AP2261">
        <v>930929.4375</v>
      </c>
      <c r="AQ2261">
        <v>4525.3515625</v>
      </c>
      <c r="AR2261">
        <v>930929.4375</v>
      </c>
      <c r="AS2261">
        <v>4525.3515625</v>
      </c>
      <c r="AT2261" t="s">
        <v>53</v>
      </c>
      <c r="AU2261">
        <v>1</v>
      </c>
      <c r="AV2261">
        <v>8.2421519793225535</v>
      </c>
      <c r="AW2261">
        <v>576</v>
      </c>
      <c r="AX2261">
        <v>1681</v>
      </c>
      <c r="AY2261">
        <v>1</v>
      </c>
      <c r="AZ2261">
        <v>0.40087592700810742</v>
      </c>
      <c r="BA2261">
        <v>-0.30923628930850078</v>
      </c>
    </row>
    <row r="2262" spans="1:53" x14ac:dyDescent="0.25">
      <c r="A2262">
        <v>2</v>
      </c>
      <c r="B2262">
        <v>1</v>
      </c>
      <c r="C2262">
        <v>35</v>
      </c>
      <c r="D2262">
        <v>5</v>
      </c>
      <c r="E2262">
        <v>11</v>
      </c>
      <c r="F2262">
        <v>1</v>
      </c>
      <c r="G2262">
        <v>144</v>
      </c>
      <c r="H2262" s="3">
        <f t="shared" si="35"/>
        <v>24</v>
      </c>
      <c r="I2262">
        <v>142211</v>
      </c>
      <c r="J2262">
        <v>0</v>
      </c>
      <c r="K2262">
        <v>48</v>
      </c>
      <c r="L2262">
        <v>9</v>
      </c>
      <c r="M2262">
        <v>1</v>
      </c>
      <c r="N2262">
        <v>1</v>
      </c>
      <c r="O2262">
        <v>942211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942211</v>
      </c>
      <c r="X2262">
        <v>942211</v>
      </c>
      <c r="Y2262">
        <v>11</v>
      </c>
      <c r="Z2262" s="3" t="s">
        <v>52</v>
      </c>
      <c r="AA2262">
        <v>1</v>
      </c>
      <c r="AB2262">
        <v>1</v>
      </c>
      <c r="AC2262">
        <v>1</v>
      </c>
      <c r="AD2262">
        <v>1</v>
      </c>
      <c r="AE2262">
        <v>0</v>
      </c>
      <c r="AF2262">
        <v>1</v>
      </c>
      <c r="AG2262">
        <v>0</v>
      </c>
      <c r="AH2262">
        <v>48</v>
      </c>
      <c r="AI2262">
        <v>1</v>
      </c>
      <c r="AJ2262">
        <v>0</v>
      </c>
      <c r="AK2262">
        <v>0</v>
      </c>
      <c r="AL2262">
        <v>0</v>
      </c>
      <c r="AM2262">
        <v>5</v>
      </c>
      <c r="AN2262">
        <v>800000</v>
      </c>
      <c r="AO2262">
        <v>3888.88891601562</v>
      </c>
      <c r="AP2262">
        <v>942211</v>
      </c>
      <c r="AQ2262">
        <v>4580.1923828125</v>
      </c>
      <c r="AR2262">
        <v>942211</v>
      </c>
      <c r="AS2262">
        <v>4580.1923828125</v>
      </c>
      <c r="AT2262" t="s">
        <v>53</v>
      </c>
      <c r="AU2262">
        <v>1</v>
      </c>
      <c r="AV2262">
        <v>8.2658787701107759</v>
      </c>
      <c r="AW2262">
        <v>20736</v>
      </c>
      <c r="AX2262">
        <v>1225</v>
      </c>
      <c r="AY2262">
        <v>0</v>
      </c>
      <c r="AZ2262">
        <v>-0.42158139797544808</v>
      </c>
      <c r="BA2262">
        <v>-0.68042112870477889</v>
      </c>
    </row>
    <row r="2263" spans="1:53" x14ac:dyDescent="0.25">
      <c r="A2263">
        <v>2</v>
      </c>
      <c r="B2263">
        <v>0</v>
      </c>
      <c r="C2263">
        <v>31</v>
      </c>
      <c r="D2263">
        <v>5</v>
      </c>
      <c r="E2263">
        <v>11</v>
      </c>
      <c r="F2263">
        <v>1</v>
      </c>
      <c r="G2263">
        <v>2</v>
      </c>
      <c r="H2263" s="3">
        <f t="shared" si="35"/>
        <v>20</v>
      </c>
      <c r="I2263">
        <v>88211</v>
      </c>
      <c r="J2263">
        <v>0</v>
      </c>
      <c r="K2263">
        <v>56</v>
      </c>
      <c r="L2263">
        <v>9</v>
      </c>
      <c r="M2263">
        <v>1</v>
      </c>
      <c r="N2263">
        <v>1</v>
      </c>
      <c r="O2263">
        <v>869453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869453</v>
      </c>
      <c r="X2263">
        <v>869453</v>
      </c>
      <c r="Y2263">
        <v>11</v>
      </c>
      <c r="Z2263" s="3" t="s">
        <v>52</v>
      </c>
      <c r="AA2263">
        <v>1</v>
      </c>
      <c r="AB2263">
        <v>1</v>
      </c>
      <c r="AC2263">
        <v>1</v>
      </c>
      <c r="AD2263">
        <v>1</v>
      </c>
      <c r="AE2263">
        <v>0</v>
      </c>
      <c r="AF2263">
        <v>1</v>
      </c>
      <c r="AG2263">
        <v>0</v>
      </c>
      <c r="AH2263">
        <v>56</v>
      </c>
      <c r="AI2263">
        <v>1</v>
      </c>
      <c r="AJ2263">
        <v>0</v>
      </c>
      <c r="AK2263">
        <v>0</v>
      </c>
      <c r="AL2263">
        <v>0</v>
      </c>
      <c r="AM2263">
        <v>5</v>
      </c>
      <c r="AN2263">
        <v>781242</v>
      </c>
      <c r="AO2263">
        <v>3255.17504882812</v>
      </c>
      <c r="AP2263">
        <v>869453</v>
      </c>
      <c r="AQ2263">
        <v>3622.72094726562</v>
      </c>
      <c r="AR2263">
        <v>869453</v>
      </c>
      <c r="AS2263">
        <v>3622.72094726562</v>
      </c>
      <c r="AT2263" t="s">
        <v>53</v>
      </c>
      <c r="AU2263">
        <v>1</v>
      </c>
      <c r="AV2263">
        <v>8.0880013316384805</v>
      </c>
      <c r="AW2263">
        <v>4</v>
      </c>
      <c r="AX2263">
        <v>961</v>
      </c>
      <c r="AY2263">
        <v>1</v>
      </c>
      <c r="AZ2263">
        <v>0.6023470266277331</v>
      </c>
      <c r="BA2263">
        <v>-0.45724651088573459</v>
      </c>
    </row>
    <row r="2264" spans="1:53" x14ac:dyDescent="0.25">
      <c r="A2264">
        <v>2</v>
      </c>
      <c r="B2264">
        <v>0</v>
      </c>
      <c r="C2264">
        <v>35</v>
      </c>
      <c r="D2264">
        <v>6</v>
      </c>
      <c r="E2264">
        <v>2</v>
      </c>
      <c r="F2264">
        <v>1</v>
      </c>
      <c r="G2264">
        <v>24</v>
      </c>
      <c r="H2264" s="3">
        <f t="shared" si="35"/>
        <v>23</v>
      </c>
      <c r="I2264">
        <v>95000</v>
      </c>
      <c r="J2264">
        <v>400000</v>
      </c>
      <c r="K2264">
        <v>48</v>
      </c>
      <c r="L2264">
        <v>9</v>
      </c>
      <c r="M2264">
        <v>1</v>
      </c>
      <c r="N2264">
        <v>1</v>
      </c>
      <c r="O2264">
        <v>928333.33333333302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928333.33333333302</v>
      </c>
      <c r="X2264">
        <v>928333.33333333302</v>
      </c>
      <c r="Y2264">
        <v>11</v>
      </c>
      <c r="Z2264" s="3" t="s">
        <v>54</v>
      </c>
      <c r="AA2264">
        <v>0</v>
      </c>
      <c r="AB2264">
        <v>1</v>
      </c>
      <c r="AC2264">
        <v>1</v>
      </c>
      <c r="AD2264">
        <v>1</v>
      </c>
      <c r="AE2264">
        <v>0</v>
      </c>
      <c r="AF2264">
        <v>1</v>
      </c>
      <c r="AG2264">
        <v>0</v>
      </c>
      <c r="AH2264">
        <v>48</v>
      </c>
      <c r="AI2264">
        <v>1</v>
      </c>
      <c r="AJ2264">
        <v>0</v>
      </c>
      <c r="AK2264">
        <v>0</v>
      </c>
      <c r="AL2264">
        <v>0</v>
      </c>
      <c r="AM2264">
        <v>5</v>
      </c>
      <c r="AN2264">
        <v>800000</v>
      </c>
      <c r="AO2264">
        <v>3888.88891601562</v>
      </c>
      <c r="AP2264">
        <v>928333.3125</v>
      </c>
      <c r="AQ2264">
        <v>4512.7314453125</v>
      </c>
      <c r="AR2264">
        <v>928333.3125</v>
      </c>
      <c r="AS2264">
        <v>4512.7314453125</v>
      </c>
      <c r="AT2264" t="s">
        <v>55</v>
      </c>
      <c r="AU2264">
        <v>1</v>
      </c>
      <c r="AV2264">
        <v>8.2658787701107759</v>
      </c>
      <c r="AW2264">
        <v>576</v>
      </c>
      <c r="AX2264">
        <v>1225</v>
      </c>
      <c r="AY2264">
        <v>1</v>
      </c>
      <c r="AZ2264">
        <v>0.47941097400893062</v>
      </c>
      <c r="BA2264">
        <v>-0.74484051114391858</v>
      </c>
    </row>
    <row r="2265" spans="1:53" x14ac:dyDescent="0.25">
      <c r="A2265">
        <v>2</v>
      </c>
      <c r="B2265">
        <v>1</v>
      </c>
      <c r="C2265">
        <v>43</v>
      </c>
      <c r="D2265">
        <v>5</v>
      </c>
      <c r="E2265">
        <v>11</v>
      </c>
      <c r="F2265">
        <v>1</v>
      </c>
      <c r="G2265">
        <v>24</v>
      </c>
      <c r="H2265" s="3">
        <f t="shared" si="35"/>
        <v>32</v>
      </c>
      <c r="I2265">
        <v>119811</v>
      </c>
      <c r="J2265">
        <v>1000000</v>
      </c>
      <c r="K2265">
        <v>48</v>
      </c>
      <c r="L2265">
        <v>9</v>
      </c>
      <c r="M2265">
        <v>1</v>
      </c>
      <c r="N2265">
        <v>1</v>
      </c>
      <c r="O2265">
        <v>1203144.33333333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1203144.33333333</v>
      </c>
      <c r="X2265">
        <v>1203144.33333333</v>
      </c>
      <c r="Y2265">
        <v>11</v>
      </c>
      <c r="Z2265" s="3" t="s">
        <v>52</v>
      </c>
      <c r="AA2265">
        <v>1</v>
      </c>
      <c r="AB2265">
        <v>1</v>
      </c>
      <c r="AC2265">
        <v>1</v>
      </c>
      <c r="AD2265">
        <v>1</v>
      </c>
      <c r="AE2265">
        <v>0</v>
      </c>
      <c r="AF2265">
        <v>1</v>
      </c>
      <c r="AG2265">
        <v>0</v>
      </c>
      <c r="AH2265">
        <v>48</v>
      </c>
      <c r="AI2265">
        <v>1</v>
      </c>
      <c r="AJ2265">
        <v>0</v>
      </c>
      <c r="AK2265">
        <v>0</v>
      </c>
      <c r="AL2265">
        <v>0</v>
      </c>
      <c r="AM2265">
        <v>5</v>
      </c>
      <c r="AN2265">
        <v>1000000</v>
      </c>
      <c r="AO2265">
        <v>4861.111328125</v>
      </c>
      <c r="AP2265">
        <v>1203144.375</v>
      </c>
      <c r="AQ2265">
        <v>5848.61865234375</v>
      </c>
      <c r="AR2265">
        <v>1203144.375</v>
      </c>
      <c r="AS2265">
        <v>5848.61865234375</v>
      </c>
      <c r="AT2265" t="s">
        <v>53</v>
      </c>
      <c r="AU2265">
        <v>1</v>
      </c>
      <c r="AV2265">
        <v>8.489022359092397</v>
      </c>
      <c r="AW2265">
        <v>576</v>
      </c>
      <c r="AX2265">
        <v>1849</v>
      </c>
      <c r="AY2265">
        <v>0</v>
      </c>
      <c r="AZ2265">
        <v>-0.47769704428511428</v>
      </c>
      <c r="BA2265">
        <v>-0.35400675240709412</v>
      </c>
    </row>
    <row r="2266" spans="1:53" x14ac:dyDescent="0.25">
      <c r="A2266">
        <v>2</v>
      </c>
      <c r="B2266">
        <v>0</v>
      </c>
      <c r="C2266">
        <v>33</v>
      </c>
      <c r="D2266">
        <v>5</v>
      </c>
      <c r="E2266">
        <v>11</v>
      </c>
      <c r="F2266">
        <v>1</v>
      </c>
      <c r="G2266">
        <v>2</v>
      </c>
      <c r="H2266" s="3">
        <f t="shared" si="35"/>
        <v>22</v>
      </c>
      <c r="I2266">
        <v>120211</v>
      </c>
      <c r="J2266">
        <v>0</v>
      </c>
      <c r="K2266">
        <v>48</v>
      </c>
      <c r="L2266">
        <v>9</v>
      </c>
      <c r="M2266">
        <v>1</v>
      </c>
      <c r="N2266">
        <v>1</v>
      </c>
      <c r="O2266">
        <v>1060211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1060211</v>
      </c>
      <c r="X2266">
        <v>1060211</v>
      </c>
      <c r="Y2266">
        <v>11</v>
      </c>
      <c r="Z2266" s="3" t="s">
        <v>52</v>
      </c>
      <c r="AA2266">
        <v>1</v>
      </c>
      <c r="AB2266">
        <v>1</v>
      </c>
      <c r="AC2266">
        <v>1</v>
      </c>
      <c r="AD2266">
        <v>1</v>
      </c>
      <c r="AE2266">
        <v>0</v>
      </c>
      <c r="AF2266">
        <v>1</v>
      </c>
      <c r="AG2266">
        <v>0</v>
      </c>
      <c r="AH2266">
        <v>48</v>
      </c>
      <c r="AI2266">
        <v>1</v>
      </c>
      <c r="AJ2266">
        <v>0</v>
      </c>
      <c r="AK2266">
        <v>0</v>
      </c>
      <c r="AL2266">
        <v>0</v>
      </c>
      <c r="AM2266">
        <v>5</v>
      </c>
      <c r="AN2266">
        <v>940000</v>
      </c>
      <c r="AO2266">
        <v>4569.4443359375</v>
      </c>
      <c r="AP2266">
        <v>1060211</v>
      </c>
      <c r="AQ2266">
        <v>5153.8037109375</v>
      </c>
      <c r="AR2266">
        <v>1060211</v>
      </c>
      <c r="AS2266">
        <v>5153.8037109375</v>
      </c>
      <c r="AT2266" t="s">
        <v>53</v>
      </c>
      <c r="AU2266">
        <v>1</v>
      </c>
      <c r="AV2266">
        <v>8.4271468869852519</v>
      </c>
      <c r="AW2266">
        <v>4</v>
      </c>
      <c r="AX2266">
        <v>1089</v>
      </c>
      <c r="AY2266">
        <v>1</v>
      </c>
      <c r="AZ2266">
        <v>0.54338729278026199</v>
      </c>
      <c r="BA2266">
        <v>-0.2430882323899109</v>
      </c>
    </row>
    <row r="2267" spans="1:53" x14ac:dyDescent="0.25">
      <c r="A2267">
        <v>2</v>
      </c>
      <c r="B2267">
        <v>0</v>
      </c>
      <c r="C2267">
        <v>24</v>
      </c>
      <c r="D2267">
        <v>6</v>
      </c>
      <c r="E2267">
        <v>1</v>
      </c>
      <c r="F2267">
        <v>6</v>
      </c>
      <c r="G2267">
        <v>10</v>
      </c>
      <c r="H2267" s="3">
        <f t="shared" si="35"/>
        <v>12</v>
      </c>
      <c r="I2267">
        <v>118211</v>
      </c>
      <c r="J2267">
        <v>1040000</v>
      </c>
      <c r="K2267">
        <v>40</v>
      </c>
      <c r="L2267">
        <v>8</v>
      </c>
      <c r="M2267">
        <v>1</v>
      </c>
      <c r="N2267">
        <v>1</v>
      </c>
      <c r="O2267">
        <v>1298211</v>
      </c>
      <c r="P2267">
        <v>0</v>
      </c>
      <c r="Q2267">
        <v>0</v>
      </c>
      <c r="R2267">
        <v>0</v>
      </c>
      <c r="S2267">
        <v>0</v>
      </c>
      <c r="T2267">
        <v>150000</v>
      </c>
      <c r="U2267">
        <v>0</v>
      </c>
      <c r="V2267">
        <v>0</v>
      </c>
      <c r="W2267">
        <v>1448211</v>
      </c>
      <c r="X2267">
        <v>1448211</v>
      </c>
      <c r="Y2267">
        <v>11</v>
      </c>
      <c r="Z2267" s="3" t="s">
        <v>54</v>
      </c>
      <c r="AA2267">
        <v>0</v>
      </c>
      <c r="AB2267">
        <v>1</v>
      </c>
      <c r="AC2267">
        <v>1</v>
      </c>
      <c r="AD2267">
        <v>1</v>
      </c>
      <c r="AE2267">
        <v>0</v>
      </c>
      <c r="AF2267">
        <v>1</v>
      </c>
      <c r="AG2267">
        <v>0</v>
      </c>
      <c r="AH2267">
        <v>40</v>
      </c>
      <c r="AI2267">
        <v>1</v>
      </c>
      <c r="AJ2267">
        <v>0</v>
      </c>
      <c r="AK2267">
        <v>0</v>
      </c>
      <c r="AL2267">
        <v>0</v>
      </c>
      <c r="AM2267">
        <v>5</v>
      </c>
      <c r="AN2267">
        <v>1020000</v>
      </c>
      <c r="AO2267">
        <v>5950</v>
      </c>
      <c r="AP2267">
        <v>1298211</v>
      </c>
      <c r="AQ2267">
        <v>7572.8974609375</v>
      </c>
      <c r="AR2267">
        <v>1298211</v>
      </c>
      <c r="AS2267">
        <v>7572.8974609375</v>
      </c>
      <c r="AT2267" t="s">
        <v>55</v>
      </c>
      <c r="AU2267">
        <v>1</v>
      </c>
      <c r="AV2267">
        <v>8.6911464985396751</v>
      </c>
      <c r="AW2267">
        <v>100</v>
      </c>
      <c r="AX2267">
        <v>576</v>
      </c>
      <c r="AY2267">
        <v>1</v>
      </c>
      <c r="AZ2267">
        <v>0.45765199555753783</v>
      </c>
      <c r="BA2267">
        <v>-0.1107422812122504</v>
      </c>
    </row>
    <row r="2268" spans="1:53" x14ac:dyDescent="0.25">
      <c r="A2268">
        <v>2</v>
      </c>
      <c r="B2268">
        <v>0</v>
      </c>
      <c r="C2268">
        <v>27</v>
      </c>
      <c r="D2268">
        <v>6</v>
      </c>
      <c r="E2268">
        <v>5</v>
      </c>
      <c r="F2268">
        <v>1</v>
      </c>
      <c r="G2268">
        <v>5</v>
      </c>
      <c r="H2268" s="3">
        <f t="shared" si="35"/>
        <v>15</v>
      </c>
      <c r="I2268">
        <v>29000</v>
      </c>
      <c r="J2268">
        <v>0</v>
      </c>
      <c r="K2268">
        <v>36</v>
      </c>
      <c r="L2268">
        <v>9</v>
      </c>
      <c r="M2268">
        <v>1</v>
      </c>
      <c r="N2268">
        <v>1</v>
      </c>
      <c r="O2268">
        <v>2029000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2029000</v>
      </c>
      <c r="X2268">
        <v>2029000</v>
      </c>
      <c r="Y2268">
        <v>11</v>
      </c>
      <c r="Z2268" s="3" t="s">
        <v>54</v>
      </c>
      <c r="AA2268">
        <v>0</v>
      </c>
      <c r="AB2268">
        <v>1</v>
      </c>
      <c r="AC2268">
        <v>1</v>
      </c>
      <c r="AD2268">
        <v>1</v>
      </c>
      <c r="AE2268">
        <v>0</v>
      </c>
      <c r="AF2268">
        <v>1</v>
      </c>
      <c r="AG2268">
        <v>0</v>
      </c>
      <c r="AH2268">
        <v>36</v>
      </c>
      <c r="AI2268">
        <v>1</v>
      </c>
      <c r="AJ2268">
        <v>0</v>
      </c>
      <c r="AK2268">
        <v>0</v>
      </c>
      <c r="AL2268">
        <v>0</v>
      </c>
      <c r="AM2268">
        <v>5</v>
      </c>
      <c r="AN2268">
        <v>2000000</v>
      </c>
      <c r="AO2268">
        <v>12962.962890625</v>
      </c>
      <c r="AP2268">
        <v>2029000</v>
      </c>
      <c r="AQ2268">
        <v>13150.92578125</v>
      </c>
      <c r="AR2268">
        <v>2029000</v>
      </c>
      <c r="AS2268">
        <v>13150.92578125</v>
      </c>
      <c r="AT2268" t="s">
        <v>55</v>
      </c>
      <c r="AU2268">
        <v>1</v>
      </c>
      <c r="AV2268">
        <v>9.46985156188091</v>
      </c>
      <c r="AW2268">
        <v>25</v>
      </c>
      <c r="AX2268">
        <v>729</v>
      </c>
      <c r="AY2268">
        <v>1</v>
      </c>
      <c r="AZ2268">
        <v>0.43642128299800731</v>
      </c>
      <c r="BA2268">
        <v>0.50987729032886553</v>
      </c>
    </row>
    <row r="2269" spans="1:53" x14ac:dyDescent="0.25">
      <c r="A2269">
        <v>2</v>
      </c>
      <c r="B2269">
        <v>1</v>
      </c>
      <c r="C2269">
        <v>30</v>
      </c>
      <c r="D2269">
        <v>5</v>
      </c>
      <c r="E2269">
        <v>11</v>
      </c>
      <c r="F2269">
        <v>6</v>
      </c>
      <c r="G2269">
        <v>24</v>
      </c>
      <c r="H2269" s="3">
        <f t="shared" si="35"/>
        <v>19</v>
      </c>
      <c r="I2269">
        <v>119211</v>
      </c>
      <c r="J2269">
        <v>3700000</v>
      </c>
      <c r="K2269">
        <v>48</v>
      </c>
      <c r="L2269">
        <v>9</v>
      </c>
      <c r="M2269">
        <v>1</v>
      </c>
      <c r="N2269">
        <v>1</v>
      </c>
      <c r="O2269">
        <v>1902544.33333333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1902544.33333333</v>
      </c>
      <c r="X2269">
        <v>1902544.33333333</v>
      </c>
      <c r="Y2269">
        <v>11</v>
      </c>
      <c r="Z2269" s="3" t="s">
        <v>52</v>
      </c>
      <c r="AA2269">
        <v>1</v>
      </c>
      <c r="AB2269">
        <v>1</v>
      </c>
      <c r="AC2269">
        <v>1</v>
      </c>
      <c r="AD2269">
        <v>1</v>
      </c>
      <c r="AE2269">
        <v>0</v>
      </c>
      <c r="AF2269">
        <v>1</v>
      </c>
      <c r="AG2269">
        <v>0</v>
      </c>
      <c r="AH2269">
        <v>48</v>
      </c>
      <c r="AI2269">
        <v>1</v>
      </c>
      <c r="AJ2269">
        <v>0</v>
      </c>
      <c r="AK2269">
        <v>0</v>
      </c>
      <c r="AL2269">
        <v>0</v>
      </c>
      <c r="AM2269">
        <v>5</v>
      </c>
      <c r="AN2269">
        <v>1200000</v>
      </c>
      <c r="AO2269">
        <v>5833.33349609375</v>
      </c>
      <c r="AP2269">
        <v>1902544.375</v>
      </c>
      <c r="AQ2269">
        <v>9248.4794921875</v>
      </c>
      <c r="AR2269">
        <v>1902544.375</v>
      </c>
      <c r="AS2269">
        <v>9248.4794921875</v>
      </c>
      <c r="AT2269" t="s">
        <v>53</v>
      </c>
      <c r="AU2269">
        <v>1</v>
      </c>
      <c r="AV2269">
        <v>8.6713438991452811</v>
      </c>
      <c r="AW2269">
        <v>576</v>
      </c>
      <c r="AX2269">
        <v>900</v>
      </c>
      <c r="AY2269">
        <v>0</v>
      </c>
      <c r="AZ2269">
        <v>-0.43267443500333619</v>
      </c>
      <c r="BA2269">
        <v>1.346840179118298E-2</v>
      </c>
    </row>
    <row r="2270" spans="1:53" x14ac:dyDescent="0.25">
      <c r="A2270">
        <v>2</v>
      </c>
      <c r="B2270">
        <v>1</v>
      </c>
      <c r="C2270">
        <v>28</v>
      </c>
      <c r="D2270">
        <v>5</v>
      </c>
      <c r="E2270">
        <v>11</v>
      </c>
      <c r="F2270">
        <v>1</v>
      </c>
      <c r="G2270">
        <v>36</v>
      </c>
      <c r="H2270" s="3">
        <f t="shared" si="35"/>
        <v>17</v>
      </c>
      <c r="I2270">
        <v>64000</v>
      </c>
      <c r="J2270">
        <v>900000</v>
      </c>
      <c r="K2270">
        <v>60</v>
      </c>
      <c r="L2270">
        <v>9</v>
      </c>
      <c r="M2270">
        <v>1</v>
      </c>
      <c r="N2270">
        <v>1</v>
      </c>
      <c r="O2270">
        <v>1539000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1539000</v>
      </c>
      <c r="X2270">
        <v>1539000</v>
      </c>
      <c r="Y2270">
        <v>11</v>
      </c>
      <c r="Z2270" s="3" t="s">
        <v>52</v>
      </c>
      <c r="AA2270">
        <v>1</v>
      </c>
      <c r="AB2270">
        <v>1</v>
      </c>
      <c r="AC2270">
        <v>1</v>
      </c>
      <c r="AD2270">
        <v>1</v>
      </c>
      <c r="AE2270">
        <v>0</v>
      </c>
      <c r="AF2270">
        <v>1</v>
      </c>
      <c r="AG2270">
        <v>0</v>
      </c>
      <c r="AH2270">
        <v>60</v>
      </c>
      <c r="AI2270">
        <v>1</v>
      </c>
      <c r="AJ2270">
        <v>0</v>
      </c>
      <c r="AK2270">
        <v>0</v>
      </c>
      <c r="AL2270">
        <v>0</v>
      </c>
      <c r="AM2270">
        <v>5</v>
      </c>
      <c r="AN2270">
        <v>1400000</v>
      </c>
      <c r="AO2270">
        <v>5444.4443359375</v>
      </c>
      <c r="AP2270">
        <v>1539000</v>
      </c>
      <c r="AQ2270">
        <v>5985</v>
      </c>
      <c r="AR2270">
        <v>1539000</v>
      </c>
      <c r="AS2270">
        <v>5985</v>
      </c>
      <c r="AT2270" t="s">
        <v>53</v>
      </c>
      <c r="AU2270">
        <v>1</v>
      </c>
      <c r="AV2270">
        <v>8.6023509798266975</v>
      </c>
      <c r="AW2270">
        <v>1296</v>
      </c>
      <c r="AX2270">
        <v>784</v>
      </c>
      <c r="AY2270">
        <v>0</v>
      </c>
      <c r="AZ2270">
        <v>-0.34254143230955503</v>
      </c>
      <c r="BA2270">
        <v>9.657602086956632E-2</v>
      </c>
    </row>
    <row r="2271" spans="1:53" x14ac:dyDescent="0.25">
      <c r="A2271">
        <v>2</v>
      </c>
      <c r="B2271">
        <v>0</v>
      </c>
      <c r="C2271">
        <v>30</v>
      </c>
      <c r="D2271">
        <v>5</v>
      </c>
      <c r="E2271">
        <v>11</v>
      </c>
      <c r="F2271">
        <v>1</v>
      </c>
      <c r="G2271">
        <v>12</v>
      </c>
      <c r="H2271" s="3">
        <f t="shared" si="35"/>
        <v>19</v>
      </c>
      <c r="I2271">
        <v>120211</v>
      </c>
      <c r="J2271">
        <v>1000000</v>
      </c>
      <c r="K2271">
        <v>48</v>
      </c>
      <c r="L2271">
        <v>6</v>
      </c>
      <c r="M2271">
        <v>1</v>
      </c>
      <c r="N2271">
        <v>1</v>
      </c>
      <c r="O2271">
        <v>1203544.33333333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1203544.33333333</v>
      </c>
      <c r="X2271">
        <v>1203544.33333333</v>
      </c>
      <c r="Y2271">
        <v>11</v>
      </c>
      <c r="Z2271" s="3" t="s">
        <v>52</v>
      </c>
      <c r="AA2271">
        <v>1</v>
      </c>
      <c r="AB2271">
        <v>1</v>
      </c>
      <c r="AC2271">
        <v>1</v>
      </c>
      <c r="AD2271">
        <v>1</v>
      </c>
      <c r="AE2271">
        <v>0</v>
      </c>
      <c r="AF2271">
        <v>1</v>
      </c>
      <c r="AG2271">
        <v>0</v>
      </c>
      <c r="AH2271">
        <v>48</v>
      </c>
      <c r="AI2271">
        <v>1</v>
      </c>
      <c r="AJ2271">
        <v>0</v>
      </c>
      <c r="AK2271">
        <v>0</v>
      </c>
      <c r="AL2271">
        <v>0</v>
      </c>
      <c r="AM2271">
        <v>4</v>
      </c>
      <c r="AN2271">
        <v>1000000</v>
      </c>
      <c r="AO2271">
        <v>4861.111328125</v>
      </c>
      <c r="AP2271">
        <v>1203544.375</v>
      </c>
      <c r="AQ2271">
        <v>5850.56298828125</v>
      </c>
      <c r="AR2271">
        <v>1203544.375</v>
      </c>
      <c r="AS2271">
        <v>5850.56298828125</v>
      </c>
      <c r="AT2271" t="s">
        <v>53</v>
      </c>
      <c r="AU2271">
        <v>1</v>
      </c>
      <c r="AV2271">
        <v>8.489022359092397</v>
      </c>
      <c r="AW2271">
        <v>144</v>
      </c>
      <c r="AX2271">
        <v>900</v>
      </c>
      <c r="AY2271">
        <v>1</v>
      </c>
      <c r="AZ2271">
        <v>0.48703556137766141</v>
      </c>
      <c r="BA2271">
        <v>1.7032481679527551E-2</v>
      </c>
    </row>
    <row r="2272" spans="1:53" x14ac:dyDescent="0.25">
      <c r="A2272">
        <v>2</v>
      </c>
      <c r="B2272">
        <v>0</v>
      </c>
      <c r="C2272">
        <v>25</v>
      </c>
      <c r="D2272">
        <v>5</v>
      </c>
      <c r="E2272">
        <v>11</v>
      </c>
      <c r="F2272">
        <v>4</v>
      </c>
      <c r="G2272">
        <v>7</v>
      </c>
      <c r="H2272" s="3">
        <f t="shared" si="35"/>
        <v>14</v>
      </c>
      <c r="I2272">
        <v>118211</v>
      </c>
      <c r="J2272">
        <v>450000</v>
      </c>
      <c r="K2272">
        <v>45</v>
      </c>
      <c r="L2272">
        <v>2</v>
      </c>
      <c r="M2272">
        <v>1</v>
      </c>
      <c r="N2272">
        <v>1</v>
      </c>
      <c r="O2272">
        <v>955711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955711</v>
      </c>
      <c r="X2272">
        <v>955711</v>
      </c>
      <c r="Y2272">
        <v>11</v>
      </c>
      <c r="Z2272" s="3" t="s">
        <v>52</v>
      </c>
      <c r="AA2272">
        <v>1</v>
      </c>
      <c r="AB2272">
        <v>1</v>
      </c>
      <c r="AC2272">
        <v>1</v>
      </c>
      <c r="AD2272">
        <v>1</v>
      </c>
      <c r="AE2272">
        <v>0</v>
      </c>
      <c r="AF2272">
        <v>1</v>
      </c>
      <c r="AG2272">
        <v>0</v>
      </c>
      <c r="AH2272">
        <v>45</v>
      </c>
      <c r="AI2272">
        <v>1</v>
      </c>
      <c r="AJ2272">
        <v>0</v>
      </c>
      <c r="AK2272">
        <v>0</v>
      </c>
      <c r="AL2272">
        <v>1</v>
      </c>
      <c r="AM2272">
        <v>2</v>
      </c>
      <c r="AN2272">
        <v>800000</v>
      </c>
      <c r="AO2272">
        <v>4148.14794921875</v>
      </c>
      <c r="AP2272">
        <v>955711</v>
      </c>
      <c r="AQ2272">
        <v>4955.53857421875</v>
      </c>
      <c r="AR2272">
        <v>955711</v>
      </c>
      <c r="AS2272">
        <v>4955.53857421875</v>
      </c>
      <c r="AT2272" t="s">
        <v>53</v>
      </c>
      <c r="AU2272">
        <v>1</v>
      </c>
      <c r="AV2272">
        <v>8.3304172363167073</v>
      </c>
      <c r="AW2272">
        <v>49</v>
      </c>
      <c r="AX2272">
        <v>625</v>
      </c>
      <c r="AY2272">
        <v>1</v>
      </c>
      <c r="AZ2272">
        <v>0.39537376646414601</v>
      </c>
      <c r="BA2272">
        <v>0.15859789820398551</v>
      </c>
    </row>
    <row r="2273" spans="1:53" x14ac:dyDescent="0.25">
      <c r="A2273">
        <v>2</v>
      </c>
      <c r="B2273">
        <v>0</v>
      </c>
      <c r="C2273">
        <v>30</v>
      </c>
      <c r="D2273">
        <v>5</v>
      </c>
      <c r="E2273">
        <v>11</v>
      </c>
      <c r="F2273">
        <v>1</v>
      </c>
      <c r="G2273">
        <v>96</v>
      </c>
      <c r="H2273" s="3">
        <f t="shared" si="35"/>
        <v>19</v>
      </c>
      <c r="I2273">
        <v>116211</v>
      </c>
      <c r="J2273">
        <v>737717</v>
      </c>
      <c r="K2273">
        <v>43</v>
      </c>
      <c r="L2273">
        <v>2</v>
      </c>
      <c r="M2273">
        <v>1</v>
      </c>
      <c r="N2273">
        <v>1</v>
      </c>
      <c r="O2273">
        <v>958929.41666666698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958929.41666666698</v>
      </c>
      <c r="X2273">
        <v>958929.41666666698</v>
      </c>
      <c r="Y2273">
        <v>11</v>
      </c>
      <c r="Z2273" s="3" t="s">
        <v>52</v>
      </c>
      <c r="AA2273">
        <v>1</v>
      </c>
      <c r="AB2273">
        <v>1</v>
      </c>
      <c r="AC2273">
        <v>1</v>
      </c>
      <c r="AD2273">
        <v>1</v>
      </c>
      <c r="AE2273">
        <v>0</v>
      </c>
      <c r="AF2273">
        <v>1</v>
      </c>
      <c r="AG2273">
        <v>0</v>
      </c>
      <c r="AH2273">
        <v>43</v>
      </c>
      <c r="AI2273">
        <v>1</v>
      </c>
      <c r="AJ2273">
        <v>0</v>
      </c>
      <c r="AK2273">
        <v>0</v>
      </c>
      <c r="AL2273">
        <v>1</v>
      </c>
      <c r="AM2273">
        <v>2</v>
      </c>
      <c r="AN2273">
        <v>781242</v>
      </c>
      <c r="AO2273">
        <v>4239.2978515625</v>
      </c>
      <c r="AP2273">
        <v>958929.4375</v>
      </c>
      <c r="AQ2273">
        <v>5203.4931640625</v>
      </c>
      <c r="AR2273">
        <v>958929.4375</v>
      </c>
      <c r="AS2273">
        <v>5203.4931640625</v>
      </c>
      <c r="AT2273" t="s">
        <v>53</v>
      </c>
      <c r="AU2273">
        <v>1</v>
      </c>
      <c r="AV2273">
        <v>8.3521529334660567</v>
      </c>
      <c r="AW2273">
        <v>9216</v>
      </c>
      <c r="AX2273">
        <v>900</v>
      </c>
      <c r="AY2273">
        <v>1</v>
      </c>
      <c r="AZ2273">
        <v>0.38471799980613652</v>
      </c>
      <c r="BA2273">
        <v>-0.1077517057249034</v>
      </c>
    </row>
    <row r="2274" spans="1:53" x14ac:dyDescent="0.25">
      <c r="A2274">
        <v>3</v>
      </c>
      <c r="B2274">
        <v>0</v>
      </c>
      <c r="C2274">
        <v>34</v>
      </c>
      <c r="D2274">
        <v>6</v>
      </c>
      <c r="E2274">
        <v>7</v>
      </c>
      <c r="F2274">
        <v>6</v>
      </c>
      <c r="G2274">
        <v>3</v>
      </c>
      <c r="H2274" s="3">
        <f t="shared" si="35"/>
        <v>22</v>
      </c>
      <c r="I2274">
        <v>81242</v>
      </c>
      <c r="J2274">
        <v>0</v>
      </c>
      <c r="K2274">
        <v>48</v>
      </c>
      <c r="L2274">
        <v>6</v>
      </c>
      <c r="M2274">
        <v>1</v>
      </c>
      <c r="N2274">
        <v>1</v>
      </c>
      <c r="O2274">
        <v>1481242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1481242</v>
      </c>
      <c r="X2274">
        <v>1481242</v>
      </c>
      <c r="Y2274">
        <v>11</v>
      </c>
      <c r="Z2274" s="3" t="s">
        <v>54</v>
      </c>
      <c r="AA2274">
        <v>0</v>
      </c>
      <c r="AB2274">
        <v>1</v>
      </c>
      <c r="AC2274">
        <v>1</v>
      </c>
      <c r="AD2274">
        <v>1</v>
      </c>
      <c r="AE2274">
        <v>0</v>
      </c>
      <c r="AF2274">
        <v>1</v>
      </c>
      <c r="AG2274">
        <v>0</v>
      </c>
      <c r="AH2274">
        <v>48</v>
      </c>
      <c r="AI2274">
        <v>1</v>
      </c>
      <c r="AJ2274">
        <v>0</v>
      </c>
      <c r="AK2274">
        <v>0</v>
      </c>
      <c r="AL2274">
        <v>0</v>
      </c>
      <c r="AM2274">
        <v>4</v>
      </c>
      <c r="AN2274">
        <v>1400000</v>
      </c>
      <c r="AO2274">
        <v>6805.5556640625</v>
      </c>
      <c r="AP2274">
        <v>1481242</v>
      </c>
      <c r="AQ2274">
        <v>7200.48193359375</v>
      </c>
      <c r="AR2274">
        <v>1481242</v>
      </c>
      <c r="AS2274">
        <v>7200.48193359375</v>
      </c>
      <c r="AT2274" t="s">
        <v>55</v>
      </c>
      <c r="AU2274">
        <v>1</v>
      </c>
      <c r="AV2274">
        <v>8.8254945670146316</v>
      </c>
      <c r="AW2274">
        <v>9</v>
      </c>
      <c r="AX2274">
        <v>1156</v>
      </c>
      <c r="AY2274">
        <v>1</v>
      </c>
      <c r="AZ2274">
        <v>0.39913043872360832</v>
      </c>
      <c r="BA2274">
        <v>3.3893385188595311E-2</v>
      </c>
    </row>
    <row r="2275" spans="1:53" x14ac:dyDescent="0.25">
      <c r="A2275">
        <v>2</v>
      </c>
      <c r="B2275">
        <v>0</v>
      </c>
      <c r="C2275">
        <v>25</v>
      </c>
      <c r="D2275">
        <v>6</v>
      </c>
      <c r="E2275">
        <v>3</v>
      </c>
      <c r="F2275">
        <v>1</v>
      </c>
      <c r="G2275">
        <v>48</v>
      </c>
      <c r="H2275" s="3">
        <f t="shared" si="35"/>
        <v>13</v>
      </c>
      <c r="I2275">
        <v>0</v>
      </c>
      <c r="J2275">
        <v>1700000</v>
      </c>
      <c r="K2275">
        <v>48</v>
      </c>
      <c r="L2275">
        <v>9</v>
      </c>
      <c r="M2275">
        <v>1</v>
      </c>
      <c r="N2275">
        <v>1</v>
      </c>
      <c r="O2275">
        <v>1841666.66666667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1841666.66666667</v>
      </c>
      <c r="X2275">
        <v>1841666.66666667</v>
      </c>
      <c r="Y2275">
        <v>11</v>
      </c>
      <c r="Z2275" s="3" t="s">
        <v>54</v>
      </c>
      <c r="AA2275">
        <v>0</v>
      </c>
      <c r="AB2275">
        <v>1</v>
      </c>
      <c r="AC2275">
        <v>1</v>
      </c>
      <c r="AD2275">
        <v>1</v>
      </c>
      <c r="AE2275">
        <v>0</v>
      </c>
      <c r="AF2275">
        <v>1</v>
      </c>
      <c r="AG2275">
        <v>0</v>
      </c>
      <c r="AH2275">
        <v>48</v>
      </c>
      <c r="AI2275">
        <v>1</v>
      </c>
      <c r="AJ2275">
        <v>0</v>
      </c>
      <c r="AK2275">
        <v>0</v>
      </c>
      <c r="AL2275">
        <v>0</v>
      </c>
      <c r="AM2275">
        <v>5</v>
      </c>
      <c r="AN2275">
        <v>1700000</v>
      </c>
      <c r="AO2275">
        <v>8263.888671875</v>
      </c>
      <c r="AP2275">
        <v>1841666.625</v>
      </c>
      <c r="AQ2275">
        <v>8952.5458984375</v>
      </c>
      <c r="AR2275">
        <v>1841666.625</v>
      </c>
      <c r="AS2275">
        <v>8952.5458984375</v>
      </c>
      <c r="AT2275" t="s">
        <v>55</v>
      </c>
      <c r="AU2275">
        <v>1</v>
      </c>
      <c r="AV2275">
        <v>9.0196505392512076</v>
      </c>
      <c r="AW2275">
        <v>2304</v>
      </c>
      <c r="AX2275">
        <v>625</v>
      </c>
      <c r="AY2275">
        <v>1</v>
      </c>
      <c r="AZ2275">
        <v>0.54076728883186076</v>
      </c>
      <c r="BA2275">
        <v>0.1583385591689952</v>
      </c>
    </row>
    <row r="2276" spans="1:53" x14ac:dyDescent="0.25">
      <c r="A2276">
        <v>2</v>
      </c>
      <c r="B2276">
        <v>1</v>
      </c>
      <c r="C2276">
        <v>57</v>
      </c>
      <c r="D2276">
        <v>5</v>
      </c>
      <c r="E2276">
        <v>11</v>
      </c>
      <c r="F2276">
        <v>1</v>
      </c>
      <c r="G2276">
        <v>180</v>
      </c>
      <c r="H2276" s="3">
        <f t="shared" si="35"/>
        <v>46</v>
      </c>
      <c r="I2276">
        <v>0</v>
      </c>
      <c r="J2276">
        <v>1300000</v>
      </c>
      <c r="K2276">
        <v>48</v>
      </c>
      <c r="L2276">
        <v>9</v>
      </c>
      <c r="M2276">
        <v>1</v>
      </c>
      <c r="N2276">
        <v>1</v>
      </c>
      <c r="O2276">
        <v>1508333.33333333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1508333.33333333</v>
      </c>
      <c r="X2276">
        <v>1508333.33333333</v>
      </c>
      <c r="Y2276">
        <v>11</v>
      </c>
      <c r="Z2276" s="3" t="s">
        <v>52</v>
      </c>
      <c r="AA2276">
        <v>1</v>
      </c>
      <c r="AB2276">
        <v>1</v>
      </c>
      <c r="AC2276">
        <v>1</v>
      </c>
      <c r="AD2276">
        <v>1</v>
      </c>
      <c r="AE2276">
        <v>0</v>
      </c>
      <c r="AF2276">
        <v>1</v>
      </c>
      <c r="AG2276">
        <v>0</v>
      </c>
      <c r="AH2276">
        <v>48</v>
      </c>
      <c r="AI2276">
        <v>1</v>
      </c>
      <c r="AJ2276">
        <v>0</v>
      </c>
      <c r="AK2276">
        <v>0</v>
      </c>
      <c r="AL2276">
        <v>0</v>
      </c>
      <c r="AM2276">
        <v>5</v>
      </c>
      <c r="AN2276">
        <v>1400000</v>
      </c>
      <c r="AO2276">
        <v>6805.5556640625</v>
      </c>
      <c r="AP2276">
        <v>1508333.375</v>
      </c>
      <c r="AQ2276">
        <v>7332.17626953125</v>
      </c>
      <c r="AR2276">
        <v>1508333.375</v>
      </c>
      <c r="AS2276">
        <v>7332.17626953125</v>
      </c>
      <c r="AT2276" t="s">
        <v>53</v>
      </c>
      <c r="AU2276">
        <v>1</v>
      </c>
      <c r="AV2276">
        <v>8.8254945670146316</v>
      </c>
      <c r="AW2276">
        <v>32400</v>
      </c>
      <c r="AX2276">
        <v>3249</v>
      </c>
      <c r="AY2276">
        <v>0</v>
      </c>
      <c r="AZ2276">
        <v>-0.43723297708827841</v>
      </c>
      <c r="BA2276">
        <v>-0.32076367967505609</v>
      </c>
    </row>
    <row r="2277" spans="1:53" x14ac:dyDescent="0.25">
      <c r="A2277">
        <v>3</v>
      </c>
      <c r="B2277">
        <v>0</v>
      </c>
      <c r="C2277">
        <v>53</v>
      </c>
      <c r="D2277">
        <v>5</v>
      </c>
      <c r="E2277">
        <v>11</v>
      </c>
      <c r="F2277">
        <v>1</v>
      </c>
      <c r="G2277">
        <v>52</v>
      </c>
      <c r="H2277" s="3">
        <f t="shared" si="35"/>
        <v>42</v>
      </c>
      <c r="I2277">
        <v>88211</v>
      </c>
      <c r="J2277">
        <v>737717</v>
      </c>
      <c r="K2277">
        <v>48</v>
      </c>
      <c r="L2277">
        <v>9</v>
      </c>
      <c r="M2277">
        <v>1</v>
      </c>
      <c r="N2277">
        <v>1</v>
      </c>
      <c r="O2277">
        <v>930929.41666666698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930929.41666666698</v>
      </c>
      <c r="X2277">
        <v>930929.41666666698</v>
      </c>
      <c r="Y2277">
        <v>11</v>
      </c>
      <c r="Z2277" s="3" t="s">
        <v>52</v>
      </c>
      <c r="AA2277">
        <v>1</v>
      </c>
      <c r="AB2277">
        <v>1</v>
      </c>
      <c r="AC2277">
        <v>1</v>
      </c>
      <c r="AD2277">
        <v>1</v>
      </c>
      <c r="AE2277">
        <v>0</v>
      </c>
      <c r="AF2277">
        <v>1</v>
      </c>
      <c r="AG2277">
        <v>0</v>
      </c>
      <c r="AH2277">
        <v>48</v>
      </c>
      <c r="AI2277">
        <v>1</v>
      </c>
      <c r="AJ2277">
        <v>0</v>
      </c>
      <c r="AK2277">
        <v>0</v>
      </c>
      <c r="AL2277">
        <v>0</v>
      </c>
      <c r="AM2277">
        <v>5</v>
      </c>
      <c r="AN2277">
        <v>781242</v>
      </c>
      <c r="AO2277">
        <v>3797.7041015625</v>
      </c>
      <c r="AP2277">
        <v>930929.4375</v>
      </c>
      <c r="AQ2277">
        <v>4525.3515625</v>
      </c>
      <c r="AR2277">
        <v>930929.4375</v>
      </c>
      <c r="AS2277">
        <v>4525.3515625</v>
      </c>
      <c r="AT2277" t="s">
        <v>53</v>
      </c>
      <c r="AU2277">
        <v>1</v>
      </c>
      <c r="AV2277">
        <v>8.2421519793225535</v>
      </c>
      <c r="AW2277">
        <v>2704</v>
      </c>
      <c r="AX2277">
        <v>2809</v>
      </c>
      <c r="AY2277">
        <v>1</v>
      </c>
      <c r="AZ2277">
        <v>0.5292883307570001</v>
      </c>
      <c r="BA2277">
        <v>-0.70415840306807997</v>
      </c>
    </row>
    <row r="2278" spans="1:53" x14ac:dyDescent="0.25">
      <c r="A2278">
        <v>3</v>
      </c>
      <c r="B2278">
        <v>1</v>
      </c>
      <c r="C2278">
        <v>31</v>
      </c>
      <c r="D2278">
        <v>6</v>
      </c>
      <c r="E2278">
        <v>2</v>
      </c>
      <c r="F2278">
        <v>1</v>
      </c>
      <c r="G2278">
        <v>7</v>
      </c>
      <c r="H2278" s="3">
        <f t="shared" si="35"/>
        <v>19</v>
      </c>
      <c r="I2278">
        <v>0</v>
      </c>
      <c r="J2278">
        <v>0</v>
      </c>
      <c r="K2278">
        <v>70</v>
      </c>
      <c r="L2278">
        <v>6</v>
      </c>
      <c r="M2278">
        <v>2</v>
      </c>
      <c r="N2278">
        <v>1</v>
      </c>
      <c r="O2278">
        <v>1300000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1300000</v>
      </c>
      <c r="X2278">
        <v>1300000</v>
      </c>
      <c r="Y2278">
        <v>11</v>
      </c>
      <c r="Z2278" s="3" t="s">
        <v>54</v>
      </c>
      <c r="AA2278">
        <v>0</v>
      </c>
      <c r="AB2278">
        <v>2</v>
      </c>
      <c r="AC2278">
        <v>1</v>
      </c>
      <c r="AD2278">
        <v>1</v>
      </c>
      <c r="AE2278">
        <v>0</v>
      </c>
      <c r="AF2278">
        <v>1</v>
      </c>
      <c r="AG2278">
        <v>0</v>
      </c>
      <c r="AH2278">
        <v>70</v>
      </c>
      <c r="AI2278">
        <v>0</v>
      </c>
      <c r="AJ2278">
        <v>1</v>
      </c>
      <c r="AK2278">
        <v>0</v>
      </c>
      <c r="AL2278">
        <v>0</v>
      </c>
      <c r="AM2278">
        <v>4</v>
      </c>
      <c r="AN2278">
        <v>1300000</v>
      </c>
      <c r="AO2278">
        <v>4333.33349609375</v>
      </c>
      <c r="AP2278">
        <v>1300000</v>
      </c>
      <c r="AQ2278">
        <v>4333.33349609375</v>
      </c>
      <c r="AR2278">
        <v>1300000</v>
      </c>
      <c r="AS2278">
        <v>4333.33349609375</v>
      </c>
      <c r="AT2278" t="s">
        <v>55</v>
      </c>
      <c r="AU2278">
        <v>0</v>
      </c>
      <c r="AV2278">
        <v>8.3740923853356595</v>
      </c>
      <c r="AW2278">
        <v>49</v>
      </c>
      <c r="AX2278">
        <v>961</v>
      </c>
      <c r="AY2278">
        <v>0</v>
      </c>
      <c r="AZ2278">
        <v>-0.44903002230135591</v>
      </c>
      <c r="BA2278">
        <v>-0.12720471038726461</v>
      </c>
    </row>
    <row r="2279" spans="1:53" x14ac:dyDescent="0.25">
      <c r="A2279">
        <v>3</v>
      </c>
      <c r="B2279">
        <v>0</v>
      </c>
      <c r="C2279">
        <v>35</v>
      </c>
      <c r="D2279">
        <v>5</v>
      </c>
      <c r="E2279">
        <v>11</v>
      </c>
      <c r="F2279">
        <v>1</v>
      </c>
      <c r="G2279">
        <v>60</v>
      </c>
      <c r="H2279" s="3">
        <f t="shared" si="35"/>
        <v>24</v>
      </c>
      <c r="I2279">
        <v>0</v>
      </c>
      <c r="J2279">
        <v>0</v>
      </c>
      <c r="K2279">
        <v>36</v>
      </c>
      <c r="L2279">
        <v>3</v>
      </c>
      <c r="M2279">
        <v>2</v>
      </c>
      <c r="N2279">
        <v>1</v>
      </c>
      <c r="O2279">
        <v>1200000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1200000</v>
      </c>
      <c r="X2279">
        <v>1200000</v>
      </c>
      <c r="Y2279">
        <v>11</v>
      </c>
      <c r="Z2279" s="3" t="s">
        <v>52</v>
      </c>
      <c r="AA2279">
        <v>1</v>
      </c>
      <c r="AB2279">
        <v>2</v>
      </c>
      <c r="AC2279">
        <v>1</v>
      </c>
      <c r="AD2279">
        <v>1</v>
      </c>
      <c r="AE2279">
        <v>0</v>
      </c>
      <c r="AF2279">
        <v>1</v>
      </c>
      <c r="AG2279">
        <v>0</v>
      </c>
      <c r="AH2279">
        <v>36</v>
      </c>
      <c r="AI2279">
        <v>0</v>
      </c>
      <c r="AJ2279">
        <v>1</v>
      </c>
      <c r="AK2279">
        <v>0</v>
      </c>
      <c r="AL2279">
        <v>1</v>
      </c>
      <c r="AM2279">
        <v>2</v>
      </c>
      <c r="AN2279">
        <v>1200000</v>
      </c>
      <c r="AO2279">
        <v>7777.77783203125</v>
      </c>
      <c r="AP2279">
        <v>1200000</v>
      </c>
      <c r="AQ2279">
        <v>7777.77783203125</v>
      </c>
      <c r="AR2279">
        <v>1200000</v>
      </c>
      <c r="AS2279">
        <v>7777.77783203125</v>
      </c>
      <c r="AT2279" t="s">
        <v>53</v>
      </c>
      <c r="AU2279">
        <v>0</v>
      </c>
      <c r="AV2279">
        <v>8.959025950670723</v>
      </c>
      <c r="AW2279">
        <v>3600</v>
      </c>
      <c r="AX2279">
        <v>1225</v>
      </c>
      <c r="AY2279">
        <v>1</v>
      </c>
      <c r="AZ2279">
        <v>0.33308350151069183</v>
      </c>
      <c r="BA2279">
        <v>0.34073522358763081</v>
      </c>
    </row>
    <row r="2280" spans="1:53" x14ac:dyDescent="0.25">
      <c r="A2280">
        <v>3</v>
      </c>
      <c r="B2280">
        <v>1</v>
      </c>
      <c r="C2280">
        <v>38</v>
      </c>
      <c r="D2280">
        <v>3</v>
      </c>
      <c r="E2280">
        <v>4</v>
      </c>
      <c r="F2280">
        <v>1</v>
      </c>
      <c r="G2280">
        <v>1</v>
      </c>
      <c r="H2280" s="3">
        <f t="shared" si="35"/>
        <v>29</v>
      </c>
      <c r="I2280">
        <v>0</v>
      </c>
      <c r="J2280">
        <v>0</v>
      </c>
      <c r="K2280">
        <v>70</v>
      </c>
      <c r="L2280">
        <v>2</v>
      </c>
      <c r="M2280">
        <v>2</v>
      </c>
      <c r="N2280">
        <v>1</v>
      </c>
      <c r="O2280">
        <v>800000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800000</v>
      </c>
      <c r="X2280">
        <v>800000</v>
      </c>
      <c r="Y2280">
        <v>11</v>
      </c>
      <c r="Z2280" s="3" t="s">
        <v>58</v>
      </c>
      <c r="AA2280">
        <v>0</v>
      </c>
      <c r="AB2280">
        <v>2</v>
      </c>
      <c r="AC2280">
        <v>1</v>
      </c>
      <c r="AD2280">
        <v>1</v>
      </c>
      <c r="AE2280">
        <v>0</v>
      </c>
      <c r="AF2280">
        <v>1</v>
      </c>
      <c r="AG2280">
        <v>0</v>
      </c>
      <c r="AH2280">
        <v>70</v>
      </c>
      <c r="AI2280">
        <v>0</v>
      </c>
      <c r="AJ2280">
        <v>1</v>
      </c>
      <c r="AK2280">
        <v>0</v>
      </c>
      <c r="AL2280">
        <v>1</v>
      </c>
      <c r="AM2280">
        <v>2</v>
      </c>
      <c r="AN2280">
        <v>800000</v>
      </c>
      <c r="AO2280">
        <v>2666.66674804688</v>
      </c>
      <c r="AP2280">
        <v>800000</v>
      </c>
      <c r="AQ2280">
        <v>2666.66674804688</v>
      </c>
      <c r="AR2280">
        <v>800000</v>
      </c>
      <c r="AS2280">
        <v>2666.66674804688</v>
      </c>
      <c r="AT2280" t="s">
        <v>57</v>
      </c>
      <c r="AU2280">
        <v>0</v>
      </c>
      <c r="AV2280">
        <v>7.8885845625114426</v>
      </c>
      <c r="AW2280">
        <v>1</v>
      </c>
      <c r="AX2280">
        <v>1444</v>
      </c>
      <c r="AY2280">
        <v>0</v>
      </c>
      <c r="AZ2280">
        <v>-0.38444551094087581</v>
      </c>
      <c r="BA2280">
        <v>0.30339560552297468</v>
      </c>
    </row>
    <row r="2281" spans="1:53" x14ac:dyDescent="0.25">
      <c r="A2281">
        <v>3</v>
      </c>
      <c r="B2281">
        <v>1</v>
      </c>
      <c r="C2281">
        <v>30</v>
      </c>
      <c r="D2281">
        <v>6</v>
      </c>
      <c r="E2281">
        <v>6</v>
      </c>
      <c r="F2281">
        <v>6</v>
      </c>
      <c r="G2281">
        <v>36</v>
      </c>
      <c r="H2281" s="3">
        <f t="shared" si="35"/>
        <v>18</v>
      </c>
      <c r="I2281">
        <v>0</v>
      </c>
      <c r="J2281">
        <v>3450000</v>
      </c>
      <c r="K2281">
        <v>48</v>
      </c>
      <c r="L2281">
        <v>9</v>
      </c>
      <c r="M2281">
        <v>1</v>
      </c>
      <c r="N2281">
        <v>1</v>
      </c>
      <c r="O2281">
        <v>3787500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3787500</v>
      </c>
      <c r="X2281">
        <v>3787500</v>
      </c>
      <c r="Y2281">
        <v>11</v>
      </c>
      <c r="Z2281" s="3" t="s">
        <v>54</v>
      </c>
      <c r="AA2281">
        <v>0</v>
      </c>
      <c r="AB2281">
        <v>1</v>
      </c>
      <c r="AC2281">
        <v>1</v>
      </c>
      <c r="AD2281">
        <v>1</v>
      </c>
      <c r="AE2281">
        <v>0</v>
      </c>
      <c r="AF2281">
        <v>1</v>
      </c>
      <c r="AG2281">
        <v>0</v>
      </c>
      <c r="AH2281">
        <v>48</v>
      </c>
      <c r="AI2281">
        <v>1</v>
      </c>
      <c r="AJ2281">
        <v>0</v>
      </c>
      <c r="AK2281">
        <v>0</v>
      </c>
      <c r="AL2281">
        <v>0</v>
      </c>
      <c r="AM2281">
        <v>5</v>
      </c>
      <c r="AN2281">
        <v>3500000</v>
      </c>
      <c r="AO2281">
        <v>17013.888671875</v>
      </c>
      <c r="AP2281">
        <v>3787500</v>
      </c>
      <c r="AQ2281">
        <v>18411.458984375</v>
      </c>
      <c r="AR2281">
        <v>3787500</v>
      </c>
      <c r="AS2281">
        <v>18411.458984375</v>
      </c>
      <c r="AT2281" t="s">
        <v>55</v>
      </c>
      <c r="AU2281">
        <v>1</v>
      </c>
      <c r="AV2281">
        <v>9.7417852701898067</v>
      </c>
      <c r="AW2281">
        <v>1296</v>
      </c>
      <c r="AX2281">
        <v>900</v>
      </c>
      <c r="AY2281">
        <v>0</v>
      </c>
      <c r="AZ2281">
        <v>-0.49312838810565329</v>
      </c>
      <c r="BA2281">
        <v>0.79569489457197518</v>
      </c>
    </row>
    <row r="2282" spans="1:53" x14ac:dyDescent="0.25">
      <c r="A2282">
        <v>3</v>
      </c>
      <c r="B2282">
        <v>1</v>
      </c>
      <c r="C2282">
        <v>27</v>
      </c>
      <c r="D2282">
        <v>5</v>
      </c>
      <c r="E2282">
        <v>10</v>
      </c>
      <c r="F2282">
        <v>1</v>
      </c>
      <c r="G2282">
        <v>24</v>
      </c>
      <c r="H2282" s="3">
        <f t="shared" si="35"/>
        <v>16</v>
      </c>
      <c r="I2282">
        <v>150000</v>
      </c>
      <c r="J2282">
        <v>0</v>
      </c>
      <c r="K2282">
        <v>56</v>
      </c>
      <c r="L2282">
        <v>4</v>
      </c>
      <c r="M2282">
        <v>2</v>
      </c>
      <c r="N2282">
        <v>1</v>
      </c>
      <c r="O2282">
        <v>1200000</v>
      </c>
      <c r="P2282">
        <v>0</v>
      </c>
      <c r="Q2282">
        <v>150000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1350000</v>
      </c>
      <c r="X2282">
        <v>1350000</v>
      </c>
      <c r="Y2282">
        <v>11</v>
      </c>
      <c r="Z2282" s="3" t="s">
        <v>52</v>
      </c>
      <c r="AA2282">
        <v>1</v>
      </c>
      <c r="AB2282">
        <v>2</v>
      </c>
      <c r="AC2282">
        <v>1</v>
      </c>
      <c r="AD2282">
        <v>1</v>
      </c>
      <c r="AE2282">
        <v>0</v>
      </c>
      <c r="AF2282">
        <v>1</v>
      </c>
      <c r="AG2282">
        <v>0</v>
      </c>
      <c r="AH2282">
        <v>56</v>
      </c>
      <c r="AI2282">
        <v>0</v>
      </c>
      <c r="AJ2282">
        <v>1</v>
      </c>
      <c r="AK2282">
        <v>0</v>
      </c>
      <c r="AL2282">
        <v>0</v>
      </c>
      <c r="AM2282">
        <v>3</v>
      </c>
      <c r="AN2282">
        <v>1200000</v>
      </c>
      <c r="AO2282">
        <v>5000</v>
      </c>
      <c r="AP2282">
        <v>1200000</v>
      </c>
      <c r="AQ2282">
        <v>5000</v>
      </c>
      <c r="AR2282">
        <v>1200000</v>
      </c>
      <c r="AS2282">
        <v>5000</v>
      </c>
      <c r="AT2282" t="s">
        <v>53</v>
      </c>
      <c r="AU2282">
        <v>0</v>
      </c>
      <c r="AV2282">
        <v>8.5171931914162382</v>
      </c>
      <c r="AW2282">
        <v>576</v>
      </c>
      <c r="AX2282">
        <v>729</v>
      </c>
      <c r="AY2282">
        <v>0</v>
      </c>
      <c r="AZ2282">
        <v>-0.49159544946443001</v>
      </c>
      <c r="BA2282">
        <v>0.28215717270935903</v>
      </c>
    </row>
    <row r="2283" spans="1:53" x14ac:dyDescent="0.25">
      <c r="A2283">
        <v>3</v>
      </c>
      <c r="B2283">
        <v>1</v>
      </c>
      <c r="C2283">
        <v>60</v>
      </c>
      <c r="D2283">
        <v>5</v>
      </c>
      <c r="E2283">
        <v>11</v>
      </c>
      <c r="F2283">
        <v>4</v>
      </c>
      <c r="G2283">
        <v>24</v>
      </c>
      <c r="H2283" s="3">
        <f t="shared" si="35"/>
        <v>49</v>
      </c>
      <c r="I2283">
        <v>0</v>
      </c>
      <c r="J2283">
        <v>0</v>
      </c>
      <c r="K2283">
        <v>20</v>
      </c>
      <c r="L2283">
        <v>1</v>
      </c>
      <c r="M2283">
        <v>1</v>
      </c>
      <c r="N2283">
        <v>1</v>
      </c>
      <c r="O2283">
        <v>400000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400000</v>
      </c>
      <c r="X2283">
        <v>400000</v>
      </c>
      <c r="Y2283">
        <v>11</v>
      </c>
      <c r="Z2283" s="3" t="s">
        <v>52</v>
      </c>
      <c r="AA2283">
        <v>1</v>
      </c>
      <c r="AB2283">
        <v>1</v>
      </c>
      <c r="AC2283">
        <v>1</v>
      </c>
      <c r="AD2283">
        <v>1</v>
      </c>
      <c r="AE2283">
        <v>0</v>
      </c>
      <c r="AF2283">
        <v>1</v>
      </c>
      <c r="AG2283">
        <v>0</v>
      </c>
      <c r="AH2283">
        <v>72</v>
      </c>
      <c r="AI2283">
        <v>1</v>
      </c>
      <c r="AJ2283">
        <v>0</v>
      </c>
      <c r="AK2283">
        <v>0</v>
      </c>
      <c r="AL2283">
        <v>1</v>
      </c>
      <c r="AM2283">
        <v>1</v>
      </c>
      <c r="AN2283">
        <v>400000</v>
      </c>
      <c r="AO2283">
        <v>4666.66650390625</v>
      </c>
      <c r="AP2283">
        <v>400000</v>
      </c>
      <c r="AQ2283">
        <v>4666.66650390625</v>
      </c>
      <c r="AR2283">
        <v>400000</v>
      </c>
      <c r="AS2283">
        <v>4666.66650390625</v>
      </c>
      <c r="AT2283" t="s">
        <v>53</v>
      </c>
      <c r="AU2283">
        <v>1</v>
      </c>
      <c r="AV2283">
        <v>8.448200285052053</v>
      </c>
      <c r="AW2283">
        <v>576</v>
      </c>
      <c r="AX2283">
        <v>3600</v>
      </c>
      <c r="AY2283">
        <v>0</v>
      </c>
      <c r="AZ2283">
        <v>-0.51962559916978157</v>
      </c>
      <c r="BA2283">
        <v>0.2668137150116397</v>
      </c>
    </row>
    <row r="2284" spans="1:53" x14ac:dyDescent="0.25">
      <c r="A2284">
        <v>2</v>
      </c>
      <c r="B2284">
        <v>0</v>
      </c>
      <c r="C2284">
        <v>21</v>
      </c>
      <c r="D2284">
        <v>4</v>
      </c>
      <c r="E2284">
        <v>9</v>
      </c>
      <c r="F2284">
        <v>1</v>
      </c>
      <c r="G2284">
        <v>5</v>
      </c>
      <c r="H2284" s="3">
        <f t="shared" si="35"/>
        <v>11</v>
      </c>
      <c r="I2284">
        <v>88211</v>
      </c>
      <c r="J2284">
        <v>170000</v>
      </c>
      <c r="K2284">
        <v>48</v>
      </c>
      <c r="L2284">
        <v>9</v>
      </c>
      <c r="M2284">
        <v>1</v>
      </c>
      <c r="N2284">
        <v>1</v>
      </c>
      <c r="O2284">
        <v>1021119.66666667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1021119.66666667</v>
      </c>
      <c r="X2284">
        <v>1021119.66666667</v>
      </c>
      <c r="Y2284">
        <v>11</v>
      </c>
      <c r="Z2284" s="3" t="s">
        <v>59</v>
      </c>
      <c r="AA2284">
        <v>0</v>
      </c>
      <c r="AB2284">
        <v>1</v>
      </c>
      <c r="AC2284">
        <v>1</v>
      </c>
      <c r="AD2284">
        <v>1</v>
      </c>
      <c r="AE2284">
        <v>0</v>
      </c>
      <c r="AF2284">
        <v>1</v>
      </c>
      <c r="AG2284">
        <v>0</v>
      </c>
      <c r="AH2284">
        <v>48</v>
      </c>
      <c r="AI2284">
        <v>1</v>
      </c>
      <c r="AJ2284">
        <v>0</v>
      </c>
      <c r="AK2284">
        <v>0</v>
      </c>
      <c r="AL2284">
        <v>0</v>
      </c>
      <c r="AM2284">
        <v>5</v>
      </c>
      <c r="AN2284">
        <v>781242</v>
      </c>
      <c r="AO2284">
        <v>3797.7041015625</v>
      </c>
      <c r="AP2284">
        <v>1021119.6875</v>
      </c>
      <c r="AQ2284">
        <v>4963.7763671875</v>
      </c>
      <c r="AR2284">
        <v>1021119.6875</v>
      </c>
      <c r="AS2284">
        <v>4963.7763671875</v>
      </c>
      <c r="AT2284" t="s">
        <v>60</v>
      </c>
      <c r="AU2284">
        <v>1</v>
      </c>
      <c r="AV2284">
        <v>8.2421519793225535</v>
      </c>
      <c r="AW2284">
        <v>25</v>
      </c>
      <c r="AX2284">
        <v>441</v>
      </c>
      <c r="AY2284">
        <v>1</v>
      </c>
      <c r="AZ2284">
        <v>0.68224348758366049</v>
      </c>
      <c r="BA2284">
        <v>9.2561929753431096E-2</v>
      </c>
    </row>
    <row r="2285" spans="1:53" x14ac:dyDescent="0.25">
      <c r="A2285">
        <v>3</v>
      </c>
      <c r="B2285">
        <v>0</v>
      </c>
      <c r="C2285">
        <v>47</v>
      </c>
      <c r="D2285">
        <v>6</v>
      </c>
      <c r="E2285">
        <v>9</v>
      </c>
      <c r="F2285">
        <v>6</v>
      </c>
      <c r="G2285">
        <v>224</v>
      </c>
      <c r="H2285" s="3">
        <f t="shared" si="35"/>
        <v>35</v>
      </c>
      <c r="I2285">
        <v>0</v>
      </c>
      <c r="J2285">
        <v>3564000</v>
      </c>
      <c r="K2285">
        <v>50</v>
      </c>
      <c r="L2285">
        <v>9</v>
      </c>
      <c r="M2285">
        <v>1</v>
      </c>
      <c r="N2285">
        <v>1</v>
      </c>
      <c r="O2285">
        <v>3841250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3841250</v>
      </c>
      <c r="X2285">
        <v>3841250</v>
      </c>
      <c r="Y2285">
        <v>11</v>
      </c>
      <c r="Z2285" s="3" t="s">
        <v>54</v>
      </c>
      <c r="AA2285">
        <v>0</v>
      </c>
      <c r="AB2285">
        <v>1</v>
      </c>
      <c r="AC2285">
        <v>1</v>
      </c>
      <c r="AD2285">
        <v>1</v>
      </c>
      <c r="AE2285">
        <v>0</v>
      </c>
      <c r="AF2285">
        <v>1</v>
      </c>
      <c r="AG2285">
        <v>0</v>
      </c>
      <c r="AH2285">
        <v>50</v>
      </c>
      <c r="AI2285">
        <v>1</v>
      </c>
      <c r="AJ2285">
        <v>0</v>
      </c>
      <c r="AK2285">
        <v>0</v>
      </c>
      <c r="AL2285">
        <v>0</v>
      </c>
      <c r="AM2285">
        <v>5</v>
      </c>
      <c r="AN2285">
        <v>3327000</v>
      </c>
      <c r="AO2285">
        <v>15526</v>
      </c>
      <c r="AP2285">
        <v>3841250</v>
      </c>
      <c r="AQ2285">
        <v>17925.833984375</v>
      </c>
      <c r="AR2285">
        <v>3841250</v>
      </c>
      <c r="AS2285">
        <v>17925.833984375</v>
      </c>
      <c r="AT2285" t="s">
        <v>55</v>
      </c>
      <c r="AU2285">
        <v>1</v>
      </c>
      <c r="AV2285">
        <v>9.6502713169656253</v>
      </c>
      <c r="AW2285">
        <v>50176</v>
      </c>
      <c r="AX2285">
        <v>2209</v>
      </c>
      <c r="AY2285">
        <v>1</v>
      </c>
      <c r="AZ2285">
        <v>0.50420727519137443</v>
      </c>
      <c r="BA2285">
        <v>0.2244724927989607</v>
      </c>
    </row>
    <row r="2286" spans="1:53" x14ac:dyDescent="0.25">
      <c r="A2286">
        <v>2</v>
      </c>
      <c r="B2286">
        <v>1</v>
      </c>
      <c r="C2286">
        <v>38</v>
      </c>
      <c r="D2286">
        <v>4</v>
      </c>
      <c r="E2286">
        <v>6</v>
      </c>
      <c r="F2286">
        <v>1</v>
      </c>
      <c r="G2286">
        <v>24</v>
      </c>
      <c r="H2286" s="3">
        <f t="shared" si="35"/>
        <v>28</v>
      </c>
      <c r="I2286">
        <v>123211</v>
      </c>
      <c r="J2286">
        <v>1100000</v>
      </c>
      <c r="K2286">
        <v>48</v>
      </c>
      <c r="L2286">
        <v>9</v>
      </c>
      <c r="M2286">
        <v>1</v>
      </c>
      <c r="N2286">
        <v>1</v>
      </c>
      <c r="O2286">
        <v>1393877.66666667</v>
      </c>
      <c r="P2286">
        <v>0</v>
      </c>
      <c r="Q2286">
        <v>35000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1428877.66666667</v>
      </c>
      <c r="X2286">
        <v>1428877.66666667</v>
      </c>
      <c r="Y2286">
        <v>11</v>
      </c>
      <c r="Z2286" s="3" t="s">
        <v>59</v>
      </c>
      <c r="AA2286">
        <v>0</v>
      </c>
      <c r="AB2286">
        <v>1</v>
      </c>
      <c r="AC2286">
        <v>1</v>
      </c>
      <c r="AD2286">
        <v>1</v>
      </c>
      <c r="AE2286">
        <v>0</v>
      </c>
      <c r="AF2286">
        <v>1</v>
      </c>
      <c r="AG2286">
        <v>0</v>
      </c>
      <c r="AH2286">
        <v>48</v>
      </c>
      <c r="AI2286">
        <v>1</v>
      </c>
      <c r="AJ2286">
        <v>0</v>
      </c>
      <c r="AK2286">
        <v>0</v>
      </c>
      <c r="AL2286">
        <v>0</v>
      </c>
      <c r="AM2286">
        <v>5</v>
      </c>
      <c r="AN2286">
        <v>1214000</v>
      </c>
      <c r="AO2286">
        <v>5901.388671875</v>
      </c>
      <c r="AP2286">
        <v>1393877.625</v>
      </c>
      <c r="AQ2286">
        <v>6775.7939453125</v>
      </c>
      <c r="AR2286">
        <v>1393877.625</v>
      </c>
      <c r="AS2286">
        <v>6775.7939453125</v>
      </c>
      <c r="AT2286" t="s">
        <v>60</v>
      </c>
      <c r="AU2286">
        <v>1</v>
      </c>
      <c r="AV2286">
        <v>8.6829429703134888</v>
      </c>
      <c r="AW2286">
        <v>576</v>
      </c>
      <c r="AX2286">
        <v>1444</v>
      </c>
      <c r="AY2286">
        <v>0</v>
      </c>
      <c r="AZ2286">
        <v>-0.4005663887362626</v>
      </c>
      <c r="BA2286">
        <v>0.1612900355894766</v>
      </c>
    </row>
    <row r="2287" spans="1:53" x14ac:dyDescent="0.25">
      <c r="A2287">
        <v>3</v>
      </c>
      <c r="B2287">
        <v>1</v>
      </c>
      <c r="C2287">
        <v>57</v>
      </c>
      <c r="D2287">
        <v>6</v>
      </c>
      <c r="E2287">
        <v>8</v>
      </c>
      <c r="F2287">
        <v>6</v>
      </c>
      <c r="G2287">
        <v>300</v>
      </c>
      <c r="H2287" s="3">
        <f t="shared" si="35"/>
        <v>45</v>
      </c>
      <c r="I2287">
        <v>200000</v>
      </c>
      <c r="J2287">
        <v>14800000</v>
      </c>
      <c r="K2287">
        <v>48</v>
      </c>
      <c r="L2287">
        <v>9</v>
      </c>
      <c r="M2287">
        <v>1</v>
      </c>
      <c r="N2287">
        <v>1</v>
      </c>
      <c r="O2287">
        <v>5133333.3333333302</v>
      </c>
      <c r="P2287">
        <v>0</v>
      </c>
      <c r="Q2287">
        <v>200000</v>
      </c>
      <c r="R2287">
        <v>0</v>
      </c>
      <c r="S2287">
        <v>0</v>
      </c>
      <c r="T2287">
        <v>0</v>
      </c>
      <c r="U2287">
        <v>0</v>
      </c>
      <c r="V2287">
        <v>700000</v>
      </c>
      <c r="W2287">
        <v>6033333.3333333302</v>
      </c>
      <c r="X2287">
        <v>6033333.3333333302</v>
      </c>
      <c r="Y2287">
        <v>11</v>
      </c>
      <c r="Z2287" s="3" t="s">
        <v>54</v>
      </c>
      <c r="AA2287">
        <v>0</v>
      </c>
      <c r="AB2287">
        <v>1</v>
      </c>
      <c r="AC2287">
        <v>1</v>
      </c>
      <c r="AD2287">
        <v>1</v>
      </c>
      <c r="AE2287">
        <v>0</v>
      </c>
      <c r="AF2287">
        <v>1</v>
      </c>
      <c r="AG2287">
        <v>0</v>
      </c>
      <c r="AH2287">
        <v>48</v>
      </c>
      <c r="AI2287">
        <v>1</v>
      </c>
      <c r="AJ2287">
        <v>0</v>
      </c>
      <c r="AK2287">
        <v>0</v>
      </c>
      <c r="AL2287">
        <v>0</v>
      </c>
      <c r="AM2287">
        <v>5</v>
      </c>
      <c r="AN2287">
        <v>3900000</v>
      </c>
      <c r="AO2287">
        <v>18958.333984375</v>
      </c>
      <c r="AP2287">
        <v>5133333</v>
      </c>
      <c r="AQ2287">
        <v>24953.701171875</v>
      </c>
      <c r="AR2287">
        <v>5133333</v>
      </c>
      <c r="AS2287">
        <v>24953.701171875</v>
      </c>
      <c r="AT2287" t="s">
        <v>55</v>
      </c>
      <c r="AU2287">
        <v>1</v>
      </c>
      <c r="AV2287">
        <v>9.849998901925801</v>
      </c>
      <c r="AW2287">
        <v>90000</v>
      </c>
      <c r="AX2287">
        <v>3249</v>
      </c>
      <c r="AY2287">
        <v>0</v>
      </c>
      <c r="AZ2287">
        <v>-0.50827749687502821</v>
      </c>
      <c r="BA2287">
        <v>0.29905654195662579</v>
      </c>
    </row>
    <row r="2288" spans="1:53" x14ac:dyDescent="0.25">
      <c r="A2288">
        <v>3</v>
      </c>
      <c r="B2288">
        <v>0</v>
      </c>
      <c r="C2288">
        <v>47</v>
      </c>
      <c r="D2288">
        <v>5</v>
      </c>
      <c r="E2288">
        <v>11</v>
      </c>
      <c r="F2288">
        <v>6</v>
      </c>
      <c r="G2288">
        <v>288</v>
      </c>
      <c r="H2288" s="3">
        <f t="shared" si="35"/>
        <v>36</v>
      </c>
      <c r="I2288">
        <v>0</v>
      </c>
      <c r="J2288">
        <v>1600000</v>
      </c>
      <c r="K2288">
        <v>48</v>
      </c>
      <c r="L2288">
        <v>9</v>
      </c>
      <c r="M2288">
        <v>1</v>
      </c>
      <c r="N2288">
        <v>1</v>
      </c>
      <c r="O2288">
        <v>1833333.33333333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1833333.33333333</v>
      </c>
      <c r="X2288">
        <v>1833333.33333333</v>
      </c>
      <c r="Y2288">
        <v>11</v>
      </c>
      <c r="Z2288" s="3" t="s">
        <v>52</v>
      </c>
      <c r="AA2288">
        <v>1</v>
      </c>
      <c r="AB2288">
        <v>1</v>
      </c>
      <c r="AC2288">
        <v>1</v>
      </c>
      <c r="AD2288">
        <v>1</v>
      </c>
      <c r="AE2288">
        <v>0</v>
      </c>
      <c r="AF2288">
        <v>1</v>
      </c>
      <c r="AG2288">
        <v>0</v>
      </c>
      <c r="AH2288">
        <v>48</v>
      </c>
      <c r="AI2288">
        <v>1</v>
      </c>
      <c r="AJ2288">
        <v>0</v>
      </c>
      <c r="AK2288">
        <v>0</v>
      </c>
      <c r="AL2288">
        <v>0</v>
      </c>
      <c r="AM2288">
        <v>5</v>
      </c>
      <c r="AN2288">
        <v>1700000</v>
      </c>
      <c r="AO2288">
        <v>8263.888671875</v>
      </c>
      <c r="AP2288">
        <v>1833333.375</v>
      </c>
      <c r="AQ2288">
        <v>8912.037109375</v>
      </c>
      <c r="AR2288">
        <v>1833333.375</v>
      </c>
      <c r="AS2288">
        <v>8912.037109375</v>
      </c>
      <c r="AT2288" t="s">
        <v>53</v>
      </c>
      <c r="AU2288">
        <v>1</v>
      </c>
      <c r="AV2288">
        <v>9.0196505392512076</v>
      </c>
      <c r="AW2288">
        <v>82944</v>
      </c>
      <c r="AX2288">
        <v>2209</v>
      </c>
      <c r="AY2288">
        <v>1</v>
      </c>
      <c r="AZ2288">
        <v>0.55172973591068686</v>
      </c>
      <c r="BA2288">
        <v>-0.2331972428314209</v>
      </c>
    </row>
    <row r="2289" spans="1:53" x14ac:dyDescent="0.25">
      <c r="A2289">
        <v>3</v>
      </c>
      <c r="B2289">
        <v>0</v>
      </c>
      <c r="C2289">
        <v>54</v>
      </c>
      <c r="D2289">
        <v>4</v>
      </c>
      <c r="E2289">
        <v>9</v>
      </c>
      <c r="F2289">
        <v>1</v>
      </c>
      <c r="G2289">
        <v>12</v>
      </c>
      <c r="H2289" s="3">
        <f t="shared" si="35"/>
        <v>44</v>
      </c>
      <c r="I2289">
        <v>0</v>
      </c>
      <c r="J2289">
        <v>0</v>
      </c>
      <c r="K2289">
        <v>48</v>
      </c>
      <c r="L2289">
        <v>3</v>
      </c>
      <c r="M2289">
        <v>1</v>
      </c>
      <c r="N2289">
        <v>1</v>
      </c>
      <c r="O2289">
        <v>781242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781242</v>
      </c>
      <c r="X2289">
        <v>2031242</v>
      </c>
      <c r="Y2289">
        <v>11</v>
      </c>
      <c r="Z2289" s="3" t="s">
        <v>59</v>
      </c>
      <c r="AA2289">
        <v>0</v>
      </c>
      <c r="AB2289">
        <v>1</v>
      </c>
      <c r="AC2289">
        <v>1</v>
      </c>
      <c r="AD2289">
        <v>1</v>
      </c>
      <c r="AE2289">
        <v>0</v>
      </c>
      <c r="AF2289">
        <v>1</v>
      </c>
      <c r="AG2289">
        <v>0</v>
      </c>
      <c r="AH2289">
        <v>48</v>
      </c>
      <c r="AI2289">
        <v>1</v>
      </c>
      <c r="AJ2289">
        <v>0</v>
      </c>
      <c r="AK2289">
        <v>0</v>
      </c>
      <c r="AL2289">
        <v>1</v>
      </c>
      <c r="AM2289">
        <v>2</v>
      </c>
      <c r="AN2289">
        <v>781242</v>
      </c>
      <c r="AO2289">
        <v>3797.7041015625</v>
      </c>
      <c r="AP2289">
        <v>781242</v>
      </c>
      <c r="AQ2289">
        <v>3797.7041015625</v>
      </c>
      <c r="AR2289">
        <v>781242</v>
      </c>
      <c r="AS2289">
        <v>3797.7041015625</v>
      </c>
      <c r="AT2289" t="s">
        <v>60</v>
      </c>
      <c r="AU2289">
        <v>1</v>
      </c>
      <c r="AV2289">
        <v>8.2421519793225535</v>
      </c>
      <c r="AW2289">
        <v>144</v>
      </c>
      <c r="AX2289">
        <v>2916</v>
      </c>
      <c r="AY2289">
        <v>1</v>
      </c>
      <c r="AZ2289">
        <v>0.42947731907840381</v>
      </c>
      <c r="BA2289">
        <v>-3.8834241588136149E-2</v>
      </c>
    </row>
    <row r="2290" spans="1:53" x14ac:dyDescent="0.25">
      <c r="A2290">
        <v>3</v>
      </c>
      <c r="B2290">
        <v>1</v>
      </c>
      <c r="C2290">
        <v>54</v>
      </c>
      <c r="D2290">
        <v>3</v>
      </c>
      <c r="E2290">
        <v>5</v>
      </c>
      <c r="F2290">
        <v>1</v>
      </c>
      <c r="G2290">
        <v>1</v>
      </c>
      <c r="H2290" s="3">
        <f t="shared" si="35"/>
        <v>45</v>
      </c>
      <c r="I2290">
        <v>500000</v>
      </c>
      <c r="J2290">
        <v>0</v>
      </c>
      <c r="K2290">
        <v>60</v>
      </c>
      <c r="L2290">
        <v>2</v>
      </c>
      <c r="M2290">
        <v>2</v>
      </c>
      <c r="N2290">
        <v>1</v>
      </c>
      <c r="O2290">
        <v>1100000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1100000</v>
      </c>
      <c r="X2290">
        <v>1100000</v>
      </c>
      <c r="Y2290">
        <v>11</v>
      </c>
      <c r="Z2290" s="3" t="s">
        <v>56</v>
      </c>
      <c r="AA2290">
        <v>0</v>
      </c>
      <c r="AB2290">
        <v>2</v>
      </c>
      <c r="AC2290">
        <v>1</v>
      </c>
      <c r="AD2290">
        <v>1</v>
      </c>
      <c r="AE2290">
        <v>0</v>
      </c>
      <c r="AF2290">
        <v>1</v>
      </c>
      <c r="AG2290">
        <v>0</v>
      </c>
      <c r="AH2290">
        <v>60</v>
      </c>
      <c r="AI2290">
        <v>0</v>
      </c>
      <c r="AJ2290">
        <v>1</v>
      </c>
      <c r="AK2290">
        <v>0</v>
      </c>
      <c r="AL2290">
        <v>1</v>
      </c>
      <c r="AM2290">
        <v>2</v>
      </c>
      <c r="AN2290">
        <v>600000</v>
      </c>
      <c r="AO2290">
        <v>2333.33325195312</v>
      </c>
      <c r="AP2290">
        <v>700000</v>
      </c>
      <c r="AQ2290">
        <v>2722.22216796875</v>
      </c>
      <c r="AR2290">
        <v>700000</v>
      </c>
      <c r="AS2290">
        <v>2722.22216796875</v>
      </c>
      <c r="AT2290" t="s">
        <v>57</v>
      </c>
      <c r="AU2290">
        <v>0</v>
      </c>
      <c r="AV2290">
        <v>7.7550531044921058</v>
      </c>
      <c r="AW2290">
        <v>1</v>
      </c>
      <c r="AX2290">
        <v>2916</v>
      </c>
      <c r="AY2290">
        <v>0</v>
      </c>
      <c r="AZ2290">
        <v>-0.46088748984058803</v>
      </c>
      <c r="BA2290">
        <v>-5.0217683977800492E-2</v>
      </c>
    </row>
    <row r="2291" spans="1:53" x14ac:dyDescent="0.25">
      <c r="A2291">
        <v>2</v>
      </c>
      <c r="B2291">
        <v>1</v>
      </c>
      <c r="C2291">
        <v>29</v>
      </c>
      <c r="D2291">
        <v>6</v>
      </c>
      <c r="E2291">
        <v>5</v>
      </c>
      <c r="F2291">
        <v>1</v>
      </c>
      <c r="G2291">
        <v>36</v>
      </c>
      <c r="H2291" s="3">
        <f t="shared" si="35"/>
        <v>17</v>
      </c>
      <c r="I2291">
        <v>31000</v>
      </c>
      <c r="J2291">
        <v>245000</v>
      </c>
      <c r="K2291">
        <v>40</v>
      </c>
      <c r="L2291">
        <v>8</v>
      </c>
      <c r="M2291">
        <v>1</v>
      </c>
      <c r="N2291">
        <v>1</v>
      </c>
      <c r="O2291">
        <v>1776000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1776000</v>
      </c>
      <c r="X2291">
        <v>1776000</v>
      </c>
      <c r="Y2291">
        <v>11</v>
      </c>
      <c r="Z2291" s="3" t="s">
        <v>54</v>
      </c>
      <c r="AA2291">
        <v>0</v>
      </c>
      <c r="AB2291">
        <v>1</v>
      </c>
      <c r="AC2291">
        <v>1</v>
      </c>
      <c r="AD2291">
        <v>1</v>
      </c>
      <c r="AE2291">
        <v>0</v>
      </c>
      <c r="AF2291">
        <v>1</v>
      </c>
      <c r="AG2291">
        <v>0</v>
      </c>
      <c r="AH2291">
        <v>40</v>
      </c>
      <c r="AI2291">
        <v>1</v>
      </c>
      <c r="AJ2291">
        <v>0</v>
      </c>
      <c r="AK2291">
        <v>0</v>
      </c>
      <c r="AL2291">
        <v>0</v>
      </c>
      <c r="AM2291">
        <v>5</v>
      </c>
      <c r="AN2291">
        <v>1500000</v>
      </c>
      <c r="AO2291">
        <v>8750</v>
      </c>
      <c r="AP2291">
        <v>1776000</v>
      </c>
      <c r="AQ2291">
        <v>10360</v>
      </c>
      <c r="AR2291">
        <v>1776000</v>
      </c>
      <c r="AS2291">
        <v>10360</v>
      </c>
      <c r="AT2291" t="s">
        <v>55</v>
      </c>
      <c r="AU2291">
        <v>1</v>
      </c>
      <c r="AV2291">
        <v>9.0768089793516609</v>
      </c>
      <c r="AW2291">
        <v>1296</v>
      </c>
      <c r="AX2291">
        <v>841</v>
      </c>
      <c r="AY2291">
        <v>0</v>
      </c>
      <c r="AZ2291">
        <v>-0.56246231521343371</v>
      </c>
      <c r="BA2291">
        <v>0.1154079795275758</v>
      </c>
    </row>
    <row r="2292" spans="1:53" x14ac:dyDescent="0.25">
      <c r="A2292">
        <v>3</v>
      </c>
      <c r="B2292">
        <v>0</v>
      </c>
      <c r="C2292">
        <v>48</v>
      </c>
      <c r="D2292">
        <v>6</v>
      </c>
      <c r="E2292">
        <v>7</v>
      </c>
      <c r="F2292">
        <v>6</v>
      </c>
      <c r="G2292">
        <v>240</v>
      </c>
      <c r="H2292" s="3">
        <f t="shared" si="35"/>
        <v>36</v>
      </c>
      <c r="I2292">
        <v>0</v>
      </c>
      <c r="J2292">
        <v>2750000</v>
      </c>
      <c r="K2292">
        <v>48</v>
      </c>
      <c r="L2292">
        <v>9</v>
      </c>
      <c r="M2292">
        <v>1</v>
      </c>
      <c r="N2292">
        <v>1</v>
      </c>
      <c r="O2292">
        <v>2979166.6666666698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2979166.6666666698</v>
      </c>
      <c r="X2292">
        <v>2979166.6666666698</v>
      </c>
      <c r="Y2292">
        <v>11</v>
      </c>
      <c r="Z2292" s="3" t="s">
        <v>54</v>
      </c>
      <c r="AA2292">
        <v>0</v>
      </c>
      <c r="AB2292">
        <v>1</v>
      </c>
      <c r="AC2292">
        <v>1</v>
      </c>
      <c r="AD2292">
        <v>1</v>
      </c>
      <c r="AE2292">
        <v>0</v>
      </c>
      <c r="AF2292">
        <v>1</v>
      </c>
      <c r="AG2292">
        <v>0</v>
      </c>
      <c r="AH2292">
        <v>48</v>
      </c>
      <c r="AI2292">
        <v>1</v>
      </c>
      <c r="AJ2292">
        <v>0</v>
      </c>
      <c r="AK2292">
        <v>0</v>
      </c>
      <c r="AL2292">
        <v>0</v>
      </c>
      <c r="AM2292">
        <v>5</v>
      </c>
      <c r="AN2292">
        <v>2750000</v>
      </c>
      <c r="AO2292">
        <v>13368.0556640625</v>
      </c>
      <c r="AP2292">
        <v>2979166.75</v>
      </c>
      <c r="AQ2292">
        <v>14482.060546875</v>
      </c>
      <c r="AR2292">
        <v>2979166.75</v>
      </c>
      <c r="AS2292">
        <v>14482.060546875</v>
      </c>
      <c r="AT2292" t="s">
        <v>55</v>
      </c>
      <c r="AU2292">
        <v>1</v>
      </c>
      <c r="AV2292">
        <v>9.5006232342449035</v>
      </c>
      <c r="AW2292">
        <v>57600</v>
      </c>
      <c r="AX2292">
        <v>2304</v>
      </c>
      <c r="AY2292">
        <v>1</v>
      </c>
      <c r="AZ2292">
        <v>0.49080048409545229</v>
      </c>
      <c r="BA2292">
        <v>2.794634761671207E-2</v>
      </c>
    </row>
    <row r="2293" spans="1:53" x14ac:dyDescent="0.25">
      <c r="A2293">
        <v>2</v>
      </c>
      <c r="B2293">
        <v>1</v>
      </c>
      <c r="C2293">
        <v>21</v>
      </c>
      <c r="D2293">
        <v>5</v>
      </c>
      <c r="E2293">
        <v>11</v>
      </c>
      <c r="F2293">
        <v>1</v>
      </c>
      <c r="G2293">
        <v>4</v>
      </c>
      <c r="H2293" s="3">
        <f t="shared" si="35"/>
        <v>10</v>
      </c>
      <c r="I2293">
        <v>88211</v>
      </c>
      <c r="J2293">
        <v>0</v>
      </c>
      <c r="K2293">
        <v>48</v>
      </c>
      <c r="L2293">
        <v>9</v>
      </c>
      <c r="M2293">
        <v>1</v>
      </c>
      <c r="N2293">
        <v>1</v>
      </c>
      <c r="O2293">
        <v>1088211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1088211</v>
      </c>
      <c r="X2293">
        <v>1238211</v>
      </c>
      <c r="Y2293">
        <v>11</v>
      </c>
      <c r="Z2293" s="3" t="s">
        <v>52</v>
      </c>
      <c r="AA2293">
        <v>1</v>
      </c>
      <c r="AB2293">
        <v>1</v>
      </c>
      <c r="AC2293">
        <v>1</v>
      </c>
      <c r="AD2293">
        <v>1</v>
      </c>
      <c r="AE2293">
        <v>0</v>
      </c>
      <c r="AF2293">
        <v>1</v>
      </c>
      <c r="AG2293">
        <v>0</v>
      </c>
      <c r="AH2293">
        <v>48</v>
      </c>
      <c r="AI2293">
        <v>1</v>
      </c>
      <c r="AJ2293">
        <v>0</v>
      </c>
      <c r="AK2293">
        <v>0</v>
      </c>
      <c r="AL2293">
        <v>0</v>
      </c>
      <c r="AM2293">
        <v>5</v>
      </c>
      <c r="AN2293">
        <v>1000000</v>
      </c>
      <c r="AO2293">
        <v>4861.111328125</v>
      </c>
      <c r="AP2293">
        <v>1088211</v>
      </c>
      <c r="AQ2293">
        <v>5289.91455078125</v>
      </c>
      <c r="AR2293">
        <v>1088211</v>
      </c>
      <c r="AS2293">
        <v>5289.91455078125</v>
      </c>
      <c r="AT2293" t="s">
        <v>53</v>
      </c>
      <c r="AU2293">
        <v>1</v>
      </c>
      <c r="AV2293">
        <v>8.489022359092397</v>
      </c>
      <c r="AW2293">
        <v>16</v>
      </c>
      <c r="AX2293">
        <v>441</v>
      </c>
      <c r="AY2293">
        <v>0</v>
      </c>
      <c r="AZ2293">
        <v>-0.38341276735347701</v>
      </c>
      <c r="BA2293">
        <v>7.5480472433109666E-2</v>
      </c>
    </row>
    <row r="2294" spans="1:53" x14ac:dyDescent="0.25">
      <c r="A2294">
        <v>2</v>
      </c>
      <c r="B2294">
        <v>0</v>
      </c>
      <c r="C2294">
        <v>50</v>
      </c>
      <c r="D2294">
        <v>5</v>
      </c>
      <c r="E2294">
        <v>11</v>
      </c>
      <c r="F2294">
        <v>1</v>
      </c>
      <c r="G2294">
        <v>10</v>
      </c>
      <c r="H2294" s="3">
        <f t="shared" si="35"/>
        <v>39</v>
      </c>
      <c r="I2294">
        <v>0</v>
      </c>
      <c r="J2294">
        <v>0</v>
      </c>
      <c r="K2294">
        <v>45</v>
      </c>
      <c r="L2294">
        <v>4</v>
      </c>
      <c r="M2294">
        <v>1</v>
      </c>
      <c r="N2294">
        <v>1</v>
      </c>
      <c r="O2294">
        <v>781242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781242</v>
      </c>
      <c r="X2294">
        <v>781242</v>
      </c>
      <c r="Y2294">
        <v>11</v>
      </c>
      <c r="Z2294" s="3" t="s">
        <v>52</v>
      </c>
      <c r="AA2294">
        <v>1</v>
      </c>
      <c r="AB2294">
        <v>1</v>
      </c>
      <c r="AC2294">
        <v>1</v>
      </c>
      <c r="AD2294">
        <v>1</v>
      </c>
      <c r="AE2294">
        <v>0</v>
      </c>
      <c r="AF2294">
        <v>1</v>
      </c>
      <c r="AG2294">
        <v>0</v>
      </c>
      <c r="AH2294">
        <v>45</v>
      </c>
      <c r="AI2294">
        <v>1</v>
      </c>
      <c r="AJ2294">
        <v>0</v>
      </c>
      <c r="AK2294">
        <v>0</v>
      </c>
      <c r="AL2294">
        <v>0</v>
      </c>
      <c r="AM2294">
        <v>3</v>
      </c>
      <c r="AN2294">
        <v>781242</v>
      </c>
      <c r="AO2294">
        <v>4050.88452148438</v>
      </c>
      <c r="AP2294">
        <v>781242</v>
      </c>
      <c r="AQ2294">
        <v>4050.88452148438</v>
      </c>
      <c r="AR2294">
        <v>781242</v>
      </c>
      <c r="AS2294">
        <v>4050.88452148438</v>
      </c>
      <c r="AT2294" t="s">
        <v>53</v>
      </c>
      <c r="AU2294">
        <v>1</v>
      </c>
      <c r="AV2294">
        <v>8.3066905366212094</v>
      </c>
      <c r="AW2294">
        <v>100</v>
      </c>
      <c r="AX2294">
        <v>2500</v>
      </c>
      <c r="AY2294">
        <v>1</v>
      </c>
      <c r="AZ2294">
        <v>0.36701163539369891</v>
      </c>
      <c r="BA2294">
        <v>-0.31604535289806368</v>
      </c>
    </row>
    <row r="2295" spans="1:53" x14ac:dyDescent="0.25">
      <c r="A2295">
        <v>3</v>
      </c>
      <c r="B2295">
        <v>1</v>
      </c>
      <c r="C2295">
        <v>47</v>
      </c>
      <c r="D2295">
        <v>4</v>
      </c>
      <c r="E2295">
        <v>7</v>
      </c>
      <c r="F2295">
        <v>1</v>
      </c>
      <c r="G2295">
        <v>2</v>
      </c>
      <c r="H2295" s="3">
        <f t="shared" si="35"/>
        <v>37</v>
      </c>
      <c r="K2295">
        <v>60</v>
      </c>
      <c r="L2295">
        <v>6</v>
      </c>
      <c r="M2295">
        <v>1</v>
      </c>
      <c r="N2295">
        <v>1</v>
      </c>
      <c r="O2295">
        <v>1822500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1822500</v>
      </c>
      <c r="X2295">
        <v>1822500</v>
      </c>
      <c r="Y2295">
        <v>11</v>
      </c>
      <c r="Z2295" s="3" t="s">
        <v>59</v>
      </c>
      <c r="AA2295">
        <v>0</v>
      </c>
      <c r="AB2295">
        <v>1</v>
      </c>
      <c r="AC2295">
        <v>1</v>
      </c>
      <c r="AD2295">
        <v>1</v>
      </c>
      <c r="AE2295">
        <v>0</v>
      </c>
      <c r="AF2295">
        <v>1</v>
      </c>
      <c r="AG2295">
        <v>0</v>
      </c>
      <c r="AH2295">
        <v>60</v>
      </c>
      <c r="AI2295">
        <v>1</v>
      </c>
      <c r="AJ2295">
        <v>0</v>
      </c>
      <c r="AK2295">
        <v>0</v>
      </c>
      <c r="AL2295">
        <v>0</v>
      </c>
      <c r="AM2295">
        <v>4</v>
      </c>
      <c r="AN2295">
        <v>1200000</v>
      </c>
      <c r="AO2295">
        <v>4666.66650390625</v>
      </c>
      <c r="AP2295">
        <v>1792500</v>
      </c>
      <c r="AQ2295">
        <v>6970.83349609375</v>
      </c>
      <c r="AR2295">
        <v>1792500</v>
      </c>
      <c r="AS2295">
        <v>6970.83349609375</v>
      </c>
      <c r="AT2295" t="s">
        <v>60</v>
      </c>
      <c r="AU2295">
        <v>1</v>
      </c>
      <c r="AV2295">
        <v>8.448200285052053</v>
      </c>
      <c r="AW2295">
        <v>4</v>
      </c>
      <c r="AX2295">
        <v>2209</v>
      </c>
      <c r="AY2295">
        <v>0</v>
      </c>
      <c r="AZ2295">
        <v>-0.42750464953467132</v>
      </c>
      <c r="BA2295">
        <v>0.18023223519058831</v>
      </c>
    </row>
    <row r="2296" spans="1:53" x14ac:dyDescent="0.25">
      <c r="A2296">
        <v>3</v>
      </c>
      <c r="B2296">
        <v>0</v>
      </c>
      <c r="C2296">
        <v>41</v>
      </c>
      <c r="D2296">
        <v>6</v>
      </c>
      <c r="E2296">
        <v>3</v>
      </c>
      <c r="F2296">
        <v>4</v>
      </c>
      <c r="G2296">
        <v>84</v>
      </c>
      <c r="H2296" s="3">
        <f t="shared" si="35"/>
        <v>29</v>
      </c>
      <c r="I2296">
        <v>118211</v>
      </c>
      <c r="J2296">
        <v>760000</v>
      </c>
      <c r="K2296">
        <v>48</v>
      </c>
      <c r="L2296">
        <v>3</v>
      </c>
      <c r="M2296">
        <v>1</v>
      </c>
      <c r="N2296">
        <v>1</v>
      </c>
      <c r="O2296">
        <v>962786.33333333302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500000</v>
      </c>
      <c r="W2296">
        <v>1462786.33333333</v>
      </c>
      <c r="X2296">
        <v>1462786.33333333</v>
      </c>
      <c r="Y2296">
        <v>11</v>
      </c>
      <c r="Z2296" s="3" t="s">
        <v>54</v>
      </c>
      <c r="AA2296">
        <v>0</v>
      </c>
      <c r="AB2296">
        <v>1</v>
      </c>
      <c r="AC2296">
        <v>1</v>
      </c>
      <c r="AD2296">
        <v>1</v>
      </c>
      <c r="AE2296">
        <v>0</v>
      </c>
      <c r="AF2296">
        <v>1</v>
      </c>
      <c r="AG2296">
        <v>0</v>
      </c>
      <c r="AH2296">
        <v>48</v>
      </c>
      <c r="AI2296">
        <v>1</v>
      </c>
      <c r="AJ2296">
        <v>0</v>
      </c>
      <c r="AK2296">
        <v>0</v>
      </c>
      <c r="AL2296">
        <v>1</v>
      </c>
      <c r="AM2296">
        <v>2</v>
      </c>
      <c r="AN2296">
        <v>781242</v>
      </c>
      <c r="AO2296">
        <v>3797.7041015625</v>
      </c>
      <c r="AP2296">
        <v>962786.3125</v>
      </c>
      <c r="AQ2296">
        <v>4680.21142578125</v>
      </c>
      <c r="AR2296">
        <v>962786.3125</v>
      </c>
      <c r="AS2296">
        <v>4680.21142578125</v>
      </c>
      <c r="AT2296" t="s">
        <v>55</v>
      </c>
      <c r="AU2296">
        <v>1</v>
      </c>
      <c r="AV2296">
        <v>8.2421519793225535</v>
      </c>
      <c r="AW2296">
        <v>7056</v>
      </c>
      <c r="AX2296">
        <v>1681</v>
      </c>
      <c r="AY2296">
        <v>1</v>
      </c>
      <c r="AZ2296">
        <v>0.33130429550942408</v>
      </c>
      <c r="BA2296">
        <v>-0.62753826620510111</v>
      </c>
    </row>
    <row r="2297" spans="1:53" x14ac:dyDescent="0.25">
      <c r="A2297">
        <v>3</v>
      </c>
      <c r="B2297">
        <v>0</v>
      </c>
      <c r="C2297">
        <v>22</v>
      </c>
      <c r="D2297">
        <v>6</v>
      </c>
      <c r="E2297">
        <v>5</v>
      </c>
      <c r="F2297">
        <v>1</v>
      </c>
      <c r="G2297">
        <v>8</v>
      </c>
      <c r="H2297" s="3">
        <f t="shared" si="35"/>
        <v>10</v>
      </c>
      <c r="I2297">
        <v>0</v>
      </c>
      <c r="J2297">
        <v>1700000</v>
      </c>
      <c r="K2297">
        <v>45</v>
      </c>
      <c r="L2297">
        <v>9</v>
      </c>
      <c r="M2297">
        <v>1</v>
      </c>
      <c r="N2297">
        <v>1</v>
      </c>
      <c r="O2297">
        <v>1341666.66666667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1341666.66666667</v>
      </c>
      <c r="X2297">
        <v>1341666.66666667</v>
      </c>
      <c r="Y2297">
        <v>11</v>
      </c>
      <c r="Z2297" s="3" t="s">
        <v>54</v>
      </c>
      <c r="AA2297">
        <v>0</v>
      </c>
      <c r="AB2297">
        <v>1</v>
      </c>
      <c r="AC2297">
        <v>1</v>
      </c>
      <c r="AD2297">
        <v>1</v>
      </c>
      <c r="AE2297">
        <v>0</v>
      </c>
      <c r="AF2297">
        <v>1</v>
      </c>
      <c r="AG2297">
        <v>0</v>
      </c>
      <c r="AH2297">
        <v>45</v>
      </c>
      <c r="AI2297">
        <v>1</v>
      </c>
      <c r="AJ2297">
        <v>0</v>
      </c>
      <c r="AK2297">
        <v>0</v>
      </c>
      <c r="AL2297">
        <v>0</v>
      </c>
      <c r="AM2297">
        <v>5</v>
      </c>
      <c r="AN2297">
        <v>1200000</v>
      </c>
      <c r="AO2297">
        <v>6222.22216796875</v>
      </c>
      <c r="AP2297">
        <v>1341666.625</v>
      </c>
      <c r="AQ2297">
        <v>6956.7900390625</v>
      </c>
      <c r="AR2297">
        <v>1341666.625</v>
      </c>
      <c r="AS2297">
        <v>6956.7900390625</v>
      </c>
      <c r="AT2297" t="s">
        <v>55</v>
      </c>
      <c r="AU2297">
        <v>1</v>
      </c>
      <c r="AV2297">
        <v>8.7358823836617585</v>
      </c>
      <c r="AW2297">
        <v>64</v>
      </c>
      <c r="AX2297">
        <v>484</v>
      </c>
      <c r="AY2297">
        <v>1</v>
      </c>
      <c r="AZ2297">
        <v>0.52705857111623211</v>
      </c>
      <c r="BA2297">
        <v>-1.089346916191338E-2</v>
      </c>
    </row>
    <row r="2298" spans="1:53" x14ac:dyDescent="0.25">
      <c r="A2298">
        <v>3</v>
      </c>
      <c r="B2298">
        <v>1</v>
      </c>
      <c r="C2298">
        <v>47</v>
      </c>
      <c r="D2298">
        <v>5</v>
      </c>
      <c r="E2298">
        <v>11</v>
      </c>
      <c r="F2298">
        <v>1</v>
      </c>
      <c r="G2298">
        <v>36</v>
      </c>
      <c r="H2298" s="3">
        <f t="shared" si="35"/>
        <v>36</v>
      </c>
      <c r="I2298">
        <v>257211</v>
      </c>
      <c r="J2298">
        <v>1750000</v>
      </c>
      <c r="K2298">
        <v>48</v>
      </c>
      <c r="L2298">
        <v>9</v>
      </c>
      <c r="M2298">
        <v>1</v>
      </c>
      <c r="N2298">
        <v>1</v>
      </c>
      <c r="O2298">
        <v>2403044.3333333302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2403044.3333333302</v>
      </c>
      <c r="X2298">
        <v>2403044.3333333302</v>
      </c>
      <c r="Y2298">
        <v>11</v>
      </c>
      <c r="Z2298" s="3" t="s">
        <v>52</v>
      </c>
      <c r="AA2298">
        <v>1</v>
      </c>
      <c r="AB2298">
        <v>1</v>
      </c>
      <c r="AC2298">
        <v>1</v>
      </c>
      <c r="AD2298">
        <v>1</v>
      </c>
      <c r="AE2298">
        <v>0</v>
      </c>
      <c r="AF2298">
        <v>1</v>
      </c>
      <c r="AG2298">
        <v>0</v>
      </c>
      <c r="AH2298">
        <v>48</v>
      </c>
      <c r="AI2298">
        <v>1</v>
      </c>
      <c r="AJ2298">
        <v>0</v>
      </c>
      <c r="AK2298">
        <v>0</v>
      </c>
      <c r="AL2298">
        <v>0</v>
      </c>
      <c r="AM2298">
        <v>5</v>
      </c>
      <c r="AN2298">
        <v>2000000</v>
      </c>
      <c r="AO2298">
        <v>9722.22265625</v>
      </c>
      <c r="AP2298">
        <v>2263044.5</v>
      </c>
      <c r="AQ2298">
        <v>11000.9111328125</v>
      </c>
      <c r="AR2298">
        <v>2263044.5</v>
      </c>
      <c r="AS2298">
        <v>11000.9111328125</v>
      </c>
      <c r="AT2298" t="s">
        <v>53</v>
      </c>
      <c r="AU2298">
        <v>1</v>
      </c>
      <c r="AV2298">
        <v>9.1821695396523424</v>
      </c>
      <c r="AW2298">
        <v>1296</v>
      </c>
      <c r="AX2298">
        <v>2209</v>
      </c>
      <c r="AY2298">
        <v>0</v>
      </c>
      <c r="AZ2298">
        <v>-0.47763152772962841</v>
      </c>
      <c r="BA2298">
        <v>0.28659972495207942</v>
      </c>
    </row>
    <row r="2299" spans="1:53" x14ac:dyDescent="0.25">
      <c r="A2299">
        <v>3</v>
      </c>
      <c r="B2299">
        <v>0</v>
      </c>
      <c r="C2299">
        <v>34</v>
      </c>
      <c r="D2299">
        <v>4</v>
      </c>
      <c r="E2299">
        <v>9</v>
      </c>
      <c r="F2299">
        <v>1</v>
      </c>
      <c r="G2299">
        <v>12</v>
      </c>
      <c r="H2299" s="3">
        <f t="shared" si="35"/>
        <v>24</v>
      </c>
      <c r="I2299">
        <v>116211</v>
      </c>
      <c r="J2299">
        <v>800000</v>
      </c>
      <c r="K2299">
        <v>48</v>
      </c>
      <c r="L2299">
        <v>5</v>
      </c>
      <c r="M2299">
        <v>1</v>
      </c>
      <c r="N2299">
        <v>1</v>
      </c>
      <c r="O2299">
        <v>1282877.66666667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1282877.66666667</v>
      </c>
      <c r="X2299">
        <v>1282877.66666667</v>
      </c>
      <c r="Y2299">
        <v>11</v>
      </c>
      <c r="Z2299" s="3" t="s">
        <v>59</v>
      </c>
      <c r="AA2299">
        <v>0</v>
      </c>
      <c r="AB2299">
        <v>1</v>
      </c>
      <c r="AC2299">
        <v>1</v>
      </c>
      <c r="AD2299">
        <v>1</v>
      </c>
      <c r="AE2299">
        <v>0</v>
      </c>
      <c r="AF2299">
        <v>1</v>
      </c>
      <c r="AG2299">
        <v>0</v>
      </c>
      <c r="AH2299">
        <v>48</v>
      </c>
      <c r="AI2299">
        <v>1</v>
      </c>
      <c r="AJ2299">
        <v>0</v>
      </c>
      <c r="AK2299">
        <v>0</v>
      </c>
      <c r="AL2299">
        <v>0</v>
      </c>
      <c r="AM2299">
        <v>4</v>
      </c>
      <c r="AN2299">
        <v>1100000</v>
      </c>
      <c r="AO2299">
        <v>5347.22216796875</v>
      </c>
      <c r="AP2299">
        <v>1282877.625</v>
      </c>
      <c r="AQ2299">
        <v>6236.21044921875</v>
      </c>
      <c r="AR2299">
        <v>1282877.625</v>
      </c>
      <c r="AS2299">
        <v>6236.21044921875</v>
      </c>
      <c r="AT2299" t="s">
        <v>60</v>
      </c>
      <c r="AU2299">
        <v>1</v>
      </c>
      <c r="AV2299">
        <v>8.5843324841077617</v>
      </c>
      <c r="AW2299">
        <v>144</v>
      </c>
      <c r="AX2299">
        <v>1156</v>
      </c>
      <c r="AY2299">
        <v>1</v>
      </c>
      <c r="AZ2299">
        <v>0.50845831461787727</v>
      </c>
      <c r="BA2299">
        <v>0.36147074517937328</v>
      </c>
    </row>
    <row r="2300" spans="1:53" x14ac:dyDescent="0.25">
      <c r="A2300">
        <v>3</v>
      </c>
      <c r="B2300">
        <v>0</v>
      </c>
      <c r="C2300">
        <v>28</v>
      </c>
      <c r="D2300">
        <v>5</v>
      </c>
      <c r="E2300">
        <v>11</v>
      </c>
      <c r="F2300">
        <v>1</v>
      </c>
      <c r="G2300">
        <v>1</v>
      </c>
      <c r="H2300" s="3">
        <f t="shared" si="35"/>
        <v>17</v>
      </c>
      <c r="I2300">
        <v>0</v>
      </c>
      <c r="J2300">
        <v>0</v>
      </c>
      <c r="K2300">
        <v>60</v>
      </c>
      <c r="L2300">
        <v>3</v>
      </c>
      <c r="M2300">
        <v>2</v>
      </c>
      <c r="N2300">
        <v>1</v>
      </c>
      <c r="O2300">
        <v>700000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700000</v>
      </c>
      <c r="X2300">
        <v>700000</v>
      </c>
      <c r="Y2300">
        <v>11</v>
      </c>
      <c r="Z2300" s="3" t="s">
        <v>52</v>
      </c>
      <c r="AA2300">
        <v>1</v>
      </c>
      <c r="AB2300">
        <v>2</v>
      </c>
      <c r="AC2300">
        <v>1</v>
      </c>
      <c r="AD2300">
        <v>1</v>
      </c>
      <c r="AE2300">
        <v>0</v>
      </c>
      <c r="AF2300">
        <v>1</v>
      </c>
      <c r="AG2300">
        <v>0</v>
      </c>
      <c r="AH2300">
        <v>60</v>
      </c>
      <c r="AI2300">
        <v>0</v>
      </c>
      <c r="AJ2300">
        <v>1</v>
      </c>
      <c r="AK2300">
        <v>0</v>
      </c>
      <c r="AL2300">
        <v>1</v>
      </c>
      <c r="AM2300">
        <v>2</v>
      </c>
      <c r="AN2300">
        <v>700000</v>
      </c>
      <c r="AO2300">
        <v>2722.22216796875</v>
      </c>
      <c r="AP2300">
        <v>700000</v>
      </c>
      <c r="AQ2300">
        <v>2722.22216796875</v>
      </c>
      <c r="AR2300">
        <v>700000</v>
      </c>
      <c r="AS2300">
        <v>2722.22216796875</v>
      </c>
      <c r="AT2300" t="s">
        <v>53</v>
      </c>
      <c r="AU2300">
        <v>0</v>
      </c>
      <c r="AV2300">
        <v>7.9092037992667521</v>
      </c>
      <c r="AW2300">
        <v>1</v>
      </c>
      <c r="AX2300">
        <v>784</v>
      </c>
      <c r="AY2300">
        <v>1</v>
      </c>
      <c r="AZ2300">
        <v>0.49227984774529437</v>
      </c>
      <c r="BA2300">
        <v>-0.20395846807866599</v>
      </c>
    </row>
    <row r="2301" spans="1:53" x14ac:dyDescent="0.25">
      <c r="A2301">
        <v>3</v>
      </c>
      <c r="B2301">
        <v>0</v>
      </c>
      <c r="C2301">
        <v>46</v>
      </c>
      <c r="D2301">
        <v>6</v>
      </c>
      <c r="E2301">
        <v>6</v>
      </c>
      <c r="F2301">
        <v>6</v>
      </c>
      <c r="G2301">
        <v>112</v>
      </c>
      <c r="H2301" s="3">
        <f t="shared" si="35"/>
        <v>34</v>
      </c>
      <c r="I2301">
        <v>0</v>
      </c>
      <c r="J2301">
        <v>800000</v>
      </c>
      <c r="K2301">
        <v>48</v>
      </c>
      <c r="L2301">
        <v>9</v>
      </c>
      <c r="M2301">
        <v>1</v>
      </c>
      <c r="N2301">
        <v>1</v>
      </c>
      <c r="O2301">
        <v>866666.66666666698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866666.66666666698</v>
      </c>
      <c r="X2301">
        <v>866666.66666666698</v>
      </c>
      <c r="Y2301">
        <v>11</v>
      </c>
      <c r="Z2301" s="3" t="s">
        <v>54</v>
      </c>
      <c r="AA2301">
        <v>0</v>
      </c>
      <c r="AB2301">
        <v>1</v>
      </c>
      <c r="AC2301">
        <v>1</v>
      </c>
      <c r="AD2301">
        <v>1</v>
      </c>
      <c r="AE2301">
        <v>0</v>
      </c>
      <c r="AF2301">
        <v>1</v>
      </c>
      <c r="AG2301">
        <v>0</v>
      </c>
      <c r="AH2301">
        <v>48</v>
      </c>
      <c r="AI2301">
        <v>1</v>
      </c>
      <c r="AJ2301">
        <v>0</v>
      </c>
      <c r="AK2301">
        <v>0</v>
      </c>
      <c r="AL2301">
        <v>0</v>
      </c>
      <c r="AM2301">
        <v>5</v>
      </c>
      <c r="AN2301">
        <v>800000</v>
      </c>
      <c r="AO2301">
        <v>3888.88891601562</v>
      </c>
      <c r="AP2301">
        <v>866666.6875</v>
      </c>
      <c r="AQ2301">
        <v>4212.962890625</v>
      </c>
      <c r="AR2301">
        <v>866666.6875</v>
      </c>
      <c r="AS2301">
        <v>4212.962890625</v>
      </c>
      <c r="AT2301" t="s">
        <v>55</v>
      </c>
      <c r="AU2301">
        <v>1</v>
      </c>
      <c r="AV2301">
        <v>8.2658787701107759</v>
      </c>
      <c r="AW2301">
        <v>12544</v>
      </c>
      <c r="AX2301">
        <v>2116</v>
      </c>
      <c r="AY2301">
        <v>1</v>
      </c>
      <c r="AZ2301">
        <v>0.48094638297395342</v>
      </c>
      <c r="BA2301">
        <v>-1.019360067947654</v>
      </c>
    </row>
    <row r="2302" spans="1:53" x14ac:dyDescent="0.25">
      <c r="A2302">
        <v>2</v>
      </c>
      <c r="B2302">
        <v>1</v>
      </c>
      <c r="C2302">
        <v>28</v>
      </c>
      <c r="D2302">
        <v>5</v>
      </c>
      <c r="E2302">
        <v>10</v>
      </c>
      <c r="F2302">
        <v>6</v>
      </c>
      <c r="G2302">
        <v>2</v>
      </c>
      <c r="H2302" s="3">
        <f t="shared" si="35"/>
        <v>17</v>
      </c>
      <c r="I2302">
        <v>88211</v>
      </c>
      <c r="J2302">
        <v>360000</v>
      </c>
      <c r="K2302">
        <v>30</v>
      </c>
      <c r="L2302">
        <v>9</v>
      </c>
      <c r="M2302">
        <v>1</v>
      </c>
      <c r="N2302">
        <v>1</v>
      </c>
      <c r="O2302">
        <v>899453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899453</v>
      </c>
      <c r="X2302">
        <v>899453</v>
      </c>
      <c r="Y2302">
        <v>11</v>
      </c>
      <c r="Z2302" s="3" t="s">
        <v>52</v>
      </c>
      <c r="AA2302">
        <v>1</v>
      </c>
      <c r="AB2302">
        <v>1</v>
      </c>
      <c r="AC2302">
        <v>1</v>
      </c>
      <c r="AD2302">
        <v>1</v>
      </c>
      <c r="AE2302">
        <v>0</v>
      </c>
      <c r="AF2302">
        <v>1</v>
      </c>
      <c r="AG2302">
        <v>0</v>
      </c>
      <c r="AH2302">
        <v>30</v>
      </c>
      <c r="AI2302">
        <v>1</v>
      </c>
      <c r="AJ2302">
        <v>0</v>
      </c>
      <c r="AK2302">
        <v>0</v>
      </c>
      <c r="AL2302">
        <v>0</v>
      </c>
      <c r="AM2302">
        <v>5</v>
      </c>
      <c r="AN2302">
        <v>781242</v>
      </c>
      <c r="AO2302">
        <v>6076.32666015625</v>
      </c>
      <c r="AP2302">
        <v>899453</v>
      </c>
      <c r="AQ2302">
        <v>6995.74560546875</v>
      </c>
      <c r="AR2302">
        <v>899453</v>
      </c>
      <c r="AS2302">
        <v>6995.74560546875</v>
      </c>
      <c r="AT2302" t="s">
        <v>53</v>
      </c>
      <c r="AU2302">
        <v>1</v>
      </c>
      <c r="AV2302">
        <v>8.7121556246398821</v>
      </c>
      <c r="AW2302">
        <v>4</v>
      </c>
      <c r="AX2302">
        <v>784</v>
      </c>
      <c r="AY2302">
        <v>0</v>
      </c>
      <c r="AZ2302">
        <v>-0.54282365192938486</v>
      </c>
      <c r="BA2302">
        <v>-6.4465122015812698E-2</v>
      </c>
    </row>
    <row r="2303" spans="1:53" x14ac:dyDescent="0.25">
      <c r="A2303">
        <v>3</v>
      </c>
      <c r="B2303">
        <v>0</v>
      </c>
      <c r="C2303">
        <v>57</v>
      </c>
      <c r="D2303">
        <v>3</v>
      </c>
      <c r="E2303">
        <v>3</v>
      </c>
      <c r="F2303">
        <v>1</v>
      </c>
      <c r="G2303">
        <v>60</v>
      </c>
      <c r="H2303" s="3">
        <f t="shared" si="35"/>
        <v>48</v>
      </c>
      <c r="I2303">
        <v>240000</v>
      </c>
      <c r="J2303">
        <v>840000</v>
      </c>
      <c r="K2303">
        <v>48</v>
      </c>
      <c r="L2303">
        <v>1</v>
      </c>
      <c r="M2303">
        <v>2</v>
      </c>
      <c r="N2303">
        <v>1</v>
      </c>
      <c r="O2303">
        <v>1150000</v>
      </c>
      <c r="P2303">
        <v>0</v>
      </c>
      <c r="Q2303">
        <v>240000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1390000</v>
      </c>
      <c r="X2303">
        <v>1390000</v>
      </c>
      <c r="Y2303">
        <v>11</v>
      </c>
      <c r="Z2303" s="3" t="s">
        <v>58</v>
      </c>
      <c r="AA2303">
        <v>0</v>
      </c>
      <c r="AB2303">
        <v>2</v>
      </c>
      <c r="AC2303">
        <v>1</v>
      </c>
      <c r="AD2303">
        <v>1</v>
      </c>
      <c r="AE2303">
        <v>0</v>
      </c>
      <c r="AF2303">
        <v>1</v>
      </c>
      <c r="AG2303">
        <v>0</v>
      </c>
      <c r="AH2303">
        <v>48</v>
      </c>
      <c r="AI2303">
        <v>0</v>
      </c>
      <c r="AJ2303">
        <v>1</v>
      </c>
      <c r="AK2303">
        <v>0</v>
      </c>
      <c r="AL2303">
        <v>1</v>
      </c>
      <c r="AM2303">
        <v>1</v>
      </c>
      <c r="AN2303">
        <v>1080000</v>
      </c>
      <c r="AO2303">
        <v>5250</v>
      </c>
      <c r="AP2303">
        <v>1150000</v>
      </c>
      <c r="AQ2303">
        <v>5590.27783203125</v>
      </c>
      <c r="AR2303">
        <v>1150000</v>
      </c>
      <c r="AS2303">
        <v>5590.27783203125</v>
      </c>
      <c r="AT2303" t="s">
        <v>57</v>
      </c>
      <c r="AU2303">
        <v>0</v>
      </c>
      <c r="AV2303">
        <v>8.5659833555856686</v>
      </c>
      <c r="AW2303">
        <v>3600</v>
      </c>
      <c r="AX2303">
        <v>3249</v>
      </c>
      <c r="AY2303">
        <v>1</v>
      </c>
      <c r="AZ2303">
        <v>0.46790491528483991</v>
      </c>
      <c r="BA2303">
        <v>0.5734246400252162</v>
      </c>
    </row>
    <row r="2304" spans="1:53" x14ac:dyDescent="0.25">
      <c r="A2304">
        <v>3</v>
      </c>
      <c r="B2304">
        <v>1</v>
      </c>
      <c r="C2304">
        <v>33</v>
      </c>
      <c r="D2304">
        <v>5</v>
      </c>
      <c r="E2304">
        <v>11</v>
      </c>
      <c r="F2304">
        <v>1</v>
      </c>
      <c r="G2304">
        <v>12</v>
      </c>
      <c r="H2304" s="3">
        <f t="shared" si="35"/>
        <v>22</v>
      </c>
      <c r="I2304">
        <v>0</v>
      </c>
      <c r="J2304">
        <v>0</v>
      </c>
      <c r="K2304">
        <v>72</v>
      </c>
      <c r="L2304">
        <v>4</v>
      </c>
      <c r="M2304">
        <v>2</v>
      </c>
      <c r="N2304">
        <v>1</v>
      </c>
      <c r="O2304">
        <v>750000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750000</v>
      </c>
      <c r="X2304">
        <v>750000</v>
      </c>
      <c r="Y2304">
        <v>11</v>
      </c>
      <c r="Z2304" s="3" t="s">
        <v>52</v>
      </c>
      <c r="AA2304">
        <v>1</v>
      </c>
      <c r="AB2304">
        <v>2</v>
      </c>
      <c r="AC2304">
        <v>1</v>
      </c>
      <c r="AD2304">
        <v>1</v>
      </c>
      <c r="AE2304">
        <v>0</v>
      </c>
      <c r="AF2304">
        <v>1</v>
      </c>
      <c r="AG2304">
        <v>0</v>
      </c>
      <c r="AH2304">
        <v>72</v>
      </c>
      <c r="AI2304">
        <v>0</v>
      </c>
      <c r="AJ2304">
        <v>1</v>
      </c>
      <c r="AK2304">
        <v>0</v>
      </c>
      <c r="AL2304">
        <v>0</v>
      </c>
      <c r="AM2304">
        <v>3</v>
      </c>
      <c r="AN2304">
        <v>750000</v>
      </c>
      <c r="AO2304">
        <v>2430.5556640625</v>
      </c>
      <c r="AP2304">
        <v>750000</v>
      </c>
      <c r="AQ2304">
        <v>2430.5556640625</v>
      </c>
      <c r="AR2304">
        <v>750000</v>
      </c>
      <c r="AS2304">
        <v>2430.5556640625</v>
      </c>
      <c r="AT2304" t="s">
        <v>53</v>
      </c>
      <c r="AU2304">
        <v>0</v>
      </c>
      <c r="AV2304">
        <v>7.7958751785324516</v>
      </c>
      <c r="AW2304">
        <v>144</v>
      </c>
      <c r="AX2304">
        <v>1089</v>
      </c>
      <c r="AY2304">
        <v>0</v>
      </c>
      <c r="AZ2304">
        <v>-0.42873306871837108</v>
      </c>
      <c r="BA2304">
        <v>-0.35365342177202969</v>
      </c>
    </row>
    <row r="2305" spans="1:53" x14ac:dyDescent="0.25">
      <c r="A2305">
        <v>3</v>
      </c>
      <c r="B2305">
        <v>0</v>
      </c>
      <c r="C2305">
        <v>28</v>
      </c>
      <c r="D2305">
        <v>6</v>
      </c>
      <c r="E2305">
        <v>5</v>
      </c>
      <c r="F2305">
        <v>4</v>
      </c>
      <c r="G2305">
        <v>2</v>
      </c>
      <c r="H2305" s="3">
        <f t="shared" si="35"/>
        <v>16</v>
      </c>
      <c r="I2305">
        <v>100000</v>
      </c>
      <c r="J2305">
        <v>0</v>
      </c>
      <c r="K2305">
        <v>70</v>
      </c>
      <c r="L2305">
        <v>2</v>
      </c>
      <c r="M2305">
        <v>2</v>
      </c>
      <c r="N2305">
        <v>1</v>
      </c>
      <c r="O2305">
        <v>500000</v>
      </c>
      <c r="P2305">
        <v>0</v>
      </c>
      <c r="Q2305">
        <v>100000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600000</v>
      </c>
      <c r="X2305">
        <v>600000</v>
      </c>
      <c r="Y2305">
        <v>11</v>
      </c>
      <c r="Z2305" s="3" t="s">
        <v>54</v>
      </c>
      <c r="AA2305">
        <v>0</v>
      </c>
      <c r="AB2305">
        <v>2</v>
      </c>
      <c r="AC2305">
        <v>1</v>
      </c>
      <c r="AD2305">
        <v>1</v>
      </c>
      <c r="AE2305">
        <v>0</v>
      </c>
      <c r="AF2305">
        <v>1</v>
      </c>
      <c r="AG2305">
        <v>0</v>
      </c>
      <c r="AH2305">
        <v>70</v>
      </c>
      <c r="AI2305">
        <v>0</v>
      </c>
      <c r="AJ2305">
        <v>1</v>
      </c>
      <c r="AK2305">
        <v>0</v>
      </c>
      <c r="AL2305">
        <v>1</v>
      </c>
      <c r="AM2305">
        <v>2</v>
      </c>
      <c r="AN2305">
        <v>500000</v>
      </c>
      <c r="AO2305">
        <v>1666.66662597656</v>
      </c>
      <c r="AP2305">
        <v>500000</v>
      </c>
      <c r="AQ2305">
        <v>1666.66662597656</v>
      </c>
      <c r="AR2305">
        <v>500000</v>
      </c>
      <c r="AS2305">
        <v>1666.66662597656</v>
      </c>
      <c r="AT2305" t="s">
        <v>55</v>
      </c>
      <c r="AU2305">
        <v>0</v>
      </c>
      <c r="AV2305">
        <v>7.4185808783340637</v>
      </c>
      <c r="AW2305">
        <v>4</v>
      </c>
      <c r="AX2305">
        <v>784</v>
      </c>
      <c r="AY2305">
        <v>1</v>
      </c>
      <c r="AZ2305">
        <v>0.46446087605635022</v>
      </c>
      <c r="BA2305">
        <v>-0.79629448214894172</v>
      </c>
    </row>
    <row r="2306" spans="1:53" x14ac:dyDescent="0.25">
      <c r="A2306">
        <v>3</v>
      </c>
      <c r="B2306">
        <v>0</v>
      </c>
      <c r="C2306">
        <v>42</v>
      </c>
      <c r="D2306">
        <v>6</v>
      </c>
      <c r="E2306">
        <v>5</v>
      </c>
      <c r="F2306">
        <v>1</v>
      </c>
      <c r="G2306">
        <v>96</v>
      </c>
      <c r="H2306" s="3">
        <f t="shared" si="35"/>
        <v>30</v>
      </c>
      <c r="I2306">
        <v>0</v>
      </c>
      <c r="J2306">
        <v>2600000</v>
      </c>
      <c r="K2306">
        <v>40</v>
      </c>
      <c r="L2306">
        <v>6</v>
      </c>
      <c r="M2306">
        <v>1</v>
      </c>
      <c r="N2306">
        <v>1</v>
      </c>
      <c r="O2306">
        <v>2816666.6666666698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2816666.6666666698</v>
      </c>
      <c r="X2306">
        <v>2816666.6666666698</v>
      </c>
      <c r="Y2306">
        <v>11</v>
      </c>
      <c r="Z2306" s="3" t="s">
        <v>54</v>
      </c>
      <c r="AA2306">
        <v>0</v>
      </c>
      <c r="AB2306">
        <v>1</v>
      </c>
      <c r="AC2306">
        <v>1</v>
      </c>
      <c r="AD2306">
        <v>1</v>
      </c>
      <c r="AE2306">
        <v>0</v>
      </c>
      <c r="AF2306">
        <v>1</v>
      </c>
      <c r="AG2306">
        <v>0</v>
      </c>
      <c r="AH2306">
        <v>40</v>
      </c>
      <c r="AI2306">
        <v>1</v>
      </c>
      <c r="AJ2306">
        <v>0</v>
      </c>
      <c r="AK2306">
        <v>0</v>
      </c>
      <c r="AL2306">
        <v>0</v>
      </c>
      <c r="AM2306">
        <v>4</v>
      </c>
      <c r="AN2306">
        <v>2600000</v>
      </c>
      <c r="AO2306">
        <v>15166.6669921875</v>
      </c>
      <c r="AP2306">
        <v>2816666.75</v>
      </c>
      <c r="AQ2306">
        <v>16430.556640625</v>
      </c>
      <c r="AR2306">
        <v>2816666.75</v>
      </c>
      <c r="AS2306">
        <v>16430.556640625</v>
      </c>
      <c r="AT2306" t="s">
        <v>55</v>
      </c>
      <c r="AU2306">
        <v>1</v>
      </c>
      <c r="AV2306">
        <v>9.6268553377338435</v>
      </c>
      <c r="AW2306">
        <v>9216</v>
      </c>
      <c r="AX2306">
        <v>1764</v>
      </c>
      <c r="AY2306">
        <v>1</v>
      </c>
      <c r="AZ2306">
        <v>0.35804269673840577</v>
      </c>
      <c r="BA2306">
        <v>0.47444185628464269</v>
      </c>
    </row>
    <row r="2307" spans="1:53" x14ac:dyDescent="0.25">
      <c r="A2307">
        <v>3</v>
      </c>
      <c r="B2307">
        <v>0</v>
      </c>
      <c r="C2307">
        <v>37</v>
      </c>
      <c r="D2307">
        <v>6</v>
      </c>
      <c r="E2307">
        <v>5</v>
      </c>
      <c r="F2307">
        <v>1</v>
      </c>
      <c r="G2307">
        <v>1</v>
      </c>
      <c r="H2307" s="3">
        <f t="shared" ref="H2307:H2370" si="36">+C2307-(D2307)-6</f>
        <v>25</v>
      </c>
      <c r="I2307">
        <v>375000</v>
      </c>
      <c r="J2307">
        <v>0</v>
      </c>
      <c r="K2307">
        <v>84</v>
      </c>
      <c r="L2307">
        <v>2</v>
      </c>
      <c r="M2307">
        <v>2</v>
      </c>
      <c r="N2307">
        <v>1</v>
      </c>
      <c r="O2307">
        <v>1500000</v>
      </c>
      <c r="P2307">
        <v>0</v>
      </c>
      <c r="Q2307">
        <v>375000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1875000</v>
      </c>
      <c r="X2307">
        <v>1875000</v>
      </c>
      <c r="Y2307">
        <v>11</v>
      </c>
      <c r="Z2307" s="3" t="s">
        <v>54</v>
      </c>
      <c r="AA2307">
        <v>0</v>
      </c>
      <c r="AB2307">
        <v>2</v>
      </c>
      <c r="AC2307">
        <v>1</v>
      </c>
      <c r="AD2307">
        <v>1</v>
      </c>
      <c r="AE2307">
        <v>0</v>
      </c>
      <c r="AF2307">
        <v>1</v>
      </c>
      <c r="AG2307">
        <v>0</v>
      </c>
      <c r="AH2307">
        <v>72</v>
      </c>
      <c r="AI2307">
        <v>0</v>
      </c>
      <c r="AJ2307">
        <v>1</v>
      </c>
      <c r="AK2307">
        <v>0</v>
      </c>
      <c r="AL2307">
        <v>1</v>
      </c>
      <c r="AM2307">
        <v>2</v>
      </c>
      <c r="AN2307">
        <v>1500000</v>
      </c>
      <c r="AO2307">
        <v>4166.66650390625</v>
      </c>
      <c r="AP2307">
        <v>1500000</v>
      </c>
      <c r="AQ2307">
        <v>4166.66650390625</v>
      </c>
      <c r="AR2307">
        <v>1500000</v>
      </c>
      <c r="AS2307">
        <v>4166.66650390625</v>
      </c>
      <c r="AT2307" t="s">
        <v>55</v>
      </c>
      <c r="AU2307">
        <v>0</v>
      </c>
      <c r="AV2307">
        <v>8.3348715955597825</v>
      </c>
      <c r="AW2307">
        <v>1</v>
      </c>
      <c r="AX2307">
        <v>1369</v>
      </c>
      <c r="AY2307">
        <v>1</v>
      </c>
      <c r="AZ2307">
        <v>0.43553116133613301</v>
      </c>
      <c r="BA2307">
        <v>-1.2197147904854599E-2</v>
      </c>
    </row>
    <row r="2308" spans="1:53" x14ac:dyDescent="0.25">
      <c r="A2308">
        <v>2</v>
      </c>
      <c r="B2308">
        <v>1</v>
      </c>
      <c r="C2308">
        <v>35</v>
      </c>
      <c r="D2308">
        <v>6</v>
      </c>
      <c r="E2308">
        <v>2</v>
      </c>
      <c r="F2308">
        <v>1</v>
      </c>
      <c r="G2308">
        <v>12</v>
      </c>
      <c r="H2308" s="3">
        <f t="shared" si="36"/>
        <v>23</v>
      </c>
      <c r="I2308">
        <v>0</v>
      </c>
      <c r="J2308">
        <v>0</v>
      </c>
      <c r="K2308">
        <v>40</v>
      </c>
      <c r="L2308">
        <v>3</v>
      </c>
      <c r="M2308">
        <v>2</v>
      </c>
      <c r="N2308">
        <v>1</v>
      </c>
      <c r="O2308">
        <v>900000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900000</v>
      </c>
      <c r="X2308">
        <v>900000</v>
      </c>
      <c r="Y2308">
        <v>11</v>
      </c>
      <c r="Z2308" s="3" t="s">
        <v>54</v>
      </c>
      <c r="AA2308">
        <v>0</v>
      </c>
      <c r="AB2308">
        <v>2</v>
      </c>
      <c r="AC2308">
        <v>1</v>
      </c>
      <c r="AD2308">
        <v>1</v>
      </c>
      <c r="AE2308">
        <v>0</v>
      </c>
      <c r="AF2308">
        <v>1</v>
      </c>
      <c r="AG2308">
        <v>0</v>
      </c>
      <c r="AH2308">
        <v>40</v>
      </c>
      <c r="AI2308">
        <v>0</v>
      </c>
      <c r="AJ2308">
        <v>1</v>
      </c>
      <c r="AK2308">
        <v>0</v>
      </c>
      <c r="AL2308">
        <v>1</v>
      </c>
      <c r="AM2308">
        <v>2</v>
      </c>
      <c r="AN2308">
        <v>900000</v>
      </c>
      <c r="AO2308">
        <v>5250</v>
      </c>
      <c r="AP2308">
        <v>900000</v>
      </c>
      <c r="AQ2308">
        <v>5250</v>
      </c>
      <c r="AR2308">
        <v>900000</v>
      </c>
      <c r="AS2308">
        <v>5250</v>
      </c>
      <c r="AT2308" t="s">
        <v>55</v>
      </c>
      <c r="AU2308">
        <v>0</v>
      </c>
      <c r="AV2308">
        <v>8.5659833555856686</v>
      </c>
      <c r="AW2308">
        <v>144</v>
      </c>
      <c r="AX2308">
        <v>1225</v>
      </c>
      <c r="AY2308">
        <v>0</v>
      </c>
      <c r="AZ2308">
        <v>-0.72571862375079832</v>
      </c>
      <c r="BA2308">
        <v>-0.18518664151609349</v>
      </c>
    </row>
    <row r="2309" spans="1:53" x14ac:dyDescent="0.25">
      <c r="A2309">
        <v>2</v>
      </c>
      <c r="B2309">
        <v>0</v>
      </c>
      <c r="C2309">
        <v>33</v>
      </c>
      <c r="D2309">
        <v>6</v>
      </c>
      <c r="E2309">
        <v>5</v>
      </c>
      <c r="F2309">
        <v>4</v>
      </c>
      <c r="G2309">
        <v>3</v>
      </c>
      <c r="H2309" s="3">
        <f t="shared" si="36"/>
        <v>21</v>
      </c>
      <c r="I2309">
        <v>64000</v>
      </c>
      <c r="J2309">
        <v>0</v>
      </c>
      <c r="K2309">
        <v>48</v>
      </c>
      <c r="L2309">
        <v>7</v>
      </c>
      <c r="M2309">
        <v>1</v>
      </c>
      <c r="N2309">
        <v>1</v>
      </c>
      <c r="O2309">
        <v>1864000</v>
      </c>
      <c r="P2309">
        <v>200000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2064000</v>
      </c>
      <c r="X2309">
        <v>2064000</v>
      </c>
      <c r="Y2309">
        <v>11</v>
      </c>
      <c r="Z2309" s="3" t="s">
        <v>54</v>
      </c>
      <c r="AA2309">
        <v>0</v>
      </c>
      <c r="AB2309">
        <v>1</v>
      </c>
      <c r="AC2309">
        <v>1</v>
      </c>
      <c r="AD2309">
        <v>1</v>
      </c>
      <c r="AE2309">
        <v>0</v>
      </c>
      <c r="AF2309">
        <v>1</v>
      </c>
      <c r="AG2309">
        <v>0</v>
      </c>
      <c r="AH2309">
        <v>52</v>
      </c>
      <c r="AI2309">
        <v>1</v>
      </c>
      <c r="AJ2309">
        <v>0</v>
      </c>
      <c r="AK2309">
        <v>0</v>
      </c>
      <c r="AL2309">
        <v>0</v>
      </c>
      <c r="AM2309">
        <v>4</v>
      </c>
      <c r="AN2309">
        <v>1800000</v>
      </c>
      <c r="AO2309">
        <v>8750</v>
      </c>
      <c r="AP2309">
        <v>2064000</v>
      </c>
      <c r="AQ2309">
        <v>9261.5380859375</v>
      </c>
      <c r="AR2309">
        <v>2064000</v>
      </c>
      <c r="AS2309">
        <v>9261.5380859375</v>
      </c>
      <c r="AT2309" t="s">
        <v>55</v>
      </c>
      <c r="AU2309">
        <v>1</v>
      </c>
      <c r="AV2309">
        <v>9.0768089793516609</v>
      </c>
      <c r="AW2309">
        <v>9</v>
      </c>
      <c r="AX2309">
        <v>1089</v>
      </c>
      <c r="AY2309">
        <v>1</v>
      </c>
      <c r="AZ2309">
        <v>0.45328350841542697</v>
      </c>
      <c r="BA2309">
        <v>0.29215954799973448</v>
      </c>
    </row>
    <row r="2310" spans="1:53" x14ac:dyDescent="0.25">
      <c r="A2310">
        <v>2</v>
      </c>
      <c r="B2310">
        <v>0</v>
      </c>
      <c r="C2310">
        <v>47</v>
      </c>
      <c r="D2310">
        <v>3</v>
      </c>
      <c r="E2310">
        <v>4</v>
      </c>
      <c r="F2310">
        <v>1</v>
      </c>
      <c r="G2310">
        <v>48</v>
      </c>
      <c r="H2310" s="3">
        <f t="shared" si="36"/>
        <v>38</v>
      </c>
      <c r="I2310">
        <v>0</v>
      </c>
      <c r="J2310">
        <v>0</v>
      </c>
      <c r="K2310">
        <v>84</v>
      </c>
      <c r="L2310">
        <v>4</v>
      </c>
      <c r="M2310">
        <v>2</v>
      </c>
      <c r="N2310">
        <v>1</v>
      </c>
      <c r="O2310">
        <v>781242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781242</v>
      </c>
      <c r="X2310">
        <v>781242</v>
      </c>
      <c r="Y2310">
        <v>11</v>
      </c>
      <c r="Z2310" s="3" t="s">
        <v>58</v>
      </c>
      <c r="AA2310">
        <v>0</v>
      </c>
      <c r="AB2310">
        <v>2</v>
      </c>
      <c r="AC2310">
        <v>1</v>
      </c>
      <c r="AD2310">
        <v>1</v>
      </c>
      <c r="AE2310">
        <v>0</v>
      </c>
      <c r="AF2310">
        <v>1</v>
      </c>
      <c r="AG2310">
        <v>0</v>
      </c>
      <c r="AH2310">
        <v>72</v>
      </c>
      <c r="AI2310">
        <v>0</v>
      </c>
      <c r="AJ2310">
        <v>1</v>
      </c>
      <c r="AK2310">
        <v>0</v>
      </c>
      <c r="AL2310">
        <v>0</v>
      </c>
      <c r="AM2310">
        <v>3</v>
      </c>
      <c r="AN2310">
        <v>781242</v>
      </c>
      <c r="AO2310">
        <v>2170.11669921875</v>
      </c>
      <c r="AP2310">
        <v>781242</v>
      </c>
      <c r="AQ2310">
        <v>2170.11669921875</v>
      </c>
      <c r="AR2310">
        <v>781242</v>
      </c>
      <c r="AS2310">
        <v>2170.11669921875</v>
      </c>
      <c r="AT2310" t="s">
        <v>57</v>
      </c>
      <c r="AU2310">
        <v>0</v>
      </c>
      <c r="AV2310">
        <v>7.6825362235303167</v>
      </c>
      <c r="AW2310">
        <v>2304</v>
      </c>
      <c r="AX2310">
        <v>2209</v>
      </c>
      <c r="AY2310">
        <v>1</v>
      </c>
      <c r="AZ2310">
        <v>0.6806606813834355</v>
      </c>
      <c r="BA2310">
        <v>-0.1630001335830866</v>
      </c>
    </row>
    <row r="2311" spans="1:53" x14ac:dyDescent="0.25">
      <c r="A2311">
        <v>2</v>
      </c>
      <c r="B2311">
        <v>1</v>
      </c>
      <c r="C2311">
        <v>42</v>
      </c>
      <c r="D2311">
        <v>3</v>
      </c>
      <c r="E2311">
        <v>5</v>
      </c>
      <c r="F2311">
        <v>1</v>
      </c>
      <c r="G2311">
        <v>24</v>
      </c>
      <c r="H2311" s="3">
        <f t="shared" si="36"/>
        <v>33</v>
      </c>
      <c r="I2311">
        <v>0</v>
      </c>
      <c r="J2311">
        <v>1000000</v>
      </c>
      <c r="K2311">
        <v>80</v>
      </c>
      <c r="L2311">
        <v>9</v>
      </c>
      <c r="M2311">
        <v>1</v>
      </c>
      <c r="N2311">
        <v>1</v>
      </c>
      <c r="O2311">
        <v>1083333.33333333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1083333.33333333</v>
      </c>
      <c r="X2311">
        <v>1083333.33333333</v>
      </c>
      <c r="Y2311">
        <v>11</v>
      </c>
      <c r="Z2311" s="3" t="s">
        <v>56</v>
      </c>
      <c r="AA2311">
        <v>0</v>
      </c>
      <c r="AB2311">
        <v>1</v>
      </c>
      <c r="AC2311">
        <v>1</v>
      </c>
      <c r="AD2311">
        <v>1</v>
      </c>
      <c r="AE2311">
        <v>0</v>
      </c>
      <c r="AF2311">
        <v>1</v>
      </c>
      <c r="AG2311">
        <v>0</v>
      </c>
      <c r="AH2311">
        <v>72</v>
      </c>
      <c r="AI2311">
        <v>1</v>
      </c>
      <c r="AJ2311">
        <v>0</v>
      </c>
      <c r="AK2311">
        <v>0</v>
      </c>
      <c r="AL2311">
        <v>0</v>
      </c>
      <c r="AM2311">
        <v>5</v>
      </c>
      <c r="AN2311">
        <v>1000000</v>
      </c>
      <c r="AO2311">
        <v>2916.66674804688</v>
      </c>
      <c r="AP2311">
        <v>1083333.375</v>
      </c>
      <c r="AQ2311">
        <v>3159.72241210938</v>
      </c>
      <c r="AR2311">
        <v>1083333.375</v>
      </c>
      <c r="AS2311">
        <v>3159.72241210938</v>
      </c>
      <c r="AT2311" t="s">
        <v>57</v>
      </c>
      <c r="AU2311">
        <v>1</v>
      </c>
      <c r="AV2311">
        <v>7.9781967185853384</v>
      </c>
      <c r="AW2311">
        <v>576</v>
      </c>
      <c r="AX2311">
        <v>1764</v>
      </c>
      <c r="AY2311">
        <v>0</v>
      </c>
      <c r="AZ2311">
        <v>-0.19661850749909029</v>
      </c>
      <c r="BA2311">
        <v>-5.5250163115833403E-2</v>
      </c>
    </row>
    <row r="2312" spans="1:53" x14ac:dyDescent="0.25">
      <c r="A2312">
        <v>2</v>
      </c>
      <c r="B2312">
        <v>0</v>
      </c>
      <c r="C2312">
        <v>23</v>
      </c>
      <c r="D2312">
        <v>5</v>
      </c>
      <c r="E2312">
        <v>11</v>
      </c>
      <c r="F2312">
        <v>1</v>
      </c>
      <c r="G2312">
        <v>12</v>
      </c>
      <c r="H2312" s="3">
        <f t="shared" si="36"/>
        <v>12</v>
      </c>
      <c r="I2312">
        <v>88211</v>
      </c>
      <c r="J2312">
        <v>1000000</v>
      </c>
      <c r="K2312">
        <v>48</v>
      </c>
      <c r="L2312">
        <v>9</v>
      </c>
      <c r="M2312">
        <v>1</v>
      </c>
      <c r="N2312">
        <v>1</v>
      </c>
      <c r="O2312">
        <v>1171544.33333333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1171544.33333333</v>
      </c>
      <c r="X2312">
        <v>1171544.33333333</v>
      </c>
      <c r="Y2312">
        <v>11</v>
      </c>
      <c r="Z2312" s="3" t="s">
        <v>52</v>
      </c>
      <c r="AA2312">
        <v>1</v>
      </c>
      <c r="AB2312">
        <v>1</v>
      </c>
      <c r="AC2312">
        <v>1</v>
      </c>
      <c r="AD2312">
        <v>1</v>
      </c>
      <c r="AE2312">
        <v>0</v>
      </c>
      <c r="AF2312">
        <v>1</v>
      </c>
      <c r="AG2312">
        <v>0</v>
      </c>
      <c r="AH2312">
        <v>48</v>
      </c>
      <c r="AI2312">
        <v>1</v>
      </c>
      <c r="AJ2312">
        <v>0</v>
      </c>
      <c r="AK2312">
        <v>0</v>
      </c>
      <c r="AL2312">
        <v>0</v>
      </c>
      <c r="AM2312">
        <v>5</v>
      </c>
      <c r="AN2312">
        <v>1000000</v>
      </c>
      <c r="AO2312">
        <v>4861.111328125</v>
      </c>
      <c r="AP2312">
        <v>1171544.375</v>
      </c>
      <c r="AQ2312">
        <v>5695.00732421875</v>
      </c>
      <c r="AR2312">
        <v>1171544.375</v>
      </c>
      <c r="AS2312">
        <v>5695.00732421875</v>
      </c>
      <c r="AT2312" t="s">
        <v>53</v>
      </c>
      <c r="AU2312">
        <v>1</v>
      </c>
      <c r="AV2312">
        <v>8.489022359092397</v>
      </c>
      <c r="AW2312">
        <v>144</v>
      </c>
      <c r="AX2312">
        <v>529</v>
      </c>
      <c r="AY2312">
        <v>1</v>
      </c>
      <c r="AZ2312">
        <v>0.60538319289624631</v>
      </c>
      <c r="BA2312">
        <v>8.7133360204088642E-3</v>
      </c>
    </row>
    <row r="2313" spans="1:53" x14ac:dyDescent="0.25">
      <c r="A2313">
        <v>3</v>
      </c>
      <c r="B2313">
        <v>1</v>
      </c>
      <c r="C2313">
        <v>30</v>
      </c>
      <c r="D2313">
        <v>6</v>
      </c>
      <c r="E2313">
        <v>5</v>
      </c>
      <c r="F2313">
        <v>1</v>
      </c>
      <c r="G2313">
        <v>2</v>
      </c>
      <c r="H2313" s="3">
        <f t="shared" si="36"/>
        <v>18</v>
      </c>
      <c r="I2313">
        <v>0</v>
      </c>
      <c r="J2313">
        <v>1200000</v>
      </c>
      <c r="K2313">
        <v>60</v>
      </c>
      <c r="L2313">
        <v>9</v>
      </c>
      <c r="M2313">
        <v>1</v>
      </c>
      <c r="N2313">
        <v>1</v>
      </c>
      <c r="O2313">
        <v>2400000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2400000</v>
      </c>
      <c r="X2313">
        <v>2400000</v>
      </c>
      <c r="Y2313">
        <v>11</v>
      </c>
      <c r="Z2313" s="3" t="s">
        <v>54</v>
      </c>
      <c r="AA2313">
        <v>0</v>
      </c>
      <c r="AB2313">
        <v>1</v>
      </c>
      <c r="AC2313">
        <v>1</v>
      </c>
      <c r="AD2313">
        <v>1</v>
      </c>
      <c r="AE2313">
        <v>0</v>
      </c>
      <c r="AF2313">
        <v>1</v>
      </c>
      <c r="AG2313">
        <v>0</v>
      </c>
      <c r="AH2313">
        <v>60</v>
      </c>
      <c r="AI2313">
        <v>1</v>
      </c>
      <c r="AJ2313">
        <v>0</v>
      </c>
      <c r="AK2313">
        <v>0</v>
      </c>
      <c r="AL2313">
        <v>0</v>
      </c>
      <c r="AM2313">
        <v>5</v>
      </c>
      <c r="AN2313">
        <v>2300000</v>
      </c>
      <c r="AO2313">
        <v>8944.4443359375</v>
      </c>
      <c r="AP2313">
        <v>2400000</v>
      </c>
      <c r="AQ2313">
        <v>9333.3330078125</v>
      </c>
      <c r="AR2313">
        <v>2400000</v>
      </c>
      <c r="AS2313">
        <v>9333.3330078125</v>
      </c>
      <c r="AT2313" t="s">
        <v>55</v>
      </c>
      <c r="AU2313">
        <v>1</v>
      </c>
      <c r="AV2313">
        <v>9.0987878739392247</v>
      </c>
      <c r="AW2313">
        <v>4</v>
      </c>
      <c r="AX2313">
        <v>900</v>
      </c>
      <c r="AY2313">
        <v>0</v>
      </c>
      <c r="AZ2313">
        <v>-0.43297494395256619</v>
      </c>
      <c r="BA2313">
        <v>0.3513166532870966</v>
      </c>
    </row>
    <row r="2314" spans="1:53" x14ac:dyDescent="0.25">
      <c r="A2314">
        <v>3</v>
      </c>
      <c r="B2314">
        <v>0</v>
      </c>
      <c r="C2314">
        <v>29</v>
      </c>
      <c r="D2314">
        <v>6</v>
      </c>
      <c r="E2314">
        <v>5</v>
      </c>
      <c r="F2314">
        <v>1</v>
      </c>
      <c r="G2314">
        <v>1</v>
      </c>
      <c r="H2314" s="3">
        <f t="shared" si="36"/>
        <v>17</v>
      </c>
      <c r="I2314">
        <v>0</v>
      </c>
      <c r="J2314">
        <v>300000</v>
      </c>
      <c r="K2314">
        <v>48</v>
      </c>
      <c r="L2314">
        <v>9</v>
      </c>
      <c r="M2314">
        <v>1</v>
      </c>
      <c r="N2314">
        <v>1</v>
      </c>
      <c r="O2314">
        <v>1825000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1825000</v>
      </c>
      <c r="X2314">
        <v>1825000</v>
      </c>
      <c r="Y2314">
        <v>11</v>
      </c>
      <c r="Z2314" s="3" t="s">
        <v>54</v>
      </c>
      <c r="AA2314">
        <v>0</v>
      </c>
      <c r="AB2314">
        <v>1</v>
      </c>
      <c r="AC2314">
        <v>1</v>
      </c>
      <c r="AD2314">
        <v>1</v>
      </c>
      <c r="AE2314">
        <v>0</v>
      </c>
      <c r="AF2314">
        <v>1</v>
      </c>
      <c r="AG2314">
        <v>0</v>
      </c>
      <c r="AH2314">
        <v>48</v>
      </c>
      <c r="AI2314">
        <v>1</v>
      </c>
      <c r="AJ2314">
        <v>0</v>
      </c>
      <c r="AK2314">
        <v>0</v>
      </c>
      <c r="AL2314">
        <v>0</v>
      </c>
      <c r="AM2314">
        <v>5</v>
      </c>
      <c r="AN2314">
        <v>1800000</v>
      </c>
      <c r="AO2314">
        <v>8750</v>
      </c>
      <c r="AP2314">
        <v>1825000</v>
      </c>
      <c r="AQ2314">
        <v>8871.52734375</v>
      </c>
      <c r="AR2314">
        <v>1825000</v>
      </c>
      <c r="AS2314">
        <v>8871.52734375</v>
      </c>
      <c r="AT2314" t="s">
        <v>55</v>
      </c>
      <c r="AU2314">
        <v>1</v>
      </c>
      <c r="AV2314">
        <v>9.0768089793516609</v>
      </c>
      <c r="AW2314">
        <v>1</v>
      </c>
      <c r="AX2314">
        <v>841</v>
      </c>
      <c r="AY2314">
        <v>1</v>
      </c>
      <c r="AZ2314">
        <v>0.49750896037030701</v>
      </c>
      <c r="BA2314">
        <v>0.216909596190897</v>
      </c>
    </row>
    <row r="2315" spans="1:53" x14ac:dyDescent="0.25">
      <c r="A2315">
        <v>3</v>
      </c>
      <c r="B2315">
        <v>1</v>
      </c>
      <c r="C2315">
        <v>28</v>
      </c>
      <c r="D2315">
        <v>5</v>
      </c>
      <c r="E2315">
        <v>10</v>
      </c>
      <c r="F2315">
        <v>1</v>
      </c>
      <c r="G2315">
        <v>14</v>
      </c>
      <c r="H2315" s="3">
        <f t="shared" si="36"/>
        <v>17</v>
      </c>
      <c r="I2315">
        <v>0</v>
      </c>
      <c r="J2315">
        <v>0</v>
      </c>
      <c r="K2315">
        <v>84</v>
      </c>
      <c r="L2315">
        <v>6</v>
      </c>
      <c r="M2315">
        <v>2</v>
      </c>
      <c r="N2315">
        <v>1</v>
      </c>
      <c r="O2315">
        <v>781242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781242</v>
      </c>
      <c r="X2315">
        <v>781242</v>
      </c>
      <c r="Y2315">
        <v>11</v>
      </c>
      <c r="Z2315" s="3" t="s">
        <v>52</v>
      </c>
      <c r="AA2315">
        <v>1</v>
      </c>
      <c r="AB2315">
        <v>2</v>
      </c>
      <c r="AC2315">
        <v>1</v>
      </c>
      <c r="AD2315">
        <v>1</v>
      </c>
      <c r="AE2315">
        <v>0</v>
      </c>
      <c r="AF2315">
        <v>1</v>
      </c>
      <c r="AG2315">
        <v>0</v>
      </c>
      <c r="AH2315">
        <v>72</v>
      </c>
      <c r="AI2315">
        <v>0</v>
      </c>
      <c r="AJ2315">
        <v>1</v>
      </c>
      <c r="AK2315">
        <v>0</v>
      </c>
      <c r="AL2315">
        <v>0</v>
      </c>
      <c r="AM2315">
        <v>4</v>
      </c>
      <c r="AN2315">
        <v>781242</v>
      </c>
      <c r="AO2315">
        <v>2170.11669921875</v>
      </c>
      <c r="AP2315">
        <v>781242</v>
      </c>
      <c r="AQ2315">
        <v>2170.11669921875</v>
      </c>
      <c r="AR2315">
        <v>781242</v>
      </c>
      <c r="AS2315">
        <v>2170.11669921875</v>
      </c>
      <c r="AT2315" t="s">
        <v>53</v>
      </c>
      <c r="AU2315">
        <v>0</v>
      </c>
      <c r="AV2315">
        <v>7.6825362235303167</v>
      </c>
      <c r="AW2315">
        <v>196</v>
      </c>
      <c r="AX2315">
        <v>784</v>
      </c>
      <c r="AY2315">
        <v>0</v>
      </c>
      <c r="AZ2315">
        <v>-0.35230948612204299</v>
      </c>
      <c r="BA2315">
        <v>-0.48473594716860552</v>
      </c>
    </row>
    <row r="2316" spans="1:53" x14ac:dyDescent="0.25">
      <c r="A2316">
        <v>3</v>
      </c>
      <c r="B2316">
        <v>0</v>
      </c>
      <c r="C2316">
        <v>37</v>
      </c>
      <c r="D2316">
        <v>4</v>
      </c>
      <c r="E2316">
        <v>8</v>
      </c>
      <c r="F2316">
        <v>6</v>
      </c>
      <c r="G2316">
        <v>8</v>
      </c>
      <c r="H2316" s="3">
        <f t="shared" si="36"/>
        <v>27</v>
      </c>
      <c r="I2316">
        <v>200000</v>
      </c>
      <c r="J2316">
        <v>160000</v>
      </c>
      <c r="K2316">
        <v>35</v>
      </c>
      <c r="L2316">
        <v>5</v>
      </c>
      <c r="M2316">
        <v>2</v>
      </c>
      <c r="N2316">
        <v>1</v>
      </c>
      <c r="O2316">
        <v>653333.33333333302</v>
      </c>
      <c r="P2316">
        <v>0</v>
      </c>
      <c r="Q2316">
        <v>200000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853333.33333333302</v>
      </c>
      <c r="X2316">
        <v>853333.33333333302</v>
      </c>
      <c r="Y2316">
        <v>11</v>
      </c>
      <c r="Z2316" s="3" t="s">
        <v>59</v>
      </c>
      <c r="AA2316">
        <v>0</v>
      </c>
      <c r="AB2316">
        <v>2</v>
      </c>
      <c r="AC2316">
        <v>1</v>
      </c>
      <c r="AD2316">
        <v>1</v>
      </c>
      <c r="AE2316">
        <v>0</v>
      </c>
      <c r="AF2316">
        <v>1</v>
      </c>
      <c r="AG2316">
        <v>0</v>
      </c>
      <c r="AH2316">
        <v>35</v>
      </c>
      <c r="AI2316">
        <v>0</v>
      </c>
      <c r="AJ2316">
        <v>1</v>
      </c>
      <c r="AK2316">
        <v>0</v>
      </c>
      <c r="AL2316">
        <v>0</v>
      </c>
      <c r="AM2316">
        <v>4</v>
      </c>
      <c r="AN2316">
        <v>640000</v>
      </c>
      <c r="AO2316">
        <v>4266.66650390625</v>
      </c>
      <c r="AP2316">
        <v>653333.3125</v>
      </c>
      <c r="AQ2316">
        <v>4355.55517578125</v>
      </c>
      <c r="AR2316">
        <v>653333.3125</v>
      </c>
      <c r="AS2316">
        <v>4355.55517578125</v>
      </c>
      <c r="AT2316" t="s">
        <v>60</v>
      </c>
      <c r="AU2316">
        <v>0</v>
      </c>
      <c r="AV2316">
        <v>8.3585881230926251</v>
      </c>
      <c r="AW2316">
        <v>64</v>
      </c>
      <c r="AX2316">
        <v>1369</v>
      </c>
      <c r="AY2316">
        <v>1</v>
      </c>
      <c r="AZ2316">
        <v>0.4148951534365885</v>
      </c>
      <c r="BA2316">
        <v>-4.6964836910026182E-2</v>
      </c>
    </row>
    <row r="2317" spans="1:53" x14ac:dyDescent="0.25">
      <c r="A2317">
        <v>3</v>
      </c>
      <c r="B2317">
        <v>1</v>
      </c>
      <c r="C2317">
        <v>21</v>
      </c>
      <c r="D2317">
        <v>4</v>
      </c>
      <c r="E2317">
        <v>8</v>
      </c>
      <c r="F2317">
        <v>1</v>
      </c>
      <c r="G2317">
        <v>2</v>
      </c>
      <c r="H2317" s="3">
        <f t="shared" si="36"/>
        <v>11</v>
      </c>
      <c r="I2317">
        <v>0</v>
      </c>
      <c r="J2317">
        <v>0</v>
      </c>
      <c r="K2317">
        <v>66</v>
      </c>
      <c r="L2317">
        <v>6</v>
      </c>
      <c r="M2317">
        <v>2</v>
      </c>
      <c r="N2317">
        <v>1</v>
      </c>
      <c r="O2317">
        <v>800000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800000</v>
      </c>
      <c r="X2317">
        <v>800000</v>
      </c>
      <c r="Y2317">
        <v>11</v>
      </c>
      <c r="Z2317" s="3" t="s">
        <v>59</v>
      </c>
      <c r="AA2317">
        <v>0</v>
      </c>
      <c r="AB2317">
        <v>2</v>
      </c>
      <c r="AC2317">
        <v>1</v>
      </c>
      <c r="AD2317">
        <v>1</v>
      </c>
      <c r="AE2317">
        <v>0</v>
      </c>
      <c r="AF2317">
        <v>1</v>
      </c>
      <c r="AG2317">
        <v>0</v>
      </c>
      <c r="AH2317">
        <v>66</v>
      </c>
      <c r="AI2317">
        <v>0</v>
      </c>
      <c r="AJ2317">
        <v>1</v>
      </c>
      <c r="AK2317">
        <v>0</v>
      </c>
      <c r="AL2317">
        <v>0</v>
      </c>
      <c r="AM2317">
        <v>4</v>
      </c>
      <c r="AN2317">
        <v>800000</v>
      </c>
      <c r="AO2317">
        <v>2828.28271484375</v>
      </c>
      <c r="AP2317">
        <v>800000</v>
      </c>
      <c r="AQ2317">
        <v>2828.28271484375</v>
      </c>
      <c r="AR2317">
        <v>800000</v>
      </c>
      <c r="AS2317">
        <v>2828.28271484375</v>
      </c>
      <c r="AT2317" t="s">
        <v>60</v>
      </c>
      <c r="AU2317">
        <v>0</v>
      </c>
      <c r="AV2317">
        <v>7.9474249919079787</v>
      </c>
      <c r="AW2317">
        <v>4</v>
      </c>
      <c r="AX2317">
        <v>441</v>
      </c>
      <c r="AY2317">
        <v>0</v>
      </c>
      <c r="AZ2317">
        <v>-0.2827304410582302</v>
      </c>
      <c r="BA2317">
        <v>0.167965452296225</v>
      </c>
    </row>
    <row r="2318" spans="1:53" x14ac:dyDescent="0.25">
      <c r="A2318">
        <v>3</v>
      </c>
      <c r="B2318">
        <v>0</v>
      </c>
      <c r="C2318">
        <v>55</v>
      </c>
      <c r="D2318">
        <v>6</v>
      </c>
      <c r="E2318">
        <v>10</v>
      </c>
      <c r="F2318">
        <v>6</v>
      </c>
      <c r="G2318">
        <v>60</v>
      </c>
      <c r="H2318" s="3">
        <f t="shared" si="36"/>
        <v>43</v>
      </c>
      <c r="I2318">
        <v>0</v>
      </c>
      <c r="J2318">
        <v>4500000</v>
      </c>
      <c r="K2318">
        <v>48</v>
      </c>
      <c r="L2318">
        <v>9</v>
      </c>
      <c r="M2318">
        <v>1</v>
      </c>
      <c r="N2318">
        <v>1</v>
      </c>
      <c r="O2318">
        <v>5375000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5375000</v>
      </c>
      <c r="X2318">
        <v>5375000</v>
      </c>
      <c r="Y2318">
        <v>11</v>
      </c>
      <c r="Z2318" s="3" t="s">
        <v>54</v>
      </c>
      <c r="AA2318">
        <v>0</v>
      </c>
      <c r="AB2318">
        <v>1</v>
      </c>
      <c r="AC2318">
        <v>1</v>
      </c>
      <c r="AD2318">
        <v>1</v>
      </c>
      <c r="AE2318">
        <v>0</v>
      </c>
      <c r="AF2318">
        <v>1</v>
      </c>
      <c r="AG2318">
        <v>0</v>
      </c>
      <c r="AH2318">
        <v>48</v>
      </c>
      <c r="AI2318">
        <v>1</v>
      </c>
      <c r="AJ2318">
        <v>0</v>
      </c>
      <c r="AK2318">
        <v>0</v>
      </c>
      <c r="AL2318">
        <v>0</v>
      </c>
      <c r="AM2318">
        <v>5</v>
      </c>
      <c r="AN2318">
        <v>5000000</v>
      </c>
      <c r="AO2318">
        <v>24305.5546875</v>
      </c>
      <c r="AP2318">
        <v>5375000</v>
      </c>
      <c r="AQ2318">
        <v>26128.47265625</v>
      </c>
      <c r="AR2318">
        <v>5375000</v>
      </c>
      <c r="AS2318">
        <v>26128.47265625</v>
      </c>
      <c r="AT2318" t="s">
        <v>55</v>
      </c>
      <c r="AU2318">
        <v>1</v>
      </c>
      <c r="AV2318">
        <v>10.098460191169361</v>
      </c>
      <c r="AW2318">
        <v>3600</v>
      </c>
      <c r="AX2318">
        <v>3025</v>
      </c>
      <c r="AY2318">
        <v>1</v>
      </c>
      <c r="AZ2318">
        <v>0.46931923103339901</v>
      </c>
      <c r="BA2318">
        <v>0.8711197531337842</v>
      </c>
    </row>
    <row r="2319" spans="1:53" x14ac:dyDescent="0.25">
      <c r="A2319">
        <v>3</v>
      </c>
      <c r="B2319">
        <v>0</v>
      </c>
      <c r="C2319">
        <v>58</v>
      </c>
      <c r="D2319">
        <v>5</v>
      </c>
      <c r="E2319">
        <v>11</v>
      </c>
      <c r="F2319">
        <v>1</v>
      </c>
      <c r="G2319">
        <v>120</v>
      </c>
      <c r="H2319" s="3">
        <f t="shared" si="36"/>
        <v>47</v>
      </c>
      <c r="I2319">
        <v>60000</v>
      </c>
      <c r="J2319">
        <v>0</v>
      </c>
      <c r="K2319">
        <v>20</v>
      </c>
      <c r="L2319">
        <v>1</v>
      </c>
      <c r="M2319">
        <v>1</v>
      </c>
      <c r="N2319">
        <v>1</v>
      </c>
      <c r="O2319">
        <v>400000</v>
      </c>
      <c r="P2319">
        <v>0</v>
      </c>
      <c r="Q2319">
        <v>60000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460000</v>
      </c>
      <c r="X2319">
        <v>460000</v>
      </c>
      <c r="Y2319">
        <v>11</v>
      </c>
      <c r="Z2319" s="3" t="s">
        <v>52</v>
      </c>
      <c r="AA2319">
        <v>1</v>
      </c>
      <c r="AB2319">
        <v>1</v>
      </c>
      <c r="AC2319">
        <v>1</v>
      </c>
      <c r="AD2319">
        <v>1</v>
      </c>
      <c r="AE2319">
        <v>0</v>
      </c>
      <c r="AF2319">
        <v>1</v>
      </c>
      <c r="AG2319">
        <v>0</v>
      </c>
      <c r="AH2319">
        <v>72</v>
      </c>
      <c r="AI2319">
        <v>1</v>
      </c>
      <c r="AJ2319">
        <v>0</v>
      </c>
      <c r="AK2319">
        <v>0</v>
      </c>
      <c r="AL2319">
        <v>1</v>
      </c>
      <c r="AM2319">
        <v>1</v>
      </c>
      <c r="AN2319">
        <v>400000</v>
      </c>
      <c r="AO2319">
        <v>4666.66650390625</v>
      </c>
      <c r="AP2319">
        <v>400000</v>
      </c>
      <c r="AQ2319">
        <v>4666.66650390625</v>
      </c>
      <c r="AR2319">
        <v>400000</v>
      </c>
      <c r="AS2319">
        <v>4666.66650390625</v>
      </c>
      <c r="AT2319" t="s">
        <v>53</v>
      </c>
      <c r="AU2319">
        <v>1</v>
      </c>
      <c r="AV2319">
        <v>8.448200285052053</v>
      </c>
      <c r="AW2319">
        <v>14400</v>
      </c>
      <c r="AX2319">
        <v>3364</v>
      </c>
      <c r="AY2319">
        <v>1</v>
      </c>
      <c r="AZ2319">
        <v>0.50464950785932272</v>
      </c>
      <c r="BA2319">
        <v>9.4857809333251594E-2</v>
      </c>
    </row>
    <row r="2320" spans="1:53" x14ac:dyDescent="0.25">
      <c r="A2320">
        <v>3</v>
      </c>
      <c r="B2320">
        <v>0</v>
      </c>
      <c r="C2320">
        <v>44</v>
      </c>
      <c r="D2320">
        <v>6</v>
      </c>
      <c r="E2320">
        <v>6</v>
      </c>
      <c r="F2320">
        <v>1</v>
      </c>
      <c r="G2320">
        <v>120</v>
      </c>
      <c r="H2320" s="3">
        <f t="shared" si="36"/>
        <v>32</v>
      </c>
      <c r="I2320">
        <v>240000</v>
      </c>
      <c r="J2320">
        <v>3800000</v>
      </c>
      <c r="K2320">
        <v>49</v>
      </c>
      <c r="L2320">
        <v>9</v>
      </c>
      <c r="M2320">
        <v>1</v>
      </c>
      <c r="N2320">
        <v>1</v>
      </c>
      <c r="O2320">
        <v>4050000</v>
      </c>
      <c r="P2320">
        <v>0</v>
      </c>
      <c r="Q2320">
        <v>240000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4290000</v>
      </c>
      <c r="X2320">
        <v>4290000</v>
      </c>
      <c r="Y2320">
        <v>11</v>
      </c>
      <c r="Z2320" s="3" t="s">
        <v>54</v>
      </c>
      <c r="AA2320">
        <v>0</v>
      </c>
      <c r="AB2320">
        <v>1</v>
      </c>
      <c r="AC2320">
        <v>1</v>
      </c>
      <c r="AD2320">
        <v>1</v>
      </c>
      <c r="AE2320">
        <v>0</v>
      </c>
      <c r="AF2320">
        <v>1</v>
      </c>
      <c r="AG2320">
        <v>0</v>
      </c>
      <c r="AH2320">
        <v>49</v>
      </c>
      <c r="AI2320">
        <v>1</v>
      </c>
      <c r="AJ2320">
        <v>0</v>
      </c>
      <c r="AK2320">
        <v>0</v>
      </c>
      <c r="AL2320">
        <v>0</v>
      </c>
      <c r="AM2320">
        <v>5</v>
      </c>
      <c r="AN2320">
        <v>3000000</v>
      </c>
      <c r="AO2320">
        <v>14285.7138671875</v>
      </c>
      <c r="AP2320">
        <v>4050000</v>
      </c>
      <c r="AQ2320">
        <v>19285.71484375</v>
      </c>
      <c r="AR2320">
        <v>4050000</v>
      </c>
      <c r="AS2320">
        <v>19285.71484375</v>
      </c>
      <c r="AT2320" t="s">
        <v>55</v>
      </c>
      <c r="AU2320">
        <v>1</v>
      </c>
      <c r="AV2320">
        <v>9.5670152866180391</v>
      </c>
      <c r="AW2320">
        <v>14400</v>
      </c>
      <c r="AX2320">
        <v>1936</v>
      </c>
      <c r="AY2320">
        <v>1</v>
      </c>
      <c r="AZ2320">
        <v>0.49120195995781341</v>
      </c>
      <c r="BA2320">
        <v>0.29549108650186001</v>
      </c>
    </row>
    <row r="2321" spans="1:53" x14ac:dyDescent="0.25">
      <c r="A2321">
        <v>3</v>
      </c>
      <c r="B2321">
        <v>1</v>
      </c>
      <c r="C2321">
        <v>42</v>
      </c>
      <c r="D2321">
        <v>6</v>
      </c>
      <c r="E2321">
        <v>9</v>
      </c>
      <c r="F2321">
        <v>1</v>
      </c>
      <c r="G2321">
        <v>42</v>
      </c>
      <c r="H2321" s="3">
        <f t="shared" si="36"/>
        <v>30</v>
      </c>
      <c r="I2321">
        <v>400000</v>
      </c>
      <c r="J2321">
        <v>3400000</v>
      </c>
      <c r="K2321">
        <v>48</v>
      </c>
      <c r="L2321">
        <v>9</v>
      </c>
      <c r="M2321">
        <v>1</v>
      </c>
      <c r="N2321">
        <v>1</v>
      </c>
      <c r="O2321">
        <v>4183333.3333333302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4183333.3333333302</v>
      </c>
      <c r="X2321">
        <v>4183333.3333333302</v>
      </c>
      <c r="Y2321">
        <v>11</v>
      </c>
      <c r="Z2321" s="3" t="s">
        <v>54</v>
      </c>
      <c r="AA2321">
        <v>0</v>
      </c>
      <c r="AB2321">
        <v>1</v>
      </c>
      <c r="AC2321">
        <v>1</v>
      </c>
      <c r="AD2321">
        <v>1</v>
      </c>
      <c r="AE2321">
        <v>0</v>
      </c>
      <c r="AF2321">
        <v>1</v>
      </c>
      <c r="AG2321">
        <v>0</v>
      </c>
      <c r="AH2321">
        <v>48</v>
      </c>
      <c r="AI2321">
        <v>1</v>
      </c>
      <c r="AJ2321">
        <v>0</v>
      </c>
      <c r="AK2321">
        <v>0</v>
      </c>
      <c r="AL2321">
        <v>0</v>
      </c>
      <c r="AM2321">
        <v>5</v>
      </c>
      <c r="AN2321">
        <v>3500000</v>
      </c>
      <c r="AO2321">
        <v>17013.888671875</v>
      </c>
      <c r="AP2321">
        <v>4183333.25</v>
      </c>
      <c r="AQ2321">
        <v>20335.6484375</v>
      </c>
      <c r="AR2321">
        <v>4183333.25</v>
      </c>
      <c r="AS2321">
        <v>20335.6484375</v>
      </c>
      <c r="AT2321" t="s">
        <v>55</v>
      </c>
      <c r="AU2321">
        <v>1</v>
      </c>
      <c r="AV2321">
        <v>9.7417852701898067</v>
      </c>
      <c r="AW2321">
        <v>1764</v>
      </c>
      <c r="AX2321">
        <v>1764</v>
      </c>
      <c r="AY2321">
        <v>0</v>
      </c>
      <c r="AZ2321">
        <v>-0.53404351429981678</v>
      </c>
      <c r="BA2321">
        <v>0.60908565013181326</v>
      </c>
    </row>
    <row r="2322" spans="1:53" x14ac:dyDescent="0.25">
      <c r="A2322">
        <v>3</v>
      </c>
      <c r="B2322">
        <v>1</v>
      </c>
      <c r="C2322">
        <v>23</v>
      </c>
      <c r="D2322">
        <v>5</v>
      </c>
      <c r="E2322">
        <v>11</v>
      </c>
      <c r="F2322">
        <v>1</v>
      </c>
      <c r="G2322">
        <v>3</v>
      </c>
      <c r="H2322" s="3">
        <f t="shared" si="36"/>
        <v>12</v>
      </c>
      <c r="I2322">
        <v>80000</v>
      </c>
      <c r="J2322">
        <v>0</v>
      </c>
      <c r="K2322">
        <v>35</v>
      </c>
      <c r="L2322">
        <v>4</v>
      </c>
      <c r="M2322">
        <v>2</v>
      </c>
      <c r="N2322">
        <v>1</v>
      </c>
      <c r="O2322">
        <v>200000</v>
      </c>
      <c r="P2322">
        <v>0</v>
      </c>
      <c r="Q2322">
        <v>80000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280000</v>
      </c>
      <c r="X2322">
        <v>280000</v>
      </c>
      <c r="Y2322">
        <v>11</v>
      </c>
      <c r="Z2322" s="3" t="s">
        <v>52</v>
      </c>
      <c r="AA2322">
        <v>1</v>
      </c>
      <c r="AB2322">
        <v>2</v>
      </c>
      <c r="AC2322">
        <v>1</v>
      </c>
      <c r="AD2322">
        <v>1</v>
      </c>
      <c r="AE2322">
        <v>0</v>
      </c>
      <c r="AF2322">
        <v>1</v>
      </c>
      <c r="AG2322">
        <v>0</v>
      </c>
      <c r="AH2322">
        <v>35</v>
      </c>
      <c r="AI2322">
        <v>0</v>
      </c>
      <c r="AJ2322">
        <v>1</v>
      </c>
      <c r="AK2322">
        <v>0</v>
      </c>
      <c r="AL2322">
        <v>0</v>
      </c>
      <c r="AM2322">
        <v>3</v>
      </c>
      <c r="AN2322">
        <v>200000</v>
      </c>
      <c r="AO2322">
        <v>1333.33337402344</v>
      </c>
      <c r="AP2322">
        <v>200000</v>
      </c>
      <c r="AQ2322">
        <v>1333.33337402344</v>
      </c>
      <c r="AR2322">
        <v>200000</v>
      </c>
      <c r="AS2322">
        <v>1333.33337402344</v>
      </c>
      <c r="AT2322" t="s">
        <v>53</v>
      </c>
      <c r="AU2322">
        <v>0</v>
      </c>
      <c r="AV2322">
        <v>7.1954373819514972</v>
      </c>
      <c r="AW2322">
        <v>9</v>
      </c>
      <c r="AX2322">
        <v>529</v>
      </c>
      <c r="AY2322">
        <v>0</v>
      </c>
      <c r="AZ2322">
        <v>-0.60460885370113815</v>
      </c>
      <c r="BA2322">
        <v>-1.1409564417632689</v>
      </c>
    </row>
    <row r="2323" spans="1:53" x14ac:dyDescent="0.25">
      <c r="A2323">
        <v>2</v>
      </c>
      <c r="B2323">
        <v>0</v>
      </c>
      <c r="C2323">
        <v>20</v>
      </c>
      <c r="D2323">
        <v>6</v>
      </c>
      <c r="E2323">
        <v>2</v>
      </c>
      <c r="F2323">
        <v>4</v>
      </c>
      <c r="G2323">
        <v>1</v>
      </c>
      <c r="H2323" s="3">
        <f t="shared" si="36"/>
        <v>8</v>
      </c>
      <c r="I2323">
        <v>0</v>
      </c>
      <c r="J2323">
        <v>0</v>
      </c>
      <c r="K2323">
        <v>28</v>
      </c>
      <c r="L2323">
        <v>2</v>
      </c>
      <c r="M2323">
        <v>2</v>
      </c>
      <c r="N2323">
        <v>1</v>
      </c>
      <c r="O2323">
        <v>320000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320000</v>
      </c>
      <c r="X2323">
        <v>320000</v>
      </c>
      <c r="Y2323">
        <v>11</v>
      </c>
      <c r="Z2323" s="3" t="s">
        <v>54</v>
      </c>
      <c r="AA2323">
        <v>0</v>
      </c>
      <c r="AB2323">
        <v>2</v>
      </c>
      <c r="AC2323">
        <v>1</v>
      </c>
      <c r="AD2323">
        <v>1</v>
      </c>
      <c r="AE2323">
        <v>0</v>
      </c>
      <c r="AF2323">
        <v>1</v>
      </c>
      <c r="AG2323">
        <v>0</v>
      </c>
      <c r="AH2323">
        <v>28</v>
      </c>
      <c r="AI2323">
        <v>0</v>
      </c>
      <c r="AJ2323">
        <v>1</v>
      </c>
      <c r="AK2323">
        <v>0</v>
      </c>
      <c r="AL2323">
        <v>1</v>
      </c>
      <c r="AM2323">
        <v>2</v>
      </c>
      <c r="AN2323">
        <v>320000</v>
      </c>
      <c r="AO2323">
        <v>2666.66674804688</v>
      </c>
      <c r="AP2323">
        <v>320000</v>
      </c>
      <c r="AQ2323">
        <v>2666.66674804688</v>
      </c>
      <c r="AR2323">
        <v>320000</v>
      </c>
      <c r="AS2323">
        <v>2666.66674804688</v>
      </c>
      <c r="AT2323" t="s">
        <v>55</v>
      </c>
      <c r="AU2323">
        <v>0</v>
      </c>
      <c r="AV2323">
        <v>7.8885845625114426</v>
      </c>
      <c r="AW2323">
        <v>1</v>
      </c>
      <c r="AX2323">
        <v>400</v>
      </c>
      <c r="AY2323">
        <v>1</v>
      </c>
      <c r="AZ2323">
        <v>0.25823489961052959</v>
      </c>
      <c r="BA2323">
        <v>-0.60119077589290593</v>
      </c>
    </row>
    <row r="2324" spans="1:53" x14ac:dyDescent="0.25">
      <c r="A2324">
        <v>2</v>
      </c>
      <c r="B2324">
        <v>1</v>
      </c>
      <c r="C2324">
        <v>29</v>
      </c>
      <c r="D2324">
        <v>4</v>
      </c>
      <c r="E2324">
        <v>6</v>
      </c>
      <c r="F2324">
        <v>1</v>
      </c>
      <c r="G2324">
        <v>36</v>
      </c>
      <c r="H2324" s="3">
        <f t="shared" si="36"/>
        <v>19</v>
      </c>
      <c r="I2324">
        <v>88211</v>
      </c>
      <c r="J2324">
        <v>737717</v>
      </c>
      <c r="K2324">
        <v>54</v>
      </c>
      <c r="L2324">
        <v>5</v>
      </c>
      <c r="M2324">
        <v>1</v>
      </c>
      <c r="N2324">
        <v>1</v>
      </c>
      <c r="O2324">
        <v>930929.41666666698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930929.41666666698</v>
      </c>
      <c r="X2324">
        <v>930929.41666666698</v>
      </c>
      <c r="Y2324">
        <v>11</v>
      </c>
      <c r="Z2324" s="3" t="s">
        <v>59</v>
      </c>
      <c r="AA2324">
        <v>0</v>
      </c>
      <c r="AB2324">
        <v>1</v>
      </c>
      <c r="AC2324">
        <v>1</v>
      </c>
      <c r="AD2324">
        <v>1</v>
      </c>
      <c r="AE2324">
        <v>0</v>
      </c>
      <c r="AF2324">
        <v>1</v>
      </c>
      <c r="AG2324">
        <v>0</v>
      </c>
      <c r="AH2324">
        <v>54</v>
      </c>
      <c r="AI2324">
        <v>1</v>
      </c>
      <c r="AJ2324">
        <v>0</v>
      </c>
      <c r="AK2324">
        <v>0</v>
      </c>
      <c r="AL2324">
        <v>0</v>
      </c>
      <c r="AM2324">
        <v>4</v>
      </c>
      <c r="AN2324">
        <v>781242</v>
      </c>
      <c r="AO2324">
        <v>3375.73706054688</v>
      </c>
      <c r="AP2324">
        <v>930929.4375</v>
      </c>
      <c r="AQ2324">
        <v>4022.53466796875</v>
      </c>
      <c r="AR2324">
        <v>930929.4375</v>
      </c>
      <c r="AS2324">
        <v>4022.53466796875</v>
      </c>
      <c r="AT2324" t="s">
        <v>60</v>
      </c>
      <c r="AU2324">
        <v>1</v>
      </c>
      <c r="AV2324">
        <v>8.1243689677735613</v>
      </c>
      <c r="AW2324">
        <v>1296</v>
      </c>
      <c r="AX2324">
        <v>841</v>
      </c>
      <c r="AY2324">
        <v>0</v>
      </c>
      <c r="AZ2324">
        <v>-0.42047075816426471</v>
      </c>
      <c r="BA2324">
        <v>1.4335943864572509E-2</v>
      </c>
    </row>
    <row r="2325" spans="1:53" x14ac:dyDescent="0.25">
      <c r="A2325">
        <v>5</v>
      </c>
      <c r="B2325">
        <v>0</v>
      </c>
      <c r="C2325">
        <v>55</v>
      </c>
      <c r="D2325">
        <v>6</v>
      </c>
      <c r="E2325">
        <v>7</v>
      </c>
      <c r="F2325">
        <v>1</v>
      </c>
      <c r="G2325">
        <v>156</v>
      </c>
      <c r="H2325" s="3">
        <f t="shared" si="36"/>
        <v>43</v>
      </c>
      <c r="I2325">
        <v>0</v>
      </c>
      <c r="J2325">
        <v>0</v>
      </c>
      <c r="K2325">
        <v>48</v>
      </c>
      <c r="L2325">
        <v>9</v>
      </c>
      <c r="M2325">
        <v>1</v>
      </c>
      <c r="N2325">
        <v>1</v>
      </c>
      <c r="O2325">
        <v>2700000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2700000</v>
      </c>
      <c r="X2325">
        <v>2700000</v>
      </c>
      <c r="Y2325">
        <v>11</v>
      </c>
      <c r="Z2325" s="3" t="s">
        <v>54</v>
      </c>
      <c r="AA2325">
        <v>0</v>
      </c>
      <c r="AB2325">
        <v>1</v>
      </c>
      <c r="AC2325">
        <v>1</v>
      </c>
      <c r="AD2325">
        <v>1</v>
      </c>
      <c r="AE2325">
        <v>0</v>
      </c>
      <c r="AF2325">
        <v>1</v>
      </c>
      <c r="AG2325">
        <v>0</v>
      </c>
      <c r="AH2325">
        <v>48</v>
      </c>
      <c r="AI2325">
        <v>1</v>
      </c>
      <c r="AJ2325">
        <v>0</v>
      </c>
      <c r="AK2325">
        <v>0</v>
      </c>
      <c r="AL2325">
        <v>0</v>
      </c>
      <c r="AM2325">
        <v>5</v>
      </c>
      <c r="AN2325">
        <v>2700000</v>
      </c>
      <c r="AO2325">
        <v>13125</v>
      </c>
      <c r="AP2325">
        <v>2700000</v>
      </c>
      <c r="AQ2325">
        <v>13125</v>
      </c>
      <c r="AR2325">
        <v>2700000</v>
      </c>
      <c r="AS2325">
        <v>13125</v>
      </c>
      <c r="AT2325" t="s">
        <v>55</v>
      </c>
      <c r="AU2325">
        <v>1</v>
      </c>
      <c r="AV2325">
        <v>9.4822740874598246</v>
      </c>
      <c r="AW2325">
        <v>24336</v>
      </c>
      <c r="AX2325">
        <v>3025</v>
      </c>
      <c r="AY2325">
        <v>1</v>
      </c>
      <c r="AZ2325">
        <v>0.49148161582425431</v>
      </c>
      <c r="BA2325">
        <v>0.101467281048029</v>
      </c>
    </row>
    <row r="2326" spans="1:53" x14ac:dyDescent="0.25">
      <c r="A2326">
        <v>3</v>
      </c>
      <c r="B2326">
        <v>0</v>
      </c>
      <c r="C2326">
        <v>25</v>
      </c>
      <c r="D2326">
        <v>5</v>
      </c>
      <c r="E2326">
        <v>11</v>
      </c>
      <c r="F2326">
        <v>6</v>
      </c>
      <c r="G2326">
        <v>60</v>
      </c>
      <c r="H2326" s="3">
        <f t="shared" si="36"/>
        <v>14</v>
      </c>
      <c r="I2326">
        <v>0</v>
      </c>
      <c r="J2326">
        <v>0</v>
      </c>
      <c r="K2326">
        <v>40</v>
      </c>
      <c r="L2326">
        <v>5</v>
      </c>
      <c r="M2326">
        <v>1</v>
      </c>
      <c r="N2326">
        <v>1</v>
      </c>
      <c r="O2326">
        <v>2000000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2000000</v>
      </c>
      <c r="X2326">
        <v>2000000</v>
      </c>
      <c r="Y2326">
        <v>11</v>
      </c>
      <c r="Z2326" s="3" t="s">
        <v>52</v>
      </c>
      <c r="AA2326">
        <v>1</v>
      </c>
      <c r="AB2326">
        <v>1</v>
      </c>
      <c r="AC2326">
        <v>1</v>
      </c>
      <c r="AD2326">
        <v>1</v>
      </c>
      <c r="AE2326">
        <v>0</v>
      </c>
      <c r="AF2326">
        <v>1</v>
      </c>
      <c r="AG2326">
        <v>0</v>
      </c>
      <c r="AH2326">
        <v>40</v>
      </c>
      <c r="AI2326">
        <v>1</v>
      </c>
      <c r="AJ2326">
        <v>0</v>
      </c>
      <c r="AK2326">
        <v>0</v>
      </c>
      <c r="AL2326">
        <v>0</v>
      </c>
      <c r="AM2326">
        <v>4</v>
      </c>
      <c r="AN2326">
        <v>2000000</v>
      </c>
      <c r="AO2326">
        <v>11666.6669921875</v>
      </c>
      <c r="AP2326">
        <v>2000000</v>
      </c>
      <c r="AQ2326">
        <v>11666.6669921875</v>
      </c>
      <c r="AR2326">
        <v>2000000</v>
      </c>
      <c r="AS2326">
        <v>11666.6669921875</v>
      </c>
      <c r="AT2326" t="s">
        <v>53</v>
      </c>
      <c r="AU2326">
        <v>1</v>
      </c>
      <c r="AV2326">
        <v>9.3644910797052265</v>
      </c>
      <c r="AW2326">
        <v>3600</v>
      </c>
      <c r="AX2326">
        <v>625</v>
      </c>
      <c r="AY2326">
        <v>1</v>
      </c>
      <c r="AZ2326">
        <v>0.46019877021335681</v>
      </c>
      <c r="BA2326">
        <v>0.87574831278742959</v>
      </c>
    </row>
    <row r="2327" spans="1:53" x14ac:dyDescent="0.25">
      <c r="A2327">
        <v>3</v>
      </c>
      <c r="B2327">
        <v>1</v>
      </c>
      <c r="C2327">
        <v>31</v>
      </c>
      <c r="D2327">
        <v>6</v>
      </c>
      <c r="E2327">
        <v>6</v>
      </c>
      <c r="F2327">
        <v>1</v>
      </c>
      <c r="G2327">
        <v>2</v>
      </c>
      <c r="H2327" s="3">
        <f t="shared" si="36"/>
        <v>19</v>
      </c>
      <c r="I2327">
        <v>0</v>
      </c>
      <c r="J2327">
        <v>8200000</v>
      </c>
      <c r="K2327">
        <v>105</v>
      </c>
      <c r="L2327">
        <v>9</v>
      </c>
      <c r="M2327">
        <v>1</v>
      </c>
      <c r="N2327">
        <v>1</v>
      </c>
      <c r="O2327">
        <v>4883333.3333333302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4883333.3333333302</v>
      </c>
      <c r="X2327">
        <v>4883333.3333333302</v>
      </c>
      <c r="Y2327">
        <v>11</v>
      </c>
      <c r="Z2327" s="3" t="s">
        <v>54</v>
      </c>
      <c r="AA2327">
        <v>0</v>
      </c>
      <c r="AB2327">
        <v>1</v>
      </c>
      <c r="AC2327">
        <v>1</v>
      </c>
      <c r="AD2327">
        <v>1</v>
      </c>
      <c r="AE2327">
        <v>0</v>
      </c>
      <c r="AF2327">
        <v>1</v>
      </c>
      <c r="AG2327">
        <v>0</v>
      </c>
      <c r="AH2327">
        <v>72</v>
      </c>
      <c r="AI2327">
        <v>1</v>
      </c>
      <c r="AJ2327">
        <v>0</v>
      </c>
      <c r="AK2327">
        <v>0</v>
      </c>
      <c r="AL2327">
        <v>0</v>
      </c>
      <c r="AM2327">
        <v>5</v>
      </c>
      <c r="AN2327">
        <v>4200000</v>
      </c>
      <c r="AO2327">
        <v>9333.3330078125</v>
      </c>
      <c r="AP2327">
        <v>4883333</v>
      </c>
      <c r="AQ2327">
        <v>10851.8515625</v>
      </c>
      <c r="AR2327">
        <v>4883333</v>
      </c>
      <c r="AS2327">
        <v>10851.8515625</v>
      </c>
      <c r="AT2327" t="s">
        <v>55</v>
      </c>
      <c r="AU2327">
        <v>1</v>
      </c>
      <c r="AV2327">
        <v>9.1413474656119984</v>
      </c>
      <c r="AW2327">
        <v>4</v>
      </c>
      <c r="AX2327">
        <v>961</v>
      </c>
      <c r="AY2327">
        <v>0</v>
      </c>
      <c r="AZ2327">
        <v>-0.36364562225605351</v>
      </c>
      <c r="BA2327">
        <v>0.5090463589488301</v>
      </c>
    </row>
    <row r="2328" spans="1:53" x14ac:dyDescent="0.25">
      <c r="A2328">
        <v>3</v>
      </c>
      <c r="B2328">
        <v>0</v>
      </c>
      <c r="C2328">
        <v>23</v>
      </c>
      <c r="D2328">
        <v>6</v>
      </c>
      <c r="E2328">
        <v>2</v>
      </c>
      <c r="F2328">
        <v>6</v>
      </c>
      <c r="G2328">
        <v>3</v>
      </c>
      <c r="H2328" s="3">
        <f t="shared" si="36"/>
        <v>11</v>
      </c>
      <c r="I2328">
        <v>0</v>
      </c>
      <c r="J2328">
        <v>0</v>
      </c>
      <c r="K2328">
        <v>50</v>
      </c>
      <c r="L2328">
        <v>5</v>
      </c>
      <c r="M2328">
        <v>2</v>
      </c>
      <c r="N2328">
        <v>1</v>
      </c>
      <c r="O2328">
        <v>700000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700000</v>
      </c>
      <c r="X2328">
        <v>700000</v>
      </c>
      <c r="Y2328">
        <v>11</v>
      </c>
      <c r="Z2328" s="3" t="s">
        <v>54</v>
      </c>
      <c r="AA2328">
        <v>0</v>
      </c>
      <c r="AB2328">
        <v>2</v>
      </c>
      <c r="AC2328">
        <v>1</v>
      </c>
      <c r="AD2328">
        <v>1</v>
      </c>
      <c r="AE2328">
        <v>0</v>
      </c>
      <c r="AF2328">
        <v>1</v>
      </c>
      <c r="AG2328">
        <v>0</v>
      </c>
      <c r="AH2328">
        <v>50</v>
      </c>
      <c r="AI2328">
        <v>0</v>
      </c>
      <c r="AJ2328">
        <v>1</v>
      </c>
      <c r="AK2328">
        <v>0</v>
      </c>
      <c r="AL2328">
        <v>0</v>
      </c>
      <c r="AM2328">
        <v>4</v>
      </c>
      <c r="AN2328">
        <v>700000</v>
      </c>
      <c r="AO2328">
        <v>3266.66674804688</v>
      </c>
      <c r="AP2328">
        <v>700000</v>
      </c>
      <c r="AQ2328">
        <v>3266.66674804688</v>
      </c>
      <c r="AR2328">
        <v>700000</v>
      </c>
      <c r="AS2328">
        <v>3266.66674804688</v>
      </c>
      <c r="AT2328" t="s">
        <v>55</v>
      </c>
      <c r="AU2328">
        <v>0</v>
      </c>
      <c r="AV2328">
        <v>8.0915254009028637</v>
      </c>
      <c r="AW2328">
        <v>9</v>
      </c>
      <c r="AX2328">
        <v>529</v>
      </c>
      <c r="AY2328">
        <v>1</v>
      </c>
      <c r="AZ2328">
        <v>0.44827524862466561</v>
      </c>
      <c r="BA2328">
        <v>-0.39746127636513001</v>
      </c>
    </row>
    <row r="2329" spans="1:53" x14ac:dyDescent="0.25">
      <c r="A2329">
        <v>2</v>
      </c>
      <c r="B2329">
        <v>1</v>
      </c>
      <c r="C2329">
        <v>25</v>
      </c>
      <c r="D2329">
        <v>6</v>
      </c>
      <c r="E2329">
        <v>2</v>
      </c>
      <c r="F2329">
        <v>1</v>
      </c>
      <c r="G2329">
        <v>1</v>
      </c>
      <c r="H2329" s="3">
        <f t="shared" si="36"/>
        <v>13</v>
      </c>
      <c r="I2329">
        <v>88211</v>
      </c>
      <c r="J2329">
        <v>0</v>
      </c>
      <c r="K2329">
        <v>48</v>
      </c>
      <c r="L2329">
        <v>8</v>
      </c>
      <c r="M2329">
        <v>1</v>
      </c>
      <c r="N2329">
        <v>1</v>
      </c>
      <c r="O2329">
        <v>869453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869453</v>
      </c>
      <c r="X2329">
        <v>869453</v>
      </c>
      <c r="Y2329">
        <v>11</v>
      </c>
      <c r="Z2329" s="3" t="s">
        <v>54</v>
      </c>
      <c r="AA2329">
        <v>0</v>
      </c>
      <c r="AB2329">
        <v>1</v>
      </c>
      <c r="AC2329">
        <v>1</v>
      </c>
      <c r="AD2329">
        <v>1</v>
      </c>
      <c r="AE2329">
        <v>0</v>
      </c>
      <c r="AF2329">
        <v>1</v>
      </c>
      <c r="AG2329">
        <v>0</v>
      </c>
      <c r="AH2329">
        <v>48</v>
      </c>
      <c r="AI2329">
        <v>1</v>
      </c>
      <c r="AJ2329">
        <v>0</v>
      </c>
      <c r="AK2329">
        <v>0</v>
      </c>
      <c r="AL2329">
        <v>0</v>
      </c>
      <c r="AM2329">
        <v>5</v>
      </c>
      <c r="AN2329">
        <v>781242</v>
      </c>
      <c r="AO2329">
        <v>3797.7041015625</v>
      </c>
      <c r="AP2329">
        <v>869453</v>
      </c>
      <c r="AQ2329">
        <v>4226.5078125</v>
      </c>
      <c r="AR2329">
        <v>869453</v>
      </c>
      <c r="AS2329">
        <v>4226.5078125</v>
      </c>
      <c r="AT2329" t="s">
        <v>55</v>
      </c>
      <c r="AU2329">
        <v>1</v>
      </c>
      <c r="AV2329">
        <v>8.2421519793225535</v>
      </c>
      <c r="AW2329">
        <v>1</v>
      </c>
      <c r="AX2329">
        <v>625</v>
      </c>
      <c r="AY2329">
        <v>0</v>
      </c>
      <c r="AZ2329">
        <v>-0.50347079076155754</v>
      </c>
      <c r="BA2329">
        <v>-0.47652098157120959</v>
      </c>
    </row>
    <row r="2330" spans="1:53" x14ac:dyDescent="0.25">
      <c r="A2330">
        <v>2</v>
      </c>
      <c r="B2330">
        <v>1</v>
      </c>
      <c r="C2330">
        <v>23</v>
      </c>
      <c r="D2330">
        <v>5</v>
      </c>
      <c r="E2330">
        <v>10</v>
      </c>
      <c r="F2330">
        <v>1</v>
      </c>
      <c r="G2330">
        <v>12</v>
      </c>
      <c r="H2330" s="3">
        <f t="shared" si="36"/>
        <v>12</v>
      </c>
      <c r="I2330">
        <v>88211</v>
      </c>
      <c r="J2330">
        <v>1400000</v>
      </c>
      <c r="K2330">
        <v>91</v>
      </c>
      <c r="L2330">
        <v>2</v>
      </c>
      <c r="M2330">
        <v>2</v>
      </c>
      <c r="N2330">
        <v>1</v>
      </c>
      <c r="O2330">
        <v>1604877.66666667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1604877.66666667</v>
      </c>
      <c r="X2330">
        <v>1604877.66666667</v>
      </c>
      <c r="Y2330">
        <v>11</v>
      </c>
      <c r="Z2330" s="3" t="s">
        <v>52</v>
      </c>
      <c r="AA2330">
        <v>1</v>
      </c>
      <c r="AB2330">
        <v>2</v>
      </c>
      <c r="AC2330">
        <v>1</v>
      </c>
      <c r="AD2330">
        <v>1</v>
      </c>
      <c r="AE2330">
        <v>0</v>
      </c>
      <c r="AF2330">
        <v>1</v>
      </c>
      <c r="AG2330">
        <v>0</v>
      </c>
      <c r="AH2330">
        <v>72</v>
      </c>
      <c r="AI2330">
        <v>0</v>
      </c>
      <c r="AJ2330">
        <v>1</v>
      </c>
      <c r="AK2330">
        <v>0</v>
      </c>
      <c r="AL2330">
        <v>1</v>
      </c>
      <c r="AM2330">
        <v>2</v>
      </c>
      <c r="AN2330">
        <v>1400000</v>
      </c>
      <c r="AO2330">
        <v>3589.74365234375</v>
      </c>
      <c r="AP2330">
        <v>1604877.625</v>
      </c>
      <c r="AQ2330">
        <v>4115.07080078125</v>
      </c>
      <c r="AR2330">
        <v>1604877.625</v>
      </c>
      <c r="AS2330">
        <v>4115.07080078125</v>
      </c>
      <c r="AT2330" t="s">
        <v>53</v>
      </c>
      <c r="AU2330">
        <v>0</v>
      </c>
      <c r="AV2330">
        <v>8.1858360729004112</v>
      </c>
      <c r="AW2330">
        <v>144</v>
      </c>
      <c r="AX2330">
        <v>529</v>
      </c>
      <c r="AY2330">
        <v>0</v>
      </c>
      <c r="AZ2330">
        <v>-0.42133963023423182</v>
      </c>
      <c r="BA2330">
        <v>0.35432570014006598</v>
      </c>
    </row>
    <row r="2331" spans="1:53" x14ac:dyDescent="0.25">
      <c r="A2331">
        <v>5</v>
      </c>
      <c r="B2331">
        <v>0</v>
      </c>
      <c r="C2331">
        <v>46</v>
      </c>
      <c r="D2331">
        <v>6</v>
      </c>
      <c r="E2331">
        <v>10</v>
      </c>
      <c r="F2331">
        <v>6</v>
      </c>
      <c r="G2331">
        <v>216</v>
      </c>
      <c r="H2331" s="3">
        <f t="shared" si="36"/>
        <v>34</v>
      </c>
      <c r="I2331">
        <v>0</v>
      </c>
      <c r="J2331">
        <v>5000000</v>
      </c>
      <c r="K2331">
        <v>48</v>
      </c>
      <c r="L2331">
        <v>9</v>
      </c>
      <c r="M2331">
        <v>1</v>
      </c>
      <c r="N2331">
        <v>1</v>
      </c>
      <c r="O2331">
        <v>5416666.6666666698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5416666.6666666698</v>
      </c>
      <c r="X2331">
        <v>5416666.6666666698</v>
      </c>
      <c r="Y2331">
        <v>11</v>
      </c>
      <c r="Z2331" s="3" t="s">
        <v>54</v>
      </c>
      <c r="AA2331">
        <v>0</v>
      </c>
      <c r="AB2331">
        <v>1</v>
      </c>
      <c r="AC2331">
        <v>1</v>
      </c>
      <c r="AD2331">
        <v>1</v>
      </c>
      <c r="AE2331">
        <v>0</v>
      </c>
      <c r="AF2331">
        <v>1</v>
      </c>
      <c r="AG2331">
        <v>0</v>
      </c>
      <c r="AH2331">
        <v>48</v>
      </c>
      <c r="AI2331">
        <v>1</v>
      </c>
      <c r="AJ2331">
        <v>0</v>
      </c>
      <c r="AK2331">
        <v>0</v>
      </c>
      <c r="AL2331">
        <v>0</v>
      </c>
      <c r="AM2331">
        <v>5</v>
      </c>
      <c r="AN2331">
        <v>5000000</v>
      </c>
      <c r="AO2331">
        <v>24305.5546875</v>
      </c>
      <c r="AP2331">
        <v>5416666.5</v>
      </c>
      <c r="AQ2331">
        <v>26331.017578125</v>
      </c>
      <c r="AR2331">
        <v>5416666.5</v>
      </c>
      <c r="AS2331">
        <v>26331.017578125</v>
      </c>
      <c r="AT2331" t="s">
        <v>55</v>
      </c>
      <c r="AU2331">
        <v>1</v>
      </c>
      <c r="AV2331">
        <v>10.098460191169361</v>
      </c>
      <c r="AW2331">
        <v>46656</v>
      </c>
      <c r="AX2331">
        <v>2116</v>
      </c>
      <c r="AY2331">
        <v>1</v>
      </c>
      <c r="AZ2331">
        <v>0.49262328901050462</v>
      </c>
      <c r="BA2331">
        <v>0.66646986539035835</v>
      </c>
    </row>
    <row r="2332" spans="1:53" x14ac:dyDescent="0.25">
      <c r="A2332">
        <v>5</v>
      </c>
      <c r="B2332">
        <v>1</v>
      </c>
      <c r="C2332">
        <v>42</v>
      </c>
      <c r="D2332">
        <v>6</v>
      </c>
      <c r="E2332">
        <v>8</v>
      </c>
      <c r="F2332">
        <v>1</v>
      </c>
      <c r="G2332">
        <v>2</v>
      </c>
      <c r="H2332" s="3">
        <f t="shared" si="36"/>
        <v>30</v>
      </c>
      <c r="I2332">
        <v>0</v>
      </c>
      <c r="J2332">
        <v>0</v>
      </c>
      <c r="K2332">
        <v>48</v>
      </c>
      <c r="L2332">
        <v>9</v>
      </c>
      <c r="M2332">
        <v>1</v>
      </c>
      <c r="N2332">
        <v>1</v>
      </c>
      <c r="O2332">
        <v>12000000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12000000</v>
      </c>
      <c r="X2332">
        <v>12000000</v>
      </c>
      <c r="Y2332">
        <v>11</v>
      </c>
      <c r="Z2332" s="3" t="s">
        <v>54</v>
      </c>
      <c r="AA2332">
        <v>0</v>
      </c>
      <c r="AB2332">
        <v>1</v>
      </c>
      <c r="AC2332">
        <v>1</v>
      </c>
      <c r="AD2332">
        <v>1</v>
      </c>
      <c r="AE2332">
        <v>0</v>
      </c>
      <c r="AF2332">
        <v>1</v>
      </c>
      <c r="AG2332">
        <v>0</v>
      </c>
      <c r="AH2332">
        <v>48</v>
      </c>
      <c r="AI2332">
        <v>1</v>
      </c>
      <c r="AJ2332">
        <v>0</v>
      </c>
      <c r="AK2332">
        <v>0</v>
      </c>
      <c r="AL2332">
        <v>0</v>
      </c>
      <c r="AM2332">
        <v>5</v>
      </c>
      <c r="AN2332">
        <v>12000000</v>
      </c>
      <c r="AO2332">
        <v>58333.33203125</v>
      </c>
      <c r="AP2332">
        <v>12000000</v>
      </c>
      <c r="AQ2332">
        <v>58333.33203125</v>
      </c>
      <c r="AR2332">
        <v>12000000</v>
      </c>
      <c r="AS2332">
        <v>58333.33203125</v>
      </c>
      <c r="AT2332" t="s">
        <v>55</v>
      </c>
      <c r="AU2332">
        <v>1</v>
      </c>
      <c r="AV2332">
        <v>10.97392894191611</v>
      </c>
      <c r="AW2332">
        <v>4</v>
      </c>
      <c r="AX2332">
        <v>1764</v>
      </c>
      <c r="AY2332">
        <v>0</v>
      </c>
      <c r="AZ2332">
        <v>-0.55056205556252169</v>
      </c>
      <c r="BA2332">
        <v>1.9166937109920961</v>
      </c>
    </row>
    <row r="2333" spans="1:53" x14ac:dyDescent="0.25">
      <c r="A2333">
        <v>5</v>
      </c>
      <c r="B2333">
        <v>0</v>
      </c>
      <c r="C2333">
        <v>42</v>
      </c>
      <c r="D2333">
        <v>6</v>
      </c>
      <c r="E2333">
        <v>8</v>
      </c>
      <c r="F2333">
        <v>1</v>
      </c>
      <c r="G2333">
        <v>240</v>
      </c>
      <c r="H2333" s="3">
        <f t="shared" si="36"/>
        <v>30</v>
      </c>
      <c r="I2333">
        <v>0</v>
      </c>
      <c r="J2333">
        <v>2500000</v>
      </c>
      <c r="K2333">
        <v>48</v>
      </c>
      <c r="L2333">
        <v>9</v>
      </c>
      <c r="M2333">
        <v>1</v>
      </c>
      <c r="N2333">
        <v>1</v>
      </c>
      <c r="O2333">
        <v>5708333.3333333302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5708333.3333333302</v>
      </c>
      <c r="X2333">
        <v>5708333.3333333302</v>
      </c>
      <c r="Y2333">
        <v>11</v>
      </c>
      <c r="Z2333" s="3" t="s">
        <v>54</v>
      </c>
      <c r="AA2333">
        <v>0</v>
      </c>
      <c r="AB2333">
        <v>1</v>
      </c>
      <c r="AC2333">
        <v>1</v>
      </c>
      <c r="AD2333">
        <v>1</v>
      </c>
      <c r="AE2333">
        <v>0</v>
      </c>
      <c r="AF2333">
        <v>1</v>
      </c>
      <c r="AG2333">
        <v>0</v>
      </c>
      <c r="AH2333">
        <v>48</v>
      </c>
      <c r="AI2333">
        <v>1</v>
      </c>
      <c r="AJ2333">
        <v>0</v>
      </c>
      <c r="AK2333">
        <v>0</v>
      </c>
      <c r="AL2333">
        <v>0</v>
      </c>
      <c r="AM2333">
        <v>5</v>
      </c>
      <c r="AN2333">
        <v>5500000</v>
      </c>
      <c r="AO2333">
        <v>26736.111328125</v>
      </c>
      <c r="AP2333">
        <v>5708333.5</v>
      </c>
      <c r="AQ2333">
        <v>27748.84375</v>
      </c>
      <c r="AR2333">
        <v>5708333.5</v>
      </c>
      <c r="AS2333">
        <v>27748.84375</v>
      </c>
      <c r="AT2333" t="s">
        <v>55</v>
      </c>
      <c r="AU2333">
        <v>1</v>
      </c>
      <c r="AV2333">
        <v>10.193770414804851</v>
      </c>
      <c r="AW2333">
        <v>57600</v>
      </c>
      <c r="AX2333">
        <v>1764</v>
      </c>
      <c r="AY2333">
        <v>1</v>
      </c>
      <c r="AZ2333">
        <v>0.49783063223323759</v>
      </c>
      <c r="BA2333">
        <v>0.76642784331308322</v>
      </c>
    </row>
    <row r="2334" spans="1:53" x14ac:dyDescent="0.25">
      <c r="A2334">
        <v>3</v>
      </c>
      <c r="B2334">
        <v>1</v>
      </c>
      <c r="C2334">
        <v>40</v>
      </c>
      <c r="D2334">
        <v>3</v>
      </c>
      <c r="E2334">
        <v>5</v>
      </c>
      <c r="F2334">
        <v>1</v>
      </c>
      <c r="G2334">
        <v>48</v>
      </c>
      <c r="H2334" s="3">
        <f t="shared" si="36"/>
        <v>31</v>
      </c>
      <c r="I2334">
        <v>0</v>
      </c>
      <c r="J2334">
        <v>0</v>
      </c>
      <c r="K2334">
        <v>72</v>
      </c>
      <c r="L2334">
        <v>2</v>
      </c>
      <c r="M2334">
        <v>2</v>
      </c>
      <c r="N2334">
        <v>1</v>
      </c>
      <c r="O2334">
        <v>1000000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1000000</v>
      </c>
      <c r="X2334">
        <v>1000000</v>
      </c>
      <c r="Y2334">
        <v>11</v>
      </c>
      <c r="Z2334" s="3" t="s">
        <v>56</v>
      </c>
      <c r="AA2334">
        <v>0</v>
      </c>
      <c r="AB2334">
        <v>2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72</v>
      </c>
      <c r="AI2334">
        <v>0</v>
      </c>
      <c r="AJ2334">
        <v>1</v>
      </c>
      <c r="AK2334">
        <v>0</v>
      </c>
      <c r="AL2334">
        <v>1</v>
      </c>
      <c r="AM2334">
        <v>2</v>
      </c>
      <c r="AN2334">
        <v>1000000</v>
      </c>
      <c r="AO2334">
        <v>3240.74072265625</v>
      </c>
      <c r="AP2334">
        <v>1000000</v>
      </c>
      <c r="AQ2334">
        <v>3240.74072265625</v>
      </c>
      <c r="AR2334">
        <v>1000000</v>
      </c>
      <c r="AS2334">
        <v>3240.74072265625</v>
      </c>
      <c r="AT2334" t="s">
        <v>57</v>
      </c>
      <c r="AU2334">
        <v>0</v>
      </c>
      <c r="AV2334">
        <v>8.0835572007610192</v>
      </c>
      <c r="AW2334">
        <v>2304</v>
      </c>
      <c r="AX2334">
        <v>1600</v>
      </c>
      <c r="AY2334">
        <v>0</v>
      </c>
      <c r="AZ2334">
        <v>-0.35846189676385731</v>
      </c>
      <c r="BA2334">
        <v>0.40789483021213369</v>
      </c>
    </row>
    <row r="2335" spans="1:53" x14ac:dyDescent="0.25">
      <c r="A2335">
        <v>3</v>
      </c>
      <c r="B2335">
        <v>0</v>
      </c>
      <c r="C2335">
        <v>35</v>
      </c>
      <c r="D2335">
        <v>3</v>
      </c>
      <c r="E2335">
        <v>5</v>
      </c>
      <c r="F2335">
        <v>1</v>
      </c>
      <c r="G2335">
        <v>36</v>
      </c>
      <c r="H2335" s="3">
        <f t="shared" si="36"/>
        <v>26</v>
      </c>
      <c r="I2335">
        <v>0</v>
      </c>
      <c r="J2335">
        <v>0</v>
      </c>
      <c r="K2335">
        <v>48</v>
      </c>
      <c r="L2335">
        <v>2</v>
      </c>
      <c r="M2335">
        <v>2</v>
      </c>
      <c r="N2335">
        <v>1</v>
      </c>
      <c r="O2335">
        <v>781242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781242</v>
      </c>
      <c r="X2335">
        <v>781242</v>
      </c>
      <c r="Y2335">
        <v>11</v>
      </c>
      <c r="Z2335" s="3" t="s">
        <v>56</v>
      </c>
      <c r="AA2335">
        <v>0</v>
      </c>
      <c r="AB2335">
        <v>2</v>
      </c>
      <c r="AC2335">
        <v>1</v>
      </c>
      <c r="AD2335">
        <v>1</v>
      </c>
      <c r="AE2335">
        <v>0</v>
      </c>
      <c r="AF2335">
        <v>1</v>
      </c>
      <c r="AG2335">
        <v>0</v>
      </c>
      <c r="AH2335">
        <v>48</v>
      </c>
      <c r="AI2335">
        <v>0</v>
      </c>
      <c r="AJ2335">
        <v>1</v>
      </c>
      <c r="AK2335">
        <v>0</v>
      </c>
      <c r="AL2335">
        <v>1</v>
      </c>
      <c r="AM2335">
        <v>2</v>
      </c>
      <c r="AN2335">
        <v>781242</v>
      </c>
      <c r="AO2335">
        <v>3797.7041015625</v>
      </c>
      <c r="AP2335">
        <v>781242</v>
      </c>
      <c r="AQ2335">
        <v>3797.7041015625</v>
      </c>
      <c r="AR2335">
        <v>781242</v>
      </c>
      <c r="AS2335">
        <v>3797.7041015625</v>
      </c>
      <c r="AT2335" t="s">
        <v>57</v>
      </c>
      <c r="AU2335">
        <v>0</v>
      </c>
      <c r="AV2335">
        <v>8.2421519793225535</v>
      </c>
      <c r="AW2335">
        <v>1296</v>
      </c>
      <c r="AX2335">
        <v>1225</v>
      </c>
      <c r="AY2335">
        <v>1</v>
      </c>
      <c r="AZ2335">
        <v>0.50423875880929891</v>
      </c>
      <c r="BA2335">
        <v>0.38733899587564552</v>
      </c>
    </row>
    <row r="2336" spans="1:53" x14ac:dyDescent="0.25">
      <c r="A2336">
        <v>3</v>
      </c>
      <c r="B2336">
        <v>1</v>
      </c>
      <c r="C2336">
        <v>38</v>
      </c>
      <c r="D2336">
        <v>6</v>
      </c>
      <c r="E2336">
        <v>7</v>
      </c>
      <c r="F2336">
        <v>1</v>
      </c>
      <c r="G2336">
        <v>58</v>
      </c>
      <c r="H2336" s="3">
        <f t="shared" si="36"/>
        <v>26</v>
      </c>
      <c r="I2336">
        <v>30000</v>
      </c>
      <c r="J2336">
        <v>2800000</v>
      </c>
      <c r="K2336">
        <v>45</v>
      </c>
      <c r="L2336">
        <v>9</v>
      </c>
      <c r="M2336">
        <v>1</v>
      </c>
      <c r="N2336">
        <v>1</v>
      </c>
      <c r="O2336">
        <v>4263333.3333333302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4263333.3333333302</v>
      </c>
      <c r="X2336">
        <v>4263333.3333333302</v>
      </c>
      <c r="Y2336">
        <v>11</v>
      </c>
      <c r="Z2336" s="3" t="s">
        <v>54</v>
      </c>
      <c r="AA2336">
        <v>0</v>
      </c>
      <c r="AB2336">
        <v>1</v>
      </c>
      <c r="AC2336">
        <v>1</v>
      </c>
      <c r="AD2336">
        <v>1</v>
      </c>
      <c r="AE2336">
        <v>0</v>
      </c>
      <c r="AF2336">
        <v>1</v>
      </c>
      <c r="AG2336">
        <v>0</v>
      </c>
      <c r="AH2336">
        <v>45</v>
      </c>
      <c r="AI2336">
        <v>1</v>
      </c>
      <c r="AJ2336">
        <v>0</v>
      </c>
      <c r="AK2336">
        <v>0</v>
      </c>
      <c r="AL2336">
        <v>0</v>
      </c>
      <c r="AM2336">
        <v>5</v>
      </c>
      <c r="AN2336">
        <v>4000000</v>
      </c>
      <c r="AO2336">
        <v>20740.740234375</v>
      </c>
      <c r="AP2336">
        <v>4263333.5</v>
      </c>
      <c r="AQ2336">
        <v>22106.173828125</v>
      </c>
      <c r="AR2336">
        <v>4263333.5</v>
      </c>
      <c r="AS2336">
        <v>22106.173828125</v>
      </c>
      <c r="AT2336" t="s">
        <v>55</v>
      </c>
      <c r="AU2336">
        <v>1</v>
      </c>
      <c r="AV2336">
        <v>9.9398551722929405</v>
      </c>
      <c r="AW2336">
        <v>3364</v>
      </c>
      <c r="AX2336">
        <v>1444</v>
      </c>
      <c r="AY2336">
        <v>0</v>
      </c>
      <c r="AZ2336">
        <v>-0.53690855392042025</v>
      </c>
      <c r="BA2336">
        <v>0.79089355476407441</v>
      </c>
    </row>
    <row r="2337" spans="1:53" x14ac:dyDescent="0.25">
      <c r="A2337">
        <v>3</v>
      </c>
      <c r="B2337">
        <v>1</v>
      </c>
      <c r="C2337">
        <v>39</v>
      </c>
      <c r="D2337">
        <v>3</v>
      </c>
      <c r="E2337">
        <v>2</v>
      </c>
      <c r="F2337">
        <v>6</v>
      </c>
      <c r="G2337">
        <v>36</v>
      </c>
      <c r="H2337" s="3">
        <f t="shared" si="36"/>
        <v>30</v>
      </c>
      <c r="I2337">
        <v>0</v>
      </c>
      <c r="J2337">
        <v>0</v>
      </c>
      <c r="K2337">
        <v>40</v>
      </c>
      <c r="L2337">
        <v>3</v>
      </c>
      <c r="M2337">
        <v>2</v>
      </c>
      <c r="N2337">
        <v>1</v>
      </c>
      <c r="O2337">
        <v>800000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800000</v>
      </c>
      <c r="X2337">
        <v>800000</v>
      </c>
      <c r="Y2337">
        <v>11</v>
      </c>
      <c r="Z2337" s="3" t="s">
        <v>58</v>
      </c>
      <c r="AA2337">
        <v>0</v>
      </c>
      <c r="AB2337">
        <v>2</v>
      </c>
      <c r="AC2337">
        <v>1</v>
      </c>
      <c r="AD2337">
        <v>1</v>
      </c>
      <c r="AE2337">
        <v>0</v>
      </c>
      <c r="AF2337">
        <v>1</v>
      </c>
      <c r="AG2337">
        <v>0</v>
      </c>
      <c r="AH2337">
        <v>40</v>
      </c>
      <c r="AI2337">
        <v>0</v>
      </c>
      <c r="AJ2337">
        <v>1</v>
      </c>
      <c r="AK2337">
        <v>0</v>
      </c>
      <c r="AL2337">
        <v>1</v>
      </c>
      <c r="AM2337">
        <v>2</v>
      </c>
      <c r="AN2337">
        <v>800000</v>
      </c>
      <c r="AO2337">
        <v>4666.66650390625</v>
      </c>
      <c r="AP2337">
        <v>800000</v>
      </c>
      <c r="AQ2337">
        <v>4666.66650390625</v>
      </c>
      <c r="AR2337">
        <v>800000</v>
      </c>
      <c r="AS2337">
        <v>4666.66650390625</v>
      </c>
      <c r="AT2337" t="s">
        <v>57</v>
      </c>
      <c r="AU2337">
        <v>0</v>
      </c>
      <c r="AV2337">
        <v>8.448200285052053</v>
      </c>
      <c r="AW2337">
        <v>1296</v>
      </c>
      <c r="AX2337">
        <v>1521</v>
      </c>
      <c r="AY2337">
        <v>0</v>
      </c>
      <c r="AZ2337">
        <v>-0.53360434771955878</v>
      </c>
      <c r="BA2337">
        <v>0.39420659262244878</v>
      </c>
    </row>
    <row r="2338" spans="1:53" x14ac:dyDescent="0.25">
      <c r="A2338">
        <v>3</v>
      </c>
      <c r="B2338">
        <v>0</v>
      </c>
      <c r="C2338">
        <v>24</v>
      </c>
      <c r="D2338">
        <v>6</v>
      </c>
      <c r="E2338">
        <v>5</v>
      </c>
      <c r="F2338">
        <v>6</v>
      </c>
      <c r="G2338">
        <v>36</v>
      </c>
      <c r="H2338" s="3">
        <f t="shared" si="36"/>
        <v>12</v>
      </c>
      <c r="I2338">
        <v>200000</v>
      </c>
      <c r="J2338">
        <v>1500000</v>
      </c>
      <c r="K2338">
        <v>40</v>
      </c>
      <c r="L2338">
        <v>6</v>
      </c>
      <c r="M2338">
        <v>1</v>
      </c>
      <c r="N2338">
        <v>1</v>
      </c>
      <c r="O2338">
        <v>1871000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1871000</v>
      </c>
      <c r="X2338">
        <v>1871000</v>
      </c>
      <c r="Y2338">
        <v>11</v>
      </c>
      <c r="Z2338" s="3" t="s">
        <v>54</v>
      </c>
      <c r="AA2338">
        <v>0</v>
      </c>
      <c r="AB2338">
        <v>1</v>
      </c>
      <c r="AC2338">
        <v>1</v>
      </c>
      <c r="AD2338">
        <v>1</v>
      </c>
      <c r="AE2338">
        <v>0</v>
      </c>
      <c r="AF2338">
        <v>1</v>
      </c>
      <c r="AG2338">
        <v>0</v>
      </c>
      <c r="AH2338">
        <v>40</v>
      </c>
      <c r="AI2338">
        <v>1</v>
      </c>
      <c r="AJ2338">
        <v>0</v>
      </c>
      <c r="AK2338">
        <v>0</v>
      </c>
      <c r="AL2338">
        <v>0</v>
      </c>
      <c r="AM2338">
        <v>4</v>
      </c>
      <c r="AN2338">
        <v>1546000</v>
      </c>
      <c r="AO2338">
        <v>9018.3330078125</v>
      </c>
      <c r="AP2338">
        <v>1671000</v>
      </c>
      <c r="AQ2338">
        <v>9747.5</v>
      </c>
      <c r="AR2338">
        <v>1671000</v>
      </c>
      <c r="AS2338">
        <v>9747.5</v>
      </c>
      <c r="AT2338" t="s">
        <v>55</v>
      </c>
      <c r="AU2338">
        <v>1</v>
      </c>
      <c r="AV2338">
        <v>9.1070147853132717</v>
      </c>
      <c r="AW2338">
        <v>1296</v>
      </c>
      <c r="AX2338">
        <v>576</v>
      </c>
      <c r="AY2338">
        <v>1</v>
      </c>
      <c r="AZ2338">
        <v>0.41817879157638538</v>
      </c>
      <c r="BA2338">
        <v>0.36488492828138652</v>
      </c>
    </row>
    <row r="2339" spans="1:53" x14ac:dyDescent="0.25">
      <c r="A2339">
        <v>3</v>
      </c>
      <c r="B2339">
        <v>0</v>
      </c>
      <c r="C2339">
        <v>37</v>
      </c>
      <c r="D2339">
        <v>5</v>
      </c>
      <c r="E2339">
        <v>11</v>
      </c>
      <c r="F2339">
        <v>1</v>
      </c>
      <c r="G2339">
        <v>12</v>
      </c>
      <c r="H2339" s="3">
        <f t="shared" si="36"/>
        <v>26</v>
      </c>
      <c r="I2339">
        <v>90000</v>
      </c>
      <c r="J2339">
        <v>400000</v>
      </c>
      <c r="K2339">
        <v>48</v>
      </c>
      <c r="L2339">
        <v>9</v>
      </c>
      <c r="M2339">
        <v>1</v>
      </c>
      <c r="N2339">
        <v>1</v>
      </c>
      <c r="O2339">
        <v>923333.33333333302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923333.33333333302</v>
      </c>
      <c r="X2339">
        <v>923333.33333333302</v>
      </c>
      <c r="Y2339">
        <v>11</v>
      </c>
      <c r="Z2339" s="3" t="s">
        <v>52</v>
      </c>
      <c r="AA2339">
        <v>1</v>
      </c>
      <c r="AB2339">
        <v>1</v>
      </c>
      <c r="AC2339">
        <v>1</v>
      </c>
      <c r="AD2339">
        <v>1</v>
      </c>
      <c r="AE2339">
        <v>0</v>
      </c>
      <c r="AF2339">
        <v>1</v>
      </c>
      <c r="AG2339">
        <v>0</v>
      </c>
      <c r="AH2339">
        <v>48</v>
      </c>
      <c r="AI2339">
        <v>1</v>
      </c>
      <c r="AJ2339">
        <v>0</v>
      </c>
      <c r="AK2339">
        <v>0</v>
      </c>
      <c r="AL2339">
        <v>0</v>
      </c>
      <c r="AM2339">
        <v>5</v>
      </c>
      <c r="AN2339">
        <v>800000</v>
      </c>
      <c r="AO2339">
        <v>3888.88891601562</v>
      </c>
      <c r="AP2339">
        <v>923333.3125</v>
      </c>
      <c r="AQ2339">
        <v>4488.42578125</v>
      </c>
      <c r="AR2339">
        <v>923333.3125</v>
      </c>
      <c r="AS2339">
        <v>4488.42578125</v>
      </c>
      <c r="AT2339" t="s">
        <v>53</v>
      </c>
      <c r="AU2339">
        <v>1</v>
      </c>
      <c r="AV2339">
        <v>8.2658787701107759</v>
      </c>
      <c r="AW2339">
        <v>144</v>
      </c>
      <c r="AX2339">
        <v>1369</v>
      </c>
      <c r="AY2339">
        <v>1</v>
      </c>
      <c r="AZ2339">
        <v>0.53236385285395305</v>
      </c>
      <c r="BA2339">
        <v>-0.48541525901973892</v>
      </c>
    </row>
    <row r="2340" spans="1:53" x14ac:dyDescent="0.25">
      <c r="A2340">
        <v>3</v>
      </c>
      <c r="B2340">
        <v>0</v>
      </c>
      <c r="C2340">
        <v>50</v>
      </c>
      <c r="D2340">
        <v>6</v>
      </c>
      <c r="E2340">
        <v>3</v>
      </c>
      <c r="F2340">
        <v>1</v>
      </c>
      <c r="G2340">
        <v>144</v>
      </c>
      <c r="H2340" s="3">
        <f t="shared" si="36"/>
        <v>38</v>
      </c>
      <c r="I2340">
        <v>0</v>
      </c>
      <c r="J2340">
        <v>0</v>
      </c>
      <c r="K2340">
        <v>48</v>
      </c>
      <c r="L2340">
        <v>9</v>
      </c>
      <c r="M2340">
        <v>1</v>
      </c>
      <c r="N2340">
        <v>1</v>
      </c>
      <c r="O2340">
        <v>2300000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2300000</v>
      </c>
      <c r="X2340">
        <v>2300000</v>
      </c>
      <c r="Y2340">
        <v>11</v>
      </c>
      <c r="Z2340" s="3" t="s">
        <v>54</v>
      </c>
      <c r="AA2340">
        <v>0</v>
      </c>
      <c r="AB2340">
        <v>1</v>
      </c>
      <c r="AC2340">
        <v>1</v>
      </c>
      <c r="AD2340">
        <v>1</v>
      </c>
      <c r="AE2340">
        <v>0</v>
      </c>
      <c r="AF2340">
        <v>1</v>
      </c>
      <c r="AG2340">
        <v>0</v>
      </c>
      <c r="AH2340">
        <v>48</v>
      </c>
      <c r="AI2340">
        <v>1</v>
      </c>
      <c r="AJ2340">
        <v>0</v>
      </c>
      <c r="AK2340">
        <v>0</v>
      </c>
      <c r="AL2340">
        <v>0</v>
      </c>
      <c r="AM2340">
        <v>5</v>
      </c>
      <c r="AN2340">
        <v>2300000</v>
      </c>
      <c r="AO2340">
        <v>11180.5556640625</v>
      </c>
      <c r="AP2340">
        <v>2300000</v>
      </c>
      <c r="AQ2340">
        <v>11180.5556640625</v>
      </c>
      <c r="AR2340">
        <v>2300000</v>
      </c>
      <c r="AS2340">
        <v>11180.5556640625</v>
      </c>
      <c r="AT2340" t="s">
        <v>55</v>
      </c>
      <c r="AU2340">
        <v>1</v>
      </c>
      <c r="AV2340">
        <v>9.3219314470896144</v>
      </c>
      <c r="AW2340">
        <v>20736</v>
      </c>
      <c r="AX2340">
        <v>2500</v>
      </c>
      <c r="AY2340">
        <v>1</v>
      </c>
      <c r="AZ2340">
        <v>0.4855270571231442</v>
      </c>
      <c r="BA2340">
        <v>-3.3102173067381439E-2</v>
      </c>
    </row>
    <row r="2341" spans="1:53" x14ac:dyDescent="0.25">
      <c r="A2341">
        <v>2</v>
      </c>
      <c r="B2341">
        <v>0</v>
      </c>
      <c r="C2341">
        <v>23</v>
      </c>
      <c r="D2341">
        <v>6</v>
      </c>
      <c r="E2341">
        <v>4</v>
      </c>
      <c r="F2341">
        <v>3</v>
      </c>
      <c r="G2341">
        <v>2</v>
      </c>
      <c r="H2341" s="3">
        <f t="shared" si="36"/>
        <v>11</v>
      </c>
      <c r="I2341">
        <v>88211</v>
      </c>
      <c r="J2341">
        <v>800000</v>
      </c>
      <c r="K2341">
        <v>40</v>
      </c>
      <c r="L2341">
        <v>9</v>
      </c>
      <c r="M2341">
        <v>1</v>
      </c>
      <c r="N2341">
        <v>1</v>
      </c>
      <c r="O2341">
        <v>1054877.66666667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1054877.66666667</v>
      </c>
      <c r="X2341">
        <v>1054877.66666667</v>
      </c>
      <c r="Y2341">
        <v>11</v>
      </c>
      <c r="Z2341" s="3" t="s">
        <v>54</v>
      </c>
      <c r="AA2341">
        <v>0</v>
      </c>
      <c r="AB2341">
        <v>1</v>
      </c>
      <c r="AC2341">
        <v>1</v>
      </c>
      <c r="AD2341">
        <v>1</v>
      </c>
      <c r="AE2341">
        <v>0</v>
      </c>
      <c r="AF2341">
        <v>1</v>
      </c>
      <c r="AG2341">
        <v>0</v>
      </c>
      <c r="AH2341">
        <v>40</v>
      </c>
      <c r="AI2341">
        <v>1</v>
      </c>
      <c r="AJ2341">
        <v>0</v>
      </c>
      <c r="AK2341">
        <v>0</v>
      </c>
      <c r="AL2341">
        <v>0</v>
      </c>
      <c r="AM2341">
        <v>5</v>
      </c>
      <c r="AN2341">
        <v>900000</v>
      </c>
      <c r="AO2341">
        <v>5250</v>
      </c>
      <c r="AP2341">
        <v>1054877.625</v>
      </c>
      <c r="AQ2341">
        <v>6153.45263671875</v>
      </c>
      <c r="AR2341">
        <v>1054877.625</v>
      </c>
      <c r="AS2341">
        <v>6153.45263671875</v>
      </c>
      <c r="AT2341" t="s">
        <v>55</v>
      </c>
      <c r="AU2341">
        <v>1</v>
      </c>
      <c r="AV2341">
        <v>8.5659833555856686</v>
      </c>
      <c r="AW2341">
        <v>4</v>
      </c>
      <c r="AX2341">
        <v>529</v>
      </c>
      <c r="AY2341">
        <v>1</v>
      </c>
      <c r="AZ2341">
        <v>0.48612290377588702</v>
      </c>
      <c r="BA2341">
        <v>-0.25027618727509388</v>
      </c>
    </row>
    <row r="2342" spans="1:53" x14ac:dyDescent="0.25">
      <c r="A2342">
        <v>2</v>
      </c>
      <c r="B2342">
        <v>0</v>
      </c>
      <c r="C2342">
        <v>41</v>
      </c>
      <c r="D2342">
        <v>5</v>
      </c>
      <c r="E2342">
        <v>11</v>
      </c>
      <c r="F2342">
        <v>4</v>
      </c>
      <c r="G2342">
        <v>6</v>
      </c>
      <c r="H2342" s="3">
        <f t="shared" si="36"/>
        <v>30</v>
      </c>
      <c r="I2342">
        <v>50000</v>
      </c>
      <c r="J2342">
        <v>0</v>
      </c>
      <c r="K2342">
        <v>30</v>
      </c>
      <c r="L2342">
        <v>9</v>
      </c>
      <c r="M2342">
        <v>1</v>
      </c>
      <c r="N2342">
        <v>1</v>
      </c>
      <c r="O2342">
        <v>763000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763000</v>
      </c>
      <c r="X2342">
        <v>763000</v>
      </c>
      <c r="Y2342">
        <v>11</v>
      </c>
      <c r="Z2342" s="3" t="s">
        <v>52</v>
      </c>
      <c r="AA2342">
        <v>1</v>
      </c>
      <c r="AB2342">
        <v>1</v>
      </c>
      <c r="AC2342">
        <v>1</v>
      </c>
      <c r="AD2342">
        <v>1</v>
      </c>
      <c r="AE2342">
        <v>0</v>
      </c>
      <c r="AF2342">
        <v>1</v>
      </c>
      <c r="AG2342">
        <v>0</v>
      </c>
      <c r="AH2342">
        <v>30</v>
      </c>
      <c r="AI2342">
        <v>1</v>
      </c>
      <c r="AJ2342">
        <v>0</v>
      </c>
      <c r="AK2342">
        <v>0</v>
      </c>
      <c r="AL2342">
        <v>0</v>
      </c>
      <c r="AM2342">
        <v>5</v>
      </c>
      <c r="AN2342">
        <v>713000</v>
      </c>
      <c r="AO2342">
        <v>5545.5556640625</v>
      </c>
      <c r="AP2342">
        <v>763000</v>
      </c>
      <c r="AQ2342">
        <v>5934.4443359375</v>
      </c>
      <c r="AR2342">
        <v>763000</v>
      </c>
      <c r="AS2342">
        <v>5934.4443359375</v>
      </c>
      <c r="AT2342" t="s">
        <v>53</v>
      </c>
      <c r="AU2342">
        <v>1</v>
      </c>
      <c r="AV2342">
        <v>8.6207521046939046</v>
      </c>
      <c r="AW2342">
        <v>36</v>
      </c>
      <c r="AX2342">
        <v>1681</v>
      </c>
      <c r="AY2342">
        <v>1</v>
      </c>
      <c r="AZ2342">
        <v>0.4069484951784359</v>
      </c>
      <c r="BA2342">
        <v>-0.36926375737468597</v>
      </c>
    </row>
    <row r="2343" spans="1:53" x14ac:dyDescent="0.25">
      <c r="A2343">
        <v>2</v>
      </c>
      <c r="B2343">
        <v>1</v>
      </c>
      <c r="C2343">
        <v>19</v>
      </c>
      <c r="D2343">
        <v>5</v>
      </c>
      <c r="E2343">
        <v>11</v>
      </c>
      <c r="F2343">
        <v>1</v>
      </c>
      <c r="G2343">
        <v>12</v>
      </c>
      <c r="H2343" s="3">
        <f t="shared" si="36"/>
        <v>8</v>
      </c>
      <c r="I2343">
        <v>0</v>
      </c>
      <c r="J2343">
        <v>0</v>
      </c>
      <c r="K2343">
        <v>48</v>
      </c>
      <c r="L2343">
        <v>3</v>
      </c>
      <c r="M2343">
        <v>2</v>
      </c>
      <c r="N2343">
        <v>1</v>
      </c>
      <c r="O2343">
        <v>800000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800000</v>
      </c>
      <c r="X2343">
        <v>850000</v>
      </c>
      <c r="Y2343">
        <v>11</v>
      </c>
      <c r="Z2343" s="3" t="s">
        <v>52</v>
      </c>
      <c r="AA2343">
        <v>1</v>
      </c>
      <c r="AB2343">
        <v>2</v>
      </c>
      <c r="AC2343">
        <v>1</v>
      </c>
      <c r="AD2343">
        <v>1</v>
      </c>
      <c r="AE2343">
        <v>0</v>
      </c>
      <c r="AF2343">
        <v>1</v>
      </c>
      <c r="AG2343">
        <v>0</v>
      </c>
      <c r="AH2343">
        <v>48</v>
      </c>
      <c r="AI2343">
        <v>0</v>
      </c>
      <c r="AJ2343">
        <v>1</v>
      </c>
      <c r="AK2343">
        <v>0</v>
      </c>
      <c r="AL2343">
        <v>1</v>
      </c>
      <c r="AM2343">
        <v>2</v>
      </c>
      <c r="AN2343">
        <v>800000</v>
      </c>
      <c r="AO2343">
        <v>3888.88891601562</v>
      </c>
      <c r="AP2343">
        <v>800000</v>
      </c>
      <c r="AQ2343">
        <v>3888.88891601562</v>
      </c>
      <c r="AR2343">
        <v>800000</v>
      </c>
      <c r="AS2343">
        <v>3888.88891601562</v>
      </c>
      <c r="AT2343" t="s">
        <v>53</v>
      </c>
      <c r="AU2343">
        <v>0</v>
      </c>
      <c r="AV2343">
        <v>8.2658787701107759</v>
      </c>
      <c r="AW2343">
        <v>144</v>
      </c>
      <c r="AX2343">
        <v>361</v>
      </c>
      <c r="AY2343">
        <v>0</v>
      </c>
      <c r="AZ2343">
        <v>-0.51451419870749471</v>
      </c>
      <c r="BA2343">
        <v>0.21748599700171919</v>
      </c>
    </row>
    <row r="2344" spans="1:53" x14ac:dyDescent="0.25">
      <c r="A2344">
        <v>3</v>
      </c>
      <c r="B2344">
        <v>1</v>
      </c>
      <c r="C2344">
        <v>26</v>
      </c>
      <c r="D2344">
        <v>5</v>
      </c>
      <c r="E2344">
        <v>11</v>
      </c>
      <c r="F2344">
        <v>1</v>
      </c>
      <c r="G2344">
        <v>48</v>
      </c>
      <c r="H2344" s="3">
        <f t="shared" si="36"/>
        <v>15</v>
      </c>
      <c r="I2344">
        <v>0</v>
      </c>
      <c r="J2344">
        <v>0</v>
      </c>
      <c r="K2344">
        <v>48</v>
      </c>
      <c r="L2344">
        <v>4</v>
      </c>
      <c r="M2344">
        <v>2</v>
      </c>
      <c r="N2344">
        <v>1</v>
      </c>
      <c r="O2344">
        <v>500000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500000</v>
      </c>
      <c r="X2344">
        <v>500000</v>
      </c>
      <c r="Y2344">
        <v>11</v>
      </c>
      <c r="Z2344" s="3" t="s">
        <v>52</v>
      </c>
      <c r="AA2344">
        <v>1</v>
      </c>
      <c r="AB2344">
        <v>2</v>
      </c>
      <c r="AC2344">
        <v>1</v>
      </c>
      <c r="AD2344">
        <v>1</v>
      </c>
      <c r="AE2344">
        <v>0</v>
      </c>
      <c r="AF2344">
        <v>1</v>
      </c>
      <c r="AG2344">
        <v>0</v>
      </c>
      <c r="AH2344">
        <v>48</v>
      </c>
      <c r="AI2344">
        <v>0</v>
      </c>
      <c r="AJ2344">
        <v>1</v>
      </c>
      <c r="AK2344">
        <v>0</v>
      </c>
      <c r="AL2344">
        <v>0</v>
      </c>
      <c r="AM2344">
        <v>3</v>
      </c>
      <c r="AN2344">
        <v>500000</v>
      </c>
      <c r="AO2344">
        <v>2430.5556640625</v>
      </c>
      <c r="AP2344">
        <v>500000</v>
      </c>
      <c r="AQ2344">
        <v>2430.5556640625</v>
      </c>
      <c r="AR2344">
        <v>500000</v>
      </c>
      <c r="AS2344">
        <v>2430.5556640625</v>
      </c>
      <c r="AT2344" t="s">
        <v>53</v>
      </c>
      <c r="AU2344">
        <v>0</v>
      </c>
      <c r="AV2344">
        <v>7.7958751785324516</v>
      </c>
      <c r="AW2344">
        <v>2304</v>
      </c>
      <c r="AX2344">
        <v>676</v>
      </c>
      <c r="AY2344">
        <v>0</v>
      </c>
      <c r="AZ2344">
        <v>-0.52584333770310376</v>
      </c>
      <c r="BA2344">
        <v>-0.55062666397122073</v>
      </c>
    </row>
    <row r="2345" spans="1:53" x14ac:dyDescent="0.25">
      <c r="A2345">
        <v>2</v>
      </c>
      <c r="B2345">
        <v>1</v>
      </c>
      <c r="C2345">
        <v>44</v>
      </c>
      <c r="D2345">
        <v>5</v>
      </c>
      <c r="E2345">
        <v>11</v>
      </c>
      <c r="F2345">
        <v>1</v>
      </c>
      <c r="G2345">
        <v>2</v>
      </c>
      <c r="H2345" s="3">
        <f t="shared" si="36"/>
        <v>33</v>
      </c>
      <c r="I2345">
        <v>1150000</v>
      </c>
      <c r="J2345">
        <v>1600000</v>
      </c>
      <c r="K2345">
        <v>70</v>
      </c>
      <c r="L2345">
        <v>9</v>
      </c>
      <c r="M2345">
        <v>1</v>
      </c>
      <c r="N2345">
        <v>1</v>
      </c>
      <c r="O2345">
        <v>6350000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500000</v>
      </c>
      <c r="W2345">
        <v>6850000</v>
      </c>
      <c r="X2345">
        <v>6850000</v>
      </c>
      <c r="Y2345">
        <v>11</v>
      </c>
      <c r="Z2345" s="3" t="s">
        <v>52</v>
      </c>
      <c r="AA2345">
        <v>1</v>
      </c>
      <c r="AB2345">
        <v>1</v>
      </c>
      <c r="AC2345">
        <v>1</v>
      </c>
      <c r="AD2345">
        <v>1</v>
      </c>
      <c r="AE2345">
        <v>0</v>
      </c>
      <c r="AF2345">
        <v>1</v>
      </c>
      <c r="AG2345">
        <v>0</v>
      </c>
      <c r="AH2345">
        <v>70</v>
      </c>
      <c r="AI2345">
        <v>1</v>
      </c>
      <c r="AJ2345">
        <v>0</v>
      </c>
      <c r="AK2345">
        <v>0</v>
      </c>
      <c r="AL2345">
        <v>0</v>
      </c>
      <c r="AM2345">
        <v>5</v>
      </c>
      <c r="AN2345">
        <v>3600000</v>
      </c>
      <c r="AO2345">
        <v>12000</v>
      </c>
      <c r="AP2345">
        <v>5650000</v>
      </c>
      <c r="AQ2345">
        <v>18833.333984375</v>
      </c>
      <c r="AR2345">
        <v>5650000</v>
      </c>
      <c r="AS2345">
        <v>18833.333984375</v>
      </c>
      <c r="AT2345" t="s">
        <v>53</v>
      </c>
      <c r="AU2345">
        <v>1</v>
      </c>
      <c r="AV2345">
        <v>9.3926619287701367</v>
      </c>
      <c r="AW2345">
        <v>4</v>
      </c>
      <c r="AX2345">
        <v>1936</v>
      </c>
      <c r="AY2345">
        <v>0</v>
      </c>
      <c r="AZ2345">
        <v>-0.3523589157121027</v>
      </c>
      <c r="BA2345">
        <v>0.82897575863761419</v>
      </c>
    </row>
    <row r="2346" spans="1:53" x14ac:dyDescent="0.25">
      <c r="A2346">
        <v>2</v>
      </c>
      <c r="B2346">
        <v>0</v>
      </c>
      <c r="C2346">
        <v>39</v>
      </c>
      <c r="D2346">
        <v>5</v>
      </c>
      <c r="E2346">
        <v>11</v>
      </c>
      <c r="F2346">
        <v>1</v>
      </c>
      <c r="G2346">
        <v>48</v>
      </c>
      <c r="H2346" s="3">
        <f t="shared" si="36"/>
        <v>28</v>
      </c>
      <c r="I2346">
        <v>85211</v>
      </c>
      <c r="J2346">
        <v>737717</v>
      </c>
      <c r="K2346">
        <v>40</v>
      </c>
      <c r="L2346">
        <v>9</v>
      </c>
      <c r="M2346">
        <v>1</v>
      </c>
      <c r="N2346">
        <v>1</v>
      </c>
      <c r="O2346">
        <v>927929.41666666698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927929.41666666698</v>
      </c>
      <c r="X2346">
        <v>927929.41666666698</v>
      </c>
      <c r="Y2346">
        <v>11</v>
      </c>
      <c r="Z2346" s="3" t="s">
        <v>52</v>
      </c>
      <c r="AA2346">
        <v>1</v>
      </c>
      <c r="AB2346">
        <v>1</v>
      </c>
      <c r="AC2346">
        <v>1</v>
      </c>
      <c r="AD2346">
        <v>1</v>
      </c>
      <c r="AE2346">
        <v>0</v>
      </c>
      <c r="AF2346">
        <v>1</v>
      </c>
      <c r="AG2346">
        <v>0</v>
      </c>
      <c r="AH2346">
        <v>40</v>
      </c>
      <c r="AI2346">
        <v>1</v>
      </c>
      <c r="AJ2346">
        <v>0</v>
      </c>
      <c r="AK2346">
        <v>0</v>
      </c>
      <c r="AL2346">
        <v>0</v>
      </c>
      <c r="AM2346">
        <v>5</v>
      </c>
      <c r="AN2346">
        <v>781242</v>
      </c>
      <c r="AO2346">
        <v>4557.2451171875</v>
      </c>
      <c r="AP2346">
        <v>927929.4375</v>
      </c>
      <c r="AQ2346">
        <v>5412.921875</v>
      </c>
      <c r="AR2346">
        <v>927929.4375</v>
      </c>
      <c r="AS2346">
        <v>5412.921875</v>
      </c>
      <c r="AT2346" t="s">
        <v>53</v>
      </c>
      <c r="AU2346">
        <v>1</v>
      </c>
      <c r="AV2346">
        <v>8.424473578974089</v>
      </c>
      <c r="AW2346">
        <v>2304</v>
      </c>
      <c r="AX2346">
        <v>1521</v>
      </c>
      <c r="AY2346">
        <v>1</v>
      </c>
      <c r="AZ2346">
        <v>0.49089614558017441</v>
      </c>
      <c r="BA2346">
        <v>-0.50932092419930164</v>
      </c>
    </row>
    <row r="2347" spans="1:53" x14ac:dyDescent="0.25">
      <c r="A2347">
        <v>2</v>
      </c>
      <c r="B2347">
        <v>1</v>
      </c>
      <c r="C2347">
        <v>24</v>
      </c>
      <c r="D2347">
        <v>5</v>
      </c>
      <c r="E2347">
        <v>11</v>
      </c>
      <c r="F2347">
        <v>1</v>
      </c>
      <c r="G2347">
        <v>50</v>
      </c>
      <c r="H2347" s="3">
        <f t="shared" si="36"/>
        <v>13</v>
      </c>
      <c r="I2347">
        <v>88211</v>
      </c>
      <c r="J2347">
        <v>1160000</v>
      </c>
      <c r="K2347">
        <v>72</v>
      </c>
      <c r="L2347">
        <v>4</v>
      </c>
      <c r="M2347">
        <v>1</v>
      </c>
      <c r="N2347">
        <v>1</v>
      </c>
      <c r="O2347">
        <v>1491544.33333333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1491544.33333333</v>
      </c>
      <c r="X2347">
        <v>1491544.33333333</v>
      </c>
      <c r="Y2347">
        <v>11</v>
      </c>
      <c r="Z2347" s="3" t="s">
        <v>52</v>
      </c>
      <c r="AA2347">
        <v>1</v>
      </c>
      <c r="AB2347">
        <v>1</v>
      </c>
      <c r="AC2347">
        <v>1</v>
      </c>
      <c r="AD2347">
        <v>1</v>
      </c>
      <c r="AE2347">
        <v>0</v>
      </c>
      <c r="AF2347">
        <v>1</v>
      </c>
      <c r="AG2347">
        <v>0</v>
      </c>
      <c r="AH2347">
        <v>72</v>
      </c>
      <c r="AI2347">
        <v>1</v>
      </c>
      <c r="AJ2347">
        <v>0</v>
      </c>
      <c r="AK2347">
        <v>0</v>
      </c>
      <c r="AL2347">
        <v>0</v>
      </c>
      <c r="AM2347">
        <v>3</v>
      </c>
      <c r="AN2347">
        <v>1160000</v>
      </c>
      <c r="AO2347">
        <v>3759.25927734375</v>
      </c>
      <c r="AP2347">
        <v>1491544.375</v>
      </c>
      <c r="AQ2347">
        <v>4833.70849609375</v>
      </c>
      <c r="AR2347">
        <v>1491544.375</v>
      </c>
      <c r="AS2347">
        <v>4833.70849609375</v>
      </c>
      <c r="AT2347" t="s">
        <v>53</v>
      </c>
      <c r="AU2347">
        <v>1</v>
      </c>
      <c r="AV2347">
        <v>8.2319772162703035</v>
      </c>
      <c r="AW2347">
        <v>2500</v>
      </c>
      <c r="AX2347">
        <v>576</v>
      </c>
      <c r="AY2347">
        <v>0</v>
      </c>
      <c r="AZ2347">
        <v>-0.36318405841363333</v>
      </c>
      <c r="BA2347">
        <v>0.1967277196283809</v>
      </c>
    </row>
    <row r="2348" spans="1:53" x14ac:dyDescent="0.25">
      <c r="A2348">
        <v>2</v>
      </c>
      <c r="B2348">
        <v>1</v>
      </c>
      <c r="C2348">
        <v>28</v>
      </c>
      <c r="D2348">
        <v>6</v>
      </c>
      <c r="E2348">
        <v>2</v>
      </c>
      <c r="F2348">
        <v>6</v>
      </c>
      <c r="G2348">
        <v>0</v>
      </c>
      <c r="H2348" s="3">
        <f t="shared" si="36"/>
        <v>16</v>
      </c>
      <c r="I2348">
        <v>158211</v>
      </c>
      <c r="J2348">
        <v>900000</v>
      </c>
      <c r="K2348">
        <v>48</v>
      </c>
      <c r="L2348">
        <v>9</v>
      </c>
      <c r="M2348">
        <v>1</v>
      </c>
      <c r="N2348">
        <v>1</v>
      </c>
      <c r="O2348">
        <v>1333211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1333211</v>
      </c>
      <c r="X2348">
        <v>1333211</v>
      </c>
      <c r="Y2348">
        <v>11</v>
      </c>
      <c r="Z2348" s="3" t="s">
        <v>54</v>
      </c>
      <c r="AA2348">
        <v>0</v>
      </c>
      <c r="AB2348">
        <v>1</v>
      </c>
      <c r="AC2348">
        <v>1</v>
      </c>
      <c r="AD2348">
        <v>1</v>
      </c>
      <c r="AE2348">
        <v>0</v>
      </c>
      <c r="AF2348">
        <v>1</v>
      </c>
      <c r="AG2348">
        <v>0</v>
      </c>
      <c r="AH2348">
        <v>48</v>
      </c>
      <c r="AI2348">
        <v>1</v>
      </c>
      <c r="AJ2348">
        <v>0</v>
      </c>
      <c r="AK2348">
        <v>0</v>
      </c>
      <c r="AL2348">
        <v>0</v>
      </c>
      <c r="AM2348">
        <v>5</v>
      </c>
      <c r="AN2348">
        <v>1100000</v>
      </c>
      <c r="AO2348">
        <v>5347.22216796875</v>
      </c>
      <c r="AP2348">
        <v>1333211</v>
      </c>
      <c r="AQ2348">
        <v>6480.88671875</v>
      </c>
      <c r="AR2348">
        <v>1333211</v>
      </c>
      <c r="AS2348">
        <v>6480.88671875</v>
      </c>
      <c r="AT2348" t="s">
        <v>55</v>
      </c>
      <c r="AU2348">
        <v>1</v>
      </c>
      <c r="AV2348">
        <v>8.5843324841077617</v>
      </c>
      <c r="AW2348">
        <v>0</v>
      </c>
      <c r="AX2348">
        <v>784</v>
      </c>
      <c r="AY2348">
        <v>0</v>
      </c>
      <c r="AZ2348">
        <v>-0.49732946477559042</v>
      </c>
      <c r="BA2348">
        <v>-0.25307218176502988</v>
      </c>
    </row>
    <row r="2349" spans="1:53" x14ac:dyDescent="0.25">
      <c r="A2349">
        <v>2</v>
      </c>
      <c r="B2349">
        <v>0</v>
      </c>
      <c r="C2349">
        <v>29</v>
      </c>
      <c r="D2349">
        <v>6</v>
      </c>
      <c r="E2349">
        <v>2</v>
      </c>
      <c r="F2349">
        <v>1</v>
      </c>
      <c r="G2349">
        <v>1</v>
      </c>
      <c r="H2349" s="3">
        <f t="shared" si="36"/>
        <v>17</v>
      </c>
      <c r="I2349">
        <v>120000</v>
      </c>
      <c r="J2349">
        <v>0</v>
      </c>
      <c r="K2349">
        <v>63</v>
      </c>
      <c r="L2349">
        <v>2</v>
      </c>
      <c r="M2349">
        <v>2</v>
      </c>
      <c r="N2349">
        <v>1</v>
      </c>
      <c r="O2349">
        <v>450000</v>
      </c>
      <c r="P2349">
        <v>0</v>
      </c>
      <c r="Q2349">
        <v>120000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570000</v>
      </c>
      <c r="X2349">
        <v>570000</v>
      </c>
      <c r="Y2349">
        <v>11</v>
      </c>
      <c r="Z2349" s="3" t="s">
        <v>54</v>
      </c>
      <c r="AA2349">
        <v>0</v>
      </c>
      <c r="AB2349">
        <v>2</v>
      </c>
      <c r="AC2349">
        <v>1</v>
      </c>
      <c r="AD2349">
        <v>1</v>
      </c>
      <c r="AE2349">
        <v>0</v>
      </c>
      <c r="AF2349">
        <v>1</v>
      </c>
      <c r="AG2349">
        <v>0</v>
      </c>
      <c r="AH2349">
        <v>63</v>
      </c>
      <c r="AI2349">
        <v>0</v>
      </c>
      <c r="AJ2349">
        <v>1</v>
      </c>
      <c r="AK2349">
        <v>0</v>
      </c>
      <c r="AL2349">
        <v>1</v>
      </c>
      <c r="AM2349">
        <v>2</v>
      </c>
      <c r="AN2349">
        <v>450000</v>
      </c>
      <c r="AO2349">
        <v>1666.66662597656</v>
      </c>
      <c r="AP2349">
        <v>450000</v>
      </c>
      <c r="AQ2349">
        <v>1666.66662597656</v>
      </c>
      <c r="AR2349">
        <v>450000</v>
      </c>
      <c r="AS2349">
        <v>1666.66662597656</v>
      </c>
      <c r="AT2349" t="s">
        <v>55</v>
      </c>
      <c r="AU2349">
        <v>0</v>
      </c>
      <c r="AV2349">
        <v>7.4185808783340637</v>
      </c>
      <c r="AW2349">
        <v>1</v>
      </c>
      <c r="AX2349">
        <v>841</v>
      </c>
      <c r="AY2349">
        <v>1</v>
      </c>
      <c r="AZ2349">
        <v>0.41497849500277528</v>
      </c>
      <c r="BA2349">
        <v>-0.89311948508597139</v>
      </c>
    </row>
    <row r="2350" spans="1:53" x14ac:dyDescent="0.25">
      <c r="A2350">
        <v>2</v>
      </c>
      <c r="B2350">
        <v>0</v>
      </c>
      <c r="C2350">
        <v>52</v>
      </c>
      <c r="D2350">
        <v>3</v>
      </c>
      <c r="E2350">
        <v>5</v>
      </c>
      <c r="F2350">
        <v>4</v>
      </c>
      <c r="G2350">
        <v>60</v>
      </c>
      <c r="H2350" s="3">
        <f t="shared" si="36"/>
        <v>43</v>
      </c>
      <c r="I2350">
        <v>88211</v>
      </c>
      <c r="J2350">
        <v>810000</v>
      </c>
      <c r="K2350">
        <v>48</v>
      </c>
      <c r="L2350">
        <v>9</v>
      </c>
      <c r="M2350">
        <v>1</v>
      </c>
      <c r="N2350">
        <v>1</v>
      </c>
      <c r="O2350">
        <v>955286.33333333302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955286.33333333302</v>
      </c>
      <c r="X2350">
        <v>955286.33333333302</v>
      </c>
      <c r="Y2350">
        <v>11</v>
      </c>
      <c r="Z2350" s="3" t="s">
        <v>56</v>
      </c>
      <c r="AA2350">
        <v>0</v>
      </c>
      <c r="AB2350">
        <v>1</v>
      </c>
      <c r="AC2350">
        <v>1</v>
      </c>
      <c r="AD2350">
        <v>1</v>
      </c>
      <c r="AE2350">
        <v>0</v>
      </c>
      <c r="AF2350">
        <v>1</v>
      </c>
      <c r="AG2350">
        <v>0</v>
      </c>
      <c r="AH2350">
        <v>48</v>
      </c>
      <c r="AI2350">
        <v>1</v>
      </c>
      <c r="AJ2350">
        <v>0</v>
      </c>
      <c r="AK2350">
        <v>0</v>
      </c>
      <c r="AL2350">
        <v>0</v>
      </c>
      <c r="AM2350">
        <v>5</v>
      </c>
      <c r="AN2350">
        <v>781242</v>
      </c>
      <c r="AO2350">
        <v>3797.7041015625</v>
      </c>
      <c r="AP2350">
        <v>955286.3125</v>
      </c>
      <c r="AQ2350">
        <v>4643.7529296875</v>
      </c>
      <c r="AR2350">
        <v>955286.3125</v>
      </c>
      <c r="AS2350">
        <v>4643.7529296875</v>
      </c>
      <c r="AT2350" t="s">
        <v>57</v>
      </c>
      <c r="AU2350">
        <v>1</v>
      </c>
      <c r="AV2350">
        <v>8.2421519793225535</v>
      </c>
      <c r="AW2350">
        <v>3600</v>
      </c>
      <c r="AX2350">
        <v>2704</v>
      </c>
      <c r="AY2350">
        <v>1</v>
      </c>
      <c r="AZ2350">
        <v>0.66157825150898475</v>
      </c>
      <c r="BA2350">
        <v>-0.18489074522533061</v>
      </c>
    </row>
    <row r="2351" spans="1:53" x14ac:dyDescent="0.25">
      <c r="A2351">
        <v>4</v>
      </c>
      <c r="B2351">
        <v>0</v>
      </c>
      <c r="C2351">
        <v>57</v>
      </c>
      <c r="D2351">
        <v>6</v>
      </c>
      <c r="E2351">
        <v>1</v>
      </c>
      <c r="F2351">
        <v>1</v>
      </c>
      <c r="G2351">
        <v>49</v>
      </c>
      <c r="H2351" s="3">
        <f t="shared" si="36"/>
        <v>45</v>
      </c>
      <c r="I2351">
        <v>88211</v>
      </c>
      <c r="J2351">
        <v>1350000</v>
      </c>
      <c r="K2351">
        <v>40</v>
      </c>
      <c r="L2351">
        <v>6</v>
      </c>
      <c r="M2351">
        <v>1</v>
      </c>
      <c r="N2351">
        <v>1</v>
      </c>
      <c r="O2351">
        <v>1561711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1561711</v>
      </c>
      <c r="X2351">
        <v>1561711</v>
      </c>
      <c r="Y2351">
        <v>11</v>
      </c>
      <c r="Z2351" s="3" t="s">
        <v>54</v>
      </c>
      <c r="AA2351">
        <v>0</v>
      </c>
      <c r="AB2351">
        <v>1</v>
      </c>
      <c r="AC2351">
        <v>1</v>
      </c>
      <c r="AD2351">
        <v>1</v>
      </c>
      <c r="AE2351">
        <v>0</v>
      </c>
      <c r="AF2351">
        <v>1</v>
      </c>
      <c r="AG2351">
        <v>0</v>
      </c>
      <c r="AH2351">
        <v>40</v>
      </c>
      <c r="AI2351">
        <v>1</v>
      </c>
      <c r="AJ2351">
        <v>0</v>
      </c>
      <c r="AK2351">
        <v>0</v>
      </c>
      <c r="AL2351">
        <v>0</v>
      </c>
      <c r="AM2351">
        <v>4</v>
      </c>
      <c r="AN2351">
        <v>1361000</v>
      </c>
      <c r="AO2351">
        <v>7939.16650390625</v>
      </c>
      <c r="AP2351">
        <v>1561711</v>
      </c>
      <c r="AQ2351">
        <v>9109.98046875</v>
      </c>
      <c r="AR2351">
        <v>1561711</v>
      </c>
      <c r="AS2351">
        <v>9109.98046875</v>
      </c>
      <c r="AT2351" t="s">
        <v>55</v>
      </c>
      <c r="AU2351">
        <v>1</v>
      </c>
      <c r="AV2351">
        <v>8.9795635744118805</v>
      </c>
      <c r="AW2351">
        <v>2401</v>
      </c>
      <c r="AX2351">
        <v>3249</v>
      </c>
      <c r="AY2351">
        <v>1</v>
      </c>
      <c r="AZ2351">
        <v>0.34428182755685782</v>
      </c>
      <c r="BA2351">
        <v>-0.1523619633308802</v>
      </c>
    </row>
    <row r="2352" spans="1:53" x14ac:dyDescent="0.25">
      <c r="A2352">
        <v>4</v>
      </c>
      <c r="B2352">
        <v>0</v>
      </c>
      <c r="C2352">
        <v>44</v>
      </c>
      <c r="D2352">
        <v>6</v>
      </c>
      <c r="E2352">
        <v>11</v>
      </c>
      <c r="F2352">
        <v>1</v>
      </c>
      <c r="G2352">
        <v>24</v>
      </c>
      <c r="H2352" s="3">
        <f t="shared" si="36"/>
        <v>32</v>
      </c>
      <c r="I2352">
        <v>0</v>
      </c>
      <c r="J2352">
        <v>0</v>
      </c>
      <c r="K2352">
        <v>40</v>
      </c>
      <c r="L2352">
        <v>9</v>
      </c>
      <c r="M2352">
        <v>1</v>
      </c>
      <c r="N2352">
        <v>1</v>
      </c>
      <c r="O2352">
        <v>8000000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550000</v>
      </c>
      <c r="W2352">
        <v>8550000</v>
      </c>
      <c r="X2352">
        <v>8550000</v>
      </c>
      <c r="Y2352">
        <v>11</v>
      </c>
      <c r="Z2352" s="3" t="s">
        <v>54</v>
      </c>
      <c r="AA2352">
        <v>0</v>
      </c>
      <c r="AB2352">
        <v>1</v>
      </c>
      <c r="AC2352">
        <v>1</v>
      </c>
      <c r="AD2352">
        <v>1</v>
      </c>
      <c r="AE2352">
        <v>0</v>
      </c>
      <c r="AF2352">
        <v>1</v>
      </c>
      <c r="AG2352">
        <v>0</v>
      </c>
      <c r="AH2352">
        <v>40</v>
      </c>
      <c r="AI2352">
        <v>1</v>
      </c>
      <c r="AJ2352">
        <v>0</v>
      </c>
      <c r="AK2352">
        <v>0</v>
      </c>
      <c r="AL2352">
        <v>0</v>
      </c>
      <c r="AM2352">
        <v>5</v>
      </c>
      <c r="AN2352">
        <v>8000000</v>
      </c>
      <c r="AO2352">
        <v>46666.66796875</v>
      </c>
      <c r="AP2352">
        <v>8000000</v>
      </c>
      <c r="AQ2352">
        <v>46666.66796875</v>
      </c>
      <c r="AR2352">
        <v>8000000</v>
      </c>
      <c r="AS2352">
        <v>46666.66796875</v>
      </c>
      <c r="AT2352" t="s">
        <v>55</v>
      </c>
      <c r="AU2352">
        <v>1</v>
      </c>
      <c r="AV2352">
        <v>10.750785440825121</v>
      </c>
      <c r="AW2352">
        <v>576</v>
      </c>
      <c r="AX2352">
        <v>1936</v>
      </c>
      <c r="AY2352">
        <v>1</v>
      </c>
      <c r="AZ2352">
        <v>0.40591383859703362</v>
      </c>
      <c r="BA2352">
        <v>1.5437016292076391</v>
      </c>
    </row>
    <row r="2353" spans="1:53" x14ac:dyDescent="0.25">
      <c r="A2353">
        <v>2</v>
      </c>
      <c r="B2353">
        <v>0</v>
      </c>
      <c r="C2353">
        <v>52</v>
      </c>
      <c r="D2353">
        <v>5</v>
      </c>
      <c r="E2353">
        <v>11</v>
      </c>
      <c r="F2353">
        <v>4</v>
      </c>
      <c r="G2353">
        <v>36</v>
      </c>
      <c r="H2353" s="3">
        <f t="shared" si="36"/>
        <v>41</v>
      </c>
      <c r="I2353">
        <v>0</v>
      </c>
      <c r="J2353">
        <v>0</v>
      </c>
      <c r="K2353">
        <v>64</v>
      </c>
      <c r="L2353">
        <v>1</v>
      </c>
      <c r="M2353">
        <v>2</v>
      </c>
      <c r="N2353">
        <v>1</v>
      </c>
      <c r="O2353">
        <v>320000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320000</v>
      </c>
      <c r="X2353">
        <v>400000</v>
      </c>
      <c r="Y2353">
        <v>11</v>
      </c>
      <c r="Z2353" s="3" t="s">
        <v>52</v>
      </c>
      <c r="AA2353">
        <v>1</v>
      </c>
      <c r="AB2353">
        <v>2</v>
      </c>
      <c r="AC2353">
        <v>1</v>
      </c>
      <c r="AD2353">
        <v>1</v>
      </c>
      <c r="AE2353">
        <v>0</v>
      </c>
      <c r="AF2353">
        <v>1</v>
      </c>
      <c r="AG2353">
        <v>0</v>
      </c>
      <c r="AH2353">
        <v>64</v>
      </c>
      <c r="AI2353">
        <v>0</v>
      </c>
      <c r="AJ2353">
        <v>1</v>
      </c>
      <c r="AK2353">
        <v>0</v>
      </c>
      <c r="AL2353">
        <v>1</v>
      </c>
      <c r="AM2353">
        <v>1</v>
      </c>
      <c r="AN2353">
        <v>320000</v>
      </c>
      <c r="AO2353">
        <v>1166.66662597656</v>
      </c>
      <c r="AP2353">
        <v>320000</v>
      </c>
      <c r="AQ2353">
        <v>1166.66662597656</v>
      </c>
      <c r="AR2353">
        <v>320000</v>
      </c>
      <c r="AS2353">
        <v>1166.66662597656</v>
      </c>
      <c r="AT2353" t="s">
        <v>53</v>
      </c>
      <c r="AU2353">
        <v>0</v>
      </c>
      <c r="AV2353">
        <v>7.0619059239321604</v>
      </c>
      <c r="AW2353">
        <v>1296</v>
      </c>
      <c r="AX2353">
        <v>2704</v>
      </c>
      <c r="AY2353">
        <v>1</v>
      </c>
      <c r="AZ2353">
        <v>0.42116876259613228</v>
      </c>
      <c r="BA2353">
        <v>-1.240003348552243</v>
      </c>
    </row>
    <row r="2354" spans="1:53" x14ac:dyDescent="0.25">
      <c r="A2354">
        <v>2</v>
      </c>
      <c r="B2354">
        <v>1</v>
      </c>
      <c r="C2354">
        <v>21</v>
      </c>
      <c r="D2354">
        <v>5</v>
      </c>
      <c r="E2354">
        <v>11</v>
      </c>
      <c r="F2354">
        <v>1</v>
      </c>
      <c r="G2354">
        <v>8</v>
      </c>
      <c r="H2354" s="3">
        <f t="shared" si="36"/>
        <v>10</v>
      </c>
      <c r="I2354">
        <v>0</v>
      </c>
      <c r="J2354">
        <v>0</v>
      </c>
      <c r="K2354">
        <v>48</v>
      </c>
      <c r="L2354">
        <v>2</v>
      </c>
      <c r="M2354">
        <v>1</v>
      </c>
      <c r="N2354">
        <v>1</v>
      </c>
      <c r="O2354">
        <v>950000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950000</v>
      </c>
      <c r="X2354">
        <v>950000</v>
      </c>
      <c r="Y2354">
        <v>11</v>
      </c>
      <c r="Z2354" s="3" t="s">
        <v>52</v>
      </c>
      <c r="AA2354">
        <v>1</v>
      </c>
      <c r="AB2354">
        <v>1</v>
      </c>
      <c r="AC2354">
        <v>1</v>
      </c>
      <c r="AD2354">
        <v>1</v>
      </c>
      <c r="AE2354">
        <v>0</v>
      </c>
      <c r="AF2354">
        <v>1</v>
      </c>
      <c r="AG2354">
        <v>0</v>
      </c>
      <c r="AH2354">
        <v>48</v>
      </c>
      <c r="AI2354">
        <v>1</v>
      </c>
      <c r="AJ2354">
        <v>0</v>
      </c>
      <c r="AK2354">
        <v>0</v>
      </c>
      <c r="AL2354">
        <v>1</v>
      </c>
      <c r="AM2354">
        <v>2</v>
      </c>
      <c r="AN2354">
        <v>950000</v>
      </c>
      <c r="AO2354">
        <v>4618.0556640625</v>
      </c>
      <c r="AP2354">
        <v>950000</v>
      </c>
      <c r="AQ2354">
        <v>4618.0556640625</v>
      </c>
      <c r="AR2354">
        <v>950000</v>
      </c>
      <c r="AS2354">
        <v>4618.0556640625</v>
      </c>
      <c r="AT2354" t="s">
        <v>53</v>
      </c>
      <c r="AU2354">
        <v>1</v>
      </c>
      <c r="AV2354">
        <v>8.4377290435582317</v>
      </c>
      <c r="AW2354">
        <v>64</v>
      </c>
      <c r="AX2354">
        <v>441</v>
      </c>
      <c r="AY2354">
        <v>0</v>
      </c>
      <c r="AZ2354">
        <v>-0.55716859539107066</v>
      </c>
      <c r="BA2354">
        <v>0.39695935991005887</v>
      </c>
    </row>
    <row r="2355" spans="1:53" x14ac:dyDescent="0.25">
      <c r="A2355">
        <v>2</v>
      </c>
      <c r="B2355">
        <v>1</v>
      </c>
      <c r="C2355">
        <v>34</v>
      </c>
      <c r="D2355">
        <v>6</v>
      </c>
      <c r="E2355">
        <v>2</v>
      </c>
      <c r="F2355">
        <v>1</v>
      </c>
      <c r="G2355">
        <v>156</v>
      </c>
      <c r="H2355" s="3">
        <f t="shared" si="36"/>
        <v>22</v>
      </c>
      <c r="I2355">
        <v>148211</v>
      </c>
      <c r="J2355">
        <v>980000</v>
      </c>
      <c r="K2355">
        <v>72</v>
      </c>
      <c r="L2355">
        <v>9</v>
      </c>
      <c r="M2355">
        <v>1</v>
      </c>
      <c r="N2355">
        <v>1</v>
      </c>
      <c r="O2355">
        <v>1209877.66666667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1209877.66666667</v>
      </c>
      <c r="X2355">
        <v>1209877.66666667</v>
      </c>
      <c r="Y2355">
        <v>11</v>
      </c>
      <c r="Z2355" s="3" t="s">
        <v>54</v>
      </c>
      <c r="AA2355">
        <v>0</v>
      </c>
      <c r="AB2355">
        <v>1</v>
      </c>
      <c r="AC2355">
        <v>1</v>
      </c>
      <c r="AD2355">
        <v>1</v>
      </c>
      <c r="AE2355">
        <v>0</v>
      </c>
      <c r="AF2355">
        <v>1</v>
      </c>
      <c r="AG2355">
        <v>0</v>
      </c>
      <c r="AH2355">
        <v>72</v>
      </c>
      <c r="AI2355">
        <v>1</v>
      </c>
      <c r="AJ2355">
        <v>0</v>
      </c>
      <c r="AK2355">
        <v>0</v>
      </c>
      <c r="AL2355">
        <v>0</v>
      </c>
      <c r="AM2355">
        <v>5</v>
      </c>
      <c r="AN2355">
        <v>980000</v>
      </c>
      <c r="AO2355">
        <v>3175.92602539062</v>
      </c>
      <c r="AP2355">
        <v>1209877.625</v>
      </c>
      <c r="AQ2355">
        <v>3920.89965820312</v>
      </c>
      <c r="AR2355">
        <v>1209877.625</v>
      </c>
      <c r="AS2355">
        <v>3920.89965820312</v>
      </c>
      <c r="AT2355" t="s">
        <v>55</v>
      </c>
      <c r="AU2355">
        <v>1</v>
      </c>
      <c r="AV2355">
        <v>8.0633545303421865</v>
      </c>
      <c r="AW2355">
        <v>24336</v>
      </c>
      <c r="AX2355">
        <v>1156</v>
      </c>
      <c r="AY2355">
        <v>0</v>
      </c>
      <c r="AZ2355">
        <v>-0.33226170334198102</v>
      </c>
      <c r="BA2355">
        <v>-0.88225624469933639</v>
      </c>
    </row>
    <row r="2356" spans="1:53" x14ac:dyDescent="0.25">
      <c r="A2356">
        <v>2</v>
      </c>
      <c r="B2356">
        <v>0</v>
      </c>
      <c r="C2356">
        <v>33</v>
      </c>
      <c r="D2356">
        <v>3</v>
      </c>
      <c r="E2356">
        <v>5</v>
      </c>
      <c r="F2356">
        <v>4</v>
      </c>
      <c r="G2356">
        <v>6</v>
      </c>
      <c r="H2356" s="3">
        <f t="shared" si="36"/>
        <v>24</v>
      </c>
      <c r="I2356">
        <v>88211</v>
      </c>
      <c r="J2356">
        <v>740000</v>
      </c>
      <c r="K2356">
        <v>48</v>
      </c>
      <c r="L2356">
        <v>4</v>
      </c>
      <c r="M2356">
        <v>1</v>
      </c>
      <c r="N2356">
        <v>1</v>
      </c>
      <c r="O2356">
        <v>931119.66666666698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931119.66666666698</v>
      </c>
      <c r="X2356">
        <v>931119.66666666698</v>
      </c>
      <c r="Y2356">
        <v>11</v>
      </c>
      <c r="Z2356" s="3" t="s">
        <v>56</v>
      </c>
      <c r="AA2356">
        <v>0</v>
      </c>
      <c r="AB2356">
        <v>1</v>
      </c>
      <c r="AC2356">
        <v>1</v>
      </c>
      <c r="AD2356">
        <v>1</v>
      </c>
      <c r="AE2356">
        <v>0</v>
      </c>
      <c r="AF2356">
        <v>1</v>
      </c>
      <c r="AG2356">
        <v>0</v>
      </c>
      <c r="AH2356">
        <v>48</v>
      </c>
      <c r="AI2356">
        <v>1</v>
      </c>
      <c r="AJ2356">
        <v>0</v>
      </c>
      <c r="AK2356">
        <v>0</v>
      </c>
      <c r="AL2356">
        <v>0</v>
      </c>
      <c r="AM2356">
        <v>3</v>
      </c>
      <c r="AN2356">
        <v>781242</v>
      </c>
      <c r="AO2356">
        <v>3797.7041015625</v>
      </c>
      <c r="AP2356">
        <v>931119.6875</v>
      </c>
      <c r="AQ2356">
        <v>4526.2763671875</v>
      </c>
      <c r="AR2356">
        <v>931119.6875</v>
      </c>
      <c r="AS2356">
        <v>4526.2763671875</v>
      </c>
      <c r="AT2356" t="s">
        <v>57</v>
      </c>
      <c r="AU2356">
        <v>1</v>
      </c>
      <c r="AV2356">
        <v>8.2421519793225535</v>
      </c>
      <c r="AW2356">
        <v>36</v>
      </c>
      <c r="AX2356">
        <v>1089</v>
      </c>
      <c r="AY2356">
        <v>1</v>
      </c>
      <c r="AZ2356">
        <v>0.55021607563591513</v>
      </c>
      <c r="BA2356">
        <v>0.36773267037323198</v>
      </c>
    </row>
    <row r="2357" spans="1:53" x14ac:dyDescent="0.25">
      <c r="A2357">
        <v>2</v>
      </c>
      <c r="B2357">
        <v>0</v>
      </c>
      <c r="C2357">
        <v>30</v>
      </c>
      <c r="D2357">
        <v>6</v>
      </c>
      <c r="E2357">
        <v>2</v>
      </c>
      <c r="F2357">
        <v>3</v>
      </c>
      <c r="G2357">
        <v>72</v>
      </c>
      <c r="H2357" s="3">
        <f t="shared" si="36"/>
        <v>18</v>
      </c>
      <c r="I2357">
        <v>32000</v>
      </c>
      <c r="J2357">
        <v>1650000</v>
      </c>
      <c r="K2357">
        <v>45</v>
      </c>
      <c r="L2357">
        <v>9</v>
      </c>
      <c r="M2357">
        <v>1</v>
      </c>
      <c r="N2357">
        <v>1</v>
      </c>
      <c r="O2357">
        <v>1869500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1869500</v>
      </c>
      <c r="X2357">
        <v>1869500</v>
      </c>
      <c r="Y2357">
        <v>11</v>
      </c>
      <c r="Z2357" s="3" t="s">
        <v>54</v>
      </c>
      <c r="AA2357">
        <v>0</v>
      </c>
      <c r="AB2357">
        <v>1</v>
      </c>
      <c r="AC2357">
        <v>1</v>
      </c>
      <c r="AD2357">
        <v>1</v>
      </c>
      <c r="AE2357">
        <v>0</v>
      </c>
      <c r="AF2357">
        <v>1</v>
      </c>
      <c r="AG2357">
        <v>0</v>
      </c>
      <c r="AH2357">
        <v>45</v>
      </c>
      <c r="AI2357">
        <v>1</v>
      </c>
      <c r="AJ2357">
        <v>0</v>
      </c>
      <c r="AK2357">
        <v>0</v>
      </c>
      <c r="AL2357">
        <v>0</v>
      </c>
      <c r="AM2357">
        <v>5</v>
      </c>
      <c r="AN2357">
        <v>1700000</v>
      </c>
      <c r="AO2357">
        <v>8814.814453125</v>
      </c>
      <c r="AP2357">
        <v>1869500</v>
      </c>
      <c r="AQ2357">
        <v>9693.7041015625</v>
      </c>
      <c r="AR2357">
        <v>1869500</v>
      </c>
      <c r="AS2357">
        <v>9693.7041015625</v>
      </c>
      <c r="AT2357" t="s">
        <v>55</v>
      </c>
      <c r="AU2357">
        <v>1</v>
      </c>
      <c r="AV2357">
        <v>9.0841890456172436</v>
      </c>
      <c r="AW2357">
        <v>5184</v>
      </c>
      <c r="AX2357">
        <v>900</v>
      </c>
      <c r="AY2357">
        <v>1</v>
      </c>
      <c r="AZ2357">
        <v>0.50069638684080597</v>
      </c>
      <c r="BA2357">
        <v>4.0505393152991148E-2</v>
      </c>
    </row>
    <row r="2358" spans="1:53" x14ac:dyDescent="0.25">
      <c r="A2358">
        <v>4</v>
      </c>
      <c r="B2358">
        <v>1</v>
      </c>
      <c r="C2358">
        <v>24</v>
      </c>
      <c r="D2358">
        <v>6</v>
      </c>
      <c r="E2358">
        <v>1</v>
      </c>
      <c r="F2358">
        <v>1</v>
      </c>
      <c r="G2358">
        <v>48</v>
      </c>
      <c r="H2358" s="3">
        <f t="shared" si="36"/>
        <v>12</v>
      </c>
      <c r="I2358">
        <v>200000</v>
      </c>
      <c r="J2358">
        <v>737717</v>
      </c>
      <c r="K2358">
        <v>48</v>
      </c>
      <c r="L2358">
        <v>2</v>
      </c>
      <c r="M2358">
        <v>1</v>
      </c>
      <c r="N2358">
        <v>1</v>
      </c>
      <c r="O2358">
        <v>842718.41666666698</v>
      </c>
      <c r="P2358">
        <v>0</v>
      </c>
      <c r="Q2358">
        <v>200000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1042718.41666667</v>
      </c>
      <c r="X2358">
        <v>1042718.41666667</v>
      </c>
      <c r="Y2358">
        <v>11</v>
      </c>
      <c r="Z2358" s="3" t="s">
        <v>54</v>
      </c>
      <c r="AA2358">
        <v>0</v>
      </c>
      <c r="AB2358">
        <v>1</v>
      </c>
      <c r="AC2358">
        <v>1</v>
      </c>
      <c r="AD2358">
        <v>1</v>
      </c>
      <c r="AE2358">
        <v>0</v>
      </c>
      <c r="AF2358">
        <v>1</v>
      </c>
      <c r="AG2358">
        <v>0</v>
      </c>
      <c r="AH2358">
        <v>48</v>
      </c>
      <c r="AI2358">
        <v>1</v>
      </c>
      <c r="AJ2358">
        <v>0</v>
      </c>
      <c r="AK2358">
        <v>0</v>
      </c>
      <c r="AL2358">
        <v>1</v>
      </c>
      <c r="AM2358">
        <v>2</v>
      </c>
      <c r="AN2358">
        <v>781242</v>
      </c>
      <c r="AO2358">
        <v>3797.7041015625</v>
      </c>
      <c r="AP2358">
        <v>842718.4375</v>
      </c>
      <c r="AQ2358">
        <v>4096.5478515625</v>
      </c>
      <c r="AR2358">
        <v>842718.4375</v>
      </c>
      <c r="AS2358">
        <v>4096.5478515625</v>
      </c>
      <c r="AT2358" t="s">
        <v>55</v>
      </c>
      <c r="AU2358">
        <v>1</v>
      </c>
      <c r="AV2358">
        <v>8.2421519793225535</v>
      </c>
      <c r="AW2358">
        <v>2304</v>
      </c>
      <c r="AX2358">
        <v>576</v>
      </c>
      <c r="AY2358">
        <v>0</v>
      </c>
      <c r="AZ2358">
        <v>-0.62807745532870252</v>
      </c>
      <c r="BA2358">
        <v>-0.21494416412942741</v>
      </c>
    </row>
    <row r="2359" spans="1:53" x14ac:dyDescent="0.25">
      <c r="A2359">
        <v>4</v>
      </c>
      <c r="B2359">
        <v>1</v>
      </c>
      <c r="C2359">
        <v>59</v>
      </c>
      <c r="D2359">
        <v>6</v>
      </c>
      <c r="E2359">
        <v>5</v>
      </c>
      <c r="F2359">
        <v>6</v>
      </c>
      <c r="G2359">
        <v>300</v>
      </c>
      <c r="H2359" s="3">
        <f t="shared" si="36"/>
        <v>47</v>
      </c>
      <c r="I2359">
        <v>0</v>
      </c>
      <c r="J2359">
        <v>2400000</v>
      </c>
      <c r="K2359">
        <v>40</v>
      </c>
      <c r="L2359">
        <v>9</v>
      </c>
      <c r="M2359">
        <v>1</v>
      </c>
      <c r="N2359">
        <v>1</v>
      </c>
      <c r="O2359">
        <v>1900000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1900000</v>
      </c>
      <c r="X2359">
        <v>1900000</v>
      </c>
      <c r="Y2359">
        <v>11</v>
      </c>
      <c r="Z2359" s="3" t="s">
        <v>54</v>
      </c>
      <c r="AA2359">
        <v>0</v>
      </c>
      <c r="AB2359">
        <v>1</v>
      </c>
      <c r="AC2359">
        <v>1</v>
      </c>
      <c r="AD2359">
        <v>1</v>
      </c>
      <c r="AE2359">
        <v>0</v>
      </c>
      <c r="AF2359">
        <v>1</v>
      </c>
      <c r="AG2359">
        <v>0</v>
      </c>
      <c r="AH2359">
        <v>40</v>
      </c>
      <c r="AI2359">
        <v>1</v>
      </c>
      <c r="AJ2359">
        <v>0</v>
      </c>
      <c r="AK2359">
        <v>0</v>
      </c>
      <c r="AL2359">
        <v>0</v>
      </c>
      <c r="AM2359">
        <v>5</v>
      </c>
      <c r="AN2359">
        <v>1700000</v>
      </c>
      <c r="AO2359">
        <v>9916.6669921875</v>
      </c>
      <c r="AP2359">
        <v>1900000</v>
      </c>
      <c r="AQ2359">
        <v>11083.3330078125</v>
      </c>
      <c r="AR2359">
        <v>1900000</v>
      </c>
      <c r="AS2359">
        <v>11083.3330078125</v>
      </c>
      <c r="AT2359" t="s">
        <v>55</v>
      </c>
      <c r="AU2359">
        <v>1</v>
      </c>
      <c r="AV2359">
        <v>9.2019721551312958</v>
      </c>
      <c r="AW2359">
        <v>90000</v>
      </c>
      <c r="AX2359">
        <v>3481</v>
      </c>
      <c r="AY2359">
        <v>0</v>
      </c>
      <c r="AZ2359">
        <v>-0.55321811465195347</v>
      </c>
      <c r="BA2359">
        <v>-0.43304959242617458</v>
      </c>
    </row>
    <row r="2360" spans="1:53" x14ac:dyDescent="0.25">
      <c r="A2360">
        <v>4</v>
      </c>
      <c r="B2360">
        <v>0</v>
      </c>
      <c r="C2360">
        <v>49</v>
      </c>
      <c r="D2360">
        <v>6</v>
      </c>
      <c r="E2360">
        <v>5</v>
      </c>
      <c r="F2360">
        <v>1</v>
      </c>
      <c r="G2360">
        <v>96</v>
      </c>
      <c r="H2360" s="3">
        <f t="shared" si="36"/>
        <v>37</v>
      </c>
      <c r="I2360">
        <v>0</v>
      </c>
      <c r="J2360">
        <v>2500000</v>
      </c>
      <c r="K2360">
        <v>70</v>
      </c>
      <c r="L2360">
        <v>9</v>
      </c>
      <c r="M2360">
        <v>1</v>
      </c>
      <c r="N2360">
        <v>1</v>
      </c>
      <c r="O2360">
        <v>2708333.3333333302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2708333.3333333302</v>
      </c>
      <c r="X2360">
        <v>2708333.3333333302</v>
      </c>
      <c r="Y2360">
        <v>11</v>
      </c>
      <c r="Z2360" s="3" t="s">
        <v>54</v>
      </c>
      <c r="AA2360">
        <v>0</v>
      </c>
      <c r="AB2360">
        <v>1</v>
      </c>
      <c r="AC2360">
        <v>1</v>
      </c>
      <c r="AD2360">
        <v>1</v>
      </c>
      <c r="AE2360">
        <v>0</v>
      </c>
      <c r="AF2360">
        <v>1</v>
      </c>
      <c r="AG2360">
        <v>0</v>
      </c>
      <c r="AH2360">
        <v>70</v>
      </c>
      <c r="AI2360">
        <v>1</v>
      </c>
      <c r="AJ2360">
        <v>0</v>
      </c>
      <c r="AK2360">
        <v>0</v>
      </c>
      <c r="AL2360">
        <v>0</v>
      </c>
      <c r="AM2360">
        <v>5</v>
      </c>
      <c r="AN2360">
        <v>2500000</v>
      </c>
      <c r="AO2360">
        <v>8333.3330078125</v>
      </c>
      <c r="AP2360">
        <v>2708333.25</v>
      </c>
      <c r="AQ2360">
        <v>9027.77734375</v>
      </c>
      <c r="AR2360">
        <v>2708333.25</v>
      </c>
      <c r="AS2360">
        <v>9027.77734375</v>
      </c>
      <c r="AT2360" t="s">
        <v>55</v>
      </c>
      <c r="AU2360">
        <v>1</v>
      </c>
      <c r="AV2360">
        <v>9.0280187761197279</v>
      </c>
      <c r="AW2360">
        <v>9216</v>
      </c>
      <c r="AX2360">
        <v>2401</v>
      </c>
      <c r="AY2360">
        <v>1</v>
      </c>
      <c r="AZ2360">
        <v>0.61204272675986071</v>
      </c>
      <c r="BA2360">
        <v>-2.284780181323681E-3</v>
      </c>
    </row>
    <row r="2361" spans="1:53" x14ac:dyDescent="0.25">
      <c r="A2361">
        <v>2</v>
      </c>
      <c r="B2361">
        <v>0</v>
      </c>
      <c r="C2361">
        <v>43</v>
      </c>
      <c r="D2361">
        <v>3</v>
      </c>
      <c r="E2361">
        <v>4</v>
      </c>
      <c r="F2361">
        <v>4</v>
      </c>
      <c r="G2361">
        <v>6</v>
      </c>
      <c r="H2361" s="3">
        <f t="shared" si="36"/>
        <v>34</v>
      </c>
      <c r="I2361">
        <v>140000</v>
      </c>
      <c r="J2361">
        <v>0</v>
      </c>
      <c r="K2361">
        <v>45</v>
      </c>
      <c r="L2361">
        <v>4</v>
      </c>
      <c r="M2361">
        <v>2</v>
      </c>
      <c r="N2361">
        <v>1</v>
      </c>
      <c r="O2361">
        <v>700000</v>
      </c>
      <c r="P2361">
        <v>0</v>
      </c>
      <c r="Q2361">
        <v>140000</v>
      </c>
      <c r="R2361">
        <v>0</v>
      </c>
      <c r="S2361">
        <v>0</v>
      </c>
      <c r="T2361">
        <v>50000</v>
      </c>
      <c r="U2361">
        <v>0</v>
      </c>
      <c r="V2361">
        <v>0</v>
      </c>
      <c r="W2361">
        <v>890000</v>
      </c>
      <c r="X2361">
        <v>890000</v>
      </c>
      <c r="Y2361">
        <v>11</v>
      </c>
      <c r="Z2361" s="3" t="s">
        <v>58</v>
      </c>
      <c r="AA2361">
        <v>0</v>
      </c>
      <c r="AB2361">
        <v>2</v>
      </c>
      <c r="AC2361">
        <v>1</v>
      </c>
      <c r="AD2361">
        <v>1</v>
      </c>
      <c r="AE2361">
        <v>0</v>
      </c>
      <c r="AF2361">
        <v>1</v>
      </c>
      <c r="AG2361">
        <v>0</v>
      </c>
      <c r="AH2361">
        <v>45</v>
      </c>
      <c r="AI2361">
        <v>0</v>
      </c>
      <c r="AJ2361">
        <v>1</v>
      </c>
      <c r="AK2361">
        <v>0</v>
      </c>
      <c r="AL2361">
        <v>0</v>
      </c>
      <c r="AM2361">
        <v>3</v>
      </c>
      <c r="AN2361">
        <v>700000</v>
      </c>
      <c r="AO2361">
        <v>3629.62963867188</v>
      </c>
      <c r="AP2361">
        <v>700000</v>
      </c>
      <c r="AQ2361">
        <v>3629.62963867188</v>
      </c>
      <c r="AR2361">
        <v>700000</v>
      </c>
      <c r="AS2361">
        <v>3629.62963867188</v>
      </c>
      <c r="AT2361" t="s">
        <v>57</v>
      </c>
      <c r="AU2361">
        <v>0</v>
      </c>
      <c r="AV2361">
        <v>8.1968858941396121</v>
      </c>
      <c r="AW2361">
        <v>36</v>
      </c>
      <c r="AX2361">
        <v>1849</v>
      </c>
      <c r="AY2361">
        <v>1</v>
      </c>
      <c r="AZ2361">
        <v>0.50102472764254569</v>
      </c>
      <c r="BA2361">
        <v>0.1583078706369872</v>
      </c>
    </row>
    <row r="2362" spans="1:53" x14ac:dyDescent="0.25">
      <c r="A2362">
        <v>4</v>
      </c>
      <c r="B2362">
        <v>0</v>
      </c>
      <c r="C2362">
        <v>48</v>
      </c>
      <c r="D2362">
        <v>5</v>
      </c>
      <c r="E2362">
        <v>11</v>
      </c>
      <c r="F2362">
        <v>1</v>
      </c>
      <c r="G2362">
        <v>164</v>
      </c>
      <c r="H2362" s="3">
        <f t="shared" si="36"/>
        <v>37</v>
      </c>
      <c r="I2362">
        <v>119411</v>
      </c>
      <c r="J2362">
        <v>1072000</v>
      </c>
      <c r="K2362">
        <v>60</v>
      </c>
      <c r="L2362">
        <v>4</v>
      </c>
      <c r="M2362">
        <v>1</v>
      </c>
      <c r="N2362">
        <v>1</v>
      </c>
      <c r="O2362">
        <v>4366411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4366411</v>
      </c>
      <c r="X2362">
        <v>4366411</v>
      </c>
      <c r="Y2362">
        <v>11</v>
      </c>
      <c r="Z2362" s="3" t="s">
        <v>52</v>
      </c>
      <c r="AA2362">
        <v>1</v>
      </c>
      <c r="AB2362">
        <v>1</v>
      </c>
      <c r="AC2362">
        <v>1</v>
      </c>
      <c r="AD2362">
        <v>1</v>
      </c>
      <c r="AE2362">
        <v>0</v>
      </c>
      <c r="AF2362">
        <v>1</v>
      </c>
      <c r="AG2362">
        <v>0</v>
      </c>
      <c r="AH2362">
        <v>60</v>
      </c>
      <c r="AI2362">
        <v>1</v>
      </c>
      <c r="AJ2362">
        <v>0</v>
      </c>
      <c r="AK2362">
        <v>0</v>
      </c>
      <c r="AL2362">
        <v>0</v>
      </c>
      <c r="AM2362">
        <v>3</v>
      </c>
      <c r="AN2362">
        <v>4000000</v>
      </c>
      <c r="AO2362">
        <v>15555.5556640625</v>
      </c>
      <c r="AP2362">
        <v>4366411</v>
      </c>
      <c r="AQ2362">
        <v>16980.486328125</v>
      </c>
      <c r="AR2362">
        <v>4366411</v>
      </c>
      <c r="AS2362">
        <v>16980.486328125</v>
      </c>
      <c r="AT2362" t="s">
        <v>53</v>
      </c>
      <c r="AU2362">
        <v>1</v>
      </c>
      <c r="AV2362">
        <v>9.6521731312306684</v>
      </c>
      <c r="AW2362">
        <v>26896</v>
      </c>
      <c r="AX2362">
        <v>2304</v>
      </c>
      <c r="AY2362">
        <v>1</v>
      </c>
      <c r="AZ2362">
        <v>0.50261113542778679</v>
      </c>
      <c r="BA2362">
        <v>0.9489053726316895</v>
      </c>
    </row>
    <row r="2363" spans="1:53" x14ac:dyDescent="0.25">
      <c r="A2363">
        <v>4</v>
      </c>
      <c r="B2363">
        <v>1</v>
      </c>
      <c r="C2363">
        <v>46</v>
      </c>
      <c r="D2363">
        <v>6</v>
      </c>
      <c r="E2363">
        <v>6</v>
      </c>
      <c r="F2363">
        <v>1</v>
      </c>
      <c r="G2363">
        <v>13</v>
      </c>
      <c r="H2363" s="3">
        <f t="shared" si="36"/>
        <v>34</v>
      </c>
      <c r="I2363">
        <v>119411</v>
      </c>
      <c r="J2363">
        <v>1300000</v>
      </c>
      <c r="K2363">
        <v>60</v>
      </c>
      <c r="L2363">
        <v>9</v>
      </c>
      <c r="M2363">
        <v>1</v>
      </c>
      <c r="N2363">
        <v>1</v>
      </c>
      <c r="O2363">
        <v>1527744.33333333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1527744.33333333</v>
      </c>
      <c r="X2363">
        <v>1527744.33333333</v>
      </c>
      <c r="Y2363">
        <v>11</v>
      </c>
      <c r="Z2363" s="3" t="s">
        <v>54</v>
      </c>
      <c r="AA2363">
        <v>0</v>
      </c>
      <c r="AB2363">
        <v>1</v>
      </c>
      <c r="AC2363">
        <v>1</v>
      </c>
      <c r="AD2363">
        <v>1</v>
      </c>
      <c r="AE2363">
        <v>0</v>
      </c>
      <c r="AF2363">
        <v>1</v>
      </c>
      <c r="AG2363">
        <v>0</v>
      </c>
      <c r="AH2363">
        <v>60</v>
      </c>
      <c r="AI2363">
        <v>1</v>
      </c>
      <c r="AJ2363">
        <v>0</v>
      </c>
      <c r="AK2363">
        <v>0</v>
      </c>
      <c r="AL2363">
        <v>0</v>
      </c>
      <c r="AM2363">
        <v>5</v>
      </c>
      <c r="AN2363">
        <v>1300000</v>
      </c>
      <c r="AO2363">
        <v>5055.5556640625</v>
      </c>
      <c r="AP2363">
        <v>1527744.375</v>
      </c>
      <c r="AQ2363">
        <v>5941.22802734375</v>
      </c>
      <c r="AR2363">
        <v>1527744.375</v>
      </c>
      <c r="AS2363">
        <v>5941.22802734375</v>
      </c>
      <c r="AT2363" t="s">
        <v>55</v>
      </c>
      <c r="AU2363">
        <v>1</v>
      </c>
      <c r="AV2363">
        <v>8.5282430490657344</v>
      </c>
      <c r="AW2363">
        <v>169</v>
      </c>
      <c r="AX2363">
        <v>2116</v>
      </c>
      <c r="AY2363">
        <v>0</v>
      </c>
      <c r="AZ2363">
        <v>-0.47703668412346623</v>
      </c>
      <c r="BA2363">
        <v>-0.44951582831213599</v>
      </c>
    </row>
    <row r="2364" spans="1:53" x14ac:dyDescent="0.25">
      <c r="A2364">
        <v>4</v>
      </c>
      <c r="B2364">
        <v>0</v>
      </c>
      <c r="C2364">
        <v>47</v>
      </c>
      <c r="D2364">
        <v>6</v>
      </c>
      <c r="E2364">
        <v>3</v>
      </c>
      <c r="F2364">
        <v>1</v>
      </c>
      <c r="G2364">
        <v>72</v>
      </c>
      <c r="H2364" s="3">
        <f t="shared" si="36"/>
        <v>35</v>
      </c>
      <c r="I2364">
        <v>0</v>
      </c>
      <c r="J2364">
        <v>1800000</v>
      </c>
      <c r="K2364">
        <v>40</v>
      </c>
      <c r="L2364">
        <v>9</v>
      </c>
      <c r="M2364">
        <v>1</v>
      </c>
      <c r="N2364">
        <v>1</v>
      </c>
      <c r="O2364">
        <v>1950000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1950000</v>
      </c>
      <c r="X2364">
        <v>1950000</v>
      </c>
      <c r="Y2364">
        <v>11</v>
      </c>
      <c r="Z2364" s="3" t="s">
        <v>54</v>
      </c>
      <c r="AA2364">
        <v>0</v>
      </c>
      <c r="AB2364">
        <v>1</v>
      </c>
      <c r="AC2364">
        <v>1</v>
      </c>
      <c r="AD2364">
        <v>1</v>
      </c>
      <c r="AE2364">
        <v>0</v>
      </c>
      <c r="AF2364">
        <v>1</v>
      </c>
      <c r="AG2364">
        <v>0</v>
      </c>
      <c r="AH2364">
        <v>40</v>
      </c>
      <c r="AI2364">
        <v>1</v>
      </c>
      <c r="AJ2364">
        <v>0</v>
      </c>
      <c r="AK2364">
        <v>0</v>
      </c>
      <c r="AL2364">
        <v>0</v>
      </c>
      <c r="AM2364">
        <v>5</v>
      </c>
      <c r="AN2364">
        <v>1800000</v>
      </c>
      <c r="AO2364">
        <v>10500</v>
      </c>
      <c r="AP2364">
        <v>1950000</v>
      </c>
      <c r="AQ2364">
        <v>11375</v>
      </c>
      <c r="AR2364">
        <v>1950000</v>
      </c>
      <c r="AS2364">
        <v>11375</v>
      </c>
      <c r="AT2364" t="s">
        <v>55</v>
      </c>
      <c r="AU2364">
        <v>1</v>
      </c>
      <c r="AV2364">
        <v>9.259130536145614</v>
      </c>
      <c r="AW2364">
        <v>5184</v>
      </c>
      <c r="AX2364">
        <v>2209</v>
      </c>
      <c r="AY2364">
        <v>1</v>
      </c>
      <c r="AZ2364">
        <v>0.41998276644658561</v>
      </c>
      <c r="BA2364">
        <v>-5.5818290872156742E-2</v>
      </c>
    </row>
    <row r="2365" spans="1:53" x14ac:dyDescent="0.25">
      <c r="A2365">
        <v>2</v>
      </c>
      <c r="B2365">
        <v>1</v>
      </c>
      <c r="C2365">
        <v>37</v>
      </c>
      <c r="D2365">
        <v>6</v>
      </c>
      <c r="E2365">
        <v>5</v>
      </c>
      <c r="F2365">
        <v>1</v>
      </c>
      <c r="G2365">
        <v>15</v>
      </c>
      <c r="H2365" s="3">
        <f t="shared" si="36"/>
        <v>25</v>
      </c>
      <c r="I2365">
        <v>118211</v>
      </c>
      <c r="J2365">
        <v>900000</v>
      </c>
      <c r="K2365">
        <v>48</v>
      </c>
      <c r="L2365">
        <v>4</v>
      </c>
      <c r="M2365">
        <v>1</v>
      </c>
      <c r="N2365">
        <v>1</v>
      </c>
      <c r="O2365">
        <v>1093211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1093211</v>
      </c>
      <c r="X2365">
        <v>1135211</v>
      </c>
      <c r="Y2365">
        <v>11</v>
      </c>
      <c r="Z2365" s="3" t="s">
        <v>54</v>
      </c>
      <c r="AA2365">
        <v>0</v>
      </c>
      <c r="AB2365">
        <v>1</v>
      </c>
      <c r="AC2365">
        <v>1</v>
      </c>
      <c r="AD2365">
        <v>1</v>
      </c>
      <c r="AE2365">
        <v>0</v>
      </c>
      <c r="AF2365">
        <v>1</v>
      </c>
      <c r="AG2365">
        <v>0</v>
      </c>
      <c r="AH2365">
        <v>48</v>
      </c>
      <c r="AI2365">
        <v>1</v>
      </c>
      <c r="AJ2365">
        <v>0</v>
      </c>
      <c r="AK2365">
        <v>0</v>
      </c>
      <c r="AL2365">
        <v>0</v>
      </c>
      <c r="AM2365">
        <v>3</v>
      </c>
      <c r="AN2365">
        <v>900000</v>
      </c>
      <c r="AO2365">
        <v>4375</v>
      </c>
      <c r="AP2365">
        <v>1093211</v>
      </c>
      <c r="AQ2365">
        <v>5314.22021484375</v>
      </c>
      <c r="AR2365">
        <v>1093211</v>
      </c>
      <c r="AS2365">
        <v>5314.22021484375</v>
      </c>
      <c r="AT2365" t="s">
        <v>55</v>
      </c>
      <c r="AU2365">
        <v>1</v>
      </c>
      <c r="AV2365">
        <v>8.3836617987917155</v>
      </c>
      <c r="AW2365">
        <v>225</v>
      </c>
      <c r="AX2365">
        <v>1369</v>
      </c>
      <c r="AY2365">
        <v>0</v>
      </c>
      <c r="AZ2365">
        <v>-0.65693749701378823</v>
      </c>
      <c r="BA2365">
        <v>-0.3674652437837167</v>
      </c>
    </row>
    <row r="2366" spans="1:53" x14ac:dyDescent="0.25">
      <c r="A2366">
        <v>2</v>
      </c>
      <c r="B2366">
        <v>0</v>
      </c>
      <c r="C2366">
        <v>33</v>
      </c>
      <c r="D2366">
        <v>6</v>
      </c>
      <c r="E2366">
        <v>0</v>
      </c>
      <c r="F2366">
        <v>4</v>
      </c>
      <c r="G2366">
        <v>12</v>
      </c>
      <c r="H2366" s="3">
        <f t="shared" si="36"/>
        <v>21</v>
      </c>
      <c r="I2366">
        <v>0</v>
      </c>
      <c r="J2366">
        <v>0</v>
      </c>
      <c r="K2366">
        <v>16</v>
      </c>
      <c r="L2366">
        <v>4</v>
      </c>
      <c r="M2366">
        <v>2</v>
      </c>
      <c r="N2366">
        <v>1</v>
      </c>
      <c r="O2366">
        <v>280000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280000</v>
      </c>
      <c r="X2366">
        <v>280000</v>
      </c>
      <c r="Y2366">
        <v>11</v>
      </c>
      <c r="Z2366" s="3" t="s">
        <v>54</v>
      </c>
      <c r="AA2366">
        <v>0</v>
      </c>
      <c r="AB2366">
        <v>2</v>
      </c>
      <c r="AC2366">
        <v>1</v>
      </c>
      <c r="AD2366">
        <v>1</v>
      </c>
      <c r="AE2366">
        <v>0</v>
      </c>
      <c r="AF2366">
        <v>1</v>
      </c>
      <c r="AG2366">
        <v>0</v>
      </c>
      <c r="AH2366">
        <v>72</v>
      </c>
      <c r="AI2366">
        <v>0</v>
      </c>
      <c r="AJ2366">
        <v>1</v>
      </c>
      <c r="AK2366">
        <v>0</v>
      </c>
      <c r="AL2366">
        <v>0</v>
      </c>
      <c r="AM2366">
        <v>3</v>
      </c>
      <c r="AN2366">
        <v>280000</v>
      </c>
      <c r="AO2366">
        <v>4083.33325195312</v>
      </c>
      <c r="AP2366">
        <v>280000</v>
      </c>
      <c r="AQ2366">
        <v>4083.33325195312</v>
      </c>
      <c r="AR2366">
        <v>280000</v>
      </c>
      <c r="AS2366">
        <v>4083.33325195312</v>
      </c>
      <c r="AT2366" t="s">
        <v>55</v>
      </c>
      <c r="AU2366">
        <v>0</v>
      </c>
      <c r="AV2366">
        <v>8.3146689073749158</v>
      </c>
      <c r="AW2366">
        <v>144</v>
      </c>
      <c r="AX2366">
        <v>1089</v>
      </c>
      <c r="AY2366">
        <v>1</v>
      </c>
      <c r="AZ2366">
        <v>0.5060606961986357</v>
      </c>
      <c r="BA2366">
        <v>-0.100756744750144</v>
      </c>
    </row>
    <row r="2367" spans="1:53" x14ac:dyDescent="0.25">
      <c r="A2367">
        <v>4</v>
      </c>
      <c r="B2367">
        <v>0</v>
      </c>
      <c r="C2367">
        <v>45</v>
      </c>
      <c r="D2367">
        <v>6</v>
      </c>
      <c r="E2367">
        <v>7</v>
      </c>
      <c r="F2367">
        <v>1</v>
      </c>
      <c r="G2367">
        <v>60</v>
      </c>
      <c r="H2367" s="3">
        <f t="shared" si="36"/>
        <v>33</v>
      </c>
      <c r="I2367">
        <v>0</v>
      </c>
      <c r="J2367">
        <v>7000000</v>
      </c>
      <c r="K2367">
        <v>48</v>
      </c>
      <c r="L2367">
        <v>9</v>
      </c>
      <c r="M2367">
        <v>1</v>
      </c>
      <c r="N2367">
        <v>1</v>
      </c>
      <c r="O2367">
        <v>5383333.3333333302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5383333.3333333302</v>
      </c>
      <c r="X2367">
        <v>5383333.3333333302</v>
      </c>
      <c r="Y2367">
        <v>11</v>
      </c>
      <c r="Z2367" s="3" t="s">
        <v>54</v>
      </c>
      <c r="AA2367">
        <v>0</v>
      </c>
      <c r="AB2367">
        <v>1</v>
      </c>
      <c r="AC2367">
        <v>1</v>
      </c>
      <c r="AD2367">
        <v>1</v>
      </c>
      <c r="AE2367">
        <v>0</v>
      </c>
      <c r="AF2367">
        <v>1</v>
      </c>
      <c r="AG2367">
        <v>0</v>
      </c>
      <c r="AH2367">
        <v>48</v>
      </c>
      <c r="AI2367">
        <v>1</v>
      </c>
      <c r="AJ2367">
        <v>0</v>
      </c>
      <c r="AK2367">
        <v>0</v>
      </c>
      <c r="AL2367">
        <v>0</v>
      </c>
      <c r="AM2367">
        <v>5</v>
      </c>
      <c r="AN2367">
        <v>4800000</v>
      </c>
      <c r="AO2367">
        <v>23333.333984375</v>
      </c>
      <c r="AP2367">
        <v>5383333.5</v>
      </c>
      <c r="AQ2367">
        <v>26168.982421875</v>
      </c>
      <c r="AR2367">
        <v>5383333.5</v>
      </c>
      <c r="AS2367">
        <v>26168.982421875</v>
      </c>
      <c r="AT2367" t="s">
        <v>55</v>
      </c>
      <c r="AU2367">
        <v>1</v>
      </c>
      <c r="AV2367">
        <v>10.05763826026517</v>
      </c>
      <c r="AW2367">
        <v>3600</v>
      </c>
      <c r="AX2367">
        <v>2025</v>
      </c>
      <c r="AY2367">
        <v>1</v>
      </c>
      <c r="AZ2367">
        <v>0.46755622529777258</v>
      </c>
      <c r="BA2367">
        <v>0.86652050521724744</v>
      </c>
    </row>
    <row r="2368" spans="1:53" x14ac:dyDescent="0.25">
      <c r="A2368">
        <v>2</v>
      </c>
      <c r="B2368">
        <v>0</v>
      </c>
      <c r="C2368">
        <v>36</v>
      </c>
      <c r="D2368">
        <v>3</v>
      </c>
      <c r="E2368">
        <v>5</v>
      </c>
      <c r="F2368">
        <v>4</v>
      </c>
      <c r="G2368">
        <v>108</v>
      </c>
      <c r="H2368" s="3">
        <f t="shared" si="36"/>
        <v>27</v>
      </c>
      <c r="I2368">
        <v>88211</v>
      </c>
      <c r="J2368">
        <v>737717</v>
      </c>
      <c r="K2368">
        <v>54</v>
      </c>
      <c r="L2368">
        <v>1</v>
      </c>
      <c r="M2368">
        <v>1</v>
      </c>
      <c r="N2368">
        <v>1</v>
      </c>
      <c r="O2368">
        <v>930929.41666666698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930929.41666666698</v>
      </c>
      <c r="X2368">
        <v>930929.41666666698</v>
      </c>
      <c r="Y2368">
        <v>11</v>
      </c>
      <c r="Z2368" s="3" t="s">
        <v>56</v>
      </c>
      <c r="AA2368">
        <v>0</v>
      </c>
      <c r="AB2368">
        <v>1</v>
      </c>
      <c r="AC2368">
        <v>1</v>
      </c>
      <c r="AD2368">
        <v>1</v>
      </c>
      <c r="AE2368">
        <v>0</v>
      </c>
      <c r="AF2368">
        <v>1</v>
      </c>
      <c r="AG2368">
        <v>0</v>
      </c>
      <c r="AH2368">
        <v>54</v>
      </c>
      <c r="AI2368">
        <v>1</v>
      </c>
      <c r="AJ2368">
        <v>0</v>
      </c>
      <c r="AK2368">
        <v>0</v>
      </c>
      <c r="AL2368">
        <v>1</v>
      </c>
      <c r="AM2368">
        <v>1</v>
      </c>
      <c r="AN2368">
        <v>781242</v>
      </c>
      <c r="AO2368">
        <v>3375.73706054688</v>
      </c>
      <c r="AP2368">
        <v>930929.4375</v>
      </c>
      <c r="AQ2368">
        <v>4022.53466796875</v>
      </c>
      <c r="AR2368">
        <v>930929.4375</v>
      </c>
      <c r="AS2368">
        <v>4022.53466796875</v>
      </c>
      <c r="AT2368" t="s">
        <v>57</v>
      </c>
      <c r="AU2368">
        <v>1</v>
      </c>
      <c r="AV2368">
        <v>8.1243689677735613</v>
      </c>
      <c r="AW2368">
        <v>11664</v>
      </c>
      <c r="AX2368">
        <v>1296</v>
      </c>
      <c r="AY2368">
        <v>1</v>
      </c>
      <c r="AZ2368">
        <v>0.53474373660672281</v>
      </c>
      <c r="BA2368">
        <v>0.25217496720760452</v>
      </c>
    </row>
    <row r="2369" spans="1:53" x14ac:dyDescent="0.25">
      <c r="A2369">
        <v>3</v>
      </c>
      <c r="B2369">
        <v>0</v>
      </c>
      <c r="C2369">
        <v>47</v>
      </c>
      <c r="D2369">
        <v>6</v>
      </c>
      <c r="E2369">
        <v>9</v>
      </c>
      <c r="F2369">
        <v>6</v>
      </c>
      <c r="G2369">
        <v>300</v>
      </c>
      <c r="H2369" s="3">
        <f t="shared" si="36"/>
        <v>35</v>
      </c>
      <c r="I2369">
        <v>0</v>
      </c>
      <c r="J2369">
        <v>7200000</v>
      </c>
      <c r="K2369">
        <v>30</v>
      </c>
      <c r="L2369">
        <v>9</v>
      </c>
      <c r="M2369">
        <v>1</v>
      </c>
      <c r="N2369">
        <v>1</v>
      </c>
      <c r="O2369">
        <v>4300000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4300000</v>
      </c>
      <c r="X2369">
        <v>4300000</v>
      </c>
      <c r="Y2369">
        <v>11</v>
      </c>
      <c r="Z2369" s="3" t="s">
        <v>54</v>
      </c>
      <c r="AA2369">
        <v>0</v>
      </c>
      <c r="AB2369">
        <v>1</v>
      </c>
      <c r="AC2369">
        <v>1</v>
      </c>
      <c r="AD2369">
        <v>1</v>
      </c>
      <c r="AE2369">
        <v>0</v>
      </c>
      <c r="AF2369">
        <v>1</v>
      </c>
      <c r="AG2369">
        <v>0</v>
      </c>
      <c r="AH2369">
        <v>30</v>
      </c>
      <c r="AI2369">
        <v>1</v>
      </c>
      <c r="AJ2369">
        <v>0</v>
      </c>
      <c r="AK2369">
        <v>0</v>
      </c>
      <c r="AL2369">
        <v>0</v>
      </c>
      <c r="AM2369">
        <v>5</v>
      </c>
      <c r="AN2369">
        <v>3700000</v>
      </c>
      <c r="AO2369">
        <v>28777.77734375</v>
      </c>
      <c r="AP2369">
        <v>4300000</v>
      </c>
      <c r="AQ2369">
        <v>33444.4453125</v>
      </c>
      <c r="AR2369">
        <v>4300000</v>
      </c>
      <c r="AS2369">
        <v>33444.4453125</v>
      </c>
      <c r="AT2369" t="s">
        <v>55</v>
      </c>
      <c r="AU2369">
        <v>1</v>
      </c>
      <c r="AV2369">
        <v>10.26735874826341</v>
      </c>
      <c r="AW2369">
        <v>90000</v>
      </c>
      <c r="AX2369">
        <v>2209</v>
      </c>
      <c r="AY2369">
        <v>1</v>
      </c>
      <c r="AZ2369">
        <v>0.37295224519579728</v>
      </c>
      <c r="BA2369">
        <v>0.53570600657749223</v>
      </c>
    </row>
    <row r="2370" spans="1:53" x14ac:dyDescent="0.25">
      <c r="A2370">
        <v>3</v>
      </c>
      <c r="B2370">
        <v>0</v>
      </c>
      <c r="C2370">
        <v>42</v>
      </c>
      <c r="D2370">
        <v>3</v>
      </c>
      <c r="E2370">
        <v>4</v>
      </c>
      <c r="F2370">
        <v>6</v>
      </c>
      <c r="G2370">
        <v>6</v>
      </c>
      <c r="H2370" s="3">
        <f t="shared" si="36"/>
        <v>33</v>
      </c>
      <c r="I2370">
        <v>88211</v>
      </c>
      <c r="J2370">
        <v>0</v>
      </c>
      <c r="K2370">
        <v>48</v>
      </c>
      <c r="L2370">
        <v>9</v>
      </c>
      <c r="M2370">
        <v>1</v>
      </c>
      <c r="N2370">
        <v>1</v>
      </c>
      <c r="O2370">
        <v>869453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869453</v>
      </c>
      <c r="X2370">
        <v>869453</v>
      </c>
      <c r="Y2370">
        <v>11</v>
      </c>
      <c r="Z2370" s="3" t="s">
        <v>58</v>
      </c>
      <c r="AA2370">
        <v>0</v>
      </c>
      <c r="AB2370">
        <v>1</v>
      </c>
      <c r="AC2370">
        <v>1</v>
      </c>
      <c r="AD2370">
        <v>1</v>
      </c>
      <c r="AE2370">
        <v>0</v>
      </c>
      <c r="AF2370">
        <v>1</v>
      </c>
      <c r="AG2370">
        <v>0</v>
      </c>
      <c r="AH2370">
        <v>48</v>
      </c>
      <c r="AI2370">
        <v>1</v>
      </c>
      <c r="AJ2370">
        <v>0</v>
      </c>
      <c r="AK2370">
        <v>0</v>
      </c>
      <c r="AL2370">
        <v>0</v>
      </c>
      <c r="AM2370">
        <v>5</v>
      </c>
      <c r="AN2370">
        <v>781242</v>
      </c>
      <c r="AO2370">
        <v>3797.7041015625</v>
      </c>
      <c r="AP2370">
        <v>869453</v>
      </c>
      <c r="AQ2370">
        <v>4226.5078125</v>
      </c>
      <c r="AR2370">
        <v>869453</v>
      </c>
      <c r="AS2370">
        <v>4226.5078125</v>
      </c>
      <c r="AT2370" t="s">
        <v>57</v>
      </c>
      <c r="AU2370">
        <v>1</v>
      </c>
      <c r="AV2370">
        <v>8.2421519793225535</v>
      </c>
      <c r="AW2370">
        <v>36</v>
      </c>
      <c r="AX2370">
        <v>1764</v>
      </c>
      <c r="AY2370">
        <v>1</v>
      </c>
      <c r="AZ2370">
        <v>0.64686096411133021</v>
      </c>
      <c r="BA2370">
        <v>-2.517965277590287E-2</v>
      </c>
    </row>
    <row r="2371" spans="1:53" x14ac:dyDescent="0.25">
      <c r="A2371">
        <v>3</v>
      </c>
      <c r="B2371">
        <v>0</v>
      </c>
      <c r="C2371">
        <v>50</v>
      </c>
      <c r="D2371">
        <v>5</v>
      </c>
      <c r="E2371">
        <v>11</v>
      </c>
      <c r="F2371">
        <v>1</v>
      </c>
      <c r="G2371">
        <v>48</v>
      </c>
      <c r="H2371" s="3">
        <f t="shared" ref="H2371:H2434" si="37">+C2371-(D2371)-6</f>
        <v>39</v>
      </c>
      <c r="I2371">
        <v>0</v>
      </c>
      <c r="J2371">
        <v>4500000</v>
      </c>
      <c r="K2371">
        <v>46</v>
      </c>
      <c r="L2371">
        <v>9</v>
      </c>
      <c r="M2371">
        <v>1</v>
      </c>
      <c r="N2371">
        <v>1</v>
      </c>
      <c r="O2371">
        <v>2175000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2175000</v>
      </c>
      <c r="X2371">
        <v>2175000</v>
      </c>
      <c r="Y2371">
        <v>11</v>
      </c>
      <c r="Z2371" s="3" t="s">
        <v>52</v>
      </c>
      <c r="AA2371">
        <v>1</v>
      </c>
      <c r="AB2371">
        <v>1</v>
      </c>
      <c r="AC2371">
        <v>1</v>
      </c>
      <c r="AD2371">
        <v>1</v>
      </c>
      <c r="AE2371">
        <v>0</v>
      </c>
      <c r="AF2371">
        <v>1</v>
      </c>
      <c r="AG2371">
        <v>0</v>
      </c>
      <c r="AH2371">
        <v>46</v>
      </c>
      <c r="AI2371">
        <v>1</v>
      </c>
      <c r="AJ2371">
        <v>0</v>
      </c>
      <c r="AK2371">
        <v>0</v>
      </c>
      <c r="AL2371">
        <v>0</v>
      </c>
      <c r="AM2371">
        <v>5</v>
      </c>
      <c r="AN2371">
        <v>1800000</v>
      </c>
      <c r="AO2371">
        <v>9130.4345703125</v>
      </c>
      <c r="AP2371">
        <v>2175000</v>
      </c>
      <c r="AQ2371">
        <v>11032.6083984375</v>
      </c>
      <c r="AR2371">
        <v>2175000</v>
      </c>
      <c r="AS2371">
        <v>11032.6083984375</v>
      </c>
      <c r="AT2371" t="s">
        <v>53</v>
      </c>
      <c r="AU2371">
        <v>1</v>
      </c>
      <c r="AV2371">
        <v>9.1193685705189669</v>
      </c>
      <c r="AW2371">
        <v>2304</v>
      </c>
      <c r="AX2371">
        <v>2500</v>
      </c>
      <c r="AY2371">
        <v>1</v>
      </c>
      <c r="AZ2371">
        <v>0.51372984436275793</v>
      </c>
      <c r="BA2371">
        <v>0.16520078066303431</v>
      </c>
    </row>
    <row r="2372" spans="1:53" x14ac:dyDescent="0.25">
      <c r="A2372">
        <v>3</v>
      </c>
      <c r="B2372">
        <v>0</v>
      </c>
      <c r="C2372">
        <v>40</v>
      </c>
      <c r="D2372">
        <v>6</v>
      </c>
      <c r="E2372">
        <v>5</v>
      </c>
      <c r="F2372">
        <v>4</v>
      </c>
      <c r="G2372">
        <v>84</v>
      </c>
      <c r="H2372" s="3">
        <f t="shared" si="37"/>
        <v>28</v>
      </c>
      <c r="I2372">
        <v>0</v>
      </c>
      <c r="J2372">
        <v>6700000</v>
      </c>
      <c r="K2372">
        <v>45</v>
      </c>
      <c r="L2372">
        <v>9</v>
      </c>
      <c r="M2372">
        <v>1</v>
      </c>
      <c r="N2372">
        <v>1</v>
      </c>
      <c r="O2372">
        <v>7258333.3333333302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7258333.3333333302</v>
      </c>
      <c r="X2372">
        <v>7258333.3333333302</v>
      </c>
      <c r="Y2372">
        <v>11</v>
      </c>
      <c r="Z2372" s="3" t="s">
        <v>54</v>
      </c>
      <c r="AA2372">
        <v>0</v>
      </c>
      <c r="AB2372">
        <v>1</v>
      </c>
      <c r="AC2372">
        <v>1</v>
      </c>
      <c r="AD2372">
        <v>1</v>
      </c>
      <c r="AE2372">
        <v>0</v>
      </c>
      <c r="AF2372">
        <v>1</v>
      </c>
      <c r="AG2372">
        <v>0</v>
      </c>
      <c r="AH2372">
        <v>45</v>
      </c>
      <c r="AI2372">
        <v>1</v>
      </c>
      <c r="AJ2372">
        <v>0</v>
      </c>
      <c r="AK2372">
        <v>0</v>
      </c>
      <c r="AL2372">
        <v>0</v>
      </c>
      <c r="AM2372">
        <v>5</v>
      </c>
      <c r="AN2372">
        <v>6700000</v>
      </c>
      <c r="AO2372">
        <v>34740.7421875</v>
      </c>
      <c r="AP2372">
        <v>7258333.5</v>
      </c>
      <c r="AQ2372">
        <v>37635.8046875</v>
      </c>
      <c r="AR2372">
        <v>7258333.5</v>
      </c>
      <c r="AS2372">
        <v>37635.8046875</v>
      </c>
      <c r="AT2372" t="s">
        <v>55</v>
      </c>
      <c r="AU2372">
        <v>1</v>
      </c>
      <c r="AV2372">
        <v>10.45566840362849</v>
      </c>
      <c r="AW2372">
        <v>7056</v>
      </c>
      <c r="AX2372">
        <v>1600</v>
      </c>
      <c r="AY2372">
        <v>1</v>
      </c>
      <c r="AZ2372">
        <v>0.46555223427249121</v>
      </c>
      <c r="BA2372">
        <v>1.237369656796476</v>
      </c>
    </row>
    <row r="2373" spans="1:53" x14ac:dyDescent="0.25">
      <c r="A2373">
        <v>3</v>
      </c>
      <c r="B2373">
        <v>1</v>
      </c>
      <c r="C2373">
        <v>28</v>
      </c>
      <c r="D2373">
        <v>6</v>
      </c>
      <c r="E2373">
        <v>5</v>
      </c>
      <c r="F2373">
        <v>1</v>
      </c>
      <c r="G2373">
        <v>24</v>
      </c>
      <c r="H2373" s="3">
        <f t="shared" si="37"/>
        <v>16</v>
      </c>
      <c r="I2373">
        <v>0</v>
      </c>
      <c r="J2373">
        <v>2000000</v>
      </c>
      <c r="K2373">
        <v>48</v>
      </c>
      <c r="L2373">
        <v>8</v>
      </c>
      <c r="M2373">
        <v>1</v>
      </c>
      <c r="N2373">
        <v>1</v>
      </c>
      <c r="O2373">
        <v>2166666.6666666698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2166666.6666666698</v>
      </c>
      <c r="X2373">
        <v>2166666.6666666698</v>
      </c>
      <c r="Y2373">
        <v>11</v>
      </c>
      <c r="Z2373" s="3" t="s">
        <v>54</v>
      </c>
      <c r="AA2373">
        <v>0</v>
      </c>
      <c r="AB2373">
        <v>1</v>
      </c>
      <c r="AC2373">
        <v>1</v>
      </c>
      <c r="AD2373">
        <v>1</v>
      </c>
      <c r="AE2373">
        <v>0</v>
      </c>
      <c r="AF2373">
        <v>1</v>
      </c>
      <c r="AG2373">
        <v>0</v>
      </c>
      <c r="AH2373">
        <v>48</v>
      </c>
      <c r="AI2373">
        <v>1</v>
      </c>
      <c r="AJ2373">
        <v>0</v>
      </c>
      <c r="AK2373">
        <v>0</v>
      </c>
      <c r="AL2373">
        <v>0</v>
      </c>
      <c r="AM2373">
        <v>5</v>
      </c>
      <c r="AN2373">
        <v>2000000</v>
      </c>
      <c r="AO2373">
        <v>9722.22265625</v>
      </c>
      <c r="AP2373">
        <v>2166666.75</v>
      </c>
      <c r="AQ2373">
        <v>10532.408203125</v>
      </c>
      <c r="AR2373">
        <v>2166666.75</v>
      </c>
      <c r="AS2373">
        <v>10532.408203125</v>
      </c>
      <c r="AT2373" t="s">
        <v>55</v>
      </c>
      <c r="AU2373">
        <v>1</v>
      </c>
      <c r="AV2373">
        <v>9.1821695396523424</v>
      </c>
      <c r="AW2373">
        <v>576</v>
      </c>
      <c r="AX2373">
        <v>784</v>
      </c>
      <c r="AY2373">
        <v>0</v>
      </c>
      <c r="AZ2373">
        <v>-0.51198773936967046</v>
      </c>
      <c r="BA2373">
        <v>0.35304436724074001</v>
      </c>
    </row>
    <row r="2374" spans="1:53" x14ac:dyDescent="0.25">
      <c r="A2374">
        <v>3</v>
      </c>
      <c r="B2374">
        <v>0</v>
      </c>
      <c r="C2374">
        <v>24</v>
      </c>
      <c r="D2374">
        <v>6</v>
      </c>
      <c r="E2374">
        <v>5</v>
      </c>
      <c r="F2374">
        <v>1</v>
      </c>
      <c r="G2374">
        <v>7</v>
      </c>
      <c r="H2374" s="3">
        <f t="shared" si="37"/>
        <v>12</v>
      </c>
      <c r="I2374">
        <v>0</v>
      </c>
      <c r="J2374">
        <v>1200000</v>
      </c>
      <c r="K2374">
        <v>48</v>
      </c>
      <c r="L2374">
        <v>6</v>
      </c>
      <c r="M2374">
        <v>1</v>
      </c>
      <c r="N2374">
        <v>1</v>
      </c>
      <c r="O2374">
        <v>1300000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1300000</v>
      </c>
      <c r="X2374">
        <v>1300000</v>
      </c>
      <c r="Y2374">
        <v>11</v>
      </c>
      <c r="Z2374" s="3" t="s">
        <v>54</v>
      </c>
      <c r="AA2374">
        <v>0</v>
      </c>
      <c r="AB2374">
        <v>1</v>
      </c>
      <c r="AC2374">
        <v>1</v>
      </c>
      <c r="AD2374">
        <v>1</v>
      </c>
      <c r="AE2374">
        <v>0</v>
      </c>
      <c r="AF2374">
        <v>1</v>
      </c>
      <c r="AG2374">
        <v>0</v>
      </c>
      <c r="AH2374">
        <v>48</v>
      </c>
      <c r="AI2374">
        <v>1</v>
      </c>
      <c r="AJ2374">
        <v>0</v>
      </c>
      <c r="AK2374">
        <v>0</v>
      </c>
      <c r="AL2374">
        <v>0</v>
      </c>
      <c r="AM2374">
        <v>4</v>
      </c>
      <c r="AN2374">
        <v>1200000</v>
      </c>
      <c r="AO2374">
        <v>5833.33349609375</v>
      </c>
      <c r="AP2374">
        <v>1300000</v>
      </c>
      <c r="AQ2374">
        <v>6319.4443359375</v>
      </c>
      <c r="AR2374">
        <v>1300000</v>
      </c>
      <c r="AS2374">
        <v>6319.4443359375</v>
      </c>
      <c r="AT2374" t="s">
        <v>55</v>
      </c>
      <c r="AU2374">
        <v>1</v>
      </c>
      <c r="AV2374">
        <v>8.6713438991452811</v>
      </c>
      <c r="AW2374">
        <v>49</v>
      </c>
      <c r="AX2374">
        <v>576</v>
      </c>
      <c r="AY2374">
        <v>1</v>
      </c>
      <c r="AZ2374">
        <v>0.45577893845039258</v>
      </c>
      <c r="BA2374">
        <v>7.3396176506624028E-2</v>
      </c>
    </row>
    <row r="2375" spans="1:53" x14ac:dyDescent="0.25">
      <c r="A2375">
        <v>3</v>
      </c>
      <c r="B2375">
        <v>1</v>
      </c>
      <c r="C2375">
        <v>35</v>
      </c>
      <c r="D2375">
        <v>5</v>
      </c>
      <c r="E2375">
        <v>11</v>
      </c>
      <c r="F2375">
        <v>1</v>
      </c>
      <c r="G2375">
        <v>48</v>
      </c>
      <c r="H2375" s="3">
        <f t="shared" si="37"/>
        <v>24</v>
      </c>
      <c r="I2375">
        <v>88211</v>
      </c>
      <c r="J2375">
        <v>320000</v>
      </c>
      <c r="K2375">
        <v>48</v>
      </c>
      <c r="L2375">
        <v>9</v>
      </c>
      <c r="M2375">
        <v>1</v>
      </c>
      <c r="N2375">
        <v>1</v>
      </c>
      <c r="O2375">
        <v>896119.66666666698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896119.66666666698</v>
      </c>
      <c r="X2375">
        <v>896119.66666666698</v>
      </c>
      <c r="Y2375">
        <v>11</v>
      </c>
      <c r="Z2375" s="3" t="s">
        <v>52</v>
      </c>
      <c r="AA2375">
        <v>1</v>
      </c>
      <c r="AB2375">
        <v>1</v>
      </c>
      <c r="AC2375">
        <v>1</v>
      </c>
      <c r="AD2375">
        <v>1</v>
      </c>
      <c r="AE2375">
        <v>0</v>
      </c>
      <c r="AF2375">
        <v>1</v>
      </c>
      <c r="AG2375">
        <v>0</v>
      </c>
      <c r="AH2375">
        <v>48</v>
      </c>
      <c r="AI2375">
        <v>1</v>
      </c>
      <c r="AJ2375">
        <v>0</v>
      </c>
      <c r="AK2375">
        <v>0</v>
      </c>
      <c r="AL2375">
        <v>0</v>
      </c>
      <c r="AM2375">
        <v>5</v>
      </c>
      <c r="AN2375">
        <v>781242</v>
      </c>
      <c r="AO2375">
        <v>3797.7041015625</v>
      </c>
      <c r="AP2375">
        <v>896119.6875</v>
      </c>
      <c r="AQ2375">
        <v>4356.13720703125</v>
      </c>
      <c r="AR2375">
        <v>896119.6875</v>
      </c>
      <c r="AS2375">
        <v>4356.13720703125</v>
      </c>
      <c r="AT2375" t="s">
        <v>53</v>
      </c>
      <c r="AU2375">
        <v>1</v>
      </c>
      <c r="AV2375">
        <v>8.2421519793225535</v>
      </c>
      <c r="AW2375">
        <v>2304</v>
      </c>
      <c r="AX2375">
        <v>1225</v>
      </c>
      <c r="AY2375">
        <v>0</v>
      </c>
      <c r="AZ2375">
        <v>-0.44618314754392691</v>
      </c>
      <c r="BA2375">
        <v>-0.54682366755231337</v>
      </c>
    </row>
    <row r="2376" spans="1:53" x14ac:dyDescent="0.25">
      <c r="A2376">
        <v>3</v>
      </c>
      <c r="B2376">
        <v>0</v>
      </c>
      <c r="C2376">
        <v>30</v>
      </c>
      <c r="D2376">
        <v>5</v>
      </c>
      <c r="E2376">
        <v>11</v>
      </c>
      <c r="F2376">
        <v>1</v>
      </c>
      <c r="G2376">
        <v>24</v>
      </c>
      <c r="H2376" s="3">
        <f t="shared" si="37"/>
        <v>19</v>
      </c>
      <c r="I2376">
        <v>88211</v>
      </c>
      <c r="J2376">
        <v>300000</v>
      </c>
      <c r="K2376">
        <v>48</v>
      </c>
      <c r="L2376">
        <v>9</v>
      </c>
      <c r="M2376">
        <v>1</v>
      </c>
      <c r="N2376">
        <v>1</v>
      </c>
      <c r="O2376">
        <v>894453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894453</v>
      </c>
      <c r="X2376">
        <v>894453</v>
      </c>
      <c r="Y2376">
        <v>11</v>
      </c>
      <c r="Z2376" s="3" t="s">
        <v>52</v>
      </c>
      <c r="AA2376">
        <v>1</v>
      </c>
      <c r="AB2376">
        <v>1</v>
      </c>
      <c r="AC2376">
        <v>1</v>
      </c>
      <c r="AD2376">
        <v>1</v>
      </c>
      <c r="AE2376">
        <v>0</v>
      </c>
      <c r="AF2376">
        <v>1</v>
      </c>
      <c r="AG2376">
        <v>0</v>
      </c>
      <c r="AH2376">
        <v>48</v>
      </c>
      <c r="AI2376">
        <v>1</v>
      </c>
      <c r="AJ2376">
        <v>0</v>
      </c>
      <c r="AK2376">
        <v>0</v>
      </c>
      <c r="AL2376">
        <v>0</v>
      </c>
      <c r="AM2376">
        <v>5</v>
      </c>
      <c r="AN2376">
        <v>781242</v>
      </c>
      <c r="AO2376">
        <v>3797.7041015625</v>
      </c>
      <c r="AP2376">
        <v>894453</v>
      </c>
      <c r="AQ2376">
        <v>4348.03564453125</v>
      </c>
      <c r="AR2376">
        <v>894453</v>
      </c>
      <c r="AS2376">
        <v>4348.03564453125</v>
      </c>
      <c r="AT2376" t="s">
        <v>53</v>
      </c>
      <c r="AU2376">
        <v>1</v>
      </c>
      <c r="AV2376">
        <v>8.2421519793225535</v>
      </c>
      <c r="AW2376">
        <v>576</v>
      </c>
      <c r="AX2376">
        <v>900</v>
      </c>
      <c r="AY2376">
        <v>1</v>
      </c>
      <c r="AZ2376">
        <v>0.56732556499666376</v>
      </c>
      <c r="BA2376">
        <v>-0.41572351803154461</v>
      </c>
    </row>
    <row r="2377" spans="1:53" x14ac:dyDescent="0.25">
      <c r="A2377">
        <v>3</v>
      </c>
      <c r="B2377">
        <v>0</v>
      </c>
      <c r="C2377">
        <v>44</v>
      </c>
      <c r="D2377">
        <v>6</v>
      </c>
      <c r="E2377">
        <v>4</v>
      </c>
      <c r="F2377">
        <v>6</v>
      </c>
      <c r="G2377">
        <v>192</v>
      </c>
      <c r="H2377" s="3">
        <f t="shared" si="37"/>
        <v>32</v>
      </c>
      <c r="I2377">
        <v>500000</v>
      </c>
      <c r="J2377">
        <v>4000000</v>
      </c>
      <c r="K2377">
        <v>48</v>
      </c>
      <c r="L2377">
        <v>9</v>
      </c>
      <c r="M2377">
        <v>1</v>
      </c>
      <c r="N2377">
        <v>1</v>
      </c>
      <c r="O2377">
        <v>4333333.3333333302</v>
      </c>
      <c r="P2377">
        <v>0</v>
      </c>
      <c r="Q2377">
        <v>500000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4833333.3333333302</v>
      </c>
      <c r="X2377">
        <v>4833333.3333333302</v>
      </c>
      <c r="Y2377">
        <v>11</v>
      </c>
      <c r="Z2377" s="3" t="s">
        <v>54</v>
      </c>
      <c r="AA2377">
        <v>0</v>
      </c>
      <c r="AB2377">
        <v>1</v>
      </c>
      <c r="AC2377">
        <v>1</v>
      </c>
      <c r="AD2377">
        <v>1</v>
      </c>
      <c r="AE2377">
        <v>0</v>
      </c>
      <c r="AF2377">
        <v>1</v>
      </c>
      <c r="AG2377">
        <v>0</v>
      </c>
      <c r="AH2377">
        <v>48</v>
      </c>
      <c r="AI2377">
        <v>1</v>
      </c>
      <c r="AJ2377">
        <v>0</v>
      </c>
      <c r="AK2377">
        <v>0</v>
      </c>
      <c r="AL2377">
        <v>0</v>
      </c>
      <c r="AM2377">
        <v>5</v>
      </c>
      <c r="AN2377">
        <v>4000000</v>
      </c>
      <c r="AO2377">
        <v>19444.4453125</v>
      </c>
      <c r="AP2377">
        <v>4333333.5</v>
      </c>
      <c r="AQ2377">
        <v>21064.81640625</v>
      </c>
      <c r="AR2377">
        <v>4333333.5</v>
      </c>
      <c r="AS2377">
        <v>21064.81640625</v>
      </c>
      <c r="AT2377" t="s">
        <v>55</v>
      </c>
      <c r="AU2377">
        <v>1</v>
      </c>
      <c r="AV2377">
        <v>9.8753167202122878</v>
      </c>
      <c r="AW2377">
        <v>36864</v>
      </c>
      <c r="AX2377">
        <v>1936</v>
      </c>
      <c r="AY2377">
        <v>1</v>
      </c>
      <c r="AZ2377">
        <v>0.49430480508063329</v>
      </c>
      <c r="BA2377">
        <v>0.48908865777722871</v>
      </c>
    </row>
    <row r="2378" spans="1:53" x14ac:dyDescent="0.25">
      <c r="A2378">
        <v>3</v>
      </c>
      <c r="B2378">
        <v>1</v>
      </c>
      <c r="C2378">
        <v>46</v>
      </c>
      <c r="D2378">
        <v>6</v>
      </c>
      <c r="E2378">
        <v>5</v>
      </c>
      <c r="F2378">
        <v>1</v>
      </c>
      <c r="G2378">
        <v>60</v>
      </c>
      <c r="H2378" s="3">
        <f t="shared" si="37"/>
        <v>34</v>
      </c>
      <c r="I2378">
        <v>88211</v>
      </c>
      <c r="J2378">
        <v>2000000</v>
      </c>
      <c r="K2378">
        <v>56</v>
      </c>
      <c r="L2378">
        <v>9</v>
      </c>
      <c r="M2378">
        <v>1</v>
      </c>
      <c r="N2378">
        <v>1</v>
      </c>
      <c r="O2378">
        <v>2754877.6666666698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2754877.6666666698</v>
      </c>
      <c r="X2378">
        <v>2754877.6666666698</v>
      </c>
      <c r="Y2378">
        <v>11</v>
      </c>
      <c r="Z2378" s="3" t="s">
        <v>54</v>
      </c>
      <c r="AA2378">
        <v>0</v>
      </c>
      <c r="AB2378">
        <v>1</v>
      </c>
      <c r="AC2378">
        <v>1</v>
      </c>
      <c r="AD2378">
        <v>1</v>
      </c>
      <c r="AE2378">
        <v>0</v>
      </c>
      <c r="AF2378">
        <v>1</v>
      </c>
      <c r="AG2378">
        <v>0</v>
      </c>
      <c r="AH2378">
        <v>56</v>
      </c>
      <c r="AI2378">
        <v>1</v>
      </c>
      <c r="AJ2378">
        <v>0</v>
      </c>
      <c r="AK2378">
        <v>0</v>
      </c>
      <c r="AL2378">
        <v>0</v>
      </c>
      <c r="AM2378">
        <v>5</v>
      </c>
      <c r="AN2378">
        <v>2500000</v>
      </c>
      <c r="AO2378">
        <v>10416.6669921875</v>
      </c>
      <c r="AP2378">
        <v>2754877.75</v>
      </c>
      <c r="AQ2378">
        <v>11478.6572265625</v>
      </c>
      <c r="AR2378">
        <v>2754877.75</v>
      </c>
      <c r="AS2378">
        <v>11478.6572265625</v>
      </c>
      <c r="AT2378" t="s">
        <v>55</v>
      </c>
      <c r="AU2378">
        <v>1</v>
      </c>
      <c r="AV2378">
        <v>9.2511623977464374</v>
      </c>
      <c r="AW2378">
        <v>3600</v>
      </c>
      <c r="AX2378">
        <v>2116</v>
      </c>
      <c r="AY2378">
        <v>0</v>
      </c>
      <c r="AZ2378">
        <v>-0.48387387376593549</v>
      </c>
      <c r="BA2378">
        <v>0.14230416243898539</v>
      </c>
    </row>
    <row r="2379" spans="1:53" x14ac:dyDescent="0.25">
      <c r="A2379">
        <v>2</v>
      </c>
      <c r="B2379">
        <v>1</v>
      </c>
      <c r="C2379">
        <v>26</v>
      </c>
      <c r="D2379">
        <v>6</v>
      </c>
      <c r="E2379">
        <v>7</v>
      </c>
      <c r="F2379">
        <v>1</v>
      </c>
      <c r="G2379">
        <v>4</v>
      </c>
      <c r="H2379" s="3">
        <f t="shared" si="37"/>
        <v>14</v>
      </c>
      <c r="I2379">
        <v>0</v>
      </c>
      <c r="J2379">
        <v>0</v>
      </c>
      <c r="K2379">
        <v>70</v>
      </c>
      <c r="L2379">
        <v>7</v>
      </c>
      <c r="M2379">
        <v>1</v>
      </c>
      <c r="N2379">
        <v>1</v>
      </c>
      <c r="O2379">
        <v>1400000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1400000</v>
      </c>
      <c r="X2379">
        <v>1400000</v>
      </c>
      <c r="Y2379">
        <v>11</v>
      </c>
      <c r="Z2379" s="3" t="s">
        <v>54</v>
      </c>
      <c r="AA2379">
        <v>0</v>
      </c>
      <c r="AB2379">
        <v>1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70</v>
      </c>
      <c r="AI2379">
        <v>1</v>
      </c>
      <c r="AJ2379">
        <v>0</v>
      </c>
      <c r="AK2379">
        <v>0</v>
      </c>
      <c r="AL2379">
        <v>0</v>
      </c>
      <c r="AM2379">
        <v>4</v>
      </c>
      <c r="AN2379">
        <v>1400000</v>
      </c>
      <c r="AO2379">
        <v>4666.66650390625</v>
      </c>
      <c r="AP2379">
        <v>1400000</v>
      </c>
      <c r="AQ2379">
        <v>4666.66650390625</v>
      </c>
      <c r="AR2379">
        <v>1400000</v>
      </c>
      <c r="AS2379">
        <v>4666.66650390625</v>
      </c>
      <c r="AT2379" t="s">
        <v>55</v>
      </c>
      <c r="AU2379">
        <v>1</v>
      </c>
      <c r="AV2379">
        <v>8.448200285052053</v>
      </c>
      <c r="AW2379">
        <v>16</v>
      </c>
      <c r="AX2379">
        <v>676</v>
      </c>
      <c r="AY2379">
        <v>0</v>
      </c>
      <c r="AZ2379">
        <v>-0.39719580538012528</v>
      </c>
      <c r="BA2379">
        <v>1.047469906991878E-3</v>
      </c>
    </row>
    <row r="2380" spans="1:53" x14ac:dyDescent="0.25">
      <c r="A2380">
        <v>2</v>
      </c>
      <c r="B2380">
        <v>1</v>
      </c>
      <c r="C2380">
        <v>33</v>
      </c>
      <c r="D2380">
        <v>5</v>
      </c>
      <c r="E2380">
        <v>11</v>
      </c>
      <c r="F2380">
        <v>1</v>
      </c>
      <c r="G2380">
        <v>120</v>
      </c>
      <c r="H2380" s="3">
        <f t="shared" si="37"/>
        <v>22</v>
      </c>
      <c r="I2380">
        <v>30000</v>
      </c>
      <c r="J2380">
        <v>920000</v>
      </c>
      <c r="K2380">
        <v>70</v>
      </c>
      <c r="L2380">
        <v>9</v>
      </c>
      <c r="M2380">
        <v>1</v>
      </c>
      <c r="N2380">
        <v>1</v>
      </c>
      <c r="O2380">
        <v>1916666.66666667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1916666.66666667</v>
      </c>
      <c r="X2380">
        <v>1916666.66666667</v>
      </c>
      <c r="Y2380">
        <v>11</v>
      </c>
      <c r="Z2380" s="3" t="s">
        <v>52</v>
      </c>
      <c r="AA2380">
        <v>1</v>
      </c>
      <c r="AB2380">
        <v>1</v>
      </c>
      <c r="AC2380">
        <v>1</v>
      </c>
      <c r="AD2380">
        <v>1</v>
      </c>
      <c r="AE2380">
        <v>0</v>
      </c>
      <c r="AF2380">
        <v>1</v>
      </c>
      <c r="AG2380">
        <v>0</v>
      </c>
      <c r="AH2380">
        <v>70</v>
      </c>
      <c r="AI2380">
        <v>1</v>
      </c>
      <c r="AJ2380">
        <v>0</v>
      </c>
      <c r="AK2380">
        <v>0</v>
      </c>
      <c r="AL2380">
        <v>0</v>
      </c>
      <c r="AM2380">
        <v>5</v>
      </c>
      <c r="AN2380">
        <v>1700000</v>
      </c>
      <c r="AO2380">
        <v>5666.66650390625</v>
      </c>
      <c r="AP2380">
        <v>1916666.625</v>
      </c>
      <c r="AQ2380">
        <v>6388.888671875</v>
      </c>
      <c r="AR2380">
        <v>1916666.625</v>
      </c>
      <c r="AS2380">
        <v>6388.888671875</v>
      </c>
      <c r="AT2380" t="s">
        <v>53</v>
      </c>
      <c r="AU2380">
        <v>1</v>
      </c>
      <c r="AV2380">
        <v>8.6423563056478159</v>
      </c>
      <c r="AW2380">
        <v>14400</v>
      </c>
      <c r="AX2380">
        <v>1089</v>
      </c>
      <c r="AY2380">
        <v>0</v>
      </c>
      <c r="AZ2380">
        <v>-0.28120908355646118</v>
      </c>
      <c r="BA2380">
        <v>1.082288750394386E-2</v>
      </c>
    </row>
    <row r="2381" spans="1:53" x14ac:dyDescent="0.25">
      <c r="A2381">
        <v>2</v>
      </c>
      <c r="B2381">
        <v>1</v>
      </c>
      <c r="C2381">
        <v>26</v>
      </c>
      <c r="D2381">
        <v>5</v>
      </c>
      <c r="E2381">
        <v>11</v>
      </c>
      <c r="F2381">
        <v>1</v>
      </c>
      <c r="G2381">
        <v>3</v>
      </c>
      <c r="H2381" s="3">
        <f t="shared" si="37"/>
        <v>15</v>
      </c>
      <c r="I2381">
        <v>148211</v>
      </c>
      <c r="J2381">
        <v>60000</v>
      </c>
      <c r="K2381">
        <v>56</v>
      </c>
      <c r="L2381">
        <v>9</v>
      </c>
      <c r="M2381">
        <v>1</v>
      </c>
      <c r="N2381">
        <v>1</v>
      </c>
      <c r="O2381">
        <v>989453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989453</v>
      </c>
      <c r="X2381">
        <v>989453</v>
      </c>
      <c r="Y2381">
        <v>11</v>
      </c>
      <c r="Z2381" s="3" t="s">
        <v>52</v>
      </c>
      <c r="AA2381">
        <v>1</v>
      </c>
      <c r="AB2381">
        <v>1</v>
      </c>
      <c r="AC2381">
        <v>1</v>
      </c>
      <c r="AD2381">
        <v>1</v>
      </c>
      <c r="AE2381">
        <v>0</v>
      </c>
      <c r="AF2381">
        <v>1</v>
      </c>
      <c r="AG2381">
        <v>0</v>
      </c>
      <c r="AH2381">
        <v>56</v>
      </c>
      <c r="AI2381">
        <v>1</v>
      </c>
      <c r="AJ2381">
        <v>0</v>
      </c>
      <c r="AK2381">
        <v>0</v>
      </c>
      <c r="AL2381">
        <v>0</v>
      </c>
      <c r="AM2381">
        <v>5</v>
      </c>
      <c r="AN2381">
        <v>781242</v>
      </c>
      <c r="AO2381">
        <v>3255.17504882812</v>
      </c>
      <c r="AP2381">
        <v>989453</v>
      </c>
      <c r="AQ2381">
        <v>4122.720703125</v>
      </c>
      <c r="AR2381">
        <v>989453</v>
      </c>
      <c r="AS2381">
        <v>4122.720703125</v>
      </c>
      <c r="AT2381" t="s">
        <v>53</v>
      </c>
      <c r="AU2381">
        <v>1</v>
      </c>
      <c r="AV2381">
        <v>8.0880013316384805</v>
      </c>
      <c r="AW2381">
        <v>9</v>
      </c>
      <c r="AX2381">
        <v>676</v>
      </c>
      <c r="AY2381">
        <v>0</v>
      </c>
      <c r="AZ2381">
        <v>-0.36909839488564711</v>
      </c>
      <c r="BA2381">
        <v>-0.35651788768809389</v>
      </c>
    </row>
    <row r="2382" spans="1:53" x14ac:dyDescent="0.25">
      <c r="A2382">
        <v>2</v>
      </c>
      <c r="B2382">
        <v>1</v>
      </c>
      <c r="C2382">
        <v>24</v>
      </c>
      <c r="D2382">
        <v>5</v>
      </c>
      <c r="E2382">
        <v>11</v>
      </c>
      <c r="F2382">
        <v>1</v>
      </c>
      <c r="G2382">
        <v>3</v>
      </c>
      <c r="H2382" s="3">
        <f t="shared" si="37"/>
        <v>13</v>
      </c>
      <c r="I2382">
        <v>0</v>
      </c>
      <c r="J2382">
        <v>0</v>
      </c>
      <c r="K2382">
        <v>72</v>
      </c>
      <c r="L2382">
        <v>1</v>
      </c>
      <c r="M2382">
        <v>2</v>
      </c>
      <c r="N2382">
        <v>1</v>
      </c>
      <c r="O2382">
        <v>800000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800000</v>
      </c>
      <c r="X2382">
        <v>800000</v>
      </c>
      <c r="Y2382">
        <v>11</v>
      </c>
      <c r="Z2382" s="3" t="s">
        <v>52</v>
      </c>
      <c r="AA2382">
        <v>1</v>
      </c>
      <c r="AB2382">
        <v>2</v>
      </c>
      <c r="AC2382">
        <v>1</v>
      </c>
      <c r="AD2382">
        <v>1</v>
      </c>
      <c r="AE2382">
        <v>0</v>
      </c>
      <c r="AF2382">
        <v>1</v>
      </c>
      <c r="AG2382">
        <v>0</v>
      </c>
      <c r="AH2382">
        <v>72</v>
      </c>
      <c r="AI2382">
        <v>0</v>
      </c>
      <c r="AJ2382">
        <v>1</v>
      </c>
      <c r="AK2382">
        <v>0</v>
      </c>
      <c r="AL2382">
        <v>1</v>
      </c>
      <c r="AM2382">
        <v>1</v>
      </c>
      <c r="AN2382">
        <v>800000</v>
      </c>
      <c r="AO2382">
        <v>2592.59252929688</v>
      </c>
      <c r="AP2382">
        <v>800000</v>
      </c>
      <c r="AQ2382">
        <v>2592.59252929688</v>
      </c>
      <c r="AR2382">
        <v>800000</v>
      </c>
      <c r="AS2382">
        <v>2592.59252929688</v>
      </c>
      <c r="AT2382" t="s">
        <v>53</v>
      </c>
      <c r="AU2382">
        <v>0</v>
      </c>
      <c r="AV2382">
        <v>7.8604136306131061</v>
      </c>
      <c r="AW2382">
        <v>9</v>
      </c>
      <c r="AX2382">
        <v>576</v>
      </c>
      <c r="AY2382">
        <v>0</v>
      </c>
      <c r="AZ2382">
        <v>-0.45737829331129282</v>
      </c>
      <c r="BA2382">
        <v>7.6212065945459984E-2</v>
      </c>
    </row>
    <row r="2383" spans="1:53" x14ac:dyDescent="0.25">
      <c r="A2383">
        <v>2</v>
      </c>
      <c r="B2383">
        <v>1</v>
      </c>
      <c r="C2383">
        <v>44</v>
      </c>
      <c r="D2383">
        <v>5</v>
      </c>
      <c r="E2383">
        <v>11</v>
      </c>
      <c r="F2383">
        <v>1</v>
      </c>
      <c r="G2383">
        <v>15</v>
      </c>
      <c r="H2383" s="3">
        <f t="shared" si="37"/>
        <v>33</v>
      </c>
      <c r="I2383">
        <v>0</v>
      </c>
      <c r="J2383">
        <v>4000000</v>
      </c>
      <c r="K2383">
        <v>48</v>
      </c>
      <c r="L2383">
        <v>9</v>
      </c>
      <c r="M2383">
        <v>1</v>
      </c>
      <c r="N2383">
        <v>1</v>
      </c>
      <c r="O2383">
        <v>4333333.3333333302</v>
      </c>
      <c r="P2383">
        <v>0</v>
      </c>
      <c r="Q2383">
        <v>0</v>
      </c>
      <c r="R2383">
        <v>833333.33333333302</v>
      </c>
      <c r="S2383">
        <v>0</v>
      </c>
      <c r="T2383">
        <v>0</v>
      </c>
      <c r="U2383">
        <v>0</v>
      </c>
      <c r="V2383">
        <v>0</v>
      </c>
      <c r="W2383">
        <v>5166666.6666666698</v>
      </c>
      <c r="X2383">
        <v>5166666.6666666698</v>
      </c>
      <c r="Y2383">
        <v>11</v>
      </c>
      <c r="Z2383" s="3" t="s">
        <v>52</v>
      </c>
      <c r="AA2383">
        <v>1</v>
      </c>
      <c r="AB2383">
        <v>1</v>
      </c>
      <c r="AC2383">
        <v>1</v>
      </c>
      <c r="AD2383">
        <v>1</v>
      </c>
      <c r="AE2383">
        <v>0</v>
      </c>
      <c r="AF2383">
        <v>1</v>
      </c>
      <c r="AG2383">
        <v>0</v>
      </c>
      <c r="AH2383">
        <v>48</v>
      </c>
      <c r="AI2383">
        <v>1</v>
      </c>
      <c r="AJ2383">
        <v>0</v>
      </c>
      <c r="AK2383">
        <v>0</v>
      </c>
      <c r="AL2383">
        <v>0</v>
      </c>
      <c r="AM2383">
        <v>5</v>
      </c>
      <c r="AN2383">
        <v>4000000</v>
      </c>
      <c r="AO2383">
        <v>19444.4453125</v>
      </c>
      <c r="AP2383">
        <v>4333333.5</v>
      </c>
      <c r="AQ2383">
        <v>21064.81640625</v>
      </c>
      <c r="AR2383">
        <v>4333333.5</v>
      </c>
      <c r="AS2383">
        <v>21064.81640625</v>
      </c>
      <c r="AT2383" t="s">
        <v>53</v>
      </c>
      <c r="AU2383">
        <v>1</v>
      </c>
      <c r="AV2383">
        <v>9.8753167202122878</v>
      </c>
      <c r="AW2383">
        <v>225</v>
      </c>
      <c r="AX2383">
        <v>1936</v>
      </c>
      <c r="AY2383">
        <v>0</v>
      </c>
      <c r="AZ2383">
        <v>-0.48303744884779137</v>
      </c>
      <c r="BA2383">
        <v>1.040606691099714</v>
      </c>
    </row>
    <row r="2384" spans="1:53" x14ac:dyDescent="0.25">
      <c r="A2384">
        <v>2</v>
      </c>
      <c r="B2384">
        <v>0</v>
      </c>
      <c r="C2384">
        <v>40</v>
      </c>
      <c r="D2384">
        <v>6</v>
      </c>
      <c r="E2384">
        <v>3</v>
      </c>
      <c r="F2384">
        <v>1</v>
      </c>
      <c r="G2384">
        <v>36</v>
      </c>
      <c r="H2384" s="3">
        <f t="shared" si="37"/>
        <v>28</v>
      </c>
      <c r="I2384">
        <v>0</v>
      </c>
      <c r="J2384">
        <v>1450000</v>
      </c>
      <c r="K2384">
        <v>48</v>
      </c>
      <c r="L2384">
        <v>7</v>
      </c>
      <c r="M2384">
        <v>1</v>
      </c>
      <c r="N2384">
        <v>1</v>
      </c>
      <c r="O2384">
        <v>1550000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1550000</v>
      </c>
      <c r="X2384">
        <v>1550000</v>
      </c>
      <c r="Y2384">
        <v>11</v>
      </c>
      <c r="Z2384" s="3" t="s">
        <v>54</v>
      </c>
      <c r="AA2384">
        <v>0</v>
      </c>
      <c r="AB2384">
        <v>1</v>
      </c>
      <c r="AC2384">
        <v>1</v>
      </c>
      <c r="AD2384">
        <v>1</v>
      </c>
      <c r="AE2384">
        <v>0</v>
      </c>
      <c r="AF2384">
        <v>1</v>
      </c>
      <c r="AG2384">
        <v>0</v>
      </c>
      <c r="AH2384">
        <v>48</v>
      </c>
      <c r="AI2384">
        <v>1</v>
      </c>
      <c r="AJ2384">
        <v>0</v>
      </c>
      <c r="AK2384">
        <v>0</v>
      </c>
      <c r="AL2384">
        <v>0</v>
      </c>
      <c r="AM2384">
        <v>4</v>
      </c>
      <c r="AN2384">
        <v>1200000</v>
      </c>
      <c r="AO2384">
        <v>5833.33349609375</v>
      </c>
      <c r="AP2384">
        <v>1550000</v>
      </c>
      <c r="AQ2384">
        <v>7534.72216796875</v>
      </c>
      <c r="AR2384">
        <v>1550000</v>
      </c>
      <c r="AS2384">
        <v>7534.72216796875</v>
      </c>
      <c r="AT2384" t="s">
        <v>55</v>
      </c>
      <c r="AU2384">
        <v>1</v>
      </c>
      <c r="AV2384">
        <v>8.6713438991452811</v>
      </c>
      <c r="AW2384">
        <v>1296</v>
      </c>
      <c r="AX2384">
        <v>1600</v>
      </c>
      <c r="AY2384">
        <v>1</v>
      </c>
      <c r="AZ2384">
        <v>0.41803965904008522</v>
      </c>
      <c r="BA2384">
        <v>-0.32024898081104292</v>
      </c>
    </row>
    <row r="2385" spans="1:53" x14ac:dyDescent="0.25">
      <c r="A2385">
        <v>3</v>
      </c>
      <c r="B2385">
        <v>0</v>
      </c>
      <c r="C2385">
        <v>44</v>
      </c>
      <c r="D2385">
        <v>6</v>
      </c>
      <c r="E2385">
        <v>3</v>
      </c>
      <c r="F2385">
        <v>1</v>
      </c>
      <c r="G2385">
        <v>84</v>
      </c>
      <c r="H2385" s="3">
        <f t="shared" si="37"/>
        <v>32</v>
      </c>
      <c r="I2385">
        <v>100000</v>
      </c>
      <c r="J2385">
        <v>2600000</v>
      </c>
      <c r="K2385">
        <v>40</v>
      </c>
      <c r="L2385">
        <v>9</v>
      </c>
      <c r="M2385">
        <v>1</v>
      </c>
      <c r="N2385">
        <v>1</v>
      </c>
      <c r="O2385">
        <v>2816666.6666666698</v>
      </c>
      <c r="P2385">
        <v>0</v>
      </c>
      <c r="Q2385">
        <v>100000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2916666.6666666698</v>
      </c>
      <c r="X2385">
        <v>2916666.6666666698</v>
      </c>
      <c r="Y2385">
        <v>11</v>
      </c>
      <c r="Z2385" s="3" t="s">
        <v>54</v>
      </c>
      <c r="AA2385">
        <v>0</v>
      </c>
      <c r="AB2385">
        <v>1</v>
      </c>
      <c r="AC2385">
        <v>1</v>
      </c>
      <c r="AD2385">
        <v>1</v>
      </c>
      <c r="AE2385">
        <v>0</v>
      </c>
      <c r="AF2385">
        <v>1</v>
      </c>
      <c r="AG2385">
        <v>0</v>
      </c>
      <c r="AH2385">
        <v>40</v>
      </c>
      <c r="AI2385">
        <v>1</v>
      </c>
      <c r="AJ2385">
        <v>0</v>
      </c>
      <c r="AK2385">
        <v>0</v>
      </c>
      <c r="AL2385">
        <v>0</v>
      </c>
      <c r="AM2385">
        <v>5</v>
      </c>
      <c r="AN2385">
        <v>2600000</v>
      </c>
      <c r="AO2385">
        <v>15166.6669921875</v>
      </c>
      <c r="AP2385">
        <v>2816666.75</v>
      </c>
      <c r="AQ2385">
        <v>16430.556640625</v>
      </c>
      <c r="AR2385">
        <v>2816666.75</v>
      </c>
      <c r="AS2385">
        <v>16430.556640625</v>
      </c>
      <c r="AT2385" t="s">
        <v>55</v>
      </c>
      <c r="AU2385">
        <v>1</v>
      </c>
      <c r="AV2385">
        <v>9.6268553377338435</v>
      </c>
      <c r="AW2385">
        <v>7056</v>
      </c>
      <c r="AX2385">
        <v>1936</v>
      </c>
      <c r="AY2385">
        <v>1</v>
      </c>
      <c r="AZ2385">
        <v>0.4266260425283846</v>
      </c>
      <c r="BA2385">
        <v>0.31300474835617109</v>
      </c>
    </row>
    <row r="2386" spans="1:53" x14ac:dyDescent="0.25">
      <c r="A2386">
        <v>3</v>
      </c>
      <c r="B2386">
        <v>1</v>
      </c>
      <c r="C2386">
        <v>24</v>
      </c>
      <c r="D2386">
        <v>6</v>
      </c>
      <c r="E2386">
        <v>3</v>
      </c>
      <c r="F2386">
        <v>1</v>
      </c>
      <c r="G2386">
        <v>25</v>
      </c>
      <c r="H2386" s="3">
        <f t="shared" si="37"/>
        <v>12</v>
      </c>
      <c r="I2386">
        <v>0</v>
      </c>
      <c r="J2386">
        <v>1200000</v>
      </c>
      <c r="K2386">
        <v>40</v>
      </c>
      <c r="L2386">
        <v>9</v>
      </c>
      <c r="M2386">
        <v>1</v>
      </c>
      <c r="N2386">
        <v>1</v>
      </c>
      <c r="O2386">
        <v>1298000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1298000</v>
      </c>
      <c r="X2386">
        <v>1298000</v>
      </c>
      <c r="Y2386">
        <v>11</v>
      </c>
      <c r="Z2386" s="3" t="s">
        <v>54</v>
      </c>
      <c r="AA2386">
        <v>0</v>
      </c>
      <c r="AB2386">
        <v>1</v>
      </c>
      <c r="AC2386">
        <v>1</v>
      </c>
      <c r="AD2386">
        <v>1</v>
      </c>
      <c r="AE2386">
        <v>0</v>
      </c>
      <c r="AF2386">
        <v>1</v>
      </c>
      <c r="AG2386">
        <v>0</v>
      </c>
      <c r="AH2386">
        <v>40</v>
      </c>
      <c r="AI2386">
        <v>1</v>
      </c>
      <c r="AJ2386">
        <v>0</v>
      </c>
      <c r="AK2386">
        <v>0</v>
      </c>
      <c r="AL2386">
        <v>0</v>
      </c>
      <c r="AM2386">
        <v>5</v>
      </c>
      <c r="AN2386">
        <v>1198000</v>
      </c>
      <c r="AO2386">
        <v>6988.33349609375</v>
      </c>
      <c r="AP2386">
        <v>1298000</v>
      </c>
      <c r="AQ2386">
        <v>7571.66650390625</v>
      </c>
      <c r="AR2386">
        <v>1298000</v>
      </c>
      <c r="AS2386">
        <v>7571.66650390625</v>
      </c>
      <c r="AT2386" t="s">
        <v>55</v>
      </c>
      <c r="AU2386">
        <v>1</v>
      </c>
      <c r="AV2386">
        <v>8.8519973942270589</v>
      </c>
      <c r="AW2386">
        <v>625</v>
      </c>
      <c r="AX2386">
        <v>576</v>
      </c>
      <c r="AY2386">
        <v>0</v>
      </c>
      <c r="AZ2386">
        <v>-0.51093301959196791</v>
      </c>
      <c r="BA2386">
        <v>-3.277843199938555E-2</v>
      </c>
    </row>
    <row r="2387" spans="1:53" x14ac:dyDescent="0.25">
      <c r="A2387">
        <v>3</v>
      </c>
      <c r="B2387">
        <v>0</v>
      </c>
      <c r="C2387">
        <v>61</v>
      </c>
      <c r="D2387">
        <v>4</v>
      </c>
      <c r="E2387">
        <v>8</v>
      </c>
      <c r="F2387">
        <v>1</v>
      </c>
      <c r="G2387">
        <v>48</v>
      </c>
      <c r="H2387" s="3">
        <f t="shared" si="37"/>
        <v>51</v>
      </c>
      <c r="J2387">
        <v>0</v>
      </c>
      <c r="K2387">
        <v>48</v>
      </c>
      <c r="L2387">
        <v>2</v>
      </c>
      <c r="M2387">
        <v>2</v>
      </c>
      <c r="N2387">
        <v>1</v>
      </c>
      <c r="O2387">
        <v>800000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800000</v>
      </c>
      <c r="X2387">
        <v>800000</v>
      </c>
      <c r="Y2387">
        <v>11</v>
      </c>
      <c r="Z2387" s="3" t="s">
        <v>59</v>
      </c>
      <c r="AA2387">
        <v>0</v>
      </c>
      <c r="AB2387">
        <v>2</v>
      </c>
      <c r="AC2387">
        <v>1</v>
      </c>
      <c r="AD2387">
        <v>1</v>
      </c>
      <c r="AE2387">
        <v>0</v>
      </c>
      <c r="AF2387">
        <v>1</v>
      </c>
      <c r="AG2387">
        <v>0</v>
      </c>
      <c r="AH2387">
        <v>48</v>
      </c>
      <c r="AI2387">
        <v>0</v>
      </c>
      <c r="AJ2387">
        <v>1</v>
      </c>
      <c r="AK2387">
        <v>0</v>
      </c>
      <c r="AL2387">
        <v>1</v>
      </c>
      <c r="AM2387">
        <v>2</v>
      </c>
      <c r="AN2387">
        <v>800000</v>
      </c>
      <c r="AO2387">
        <v>3888.88891601562</v>
      </c>
      <c r="AP2387">
        <v>800000</v>
      </c>
      <c r="AQ2387">
        <v>3888.88891601562</v>
      </c>
      <c r="AR2387">
        <v>800000</v>
      </c>
      <c r="AS2387">
        <v>3888.88891601562</v>
      </c>
      <c r="AT2387" t="s">
        <v>60</v>
      </c>
      <c r="AU2387">
        <v>0</v>
      </c>
      <c r="AV2387">
        <v>8.2658787701107759</v>
      </c>
      <c r="AW2387">
        <v>2304</v>
      </c>
      <c r="AX2387">
        <v>3721</v>
      </c>
      <c r="AY2387">
        <v>1</v>
      </c>
      <c r="AZ2387">
        <v>0.43404458395186152</v>
      </c>
      <c r="BA2387">
        <v>-1.17537211848415E-2</v>
      </c>
    </row>
    <row r="2388" spans="1:53" x14ac:dyDescent="0.25">
      <c r="A2388">
        <v>3</v>
      </c>
      <c r="B2388">
        <v>1</v>
      </c>
      <c r="C2388">
        <v>31</v>
      </c>
      <c r="D2388">
        <v>5</v>
      </c>
      <c r="E2388">
        <v>11</v>
      </c>
      <c r="F2388">
        <v>1</v>
      </c>
      <c r="G2388">
        <v>24</v>
      </c>
      <c r="H2388" s="3">
        <f t="shared" si="37"/>
        <v>20</v>
      </c>
      <c r="I2388">
        <v>0</v>
      </c>
      <c r="J2388">
        <v>0</v>
      </c>
      <c r="K2388">
        <v>48</v>
      </c>
      <c r="L2388">
        <v>3</v>
      </c>
      <c r="M2388">
        <v>2</v>
      </c>
      <c r="N2388">
        <v>1</v>
      </c>
      <c r="O2388">
        <v>700000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700000</v>
      </c>
      <c r="X2388">
        <v>700000</v>
      </c>
      <c r="Y2388">
        <v>11</v>
      </c>
      <c r="Z2388" s="3" t="s">
        <v>52</v>
      </c>
      <c r="AA2388">
        <v>1</v>
      </c>
      <c r="AB2388">
        <v>2</v>
      </c>
      <c r="AC2388">
        <v>1</v>
      </c>
      <c r="AD2388">
        <v>1</v>
      </c>
      <c r="AE2388">
        <v>0</v>
      </c>
      <c r="AF2388">
        <v>1</v>
      </c>
      <c r="AG2388">
        <v>0</v>
      </c>
      <c r="AH2388">
        <v>48</v>
      </c>
      <c r="AI2388">
        <v>0</v>
      </c>
      <c r="AJ2388">
        <v>1</v>
      </c>
      <c r="AK2388">
        <v>0</v>
      </c>
      <c r="AL2388">
        <v>1</v>
      </c>
      <c r="AM2388">
        <v>2</v>
      </c>
      <c r="AN2388">
        <v>700000</v>
      </c>
      <c r="AO2388">
        <v>3402.77783203125</v>
      </c>
      <c r="AP2388">
        <v>700000</v>
      </c>
      <c r="AQ2388">
        <v>3402.77783203125</v>
      </c>
      <c r="AR2388">
        <v>700000</v>
      </c>
      <c r="AS2388">
        <v>3402.77783203125</v>
      </c>
      <c r="AT2388" t="s">
        <v>53</v>
      </c>
      <c r="AU2388">
        <v>0</v>
      </c>
      <c r="AV2388">
        <v>8.1323473864546862</v>
      </c>
      <c r="AW2388">
        <v>576</v>
      </c>
      <c r="AX2388">
        <v>961</v>
      </c>
      <c r="AY2388">
        <v>0</v>
      </c>
      <c r="AZ2388">
        <v>-0.58822090503847502</v>
      </c>
      <c r="BA2388">
        <v>-0.21831972156663881</v>
      </c>
    </row>
    <row r="2389" spans="1:53" x14ac:dyDescent="0.25">
      <c r="A2389">
        <v>3</v>
      </c>
      <c r="B2389">
        <v>0</v>
      </c>
      <c r="C2389">
        <v>38</v>
      </c>
      <c r="D2389">
        <v>5</v>
      </c>
      <c r="E2389">
        <v>11</v>
      </c>
      <c r="F2389">
        <v>1</v>
      </c>
      <c r="G2389">
        <v>22</v>
      </c>
      <c r="H2389" s="3">
        <f t="shared" si="37"/>
        <v>27</v>
      </c>
      <c r="I2389">
        <v>62000</v>
      </c>
      <c r="J2389">
        <v>737717</v>
      </c>
      <c r="K2389">
        <v>48</v>
      </c>
      <c r="L2389">
        <v>8</v>
      </c>
      <c r="M2389">
        <v>1</v>
      </c>
      <c r="N2389">
        <v>1</v>
      </c>
      <c r="O2389">
        <v>1123476.41666667</v>
      </c>
      <c r="P2389">
        <v>80000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1203476.41666667</v>
      </c>
      <c r="X2389">
        <v>1203476.41666667</v>
      </c>
      <c r="Y2389">
        <v>11</v>
      </c>
      <c r="Z2389" s="3" t="s">
        <v>52</v>
      </c>
      <c r="AA2389">
        <v>1</v>
      </c>
      <c r="AB2389">
        <v>1</v>
      </c>
      <c r="AC2389">
        <v>1</v>
      </c>
      <c r="AD2389">
        <v>1</v>
      </c>
      <c r="AE2389">
        <v>0</v>
      </c>
      <c r="AF2389">
        <v>1</v>
      </c>
      <c r="AG2389">
        <v>0</v>
      </c>
      <c r="AH2389">
        <v>53</v>
      </c>
      <c r="AI2389">
        <v>1</v>
      </c>
      <c r="AJ2389">
        <v>0</v>
      </c>
      <c r="AK2389">
        <v>0</v>
      </c>
      <c r="AL2389">
        <v>0</v>
      </c>
      <c r="AM2389">
        <v>5</v>
      </c>
      <c r="AN2389">
        <v>1000000</v>
      </c>
      <c r="AO2389">
        <v>4861.111328125</v>
      </c>
      <c r="AP2389">
        <v>1203476.375</v>
      </c>
      <c r="AQ2389">
        <v>5298.32373046875</v>
      </c>
      <c r="AR2389">
        <v>1203476.375</v>
      </c>
      <c r="AS2389">
        <v>5298.32373046875</v>
      </c>
      <c r="AT2389" t="s">
        <v>53</v>
      </c>
      <c r="AU2389">
        <v>1</v>
      </c>
      <c r="AV2389">
        <v>8.489022359092397</v>
      </c>
      <c r="AW2389">
        <v>484</v>
      </c>
      <c r="AX2389">
        <v>1444</v>
      </c>
      <c r="AY2389">
        <v>1</v>
      </c>
      <c r="AZ2389">
        <v>0.53933232946611442</v>
      </c>
      <c r="BA2389">
        <v>-0.18451056937533669</v>
      </c>
    </row>
    <row r="2390" spans="1:53" x14ac:dyDescent="0.25">
      <c r="A2390">
        <v>3</v>
      </c>
      <c r="B2390">
        <v>0</v>
      </c>
      <c r="C2390">
        <v>26</v>
      </c>
      <c r="D2390">
        <v>6</v>
      </c>
      <c r="E2390">
        <v>0</v>
      </c>
      <c r="F2390">
        <v>1</v>
      </c>
      <c r="G2390">
        <v>2</v>
      </c>
      <c r="H2390" s="3">
        <f t="shared" si="37"/>
        <v>14</v>
      </c>
      <c r="I2390">
        <v>258211</v>
      </c>
      <c r="J2390">
        <v>0</v>
      </c>
      <c r="K2390">
        <v>45</v>
      </c>
      <c r="L2390">
        <v>9</v>
      </c>
      <c r="M2390">
        <v>1</v>
      </c>
      <c r="N2390">
        <v>1</v>
      </c>
      <c r="O2390">
        <v>899453</v>
      </c>
      <c r="P2390">
        <v>0</v>
      </c>
      <c r="Q2390">
        <v>140000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1039453</v>
      </c>
      <c r="X2390">
        <v>1039453</v>
      </c>
      <c r="Y2390">
        <v>11</v>
      </c>
      <c r="Z2390" s="3" t="s">
        <v>54</v>
      </c>
      <c r="AA2390">
        <v>0</v>
      </c>
      <c r="AB2390">
        <v>1</v>
      </c>
      <c r="AC2390">
        <v>1</v>
      </c>
      <c r="AD2390">
        <v>1</v>
      </c>
      <c r="AE2390">
        <v>0</v>
      </c>
      <c r="AF2390">
        <v>1</v>
      </c>
      <c r="AG2390">
        <v>0</v>
      </c>
      <c r="AH2390">
        <v>45</v>
      </c>
      <c r="AI2390">
        <v>1</v>
      </c>
      <c r="AJ2390">
        <v>0</v>
      </c>
      <c r="AK2390">
        <v>0</v>
      </c>
      <c r="AL2390">
        <v>0</v>
      </c>
      <c r="AM2390">
        <v>5</v>
      </c>
      <c r="AN2390">
        <v>781242</v>
      </c>
      <c r="AO2390">
        <v>4050.88452148438</v>
      </c>
      <c r="AP2390">
        <v>899453</v>
      </c>
      <c r="AQ2390">
        <v>4663.83056640625</v>
      </c>
      <c r="AR2390">
        <v>899453</v>
      </c>
      <c r="AS2390">
        <v>4663.83056640625</v>
      </c>
      <c r="AT2390" t="s">
        <v>55</v>
      </c>
      <c r="AU2390">
        <v>1</v>
      </c>
      <c r="AV2390">
        <v>8.3066905366212094</v>
      </c>
      <c r="AW2390">
        <v>4</v>
      </c>
      <c r="AX2390">
        <v>676</v>
      </c>
      <c r="AY2390">
        <v>1</v>
      </c>
      <c r="AZ2390">
        <v>0.49703177465696607</v>
      </c>
      <c r="BA2390">
        <v>-0.52472892611212585</v>
      </c>
    </row>
    <row r="2391" spans="1:53" x14ac:dyDescent="0.25">
      <c r="A2391">
        <v>3</v>
      </c>
      <c r="B2391">
        <v>1</v>
      </c>
      <c r="C2391">
        <v>31</v>
      </c>
      <c r="D2391">
        <v>6</v>
      </c>
      <c r="E2391">
        <v>1</v>
      </c>
      <c r="F2391">
        <v>1</v>
      </c>
      <c r="G2391">
        <v>5</v>
      </c>
      <c r="H2391" s="3">
        <f t="shared" si="37"/>
        <v>19</v>
      </c>
      <c r="I2391">
        <v>0</v>
      </c>
      <c r="J2391">
        <v>0</v>
      </c>
      <c r="K2391">
        <v>40</v>
      </c>
      <c r="L2391">
        <v>9</v>
      </c>
      <c r="M2391">
        <v>2</v>
      </c>
      <c r="N2391">
        <v>1</v>
      </c>
      <c r="O2391">
        <v>781242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781242</v>
      </c>
      <c r="X2391">
        <v>781242</v>
      </c>
      <c r="Y2391">
        <v>11</v>
      </c>
      <c r="Z2391" s="3" t="s">
        <v>54</v>
      </c>
      <c r="AA2391">
        <v>0</v>
      </c>
      <c r="AB2391">
        <v>2</v>
      </c>
      <c r="AC2391">
        <v>1</v>
      </c>
      <c r="AD2391">
        <v>1</v>
      </c>
      <c r="AE2391">
        <v>0</v>
      </c>
      <c r="AF2391">
        <v>1</v>
      </c>
      <c r="AG2391">
        <v>0</v>
      </c>
      <c r="AH2391">
        <v>40</v>
      </c>
      <c r="AI2391">
        <v>0</v>
      </c>
      <c r="AJ2391">
        <v>1</v>
      </c>
      <c r="AK2391">
        <v>0</v>
      </c>
      <c r="AL2391">
        <v>0</v>
      </c>
      <c r="AM2391">
        <v>5</v>
      </c>
      <c r="AN2391">
        <v>781242</v>
      </c>
      <c r="AO2391">
        <v>4557.2451171875</v>
      </c>
      <c r="AP2391">
        <v>781242</v>
      </c>
      <c r="AQ2391">
        <v>4557.2451171875</v>
      </c>
      <c r="AR2391">
        <v>781242</v>
      </c>
      <c r="AS2391">
        <v>4557.2451171875</v>
      </c>
      <c r="AT2391" t="s">
        <v>55</v>
      </c>
      <c r="AU2391">
        <v>0</v>
      </c>
      <c r="AV2391">
        <v>8.424473578974089</v>
      </c>
      <c r="AW2391">
        <v>25</v>
      </c>
      <c r="AX2391">
        <v>961</v>
      </c>
      <c r="AY2391">
        <v>0</v>
      </c>
      <c r="AZ2391">
        <v>-0.56071638257959178</v>
      </c>
      <c r="BA2391">
        <v>-0.57136079381535398</v>
      </c>
    </row>
    <row r="2392" spans="1:53" x14ac:dyDescent="0.25">
      <c r="A2392">
        <v>2</v>
      </c>
      <c r="B2392">
        <v>0</v>
      </c>
      <c r="C2392">
        <v>40</v>
      </c>
      <c r="D2392">
        <v>5</v>
      </c>
      <c r="E2392">
        <v>11</v>
      </c>
      <c r="F2392">
        <v>1</v>
      </c>
      <c r="G2392">
        <v>12</v>
      </c>
      <c r="H2392" s="3">
        <f t="shared" si="37"/>
        <v>29</v>
      </c>
      <c r="I2392">
        <v>29000</v>
      </c>
      <c r="J2392">
        <v>500000</v>
      </c>
      <c r="K2392">
        <v>60</v>
      </c>
      <c r="L2392">
        <v>6</v>
      </c>
      <c r="M2392">
        <v>1</v>
      </c>
      <c r="N2392">
        <v>1</v>
      </c>
      <c r="O2392">
        <v>1070666.66666667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1070666.66666667</v>
      </c>
      <c r="X2392">
        <v>1070666.66666667</v>
      </c>
      <c r="Y2392">
        <v>11</v>
      </c>
      <c r="Z2392" s="3" t="s">
        <v>52</v>
      </c>
      <c r="AA2392">
        <v>1</v>
      </c>
      <c r="AB2392">
        <v>1</v>
      </c>
      <c r="AC2392">
        <v>1</v>
      </c>
      <c r="AD2392">
        <v>1</v>
      </c>
      <c r="AE2392">
        <v>0</v>
      </c>
      <c r="AF2392">
        <v>1</v>
      </c>
      <c r="AG2392">
        <v>0</v>
      </c>
      <c r="AH2392">
        <v>60</v>
      </c>
      <c r="AI2392">
        <v>1</v>
      </c>
      <c r="AJ2392">
        <v>0</v>
      </c>
      <c r="AK2392">
        <v>0</v>
      </c>
      <c r="AL2392">
        <v>0</v>
      </c>
      <c r="AM2392">
        <v>4</v>
      </c>
      <c r="AN2392">
        <v>1000000</v>
      </c>
      <c r="AO2392">
        <v>3888.88891601562</v>
      </c>
      <c r="AP2392">
        <v>1070666.625</v>
      </c>
      <c r="AQ2392">
        <v>4163.70361328125</v>
      </c>
      <c r="AR2392">
        <v>1070666.625</v>
      </c>
      <c r="AS2392">
        <v>4163.70361328125</v>
      </c>
      <c r="AT2392" t="s">
        <v>53</v>
      </c>
      <c r="AU2392">
        <v>1</v>
      </c>
      <c r="AV2392">
        <v>8.2658787701107759</v>
      </c>
      <c r="AW2392">
        <v>144</v>
      </c>
      <c r="AX2392">
        <v>1600</v>
      </c>
      <c r="AY2392">
        <v>1</v>
      </c>
      <c r="AZ2392">
        <v>0.52276899886688721</v>
      </c>
      <c r="BA2392">
        <v>-0.22620447624771101</v>
      </c>
    </row>
    <row r="2393" spans="1:53" x14ac:dyDescent="0.25">
      <c r="A2393">
        <v>2</v>
      </c>
      <c r="B2393">
        <v>1</v>
      </c>
      <c r="C2393">
        <v>37</v>
      </c>
      <c r="D2393">
        <v>5</v>
      </c>
      <c r="E2393">
        <v>11</v>
      </c>
      <c r="F2393">
        <v>1</v>
      </c>
      <c r="G2393">
        <v>72</v>
      </c>
      <c r="H2393" s="3">
        <f t="shared" si="37"/>
        <v>26</v>
      </c>
      <c r="I2393">
        <v>148211</v>
      </c>
      <c r="J2393">
        <v>800000</v>
      </c>
      <c r="K2393">
        <v>48</v>
      </c>
      <c r="L2393">
        <v>8</v>
      </c>
      <c r="M2393">
        <v>1</v>
      </c>
      <c r="N2393">
        <v>1</v>
      </c>
      <c r="O2393">
        <v>1314877.66666667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1314877.66666667</v>
      </c>
      <c r="X2393">
        <v>1314877.66666667</v>
      </c>
      <c r="Y2393">
        <v>11</v>
      </c>
      <c r="Z2393" s="3" t="s">
        <v>52</v>
      </c>
      <c r="AA2393">
        <v>1</v>
      </c>
      <c r="AB2393">
        <v>1</v>
      </c>
      <c r="AC2393">
        <v>1</v>
      </c>
      <c r="AD2393">
        <v>1</v>
      </c>
      <c r="AE2393">
        <v>0</v>
      </c>
      <c r="AF2393">
        <v>1</v>
      </c>
      <c r="AG2393">
        <v>0</v>
      </c>
      <c r="AH2393">
        <v>48</v>
      </c>
      <c r="AI2393">
        <v>1</v>
      </c>
      <c r="AJ2393">
        <v>0</v>
      </c>
      <c r="AK2393">
        <v>0</v>
      </c>
      <c r="AL2393">
        <v>0</v>
      </c>
      <c r="AM2393">
        <v>5</v>
      </c>
      <c r="AN2393">
        <v>1100000</v>
      </c>
      <c r="AO2393">
        <v>5347.22216796875</v>
      </c>
      <c r="AP2393">
        <v>1314877.625</v>
      </c>
      <c r="AQ2393">
        <v>6391.76611328125</v>
      </c>
      <c r="AR2393">
        <v>1314877.625</v>
      </c>
      <c r="AS2393">
        <v>6391.76611328125</v>
      </c>
      <c r="AT2393" t="s">
        <v>53</v>
      </c>
      <c r="AU2393">
        <v>1</v>
      </c>
      <c r="AV2393">
        <v>8.5843324841077617</v>
      </c>
      <c r="AW2393">
        <v>5184</v>
      </c>
      <c r="AX2393">
        <v>1369</v>
      </c>
      <c r="AY2393">
        <v>0</v>
      </c>
      <c r="AZ2393">
        <v>-0.47047694057572231</v>
      </c>
      <c r="BA2393">
        <v>-0.22177764732656399</v>
      </c>
    </row>
    <row r="2394" spans="1:53" x14ac:dyDescent="0.25">
      <c r="A2394">
        <v>2</v>
      </c>
      <c r="B2394">
        <v>0</v>
      </c>
      <c r="C2394">
        <v>52</v>
      </c>
      <c r="D2394">
        <v>3</v>
      </c>
      <c r="E2394">
        <v>5</v>
      </c>
      <c r="F2394">
        <v>1</v>
      </c>
      <c r="G2394">
        <v>168</v>
      </c>
      <c r="H2394" s="3">
        <f t="shared" si="37"/>
        <v>43</v>
      </c>
      <c r="I2394">
        <v>0</v>
      </c>
      <c r="J2394">
        <v>400000</v>
      </c>
      <c r="K2394">
        <v>48</v>
      </c>
      <c r="L2394">
        <v>1</v>
      </c>
      <c r="M2394">
        <v>1</v>
      </c>
      <c r="N2394">
        <v>1</v>
      </c>
      <c r="O2394">
        <v>833333.33333333302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833333.33333333302</v>
      </c>
      <c r="X2394">
        <v>833333.33333333302</v>
      </c>
      <c r="Y2394">
        <v>11</v>
      </c>
      <c r="Z2394" s="3" t="s">
        <v>56</v>
      </c>
      <c r="AA2394">
        <v>0</v>
      </c>
      <c r="AB2394">
        <v>1</v>
      </c>
      <c r="AC2394">
        <v>1</v>
      </c>
      <c r="AD2394">
        <v>1</v>
      </c>
      <c r="AE2394">
        <v>0</v>
      </c>
      <c r="AF2394">
        <v>1</v>
      </c>
      <c r="AG2394">
        <v>0</v>
      </c>
      <c r="AH2394">
        <v>48</v>
      </c>
      <c r="AI2394">
        <v>1</v>
      </c>
      <c r="AJ2394">
        <v>0</v>
      </c>
      <c r="AK2394">
        <v>0</v>
      </c>
      <c r="AL2394">
        <v>1</v>
      </c>
      <c r="AM2394">
        <v>1</v>
      </c>
      <c r="AN2394">
        <v>800000</v>
      </c>
      <c r="AO2394">
        <v>3888.88891601562</v>
      </c>
      <c r="AP2394">
        <v>833333.3125</v>
      </c>
      <c r="AQ2394">
        <v>4050.92578125</v>
      </c>
      <c r="AR2394">
        <v>833333.3125</v>
      </c>
      <c r="AS2394">
        <v>4050.92578125</v>
      </c>
      <c r="AT2394" t="s">
        <v>57</v>
      </c>
      <c r="AU2394">
        <v>1</v>
      </c>
      <c r="AV2394">
        <v>8.2658787701107759</v>
      </c>
      <c r="AW2394">
        <v>28224</v>
      </c>
      <c r="AX2394">
        <v>2704</v>
      </c>
      <c r="AY2394">
        <v>1</v>
      </c>
      <c r="AZ2394">
        <v>0.48451798893495462</v>
      </c>
      <c r="BA2394">
        <v>0.1032512621180267</v>
      </c>
    </row>
    <row r="2395" spans="1:53" x14ac:dyDescent="0.25">
      <c r="A2395">
        <v>2</v>
      </c>
      <c r="B2395">
        <v>1</v>
      </c>
      <c r="C2395">
        <v>40</v>
      </c>
      <c r="D2395">
        <v>6</v>
      </c>
      <c r="E2395">
        <v>5</v>
      </c>
      <c r="F2395">
        <v>1</v>
      </c>
      <c r="G2395">
        <v>36</v>
      </c>
      <c r="H2395" s="3">
        <f t="shared" si="37"/>
        <v>28</v>
      </c>
      <c r="I2395">
        <v>60000</v>
      </c>
      <c r="J2395">
        <v>3150000</v>
      </c>
      <c r="K2395">
        <v>48</v>
      </c>
      <c r="L2395">
        <v>6</v>
      </c>
      <c r="M2395">
        <v>1</v>
      </c>
      <c r="N2395">
        <v>1</v>
      </c>
      <c r="O2395">
        <v>1960000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1960000</v>
      </c>
      <c r="X2395">
        <v>1960000</v>
      </c>
      <c r="Y2395">
        <v>11</v>
      </c>
      <c r="Z2395" s="3" t="s">
        <v>54</v>
      </c>
      <c r="AA2395">
        <v>0</v>
      </c>
      <c r="AB2395">
        <v>1</v>
      </c>
      <c r="AC2395">
        <v>1</v>
      </c>
      <c r="AD2395">
        <v>1</v>
      </c>
      <c r="AE2395">
        <v>0</v>
      </c>
      <c r="AF2395">
        <v>1</v>
      </c>
      <c r="AG2395">
        <v>0</v>
      </c>
      <c r="AH2395">
        <v>48</v>
      </c>
      <c r="AI2395">
        <v>1</v>
      </c>
      <c r="AJ2395">
        <v>0</v>
      </c>
      <c r="AK2395">
        <v>0</v>
      </c>
      <c r="AL2395">
        <v>0</v>
      </c>
      <c r="AM2395">
        <v>4</v>
      </c>
      <c r="AN2395">
        <v>1500000</v>
      </c>
      <c r="AO2395">
        <v>7291.66650390625</v>
      </c>
      <c r="AP2395">
        <v>1900000</v>
      </c>
      <c r="AQ2395">
        <v>9236.111328125</v>
      </c>
      <c r="AR2395">
        <v>1900000</v>
      </c>
      <c r="AS2395">
        <v>9236.111328125</v>
      </c>
      <c r="AT2395" t="s">
        <v>55</v>
      </c>
      <c r="AU2395">
        <v>1</v>
      </c>
      <c r="AV2395">
        <v>8.8944874002362759</v>
      </c>
      <c r="AW2395">
        <v>1296</v>
      </c>
      <c r="AX2395">
        <v>1600</v>
      </c>
      <c r="AY2395">
        <v>0</v>
      </c>
      <c r="AZ2395">
        <v>-0.60703794130695576</v>
      </c>
      <c r="BA2395">
        <v>-4.2743627035875878E-2</v>
      </c>
    </row>
    <row r="2396" spans="1:53" x14ac:dyDescent="0.25">
      <c r="A2396">
        <v>2</v>
      </c>
      <c r="B2396">
        <v>1</v>
      </c>
      <c r="C2396">
        <v>29</v>
      </c>
      <c r="D2396">
        <v>5</v>
      </c>
      <c r="E2396">
        <v>11</v>
      </c>
      <c r="F2396">
        <v>1</v>
      </c>
      <c r="G2396">
        <v>36</v>
      </c>
      <c r="H2396" s="3">
        <f t="shared" si="37"/>
        <v>18</v>
      </c>
      <c r="I2396">
        <v>0</v>
      </c>
      <c r="J2396">
        <v>0</v>
      </c>
      <c r="K2396">
        <v>48</v>
      </c>
      <c r="L2396">
        <v>8</v>
      </c>
      <c r="M2396">
        <v>1</v>
      </c>
      <c r="N2396">
        <v>1</v>
      </c>
      <c r="O2396">
        <v>781242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781242</v>
      </c>
      <c r="X2396">
        <v>781242</v>
      </c>
      <c r="Y2396">
        <v>11</v>
      </c>
      <c r="Z2396" s="3" t="s">
        <v>52</v>
      </c>
      <c r="AA2396">
        <v>1</v>
      </c>
      <c r="AB2396">
        <v>1</v>
      </c>
      <c r="AC2396">
        <v>1</v>
      </c>
      <c r="AD2396">
        <v>1</v>
      </c>
      <c r="AE2396">
        <v>0</v>
      </c>
      <c r="AF2396">
        <v>1</v>
      </c>
      <c r="AG2396">
        <v>0</v>
      </c>
      <c r="AH2396">
        <v>48</v>
      </c>
      <c r="AI2396">
        <v>1</v>
      </c>
      <c r="AJ2396">
        <v>0</v>
      </c>
      <c r="AK2396">
        <v>0</v>
      </c>
      <c r="AL2396">
        <v>0</v>
      </c>
      <c r="AM2396">
        <v>5</v>
      </c>
      <c r="AN2396">
        <v>781242</v>
      </c>
      <c r="AO2396">
        <v>3797.7041015625</v>
      </c>
      <c r="AP2396">
        <v>781242</v>
      </c>
      <c r="AQ2396">
        <v>3797.7041015625</v>
      </c>
      <c r="AR2396">
        <v>781242</v>
      </c>
      <c r="AS2396">
        <v>3797.7041015625</v>
      </c>
      <c r="AT2396" t="s">
        <v>53</v>
      </c>
      <c r="AU2396">
        <v>1</v>
      </c>
      <c r="AV2396">
        <v>8.2421519793225535</v>
      </c>
      <c r="AW2396">
        <v>1296</v>
      </c>
      <c r="AX2396">
        <v>841</v>
      </c>
      <c r="AY2396">
        <v>0</v>
      </c>
      <c r="AZ2396">
        <v>-0.44764928703083701</v>
      </c>
      <c r="BA2396">
        <v>-0.36393007484013989</v>
      </c>
    </row>
    <row r="2397" spans="1:53" x14ac:dyDescent="0.25">
      <c r="A2397">
        <v>3</v>
      </c>
      <c r="B2397">
        <v>0</v>
      </c>
      <c r="C2397">
        <v>46</v>
      </c>
      <c r="D2397">
        <v>3</v>
      </c>
      <c r="E2397">
        <v>5</v>
      </c>
      <c r="F2397">
        <v>1</v>
      </c>
      <c r="G2397">
        <v>168</v>
      </c>
      <c r="H2397" s="3">
        <f t="shared" si="37"/>
        <v>37</v>
      </c>
      <c r="I2397">
        <v>0</v>
      </c>
      <c r="J2397">
        <v>0</v>
      </c>
      <c r="K2397">
        <v>48</v>
      </c>
      <c r="L2397">
        <v>3</v>
      </c>
      <c r="M2397">
        <v>2</v>
      </c>
      <c r="N2397">
        <v>1</v>
      </c>
      <c r="O2397">
        <v>560000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560000</v>
      </c>
      <c r="X2397">
        <v>560000</v>
      </c>
      <c r="Y2397">
        <v>11</v>
      </c>
      <c r="Z2397" s="3" t="s">
        <v>56</v>
      </c>
      <c r="AA2397">
        <v>0</v>
      </c>
      <c r="AB2397">
        <v>2</v>
      </c>
      <c r="AC2397">
        <v>1</v>
      </c>
      <c r="AD2397">
        <v>1</v>
      </c>
      <c r="AE2397">
        <v>0</v>
      </c>
      <c r="AF2397">
        <v>1</v>
      </c>
      <c r="AG2397">
        <v>0</v>
      </c>
      <c r="AH2397">
        <v>48</v>
      </c>
      <c r="AI2397">
        <v>0</v>
      </c>
      <c r="AJ2397">
        <v>1</v>
      </c>
      <c r="AK2397">
        <v>0</v>
      </c>
      <c r="AL2397">
        <v>1</v>
      </c>
      <c r="AM2397">
        <v>2</v>
      </c>
      <c r="AN2397">
        <v>560000</v>
      </c>
      <c r="AO2397">
        <v>2722.22216796875</v>
      </c>
      <c r="AP2397">
        <v>560000</v>
      </c>
      <c r="AQ2397">
        <v>2722.22216796875</v>
      </c>
      <c r="AR2397">
        <v>560000</v>
      </c>
      <c r="AS2397">
        <v>2722.22216796875</v>
      </c>
      <c r="AT2397" t="s">
        <v>57</v>
      </c>
      <c r="AU2397">
        <v>0</v>
      </c>
      <c r="AV2397">
        <v>7.9092037992667521</v>
      </c>
      <c r="AW2397">
        <v>28224</v>
      </c>
      <c r="AX2397">
        <v>2116</v>
      </c>
      <c r="AY2397">
        <v>1</v>
      </c>
      <c r="AZ2397">
        <v>0.53523297650349344</v>
      </c>
      <c r="BA2397">
        <v>-0.33569366323298577</v>
      </c>
    </row>
    <row r="2398" spans="1:53" x14ac:dyDescent="0.25">
      <c r="A2398">
        <v>3</v>
      </c>
      <c r="B2398">
        <v>0</v>
      </c>
      <c r="C2398">
        <v>28</v>
      </c>
      <c r="D2398">
        <v>5</v>
      </c>
      <c r="E2398">
        <v>11</v>
      </c>
      <c r="F2398">
        <v>1</v>
      </c>
      <c r="G2398">
        <v>24</v>
      </c>
      <c r="H2398" s="3">
        <f t="shared" si="37"/>
        <v>17</v>
      </c>
      <c r="I2398">
        <v>0</v>
      </c>
      <c r="J2398">
        <v>1950000</v>
      </c>
      <c r="K2398">
        <v>60</v>
      </c>
      <c r="L2398">
        <v>9</v>
      </c>
      <c r="M2398">
        <v>1</v>
      </c>
      <c r="N2398">
        <v>1</v>
      </c>
      <c r="O2398">
        <v>1462500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1462500</v>
      </c>
      <c r="X2398">
        <v>1462500</v>
      </c>
      <c r="Y2398">
        <v>11</v>
      </c>
      <c r="Z2398" s="3" t="s">
        <v>52</v>
      </c>
      <c r="AA2398">
        <v>1</v>
      </c>
      <c r="AB2398">
        <v>1</v>
      </c>
      <c r="AC2398">
        <v>1</v>
      </c>
      <c r="AD2398">
        <v>1</v>
      </c>
      <c r="AE2398">
        <v>0</v>
      </c>
      <c r="AF2398">
        <v>1</v>
      </c>
      <c r="AG2398">
        <v>0</v>
      </c>
      <c r="AH2398">
        <v>60</v>
      </c>
      <c r="AI2398">
        <v>1</v>
      </c>
      <c r="AJ2398">
        <v>0</v>
      </c>
      <c r="AK2398">
        <v>0</v>
      </c>
      <c r="AL2398">
        <v>0</v>
      </c>
      <c r="AM2398">
        <v>5</v>
      </c>
      <c r="AN2398">
        <v>1300000</v>
      </c>
      <c r="AO2398">
        <v>5055.5556640625</v>
      </c>
      <c r="AP2398">
        <v>1462500</v>
      </c>
      <c r="AQ2398">
        <v>5687.5</v>
      </c>
      <c r="AR2398">
        <v>1462500</v>
      </c>
      <c r="AS2398">
        <v>5687.5</v>
      </c>
      <c r="AT2398" t="s">
        <v>53</v>
      </c>
      <c r="AU2398">
        <v>1</v>
      </c>
      <c r="AV2398">
        <v>8.5282430490657344</v>
      </c>
      <c r="AW2398">
        <v>576</v>
      </c>
      <c r="AX2398">
        <v>784</v>
      </c>
      <c r="AY2398">
        <v>1</v>
      </c>
      <c r="AZ2398">
        <v>0.65270628570976885</v>
      </c>
      <c r="BA2398">
        <v>4.4785916551757822E-2</v>
      </c>
    </row>
    <row r="2399" spans="1:53" x14ac:dyDescent="0.25">
      <c r="A2399">
        <v>3</v>
      </c>
      <c r="B2399">
        <v>0</v>
      </c>
      <c r="C2399">
        <v>54</v>
      </c>
      <c r="D2399">
        <v>5</v>
      </c>
      <c r="E2399">
        <v>10</v>
      </c>
      <c r="F2399">
        <v>1</v>
      </c>
      <c r="G2399">
        <v>167</v>
      </c>
      <c r="H2399" s="3">
        <f t="shared" si="37"/>
        <v>43</v>
      </c>
      <c r="I2399">
        <v>188211</v>
      </c>
      <c r="J2399">
        <v>777717</v>
      </c>
      <c r="K2399">
        <v>48</v>
      </c>
      <c r="L2399">
        <v>9</v>
      </c>
      <c r="M2399">
        <v>1</v>
      </c>
      <c r="N2399">
        <v>1</v>
      </c>
      <c r="O2399">
        <v>1183687.41666667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1183687.41666667</v>
      </c>
      <c r="X2399">
        <v>1183687.41666667</v>
      </c>
      <c r="Y2399">
        <v>11</v>
      </c>
      <c r="Z2399" s="3" t="s">
        <v>52</v>
      </c>
      <c r="AA2399">
        <v>1</v>
      </c>
      <c r="AB2399">
        <v>1</v>
      </c>
      <c r="AC2399">
        <v>1</v>
      </c>
      <c r="AD2399">
        <v>1</v>
      </c>
      <c r="AE2399">
        <v>0</v>
      </c>
      <c r="AF2399">
        <v>1</v>
      </c>
      <c r="AG2399">
        <v>0</v>
      </c>
      <c r="AH2399">
        <v>48</v>
      </c>
      <c r="AI2399">
        <v>1</v>
      </c>
      <c r="AJ2399">
        <v>0</v>
      </c>
      <c r="AK2399">
        <v>0</v>
      </c>
      <c r="AL2399">
        <v>0</v>
      </c>
      <c r="AM2399">
        <v>5</v>
      </c>
      <c r="AN2399">
        <v>894000</v>
      </c>
      <c r="AO2399">
        <v>4345.83349609375</v>
      </c>
      <c r="AP2399">
        <v>1113687.375</v>
      </c>
      <c r="AQ2399">
        <v>5413.75830078125</v>
      </c>
      <c r="AR2399">
        <v>1113687.375</v>
      </c>
      <c r="AS2399">
        <v>5413.75830078125</v>
      </c>
      <c r="AT2399" t="s">
        <v>53</v>
      </c>
      <c r="AU2399">
        <v>1</v>
      </c>
      <c r="AV2399">
        <v>8.3769728480929793</v>
      </c>
      <c r="AW2399">
        <v>27889</v>
      </c>
      <c r="AX2399">
        <v>2916</v>
      </c>
      <c r="AY2399">
        <v>1</v>
      </c>
      <c r="AZ2399">
        <v>0.5565916463301106</v>
      </c>
      <c r="BA2399">
        <v>-0.75346862954616545</v>
      </c>
    </row>
    <row r="2400" spans="1:53" x14ac:dyDescent="0.25">
      <c r="A2400">
        <v>3</v>
      </c>
      <c r="B2400">
        <v>0</v>
      </c>
      <c r="C2400">
        <v>25</v>
      </c>
      <c r="D2400">
        <v>6</v>
      </c>
      <c r="E2400">
        <v>6</v>
      </c>
      <c r="F2400">
        <v>1</v>
      </c>
      <c r="G2400">
        <v>52</v>
      </c>
      <c r="H2400" s="3">
        <f t="shared" si="37"/>
        <v>13</v>
      </c>
      <c r="I2400">
        <v>0</v>
      </c>
      <c r="J2400">
        <v>1600000</v>
      </c>
      <c r="K2400">
        <v>40</v>
      </c>
      <c r="L2400">
        <v>9</v>
      </c>
      <c r="M2400">
        <v>1</v>
      </c>
      <c r="N2400">
        <v>1</v>
      </c>
      <c r="O2400">
        <v>1733333.33333333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1733333.33333333</v>
      </c>
      <c r="X2400">
        <v>1733333.33333333</v>
      </c>
      <c r="Y2400">
        <v>11</v>
      </c>
      <c r="Z2400" s="3" t="s">
        <v>54</v>
      </c>
      <c r="AA2400">
        <v>0</v>
      </c>
      <c r="AB2400">
        <v>1</v>
      </c>
      <c r="AC2400">
        <v>1</v>
      </c>
      <c r="AD2400">
        <v>1</v>
      </c>
      <c r="AE2400">
        <v>0</v>
      </c>
      <c r="AF2400">
        <v>1</v>
      </c>
      <c r="AG2400">
        <v>0</v>
      </c>
      <c r="AH2400">
        <v>40</v>
      </c>
      <c r="AI2400">
        <v>1</v>
      </c>
      <c r="AJ2400">
        <v>0</v>
      </c>
      <c r="AK2400">
        <v>0</v>
      </c>
      <c r="AL2400">
        <v>0</v>
      </c>
      <c r="AM2400">
        <v>5</v>
      </c>
      <c r="AN2400">
        <v>1600000</v>
      </c>
      <c r="AO2400">
        <v>9333.3330078125</v>
      </c>
      <c r="AP2400">
        <v>1733333.375</v>
      </c>
      <c r="AQ2400">
        <v>10111.111328125</v>
      </c>
      <c r="AR2400">
        <v>1733333.375</v>
      </c>
      <c r="AS2400">
        <v>10111.111328125</v>
      </c>
      <c r="AT2400" t="s">
        <v>55</v>
      </c>
      <c r="AU2400">
        <v>1</v>
      </c>
      <c r="AV2400">
        <v>9.1413474656119984</v>
      </c>
      <c r="AW2400">
        <v>2704</v>
      </c>
      <c r="AX2400">
        <v>625</v>
      </c>
      <c r="AY2400">
        <v>1</v>
      </c>
      <c r="AZ2400">
        <v>0.49257518939403688</v>
      </c>
      <c r="BA2400">
        <v>0.18344222478878719</v>
      </c>
    </row>
    <row r="2401" spans="1:53" x14ac:dyDescent="0.25">
      <c r="A2401">
        <v>3</v>
      </c>
      <c r="B2401">
        <v>0</v>
      </c>
      <c r="C2401">
        <v>24</v>
      </c>
      <c r="D2401">
        <v>6</v>
      </c>
      <c r="E2401">
        <v>4</v>
      </c>
      <c r="F2401">
        <v>1</v>
      </c>
      <c r="G2401">
        <v>46</v>
      </c>
      <c r="H2401" s="3">
        <f t="shared" si="37"/>
        <v>12</v>
      </c>
      <c r="I2401">
        <v>88211</v>
      </c>
      <c r="J2401">
        <v>1450000</v>
      </c>
      <c r="K2401">
        <v>48</v>
      </c>
      <c r="L2401">
        <v>9</v>
      </c>
      <c r="M2401">
        <v>1</v>
      </c>
      <c r="N2401">
        <v>1</v>
      </c>
      <c r="O2401">
        <v>1659044.33333333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1659044.33333333</v>
      </c>
      <c r="X2401">
        <v>1659044.33333333</v>
      </c>
      <c r="Y2401">
        <v>11</v>
      </c>
      <c r="Z2401" s="3" t="s">
        <v>54</v>
      </c>
      <c r="AA2401">
        <v>0</v>
      </c>
      <c r="AB2401">
        <v>1</v>
      </c>
      <c r="AC2401">
        <v>1</v>
      </c>
      <c r="AD2401">
        <v>1</v>
      </c>
      <c r="AE2401">
        <v>0</v>
      </c>
      <c r="AF2401">
        <v>1</v>
      </c>
      <c r="AG2401">
        <v>0</v>
      </c>
      <c r="AH2401">
        <v>48</v>
      </c>
      <c r="AI2401">
        <v>1</v>
      </c>
      <c r="AJ2401">
        <v>0</v>
      </c>
      <c r="AK2401">
        <v>0</v>
      </c>
      <c r="AL2401">
        <v>0</v>
      </c>
      <c r="AM2401">
        <v>5</v>
      </c>
      <c r="AN2401">
        <v>1450000</v>
      </c>
      <c r="AO2401">
        <v>7048.611328125</v>
      </c>
      <c r="AP2401">
        <v>1659044.375</v>
      </c>
      <c r="AQ2401">
        <v>8064.798828125</v>
      </c>
      <c r="AR2401">
        <v>1659044.375</v>
      </c>
      <c r="AS2401">
        <v>8064.798828125</v>
      </c>
      <c r="AT2401" t="s">
        <v>55</v>
      </c>
      <c r="AU2401">
        <v>1</v>
      </c>
      <c r="AV2401">
        <v>8.8605859016702002</v>
      </c>
      <c r="AW2401">
        <v>2116</v>
      </c>
      <c r="AX2401">
        <v>576</v>
      </c>
      <c r="AY2401">
        <v>1</v>
      </c>
      <c r="AZ2401">
        <v>0.54674569524481198</v>
      </c>
      <c r="BA2401">
        <v>2.6562566022672641E-2</v>
      </c>
    </row>
    <row r="2402" spans="1:53" x14ac:dyDescent="0.25">
      <c r="A2402">
        <v>3</v>
      </c>
      <c r="B2402">
        <v>0</v>
      </c>
      <c r="C2402">
        <v>19</v>
      </c>
      <c r="D2402">
        <v>5</v>
      </c>
      <c r="E2402">
        <v>11</v>
      </c>
      <c r="F2402">
        <v>1</v>
      </c>
      <c r="G2402">
        <v>0</v>
      </c>
      <c r="H2402" s="3">
        <f t="shared" si="37"/>
        <v>8</v>
      </c>
      <c r="I2402">
        <v>88211</v>
      </c>
      <c r="J2402">
        <v>0</v>
      </c>
      <c r="K2402">
        <v>48</v>
      </c>
      <c r="L2402">
        <v>9</v>
      </c>
      <c r="M2402">
        <v>1</v>
      </c>
      <c r="N2402">
        <v>1</v>
      </c>
      <c r="O2402">
        <v>988211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988211</v>
      </c>
      <c r="X2402">
        <v>988211</v>
      </c>
      <c r="Y2402">
        <v>11</v>
      </c>
      <c r="Z2402" s="3" t="s">
        <v>52</v>
      </c>
      <c r="AA2402">
        <v>1</v>
      </c>
      <c r="AB2402">
        <v>1</v>
      </c>
      <c r="AC2402">
        <v>1</v>
      </c>
      <c r="AD2402">
        <v>1</v>
      </c>
      <c r="AE2402">
        <v>0</v>
      </c>
      <c r="AF2402">
        <v>1</v>
      </c>
      <c r="AG2402">
        <v>0</v>
      </c>
      <c r="AH2402">
        <v>48</v>
      </c>
      <c r="AI2402">
        <v>1</v>
      </c>
      <c r="AJ2402">
        <v>0</v>
      </c>
      <c r="AK2402">
        <v>0</v>
      </c>
      <c r="AL2402">
        <v>0</v>
      </c>
      <c r="AM2402">
        <v>5</v>
      </c>
      <c r="AN2402">
        <v>900000</v>
      </c>
      <c r="AO2402">
        <v>4375</v>
      </c>
      <c r="AP2402">
        <v>988211</v>
      </c>
      <c r="AQ2402">
        <v>4803.8037109375</v>
      </c>
      <c r="AR2402">
        <v>988211</v>
      </c>
      <c r="AS2402">
        <v>4803.8037109375</v>
      </c>
      <c r="AT2402" t="s">
        <v>53</v>
      </c>
      <c r="AU2402">
        <v>1</v>
      </c>
      <c r="AV2402">
        <v>8.3836617987917155</v>
      </c>
      <c r="AW2402">
        <v>0</v>
      </c>
      <c r="AX2402">
        <v>361</v>
      </c>
      <c r="AY2402">
        <v>1</v>
      </c>
      <c r="AZ2402">
        <v>0.63058928019967009</v>
      </c>
      <c r="BA2402">
        <v>3.2380206911896678E-2</v>
      </c>
    </row>
    <row r="2403" spans="1:53" x14ac:dyDescent="0.25">
      <c r="A2403">
        <v>3</v>
      </c>
      <c r="B2403">
        <v>1</v>
      </c>
      <c r="C2403">
        <v>53</v>
      </c>
      <c r="D2403">
        <v>4</v>
      </c>
      <c r="E2403">
        <v>8</v>
      </c>
      <c r="F2403">
        <v>1</v>
      </c>
      <c r="G2403">
        <v>10</v>
      </c>
      <c r="H2403" s="3">
        <f t="shared" si="37"/>
        <v>43</v>
      </c>
      <c r="I2403">
        <v>88211</v>
      </c>
      <c r="J2403">
        <v>400000</v>
      </c>
      <c r="K2403">
        <v>48</v>
      </c>
      <c r="L2403">
        <v>9</v>
      </c>
      <c r="M2403">
        <v>1</v>
      </c>
      <c r="N2403">
        <v>1</v>
      </c>
      <c r="O2403">
        <v>902786.33333333302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902786.33333333302</v>
      </c>
      <c r="X2403">
        <v>902786.33333333302</v>
      </c>
      <c r="Y2403">
        <v>11</v>
      </c>
      <c r="Z2403" s="3" t="s">
        <v>59</v>
      </c>
      <c r="AA2403">
        <v>0</v>
      </c>
      <c r="AB2403">
        <v>1</v>
      </c>
      <c r="AC2403">
        <v>1</v>
      </c>
      <c r="AD2403">
        <v>1</v>
      </c>
      <c r="AE2403">
        <v>0</v>
      </c>
      <c r="AF2403">
        <v>1</v>
      </c>
      <c r="AG2403">
        <v>0</v>
      </c>
      <c r="AH2403">
        <v>48</v>
      </c>
      <c r="AI2403">
        <v>1</v>
      </c>
      <c r="AJ2403">
        <v>0</v>
      </c>
      <c r="AK2403">
        <v>0</v>
      </c>
      <c r="AL2403">
        <v>0</v>
      </c>
      <c r="AM2403">
        <v>5</v>
      </c>
      <c r="AN2403">
        <v>781242</v>
      </c>
      <c r="AO2403">
        <v>3797.7041015625</v>
      </c>
      <c r="AP2403">
        <v>902786.3125</v>
      </c>
      <c r="AQ2403">
        <v>4388.54443359375</v>
      </c>
      <c r="AR2403">
        <v>902786.3125</v>
      </c>
      <c r="AS2403">
        <v>4388.54443359375</v>
      </c>
      <c r="AT2403" t="s">
        <v>60</v>
      </c>
      <c r="AU2403">
        <v>1</v>
      </c>
      <c r="AV2403">
        <v>8.2421519793225535</v>
      </c>
      <c r="AW2403">
        <v>100</v>
      </c>
      <c r="AX2403">
        <v>2809</v>
      </c>
      <c r="AY2403">
        <v>0</v>
      </c>
      <c r="AZ2403">
        <v>-0.42204948591818908</v>
      </c>
      <c r="BA2403">
        <v>-0.36028961070141491</v>
      </c>
    </row>
    <row r="2404" spans="1:53" x14ac:dyDescent="0.25">
      <c r="A2404">
        <v>3</v>
      </c>
      <c r="B2404">
        <v>0</v>
      </c>
      <c r="C2404">
        <v>50</v>
      </c>
      <c r="D2404">
        <v>4</v>
      </c>
      <c r="E2404">
        <v>7</v>
      </c>
      <c r="F2404">
        <v>1</v>
      </c>
      <c r="G2404">
        <v>27</v>
      </c>
      <c r="H2404" s="3">
        <f t="shared" si="37"/>
        <v>40</v>
      </c>
      <c r="I2404">
        <v>88211</v>
      </c>
      <c r="J2404">
        <v>737717</v>
      </c>
      <c r="K2404">
        <v>48</v>
      </c>
      <c r="L2404">
        <v>7</v>
      </c>
      <c r="M2404">
        <v>1</v>
      </c>
      <c r="N2404">
        <v>1</v>
      </c>
      <c r="O2404">
        <v>930929.41666666698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930929.41666666698</v>
      </c>
      <c r="X2404">
        <v>930929.41666666698</v>
      </c>
      <c r="Y2404">
        <v>11</v>
      </c>
      <c r="Z2404" s="3" t="s">
        <v>59</v>
      </c>
      <c r="AA2404">
        <v>0</v>
      </c>
      <c r="AB2404">
        <v>1</v>
      </c>
      <c r="AC2404">
        <v>1</v>
      </c>
      <c r="AD2404">
        <v>1</v>
      </c>
      <c r="AE2404">
        <v>0</v>
      </c>
      <c r="AF2404">
        <v>1</v>
      </c>
      <c r="AG2404">
        <v>0</v>
      </c>
      <c r="AH2404">
        <v>48</v>
      </c>
      <c r="AI2404">
        <v>1</v>
      </c>
      <c r="AJ2404">
        <v>0</v>
      </c>
      <c r="AK2404">
        <v>0</v>
      </c>
      <c r="AL2404">
        <v>0</v>
      </c>
      <c r="AM2404">
        <v>4</v>
      </c>
      <c r="AN2404">
        <v>781242</v>
      </c>
      <c r="AO2404">
        <v>3797.7041015625</v>
      </c>
      <c r="AP2404">
        <v>930929.4375</v>
      </c>
      <c r="AQ2404">
        <v>4525.3515625</v>
      </c>
      <c r="AR2404">
        <v>930929.4375</v>
      </c>
      <c r="AS2404">
        <v>4525.3515625</v>
      </c>
      <c r="AT2404" t="s">
        <v>60</v>
      </c>
      <c r="AU2404">
        <v>1</v>
      </c>
      <c r="AV2404">
        <v>8.2421519793225535</v>
      </c>
      <c r="AW2404">
        <v>729</v>
      </c>
      <c r="AX2404">
        <v>2500</v>
      </c>
      <c r="AY2404">
        <v>1</v>
      </c>
      <c r="AZ2404">
        <v>0.53319959046357712</v>
      </c>
      <c r="BA2404">
        <v>-0.27651082862731141</v>
      </c>
    </row>
    <row r="2405" spans="1:53" x14ac:dyDescent="0.25">
      <c r="A2405">
        <v>3</v>
      </c>
      <c r="B2405">
        <v>0</v>
      </c>
      <c r="C2405">
        <v>21</v>
      </c>
      <c r="D2405">
        <v>6</v>
      </c>
      <c r="E2405">
        <v>2</v>
      </c>
      <c r="F2405">
        <v>3</v>
      </c>
      <c r="G2405">
        <v>12</v>
      </c>
      <c r="H2405" s="3">
        <f t="shared" si="37"/>
        <v>9</v>
      </c>
      <c r="I2405">
        <v>35000</v>
      </c>
      <c r="J2405">
        <v>300000</v>
      </c>
      <c r="K2405">
        <v>16</v>
      </c>
      <c r="L2405">
        <v>9</v>
      </c>
      <c r="M2405">
        <v>1</v>
      </c>
      <c r="N2405">
        <v>1</v>
      </c>
      <c r="O2405">
        <v>360000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360000</v>
      </c>
      <c r="X2405">
        <v>360000</v>
      </c>
      <c r="Y2405">
        <v>11</v>
      </c>
      <c r="Z2405" s="3" t="s">
        <v>54</v>
      </c>
      <c r="AA2405">
        <v>0</v>
      </c>
      <c r="AB2405">
        <v>1</v>
      </c>
      <c r="AC2405">
        <v>1</v>
      </c>
      <c r="AD2405">
        <v>1</v>
      </c>
      <c r="AE2405">
        <v>0</v>
      </c>
      <c r="AF2405">
        <v>1</v>
      </c>
      <c r="AG2405">
        <v>0</v>
      </c>
      <c r="AH2405">
        <v>72</v>
      </c>
      <c r="AI2405">
        <v>1</v>
      </c>
      <c r="AJ2405">
        <v>0</v>
      </c>
      <c r="AK2405">
        <v>0</v>
      </c>
      <c r="AL2405">
        <v>0</v>
      </c>
      <c r="AM2405">
        <v>5</v>
      </c>
      <c r="AN2405">
        <v>300000</v>
      </c>
      <c r="AO2405">
        <v>4375</v>
      </c>
      <c r="AP2405">
        <v>360000</v>
      </c>
      <c r="AQ2405">
        <v>5250</v>
      </c>
      <c r="AR2405">
        <v>360000</v>
      </c>
      <c r="AS2405">
        <v>5250</v>
      </c>
      <c r="AT2405" t="s">
        <v>55</v>
      </c>
      <c r="AU2405">
        <v>1</v>
      </c>
      <c r="AV2405">
        <v>8.3836617987917155</v>
      </c>
      <c r="AW2405">
        <v>144</v>
      </c>
      <c r="AX2405">
        <v>441</v>
      </c>
      <c r="AY2405">
        <v>1</v>
      </c>
      <c r="AZ2405">
        <v>0.70374224557937171</v>
      </c>
      <c r="BA2405">
        <v>-4.2979408005719352E-2</v>
      </c>
    </row>
    <row r="2406" spans="1:53" x14ac:dyDescent="0.25">
      <c r="A2406">
        <v>3</v>
      </c>
      <c r="B2406">
        <v>0</v>
      </c>
      <c r="C2406">
        <v>33</v>
      </c>
      <c r="D2406">
        <v>6</v>
      </c>
      <c r="E2406">
        <v>5</v>
      </c>
      <c r="F2406">
        <v>1</v>
      </c>
      <c r="G2406">
        <v>132</v>
      </c>
      <c r="H2406" s="3">
        <f t="shared" si="37"/>
        <v>21</v>
      </c>
      <c r="I2406">
        <v>88211</v>
      </c>
      <c r="J2406">
        <v>1460000</v>
      </c>
      <c r="K2406">
        <v>48</v>
      </c>
      <c r="L2406">
        <v>7</v>
      </c>
      <c r="M2406">
        <v>1</v>
      </c>
      <c r="N2406">
        <v>1</v>
      </c>
      <c r="O2406">
        <v>1656544.33333333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1656544.33333333</v>
      </c>
      <c r="X2406">
        <v>1656544.33333333</v>
      </c>
      <c r="Y2406">
        <v>11</v>
      </c>
      <c r="Z2406" s="3" t="s">
        <v>54</v>
      </c>
      <c r="AA2406">
        <v>0</v>
      </c>
      <c r="AB2406">
        <v>1</v>
      </c>
      <c r="AC2406">
        <v>1</v>
      </c>
      <c r="AD2406">
        <v>1</v>
      </c>
      <c r="AE2406">
        <v>0</v>
      </c>
      <c r="AF2406">
        <v>1</v>
      </c>
      <c r="AG2406">
        <v>0</v>
      </c>
      <c r="AH2406">
        <v>48</v>
      </c>
      <c r="AI2406">
        <v>1</v>
      </c>
      <c r="AJ2406">
        <v>0</v>
      </c>
      <c r="AK2406">
        <v>0</v>
      </c>
      <c r="AL2406">
        <v>0</v>
      </c>
      <c r="AM2406">
        <v>4</v>
      </c>
      <c r="AN2406">
        <v>1300000</v>
      </c>
      <c r="AO2406">
        <v>6319.4443359375</v>
      </c>
      <c r="AP2406">
        <v>1656544.375</v>
      </c>
      <c r="AQ2406">
        <v>8052.646484375</v>
      </c>
      <c r="AR2406">
        <v>1656544.375</v>
      </c>
      <c r="AS2406">
        <v>8052.646484375</v>
      </c>
      <c r="AT2406" t="s">
        <v>55</v>
      </c>
      <c r="AU2406">
        <v>1</v>
      </c>
      <c r="AV2406">
        <v>8.7513865617467026</v>
      </c>
      <c r="AW2406">
        <v>17424</v>
      </c>
      <c r="AX2406">
        <v>1089</v>
      </c>
      <c r="AY2406">
        <v>1</v>
      </c>
      <c r="AZ2406">
        <v>0.46932371684560692</v>
      </c>
      <c r="BA2406">
        <v>-0.30169035379033021</v>
      </c>
    </row>
    <row r="2407" spans="1:53" x14ac:dyDescent="0.25">
      <c r="A2407">
        <v>2</v>
      </c>
      <c r="B2407">
        <v>1</v>
      </c>
      <c r="C2407">
        <v>35</v>
      </c>
      <c r="D2407">
        <v>6</v>
      </c>
      <c r="E2407">
        <v>3</v>
      </c>
      <c r="F2407">
        <v>1</v>
      </c>
      <c r="G2407">
        <v>24</v>
      </c>
      <c r="H2407" s="3">
        <f t="shared" si="37"/>
        <v>23</v>
      </c>
      <c r="I2407">
        <v>0</v>
      </c>
      <c r="J2407">
        <v>0</v>
      </c>
      <c r="K2407">
        <v>48</v>
      </c>
      <c r="L2407">
        <v>9</v>
      </c>
      <c r="M2407">
        <v>1</v>
      </c>
      <c r="N2407">
        <v>1</v>
      </c>
      <c r="O2407">
        <v>1500000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1500000</v>
      </c>
      <c r="X2407">
        <v>1500000</v>
      </c>
      <c r="Y2407">
        <v>11</v>
      </c>
      <c r="Z2407" s="3" t="s">
        <v>54</v>
      </c>
      <c r="AA2407">
        <v>0</v>
      </c>
      <c r="AB2407">
        <v>1</v>
      </c>
      <c r="AC2407">
        <v>1</v>
      </c>
      <c r="AD2407">
        <v>1</v>
      </c>
      <c r="AE2407">
        <v>0</v>
      </c>
      <c r="AF2407">
        <v>1</v>
      </c>
      <c r="AG2407">
        <v>0</v>
      </c>
      <c r="AH2407">
        <v>48</v>
      </c>
      <c r="AI2407">
        <v>1</v>
      </c>
      <c r="AJ2407">
        <v>0</v>
      </c>
      <c r="AK2407">
        <v>0</v>
      </c>
      <c r="AL2407">
        <v>0</v>
      </c>
      <c r="AM2407">
        <v>5</v>
      </c>
      <c r="AN2407">
        <v>1500000</v>
      </c>
      <c r="AO2407">
        <v>7291.66650390625</v>
      </c>
      <c r="AP2407">
        <v>1500000</v>
      </c>
      <c r="AQ2407">
        <v>7291.66650390625</v>
      </c>
      <c r="AR2407">
        <v>1500000</v>
      </c>
      <c r="AS2407">
        <v>7291.66650390625</v>
      </c>
      <c r="AT2407" t="s">
        <v>55</v>
      </c>
      <c r="AU2407">
        <v>1</v>
      </c>
      <c r="AV2407">
        <v>8.8944874002362759</v>
      </c>
      <c r="AW2407">
        <v>576</v>
      </c>
      <c r="AX2407">
        <v>1225</v>
      </c>
      <c r="AY2407">
        <v>0</v>
      </c>
      <c r="AZ2407">
        <v>-0.52058902599106938</v>
      </c>
      <c r="BA2407">
        <v>-0.1162318810184185</v>
      </c>
    </row>
    <row r="2408" spans="1:53" x14ac:dyDescent="0.25">
      <c r="A2408">
        <v>3</v>
      </c>
      <c r="B2408">
        <v>1</v>
      </c>
      <c r="C2408">
        <v>35</v>
      </c>
      <c r="D2408">
        <v>5</v>
      </c>
      <c r="E2408">
        <v>11</v>
      </c>
      <c r="F2408">
        <v>1</v>
      </c>
      <c r="G2408">
        <v>36</v>
      </c>
      <c r="H2408" s="3">
        <f t="shared" si="37"/>
        <v>24</v>
      </c>
      <c r="I2408">
        <v>88211</v>
      </c>
      <c r="J2408">
        <v>320000</v>
      </c>
      <c r="K2408">
        <v>48</v>
      </c>
      <c r="L2408">
        <v>7</v>
      </c>
      <c r="M2408">
        <v>1</v>
      </c>
      <c r="N2408">
        <v>1</v>
      </c>
      <c r="O2408">
        <v>896119.66666666698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896119.66666666698</v>
      </c>
      <c r="X2408">
        <v>896119.66666666698</v>
      </c>
      <c r="Y2408">
        <v>11</v>
      </c>
      <c r="Z2408" s="3" t="s">
        <v>52</v>
      </c>
      <c r="AA2408">
        <v>1</v>
      </c>
      <c r="AB2408">
        <v>1</v>
      </c>
      <c r="AC2408">
        <v>1</v>
      </c>
      <c r="AD2408">
        <v>1</v>
      </c>
      <c r="AE2408">
        <v>0</v>
      </c>
      <c r="AF2408">
        <v>1</v>
      </c>
      <c r="AG2408">
        <v>0</v>
      </c>
      <c r="AH2408">
        <v>48</v>
      </c>
      <c r="AI2408">
        <v>1</v>
      </c>
      <c r="AJ2408">
        <v>0</v>
      </c>
      <c r="AK2408">
        <v>0</v>
      </c>
      <c r="AL2408">
        <v>0</v>
      </c>
      <c r="AM2408">
        <v>4</v>
      </c>
      <c r="AN2408">
        <v>781242</v>
      </c>
      <c r="AO2408">
        <v>3797.7041015625</v>
      </c>
      <c r="AP2408">
        <v>896119.6875</v>
      </c>
      <c r="AQ2408">
        <v>4356.13720703125</v>
      </c>
      <c r="AR2408">
        <v>896119.6875</v>
      </c>
      <c r="AS2408">
        <v>4356.13720703125</v>
      </c>
      <c r="AT2408" t="s">
        <v>53</v>
      </c>
      <c r="AU2408">
        <v>1</v>
      </c>
      <c r="AV2408">
        <v>8.2421519793225535</v>
      </c>
      <c r="AW2408">
        <v>1296</v>
      </c>
      <c r="AX2408">
        <v>1225</v>
      </c>
      <c r="AY2408">
        <v>0</v>
      </c>
      <c r="AZ2408">
        <v>-0.50078570962148228</v>
      </c>
      <c r="BA2408">
        <v>-0.41626437118637261</v>
      </c>
    </row>
    <row r="2409" spans="1:53" x14ac:dyDescent="0.25">
      <c r="A2409">
        <v>3</v>
      </c>
      <c r="B2409">
        <v>0</v>
      </c>
      <c r="C2409">
        <v>31</v>
      </c>
      <c r="D2409">
        <v>5</v>
      </c>
      <c r="E2409">
        <v>11</v>
      </c>
      <c r="F2409">
        <v>1</v>
      </c>
      <c r="G2409">
        <v>12</v>
      </c>
      <c r="H2409" s="3">
        <f t="shared" si="37"/>
        <v>20</v>
      </c>
      <c r="I2409">
        <v>117211</v>
      </c>
      <c r="J2409">
        <v>280000</v>
      </c>
      <c r="K2409">
        <v>48</v>
      </c>
      <c r="L2409">
        <v>9</v>
      </c>
      <c r="M2409">
        <v>1</v>
      </c>
      <c r="N2409">
        <v>1</v>
      </c>
      <c r="O2409">
        <v>921786.33333333302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921786.33333333302</v>
      </c>
      <c r="X2409">
        <v>921786.33333333302</v>
      </c>
      <c r="Y2409">
        <v>11</v>
      </c>
      <c r="Z2409" s="3" t="s">
        <v>52</v>
      </c>
      <c r="AA2409">
        <v>1</v>
      </c>
      <c r="AB2409">
        <v>1</v>
      </c>
      <c r="AC2409">
        <v>1</v>
      </c>
      <c r="AD2409">
        <v>1</v>
      </c>
      <c r="AE2409">
        <v>0</v>
      </c>
      <c r="AF2409">
        <v>1</v>
      </c>
      <c r="AG2409">
        <v>0</v>
      </c>
      <c r="AH2409">
        <v>48</v>
      </c>
      <c r="AI2409">
        <v>1</v>
      </c>
      <c r="AJ2409">
        <v>0</v>
      </c>
      <c r="AK2409">
        <v>0</v>
      </c>
      <c r="AL2409">
        <v>0</v>
      </c>
      <c r="AM2409">
        <v>5</v>
      </c>
      <c r="AN2409">
        <v>781242</v>
      </c>
      <c r="AO2409">
        <v>3797.7041015625</v>
      </c>
      <c r="AP2409">
        <v>921786.3125</v>
      </c>
      <c r="AQ2409">
        <v>4480.90576171875</v>
      </c>
      <c r="AR2409">
        <v>921786.3125</v>
      </c>
      <c r="AS2409">
        <v>4480.90576171875</v>
      </c>
      <c r="AT2409" t="s">
        <v>53</v>
      </c>
      <c r="AU2409">
        <v>1</v>
      </c>
      <c r="AV2409">
        <v>8.2421519793225535</v>
      </c>
      <c r="AW2409">
        <v>144</v>
      </c>
      <c r="AX2409">
        <v>961</v>
      </c>
      <c r="AY2409">
        <v>1</v>
      </c>
      <c r="AZ2409">
        <v>0.55718749446589255</v>
      </c>
      <c r="BA2409">
        <v>-0.41188618291509149</v>
      </c>
    </row>
    <row r="2410" spans="1:53" x14ac:dyDescent="0.25">
      <c r="A2410">
        <v>3</v>
      </c>
      <c r="B2410">
        <v>1</v>
      </c>
      <c r="C2410">
        <v>24</v>
      </c>
      <c r="D2410">
        <v>5</v>
      </c>
      <c r="E2410">
        <v>11</v>
      </c>
      <c r="F2410">
        <v>1</v>
      </c>
      <c r="G2410">
        <v>7</v>
      </c>
      <c r="H2410" s="3">
        <f t="shared" si="37"/>
        <v>13</v>
      </c>
      <c r="I2410">
        <v>88211</v>
      </c>
      <c r="J2410">
        <v>300000</v>
      </c>
      <c r="K2410">
        <v>48</v>
      </c>
      <c r="L2410">
        <v>4</v>
      </c>
      <c r="M2410">
        <v>1</v>
      </c>
      <c r="N2410">
        <v>1</v>
      </c>
      <c r="O2410">
        <v>1169453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1169453</v>
      </c>
      <c r="X2410">
        <v>1169453</v>
      </c>
      <c r="Y2410">
        <v>11</v>
      </c>
      <c r="Z2410" s="3" t="s">
        <v>52</v>
      </c>
      <c r="AA2410">
        <v>1</v>
      </c>
      <c r="AB2410">
        <v>1</v>
      </c>
      <c r="AC2410">
        <v>1</v>
      </c>
      <c r="AD2410">
        <v>1</v>
      </c>
      <c r="AE2410">
        <v>0</v>
      </c>
      <c r="AF2410">
        <v>1</v>
      </c>
      <c r="AG2410">
        <v>0</v>
      </c>
      <c r="AH2410">
        <v>48</v>
      </c>
      <c r="AI2410">
        <v>1</v>
      </c>
      <c r="AJ2410">
        <v>0</v>
      </c>
      <c r="AK2410">
        <v>0</v>
      </c>
      <c r="AL2410">
        <v>0</v>
      </c>
      <c r="AM2410">
        <v>3</v>
      </c>
      <c r="AN2410">
        <v>781242</v>
      </c>
      <c r="AO2410">
        <v>3797.7041015625</v>
      </c>
      <c r="AP2410">
        <v>1169453</v>
      </c>
      <c r="AQ2410">
        <v>5684.8408203125</v>
      </c>
      <c r="AR2410">
        <v>1169453</v>
      </c>
      <c r="AS2410">
        <v>5684.8408203125</v>
      </c>
      <c r="AT2410" t="s">
        <v>53</v>
      </c>
      <c r="AU2410">
        <v>1</v>
      </c>
      <c r="AV2410">
        <v>8.2421519793225535</v>
      </c>
      <c r="AW2410">
        <v>49</v>
      </c>
      <c r="AX2410">
        <v>576</v>
      </c>
      <c r="AY2410">
        <v>0</v>
      </c>
      <c r="AZ2410">
        <v>-0.52917002716069605</v>
      </c>
      <c r="BA2410">
        <v>1.8825013872819311E-2</v>
      </c>
    </row>
    <row r="2411" spans="1:53" x14ac:dyDescent="0.25">
      <c r="A2411">
        <v>2</v>
      </c>
      <c r="B2411">
        <v>0</v>
      </c>
      <c r="C2411">
        <v>23</v>
      </c>
      <c r="D2411">
        <v>6</v>
      </c>
      <c r="E2411">
        <v>3</v>
      </c>
      <c r="F2411">
        <v>1</v>
      </c>
      <c r="G2411">
        <v>24</v>
      </c>
      <c r="H2411" s="3">
        <f t="shared" si="37"/>
        <v>11</v>
      </c>
      <c r="I2411">
        <v>117211</v>
      </c>
      <c r="J2411">
        <v>1200000</v>
      </c>
      <c r="K2411">
        <v>40</v>
      </c>
      <c r="L2411">
        <v>9</v>
      </c>
      <c r="M2411">
        <v>1</v>
      </c>
      <c r="N2411">
        <v>1</v>
      </c>
      <c r="O2411">
        <v>1417211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1417211</v>
      </c>
      <c r="X2411">
        <v>1417211</v>
      </c>
      <c r="Y2411">
        <v>11</v>
      </c>
      <c r="Z2411" s="3" t="s">
        <v>54</v>
      </c>
      <c r="AA2411">
        <v>0</v>
      </c>
      <c r="AB2411">
        <v>1</v>
      </c>
      <c r="AC2411">
        <v>1</v>
      </c>
      <c r="AD2411">
        <v>1</v>
      </c>
      <c r="AE2411">
        <v>0</v>
      </c>
      <c r="AF2411">
        <v>1</v>
      </c>
      <c r="AG2411">
        <v>0</v>
      </c>
      <c r="AH2411">
        <v>40</v>
      </c>
      <c r="AI2411">
        <v>1</v>
      </c>
      <c r="AJ2411">
        <v>0</v>
      </c>
      <c r="AK2411">
        <v>0</v>
      </c>
      <c r="AL2411">
        <v>0</v>
      </c>
      <c r="AM2411">
        <v>5</v>
      </c>
      <c r="AN2411">
        <v>1200000</v>
      </c>
      <c r="AO2411">
        <v>7000</v>
      </c>
      <c r="AP2411">
        <v>1417211</v>
      </c>
      <c r="AQ2411">
        <v>8267.064453125</v>
      </c>
      <c r="AR2411">
        <v>1417211</v>
      </c>
      <c r="AS2411">
        <v>8267.064453125</v>
      </c>
      <c r="AT2411" t="s">
        <v>55</v>
      </c>
      <c r="AU2411">
        <v>1</v>
      </c>
      <c r="AV2411">
        <v>8.8536654280374503</v>
      </c>
      <c r="AW2411">
        <v>576</v>
      </c>
      <c r="AX2411">
        <v>529</v>
      </c>
      <c r="AY2411">
        <v>1</v>
      </c>
      <c r="AZ2411">
        <v>0.4956273672915289</v>
      </c>
      <c r="BA2411">
        <v>-4.7626025846418283E-3</v>
      </c>
    </row>
    <row r="2412" spans="1:53" x14ac:dyDescent="0.25">
      <c r="A2412">
        <v>2</v>
      </c>
      <c r="B2412">
        <v>1</v>
      </c>
      <c r="C2412">
        <v>56</v>
      </c>
      <c r="D2412">
        <v>4</v>
      </c>
      <c r="E2412">
        <v>7</v>
      </c>
      <c r="F2412">
        <v>1</v>
      </c>
      <c r="G2412">
        <v>96</v>
      </c>
      <c r="H2412" s="3">
        <f t="shared" si="37"/>
        <v>46</v>
      </c>
      <c r="I2412">
        <v>100000</v>
      </c>
      <c r="J2412">
        <v>300000</v>
      </c>
      <c r="K2412">
        <v>40</v>
      </c>
      <c r="L2412">
        <v>2</v>
      </c>
      <c r="M2412">
        <v>2</v>
      </c>
      <c r="N2412">
        <v>1</v>
      </c>
      <c r="O2412">
        <v>1200000</v>
      </c>
      <c r="P2412">
        <v>0</v>
      </c>
      <c r="Q2412">
        <v>0</v>
      </c>
      <c r="R2412">
        <v>0</v>
      </c>
      <c r="S2412">
        <v>687492</v>
      </c>
      <c r="T2412">
        <v>0</v>
      </c>
      <c r="U2412">
        <v>0</v>
      </c>
      <c r="V2412">
        <v>0</v>
      </c>
      <c r="W2412">
        <v>1887492</v>
      </c>
      <c r="X2412">
        <v>1887492</v>
      </c>
      <c r="Y2412">
        <v>11</v>
      </c>
      <c r="Z2412" s="3" t="s">
        <v>59</v>
      </c>
      <c r="AA2412">
        <v>0</v>
      </c>
      <c r="AB2412">
        <v>2</v>
      </c>
      <c r="AC2412">
        <v>1</v>
      </c>
      <c r="AD2412">
        <v>1</v>
      </c>
      <c r="AE2412">
        <v>0</v>
      </c>
      <c r="AF2412">
        <v>1</v>
      </c>
      <c r="AG2412">
        <v>0</v>
      </c>
      <c r="AH2412">
        <v>40</v>
      </c>
      <c r="AI2412">
        <v>0</v>
      </c>
      <c r="AJ2412">
        <v>1</v>
      </c>
      <c r="AK2412">
        <v>0</v>
      </c>
      <c r="AL2412">
        <v>1</v>
      </c>
      <c r="AM2412">
        <v>2</v>
      </c>
      <c r="AN2412">
        <v>800000</v>
      </c>
      <c r="AO2412">
        <v>4666.66650390625</v>
      </c>
      <c r="AP2412">
        <v>1100000</v>
      </c>
      <c r="AQ2412">
        <v>6416.66650390625</v>
      </c>
      <c r="AR2412">
        <v>1100000</v>
      </c>
      <c r="AS2412">
        <v>6416.66650390625</v>
      </c>
      <c r="AT2412" t="s">
        <v>60</v>
      </c>
      <c r="AU2412">
        <v>0</v>
      </c>
      <c r="AV2412">
        <v>8.448200285052053</v>
      </c>
      <c r="AW2412">
        <v>9216</v>
      </c>
      <c r="AX2412">
        <v>3136</v>
      </c>
      <c r="AY2412">
        <v>0</v>
      </c>
      <c r="AZ2412">
        <v>-0.61316140385750351</v>
      </c>
      <c r="BA2412">
        <v>-1.6697100695798179E-2</v>
      </c>
    </row>
    <row r="2413" spans="1:53" x14ac:dyDescent="0.25">
      <c r="A2413">
        <v>3</v>
      </c>
      <c r="B2413">
        <v>0</v>
      </c>
      <c r="C2413">
        <v>50</v>
      </c>
      <c r="D2413">
        <v>6</v>
      </c>
      <c r="E2413">
        <v>2</v>
      </c>
      <c r="F2413">
        <v>1</v>
      </c>
      <c r="G2413">
        <v>168</v>
      </c>
      <c r="H2413" s="3">
        <f t="shared" si="37"/>
        <v>38</v>
      </c>
      <c r="I2413">
        <v>108200</v>
      </c>
      <c r="J2413">
        <v>3830000</v>
      </c>
      <c r="K2413">
        <v>48</v>
      </c>
      <c r="L2413">
        <v>9</v>
      </c>
      <c r="M2413">
        <v>1</v>
      </c>
      <c r="N2413">
        <v>1</v>
      </c>
      <c r="O2413">
        <v>1824866.66666667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1824866.66666667</v>
      </c>
      <c r="X2413">
        <v>1824866.66666667</v>
      </c>
      <c r="Y2413">
        <v>11</v>
      </c>
      <c r="Z2413" s="3" t="s">
        <v>54</v>
      </c>
      <c r="AA2413">
        <v>0</v>
      </c>
      <c r="AB2413">
        <v>1</v>
      </c>
      <c r="AC2413">
        <v>1</v>
      </c>
      <c r="AD2413">
        <v>1</v>
      </c>
      <c r="AE2413">
        <v>0</v>
      </c>
      <c r="AF2413">
        <v>1</v>
      </c>
      <c r="AG2413">
        <v>0</v>
      </c>
      <c r="AH2413">
        <v>48</v>
      </c>
      <c r="AI2413">
        <v>1</v>
      </c>
      <c r="AJ2413">
        <v>0</v>
      </c>
      <c r="AK2413">
        <v>0</v>
      </c>
      <c r="AL2413">
        <v>0</v>
      </c>
      <c r="AM2413">
        <v>5</v>
      </c>
      <c r="AN2413">
        <v>1370000</v>
      </c>
      <c r="AO2413">
        <v>6659.72216796875</v>
      </c>
      <c r="AP2413">
        <v>1824866.75</v>
      </c>
      <c r="AQ2413">
        <v>8870.8798828125</v>
      </c>
      <c r="AR2413">
        <v>1824866.75</v>
      </c>
      <c r="AS2413">
        <v>8870.8798828125</v>
      </c>
      <c r="AT2413" t="s">
        <v>55</v>
      </c>
      <c r="AU2413">
        <v>1</v>
      </c>
      <c r="AV2413">
        <v>8.8038330461430672</v>
      </c>
      <c r="AW2413">
        <v>28224</v>
      </c>
      <c r="AX2413">
        <v>2500</v>
      </c>
      <c r="AY2413">
        <v>1</v>
      </c>
      <c r="AZ2413">
        <v>0.48862828854323442</v>
      </c>
      <c r="BA2413">
        <v>-0.58570928254352128</v>
      </c>
    </row>
    <row r="2414" spans="1:53" x14ac:dyDescent="0.25">
      <c r="A2414">
        <v>3</v>
      </c>
      <c r="B2414">
        <v>1</v>
      </c>
      <c r="C2414">
        <v>34</v>
      </c>
      <c r="D2414">
        <v>5</v>
      </c>
      <c r="E2414">
        <v>11</v>
      </c>
      <c r="F2414">
        <v>1</v>
      </c>
      <c r="G2414">
        <v>153</v>
      </c>
      <c r="H2414" s="3">
        <f t="shared" si="37"/>
        <v>23</v>
      </c>
      <c r="I2414">
        <v>0</v>
      </c>
      <c r="J2414">
        <v>1950000</v>
      </c>
      <c r="K2414">
        <v>60</v>
      </c>
      <c r="L2414">
        <v>9</v>
      </c>
      <c r="M2414">
        <v>1</v>
      </c>
      <c r="N2414">
        <v>1</v>
      </c>
      <c r="O2414">
        <v>1462500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1462500</v>
      </c>
      <c r="X2414">
        <v>1462500</v>
      </c>
      <c r="Y2414">
        <v>11</v>
      </c>
      <c r="Z2414" s="3" t="s">
        <v>52</v>
      </c>
      <c r="AA2414">
        <v>1</v>
      </c>
      <c r="AB2414">
        <v>1</v>
      </c>
      <c r="AC2414">
        <v>1</v>
      </c>
      <c r="AD2414">
        <v>1</v>
      </c>
      <c r="AE2414">
        <v>0</v>
      </c>
      <c r="AF2414">
        <v>1</v>
      </c>
      <c r="AG2414">
        <v>0</v>
      </c>
      <c r="AH2414">
        <v>60</v>
      </c>
      <c r="AI2414">
        <v>1</v>
      </c>
      <c r="AJ2414">
        <v>0</v>
      </c>
      <c r="AK2414">
        <v>0</v>
      </c>
      <c r="AL2414">
        <v>0</v>
      </c>
      <c r="AM2414">
        <v>5</v>
      </c>
      <c r="AN2414">
        <v>1300000</v>
      </c>
      <c r="AO2414">
        <v>5055.5556640625</v>
      </c>
      <c r="AP2414">
        <v>1462500</v>
      </c>
      <c r="AQ2414">
        <v>5687.5</v>
      </c>
      <c r="AR2414">
        <v>1462500</v>
      </c>
      <c r="AS2414">
        <v>5687.5</v>
      </c>
      <c r="AT2414" t="s">
        <v>53</v>
      </c>
      <c r="AU2414">
        <v>1</v>
      </c>
      <c r="AV2414">
        <v>8.5282430490657344</v>
      </c>
      <c r="AW2414">
        <v>23409</v>
      </c>
      <c r="AX2414">
        <v>1156</v>
      </c>
      <c r="AY2414">
        <v>0</v>
      </c>
      <c r="AZ2414">
        <v>-0.34186284060456651</v>
      </c>
      <c r="BA2414">
        <v>-0.28127485649255612</v>
      </c>
    </row>
    <row r="2415" spans="1:53" x14ac:dyDescent="0.25">
      <c r="A2415">
        <v>3</v>
      </c>
      <c r="B2415">
        <v>1</v>
      </c>
      <c r="C2415">
        <v>36</v>
      </c>
      <c r="D2415">
        <v>5</v>
      </c>
      <c r="E2415">
        <v>11</v>
      </c>
      <c r="F2415">
        <v>1</v>
      </c>
      <c r="G2415">
        <v>56</v>
      </c>
      <c r="H2415" s="3">
        <f t="shared" si="37"/>
        <v>25</v>
      </c>
      <c r="I2415">
        <v>0</v>
      </c>
      <c r="J2415">
        <v>1800000</v>
      </c>
      <c r="K2415">
        <v>50</v>
      </c>
      <c r="L2415">
        <v>5</v>
      </c>
      <c r="M2415">
        <v>1</v>
      </c>
      <c r="N2415">
        <v>1</v>
      </c>
      <c r="O2415">
        <v>1100000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1100000</v>
      </c>
      <c r="X2415">
        <v>1100000</v>
      </c>
      <c r="Y2415">
        <v>11</v>
      </c>
      <c r="Z2415" s="3" t="s">
        <v>52</v>
      </c>
      <c r="AA2415">
        <v>1</v>
      </c>
      <c r="AB2415">
        <v>1</v>
      </c>
      <c r="AC2415">
        <v>1</v>
      </c>
      <c r="AD2415">
        <v>1</v>
      </c>
      <c r="AE2415">
        <v>0</v>
      </c>
      <c r="AF2415">
        <v>1</v>
      </c>
      <c r="AG2415">
        <v>0</v>
      </c>
      <c r="AH2415">
        <v>50</v>
      </c>
      <c r="AI2415">
        <v>1</v>
      </c>
      <c r="AJ2415">
        <v>0</v>
      </c>
      <c r="AK2415">
        <v>0</v>
      </c>
      <c r="AL2415">
        <v>0</v>
      </c>
      <c r="AM2415">
        <v>4</v>
      </c>
      <c r="AN2415">
        <v>950000</v>
      </c>
      <c r="AO2415">
        <v>4433.33349609375</v>
      </c>
      <c r="AP2415">
        <v>1100000</v>
      </c>
      <c r="AQ2415">
        <v>5133.33349609375</v>
      </c>
      <c r="AR2415">
        <v>1100000</v>
      </c>
      <c r="AS2415">
        <v>5133.33349609375</v>
      </c>
      <c r="AT2415" t="s">
        <v>53</v>
      </c>
      <c r="AU2415">
        <v>1</v>
      </c>
      <c r="AV2415">
        <v>8.3969070622546109</v>
      </c>
      <c r="AW2415">
        <v>3136</v>
      </c>
      <c r="AX2415">
        <v>1296</v>
      </c>
      <c r="AY2415">
        <v>0</v>
      </c>
      <c r="AZ2415">
        <v>-0.53502921942301984</v>
      </c>
      <c r="BA2415">
        <v>-0.181584128389183</v>
      </c>
    </row>
    <row r="2416" spans="1:53" x14ac:dyDescent="0.25">
      <c r="A2416">
        <v>3</v>
      </c>
      <c r="B2416">
        <v>0</v>
      </c>
      <c r="C2416">
        <v>30</v>
      </c>
      <c r="D2416">
        <v>5</v>
      </c>
      <c r="E2416">
        <v>11</v>
      </c>
      <c r="F2416">
        <v>1</v>
      </c>
      <c r="G2416">
        <v>14</v>
      </c>
      <c r="H2416" s="3">
        <f t="shared" si="37"/>
        <v>19</v>
      </c>
      <c r="I2416">
        <v>600000</v>
      </c>
      <c r="J2416">
        <v>700000</v>
      </c>
      <c r="K2416">
        <v>48</v>
      </c>
      <c r="L2416">
        <v>1</v>
      </c>
      <c r="M2416">
        <v>2</v>
      </c>
      <c r="N2416">
        <v>1</v>
      </c>
      <c r="O2416">
        <v>628333.33333333302</v>
      </c>
      <c r="P2416">
        <v>0</v>
      </c>
      <c r="Q2416">
        <v>600000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1228333.33333333</v>
      </c>
      <c r="X2416">
        <v>1228333.33333333</v>
      </c>
      <c r="Y2416">
        <v>11</v>
      </c>
      <c r="Z2416" s="3" t="s">
        <v>52</v>
      </c>
      <c r="AA2416">
        <v>1</v>
      </c>
      <c r="AB2416">
        <v>2</v>
      </c>
      <c r="AC2416">
        <v>1</v>
      </c>
      <c r="AD2416">
        <v>1</v>
      </c>
      <c r="AE2416">
        <v>0</v>
      </c>
      <c r="AF2416">
        <v>1</v>
      </c>
      <c r="AG2416">
        <v>0</v>
      </c>
      <c r="AH2416">
        <v>48</v>
      </c>
      <c r="AI2416">
        <v>0</v>
      </c>
      <c r="AJ2416">
        <v>1</v>
      </c>
      <c r="AK2416">
        <v>0</v>
      </c>
      <c r="AL2416">
        <v>1</v>
      </c>
      <c r="AM2416">
        <v>1</v>
      </c>
      <c r="AN2416">
        <v>570000</v>
      </c>
      <c r="AO2416">
        <v>2770.83325195312</v>
      </c>
      <c r="AP2416">
        <v>628333.3125</v>
      </c>
      <c r="AQ2416">
        <v>3054.39794921875</v>
      </c>
      <c r="AR2416">
        <v>628333.3125</v>
      </c>
      <c r="AS2416">
        <v>3054.39794921875</v>
      </c>
      <c r="AT2416" t="s">
        <v>53</v>
      </c>
      <c r="AU2416">
        <v>0</v>
      </c>
      <c r="AV2416">
        <v>7.9269033669256972</v>
      </c>
      <c r="AW2416">
        <v>196</v>
      </c>
      <c r="AX2416">
        <v>900</v>
      </c>
      <c r="AY2416">
        <v>1</v>
      </c>
      <c r="AZ2416">
        <v>0.3625116017802415</v>
      </c>
      <c r="BA2416">
        <v>-0.27711074595370527</v>
      </c>
    </row>
    <row r="2417" spans="1:53" x14ac:dyDescent="0.25">
      <c r="A2417">
        <v>2</v>
      </c>
      <c r="B2417">
        <v>0</v>
      </c>
      <c r="C2417">
        <v>44</v>
      </c>
      <c r="D2417">
        <v>5</v>
      </c>
      <c r="E2417">
        <v>11</v>
      </c>
      <c r="F2417">
        <v>6</v>
      </c>
      <c r="G2417">
        <v>5</v>
      </c>
      <c r="H2417" s="3">
        <f t="shared" si="37"/>
        <v>33</v>
      </c>
      <c r="I2417">
        <v>20000</v>
      </c>
      <c r="J2417">
        <v>0</v>
      </c>
      <c r="K2417">
        <v>27</v>
      </c>
      <c r="L2417">
        <v>3</v>
      </c>
      <c r="M2417">
        <v>2</v>
      </c>
      <c r="N2417">
        <v>1</v>
      </c>
      <c r="O2417">
        <v>240000</v>
      </c>
      <c r="P2417">
        <v>0</v>
      </c>
      <c r="Q2417">
        <v>20000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260000</v>
      </c>
      <c r="X2417">
        <v>260000</v>
      </c>
      <c r="Y2417">
        <v>11</v>
      </c>
      <c r="Z2417" s="3" t="s">
        <v>52</v>
      </c>
      <c r="AA2417">
        <v>1</v>
      </c>
      <c r="AB2417">
        <v>2</v>
      </c>
      <c r="AC2417">
        <v>1</v>
      </c>
      <c r="AD2417">
        <v>1</v>
      </c>
      <c r="AE2417">
        <v>0</v>
      </c>
      <c r="AF2417">
        <v>1</v>
      </c>
      <c r="AG2417">
        <v>0</v>
      </c>
      <c r="AH2417">
        <v>27</v>
      </c>
      <c r="AI2417">
        <v>0</v>
      </c>
      <c r="AJ2417">
        <v>1</v>
      </c>
      <c r="AK2417">
        <v>0</v>
      </c>
      <c r="AL2417">
        <v>1</v>
      </c>
      <c r="AM2417">
        <v>2</v>
      </c>
      <c r="AN2417">
        <v>240000</v>
      </c>
      <c r="AO2417">
        <v>2074.07397460938</v>
      </c>
      <c r="AP2417">
        <v>240000</v>
      </c>
      <c r="AQ2417">
        <v>2074.07397460938</v>
      </c>
      <c r="AR2417">
        <v>240000</v>
      </c>
      <c r="AS2417">
        <v>2074.07397460938</v>
      </c>
      <c r="AT2417" t="s">
        <v>53</v>
      </c>
      <c r="AU2417">
        <v>0</v>
      </c>
      <c r="AV2417">
        <v>7.6372700557567654</v>
      </c>
      <c r="AW2417">
        <v>25</v>
      </c>
      <c r="AX2417">
        <v>1936</v>
      </c>
      <c r="AY2417">
        <v>1</v>
      </c>
      <c r="AZ2417">
        <v>0.23189538137015811</v>
      </c>
      <c r="BA2417">
        <v>-1.086733368428118</v>
      </c>
    </row>
    <row r="2418" spans="1:53" x14ac:dyDescent="0.25">
      <c r="A2418">
        <v>2</v>
      </c>
      <c r="B2418">
        <v>0</v>
      </c>
      <c r="C2418">
        <v>21</v>
      </c>
      <c r="D2418">
        <v>5</v>
      </c>
      <c r="E2418">
        <v>11</v>
      </c>
      <c r="F2418">
        <v>1</v>
      </c>
      <c r="G2418">
        <v>6</v>
      </c>
      <c r="H2418" s="3">
        <f t="shared" si="37"/>
        <v>10</v>
      </c>
      <c r="I2418">
        <v>118211</v>
      </c>
      <c r="J2418">
        <v>80000</v>
      </c>
      <c r="K2418">
        <v>48</v>
      </c>
      <c r="L2418">
        <v>9</v>
      </c>
      <c r="M2418">
        <v>1</v>
      </c>
      <c r="N2418">
        <v>1</v>
      </c>
      <c r="O2418">
        <v>906119.66666666698</v>
      </c>
      <c r="P2418">
        <v>0</v>
      </c>
      <c r="Q2418">
        <v>0</v>
      </c>
      <c r="R2418">
        <v>0</v>
      </c>
      <c r="S2418">
        <v>0</v>
      </c>
      <c r="T2418">
        <v>80000</v>
      </c>
      <c r="U2418">
        <v>0</v>
      </c>
      <c r="V2418">
        <v>0</v>
      </c>
      <c r="W2418">
        <v>986119.66666666698</v>
      </c>
      <c r="X2418">
        <v>986119.66666666698</v>
      </c>
      <c r="Y2418">
        <v>11</v>
      </c>
      <c r="Z2418" s="3" t="s">
        <v>52</v>
      </c>
      <c r="AA2418">
        <v>1</v>
      </c>
      <c r="AB2418">
        <v>1</v>
      </c>
      <c r="AC2418">
        <v>1</v>
      </c>
      <c r="AD2418">
        <v>1</v>
      </c>
      <c r="AE2418">
        <v>0</v>
      </c>
      <c r="AF2418">
        <v>1</v>
      </c>
      <c r="AG2418">
        <v>0</v>
      </c>
      <c r="AH2418">
        <v>48</v>
      </c>
      <c r="AI2418">
        <v>1</v>
      </c>
      <c r="AJ2418">
        <v>0</v>
      </c>
      <c r="AK2418">
        <v>0</v>
      </c>
      <c r="AL2418">
        <v>0</v>
      </c>
      <c r="AM2418">
        <v>5</v>
      </c>
      <c r="AN2418">
        <v>781242</v>
      </c>
      <c r="AO2418">
        <v>3797.7041015625</v>
      </c>
      <c r="AP2418">
        <v>906119.6875</v>
      </c>
      <c r="AQ2418">
        <v>4404.74853515625</v>
      </c>
      <c r="AR2418">
        <v>906119.6875</v>
      </c>
      <c r="AS2418">
        <v>4404.74853515625</v>
      </c>
      <c r="AT2418" t="s">
        <v>53</v>
      </c>
      <c r="AU2418">
        <v>1</v>
      </c>
      <c r="AV2418">
        <v>8.2421519793225535</v>
      </c>
      <c r="AW2418">
        <v>36</v>
      </c>
      <c r="AX2418">
        <v>441</v>
      </c>
      <c r="AY2418">
        <v>1</v>
      </c>
      <c r="AZ2418">
        <v>0.61748515485066469</v>
      </c>
      <c r="BA2418">
        <v>-0.17527698794030061</v>
      </c>
    </row>
    <row r="2419" spans="1:53" x14ac:dyDescent="0.25">
      <c r="A2419">
        <v>3</v>
      </c>
      <c r="B2419">
        <v>1</v>
      </c>
      <c r="C2419">
        <v>60</v>
      </c>
      <c r="D2419">
        <v>4</v>
      </c>
      <c r="E2419">
        <v>9</v>
      </c>
      <c r="F2419">
        <v>1</v>
      </c>
      <c r="G2419">
        <v>48</v>
      </c>
      <c r="H2419" s="3">
        <f t="shared" si="37"/>
        <v>50</v>
      </c>
      <c r="I2419">
        <v>0</v>
      </c>
      <c r="J2419">
        <v>0</v>
      </c>
      <c r="K2419">
        <v>63</v>
      </c>
      <c r="L2419">
        <v>4</v>
      </c>
      <c r="M2419">
        <v>2</v>
      </c>
      <c r="N2419">
        <v>1</v>
      </c>
      <c r="O2419">
        <v>2000000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2000000</v>
      </c>
      <c r="X2419">
        <v>2000000</v>
      </c>
      <c r="Y2419">
        <v>11</v>
      </c>
      <c r="Z2419" s="3" t="s">
        <v>59</v>
      </c>
      <c r="AA2419">
        <v>0</v>
      </c>
      <c r="AB2419">
        <v>2</v>
      </c>
      <c r="AC2419">
        <v>1</v>
      </c>
      <c r="AD2419">
        <v>1</v>
      </c>
      <c r="AE2419">
        <v>0</v>
      </c>
      <c r="AF2419">
        <v>1</v>
      </c>
      <c r="AG2419">
        <v>0</v>
      </c>
      <c r="AH2419">
        <v>63</v>
      </c>
      <c r="AI2419">
        <v>0</v>
      </c>
      <c r="AJ2419">
        <v>1</v>
      </c>
      <c r="AK2419">
        <v>0</v>
      </c>
      <c r="AL2419">
        <v>0</v>
      </c>
      <c r="AM2419">
        <v>3</v>
      </c>
      <c r="AN2419">
        <v>2000000</v>
      </c>
      <c r="AO2419">
        <v>7407.4072265625</v>
      </c>
      <c r="AP2419">
        <v>2000000</v>
      </c>
      <c r="AQ2419">
        <v>7407.4072265625</v>
      </c>
      <c r="AR2419">
        <v>2000000</v>
      </c>
      <c r="AS2419">
        <v>7407.4072265625</v>
      </c>
      <c r="AT2419" t="s">
        <v>60</v>
      </c>
      <c r="AU2419">
        <v>0</v>
      </c>
      <c r="AV2419">
        <v>8.9102357551117812</v>
      </c>
      <c r="AW2419">
        <v>2304</v>
      </c>
      <c r="AX2419">
        <v>3600</v>
      </c>
      <c r="AY2419">
        <v>0</v>
      </c>
      <c r="AZ2419">
        <v>-0.42579456191856929</v>
      </c>
      <c r="BA2419">
        <v>0.68690763082776496</v>
      </c>
    </row>
    <row r="2420" spans="1:53" x14ac:dyDescent="0.25">
      <c r="A2420">
        <v>2</v>
      </c>
      <c r="B2420">
        <v>1</v>
      </c>
      <c r="C2420">
        <v>22</v>
      </c>
      <c r="D2420">
        <v>5</v>
      </c>
      <c r="E2420">
        <v>11</v>
      </c>
      <c r="F2420">
        <v>4</v>
      </c>
      <c r="G2420">
        <v>2</v>
      </c>
      <c r="H2420" s="3">
        <f t="shared" si="37"/>
        <v>11</v>
      </c>
      <c r="I2420">
        <v>0</v>
      </c>
      <c r="J2420">
        <v>0</v>
      </c>
      <c r="K2420">
        <v>48</v>
      </c>
      <c r="L2420">
        <v>2</v>
      </c>
      <c r="M2420">
        <v>2</v>
      </c>
      <c r="N2420">
        <v>1</v>
      </c>
      <c r="O2420">
        <v>400000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400000</v>
      </c>
      <c r="X2420">
        <v>400000</v>
      </c>
      <c r="Y2420">
        <v>11</v>
      </c>
      <c r="Z2420" s="3" t="s">
        <v>52</v>
      </c>
      <c r="AA2420">
        <v>1</v>
      </c>
      <c r="AB2420">
        <v>2</v>
      </c>
      <c r="AC2420">
        <v>1</v>
      </c>
      <c r="AD2420">
        <v>1</v>
      </c>
      <c r="AE2420">
        <v>0</v>
      </c>
      <c r="AF2420">
        <v>1</v>
      </c>
      <c r="AG2420">
        <v>0</v>
      </c>
      <c r="AH2420">
        <v>48</v>
      </c>
      <c r="AI2420">
        <v>0</v>
      </c>
      <c r="AJ2420">
        <v>1</v>
      </c>
      <c r="AK2420">
        <v>0</v>
      </c>
      <c r="AL2420">
        <v>1</v>
      </c>
      <c r="AM2420">
        <v>2</v>
      </c>
      <c r="AN2420">
        <v>400000</v>
      </c>
      <c r="AO2420">
        <v>1944.44445800781</v>
      </c>
      <c r="AP2420">
        <v>400000</v>
      </c>
      <c r="AQ2420">
        <v>1944.44445800781</v>
      </c>
      <c r="AR2420">
        <v>400000</v>
      </c>
      <c r="AS2420">
        <v>1944.44445800781</v>
      </c>
      <c r="AT2420" t="s">
        <v>53</v>
      </c>
      <c r="AU2420">
        <v>0</v>
      </c>
      <c r="AV2420">
        <v>7.5727315895508314</v>
      </c>
      <c r="AW2420">
        <v>4</v>
      </c>
      <c r="AX2420">
        <v>484</v>
      </c>
      <c r="AY2420">
        <v>0</v>
      </c>
      <c r="AZ2420">
        <v>-0.56736961543013564</v>
      </c>
      <c r="BA2420">
        <v>-0.48241979066205221</v>
      </c>
    </row>
    <row r="2421" spans="1:53" x14ac:dyDescent="0.25">
      <c r="A2421">
        <v>3</v>
      </c>
      <c r="B2421">
        <v>1</v>
      </c>
      <c r="C2421">
        <v>43</v>
      </c>
      <c r="D2421">
        <v>4</v>
      </c>
      <c r="E2421">
        <v>8</v>
      </c>
      <c r="F2421">
        <v>1</v>
      </c>
      <c r="G2421">
        <v>8</v>
      </c>
      <c r="H2421" s="3">
        <f t="shared" si="37"/>
        <v>33</v>
      </c>
      <c r="I2421">
        <v>0</v>
      </c>
      <c r="J2421">
        <v>1580000</v>
      </c>
      <c r="K2421">
        <v>72</v>
      </c>
      <c r="L2421">
        <v>2</v>
      </c>
      <c r="M2421">
        <v>1</v>
      </c>
      <c r="N2421">
        <v>1</v>
      </c>
      <c r="O2421">
        <v>1631666.66666667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1631666.66666667</v>
      </c>
      <c r="X2421">
        <v>1631666.66666667</v>
      </c>
      <c r="Y2421">
        <v>11</v>
      </c>
      <c r="Z2421" s="3" t="s">
        <v>59</v>
      </c>
      <c r="AA2421">
        <v>0</v>
      </c>
      <c r="AB2421">
        <v>1</v>
      </c>
      <c r="AC2421">
        <v>1</v>
      </c>
      <c r="AD2421">
        <v>1</v>
      </c>
      <c r="AE2421">
        <v>0</v>
      </c>
      <c r="AF2421">
        <v>1</v>
      </c>
      <c r="AG2421">
        <v>0</v>
      </c>
      <c r="AH2421">
        <v>72</v>
      </c>
      <c r="AI2421">
        <v>1</v>
      </c>
      <c r="AJ2421">
        <v>0</v>
      </c>
      <c r="AK2421">
        <v>0</v>
      </c>
      <c r="AL2421">
        <v>1</v>
      </c>
      <c r="AM2421">
        <v>2</v>
      </c>
      <c r="AN2421">
        <v>1500000</v>
      </c>
      <c r="AO2421">
        <v>4861.111328125</v>
      </c>
      <c r="AP2421">
        <v>1631666.625</v>
      </c>
      <c r="AQ2421">
        <v>5287.80859375</v>
      </c>
      <c r="AR2421">
        <v>1631666.625</v>
      </c>
      <c r="AS2421">
        <v>5287.80859375</v>
      </c>
      <c r="AT2421" t="s">
        <v>60</v>
      </c>
      <c r="AU2421">
        <v>1</v>
      </c>
      <c r="AV2421">
        <v>8.489022359092397</v>
      </c>
      <c r="AW2421">
        <v>64</v>
      </c>
      <c r="AX2421">
        <v>1849</v>
      </c>
      <c r="AY2421">
        <v>0</v>
      </c>
      <c r="AZ2421">
        <v>-0.44602432923581631</v>
      </c>
      <c r="BA2421">
        <v>0.59119619567575699</v>
      </c>
    </row>
    <row r="2422" spans="1:53" x14ac:dyDescent="0.25">
      <c r="A2422">
        <v>3</v>
      </c>
      <c r="B2422">
        <v>1</v>
      </c>
      <c r="C2422">
        <v>23</v>
      </c>
      <c r="D2422">
        <v>4</v>
      </c>
      <c r="E2422">
        <v>9</v>
      </c>
      <c r="F2422">
        <v>6</v>
      </c>
      <c r="G2422">
        <v>9</v>
      </c>
      <c r="H2422" s="3">
        <f t="shared" si="37"/>
        <v>13</v>
      </c>
      <c r="I2422">
        <v>82140</v>
      </c>
      <c r="J2422">
        <v>0</v>
      </c>
      <c r="K2422">
        <v>48</v>
      </c>
      <c r="L2422">
        <v>9</v>
      </c>
      <c r="M2422">
        <v>1</v>
      </c>
      <c r="N2422">
        <v>1</v>
      </c>
      <c r="O2422">
        <v>1012140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1012140</v>
      </c>
      <c r="X2422">
        <v>1012140</v>
      </c>
      <c r="Y2422">
        <v>11</v>
      </c>
      <c r="Z2422" s="3" t="s">
        <v>59</v>
      </c>
      <c r="AA2422">
        <v>0</v>
      </c>
      <c r="AB2422">
        <v>1</v>
      </c>
      <c r="AC2422">
        <v>1</v>
      </c>
      <c r="AD2422">
        <v>1</v>
      </c>
      <c r="AE2422">
        <v>0</v>
      </c>
      <c r="AF2422">
        <v>1</v>
      </c>
      <c r="AG2422">
        <v>0</v>
      </c>
      <c r="AH2422">
        <v>48</v>
      </c>
      <c r="AI2422">
        <v>1</v>
      </c>
      <c r="AJ2422">
        <v>0</v>
      </c>
      <c r="AK2422">
        <v>0</v>
      </c>
      <c r="AL2422">
        <v>0</v>
      </c>
      <c r="AM2422">
        <v>5</v>
      </c>
      <c r="AN2422">
        <v>930000</v>
      </c>
      <c r="AO2422">
        <v>4520.83349609375</v>
      </c>
      <c r="AP2422">
        <v>1012140</v>
      </c>
      <c r="AQ2422">
        <v>4920.125</v>
      </c>
      <c r="AR2422">
        <v>1012140</v>
      </c>
      <c r="AS2422">
        <v>4920.125</v>
      </c>
      <c r="AT2422" t="s">
        <v>60</v>
      </c>
      <c r="AU2422">
        <v>1</v>
      </c>
      <c r="AV2422">
        <v>8.4164516576170083</v>
      </c>
      <c r="AW2422">
        <v>81</v>
      </c>
      <c r="AX2422">
        <v>529</v>
      </c>
      <c r="AY2422">
        <v>0</v>
      </c>
      <c r="AZ2422">
        <v>-0.33072251650854317</v>
      </c>
      <c r="BA2422">
        <v>0.20781505112614551</v>
      </c>
    </row>
    <row r="2423" spans="1:53" x14ac:dyDescent="0.25">
      <c r="A2423">
        <v>2</v>
      </c>
      <c r="B2423">
        <v>0</v>
      </c>
      <c r="C2423">
        <v>32</v>
      </c>
      <c r="D2423">
        <v>5</v>
      </c>
      <c r="E2423">
        <v>11</v>
      </c>
      <c r="F2423">
        <v>1</v>
      </c>
      <c r="G2423">
        <v>48</v>
      </c>
      <c r="H2423" s="3">
        <f t="shared" si="37"/>
        <v>21</v>
      </c>
      <c r="I2423">
        <v>118211</v>
      </c>
      <c r="J2423">
        <v>900000</v>
      </c>
      <c r="K2423">
        <v>40</v>
      </c>
      <c r="L2423">
        <v>6</v>
      </c>
      <c r="M2423">
        <v>1</v>
      </c>
      <c r="N2423">
        <v>1</v>
      </c>
      <c r="O2423">
        <v>1093211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1093211</v>
      </c>
      <c r="X2423">
        <v>1093211</v>
      </c>
      <c r="Y2423">
        <v>11</v>
      </c>
      <c r="Z2423" s="3" t="s">
        <v>52</v>
      </c>
      <c r="AA2423">
        <v>1</v>
      </c>
      <c r="AB2423">
        <v>1</v>
      </c>
      <c r="AC2423">
        <v>1</v>
      </c>
      <c r="AD2423">
        <v>1</v>
      </c>
      <c r="AE2423">
        <v>0</v>
      </c>
      <c r="AF2423">
        <v>1</v>
      </c>
      <c r="AG2423">
        <v>0</v>
      </c>
      <c r="AH2423">
        <v>40</v>
      </c>
      <c r="AI2423">
        <v>1</v>
      </c>
      <c r="AJ2423">
        <v>0</v>
      </c>
      <c r="AK2423">
        <v>0</v>
      </c>
      <c r="AL2423">
        <v>0</v>
      </c>
      <c r="AM2423">
        <v>4</v>
      </c>
      <c r="AN2423">
        <v>900000</v>
      </c>
      <c r="AO2423">
        <v>5250</v>
      </c>
      <c r="AP2423">
        <v>1093211</v>
      </c>
      <c r="AQ2423">
        <v>6377.06396484375</v>
      </c>
      <c r="AR2423">
        <v>1093211</v>
      </c>
      <c r="AS2423">
        <v>6377.06396484375</v>
      </c>
      <c r="AT2423" t="s">
        <v>53</v>
      </c>
      <c r="AU2423">
        <v>1</v>
      </c>
      <c r="AV2423">
        <v>8.5659833555856686</v>
      </c>
      <c r="AW2423">
        <v>2304</v>
      </c>
      <c r="AX2423">
        <v>1024</v>
      </c>
      <c r="AY2423">
        <v>1</v>
      </c>
      <c r="AZ2423">
        <v>0.44179347670027441</v>
      </c>
      <c r="BA2423">
        <v>-9.9520658363868086E-2</v>
      </c>
    </row>
    <row r="2424" spans="1:53" x14ac:dyDescent="0.25">
      <c r="A2424">
        <v>2</v>
      </c>
      <c r="B2424">
        <v>1</v>
      </c>
      <c r="C2424">
        <v>83</v>
      </c>
      <c r="D2424">
        <v>3</v>
      </c>
      <c r="E2424">
        <v>1</v>
      </c>
      <c r="F2424">
        <v>1</v>
      </c>
      <c r="G2424">
        <v>240</v>
      </c>
      <c r="H2424" s="3">
        <f t="shared" si="37"/>
        <v>74</v>
      </c>
      <c r="I2424">
        <v>0</v>
      </c>
      <c r="J2424">
        <v>0</v>
      </c>
      <c r="K2424">
        <v>48</v>
      </c>
      <c r="L2424">
        <v>6</v>
      </c>
      <c r="M2424">
        <v>2</v>
      </c>
      <c r="N2424">
        <v>1</v>
      </c>
      <c r="O2424">
        <v>890000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890000</v>
      </c>
      <c r="X2424">
        <v>890000</v>
      </c>
      <c r="Y2424">
        <v>11</v>
      </c>
      <c r="Z2424" s="3" t="s">
        <v>58</v>
      </c>
      <c r="AA2424">
        <v>0</v>
      </c>
      <c r="AB2424">
        <v>2</v>
      </c>
      <c r="AC2424">
        <v>1</v>
      </c>
      <c r="AD2424">
        <v>1</v>
      </c>
      <c r="AE2424">
        <v>0</v>
      </c>
      <c r="AF2424">
        <v>1</v>
      </c>
      <c r="AG2424">
        <v>0</v>
      </c>
      <c r="AH2424">
        <v>48</v>
      </c>
      <c r="AI2424">
        <v>0</v>
      </c>
      <c r="AJ2424">
        <v>1</v>
      </c>
      <c r="AK2424">
        <v>0</v>
      </c>
      <c r="AL2424">
        <v>0</v>
      </c>
      <c r="AM2424">
        <v>4</v>
      </c>
      <c r="AN2424">
        <v>890000</v>
      </c>
      <c r="AO2424">
        <v>4326.388671875</v>
      </c>
      <c r="AP2424">
        <v>890000</v>
      </c>
      <c r="AQ2424">
        <v>4326.388671875</v>
      </c>
      <c r="AR2424">
        <v>890000</v>
      </c>
      <c r="AS2424">
        <v>4326.388671875</v>
      </c>
      <c r="AT2424" t="s">
        <v>57</v>
      </c>
      <c r="AU2424">
        <v>0</v>
      </c>
      <c r="AV2424">
        <v>8.3724884480330743</v>
      </c>
      <c r="AW2424">
        <v>57600</v>
      </c>
      <c r="AX2424">
        <v>6889</v>
      </c>
      <c r="AY2424">
        <v>0</v>
      </c>
      <c r="AZ2424">
        <v>-0.23638596723216809</v>
      </c>
      <c r="BA2424">
        <v>0.16058830609677549</v>
      </c>
    </row>
    <row r="2425" spans="1:53" x14ac:dyDescent="0.25">
      <c r="A2425">
        <v>2</v>
      </c>
      <c r="B2425">
        <v>1</v>
      </c>
      <c r="C2425">
        <v>52</v>
      </c>
      <c r="D2425">
        <v>3</v>
      </c>
      <c r="E2425">
        <v>5</v>
      </c>
      <c r="F2425">
        <v>1</v>
      </c>
      <c r="G2425">
        <v>24</v>
      </c>
      <c r="H2425" s="3">
        <f t="shared" si="37"/>
        <v>43</v>
      </c>
      <c r="I2425">
        <v>117211</v>
      </c>
      <c r="J2425">
        <v>837717</v>
      </c>
      <c r="K2425">
        <v>48</v>
      </c>
      <c r="L2425">
        <v>5</v>
      </c>
      <c r="M2425">
        <v>1</v>
      </c>
      <c r="N2425">
        <v>1</v>
      </c>
      <c r="O2425">
        <v>1059929.41666667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1059929.41666667</v>
      </c>
      <c r="X2425">
        <v>1059929.41666667</v>
      </c>
      <c r="Y2425">
        <v>11</v>
      </c>
      <c r="Z2425" s="3" t="s">
        <v>56</v>
      </c>
      <c r="AA2425">
        <v>0</v>
      </c>
      <c r="AB2425">
        <v>1</v>
      </c>
      <c r="AC2425">
        <v>1</v>
      </c>
      <c r="AD2425">
        <v>1</v>
      </c>
      <c r="AE2425">
        <v>0</v>
      </c>
      <c r="AF2425">
        <v>1</v>
      </c>
      <c r="AG2425">
        <v>0</v>
      </c>
      <c r="AH2425">
        <v>48</v>
      </c>
      <c r="AI2425">
        <v>1</v>
      </c>
      <c r="AJ2425">
        <v>0</v>
      </c>
      <c r="AK2425">
        <v>0</v>
      </c>
      <c r="AL2425">
        <v>0</v>
      </c>
      <c r="AM2425">
        <v>4</v>
      </c>
      <c r="AN2425">
        <v>781242</v>
      </c>
      <c r="AO2425">
        <v>3797.7041015625</v>
      </c>
      <c r="AP2425">
        <v>1059929.375</v>
      </c>
      <c r="AQ2425">
        <v>5152.4345703125</v>
      </c>
      <c r="AR2425">
        <v>1059929.375</v>
      </c>
      <c r="AS2425">
        <v>5152.4345703125</v>
      </c>
      <c r="AT2425" t="s">
        <v>57</v>
      </c>
      <c r="AU2425">
        <v>1</v>
      </c>
      <c r="AV2425">
        <v>8.2421519793225535</v>
      </c>
      <c r="AW2425">
        <v>576</v>
      </c>
      <c r="AX2425">
        <v>2704</v>
      </c>
      <c r="AY2425">
        <v>0</v>
      </c>
      <c r="AZ2425">
        <v>-0.45207423402959918</v>
      </c>
      <c r="BA2425">
        <v>9.8063438504147782E-2</v>
      </c>
    </row>
    <row r="2426" spans="1:53" x14ac:dyDescent="0.25">
      <c r="A2426">
        <v>2</v>
      </c>
      <c r="B2426">
        <v>0</v>
      </c>
      <c r="C2426">
        <v>20</v>
      </c>
      <c r="D2426">
        <v>5</v>
      </c>
      <c r="E2426">
        <v>11</v>
      </c>
      <c r="F2426">
        <v>1</v>
      </c>
      <c r="G2426">
        <v>0</v>
      </c>
      <c r="H2426" s="3">
        <f t="shared" si="37"/>
        <v>9</v>
      </c>
      <c r="I2426">
        <v>0</v>
      </c>
      <c r="J2426">
        <v>0</v>
      </c>
      <c r="K2426">
        <v>70</v>
      </c>
      <c r="L2426">
        <v>2</v>
      </c>
      <c r="M2426">
        <v>2</v>
      </c>
      <c r="N2426">
        <v>1</v>
      </c>
      <c r="O2426">
        <v>800000</v>
      </c>
      <c r="P2426">
        <v>0</v>
      </c>
      <c r="Q2426">
        <v>0</v>
      </c>
      <c r="R2426">
        <v>0</v>
      </c>
      <c r="S2426">
        <v>0</v>
      </c>
      <c r="T2426">
        <v>82500</v>
      </c>
      <c r="U2426">
        <v>0</v>
      </c>
      <c r="V2426">
        <v>0</v>
      </c>
      <c r="W2426">
        <v>882500</v>
      </c>
      <c r="X2426">
        <v>882500</v>
      </c>
      <c r="Y2426">
        <v>11</v>
      </c>
      <c r="Z2426" s="3" t="s">
        <v>52</v>
      </c>
      <c r="AA2426">
        <v>1</v>
      </c>
      <c r="AB2426">
        <v>2</v>
      </c>
      <c r="AC2426">
        <v>1</v>
      </c>
      <c r="AD2426">
        <v>1</v>
      </c>
      <c r="AE2426">
        <v>0</v>
      </c>
      <c r="AF2426">
        <v>1</v>
      </c>
      <c r="AG2426">
        <v>0</v>
      </c>
      <c r="AH2426">
        <v>70</v>
      </c>
      <c r="AI2426">
        <v>0</v>
      </c>
      <c r="AJ2426">
        <v>1</v>
      </c>
      <c r="AK2426">
        <v>0</v>
      </c>
      <c r="AL2426">
        <v>1</v>
      </c>
      <c r="AM2426">
        <v>2</v>
      </c>
      <c r="AN2426">
        <v>800000</v>
      </c>
      <c r="AO2426">
        <v>2666.66674804688</v>
      </c>
      <c r="AP2426">
        <v>800000</v>
      </c>
      <c r="AQ2426">
        <v>2666.66674804688</v>
      </c>
      <c r="AR2426">
        <v>800000</v>
      </c>
      <c r="AS2426">
        <v>2666.66674804688</v>
      </c>
      <c r="AT2426" t="s">
        <v>53</v>
      </c>
      <c r="AU2426">
        <v>0</v>
      </c>
      <c r="AV2426">
        <v>7.8885845625114426</v>
      </c>
      <c r="AW2426">
        <v>0</v>
      </c>
      <c r="AX2426">
        <v>400</v>
      </c>
      <c r="AY2426">
        <v>1</v>
      </c>
      <c r="AZ2426">
        <v>0.58341830859570654</v>
      </c>
      <c r="BA2426">
        <v>0.1361298287513969</v>
      </c>
    </row>
    <row r="2427" spans="1:53" x14ac:dyDescent="0.25">
      <c r="A2427">
        <v>4</v>
      </c>
      <c r="B2427">
        <v>0</v>
      </c>
      <c r="C2427">
        <v>27</v>
      </c>
      <c r="D2427">
        <v>6</v>
      </c>
      <c r="E2427">
        <v>5</v>
      </c>
      <c r="F2427">
        <v>1</v>
      </c>
      <c r="G2427">
        <v>4</v>
      </c>
      <c r="H2427" s="3">
        <f t="shared" si="37"/>
        <v>15</v>
      </c>
      <c r="I2427">
        <v>88211</v>
      </c>
      <c r="J2427">
        <v>0</v>
      </c>
      <c r="K2427">
        <v>48</v>
      </c>
      <c r="L2427">
        <v>9</v>
      </c>
      <c r="M2427">
        <v>1</v>
      </c>
      <c r="N2427">
        <v>1</v>
      </c>
      <c r="O2427">
        <v>1038211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1038211</v>
      </c>
      <c r="X2427">
        <v>1038211</v>
      </c>
      <c r="Y2427">
        <v>11</v>
      </c>
      <c r="Z2427" s="3" t="s">
        <v>54</v>
      </c>
      <c r="AA2427">
        <v>0</v>
      </c>
      <c r="AB2427">
        <v>1</v>
      </c>
      <c r="AC2427">
        <v>1</v>
      </c>
      <c r="AD2427">
        <v>1</v>
      </c>
      <c r="AE2427">
        <v>0</v>
      </c>
      <c r="AF2427">
        <v>1</v>
      </c>
      <c r="AG2427">
        <v>0</v>
      </c>
      <c r="AH2427">
        <v>48</v>
      </c>
      <c r="AI2427">
        <v>1</v>
      </c>
      <c r="AJ2427">
        <v>0</v>
      </c>
      <c r="AK2427">
        <v>0</v>
      </c>
      <c r="AL2427">
        <v>0</v>
      </c>
      <c r="AM2427">
        <v>5</v>
      </c>
      <c r="AN2427">
        <v>950000</v>
      </c>
      <c r="AO2427">
        <v>4618.0556640625</v>
      </c>
      <c r="AP2427">
        <v>1038211</v>
      </c>
      <c r="AQ2427">
        <v>5046.85888671875</v>
      </c>
      <c r="AR2427">
        <v>1038211</v>
      </c>
      <c r="AS2427">
        <v>5046.85888671875</v>
      </c>
      <c r="AT2427" t="s">
        <v>55</v>
      </c>
      <c r="AU2427">
        <v>1</v>
      </c>
      <c r="AV2427">
        <v>8.4377290435582317</v>
      </c>
      <c r="AW2427">
        <v>16</v>
      </c>
      <c r="AX2427">
        <v>729</v>
      </c>
      <c r="AY2427">
        <v>1</v>
      </c>
      <c r="AZ2427">
        <v>0.51038145279326774</v>
      </c>
      <c r="BA2427">
        <v>-0.38616717250217991</v>
      </c>
    </row>
    <row r="2428" spans="1:53" x14ac:dyDescent="0.25">
      <c r="A2428">
        <v>2</v>
      </c>
      <c r="B2428">
        <v>1</v>
      </c>
      <c r="C2428">
        <v>32</v>
      </c>
      <c r="D2428">
        <v>5</v>
      </c>
      <c r="E2428">
        <v>11</v>
      </c>
      <c r="F2428">
        <v>1</v>
      </c>
      <c r="G2428">
        <v>5</v>
      </c>
      <c r="H2428" s="3">
        <f t="shared" si="37"/>
        <v>21</v>
      </c>
      <c r="I2428">
        <v>148211</v>
      </c>
      <c r="J2428">
        <v>0</v>
      </c>
      <c r="K2428">
        <v>72</v>
      </c>
      <c r="L2428">
        <v>9</v>
      </c>
      <c r="M2428">
        <v>1</v>
      </c>
      <c r="N2428">
        <v>1</v>
      </c>
      <c r="O2428">
        <v>929453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929453</v>
      </c>
      <c r="X2428">
        <v>929453</v>
      </c>
      <c r="Y2428">
        <v>11</v>
      </c>
      <c r="Z2428" s="3" t="s">
        <v>52</v>
      </c>
      <c r="AA2428">
        <v>1</v>
      </c>
      <c r="AB2428">
        <v>1</v>
      </c>
      <c r="AC2428">
        <v>1</v>
      </c>
      <c r="AD2428">
        <v>1</v>
      </c>
      <c r="AE2428">
        <v>0</v>
      </c>
      <c r="AF2428">
        <v>1</v>
      </c>
      <c r="AG2428">
        <v>0</v>
      </c>
      <c r="AH2428">
        <v>72</v>
      </c>
      <c r="AI2428">
        <v>1</v>
      </c>
      <c r="AJ2428">
        <v>0</v>
      </c>
      <c r="AK2428">
        <v>0</v>
      </c>
      <c r="AL2428">
        <v>0</v>
      </c>
      <c r="AM2428">
        <v>5</v>
      </c>
      <c r="AN2428">
        <v>781242</v>
      </c>
      <c r="AO2428">
        <v>2531.802734375</v>
      </c>
      <c r="AP2428">
        <v>929453</v>
      </c>
      <c r="AQ2428">
        <v>3012.1162109375</v>
      </c>
      <c r="AR2428">
        <v>929453</v>
      </c>
      <c r="AS2428">
        <v>3012.1162109375</v>
      </c>
      <c r="AT2428" t="s">
        <v>53</v>
      </c>
      <c r="AU2428">
        <v>1</v>
      </c>
      <c r="AV2428">
        <v>7.8366868712143889</v>
      </c>
      <c r="AW2428">
        <v>25</v>
      </c>
      <c r="AX2428">
        <v>1024</v>
      </c>
      <c r="AY2428">
        <v>0</v>
      </c>
      <c r="AZ2428">
        <v>-0.30189424466510539</v>
      </c>
      <c r="BA2428">
        <v>-0.55373891098535577</v>
      </c>
    </row>
    <row r="2429" spans="1:53" x14ac:dyDescent="0.25">
      <c r="A2429">
        <v>2</v>
      </c>
      <c r="B2429">
        <v>1</v>
      </c>
      <c r="C2429">
        <v>54</v>
      </c>
      <c r="D2429">
        <v>5</v>
      </c>
      <c r="E2429">
        <v>10</v>
      </c>
      <c r="F2429">
        <v>1</v>
      </c>
      <c r="G2429">
        <v>12</v>
      </c>
      <c r="H2429" s="3">
        <f t="shared" si="37"/>
        <v>43</v>
      </c>
      <c r="I2429">
        <v>0</v>
      </c>
      <c r="J2429">
        <v>0</v>
      </c>
      <c r="K2429">
        <v>60</v>
      </c>
      <c r="L2429">
        <v>4</v>
      </c>
      <c r="M2429">
        <v>2</v>
      </c>
      <c r="N2429">
        <v>1</v>
      </c>
      <c r="O2429">
        <v>420000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420000</v>
      </c>
      <c r="X2429">
        <v>420000</v>
      </c>
      <c r="Y2429">
        <v>11</v>
      </c>
      <c r="Z2429" s="3" t="s">
        <v>52</v>
      </c>
      <c r="AA2429">
        <v>1</v>
      </c>
      <c r="AB2429">
        <v>2</v>
      </c>
      <c r="AC2429">
        <v>1</v>
      </c>
      <c r="AD2429">
        <v>1</v>
      </c>
      <c r="AE2429">
        <v>0</v>
      </c>
      <c r="AF2429">
        <v>1</v>
      </c>
      <c r="AG2429">
        <v>0</v>
      </c>
      <c r="AH2429">
        <v>60</v>
      </c>
      <c r="AI2429">
        <v>0</v>
      </c>
      <c r="AJ2429">
        <v>1</v>
      </c>
      <c r="AK2429">
        <v>0</v>
      </c>
      <c r="AL2429">
        <v>0</v>
      </c>
      <c r="AM2429">
        <v>3</v>
      </c>
      <c r="AN2429">
        <v>420000</v>
      </c>
      <c r="AO2429">
        <v>1633.33337402344</v>
      </c>
      <c r="AP2429">
        <v>420000</v>
      </c>
      <c r="AQ2429">
        <v>1633.33337402344</v>
      </c>
      <c r="AR2429">
        <v>420000</v>
      </c>
      <c r="AS2429">
        <v>1633.33337402344</v>
      </c>
      <c r="AT2429" t="s">
        <v>53</v>
      </c>
      <c r="AU2429">
        <v>0</v>
      </c>
      <c r="AV2429">
        <v>7.3983782203429183</v>
      </c>
      <c r="AW2429">
        <v>144</v>
      </c>
      <c r="AX2429">
        <v>2916</v>
      </c>
      <c r="AY2429">
        <v>0</v>
      </c>
      <c r="AZ2429">
        <v>-0.53624112600814366</v>
      </c>
      <c r="BA2429">
        <v>-1.068734064311303</v>
      </c>
    </row>
    <row r="2430" spans="1:53" x14ac:dyDescent="0.25">
      <c r="A2430">
        <v>4</v>
      </c>
      <c r="B2430">
        <v>1</v>
      </c>
      <c r="C2430">
        <v>25</v>
      </c>
      <c r="D2430">
        <v>6</v>
      </c>
      <c r="E2430">
        <v>5</v>
      </c>
      <c r="F2430">
        <v>1</v>
      </c>
      <c r="G2430">
        <v>48</v>
      </c>
      <c r="H2430" s="3">
        <f t="shared" si="37"/>
        <v>13</v>
      </c>
      <c r="I2430">
        <v>0</v>
      </c>
      <c r="J2430">
        <v>0</v>
      </c>
      <c r="K2430">
        <v>20</v>
      </c>
      <c r="L2430">
        <v>4</v>
      </c>
      <c r="M2430">
        <v>1</v>
      </c>
      <c r="N2430">
        <v>1</v>
      </c>
      <c r="O2430">
        <v>1500000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1500000</v>
      </c>
      <c r="X2430">
        <v>1500000</v>
      </c>
      <c r="Y2430">
        <v>11</v>
      </c>
      <c r="Z2430" s="3" t="s">
        <v>54</v>
      </c>
      <c r="AA2430">
        <v>0</v>
      </c>
      <c r="AB2430">
        <v>1</v>
      </c>
      <c r="AC2430">
        <v>1</v>
      </c>
      <c r="AD2430">
        <v>1</v>
      </c>
      <c r="AE2430">
        <v>0</v>
      </c>
      <c r="AF2430">
        <v>1</v>
      </c>
      <c r="AG2430">
        <v>0</v>
      </c>
      <c r="AH2430">
        <v>72</v>
      </c>
      <c r="AI2430">
        <v>1</v>
      </c>
      <c r="AJ2430">
        <v>0</v>
      </c>
      <c r="AK2430">
        <v>0</v>
      </c>
      <c r="AL2430">
        <v>0</v>
      </c>
      <c r="AM2430">
        <v>3</v>
      </c>
      <c r="AN2430">
        <v>1500000</v>
      </c>
      <c r="AO2430">
        <v>17500</v>
      </c>
      <c r="AP2430">
        <v>1500000</v>
      </c>
      <c r="AQ2430">
        <v>17500</v>
      </c>
      <c r="AR2430">
        <v>1500000</v>
      </c>
      <c r="AS2430">
        <v>17500</v>
      </c>
      <c r="AT2430" t="s">
        <v>55</v>
      </c>
      <c r="AU2430">
        <v>1</v>
      </c>
      <c r="AV2430">
        <v>9.7699561599116063</v>
      </c>
      <c r="AW2430">
        <v>2304</v>
      </c>
      <c r="AX2430">
        <v>625</v>
      </c>
      <c r="AY2430">
        <v>0</v>
      </c>
      <c r="AZ2430">
        <v>-0.43580033360453502</v>
      </c>
      <c r="BA2430">
        <v>1.448719124772692</v>
      </c>
    </row>
    <row r="2431" spans="1:53" x14ac:dyDescent="0.25">
      <c r="A2431">
        <v>2</v>
      </c>
      <c r="B2431">
        <v>0</v>
      </c>
      <c r="C2431">
        <v>47</v>
      </c>
      <c r="D2431">
        <v>3</v>
      </c>
      <c r="E2431">
        <v>5</v>
      </c>
      <c r="F2431">
        <v>1</v>
      </c>
      <c r="G2431">
        <v>12</v>
      </c>
      <c r="H2431" s="3">
        <f t="shared" si="37"/>
        <v>38</v>
      </c>
      <c r="I2431">
        <v>118211</v>
      </c>
      <c r="J2431">
        <v>0</v>
      </c>
      <c r="K2431">
        <v>48</v>
      </c>
      <c r="L2431">
        <v>9</v>
      </c>
      <c r="M2431">
        <v>1</v>
      </c>
      <c r="N2431">
        <v>1</v>
      </c>
      <c r="O2431">
        <v>899453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899453</v>
      </c>
      <c r="X2431">
        <v>899453</v>
      </c>
      <c r="Y2431">
        <v>11</v>
      </c>
      <c r="Z2431" s="3" t="s">
        <v>56</v>
      </c>
      <c r="AA2431">
        <v>0</v>
      </c>
      <c r="AB2431">
        <v>1</v>
      </c>
      <c r="AC2431">
        <v>1</v>
      </c>
      <c r="AD2431">
        <v>1</v>
      </c>
      <c r="AE2431">
        <v>0</v>
      </c>
      <c r="AF2431">
        <v>1</v>
      </c>
      <c r="AG2431">
        <v>0</v>
      </c>
      <c r="AH2431">
        <v>48</v>
      </c>
      <c r="AI2431">
        <v>1</v>
      </c>
      <c r="AJ2431">
        <v>0</v>
      </c>
      <c r="AK2431">
        <v>0</v>
      </c>
      <c r="AL2431">
        <v>0</v>
      </c>
      <c r="AM2431">
        <v>5</v>
      </c>
      <c r="AN2431">
        <v>781242</v>
      </c>
      <c r="AO2431">
        <v>3797.7041015625</v>
      </c>
      <c r="AP2431">
        <v>899453</v>
      </c>
      <c r="AQ2431">
        <v>4372.3408203125</v>
      </c>
      <c r="AR2431">
        <v>899453</v>
      </c>
      <c r="AS2431">
        <v>4372.3408203125</v>
      </c>
      <c r="AT2431" t="s">
        <v>57</v>
      </c>
      <c r="AU2431">
        <v>1</v>
      </c>
      <c r="AV2431">
        <v>8.2421519793225535</v>
      </c>
      <c r="AW2431">
        <v>144</v>
      </c>
      <c r="AX2431">
        <v>2209</v>
      </c>
      <c r="AY2431">
        <v>1</v>
      </c>
      <c r="AZ2431">
        <v>0.64297145787780285</v>
      </c>
      <c r="BA2431">
        <v>-7.6505843404685053E-2</v>
      </c>
    </row>
    <row r="2432" spans="1:53" x14ac:dyDescent="0.25">
      <c r="A2432">
        <v>3</v>
      </c>
      <c r="B2432">
        <v>0</v>
      </c>
      <c r="C2432">
        <v>40</v>
      </c>
      <c r="D2432">
        <v>6</v>
      </c>
      <c r="E2432">
        <v>2</v>
      </c>
      <c r="F2432">
        <v>4</v>
      </c>
      <c r="G2432">
        <v>24</v>
      </c>
      <c r="H2432" s="3">
        <f t="shared" si="37"/>
        <v>28</v>
      </c>
      <c r="I2432">
        <v>0</v>
      </c>
      <c r="J2432">
        <v>0</v>
      </c>
      <c r="K2432">
        <v>8</v>
      </c>
      <c r="L2432">
        <v>2</v>
      </c>
      <c r="M2432">
        <v>2</v>
      </c>
      <c r="N2432">
        <v>1</v>
      </c>
      <c r="O2432">
        <v>80000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80000</v>
      </c>
      <c r="X2432">
        <v>80000</v>
      </c>
      <c r="Y2432">
        <v>11</v>
      </c>
      <c r="Z2432" s="3" t="s">
        <v>54</v>
      </c>
      <c r="AA2432">
        <v>0</v>
      </c>
      <c r="AB2432">
        <v>2</v>
      </c>
      <c r="AC2432">
        <v>1</v>
      </c>
      <c r="AD2432">
        <v>1</v>
      </c>
      <c r="AE2432">
        <v>0</v>
      </c>
      <c r="AF2432">
        <v>1</v>
      </c>
      <c r="AG2432">
        <v>0</v>
      </c>
      <c r="AH2432">
        <v>72</v>
      </c>
      <c r="AI2432">
        <v>0</v>
      </c>
      <c r="AJ2432">
        <v>1</v>
      </c>
      <c r="AK2432">
        <v>0</v>
      </c>
      <c r="AL2432">
        <v>1</v>
      </c>
      <c r="AM2432">
        <v>2</v>
      </c>
      <c r="AN2432">
        <v>80000</v>
      </c>
      <c r="AO2432">
        <v>2333.33325195312</v>
      </c>
      <c r="AP2432">
        <v>80000</v>
      </c>
      <c r="AQ2432">
        <v>2333.33325195312</v>
      </c>
      <c r="AR2432">
        <v>80000</v>
      </c>
      <c r="AS2432">
        <v>2333.33325195312</v>
      </c>
      <c r="AT2432" t="s">
        <v>55</v>
      </c>
      <c r="AU2432">
        <v>0</v>
      </c>
      <c r="AV2432">
        <v>7.7550531044921058</v>
      </c>
      <c r="AW2432">
        <v>576</v>
      </c>
      <c r="AX2432">
        <v>1600</v>
      </c>
      <c r="AY2432">
        <v>1</v>
      </c>
      <c r="AZ2432">
        <v>0.43671975462301338</v>
      </c>
      <c r="BA2432">
        <v>-0.67414700407776462</v>
      </c>
    </row>
    <row r="2433" spans="1:53" x14ac:dyDescent="0.25">
      <c r="A2433">
        <v>3</v>
      </c>
      <c r="B2433">
        <v>0</v>
      </c>
      <c r="C2433">
        <v>59</v>
      </c>
      <c r="D2433">
        <v>3</v>
      </c>
      <c r="E2433">
        <v>5</v>
      </c>
      <c r="F2433">
        <v>1</v>
      </c>
      <c r="G2433">
        <v>96</v>
      </c>
      <c r="H2433" s="3">
        <f t="shared" si="37"/>
        <v>50</v>
      </c>
      <c r="J2433">
        <v>0</v>
      </c>
      <c r="K2433">
        <v>48</v>
      </c>
      <c r="L2433">
        <v>2</v>
      </c>
      <c r="M2433">
        <v>2</v>
      </c>
      <c r="N2433">
        <v>1</v>
      </c>
      <c r="O2433">
        <v>750000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750000</v>
      </c>
      <c r="X2433">
        <v>750000</v>
      </c>
      <c r="Y2433">
        <v>11</v>
      </c>
      <c r="Z2433" s="3" t="s">
        <v>56</v>
      </c>
      <c r="AA2433">
        <v>0</v>
      </c>
      <c r="AB2433">
        <v>2</v>
      </c>
      <c r="AC2433">
        <v>1</v>
      </c>
      <c r="AD2433">
        <v>1</v>
      </c>
      <c r="AE2433">
        <v>0</v>
      </c>
      <c r="AF2433">
        <v>1</v>
      </c>
      <c r="AG2433">
        <v>0</v>
      </c>
      <c r="AH2433">
        <v>48</v>
      </c>
      <c r="AI2433">
        <v>0</v>
      </c>
      <c r="AJ2433">
        <v>1</v>
      </c>
      <c r="AK2433">
        <v>0</v>
      </c>
      <c r="AL2433">
        <v>1</v>
      </c>
      <c r="AM2433">
        <v>2</v>
      </c>
      <c r="AN2433">
        <v>750000</v>
      </c>
      <c r="AO2433">
        <v>3645.83325195312</v>
      </c>
      <c r="AP2433">
        <v>750000</v>
      </c>
      <c r="AQ2433">
        <v>3645.83325195312</v>
      </c>
      <c r="AR2433">
        <v>750000</v>
      </c>
      <c r="AS2433">
        <v>3645.83325195312</v>
      </c>
      <c r="AT2433" t="s">
        <v>57</v>
      </c>
      <c r="AU2433">
        <v>0</v>
      </c>
      <c r="AV2433">
        <v>8.2013402196763305</v>
      </c>
      <c r="AW2433">
        <v>9216</v>
      </c>
      <c r="AX2433">
        <v>3481</v>
      </c>
      <c r="AY2433">
        <v>1</v>
      </c>
      <c r="AZ2433">
        <v>0.50824648973015196</v>
      </c>
      <c r="BA2433">
        <v>9.8595503701455436E-2</v>
      </c>
    </row>
    <row r="2434" spans="1:53" x14ac:dyDescent="0.25">
      <c r="A2434">
        <v>3</v>
      </c>
      <c r="B2434">
        <v>1</v>
      </c>
      <c r="C2434">
        <v>23</v>
      </c>
      <c r="D2434">
        <v>6</v>
      </c>
      <c r="E2434">
        <v>3</v>
      </c>
      <c r="F2434">
        <v>1</v>
      </c>
      <c r="G2434">
        <v>12</v>
      </c>
      <c r="H2434" s="3">
        <f t="shared" si="37"/>
        <v>11</v>
      </c>
      <c r="J2434">
        <v>0</v>
      </c>
      <c r="K2434">
        <v>36</v>
      </c>
      <c r="L2434">
        <v>9</v>
      </c>
      <c r="M2434">
        <v>1</v>
      </c>
      <c r="N2434">
        <v>1</v>
      </c>
      <c r="O2434">
        <v>900000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900000</v>
      </c>
      <c r="X2434">
        <v>900000</v>
      </c>
      <c r="Y2434">
        <v>11</v>
      </c>
      <c r="Z2434" s="3" t="s">
        <v>54</v>
      </c>
      <c r="AA2434">
        <v>0</v>
      </c>
      <c r="AB2434">
        <v>1</v>
      </c>
      <c r="AC2434">
        <v>1</v>
      </c>
      <c r="AD2434">
        <v>1</v>
      </c>
      <c r="AE2434">
        <v>0</v>
      </c>
      <c r="AF2434">
        <v>1</v>
      </c>
      <c r="AG2434">
        <v>0</v>
      </c>
      <c r="AH2434">
        <v>36</v>
      </c>
      <c r="AI2434">
        <v>1</v>
      </c>
      <c r="AJ2434">
        <v>0</v>
      </c>
      <c r="AK2434">
        <v>0</v>
      </c>
      <c r="AL2434">
        <v>0</v>
      </c>
      <c r="AM2434">
        <v>5</v>
      </c>
      <c r="AN2434">
        <v>900000</v>
      </c>
      <c r="AO2434">
        <v>5833.33349609375</v>
      </c>
      <c r="AP2434">
        <v>900000</v>
      </c>
      <c r="AQ2434">
        <v>5833.33349609375</v>
      </c>
      <c r="AR2434">
        <v>900000</v>
      </c>
      <c r="AS2434">
        <v>5833.33349609375</v>
      </c>
      <c r="AT2434" t="s">
        <v>55</v>
      </c>
      <c r="AU2434">
        <v>1</v>
      </c>
      <c r="AV2434">
        <v>8.6713438991452811</v>
      </c>
      <c r="AW2434">
        <v>144</v>
      </c>
      <c r="AX2434">
        <v>529</v>
      </c>
      <c r="AY2434">
        <v>0</v>
      </c>
      <c r="AZ2434">
        <v>-0.53423323183615201</v>
      </c>
      <c r="BA2434">
        <v>-0.20899501650850491</v>
      </c>
    </row>
    <row r="2435" spans="1:53" x14ac:dyDescent="0.25">
      <c r="A2435">
        <v>2</v>
      </c>
      <c r="B2435">
        <v>0</v>
      </c>
      <c r="C2435">
        <v>49</v>
      </c>
      <c r="D2435">
        <v>4</v>
      </c>
      <c r="E2435">
        <v>8</v>
      </c>
      <c r="F2435">
        <v>1</v>
      </c>
      <c r="G2435">
        <v>2</v>
      </c>
      <c r="H2435" s="3">
        <f t="shared" ref="H2435:H2498" si="38">+C2435-(D2435)-6</f>
        <v>39</v>
      </c>
      <c r="I2435">
        <v>88211</v>
      </c>
      <c r="J2435">
        <v>0</v>
      </c>
      <c r="K2435">
        <v>48</v>
      </c>
      <c r="L2435">
        <v>3</v>
      </c>
      <c r="M2435">
        <v>1</v>
      </c>
      <c r="N2435">
        <v>1</v>
      </c>
      <c r="O2435">
        <v>869453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869453</v>
      </c>
      <c r="X2435">
        <v>869453</v>
      </c>
      <c r="Y2435">
        <v>11</v>
      </c>
      <c r="Z2435" s="3" t="s">
        <v>59</v>
      </c>
      <c r="AA2435">
        <v>0</v>
      </c>
      <c r="AB2435">
        <v>1</v>
      </c>
      <c r="AC2435">
        <v>1</v>
      </c>
      <c r="AD2435">
        <v>1</v>
      </c>
      <c r="AE2435">
        <v>0</v>
      </c>
      <c r="AF2435">
        <v>1</v>
      </c>
      <c r="AG2435">
        <v>0</v>
      </c>
      <c r="AH2435">
        <v>48</v>
      </c>
      <c r="AI2435">
        <v>1</v>
      </c>
      <c r="AJ2435">
        <v>0</v>
      </c>
      <c r="AK2435">
        <v>0</v>
      </c>
      <c r="AL2435">
        <v>1</v>
      </c>
      <c r="AM2435">
        <v>2</v>
      </c>
      <c r="AN2435">
        <v>781242</v>
      </c>
      <c r="AO2435">
        <v>3797.7041015625</v>
      </c>
      <c r="AP2435">
        <v>869453</v>
      </c>
      <c r="AQ2435">
        <v>4226.5078125</v>
      </c>
      <c r="AR2435">
        <v>869453</v>
      </c>
      <c r="AS2435">
        <v>4226.5078125</v>
      </c>
      <c r="AT2435" t="s">
        <v>60</v>
      </c>
      <c r="AU2435">
        <v>1</v>
      </c>
      <c r="AV2435">
        <v>8.2421519793225535</v>
      </c>
      <c r="AW2435">
        <v>4</v>
      </c>
      <c r="AX2435">
        <v>2401</v>
      </c>
      <c r="AY2435">
        <v>1</v>
      </c>
      <c r="AZ2435">
        <v>0.42212656737803772</v>
      </c>
      <c r="BA2435">
        <v>-7.2546505576551084E-3</v>
      </c>
    </row>
    <row r="2436" spans="1:53" x14ac:dyDescent="0.25">
      <c r="A2436">
        <v>2</v>
      </c>
      <c r="B2436">
        <v>0</v>
      </c>
      <c r="C2436">
        <v>20</v>
      </c>
      <c r="D2436">
        <v>6</v>
      </c>
      <c r="E2436">
        <v>4</v>
      </c>
      <c r="F2436">
        <v>3</v>
      </c>
      <c r="G2436">
        <v>36</v>
      </c>
      <c r="H2436" s="3">
        <f t="shared" si="38"/>
        <v>8</v>
      </c>
      <c r="I2436">
        <v>0</v>
      </c>
      <c r="J2436">
        <v>0</v>
      </c>
      <c r="K2436">
        <v>10</v>
      </c>
      <c r="L2436">
        <v>4</v>
      </c>
      <c r="M2436">
        <v>2</v>
      </c>
      <c r="N2436">
        <v>1</v>
      </c>
      <c r="O2436">
        <v>500000</v>
      </c>
      <c r="P2436">
        <v>300000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800000</v>
      </c>
      <c r="X2436">
        <v>800000</v>
      </c>
      <c r="Y2436">
        <v>11</v>
      </c>
      <c r="Z2436" s="3" t="s">
        <v>54</v>
      </c>
      <c r="AA2436">
        <v>0</v>
      </c>
      <c r="AB2436">
        <v>2</v>
      </c>
      <c r="AC2436">
        <v>1</v>
      </c>
      <c r="AD2436">
        <v>1</v>
      </c>
      <c r="AE2436">
        <v>0</v>
      </c>
      <c r="AF2436">
        <v>1</v>
      </c>
      <c r="AG2436">
        <v>0</v>
      </c>
      <c r="AH2436">
        <v>72</v>
      </c>
      <c r="AI2436">
        <v>0</v>
      </c>
      <c r="AJ2436">
        <v>1</v>
      </c>
      <c r="AK2436">
        <v>0</v>
      </c>
      <c r="AL2436">
        <v>0</v>
      </c>
      <c r="AM2436">
        <v>3</v>
      </c>
      <c r="AN2436">
        <v>500000</v>
      </c>
      <c r="AO2436">
        <v>11666.6669921875</v>
      </c>
      <c r="AP2436">
        <v>800000</v>
      </c>
      <c r="AQ2436">
        <v>15555.5556640625</v>
      </c>
      <c r="AR2436">
        <v>800000</v>
      </c>
      <c r="AS2436">
        <v>15555.5556640625</v>
      </c>
      <c r="AT2436" t="s">
        <v>55</v>
      </c>
      <c r="AU2436">
        <v>0</v>
      </c>
      <c r="AV2436">
        <v>9.3644910797052265</v>
      </c>
      <c r="AW2436">
        <v>1296</v>
      </c>
      <c r="AX2436">
        <v>400</v>
      </c>
      <c r="AY2436">
        <v>1</v>
      </c>
      <c r="AZ2436">
        <v>0.59594058021533347</v>
      </c>
      <c r="BA2436">
        <v>1.1913708765503239</v>
      </c>
    </row>
    <row r="2437" spans="1:53" x14ac:dyDescent="0.25">
      <c r="A2437">
        <v>3</v>
      </c>
      <c r="B2437">
        <v>0</v>
      </c>
      <c r="C2437">
        <v>42</v>
      </c>
      <c r="D2437">
        <v>3</v>
      </c>
      <c r="E2437">
        <v>5</v>
      </c>
      <c r="F2437">
        <v>1</v>
      </c>
      <c r="G2437">
        <v>5</v>
      </c>
      <c r="H2437" s="3">
        <f t="shared" si="38"/>
        <v>33</v>
      </c>
      <c r="I2437">
        <v>160000</v>
      </c>
      <c r="J2437">
        <v>0</v>
      </c>
      <c r="K2437">
        <v>40</v>
      </c>
      <c r="L2437">
        <v>1</v>
      </c>
      <c r="M2437">
        <v>2</v>
      </c>
      <c r="N2437">
        <v>1</v>
      </c>
      <c r="O2437">
        <v>600000</v>
      </c>
      <c r="P2437">
        <v>0</v>
      </c>
      <c r="Q2437">
        <v>160000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760000</v>
      </c>
      <c r="X2437">
        <v>760000</v>
      </c>
      <c r="Y2437">
        <v>11</v>
      </c>
      <c r="Z2437" s="3" t="s">
        <v>56</v>
      </c>
      <c r="AA2437">
        <v>0</v>
      </c>
      <c r="AB2437">
        <v>2</v>
      </c>
      <c r="AC2437">
        <v>1</v>
      </c>
      <c r="AD2437">
        <v>1</v>
      </c>
      <c r="AE2437">
        <v>0</v>
      </c>
      <c r="AF2437">
        <v>1</v>
      </c>
      <c r="AG2437">
        <v>0</v>
      </c>
      <c r="AH2437">
        <v>40</v>
      </c>
      <c r="AI2437">
        <v>0</v>
      </c>
      <c r="AJ2437">
        <v>1</v>
      </c>
      <c r="AK2437">
        <v>0</v>
      </c>
      <c r="AL2437">
        <v>1</v>
      </c>
      <c r="AM2437">
        <v>1</v>
      </c>
      <c r="AN2437">
        <v>600000</v>
      </c>
      <c r="AO2437">
        <v>3500</v>
      </c>
      <c r="AP2437">
        <v>600000</v>
      </c>
      <c r="AQ2437">
        <v>3500</v>
      </c>
      <c r="AR2437">
        <v>600000</v>
      </c>
      <c r="AS2437">
        <v>3500</v>
      </c>
      <c r="AT2437" t="s">
        <v>57</v>
      </c>
      <c r="AU2437">
        <v>0</v>
      </c>
      <c r="AV2437">
        <v>8.1605182474775049</v>
      </c>
      <c r="AW2437">
        <v>25</v>
      </c>
      <c r="AX2437">
        <v>1764</v>
      </c>
      <c r="AY2437">
        <v>1</v>
      </c>
      <c r="AZ2437">
        <v>0.39618546588540099</v>
      </c>
      <c r="BA2437">
        <v>0.2406014088847655</v>
      </c>
    </row>
    <row r="2438" spans="1:53" x14ac:dyDescent="0.25">
      <c r="A2438">
        <v>3</v>
      </c>
      <c r="B2438">
        <v>1</v>
      </c>
      <c r="C2438">
        <v>48</v>
      </c>
      <c r="D2438">
        <v>3</v>
      </c>
      <c r="E2438">
        <v>5</v>
      </c>
      <c r="F2438">
        <v>1</v>
      </c>
      <c r="G2438">
        <v>96</v>
      </c>
      <c r="H2438" s="3">
        <f t="shared" si="38"/>
        <v>39</v>
      </c>
      <c r="I2438">
        <v>0</v>
      </c>
      <c r="J2438">
        <v>0</v>
      </c>
      <c r="K2438">
        <v>50</v>
      </c>
      <c r="L2438">
        <v>2</v>
      </c>
      <c r="M2438">
        <v>2</v>
      </c>
      <c r="N2438">
        <v>1</v>
      </c>
      <c r="O2438">
        <v>820000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820000</v>
      </c>
      <c r="X2438">
        <v>820000</v>
      </c>
      <c r="Y2438">
        <v>11</v>
      </c>
      <c r="Z2438" s="3" t="s">
        <v>56</v>
      </c>
      <c r="AA2438">
        <v>0</v>
      </c>
      <c r="AB2438">
        <v>2</v>
      </c>
      <c r="AC2438">
        <v>1</v>
      </c>
      <c r="AD2438">
        <v>1</v>
      </c>
      <c r="AE2438">
        <v>0</v>
      </c>
      <c r="AF2438">
        <v>1</v>
      </c>
      <c r="AG2438">
        <v>0</v>
      </c>
      <c r="AH2438">
        <v>50</v>
      </c>
      <c r="AI2438">
        <v>0</v>
      </c>
      <c r="AJ2438">
        <v>1</v>
      </c>
      <c r="AK2438">
        <v>0</v>
      </c>
      <c r="AL2438">
        <v>1</v>
      </c>
      <c r="AM2438">
        <v>2</v>
      </c>
      <c r="AN2438">
        <v>820000</v>
      </c>
      <c r="AO2438">
        <v>3826.66674804688</v>
      </c>
      <c r="AP2438">
        <v>820000</v>
      </c>
      <c r="AQ2438">
        <v>3826.66674804688</v>
      </c>
      <c r="AR2438">
        <v>820000</v>
      </c>
      <c r="AS2438">
        <v>3826.66674804688</v>
      </c>
      <c r="AT2438" t="s">
        <v>57</v>
      </c>
      <c r="AU2438">
        <v>0</v>
      </c>
      <c r="AV2438">
        <v>8.2497494024720535</v>
      </c>
      <c r="AW2438">
        <v>9216</v>
      </c>
      <c r="AX2438">
        <v>2304</v>
      </c>
      <c r="AY2438">
        <v>0</v>
      </c>
      <c r="AZ2438">
        <v>-0.49167065616405992</v>
      </c>
      <c r="BA2438">
        <v>0.17891753938586721</v>
      </c>
    </row>
    <row r="2439" spans="1:53" x14ac:dyDescent="0.25">
      <c r="A2439">
        <v>4</v>
      </c>
      <c r="B2439">
        <v>0</v>
      </c>
      <c r="C2439">
        <v>30</v>
      </c>
      <c r="D2439">
        <v>6</v>
      </c>
      <c r="E2439">
        <v>4</v>
      </c>
      <c r="F2439">
        <v>1</v>
      </c>
      <c r="G2439">
        <v>2</v>
      </c>
      <c r="H2439" s="3">
        <f t="shared" si="38"/>
        <v>18</v>
      </c>
      <c r="I2439">
        <v>29000</v>
      </c>
      <c r="J2439">
        <v>0</v>
      </c>
      <c r="K2439">
        <v>48</v>
      </c>
      <c r="L2439">
        <v>6</v>
      </c>
      <c r="M2439">
        <v>2</v>
      </c>
      <c r="N2439">
        <v>1</v>
      </c>
      <c r="O2439">
        <v>829000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829000</v>
      </c>
      <c r="X2439">
        <v>829000</v>
      </c>
      <c r="Y2439">
        <v>11</v>
      </c>
      <c r="Z2439" s="3" t="s">
        <v>54</v>
      </c>
      <c r="AA2439">
        <v>0</v>
      </c>
      <c r="AB2439">
        <v>2</v>
      </c>
      <c r="AC2439">
        <v>1</v>
      </c>
      <c r="AD2439">
        <v>1</v>
      </c>
      <c r="AE2439">
        <v>0</v>
      </c>
      <c r="AF2439">
        <v>1</v>
      </c>
      <c r="AG2439">
        <v>0</v>
      </c>
      <c r="AH2439">
        <v>48</v>
      </c>
      <c r="AI2439">
        <v>0</v>
      </c>
      <c r="AJ2439">
        <v>1</v>
      </c>
      <c r="AK2439">
        <v>0</v>
      </c>
      <c r="AL2439">
        <v>0</v>
      </c>
      <c r="AM2439">
        <v>4</v>
      </c>
      <c r="AN2439">
        <v>800000</v>
      </c>
      <c r="AO2439">
        <v>3888.88891601562</v>
      </c>
      <c r="AP2439">
        <v>829000</v>
      </c>
      <c r="AQ2439">
        <v>4029.86108398438</v>
      </c>
      <c r="AR2439">
        <v>829000</v>
      </c>
      <c r="AS2439">
        <v>4029.86108398438</v>
      </c>
      <c r="AT2439" t="s">
        <v>55</v>
      </c>
      <c r="AU2439">
        <v>0</v>
      </c>
      <c r="AV2439">
        <v>8.2658787701107759</v>
      </c>
      <c r="AW2439">
        <v>4</v>
      </c>
      <c r="AX2439">
        <v>900</v>
      </c>
      <c r="AY2439">
        <v>1</v>
      </c>
      <c r="AZ2439">
        <v>0.41738206535690547</v>
      </c>
      <c r="BA2439">
        <v>-0.45263973325005508</v>
      </c>
    </row>
    <row r="2440" spans="1:53" x14ac:dyDescent="0.25">
      <c r="A2440">
        <v>4</v>
      </c>
      <c r="B2440">
        <v>1</v>
      </c>
      <c r="C2440">
        <v>44</v>
      </c>
      <c r="D2440">
        <v>6</v>
      </c>
      <c r="E2440">
        <v>7</v>
      </c>
      <c r="F2440">
        <v>1</v>
      </c>
      <c r="G2440">
        <v>200</v>
      </c>
      <c r="H2440" s="3">
        <f t="shared" si="38"/>
        <v>32</v>
      </c>
      <c r="I2440">
        <v>0</v>
      </c>
      <c r="J2440">
        <v>0</v>
      </c>
      <c r="K2440">
        <v>48</v>
      </c>
      <c r="L2440">
        <v>9</v>
      </c>
      <c r="M2440">
        <v>1</v>
      </c>
      <c r="N2440">
        <v>1</v>
      </c>
      <c r="O2440">
        <v>3000000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3000000</v>
      </c>
      <c r="X2440">
        <v>3000000</v>
      </c>
      <c r="Y2440">
        <v>11</v>
      </c>
      <c r="Z2440" s="3" t="s">
        <v>54</v>
      </c>
      <c r="AA2440">
        <v>0</v>
      </c>
      <c r="AB2440">
        <v>1</v>
      </c>
      <c r="AC2440">
        <v>1</v>
      </c>
      <c r="AD2440">
        <v>1</v>
      </c>
      <c r="AE2440">
        <v>0</v>
      </c>
      <c r="AF2440">
        <v>1</v>
      </c>
      <c r="AG2440">
        <v>0</v>
      </c>
      <c r="AH2440">
        <v>48</v>
      </c>
      <c r="AI2440">
        <v>1</v>
      </c>
      <c r="AJ2440">
        <v>0</v>
      </c>
      <c r="AK2440">
        <v>0</v>
      </c>
      <c r="AL2440">
        <v>0</v>
      </c>
      <c r="AM2440">
        <v>5</v>
      </c>
      <c r="AN2440">
        <v>3000000</v>
      </c>
      <c r="AO2440">
        <v>14583.3330078125</v>
      </c>
      <c r="AP2440">
        <v>3000000</v>
      </c>
      <c r="AQ2440">
        <v>14583.3330078125</v>
      </c>
      <c r="AR2440">
        <v>3000000</v>
      </c>
      <c r="AS2440">
        <v>14583.3330078125</v>
      </c>
      <c r="AT2440" t="s">
        <v>55</v>
      </c>
      <c r="AU2440">
        <v>1</v>
      </c>
      <c r="AV2440">
        <v>9.5876345807962213</v>
      </c>
      <c r="AW2440">
        <v>40000</v>
      </c>
      <c r="AX2440">
        <v>1936</v>
      </c>
      <c r="AY2440">
        <v>0</v>
      </c>
      <c r="AZ2440">
        <v>-0.50533905243978772</v>
      </c>
      <c r="BA2440">
        <v>0.19097524984142689</v>
      </c>
    </row>
    <row r="2441" spans="1:53" x14ac:dyDescent="0.25">
      <c r="A2441">
        <v>4</v>
      </c>
      <c r="B2441">
        <v>0</v>
      </c>
      <c r="C2441">
        <v>57</v>
      </c>
      <c r="D2441">
        <v>6</v>
      </c>
      <c r="E2441">
        <v>13</v>
      </c>
      <c r="F2441">
        <v>1</v>
      </c>
      <c r="G2441">
        <v>300</v>
      </c>
      <c r="H2441" s="3">
        <f t="shared" si="38"/>
        <v>45</v>
      </c>
      <c r="I2441">
        <v>0</v>
      </c>
      <c r="J2441">
        <v>6000000</v>
      </c>
      <c r="K2441">
        <v>30</v>
      </c>
      <c r="L2441">
        <v>9</v>
      </c>
      <c r="M2441">
        <v>1</v>
      </c>
      <c r="N2441">
        <v>1</v>
      </c>
      <c r="O2441">
        <v>4500000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800000</v>
      </c>
      <c r="W2441">
        <v>5300000</v>
      </c>
      <c r="X2441">
        <v>5300000</v>
      </c>
      <c r="Y2441">
        <v>11</v>
      </c>
      <c r="Z2441" s="3" t="s">
        <v>54</v>
      </c>
      <c r="AA2441">
        <v>0</v>
      </c>
      <c r="AB2441">
        <v>1</v>
      </c>
      <c r="AC2441">
        <v>1</v>
      </c>
      <c r="AD2441">
        <v>1</v>
      </c>
      <c r="AE2441">
        <v>0</v>
      </c>
      <c r="AF2441">
        <v>1</v>
      </c>
      <c r="AG2441">
        <v>0</v>
      </c>
      <c r="AH2441">
        <v>30</v>
      </c>
      <c r="AI2441">
        <v>1</v>
      </c>
      <c r="AJ2441">
        <v>0</v>
      </c>
      <c r="AK2441">
        <v>0</v>
      </c>
      <c r="AL2441">
        <v>0</v>
      </c>
      <c r="AM2441">
        <v>5</v>
      </c>
      <c r="AN2441">
        <v>4000000</v>
      </c>
      <c r="AO2441">
        <v>31111.111328125</v>
      </c>
      <c r="AP2441">
        <v>4500000</v>
      </c>
      <c r="AQ2441">
        <v>35000</v>
      </c>
      <c r="AR2441">
        <v>4500000</v>
      </c>
      <c r="AS2441">
        <v>35000</v>
      </c>
      <c r="AT2441" t="s">
        <v>55</v>
      </c>
      <c r="AU2441">
        <v>1</v>
      </c>
      <c r="AV2441">
        <v>10.34532031179061</v>
      </c>
      <c r="AW2441">
        <v>90000</v>
      </c>
      <c r="AX2441">
        <v>3249</v>
      </c>
      <c r="AY2441">
        <v>1</v>
      </c>
      <c r="AZ2441">
        <v>0.3801072186508645</v>
      </c>
      <c r="BA2441">
        <v>0.59317869067960971</v>
      </c>
    </row>
    <row r="2442" spans="1:53" x14ac:dyDescent="0.25">
      <c r="A2442">
        <v>4</v>
      </c>
      <c r="B2442">
        <v>0</v>
      </c>
      <c r="C2442">
        <v>54</v>
      </c>
      <c r="D2442">
        <v>6</v>
      </c>
      <c r="E2442">
        <v>7</v>
      </c>
      <c r="F2442">
        <v>1</v>
      </c>
      <c r="G2442">
        <v>168</v>
      </c>
      <c r="H2442" s="3">
        <f t="shared" si="38"/>
        <v>42</v>
      </c>
      <c r="I2442">
        <v>0</v>
      </c>
      <c r="J2442">
        <v>2100000</v>
      </c>
      <c r="K2442">
        <v>30</v>
      </c>
      <c r="L2442">
        <v>9</v>
      </c>
      <c r="M2442">
        <v>1</v>
      </c>
      <c r="N2442">
        <v>1</v>
      </c>
      <c r="O2442">
        <v>1625000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550000</v>
      </c>
      <c r="W2442">
        <v>2175000</v>
      </c>
      <c r="X2442">
        <v>2175000</v>
      </c>
      <c r="Y2442">
        <v>11</v>
      </c>
      <c r="Z2442" s="3" t="s">
        <v>54</v>
      </c>
      <c r="AA2442">
        <v>0</v>
      </c>
      <c r="AB2442">
        <v>1</v>
      </c>
      <c r="AC2442">
        <v>1</v>
      </c>
      <c r="AD2442">
        <v>1</v>
      </c>
      <c r="AE2442">
        <v>0</v>
      </c>
      <c r="AF2442">
        <v>1</v>
      </c>
      <c r="AG2442">
        <v>0</v>
      </c>
      <c r="AH2442">
        <v>30</v>
      </c>
      <c r="AI2442">
        <v>1</v>
      </c>
      <c r="AJ2442">
        <v>0</v>
      </c>
      <c r="AK2442">
        <v>0</v>
      </c>
      <c r="AL2442">
        <v>0</v>
      </c>
      <c r="AM2442">
        <v>5</v>
      </c>
      <c r="AN2442">
        <v>1450000</v>
      </c>
      <c r="AO2442">
        <v>11277.77734375</v>
      </c>
      <c r="AP2442">
        <v>1625000</v>
      </c>
      <c r="AQ2442">
        <v>12638.888671875</v>
      </c>
      <c r="AR2442">
        <v>1625000</v>
      </c>
      <c r="AS2442">
        <v>12638.888671875</v>
      </c>
      <c r="AT2442" t="s">
        <v>55</v>
      </c>
      <c r="AU2442">
        <v>1</v>
      </c>
      <c r="AV2442">
        <v>9.3305894616425373</v>
      </c>
      <c r="AW2442">
        <v>28224</v>
      </c>
      <c r="AX2442">
        <v>2916</v>
      </c>
      <c r="AY2442">
        <v>1</v>
      </c>
      <c r="AZ2442">
        <v>0.37987499345115372</v>
      </c>
      <c r="BA2442">
        <v>-0.2683476799559153</v>
      </c>
    </row>
    <row r="2443" spans="1:53" x14ac:dyDescent="0.25">
      <c r="A2443">
        <v>2</v>
      </c>
      <c r="B2443">
        <v>1</v>
      </c>
      <c r="C2443">
        <v>23</v>
      </c>
      <c r="D2443">
        <v>6</v>
      </c>
      <c r="E2443">
        <v>4</v>
      </c>
      <c r="F2443">
        <v>1</v>
      </c>
      <c r="G2443">
        <v>3</v>
      </c>
      <c r="H2443" s="3">
        <f t="shared" si="38"/>
        <v>11</v>
      </c>
      <c r="I2443">
        <v>88211</v>
      </c>
      <c r="J2443">
        <v>0</v>
      </c>
      <c r="K2443">
        <v>48</v>
      </c>
      <c r="L2443">
        <v>9</v>
      </c>
      <c r="M2443">
        <v>1</v>
      </c>
      <c r="N2443">
        <v>1</v>
      </c>
      <c r="O2443">
        <v>908211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908211</v>
      </c>
      <c r="X2443">
        <v>908211</v>
      </c>
      <c r="Y2443">
        <v>11</v>
      </c>
      <c r="Z2443" s="3" t="s">
        <v>54</v>
      </c>
      <c r="AA2443">
        <v>0</v>
      </c>
      <c r="AB2443">
        <v>1</v>
      </c>
      <c r="AC2443">
        <v>1</v>
      </c>
      <c r="AD2443">
        <v>1</v>
      </c>
      <c r="AE2443">
        <v>0</v>
      </c>
      <c r="AF2443">
        <v>1</v>
      </c>
      <c r="AG2443">
        <v>0</v>
      </c>
      <c r="AH2443">
        <v>48</v>
      </c>
      <c r="AI2443">
        <v>1</v>
      </c>
      <c r="AJ2443">
        <v>0</v>
      </c>
      <c r="AK2443">
        <v>0</v>
      </c>
      <c r="AL2443">
        <v>0</v>
      </c>
      <c r="AM2443">
        <v>5</v>
      </c>
      <c r="AN2443">
        <v>820000</v>
      </c>
      <c r="AO2443">
        <v>3986.11108398438</v>
      </c>
      <c r="AP2443">
        <v>908211</v>
      </c>
      <c r="AQ2443">
        <v>4414.91455078125</v>
      </c>
      <c r="AR2443">
        <v>908211</v>
      </c>
      <c r="AS2443">
        <v>4414.91455078125</v>
      </c>
      <c r="AT2443" t="s">
        <v>55</v>
      </c>
      <c r="AU2443">
        <v>1</v>
      </c>
      <c r="AV2443">
        <v>8.290571368920391</v>
      </c>
      <c r="AW2443">
        <v>9</v>
      </c>
      <c r="AX2443">
        <v>529</v>
      </c>
      <c r="AY2443">
        <v>0</v>
      </c>
      <c r="AZ2443">
        <v>-0.4638160482620709</v>
      </c>
      <c r="BA2443">
        <v>-0.43821819254449412</v>
      </c>
    </row>
    <row r="2444" spans="1:53" x14ac:dyDescent="0.25">
      <c r="A2444">
        <v>3</v>
      </c>
      <c r="B2444">
        <v>1</v>
      </c>
      <c r="C2444">
        <v>23</v>
      </c>
      <c r="D2444">
        <v>6</v>
      </c>
      <c r="E2444">
        <v>2</v>
      </c>
      <c r="F2444">
        <v>1</v>
      </c>
      <c r="G2444">
        <v>2</v>
      </c>
      <c r="H2444" s="3">
        <f t="shared" si="38"/>
        <v>11</v>
      </c>
      <c r="I2444">
        <v>0</v>
      </c>
      <c r="J2444">
        <v>0</v>
      </c>
      <c r="K2444">
        <v>50</v>
      </c>
      <c r="L2444">
        <v>3</v>
      </c>
      <c r="M2444">
        <v>2</v>
      </c>
      <c r="N2444">
        <v>1</v>
      </c>
      <c r="O2444">
        <v>980000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980000</v>
      </c>
      <c r="X2444">
        <v>980000</v>
      </c>
      <c r="Y2444">
        <v>11</v>
      </c>
      <c r="Z2444" s="3" t="s">
        <v>54</v>
      </c>
      <c r="AA2444">
        <v>0</v>
      </c>
      <c r="AB2444">
        <v>2</v>
      </c>
      <c r="AC2444">
        <v>1</v>
      </c>
      <c r="AD2444">
        <v>1</v>
      </c>
      <c r="AE2444">
        <v>0</v>
      </c>
      <c r="AF2444">
        <v>1</v>
      </c>
      <c r="AG2444">
        <v>0</v>
      </c>
      <c r="AH2444">
        <v>50</v>
      </c>
      <c r="AI2444">
        <v>0</v>
      </c>
      <c r="AJ2444">
        <v>1</v>
      </c>
      <c r="AK2444">
        <v>0</v>
      </c>
      <c r="AL2444">
        <v>1</v>
      </c>
      <c r="AM2444">
        <v>2</v>
      </c>
      <c r="AN2444">
        <v>980000</v>
      </c>
      <c r="AO2444">
        <v>4573.33349609375</v>
      </c>
      <c r="AP2444">
        <v>980000</v>
      </c>
      <c r="AQ2444">
        <v>4573.33349609375</v>
      </c>
      <c r="AR2444">
        <v>980000</v>
      </c>
      <c r="AS2444">
        <v>4573.33349609375</v>
      </c>
      <c r="AT2444" t="s">
        <v>55</v>
      </c>
      <c r="AU2444">
        <v>0</v>
      </c>
      <c r="AV2444">
        <v>8.4279976482007779</v>
      </c>
      <c r="AW2444">
        <v>4</v>
      </c>
      <c r="AX2444">
        <v>529</v>
      </c>
      <c r="AY2444">
        <v>0</v>
      </c>
      <c r="AZ2444">
        <v>-0.60233420693185558</v>
      </c>
      <c r="BA2444">
        <v>4.9686588746063992E-2</v>
      </c>
    </row>
    <row r="2445" spans="1:53" x14ac:dyDescent="0.25">
      <c r="A2445">
        <v>3</v>
      </c>
      <c r="B2445">
        <v>1</v>
      </c>
      <c r="C2445">
        <v>20</v>
      </c>
      <c r="D2445">
        <v>5</v>
      </c>
      <c r="E2445">
        <v>11</v>
      </c>
      <c r="F2445">
        <v>1</v>
      </c>
      <c r="G2445">
        <v>2</v>
      </c>
      <c r="H2445" s="3">
        <f t="shared" si="38"/>
        <v>9</v>
      </c>
      <c r="I2445">
        <v>140000</v>
      </c>
      <c r="J2445">
        <v>0</v>
      </c>
      <c r="K2445">
        <v>20</v>
      </c>
      <c r="L2445">
        <v>2</v>
      </c>
      <c r="M2445">
        <v>2</v>
      </c>
      <c r="N2445">
        <v>1</v>
      </c>
      <c r="O2445">
        <v>540000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540000</v>
      </c>
      <c r="X2445">
        <v>540000</v>
      </c>
      <c r="Y2445">
        <v>11</v>
      </c>
      <c r="Z2445" s="3" t="s">
        <v>52</v>
      </c>
      <c r="AA2445">
        <v>1</v>
      </c>
      <c r="AB2445">
        <v>2</v>
      </c>
      <c r="AC2445">
        <v>1</v>
      </c>
      <c r="AD2445">
        <v>1</v>
      </c>
      <c r="AE2445">
        <v>0</v>
      </c>
      <c r="AF2445">
        <v>1</v>
      </c>
      <c r="AG2445">
        <v>0</v>
      </c>
      <c r="AH2445">
        <v>72</v>
      </c>
      <c r="AI2445">
        <v>0</v>
      </c>
      <c r="AJ2445">
        <v>1</v>
      </c>
      <c r="AK2445">
        <v>0</v>
      </c>
      <c r="AL2445">
        <v>1</v>
      </c>
      <c r="AM2445">
        <v>2</v>
      </c>
      <c r="AN2445">
        <v>400000</v>
      </c>
      <c r="AO2445">
        <v>4666.66650390625</v>
      </c>
      <c r="AP2445">
        <v>400000</v>
      </c>
      <c r="AQ2445">
        <v>4666.66650390625</v>
      </c>
      <c r="AR2445">
        <v>400000</v>
      </c>
      <c r="AS2445">
        <v>4666.66650390625</v>
      </c>
      <c r="AT2445" t="s">
        <v>53</v>
      </c>
      <c r="AU2445">
        <v>0</v>
      </c>
      <c r="AV2445">
        <v>8.448200285052053</v>
      </c>
      <c r="AW2445">
        <v>4</v>
      </c>
      <c r="AX2445">
        <v>400</v>
      </c>
      <c r="AY2445">
        <v>0</v>
      </c>
      <c r="AZ2445">
        <v>-0.40326513089207311</v>
      </c>
      <c r="BA2445">
        <v>0.71418715329055737</v>
      </c>
    </row>
    <row r="2446" spans="1:53" x14ac:dyDescent="0.25">
      <c r="A2446">
        <v>3</v>
      </c>
      <c r="B2446">
        <v>1</v>
      </c>
      <c r="C2446">
        <v>45</v>
      </c>
      <c r="D2446">
        <v>5</v>
      </c>
      <c r="E2446">
        <v>11</v>
      </c>
      <c r="F2446">
        <v>1</v>
      </c>
      <c r="G2446">
        <v>2</v>
      </c>
      <c r="H2446" s="3">
        <f t="shared" si="38"/>
        <v>34</v>
      </c>
      <c r="I2446">
        <v>0</v>
      </c>
      <c r="J2446">
        <v>0</v>
      </c>
      <c r="K2446">
        <v>50</v>
      </c>
      <c r="L2446">
        <v>2</v>
      </c>
      <c r="M2446">
        <v>2</v>
      </c>
      <c r="N2446">
        <v>1</v>
      </c>
      <c r="O2446">
        <v>1000000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1000000</v>
      </c>
      <c r="X2446">
        <v>1000000</v>
      </c>
      <c r="Y2446">
        <v>11</v>
      </c>
      <c r="Z2446" s="3" t="s">
        <v>52</v>
      </c>
      <c r="AA2446">
        <v>1</v>
      </c>
      <c r="AB2446">
        <v>2</v>
      </c>
      <c r="AC2446">
        <v>1</v>
      </c>
      <c r="AD2446">
        <v>1</v>
      </c>
      <c r="AE2446">
        <v>0</v>
      </c>
      <c r="AF2446">
        <v>1</v>
      </c>
      <c r="AG2446">
        <v>0</v>
      </c>
      <c r="AH2446">
        <v>50</v>
      </c>
      <c r="AI2446">
        <v>0</v>
      </c>
      <c r="AJ2446">
        <v>1</v>
      </c>
      <c r="AK2446">
        <v>0</v>
      </c>
      <c r="AL2446">
        <v>1</v>
      </c>
      <c r="AM2446">
        <v>2</v>
      </c>
      <c r="AN2446">
        <v>1000000</v>
      </c>
      <c r="AO2446">
        <v>4666.66650390625</v>
      </c>
      <c r="AP2446">
        <v>1000000</v>
      </c>
      <c r="AQ2446">
        <v>4666.66650390625</v>
      </c>
      <c r="AR2446">
        <v>1000000</v>
      </c>
      <c r="AS2446">
        <v>4666.66650390625</v>
      </c>
      <c r="AT2446" t="s">
        <v>53</v>
      </c>
      <c r="AU2446">
        <v>0</v>
      </c>
      <c r="AV2446">
        <v>8.448200285052053</v>
      </c>
      <c r="AW2446">
        <v>4</v>
      </c>
      <c r="AX2446">
        <v>2025</v>
      </c>
      <c r="AY2446">
        <v>0</v>
      </c>
      <c r="AZ2446">
        <v>-0.65322559143968195</v>
      </c>
      <c r="BA2446">
        <v>3.3543284828234862E-2</v>
      </c>
    </row>
    <row r="2447" spans="1:53" x14ac:dyDescent="0.25">
      <c r="A2447">
        <v>3</v>
      </c>
      <c r="B2447">
        <v>1</v>
      </c>
      <c r="C2447">
        <v>45</v>
      </c>
      <c r="D2447">
        <v>5</v>
      </c>
      <c r="E2447">
        <v>11</v>
      </c>
      <c r="F2447">
        <v>1</v>
      </c>
      <c r="G2447">
        <v>47</v>
      </c>
      <c r="H2447" s="3">
        <f t="shared" si="38"/>
        <v>34</v>
      </c>
      <c r="I2447">
        <v>117211</v>
      </c>
      <c r="J2447">
        <v>350000</v>
      </c>
      <c r="K2447">
        <v>60</v>
      </c>
      <c r="L2447">
        <v>9</v>
      </c>
      <c r="M2447">
        <v>1</v>
      </c>
      <c r="N2447">
        <v>1</v>
      </c>
      <c r="O2447">
        <v>927619.66666666698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927619.66666666698</v>
      </c>
      <c r="X2447">
        <v>927619.66666666698</v>
      </c>
      <c r="Y2447">
        <v>11</v>
      </c>
      <c r="Z2447" s="3" t="s">
        <v>52</v>
      </c>
      <c r="AA2447">
        <v>1</v>
      </c>
      <c r="AB2447">
        <v>1</v>
      </c>
      <c r="AC2447">
        <v>1</v>
      </c>
      <c r="AD2447">
        <v>1</v>
      </c>
      <c r="AE2447">
        <v>0</v>
      </c>
      <c r="AF2447">
        <v>1</v>
      </c>
      <c r="AG2447">
        <v>0</v>
      </c>
      <c r="AH2447">
        <v>60</v>
      </c>
      <c r="AI2447">
        <v>1</v>
      </c>
      <c r="AJ2447">
        <v>0</v>
      </c>
      <c r="AK2447">
        <v>0</v>
      </c>
      <c r="AL2447">
        <v>0</v>
      </c>
      <c r="AM2447">
        <v>5</v>
      </c>
      <c r="AN2447">
        <v>781242</v>
      </c>
      <c r="AO2447">
        <v>3038.16333007812</v>
      </c>
      <c r="AP2447">
        <v>927619.6875</v>
      </c>
      <c r="AQ2447">
        <v>3607.40991210938</v>
      </c>
      <c r="AR2447">
        <v>927619.6875</v>
      </c>
      <c r="AS2447">
        <v>3607.40991210938</v>
      </c>
      <c r="AT2447" t="s">
        <v>53</v>
      </c>
      <c r="AU2447">
        <v>1</v>
      </c>
      <c r="AV2447">
        <v>8.019008444079935</v>
      </c>
      <c r="AW2447">
        <v>2209</v>
      </c>
      <c r="AX2447">
        <v>2025</v>
      </c>
      <c r="AY2447">
        <v>0</v>
      </c>
      <c r="AZ2447">
        <v>-0.39732875793191208</v>
      </c>
      <c r="BA2447">
        <v>-0.74892484896595435</v>
      </c>
    </row>
    <row r="2448" spans="1:53" x14ac:dyDescent="0.25">
      <c r="A2448">
        <v>2</v>
      </c>
      <c r="B2448">
        <v>0</v>
      </c>
      <c r="C2448">
        <v>33</v>
      </c>
      <c r="D2448">
        <v>5</v>
      </c>
      <c r="E2448">
        <v>11</v>
      </c>
      <c r="F2448">
        <v>1</v>
      </c>
      <c r="G2448">
        <v>24</v>
      </c>
      <c r="H2448" s="3">
        <f t="shared" si="38"/>
        <v>22</v>
      </c>
      <c r="I2448">
        <v>88211</v>
      </c>
      <c r="J2448">
        <v>750000</v>
      </c>
      <c r="K2448">
        <v>48</v>
      </c>
      <c r="L2448">
        <v>9</v>
      </c>
      <c r="M2448">
        <v>1</v>
      </c>
      <c r="N2448">
        <v>1</v>
      </c>
      <c r="O2448">
        <v>931953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931953</v>
      </c>
      <c r="X2448">
        <v>931953</v>
      </c>
      <c r="Y2448">
        <v>11</v>
      </c>
      <c r="Z2448" s="3" t="s">
        <v>52</v>
      </c>
      <c r="AA2448">
        <v>1</v>
      </c>
      <c r="AB2448">
        <v>1</v>
      </c>
      <c r="AC2448">
        <v>1</v>
      </c>
      <c r="AD2448">
        <v>1</v>
      </c>
      <c r="AE2448">
        <v>0</v>
      </c>
      <c r="AF2448">
        <v>1</v>
      </c>
      <c r="AG2448">
        <v>0</v>
      </c>
      <c r="AH2448">
        <v>48</v>
      </c>
      <c r="AI2448">
        <v>1</v>
      </c>
      <c r="AJ2448">
        <v>0</v>
      </c>
      <c r="AK2448">
        <v>0</v>
      </c>
      <c r="AL2448">
        <v>0</v>
      </c>
      <c r="AM2448">
        <v>5</v>
      </c>
      <c r="AN2448">
        <v>781242</v>
      </c>
      <c r="AO2448">
        <v>3797.7041015625</v>
      </c>
      <c r="AP2448">
        <v>931953</v>
      </c>
      <c r="AQ2448">
        <v>4530.3271484375</v>
      </c>
      <c r="AR2448">
        <v>931953</v>
      </c>
      <c r="AS2448">
        <v>4530.3271484375</v>
      </c>
      <c r="AT2448" t="s">
        <v>53</v>
      </c>
      <c r="AU2448">
        <v>1</v>
      </c>
      <c r="AV2448">
        <v>8.2421519793225535</v>
      </c>
      <c r="AW2448">
        <v>576</v>
      </c>
      <c r="AX2448">
        <v>1089</v>
      </c>
      <c r="AY2448">
        <v>1</v>
      </c>
      <c r="AZ2448">
        <v>0.5528917562959037</v>
      </c>
      <c r="BA2448">
        <v>-0.47025162781393898</v>
      </c>
    </row>
    <row r="2449" spans="1:53" x14ac:dyDescent="0.25">
      <c r="A2449">
        <v>3</v>
      </c>
      <c r="B2449">
        <v>1</v>
      </c>
      <c r="C2449">
        <v>22</v>
      </c>
      <c r="D2449">
        <v>6</v>
      </c>
      <c r="E2449">
        <v>3</v>
      </c>
      <c r="F2449">
        <v>1</v>
      </c>
      <c r="G2449">
        <v>2</v>
      </c>
      <c r="H2449" s="3">
        <f t="shared" si="38"/>
        <v>10</v>
      </c>
      <c r="I2449">
        <v>0</v>
      </c>
      <c r="J2449">
        <v>0</v>
      </c>
      <c r="K2449">
        <v>45</v>
      </c>
      <c r="L2449">
        <v>9</v>
      </c>
      <c r="M2449">
        <v>2</v>
      </c>
      <c r="N2449">
        <v>1</v>
      </c>
      <c r="O2449">
        <v>980000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980000</v>
      </c>
      <c r="X2449">
        <v>980000</v>
      </c>
      <c r="Y2449">
        <v>11</v>
      </c>
      <c r="Z2449" s="3" t="s">
        <v>54</v>
      </c>
      <c r="AA2449">
        <v>0</v>
      </c>
      <c r="AB2449">
        <v>2</v>
      </c>
      <c r="AC2449">
        <v>1</v>
      </c>
      <c r="AD2449">
        <v>1</v>
      </c>
      <c r="AE2449">
        <v>0</v>
      </c>
      <c r="AF2449">
        <v>1</v>
      </c>
      <c r="AG2449">
        <v>0</v>
      </c>
      <c r="AH2449">
        <v>45</v>
      </c>
      <c r="AI2449">
        <v>0</v>
      </c>
      <c r="AJ2449">
        <v>1</v>
      </c>
      <c r="AK2449">
        <v>0</v>
      </c>
      <c r="AL2449">
        <v>0</v>
      </c>
      <c r="AM2449">
        <v>5</v>
      </c>
      <c r="AN2449">
        <v>980000</v>
      </c>
      <c r="AO2449">
        <v>5081.4814453125</v>
      </c>
      <c r="AP2449">
        <v>980000</v>
      </c>
      <c r="AQ2449">
        <v>5081.4814453125</v>
      </c>
      <c r="AR2449">
        <v>980000</v>
      </c>
      <c r="AS2449">
        <v>5081.4814453125</v>
      </c>
      <c r="AT2449" t="s">
        <v>55</v>
      </c>
      <c r="AU2449">
        <v>0</v>
      </c>
      <c r="AV2449">
        <v>8.5333581211517906</v>
      </c>
      <c r="AW2449">
        <v>4</v>
      </c>
      <c r="AX2449">
        <v>484</v>
      </c>
      <c r="AY2449">
        <v>0</v>
      </c>
      <c r="AZ2449">
        <v>-0.47563519549619249</v>
      </c>
      <c r="BA2449">
        <v>-0.20175648986118119</v>
      </c>
    </row>
    <row r="2450" spans="1:53" x14ac:dyDescent="0.25">
      <c r="A2450">
        <v>1</v>
      </c>
      <c r="B2450">
        <v>1</v>
      </c>
      <c r="C2450">
        <v>39</v>
      </c>
      <c r="D2450">
        <v>3</v>
      </c>
      <c r="E2450">
        <v>5</v>
      </c>
      <c r="F2450">
        <v>1</v>
      </c>
      <c r="G2450">
        <v>12</v>
      </c>
      <c r="H2450" s="3">
        <f t="shared" si="38"/>
        <v>30</v>
      </c>
      <c r="I2450">
        <v>88211</v>
      </c>
      <c r="J2450">
        <v>737717</v>
      </c>
      <c r="K2450">
        <v>50</v>
      </c>
      <c r="L2450">
        <v>4</v>
      </c>
      <c r="M2450">
        <v>1</v>
      </c>
      <c r="N2450">
        <v>1</v>
      </c>
      <c r="O2450">
        <v>930929.41666666698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930929.41666666698</v>
      </c>
      <c r="X2450">
        <v>930929.41666666698</v>
      </c>
      <c r="Y2450">
        <v>11</v>
      </c>
      <c r="Z2450" s="3" t="s">
        <v>56</v>
      </c>
      <c r="AA2450">
        <v>0</v>
      </c>
      <c r="AB2450">
        <v>1</v>
      </c>
      <c r="AC2450">
        <v>1</v>
      </c>
      <c r="AD2450">
        <v>1</v>
      </c>
      <c r="AE2450">
        <v>0</v>
      </c>
      <c r="AF2450">
        <v>1</v>
      </c>
      <c r="AG2450">
        <v>0</v>
      </c>
      <c r="AH2450">
        <v>50</v>
      </c>
      <c r="AI2450">
        <v>1</v>
      </c>
      <c r="AJ2450">
        <v>0</v>
      </c>
      <c r="AK2450">
        <v>0</v>
      </c>
      <c r="AL2450">
        <v>0</v>
      </c>
      <c r="AM2450">
        <v>3</v>
      </c>
      <c r="AN2450">
        <v>781242</v>
      </c>
      <c r="AO2450">
        <v>3645.7958984375</v>
      </c>
      <c r="AP2450">
        <v>930929.4375</v>
      </c>
      <c r="AQ2450">
        <v>4344.33740234375</v>
      </c>
      <c r="AR2450">
        <v>930929.4375</v>
      </c>
      <c r="AS2450">
        <v>4344.33740234375</v>
      </c>
      <c r="AT2450" t="s">
        <v>57</v>
      </c>
      <c r="AU2450">
        <v>1</v>
      </c>
      <c r="AV2450">
        <v>8.2013299740879031</v>
      </c>
      <c r="AW2450">
        <v>144</v>
      </c>
      <c r="AX2450">
        <v>1521</v>
      </c>
      <c r="AY2450">
        <v>0</v>
      </c>
      <c r="AZ2450">
        <v>-0.45632774055656888</v>
      </c>
      <c r="BA2450">
        <v>0.24986968460700981</v>
      </c>
    </row>
    <row r="2451" spans="1:53" x14ac:dyDescent="0.25">
      <c r="A2451">
        <v>3</v>
      </c>
      <c r="B2451">
        <v>0</v>
      </c>
      <c r="C2451">
        <v>62</v>
      </c>
      <c r="D2451">
        <v>4</v>
      </c>
      <c r="E2451">
        <v>7</v>
      </c>
      <c r="F2451">
        <v>1</v>
      </c>
      <c r="G2451">
        <v>180</v>
      </c>
      <c r="H2451" s="3">
        <f t="shared" si="38"/>
        <v>52</v>
      </c>
      <c r="I2451">
        <v>0</v>
      </c>
      <c r="J2451">
        <v>0</v>
      </c>
      <c r="K2451">
        <v>30</v>
      </c>
      <c r="L2451">
        <v>2</v>
      </c>
      <c r="M2451">
        <v>2</v>
      </c>
      <c r="N2451">
        <v>1</v>
      </c>
      <c r="O2451">
        <v>700000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700000</v>
      </c>
      <c r="X2451">
        <v>700000</v>
      </c>
      <c r="Y2451">
        <v>11</v>
      </c>
      <c r="Z2451" s="3" t="s">
        <v>59</v>
      </c>
      <c r="AA2451">
        <v>0</v>
      </c>
      <c r="AB2451">
        <v>2</v>
      </c>
      <c r="AC2451">
        <v>1</v>
      </c>
      <c r="AD2451">
        <v>1</v>
      </c>
      <c r="AE2451">
        <v>0</v>
      </c>
      <c r="AF2451">
        <v>1</v>
      </c>
      <c r="AG2451">
        <v>0</v>
      </c>
      <c r="AH2451">
        <v>30</v>
      </c>
      <c r="AI2451">
        <v>0</v>
      </c>
      <c r="AJ2451">
        <v>1</v>
      </c>
      <c r="AK2451">
        <v>0</v>
      </c>
      <c r="AL2451">
        <v>1</v>
      </c>
      <c r="AM2451">
        <v>2</v>
      </c>
      <c r="AN2451">
        <v>700000</v>
      </c>
      <c r="AO2451">
        <v>5444.4443359375</v>
      </c>
      <c r="AP2451">
        <v>700000</v>
      </c>
      <c r="AQ2451">
        <v>5444.4443359375</v>
      </c>
      <c r="AR2451">
        <v>700000</v>
      </c>
      <c r="AS2451">
        <v>5444.4443359375</v>
      </c>
      <c r="AT2451" t="s">
        <v>60</v>
      </c>
      <c r="AU2451">
        <v>0</v>
      </c>
      <c r="AV2451">
        <v>8.6023509798266975</v>
      </c>
      <c r="AW2451">
        <v>32400</v>
      </c>
      <c r="AX2451">
        <v>3844</v>
      </c>
      <c r="AY2451">
        <v>1</v>
      </c>
      <c r="AZ2451">
        <v>0.35450219729280469</v>
      </c>
      <c r="BA2451">
        <v>-7.9420065427782224E-2</v>
      </c>
    </row>
    <row r="2452" spans="1:53" x14ac:dyDescent="0.25">
      <c r="A2452">
        <v>3</v>
      </c>
      <c r="B2452">
        <v>1</v>
      </c>
      <c r="C2452">
        <v>34</v>
      </c>
      <c r="D2452">
        <v>5</v>
      </c>
      <c r="E2452">
        <v>11</v>
      </c>
      <c r="F2452">
        <v>1</v>
      </c>
      <c r="G2452">
        <v>36</v>
      </c>
      <c r="H2452" s="3">
        <f t="shared" si="38"/>
        <v>23</v>
      </c>
      <c r="I2452">
        <v>0</v>
      </c>
      <c r="J2452">
        <v>0</v>
      </c>
      <c r="K2452">
        <v>48</v>
      </c>
      <c r="L2452">
        <v>2</v>
      </c>
      <c r="M2452">
        <v>2</v>
      </c>
      <c r="N2452">
        <v>1</v>
      </c>
      <c r="O2452">
        <v>781242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781242</v>
      </c>
      <c r="X2452">
        <v>781242</v>
      </c>
      <c r="Y2452">
        <v>11</v>
      </c>
      <c r="Z2452" s="3" t="s">
        <v>52</v>
      </c>
      <c r="AA2452">
        <v>1</v>
      </c>
      <c r="AB2452">
        <v>2</v>
      </c>
      <c r="AC2452">
        <v>1</v>
      </c>
      <c r="AD2452">
        <v>1</v>
      </c>
      <c r="AE2452">
        <v>0</v>
      </c>
      <c r="AF2452">
        <v>1</v>
      </c>
      <c r="AG2452">
        <v>0</v>
      </c>
      <c r="AH2452">
        <v>48</v>
      </c>
      <c r="AI2452">
        <v>0</v>
      </c>
      <c r="AJ2452">
        <v>1</v>
      </c>
      <c r="AK2452">
        <v>0</v>
      </c>
      <c r="AL2452">
        <v>1</v>
      </c>
      <c r="AM2452">
        <v>2</v>
      </c>
      <c r="AN2452">
        <v>781242</v>
      </c>
      <c r="AO2452">
        <v>3797.7041015625</v>
      </c>
      <c r="AP2452">
        <v>781242</v>
      </c>
      <c r="AQ2452">
        <v>3797.7041015625</v>
      </c>
      <c r="AR2452">
        <v>781242</v>
      </c>
      <c r="AS2452">
        <v>3797.7041015625</v>
      </c>
      <c r="AT2452" t="s">
        <v>53</v>
      </c>
      <c r="AU2452">
        <v>0</v>
      </c>
      <c r="AV2452">
        <v>8.2421519793225535</v>
      </c>
      <c r="AW2452">
        <v>1296</v>
      </c>
      <c r="AX2452">
        <v>1156</v>
      </c>
      <c r="AY2452">
        <v>0</v>
      </c>
      <c r="AZ2452">
        <v>-0.62217123694768395</v>
      </c>
      <c r="BA2452">
        <v>-0.12863914170576449</v>
      </c>
    </row>
    <row r="2453" spans="1:53" x14ac:dyDescent="0.25">
      <c r="A2453">
        <v>3</v>
      </c>
      <c r="B2453">
        <v>0</v>
      </c>
      <c r="C2453">
        <v>25</v>
      </c>
      <c r="D2453">
        <v>5</v>
      </c>
      <c r="E2453">
        <v>11</v>
      </c>
      <c r="F2453">
        <v>1</v>
      </c>
      <c r="G2453">
        <v>48</v>
      </c>
      <c r="H2453" s="3">
        <f t="shared" si="38"/>
        <v>14</v>
      </c>
      <c r="I2453">
        <v>216000</v>
      </c>
      <c r="J2453">
        <v>0</v>
      </c>
      <c r="K2453">
        <v>54</v>
      </c>
      <c r="L2453">
        <v>2</v>
      </c>
      <c r="M2453">
        <v>2</v>
      </c>
      <c r="N2453">
        <v>1</v>
      </c>
      <c r="O2453">
        <v>720000</v>
      </c>
      <c r="P2453">
        <v>0</v>
      </c>
      <c r="Q2453">
        <v>216000</v>
      </c>
      <c r="R2453">
        <v>0</v>
      </c>
      <c r="S2453">
        <v>0</v>
      </c>
      <c r="T2453">
        <v>150000</v>
      </c>
      <c r="U2453">
        <v>0</v>
      </c>
      <c r="V2453">
        <v>0</v>
      </c>
      <c r="W2453">
        <v>1086000</v>
      </c>
      <c r="X2453">
        <v>1086000</v>
      </c>
      <c r="Y2453">
        <v>11</v>
      </c>
      <c r="Z2453" s="3" t="s">
        <v>52</v>
      </c>
      <c r="AA2453">
        <v>1</v>
      </c>
      <c r="AB2453">
        <v>2</v>
      </c>
      <c r="AC2453">
        <v>1</v>
      </c>
      <c r="AD2453">
        <v>1</v>
      </c>
      <c r="AE2453">
        <v>0</v>
      </c>
      <c r="AF2453">
        <v>1</v>
      </c>
      <c r="AG2453">
        <v>0</v>
      </c>
      <c r="AH2453">
        <v>54</v>
      </c>
      <c r="AI2453">
        <v>0</v>
      </c>
      <c r="AJ2453">
        <v>1</v>
      </c>
      <c r="AK2453">
        <v>0</v>
      </c>
      <c r="AL2453">
        <v>1</v>
      </c>
      <c r="AM2453">
        <v>2</v>
      </c>
      <c r="AN2453">
        <v>720000</v>
      </c>
      <c r="AO2453">
        <v>3111.11108398438</v>
      </c>
      <c r="AP2453">
        <v>720000</v>
      </c>
      <c r="AQ2453">
        <v>3111.11108398438</v>
      </c>
      <c r="AR2453">
        <v>720000</v>
      </c>
      <c r="AS2453">
        <v>3111.11108398438</v>
      </c>
      <c r="AT2453" t="s">
        <v>53</v>
      </c>
      <c r="AU2453">
        <v>0</v>
      </c>
      <c r="AV2453">
        <v>8.0427352031018149</v>
      </c>
      <c r="AW2453">
        <v>2304</v>
      </c>
      <c r="AX2453">
        <v>625</v>
      </c>
      <c r="AY2453">
        <v>1</v>
      </c>
      <c r="AZ2453">
        <v>0.46763541631026878</v>
      </c>
      <c r="BA2453">
        <v>-0.10508033599000451</v>
      </c>
    </row>
    <row r="2454" spans="1:53" x14ac:dyDescent="0.25">
      <c r="A2454">
        <v>2</v>
      </c>
      <c r="B2454">
        <v>1</v>
      </c>
      <c r="C2454">
        <v>54</v>
      </c>
      <c r="D2454">
        <v>4</v>
      </c>
      <c r="E2454">
        <v>9</v>
      </c>
      <c r="F2454">
        <v>1</v>
      </c>
      <c r="G2454">
        <v>60</v>
      </c>
      <c r="H2454" s="3">
        <f t="shared" si="38"/>
        <v>44</v>
      </c>
      <c r="I2454">
        <v>31000</v>
      </c>
      <c r="J2454">
        <v>900000</v>
      </c>
      <c r="K2454">
        <v>48</v>
      </c>
      <c r="L2454">
        <v>9</v>
      </c>
      <c r="M2454">
        <v>1</v>
      </c>
      <c r="N2454">
        <v>1</v>
      </c>
      <c r="O2454">
        <v>1084000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1084000</v>
      </c>
      <c r="X2454">
        <v>1084000</v>
      </c>
      <c r="Y2454">
        <v>11</v>
      </c>
      <c r="Z2454" s="3" t="s">
        <v>59</v>
      </c>
      <c r="AA2454">
        <v>0</v>
      </c>
      <c r="AB2454">
        <v>1</v>
      </c>
      <c r="AC2454">
        <v>1</v>
      </c>
      <c r="AD2454">
        <v>1</v>
      </c>
      <c r="AE2454">
        <v>0</v>
      </c>
      <c r="AF2454">
        <v>1</v>
      </c>
      <c r="AG2454">
        <v>0</v>
      </c>
      <c r="AH2454">
        <v>48</v>
      </c>
      <c r="AI2454">
        <v>1</v>
      </c>
      <c r="AJ2454">
        <v>0</v>
      </c>
      <c r="AK2454">
        <v>0</v>
      </c>
      <c r="AL2454">
        <v>0</v>
      </c>
      <c r="AM2454">
        <v>5</v>
      </c>
      <c r="AN2454">
        <v>978000</v>
      </c>
      <c r="AO2454">
        <v>4754.16650390625</v>
      </c>
      <c r="AP2454">
        <v>1084000</v>
      </c>
      <c r="AQ2454">
        <v>5269.4443359375</v>
      </c>
      <c r="AR2454">
        <v>1084000</v>
      </c>
      <c r="AS2454">
        <v>5269.4443359375</v>
      </c>
      <c r="AT2454" t="s">
        <v>60</v>
      </c>
      <c r="AU2454">
        <v>1</v>
      </c>
      <c r="AV2454">
        <v>8.466776671266901</v>
      </c>
      <c r="AW2454">
        <v>3600</v>
      </c>
      <c r="AX2454">
        <v>2916</v>
      </c>
      <c r="AY2454">
        <v>0</v>
      </c>
      <c r="AZ2454">
        <v>-0.40165779211105118</v>
      </c>
      <c r="BA2454">
        <v>-0.22868750063032359</v>
      </c>
    </row>
    <row r="2455" spans="1:53" x14ac:dyDescent="0.25">
      <c r="A2455">
        <v>2</v>
      </c>
      <c r="B2455">
        <v>1</v>
      </c>
      <c r="C2455">
        <v>50</v>
      </c>
      <c r="D2455">
        <v>3</v>
      </c>
      <c r="E2455">
        <v>5</v>
      </c>
      <c r="F2455">
        <v>1</v>
      </c>
      <c r="G2455">
        <v>216</v>
      </c>
      <c r="H2455" s="3">
        <f t="shared" si="38"/>
        <v>41</v>
      </c>
      <c r="I2455">
        <v>118211</v>
      </c>
      <c r="J2455">
        <v>850000</v>
      </c>
      <c r="K2455">
        <v>48</v>
      </c>
      <c r="L2455">
        <v>9</v>
      </c>
      <c r="M2455">
        <v>1</v>
      </c>
      <c r="N2455">
        <v>1</v>
      </c>
      <c r="O2455">
        <v>1089044.33333333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1089044.33333333</v>
      </c>
      <c r="X2455">
        <v>1089044.33333333</v>
      </c>
      <c r="Y2455">
        <v>11</v>
      </c>
      <c r="Z2455" s="3" t="s">
        <v>56</v>
      </c>
      <c r="AA2455">
        <v>0</v>
      </c>
      <c r="AB2455">
        <v>1</v>
      </c>
      <c r="AC2455">
        <v>1</v>
      </c>
      <c r="AD2455">
        <v>1</v>
      </c>
      <c r="AE2455">
        <v>0</v>
      </c>
      <c r="AF2455">
        <v>1</v>
      </c>
      <c r="AG2455">
        <v>0</v>
      </c>
      <c r="AH2455">
        <v>48</v>
      </c>
      <c r="AI2455">
        <v>1</v>
      </c>
      <c r="AJ2455">
        <v>0</v>
      </c>
      <c r="AK2455">
        <v>0</v>
      </c>
      <c r="AL2455">
        <v>0</v>
      </c>
      <c r="AM2455">
        <v>5</v>
      </c>
      <c r="AN2455">
        <v>900000</v>
      </c>
      <c r="AO2455">
        <v>4375</v>
      </c>
      <c r="AP2455">
        <v>1089044.375</v>
      </c>
      <c r="AQ2455">
        <v>5293.9658203125</v>
      </c>
      <c r="AR2455">
        <v>1089044.375</v>
      </c>
      <c r="AS2455">
        <v>5293.9658203125</v>
      </c>
      <c r="AT2455" t="s">
        <v>57</v>
      </c>
      <c r="AU2455">
        <v>1</v>
      </c>
      <c r="AV2455">
        <v>8.3836617987917155</v>
      </c>
      <c r="AW2455">
        <v>46656</v>
      </c>
      <c r="AX2455">
        <v>2500</v>
      </c>
      <c r="AY2455">
        <v>0</v>
      </c>
      <c r="AZ2455">
        <v>-0.31320959053404113</v>
      </c>
      <c r="BA2455">
        <v>-0.2714199661456273</v>
      </c>
    </row>
    <row r="2456" spans="1:53" x14ac:dyDescent="0.25">
      <c r="A2456">
        <v>2</v>
      </c>
      <c r="B2456">
        <v>0</v>
      </c>
      <c r="C2456">
        <v>20</v>
      </c>
      <c r="D2456">
        <v>5</v>
      </c>
      <c r="E2456">
        <v>11</v>
      </c>
      <c r="F2456">
        <v>1</v>
      </c>
      <c r="G2456">
        <v>6</v>
      </c>
      <c r="H2456" s="3">
        <f t="shared" si="38"/>
        <v>9</v>
      </c>
      <c r="I2456">
        <v>88211</v>
      </c>
      <c r="J2456">
        <v>0</v>
      </c>
      <c r="K2456">
        <v>40</v>
      </c>
      <c r="L2456">
        <v>9</v>
      </c>
      <c r="M2456">
        <v>1</v>
      </c>
      <c r="N2456">
        <v>1</v>
      </c>
      <c r="O2456">
        <v>869453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869453</v>
      </c>
      <c r="X2456">
        <v>869453</v>
      </c>
      <c r="Y2456">
        <v>11</v>
      </c>
      <c r="Z2456" s="3" t="s">
        <v>52</v>
      </c>
      <c r="AA2456">
        <v>1</v>
      </c>
      <c r="AB2456">
        <v>1</v>
      </c>
      <c r="AC2456">
        <v>1</v>
      </c>
      <c r="AD2456">
        <v>1</v>
      </c>
      <c r="AE2456">
        <v>0</v>
      </c>
      <c r="AF2456">
        <v>1</v>
      </c>
      <c r="AG2456">
        <v>0</v>
      </c>
      <c r="AH2456">
        <v>40</v>
      </c>
      <c r="AI2456">
        <v>1</v>
      </c>
      <c r="AJ2456">
        <v>0</v>
      </c>
      <c r="AK2456">
        <v>0</v>
      </c>
      <c r="AL2456">
        <v>0</v>
      </c>
      <c r="AM2456">
        <v>5</v>
      </c>
      <c r="AN2456">
        <v>781242</v>
      </c>
      <c r="AO2456">
        <v>4557.2451171875</v>
      </c>
      <c r="AP2456">
        <v>869453</v>
      </c>
      <c r="AQ2456">
        <v>5071.80908203125</v>
      </c>
      <c r="AR2456">
        <v>869453</v>
      </c>
      <c r="AS2456">
        <v>5071.80908203125</v>
      </c>
      <c r="AT2456" t="s">
        <v>53</v>
      </c>
      <c r="AU2456">
        <v>1</v>
      </c>
      <c r="AV2456">
        <v>8.424473578974089</v>
      </c>
      <c r="AW2456">
        <v>36</v>
      </c>
      <c r="AX2456">
        <v>400</v>
      </c>
      <c r="AY2456">
        <v>1</v>
      </c>
      <c r="AZ2456">
        <v>0.57565521356367366</v>
      </c>
      <c r="BA2456">
        <v>-5.5547653576039177E-2</v>
      </c>
    </row>
    <row r="2457" spans="1:53" x14ac:dyDescent="0.25">
      <c r="A2457">
        <v>2</v>
      </c>
      <c r="B2457">
        <v>0</v>
      </c>
      <c r="C2457">
        <v>19</v>
      </c>
      <c r="D2457">
        <v>6</v>
      </c>
      <c r="E2457">
        <v>0</v>
      </c>
      <c r="F2457">
        <v>3</v>
      </c>
      <c r="G2457">
        <v>2</v>
      </c>
      <c r="H2457" s="3">
        <f t="shared" si="38"/>
        <v>7</v>
      </c>
      <c r="I2457">
        <v>0</v>
      </c>
      <c r="J2457">
        <v>0</v>
      </c>
      <c r="K2457">
        <v>12</v>
      </c>
      <c r="L2457">
        <v>2</v>
      </c>
      <c r="M2457">
        <v>2</v>
      </c>
      <c r="N2457">
        <v>1</v>
      </c>
      <c r="O2457">
        <v>200000</v>
      </c>
      <c r="P2457">
        <v>70000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270000</v>
      </c>
      <c r="X2457">
        <v>270000</v>
      </c>
      <c r="Y2457">
        <v>11</v>
      </c>
      <c r="Z2457" s="3" t="s">
        <v>54</v>
      </c>
      <c r="AA2457">
        <v>0</v>
      </c>
      <c r="AB2457">
        <v>2</v>
      </c>
      <c r="AC2457">
        <v>1</v>
      </c>
      <c r="AD2457">
        <v>1</v>
      </c>
      <c r="AE2457">
        <v>0</v>
      </c>
      <c r="AF2457">
        <v>1</v>
      </c>
      <c r="AG2457">
        <v>0</v>
      </c>
      <c r="AH2457">
        <v>72</v>
      </c>
      <c r="AI2457">
        <v>0</v>
      </c>
      <c r="AJ2457">
        <v>1</v>
      </c>
      <c r="AK2457">
        <v>0</v>
      </c>
      <c r="AL2457">
        <v>1</v>
      </c>
      <c r="AM2457">
        <v>2</v>
      </c>
      <c r="AN2457">
        <v>200000</v>
      </c>
      <c r="AO2457">
        <v>3888.88891601562</v>
      </c>
      <c r="AP2457">
        <v>270000</v>
      </c>
      <c r="AQ2457">
        <v>4200</v>
      </c>
      <c r="AR2457">
        <v>270000</v>
      </c>
      <c r="AS2457">
        <v>4200</v>
      </c>
      <c r="AT2457" t="s">
        <v>55</v>
      </c>
      <c r="AU2457">
        <v>0</v>
      </c>
      <c r="AV2457">
        <v>8.2658787701107759</v>
      </c>
      <c r="AW2457">
        <v>4</v>
      </c>
      <c r="AX2457">
        <v>361</v>
      </c>
      <c r="AY2457">
        <v>1</v>
      </c>
      <c r="AZ2457">
        <v>0.53957508422351796</v>
      </c>
      <c r="BA2457">
        <v>0.29358490526036801</v>
      </c>
    </row>
    <row r="2458" spans="1:53" x14ac:dyDescent="0.25">
      <c r="A2458">
        <v>1</v>
      </c>
      <c r="B2458">
        <v>1</v>
      </c>
      <c r="C2458">
        <v>30</v>
      </c>
      <c r="D2458">
        <v>3</v>
      </c>
      <c r="E2458">
        <v>3</v>
      </c>
      <c r="F2458">
        <v>1</v>
      </c>
      <c r="G2458">
        <v>14</v>
      </c>
      <c r="H2458" s="3">
        <f t="shared" si="38"/>
        <v>21</v>
      </c>
      <c r="I2458">
        <v>397811</v>
      </c>
      <c r="J2458">
        <v>0</v>
      </c>
      <c r="K2458">
        <v>48</v>
      </c>
      <c r="L2458">
        <v>9</v>
      </c>
      <c r="M2458">
        <v>1</v>
      </c>
      <c r="N2458">
        <v>1</v>
      </c>
      <c r="O2458">
        <v>899053</v>
      </c>
      <c r="P2458">
        <v>0</v>
      </c>
      <c r="Q2458">
        <v>280000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1179053</v>
      </c>
      <c r="X2458">
        <v>1179053</v>
      </c>
      <c r="Y2458">
        <v>11</v>
      </c>
      <c r="Z2458" s="3" t="s">
        <v>58</v>
      </c>
      <c r="AA2458">
        <v>0</v>
      </c>
      <c r="AB2458">
        <v>1</v>
      </c>
      <c r="AC2458">
        <v>1</v>
      </c>
      <c r="AD2458">
        <v>1</v>
      </c>
      <c r="AE2458">
        <v>0</v>
      </c>
      <c r="AF2458">
        <v>1</v>
      </c>
      <c r="AG2458">
        <v>0</v>
      </c>
      <c r="AH2458">
        <v>48</v>
      </c>
      <c r="AI2458">
        <v>1</v>
      </c>
      <c r="AJ2458">
        <v>0</v>
      </c>
      <c r="AK2458">
        <v>0</v>
      </c>
      <c r="AL2458">
        <v>0</v>
      </c>
      <c r="AM2458">
        <v>5</v>
      </c>
      <c r="AN2458">
        <v>781242</v>
      </c>
      <c r="AO2458">
        <v>3797.7041015625</v>
      </c>
      <c r="AP2458">
        <v>899053</v>
      </c>
      <c r="AQ2458">
        <v>4370.396484375</v>
      </c>
      <c r="AR2458">
        <v>899053</v>
      </c>
      <c r="AS2458">
        <v>4370.396484375</v>
      </c>
      <c r="AT2458" t="s">
        <v>57</v>
      </c>
      <c r="AU2458">
        <v>1</v>
      </c>
      <c r="AV2458">
        <v>8.2421519793225535</v>
      </c>
      <c r="AW2458">
        <v>196</v>
      </c>
      <c r="AX2458">
        <v>900</v>
      </c>
      <c r="AY2458">
        <v>0</v>
      </c>
      <c r="AZ2458">
        <v>-0.30645512527744312</v>
      </c>
      <c r="BA2458">
        <v>0.13503714861093161</v>
      </c>
    </row>
    <row r="2459" spans="1:53" x14ac:dyDescent="0.25">
      <c r="A2459">
        <v>2</v>
      </c>
      <c r="B2459">
        <v>1</v>
      </c>
      <c r="C2459">
        <v>20</v>
      </c>
      <c r="D2459">
        <v>6</v>
      </c>
      <c r="E2459">
        <v>2</v>
      </c>
      <c r="F2459">
        <v>1</v>
      </c>
      <c r="G2459">
        <v>8</v>
      </c>
      <c r="H2459" s="3">
        <f t="shared" si="38"/>
        <v>8</v>
      </c>
      <c r="I2459">
        <v>88211</v>
      </c>
      <c r="J2459">
        <v>50000</v>
      </c>
      <c r="K2459">
        <v>70</v>
      </c>
      <c r="L2459">
        <v>9</v>
      </c>
      <c r="M2459">
        <v>1</v>
      </c>
      <c r="N2459">
        <v>1</v>
      </c>
      <c r="O2459">
        <v>919453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919453</v>
      </c>
      <c r="X2459">
        <v>919453</v>
      </c>
      <c r="Y2459">
        <v>11</v>
      </c>
      <c r="Z2459" s="3" t="s">
        <v>54</v>
      </c>
      <c r="AA2459">
        <v>0</v>
      </c>
      <c r="AB2459">
        <v>1</v>
      </c>
      <c r="AC2459">
        <v>1</v>
      </c>
      <c r="AD2459">
        <v>1</v>
      </c>
      <c r="AE2459">
        <v>0</v>
      </c>
      <c r="AF2459">
        <v>1</v>
      </c>
      <c r="AG2459">
        <v>0</v>
      </c>
      <c r="AH2459">
        <v>70</v>
      </c>
      <c r="AI2459">
        <v>1</v>
      </c>
      <c r="AJ2459">
        <v>0</v>
      </c>
      <c r="AK2459">
        <v>0</v>
      </c>
      <c r="AL2459">
        <v>0</v>
      </c>
      <c r="AM2459">
        <v>5</v>
      </c>
      <c r="AN2459">
        <v>781242</v>
      </c>
      <c r="AO2459">
        <v>2604.13989257812</v>
      </c>
      <c r="AP2459">
        <v>919453</v>
      </c>
      <c r="AQ2459">
        <v>3064.84326171875</v>
      </c>
      <c r="AR2459">
        <v>919453</v>
      </c>
      <c r="AS2459">
        <v>3064.84326171875</v>
      </c>
      <c r="AT2459" t="s">
        <v>55</v>
      </c>
      <c r="AU2459">
        <v>1</v>
      </c>
      <c r="AV2459">
        <v>7.8648577240736932</v>
      </c>
      <c r="AW2459">
        <v>64</v>
      </c>
      <c r="AX2459">
        <v>400</v>
      </c>
      <c r="AY2459">
        <v>0</v>
      </c>
      <c r="AZ2459">
        <v>-0.30263609520825491</v>
      </c>
      <c r="BA2459">
        <v>-0.54960214356848913</v>
      </c>
    </row>
    <row r="2460" spans="1:53" x14ac:dyDescent="0.25">
      <c r="A2460">
        <v>2</v>
      </c>
      <c r="B2460">
        <v>1</v>
      </c>
      <c r="C2460">
        <v>26</v>
      </c>
      <c r="D2460">
        <v>3</v>
      </c>
      <c r="E2460">
        <v>5</v>
      </c>
      <c r="F2460">
        <v>1</v>
      </c>
      <c r="G2460">
        <v>36</v>
      </c>
      <c r="H2460" s="3">
        <f t="shared" si="38"/>
        <v>17</v>
      </c>
      <c r="I2460">
        <v>0</v>
      </c>
      <c r="J2460">
        <v>0</v>
      </c>
      <c r="K2460">
        <v>77</v>
      </c>
      <c r="L2460">
        <v>2</v>
      </c>
      <c r="M2460">
        <v>2</v>
      </c>
      <c r="N2460">
        <v>1</v>
      </c>
      <c r="O2460">
        <v>1000000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1000000</v>
      </c>
      <c r="X2460">
        <v>1000000</v>
      </c>
      <c r="Y2460">
        <v>11</v>
      </c>
      <c r="Z2460" s="3" t="s">
        <v>56</v>
      </c>
      <c r="AA2460">
        <v>0</v>
      </c>
      <c r="AB2460">
        <v>2</v>
      </c>
      <c r="AC2460">
        <v>1</v>
      </c>
      <c r="AD2460">
        <v>1</v>
      </c>
      <c r="AE2460">
        <v>0</v>
      </c>
      <c r="AF2460">
        <v>1</v>
      </c>
      <c r="AG2460">
        <v>0</v>
      </c>
      <c r="AH2460">
        <v>72</v>
      </c>
      <c r="AI2460">
        <v>0</v>
      </c>
      <c r="AJ2460">
        <v>1</v>
      </c>
      <c r="AK2460">
        <v>0</v>
      </c>
      <c r="AL2460">
        <v>1</v>
      </c>
      <c r="AM2460">
        <v>2</v>
      </c>
      <c r="AN2460">
        <v>1000000</v>
      </c>
      <c r="AO2460">
        <v>3030.30297851562</v>
      </c>
      <c r="AP2460">
        <v>1000000</v>
      </c>
      <c r="AQ2460">
        <v>3030.30297851562</v>
      </c>
      <c r="AR2460">
        <v>1000000</v>
      </c>
      <c r="AS2460">
        <v>3030.30297851562</v>
      </c>
      <c r="AT2460" t="s">
        <v>57</v>
      </c>
      <c r="AU2460">
        <v>0</v>
      </c>
      <c r="AV2460">
        <v>8.0164178864139028</v>
      </c>
      <c r="AW2460">
        <v>1296</v>
      </c>
      <c r="AX2460">
        <v>676</v>
      </c>
      <c r="AY2460">
        <v>0</v>
      </c>
      <c r="AZ2460">
        <v>-0.30121305031586282</v>
      </c>
      <c r="BA2460">
        <v>0.60053512543976739</v>
      </c>
    </row>
    <row r="2461" spans="1:53" x14ac:dyDescent="0.25">
      <c r="A2461">
        <v>3</v>
      </c>
      <c r="B2461">
        <v>1</v>
      </c>
      <c r="C2461">
        <v>51</v>
      </c>
      <c r="D2461">
        <v>5</v>
      </c>
      <c r="E2461">
        <v>11</v>
      </c>
      <c r="F2461">
        <v>1</v>
      </c>
      <c r="G2461">
        <v>48</v>
      </c>
      <c r="H2461" s="3">
        <f t="shared" si="38"/>
        <v>40</v>
      </c>
      <c r="I2461">
        <v>88211</v>
      </c>
      <c r="J2461">
        <v>0</v>
      </c>
      <c r="K2461">
        <v>40</v>
      </c>
      <c r="L2461">
        <v>9</v>
      </c>
      <c r="M2461">
        <v>1</v>
      </c>
      <c r="N2461">
        <v>1</v>
      </c>
      <c r="O2461">
        <v>1288211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1288211</v>
      </c>
      <c r="X2461">
        <v>1288211</v>
      </c>
      <c r="Y2461">
        <v>11</v>
      </c>
      <c r="Z2461" s="3" t="s">
        <v>52</v>
      </c>
      <c r="AA2461">
        <v>1</v>
      </c>
      <c r="AB2461">
        <v>1</v>
      </c>
      <c r="AC2461">
        <v>1</v>
      </c>
      <c r="AD2461">
        <v>1</v>
      </c>
      <c r="AE2461">
        <v>0</v>
      </c>
      <c r="AF2461">
        <v>1</v>
      </c>
      <c r="AG2461">
        <v>0</v>
      </c>
      <c r="AH2461">
        <v>40</v>
      </c>
      <c r="AI2461">
        <v>1</v>
      </c>
      <c r="AJ2461">
        <v>0</v>
      </c>
      <c r="AK2461">
        <v>0</v>
      </c>
      <c r="AL2461">
        <v>0</v>
      </c>
      <c r="AM2461">
        <v>5</v>
      </c>
      <c r="AN2461">
        <v>1200000</v>
      </c>
      <c r="AO2461">
        <v>7000</v>
      </c>
      <c r="AP2461">
        <v>1288211</v>
      </c>
      <c r="AQ2461">
        <v>7514.56396484375</v>
      </c>
      <c r="AR2461">
        <v>1288211</v>
      </c>
      <c r="AS2461">
        <v>7514.56396484375</v>
      </c>
      <c r="AT2461" t="s">
        <v>53</v>
      </c>
      <c r="AU2461">
        <v>1</v>
      </c>
      <c r="AV2461">
        <v>8.8536654280374503</v>
      </c>
      <c r="AW2461">
        <v>2304</v>
      </c>
      <c r="AX2461">
        <v>2601</v>
      </c>
      <c r="AY2461">
        <v>0</v>
      </c>
      <c r="AZ2461">
        <v>-0.52316415069539601</v>
      </c>
      <c r="BA2461">
        <v>-0.17079770540879249</v>
      </c>
    </row>
    <row r="2462" spans="1:53" x14ac:dyDescent="0.25">
      <c r="A2462">
        <v>3</v>
      </c>
      <c r="B2462">
        <v>0</v>
      </c>
      <c r="C2462">
        <v>54</v>
      </c>
      <c r="D2462">
        <v>3</v>
      </c>
      <c r="E2462">
        <v>5</v>
      </c>
      <c r="F2462">
        <v>1</v>
      </c>
      <c r="G2462">
        <v>148</v>
      </c>
      <c r="H2462" s="3">
        <f t="shared" si="38"/>
        <v>45</v>
      </c>
      <c r="I2462">
        <v>178211</v>
      </c>
      <c r="J2462">
        <v>0</v>
      </c>
      <c r="K2462">
        <v>40</v>
      </c>
      <c r="L2462">
        <v>9</v>
      </c>
      <c r="M2462">
        <v>1</v>
      </c>
      <c r="N2462">
        <v>1</v>
      </c>
      <c r="O2462">
        <v>959453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959453</v>
      </c>
      <c r="X2462">
        <v>959453</v>
      </c>
      <c r="Y2462">
        <v>11</v>
      </c>
      <c r="Z2462" s="3" t="s">
        <v>56</v>
      </c>
      <c r="AA2462">
        <v>0</v>
      </c>
      <c r="AB2462">
        <v>1</v>
      </c>
      <c r="AC2462">
        <v>1</v>
      </c>
      <c r="AD2462">
        <v>1</v>
      </c>
      <c r="AE2462">
        <v>0</v>
      </c>
      <c r="AF2462">
        <v>1</v>
      </c>
      <c r="AG2462">
        <v>0</v>
      </c>
      <c r="AH2462">
        <v>40</v>
      </c>
      <c r="AI2462">
        <v>1</v>
      </c>
      <c r="AJ2462">
        <v>0</v>
      </c>
      <c r="AK2462">
        <v>0</v>
      </c>
      <c r="AL2462">
        <v>0</v>
      </c>
      <c r="AM2462">
        <v>5</v>
      </c>
      <c r="AN2462">
        <v>781242</v>
      </c>
      <c r="AO2462">
        <v>4557.2451171875</v>
      </c>
      <c r="AP2462">
        <v>869453</v>
      </c>
      <c r="AQ2462">
        <v>5071.80908203125</v>
      </c>
      <c r="AR2462">
        <v>869453</v>
      </c>
      <c r="AS2462">
        <v>5071.80908203125</v>
      </c>
      <c r="AT2462" t="s">
        <v>57</v>
      </c>
      <c r="AU2462">
        <v>1</v>
      </c>
      <c r="AV2462">
        <v>8.424473578974089</v>
      </c>
      <c r="AW2462">
        <v>21904</v>
      </c>
      <c r="AX2462">
        <v>2916</v>
      </c>
      <c r="AY2462">
        <v>1</v>
      </c>
      <c r="AZ2462">
        <v>0.63500253072378576</v>
      </c>
      <c r="BA2462">
        <v>-0.2363717370440504</v>
      </c>
    </row>
    <row r="2463" spans="1:53" x14ac:dyDescent="0.25">
      <c r="A2463">
        <v>4</v>
      </c>
      <c r="B2463">
        <v>0</v>
      </c>
      <c r="C2463">
        <v>24</v>
      </c>
      <c r="D2463">
        <v>6</v>
      </c>
      <c r="E2463">
        <v>5</v>
      </c>
      <c r="F2463">
        <v>1</v>
      </c>
      <c r="G2463">
        <v>5</v>
      </c>
      <c r="H2463" s="3">
        <f t="shared" si="38"/>
        <v>12</v>
      </c>
      <c r="I2463">
        <v>0</v>
      </c>
      <c r="J2463">
        <v>0</v>
      </c>
      <c r="K2463">
        <v>48</v>
      </c>
      <c r="L2463">
        <v>9</v>
      </c>
      <c r="M2463">
        <v>1</v>
      </c>
      <c r="N2463">
        <v>1</v>
      </c>
      <c r="O2463">
        <v>5000000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5000000</v>
      </c>
      <c r="X2463">
        <v>5000000</v>
      </c>
      <c r="Y2463">
        <v>11</v>
      </c>
      <c r="Z2463" s="3" t="s">
        <v>54</v>
      </c>
      <c r="AA2463">
        <v>0</v>
      </c>
      <c r="AB2463">
        <v>1</v>
      </c>
      <c r="AC2463">
        <v>1</v>
      </c>
      <c r="AD2463">
        <v>1</v>
      </c>
      <c r="AE2463">
        <v>0</v>
      </c>
      <c r="AF2463">
        <v>1</v>
      </c>
      <c r="AG2463">
        <v>0</v>
      </c>
      <c r="AH2463">
        <v>48</v>
      </c>
      <c r="AI2463">
        <v>1</v>
      </c>
      <c r="AJ2463">
        <v>0</v>
      </c>
      <c r="AK2463">
        <v>0</v>
      </c>
      <c r="AL2463">
        <v>0</v>
      </c>
      <c r="AM2463">
        <v>5</v>
      </c>
      <c r="AN2463">
        <v>5000000</v>
      </c>
      <c r="AO2463">
        <v>24305.5546875</v>
      </c>
      <c r="AP2463">
        <v>5000000</v>
      </c>
      <c r="AQ2463">
        <v>24305.5546875</v>
      </c>
      <c r="AR2463">
        <v>5000000</v>
      </c>
      <c r="AS2463">
        <v>24305.5546875</v>
      </c>
      <c r="AT2463" t="s">
        <v>55</v>
      </c>
      <c r="AU2463">
        <v>1</v>
      </c>
      <c r="AV2463">
        <v>10.098460191169361</v>
      </c>
      <c r="AW2463">
        <v>25</v>
      </c>
      <c r="AX2463">
        <v>576</v>
      </c>
      <c r="AY2463">
        <v>1</v>
      </c>
      <c r="AZ2463">
        <v>0.53011805229566888</v>
      </c>
      <c r="BA2463">
        <v>1.341307293367227</v>
      </c>
    </row>
    <row r="2464" spans="1:53" x14ac:dyDescent="0.25">
      <c r="A2464">
        <v>4</v>
      </c>
      <c r="B2464">
        <v>1</v>
      </c>
      <c r="C2464">
        <v>34</v>
      </c>
      <c r="D2464">
        <v>6</v>
      </c>
      <c r="E2464">
        <v>5</v>
      </c>
      <c r="F2464">
        <v>1</v>
      </c>
      <c r="G2464">
        <v>2</v>
      </c>
      <c r="H2464" s="3">
        <f t="shared" si="38"/>
        <v>22</v>
      </c>
      <c r="I2464">
        <v>0</v>
      </c>
      <c r="J2464">
        <v>0</v>
      </c>
      <c r="K2464">
        <v>48</v>
      </c>
      <c r="L2464">
        <v>8</v>
      </c>
      <c r="M2464">
        <v>1</v>
      </c>
      <c r="N2464">
        <v>1</v>
      </c>
      <c r="O2464">
        <v>3200000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3200000</v>
      </c>
      <c r="X2464">
        <v>3200000</v>
      </c>
      <c r="Y2464">
        <v>11</v>
      </c>
      <c r="Z2464" s="3" t="s">
        <v>54</v>
      </c>
      <c r="AA2464">
        <v>0</v>
      </c>
      <c r="AB2464">
        <v>1</v>
      </c>
      <c r="AC2464">
        <v>1</v>
      </c>
      <c r="AD2464">
        <v>1</v>
      </c>
      <c r="AE2464">
        <v>0</v>
      </c>
      <c r="AF2464">
        <v>1</v>
      </c>
      <c r="AG2464">
        <v>0</v>
      </c>
      <c r="AH2464">
        <v>48</v>
      </c>
      <c r="AI2464">
        <v>1</v>
      </c>
      <c r="AJ2464">
        <v>0</v>
      </c>
      <c r="AK2464">
        <v>0</v>
      </c>
      <c r="AL2464">
        <v>0</v>
      </c>
      <c r="AM2464">
        <v>5</v>
      </c>
      <c r="AN2464">
        <v>3200000</v>
      </c>
      <c r="AO2464">
        <v>15555.5556640625</v>
      </c>
      <c r="AP2464">
        <v>3200000</v>
      </c>
      <c r="AQ2464">
        <v>15555.5556640625</v>
      </c>
      <c r="AR2464">
        <v>3200000</v>
      </c>
      <c r="AS2464">
        <v>15555.5556640625</v>
      </c>
      <c r="AT2464" t="s">
        <v>55</v>
      </c>
      <c r="AU2464">
        <v>1</v>
      </c>
      <c r="AV2464">
        <v>9.6521731312306684</v>
      </c>
      <c r="AW2464">
        <v>4</v>
      </c>
      <c r="AX2464">
        <v>1156</v>
      </c>
      <c r="AY2464">
        <v>0</v>
      </c>
      <c r="AZ2464">
        <v>-0.55116861544474816</v>
      </c>
      <c r="BA2464">
        <v>0.75380015648122345</v>
      </c>
    </row>
    <row r="2465" spans="1:53" x14ac:dyDescent="0.25">
      <c r="A2465">
        <v>4</v>
      </c>
      <c r="B2465">
        <v>1</v>
      </c>
      <c r="C2465">
        <v>57</v>
      </c>
      <c r="D2465">
        <v>6</v>
      </c>
      <c r="E2465">
        <v>10</v>
      </c>
      <c r="F2465">
        <v>1</v>
      </c>
      <c r="G2465">
        <v>240</v>
      </c>
      <c r="H2465" s="3">
        <f t="shared" si="38"/>
        <v>45</v>
      </c>
      <c r="I2465">
        <v>600000</v>
      </c>
      <c r="J2465">
        <v>22200000</v>
      </c>
      <c r="K2465">
        <v>48</v>
      </c>
      <c r="L2465">
        <v>9</v>
      </c>
      <c r="M2465">
        <v>1</v>
      </c>
      <c r="N2465">
        <v>1</v>
      </c>
      <c r="O2465">
        <v>10750000</v>
      </c>
      <c r="P2465">
        <v>0</v>
      </c>
      <c r="Q2465">
        <v>600000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11350000</v>
      </c>
      <c r="X2465">
        <v>11350000</v>
      </c>
      <c r="Y2465">
        <v>11</v>
      </c>
      <c r="Z2465" s="3" t="s">
        <v>54</v>
      </c>
      <c r="AA2465">
        <v>0</v>
      </c>
      <c r="AB2465">
        <v>1</v>
      </c>
      <c r="AC2465">
        <v>1</v>
      </c>
      <c r="AD2465">
        <v>1</v>
      </c>
      <c r="AE2465">
        <v>0</v>
      </c>
      <c r="AF2465">
        <v>1</v>
      </c>
      <c r="AG2465">
        <v>0</v>
      </c>
      <c r="AH2465">
        <v>48</v>
      </c>
      <c r="AI2465">
        <v>1</v>
      </c>
      <c r="AJ2465">
        <v>0</v>
      </c>
      <c r="AK2465">
        <v>0</v>
      </c>
      <c r="AL2465">
        <v>0</v>
      </c>
      <c r="AM2465">
        <v>5</v>
      </c>
      <c r="AN2465">
        <v>8900000</v>
      </c>
      <c r="AO2465">
        <v>43263.890625</v>
      </c>
      <c r="AP2465">
        <v>10750000</v>
      </c>
      <c r="AQ2465">
        <v>52256.9453125</v>
      </c>
      <c r="AR2465">
        <v>10750000</v>
      </c>
      <c r="AS2465">
        <v>52256.9453125</v>
      </c>
      <c r="AT2465" t="s">
        <v>55</v>
      </c>
      <c r="AU2465">
        <v>1</v>
      </c>
      <c r="AV2465">
        <v>10.675073631316049</v>
      </c>
      <c r="AW2465">
        <v>57600</v>
      </c>
      <c r="AX2465">
        <v>3249</v>
      </c>
      <c r="AY2465">
        <v>0</v>
      </c>
      <c r="AZ2465">
        <v>-0.50154684705811303</v>
      </c>
      <c r="BA2465">
        <v>1.1874968590068511</v>
      </c>
    </row>
    <row r="2466" spans="1:53" x14ac:dyDescent="0.25">
      <c r="A2466">
        <v>4</v>
      </c>
      <c r="B2466">
        <v>0</v>
      </c>
      <c r="C2466">
        <v>24</v>
      </c>
      <c r="D2466">
        <v>6</v>
      </c>
      <c r="E2466">
        <v>7</v>
      </c>
      <c r="F2466">
        <v>1</v>
      </c>
      <c r="G2466">
        <v>3</v>
      </c>
      <c r="H2466" s="3">
        <f t="shared" si="38"/>
        <v>12</v>
      </c>
      <c r="I2466">
        <v>0</v>
      </c>
      <c r="J2466">
        <v>0</v>
      </c>
      <c r="K2466">
        <v>48</v>
      </c>
      <c r="L2466">
        <v>9</v>
      </c>
      <c r="M2466">
        <v>1</v>
      </c>
      <c r="N2466">
        <v>1</v>
      </c>
      <c r="O2466">
        <v>3500000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3500000</v>
      </c>
      <c r="X2466">
        <v>3500000</v>
      </c>
      <c r="Y2466">
        <v>11</v>
      </c>
      <c r="Z2466" s="3" t="s">
        <v>54</v>
      </c>
      <c r="AA2466">
        <v>0</v>
      </c>
      <c r="AB2466">
        <v>1</v>
      </c>
      <c r="AC2466">
        <v>1</v>
      </c>
      <c r="AD2466">
        <v>1</v>
      </c>
      <c r="AE2466">
        <v>0</v>
      </c>
      <c r="AF2466">
        <v>1</v>
      </c>
      <c r="AG2466">
        <v>0</v>
      </c>
      <c r="AH2466">
        <v>48</v>
      </c>
      <c r="AI2466">
        <v>1</v>
      </c>
      <c r="AJ2466">
        <v>0</v>
      </c>
      <c r="AK2466">
        <v>0</v>
      </c>
      <c r="AL2466">
        <v>0</v>
      </c>
      <c r="AM2466">
        <v>5</v>
      </c>
      <c r="AN2466">
        <v>3500000</v>
      </c>
      <c r="AO2466">
        <v>17013.888671875</v>
      </c>
      <c r="AP2466">
        <v>3500000</v>
      </c>
      <c r="AQ2466">
        <v>17013.888671875</v>
      </c>
      <c r="AR2466">
        <v>3500000</v>
      </c>
      <c r="AS2466">
        <v>17013.888671875</v>
      </c>
      <c r="AT2466" t="s">
        <v>55</v>
      </c>
      <c r="AU2466">
        <v>1</v>
      </c>
      <c r="AV2466">
        <v>9.7417852701898067</v>
      </c>
      <c r="AW2466">
        <v>9</v>
      </c>
      <c r="AX2466">
        <v>576</v>
      </c>
      <c r="AY2466">
        <v>1</v>
      </c>
      <c r="AZ2466">
        <v>0.52921589508323308</v>
      </c>
      <c r="BA2466">
        <v>0.98852615070576666</v>
      </c>
    </row>
    <row r="2467" spans="1:53" x14ac:dyDescent="0.25">
      <c r="A2467">
        <v>3</v>
      </c>
      <c r="B2467">
        <v>1</v>
      </c>
      <c r="C2467">
        <v>42</v>
      </c>
      <c r="D2467">
        <v>3</v>
      </c>
      <c r="E2467">
        <v>3</v>
      </c>
      <c r="F2467">
        <v>1</v>
      </c>
      <c r="G2467">
        <v>36</v>
      </c>
      <c r="H2467" s="3">
        <f t="shared" si="38"/>
        <v>33</v>
      </c>
      <c r="I2467">
        <v>0</v>
      </c>
      <c r="J2467">
        <v>0</v>
      </c>
      <c r="K2467">
        <v>48</v>
      </c>
      <c r="L2467">
        <v>7</v>
      </c>
      <c r="M2467">
        <v>1</v>
      </c>
      <c r="N2467">
        <v>1</v>
      </c>
      <c r="O2467">
        <v>1200000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1200000</v>
      </c>
      <c r="X2467">
        <v>1200000</v>
      </c>
      <c r="Y2467">
        <v>11</v>
      </c>
      <c r="Z2467" s="3" t="s">
        <v>58</v>
      </c>
      <c r="AA2467">
        <v>0</v>
      </c>
      <c r="AB2467">
        <v>1</v>
      </c>
      <c r="AC2467">
        <v>1</v>
      </c>
      <c r="AD2467">
        <v>1</v>
      </c>
      <c r="AE2467">
        <v>0</v>
      </c>
      <c r="AF2467">
        <v>1</v>
      </c>
      <c r="AG2467">
        <v>0</v>
      </c>
      <c r="AH2467">
        <v>48</v>
      </c>
      <c r="AI2467">
        <v>1</v>
      </c>
      <c r="AJ2467">
        <v>0</v>
      </c>
      <c r="AK2467">
        <v>0</v>
      </c>
      <c r="AL2467">
        <v>0</v>
      </c>
      <c r="AM2467">
        <v>4</v>
      </c>
      <c r="AN2467">
        <v>1200000</v>
      </c>
      <c r="AO2467">
        <v>5833.33349609375</v>
      </c>
      <c r="AP2467">
        <v>1200000</v>
      </c>
      <c r="AQ2467">
        <v>5833.33349609375</v>
      </c>
      <c r="AR2467">
        <v>1200000</v>
      </c>
      <c r="AS2467">
        <v>5833.33349609375</v>
      </c>
      <c r="AT2467" t="s">
        <v>57</v>
      </c>
      <c r="AU2467">
        <v>1</v>
      </c>
      <c r="AV2467">
        <v>8.6713438991452811</v>
      </c>
      <c r="AW2467">
        <v>1296</v>
      </c>
      <c r="AX2467">
        <v>1764</v>
      </c>
      <c r="AY2467">
        <v>0</v>
      </c>
      <c r="AZ2467">
        <v>-0.39084180551130621</v>
      </c>
      <c r="BA2467">
        <v>0.45603721484686138</v>
      </c>
    </row>
    <row r="2468" spans="1:53" x14ac:dyDescent="0.25">
      <c r="A2468">
        <v>3</v>
      </c>
      <c r="B2468">
        <v>1</v>
      </c>
      <c r="C2468">
        <v>22</v>
      </c>
      <c r="D2468">
        <v>6</v>
      </c>
      <c r="E2468">
        <v>3</v>
      </c>
      <c r="F2468">
        <v>1</v>
      </c>
      <c r="G2468">
        <v>3</v>
      </c>
      <c r="H2468" s="3">
        <f t="shared" si="38"/>
        <v>10</v>
      </c>
      <c r="I2468">
        <v>0</v>
      </c>
      <c r="J2468">
        <v>0</v>
      </c>
      <c r="K2468">
        <v>48</v>
      </c>
      <c r="L2468">
        <v>8</v>
      </c>
      <c r="M2468">
        <v>1</v>
      </c>
      <c r="N2468">
        <v>1</v>
      </c>
      <c r="O2468">
        <v>1000000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1000000</v>
      </c>
      <c r="X2468">
        <v>1000000</v>
      </c>
      <c r="Y2468">
        <v>11</v>
      </c>
      <c r="Z2468" s="3" t="s">
        <v>54</v>
      </c>
      <c r="AA2468">
        <v>0</v>
      </c>
      <c r="AB2468">
        <v>1</v>
      </c>
      <c r="AC2468">
        <v>1</v>
      </c>
      <c r="AD2468">
        <v>1</v>
      </c>
      <c r="AE2468">
        <v>0</v>
      </c>
      <c r="AF2468">
        <v>1</v>
      </c>
      <c r="AG2468">
        <v>0</v>
      </c>
      <c r="AH2468">
        <v>48</v>
      </c>
      <c r="AI2468">
        <v>1</v>
      </c>
      <c r="AJ2468">
        <v>0</v>
      </c>
      <c r="AK2468">
        <v>0</v>
      </c>
      <c r="AL2468">
        <v>0</v>
      </c>
      <c r="AM2468">
        <v>5</v>
      </c>
      <c r="AN2468">
        <v>1000000</v>
      </c>
      <c r="AO2468">
        <v>4861.111328125</v>
      </c>
      <c r="AP2468">
        <v>1000000</v>
      </c>
      <c r="AQ2468">
        <v>4861.111328125</v>
      </c>
      <c r="AR2468">
        <v>1000000</v>
      </c>
      <c r="AS2468">
        <v>4861.111328125</v>
      </c>
      <c r="AT2468" t="s">
        <v>55</v>
      </c>
      <c r="AU2468">
        <v>1</v>
      </c>
      <c r="AV2468">
        <v>8.489022359092397</v>
      </c>
      <c r="AW2468">
        <v>9</v>
      </c>
      <c r="AX2468">
        <v>484</v>
      </c>
      <c r="AY2468">
        <v>0</v>
      </c>
      <c r="AZ2468">
        <v>-0.48165599356844352</v>
      </c>
      <c r="BA2468">
        <v>-0.16014910149103331</v>
      </c>
    </row>
    <row r="2469" spans="1:53" x14ac:dyDescent="0.25">
      <c r="A2469">
        <v>1</v>
      </c>
      <c r="B2469">
        <v>0</v>
      </c>
      <c r="C2469">
        <v>56</v>
      </c>
      <c r="D2469">
        <v>1</v>
      </c>
      <c r="E2469">
        <v>0</v>
      </c>
      <c r="F2469">
        <v>4</v>
      </c>
      <c r="G2469">
        <v>7</v>
      </c>
      <c r="H2469" s="3">
        <f t="shared" si="38"/>
        <v>49</v>
      </c>
      <c r="I2469">
        <v>0</v>
      </c>
      <c r="J2469">
        <v>0</v>
      </c>
      <c r="K2469">
        <v>8</v>
      </c>
      <c r="L2469">
        <v>2</v>
      </c>
      <c r="M2469">
        <v>2</v>
      </c>
      <c r="N2469">
        <v>1</v>
      </c>
      <c r="O2469">
        <v>50000</v>
      </c>
      <c r="P2469">
        <v>0</v>
      </c>
      <c r="Q2469">
        <v>0</v>
      </c>
      <c r="R2469">
        <v>0</v>
      </c>
      <c r="S2469">
        <v>0</v>
      </c>
      <c r="T2469">
        <v>55000</v>
      </c>
      <c r="U2469">
        <v>0</v>
      </c>
      <c r="V2469">
        <v>0</v>
      </c>
      <c r="W2469">
        <v>105000</v>
      </c>
      <c r="X2469">
        <v>105000</v>
      </c>
      <c r="Y2469">
        <v>11</v>
      </c>
      <c r="Z2469" s="3" t="s">
        <v>61</v>
      </c>
      <c r="AA2469">
        <v>0</v>
      </c>
      <c r="AB2469">
        <v>2</v>
      </c>
      <c r="AC2469">
        <v>1</v>
      </c>
      <c r="AD2469">
        <v>1</v>
      </c>
      <c r="AE2469">
        <v>0</v>
      </c>
      <c r="AF2469">
        <v>1</v>
      </c>
      <c r="AG2469">
        <v>0</v>
      </c>
      <c r="AH2469">
        <v>72</v>
      </c>
      <c r="AI2469">
        <v>0</v>
      </c>
      <c r="AJ2469">
        <v>1</v>
      </c>
      <c r="AK2469">
        <v>0</v>
      </c>
      <c r="AL2469">
        <v>1</v>
      </c>
      <c r="AM2469">
        <v>2</v>
      </c>
      <c r="AN2469">
        <v>50000</v>
      </c>
      <c r="AO2469">
        <v>1458.33337402344</v>
      </c>
      <c r="AP2469">
        <v>50000</v>
      </c>
      <c r="AQ2469">
        <v>1458.33337402344</v>
      </c>
      <c r="AR2469">
        <v>50000</v>
      </c>
      <c r="AS2469">
        <v>1458.33337402344</v>
      </c>
      <c r="AT2469" t="s">
        <v>62</v>
      </c>
      <c r="AU2469">
        <v>0</v>
      </c>
      <c r="AV2469">
        <v>7.2850495380253921</v>
      </c>
      <c r="AW2469">
        <v>49</v>
      </c>
      <c r="AX2469">
        <v>3136</v>
      </c>
      <c r="AY2469">
        <v>1</v>
      </c>
      <c r="AZ2469">
        <v>0.74969022661895712</v>
      </c>
      <c r="BA2469">
        <v>0.13464672418734749</v>
      </c>
    </row>
    <row r="2470" spans="1:53" x14ac:dyDescent="0.25">
      <c r="A2470">
        <v>2</v>
      </c>
      <c r="B2470">
        <v>0</v>
      </c>
      <c r="C2470">
        <v>59</v>
      </c>
      <c r="D2470">
        <v>3</v>
      </c>
      <c r="E2470">
        <v>5</v>
      </c>
      <c r="F2470">
        <v>6</v>
      </c>
      <c r="G2470">
        <v>10</v>
      </c>
      <c r="H2470" s="3">
        <f t="shared" si="38"/>
        <v>50</v>
      </c>
      <c r="I2470">
        <v>0</v>
      </c>
      <c r="J2470">
        <v>0</v>
      </c>
      <c r="K2470">
        <v>8</v>
      </c>
      <c r="L2470">
        <v>1</v>
      </c>
      <c r="M2470">
        <v>2</v>
      </c>
      <c r="N2470">
        <v>1</v>
      </c>
      <c r="O2470">
        <v>80000</v>
      </c>
      <c r="P2470">
        <v>0</v>
      </c>
      <c r="Q2470">
        <v>0</v>
      </c>
      <c r="R2470">
        <v>0</v>
      </c>
      <c r="S2470">
        <v>687492</v>
      </c>
      <c r="T2470">
        <v>0</v>
      </c>
      <c r="U2470">
        <v>0</v>
      </c>
      <c r="V2470">
        <v>0</v>
      </c>
      <c r="W2470">
        <v>767492</v>
      </c>
      <c r="X2470">
        <v>1017492</v>
      </c>
      <c r="Y2470">
        <v>11</v>
      </c>
      <c r="Z2470" s="3" t="s">
        <v>56</v>
      </c>
      <c r="AA2470">
        <v>0</v>
      </c>
      <c r="AB2470">
        <v>2</v>
      </c>
      <c r="AC2470">
        <v>1</v>
      </c>
      <c r="AD2470">
        <v>1</v>
      </c>
      <c r="AE2470">
        <v>0</v>
      </c>
      <c r="AF2470">
        <v>1</v>
      </c>
      <c r="AG2470">
        <v>0</v>
      </c>
      <c r="AH2470">
        <v>72</v>
      </c>
      <c r="AI2470">
        <v>0</v>
      </c>
      <c r="AJ2470">
        <v>1</v>
      </c>
      <c r="AK2470">
        <v>0</v>
      </c>
      <c r="AL2470">
        <v>1</v>
      </c>
      <c r="AM2470">
        <v>1</v>
      </c>
      <c r="AN2470">
        <v>80000</v>
      </c>
      <c r="AO2470">
        <v>2333.33325195312</v>
      </c>
      <c r="AP2470">
        <v>80000</v>
      </c>
      <c r="AQ2470">
        <v>2333.33325195312</v>
      </c>
      <c r="AR2470">
        <v>80000</v>
      </c>
      <c r="AS2470">
        <v>2333.33325195312</v>
      </c>
      <c r="AT2470" t="s">
        <v>57</v>
      </c>
      <c r="AU2470">
        <v>0</v>
      </c>
      <c r="AV2470">
        <v>7.7550531044921058</v>
      </c>
      <c r="AW2470">
        <v>100</v>
      </c>
      <c r="AX2470">
        <v>3481</v>
      </c>
      <c r="AY2470">
        <v>1</v>
      </c>
      <c r="AZ2470">
        <v>0.6021196710236546</v>
      </c>
      <c r="BA2470">
        <v>0.1282563059045489</v>
      </c>
    </row>
    <row r="2471" spans="1:53" x14ac:dyDescent="0.25">
      <c r="A2471">
        <v>2</v>
      </c>
      <c r="B2471">
        <v>1</v>
      </c>
      <c r="C2471">
        <v>26</v>
      </c>
      <c r="D2471">
        <v>6</v>
      </c>
      <c r="E2471">
        <v>2</v>
      </c>
      <c r="F2471">
        <v>1</v>
      </c>
      <c r="G2471">
        <v>5</v>
      </c>
      <c r="H2471" s="3">
        <f t="shared" si="38"/>
        <v>14</v>
      </c>
      <c r="I2471">
        <v>88211</v>
      </c>
      <c r="J2471">
        <v>0</v>
      </c>
      <c r="K2471">
        <v>48</v>
      </c>
      <c r="L2471">
        <v>9</v>
      </c>
      <c r="M2471">
        <v>1</v>
      </c>
      <c r="N2471">
        <v>1</v>
      </c>
      <c r="O2471">
        <v>869453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869453</v>
      </c>
      <c r="X2471">
        <v>869453</v>
      </c>
      <c r="Y2471">
        <v>11</v>
      </c>
      <c r="Z2471" s="3" t="s">
        <v>54</v>
      </c>
      <c r="AA2471">
        <v>0</v>
      </c>
      <c r="AB2471">
        <v>1</v>
      </c>
      <c r="AC2471">
        <v>1</v>
      </c>
      <c r="AD2471">
        <v>1</v>
      </c>
      <c r="AE2471">
        <v>0</v>
      </c>
      <c r="AF2471">
        <v>1</v>
      </c>
      <c r="AG2471">
        <v>0</v>
      </c>
      <c r="AH2471">
        <v>48</v>
      </c>
      <c r="AI2471">
        <v>1</v>
      </c>
      <c r="AJ2471">
        <v>0</v>
      </c>
      <c r="AK2471">
        <v>0</v>
      </c>
      <c r="AL2471">
        <v>0</v>
      </c>
      <c r="AM2471">
        <v>5</v>
      </c>
      <c r="AN2471">
        <v>781242</v>
      </c>
      <c r="AO2471">
        <v>3797.7041015625</v>
      </c>
      <c r="AP2471">
        <v>869453</v>
      </c>
      <c r="AQ2471">
        <v>4226.5078125</v>
      </c>
      <c r="AR2471">
        <v>869453</v>
      </c>
      <c r="AS2471">
        <v>4226.5078125</v>
      </c>
      <c r="AT2471" t="s">
        <v>55</v>
      </c>
      <c r="AU2471">
        <v>1</v>
      </c>
      <c r="AV2471">
        <v>8.2421519793225535</v>
      </c>
      <c r="AW2471">
        <v>25</v>
      </c>
      <c r="AX2471">
        <v>676</v>
      </c>
      <c r="AY2471">
        <v>0</v>
      </c>
      <c r="AZ2471">
        <v>-0.4830092658558075</v>
      </c>
      <c r="BA2471">
        <v>-0.56157996398350074</v>
      </c>
    </row>
    <row r="2472" spans="1:53" x14ac:dyDescent="0.25">
      <c r="A2472">
        <v>2</v>
      </c>
      <c r="B2472">
        <v>1</v>
      </c>
      <c r="C2472">
        <v>45</v>
      </c>
      <c r="D2472">
        <v>3</v>
      </c>
      <c r="E2472">
        <v>1</v>
      </c>
      <c r="F2472">
        <v>1</v>
      </c>
      <c r="G2472">
        <v>12</v>
      </c>
      <c r="H2472" s="3">
        <f t="shared" si="38"/>
        <v>36</v>
      </c>
      <c r="I2472">
        <v>0</v>
      </c>
      <c r="J2472">
        <v>250000</v>
      </c>
      <c r="K2472">
        <v>28</v>
      </c>
      <c r="L2472">
        <v>2</v>
      </c>
      <c r="M2472">
        <v>2</v>
      </c>
      <c r="N2472">
        <v>1</v>
      </c>
      <c r="O2472">
        <v>720833.33333333302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720833.33333333302</v>
      </c>
      <c r="X2472">
        <v>920833.33333333302</v>
      </c>
      <c r="Y2472">
        <v>11</v>
      </c>
      <c r="Z2472" s="3" t="s">
        <v>58</v>
      </c>
      <c r="AA2472">
        <v>0</v>
      </c>
      <c r="AB2472">
        <v>2</v>
      </c>
      <c r="AC2472">
        <v>1</v>
      </c>
      <c r="AD2472">
        <v>1</v>
      </c>
      <c r="AE2472">
        <v>0</v>
      </c>
      <c r="AF2472">
        <v>1</v>
      </c>
      <c r="AG2472">
        <v>0</v>
      </c>
      <c r="AH2472">
        <v>42</v>
      </c>
      <c r="AI2472">
        <v>0</v>
      </c>
      <c r="AJ2472">
        <v>1</v>
      </c>
      <c r="AK2472">
        <v>0</v>
      </c>
      <c r="AL2472">
        <v>1</v>
      </c>
      <c r="AM2472">
        <v>2</v>
      </c>
      <c r="AN2472">
        <v>700000</v>
      </c>
      <c r="AO2472">
        <v>5833.33349609375</v>
      </c>
      <c r="AP2472">
        <v>720833.3125</v>
      </c>
      <c r="AQ2472">
        <v>4004.62939453125</v>
      </c>
      <c r="AR2472">
        <v>720833.3125</v>
      </c>
      <c r="AS2472">
        <v>4004.62939453125</v>
      </c>
      <c r="AT2472" t="s">
        <v>57</v>
      </c>
      <c r="AU2472">
        <v>0</v>
      </c>
      <c r="AV2472">
        <v>8.6713438991452811</v>
      </c>
      <c r="AW2472">
        <v>144</v>
      </c>
      <c r="AX2472">
        <v>2025</v>
      </c>
      <c r="AY2472">
        <v>0</v>
      </c>
      <c r="AZ2472">
        <v>-0.56797265343553616</v>
      </c>
      <c r="BA2472">
        <v>0.67969068284919043</v>
      </c>
    </row>
    <row r="2473" spans="1:53" x14ac:dyDescent="0.25">
      <c r="A2473">
        <v>2</v>
      </c>
      <c r="B2473">
        <v>0</v>
      </c>
      <c r="C2473">
        <v>31</v>
      </c>
      <c r="D2473">
        <v>6</v>
      </c>
      <c r="E2473">
        <v>1</v>
      </c>
      <c r="F2473">
        <v>1</v>
      </c>
      <c r="G2473">
        <v>48</v>
      </c>
      <c r="H2473" s="3">
        <f t="shared" si="38"/>
        <v>19</v>
      </c>
      <c r="I2473">
        <v>146211</v>
      </c>
      <c r="J2473">
        <v>0</v>
      </c>
      <c r="K2473">
        <v>48</v>
      </c>
      <c r="L2473">
        <v>9</v>
      </c>
      <c r="M2473">
        <v>1</v>
      </c>
      <c r="N2473">
        <v>1</v>
      </c>
      <c r="O2473">
        <v>1146211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1146211</v>
      </c>
      <c r="X2473">
        <v>1146211</v>
      </c>
      <c r="Y2473">
        <v>11</v>
      </c>
      <c r="Z2473" s="3" t="s">
        <v>54</v>
      </c>
      <c r="AA2473">
        <v>0</v>
      </c>
      <c r="AB2473">
        <v>1</v>
      </c>
      <c r="AC2473">
        <v>1</v>
      </c>
      <c r="AD2473">
        <v>1</v>
      </c>
      <c r="AE2473">
        <v>0</v>
      </c>
      <c r="AF2473">
        <v>1</v>
      </c>
      <c r="AG2473">
        <v>0</v>
      </c>
      <c r="AH2473">
        <v>48</v>
      </c>
      <c r="AI2473">
        <v>1</v>
      </c>
      <c r="AJ2473">
        <v>0</v>
      </c>
      <c r="AK2473">
        <v>0</v>
      </c>
      <c r="AL2473">
        <v>0</v>
      </c>
      <c r="AM2473">
        <v>5</v>
      </c>
      <c r="AN2473">
        <v>1000000</v>
      </c>
      <c r="AO2473">
        <v>4861.111328125</v>
      </c>
      <c r="AP2473">
        <v>1146211</v>
      </c>
      <c r="AQ2473">
        <v>5571.85888671875</v>
      </c>
      <c r="AR2473">
        <v>1146211</v>
      </c>
      <c r="AS2473">
        <v>5571.85888671875</v>
      </c>
      <c r="AT2473" t="s">
        <v>55</v>
      </c>
      <c r="AU2473">
        <v>1</v>
      </c>
      <c r="AV2473">
        <v>8.489022359092397</v>
      </c>
      <c r="AW2473">
        <v>2304</v>
      </c>
      <c r="AX2473">
        <v>961</v>
      </c>
      <c r="AY2473">
        <v>1</v>
      </c>
      <c r="AZ2473">
        <v>0.50623810532492763</v>
      </c>
      <c r="BA2473">
        <v>-0.49786633429529048</v>
      </c>
    </row>
    <row r="2474" spans="1:53" x14ac:dyDescent="0.25">
      <c r="A2474">
        <v>1</v>
      </c>
      <c r="B2474">
        <v>0</v>
      </c>
      <c r="C2474">
        <v>51</v>
      </c>
      <c r="D2474">
        <v>5</v>
      </c>
      <c r="E2474">
        <v>11</v>
      </c>
      <c r="F2474">
        <v>1</v>
      </c>
      <c r="G2474">
        <v>24</v>
      </c>
      <c r="H2474" s="3">
        <f t="shared" si="38"/>
        <v>40</v>
      </c>
      <c r="I2474">
        <v>0</v>
      </c>
      <c r="J2474">
        <v>737717</v>
      </c>
      <c r="K2474">
        <v>48</v>
      </c>
      <c r="L2474">
        <v>9</v>
      </c>
      <c r="M2474">
        <v>1</v>
      </c>
      <c r="N2474">
        <v>1</v>
      </c>
      <c r="O2474">
        <v>842718.41666666698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842718.41666666698</v>
      </c>
      <c r="X2474">
        <v>842718.41666666698</v>
      </c>
      <c r="Y2474">
        <v>11</v>
      </c>
      <c r="Z2474" s="3" t="s">
        <v>52</v>
      </c>
      <c r="AA2474">
        <v>1</v>
      </c>
      <c r="AB2474">
        <v>1</v>
      </c>
      <c r="AC2474">
        <v>1</v>
      </c>
      <c r="AD2474">
        <v>1</v>
      </c>
      <c r="AE2474">
        <v>0</v>
      </c>
      <c r="AF2474">
        <v>1</v>
      </c>
      <c r="AG2474">
        <v>0</v>
      </c>
      <c r="AH2474">
        <v>48</v>
      </c>
      <c r="AI2474">
        <v>1</v>
      </c>
      <c r="AJ2474">
        <v>0</v>
      </c>
      <c r="AK2474">
        <v>0</v>
      </c>
      <c r="AL2474">
        <v>0</v>
      </c>
      <c r="AM2474">
        <v>5</v>
      </c>
      <c r="AN2474">
        <v>781242</v>
      </c>
      <c r="AO2474">
        <v>3797.7041015625</v>
      </c>
      <c r="AP2474">
        <v>842718.4375</v>
      </c>
      <c r="AQ2474">
        <v>4096.5478515625</v>
      </c>
      <c r="AR2474">
        <v>842718.4375</v>
      </c>
      <c r="AS2474">
        <v>4096.5478515625</v>
      </c>
      <c r="AT2474" t="s">
        <v>53</v>
      </c>
      <c r="AU2474">
        <v>1</v>
      </c>
      <c r="AV2474">
        <v>8.2421519793225535</v>
      </c>
      <c r="AW2474">
        <v>576</v>
      </c>
      <c r="AX2474">
        <v>2601</v>
      </c>
      <c r="AY2474">
        <v>1</v>
      </c>
      <c r="AZ2474">
        <v>0.51724299904005799</v>
      </c>
      <c r="BA2474">
        <v>-0.64873584284212538</v>
      </c>
    </row>
    <row r="2475" spans="1:53" x14ac:dyDescent="0.25">
      <c r="A2475">
        <v>1</v>
      </c>
      <c r="B2475">
        <v>1</v>
      </c>
      <c r="C2475">
        <v>56</v>
      </c>
      <c r="D2475">
        <v>3</v>
      </c>
      <c r="E2475">
        <v>2</v>
      </c>
      <c r="F2475">
        <v>1</v>
      </c>
      <c r="G2475">
        <v>4</v>
      </c>
      <c r="H2475" s="3">
        <f t="shared" si="38"/>
        <v>47</v>
      </c>
      <c r="I2475">
        <v>150000</v>
      </c>
      <c r="J2475">
        <v>720000</v>
      </c>
      <c r="K2475">
        <v>66</v>
      </c>
      <c r="L2475">
        <v>4</v>
      </c>
      <c r="M2475">
        <v>2</v>
      </c>
      <c r="N2475">
        <v>1</v>
      </c>
      <c r="O2475">
        <v>910000</v>
      </c>
      <c r="P2475">
        <v>0</v>
      </c>
      <c r="Q2475">
        <v>150000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1060000</v>
      </c>
      <c r="X2475">
        <v>1060000</v>
      </c>
      <c r="Y2475">
        <v>11</v>
      </c>
      <c r="Z2475" s="3" t="s">
        <v>58</v>
      </c>
      <c r="AA2475">
        <v>0</v>
      </c>
      <c r="AB2475">
        <v>2</v>
      </c>
      <c r="AC2475">
        <v>1</v>
      </c>
      <c r="AD2475">
        <v>1</v>
      </c>
      <c r="AE2475">
        <v>0</v>
      </c>
      <c r="AF2475">
        <v>1</v>
      </c>
      <c r="AG2475">
        <v>0</v>
      </c>
      <c r="AH2475">
        <v>66</v>
      </c>
      <c r="AI2475">
        <v>0</v>
      </c>
      <c r="AJ2475">
        <v>1</v>
      </c>
      <c r="AK2475">
        <v>0</v>
      </c>
      <c r="AL2475">
        <v>0</v>
      </c>
      <c r="AM2475">
        <v>3</v>
      </c>
      <c r="AN2475">
        <v>850000</v>
      </c>
      <c r="AO2475">
        <v>3005.05053710938</v>
      </c>
      <c r="AP2475">
        <v>910000</v>
      </c>
      <c r="AQ2475">
        <v>3217.17163085938</v>
      </c>
      <c r="AR2475">
        <v>910000</v>
      </c>
      <c r="AS2475">
        <v>3217.17163085938</v>
      </c>
      <c r="AT2475" t="s">
        <v>57</v>
      </c>
      <c r="AU2475">
        <v>0</v>
      </c>
      <c r="AV2475">
        <v>8.0080496645015629</v>
      </c>
      <c r="AW2475">
        <v>16</v>
      </c>
      <c r="AX2475">
        <v>3136</v>
      </c>
      <c r="AY2475">
        <v>0</v>
      </c>
      <c r="AZ2475">
        <v>-0.36911584472764092</v>
      </c>
      <c r="BA2475">
        <v>0.1558882188928658</v>
      </c>
    </row>
    <row r="2476" spans="1:53" x14ac:dyDescent="0.25">
      <c r="A2476">
        <v>2</v>
      </c>
      <c r="B2476">
        <v>1</v>
      </c>
      <c r="C2476">
        <v>42</v>
      </c>
      <c r="D2476">
        <v>6</v>
      </c>
      <c r="E2476">
        <v>5</v>
      </c>
      <c r="F2476">
        <v>1</v>
      </c>
      <c r="G2476">
        <v>60</v>
      </c>
      <c r="H2476" s="3">
        <f t="shared" si="38"/>
        <v>30</v>
      </c>
      <c r="I2476">
        <v>0</v>
      </c>
      <c r="J2476">
        <v>1800000</v>
      </c>
      <c r="K2476">
        <v>48</v>
      </c>
      <c r="L2476">
        <v>9</v>
      </c>
      <c r="M2476">
        <v>1</v>
      </c>
      <c r="N2476">
        <v>1</v>
      </c>
      <c r="O2476">
        <v>1950000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1950000</v>
      </c>
      <c r="X2476">
        <v>1950000</v>
      </c>
      <c r="Y2476">
        <v>11</v>
      </c>
      <c r="Z2476" s="3" t="s">
        <v>54</v>
      </c>
      <c r="AA2476">
        <v>0</v>
      </c>
      <c r="AB2476">
        <v>1</v>
      </c>
      <c r="AC2476">
        <v>1</v>
      </c>
      <c r="AD2476">
        <v>1</v>
      </c>
      <c r="AE2476">
        <v>0</v>
      </c>
      <c r="AF2476">
        <v>1</v>
      </c>
      <c r="AG2476">
        <v>0</v>
      </c>
      <c r="AH2476">
        <v>48</v>
      </c>
      <c r="AI2476">
        <v>1</v>
      </c>
      <c r="AJ2476">
        <v>0</v>
      </c>
      <c r="AK2476">
        <v>0</v>
      </c>
      <c r="AL2476">
        <v>0</v>
      </c>
      <c r="AM2476">
        <v>5</v>
      </c>
      <c r="AN2476">
        <v>1800000</v>
      </c>
      <c r="AO2476">
        <v>8750</v>
      </c>
      <c r="AP2476">
        <v>1950000</v>
      </c>
      <c r="AQ2476">
        <v>9479.1669921875</v>
      </c>
      <c r="AR2476">
        <v>1950000</v>
      </c>
      <c r="AS2476">
        <v>9479.1669921875</v>
      </c>
      <c r="AT2476" t="s">
        <v>55</v>
      </c>
      <c r="AU2476">
        <v>1</v>
      </c>
      <c r="AV2476">
        <v>9.0768089793516609</v>
      </c>
      <c r="AW2476">
        <v>3600</v>
      </c>
      <c r="AX2476">
        <v>1764</v>
      </c>
      <c r="AY2476">
        <v>0</v>
      </c>
      <c r="AZ2476">
        <v>-0.52771550789646038</v>
      </c>
      <c r="BA2476">
        <v>-8.8101512326474812E-2</v>
      </c>
    </row>
    <row r="2477" spans="1:53" x14ac:dyDescent="0.25">
      <c r="A2477">
        <v>2</v>
      </c>
      <c r="B2477">
        <v>0</v>
      </c>
      <c r="C2477">
        <v>38</v>
      </c>
      <c r="D2477">
        <v>6</v>
      </c>
      <c r="E2477">
        <v>6</v>
      </c>
      <c r="F2477">
        <v>1</v>
      </c>
      <c r="G2477">
        <v>60</v>
      </c>
      <c r="H2477" s="3">
        <f t="shared" si="38"/>
        <v>26</v>
      </c>
      <c r="I2477">
        <v>148211</v>
      </c>
      <c r="J2477">
        <v>740000</v>
      </c>
      <c r="K2477">
        <v>40</v>
      </c>
      <c r="L2477">
        <v>8</v>
      </c>
      <c r="M2477">
        <v>1</v>
      </c>
      <c r="N2477">
        <v>1</v>
      </c>
      <c r="O2477">
        <v>1409877.66666667</v>
      </c>
      <c r="P2477">
        <v>0</v>
      </c>
      <c r="Q2477">
        <v>0</v>
      </c>
      <c r="R2477">
        <v>0</v>
      </c>
      <c r="S2477">
        <v>0</v>
      </c>
      <c r="T2477">
        <v>300000</v>
      </c>
      <c r="U2477">
        <v>0</v>
      </c>
      <c r="V2477">
        <v>0</v>
      </c>
      <c r="W2477">
        <v>1709877.66666667</v>
      </c>
      <c r="X2477">
        <v>1709877.66666667</v>
      </c>
      <c r="Y2477">
        <v>11</v>
      </c>
      <c r="Z2477" s="3" t="s">
        <v>54</v>
      </c>
      <c r="AA2477">
        <v>0</v>
      </c>
      <c r="AB2477">
        <v>1</v>
      </c>
      <c r="AC2477">
        <v>1</v>
      </c>
      <c r="AD2477">
        <v>1</v>
      </c>
      <c r="AE2477">
        <v>0</v>
      </c>
      <c r="AF2477">
        <v>1</v>
      </c>
      <c r="AG2477">
        <v>0</v>
      </c>
      <c r="AH2477">
        <v>40</v>
      </c>
      <c r="AI2477">
        <v>1</v>
      </c>
      <c r="AJ2477">
        <v>0</v>
      </c>
      <c r="AK2477">
        <v>0</v>
      </c>
      <c r="AL2477">
        <v>0</v>
      </c>
      <c r="AM2477">
        <v>5</v>
      </c>
      <c r="AN2477">
        <v>1200000</v>
      </c>
      <c r="AO2477">
        <v>7000</v>
      </c>
      <c r="AP2477">
        <v>1409877.625</v>
      </c>
      <c r="AQ2477">
        <v>8224.2861328125</v>
      </c>
      <c r="AR2477">
        <v>1409877.625</v>
      </c>
      <c r="AS2477">
        <v>8224.2861328125</v>
      </c>
      <c r="AT2477" t="s">
        <v>55</v>
      </c>
      <c r="AU2477">
        <v>1</v>
      </c>
      <c r="AV2477">
        <v>8.8536654280374503</v>
      </c>
      <c r="AW2477">
        <v>3600</v>
      </c>
      <c r="AX2477">
        <v>1444</v>
      </c>
      <c r="AY2477">
        <v>1</v>
      </c>
      <c r="AZ2477">
        <v>0.40767883180152592</v>
      </c>
      <c r="BA2477">
        <v>-0.3003484244771501</v>
      </c>
    </row>
    <row r="2478" spans="1:53" x14ac:dyDescent="0.25">
      <c r="A2478">
        <v>1</v>
      </c>
      <c r="B2478">
        <v>0</v>
      </c>
      <c r="C2478">
        <v>34</v>
      </c>
      <c r="D2478">
        <v>5</v>
      </c>
      <c r="E2478">
        <v>11</v>
      </c>
      <c r="F2478">
        <v>1</v>
      </c>
      <c r="G2478">
        <v>1</v>
      </c>
      <c r="H2478" s="3">
        <f t="shared" si="38"/>
        <v>23</v>
      </c>
      <c r="I2478">
        <v>0</v>
      </c>
      <c r="J2478">
        <v>0</v>
      </c>
      <c r="K2478">
        <v>60</v>
      </c>
      <c r="L2478">
        <v>3</v>
      </c>
      <c r="M2478">
        <v>2</v>
      </c>
      <c r="N2478">
        <v>1</v>
      </c>
      <c r="O2478">
        <v>720000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720000</v>
      </c>
      <c r="X2478">
        <v>720000</v>
      </c>
      <c r="Y2478">
        <v>11</v>
      </c>
      <c r="Z2478" s="3" t="s">
        <v>52</v>
      </c>
      <c r="AA2478">
        <v>1</v>
      </c>
      <c r="AB2478">
        <v>2</v>
      </c>
      <c r="AC2478">
        <v>1</v>
      </c>
      <c r="AD2478">
        <v>1</v>
      </c>
      <c r="AE2478">
        <v>0</v>
      </c>
      <c r="AF2478">
        <v>1</v>
      </c>
      <c r="AG2478">
        <v>0</v>
      </c>
      <c r="AH2478">
        <v>60</v>
      </c>
      <c r="AI2478">
        <v>0</v>
      </c>
      <c r="AJ2478">
        <v>1</v>
      </c>
      <c r="AK2478">
        <v>0</v>
      </c>
      <c r="AL2478">
        <v>1</v>
      </c>
      <c r="AM2478">
        <v>2</v>
      </c>
      <c r="AN2478">
        <v>720000</v>
      </c>
      <c r="AO2478">
        <v>2800</v>
      </c>
      <c r="AP2478">
        <v>720000</v>
      </c>
      <c r="AQ2478">
        <v>2800</v>
      </c>
      <c r="AR2478">
        <v>720000</v>
      </c>
      <c r="AS2478">
        <v>2800</v>
      </c>
      <c r="AT2478" t="s">
        <v>53</v>
      </c>
      <c r="AU2478">
        <v>0</v>
      </c>
      <c r="AV2478">
        <v>7.9373746961632952</v>
      </c>
      <c r="AW2478">
        <v>1</v>
      </c>
      <c r="AX2478">
        <v>1156</v>
      </c>
      <c r="AY2478">
        <v>1</v>
      </c>
      <c r="AZ2478">
        <v>0.462603435185858</v>
      </c>
      <c r="BA2478">
        <v>-0.28720386128129533</v>
      </c>
    </row>
    <row r="2479" spans="1:53" x14ac:dyDescent="0.25">
      <c r="A2479">
        <v>2</v>
      </c>
      <c r="B2479">
        <v>0</v>
      </c>
      <c r="C2479">
        <v>38</v>
      </c>
      <c r="D2479">
        <v>6</v>
      </c>
      <c r="E2479">
        <v>4</v>
      </c>
      <c r="F2479">
        <v>1</v>
      </c>
      <c r="G2479">
        <v>192</v>
      </c>
      <c r="H2479" s="3">
        <f t="shared" si="38"/>
        <v>26</v>
      </c>
      <c r="I2479">
        <v>330000</v>
      </c>
      <c r="J2479">
        <v>2150000</v>
      </c>
      <c r="K2479">
        <v>48</v>
      </c>
      <c r="L2479">
        <v>9</v>
      </c>
      <c r="M2479">
        <v>1</v>
      </c>
      <c r="N2479">
        <v>1</v>
      </c>
      <c r="O2479">
        <v>2659166.6666666698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2659166.6666666698</v>
      </c>
      <c r="X2479">
        <v>2659166.6666666698</v>
      </c>
      <c r="Y2479">
        <v>11</v>
      </c>
      <c r="Z2479" s="3" t="s">
        <v>54</v>
      </c>
      <c r="AA2479">
        <v>0</v>
      </c>
      <c r="AB2479">
        <v>1</v>
      </c>
      <c r="AC2479">
        <v>1</v>
      </c>
      <c r="AD2479">
        <v>1</v>
      </c>
      <c r="AE2479">
        <v>0</v>
      </c>
      <c r="AF2479">
        <v>1</v>
      </c>
      <c r="AG2479">
        <v>0</v>
      </c>
      <c r="AH2479">
        <v>48</v>
      </c>
      <c r="AI2479">
        <v>1</v>
      </c>
      <c r="AJ2479">
        <v>0</v>
      </c>
      <c r="AK2479">
        <v>0</v>
      </c>
      <c r="AL2479">
        <v>0</v>
      </c>
      <c r="AM2479">
        <v>5</v>
      </c>
      <c r="AN2479">
        <v>2150000</v>
      </c>
      <c r="AO2479">
        <v>10451.388671875</v>
      </c>
      <c r="AP2479">
        <v>2359166.75</v>
      </c>
      <c r="AQ2479">
        <v>11468.171875</v>
      </c>
      <c r="AR2479">
        <v>2359166.75</v>
      </c>
      <c r="AS2479">
        <v>11468.171875</v>
      </c>
      <c r="AT2479" t="s">
        <v>55</v>
      </c>
      <c r="AU2479">
        <v>1</v>
      </c>
      <c r="AV2479">
        <v>9.2544901358249927</v>
      </c>
      <c r="AW2479">
        <v>36864</v>
      </c>
      <c r="AX2479">
        <v>1444</v>
      </c>
      <c r="AY2479">
        <v>1</v>
      </c>
      <c r="AZ2479">
        <v>0.50780531448174737</v>
      </c>
      <c r="BA2479">
        <v>-6.7523047198569719E-2</v>
      </c>
    </row>
    <row r="2480" spans="1:53" x14ac:dyDescent="0.25">
      <c r="A2480">
        <v>3</v>
      </c>
      <c r="B2480">
        <v>1</v>
      </c>
      <c r="C2480">
        <v>21</v>
      </c>
      <c r="D2480">
        <v>5</v>
      </c>
      <c r="E2480">
        <v>11</v>
      </c>
      <c r="F2480">
        <v>1</v>
      </c>
      <c r="G2480">
        <v>36</v>
      </c>
      <c r="H2480" s="3">
        <f t="shared" si="38"/>
        <v>10</v>
      </c>
      <c r="I2480">
        <v>0</v>
      </c>
      <c r="J2480">
        <v>0</v>
      </c>
      <c r="K2480">
        <v>48</v>
      </c>
      <c r="L2480">
        <v>3</v>
      </c>
      <c r="M2480">
        <v>2</v>
      </c>
      <c r="N2480">
        <v>1</v>
      </c>
      <c r="O2480">
        <v>672000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672000</v>
      </c>
      <c r="X2480">
        <v>672000</v>
      </c>
      <c r="Y2480">
        <v>11</v>
      </c>
      <c r="Z2480" s="3" t="s">
        <v>52</v>
      </c>
      <c r="AA2480">
        <v>1</v>
      </c>
      <c r="AB2480">
        <v>2</v>
      </c>
      <c r="AC2480">
        <v>1</v>
      </c>
      <c r="AD2480">
        <v>1</v>
      </c>
      <c r="AE2480">
        <v>0</v>
      </c>
      <c r="AF2480">
        <v>1</v>
      </c>
      <c r="AG2480">
        <v>0</v>
      </c>
      <c r="AH2480">
        <v>48</v>
      </c>
      <c r="AI2480">
        <v>0</v>
      </c>
      <c r="AJ2480">
        <v>1</v>
      </c>
      <c r="AK2480">
        <v>0</v>
      </c>
      <c r="AL2480">
        <v>1</v>
      </c>
      <c r="AM2480">
        <v>2</v>
      </c>
      <c r="AN2480">
        <v>672000</v>
      </c>
      <c r="AO2480">
        <v>3266.66674804688</v>
      </c>
      <c r="AP2480">
        <v>672000</v>
      </c>
      <c r="AQ2480">
        <v>3266.66674804688</v>
      </c>
      <c r="AR2480">
        <v>672000</v>
      </c>
      <c r="AS2480">
        <v>3266.66674804688</v>
      </c>
      <c r="AT2480" t="s">
        <v>53</v>
      </c>
      <c r="AU2480">
        <v>0</v>
      </c>
      <c r="AV2480">
        <v>8.0915254009028637</v>
      </c>
      <c r="AW2480">
        <v>1296</v>
      </c>
      <c r="AX2480">
        <v>441</v>
      </c>
      <c r="AY2480">
        <v>0</v>
      </c>
      <c r="AZ2480">
        <v>-0.52052801616013622</v>
      </c>
      <c r="BA2480">
        <v>-5.64312078232653E-2</v>
      </c>
    </row>
    <row r="2481" spans="1:53" x14ac:dyDescent="0.25">
      <c r="A2481">
        <v>3</v>
      </c>
      <c r="B2481">
        <v>1</v>
      </c>
      <c r="C2481">
        <v>29</v>
      </c>
      <c r="D2481">
        <v>5</v>
      </c>
      <c r="E2481">
        <v>11</v>
      </c>
      <c r="F2481">
        <v>1</v>
      </c>
      <c r="G2481">
        <v>36</v>
      </c>
      <c r="H2481" s="3">
        <f t="shared" si="38"/>
        <v>18</v>
      </c>
      <c r="I2481">
        <v>175211</v>
      </c>
      <c r="J2481">
        <v>320000</v>
      </c>
      <c r="K2481">
        <v>48</v>
      </c>
      <c r="L2481">
        <v>6</v>
      </c>
      <c r="M2481">
        <v>1</v>
      </c>
      <c r="N2481">
        <v>1</v>
      </c>
      <c r="O2481">
        <v>983119.66666666698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983119.66666666698</v>
      </c>
      <c r="X2481">
        <v>983119.66666666698</v>
      </c>
      <c r="Y2481">
        <v>11</v>
      </c>
      <c r="Z2481" s="3" t="s">
        <v>52</v>
      </c>
      <c r="AA2481">
        <v>1</v>
      </c>
      <c r="AB2481">
        <v>1</v>
      </c>
      <c r="AC2481">
        <v>1</v>
      </c>
      <c r="AD2481">
        <v>1</v>
      </c>
      <c r="AE2481">
        <v>0</v>
      </c>
      <c r="AF2481">
        <v>1</v>
      </c>
      <c r="AG2481">
        <v>0</v>
      </c>
      <c r="AH2481">
        <v>48</v>
      </c>
      <c r="AI2481">
        <v>1</v>
      </c>
      <c r="AJ2481">
        <v>0</v>
      </c>
      <c r="AK2481">
        <v>0</v>
      </c>
      <c r="AL2481">
        <v>0</v>
      </c>
      <c r="AM2481">
        <v>4</v>
      </c>
      <c r="AN2481">
        <v>781242</v>
      </c>
      <c r="AO2481">
        <v>3797.7041015625</v>
      </c>
      <c r="AP2481">
        <v>983119.6875</v>
      </c>
      <c r="AQ2481">
        <v>4779.05419921875</v>
      </c>
      <c r="AR2481">
        <v>983119.6875</v>
      </c>
      <c r="AS2481">
        <v>4779.05419921875</v>
      </c>
      <c r="AT2481" t="s">
        <v>53</v>
      </c>
      <c r="AU2481">
        <v>1</v>
      </c>
      <c r="AV2481">
        <v>8.2421519793225535</v>
      </c>
      <c r="AW2481">
        <v>1296</v>
      </c>
      <c r="AX2481">
        <v>841</v>
      </c>
      <c r="AY2481">
        <v>0</v>
      </c>
      <c r="AZ2481">
        <v>-0.4978044877249192</v>
      </c>
      <c r="BA2481">
        <v>-0.25520636947179581</v>
      </c>
    </row>
    <row r="2482" spans="1:53" x14ac:dyDescent="0.25">
      <c r="A2482">
        <v>3</v>
      </c>
      <c r="B2482">
        <v>1</v>
      </c>
      <c r="C2482">
        <v>37</v>
      </c>
      <c r="D2482">
        <v>4</v>
      </c>
      <c r="E2482">
        <v>7</v>
      </c>
      <c r="F2482">
        <v>1</v>
      </c>
      <c r="G2482">
        <v>48</v>
      </c>
      <c r="H2482" s="3">
        <f t="shared" si="38"/>
        <v>27</v>
      </c>
      <c r="I2482">
        <v>175211</v>
      </c>
      <c r="J2482">
        <v>320000</v>
      </c>
      <c r="K2482">
        <v>48</v>
      </c>
      <c r="L2482">
        <v>4</v>
      </c>
      <c r="M2482">
        <v>1</v>
      </c>
      <c r="N2482">
        <v>1</v>
      </c>
      <c r="O2482">
        <v>983119.66666666698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983119.66666666698</v>
      </c>
      <c r="X2482">
        <v>983119.66666666698</v>
      </c>
      <c r="Y2482">
        <v>11</v>
      </c>
      <c r="Z2482" s="3" t="s">
        <v>59</v>
      </c>
      <c r="AA2482">
        <v>0</v>
      </c>
      <c r="AB2482">
        <v>1</v>
      </c>
      <c r="AC2482">
        <v>1</v>
      </c>
      <c r="AD2482">
        <v>1</v>
      </c>
      <c r="AE2482">
        <v>0</v>
      </c>
      <c r="AF2482">
        <v>1</v>
      </c>
      <c r="AG2482">
        <v>0</v>
      </c>
      <c r="AH2482">
        <v>48</v>
      </c>
      <c r="AI2482">
        <v>1</v>
      </c>
      <c r="AJ2482">
        <v>0</v>
      </c>
      <c r="AK2482">
        <v>0</v>
      </c>
      <c r="AL2482">
        <v>0</v>
      </c>
      <c r="AM2482">
        <v>3</v>
      </c>
      <c r="AN2482">
        <v>781242</v>
      </c>
      <c r="AO2482">
        <v>3797.7041015625</v>
      </c>
      <c r="AP2482">
        <v>983119.6875</v>
      </c>
      <c r="AQ2482">
        <v>4779.05419921875</v>
      </c>
      <c r="AR2482">
        <v>983119.6875</v>
      </c>
      <c r="AS2482">
        <v>4779.05419921875</v>
      </c>
      <c r="AT2482" t="s">
        <v>60</v>
      </c>
      <c r="AU2482">
        <v>1</v>
      </c>
      <c r="AV2482">
        <v>8.2421519793225535</v>
      </c>
      <c r="AW2482">
        <v>2304</v>
      </c>
      <c r="AX2482">
        <v>1369</v>
      </c>
      <c r="AY2482">
        <v>0</v>
      </c>
      <c r="AZ2482">
        <v>-0.51356106785623079</v>
      </c>
      <c r="BA2482">
        <v>-3.8389213895985631E-2</v>
      </c>
    </row>
    <row r="2483" spans="1:53" x14ac:dyDescent="0.25">
      <c r="A2483">
        <v>2</v>
      </c>
      <c r="B2483">
        <v>0</v>
      </c>
      <c r="C2483">
        <v>34</v>
      </c>
      <c r="D2483">
        <v>6</v>
      </c>
      <c r="E2483">
        <v>2</v>
      </c>
      <c r="F2483">
        <v>1</v>
      </c>
      <c r="G2483">
        <v>5</v>
      </c>
      <c r="H2483" s="3">
        <f t="shared" si="38"/>
        <v>22</v>
      </c>
      <c r="I2483">
        <v>48000</v>
      </c>
      <c r="J2483">
        <v>0</v>
      </c>
      <c r="K2483">
        <v>32</v>
      </c>
      <c r="L2483">
        <v>1</v>
      </c>
      <c r="M2483">
        <v>2</v>
      </c>
      <c r="N2483">
        <v>1</v>
      </c>
      <c r="O2483">
        <v>560000</v>
      </c>
      <c r="P2483">
        <v>0</v>
      </c>
      <c r="Q2483">
        <v>48000</v>
      </c>
      <c r="R2483">
        <v>0</v>
      </c>
      <c r="S2483">
        <v>0</v>
      </c>
      <c r="T2483">
        <v>16666.666666666701</v>
      </c>
      <c r="U2483">
        <v>0</v>
      </c>
      <c r="V2483">
        <v>0</v>
      </c>
      <c r="W2483">
        <v>624666.66666666698</v>
      </c>
      <c r="X2483">
        <v>624666.66666666698</v>
      </c>
      <c r="Y2483">
        <v>11</v>
      </c>
      <c r="Z2483" s="3" t="s">
        <v>54</v>
      </c>
      <c r="AA2483">
        <v>0</v>
      </c>
      <c r="AB2483">
        <v>2</v>
      </c>
      <c r="AC2483">
        <v>1</v>
      </c>
      <c r="AD2483">
        <v>1</v>
      </c>
      <c r="AE2483">
        <v>0</v>
      </c>
      <c r="AF2483">
        <v>1</v>
      </c>
      <c r="AG2483">
        <v>0</v>
      </c>
      <c r="AH2483">
        <v>32</v>
      </c>
      <c r="AI2483">
        <v>0</v>
      </c>
      <c r="AJ2483">
        <v>1</v>
      </c>
      <c r="AK2483">
        <v>0</v>
      </c>
      <c r="AL2483">
        <v>1</v>
      </c>
      <c r="AM2483">
        <v>1</v>
      </c>
      <c r="AN2483">
        <v>560000</v>
      </c>
      <c r="AO2483">
        <v>4083.33325195312</v>
      </c>
      <c r="AP2483">
        <v>560000</v>
      </c>
      <c r="AQ2483">
        <v>4083.33325195312</v>
      </c>
      <c r="AR2483">
        <v>560000</v>
      </c>
      <c r="AS2483">
        <v>4083.33325195312</v>
      </c>
      <c r="AT2483" t="s">
        <v>55</v>
      </c>
      <c r="AU2483">
        <v>0</v>
      </c>
      <c r="AV2483">
        <v>8.3146689073749158</v>
      </c>
      <c r="AW2483">
        <v>25</v>
      </c>
      <c r="AX2483">
        <v>1156</v>
      </c>
      <c r="AY2483">
        <v>1</v>
      </c>
      <c r="AZ2483">
        <v>0.17543100800163219</v>
      </c>
      <c r="BA2483">
        <v>-0.38786057702997401</v>
      </c>
    </row>
    <row r="2484" spans="1:53" x14ac:dyDescent="0.25">
      <c r="A2484">
        <v>2</v>
      </c>
      <c r="B2484">
        <v>1</v>
      </c>
      <c r="C2484">
        <v>51</v>
      </c>
      <c r="D2484">
        <v>5</v>
      </c>
      <c r="E2484">
        <v>11</v>
      </c>
      <c r="F2484">
        <v>1</v>
      </c>
      <c r="G2484">
        <v>120</v>
      </c>
      <c r="H2484" s="3">
        <f t="shared" si="38"/>
        <v>40</v>
      </c>
      <c r="I2484">
        <v>29000</v>
      </c>
      <c r="J2484">
        <v>1700000</v>
      </c>
      <c r="K2484">
        <v>60</v>
      </c>
      <c r="L2484">
        <v>9</v>
      </c>
      <c r="M2484">
        <v>1</v>
      </c>
      <c r="N2484">
        <v>1</v>
      </c>
      <c r="O2484">
        <v>1870666.66666667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1870666.66666667</v>
      </c>
      <c r="X2484">
        <v>1870666.66666667</v>
      </c>
      <c r="Y2484">
        <v>11</v>
      </c>
      <c r="Z2484" s="3" t="s">
        <v>52</v>
      </c>
      <c r="AA2484">
        <v>1</v>
      </c>
      <c r="AB2484">
        <v>1</v>
      </c>
      <c r="AC2484">
        <v>1</v>
      </c>
      <c r="AD2484">
        <v>1</v>
      </c>
      <c r="AE2484">
        <v>0</v>
      </c>
      <c r="AF2484">
        <v>1</v>
      </c>
      <c r="AG2484">
        <v>0</v>
      </c>
      <c r="AH2484">
        <v>63</v>
      </c>
      <c r="AI2484">
        <v>1</v>
      </c>
      <c r="AJ2484">
        <v>0</v>
      </c>
      <c r="AK2484">
        <v>0</v>
      </c>
      <c r="AL2484">
        <v>0</v>
      </c>
      <c r="AM2484">
        <v>5</v>
      </c>
      <c r="AN2484">
        <v>1700000</v>
      </c>
      <c r="AO2484">
        <v>6611.111328125</v>
      </c>
      <c r="AP2484">
        <v>1870666.625</v>
      </c>
      <c r="AQ2484">
        <v>6928.39501953125</v>
      </c>
      <c r="AR2484">
        <v>1870666.625</v>
      </c>
      <c r="AS2484">
        <v>6928.39501953125</v>
      </c>
      <c r="AT2484" t="s">
        <v>53</v>
      </c>
      <c r="AU2484">
        <v>1</v>
      </c>
      <c r="AV2484">
        <v>8.7965070470231321</v>
      </c>
      <c r="AW2484">
        <v>14400</v>
      </c>
      <c r="AX2484">
        <v>2601</v>
      </c>
      <c r="AY2484">
        <v>0</v>
      </c>
      <c r="AZ2484">
        <v>-0.36026378477445992</v>
      </c>
      <c r="BA2484">
        <v>-9.1754743259637367E-2</v>
      </c>
    </row>
    <row r="2485" spans="1:53" x14ac:dyDescent="0.25">
      <c r="A2485">
        <v>2</v>
      </c>
      <c r="B2485">
        <v>1</v>
      </c>
      <c r="C2485">
        <v>29</v>
      </c>
      <c r="D2485">
        <v>6</v>
      </c>
      <c r="E2485">
        <v>5</v>
      </c>
      <c r="F2485">
        <v>1</v>
      </c>
      <c r="G2485">
        <v>12</v>
      </c>
      <c r="H2485" s="3">
        <f t="shared" si="38"/>
        <v>17</v>
      </c>
      <c r="I2485">
        <v>168000</v>
      </c>
      <c r="J2485">
        <v>0</v>
      </c>
      <c r="K2485">
        <v>48</v>
      </c>
      <c r="L2485">
        <v>2</v>
      </c>
      <c r="M2485">
        <v>2</v>
      </c>
      <c r="N2485">
        <v>1</v>
      </c>
      <c r="O2485">
        <v>781242</v>
      </c>
      <c r="P2485">
        <v>0</v>
      </c>
      <c r="Q2485">
        <v>168000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949242</v>
      </c>
      <c r="X2485">
        <v>1249242</v>
      </c>
      <c r="Y2485">
        <v>11</v>
      </c>
      <c r="Z2485" s="3" t="s">
        <v>54</v>
      </c>
      <c r="AA2485">
        <v>0</v>
      </c>
      <c r="AB2485">
        <v>2</v>
      </c>
      <c r="AC2485">
        <v>1</v>
      </c>
      <c r="AD2485">
        <v>1</v>
      </c>
      <c r="AE2485">
        <v>0</v>
      </c>
      <c r="AF2485">
        <v>1</v>
      </c>
      <c r="AG2485">
        <v>0</v>
      </c>
      <c r="AH2485">
        <v>53</v>
      </c>
      <c r="AI2485">
        <v>0</v>
      </c>
      <c r="AJ2485">
        <v>1</v>
      </c>
      <c r="AK2485">
        <v>0</v>
      </c>
      <c r="AL2485">
        <v>1</v>
      </c>
      <c r="AM2485">
        <v>2</v>
      </c>
      <c r="AN2485">
        <v>781242</v>
      </c>
      <c r="AO2485">
        <v>3797.7041015625</v>
      </c>
      <c r="AP2485">
        <v>781242</v>
      </c>
      <c r="AQ2485">
        <v>3439.43017578125</v>
      </c>
      <c r="AR2485">
        <v>781242</v>
      </c>
      <c r="AS2485">
        <v>3439.43017578125</v>
      </c>
      <c r="AT2485" t="s">
        <v>55</v>
      </c>
      <c r="AU2485">
        <v>0</v>
      </c>
      <c r="AV2485">
        <v>8.2421519793225535</v>
      </c>
      <c r="AW2485">
        <v>144</v>
      </c>
      <c r="AX2485">
        <v>841</v>
      </c>
      <c r="AY2485">
        <v>0</v>
      </c>
      <c r="AZ2485">
        <v>-0.64212636306738002</v>
      </c>
      <c r="BA2485">
        <v>-0.20264943857331111</v>
      </c>
    </row>
    <row r="2486" spans="1:53" x14ac:dyDescent="0.25">
      <c r="A2486">
        <v>2</v>
      </c>
      <c r="B2486">
        <v>0</v>
      </c>
      <c r="C2486">
        <v>19</v>
      </c>
      <c r="D2486">
        <v>6</v>
      </c>
      <c r="E2486">
        <v>2</v>
      </c>
      <c r="F2486">
        <v>1</v>
      </c>
      <c r="G2486">
        <v>6</v>
      </c>
      <c r="H2486" s="3">
        <f t="shared" si="38"/>
        <v>7</v>
      </c>
      <c r="I2486">
        <v>0</v>
      </c>
      <c r="J2486">
        <v>0</v>
      </c>
      <c r="K2486">
        <v>40</v>
      </c>
      <c r="L2486">
        <v>9</v>
      </c>
      <c r="M2486">
        <v>2</v>
      </c>
      <c r="N2486">
        <v>1</v>
      </c>
      <c r="O2486">
        <v>781242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781242</v>
      </c>
      <c r="X2486">
        <v>781242</v>
      </c>
      <c r="Y2486">
        <v>11</v>
      </c>
      <c r="Z2486" s="3" t="s">
        <v>54</v>
      </c>
      <c r="AA2486">
        <v>0</v>
      </c>
      <c r="AB2486">
        <v>2</v>
      </c>
      <c r="AC2486">
        <v>1</v>
      </c>
      <c r="AD2486">
        <v>1</v>
      </c>
      <c r="AE2486">
        <v>0</v>
      </c>
      <c r="AF2486">
        <v>1</v>
      </c>
      <c r="AG2486">
        <v>0</v>
      </c>
      <c r="AH2486">
        <v>40</v>
      </c>
      <c r="AI2486">
        <v>0</v>
      </c>
      <c r="AJ2486">
        <v>1</v>
      </c>
      <c r="AK2486">
        <v>0</v>
      </c>
      <c r="AL2486">
        <v>0</v>
      </c>
      <c r="AM2486">
        <v>5</v>
      </c>
      <c r="AN2486">
        <v>781242</v>
      </c>
      <c r="AO2486">
        <v>4557.2451171875</v>
      </c>
      <c r="AP2486">
        <v>781242</v>
      </c>
      <c r="AQ2486">
        <v>4557.2451171875</v>
      </c>
      <c r="AR2486">
        <v>781242</v>
      </c>
      <c r="AS2486">
        <v>4557.2451171875</v>
      </c>
      <c r="AT2486" t="s">
        <v>55</v>
      </c>
      <c r="AU2486">
        <v>0</v>
      </c>
      <c r="AV2486">
        <v>8.424473578974089</v>
      </c>
      <c r="AW2486">
        <v>36</v>
      </c>
      <c r="AX2486">
        <v>361</v>
      </c>
      <c r="AY2486">
        <v>1</v>
      </c>
      <c r="AZ2486">
        <v>0.51849542867926468</v>
      </c>
      <c r="BA2486">
        <v>-0.29382838666495131</v>
      </c>
    </row>
    <row r="2487" spans="1:53" x14ac:dyDescent="0.25">
      <c r="A2487">
        <v>3</v>
      </c>
      <c r="B2487">
        <v>0</v>
      </c>
      <c r="C2487">
        <v>33</v>
      </c>
      <c r="D2487">
        <v>6</v>
      </c>
      <c r="E2487">
        <v>5</v>
      </c>
      <c r="F2487">
        <v>1</v>
      </c>
      <c r="G2487">
        <v>120</v>
      </c>
      <c r="H2487" s="3">
        <f t="shared" si="38"/>
        <v>21</v>
      </c>
      <c r="I2487">
        <v>400000</v>
      </c>
      <c r="J2487">
        <v>0</v>
      </c>
      <c r="K2487">
        <v>40</v>
      </c>
      <c r="L2487">
        <v>2</v>
      </c>
      <c r="M2487">
        <v>1</v>
      </c>
      <c r="N2487">
        <v>1</v>
      </c>
      <c r="O2487">
        <v>500000</v>
      </c>
      <c r="P2487">
        <v>0</v>
      </c>
      <c r="Q2487">
        <v>400000</v>
      </c>
      <c r="R2487">
        <v>0</v>
      </c>
      <c r="S2487">
        <v>0</v>
      </c>
      <c r="T2487">
        <v>300000</v>
      </c>
      <c r="U2487">
        <v>0</v>
      </c>
      <c r="V2487">
        <v>0</v>
      </c>
      <c r="W2487">
        <v>1200000</v>
      </c>
      <c r="X2487">
        <v>1200000</v>
      </c>
      <c r="Y2487">
        <v>11</v>
      </c>
      <c r="Z2487" s="3" t="s">
        <v>54</v>
      </c>
      <c r="AA2487">
        <v>0</v>
      </c>
      <c r="AB2487">
        <v>1</v>
      </c>
      <c r="AC2487">
        <v>1</v>
      </c>
      <c r="AD2487">
        <v>1</v>
      </c>
      <c r="AE2487">
        <v>0</v>
      </c>
      <c r="AF2487">
        <v>1</v>
      </c>
      <c r="AG2487">
        <v>0</v>
      </c>
      <c r="AH2487">
        <v>40</v>
      </c>
      <c r="AI2487">
        <v>1</v>
      </c>
      <c r="AJ2487">
        <v>0</v>
      </c>
      <c r="AK2487">
        <v>0</v>
      </c>
      <c r="AL2487">
        <v>1</v>
      </c>
      <c r="AM2487">
        <v>2</v>
      </c>
      <c r="AN2487">
        <v>500000</v>
      </c>
      <c r="AO2487">
        <v>2916.66674804688</v>
      </c>
      <c r="AP2487">
        <v>500000</v>
      </c>
      <c r="AQ2487">
        <v>2916.66674804688</v>
      </c>
      <c r="AR2487">
        <v>500000</v>
      </c>
      <c r="AS2487">
        <v>2916.66674804688</v>
      </c>
      <c r="AT2487" t="s">
        <v>55</v>
      </c>
      <c r="AU2487">
        <v>1</v>
      </c>
      <c r="AV2487">
        <v>7.9781967185853384</v>
      </c>
      <c r="AW2487">
        <v>14400</v>
      </c>
      <c r="AX2487">
        <v>1089</v>
      </c>
      <c r="AY2487">
        <v>1</v>
      </c>
      <c r="AZ2487">
        <v>0.2920160048077457</v>
      </c>
      <c r="BA2487">
        <v>-0.8740328844929568</v>
      </c>
    </row>
    <row r="2488" spans="1:53" x14ac:dyDescent="0.25">
      <c r="A2488">
        <v>3</v>
      </c>
      <c r="B2488">
        <v>1</v>
      </c>
      <c r="C2488">
        <v>23</v>
      </c>
      <c r="D2488">
        <v>6</v>
      </c>
      <c r="E2488">
        <v>1</v>
      </c>
      <c r="F2488">
        <v>1</v>
      </c>
      <c r="G2488">
        <v>16</v>
      </c>
      <c r="H2488" s="3">
        <f t="shared" si="38"/>
        <v>11</v>
      </c>
      <c r="I2488">
        <v>88211</v>
      </c>
      <c r="J2488">
        <v>737717</v>
      </c>
      <c r="K2488">
        <v>48</v>
      </c>
      <c r="L2488">
        <v>6</v>
      </c>
      <c r="M2488">
        <v>1</v>
      </c>
      <c r="N2488">
        <v>1</v>
      </c>
      <c r="O2488">
        <v>930929.41666666698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930929.41666666698</v>
      </c>
      <c r="X2488">
        <v>930929.41666666698</v>
      </c>
      <c r="Y2488">
        <v>11</v>
      </c>
      <c r="Z2488" s="3" t="s">
        <v>54</v>
      </c>
      <c r="AA2488">
        <v>0</v>
      </c>
      <c r="AB2488">
        <v>1</v>
      </c>
      <c r="AC2488">
        <v>1</v>
      </c>
      <c r="AD2488">
        <v>1</v>
      </c>
      <c r="AE2488">
        <v>0</v>
      </c>
      <c r="AF2488">
        <v>1</v>
      </c>
      <c r="AG2488">
        <v>0</v>
      </c>
      <c r="AH2488">
        <v>48</v>
      </c>
      <c r="AI2488">
        <v>1</v>
      </c>
      <c r="AJ2488">
        <v>0</v>
      </c>
      <c r="AK2488">
        <v>0</v>
      </c>
      <c r="AL2488">
        <v>0</v>
      </c>
      <c r="AM2488">
        <v>4</v>
      </c>
      <c r="AN2488">
        <v>781242</v>
      </c>
      <c r="AO2488">
        <v>3797.7041015625</v>
      </c>
      <c r="AP2488">
        <v>930929.4375</v>
      </c>
      <c r="AQ2488">
        <v>4525.3515625</v>
      </c>
      <c r="AR2488">
        <v>930929.4375</v>
      </c>
      <c r="AS2488">
        <v>4525.3515625</v>
      </c>
      <c r="AT2488" t="s">
        <v>55</v>
      </c>
      <c r="AU2488">
        <v>1</v>
      </c>
      <c r="AV2488">
        <v>8.2421519793225535</v>
      </c>
      <c r="AW2488">
        <v>256</v>
      </c>
      <c r="AX2488">
        <v>529</v>
      </c>
      <c r="AY2488">
        <v>0</v>
      </c>
      <c r="AZ2488">
        <v>-0.5333362289688881</v>
      </c>
      <c r="BA2488">
        <v>-0.34862213986324109</v>
      </c>
    </row>
    <row r="2489" spans="1:53" x14ac:dyDescent="0.25">
      <c r="A2489">
        <v>2</v>
      </c>
      <c r="B2489">
        <v>0</v>
      </c>
      <c r="C2489">
        <v>25</v>
      </c>
      <c r="D2489">
        <v>5</v>
      </c>
      <c r="E2489">
        <v>11</v>
      </c>
      <c r="F2489">
        <v>1</v>
      </c>
      <c r="G2489">
        <v>24</v>
      </c>
      <c r="H2489" s="3">
        <f t="shared" si="38"/>
        <v>14</v>
      </c>
      <c r="I2489">
        <v>88211</v>
      </c>
      <c r="J2489">
        <v>850000</v>
      </c>
      <c r="K2489">
        <v>48</v>
      </c>
      <c r="L2489">
        <v>9</v>
      </c>
      <c r="M2489">
        <v>1</v>
      </c>
      <c r="N2489">
        <v>1</v>
      </c>
      <c r="O2489">
        <v>1059044.33333333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1059044.33333333</v>
      </c>
      <c r="X2489">
        <v>1059044.33333333</v>
      </c>
      <c r="Y2489">
        <v>11</v>
      </c>
      <c r="Z2489" s="3" t="s">
        <v>52</v>
      </c>
      <c r="AA2489">
        <v>1</v>
      </c>
      <c r="AB2489">
        <v>1</v>
      </c>
      <c r="AC2489">
        <v>1</v>
      </c>
      <c r="AD2489">
        <v>1</v>
      </c>
      <c r="AE2489">
        <v>0</v>
      </c>
      <c r="AF2489">
        <v>1</v>
      </c>
      <c r="AG2489">
        <v>0</v>
      </c>
      <c r="AH2489">
        <v>48</v>
      </c>
      <c r="AI2489">
        <v>1</v>
      </c>
      <c r="AJ2489">
        <v>0</v>
      </c>
      <c r="AK2489">
        <v>0</v>
      </c>
      <c r="AL2489">
        <v>0</v>
      </c>
      <c r="AM2489">
        <v>5</v>
      </c>
      <c r="AN2489">
        <v>900000</v>
      </c>
      <c r="AO2489">
        <v>4375</v>
      </c>
      <c r="AP2489">
        <v>1059044.375</v>
      </c>
      <c r="AQ2489">
        <v>5148.13232421875</v>
      </c>
      <c r="AR2489">
        <v>1059044.375</v>
      </c>
      <c r="AS2489">
        <v>5148.13232421875</v>
      </c>
      <c r="AT2489" t="s">
        <v>53</v>
      </c>
      <c r="AU2489">
        <v>1</v>
      </c>
      <c r="AV2489">
        <v>8.3836617987917155</v>
      </c>
      <c r="AW2489">
        <v>576</v>
      </c>
      <c r="AX2489">
        <v>625</v>
      </c>
      <c r="AY2489">
        <v>1</v>
      </c>
      <c r="AZ2489">
        <v>0.5967738805507049</v>
      </c>
      <c r="BA2489">
        <v>-0.16759971202916699</v>
      </c>
    </row>
    <row r="2490" spans="1:53" x14ac:dyDescent="0.25">
      <c r="A2490">
        <v>3</v>
      </c>
      <c r="B2490">
        <v>1</v>
      </c>
      <c r="C2490">
        <v>55</v>
      </c>
      <c r="D2490">
        <v>4</v>
      </c>
      <c r="E2490">
        <v>7</v>
      </c>
      <c r="F2490">
        <v>1</v>
      </c>
      <c r="G2490">
        <v>24</v>
      </c>
      <c r="H2490" s="3">
        <f t="shared" si="38"/>
        <v>45</v>
      </c>
      <c r="I2490">
        <v>88211</v>
      </c>
      <c r="J2490">
        <v>737717</v>
      </c>
      <c r="K2490">
        <v>48</v>
      </c>
      <c r="L2490">
        <v>8</v>
      </c>
      <c r="M2490">
        <v>1</v>
      </c>
      <c r="N2490">
        <v>1</v>
      </c>
      <c r="O2490">
        <v>930929.41666666698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930929.41666666698</v>
      </c>
      <c r="X2490">
        <v>930929.41666666698</v>
      </c>
      <c r="Y2490">
        <v>11</v>
      </c>
      <c r="Z2490" s="3" t="s">
        <v>59</v>
      </c>
      <c r="AA2490">
        <v>0</v>
      </c>
      <c r="AB2490">
        <v>1</v>
      </c>
      <c r="AC2490">
        <v>1</v>
      </c>
      <c r="AD2490">
        <v>1</v>
      </c>
      <c r="AE2490">
        <v>0</v>
      </c>
      <c r="AF2490">
        <v>1</v>
      </c>
      <c r="AG2490">
        <v>0</v>
      </c>
      <c r="AH2490">
        <v>48</v>
      </c>
      <c r="AI2490">
        <v>1</v>
      </c>
      <c r="AJ2490">
        <v>0</v>
      </c>
      <c r="AK2490">
        <v>0</v>
      </c>
      <c r="AL2490">
        <v>0</v>
      </c>
      <c r="AM2490">
        <v>5</v>
      </c>
      <c r="AN2490">
        <v>781242</v>
      </c>
      <c r="AO2490">
        <v>3797.7041015625</v>
      </c>
      <c r="AP2490">
        <v>930929.4375</v>
      </c>
      <c r="AQ2490">
        <v>4525.3515625</v>
      </c>
      <c r="AR2490">
        <v>930929.4375</v>
      </c>
      <c r="AS2490">
        <v>4525.3515625</v>
      </c>
      <c r="AT2490" t="s">
        <v>60</v>
      </c>
      <c r="AU2490">
        <v>1</v>
      </c>
      <c r="AV2490">
        <v>8.2421519793225535</v>
      </c>
      <c r="AW2490">
        <v>576</v>
      </c>
      <c r="AX2490">
        <v>3025</v>
      </c>
      <c r="AY2490">
        <v>0</v>
      </c>
      <c r="AZ2490">
        <v>-0.43868798329807479</v>
      </c>
      <c r="BA2490">
        <v>-0.33352572939489811</v>
      </c>
    </row>
    <row r="2491" spans="1:53" x14ac:dyDescent="0.25">
      <c r="A2491">
        <v>3</v>
      </c>
      <c r="B2491">
        <v>0</v>
      </c>
      <c r="C2491">
        <v>39</v>
      </c>
      <c r="D2491">
        <v>4</v>
      </c>
      <c r="E2491">
        <v>7</v>
      </c>
      <c r="F2491">
        <v>1</v>
      </c>
      <c r="G2491">
        <v>18</v>
      </c>
      <c r="H2491" s="3">
        <f t="shared" si="38"/>
        <v>29</v>
      </c>
      <c r="I2491">
        <v>88211</v>
      </c>
      <c r="J2491">
        <v>0</v>
      </c>
      <c r="K2491">
        <v>48</v>
      </c>
      <c r="L2491">
        <v>4</v>
      </c>
      <c r="M2491">
        <v>1</v>
      </c>
      <c r="N2491">
        <v>1</v>
      </c>
      <c r="O2491">
        <v>869453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869453</v>
      </c>
      <c r="X2491">
        <v>952786</v>
      </c>
      <c r="Y2491">
        <v>11</v>
      </c>
      <c r="Z2491" s="3" t="s">
        <v>59</v>
      </c>
      <c r="AA2491">
        <v>0</v>
      </c>
      <c r="AB2491">
        <v>1</v>
      </c>
      <c r="AC2491">
        <v>1</v>
      </c>
      <c r="AD2491">
        <v>1</v>
      </c>
      <c r="AE2491">
        <v>0</v>
      </c>
      <c r="AF2491">
        <v>1</v>
      </c>
      <c r="AG2491">
        <v>0</v>
      </c>
      <c r="AH2491">
        <v>48</v>
      </c>
      <c r="AI2491">
        <v>1</v>
      </c>
      <c r="AJ2491">
        <v>0</v>
      </c>
      <c r="AK2491">
        <v>0</v>
      </c>
      <c r="AL2491">
        <v>0</v>
      </c>
      <c r="AM2491">
        <v>3</v>
      </c>
      <c r="AN2491">
        <v>781242</v>
      </c>
      <c r="AO2491">
        <v>3797.7041015625</v>
      </c>
      <c r="AP2491">
        <v>869453</v>
      </c>
      <c r="AQ2491">
        <v>4226.5078125</v>
      </c>
      <c r="AR2491">
        <v>869453</v>
      </c>
      <c r="AS2491">
        <v>4226.5078125</v>
      </c>
      <c r="AT2491" t="s">
        <v>60</v>
      </c>
      <c r="AU2491">
        <v>1</v>
      </c>
      <c r="AV2491">
        <v>8.2421519793225535</v>
      </c>
      <c r="AW2491">
        <v>324</v>
      </c>
      <c r="AX2491">
        <v>1521</v>
      </c>
      <c r="AY2491">
        <v>1</v>
      </c>
      <c r="AZ2491">
        <v>0.46863104244912712</v>
      </c>
      <c r="BA2491">
        <v>-9.0211458141727027E-3</v>
      </c>
    </row>
    <row r="2492" spans="1:53" x14ac:dyDescent="0.25">
      <c r="A2492">
        <v>3</v>
      </c>
      <c r="B2492">
        <v>0</v>
      </c>
      <c r="C2492">
        <v>23</v>
      </c>
      <c r="D2492">
        <v>4</v>
      </c>
      <c r="E2492">
        <v>9</v>
      </c>
      <c r="F2492">
        <v>1</v>
      </c>
      <c r="G2492">
        <v>3</v>
      </c>
      <c r="H2492" s="3">
        <f t="shared" si="38"/>
        <v>13</v>
      </c>
      <c r="I2492">
        <v>0</v>
      </c>
      <c r="J2492">
        <v>0</v>
      </c>
      <c r="K2492">
        <v>48</v>
      </c>
      <c r="L2492">
        <v>4</v>
      </c>
      <c r="M2492">
        <v>2</v>
      </c>
      <c r="N2492">
        <v>1</v>
      </c>
      <c r="O2492">
        <v>781242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781242</v>
      </c>
      <c r="X2492">
        <v>781242</v>
      </c>
      <c r="Y2492">
        <v>11</v>
      </c>
      <c r="Z2492" s="3" t="s">
        <v>59</v>
      </c>
      <c r="AA2492">
        <v>0</v>
      </c>
      <c r="AB2492">
        <v>2</v>
      </c>
      <c r="AC2492">
        <v>1</v>
      </c>
      <c r="AD2492">
        <v>1</v>
      </c>
      <c r="AE2492">
        <v>0</v>
      </c>
      <c r="AF2492">
        <v>1</v>
      </c>
      <c r="AG2492">
        <v>0</v>
      </c>
      <c r="AH2492">
        <v>48</v>
      </c>
      <c r="AI2492">
        <v>0</v>
      </c>
      <c r="AJ2492">
        <v>1</v>
      </c>
      <c r="AK2492">
        <v>0</v>
      </c>
      <c r="AL2492">
        <v>0</v>
      </c>
      <c r="AM2492">
        <v>3</v>
      </c>
      <c r="AN2492">
        <v>781242</v>
      </c>
      <c r="AO2492">
        <v>3797.7041015625</v>
      </c>
      <c r="AP2492">
        <v>781242</v>
      </c>
      <c r="AQ2492">
        <v>3797.7041015625</v>
      </c>
      <c r="AR2492">
        <v>781242</v>
      </c>
      <c r="AS2492">
        <v>3797.7041015625</v>
      </c>
      <c r="AT2492" t="s">
        <v>60</v>
      </c>
      <c r="AU2492">
        <v>0</v>
      </c>
      <c r="AV2492">
        <v>8.2421519793225535</v>
      </c>
      <c r="AW2492">
        <v>9</v>
      </c>
      <c r="AX2492">
        <v>529</v>
      </c>
      <c r="AY2492">
        <v>1</v>
      </c>
      <c r="AZ2492">
        <v>0.54120842016871018</v>
      </c>
      <c r="BA2492">
        <v>0.31696578491968619</v>
      </c>
    </row>
    <row r="2493" spans="1:53" x14ac:dyDescent="0.25">
      <c r="A2493">
        <v>2</v>
      </c>
      <c r="B2493">
        <v>1</v>
      </c>
      <c r="C2493">
        <v>28</v>
      </c>
      <c r="D2493">
        <v>6</v>
      </c>
      <c r="E2493">
        <v>3</v>
      </c>
      <c r="F2493">
        <v>1</v>
      </c>
      <c r="G2493">
        <v>5</v>
      </c>
      <c r="H2493" s="3">
        <f t="shared" si="38"/>
        <v>16</v>
      </c>
      <c r="I2493">
        <v>148211</v>
      </c>
      <c r="J2493">
        <v>0</v>
      </c>
      <c r="K2493">
        <v>48</v>
      </c>
      <c r="L2493">
        <v>9</v>
      </c>
      <c r="M2493">
        <v>1</v>
      </c>
      <c r="N2493">
        <v>1</v>
      </c>
      <c r="O2493">
        <v>1248211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1248211</v>
      </c>
      <c r="X2493">
        <v>1248211</v>
      </c>
      <c r="Y2493">
        <v>11</v>
      </c>
      <c r="Z2493" s="3" t="s">
        <v>54</v>
      </c>
      <c r="AA2493">
        <v>0</v>
      </c>
      <c r="AB2493">
        <v>1</v>
      </c>
      <c r="AC2493">
        <v>1</v>
      </c>
      <c r="AD2493">
        <v>1</v>
      </c>
      <c r="AE2493">
        <v>0</v>
      </c>
      <c r="AF2493">
        <v>1</v>
      </c>
      <c r="AG2493">
        <v>0</v>
      </c>
      <c r="AH2493">
        <v>48</v>
      </c>
      <c r="AI2493">
        <v>1</v>
      </c>
      <c r="AJ2493">
        <v>0</v>
      </c>
      <c r="AK2493">
        <v>0</v>
      </c>
      <c r="AL2493">
        <v>0</v>
      </c>
      <c r="AM2493">
        <v>5</v>
      </c>
      <c r="AN2493">
        <v>1100000</v>
      </c>
      <c r="AO2493">
        <v>5347.22216796875</v>
      </c>
      <c r="AP2493">
        <v>1248211</v>
      </c>
      <c r="AQ2493">
        <v>6067.6923828125</v>
      </c>
      <c r="AR2493">
        <v>1248211</v>
      </c>
      <c r="AS2493">
        <v>6067.6923828125</v>
      </c>
      <c r="AT2493" t="s">
        <v>55</v>
      </c>
      <c r="AU2493">
        <v>1</v>
      </c>
      <c r="AV2493">
        <v>8.5843324841077617</v>
      </c>
      <c r="AW2493">
        <v>25</v>
      </c>
      <c r="AX2493">
        <v>784</v>
      </c>
      <c r="AY2493">
        <v>0</v>
      </c>
      <c r="AZ2493">
        <v>-0.49505819046339622</v>
      </c>
      <c r="BA2493">
        <v>-0.26283174398970682</v>
      </c>
    </row>
    <row r="2494" spans="1:53" x14ac:dyDescent="0.25">
      <c r="A2494">
        <v>2</v>
      </c>
      <c r="B2494">
        <v>0</v>
      </c>
      <c r="C2494">
        <v>30</v>
      </c>
      <c r="D2494">
        <v>6</v>
      </c>
      <c r="E2494">
        <v>3</v>
      </c>
      <c r="F2494">
        <v>1</v>
      </c>
      <c r="G2494">
        <v>72</v>
      </c>
      <c r="H2494" s="3">
        <f t="shared" si="38"/>
        <v>18</v>
      </c>
      <c r="I2494">
        <v>88211</v>
      </c>
      <c r="J2494">
        <v>0</v>
      </c>
      <c r="K2494">
        <v>48</v>
      </c>
      <c r="L2494">
        <v>9</v>
      </c>
      <c r="M2494">
        <v>1</v>
      </c>
      <c r="N2494">
        <v>1</v>
      </c>
      <c r="O2494">
        <v>3588211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3588211</v>
      </c>
      <c r="X2494">
        <v>3588211</v>
      </c>
      <c r="Y2494">
        <v>11</v>
      </c>
      <c r="Z2494" s="3" t="s">
        <v>54</v>
      </c>
      <c r="AA2494">
        <v>0</v>
      </c>
      <c r="AB2494">
        <v>1</v>
      </c>
      <c r="AC2494">
        <v>1</v>
      </c>
      <c r="AD2494">
        <v>1</v>
      </c>
      <c r="AE2494">
        <v>0</v>
      </c>
      <c r="AF2494">
        <v>1</v>
      </c>
      <c r="AG2494">
        <v>0</v>
      </c>
      <c r="AH2494">
        <v>48</v>
      </c>
      <c r="AI2494">
        <v>1</v>
      </c>
      <c r="AJ2494">
        <v>0</v>
      </c>
      <c r="AK2494">
        <v>0</v>
      </c>
      <c r="AL2494">
        <v>0</v>
      </c>
      <c r="AM2494">
        <v>5</v>
      </c>
      <c r="AN2494">
        <v>3500000</v>
      </c>
      <c r="AO2494">
        <v>17013.888671875</v>
      </c>
      <c r="AP2494">
        <v>3588211</v>
      </c>
      <c r="AQ2494">
        <v>17442.69140625</v>
      </c>
      <c r="AR2494">
        <v>3588211</v>
      </c>
      <c r="AS2494">
        <v>17442.69140625</v>
      </c>
      <c r="AT2494" t="s">
        <v>55</v>
      </c>
      <c r="AU2494">
        <v>1</v>
      </c>
      <c r="AV2494">
        <v>9.7417852701898067</v>
      </c>
      <c r="AW2494">
        <v>5184</v>
      </c>
      <c r="AX2494">
        <v>900</v>
      </c>
      <c r="AY2494">
        <v>1</v>
      </c>
      <c r="AZ2494">
        <v>0.51929893425315721</v>
      </c>
      <c r="BA2494">
        <v>0.73163482791585899</v>
      </c>
    </row>
    <row r="2495" spans="1:53" x14ac:dyDescent="0.25">
      <c r="A2495">
        <v>2</v>
      </c>
      <c r="B2495">
        <v>0</v>
      </c>
      <c r="C2495">
        <v>36</v>
      </c>
      <c r="D2495">
        <v>6</v>
      </c>
      <c r="E2495">
        <v>15</v>
      </c>
      <c r="F2495">
        <v>4</v>
      </c>
      <c r="G2495">
        <v>4</v>
      </c>
      <c r="H2495" s="3">
        <f t="shared" si="38"/>
        <v>24</v>
      </c>
      <c r="I2495">
        <v>100000</v>
      </c>
      <c r="J2495">
        <v>0</v>
      </c>
      <c r="K2495">
        <v>9</v>
      </c>
      <c r="L2495">
        <v>2</v>
      </c>
      <c r="M2495">
        <v>3</v>
      </c>
      <c r="N2495">
        <v>1</v>
      </c>
      <c r="O2495">
        <v>250000</v>
      </c>
      <c r="P2495">
        <v>0</v>
      </c>
      <c r="Q2495">
        <v>100000</v>
      </c>
      <c r="R2495">
        <v>33333.333333333299</v>
      </c>
      <c r="S2495">
        <v>687492</v>
      </c>
      <c r="T2495">
        <v>0</v>
      </c>
      <c r="U2495">
        <v>0</v>
      </c>
      <c r="V2495">
        <v>0</v>
      </c>
      <c r="W2495">
        <v>1070825.33333333</v>
      </c>
      <c r="X2495">
        <v>1070825.33333333</v>
      </c>
      <c r="Y2495">
        <v>11</v>
      </c>
      <c r="Z2495" s="3" t="s">
        <v>54</v>
      </c>
      <c r="AA2495">
        <v>0</v>
      </c>
      <c r="AB2495">
        <v>3</v>
      </c>
      <c r="AC2495">
        <v>1</v>
      </c>
      <c r="AD2495">
        <v>1</v>
      </c>
      <c r="AE2495">
        <v>0</v>
      </c>
      <c r="AF2495">
        <v>1</v>
      </c>
      <c r="AG2495">
        <v>0</v>
      </c>
      <c r="AH2495">
        <v>72</v>
      </c>
      <c r="AI2495">
        <v>1</v>
      </c>
      <c r="AJ2495">
        <v>0</v>
      </c>
      <c r="AK2495">
        <v>0</v>
      </c>
      <c r="AL2495">
        <v>1</v>
      </c>
      <c r="AM2495">
        <v>2</v>
      </c>
      <c r="AN2495">
        <v>250000</v>
      </c>
      <c r="AO2495">
        <v>6481.4814453125</v>
      </c>
      <c r="AP2495">
        <v>250000</v>
      </c>
      <c r="AQ2495">
        <v>6481.4814453125</v>
      </c>
      <c r="AR2495">
        <v>250000</v>
      </c>
      <c r="AS2495">
        <v>6481.4814453125</v>
      </c>
      <c r="AT2495" t="s">
        <v>55</v>
      </c>
      <c r="AU2495">
        <v>1</v>
      </c>
      <c r="AV2495">
        <v>8.7767043813209646</v>
      </c>
      <c r="AW2495">
        <v>16</v>
      </c>
      <c r="AX2495">
        <v>1296</v>
      </c>
      <c r="AY2495">
        <v>1</v>
      </c>
      <c r="AZ2495">
        <v>0.44035720356050939</v>
      </c>
      <c r="BA2495">
        <v>0.43802248622501339</v>
      </c>
    </row>
    <row r="2496" spans="1:53" x14ac:dyDescent="0.25">
      <c r="A2496">
        <v>2</v>
      </c>
      <c r="B2496">
        <v>1</v>
      </c>
      <c r="C2496">
        <v>28</v>
      </c>
      <c r="D2496">
        <v>6</v>
      </c>
      <c r="E2496">
        <v>5</v>
      </c>
      <c r="F2496">
        <v>1</v>
      </c>
      <c r="G2496">
        <v>10</v>
      </c>
      <c r="H2496" s="3">
        <f t="shared" si="38"/>
        <v>16</v>
      </c>
      <c r="I2496">
        <v>0</v>
      </c>
      <c r="J2496">
        <v>0</v>
      </c>
      <c r="K2496">
        <v>20</v>
      </c>
      <c r="L2496">
        <v>9</v>
      </c>
      <c r="M2496">
        <v>1</v>
      </c>
      <c r="N2496">
        <v>1</v>
      </c>
      <c r="O2496">
        <v>875000</v>
      </c>
      <c r="P2496">
        <v>800000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1675000</v>
      </c>
      <c r="X2496">
        <v>1675000</v>
      </c>
      <c r="Y2496">
        <v>11</v>
      </c>
      <c r="Z2496" s="3" t="s">
        <v>54</v>
      </c>
      <c r="AA2496">
        <v>0</v>
      </c>
      <c r="AB2496">
        <v>1</v>
      </c>
      <c r="AC2496">
        <v>1</v>
      </c>
      <c r="AD2496">
        <v>1</v>
      </c>
      <c r="AE2496">
        <v>0</v>
      </c>
      <c r="AF2496">
        <v>1</v>
      </c>
      <c r="AG2496">
        <v>0</v>
      </c>
      <c r="AH2496">
        <v>30</v>
      </c>
      <c r="AI2496">
        <v>1</v>
      </c>
      <c r="AJ2496">
        <v>0</v>
      </c>
      <c r="AK2496">
        <v>0</v>
      </c>
      <c r="AL2496">
        <v>0</v>
      </c>
      <c r="AM2496">
        <v>5</v>
      </c>
      <c r="AN2496">
        <v>875000</v>
      </c>
      <c r="AO2496">
        <v>10208.3330078125</v>
      </c>
      <c r="AP2496">
        <v>1675000</v>
      </c>
      <c r="AQ2496">
        <v>13027.77734375</v>
      </c>
      <c r="AR2496">
        <v>1675000</v>
      </c>
      <c r="AS2496">
        <v>13027.77734375</v>
      </c>
      <c r="AT2496" t="s">
        <v>55</v>
      </c>
      <c r="AU2496">
        <v>1</v>
      </c>
      <c r="AV2496">
        <v>9.2309596272911634</v>
      </c>
      <c r="AW2496">
        <v>100</v>
      </c>
      <c r="AX2496">
        <v>784</v>
      </c>
      <c r="AY2496">
        <v>0</v>
      </c>
      <c r="AZ2496">
        <v>-0.60445513822899022</v>
      </c>
      <c r="BA2496">
        <v>0.17292029725870961</v>
      </c>
    </row>
    <row r="2497" spans="1:53" x14ac:dyDescent="0.25">
      <c r="A2497">
        <v>2</v>
      </c>
      <c r="B2497">
        <v>1</v>
      </c>
      <c r="C2497">
        <v>28</v>
      </c>
      <c r="D2497">
        <v>6</v>
      </c>
      <c r="E2497">
        <v>2</v>
      </c>
      <c r="F2497">
        <v>1</v>
      </c>
      <c r="G2497">
        <v>63</v>
      </c>
      <c r="H2497" s="3">
        <f t="shared" si="38"/>
        <v>16</v>
      </c>
      <c r="I2497">
        <v>279000</v>
      </c>
      <c r="J2497">
        <v>650000</v>
      </c>
      <c r="K2497">
        <v>48</v>
      </c>
      <c r="L2497">
        <v>9</v>
      </c>
      <c r="M2497">
        <v>1</v>
      </c>
      <c r="N2497">
        <v>1</v>
      </c>
      <c r="O2497">
        <v>1112333.33333333</v>
      </c>
      <c r="P2497">
        <v>0</v>
      </c>
      <c r="Q2497">
        <v>250000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1362333.33333333</v>
      </c>
      <c r="X2497">
        <v>1362333.33333333</v>
      </c>
      <c r="Y2497">
        <v>11</v>
      </c>
      <c r="Z2497" s="3" t="s">
        <v>54</v>
      </c>
      <c r="AA2497">
        <v>0</v>
      </c>
      <c r="AB2497">
        <v>1</v>
      </c>
      <c r="AC2497">
        <v>1</v>
      </c>
      <c r="AD2497">
        <v>1</v>
      </c>
      <c r="AE2497">
        <v>0</v>
      </c>
      <c r="AF2497">
        <v>1</v>
      </c>
      <c r="AG2497">
        <v>0</v>
      </c>
      <c r="AH2497">
        <v>48</v>
      </c>
      <c r="AI2497">
        <v>1</v>
      </c>
      <c r="AJ2497">
        <v>0</v>
      </c>
      <c r="AK2497">
        <v>0</v>
      </c>
      <c r="AL2497">
        <v>0</v>
      </c>
      <c r="AM2497">
        <v>5</v>
      </c>
      <c r="AN2497">
        <v>800000</v>
      </c>
      <c r="AO2497">
        <v>3888.88891601562</v>
      </c>
      <c r="AP2497">
        <v>1112333.375</v>
      </c>
      <c r="AQ2497">
        <v>5407.17626953125</v>
      </c>
      <c r="AR2497">
        <v>1112333.375</v>
      </c>
      <c r="AS2497">
        <v>5407.17626953125</v>
      </c>
      <c r="AT2497" t="s">
        <v>55</v>
      </c>
      <c r="AU2497">
        <v>1</v>
      </c>
      <c r="AV2497">
        <v>8.2658787701107759</v>
      </c>
      <c r="AW2497">
        <v>3969</v>
      </c>
      <c r="AX2497">
        <v>784</v>
      </c>
      <c r="AY2497">
        <v>0</v>
      </c>
      <c r="AZ2497">
        <v>-0.47258008851895522</v>
      </c>
      <c r="BA2497">
        <v>-0.68837801757742978</v>
      </c>
    </row>
    <row r="2498" spans="1:53" x14ac:dyDescent="0.25">
      <c r="A2498">
        <v>2</v>
      </c>
      <c r="B2498">
        <v>1</v>
      </c>
      <c r="C2498">
        <v>33</v>
      </c>
      <c r="D2498">
        <v>3</v>
      </c>
      <c r="E2498">
        <v>2</v>
      </c>
      <c r="F2498">
        <v>1</v>
      </c>
      <c r="G2498">
        <v>2</v>
      </c>
      <c r="H2498" s="3">
        <f t="shared" si="38"/>
        <v>24</v>
      </c>
      <c r="I2498">
        <v>118211</v>
      </c>
      <c r="J2498">
        <v>0</v>
      </c>
      <c r="K2498">
        <v>40</v>
      </c>
      <c r="L2498">
        <v>8</v>
      </c>
      <c r="M2498">
        <v>1</v>
      </c>
      <c r="N2498">
        <v>1</v>
      </c>
      <c r="O2498">
        <v>899453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899453</v>
      </c>
      <c r="X2498">
        <v>899453</v>
      </c>
      <c r="Y2498">
        <v>11</v>
      </c>
      <c r="Z2498" s="3" t="s">
        <v>58</v>
      </c>
      <c r="AA2498">
        <v>0</v>
      </c>
      <c r="AB2498">
        <v>1</v>
      </c>
      <c r="AC2498">
        <v>1</v>
      </c>
      <c r="AD2498">
        <v>1</v>
      </c>
      <c r="AE2498">
        <v>0</v>
      </c>
      <c r="AF2498">
        <v>1</v>
      </c>
      <c r="AG2498">
        <v>0</v>
      </c>
      <c r="AH2498">
        <v>40</v>
      </c>
      <c r="AI2498">
        <v>1</v>
      </c>
      <c r="AJ2498">
        <v>0</v>
      </c>
      <c r="AK2498">
        <v>0</v>
      </c>
      <c r="AL2498">
        <v>0</v>
      </c>
      <c r="AM2498">
        <v>5</v>
      </c>
      <c r="AN2498">
        <v>781242</v>
      </c>
      <c r="AO2498">
        <v>4557.2451171875</v>
      </c>
      <c r="AP2498">
        <v>899453</v>
      </c>
      <c r="AQ2498">
        <v>5246.80908203125</v>
      </c>
      <c r="AR2498">
        <v>899453</v>
      </c>
      <c r="AS2498">
        <v>5246.80908203125</v>
      </c>
      <c r="AT2498" t="s">
        <v>57</v>
      </c>
      <c r="AU2498">
        <v>1</v>
      </c>
      <c r="AV2498">
        <v>8.424473578974089</v>
      </c>
      <c r="AW2498">
        <v>4</v>
      </c>
      <c r="AX2498">
        <v>1089</v>
      </c>
      <c r="AY2498">
        <v>0</v>
      </c>
      <c r="AZ2498">
        <v>-0.40088463050039569</v>
      </c>
      <c r="BA2498">
        <v>0.25097252208344301</v>
      </c>
    </row>
    <row r="2499" spans="1:53" x14ac:dyDescent="0.25">
      <c r="A2499">
        <v>3</v>
      </c>
      <c r="B2499">
        <v>1</v>
      </c>
      <c r="C2499">
        <v>31</v>
      </c>
      <c r="D2499">
        <v>6</v>
      </c>
      <c r="E2499">
        <v>5</v>
      </c>
      <c r="F2499">
        <v>1</v>
      </c>
      <c r="G2499">
        <v>26</v>
      </c>
      <c r="H2499" s="3">
        <f t="shared" ref="H2499:H2562" si="39">+C2499-(D2499)-6</f>
        <v>19</v>
      </c>
      <c r="I2499">
        <v>0</v>
      </c>
      <c r="J2499">
        <v>2160000</v>
      </c>
      <c r="K2499">
        <v>48</v>
      </c>
      <c r="L2499">
        <v>9</v>
      </c>
      <c r="M2499">
        <v>1</v>
      </c>
      <c r="N2499">
        <v>1</v>
      </c>
      <c r="O2499">
        <v>2310000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2310000</v>
      </c>
      <c r="X2499">
        <v>2310000</v>
      </c>
      <c r="Y2499">
        <v>11</v>
      </c>
      <c r="Z2499" s="3" t="s">
        <v>54</v>
      </c>
      <c r="AA2499">
        <v>0</v>
      </c>
      <c r="AB2499">
        <v>1</v>
      </c>
      <c r="AC2499">
        <v>1</v>
      </c>
      <c r="AD2499">
        <v>1</v>
      </c>
      <c r="AE2499">
        <v>0</v>
      </c>
      <c r="AF2499">
        <v>1</v>
      </c>
      <c r="AG2499">
        <v>0</v>
      </c>
      <c r="AH2499">
        <v>48</v>
      </c>
      <c r="AI2499">
        <v>1</v>
      </c>
      <c r="AJ2499">
        <v>0</v>
      </c>
      <c r="AK2499">
        <v>0</v>
      </c>
      <c r="AL2499">
        <v>0</v>
      </c>
      <c r="AM2499">
        <v>5</v>
      </c>
      <c r="AN2499">
        <v>1800000</v>
      </c>
      <c r="AO2499">
        <v>8750</v>
      </c>
      <c r="AP2499">
        <v>2310000</v>
      </c>
      <c r="AQ2499">
        <v>11229.1669921875</v>
      </c>
      <c r="AR2499">
        <v>2310000</v>
      </c>
      <c r="AS2499">
        <v>11229.1669921875</v>
      </c>
      <c r="AT2499" t="s">
        <v>55</v>
      </c>
      <c r="AU2499">
        <v>1</v>
      </c>
      <c r="AV2499">
        <v>9.0768089793516609</v>
      </c>
      <c r="AW2499">
        <v>676</v>
      </c>
      <c r="AX2499">
        <v>961</v>
      </c>
      <c r="AY2499">
        <v>0</v>
      </c>
      <c r="AZ2499">
        <v>-0.50214831600096976</v>
      </c>
      <c r="BA2499">
        <v>0.13032057709159059</v>
      </c>
    </row>
    <row r="2500" spans="1:53" x14ac:dyDescent="0.25">
      <c r="A2500">
        <v>3</v>
      </c>
      <c r="B2500">
        <v>0</v>
      </c>
      <c r="C2500">
        <v>30</v>
      </c>
      <c r="D2500">
        <v>6</v>
      </c>
      <c r="E2500">
        <v>1</v>
      </c>
      <c r="F2500">
        <v>1</v>
      </c>
      <c r="G2500">
        <v>7</v>
      </c>
      <c r="H2500" s="3">
        <f t="shared" si="39"/>
        <v>18</v>
      </c>
      <c r="I2500">
        <v>20000</v>
      </c>
      <c r="J2500">
        <v>430000</v>
      </c>
      <c r="K2500">
        <v>40</v>
      </c>
      <c r="L2500">
        <v>9</v>
      </c>
      <c r="M2500">
        <v>1</v>
      </c>
      <c r="N2500">
        <v>1</v>
      </c>
      <c r="O2500">
        <v>1855833.33333333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1855833.33333333</v>
      </c>
      <c r="X2500">
        <v>1855833.33333333</v>
      </c>
      <c r="Y2500">
        <v>11</v>
      </c>
      <c r="Z2500" s="3" t="s">
        <v>54</v>
      </c>
      <c r="AA2500">
        <v>0</v>
      </c>
      <c r="AB2500">
        <v>1</v>
      </c>
      <c r="AC2500">
        <v>1</v>
      </c>
      <c r="AD2500">
        <v>1</v>
      </c>
      <c r="AE2500">
        <v>0</v>
      </c>
      <c r="AF2500">
        <v>1</v>
      </c>
      <c r="AG2500">
        <v>0</v>
      </c>
      <c r="AH2500">
        <v>40</v>
      </c>
      <c r="AI2500">
        <v>1</v>
      </c>
      <c r="AJ2500">
        <v>0</v>
      </c>
      <c r="AK2500">
        <v>0</v>
      </c>
      <c r="AL2500">
        <v>0</v>
      </c>
      <c r="AM2500">
        <v>5</v>
      </c>
      <c r="AN2500">
        <v>1800000</v>
      </c>
      <c r="AO2500">
        <v>10500</v>
      </c>
      <c r="AP2500">
        <v>1835833.375</v>
      </c>
      <c r="AQ2500">
        <v>10709.0283203125</v>
      </c>
      <c r="AR2500">
        <v>1835833.375</v>
      </c>
      <c r="AS2500">
        <v>10709.0283203125</v>
      </c>
      <c r="AT2500" t="s">
        <v>55</v>
      </c>
      <c r="AU2500">
        <v>1</v>
      </c>
      <c r="AV2500">
        <v>9.259130536145614</v>
      </c>
      <c r="AW2500">
        <v>49</v>
      </c>
      <c r="AX2500">
        <v>900</v>
      </c>
      <c r="AY2500">
        <v>1</v>
      </c>
      <c r="AZ2500">
        <v>0.44525817256914729</v>
      </c>
      <c r="BA2500">
        <v>0.27837850723938512</v>
      </c>
    </row>
    <row r="2501" spans="1:53" x14ac:dyDescent="0.25">
      <c r="A2501">
        <v>2</v>
      </c>
      <c r="B2501">
        <v>1</v>
      </c>
      <c r="C2501">
        <v>26</v>
      </c>
      <c r="D2501">
        <v>5</v>
      </c>
      <c r="E2501">
        <v>11</v>
      </c>
      <c r="F2501">
        <v>1</v>
      </c>
      <c r="G2501">
        <v>9</v>
      </c>
      <c r="H2501" s="3">
        <f t="shared" si="39"/>
        <v>15</v>
      </c>
      <c r="I2501">
        <v>29000</v>
      </c>
      <c r="J2501">
        <v>180000</v>
      </c>
      <c r="K2501">
        <v>48</v>
      </c>
      <c r="L2501">
        <v>9</v>
      </c>
      <c r="M2501">
        <v>1</v>
      </c>
      <c r="N2501">
        <v>1</v>
      </c>
      <c r="O2501">
        <v>1044000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1044000</v>
      </c>
      <c r="X2501">
        <v>1044000</v>
      </c>
      <c r="Y2501">
        <v>11</v>
      </c>
      <c r="Z2501" s="3" t="s">
        <v>52</v>
      </c>
      <c r="AA2501">
        <v>1</v>
      </c>
      <c r="AB2501">
        <v>1</v>
      </c>
      <c r="AC2501">
        <v>1</v>
      </c>
      <c r="AD2501">
        <v>1</v>
      </c>
      <c r="AE2501">
        <v>0</v>
      </c>
      <c r="AF2501">
        <v>1</v>
      </c>
      <c r="AG2501">
        <v>0</v>
      </c>
      <c r="AH2501">
        <v>48</v>
      </c>
      <c r="AI2501">
        <v>1</v>
      </c>
      <c r="AJ2501">
        <v>0</v>
      </c>
      <c r="AK2501">
        <v>0</v>
      </c>
      <c r="AL2501">
        <v>0</v>
      </c>
      <c r="AM2501">
        <v>5</v>
      </c>
      <c r="AN2501">
        <v>1000000</v>
      </c>
      <c r="AO2501">
        <v>4861.111328125</v>
      </c>
      <c r="AP2501">
        <v>1044000</v>
      </c>
      <c r="AQ2501">
        <v>5075</v>
      </c>
      <c r="AR2501">
        <v>1044000</v>
      </c>
      <c r="AS2501">
        <v>5075</v>
      </c>
      <c r="AT2501" t="s">
        <v>53</v>
      </c>
      <c r="AU2501">
        <v>1</v>
      </c>
      <c r="AV2501">
        <v>8.489022359092397</v>
      </c>
      <c r="AW2501">
        <v>81</v>
      </c>
      <c r="AX2501">
        <v>676</v>
      </c>
      <c r="AY2501">
        <v>0</v>
      </c>
      <c r="AZ2501">
        <v>-0.41602412639770942</v>
      </c>
      <c r="BA2501">
        <v>-5.6559902742125433E-2</v>
      </c>
    </row>
    <row r="2502" spans="1:53" x14ac:dyDescent="0.25">
      <c r="A2502">
        <v>2</v>
      </c>
      <c r="B2502">
        <v>0</v>
      </c>
      <c r="C2502">
        <v>26</v>
      </c>
      <c r="D2502">
        <v>6</v>
      </c>
      <c r="E2502">
        <v>3</v>
      </c>
      <c r="F2502">
        <v>1</v>
      </c>
      <c r="G2502">
        <v>1</v>
      </c>
      <c r="H2502" s="3">
        <f t="shared" si="39"/>
        <v>14</v>
      </c>
      <c r="I2502">
        <v>0</v>
      </c>
      <c r="J2502">
        <v>0</v>
      </c>
      <c r="K2502">
        <v>45</v>
      </c>
      <c r="L2502">
        <v>6</v>
      </c>
      <c r="M2502">
        <v>1</v>
      </c>
      <c r="N2502">
        <v>1</v>
      </c>
      <c r="O2502">
        <v>1300000</v>
      </c>
      <c r="P2502">
        <v>0</v>
      </c>
      <c r="Q2502">
        <v>0</v>
      </c>
      <c r="R2502">
        <v>0</v>
      </c>
      <c r="S2502">
        <v>0</v>
      </c>
      <c r="T2502">
        <v>80000</v>
      </c>
      <c r="U2502">
        <v>0</v>
      </c>
      <c r="V2502">
        <v>0</v>
      </c>
      <c r="W2502">
        <v>1380000</v>
      </c>
      <c r="X2502">
        <v>1380000</v>
      </c>
      <c r="Y2502">
        <v>11</v>
      </c>
      <c r="Z2502" s="3" t="s">
        <v>54</v>
      </c>
      <c r="AA2502">
        <v>0</v>
      </c>
      <c r="AB2502">
        <v>1</v>
      </c>
      <c r="AC2502">
        <v>1</v>
      </c>
      <c r="AD2502">
        <v>1</v>
      </c>
      <c r="AE2502">
        <v>0</v>
      </c>
      <c r="AF2502">
        <v>1</v>
      </c>
      <c r="AG2502">
        <v>0</v>
      </c>
      <c r="AH2502">
        <v>45</v>
      </c>
      <c r="AI2502">
        <v>1</v>
      </c>
      <c r="AJ2502">
        <v>0</v>
      </c>
      <c r="AK2502">
        <v>0</v>
      </c>
      <c r="AL2502">
        <v>0</v>
      </c>
      <c r="AM2502">
        <v>4</v>
      </c>
      <c r="AN2502">
        <v>1300000</v>
      </c>
      <c r="AO2502">
        <v>6740.74072265625</v>
      </c>
      <c r="AP2502">
        <v>1300000</v>
      </c>
      <c r="AQ2502">
        <v>6740.74072265625</v>
      </c>
      <c r="AR2502">
        <v>1300000</v>
      </c>
      <c r="AS2502">
        <v>6740.74072265625</v>
      </c>
      <c r="AT2502" t="s">
        <v>55</v>
      </c>
      <c r="AU2502">
        <v>1</v>
      </c>
      <c r="AV2502">
        <v>8.8159250973717391</v>
      </c>
      <c r="AW2502">
        <v>1</v>
      </c>
      <c r="AX2502">
        <v>676</v>
      </c>
      <c r="AY2502">
        <v>1</v>
      </c>
      <c r="AZ2502">
        <v>0.42134260124925671</v>
      </c>
      <c r="BA2502">
        <v>0.14954645399311631</v>
      </c>
    </row>
    <row r="2503" spans="1:53" x14ac:dyDescent="0.25">
      <c r="A2503">
        <v>2</v>
      </c>
      <c r="B2503">
        <v>1</v>
      </c>
      <c r="C2503">
        <v>19</v>
      </c>
      <c r="D2503">
        <v>6</v>
      </c>
      <c r="E2503">
        <v>0</v>
      </c>
      <c r="F2503">
        <v>3</v>
      </c>
      <c r="G2503">
        <v>12</v>
      </c>
      <c r="H2503" s="3">
        <f t="shared" si="39"/>
        <v>7</v>
      </c>
      <c r="I2503">
        <v>100000</v>
      </c>
      <c r="J2503">
        <v>0</v>
      </c>
      <c r="K2503">
        <v>4</v>
      </c>
      <c r="L2503">
        <v>2</v>
      </c>
      <c r="M2503">
        <v>2</v>
      </c>
      <c r="N2503">
        <v>1</v>
      </c>
      <c r="O2503">
        <v>80000</v>
      </c>
      <c r="P2503">
        <v>0</v>
      </c>
      <c r="Q2503">
        <v>100000</v>
      </c>
      <c r="R2503">
        <v>0</v>
      </c>
      <c r="S2503">
        <v>0</v>
      </c>
      <c r="T2503">
        <v>83333.333333333299</v>
      </c>
      <c r="U2503">
        <v>0</v>
      </c>
      <c r="V2503">
        <v>0</v>
      </c>
      <c r="W2503">
        <v>263333.33333333302</v>
      </c>
      <c r="X2503">
        <v>263333.33333333302</v>
      </c>
      <c r="Y2503">
        <v>11</v>
      </c>
      <c r="Z2503" s="3" t="s">
        <v>54</v>
      </c>
      <c r="AA2503">
        <v>0</v>
      </c>
      <c r="AB2503">
        <v>2</v>
      </c>
      <c r="AC2503">
        <v>1</v>
      </c>
      <c r="AD2503">
        <v>1</v>
      </c>
      <c r="AE2503">
        <v>0</v>
      </c>
      <c r="AF2503">
        <v>1</v>
      </c>
      <c r="AG2503">
        <v>0</v>
      </c>
      <c r="AH2503">
        <v>72</v>
      </c>
      <c r="AI2503">
        <v>0</v>
      </c>
      <c r="AJ2503">
        <v>1</v>
      </c>
      <c r="AK2503">
        <v>0</v>
      </c>
      <c r="AL2503">
        <v>1</v>
      </c>
      <c r="AM2503">
        <v>2</v>
      </c>
      <c r="AN2503">
        <v>80000</v>
      </c>
      <c r="AO2503">
        <v>4666.66650390625</v>
      </c>
      <c r="AP2503">
        <v>80000</v>
      </c>
      <c r="AQ2503">
        <v>4666.66650390625</v>
      </c>
      <c r="AR2503">
        <v>80000</v>
      </c>
      <c r="AS2503">
        <v>4666.66650390625</v>
      </c>
      <c r="AT2503" t="s">
        <v>55</v>
      </c>
      <c r="AU2503">
        <v>0</v>
      </c>
      <c r="AV2503">
        <v>8.448200285052053</v>
      </c>
      <c r="AW2503">
        <v>144</v>
      </c>
      <c r="AX2503">
        <v>361</v>
      </c>
      <c r="AY2503">
        <v>0</v>
      </c>
      <c r="AZ2503">
        <v>-0.45597765483871933</v>
      </c>
      <c r="BA2503">
        <v>0.45653799432902797</v>
      </c>
    </row>
    <row r="2504" spans="1:53" x14ac:dyDescent="0.25">
      <c r="A2504">
        <v>2</v>
      </c>
      <c r="B2504">
        <v>1</v>
      </c>
      <c r="C2504">
        <v>48</v>
      </c>
      <c r="D2504">
        <v>6</v>
      </c>
      <c r="E2504">
        <v>2</v>
      </c>
      <c r="F2504">
        <v>1</v>
      </c>
      <c r="G2504">
        <v>36</v>
      </c>
      <c r="H2504" s="3">
        <f t="shared" si="39"/>
        <v>36</v>
      </c>
      <c r="I2504">
        <v>88211</v>
      </c>
      <c r="J2504">
        <v>700000</v>
      </c>
      <c r="K2504">
        <v>60</v>
      </c>
      <c r="L2504">
        <v>4</v>
      </c>
      <c r="M2504">
        <v>1</v>
      </c>
      <c r="N2504">
        <v>1</v>
      </c>
      <c r="O2504">
        <v>927786.33333333302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927786.33333333302</v>
      </c>
      <c r="X2504">
        <v>927786.33333333302</v>
      </c>
      <c r="Y2504">
        <v>11</v>
      </c>
      <c r="Z2504" s="3" t="s">
        <v>54</v>
      </c>
      <c r="AA2504">
        <v>0</v>
      </c>
      <c r="AB2504">
        <v>1</v>
      </c>
      <c r="AC2504">
        <v>1</v>
      </c>
      <c r="AD2504">
        <v>1</v>
      </c>
      <c r="AE2504">
        <v>0</v>
      </c>
      <c r="AF2504">
        <v>1</v>
      </c>
      <c r="AG2504">
        <v>0</v>
      </c>
      <c r="AH2504">
        <v>60</v>
      </c>
      <c r="AI2504">
        <v>1</v>
      </c>
      <c r="AJ2504">
        <v>0</v>
      </c>
      <c r="AK2504">
        <v>0</v>
      </c>
      <c r="AL2504">
        <v>0</v>
      </c>
      <c r="AM2504">
        <v>3</v>
      </c>
      <c r="AN2504">
        <v>781242</v>
      </c>
      <c r="AO2504">
        <v>3038.16333007812</v>
      </c>
      <c r="AP2504">
        <v>927786.3125</v>
      </c>
      <c r="AQ2504">
        <v>3608.05786132812</v>
      </c>
      <c r="AR2504">
        <v>927786.3125</v>
      </c>
      <c r="AS2504">
        <v>3608.05786132812</v>
      </c>
      <c r="AT2504" t="s">
        <v>55</v>
      </c>
      <c r="AU2504">
        <v>1</v>
      </c>
      <c r="AV2504">
        <v>8.019008444079935</v>
      </c>
      <c r="AW2504">
        <v>1296</v>
      </c>
      <c r="AX2504">
        <v>2304</v>
      </c>
      <c r="AY2504">
        <v>0</v>
      </c>
      <c r="AZ2504">
        <v>-0.59431327028978986</v>
      </c>
      <c r="BA2504">
        <v>-0.74210531200291163</v>
      </c>
    </row>
    <row r="2505" spans="1:53" x14ac:dyDescent="0.25">
      <c r="A2505">
        <v>2</v>
      </c>
      <c r="B2505">
        <v>0</v>
      </c>
      <c r="C2505">
        <v>45</v>
      </c>
      <c r="D2505">
        <v>6</v>
      </c>
      <c r="E2505">
        <v>3</v>
      </c>
      <c r="F2505">
        <v>1</v>
      </c>
      <c r="G2505">
        <v>48</v>
      </c>
      <c r="H2505" s="3">
        <f t="shared" si="39"/>
        <v>33</v>
      </c>
      <c r="I2505">
        <v>0</v>
      </c>
      <c r="J2505">
        <v>1000000</v>
      </c>
      <c r="K2505">
        <v>66</v>
      </c>
      <c r="L2505">
        <v>9</v>
      </c>
      <c r="M2505">
        <v>1</v>
      </c>
      <c r="N2505">
        <v>1</v>
      </c>
      <c r="O2505">
        <v>1063333.33333333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1063333.33333333</v>
      </c>
      <c r="X2505">
        <v>1063333.33333333</v>
      </c>
      <c r="Y2505">
        <v>11</v>
      </c>
      <c r="Z2505" s="3" t="s">
        <v>54</v>
      </c>
      <c r="AA2505">
        <v>0</v>
      </c>
      <c r="AB2505">
        <v>1</v>
      </c>
      <c r="AC2505">
        <v>1</v>
      </c>
      <c r="AD2505">
        <v>1</v>
      </c>
      <c r="AE2505">
        <v>0</v>
      </c>
      <c r="AF2505">
        <v>1</v>
      </c>
      <c r="AG2505">
        <v>0</v>
      </c>
      <c r="AH2505">
        <v>66</v>
      </c>
      <c r="AI2505">
        <v>1</v>
      </c>
      <c r="AJ2505">
        <v>0</v>
      </c>
      <c r="AK2505">
        <v>0</v>
      </c>
      <c r="AL2505">
        <v>0</v>
      </c>
      <c r="AM2505">
        <v>5</v>
      </c>
      <c r="AN2505">
        <v>980000</v>
      </c>
      <c r="AO2505">
        <v>3464.646484375</v>
      </c>
      <c r="AP2505">
        <v>1063333.375</v>
      </c>
      <c r="AQ2505">
        <v>3759.25952148438</v>
      </c>
      <c r="AR2505">
        <v>1063333.375</v>
      </c>
      <c r="AS2505">
        <v>3759.25952148438</v>
      </c>
      <c r="AT2505" t="s">
        <v>55</v>
      </c>
      <c r="AU2505">
        <v>1</v>
      </c>
      <c r="AV2505">
        <v>8.1503658817077298</v>
      </c>
      <c r="AW2505">
        <v>2304</v>
      </c>
      <c r="AX2505">
        <v>2025</v>
      </c>
      <c r="AY2505">
        <v>1</v>
      </c>
      <c r="AZ2505">
        <v>0.57502906898560979</v>
      </c>
      <c r="BA2505">
        <v>-0.8181992566463272</v>
      </c>
    </row>
    <row r="2506" spans="1:53" x14ac:dyDescent="0.25">
      <c r="A2506">
        <v>3</v>
      </c>
      <c r="B2506">
        <v>0</v>
      </c>
      <c r="C2506">
        <v>57</v>
      </c>
      <c r="D2506">
        <v>3</v>
      </c>
      <c r="E2506">
        <v>1</v>
      </c>
      <c r="F2506">
        <v>1</v>
      </c>
      <c r="G2506">
        <v>40</v>
      </c>
      <c r="H2506" s="3">
        <f t="shared" si="39"/>
        <v>48</v>
      </c>
      <c r="J2506">
        <v>781242</v>
      </c>
      <c r="K2506">
        <v>60</v>
      </c>
      <c r="L2506">
        <v>1</v>
      </c>
      <c r="M2506">
        <v>1</v>
      </c>
      <c r="N2506">
        <v>1</v>
      </c>
      <c r="O2506">
        <v>846345.5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846345.5</v>
      </c>
      <c r="X2506">
        <v>1213012.5</v>
      </c>
      <c r="Y2506">
        <v>11</v>
      </c>
      <c r="Z2506" s="3" t="s">
        <v>58</v>
      </c>
      <c r="AA2506">
        <v>0</v>
      </c>
      <c r="AB2506">
        <v>1</v>
      </c>
      <c r="AC2506">
        <v>1</v>
      </c>
      <c r="AD2506">
        <v>1</v>
      </c>
      <c r="AE2506">
        <v>0</v>
      </c>
      <c r="AF2506">
        <v>1</v>
      </c>
      <c r="AG2506">
        <v>0</v>
      </c>
      <c r="AH2506">
        <v>60</v>
      </c>
      <c r="AI2506">
        <v>1</v>
      </c>
      <c r="AJ2506">
        <v>0</v>
      </c>
      <c r="AK2506">
        <v>0</v>
      </c>
      <c r="AL2506">
        <v>1</v>
      </c>
      <c r="AM2506">
        <v>1</v>
      </c>
      <c r="AN2506">
        <v>781242</v>
      </c>
      <c r="AO2506">
        <v>3038.16333007812</v>
      </c>
      <c r="AP2506">
        <v>846345.5</v>
      </c>
      <c r="AQ2506">
        <v>3291.34350585938</v>
      </c>
      <c r="AR2506">
        <v>846345.5</v>
      </c>
      <c r="AS2506">
        <v>3291.34350585938</v>
      </c>
      <c r="AT2506" t="s">
        <v>57</v>
      </c>
      <c r="AU2506">
        <v>1</v>
      </c>
      <c r="AV2506">
        <v>8.019008444079935</v>
      </c>
      <c r="AW2506">
        <v>1600</v>
      </c>
      <c r="AX2506">
        <v>3249</v>
      </c>
      <c r="AY2506">
        <v>1</v>
      </c>
      <c r="AZ2506">
        <v>0.53524163662534818</v>
      </c>
      <c r="BA2506">
        <v>0.19643940378163191</v>
      </c>
    </row>
    <row r="2507" spans="1:53" x14ac:dyDescent="0.25">
      <c r="A2507">
        <v>2</v>
      </c>
      <c r="B2507">
        <v>1</v>
      </c>
      <c r="C2507">
        <v>29</v>
      </c>
      <c r="D2507">
        <v>5</v>
      </c>
      <c r="E2507">
        <v>10</v>
      </c>
      <c r="F2507">
        <v>1</v>
      </c>
      <c r="G2507">
        <v>24</v>
      </c>
      <c r="H2507" s="3">
        <f t="shared" si="39"/>
        <v>18</v>
      </c>
      <c r="I2507">
        <v>458211</v>
      </c>
      <c r="J2507">
        <v>1100000</v>
      </c>
      <c r="K2507">
        <v>60</v>
      </c>
      <c r="L2507">
        <v>9</v>
      </c>
      <c r="M2507">
        <v>1</v>
      </c>
      <c r="N2507">
        <v>1</v>
      </c>
      <c r="O2507">
        <v>1633211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1633211</v>
      </c>
      <c r="X2507">
        <v>1633211</v>
      </c>
      <c r="Y2507">
        <v>11</v>
      </c>
      <c r="Z2507" s="3" t="s">
        <v>52</v>
      </c>
      <c r="AA2507">
        <v>1</v>
      </c>
      <c r="AB2507">
        <v>1</v>
      </c>
      <c r="AC2507">
        <v>1</v>
      </c>
      <c r="AD2507">
        <v>1</v>
      </c>
      <c r="AE2507">
        <v>0</v>
      </c>
      <c r="AF2507">
        <v>1</v>
      </c>
      <c r="AG2507">
        <v>0</v>
      </c>
      <c r="AH2507">
        <v>60</v>
      </c>
      <c r="AI2507">
        <v>1</v>
      </c>
      <c r="AJ2507">
        <v>0</v>
      </c>
      <c r="AK2507">
        <v>0</v>
      </c>
      <c r="AL2507">
        <v>0</v>
      </c>
      <c r="AM2507">
        <v>5</v>
      </c>
      <c r="AN2507">
        <v>900000</v>
      </c>
      <c r="AO2507">
        <v>3500</v>
      </c>
      <c r="AP2507">
        <v>1293211</v>
      </c>
      <c r="AQ2507">
        <v>5029.15380859375</v>
      </c>
      <c r="AR2507">
        <v>1293211</v>
      </c>
      <c r="AS2507">
        <v>5029.15380859375</v>
      </c>
      <c r="AT2507" t="s">
        <v>53</v>
      </c>
      <c r="AU2507">
        <v>1</v>
      </c>
      <c r="AV2507">
        <v>8.1605182474775049</v>
      </c>
      <c r="AW2507">
        <v>576</v>
      </c>
      <c r="AX2507">
        <v>841</v>
      </c>
      <c r="AY2507">
        <v>0</v>
      </c>
      <c r="AZ2507">
        <v>-0.35291377901506721</v>
      </c>
      <c r="BA2507">
        <v>-0.34347499216498689</v>
      </c>
    </row>
    <row r="2508" spans="1:53" x14ac:dyDescent="0.25">
      <c r="A2508">
        <v>2</v>
      </c>
      <c r="B2508">
        <v>1</v>
      </c>
      <c r="C2508">
        <v>42</v>
      </c>
      <c r="D2508">
        <v>3</v>
      </c>
      <c r="E2508">
        <v>3</v>
      </c>
      <c r="F2508">
        <v>1</v>
      </c>
      <c r="G2508">
        <v>36</v>
      </c>
      <c r="H2508" s="3">
        <f t="shared" si="39"/>
        <v>33</v>
      </c>
      <c r="I2508">
        <v>148211</v>
      </c>
      <c r="J2508">
        <v>1600000</v>
      </c>
      <c r="K2508">
        <v>66</v>
      </c>
      <c r="L2508">
        <v>9</v>
      </c>
      <c r="M2508">
        <v>1</v>
      </c>
      <c r="N2508">
        <v>1</v>
      </c>
      <c r="O2508">
        <v>1864877.66666667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1864877.66666667</v>
      </c>
      <c r="X2508">
        <v>1864877.66666667</v>
      </c>
      <c r="Y2508">
        <v>11</v>
      </c>
      <c r="Z2508" s="3" t="s">
        <v>58</v>
      </c>
      <c r="AA2508">
        <v>0</v>
      </c>
      <c r="AB2508">
        <v>1</v>
      </c>
      <c r="AC2508">
        <v>1</v>
      </c>
      <c r="AD2508">
        <v>1</v>
      </c>
      <c r="AE2508">
        <v>0</v>
      </c>
      <c r="AF2508">
        <v>1</v>
      </c>
      <c r="AG2508">
        <v>0</v>
      </c>
      <c r="AH2508">
        <v>66</v>
      </c>
      <c r="AI2508">
        <v>1</v>
      </c>
      <c r="AJ2508">
        <v>0</v>
      </c>
      <c r="AK2508">
        <v>0</v>
      </c>
      <c r="AL2508">
        <v>0</v>
      </c>
      <c r="AM2508">
        <v>5</v>
      </c>
      <c r="AN2508">
        <v>1400000</v>
      </c>
      <c r="AO2508">
        <v>4949.4951171875</v>
      </c>
      <c r="AP2508">
        <v>1864877.625</v>
      </c>
      <c r="AQ2508">
        <v>6593.00146484375</v>
      </c>
      <c r="AR2508">
        <v>1864877.625</v>
      </c>
      <c r="AS2508">
        <v>6593.00146484375</v>
      </c>
      <c r="AT2508" t="s">
        <v>57</v>
      </c>
      <c r="AU2508">
        <v>1</v>
      </c>
      <c r="AV2508">
        <v>8.507040853832958</v>
      </c>
      <c r="AW2508">
        <v>1296</v>
      </c>
      <c r="AX2508">
        <v>1764</v>
      </c>
      <c r="AY2508">
        <v>0</v>
      </c>
      <c r="AZ2508">
        <v>-0.22907132034311661</v>
      </c>
      <c r="BA2508">
        <v>0.38420972530802289</v>
      </c>
    </row>
    <row r="2509" spans="1:53" x14ac:dyDescent="0.25">
      <c r="A2509">
        <v>2</v>
      </c>
      <c r="B2509">
        <v>0</v>
      </c>
      <c r="C2509">
        <v>24</v>
      </c>
      <c r="D2509">
        <v>6</v>
      </c>
      <c r="E2509">
        <v>1</v>
      </c>
      <c r="F2509">
        <v>3</v>
      </c>
      <c r="G2509">
        <v>8</v>
      </c>
      <c r="H2509" s="3">
        <f t="shared" si="39"/>
        <v>12</v>
      </c>
      <c r="I2509">
        <v>80000</v>
      </c>
      <c r="J2509">
        <v>0</v>
      </c>
      <c r="K2509">
        <v>25</v>
      </c>
      <c r="L2509">
        <v>2</v>
      </c>
      <c r="M2509">
        <v>2</v>
      </c>
      <c r="N2509">
        <v>1</v>
      </c>
      <c r="O2509">
        <v>480000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480000</v>
      </c>
      <c r="X2509">
        <v>480000</v>
      </c>
      <c r="Y2509">
        <v>11</v>
      </c>
      <c r="Z2509" s="3" t="s">
        <v>54</v>
      </c>
      <c r="AA2509">
        <v>0</v>
      </c>
      <c r="AB2509">
        <v>2</v>
      </c>
      <c r="AC2509">
        <v>1</v>
      </c>
      <c r="AD2509">
        <v>1</v>
      </c>
      <c r="AE2509">
        <v>0</v>
      </c>
      <c r="AF2509">
        <v>1</v>
      </c>
      <c r="AG2509">
        <v>0</v>
      </c>
      <c r="AH2509">
        <v>25</v>
      </c>
      <c r="AI2509">
        <v>0</v>
      </c>
      <c r="AJ2509">
        <v>1</v>
      </c>
      <c r="AK2509">
        <v>0</v>
      </c>
      <c r="AL2509">
        <v>1</v>
      </c>
      <c r="AM2509">
        <v>2</v>
      </c>
      <c r="AN2509">
        <v>400000</v>
      </c>
      <c r="AO2509">
        <v>3733.33325195312</v>
      </c>
      <c r="AP2509">
        <v>480000</v>
      </c>
      <c r="AQ2509">
        <v>4480</v>
      </c>
      <c r="AR2509">
        <v>480000</v>
      </c>
      <c r="AS2509">
        <v>4480</v>
      </c>
      <c r="AT2509" t="s">
        <v>55</v>
      </c>
      <c r="AU2509">
        <v>0</v>
      </c>
      <c r="AV2509">
        <v>8.2250567468168043</v>
      </c>
      <c r="AW2509">
        <v>64</v>
      </c>
      <c r="AX2509">
        <v>576</v>
      </c>
      <c r="AY2509">
        <v>1</v>
      </c>
      <c r="AZ2509">
        <v>0.21329267424257159</v>
      </c>
      <c r="BA2509">
        <v>-0.41446667803613252</v>
      </c>
    </row>
    <row r="2510" spans="1:53" x14ac:dyDescent="0.25">
      <c r="A2510">
        <v>2</v>
      </c>
      <c r="B2510">
        <v>1</v>
      </c>
      <c r="C2510">
        <v>55</v>
      </c>
      <c r="D2510">
        <v>3</v>
      </c>
      <c r="E2510">
        <v>5</v>
      </c>
      <c r="F2510">
        <v>1</v>
      </c>
      <c r="G2510">
        <v>24</v>
      </c>
      <c r="H2510" s="3">
        <f t="shared" si="39"/>
        <v>46</v>
      </c>
      <c r="I2510">
        <v>0</v>
      </c>
      <c r="J2510">
        <v>0</v>
      </c>
      <c r="K2510">
        <v>60</v>
      </c>
      <c r="L2510">
        <v>2</v>
      </c>
      <c r="M2510">
        <v>2</v>
      </c>
      <c r="N2510">
        <v>1</v>
      </c>
      <c r="O2510">
        <v>500000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500000</v>
      </c>
      <c r="X2510">
        <v>500000</v>
      </c>
      <c r="Y2510">
        <v>11</v>
      </c>
      <c r="Z2510" s="3" t="s">
        <v>56</v>
      </c>
      <c r="AA2510">
        <v>0</v>
      </c>
      <c r="AB2510">
        <v>2</v>
      </c>
      <c r="AC2510">
        <v>1</v>
      </c>
      <c r="AD2510">
        <v>1</v>
      </c>
      <c r="AE2510">
        <v>0</v>
      </c>
      <c r="AF2510">
        <v>1</v>
      </c>
      <c r="AG2510">
        <v>0</v>
      </c>
      <c r="AH2510">
        <v>60</v>
      </c>
      <c r="AI2510">
        <v>0</v>
      </c>
      <c r="AJ2510">
        <v>1</v>
      </c>
      <c r="AK2510">
        <v>0</v>
      </c>
      <c r="AL2510">
        <v>1</v>
      </c>
      <c r="AM2510">
        <v>2</v>
      </c>
      <c r="AN2510">
        <v>500000</v>
      </c>
      <c r="AO2510">
        <v>1944.44445800781</v>
      </c>
      <c r="AP2510">
        <v>500000</v>
      </c>
      <c r="AQ2510">
        <v>1944.44445800781</v>
      </c>
      <c r="AR2510">
        <v>500000</v>
      </c>
      <c r="AS2510">
        <v>1944.44445800781</v>
      </c>
      <c r="AT2510" t="s">
        <v>57</v>
      </c>
      <c r="AU2510">
        <v>0</v>
      </c>
      <c r="AV2510">
        <v>7.5727315895508314</v>
      </c>
      <c r="AW2510">
        <v>576</v>
      </c>
      <c r="AX2510">
        <v>3025</v>
      </c>
      <c r="AY2510">
        <v>0</v>
      </c>
      <c r="AZ2510">
        <v>-0.44953716064792332</v>
      </c>
      <c r="BA2510">
        <v>-0.27674511047978972</v>
      </c>
    </row>
    <row r="2511" spans="1:53" x14ac:dyDescent="0.25">
      <c r="A2511">
        <v>2</v>
      </c>
      <c r="B2511">
        <v>1</v>
      </c>
      <c r="C2511">
        <v>23</v>
      </c>
      <c r="D2511">
        <v>6</v>
      </c>
      <c r="E2511">
        <v>4</v>
      </c>
      <c r="F2511">
        <v>1</v>
      </c>
      <c r="G2511">
        <v>24</v>
      </c>
      <c r="H2511" s="3">
        <f t="shared" si="39"/>
        <v>11</v>
      </c>
      <c r="I2511">
        <v>0</v>
      </c>
      <c r="J2511">
        <v>450000</v>
      </c>
      <c r="K2511">
        <v>48</v>
      </c>
      <c r="L2511">
        <v>7</v>
      </c>
      <c r="M2511">
        <v>1</v>
      </c>
      <c r="N2511">
        <v>1</v>
      </c>
      <c r="O2511">
        <v>937500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937500</v>
      </c>
      <c r="X2511">
        <v>937500</v>
      </c>
      <c r="Y2511">
        <v>11</v>
      </c>
      <c r="Z2511" s="3" t="s">
        <v>54</v>
      </c>
      <c r="AA2511">
        <v>0</v>
      </c>
      <c r="AB2511">
        <v>1</v>
      </c>
      <c r="AC2511">
        <v>1</v>
      </c>
      <c r="AD2511">
        <v>1</v>
      </c>
      <c r="AE2511">
        <v>0</v>
      </c>
      <c r="AF2511">
        <v>1</v>
      </c>
      <c r="AG2511">
        <v>0</v>
      </c>
      <c r="AH2511">
        <v>48</v>
      </c>
      <c r="AI2511">
        <v>1</v>
      </c>
      <c r="AJ2511">
        <v>0</v>
      </c>
      <c r="AK2511">
        <v>0</v>
      </c>
      <c r="AL2511">
        <v>0</v>
      </c>
      <c r="AM2511">
        <v>4</v>
      </c>
      <c r="AN2511">
        <v>900000</v>
      </c>
      <c r="AO2511">
        <v>4375</v>
      </c>
      <c r="AP2511">
        <v>937500</v>
      </c>
      <c r="AQ2511">
        <v>4557.29150390625</v>
      </c>
      <c r="AR2511">
        <v>937500</v>
      </c>
      <c r="AS2511">
        <v>4557.29150390625</v>
      </c>
      <c r="AT2511" t="s">
        <v>55</v>
      </c>
      <c r="AU2511">
        <v>1</v>
      </c>
      <c r="AV2511">
        <v>8.3836617987917155</v>
      </c>
      <c r="AW2511">
        <v>576</v>
      </c>
      <c r="AX2511">
        <v>529</v>
      </c>
      <c r="AY2511">
        <v>0</v>
      </c>
      <c r="AZ2511">
        <v>-0.50492104030295015</v>
      </c>
      <c r="BA2511">
        <v>-0.27662063262121978</v>
      </c>
    </row>
    <row r="2512" spans="1:53" x14ac:dyDescent="0.25">
      <c r="A2512">
        <v>2</v>
      </c>
      <c r="B2512">
        <v>0</v>
      </c>
      <c r="C2512">
        <v>57</v>
      </c>
      <c r="D2512">
        <v>5</v>
      </c>
      <c r="E2512">
        <v>11</v>
      </c>
      <c r="F2512">
        <v>1</v>
      </c>
      <c r="G2512">
        <v>276</v>
      </c>
      <c r="H2512" s="3">
        <f t="shared" si="39"/>
        <v>46</v>
      </c>
      <c r="I2512">
        <v>341211</v>
      </c>
      <c r="J2512">
        <v>0</v>
      </c>
      <c r="K2512">
        <v>48</v>
      </c>
      <c r="L2512">
        <v>9</v>
      </c>
      <c r="M2512">
        <v>1</v>
      </c>
      <c r="N2512">
        <v>1</v>
      </c>
      <c r="O2512">
        <v>918211</v>
      </c>
      <c r="P2512">
        <v>0</v>
      </c>
      <c r="Q2512">
        <v>253000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1171211</v>
      </c>
      <c r="X2512">
        <v>1171211</v>
      </c>
      <c r="Y2512">
        <v>11</v>
      </c>
      <c r="Z2512" s="3" t="s">
        <v>52</v>
      </c>
      <c r="AA2512">
        <v>1</v>
      </c>
      <c r="AB2512">
        <v>1</v>
      </c>
      <c r="AC2512">
        <v>1</v>
      </c>
      <c r="AD2512">
        <v>1</v>
      </c>
      <c r="AE2512">
        <v>0</v>
      </c>
      <c r="AF2512">
        <v>1</v>
      </c>
      <c r="AG2512">
        <v>0</v>
      </c>
      <c r="AH2512">
        <v>48</v>
      </c>
      <c r="AI2512">
        <v>1</v>
      </c>
      <c r="AJ2512">
        <v>0</v>
      </c>
      <c r="AK2512">
        <v>0</v>
      </c>
      <c r="AL2512">
        <v>0</v>
      </c>
      <c r="AM2512">
        <v>5</v>
      </c>
      <c r="AN2512">
        <v>830000</v>
      </c>
      <c r="AO2512">
        <v>4034.72216796875</v>
      </c>
      <c r="AP2512">
        <v>918211</v>
      </c>
      <c r="AQ2512">
        <v>4463.52587890625</v>
      </c>
      <c r="AR2512">
        <v>918211</v>
      </c>
      <c r="AS2512">
        <v>4463.52587890625</v>
      </c>
      <c r="AT2512" t="s">
        <v>53</v>
      </c>
      <c r="AU2512">
        <v>1</v>
      </c>
      <c r="AV2512">
        <v>8.302692722811404</v>
      </c>
      <c r="AW2512">
        <v>76176</v>
      </c>
      <c r="AX2512">
        <v>3249</v>
      </c>
      <c r="AY2512">
        <v>1</v>
      </c>
      <c r="AZ2512">
        <v>0.56053575992634008</v>
      </c>
      <c r="BA2512">
        <v>-0.95845305660987445</v>
      </c>
    </row>
    <row r="2513" spans="1:53" x14ac:dyDescent="0.25">
      <c r="A2513">
        <v>3</v>
      </c>
      <c r="B2513">
        <v>0</v>
      </c>
      <c r="C2513">
        <v>39</v>
      </c>
      <c r="D2513">
        <v>6</v>
      </c>
      <c r="E2513">
        <v>7</v>
      </c>
      <c r="F2513">
        <v>1</v>
      </c>
      <c r="G2513">
        <v>58</v>
      </c>
      <c r="H2513" s="3">
        <f t="shared" si="39"/>
        <v>27</v>
      </c>
      <c r="I2513">
        <v>0</v>
      </c>
      <c r="J2513">
        <v>800000</v>
      </c>
      <c r="K2513">
        <v>40</v>
      </c>
      <c r="L2513">
        <v>7</v>
      </c>
      <c r="M2513">
        <v>1</v>
      </c>
      <c r="N2513">
        <v>1</v>
      </c>
      <c r="O2513">
        <v>3666666.6666666698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3666666.6666666698</v>
      </c>
      <c r="X2513">
        <v>3666666.6666666698</v>
      </c>
      <c r="Y2513">
        <v>11</v>
      </c>
      <c r="Z2513" s="3" t="s">
        <v>54</v>
      </c>
      <c r="AA2513">
        <v>0</v>
      </c>
      <c r="AB2513">
        <v>1</v>
      </c>
      <c r="AC2513">
        <v>1</v>
      </c>
      <c r="AD2513">
        <v>1</v>
      </c>
      <c r="AE2513">
        <v>0</v>
      </c>
      <c r="AF2513">
        <v>1</v>
      </c>
      <c r="AG2513">
        <v>0</v>
      </c>
      <c r="AH2513">
        <v>40</v>
      </c>
      <c r="AI2513">
        <v>1</v>
      </c>
      <c r="AJ2513">
        <v>0</v>
      </c>
      <c r="AK2513">
        <v>0</v>
      </c>
      <c r="AL2513">
        <v>0</v>
      </c>
      <c r="AM2513">
        <v>4</v>
      </c>
      <c r="AN2513">
        <v>3600000</v>
      </c>
      <c r="AO2513">
        <v>21000</v>
      </c>
      <c r="AP2513">
        <v>3666666.75</v>
      </c>
      <c r="AQ2513">
        <v>21388.888671875</v>
      </c>
      <c r="AR2513">
        <v>3666666.75</v>
      </c>
      <c r="AS2513">
        <v>21388.888671875</v>
      </c>
      <c r="AT2513" t="s">
        <v>55</v>
      </c>
      <c r="AU2513">
        <v>1</v>
      </c>
      <c r="AV2513">
        <v>9.9522777167055594</v>
      </c>
      <c r="AW2513">
        <v>3364</v>
      </c>
      <c r="AX2513">
        <v>1521</v>
      </c>
      <c r="AY2513">
        <v>1</v>
      </c>
      <c r="AZ2513">
        <v>0.37900791883312979</v>
      </c>
      <c r="BA2513">
        <v>0.84348191554729368</v>
      </c>
    </row>
    <row r="2514" spans="1:53" x14ac:dyDescent="0.25">
      <c r="A2514">
        <v>2</v>
      </c>
      <c r="B2514">
        <v>0</v>
      </c>
      <c r="C2514">
        <v>44</v>
      </c>
      <c r="D2514">
        <v>6</v>
      </c>
      <c r="E2514">
        <v>4</v>
      </c>
      <c r="F2514">
        <v>1</v>
      </c>
      <c r="G2514">
        <v>35</v>
      </c>
      <c r="H2514" s="3">
        <f t="shared" si="39"/>
        <v>32</v>
      </c>
      <c r="I2514">
        <v>94600</v>
      </c>
      <c r="J2514">
        <v>1550000</v>
      </c>
      <c r="K2514">
        <v>48</v>
      </c>
      <c r="L2514">
        <v>9</v>
      </c>
      <c r="M2514">
        <v>1</v>
      </c>
      <c r="N2514">
        <v>1</v>
      </c>
      <c r="O2514">
        <v>1751266.66666667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1751266.66666667</v>
      </c>
      <c r="X2514">
        <v>1751266.66666667</v>
      </c>
      <c r="Y2514">
        <v>11</v>
      </c>
      <c r="Z2514" s="3" t="s">
        <v>54</v>
      </c>
      <c r="AA2514">
        <v>0</v>
      </c>
      <c r="AB2514">
        <v>1</v>
      </c>
      <c r="AC2514">
        <v>1</v>
      </c>
      <c r="AD2514">
        <v>1</v>
      </c>
      <c r="AE2514">
        <v>0</v>
      </c>
      <c r="AF2514">
        <v>1</v>
      </c>
      <c r="AG2514">
        <v>0</v>
      </c>
      <c r="AH2514">
        <v>48</v>
      </c>
      <c r="AI2514">
        <v>1</v>
      </c>
      <c r="AJ2514">
        <v>0</v>
      </c>
      <c r="AK2514">
        <v>0</v>
      </c>
      <c r="AL2514">
        <v>0</v>
      </c>
      <c r="AM2514">
        <v>5</v>
      </c>
      <c r="AN2514">
        <v>1390000</v>
      </c>
      <c r="AO2514">
        <v>6756.9443359375</v>
      </c>
      <c r="AP2514">
        <v>1751266.75</v>
      </c>
      <c r="AQ2514">
        <v>8513.1025390625</v>
      </c>
      <c r="AR2514">
        <v>1751266.75</v>
      </c>
      <c r="AS2514">
        <v>8513.1025390625</v>
      </c>
      <c r="AT2514" t="s">
        <v>55</v>
      </c>
      <c r="AU2514">
        <v>1</v>
      </c>
      <c r="AV2514">
        <v>8.8183260455335599</v>
      </c>
      <c r="AW2514">
        <v>1225</v>
      </c>
      <c r="AX2514">
        <v>1936</v>
      </c>
      <c r="AY2514">
        <v>1</v>
      </c>
      <c r="AZ2514">
        <v>0.45988853645173311</v>
      </c>
      <c r="BA2514">
        <v>-0.31981229853093229</v>
      </c>
    </row>
    <row r="2515" spans="1:53" x14ac:dyDescent="0.25">
      <c r="A2515">
        <v>2</v>
      </c>
      <c r="B2515">
        <v>1</v>
      </c>
      <c r="C2515">
        <v>35</v>
      </c>
      <c r="D2515">
        <v>5</v>
      </c>
      <c r="E2515">
        <v>11</v>
      </c>
      <c r="F2515">
        <v>1</v>
      </c>
      <c r="G2515">
        <v>7</v>
      </c>
      <c r="H2515" s="3">
        <f t="shared" si="39"/>
        <v>24</v>
      </c>
      <c r="I2515">
        <v>0</v>
      </c>
      <c r="J2515">
        <v>600000</v>
      </c>
      <c r="K2515">
        <v>66</v>
      </c>
      <c r="L2515">
        <v>7</v>
      </c>
      <c r="M2515">
        <v>1</v>
      </c>
      <c r="N2515">
        <v>1</v>
      </c>
      <c r="O2515">
        <v>1050000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1050000</v>
      </c>
      <c r="X2515">
        <v>1050000</v>
      </c>
      <c r="Y2515">
        <v>11</v>
      </c>
      <c r="Z2515" s="3" t="s">
        <v>52</v>
      </c>
      <c r="AA2515">
        <v>1</v>
      </c>
      <c r="AB2515">
        <v>1</v>
      </c>
      <c r="AC2515">
        <v>1</v>
      </c>
      <c r="AD2515">
        <v>1</v>
      </c>
      <c r="AE2515">
        <v>0</v>
      </c>
      <c r="AF2515">
        <v>1</v>
      </c>
      <c r="AG2515">
        <v>0</v>
      </c>
      <c r="AH2515">
        <v>66</v>
      </c>
      <c r="AI2515">
        <v>1</v>
      </c>
      <c r="AJ2515">
        <v>0</v>
      </c>
      <c r="AK2515">
        <v>0</v>
      </c>
      <c r="AL2515">
        <v>0</v>
      </c>
      <c r="AM2515">
        <v>4</v>
      </c>
      <c r="AN2515">
        <v>1000000</v>
      </c>
      <c r="AO2515">
        <v>3535.353515625</v>
      </c>
      <c r="AP2515">
        <v>1050000</v>
      </c>
      <c r="AQ2515">
        <v>3712.12109375</v>
      </c>
      <c r="AR2515">
        <v>1050000</v>
      </c>
      <c r="AS2515">
        <v>3712.12109375</v>
      </c>
      <c r="AT2515" t="s">
        <v>53</v>
      </c>
      <c r="AU2515">
        <v>1</v>
      </c>
      <c r="AV2515">
        <v>8.1705685777506485</v>
      </c>
      <c r="AW2515">
        <v>49</v>
      </c>
      <c r="AX2515">
        <v>1225</v>
      </c>
      <c r="AY2515">
        <v>0</v>
      </c>
      <c r="AZ2515">
        <v>-0.40117707137297109</v>
      </c>
      <c r="BA2515">
        <v>-0.23188827106403351</v>
      </c>
    </row>
    <row r="2516" spans="1:53" x14ac:dyDescent="0.25">
      <c r="A2516">
        <v>3</v>
      </c>
      <c r="B2516">
        <v>0</v>
      </c>
      <c r="C2516">
        <v>34</v>
      </c>
      <c r="D2516">
        <v>6</v>
      </c>
      <c r="E2516">
        <v>2</v>
      </c>
      <c r="F2516">
        <v>1</v>
      </c>
      <c r="G2516">
        <v>24</v>
      </c>
      <c r="H2516" s="3">
        <f t="shared" si="39"/>
        <v>22</v>
      </c>
      <c r="I2516">
        <v>0</v>
      </c>
      <c r="J2516">
        <v>4000000</v>
      </c>
      <c r="K2516">
        <v>60</v>
      </c>
      <c r="L2516">
        <v>9</v>
      </c>
      <c r="M2516">
        <v>1</v>
      </c>
      <c r="N2516">
        <v>1</v>
      </c>
      <c r="O2516">
        <v>3333333.3333333302</v>
      </c>
      <c r="P2516">
        <v>0</v>
      </c>
      <c r="Q2516">
        <v>0</v>
      </c>
      <c r="R2516">
        <v>0</v>
      </c>
      <c r="S2516">
        <v>0</v>
      </c>
      <c r="T2516">
        <v>300000</v>
      </c>
      <c r="U2516">
        <v>0</v>
      </c>
      <c r="V2516">
        <v>0</v>
      </c>
      <c r="W2516">
        <v>3633333.3333333302</v>
      </c>
      <c r="X2516">
        <v>3633333.3333333302</v>
      </c>
      <c r="Y2516">
        <v>11</v>
      </c>
      <c r="Z2516" s="3" t="s">
        <v>54</v>
      </c>
      <c r="AA2516">
        <v>0</v>
      </c>
      <c r="AB2516">
        <v>1</v>
      </c>
      <c r="AC2516">
        <v>1</v>
      </c>
      <c r="AD2516">
        <v>1</v>
      </c>
      <c r="AE2516">
        <v>0</v>
      </c>
      <c r="AF2516">
        <v>1</v>
      </c>
      <c r="AG2516">
        <v>0</v>
      </c>
      <c r="AH2516">
        <v>60</v>
      </c>
      <c r="AI2516">
        <v>1</v>
      </c>
      <c r="AJ2516">
        <v>0</v>
      </c>
      <c r="AK2516">
        <v>0</v>
      </c>
      <c r="AL2516">
        <v>0</v>
      </c>
      <c r="AM2516">
        <v>5</v>
      </c>
      <c r="AN2516">
        <v>3000000</v>
      </c>
      <c r="AO2516">
        <v>11666.6669921875</v>
      </c>
      <c r="AP2516">
        <v>3333333.25</v>
      </c>
      <c r="AQ2516">
        <v>12962.962890625</v>
      </c>
      <c r="AR2516">
        <v>3333333.25</v>
      </c>
      <c r="AS2516">
        <v>12962.962890625</v>
      </c>
      <c r="AT2516" t="s">
        <v>55</v>
      </c>
      <c r="AU2516">
        <v>1</v>
      </c>
      <c r="AV2516">
        <v>9.3644910797052265</v>
      </c>
      <c r="AW2516">
        <v>576</v>
      </c>
      <c r="AX2516">
        <v>1156</v>
      </c>
      <c r="AY2516">
        <v>1</v>
      </c>
      <c r="AZ2516">
        <v>0.55782363806733926</v>
      </c>
      <c r="BA2516">
        <v>0.50372060527149898</v>
      </c>
    </row>
    <row r="2517" spans="1:53" x14ac:dyDescent="0.25">
      <c r="A2517">
        <v>2</v>
      </c>
      <c r="B2517">
        <v>0</v>
      </c>
      <c r="C2517">
        <v>24</v>
      </c>
      <c r="D2517">
        <v>6</v>
      </c>
      <c r="E2517">
        <v>2</v>
      </c>
      <c r="F2517">
        <v>1</v>
      </c>
      <c r="G2517">
        <v>32</v>
      </c>
      <c r="H2517" s="3">
        <f t="shared" si="39"/>
        <v>12</v>
      </c>
      <c r="I2517">
        <v>48000</v>
      </c>
      <c r="J2517">
        <v>1800000</v>
      </c>
      <c r="K2517">
        <v>45</v>
      </c>
      <c r="L2517">
        <v>9</v>
      </c>
      <c r="M2517">
        <v>1</v>
      </c>
      <c r="N2517">
        <v>1</v>
      </c>
      <c r="O2517">
        <v>1988000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1988000</v>
      </c>
      <c r="X2517">
        <v>1988000</v>
      </c>
      <c r="Y2517">
        <v>11</v>
      </c>
      <c r="Z2517" s="3" t="s">
        <v>54</v>
      </c>
      <c r="AA2517">
        <v>0</v>
      </c>
      <c r="AB2517">
        <v>1</v>
      </c>
      <c r="AC2517">
        <v>1</v>
      </c>
      <c r="AD2517">
        <v>1</v>
      </c>
      <c r="AE2517">
        <v>0</v>
      </c>
      <c r="AF2517">
        <v>1</v>
      </c>
      <c r="AG2517">
        <v>0</v>
      </c>
      <c r="AH2517">
        <v>45</v>
      </c>
      <c r="AI2517">
        <v>1</v>
      </c>
      <c r="AJ2517">
        <v>0</v>
      </c>
      <c r="AK2517">
        <v>0</v>
      </c>
      <c r="AL2517">
        <v>0</v>
      </c>
      <c r="AM2517">
        <v>5</v>
      </c>
      <c r="AN2517">
        <v>1790000</v>
      </c>
      <c r="AO2517">
        <v>9281.4814453125</v>
      </c>
      <c r="AP2517">
        <v>1988000</v>
      </c>
      <c r="AQ2517">
        <v>10308.1484375</v>
      </c>
      <c r="AR2517">
        <v>1988000</v>
      </c>
      <c r="AS2517">
        <v>10308.1484375</v>
      </c>
      <c r="AT2517" t="s">
        <v>55</v>
      </c>
      <c r="AU2517">
        <v>1</v>
      </c>
      <c r="AV2517">
        <v>9.1357764515428777</v>
      </c>
      <c r="AW2517">
        <v>1024</v>
      </c>
      <c r="AX2517">
        <v>576</v>
      </c>
      <c r="AY2517">
        <v>1</v>
      </c>
      <c r="AZ2517">
        <v>0.52286562437755779</v>
      </c>
      <c r="BA2517">
        <v>0.29383541387386258</v>
      </c>
    </row>
    <row r="2518" spans="1:53" x14ac:dyDescent="0.25">
      <c r="A2518">
        <v>2</v>
      </c>
      <c r="B2518">
        <v>1</v>
      </c>
      <c r="C2518">
        <v>27</v>
      </c>
      <c r="D2518">
        <v>5</v>
      </c>
      <c r="E2518">
        <v>11</v>
      </c>
      <c r="F2518">
        <v>1</v>
      </c>
      <c r="G2518">
        <v>84</v>
      </c>
      <c r="H2518" s="3">
        <f t="shared" si="39"/>
        <v>16</v>
      </c>
      <c r="I2518">
        <v>0</v>
      </c>
      <c r="J2518">
        <v>0</v>
      </c>
      <c r="K2518">
        <v>48</v>
      </c>
      <c r="L2518">
        <v>9</v>
      </c>
      <c r="M2518">
        <v>2</v>
      </c>
      <c r="N2518">
        <v>1</v>
      </c>
      <c r="O2518">
        <v>800000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800000</v>
      </c>
      <c r="X2518">
        <v>800000</v>
      </c>
      <c r="Y2518">
        <v>11</v>
      </c>
      <c r="Z2518" s="3" t="s">
        <v>52</v>
      </c>
      <c r="AA2518">
        <v>1</v>
      </c>
      <c r="AB2518">
        <v>2</v>
      </c>
      <c r="AC2518">
        <v>1</v>
      </c>
      <c r="AD2518">
        <v>1</v>
      </c>
      <c r="AE2518">
        <v>0</v>
      </c>
      <c r="AF2518">
        <v>1</v>
      </c>
      <c r="AG2518">
        <v>0</v>
      </c>
      <c r="AH2518">
        <v>48</v>
      </c>
      <c r="AI2518">
        <v>0</v>
      </c>
      <c r="AJ2518">
        <v>1</v>
      </c>
      <c r="AK2518">
        <v>0</v>
      </c>
      <c r="AL2518">
        <v>0</v>
      </c>
      <c r="AM2518">
        <v>5</v>
      </c>
      <c r="AN2518">
        <v>800000</v>
      </c>
      <c r="AO2518">
        <v>3888.88891601562</v>
      </c>
      <c r="AP2518">
        <v>800000</v>
      </c>
      <c r="AQ2518">
        <v>3888.88891601562</v>
      </c>
      <c r="AR2518">
        <v>800000</v>
      </c>
      <c r="AS2518">
        <v>3888.88891601562</v>
      </c>
      <c r="AT2518" t="s">
        <v>53</v>
      </c>
      <c r="AU2518">
        <v>0</v>
      </c>
      <c r="AV2518">
        <v>8.2658787701107759</v>
      </c>
      <c r="AW2518">
        <v>7056</v>
      </c>
      <c r="AX2518">
        <v>729</v>
      </c>
      <c r="AY2518">
        <v>0</v>
      </c>
      <c r="AZ2518">
        <v>-0.39510203689747669</v>
      </c>
      <c r="BA2518">
        <v>-0.43715518361797018</v>
      </c>
    </row>
    <row r="2519" spans="1:53" x14ac:dyDescent="0.25">
      <c r="A2519">
        <v>2</v>
      </c>
      <c r="B2519">
        <v>0</v>
      </c>
      <c r="C2519">
        <v>29</v>
      </c>
      <c r="D2519">
        <v>5</v>
      </c>
      <c r="E2519">
        <v>11</v>
      </c>
      <c r="F2519">
        <v>1</v>
      </c>
      <c r="G2519">
        <v>2</v>
      </c>
      <c r="H2519" s="3">
        <f t="shared" si="39"/>
        <v>18</v>
      </c>
      <c r="I2519">
        <v>117211</v>
      </c>
      <c r="J2519">
        <v>0</v>
      </c>
      <c r="K2519">
        <v>36</v>
      </c>
      <c r="L2519">
        <v>9</v>
      </c>
      <c r="M2519">
        <v>1</v>
      </c>
      <c r="N2519">
        <v>1</v>
      </c>
      <c r="O2519">
        <v>898453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898453</v>
      </c>
      <c r="X2519">
        <v>898453</v>
      </c>
      <c r="Y2519">
        <v>11</v>
      </c>
      <c r="Z2519" s="3" t="s">
        <v>52</v>
      </c>
      <c r="AA2519">
        <v>1</v>
      </c>
      <c r="AB2519">
        <v>1</v>
      </c>
      <c r="AC2519">
        <v>1</v>
      </c>
      <c r="AD2519">
        <v>1</v>
      </c>
      <c r="AE2519">
        <v>0</v>
      </c>
      <c r="AF2519">
        <v>1</v>
      </c>
      <c r="AG2519">
        <v>0</v>
      </c>
      <c r="AH2519">
        <v>36</v>
      </c>
      <c r="AI2519">
        <v>1</v>
      </c>
      <c r="AJ2519">
        <v>0</v>
      </c>
      <c r="AK2519">
        <v>0</v>
      </c>
      <c r="AL2519">
        <v>0</v>
      </c>
      <c r="AM2519">
        <v>5</v>
      </c>
      <c r="AN2519">
        <v>781242</v>
      </c>
      <c r="AO2519">
        <v>5063.60546875</v>
      </c>
      <c r="AP2519">
        <v>898453</v>
      </c>
      <c r="AQ2519">
        <v>5823.306640625</v>
      </c>
      <c r="AR2519">
        <v>898453</v>
      </c>
      <c r="AS2519">
        <v>5823.306640625</v>
      </c>
      <c r="AT2519" t="s">
        <v>53</v>
      </c>
      <c r="AU2519">
        <v>1</v>
      </c>
      <c r="AV2519">
        <v>8.5298340517743334</v>
      </c>
      <c r="AW2519">
        <v>4</v>
      </c>
      <c r="AX2519">
        <v>841</v>
      </c>
      <c r="AY2519">
        <v>1</v>
      </c>
      <c r="AZ2519">
        <v>0.48876137817048138</v>
      </c>
      <c r="BA2519">
        <v>-0.20025638162926709</v>
      </c>
    </row>
    <row r="2520" spans="1:53" x14ac:dyDescent="0.25">
      <c r="A2520">
        <v>2</v>
      </c>
      <c r="B2520">
        <v>1</v>
      </c>
      <c r="C2520">
        <v>48</v>
      </c>
      <c r="D2520">
        <v>3</v>
      </c>
      <c r="E2520">
        <v>5</v>
      </c>
      <c r="F2520">
        <v>1</v>
      </c>
      <c r="G2520">
        <v>96</v>
      </c>
      <c r="H2520" s="3">
        <f t="shared" si="39"/>
        <v>39</v>
      </c>
      <c r="I2520">
        <v>0</v>
      </c>
      <c r="J2520">
        <v>0</v>
      </c>
      <c r="K2520">
        <v>54</v>
      </c>
      <c r="L2520">
        <v>4</v>
      </c>
      <c r="M2520">
        <v>2</v>
      </c>
      <c r="N2520">
        <v>1</v>
      </c>
      <c r="O2520">
        <v>781242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781242</v>
      </c>
      <c r="X2520">
        <v>956242</v>
      </c>
      <c r="Y2520">
        <v>11</v>
      </c>
      <c r="Z2520" s="3" t="s">
        <v>56</v>
      </c>
      <c r="AA2520">
        <v>0</v>
      </c>
      <c r="AB2520">
        <v>2</v>
      </c>
      <c r="AC2520">
        <v>1</v>
      </c>
      <c r="AD2520">
        <v>1</v>
      </c>
      <c r="AE2520">
        <v>0</v>
      </c>
      <c r="AF2520">
        <v>1</v>
      </c>
      <c r="AG2520">
        <v>0</v>
      </c>
      <c r="AH2520">
        <v>54</v>
      </c>
      <c r="AI2520">
        <v>0</v>
      </c>
      <c r="AJ2520">
        <v>1</v>
      </c>
      <c r="AK2520">
        <v>0</v>
      </c>
      <c r="AL2520">
        <v>0</v>
      </c>
      <c r="AM2520">
        <v>3</v>
      </c>
      <c r="AN2520">
        <v>781242</v>
      </c>
      <c r="AO2520">
        <v>3375.73706054688</v>
      </c>
      <c r="AP2520">
        <v>781242</v>
      </c>
      <c r="AQ2520">
        <v>3375.73706054688</v>
      </c>
      <c r="AR2520">
        <v>781242</v>
      </c>
      <c r="AS2520">
        <v>3375.73706054688</v>
      </c>
      <c r="AT2520" t="s">
        <v>57</v>
      </c>
      <c r="AU2520">
        <v>0</v>
      </c>
      <c r="AV2520">
        <v>8.1243689677735613</v>
      </c>
      <c r="AW2520">
        <v>9216</v>
      </c>
      <c r="AX2520">
        <v>2304</v>
      </c>
      <c r="AY2520">
        <v>0</v>
      </c>
      <c r="AZ2520">
        <v>-0.4167120589201761</v>
      </c>
      <c r="BA2520">
        <v>-1.0475653760562561E-2</v>
      </c>
    </row>
    <row r="2521" spans="1:53" x14ac:dyDescent="0.25">
      <c r="A2521">
        <v>3</v>
      </c>
      <c r="B2521">
        <v>0</v>
      </c>
      <c r="C2521">
        <v>20</v>
      </c>
      <c r="D2521">
        <v>5</v>
      </c>
      <c r="E2521">
        <v>11</v>
      </c>
      <c r="F2521">
        <v>1</v>
      </c>
      <c r="G2521">
        <v>12</v>
      </c>
      <c r="H2521" s="3">
        <f t="shared" si="39"/>
        <v>9</v>
      </c>
      <c r="I2521">
        <v>0</v>
      </c>
      <c r="J2521">
        <v>1000000</v>
      </c>
      <c r="K2521">
        <v>48</v>
      </c>
      <c r="L2521">
        <v>9</v>
      </c>
      <c r="M2521">
        <v>1</v>
      </c>
      <c r="N2521">
        <v>1</v>
      </c>
      <c r="O2521">
        <v>1183333.33333333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1183333.33333333</v>
      </c>
      <c r="X2521">
        <v>1183333.33333333</v>
      </c>
      <c r="Y2521">
        <v>11</v>
      </c>
      <c r="Z2521" s="3" t="s">
        <v>52</v>
      </c>
      <c r="AA2521">
        <v>1</v>
      </c>
      <c r="AB2521">
        <v>1</v>
      </c>
      <c r="AC2521">
        <v>1</v>
      </c>
      <c r="AD2521">
        <v>1</v>
      </c>
      <c r="AE2521">
        <v>0</v>
      </c>
      <c r="AF2521">
        <v>1</v>
      </c>
      <c r="AG2521">
        <v>0</v>
      </c>
      <c r="AH2521">
        <v>48</v>
      </c>
      <c r="AI2521">
        <v>1</v>
      </c>
      <c r="AJ2521">
        <v>0</v>
      </c>
      <c r="AK2521">
        <v>0</v>
      </c>
      <c r="AL2521">
        <v>0</v>
      </c>
      <c r="AM2521">
        <v>5</v>
      </c>
      <c r="AN2521">
        <v>1100000</v>
      </c>
      <c r="AO2521">
        <v>5347.22216796875</v>
      </c>
      <c r="AP2521">
        <v>1183333.375</v>
      </c>
      <c r="AQ2521">
        <v>5752.31494140625</v>
      </c>
      <c r="AR2521">
        <v>1183333.375</v>
      </c>
      <c r="AS2521">
        <v>5752.31494140625</v>
      </c>
      <c r="AT2521" t="s">
        <v>53</v>
      </c>
      <c r="AU2521">
        <v>1</v>
      </c>
      <c r="AV2521">
        <v>8.5843324841077617</v>
      </c>
      <c r="AW2521">
        <v>144</v>
      </c>
      <c r="AX2521">
        <v>400</v>
      </c>
      <c r="AY2521">
        <v>1</v>
      </c>
      <c r="AZ2521">
        <v>0.62790495317616757</v>
      </c>
      <c r="BA2521">
        <v>0.18215227616200591</v>
      </c>
    </row>
    <row r="2522" spans="1:53" x14ac:dyDescent="0.25">
      <c r="A2522">
        <v>2</v>
      </c>
      <c r="B2522">
        <v>1</v>
      </c>
      <c r="C2522">
        <v>52</v>
      </c>
      <c r="D2522">
        <v>5</v>
      </c>
      <c r="E2522">
        <v>11</v>
      </c>
      <c r="F2522">
        <v>1</v>
      </c>
      <c r="G2522">
        <v>94</v>
      </c>
      <c r="H2522" s="3">
        <f t="shared" si="39"/>
        <v>41</v>
      </c>
      <c r="I2522">
        <v>0</v>
      </c>
      <c r="J2522">
        <v>0</v>
      </c>
      <c r="K2522">
        <v>48</v>
      </c>
      <c r="L2522">
        <v>2</v>
      </c>
      <c r="M2522">
        <v>2</v>
      </c>
      <c r="N2522">
        <v>1</v>
      </c>
      <c r="O2522">
        <v>400000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400000</v>
      </c>
      <c r="X2522">
        <v>517000</v>
      </c>
      <c r="Y2522">
        <v>11</v>
      </c>
      <c r="Z2522" s="3" t="s">
        <v>52</v>
      </c>
      <c r="AA2522">
        <v>1</v>
      </c>
      <c r="AB2522">
        <v>2</v>
      </c>
      <c r="AC2522">
        <v>1</v>
      </c>
      <c r="AD2522">
        <v>1</v>
      </c>
      <c r="AE2522">
        <v>0</v>
      </c>
      <c r="AF2522">
        <v>1</v>
      </c>
      <c r="AG2522">
        <v>0</v>
      </c>
      <c r="AH2522">
        <v>48</v>
      </c>
      <c r="AI2522">
        <v>0</v>
      </c>
      <c r="AJ2522">
        <v>1</v>
      </c>
      <c r="AK2522">
        <v>0</v>
      </c>
      <c r="AL2522">
        <v>1</v>
      </c>
      <c r="AM2522">
        <v>2</v>
      </c>
      <c r="AN2522">
        <v>400000</v>
      </c>
      <c r="AO2522">
        <v>1944.44445800781</v>
      </c>
      <c r="AP2522">
        <v>400000</v>
      </c>
      <c r="AQ2522">
        <v>1944.44445800781</v>
      </c>
      <c r="AR2522">
        <v>400000</v>
      </c>
      <c r="AS2522">
        <v>1944.44445800781</v>
      </c>
      <c r="AT2522" t="s">
        <v>53</v>
      </c>
      <c r="AU2522">
        <v>0</v>
      </c>
      <c r="AV2522">
        <v>7.5727315895508314</v>
      </c>
      <c r="AW2522">
        <v>8836</v>
      </c>
      <c r="AX2522">
        <v>2704</v>
      </c>
      <c r="AY2522">
        <v>0</v>
      </c>
      <c r="AZ2522">
        <v>-0.63429639376833447</v>
      </c>
      <c r="BA2522">
        <v>-1.063454637535155</v>
      </c>
    </row>
    <row r="2523" spans="1:53" x14ac:dyDescent="0.25">
      <c r="A2523">
        <v>2</v>
      </c>
      <c r="B2523">
        <v>1</v>
      </c>
      <c r="C2523">
        <v>47</v>
      </c>
      <c r="D2523">
        <v>3</v>
      </c>
      <c r="E2523">
        <v>4</v>
      </c>
      <c r="F2523">
        <v>1</v>
      </c>
      <c r="G2523">
        <v>36</v>
      </c>
      <c r="H2523" s="3">
        <f t="shared" si="39"/>
        <v>38</v>
      </c>
      <c r="I2523">
        <v>60000</v>
      </c>
      <c r="J2523">
        <v>500000</v>
      </c>
      <c r="K2523">
        <v>48</v>
      </c>
      <c r="L2523">
        <v>6</v>
      </c>
      <c r="M2523">
        <v>1</v>
      </c>
      <c r="N2523">
        <v>1</v>
      </c>
      <c r="O2523">
        <v>1101666.66666667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750000</v>
      </c>
      <c r="W2523">
        <v>1851666.66666667</v>
      </c>
      <c r="X2523">
        <v>1851666.66666667</v>
      </c>
      <c r="Y2523">
        <v>11</v>
      </c>
      <c r="Z2523" s="3" t="s">
        <v>58</v>
      </c>
      <c r="AA2523">
        <v>0</v>
      </c>
      <c r="AB2523">
        <v>1</v>
      </c>
      <c r="AC2523">
        <v>1</v>
      </c>
      <c r="AD2523">
        <v>1</v>
      </c>
      <c r="AE2523">
        <v>0</v>
      </c>
      <c r="AF2523">
        <v>1</v>
      </c>
      <c r="AG2523">
        <v>0</v>
      </c>
      <c r="AH2523">
        <v>48</v>
      </c>
      <c r="AI2523">
        <v>1</v>
      </c>
      <c r="AJ2523">
        <v>0</v>
      </c>
      <c r="AK2523">
        <v>0</v>
      </c>
      <c r="AL2523">
        <v>0</v>
      </c>
      <c r="AM2523">
        <v>4</v>
      </c>
      <c r="AN2523">
        <v>1000000</v>
      </c>
      <c r="AO2523">
        <v>4861.111328125</v>
      </c>
      <c r="AP2523">
        <v>1101666.625</v>
      </c>
      <c r="AQ2523">
        <v>5355.32373046875</v>
      </c>
      <c r="AR2523">
        <v>1101666.625</v>
      </c>
      <c r="AS2523">
        <v>5355.32373046875</v>
      </c>
      <c r="AT2523" t="s">
        <v>57</v>
      </c>
      <c r="AU2523">
        <v>1</v>
      </c>
      <c r="AV2523">
        <v>8.489022359092397</v>
      </c>
      <c r="AW2523">
        <v>1296</v>
      </c>
      <c r="AX2523">
        <v>2209</v>
      </c>
      <c r="AY2523">
        <v>0</v>
      </c>
      <c r="AZ2523">
        <v>-0.42245185860476508</v>
      </c>
      <c r="BA2523">
        <v>0.28833220608580767</v>
      </c>
    </row>
    <row r="2524" spans="1:53" x14ac:dyDescent="0.25">
      <c r="A2524">
        <v>2</v>
      </c>
      <c r="B2524">
        <v>1</v>
      </c>
      <c r="C2524">
        <v>19</v>
      </c>
      <c r="D2524">
        <v>6</v>
      </c>
      <c r="E2524">
        <v>1</v>
      </c>
      <c r="F2524">
        <v>1</v>
      </c>
      <c r="G2524">
        <v>1</v>
      </c>
      <c r="H2524" s="3">
        <f t="shared" si="39"/>
        <v>7</v>
      </c>
      <c r="I2524">
        <v>0</v>
      </c>
      <c r="J2524">
        <v>0</v>
      </c>
      <c r="K2524">
        <v>48</v>
      </c>
      <c r="L2524">
        <v>7</v>
      </c>
      <c r="M2524">
        <v>2</v>
      </c>
      <c r="N2524">
        <v>1</v>
      </c>
      <c r="O2524">
        <v>380000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380000</v>
      </c>
      <c r="X2524">
        <v>380000</v>
      </c>
      <c r="Y2524">
        <v>11</v>
      </c>
      <c r="Z2524" s="3" t="s">
        <v>54</v>
      </c>
      <c r="AA2524">
        <v>0</v>
      </c>
      <c r="AB2524">
        <v>2</v>
      </c>
      <c r="AC2524">
        <v>1</v>
      </c>
      <c r="AD2524">
        <v>1</v>
      </c>
      <c r="AE2524">
        <v>0</v>
      </c>
      <c r="AF2524">
        <v>1</v>
      </c>
      <c r="AG2524">
        <v>0</v>
      </c>
      <c r="AH2524">
        <v>48</v>
      </c>
      <c r="AI2524">
        <v>0</v>
      </c>
      <c r="AJ2524">
        <v>1</v>
      </c>
      <c r="AK2524">
        <v>0</v>
      </c>
      <c r="AL2524">
        <v>0</v>
      </c>
      <c r="AM2524">
        <v>4</v>
      </c>
      <c r="AN2524">
        <v>380000</v>
      </c>
      <c r="AO2524">
        <v>1847.22216796875</v>
      </c>
      <c r="AP2524">
        <v>380000</v>
      </c>
      <c r="AQ2524">
        <v>1847.22216796875</v>
      </c>
      <c r="AR2524">
        <v>380000</v>
      </c>
      <c r="AS2524">
        <v>1847.22216796875</v>
      </c>
      <c r="AT2524" t="s">
        <v>55</v>
      </c>
      <c r="AU2524">
        <v>0</v>
      </c>
      <c r="AV2524">
        <v>7.5214382588175344</v>
      </c>
      <c r="AW2524">
        <v>1</v>
      </c>
      <c r="AX2524">
        <v>361</v>
      </c>
      <c r="AY2524">
        <v>0</v>
      </c>
      <c r="AZ2524">
        <v>-0.48431366570667223</v>
      </c>
      <c r="BA2524">
        <v>-0.98897528967397585</v>
      </c>
    </row>
    <row r="2525" spans="1:53" x14ac:dyDescent="0.25">
      <c r="A2525">
        <v>2</v>
      </c>
      <c r="B2525">
        <v>0</v>
      </c>
      <c r="C2525">
        <v>26</v>
      </c>
      <c r="D2525">
        <v>6</v>
      </c>
      <c r="E2525">
        <v>5</v>
      </c>
      <c r="F2525">
        <v>1</v>
      </c>
      <c r="G2525">
        <v>30</v>
      </c>
      <c r="H2525" s="3">
        <f t="shared" si="39"/>
        <v>14</v>
      </c>
      <c r="I2525">
        <v>0</v>
      </c>
      <c r="J2525">
        <v>0</v>
      </c>
      <c r="K2525">
        <v>48</v>
      </c>
      <c r="L2525">
        <v>5</v>
      </c>
      <c r="M2525">
        <v>1</v>
      </c>
      <c r="N2525">
        <v>1</v>
      </c>
      <c r="O2525">
        <v>2500000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2500000</v>
      </c>
      <c r="X2525">
        <v>2500000</v>
      </c>
      <c r="Y2525">
        <v>11</v>
      </c>
      <c r="Z2525" s="3" t="s">
        <v>54</v>
      </c>
      <c r="AA2525">
        <v>0</v>
      </c>
      <c r="AB2525">
        <v>1</v>
      </c>
      <c r="AC2525">
        <v>1</v>
      </c>
      <c r="AD2525">
        <v>1</v>
      </c>
      <c r="AE2525">
        <v>0</v>
      </c>
      <c r="AF2525">
        <v>1</v>
      </c>
      <c r="AG2525">
        <v>0</v>
      </c>
      <c r="AH2525">
        <v>48</v>
      </c>
      <c r="AI2525">
        <v>1</v>
      </c>
      <c r="AJ2525">
        <v>0</v>
      </c>
      <c r="AK2525">
        <v>0</v>
      </c>
      <c r="AL2525">
        <v>0</v>
      </c>
      <c r="AM2525">
        <v>4</v>
      </c>
      <c r="AN2525">
        <v>2500000</v>
      </c>
      <c r="AO2525">
        <v>12152.77734375</v>
      </c>
      <c r="AP2525">
        <v>2500000</v>
      </c>
      <c r="AQ2525">
        <v>12152.77734375</v>
      </c>
      <c r="AR2525">
        <v>2500000</v>
      </c>
      <c r="AS2525">
        <v>12152.77734375</v>
      </c>
      <c r="AT2525" t="s">
        <v>55</v>
      </c>
      <c r="AU2525">
        <v>1</v>
      </c>
      <c r="AV2525">
        <v>9.4053130106094098</v>
      </c>
      <c r="AW2525">
        <v>900</v>
      </c>
      <c r="AX2525">
        <v>676</v>
      </c>
      <c r="AY2525">
        <v>1</v>
      </c>
      <c r="AZ2525">
        <v>0.4272426402617831</v>
      </c>
      <c r="BA2525">
        <v>0.77148648838946587</v>
      </c>
    </row>
    <row r="2526" spans="1:53" x14ac:dyDescent="0.25">
      <c r="A2526">
        <v>2</v>
      </c>
      <c r="B2526">
        <v>1</v>
      </c>
      <c r="C2526">
        <v>27</v>
      </c>
      <c r="D2526">
        <v>6</v>
      </c>
      <c r="E2526">
        <v>5</v>
      </c>
      <c r="F2526">
        <v>1</v>
      </c>
      <c r="G2526">
        <v>24</v>
      </c>
      <c r="H2526" s="3">
        <f t="shared" si="39"/>
        <v>15</v>
      </c>
      <c r="I2526">
        <v>88211</v>
      </c>
      <c r="J2526">
        <v>1090000</v>
      </c>
      <c r="K2526">
        <v>46</v>
      </c>
      <c r="L2526">
        <v>9</v>
      </c>
      <c r="M2526">
        <v>1</v>
      </c>
      <c r="N2526">
        <v>1</v>
      </c>
      <c r="O2526">
        <v>1454044.33333333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1454044.33333333</v>
      </c>
      <c r="X2526">
        <v>1454044.33333333</v>
      </c>
      <c r="Y2526">
        <v>11</v>
      </c>
      <c r="Z2526" s="3" t="s">
        <v>54</v>
      </c>
      <c r="AA2526">
        <v>0</v>
      </c>
      <c r="AB2526">
        <v>1</v>
      </c>
      <c r="AC2526">
        <v>1</v>
      </c>
      <c r="AD2526">
        <v>1</v>
      </c>
      <c r="AE2526">
        <v>0</v>
      </c>
      <c r="AF2526">
        <v>1</v>
      </c>
      <c r="AG2526">
        <v>0</v>
      </c>
      <c r="AH2526">
        <v>46</v>
      </c>
      <c r="AI2526">
        <v>1</v>
      </c>
      <c r="AJ2526">
        <v>0</v>
      </c>
      <c r="AK2526">
        <v>0</v>
      </c>
      <c r="AL2526">
        <v>0</v>
      </c>
      <c r="AM2526">
        <v>5</v>
      </c>
      <c r="AN2526">
        <v>1275000</v>
      </c>
      <c r="AO2526">
        <v>6467.39111328125</v>
      </c>
      <c r="AP2526">
        <v>1454044.375</v>
      </c>
      <c r="AQ2526">
        <v>7375.58740234375</v>
      </c>
      <c r="AR2526">
        <v>1454044.375</v>
      </c>
      <c r="AS2526">
        <v>7375.58740234375</v>
      </c>
      <c r="AT2526" t="s">
        <v>55</v>
      </c>
      <c r="AU2526">
        <v>1</v>
      </c>
      <c r="AV2526">
        <v>8.774528077935658</v>
      </c>
      <c r="AW2526">
        <v>576</v>
      </c>
      <c r="AX2526">
        <v>729</v>
      </c>
      <c r="AY2526">
        <v>0</v>
      </c>
      <c r="AZ2526">
        <v>-0.49342217418672191</v>
      </c>
      <c r="BA2526">
        <v>-0.1099916233136764</v>
      </c>
    </row>
    <row r="2527" spans="1:53" x14ac:dyDescent="0.25">
      <c r="A2527">
        <v>2</v>
      </c>
      <c r="B2527">
        <v>0</v>
      </c>
      <c r="C2527">
        <v>30</v>
      </c>
      <c r="D2527">
        <v>6</v>
      </c>
      <c r="E2527">
        <v>2</v>
      </c>
      <c r="F2527">
        <v>1</v>
      </c>
      <c r="G2527">
        <v>36</v>
      </c>
      <c r="H2527" s="3">
        <f t="shared" si="39"/>
        <v>18</v>
      </c>
      <c r="I2527">
        <v>260000</v>
      </c>
      <c r="J2527">
        <v>0</v>
      </c>
      <c r="K2527">
        <v>48</v>
      </c>
      <c r="L2527">
        <v>1</v>
      </c>
      <c r="M2527">
        <v>1</v>
      </c>
      <c r="N2527">
        <v>1</v>
      </c>
      <c r="O2527">
        <v>910000</v>
      </c>
      <c r="P2527">
        <v>0</v>
      </c>
      <c r="Q2527">
        <v>200000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1110000</v>
      </c>
      <c r="X2527">
        <v>1110000</v>
      </c>
      <c r="Y2527">
        <v>11</v>
      </c>
      <c r="Z2527" s="3" t="s">
        <v>54</v>
      </c>
      <c r="AA2527">
        <v>0</v>
      </c>
      <c r="AB2527">
        <v>1</v>
      </c>
      <c r="AC2527">
        <v>1</v>
      </c>
      <c r="AD2527">
        <v>1</v>
      </c>
      <c r="AE2527">
        <v>0</v>
      </c>
      <c r="AF2527">
        <v>1</v>
      </c>
      <c r="AG2527">
        <v>0</v>
      </c>
      <c r="AH2527">
        <v>48</v>
      </c>
      <c r="AI2527">
        <v>1</v>
      </c>
      <c r="AJ2527">
        <v>0</v>
      </c>
      <c r="AK2527">
        <v>0</v>
      </c>
      <c r="AL2527">
        <v>1</v>
      </c>
      <c r="AM2527">
        <v>1</v>
      </c>
      <c r="AN2527">
        <v>850000</v>
      </c>
      <c r="AO2527">
        <v>4131.9443359375</v>
      </c>
      <c r="AP2527">
        <v>910000</v>
      </c>
      <c r="AQ2527">
        <v>4423.611328125</v>
      </c>
      <c r="AR2527">
        <v>910000</v>
      </c>
      <c r="AS2527">
        <v>4423.611328125</v>
      </c>
      <c r="AT2527" t="s">
        <v>55</v>
      </c>
      <c r="AU2527">
        <v>1</v>
      </c>
      <c r="AV2527">
        <v>8.3265033586912622</v>
      </c>
      <c r="AW2527">
        <v>1296</v>
      </c>
      <c r="AX2527">
        <v>900</v>
      </c>
      <c r="AY2527">
        <v>1</v>
      </c>
      <c r="AZ2527">
        <v>0.30625080911801772</v>
      </c>
      <c r="BA2527">
        <v>-0.1846921954531926</v>
      </c>
    </row>
    <row r="2528" spans="1:53" x14ac:dyDescent="0.25">
      <c r="A2528">
        <v>2</v>
      </c>
      <c r="B2528">
        <v>1</v>
      </c>
      <c r="C2528">
        <v>32</v>
      </c>
      <c r="D2528">
        <v>5</v>
      </c>
      <c r="E2528">
        <v>11</v>
      </c>
      <c r="F2528">
        <v>1</v>
      </c>
      <c r="G2528">
        <v>60</v>
      </c>
      <c r="H2528" s="3">
        <f t="shared" si="39"/>
        <v>21</v>
      </c>
      <c r="I2528">
        <v>148211</v>
      </c>
      <c r="J2528">
        <v>1100000</v>
      </c>
      <c r="K2528">
        <v>48</v>
      </c>
      <c r="L2528">
        <v>8</v>
      </c>
      <c r="M2528">
        <v>1</v>
      </c>
      <c r="N2528">
        <v>1</v>
      </c>
      <c r="O2528">
        <v>1409877.66666667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1409877.66666667</v>
      </c>
      <c r="X2528">
        <v>1409877.66666667</v>
      </c>
      <c r="Y2528">
        <v>11</v>
      </c>
      <c r="Z2528" s="3" t="s">
        <v>52</v>
      </c>
      <c r="AA2528">
        <v>1</v>
      </c>
      <c r="AB2528">
        <v>1</v>
      </c>
      <c r="AC2528">
        <v>1</v>
      </c>
      <c r="AD2528">
        <v>1</v>
      </c>
      <c r="AE2528">
        <v>0</v>
      </c>
      <c r="AF2528">
        <v>1</v>
      </c>
      <c r="AG2528">
        <v>0</v>
      </c>
      <c r="AH2528">
        <v>48</v>
      </c>
      <c r="AI2528">
        <v>1</v>
      </c>
      <c r="AJ2528">
        <v>0</v>
      </c>
      <c r="AK2528">
        <v>0</v>
      </c>
      <c r="AL2528">
        <v>0</v>
      </c>
      <c r="AM2528">
        <v>5</v>
      </c>
      <c r="AN2528">
        <v>1170000</v>
      </c>
      <c r="AO2528">
        <v>5687.5</v>
      </c>
      <c r="AP2528">
        <v>1409877.625</v>
      </c>
      <c r="AQ2528">
        <v>6853.57177734375</v>
      </c>
      <c r="AR2528">
        <v>1409877.625</v>
      </c>
      <c r="AS2528">
        <v>6853.57177734375</v>
      </c>
      <c r="AT2528" t="s">
        <v>53</v>
      </c>
      <c r="AU2528">
        <v>1</v>
      </c>
      <c r="AV2528">
        <v>8.646026063259205</v>
      </c>
      <c r="AW2528">
        <v>3600</v>
      </c>
      <c r="AX2528">
        <v>1024</v>
      </c>
      <c r="AY2528">
        <v>0</v>
      </c>
      <c r="AZ2528">
        <v>-0.45430208871977001</v>
      </c>
      <c r="BA2528">
        <v>-6.0133117769901837E-2</v>
      </c>
    </row>
    <row r="2529" spans="1:53" x14ac:dyDescent="0.25">
      <c r="A2529">
        <v>2</v>
      </c>
      <c r="B2529">
        <v>1</v>
      </c>
      <c r="C2529">
        <v>33</v>
      </c>
      <c r="D2529">
        <v>4</v>
      </c>
      <c r="E2529">
        <v>7</v>
      </c>
      <c r="F2529">
        <v>1</v>
      </c>
      <c r="G2529">
        <v>24</v>
      </c>
      <c r="H2529" s="3">
        <f t="shared" si="39"/>
        <v>23</v>
      </c>
      <c r="I2529">
        <v>118211</v>
      </c>
      <c r="J2529">
        <v>937717</v>
      </c>
      <c r="K2529">
        <v>48</v>
      </c>
      <c r="L2529">
        <v>9</v>
      </c>
      <c r="M2529">
        <v>1</v>
      </c>
      <c r="N2529">
        <v>1</v>
      </c>
      <c r="O2529">
        <v>1160929.41666667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1160929.41666667</v>
      </c>
      <c r="X2529">
        <v>1160929.41666667</v>
      </c>
      <c r="Y2529">
        <v>11</v>
      </c>
      <c r="Z2529" s="3" t="s">
        <v>59</v>
      </c>
      <c r="AA2529">
        <v>0</v>
      </c>
      <c r="AB2529">
        <v>1</v>
      </c>
      <c r="AC2529">
        <v>1</v>
      </c>
      <c r="AD2529">
        <v>1</v>
      </c>
      <c r="AE2529">
        <v>0</v>
      </c>
      <c r="AF2529">
        <v>1</v>
      </c>
      <c r="AG2529">
        <v>0</v>
      </c>
      <c r="AH2529">
        <v>48</v>
      </c>
      <c r="AI2529">
        <v>1</v>
      </c>
      <c r="AJ2529">
        <v>0</v>
      </c>
      <c r="AK2529">
        <v>0</v>
      </c>
      <c r="AL2529">
        <v>0</v>
      </c>
      <c r="AM2529">
        <v>5</v>
      </c>
      <c r="AN2529">
        <v>781242</v>
      </c>
      <c r="AO2529">
        <v>3797.7041015625</v>
      </c>
      <c r="AP2529">
        <v>1160929.375</v>
      </c>
      <c r="AQ2529">
        <v>5643.40673828125</v>
      </c>
      <c r="AR2529">
        <v>1160929.375</v>
      </c>
      <c r="AS2529">
        <v>5643.40673828125</v>
      </c>
      <c r="AT2529" t="s">
        <v>60</v>
      </c>
      <c r="AU2529">
        <v>1</v>
      </c>
      <c r="AV2529">
        <v>8.2421519793225535</v>
      </c>
      <c r="AW2529">
        <v>576</v>
      </c>
      <c r="AX2529">
        <v>1089</v>
      </c>
      <c r="AY2529">
        <v>0</v>
      </c>
      <c r="AZ2529">
        <v>-0.38190200862110302</v>
      </c>
      <c r="BA2529">
        <v>-0.20435457599336021</v>
      </c>
    </row>
    <row r="2530" spans="1:53" x14ac:dyDescent="0.25">
      <c r="A2530">
        <v>2</v>
      </c>
      <c r="B2530">
        <v>1</v>
      </c>
      <c r="C2530">
        <v>20</v>
      </c>
      <c r="D2530">
        <v>5</v>
      </c>
      <c r="E2530">
        <v>11</v>
      </c>
      <c r="F2530">
        <v>1</v>
      </c>
      <c r="G2530">
        <v>3</v>
      </c>
      <c r="H2530" s="3">
        <f t="shared" si="39"/>
        <v>9</v>
      </c>
      <c r="I2530">
        <v>0</v>
      </c>
      <c r="J2530">
        <v>0</v>
      </c>
      <c r="K2530">
        <v>48</v>
      </c>
      <c r="L2530">
        <v>3</v>
      </c>
      <c r="M2530">
        <v>1</v>
      </c>
      <c r="N2530">
        <v>1</v>
      </c>
      <c r="O2530">
        <v>1150000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1150000</v>
      </c>
      <c r="X2530">
        <v>1150000</v>
      </c>
      <c r="Y2530">
        <v>11</v>
      </c>
      <c r="Z2530" s="3" t="s">
        <v>52</v>
      </c>
      <c r="AA2530">
        <v>1</v>
      </c>
      <c r="AB2530">
        <v>1</v>
      </c>
      <c r="AC2530">
        <v>1</v>
      </c>
      <c r="AD2530">
        <v>1</v>
      </c>
      <c r="AE2530">
        <v>0</v>
      </c>
      <c r="AF2530">
        <v>1</v>
      </c>
      <c r="AG2530">
        <v>0</v>
      </c>
      <c r="AH2530">
        <v>48</v>
      </c>
      <c r="AI2530">
        <v>1</v>
      </c>
      <c r="AJ2530">
        <v>0</v>
      </c>
      <c r="AK2530">
        <v>0</v>
      </c>
      <c r="AL2530">
        <v>1</v>
      </c>
      <c r="AM2530">
        <v>2</v>
      </c>
      <c r="AN2530">
        <v>1150000</v>
      </c>
      <c r="AO2530">
        <v>5590.27783203125</v>
      </c>
      <c r="AP2530">
        <v>1150000</v>
      </c>
      <c r="AQ2530">
        <v>5590.27783203125</v>
      </c>
      <c r="AR2530">
        <v>1150000</v>
      </c>
      <c r="AS2530">
        <v>5590.27783203125</v>
      </c>
      <c r="AT2530" t="s">
        <v>53</v>
      </c>
      <c r="AU2530">
        <v>1</v>
      </c>
      <c r="AV2530">
        <v>8.628784266529669</v>
      </c>
      <c r="AW2530">
        <v>9</v>
      </c>
      <c r="AX2530">
        <v>400</v>
      </c>
      <c r="AY2530">
        <v>0</v>
      </c>
      <c r="AZ2530">
        <v>-0.52655365498140272</v>
      </c>
      <c r="BA2530">
        <v>0.57019168811662768</v>
      </c>
    </row>
    <row r="2531" spans="1:53" x14ac:dyDescent="0.25">
      <c r="A2531">
        <v>3</v>
      </c>
      <c r="B2531">
        <v>1</v>
      </c>
      <c r="C2531">
        <v>29</v>
      </c>
      <c r="D2531">
        <v>5</v>
      </c>
      <c r="E2531">
        <v>11</v>
      </c>
      <c r="F2531">
        <v>1</v>
      </c>
      <c r="G2531">
        <v>144</v>
      </c>
      <c r="H2531" s="3">
        <f t="shared" si="39"/>
        <v>18</v>
      </c>
      <c r="I2531">
        <v>60000</v>
      </c>
      <c r="J2531">
        <v>300000</v>
      </c>
      <c r="K2531">
        <v>48</v>
      </c>
      <c r="L2531">
        <v>4</v>
      </c>
      <c r="M2531">
        <v>1</v>
      </c>
      <c r="N2531">
        <v>1</v>
      </c>
      <c r="O2531">
        <v>866242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866242</v>
      </c>
      <c r="X2531">
        <v>866242</v>
      </c>
      <c r="Y2531">
        <v>11</v>
      </c>
      <c r="Z2531" s="3" t="s">
        <v>52</v>
      </c>
      <c r="AA2531">
        <v>1</v>
      </c>
      <c r="AB2531">
        <v>1</v>
      </c>
      <c r="AC2531">
        <v>1</v>
      </c>
      <c r="AD2531">
        <v>1</v>
      </c>
      <c r="AE2531">
        <v>0</v>
      </c>
      <c r="AF2531">
        <v>1</v>
      </c>
      <c r="AG2531">
        <v>0</v>
      </c>
      <c r="AH2531">
        <v>48</v>
      </c>
      <c r="AI2531">
        <v>1</v>
      </c>
      <c r="AJ2531">
        <v>0</v>
      </c>
      <c r="AK2531">
        <v>0</v>
      </c>
      <c r="AL2531">
        <v>0</v>
      </c>
      <c r="AM2531">
        <v>3</v>
      </c>
      <c r="AN2531">
        <v>781242</v>
      </c>
      <c r="AO2531">
        <v>3797.7041015625</v>
      </c>
      <c r="AP2531">
        <v>866242</v>
      </c>
      <c r="AQ2531">
        <v>4210.8984375</v>
      </c>
      <c r="AR2531">
        <v>866242</v>
      </c>
      <c r="AS2531">
        <v>4210.8984375</v>
      </c>
      <c r="AT2531" t="s">
        <v>53</v>
      </c>
      <c r="AU2531">
        <v>1</v>
      </c>
      <c r="AV2531">
        <v>8.2421519793225535</v>
      </c>
      <c r="AW2531">
        <v>20736</v>
      </c>
      <c r="AX2531">
        <v>841</v>
      </c>
      <c r="AY2531">
        <v>0</v>
      </c>
      <c r="AZ2531">
        <v>-0.51891057746704927</v>
      </c>
      <c r="BA2531">
        <v>-0.32564250704173597</v>
      </c>
    </row>
    <row r="2532" spans="1:53" x14ac:dyDescent="0.25">
      <c r="A2532">
        <v>3</v>
      </c>
      <c r="B2532">
        <v>0</v>
      </c>
      <c r="C2532">
        <v>22</v>
      </c>
      <c r="D2532">
        <v>5</v>
      </c>
      <c r="E2532">
        <v>11</v>
      </c>
      <c r="F2532">
        <v>1</v>
      </c>
      <c r="G2532">
        <v>24</v>
      </c>
      <c r="H2532" s="3">
        <f t="shared" si="39"/>
        <v>11</v>
      </c>
      <c r="I2532">
        <v>29000</v>
      </c>
      <c r="J2532">
        <v>330000</v>
      </c>
      <c r="K2532">
        <v>48</v>
      </c>
      <c r="L2532">
        <v>9</v>
      </c>
      <c r="M2532">
        <v>1</v>
      </c>
      <c r="N2532">
        <v>1</v>
      </c>
      <c r="O2532">
        <v>837742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837742</v>
      </c>
      <c r="X2532">
        <v>837742</v>
      </c>
      <c r="Y2532">
        <v>11</v>
      </c>
      <c r="Z2532" s="3" t="s">
        <v>52</v>
      </c>
      <c r="AA2532">
        <v>1</v>
      </c>
      <c r="AB2532">
        <v>1</v>
      </c>
      <c r="AC2532">
        <v>1</v>
      </c>
      <c r="AD2532">
        <v>1</v>
      </c>
      <c r="AE2532">
        <v>0</v>
      </c>
      <c r="AF2532">
        <v>1</v>
      </c>
      <c r="AG2532">
        <v>0</v>
      </c>
      <c r="AH2532">
        <v>48</v>
      </c>
      <c r="AI2532">
        <v>1</v>
      </c>
      <c r="AJ2532">
        <v>0</v>
      </c>
      <c r="AK2532">
        <v>0</v>
      </c>
      <c r="AL2532">
        <v>0</v>
      </c>
      <c r="AM2532">
        <v>5</v>
      </c>
      <c r="AN2532">
        <v>781242</v>
      </c>
      <c r="AO2532">
        <v>3797.7041015625</v>
      </c>
      <c r="AP2532">
        <v>837742</v>
      </c>
      <c r="AQ2532">
        <v>4072.35693359375</v>
      </c>
      <c r="AR2532">
        <v>837742</v>
      </c>
      <c r="AS2532">
        <v>4072.35693359375</v>
      </c>
      <c r="AT2532" t="s">
        <v>53</v>
      </c>
      <c r="AU2532">
        <v>1</v>
      </c>
      <c r="AV2532">
        <v>8.2421519793225535</v>
      </c>
      <c r="AW2532">
        <v>576</v>
      </c>
      <c r="AX2532">
        <v>484</v>
      </c>
      <c r="AY2532">
        <v>1</v>
      </c>
      <c r="AZ2532">
        <v>0.61767805051479374</v>
      </c>
      <c r="BA2532">
        <v>-0.23570085744086439</v>
      </c>
    </row>
    <row r="2533" spans="1:53" x14ac:dyDescent="0.25">
      <c r="A2533">
        <v>3</v>
      </c>
      <c r="B2533">
        <v>0</v>
      </c>
      <c r="C2533">
        <v>27</v>
      </c>
      <c r="D2533">
        <v>5</v>
      </c>
      <c r="E2533">
        <v>11</v>
      </c>
      <c r="F2533">
        <v>1</v>
      </c>
      <c r="G2533">
        <v>36</v>
      </c>
      <c r="H2533" s="3">
        <f t="shared" si="39"/>
        <v>16</v>
      </c>
      <c r="I2533">
        <v>0</v>
      </c>
      <c r="J2533">
        <v>300000</v>
      </c>
      <c r="K2533">
        <v>48</v>
      </c>
      <c r="L2533">
        <v>9</v>
      </c>
      <c r="M2533">
        <v>1</v>
      </c>
      <c r="N2533">
        <v>1</v>
      </c>
      <c r="O2533">
        <v>806242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806242</v>
      </c>
      <c r="X2533">
        <v>806242</v>
      </c>
      <c r="Y2533">
        <v>11</v>
      </c>
      <c r="Z2533" s="3" t="s">
        <v>52</v>
      </c>
      <c r="AA2533">
        <v>1</v>
      </c>
      <c r="AB2533">
        <v>1</v>
      </c>
      <c r="AC2533">
        <v>1</v>
      </c>
      <c r="AD2533">
        <v>1</v>
      </c>
      <c r="AE2533">
        <v>0</v>
      </c>
      <c r="AF2533">
        <v>1</v>
      </c>
      <c r="AG2533">
        <v>0</v>
      </c>
      <c r="AH2533">
        <v>48</v>
      </c>
      <c r="AI2533">
        <v>1</v>
      </c>
      <c r="AJ2533">
        <v>0</v>
      </c>
      <c r="AK2533">
        <v>0</v>
      </c>
      <c r="AL2533">
        <v>0</v>
      </c>
      <c r="AM2533">
        <v>5</v>
      </c>
      <c r="AN2533">
        <v>781242</v>
      </c>
      <c r="AO2533">
        <v>3797.7041015625</v>
      </c>
      <c r="AP2533">
        <v>806242</v>
      </c>
      <c r="AQ2533">
        <v>3919.23193359375</v>
      </c>
      <c r="AR2533">
        <v>806242</v>
      </c>
      <c r="AS2533">
        <v>3919.23193359375</v>
      </c>
      <c r="AT2533" t="s">
        <v>53</v>
      </c>
      <c r="AU2533">
        <v>1</v>
      </c>
      <c r="AV2533">
        <v>8.2421519793225535</v>
      </c>
      <c r="AW2533">
        <v>1296</v>
      </c>
      <c r="AX2533">
        <v>729</v>
      </c>
      <c r="AY2533">
        <v>1</v>
      </c>
      <c r="AZ2533">
        <v>0.58893804115184833</v>
      </c>
      <c r="BA2533">
        <v>-0.37643302308915361</v>
      </c>
    </row>
    <row r="2534" spans="1:53" x14ac:dyDescent="0.25">
      <c r="A2534">
        <v>3</v>
      </c>
      <c r="B2534">
        <v>0</v>
      </c>
      <c r="C2534">
        <v>48</v>
      </c>
      <c r="D2534">
        <v>5</v>
      </c>
      <c r="E2534">
        <v>11</v>
      </c>
      <c r="F2534">
        <v>1</v>
      </c>
      <c r="G2534">
        <v>8</v>
      </c>
      <c r="H2534" s="3">
        <f t="shared" si="39"/>
        <v>37</v>
      </c>
      <c r="I2534">
        <v>0</v>
      </c>
      <c r="J2534">
        <v>0</v>
      </c>
      <c r="K2534">
        <v>48</v>
      </c>
      <c r="L2534">
        <v>8</v>
      </c>
      <c r="M2534">
        <v>1</v>
      </c>
      <c r="N2534">
        <v>1</v>
      </c>
      <c r="O2534">
        <v>781242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781242</v>
      </c>
      <c r="X2534">
        <v>781242</v>
      </c>
      <c r="Y2534">
        <v>11</v>
      </c>
      <c r="Z2534" s="3" t="s">
        <v>52</v>
      </c>
      <c r="AA2534">
        <v>1</v>
      </c>
      <c r="AB2534">
        <v>1</v>
      </c>
      <c r="AC2534">
        <v>1</v>
      </c>
      <c r="AD2534">
        <v>1</v>
      </c>
      <c r="AE2534">
        <v>0</v>
      </c>
      <c r="AF2534">
        <v>1</v>
      </c>
      <c r="AG2534">
        <v>0</v>
      </c>
      <c r="AH2534">
        <v>48</v>
      </c>
      <c r="AI2534">
        <v>1</v>
      </c>
      <c r="AJ2534">
        <v>0</v>
      </c>
      <c r="AK2534">
        <v>0</v>
      </c>
      <c r="AL2534">
        <v>0</v>
      </c>
      <c r="AM2534">
        <v>5</v>
      </c>
      <c r="AN2534">
        <v>781242</v>
      </c>
      <c r="AO2534">
        <v>3797.7041015625</v>
      </c>
      <c r="AP2534">
        <v>781242</v>
      </c>
      <c r="AQ2534">
        <v>3797.7041015625</v>
      </c>
      <c r="AR2534">
        <v>781242</v>
      </c>
      <c r="AS2534">
        <v>3797.7041015625</v>
      </c>
      <c r="AT2534" t="s">
        <v>53</v>
      </c>
      <c r="AU2534">
        <v>1</v>
      </c>
      <c r="AV2534">
        <v>8.2421519793225535</v>
      </c>
      <c r="AW2534">
        <v>64</v>
      </c>
      <c r="AX2534">
        <v>2304</v>
      </c>
      <c r="AY2534">
        <v>1</v>
      </c>
      <c r="AZ2534">
        <v>0.48523019764806968</v>
      </c>
      <c r="BA2534">
        <v>-0.55181990404383785</v>
      </c>
    </row>
    <row r="2535" spans="1:53" x14ac:dyDescent="0.25">
      <c r="A2535">
        <v>2</v>
      </c>
      <c r="B2535">
        <v>0</v>
      </c>
      <c r="C2535">
        <v>44</v>
      </c>
      <c r="D2535">
        <v>6</v>
      </c>
      <c r="E2535">
        <v>4</v>
      </c>
      <c r="F2535">
        <v>1</v>
      </c>
      <c r="G2535">
        <v>120</v>
      </c>
      <c r="H2535" s="3">
        <f t="shared" si="39"/>
        <v>32</v>
      </c>
      <c r="I2535">
        <v>88211</v>
      </c>
      <c r="J2535">
        <v>737717</v>
      </c>
      <c r="K2535">
        <v>48</v>
      </c>
      <c r="L2535">
        <v>9</v>
      </c>
      <c r="M2535">
        <v>1</v>
      </c>
      <c r="N2535">
        <v>1</v>
      </c>
      <c r="O2535">
        <v>930929.41666666698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930929.41666666698</v>
      </c>
      <c r="X2535">
        <v>930929.41666666698</v>
      </c>
      <c r="Y2535">
        <v>11</v>
      </c>
      <c r="Z2535" s="3" t="s">
        <v>54</v>
      </c>
      <c r="AA2535">
        <v>0</v>
      </c>
      <c r="AB2535">
        <v>1</v>
      </c>
      <c r="AC2535">
        <v>1</v>
      </c>
      <c r="AD2535">
        <v>1</v>
      </c>
      <c r="AE2535">
        <v>0</v>
      </c>
      <c r="AF2535">
        <v>1</v>
      </c>
      <c r="AG2535">
        <v>0</v>
      </c>
      <c r="AH2535">
        <v>48</v>
      </c>
      <c r="AI2535">
        <v>1</v>
      </c>
      <c r="AJ2535">
        <v>0</v>
      </c>
      <c r="AK2535">
        <v>0</v>
      </c>
      <c r="AL2535">
        <v>0</v>
      </c>
      <c r="AM2535">
        <v>5</v>
      </c>
      <c r="AN2535">
        <v>781242</v>
      </c>
      <c r="AO2535">
        <v>3797.7041015625</v>
      </c>
      <c r="AP2535">
        <v>930929.4375</v>
      </c>
      <c r="AQ2535">
        <v>4525.3515625</v>
      </c>
      <c r="AR2535">
        <v>930929.4375</v>
      </c>
      <c r="AS2535">
        <v>4525.3515625</v>
      </c>
      <c r="AT2535" t="s">
        <v>55</v>
      </c>
      <c r="AU2535">
        <v>1</v>
      </c>
      <c r="AV2535">
        <v>8.2421519793225535</v>
      </c>
      <c r="AW2535">
        <v>14400</v>
      </c>
      <c r="AX2535">
        <v>1936</v>
      </c>
      <c r="AY2535">
        <v>1</v>
      </c>
      <c r="AZ2535">
        <v>0.48500111082036301</v>
      </c>
      <c r="BA2535">
        <v>-1.0405499575237269</v>
      </c>
    </row>
    <row r="2536" spans="1:53" x14ac:dyDescent="0.25">
      <c r="A2536">
        <v>3</v>
      </c>
      <c r="B2536">
        <v>1</v>
      </c>
      <c r="C2536">
        <v>20</v>
      </c>
      <c r="D2536">
        <v>5</v>
      </c>
      <c r="E2536">
        <v>11</v>
      </c>
      <c r="F2536">
        <v>1</v>
      </c>
      <c r="G2536">
        <v>60</v>
      </c>
      <c r="H2536" s="3">
        <f t="shared" si="39"/>
        <v>9</v>
      </c>
      <c r="I2536">
        <v>0</v>
      </c>
      <c r="J2536">
        <v>0</v>
      </c>
      <c r="K2536">
        <v>24</v>
      </c>
      <c r="L2536">
        <v>3</v>
      </c>
      <c r="M2536">
        <v>2</v>
      </c>
      <c r="N2536">
        <v>1</v>
      </c>
      <c r="O2536">
        <v>480000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480000</v>
      </c>
      <c r="X2536">
        <v>480000</v>
      </c>
      <c r="Y2536">
        <v>11</v>
      </c>
      <c r="Z2536" s="3" t="s">
        <v>52</v>
      </c>
      <c r="AA2536">
        <v>1</v>
      </c>
      <c r="AB2536">
        <v>2</v>
      </c>
      <c r="AC2536">
        <v>1</v>
      </c>
      <c r="AD2536">
        <v>1</v>
      </c>
      <c r="AE2536">
        <v>0</v>
      </c>
      <c r="AF2536">
        <v>1</v>
      </c>
      <c r="AG2536">
        <v>0</v>
      </c>
      <c r="AH2536">
        <v>24</v>
      </c>
      <c r="AI2536">
        <v>0</v>
      </c>
      <c r="AJ2536">
        <v>1</v>
      </c>
      <c r="AK2536">
        <v>0</v>
      </c>
      <c r="AL2536">
        <v>1</v>
      </c>
      <c r="AM2536">
        <v>2</v>
      </c>
      <c r="AN2536">
        <v>480000</v>
      </c>
      <c r="AO2536">
        <v>4666.66650390625</v>
      </c>
      <c r="AP2536">
        <v>480000</v>
      </c>
      <c r="AQ2536">
        <v>4666.66650390625</v>
      </c>
      <c r="AR2536">
        <v>480000</v>
      </c>
      <c r="AS2536">
        <v>4666.66650390625</v>
      </c>
      <c r="AT2536" t="s">
        <v>53</v>
      </c>
      <c r="AU2536">
        <v>0</v>
      </c>
      <c r="AV2536">
        <v>8.448200285052053</v>
      </c>
      <c r="AW2536">
        <v>3600</v>
      </c>
      <c r="AX2536">
        <v>400</v>
      </c>
      <c r="AY2536">
        <v>0</v>
      </c>
      <c r="AZ2536">
        <v>-0.65298174147659005</v>
      </c>
      <c r="BA2536">
        <v>1.561867680738899E-2</v>
      </c>
    </row>
    <row r="2537" spans="1:53" x14ac:dyDescent="0.25">
      <c r="A2537">
        <v>3</v>
      </c>
      <c r="B2537">
        <v>0</v>
      </c>
      <c r="C2537">
        <v>42</v>
      </c>
      <c r="D2537">
        <v>3</v>
      </c>
      <c r="E2537">
        <v>5</v>
      </c>
      <c r="F2537">
        <v>1</v>
      </c>
      <c r="G2537">
        <v>36</v>
      </c>
      <c r="H2537" s="3">
        <f t="shared" si="39"/>
        <v>33</v>
      </c>
      <c r="I2537">
        <v>0</v>
      </c>
      <c r="J2537">
        <v>0</v>
      </c>
      <c r="K2537">
        <v>40</v>
      </c>
      <c r="L2537">
        <v>2</v>
      </c>
      <c r="M2537">
        <v>2</v>
      </c>
      <c r="N2537">
        <v>1</v>
      </c>
      <c r="O2537">
        <v>1000000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1000000</v>
      </c>
      <c r="X2537">
        <v>1000000</v>
      </c>
      <c r="Y2537">
        <v>11</v>
      </c>
      <c r="Z2537" s="3" t="s">
        <v>56</v>
      </c>
      <c r="AA2537">
        <v>0</v>
      </c>
      <c r="AB2537">
        <v>2</v>
      </c>
      <c r="AC2537">
        <v>1</v>
      </c>
      <c r="AD2537">
        <v>1</v>
      </c>
      <c r="AE2537">
        <v>0</v>
      </c>
      <c r="AF2537">
        <v>1</v>
      </c>
      <c r="AG2537">
        <v>0</v>
      </c>
      <c r="AH2537">
        <v>40</v>
      </c>
      <c r="AI2537">
        <v>0</v>
      </c>
      <c r="AJ2537">
        <v>1</v>
      </c>
      <c r="AK2537">
        <v>0</v>
      </c>
      <c r="AL2537">
        <v>1</v>
      </c>
      <c r="AM2537">
        <v>2</v>
      </c>
      <c r="AN2537">
        <v>1000000</v>
      </c>
      <c r="AO2537">
        <v>5833.33349609375</v>
      </c>
      <c r="AP2537">
        <v>1000000</v>
      </c>
      <c r="AQ2537">
        <v>5833.33349609375</v>
      </c>
      <c r="AR2537">
        <v>1000000</v>
      </c>
      <c r="AS2537">
        <v>5833.33349609375</v>
      </c>
      <c r="AT2537" t="s">
        <v>57</v>
      </c>
      <c r="AU2537">
        <v>0</v>
      </c>
      <c r="AV2537">
        <v>8.6713438991452811</v>
      </c>
      <c r="AW2537">
        <v>1296</v>
      </c>
      <c r="AX2537">
        <v>1764</v>
      </c>
      <c r="AY2537">
        <v>1</v>
      </c>
      <c r="AZ2537">
        <v>0.43416339965388512</v>
      </c>
      <c r="BA2537">
        <v>0.63842458442690919</v>
      </c>
    </row>
    <row r="2538" spans="1:53" x14ac:dyDescent="0.25">
      <c r="A2538">
        <v>3</v>
      </c>
      <c r="B2538">
        <v>0</v>
      </c>
      <c r="C2538">
        <v>25</v>
      </c>
      <c r="D2538">
        <v>6</v>
      </c>
      <c r="E2538">
        <v>2</v>
      </c>
      <c r="F2538">
        <v>1</v>
      </c>
      <c r="G2538">
        <v>2</v>
      </c>
      <c r="H2538" s="3">
        <f t="shared" si="39"/>
        <v>13</v>
      </c>
      <c r="I2538">
        <v>0</v>
      </c>
      <c r="J2538">
        <v>400000</v>
      </c>
      <c r="K2538">
        <v>90</v>
      </c>
      <c r="L2538">
        <v>2</v>
      </c>
      <c r="M2538">
        <v>1</v>
      </c>
      <c r="N2538">
        <v>1</v>
      </c>
      <c r="O2538">
        <v>1257333.33333333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1257333.33333333</v>
      </c>
      <c r="X2538">
        <v>1257333.33333333</v>
      </c>
      <c r="Y2538">
        <v>11</v>
      </c>
      <c r="Z2538" s="3" t="s">
        <v>54</v>
      </c>
      <c r="AA2538">
        <v>0</v>
      </c>
      <c r="AB2538">
        <v>1</v>
      </c>
      <c r="AC2538">
        <v>1</v>
      </c>
      <c r="AD2538">
        <v>1</v>
      </c>
      <c r="AE2538">
        <v>0</v>
      </c>
      <c r="AF2538">
        <v>1</v>
      </c>
      <c r="AG2538">
        <v>0</v>
      </c>
      <c r="AH2538">
        <v>72</v>
      </c>
      <c r="AI2538">
        <v>1</v>
      </c>
      <c r="AJ2538">
        <v>0</v>
      </c>
      <c r="AK2538">
        <v>0</v>
      </c>
      <c r="AL2538">
        <v>1</v>
      </c>
      <c r="AM2538">
        <v>2</v>
      </c>
      <c r="AN2538">
        <v>1224000</v>
      </c>
      <c r="AO2538">
        <v>3173.33325195312</v>
      </c>
      <c r="AP2538">
        <v>1257333.375</v>
      </c>
      <c r="AQ2538">
        <v>3259.75317382812</v>
      </c>
      <c r="AR2538">
        <v>1257333.375</v>
      </c>
      <c r="AS2538">
        <v>3259.75317382812</v>
      </c>
      <c r="AT2538" t="s">
        <v>55</v>
      </c>
      <c r="AU2538">
        <v>1</v>
      </c>
      <c r="AV2538">
        <v>8.0625378134722752</v>
      </c>
      <c r="AW2538">
        <v>4</v>
      </c>
      <c r="AX2538">
        <v>625</v>
      </c>
      <c r="AY2538">
        <v>1</v>
      </c>
      <c r="AZ2538">
        <v>0.49534035882159189</v>
      </c>
      <c r="BA2538">
        <v>-6.3653611096213342E-2</v>
      </c>
    </row>
    <row r="2539" spans="1:53" x14ac:dyDescent="0.25">
      <c r="A2539">
        <v>3</v>
      </c>
      <c r="B2539">
        <v>1</v>
      </c>
      <c r="C2539">
        <v>27</v>
      </c>
      <c r="D2539">
        <v>3</v>
      </c>
      <c r="E2539">
        <v>5</v>
      </c>
      <c r="F2539">
        <v>1</v>
      </c>
      <c r="G2539">
        <v>24</v>
      </c>
      <c r="H2539" s="3">
        <f t="shared" si="39"/>
        <v>18</v>
      </c>
      <c r="I2539">
        <v>0</v>
      </c>
      <c r="J2539">
        <v>0</v>
      </c>
      <c r="K2539">
        <v>48</v>
      </c>
      <c r="L2539">
        <v>2</v>
      </c>
      <c r="M2539">
        <v>2</v>
      </c>
      <c r="N2539">
        <v>1</v>
      </c>
      <c r="O2539">
        <v>580000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580000</v>
      </c>
      <c r="X2539">
        <v>580000</v>
      </c>
      <c r="Y2539">
        <v>11</v>
      </c>
      <c r="Z2539" s="3" t="s">
        <v>56</v>
      </c>
      <c r="AA2539">
        <v>0</v>
      </c>
      <c r="AB2539">
        <v>2</v>
      </c>
      <c r="AC2539">
        <v>1</v>
      </c>
      <c r="AD2539">
        <v>1</v>
      </c>
      <c r="AE2539">
        <v>0</v>
      </c>
      <c r="AF2539">
        <v>1</v>
      </c>
      <c r="AG2539">
        <v>0</v>
      </c>
      <c r="AH2539">
        <v>48</v>
      </c>
      <c r="AI2539">
        <v>0</v>
      </c>
      <c r="AJ2539">
        <v>1</v>
      </c>
      <c r="AK2539">
        <v>0</v>
      </c>
      <c r="AL2539">
        <v>1</v>
      </c>
      <c r="AM2539">
        <v>2</v>
      </c>
      <c r="AN2539">
        <v>580000</v>
      </c>
      <c r="AO2539">
        <v>2819.4443359375</v>
      </c>
      <c r="AP2539">
        <v>580000</v>
      </c>
      <c r="AQ2539">
        <v>2819.4443359375</v>
      </c>
      <c r="AR2539">
        <v>580000</v>
      </c>
      <c r="AS2539">
        <v>2819.4443359375</v>
      </c>
      <c r="AT2539" t="s">
        <v>57</v>
      </c>
      <c r="AU2539">
        <v>0</v>
      </c>
      <c r="AV2539">
        <v>7.9442951005226474</v>
      </c>
      <c r="AW2539">
        <v>576</v>
      </c>
      <c r="AX2539">
        <v>729</v>
      </c>
      <c r="AY2539">
        <v>0</v>
      </c>
      <c r="AZ2539">
        <v>-0.46094497309212867</v>
      </c>
      <c r="BA2539">
        <v>0.26035499698445619</v>
      </c>
    </row>
    <row r="2540" spans="1:53" x14ac:dyDescent="0.25">
      <c r="A2540">
        <v>2</v>
      </c>
      <c r="B2540">
        <v>1</v>
      </c>
      <c r="C2540">
        <v>22</v>
      </c>
      <c r="D2540">
        <v>6</v>
      </c>
      <c r="E2540">
        <v>2</v>
      </c>
      <c r="F2540">
        <v>1</v>
      </c>
      <c r="G2540">
        <v>0</v>
      </c>
      <c r="H2540" s="3">
        <f t="shared" si="39"/>
        <v>10</v>
      </c>
      <c r="I2540">
        <v>85211</v>
      </c>
      <c r="J2540">
        <v>800000</v>
      </c>
      <c r="K2540">
        <v>48</v>
      </c>
      <c r="L2540">
        <v>6</v>
      </c>
      <c r="M2540">
        <v>2</v>
      </c>
      <c r="N2540">
        <v>1</v>
      </c>
      <c r="O2540">
        <v>933119.66666666698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933119.66666666698</v>
      </c>
      <c r="X2540">
        <v>933119.66666666698</v>
      </c>
      <c r="Y2540">
        <v>11</v>
      </c>
      <c r="Z2540" s="3" t="s">
        <v>54</v>
      </c>
      <c r="AA2540">
        <v>0</v>
      </c>
      <c r="AB2540">
        <v>2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48</v>
      </c>
      <c r="AI2540">
        <v>0</v>
      </c>
      <c r="AJ2540">
        <v>1</v>
      </c>
      <c r="AK2540">
        <v>0</v>
      </c>
      <c r="AL2540">
        <v>0</v>
      </c>
      <c r="AM2540">
        <v>4</v>
      </c>
      <c r="AN2540">
        <v>781242</v>
      </c>
      <c r="AO2540">
        <v>3797.7041015625</v>
      </c>
      <c r="AP2540">
        <v>933119.6875</v>
      </c>
      <c r="AQ2540">
        <v>4535.99853515625</v>
      </c>
      <c r="AR2540">
        <v>933119.6875</v>
      </c>
      <c r="AS2540">
        <v>4535.99853515625</v>
      </c>
      <c r="AT2540" t="s">
        <v>55</v>
      </c>
      <c r="AU2540">
        <v>0</v>
      </c>
      <c r="AV2540">
        <v>8.2421519793225535</v>
      </c>
      <c r="AW2540">
        <v>0</v>
      </c>
      <c r="AX2540">
        <v>484</v>
      </c>
      <c r="AY2540">
        <v>0</v>
      </c>
      <c r="AZ2540">
        <v>-0.53318031136228405</v>
      </c>
      <c r="BA2540">
        <v>-0.29242999198594383</v>
      </c>
    </row>
    <row r="2541" spans="1:53" x14ac:dyDescent="0.25">
      <c r="A2541">
        <v>2</v>
      </c>
      <c r="B2541">
        <v>0</v>
      </c>
      <c r="C2541">
        <v>47</v>
      </c>
      <c r="D2541">
        <v>5</v>
      </c>
      <c r="E2541">
        <v>11</v>
      </c>
      <c r="F2541">
        <v>1</v>
      </c>
      <c r="G2541">
        <v>15</v>
      </c>
      <c r="H2541" s="3">
        <f t="shared" si="39"/>
        <v>36</v>
      </c>
      <c r="I2541">
        <v>146211</v>
      </c>
      <c r="J2541">
        <v>737717</v>
      </c>
      <c r="K2541">
        <v>55</v>
      </c>
      <c r="L2541">
        <v>6</v>
      </c>
      <c r="M2541">
        <v>1</v>
      </c>
      <c r="N2541">
        <v>1</v>
      </c>
      <c r="O2541">
        <v>988929.41666666698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988929.41666666698</v>
      </c>
      <c r="X2541">
        <v>988929.41666666698</v>
      </c>
      <c r="Y2541">
        <v>11</v>
      </c>
      <c r="Z2541" s="3" t="s">
        <v>52</v>
      </c>
      <c r="AA2541">
        <v>1</v>
      </c>
      <c r="AB2541">
        <v>1</v>
      </c>
      <c r="AC2541">
        <v>1</v>
      </c>
      <c r="AD2541">
        <v>1</v>
      </c>
      <c r="AE2541">
        <v>0</v>
      </c>
      <c r="AF2541">
        <v>1</v>
      </c>
      <c r="AG2541">
        <v>0</v>
      </c>
      <c r="AH2541">
        <v>55</v>
      </c>
      <c r="AI2541">
        <v>1</v>
      </c>
      <c r="AJ2541">
        <v>0</v>
      </c>
      <c r="AK2541">
        <v>0</v>
      </c>
      <c r="AL2541">
        <v>0</v>
      </c>
      <c r="AM2541">
        <v>4</v>
      </c>
      <c r="AN2541">
        <v>781242</v>
      </c>
      <c r="AO2541">
        <v>3314.36010742188</v>
      </c>
      <c r="AP2541">
        <v>988929.4375</v>
      </c>
      <c r="AQ2541">
        <v>4195.4580078125</v>
      </c>
      <c r="AR2541">
        <v>988929.4375</v>
      </c>
      <c r="AS2541">
        <v>4195.4580078125</v>
      </c>
      <c r="AT2541" t="s">
        <v>53</v>
      </c>
      <c r="AU2541">
        <v>1</v>
      </c>
      <c r="AV2541">
        <v>8.1060198545520539</v>
      </c>
      <c r="AW2541">
        <v>225</v>
      </c>
      <c r="AX2541">
        <v>2209</v>
      </c>
      <c r="AY2541">
        <v>1</v>
      </c>
      <c r="AZ2541">
        <v>0.48202501758330352</v>
      </c>
      <c r="BA2541">
        <v>-0.5088475816983139</v>
      </c>
    </row>
    <row r="2542" spans="1:53" x14ac:dyDescent="0.25">
      <c r="A2542">
        <v>2</v>
      </c>
      <c r="B2542">
        <v>0</v>
      </c>
      <c r="C2542">
        <v>48</v>
      </c>
      <c r="D2542">
        <v>5</v>
      </c>
      <c r="E2542">
        <v>11</v>
      </c>
      <c r="F2542">
        <v>1</v>
      </c>
      <c r="G2542">
        <v>6</v>
      </c>
      <c r="H2542" s="3">
        <f t="shared" si="39"/>
        <v>37</v>
      </c>
      <c r="I2542">
        <v>194000</v>
      </c>
      <c r="J2542">
        <v>235000</v>
      </c>
      <c r="K2542">
        <v>50</v>
      </c>
      <c r="L2542">
        <v>1</v>
      </c>
      <c r="M2542">
        <v>2</v>
      </c>
      <c r="N2542">
        <v>1</v>
      </c>
      <c r="O2542">
        <v>844825.33333333302</v>
      </c>
      <c r="P2542">
        <v>0</v>
      </c>
      <c r="Q2542">
        <v>150000</v>
      </c>
      <c r="R2542">
        <v>0</v>
      </c>
      <c r="S2542">
        <v>0</v>
      </c>
      <c r="T2542">
        <v>100000</v>
      </c>
      <c r="U2542">
        <v>0</v>
      </c>
      <c r="V2542">
        <v>250000</v>
      </c>
      <c r="W2542">
        <v>1344825.33333333</v>
      </c>
      <c r="X2542">
        <v>1344825.33333333</v>
      </c>
      <c r="Y2542">
        <v>11</v>
      </c>
      <c r="Z2542" s="3" t="s">
        <v>52</v>
      </c>
      <c r="AA2542">
        <v>1</v>
      </c>
      <c r="AB2542">
        <v>2</v>
      </c>
      <c r="AC2542">
        <v>1</v>
      </c>
      <c r="AD2542">
        <v>1</v>
      </c>
      <c r="AE2542">
        <v>0</v>
      </c>
      <c r="AF2542">
        <v>1</v>
      </c>
      <c r="AG2542">
        <v>0</v>
      </c>
      <c r="AH2542">
        <v>50</v>
      </c>
      <c r="AI2542">
        <v>0</v>
      </c>
      <c r="AJ2542">
        <v>1</v>
      </c>
      <c r="AK2542">
        <v>0</v>
      </c>
      <c r="AL2542">
        <v>1</v>
      </c>
      <c r="AM2542">
        <v>1</v>
      </c>
      <c r="AN2542">
        <v>781242</v>
      </c>
      <c r="AO2542">
        <v>3645.7958984375</v>
      </c>
      <c r="AP2542">
        <v>844825.3125</v>
      </c>
      <c r="AQ2542">
        <v>3942.51806640625</v>
      </c>
      <c r="AR2542">
        <v>844825.3125</v>
      </c>
      <c r="AS2542">
        <v>3942.51806640625</v>
      </c>
      <c r="AT2542" t="s">
        <v>53</v>
      </c>
      <c r="AU2542">
        <v>0</v>
      </c>
      <c r="AV2542">
        <v>8.2013299740879031</v>
      </c>
      <c r="AW2542">
        <v>36</v>
      </c>
      <c r="AX2542">
        <v>2304</v>
      </c>
      <c r="AY2542">
        <v>1</v>
      </c>
      <c r="AZ2542">
        <v>0.32119924130613042</v>
      </c>
      <c r="BA2542">
        <v>-0.18587978185455711</v>
      </c>
    </row>
    <row r="2543" spans="1:53" x14ac:dyDescent="0.25">
      <c r="A2543">
        <v>4</v>
      </c>
      <c r="B2543">
        <v>0</v>
      </c>
      <c r="C2543">
        <v>41</v>
      </c>
      <c r="D2543">
        <v>6</v>
      </c>
      <c r="E2543">
        <v>7</v>
      </c>
      <c r="F2543">
        <v>1</v>
      </c>
      <c r="G2543">
        <v>168</v>
      </c>
      <c r="H2543" s="3">
        <f t="shared" si="39"/>
        <v>29</v>
      </c>
      <c r="I2543">
        <v>0</v>
      </c>
      <c r="J2543">
        <v>4000000</v>
      </c>
      <c r="K2543">
        <v>40</v>
      </c>
      <c r="L2543">
        <v>9</v>
      </c>
      <c r="M2543">
        <v>1</v>
      </c>
      <c r="N2543">
        <v>1</v>
      </c>
      <c r="O2543">
        <v>4433333.3333333302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4433333.3333333302</v>
      </c>
      <c r="X2543">
        <v>4433333.3333333302</v>
      </c>
      <c r="Y2543">
        <v>11</v>
      </c>
      <c r="Z2543" s="3" t="s">
        <v>54</v>
      </c>
      <c r="AA2543">
        <v>0</v>
      </c>
      <c r="AB2543">
        <v>1</v>
      </c>
      <c r="AC2543">
        <v>1</v>
      </c>
      <c r="AD2543">
        <v>1</v>
      </c>
      <c r="AE2543">
        <v>0</v>
      </c>
      <c r="AF2543">
        <v>1</v>
      </c>
      <c r="AG2543">
        <v>0</v>
      </c>
      <c r="AH2543">
        <v>40</v>
      </c>
      <c r="AI2543">
        <v>1</v>
      </c>
      <c r="AJ2543">
        <v>0</v>
      </c>
      <c r="AK2543">
        <v>0</v>
      </c>
      <c r="AL2543">
        <v>0</v>
      </c>
      <c r="AM2543">
        <v>5</v>
      </c>
      <c r="AN2543">
        <v>4100000</v>
      </c>
      <c r="AO2543">
        <v>23916.666015625</v>
      </c>
      <c r="AP2543">
        <v>4433333.5</v>
      </c>
      <c r="AQ2543">
        <v>25861.111328125</v>
      </c>
      <c r="AR2543">
        <v>4433333.5</v>
      </c>
      <c r="AS2543">
        <v>25861.111328125</v>
      </c>
      <c r="AT2543" t="s">
        <v>55</v>
      </c>
      <c r="AU2543">
        <v>1</v>
      </c>
      <c r="AV2543">
        <v>10.082330817732499</v>
      </c>
      <c r="AW2543">
        <v>28224</v>
      </c>
      <c r="AX2543">
        <v>1681</v>
      </c>
      <c r="AY2543">
        <v>1</v>
      </c>
      <c r="AZ2543">
        <v>0.44835352491343478</v>
      </c>
      <c r="BA2543">
        <v>0.66782796210816486</v>
      </c>
    </row>
    <row r="2544" spans="1:53" x14ac:dyDescent="0.25">
      <c r="A2544">
        <v>2</v>
      </c>
      <c r="B2544">
        <v>0</v>
      </c>
      <c r="C2544">
        <v>45</v>
      </c>
      <c r="D2544">
        <v>4</v>
      </c>
      <c r="E2544">
        <v>9</v>
      </c>
      <c r="F2544">
        <v>1</v>
      </c>
      <c r="G2544">
        <v>72</v>
      </c>
      <c r="H2544" s="3">
        <f t="shared" si="39"/>
        <v>35</v>
      </c>
      <c r="I2544">
        <v>187211</v>
      </c>
      <c r="J2544">
        <v>1000000</v>
      </c>
      <c r="K2544">
        <v>50</v>
      </c>
      <c r="L2544">
        <v>7</v>
      </c>
      <c r="M2544">
        <v>1</v>
      </c>
      <c r="N2544">
        <v>1</v>
      </c>
      <c r="O2544">
        <v>1240544.33333333</v>
      </c>
      <c r="P2544">
        <v>0</v>
      </c>
      <c r="Q2544">
        <v>70000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1310544.33333333</v>
      </c>
      <c r="X2544">
        <v>1310544.33333333</v>
      </c>
      <c r="Y2544">
        <v>11</v>
      </c>
      <c r="Z2544" s="3" t="s">
        <v>59</v>
      </c>
      <c r="AA2544">
        <v>0</v>
      </c>
      <c r="AB2544">
        <v>1</v>
      </c>
      <c r="AC2544">
        <v>1</v>
      </c>
      <c r="AD2544">
        <v>1</v>
      </c>
      <c r="AE2544">
        <v>0</v>
      </c>
      <c r="AF2544">
        <v>1</v>
      </c>
      <c r="AG2544">
        <v>0</v>
      </c>
      <c r="AH2544">
        <v>50</v>
      </c>
      <c r="AI2544">
        <v>1</v>
      </c>
      <c r="AJ2544">
        <v>0</v>
      </c>
      <c r="AK2544">
        <v>0</v>
      </c>
      <c r="AL2544">
        <v>0</v>
      </c>
      <c r="AM2544">
        <v>4</v>
      </c>
      <c r="AN2544">
        <v>1040000</v>
      </c>
      <c r="AO2544">
        <v>4853.33349609375</v>
      </c>
      <c r="AP2544">
        <v>1240544.375</v>
      </c>
      <c r="AQ2544">
        <v>5789.20703125</v>
      </c>
      <c r="AR2544">
        <v>1240544.375</v>
      </c>
      <c r="AS2544">
        <v>5789.20703125</v>
      </c>
      <c r="AT2544" t="s">
        <v>60</v>
      </c>
      <c r="AU2544">
        <v>1</v>
      </c>
      <c r="AV2544">
        <v>8.4874210666183671</v>
      </c>
      <c r="AW2544">
        <v>5184</v>
      </c>
      <c r="AX2544">
        <v>2025</v>
      </c>
      <c r="AY2544">
        <v>1</v>
      </c>
      <c r="AZ2544">
        <v>0.56405271323364503</v>
      </c>
      <c r="BA2544">
        <v>-6.1694526066333057E-2</v>
      </c>
    </row>
    <row r="2545" spans="1:53" x14ac:dyDescent="0.25">
      <c r="A2545">
        <v>2</v>
      </c>
      <c r="B2545">
        <v>1</v>
      </c>
      <c r="C2545">
        <v>45</v>
      </c>
      <c r="D2545">
        <v>5</v>
      </c>
      <c r="E2545">
        <v>11</v>
      </c>
      <c r="F2545">
        <v>6</v>
      </c>
      <c r="G2545">
        <v>4</v>
      </c>
      <c r="H2545" s="3">
        <f t="shared" si="39"/>
        <v>34</v>
      </c>
      <c r="I2545">
        <v>0</v>
      </c>
      <c r="J2545">
        <v>400000</v>
      </c>
      <c r="K2545">
        <v>27</v>
      </c>
      <c r="L2545">
        <v>3</v>
      </c>
      <c r="M2545">
        <v>2</v>
      </c>
      <c r="N2545">
        <v>1</v>
      </c>
      <c r="O2545">
        <v>433333.33333333302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433333.33333333302</v>
      </c>
      <c r="X2545">
        <v>433333.33333333302</v>
      </c>
      <c r="Y2545">
        <v>11</v>
      </c>
      <c r="Z2545" s="3" t="s">
        <v>52</v>
      </c>
      <c r="AA2545">
        <v>1</v>
      </c>
      <c r="AB2545">
        <v>2</v>
      </c>
      <c r="AC2545">
        <v>1</v>
      </c>
      <c r="AD2545">
        <v>1</v>
      </c>
      <c r="AE2545">
        <v>0</v>
      </c>
      <c r="AF2545">
        <v>1</v>
      </c>
      <c r="AG2545">
        <v>0</v>
      </c>
      <c r="AH2545">
        <v>27</v>
      </c>
      <c r="AI2545">
        <v>0</v>
      </c>
      <c r="AJ2545">
        <v>1</v>
      </c>
      <c r="AK2545">
        <v>0</v>
      </c>
      <c r="AL2545">
        <v>1</v>
      </c>
      <c r="AM2545">
        <v>2</v>
      </c>
      <c r="AN2545">
        <v>400000</v>
      </c>
      <c r="AO2545">
        <v>3456.7900390625</v>
      </c>
      <c r="AP2545">
        <v>433333.34375</v>
      </c>
      <c r="AQ2545">
        <v>3744.85595703125</v>
      </c>
      <c r="AR2545">
        <v>433333.34375</v>
      </c>
      <c r="AS2545">
        <v>3744.85595703125</v>
      </c>
      <c r="AT2545" t="s">
        <v>53</v>
      </c>
      <c r="AU2545">
        <v>0</v>
      </c>
      <c r="AV2545">
        <v>8.148095703064886</v>
      </c>
      <c r="AW2545">
        <v>16</v>
      </c>
      <c r="AX2545">
        <v>2025</v>
      </c>
      <c r="AY2545">
        <v>0</v>
      </c>
      <c r="AZ2545">
        <v>-0.76986112903326975</v>
      </c>
      <c r="BA2545">
        <v>-0.5819115706680511</v>
      </c>
    </row>
    <row r="2546" spans="1:53" x14ac:dyDescent="0.25">
      <c r="A2546">
        <v>3</v>
      </c>
      <c r="B2546">
        <v>1</v>
      </c>
      <c r="C2546">
        <v>37</v>
      </c>
      <c r="D2546">
        <v>5</v>
      </c>
      <c r="E2546">
        <v>11</v>
      </c>
      <c r="F2546">
        <v>1</v>
      </c>
      <c r="G2546">
        <v>6</v>
      </c>
      <c r="H2546" s="3">
        <f t="shared" si="39"/>
        <v>26</v>
      </c>
      <c r="I2546">
        <v>118211</v>
      </c>
      <c r="J2546">
        <v>135000</v>
      </c>
      <c r="K2546">
        <v>48</v>
      </c>
      <c r="L2546">
        <v>7</v>
      </c>
      <c r="M2546">
        <v>1</v>
      </c>
      <c r="N2546">
        <v>1</v>
      </c>
      <c r="O2546">
        <v>949461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949461</v>
      </c>
      <c r="X2546">
        <v>949461</v>
      </c>
      <c r="Y2546">
        <v>11</v>
      </c>
      <c r="Z2546" s="3" t="s">
        <v>52</v>
      </c>
      <c r="AA2546">
        <v>1</v>
      </c>
      <c r="AB2546">
        <v>1</v>
      </c>
      <c r="AC2546">
        <v>1</v>
      </c>
      <c r="AD2546">
        <v>1</v>
      </c>
      <c r="AE2546">
        <v>0</v>
      </c>
      <c r="AF2546">
        <v>1</v>
      </c>
      <c r="AG2546">
        <v>0</v>
      </c>
      <c r="AH2546">
        <v>48</v>
      </c>
      <c r="AI2546">
        <v>1</v>
      </c>
      <c r="AJ2546">
        <v>0</v>
      </c>
      <c r="AK2546">
        <v>0</v>
      </c>
      <c r="AL2546">
        <v>0</v>
      </c>
      <c r="AM2546">
        <v>4</v>
      </c>
      <c r="AN2546">
        <v>820000</v>
      </c>
      <c r="AO2546">
        <v>3986.11108398438</v>
      </c>
      <c r="AP2546">
        <v>949461</v>
      </c>
      <c r="AQ2546">
        <v>4615.435546875</v>
      </c>
      <c r="AR2546">
        <v>949461</v>
      </c>
      <c r="AS2546">
        <v>4615.435546875</v>
      </c>
      <c r="AT2546" t="s">
        <v>53</v>
      </c>
      <c r="AU2546">
        <v>1</v>
      </c>
      <c r="AV2546">
        <v>8.290571368920391</v>
      </c>
      <c r="AW2546">
        <v>36</v>
      </c>
      <c r="AX2546">
        <v>1369</v>
      </c>
      <c r="AY2546">
        <v>0</v>
      </c>
      <c r="AZ2546">
        <v>-0.5204342943530198</v>
      </c>
      <c r="BA2546">
        <v>-0.34041808560533909</v>
      </c>
    </row>
    <row r="2547" spans="1:53" x14ac:dyDescent="0.25">
      <c r="A2547">
        <v>3</v>
      </c>
      <c r="B2547">
        <v>1</v>
      </c>
      <c r="C2547">
        <v>61</v>
      </c>
      <c r="D2547">
        <v>4</v>
      </c>
      <c r="E2547">
        <v>9</v>
      </c>
      <c r="F2547">
        <v>1</v>
      </c>
      <c r="G2547">
        <v>24</v>
      </c>
      <c r="H2547" s="3">
        <f t="shared" si="39"/>
        <v>51</v>
      </c>
      <c r="I2547">
        <v>0</v>
      </c>
      <c r="J2547">
        <v>750000</v>
      </c>
      <c r="K2547">
        <v>48</v>
      </c>
      <c r="L2547">
        <v>5</v>
      </c>
      <c r="M2547">
        <v>1</v>
      </c>
      <c r="N2547">
        <v>1</v>
      </c>
      <c r="O2547">
        <v>843742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843742</v>
      </c>
      <c r="X2547">
        <v>843742</v>
      </c>
      <c r="Y2547">
        <v>11</v>
      </c>
      <c r="Z2547" s="3" t="s">
        <v>59</v>
      </c>
      <c r="AA2547">
        <v>0</v>
      </c>
      <c r="AB2547">
        <v>1</v>
      </c>
      <c r="AC2547">
        <v>1</v>
      </c>
      <c r="AD2547">
        <v>1</v>
      </c>
      <c r="AE2547">
        <v>0</v>
      </c>
      <c r="AF2547">
        <v>1</v>
      </c>
      <c r="AG2547">
        <v>0</v>
      </c>
      <c r="AH2547">
        <v>48</v>
      </c>
      <c r="AI2547">
        <v>1</v>
      </c>
      <c r="AJ2547">
        <v>0</v>
      </c>
      <c r="AK2547">
        <v>0</v>
      </c>
      <c r="AL2547">
        <v>0</v>
      </c>
      <c r="AM2547">
        <v>4</v>
      </c>
      <c r="AN2547">
        <v>781242</v>
      </c>
      <c r="AO2547">
        <v>3797.7041015625</v>
      </c>
      <c r="AP2547">
        <v>843742</v>
      </c>
      <c r="AQ2547">
        <v>4101.5234375</v>
      </c>
      <c r="AR2547">
        <v>843742</v>
      </c>
      <c r="AS2547">
        <v>4101.5234375</v>
      </c>
      <c r="AT2547" t="s">
        <v>60</v>
      </c>
      <c r="AU2547">
        <v>1</v>
      </c>
      <c r="AV2547">
        <v>8.2421519793225535</v>
      </c>
      <c r="AW2547">
        <v>576</v>
      </c>
      <c r="AX2547">
        <v>3721</v>
      </c>
      <c r="AY2547">
        <v>0</v>
      </c>
      <c r="AZ2547">
        <v>-0.49992225837116439</v>
      </c>
      <c r="BA2547">
        <v>-0.15441265258482911</v>
      </c>
    </row>
    <row r="2548" spans="1:53" x14ac:dyDescent="0.25">
      <c r="A2548">
        <v>3</v>
      </c>
      <c r="B2548">
        <v>0</v>
      </c>
      <c r="C2548">
        <v>36</v>
      </c>
      <c r="D2548">
        <v>6</v>
      </c>
      <c r="E2548">
        <v>2</v>
      </c>
      <c r="F2548">
        <v>1</v>
      </c>
      <c r="G2548">
        <v>3</v>
      </c>
      <c r="H2548" s="3">
        <f t="shared" si="39"/>
        <v>24</v>
      </c>
      <c r="I2548">
        <v>118211</v>
      </c>
      <c r="J2548">
        <v>0</v>
      </c>
      <c r="K2548">
        <v>48</v>
      </c>
      <c r="L2548">
        <v>7</v>
      </c>
      <c r="M2548">
        <v>1</v>
      </c>
      <c r="N2548">
        <v>1</v>
      </c>
      <c r="O2548">
        <v>1018211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1018211</v>
      </c>
      <c r="X2548">
        <v>1018211</v>
      </c>
      <c r="Y2548">
        <v>11</v>
      </c>
      <c r="Z2548" s="3" t="s">
        <v>54</v>
      </c>
      <c r="AA2548">
        <v>0</v>
      </c>
      <c r="AB2548">
        <v>1</v>
      </c>
      <c r="AC2548">
        <v>1</v>
      </c>
      <c r="AD2548">
        <v>1</v>
      </c>
      <c r="AE2548">
        <v>0</v>
      </c>
      <c r="AF2548">
        <v>1</v>
      </c>
      <c r="AG2548">
        <v>0</v>
      </c>
      <c r="AH2548">
        <v>48</v>
      </c>
      <c r="AI2548">
        <v>1</v>
      </c>
      <c r="AJ2548">
        <v>0</v>
      </c>
      <c r="AK2548">
        <v>0</v>
      </c>
      <c r="AL2548">
        <v>0</v>
      </c>
      <c r="AM2548">
        <v>4</v>
      </c>
      <c r="AN2548">
        <v>900000</v>
      </c>
      <c r="AO2548">
        <v>4375</v>
      </c>
      <c r="AP2548">
        <v>1018211</v>
      </c>
      <c r="AQ2548">
        <v>4949.63671875</v>
      </c>
      <c r="AR2548">
        <v>1018211</v>
      </c>
      <c r="AS2548">
        <v>4949.63671875</v>
      </c>
      <c r="AT2548" t="s">
        <v>55</v>
      </c>
      <c r="AU2548">
        <v>1</v>
      </c>
      <c r="AV2548">
        <v>8.3836617987917155</v>
      </c>
      <c r="AW2548">
        <v>9</v>
      </c>
      <c r="AX2548">
        <v>1296</v>
      </c>
      <c r="AY2548">
        <v>1</v>
      </c>
      <c r="AZ2548">
        <v>0.41647268863861359</v>
      </c>
      <c r="BA2548">
        <v>-0.49314647765986008</v>
      </c>
    </row>
    <row r="2549" spans="1:53" x14ac:dyDescent="0.25">
      <c r="A2549">
        <v>2</v>
      </c>
      <c r="B2549">
        <v>0</v>
      </c>
      <c r="C2549">
        <v>40</v>
      </c>
      <c r="D2549">
        <v>6</v>
      </c>
      <c r="E2549">
        <v>5</v>
      </c>
      <c r="F2549">
        <v>1</v>
      </c>
      <c r="G2549">
        <v>24</v>
      </c>
      <c r="H2549" s="3">
        <f t="shared" si="39"/>
        <v>28</v>
      </c>
      <c r="I2549">
        <v>117211</v>
      </c>
      <c r="J2549">
        <v>1000000</v>
      </c>
      <c r="K2549">
        <v>48</v>
      </c>
      <c r="L2549">
        <v>9</v>
      </c>
      <c r="M2549">
        <v>1</v>
      </c>
      <c r="N2549">
        <v>1</v>
      </c>
      <c r="O2549">
        <v>1200544.33333333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1200544.33333333</v>
      </c>
      <c r="X2549">
        <v>1200544.33333333</v>
      </c>
      <c r="Y2549">
        <v>11</v>
      </c>
      <c r="Z2549" s="3" t="s">
        <v>54</v>
      </c>
      <c r="AA2549">
        <v>0</v>
      </c>
      <c r="AB2549">
        <v>1</v>
      </c>
      <c r="AC2549">
        <v>1</v>
      </c>
      <c r="AD2549">
        <v>1</v>
      </c>
      <c r="AE2549">
        <v>0</v>
      </c>
      <c r="AF2549">
        <v>1</v>
      </c>
      <c r="AG2549">
        <v>0</v>
      </c>
      <c r="AH2549">
        <v>48</v>
      </c>
      <c r="AI2549">
        <v>1</v>
      </c>
      <c r="AJ2549">
        <v>0</v>
      </c>
      <c r="AK2549">
        <v>0</v>
      </c>
      <c r="AL2549">
        <v>0</v>
      </c>
      <c r="AM2549">
        <v>5</v>
      </c>
      <c r="AN2549">
        <v>1000000</v>
      </c>
      <c r="AO2549">
        <v>4861.111328125</v>
      </c>
      <c r="AP2549">
        <v>1200544.375</v>
      </c>
      <c r="AQ2549">
        <v>5835.9794921875</v>
      </c>
      <c r="AR2549">
        <v>1200544.375</v>
      </c>
      <c r="AS2549">
        <v>5835.9794921875</v>
      </c>
      <c r="AT2549" t="s">
        <v>55</v>
      </c>
      <c r="AU2549">
        <v>1</v>
      </c>
      <c r="AV2549">
        <v>8.489022359092397</v>
      </c>
      <c r="AW2549">
        <v>576</v>
      </c>
      <c r="AX2549">
        <v>1600</v>
      </c>
      <c r="AY2549">
        <v>1</v>
      </c>
      <c r="AZ2549">
        <v>0.46344257775349129</v>
      </c>
      <c r="BA2549">
        <v>-0.58897639978911642</v>
      </c>
    </row>
    <row r="2550" spans="1:53" x14ac:dyDescent="0.25">
      <c r="A2550">
        <v>2</v>
      </c>
      <c r="B2550">
        <v>0</v>
      </c>
      <c r="C2550">
        <v>39</v>
      </c>
      <c r="D2550">
        <v>5</v>
      </c>
      <c r="E2550">
        <v>11</v>
      </c>
      <c r="F2550">
        <v>1</v>
      </c>
      <c r="G2550">
        <v>20</v>
      </c>
      <c r="H2550" s="3">
        <f t="shared" si="39"/>
        <v>28</v>
      </c>
      <c r="I2550">
        <v>30000</v>
      </c>
      <c r="J2550">
        <v>820000</v>
      </c>
      <c r="K2550">
        <v>48</v>
      </c>
      <c r="L2550">
        <v>9</v>
      </c>
      <c r="M2550">
        <v>1</v>
      </c>
      <c r="N2550">
        <v>1</v>
      </c>
      <c r="O2550">
        <v>948333.33333333302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948333.33333333302</v>
      </c>
      <c r="X2550">
        <v>948333.33333333302</v>
      </c>
      <c r="Y2550">
        <v>11</v>
      </c>
      <c r="Z2550" s="3" t="s">
        <v>52</v>
      </c>
      <c r="AA2550">
        <v>1</v>
      </c>
      <c r="AB2550">
        <v>1</v>
      </c>
      <c r="AC2550">
        <v>1</v>
      </c>
      <c r="AD2550">
        <v>1</v>
      </c>
      <c r="AE2550">
        <v>0</v>
      </c>
      <c r="AF2550">
        <v>1</v>
      </c>
      <c r="AG2550">
        <v>0</v>
      </c>
      <c r="AH2550">
        <v>48</v>
      </c>
      <c r="AI2550">
        <v>1</v>
      </c>
      <c r="AJ2550">
        <v>0</v>
      </c>
      <c r="AK2550">
        <v>0</v>
      </c>
      <c r="AL2550">
        <v>0</v>
      </c>
      <c r="AM2550">
        <v>5</v>
      </c>
      <c r="AN2550">
        <v>850000</v>
      </c>
      <c r="AO2550">
        <v>4131.9443359375</v>
      </c>
      <c r="AP2550">
        <v>948333.3125</v>
      </c>
      <c r="AQ2550">
        <v>4609.95361328125</v>
      </c>
      <c r="AR2550">
        <v>948333.3125</v>
      </c>
      <c r="AS2550">
        <v>4609.95361328125</v>
      </c>
      <c r="AT2550" t="s">
        <v>53</v>
      </c>
      <c r="AU2550">
        <v>1</v>
      </c>
      <c r="AV2550">
        <v>8.3265033586912622</v>
      </c>
      <c r="AW2550">
        <v>400</v>
      </c>
      <c r="AX2550">
        <v>1521</v>
      </c>
      <c r="AY2550">
        <v>1</v>
      </c>
      <c r="AZ2550">
        <v>0.52965144118935792</v>
      </c>
      <c r="BA2550">
        <v>-0.46616939428716703</v>
      </c>
    </row>
    <row r="2551" spans="1:53" x14ac:dyDescent="0.25">
      <c r="A2551">
        <v>2</v>
      </c>
      <c r="B2551">
        <v>0</v>
      </c>
      <c r="C2551">
        <v>39</v>
      </c>
      <c r="D2551">
        <v>6</v>
      </c>
      <c r="E2551">
        <v>2</v>
      </c>
      <c r="F2551">
        <v>1</v>
      </c>
      <c r="G2551">
        <v>107</v>
      </c>
      <c r="H2551" s="3">
        <f t="shared" si="39"/>
        <v>27</v>
      </c>
      <c r="I2551">
        <v>218211</v>
      </c>
      <c r="J2551">
        <v>900000</v>
      </c>
      <c r="K2551">
        <v>48</v>
      </c>
      <c r="L2551">
        <v>9</v>
      </c>
      <c r="M2551">
        <v>1</v>
      </c>
      <c r="N2551">
        <v>1</v>
      </c>
      <c r="O2551">
        <v>1123211</v>
      </c>
      <c r="P2551">
        <v>0</v>
      </c>
      <c r="Q2551">
        <v>70000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1193211</v>
      </c>
      <c r="X2551">
        <v>1193211</v>
      </c>
      <c r="Y2551">
        <v>11</v>
      </c>
      <c r="Z2551" s="3" t="s">
        <v>54</v>
      </c>
      <c r="AA2551">
        <v>0</v>
      </c>
      <c r="AB2551">
        <v>1</v>
      </c>
      <c r="AC2551">
        <v>1</v>
      </c>
      <c r="AD2551">
        <v>1</v>
      </c>
      <c r="AE2551">
        <v>0</v>
      </c>
      <c r="AF2551">
        <v>1</v>
      </c>
      <c r="AG2551">
        <v>0</v>
      </c>
      <c r="AH2551">
        <v>48</v>
      </c>
      <c r="AI2551">
        <v>1</v>
      </c>
      <c r="AJ2551">
        <v>0</v>
      </c>
      <c r="AK2551">
        <v>0</v>
      </c>
      <c r="AL2551">
        <v>0</v>
      </c>
      <c r="AM2551">
        <v>5</v>
      </c>
      <c r="AN2551">
        <v>900000</v>
      </c>
      <c r="AO2551">
        <v>4375</v>
      </c>
      <c r="AP2551">
        <v>1123211</v>
      </c>
      <c r="AQ2551">
        <v>5460.0537109375</v>
      </c>
      <c r="AR2551">
        <v>1123211</v>
      </c>
      <c r="AS2551">
        <v>5460.0537109375</v>
      </c>
      <c r="AT2551" t="s">
        <v>55</v>
      </c>
      <c r="AU2551">
        <v>1</v>
      </c>
      <c r="AV2551">
        <v>8.3836617987917155</v>
      </c>
      <c r="AW2551">
        <v>11449</v>
      </c>
      <c r="AX2551">
        <v>1521</v>
      </c>
      <c r="AY2551">
        <v>1</v>
      </c>
      <c r="AZ2551">
        <v>0.49272778462912747</v>
      </c>
      <c r="BA2551">
        <v>-0.82695200323350637</v>
      </c>
    </row>
    <row r="2552" spans="1:53" x14ac:dyDescent="0.25">
      <c r="A2552">
        <v>2</v>
      </c>
      <c r="B2552">
        <v>1</v>
      </c>
      <c r="C2552">
        <v>43</v>
      </c>
      <c r="D2552">
        <v>6</v>
      </c>
      <c r="E2552">
        <v>2</v>
      </c>
      <c r="F2552">
        <v>1</v>
      </c>
      <c r="G2552">
        <v>11</v>
      </c>
      <c r="H2552" s="3">
        <f t="shared" si="39"/>
        <v>31</v>
      </c>
      <c r="I2552">
        <v>148211</v>
      </c>
      <c r="J2552">
        <v>800000</v>
      </c>
      <c r="K2552">
        <v>48</v>
      </c>
      <c r="L2552">
        <v>9</v>
      </c>
      <c r="M2552">
        <v>1</v>
      </c>
      <c r="N2552">
        <v>1</v>
      </c>
      <c r="O2552">
        <v>1064877.66666667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1064877.66666667</v>
      </c>
      <c r="X2552">
        <v>1064877.66666667</v>
      </c>
      <c r="Y2552">
        <v>11</v>
      </c>
      <c r="Z2552" s="3" t="s">
        <v>54</v>
      </c>
      <c r="AA2552">
        <v>0</v>
      </c>
      <c r="AB2552">
        <v>1</v>
      </c>
      <c r="AC2552">
        <v>1</v>
      </c>
      <c r="AD2552">
        <v>1</v>
      </c>
      <c r="AE2552">
        <v>0</v>
      </c>
      <c r="AF2552">
        <v>1</v>
      </c>
      <c r="AG2552">
        <v>0</v>
      </c>
      <c r="AH2552">
        <v>48</v>
      </c>
      <c r="AI2552">
        <v>1</v>
      </c>
      <c r="AJ2552">
        <v>0</v>
      </c>
      <c r="AK2552">
        <v>0</v>
      </c>
      <c r="AL2552">
        <v>0</v>
      </c>
      <c r="AM2552">
        <v>5</v>
      </c>
      <c r="AN2552">
        <v>850000</v>
      </c>
      <c r="AO2552">
        <v>4131.9443359375</v>
      </c>
      <c r="AP2552">
        <v>1064877.625</v>
      </c>
      <c r="AQ2552">
        <v>5176.48828125</v>
      </c>
      <c r="AR2552">
        <v>1064877.625</v>
      </c>
      <c r="AS2552">
        <v>5176.48828125</v>
      </c>
      <c r="AT2552" t="s">
        <v>55</v>
      </c>
      <c r="AU2552">
        <v>1</v>
      </c>
      <c r="AV2552">
        <v>8.3265033586912622</v>
      </c>
      <c r="AW2552">
        <v>121</v>
      </c>
      <c r="AX2552">
        <v>1849</v>
      </c>
      <c r="AY2552">
        <v>0</v>
      </c>
      <c r="AZ2552">
        <v>-0.54839567927110022</v>
      </c>
      <c r="BA2552">
        <v>-0.75770097001050718</v>
      </c>
    </row>
    <row r="2553" spans="1:53" x14ac:dyDescent="0.25">
      <c r="A2553">
        <v>2</v>
      </c>
      <c r="B2553">
        <v>1</v>
      </c>
      <c r="C2553">
        <v>41</v>
      </c>
      <c r="D2553">
        <v>4</v>
      </c>
      <c r="E2553">
        <v>6</v>
      </c>
      <c r="F2553">
        <v>1</v>
      </c>
      <c r="G2553">
        <v>84</v>
      </c>
      <c r="H2553" s="3">
        <f t="shared" si="39"/>
        <v>31</v>
      </c>
      <c r="I2553">
        <v>118211</v>
      </c>
      <c r="J2553">
        <v>1160000</v>
      </c>
      <c r="K2553">
        <v>48</v>
      </c>
      <c r="L2553">
        <v>4</v>
      </c>
      <c r="M2553">
        <v>1</v>
      </c>
      <c r="N2553">
        <v>1</v>
      </c>
      <c r="O2553">
        <v>1174877.66666667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1174877.66666667</v>
      </c>
      <c r="X2553">
        <v>1174877.66666667</v>
      </c>
      <c r="Y2553">
        <v>11</v>
      </c>
      <c r="Z2553" s="3" t="s">
        <v>59</v>
      </c>
      <c r="AA2553">
        <v>0</v>
      </c>
      <c r="AB2553">
        <v>1</v>
      </c>
      <c r="AC2553">
        <v>1</v>
      </c>
      <c r="AD2553">
        <v>1</v>
      </c>
      <c r="AE2553">
        <v>0</v>
      </c>
      <c r="AF2553">
        <v>1</v>
      </c>
      <c r="AG2553">
        <v>0</v>
      </c>
      <c r="AH2553">
        <v>48</v>
      </c>
      <c r="AI2553">
        <v>1</v>
      </c>
      <c r="AJ2553">
        <v>0</v>
      </c>
      <c r="AK2553">
        <v>0</v>
      </c>
      <c r="AL2553">
        <v>0</v>
      </c>
      <c r="AM2553">
        <v>3</v>
      </c>
      <c r="AN2553">
        <v>960000</v>
      </c>
      <c r="AO2553">
        <v>4666.66650390625</v>
      </c>
      <c r="AP2553">
        <v>1174877.625</v>
      </c>
      <c r="AQ2553">
        <v>5711.21044921875</v>
      </c>
      <c r="AR2553">
        <v>1174877.625</v>
      </c>
      <c r="AS2553">
        <v>5711.21044921875</v>
      </c>
      <c r="AT2553" t="s">
        <v>60</v>
      </c>
      <c r="AU2553">
        <v>1</v>
      </c>
      <c r="AV2553">
        <v>8.448200285052053</v>
      </c>
      <c r="AW2553">
        <v>7056</v>
      </c>
      <c r="AX2553">
        <v>1681</v>
      </c>
      <c r="AY2553">
        <v>0</v>
      </c>
      <c r="AZ2553">
        <v>-0.51320563397754826</v>
      </c>
      <c r="BA2553">
        <v>5.5942290481383813E-2</v>
      </c>
    </row>
    <row r="2554" spans="1:53" x14ac:dyDescent="0.25">
      <c r="A2554">
        <v>1</v>
      </c>
      <c r="B2554">
        <v>1</v>
      </c>
      <c r="C2554">
        <v>27</v>
      </c>
      <c r="D2554">
        <v>5</v>
      </c>
      <c r="E2554">
        <v>11</v>
      </c>
      <c r="F2554">
        <v>1</v>
      </c>
      <c r="G2554">
        <v>0</v>
      </c>
      <c r="H2554" s="3">
        <f t="shared" si="39"/>
        <v>16</v>
      </c>
      <c r="I2554">
        <v>88211</v>
      </c>
      <c r="J2554">
        <v>0</v>
      </c>
      <c r="K2554">
        <v>48</v>
      </c>
      <c r="L2554">
        <v>9</v>
      </c>
      <c r="M2554">
        <v>1</v>
      </c>
      <c r="N2554">
        <v>1</v>
      </c>
      <c r="O2554">
        <v>869453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869453</v>
      </c>
      <c r="X2554">
        <v>869453</v>
      </c>
      <c r="Y2554">
        <v>11</v>
      </c>
      <c r="Z2554" s="3" t="s">
        <v>52</v>
      </c>
      <c r="AA2554">
        <v>1</v>
      </c>
      <c r="AB2554">
        <v>1</v>
      </c>
      <c r="AC2554">
        <v>1</v>
      </c>
      <c r="AD2554">
        <v>1</v>
      </c>
      <c r="AE2554">
        <v>0</v>
      </c>
      <c r="AF2554">
        <v>1</v>
      </c>
      <c r="AG2554">
        <v>0</v>
      </c>
      <c r="AH2554">
        <v>48</v>
      </c>
      <c r="AI2554">
        <v>1</v>
      </c>
      <c r="AJ2554">
        <v>0</v>
      </c>
      <c r="AK2554">
        <v>0</v>
      </c>
      <c r="AL2554">
        <v>0</v>
      </c>
      <c r="AM2554">
        <v>5</v>
      </c>
      <c r="AN2554">
        <v>781242</v>
      </c>
      <c r="AO2554">
        <v>3797.7041015625</v>
      </c>
      <c r="AP2554">
        <v>869453</v>
      </c>
      <c r="AQ2554">
        <v>4226.5078125</v>
      </c>
      <c r="AR2554">
        <v>869453</v>
      </c>
      <c r="AS2554">
        <v>4226.5078125</v>
      </c>
      <c r="AT2554" t="s">
        <v>53</v>
      </c>
      <c r="AU2554">
        <v>1</v>
      </c>
      <c r="AV2554">
        <v>8.2421519793225535</v>
      </c>
      <c r="AW2554">
        <v>0</v>
      </c>
      <c r="AX2554">
        <v>729</v>
      </c>
      <c r="AY2554">
        <v>0</v>
      </c>
      <c r="AZ2554">
        <v>-0.42623356658178879</v>
      </c>
      <c r="BA2554">
        <v>-0.30803283742301613</v>
      </c>
    </row>
    <row r="2555" spans="1:53" x14ac:dyDescent="0.25">
      <c r="A2555">
        <v>1</v>
      </c>
      <c r="B2555">
        <v>0</v>
      </c>
      <c r="C2555">
        <v>26</v>
      </c>
      <c r="D2555">
        <v>6</v>
      </c>
      <c r="E2555">
        <v>2</v>
      </c>
      <c r="F2555">
        <v>1</v>
      </c>
      <c r="G2555">
        <v>5</v>
      </c>
      <c r="H2555" s="3">
        <f t="shared" si="39"/>
        <v>14</v>
      </c>
      <c r="I2555">
        <v>88211</v>
      </c>
      <c r="J2555">
        <v>0</v>
      </c>
      <c r="K2555">
        <v>48</v>
      </c>
      <c r="L2555">
        <v>8</v>
      </c>
      <c r="M2555">
        <v>1</v>
      </c>
      <c r="N2555">
        <v>1</v>
      </c>
      <c r="O2555">
        <v>869453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869453</v>
      </c>
      <c r="X2555">
        <v>869453</v>
      </c>
      <c r="Y2555">
        <v>11</v>
      </c>
      <c r="Z2555" s="3" t="s">
        <v>54</v>
      </c>
      <c r="AA2555">
        <v>0</v>
      </c>
      <c r="AB2555">
        <v>1</v>
      </c>
      <c r="AC2555">
        <v>1</v>
      </c>
      <c r="AD2555">
        <v>1</v>
      </c>
      <c r="AE2555">
        <v>0</v>
      </c>
      <c r="AF2555">
        <v>1</v>
      </c>
      <c r="AG2555">
        <v>0</v>
      </c>
      <c r="AH2555">
        <v>48</v>
      </c>
      <c r="AI2555">
        <v>1</v>
      </c>
      <c r="AJ2555">
        <v>0</v>
      </c>
      <c r="AK2555">
        <v>0</v>
      </c>
      <c r="AL2555">
        <v>0</v>
      </c>
      <c r="AM2555">
        <v>5</v>
      </c>
      <c r="AN2555">
        <v>781242</v>
      </c>
      <c r="AO2555">
        <v>3797.7041015625</v>
      </c>
      <c r="AP2555">
        <v>869453</v>
      </c>
      <c r="AQ2555">
        <v>4226.5078125</v>
      </c>
      <c r="AR2555">
        <v>869453</v>
      </c>
      <c r="AS2555">
        <v>4226.5078125</v>
      </c>
      <c r="AT2555" t="s">
        <v>55</v>
      </c>
      <c r="AU2555">
        <v>1</v>
      </c>
      <c r="AV2555">
        <v>8.2421519793225535</v>
      </c>
      <c r="AW2555">
        <v>25</v>
      </c>
      <c r="AX2555">
        <v>676</v>
      </c>
      <c r="AY2555">
        <v>1</v>
      </c>
      <c r="AZ2555">
        <v>0.49191313379715118</v>
      </c>
      <c r="BA2555">
        <v>-0.50721811129932859</v>
      </c>
    </row>
    <row r="2556" spans="1:53" x14ac:dyDescent="0.25">
      <c r="A2556">
        <v>2</v>
      </c>
      <c r="B2556">
        <v>0</v>
      </c>
      <c r="C2556">
        <v>25</v>
      </c>
      <c r="D2556">
        <v>5</v>
      </c>
      <c r="E2556">
        <v>11</v>
      </c>
      <c r="F2556">
        <v>1</v>
      </c>
      <c r="G2556">
        <v>36</v>
      </c>
      <c r="H2556" s="3">
        <f t="shared" si="39"/>
        <v>14</v>
      </c>
      <c r="I2556">
        <v>118211</v>
      </c>
      <c r="J2556">
        <v>747717</v>
      </c>
      <c r="K2556">
        <v>48</v>
      </c>
      <c r="L2556">
        <v>9</v>
      </c>
      <c r="M2556">
        <v>1</v>
      </c>
      <c r="N2556">
        <v>1</v>
      </c>
      <c r="O2556">
        <v>970929.41666666698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970929.41666666698</v>
      </c>
      <c r="X2556">
        <v>970929.41666666698</v>
      </c>
      <c r="Y2556">
        <v>11</v>
      </c>
      <c r="Z2556" s="3" t="s">
        <v>52</v>
      </c>
      <c r="AA2556">
        <v>1</v>
      </c>
      <c r="AB2556">
        <v>1</v>
      </c>
      <c r="AC2556">
        <v>1</v>
      </c>
      <c r="AD2556">
        <v>1</v>
      </c>
      <c r="AE2556">
        <v>0</v>
      </c>
      <c r="AF2556">
        <v>1</v>
      </c>
      <c r="AG2556">
        <v>0</v>
      </c>
      <c r="AH2556">
        <v>48</v>
      </c>
      <c r="AI2556">
        <v>1</v>
      </c>
      <c r="AJ2556">
        <v>0</v>
      </c>
      <c r="AK2556">
        <v>0</v>
      </c>
      <c r="AL2556">
        <v>0</v>
      </c>
      <c r="AM2556">
        <v>5</v>
      </c>
      <c r="AN2556">
        <v>781242</v>
      </c>
      <c r="AO2556">
        <v>3797.7041015625</v>
      </c>
      <c r="AP2556">
        <v>970929.4375</v>
      </c>
      <c r="AQ2556">
        <v>4719.7958984375</v>
      </c>
      <c r="AR2556">
        <v>970929.4375</v>
      </c>
      <c r="AS2556">
        <v>4719.7958984375</v>
      </c>
      <c r="AT2556" t="s">
        <v>53</v>
      </c>
      <c r="AU2556">
        <v>1</v>
      </c>
      <c r="AV2556">
        <v>8.2421519793225535</v>
      </c>
      <c r="AW2556">
        <v>1296</v>
      </c>
      <c r="AX2556">
        <v>625</v>
      </c>
      <c r="AY2556">
        <v>1</v>
      </c>
      <c r="AZ2556">
        <v>0.60152616253138091</v>
      </c>
      <c r="BA2556">
        <v>-0.33142735794148348</v>
      </c>
    </row>
    <row r="2557" spans="1:53" x14ac:dyDescent="0.25">
      <c r="A2557">
        <v>2</v>
      </c>
      <c r="B2557">
        <v>1</v>
      </c>
      <c r="C2557">
        <v>28</v>
      </c>
      <c r="D2557">
        <v>5</v>
      </c>
      <c r="E2557">
        <v>11</v>
      </c>
      <c r="F2557">
        <v>1</v>
      </c>
      <c r="G2557">
        <v>108</v>
      </c>
      <c r="H2557" s="3">
        <f t="shared" si="39"/>
        <v>17</v>
      </c>
      <c r="I2557">
        <v>118211</v>
      </c>
      <c r="J2557">
        <v>1800000</v>
      </c>
      <c r="K2557">
        <v>48</v>
      </c>
      <c r="L2557">
        <v>9</v>
      </c>
      <c r="M2557">
        <v>1</v>
      </c>
      <c r="N2557">
        <v>1</v>
      </c>
      <c r="O2557">
        <v>2068211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2068211</v>
      </c>
      <c r="X2557">
        <v>2068211</v>
      </c>
      <c r="Y2557">
        <v>11</v>
      </c>
      <c r="Z2557" s="3" t="s">
        <v>52</v>
      </c>
      <c r="AA2557">
        <v>1</v>
      </c>
      <c r="AB2557">
        <v>1</v>
      </c>
      <c r="AC2557">
        <v>1</v>
      </c>
      <c r="AD2557">
        <v>1</v>
      </c>
      <c r="AE2557">
        <v>0</v>
      </c>
      <c r="AF2557">
        <v>1</v>
      </c>
      <c r="AG2557">
        <v>0</v>
      </c>
      <c r="AH2557">
        <v>48</v>
      </c>
      <c r="AI2557">
        <v>1</v>
      </c>
      <c r="AJ2557">
        <v>0</v>
      </c>
      <c r="AK2557">
        <v>0</v>
      </c>
      <c r="AL2557">
        <v>0</v>
      </c>
      <c r="AM2557">
        <v>5</v>
      </c>
      <c r="AN2557">
        <v>1800000</v>
      </c>
      <c r="AO2557">
        <v>8750</v>
      </c>
      <c r="AP2557">
        <v>2068211</v>
      </c>
      <c r="AQ2557">
        <v>10053.8037109375</v>
      </c>
      <c r="AR2557">
        <v>2068211</v>
      </c>
      <c r="AS2557">
        <v>10053.8037109375</v>
      </c>
      <c r="AT2557" t="s">
        <v>53</v>
      </c>
      <c r="AU2557">
        <v>1</v>
      </c>
      <c r="AV2557">
        <v>9.0768089793516609</v>
      </c>
      <c r="AW2557">
        <v>11664</v>
      </c>
      <c r="AX2557">
        <v>784</v>
      </c>
      <c r="AY2557">
        <v>0</v>
      </c>
      <c r="AZ2557">
        <v>-0.39484126261616509</v>
      </c>
      <c r="BA2557">
        <v>0.31312116533109952</v>
      </c>
    </row>
    <row r="2558" spans="1:53" x14ac:dyDescent="0.25">
      <c r="A2558">
        <v>2</v>
      </c>
      <c r="B2558">
        <v>0</v>
      </c>
      <c r="C2558">
        <v>30</v>
      </c>
      <c r="D2558">
        <v>4</v>
      </c>
      <c r="E2558">
        <v>8</v>
      </c>
      <c r="F2558">
        <v>1</v>
      </c>
      <c r="G2558">
        <v>60</v>
      </c>
      <c r="H2558" s="3">
        <f t="shared" si="39"/>
        <v>20</v>
      </c>
      <c r="I2558">
        <v>122211</v>
      </c>
      <c r="J2558">
        <v>737717</v>
      </c>
      <c r="K2558">
        <v>48</v>
      </c>
      <c r="L2558">
        <v>9</v>
      </c>
      <c r="M2558">
        <v>1</v>
      </c>
      <c r="N2558">
        <v>1</v>
      </c>
      <c r="O2558">
        <v>964929.41666666698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964929.41666666698</v>
      </c>
      <c r="X2558">
        <v>964929.41666666698</v>
      </c>
      <c r="Y2558">
        <v>11</v>
      </c>
      <c r="Z2558" s="3" t="s">
        <v>59</v>
      </c>
      <c r="AA2558">
        <v>0</v>
      </c>
      <c r="AB2558">
        <v>1</v>
      </c>
      <c r="AC2558">
        <v>1</v>
      </c>
      <c r="AD2558">
        <v>1</v>
      </c>
      <c r="AE2558">
        <v>0</v>
      </c>
      <c r="AF2558">
        <v>1</v>
      </c>
      <c r="AG2558">
        <v>0</v>
      </c>
      <c r="AH2558">
        <v>48</v>
      </c>
      <c r="AI2558">
        <v>1</v>
      </c>
      <c r="AJ2558">
        <v>0</v>
      </c>
      <c r="AK2558">
        <v>0</v>
      </c>
      <c r="AL2558">
        <v>0</v>
      </c>
      <c r="AM2558">
        <v>5</v>
      </c>
      <c r="AN2558">
        <v>781242</v>
      </c>
      <c r="AO2558">
        <v>3797.7041015625</v>
      </c>
      <c r="AP2558">
        <v>964929.4375</v>
      </c>
      <c r="AQ2558">
        <v>4690.62939453125</v>
      </c>
      <c r="AR2558">
        <v>964929.4375</v>
      </c>
      <c r="AS2558">
        <v>4690.62939453125</v>
      </c>
      <c r="AT2558" t="s">
        <v>60</v>
      </c>
      <c r="AU2558">
        <v>1</v>
      </c>
      <c r="AV2558">
        <v>8.2421519793225535</v>
      </c>
      <c r="AW2558">
        <v>3600</v>
      </c>
      <c r="AX2558">
        <v>900</v>
      </c>
      <c r="AY2558">
        <v>1</v>
      </c>
      <c r="AZ2558">
        <v>0.64587388423007663</v>
      </c>
      <c r="BA2558">
        <v>-0.21533323920375591</v>
      </c>
    </row>
    <row r="2559" spans="1:53" x14ac:dyDescent="0.25">
      <c r="A2559">
        <v>1</v>
      </c>
      <c r="B2559">
        <v>0</v>
      </c>
      <c r="C2559">
        <v>37</v>
      </c>
      <c r="D2559">
        <v>3</v>
      </c>
      <c r="E2559">
        <v>5</v>
      </c>
      <c r="F2559">
        <v>4</v>
      </c>
      <c r="G2559">
        <v>36</v>
      </c>
      <c r="H2559" s="3">
        <f t="shared" si="39"/>
        <v>28</v>
      </c>
      <c r="I2559">
        <v>60000</v>
      </c>
      <c r="J2559">
        <v>0</v>
      </c>
      <c r="K2559">
        <v>40</v>
      </c>
      <c r="L2559">
        <v>1</v>
      </c>
      <c r="M2559">
        <v>2</v>
      </c>
      <c r="N2559">
        <v>1</v>
      </c>
      <c r="O2559">
        <v>480000</v>
      </c>
      <c r="P2559">
        <v>180000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660000</v>
      </c>
      <c r="X2559">
        <v>980000</v>
      </c>
      <c r="Y2559">
        <v>11</v>
      </c>
      <c r="Z2559" s="3" t="s">
        <v>56</v>
      </c>
      <c r="AA2559">
        <v>0</v>
      </c>
      <c r="AB2559">
        <v>2</v>
      </c>
      <c r="AC2559">
        <v>1</v>
      </c>
      <c r="AD2559">
        <v>1</v>
      </c>
      <c r="AE2559">
        <v>0</v>
      </c>
      <c r="AF2559">
        <v>1</v>
      </c>
      <c r="AG2559">
        <v>0</v>
      </c>
      <c r="AH2559">
        <v>44</v>
      </c>
      <c r="AI2559">
        <v>0</v>
      </c>
      <c r="AJ2559">
        <v>1</v>
      </c>
      <c r="AK2559">
        <v>0</v>
      </c>
      <c r="AL2559">
        <v>1</v>
      </c>
      <c r="AM2559">
        <v>1</v>
      </c>
      <c r="AN2559">
        <v>420000</v>
      </c>
      <c r="AO2559">
        <v>2450</v>
      </c>
      <c r="AP2559">
        <v>660000</v>
      </c>
      <c r="AQ2559">
        <v>3500</v>
      </c>
      <c r="AR2559">
        <v>660000</v>
      </c>
      <c r="AS2559">
        <v>3500</v>
      </c>
      <c r="AT2559" t="s">
        <v>57</v>
      </c>
      <c r="AU2559">
        <v>0</v>
      </c>
      <c r="AV2559">
        <v>7.8038433035387724</v>
      </c>
      <c r="AW2559">
        <v>1296</v>
      </c>
      <c r="AX2559">
        <v>1369</v>
      </c>
      <c r="AY2559">
        <v>1</v>
      </c>
      <c r="AZ2559">
        <v>0.4471616082523644</v>
      </c>
      <c r="BA2559">
        <v>-7.059063572948146E-2</v>
      </c>
    </row>
    <row r="2560" spans="1:53" x14ac:dyDescent="0.25">
      <c r="A2560">
        <v>1</v>
      </c>
      <c r="B2560">
        <v>0</v>
      </c>
      <c r="C2560">
        <v>20</v>
      </c>
      <c r="D2560">
        <v>5</v>
      </c>
      <c r="E2560">
        <v>11</v>
      </c>
      <c r="F2560">
        <v>1</v>
      </c>
      <c r="G2560">
        <v>0</v>
      </c>
      <c r="H2560" s="3">
        <f t="shared" si="39"/>
        <v>9</v>
      </c>
      <c r="I2560">
        <v>8821</v>
      </c>
      <c r="J2560">
        <v>0</v>
      </c>
      <c r="K2560">
        <v>48</v>
      </c>
      <c r="L2560">
        <v>9</v>
      </c>
      <c r="M2560">
        <v>1</v>
      </c>
      <c r="N2560">
        <v>1</v>
      </c>
      <c r="O2560">
        <v>790063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790063</v>
      </c>
      <c r="X2560">
        <v>790063</v>
      </c>
      <c r="Y2560">
        <v>11</v>
      </c>
      <c r="Z2560" s="3" t="s">
        <v>52</v>
      </c>
      <c r="AA2560">
        <v>1</v>
      </c>
      <c r="AB2560">
        <v>1</v>
      </c>
      <c r="AC2560">
        <v>1</v>
      </c>
      <c r="AD2560">
        <v>1</v>
      </c>
      <c r="AE2560">
        <v>0</v>
      </c>
      <c r="AF2560">
        <v>1</v>
      </c>
      <c r="AG2560">
        <v>0</v>
      </c>
      <c r="AH2560">
        <v>48</v>
      </c>
      <c r="AI2560">
        <v>1</v>
      </c>
      <c r="AJ2560">
        <v>0</v>
      </c>
      <c r="AK2560">
        <v>0</v>
      </c>
      <c r="AL2560">
        <v>0</v>
      </c>
      <c r="AM2560">
        <v>5</v>
      </c>
      <c r="AN2560">
        <v>781242</v>
      </c>
      <c r="AO2560">
        <v>3797.7041015625</v>
      </c>
      <c r="AP2560">
        <v>790063</v>
      </c>
      <c r="AQ2560">
        <v>3840.583984375</v>
      </c>
      <c r="AR2560">
        <v>790063</v>
      </c>
      <c r="AS2560">
        <v>3840.583984375</v>
      </c>
      <c r="AT2560" t="s">
        <v>53</v>
      </c>
      <c r="AU2560">
        <v>1</v>
      </c>
      <c r="AV2560">
        <v>8.2421519793225535</v>
      </c>
      <c r="AW2560">
        <v>0</v>
      </c>
      <c r="AX2560">
        <v>400</v>
      </c>
      <c r="AY2560">
        <v>1</v>
      </c>
      <c r="AZ2560">
        <v>0.62254283000108535</v>
      </c>
      <c r="BA2560">
        <v>-0.136745931288932</v>
      </c>
    </row>
    <row r="2561" spans="1:53" x14ac:dyDescent="0.25">
      <c r="A2561">
        <v>1</v>
      </c>
      <c r="B2561">
        <v>1</v>
      </c>
      <c r="C2561">
        <v>26</v>
      </c>
      <c r="D2561">
        <v>5</v>
      </c>
      <c r="E2561">
        <v>11</v>
      </c>
      <c r="F2561">
        <v>6</v>
      </c>
      <c r="G2561">
        <v>12</v>
      </c>
      <c r="H2561" s="3">
        <f t="shared" si="39"/>
        <v>15</v>
      </c>
      <c r="I2561">
        <v>88211</v>
      </c>
      <c r="J2561">
        <v>0</v>
      </c>
      <c r="K2561">
        <v>48</v>
      </c>
      <c r="L2561">
        <v>7</v>
      </c>
      <c r="M2561">
        <v>1</v>
      </c>
      <c r="N2561">
        <v>1</v>
      </c>
      <c r="O2561">
        <v>869453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869453</v>
      </c>
      <c r="X2561">
        <v>869453</v>
      </c>
      <c r="Y2561">
        <v>11</v>
      </c>
      <c r="Z2561" s="3" t="s">
        <v>52</v>
      </c>
      <c r="AA2561">
        <v>1</v>
      </c>
      <c r="AB2561">
        <v>1</v>
      </c>
      <c r="AC2561">
        <v>1</v>
      </c>
      <c r="AD2561">
        <v>1</v>
      </c>
      <c r="AE2561">
        <v>0</v>
      </c>
      <c r="AF2561">
        <v>1</v>
      </c>
      <c r="AG2561">
        <v>0</v>
      </c>
      <c r="AH2561">
        <v>48</v>
      </c>
      <c r="AI2561">
        <v>1</v>
      </c>
      <c r="AJ2561">
        <v>0</v>
      </c>
      <c r="AK2561">
        <v>0</v>
      </c>
      <c r="AL2561">
        <v>0</v>
      </c>
      <c r="AM2561">
        <v>4</v>
      </c>
      <c r="AN2561">
        <v>781242</v>
      </c>
      <c r="AO2561">
        <v>3797.7041015625</v>
      </c>
      <c r="AP2561">
        <v>869453</v>
      </c>
      <c r="AQ2561">
        <v>4226.5078125</v>
      </c>
      <c r="AR2561">
        <v>869453</v>
      </c>
      <c r="AS2561">
        <v>4226.5078125</v>
      </c>
      <c r="AT2561" t="s">
        <v>53</v>
      </c>
      <c r="AU2561">
        <v>1</v>
      </c>
      <c r="AV2561">
        <v>8.2421519793225535</v>
      </c>
      <c r="AW2561">
        <v>144</v>
      </c>
      <c r="AX2561">
        <v>676</v>
      </c>
      <c r="AY2561">
        <v>0</v>
      </c>
      <c r="AZ2561">
        <v>-0.46486738260400878</v>
      </c>
      <c r="BA2561">
        <v>-0.20048194190417129</v>
      </c>
    </row>
    <row r="2562" spans="1:53" x14ac:dyDescent="0.25">
      <c r="A2562">
        <v>1</v>
      </c>
      <c r="B2562">
        <v>0</v>
      </c>
      <c r="C2562">
        <v>25</v>
      </c>
      <c r="D2562">
        <v>5</v>
      </c>
      <c r="E2562">
        <v>11</v>
      </c>
      <c r="F2562">
        <v>1</v>
      </c>
      <c r="G2562">
        <v>36</v>
      </c>
      <c r="H2562" s="3">
        <f t="shared" si="39"/>
        <v>14</v>
      </c>
      <c r="I2562">
        <v>300000</v>
      </c>
      <c r="J2562">
        <v>0</v>
      </c>
      <c r="K2562">
        <v>50</v>
      </c>
      <c r="L2562">
        <v>2</v>
      </c>
      <c r="M2562">
        <v>2</v>
      </c>
      <c r="N2562">
        <v>1</v>
      </c>
      <c r="O2562">
        <v>500000</v>
      </c>
      <c r="P2562">
        <v>0</v>
      </c>
      <c r="Q2562">
        <v>300000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800000</v>
      </c>
      <c r="X2562">
        <v>800000</v>
      </c>
      <c r="Y2562">
        <v>11</v>
      </c>
      <c r="Z2562" s="3" t="s">
        <v>52</v>
      </c>
      <c r="AA2562">
        <v>1</v>
      </c>
      <c r="AB2562">
        <v>2</v>
      </c>
      <c r="AC2562">
        <v>1</v>
      </c>
      <c r="AD2562">
        <v>1</v>
      </c>
      <c r="AE2562">
        <v>0</v>
      </c>
      <c r="AF2562">
        <v>1</v>
      </c>
      <c r="AG2562">
        <v>0</v>
      </c>
      <c r="AH2562">
        <v>50</v>
      </c>
      <c r="AI2562">
        <v>0</v>
      </c>
      <c r="AJ2562">
        <v>1</v>
      </c>
      <c r="AK2562">
        <v>0</v>
      </c>
      <c r="AL2562">
        <v>1</v>
      </c>
      <c r="AM2562">
        <v>2</v>
      </c>
      <c r="AN2562">
        <v>500000</v>
      </c>
      <c r="AO2562">
        <v>2333.33325195312</v>
      </c>
      <c r="AP2562">
        <v>500000</v>
      </c>
      <c r="AQ2562">
        <v>2333.33325195312</v>
      </c>
      <c r="AR2562">
        <v>500000</v>
      </c>
      <c r="AS2562">
        <v>2333.33325195312</v>
      </c>
      <c r="AT2562" t="s">
        <v>53</v>
      </c>
      <c r="AU2562">
        <v>0</v>
      </c>
      <c r="AV2562">
        <v>7.7550531044921058</v>
      </c>
      <c r="AW2562">
        <v>1296</v>
      </c>
      <c r="AX2562">
        <v>625</v>
      </c>
      <c r="AY2562">
        <v>1</v>
      </c>
      <c r="AZ2562">
        <v>0.43838465837699397</v>
      </c>
      <c r="BA2562">
        <v>-0.41563779052252342</v>
      </c>
    </row>
    <row r="2563" spans="1:53" x14ac:dyDescent="0.25">
      <c r="A2563">
        <v>1</v>
      </c>
      <c r="B2563">
        <v>1</v>
      </c>
      <c r="C2563">
        <v>28</v>
      </c>
      <c r="D2563">
        <v>6</v>
      </c>
      <c r="E2563">
        <v>2</v>
      </c>
      <c r="F2563">
        <v>1</v>
      </c>
      <c r="G2563">
        <v>1</v>
      </c>
      <c r="H2563" s="3">
        <f t="shared" ref="H2563:H2626" si="40">+C2563-(D2563)-6</f>
        <v>16</v>
      </c>
      <c r="I2563">
        <v>81242</v>
      </c>
      <c r="J2563">
        <v>0</v>
      </c>
      <c r="K2563">
        <v>48</v>
      </c>
      <c r="L2563">
        <v>7</v>
      </c>
      <c r="M2563">
        <v>1</v>
      </c>
      <c r="N2563">
        <v>1</v>
      </c>
      <c r="O2563">
        <v>862484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862484</v>
      </c>
      <c r="X2563">
        <v>1022484</v>
      </c>
      <c r="Y2563">
        <v>11</v>
      </c>
      <c r="Z2563" s="3" t="s">
        <v>54</v>
      </c>
      <c r="AA2563">
        <v>0</v>
      </c>
      <c r="AB2563">
        <v>1</v>
      </c>
      <c r="AC2563">
        <v>1</v>
      </c>
      <c r="AD2563">
        <v>1</v>
      </c>
      <c r="AE2563">
        <v>0</v>
      </c>
      <c r="AF2563">
        <v>1</v>
      </c>
      <c r="AG2563">
        <v>0</v>
      </c>
      <c r="AH2563">
        <v>48</v>
      </c>
      <c r="AI2563">
        <v>1</v>
      </c>
      <c r="AJ2563">
        <v>0</v>
      </c>
      <c r="AK2563">
        <v>0</v>
      </c>
      <c r="AL2563">
        <v>0</v>
      </c>
      <c r="AM2563">
        <v>4</v>
      </c>
      <c r="AN2563">
        <v>781242</v>
      </c>
      <c r="AO2563">
        <v>3797.7041015625</v>
      </c>
      <c r="AP2563">
        <v>862484</v>
      </c>
      <c r="AQ2563">
        <v>4192.63037109375</v>
      </c>
      <c r="AR2563">
        <v>862484</v>
      </c>
      <c r="AS2563">
        <v>4192.63037109375</v>
      </c>
      <c r="AT2563" t="s">
        <v>55</v>
      </c>
      <c r="AU2563">
        <v>1</v>
      </c>
      <c r="AV2563">
        <v>8.2421519793225535</v>
      </c>
      <c r="AW2563">
        <v>1</v>
      </c>
      <c r="AX2563">
        <v>784</v>
      </c>
      <c r="AY2563">
        <v>0</v>
      </c>
      <c r="AZ2563">
        <v>-0.54702617559893929</v>
      </c>
      <c r="BA2563">
        <v>-0.48848759134135078</v>
      </c>
    </row>
    <row r="2564" spans="1:53" x14ac:dyDescent="0.25">
      <c r="A2564">
        <v>2</v>
      </c>
      <c r="B2564">
        <v>0</v>
      </c>
      <c r="C2564">
        <v>40</v>
      </c>
      <c r="D2564">
        <v>6</v>
      </c>
      <c r="E2564">
        <v>3</v>
      </c>
      <c r="F2564">
        <v>1</v>
      </c>
      <c r="G2564">
        <v>12</v>
      </c>
      <c r="H2564" s="3">
        <f t="shared" si="40"/>
        <v>28</v>
      </c>
      <c r="I2564">
        <v>148211</v>
      </c>
      <c r="J2564">
        <v>0</v>
      </c>
      <c r="K2564">
        <v>48</v>
      </c>
      <c r="L2564">
        <v>9</v>
      </c>
      <c r="M2564">
        <v>1</v>
      </c>
      <c r="N2564">
        <v>1</v>
      </c>
      <c r="O2564">
        <v>948211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948211</v>
      </c>
      <c r="X2564">
        <v>948211</v>
      </c>
      <c r="Y2564">
        <v>11</v>
      </c>
      <c r="Z2564" s="3" t="s">
        <v>54</v>
      </c>
      <c r="AA2564">
        <v>0</v>
      </c>
      <c r="AB2564">
        <v>1</v>
      </c>
      <c r="AC2564">
        <v>1</v>
      </c>
      <c r="AD2564">
        <v>1</v>
      </c>
      <c r="AE2564">
        <v>0</v>
      </c>
      <c r="AF2564">
        <v>1</v>
      </c>
      <c r="AG2564">
        <v>0</v>
      </c>
      <c r="AH2564">
        <v>48</v>
      </c>
      <c r="AI2564">
        <v>1</v>
      </c>
      <c r="AJ2564">
        <v>0</v>
      </c>
      <c r="AK2564">
        <v>0</v>
      </c>
      <c r="AL2564">
        <v>0</v>
      </c>
      <c r="AM2564">
        <v>5</v>
      </c>
      <c r="AN2564">
        <v>800000</v>
      </c>
      <c r="AO2564">
        <v>3888.88891601562</v>
      </c>
      <c r="AP2564">
        <v>948211</v>
      </c>
      <c r="AQ2564">
        <v>4609.35888671875</v>
      </c>
      <c r="AR2564">
        <v>948211</v>
      </c>
      <c r="AS2564">
        <v>4609.35888671875</v>
      </c>
      <c r="AT2564" t="s">
        <v>55</v>
      </c>
      <c r="AU2564">
        <v>1</v>
      </c>
      <c r="AV2564">
        <v>8.2658787701107759</v>
      </c>
      <c r="AW2564">
        <v>144</v>
      </c>
      <c r="AX2564">
        <v>1600</v>
      </c>
      <c r="AY2564">
        <v>1</v>
      </c>
      <c r="AZ2564">
        <v>0.45838537517561218</v>
      </c>
      <c r="BA2564">
        <v>-0.78931992688202512</v>
      </c>
    </row>
    <row r="2565" spans="1:53" x14ac:dyDescent="0.25">
      <c r="A2565">
        <v>2</v>
      </c>
      <c r="B2565">
        <v>1</v>
      </c>
      <c r="C2565">
        <v>23</v>
      </c>
      <c r="D2565">
        <v>6</v>
      </c>
      <c r="E2565">
        <v>2</v>
      </c>
      <c r="F2565">
        <v>1</v>
      </c>
      <c r="G2565">
        <v>11</v>
      </c>
      <c r="H2565" s="3">
        <f t="shared" si="40"/>
        <v>11</v>
      </c>
      <c r="I2565">
        <v>88211</v>
      </c>
      <c r="J2565">
        <v>600000</v>
      </c>
      <c r="K2565">
        <v>48</v>
      </c>
      <c r="L2565">
        <v>9</v>
      </c>
      <c r="M2565">
        <v>1</v>
      </c>
      <c r="N2565">
        <v>1</v>
      </c>
      <c r="O2565">
        <v>988211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988211</v>
      </c>
      <c r="X2565">
        <v>988211</v>
      </c>
      <c r="Y2565">
        <v>11</v>
      </c>
      <c r="Z2565" s="3" t="s">
        <v>54</v>
      </c>
      <c r="AA2565">
        <v>0</v>
      </c>
      <c r="AB2565">
        <v>1</v>
      </c>
      <c r="AC2565">
        <v>1</v>
      </c>
      <c r="AD2565">
        <v>1</v>
      </c>
      <c r="AE2565">
        <v>0</v>
      </c>
      <c r="AF2565">
        <v>1</v>
      </c>
      <c r="AG2565">
        <v>0</v>
      </c>
      <c r="AH2565">
        <v>48</v>
      </c>
      <c r="AI2565">
        <v>1</v>
      </c>
      <c r="AJ2565">
        <v>0</v>
      </c>
      <c r="AK2565">
        <v>0</v>
      </c>
      <c r="AL2565">
        <v>0</v>
      </c>
      <c r="AM2565">
        <v>5</v>
      </c>
      <c r="AN2565">
        <v>850000</v>
      </c>
      <c r="AO2565">
        <v>4131.9443359375</v>
      </c>
      <c r="AP2565">
        <v>988211</v>
      </c>
      <c r="AQ2565">
        <v>4803.8037109375</v>
      </c>
      <c r="AR2565">
        <v>988211</v>
      </c>
      <c r="AS2565">
        <v>4803.8037109375</v>
      </c>
      <c r="AT2565" t="s">
        <v>55</v>
      </c>
      <c r="AU2565">
        <v>1</v>
      </c>
      <c r="AV2565">
        <v>8.3265033586912622</v>
      </c>
      <c r="AW2565">
        <v>121</v>
      </c>
      <c r="AX2565">
        <v>529</v>
      </c>
      <c r="AY2565">
        <v>0</v>
      </c>
      <c r="AZ2565">
        <v>-0.46025823951186068</v>
      </c>
      <c r="BA2565">
        <v>-0.41778094347171663</v>
      </c>
    </row>
    <row r="2566" spans="1:53" x14ac:dyDescent="0.25">
      <c r="A2566">
        <v>2</v>
      </c>
      <c r="B2566">
        <v>0</v>
      </c>
      <c r="C2566">
        <v>49</v>
      </c>
      <c r="D2566">
        <v>4</v>
      </c>
      <c r="E2566">
        <v>9</v>
      </c>
      <c r="F2566">
        <v>1</v>
      </c>
      <c r="G2566">
        <v>24</v>
      </c>
      <c r="H2566" s="3">
        <f t="shared" si="40"/>
        <v>39</v>
      </c>
      <c r="I2566">
        <v>88211</v>
      </c>
      <c r="J2566">
        <v>737717</v>
      </c>
      <c r="K2566">
        <v>50</v>
      </c>
      <c r="L2566">
        <v>1</v>
      </c>
      <c r="M2566">
        <v>2</v>
      </c>
      <c r="N2566">
        <v>1</v>
      </c>
      <c r="O2566">
        <v>930929.41666666698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260000</v>
      </c>
      <c r="W2566">
        <v>1190929.41666667</v>
      </c>
      <c r="X2566">
        <v>1440929.41666667</v>
      </c>
      <c r="Y2566">
        <v>11</v>
      </c>
      <c r="Z2566" s="3" t="s">
        <v>59</v>
      </c>
      <c r="AA2566">
        <v>0</v>
      </c>
      <c r="AB2566">
        <v>2</v>
      </c>
      <c r="AC2566">
        <v>1</v>
      </c>
      <c r="AD2566">
        <v>1</v>
      </c>
      <c r="AE2566">
        <v>0</v>
      </c>
      <c r="AF2566">
        <v>1</v>
      </c>
      <c r="AG2566">
        <v>0</v>
      </c>
      <c r="AH2566">
        <v>50</v>
      </c>
      <c r="AI2566">
        <v>0</v>
      </c>
      <c r="AJ2566">
        <v>1</v>
      </c>
      <c r="AK2566">
        <v>0</v>
      </c>
      <c r="AL2566">
        <v>1</v>
      </c>
      <c r="AM2566">
        <v>1</v>
      </c>
      <c r="AN2566">
        <v>781242</v>
      </c>
      <c r="AO2566">
        <v>3645.7958984375</v>
      </c>
      <c r="AP2566">
        <v>930929.4375</v>
      </c>
      <c r="AQ2566">
        <v>4344.33740234375</v>
      </c>
      <c r="AR2566">
        <v>930929.4375</v>
      </c>
      <c r="AS2566">
        <v>4344.33740234375</v>
      </c>
      <c r="AT2566" t="s">
        <v>60</v>
      </c>
      <c r="AU2566">
        <v>0</v>
      </c>
      <c r="AV2566">
        <v>8.2013299740879031</v>
      </c>
      <c r="AW2566">
        <v>576</v>
      </c>
      <c r="AX2566">
        <v>2401</v>
      </c>
      <c r="AY2566">
        <v>1</v>
      </c>
      <c r="AZ2566">
        <v>0.39387752847449792</v>
      </c>
      <c r="BA2566">
        <v>4.083403527491225E-2</v>
      </c>
    </row>
    <row r="2567" spans="1:53" x14ac:dyDescent="0.25">
      <c r="A2567">
        <v>2</v>
      </c>
      <c r="B2567">
        <v>1</v>
      </c>
      <c r="C2567">
        <v>61</v>
      </c>
      <c r="D2567">
        <v>4</v>
      </c>
      <c r="E2567">
        <v>7</v>
      </c>
      <c r="F2567">
        <v>1</v>
      </c>
      <c r="G2567">
        <v>48</v>
      </c>
      <c r="H2567" s="3">
        <f t="shared" si="40"/>
        <v>51</v>
      </c>
      <c r="I2567">
        <v>0</v>
      </c>
      <c r="J2567">
        <v>510000</v>
      </c>
      <c r="K2567">
        <v>48</v>
      </c>
      <c r="L2567">
        <v>9</v>
      </c>
      <c r="M2567">
        <v>1</v>
      </c>
      <c r="N2567">
        <v>1</v>
      </c>
      <c r="O2567">
        <v>1758000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1758000</v>
      </c>
      <c r="X2567">
        <v>1758000</v>
      </c>
      <c r="Y2567">
        <v>11</v>
      </c>
      <c r="Z2567" s="3" t="s">
        <v>59</v>
      </c>
      <c r="AA2567">
        <v>0</v>
      </c>
      <c r="AB2567">
        <v>1</v>
      </c>
      <c r="AC2567">
        <v>1</v>
      </c>
      <c r="AD2567">
        <v>1</v>
      </c>
      <c r="AE2567">
        <v>0</v>
      </c>
      <c r="AF2567">
        <v>1</v>
      </c>
      <c r="AG2567">
        <v>0</v>
      </c>
      <c r="AH2567">
        <v>48</v>
      </c>
      <c r="AI2567">
        <v>1</v>
      </c>
      <c r="AJ2567">
        <v>0</v>
      </c>
      <c r="AK2567">
        <v>0</v>
      </c>
      <c r="AL2567">
        <v>0</v>
      </c>
      <c r="AM2567">
        <v>5</v>
      </c>
      <c r="AN2567">
        <v>1248000</v>
      </c>
      <c r="AO2567">
        <v>6066.66650390625</v>
      </c>
      <c r="AP2567">
        <v>1758000</v>
      </c>
      <c r="AQ2567">
        <v>8545.8330078125</v>
      </c>
      <c r="AR2567">
        <v>1758000</v>
      </c>
      <c r="AS2567">
        <v>8545.8330078125</v>
      </c>
      <c r="AT2567" t="s">
        <v>60</v>
      </c>
      <c r="AU2567">
        <v>1</v>
      </c>
      <c r="AV2567">
        <v>8.7105645575681372</v>
      </c>
      <c r="AW2567">
        <v>2304</v>
      </c>
      <c r="AX2567">
        <v>3721</v>
      </c>
      <c r="AY2567">
        <v>0</v>
      </c>
      <c r="AZ2567">
        <v>-0.39041221361885059</v>
      </c>
      <c r="BA2567">
        <v>5.2399097483315088E-2</v>
      </c>
    </row>
    <row r="2568" spans="1:53" x14ac:dyDescent="0.25">
      <c r="A2568">
        <v>2</v>
      </c>
      <c r="B2568">
        <v>1</v>
      </c>
      <c r="C2568">
        <v>29</v>
      </c>
      <c r="D2568">
        <v>6</v>
      </c>
      <c r="E2568">
        <v>5</v>
      </c>
      <c r="F2568">
        <v>1</v>
      </c>
      <c r="G2568">
        <v>13</v>
      </c>
      <c r="H2568" s="3">
        <f t="shared" si="40"/>
        <v>17</v>
      </c>
      <c r="I2568">
        <v>0</v>
      </c>
      <c r="J2568">
        <v>2800000</v>
      </c>
      <c r="K2568">
        <v>40</v>
      </c>
      <c r="L2568">
        <v>9</v>
      </c>
      <c r="M2568">
        <v>1</v>
      </c>
      <c r="N2568">
        <v>1</v>
      </c>
      <c r="O2568">
        <v>3033333.3333333302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3033333.3333333302</v>
      </c>
      <c r="X2568">
        <v>3033333.3333333302</v>
      </c>
      <c r="Y2568">
        <v>11</v>
      </c>
      <c r="Z2568" s="3" t="s">
        <v>54</v>
      </c>
      <c r="AA2568">
        <v>0</v>
      </c>
      <c r="AB2568">
        <v>1</v>
      </c>
      <c r="AC2568">
        <v>1</v>
      </c>
      <c r="AD2568">
        <v>1</v>
      </c>
      <c r="AE2568">
        <v>0</v>
      </c>
      <c r="AF2568">
        <v>1</v>
      </c>
      <c r="AG2568">
        <v>0</v>
      </c>
      <c r="AH2568">
        <v>40</v>
      </c>
      <c r="AI2568">
        <v>1</v>
      </c>
      <c r="AJ2568">
        <v>0</v>
      </c>
      <c r="AK2568">
        <v>0</v>
      </c>
      <c r="AL2568">
        <v>0</v>
      </c>
      <c r="AM2568">
        <v>5</v>
      </c>
      <c r="AN2568">
        <v>2800000</v>
      </c>
      <c r="AO2568">
        <v>16333.3330078125</v>
      </c>
      <c r="AP2568">
        <v>3033333.25</v>
      </c>
      <c r="AQ2568">
        <v>17694.443359375</v>
      </c>
      <c r="AR2568">
        <v>3033333.25</v>
      </c>
      <c r="AS2568">
        <v>17694.443359375</v>
      </c>
      <c r="AT2568" t="s">
        <v>55</v>
      </c>
      <c r="AU2568">
        <v>1</v>
      </c>
      <c r="AV2568">
        <v>9.7009632684948066</v>
      </c>
      <c r="AW2568">
        <v>169</v>
      </c>
      <c r="AX2568">
        <v>841</v>
      </c>
      <c r="AY2568">
        <v>0</v>
      </c>
      <c r="AZ2568">
        <v>-0.54676111960398122</v>
      </c>
      <c r="BA2568">
        <v>0.7283998804460895</v>
      </c>
    </row>
    <row r="2569" spans="1:53" x14ac:dyDescent="0.25">
      <c r="A2569">
        <v>2</v>
      </c>
      <c r="B2569">
        <v>1</v>
      </c>
      <c r="C2569">
        <v>33</v>
      </c>
      <c r="D2569">
        <v>6</v>
      </c>
      <c r="E2569">
        <v>5</v>
      </c>
      <c r="F2569">
        <v>1</v>
      </c>
      <c r="G2569">
        <v>60</v>
      </c>
      <c r="H2569" s="3">
        <f t="shared" si="40"/>
        <v>21</v>
      </c>
      <c r="I2569">
        <v>0</v>
      </c>
      <c r="J2569">
        <v>4450000</v>
      </c>
      <c r="K2569">
        <v>40</v>
      </c>
      <c r="L2569">
        <v>9</v>
      </c>
      <c r="M2569">
        <v>1</v>
      </c>
      <c r="N2569">
        <v>1</v>
      </c>
      <c r="O2569">
        <v>4820833.3333333302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4820833.3333333302</v>
      </c>
      <c r="X2569">
        <v>4820833.3333333302</v>
      </c>
      <c r="Y2569">
        <v>11</v>
      </c>
      <c r="Z2569" s="3" t="s">
        <v>54</v>
      </c>
      <c r="AA2569">
        <v>0</v>
      </c>
      <c r="AB2569">
        <v>1</v>
      </c>
      <c r="AC2569">
        <v>1</v>
      </c>
      <c r="AD2569">
        <v>1</v>
      </c>
      <c r="AE2569">
        <v>0</v>
      </c>
      <c r="AF2569">
        <v>1</v>
      </c>
      <c r="AG2569">
        <v>0</v>
      </c>
      <c r="AH2569">
        <v>40</v>
      </c>
      <c r="AI2569">
        <v>1</v>
      </c>
      <c r="AJ2569">
        <v>0</v>
      </c>
      <c r="AK2569">
        <v>0</v>
      </c>
      <c r="AL2569">
        <v>0</v>
      </c>
      <c r="AM2569">
        <v>5</v>
      </c>
      <c r="AN2569">
        <v>4450000</v>
      </c>
      <c r="AO2569">
        <v>25958.333984375</v>
      </c>
      <c r="AP2569">
        <v>4820833.5</v>
      </c>
      <c r="AQ2569">
        <v>28121.529296875</v>
      </c>
      <c r="AR2569">
        <v>4820833.5</v>
      </c>
      <c r="AS2569">
        <v>28121.529296875</v>
      </c>
      <c r="AT2569" t="s">
        <v>55</v>
      </c>
      <c r="AU2569">
        <v>1</v>
      </c>
      <c r="AV2569">
        <v>10.164247992501901</v>
      </c>
      <c r="AW2569">
        <v>3600</v>
      </c>
      <c r="AX2569">
        <v>1089</v>
      </c>
      <c r="AY2569">
        <v>0</v>
      </c>
      <c r="AZ2569">
        <v>-0.54857918773627345</v>
      </c>
      <c r="BA2569">
        <v>1.0310186667112271</v>
      </c>
    </row>
    <row r="2570" spans="1:53" x14ac:dyDescent="0.25">
      <c r="A2570">
        <v>2</v>
      </c>
      <c r="B2570">
        <v>0</v>
      </c>
      <c r="C2570">
        <v>34</v>
      </c>
      <c r="D2570">
        <v>5</v>
      </c>
      <c r="E2570">
        <v>11</v>
      </c>
      <c r="F2570">
        <v>1</v>
      </c>
      <c r="G2570">
        <v>108</v>
      </c>
      <c r="H2570" s="3">
        <f t="shared" si="40"/>
        <v>23</v>
      </c>
      <c r="I2570">
        <v>198211</v>
      </c>
      <c r="J2570">
        <v>0</v>
      </c>
      <c r="K2570">
        <v>48</v>
      </c>
      <c r="L2570">
        <v>9</v>
      </c>
      <c r="M2570">
        <v>1</v>
      </c>
      <c r="N2570">
        <v>1</v>
      </c>
      <c r="O2570">
        <v>1068211</v>
      </c>
      <c r="P2570">
        <v>0</v>
      </c>
      <c r="Q2570">
        <v>80000</v>
      </c>
      <c r="R2570">
        <v>0</v>
      </c>
      <c r="S2570">
        <v>0</v>
      </c>
      <c r="T2570">
        <v>0</v>
      </c>
      <c r="U2570">
        <v>0</v>
      </c>
      <c r="V2570">
        <v>450000</v>
      </c>
      <c r="W2570">
        <v>1598211</v>
      </c>
      <c r="X2570">
        <v>1598211</v>
      </c>
      <c r="Y2570">
        <v>11</v>
      </c>
      <c r="Z2570" s="3" t="s">
        <v>52</v>
      </c>
      <c r="AA2570">
        <v>1</v>
      </c>
      <c r="AB2570">
        <v>1</v>
      </c>
      <c r="AC2570">
        <v>1</v>
      </c>
      <c r="AD2570">
        <v>1</v>
      </c>
      <c r="AE2570">
        <v>0</v>
      </c>
      <c r="AF2570">
        <v>1</v>
      </c>
      <c r="AG2570">
        <v>0</v>
      </c>
      <c r="AH2570">
        <v>48</v>
      </c>
      <c r="AI2570">
        <v>1</v>
      </c>
      <c r="AJ2570">
        <v>0</v>
      </c>
      <c r="AK2570">
        <v>0</v>
      </c>
      <c r="AL2570">
        <v>0</v>
      </c>
      <c r="AM2570">
        <v>5</v>
      </c>
      <c r="AN2570">
        <v>950000</v>
      </c>
      <c r="AO2570">
        <v>4618.0556640625</v>
      </c>
      <c r="AP2570">
        <v>1068211</v>
      </c>
      <c r="AQ2570">
        <v>5192.6923828125</v>
      </c>
      <c r="AR2570">
        <v>1068211</v>
      </c>
      <c r="AS2570">
        <v>5192.6923828125</v>
      </c>
      <c r="AT2570" t="s">
        <v>53</v>
      </c>
      <c r="AU2570">
        <v>1</v>
      </c>
      <c r="AV2570">
        <v>8.4377290435582317</v>
      </c>
      <c r="AW2570">
        <v>11664</v>
      </c>
      <c r="AX2570">
        <v>1156</v>
      </c>
      <c r="AY2570">
        <v>1</v>
      </c>
      <c r="AZ2570">
        <v>0.57548232482439821</v>
      </c>
      <c r="BA2570">
        <v>-0.43737506056150188</v>
      </c>
    </row>
    <row r="2571" spans="1:53" x14ac:dyDescent="0.25">
      <c r="A2571">
        <v>2</v>
      </c>
      <c r="B2571">
        <v>1</v>
      </c>
      <c r="C2571">
        <v>35</v>
      </c>
      <c r="D2571">
        <v>5</v>
      </c>
      <c r="E2571">
        <v>11</v>
      </c>
      <c r="F2571">
        <v>1</v>
      </c>
      <c r="G2571">
        <v>72</v>
      </c>
      <c r="H2571" s="3">
        <f t="shared" si="40"/>
        <v>24</v>
      </c>
      <c r="I2571">
        <v>118211</v>
      </c>
      <c r="J2571">
        <v>200000</v>
      </c>
      <c r="K2571">
        <v>48</v>
      </c>
      <c r="L2571">
        <v>9</v>
      </c>
      <c r="M2571">
        <v>1</v>
      </c>
      <c r="N2571">
        <v>1</v>
      </c>
      <c r="O2571">
        <v>1318211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1318211</v>
      </c>
      <c r="X2571">
        <v>1318211</v>
      </c>
      <c r="Y2571">
        <v>11</v>
      </c>
      <c r="Z2571" s="3" t="s">
        <v>52</v>
      </c>
      <c r="AA2571">
        <v>1</v>
      </c>
      <c r="AB2571">
        <v>1</v>
      </c>
      <c r="AC2571">
        <v>1</v>
      </c>
      <c r="AD2571">
        <v>1</v>
      </c>
      <c r="AE2571">
        <v>0</v>
      </c>
      <c r="AF2571">
        <v>1</v>
      </c>
      <c r="AG2571">
        <v>0</v>
      </c>
      <c r="AH2571">
        <v>48</v>
      </c>
      <c r="AI2571">
        <v>1</v>
      </c>
      <c r="AJ2571">
        <v>0</v>
      </c>
      <c r="AK2571">
        <v>0</v>
      </c>
      <c r="AL2571">
        <v>0</v>
      </c>
      <c r="AM2571">
        <v>5</v>
      </c>
      <c r="AN2571">
        <v>1000000</v>
      </c>
      <c r="AO2571">
        <v>4861.111328125</v>
      </c>
      <c r="AP2571">
        <v>1318211</v>
      </c>
      <c r="AQ2571">
        <v>6407.97021484375</v>
      </c>
      <c r="AR2571">
        <v>1318211</v>
      </c>
      <c r="AS2571">
        <v>6407.97021484375</v>
      </c>
      <c r="AT2571" t="s">
        <v>53</v>
      </c>
      <c r="AU2571">
        <v>1</v>
      </c>
      <c r="AV2571">
        <v>8.489022359092397</v>
      </c>
      <c r="AW2571">
        <v>5184</v>
      </c>
      <c r="AX2571">
        <v>1225</v>
      </c>
      <c r="AY2571">
        <v>0</v>
      </c>
      <c r="AZ2571">
        <v>-0.43820318656858948</v>
      </c>
      <c r="BA2571">
        <v>-0.34217776344098932</v>
      </c>
    </row>
    <row r="2572" spans="1:53" x14ac:dyDescent="0.25">
      <c r="A2572">
        <v>2</v>
      </c>
      <c r="B2572">
        <v>0</v>
      </c>
      <c r="C2572">
        <v>26</v>
      </c>
      <c r="D2572">
        <v>6</v>
      </c>
      <c r="E2572">
        <v>6</v>
      </c>
      <c r="F2572">
        <v>1</v>
      </c>
      <c r="G2572">
        <v>2</v>
      </c>
      <c r="H2572" s="3">
        <f t="shared" si="40"/>
        <v>14</v>
      </c>
      <c r="I2572">
        <v>88211</v>
      </c>
      <c r="J2572">
        <v>1000000</v>
      </c>
      <c r="K2572">
        <v>48</v>
      </c>
      <c r="L2572">
        <v>4</v>
      </c>
      <c r="M2572">
        <v>1</v>
      </c>
      <c r="N2572">
        <v>1</v>
      </c>
      <c r="O2572">
        <v>1213211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1213211</v>
      </c>
      <c r="X2572">
        <v>1213211</v>
      </c>
      <c r="Y2572">
        <v>11</v>
      </c>
      <c r="Z2572" s="3" t="s">
        <v>54</v>
      </c>
      <c r="AA2572">
        <v>0</v>
      </c>
      <c r="AB2572">
        <v>1</v>
      </c>
      <c r="AC2572">
        <v>1</v>
      </c>
      <c r="AD2572">
        <v>1</v>
      </c>
      <c r="AE2572">
        <v>0</v>
      </c>
      <c r="AF2572">
        <v>1</v>
      </c>
      <c r="AG2572">
        <v>0</v>
      </c>
      <c r="AH2572">
        <v>48</v>
      </c>
      <c r="AI2572">
        <v>1</v>
      </c>
      <c r="AJ2572">
        <v>0</v>
      </c>
      <c r="AK2572">
        <v>0</v>
      </c>
      <c r="AL2572">
        <v>0</v>
      </c>
      <c r="AM2572">
        <v>3</v>
      </c>
      <c r="AN2572">
        <v>950000</v>
      </c>
      <c r="AO2572">
        <v>4618.0556640625</v>
      </c>
      <c r="AP2572">
        <v>1213211</v>
      </c>
      <c r="AQ2572">
        <v>5897.5537109375</v>
      </c>
      <c r="AR2572">
        <v>1213211</v>
      </c>
      <c r="AS2572">
        <v>5897.5537109375</v>
      </c>
      <c r="AT2572" t="s">
        <v>55</v>
      </c>
      <c r="AU2572">
        <v>1</v>
      </c>
      <c r="AV2572">
        <v>8.4377290435582317</v>
      </c>
      <c r="AW2572">
        <v>4</v>
      </c>
      <c r="AX2572">
        <v>676</v>
      </c>
      <c r="AY2572">
        <v>1</v>
      </c>
      <c r="AZ2572">
        <v>0.39024632033411177</v>
      </c>
      <c r="BA2572">
        <v>-8.834794556393831E-2</v>
      </c>
    </row>
    <row r="2573" spans="1:53" x14ac:dyDescent="0.25">
      <c r="A2573">
        <v>3</v>
      </c>
      <c r="B2573">
        <v>0</v>
      </c>
      <c r="C2573">
        <v>58</v>
      </c>
      <c r="D2573">
        <v>6</v>
      </c>
      <c r="E2573">
        <v>2</v>
      </c>
      <c r="F2573">
        <v>1</v>
      </c>
      <c r="G2573">
        <v>0</v>
      </c>
      <c r="H2573" s="3">
        <f t="shared" si="40"/>
        <v>46</v>
      </c>
      <c r="J2573">
        <v>0</v>
      </c>
      <c r="K2573">
        <v>30</v>
      </c>
      <c r="L2573">
        <v>8</v>
      </c>
      <c r="M2573">
        <v>3</v>
      </c>
      <c r="N2573">
        <v>1</v>
      </c>
      <c r="O2573">
        <v>800000</v>
      </c>
      <c r="P2573">
        <v>400000</v>
      </c>
      <c r="Q2573">
        <v>0</v>
      </c>
      <c r="R2573">
        <v>0</v>
      </c>
      <c r="S2573">
        <v>687493</v>
      </c>
      <c r="T2573">
        <v>0</v>
      </c>
      <c r="U2573">
        <v>0</v>
      </c>
      <c r="V2573">
        <v>0</v>
      </c>
      <c r="W2573">
        <v>1887493</v>
      </c>
      <c r="X2573">
        <v>1887493</v>
      </c>
      <c r="Y2573">
        <v>11</v>
      </c>
      <c r="Z2573" s="3" t="s">
        <v>54</v>
      </c>
      <c r="AA2573">
        <v>0</v>
      </c>
      <c r="AB2573">
        <v>3</v>
      </c>
      <c r="AC2573">
        <v>1</v>
      </c>
      <c r="AD2573">
        <v>1</v>
      </c>
      <c r="AE2573">
        <v>0</v>
      </c>
      <c r="AF2573">
        <v>1</v>
      </c>
      <c r="AG2573">
        <v>0</v>
      </c>
      <c r="AH2573">
        <v>45</v>
      </c>
      <c r="AI2573">
        <v>1</v>
      </c>
      <c r="AJ2573">
        <v>0</v>
      </c>
      <c r="AK2573">
        <v>0</v>
      </c>
      <c r="AL2573">
        <v>0</v>
      </c>
      <c r="AM2573">
        <v>5</v>
      </c>
      <c r="AN2573">
        <v>800000</v>
      </c>
      <c r="AO2573">
        <v>6222.22216796875</v>
      </c>
      <c r="AP2573">
        <v>1200000</v>
      </c>
      <c r="AQ2573">
        <v>6222.22216796875</v>
      </c>
      <c r="AR2573">
        <v>1200000</v>
      </c>
      <c r="AS2573">
        <v>6222.22216796875</v>
      </c>
      <c r="AT2573" t="s">
        <v>55</v>
      </c>
      <c r="AU2573">
        <v>1</v>
      </c>
      <c r="AV2573">
        <v>8.7358823836617585</v>
      </c>
      <c r="AW2573">
        <v>0</v>
      </c>
      <c r="AX2573">
        <v>3364</v>
      </c>
      <c r="AY2573">
        <v>1</v>
      </c>
      <c r="AZ2573">
        <v>0.4076637436177688</v>
      </c>
      <c r="BA2573">
        <v>-0.35456662608697181</v>
      </c>
    </row>
    <row r="2574" spans="1:53" x14ac:dyDescent="0.25">
      <c r="A2574">
        <v>3</v>
      </c>
      <c r="B2574">
        <v>0</v>
      </c>
      <c r="C2574">
        <v>52</v>
      </c>
      <c r="D2574">
        <v>6</v>
      </c>
      <c r="E2574">
        <v>1</v>
      </c>
      <c r="F2574">
        <v>1</v>
      </c>
      <c r="G2574">
        <v>24</v>
      </c>
      <c r="H2574" s="3">
        <f t="shared" si="40"/>
        <v>40</v>
      </c>
      <c r="I2574">
        <v>88211</v>
      </c>
      <c r="J2574">
        <v>1200000</v>
      </c>
      <c r="K2574">
        <v>60</v>
      </c>
      <c r="L2574">
        <v>8</v>
      </c>
      <c r="M2574">
        <v>1</v>
      </c>
      <c r="N2574">
        <v>1</v>
      </c>
      <c r="O2574">
        <v>1488211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1488211</v>
      </c>
      <c r="X2574">
        <v>1488211</v>
      </c>
      <c r="Y2574">
        <v>11</v>
      </c>
      <c r="Z2574" s="3" t="s">
        <v>54</v>
      </c>
      <c r="AA2574">
        <v>0</v>
      </c>
      <c r="AB2574">
        <v>1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60</v>
      </c>
      <c r="AI2574">
        <v>1</v>
      </c>
      <c r="AJ2574">
        <v>0</v>
      </c>
      <c r="AK2574">
        <v>0</v>
      </c>
      <c r="AL2574">
        <v>0</v>
      </c>
      <c r="AM2574">
        <v>5</v>
      </c>
      <c r="AN2574">
        <v>1300000</v>
      </c>
      <c r="AO2574">
        <v>5055.5556640625</v>
      </c>
      <c r="AP2574">
        <v>1488211</v>
      </c>
      <c r="AQ2574">
        <v>5787.4873046875</v>
      </c>
      <c r="AR2574">
        <v>1488211</v>
      </c>
      <c r="AS2574">
        <v>5787.4873046875</v>
      </c>
      <c r="AT2574" t="s">
        <v>55</v>
      </c>
      <c r="AU2574">
        <v>1</v>
      </c>
      <c r="AV2574">
        <v>8.5282430490657344</v>
      </c>
      <c r="AW2574">
        <v>576</v>
      </c>
      <c r="AX2574">
        <v>2704</v>
      </c>
      <c r="AY2574">
        <v>1</v>
      </c>
      <c r="AZ2574">
        <v>0.50195005141194893</v>
      </c>
      <c r="BA2574">
        <v>-0.44248936450570481</v>
      </c>
    </row>
    <row r="2575" spans="1:53" x14ac:dyDescent="0.25">
      <c r="A2575">
        <v>3</v>
      </c>
      <c r="B2575">
        <v>1</v>
      </c>
      <c r="C2575">
        <v>21</v>
      </c>
      <c r="D2575">
        <v>6</v>
      </c>
      <c r="E2575">
        <v>4</v>
      </c>
      <c r="F2575">
        <v>3</v>
      </c>
      <c r="G2575">
        <v>2</v>
      </c>
      <c r="H2575" s="3">
        <f t="shared" si="40"/>
        <v>9</v>
      </c>
      <c r="I2575">
        <v>0</v>
      </c>
      <c r="J2575">
        <v>0</v>
      </c>
      <c r="K2575">
        <v>6</v>
      </c>
      <c r="L2575">
        <v>4</v>
      </c>
      <c r="M2575">
        <v>2</v>
      </c>
      <c r="N2575">
        <v>1</v>
      </c>
      <c r="O2575">
        <v>400000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400000</v>
      </c>
      <c r="X2575">
        <v>400000</v>
      </c>
      <c r="Y2575">
        <v>11</v>
      </c>
      <c r="Z2575" s="3" t="s">
        <v>54</v>
      </c>
      <c r="AA2575">
        <v>0</v>
      </c>
      <c r="AB2575">
        <v>2</v>
      </c>
      <c r="AC2575">
        <v>1</v>
      </c>
      <c r="AD2575">
        <v>1</v>
      </c>
      <c r="AE2575">
        <v>0</v>
      </c>
      <c r="AF2575">
        <v>1</v>
      </c>
      <c r="AG2575">
        <v>0</v>
      </c>
      <c r="AH2575">
        <v>72</v>
      </c>
      <c r="AI2575">
        <v>0</v>
      </c>
      <c r="AJ2575">
        <v>1</v>
      </c>
      <c r="AK2575">
        <v>0</v>
      </c>
      <c r="AL2575">
        <v>0</v>
      </c>
      <c r="AM2575">
        <v>3</v>
      </c>
      <c r="AN2575">
        <v>400000</v>
      </c>
      <c r="AO2575">
        <v>15555.5556640625</v>
      </c>
      <c r="AP2575">
        <v>400000</v>
      </c>
      <c r="AQ2575">
        <v>15555.5556640625</v>
      </c>
      <c r="AR2575">
        <v>400000</v>
      </c>
      <c r="AS2575">
        <v>15555.5556640625</v>
      </c>
      <c r="AT2575" t="s">
        <v>55</v>
      </c>
      <c r="AU2575">
        <v>0</v>
      </c>
      <c r="AV2575">
        <v>9.6521731312306684</v>
      </c>
      <c r="AW2575">
        <v>4</v>
      </c>
      <c r="AX2575">
        <v>441</v>
      </c>
      <c r="AY2575">
        <v>0</v>
      </c>
      <c r="AZ2575">
        <v>-0.42609301709359659</v>
      </c>
      <c r="BA2575">
        <v>1.5167096137267111</v>
      </c>
    </row>
    <row r="2576" spans="1:53" x14ac:dyDescent="0.25">
      <c r="A2576">
        <v>3</v>
      </c>
      <c r="B2576">
        <v>1</v>
      </c>
      <c r="C2576">
        <v>56</v>
      </c>
      <c r="D2576">
        <v>6</v>
      </c>
      <c r="E2576">
        <v>1</v>
      </c>
      <c r="F2576">
        <v>1</v>
      </c>
      <c r="G2576">
        <v>192</v>
      </c>
      <c r="H2576" s="3">
        <f t="shared" si="40"/>
        <v>44</v>
      </c>
      <c r="I2576">
        <v>0</v>
      </c>
      <c r="J2576">
        <v>2300000</v>
      </c>
      <c r="K2576">
        <v>60</v>
      </c>
      <c r="L2576">
        <v>3</v>
      </c>
      <c r="M2576">
        <v>1</v>
      </c>
      <c r="N2576">
        <v>1</v>
      </c>
      <c r="O2576">
        <v>2425000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2425000</v>
      </c>
      <c r="X2576">
        <v>2425000</v>
      </c>
      <c r="Y2576">
        <v>11</v>
      </c>
      <c r="Z2576" s="3" t="s">
        <v>54</v>
      </c>
      <c r="AA2576">
        <v>0</v>
      </c>
      <c r="AB2576">
        <v>1</v>
      </c>
      <c r="AC2576">
        <v>1</v>
      </c>
      <c r="AD2576">
        <v>1</v>
      </c>
      <c r="AE2576">
        <v>0</v>
      </c>
      <c r="AF2576">
        <v>1</v>
      </c>
      <c r="AG2576">
        <v>0</v>
      </c>
      <c r="AH2576">
        <v>60</v>
      </c>
      <c r="AI2576">
        <v>1</v>
      </c>
      <c r="AJ2576">
        <v>0</v>
      </c>
      <c r="AK2576">
        <v>0</v>
      </c>
      <c r="AL2576">
        <v>1</v>
      </c>
      <c r="AM2576">
        <v>2</v>
      </c>
      <c r="AN2576">
        <v>1500000</v>
      </c>
      <c r="AO2576">
        <v>5833.33349609375</v>
      </c>
      <c r="AP2576">
        <v>2425000</v>
      </c>
      <c r="AQ2576">
        <v>9430.5556640625</v>
      </c>
      <c r="AR2576">
        <v>2425000</v>
      </c>
      <c r="AS2576">
        <v>9430.5556640625</v>
      </c>
      <c r="AT2576" t="s">
        <v>55</v>
      </c>
      <c r="AU2576">
        <v>1</v>
      </c>
      <c r="AV2576">
        <v>8.6713438991452811</v>
      </c>
      <c r="AW2576">
        <v>36864</v>
      </c>
      <c r="AX2576">
        <v>3136</v>
      </c>
      <c r="AY2576">
        <v>0</v>
      </c>
      <c r="AZ2576">
        <v>-0.57963500046945671</v>
      </c>
      <c r="BA2576">
        <v>-0.29804742600870199</v>
      </c>
    </row>
    <row r="2577" spans="1:53" x14ac:dyDescent="0.25">
      <c r="A2577">
        <v>3</v>
      </c>
      <c r="B2577">
        <v>1</v>
      </c>
      <c r="C2577">
        <v>29</v>
      </c>
      <c r="D2577">
        <v>6</v>
      </c>
      <c r="E2577">
        <v>6</v>
      </c>
      <c r="F2577">
        <v>1</v>
      </c>
      <c r="G2577">
        <v>60</v>
      </c>
      <c r="H2577" s="3">
        <f t="shared" si="40"/>
        <v>17</v>
      </c>
      <c r="I2577">
        <v>0</v>
      </c>
      <c r="J2577">
        <v>1800000</v>
      </c>
      <c r="K2577">
        <v>50</v>
      </c>
      <c r="L2577">
        <v>9</v>
      </c>
      <c r="M2577">
        <v>1</v>
      </c>
      <c r="N2577">
        <v>1</v>
      </c>
      <c r="O2577">
        <v>1950000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1950000</v>
      </c>
      <c r="X2577">
        <v>1950000</v>
      </c>
      <c r="Y2577">
        <v>11</v>
      </c>
      <c r="Z2577" s="3" t="s">
        <v>54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1</v>
      </c>
      <c r="AG2577">
        <v>0</v>
      </c>
      <c r="AH2577">
        <v>50</v>
      </c>
      <c r="AI2577">
        <v>1</v>
      </c>
      <c r="AJ2577">
        <v>0</v>
      </c>
      <c r="AK2577">
        <v>0</v>
      </c>
      <c r="AL2577">
        <v>0</v>
      </c>
      <c r="AM2577">
        <v>5</v>
      </c>
      <c r="AN2577">
        <v>1800000</v>
      </c>
      <c r="AO2577">
        <v>8400</v>
      </c>
      <c r="AP2577">
        <v>1950000</v>
      </c>
      <c r="AQ2577">
        <v>9100</v>
      </c>
      <c r="AR2577">
        <v>1950000</v>
      </c>
      <c r="AS2577">
        <v>9100</v>
      </c>
      <c r="AT2577" t="s">
        <v>55</v>
      </c>
      <c r="AU2577">
        <v>1</v>
      </c>
      <c r="AV2577">
        <v>9.0359869848314052</v>
      </c>
      <c r="AW2577">
        <v>3600</v>
      </c>
      <c r="AX2577">
        <v>841</v>
      </c>
      <c r="AY2577">
        <v>0</v>
      </c>
      <c r="AZ2577">
        <v>-0.46678642132214498</v>
      </c>
      <c r="BA2577">
        <v>8.8812553074528705E-2</v>
      </c>
    </row>
    <row r="2578" spans="1:53" x14ac:dyDescent="0.25">
      <c r="A2578">
        <v>2</v>
      </c>
      <c r="B2578">
        <v>1</v>
      </c>
      <c r="C2578">
        <v>30</v>
      </c>
      <c r="D2578">
        <v>5</v>
      </c>
      <c r="E2578">
        <v>11</v>
      </c>
      <c r="F2578">
        <v>1</v>
      </c>
      <c r="G2578">
        <v>12</v>
      </c>
      <c r="H2578" s="3">
        <f t="shared" si="40"/>
        <v>19</v>
      </c>
      <c r="I2578">
        <v>0</v>
      </c>
      <c r="J2578">
        <v>0</v>
      </c>
      <c r="K2578">
        <v>48</v>
      </c>
      <c r="L2578">
        <v>9</v>
      </c>
      <c r="M2578">
        <v>1</v>
      </c>
      <c r="N2578">
        <v>1</v>
      </c>
      <c r="O2578">
        <v>781242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781242</v>
      </c>
      <c r="X2578">
        <v>781242</v>
      </c>
      <c r="Y2578">
        <v>11</v>
      </c>
      <c r="Z2578" s="3" t="s">
        <v>52</v>
      </c>
      <c r="AA2578">
        <v>1</v>
      </c>
      <c r="AB2578">
        <v>1</v>
      </c>
      <c r="AC2578">
        <v>1</v>
      </c>
      <c r="AD2578">
        <v>1</v>
      </c>
      <c r="AE2578">
        <v>0</v>
      </c>
      <c r="AF2578">
        <v>1</v>
      </c>
      <c r="AG2578">
        <v>0</v>
      </c>
      <c r="AH2578">
        <v>48</v>
      </c>
      <c r="AI2578">
        <v>1</v>
      </c>
      <c r="AJ2578">
        <v>0</v>
      </c>
      <c r="AK2578">
        <v>0</v>
      </c>
      <c r="AL2578">
        <v>0</v>
      </c>
      <c r="AM2578">
        <v>5</v>
      </c>
      <c r="AN2578">
        <v>781242</v>
      </c>
      <c r="AO2578">
        <v>3797.7041015625</v>
      </c>
      <c r="AP2578">
        <v>781242</v>
      </c>
      <c r="AQ2578">
        <v>3797.7041015625</v>
      </c>
      <c r="AR2578">
        <v>781242</v>
      </c>
      <c r="AS2578">
        <v>3797.7041015625</v>
      </c>
      <c r="AT2578" t="s">
        <v>53</v>
      </c>
      <c r="AU2578">
        <v>1</v>
      </c>
      <c r="AV2578">
        <v>8.2421519793225535</v>
      </c>
      <c r="AW2578">
        <v>144</v>
      </c>
      <c r="AX2578">
        <v>900</v>
      </c>
      <c r="AY2578">
        <v>0</v>
      </c>
      <c r="AZ2578">
        <v>-0.43773163758121519</v>
      </c>
      <c r="BA2578">
        <v>-0.39292345614283208</v>
      </c>
    </row>
    <row r="2579" spans="1:53" x14ac:dyDescent="0.25">
      <c r="A2579">
        <v>2</v>
      </c>
      <c r="B2579">
        <v>1</v>
      </c>
      <c r="C2579">
        <v>29</v>
      </c>
      <c r="D2579">
        <v>5</v>
      </c>
      <c r="E2579">
        <v>11</v>
      </c>
      <c r="F2579">
        <v>1</v>
      </c>
      <c r="G2579">
        <v>1</v>
      </c>
      <c r="H2579" s="3">
        <f t="shared" si="40"/>
        <v>18</v>
      </c>
      <c r="I2579">
        <v>0</v>
      </c>
      <c r="J2579">
        <v>0</v>
      </c>
      <c r="K2579">
        <v>84</v>
      </c>
      <c r="L2579">
        <v>4</v>
      </c>
      <c r="M2579">
        <v>1</v>
      </c>
      <c r="N2579">
        <v>1</v>
      </c>
      <c r="O2579">
        <v>800000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800000</v>
      </c>
      <c r="X2579">
        <v>800000</v>
      </c>
      <c r="Y2579">
        <v>11</v>
      </c>
      <c r="Z2579" s="3" t="s">
        <v>52</v>
      </c>
      <c r="AA2579">
        <v>1</v>
      </c>
      <c r="AB2579">
        <v>1</v>
      </c>
      <c r="AC2579">
        <v>1</v>
      </c>
      <c r="AD2579">
        <v>1</v>
      </c>
      <c r="AE2579">
        <v>0</v>
      </c>
      <c r="AF2579">
        <v>1</v>
      </c>
      <c r="AG2579">
        <v>0</v>
      </c>
      <c r="AH2579">
        <v>72</v>
      </c>
      <c r="AI2579">
        <v>1</v>
      </c>
      <c r="AJ2579">
        <v>0</v>
      </c>
      <c r="AK2579">
        <v>0</v>
      </c>
      <c r="AL2579">
        <v>0</v>
      </c>
      <c r="AM2579">
        <v>3</v>
      </c>
      <c r="AN2579">
        <v>800000</v>
      </c>
      <c r="AO2579">
        <v>2222.22216796875</v>
      </c>
      <c r="AP2579">
        <v>800000</v>
      </c>
      <c r="AQ2579">
        <v>2222.22216796875</v>
      </c>
      <c r="AR2579">
        <v>800000</v>
      </c>
      <c r="AS2579">
        <v>2222.22216796875</v>
      </c>
      <c r="AT2579" t="s">
        <v>53</v>
      </c>
      <c r="AU2579">
        <v>1</v>
      </c>
      <c r="AV2579">
        <v>7.7062629507858462</v>
      </c>
      <c r="AW2579">
        <v>1</v>
      </c>
      <c r="AX2579">
        <v>841</v>
      </c>
      <c r="AY2579">
        <v>0</v>
      </c>
      <c r="AZ2579">
        <v>-0.41385242698309571</v>
      </c>
      <c r="BA2579">
        <v>-0.34766443561103999</v>
      </c>
    </row>
    <row r="2580" spans="1:53" x14ac:dyDescent="0.25">
      <c r="A2580">
        <v>2</v>
      </c>
      <c r="B2580">
        <v>0</v>
      </c>
      <c r="C2580">
        <v>32</v>
      </c>
      <c r="D2580">
        <v>5</v>
      </c>
      <c r="E2580">
        <v>11</v>
      </c>
      <c r="F2580">
        <v>1</v>
      </c>
      <c r="G2580">
        <v>48</v>
      </c>
      <c r="H2580" s="3">
        <f t="shared" si="40"/>
        <v>21</v>
      </c>
      <c r="I2580">
        <v>178211</v>
      </c>
      <c r="J2580">
        <v>737717</v>
      </c>
      <c r="K2580">
        <v>48</v>
      </c>
      <c r="L2580">
        <v>9</v>
      </c>
      <c r="M2580">
        <v>1</v>
      </c>
      <c r="N2580">
        <v>1</v>
      </c>
      <c r="O2580">
        <v>1039687.41666667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1039687.41666667</v>
      </c>
      <c r="X2580">
        <v>1039687.41666667</v>
      </c>
      <c r="Y2580">
        <v>11</v>
      </c>
      <c r="Z2580" s="3" t="s">
        <v>52</v>
      </c>
      <c r="AA2580">
        <v>1</v>
      </c>
      <c r="AB2580">
        <v>1</v>
      </c>
      <c r="AC2580">
        <v>1</v>
      </c>
      <c r="AD2580">
        <v>1</v>
      </c>
      <c r="AE2580">
        <v>0</v>
      </c>
      <c r="AF2580">
        <v>1</v>
      </c>
      <c r="AG2580">
        <v>0</v>
      </c>
      <c r="AH2580">
        <v>48</v>
      </c>
      <c r="AI2580">
        <v>1</v>
      </c>
      <c r="AJ2580">
        <v>0</v>
      </c>
      <c r="AK2580">
        <v>0</v>
      </c>
      <c r="AL2580">
        <v>0</v>
      </c>
      <c r="AM2580">
        <v>5</v>
      </c>
      <c r="AN2580">
        <v>800000</v>
      </c>
      <c r="AO2580">
        <v>3888.88891601562</v>
      </c>
      <c r="AP2580">
        <v>1039687.4375</v>
      </c>
      <c r="AQ2580">
        <v>5054.0361328125</v>
      </c>
      <c r="AR2580">
        <v>1039687.4375</v>
      </c>
      <c r="AS2580">
        <v>5054.0361328125</v>
      </c>
      <c r="AT2580" t="s">
        <v>53</v>
      </c>
      <c r="AU2580">
        <v>1</v>
      </c>
      <c r="AV2580">
        <v>8.2658787701107759</v>
      </c>
      <c r="AW2580">
        <v>2304</v>
      </c>
      <c r="AX2580">
        <v>1024</v>
      </c>
      <c r="AY2580">
        <v>1</v>
      </c>
      <c r="AZ2580">
        <v>0.56663307084100079</v>
      </c>
      <c r="BA2580">
        <v>-0.47328890805046431</v>
      </c>
    </row>
    <row r="2581" spans="1:53" x14ac:dyDescent="0.25">
      <c r="A2581">
        <v>3</v>
      </c>
      <c r="B2581">
        <v>1</v>
      </c>
      <c r="C2581">
        <v>27</v>
      </c>
      <c r="D2581">
        <v>6</v>
      </c>
      <c r="E2581">
        <v>6</v>
      </c>
      <c r="F2581">
        <v>1</v>
      </c>
      <c r="G2581">
        <v>12</v>
      </c>
      <c r="H2581" s="3">
        <f t="shared" si="40"/>
        <v>15</v>
      </c>
      <c r="I2581">
        <v>0</v>
      </c>
      <c r="J2581">
        <v>2120000</v>
      </c>
      <c r="K2581">
        <v>48</v>
      </c>
      <c r="L2581">
        <v>9</v>
      </c>
      <c r="M2581">
        <v>1</v>
      </c>
      <c r="N2581">
        <v>1</v>
      </c>
      <c r="O2581">
        <v>2376666.6666666698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2376666.6666666698</v>
      </c>
      <c r="X2581">
        <v>2376666.6666666698</v>
      </c>
      <c r="Y2581">
        <v>11</v>
      </c>
      <c r="Z2581" s="3" t="s">
        <v>54</v>
      </c>
      <c r="AA2581">
        <v>0</v>
      </c>
      <c r="AB2581">
        <v>1</v>
      </c>
      <c r="AC2581">
        <v>1</v>
      </c>
      <c r="AD2581">
        <v>1</v>
      </c>
      <c r="AE2581">
        <v>0</v>
      </c>
      <c r="AF2581">
        <v>1</v>
      </c>
      <c r="AG2581">
        <v>0</v>
      </c>
      <c r="AH2581">
        <v>48</v>
      </c>
      <c r="AI2581">
        <v>1</v>
      </c>
      <c r="AJ2581">
        <v>0</v>
      </c>
      <c r="AK2581">
        <v>0</v>
      </c>
      <c r="AL2581">
        <v>0</v>
      </c>
      <c r="AM2581">
        <v>5</v>
      </c>
      <c r="AN2581">
        <v>2200000</v>
      </c>
      <c r="AO2581">
        <v>10694.4443359375</v>
      </c>
      <c r="AP2581">
        <v>2376666.75</v>
      </c>
      <c r="AQ2581">
        <v>11553.2412109375</v>
      </c>
      <c r="AR2581">
        <v>2376666.75</v>
      </c>
      <c r="AS2581">
        <v>11553.2412109375</v>
      </c>
      <c r="AT2581" t="s">
        <v>55</v>
      </c>
      <c r="AU2581">
        <v>1</v>
      </c>
      <c r="AV2581">
        <v>9.2774796646677071</v>
      </c>
      <c r="AW2581">
        <v>144</v>
      </c>
      <c r="AX2581">
        <v>729</v>
      </c>
      <c r="AY2581">
        <v>0</v>
      </c>
      <c r="AZ2581">
        <v>-0.48607767848970018</v>
      </c>
      <c r="BA2581">
        <v>0.43811549876728839</v>
      </c>
    </row>
    <row r="2582" spans="1:53" x14ac:dyDescent="0.25">
      <c r="A2582">
        <v>3</v>
      </c>
      <c r="B2582">
        <v>0</v>
      </c>
      <c r="C2582">
        <v>26</v>
      </c>
      <c r="D2582">
        <v>6</v>
      </c>
      <c r="E2582">
        <v>4</v>
      </c>
      <c r="F2582">
        <v>6</v>
      </c>
      <c r="G2582">
        <v>2</v>
      </c>
      <c r="H2582" s="3">
        <f t="shared" si="40"/>
        <v>14</v>
      </c>
      <c r="I2582">
        <v>84000</v>
      </c>
      <c r="J2582">
        <v>0</v>
      </c>
      <c r="K2582">
        <v>30</v>
      </c>
      <c r="L2582">
        <v>2</v>
      </c>
      <c r="M2582">
        <v>2</v>
      </c>
      <c r="N2582">
        <v>1</v>
      </c>
      <c r="O2582">
        <v>180000</v>
      </c>
      <c r="P2582">
        <v>0</v>
      </c>
      <c r="Q2582">
        <v>84000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264000</v>
      </c>
      <c r="X2582">
        <v>1264000</v>
      </c>
      <c r="Y2582">
        <v>11</v>
      </c>
      <c r="Z2582" s="3" t="s">
        <v>54</v>
      </c>
      <c r="AA2582">
        <v>0</v>
      </c>
      <c r="AB2582">
        <v>2</v>
      </c>
      <c r="AC2582">
        <v>1</v>
      </c>
      <c r="AD2582">
        <v>1</v>
      </c>
      <c r="AE2582">
        <v>0</v>
      </c>
      <c r="AF2582">
        <v>1</v>
      </c>
      <c r="AG2582">
        <v>0</v>
      </c>
      <c r="AH2582">
        <v>30</v>
      </c>
      <c r="AI2582">
        <v>0</v>
      </c>
      <c r="AJ2582">
        <v>1</v>
      </c>
      <c r="AK2582">
        <v>0</v>
      </c>
      <c r="AL2582">
        <v>1</v>
      </c>
      <c r="AM2582">
        <v>2</v>
      </c>
      <c r="AN2582">
        <v>180000</v>
      </c>
      <c r="AO2582">
        <v>1400</v>
      </c>
      <c r="AP2582">
        <v>180000</v>
      </c>
      <c r="AQ2582">
        <v>1400</v>
      </c>
      <c r="AR2582">
        <v>180000</v>
      </c>
      <c r="AS2582">
        <v>1400</v>
      </c>
      <c r="AT2582" t="s">
        <v>55</v>
      </c>
      <c r="AU2582">
        <v>0</v>
      </c>
      <c r="AV2582">
        <v>7.2442275156033498</v>
      </c>
      <c r="AW2582">
        <v>4</v>
      </c>
      <c r="AX2582">
        <v>676</v>
      </c>
      <c r="AY2582">
        <v>1</v>
      </c>
      <c r="AZ2582">
        <v>0.22847583516592229</v>
      </c>
      <c r="BA2582">
        <v>-1.374325029292305</v>
      </c>
    </row>
    <row r="2583" spans="1:53" x14ac:dyDescent="0.25">
      <c r="A2583">
        <v>3</v>
      </c>
      <c r="B2583">
        <v>0</v>
      </c>
      <c r="C2583">
        <v>33</v>
      </c>
      <c r="D2583">
        <v>6</v>
      </c>
      <c r="E2583">
        <v>4</v>
      </c>
      <c r="F2583">
        <v>1</v>
      </c>
      <c r="G2583">
        <v>54</v>
      </c>
      <c r="H2583" s="3">
        <f t="shared" si="40"/>
        <v>21</v>
      </c>
      <c r="I2583">
        <v>30000</v>
      </c>
      <c r="J2583">
        <v>3000000</v>
      </c>
      <c r="K2583">
        <v>50</v>
      </c>
      <c r="L2583">
        <v>9</v>
      </c>
      <c r="M2583">
        <v>1</v>
      </c>
      <c r="N2583">
        <v>1</v>
      </c>
      <c r="O2583">
        <v>3280000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3280000</v>
      </c>
      <c r="X2583">
        <v>3280000</v>
      </c>
      <c r="Y2583">
        <v>11</v>
      </c>
      <c r="Z2583" s="3" t="s">
        <v>54</v>
      </c>
      <c r="AA2583">
        <v>0</v>
      </c>
      <c r="AB2583">
        <v>1</v>
      </c>
      <c r="AC2583">
        <v>1</v>
      </c>
      <c r="AD2583">
        <v>1</v>
      </c>
      <c r="AE2583">
        <v>0</v>
      </c>
      <c r="AF2583">
        <v>1</v>
      </c>
      <c r="AG2583">
        <v>0</v>
      </c>
      <c r="AH2583">
        <v>50</v>
      </c>
      <c r="AI2583">
        <v>1</v>
      </c>
      <c r="AJ2583">
        <v>0</v>
      </c>
      <c r="AK2583">
        <v>0</v>
      </c>
      <c r="AL2583">
        <v>0</v>
      </c>
      <c r="AM2583">
        <v>5</v>
      </c>
      <c r="AN2583">
        <v>3000000</v>
      </c>
      <c r="AO2583">
        <v>14000</v>
      </c>
      <c r="AP2583">
        <v>3280000</v>
      </c>
      <c r="AQ2583">
        <v>15306.6669921875</v>
      </c>
      <c r="AR2583">
        <v>3280000</v>
      </c>
      <c r="AS2583">
        <v>15306.6669921875</v>
      </c>
      <c r="AT2583" t="s">
        <v>55</v>
      </c>
      <c r="AU2583">
        <v>1</v>
      </c>
      <c r="AV2583">
        <v>9.5468126085973957</v>
      </c>
      <c r="AW2583">
        <v>2916</v>
      </c>
      <c r="AX2583">
        <v>1089</v>
      </c>
      <c r="AY2583">
        <v>1</v>
      </c>
      <c r="AZ2583">
        <v>0.51139619831974592</v>
      </c>
      <c r="BA2583">
        <v>0.53597704845306227</v>
      </c>
    </row>
    <row r="2584" spans="1:53" x14ac:dyDescent="0.25">
      <c r="A2584">
        <v>3</v>
      </c>
      <c r="B2584">
        <v>1</v>
      </c>
      <c r="C2584">
        <v>23</v>
      </c>
      <c r="D2584">
        <v>5</v>
      </c>
      <c r="E2584">
        <v>11</v>
      </c>
      <c r="F2584">
        <v>1</v>
      </c>
      <c r="G2584">
        <v>4</v>
      </c>
      <c r="H2584" s="3">
        <f t="shared" si="40"/>
        <v>12</v>
      </c>
      <c r="I2584">
        <v>0</v>
      </c>
      <c r="J2584">
        <v>200000</v>
      </c>
      <c r="K2584">
        <v>53</v>
      </c>
      <c r="L2584">
        <v>9</v>
      </c>
      <c r="M2584">
        <v>1</v>
      </c>
      <c r="N2584">
        <v>1</v>
      </c>
      <c r="O2584">
        <v>1040000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1040000</v>
      </c>
      <c r="X2584">
        <v>1040000</v>
      </c>
      <c r="Y2584">
        <v>11</v>
      </c>
      <c r="Z2584" s="3" t="s">
        <v>52</v>
      </c>
      <c r="AA2584">
        <v>1</v>
      </c>
      <c r="AB2584">
        <v>1</v>
      </c>
      <c r="AC2584">
        <v>1</v>
      </c>
      <c r="AD2584">
        <v>1</v>
      </c>
      <c r="AE2584">
        <v>0</v>
      </c>
      <c r="AF2584">
        <v>1</v>
      </c>
      <c r="AG2584">
        <v>0</v>
      </c>
      <c r="AH2584">
        <v>53</v>
      </c>
      <c r="AI2584">
        <v>1</v>
      </c>
      <c r="AJ2584">
        <v>0</v>
      </c>
      <c r="AK2584">
        <v>0</v>
      </c>
      <c r="AL2584">
        <v>0</v>
      </c>
      <c r="AM2584">
        <v>5</v>
      </c>
      <c r="AN2584">
        <v>840000</v>
      </c>
      <c r="AO2584">
        <v>3698.11328125</v>
      </c>
      <c r="AP2584">
        <v>1040000</v>
      </c>
      <c r="AQ2584">
        <v>4578.6162109375</v>
      </c>
      <c r="AR2584">
        <v>1040000</v>
      </c>
      <c r="AS2584">
        <v>4578.6162109375</v>
      </c>
      <c r="AT2584" t="s">
        <v>53</v>
      </c>
      <c r="AU2584">
        <v>1</v>
      </c>
      <c r="AV2584">
        <v>8.2155780445903783</v>
      </c>
      <c r="AW2584">
        <v>16</v>
      </c>
      <c r="AX2584">
        <v>529</v>
      </c>
      <c r="AY2584">
        <v>0</v>
      </c>
      <c r="AZ2584">
        <v>-0.36715343013353369</v>
      </c>
      <c r="BA2584">
        <v>-0.19337434499109471</v>
      </c>
    </row>
    <row r="2585" spans="1:53" x14ac:dyDescent="0.25">
      <c r="A2585">
        <v>3</v>
      </c>
      <c r="B2585">
        <v>1</v>
      </c>
      <c r="C2585">
        <v>29</v>
      </c>
      <c r="D2585">
        <v>5</v>
      </c>
      <c r="E2585">
        <v>11</v>
      </c>
      <c r="F2585">
        <v>1</v>
      </c>
      <c r="G2585">
        <v>14</v>
      </c>
      <c r="H2585" s="3">
        <f t="shared" si="40"/>
        <v>18</v>
      </c>
      <c r="I2585">
        <v>118211</v>
      </c>
      <c r="J2585">
        <v>987717</v>
      </c>
      <c r="K2585">
        <v>48</v>
      </c>
      <c r="L2585">
        <v>9</v>
      </c>
      <c r="M2585">
        <v>1</v>
      </c>
      <c r="N2585">
        <v>1</v>
      </c>
      <c r="O2585">
        <v>1210929.41666667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1210929.41666667</v>
      </c>
      <c r="X2585">
        <v>1210929.41666667</v>
      </c>
      <c r="Y2585">
        <v>11</v>
      </c>
      <c r="Z2585" s="3" t="s">
        <v>52</v>
      </c>
      <c r="AA2585">
        <v>1</v>
      </c>
      <c r="AB2585">
        <v>1</v>
      </c>
      <c r="AC2585">
        <v>1</v>
      </c>
      <c r="AD2585">
        <v>1</v>
      </c>
      <c r="AE2585">
        <v>0</v>
      </c>
      <c r="AF2585">
        <v>1</v>
      </c>
      <c r="AG2585">
        <v>0</v>
      </c>
      <c r="AH2585">
        <v>48</v>
      </c>
      <c r="AI2585">
        <v>1</v>
      </c>
      <c r="AJ2585">
        <v>0</v>
      </c>
      <c r="AK2585">
        <v>0</v>
      </c>
      <c r="AL2585">
        <v>0</v>
      </c>
      <c r="AM2585">
        <v>5</v>
      </c>
      <c r="AN2585">
        <v>781242</v>
      </c>
      <c r="AO2585">
        <v>3797.7041015625</v>
      </c>
      <c r="AP2585">
        <v>1210929.375</v>
      </c>
      <c r="AQ2585">
        <v>5886.46240234375</v>
      </c>
      <c r="AR2585">
        <v>1210929.375</v>
      </c>
      <c r="AS2585">
        <v>5886.46240234375</v>
      </c>
      <c r="AT2585" t="s">
        <v>53</v>
      </c>
      <c r="AU2585">
        <v>1</v>
      </c>
      <c r="AV2585">
        <v>8.2421519793225535</v>
      </c>
      <c r="AW2585">
        <v>196</v>
      </c>
      <c r="AX2585">
        <v>841</v>
      </c>
      <c r="AY2585">
        <v>0</v>
      </c>
      <c r="AZ2585">
        <v>-0.43151712910456558</v>
      </c>
      <c r="BA2585">
        <v>-0.37700753807983861</v>
      </c>
    </row>
    <row r="2586" spans="1:53" x14ac:dyDescent="0.25">
      <c r="A2586">
        <v>2</v>
      </c>
      <c r="B2586">
        <v>1</v>
      </c>
      <c r="C2586">
        <v>53</v>
      </c>
      <c r="D2586">
        <v>5</v>
      </c>
      <c r="E2586">
        <v>11</v>
      </c>
      <c r="F2586">
        <v>1</v>
      </c>
      <c r="G2586">
        <v>14</v>
      </c>
      <c r="H2586" s="3">
        <f t="shared" si="40"/>
        <v>42</v>
      </c>
      <c r="I2586">
        <v>0</v>
      </c>
      <c r="J2586">
        <v>0</v>
      </c>
      <c r="K2586">
        <v>45</v>
      </c>
      <c r="L2586">
        <v>4</v>
      </c>
      <c r="M2586">
        <v>2</v>
      </c>
      <c r="N2586">
        <v>1</v>
      </c>
      <c r="O2586">
        <v>1000000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1000000</v>
      </c>
      <c r="X2586">
        <v>1000000</v>
      </c>
      <c r="Y2586">
        <v>11</v>
      </c>
      <c r="Z2586" s="3" t="s">
        <v>52</v>
      </c>
      <c r="AA2586">
        <v>1</v>
      </c>
      <c r="AB2586">
        <v>2</v>
      </c>
      <c r="AC2586">
        <v>1</v>
      </c>
      <c r="AD2586">
        <v>1</v>
      </c>
      <c r="AE2586">
        <v>0</v>
      </c>
      <c r="AF2586">
        <v>1</v>
      </c>
      <c r="AG2586">
        <v>0</v>
      </c>
      <c r="AH2586">
        <v>45</v>
      </c>
      <c r="AI2586">
        <v>0</v>
      </c>
      <c r="AJ2586">
        <v>1</v>
      </c>
      <c r="AK2586">
        <v>0</v>
      </c>
      <c r="AL2586">
        <v>0</v>
      </c>
      <c r="AM2586">
        <v>3</v>
      </c>
      <c r="AN2586">
        <v>1000000</v>
      </c>
      <c r="AO2586">
        <v>5185.18505859375</v>
      </c>
      <c r="AP2586">
        <v>1000000</v>
      </c>
      <c r="AQ2586">
        <v>5185.18505859375</v>
      </c>
      <c r="AR2586">
        <v>1000000</v>
      </c>
      <c r="AS2586">
        <v>5185.18505859375</v>
      </c>
      <c r="AT2586" t="s">
        <v>53</v>
      </c>
      <c r="AU2586">
        <v>0</v>
      </c>
      <c r="AV2586">
        <v>8.5535608111730497</v>
      </c>
      <c r="AW2586">
        <v>196</v>
      </c>
      <c r="AX2586">
        <v>2809</v>
      </c>
      <c r="AY2586">
        <v>0</v>
      </c>
      <c r="AZ2586">
        <v>-0.62950971585657889</v>
      </c>
      <c r="BA2586">
        <v>-8.4182170644772222E-2</v>
      </c>
    </row>
    <row r="2587" spans="1:53" x14ac:dyDescent="0.25">
      <c r="A2587">
        <v>2</v>
      </c>
      <c r="B2587">
        <v>0</v>
      </c>
      <c r="C2587">
        <v>44</v>
      </c>
      <c r="D2587">
        <v>3</v>
      </c>
      <c r="E2587">
        <v>5</v>
      </c>
      <c r="F2587">
        <v>1</v>
      </c>
      <c r="G2587">
        <v>46</v>
      </c>
      <c r="H2587" s="3">
        <f t="shared" si="40"/>
        <v>35</v>
      </c>
      <c r="I2587">
        <v>96000</v>
      </c>
      <c r="J2587">
        <v>97000</v>
      </c>
      <c r="K2587">
        <v>24</v>
      </c>
      <c r="L2587">
        <v>1</v>
      </c>
      <c r="M2587">
        <v>2</v>
      </c>
      <c r="N2587">
        <v>1</v>
      </c>
      <c r="O2587">
        <v>488083.33333333302</v>
      </c>
      <c r="P2587">
        <v>0</v>
      </c>
      <c r="Q2587">
        <v>96000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584083.33333333302</v>
      </c>
      <c r="X2587">
        <v>584083.33333333302</v>
      </c>
      <c r="Y2587">
        <v>11</v>
      </c>
      <c r="Z2587" s="3" t="s">
        <v>56</v>
      </c>
      <c r="AA2587">
        <v>0</v>
      </c>
      <c r="AB2587">
        <v>2</v>
      </c>
      <c r="AC2587">
        <v>1</v>
      </c>
      <c r="AD2587">
        <v>1</v>
      </c>
      <c r="AE2587">
        <v>0</v>
      </c>
      <c r="AF2587">
        <v>1</v>
      </c>
      <c r="AG2587">
        <v>0</v>
      </c>
      <c r="AH2587">
        <v>24</v>
      </c>
      <c r="AI2587">
        <v>0</v>
      </c>
      <c r="AJ2587">
        <v>1</v>
      </c>
      <c r="AK2587">
        <v>0</v>
      </c>
      <c r="AL2587">
        <v>1</v>
      </c>
      <c r="AM2587">
        <v>1</v>
      </c>
      <c r="AN2587">
        <v>480000</v>
      </c>
      <c r="AO2587">
        <v>4666.66650390625</v>
      </c>
      <c r="AP2587">
        <v>488083.34375</v>
      </c>
      <c r="AQ2587">
        <v>4745.2548828125</v>
      </c>
      <c r="AR2587">
        <v>488083.34375</v>
      </c>
      <c r="AS2587">
        <v>4745.2548828125</v>
      </c>
      <c r="AT2587" t="s">
        <v>57</v>
      </c>
      <c r="AU2587">
        <v>0</v>
      </c>
      <c r="AV2587">
        <v>8.448200285052053</v>
      </c>
      <c r="AW2587">
        <v>2116</v>
      </c>
      <c r="AX2587">
        <v>1936</v>
      </c>
      <c r="AY2587">
        <v>1</v>
      </c>
      <c r="AZ2587">
        <v>0.31017774637885442</v>
      </c>
      <c r="BA2587">
        <v>0.25431102184096832</v>
      </c>
    </row>
    <row r="2588" spans="1:53" x14ac:dyDescent="0.25">
      <c r="A2588">
        <v>2</v>
      </c>
      <c r="B2588">
        <v>1</v>
      </c>
      <c r="C2588">
        <v>27</v>
      </c>
      <c r="D2588">
        <v>6</v>
      </c>
      <c r="E2588">
        <v>1</v>
      </c>
      <c r="F2588">
        <v>1</v>
      </c>
      <c r="G2588">
        <v>3</v>
      </c>
      <c r="H2588" s="3">
        <f t="shared" si="40"/>
        <v>15</v>
      </c>
      <c r="I2588">
        <v>188211</v>
      </c>
      <c r="J2588">
        <v>0</v>
      </c>
      <c r="K2588">
        <v>48</v>
      </c>
      <c r="L2588">
        <v>9</v>
      </c>
      <c r="M2588">
        <v>1</v>
      </c>
      <c r="N2588">
        <v>1</v>
      </c>
      <c r="O2588">
        <v>869453</v>
      </c>
      <c r="P2588">
        <v>0</v>
      </c>
      <c r="Q2588">
        <v>100000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969453</v>
      </c>
      <c r="X2588">
        <v>969453</v>
      </c>
      <c r="Y2588">
        <v>11</v>
      </c>
      <c r="Z2588" s="3" t="s">
        <v>54</v>
      </c>
      <c r="AA2588">
        <v>0</v>
      </c>
      <c r="AB2588">
        <v>1</v>
      </c>
      <c r="AC2588">
        <v>1</v>
      </c>
      <c r="AD2588">
        <v>1</v>
      </c>
      <c r="AE2588">
        <v>0</v>
      </c>
      <c r="AF2588">
        <v>1</v>
      </c>
      <c r="AG2588">
        <v>0</v>
      </c>
      <c r="AH2588">
        <v>48</v>
      </c>
      <c r="AI2588">
        <v>1</v>
      </c>
      <c r="AJ2588">
        <v>0</v>
      </c>
      <c r="AK2588">
        <v>0</v>
      </c>
      <c r="AL2588">
        <v>0</v>
      </c>
      <c r="AM2588">
        <v>5</v>
      </c>
      <c r="AN2588">
        <v>781242</v>
      </c>
      <c r="AO2588">
        <v>3797.7041015625</v>
      </c>
      <c r="AP2588">
        <v>869453</v>
      </c>
      <c r="AQ2588">
        <v>4226.5078125</v>
      </c>
      <c r="AR2588">
        <v>869453</v>
      </c>
      <c r="AS2588">
        <v>4226.5078125</v>
      </c>
      <c r="AT2588" t="s">
        <v>55</v>
      </c>
      <c r="AU2588">
        <v>1</v>
      </c>
      <c r="AV2588">
        <v>8.2421519793225535</v>
      </c>
      <c r="AW2588">
        <v>9</v>
      </c>
      <c r="AX2588">
        <v>729</v>
      </c>
      <c r="AY2588">
        <v>0</v>
      </c>
      <c r="AZ2588">
        <v>-0.49007068456502378</v>
      </c>
      <c r="BA2588">
        <v>-0.57979567315018332</v>
      </c>
    </row>
    <row r="2589" spans="1:53" x14ac:dyDescent="0.25">
      <c r="A2589">
        <v>2</v>
      </c>
      <c r="B2589">
        <v>0</v>
      </c>
      <c r="C2589">
        <v>42</v>
      </c>
      <c r="D2589">
        <v>3</v>
      </c>
      <c r="E2589">
        <v>5</v>
      </c>
      <c r="F2589">
        <v>1</v>
      </c>
      <c r="G2589">
        <v>120</v>
      </c>
      <c r="H2589" s="3">
        <f t="shared" si="40"/>
        <v>33</v>
      </c>
      <c r="I2589">
        <v>147211</v>
      </c>
      <c r="J2589">
        <v>0</v>
      </c>
      <c r="K2589">
        <v>48</v>
      </c>
      <c r="L2589">
        <v>9</v>
      </c>
      <c r="M2589">
        <v>1</v>
      </c>
      <c r="N2589">
        <v>1</v>
      </c>
      <c r="O2589">
        <v>1237211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1237211</v>
      </c>
      <c r="X2589">
        <v>1237211</v>
      </c>
      <c r="Y2589">
        <v>11</v>
      </c>
      <c r="Z2589" s="3" t="s">
        <v>56</v>
      </c>
      <c r="AA2589">
        <v>0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0</v>
      </c>
      <c r="AH2589">
        <v>48</v>
      </c>
      <c r="AI2589">
        <v>1</v>
      </c>
      <c r="AJ2589">
        <v>0</v>
      </c>
      <c r="AK2589">
        <v>0</v>
      </c>
      <c r="AL2589">
        <v>0</v>
      </c>
      <c r="AM2589">
        <v>5</v>
      </c>
      <c r="AN2589">
        <v>1090000</v>
      </c>
      <c r="AO2589">
        <v>5298.611328125</v>
      </c>
      <c r="AP2589">
        <v>1237211</v>
      </c>
      <c r="AQ2589">
        <v>6014.22021484375</v>
      </c>
      <c r="AR2589">
        <v>1237211</v>
      </c>
      <c r="AS2589">
        <v>6014.22021484375</v>
      </c>
      <c r="AT2589" t="s">
        <v>57</v>
      </c>
      <c r="AU2589">
        <v>1</v>
      </c>
      <c r="AV2589">
        <v>8.575200051647343</v>
      </c>
      <c r="AW2589">
        <v>14400</v>
      </c>
      <c r="AX2589">
        <v>1764</v>
      </c>
      <c r="AY2589">
        <v>1</v>
      </c>
      <c r="AZ2589">
        <v>0.68404159232582606</v>
      </c>
      <c r="BA2589">
        <v>0.10844746935411891</v>
      </c>
    </row>
    <row r="2590" spans="1:53" x14ac:dyDescent="0.25">
      <c r="A2590">
        <v>2</v>
      </c>
      <c r="B2590">
        <v>0</v>
      </c>
      <c r="C2590">
        <v>22</v>
      </c>
      <c r="D2590">
        <v>6</v>
      </c>
      <c r="E2590">
        <v>1</v>
      </c>
      <c r="F2590">
        <v>1</v>
      </c>
      <c r="G2590">
        <v>9</v>
      </c>
      <c r="H2590" s="3">
        <f t="shared" si="40"/>
        <v>10</v>
      </c>
      <c r="I2590">
        <v>88211</v>
      </c>
      <c r="J2590">
        <v>0</v>
      </c>
      <c r="K2590">
        <v>48</v>
      </c>
      <c r="L2590">
        <v>9</v>
      </c>
      <c r="M2590">
        <v>1</v>
      </c>
      <c r="N2590">
        <v>1</v>
      </c>
      <c r="O2590">
        <v>869453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869453</v>
      </c>
      <c r="X2590">
        <v>869453</v>
      </c>
      <c r="Y2590">
        <v>11</v>
      </c>
      <c r="Z2590" s="3" t="s">
        <v>54</v>
      </c>
      <c r="AA2590">
        <v>0</v>
      </c>
      <c r="AB2590">
        <v>1</v>
      </c>
      <c r="AC2590">
        <v>1</v>
      </c>
      <c r="AD2590">
        <v>1</v>
      </c>
      <c r="AE2590">
        <v>0</v>
      </c>
      <c r="AF2590">
        <v>1</v>
      </c>
      <c r="AG2590">
        <v>0</v>
      </c>
      <c r="AH2590">
        <v>48</v>
      </c>
      <c r="AI2590">
        <v>1</v>
      </c>
      <c r="AJ2590">
        <v>0</v>
      </c>
      <c r="AK2590">
        <v>0</v>
      </c>
      <c r="AL2590">
        <v>0</v>
      </c>
      <c r="AM2590">
        <v>5</v>
      </c>
      <c r="AN2590">
        <v>781242</v>
      </c>
      <c r="AO2590">
        <v>3797.7041015625</v>
      </c>
      <c r="AP2590">
        <v>869453</v>
      </c>
      <c r="AQ2590">
        <v>4226.5078125</v>
      </c>
      <c r="AR2590">
        <v>869453</v>
      </c>
      <c r="AS2590">
        <v>4226.5078125</v>
      </c>
      <c r="AT2590" t="s">
        <v>55</v>
      </c>
      <c r="AU2590">
        <v>1</v>
      </c>
      <c r="AV2590">
        <v>8.2421519793225535</v>
      </c>
      <c r="AW2590">
        <v>81</v>
      </c>
      <c r="AX2590">
        <v>484</v>
      </c>
      <c r="AY2590">
        <v>1</v>
      </c>
      <c r="AZ2590">
        <v>0.54610266836613874</v>
      </c>
      <c r="BA2590">
        <v>-0.4730224826121841</v>
      </c>
    </row>
    <row r="2591" spans="1:53" x14ac:dyDescent="0.25">
      <c r="A2591">
        <v>2</v>
      </c>
      <c r="B2591">
        <v>0</v>
      </c>
      <c r="C2591">
        <v>39</v>
      </c>
      <c r="D2591">
        <v>3</v>
      </c>
      <c r="E2591">
        <v>5</v>
      </c>
      <c r="F2591">
        <v>1</v>
      </c>
      <c r="G2591">
        <v>5</v>
      </c>
      <c r="H2591" s="3">
        <f t="shared" si="40"/>
        <v>30</v>
      </c>
      <c r="I2591">
        <v>148211</v>
      </c>
      <c r="J2591">
        <v>0</v>
      </c>
      <c r="K2591">
        <v>48</v>
      </c>
      <c r="L2591">
        <v>9</v>
      </c>
      <c r="M2591">
        <v>1</v>
      </c>
      <c r="N2591">
        <v>1</v>
      </c>
      <c r="O2591">
        <v>929453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929453</v>
      </c>
      <c r="X2591">
        <v>929453</v>
      </c>
      <c r="Y2591">
        <v>11</v>
      </c>
      <c r="Z2591" s="3" t="s">
        <v>56</v>
      </c>
      <c r="AA2591">
        <v>0</v>
      </c>
      <c r="AB2591">
        <v>1</v>
      </c>
      <c r="AC2591">
        <v>1</v>
      </c>
      <c r="AD2591">
        <v>1</v>
      </c>
      <c r="AE2591">
        <v>0</v>
      </c>
      <c r="AF2591">
        <v>1</v>
      </c>
      <c r="AG2591">
        <v>0</v>
      </c>
      <c r="AH2591">
        <v>48</v>
      </c>
      <c r="AI2591">
        <v>1</v>
      </c>
      <c r="AJ2591">
        <v>0</v>
      </c>
      <c r="AK2591">
        <v>0</v>
      </c>
      <c r="AL2591">
        <v>0</v>
      </c>
      <c r="AM2591">
        <v>5</v>
      </c>
      <c r="AN2591">
        <v>781242</v>
      </c>
      <c r="AO2591">
        <v>3797.7041015625</v>
      </c>
      <c r="AP2591">
        <v>929453</v>
      </c>
      <c r="AQ2591">
        <v>4518.17431640625</v>
      </c>
      <c r="AR2591">
        <v>929453</v>
      </c>
      <c r="AS2591">
        <v>4518.17431640625</v>
      </c>
      <c r="AT2591" t="s">
        <v>57</v>
      </c>
      <c r="AU2591">
        <v>1</v>
      </c>
      <c r="AV2591">
        <v>8.2421519793225535</v>
      </c>
      <c r="AW2591">
        <v>25</v>
      </c>
      <c r="AX2591">
        <v>1521</v>
      </c>
      <c r="AY2591">
        <v>1</v>
      </c>
      <c r="AZ2591">
        <v>0.65356771404084801</v>
      </c>
      <c r="BA2591">
        <v>1.004968807019006E-2</v>
      </c>
    </row>
    <row r="2592" spans="1:53" x14ac:dyDescent="0.25">
      <c r="A2592">
        <v>2</v>
      </c>
      <c r="B2592">
        <v>1</v>
      </c>
      <c r="C2592">
        <v>25</v>
      </c>
      <c r="D2592">
        <v>4</v>
      </c>
      <c r="E2592">
        <v>9</v>
      </c>
      <c r="F2592">
        <v>1</v>
      </c>
      <c r="G2592">
        <v>1</v>
      </c>
      <c r="H2592" s="3">
        <f t="shared" si="40"/>
        <v>15</v>
      </c>
      <c r="I2592">
        <v>0</v>
      </c>
      <c r="J2592">
        <v>0</v>
      </c>
      <c r="K2592">
        <v>60</v>
      </c>
      <c r="L2592">
        <v>3</v>
      </c>
      <c r="M2592">
        <v>2</v>
      </c>
      <c r="N2592">
        <v>1</v>
      </c>
      <c r="O2592">
        <v>900000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900000</v>
      </c>
      <c r="X2592">
        <v>900000</v>
      </c>
      <c r="Y2592">
        <v>11</v>
      </c>
      <c r="Z2592" s="3" t="s">
        <v>59</v>
      </c>
      <c r="AA2592">
        <v>0</v>
      </c>
      <c r="AB2592">
        <v>2</v>
      </c>
      <c r="AC2592">
        <v>1</v>
      </c>
      <c r="AD2592">
        <v>1</v>
      </c>
      <c r="AE2592">
        <v>0</v>
      </c>
      <c r="AF2592">
        <v>1</v>
      </c>
      <c r="AG2592">
        <v>0</v>
      </c>
      <c r="AH2592">
        <v>60</v>
      </c>
      <c r="AI2592">
        <v>0</v>
      </c>
      <c r="AJ2592">
        <v>1</v>
      </c>
      <c r="AK2592">
        <v>0</v>
      </c>
      <c r="AL2592">
        <v>1</v>
      </c>
      <c r="AM2592">
        <v>2</v>
      </c>
      <c r="AN2592">
        <v>900000</v>
      </c>
      <c r="AO2592">
        <v>3500</v>
      </c>
      <c r="AP2592">
        <v>900000</v>
      </c>
      <c r="AQ2592">
        <v>3500</v>
      </c>
      <c r="AR2592">
        <v>900000</v>
      </c>
      <c r="AS2592">
        <v>3500</v>
      </c>
      <c r="AT2592" t="s">
        <v>60</v>
      </c>
      <c r="AU2592">
        <v>0</v>
      </c>
      <c r="AV2592">
        <v>8.1605182474775049</v>
      </c>
      <c r="AW2592">
        <v>1</v>
      </c>
      <c r="AX2592">
        <v>625</v>
      </c>
      <c r="AY2592">
        <v>0</v>
      </c>
      <c r="AZ2592">
        <v>-0.42403613268137141</v>
      </c>
      <c r="BA2592">
        <v>0.37958149440697891</v>
      </c>
    </row>
    <row r="2593" spans="1:53" x14ac:dyDescent="0.25">
      <c r="A2593">
        <v>3</v>
      </c>
      <c r="B2593">
        <v>0</v>
      </c>
      <c r="C2593">
        <v>31</v>
      </c>
      <c r="D2593">
        <v>6</v>
      </c>
      <c r="E2593">
        <v>3</v>
      </c>
      <c r="F2593">
        <v>1</v>
      </c>
      <c r="G2593">
        <v>60</v>
      </c>
      <c r="H2593" s="3">
        <f t="shared" si="40"/>
        <v>19</v>
      </c>
      <c r="I2593">
        <v>29000</v>
      </c>
      <c r="J2593">
        <v>3750000</v>
      </c>
      <c r="K2593">
        <v>40</v>
      </c>
      <c r="L2593">
        <v>9</v>
      </c>
      <c r="M2593">
        <v>1</v>
      </c>
      <c r="N2593">
        <v>1</v>
      </c>
      <c r="O2593">
        <v>1841500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1841500</v>
      </c>
      <c r="X2593">
        <v>1841500</v>
      </c>
      <c r="Y2593">
        <v>11</v>
      </c>
      <c r="Z2593" s="3" t="s">
        <v>54</v>
      </c>
      <c r="AA2593">
        <v>0</v>
      </c>
      <c r="AB2593">
        <v>1</v>
      </c>
      <c r="AC2593">
        <v>1</v>
      </c>
      <c r="AD2593">
        <v>1</v>
      </c>
      <c r="AE2593">
        <v>0</v>
      </c>
      <c r="AF2593">
        <v>1</v>
      </c>
      <c r="AG2593">
        <v>0</v>
      </c>
      <c r="AH2593">
        <v>40</v>
      </c>
      <c r="AI2593">
        <v>1</v>
      </c>
      <c r="AJ2593">
        <v>0</v>
      </c>
      <c r="AK2593">
        <v>0</v>
      </c>
      <c r="AL2593">
        <v>0</v>
      </c>
      <c r="AM2593">
        <v>5</v>
      </c>
      <c r="AN2593">
        <v>1500000</v>
      </c>
      <c r="AO2593">
        <v>8750</v>
      </c>
      <c r="AP2593">
        <v>1841500</v>
      </c>
      <c r="AQ2593">
        <v>10742.0830078125</v>
      </c>
      <c r="AR2593">
        <v>1841500</v>
      </c>
      <c r="AS2593">
        <v>10742.0830078125</v>
      </c>
      <c r="AT2593" t="s">
        <v>55</v>
      </c>
      <c r="AU2593">
        <v>1</v>
      </c>
      <c r="AV2593">
        <v>9.0768089793516609</v>
      </c>
      <c r="AW2593">
        <v>3600</v>
      </c>
      <c r="AX2593">
        <v>961</v>
      </c>
      <c r="AY2593">
        <v>1</v>
      </c>
      <c r="AZ2593">
        <v>0.46077375301159462</v>
      </c>
      <c r="BA2593">
        <v>-2.085496342887809E-2</v>
      </c>
    </row>
    <row r="2594" spans="1:53" x14ac:dyDescent="0.25">
      <c r="A2594">
        <v>3</v>
      </c>
      <c r="B2594">
        <v>1</v>
      </c>
      <c r="C2594">
        <v>21</v>
      </c>
      <c r="D2594">
        <v>6</v>
      </c>
      <c r="E2594">
        <v>3</v>
      </c>
      <c r="F2594">
        <v>3</v>
      </c>
      <c r="G2594">
        <v>7</v>
      </c>
      <c r="H2594" s="3">
        <f t="shared" si="40"/>
        <v>9</v>
      </c>
      <c r="I2594">
        <v>0</v>
      </c>
      <c r="J2594">
        <v>0</v>
      </c>
      <c r="K2594">
        <v>6</v>
      </c>
      <c r="L2594">
        <v>4</v>
      </c>
      <c r="M2594">
        <v>1</v>
      </c>
      <c r="N2594">
        <v>1</v>
      </c>
      <c r="O2594">
        <v>300000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300000</v>
      </c>
      <c r="X2594">
        <v>300000</v>
      </c>
      <c r="Y2594">
        <v>11</v>
      </c>
      <c r="Z2594" s="3" t="s">
        <v>54</v>
      </c>
      <c r="AA2594">
        <v>0</v>
      </c>
      <c r="AB2594">
        <v>1</v>
      </c>
      <c r="AC2594">
        <v>1</v>
      </c>
      <c r="AD2594">
        <v>1</v>
      </c>
      <c r="AE2594">
        <v>0</v>
      </c>
      <c r="AF2594">
        <v>1</v>
      </c>
      <c r="AG2594">
        <v>0</v>
      </c>
      <c r="AH2594">
        <v>72</v>
      </c>
      <c r="AI2594">
        <v>1</v>
      </c>
      <c r="AJ2594">
        <v>0</v>
      </c>
      <c r="AK2594">
        <v>0</v>
      </c>
      <c r="AL2594">
        <v>0</v>
      </c>
      <c r="AM2594">
        <v>3</v>
      </c>
      <c r="AN2594">
        <v>300000</v>
      </c>
      <c r="AO2594">
        <v>11666.6669921875</v>
      </c>
      <c r="AP2594">
        <v>300000</v>
      </c>
      <c r="AQ2594">
        <v>11666.6669921875</v>
      </c>
      <c r="AR2594">
        <v>300000</v>
      </c>
      <c r="AS2594">
        <v>11666.6669921875</v>
      </c>
      <c r="AT2594" t="s">
        <v>55</v>
      </c>
      <c r="AU2594">
        <v>1</v>
      </c>
      <c r="AV2594">
        <v>9.3644910797052265</v>
      </c>
      <c r="AW2594">
        <v>49</v>
      </c>
      <c r="AX2594">
        <v>441</v>
      </c>
      <c r="AY2594">
        <v>0</v>
      </c>
      <c r="AZ2594">
        <v>-0.4238429178228747</v>
      </c>
      <c r="BA2594">
        <v>1.2193014885492</v>
      </c>
    </row>
    <row r="2595" spans="1:53" x14ac:dyDescent="0.25">
      <c r="A2595">
        <v>2</v>
      </c>
      <c r="B2595">
        <v>1</v>
      </c>
      <c r="C2595">
        <v>45</v>
      </c>
      <c r="D2595">
        <v>3</v>
      </c>
      <c r="E2595">
        <v>5</v>
      </c>
      <c r="F2595">
        <v>1</v>
      </c>
      <c r="G2595">
        <v>96</v>
      </c>
      <c r="H2595" s="3">
        <f t="shared" si="40"/>
        <v>36</v>
      </c>
      <c r="I2595">
        <v>88211</v>
      </c>
      <c r="J2595">
        <v>0</v>
      </c>
      <c r="K2595">
        <v>48</v>
      </c>
      <c r="L2595">
        <v>9</v>
      </c>
      <c r="M2595">
        <v>1</v>
      </c>
      <c r="N2595">
        <v>1</v>
      </c>
      <c r="O2595">
        <v>869453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869453</v>
      </c>
      <c r="X2595">
        <v>869453</v>
      </c>
      <c r="Y2595">
        <v>11</v>
      </c>
      <c r="Z2595" s="3" t="s">
        <v>56</v>
      </c>
      <c r="AA2595">
        <v>0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0</v>
      </c>
      <c r="AH2595">
        <v>48</v>
      </c>
      <c r="AI2595">
        <v>1</v>
      </c>
      <c r="AJ2595">
        <v>0</v>
      </c>
      <c r="AK2595">
        <v>0</v>
      </c>
      <c r="AL2595">
        <v>0</v>
      </c>
      <c r="AM2595">
        <v>5</v>
      </c>
      <c r="AN2595">
        <v>781242</v>
      </c>
      <c r="AO2595">
        <v>3797.7041015625</v>
      </c>
      <c r="AP2595">
        <v>869453</v>
      </c>
      <c r="AQ2595">
        <v>4226.5078125</v>
      </c>
      <c r="AR2595">
        <v>869453</v>
      </c>
      <c r="AS2595">
        <v>4226.5078125</v>
      </c>
      <c r="AT2595" t="s">
        <v>57</v>
      </c>
      <c r="AU2595">
        <v>1</v>
      </c>
      <c r="AV2595">
        <v>8.2421519793225535</v>
      </c>
      <c r="AW2595">
        <v>9216</v>
      </c>
      <c r="AX2595">
        <v>2025</v>
      </c>
      <c r="AY2595">
        <v>0</v>
      </c>
      <c r="AZ2595">
        <v>-0.32622727067765461</v>
      </c>
      <c r="BA2595">
        <v>-0.2124412742464033</v>
      </c>
    </row>
    <row r="2596" spans="1:53" x14ac:dyDescent="0.25">
      <c r="A2596">
        <v>2</v>
      </c>
      <c r="B2596">
        <v>0</v>
      </c>
      <c r="C2596">
        <v>51</v>
      </c>
      <c r="D2596">
        <v>3</v>
      </c>
      <c r="E2596">
        <v>5</v>
      </c>
      <c r="F2596">
        <v>1</v>
      </c>
      <c r="G2596">
        <v>60</v>
      </c>
      <c r="H2596" s="3">
        <f t="shared" si="40"/>
        <v>42</v>
      </c>
      <c r="I2596">
        <v>388211</v>
      </c>
      <c r="J2596">
        <v>0</v>
      </c>
      <c r="K2596">
        <v>54</v>
      </c>
      <c r="L2596">
        <v>1</v>
      </c>
      <c r="M2596">
        <v>2</v>
      </c>
      <c r="N2596">
        <v>1</v>
      </c>
      <c r="O2596">
        <v>869453</v>
      </c>
      <c r="P2596">
        <v>0</v>
      </c>
      <c r="Q2596">
        <v>300000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1169453</v>
      </c>
      <c r="X2596">
        <v>1169453</v>
      </c>
      <c r="Y2596">
        <v>11</v>
      </c>
      <c r="Z2596" s="3" t="s">
        <v>56</v>
      </c>
      <c r="AA2596">
        <v>0</v>
      </c>
      <c r="AB2596">
        <v>2</v>
      </c>
      <c r="AC2596">
        <v>1</v>
      </c>
      <c r="AD2596">
        <v>1</v>
      </c>
      <c r="AE2596">
        <v>0</v>
      </c>
      <c r="AF2596">
        <v>1</v>
      </c>
      <c r="AG2596">
        <v>0</v>
      </c>
      <c r="AH2596">
        <v>54</v>
      </c>
      <c r="AI2596">
        <v>0</v>
      </c>
      <c r="AJ2596">
        <v>1</v>
      </c>
      <c r="AK2596">
        <v>0</v>
      </c>
      <c r="AL2596">
        <v>1</v>
      </c>
      <c r="AM2596">
        <v>1</v>
      </c>
      <c r="AN2596">
        <v>781242</v>
      </c>
      <c r="AO2596">
        <v>3375.73706054688</v>
      </c>
      <c r="AP2596">
        <v>869453</v>
      </c>
      <c r="AQ2596">
        <v>3756.89575195312</v>
      </c>
      <c r="AR2596">
        <v>869453</v>
      </c>
      <c r="AS2596">
        <v>3756.89575195312</v>
      </c>
      <c r="AT2596" t="s">
        <v>57</v>
      </c>
      <c r="AU2596">
        <v>0</v>
      </c>
      <c r="AV2596">
        <v>8.1243689677735613</v>
      </c>
      <c r="AW2596">
        <v>3600</v>
      </c>
      <c r="AX2596">
        <v>2601</v>
      </c>
      <c r="AY2596">
        <v>1</v>
      </c>
      <c r="AZ2596">
        <v>0.49758184540483752</v>
      </c>
      <c r="BA2596">
        <v>0.20172971811123649</v>
      </c>
    </row>
    <row r="2597" spans="1:53" x14ac:dyDescent="0.25">
      <c r="A2597">
        <v>3</v>
      </c>
      <c r="B2597">
        <v>1</v>
      </c>
      <c r="C2597">
        <v>27</v>
      </c>
      <c r="D2597">
        <v>5</v>
      </c>
      <c r="E2597">
        <v>11</v>
      </c>
      <c r="F2597">
        <v>1</v>
      </c>
      <c r="G2597">
        <v>24</v>
      </c>
      <c r="H2597" s="3">
        <f t="shared" si="40"/>
        <v>16</v>
      </c>
      <c r="I2597">
        <v>220000</v>
      </c>
      <c r="J2597">
        <v>1200000</v>
      </c>
      <c r="K2597">
        <v>52</v>
      </c>
      <c r="L2597">
        <v>6</v>
      </c>
      <c r="M2597">
        <v>1</v>
      </c>
      <c r="N2597">
        <v>1</v>
      </c>
      <c r="O2597">
        <v>1928000</v>
      </c>
      <c r="P2597">
        <v>0</v>
      </c>
      <c r="Q2597">
        <v>192000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2120000</v>
      </c>
      <c r="X2597">
        <v>2120000</v>
      </c>
      <c r="Y2597">
        <v>11</v>
      </c>
      <c r="Z2597" s="3" t="s">
        <v>52</v>
      </c>
      <c r="AA2597">
        <v>1</v>
      </c>
      <c r="AB2597">
        <v>1</v>
      </c>
      <c r="AC2597">
        <v>1</v>
      </c>
      <c r="AD2597">
        <v>1</v>
      </c>
      <c r="AE2597">
        <v>0</v>
      </c>
      <c r="AF2597">
        <v>1</v>
      </c>
      <c r="AG2597">
        <v>0</v>
      </c>
      <c r="AH2597">
        <v>52</v>
      </c>
      <c r="AI2597">
        <v>1</v>
      </c>
      <c r="AJ2597">
        <v>0</v>
      </c>
      <c r="AK2597">
        <v>0</v>
      </c>
      <c r="AL2597">
        <v>0</v>
      </c>
      <c r="AM2597">
        <v>4</v>
      </c>
      <c r="AN2597">
        <v>1800000</v>
      </c>
      <c r="AO2597">
        <v>8076.9228515625</v>
      </c>
      <c r="AP2597">
        <v>1928000</v>
      </c>
      <c r="AQ2597">
        <v>8651.2822265625</v>
      </c>
      <c r="AR2597">
        <v>1928000</v>
      </c>
      <c r="AS2597">
        <v>8651.2822265625</v>
      </c>
      <c r="AT2597" t="s">
        <v>53</v>
      </c>
      <c r="AU2597">
        <v>1</v>
      </c>
      <c r="AV2597">
        <v>8.9967662437763369</v>
      </c>
      <c r="AW2597">
        <v>576</v>
      </c>
      <c r="AX2597">
        <v>729</v>
      </c>
      <c r="AY2597">
        <v>0</v>
      </c>
      <c r="AZ2597">
        <v>-0.46624364532014939</v>
      </c>
      <c r="BA2597">
        <v>0.60829557278070723</v>
      </c>
    </row>
    <row r="2598" spans="1:53" x14ac:dyDescent="0.25">
      <c r="A2598">
        <v>2</v>
      </c>
      <c r="B2598">
        <v>1</v>
      </c>
      <c r="C2598">
        <v>44</v>
      </c>
      <c r="D2598">
        <v>4</v>
      </c>
      <c r="E2598">
        <v>8</v>
      </c>
      <c r="F2598">
        <v>1</v>
      </c>
      <c r="G2598">
        <v>3</v>
      </c>
      <c r="H2598" s="3">
        <f t="shared" si="40"/>
        <v>34</v>
      </c>
      <c r="I2598">
        <v>88211</v>
      </c>
      <c r="J2598">
        <v>70000</v>
      </c>
      <c r="K2598">
        <v>48</v>
      </c>
      <c r="L2598">
        <v>9</v>
      </c>
      <c r="M2598">
        <v>1</v>
      </c>
      <c r="N2598">
        <v>1</v>
      </c>
      <c r="O2598">
        <v>939453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939453</v>
      </c>
      <c r="X2598">
        <v>939453</v>
      </c>
      <c r="Y2598">
        <v>11</v>
      </c>
      <c r="Z2598" s="3" t="s">
        <v>59</v>
      </c>
      <c r="AA2598">
        <v>0</v>
      </c>
      <c r="AB2598">
        <v>1</v>
      </c>
      <c r="AC2598">
        <v>1</v>
      </c>
      <c r="AD2598">
        <v>1</v>
      </c>
      <c r="AE2598">
        <v>0</v>
      </c>
      <c r="AF2598">
        <v>1</v>
      </c>
      <c r="AG2598">
        <v>0</v>
      </c>
      <c r="AH2598">
        <v>48</v>
      </c>
      <c r="AI2598">
        <v>1</v>
      </c>
      <c r="AJ2598">
        <v>0</v>
      </c>
      <c r="AK2598">
        <v>0</v>
      </c>
      <c r="AL2598">
        <v>0</v>
      </c>
      <c r="AM2598">
        <v>5</v>
      </c>
      <c r="AN2598">
        <v>781242</v>
      </c>
      <c r="AO2598">
        <v>3797.7041015625</v>
      </c>
      <c r="AP2598">
        <v>939453</v>
      </c>
      <c r="AQ2598">
        <v>4566.78564453125</v>
      </c>
      <c r="AR2598">
        <v>939453</v>
      </c>
      <c r="AS2598">
        <v>4566.78564453125</v>
      </c>
      <c r="AT2598" t="s">
        <v>60</v>
      </c>
      <c r="AU2598">
        <v>1</v>
      </c>
      <c r="AV2598">
        <v>8.2421519793225535</v>
      </c>
      <c r="AW2598">
        <v>9</v>
      </c>
      <c r="AX2598">
        <v>1936</v>
      </c>
      <c r="AY2598">
        <v>0</v>
      </c>
      <c r="AZ2598">
        <v>-0.42311710679057929</v>
      </c>
      <c r="BA2598">
        <v>-0.30349925949656081</v>
      </c>
    </row>
    <row r="2599" spans="1:53" x14ac:dyDescent="0.25">
      <c r="A2599">
        <v>4</v>
      </c>
      <c r="B2599">
        <v>0</v>
      </c>
      <c r="C2599">
        <v>54</v>
      </c>
      <c r="D2599">
        <v>6</v>
      </c>
      <c r="E2599">
        <v>8</v>
      </c>
      <c r="F2599">
        <v>1</v>
      </c>
      <c r="G2599">
        <v>5</v>
      </c>
      <c r="H2599" s="3">
        <f t="shared" si="40"/>
        <v>42</v>
      </c>
      <c r="I2599">
        <v>0</v>
      </c>
      <c r="J2599">
        <v>6000000</v>
      </c>
      <c r="K2599">
        <v>48</v>
      </c>
      <c r="L2599">
        <v>9</v>
      </c>
      <c r="M2599">
        <v>1</v>
      </c>
      <c r="N2599">
        <v>1</v>
      </c>
      <c r="O2599">
        <v>4500000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4500000</v>
      </c>
      <c r="X2599">
        <v>4500000</v>
      </c>
      <c r="Y2599">
        <v>11</v>
      </c>
      <c r="Z2599" s="3" t="s">
        <v>54</v>
      </c>
      <c r="AA2599">
        <v>0</v>
      </c>
      <c r="AB2599">
        <v>1</v>
      </c>
      <c r="AC2599">
        <v>1</v>
      </c>
      <c r="AD2599">
        <v>1</v>
      </c>
      <c r="AE2599">
        <v>0</v>
      </c>
      <c r="AF2599">
        <v>1</v>
      </c>
      <c r="AG2599">
        <v>0</v>
      </c>
      <c r="AH2599">
        <v>48</v>
      </c>
      <c r="AI2599">
        <v>1</v>
      </c>
      <c r="AJ2599">
        <v>0</v>
      </c>
      <c r="AK2599">
        <v>0</v>
      </c>
      <c r="AL2599">
        <v>0</v>
      </c>
      <c r="AM2599">
        <v>5</v>
      </c>
      <c r="AN2599">
        <v>4000000</v>
      </c>
      <c r="AO2599">
        <v>19444.4453125</v>
      </c>
      <c r="AP2599">
        <v>4500000</v>
      </c>
      <c r="AQ2599">
        <v>21875</v>
      </c>
      <c r="AR2599">
        <v>4500000</v>
      </c>
      <c r="AS2599">
        <v>21875</v>
      </c>
      <c r="AT2599" t="s">
        <v>55</v>
      </c>
      <c r="AU2599">
        <v>1</v>
      </c>
      <c r="AV2599">
        <v>9.8753167202122878</v>
      </c>
      <c r="AW2599">
        <v>25</v>
      </c>
      <c r="AX2599">
        <v>2916</v>
      </c>
      <c r="AY2599">
        <v>1</v>
      </c>
      <c r="AZ2599">
        <v>0.44643960213177603</v>
      </c>
      <c r="BA2599">
        <v>0.74988801466500155</v>
      </c>
    </row>
    <row r="2600" spans="1:53" x14ac:dyDescent="0.25">
      <c r="A2600">
        <v>4</v>
      </c>
      <c r="B2600">
        <v>1</v>
      </c>
      <c r="C2600">
        <v>47</v>
      </c>
      <c r="D2600">
        <v>6</v>
      </c>
      <c r="E2600">
        <v>8</v>
      </c>
      <c r="F2600">
        <v>1</v>
      </c>
      <c r="G2600">
        <v>48</v>
      </c>
      <c r="H2600" s="3">
        <f t="shared" si="40"/>
        <v>35</v>
      </c>
      <c r="I2600">
        <v>0</v>
      </c>
      <c r="J2600">
        <v>0</v>
      </c>
      <c r="K2600">
        <v>48</v>
      </c>
      <c r="L2600">
        <v>9</v>
      </c>
      <c r="M2600">
        <v>1</v>
      </c>
      <c r="N2600">
        <v>1</v>
      </c>
      <c r="O2600">
        <v>4000000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4000000</v>
      </c>
      <c r="X2600">
        <v>4166667</v>
      </c>
      <c r="Y2600">
        <v>11</v>
      </c>
      <c r="Z2600" s="3" t="s">
        <v>54</v>
      </c>
      <c r="AA2600">
        <v>0</v>
      </c>
      <c r="AB2600">
        <v>1</v>
      </c>
      <c r="AC2600">
        <v>1</v>
      </c>
      <c r="AD2600">
        <v>1</v>
      </c>
      <c r="AE2600">
        <v>0</v>
      </c>
      <c r="AF2600">
        <v>1</v>
      </c>
      <c r="AG2600">
        <v>0</v>
      </c>
      <c r="AH2600">
        <v>48</v>
      </c>
      <c r="AI2600">
        <v>1</v>
      </c>
      <c r="AJ2600">
        <v>0</v>
      </c>
      <c r="AK2600">
        <v>0</v>
      </c>
      <c r="AL2600">
        <v>0</v>
      </c>
      <c r="AM2600">
        <v>5</v>
      </c>
      <c r="AN2600">
        <v>4000000</v>
      </c>
      <c r="AO2600">
        <v>19444.4453125</v>
      </c>
      <c r="AP2600">
        <v>4000000</v>
      </c>
      <c r="AQ2600">
        <v>19444.4453125</v>
      </c>
      <c r="AR2600">
        <v>4000000</v>
      </c>
      <c r="AS2600">
        <v>19444.4453125</v>
      </c>
      <c r="AT2600" t="s">
        <v>55</v>
      </c>
      <c r="AU2600">
        <v>1</v>
      </c>
      <c r="AV2600">
        <v>9.8753167202122878</v>
      </c>
      <c r="AW2600">
        <v>2304</v>
      </c>
      <c r="AX2600">
        <v>2209</v>
      </c>
      <c r="AY2600">
        <v>0</v>
      </c>
      <c r="AZ2600">
        <v>-0.53839040142914851</v>
      </c>
      <c r="BA2600">
        <v>0.69201426269384936</v>
      </c>
    </row>
    <row r="2601" spans="1:53" x14ac:dyDescent="0.25">
      <c r="A2601">
        <v>4</v>
      </c>
      <c r="B2601">
        <v>1</v>
      </c>
      <c r="C2601">
        <v>47</v>
      </c>
      <c r="D2601">
        <v>6</v>
      </c>
      <c r="E2601">
        <v>3</v>
      </c>
      <c r="F2601">
        <v>1</v>
      </c>
      <c r="G2601">
        <v>108</v>
      </c>
      <c r="H2601" s="3">
        <f t="shared" si="40"/>
        <v>35</v>
      </c>
      <c r="I2601">
        <v>0</v>
      </c>
      <c r="J2601">
        <v>0</v>
      </c>
      <c r="K2601">
        <v>50</v>
      </c>
      <c r="L2601">
        <v>5</v>
      </c>
      <c r="M2601">
        <v>1</v>
      </c>
      <c r="N2601">
        <v>1</v>
      </c>
      <c r="O2601">
        <v>4000000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4000000</v>
      </c>
      <c r="X2601">
        <v>5000000</v>
      </c>
      <c r="Y2601">
        <v>11</v>
      </c>
      <c r="Z2601" s="3" t="s">
        <v>54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1</v>
      </c>
      <c r="AG2601">
        <v>0</v>
      </c>
      <c r="AH2601">
        <v>50</v>
      </c>
      <c r="AI2601">
        <v>1</v>
      </c>
      <c r="AJ2601">
        <v>0</v>
      </c>
      <c r="AK2601">
        <v>0</v>
      </c>
      <c r="AL2601">
        <v>0</v>
      </c>
      <c r="AM2601">
        <v>4</v>
      </c>
      <c r="AN2601">
        <v>4000000</v>
      </c>
      <c r="AO2601">
        <v>18666.666015625</v>
      </c>
      <c r="AP2601">
        <v>4000000</v>
      </c>
      <c r="AQ2601">
        <v>18666.666015625</v>
      </c>
      <c r="AR2601">
        <v>4000000</v>
      </c>
      <c r="AS2601">
        <v>18666.666015625</v>
      </c>
      <c r="AT2601" t="s">
        <v>55</v>
      </c>
      <c r="AU2601">
        <v>1</v>
      </c>
      <c r="AV2601">
        <v>9.8344946461719438</v>
      </c>
      <c r="AW2601">
        <v>11664</v>
      </c>
      <c r="AX2601">
        <v>2209</v>
      </c>
      <c r="AY2601">
        <v>0</v>
      </c>
      <c r="AZ2601">
        <v>-0.60863610658309075</v>
      </c>
      <c r="BA2601">
        <v>0.78905064954578286</v>
      </c>
    </row>
    <row r="2602" spans="1:53" x14ac:dyDescent="0.25">
      <c r="A2602">
        <v>4</v>
      </c>
      <c r="B2602">
        <v>0</v>
      </c>
      <c r="C2602">
        <v>38</v>
      </c>
      <c r="D2602">
        <v>5</v>
      </c>
      <c r="E2602">
        <v>11</v>
      </c>
      <c r="F2602">
        <v>1</v>
      </c>
      <c r="G2602">
        <v>108</v>
      </c>
      <c r="H2602" s="3">
        <f t="shared" si="40"/>
        <v>27</v>
      </c>
      <c r="I2602">
        <v>0</v>
      </c>
      <c r="J2602">
        <v>0</v>
      </c>
      <c r="K2602">
        <v>48</v>
      </c>
      <c r="L2602">
        <v>5</v>
      </c>
      <c r="M2602">
        <v>1</v>
      </c>
      <c r="N2602">
        <v>1</v>
      </c>
      <c r="O2602">
        <v>2000000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2000000</v>
      </c>
      <c r="X2602">
        <v>2066667</v>
      </c>
      <c r="Y2602">
        <v>11</v>
      </c>
      <c r="Z2602" s="3" t="s">
        <v>52</v>
      </c>
      <c r="AA2602">
        <v>1</v>
      </c>
      <c r="AB2602">
        <v>1</v>
      </c>
      <c r="AC2602">
        <v>1</v>
      </c>
      <c r="AD2602">
        <v>1</v>
      </c>
      <c r="AE2602">
        <v>0</v>
      </c>
      <c r="AF2602">
        <v>1</v>
      </c>
      <c r="AG2602">
        <v>0</v>
      </c>
      <c r="AH2602">
        <v>48</v>
      </c>
      <c r="AI2602">
        <v>1</v>
      </c>
      <c r="AJ2602">
        <v>0</v>
      </c>
      <c r="AK2602">
        <v>0</v>
      </c>
      <c r="AL2602">
        <v>0</v>
      </c>
      <c r="AM2602">
        <v>4</v>
      </c>
      <c r="AN2602">
        <v>2000000</v>
      </c>
      <c r="AO2602">
        <v>9722.22265625</v>
      </c>
      <c r="AP2602">
        <v>2000000</v>
      </c>
      <c r="AQ2602">
        <v>9722.22265625</v>
      </c>
      <c r="AR2602">
        <v>2000000</v>
      </c>
      <c r="AS2602">
        <v>9722.22265625</v>
      </c>
      <c r="AT2602" t="s">
        <v>53</v>
      </c>
      <c r="AU2602">
        <v>1</v>
      </c>
      <c r="AV2602">
        <v>9.1821695396523424</v>
      </c>
      <c r="AW2602">
        <v>11664</v>
      </c>
      <c r="AX2602">
        <v>1444</v>
      </c>
      <c r="AY2602">
        <v>1</v>
      </c>
      <c r="AZ2602">
        <v>0.46077961611605062</v>
      </c>
      <c r="BA2602">
        <v>0.46596912309907412</v>
      </c>
    </row>
    <row r="2603" spans="1:53" x14ac:dyDescent="0.25">
      <c r="A2603">
        <v>2</v>
      </c>
      <c r="B2603">
        <v>0</v>
      </c>
      <c r="C2603">
        <v>34</v>
      </c>
      <c r="D2603">
        <v>5</v>
      </c>
      <c r="E2603">
        <v>11</v>
      </c>
      <c r="F2603">
        <v>1</v>
      </c>
      <c r="G2603">
        <v>72</v>
      </c>
      <c r="H2603" s="3">
        <f t="shared" si="40"/>
        <v>23</v>
      </c>
      <c r="I2603">
        <v>117211</v>
      </c>
      <c r="J2603">
        <v>737717</v>
      </c>
      <c r="K2603">
        <v>48</v>
      </c>
      <c r="L2603">
        <v>9</v>
      </c>
      <c r="M2603">
        <v>1</v>
      </c>
      <c r="N2603">
        <v>1</v>
      </c>
      <c r="O2603">
        <v>959929.41666666698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959929.41666666698</v>
      </c>
      <c r="X2603">
        <v>959929.41666666698</v>
      </c>
      <c r="Y2603">
        <v>11</v>
      </c>
      <c r="Z2603" s="3" t="s">
        <v>52</v>
      </c>
      <c r="AA2603">
        <v>1</v>
      </c>
      <c r="AB2603">
        <v>1</v>
      </c>
      <c r="AC2603">
        <v>1</v>
      </c>
      <c r="AD2603">
        <v>1</v>
      </c>
      <c r="AE2603">
        <v>0</v>
      </c>
      <c r="AF2603">
        <v>1</v>
      </c>
      <c r="AG2603">
        <v>0</v>
      </c>
      <c r="AH2603">
        <v>48</v>
      </c>
      <c r="AI2603">
        <v>1</v>
      </c>
      <c r="AJ2603">
        <v>0</v>
      </c>
      <c r="AK2603">
        <v>0</v>
      </c>
      <c r="AL2603">
        <v>0</v>
      </c>
      <c r="AM2603">
        <v>5</v>
      </c>
      <c r="AN2603">
        <v>781242</v>
      </c>
      <c r="AO2603">
        <v>3797.7041015625</v>
      </c>
      <c r="AP2603">
        <v>959929.4375</v>
      </c>
      <c r="AQ2603">
        <v>4666.32373046875</v>
      </c>
      <c r="AR2603">
        <v>959929.4375</v>
      </c>
      <c r="AS2603">
        <v>4666.32373046875</v>
      </c>
      <c r="AT2603" t="s">
        <v>53</v>
      </c>
      <c r="AU2603">
        <v>1</v>
      </c>
      <c r="AV2603">
        <v>8.2421519793225535</v>
      </c>
      <c r="AW2603">
        <v>5184</v>
      </c>
      <c r="AX2603">
        <v>1156</v>
      </c>
      <c r="AY2603">
        <v>1</v>
      </c>
      <c r="AZ2603">
        <v>0.56579928784041411</v>
      </c>
      <c r="BA2603">
        <v>-0.5732321771510851</v>
      </c>
    </row>
    <row r="2604" spans="1:53" x14ac:dyDescent="0.25">
      <c r="A2604">
        <v>2</v>
      </c>
      <c r="B2604">
        <v>0</v>
      </c>
      <c r="C2604">
        <v>55</v>
      </c>
      <c r="D2604">
        <v>5</v>
      </c>
      <c r="E2604">
        <v>11</v>
      </c>
      <c r="F2604">
        <v>1</v>
      </c>
      <c r="G2604">
        <v>120</v>
      </c>
      <c r="H2604" s="3">
        <f t="shared" si="40"/>
        <v>44</v>
      </c>
      <c r="I2604">
        <v>117211</v>
      </c>
      <c r="J2604">
        <v>737717</v>
      </c>
      <c r="K2604">
        <v>48</v>
      </c>
      <c r="L2604">
        <v>9</v>
      </c>
      <c r="M2604">
        <v>1</v>
      </c>
      <c r="N2604">
        <v>1</v>
      </c>
      <c r="O2604">
        <v>959929.41666666698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959929.41666666698</v>
      </c>
      <c r="X2604">
        <v>959929.41666666698</v>
      </c>
      <c r="Y2604">
        <v>11</v>
      </c>
      <c r="Z2604" s="3" t="s">
        <v>52</v>
      </c>
      <c r="AA2604">
        <v>1</v>
      </c>
      <c r="AB2604">
        <v>1</v>
      </c>
      <c r="AC2604">
        <v>1</v>
      </c>
      <c r="AD2604">
        <v>1</v>
      </c>
      <c r="AE2604">
        <v>0</v>
      </c>
      <c r="AF2604">
        <v>1</v>
      </c>
      <c r="AG2604">
        <v>0</v>
      </c>
      <c r="AH2604">
        <v>48</v>
      </c>
      <c r="AI2604">
        <v>1</v>
      </c>
      <c r="AJ2604">
        <v>0</v>
      </c>
      <c r="AK2604">
        <v>0</v>
      </c>
      <c r="AL2604">
        <v>0</v>
      </c>
      <c r="AM2604">
        <v>5</v>
      </c>
      <c r="AN2604">
        <v>781242</v>
      </c>
      <c r="AO2604">
        <v>3797.7041015625</v>
      </c>
      <c r="AP2604">
        <v>959929.4375</v>
      </c>
      <c r="AQ2604">
        <v>4666.32373046875</v>
      </c>
      <c r="AR2604">
        <v>959929.4375</v>
      </c>
      <c r="AS2604">
        <v>4666.32373046875</v>
      </c>
      <c r="AT2604" t="s">
        <v>53</v>
      </c>
      <c r="AU2604">
        <v>1</v>
      </c>
      <c r="AV2604">
        <v>8.2421519793225535</v>
      </c>
      <c r="AW2604">
        <v>14400</v>
      </c>
      <c r="AX2604">
        <v>3025</v>
      </c>
      <c r="AY2604">
        <v>1</v>
      </c>
      <c r="AZ2604">
        <v>0.55066386108969889</v>
      </c>
      <c r="BA2604">
        <v>-0.81882465296926354</v>
      </c>
    </row>
    <row r="2605" spans="1:53" x14ac:dyDescent="0.25">
      <c r="A2605">
        <v>4</v>
      </c>
      <c r="B2605">
        <v>0</v>
      </c>
      <c r="C2605">
        <v>55</v>
      </c>
      <c r="D2605">
        <v>6</v>
      </c>
      <c r="E2605">
        <v>5</v>
      </c>
      <c r="F2605">
        <v>1</v>
      </c>
      <c r="G2605">
        <v>360</v>
      </c>
      <c r="H2605" s="3">
        <f t="shared" si="40"/>
        <v>43</v>
      </c>
      <c r="I2605">
        <v>0</v>
      </c>
      <c r="J2605">
        <v>0</v>
      </c>
      <c r="K2605">
        <v>60</v>
      </c>
      <c r="L2605">
        <v>6</v>
      </c>
      <c r="M2605">
        <v>1</v>
      </c>
      <c r="N2605">
        <v>1</v>
      </c>
      <c r="O2605">
        <v>1200000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90000</v>
      </c>
      <c r="W2605">
        <v>1290000</v>
      </c>
      <c r="X2605">
        <v>2090000</v>
      </c>
      <c r="Y2605">
        <v>11</v>
      </c>
      <c r="Z2605" s="3" t="s">
        <v>54</v>
      </c>
      <c r="AA2605">
        <v>0</v>
      </c>
      <c r="AB2605">
        <v>1</v>
      </c>
      <c r="AC2605">
        <v>1</v>
      </c>
      <c r="AD2605">
        <v>1</v>
      </c>
      <c r="AE2605">
        <v>0</v>
      </c>
      <c r="AF2605">
        <v>1</v>
      </c>
      <c r="AG2605">
        <v>0</v>
      </c>
      <c r="AH2605">
        <v>72</v>
      </c>
      <c r="AI2605">
        <v>1</v>
      </c>
      <c r="AJ2605">
        <v>0</v>
      </c>
      <c r="AK2605">
        <v>0</v>
      </c>
      <c r="AL2605">
        <v>0</v>
      </c>
      <c r="AM2605">
        <v>4</v>
      </c>
      <c r="AN2605">
        <v>1200000</v>
      </c>
      <c r="AO2605">
        <v>4666.66650390625</v>
      </c>
      <c r="AP2605">
        <v>1200000</v>
      </c>
      <c r="AQ2605">
        <v>3500</v>
      </c>
      <c r="AR2605">
        <v>1200000</v>
      </c>
      <c r="AS2605">
        <v>3500</v>
      </c>
      <c r="AT2605" t="s">
        <v>55</v>
      </c>
      <c r="AU2605">
        <v>1</v>
      </c>
      <c r="AV2605">
        <v>8.448200285052053</v>
      </c>
      <c r="AW2605">
        <v>129600</v>
      </c>
      <c r="AX2605">
        <v>3025</v>
      </c>
      <c r="AY2605">
        <v>1</v>
      </c>
      <c r="AZ2605">
        <v>0.54736863485687925</v>
      </c>
      <c r="BA2605">
        <v>-0.72489628240320614</v>
      </c>
    </row>
    <row r="2606" spans="1:53" x14ac:dyDescent="0.25">
      <c r="A2606">
        <v>4</v>
      </c>
      <c r="B2606">
        <v>1</v>
      </c>
      <c r="C2606">
        <v>24</v>
      </c>
      <c r="D2606">
        <v>6</v>
      </c>
      <c r="E2606">
        <v>5</v>
      </c>
      <c r="F2606">
        <v>1</v>
      </c>
      <c r="G2606">
        <v>4</v>
      </c>
      <c r="H2606" s="3">
        <f t="shared" si="40"/>
        <v>12</v>
      </c>
      <c r="I2606">
        <v>88211</v>
      </c>
      <c r="J2606">
        <v>66600</v>
      </c>
      <c r="K2606">
        <v>48</v>
      </c>
      <c r="L2606">
        <v>9</v>
      </c>
      <c r="M2606">
        <v>1</v>
      </c>
      <c r="N2606">
        <v>1</v>
      </c>
      <c r="O2606">
        <v>1593761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1593761</v>
      </c>
      <c r="X2606">
        <v>1593761</v>
      </c>
      <c r="Y2606">
        <v>11</v>
      </c>
      <c r="Z2606" s="3" t="s">
        <v>54</v>
      </c>
      <c r="AA2606">
        <v>0</v>
      </c>
      <c r="AB2606">
        <v>1</v>
      </c>
      <c r="AC2606">
        <v>1</v>
      </c>
      <c r="AD2606">
        <v>1</v>
      </c>
      <c r="AE2606">
        <v>0</v>
      </c>
      <c r="AF2606">
        <v>1</v>
      </c>
      <c r="AG2606">
        <v>0</v>
      </c>
      <c r="AH2606">
        <v>48</v>
      </c>
      <c r="AI2606">
        <v>1</v>
      </c>
      <c r="AJ2606">
        <v>0</v>
      </c>
      <c r="AK2606">
        <v>0</v>
      </c>
      <c r="AL2606">
        <v>0</v>
      </c>
      <c r="AM2606">
        <v>5</v>
      </c>
      <c r="AN2606">
        <v>1500000</v>
      </c>
      <c r="AO2606">
        <v>7291.66650390625</v>
      </c>
      <c r="AP2606">
        <v>1593761</v>
      </c>
      <c r="AQ2606">
        <v>7747.44921875</v>
      </c>
      <c r="AR2606">
        <v>1593761</v>
      </c>
      <c r="AS2606">
        <v>7747.44921875</v>
      </c>
      <c r="AT2606" t="s">
        <v>55</v>
      </c>
      <c r="AU2606">
        <v>1</v>
      </c>
      <c r="AV2606">
        <v>8.8944874002362759</v>
      </c>
      <c r="AW2606">
        <v>16</v>
      </c>
      <c r="AX2606">
        <v>576</v>
      </c>
      <c r="AY2606">
        <v>0</v>
      </c>
      <c r="AZ2606">
        <v>-0.47033196755847539</v>
      </c>
      <c r="BA2606">
        <v>0.13927971716456131</v>
      </c>
    </row>
    <row r="2607" spans="1:53" x14ac:dyDescent="0.25">
      <c r="A2607">
        <v>2</v>
      </c>
      <c r="B2607">
        <v>1</v>
      </c>
      <c r="C2607">
        <v>31</v>
      </c>
      <c r="D2607">
        <v>5</v>
      </c>
      <c r="E2607">
        <v>11</v>
      </c>
      <c r="F2607">
        <v>1</v>
      </c>
      <c r="G2607">
        <v>72</v>
      </c>
      <c r="H2607" s="3">
        <f t="shared" si="40"/>
        <v>20</v>
      </c>
      <c r="I2607">
        <v>36000</v>
      </c>
      <c r="J2607">
        <v>0</v>
      </c>
      <c r="K2607">
        <v>48</v>
      </c>
      <c r="L2607">
        <v>9</v>
      </c>
      <c r="M2607">
        <v>1</v>
      </c>
      <c r="N2607">
        <v>1</v>
      </c>
      <c r="O2607">
        <v>1936000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1936000</v>
      </c>
      <c r="X2607">
        <v>1936000</v>
      </c>
      <c r="Y2607">
        <v>11</v>
      </c>
      <c r="Z2607" s="3" t="s">
        <v>52</v>
      </c>
      <c r="AA2607">
        <v>1</v>
      </c>
      <c r="AB2607">
        <v>1</v>
      </c>
      <c r="AC2607">
        <v>1</v>
      </c>
      <c r="AD2607">
        <v>1</v>
      </c>
      <c r="AE2607">
        <v>0</v>
      </c>
      <c r="AF2607">
        <v>1</v>
      </c>
      <c r="AG2607">
        <v>0</v>
      </c>
      <c r="AH2607">
        <v>48</v>
      </c>
      <c r="AI2607">
        <v>1</v>
      </c>
      <c r="AJ2607">
        <v>0</v>
      </c>
      <c r="AK2607">
        <v>0</v>
      </c>
      <c r="AL2607">
        <v>0</v>
      </c>
      <c r="AM2607">
        <v>5</v>
      </c>
      <c r="AN2607">
        <v>1900000</v>
      </c>
      <c r="AO2607">
        <v>9236.111328125</v>
      </c>
      <c r="AP2607">
        <v>1936000</v>
      </c>
      <c r="AQ2607">
        <v>9411.111328125</v>
      </c>
      <c r="AR2607">
        <v>1936000</v>
      </c>
      <c r="AS2607">
        <v>9411.111328125</v>
      </c>
      <c r="AT2607" t="s">
        <v>53</v>
      </c>
      <c r="AU2607">
        <v>1</v>
      </c>
      <c r="AV2607">
        <v>9.1308762241181753</v>
      </c>
      <c r="AW2607">
        <v>5184</v>
      </c>
      <c r="AX2607">
        <v>961</v>
      </c>
      <c r="AY2607">
        <v>0</v>
      </c>
      <c r="AZ2607">
        <v>-0.42057569861674149</v>
      </c>
      <c r="BA2607">
        <v>0.36766010689254702</v>
      </c>
    </row>
    <row r="2608" spans="1:53" x14ac:dyDescent="0.25">
      <c r="A2608">
        <v>2</v>
      </c>
      <c r="B2608">
        <v>0</v>
      </c>
      <c r="C2608">
        <v>38</v>
      </c>
      <c r="D2608">
        <v>4</v>
      </c>
      <c r="E2608">
        <v>8</v>
      </c>
      <c r="F2608">
        <v>1</v>
      </c>
      <c r="G2608">
        <v>36</v>
      </c>
      <c r="H2608" s="3">
        <f t="shared" si="40"/>
        <v>28</v>
      </c>
      <c r="I2608">
        <v>88211</v>
      </c>
      <c r="J2608">
        <v>750000</v>
      </c>
      <c r="K2608">
        <v>48</v>
      </c>
      <c r="L2608">
        <v>9</v>
      </c>
      <c r="M2608">
        <v>1</v>
      </c>
      <c r="N2608">
        <v>1</v>
      </c>
      <c r="O2608">
        <v>931953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931953</v>
      </c>
      <c r="X2608">
        <v>931953</v>
      </c>
      <c r="Y2608">
        <v>11</v>
      </c>
      <c r="Z2608" s="3" t="s">
        <v>59</v>
      </c>
      <c r="AA2608">
        <v>0</v>
      </c>
      <c r="AB2608">
        <v>1</v>
      </c>
      <c r="AC2608">
        <v>1</v>
      </c>
      <c r="AD2608">
        <v>1</v>
      </c>
      <c r="AE2608">
        <v>0</v>
      </c>
      <c r="AF2608">
        <v>1</v>
      </c>
      <c r="AG2608">
        <v>0</v>
      </c>
      <c r="AH2608">
        <v>48</v>
      </c>
      <c r="AI2608">
        <v>1</v>
      </c>
      <c r="AJ2608">
        <v>0</v>
      </c>
      <c r="AK2608">
        <v>0</v>
      </c>
      <c r="AL2608">
        <v>0</v>
      </c>
      <c r="AM2608">
        <v>5</v>
      </c>
      <c r="AN2608">
        <v>781242</v>
      </c>
      <c r="AO2608">
        <v>3797.7041015625</v>
      </c>
      <c r="AP2608">
        <v>931953</v>
      </c>
      <c r="AQ2608">
        <v>4530.3271484375</v>
      </c>
      <c r="AR2608">
        <v>931953</v>
      </c>
      <c r="AS2608">
        <v>4530.3271484375</v>
      </c>
      <c r="AT2608" t="s">
        <v>60</v>
      </c>
      <c r="AU2608">
        <v>1</v>
      </c>
      <c r="AV2608">
        <v>8.2421519793225535</v>
      </c>
      <c r="AW2608">
        <v>1296</v>
      </c>
      <c r="AX2608">
        <v>1444</v>
      </c>
      <c r="AY2608">
        <v>1</v>
      </c>
      <c r="AZ2608">
        <v>0.60418589324441363</v>
      </c>
      <c r="BA2608">
        <v>-0.30181878184461342</v>
      </c>
    </row>
    <row r="2609" spans="1:53" x14ac:dyDescent="0.25">
      <c r="A2609">
        <v>2</v>
      </c>
      <c r="B2609">
        <v>1</v>
      </c>
      <c r="C2609">
        <v>28</v>
      </c>
      <c r="D2609">
        <v>4</v>
      </c>
      <c r="E2609">
        <v>7</v>
      </c>
      <c r="F2609">
        <v>1</v>
      </c>
      <c r="G2609">
        <v>3</v>
      </c>
      <c r="H2609" s="3">
        <f t="shared" si="40"/>
        <v>18</v>
      </c>
      <c r="I2609">
        <v>88211</v>
      </c>
      <c r="J2609">
        <v>0</v>
      </c>
      <c r="K2609">
        <v>48</v>
      </c>
      <c r="L2609">
        <v>7</v>
      </c>
      <c r="M2609">
        <v>1</v>
      </c>
      <c r="N2609">
        <v>1</v>
      </c>
      <c r="O2609">
        <v>888211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888211</v>
      </c>
      <c r="X2609">
        <v>888211</v>
      </c>
      <c r="Y2609">
        <v>11</v>
      </c>
      <c r="Z2609" s="3" t="s">
        <v>59</v>
      </c>
      <c r="AA2609">
        <v>0</v>
      </c>
      <c r="AB2609">
        <v>1</v>
      </c>
      <c r="AC2609">
        <v>1</v>
      </c>
      <c r="AD2609">
        <v>1</v>
      </c>
      <c r="AE2609">
        <v>0</v>
      </c>
      <c r="AF2609">
        <v>1</v>
      </c>
      <c r="AG2609">
        <v>0</v>
      </c>
      <c r="AH2609">
        <v>48</v>
      </c>
      <c r="AI2609">
        <v>1</v>
      </c>
      <c r="AJ2609">
        <v>0</v>
      </c>
      <c r="AK2609">
        <v>0</v>
      </c>
      <c r="AL2609">
        <v>0</v>
      </c>
      <c r="AM2609">
        <v>4</v>
      </c>
      <c r="AN2609">
        <v>800000</v>
      </c>
      <c r="AO2609">
        <v>3888.88891601562</v>
      </c>
      <c r="AP2609">
        <v>888211</v>
      </c>
      <c r="AQ2609">
        <v>4317.6923828125</v>
      </c>
      <c r="AR2609">
        <v>888211</v>
      </c>
      <c r="AS2609">
        <v>4317.6923828125</v>
      </c>
      <c r="AT2609" t="s">
        <v>60</v>
      </c>
      <c r="AU2609">
        <v>1</v>
      </c>
      <c r="AV2609">
        <v>8.2658787701107759</v>
      </c>
      <c r="AW2609">
        <v>9</v>
      </c>
      <c r="AX2609">
        <v>784</v>
      </c>
      <c r="AY2609">
        <v>0</v>
      </c>
      <c r="AZ2609">
        <v>-0.41570307820392771</v>
      </c>
      <c r="BA2609">
        <v>6.3126129340897341E-2</v>
      </c>
    </row>
    <row r="2610" spans="1:53" x14ac:dyDescent="0.25">
      <c r="A2610">
        <v>2</v>
      </c>
      <c r="B2610">
        <v>1</v>
      </c>
      <c r="C2610">
        <v>20</v>
      </c>
      <c r="D2610">
        <v>4</v>
      </c>
      <c r="E2610">
        <v>6</v>
      </c>
      <c r="F2610">
        <v>1</v>
      </c>
      <c r="G2610">
        <v>6</v>
      </c>
      <c r="H2610" s="3">
        <f t="shared" si="40"/>
        <v>10</v>
      </c>
      <c r="I2610">
        <v>0</v>
      </c>
      <c r="J2610">
        <v>0</v>
      </c>
      <c r="K2610">
        <v>48</v>
      </c>
      <c r="L2610">
        <v>3</v>
      </c>
      <c r="M2610">
        <v>2</v>
      </c>
      <c r="N2610">
        <v>1</v>
      </c>
      <c r="O2610">
        <v>781242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781242</v>
      </c>
      <c r="X2610">
        <v>781242</v>
      </c>
      <c r="Y2610">
        <v>11</v>
      </c>
      <c r="Z2610" s="3" t="s">
        <v>59</v>
      </c>
      <c r="AA2610">
        <v>0</v>
      </c>
      <c r="AB2610">
        <v>2</v>
      </c>
      <c r="AC2610">
        <v>1</v>
      </c>
      <c r="AD2610">
        <v>1</v>
      </c>
      <c r="AE2610">
        <v>0</v>
      </c>
      <c r="AF2610">
        <v>1</v>
      </c>
      <c r="AG2610">
        <v>0</v>
      </c>
      <c r="AH2610">
        <v>48</v>
      </c>
      <c r="AI2610">
        <v>0</v>
      </c>
      <c r="AJ2610">
        <v>1</v>
      </c>
      <c r="AK2610">
        <v>0</v>
      </c>
      <c r="AL2610">
        <v>1</v>
      </c>
      <c r="AM2610">
        <v>2</v>
      </c>
      <c r="AN2610">
        <v>781242</v>
      </c>
      <c r="AO2610">
        <v>3797.7041015625</v>
      </c>
      <c r="AP2610">
        <v>781242</v>
      </c>
      <c r="AQ2610">
        <v>3797.7041015625</v>
      </c>
      <c r="AR2610">
        <v>781242</v>
      </c>
      <c r="AS2610">
        <v>3797.7041015625</v>
      </c>
      <c r="AT2610" t="s">
        <v>60</v>
      </c>
      <c r="AU2610">
        <v>0</v>
      </c>
      <c r="AV2610">
        <v>8.2421519793225535</v>
      </c>
      <c r="AW2610">
        <v>36</v>
      </c>
      <c r="AX2610">
        <v>400</v>
      </c>
      <c r="AY2610">
        <v>0</v>
      </c>
      <c r="AZ2610">
        <v>-0.45999736033597632</v>
      </c>
      <c r="BA2610">
        <v>0.4436208085388495</v>
      </c>
    </row>
    <row r="2611" spans="1:53" x14ac:dyDescent="0.25">
      <c r="A2611">
        <v>3</v>
      </c>
      <c r="B2611">
        <v>1</v>
      </c>
      <c r="C2611">
        <v>47</v>
      </c>
      <c r="D2611">
        <v>6</v>
      </c>
      <c r="E2611">
        <v>4</v>
      </c>
      <c r="F2611">
        <v>1</v>
      </c>
      <c r="G2611">
        <v>7</v>
      </c>
      <c r="H2611" s="3">
        <f t="shared" si="40"/>
        <v>35</v>
      </c>
      <c r="I2611">
        <v>117211</v>
      </c>
      <c r="J2611">
        <v>0</v>
      </c>
      <c r="K2611">
        <v>48</v>
      </c>
      <c r="L2611">
        <v>6</v>
      </c>
      <c r="M2611">
        <v>1</v>
      </c>
      <c r="N2611">
        <v>1</v>
      </c>
      <c r="O2611">
        <v>898453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400000</v>
      </c>
      <c r="W2611">
        <v>1298453</v>
      </c>
      <c r="X2611">
        <v>1298453</v>
      </c>
      <c r="Y2611">
        <v>11</v>
      </c>
      <c r="Z2611" s="3" t="s">
        <v>54</v>
      </c>
      <c r="AA2611">
        <v>0</v>
      </c>
      <c r="AB2611">
        <v>1</v>
      </c>
      <c r="AC2611">
        <v>1</v>
      </c>
      <c r="AD2611">
        <v>1</v>
      </c>
      <c r="AE2611">
        <v>0</v>
      </c>
      <c r="AF2611">
        <v>1</v>
      </c>
      <c r="AG2611">
        <v>0</v>
      </c>
      <c r="AH2611">
        <v>48</v>
      </c>
      <c r="AI2611">
        <v>1</v>
      </c>
      <c r="AJ2611">
        <v>0</v>
      </c>
      <c r="AK2611">
        <v>0</v>
      </c>
      <c r="AL2611">
        <v>0</v>
      </c>
      <c r="AM2611">
        <v>4</v>
      </c>
      <c r="AN2611">
        <v>781242</v>
      </c>
      <c r="AO2611">
        <v>3797.7041015625</v>
      </c>
      <c r="AP2611">
        <v>898453</v>
      </c>
      <c r="AQ2611">
        <v>4367.47998046875</v>
      </c>
      <c r="AR2611">
        <v>898453</v>
      </c>
      <c r="AS2611">
        <v>4367.47998046875</v>
      </c>
      <c r="AT2611" t="s">
        <v>55</v>
      </c>
      <c r="AU2611">
        <v>1</v>
      </c>
      <c r="AV2611">
        <v>8.2421519793225535</v>
      </c>
      <c r="AW2611">
        <v>49</v>
      </c>
      <c r="AX2611">
        <v>2209</v>
      </c>
      <c r="AY2611">
        <v>0</v>
      </c>
      <c r="AZ2611">
        <v>-0.63007721007934092</v>
      </c>
      <c r="BA2611">
        <v>-0.70146908859335666</v>
      </c>
    </row>
    <row r="2612" spans="1:53" x14ac:dyDescent="0.25">
      <c r="A2612">
        <v>3</v>
      </c>
      <c r="B2612">
        <v>0</v>
      </c>
      <c r="C2612">
        <v>47</v>
      </c>
      <c r="D2612">
        <v>6</v>
      </c>
      <c r="E2612">
        <v>3</v>
      </c>
      <c r="F2612">
        <v>1</v>
      </c>
      <c r="G2612">
        <v>264</v>
      </c>
      <c r="H2612" s="3">
        <f t="shared" si="40"/>
        <v>35</v>
      </c>
      <c r="I2612">
        <v>331000</v>
      </c>
      <c r="J2612">
        <v>2200000</v>
      </c>
      <c r="K2612">
        <v>40</v>
      </c>
      <c r="L2612">
        <v>9</v>
      </c>
      <c r="M2612">
        <v>1</v>
      </c>
      <c r="N2612">
        <v>1</v>
      </c>
      <c r="O2612">
        <v>2414333.3333333302</v>
      </c>
      <c r="P2612">
        <v>0</v>
      </c>
      <c r="Q2612">
        <v>300000</v>
      </c>
      <c r="R2612">
        <v>0</v>
      </c>
      <c r="S2612">
        <v>0</v>
      </c>
      <c r="T2612">
        <v>0</v>
      </c>
      <c r="U2612">
        <v>0</v>
      </c>
      <c r="V2612">
        <v>490000</v>
      </c>
      <c r="W2612">
        <v>3204333.3333333302</v>
      </c>
      <c r="X2612">
        <v>3204333.3333333302</v>
      </c>
      <c r="Y2612">
        <v>11</v>
      </c>
      <c r="Z2612" s="3" t="s">
        <v>54</v>
      </c>
      <c r="AA2612">
        <v>0</v>
      </c>
      <c r="AB2612">
        <v>1</v>
      </c>
      <c r="AC2612">
        <v>1</v>
      </c>
      <c r="AD2612">
        <v>1</v>
      </c>
      <c r="AE2612">
        <v>0</v>
      </c>
      <c r="AF2612">
        <v>1</v>
      </c>
      <c r="AG2612">
        <v>0</v>
      </c>
      <c r="AH2612">
        <v>40</v>
      </c>
      <c r="AI2612">
        <v>1</v>
      </c>
      <c r="AJ2612">
        <v>0</v>
      </c>
      <c r="AK2612">
        <v>0</v>
      </c>
      <c r="AL2612">
        <v>0</v>
      </c>
      <c r="AM2612">
        <v>5</v>
      </c>
      <c r="AN2612">
        <v>2200000</v>
      </c>
      <c r="AO2612">
        <v>12833.3330078125</v>
      </c>
      <c r="AP2612">
        <v>2414333.25</v>
      </c>
      <c r="AQ2612">
        <v>14083.6103515625</v>
      </c>
      <c r="AR2612">
        <v>2414333.25</v>
      </c>
      <c r="AS2612">
        <v>14083.6103515625</v>
      </c>
      <c r="AT2612" t="s">
        <v>55</v>
      </c>
      <c r="AU2612">
        <v>1</v>
      </c>
      <c r="AV2612">
        <v>9.4598012062425063</v>
      </c>
      <c r="AW2612">
        <v>69696</v>
      </c>
      <c r="AX2612">
        <v>2209</v>
      </c>
      <c r="AY2612">
        <v>1</v>
      </c>
      <c r="AZ2612">
        <v>0.43991388825205918</v>
      </c>
      <c r="BA2612">
        <v>-0.1235015218830795</v>
      </c>
    </row>
    <row r="2613" spans="1:53" x14ac:dyDescent="0.25">
      <c r="A2613">
        <v>3</v>
      </c>
      <c r="B2613">
        <v>1</v>
      </c>
      <c r="C2613">
        <v>22</v>
      </c>
      <c r="D2613">
        <v>6</v>
      </c>
      <c r="E2613">
        <v>3</v>
      </c>
      <c r="F2613">
        <v>6</v>
      </c>
      <c r="G2613">
        <v>6</v>
      </c>
      <c r="H2613" s="3">
        <f t="shared" si="40"/>
        <v>10</v>
      </c>
      <c r="I2613">
        <v>0</v>
      </c>
      <c r="J2613">
        <v>0</v>
      </c>
      <c r="K2613">
        <v>48</v>
      </c>
      <c r="L2613">
        <v>9</v>
      </c>
      <c r="M2613">
        <v>2</v>
      </c>
      <c r="N2613">
        <v>1</v>
      </c>
      <c r="O2613">
        <v>750000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750000</v>
      </c>
      <c r="X2613">
        <v>750000</v>
      </c>
      <c r="Y2613">
        <v>11</v>
      </c>
      <c r="Z2613" s="3" t="s">
        <v>54</v>
      </c>
      <c r="AA2613">
        <v>0</v>
      </c>
      <c r="AB2613">
        <v>2</v>
      </c>
      <c r="AC2613">
        <v>1</v>
      </c>
      <c r="AD2613">
        <v>1</v>
      </c>
      <c r="AE2613">
        <v>0</v>
      </c>
      <c r="AF2613">
        <v>1</v>
      </c>
      <c r="AG2613">
        <v>0</v>
      </c>
      <c r="AH2613">
        <v>48</v>
      </c>
      <c r="AI2613">
        <v>0</v>
      </c>
      <c r="AJ2613">
        <v>1</v>
      </c>
      <c r="AK2613">
        <v>0</v>
      </c>
      <c r="AL2613">
        <v>0</v>
      </c>
      <c r="AM2613">
        <v>5</v>
      </c>
      <c r="AN2613">
        <v>750000</v>
      </c>
      <c r="AO2613">
        <v>3645.83325195312</v>
      </c>
      <c r="AP2613">
        <v>750000</v>
      </c>
      <c r="AQ2613">
        <v>3645.83325195312</v>
      </c>
      <c r="AR2613">
        <v>750000</v>
      </c>
      <c r="AS2613">
        <v>3645.83325195312</v>
      </c>
      <c r="AT2613" t="s">
        <v>55</v>
      </c>
      <c r="AU2613">
        <v>0</v>
      </c>
      <c r="AV2613">
        <v>8.2013402196763305</v>
      </c>
      <c r="AW2613">
        <v>36</v>
      </c>
      <c r="AX2613">
        <v>484</v>
      </c>
      <c r="AY2613">
        <v>0</v>
      </c>
      <c r="AZ2613">
        <v>-0.45522833365896942</v>
      </c>
      <c r="BA2613">
        <v>-0.50802873778251312</v>
      </c>
    </row>
    <row r="2614" spans="1:53" x14ac:dyDescent="0.25">
      <c r="A2614">
        <v>2</v>
      </c>
      <c r="B2614">
        <v>1</v>
      </c>
      <c r="C2614">
        <v>33</v>
      </c>
      <c r="D2614">
        <v>6</v>
      </c>
      <c r="E2614">
        <v>2</v>
      </c>
      <c r="F2614">
        <v>1</v>
      </c>
      <c r="G2614">
        <v>132</v>
      </c>
      <c r="H2614" s="3">
        <f t="shared" si="40"/>
        <v>21</v>
      </c>
      <c r="I2614">
        <v>90000</v>
      </c>
      <c r="J2614">
        <v>3740000</v>
      </c>
      <c r="K2614">
        <v>63</v>
      </c>
      <c r="L2614">
        <v>9</v>
      </c>
      <c r="M2614">
        <v>1</v>
      </c>
      <c r="N2614">
        <v>1</v>
      </c>
      <c r="O2614">
        <v>2330000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460000</v>
      </c>
      <c r="W2614">
        <v>2790000</v>
      </c>
      <c r="X2614">
        <v>2790000</v>
      </c>
      <c r="Y2614">
        <v>11</v>
      </c>
      <c r="Z2614" s="3" t="s">
        <v>54</v>
      </c>
      <c r="AA2614">
        <v>0</v>
      </c>
      <c r="AB2614">
        <v>1</v>
      </c>
      <c r="AC2614">
        <v>1</v>
      </c>
      <c r="AD2614">
        <v>1</v>
      </c>
      <c r="AE2614">
        <v>0</v>
      </c>
      <c r="AF2614">
        <v>1</v>
      </c>
      <c r="AG2614">
        <v>0</v>
      </c>
      <c r="AH2614">
        <v>63</v>
      </c>
      <c r="AI2614">
        <v>1</v>
      </c>
      <c r="AJ2614">
        <v>0</v>
      </c>
      <c r="AK2614">
        <v>0</v>
      </c>
      <c r="AL2614">
        <v>0</v>
      </c>
      <c r="AM2614">
        <v>5</v>
      </c>
      <c r="AN2614">
        <v>1800000</v>
      </c>
      <c r="AO2614">
        <v>6666.66650390625</v>
      </c>
      <c r="AP2614">
        <v>2330000</v>
      </c>
      <c r="AQ2614">
        <v>8629.6298828125</v>
      </c>
      <c r="AR2614">
        <v>2330000</v>
      </c>
      <c r="AS2614">
        <v>8629.6298828125</v>
      </c>
      <c r="AT2614" t="s">
        <v>55</v>
      </c>
      <c r="AU2614">
        <v>1</v>
      </c>
      <c r="AV2614">
        <v>8.8048752394539562</v>
      </c>
      <c r="AW2614">
        <v>17424</v>
      </c>
      <c r="AX2614">
        <v>1089</v>
      </c>
      <c r="AY2614">
        <v>0</v>
      </c>
      <c r="AZ2614">
        <v>-0.38750834539855489</v>
      </c>
      <c r="BA2614">
        <v>-0.18925933049989679</v>
      </c>
    </row>
    <row r="2615" spans="1:53" x14ac:dyDescent="0.25">
      <c r="A2615">
        <v>3</v>
      </c>
      <c r="B2615">
        <v>0</v>
      </c>
      <c r="C2615">
        <v>35</v>
      </c>
      <c r="D2615">
        <v>6</v>
      </c>
      <c r="E2615">
        <v>5</v>
      </c>
      <c r="F2615">
        <v>1</v>
      </c>
      <c r="G2615">
        <v>6</v>
      </c>
      <c r="H2615" s="3">
        <f t="shared" si="40"/>
        <v>23</v>
      </c>
      <c r="I2615">
        <v>0</v>
      </c>
      <c r="J2615">
        <v>2500000</v>
      </c>
      <c r="K2615">
        <v>40</v>
      </c>
      <c r="L2615">
        <v>9</v>
      </c>
      <c r="M2615">
        <v>1</v>
      </c>
      <c r="N2615">
        <v>1</v>
      </c>
      <c r="O2615">
        <v>2538333.3333333302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2538333.3333333302</v>
      </c>
      <c r="X2615">
        <v>2538333.3333333302</v>
      </c>
      <c r="Y2615">
        <v>11</v>
      </c>
      <c r="Z2615" s="3" t="s">
        <v>54</v>
      </c>
      <c r="AA2615">
        <v>0</v>
      </c>
      <c r="AB2615">
        <v>1</v>
      </c>
      <c r="AC2615">
        <v>1</v>
      </c>
      <c r="AD2615">
        <v>1</v>
      </c>
      <c r="AE2615">
        <v>0</v>
      </c>
      <c r="AF2615">
        <v>1</v>
      </c>
      <c r="AG2615">
        <v>0</v>
      </c>
      <c r="AH2615">
        <v>40</v>
      </c>
      <c r="AI2615">
        <v>1</v>
      </c>
      <c r="AJ2615">
        <v>0</v>
      </c>
      <c r="AK2615">
        <v>0</v>
      </c>
      <c r="AL2615">
        <v>0</v>
      </c>
      <c r="AM2615">
        <v>5</v>
      </c>
      <c r="AN2615">
        <v>2330000</v>
      </c>
      <c r="AO2615">
        <v>13591.6669921875</v>
      </c>
      <c r="AP2615">
        <v>2538333.25</v>
      </c>
      <c r="AQ2615">
        <v>14806.9443359375</v>
      </c>
      <c r="AR2615">
        <v>2538333.25</v>
      </c>
      <c r="AS2615">
        <v>14806.9443359375</v>
      </c>
      <c r="AT2615" t="s">
        <v>55</v>
      </c>
      <c r="AU2615">
        <v>1</v>
      </c>
      <c r="AV2615">
        <v>9.5172121627711359</v>
      </c>
      <c r="AW2615">
        <v>36</v>
      </c>
      <c r="AX2615">
        <v>1225</v>
      </c>
      <c r="AY2615">
        <v>1</v>
      </c>
      <c r="AZ2615">
        <v>0.4221040318185576</v>
      </c>
      <c r="BA2615">
        <v>0.45145191880078178</v>
      </c>
    </row>
    <row r="2616" spans="1:53" x14ac:dyDescent="0.25">
      <c r="A2616">
        <v>3</v>
      </c>
      <c r="B2616">
        <v>1</v>
      </c>
      <c r="C2616">
        <v>29</v>
      </c>
      <c r="D2616">
        <v>5</v>
      </c>
      <c r="E2616">
        <v>11</v>
      </c>
      <c r="F2616">
        <v>1</v>
      </c>
      <c r="G2616">
        <v>7</v>
      </c>
      <c r="H2616" s="3">
        <f t="shared" si="40"/>
        <v>18</v>
      </c>
      <c r="I2616">
        <v>0</v>
      </c>
      <c r="J2616">
        <v>500000</v>
      </c>
      <c r="K2616">
        <v>48</v>
      </c>
      <c r="L2616">
        <v>9</v>
      </c>
      <c r="M2616">
        <v>1</v>
      </c>
      <c r="N2616">
        <v>1</v>
      </c>
      <c r="O2616">
        <v>2041666.66666667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2041666.66666667</v>
      </c>
      <c r="X2616">
        <v>2041666.66666667</v>
      </c>
      <c r="Y2616">
        <v>11</v>
      </c>
      <c r="Z2616" s="3" t="s">
        <v>52</v>
      </c>
      <c r="AA2616">
        <v>1</v>
      </c>
      <c r="AB2616">
        <v>1</v>
      </c>
      <c r="AC2616">
        <v>1</v>
      </c>
      <c r="AD2616">
        <v>1</v>
      </c>
      <c r="AE2616">
        <v>0</v>
      </c>
      <c r="AF2616">
        <v>1</v>
      </c>
      <c r="AG2616">
        <v>0</v>
      </c>
      <c r="AH2616">
        <v>48</v>
      </c>
      <c r="AI2616">
        <v>1</v>
      </c>
      <c r="AJ2616">
        <v>0</v>
      </c>
      <c r="AK2616">
        <v>0</v>
      </c>
      <c r="AL2616">
        <v>0</v>
      </c>
      <c r="AM2616">
        <v>5</v>
      </c>
      <c r="AN2616">
        <v>2000000</v>
      </c>
      <c r="AO2616">
        <v>9722.22265625</v>
      </c>
      <c r="AP2616">
        <v>2041666.625</v>
      </c>
      <c r="AQ2616">
        <v>9924.7685546875</v>
      </c>
      <c r="AR2616">
        <v>2041666.625</v>
      </c>
      <c r="AS2616">
        <v>9924.7685546875</v>
      </c>
      <c r="AT2616" t="s">
        <v>53</v>
      </c>
      <c r="AU2616">
        <v>1</v>
      </c>
      <c r="AV2616">
        <v>9.1821695396523424</v>
      </c>
      <c r="AW2616">
        <v>49</v>
      </c>
      <c r="AX2616">
        <v>841</v>
      </c>
      <c r="AY2616">
        <v>0</v>
      </c>
      <c r="AZ2616">
        <v>-0.43457833290939202</v>
      </c>
      <c r="BA2616">
        <v>0.57648587335789225</v>
      </c>
    </row>
    <row r="2617" spans="1:53" x14ac:dyDescent="0.25">
      <c r="A2617">
        <v>3</v>
      </c>
      <c r="B2617">
        <v>1</v>
      </c>
      <c r="C2617">
        <v>46</v>
      </c>
      <c r="D2617">
        <v>5</v>
      </c>
      <c r="E2617">
        <v>11</v>
      </c>
      <c r="F2617">
        <v>1</v>
      </c>
      <c r="G2617">
        <v>0</v>
      </c>
      <c r="H2617" s="3">
        <f t="shared" si="40"/>
        <v>35</v>
      </c>
      <c r="I2617">
        <v>88211</v>
      </c>
      <c r="J2617">
        <v>1000000</v>
      </c>
      <c r="K2617">
        <v>48</v>
      </c>
      <c r="L2617">
        <v>6</v>
      </c>
      <c r="M2617">
        <v>1</v>
      </c>
      <c r="N2617">
        <v>1</v>
      </c>
      <c r="O2617">
        <v>1071544.33333333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1071544.33333333</v>
      </c>
      <c r="X2617">
        <v>1071544.33333333</v>
      </c>
      <c r="Y2617">
        <v>11</v>
      </c>
      <c r="Z2617" s="3" t="s">
        <v>52</v>
      </c>
      <c r="AA2617">
        <v>1</v>
      </c>
      <c r="AB2617">
        <v>1</v>
      </c>
      <c r="AC2617">
        <v>1</v>
      </c>
      <c r="AD2617">
        <v>1</v>
      </c>
      <c r="AE2617">
        <v>0</v>
      </c>
      <c r="AF2617">
        <v>1</v>
      </c>
      <c r="AG2617">
        <v>0</v>
      </c>
      <c r="AH2617">
        <v>48</v>
      </c>
      <c r="AI2617">
        <v>1</v>
      </c>
      <c r="AJ2617">
        <v>0</v>
      </c>
      <c r="AK2617">
        <v>0</v>
      </c>
      <c r="AL2617">
        <v>0</v>
      </c>
      <c r="AM2617">
        <v>4</v>
      </c>
      <c r="AN2617">
        <v>900000</v>
      </c>
      <c r="AO2617">
        <v>4375</v>
      </c>
      <c r="AP2617">
        <v>1071544.375</v>
      </c>
      <c r="AQ2617">
        <v>5208.896484375</v>
      </c>
      <c r="AR2617">
        <v>1071544.375</v>
      </c>
      <c r="AS2617">
        <v>5208.896484375</v>
      </c>
      <c r="AT2617" t="s">
        <v>53</v>
      </c>
      <c r="AU2617">
        <v>1</v>
      </c>
      <c r="AV2617">
        <v>8.3836617987917155</v>
      </c>
      <c r="AW2617">
        <v>0</v>
      </c>
      <c r="AX2617">
        <v>2116</v>
      </c>
      <c r="AY2617">
        <v>0</v>
      </c>
      <c r="AZ2617">
        <v>-0.56726864272704935</v>
      </c>
      <c r="BA2617">
        <v>-0.27404658826768152</v>
      </c>
    </row>
    <row r="2618" spans="1:53" x14ac:dyDescent="0.25">
      <c r="A2618">
        <v>3</v>
      </c>
      <c r="B2618">
        <v>0</v>
      </c>
      <c r="C2618">
        <v>50</v>
      </c>
      <c r="D2618">
        <v>4</v>
      </c>
      <c r="E2618">
        <v>6</v>
      </c>
      <c r="F2618">
        <v>1</v>
      </c>
      <c r="G2618">
        <v>60</v>
      </c>
      <c r="H2618" s="3">
        <f t="shared" si="40"/>
        <v>40</v>
      </c>
      <c r="I2618">
        <v>160000</v>
      </c>
      <c r="J2618">
        <v>0</v>
      </c>
      <c r="K2618">
        <v>40</v>
      </c>
      <c r="L2618">
        <v>1</v>
      </c>
      <c r="M2618">
        <v>1</v>
      </c>
      <c r="N2618">
        <v>1</v>
      </c>
      <c r="O2618">
        <v>900000</v>
      </c>
      <c r="P2618">
        <v>0</v>
      </c>
      <c r="Q2618">
        <v>160000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1060000</v>
      </c>
      <c r="X2618">
        <v>1060000</v>
      </c>
      <c r="Y2618">
        <v>11</v>
      </c>
      <c r="Z2618" s="3" t="s">
        <v>59</v>
      </c>
      <c r="AA2618">
        <v>0</v>
      </c>
      <c r="AB2618">
        <v>1</v>
      </c>
      <c r="AC2618">
        <v>1</v>
      </c>
      <c r="AD2618">
        <v>1</v>
      </c>
      <c r="AE2618">
        <v>0</v>
      </c>
      <c r="AF2618">
        <v>1</v>
      </c>
      <c r="AG2618">
        <v>0</v>
      </c>
      <c r="AH2618">
        <v>40</v>
      </c>
      <c r="AI2618">
        <v>1</v>
      </c>
      <c r="AJ2618">
        <v>0</v>
      </c>
      <c r="AK2618">
        <v>0</v>
      </c>
      <c r="AL2618">
        <v>1</v>
      </c>
      <c r="AM2618">
        <v>1</v>
      </c>
      <c r="AN2618">
        <v>900000</v>
      </c>
      <c r="AO2618">
        <v>5250</v>
      </c>
      <c r="AP2618">
        <v>900000</v>
      </c>
      <c r="AQ2618">
        <v>5250</v>
      </c>
      <c r="AR2618">
        <v>900000</v>
      </c>
      <c r="AS2618">
        <v>5250</v>
      </c>
      <c r="AT2618" t="s">
        <v>60</v>
      </c>
      <c r="AU2618">
        <v>1</v>
      </c>
      <c r="AV2618">
        <v>8.5659833555856686</v>
      </c>
      <c r="AW2618">
        <v>3600</v>
      </c>
      <c r="AX2618">
        <v>2500</v>
      </c>
      <c r="AY2618">
        <v>1</v>
      </c>
      <c r="AZ2618">
        <v>0.34525262263098988</v>
      </c>
      <c r="BA2618">
        <v>0.22418766309104321</v>
      </c>
    </row>
    <row r="2619" spans="1:53" x14ac:dyDescent="0.25">
      <c r="A2619">
        <v>3</v>
      </c>
      <c r="B2619">
        <v>1</v>
      </c>
      <c r="C2619">
        <v>29</v>
      </c>
      <c r="D2619">
        <v>5</v>
      </c>
      <c r="E2619">
        <v>11</v>
      </c>
      <c r="F2619">
        <v>1</v>
      </c>
      <c r="G2619">
        <v>6</v>
      </c>
      <c r="H2619" s="3">
        <f t="shared" si="40"/>
        <v>18</v>
      </c>
      <c r="I2619">
        <v>117211</v>
      </c>
      <c r="J2619">
        <v>1200000</v>
      </c>
      <c r="K2619">
        <v>48</v>
      </c>
      <c r="L2619">
        <v>9</v>
      </c>
      <c r="M2619">
        <v>1</v>
      </c>
      <c r="N2619">
        <v>1</v>
      </c>
      <c r="O2619">
        <v>1417211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1417211</v>
      </c>
      <c r="X2619">
        <v>1417211</v>
      </c>
      <c r="Y2619">
        <v>11</v>
      </c>
      <c r="Z2619" s="3" t="s">
        <v>52</v>
      </c>
      <c r="AA2619">
        <v>1</v>
      </c>
      <c r="AB2619">
        <v>1</v>
      </c>
      <c r="AC2619">
        <v>1</v>
      </c>
      <c r="AD2619">
        <v>1</v>
      </c>
      <c r="AE2619">
        <v>0</v>
      </c>
      <c r="AF2619">
        <v>1</v>
      </c>
      <c r="AG2619">
        <v>0</v>
      </c>
      <c r="AH2619">
        <v>48</v>
      </c>
      <c r="AI2619">
        <v>1</v>
      </c>
      <c r="AJ2619">
        <v>0</v>
      </c>
      <c r="AK2619">
        <v>0</v>
      </c>
      <c r="AL2619">
        <v>0</v>
      </c>
      <c r="AM2619">
        <v>5</v>
      </c>
      <c r="AN2619">
        <v>1200000</v>
      </c>
      <c r="AO2619">
        <v>5833.33349609375</v>
      </c>
      <c r="AP2619">
        <v>1417211</v>
      </c>
      <c r="AQ2619">
        <v>6889.22021484375</v>
      </c>
      <c r="AR2619">
        <v>1417211</v>
      </c>
      <c r="AS2619">
        <v>6889.22021484375</v>
      </c>
      <c r="AT2619" t="s">
        <v>53</v>
      </c>
      <c r="AU2619">
        <v>1</v>
      </c>
      <c r="AV2619">
        <v>8.6713438991452811</v>
      </c>
      <c r="AW2619">
        <v>36</v>
      </c>
      <c r="AX2619">
        <v>841</v>
      </c>
      <c r="AY2619">
        <v>0</v>
      </c>
      <c r="AZ2619">
        <v>-0.43502411775524191</v>
      </c>
      <c r="BA2619">
        <v>6.7598749866723207E-2</v>
      </c>
    </row>
    <row r="2620" spans="1:53" x14ac:dyDescent="0.25">
      <c r="A2620">
        <v>3</v>
      </c>
      <c r="B2620">
        <v>1</v>
      </c>
      <c r="C2620">
        <v>58</v>
      </c>
      <c r="D2620">
        <v>6</v>
      </c>
      <c r="E2620">
        <v>3</v>
      </c>
      <c r="F2620">
        <v>1</v>
      </c>
      <c r="G2620">
        <v>244</v>
      </c>
      <c r="H2620" s="3">
        <f t="shared" si="40"/>
        <v>46</v>
      </c>
      <c r="I2620">
        <v>0</v>
      </c>
      <c r="J2620">
        <v>0</v>
      </c>
      <c r="K2620">
        <v>48</v>
      </c>
      <c r="L2620">
        <v>9</v>
      </c>
      <c r="M2620">
        <v>1</v>
      </c>
      <c r="N2620">
        <v>1</v>
      </c>
      <c r="O2620">
        <v>1500000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1500000</v>
      </c>
      <c r="X2620">
        <v>1500000</v>
      </c>
      <c r="Y2620">
        <v>11</v>
      </c>
      <c r="Z2620" s="3" t="s">
        <v>54</v>
      </c>
      <c r="AA2620">
        <v>0</v>
      </c>
      <c r="AB2620">
        <v>1</v>
      </c>
      <c r="AC2620">
        <v>1</v>
      </c>
      <c r="AD2620">
        <v>1</v>
      </c>
      <c r="AE2620">
        <v>0</v>
      </c>
      <c r="AF2620">
        <v>1</v>
      </c>
      <c r="AG2620">
        <v>0</v>
      </c>
      <c r="AH2620">
        <v>48</v>
      </c>
      <c r="AI2620">
        <v>1</v>
      </c>
      <c r="AJ2620">
        <v>0</v>
      </c>
      <c r="AK2620">
        <v>0</v>
      </c>
      <c r="AL2620">
        <v>0</v>
      </c>
      <c r="AM2620">
        <v>5</v>
      </c>
      <c r="AN2620">
        <v>1500000</v>
      </c>
      <c r="AO2620">
        <v>7291.66650390625</v>
      </c>
      <c r="AP2620">
        <v>1500000</v>
      </c>
      <c r="AQ2620">
        <v>7291.66650390625</v>
      </c>
      <c r="AR2620">
        <v>1500000</v>
      </c>
      <c r="AS2620">
        <v>7291.66650390625</v>
      </c>
      <c r="AT2620" t="s">
        <v>55</v>
      </c>
      <c r="AU2620">
        <v>1</v>
      </c>
      <c r="AV2620">
        <v>8.8944874002362759</v>
      </c>
      <c r="AW2620">
        <v>59536</v>
      </c>
      <c r="AX2620">
        <v>3364</v>
      </c>
      <c r="AY2620">
        <v>0</v>
      </c>
      <c r="AZ2620">
        <v>-0.49956010811306312</v>
      </c>
      <c r="BA2620">
        <v>-0.59541090855960155</v>
      </c>
    </row>
    <row r="2621" spans="1:53" x14ac:dyDescent="0.25">
      <c r="A2621">
        <v>3</v>
      </c>
      <c r="B2621">
        <v>1</v>
      </c>
      <c r="C2621">
        <v>22</v>
      </c>
      <c r="D2621">
        <v>6</v>
      </c>
      <c r="E2621">
        <v>5</v>
      </c>
      <c r="F2621">
        <v>1</v>
      </c>
      <c r="G2621">
        <v>20</v>
      </c>
      <c r="H2621" s="3">
        <f t="shared" si="40"/>
        <v>10</v>
      </c>
      <c r="I2621">
        <v>88211</v>
      </c>
      <c r="J2621">
        <v>0</v>
      </c>
      <c r="K2621">
        <v>48</v>
      </c>
      <c r="L2621">
        <v>7</v>
      </c>
      <c r="M2621">
        <v>1</v>
      </c>
      <c r="N2621">
        <v>1</v>
      </c>
      <c r="O2621">
        <v>988211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988211</v>
      </c>
      <c r="X2621">
        <v>988211</v>
      </c>
      <c r="Y2621">
        <v>11</v>
      </c>
      <c r="Z2621" s="3" t="s">
        <v>54</v>
      </c>
      <c r="AA2621">
        <v>0</v>
      </c>
      <c r="AB2621">
        <v>1</v>
      </c>
      <c r="AC2621">
        <v>1</v>
      </c>
      <c r="AD2621">
        <v>1</v>
      </c>
      <c r="AE2621">
        <v>0</v>
      </c>
      <c r="AF2621">
        <v>1</v>
      </c>
      <c r="AG2621">
        <v>0</v>
      </c>
      <c r="AH2621">
        <v>48</v>
      </c>
      <c r="AI2621">
        <v>1</v>
      </c>
      <c r="AJ2621">
        <v>0</v>
      </c>
      <c r="AK2621">
        <v>0</v>
      </c>
      <c r="AL2621">
        <v>0</v>
      </c>
      <c r="AM2621">
        <v>4</v>
      </c>
      <c r="AN2621">
        <v>900000</v>
      </c>
      <c r="AO2621">
        <v>4375</v>
      </c>
      <c r="AP2621">
        <v>988211</v>
      </c>
      <c r="AQ2621">
        <v>4803.8037109375</v>
      </c>
      <c r="AR2621">
        <v>988211</v>
      </c>
      <c r="AS2621">
        <v>4803.8037109375</v>
      </c>
      <c r="AT2621" t="s">
        <v>55</v>
      </c>
      <c r="AU2621">
        <v>1</v>
      </c>
      <c r="AV2621">
        <v>8.3836617987917155</v>
      </c>
      <c r="AW2621">
        <v>400</v>
      </c>
      <c r="AX2621">
        <v>484</v>
      </c>
      <c r="AY2621">
        <v>0</v>
      </c>
      <c r="AZ2621">
        <v>-0.49933523938855218</v>
      </c>
      <c r="BA2621">
        <v>-0.2438179455105392</v>
      </c>
    </row>
    <row r="2622" spans="1:53" x14ac:dyDescent="0.25">
      <c r="A2622">
        <v>3</v>
      </c>
      <c r="B2622">
        <v>0</v>
      </c>
      <c r="C2622">
        <v>29</v>
      </c>
      <c r="D2622">
        <v>5</v>
      </c>
      <c r="E2622">
        <v>11</v>
      </c>
      <c r="F2622">
        <v>1</v>
      </c>
      <c r="G2622">
        <v>48</v>
      </c>
      <c r="H2622" s="3">
        <f t="shared" si="40"/>
        <v>18</v>
      </c>
      <c r="I2622">
        <v>261211</v>
      </c>
      <c r="J2622">
        <v>840000</v>
      </c>
      <c r="K2622">
        <v>55</v>
      </c>
      <c r="L2622">
        <v>9</v>
      </c>
      <c r="M2622">
        <v>1</v>
      </c>
      <c r="N2622">
        <v>1</v>
      </c>
      <c r="O2622">
        <v>1421211</v>
      </c>
      <c r="P2622">
        <v>0</v>
      </c>
      <c r="Q2622">
        <v>110000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1531211</v>
      </c>
      <c r="X2622">
        <v>1531211</v>
      </c>
      <c r="Y2622">
        <v>11</v>
      </c>
      <c r="Z2622" s="3" t="s">
        <v>52</v>
      </c>
      <c r="AA2622">
        <v>1</v>
      </c>
      <c r="AB2622">
        <v>1</v>
      </c>
      <c r="AC2622">
        <v>1</v>
      </c>
      <c r="AD2622">
        <v>1</v>
      </c>
      <c r="AE2622">
        <v>0</v>
      </c>
      <c r="AF2622">
        <v>1</v>
      </c>
      <c r="AG2622">
        <v>0</v>
      </c>
      <c r="AH2622">
        <v>55</v>
      </c>
      <c r="AI2622">
        <v>1</v>
      </c>
      <c r="AJ2622">
        <v>0</v>
      </c>
      <c r="AK2622">
        <v>0</v>
      </c>
      <c r="AL2622">
        <v>0</v>
      </c>
      <c r="AM2622">
        <v>5</v>
      </c>
      <c r="AN2622">
        <v>1200000</v>
      </c>
      <c r="AO2622">
        <v>5090.9091796875</v>
      </c>
      <c r="AP2622">
        <v>1421211</v>
      </c>
      <c r="AQ2622">
        <v>6029.3798828125</v>
      </c>
      <c r="AR2622">
        <v>1421211</v>
      </c>
      <c r="AS2622">
        <v>6029.3798828125</v>
      </c>
      <c r="AT2622" t="s">
        <v>53</v>
      </c>
      <c r="AU2622">
        <v>1</v>
      </c>
      <c r="AV2622">
        <v>8.5352117143575317</v>
      </c>
      <c r="AW2622">
        <v>2304</v>
      </c>
      <c r="AX2622">
        <v>841</v>
      </c>
      <c r="AY2622">
        <v>1</v>
      </c>
      <c r="AZ2622">
        <v>0.62528161866183019</v>
      </c>
      <c r="BA2622">
        <v>-6.8823626376219263E-2</v>
      </c>
    </row>
    <row r="2623" spans="1:53" x14ac:dyDescent="0.25">
      <c r="A2623">
        <v>2</v>
      </c>
      <c r="B2623">
        <v>0</v>
      </c>
      <c r="C2623">
        <v>25</v>
      </c>
      <c r="D2623">
        <v>6</v>
      </c>
      <c r="E2623">
        <v>2</v>
      </c>
      <c r="F2623">
        <v>1</v>
      </c>
      <c r="G2623">
        <v>3</v>
      </c>
      <c r="H2623" s="3">
        <f t="shared" si="40"/>
        <v>13</v>
      </c>
      <c r="I2623">
        <v>0</v>
      </c>
      <c r="J2623">
        <v>200000</v>
      </c>
      <c r="K2623">
        <v>48</v>
      </c>
      <c r="L2623">
        <v>9</v>
      </c>
      <c r="M2623">
        <v>1</v>
      </c>
      <c r="N2623">
        <v>1</v>
      </c>
      <c r="O2623">
        <v>1500000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1500000</v>
      </c>
      <c r="X2623">
        <v>1500000</v>
      </c>
      <c r="Y2623">
        <v>11</v>
      </c>
      <c r="Z2623" s="3" t="s">
        <v>54</v>
      </c>
      <c r="AA2623">
        <v>0</v>
      </c>
      <c r="AB2623">
        <v>1</v>
      </c>
      <c r="AC2623">
        <v>1</v>
      </c>
      <c r="AD2623">
        <v>1</v>
      </c>
      <c r="AE2623">
        <v>0</v>
      </c>
      <c r="AF2623">
        <v>1</v>
      </c>
      <c r="AG2623">
        <v>0</v>
      </c>
      <c r="AH2623">
        <v>48</v>
      </c>
      <c r="AI2623">
        <v>1</v>
      </c>
      <c r="AJ2623">
        <v>0</v>
      </c>
      <c r="AK2623">
        <v>0</v>
      </c>
      <c r="AL2623">
        <v>0</v>
      </c>
      <c r="AM2623">
        <v>5</v>
      </c>
      <c r="AN2623">
        <v>1300000</v>
      </c>
      <c r="AO2623">
        <v>6319.4443359375</v>
      </c>
      <c r="AP2623">
        <v>1500000</v>
      </c>
      <c r="AQ2623">
        <v>7291.66650390625</v>
      </c>
      <c r="AR2623">
        <v>1500000</v>
      </c>
      <c r="AS2623">
        <v>7291.66650390625</v>
      </c>
      <c r="AT2623" t="s">
        <v>55</v>
      </c>
      <c r="AU2623">
        <v>1</v>
      </c>
      <c r="AV2623">
        <v>8.7513865617467026</v>
      </c>
      <c r="AW2623">
        <v>9</v>
      </c>
      <c r="AX2623">
        <v>625</v>
      </c>
      <c r="AY2623">
        <v>1</v>
      </c>
      <c r="AZ2623">
        <v>0.52251743681450868</v>
      </c>
      <c r="BA2623">
        <v>-2.5555425578364311E-2</v>
      </c>
    </row>
    <row r="2624" spans="1:53" x14ac:dyDescent="0.25">
      <c r="A2624">
        <v>2</v>
      </c>
      <c r="B2624">
        <v>0</v>
      </c>
      <c r="C2624">
        <v>20</v>
      </c>
      <c r="D2624">
        <v>6</v>
      </c>
      <c r="E2624">
        <v>3</v>
      </c>
      <c r="F2624">
        <v>1</v>
      </c>
      <c r="G2624">
        <v>24</v>
      </c>
      <c r="H2624" s="3">
        <f t="shared" si="40"/>
        <v>8</v>
      </c>
      <c r="I2624">
        <v>118211</v>
      </c>
      <c r="J2624">
        <v>850000</v>
      </c>
      <c r="K2624">
        <v>36</v>
      </c>
      <c r="L2624">
        <v>9</v>
      </c>
      <c r="M2624">
        <v>1</v>
      </c>
      <c r="N2624">
        <v>1</v>
      </c>
      <c r="O2624">
        <v>1039044.33333333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1039044.33333333</v>
      </c>
      <c r="X2624">
        <v>1039044.33333333</v>
      </c>
      <c r="Y2624">
        <v>11</v>
      </c>
      <c r="Z2624" s="3" t="s">
        <v>54</v>
      </c>
      <c r="AA2624">
        <v>0</v>
      </c>
      <c r="AB2624">
        <v>1</v>
      </c>
      <c r="AC2624">
        <v>1</v>
      </c>
      <c r="AD2624">
        <v>1</v>
      </c>
      <c r="AE2624">
        <v>0</v>
      </c>
      <c r="AF2624">
        <v>1</v>
      </c>
      <c r="AG2624">
        <v>0</v>
      </c>
      <c r="AH2624">
        <v>36</v>
      </c>
      <c r="AI2624">
        <v>1</v>
      </c>
      <c r="AJ2624">
        <v>0</v>
      </c>
      <c r="AK2624">
        <v>0</v>
      </c>
      <c r="AL2624">
        <v>0</v>
      </c>
      <c r="AM2624">
        <v>5</v>
      </c>
      <c r="AN2624">
        <v>850000</v>
      </c>
      <c r="AO2624">
        <v>5509.25927734375</v>
      </c>
      <c r="AP2624">
        <v>1039044.3125</v>
      </c>
      <c r="AQ2624">
        <v>6734.54638671875</v>
      </c>
      <c r="AR2624">
        <v>1039044.3125</v>
      </c>
      <c r="AS2624">
        <v>6734.54638671875</v>
      </c>
      <c r="AT2624" t="s">
        <v>55</v>
      </c>
      <c r="AU2624">
        <v>1</v>
      </c>
      <c r="AV2624">
        <v>8.6141854606861106</v>
      </c>
      <c r="AW2624">
        <v>576</v>
      </c>
      <c r="AX2624">
        <v>400</v>
      </c>
      <c r="AY2624">
        <v>1</v>
      </c>
      <c r="AZ2624">
        <v>0.49334573102164841</v>
      </c>
      <c r="BA2624">
        <v>-0.21082470173015569</v>
      </c>
    </row>
    <row r="2625" spans="1:53" x14ac:dyDescent="0.25">
      <c r="A2625">
        <v>2</v>
      </c>
      <c r="B2625">
        <v>0</v>
      </c>
      <c r="C2625">
        <v>28</v>
      </c>
      <c r="D2625">
        <v>6</v>
      </c>
      <c r="E2625">
        <v>5</v>
      </c>
      <c r="F2625">
        <v>1</v>
      </c>
      <c r="G2625">
        <v>60</v>
      </c>
      <c r="H2625" s="3">
        <f t="shared" si="40"/>
        <v>16</v>
      </c>
      <c r="I2625">
        <v>118211</v>
      </c>
      <c r="J2625">
        <v>1400000</v>
      </c>
      <c r="K2625">
        <v>40</v>
      </c>
      <c r="L2625">
        <v>9</v>
      </c>
      <c r="M2625">
        <v>1</v>
      </c>
      <c r="N2625">
        <v>1</v>
      </c>
      <c r="O2625">
        <v>1634877.66666667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1634877.66666667</v>
      </c>
      <c r="X2625">
        <v>1634877.66666667</v>
      </c>
      <c r="Y2625">
        <v>11</v>
      </c>
      <c r="Z2625" s="3" t="s">
        <v>54</v>
      </c>
      <c r="AA2625">
        <v>0</v>
      </c>
      <c r="AB2625">
        <v>1</v>
      </c>
      <c r="AC2625">
        <v>1</v>
      </c>
      <c r="AD2625">
        <v>1</v>
      </c>
      <c r="AE2625">
        <v>0</v>
      </c>
      <c r="AF2625">
        <v>1</v>
      </c>
      <c r="AG2625">
        <v>0</v>
      </c>
      <c r="AH2625">
        <v>40</v>
      </c>
      <c r="AI2625">
        <v>1</v>
      </c>
      <c r="AJ2625">
        <v>0</v>
      </c>
      <c r="AK2625">
        <v>0</v>
      </c>
      <c r="AL2625">
        <v>0</v>
      </c>
      <c r="AM2625">
        <v>5</v>
      </c>
      <c r="AN2625">
        <v>1400000</v>
      </c>
      <c r="AO2625">
        <v>8166.66650390625</v>
      </c>
      <c r="AP2625">
        <v>1634877.625</v>
      </c>
      <c r="AQ2625">
        <v>9536.7861328125</v>
      </c>
      <c r="AR2625">
        <v>1634877.625</v>
      </c>
      <c r="AS2625">
        <v>9536.7861328125</v>
      </c>
      <c r="AT2625" t="s">
        <v>55</v>
      </c>
      <c r="AU2625">
        <v>1</v>
      </c>
      <c r="AV2625">
        <v>9.0078160879348612</v>
      </c>
      <c r="AW2625">
        <v>3600</v>
      </c>
      <c r="AX2625">
        <v>784</v>
      </c>
      <c r="AY2625">
        <v>1</v>
      </c>
      <c r="AZ2625">
        <v>0.47682515202818698</v>
      </c>
      <c r="BA2625">
        <v>-3.0599603994515931E-2</v>
      </c>
    </row>
    <row r="2626" spans="1:53" x14ac:dyDescent="0.25">
      <c r="A2626">
        <v>2</v>
      </c>
      <c r="B2626">
        <v>1</v>
      </c>
      <c r="C2626">
        <v>29</v>
      </c>
      <c r="D2626">
        <v>6</v>
      </c>
      <c r="E2626">
        <v>5</v>
      </c>
      <c r="F2626">
        <v>1</v>
      </c>
      <c r="G2626">
        <v>24</v>
      </c>
      <c r="H2626" s="3">
        <f t="shared" si="40"/>
        <v>17</v>
      </c>
      <c r="I2626">
        <v>118211</v>
      </c>
      <c r="J2626">
        <v>800000</v>
      </c>
      <c r="K2626">
        <v>48</v>
      </c>
      <c r="L2626">
        <v>8</v>
      </c>
      <c r="M2626">
        <v>1</v>
      </c>
      <c r="N2626">
        <v>1</v>
      </c>
      <c r="O2626">
        <v>1384877.66666667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1384877.66666667</v>
      </c>
      <c r="X2626">
        <v>1384877.66666667</v>
      </c>
      <c r="Y2626">
        <v>11</v>
      </c>
      <c r="Z2626" s="3" t="s">
        <v>54</v>
      </c>
      <c r="AA2626">
        <v>0</v>
      </c>
      <c r="AB2626">
        <v>1</v>
      </c>
      <c r="AC2626">
        <v>1</v>
      </c>
      <c r="AD2626">
        <v>1</v>
      </c>
      <c r="AE2626">
        <v>0</v>
      </c>
      <c r="AF2626">
        <v>1</v>
      </c>
      <c r="AG2626">
        <v>0</v>
      </c>
      <c r="AH2626">
        <v>48</v>
      </c>
      <c r="AI2626">
        <v>1</v>
      </c>
      <c r="AJ2626">
        <v>0</v>
      </c>
      <c r="AK2626">
        <v>0</v>
      </c>
      <c r="AL2626">
        <v>0</v>
      </c>
      <c r="AM2626">
        <v>5</v>
      </c>
      <c r="AN2626">
        <v>1200000</v>
      </c>
      <c r="AO2626">
        <v>5833.33349609375</v>
      </c>
      <c r="AP2626">
        <v>1384877.625</v>
      </c>
      <c r="AQ2626">
        <v>6732.0439453125</v>
      </c>
      <c r="AR2626">
        <v>1384877.625</v>
      </c>
      <c r="AS2626">
        <v>6732.0439453125</v>
      </c>
      <c r="AT2626" t="s">
        <v>55</v>
      </c>
      <c r="AU2626">
        <v>1</v>
      </c>
      <c r="AV2626">
        <v>8.6713438991452811</v>
      </c>
      <c r="AW2626">
        <v>576</v>
      </c>
      <c r="AX2626">
        <v>841</v>
      </c>
      <c r="AY2626">
        <v>0</v>
      </c>
      <c r="AZ2626">
        <v>-0.51760780409450646</v>
      </c>
      <c r="BA2626">
        <v>-0.17831738039483641</v>
      </c>
    </row>
    <row r="2627" spans="1:53" x14ac:dyDescent="0.25">
      <c r="A2627">
        <v>2</v>
      </c>
      <c r="B2627">
        <v>1</v>
      </c>
      <c r="C2627">
        <v>46</v>
      </c>
      <c r="D2627">
        <v>3</v>
      </c>
      <c r="E2627">
        <v>4</v>
      </c>
      <c r="F2627">
        <v>1</v>
      </c>
      <c r="G2627">
        <v>72</v>
      </c>
      <c r="H2627" s="3">
        <f t="shared" ref="H2627:H2690" si="41">+C2627-(D2627)-6</f>
        <v>37</v>
      </c>
      <c r="I2627">
        <v>0</v>
      </c>
      <c r="J2627">
        <v>0</v>
      </c>
      <c r="K2627">
        <v>48</v>
      </c>
      <c r="L2627">
        <v>4</v>
      </c>
      <c r="M2627">
        <v>1</v>
      </c>
      <c r="N2627">
        <v>1</v>
      </c>
      <c r="O2627">
        <v>815000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815000</v>
      </c>
      <c r="X2627">
        <v>815000</v>
      </c>
      <c r="Y2627">
        <v>11</v>
      </c>
      <c r="Z2627" s="3" t="s">
        <v>58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1</v>
      </c>
      <c r="AG2627">
        <v>0</v>
      </c>
      <c r="AH2627">
        <v>48</v>
      </c>
      <c r="AI2627">
        <v>1</v>
      </c>
      <c r="AJ2627">
        <v>0</v>
      </c>
      <c r="AK2627">
        <v>0</v>
      </c>
      <c r="AL2627">
        <v>0</v>
      </c>
      <c r="AM2627">
        <v>3</v>
      </c>
      <c r="AN2627">
        <v>815000</v>
      </c>
      <c r="AO2627">
        <v>3961.8056640625</v>
      </c>
      <c r="AP2627">
        <v>815000</v>
      </c>
      <c r="AQ2627">
        <v>3961.8056640625</v>
      </c>
      <c r="AR2627">
        <v>815000</v>
      </c>
      <c r="AS2627">
        <v>3961.8056640625</v>
      </c>
      <c r="AT2627" t="s">
        <v>57</v>
      </c>
      <c r="AU2627">
        <v>1</v>
      </c>
      <c r="AV2627">
        <v>8.2844551760965217</v>
      </c>
      <c r="AW2627">
        <v>5184</v>
      </c>
      <c r="AX2627">
        <v>2116</v>
      </c>
      <c r="AY2627">
        <v>0</v>
      </c>
      <c r="AZ2627">
        <v>-0.45941244316269703</v>
      </c>
      <c r="BA2627">
        <v>0.13480434572437289</v>
      </c>
    </row>
    <row r="2628" spans="1:53" x14ac:dyDescent="0.25">
      <c r="A2628">
        <v>2</v>
      </c>
      <c r="B2628">
        <v>1</v>
      </c>
      <c r="C2628">
        <v>19</v>
      </c>
      <c r="D2628">
        <v>5</v>
      </c>
      <c r="E2628">
        <v>11</v>
      </c>
      <c r="F2628">
        <v>1</v>
      </c>
      <c r="G2628">
        <v>3</v>
      </c>
      <c r="H2628" s="3">
        <f t="shared" si="41"/>
        <v>8</v>
      </c>
      <c r="I2628">
        <v>0</v>
      </c>
      <c r="J2628">
        <v>0</v>
      </c>
      <c r="K2628">
        <v>55</v>
      </c>
      <c r="L2628">
        <v>2</v>
      </c>
      <c r="M2628">
        <v>2</v>
      </c>
      <c r="N2628">
        <v>1</v>
      </c>
      <c r="O2628">
        <v>800000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800000</v>
      </c>
      <c r="X2628">
        <v>800000</v>
      </c>
      <c r="Y2628">
        <v>11</v>
      </c>
      <c r="Z2628" s="3" t="s">
        <v>52</v>
      </c>
      <c r="AA2628">
        <v>1</v>
      </c>
      <c r="AB2628">
        <v>2</v>
      </c>
      <c r="AC2628">
        <v>1</v>
      </c>
      <c r="AD2628">
        <v>1</v>
      </c>
      <c r="AE2628">
        <v>0</v>
      </c>
      <c r="AF2628">
        <v>1</v>
      </c>
      <c r="AG2628">
        <v>0</v>
      </c>
      <c r="AH2628">
        <v>55</v>
      </c>
      <c r="AI2628">
        <v>0</v>
      </c>
      <c r="AJ2628">
        <v>1</v>
      </c>
      <c r="AK2628">
        <v>0</v>
      </c>
      <c r="AL2628">
        <v>1</v>
      </c>
      <c r="AM2628">
        <v>2</v>
      </c>
      <c r="AN2628">
        <v>800000</v>
      </c>
      <c r="AO2628">
        <v>3393.939453125</v>
      </c>
      <c r="AP2628">
        <v>800000</v>
      </c>
      <c r="AQ2628">
        <v>3393.939453125</v>
      </c>
      <c r="AR2628">
        <v>800000</v>
      </c>
      <c r="AS2628">
        <v>3393.939453125</v>
      </c>
      <c r="AT2628" t="s">
        <v>53</v>
      </c>
      <c r="AU2628">
        <v>0</v>
      </c>
      <c r="AV2628">
        <v>8.129746606249368</v>
      </c>
      <c r="AW2628">
        <v>9</v>
      </c>
      <c r="AX2628">
        <v>361</v>
      </c>
      <c r="AY2628">
        <v>0</v>
      </c>
      <c r="AZ2628">
        <v>-0.5001788611677066</v>
      </c>
      <c r="BA2628">
        <v>0.23137635636287629</v>
      </c>
    </row>
    <row r="2629" spans="1:53" x14ac:dyDescent="0.25">
      <c r="A2629">
        <v>2</v>
      </c>
      <c r="B2629">
        <v>0</v>
      </c>
      <c r="C2629">
        <v>20</v>
      </c>
      <c r="D2629">
        <v>6</v>
      </c>
      <c r="E2629">
        <v>2</v>
      </c>
      <c r="F2629">
        <v>6</v>
      </c>
      <c r="G2629">
        <v>6</v>
      </c>
      <c r="H2629" s="3">
        <f t="shared" si="41"/>
        <v>8</v>
      </c>
      <c r="I2629">
        <v>0</v>
      </c>
      <c r="J2629">
        <v>0</v>
      </c>
      <c r="K2629">
        <v>48</v>
      </c>
      <c r="L2629">
        <v>9</v>
      </c>
      <c r="M2629">
        <v>2</v>
      </c>
      <c r="N2629">
        <v>1</v>
      </c>
      <c r="O2629">
        <v>781242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195250</v>
      </c>
      <c r="V2629">
        <v>0</v>
      </c>
      <c r="W2629">
        <v>976492</v>
      </c>
      <c r="X2629">
        <v>976492</v>
      </c>
      <c r="Y2629">
        <v>11</v>
      </c>
      <c r="Z2629" s="3" t="s">
        <v>54</v>
      </c>
      <c r="AA2629">
        <v>0</v>
      </c>
      <c r="AB2629">
        <v>2</v>
      </c>
      <c r="AC2629">
        <v>1</v>
      </c>
      <c r="AD2629">
        <v>1</v>
      </c>
      <c r="AE2629">
        <v>0</v>
      </c>
      <c r="AF2629">
        <v>1</v>
      </c>
      <c r="AG2629">
        <v>0</v>
      </c>
      <c r="AH2629">
        <v>48</v>
      </c>
      <c r="AI2629">
        <v>0</v>
      </c>
      <c r="AJ2629">
        <v>1</v>
      </c>
      <c r="AK2629">
        <v>0</v>
      </c>
      <c r="AL2629">
        <v>0</v>
      </c>
      <c r="AM2629">
        <v>5</v>
      </c>
      <c r="AN2629">
        <v>781242</v>
      </c>
      <c r="AO2629">
        <v>3797.7041015625</v>
      </c>
      <c r="AP2629">
        <v>781242</v>
      </c>
      <c r="AQ2629">
        <v>3797.7041015625</v>
      </c>
      <c r="AR2629">
        <v>781242</v>
      </c>
      <c r="AS2629">
        <v>3797.7041015625</v>
      </c>
      <c r="AT2629" t="s">
        <v>55</v>
      </c>
      <c r="AU2629">
        <v>0</v>
      </c>
      <c r="AV2629">
        <v>8.2421519793225535</v>
      </c>
      <c r="AW2629">
        <v>36</v>
      </c>
      <c r="AX2629">
        <v>400</v>
      </c>
      <c r="AY2629">
        <v>1</v>
      </c>
      <c r="AZ2629">
        <v>0.56005577158028352</v>
      </c>
      <c r="BA2629">
        <v>-0.41434441120734072</v>
      </c>
    </row>
    <row r="2630" spans="1:53" x14ac:dyDescent="0.25">
      <c r="A2630">
        <v>2</v>
      </c>
      <c r="B2630">
        <v>1</v>
      </c>
      <c r="C2630">
        <v>55</v>
      </c>
      <c r="D2630">
        <v>4</v>
      </c>
      <c r="E2630">
        <v>8</v>
      </c>
      <c r="F2630">
        <v>1</v>
      </c>
      <c r="G2630">
        <v>2</v>
      </c>
      <c r="H2630" s="3">
        <f t="shared" si="41"/>
        <v>45</v>
      </c>
      <c r="I2630">
        <v>88211</v>
      </c>
      <c r="J2630">
        <v>0</v>
      </c>
      <c r="K2630">
        <v>70</v>
      </c>
      <c r="L2630">
        <v>9</v>
      </c>
      <c r="M2630">
        <v>2</v>
      </c>
      <c r="N2630">
        <v>1</v>
      </c>
      <c r="O2630">
        <v>869453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869453</v>
      </c>
      <c r="X2630">
        <v>869453</v>
      </c>
      <c r="Y2630">
        <v>11</v>
      </c>
      <c r="Z2630" s="3" t="s">
        <v>59</v>
      </c>
      <c r="AA2630">
        <v>0</v>
      </c>
      <c r="AB2630">
        <v>2</v>
      </c>
      <c r="AC2630">
        <v>1</v>
      </c>
      <c r="AD2630">
        <v>1</v>
      </c>
      <c r="AE2630">
        <v>0</v>
      </c>
      <c r="AF2630">
        <v>1</v>
      </c>
      <c r="AG2630">
        <v>0</v>
      </c>
      <c r="AH2630">
        <v>70</v>
      </c>
      <c r="AI2630">
        <v>0</v>
      </c>
      <c r="AJ2630">
        <v>1</v>
      </c>
      <c r="AK2630">
        <v>0</v>
      </c>
      <c r="AL2630">
        <v>0</v>
      </c>
      <c r="AM2630">
        <v>5</v>
      </c>
      <c r="AN2630">
        <v>781242</v>
      </c>
      <c r="AO2630">
        <v>2604.13989257812</v>
      </c>
      <c r="AP2630">
        <v>869453</v>
      </c>
      <c r="AQ2630">
        <v>2898.1767578125</v>
      </c>
      <c r="AR2630">
        <v>869453</v>
      </c>
      <c r="AS2630">
        <v>2898.1767578125</v>
      </c>
      <c r="AT2630" t="s">
        <v>60</v>
      </c>
      <c r="AU2630">
        <v>0</v>
      </c>
      <c r="AV2630">
        <v>7.8648577240736932</v>
      </c>
      <c r="AW2630">
        <v>4</v>
      </c>
      <c r="AX2630">
        <v>3025</v>
      </c>
      <c r="AY2630">
        <v>0</v>
      </c>
      <c r="AZ2630">
        <v>-0.28669616544276638</v>
      </c>
      <c r="BA2630">
        <v>-0.47710314150436572</v>
      </c>
    </row>
    <row r="2631" spans="1:53" x14ac:dyDescent="0.25">
      <c r="A2631">
        <v>2</v>
      </c>
      <c r="B2631">
        <v>1</v>
      </c>
      <c r="C2631">
        <v>30</v>
      </c>
      <c r="D2631">
        <v>5</v>
      </c>
      <c r="E2631">
        <v>11</v>
      </c>
      <c r="F2631">
        <v>1</v>
      </c>
      <c r="G2631">
        <v>12</v>
      </c>
      <c r="H2631" s="3">
        <f t="shared" si="41"/>
        <v>19</v>
      </c>
      <c r="I2631">
        <v>0</v>
      </c>
      <c r="J2631">
        <v>1000000</v>
      </c>
      <c r="K2631">
        <v>48</v>
      </c>
      <c r="L2631">
        <v>5</v>
      </c>
      <c r="M2631">
        <v>1</v>
      </c>
      <c r="N2631">
        <v>1</v>
      </c>
      <c r="O2631">
        <v>1283333.33333333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1283333.33333333</v>
      </c>
      <c r="X2631">
        <v>1283333.33333333</v>
      </c>
      <c r="Y2631">
        <v>11</v>
      </c>
      <c r="Z2631" s="3" t="s">
        <v>52</v>
      </c>
      <c r="AA2631">
        <v>1</v>
      </c>
      <c r="AB2631">
        <v>1</v>
      </c>
      <c r="AC2631">
        <v>1</v>
      </c>
      <c r="AD2631">
        <v>1</v>
      </c>
      <c r="AE2631">
        <v>0</v>
      </c>
      <c r="AF2631">
        <v>1</v>
      </c>
      <c r="AG2631">
        <v>0</v>
      </c>
      <c r="AH2631">
        <v>48</v>
      </c>
      <c r="AI2631">
        <v>1</v>
      </c>
      <c r="AJ2631">
        <v>0</v>
      </c>
      <c r="AK2631">
        <v>0</v>
      </c>
      <c r="AL2631">
        <v>0</v>
      </c>
      <c r="AM2631">
        <v>4</v>
      </c>
      <c r="AN2631">
        <v>1200000</v>
      </c>
      <c r="AO2631">
        <v>5833.33349609375</v>
      </c>
      <c r="AP2631">
        <v>1283333.375</v>
      </c>
      <c r="AQ2631">
        <v>6238.42626953125</v>
      </c>
      <c r="AR2631">
        <v>1283333.375</v>
      </c>
      <c r="AS2631">
        <v>6238.42626953125</v>
      </c>
      <c r="AT2631" t="s">
        <v>53</v>
      </c>
      <c r="AU2631">
        <v>1</v>
      </c>
      <c r="AV2631">
        <v>8.6713438991452811</v>
      </c>
      <c r="AW2631">
        <v>144</v>
      </c>
      <c r="AX2631">
        <v>900</v>
      </c>
      <c r="AY2631">
        <v>0</v>
      </c>
      <c r="AZ2631">
        <v>-0.53804203896937985</v>
      </c>
      <c r="BA2631">
        <v>0.25371587441658389</v>
      </c>
    </row>
    <row r="2632" spans="1:53" x14ac:dyDescent="0.25">
      <c r="A2632">
        <v>2</v>
      </c>
      <c r="B2632">
        <v>0</v>
      </c>
      <c r="C2632">
        <v>24</v>
      </c>
      <c r="D2632">
        <v>6</v>
      </c>
      <c r="E2632">
        <v>4</v>
      </c>
      <c r="F2632">
        <v>1</v>
      </c>
      <c r="G2632">
        <v>8</v>
      </c>
      <c r="H2632" s="3">
        <f t="shared" si="41"/>
        <v>12</v>
      </c>
      <c r="I2632">
        <v>88211</v>
      </c>
      <c r="J2632">
        <v>0</v>
      </c>
      <c r="K2632">
        <v>48</v>
      </c>
      <c r="L2632">
        <v>9</v>
      </c>
      <c r="M2632">
        <v>1</v>
      </c>
      <c r="N2632">
        <v>1</v>
      </c>
      <c r="O2632">
        <v>869453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869453</v>
      </c>
      <c r="X2632">
        <v>869453</v>
      </c>
      <c r="Y2632">
        <v>11</v>
      </c>
      <c r="Z2632" s="3" t="s">
        <v>54</v>
      </c>
      <c r="AA2632">
        <v>0</v>
      </c>
      <c r="AB2632">
        <v>1</v>
      </c>
      <c r="AC2632">
        <v>1</v>
      </c>
      <c r="AD2632">
        <v>1</v>
      </c>
      <c r="AE2632">
        <v>0</v>
      </c>
      <c r="AF2632">
        <v>1</v>
      </c>
      <c r="AG2632">
        <v>0</v>
      </c>
      <c r="AH2632">
        <v>48</v>
      </c>
      <c r="AI2632">
        <v>1</v>
      </c>
      <c r="AJ2632">
        <v>0</v>
      </c>
      <c r="AK2632">
        <v>0</v>
      </c>
      <c r="AL2632">
        <v>0</v>
      </c>
      <c r="AM2632">
        <v>5</v>
      </c>
      <c r="AN2632">
        <v>781242</v>
      </c>
      <c r="AO2632">
        <v>3797.7041015625</v>
      </c>
      <c r="AP2632">
        <v>869453</v>
      </c>
      <c r="AQ2632">
        <v>4226.5078125</v>
      </c>
      <c r="AR2632">
        <v>869453</v>
      </c>
      <c r="AS2632">
        <v>4226.5078125</v>
      </c>
      <c r="AT2632" t="s">
        <v>55</v>
      </c>
      <c r="AU2632">
        <v>1</v>
      </c>
      <c r="AV2632">
        <v>8.2421519793225535</v>
      </c>
      <c r="AW2632">
        <v>64</v>
      </c>
      <c r="AX2632">
        <v>576</v>
      </c>
      <c r="AY2632">
        <v>1</v>
      </c>
      <c r="AZ2632">
        <v>0.53145540683321857</v>
      </c>
      <c r="BA2632">
        <v>-0.52081646952725114</v>
      </c>
    </row>
    <row r="2633" spans="1:53" x14ac:dyDescent="0.25">
      <c r="A2633">
        <v>3</v>
      </c>
      <c r="B2633">
        <v>0</v>
      </c>
      <c r="C2633">
        <v>57</v>
      </c>
      <c r="D2633">
        <v>5</v>
      </c>
      <c r="E2633">
        <v>11</v>
      </c>
      <c r="F2633">
        <v>1</v>
      </c>
      <c r="G2633">
        <v>96</v>
      </c>
      <c r="H2633" s="3">
        <f t="shared" si="41"/>
        <v>46</v>
      </c>
      <c r="I2633">
        <v>88211</v>
      </c>
      <c r="J2633">
        <v>803717</v>
      </c>
      <c r="K2633">
        <v>48</v>
      </c>
      <c r="L2633">
        <v>9</v>
      </c>
      <c r="M2633">
        <v>1</v>
      </c>
      <c r="N2633">
        <v>1</v>
      </c>
      <c r="O2633">
        <v>1115687.41666667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1115687.41666667</v>
      </c>
      <c r="X2633">
        <v>1115687.41666667</v>
      </c>
      <c r="Y2633">
        <v>11</v>
      </c>
      <c r="Z2633" s="3" t="s">
        <v>52</v>
      </c>
      <c r="AA2633">
        <v>1</v>
      </c>
      <c r="AB2633">
        <v>1</v>
      </c>
      <c r="AC2633">
        <v>1</v>
      </c>
      <c r="AD2633">
        <v>1</v>
      </c>
      <c r="AE2633">
        <v>0</v>
      </c>
      <c r="AF2633">
        <v>1</v>
      </c>
      <c r="AG2633">
        <v>0</v>
      </c>
      <c r="AH2633">
        <v>48</v>
      </c>
      <c r="AI2633">
        <v>1</v>
      </c>
      <c r="AJ2633">
        <v>0</v>
      </c>
      <c r="AK2633">
        <v>0</v>
      </c>
      <c r="AL2633">
        <v>0</v>
      </c>
      <c r="AM2633">
        <v>5</v>
      </c>
      <c r="AN2633">
        <v>900000</v>
      </c>
      <c r="AO2633">
        <v>4375</v>
      </c>
      <c r="AP2633">
        <v>1115687.375</v>
      </c>
      <c r="AQ2633">
        <v>5423.48046875</v>
      </c>
      <c r="AR2633">
        <v>1115687.375</v>
      </c>
      <c r="AS2633">
        <v>5423.48046875</v>
      </c>
      <c r="AT2633" t="s">
        <v>53</v>
      </c>
      <c r="AU2633">
        <v>1</v>
      </c>
      <c r="AV2633">
        <v>8.3836617987917155</v>
      </c>
      <c r="AW2633">
        <v>9216</v>
      </c>
      <c r="AX2633">
        <v>3249</v>
      </c>
      <c r="AY2633">
        <v>1</v>
      </c>
      <c r="AZ2633">
        <v>0.54871104667077497</v>
      </c>
      <c r="BA2633">
        <v>-0.63675249586603955</v>
      </c>
    </row>
    <row r="2634" spans="1:53" x14ac:dyDescent="0.25">
      <c r="A2634">
        <v>3</v>
      </c>
      <c r="B2634">
        <v>0</v>
      </c>
      <c r="C2634">
        <v>54</v>
      </c>
      <c r="D2634">
        <v>6</v>
      </c>
      <c r="E2634">
        <v>3</v>
      </c>
      <c r="F2634">
        <v>1</v>
      </c>
      <c r="G2634">
        <v>7</v>
      </c>
      <c r="H2634" s="3">
        <f t="shared" si="41"/>
        <v>42</v>
      </c>
      <c r="I2634">
        <v>88211</v>
      </c>
      <c r="J2634">
        <v>737717</v>
      </c>
      <c r="K2634">
        <v>48</v>
      </c>
      <c r="L2634">
        <v>9</v>
      </c>
      <c r="M2634">
        <v>1</v>
      </c>
      <c r="N2634">
        <v>1</v>
      </c>
      <c r="O2634">
        <v>930929.41666666698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930929.41666666698</v>
      </c>
      <c r="X2634">
        <v>930929.41666666698</v>
      </c>
      <c r="Y2634">
        <v>11</v>
      </c>
      <c r="Z2634" s="3" t="s">
        <v>54</v>
      </c>
      <c r="AA2634">
        <v>0</v>
      </c>
      <c r="AB2634">
        <v>1</v>
      </c>
      <c r="AC2634">
        <v>1</v>
      </c>
      <c r="AD2634">
        <v>1</v>
      </c>
      <c r="AE2634">
        <v>0</v>
      </c>
      <c r="AF2634">
        <v>1</v>
      </c>
      <c r="AG2634">
        <v>0</v>
      </c>
      <c r="AH2634">
        <v>48</v>
      </c>
      <c r="AI2634">
        <v>1</v>
      </c>
      <c r="AJ2634">
        <v>0</v>
      </c>
      <c r="AK2634">
        <v>0</v>
      </c>
      <c r="AL2634">
        <v>0</v>
      </c>
      <c r="AM2634">
        <v>5</v>
      </c>
      <c r="AN2634">
        <v>781242</v>
      </c>
      <c r="AO2634">
        <v>3797.7041015625</v>
      </c>
      <c r="AP2634">
        <v>930929.4375</v>
      </c>
      <c r="AQ2634">
        <v>4525.3515625</v>
      </c>
      <c r="AR2634">
        <v>930929.4375</v>
      </c>
      <c r="AS2634">
        <v>4525.3515625</v>
      </c>
      <c r="AT2634" t="s">
        <v>55</v>
      </c>
      <c r="AU2634">
        <v>1</v>
      </c>
      <c r="AV2634">
        <v>8.2421519793225535</v>
      </c>
      <c r="AW2634">
        <v>49</v>
      </c>
      <c r="AX2634">
        <v>2916</v>
      </c>
      <c r="AY2634">
        <v>1</v>
      </c>
      <c r="AZ2634">
        <v>0.44733328932762301</v>
      </c>
      <c r="BA2634">
        <v>-0.88715710911377754</v>
      </c>
    </row>
    <row r="2635" spans="1:53" x14ac:dyDescent="0.25">
      <c r="A2635">
        <v>3</v>
      </c>
      <c r="B2635">
        <v>1</v>
      </c>
      <c r="C2635">
        <v>25</v>
      </c>
      <c r="D2635">
        <v>6</v>
      </c>
      <c r="E2635">
        <v>3</v>
      </c>
      <c r="F2635">
        <v>1</v>
      </c>
      <c r="G2635">
        <v>1</v>
      </c>
      <c r="H2635" s="3">
        <f t="shared" si="41"/>
        <v>13</v>
      </c>
      <c r="I2635">
        <v>0</v>
      </c>
      <c r="J2635">
        <v>640000</v>
      </c>
      <c r="K2635">
        <v>45</v>
      </c>
      <c r="L2635">
        <v>9</v>
      </c>
      <c r="M2635">
        <v>1</v>
      </c>
      <c r="N2635">
        <v>1</v>
      </c>
      <c r="O2635">
        <v>1053333.33333333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1053333.33333333</v>
      </c>
      <c r="X2635">
        <v>1053333.33333333</v>
      </c>
      <c r="Y2635">
        <v>11</v>
      </c>
      <c r="Z2635" s="3" t="s">
        <v>54</v>
      </c>
      <c r="AA2635">
        <v>0</v>
      </c>
      <c r="AB2635">
        <v>1</v>
      </c>
      <c r="AC2635">
        <v>1</v>
      </c>
      <c r="AD2635">
        <v>1</v>
      </c>
      <c r="AE2635">
        <v>0</v>
      </c>
      <c r="AF2635">
        <v>1</v>
      </c>
      <c r="AG2635">
        <v>0</v>
      </c>
      <c r="AH2635">
        <v>45</v>
      </c>
      <c r="AI2635">
        <v>1</v>
      </c>
      <c r="AJ2635">
        <v>0</v>
      </c>
      <c r="AK2635">
        <v>0</v>
      </c>
      <c r="AL2635">
        <v>0</v>
      </c>
      <c r="AM2635">
        <v>5</v>
      </c>
      <c r="AN2635">
        <v>1000000</v>
      </c>
      <c r="AO2635">
        <v>5185.18505859375</v>
      </c>
      <c r="AP2635">
        <v>1053333.375</v>
      </c>
      <c r="AQ2635">
        <v>5461.728515625</v>
      </c>
      <c r="AR2635">
        <v>1053333.375</v>
      </c>
      <c r="AS2635">
        <v>5461.728515625</v>
      </c>
      <c r="AT2635" t="s">
        <v>55</v>
      </c>
      <c r="AU2635">
        <v>1</v>
      </c>
      <c r="AV2635">
        <v>8.5535608111730497</v>
      </c>
      <c r="AW2635">
        <v>1</v>
      </c>
      <c r="AX2635">
        <v>625</v>
      </c>
      <c r="AY2635">
        <v>0</v>
      </c>
      <c r="AZ2635">
        <v>-0.49699573782686762</v>
      </c>
      <c r="BA2635">
        <v>-0.25300721259519038</v>
      </c>
    </row>
    <row r="2636" spans="1:53" x14ac:dyDescent="0.25">
      <c r="A2636">
        <v>3</v>
      </c>
      <c r="B2636">
        <v>1</v>
      </c>
      <c r="C2636">
        <v>30</v>
      </c>
      <c r="D2636">
        <v>6</v>
      </c>
      <c r="E2636">
        <v>5</v>
      </c>
      <c r="F2636">
        <v>1</v>
      </c>
      <c r="G2636">
        <v>60</v>
      </c>
      <c r="H2636" s="3">
        <f t="shared" si="41"/>
        <v>18</v>
      </c>
      <c r="I2636">
        <v>160000</v>
      </c>
      <c r="J2636">
        <v>940000</v>
      </c>
      <c r="K2636">
        <v>32</v>
      </c>
      <c r="L2636">
        <v>8</v>
      </c>
      <c r="M2636">
        <v>1</v>
      </c>
      <c r="N2636">
        <v>1</v>
      </c>
      <c r="O2636">
        <v>1221666.66666667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1221666.66666667</v>
      </c>
      <c r="X2636">
        <v>1221666.66666667</v>
      </c>
      <c r="Y2636">
        <v>11</v>
      </c>
      <c r="Z2636" s="3" t="s">
        <v>54</v>
      </c>
      <c r="AA2636">
        <v>0</v>
      </c>
      <c r="AB2636">
        <v>1</v>
      </c>
      <c r="AC2636">
        <v>1</v>
      </c>
      <c r="AD2636">
        <v>1</v>
      </c>
      <c r="AE2636">
        <v>0</v>
      </c>
      <c r="AF2636">
        <v>1</v>
      </c>
      <c r="AG2636">
        <v>0</v>
      </c>
      <c r="AH2636">
        <v>32</v>
      </c>
      <c r="AI2636">
        <v>1</v>
      </c>
      <c r="AJ2636">
        <v>0</v>
      </c>
      <c r="AK2636">
        <v>0</v>
      </c>
      <c r="AL2636">
        <v>0</v>
      </c>
      <c r="AM2636">
        <v>5</v>
      </c>
      <c r="AN2636">
        <v>800000</v>
      </c>
      <c r="AO2636">
        <v>5833.33349609375</v>
      </c>
      <c r="AP2636">
        <v>1061666.625</v>
      </c>
      <c r="AQ2636">
        <v>7741.3193359375</v>
      </c>
      <c r="AR2636">
        <v>1061666.625</v>
      </c>
      <c r="AS2636">
        <v>7741.3193359375</v>
      </c>
      <c r="AT2636" t="s">
        <v>55</v>
      </c>
      <c r="AU2636">
        <v>1</v>
      </c>
      <c r="AV2636">
        <v>8.6713438991452811</v>
      </c>
      <c r="AW2636">
        <v>3600</v>
      </c>
      <c r="AX2636">
        <v>900</v>
      </c>
      <c r="AY2636">
        <v>0</v>
      </c>
      <c r="AZ2636">
        <v>-0.60882977248215764</v>
      </c>
      <c r="BA2636">
        <v>-0.44241735801963927</v>
      </c>
    </row>
    <row r="2637" spans="1:53" x14ac:dyDescent="0.25">
      <c r="A2637">
        <v>3</v>
      </c>
      <c r="B2637">
        <v>0</v>
      </c>
      <c r="C2637">
        <v>43</v>
      </c>
      <c r="D2637">
        <v>6</v>
      </c>
      <c r="E2637">
        <v>3</v>
      </c>
      <c r="F2637">
        <v>1</v>
      </c>
      <c r="G2637">
        <v>60</v>
      </c>
      <c r="H2637" s="3">
        <f t="shared" si="41"/>
        <v>31</v>
      </c>
      <c r="I2637">
        <v>29000</v>
      </c>
      <c r="J2637">
        <v>400000</v>
      </c>
      <c r="K2637">
        <v>56</v>
      </c>
      <c r="L2637">
        <v>7</v>
      </c>
      <c r="M2637">
        <v>1</v>
      </c>
      <c r="N2637">
        <v>1</v>
      </c>
      <c r="O2637">
        <v>862333.33333333302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862333.33333333302</v>
      </c>
      <c r="X2637">
        <v>862333.33333333302</v>
      </c>
      <c r="Y2637">
        <v>11</v>
      </c>
      <c r="Z2637" s="3" t="s">
        <v>54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1</v>
      </c>
      <c r="AG2637">
        <v>0</v>
      </c>
      <c r="AH2637">
        <v>56</v>
      </c>
      <c r="AI2637">
        <v>1</v>
      </c>
      <c r="AJ2637">
        <v>0</v>
      </c>
      <c r="AK2637">
        <v>0</v>
      </c>
      <c r="AL2637">
        <v>0</v>
      </c>
      <c r="AM2637">
        <v>4</v>
      </c>
      <c r="AN2637">
        <v>800000</v>
      </c>
      <c r="AO2637">
        <v>3333.33325195312</v>
      </c>
      <c r="AP2637">
        <v>862333.3125</v>
      </c>
      <c r="AQ2637">
        <v>3593.05541992188</v>
      </c>
      <c r="AR2637">
        <v>862333.3125</v>
      </c>
      <c r="AS2637">
        <v>3593.05541992188</v>
      </c>
      <c r="AT2637" t="s">
        <v>55</v>
      </c>
      <c r="AU2637">
        <v>1</v>
      </c>
      <c r="AV2637">
        <v>8.1117280588940091</v>
      </c>
      <c r="AW2637">
        <v>3600</v>
      </c>
      <c r="AX2637">
        <v>1849</v>
      </c>
      <c r="AY2637">
        <v>1</v>
      </c>
      <c r="AZ2637">
        <v>0.46989039718783288</v>
      </c>
      <c r="BA2637">
        <v>-0.8645592782096938</v>
      </c>
    </row>
    <row r="2638" spans="1:53" x14ac:dyDescent="0.25">
      <c r="A2638">
        <v>2</v>
      </c>
      <c r="B2638">
        <v>1</v>
      </c>
      <c r="C2638">
        <v>23</v>
      </c>
      <c r="D2638">
        <v>5</v>
      </c>
      <c r="E2638">
        <v>11</v>
      </c>
      <c r="F2638">
        <v>6</v>
      </c>
      <c r="G2638">
        <v>2</v>
      </c>
      <c r="H2638" s="3">
        <f t="shared" si="41"/>
        <v>12</v>
      </c>
      <c r="I2638">
        <v>0</v>
      </c>
      <c r="J2638">
        <v>0</v>
      </c>
      <c r="K2638">
        <v>45</v>
      </c>
      <c r="L2638">
        <v>2</v>
      </c>
      <c r="M2638">
        <v>2</v>
      </c>
      <c r="N2638">
        <v>1</v>
      </c>
      <c r="O2638">
        <v>500000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500000</v>
      </c>
      <c r="X2638">
        <v>500000</v>
      </c>
      <c r="Y2638">
        <v>11</v>
      </c>
      <c r="Z2638" s="3" t="s">
        <v>52</v>
      </c>
      <c r="AA2638">
        <v>1</v>
      </c>
      <c r="AB2638">
        <v>2</v>
      </c>
      <c r="AC2638">
        <v>1</v>
      </c>
      <c r="AD2638">
        <v>1</v>
      </c>
      <c r="AE2638">
        <v>0</v>
      </c>
      <c r="AF2638">
        <v>1</v>
      </c>
      <c r="AG2638">
        <v>0</v>
      </c>
      <c r="AH2638">
        <v>45</v>
      </c>
      <c r="AI2638">
        <v>0</v>
      </c>
      <c r="AJ2638">
        <v>1</v>
      </c>
      <c r="AK2638">
        <v>0</v>
      </c>
      <c r="AL2638">
        <v>1</v>
      </c>
      <c r="AM2638">
        <v>2</v>
      </c>
      <c r="AN2638">
        <v>500000</v>
      </c>
      <c r="AO2638">
        <v>2592.59252929688</v>
      </c>
      <c r="AP2638">
        <v>500000</v>
      </c>
      <c r="AQ2638">
        <v>2592.59252929688</v>
      </c>
      <c r="AR2638">
        <v>500000</v>
      </c>
      <c r="AS2638">
        <v>2592.59252929688</v>
      </c>
      <c r="AT2638" t="s">
        <v>53</v>
      </c>
      <c r="AU2638">
        <v>0</v>
      </c>
      <c r="AV2638">
        <v>7.8604136306131061</v>
      </c>
      <c r="AW2638">
        <v>4</v>
      </c>
      <c r="AX2638">
        <v>529</v>
      </c>
      <c r="AY2638">
        <v>0</v>
      </c>
      <c r="AZ2638">
        <v>-0.59320981788315519</v>
      </c>
      <c r="BA2638">
        <v>-0.253527207987365</v>
      </c>
    </row>
    <row r="2639" spans="1:53" x14ac:dyDescent="0.25">
      <c r="A2639">
        <v>2</v>
      </c>
      <c r="B2639">
        <v>0</v>
      </c>
      <c r="C2639">
        <v>19</v>
      </c>
      <c r="D2639">
        <v>4</v>
      </c>
      <c r="E2639">
        <v>9</v>
      </c>
      <c r="F2639">
        <v>1</v>
      </c>
      <c r="G2639">
        <v>8</v>
      </c>
      <c r="H2639" s="3">
        <f t="shared" si="41"/>
        <v>9</v>
      </c>
      <c r="I2639">
        <v>88211</v>
      </c>
      <c r="J2639">
        <v>0</v>
      </c>
      <c r="K2639">
        <v>48</v>
      </c>
      <c r="L2639">
        <v>4</v>
      </c>
      <c r="M2639">
        <v>1</v>
      </c>
      <c r="N2639">
        <v>1</v>
      </c>
      <c r="O2639">
        <v>869453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869453</v>
      </c>
      <c r="X2639">
        <v>869453</v>
      </c>
      <c r="Y2639">
        <v>11</v>
      </c>
      <c r="Z2639" s="3" t="s">
        <v>59</v>
      </c>
      <c r="AA2639">
        <v>0</v>
      </c>
      <c r="AB2639">
        <v>1</v>
      </c>
      <c r="AC2639">
        <v>1</v>
      </c>
      <c r="AD2639">
        <v>1</v>
      </c>
      <c r="AE2639">
        <v>0</v>
      </c>
      <c r="AF2639">
        <v>1</v>
      </c>
      <c r="AG2639">
        <v>0</v>
      </c>
      <c r="AH2639">
        <v>48</v>
      </c>
      <c r="AI2639">
        <v>1</v>
      </c>
      <c r="AJ2639">
        <v>0</v>
      </c>
      <c r="AK2639">
        <v>0</v>
      </c>
      <c r="AL2639">
        <v>0</v>
      </c>
      <c r="AM2639">
        <v>3</v>
      </c>
      <c r="AN2639">
        <v>781242</v>
      </c>
      <c r="AO2639">
        <v>3797.7041015625</v>
      </c>
      <c r="AP2639">
        <v>869453</v>
      </c>
      <c r="AQ2639">
        <v>4226.5078125</v>
      </c>
      <c r="AR2639">
        <v>869453</v>
      </c>
      <c r="AS2639">
        <v>4226.5078125</v>
      </c>
      <c r="AT2639" t="s">
        <v>60</v>
      </c>
      <c r="AU2639">
        <v>1</v>
      </c>
      <c r="AV2639">
        <v>8.2421519793225535</v>
      </c>
      <c r="AW2639">
        <v>64</v>
      </c>
      <c r="AX2639">
        <v>361</v>
      </c>
      <c r="AY2639">
        <v>1</v>
      </c>
      <c r="AZ2639">
        <v>0.57401614239720178</v>
      </c>
      <c r="BA2639">
        <v>0.41300158941182058</v>
      </c>
    </row>
    <row r="2640" spans="1:53" x14ac:dyDescent="0.25">
      <c r="A2640">
        <v>3</v>
      </c>
      <c r="B2640">
        <v>0</v>
      </c>
      <c r="C2640">
        <v>59</v>
      </c>
      <c r="D2640">
        <v>5</v>
      </c>
      <c r="E2640">
        <v>11</v>
      </c>
      <c r="F2640">
        <v>1</v>
      </c>
      <c r="G2640">
        <v>36</v>
      </c>
      <c r="H2640" s="3">
        <f t="shared" si="41"/>
        <v>48</v>
      </c>
      <c r="I2640">
        <v>348211</v>
      </c>
      <c r="J2640">
        <v>900000</v>
      </c>
      <c r="K2640">
        <v>48</v>
      </c>
      <c r="L2640">
        <v>9</v>
      </c>
      <c r="M2640">
        <v>1</v>
      </c>
      <c r="N2640">
        <v>1</v>
      </c>
      <c r="O2640">
        <v>1163211</v>
      </c>
      <c r="P2640">
        <v>0</v>
      </c>
      <c r="Q2640">
        <v>260000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1423211</v>
      </c>
      <c r="X2640">
        <v>1423211</v>
      </c>
      <c r="Y2640">
        <v>11</v>
      </c>
      <c r="Z2640" s="3" t="s">
        <v>52</v>
      </c>
      <c r="AA2640">
        <v>1</v>
      </c>
      <c r="AB2640">
        <v>1</v>
      </c>
      <c r="AC2640">
        <v>1</v>
      </c>
      <c r="AD2640">
        <v>1</v>
      </c>
      <c r="AE2640">
        <v>0</v>
      </c>
      <c r="AF2640">
        <v>1</v>
      </c>
      <c r="AG2640">
        <v>0</v>
      </c>
      <c r="AH2640">
        <v>48</v>
      </c>
      <c r="AI2640">
        <v>1</v>
      </c>
      <c r="AJ2640">
        <v>0</v>
      </c>
      <c r="AK2640">
        <v>0</v>
      </c>
      <c r="AL2640">
        <v>0</v>
      </c>
      <c r="AM2640">
        <v>5</v>
      </c>
      <c r="AN2640">
        <v>1000000</v>
      </c>
      <c r="AO2640">
        <v>4861.111328125</v>
      </c>
      <c r="AP2640">
        <v>1163211</v>
      </c>
      <c r="AQ2640">
        <v>5654.498046875</v>
      </c>
      <c r="AR2640">
        <v>1163211</v>
      </c>
      <c r="AS2640">
        <v>5654.498046875</v>
      </c>
      <c r="AT2640" t="s">
        <v>53</v>
      </c>
      <c r="AU2640">
        <v>1</v>
      </c>
      <c r="AV2640">
        <v>8.489022359092397</v>
      </c>
      <c r="AW2640">
        <v>1296</v>
      </c>
      <c r="AX2640">
        <v>3481</v>
      </c>
      <c r="AY2640">
        <v>1</v>
      </c>
      <c r="AZ2640">
        <v>0.53418962104811674</v>
      </c>
      <c r="BA2640">
        <v>-0.42169382878043637</v>
      </c>
    </row>
    <row r="2641" spans="1:53" x14ac:dyDescent="0.25">
      <c r="A2641">
        <v>3</v>
      </c>
      <c r="B2641">
        <v>0</v>
      </c>
      <c r="C2641">
        <v>33</v>
      </c>
      <c r="D2641">
        <v>6</v>
      </c>
      <c r="E2641">
        <v>2</v>
      </c>
      <c r="F2641">
        <v>1</v>
      </c>
      <c r="G2641">
        <v>34</v>
      </c>
      <c r="H2641" s="3">
        <f t="shared" si="41"/>
        <v>21</v>
      </c>
      <c r="I2641">
        <v>88211</v>
      </c>
      <c r="J2641">
        <v>1000000</v>
      </c>
      <c r="K2641">
        <v>40</v>
      </c>
      <c r="L2641">
        <v>4</v>
      </c>
      <c r="M2641">
        <v>1</v>
      </c>
      <c r="N2641">
        <v>1</v>
      </c>
      <c r="O2641">
        <v>1351544.33333333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1351544.33333333</v>
      </c>
      <c r="X2641">
        <v>1351544.33333333</v>
      </c>
      <c r="Y2641">
        <v>11</v>
      </c>
      <c r="Z2641" s="3" t="s">
        <v>54</v>
      </c>
      <c r="AA2641">
        <v>0</v>
      </c>
      <c r="AB2641">
        <v>1</v>
      </c>
      <c r="AC2641">
        <v>1</v>
      </c>
      <c r="AD2641">
        <v>1</v>
      </c>
      <c r="AE2641">
        <v>0</v>
      </c>
      <c r="AF2641">
        <v>1</v>
      </c>
      <c r="AG2641">
        <v>0</v>
      </c>
      <c r="AH2641">
        <v>40</v>
      </c>
      <c r="AI2641">
        <v>1</v>
      </c>
      <c r="AJ2641">
        <v>0</v>
      </c>
      <c r="AK2641">
        <v>0</v>
      </c>
      <c r="AL2641">
        <v>0</v>
      </c>
      <c r="AM2641">
        <v>3</v>
      </c>
      <c r="AN2641">
        <v>1180000</v>
      </c>
      <c r="AO2641">
        <v>6883.33349609375</v>
      </c>
      <c r="AP2641">
        <v>1351544.375</v>
      </c>
      <c r="AQ2641">
        <v>7884.0087890625</v>
      </c>
      <c r="AR2641">
        <v>1351544.375</v>
      </c>
      <c r="AS2641">
        <v>7884.0087890625</v>
      </c>
      <c r="AT2641" t="s">
        <v>55</v>
      </c>
      <c r="AU2641">
        <v>1</v>
      </c>
      <c r="AV2641">
        <v>8.8368583333666493</v>
      </c>
      <c r="AW2641">
        <v>1156</v>
      </c>
      <c r="AX2641">
        <v>1089</v>
      </c>
      <c r="AY2641">
        <v>1</v>
      </c>
      <c r="AZ2641">
        <v>0.31667213640347081</v>
      </c>
      <c r="BA2641">
        <v>2.231336671438874E-2</v>
      </c>
    </row>
    <row r="2642" spans="1:53" x14ac:dyDescent="0.25">
      <c r="A2642">
        <v>2</v>
      </c>
      <c r="B2642">
        <v>1</v>
      </c>
      <c r="C2642">
        <v>38</v>
      </c>
      <c r="D2642">
        <v>5</v>
      </c>
      <c r="E2642">
        <v>11</v>
      </c>
      <c r="F2642">
        <v>1</v>
      </c>
      <c r="G2642">
        <v>24</v>
      </c>
      <c r="H2642" s="3">
        <f t="shared" si="41"/>
        <v>27</v>
      </c>
      <c r="I2642">
        <v>117211</v>
      </c>
      <c r="J2642">
        <v>910000</v>
      </c>
      <c r="K2642">
        <v>47</v>
      </c>
      <c r="L2642">
        <v>9</v>
      </c>
      <c r="M2642">
        <v>1</v>
      </c>
      <c r="N2642">
        <v>1</v>
      </c>
      <c r="O2642">
        <v>1103044.33333333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1103044.33333333</v>
      </c>
      <c r="X2642">
        <v>1103044.33333333</v>
      </c>
      <c r="Y2642">
        <v>11</v>
      </c>
      <c r="Z2642" s="3" t="s">
        <v>52</v>
      </c>
      <c r="AA2642">
        <v>1</v>
      </c>
      <c r="AB2642">
        <v>1</v>
      </c>
      <c r="AC2642">
        <v>1</v>
      </c>
      <c r="AD2642">
        <v>1</v>
      </c>
      <c r="AE2642">
        <v>0</v>
      </c>
      <c r="AF2642">
        <v>1</v>
      </c>
      <c r="AG2642">
        <v>0</v>
      </c>
      <c r="AH2642">
        <v>47</v>
      </c>
      <c r="AI2642">
        <v>1</v>
      </c>
      <c r="AJ2642">
        <v>0</v>
      </c>
      <c r="AK2642">
        <v>0</v>
      </c>
      <c r="AL2642">
        <v>0</v>
      </c>
      <c r="AM2642">
        <v>5</v>
      </c>
      <c r="AN2642">
        <v>910000</v>
      </c>
      <c r="AO2642">
        <v>4517.73046875</v>
      </c>
      <c r="AP2642">
        <v>1103044.375</v>
      </c>
      <c r="AQ2642">
        <v>5476.10693359375</v>
      </c>
      <c r="AR2642">
        <v>1103044.375</v>
      </c>
      <c r="AS2642">
        <v>5476.10693359375</v>
      </c>
      <c r="AT2642" t="s">
        <v>53</v>
      </c>
      <c r="AU2642">
        <v>1</v>
      </c>
      <c r="AV2642">
        <v>8.4157650380438707</v>
      </c>
      <c r="AW2642">
        <v>576</v>
      </c>
      <c r="AX2642">
        <v>1444</v>
      </c>
      <c r="AY2642">
        <v>0</v>
      </c>
      <c r="AZ2642">
        <v>-0.47197347295670622</v>
      </c>
      <c r="BA2642">
        <v>-0.38296268523082189</v>
      </c>
    </row>
    <row r="2643" spans="1:53" x14ac:dyDescent="0.25">
      <c r="A2643">
        <v>2</v>
      </c>
      <c r="B2643">
        <v>0</v>
      </c>
      <c r="C2643">
        <v>19</v>
      </c>
      <c r="D2643">
        <v>5</v>
      </c>
      <c r="E2643">
        <v>11</v>
      </c>
      <c r="F2643">
        <v>1</v>
      </c>
      <c r="G2643">
        <v>2</v>
      </c>
      <c r="H2643" s="3">
        <f t="shared" si="41"/>
        <v>8</v>
      </c>
      <c r="I2643">
        <v>0</v>
      </c>
      <c r="J2643">
        <v>0</v>
      </c>
      <c r="K2643">
        <v>27</v>
      </c>
      <c r="L2643">
        <v>4</v>
      </c>
      <c r="M2643">
        <v>2</v>
      </c>
      <c r="N2643">
        <v>1</v>
      </c>
      <c r="O2643">
        <v>375000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375000</v>
      </c>
      <c r="X2643">
        <v>375000</v>
      </c>
      <c r="Y2643">
        <v>11</v>
      </c>
      <c r="Z2643" s="3" t="s">
        <v>52</v>
      </c>
      <c r="AA2643">
        <v>1</v>
      </c>
      <c r="AB2643">
        <v>2</v>
      </c>
      <c r="AC2643">
        <v>1</v>
      </c>
      <c r="AD2643">
        <v>1</v>
      </c>
      <c r="AE2643">
        <v>0</v>
      </c>
      <c r="AF2643">
        <v>1</v>
      </c>
      <c r="AG2643">
        <v>0</v>
      </c>
      <c r="AH2643">
        <v>27</v>
      </c>
      <c r="AI2643">
        <v>0</v>
      </c>
      <c r="AJ2643">
        <v>1</v>
      </c>
      <c r="AK2643">
        <v>0</v>
      </c>
      <c r="AL2643">
        <v>0</v>
      </c>
      <c r="AM2643">
        <v>3</v>
      </c>
      <c r="AN2643">
        <v>375000</v>
      </c>
      <c r="AO2643">
        <v>3240.74072265625</v>
      </c>
      <c r="AP2643">
        <v>375000</v>
      </c>
      <c r="AQ2643">
        <v>3240.74072265625</v>
      </c>
      <c r="AR2643">
        <v>375000</v>
      </c>
      <c r="AS2643">
        <v>3240.74072265625</v>
      </c>
      <c r="AT2643" t="s">
        <v>53</v>
      </c>
      <c r="AU2643">
        <v>0</v>
      </c>
      <c r="AV2643">
        <v>8.0835572007610192</v>
      </c>
      <c r="AW2643">
        <v>4</v>
      </c>
      <c r="AX2643">
        <v>361</v>
      </c>
      <c r="AY2643">
        <v>1</v>
      </c>
      <c r="AZ2643">
        <v>0.37589830881532549</v>
      </c>
      <c r="BA2643">
        <v>-0.2345614704917259</v>
      </c>
    </row>
    <row r="2644" spans="1:53" x14ac:dyDescent="0.25">
      <c r="A2644">
        <v>3</v>
      </c>
      <c r="B2644">
        <v>1</v>
      </c>
      <c r="C2644">
        <v>31</v>
      </c>
      <c r="D2644">
        <v>5</v>
      </c>
      <c r="E2644">
        <v>11</v>
      </c>
      <c r="F2644">
        <v>1</v>
      </c>
      <c r="G2644">
        <v>32</v>
      </c>
      <c r="H2644" s="3">
        <f t="shared" si="41"/>
        <v>20</v>
      </c>
      <c r="I2644">
        <v>0</v>
      </c>
      <c r="J2644">
        <v>1415145</v>
      </c>
      <c r="K2644">
        <v>72</v>
      </c>
      <c r="L2644">
        <v>9</v>
      </c>
      <c r="M2644">
        <v>1</v>
      </c>
      <c r="N2644">
        <v>1</v>
      </c>
      <c r="O2644">
        <v>1674311.66666667</v>
      </c>
      <c r="P2644">
        <v>2400000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4074311.6666666698</v>
      </c>
      <c r="X2644">
        <v>4074311.6666666698</v>
      </c>
      <c r="Y2644">
        <v>11</v>
      </c>
      <c r="Z2644" s="3" t="s">
        <v>52</v>
      </c>
      <c r="AA2644">
        <v>1</v>
      </c>
      <c r="AB2644">
        <v>1</v>
      </c>
      <c r="AC2644">
        <v>1</v>
      </c>
      <c r="AD2644">
        <v>1</v>
      </c>
      <c r="AE2644">
        <v>0</v>
      </c>
      <c r="AF2644">
        <v>1</v>
      </c>
      <c r="AG2644">
        <v>0</v>
      </c>
      <c r="AH2644">
        <v>72</v>
      </c>
      <c r="AI2644">
        <v>1</v>
      </c>
      <c r="AJ2644">
        <v>0</v>
      </c>
      <c r="AK2644">
        <v>0</v>
      </c>
      <c r="AL2644">
        <v>0</v>
      </c>
      <c r="AM2644">
        <v>5</v>
      </c>
      <c r="AN2644">
        <v>1350000</v>
      </c>
      <c r="AO2644">
        <v>4375</v>
      </c>
      <c r="AP2644">
        <v>4074311.5</v>
      </c>
      <c r="AQ2644">
        <v>8802.5244140625</v>
      </c>
      <c r="AR2644">
        <v>4074311.5</v>
      </c>
      <c r="AS2644">
        <v>8802.5244140625</v>
      </c>
      <c r="AT2644" t="s">
        <v>53</v>
      </c>
      <c r="AU2644">
        <v>1</v>
      </c>
      <c r="AV2644">
        <v>8.3836617987917155</v>
      </c>
      <c r="AW2644">
        <v>1024</v>
      </c>
      <c r="AX2644">
        <v>961</v>
      </c>
      <c r="AY2644">
        <v>0</v>
      </c>
      <c r="AZ2644">
        <v>-0.28573285560394518</v>
      </c>
      <c r="BA2644">
        <v>-3.9842876490479899E-2</v>
      </c>
    </row>
    <row r="2645" spans="1:53" x14ac:dyDescent="0.25">
      <c r="A2645">
        <v>3</v>
      </c>
      <c r="B2645">
        <v>1</v>
      </c>
      <c r="C2645">
        <v>40</v>
      </c>
      <c r="D2645">
        <v>5</v>
      </c>
      <c r="E2645">
        <v>11</v>
      </c>
      <c r="F2645">
        <v>1</v>
      </c>
      <c r="G2645">
        <v>96</v>
      </c>
      <c r="H2645" s="3">
        <f t="shared" si="41"/>
        <v>29</v>
      </c>
      <c r="I2645">
        <v>88211</v>
      </c>
      <c r="J2645">
        <v>737717</v>
      </c>
      <c r="K2645">
        <v>60</v>
      </c>
      <c r="L2645">
        <v>4</v>
      </c>
      <c r="M2645">
        <v>1</v>
      </c>
      <c r="N2645">
        <v>1</v>
      </c>
      <c r="O2645">
        <v>1149687.41666667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1149687.41666667</v>
      </c>
      <c r="X2645">
        <v>1299687.41666667</v>
      </c>
      <c r="Y2645">
        <v>11</v>
      </c>
      <c r="Z2645" s="3" t="s">
        <v>52</v>
      </c>
      <c r="AA2645">
        <v>1</v>
      </c>
      <c r="AB2645">
        <v>1</v>
      </c>
      <c r="AC2645">
        <v>1</v>
      </c>
      <c r="AD2645">
        <v>1</v>
      </c>
      <c r="AE2645">
        <v>0</v>
      </c>
      <c r="AF2645">
        <v>1</v>
      </c>
      <c r="AG2645">
        <v>0</v>
      </c>
      <c r="AH2645">
        <v>60</v>
      </c>
      <c r="AI2645">
        <v>1</v>
      </c>
      <c r="AJ2645">
        <v>0</v>
      </c>
      <c r="AK2645">
        <v>0</v>
      </c>
      <c r="AL2645">
        <v>0</v>
      </c>
      <c r="AM2645">
        <v>3</v>
      </c>
      <c r="AN2645">
        <v>1000000</v>
      </c>
      <c r="AO2645">
        <v>3888.88891601562</v>
      </c>
      <c r="AP2645">
        <v>1149687.375</v>
      </c>
      <c r="AQ2645">
        <v>4471.00634765625</v>
      </c>
      <c r="AR2645">
        <v>1149687.375</v>
      </c>
      <c r="AS2645">
        <v>4471.00634765625</v>
      </c>
      <c r="AT2645" t="s">
        <v>53</v>
      </c>
      <c r="AU2645">
        <v>1</v>
      </c>
      <c r="AV2645">
        <v>8.2658787701107759</v>
      </c>
      <c r="AW2645">
        <v>9216</v>
      </c>
      <c r="AX2645">
        <v>1600</v>
      </c>
      <c r="AY2645">
        <v>0</v>
      </c>
      <c r="AZ2645">
        <v>-0.49838911632330363</v>
      </c>
      <c r="BA2645">
        <v>-0.26695425974363779</v>
      </c>
    </row>
    <row r="2646" spans="1:53" x14ac:dyDescent="0.25">
      <c r="A2646">
        <v>1</v>
      </c>
      <c r="B2646">
        <v>1</v>
      </c>
      <c r="C2646">
        <v>45</v>
      </c>
      <c r="D2646">
        <v>3</v>
      </c>
      <c r="E2646">
        <v>5</v>
      </c>
      <c r="F2646">
        <v>1</v>
      </c>
      <c r="G2646">
        <v>240</v>
      </c>
      <c r="H2646" s="3">
        <f t="shared" si="41"/>
        <v>36</v>
      </c>
      <c r="I2646">
        <v>253211</v>
      </c>
      <c r="J2646">
        <v>1000000</v>
      </c>
      <c r="K2646">
        <v>48</v>
      </c>
      <c r="L2646">
        <v>9</v>
      </c>
      <c r="M2646">
        <v>1</v>
      </c>
      <c r="N2646">
        <v>1</v>
      </c>
      <c r="O2646">
        <v>1301544.33333333</v>
      </c>
      <c r="P2646">
        <v>0</v>
      </c>
      <c r="Q2646">
        <v>135000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1436544.33333333</v>
      </c>
      <c r="X2646">
        <v>1436544.33333333</v>
      </c>
      <c r="Y2646">
        <v>11</v>
      </c>
      <c r="Z2646" s="3" t="s">
        <v>56</v>
      </c>
      <c r="AA2646">
        <v>0</v>
      </c>
      <c r="AB2646">
        <v>1</v>
      </c>
      <c r="AC2646">
        <v>1</v>
      </c>
      <c r="AD2646">
        <v>1</v>
      </c>
      <c r="AE2646">
        <v>0</v>
      </c>
      <c r="AF2646">
        <v>1</v>
      </c>
      <c r="AG2646">
        <v>0</v>
      </c>
      <c r="AH2646">
        <v>48</v>
      </c>
      <c r="AI2646">
        <v>1</v>
      </c>
      <c r="AJ2646">
        <v>0</v>
      </c>
      <c r="AK2646">
        <v>0</v>
      </c>
      <c r="AL2646">
        <v>0</v>
      </c>
      <c r="AM2646">
        <v>5</v>
      </c>
      <c r="AN2646">
        <v>1100000</v>
      </c>
      <c r="AO2646">
        <v>5347.22216796875</v>
      </c>
      <c r="AP2646">
        <v>1301544.375</v>
      </c>
      <c r="AQ2646">
        <v>6326.95166015625</v>
      </c>
      <c r="AR2646">
        <v>1301544.375</v>
      </c>
      <c r="AS2646">
        <v>6326.95166015625</v>
      </c>
      <c r="AT2646" t="s">
        <v>57</v>
      </c>
      <c r="AU2646">
        <v>1</v>
      </c>
      <c r="AV2646">
        <v>8.5843324841077617</v>
      </c>
      <c r="AW2646">
        <v>57600</v>
      </c>
      <c r="AX2646">
        <v>2025</v>
      </c>
      <c r="AY2646">
        <v>0</v>
      </c>
      <c r="AZ2646">
        <v>-0.31127892932354928</v>
      </c>
      <c r="BA2646">
        <v>-7.1526195292056255E-2</v>
      </c>
    </row>
    <row r="2647" spans="1:53" x14ac:dyDescent="0.25">
      <c r="A2647">
        <v>2</v>
      </c>
      <c r="B2647">
        <v>1</v>
      </c>
      <c r="C2647">
        <v>36</v>
      </c>
      <c r="D2647">
        <v>5</v>
      </c>
      <c r="E2647">
        <v>11</v>
      </c>
      <c r="F2647">
        <v>1</v>
      </c>
      <c r="G2647">
        <v>36</v>
      </c>
      <c r="H2647" s="3">
        <f t="shared" si="41"/>
        <v>25</v>
      </c>
      <c r="I2647">
        <v>90000</v>
      </c>
      <c r="J2647">
        <v>720000</v>
      </c>
      <c r="K2647">
        <v>72</v>
      </c>
      <c r="L2647">
        <v>9</v>
      </c>
      <c r="M2647">
        <v>1</v>
      </c>
      <c r="N2647">
        <v>1</v>
      </c>
      <c r="O2647">
        <v>931242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931242</v>
      </c>
      <c r="X2647">
        <v>931242</v>
      </c>
      <c r="Y2647">
        <v>11</v>
      </c>
      <c r="Z2647" s="3" t="s">
        <v>52</v>
      </c>
      <c r="AA2647">
        <v>1</v>
      </c>
      <c r="AB2647">
        <v>1</v>
      </c>
      <c r="AC2647">
        <v>1</v>
      </c>
      <c r="AD2647">
        <v>1</v>
      </c>
      <c r="AE2647">
        <v>0</v>
      </c>
      <c r="AF2647">
        <v>1</v>
      </c>
      <c r="AG2647">
        <v>0</v>
      </c>
      <c r="AH2647">
        <v>72</v>
      </c>
      <c r="AI2647">
        <v>1</v>
      </c>
      <c r="AJ2647">
        <v>0</v>
      </c>
      <c r="AK2647">
        <v>0</v>
      </c>
      <c r="AL2647">
        <v>0</v>
      </c>
      <c r="AM2647">
        <v>5</v>
      </c>
      <c r="AN2647">
        <v>781242</v>
      </c>
      <c r="AO2647">
        <v>2531.802734375</v>
      </c>
      <c r="AP2647">
        <v>931242</v>
      </c>
      <c r="AQ2647">
        <v>3017.91381835938</v>
      </c>
      <c r="AR2647">
        <v>931242</v>
      </c>
      <c r="AS2647">
        <v>3017.91381835938</v>
      </c>
      <c r="AT2647" t="s">
        <v>53</v>
      </c>
      <c r="AU2647">
        <v>1</v>
      </c>
      <c r="AV2647">
        <v>7.8366868712143889</v>
      </c>
      <c r="AW2647">
        <v>1296</v>
      </c>
      <c r="AX2647">
        <v>1296</v>
      </c>
      <c r="AY2647">
        <v>0</v>
      </c>
      <c r="AZ2647">
        <v>-0.30554300565162218</v>
      </c>
      <c r="BA2647">
        <v>-0.67721677902206245</v>
      </c>
    </row>
    <row r="2648" spans="1:53" x14ac:dyDescent="0.25">
      <c r="A2648">
        <v>2</v>
      </c>
      <c r="B2648">
        <v>0</v>
      </c>
      <c r="C2648">
        <v>32</v>
      </c>
      <c r="D2648">
        <v>5</v>
      </c>
      <c r="E2648">
        <v>11</v>
      </c>
      <c r="F2648">
        <v>1</v>
      </c>
      <c r="G2648">
        <v>10</v>
      </c>
      <c r="H2648" s="3">
        <f t="shared" si="41"/>
        <v>21</v>
      </c>
      <c r="I2648">
        <v>308211</v>
      </c>
      <c r="J2648">
        <v>730000</v>
      </c>
      <c r="K2648">
        <v>60</v>
      </c>
      <c r="L2648">
        <v>6</v>
      </c>
      <c r="M2648">
        <v>1</v>
      </c>
      <c r="N2648">
        <v>1</v>
      </c>
      <c r="O2648">
        <v>1020286.33333333</v>
      </c>
      <c r="P2648">
        <v>0</v>
      </c>
      <c r="Q2648">
        <v>130000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1150286.33333333</v>
      </c>
      <c r="X2648">
        <v>1150286.33333333</v>
      </c>
      <c r="Y2648">
        <v>11</v>
      </c>
      <c r="Z2648" s="3" t="s">
        <v>52</v>
      </c>
      <c r="AA2648">
        <v>1</v>
      </c>
      <c r="AB2648">
        <v>1</v>
      </c>
      <c r="AC2648">
        <v>1</v>
      </c>
      <c r="AD2648">
        <v>1</v>
      </c>
      <c r="AE2648">
        <v>0</v>
      </c>
      <c r="AF2648">
        <v>1</v>
      </c>
      <c r="AG2648">
        <v>0</v>
      </c>
      <c r="AH2648">
        <v>60</v>
      </c>
      <c r="AI2648">
        <v>1</v>
      </c>
      <c r="AJ2648">
        <v>0</v>
      </c>
      <c r="AK2648">
        <v>0</v>
      </c>
      <c r="AL2648">
        <v>0</v>
      </c>
      <c r="AM2648">
        <v>4</v>
      </c>
      <c r="AN2648">
        <v>781242</v>
      </c>
      <c r="AO2648">
        <v>3038.16333007812</v>
      </c>
      <c r="AP2648">
        <v>1020286.3125</v>
      </c>
      <c r="AQ2648">
        <v>3967.78002929688</v>
      </c>
      <c r="AR2648">
        <v>1020286.3125</v>
      </c>
      <c r="AS2648">
        <v>3967.78002929688</v>
      </c>
      <c r="AT2648" t="s">
        <v>53</v>
      </c>
      <c r="AU2648">
        <v>1</v>
      </c>
      <c r="AV2648">
        <v>8.019008444079935</v>
      </c>
      <c r="AW2648">
        <v>100</v>
      </c>
      <c r="AX2648">
        <v>1024</v>
      </c>
      <c r="AY2648">
        <v>1</v>
      </c>
      <c r="AZ2648">
        <v>0.55068110135287962</v>
      </c>
      <c r="BA2648">
        <v>-0.35214046162166929</v>
      </c>
    </row>
    <row r="2649" spans="1:53" x14ac:dyDescent="0.25">
      <c r="A2649">
        <v>3</v>
      </c>
      <c r="B2649">
        <v>1</v>
      </c>
      <c r="C2649">
        <v>23</v>
      </c>
      <c r="D2649">
        <v>6</v>
      </c>
      <c r="E2649">
        <v>5</v>
      </c>
      <c r="F2649">
        <v>1</v>
      </c>
      <c r="G2649">
        <v>12</v>
      </c>
      <c r="H2649" s="3">
        <f t="shared" si="41"/>
        <v>11</v>
      </c>
      <c r="I2649">
        <v>0</v>
      </c>
      <c r="J2649">
        <v>900000</v>
      </c>
      <c r="K2649">
        <v>48</v>
      </c>
      <c r="L2649">
        <v>7</v>
      </c>
      <c r="M2649">
        <v>1</v>
      </c>
      <c r="N2649">
        <v>1</v>
      </c>
      <c r="O2649">
        <v>1075000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1075000</v>
      </c>
      <c r="X2649">
        <v>1075000</v>
      </c>
      <c r="Y2649">
        <v>11</v>
      </c>
      <c r="Z2649" s="3" t="s">
        <v>54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1</v>
      </c>
      <c r="AG2649">
        <v>0</v>
      </c>
      <c r="AH2649">
        <v>48</v>
      </c>
      <c r="AI2649">
        <v>1</v>
      </c>
      <c r="AJ2649">
        <v>0</v>
      </c>
      <c r="AK2649">
        <v>0</v>
      </c>
      <c r="AL2649">
        <v>0</v>
      </c>
      <c r="AM2649">
        <v>4</v>
      </c>
      <c r="AN2649">
        <v>1000000</v>
      </c>
      <c r="AO2649">
        <v>4861.111328125</v>
      </c>
      <c r="AP2649">
        <v>1075000</v>
      </c>
      <c r="AQ2649">
        <v>5225.6943359375</v>
      </c>
      <c r="AR2649">
        <v>1075000</v>
      </c>
      <c r="AS2649">
        <v>5225.6943359375</v>
      </c>
      <c r="AT2649" t="s">
        <v>55</v>
      </c>
      <c r="AU2649">
        <v>1</v>
      </c>
      <c r="AV2649">
        <v>8.489022359092397</v>
      </c>
      <c r="AW2649">
        <v>144</v>
      </c>
      <c r="AX2649">
        <v>529</v>
      </c>
      <c r="AY2649">
        <v>0</v>
      </c>
      <c r="AZ2649">
        <v>-0.50997824288082927</v>
      </c>
      <c r="BA2649">
        <v>-0.14846001043182569</v>
      </c>
    </row>
    <row r="2650" spans="1:53" x14ac:dyDescent="0.25">
      <c r="A2650">
        <v>1</v>
      </c>
      <c r="B2650">
        <v>0</v>
      </c>
      <c r="C2650">
        <v>53</v>
      </c>
      <c r="D2650">
        <v>5</v>
      </c>
      <c r="E2650">
        <v>11</v>
      </c>
      <c r="F2650">
        <v>1</v>
      </c>
      <c r="G2650">
        <v>132</v>
      </c>
      <c r="H2650" s="3">
        <f t="shared" si="41"/>
        <v>42</v>
      </c>
      <c r="I2650">
        <v>88211</v>
      </c>
      <c r="J2650">
        <v>750000</v>
      </c>
      <c r="K2650">
        <v>43</v>
      </c>
      <c r="L2650">
        <v>9</v>
      </c>
      <c r="M2650">
        <v>1</v>
      </c>
      <c r="N2650">
        <v>1</v>
      </c>
      <c r="O2650">
        <v>931953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400000</v>
      </c>
      <c r="W2650">
        <v>1331953</v>
      </c>
      <c r="X2650">
        <v>1331953</v>
      </c>
      <c r="Y2650">
        <v>11</v>
      </c>
      <c r="Z2650" s="3" t="s">
        <v>52</v>
      </c>
      <c r="AA2650">
        <v>1</v>
      </c>
      <c r="AB2650">
        <v>1</v>
      </c>
      <c r="AC2650">
        <v>1</v>
      </c>
      <c r="AD2650">
        <v>1</v>
      </c>
      <c r="AE2650">
        <v>0</v>
      </c>
      <c r="AF2650">
        <v>1</v>
      </c>
      <c r="AG2650">
        <v>0</v>
      </c>
      <c r="AH2650">
        <v>43</v>
      </c>
      <c r="AI2650">
        <v>1</v>
      </c>
      <c r="AJ2650">
        <v>0</v>
      </c>
      <c r="AK2650">
        <v>0</v>
      </c>
      <c r="AL2650">
        <v>0</v>
      </c>
      <c r="AM2650">
        <v>5</v>
      </c>
      <c r="AN2650">
        <v>781242</v>
      </c>
      <c r="AO2650">
        <v>4239.2978515625</v>
      </c>
      <c r="AP2650">
        <v>931953</v>
      </c>
      <c r="AQ2650">
        <v>5057.109375</v>
      </c>
      <c r="AR2650">
        <v>931953</v>
      </c>
      <c r="AS2650">
        <v>5057.109375</v>
      </c>
      <c r="AT2650" t="s">
        <v>53</v>
      </c>
      <c r="AU2650">
        <v>1</v>
      </c>
      <c r="AV2650">
        <v>8.3521529334660567</v>
      </c>
      <c r="AW2650">
        <v>17424</v>
      </c>
      <c r="AX2650">
        <v>2809</v>
      </c>
      <c r="AY2650">
        <v>1</v>
      </c>
      <c r="AZ2650">
        <v>0.51946314437059815</v>
      </c>
      <c r="BA2650">
        <v>-0.78222131018245356</v>
      </c>
    </row>
    <row r="2651" spans="1:53" x14ac:dyDescent="0.25">
      <c r="A2651">
        <v>1</v>
      </c>
      <c r="B2651">
        <v>1</v>
      </c>
      <c r="C2651">
        <v>53</v>
      </c>
      <c r="D2651">
        <v>5</v>
      </c>
      <c r="E2651">
        <v>11</v>
      </c>
      <c r="F2651">
        <v>1</v>
      </c>
      <c r="G2651">
        <v>53</v>
      </c>
      <c r="H2651" s="3">
        <f t="shared" si="41"/>
        <v>42</v>
      </c>
      <c r="I2651">
        <v>88211</v>
      </c>
      <c r="J2651">
        <v>900000</v>
      </c>
      <c r="K2651">
        <v>48</v>
      </c>
      <c r="L2651">
        <v>5</v>
      </c>
      <c r="M2651">
        <v>1</v>
      </c>
      <c r="N2651">
        <v>1</v>
      </c>
      <c r="O2651">
        <v>1363211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1363211</v>
      </c>
      <c r="X2651">
        <v>1363211</v>
      </c>
      <c r="Y2651">
        <v>11</v>
      </c>
      <c r="Z2651" s="3" t="s">
        <v>52</v>
      </c>
      <c r="AA2651">
        <v>1</v>
      </c>
      <c r="AB2651">
        <v>1</v>
      </c>
      <c r="AC2651">
        <v>1</v>
      </c>
      <c r="AD2651">
        <v>1</v>
      </c>
      <c r="AE2651">
        <v>0</v>
      </c>
      <c r="AF2651">
        <v>1</v>
      </c>
      <c r="AG2651">
        <v>0</v>
      </c>
      <c r="AH2651">
        <v>48</v>
      </c>
      <c r="AI2651">
        <v>1</v>
      </c>
      <c r="AJ2651">
        <v>0</v>
      </c>
      <c r="AK2651">
        <v>0</v>
      </c>
      <c r="AL2651">
        <v>0</v>
      </c>
      <c r="AM2651">
        <v>4</v>
      </c>
      <c r="AN2651">
        <v>1200000</v>
      </c>
      <c r="AO2651">
        <v>5833.33349609375</v>
      </c>
      <c r="AP2651">
        <v>1363211</v>
      </c>
      <c r="AQ2651">
        <v>6626.72021484375</v>
      </c>
      <c r="AR2651">
        <v>1363211</v>
      </c>
      <c r="AS2651">
        <v>6626.72021484375</v>
      </c>
      <c r="AT2651" t="s">
        <v>53</v>
      </c>
      <c r="AU2651">
        <v>1</v>
      </c>
      <c r="AV2651">
        <v>8.6713438991452811</v>
      </c>
      <c r="AW2651">
        <v>2809</v>
      </c>
      <c r="AX2651">
        <v>2809</v>
      </c>
      <c r="AY2651">
        <v>0</v>
      </c>
      <c r="AZ2651">
        <v>-0.57067369097608789</v>
      </c>
      <c r="BA2651">
        <v>-5.9303542090558548E-2</v>
      </c>
    </row>
    <row r="2652" spans="1:53" x14ac:dyDescent="0.25">
      <c r="A2652">
        <v>1</v>
      </c>
      <c r="B2652">
        <v>1</v>
      </c>
      <c r="C2652">
        <v>20</v>
      </c>
      <c r="D2652">
        <v>5</v>
      </c>
      <c r="E2652">
        <v>11</v>
      </c>
      <c r="F2652">
        <v>3</v>
      </c>
      <c r="G2652">
        <v>4</v>
      </c>
      <c r="H2652" s="3">
        <f t="shared" si="41"/>
        <v>9</v>
      </c>
      <c r="I2652">
        <v>72000</v>
      </c>
      <c r="J2652">
        <v>0</v>
      </c>
      <c r="K2652">
        <v>24</v>
      </c>
      <c r="L2652">
        <v>4</v>
      </c>
      <c r="M2652">
        <v>2</v>
      </c>
      <c r="N2652">
        <v>1</v>
      </c>
      <c r="O2652">
        <v>340000</v>
      </c>
      <c r="P2652">
        <v>0</v>
      </c>
      <c r="Q2652">
        <v>72000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412000</v>
      </c>
      <c r="X2652">
        <v>412000</v>
      </c>
      <c r="Y2652">
        <v>11</v>
      </c>
      <c r="Z2652" s="3" t="s">
        <v>52</v>
      </c>
      <c r="AA2652">
        <v>1</v>
      </c>
      <c r="AB2652">
        <v>2</v>
      </c>
      <c r="AC2652">
        <v>1</v>
      </c>
      <c r="AD2652">
        <v>1</v>
      </c>
      <c r="AE2652">
        <v>0</v>
      </c>
      <c r="AF2652">
        <v>1</v>
      </c>
      <c r="AG2652">
        <v>0</v>
      </c>
      <c r="AH2652">
        <v>24</v>
      </c>
      <c r="AI2652">
        <v>0</v>
      </c>
      <c r="AJ2652">
        <v>1</v>
      </c>
      <c r="AK2652">
        <v>0</v>
      </c>
      <c r="AL2652">
        <v>0</v>
      </c>
      <c r="AM2652">
        <v>3</v>
      </c>
      <c r="AN2652">
        <v>340000</v>
      </c>
      <c r="AO2652">
        <v>3305.5556640625</v>
      </c>
      <c r="AP2652">
        <v>340000</v>
      </c>
      <c r="AQ2652">
        <v>3305.5556640625</v>
      </c>
      <c r="AR2652">
        <v>340000</v>
      </c>
      <c r="AS2652">
        <v>3305.5556640625</v>
      </c>
      <c r="AT2652" t="s">
        <v>53</v>
      </c>
      <c r="AU2652">
        <v>0</v>
      </c>
      <c r="AV2652">
        <v>8.1033598664631867</v>
      </c>
      <c r="AW2652">
        <v>16</v>
      </c>
      <c r="AX2652">
        <v>400</v>
      </c>
      <c r="AY2652">
        <v>0</v>
      </c>
      <c r="AZ2652">
        <v>-0.64984429657487985</v>
      </c>
      <c r="BA2652">
        <v>-0.27980880974413991</v>
      </c>
    </row>
    <row r="2653" spans="1:53" x14ac:dyDescent="0.25">
      <c r="A2653">
        <v>3</v>
      </c>
      <c r="B2653">
        <v>1</v>
      </c>
      <c r="C2653">
        <v>24</v>
      </c>
      <c r="D2653">
        <v>6</v>
      </c>
      <c r="E2653">
        <v>3</v>
      </c>
      <c r="F2653">
        <v>1</v>
      </c>
      <c r="G2653">
        <v>36</v>
      </c>
      <c r="H2653" s="3">
        <f t="shared" si="41"/>
        <v>12</v>
      </c>
      <c r="I2653">
        <v>88211</v>
      </c>
      <c r="J2653">
        <v>2000000</v>
      </c>
      <c r="K2653">
        <v>40</v>
      </c>
      <c r="L2653">
        <v>9</v>
      </c>
      <c r="M2653">
        <v>1</v>
      </c>
      <c r="N2653">
        <v>1</v>
      </c>
      <c r="O2653">
        <v>2254877.6666666698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2254877.6666666698</v>
      </c>
      <c r="X2653">
        <v>2254877.6666666698</v>
      </c>
      <c r="Y2653">
        <v>11</v>
      </c>
      <c r="Z2653" s="3" t="s">
        <v>54</v>
      </c>
      <c r="AA2653">
        <v>0</v>
      </c>
      <c r="AB2653">
        <v>1</v>
      </c>
      <c r="AC2653">
        <v>1</v>
      </c>
      <c r="AD2653">
        <v>1</v>
      </c>
      <c r="AE2653">
        <v>0</v>
      </c>
      <c r="AF2653">
        <v>1</v>
      </c>
      <c r="AG2653">
        <v>0</v>
      </c>
      <c r="AH2653">
        <v>40</v>
      </c>
      <c r="AI2653">
        <v>1</v>
      </c>
      <c r="AJ2653">
        <v>0</v>
      </c>
      <c r="AK2653">
        <v>0</v>
      </c>
      <c r="AL2653">
        <v>0</v>
      </c>
      <c r="AM2653">
        <v>5</v>
      </c>
      <c r="AN2653">
        <v>2000000</v>
      </c>
      <c r="AO2653">
        <v>11666.6669921875</v>
      </c>
      <c r="AP2653">
        <v>2254877.75</v>
      </c>
      <c r="AQ2653">
        <v>13153.453125</v>
      </c>
      <c r="AR2653">
        <v>2254877.75</v>
      </c>
      <c r="AS2653">
        <v>13153.453125</v>
      </c>
      <c r="AT2653" t="s">
        <v>55</v>
      </c>
      <c r="AU2653">
        <v>1</v>
      </c>
      <c r="AV2653">
        <v>9.3644910797052265</v>
      </c>
      <c r="AW2653">
        <v>1296</v>
      </c>
      <c r="AX2653">
        <v>576</v>
      </c>
      <c r="AY2653">
        <v>0</v>
      </c>
      <c r="AZ2653">
        <v>-0.50658840738249133</v>
      </c>
      <c r="BA2653">
        <v>0.45927566462082492</v>
      </c>
    </row>
    <row r="2654" spans="1:53" x14ac:dyDescent="0.25">
      <c r="A2654">
        <v>3</v>
      </c>
      <c r="B2654">
        <v>0</v>
      </c>
      <c r="C2654">
        <v>29</v>
      </c>
      <c r="D2654">
        <v>6</v>
      </c>
      <c r="E2654">
        <v>3</v>
      </c>
      <c r="F2654">
        <v>1</v>
      </c>
      <c r="G2654">
        <v>24</v>
      </c>
      <c r="H2654" s="3">
        <f t="shared" si="41"/>
        <v>17</v>
      </c>
      <c r="I2654">
        <v>108211</v>
      </c>
      <c r="J2654">
        <v>735000</v>
      </c>
      <c r="K2654">
        <v>48</v>
      </c>
      <c r="L2654">
        <v>9</v>
      </c>
      <c r="M2654">
        <v>1</v>
      </c>
      <c r="N2654">
        <v>1</v>
      </c>
      <c r="O2654">
        <v>950703</v>
      </c>
      <c r="P2654">
        <v>0</v>
      </c>
      <c r="Q2654">
        <v>0</v>
      </c>
      <c r="R2654">
        <v>0</v>
      </c>
      <c r="S2654">
        <v>0</v>
      </c>
      <c r="T2654">
        <v>108000</v>
      </c>
      <c r="U2654">
        <v>0</v>
      </c>
      <c r="V2654">
        <v>0</v>
      </c>
      <c r="W2654">
        <v>1058703</v>
      </c>
      <c r="X2654">
        <v>1058703</v>
      </c>
      <c r="Y2654">
        <v>11</v>
      </c>
      <c r="Z2654" s="3" t="s">
        <v>54</v>
      </c>
      <c r="AA2654">
        <v>0</v>
      </c>
      <c r="AB2654">
        <v>1</v>
      </c>
      <c r="AC2654">
        <v>1</v>
      </c>
      <c r="AD2654">
        <v>1</v>
      </c>
      <c r="AE2654">
        <v>0</v>
      </c>
      <c r="AF2654">
        <v>1</v>
      </c>
      <c r="AG2654">
        <v>0</v>
      </c>
      <c r="AH2654">
        <v>48</v>
      </c>
      <c r="AI2654">
        <v>1</v>
      </c>
      <c r="AJ2654">
        <v>0</v>
      </c>
      <c r="AK2654">
        <v>0</v>
      </c>
      <c r="AL2654">
        <v>0</v>
      </c>
      <c r="AM2654">
        <v>5</v>
      </c>
      <c r="AN2654">
        <v>781242</v>
      </c>
      <c r="AO2654">
        <v>3797.7041015625</v>
      </c>
      <c r="AP2654">
        <v>950703</v>
      </c>
      <c r="AQ2654">
        <v>4621.47314453125</v>
      </c>
      <c r="AR2654">
        <v>950703</v>
      </c>
      <c r="AS2654">
        <v>4621.47314453125</v>
      </c>
      <c r="AT2654" t="s">
        <v>55</v>
      </c>
      <c r="AU2654">
        <v>1</v>
      </c>
      <c r="AV2654">
        <v>8.2421519793225535</v>
      </c>
      <c r="AW2654">
        <v>576</v>
      </c>
      <c r="AX2654">
        <v>841</v>
      </c>
      <c r="AY2654">
        <v>1</v>
      </c>
      <c r="AZ2654">
        <v>0.50746979625253485</v>
      </c>
      <c r="BA2654">
        <v>-0.66187115290173626</v>
      </c>
    </row>
    <row r="2655" spans="1:53" x14ac:dyDescent="0.25">
      <c r="A2655">
        <v>3</v>
      </c>
      <c r="B2655">
        <v>1</v>
      </c>
      <c r="C2655">
        <v>22</v>
      </c>
      <c r="D2655">
        <v>5</v>
      </c>
      <c r="E2655">
        <v>11</v>
      </c>
      <c r="F2655">
        <v>1</v>
      </c>
      <c r="G2655">
        <v>1</v>
      </c>
      <c r="H2655" s="3">
        <f t="shared" si="41"/>
        <v>11</v>
      </c>
      <c r="I2655">
        <v>0</v>
      </c>
      <c r="J2655">
        <v>0</v>
      </c>
      <c r="K2655">
        <v>48</v>
      </c>
      <c r="L2655">
        <v>9</v>
      </c>
      <c r="M2655">
        <v>2</v>
      </c>
      <c r="N2655">
        <v>1</v>
      </c>
      <c r="O2655">
        <v>781242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781242</v>
      </c>
      <c r="X2655">
        <v>781242</v>
      </c>
      <c r="Y2655">
        <v>11</v>
      </c>
      <c r="Z2655" s="3" t="s">
        <v>52</v>
      </c>
      <c r="AA2655">
        <v>1</v>
      </c>
      <c r="AB2655">
        <v>2</v>
      </c>
      <c r="AC2655">
        <v>1</v>
      </c>
      <c r="AD2655">
        <v>1</v>
      </c>
      <c r="AE2655">
        <v>0</v>
      </c>
      <c r="AF2655">
        <v>1</v>
      </c>
      <c r="AG2655">
        <v>0</v>
      </c>
      <c r="AH2655">
        <v>48</v>
      </c>
      <c r="AI2655">
        <v>0</v>
      </c>
      <c r="AJ2655">
        <v>1</v>
      </c>
      <c r="AK2655">
        <v>0</v>
      </c>
      <c r="AL2655">
        <v>0</v>
      </c>
      <c r="AM2655">
        <v>5</v>
      </c>
      <c r="AN2655">
        <v>781242</v>
      </c>
      <c r="AO2655">
        <v>3797.7041015625</v>
      </c>
      <c r="AP2655">
        <v>781242</v>
      </c>
      <c r="AQ2655">
        <v>3797.7041015625</v>
      </c>
      <c r="AR2655">
        <v>781242</v>
      </c>
      <c r="AS2655">
        <v>3797.7041015625</v>
      </c>
      <c r="AT2655" t="s">
        <v>53</v>
      </c>
      <c r="AU2655">
        <v>0</v>
      </c>
      <c r="AV2655">
        <v>8.2421519793225535</v>
      </c>
      <c r="AW2655">
        <v>1</v>
      </c>
      <c r="AX2655">
        <v>484</v>
      </c>
      <c r="AY2655">
        <v>0</v>
      </c>
      <c r="AZ2655">
        <v>-0.39228278536743399</v>
      </c>
      <c r="BA2655">
        <v>-0.19157710837733849</v>
      </c>
    </row>
    <row r="2656" spans="1:53" x14ac:dyDescent="0.25">
      <c r="A2656">
        <v>3</v>
      </c>
      <c r="B2656">
        <v>1</v>
      </c>
      <c r="C2656">
        <v>21</v>
      </c>
      <c r="D2656">
        <v>5</v>
      </c>
      <c r="E2656">
        <v>11</v>
      </c>
      <c r="F2656">
        <v>1</v>
      </c>
      <c r="G2656">
        <v>6</v>
      </c>
      <c r="H2656" s="3">
        <f t="shared" si="41"/>
        <v>10</v>
      </c>
      <c r="I2656">
        <v>88211</v>
      </c>
      <c r="J2656">
        <v>0</v>
      </c>
      <c r="K2656">
        <v>48</v>
      </c>
      <c r="L2656">
        <v>9</v>
      </c>
      <c r="M2656">
        <v>1</v>
      </c>
      <c r="N2656">
        <v>1</v>
      </c>
      <c r="O2656">
        <v>1038211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1038211</v>
      </c>
      <c r="X2656">
        <v>1038211</v>
      </c>
      <c r="Y2656">
        <v>11</v>
      </c>
      <c r="Z2656" s="3" t="s">
        <v>52</v>
      </c>
      <c r="AA2656">
        <v>1</v>
      </c>
      <c r="AB2656">
        <v>1</v>
      </c>
      <c r="AC2656">
        <v>1</v>
      </c>
      <c r="AD2656">
        <v>1</v>
      </c>
      <c r="AE2656">
        <v>0</v>
      </c>
      <c r="AF2656">
        <v>1</v>
      </c>
      <c r="AG2656">
        <v>0</v>
      </c>
      <c r="AH2656">
        <v>48</v>
      </c>
      <c r="AI2656">
        <v>1</v>
      </c>
      <c r="AJ2656">
        <v>0</v>
      </c>
      <c r="AK2656">
        <v>0</v>
      </c>
      <c r="AL2656">
        <v>0</v>
      </c>
      <c r="AM2656">
        <v>5</v>
      </c>
      <c r="AN2656">
        <v>950000</v>
      </c>
      <c r="AO2656">
        <v>4618.0556640625</v>
      </c>
      <c r="AP2656">
        <v>1038211</v>
      </c>
      <c r="AQ2656">
        <v>5046.85888671875</v>
      </c>
      <c r="AR2656">
        <v>1038211</v>
      </c>
      <c r="AS2656">
        <v>5046.85888671875</v>
      </c>
      <c r="AT2656" t="s">
        <v>53</v>
      </c>
      <c r="AU2656">
        <v>1</v>
      </c>
      <c r="AV2656">
        <v>8.4377290435582317</v>
      </c>
      <c r="AW2656">
        <v>36</v>
      </c>
      <c r="AX2656">
        <v>441</v>
      </c>
      <c r="AY2656">
        <v>0</v>
      </c>
      <c r="AZ2656">
        <v>-0.38251484514933559</v>
      </c>
      <c r="BA2656">
        <v>2.0300076295377702E-2</v>
      </c>
    </row>
    <row r="2657" spans="1:53" x14ac:dyDescent="0.25">
      <c r="A2657">
        <v>3</v>
      </c>
      <c r="B2657">
        <v>0</v>
      </c>
      <c r="C2657">
        <v>56</v>
      </c>
      <c r="D2657">
        <v>4</v>
      </c>
      <c r="E2657">
        <v>6</v>
      </c>
      <c r="F2657">
        <v>1</v>
      </c>
      <c r="G2657">
        <v>48</v>
      </c>
      <c r="H2657" s="3">
        <f t="shared" si="41"/>
        <v>46</v>
      </c>
      <c r="I2657">
        <v>328211</v>
      </c>
      <c r="J2657">
        <v>0</v>
      </c>
      <c r="K2657">
        <v>48</v>
      </c>
      <c r="L2657">
        <v>4</v>
      </c>
      <c r="M2657">
        <v>1</v>
      </c>
      <c r="N2657">
        <v>1</v>
      </c>
      <c r="O2657">
        <v>1109453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1109453</v>
      </c>
      <c r="X2657">
        <v>1109453</v>
      </c>
      <c r="Y2657">
        <v>11</v>
      </c>
      <c r="Z2657" s="3" t="s">
        <v>59</v>
      </c>
      <c r="AA2657">
        <v>0</v>
      </c>
      <c r="AB2657">
        <v>1</v>
      </c>
      <c r="AC2657">
        <v>1</v>
      </c>
      <c r="AD2657">
        <v>1</v>
      </c>
      <c r="AE2657">
        <v>0</v>
      </c>
      <c r="AF2657">
        <v>1</v>
      </c>
      <c r="AG2657">
        <v>0</v>
      </c>
      <c r="AH2657">
        <v>48</v>
      </c>
      <c r="AI2657">
        <v>1</v>
      </c>
      <c r="AJ2657">
        <v>0</v>
      </c>
      <c r="AK2657">
        <v>0</v>
      </c>
      <c r="AL2657">
        <v>0</v>
      </c>
      <c r="AM2657">
        <v>3</v>
      </c>
      <c r="AN2657">
        <v>781242</v>
      </c>
      <c r="AO2657">
        <v>3797.7041015625</v>
      </c>
      <c r="AP2657">
        <v>869453</v>
      </c>
      <c r="AQ2657">
        <v>4226.5078125</v>
      </c>
      <c r="AR2657">
        <v>869453</v>
      </c>
      <c r="AS2657">
        <v>4226.5078125</v>
      </c>
      <c r="AT2657" t="s">
        <v>60</v>
      </c>
      <c r="AU2657">
        <v>1</v>
      </c>
      <c r="AV2657">
        <v>8.2421519793225535</v>
      </c>
      <c r="AW2657">
        <v>2304</v>
      </c>
      <c r="AX2657">
        <v>3136</v>
      </c>
      <c r="AY2657">
        <v>1</v>
      </c>
      <c r="AZ2657">
        <v>0.47186035037431912</v>
      </c>
      <c r="BA2657">
        <v>-0.15952720841802179</v>
      </c>
    </row>
    <row r="2658" spans="1:53" x14ac:dyDescent="0.25">
      <c r="A2658">
        <v>3</v>
      </c>
      <c r="B2658">
        <v>0</v>
      </c>
      <c r="C2658">
        <v>30</v>
      </c>
      <c r="D2658">
        <v>6</v>
      </c>
      <c r="E2658">
        <v>5</v>
      </c>
      <c r="F2658">
        <v>1</v>
      </c>
      <c r="G2658">
        <v>96</v>
      </c>
      <c r="H2658" s="3">
        <f t="shared" si="41"/>
        <v>18</v>
      </c>
      <c r="I2658">
        <v>29000</v>
      </c>
      <c r="J2658">
        <v>20000</v>
      </c>
      <c r="K2658">
        <v>48</v>
      </c>
      <c r="L2658">
        <v>9</v>
      </c>
      <c r="M2658">
        <v>1</v>
      </c>
      <c r="N2658">
        <v>1</v>
      </c>
      <c r="O2658">
        <v>2149000</v>
      </c>
      <c r="P2658">
        <v>0</v>
      </c>
      <c r="Q2658">
        <v>0</v>
      </c>
      <c r="R2658">
        <v>0</v>
      </c>
      <c r="S2658">
        <v>0</v>
      </c>
      <c r="T2658">
        <v>300000</v>
      </c>
      <c r="U2658">
        <v>0</v>
      </c>
      <c r="V2658">
        <v>0</v>
      </c>
      <c r="W2658">
        <v>2449000</v>
      </c>
      <c r="X2658">
        <v>2449000</v>
      </c>
      <c r="Y2658">
        <v>11</v>
      </c>
      <c r="Z2658" s="3" t="s">
        <v>54</v>
      </c>
      <c r="AA2658">
        <v>0</v>
      </c>
      <c r="AB2658">
        <v>1</v>
      </c>
      <c r="AC2658">
        <v>1</v>
      </c>
      <c r="AD2658">
        <v>1</v>
      </c>
      <c r="AE2658">
        <v>0</v>
      </c>
      <c r="AF2658">
        <v>1</v>
      </c>
      <c r="AG2658">
        <v>0</v>
      </c>
      <c r="AH2658">
        <v>48</v>
      </c>
      <c r="AI2658">
        <v>1</v>
      </c>
      <c r="AJ2658">
        <v>0</v>
      </c>
      <c r="AK2658">
        <v>0</v>
      </c>
      <c r="AL2658">
        <v>0</v>
      </c>
      <c r="AM2658">
        <v>5</v>
      </c>
      <c r="AN2658">
        <v>2100000</v>
      </c>
      <c r="AO2658">
        <v>10208.3330078125</v>
      </c>
      <c r="AP2658">
        <v>2149000</v>
      </c>
      <c r="AQ2658">
        <v>10446.52734375</v>
      </c>
      <c r="AR2658">
        <v>2149000</v>
      </c>
      <c r="AS2658">
        <v>10446.52734375</v>
      </c>
      <c r="AT2658" t="s">
        <v>55</v>
      </c>
      <c r="AU2658">
        <v>1</v>
      </c>
      <c r="AV2658">
        <v>9.2309596272911634</v>
      </c>
      <c r="AW2658">
        <v>9216</v>
      </c>
      <c r="AX2658">
        <v>900</v>
      </c>
      <c r="AY2658">
        <v>1</v>
      </c>
      <c r="AZ2658">
        <v>0.52605921283968282</v>
      </c>
      <c r="BA2658">
        <v>0.18051365114092791</v>
      </c>
    </row>
    <row r="2659" spans="1:53" x14ac:dyDescent="0.25">
      <c r="A2659">
        <v>2</v>
      </c>
      <c r="B2659">
        <v>1</v>
      </c>
      <c r="C2659">
        <v>36</v>
      </c>
      <c r="D2659">
        <v>6</v>
      </c>
      <c r="E2659">
        <v>2</v>
      </c>
      <c r="F2659">
        <v>1</v>
      </c>
      <c r="G2659">
        <v>96</v>
      </c>
      <c r="H2659" s="3">
        <f t="shared" si="41"/>
        <v>24</v>
      </c>
      <c r="I2659">
        <v>29000</v>
      </c>
      <c r="J2659">
        <v>1200000</v>
      </c>
      <c r="K2659">
        <v>48</v>
      </c>
      <c r="L2659">
        <v>5</v>
      </c>
      <c r="M2659">
        <v>1</v>
      </c>
      <c r="N2659">
        <v>1</v>
      </c>
      <c r="O2659">
        <v>1329000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1329000</v>
      </c>
      <c r="X2659">
        <v>1329000</v>
      </c>
      <c r="Y2659">
        <v>11</v>
      </c>
      <c r="Z2659" s="3" t="s">
        <v>54</v>
      </c>
      <c r="AA2659">
        <v>0</v>
      </c>
      <c r="AB2659">
        <v>1</v>
      </c>
      <c r="AC2659">
        <v>1</v>
      </c>
      <c r="AD2659">
        <v>1</v>
      </c>
      <c r="AE2659">
        <v>0</v>
      </c>
      <c r="AF2659">
        <v>1</v>
      </c>
      <c r="AG2659">
        <v>0</v>
      </c>
      <c r="AH2659">
        <v>48</v>
      </c>
      <c r="AI2659">
        <v>1</v>
      </c>
      <c r="AJ2659">
        <v>0</v>
      </c>
      <c r="AK2659">
        <v>0</v>
      </c>
      <c r="AL2659">
        <v>0</v>
      </c>
      <c r="AM2659">
        <v>4</v>
      </c>
      <c r="AN2659">
        <v>1200000</v>
      </c>
      <c r="AO2659">
        <v>5833.33349609375</v>
      </c>
      <c r="AP2659">
        <v>1329000</v>
      </c>
      <c r="AQ2659">
        <v>6460.41650390625</v>
      </c>
      <c r="AR2659">
        <v>1329000</v>
      </c>
      <c r="AS2659">
        <v>6460.41650390625</v>
      </c>
      <c r="AT2659" t="s">
        <v>55</v>
      </c>
      <c r="AU2659">
        <v>1</v>
      </c>
      <c r="AV2659">
        <v>8.6713438991452811</v>
      </c>
      <c r="AW2659">
        <v>9216</v>
      </c>
      <c r="AX2659">
        <v>1296</v>
      </c>
      <c r="AY2659">
        <v>0</v>
      </c>
      <c r="AZ2659">
        <v>-0.60069242047625349</v>
      </c>
      <c r="BA2659">
        <v>-0.26363067422990311</v>
      </c>
    </row>
    <row r="2660" spans="1:53" x14ac:dyDescent="0.25">
      <c r="A2660">
        <v>2</v>
      </c>
      <c r="B2660">
        <v>0</v>
      </c>
      <c r="C2660">
        <v>37</v>
      </c>
      <c r="D2660">
        <v>5</v>
      </c>
      <c r="E2660">
        <v>11</v>
      </c>
      <c r="F2660">
        <v>1</v>
      </c>
      <c r="G2660">
        <v>12</v>
      </c>
      <c r="H2660" s="3">
        <f t="shared" si="41"/>
        <v>26</v>
      </c>
      <c r="I2660">
        <v>118211</v>
      </c>
      <c r="J2660">
        <v>737717</v>
      </c>
      <c r="K2660">
        <v>48</v>
      </c>
      <c r="L2660">
        <v>9</v>
      </c>
      <c r="M2660">
        <v>1</v>
      </c>
      <c r="N2660">
        <v>1</v>
      </c>
      <c r="O2660">
        <v>960929.41666666698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960929.41666666698</v>
      </c>
      <c r="X2660">
        <v>960929.41666666698</v>
      </c>
      <c r="Y2660">
        <v>11</v>
      </c>
      <c r="Z2660" s="3" t="s">
        <v>52</v>
      </c>
      <c r="AA2660">
        <v>1</v>
      </c>
      <c r="AB2660">
        <v>1</v>
      </c>
      <c r="AC2660">
        <v>1</v>
      </c>
      <c r="AD2660">
        <v>1</v>
      </c>
      <c r="AE2660">
        <v>0</v>
      </c>
      <c r="AF2660">
        <v>1</v>
      </c>
      <c r="AG2660">
        <v>0</v>
      </c>
      <c r="AH2660">
        <v>48</v>
      </c>
      <c r="AI2660">
        <v>1</v>
      </c>
      <c r="AJ2660">
        <v>0</v>
      </c>
      <c r="AK2660">
        <v>0</v>
      </c>
      <c r="AL2660">
        <v>0</v>
      </c>
      <c r="AM2660">
        <v>5</v>
      </c>
      <c r="AN2660">
        <v>781242</v>
      </c>
      <c r="AO2660">
        <v>3797.7041015625</v>
      </c>
      <c r="AP2660">
        <v>960929.4375</v>
      </c>
      <c r="AQ2660">
        <v>4671.1845703125</v>
      </c>
      <c r="AR2660">
        <v>960929.4375</v>
      </c>
      <c r="AS2660">
        <v>4671.1845703125</v>
      </c>
      <c r="AT2660" t="s">
        <v>53</v>
      </c>
      <c r="AU2660">
        <v>1</v>
      </c>
      <c r="AV2660">
        <v>8.2421519793225535</v>
      </c>
      <c r="AW2660">
        <v>144</v>
      </c>
      <c r="AX2660">
        <v>1369</v>
      </c>
      <c r="AY2660">
        <v>1</v>
      </c>
      <c r="AZ2660">
        <v>0.53236385285395305</v>
      </c>
      <c r="BA2660">
        <v>-0.50914204980796107</v>
      </c>
    </row>
    <row r="2661" spans="1:53" x14ac:dyDescent="0.25">
      <c r="A2661">
        <v>1</v>
      </c>
      <c r="B2661">
        <v>1</v>
      </c>
      <c r="C2661">
        <v>23</v>
      </c>
      <c r="D2661">
        <v>5</v>
      </c>
      <c r="E2661">
        <v>11</v>
      </c>
      <c r="F2661">
        <v>1</v>
      </c>
      <c r="G2661">
        <v>24</v>
      </c>
      <c r="H2661" s="3">
        <f t="shared" si="41"/>
        <v>12</v>
      </c>
      <c r="I2661">
        <v>301211</v>
      </c>
      <c r="J2661">
        <v>1225000</v>
      </c>
      <c r="K2661">
        <v>48</v>
      </c>
      <c r="L2661">
        <v>9</v>
      </c>
      <c r="M2661">
        <v>1</v>
      </c>
      <c r="N2661">
        <v>1</v>
      </c>
      <c r="O2661">
        <v>1558211</v>
      </c>
      <c r="P2661">
        <v>0</v>
      </c>
      <c r="Q2661">
        <v>68000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1626211</v>
      </c>
      <c r="X2661">
        <v>1626211</v>
      </c>
      <c r="Y2661">
        <v>11</v>
      </c>
      <c r="Z2661" s="3" t="s">
        <v>52</v>
      </c>
      <c r="AA2661">
        <v>1</v>
      </c>
      <c r="AB2661">
        <v>1</v>
      </c>
      <c r="AC2661">
        <v>1</v>
      </c>
      <c r="AD2661">
        <v>1</v>
      </c>
      <c r="AE2661">
        <v>0</v>
      </c>
      <c r="AF2661">
        <v>1</v>
      </c>
      <c r="AG2661">
        <v>0</v>
      </c>
      <c r="AH2661">
        <v>48</v>
      </c>
      <c r="AI2661">
        <v>1</v>
      </c>
      <c r="AJ2661">
        <v>0</v>
      </c>
      <c r="AK2661">
        <v>0</v>
      </c>
      <c r="AL2661">
        <v>0</v>
      </c>
      <c r="AM2661">
        <v>5</v>
      </c>
      <c r="AN2661">
        <v>1200000</v>
      </c>
      <c r="AO2661">
        <v>5833.33349609375</v>
      </c>
      <c r="AP2661">
        <v>1413211</v>
      </c>
      <c r="AQ2661">
        <v>6869.77587890625</v>
      </c>
      <c r="AR2661">
        <v>1413211</v>
      </c>
      <c r="AS2661">
        <v>6869.77587890625</v>
      </c>
      <c r="AT2661" t="s">
        <v>53</v>
      </c>
      <c r="AU2661">
        <v>1</v>
      </c>
      <c r="AV2661">
        <v>8.6713438991452811</v>
      </c>
      <c r="AW2661">
        <v>576</v>
      </c>
      <c r="AX2661">
        <v>529</v>
      </c>
      <c r="AY2661">
        <v>0</v>
      </c>
      <c r="AZ2661">
        <v>-0.38955960452587468</v>
      </c>
      <c r="BA2661">
        <v>0.1682348141845805</v>
      </c>
    </row>
    <row r="2662" spans="1:53" x14ac:dyDescent="0.25">
      <c r="A2662">
        <v>1</v>
      </c>
      <c r="B2662">
        <v>0</v>
      </c>
      <c r="C2662">
        <v>20</v>
      </c>
      <c r="D2662">
        <v>5</v>
      </c>
      <c r="E2662">
        <v>11</v>
      </c>
      <c r="F2662">
        <v>1</v>
      </c>
      <c r="G2662">
        <v>12</v>
      </c>
      <c r="H2662" s="3">
        <f t="shared" si="41"/>
        <v>9</v>
      </c>
      <c r="I2662">
        <v>88211</v>
      </c>
      <c r="J2662">
        <v>980000</v>
      </c>
      <c r="K2662">
        <v>56</v>
      </c>
      <c r="L2662">
        <v>9</v>
      </c>
      <c r="M2662">
        <v>1</v>
      </c>
      <c r="N2662">
        <v>1</v>
      </c>
      <c r="O2662">
        <v>1197377.66666667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1197377.66666667</v>
      </c>
      <c r="X2662">
        <v>1197377.66666667</v>
      </c>
      <c r="Y2662">
        <v>11</v>
      </c>
      <c r="Z2662" s="3" t="s">
        <v>52</v>
      </c>
      <c r="AA2662">
        <v>1</v>
      </c>
      <c r="AB2662">
        <v>1</v>
      </c>
      <c r="AC2662">
        <v>1</v>
      </c>
      <c r="AD2662">
        <v>1</v>
      </c>
      <c r="AE2662">
        <v>0</v>
      </c>
      <c r="AF2662">
        <v>1</v>
      </c>
      <c r="AG2662">
        <v>0</v>
      </c>
      <c r="AH2662">
        <v>56</v>
      </c>
      <c r="AI2662">
        <v>1</v>
      </c>
      <c r="AJ2662">
        <v>0</v>
      </c>
      <c r="AK2662">
        <v>0</v>
      </c>
      <c r="AL2662">
        <v>0</v>
      </c>
      <c r="AM2662">
        <v>5</v>
      </c>
      <c r="AN2662">
        <v>1000000</v>
      </c>
      <c r="AO2662">
        <v>4166.66650390625</v>
      </c>
      <c r="AP2662">
        <v>1197377.625</v>
      </c>
      <c r="AQ2662">
        <v>4989.0732421875</v>
      </c>
      <c r="AR2662">
        <v>1197377.625</v>
      </c>
      <c r="AS2662">
        <v>4989.0732421875</v>
      </c>
      <c r="AT2662" t="s">
        <v>53</v>
      </c>
      <c r="AU2662">
        <v>1</v>
      </c>
      <c r="AV2662">
        <v>8.3348715955597825</v>
      </c>
      <c r="AW2662">
        <v>144</v>
      </c>
      <c r="AX2662">
        <v>400</v>
      </c>
      <c r="AY2662">
        <v>1</v>
      </c>
      <c r="AZ2662">
        <v>0.67751174627577093</v>
      </c>
      <c r="BA2662">
        <v>2.2113281454839429E-2</v>
      </c>
    </row>
    <row r="2663" spans="1:53" x14ac:dyDescent="0.25">
      <c r="A2663">
        <v>3</v>
      </c>
      <c r="B2663">
        <v>0</v>
      </c>
      <c r="C2663">
        <v>53</v>
      </c>
      <c r="D2663">
        <v>4</v>
      </c>
      <c r="E2663">
        <v>7</v>
      </c>
      <c r="F2663">
        <v>1</v>
      </c>
      <c r="G2663">
        <v>23</v>
      </c>
      <c r="H2663" s="3">
        <f t="shared" si="41"/>
        <v>43</v>
      </c>
      <c r="I2663">
        <v>200000</v>
      </c>
      <c r="J2663">
        <v>0</v>
      </c>
      <c r="K2663">
        <v>48</v>
      </c>
      <c r="L2663">
        <v>4</v>
      </c>
      <c r="M2663">
        <v>2</v>
      </c>
      <c r="N2663">
        <v>1</v>
      </c>
      <c r="O2663">
        <v>840000</v>
      </c>
      <c r="P2663">
        <v>0</v>
      </c>
      <c r="Q2663">
        <v>200000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1040000</v>
      </c>
      <c r="X2663">
        <v>1040000</v>
      </c>
      <c r="Y2663">
        <v>11</v>
      </c>
      <c r="Z2663" s="3" t="s">
        <v>59</v>
      </c>
      <c r="AA2663">
        <v>0</v>
      </c>
      <c r="AB2663">
        <v>2</v>
      </c>
      <c r="AC2663">
        <v>1</v>
      </c>
      <c r="AD2663">
        <v>1</v>
      </c>
      <c r="AE2663">
        <v>0</v>
      </c>
      <c r="AF2663">
        <v>1</v>
      </c>
      <c r="AG2663">
        <v>0</v>
      </c>
      <c r="AH2663">
        <v>48</v>
      </c>
      <c r="AI2663">
        <v>0</v>
      </c>
      <c r="AJ2663">
        <v>1</v>
      </c>
      <c r="AK2663">
        <v>0</v>
      </c>
      <c r="AL2663">
        <v>0</v>
      </c>
      <c r="AM2663">
        <v>3</v>
      </c>
      <c r="AN2663">
        <v>840000</v>
      </c>
      <c r="AO2663">
        <v>4083.33325195312</v>
      </c>
      <c r="AP2663">
        <v>840000</v>
      </c>
      <c r="AQ2663">
        <v>4083.33325195312</v>
      </c>
      <c r="AR2663">
        <v>840000</v>
      </c>
      <c r="AS2663">
        <v>4083.33325195312</v>
      </c>
      <c r="AT2663" t="s">
        <v>60</v>
      </c>
      <c r="AU2663">
        <v>0</v>
      </c>
      <c r="AV2663">
        <v>8.3146689073749158</v>
      </c>
      <c r="AW2663">
        <v>529</v>
      </c>
      <c r="AX2663">
        <v>2809</v>
      </c>
      <c r="AY2663">
        <v>1</v>
      </c>
      <c r="AZ2663">
        <v>0.4580824398035126</v>
      </c>
      <c r="BA2663">
        <v>-4.0728788990883211E-2</v>
      </c>
    </row>
    <row r="2664" spans="1:53" x14ac:dyDescent="0.25">
      <c r="A2664">
        <v>3</v>
      </c>
      <c r="B2664">
        <v>1</v>
      </c>
      <c r="C2664">
        <v>43</v>
      </c>
      <c r="D2664">
        <v>5</v>
      </c>
      <c r="E2664">
        <v>11</v>
      </c>
      <c r="F2664">
        <v>1</v>
      </c>
      <c r="G2664">
        <v>276</v>
      </c>
      <c r="H2664" s="3">
        <f t="shared" si="41"/>
        <v>32</v>
      </c>
      <c r="I2664">
        <v>0</v>
      </c>
      <c r="J2664">
        <v>6500000</v>
      </c>
      <c r="K2664">
        <v>104</v>
      </c>
      <c r="L2664">
        <v>9</v>
      </c>
      <c r="M2664">
        <v>1</v>
      </c>
      <c r="N2664">
        <v>1</v>
      </c>
      <c r="O2664">
        <v>3741666.6666666698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3741666.6666666698</v>
      </c>
      <c r="X2664">
        <v>3741666.6666666698</v>
      </c>
      <c r="Y2664">
        <v>11</v>
      </c>
      <c r="Z2664" s="3" t="s">
        <v>52</v>
      </c>
      <c r="AA2664">
        <v>1</v>
      </c>
      <c r="AB2664">
        <v>1</v>
      </c>
      <c r="AC2664">
        <v>1</v>
      </c>
      <c r="AD2664">
        <v>1</v>
      </c>
      <c r="AE2664">
        <v>0</v>
      </c>
      <c r="AF2664">
        <v>1</v>
      </c>
      <c r="AG2664">
        <v>0</v>
      </c>
      <c r="AH2664">
        <v>72</v>
      </c>
      <c r="AI2664">
        <v>1</v>
      </c>
      <c r="AJ2664">
        <v>0</v>
      </c>
      <c r="AK2664">
        <v>0</v>
      </c>
      <c r="AL2664">
        <v>0</v>
      </c>
      <c r="AM2664">
        <v>5</v>
      </c>
      <c r="AN2664">
        <v>3200000</v>
      </c>
      <c r="AO2664">
        <v>7179.4873046875</v>
      </c>
      <c r="AP2664">
        <v>3741666.75</v>
      </c>
      <c r="AQ2664">
        <v>8394.765625</v>
      </c>
      <c r="AR2664">
        <v>3741666.75</v>
      </c>
      <c r="AS2664">
        <v>8394.765625</v>
      </c>
      <c r="AT2664" t="s">
        <v>53</v>
      </c>
      <c r="AU2664">
        <v>1</v>
      </c>
      <c r="AV2664">
        <v>8.8789832534603566</v>
      </c>
      <c r="AW2664">
        <v>76176</v>
      </c>
      <c r="AX2664">
        <v>1849</v>
      </c>
      <c r="AY2664">
        <v>0</v>
      </c>
      <c r="AZ2664">
        <v>-0.29311206880472718</v>
      </c>
      <c r="BA2664">
        <v>-6.3185088255778052E-2</v>
      </c>
    </row>
    <row r="2665" spans="1:53" x14ac:dyDescent="0.25">
      <c r="A2665">
        <v>3</v>
      </c>
      <c r="B2665">
        <v>0</v>
      </c>
      <c r="C2665">
        <v>37</v>
      </c>
      <c r="D2665">
        <v>6</v>
      </c>
      <c r="E2665">
        <v>3</v>
      </c>
      <c r="F2665">
        <v>1</v>
      </c>
      <c r="G2665">
        <v>132</v>
      </c>
      <c r="H2665" s="3">
        <f t="shared" si="41"/>
        <v>25</v>
      </c>
      <c r="J2665">
        <v>0</v>
      </c>
      <c r="K2665">
        <v>48</v>
      </c>
      <c r="L2665">
        <v>9</v>
      </c>
      <c r="M2665">
        <v>1</v>
      </c>
      <c r="N2665">
        <v>1</v>
      </c>
      <c r="O2665">
        <v>1460000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1460000</v>
      </c>
      <c r="X2665">
        <v>1460000</v>
      </c>
      <c r="Y2665">
        <v>11</v>
      </c>
      <c r="Z2665" s="3" t="s">
        <v>54</v>
      </c>
      <c r="AA2665">
        <v>0</v>
      </c>
      <c r="AB2665">
        <v>1</v>
      </c>
      <c r="AC2665">
        <v>1</v>
      </c>
      <c r="AD2665">
        <v>1</v>
      </c>
      <c r="AE2665">
        <v>0</v>
      </c>
      <c r="AF2665">
        <v>1</v>
      </c>
      <c r="AG2665">
        <v>0</v>
      </c>
      <c r="AH2665">
        <v>48</v>
      </c>
      <c r="AI2665">
        <v>1</v>
      </c>
      <c r="AJ2665">
        <v>0</v>
      </c>
      <c r="AK2665">
        <v>0</v>
      </c>
      <c r="AL2665">
        <v>0</v>
      </c>
      <c r="AM2665">
        <v>5</v>
      </c>
      <c r="AN2665">
        <v>1400000</v>
      </c>
      <c r="AO2665">
        <v>6805.5556640625</v>
      </c>
      <c r="AP2665">
        <v>1460000</v>
      </c>
      <c r="AQ2665">
        <v>7097.22216796875</v>
      </c>
      <c r="AR2665">
        <v>1460000</v>
      </c>
      <c r="AS2665">
        <v>7097.22216796875</v>
      </c>
      <c r="AT2665" t="s">
        <v>55</v>
      </c>
      <c r="AU2665">
        <v>1</v>
      </c>
      <c r="AV2665">
        <v>8.8254945670146316</v>
      </c>
      <c r="AW2665">
        <v>17424</v>
      </c>
      <c r="AX2665">
        <v>1369</v>
      </c>
      <c r="AY2665">
        <v>1</v>
      </c>
      <c r="AZ2665">
        <v>0.50400821667561735</v>
      </c>
      <c r="BA2665">
        <v>-0.39799653777347999</v>
      </c>
    </row>
    <row r="2666" spans="1:53" x14ac:dyDescent="0.25">
      <c r="A2666">
        <v>2</v>
      </c>
      <c r="B2666">
        <v>1</v>
      </c>
      <c r="C2666">
        <v>34</v>
      </c>
      <c r="D2666">
        <v>3</v>
      </c>
      <c r="E2666">
        <v>4</v>
      </c>
      <c r="F2666">
        <v>1</v>
      </c>
      <c r="G2666">
        <v>36</v>
      </c>
      <c r="H2666" s="3">
        <f t="shared" si="41"/>
        <v>25</v>
      </c>
      <c r="I2666">
        <v>0</v>
      </c>
      <c r="J2666">
        <v>0</v>
      </c>
      <c r="K2666">
        <v>60</v>
      </c>
      <c r="L2666">
        <v>3</v>
      </c>
      <c r="M2666">
        <v>2</v>
      </c>
      <c r="N2666">
        <v>1</v>
      </c>
      <c r="O2666">
        <v>800000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800000</v>
      </c>
      <c r="X2666">
        <v>1150000</v>
      </c>
      <c r="Y2666">
        <v>11</v>
      </c>
      <c r="Z2666" s="3" t="s">
        <v>58</v>
      </c>
      <c r="AA2666">
        <v>0</v>
      </c>
      <c r="AB2666">
        <v>2</v>
      </c>
      <c r="AC2666">
        <v>1</v>
      </c>
      <c r="AD2666">
        <v>1</v>
      </c>
      <c r="AE2666">
        <v>0</v>
      </c>
      <c r="AF2666">
        <v>1</v>
      </c>
      <c r="AG2666">
        <v>0</v>
      </c>
      <c r="AH2666">
        <v>60</v>
      </c>
      <c r="AI2666">
        <v>0</v>
      </c>
      <c r="AJ2666">
        <v>1</v>
      </c>
      <c r="AK2666">
        <v>0</v>
      </c>
      <c r="AL2666">
        <v>1</v>
      </c>
      <c r="AM2666">
        <v>2</v>
      </c>
      <c r="AN2666">
        <v>800000</v>
      </c>
      <c r="AO2666">
        <v>3111.11108398438</v>
      </c>
      <c r="AP2666">
        <v>800000</v>
      </c>
      <c r="AQ2666">
        <v>3111.11108398438</v>
      </c>
      <c r="AR2666">
        <v>800000</v>
      </c>
      <c r="AS2666">
        <v>3111.11108398438</v>
      </c>
      <c r="AT2666" t="s">
        <v>57</v>
      </c>
      <c r="AU2666">
        <v>0</v>
      </c>
      <c r="AV2666">
        <v>8.0427352031018149</v>
      </c>
      <c r="AW2666">
        <v>1296</v>
      </c>
      <c r="AX2666">
        <v>1156</v>
      </c>
      <c r="AY2666">
        <v>0</v>
      </c>
      <c r="AZ2666">
        <v>-0.39227097678525119</v>
      </c>
      <c r="BA2666">
        <v>0.28350917379170171</v>
      </c>
    </row>
    <row r="2667" spans="1:53" x14ac:dyDescent="0.25">
      <c r="A2667">
        <v>2</v>
      </c>
      <c r="B2667">
        <v>1</v>
      </c>
      <c r="C2667">
        <v>45</v>
      </c>
      <c r="D2667">
        <v>3</v>
      </c>
      <c r="E2667">
        <v>5</v>
      </c>
      <c r="F2667">
        <v>6</v>
      </c>
      <c r="G2667">
        <v>72</v>
      </c>
      <c r="H2667" s="3">
        <f t="shared" si="41"/>
        <v>36</v>
      </c>
      <c r="I2667">
        <v>0</v>
      </c>
      <c r="J2667">
        <v>737717</v>
      </c>
      <c r="K2667">
        <v>48</v>
      </c>
      <c r="L2667">
        <v>9</v>
      </c>
      <c r="M2667">
        <v>1</v>
      </c>
      <c r="N2667">
        <v>1</v>
      </c>
      <c r="O2667">
        <v>842718.41666666698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842718.41666666698</v>
      </c>
      <c r="X2667">
        <v>842718.41666666698</v>
      </c>
      <c r="Y2667">
        <v>11</v>
      </c>
      <c r="Z2667" s="3" t="s">
        <v>56</v>
      </c>
      <c r="AA2667">
        <v>0</v>
      </c>
      <c r="AB2667">
        <v>1</v>
      </c>
      <c r="AC2667">
        <v>1</v>
      </c>
      <c r="AD2667">
        <v>1</v>
      </c>
      <c r="AE2667">
        <v>0</v>
      </c>
      <c r="AF2667">
        <v>1</v>
      </c>
      <c r="AG2667">
        <v>0</v>
      </c>
      <c r="AH2667">
        <v>48</v>
      </c>
      <c r="AI2667">
        <v>1</v>
      </c>
      <c r="AJ2667">
        <v>0</v>
      </c>
      <c r="AK2667">
        <v>0</v>
      </c>
      <c r="AL2667">
        <v>0</v>
      </c>
      <c r="AM2667">
        <v>5</v>
      </c>
      <c r="AN2667">
        <v>781242</v>
      </c>
      <c r="AO2667">
        <v>3797.7041015625</v>
      </c>
      <c r="AP2667">
        <v>842718.4375</v>
      </c>
      <c r="AQ2667">
        <v>4096.5478515625</v>
      </c>
      <c r="AR2667">
        <v>842718.4375</v>
      </c>
      <c r="AS2667">
        <v>4096.5478515625</v>
      </c>
      <c r="AT2667" t="s">
        <v>57</v>
      </c>
      <c r="AU2667">
        <v>1</v>
      </c>
      <c r="AV2667">
        <v>8.2421519793225535</v>
      </c>
      <c r="AW2667">
        <v>5184</v>
      </c>
      <c r="AX2667">
        <v>2025</v>
      </c>
      <c r="AY2667">
        <v>0</v>
      </c>
      <c r="AZ2667">
        <v>-0.33298754926418012</v>
      </c>
      <c r="BA2667">
        <v>-0.17214574037011551</v>
      </c>
    </row>
    <row r="2668" spans="1:53" x14ac:dyDescent="0.25">
      <c r="A2668">
        <v>2</v>
      </c>
      <c r="B2668">
        <v>1</v>
      </c>
      <c r="C2668">
        <v>25</v>
      </c>
      <c r="D2668">
        <v>5</v>
      </c>
      <c r="E2668">
        <v>11</v>
      </c>
      <c r="F2668">
        <v>1</v>
      </c>
      <c r="G2668">
        <v>24</v>
      </c>
      <c r="H2668" s="3">
        <f t="shared" si="41"/>
        <v>14</v>
      </c>
      <c r="I2668">
        <v>0</v>
      </c>
      <c r="J2668">
        <v>600000</v>
      </c>
      <c r="K2668">
        <v>48</v>
      </c>
      <c r="L2668">
        <v>8</v>
      </c>
      <c r="M2668">
        <v>1</v>
      </c>
      <c r="N2668">
        <v>1</v>
      </c>
      <c r="O2668">
        <v>1250000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1250000</v>
      </c>
      <c r="X2668">
        <v>1250000</v>
      </c>
      <c r="Y2668">
        <v>11</v>
      </c>
      <c r="Z2668" s="3" t="s">
        <v>52</v>
      </c>
      <c r="AA2668">
        <v>1</v>
      </c>
      <c r="AB2668">
        <v>1</v>
      </c>
      <c r="AC2668">
        <v>1</v>
      </c>
      <c r="AD2668">
        <v>1</v>
      </c>
      <c r="AE2668">
        <v>0</v>
      </c>
      <c r="AF2668">
        <v>1</v>
      </c>
      <c r="AG2668">
        <v>0</v>
      </c>
      <c r="AH2668">
        <v>48</v>
      </c>
      <c r="AI2668">
        <v>1</v>
      </c>
      <c r="AJ2668">
        <v>0</v>
      </c>
      <c r="AK2668">
        <v>0</v>
      </c>
      <c r="AL2668">
        <v>0</v>
      </c>
      <c r="AM2668">
        <v>5</v>
      </c>
      <c r="AN2668">
        <v>1200000</v>
      </c>
      <c r="AO2668">
        <v>5833.33349609375</v>
      </c>
      <c r="AP2668">
        <v>1250000</v>
      </c>
      <c r="AQ2668">
        <v>6076.388671875</v>
      </c>
      <c r="AR2668">
        <v>1250000</v>
      </c>
      <c r="AS2668">
        <v>6076.388671875</v>
      </c>
      <c r="AT2668" t="s">
        <v>53</v>
      </c>
      <c r="AU2668">
        <v>1</v>
      </c>
      <c r="AV2668">
        <v>8.6713438991452811</v>
      </c>
      <c r="AW2668">
        <v>576</v>
      </c>
      <c r="AX2668">
        <v>625</v>
      </c>
      <c r="AY2668">
        <v>0</v>
      </c>
      <c r="AZ2668">
        <v>-0.42830371979633641</v>
      </c>
      <c r="BA2668">
        <v>0.17444424100857081</v>
      </c>
    </row>
    <row r="2669" spans="1:53" x14ac:dyDescent="0.25">
      <c r="A2669">
        <v>2</v>
      </c>
      <c r="B2669">
        <v>0</v>
      </c>
      <c r="C2669">
        <v>23</v>
      </c>
      <c r="D2669">
        <v>5</v>
      </c>
      <c r="E2669">
        <v>11</v>
      </c>
      <c r="F2669">
        <v>1</v>
      </c>
      <c r="G2669">
        <v>36</v>
      </c>
      <c r="H2669" s="3">
        <f t="shared" si="41"/>
        <v>12</v>
      </c>
      <c r="I2669">
        <v>29000</v>
      </c>
      <c r="J2669">
        <v>350000</v>
      </c>
      <c r="K2669">
        <v>42</v>
      </c>
      <c r="L2669">
        <v>9</v>
      </c>
      <c r="M2669">
        <v>1</v>
      </c>
      <c r="N2669">
        <v>1</v>
      </c>
      <c r="O2669">
        <v>758166.66666666698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758166.66666666698</v>
      </c>
      <c r="X2669">
        <v>758166.66666666698</v>
      </c>
      <c r="Y2669">
        <v>11</v>
      </c>
      <c r="Z2669" s="3" t="s">
        <v>52</v>
      </c>
      <c r="AA2669">
        <v>1</v>
      </c>
      <c r="AB2669">
        <v>1</v>
      </c>
      <c r="AC2669">
        <v>1</v>
      </c>
      <c r="AD2669">
        <v>1</v>
      </c>
      <c r="AE2669">
        <v>0</v>
      </c>
      <c r="AF2669">
        <v>1</v>
      </c>
      <c r="AG2669">
        <v>0</v>
      </c>
      <c r="AH2669">
        <v>42</v>
      </c>
      <c r="AI2669">
        <v>1</v>
      </c>
      <c r="AJ2669">
        <v>0</v>
      </c>
      <c r="AK2669">
        <v>0</v>
      </c>
      <c r="AL2669">
        <v>0</v>
      </c>
      <c r="AM2669">
        <v>5</v>
      </c>
      <c r="AN2669">
        <v>700000</v>
      </c>
      <c r="AO2669">
        <v>3888.88891601562</v>
      </c>
      <c r="AP2669">
        <v>758166.6875</v>
      </c>
      <c r="AQ2669">
        <v>4212.037109375</v>
      </c>
      <c r="AR2669">
        <v>758166.6875</v>
      </c>
      <c r="AS2669">
        <v>4212.037109375</v>
      </c>
      <c r="AT2669" t="s">
        <v>53</v>
      </c>
      <c r="AU2669">
        <v>1</v>
      </c>
      <c r="AV2669">
        <v>8.2658787701107759</v>
      </c>
      <c r="AW2669">
        <v>1296</v>
      </c>
      <c r="AX2669">
        <v>529</v>
      </c>
      <c r="AY2669">
        <v>1</v>
      </c>
      <c r="AZ2669">
        <v>0.57798758263009897</v>
      </c>
      <c r="BA2669">
        <v>-0.32661456167368891</v>
      </c>
    </row>
    <row r="2670" spans="1:53" x14ac:dyDescent="0.25">
      <c r="A2670">
        <v>2</v>
      </c>
      <c r="B2670">
        <v>1</v>
      </c>
      <c r="C2670">
        <v>28</v>
      </c>
      <c r="D2670">
        <v>5</v>
      </c>
      <c r="E2670">
        <v>11</v>
      </c>
      <c r="F2670">
        <v>1</v>
      </c>
      <c r="G2670">
        <v>36</v>
      </c>
      <c r="H2670" s="3">
        <f t="shared" si="41"/>
        <v>17</v>
      </c>
      <c r="I2670">
        <v>88211</v>
      </c>
      <c r="J2670">
        <v>800000</v>
      </c>
      <c r="K2670">
        <v>48</v>
      </c>
      <c r="L2670">
        <v>5</v>
      </c>
      <c r="M2670">
        <v>2</v>
      </c>
      <c r="N2670">
        <v>1</v>
      </c>
      <c r="O2670">
        <v>954877.66666666698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954877.66666666698</v>
      </c>
      <c r="X2670">
        <v>954877.66666666698</v>
      </c>
      <c r="Y2670">
        <v>11</v>
      </c>
      <c r="Z2670" s="3" t="s">
        <v>52</v>
      </c>
      <c r="AA2670">
        <v>1</v>
      </c>
      <c r="AB2670">
        <v>2</v>
      </c>
      <c r="AC2670">
        <v>1</v>
      </c>
      <c r="AD2670">
        <v>1</v>
      </c>
      <c r="AE2670">
        <v>0</v>
      </c>
      <c r="AF2670">
        <v>1</v>
      </c>
      <c r="AG2670">
        <v>0</v>
      </c>
      <c r="AH2670">
        <v>48</v>
      </c>
      <c r="AI2670">
        <v>0</v>
      </c>
      <c r="AJ2670">
        <v>1</v>
      </c>
      <c r="AK2670">
        <v>0</v>
      </c>
      <c r="AL2670">
        <v>0</v>
      </c>
      <c r="AM2670">
        <v>4</v>
      </c>
      <c r="AN2670">
        <v>800000</v>
      </c>
      <c r="AO2670">
        <v>3888.88891601562</v>
      </c>
      <c r="AP2670">
        <v>954877.6875</v>
      </c>
      <c r="AQ2670">
        <v>4641.7666015625</v>
      </c>
      <c r="AR2670">
        <v>954877.6875</v>
      </c>
      <c r="AS2670">
        <v>4641.7666015625</v>
      </c>
      <c r="AT2670" t="s">
        <v>53</v>
      </c>
      <c r="AU2670">
        <v>0</v>
      </c>
      <c r="AV2670">
        <v>8.2658787701107759</v>
      </c>
      <c r="AW2670">
        <v>1296</v>
      </c>
      <c r="AX2670">
        <v>784</v>
      </c>
      <c r="AY2670">
        <v>0</v>
      </c>
      <c r="AZ2670">
        <v>-0.51726202334712423</v>
      </c>
      <c r="BA2670">
        <v>-0.15658161887088601</v>
      </c>
    </row>
    <row r="2671" spans="1:53" x14ac:dyDescent="0.25">
      <c r="A2671">
        <v>3</v>
      </c>
      <c r="B2671">
        <v>0</v>
      </c>
      <c r="C2671">
        <v>29</v>
      </c>
      <c r="D2671">
        <v>5</v>
      </c>
      <c r="E2671">
        <v>11</v>
      </c>
      <c r="F2671">
        <v>1</v>
      </c>
      <c r="G2671">
        <v>60</v>
      </c>
      <c r="H2671" s="3">
        <f t="shared" si="41"/>
        <v>18</v>
      </c>
      <c r="I2671">
        <v>88211</v>
      </c>
      <c r="J2671">
        <v>737717</v>
      </c>
      <c r="K2671">
        <v>40</v>
      </c>
      <c r="L2671">
        <v>9</v>
      </c>
      <c r="M2671">
        <v>1</v>
      </c>
      <c r="N2671">
        <v>1</v>
      </c>
      <c r="O2671">
        <v>979687.41666666698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979687.41666666698</v>
      </c>
      <c r="X2671">
        <v>979687.41666666698</v>
      </c>
      <c r="Y2671">
        <v>11</v>
      </c>
      <c r="Z2671" s="3" t="s">
        <v>52</v>
      </c>
      <c r="AA2671">
        <v>1</v>
      </c>
      <c r="AB2671">
        <v>1</v>
      </c>
      <c r="AC2671">
        <v>1</v>
      </c>
      <c r="AD2671">
        <v>1</v>
      </c>
      <c r="AE2671">
        <v>0</v>
      </c>
      <c r="AF2671">
        <v>1</v>
      </c>
      <c r="AG2671">
        <v>0</v>
      </c>
      <c r="AH2671">
        <v>40</v>
      </c>
      <c r="AI2671">
        <v>1</v>
      </c>
      <c r="AJ2671">
        <v>0</v>
      </c>
      <c r="AK2671">
        <v>0</v>
      </c>
      <c r="AL2671">
        <v>0</v>
      </c>
      <c r="AM2671">
        <v>5</v>
      </c>
      <c r="AN2671">
        <v>830000</v>
      </c>
      <c r="AO2671">
        <v>4841.66650390625</v>
      </c>
      <c r="AP2671">
        <v>979687.4375</v>
      </c>
      <c r="AQ2671">
        <v>5714.84326171875</v>
      </c>
      <c r="AR2671">
        <v>979687.4375</v>
      </c>
      <c r="AS2671">
        <v>5714.84326171875</v>
      </c>
      <c r="AT2671" t="s">
        <v>53</v>
      </c>
      <c r="AU2671">
        <v>1</v>
      </c>
      <c r="AV2671">
        <v>8.4850142594353919</v>
      </c>
      <c r="AW2671">
        <v>3600</v>
      </c>
      <c r="AX2671">
        <v>841</v>
      </c>
      <c r="AY2671">
        <v>1</v>
      </c>
      <c r="AZ2671">
        <v>0.53641132238634426</v>
      </c>
      <c r="BA2671">
        <v>-0.30804048780192173</v>
      </c>
    </row>
    <row r="2672" spans="1:53" x14ac:dyDescent="0.25">
      <c r="A2672">
        <v>2</v>
      </c>
      <c r="B2672">
        <v>0</v>
      </c>
      <c r="C2672">
        <v>35</v>
      </c>
      <c r="D2672">
        <v>3</v>
      </c>
      <c r="E2672">
        <v>5</v>
      </c>
      <c r="F2672">
        <v>1</v>
      </c>
      <c r="G2672">
        <v>37</v>
      </c>
      <c r="H2672" s="3">
        <f t="shared" si="41"/>
        <v>26</v>
      </c>
      <c r="I2672">
        <v>88211</v>
      </c>
      <c r="J2672">
        <v>737717</v>
      </c>
      <c r="K2672">
        <v>48</v>
      </c>
      <c r="L2672">
        <v>8</v>
      </c>
      <c r="M2672">
        <v>1</v>
      </c>
      <c r="N2672">
        <v>1</v>
      </c>
      <c r="O2672">
        <v>930929.41666666698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930929.41666666698</v>
      </c>
      <c r="X2672">
        <v>930929.41666666698</v>
      </c>
      <c r="Y2672">
        <v>11</v>
      </c>
      <c r="Z2672" s="3" t="s">
        <v>56</v>
      </c>
      <c r="AA2672">
        <v>0</v>
      </c>
      <c r="AB2672">
        <v>1</v>
      </c>
      <c r="AC2672">
        <v>1</v>
      </c>
      <c r="AD2672">
        <v>1</v>
      </c>
      <c r="AE2672">
        <v>0</v>
      </c>
      <c r="AF2672">
        <v>1</v>
      </c>
      <c r="AG2672">
        <v>0</v>
      </c>
      <c r="AH2672">
        <v>48</v>
      </c>
      <c r="AI2672">
        <v>1</v>
      </c>
      <c r="AJ2672">
        <v>0</v>
      </c>
      <c r="AK2672">
        <v>0</v>
      </c>
      <c r="AL2672">
        <v>0</v>
      </c>
      <c r="AM2672">
        <v>5</v>
      </c>
      <c r="AN2672">
        <v>781242</v>
      </c>
      <c r="AO2672">
        <v>3797.7041015625</v>
      </c>
      <c r="AP2672">
        <v>930929.4375</v>
      </c>
      <c r="AQ2672">
        <v>4525.3515625</v>
      </c>
      <c r="AR2672">
        <v>930929.4375</v>
      </c>
      <c r="AS2672">
        <v>4525.3515625</v>
      </c>
      <c r="AT2672" t="s">
        <v>57</v>
      </c>
      <c r="AU2672">
        <v>1</v>
      </c>
      <c r="AV2672">
        <v>8.2421519793225535</v>
      </c>
      <c r="AW2672">
        <v>1369</v>
      </c>
      <c r="AX2672">
        <v>1225</v>
      </c>
      <c r="AY2672">
        <v>1</v>
      </c>
      <c r="AZ2672">
        <v>0.6550866206129784</v>
      </c>
      <c r="BA2672">
        <v>5.9329828472545247E-2</v>
      </c>
    </row>
    <row r="2673" spans="1:53" x14ac:dyDescent="0.25">
      <c r="A2673">
        <v>2</v>
      </c>
      <c r="B2673">
        <v>1</v>
      </c>
      <c r="C2673">
        <v>26</v>
      </c>
      <c r="D2673">
        <v>5</v>
      </c>
      <c r="E2673">
        <v>11</v>
      </c>
      <c r="F2673">
        <v>1</v>
      </c>
      <c r="G2673">
        <v>18</v>
      </c>
      <c r="H2673" s="3">
        <f t="shared" si="41"/>
        <v>15</v>
      </c>
      <c r="I2673">
        <v>88211</v>
      </c>
      <c r="J2673">
        <v>737717</v>
      </c>
      <c r="K2673">
        <v>48</v>
      </c>
      <c r="L2673">
        <v>8</v>
      </c>
      <c r="M2673">
        <v>1</v>
      </c>
      <c r="N2673">
        <v>1</v>
      </c>
      <c r="O2673">
        <v>930929.41666666698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930929.41666666698</v>
      </c>
      <c r="X2673">
        <v>930929.41666666698</v>
      </c>
      <c r="Y2673">
        <v>11</v>
      </c>
      <c r="Z2673" s="3" t="s">
        <v>52</v>
      </c>
      <c r="AA2673">
        <v>1</v>
      </c>
      <c r="AB2673">
        <v>1</v>
      </c>
      <c r="AC2673">
        <v>1</v>
      </c>
      <c r="AD2673">
        <v>1</v>
      </c>
      <c r="AE2673">
        <v>0</v>
      </c>
      <c r="AF2673">
        <v>1</v>
      </c>
      <c r="AG2673">
        <v>0</v>
      </c>
      <c r="AH2673">
        <v>48</v>
      </c>
      <c r="AI2673">
        <v>1</v>
      </c>
      <c r="AJ2673">
        <v>0</v>
      </c>
      <c r="AK2673">
        <v>0</v>
      </c>
      <c r="AL2673">
        <v>0</v>
      </c>
      <c r="AM2673">
        <v>5</v>
      </c>
      <c r="AN2673">
        <v>781242</v>
      </c>
      <c r="AO2673">
        <v>3797.7041015625</v>
      </c>
      <c r="AP2673">
        <v>930929.4375</v>
      </c>
      <c r="AQ2673">
        <v>4525.3515625</v>
      </c>
      <c r="AR2673">
        <v>930929.4375</v>
      </c>
      <c r="AS2673">
        <v>4525.3515625</v>
      </c>
      <c r="AT2673" t="s">
        <v>53</v>
      </c>
      <c r="AU2673">
        <v>1</v>
      </c>
      <c r="AV2673">
        <v>8.2421519793225535</v>
      </c>
      <c r="AW2673">
        <v>324</v>
      </c>
      <c r="AX2673">
        <v>676</v>
      </c>
      <c r="AY2673">
        <v>0</v>
      </c>
      <c r="AZ2673">
        <v>-0.43722306589337773</v>
      </c>
      <c r="BA2673">
        <v>-0.26630410496339441</v>
      </c>
    </row>
    <row r="2674" spans="1:53" x14ac:dyDescent="0.25">
      <c r="A2674">
        <v>2</v>
      </c>
      <c r="B2674">
        <v>1</v>
      </c>
      <c r="C2674">
        <v>64</v>
      </c>
      <c r="D2674">
        <v>3</v>
      </c>
      <c r="E2674">
        <v>5</v>
      </c>
      <c r="F2674">
        <v>1</v>
      </c>
      <c r="G2674">
        <v>240</v>
      </c>
      <c r="H2674" s="3">
        <f t="shared" si="41"/>
        <v>55</v>
      </c>
      <c r="I2674">
        <v>0</v>
      </c>
      <c r="J2674">
        <v>400000</v>
      </c>
      <c r="K2674">
        <v>60</v>
      </c>
      <c r="L2674">
        <v>3</v>
      </c>
      <c r="M2674">
        <v>2</v>
      </c>
      <c r="N2674">
        <v>1</v>
      </c>
      <c r="O2674">
        <v>833333.33333333302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833333.33333333302</v>
      </c>
      <c r="X2674">
        <v>833333.33333333302</v>
      </c>
      <c r="Y2674">
        <v>11</v>
      </c>
      <c r="Z2674" s="3" t="s">
        <v>56</v>
      </c>
      <c r="AA2674">
        <v>0</v>
      </c>
      <c r="AB2674">
        <v>2</v>
      </c>
      <c r="AC2674">
        <v>1</v>
      </c>
      <c r="AD2674">
        <v>1</v>
      </c>
      <c r="AE2674">
        <v>0</v>
      </c>
      <c r="AF2674">
        <v>1</v>
      </c>
      <c r="AG2674">
        <v>0</v>
      </c>
      <c r="AH2674">
        <v>60</v>
      </c>
      <c r="AI2674">
        <v>0</v>
      </c>
      <c r="AJ2674">
        <v>1</v>
      </c>
      <c r="AK2674">
        <v>0</v>
      </c>
      <c r="AL2674">
        <v>1</v>
      </c>
      <c r="AM2674">
        <v>2</v>
      </c>
      <c r="AN2674">
        <v>800000</v>
      </c>
      <c r="AO2674">
        <v>3111.11108398438</v>
      </c>
      <c r="AP2674">
        <v>833333.3125</v>
      </c>
      <c r="AQ2674">
        <v>3240.74072265625</v>
      </c>
      <c r="AR2674">
        <v>833333.3125</v>
      </c>
      <c r="AS2674">
        <v>3240.74072265625</v>
      </c>
      <c r="AT2674" t="s">
        <v>57</v>
      </c>
      <c r="AU2674">
        <v>0</v>
      </c>
      <c r="AV2674">
        <v>8.0427352031018149</v>
      </c>
      <c r="AW2674">
        <v>57600</v>
      </c>
      <c r="AX2674">
        <v>4096</v>
      </c>
      <c r="AY2674">
        <v>0</v>
      </c>
      <c r="AZ2674">
        <v>-0.36093396885809148</v>
      </c>
      <c r="BA2674">
        <v>-0.1543806068783416</v>
      </c>
    </row>
    <row r="2675" spans="1:53" x14ac:dyDescent="0.25">
      <c r="A2675">
        <v>2</v>
      </c>
      <c r="B2675">
        <v>0</v>
      </c>
      <c r="C2675">
        <v>44</v>
      </c>
      <c r="D2675">
        <v>5</v>
      </c>
      <c r="E2675">
        <v>11</v>
      </c>
      <c r="F2675">
        <v>1</v>
      </c>
      <c r="G2675">
        <v>240</v>
      </c>
      <c r="H2675" s="3">
        <f t="shared" si="41"/>
        <v>33</v>
      </c>
      <c r="I2675">
        <v>29000</v>
      </c>
      <c r="J2675">
        <v>200000</v>
      </c>
      <c r="K2675">
        <v>24</v>
      </c>
      <c r="L2675">
        <v>2</v>
      </c>
      <c r="M2675">
        <v>1</v>
      </c>
      <c r="N2675">
        <v>1</v>
      </c>
      <c r="O2675">
        <v>445666.66666666698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445666.66666666698</v>
      </c>
      <c r="X2675">
        <v>445666.66666666698</v>
      </c>
      <c r="Y2675">
        <v>11</v>
      </c>
      <c r="Z2675" s="3" t="s">
        <v>52</v>
      </c>
      <c r="AA2675">
        <v>1</v>
      </c>
      <c r="AB2675">
        <v>1</v>
      </c>
      <c r="AC2675">
        <v>1</v>
      </c>
      <c r="AD2675">
        <v>1</v>
      </c>
      <c r="AE2675">
        <v>0</v>
      </c>
      <c r="AF2675">
        <v>1</v>
      </c>
      <c r="AG2675">
        <v>0</v>
      </c>
      <c r="AH2675">
        <v>24</v>
      </c>
      <c r="AI2675">
        <v>1</v>
      </c>
      <c r="AJ2675">
        <v>0</v>
      </c>
      <c r="AK2675">
        <v>0</v>
      </c>
      <c r="AL2675">
        <v>1</v>
      </c>
      <c r="AM2675">
        <v>2</v>
      </c>
      <c r="AN2675">
        <v>400000</v>
      </c>
      <c r="AO2675">
        <v>3888.88891601562</v>
      </c>
      <c r="AP2675">
        <v>445666.65625</v>
      </c>
      <c r="AQ2675">
        <v>4332.8701171875</v>
      </c>
      <c r="AR2675">
        <v>445666.65625</v>
      </c>
      <c r="AS2675">
        <v>4332.8701171875</v>
      </c>
      <c r="AT2675" t="s">
        <v>53</v>
      </c>
      <c r="AU2675">
        <v>1</v>
      </c>
      <c r="AV2675">
        <v>8.2658787701107759</v>
      </c>
      <c r="AW2675">
        <v>57600</v>
      </c>
      <c r="AX2675">
        <v>1936</v>
      </c>
      <c r="AY2675">
        <v>1</v>
      </c>
      <c r="AZ2675">
        <v>0.23525150933165029</v>
      </c>
      <c r="BA2675">
        <v>-0.80155766138496476</v>
      </c>
    </row>
    <row r="2676" spans="1:53" x14ac:dyDescent="0.25">
      <c r="A2676">
        <v>3</v>
      </c>
      <c r="B2676">
        <v>1</v>
      </c>
      <c r="C2676">
        <v>49</v>
      </c>
      <c r="D2676">
        <v>5</v>
      </c>
      <c r="E2676">
        <v>11</v>
      </c>
      <c r="F2676">
        <v>1</v>
      </c>
      <c r="G2676">
        <v>15</v>
      </c>
      <c r="H2676" s="3">
        <f t="shared" si="41"/>
        <v>38</v>
      </c>
      <c r="I2676">
        <v>30000</v>
      </c>
      <c r="J2676">
        <v>1000000</v>
      </c>
      <c r="K2676">
        <v>48</v>
      </c>
      <c r="L2676">
        <v>7</v>
      </c>
      <c r="M2676">
        <v>1</v>
      </c>
      <c r="N2676">
        <v>1</v>
      </c>
      <c r="O2676">
        <v>1413333.33333333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1413333.33333333</v>
      </c>
      <c r="X2676">
        <v>1413333.33333333</v>
      </c>
      <c r="Y2676">
        <v>11</v>
      </c>
      <c r="Z2676" s="3" t="s">
        <v>52</v>
      </c>
      <c r="AA2676">
        <v>1</v>
      </c>
      <c r="AB2676">
        <v>1</v>
      </c>
      <c r="AC2676">
        <v>1</v>
      </c>
      <c r="AD2676">
        <v>1</v>
      </c>
      <c r="AE2676">
        <v>0</v>
      </c>
      <c r="AF2676">
        <v>1</v>
      </c>
      <c r="AG2676">
        <v>0</v>
      </c>
      <c r="AH2676">
        <v>48</v>
      </c>
      <c r="AI2676">
        <v>1</v>
      </c>
      <c r="AJ2676">
        <v>0</v>
      </c>
      <c r="AK2676">
        <v>0</v>
      </c>
      <c r="AL2676">
        <v>0</v>
      </c>
      <c r="AM2676">
        <v>4</v>
      </c>
      <c r="AN2676">
        <v>1300000</v>
      </c>
      <c r="AO2676">
        <v>6319.4443359375</v>
      </c>
      <c r="AP2676">
        <v>1413333.375</v>
      </c>
      <c r="AQ2676">
        <v>6870.37060546875</v>
      </c>
      <c r="AR2676">
        <v>1413333.375</v>
      </c>
      <c r="AS2676">
        <v>6870.37060546875</v>
      </c>
      <c r="AT2676" t="s">
        <v>53</v>
      </c>
      <c r="AU2676">
        <v>1</v>
      </c>
      <c r="AV2676">
        <v>8.7513865617467026</v>
      </c>
      <c r="AW2676">
        <v>225</v>
      </c>
      <c r="AX2676">
        <v>2401</v>
      </c>
      <c r="AY2676">
        <v>0</v>
      </c>
      <c r="AZ2676">
        <v>-0.53702911842857115</v>
      </c>
      <c r="BA2676">
        <v>-6.4781816085893859E-3</v>
      </c>
    </row>
    <row r="2677" spans="1:53" x14ac:dyDescent="0.25">
      <c r="A2677">
        <v>2</v>
      </c>
      <c r="B2677">
        <v>0</v>
      </c>
      <c r="C2677">
        <v>28</v>
      </c>
      <c r="D2677">
        <v>6</v>
      </c>
      <c r="E2677">
        <v>5</v>
      </c>
      <c r="F2677">
        <v>1</v>
      </c>
      <c r="G2677">
        <v>108</v>
      </c>
      <c r="H2677" s="3">
        <f t="shared" si="41"/>
        <v>16</v>
      </c>
      <c r="I2677">
        <v>88211</v>
      </c>
      <c r="J2677">
        <v>1800000</v>
      </c>
      <c r="K2677">
        <v>48</v>
      </c>
      <c r="L2677">
        <v>6</v>
      </c>
      <c r="M2677">
        <v>1</v>
      </c>
      <c r="N2677">
        <v>1</v>
      </c>
      <c r="O2677">
        <v>2038211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2038211</v>
      </c>
      <c r="X2677">
        <v>2038211</v>
      </c>
      <c r="Y2677">
        <v>11</v>
      </c>
      <c r="Z2677" s="3" t="s">
        <v>54</v>
      </c>
      <c r="AA2677">
        <v>0</v>
      </c>
      <c r="AB2677">
        <v>1</v>
      </c>
      <c r="AC2677">
        <v>1</v>
      </c>
      <c r="AD2677">
        <v>1</v>
      </c>
      <c r="AE2677">
        <v>0</v>
      </c>
      <c r="AF2677">
        <v>1</v>
      </c>
      <c r="AG2677">
        <v>0</v>
      </c>
      <c r="AH2677">
        <v>48</v>
      </c>
      <c r="AI2677">
        <v>1</v>
      </c>
      <c r="AJ2677">
        <v>0</v>
      </c>
      <c r="AK2677">
        <v>0</v>
      </c>
      <c r="AL2677">
        <v>0</v>
      </c>
      <c r="AM2677">
        <v>4</v>
      </c>
      <c r="AN2677">
        <v>1800000</v>
      </c>
      <c r="AO2677">
        <v>8750</v>
      </c>
      <c r="AP2677">
        <v>2038211</v>
      </c>
      <c r="AQ2677">
        <v>9907.9697265625</v>
      </c>
      <c r="AR2677">
        <v>2038211</v>
      </c>
      <c r="AS2677">
        <v>9907.9697265625</v>
      </c>
      <c r="AT2677" t="s">
        <v>55</v>
      </c>
      <c r="AU2677">
        <v>1</v>
      </c>
      <c r="AV2677">
        <v>9.0768089793516609</v>
      </c>
      <c r="AW2677">
        <v>11664</v>
      </c>
      <c r="AX2677">
        <v>784</v>
      </c>
      <c r="AY2677">
        <v>1</v>
      </c>
      <c r="AZ2677">
        <v>0.46471970125971812</v>
      </c>
      <c r="BA2677">
        <v>0.21030967156303709</v>
      </c>
    </row>
    <row r="2678" spans="1:53" x14ac:dyDescent="0.25">
      <c r="A2678">
        <v>5</v>
      </c>
      <c r="B2678">
        <v>1</v>
      </c>
      <c r="C2678">
        <v>58</v>
      </c>
      <c r="D2678">
        <v>6</v>
      </c>
      <c r="E2678">
        <v>9</v>
      </c>
      <c r="F2678">
        <v>1</v>
      </c>
      <c r="G2678">
        <v>324</v>
      </c>
      <c r="H2678" s="3">
        <f t="shared" si="41"/>
        <v>46</v>
      </c>
      <c r="I2678">
        <v>0</v>
      </c>
      <c r="J2678">
        <v>0</v>
      </c>
      <c r="K2678">
        <v>48</v>
      </c>
      <c r="L2678">
        <v>9</v>
      </c>
      <c r="M2678">
        <v>1</v>
      </c>
      <c r="N2678">
        <v>1</v>
      </c>
      <c r="O2678">
        <v>7000000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7000000</v>
      </c>
      <c r="X2678">
        <v>7000000</v>
      </c>
      <c r="Y2678">
        <v>11</v>
      </c>
      <c r="Z2678" s="3" t="s">
        <v>54</v>
      </c>
      <c r="AA2678">
        <v>0</v>
      </c>
      <c r="AB2678">
        <v>1</v>
      </c>
      <c r="AC2678">
        <v>1</v>
      </c>
      <c r="AD2678">
        <v>1</v>
      </c>
      <c r="AE2678">
        <v>0</v>
      </c>
      <c r="AF2678">
        <v>1</v>
      </c>
      <c r="AG2678">
        <v>0</v>
      </c>
      <c r="AH2678">
        <v>48</v>
      </c>
      <c r="AI2678">
        <v>1</v>
      </c>
      <c r="AJ2678">
        <v>0</v>
      </c>
      <c r="AK2678">
        <v>0</v>
      </c>
      <c r="AL2678">
        <v>0</v>
      </c>
      <c r="AM2678">
        <v>5</v>
      </c>
      <c r="AN2678">
        <v>7000000</v>
      </c>
      <c r="AO2678">
        <v>34027.77734375</v>
      </c>
      <c r="AP2678">
        <v>7000000</v>
      </c>
      <c r="AQ2678">
        <v>34027.77734375</v>
      </c>
      <c r="AR2678">
        <v>7000000</v>
      </c>
      <c r="AS2678">
        <v>34027.77734375</v>
      </c>
      <c r="AT2678" t="s">
        <v>55</v>
      </c>
      <c r="AU2678">
        <v>1</v>
      </c>
      <c r="AV2678">
        <v>10.43493245074975</v>
      </c>
      <c r="AW2678">
        <v>104976</v>
      </c>
      <c r="AX2678">
        <v>3364</v>
      </c>
      <c r="AY2678">
        <v>0</v>
      </c>
      <c r="AZ2678">
        <v>-0.51090591251386197</v>
      </c>
      <c r="BA2678">
        <v>0.86429741187268472</v>
      </c>
    </row>
    <row r="2679" spans="1:53" x14ac:dyDescent="0.25">
      <c r="A2679">
        <v>5</v>
      </c>
      <c r="B2679">
        <v>0</v>
      </c>
      <c r="C2679">
        <v>53</v>
      </c>
      <c r="D2679">
        <v>6</v>
      </c>
      <c r="E2679">
        <v>4</v>
      </c>
      <c r="F2679">
        <v>1</v>
      </c>
      <c r="G2679">
        <v>348</v>
      </c>
      <c r="H2679" s="3">
        <f t="shared" si="41"/>
        <v>41</v>
      </c>
      <c r="I2679">
        <v>0</v>
      </c>
      <c r="J2679">
        <v>2300000</v>
      </c>
      <c r="K2679">
        <v>42</v>
      </c>
      <c r="L2679">
        <v>9</v>
      </c>
      <c r="M2679">
        <v>1</v>
      </c>
      <c r="N2679">
        <v>1</v>
      </c>
      <c r="O2679">
        <v>2491666.6666666698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2491666.6666666698</v>
      </c>
      <c r="X2679">
        <v>2491666.6666666698</v>
      </c>
      <c r="Y2679">
        <v>11</v>
      </c>
      <c r="Z2679" s="3" t="s">
        <v>54</v>
      </c>
      <c r="AA2679">
        <v>0</v>
      </c>
      <c r="AB2679">
        <v>1</v>
      </c>
      <c r="AC2679">
        <v>1</v>
      </c>
      <c r="AD2679">
        <v>1</v>
      </c>
      <c r="AE2679">
        <v>0</v>
      </c>
      <c r="AF2679">
        <v>1</v>
      </c>
      <c r="AG2679">
        <v>0</v>
      </c>
      <c r="AH2679">
        <v>42</v>
      </c>
      <c r="AI2679">
        <v>1</v>
      </c>
      <c r="AJ2679">
        <v>0</v>
      </c>
      <c r="AK2679">
        <v>0</v>
      </c>
      <c r="AL2679">
        <v>0</v>
      </c>
      <c r="AM2679">
        <v>5</v>
      </c>
      <c r="AN2679">
        <v>2300000</v>
      </c>
      <c r="AO2679">
        <v>12777.77734375</v>
      </c>
      <c r="AP2679">
        <v>2491666.75</v>
      </c>
      <c r="AQ2679">
        <v>13842.5927734375</v>
      </c>
      <c r="AR2679">
        <v>2491666.75</v>
      </c>
      <c r="AS2679">
        <v>13842.5927734375</v>
      </c>
      <c r="AT2679" t="s">
        <v>55</v>
      </c>
      <c r="AU2679">
        <v>1</v>
      </c>
      <c r="AV2679">
        <v>9.4554627960417754</v>
      </c>
      <c r="AW2679">
        <v>121104</v>
      </c>
      <c r="AX2679">
        <v>2809</v>
      </c>
      <c r="AY2679">
        <v>1</v>
      </c>
      <c r="AZ2679">
        <v>0.43754714768339259</v>
      </c>
      <c r="BA2679">
        <v>-0.20580294678345121</v>
      </c>
    </row>
    <row r="2680" spans="1:53" x14ac:dyDescent="0.25">
      <c r="A2680">
        <v>5</v>
      </c>
      <c r="B2680">
        <v>1</v>
      </c>
      <c r="C2680">
        <v>24</v>
      </c>
      <c r="D2680">
        <v>6</v>
      </c>
      <c r="E2680">
        <v>6</v>
      </c>
      <c r="F2680">
        <v>1</v>
      </c>
      <c r="G2680">
        <v>12</v>
      </c>
      <c r="H2680" s="3">
        <f t="shared" si="41"/>
        <v>12</v>
      </c>
      <c r="I2680">
        <v>85211</v>
      </c>
      <c r="J2680">
        <v>1100000</v>
      </c>
      <c r="K2680">
        <v>24</v>
      </c>
      <c r="L2680">
        <v>9</v>
      </c>
      <c r="M2680">
        <v>1</v>
      </c>
      <c r="N2680">
        <v>1</v>
      </c>
      <c r="O2680">
        <v>1356877.66666667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1356877.66666667</v>
      </c>
      <c r="X2680">
        <v>1356877.66666667</v>
      </c>
      <c r="Y2680">
        <v>11</v>
      </c>
      <c r="Z2680" s="3" t="s">
        <v>54</v>
      </c>
      <c r="AA2680">
        <v>0</v>
      </c>
      <c r="AB2680">
        <v>1</v>
      </c>
      <c r="AC2680">
        <v>1</v>
      </c>
      <c r="AD2680">
        <v>1</v>
      </c>
      <c r="AE2680">
        <v>0</v>
      </c>
      <c r="AF2680">
        <v>1</v>
      </c>
      <c r="AG2680">
        <v>0</v>
      </c>
      <c r="AH2680">
        <v>24</v>
      </c>
      <c r="AI2680">
        <v>1</v>
      </c>
      <c r="AJ2680">
        <v>0</v>
      </c>
      <c r="AK2680">
        <v>0</v>
      </c>
      <c r="AL2680">
        <v>0</v>
      </c>
      <c r="AM2680">
        <v>5</v>
      </c>
      <c r="AN2680">
        <v>1180000</v>
      </c>
      <c r="AO2680">
        <v>11472.22265625</v>
      </c>
      <c r="AP2680">
        <v>1356877.625</v>
      </c>
      <c r="AQ2680">
        <v>13191.8662109375</v>
      </c>
      <c r="AR2680">
        <v>1356877.625</v>
      </c>
      <c r="AS2680">
        <v>13191.8662109375</v>
      </c>
      <c r="AT2680" t="s">
        <v>55</v>
      </c>
      <c r="AU2680">
        <v>1</v>
      </c>
      <c r="AV2680">
        <v>9.3476839713199897</v>
      </c>
      <c r="AW2680">
        <v>144</v>
      </c>
      <c r="AX2680">
        <v>576</v>
      </c>
      <c r="AY2680">
        <v>0</v>
      </c>
      <c r="AZ2680">
        <v>-0.61561147814025308</v>
      </c>
      <c r="BA2680">
        <v>0.30874265688582958</v>
      </c>
    </row>
    <row r="2681" spans="1:53" x14ac:dyDescent="0.25">
      <c r="A2681">
        <v>1</v>
      </c>
      <c r="B2681">
        <v>0</v>
      </c>
      <c r="C2681">
        <v>27</v>
      </c>
      <c r="D2681">
        <v>5</v>
      </c>
      <c r="E2681">
        <v>11</v>
      </c>
      <c r="F2681">
        <v>1</v>
      </c>
      <c r="G2681">
        <v>12</v>
      </c>
      <c r="H2681" s="3">
        <f t="shared" si="41"/>
        <v>16</v>
      </c>
      <c r="I2681">
        <v>148211</v>
      </c>
      <c r="J2681">
        <v>737717</v>
      </c>
      <c r="K2681">
        <v>48</v>
      </c>
      <c r="L2681">
        <v>9</v>
      </c>
      <c r="M2681">
        <v>1</v>
      </c>
      <c r="N2681">
        <v>1</v>
      </c>
      <c r="O2681">
        <v>1009687.41666667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1009687.41666667</v>
      </c>
      <c r="X2681">
        <v>1009687.41666667</v>
      </c>
      <c r="Y2681">
        <v>11</v>
      </c>
      <c r="Z2681" s="3" t="s">
        <v>52</v>
      </c>
      <c r="AA2681">
        <v>1</v>
      </c>
      <c r="AB2681">
        <v>1</v>
      </c>
      <c r="AC2681">
        <v>1</v>
      </c>
      <c r="AD2681">
        <v>1</v>
      </c>
      <c r="AE2681">
        <v>0</v>
      </c>
      <c r="AF2681">
        <v>1</v>
      </c>
      <c r="AG2681">
        <v>0</v>
      </c>
      <c r="AH2681">
        <v>48</v>
      </c>
      <c r="AI2681">
        <v>1</v>
      </c>
      <c r="AJ2681">
        <v>0</v>
      </c>
      <c r="AK2681">
        <v>0</v>
      </c>
      <c r="AL2681">
        <v>0</v>
      </c>
      <c r="AM2681">
        <v>5</v>
      </c>
      <c r="AN2681">
        <v>800000</v>
      </c>
      <c r="AO2681">
        <v>3888.88891601562</v>
      </c>
      <c r="AP2681">
        <v>1009687.4375</v>
      </c>
      <c r="AQ2681">
        <v>4908.20263671875</v>
      </c>
      <c r="AR2681">
        <v>1009687.4375</v>
      </c>
      <c r="AS2681">
        <v>4908.20263671875</v>
      </c>
      <c r="AT2681" t="s">
        <v>53</v>
      </c>
      <c r="AU2681">
        <v>1</v>
      </c>
      <c r="AV2681">
        <v>8.2658787701107759</v>
      </c>
      <c r="AW2681">
        <v>144</v>
      </c>
      <c r="AX2681">
        <v>729</v>
      </c>
      <c r="AY2681">
        <v>1</v>
      </c>
      <c r="AZ2681">
        <v>0.57912855659329321</v>
      </c>
      <c r="BA2681">
        <v>-0.30758834396906398</v>
      </c>
    </row>
    <row r="2682" spans="1:53" x14ac:dyDescent="0.25">
      <c r="A2682">
        <v>3</v>
      </c>
      <c r="B2682">
        <v>1</v>
      </c>
      <c r="C2682">
        <v>48</v>
      </c>
      <c r="D2682">
        <v>5</v>
      </c>
      <c r="E2682">
        <v>11</v>
      </c>
      <c r="F2682">
        <v>1</v>
      </c>
      <c r="G2682">
        <v>24</v>
      </c>
      <c r="H2682" s="3">
        <f t="shared" si="41"/>
        <v>37</v>
      </c>
      <c r="I2682">
        <v>258211</v>
      </c>
      <c r="J2682">
        <v>1137717</v>
      </c>
      <c r="K2682">
        <v>48</v>
      </c>
      <c r="L2682">
        <v>9</v>
      </c>
      <c r="M2682">
        <v>1</v>
      </c>
      <c r="N2682">
        <v>1</v>
      </c>
      <c r="O2682">
        <v>1360929.41666667</v>
      </c>
      <c r="P2682">
        <v>0</v>
      </c>
      <c r="Q2682">
        <v>140000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1500929.41666667</v>
      </c>
      <c r="X2682">
        <v>1500929.41666667</v>
      </c>
      <c r="Y2682">
        <v>11</v>
      </c>
      <c r="Z2682" s="3" t="s">
        <v>52</v>
      </c>
      <c r="AA2682">
        <v>1</v>
      </c>
      <c r="AB2682">
        <v>1</v>
      </c>
      <c r="AC2682">
        <v>1</v>
      </c>
      <c r="AD2682">
        <v>1</v>
      </c>
      <c r="AE2682">
        <v>0</v>
      </c>
      <c r="AF2682">
        <v>1</v>
      </c>
      <c r="AG2682">
        <v>0</v>
      </c>
      <c r="AH2682">
        <v>48</v>
      </c>
      <c r="AI2682">
        <v>1</v>
      </c>
      <c r="AJ2682">
        <v>0</v>
      </c>
      <c r="AK2682">
        <v>0</v>
      </c>
      <c r="AL2682">
        <v>0</v>
      </c>
      <c r="AM2682">
        <v>5</v>
      </c>
      <c r="AN2682">
        <v>781242</v>
      </c>
      <c r="AO2682">
        <v>3797.7041015625</v>
      </c>
      <c r="AP2682">
        <v>1360929.375</v>
      </c>
      <c r="AQ2682">
        <v>6615.62890625</v>
      </c>
      <c r="AR2682">
        <v>1360929.375</v>
      </c>
      <c r="AS2682">
        <v>6615.62890625</v>
      </c>
      <c r="AT2682" t="s">
        <v>53</v>
      </c>
      <c r="AU2682">
        <v>1</v>
      </c>
      <c r="AV2682">
        <v>8.2421519793225535</v>
      </c>
      <c r="AW2682">
        <v>576</v>
      </c>
      <c r="AX2682">
        <v>2304</v>
      </c>
      <c r="AY2682">
        <v>0</v>
      </c>
      <c r="AZ2682">
        <v>-0.48288150510167199</v>
      </c>
      <c r="BA2682">
        <v>-0.63668900267863948</v>
      </c>
    </row>
    <row r="2683" spans="1:53" x14ac:dyDescent="0.25">
      <c r="A2683">
        <v>1</v>
      </c>
      <c r="B2683">
        <v>1</v>
      </c>
      <c r="C2683">
        <v>47</v>
      </c>
      <c r="D2683">
        <v>5</v>
      </c>
      <c r="E2683">
        <v>11</v>
      </c>
      <c r="F2683">
        <v>1</v>
      </c>
      <c r="G2683">
        <v>24</v>
      </c>
      <c r="H2683" s="3">
        <f t="shared" si="41"/>
        <v>36</v>
      </c>
      <c r="I2683">
        <v>88216</v>
      </c>
      <c r="J2683">
        <v>737717</v>
      </c>
      <c r="K2683">
        <v>48</v>
      </c>
      <c r="L2683">
        <v>9</v>
      </c>
      <c r="M2683">
        <v>3</v>
      </c>
      <c r="N2683">
        <v>1</v>
      </c>
      <c r="O2683">
        <v>930934.41666666698</v>
      </c>
      <c r="P2683">
        <v>0</v>
      </c>
      <c r="Q2683">
        <v>0</v>
      </c>
      <c r="R2683">
        <v>0</v>
      </c>
      <c r="S2683">
        <v>781240</v>
      </c>
      <c r="T2683">
        <v>0</v>
      </c>
      <c r="U2683">
        <v>0</v>
      </c>
      <c r="V2683">
        <v>0</v>
      </c>
      <c r="W2683">
        <v>1712174.41666667</v>
      </c>
      <c r="X2683">
        <v>1712174.41666667</v>
      </c>
      <c r="Y2683">
        <v>11</v>
      </c>
      <c r="Z2683" s="3" t="s">
        <v>52</v>
      </c>
      <c r="AA2683">
        <v>1</v>
      </c>
      <c r="AB2683">
        <v>3</v>
      </c>
      <c r="AC2683">
        <v>1</v>
      </c>
      <c r="AD2683">
        <v>1</v>
      </c>
      <c r="AE2683">
        <v>0</v>
      </c>
      <c r="AF2683">
        <v>1</v>
      </c>
      <c r="AG2683">
        <v>0</v>
      </c>
      <c r="AH2683">
        <v>48</v>
      </c>
      <c r="AI2683">
        <v>1</v>
      </c>
      <c r="AJ2683">
        <v>0</v>
      </c>
      <c r="AK2683">
        <v>0</v>
      </c>
      <c r="AL2683">
        <v>0</v>
      </c>
      <c r="AM2683">
        <v>5</v>
      </c>
      <c r="AN2683">
        <v>781242</v>
      </c>
      <c r="AO2683">
        <v>3797.7041015625</v>
      </c>
      <c r="AP2683">
        <v>930934.4375</v>
      </c>
      <c r="AQ2683">
        <v>4525.3759765625</v>
      </c>
      <c r="AR2683">
        <v>930934.4375</v>
      </c>
      <c r="AS2683">
        <v>4525.3759765625</v>
      </c>
      <c r="AT2683" t="s">
        <v>53</v>
      </c>
      <c r="AU2683">
        <v>1</v>
      </c>
      <c r="AV2683">
        <v>8.2421519793225535</v>
      </c>
      <c r="AW2683">
        <v>576</v>
      </c>
      <c r="AX2683">
        <v>2209</v>
      </c>
      <c r="AY2683">
        <v>0</v>
      </c>
      <c r="AZ2683">
        <v>-0.48238380971030448</v>
      </c>
      <c r="BA2683">
        <v>-0.63110000893455498</v>
      </c>
    </row>
    <row r="2684" spans="1:53" x14ac:dyDescent="0.25">
      <c r="A2684">
        <v>1</v>
      </c>
      <c r="B2684">
        <v>0</v>
      </c>
      <c r="C2684">
        <v>32</v>
      </c>
      <c r="D2684">
        <v>4</v>
      </c>
      <c r="E2684">
        <v>9</v>
      </c>
      <c r="F2684">
        <v>1</v>
      </c>
      <c r="G2684">
        <v>4</v>
      </c>
      <c r="H2684" s="3">
        <f t="shared" si="41"/>
        <v>22</v>
      </c>
      <c r="I2684">
        <v>0</v>
      </c>
      <c r="J2684">
        <v>0</v>
      </c>
      <c r="K2684">
        <v>72</v>
      </c>
      <c r="L2684">
        <v>2</v>
      </c>
      <c r="M2684">
        <v>1</v>
      </c>
      <c r="N2684">
        <v>1</v>
      </c>
      <c r="O2684">
        <v>781242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781242</v>
      </c>
      <c r="X2684">
        <v>781242</v>
      </c>
      <c r="Y2684">
        <v>11</v>
      </c>
      <c r="Z2684" s="3" t="s">
        <v>59</v>
      </c>
      <c r="AA2684">
        <v>0</v>
      </c>
      <c r="AB2684">
        <v>1</v>
      </c>
      <c r="AC2684">
        <v>1</v>
      </c>
      <c r="AD2684">
        <v>1</v>
      </c>
      <c r="AE2684">
        <v>0</v>
      </c>
      <c r="AF2684">
        <v>1</v>
      </c>
      <c r="AG2684">
        <v>0</v>
      </c>
      <c r="AH2684">
        <v>72</v>
      </c>
      <c r="AI2684">
        <v>1</v>
      </c>
      <c r="AJ2684">
        <v>0</v>
      </c>
      <c r="AK2684">
        <v>0</v>
      </c>
      <c r="AL2684">
        <v>1</v>
      </c>
      <c r="AM2684">
        <v>2</v>
      </c>
      <c r="AN2684">
        <v>781242</v>
      </c>
      <c r="AO2684">
        <v>2531.802734375</v>
      </c>
      <c r="AP2684">
        <v>781242</v>
      </c>
      <c r="AQ2684">
        <v>2531.802734375</v>
      </c>
      <c r="AR2684">
        <v>781242</v>
      </c>
      <c r="AS2684">
        <v>2531.802734375</v>
      </c>
      <c r="AT2684" t="s">
        <v>60</v>
      </c>
      <c r="AU2684">
        <v>1</v>
      </c>
      <c r="AV2684">
        <v>7.8366868712143889</v>
      </c>
      <c r="AW2684">
        <v>16</v>
      </c>
      <c r="AX2684">
        <v>1024</v>
      </c>
      <c r="AY2684">
        <v>1</v>
      </c>
      <c r="AZ2684">
        <v>0.58731876813445583</v>
      </c>
      <c r="BA2684">
        <v>9.4636324354841303E-2</v>
      </c>
    </row>
    <row r="2685" spans="1:53" x14ac:dyDescent="0.25">
      <c r="A2685">
        <v>1</v>
      </c>
      <c r="B2685">
        <v>1</v>
      </c>
      <c r="C2685">
        <v>49</v>
      </c>
      <c r="D2685">
        <v>3</v>
      </c>
      <c r="E2685">
        <v>5</v>
      </c>
      <c r="F2685">
        <v>1</v>
      </c>
      <c r="G2685">
        <v>12</v>
      </c>
      <c r="H2685" s="3">
        <f t="shared" si="41"/>
        <v>40</v>
      </c>
      <c r="I2685">
        <v>88211</v>
      </c>
      <c r="J2685">
        <v>750000</v>
      </c>
      <c r="K2685">
        <v>48</v>
      </c>
      <c r="L2685">
        <v>3</v>
      </c>
      <c r="M2685">
        <v>1</v>
      </c>
      <c r="N2685">
        <v>1</v>
      </c>
      <c r="O2685">
        <v>931953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931953</v>
      </c>
      <c r="X2685">
        <v>931953</v>
      </c>
      <c r="Y2685">
        <v>11</v>
      </c>
      <c r="Z2685" s="3" t="s">
        <v>56</v>
      </c>
      <c r="AA2685">
        <v>0</v>
      </c>
      <c r="AB2685">
        <v>1</v>
      </c>
      <c r="AC2685">
        <v>1</v>
      </c>
      <c r="AD2685">
        <v>1</v>
      </c>
      <c r="AE2685">
        <v>0</v>
      </c>
      <c r="AF2685">
        <v>1</v>
      </c>
      <c r="AG2685">
        <v>0</v>
      </c>
      <c r="AH2685">
        <v>48</v>
      </c>
      <c r="AI2685">
        <v>1</v>
      </c>
      <c r="AJ2685">
        <v>0</v>
      </c>
      <c r="AK2685">
        <v>0</v>
      </c>
      <c r="AL2685">
        <v>1</v>
      </c>
      <c r="AM2685">
        <v>2</v>
      </c>
      <c r="AN2685">
        <v>781242</v>
      </c>
      <c r="AO2685">
        <v>3797.7041015625</v>
      </c>
      <c r="AP2685">
        <v>931953</v>
      </c>
      <c r="AQ2685">
        <v>4530.3271484375</v>
      </c>
      <c r="AR2685">
        <v>931953</v>
      </c>
      <c r="AS2685">
        <v>4530.3271484375</v>
      </c>
      <c r="AT2685" t="s">
        <v>57</v>
      </c>
      <c r="AU2685">
        <v>1</v>
      </c>
      <c r="AV2685">
        <v>8.2421519793225535</v>
      </c>
      <c r="AW2685">
        <v>144</v>
      </c>
      <c r="AX2685">
        <v>2401</v>
      </c>
      <c r="AY2685">
        <v>0</v>
      </c>
      <c r="AZ2685">
        <v>-0.50821993660120635</v>
      </c>
      <c r="BA2685">
        <v>0.23927397539030651</v>
      </c>
    </row>
    <row r="2686" spans="1:53" x14ac:dyDescent="0.25">
      <c r="A2686">
        <v>2</v>
      </c>
      <c r="B2686">
        <v>1</v>
      </c>
      <c r="C2686">
        <v>35</v>
      </c>
      <c r="D2686">
        <v>3</v>
      </c>
      <c r="E2686">
        <v>5</v>
      </c>
      <c r="F2686">
        <v>1</v>
      </c>
      <c r="G2686">
        <v>1</v>
      </c>
      <c r="H2686" s="3">
        <f t="shared" si="41"/>
        <v>26</v>
      </c>
      <c r="I2686">
        <v>0</v>
      </c>
      <c r="J2686">
        <v>0</v>
      </c>
      <c r="K2686">
        <v>48</v>
      </c>
      <c r="L2686">
        <v>2</v>
      </c>
      <c r="M2686">
        <v>2</v>
      </c>
      <c r="N2686">
        <v>1</v>
      </c>
      <c r="O2686">
        <v>700000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700000</v>
      </c>
      <c r="X2686">
        <v>706000</v>
      </c>
      <c r="Y2686">
        <v>11</v>
      </c>
      <c r="Z2686" s="3" t="s">
        <v>56</v>
      </c>
      <c r="AA2686">
        <v>0</v>
      </c>
      <c r="AB2686">
        <v>2</v>
      </c>
      <c r="AC2686">
        <v>1</v>
      </c>
      <c r="AD2686">
        <v>1</v>
      </c>
      <c r="AE2686">
        <v>0</v>
      </c>
      <c r="AF2686">
        <v>1</v>
      </c>
      <c r="AG2686">
        <v>0</v>
      </c>
      <c r="AH2686">
        <v>66</v>
      </c>
      <c r="AI2686">
        <v>0</v>
      </c>
      <c r="AJ2686">
        <v>1</v>
      </c>
      <c r="AK2686">
        <v>0</v>
      </c>
      <c r="AL2686">
        <v>1</v>
      </c>
      <c r="AM2686">
        <v>2</v>
      </c>
      <c r="AN2686">
        <v>700000</v>
      </c>
      <c r="AO2686">
        <v>3402.77783203125</v>
      </c>
      <c r="AP2686">
        <v>700000</v>
      </c>
      <c r="AQ2686">
        <v>2474.74755859375</v>
      </c>
      <c r="AR2686">
        <v>700000</v>
      </c>
      <c r="AS2686">
        <v>2474.74755859375</v>
      </c>
      <c r="AT2686" t="s">
        <v>57</v>
      </c>
      <c r="AU2686">
        <v>0</v>
      </c>
      <c r="AV2686">
        <v>8.1323473864546862</v>
      </c>
      <c r="AW2686">
        <v>1</v>
      </c>
      <c r="AX2686">
        <v>1225</v>
      </c>
      <c r="AY2686">
        <v>0</v>
      </c>
      <c r="AZ2686">
        <v>-0.39885907457949787</v>
      </c>
      <c r="BA2686">
        <v>0.54517523965628745</v>
      </c>
    </row>
    <row r="2687" spans="1:53" x14ac:dyDescent="0.25">
      <c r="A2687">
        <v>2</v>
      </c>
      <c r="B2687">
        <v>0</v>
      </c>
      <c r="C2687">
        <v>33</v>
      </c>
      <c r="D2687">
        <v>5</v>
      </c>
      <c r="E2687">
        <v>11</v>
      </c>
      <c r="F2687">
        <v>4</v>
      </c>
      <c r="G2687">
        <v>4</v>
      </c>
      <c r="H2687" s="3">
        <f t="shared" si="41"/>
        <v>22</v>
      </c>
      <c r="I2687">
        <v>0</v>
      </c>
      <c r="J2687">
        <v>0</v>
      </c>
      <c r="K2687">
        <v>18</v>
      </c>
      <c r="L2687">
        <v>2</v>
      </c>
      <c r="M2687">
        <v>2</v>
      </c>
      <c r="N2687">
        <v>1</v>
      </c>
      <c r="O2687">
        <v>100000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100000</v>
      </c>
      <c r="X2687">
        <v>100000</v>
      </c>
      <c r="Y2687">
        <v>11</v>
      </c>
      <c r="Z2687" s="3" t="s">
        <v>52</v>
      </c>
      <c r="AA2687">
        <v>1</v>
      </c>
      <c r="AB2687">
        <v>2</v>
      </c>
      <c r="AC2687">
        <v>1</v>
      </c>
      <c r="AD2687">
        <v>1</v>
      </c>
      <c r="AE2687">
        <v>0</v>
      </c>
      <c r="AF2687">
        <v>1</v>
      </c>
      <c r="AG2687">
        <v>0</v>
      </c>
      <c r="AH2687">
        <v>72</v>
      </c>
      <c r="AI2687">
        <v>0</v>
      </c>
      <c r="AJ2687">
        <v>1</v>
      </c>
      <c r="AK2687">
        <v>0</v>
      </c>
      <c r="AL2687">
        <v>1</v>
      </c>
      <c r="AM2687">
        <v>2</v>
      </c>
      <c r="AN2687">
        <v>100000</v>
      </c>
      <c r="AO2687">
        <v>1296.29626464844</v>
      </c>
      <c r="AP2687">
        <v>100000</v>
      </c>
      <c r="AQ2687">
        <v>1296.29626464844</v>
      </c>
      <c r="AR2687">
        <v>100000</v>
      </c>
      <c r="AS2687">
        <v>1296.29626464844</v>
      </c>
      <c r="AT2687" t="s">
        <v>53</v>
      </c>
      <c r="AU2687">
        <v>0</v>
      </c>
      <c r="AV2687">
        <v>7.1672664500531607</v>
      </c>
      <c r="AW2687">
        <v>16</v>
      </c>
      <c r="AX2687">
        <v>1089</v>
      </c>
      <c r="AY2687">
        <v>1</v>
      </c>
      <c r="AZ2687">
        <v>0.51757086187051449</v>
      </c>
      <c r="BA2687">
        <v>-0.85807049504296895</v>
      </c>
    </row>
    <row r="2688" spans="1:53" x14ac:dyDescent="0.25">
      <c r="A2688">
        <v>3</v>
      </c>
      <c r="B2688">
        <v>0</v>
      </c>
      <c r="C2688">
        <v>52</v>
      </c>
      <c r="D2688">
        <v>5</v>
      </c>
      <c r="E2688">
        <v>11</v>
      </c>
      <c r="F2688">
        <v>1</v>
      </c>
      <c r="G2688">
        <v>348</v>
      </c>
      <c r="H2688" s="3">
        <f t="shared" si="41"/>
        <v>41</v>
      </c>
      <c r="I2688">
        <v>88211</v>
      </c>
      <c r="J2688">
        <v>0</v>
      </c>
      <c r="K2688">
        <v>60</v>
      </c>
      <c r="L2688">
        <v>4</v>
      </c>
      <c r="M2688">
        <v>1</v>
      </c>
      <c r="N2688">
        <v>1</v>
      </c>
      <c r="O2688">
        <v>869453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869453</v>
      </c>
      <c r="X2688">
        <v>869453</v>
      </c>
      <c r="Y2688">
        <v>11</v>
      </c>
      <c r="Z2688" s="3" t="s">
        <v>52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1</v>
      </c>
      <c r="AG2688">
        <v>0</v>
      </c>
      <c r="AH2688">
        <v>60</v>
      </c>
      <c r="AI2688">
        <v>1</v>
      </c>
      <c r="AJ2688">
        <v>0</v>
      </c>
      <c r="AK2688">
        <v>0</v>
      </c>
      <c r="AL2688">
        <v>0</v>
      </c>
      <c r="AM2688">
        <v>3</v>
      </c>
      <c r="AN2688">
        <v>781242</v>
      </c>
      <c r="AO2688">
        <v>3038.16333007812</v>
      </c>
      <c r="AP2688">
        <v>869453</v>
      </c>
      <c r="AQ2688">
        <v>3381.2060546875</v>
      </c>
      <c r="AR2688">
        <v>869453</v>
      </c>
      <c r="AS2688">
        <v>3381.2060546875</v>
      </c>
      <c r="AT2688" t="s">
        <v>53</v>
      </c>
      <c r="AU2688">
        <v>1</v>
      </c>
      <c r="AV2688">
        <v>8.019008444079935</v>
      </c>
      <c r="AW2688">
        <v>121104</v>
      </c>
      <c r="AX2688">
        <v>2704</v>
      </c>
      <c r="AY2688">
        <v>1</v>
      </c>
      <c r="AZ2688">
        <v>0.48813036896679501</v>
      </c>
      <c r="BA2688">
        <v>-0.90169617950857872</v>
      </c>
    </row>
    <row r="2689" spans="1:53" x14ac:dyDescent="0.25">
      <c r="A2689">
        <v>3</v>
      </c>
      <c r="B2689">
        <v>1</v>
      </c>
      <c r="C2689">
        <v>27</v>
      </c>
      <c r="D2689">
        <v>6</v>
      </c>
      <c r="E2689">
        <v>6</v>
      </c>
      <c r="F2689">
        <v>3</v>
      </c>
      <c r="G2689">
        <v>12</v>
      </c>
      <c r="H2689" s="3">
        <f t="shared" si="41"/>
        <v>15</v>
      </c>
      <c r="I2689">
        <v>0</v>
      </c>
      <c r="J2689">
        <v>0</v>
      </c>
      <c r="K2689">
        <v>25</v>
      </c>
      <c r="L2689">
        <v>9</v>
      </c>
      <c r="M2689">
        <v>2</v>
      </c>
      <c r="N2689">
        <v>1</v>
      </c>
      <c r="O2689">
        <v>575000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575000</v>
      </c>
      <c r="X2689">
        <v>575000</v>
      </c>
      <c r="Y2689">
        <v>11</v>
      </c>
      <c r="Z2689" s="3" t="s">
        <v>54</v>
      </c>
      <c r="AA2689">
        <v>0</v>
      </c>
      <c r="AB2689">
        <v>2</v>
      </c>
      <c r="AC2689">
        <v>1</v>
      </c>
      <c r="AD2689">
        <v>1</v>
      </c>
      <c r="AE2689">
        <v>0</v>
      </c>
      <c r="AF2689">
        <v>1</v>
      </c>
      <c r="AG2689">
        <v>0</v>
      </c>
      <c r="AH2689">
        <v>25</v>
      </c>
      <c r="AI2689">
        <v>0</v>
      </c>
      <c r="AJ2689">
        <v>1</v>
      </c>
      <c r="AK2689">
        <v>0</v>
      </c>
      <c r="AL2689">
        <v>0</v>
      </c>
      <c r="AM2689">
        <v>5</v>
      </c>
      <c r="AN2689">
        <v>575000</v>
      </c>
      <c r="AO2689">
        <v>5366.66650390625</v>
      </c>
      <c r="AP2689">
        <v>575000</v>
      </c>
      <c r="AQ2689">
        <v>5366.66650390625</v>
      </c>
      <c r="AR2689">
        <v>575000</v>
      </c>
      <c r="AS2689">
        <v>5366.66650390625</v>
      </c>
      <c r="AT2689" t="s">
        <v>55</v>
      </c>
      <c r="AU2689">
        <v>0</v>
      </c>
      <c r="AV2689">
        <v>8.5879622319764159</v>
      </c>
      <c r="AW2689">
        <v>144</v>
      </c>
      <c r="AX2689">
        <v>729</v>
      </c>
      <c r="AY2689">
        <v>0</v>
      </c>
      <c r="AZ2689">
        <v>-0.62869720865105949</v>
      </c>
      <c r="BA2689">
        <v>-0.50848987871633944</v>
      </c>
    </row>
    <row r="2690" spans="1:53" x14ac:dyDescent="0.25">
      <c r="A2690">
        <v>3</v>
      </c>
      <c r="B2690">
        <v>1</v>
      </c>
      <c r="C2690">
        <v>28</v>
      </c>
      <c r="D2690">
        <v>5</v>
      </c>
      <c r="E2690">
        <v>11</v>
      </c>
      <c r="F2690">
        <v>1</v>
      </c>
      <c r="G2690">
        <v>18</v>
      </c>
      <c r="H2690" s="3">
        <f t="shared" si="41"/>
        <v>17</v>
      </c>
      <c r="I2690">
        <v>0</v>
      </c>
      <c r="J2690">
        <v>0</v>
      </c>
      <c r="K2690">
        <v>48</v>
      </c>
      <c r="L2690">
        <v>4</v>
      </c>
      <c r="M2690">
        <v>1</v>
      </c>
      <c r="N2690">
        <v>1</v>
      </c>
      <c r="O2690">
        <v>1300000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1300000</v>
      </c>
      <c r="X2690">
        <v>1300000</v>
      </c>
      <c r="Y2690">
        <v>11</v>
      </c>
      <c r="Z2690" s="3" t="s">
        <v>52</v>
      </c>
      <c r="AA2690">
        <v>1</v>
      </c>
      <c r="AB2690">
        <v>1</v>
      </c>
      <c r="AC2690">
        <v>1</v>
      </c>
      <c r="AD2690">
        <v>1</v>
      </c>
      <c r="AE2690">
        <v>0</v>
      </c>
      <c r="AF2690">
        <v>1</v>
      </c>
      <c r="AG2690">
        <v>0</v>
      </c>
      <c r="AH2690">
        <v>48</v>
      </c>
      <c r="AI2690">
        <v>1</v>
      </c>
      <c r="AJ2690">
        <v>0</v>
      </c>
      <c r="AK2690">
        <v>0</v>
      </c>
      <c r="AL2690">
        <v>0</v>
      </c>
      <c r="AM2690">
        <v>3</v>
      </c>
      <c r="AN2690">
        <v>1300000</v>
      </c>
      <c r="AO2690">
        <v>6319.4443359375</v>
      </c>
      <c r="AP2690">
        <v>1300000</v>
      </c>
      <c r="AQ2690">
        <v>6319.4443359375</v>
      </c>
      <c r="AR2690">
        <v>1300000</v>
      </c>
      <c r="AS2690">
        <v>6319.4443359375</v>
      </c>
      <c r="AT2690" t="s">
        <v>53</v>
      </c>
      <c r="AU2690">
        <v>1</v>
      </c>
      <c r="AV2690">
        <v>8.7513865617467026</v>
      </c>
      <c r="AW2690">
        <v>324</v>
      </c>
      <c r="AX2690">
        <v>784</v>
      </c>
      <c r="AY2690">
        <v>0</v>
      </c>
      <c r="AZ2690">
        <v>-0.54958239188913061</v>
      </c>
      <c r="BA2690">
        <v>0.41694560340602882</v>
      </c>
    </row>
    <row r="2691" spans="1:53" x14ac:dyDescent="0.25">
      <c r="A2691">
        <v>5</v>
      </c>
      <c r="B2691">
        <v>0</v>
      </c>
      <c r="C2691">
        <v>58</v>
      </c>
      <c r="D2691">
        <v>6</v>
      </c>
      <c r="E2691">
        <v>11</v>
      </c>
      <c r="F2691">
        <v>1</v>
      </c>
      <c r="G2691">
        <v>225</v>
      </c>
      <c r="H2691" s="3">
        <f t="shared" ref="H2691:H2754" si="42">+C2691-(D2691)-6</f>
        <v>46</v>
      </c>
      <c r="I2691">
        <v>0</v>
      </c>
      <c r="J2691">
        <v>10000000</v>
      </c>
      <c r="K2691">
        <v>55</v>
      </c>
      <c r="L2691">
        <v>9</v>
      </c>
      <c r="M2691">
        <v>1</v>
      </c>
      <c r="N2691">
        <v>1</v>
      </c>
      <c r="O2691">
        <v>10833333.3333333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10833333.3333333</v>
      </c>
      <c r="X2691">
        <v>10833333.3333333</v>
      </c>
      <c r="Y2691">
        <v>11</v>
      </c>
      <c r="Z2691" s="3" t="s">
        <v>54</v>
      </c>
      <c r="AA2691">
        <v>0</v>
      </c>
      <c r="AB2691">
        <v>1</v>
      </c>
      <c r="AC2691">
        <v>1</v>
      </c>
      <c r="AD2691">
        <v>1</v>
      </c>
      <c r="AE2691">
        <v>0</v>
      </c>
      <c r="AF2691">
        <v>1</v>
      </c>
      <c r="AG2691">
        <v>0</v>
      </c>
      <c r="AH2691">
        <v>55</v>
      </c>
      <c r="AI2691">
        <v>1</v>
      </c>
      <c r="AJ2691">
        <v>0</v>
      </c>
      <c r="AK2691">
        <v>0</v>
      </c>
      <c r="AL2691">
        <v>0</v>
      </c>
      <c r="AM2691">
        <v>5</v>
      </c>
      <c r="AN2691">
        <v>10000000</v>
      </c>
      <c r="AO2691">
        <v>42424.2421875</v>
      </c>
      <c r="AP2691">
        <v>10833333</v>
      </c>
      <c r="AQ2691">
        <v>45959.59375</v>
      </c>
      <c r="AR2691">
        <v>10833333</v>
      </c>
      <c r="AS2691">
        <v>45959.59375</v>
      </c>
      <c r="AT2691" t="s">
        <v>55</v>
      </c>
      <c r="AU2691">
        <v>1</v>
      </c>
      <c r="AV2691">
        <v>10.65547522753865</v>
      </c>
      <c r="AW2691">
        <v>50625</v>
      </c>
      <c r="AX2691">
        <v>3364</v>
      </c>
      <c r="AY2691">
        <v>1</v>
      </c>
      <c r="AZ2691">
        <v>0.54454895174379747</v>
      </c>
      <c r="BA2691">
        <v>1.266145649501567</v>
      </c>
    </row>
    <row r="2692" spans="1:53" x14ac:dyDescent="0.25">
      <c r="A2692">
        <v>5</v>
      </c>
      <c r="B2692">
        <v>1</v>
      </c>
      <c r="C2692">
        <v>62</v>
      </c>
      <c r="D2692">
        <v>6</v>
      </c>
      <c r="E2692">
        <v>10</v>
      </c>
      <c r="F2692">
        <v>1</v>
      </c>
      <c r="G2692">
        <v>180</v>
      </c>
      <c r="H2692" s="3">
        <f t="shared" si="42"/>
        <v>50</v>
      </c>
      <c r="I2692">
        <v>0</v>
      </c>
      <c r="J2692">
        <v>0</v>
      </c>
      <c r="K2692">
        <v>48</v>
      </c>
      <c r="L2692">
        <v>9</v>
      </c>
      <c r="M2692">
        <v>1</v>
      </c>
      <c r="N2692">
        <v>1</v>
      </c>
      <c r="O2692">
        <v>8000000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8000000</v>
      </c>
      <c r="X2692">
        <v>8000000</v>
      </c>
      <c r="Y2692">
        <v>11</v>
      </c>
      <c r="Z2692" s="3" t="s">
        <v>54</v>
      </c>
      <c r="AA2692">
        <v>0</v>
      </c>
      <c r="AB2692">
        <v>1</v>
      </c>
      <c r="AC2692">
        <v>1</v>
      </c>
      <c r="AD2692">
        <v>1</v>
      </c>
      <c r="AE2692">
        <v>0</v>
      </c>
      <c r="AF2692">
        <v>1</v>
      </c>
      <c r="AG2692">
        <v>0</v>
      </c>
      <c r="AH2692">
        <v>48</v>
      </c>
      <c r="AI2692">
        <v>1</v>
      </c>
      <c r="AJ2692">
        <v>0</v>
      </c>
      <c r="AK2692">
        <v>0</v>
      </c>
      <c r="AL2692">
        <v>0</v>
      </c>
      <c r="AM2692">
        <v>5</v>
      </c>
      <c r="AN2692">
        <v>8000000</v>
      </c>
      <c r="AO2692">
        <v>38888.890625</v>
      </c>
      <c r="AP2692">
        <v>8000000</v>
      </c>
      <c r="AQ2692">
        <v>38888.890625</v>
      </c>
      <c r="AR2692">
        <v>8000000</v>
      </c>
      <c r="AS2692">
        <v>38888.890625</v>
      </c>
      <c r="AT2692" t="s">
        <v>55</v>
      </c>
      <c r="AU2692">
        <v>1</v>
      </c>
      <c r="AV2692">
        <v>10.56846390077223</v>
      </c>
      <c r="AW2692">
        <v>32400</v>
      </c>
      <c r="AX2692">
        <v>3844</v>
      </c>
      <c r="AY2692">
        <v>0</v>
      </c>
      <c r="AZ2692">
        <v>-0.48875178596978669</v>
      </c>
      <c r="BA2692">
        <v>1.17556504422922</v>
      </c>
    </row>
    <row r="2693" spans="1:53" x14ac:dyDescent="0.25">
      <c r="A2693">
        <v>3</v>
      </c>
      <c r="B2693">
        <v>1</v>
      </c>
      <c r="C2693">
        <v>30</v>
      </c>
      <c r="D2693">
        <v>5</v>
      </c>
      <c r="E2693">
        <v>11</v>
      </c>
      <c r="F2693">
        <v>1</v>
      </c>
      <c r="G2693">
        <v>96</v>
      </c>
      <c r="H2693" s="3">
        <f t="shared" si="42"/>
        <v>19</v>
      </c>
      <c r="I2693">
        <v>60000</v>
      </c>
      <c r="J2693">
        <v>1096000</v>
      </c>
      <c r="K2693">
        <v>66</v>
      </c>
      <c r="L2693">
        <v>9</v>
      </c>
      <c r="M2693">
        <v>1</v>
      </c>
      <c r="N2693">
        <v>1</v>
      </c>
      <c r="O2693">
        <v>2001000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2001000</v>
      </c>
      <c r="X2693">
        <v>2001000</v>
      </c>
      <c r="Y2693">
        <v>11</v>
      </c>
      <c r="Z2693" s="3" t="s">
        <v>52</v>
      </c>
      <c r="AA2693">
        <v>1</v>
      </c>
      <c r="AB2693">
        <v>1</v>
      </c>
      <c r="AC2693">
        <v>1</v>
      </c>
      <c r="AD2693">
        <v>1</v>
      </c>
      <c r="AE2693">
        <v>0</v>
      </c>
      <c r="AF2693">
        <v>1</v>
      </c>
      <c r="AG2693">
        <v>0</v>
      </c>
      <c r="AH2693">
        <v>66</v>
      </c>
      <c r="AI2693">
        <v>1</v>
      </c>
      <c r="AJ2693">
        <v>0</v>
      </c>
      <c r="AK2693">
        <v>0</v>
      </c>
      <c r="AL2693">
        <v>0</v>
      </c>
      <c r="AM2693">
        <v>5</v>
      </c>
      <c r="AN2693">
        <v>1560000</v>
      </c>
      <c r="AO2693">
        <v>5515.1513671875</v>
      </c>
      <c r="AP2693">
        <v>1941000</v>
      </c>
      <c r="AQ2693">
        <v>6862.12109375</v>
      </c>
      <c r="AR2693">
        <v>1941000</v>
      </c>
      <c r="AS2693">
        <v>6862.12109375</v>
      </c>
      <c r="AT2693" t="s">
        <v>53</v>
      </c>
      <c r="AU2693">
        <v>1</v>
      </c>
      <c r="AV2693">
        <v>8.6152543777638115</v>
      </c>
      <c r="AW2693">
        <v>9216</v>
      </c>
      <c r="AX2693">
        <v>900</v>
      </c>
      <c r="AY2693">
        <v>0</v>
      </c>
      <c r="AZ2693">
        <v>-0.29711926760321639</v>
      </c>
      <c r="BA2693">
        <v>3.1904714575983623E-2</v>
      </c>
    </row>
    <row r="2694" spans="1:53" x14ac:dyDescent="0.25">
      <c r="A2694">
        <v>1</v>
      </c>
      <c r="B2694">
        <v>1</v>
      </c>
      <c r="C2694">
        <v>26</v>
      </c>
      <c r="D2694">
        <v>5</v>
      </c>
      <c r="E2694">
        <v>11</v>
      </c>
      <c r="F2694">
        <v>1</v>
      </c>
      <c r="G2694">
        <v>1</v>
      </c>
      <c r="H2694" s="3">
        <f t="shared" si="42"/>
        <v>15</v>
      </c>
      <c r="I2694">
        <v>0</v>
      </c>
      <c r="J2694">
        <v>0</v>
      </c>
      <c r="K2694">
        <v>48</v>
      </c>
      <c r="L2694">
        <v>9</v>
      </c>
      <c r="M2694">
        <v>1</v>
      </c>
      <c r="N2694">
        <v>1</v>
      </c>
      <c r="O2694">
        <v>960000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960000</v>
      </c>
      <c r="X2694">
        <v>960000</v>
      </c>
      <c r="Y2694">
        <v>11</v>
      </c>
      <c r="Z2694" s="3" t="s">
        <v>52</v>
      </c>
      <c r="AA2694">
        <v>1</v>
      </c>
      <c r="AB2694">
        <v>1</v>
      </c>
      <c r="AC2694">
        <v>1</v>
      </c>
      <c r="AD2694">
        <v>1</v>
      </c>
      <c r="AE2694">
        <v>0</v>
      </c>
      <c r="AF2694">
        <v>1</v>
      </c>
      <c r="AG2694">
        <v>0</v>
      </c>
      <c r="AH2694">
        <v>48</v>
      </c>
      <c r="AI2694">
        <v>1</v>
      </c>
      <c r="AJ2694">
        <v>0</v>
      </c>
      <c r="AK2694">
        <v>0</v>
      </c>
      <c r="AL2694">
        <v>0</v>
      </c>
      <c r="AM2694">
        <v>5</v>
      </c>
      <c r="AN2694">
        <v>960000</v>
      </c>
      <c r="AO2694">
        <v>4666.66650390625</v>
      </c>
      <c r="AP2694">
        <v>960000</v>
      </c>
      <c r="AQ2694">
        <v>4666.66650390625</v>
      </c>
      <c r="AR2694">
        <v>960000</v>
      </c>
      <c r="AS2694">
        <v>4666.66650390625</v>
      </c>
      <c r="AT2694" t="s">
        <v>53</v>
      </c>
      <c r="AU2694">
        <v>1</v>
      </c>
      <c r="AV2694">
        <v>8.448200285052053</v>
      </c>
      <c r="AW2694">
        <v>1</v>
      </c>
      <c r="AX2694">
        <v>676</v>
      </c>
      <c r="AY2694">
        <v>0</v>
      </c>
      <c r="AZ2694">
        <v>-0.41961581521427532</v>
      </c>
      <c r="BA2694">
        <v>-8.1833654368202613E-2</v>
      </c>
    </row>
    <row r="2695" spans="1:53" x14ac:dyDescent="0.25">
      <c r="A2695">
        <v>1</v>
      </c>
      <c r="B2695">
        <v>1</v>
      </c>
      <c r="C2695">
        <v>27</v>
      </c>
      <c r="D2695">
        <v>5</v>
      </c>
      <c r="E2695">
        <v>11</v>
      </c>
      <c r="F2695">
        <v>1</v>
      </c>
      <c r="G2695">
        <v>17</v>
      </c>
      <c r="H2695" s="3">
        <f t="shared" si="42"/>
        <v>16</v>
      </c>
      <c r="I2695">
        <v>188211</v>
      </c>
      <c r="J2695">
        <v>750000</v>
      </c>
      <c r="K2695">
        <v>56</v>
      </c>
      <c r="L2695">
        <v>8</v>
      </c>
      <c r="M2695">
        <v>1</v>
      </c>
      <c r="N2695">
        <v>1</v>
      </c>
      <c r="O2695">
        <v>1200711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1200711</v>
      </c>
      <c r="X2695">
        <v>1200711</v>
      </c>
      <c r="Y2695">
        <v>11</v>
      </c>
      <c r="Z2695" s="3" t="s">
        <v>52</v>
      </c>
      <c r="AA2695">
        <v>1</v>
      </c>
      <c r="AB2695">
        <v>1</v>
      </c>
      <c r="AC2695">
        <v>1</v>
      </c>
      <c r="AD2695">
        <v>1</v>
      </c>
      <c r="AE2695">
        <v>0</v>
      </c>
      <c r="AF2695">
        <v>1</v>
      </c>
      <c r="AG2695">
        <v>0</v>
      </c>
      <c r="AH2695">
        <v>56</v>
      </c>
      <c r="AI2695">
        <v>1</v>
      </c>
      <c r="AJ2695">
        <v>0</v>
      </c>
      <c r="AK2695">
        <v>0</v>
      </c>
      <c r="AL2695">
        <v>0</v>
      </c>
      <c r="AM2695">
        <v>5</v>
      </c>
      <c r="AN2695">
        <v>950000</v>
      </c>
      <c r="AO2695">
        <v>3958.33325195312</v>
      </c>
      <c r="AP2695">
        <v>1100711</v>
      </c>
      <c r="AQ2695">
        <v>4586.2958984375</v>
      </c>
      <c r="AR2695">
        <v>1100711</v>
      </c>
      <c r="AS2695">
        <v>4586.2958984375</v>
      </c>
      <c r="AT2695" t="s">
        <v>53</v>
      </c>
      <c r="AU2695">
        <v>1</v>
      </c>
      <c r="AV2695">
        <v>8.2835783196755202</v>
      </c>
      <c r="AW2695">
        <v>289</v>
      </c>
      <c r="AX2695">
        <v>729</v>
      </c>
      <c r="AY2695">
        <v>0</v>
      </c>
      <c r="AZ2695">
        <v>-0.3941980265907849</v>
      </c>
      <c r="BA2695">
        <v>-0.15566367866836289</v>
      </c>
    </row>
    <row r="2696" spans="1:53" x14ac:dyDescent="0.25">
      <c r="A2696">
        <v>1</v>
      </c>
      <c r="B2696">
        <v>0</v>
      </c>
      <c r="C2696">
        <v>24</v>
      </c>
      <c r="D2696">
        <v>5</v>
      </c>
      <c r="E2696">
        <v>11</v>
      </c>
      <c r="F2696">
        <v>1</v>
      </c>
      <c r="G2696">
        <v>36</v>
      </c>
      <c r="H2696" s="3">
        <f t="shared" si="42"/>
        <v>13</v>
      </c>
      <c r="I2696">
        <v>88211</v>
      </c>
      <c r="J2696">
        <v>940000</v>
      </c>
      <c r="K2696">
        <v>48</v>
      </c>
      <c r="L2696">
        <v>9</v>
      </c>
      <c r="M2696">
        <v>1</v>
      </c>
      <c r="N2696">
        <v>1</v>
      </c>
      <c r="O2696">
        <v>1098211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1098211</v>
      </c>
      <c r="X2696">
        <v>1098211</v>
      </c>
      <c r="Y2696">
        <v>11</v>
      </c>
      <c r="Z2696" s="3" t="s">
        <v>52</v>
      </c>
      <c r="AA2696">
        <v>1</v>
      </c>
      <c r="AB2696">
        <v>1</v>
      </c>
      <c r="AC2696">
        <v>1</v>
      </c>
      <c r="AD2696">
        <v>1</v>
      </c>
      <c r="AE2696">
        <v>0</v>
      </c>
      <c r="AF2696">
        <v>1</v>
      </c>
      <c r="AG2696">
        <v>0</v>
      </c>
      <c r="AH2696">
        <v>48</v>
      </c>
      <c r="AI2696">
        <v>1</v>
      </c>
      <c r="AJ2696">
        <v>0</v>
      </c>
      <c r="AK2696">
        <v>0</v>
      </c>
      <c r="AL2696">
        <v>0</v>
      </c>
      <c r="AM2696">
        <v>5</v>
      </c>
      <c r="AN2696">
        <v>840000</v>
      </c>
      <c r="AO2696">
        <v>4083.33325195312</v>
      </c>
      <c r="AP2696">
        <v>1098211</v>
      </c>
      <c r="AQ2696">
        <v>5338.52587890625</v>
      </c>
      <c r="AR2696">
        <v>1098211</v>
      </c>
      <c r="AS2696">
        <v>5338.52587890625</v>
      </c>
      <c r="AT2696" t="s">
        <v>53</v>
      </c>
      <c r="AU2696">
        <v>1</v>
      </c>
      <c r="AV2696">
        <v>8.3146689073749158</v>
      </c>
      <c r="AW2696">
        <v>1296</v>
      </c>
      <c r="AX2696">
        <v>576</v>
      </c>
      <c r="AY2696">
        <v>1</v>
      </c>
      <c r="AZ2696">
        <v>0.60822462080010542</v>
      </c>
      <c r="BA2696">
        <v>-0.23522756204809431</v>
      </c>
    </row>
    <row r="2697" spans="1:53" x14ac:dyDescent="0.25">
      <c r="A2697">
        <v>5</v>
      </c>
      <c r="B2697">
        <v>0</v>
      </c>
      <c r="C2697">
        <v>47</v>
      </c>
      <c r="D2697">
        <v>6</v>
      </c>
      <c r="E2697">
        <v>7</v>
      </c>
      <c r="F2697">
        <v>1</v>
      </c>
      <c r="G2697">
        <v>48</v>
      </c>
      <c r="H2697" s="3">
        <f t="shared" si="42"/>
        <v>35</v>
      </c>
      <c r="I2697">
        <v>0</v>
      </c>
      <c r="J2697">
        <v>0</v>
      </c>
      <c r="K2697">
        <v>40</v>
      </c>
      <c r="L2697">
        <v>9</v>
      </c>
      <c r="M2697">
        <v>1</v>
      </c>
      <c r="N2697">
        <v>1</v>
      </c>
      <c r="O2697">
        <v>8000000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8000000</v>
      </c>
      <c r="X2697">
        <v>8000000</v>
      </c>
      <c r="Y2697">
        <v>11</v>
      </c>
      <c r="Z2697" s="3" t="s">
        <v>54</v>
      </c>
      <c r="AA2697">
        <v>0</v>
      </c>
      <c r="AB2697">
        <v>1</v>
      </c>
      <c r="AC2697">
        <v>1</v>
      </c>
      <c r="AD2697">
        <v>1</v>
      </c>
      <c r="AE2697">
        <v>0</v>
      </c>
      <c r="AF2697">
        <v>1</v>
      </c>
      <c r="AG2697">
        <v>0</v>
      </c>
      <c r="AH2697">
        <v>40</v>
      </c>
      <c r="AI2697">
        <v>1</v>
      </c>
      <c r="AJ2697">
        <v>0</v>
      </c>
      <c r="AK2697">
        <v>0</v>
      </c>
      <c r="AL2697">
        <v>0</v>
      </c>
      <c r="AM2697">
        <v>5</v>
      </c>
      <c r="AN2697">
        <v>8000000</v>
      </c>
      <c r="AO2697">
        <v>46666.66796875</v>
      </c>
      <c r="AP2697">
        <v>8000000</v>
      </c>
      <c r="AQ2697">
        <v>46666.66796875</v>
      </c>
      <c r="AR2697">
        <v>8000000</v>
      </c>
      <c r="AS2697">
        <v>46666.66796875</v>
      </c>
      <c r="AT2697" t="s">
        <v>55</v>
      </c>
      <c r="AU2697">
        <v>1</v>
      </c>
      <c r="AV2697">
        <v>10.750785440825121</v>
      </c>
      <c r="AW2697">
        <v>2304</v>
      </c>
      <c r="AX2697">
        <v>2209</v>
      </c>
      <c r="AY2697">
        <v>1</v>
      </c>
      <c r="AZ2697">
        <v>0.41200280547124818</v>
      </c>
      <c r="BA2697">
        <v>1.4780610894658659</v>
      </c>
    </row>
    <row r="2698" spans="1:53" x14ac:dyDescent="0.25">
      <c r="A2698">
        <v>3</v>
      </c>
      <c r="B2698">
        <v>1</v>
      </c>
      <c r="C2698">
        <v>49</v>
      </c>
      <c r="D2698">
        <v>6</v>
      </c>
      <c r="E2698">
        <v>3</v>
      </c>
      <c r="F2698">
        <v>1</v>
      </c>
      <c r="G2698">
        <v>60</v>
      </c>
      <c r="H2698" s="3">
        <f t="shared" si="42"/>
        <v>37</v>
      </c>
      <c r="I2698">
        <v>190000</v>
      </c>
      <c r="J2698">
        <v>800000</v>
      </c>
      <c r="K2698">
        <v>56</v>
      </c>
      <c r="L2698">
        <v>2</v>
      </c>
      <c r="M2698">
        <v>1</v>
      </c>
      <c r="N2698">
        <v>1</v>
      </c>
      <c r="O2698">
        <v>2126666.6666666698</v>
      </c>
      <c r="P2698">
        <v>0</v>
      </c>
      <c r="Q2698">
        <v>130000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2256666.6666666698</v>
      </c>
      <c r="X2698">
        <v>2256666.6666666698</v>
      </c>
      <c r="Y2698">
        <v>11</v>
      </c>
      <c r="Z2698" s="3" t="s">
        <v>54</v>
      </c>
      <c r="AA2698">
        <v>0</v>
      </c>
      <c r="AB2698">
        <v>1</v>
      </c>
      <c r="AC2698">
        <v>1</v>
      </c>
      <c r="AD2698">
        <v>1</v>
      </c>
      <c r="AE2698">
        <v>0</v>
      </c>
      <c r="AF2698">
        <v>1</v>
      </c>
      <c r="AG2698">
        <v>0</v>
      </c>
      <c r="AH2698">
        <v>56</v>
      </c>
      <c r="AI2698">
        <v>1</v>
      </c>
      <c r="AJ2698">
        <v>0</v>
      </c>
      <c r="AK2698">
        <v>0</v>
      </c>
      <c r="AL2698">
        <v>1</v>
      </c>
      <c r="AM2698">
        <v>2</v>
      </c>
      <c r="AN2698">
        <v>2000000</v>
      </c>
      <c r="AO2698">
        <v>8333.3330078125</v>
      </c>
      <c r="AP2698">
        <v>2126666.75</v>
      </c>
      <c r="AQ2698">
        <v>8861.111328125</v>
      </c>
      <c r="AR2698">
        <v>2126666.75</v>
      </c>
      <c r="AS2698">
        <v>8861.111328125</v>
      </c>
      <c r="AT2698" t="s">
        <v>55</v>
      </c>
      <c r="AU2698">
        <v>1</v>
      </c>
      <c r="AV2698">
        <v>9.0280187761197279</v>
      </c>
      <c r="AW2698">
        <v>3600</v>
      </c>
      <c r="AX2698">
        <v>2401</v>
      </c>
      <c r="AY2698">
        <v>0</v>
      </c>
      <c r="AZ2698">
        <v>-0.66091016236932554</v>
      </c>
      <c r="BA2698">
        <v>0.28292652836922733</v>
      </c>
    </row>
    <row r="2699" spans="1:53" x14ac:dyDescent="0.25">
      <c r="A2699">
        <v>3</v>
      </c>
      <c r="B2699">
        <v>0</v>
      </c>
      <c r="C2699">
        <v>36</v>
      </c>
      <c r="D2699">
        <v>6</v>
      </c>
      <c r="E2699">
        <v>3</v>
      </c>
      <c r="F2699">
        <v>1</v>
      </c>
      <c r="G2699">
        <v>12</v>
      </c>
      <c r="H2699" s="3">
        <f t="shared" si="42"/>
        <v>24</v>
      </c>
      <c r="I2699">
        <v>0</v>
      </c>
      <c r="J2699">
        <v>0</v>
      </c>
      <c r="K2699">
        <v>40</v>
      </c>
      <c r="L2699">
        <v>9</v>
      </c>
      <c r="M2699">
        <v>1</v>
      </c>
      <c r="N2699">
        <v>1</v>
      </c>
      <c r="O2699">
        <v>1500000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1500000</v>
      </c>
      <c r="X2699">
        <v>1500000</v>
      </c>
      <c r="Y2699">
        <v>11</v>
      </c>
      <c r="Z2699" s="3" t="s">
        <v>54</v>
      </c>
      <c r="AA2699">
        <v>0</v>
      </c>
      <c r="AB2699">
        <v>1</v>
      </c>
      <c r="AC2699">
        <v>1</v>
      </c>
      <c r="AD2699">
        <v>1</v>
      </c>
      <c r="AE2699">
        <v>0</v>
      </c>
      <c r="AF2699">
        <v>1</v>
      </c>
      <c r="AG2699">
        <v>0</v>
      </c>
      <c r="AH2699">
        <v>40</v>
      </c>
      <c r="AI2699">
        <v>1</v>
      </c>
      <c r="AJ2699">
        <v>0</v>
      </c>
      <c r="AK2699">
        <v>0</v>
      </c>
      <c r="AL2699">
        <v>0</v>
      </c>
      <c r="AM2699">
        <v>5</v>
      </c>
      <c r="AN2699">
        <v>1500000</v>
      </c>
      <c r="AO2699">
        <v>8750</v>
      </c>
      <c r="AP2699">
        <v>1500000</v>
      </c>
      <c r="AQ2699">
        <v>8750</v>
      </c>
      <c r="AR2699">
        <v>1500000</v>
      </c>
      <c r="AS2699">
        <v>8750</v>
      </c>
      <c r="AT2699" t="s">
        <v>55</v>
      </c>
      <c r="AU2699">
        <v>1</v>
      </c>
      <c r="AV2699">
        <v>9.0768089793516609</v>
      </c>
      <c r="AW2699">
        <v>144</v>
      </c>
      <c r="AX2699">
        <v>1296</v>
      </c>
      <c r="AY2699">
        <v>1</v>
      </c>
      <c r="AZ2699">
        <v>0.42101410230841618</v>
      </c>
      <c r="BA2699">
        <v>-1.556140973675357E-2</v>
      </c>
    </row>
    <row r="2700" spans="1:53" x14ac:dyDescent="0.25">
      <c r="A2700">
        <v>2</v>
      </c>
      <c r="B2700">
        <v>1</v>
      </c>
      <c r="C2700">
        <v>59</v>
      </c>
      <c r="D2700">
        <v>4</v>
      </c>
      <c r="E2700">
        <v>9</v>
      </c>
      <c r="F2700">
        <v>6</v>
      </c>
      <c r="G2700">
        <v>96</v>
      </c>
      <c r="H2700" s="3">
        <f t="shared" si="42"/>
        <v>49</v>
      </c>
      <c r="I2700">
        <v>0</v>
      </c>
      <c r="J2700">
        <v>1513000</v>
      </c>
      <c r="K2700">
        <v>48</v>
      </c>
      <c r="L2700">
        <v>9</v>
      </c>
      <c r="M2700">
        <v>1</v>
      </c>
      <c r="N2700">
        <v>1</v>
      </c>
      <c r="O2700">
        <v>1639083.33333333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1639083.33333333</v>
      </c>
      <c r="X2700">
        <v>1639083.33333333</v>
      </c>
      <c r="Y2700">
        <v>11</v>
      </c>
      <c r="Z2700" s="3" t="s">
        <v>59</v>
      </c>
      <c r="AA2700">
        <v>0</v>
      </c>
      <c r="AB2700">
        <v>1</v>
      </c>
      <c r="AC2700">
        <v>1</v>
      </c>
      <c r="AD2700">
        <v>1</v>
      </c>
      <c r="AE2700">
        <v>0</v>
      </c>
      <c r="AF2700">
        <v>1</v>
      </c>
      <c r="AG2700">
        <v>0</v>
      </c>
      <c r="AH2700">
        <v>48</v>
      </c>
      <c r="AI2700">
        <v>1</v>
      </c>
      <c r="AJ2700">
        <v>0</v>
      </c>
      <c r="AK2700">
        <v>0</v>
      </c>
      <c r="AL2700">
        <v>0</v>
      </c>
      <c r="AM2700">
        <v>5</v>
      </c>
      <c r="AN2700">
        <v>1513000</v>
      </c>
      <c r="AO2700">
        <v>7354.861328125</v>
      </c>
      <c r="AP2700">
        <v>1639083.375</v>
      </c>
      <c r="AQ2700">
        <v>7967.7666015625</v>
      </c>
      <c r="AR2700">
        <v>1639083.375</v>
      </c>
      <c r="AS2700">
        <v>7967.7666015625</v>
      </c>
      <c r="AT2700" t="s">
        <v>60</v>
      </c>
      <c r="AU2700">
        <v>1</v>
      </c>
      <c r="AV2700">
        <v>8.9031167787619445</v>
      </c>
      <c r="AW2700">
        <v>9216</v>
      </c>
      <c r="AX2700">
        <v>3481</v>
      </c>
      <c r="AY2700">
        <v>0</v>
      </c>
      <c r="AZ2700">
        <v>-0.38141654292355381</v>
      </c>
      <c r="BA2700">
        <v>0.15394204217728591</v>
      </c>
    </row>
    <row r="2701" spans="1:53" x14ac:dyDescent="0.25">
      <c r="A2701">
        <v>2</v>
      </c>
      <c r="B2701">
        <v>1</v>
      </c>
      <c r="C2701">
        <v>56</v>
      </c>
      <c r="D2701">
        <v>5</v>
      </c>
      <c r="E2701">
        <v>11</v>
      </c>
      <c r="F2701">
        <v>1</v>
      </c>
      <c r="G2701">
        <v>12</v>
      </c>
      <c r="H2701" s="3">
        <f t="shared" si="42"/>
        <v>45</v>
      </c>
      <c r="I2701">
        <v>200000</v>
      </c>
      <c r="J2701">
        <v>0</v>
      </c>
      <c r="K2701">
        <v>48</v>
      </c>
      <c r="L2701">
        <v>8</v>
      </c>
      <c r="M2701">
        <v>1</v>
      </c>
      <c r="N2701">
        <v>1</v>
      </c>
      <c r="O2701">
        <v>1150000</v>
      </c>
      <c r="P2701">
        <v>0</v>
      </c>
      <c r="Q2701">
        <v>200000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1350000</v>
      </c>
      <c r="X2701">
        <v>1350000</v>
      </c>
      <c r="Y2701">
        <v>11</v>
      </c>
      <c r="Z2701" s="3" t="s">
        <v>52</v>
      </c>
      <c r="AA2701">
        <v>1</v>
      </c>
      <c r="AB2701">
        <v>1</v>
      </c>
      <c r="AC2701">
        <v>1</v>
      </c>
      <c r="AD2701">
        <v>1</v>
      </c>
      <c r="AE2701">
        <v>0</v>
      </c>
      <c r="AF2701">
        <v>1</v>
      </c>
      <c r="AG2701">
        <v>0</v>
      </c>
      <c r="AH2701">
        <v>48</v>
      </c>
      <c r="AI2701">
        <v>1</v>
      </c>
      <c r="AJ2701">
        <v>0</v>
      </c>
      <c r="AK2701">
        <v>0</v>
      </c>
      <c r="AL2701">
        <v>0</v>
      </c>
      <c r="AM2701">
        <v>5</v>
      </c>
      <c r="AN2701">
        <v>1150000</v>
      </c>
      <c r="AO2701">
        <v>5590.27783203125</v>
      </c>
      <c r="AP2701">
        <v>1150000</v>
      </c>
      <c r="AQ2701">
        <v>5590.27783203125</v>
      </c>
      <c r="AR2701">
        <v>1150000</v>
      </c>
      <c r="AS2701">
        <v>5590.27783203125</v>
      </c>
      <c r="AT2701" t="s">
        <v>53</v>
      </c>
      <c r="AU2701">
        <v>1</v>
      </c>
      <c r="AV2701">
        <v>8.628784266529669</v>
      </c>
      <c r="AW2701">
        <v>144</v>
      </c>
      <c r="AX2701">
        <v>3136</v>
      </c>
      <c r="AY2701">
        <v>0</v>
      </c>
      <c r="AZ2701">
        <v>-0.50729232926253842</v>
      </c>
      <c r="BA2701">
        <v>-0.18928590443870971</v>
      </c>
    </row>
    <row r="2702" spans="1:53" x14ac:dyDescent="0.25">
      <c r="A2702">
        <v>2</v>
      </c>
      <c r="B2702">
        <v>0</v>
      </c>
      <c r="C2702">
        <v>29</v>
      </c>
      <c r="D2702">
        <v>5</v>
      </c>
      <c r="E2702">
        <v>11</v>
      </c>
      <c r="F2702">
        <v>4</v>
      </c>
      <c r="G2702">
        <v>12</v>
      </c>
      <c r="H2702" s="3">
        <f t="shared" si="42"/>
        <v>18</v>
      </c>
      <c r="J2702">
        <v>700000</v>
      </c>
      <c r="K2702">
        <v>48</v>
      </c>
      <c r="L2702">
        <v>5</v>
      </c>
      <c r="M2702">
        <v>1</v>
      </c>
      <c r="N2702">
        <v>1</v>
      </c>
      <c r="O2702">
        <v>957786.33333333302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957786.33333333302</v>
      </c>
      <c r="X2702">
        <v>1074453.33333333</v>
      </c>
      <c r="Y2702">
        <v>11</v>
      </c>
      <c r="Z2702" s="3" t="s">
        <v>52</v>
      </c>
      <c r="AA2702">
        <v>1</v>
      </c>
      <c r="AB2702">
        <v>1</v>
      </c>
      <c r="AC2702">
        <v>1</v>
      </c>
      <c r="AD2702">
        <v>1</v>
      </c>
      <c r="AE2702">
        <v>0</v>
      </c>
      <c r="AF2702">
        <v>1</v>
      </c>
      <c r="AG2702">
        <v>0</v>
      </c>
      <c r="AH2702">
        <v>48</v>
      </c>
      <c r="AI2702">
        <v>1</v>
      </c>
      <c r="AJ2702">
        <v>0</v>
      </c>
      <c r="AK2702">
        <v>0</v>
      </c>
      <c r="AL2702">
        <v>0</v>
      </c>
      <c r="AM2702">
        <v>4</v>
      </c>
      <c r="AN2702">
        <v>781242</v>
      </c>
      <c r="AO2702">
        <v>3797.7041015625</v>
      </c>
      <c r="AP2702">
        <v>957786.3125</v>
      </c>
      <c r="AQ2702">
        <v>4655.90576171875</v>
      </c>
      <c r="AR2702">
        <v>957786.3125</v>
      </c>
      <c r="AS2702">
        <v>4655.90576171875</v>
      </c>
      <c r="AT2702" t="s">
        <v>53</v>
      </c>
      <c r="AU2702">
        <v>1</v>
      </c>
      <c r="AV2702">
        <v>8.2421519793225535</v>
      </c>
      <c r="AW2702">
        <v>144</v>
      </c>
      <c r="AX2702">
        <v>841</v>
      </c>
      <c r="AY2702">
        <v>1</v>
      </c>
      <c r="AZ2702">
        <v>0.46730842736948458</v>
      </c>
      <c r="BA2702">
        <v>-0.1557266284557566</v>
      </c>
    </row>
    <row r="2703" spans="1:53" x14ac:dyDescent="0.25">
      <c r="A2703">
        <v>2</v>
      </c>
      <c r="B2703">
        <v>1</v>
      </c>
      <c r="C2703">
        <v>52</v>
      </c>
      <c r="D2703">
        <v>5</v>
      </c>
      <c r="E2703">
        <v>11</v>
      </c>
      <c r="F2703">
        <v>1</v>
      </c>
      <c r="G2703">
        <v>36</v>
      </c>
      <c r="H2703" s="3">
        <f t="shared" si="42"/>
        <v>41</v>
      </c>
      <c r="I2703">
        <v>0</v>
      </c>
      <c r="J2703">
        <v>480000</v>
      </c>
      <c r="K2703">
        <v>48</v>
      </c>
      <c r="L2703">
        <v>4</v>
      </c>
      <c r="M2703">
        <v>1</v>
      </c>
      <c r="N2703">
        <v>1</v>
      </c>
      <c r="O2703">
        <v>1013333.33333333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1013333.33333333</v>
      </c>
      <c r="X2703">
        <v>1013333.33333333</v>
      </c>
      <c r="Y2703">
        <v>11</v>
      </c>
      <c r="Z2703" s="3" t="s">
        <v>52</v>
      </c>
      <c r="AA2703">
        <v>1</v>
      </c>
      <c r="AB2703">
        <v>1</v>
      </c>
      <c r="AC2703">
        <v>1</v>
      </c>
      <c r="AD2703">
        <v>1</v>
      </c>
      <c r="AE2703">
        <v>0</v>
      </c>
      <c r="AF2703">
        <v>1</v>
      </c>
      <c r="AG2703">
        <v>0</v>
      </c>
      <c r="AH2703">
        <v>48</v>
      </c>
      <c r="AI2703">
        <v>1</v>
      </c>
      <c r="AJ2703">
        <v>0</v>
      </c>
      <c r="AK2703">
        <v>0</v>
      </c>
      <c r="AL2703">
        <v>0</v>
      </c>
      <c r="AM2703">
        <v>3</v>
      </c>
      <c r="AN2703">
        <v>900000</v>
      </c>
      <c r="AO2703">
        <v>4375</v>
      </c>
      <c r="AP2703">
        <v>1013333.3125</v>
      </c>
      <c r="AQ2703">
        <v>4925.92578125</v>
      </c>
      <c r="AR2703">
        <v>1013333.3125</v>
      </c>
      <c r="AS2703">
        <v>4925.92578125</v>
      </c>
      <c r="AT2703" t="s">
        <v>53</v>
      </c>
      <c r="AU2703">
        <v>1</v>
      </c>
      <c r="AV2703">
        <v>8.3836617987917155</v>
      </c>
      <c r="AW2703">
        <v>1296</v>
      </c>
      <c r="AX2703">
        <v>2704</v>
      </c>
      <c r="AY2703">
        <v>0</v>
      </c>
      <c r="AZ2703">
        <v>-0.60281202256195077</v>
      </c>
      <c r="BA2703">
        <v>-0.26017681942683019</v>
      </c>
    </row>
    <row r="2704" spans="1:53" x14ac:dyDescent="0.25">
      <c r="A2704">
        <v>2</v>
      </c>
      <c r="B2704">
        <v>0</v>
      </c>
      <c r="C2704">
        <v>47</v>
      </c>
      <c r="D2704">
        <v>4</v>
      </c>
      <c r="E2704">
        <v>6</v>
      </c>
      <c r="F2704">
        <v>1</v>
      </c>
      <c r="G2704">
        <v>36</v>
      </c>
      <c r="H2704" s="3">
        <f t="shared" si="42"/>
        <v>37</v>
      </c>
      <c r="I2704">
        <v>0</v>
      </c>
      <c r="J2704">
        <v>400000</v>
      </c>
      <c r="K2704">
        <v>48</v>
      </c>
      <c r="L2704">
        <v>6</v>
      </c>
      <c r="M2704">
        <v>1</v>
      </c>
      <c r="N2704">
        <v>1</v>
      </c>
      <c r="O2704">
        <v>833333.33333333302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833333.33333333302</v>
      </c>
      <c r="X2704">
        <v>833333.33333333302</v>
      </c>
      <c r="Y2704">
        <v>11</v>
      </c>
      <c r="Z2704" s="3" t="s">
        <v>59</v>
      </c>
      <c r="AA2704">
        <v>0</v>
      </c>
      <c r="AB2704">
        <v>1</v>
      </c>
      <c r="AC2704">
        <v>1</v>
      </c>
      <c r="AD2704">
        <v>1</v>
      </c>
      <c r="AE2704">
        <v>0</v>
      </c>
      <c r="AF2704">
        <v>1</v>
      </c>
      <c r="AG2704">
        <v>0</v>
      </c>
      <c r="AH2704">
        <v>48</v>
      </c>
      <c r="AI2704">
        <v>1</v>
      </c>
      <c r="AJ2704">
        <v>0</v>
      </c>
      <c r="AK2704">
        <v>0</v>
      </c>
      <c r="AL2704">
        <v>0</v>
      </c>
      <c r="AM2704">
        <v>4</v>
      </c>
      <c r="AN2704">
        <v>800000</v>
      </c>
      <c r="AO2704">
        <v>3888.88891601562</v>
      </c>
      <c r="AP2704">
        <v>833333.3125</v>
      </c>
      <c r="AQ2704">
        <v>4050.92578125</v>
      </c>
      <c r="AR2704">
        <v>833333.3125</v>
      </c>
      <c r="AS2704">
        <v>4050.92578125</v>
      </c>
      <c r="AT2704" t="s">
        <v>60</v>
      </c>
      <c r="AU2704">
        <v>1</v>
      </c>
      <c r="AV2704">
        <v>8.2658787701107759</v>
      </c>
      <c r="AW2704">
        <v>1296</v>
      </c>
      <c r="AX2704">
        <v>2209</v>
      </c>
      <c r="AY2704">
        <v>1</v>
      </c>
      <c r="AZ2704">
        <v>0.51234190631224175</v>
      </c>
      <c r="BA2704">
        <v>-0.2007084347163923</v>
      </c>
    </row>
    <row r="2705" spans="1:53" x14ac:dyDescent="0.25">
      <c r="A2705">
        <v>2</v>
      </c>
      <c r="B2705">
        <v>0</v>
      </c>
      <c r="C2705">
        <v>34</v>
      </c>
      <c r="D2705">
        <v>6</v>
      </c>
      <c r="E2705">
        <v>2</v>
      </c>
      <c r="F2705">
        <v>1</v>
      </c>
      <c r="G2705">
        <v>66</v>
      </c>
      <c r="H2705" s="3">
        <f t="shared" si="42"/>
        <v>22</v>
      </c>
      <c r="I2705">
        <v>31000</v>
      </c>
      <c r="J2705">
        <v>3050000</v>
      </c>
      <c r="K2705">
        <v>48</v>
      </c>
      <c r="L2705">
        <v>9</v>
      </c>
      <c r="M2705">
        <v>1</v>
      </c>
      <c r="N2705">
        <v>1</v>
      </c>
      <c r="O2705">
        <v>2085166.66666667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2085166.66666667</v>
      </c>
      <c r="X2705">
        <v>2085166.66666667</v>
      </c>
      <c r="Y2705">
        <v>11</v>
      </c>
      <c r="Z2705" s="3" t="s">
        <v>54</v>
      </c>
      <c r="AA2705">
        <v>0</v>
      </c>
      <c r="AB2705">
        <v>1</v>
      </c>
      <c r="AC2705">
        <v>1</v>
      </c>
      <c r="AD2705">
        <v>1</v>
      </c>
      <c r="AE2705">
        <v>0</v>
      </c>
      <c r="AF2705">
        <v>1</v>
      </c>
      <c r="AG2705">
        <v>0</v>
      </c>
      <c r="AH2705">
        <v>48</v>
      </c>
      <c r="AI2705">
        <v>1</v>
      </c>
      <c r="AJ2705">
        <v>0</v>
      </c>
      <c r="AK2705">
        <v>0</v>
      </c>
      <c r="AL2705">
        <v>0</v>
      </c>
      <c r="AM2705">
        <v>5</v>
      </c>
      <c r="AN2705">
        <v>1800000</v>
      </c>
      <c r="AO2705">
        <v>8750</v>
      </c>
      <c r="AP2705">
        <v>2085166.75</v>
      </c>
      <c r="AQ2705">
        <v>10136.2275390625</v>
      </c>
      <c r="AR2705">
        <v>2085166.75</v>
      </c>
      <c r="AS2705">
        <v>10136.2275390625</v>
      </c>
      <c r="AT2705" t="s">
        <v>55</v>
      </c>
      <c r="AU2705">
        <v>1</v>
      </c>
      <c r="AV2705">
        <v>9.0768089793516609</v>
      </c>
      <c r="AW2705">
        <v>4356</v>
      </c>
      <c r="AX2705">
        <v>1156</v>
      </c>
      <c r="AY2705">
        <v>1</v>
      </c>
      <c r="AZ2705">
        <v>0.49871240773753789</v>
      </c>
      <c r="BA2705">
        <v>5.9030516799889647E-3</v>
      </c>
    </row>
    <row r="2706" spans="1:53" x14ac:dyDescent="0.25">
      <c r="A2706">
        <v>3</v>
      </c>
      <c r="B2706">
        <v>0</v>
      </c>
      <c r="C2706">
        <v>22</v>
      </c>
      <c r="D2706">
        <v>6</v>
      </c>
      <c r="E2706">
        <v>5</v>
      </c>
      <c r="F2706">
        <v>1</v>
      </c>
      <c r="G2706">
        <v>30</v>
      </c>
      <c r="H2706" s="3">
        <f t="shared" si="42"/>
        <v>10</v>
      </c>
      <c r="I2706">
        <v>0</v>
      </c>
      <c r="J2706">
        <v>1400000</v>
      </c>
      <c r="K2706">
        <v>48</v>
      </c>
      <c r="L2706">
        <v>4</v>
      </c>
      <c r="M2706">
        <v>1</v>
      </c>
      <c r="N2706">
        <v>1</v>
      </c>
      <c r="O2706">
        <v>1500000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1500000</v>
      </c>
      <c r="X2706">
        <v>1500000</v>
      </c>
      <c r="Y2706">
        <v>11</v>
      </c>
      <c r="Z2706" s="3" t="s">
        <v>54</v>
      </c>
      <c r="AA2706">
        <v>0</v>
      </c>
      <c r="AB2706">
        <v>1</v>
      </c>
      <c r="AC2706">
        <v>1</v>
      </c>
      <c r="AD2706">
        <v>1</v>
      </c>
      <c r="AE2706">
        <v>0</v>
      </c>
      <c r="AF2706">
        <v>1</v>
      </c>
      <c r="AG2706">
        <v>0</v>
      </c>
      <c r="AH2706">
        <v>48</v>
      </c>
      <c r="AI2706">
        <v>1</v>
      </c>
      <c r="AJ2706">
        <v>0</v>
      </c>
      <c r="AK2706">
        <v>0</v>
      </c>
      <c r="AL2706">
        <v>0</v>
      </c>
      <c r="AM2706">
        <v>3</v>
      </c>
      <c r="AN2706">
        <v>1200000</v>
      </c>
      <c r="AO2706">
        <v>5833.33349609375</v>
      </c>
      <c r="AP2706">
        <v>1500000</v>
      </c>
      <c r="AQ2706">
        <v>7291.66650390625</v>
      </c>
      <c r="AR2706">
        <v>1500000</v>
      </c>
      <c r="AS2706">
        <v>7291.66650390625</v>
      </c>
      <c r="AT2706" t="s">
        <v>55</v>
      </c>
      <c r="AU2706">
        <v>1</v>
      </c>
      <c r="AV2706">
        <v>8.6713438991452811</v>
      </c>
      <c r="AW2706">
        <v>900</v>
      </c>
      <c r="AX2706">
        <v>484</v>
      </c>
      <c r="AY2706">
        <v>1</v>
      </c>
      <c r="AZ2706">
        <v>0.42949806976158339</v>
      </c>
      <c r="BA2706">
        <v>0.18818408132987299</v>
      </c>
    </row>
    <row r="2707" spans="1:53" x14ac:dyDescent="0.25">
      <c r="A2707">
        <v>3</v>
      </c>
      <c r="B2707">
        <v>1</v>
      </c>
      <c r="C2707">
        <v>32</v>
      </c>
      <c r="D2707">
        <v>3</v>
      </c>
      <c r="E2707">
        <v>5</v>
      </c>
      <c r="F2707">
        <v>1</v>
      </c>
      <c r="G2707">
        <v>8</v>
      </c>
      <c r="H2707" s="3">
        <f t="shared" si="42"/>
        <v>23</v>
      </c>
      <c r="I2707">
        <v>0</v>
      </c>
      <c r="J2707">
        <v>0</v>
      </c>
      <c r="K2707">
        <v>108</v>
      </c>
      <c r="L2707">
        <v>2</v>
      </c>
      <c r="M2707">
        <v>2</v>
      </c>
      <c r="N2707">
        <v>1</v>
      </c>
      <c r="O2707">
        <v>900000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900000</v>
      </c>
      <c r="X2707">
        <v>900000</v>
      </c>
      <c r="Y2707">
        <v>11</v>
      </c>
      <c r="Z2707" s="3" t="s">
        <v>56</v>
      </c>
      <c r="AA2707">
        <v>0</v>
      </c>
      <c r="AB2707">
        <v>2</v>
      </c>
      <c r="AC2707">
        <v>1</v>
      </c>
      <c r="AD2707">
        <v>1</v>
      </c>
      <c r="AE2707">
        <v>0</v>
      </c>
      <c r="AF2707">
        <v>1</v>
      </c>
      <c r="AG2707">
        <v>0</v>
      </c>
      <c r="AH2707">
        <v>72</v>
      </c>
      <c r="AI2707">
        <v>0</v>
      </c>
      <c r="AJ2707">
        <v>1</v>
      </c>
      <c r="AK2707">
        <v>0</v>
      </c>
      <c r="AL2707">
        <v>1</v>
      </c>
      <c r="AM2707">
        <v>2</v>
      </c>
      <c r="AN2707">
        <v>900000</v>
      </c>
      <c r="AO2707">
        <v>1944.44445800781</v>
      </c>
      <c r="AP2707">
        <v>900000</v>
      </c>
      <c r="AQ2707">
        <v>1944.44445800781</v>
      </c>
      <c r="AR2707">
        <v>900000</v>
      </c>
      <c r="AS2707">
        <v>1944.44445800781</v>
      </c>
      <c r="AT2707" t="s">
        <v>57</v>
      </c>
      <c r="AU2707">
        <v>0</v>
      </c>
      <c r="AV2707">
        <v>7.5727315895508314</v>
      </c>
      <c r="AW2707">
        <v>64</v>
      </c>
      <c r="AX2707">
        <v>1024</v>
      </c>
      <c r="AY2707">
        <v>0</v>
      </c>
      <c r="AZ2707">
        <v>-0.34568762239085687</v>
      </c>
      <c r="BA2707">
        <v>8.8817328733772571E-2</v>
      </c>
    </row>
    <row r="2708" spans="1:53" x14ac:dyDescent="0.25">
      <c r="A2708">
        <v>5</v>
      </c>
      <c r="B2708">
        <v>0</v>
      </c>
      <c r="C2708">
        <v>54</v>
      </c>
      <c r="D2708">
        <v>6</v>
      </c>
      <c r="E2708">
        <v>7</v>
      </c>
      <c r="F2708">
        <v>1</v>
      </c>
      <c r="G2708">
        <v>180</v>
      </c>
      <c r="H2708" s="3">
        <f t="shared" si="42"/>
        <v>42</v>
      </c>
      <c r="I2708">
        <v>0</v>
      </c>
      <c r="J2708">
        <v>12000000</v>
      </c>
      <c r="K2708">
        <v>40</v>
      </c>
      <c r="L2708">
        <v>9</v>
      </c>
      <c r="M2708">
        <v>1</v>
      </c>
      <c r="N2708">
        <v>1</v>
      </c>
      <c r="O2708">
        <v>13000000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13000000</v>
      </c>
      <c r="X2708">
        <v>13000000</v>
      </c>
      <c r="Y2708">
        <v>11</v>
      </c>
      <c r="Z2708" s="3" t="s">
        <v>54</v>
      </c>
      <c r="AA2708">
        <v>0</v>
      </c>
      <c r="AB2708">
        <v>1</v>
      </c>
      <c r="AC2708">
        <v>1</v>
      </c>
      <c r="AD2708">
        <v>1</v>
      </c>
      <c r="AE2708">
        <v>0</v>
      </c>
      <c r="AF2708">
        <v>1</v>
      </c>
      <c r="AG2708">
        <v>0</v>
      </c>
      <c r="AH2708">
        <v>40</v>
      </c>
      <c r="AI2708">
        <v>1</v>
      </c>
      <c r="AJ2708">
        <v>0</v>
      </c>
      <c r="AK2708">
        <v>0</v>
      </c>
      <c r="AL2708">
        <v>0</v>
      </c>
      <c r="AM2708">
        <v>5</v>
      </c>
      <c r="AN2708">
        <v>12000000</v>
      </c>
      <c r="AO2708">
        <v>70000</v>
      </c>
      <c r="AP2708">
        <v>13000000</v>
      </c>
      <c r="AQ2708">
        <v>75833.3359375</v>
      </c>
      <c r="AR2708">
        <v>13000000</v>
      </c>
      <c r="AS2708">
        <v>75833.3359375</v>
      </c>
      <c r="AT2708" t="s">
        <v>55</v>
      </c>
      <c r="AU2708">
        <v>1</v>
      </c>
      <c r="AV2708">
        <v>11.156250521031501</v>
      </c>
      <c r="AW2708">
        <v>32400</v>
      </c>
      <c r="AX2708">
        <v>2916</v>
      </c>
      <c r="AY2708">
        <v>1</v>
      </c>
      <c r="AZ2708">
        <v>0.44297671963989849</v>
      </c>
      <c r="BA2708">
        <v>1.6525597456375991</v>
      </c>
    </row>
    <row r="2709" spans="1:53" x14ac:dyDescent="0.25">
      <c r="A2709">
        <v>2</v>
      </c>
      <c r="B2709">
        <v>0</v>
      </c>
      <c r="C2709">
        <v>51</v>
      </c>
      <c r="D2709">
        <v>5</v>
      </c>
      <c r="E2709">
        <v>11</v>
      </c>
      <c r="F2709">
        <v>1</v>
      </c>
      <c r="G2709">
        <v>36</v>
      </c>
      <c r="H2709" s="3">
        <f t="shared" si="42"/>
        <v>40</v>
      </c>
      <c r="I2709">
        <v>0</v>
      </c>
      <c r="J2709">
        <v>0</v>
      </c>
      <c r="K2709">
        <v>32</v>
      </c>
      <c r="L2709">
        <v>3</v>
      </c>
      <c r="M2709">
        <v>2</v>
      </c>
      <c r="N2709">
        <v>1</v>
      </c>
      <c r="O2709">
        <v>400000</v>
      </c>
      <c r="P2709">
        <v>0</v>
      </c>
      <c r="Q2709">
        <v>0</v>
      </c>
      <c r="R2709">
        <v>0</v>
      </c>
      <c r="S2709">
        <v>0</v>
      </c>
      <c r="T2709">
        <v>400000</v>
      </c>
      <c r="U2709">
        <v>0</v>
      </c>
      <c r="V2709">
        <v>0</v>
      </c>
      <c r="W2709">
        <v>800000</v>
      </c>
      <c r="X2709">
        <v>800000</v>
      </c>
      <c r="Y2709">
        <v>11</v>
      </c>
      <c r="Z2709" s="3" t="s">
        <v>52</v>
      </c>
      <c r="AA2709">
        <v>1</v>
      </c>
      <c r="AB2709">
        <v>2</v>
      </c>
      <c r="AC2709">
        <v>1</v>
      </c>
      <c r="AD2709">
        <v>1</v>
      </c>
      <c r="AE2709">
        <v>0</v>
      </c>
      <c r="AF2709">
        <v>1</v>
      </c>
      <c r="AG2709">
        <v>0</v>
      </c>
      <c r="AH2709">
        <v>32</v>
      </c>
      <c r="AI2709">
        <v>0</v>
      </c>
      <c r="AJ2709">
        <v>1</v>
      </c>
      <c r="AK2709">
        <v>0</v>
      </c>
      <c r="AL2709">
        <v>1</v>
      </c>
      <c r="AM2709">
        <v>2</v>
      </c>
      <c r="AN2709">
        <v>400000</v>
      </c>
      <c r="AO2709">
        <v>2916.66674804688</v>
      </c>
      <c r="AP2709">
        <v>400000</v>
      </c>
      <c r="AQ2709">
        <v>2916.66674804688</v>
      </c>
      <c r="AR2709">
        <v>400000</v>
      </c>
      <c r="AS2709">
        <v>2916.66674804688</v>
      </c>
      <c r="AT2709" t="s">
        <v>53</v>
      </c>
      <c r="AU2709">
        <v>0</v>
      </c>
      <c r="AV2709">
        <v>7.9781967185853384</v>
      </c>
      <c r="AW2709">
        <v>1296</v>
      </c>
      <c r="AX2709">
        <v>2601</v>
      </c>
      <c r="AY2709">
        <v>1</v>
      </c>
      <c r="AZ2709">
        <v>0.27231609273928092</v>
      </c>
      <c r="BA2709">
        <v>-0.78768160159908884</v>
      </c>
    </row>
    <row r="2710" spans="1:53" x14ac:dyDescent="0.25">
      <c r="A2710">
        <v>2</v>
      </c>
      <c r="B2710">
        <v>1</v>
      </c>
      <c r="C2710">
        <v>32</v>
      </c>
      <c r="D2710">
        <v>6</v>
      </c>
      <c r="E2710">
        <v>9</v>
      </c>
      <c r="F2710">
        <v>1</v>
      </c>
      <c r="G2710">
        <v>48</v>
      </c>
      <c r="H2710" s="3">
        <f t="shared" si="42"/>
        <v>20</v>
      </c>
      <c r="I2710">
        <v>0</v>
      </c>
      <c r="J2710">
        <v>2200000</v>
      </c>
      <c r="K2710">
        <v>40</v>
      </c>
      <c r="L2710">
        <v>9</v>
      </c>
      <c r="M2710">
        <v>1</v>
      </c>
      <c r="N2710">
        <v>1</v>
      </c>
      <c r="O2710">
        <v>2383333.3333333302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2383333.3333333302</v>
      </c>
      <c r="X2710">
        <v>2383333.3333333302</v>
      </c>
      <c r="Y2710">
        <v>11</v>
      </c>
      <c r="Z2710" s="3" t="s">
        <v>54</v>
      </c>
      <c r="AA2710">
        <v>0</v>
      </c>
      <c r="AB2710">
        <v>1</v>
      </c>
      <c r="AC2710">
        <v>1</v>
      </c>
      <c r="AD2710">
        <v>1</v>
      </c>
      <c r="AE2710">
        <v>0</v>
      </c>
      <c r="AF2710">
        <v>1</v>
      </c>
      <c r="AG2710">
        <v>0</v>
      </c>
      <c r="AH2710">
        <v>40</v>
      </c>
      <c r="AI2710">
        <v>1</v>
      </c>
      <c r="AJ2710">
        <v>0</v>
      </c>
      <c r="AK2710">
        <v>0</v>
      </c>
      <c r="AL2710">
        <v>0</v>
      </c>
      <c r="AM2710">
        <v>5</v>
      </c>
      <c r="AN2710">
        <v>2200000</v>
      </c>
      <c r="AO2710">
        <v>12833.3330078125</v>
      </c>
      <c r="AP2710">
        <v>2383333.25</v>
      </c>
      <c r="AQ2710">
        <v>13902.77734375</v>
      </c>
      <c r="AR2710">
        <v>2383333.25</v>
      </c>
      <c r="AS2710">
        <v>13902.77734375</v>
      </c>
      <c r="AT2710" t="s">
        <v>55</v>
      </c>
      <c r="AU2710">
        <v>1</v>
      </c>
      <c r="AV2710">
        <v>9.4598012062425063</v>
      </c>
      <c r="AW2710">
        <v>2304</v>
      </c>
      <c r="AX2710">
        <v>1024</v>
      </c>
      <c r="AY2710">
        <v>0</v>
      </c>
      <c r="AZ2710">
        <v>-0.54817995734159553</v>
      </c>
      <c r="BA2710">
        <v>0.36531458241987469</v>
      </c>
    </row>
    <row r="2711" spans="1:53" x14ac:dyDescent="0.25">
      <c r="A2711">
        <v>5</v>
      </c>
      <c r="B2711">
        <v>1</v>
      </c>
      <c r="C2711">
        <v>39</v>
      </c>
      <c r="D2711">
        <v>6</v>
      </c>
      <c r="E2711">
        <v>6</v>
      </c>
      <c r="F2711">
        <v>1</v>
      </c>
      <c r="G2711">
        <v>168</v>
      </c>
      <c r="H2711" s="3">
        <f t="shared" si="42"/>
        <v>27</v>
      </c>
      <c r="I2711">
        <v>0</v>
      </c>
      <c r="J2711">
        <v>0</v>
      </c>
      <c r="K2711">
        <v>52</v>
      </c>
      <c r="L2711">
        <v>9</v>
      </c>
      <c r="M2711">
        <v>1</v>
      </c>
      <c r="N2711">
        <v>1</v>
      </c>
      <c r="O2711">
        <v>8000000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1800000</v>
      </c>
      <c r="W2711">
        <v>9800000</v>
      </c>
      <c r="X2711">
        <v>9800000</v>
      </c>
      <c r="Y2711">
        <v>11</v>
      </c>
      <c r="Z2711" s="3" t="s">
        <v>54</v>
      </c>
      <c r="AA2711">
        <v>0</v>
      </c>
      <c r="AB2711">
        <v>1</v>
      </c>
      <c r="AC2711">
        <v>1</v>
      </c>
      <c r="AD2711">
        <v>1</v>
      </c>
      <c r="AE2711">
        <v>0</v>
      </c>
      <c r="AF2711">
        <v>1</v>
      </c>
      <c r="AG2711">
        <v>0</v>
      </c>
      <c r="AH2711">
        <v>52</v>
      </c>
      <c r="AI2711">
        <v>1</v>
      </c>
      <c r="AJ2711">
        <v>0</v>
      </c>
      <c r="AK2711">
        <v>0</v>
      </c>
      <c r="AL2711">
        <v>0</v>
      </c>
      <c r="AM2711">
        <v>5</v>
      </c>
      <c r="AN2711">
        <v>8000000</v>
      </c>
      <c r="AO2711">
        <v>35897.4375</v>
      </c>
      <c r="AP2711">
        <v>8000000</v>
      </c>
      <c r="AQ2711">
        <v>35897.4375</v>
      </c>
      <c r="AR2711">
        <v>8000000</v>
      </c>
      <c r="AS2711">
        <v>35897.4375</v>
      </c>
      <c r="AT2711" t="s">
        <v>55</v>
      </c>
      <c r="AU2711">
        <v>1</v>
      </c>
      <c r="AV2711">
        <v>10.4884211930987</v>
      </c>
      <c r="AW2711">
        <v>28224</v>
      </c>
      <c r="AX2711">
        <v>1521</v>
      </c>
      <c r="AY2711">
        <v>0</v>
      </c>
      <c r="AZ2711">
        <v>-0.47219691886484511</v>
      </c>
      <c r="BA2711">
        <v>1.2310295183956661</v>
      </c>
    </row>
    <row r="2712" spans="1:53" x14ac:dyDescent="0.25">
      <c r="A2712">
        <v>5</v>
      </c>
      <c r="B2712">
        <v>0</v>
      </c>
      <c r="C2712">
        <v>35</v>
      </c>
      <c r="D2712">
        <v>6</v>
      </c>
      <c r="E2712">
        <v>5</v>
      </c>
      <c r="F2712">
        <v>1</v>
      </c>
      <c r="G2712">
        <v>120</v>
      </c>
      <c r="H2712" s="3">
        <f t="shared" si="42"/>
        <v>23</v>
      </c>
      <c r="I2712">
        <v>0</v>
      </c>
      <c r="J2712">
        <v>0</v>
      </c>
      <c r="K2712">
        <v>52</v>
      </c>
      <c r="L2712">
        <v>9</v>
      </c>
      <c r="M2712">
        <v>1</v>
      </c>
      <c r="N2712">
        <v>1</v>
      </c>
      <c r="O2712">
        <v>3800000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3800000</v>
      </c>
      <c r="X2712">
        <v>3800000</v>
      </c>
      <c r="Y2712">
        <v>11</v>
      </c>
      <c r="Z2712" s="3" t="s">
        <v>54</v>
      </c>
      <c r="AA2712">
        <v>0</v>
      </c>
      <c r="AB2712">
        <v>1</v>
      </c>
      <c r="AC2712">
        <v>1</v>
      </c>
      <c r="AD2712">
        <v>1</v>
      </c>
      <c r="AE2712">
        <v>0</v>
      </c>
      <c r="AF2712">
        <v>1</v>
      </c>
      <c r="AG2712">
        <v>0</v>
      </c>
      <c r="AH2712">
        <v>52</v>
      </c>
      <c r="AI2712">
        <v>1</v>
      </c>
      <c r="AJ2712">
        <v>0</v>
      </c>
      <c r="AK2712">
        <v>0</v>
      </c>
      <c r="AL2712">
        <v>0</v>
      </c>
      <c r="AM2712">
        <v>5</v>
      </c>
      <c r="AN2712">
        <v>3800000</v>
      </c>
      <c r="AO2712">
        <v>17051.28125</v>
      </c>
      <c r="AP2712">
        <v>3800000</v>
      </c>
      <c r="AQ2712">
        <v>17051.28125</v>
      </c>
      <c r="AR2712">
        <v>3800000</v>
      </c>
      <c r="AS2712">
        <v>17051.28125</v>
      </c>
      <c r="AT2712" t="s">
        <v>55</v>
      </c>
      <c r="AU2712">
        <v>1</v>
      </c>
      <c r="AV2712">
        <v>9.7439806265158619</v>
      </c>
      <c r="AW2712">
        <v>14400</v>
      </c>
      <c r="AX2712">
        <v>1225</v>
      </c>
      <c r="AY2712">
        <v>1</v>
      </c>
      <c r="AZ2712">
        <v>0.53369484968245862</v>
      </c>
      <c r="BA2712">
        <v>0.61293227311195919</v>
      </c>
    </row>
    <row r="2713" spans="1:53" x14ac:dyDescent="0.25">
      <c r="A2713">
        <v>2</v>
      </c>
      <c r="B2713">
        <v>0</v>
      </c>
      <c r="C2713">
        <v>39</v>
      </c>
      <c r="D2713">
        <v>5</v>
      </c>
      <c r="E2713">
        <v>11</v>
      </c>
      <c r="F2713">
        <v>1</v>
      </c>
      <c r="G2713">
        <v>12</v>
      </c>
      <c r="H2713" s="3">
        <f t="shared" si="42"/>
        <v>28</v>
      </c>
      <c r="I2713">
        <v>0</v>
      </c>
      <c r="J2713">
        <v>400000</v>
      </c>
      <c r="K2713">
        <v>48</v>
      </c>
      <c r="L2713">
        <v>9</v>
      </c>
      <c r="M2713">
        <v>1</v>
      </c>
      <c r="N2713">
        <v>1</v>
      </c>
      <c r="O2713">
        <v>833333.33333333302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833333.33333333302</v>
      </c>
      <c r="X2713">
        <v>833333.33333333302</v>
      </c>
      <c r="Y2713">
        <v>11</v>
      </c>
      <c r="Z2713" s="3" t="s">
        <v>52</v>
      </c>
      <c r="AA2713">
        <v>1</v>
      </c>
      <c r="AB2713">
        <v>1</v>
      </c>
      <c r="AC2713">
        <v>1</v>
      </c>
      <c r="AD2713">
        <v>1</v>
      </c>
      <c r="AE2713">
        <v>0</v>
      </c>
      <c r="AF2713">
        <v>1</v>
      </c>
      <c r="AG2713">
        <v>0</v>
      </c>
      <c r="AH2713">
        <v>48</v>
      </c>
      <c r="AI2713">
        <v>1</v>
      </c>
      <c r="AJ2713">
        <v>0</v>
      </c>
      <c r="AK2713">
        <v>0</v>
      </c>
      <c r="AL2713">
        <v>0</v>
      </c>
      <c r="AM2713">
        <v>5</v>
      </c>
      <c r="AN2713">
        <v>800000</v>
      </c>
      <c r="AO2713">
        <v>3888.88891601562</v>
      </c>
      <c r="AP2713">
        <v>833333.3125</v>
      </c>
      <c r="AQ2713">
        <v>4050.92578125</v>
      </c>
      <c r="AR2713">
        <v>833333.3125</v>
      </c>
      <c r="AS2713">
        <v>4050.92578125</v>
      </c>
      <c r="AT2713" t="s">
        <v>53</v>
      </c>
      <c r="AU2713">
        <v>1</v>
      </c>
      <c r="AV2713">
        <v>8.2658787701107759</v>
      </c>
      <c r="AW2713">
        <v>144</v>
      </c>
      <c r="AX2713">
        <v>1521</v>
      </c>
      <c r="AY2713">
        <v>1</v>
      </c>
      <c r="AZ2713">
        <v>0.52624609273774936</v>
      </c>
      <c r="BA2713">
        <v>-0.51154035989233859</v>
      </c>
    </row>
    <row r="2714" spans="1:53" x14ac:dyDescent="0.25">
      <c r="A2714">
        <v>2</v>
      </c>
      <c r="B2714">
        <v>1</v>
      </c>
      <c r="C2714">
        <v>19</v>
      </c>
      <c r="D2714">
        <v>6</v>
      </c>
      <c r="E2714">
        <v>3</v>
      </c>
      <c r="F2714">
        <v>1</v>
      </c>
      <c r="G2714">
        <v>10</v>
      </c>
      <c r="H2714" s="3">
        <f t="shared" si="42"/>
        <v>7</v>
      </c>
      <c r="I2714">
        <v>0</v>
      </c>
      <c r="J2714">
        <v>400000</v>
      </c>
      <c r="K2714">
        <v>48</v>
      </c>
      <c r="L2714">
        <v>6</v>
      </c>
      <c r="M2714">
        <v>1</v>
      </c>
      <c r="N2714">
        <v>1</v>
      </c>
      <c r="O2714">
        <v>833333.33333333302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833333.33333333302</v>
      </c>
      <c r="X2714">
        <v>833333.33333333302</v>
      </c>
      <c r="Y2714">
        <v>11</v>
      </c>
      <c r="Z2714" s="3" t="s">
        <v>54</v>
      </c>
      <c r="AA2714">
        <v>0</v>
      </c>
      <c r="AB2714">
        <v>1</v>
      </c>
      <c r="AC2714">
        <v>1</v>
      </c>
      <c r="AD2714">
        <v>1</v>
      </c>
      <c r="AE2714">
        <v>0</v>
      </c>
      <c r="AF2714">
        <v>1</v>
      </c>
      <c r="AG2714">
        <v>0</v>
      </c>
      <c r="AH2714">
        <v>48</v>
      </c>
      <c r="AI2714">
        <v>1</v>
      </c>
      <c r="AJ2714">
        <v>0</v>
      </c>
      <c r="AK2714">
        <v>0</v>
      </c>
      <c r="AL2714">
        <v>0</v>
      </c>
      <c r="AM2714">
        <v>4</v>
      </c>
      <c r="AN2714">
        <v>800000</v>
      </c>
      <c r="AO2714">
        <v>3888.88891601562</v>
      </c>
      <c r="AP2714">
        <v>833333.3125</v>
      </c>
      <c r="AQ2714">
        <v>4050.92578125</v>
      </c>
      <c r="AR2714">
        <v>833333.3125</v>
      </c>
      <c r="AS2714">
        <v>4050.92578125</v>
      </c>
      <c r="AT2714" t="s">
        <v>55</v>
      </c>
      <c r="AU2714">
        <v>1</v>
      </c>
      <c r="AV2714">
        <v>8.2658787701107759</v>
      </c>
      <c r="AW2714">
        <v>100</v>
      </c>
      <c r="AX2714">
        <v>361</v>
      </c>
      <c r="AY2714">
        <v>0</v>
      </c>
      <c r="AZ2714">
        <v>-0.50536014490373926</v>
      </c>
      <c r="BA2714">
        <v>-0.20764971855493891</v>
      </c>
    </row>
    <row r="2715" spans="1:53" x14ac:dyDescent="0.25">
      <c r="A2715">
        <v>1</v>
      </c>
      <c r="B2715">
        <v>1</v>
      </c>
      <c r="C2715">
        <v>41</v>
      </c>
      <c r="D2715">
        <v>3</v>
      </c>
      <c r="E2715">
        <v>4</v>
      </c>
      <c r="F2715">
        <v>1</v>
      </c>
      <c r="G2715">
        <v>24</v>
      </c>
      <c r="H2715" s="3">
        <f t="shared" si="42"/>
        <v>32</v>
      </c>
      <c r="I2715">
        <v>118211</v>
      </c>
      <c r="J2715">
        <v>800000</v>
      </c>
      <c r="K2715">
        <v>48</v>
      </c>
      <c r="L2715">
        <v>9</v>
      </c>
      <c r="M2715">
        <v>1</v>
      </c>
      <c r="N2715">
        <v>1</v>
      </c>
      <c r="O2715">
        <v>1084877.66666667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1084877.66666667</v>
      </c>
      <c r="X2715">
        <v>1084877.66666667</v>
      </c>
      <c r="Y2715">
        <v>11</v>
      </c>
      <c r="Z2715" s="3" t="s">
        <v>58</v>
      </c>
      <c r="AA2715">
        <v>0</v>
      </c>
      <c r="AB2715">
        <v>1</v>
      </c>
      <c r="AC2715">
        <v>1</v>
      </c>
      <c r="AD2715">
        <v>1</v>
      </c>
      <c r="AE2715">
        <v>0</v>
      </c>
      <c r="AF2715">
        <v>1</v>
      </c>
      <c r="AG2715">
        <v>0</v>
      </c>
      <c r="AH2715">
        <v>48</v>
      </c>
      <c r="AI2715">
        <v>1</v>
      </c>
      <c r="AJ2715">
        <v>0</v>
      </c>
      <c r="AK2715">
        <v>0</v>
      </c>
      <c r="AL2715">
        <v>0</v>
      </c>
      <c r="AM2715">
        <v>5</v>
      </c>
      <c r="AN2715">
        <v>900000</v>
      </c>
      <c r="AO2715">
        <v>4375</v>
      </c>
      <c r="AP2715">
        <v>1084877.625</v>
      </c>
      <c r="AQ2715">
        <v>5273.71044921875</v>
      </c>
      <c r="AR2715">
        <v>1084877.625</v>
      </c>
      <c r="AS2715">
        <v>5273.71044921875</v>
      </c>
      <c r="AT2715" t="s">
        <v>57</v>
      </c>
      <c r="AU2715">
        <v>1</v>
      </c>
      <c r="AV2715">
        <v>8.3836617987917155</v>
      </c>
      <c r="AW2715">
        <v>576</v>
      </c>
      <c r="AX2715">
        <v>1681</v>
      </c>
      <c r="AY2715">
        <v>0</v>
      </c>
      <c r="AZ2715">
        <v>-0.34332360109070043</v>
      </c>
      <c r="BA2715">
        <v>9.2258370380958188E-2</v>
      </c>
    </row>
    <row r="2716" spans="1:53" x14ac:dyDescent="0.25">
      <c r="A2716">
        <v>1</v>
      </c>
      <c r="B2716">
        <v>1</v>
      </c>
      <c r="C2716">
        <v>51</v>
      </c>
      <c r="D2716">
        <v>3</v>
      </c>
      <c r="E2716">
        <v>5</v>
      </c>
      <c r="F2716">
        <v>1</v>
      </c>
      <c r="G2716">
        <v>36</v>
      </c>
      <c r="H2716" s="3">
        <f t="shared" si="42"/>
        <v>42</v>
      </c>
      <c r="I2716">
        <v>88211</v>
      </c>
      <c r="J2716">
        <v>737717</v>
      </c>
      <c r="K2716">
        <v>48</v>
      </c>
      <c r="L2716">
        <v>6</v>
      </c>
      <c r="M2716">
        <v>1</v>
      </c>
      <c r="N2716">
        <v>1</v>
      </c>
      <c r="O2716">
        <v>930929.41666666698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930929.41666666698</v>
      </c>
      <c r="X2716">
        <v>930929.41666666698</v>
      </c>
      <c r="Y2716">
        <v>11</v>
      </c>
      <c r="Z2716" s="3" t="s">
        <v>56</v>
      </c>
      <c r="AA2716">
        <v>0</v>
      </c>
      <c r="AB2716">
        <v>1</v>
      </c>
      <c r="AC2716">
        <v>1</v>
      </c>
      <c r="AD2716">
        <v>1</v>
      </c>
      <c r="AE2716">
        <v>0</v>
      </c>
      <c r="AF2716">
        <v>1</v>
      </c>
      <c r="AG2716">
        <v>0</v>
      </c>
      <c r="AH2716">
        <v>48</v>
      </c>
      <c r="AI2716">
        <v>1</v>
      </c>
      <c r="AJ2716">
        <v>0</v>
      </c>
      <c r="AK2716">
        <v>0</v>
      </c>
      <c r="AL2716">
        <v>0</v>
      </c>
      <c r="AM2716">
        <v>4</v>
      </c>
      <c r="AN2716">
        <v>781242</v>
      </c>
      <c r="AO2716">
        <v>3797.7041015625</v>
      </c>
      <c r="AP2716">
        <v>930929.4375</v>
      </c>
      <c r="AQ2716">
        <v>4525.3515625</v>
      </c>
      <c r="AR2716">
        <v>930929.4375</v>
      </c>
      <c r="AS2716">
        <v>4525.3515625</v>
      </c>
      <c r="AT2716" t="s">
        <v>57</v>
      </c>
      <c r="AU2716">
        <v>1</v>
      </c>
      <c r="AV2716">
        <v>8.2421519793225535</v>
      </c>
      <c r="AW2716">
        <v>1296</v>
      </c>
      <c r="AX2716">
        <v>2601</v>
      </c>
      <c r="AY2716">
        <v>0</v>
      </c>
      <c r="AZ2716">
        <v>-0.42282504985440272</v>
      </c>
      <c r="BA2716">
        <v>2.3825992408393962E-2</v>
      </c>
    </row>
    <row r="2717" spans="1:53" x14ac:dyDescent="0.25">
      <c r="A2717">
        <v>1</v>
      </c>
      <c r="B2717">
        <v>0</v>
      </c>
      <c r="C2717">
        <v>20</v>
      </c>
      <c r="D2717">
        <v>5</v>
      </c>
      <c r="E2717">
        <v>11</v>
      </c>
      <c r="F2717">
        <v>1</v>
      </c>
      <c r="G2717">
        <v>24</v>
      </c>
      <c r="H2717" s="3">
        <f t="shared" si="42"/>
        <v>9</v>
      </c>
      <c r="I2717">
        <v>88211</v>
      </c>
      <c r="J2717">
        <v>737717</v>
      </c>
      <c r="K2717">
        <v>48</v>
      </c>
      <c r="L2717">
        <v>7</v>
      </c>
      <c r="M2717">
        <v>1</v>
      </c>
      <c r="N2717">
        <v>1</v>
      </c>
      <c r="O2717">
        <v>930929.41666666698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930929.41666666698</v>
      </c>
      <c r="X2717">
        <v>930929.41666666698</v>
      </c>
      <c r="Y2717">
        <v>11</v>
      </c>
      <c r="Z2717" s="3" t="s">
        <v>52</v>
      </c>
      <c r="AA2717">
        <v>1</v>
      </c>
      <c r="AB2717">
        <v>1</v>
      </c>
      <c r="AC2717">
        <v>1</v>
      </c>
      <c r="AD2717">
        <v>1</v>
      </c>
      <c r="AE2717">
        <v>0</v>
      </c>
      <c r="AF2717">
        <v>1</v>
      </c>
      <c r="AG2717">
        <v>0</v>
      </c>
      <c r="AH2717">
        <v>48</v>
      </c>
      <c r="AI2717">
        <v>1</v>
      </c>
      <c r="AJ2717">
        <v>0</v>
      </c>
      <c r="AK2717">
        <v>0</v>
      </c>
      <c r="AL2717">
        <v>0</v>
      </c>
      <c r="AM2717">
        <v>4</v>
      </c>
      <c r="AN2717">
        <v>781242</v>
      </c>
      <c r="AO2717">
        <v>3797.7041015625</v>
      </c>
      <c r="AP2717">
        <v>930929.4375</v>
      </c>
      <c r="AQ2717">
        <v>4525.3515625</v>
      </c>
      <c r="AR2717">
        <v>930929.4375</v>
      </c>
      <c r="AS2717">
        <v>4525.3515625</v>
      </c>
      <c r="AT2717" t="s">
        <v>53</v>
      </c>
      <c r="AU2717">
        <v>1</v>
      </c>
      <c r="AV2717">
        <v>8.2421519793225535</v>
      </c>
      <c r="AW2717">
        <v>576</v>
      </c>
      <c r="AX2717">
        <v>400</v>
      </c>
      <c r="AY2717">
        <v>1</v>
      </c>
      <c r="AZ2717">
        <v>0.58280695505996449</v>
      </c>
      <c r="BA2717">
        <v>-7.4104585143570628E-2</v>
      </c>
    </row>
    <row r="2718" spans="1:53" x14ac:dyDescent="0.25">
      <c r="A2718">
        <v>1</v>
      </c>
      <c r="B2718">
        <v>0</v>
      </c>
      <c r="C2718">
        <v>52</v>
      </c>
      <c r="D2718">
        <v>5</v>
      </c>
      <c r="E2718">
        <v>11</v>
      </c>
      <c r="F2718">
        <v>1</v>
      </c>
      <c r="G2718">
        <v>264</v>
      </c>
      <c r="H2718" s="3">
        <f t="shared" si="42"/>
        <v>41</v>
      </c>
      <c r="I2718">
        <v>288211</v>
      </c>
      <c r="J2718">
        <v>750000</v>
      </c>
      <c r="K2718">
        <v>48</v>
      </c>
      <c r="L2718">
        <v>9</v>
      </c>
      <c r="M2718">
        <v>1</v>
      </c>
      <c r="N2718">
        <v>1</v>
      </c>
      <c r="O2718">
        <v>931953</v>
      </c>
      <c r="P2718">
        <v>0</v>
      </c>
      <c r="Q2718">
        <v>200000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1131953</v>
      </c>
      <c r="X2718">
        <v>1131953</v>
      </c>
      <c r="Y2718">
        <v>11</v>
      </c>
      <c r="Z2718" s="3" t="s">
        <v>52</v>
      </c>
      <c r="AA2718">
        <v>1</v>
      </c>
      <c r="AB2718">
        <v>1</v>
      </c>
      <c r="AC2718">
        <v>1</v>
      </c>
      <c r="AD2718">
        <v>1</v>
      </c>
      <c r="AE2718">
        <v>0</v>
      </c>
      <c r="AF2718">
        <v>1</v>
      </c>
      <c r="AG2718">
        <v>0</v>
      </c>
      <c r="AH2718">
        <v>48</v>
      </c>
      <c r="AI2718">
        <v>1</v>
      </c>
      <c r="AJ2718">
        <v>0</v>
      </c>
      <c r="AK2718">
        <v>0</v>
      </c>
      <c r="AL2718">
        <v>0</v>
      </c>
      <c r="AM2718">
        <v>5</v>
      </c>
      <c r="AN2718">
        <v>781242</v>
      </c>
      <c r="AO2718">
        <v>3797.7041015625</v>
      </c>
      <c r="AP2718">
        <v>931953</v>
      </c>
      <c r="AQ2718">
        <v>4530.3271484375</v>
      </c>
      <c r="AR2718">
        <v>931953</v>
      </c>
      <c r="AS2718">
        <v>4530.3271484375</v>
      </c>
      <c r="AT2718" t="s">
        <v>53</v>
      </c>
      <c r="AU2718">
        <v>1</v>
      </c>
      <c r="AV2718">
        <v>8.2421519793225535</v>
      </c>
      <c r="AW2718">
        <v>69696</v>
      </c>
      <c r="AX2718">
        <v>2704</v>
      </c>
      <c r="AY2718">
        <v>1</v>
      </c>
      <c r="AZ2718">
        <v>0.55493442333753928</v>
      </c>
      <c r="BA2718">
        <v>-1.005909870080784</v>
      </c>
    </row>
    <row r="2719" spans="1:53" x14ac:dyDescent="0.25">
      <c r="A2719">
        <v>5</v>
      </c>
      <c r="B2719">
        <v>1</v>
      </c>
      <c r="C2719">
        <v>58</v>
      </c>
      <c r="D2719">
        <v>6</v>
      </c>
      <c r="E2719">
        <v>6</v>
      </c>
      <c r="F2719">
        <v>1</v>
      </c>
      <c r="G2719">
        <v>300</v>
      </c>
      <c r="H2719" s="3">
        <f t="shared" si="42"/>
        <v>46</v>
      </c>
      <c r="I2719">
        <v>0</v>
      </c>
      <c r="J2719">
        <v>950000</v>
      </c>
      <c r="K2719">
        <v>20</v>
      </c>
      <c r="L2719">
        <v>2</v>
      </c>
      <c r="M2719">
        <v>1</v>
      </c>
      <c r="N2719">
        <v>1</v>
      </c>
      <c r="O2719">
        <v>1079166.66666667</v>
      </c>
      <c r="P2719">
        <v>0</v>
      </c>
      <c r="Q2719">
        <v>0</v>
      </c>
      <c r="R2719">
        <v>0</v>
      </c>
      <c r="S2719">
        <v>0</v>
      </c>
      <c r="T2719">
        <v>166666.66666666701</v>
      </c>
      <c r="U2719">
        <v>0</v>
      </c>
      <c r="V2719">
        <v>660000</v>
      </c>
      <c r="W2719">
        <v>1905833.33333333</v>
      </c>
      <c r="X2719">
        <v>1905833.33333333</v>
      </c>
      <c r="Y2719">
        <v>11</v>
      </c>
      <c r="Z2719" s="3" t="s">
        <v>54</v>
      </c>
      <c r="AA2719">
        <v>0</v>
      </c>
      <c r="AB2719">
        <v>1</v>
      </c>
      <c r="AC2719">
        <v>1</v>
      </c>
      <c r="AD2719">
        <v>1</v>
      </c>
      <c r="AE2719">
        <v>0</v>
      </c>
      <c r="AF2719">
        <v>1</v>
      </c>
      <c r="AG2719">
        <v>0</v>
      </c>
      <c r="AH2719">
        <v>72</v>
      </c>
      <c r="AI2719">
        <v>1</v>
      </c>
      <c r="AJ2719">
        <v>0</v>
      </c>
      <c r="AK2719">
        <v>0</v>
      </c>
      <c r="AL2719">
        <v>1</v>
      </c>
      <c r="AM2719">
        <v>2</v>
      </c>
      <c r="AN2719">
        <v>1000000</v>
      </c>
      <c r="AO2719">
        <v>11666.6669921875</v>
      </c>
      <c r="AP2719">
        <v>1079166.625</v>
      </c>
      <c r="AQ2719">
        <v>12590.27734375</v>
      </c>
      <c r="AR2719">
        <v>1079166.625</v>
      </c>
      <c r="AS2719">
        <v>12590.27734375</v>
      </c>
      <c r="AT2719" t="s">
        <v>55</v>
      </c>
      <c r="AU2719">
        <v>1</v>
      </c>
      <c r="AV2719">
        <v>9.3644910797052265</v>
      </c>
      <c r="AW2719">
        <v>90000</v>
      </c>
      <c r="AX2719">
        <v>3364</v>
      </c>
      <c r="AY2719">
        <v>0</v>
      </c>
      <c r="AZ2719">
        <v>-0.53280203153715322</v>
      </c>
      <c r="BA2719">
        <v>0.46462527808488879</v>
      </c>
    </row>
    <row r="2720" spans="1:53" x14ac:dyDescent="0.25">
      <c r="A2720">
        <v>2</v>
      </c>
      <c r="B2720">
        <v>1</v>
      </c>
      <c r="C2720">
        <v>33</v>
      </c>
      <c r="D2720">
        <v>5</v>
      </c>
      <c r="E2720">
        <v>11</v>
      </c>
      <c r="F2720">
        <v>1</v>
      </c>
      <c r="G2720">
        <v>30</v>
      </c>
      <c r="H2720" s="3">
        <f t="shared" si="42"/>
        <v>22</v>
      </c>
      <c r="I2720">
        <v>90000</v>
      </c>
      <c r="J2720">
        <v>2500000</v>
      </c>
      <c r="K2720">
        <v>50</v>
      </c>
      <c r="L2720">
        <v>9</v>
      </c>
      <c r="M2720">
        <v>1</v>
      </c>
      <c r="N2720">
        <v>1</v>
      </c>
      <c r="O2720">
        <v>2798333.3333333302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2798333.3333333302</v>
      </c>
      <c r="X2720">
        <v>2798333.3333333302</v>
      </c>
      <c r="Y2720">
        <v>11</v>
      </c>
      <c r="Z2720" s="3" t="s">
        <v>52</v>
      </c>
      <c r="AA2720">
        <v>1</v>
      </c>
      <c r="AB2720">
        <v>1</v>
      </c>
      <c r="AC2720">
        <v>1</v>
      </c>
      <c r="AD2720">
        <v>1</v>
      </c>
      <c r="AE2720">
        <v>0</v>
      </c>
      <c r="AF2720">
        <v>1</v>
      </c>
      <c r="AG2720">
        <v>0</v>
      </c>
      <c r="AH2720">
        <v>50</v>
      </c>
      <c r="AI2720">
        <v>1</v>
      </c>
      <c r="AJ2720">
        <v>0</v>
      </c>
      <c r="AK2720">
        <v>0</v>
      </c>
      <c r="AL2720">
        <v>0</v>
      </c>
      <c r="AM2720">
        <v>5</v>
      </c>
      <c r="AN2720">
        <v>2500000</v>
      </c>
      <c r="AO2720">
        <v>11666.6669921875</v>
      </c>
      <c r="AP2720">
        <v>2798333.25</v>
      </c>
      <c r="AQ2720">
        <v>13058.888671875</v>
      </c>
      <c r="AR2720">
        <v>2798333.25</v>
      </c>
      <c r="AS2720">
        <v>13058.888671875</v>
      </c>
      <c r="AT2720" t="s">
        <v>53</v>
      </c>
      <c r="AU2720">
        <v>1</v>
      </c>
      <c r="AV2720">
        <v>9.3644910797052265</v>
      </c>
      <c r="AW2720">
        <v>900</v>
      </c>
      <c r="AX2720">
        <v>1089</v>
      </c>
      <c r="AY2720">
        <v>0</v>
      </c>
      <c r="AZ2720">
        <v>-0.43229228936420699</v>
      </c>
      <c r="BA2720">
        <v>0.66322375337666506</v>
      </c>
    </row>
    <row r="2721" spans="1:53" x14ac:dyDescent="0.25">
      <c r="A2721">
        <v>2</v>
      </c>
      <c r="B2721">
        <v>0</v>
      </c>
      <c r="C2721">
        <v>33</v>
      </c>
      <c r="D2721">
        <v>5</v>
      </c>
      <c r="E2721">
        <v>11</v>
      </c>
      <c r="F2721">
        <v>1</v>
      </c>
      <c r="G2721">
        <v>60</v>
      </c>
      <c r="H2721" s="3">
        <f t="shared" si="42"/>
        <v>22</v>
      </c>
      <c r="I2721">
        <v>88211</v>
      </c>
      <c r="J2721">
        <v>737717</v>
      </c>
      <c r="K2721">
        <v>48</v>
      </c>
      <c r="L2721">
        <v>4</v>
      </c>
      <c r="M2721">
        <v>1</v>
      </c>
      <c r="N2721">
        <v>1</v>
      </c>
      <c r="O2721">
        <v>930929.41666666698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930929.41666666698</v>
      </c>
      <c r="X2721">
        <v>930929.41666666698</v>
      </c>
      <c r="Y2721">
        <v>11</v>
      </c>
      <c r="Z2721" s="3" t="s">
        <v>52</v>
      </c>
      <c r="AA2721">
        <v>1</v>
      </c>
      <c r="AB2721">
        <v>1</v>
      </c>
      <c r="AC2721">
        <v>1</v>
      </c>
      <c r="AD2721">
        <v>1</v>
      </c>
      <c r="AE2721">
        <v>0</v>
      </c>
      <c r="AF2721">
        <v>1</v>
      </c>
      <c r="AG2721">
        <v>0</v>
      </c>
      <c r="AH2721">
        <v>48</v>
      </c>
      <c r="AI2721">
        <v>1</v>
      </c>
      <c r="AJ2721">
        <v>0</v>
      </c>
      <c r="AK2721">
        <v>0</v>
      </c>
      <c r="AL2721">
        <v>0</v>
      </c>
      <c r="AM2721">
        <v>3</v>
      </c>
      <c r="AN2721">
        <v>781242</v>
      </c>
      <c r="AO2721">
        <v>3797.7041015625</v>
      </c>
      <c r="AP2721">
        <v>930929.4375</v>
      </c>
      <c r="AQ2721">
        <v>4525.3515625</v>
      </c>
      <c r="AR2721">
        <v>930929.4375</v>
      </c>
      <c r="AS2721">
        <v>4525.3515625</v>
      </c>
      <c r="AT2721" t="s">
        <v>53</v>
      </c>
      <c r="AU2721">
        <v>1</v>
      </c>
      <c r="AV2721">
        <v>8.2421519793225535</v>
      </c>
      <c r="AW2721">
        <v>3600</v>
      </c>
      <c r="AX2721">
        <v>1089</v>
      </c>
      <c r="AY2721">
        <v>1</v>
      </c>
      <c r="AZ2721">
        <v>0.44084583871111771</v>
      </c>
      <c r="BA2721">
        <v>-0.26394913738586862</v>
      </c>
    </row>
    <row r="2722" spans="1:53" x14ac:dyDescent="0.25">
      <c r="A2722">
        <v>1</v>
      </c>
      <c r="B2722">
        <v>1</v>
      </c>
      <c r="C2722">
        <v>28</v>
      </c>
      <c r="D2722">
        <v>3</v>
      </c>
      <c r="E2722">
        <v>4</v>
      </c>
      <c r="F2722">
        <v>1</v>
      </c>
      <c r="G2722">
        <v>12</v>
      </c>
      <c r="H2722" s="3">
        <f t="shared" si="42"/>
        <v>19</v>
      </c>
      <c r="I2722">
        <v>88211</v>
      </c>
      <c r="J2722">
        <v>737717</v>
      </c>
      <c r="K2722">
        <v>48</v>
      </c>
      <c r="L2722">
        <v>4</v>
      </c>
      <c r="M2722">
        <v>1</v>
      </c>
      <c r="N2722">
        <v>1</v>
      </c>
      <c r="O2722">
        <v>930929.41666666698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930929.41666666698</v>
      </c>
      <c r="X2722">
        <v>930929.41666666698</v>
      </c>
      <c r="Y2722">
        <v>11</v>
      </c>
      <c r="Z2722" s="3" t="s">
        <v>58</v>
      </c>
      <c r="AA2722">
        <v>0</v>
      </c>
      <c r="AB2722">
        <v>1</v>
      </c>
      <c r="AC2722">
        <v>1</v>
      </c>
      <c r="AD2722">
        <v>1</v>
      </c>
      <c r="AE2722">
        <v>0</v>
      </c>
      <c r="AF2722">
        <v>1</v>
      </c>
      <c r="AG2722">
        <v>0</v>
      </c>
      <c r="AH2722">
        <v>48</v>
      </c>
      <c r="AI2722">
        <v>1</v>
      </c>
      <c r="AJ2722">
        <v>0</v>
      </c>
      <c r="AK2722">
        <v>0</v>
      </c>
      <c r="AL2722">
        <v>0</v>
      </c>
      <c r="AM2722">
        <v>3</v>
      </c>
      <c r="AN2722">
        <v>781242</v>
      </c>
      <c r="AO2722">
        <v>3797.7041015625</v>
      </c>
      <c r="AP2722">
        <v>930929.4375</v>
      </c>
      <c r="AQ2722">
        <v>4525.3515625</v>
      </c>
      <c r="AR2722">
        <v>930929.4375</v>
      </c>
      <c r="AS2722">
        <v>4525.3515625</v>
      </c>
      <c r="AT2722" t="s">
        <v>57</v>
      </c>
      <c r="AU2722">
        <v>1</v>
      </c>
      <c r="AV2722">
        <v>8.2421519793225535</v>
      </c>
      <c r="AW2722">
        <v>144</v>
      </c>
      <c r="AX2722">
        <v>784</v>
      </c>
      <c r="AY2722">
        <v>0</v>
      </c>
      <c r="AZ2722">
        <v>-0.42173663808673378</v>
      </c>
      <c r="BA2722">
        <v>0.4509654349980885</v>
      </c>
    </row>
    <row r="2723" spans="1:53" x14ac:dyDescent="0.25">
      <c r="A2723">
        <v>2</v>
      </c>
      <c r="B2723">
        <v>0</v>
      </c>
      <c r="C2723">
        <v>36</v>
      </c>
      <c r="D2723">
        <v>6</v>
      </c>
      <c r="E2723">
        <v>4</v>
      </c>
      <c r="F2723">
        <v>1</v>
      </c>
      <c r="G2723">
        <v>10</v>
      </c>
      <c r="H2723" s="3">
        <f t="shared" si="42"/>
        <v>24</v>
      </c>
      <c r="I2723">
        <v>30000</v>
      </c>
      <c r="J2723">
        <v>750000</v>
      </c>
      <c r="K2723">
        <v>40</v>
      </c>
      <c r="L2723">
        <v>9</v>
      </c>
      <c r="M2723">
        <v>1</v>
      </c>
      <c r="N2723">
        <v>1</v>
      </c>
      <c r="O2723">
        <v>1592500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1592500</v>
      </c>
      <c r="X2723">
        <v>1592500</v>
      </c>
      <c r="Y2723">
        <v>11</v>
      </c>
      <c r="Z2723" s="3" t="s">
        <v>54</v>
      </c>
      <c r="AA2723">
        <v>0</v>
      </c>
      <c r="AB2723">
        <v>1</v>
      </c>
      <c r="AC2723">
        <v>1</v>
      </c>
      <c r="AD2723">
        <v>1</v>
      </c>
      <c r="AE2723">
        <v>0</v>
      </c>
      <c r="AF2723">
        <v>1</v>
      </c>
      <c r="AG2723">
        <v>0</v>
      </c>
      <c r="AH2723">
        <v>40</v>
      </c>
      <c r="AI2723">
        <v>1</v>
      </c>
      <c r="AJ2723">
        <v>0</v>
      </c>
      <c r="AK2723">
        <v>0</v>
      </c>
      <c r="AL2723">
        <v>0</v>
      </c>
      <c r="AM2723">
        <v>5</v>
      </c>
      <c r="AN2723">
        <v>1500000</v>
      </c>
      <c r="AO2723">
        <v>8750</v>
      </c>
      <c r="AP2723">
        <v>1592500</v>
      </c>
      <c r="AQ2723">
        <v>9289.5830078125</v>
      </c>
      <c r="AR2723">
        <v>1592500</v>
      </c>
      <c r="AS2723">
        <v>9289.5830078125</v>
      </c>
      <c r="AT2723" t="s">
        <v>55</v>
      </c>
      <c r="AU2723">
        <v>1</v>
      </c>
      <c r="AV2723">
        <v>9.0768089793516609</v>
      </c>
      <c r="AW2723">
        <v>100</v>
      </c>
      <c r="AX2723">
        <v>1296</v>
      </c>
      <c r="AY2723">
        <v>1</v>
      </c>
      <c r="AZ2723">
        <v>0.42014159015404168</v>
      </c>
      <c r="BA2723">
        <v>-1.171451542031666E-2</v>
      </c>
    </row>
    <row r="2724" spans="1:53" x14ac:dyDescent="0.25">
      <c r="A2724">
        <v>2</v>
      </c>
      <c r="B2724">
        <v>1</v>
      </c>
      <c r="C2724">
        <v>40</v>
      </c>
      <c r="D2724">
        <v>5</v>
      </c>
      <c r="E2724">
        <v>11</v>
      </c>
      <c r="F2724">
        <v>1</v>
      </c>
      <c r="G2724">
        <v>2</v>
      </c>
      <c r="H2724" s="3">
        <f t="shared" si="42"/>
        <v>29</v>
      </c>
      <c r="I2724">
        <v>88211</v>
      </c>
      <c r="J2724">
        <v>400000</v>
      </c>
      <c r="K2724">
        <v>50</v>
      </c>
      <c r="L2724">
        <v>4</v>
      </c>
      <c r="M2724">
        <v>1</v>
      </c>
      <c r="N2724">
        <v>1</v>
      </c>
      <c r="O2724">
        <v>921119.66666666698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921119.66666666698</v>
      </c>
      <c r="X2724">
        <v>921119.66666666698</v>
      </c>
      <c r="Y2724">
        <v>11</v>
      </c>
      <c r="Z2724" s="3" t="s">
        <v>52</v>
      </c>
      <c r="AA2724">
        <v>1</v>
      </c>
      <c r="AB2724">
        <v>1</v>
      </c>
      <c r="AC2724">
        <v>1</v>
      </c>
      <c r="AD2724">
        <v>1</v>
      </c>
      <c r="AE2724">
        <v>0</v>
      </c>
      <c r="AF2724">
        <v>1</v>
      </c>
      <c r="AG2724">
        <v>0</v>
      </c>
      <c r="AH2724">
        <v>50</v>
      </c>
      <c r="AI2724">
        <v>1</v>
      </c>
      <c r="AJ2724">
        <v>0</v>
      </c>
      <c r="AK2724">
        <v>0</v>
      </c>
      <c r="AL2724">
        <v>0</v>
      </c>
      <c r="AM2724">
        <v>3</v>
      </c>
      <c r="AN2724">
        <v>781242</v>
      </c>
      <c r="AO2724">
        <v>3645.7958984375</v>
      </c>
      <c r="AP2724">
        <v>921119.6875</v>
      </c>
      <c r="AQ2724">
        <v>4298.55859375</v>
      </c>
      <c r="AR2724">
        <v>921119.6875</v>
      </c>
      <c r="AS2724">
        <v>4298.55859375</v>
      </c>
      <c r="AT2724" t="s">
        <v>53</v>
      </c>
      <c r="AU2724">
        <v>1</v>
      </c>
      <c r="AV2724">
        <v>8.2013299740879031</v>
      </c>
      <c r="AW2724">
        <v>4</v>
      </c>
      <c r="AX2724">
        <v>1600</v>
      </c>
      <c r="AY2724">
        <v>0</v>
      </c>
      <c r="AZ2724">
        <v>-0.59384195413946161</v>
      </c>
      <c r="BA2724">
        <v>-0.27443850833063838</v>
      </c>
    </row>
    <row r="2725" spans="1:53" x14ac:dyDescent="0.25">
      <c r="A2725">
        <v>1</v>
      </c>
      <c r="B2725">
        <v>1</v>
      </c>
      <c r="C2725">
        <v>45</v>
      </c>
      <c r="D2725">
        <v>3</v>
      </c>
      <c r="E2725">
        <v>2</v>
      </c>
      <c r="F2725">
        <v>1</v>
      </c>
      <c r="G2725">
        <v>2</v>
      </c>
      <c r="H2725" s="3">
        <f t="shared" si="42"/>
        <v>36</v>
      </c>
      <c r="I2725">
        <v>88211</v>
      </c>
      <c r="J2725">
        <v>750000</v>
      </c>
      <c r="K2725">
        <v>48</v>
      </c>
      <c r="L2725">
        <v>8</v>
      </c>
      <c r="M2725">
        <v>1</v>
      </c>
      <c r="N2725">
        <v>1</v>
      </c>
      <c r="O2725">
        <v>931953</v>
      </c>
      <c r="P2725">
        <v>250000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1000000</v>
      </c>
      <c r="W2725">
        <v>2181953</v>
      </c>
      <c r="X2725">
        <v>2181953</v>
      </c>
      <c r="Y2725">
        <v>11</v>
      </c>
      <c r="Z2725" s="3" t="s">
        <v>58</v>
      </c>
      <c r="AA2725">
        <v>0</v>
      </c>
      <c r="AB2725">
        <v>1</v>
      </c>
      <c r="AC2725">
        <v>1</v>
      </c>
      <c r="AD2725">
        <v>1</v>
      </c>
      <c r="AE2725">
        <v>0</v>
      </c>
      <c r="AF2725">
        <v>1</v>
      </c>
      <c r="AG2725">
        <v>0</v>
      </c>
      <c r="AH2725">
        <v>56</v>
      </c>
      <c r="AI2725">
        <v>1</v>
      </c>
      <c r="AJ2725">
        <v>0</v>
      </c>
      <c r="AK2725">
        <v>0</v>
      </c>
      <c r="AL2725">
        <v>0</v>
      </c>
      <c r="AM2725">
        <v>5</v>
      </c>
      <c r="AN2725">
        <v>781242</v>
      </c>
      <c r="AO2725">
        <v>3797.7041015625</v>
      </c>
      <c r="AP2725">
        <v>1181953</v>
      </c>
      <c r="AQ2725">
        <v>4924.80419921875</v>
      </c>
      <c r="AR2725">
        <v>1181953</v>
      </c>
      <c r="AS2725">
        <v>4924.80419921875</v>
      </c>
      <c r="AT2725" t="s">
        <v>57</v>
      </c>
      <c r="AU2725">
        <v>1</v>
      </c>
      <c r="AV2725">
        <v>8.2421519793225535</v>
      </c>
      <c r="AW2725">
        <v>4</v>
      </c>
      <c r="AX2725">
        <v>2025</v>
      </c>
      <c r="AY2725">
        <v>0</v>
      </c>
      <c r="AZ2725">
        <v>-0.33514242436674652</v>
      </c>
      <c r="BA2725">
        <v>0.10018438701546981</v>
      </c>
    </row>
    <row r="2726" spans="1:53" x14ac:dyDescent="0.25">
      <c r="A2726">
        <v>1</v>
      </c>
      <c r="B2726">
        <v>1</v>
      </c>
      <c r="C2726">
        <v>28</v>
      </c>
      <c r="D2726">
        <v>5</v>
      </c>
      <c r="E2726">
        <v>11</v>
      </c>
      <c r="F2726">
        <v>1</v>
      </c>
      <c r="G2726">
        <v>24</v>
      </c>
      <c r="H2726" s="3">
        <f t="shared" si="42"/>
        <v>17</v>
      </c>
      <c r="I2726">
        <v>88211</v>
      </c>
      <c r="J2726">
        <v>750000</v>
      </c>
      <c r="K2726">
        <v>48</v>
      </c>
      <c r="L2726">
        <v>5</v>
      </c>
      <c r="M2726">
        <v>1</v>
      </c>
      <c r="N2726">
        <v>1</v>
      </c>
      <c r="O2726">
        <v>931953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931953</v>
      </c>
      <c r="X2726">
        <v>931953</v>
      </c>
      <c r="Y2726">
        <v>11</v>
      </c>
      <c r="Z2726" s="3" t="s">
        <v>52</v>
      </c>
      <c r="AA2726">
        <v>1</v>
      </c>
      <c r="AB2726">
        <v>1</v>
      </c>
      <c r="AC2726">
        <v>1</v>
      </c>
      <c r="AD2726">
        <v>1</v>
      </c>
      <c r="AE2726">
        <v>0</v>
      </c>
      <c r="AF2726">
        <v>1</v>
      </c>
      <c r="AG2726">
        <v>0</v>
      </c>
      <c r="AH2726">
        <v>48</v>
      </c>
      <c r="AI2726">
        <v>1</v>
      </c>
      <c r="AJ2726">
        <v>0</v>
      </c>
      <c r="AK2726">
        <v>0</v>
      </c>
      <c r="AL2726">
        <v>0</v>
      </c>
      <c r="AM2726">
        <v>4</v>
      </c>
      <c r="AN2726">
        <v>781242</v>
      </c>
      <c r="AO2726">
        <v>3797.7041015625</v>
      </c>
      <c r="AP2726">
        <v>931953</v>
      </c>
      <c r="AQ2726">
        <v>4530.3271484375</v>
      </c>
      <c r="AR2726">
        <v>931953</v>
      </c>
      <c r="AS2726">
        <v>4530.3271484375</v>
      </c>
      <c r="AT2726" t="s">
        <v>53</v>
      </c>
      <c r="AU2726">
        <v>1</v>
      </c>
      <c r="AV2726">
        <v>8.2421519793225535</v>
      </c>
      <c r="AW2726">
        <v>576</v>
      </c>
      <c r="AX2726">
        <v>784</v>
      </c>
      <c r="AY2726">
        <v>0</v>
      </c>
      <c r="AZ2726">
        <v>-0.52201430532780035</v>
      </c>
      <c r="BA2726">
        <v>-0.1579905832159538</v>
      </c>
    </row>
    <row r="2727" spans="1:53" x14ac:dyDescent="0.25">
      <c r="A2727">
        <v>1</v>
      </c>
      <c r="B2727">
        <v>1</v>
      </c>
      <c r="C2727">
        <v>21</v>
      </c>
      <c r="D2727">
        <v>6</v>
      </c>
      <c r="E2727">
        <v>3</v>
      </c>
      <c r="F2727">
        <v>1</v>
      </c>
      <c r="G2727">
        <v>3</v>
      </c>
      <c r="H2727" s="3">
        <f t="shared" si="42"/>
        <v>9</v>
      </c>
      <c r="I2727">
        <v>288211</v>
      </c>
      <c r="J2727">
        <v>0</v>
      </c>
      <c r="K2727">
        <v>40</v>
      </c>
      <c r="L2727">
        <v>9</v>
      </c>
      <c r="M2727">
        <v>2</v>
      </c>
      <c r="N2727">
        <v>1</v>
      </c>
      <c r="O2727">
        <v>908211</v>
      </c>
      <c r="P2727">
        <v>0</v>
      </c>
      <c r="Q2727">
        <v>200000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1108211</v>
      </c>
      <c r="X2727">
        <v>1108211</v>
      </c>
      <c r="Y2727">
        <v>11</v>
      </c>
      <c r="Z2727" s="3" t="s">
        <v>54</v>
      </c>
      <c r="AA2727">
        <v>0</v>
      </c>
      <c r="AB2727">
        <v>2</v>
      </c>
      <c r="AC2727">
        <v>1</v>
      </c>
      <c r="AD2727">
        <v>1</v>
      </c>
      <c r="AE2727">
        <v>0</v>
      </c>
      <c r="AF2727">
        <v>1</v>
      </c>
      <c r="AG2727">
        <v>0</v>
      </c>
      <c r="AH2727">
        <v>40</v>
      </c>
      <c r="AI2727">
        <v>0</v>
      </c>
      <c r="AJ2727">
        <v>1</v>
      </c>
      <c r="AK2727">
        <v>0</v>
      </c>
      <c r="AL2727">
        <v>0</v>
      </c>
      <c r="AM2727">
        <v>5</v>
      </c>
      <c r="AN2727">
        <v>820000</v>
      </c>
      <c r="AO2727">
        <v>4783.33349609375</v>
      </c>
      <c r="AP2727">
        <v>908211</v>
      </c>
      <c r="AQ2727">
        <v>5297.8974609375</v>
      </c>
      <c r="AR2727">
        <v>908211</v>
      </c>
      <c r="AS2727">
        <v>5297.8974609375</v>
      </c>
      <c r="AT2727" t="s">
        <v>55</v>
      </c>
      <c r="AU2727">
        <v>0</v>
      </c>
      <c r="AV2727">
        <v>8.4728929665462243</v>
      </c>
      <c r="AW2727">
        <v>9</v>
      </c>
      <c r="AX2727">
        <v>441</v>
      </c>
      <c r="AY2727">
        <v>0</v>
      </c>
      <c r="AZ2727">
        <v>-0.49867793289436507</v>
      </c>
      <c r="BA2727">
        <v>-0.29401930218677991</v>
      </c>
    </row>
    <row r="2728" spans="1:53" x14ac:dyDescent="0.25">
      <c r="A2728">
        <v>3</v>
      </c>
      <c r="B2728">
        <v>0</v>
      </c>
      <c r="C2728">
        <v>28</v>
      </c>
      <c r="D2728">
        <v>6</v>
      </c>
      <c r="E2728">
        <v>8</v>
      </c>
      <c r="F2728">
        <v>1</v>
      </c>
      <c r="G2728">
        <v>48</v>
      </c>
      <c r="H2728" s="3">
        <f t="shared" si="42"/>
        <v>16</v>
      </c>
      <c r="I2728">
        <v>0</v>
      </c>
      <c r="J2728">
        <v>2000000</v>
      </c>
      <c r="K2728">
        <v>48</v>
      </c>
      <c r="L2728">
        <v>8</v>
      </c>
      <c r="M2728">
        <v>1</v>
      </c>
      <c r="N2728">
        <v>1</v>
      </c>
      <c r="O2728">
        <v>2166666.6666666698</v>
      </c>
      <c r="P2728">
        <v>200000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2366666.6666666698</v>
      </c>
      <c r="X2728">
        <v>2366666.6666666698</v>
      </c>
      <c r="Y2728">
        <v>11</v>
      </c>
      <c r="Z2728" s="3" t="s">
        <v>54</v>
      </c>
      <c r="AA2728">
        <v>0</v>
      </c>
      <c r="AB2728">
        <v>1</v>
      </c>
      <c r="AC2728">
        <v>1</v>
      </c>
      <c r="AD2728">
        <v>1</v>
      </c>
      <c r="AE2728">
        <v>0</v>
      </c>
      <c r="AF2728">
        <v>1</v>
      </c>
      <c r="AG2728">
        <v>0</v>
      </c>
      <c r="AH2728">
        <v>52</v>
      </c>
      <c r="AI2728">
        <v>1</v>
      </c>
      <c r="AJ2728">
        <v>0</v>
      </c>
      <c r="AK2728">
        <v>0</v>
      </c>
      <c r="AL2728">
        <v>0</v>
      </c>
      <c r="AM2728">
        <v>5</v>
      </c>
      <c r="AN2728">
        <v>2000000</v>
      </c>
      <c r="AO2728">
        <v>9722.22265625</v>
      </c>
      <c r="AP2728">
        <v>2366666.75</v>
      </c>
      <c r="AQ2728">
        <v>10619.658203125</v>
      </c>
      <c r="AR2728">
        <v>2366666.75</v>
      </c>
      <c r="AS2728">
        <v>10619.658203125</v>
      </c>
      <c r="AT2728" t="s">
        <v>55</v>
      </c>
      <c r="AU2728">
        <v>1</v>
      </c>
      <c r="AV2728">
        <v>9.1821695396523424</v>
      </c>
      <c r="AW2728">
        <v>2304</v>
      </c>
      <c r="AX2728">
        <v>784</v>
      </c>
      <c r="AY2728">
        <v>1</v>
      </c>
      <c r="AZ2728">
        <v>0.52201530054428058</v>
      </c>
      <c r="BA2728">
        <v>0.35360189672039521</v>
      </c>
    </row>
    <row r="2729" spans="1:53" x14ac:dyDescent="0.25">
      <c r="A2729">
        <v>3</v>
      </c>
      <c r="B2729">
        <v>1</v>
      </c>
      <c r="C2729">
        <v>37</v>
      </c>
      <c r="D2729">
        <v>5</v>
      </c>
      <c r="E2729">
        <v>11</v>
      </c>
      <c r="F2729">
        <v>1</v>
      </c>
      <c r="G2729">
        <v>84</v>
      </c>
      <c r="H2729" s="3">
        <f t="shared" si="42"/>
        <v>26</v>
      </c>
      <c r="I2729">
        <v>388211</v>
      </c>
      <c r="J2729">
        <v>1400000</v>
      </c>
      <c r="K2729">
        <v>48</v>
      </c>
      <c r="L2729">
        <v>9</v>
      </c>
      <c r="M2729">
        <v>1</v>
      </c>
      <c r="N2729">
        <v>1</v>
      </c>
      <c r="O2729">
        <v>1588211</v>
      </c>
      <c r="P2729">
        <v>0</v>
      </c>
      <c r="Q2729">
        <v>300000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1888211</v>
      </c>
      <c r="X2729">
        <v>1888211</v>
      </c>
      <c r="Y2729">
        <v>11</v>
      </c>
      <c r="Z2729" s="3" t="s">
        <v>52</v>
      </c>
      <c r="AA2729">
        <v>1</v>
      </c>
      <c r="AB2729">
        <v>1</v>
      </c>
      <c r="AC2729">
        <v>1</v>
      </c>
      <c r="AD2729">
        <v>1</v>
      </c>
      <c r="AE2729">
        <v>0</v>
      </c>
      <c r="AF2729">
        <v>1</v>
      </c>
      <c r="AG2729">
        <v>0</v>
      </c>
      <c r="AH2729">
        <v>48</v>
      </c>
      <c r="AI2729">
        <v>1</v>
      </c>
      <c r="AJ2729">
        <v>0</v>
      </c>
      <c r="AK2729">
        <v>0</v>
      </c>
      <c r="AL2729">
        <v>0</v>
      </c>
      <c r="AM2729">
        <v>5</v>
      </c>
      <c r="AN2729">
        <v>1200000</v>
      </c>
      <c r="AO2729">
        <v>5833.33349609375</v>
      </c>
      <c r="AP2729">
        <v>1588211</v>
      </c>
      <c r="AQ2729">
        <v>7720.47021484375</v>
      </c>
      <c r="AR2729">
        <v>1588211</v>
      </c>
      <c r="AS2729">
        <v>7720.47021484375</v>
      </c>
      <c r="AT2729" t="s">
        <v>53</v>
      </c>
      <c r="AU2729">
        <v>1</v>
      </c>
      <c r="AV2729">
        <v>8.6713438991452811</v>
      </c>
      <c r="AW2729">
        <v>7056</v>
      </c>
      <c r="AX2729">
        <v>1369</v>
      </c>
      <c r="AY2729">
        <v>0</v>
      </c>
      <c r="AZ2729">
        <v>-0.44186674063681691</v>
      </c>
      <c r="BA2729">
        <v>-0.2095169696341396</v>
      </c>
    </row>
    <row r="2730" spans="1:53" x14ac:dyDescent="0.25">
      <c r="A2730">
        <v>1</v>
      </c>
      <c r="B2730">
        <v>1</v>
      </c>
      <c r="C2730">
        <v>22</v>
      </c>
      <c r="D2730">
        <v>3</v>
      </c>
      <c r="E2730">
        <v>4</v>
      </c>
      <c r="F2730">
        <v>1</v>
      </c>
      <c r="G2730">
        <v>5</v>
      </c>
      <c r="H2730" s="3">
        <f t="shared" si="42"/>
        <v>13</v>
      </c>
      <c r="I2730">
        <v>88211</v>
      </c>
      <c r="J2730">
        <v>0</v>
      </c>
      <c r="K2730">
        <v>48</v>
      </c>
      <c r="L2730">
        <v>6</v>
      </c>
      <c r="M2730">
        <v>1</v>
      </c>
      <c r="N2730">
        <v>1</v>
      </c>
      <c r="O2730">
        <v>869453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869453</v>
      </c>
      <c r="X2730">
        <v>869453</v>
      </c>
      <c r="Y2730">
        <v>11</v>
      </c>
      <c r="Z2730" s="3" t="s">
        <v>58</v>
      </c>
      <c r="AA2730">
        <v>0</v>
      </c>
      <c r="AB2730">
        <v>1</v>
      </c>
      <c r="AC2730">
        <v>1</v>
      </c>
      <c r="AD2730">
        <v>1</v>
      </c>
      <c r="AE2730">
        <v>0</v>
      </c>
      <c r="AF2730">
        <v>1</v>
      </c>
      <c r="AG2730">
        <v>0</v>
      </c>
      <c r="AH2730">
        <v>48</v>
      </c>
      <c r="AI2730">
        <v>1</v>
      </c>
      <c r="AJ2730">
        <v>0</v>
      </c>
      <c r="AK2730">
        <v>0</v>
      </c>
      <c r="AL2730">
        <v>0</v>
      </c>
      <c r="AM2730">
        <v>4</v>
      </c>
      <c r="AN2730">
        <v>781242</v>
      </c>
      <c r="AO2730">
        <v>3797.7041015625</v>
      </c>
      <c r="AP2730">
        <v>869453</v>
      </c>
      <c r="AQ2730">
        <v>4226.5078125</v>
      </c>
      <c r="AR2730">
        <v>869453</v>
      </c>
      <c r="AS2730">
        <v>4226.5078125</v>
      </c>
      <c r="AT2730" t="s">
        <v>57</v>
      </c>
      <c r="AU2730">
        <v>1</v>
      </c>
      <c r="AV2730">
        <v>8.2421519793225535</v>
      </c>
      <c r="AW2730">
        <v>25</v>
      </c>
      <c r="AX2730">
        <v>484</v>
      </c>
      <c r="AY2730">
        <v>0</v>
      </c>
      <c r="AZ2730">
        <v>-0.33529033180110979</v>
      </c>
      <c r="BA2730">
        <v>0.49550160125111531</v>
      </c>
    </row>
    <row r="2731" spans="1:53" x14ac:dyDescent="0.25">
      <c r="A2731">
        <v>1</v>
      </c>
      <c r="B2731">
        <v>0</v>
      </c>
      <c r="C2731">
        <v>19</v>
      </c>
      <c r="D2731">
        <v>5</v>
      </c>
      <c r="E2731">
        <v>11</v>
      </c>
      <c r="F2731">
        <v>1</v>
      </c>
      <c r="G2731">
        <v>2</v>
      </c>
      <c r="H2731" s="3">
        <f t="shared" si="42"/>
        <v>8</v>
      </c>
      <c r="I2731">
        <v>117211</v>
      </c>
      <c r="J2731">
        <v>0</v>
      </c>
      <c r="K2731">
        <v>48</v>
      </c>
      <c r="L2731">
        <v>9</v>
      </c>
      <c r="M2731">
        <v>1</v>
      </c>
      <c r="N2731">
        <v>1</v>
      </c>
      <c r="O2731">
        <v>898461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898461</v>
      </c>
      <c r="X2731">
        <v>898461</v>
      </c>
      <c r="Y2731">
        <v>11</v>
      </c>
      <c r="Z2731" s="3" t="s">
        <v>52</v>
      </c>
      <c r="AA2731">
        <v>1</v>
      </c>
      <c r="AB2731">
        <v>1</v>
      </c>
      <c r="AC2731">
        <v>1</v>
      </c>
      <c r="AD2731">
        <v>1</v>
      </c>
      <c r="AE2731">
        <v>0</v>
      </c>
      <c r="AF2731">
        <v>1</v>
      </c>
      <c r="AG2731">
        <v>0</v>
      </c>
      <c r="AH2731">
        <v>48</v>
      </c>
      <c r="AI2731">
        <v>1</v>
      </c>
      <c r="AJ2731">
        <v>0</v>
      </c>
      <c r="AK2731">
        <v>0</v>
      </c>
      <c r="AL2731">
        <v>0</v>
      </c>
      <c r="AM2731">
        <v>5</v>
      </c>
      <c r="AN2731">
        <v>781250</v>
      </c>
      <c r="AO2731">
        <v>3797.7431640625</v>
      </c>
      <c r="AP2731">
        <v>898461</v>
      </c>
      <c r="AQ2731">
        <v>4367.5185546875</v>
      </c>
      <c r="AR2731">
        <v>898461</v>
      </c>
      <c r="AS2731">
        <v>4367.5185546875</v>
      </c>
      <c r="AT2731" t="s">
        <v>53</v>
      </c>
      <c r="AU2731">
        <v>1</v>
      </c>
      <c r="AV2731">
        <v>8.2421622650894442</v>
      </c>
      <c r="AW2731">
        <v>4</v>
      </c>
      <c r="AX2731">
        <v>361</v>
      </c>
      <c r="AY2731">
        <v>1</v>
      </c>
      <c r="AZ2731">
        <v>0.6315041424369896</v>
      </c>
      <c r="BA2731">
        <v>-0.1130331982520279</v>
      </c>
    </row>
    <row r="2732" spans="1:53" x14ac:dyDescent="0.25">
      <c r="A2732">
        <v>3</v>
      </c>
      <c r="B2732">
        <v>0</v>
      </c>
      <c r="C2732">
        <v>22</v>
      </c>
      <c r="D2732">
        <v>5</v>
      </c>
      <c r="E2732">
        <v>11</v>
      </c>
      <c r="F2732">
        <v>1</v>
      </c>
      <c r="G2732">
        <v>2</v>
      </c>
      <c r="H2732" s="3">
        <f t="shared" si="42"/>
        <v>11</v>
      </c>
      <c r="I2732">
        <v>0</v>
      </c>
      <c r="J2732">
        <v>0</v>
      </c>
      <c r="K2732">
        <v>48</v>
      </c>
      <c r="L2732">
        <v>6</v>
      </c>
      <c r="M2732">
        <v>1</v>
      </c>
      <c r="N2732">
        <v>1</v>
      </c>
      <c r="O2732">
        <v>800000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800000</v>
      </c>
      <c r="X2732">
        <v>800000</v>
      </c>
      <c r="Y2732">
        <v>11</v>
      </c>
      <c r="Z2732" s="3" t="s">
        <v>52</v>
      </c>
      <c r="AA2732">
        <v>1</v>
      </c>
      <c r="AB2732">
        <v>1</v>
      </c>
      <c r="AC2732">
        <v>1</v>
      </c>
      <c r="AD2732">
        <v>1</v>
      </c>
      <c r="AE2732">
        <v>0</v>
      </c>
      <c r="AF2732">
        <v>1</v>
      </c>
      <c r="AG2732">
        <v>0</v>
      </c>
      <c r="AH2732">
        <v>48</v>
      </c>
      <c r="AI2732">
        <v>1</v>
      </c>
      <c r="AJ2732">
        <v>0</v>
      </c>
      <c r="AK2732">
        <v>0</v>
      </c>
      <c r="AL2732">
        <v>0</v>
      </c>
      <c r="AM2732">
        <v>4</v>
      </c>
      <c r="AN2732">
        <v>800000</v>
      </c>
      <c r="AO2732">
        <v>3888.88891601562</v>
      </c>
      <c r="AP2732">
        <v>800000</v>
      </c>
      <c r="AQ2732">
        <v>3888.88891601562</v>
      </c>
      <c r="AR2732">
        <v>800000</v>
      </c>
      <c r="AS2732">
        <v>3888.88891601562</v>
      </c>
      <c r="AT2732" t="s">
        <v>53</v>
      </c>
      <c r="AU2732">
        <v>1</v>
      </c>
      <c r="AV2732">
        <v>8.2658787701107759</v>
      </c>
      <c r="AW2732">
        <v>4</v>
      </c>
      <c r="AX2732">
        <v>484</v>
      </c>
      <c r="AY2732">
        <v>1</v>
      </c>
      <c r="AZ2732">
        <v>0.53294078595802874</v>
      </c>
      <c r="BA2732">
        <v>-6.7200208387960319E-3</v>
      </c>
    </row>
    <row r="2733" spans="1:53" x14ac:dyDescent="0.25">
      <c r="A2733">
        <v>3</v>
      </c>
      <c r="B2733">
        <v>1</v>
      </c>
      <c r="C2733">
        <v>41</v>
      </c>
      <c r="D2733">
        <v>5</v>
      </c>
      <c r="E2733">
        <v>11</v>
      </c>
      <c r="F2733">
        <v>1</v>
      </c>
      <c r="G2733">
        <v>72</v>
      </c>
      <c r="H2733" s="3">
        <f t="shared" si="42"/>
        <v>30</v>
      </c>
      <c r="I2733">
        <v>0</v>
      </c>
      <c r="J2733">
        <v>780000</v>
      </c>
      <c r="K2733">
        <v>70</v>
      </c>
      <c r="L2733">
        <v>9</v>
      </c>
      <c r="M2733">
        <v>1</v>
      </c>
      <c r="N2733">
        <v>1</v>
      </c>
      <c r="O2733">
        <v>865000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865000</v>
      </c>
      <c r="X2733">
        <v>865000</v>
      </c>
      <c r="Y2733">
        <v>11</v>
      </c>
      <c r="Z2733" s="3" t="s">
        <v>52</v>
      </c>
      <c r="AA2733">
        <v>1</v>
      </c>
      <c r="AB2733">
        <v>1</v>
      </c>
      <c r="AC2733">
        <v>1</v>
      </c>
      <c r="AD2733">
        <v>1</v>
      </c>
      <c r="AE2733">
        <v>0</v>
      </c>
      <c r="AF2733">
        <v>1</v>
      </c>
      <c r="AG2733">
        <v>0</v>
      </c>
      <c r="AH2733">
        <v>70</v>
      </c>
      <c r="AI2733">
        <v>1</v>
      </c>
      <c r="AJ2733">
        <v>0</v>
      </c>
      <c r="AK2733">
        <v>0</v>
      </c>
      <c r="AL2733">
        <v>0</v>
      </c>
      <c r="AM2733">
        <v>5</v>
      </c>
      <c r="AN2733">
        <v>800000</v>
      </c>
      <c r="AO2733">
        <v>2666.66674804688</v>
      </c>
      <c r="AP2733">
        <v>865000</v>
      </c>
      <c r="AQ2733">
        <v>2883.33325195312</v>
      </c>
      <c r="AR2733">
        <v>865000</v>
      </c>
      <c r="AS2733">
        <v>2883.33325195312</v>
      </c>
      <c r="AT2733" t="s">
        <v>53</v>
      </c>
      <c r="AU2733">
        <v>1</v>
      </c>
      <c r="AV2733">
        <v>7.8885845625114426</v>
      </c>
      <c r="AW2733">
        <v>5184</v>
      </c>
      <c r="AX2733">
        <v>1681</v>
      </c>
      <c r="AY2733">
        <v>0</v>
      </c>
      <c r="AZ2733">
        <v>-0.32013778589329123</v>
      </c>
      <c r="BA2733">
        <v>-0.77508065457750774</v>
      </c>
    </row>
    <row r="2734" spans="1:53" x14ac:dyDescent="0.25">
      <c r="A2734">
        <v>2</v>
      </c>
      <c r="B2734">
        <v>0</v>
      </c>
      <c r="C2734">
        <v>56</v>
      </c>
      <c r="D2734">
        <v>3</v>
      </c>
      <c r="E2734">
        <v>5</v>
      </c>
      <c r="F2734">
        <v>1</v>
      </c>
      <c r="G2734">
        <v>3</v>
      </c>
      <c r="H2734" s="3">
        <f t="shared" si="42"/>
        <v>47</v>
      </c>
      <c r="I2734">
        <v>365211</v>
      </c>
      <c r="J2734">
        <v>737717</v>
      </c>
      <c r="K2734">
        <v>51</v>
      </c>
      <c r="L2734">
        <v>9</v>
      </c>
      <c r="M2734">
        <v>1</v>
      </c>
      <c r="N2734">
        <v>1</v>
      </c>
      <c r="O2734">
        <v>939929.41666666698</v>
      </c>
      <c r="P2734">
        <v>0</v>
      </c>
      <c r="Q2734">
        <v>268000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1207929.41666667</v>
      </c>
      <c r="X2734">
        <v>1207929.41666667</v>
      </c>
      <c r="Y2734">
        <v>11</v>
      </c>
      <c r="Z2734" s="3" t="s">
        <v>56</v>
      </c>
      <c r="AA2734">
        <v>0</v>
      </c>
      <c r="AB2734">
        <v>1</v>
      </c>
      <c r="AC2734">
        <v>1</v>
      </c>
      <c r="AD2734">
        <v>1</v>
      </c>
      <c r="AE2734">
        <v>0</v>
      </c>
      <c r="AF2734">
        <v>1</v>
      </c>
      <c r="AG2734">
        <v>0</v>
      </c>
      <c r="AH2734">
        <v>51</v>
      </c>
      <c r="AI2734">
        <v>1</v>
      </c>
      <c r="AJ2734">
        <v>0</v>
      </c>
      <c r="AK2734">
        <v>0</v>
      </c>
      <c r="AL2734">
        <v>0</v>
      </c>
      <c r="AM2734">
        <v>5</v>
      </c>
      <c r="AN2734">
        <v>781242</v>
      </c>
      <c r="AO2734">
        <v>3574.30981445312</v>
      </c>
      <c r="AP2734">
        <v>930929.4375</v>
      </c>
      <c r="AQ2734">
        <v>4259.154296875</v>
      </c>
      <c r="AR2734">
        <v>930929.4375</v>
      </c>
      <c r="AS2734">
        <v>4259.154296875</v>
      </c>
      <c r="AT2734" t="s">
        <v>57</v>
      </c>
      <c r="AU2734">
        <v>1</v>
      </c>
      <c r="AV2734">
        <v>8.181527377595609</v>
      </c>
      <c r="AW2734">
        <v>9</v>
      </c>
      <c r="AX2734">
        <v>3136</v>
      </c>
      <c r="AY2734">
        <v>1</v>
      </c>
      <c r="AZ2734">
        <v>0.66280728258751664</v>
      </c>
      <c r="BA2734">
        <v>-0.1081608187977979</v>
      </c>
    </row>
    <row r="2735" spans="1:53" x14ac:dyDescent="0.25">
      <c r="A2735">
        <v>2</v>
      </c>
      <c r="B2735">
        <v>0</v>
      </c>
      <c r="C2735">
        <v>29</v>
      </c>
      <c r="D2735">
        <v>6</v>
      </c>
      <c r="E2735">
        <v>3</v>
      </c>
      <c r="F2735">
        <v>1</v>
      </c>
      <c r="G2735">
        <v>4</v>
      </c>
      <c r="H2735" s="3">
        <f t="shared" si="42"/>
        <v>17</v>
      </c>
      <c r="I2735">
        <v>0</v>
      </c>
      <c r="J2735">
        <v>700000</v>
      </c>
      <c r="K2735">
        <v>40</v>
      </c>
      <c r="L2735">
        <v>9</v>
      </c>
      <c r="M2735">
        <v>1</v>
      </c>
      <c r="N2735">
        <v>1</v>
      </c>
      <c r="O2735">
        <v>1858333.33333333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1858333.33333333</v>
      </c>
      <c r="X2735">
        <v>1858333.33333333</v>
      </c>
      <c r="Y2735">
        <v>11</v>
      </c>
      <c r="Z2735" s="3" t="s">
        <v>54</v>
      </c>
      <c r="AA2735">
        <v>0</v>
      </c>
      <c r="AB2735">
        <v>1</v>
      </c>
      <c r="AC2735">
        <v>1</v>
      </c>
      <c r="AD2735">
        <v>1</v>
      </c>
      <c r="AE2735">
        <v>0</v>
      </c>
      <c r="AF2735">
        <v>1</v>
      </c>
      <c r="AG2735">
        <v>0</v>
      </c>
      <c r="AH2735">
        <v>40</v>
      </c>
      <c r="AI2735">
        <v>1</v>
      </c>
      <c r="AJ2735">
        <v>0</v>
      </c>
      <c r="AK2735">
        <v>0</v>
      </c>
      <c r="AL2735">
        <v>0</v>
      </c>
      <c r="AM2735">
        <v>5</v>
      </c>
      <c r="AN2735">
        <v>1800000</v>
      </c>
      <c r="AO2735">
        <v>10500</v>
      </c>
      <c r="AP2735">
        <v>1858333.375</v>
      </c>
      <c r="AQ2735">
        <v>10840.2783203125</v>
      </c>
      <c r="AR2735">
        <v>1858333.375</v>
      </c>
      <c r="AS2735">
        <v>10840.2783203125</v>
      </c>
      <c r="AT2735" t="s">
        <v>55</v>
      </c>
      <c r="AU2735">
        <v>1</v>
      </c>
      <c r="AV2735">
        <v>9.259130536145614</v>
      </c>
      <c r="AW2735">
        <v>16</v>
      </c>
      <c r="AX2735">
        <v>841</v>
      </c>
      <c r="AY2735">
        <v>1</v>
      </c>
      <c r="AZ2735">
        <v>0.4492649318580203</v>
      </c>
      <c r="BA2735">
        <v>0.30395352180923119</v>
      </c>
    </row>
    <row r="2736" spans="1:53" x14ac:dyDescent="0.25">
      <c r="A2736">
        <v>1</v>
      </c>
      <c r="B2736">
        <v>0</v>
      </c>
      <c r="C2736">
        <v>36</v>
      </c>
      <c r="D2736">
        <v>5</v>
      </c>
      <c r="E2736">
        <v>11</v>
      </c>
      <c r="F2736">
        <v>1</v>
      </c>
      <c r="G2736">
        <v>50</v>
      </c>
      <c r="H2736" s="3">
        <f t="shared" si="42"/>
        <v>25</v>
      </c>
      <c r="I2736">
        <v>178211</v>
      </c>
      <c r="J2736">
        <v>737717</v>
      </c>
      <c r="K2736">
        <v>48</v>
      </c>
      <c r="L2736">
        <v>9</v>
      </c>
      <c r="M2736">
        <v>1</v>
      </c>
      <c r="N2736">
        <v>1</v>
      </c>
      <c r="O2736">
        <v>1020929.41666667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1020929.41666667</v>
      </c>
      <c r="X2736">
        <v>1020929.41666667</v>
      </c>
      <c r="Y2736">
        <v>11</v>
      </c>
      <c r="Z2736" s="3" t="s">
        <v>52</v>
      </c>
      <c r="AA2736">
        <v>1</v>
      </c>
      <c r="AB2736">
        <v>1</v>
      </c>
      <c r="AC2736">
        <v>1</v>
      </c>
      <c r="AD2736">
        <v>1</v>
      </c>
      <c r="AE2736">
        <v>0</v>
      </c>
      <c r="AF2736">
        <v>1</v>
      </c>
      <c r="AG2736">
        <v>0</v>
      </c>
      <c r="AH2736">
        <v>48</v>
      </c>
      <c r="AI2736">
        <v>1</v>
      </c>
      <c r="AJ2736">
        <v>0</v>
      </c>
      <c r="AK2736">
        <v>0</v>
      </c>
      <c r="AL2736">
        <v>0</v>
      </c>
      <c r="AM2736">
        <v>5</v>
      </c>
      <c r="AN2736">
        <v>781242</v>
      </c>
      <c r="AO2736">
        <v>3797.7041015625</v>
      </c>
      <c r="AP2736">
        <v>1020929.4375</v>
      </c>
      <c r="AQ2736">
        <v>4962.8515625</v>
      </c>
      <c r="AR2736">
        <v>1020929.4375</v>
      </c>
      <c r="AS2736">
        <v>4962.8515625</v>
      </c>
      <c r="AT2736" t="s">
        <v>53</v>
      </c>
      <c r="AU2736">
        <v>1</v>
      </c>
      <c r="AV2736">
        <v>8.2421519793225535</v>
      </c>
      <c r="AW2736">
        <v>2500</v>
      </c>
      <c r="AX2736">
        <v>1296</v>
      </c>
      <c r="AY2736">
        <v>1</v>
      </c>
      <c r="AZ2736">
        <v>0.55079555827222537</v>
      </c>
      <c r="BA2736">
        <v>-0.56544532459854768</v>
      </c>
    </row>
    <row r="2737" spans="1:53" x14ac:dyDescent="0.25">
      <c r="A2737">
        <v>1</v>
      </c>
      <c r="B2737">
        <v>0</v>
      </c>
      <c r="C2737">
        <v>42</v>
      </c>
      <c r="D2737">
        <v>1</v>
      </c>
      <c r="E2737">
        <v>0</v>
      </c>
      <c r="F2737">
        <v>1</v>
      </c>
      <c r="G2737">
        <v>50</v>
      </c>
      <c r="H2737" s="3">
        <f t="shared" si="42"/>
        <v>35</v>
      </c>
      <c r="I2737">
        <v>88211</v>
      </c>
      <c r="J2737">
        <v>750000</v>
      </c>
      <c r="K2737">
        <v>48</v>
      </c>
      <c r="L2737">
        <v>7</v>
      </c>
      <c r="M2737">
        <v>1</v>
      </c>
      <c r="N2737">
        <v>1</v>
      </c>
      <c r="O2737">
        <v>931953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931953</v>
      </c>
      <c r="X2737">
        <v>931953</v>
      </c>
      <c r="Y2737">
        <v>11</v>
      </c>
      <c r="Z2737" s="3" t="s">
        <v>61</v>
      </c>
      <c r="AA2737">
        <v>0</v>
      </c>
      <c r="AB2737">
        <v>1</v>
      </c>
      <c r="AC2737">
        <v>1</v>
      </c>
      <c r="AD2737">
        <v>1</v>
      </c>
      <c r="AE2737">
        <v>0</v>
      </c>
      <c r="AF2737">
        <v>1</v>
      </c>
      <c r="AG2737">
        <v>0</v>
      </c>
      <c r="AH2737">
        <v>48</v>
      </c>
      <c r="AI2737">
        <v>1</v>
      </c>
      <c r="AJ2737">
        <v>0</v>
      </c>
      <c r="AK2737">
        <v>0</v>
      </c>
      <c r="AL2737">
        <v>0</v>
      </c>
      <c r="AM2737">
        <v>4</v>
      </c>
      <c r="AN2737">
        <v>781242</v>
      </c>
      <c r="AO2737">
        <v>3797.7041015625</v>
      </c>
      <c r="AP2737">
        <v>931953</v>
      </c>
      <c r="AQ2737">
        <v>4530.3271484375</v>
      </c>
      <c r="AR2737">
        <v>931953</v>
      </c>
      <c r="AS2737">
        <v>4530.3271484375</v>
      </c>
      <c r="AT2737" t="s">
        <v>62</v>
      </c>
      <c r="AU2737">
        <v>1</v>
      </c>
      <c r="AV2737">
        <v>8.2421519793225535</v>
      </c>
      <c r="AW2737">
        <v>2500</v>
      </c>
      <c r="AX2737">
        <v>1764</v>
      </c>
      <c r="AY2737">
        <v>1</v>
      </c>
      <c r="AZ2737">
        <v>0.74472960787733788</v>
      </c>
      <c r="BA2737">
        <v>0.53321142650307984</v>
      </c>
    </row>
    <row r="2738" spans="1:53" x14ac:dyDescent="0.25">
      <c r="A2738">
        <v>1</v>
      </c>
      <c r="B2738">
        <v>0</v>
      </c>
      <c r="C2738">
        <v>19</v>
      </c>
      <c r="D2738">
        <v>6</v>
      </c>
      <c r="E2738">
        <v>0</v>
      </c>
      <c r="F2738">
        <v>1</v>
      </c>
      <c r="G2738">
        <v>8</v>
      </c>
      <c r="H2738" s="3">
        <f t="shared" si="42"/>
        <v>7</v>
      </c>
      <c r="I2738">
        <v>88211</v>
      </c>
      <c r="J2738">
        <v>350000</v>
      </c>
      <c r="K2738">
        <v>48</v>
      </c>
      <c r="L2738">
        <v>9</v>
      </c>
      <c r="M2738">
        <v>1</v>
      </c>
      <c r="N2738">
        <v>1</v>
      </c>
      <c r="O2738">
        <v>898619.66666666698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898619.66666666698</v>
      </c>
      <c r="X2738">
        <v>898619.66666666698</v>
      </c>
      <c r="Y2738">
        <v>11</v>
      </c>
      <c r="Z2738" s="3" t="s">
        <v>54</v>
      </c>
      <c r="AA2738">
        <v>0</v>
      </c>
      <c r="AB2738">
        <v>1</v>
      </c>
      <c r="AC2738">
        <v>1</v>
      </c>
      <c r="AD2738">
        <v>1</v>
      </c>
      <c r="AE2738">
        <v>0</v>
      </c>
      <c r="AF2738">
        <v>1</v>
      </c>
      <c r="AG2738">
        <v>0</v>
      </c>
      <c r="AH2738">
        <v>48</v>
      </c>
      <c r="AI2738">
        <v>1</v>
      </c>
      <c r="AJ2738">
        <v>0</v>
      </c>
      <c r="AK2738">
        <v>0</v>
      </c>
      <c r="AL2738">
        <v>0</v>
      </c>
      <c r="AM2738">
        <v>5</v>
      </c>
      <c r="AN2738">
        <v>781242</v>
      </c>
      <c r="AO2738">
        <v>3797.7041015625</v>
      </c>
      <c r="AP2738">
        <v>898619.6875</v>
      </c>
      <c r="AQ2738">
        <v>4368.2900390625</v>
      </c>
      <c r="AR2738">
        <v>898619.6875</v>
      </c>
      <c r="AS2738">
        <v>4368.2900390625</v>
      </c>
      <c r="AT2738" t="s">
        <v>55</v>
      </c>
      <c r="AU2738">
        <v>1</v>
      </c>
      <c r="AV2738">
        <v>8.2421519793225535</v>
      </c>
      <c r="AW2738">
        <v>64</v>
      </c>
      <c r="AX2738">
        <v>361</v>
      </c>
      <c r="AY2738">
        <v>1</v>
      </c>
      <c r="AZ2738">
        <v>0.56899167396642059</v>
      </c>
      <c r="BA2738">
        <v>-0.39060177765019738</v>
      </c>
    </row>
    <row r="2739" spans="1:53" x14ac:dyDescent="0.25">
      <c r="A2739">
        <v>3</v>
      </c>
      <c r="B2739">
        <v>0</v>
      </c>
      <c r="C2739">
        <v>49</v>
      </c>
      <c r="D2739">
        <v>4</v>
      </c>
      <c r="E2739">
        <v>6</v>
      </c>
      <c r="F2739">
        <v>1</v>
      </c>
      <c r="G2739">
        <v>60</v>
      </c>
      <c r="H2739" s="3">
        <f t="shared" si="42"/>
        <v>39</v>
      </c>
      <c r="I2739">
        <v>0</v>
      </c>
      <c r="J2739">
        <v>0</v>
      </c>
      <c r="K2739">
        <v>35</v>
      </c>
      <c r="L2739">
        <v>4</v>
      </c>
      <c r="M2739">
        <v>2</v>
      </c>
      <c r="N2739">
        <v>1</v>
      </c>
      <c r="O2739">
        <v>600000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600000</v>
      </c>
      <c r="X2739">
        <v>600000</v>
      </c>
      <c r="Y2739">
        <v>11</v>
      </c>
      <c r="Z2739" s="3" t="s">
        <v>59</v>
      </c>
      <c r="AA2739">
        <v>0</v>
      </c>
      <c r="AB2739">
        <v>2</v>
      </c>
      <c r="AC2739">
        <v>1</v>
      </c>
      <c r="AD2739">
        <v>1</v>
      </c>
      <c r="AE2739">
        <v>0</v>
      </c>
      <c r="AF2739">
        <v>1</v>
      </c>
      <c r="AG2739">
        <v>0</v>
      </c>
      <c r="AH2739">
        <v>35</v>
      </c>
      <c r="AI2739">
        <v>0</v>
      </c>
      <c r="AJ2739">
        <v>1</v>
      </c>
      <c r="AK2739">
        <v>0</v>
      </c>
      <c r="AL2739">
        <v>0</v>
      </c>
      <c r="AM2739">
        <v>3</v>
      </c>
      <c r="AN2739">
        <v>600000</v>
      </c>
      <c r="AO2739">
        <v>4000</v>
      </c>
      <c r="AP2739">
        <v>600000</v>
      </c>
      <c r="AQ2739">
        <v>4000</v>
      </c>
      <c r="AR2739">
        <v>600000</v>
      </c>
      <c r="AS2739">
        <v>4000</v>
      </c>
      <c r="AT2739" t="s">
        <v>60</v>
      </c>
      <c r="AU2739">
        <v>0</v>
      </c>
      <c r="AV2739">
        <v>8.2940496401020276</v>
      </c>
      <c r="AW2739">
        <v>3600</v>
      </c>
      <c r="AX2739">
        <v>2401</v>
      </c>
      <c r="AY2739">
        <v>1</v>
      </c>
      <c r="AZ2739">
        <v>0.38943967660428458</v>
      </c>
      <c r="BA2739">
        <v>-0.26270468070779329</v>
      </c>
    </row>
    <row r="2740" spans="1:53" x14ac:dyDescent="0.25">
      <c r="A2740">
        <v>3</v>
      </c>
      <c r="B2740">
        <v>1</v>
      </c>
      <c r="C2740">
        <v>53</v>
      </c>
      <c r="D2740">
        <v>3</v>
      </c>
      <c r="E2740">
        <v>5</v>
      </c>
      <c r="F2740">
        <v>1</v>
      </c>
      <c r="G2740">
        <v>15</v>
      </c>
      <c r="H2740" s="3">
        <f t="shared" si="42"/>
        <v>44</v>
      </c>
      <c r="I2740">
        <v>0</v>
      </c>
      <c r="J2740">
        <v>0</v>
      </c>
      <c r="K2740">
        <v>60</v>
      </c>
      <c r="L2740">
        <v>1</v>
      </c>
      <c r="M2740">
        <v>2</v>
      </c>
      <c r="N2740">
        <v>1</v>
      </c>
      <c r="O2740">
        <v>1000000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1000000</v>
      </c>
      <c r="X2740">
        <v>1000000</v>
      </c>
      <c r="Y2740">
        <v>11</v>
      </c>
      <c r="Z2740" s="3" t="s">
        <v>56</v>
      </c>
      <c r="AA2740">
        <v>0</v>
      </c>
      <c r="AB2740">
        <v>2</v>
      </c>
      <c r="AC2740">
        <v>1</v>
      </c>
      <c r="AD2740">
        <v>1</v>
      </c>
      <c r="AE2740">
        <v>0</v>
      </c>
      <c r="AF2740">
        <v>1</v>
      </c>
      <c r="AG2740">
        <v>0</v>
      </c>
      <c r="AH2740">
        <v>60</v>
      </c>
      <c r="AI2740">
        <v>0</v>
      </c>
      <c r="AJ2740">
        <v>1</v>
      </c>
      <c r="AK2740">
        <v>0</v>
      </c>
      <c r="AL2740">
        <v>1</v>
      </c>
      <c r="AM2740">
        <v>1</v>
      </c>
      <c r="AN2740">
        <v>1000000</v>
      </c>
      <c r="AO2740">
        <v>3888.88891601562</v>
      </c>
      <c r="AP2740">
        <v>1000000</v>
      </c>
      <c r="AQ2740">
        <v>3888.88891601562</v>
      </c>
      <c r="AR2740">
        <v>1000000</v>
      </c>
      <c r="AS2740">
        <v>3888.88891601562</v>
      </c>
      <c r="AT2740" t="s">
        <v>57</v>
      </c>
      <c r="AU2740">
        <v>0</v>
      </c>
      <c r="AV2740">
        <v>8.2658787701107759</v>
      </c>
      <c r="AW2740">
        <v>225</v>
      </c>
      <c r="AX2740">
        <v>2809</v>
      </c>
      <c r="AY2740">
        <v>0</v>
      </c>
      <c r="AZ2740">
        <v>-0.48088846485728748</v>
      </c>
      <c r="BA2740">
        <v>0.48876977478034611</v>
      </c>
    </row>
    <row r="2741" spans="1:53" x14ac:dyDescent="0.25">
      <c r="A2741">
        <v>3</v>
      </c>
      <c r="B2741">
        <v>0</v>
      </c>
      <c r="C2741">
        <v>39</v>
      </c>
      <c r="D2741">
        <v>6</v>
      </c>
      <c r="E2741">
        <v>7</v>
      </c>
      <c r="F2741">
        <v>1</v>
      </c>
      <c r="G2741">
        <v>96</v>
      </c>
      <c r="H2741" s="3">
        <f t="shared" si="42"/>
        <v>27</v>
      </c>
      <c r="I2741">
        <v>0</v>
      </c>
      <c r="J2741">
        <v>300000</v>
      </c>
      <c r="K2741">
        <v>48</v>
      </c>
      <c r="L2741">
        <v>9</v>
      </c>
      <c r="M2741">
        <v>1</v>
      </c>
      <c r="N2741">
        <v>1</v>
      </c>
      <c r="O2741">
        <v>3925000</v>
      </c>
      <c r="P2741">
        <v>82000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4007000</v>
      </c>
      <c r="X2741">
        <v>4007000</v>
      </c>
      <c r="Y2741">
        <v>11</v>
      </c>
      <c r="Z2741" s="3" t="s">
        <v>54</v>
      </c>
      <c r="AA2741">
        <v>0</v>
      </c>
      <c r="AB2741">
        <v>1</v>
      </c>
      <c r="AC2741">
        <v>1</v>
      </c>
      <c r="AD2741">
        <v>1</v>
      </c>
      <c r="AE2741">
        <v>0</v>
      </c>
      <c r="AF2741">
        <v>1</v>
      </c>
      <c r="AG2741">
        <v>0</v>
      </c>
      <c r="AH2741">
        <v>49</v>
      </c>
      <c r="AI2741">
        <v>1</v>
      </c>
      <c r="AJ2741">
        <v>0</v>
      </c>
      <c r="AK2741">
        <v>0</v>
      </c>
      <c r="AL2741">
        <v>0</v>
      </c>
      <c r="AM2741">
        <v>5</v>
      </c>
      <c r="AN2741">
        <v>3900000</v>
      </c>
      <c r="AO2741">
        <v>18958.333984375</v>
      </c>
      <c r="AP2741">
        <v>4007000</v>
      </c>
      <c r="AQ2741">
        <v>19080.953125</v>
      </c>
      <c r="AR2741">
        <v>4007000</v>
      </c>
      <c r="AS2741">
        <v>19080.953125</v>
      </c>
      <c r="AT2741" t="s">
        <v>55</v>
      </c>
      <c r="AU2741">
        <v>1</v>
      </c>
      <c r="AV2741">
        <v>9.849998901925801</v>
      </c>
      <c r="AW2741">
        <v>9216</v>
      </c>
      <c r="AX2741">
        <v>1521</v>
      </c>
      <c r="AY2741">
        <v>1</v>
      </c>
      <c r="AZ2741">
        <v>0.49623779229609788</v>
      </c>
      <c r="BA2741">
        <v>0.66838696796793862</v>
      </c>
    </row>
    <row r="2742" spans="1:53" x14ac:dyDescent="0.25">
      <c r="A2742">
        <v>3</v>
      </c>
      <c r="B2742">
        <v>1</v>
      </c>
      <c r="C2742">
        <v>46</v>
      </c>
      <c r="D2742">
        <v>6</v>
      </c>
      <c r="E2742">
        <v>5</v>
      </c>
      <c r="F2742">
        <v>1</v>
      </c>
      <c r="G2742">
        <v>36</v>
      </c>
      <c r="H2742" s="3">
        <f t="shared" si="42"/>
        <v>34</v>
      </c>
      <c r="I2742">
        <v>118211</v>
      </c>
      <c r="J2742">
        <v>1800000</v>
      </c>
      <c r="K2742">
        <v>44</v>
      </c>
      <c r="L2742">
        <v>9</v>
      </c>
      <c r="M2742">
        <v>1</v>
      </c>
      <c r="N2742">
        <v>1</v>
      </c>
      <c r="O2742">
        <v>2068211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2068211</v>
      </c>
      <c r="X2742">
        <v>2068211</v>
      </c>
      <c r="Y2742">
        <v>11</v>
      </c>
      <c r="Z2742" s="3" t="s">
        <v>54</v>
      </c>
      <c r="AA2742">
        <v>0</v>
      </c>
      <c r="AB2742">
        <v>1</v>
      </c>
      <c r="AC2742">
        <v>1</v>
      </c>
      <c r="AD2742">
        <v>1</v>
      </c>
      <c r="AE2742">
        <v>0</v>
      </c>
      <c r="AF2742">
        <v>1</v>
      </c>
      <c r="AG2742">
        <v>0</v>
      </c>
      <c r="AH2742">
        <v>44</v>
      </c>
      <c r="AI2742">
        <v>1</v>
      </c>
      <c r="AJ2742">
        <v>0</v>
      </c>
      <c r="AK2742">
        <v>0</v>
      </c>
      <c r="AL2742">
        <v>0</v>
      </c>
      <c r="AM2742">
        <v>5</v>
      </c>
      <c r="AN2742">
        <v>1800000</v>
      </c>
      <c r="AO2742">
        <v>9545.4541015625</v>
      </c>
      <c r="AP2742">
        <v>2068211</v>
      </c>
      <c r="AQ2742">
        <v>10967.78515625</v>
      </c>
      <c r="AR2742">
        <v>2068211</v>
      </c>
      <c r="AS2742">
        <v>10967.78515625</v>
      </c>
      <c r="AT2742" t="s">
        <v>55</v>
      </c>
      <c r="AU2742">
        <v>1</v>
      </c>
      <c r="AV2742">
        <v>9.1638203098383126</v>
      </c>
      <c r="AW2742">
        <v>1296</v>
      </c>
      <c r="AX2742">
        <v>2116</v>
      </c>
      <c r="AY2742">
        <v>0</v>
      </c>
      <c r="AZ2742">
        <v>-0.56687386558508379</v>
      </c>
      <c r="BA2742">
        <v>-3.5981819680723219E-2</v>
      </c>
    </row>
    <row r="2743" spans="1:53" x14ac:dyDescent="0.25">
      <c r="A2743">
        <v>3</v>
      </c>
      <c r="B2743">
        <v>1</v>
      </c>
      <c r="C2743">
        <v>24</v>
      </c>
      <c r="D2743">
        <v>6</v>
      </c>
      <c r="E2743">
        <v>5</v>
      </c>
      <c r="F2743">
        <v>1</v>
      </c>
      <c r="G2743">
        <v>8</v>
      </c>
      <c r="H2743" s="3">
        <f t="shared" si="42"/>
        <v>12</v>
      </c>
      <c r="I2743">
        <v>88211</v>
      </c>
      <c r="J2743">
        <v>400000</v>
      </c>
      <c r="K2743">
        <v>33</v>
      </c>
      <c r="L2743">
        <v>9</v>
      </c>
      <c r="M2743">
        <v>1</v>
      </c>
      <c r="N2743">
        <v>1</v>
      </c>
      <c r="O2743">
        <v>921544.33333333302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921544.33333333302</v>
      </c>
      <c r="X2743">
        <v>921544.33333333302</v>
      </c>
      <c r="Y2743">
        <v>11</v>
      </c>
      <c r="Z2743" s="3" t="s">
        <v>54</v>
      </c>
      <c r="AA2743">
        <v>0</v>
      </c>
      <c r="AB2743">
        <v>1</v>
      </c>
      <c r="AC2743">
        <v>1</v>
      </c>
      <c r="AD2743">
        <v>1</v>
      </c>
      <c r="AE2743">
        <v>0</v>
      </c>
      <c r="AF2743">
        <v>1</v>
      </c>
      <c r="AG2743">
        <v>0</v>
      </c>
      <c r="AH2743">
        <v>33</v>
      </c>
      <c r="AI2743">
        <v>1</v>
      </c>
      <c r="AJ2743">
        <v>0</v>
      </c>
      <c r="AK2743">
        <v>0</v>
      </c>
      <c r="AL2743">
        <v>0</v>
      </c>
      <c r="AM2743">
        <v>5</v>
      </c>
      <c r="AN2743">
        <v>800000</v>
      </c>
      <c r="AO2743">
        <v>5656.5654296875</v>
      </c>
      <c r="AP2743">
        <v>921544.3125</v>
      </c>
      <c r="AQ2743">
        <v>6515.9697265625</v>
      </c>
      <c r="AR2743">
        <v>921544.3125</v>
      </c>
      <c r="AS2743">
        <v>6515.9697265625</v>
      </c>
      <c r="AT2743" t="s">
        <v>55</v>
      </c>
      <c r="AU2743">
        <v>1</v>
      </c>
      <c r="AV2743">
        <v>8.640572172467925</v>
      </c>
      <c r="AW2743">
        <v>64</v>
      </c>
      <c r="AX2743">
        <v>576</v>
      </c>
      <c r="AY2743">
        <v>0</v>
      </c>
      <c r="AZ2743">
        <v>-0.56155733022853749</v>
      </c>
      <c r="BA2743">
        <v>-0.2900623273334037</v>
      </c>
    </row>
    <row r="2744" spans="1:53" x14ac:dyDescent="0.25">
      <c r="A2744">
        <v>3</v>
      </c>
      <c r="B2744">
        <v>1</v>
      </c>
      <c r="C2744">
        <v>86</v>
      </c>
      <c r="D2744">
        <v>5</v>
      </c>
      <c r="E2744">
        <v>11</v>
      </c>
      <c r="F2744">
        <v>6</v>
      </c>
      <c r="G2744">
        <v>240</v>
      </c>
      <c r="H2744" s="3">
        <f t="shared" si="42"/>
        <v>75</v>
      </c>
      <c r="I2744">
        <v>0</v>
      </c>
      <c r="J2744">
        <v>0</v>
      </c>
      <c r="K2744">
        <v>32</v>
      </c>
      <c r="L2744">
        <v>4</v>
      </c>
      <c r="M2744">
        <v>3</v>
      </c>
      <c r="N2744">
        <v>1</v>
      </c>
      <c r="O2744">
        <v>800000</v>
      </c>
      <c r="P2744">
        <v>0</v>
      </c>
      <c r="Q2744">
        <v>0</v>
      </c>
      <c r="R2744">
        <v>0</v>
      </c>
      <c r="S2744">
        <v>1000000</v>
      </c>
      <c r="T2744">
        <v>0</v>
      </c>
      <c r="U2744">
        <v>0</v>
      </c>
      <c r="V2744">
        <v>0</v>
      </c>
      <c r="W2744">
        <v>1800000</v>
      </c>
      <c r="X2744">
        <v>1800000</v>
      </c>
      <c r="Y2744">
        <v>11</v>
      </c>
      <c r="Z2744" s="3" t="s">
        <v>52</v>
      </c>
      <c r="AA2744">
        <v>1</v>
      </c>
      <c r="AB2744">
        <v>3</v>
      </c>
      <c r="AC2744">
        <v>1</v>
      </c>
      <c r="AD2744">
        <v>1</v>
      </c>
      <c r="AE2744">
        <v>0</v>
      </c>
      <c r="AF2744">
        <v>1</v>
      </c>
      <c r="AG2744">
        <v>0</v>
      </c>
      <c r="AH2744">
        <v>32</v>
      </c>
      <c r="AI2744">
        <v>1</v>
      </c>
      <c r="AJ2744">
        <v>0</v>
      </c>
      <c r="AK2744">
        <v>0</v>
      </c>
      <c r="AL2744">
        <v>0</v>
      </c>
      <c r="AM2744">
        <v>3</v>
      </c>
      <c r="AN2744">
        <v>800000</v>
      </c>
      <c r="AO2744">
        <v>5833.33349609375</v>
      </c>
      <c r="AP2744">
        <v>800000</v>
      </c>
      <c r="AQ2744">
        <v>5833.33349609375</v>
      </c>
      <c r="AR2744">
        <v>800000</v>
      </c>
      <c r="AS2744">
        <v>5833.33349609375</v>
      </c>
      <c r="AT2744" t="s">
        <v>53</v>
      </c>
      <c r="AU2744">
        <v>1</v>
      </c>
      <c r="AV2744">
        <v>8.6713438991452811</v>
      </c>
      <c r="AW2744">
        <v>57600</v>
      </c>
      <c r="AX2744">
        <v>7396</v>
      </c>
      <c r="AY2744">
        <v>0</v>
      </c>
      <c r="AZ2744">
        <v>-0.48773488962264983</v>
      </c>
      <c r="BA2744">
        <v>-7.1914800205509888E-2</v>
      </c>
    </row>
    <row r="2745" spans="1:53" x14ac:dyDescent="0.25">
      <c r="A2745">
        <v>3</v>
      </c>
      <c r="B2745">
        <v>1</v>
      </c>
      <c r="C2745">
        <v>25</v>
      </c>
      <c r="D2745">
        <v>5</v>
      </c>
      <c r="E2745">
        <v>11</v>
      </c>
      <c r="F2745">
        <v>1</v>
      </c>
      <c r="G2745">
        <v>5</v>
      </c>
      <c r="H2745" s="3">
        <f t="shared" si="42"/>
        <v>14</v>
      </c>
      <c r="I2745">
        <v>85211</v>
      </c>
      <c r="J2745">
        <v>1000000</v>
      </c>
      <c r="K2745">
        <v>40</v>
      </c>
      <c r="L2745">
        <v>9</v>
      </c>
      <c r="M2745">
        <v>1</v>
      </c>
      <c r="N2745">
        <v>1</v>
      </c>
      <c r="O2745">
        <v>1168544.33333333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1168544.33333333</v>
      </c>
      <c r="X2745">
        <v>1168544.33333333</v>
      </c>
      <c r="Y2745">
        <v>11</v>
      </c>
      <c r="Z2745" s="3" t="s">
        <v>52</v>
      </c>
      <c r="AA2745">
        <v>1</v>
      </c>
      <c r="AB2745">
        <v>1</v>
      </c>
      <c r="AC2745">
        <v>1</v>
      </c>
      <c r="AD2745">
        <v>1</v>
      </c>
      <c r="AE2745">
        <v>0</v>
      </c>
      <c r="AF2745">
        <v>1</v>
      </c>
      <c r="AG2745">
        <v>0</v>
      </c>
      <c r="AH2745">
        <v>40</v>
      </c>
      <c r="AI2745">
        <v>1</v>
      </c>
      <c r="AJ2745">
        <v>0</v>
      </c>
      <c r="AK2745">
        <v>0</v>
      </c>
      <c r="AL2745">
        <v>0</v>
      </c>
      <c r="AM2745">
        <v>5</v>
      </c>
      <c r="AN2745">
        <v>1000000</v>
      </c>
      <c r="AO2745">
        <v>5833.33349609375</v>
      </c>
      <c r="AP2745">
        <v>1168544.375</v>
      </c>
      <c r="AQ2745">
        <v>6816.5087890625</v>
      </c>
      <c r="AR2745">
        <v>1168544.375</v>
      </c>
      <c r="AS2745">
        <v>6816.5087890625</v>
      </c>
      <c r="AT2745" t="s">
        <v>53</v>
      </c>
      <c r="AU2745">
        <v>1</v>
      </c>
      <c r="AV2745">
        <v>8.6713438991452811</v>
      </c>
      <c r="AW2745">
        <v>25</v>
      </c>
      <c r="AX2745">
        <v>625</v>
      </c>
      <c r="AY2745">
        <v>0</v>
      </c>
      <c r="AZ2745">
        <v>-0.46098096398966532</v>
      </c>
      <c r="BA2745">
        <v>6.6983291481891805E-2</v>
      </c>
    </row>
    <row r="2746" spans="1:53" x14ac:dyDescent="0.25">
      <c r="A2746">
        <v>2</v>
      </c>
      <c r="B2746">
        <v>1</v>
      </c>
      <c r="C2746">
        <v>33</v>
      </c>
      <c r="D2746">
        <v>5</v>
      </c>
      <c r="E2746">
        <v>11</v>
      </c>
      <c r="F2746">
        <v>1</v>
      </c>
      <c r="G2746">
        <v>8</v>
      </c>
      <c r="H2746" s="3">
        <f t="shared" si="42"/>
        <v>22</v>
      </c>
      <c r="I2746">
        <v>0</v>
      </c>
      <c r="J2746">
        <v>0</v>
      </c>
      <c r="K2746">
        <v>48</v>
      </c>
      <c r="L2746">
        <v>9</v>
      </c>
      <c r="M2746">
        <v>1</v>
      </c>
      <c r="N2746">
        <v>1</v>
      </c>
      <c r="O2746">
        <v>1105000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1105000</v>
      </c>
      <c r="X2746">
        <v>1105000</v>
      </c>
      <c r="Y2746">
        <v>11</v>
      </c>
      <c r="Z2746" s="3" t="s">
        <v>52</v>
      </c>
      <c r="AA2746">
        <v>1</v>
      </c>
      <c r="AB2746">
        <v>1</v>
      </c>
      <c r="AC2746">
        <v>1</v>
      </c>
      <c r="AD2746">
        <v>1</v>
      </c>
      <c r="AE2746">
        <v>0</v>
      </c>
      <c r="AF2746">
        <v>1</v>
      </c>
      <c r="AG2746">
        <v>0</v>
      </c>
      <c r="AH2746">
        <v>48</v>
      </c>
      <c r="AI2746">
        <v>1</v>
      </c>
      <c r="AJ2746">
        <v>0</v>
      </c>
      <c r="AK2746">
        <v>0</v>
      </c>
      <c r="AL2746">
        <v>0</v>
      </c>
      <c r="AM2746">
        <v>5</v>
      </c>
      <c r="AN2746">
        <v>1105000</v>
      </c>
      <c r="AO2746">
        <v>5371.52783203125</v>
      </c>
      <c r="AP2746">
        <v>1105000</v>
      </c>
      <c r="AQ2746">
        <v>5371.52783203125</v>
      </c>
      <c r="AR2746">
        <v>1105000</v>
      </c>
      <c r="AS2746">
        <v>5371.52783203125</v>
      </c>
      <c r="AT2746" t="s">
        <v>53</v>
      </c>
      <c r="AU2746">
        <v>1</v>
      </c>
      <c r="AV2746">
        <v>8.5888676595194511</v>
      </c>
      <c r="AW2746">
        <v>64</v>
      </c>
      <c r="AX2746">
        <v>1089</v>
      </c>
      <c r="AY2746">
        <v>0</v>
      </c>
      <c r="AZ2746">
        <v>-0.45391894060731353</v>
      </c>
      <c r="BA2746">
        <v>-9.3028701666411917E-2</v>
      </c>
    </row>
    <row r="2747" spans="1:53" x14ac:dyDescent="0.25">
      <c r="A2747">
        <v>3</v>
      </c>
      <c r="B2747">
        <v>0</v>
      </c>
      <c r="C2747">
        <v>29</v>
      </c>
      <c r="D2747">
        <v>6</v>
      </c>
      <c r="E2747">
        <v>7</v>
      </c>
      <c r="F2747">
        <v>1</v>
      </c>
      <c r="G2747">
        <v>2</v>
      </c>
      <c r="H2747" s="3">
        <f t="shared" si="42"/>
        <v>17</v>
      </c>
      <c r="I2747">
        <v>0</v>
      </c>
      <c r="J2747">
        <v>1500000</v>
      </c>
      <c r="K2747">
        <v>40</v>
      </c>
      <c r="L2747">
        <v>9</v>
      </c>
      <c r="M2747">
        <v>1</v>
      </c>
      <c r="N2747">
        <v>1</v>
      </c>
      <c r="O2747">
        <v>3525000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3525000</v>
      </c>
      <c r="X2747">
        <v>3525000</v>
      </c>
      <c r="Y2747">
        <v>11</v>
      </c>
      <c r="Z2747" s="3" t="s">
        <v>54</v>
      </c>
      <c r="AA2747">
        <v>0</v>
      </c>
      <c r="AB2747">
        <v>1</v>
      </c>
      <c r="AC2747">
        <v>1</v>
      </c>
      <c r="AD2747">
        <v>1</v>
      </c>
      <c r="AE2747">
        <v>0</v>
      </c>
      <c r="AF2747">
        <v>1</v>
      </c>
      <c r="AG2747">
        <v>0</v>
      </c>
      <c r="AH2747">
        <v>40</v>
      </c>
      <c r="AI2747">
        <v>1</v>
      </c>
      <c r="AJ2747">
        <v>0</v>
      </c>
      <c r="AK2747">
        <v>0</v>
      </c>
      <c r="AL2747">
        <v>0</v>
      </c>
      <c r="AM2747">
        <v>5</v>
      </c>
      <c r="AN2747">
        <v>3400000</v>
      </c>
      <c r="AO2747">
        <v>19833.333984375</v>
      </c>
      <c r="AP2747">
        <v>3525000</v>
      </c>
      <c r="AQ2747">
        <v>20562.5</v>
      </c>
      <c r="AR2747">
        <v>3525000</v>
      </c>
      <c r="AS2747">
        <v>20562.5</v>
      </c>
      <c r="AT2747" t="s">
        <v>55</v>
      </c>
      <c r="AU2747">
        <v>1</v>
      </c>
      <c r="AV2747">
        <v>9.8951193356912412</v>
      </c>
      <c r="AW2747">
        <v>4</v>
      </c>
      <c r="AX2747">
        <v>841</v>
      </c>
      <c r="AY2747">
        <v>1</v>
      </c>
      <c r="AZ2747">
        <v>0.44835853963728972</v>
      </c>
      <c r="BA2747">
        <v>0.94384279738746879</v>
      </c>
    </row>
    <row r="2748" spans="1:53" x14ac:dyDescent="0.25">
      <c r="A2748">
        <v>3</v>
      </c>
      <c r="B2748">
        <v>1</v>
      </c>
      <c r="C2748">
        <v>36</v>
      </c>
      <c r="D2748">
        <v>6</v>
      </c>
      <c r="E2748">
        <v>5</v>
      </c>
      <c r="F2748">
        <v>1</v>
      </c>
      <c r="G2748">
        <v>36</v>
      </c>
      <c r="H2748" s="3">
        <f t="shared" si="42"/>
        <v>24</v>
      </c>
      <c r="I2748">
        <v>0</v>
      </c>
      <c r="J2748">
        <v>0</v>
      </c>
      <c r="K2748">
        <v>40</v>
      </c>
      <c r="L2748">
        <v>4</v>
      </c>
      <c r="M2748">
        <v>1</v>
      </c>
      <c r="N2748">
        <v>1</v>
      </c>
      <c r="O2748">
        <v>2500000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2500000</v>
      </c>
      <c r="X2748">
        <v>2500000</v>
      </c>
      <c r="Y2748">
        <v>11</v>
      </c>
      <c r="Z2748" s="3" t="s">
        <v>54</v>
      </c>
      <c r="AA2748">
        <v>0</v>
      </c>
      <c r="AB2748">
        <v>1</v>
      </c>
      <c r="AC2748">
        <v>1</v>
      </c>
      <c r="AD2748">
        <v>1</v>
      </c>
      <c r="AE2748">
        <v>0</v>
      </c>
      <c r="AF2748">
        <v>1</v>
      </c>
      <c r="AG2748">
        <v>0</v>
      </c>
      <c r="AH2748">
        <v>40</v>
      </c>
      <c r="AI2748">
        <v>1</v>
      </c>
      <c r="AJ2748">
        <v>0</v>
      </c>
      <c r="AK2748">
        <v>0</v>
      </c>
      <c r="AL2748">
        <v>0</v>
      </c>
      <c r="AM2748">
        <v>3</v>
      </c>
      <c r="AN2748">
        <v>2500000</v>
      </c>
      <c r="AO2748">
        <v>14583.3330078125</v>
      </c>
      <c r="AP2748">
        <v>2500000</v>
      </c>
      <c r="AQ2748">
        <v>14583.3330078125</v>
      </c>
      <c r="AR2748">
        <v>2500000</v>
      </c>
      <c r="AS2748">
        <v>14583.3330078125</v>
      </c>
      <c r="AT2748" t="s">
        <v>55</v>
      </c>
      <c r="AU2748">
        <v>1</v>
      </c>
      <c r="AV2748">
        <v>9.5876345807962213</v>
      </c>
      <c r="AW2748">
        <v>1296</v>
      </c>
      <c r="AX2748">
        <v>1296</v>
      </c>
      <c r="AY2748">
        <v>0</v>
      </c>
      <c r="AZ2748">
        <v>-0.69456441486823395</v>
      </c>
      <c r="BA2748">
        <v>0.7219555667968004</v>
      </c>
    </row>
    <row r="2749" spans="1:53" x14ac:dyDescent="0.25">
      <c r="A2749">
        <v>3</v>
      </c>
      <c r="B2749">
        <v>0</v>
      </c>
      <c r="C2749">
        <v>36</v>
      </c>
      <c r="D2749">
        <v>6</v>
      </c>
      <c r="E2749">
        <v>5</v>
      </c>
      <c r="F2749">
        <v>1</v>
      </c>
      <c r="G2749">
        <v>144</v>
      </c>
      <c r="H2749" s="3">
        <f t="shared" si="42"/>
        <v>24</v>
      </c>
      <c r="I2749">
        <v>0</v>
      </c>
      <c r="J2749">
        <v>0</v>
      </c>
      <c r="K2749">
        <v>40</v>
      </c>
      <c r="L2749">
        <v>9</v>
      </c>
      <c r="M2749">
        <v>1</v>
      </c>
      <c r="N2749">
        <v>1</v>
      </c>
      <c r="O2749">
        <v>4000000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4000000</v>
      </c>
      <c r="X2749">
        <v>4000000</v>
      </c>
      <c r="Y2749">
        <v>11</v>
      </c>
      <c r="Z2749" s="3" t="s">
        <v>54</v>
      </c>
      <c r="AA2749">
        <v>0</v>
      </c>
      <c r="AB2749">
        <v>1</v>
      </c>
      <c r="AC2749">
        <v>1</v>
      </c>
      <c r="AD2749">
        <v>1</v>
      </c>
      <c r="AE2749">
        <v>0</v>
      </c>
      <c r="AF2749">
        <v>1</v>
      </c>
      <c r="AG2749">
        <v>0</v>
      </c>
      <c r="AH2749">
        <v>40</v>
      </c>
      <c r="AI2749">
        <v>1</v>
      </c>
      <c r="AJ2749">
        <v>0</v>
      </c>
      <c r="AK2749">
        <v>0</v>
      </c>
      <c r="AL2749">
        <v>0</v>
      </c>
      <c r="AM2749">
        <v>5</v>
      </c>
      <c r="AN2749">
        <v>4000000</v>
      </c>
      <c r="AO2749">
        <v>23333.333984375</v>
      </c>
      <c r="AP2749">
        <v>4000000</v>
      </c>
      <c r="AQ2749">
        <v>23333.333984375</v>
      </c>
      <c r="AR2749">
        <v>4000000</v>
      </c>
      <c r="AS2749">
        <v>23333.333984375</v>
      </c>
      <c r="AT2749" t="s">
        <v>55</v>
      </c>
      <c r="AU2749">
        <v>1</v>
      </c>
      <c r="AV2749">
        <v>10.05763826026517</v>
      </c>
      <c r="AW2749">
        <v>20736</v>
      </c>
      <c r="AX2749">
        <v>1296</v>
      </c>
      <c r="AY2749">
        <v>1</v>
      </c>
      <c r="AZ2749">
        <v>0.45987269781892343</v>
      </c>
      <c r="BA2749">
        <v>0.74099013990660612</v>
      </c>
    </row>
    <row r="2750" spans="1:53" x14ac:dyDescent="0.25">
      <c r="A2750">
        <v>3</v>
      </c>
      <c r="B2750">
        <v>1</v>
      </c>
      <c r="C2750">
        <v>20</v>
      </c>
      <c r="D2750">
        <v>5</v>
      </c>
      <c r="E2750">
        <v>11</v>
      </c>
      <c r="F2750">
        <v>1</v>
      </c>
      <c r="G2750">
        <v>5</v>
      </c>
      <c r="H2750" s="3">
        <f t="shared" si="42"/>
        <v>9</v>
      </c>
      <c r="I2750">
        <v>0</v>
      </c>
      <c r="J2750">
        <v>0</v>
      </c>
      <c r="K2750">
        <v>60</v>
      </c>
      <c r="L2750">
        <v>8</v>
      </c>
      <c r="M2750">
        <v>2</v>
      </c>
      <c r="N2750">
        <v>1</v>
      </c>
      <c r="O2750">
        <v>900000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900000</v>
      </c>
      <c r="X2750">
        <v>900000</v>
      </c>
      <c r="Y2750">
        <v>11</v>
      </c>
      <c r="Z2750" s="3" t="s">
        <v>52</v>
      </c>
      <c r="AA2750">
        <v>1</v>
      </c>
      <c r="AB2750">
        <v>2</v>
      </c>
      <c r="AC2750">
        <v>1</v>
      </c>
      <c r="AD2750">
        <v>1</v>
      </c>
      <c r="AE2750">
        <v>0</v>
      </c>
      <c r="AF2750">
        <v>1</v>
      </c>
      <c r="AG2750">
        <v>0</v>
      </c>
      <c r="AH2750">
        <v>60</v>
      </c>
      <c r="AI2750">
        <v>0</v>
      </c>
      <c r="AJ2750">
        <v>1</v>
      </c>
      <c r="AK2750">
        <v>0</v>
      </c>
      <c r="AL2750">
        <v>0</v>
      </c>
      <c r="AM2750">
        <v>5</v>
      </c>
      <c r="AN2750">
        <v>900000</v>
      </c>
      <c r="AO2750">
        <v>3500</v>
      </c>
      <c r="AP2750">
        <v>900000</v>
      </c>
      <c r="AQ2750">
        <v>3500</v>
      </c>
      <c r="AR2750">
        <v>900000</v>
      </c>
      <c r="AS2750">
        <v>3500</v>
      </c>
      <c r="AT2750" t="s">
        <v>53</v>
      </c>
      <c r="AU2750">
        <v>0</v>
      </c>
      <c r="AV2750">
        <v>8.1605182474775049</v>
      </c>
      <c r="AW2750">
        <v>25</v>
      </c>
      <c r="AX2750">
        <v>400</v>
      </c>
      <c r="AY2750">
        <v>0</v>
      </c>
      <c r="AZ2750">
        <v>-0.32585330638435639</v>
      </c>
      <c r="BA2750">
        <v>-3.9644531913266279E-2</v>
      </c>
    </row>
    <row r="2751" spans="1:53" x14ac:dyDescent="0.25">
      <c r="A2751">
        <v>2</v>
      </c>
      <c r="B2751">
        <v>1</v>
      </c>
      <c r="C2751">
        <v>61</v>
      </c>
      <c r="D2751">
        <v>5</v>
      </c>
      <c r="E2751">
        <v>11</v>
      </c>
      <c r="F2751">
        <v>1</v>
      </c>
      <c r="G2751">
        <v>360</v>
      </c>
      <c r="H2751" s="3">
        <f t="shared" si="42"/>
        <v>50</v>
      </c>
      <c r="I2751">
        <v>88211</v>
      </c>
      <c r="J2751">
        <v>750000</v>
      </c>
      <c r="K2751">
        <v>48</v>
      </c>
      <c r="L2751">
        <v>9</v>
      </c>
      <c r="M2751">
        <v>1</v>
      </c>
      <c r="N2751">
        <v>1</v>
      </c>
      <c r="O2751">
        <v>931953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931953</v>
      </c>
      <c r="X2751">
        <v>931953</v>
      </c>
      <c r="Y2751">
        <v>11</v>
      </c>
      <c r="Z2751" s="3" t="s">
        <v>52</v>
      </c>
      <c r="AA2751">
        <v>1</v>
      </c>
      <c r="AB2751">
        <v>1</v>
      </c>
      <c r="AC2751">
        <v>1</v>
      </c>
      <c r="AD2751">
        <v>1</v>
      </c>
      <c r="AE2751">
        <v>0</v>
      </c>
      <c r="AF2751">
        <v>1</v>
      </c>
      <c r="AG2751">
        <v>0</v>
      </c>
      <c r="AH2751">
        <v>48</v>
      </c>
      <c r="AI2751">
        <v>1</v>
      </c>
      <c r="AJ2751">
        <v>0</v>
      </c>
      <c r="AK2751">
        <v>0</v>
      </c>
      <c r="AL2751">
        <v>0</v>
      </c>
      <c r="AM2751">
        <v>5</v>
      </c>
      <c r="AN2751">
        <v>781242</v>
      </c>
      <c r="AO2751">
        <v>3797.7041015625</v>
      </c>
      <c r="AP2751">
        <v>931953</v>
      </c>
      <c r="AQ2751">
        <v>4530.3271484375</v>
      </c>
      <c r="AR2751">
        <v>931953</v>
      </c>
      <c r="AS2751">
        <v>4530.3271484375</v>
      </c>
      <c r="AT2751" t="s">
        <v>53</v>
      </c>
      <c r="AU2751">
        <v>1</v>
      </c>
      <c r="AV2751">
        <v>8.2421519793225535</v>
      </c>
      <c r="AW2751">
        <v>129600</v>
      </c>
      <c r="AX2751">
        <v>3721</v>
      </c>
      <c r="AY2751">
        <v>0</v>
      </c>
      <c r="AZ2751">
        <v>-0.44701418234978008</v>
      </c>
      <c r="BA2751">
        <v>-1.080371257129529</v>
      </c>
    </row>
    <row r="2752" spans="1:53" x14ac:dyDescent="0.25">
      <c r="A2752">
        <v>2</v>
      </c>
      <c r="B2752">
        <v>0</v>
      </c>
      <c r="C2752">
        <v>56</v>
      </c>
      <c r="D2752">
        <v>3</v>
      </c>
      <c r="E2752">
        <v>5</v>
      </c>
      <c r="F2752">
        <v>1</v>
      </c>
      <c r="G2752">
        <v>276</v>
      </c>
      <c r="H2752" s="3">
        <f t="shared" si="42"/>
        <v>47</v>
      </c>
      <c r="I2752">
        <v>310211</v>
      </c>
      <c r="J2752">
        <v>750000</v>
      </c>
      <c r="K2752">
        <v>46</v>
      </c>
      <c r="L2752">
        <v>2</v>
      </c>
      <c r="M2752">
        <v>1</v>
      </c>
      <c r="N2752">
        <v>1</v>
      </c>
      <c r="O2752">
        <v>961953</v>
      </c>
      <c r="P2752">
        <v>0</v>
      </c>
      <c r="Q2752">
        <v>192000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1153953</v>
      </c>
      <c r="X2752">
        <v>1153953</v>
      </c>
      <c r="Y2752">
        <v>11</v>
      </c>
      <c r="Z2752" s="3" t="s">
        <v>56</v>
      </c>
      <c r="AA2752">
        <v>0</v>
      </c>
      <c r="AB2752">
        <v>1</v>
      </c>
      <c r="AC2752">
        <v>1</v>
      </c>
      <c r="AD2752">
        <v>1</v>
      </c>
      <c r="AE2752">
        <v>0</v>
      </c>
      <c r="AF2752">
        <v>1</v>
      </c>
      <c r="AG2752">
        <v>0</v>
      </c>
      <c r="AH2752">
        <v>46</v>
      </c>
      <c r="AI2752">
        <v>1</v>
      </c>
      <c r="AJ2752">
        <v>0</v>
      </c>
      <c r="AK2752">
        <v>0</v>
      </c>
      <c r="AL2752">
        <v>1</v>
      </c>
      <c r="AM2752">
        <v>2</v>
      </c>
      <c r="AN2752">
        <v>781242</v>
      </c>
      <c r="AO2752">
        <v>3962.82177734375</v>
      </c>
      <c r="AP2752">
        <v>961953</v>
      </c>
      <c r="AQ2752">
        <v>4879.4716796875</v>
      </c>
      <c r="AR2752">
        <v>961953</v>
      </c>
      <c r="AS2752">
        <v>4879.4716796875</v>
      </c>
      <c r="AT2752" t="s">
        <v>57</v>
      </c>
      <c r="AU2752">
        <v>1</v>
      </c>
      <c r="AV2752">
        <v>8.2847116205273377</v>
      </c>
      <c r="AW2752">
        <v>76176</v>
      </c>
      <c r="AX2752">
        <v>3136</v>
      </c>
      <c r="AY2752">
        <v>1</v>
      </c>
      <c r="AZ2752">
        <v>0.50107463930575713</v>
      </c>
      <c r="BA2752">
        <v>-8.7953777782848547E-2</v>
      </c>
    </row>
    <row r="2753" spans="1:53" x14ac:dyDescent="0.25">
      <c r="A2753">
        <v>3</v>
      </c>
      <c r="B2753">
        <v>1</v>
      </c>
      <c r="C2753">
        <v>52</v>
      </c>
      <c r="D2753">
        <v>3</v>
      </c>
      <c r="E2753">
        <v>5</v>
      </c>
      <c r="F2753">
        <v>1</v>
      </c>
      <c r="G2753">
        <v>24</v>
      </c>
      <c r="H2753" s="3">
        <f t="shared" si="42"/>
        <v>43</v>
      </c>
      <c r="I2753">
        <v>88211</v>
      </c>
      <c r="J2753">
        <v>400000</v>
      </c>
      <c r="K2753">
        <v>48</v>
      </c>
      <c r="L2753">
        <v>9</v>
      </c>
      <c r="M2753">
        <v>1</v>
      </c>
      <c r="N2753">
        <v>1</v>
      </c>
      <c r="O2753">
        <v>921544.33333333302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921544.33333333302</v>
      </c>
      <c r="X2753">
        <v>921544.33333333302</v>
      </c>
      <c r="Y2753">
        <v>11</v>
      </c>
      <c r="Z2753" s="3" t="s">
        <v>56</v>
      </c>
      <c r="AA2753">
        <v>0</v>
      </c>
      <c r="AB2753">
        <v>1</v>
      </c>
      <c r="AC2753">
        <v>1</v>
      </c>
      <c r="AD2753">
        <v>1</v>
      </c>
      <c r="AE2753">
        <v>0</v>
      </c>
      <c r="AF2753">
        <v>1</v>
      </c>
      <c r="AG2753">
        <v>0</v>
      </c>
      <c r="AH2753">
        <v>48</v>
      </c>
      <c r="AI2753">
        <v>1</v>
      </c>
      <c r="AJ2753">
        <v>0</v>
      </c>
      <c r="AK2753">
        <v>0</v>
      </c>
      <c r="AL2753">
        <v>0</v>
      </c>
      <c r="AM2753">
        <v>5</v>
      </c>
      <c r="AN2753">
        <v>800000</v>
      </c>
      <c r="AO2753">
        <v>3888.88891601562</v>
      </c>
      <c r="AP2753">
        <v>921544.3125</v>
      </c>
      <c r="AQ2753">
        <v>4479.7294921875</v>
      </c>
      <c r="AR2753">
        <v>921544.3125</v>
      </c>
      <c r="AS2753">
        <v>4479.7294921875</v>
      </c>
      <c r="AT2753" t="s">
        <v>57</v>
      </c>
      <c r="AU2753">
        <v>1</v>
      </c>
      <c r="AV2753">
        <v>8.2658787701107759</v>
      </c>
      <c r="AW2753">
        <v>576</v>
      </c>
      <c r="AX2753">
        <v>2704</v>
      </c>
      <c r="AY2753">
        <v>0</v>
      </c>
      <c r="AZ2753">
        <v>-0.35176383264143468</v>
      </c>
      <c r="BA2753">
        <v>-9.5657181444318243E-2</v>
      </c>
    </row>
    <row r="2754" spans="1:53" x14ac:dyDescent="0.25">
      <c r="A2754">
        <v>3</v>
      </c>
      <c r="B2754">
        <v>0</v>
      </c>
      <c r="C2754">
        <v>44</v>
      </c>
      <c r="D2754">
        <v>6</v>
      </c>
      <c r="E2754">
        <v>6</v>
      </c>
      <c r="F2754">
        <v>1</v>
      </c>
      <c r="G2754">
        <v>8</v>
      </c>
      <c r="H2754" s="3">
        <f t="shared" si="42"/>
        <v>32</v>
      </c>
      <c r="I2754">
        <v>0</v>
      </c>
      <c r="J2754">
        <v>0</v>
      </c>
      <c r="K2754">
        <v>60</v>
      </c>
      <c r="L2754">
        <v>7</v>
      </c>
      <c r="M2754">
        <v>1</v>
      </c>
      <c r="N2754">
        <v>1</v>
      </c>
      <c r="O2754">
        <v>2000000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2000000</v>
      </c>
      <c r="X2754">
        <v>2000000</v>
      </c>
      <c r="Y2754">
        <v>11</v>
      </c>
      <c r="Z2754" s="3" t="s">
        <v>54</v>
      </c>
      <c r="AA2754">
        <v>0</v>
      </c>
      <c r="AB2754">
        <v>1</v>
      </c>
      <c r="AC2754">
        <v>1</v>
      </c>
      <c r="AD2754">
        <v>1</v>
      </c>
      <c r="AE2754">
        <v>0</v>
      </c>
      <c r="AF2754">
        <v>1</v>
      </c>
      <c r="AG2754">
        <v>0</v>
      </c>
      <c r="AH2754">
        <v>60</v>
      </c>
      <c r="AI2754">
        <v>1</v>
      </c>
      <c r="AJ2754">
        <v>0</v>
      </c>
      <c r="AK2754">
        <v>0</v>
      </c>
      <c r="AL2754">
        <v>0</v>
      </c>
      <c r="AM2754">
        <v>4</v>
      </c>
      <c r="AN2754">
        <v>2000000</v>
      </c>
      <c r="AO2754">
        <v>7777.77783203125</v>
      </c>
      <c r="AP2754">
        <v>2000000</v>
      </c>
      <c r="AQ2754">
        <v>7777.77783203125</v>
      </c>
      <c r="AR2754">
        <v>2000000</v>
      </c>
      <c r="AS2754">
        <v>7777.77783203125</v>
      </c>
      <c r="AT2754" t="s">
        <v>55</v>
      </c>
      <c r="AU2754">
        <v>1</v>
      </c>
      <c r="AV2754">
        <v>8.959025950670723</v>
      </c>
      <c r="AW2754">
        <v>64</v>
      </c>
      <c r="AX2754">
        <v>1936</v>
      </c>
      <c r="AY2754">
        <v>1</v>
      </c>
      <c r="AZ2754">
        <v>0.47296492374874233</v>
      </c>
      <c r="BA2754">
        <v>0.1147278249742498</v>
      </c>
    </row>
    <row r="2755" spans="1:53" x14ac:dyDescent="0.25">
      <c r="A2755">
        <v>2</v>
      </c>
      <c r="B2755">
        <v>1</v>
      </c>
      <c r="C2755">
        <v>22</v>
      </c>
      <c r="D2755">
        <v>5</v>
      </c>
      <c r="E2755">
        <v>11</v>
      </c>
      <c r="F2755">
        <v>1</v>
      </c>
      <c r="G2755">
        <v>6</v>
      </c>
      <c r="H2755" s="3">
        <f t="shared" ref="H2755:H2818" si="43">+C2755-(D2755)-6</f>
        <v>11</v>
      </c>
      <c r="I2755">
        <v>0</v>
      </c>
      <c r="J2755">
        <v>0</v>
      </c>
      <c r="K2755">
        <v>50</v>
      </c>
      <c r="L2755">
        <v>5</v>
      </c>
      <c r="M2755">
        <v>2</v>
      </c>
      <c r="N2755">
        <v>1</v>
      </c>
      <c r="O2755">
        <v>781242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781242</v>
      </c>
      <c r="X2755">
        <v>781242</v>
      </c>
      <c r="Y2755">
        <v>11</v>
      </c>
      <c r="Z2755" s="3" t="s">
        <v>52</v>
      </c>
      <c r="AA2755">
        <v>1</v>
      </c>
      <c r="AB2755">
        <v>2</v>
      </c>
      <c r="AC2755">
        <v>1</v>
      </c>
      <c r="AD2755">
        <v>1</v>
      </c>
      <c r="AE2755">
        <v>0</v>
      </c>
      <c r="AF2755">
        <v>1</v>
      </c>
      <c r="AG2755">
        <v>0</v>
      </c>
      <c r="AH2755">
        <v>50</v>
      </c>
      <c r="AI2755">
        <v>0</v>
      </c>
      <c r="AJ2755">
        <v>1</v>
      </c>
      <c r="AK2755">
        <v>0</v>
      </c>
      <c r="AL2755">
        <v>0</v>
      </c>
      <c r="AM2755">
        <v>4</v>
      </c>
      <c r="AN2755">
        <v>781242</v>
      </c>
      <c r="AO2755">
        <v>3645.7958984375</v>
      </c>
      <c r="AP2755">
        <v>781242</v>
      </c>
      <c r="AQ2755">
        <v>3645.7958984375</v>
      </c>
      <c r="AR2755">
        <v>781242</v>
      </c>
      <c r="AS2755">
        <v>3645.7958984375</v>
      </c>
      <c r="AT2755" t="s">
        <v>53</v>
      </c>
      <c r="AU2755">
        <v>0</v>
      </c>
      <c r="AV2755">
        <v>8.2013299740879031</v>
      </c>
      <c r="AW2755">
        <v>36</v>
      </c>
      <c r="AX2755">
        <v>484</v>
      </c>
      <c r="AY2755">
        <v>0</v>
      </c>
      <c r="AZ2755">
        <v>-0.47793080168923952</v>
      </c>
      <c r="BA2755">
        <v>-2.3390473534702179E-3</v>
      </c>
    </row>
    <row r="2756" spans="1:53" x14ac:dyDescent="0.25">
      <c r="A2756">
        <v>3</v>
      </c>
      <c r="B2756">
        <v>0</v>
      </c>
      <c r="C2756">
        <v>40</v>
      </c>
      <c r="D2756">
        <v>6</v>
      </c>
      <c r="E2756">
        <v>5</v>
      </c>
      <c r="F2756">
        <v>1</v>
      </c>
      <c r="G2756">
        <v>14</v>
      </c>
      <c r="H2756" s="3">
        <f t="shared" si="43"/>
        <v>28</v>
      </c>
      <c r="I2756">
        <v>0</v>
      </c>
      <c r="J2756">
        <v>0</v>
      </c>
      <c r="K2756">
        <v>48</v>
      </c>
      <c r="L2756">
        <v>9</v>
      </c>
      <c r="M2756">
        <v>1</v>
      </c>
      <c r="N2756">
        <v>1</v>
      </c>
      <c r="O2756">
        <v>1900000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1900000</v>
      </c>
      <c r="X2756">
        <v>1900000</v>
      </c>
      <c r="Y2756">
        <v>11</v>
      </c>
      <c r="Z2756" s="3" t="s">
        <v>54</v>
      </c>
      <c r="AA2756">
        <v>0</v>
      </c>
      <c r="AB2756">
        <v>1</v>
      </c>
      <c r="AC2756">
        <v>1</v>
      </c>
      <c r="AD2756">
        <v>1</v>
      </c>
      <c r="AE2756">
        <v>0</v>
      </c>
      <c r="AF2756">
        <v>1</v>
      </c>
      <c r="AG2756">
        <v>0</v>
      </c>
      <c r="AH2756">
        <v>48</v>
      </c>
      <c r="AI2756">
        <v>1</v>
      </c>
      <c r="AJ2756">
        <v>0</v>
      </c>
      <c r="AK2756">
        <v>0</v>
      </c>
      <c r="AL2756">
        <v>0</v>
      </c>
      <c r="AM2756">
        <v>5</v>
      </c>
      <c r="AN2756">
        <v>1900000</v>
      </c>
      <c r="AO2756">
        <v>9236.111328125</v>
      </c>
      <c r="AP2756">
        <v>1900000</v>
      </c>
      <c r="AQ2756">
        <v>9236.111328125</v>
      </c>
      <c r="AR2756">
        <v>1900000</v>
      </c>
      <c r="AS2756">
        <v>9236.111328125</v>
      </c>
      <c r="AT2756" t="s">
        <v>55</v>
      </c>
      <c r="AU2756">
        <v>1</v>
      </c>
      <c r="AV2756">
        <v>9.1308762241181753</v>
      </c>
      <c r="AW2756">
        <v>196</v>
      </c>
      <c r="AX2756">
        <v>1600</v>
      </c>
      <c r="AY2756">
        <v>1</v>
      </c>
      <c r="AZ2756">
        <v>0.4592494173133978</v>
      </c>
      <c r="BA2756">
        <v>7.1844028237980723E-2</v>
      </c>
    </row>
    <row r="2757" spans="1:53" x14ac:dyDescent="0.25">
      <c r="A2757">
        <v>3</v>
      </c>
      <c r="B2757">
        <v>1</v>
      </c>
      <c r="C2757">
        <v>36</v>
      </c>
      <c r="D2757">
        <v>6</v>
      </c>
      <c r="E2757">
        <v>7</v>
      </c>
      <c r="F2757">
        <v>1</v>
      </c>
      <c r="G2757">
        <v>120</v>
      </c>
      <c r="H2757" s="3">
        <f t="shared" si="43"/>
        <v>24</v>
      </c>
      <c r="I2757">
        <v>0</v>
      </c>
      <c r="J2757">
        <v>8900000</v>
      </c>
      <c r="K2757">
        <v>50</v>
      </c>
      <c r="L2757">
        <v>9</v>
      </c>
      <c r="M2757">
        <v>1</v>
      </c>
      <c r="N2757">
        <v>1</v>
      </c>
      <c r="O2757">
        <v>9641666.6666666698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9641666.6666666698</v>
      </c>
      <c r="X2757">
        <v>9641666.6666666698</v>
      </c>
      <c r="Y2757">
        <v>11</v>
      </c>
      <c r="Z2757" s="3" t="s">
        <v>54</v>
      </c>
      <c r="AA2757">
        <v>0</v>
      </c>
      <c r="AB2757">
        <v>1</v>
      </c>
      <c r="AC2757">
        <v>1</v>
      </c>
      <c r="AD2757">
        <v>1</v>
      </c>
      <c r="AE2757">
        <v>0</v>
      </c>
      <c r="AF2757">
        <v>1</v>
      </c>
      <c r="AG2757">
        <v>0</v>
      </c>
      <c r="AH2757">
        <v>50</v>
      </c>
      <c r="AI2757">
        <v>1</v>
      </c>
      <c r="AJ2757">
        <v>0</v>
      </c>
      <c r="AK2757">
        <v>0</v>
      </c>
      <c r="AL2757">
        <v>0</v>
      </c>
      <c r="AM2757">
        <v>5</v>
      </c>
      <c r="AN2757">
        <v>8900000</v>
      </c>
      <c r="AO2757">
        <v>41533.33203125</v>
      </c>
      <c r="AP2757">
        <v>9641667</v>
      </c>
      <c r="AQ2757">
        <v>44994.4453125</v>
      </c>
      <c r="AR2757">
        <v>9641667</v>
      </c>
      <c r="AS2757">
        <v>44994.4453125</v>
      </c>
      <c r="AT2757" t="s">
        <v>55</v>
      </c>
      <c r="AU2757">
        <v>1</v>
      </c>
      <c r="AV2757">
        <v>10.63425156531706</v>
      </c>
      <c r="AW2757">
        <v>14400</v>
      </c>
      <c r="AX2757">
        <v>1296</v>
      </c>
      <c r="AY2757">
        <v>0</v>
      </c>
      <c r="AZ2757">
        <v>-0.48243972461547452</v>
      </c>
      <c r="BA2757">
        <v>1.465818462571332</v>
      </c>
    </row>
    <row r="2758" spans="1:53" x14ac:dyDescent="0.25">
      <c r="A2758">
        <v>2</v>
      </c>
      <c r="B2758">
        <v>1</v>
      </c>
      <c r="C2758">
        <v>24</v>
      </c>
      <c r="D2758">
        <v>4</v>
      </c>
      <c r="E2758">
        <v>9</v>
      </c>
      <c r="F2758">
        <v>1</v>
      </c>
      <c r="G2758">
        <v>36</v>
      </c>
      <c r="H2758" s="3">
        <f t="shared" si="43"/>
        <v>14</v>
      </c>
      <c r="I2758">
        <v>118211</v>
      </c>
      <c r="J2758">
        <v>737717</v>
      </c>
      <c r="K2758">
        <v>48</v>
      </c>
      <c r="L2758">
        <v>5</v>
      </c>
      <c r="M2758">
        <v>1</v>
      </c>
      <c r="N2758">
        <v>1</v>
      </c>
      <c r="O2758">
        <v>960929.41666666698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960929.41666666698</v>
      </c>
      <c r="X2758">
        <v>960929.41666666698</v>
      </c>
      <c r="Y2758">
        <v>11</v>
      </c>
      <c r="Z2758" s="3" t="s">
        <v>59</v>
      </c>
      <c r="AA2758">
        <v>0</v>
      </c>
      <c r="AB2758">
        <v>1</v>
      </c>
      <c r="AC2758">
        <v>1</v>
      </c>
      <c r="AD2758">
        <v>1</v>
      </c>
      <c r="AE2758">
        <v>0</v>
      </c>
      <c r="AF2758">
        <v>1</v>
      </c>
      <c r="AG2758">
        <v>0</v>
      </c>
      <c r="AH2758">
        <v>48</v>
      </c>
      <c r="AI2758">
        <v>1</v>
      </c>
      <c r="AJ2758">
        <v>0</v>
      </c>
      <c r="AK2758">
        <v>0</v>
      </c>
      <c r="AL2758">
        <v>0</v>
      </c>
      <c r="AM2758">
        <v>4</v>
      </c>
      <c r="AN2758">
        <v>781242</v>
      </c>
      <c r="AO2758">
        <v>3797.7041015625</v>
      </c>
      <c r="AP2758">
        <v>960929.4375</v>
      </c>
      <c r="AQ2758">
        <v>4671.1845703125</v>
      </c>
      <c r="AR2758">
        <v>960929.4375</v>
      </c>
      <c r="AS2758">
        <v>4671.1845703125</v>
      </c>
      <c r="AT2758" t="s">
        <v>60</v>
      </c>
      <c r="AU2758">
        <v>1</v>
      </c>
      <c r="AV2758">
        <v>8.2421519793225535</v>
      </c>
      <c r="AW2758">
        <v>1296</v>
      </c>
      <c r="AX2758">
        <v>576</v>
      </c>
      <c r="AY2758">
        <v>0</v>
      </c>
      <c r="AZ2758">
        <v>-0.42687954550506602</v>
      </c>
      <c r="BA2758">
        <v>0.17559997245681061</v>
      </c>
    </row>
    <row r="2759" spans="1:53" x14ac:dyDescent="0.25">
      <c r="A2759">
        <v>2</v>
      </c>
      <c r="B2759">
        <v>0</v>
      </c>
      <c r="C2759">
        <v>25</v>
      </c>
      <c r="D2759">
        <v>6</v>
      </c>
      <c r="E2759">
        <v>2</v>
      </c>
      <c r="F2759">
        <v>1</v>
      </c>
      <c r="G2759">
        <v>15</v>
      </c>
      <c r="H2759" s="3">
        <f t="shared" si="43"/>
        <v>13</v>
      </c>
      <c r="I2759">
        <v>118211</v>
      </c>
      <c r="J2759">
        <v>737717</v>
      </c>
      <c r="K2759">
        <v>48</v>
      </c>
      <c r="L2759">
        <v>8</v>
      </c>
      <c r="M2759">
        <v>1</v>
      </c>
      <c r="N2759">
        <v>1</v>
      </c>
      <c r="O2759">
        <v>960929.41666666698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960929.41666666698</v>
      </c>
      <c r="X2759">
        <v>960929.41666666698</v>
      </c>
      <c r="Y2759">
        <v>11</v>
      </c>
      <c r="Z2759" s="3" t="s">
        <v>54</v>
      </c>
      <c r="AA2759">
        <v>0</v>
      </c>
      <c r="AB2759">
        <v>1</v>
      </c>
      <c r="AC2759">
        <v>1</v>
      </c>
      <c r="AD2759">
        <v>1</v>
      </c>
      <c r="AE2759">
        <v>0</v>
      </c>
      <c r="AF2759">
        <v>1</v>
      </c>
      <c r="AG2759">
        <v>0</v>
      </c>
      <c r="AH2759">
        <v>48</v>
      </c>
      <c r="AI2759">
        <v>1</v>
      </c>
      <c r="AJ2759">
        <v>0</v>
      </c>
      <c r="AK2759">
        <v>0</v>
      </c>
      <c r="AL2759">
        <v>0</v>
      </c>
      <c r="AM2759">
        <v>5</v>
      </c>
      <c r="AN2759">
        <v>781242</v>
      </c>
      <c r="AO2759">
        <v>3797.7041015625</v>
      </c>
      <c r="AP2759">
        <v>960929.4375</v>
      </c>
      <c r="AQ2759">
        <v>4671.1845703125</v>
      </c>
      <c r="AR2759">
        <v>960929.4375</v>
      </c>
      <c r="AS2759">
        <v>4671.1845703125</v>
      </c>
      <c r="AT2759" t="s">
        <v>55</v>
      </c>
      <c r="AU2759">
        <v>1</v>
      </c>
      <c r="AV2759">
        <v>8.2421519793225535</v>
      </c>
      <c r="AW2759">
        <v>225</v>
      </c>
      <c r="AX2759">
        <v>625</v>
      </c>
      <c r="AY2759">
        <v>1</v>
      </c>
      <c r="AZ2759">
        <v>0.50272572949324879</v>
      </c>
      <c r="BA2759">
        <v>-0.5035898937912221</v>
      </c>
    </row>
    <row r="2760" spans="1:53" x14ac:dyDescent="0.25">
      <c r="A2760">
        <v>2</v>
      </c>
      <c r="B2760">
        <v>1</v>
      </c>
      <c r="C2760">
        <v>32</v>
      </c>
      <c r="D2760">
        <v>5</v>
      </c>
      <c r="E2760">
        <v>11</v>
      </c>
      <c r="F2760">
        <v>1</v>
      </c>
      <c r="G2760">
        <v>36</v>
      </c>
      <c r="H2760" s="3">
        <f t="shared" si="43"/>
        <v>21</v>
      </c>
      <c r="I2760">
        <v>148211</v>
      </c>
      <c r="J2760">
        <v>737717</v>
      </c>
      <c r="K2760">
        <v>48</v>
      </c>
      <c r="L2760">
        <v>6</v>
      </c>
      <c r="M2760">
        <v>1</v>
      </c>
      <c r="N2760">
        <v>1</v>
      </c>
      <c r="O2760">
        <v>990929.41666666698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990929.41666666698</v>
      </c>
      <c r="X2760">
        <v>990929.41666666698</v>
      </c>
      <c r="Y2760">
        <v>11</v>
      </c>
      <c r="Z2760" s="3" t="s">
        <v>52</v>
      </c>
      <c r="AA2760">
        <v>1</v>
      </c>
      <c r="AB2760">
        <v>1</v>
      </c>
      <c r="AC2760">
        <v>1</v>
      </c>
      <c r="AD2760">
        <v>1</v>
      </c>
      <c r="AE2760">
        <v>0</v>
      </c>
      <c r="AF2760">
        <v>1</v>
      </c>
      <c r="AG2760">
        <v>0</v>
      </c>
      <c r="AH2760">
        <v>48</v>
      </c>
      <c r="AI2760">
        <v>1</v>
      </c>
      <c r="AJ2760">
        <v>0</v>
      </c>
      <c r="AK2760">
        <v>0</v>
      </c>
      <c r="AL2760">
        <v>0</v>
      </c>
      <c r="AM2760">
        <v>4</v>
      </c>
      <c r="AN2760">
        <v>781242</v>
      </c>
      <c r="AO2760">
        <v>3797.7041015625</v>
      </c>
      <c r="AP2760">
        <v>990929.4375</v>
      </c>
      <c r="AQ2760">
        <v>4817.01806640625</v>
      </c>
      <c r="AR2760">
        <v>990929.4375</v>
      </c>
      <c r="AS2760">
        <v>4817.01806640625</v>
      </c>
      <c r="AT2760" t="s">
        <v>53</v>
      </c>
      <c r="AU2760">
        <v>1</v>
      </c>
      <c r="AV2760">
        <v>8.2421519793225535</v>
      </c>
      <c r="AW2760">
        <v>1296</v>
      </c>
      <c r="AX2760">
        <v>1024</v>
      </c>
      <c r="AY2760">
        <v>0</v>
      </c>
      <c r="AZ2760">
        <v>-0.51304709158359552</v>
      </c>
      <c r="BA2760">
        <v>-0.31209454978857359</v>
      </c>
    </row>
    <row r="2761" spans="1:53" x14ac:dyDescent="0.25">
      <c r="A2761">
        <v>2</v>
      </c>
      <c r="B2761">
        <v>1</v>
      </c>
      <c r="C2761">
        <v>36</v>
      </c>
      <c r="D2761">
        <v>5</v>
      </c>
      <c r="E2761">
        <v>11</v>
      </c>
      <c r="F2761">
        <v>1</v>
      </c>
      <c r="G2761">
        <v>168</v>
      </c>
      <c r="H2761" s="3">
        <f t="shared" si="43"/>
        <v>25</v>
      </c>
      <c r="I2761">
        <v>150211</v>
      </c>
      <c r="J2761">
        <v>880000</v>
      </c>
      <c r="K2761">
        <v>48</v>
      </c>
      <c r="L2761">
        <v>9</v>
      </c>
      <c r="M2761">
        <v>1</v>
      </c>
      <c r="N2761">
        <v>1</v>
      </c>
      <c r="O2761">
        <v>1048544.33333333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1048544.33333333</v>
      </c>
      <c r="X2761">
        <v>1048544.33333333</v>
      </c>
      <c r="Y2761">
        <v>11</v>
      </c>
      <c r="Z2761" s="3" t="s">
        <v>52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>
        <v>1</v>
      </c>
      <c r="AG2761">
        <v>0</v>
      </c>
      <c r="AH2761">
        <v>48</v>
      </c>
      <c r="AI2761">
        <v>1</v>
      </c>
      <c r="AJ2761">
        <v>0</v>
      </c>
      <c r="AK2761">
        <v>0</v>
      </c>
      <c r="AL2761">
        <v>0</v>
      </c>
      <c r="AM2761">
        <v>5</v>
      </c>
      <c r="AN2761">
        <v>825000</v>
      </c>
      <c r="AO2761">
        <v>4010.41674804688</v>
      </c>
      <c r="AP2761">
        <v>1048544.3125</v>
      </c>
      <c r="AQ2761">
        <v>5097.09033203125</v>
      </c>
      <c r="AR2761">
        <v>1048544.3125</v>
      </c>
      <c r="AS2761">
        <v>5097.09033203125</v>
      </c>
      <c r="AT2761" t="s">
        <v>53</v>
      </c>
      <c r="AU2761">
        <v>1</v>
      </c>
      <c r="AV2761">
        <v>8.2966504420942933</v>
      </c>
      <c r="AW2761">
        <v>28224</v>
      </c>
      <c r="AX2761">
        <v>1296</v>
      </c>
      <c r="AY2761">
        <v>0</v>
      </c>
      <c r="AZ2761">
        <v>-0.42221304257838987</v>
      </c>
      <c r="BA2761">
        <v>-0.699187441132474</v>
      </c>
    </row>
    <row r="2762" spans="1:53" x14ac:dyDescent="0.25">
      <c r="A2762">
        <v>2</v>
      </c>
      <c r="B2762">
        <v>0</v>
      </c>
      <c r="C2762">
        <v>32</v>
      </c>
      <c r="D2762">
        <v>5</v>
      </c>
      <c r="E2762">
        <v>11</v>
      </c>
      <c r="F2762">
        <v>1</v>
      </c>
      <c r="G2762">
        <v>96</v>
      </c>
      <c r="H2762" s="3">
        <f t="shared" si="43"/>
        <v>21</v>
      </c>
      <c r="I2762">
        <v>148211</v>
      </c>
      <c r="J2762">
        <v>930000</v>
      </c>
      <c r="K2762">
        <v>48</v>
      </c>
      <c r="L2762">
        <v>9</v>
      </c>
      <c r="M2762">
        <v>1</v>
      </c>
      <c r="N2762">
        <v>1</v>
      </c>
      <c r="O2762">
        <v>1155711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1155711</v>
      </c>
      <c r="X2762">
        <v>1155711</v>
      </c>
      <c r="Y2762">
        <v>11</v>
      </c>
      <c r="Z2762" s="3" t="s">
        <v>52</v>
      </c>
      <c r="AA2762">
        <v>1</v>
      </c>
      <c r="AB2762">
        <v>1</v>
      </c>
      <c r="AC2762">
        <v>1</v>
      </c>
      <c r="AD2762">
        <v>1</v>
      </c>
      <c r="AE2762">
        <v>0</v>
      </c>
      <c r="AF2762">
        <v>1</v>
      </c>
      <c r="AG2762">
        <v>0</v>
      </c>
      <c r="AH2762">
        <v>48</v>
      </c>
      <c r="AI2762">
        <v>1</v>
      </c>
      <c r="AJ2762">
        <v>0</v>
      </c>
      <c r="AK2762">
        <v>0</v>
      </c>
      <c r="AL2762">
        <v>0</v>
      </c>
      <c r="AM2762">
        <v>5</v>
      </c>
      <c r="AN2762">
        <v>930000</v>
      </c>
      <c r="AO2762">
        <v>4520.83349609375</v>
      </c>
      <c r="AP2762">
        <v>1155711</v>
      </c>
      <c r="AQ2762">
        <v>5618.03955078125</v>
      </c>
      <c r="AR2762">
        <v>1155711</v>
      </c>
      <c r="AS2762">
        <v>5618.03955078125</v>
      </c>
      <c r="AT2762" t="s">
        <v>53</v>
      </c>
      <c r="AU2762">
        <v>1</v>
      </c>
      <c r="AV2762">
        <v>8.4164516576170083</v>
      </c>
      <c r="AW2762">
        <v>9216</v>
      </c>
      <c r="AX2762">
        <v>1024</v>
      </c>
      <c r="AY2762">
        <v>1</v>
      </c>
      <c r="AZ2762">
        <v>0.581373310402864</v>
      </c>
      <c r="BA2762">
        <v>-0.40523603007903908</v>
      </c>
    </row>
    <row r="2763" spans="1:53" x14ac:dyDescent="0.25">
      <c r="A2763">
        <v>3</v>
      </c>
      <c r="B2763">
        <v>0</v>
      </c>
      <c r="C2763">
        <v>46</v>
      </c>
      <c r="D2763">
        <v>5</v>
      </c>
      <c r="E2763">
        <v>11</v>
      </c>
      <c r="F2763">
        <v>1</v>
      </c>
      <c r="G2763">
        <v>84</v>
      </c>
      <c r="H2763" s="3">
        <f t="shared" si="43"/>
        <v>35</v>
      </c>
      <c r="I2763">
        <v>88211</v>
      </c>
      <c r="J2763">
        <v>1700000</v>
      </c>
      <c r="K2763">
        <v>40</v>
      </c>
      <c r="L2763">
        <v>9</v>
      </c>
      <c r="M2763">
        <v>1</v>
      </c>
      <c r="N2763">
        <v>1</v>
      </c>
      <c r="O2763">
        <v>1929877.66666667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1929877.66666667</v>
      </c>
      <c r="X2763">
        <v>1929877.66666667</v>
      </c>
      <c r="Y2763">
        <v>11</v>
      </c>
      <c r="Z2763" s="3" t="s">
        <v>52</v>
      </c>
      <c r="AA2763">
        <v>1</v>
      </c>
      <c r="AB2763">
        <v>1</v>
      </c>
      <c r="AC2763">
        <v>1</v>
      </c>
      <c r="AD2763">
        <v>1</v>
      </c>
      <c r="AE2763">
        <v>0</v>
      </c>
      <c r="AF2763">
        <v>1</v>
      </c>
      <c r="AG2763">
        <v>0</v>
      </c>
      <c r="AH2763">
        <v>40</v>
      </c>
      <c r="AI2763">
        <v>1</v>
      </c>
      <c r="AJ2763">
        <v>0</v>
      </c>
      <c r="AK2763">
        <v>0</v>
      </c>
      <c r="AL2763">
        <v>0</v>
      </c>
      <c r="AM2763">
        <v>5</v>
      </c>
      <c r="AN2763">
        <v>1700000</v>
      </c>
      <c r="AO2763">
        <v>9916.6669921875</v>
      </c>
      <c r="AP2763">
        <v>1929877.625</v>
      </c>
      <c r="AQ2763">
        <v>11257.619140625</v>
      </c>
      <c r="AR2763">
        <v>1929877.625</v>
      </c>
      <c r="AS2763">
        <v>11257.619140625</v>
      </c>
      <c r="AT2763" t="s">
        <v>53</v>
      </c>
      <c r="AU2763">
        <v>1</v>
      </c>
      <c r="AV2763">
        <v>9.2019721551312958</v>
      </c>
      <c r="AW2763">
        <v>7056</v>
      </c>
      <c r="AX2763">
        <v>2116</v>
      </c>
      <c r="AY2763">
        <v>1</v>
      </c>
      <c r="AZ2763">
        <v>0.48948889489878261</v>
      </c>
      <c r="BA2763">
        <v>0.1389071791953933</v>
      </c>
    </row>
    <row r="2764" spans="1:53" x14ac:dyDescent="0.25">
      <c r="A2764">
        <v>2</v>
      </c>
      <c r="B2764">
        <v>1</v>
      </c>
      <c r="C2764">
        <v>65</v>
      </c>
      <c r="D2764">
        <v>4</v>
      </c>
      <c r="E2764">
        <v>9</v>
      </c>
      <c r="F2764">
        <v>1</v>
      </c>
      <c r="G2764">
        <v>58</v>
      </c>
      <c r="H2764" s="3">
        <f t="shared" si="43"/>
        <v>55</v>
      </c>
      <c r="I2764">
        <v>88211</v>
      </c>
      <c r="J2764">
        <v>737717</v>
      </c>
      <c r="K2764">
        <v>50</v>
      </c>
      <c r="L2764">
        <v>9</v>
      </c>
      <c r="M2764">
        <v>1</v>
      </c>
      <c r="N2764">
        <v>1</v>
      </c>
      <c r="O2764">
        <v>930929.41666666698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930929.41666666698</v>
      </c>
      <c r="X2764">
        <v>930929.41666666698</v>
      </c>
      <c r="Y2764">
        <v>11</v>
      </c>
      <c r="Z2764" s="3" t="s">
        <v>59</v>
      </c>
      <c r="AA2764">
        <v>0</v>
      </c>
      <c r="AB2764">
        <v>1</v>
      </c>
      <c r="AC2764">
        <v>1</v>
      </c>
      <c r="AD2764">
        <v>1</v>
      </c>
      <c r="AE2764">
        <v>0</v>
      </c>
      <c r="AF2764">
        <v>1</v>
      </c>
      <c r="AG2764">
        <v>0</v>
      </c>
      <c r="AH2764">
        <v>50</v>
      </c>
      <c r="AI2764">
        <v>1</v>
      </c>
      <c r="AJ2764">
        <v>0</v>
      </c>
      <c r="AK2764">
        <v>0</v>
      </c>
      <c r="AL2764">
        <v>0</v>
      </c>
      <c r="AM2764">
        <v>5</v>
      </c>
      <c r="AN2764">
        <v>781242</v>
      </c>
      <c r="AO2764">
        <v>3645.7958984375</v>
      </c>
      <c r="AP2764">
        <v>930929.4375</v>
      </c>
      <c r="AQ2764">
        <v>4344.33740234375</v>
      </c>
      <c r="AR2764">
        <v>930929.4375</v>
      </c>
      <c r="AS2764">
        <v>4344.33740234375</v>
      </c>
      <c r="AT2764" t="s">
        <v>60</v>
      </c>
      <c r="AU2764">
        <v>1</v>
      </c>
      <c r="AV2764">
        <v>8.2013299740879031</v>
      </c>
      <c r="AW2764">
        <v>3364</v>
      </c>
      <c r="AX2764">
        <v>4225</v>
      </c>
      <c r="AY2764">
        <v>0</v>
      </c>
      <c r="AZ2764">
        <v>-0.35981298794912259</v>
      </c>
      <c r="BA2764">
        <v>-0.4258891480017622</v>
      </c>
    </row>
    <row r="2765" spans="1:53" x14ac:dyDescent="0.25">
      <c r="A2765">
        <v>2</v>
      </c>
      <c r="B2765">
        <v>0</v>
      </c>
      <c r="C2765">
        <v>63</v>
      </c>
      <c r="D2765">
        <v>4</v>
      </c>
      <c r="E2765">
        <v>8</v>
      </c>
      <c r="F2765">
        <v>1</v>
      </c>
      <c r="G2765">
        <v>360</v>
      </c>
      <c r="H2765" s="3">
        <f t="shared" si="43"/>
        <v>53</v>
      </c>
      <c r="I2765">
        <v>88211</v>
      </c>
      <c r="J2765">
        <v>737717</v>
      </c>
      <c r="K2765">
        <v>48</v>
      </c>
      <c r="L2765">
        <v>6</v>
      </c>
      <c r="M2765">
        <v>3</v>
      </c>
      <c r="N2765">
        <v>1</v>
      </c>
      <c r="O2765">
        <v>930929.41666666698</v>
      </c>
      <c r="P2765">
        <v>0</v>
      </c>
      <c r="Q2765">
        <v>0</v>
      </c>
      <c r="R2765">
        <v>0</v>
      </c>
      <c r="S2765">
        <v>687492</v>
      </c>
      <c r="T2765">
        <v>0</v>
      </c>
      <c r="U2765">
        <v>0</v>
      </c>
      <c r="V2765">
        <v>0</v>
      </c>
      <c r="W2765">
        <v>1618421.41666667</v>
      </c>
      <c r="X2765">
        <v>1618421.41666667</v>
      </c>
      <c r="Y2765">
        <v>11</v>
      </c>
      <c r="Z2765" s="3" t="s">
        <v>59</v>
      </c>
      <c r="AA2765">
        <v>0</v>
      </c>
      <c r="AB2765">
        <v>3</v>
      </c>
      <c r="AC2765">
        <v>1</v>
      </c>
      <c r="AD2765">
        <v>1</v>
      </c>
      <c r="AE2765">
        <v>0</v>
      </c>
      <c r="AF2765">
        <v>1</v>
      </c>
      <c r="AG2765">
        <v>0</v>
      </c>
      <c r="AH2765">
        <v>48</v>
      </c>
      <c r="AI2765">
        <v>1</v>
      </c>
      <c r="AJ2765">
        <v>0</v>
      </c>
      <c r="AK2765">
        <v>0</v>
      </c>
      <c r="AL2765">
        <v>0</v>
      </c>
      <c r="AM2765">
        <v>4</v>
      </c>
      <c r="AN2765">
        <v>781242</v>
      </c>
      <c r="AO2765">
        <v>3797.7041015625</v>
      </c>
      <c r="AP2765">
        <v>930929.4375</v>
      </c>
      <c r="AQ2765">
        <v>4525.3515625</v>
      </c>
      <c r="AR2765">
        <v>930929.4375</v>
      </c>
      <c r="AS2765">
        <v>4525.3515625</v>
      </c>
      <c r="AT2765" t="s">
        <v>60</v>
      </c>
      <c r="AU2765">
        <v>1</v>
      </c>
      <c r="AV2765">
        <v>8.2421519793225535</v>
      </c>
      <c r="AW2765">
        <v>129600</v>
      </c>
      <c r="AX2765">
        <v>3969</v>
      </c>
      <c r="AY2765">
        <v>1</v>
      </c>
      <c r="AZ2765">
        <v>0.54978221410254391</v>
      </c>
      <c r="BA2765">
        <v>-0.63975261957889251</v>
      </c>
    </row>
    <row r="2766" spans="1:53" x14ac:dyDescent="0.25">
      <c r="A2766">
        <v>2</v>
      </c>
      <c r="B2766">
        <v>0</v>
      </c>
      <c r="C2766">
        <v>24</v>
      </c>
      <c r="D2766">
        <v>6</v>
      </c>
      <c r="E2766">
        <v>2</v>
      </c>
      <c r="F2766">
        <v>1</v>
      </c>
      <c r="G2766">
        <v>12</v>
      </c>
      <c r="H2766" s="3">
        <f t="shared" si="43"/>
        <v>12</v>
      </c>
      <c r="I2766">
        <v>0</v>
      </c>
      <c r="J2766">
        <v>0</v>
      </c>
      <c r="K2766">
        <v>20</v>
      </c>
      <c r="L2766">
        <v>4</v>
      </c>
      <c r="M2766">
        <v>2</v>
      </c>
      <c r="N2766">
        <v>1</v>
      </c>
      <c r="O2766">
        <v>368000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368000</v>
      </c>
      <c r="X2766">
        <v>368000</v>
      </c>
      <c r="Y2766">
        <v>11</v>
      </c>
      <c r="Z2766" s="3" t="s">
        <v>54</v>
      </c>
      <c r="AA2766">
        <v>0</v>
      </c>
      <c r="AB2766">
        <v>2</v>
      </c>
      <c r="AC2766">
        <v>1</v>
      </c>
      <c r="AD2766">
        <v>1</v>
      </c>
      <c r="AE2766">
        <v>0</v>
      </c>
      <c r="AF2766">
        <v>1</v>
      </c>
      <c r="AG2766">
        <v>0</v>
      </c>
      <c r="AH2766">
        <v>72</v>
      </c>
      <c r="AI2766">
        <v>0</v>
      </c>
      <c r="AJ2766">
        <v>1</v>
      </c>
      <c r="AK2766">
        <v>0</v>
      </c>
      <c r="AL2766">
        <v>0</v>
      </c>
      <c r="AM2766">
        <v>3</v>
      </c>
      <c r="AN2766">
        <v>368000</v>
      </c>
      <c r="AO2766">
        <v>4293.33349609375</v>
      </c>
      <c r="AP2766">
        <v>368000</v>
      </c>
      <c r="AQ2766">
        <v>4293.33349609375</v>
      </c>
      <c r="AR2766">
        <v>368000</v>
      </c>
      <c r="AS2766">
        <v>4293.33349609375</v>
      </c>
      <c r="AT2766" t="s">
        <v>55</v>
      </c>
      <c r="AU2766">
        <v>0</v>
      </c>
      <c r="AV2766">
        <v>8.3648187489002694</v>
      </c>
      <c r="AW2766">
        <v>144</v>
      </c>
      <c r="AX2766">
        <v>576</v>
      </c>
      <c r="AY2766">
        <v>1</v>
      </c>
      <c r="AZ2766">
        <v>0.55664127872216096</v>
      </c>
      <c r="BA2766">
        <v>0.13421806093184649</v>
      </c>
    </row>
    <row r="2767" spans="1:53" x14ac:dyDescent="0.25">
      <c r="A2767">
        <v>2</v>
      </c>
      <c r="B2767">
        <v>0</v>
      </c>
      <c r="C2767">
        <v>43</v>
      </c>
      <c r="D2767">
        <v>5</v>
      </c>
      <c r="E2767">
        <v>11</v>
      </c>
      <c r="F2767">
        <v>1</v>
      </c>
      <c r="G2767">
        <v>60</v>
      </c>
      <c r="H2767" s="3">
        <f t="shared" si="43"/>
        <v>32</v>
      </c>
      <c r="I2767">
        <v>0</v>
      </c>
      <c r="J2767">
        <v>0</v>
      </c>
      <c r="K2767">
        <v>48</v>
      </c>
      <c r="L2767">
        <v>2</v>
      </c>
      <c r="M2767">
        <v>2</v>
      </c>
      <c r="N2767">
        <v>1</v>
      </c>
      <c r="O2767">
        <v>750000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750000</v>
      </c>
      <c r="X2767">
        <v>750000</v>
      </c>
      <c r="Y2767">
        <v>11</v>
      </c>
      <c r="Z2767" s="3" t="s">
        <v>52</v>
      </c>
      <c r="AA2767">
        <v>1</v>
      </c>
      <c r="AB2767">
        <v>2</v>
      </c>
      <c r="AC2767">
        <v>1</v>
      </c>
      <c r="AD2767">
        <v>1</v>
      </c>
      <c r="AE2767">
        <v>0</v>
      </c>
      <c r="AF2767">
        <v>1</v>
      </c>
      <c r="AG2767">
        <v>0</v>
      </c>
      <c r="AH2767">
        <v>48</v>
      </c>
      <c r="AI2767">
        <v>0</v>
      </c>
      <c r="AJ2767">
        <v>1</v>
      </c>
      <c r="AK2767">
        <v>0</v>
      </c>
      <c r="AL2767">
        <v>1</v>
      </c>
      <c r="AM2767">
        <v>2</v>
      </c>
      <c r="AN2767">
        <v>750000</v>
      </c>
      <c r="AO2767">
        <v>3645.83325195312</v>
      </c>
      <c r="AP2767">
        <v>750000</v>
      </c>
      <c r="AQ2767">
        <v>3645.83325195312</v>
      </c>
      <c r="AR2767">
        <v>750000</v>
      </c>
      <c r="AS2767">
        <v>3645.83325195312</v>
      </c>
      <c r="AT2767" t="s">
        <v>53</v>
      </c>
      <c r="AU2767">
        <v>0</v>
      </c>
      <c r="AV2767">
        <v>8.2013402196763305</v>
      </c>
      <c r="AW2767">
        <v>3600</v>
      </c>
      <c r="AX2767">
        <v>1849</v>
      </c>
      <c r="AY2767">
        <v>1</v>
      </c>
      <c r="AZ2767">
        <v>0.36010183743601742</v>
      </c>
      <c r="BA2767">
        <v>-0.32666269602674569</v>
      </c>
    </row>
    <row r="2768" spans="1:53" x14ac:dyDescent="0.25">
      <c r="A2768">
        <v>2</v>
      </c>
      <c r="B2768">
        <v>1</v>
      </c>
      <c r="C2768">
        <v>22</v>
      </c>
      <c r="D2768">
        <v>6</v>
      </c>
      <c r="E2768">
        <v>5</v>
      </c>
      <c r="F2768">
        <v>1</v>
      </c>
      <c r="G2768">
        <v>2</v>
      </c>
      <c r="H2768" s="3">
        <f t="shared" si="43"/>
        <v>10</v>
      </c>
      <c r="I2768">
        <v>88211</v>
      </c>
      <c r="J2768">
        <v>0</v>
      </c>
      <c r="K2768">
        <v>48</v>
      </c>
      <c r="L2768">
        <v>6</v>
      </c>
      <c r="M2768">
        <v>1</v>
      </c>
      <c r="N2768">
        <v>1</v>
      </c>
      <c r="O2768">
        <v>869453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869453</v>
      </c>
      <c r="X2768">
        <v>869453</v>
      </c>
      <c r="Y2768">
        <v>11</v>
      </c>
      <c r="Z2768" s="3" t="s">
        <v>54</v>
      </c>
      <c r="AA2768">
        <v>0</v>
      </c>
      <c r="AB2768">
        <v>1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48</v>
      </c>
      <c r="AI2768">
        <v>1</v>
      </c>
      <c r="AJ2768">
        <v>0</v>
      </c>
      <c r="AK2768">
        <v>0</v>
      </c>
      <c r="AL2768">
        <v>0</v>
      </c>
      <c r="AM2768">
        <v>4</v>
      </c>
      <c r="AN2768">
        <v>781242</v>
      </c>
      <c r="AO2768">
        <v>3797.7041015625</v>
      </c>
      <c r="AP2768">
        <v>869453</v>
      </c>
      <c r="AQ2768">
        <v>4226.5078125</v>
      </c>
      <c r="AR2768">
        <v>869453</v>
      </c>
      <c r="AS2768">
        <v>4226.5078125</v>
      </c>
      <c r="AT2768" t="s">
        <v>55</v>
      </c>
      <c r="AU2768">
        <v>1</v>
      </c>
      <c r="AV2768">
        <v>8.2421519793225535</v>
      </c>
      <c r="AW2768">
        <v>4</v>
      </c>
      <c r="AX2768">
        <v>484</v>
      </c>
      <c r="AY2768">
        <v>0</v>
      </c>
      <c r="AZ2768">
        <v>-0.53226544912496443</v>
      </c>
      <c r="BA2768">
        <v>-0.29634386344759711</v>
      </c>
    </row>
    <row r="2769" spans="1:53" x14ac:dyDescent="0.25">
      <c r="A2769">
        <v>2</v>
      </c>
      <c r="B2769">
        <v>1</v>
      </c>
      <c r="C2769">
        <v>41</v>
      </c>
      <c r="D2769">
        <v>4</v>
      </c>
      <c r="E2769">
        <v>9</v>
      </c>
      <c r="F2769">
        <v>1</v>
      </c>
      <c r="G2769">
        <v>2</v>
      </c>
      <c r="H2769" s="3">
        <f t="shared" si="43"/>
        <v>31</v>
      </c>
      <c r="I2769">
        <v>118211</v>
      </c>
      <c r="J2769">
        <v>0</v>
      </c>
      <c r="K2769">
        <v>48</v>
      </c>
      <c r="L2769">
        <v>3</v>
      </c>
      <c r="M2769">
        <v>1</v>
      </c>
      <c r="N2769">
        <v>1</v>
      </c>
      <c r="O2769">
        <v>899453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240000</v>
      </c>
      <c r="W2769">
        <v>1139453</v>
      </c>
      <c r="X2769">
        <v>1139453</v>
      </c>
      <c r="Y2769">
        <v>11</v>
      </c>
      <c r="Z2769" s="3" t="s">
        <v>59</v>
      </c>
      <c r="AA2769">
        <v>0</v>
      </c>
      <c r="AB2769">
        <v>1</v>
      </c>
      <c r="AC2769">
        <v>1</v>
      </c>
      <c r="AD2769">
        <v>1</v>
      </c>
      <c r="AE2769">
        <v>0</v>
      </c>
      <c r="AF2769">
        <v>1</v>
      </c>
      <c r="AG2769">
        <v>0</v>
      </c>
      <c r="AH2769">
        <v>48</v>
      </c>
      <c r="AI2769">
        <v>1</v>
      </c>
      <c r="AJ2769">
        <v>0</v>
      </c>
      <c r="AK2769">
        <v>0</v>
      </c>
      <c r="AL2769">
        <v>1</v>
      </c>
      <c r="AM2769">
        <v>2</v>
      </c>
      <c r="AN2769">
        <v>781242</v>
      </c>
      <c r="AO2769">
        <v>3797.7041015625</v>
      </c>
      <c r="AP2769">
        <v>899453</v>
      </c>
      <c r="AQ2769">
        <v>4372.3408203125</v>
      </c>
      <c r="AR2769">
        <v>899453</v>
      </c>
      <c r="AS2769">
        <v>4372.3408203125</v>
      </c>
      <c r="AT2769" t="s">
        <v>60</v>
      </c>
      <c r="AU2769">
        <v>1</v>
      </c>
      <c r="AV2769">
        <v>8.2421519793225535</v>
      </c>
      <c r="AW2769">
        <v>4</v>
      </c>
      <c r="AX2769">
        <v>1681</v>
      </c>
      <c r="AY2769">
        <v>0</v>
      </c>
      <c r="AZ2769">
        <v>-0.56849990177158205</v>
      </c>
      <c r="BA2769">
        <v>5.3191102957579568E-2</v>
      </c>
    </row>
    <row r="2770" spans="1:53" x14ac:dyDescent="0.25">
      <c r="A2770">
        <v>2</v>
      </c>
      <c r="B2770">
        <v>0</v>
      </c>
      <c r="C2770">
        <v>38</v>
      </c>
      <c r="D2770">
        <v>5</v>
      </c>
      <c r="E2770">
        <v>10</v>
      </c>
      <c r="F2770">
        <v>1</v>
      </c>
      <c r="G2770">
        <v>120</v>
      </c>
      <c r="H2770" s="3">
        <f t="shared" si="43"/>
        <v>27</v>
      </c>
      <c r="I2770">
        <v>0</v>
      </c>
      <c r="J2770">
        <v>0</v>
      </c>
      <c r="K2770">
        <v>36</v>
      </c>
      <c r="L2770">
        <v>2</v>
      </c>
      <c r="M2770">
        <v>2</v>
      </c>
      <c r="N2770">
        <v>1</v>
      </c>
      <c r="O2770">
        <v>440000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440000</v>
      </c>
      <c r="X2770">
        <v>440000</v>
      </c>
      <c r="Y2770">
        <v>11</v>
      </c>
      <c r="Z2770" s="3" t="s">
        <v>52</v>
      </c>
      <c r="AA2770">
        <v>1</v>
      </c>
      <c r="AB2770">
        <v>2</v>
      </c>
      <c r="AC2770">
        <v>1</v>
      </c>
      <c r="AD2770">
        <v>1</v>
      </c>
      <c r="AE2770">
        <v>0</v>
      </c>
      <c r="AF2770">
        <v>1</v>
      </c>
      <c r="AG2770">
        <v>0</v>
      </c>
      <c r="AH2770">
        <v>36</v>
      </c>
      <c r="AI2770">
        <v>0</v>
      </c>
      <c r="AJ2770">
        <v>1</v>
      </c>
      <c r="AK2770">
        <v>0</v>
      </c>
      <c r="AL2770">
        <v>1</v>
      </c>
      <c r="AM2770">
        <v>2</v>
      </c>
      <c r="AN2770">
        <v>440000</v>
      </c>
      <c r="AO2770">
        <v>2851.85180664062</v>
      </c>
      <c r="AP2770">
        <v>440000</v>
      </c>
      <c r="AQ2770">
        <v>2851.85180664062</v>
      </c>
      <c r="AR2770">
        <v>440000</v>
      </c>
      <c r="AS2770">
        <v>2851.85180664062</v>
      </c>
      <c r="AT2770" t="s">
        <v>53</v>
      </c>
      <c r="AU2770">
        <v>0</v>
      </c>
      <c r="AV2770">
        <v>7.9557238189782016</v>
      </c>
      <c r="AW2770">
        <v>14400</v>
      </c>
      <c r="AX2770">
        <v>1444</v>
      </c>
      <c r="AY2770">
        <v>1</v>
      </c>
      <c r="AZ2770">
        <v>0.31375446322577788</v>
      </c>
      <c r="BA2770">
        <v>-0.75046605860801763</v>
      </c>
    </row>
    <row r="2771" spans="1:53" x14ac:dyDescent="0.25">
      <c r="A2771">
        <v>2</v>
      </c>
      <c r="B2771">
        <v>0</v>
      </c>
      <c r="C2771">
        <v>19</v>
      </c>
      <c r="D2771">
        <v>6</v>
      </c>
      <c r="E2771">
        <v>0</v>
      </c>
      <c r="F2771">
        <v>1</v>
      </c>
      <c r="G2771">
        <v>14</v>
      </c>
      <c r="H2771" s="3">
        <f t="shared" si="43"/>
        <v>7</v>
      </c>
      <c r="I2771">
        <v>88211</v>
      </c>
      <c r="J2771">
        <v>1000000</v>
      </c>
      <c r="K2771">
        <v>40</v>
      </c>
      <c r="L2771">
        <v>9</v>
      </c>
      <c r="M2771">
        <v>1</v>
      </c>
      <c r="N2771">
        <v>1</v>
      </c>
      <c r="O2771">
        <v>1271544.33333333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1271544.33333333</v>
      </c>
      <c r="X2771">
        <v>1271544.33333333</v>
      </c>
      <c r="Y2771">
        <v>11</v>
      </c>
      <c r="Z2771" s="3" t="s">
        <v>54</v>
      </c>
      <c r="AA2771">
        <v>0</v>
      </c>
      <c r="AB2771">
        <v>1</v>
      </c>
      <c r="AC2771">
        <v>1</v>
      </c>
      <c r="AD2771">
        <v>1</v>
      </c>
      <c r="AE2771">
        <v>0</v>
      </c>
      <c r="AF2771">
        <v>1</v>
      </c>
      <c r="AG2771">
        <v>0</v>
      </c>
      <c r="AH2771">
        <v>40</v>
      </c>
      <c r="AI2771">
        <v>1</v>
      </c>
      <c r="AJ2771">
        <v>0</v>
      </c>
      <c r="AK2771">
        <v>0</v>
      </c>
      <c r="AL2771">
        <v>0</v>
      </c>
      <c r="AM2771">
        <v>5</v>
      </c>
      <c r="AN2771">
        <v>1100000</v>
      </c>
      <c r="AO2771">
        <v>6416.66650390625</v>
      </c>
      <c r="AP2771">
        <v>1271544.375</v>
      </c>
      <c r="AQ2771">
        <v>7417.34228515625</v>
      </c>
      <c r="AR2771">
        <v>1271544.375</v>
      </c>
      <c r="AS2771">
        <v>7417.34228515625</v>
      </c>
      <c r="AT2771" t="s">
        <v>55</v>
      </c>
      <c r="AU2771">
        <v>1</v>
      </c>
      <c r="AV2771">
        <v>8.7666540256825609</v>
      </c>
      <c r="AW2771">
        <v>196</v>
      </c>
      <c r="AX2771">
        <v>361</v>
      </c>
      <c r="AY2771">
        <v>1</v>
      </c>
      <c r="AZ2771">
        <v>0.52200241732994113</v>
      </c>
      <c r="BA2771">
        <v>3.2937691919686568E-2</v>
      </c>
    </row>
    <row r="2772" spans="1:53" x14ac:dyDescent="0.25">
      <c r="A2772">
        <v>2</v>
      </c>
      <c r="B2772">
        <v>1</v>
      </c>
      <c r="C2772">
        <v>45</v>
      </c>
      <c r="D2772">
        <v>5</v>
      </c>
      <c r="E2772">
        <v>11</v>
      </c>
      <c r="F2772">
        <v>1</v>
      </c>
      <c r="G2772">
        <v>24</v>
      </c>
      <c r="H2772" s="3">
        <f t="shared" si="43"/>
        <v>34</v>
      </c>
      <c r="I2772">
        <v>388211</v>
      </c>
      <c r="J2772">
        <v>1150000</v>
      </c>
      <c r="K2772">
        <v>72</v>
      </c>
      <c r="L2772">
        <v>9</v>
      </c>
      <c r="M2772">
        <v>1</v>
      </c>
      <c r="N2772">
        <v>1</v>
      </c>
      <c r="O2772">
        <v>1331953</v>
      </c>
      <c r="P2772">
        <v>0</v>
      </c>
      <c r="Q2772">
        <v>300000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1631953</v>
      </c>
      <c r="X2772">
        <v>1631953</v>
      </c>
      <c r="Y2772">
        <v>11</v>
      </c>
      <c r="Z2772" s="3" t="s">
        <v>52</v>
      </c>
      <c r="AA2772">
        <v>1</v>
      </c>
      <c r="AB2772">
        <v>1</v>
      </c>
      <c r="AC2772">
        <v>1</v>
      </c>
      <c r="AD2772">
        <v>1</v>
      </c>
      <c r="AE2772">
        <v>0</v>
      </c>
      <c r="AF2772">
        <v>1</v>
      </c>
      <c r="AG2772">
        <v>0</v>
      </c>
      <c r="AH2772">
        <v>72</v>
      </c>
      <c r="AI2772">
        <v>1</v>
      </c>
      <c r="AJ2772">
        <v>0</v>
      </c>
      <c r="AK2772">
        <v>0</v>
      </c>
      <c r="AL2772">
        <v>0</v>
      </c>
      <c r="AM2772">
        <v>5</v>
      </c>
      <c r="AN2772">
        <v>781242</v>
      </c>
      <c r="AO2772">
        <v>2531.802734375</v>
      </c>
      <c r="AP2772">
        <v>1331953</v>
      </c>
      <c r="AQ2772">
        <v>4316.51416015625</v>
      </c>
      <c r="AR2772">
        <v>1331953</v>
      </c>
      <c r="AS2772">
        <v>4316.51416015625</v>
      </c>
      <c r="AT2772" t="s">
        <v>53</v>
      </c>
      <c r="AU2772">
        <v>1</v>
      </c>
      <c r="AV2772">
        <v>7.8366868712143889</v>
      </c>
      <c r="AW2772">
        <v>576</v>
      </c>
      <c r="AX2772">
        <v>2025</v>
      </c>
      <c r="AY2772">
        <v>0</v>
      </c>
      <c r="AZ2772">
        <v>-0.33175924447084371</v>
      </c>
      <c r="BA2772">
        <v>-0.75476137749772854</v>
      </c>
    </row>
    <row r="2773" spans="1:53" x14ac:dyDescent="0.25">
      <c r="A2773">
        <v>2</v>
      </c>
      <c r="B2773">
        <v>0</v>
      </c>
      <c r="C2773">
        <v>58</v>
      </c>
      <c r="D2773">
        <v>5</v>
      </c>
      <c r="E2773">
        <v>11</v>
      </c>
      <c r="F2773">
        <v>1</v>
      </c>
      <c r="G2773">
        <v>48</v>
      </c>
      <c r="H2773" s="3">
        <f t="shared" si="43"/>
        <v>47</v>
      </c>
      <c r="I2773">
        <v>88211</v>
      </c>
      <c r="J2773">
        <v>737717</v>
      </c>
      <c r="K2773">
        <v>48</v>
      </c>
      <c r="L2773">
        <v>9</v>
      </c>
      <c r="M2773">
        <v>1</v>
      </c>
      <c r="N2773">
        <v>1</v>
      </c>
      <c r="O2773">
        <v>930929.41666666698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930929.41666666698</v>
      </c>
      <c r="X2773">
        <v>930929.41666666698</v>
      </c>
      <c r="Y2773">
        <v>11</v>
      </c>
      <c r="Z2773" s="3" t="s">
        <v>52</v>
      </c>
      <c r="AA2773">
        <v>1</v>
      </c>
      <c r="AB2773">
        <v>1</v>
      </c>
      <c r="AC2773">
        <v>1</v>
      </c>
      <c r="AD2773">
        <v>1</v>
      </c>
      <c r="AE2773">
        <v>0</v>
      </c>
      <c r="AF2773">
        <v>1</v>
      </c>
      <c r="AG2773">
        <v>0</v>
      </c>
      <c r="AH2773">
        <v>48</v>
      </c>
      <c r="AI2773">
        <v>1</v>
      </c>
      <c r="AJ2773">
        <v>0</v>
      </c>
      <c r="AK2773">
        <v>0</v>
      </c>
      <c r="AL2773">
        <v>0</v>
      </c>
      <c r="AM2773">
        <v>5</v>
      </c>
      <c r="AN2773">
        <v>781242</v>
      </c>
      <c r="AO2773">
        <v>3797.7041015625</v>
      </c>
      <c r="AP2773">
        <v>930929.4375</v>
      </c>
      <c r="AQ2773">
        <v>4525.3515625</v>
      </c>
      <c r="AR2773">
        <v>930929.4375</v>
      </c>
      <c r="AS2773">
        <v>4525.3515625</v>
      </c>
      <c r="AT2773" t="s">
        <v>53</v>
      </c>
      <c r="AU2773">
        <v>1</v>
      </c>
      <c r="AV2773">
        <v>8.2421519793225535</v>
      </c>
      <c r="AW2773">
        <v>2304</v>
      </c>
      <c r="AX2773">
        <v>3364</v>
      </c>
      <c r="AY2773">
        <v>1</v>
      </c>
      <c r="AZ2773">
        <v>0.53616909557726489</v>
      </c>
      <c r="BA2773">
        <v>-0.69346439776319957</v>
      </c>
    </row>
    <row r="2774" spans="1:53" x14ac:dyDescent="0.25">
      <c r="A2774">
        <v>3</v>
      </c>
      <c r="B2774">
        <v>1</v>
      </c>
      <c r="C2774">
        <v>32</v>
      </c>
      <c r="D2774">
        <v>6</v>
      </c>
      <c r="E2774">
        <v>3</v>
      </c>
      <c r="F2774">
        <v>1</v>
      </c>
      <c r="G2774">
        <v>12</v>
      </c>
      <c r="H2774" s="3">
        <f t="shared" si="43"/>
        <v>20</v>
      </c>
      <c r="I2774">
        <v>147211</v>
      </c>
      <c r="J2774">
        <v>0</v>
      </c>
      <c r="K2774">
        <v>48</v>
      </c>
      <c r="L2774">
        <v>9</v>
      </c>
      <c r="M2774">
        <v>1</v>
      </c>
      <c r="N2774">
        <v>1</v>
      </c>
      <c r="O2774">
        <v>1447211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1447211</v>
      </c>
      <c r="X2774">
        <v>1447211</v>
      </c>
      <c r="Y2774">
        <v>11</v>
      </c>
      <c r="Z2774" s="3" t="s">
        <v>54</v>
      </c>
      <c r="AA2774">
        <v>0</v>
      </c>
      <c r="AB2774">
        <v>1</v>
      </c>
      <c r="AC2774">
        <v>1</v>
      </c>
      <c r="AD2774">
        <v>1</v>
      </c>
      <c r="AE2774">
        <v>0</v>
      </c>
      <c r="AF2774">
        <v>1</v>
      </c>
      <c r="AG2774">
        <v>0</v>
      </c>
      <c r="AH2774">
        <v>48</v>
      </c>
      <c r="AI2774">
        <v>1</v>
      </c>
      <c r="AJ2774">
        <v>0</v>
      </c>
      <c r="AK2774">
        <v>0</v>
      </c>
      <c r="AL2774">
        <v>0</v>
      </c>
      <c r="AM2774">
        <v>5</v>
      </c>
      <c r="AN2774">
        <v>1300000</v>
      </c>
      <c r="AO2774">
        <v>6319.4443359375</v>
      </c>
      <c r="AP2774">
        <v>1447211</v>
      </c>
      <c r="AQ2774">
        <v>7035.0537109375</v>
      </c>
      <c r="AR2774">
        <v>1447211</v>
      </c>
      <c r="AS2774">
        <v>7035.0537109375</v>
      </c>
      <c r="AT2774" t="s">
        <v>55</v>
      </c>
      <c r="AU2774">
        <v>1</v>
      </c>
      <c r="AV2774">
        <v>8.7513865617467026</v>
      </c>
      <c r="AW2774">
        <v>144</v>
      </c>
      <c r="AX2774">
        <v>1024</v>
      </c>
      <c r="AY2774">
        <v>0</v>
      </c>
      <c r="AZ2774">
        <v>-0.51283001018402086</v>
      </c>
      <c r="BA2774">
        <v>-0.18672468890565269</v>
      </c>
    </row>
    <row r="2775" spans="1:53" x14ac:dyDescent="0.25">
      <c r="A2775">
        <v>3</v>
      </c>
      <c r="B2775">
        <v>0</v>
      </c>
      <c r="C2775">
        <v>29</v>
      </c>
      <c r="D2775">
        <v>6</v>
      </c>
      <c r="E2775">
        <v>3</v>
      </c>
      <c r="F2775">
        <v>1</v>
      </c>
      <c r="G2775">
        <v>90</v>
      </c>
      <c r="H2775" s="3">
        <f t="shared" si="43"/>
        <v>17</v>
      </c>
      <c r="I2775">
        <v>147211</v>
      </c>
      <c r="J2775">
        <v>0</v>
      </c>
      <c r="K2775">
        <v>48</v>
      </c>
      <c r="L2775">
        <v>9</v>
      </c>
      <c r="M2775">
        <v>1</v>
      </c>
      <c r="N2775">
        <v>1</v>
      </c>
      <c r="O2775">
        <v>1147211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1147211</v>
      </c>
      <c r="X2775">
        <v>1147211</v>
      </c>
      <c r="Y2775">
        <v>11</v>
      </c>
      <c r="Z2775" s="3" t="s">
        <v>54</v>
      </c>
      <c r="AA2775">
        <v>0</v>
      </c>
      <c r="AB2775">
        <v>1</v>
      </c>
      <c r="AC2775">
        <v>1</v>
      </c>
      <c r="AD2775">
        <v>1</v>
      </c>
      <c r="AE2775">
        <v>0</v>
      </c>
      <c r="AF2775">
        <v>1</v>
      </c>
      <c r="AG2775">
        <v>0</v>
      </c>
      <c r="AH2775">
        <v>48</v>
      </c>
      <c r="AI2775">
        <v>1</v>
      </c>
      <c r="AJ2775">
        <v>0</v>
      </c>
      <c r="AK2775">
        <v>0</v>
      </c>
      <c r="AL2775">
        <v>0</v>
      </c>
      <c r="AM2775">
        <v>5</v>
      </c>
      <c r="AN2775">
        <v>1000000</v>
      </c>
      <c r="AO2775">
        <v>4861.111328125</v>
      </c>
      <c r="AP2775">
        <v>1147211</v>
      </c>
      <c r="AQ2775">
        <v>5576.72021484375</v>
      </c>
      <c r="AR2775">
        <v>1147211</v>
      </c>
      <c r="AS2775">
        <v>5576.72021484375</v>
      </c>
      <c r="AT2775" t="s">
        <v>55</v>
      </c>
      <c r="AU2775">
        <v>1</v>
      </c>
      <c r="AV2775">
        <v>8.489022359092397</v>
      </c>
      <c r="AW2775">
        <v>8100</v>
      </c>
      <c r="AX2775">
        <v>841</v>
      </c>
      <c r="AY2775">
        <v>1</v>
      </c>
      <c r="AZ2775">
        <v>0.52983395475586681</v>
      </c>
      <c r="BA2775">
        <v>-0.53178115493046352</v>
      </c>
    </row>
    <row r="2776" spans="1:53" x14ac:dyDescent="0.25">
      <c r="A2776">
        <v>2</v>
      </c>
      <c r="B2776">
        <v>1</v>
      </c>
      <c r="C2776">
        <v>38</v>
      </c>
      <c r="D2776">
        <v>5</v>
      </c>
      <c r="E2776">
        <v>11</v>
      </c>
      <c r="F2776">
        <v>1</v>
      </c>
      <c r="G2776">
        <v>24</v>
      </c>
      <c r="H2776" s="3">
        <f t="shared" si="43"/>
        <v>27</v>
      </c>
      <c r="I2776">
        <v>150211</v>
      </c>
      <c r="J2776">
        <v>0</v>
      </c>
      <c r="K2776">
        <v>48</v>
      </c>
      <c r="L2776">
        <v>9</v>
      </c>
      <c r="M2776">
        <v>1</v>
      </c>
      <c r="N2776">
        <v>1</v>
      </c>
      <c r="O2776">
        <v>1350211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1350211</v>
      </c>
      <c r="X2776">
        <v>1350211</v>
      </c>
      <c r="Y2776">
        <v>11</v>
      </c>
      <c r="Z2776" s="3" t="s">
        <v>52</v>
      </c>
      <c r="AA2776">
        <v>1</v>
      </c>
      <c r="AB2776">
        <v>1</v>
      </c>
      <c r="AC2776">
        <v>1</v>
      </c>
      <c r="AD2776">
        <v>1</v>
      </c>
      <c r="AE2776">
        <v>0</v>
      </c>
      <c r="AF2776">
        <v>1</v>
      </c>
      <c r="AG2776">
        <v>0</v>
      </c>
      <c r="AH2776">
        <v>48</v>
      </c>
      <c r="AI2776">
        <v>1</v>
      </c>
      <c r="AJ2776">
        <v>0</v>
      </c>
      <c r="AK2776">
        <v>0</v>
      </c>
      <c r="AL2776">
        <v>0</v>
      </c>
      <c r="AM2776">
        <v>5</v>
      </c>
      <c r="AN2776">
        <v>1200000</v>
      </c>
      <c r="AO2776">
        <v>5833.33349609375</v>
      </c>
      <c r="AP2776">
        <v>1350211</v>
      </c>
      <c r="AQ2776">
        <v>6563.52587890625</v>
      </c>
      <c r="AR2776">
        <v>1350211</v>
      </c>
      <c r="AS2776">
        <v>6563.52587890625</v>
      </c>
      <c r="AT2776" t="s">
        <v>53</v>
      </c>
      <c r="AU2776">
        <v>1</v>
      </c>
      <c r="AV2776">
        <v>8.6713438991452811</v>
      </c>
      <c r="AW2776">
        <v>576</v>
      </c>
      <c r="AX2776">
        <v>1444</v>
      </c>
      <c r="AY2776">
        <v>0</v>
      </c>
      <c r="AZ2776">
        <v>-0.46577262381925583</v>
      </c>
      <c r="BA2776">
        <v>-0.11620608739930979</v>
      </c>
    </row>
    <row r="2777" spans="1:53" x14ac:dyDescent="0.25">
      <c r="A2777">
        <v>1</v>
      </c>
      <c r="B2777">
        <v>0</v>
      </c>
      <c r="C2777">
        <v>21</v>
      </c>
      <c r="D2777">
        <v>5</v>
      </c>
      <c r="E2777">
        <v>10</v>
      </c>
      <c r="F2777">
        <v>1</v>
      </c>
      <c r="G2777">
        <v>10</v>
      </c>
      <c r="H2777" s="3">
        <f t="shared" si="43"/>
        <v>10</v>
      </c>
      <c r="I2777">
        <v>148211</v>
      </c>
      <c r="J2777">
        <v>60000</v>
      </c>
      <c r="K2777">
        <v>54</v>
      </c>
      <c r="L2777">
        <v>8</v>
      </c>
      <c r="M2777">
        <v>1</v>
      </c>
      <c r="N2777">
        <v>1</v>
      </c>
      <c r="O2777">
        <v>989453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989453</v>
      </c>
      <c r="X2777">
        <v>989453</v>
      </c>
      <c r="Y2777">
        <v>11</v>
      </c>
      <c r="Z2777" s="3" t="s">
        <v>52</v>
      </c>
      <c r="AA2777">
        <v>1</v>
      </c>
      <c r="AB2777">
        <v>1</v>
      </c>
      <c r="AC2777">
        <v>1</v>
      </c>
      <c r="AD2777">
        <v>1</v>
      </c>
      <c r="AE2777">
        <v>0</v>
      </c>
      <c r="AF2777">
        <v>1</v>
      </c>
      <c r="AG2777">
        <v>0</v>
      </c>
      <c r="AH2777">
        <v>54</v>
      </c>
      <c r="AI2777">
        <v>1</v>
      </c>
      <c r="AJ2777">
        <v>0</v>
      </c>
      <c r="AK2777">
        <v>0</v>
      </c>
      <c r="AL2777">
        <v>0</v>
      </c>
      <c r="AM2777">
        <v>5</v>
      </c>
      <c r="AN2777">
        <v>781242</v>
      </c>
      <c r="AO2777">
        <v>3375.73706054688</v>
      </c>
      <c r="AP2777">
        <v>989453</v>
      </c>
      <c r="AQ2777">
        <v>4275.4140625</v>
      </c>
      <c r="AR2777">
        <v>989453</v>
      </c>
      <c r="AS2777">
        <v>4275.4140625</v>
      </c>
      <c r="AT2777" t="s">
        <v>53</v>
      </c>
      <c r="AU2777">
        <v>1</v>
      </c>
      <c r="AV2777">
        <v>8.1243689677735613</v>
      </c>
      <c r="AW2777">
        <v>100</v>
      </c>
      <c r="AX2777">
        <v>441</v>
      </c>
      <c r="AY2777">
        <v>1</v>
      </c>
      <c r="AZ2777">
        <v>0.63138308368684204</v>
      </c>
      <c r="BA2777">
        <v>-0.1793657013445146</v>
      </c>
    </row>
    <row r="2778" spans="1:53" x14ac:dyDescent="0.25">
      <c r="A2778">
        <v>2</v>
      </c>
      <c r="B2778">
        <v>1</v>
      </c>
      <c r="C2778">
        <v>24</v>
      </c>
      <c r="D2778">
        <v>6</v>
      </c>
      <c r="E2778">
        <v>3</v>
      </c>
      <c r="F2778">
        <v>1</v>
      </c>
      <c r="G2778">
        <v>8</v>
      </c>
      <c r="H2778" s="3">
        <f t="shared" si="43"/>
        <v>12</v>
      </c>
      <c r="I2778">
        <v>0</v>
      </c>
      <c r="K2778">
        <v>48</v>
      </c>
      <c r="L2778">
        <v>9</v>
      </c>
      <c r="M2778">
        <v>1</v>
      </c>
      <c r="N2778">
        <v>1</v>
      </c>
      <c r="O2778">
        <v>1554166.66666667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1554166.66666667</v>
      </c>
      <c r="X2778">
        <v>1554166.66666667</v>
      </c>
      <c r="Y2778">
        <v>11</v>
      </c>
      <c r="Z2778" s="3" t="s">
        <v>54</v>
      </c>
      <c r="AA2778">
        <v>0</v>
      </c>
      <c r="AB2778">
        <v>1</v>
      </c>
      <c r="AC2778">
        <v>1</v>
      </c>
      <c r="AD2778">
        <v>1</v>
      </c>
      <c r="AE2778">
        <v>0</v>
      </c>
      <c r="AF2778">
        <v>1</v>
      </c>
      <c r="AG2778">
        <v>0</v>
      </c>
      <c r="AH2778">
        <v>48</v>
      </c>
      <c r="AI2778">
        <v>1</v>
      </c>
      <c r="AJ2778">
        <v>0</v>
      </c>
      <c r="AK2778">
        <v>0</v>
      </c>
      <c r="AL2778">
        <v>0</v>
      </c>
      <c r="AM2778">
        <v>5</v>
      </c>
      <c r="AN2778">
        <v>1300000</v>
      </c>
      <c r="AO2778">
        <v>6319.4443359375</v>
      </c>
      <c r="AP2778">
        <v>1554166.625</v>
      </c>
      <c r="AQ2778">
        <v>7554.9765625</v>
      </c>
      <c r="AR2778">
        <v>1554166.625</v>
      </c>
      <c r="AS2778">
        <v>7554.9765625</v>
      </c>
      <c r="AT2778" t="s">
        <v>55</v>
      </c>
      <c r="AU2778">
        <v>1</v>
      </c>
      <c r="AV2778">
        <v>8.7513865617467026</v>
      </c>
      <c r="AW2778">
        <v>64</v>
      </c>
      <c r="AX2778">
        <v>576</v>
      </c>
      <c r="AY2778">
        <v>0</v>
      </c>
      <c r="AZ2778">
        <v>-0.46854459316678138</v>
      </c>
      <c r="BA2778">
        <v>-1.1581887103102101E-2</v>
      </c>
    </row>
    <row r="2779" spans="1:53" x14ac:dyDescent="0.25">
      <c r="A2779">
        <v>3</v>
      </c>
      <c r="B2779">
        <v>0</v>
      </c>
      <c r="C2779">
        <v>32</v>
      </c>
      <c r="D2779">
        <v>5</v>
      </c>
      <c r="E2779">
        <v>11</v>
      </c>
      <c r="F2779">
        <v>1</v>
      </c>
      <c r="G2779">
        <v>0</v>
      </c>
      <c r="H2779" s="3">
        <f t="shared" si="43"/>
        <v>21</v>
      </c>
      <c r="I2779">
        <v>88211</v>
      </c>
      <c r="J2779">
        <v>0</v>
      </c>
      <c r="K2779">
        <v>48</v>
      </c>
      <c r="L2779">
        <v>9</v>
      </c>
      <c r="M2779">
        <v>1</v>
      </c>
      <c r="N2779">
        <v>1</v>
      </c>
      <c r="O2779">
        <v>869453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33333.333333333299</v>
      </c>
      <c r="V2779">
        <v>0</v>
      </c>
      <c r="W2779">
        <v>902786.33333333302</v>
      </c>
      <c r="X2779">
        <v>902786.33333333302</v>
      </c>
      <c r="Y2779">
        <v>11</v>
      </c>
      <c r="Z2779" s="3" t="s">
        <v>52</v>
      </c>
      <c r="AA2779">
        <v>1</v>
      </c>
      <c r="AB2779">
        <v>1</v>
      </c>
      <c r="AC2779">
        <v>1</v>
      </c>
      <c r="AD2779">
        <v>1</v>
      </c>
      <c r="AE2779">
        <v>0</v>
      </c>
      <c r="AF2779">
        <v>1</v>
      </c>
      <c r="AG2779">
        <v>0</v>
      </c>
      <c r="AH2779">
        <v>48</v>
      </c>
      <c r="AI2779">
        <v>1</v>
      </c>
      <c r="AJ2779">
        <v>0</v>
      </c>
      <c r="AK2779">
        <v>0</v>
      </c>
      <c r="AL2779">
        <v>0</v>
      </c>
      <c r="AM2779">
        <v>5</v>
      </c>
      <c r="AN2779">
        <v>781242</v>
      </c>
      <c r="AO2779">
        <v>3797.7041015625</v>
      </c>
      <c r="AP2779">
        <v>869453</v>
      </c>
      <c r="AQ2779">
        <v>4226.5078125</v>
      </c>
      <c r="AR2779">
        <v>869453</v>
      </c>
      <c r="AS2779">
        <v>4226.5078125</v>
      </c>
      <c r="AT2779" t="s">
        <v>53</v>
      </c>
      <c r="AU2779">
        <v>1</v>
      </c>
      <c r="AV2779">
        <v>8.2421519793225535</v>
      </c>
      <c r="AW2779">
        <v>0</v>
      </c>
      <c r="AX2779">
        <v>1024</v>
      </c>
      <c r="AY2779">
        <v>1</v>
      </c>
      <c r="AZ2779">
        <v>0.54701410172389053</v>
      </c>
      <c r="BA2779">
        <v>-0.40677992217495262</v>
      </c>
    </row>
    <row r="2780" spans="1:53" x14ac:dyDescent="0.25">
      <c r="A2780">
        <v>2</v>
      </c>
      <c r="B2780">
        <v>1</v>
      </c>
      <c r="C2780">
        <v>28</v>
      </c>
      <c r="D2780">
        <v>5</v>
      </c>
      <c r="E2780">
        <v>11</v>
      </c>
      <c r="F2780">
        <v>1</v>
      </c>
      <c r="G2780">
        <v>18</v>
      </c>
      <c r="H2780" s="3">
        <f t="shared" si="43"/>
        <v>17</v>
      </c>
      <c r="I2780">
        <v>88211</v>
      </c>
      <c r="J2780">
        <v>0</v>
      </c>
      <c r="K2780">
        <v>48</v>
      </c>
      <c r="L2780">
        <v>9</v>
      </c>
      <c r="M2780">
        <v>1</v>
      </c>
      <c r="N2780">
        <v>1</v>
      </c>
      <c r="O2780">
        <v>1596211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1596211</v>
      </c>
      <c r="X2780">
        <v>1596211</v>
      </c>
      <c r="Y2780">
        <v>11</v>
      </c>
      <c r="Z2780" s="3" t="s">
        <v>52</v>
      </c>
      <c r="AA2780">
        <v>1</v>
      </c>
      <c r="AB2780">
        <v>1</v>
      </c>
      <c r="AC2780">
        <v>1</v>
      </c>
      <c r="AD2780">
        <v>1</v>
      </c>
      <c r="AE2780">
        <v>0</v>
      </c>
      <c r="AF2780">
        <v>1</v>
      </c>
      <c r="AG2780">
        <v>0</v>
      </c>
      <c r="AH2780">
        <v>48</v>
      </c>
      <c r="AI2780">
        <v>1</v>
      </c>
      <c r="AJ2780">
        <v>0</v>
      </c>
      <c r="AK2780">
        <v>0</v>
      </c>
      <c r="AL2780">
        <v>0</v>
      </c>
      <c r="AM2780">
        <v>5</v>
      </c>
      <c r="AN2780">
        <v>1508000</v>
      </c>
      <c r="AO2780">
        <v>7330.5556640625</v>
      </c>
      <c r="AP2780">
        <v>1596211</v>
      </c>
      <c r="AQ2780">
        <v>7759.35888671875</v>
      </c>
      <c r="AR2780">
        <v>1596211</v>
      </c>
      <c r="AS2780">
        <v>7759.35888671875</v>
      </c>
      <c r="AT2780" t="s">
        <v>53</v>
      </c>
      <c r="AU2780">
        <v>1</v>
      </c>
      <c r="AV2780">
        <v>8.8998065988373138</v>
      </c>
      <c r="AW2780">
        <v>324</v>
      </c>
      <c r="AX2780">
        <v>784</v>
      </c>
      <c r="AY2780">
        <v>0</v>
      </c>
      <c r="AZ2780">
        <v>-0.42419439015392513</v>
      </c>
      <c r="BA2780">
        <v>0.29355637707577958</v>
      </c>
    </row>
    <row r="2781" spans="1:53" x14ac:dyDescent="0.25">
      <c r="A2781">
        <v>2</v>
      </c>
      <c r="B2781">
        <v>1</v>
      </c>
      <c r="C2781">
        <v>39</v>
      </c>
      <c r="D2781">
        <v>4</v>
      </c>
      <c r="E2781">
        <v>6</v>
      </c>
      <c r="F2781">
        <v>1</v>
      </c>
      <c r="G2781">
        <v>72</v>
      </c>
      <c r="H2781" s="3">
        <f t="shared" si="43"/>
        <v>29</v>
      </c>
      <c r="I2781">
        <v>150000</v>
      </c>
      <c r="J2781">
        <v>400000</v>
      </c>
      <c r="K2781">
        <v>48</v>
      </c>
      <c r="L2781">
        <v>9</v>
      </c>
      <c r="M2781">
        <v>1</v>
      </c>
      <c r="N2781">
        <v>1</v>
      </c>
      <c r="O2781">
        <v>833333.33333333302</v>
      </c>
      <c r="P2781">
        <v>0</v>
      </c>
      <c r="Q2781">
        <v>150000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983333.33333333302</v>
      </c>
      <c r="X2781">
        <v>983333.33333333302</v>
      </c>
      <c r="Y2781">
        <v>11</v>
      </c>
      <c r="Z2781" s="3" t="s">
        <v>59</v>
      </c>
      <c r="AA2781">
        <v>0</v>
      </c>
      <c r="AB2781">
        <v>1</v>
      </c>
      <c r="AC2781">
        <v>1</v>
      </c>
      <c r="AD2781">
        <v>1</v>
      </c>
      <c r="AE2781">
        <v>0</v>
      </c>
      <c r="AF2781">
        <v>1</v>
      </c>
      <c r="AG2781">
        <v>0</v>
      </c>
      <c r="AH2781">
        <v>48</v>
      </c>
      <c r="AI2781">
        <v>1</v>
      </c>
      <c r="AJ2781">
        <v>0</v>
      </c>
      <c r="AK2781">
        <v>0</v>
      </c>
      <c r="AL2781">
        <v>0</v>
      </c>
      <c r="AM2781">
        <v>5</v>
      </c>
      <c r="AN2781">
        <v>800000</v>
      </c>
      <c r="AO2781">
        <v>3888.88891601562</v>
      </c>
      <c r="AP2781">
        <v>833333.3125</v>
      </c>
      <c r="AQ2781">
        <v>4050.92578125</v>
      </c>
      <c r="AR2781">
        <v>833333.3125</v>
      </c>
      <c r="AS2781">
        <v>4050.92578125</v>
      </c>
      <c r="AT2781" t="s">
        <v>60</v>
      </c>
      <c r="AU2781">
        <v>1</v>
      </c>
      <c r="AV2781">
        <v>8.2658787701107759</v>
      </c>
      <c r="AW2781">
        <v>5184</v>
      </c>
      <c r="AX2781">
        <v>1521</v>
      </c>
      <c r="AY2781">
        <v>0</v>
      </c>
      <c r="AZ2781">
        <v>-0.38631086526189162</v>
      </c>
      <c r="BA2781">
        <v>-0.35482126305974299</v>
      </c>
    </row>
    <row r="2782" spans="1:53" x14ac:dyDescent="0.25">
      <c r="A2782">
        <v>3</v>
      </c>
      <c r="B2782">
        <v>1</v>
      </c>
      <c r="C2782">
        <v>44</v>
      </c>
      <c r="D2782">
        <v>5</v>
      </c>
      <c r="E2782">
        <v>11</v>
      </c>
      <c r="F2782">
        <v>1</v>
      </c>
      <c r="G2782">
        <v>24</v>
      </c>
      <c r="H2782" s="3">
        <f t="shared" si="43"/>
        <v>33</v>
      </c>
      <c r="I2782">
        <v>0</v>
      </c>
      <c r="J2782">
        <v>800000</v>
      </c>
      <c r="K2782">
        <v>48</v>
      </c>
      <c r="L2782">
        <v>2</v>
      </c>
      <c r="M2782">
        <v>1</v>
      </c>
      <c r="N2782">
        <v>1</v>
      </c>
      <c r="O2782">
        <v>1826666.66666667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1826666.66666667</v>
      </c>
      <c r="X2782">
        <v>1826666.66666667</v>
      </c>
      <c r="Y2782">
        <v>11</v>
      </c>
      <c r="Z2782" s="3" t="s">
        <v>52</v>
      </c>
      <c r="AA2782">
        <v>1</v>
      </c>
      <c r="AB2782">
        <v>1</v>
      </c>
      <c r="AC2782">
        <v>1</v>
      </c>
      <c r="AD2782">
        <v>1</v>
      </c>
      <c r="AE2782">
        <v>0</v>
      </c>
      <c r="AF2782">
        <v>1</v>
      </c>
      <c r="AG2782">
        <v>0</v>
      </c>
      <c r="AH2782">
        <v>48</v>
      </c>
      <c r="AI2782">
        <v>1</v>
      </c>
      <c r="AJ2782">
        <v>0</v>
      </c>
      <c r="AK2782">
        <v>0</v>
      </c>
      <c r="AL2782">
        <v>1</v>
      </c>
      <c r="AM2782">
        <v>2</v>
      </c>
      <c r="AN2782">
        <v>1760000</v>
      </c>
      <c r="AO2782">
        <v>8555.5556640625</v>
      </c>
      <c r="AP2782">
        <v>1826666.625</v>
      </c>
      <c r="AQ2782">
        <v>8879.6298828125</v>
      </c>
      <c r="AR2782">
        <v>1826666.625</v>
      </c>
      <c r="AS2782">
        <v>8879.6298828125</v>
      </c>
      <c r="AT2782" t="s">
        <v>53</v>
      </c>
      <c r="AU2782">
        <v>1</v>
      </c>
      <c r="AV2782">
        <v>9.054336136182231</v>
      </c>
      <c r="AW2782">
        <v>576</v>
      </c>
      <c r="AX2782">
        <v>1936</v>
      </c>
      <c r="AY2782">
        <v>0</v>
      </c>
      <c r="AZ2782">
        <v>-0.6548163356496578</v>
      </c>
      <c r="BA2782">
        <v>0.58310423901534825</v>
      </c>
    </row>
    <row r="2783" spans="1:53" x14ac:dyDescent="0.25">
      <c r="A2783">
        <v>3</v>
      </c>
      <c r="B2783">
        <v>0</v>
      </c>
      <c r="C2783">
        <v>39</v>
      </c>
      <c r="D2783">
        <v>5</v>
      </c>
      <c r="E2783">
        <v>11</v>
      </c>
      <c r="F2783">
        <v>1</v>
      </c>
      <c r="G2783">
        <v>60</v>
      </c>
      <c r="H2783" s="3">
        <f t="shared" si="43"/>
        <v>28</v>
      </c>
      <c r="I2783">
        <v>717211</v>
      </c>
      <c r="J2783">
        <v>680000</v>
      </c>
      <c r="K2783">
        <v>48</v>
      </c>
      <c r="L2783">
        <v>1</v>
      </c>
      <c r="M2783">
        <v>1</v>
      </c>
      <c r="N2783">
        <v>1</v>
      </c>
      <c r="O2783">
        <v>955119.66666666698</v>
      </c>
      <c r="P2783">
        <v>0</v>
      </c>
      <c r="Q2783">
        <v>600000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1555119.66666667</v>
      </c>
      <c r="X2783">
        <v>1555119.66666667</v>
      </c>
      <c r="Y2783">
        <v>11</v>
      </c>
      <c r="Z2783" s="3" t="s">
        <v>52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>
        <v>1</v>
      </c>
      <c r="AG2783">
        <v>0</v>
      </c>
      <c r="AH2783">
        <v>48</v>
      </c>
      <c r="AI2783">
        <v>1</v>
      </c>
      <c r="AJ2783">
        <v>0</v>
      </c>
      <c r="AK2783">
        <v>0</v>
      </c>
      <c r="AL2783">
        <v>1</v>
      </c>
      <c r="AM2783">
        <v>1</v>
      </c>
      <c r="AN2783">
        <v>781242</v>
      </c>
      <c r="AO2783">
        <v>3797.7041015625</v>
      </c>
      <c r="AP2783">
        <v>955119.6875</v>
      </c>
      <c r="AQ2783">
        <v>4642.94287109375</v>
      </c>
      <c r="AR2783">
        <v>955119.6875</v>
      </c>
      <c r="AS2783">
        <v>4642.94287109375</v>
      </c>
      <c r="AT2783" t="s">
        <v>53</v>
      </c>
      <c r="AU2783">
        <v>1</v>
      </c>
      <c r="AV2783">
        <v>8.2421519793225535</v>
      </c>
      <c r="AW2783">
        <v>3600</v>
      </c>
      <c r="AX2783">
        <v>1521</v>
      </c>
      <c r="AY2783">
        <v>1</v>
      </c>
      <c r="AZ2783">
        <v>0.34402457668971909</v>
      </c>
      <c r="BA2783">
        <v>-0.1886791640886866</v>
      </c>
    </row>
    <row r="2784" spans="1:53" x14ac:dyDescent="0.25">
      <c r="A2784">
        <v>3</v>
      </c>
      <c r="B2784">
        <v>1</v>
      </c>
      <c r="C2784">
        <v>44</v>
      </c>
      <c r="D2784">
        <v>5</v>
      </c>
      <c r="E2784">
        <v>10</v>
      </c>
      <c r="F2784">
        <v>1</v>
      </c>
      <c r="G2784">
        <v>36</v>
      </c>
      <c r="H2784" s="3">
        <f t="shared" si="43"/>
        <v>33</v>
      </c>
      <c r="I2784">
        <v>0</v>
      </c>
      <c r="J2784">
        <v>0</v>
      </c>
      <c r="K2784">
        <v>60</v>
      </c>
      <c r="L2784">
        <v>4</v>
      </c>
      <c r="M2784">
        <v>2</v>
      </c>
      <c r="N2784">
        <v>1</v>
      </c>
      <c r="O2784">
        <v>781242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781242</v>
      </c>
      <c r="X2784">
        <v>781242</v>
      </c>
      <c r="Y2784">
        <v>11</v>
      </c>
      <c r="Z2784" s="3" t="s">
        <v>52</v>
      </c>
      <c r="AA2784">
        <v>1</v>
      </c>
      <c r="AB2784">
        <v>2</v>
      </c>
      <c r="AC2784">
        <v>1</v>
      </c>
      <c r="AD2784">
        <v>1</v>
      </c>
      <c r="AE2784">
        <v>0</v>
      </c>
      <c r="AF2784">
        <v>1</v>
      </c>
      <c r="AG2784">
        <v>0</v>
      </c>
      <c r="AH2784">
        <v>60</v>
      </c>
      <c r="AI2784">
        <v>0</v>
      </c>
      <c r="AJ2784">
        <v>1</v>
      </c>
      <c r="AK2784">
        <v>0</v>
      </c>
      <c r="AL2784">
        <v>0</v>
      </c>
      <c r="AM2784">
        <v>3</v>
      </c>
      <c r="AN2784">
        <v>781242</v>
      </c>
      <c r="AO2784">
        <v>3038.16333007812</v>
      </c>
      <c r="AP2784">
        <v>781242</v>
      </c>
      <c r="AQ2784">
        <v>3038.16333007812</v>
      </c>
      <c r="AR2784">
        <v>781242</v>
      </c>
      <c r="AS2784">
        <v>3038.16333007812</v>
      </c>
      <c r="AT2784" t="s">
        <v>53</v>
      </c>
      <c r="AU2784">
        <v>0</v>
      </c>
      <c r="AV2784">
        <v>8.019008444079935</v>
      </c>
      <c r="AW2784">
        <v>1296</v>
      </c>
      <c r="AX2784">
        <v>1936</v>
      </c>
      <c r="AY2784">
        <v>0</v>
      </c>
      <c r="AZ2784">
        <v>-0.52549866332549455</v>
      </c>
      <c r="BA2784">
        <v>-0.4491321441372273</v>
      </c>
    </row>
    <row r="2785" spans="1:53" x14ac:dyDescent="0.25">
      <c r="A2785">
        <v>2</v>
      </c>
      <c r="B2785">
        <v>0</v>
      </c>
      <c r="C2785">
        <v>28</v>
      </c>
      <c r="D2785">
        <v>6</v>
      </c>
      <c r="E2785">
        <v>3</v>
      </c>
      <c r="F2785">
        <v>1</v>
      </c>
      <c r="G2785">
        <v>60</v>
      </c>
      <c r="H2785" s="3">
        <f t="shared" si="43"/>
        <v>16</v>
      </c>
      <c r="I2785">
        <v>88211</v>
      </c>
      <c r="J2785">
        <v>800000</v>
      </c>
      <c r="K2785">
        <v>48</v>
      </c>
      <c r="L2785">
        <v>9</v>
      </c>
      <c r="M2785">
        <v>1</v>
      </c>
      <c r="N2785">
        <v>1</v>
      </c>
      <c r="O2785">
        <v>1004877.66666667</v>
      </c>
      <c r="P2785">
        <v>50000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1054877.66666667</v>
      </c>
      <c r="X2785">
        <v>1054877.66666667</v>
      </c>
      <c r="Y2785">
        <v>11</v>
      </c>
      <c r="Z2785" s="3" t="s">
        <v>54</v>
      </c>
      <c r="AA2785">
        <v>0</v>
      </c>
      <c r="AB2785">
        <v>1</v>
      </c>
      <c r="AC2785">
        <v>1</v>
      </c>
      <c r="AD2785">
        <v>1</v>
      </c>
      <c r="AE2785">
        <v>0</v>
      </c>
      <c r="AF2785">
        <v>1</v>
      </c>
      <c r="AG2785">
        <v>0</v>
      </c>
      <c r="AH2785">
        <v>56</v>
      </c>
      <c r="AI2785">
        <v>1</v>
      </c>
      <c r="AJ2785">
        <v>0</v>
      </c>
      <c r="AK2785">
        <v>0</v>
      </c>
      <c r="AL2785">
        <v>0</v>
      </c>
      <c r="AM2785">
        <v>5</v>
      </c>
      <c r="AN2785">
        <v>850000</v>
      </c>
      <c r="AO2785">
        <v>4131.9443359375</v>
      </c>
      <c r="AP2785">
        <v>1054877.75</v>
      </c>
      <c r="AQ2785">
        <v>4395.32373046875</v>
      </c>
      <c r="AR2785">
        <v>1054877.75</v>
      </c>
      <c r="AS2785">
        <v>4395.32373046875</v>
      </c>
      <c r="AT2785" t="s">
        <v>55</v>
      </c>
      <c r="AU2785">
        <v>1</v>
      </c>
      <c r="AV2785">
        <v>8.3265033586912622</v>
      </c>
      <c r="AW2785">
        <v>3600</v>
      </c>
      <c r="AX2785">
        <v>784</v>
      </c>
      <c r="AY2785">
        <v>1</v>
      </c>
      <c r="AZ2785">
        <v>0.57603873822739349</v>
      </c>
      <c r="BA2785">
        <v>-0.53306854555648953</v>
      </c>
    </row>
    <row r="2786" spans="1:53" x14ac:dyDescent="0.25">
      <c r="A2786">
        <v>1</v>
      </c>
      <c r="B2786">
        <v>0</v>
      </c>
      <c r="C2786">
        <v>53</v>
      </c>
      <c r="D2786">
        <v>4</v>
      </c>
      <c r="E2786">
        <v>7</v>
      </c>
      <c r="F2786">
        <v>1</v>
      </c>
      <c r="G2786">
        <v>9</v>
      </c>
      <c r="H2786" s="3">
        <f t="shared" si="43"/>
        <v>43</v>
      </c>
      <c r="I2786">
        <v>110000</v>
      </c>
      <c r="J2786">
        <v>0</v>
      </c>
      <c r="K2786">
        <v>48</v>
      </c>
      <c r="L2786">
        <v>2</v>
      </c>
      <c r="M2786">
        <v>1</v>
      </c>
      <c r="N2786">
        <v>1</v>
      </c>
      <c r="O2786">
        <v>960000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960000</v>
      </c>
      <c r="X2786">
        <v>960000</v>
      </c>
      <c r="Y2786">
        <v>11</v>
      </c>
      <c r="Z2786" s="3" t="s">
        <v>59</v>
      </c>
      <c r="AA2786">
        <v>0</v>
      </c>
      <c r="AB2786">
        <v>1</v>
      </c>
      <c r="AC2786">
        <v>1</v>
      </c>
      <c r="AD2786">
        <v>1</v>
      </c>
      <c r="AE2786">
        <v>0</v>
      </c>
      <c r="AF2786">
        <v>1</v>
      </c>
      <c r="AG2786">
        <v>0</v>
      </c>
      <c r="AH2786">
        <v>48</v>
      </c>
      <c r="AI2786">
        <v>1</v>
      </c>
      <c r="AJ2786">
        <v>0</v>
      </c>
      <c r="AK2786">
        <v>0</v>
      </c>
      <c r="AL2786">
        <v>1</v>
      </c>
      <c r="AM2786">
        <v>2</v>
      </c>
      <c r="AN2786">
        <v>850000</v>
      </c>
      <c r="AO2786">
        <v>4131.9443359375</v>
      </c>
      <c r="AP2786">
        <v>960000</v>
      </c>
      <c r="AQ2786">
        <v>4666.66650390625</v>
      </c>
      <c r="AR2786">
        <v>960000</v>
      </c>
      <c r="AS2786">
        <v>4666.66650390625</v>
      </c>
      <c r="AT2786" t="s">
        <v>60</v>
      </c>
      <c r="AU2786">
        <v>1</v>
      </c>
      <c r="AV2786">
        <v>8.3265033586912622</v>
      </c>
      <c r="AW2786">
        <v>81</v>
      </c>
      <c r="AX2786">
        <v>2809</v>
      </c>
      <c r="AY2786">
        <v>1</v>
      </c>
      <c r="AZ2786">
        <v>0.40196787931911521</v>
      </c>
      <c r="BA2786">
        <v>0.10652320790060819</v>
      </c>
    </row>
    <row r="2787" spans="1:53" x14ac:dyDescent="0.25">
      <c r="A2787">
        <v>1</v>
      </c>
      <c r="B2787">
        <v>1</v>
      </c>
      <c r="C2787">
        <v>26</v>
      </c>
      <c r="D2787">
        <v>5</v>
      </c>
      <c r="E2787">
        <v>10</v>
      </c>
      <c r="F2787">
        <v>1</v>
      </c>
      <c r="G2787">
        <v>15</v>
      </c>
      <c r="H2787" s="3">
        <f t="shared" si="43"/>
        <v>15</v>
      </c>
      <c r="I2787">
        <v>0</v>
      </c>
      <c r="J2787">
        <v>0</v>
      </c>
      <c r="K2787">
        <v>48</v>
      </c>
      <c r="L2787">
        <v>3</v>
      </c>
      <c r="M2787">
        <v>2</v>
      </c>
      <c r="N2787">
        <v>1</v>
      </c>
      <c r="O2787">
        <v>781242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781242</v>
      </c>
      <c r="X2787">
        <v>781242</v>
      </c>
      <c r="Y2787">
        <v>11</v>
      </c>
      <c r="Z2787" s="3" t="s">
        <v>52</v>
      </c>
      <c r="AA2787">
        <v>1</v>
      </c>
      <c r="AB2787">
        <v>2</v>
      </c>
      <c r="AC2787">
        <v>1</v>
      </c>
      <c r="AD2787">
        <v>1</v>
      </c>
      <c r="AE2787">
        <v>0</v>
      </c>
      <c r="AF2787">
        <v>1</v>
      </c>
      <c r="AG2787">
        <v>0</v>
      </c>
      <c r="AH2787">
        <v>48</v>
      </c>
      <c r="AI2787">
        <v>0</v>
      </c>
      <c r="AJ2787">
        <v>1</v>
      </c>
      <c r="AK2787">
        <v>0</v>
      </c>
      <c r="AL2787">
        <v>1</v>
      </c>
      <c r="AM2787">
        <v>2</v>
      </c>
      <c r="AN2787">
        <v>781242</v>
      </c>
      <c r="AO2787">
        <v>3797.7041015625</v>
      </c>
      <c r="AP2787">
        <v>781242</v>
      </c>
      <c r="AQ2787">
        <v>3797.7041015625</v>
      </c>
      <c r="AR2787">
        <v>781242</v>
      </c>
      <c r="AS2787">
        <v>3797.7041015625</v>
      </c>
      <c r="AT2787" t="s">
        <v>53</v>
      </c>
      <c r="AU2787">
        <v>0</v>
      </c>
      <c r="AV2787">
        <v>8.2421519793225535</v>
      </c>
      <c r="AW2787">
        <v>225</v>
      </c>
      <c r="AX2787">
        <v>676</v>
      </c>
      <c r="AY2787">
        <v>0</v>
      </c>
      <c r="AZ2787">
        <v>-0.56388489704171574</v>
      </c>
      <c r="BA2787">
        <v>1.1220243787317929E-2</v>
      </c>
    </row>
    <row r="2788" spans="1:53" x14ac:dyDescent="0.25">
      <c r="A2788">
        <v>1</v>
      </c>
      <c r="B2788">
        <v>1</v>
      </c>
      <c r="C2788">
        <v>55</v>
      </c>
      <c r="D2788">
        <v>3</v>
      </c>
      <c r="E2788">
        <v>4</v>
      </c>
      <c r="F2788">
        <v>1</v>
      </c>
      <c r="G2788">
        <v>0</v>
      </c>
      <c r="H2788" s="3">
        <f t="shared" si="43"/>
        <v>46</v>
      </c>
      <c r="I2788">
        <v>0</v>
      </c>
      <c r="J2788">
        <v>0</v>
      </c>
      <c r="K2788">
        <v>48</v>
      </c>
      <c r="L2788">
        <v>2</v>
      </c>
      <c r="M2788">
        <v>2</v>
      </c>
      <c r="N2788">
        <v>1</v>
      </c>
      <c r="O2788">
        <v>781242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781242</v>
      </c>
      <c r="X2788">
        <v>781242</v>
      </c>
      <c r="Y2788">
        <v>11</v>
      </c>
      <c r="Z2788" s="3" t="s">
        <v>58</v>
      </c>
      <c r="AA2788">
        <v>0</v>
      </c>
      <c r="AB2788">
        <v>2</v>
      </c>
      <c r="AC2788">
        <v>1</v>
      </c>
      <c r="AD2788">
        <v>1</v>
      </c>
      <c r="AE2788">
        <v>0</v>
      </c>
      <c r="AF2788">
        <v>1</v>
      </c>
      <c r="AG2788">
        <v>0</v>
      </c>
      <c r="AH2788">
        <v>48</v>
      </c>
      <c r="AI2788">
        <v>0</v>
      </c>
      <c r="AJ2788">
        <v>1</v>
      </c>
      <c r="AK2788">
        <v>0</v>
      </c>
      <c r="AL2788">
        <v>1</v>
      </c>
      <c r="AM2788">
        <v>2</v>
      </c>
      <c r="AN2788">
        <v>781242</v>
      </c>
      <c r="AO2788">
        <v>3797.7041015625</v>
      </c>
      <c r="AP2788">
        <v>781242</v>
      </c>
      <c r="AQ2788">
        <v>3797.7041015625</v>
      </c>
      <c r="AR2788">
        <v>781242</v>
      </c>
      <c r="AS2788">
        <v>3797.7041015625</v>
      </c>
      <c r="AT2788" t="s">
        <v>57</v>
      </c>
      <c r="AU2788">
        <v>0</v>
      </c>
      <c r="AV2788">
        <v>8.2421519793225535</v>
      </c>
      <c r="AW2788">
        <v>0</v>
      </c>
      <c r="AX2788">
        <v>3025</v>
      </c>
      <c r="AY2788">
        <v>0</v>
      </c>
      <c r="AZ2788">
        <v>-0.5343666760502892</v>
      </c>
      <c r="BA2788">
        <v>0.30462479775369611</v>
      </c>
    </row>
    <row r="2789" spans="1:53" x14ac:dyDescent="0.25">
      <c r="A2789">
        <v>3</v>
      </c>
      <c r="B2789">
        <v>0</v>
      </c>
      <c r="C2789">
        <v>34</v>
      </c>
      <c r="D2789">
        <v>6</v>
      </c>
      <c r="E2789">
        <v>6</v>
      </c>
      <c r="F2789">
        <v>1</v>
      </c>
      <c r="G2789">
        <v>2</v>
      </c>
      <c r="H2789" s="3">
        <f t="shared" si="43"/>
        <v>22</v>
      </c>
      <c r="I2789">
        <v>0</v>
      </c>
      <c r="J2789">
        <v>0</v>
      </c>
      <c r="K2789">
        <v>40</v>
      </c>
      <c r="L2789">
        <v>9</v>
      </c>
      <c r="M2789">
        <v>1</v>
      </c>
      <c r="N2789">
        <v>1</v>
      </c>
      <c r="O2789">
        <v>3500000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3500000</v>
      </c>
      <c r="X2789">
        <v>3500000</v>
      </c>
      <c r="Y2789">
        <v>11</v>
      </c>
      <c r="Z2789" s="3" t="s">
        <v>54</v>
      </c>
      <c r="AA2789">
        <v>0</v>
      </c>
      <c r="AB2789">
        <v>1</v>
      </c>
      <c r="AC2789">
        <v>1</v>
      </c>
      <c r="AD2789">
        <v>1</v>
      </c>
      <c r="AE2789">
        <v>0</v>
      </c>
      <c r="AF2789">
        <v>1</v>
      </c>
      <c r="AG2789">
        <v>0</v>
      </c>
      <c r="AH2789">
        <v>40</v>
      </c>
      <c r="AI2789">
        <v>1</v>
      </c>
      <c r="AJ2789">
        <v>0</v>
      </c>
      <c r="AK2789">
        <v>0</v>
      </c>
      <c r="AL2789">
        <v>0</v>
      </c>
      <c r="AM2789">
        <v>5</v>
      </c>
      <c r="AN2789">
        <v>3500000</v>
      </c>
      <c r="AO2789">
        <v>20416.666015625</v>
      </c>
      <c r="AP2789">
        <v>3500000</v>
      </c>
      <c r="AQ2789">
        <v>20416.666015625</v>
      </c>
      <c r="AR2789">
        <v>3500000</v>
      </c>
      <c r="AS2789">
        <v>20416.666015625</v>
      </c>
      <c r="AT2789" t="s">
        <v>55</v>
      </c>
      <c r="AU2789">
        <v>1</v>
      </c>
      <c r="AV2789">
        <v>9.9241068078511088</v>
      </c>
      <c r="AW2789">
        <v>4</v>
      </c>
      <c r="AX2789">
        <v>1156</v>
      </c>
      <c r="AY2789">
        <v>1</v>
      </c>
      <c r="AZ2789">
        <v>0.42430219180268941</v>
      </c>
      <c r="BA2789">
        <v>0.88195008657667895</v>
      </c>
    </row>
    <row r="2790" spans="1:53" x14ac:dyDescent="0.25">
      <c r="A2790">
        <v>1</v>
      </c>
      <c r="B2790">
        <v>0</v>
      </c>
      <c r="C2790">
        <v>29</v>
      </c>
      <c r="D2790">
        <v>5</v>
      </c>
      <c r="E2790">
        <v>11</v>
      </c>
      <c r="F2790">
        <v>1</v>
      </c>
      <c r="G2790">
        <v>2</v>
      </c>
      <c r="H2790" s="3">
        <f t="shared" si="43"/>
        <v>18</v>
      </c>
      <c r="I2790">
        <v>88211</v>
      </c>
      <c r="J2790">
        <v>0</v>
      </c>
      <c r="K2790">
        <v>48</v>
      </c>
      <c r="L2790">
        <v>8</v>
      </c>
      <c r="M2790">
        <v>1</v>
      </c>
      <c r="N2790">
        <v>1</v>
      </c>
      <c r="O2790">
        <v>869453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869453</v>
      </c>
      <c r="X2790">
        <v>869453</v>
      </c>
      <c r="Y2790">
        <v>11</v>
      </c>
      <c r="Z2790" s="3" t="s">
        <v>52</v>
      </c>
      <c r="AA2790">
        <v>1</v>
      </c>
      <c r="AB2790">
        <v>1</v>
      </c>
      <c r="AC2790">
        <v>1</v>
      </c>
      <c r="AD2790">
        <v>1</v>
      </c>
      <c r="AE2790">
        <v>0</v>
      </c>
      <c r="AF2790">
        <v>1</v>
      </c>
      <c r="AG2790">
        <v>0</v>
      </c>
      <c r="AH2790">
        <v>48</v>
      </c>
      <c r="AI2790">
        <v>1</v>
      </c>
      <c r="AJ2790">
        <v>0</v>
      </c>
      <c r="AK2790">
        <v>0</v>
      </c>
      <c r="AL2790">
        <v>0</v>
      </c>
      <c r="AM2790">
        <v>5</v>
      </c>
      <c r="AN2790">
        <v>781242</v>
      </c>
      <c r="AO2790">
        <v>3797.7041015625</v>
      </c>
      <c r="AP2790">
        <v>869453</v>
      </c>
      <c r="AQ2790">
        <v>4226.5078125</v>
      </c>
      <c r="AR2790">
        <v>869453</v>
      </c>
      <c r="AS2790">
        <v>4226.5078125</v>
      </c>
      <c r="AT2790" t="s">
        <v>53</v>
      </c>
      <c r="AU2790">
        <v>1</v>
      </c>
      <c r="AV2790">
        <v>8.2421519793225535</v>
      </c>
      <c r="AW2790">
        <v>4</v>
      </c>
      <c r="AX2790">
        <v>841</v>
      </c>
      <c r="AY2790">
        <v>1</v>
      </c>
      <c r="AZ2790">
        <v>0.53809396747284521</v>
      </c>
      <c r="BA2790">
        <v>-0.2994437606356557</v>
      </c>
    </row>
    <row r="2791" spans="1:53" x14ac:dyDescent="0.25">
      <c r="A2791">
        <v>2</v>
      </c>
      <c r="B2791">
        <v>1</v>
      </c>
      <c r="C2791">
        <v>24</v>
      </c>
      <c r="D2791">
        <v>5</v>
      </c>
      <c r="E2791">
        <v>11</v>
      </c>
      <c r="F2791">
        <v>1</v>
      </c>
      <c r="G2791">
        <v>1</v>
      </c>
      <c r="H2791" s="3">
        <f t="shared" si="43"/>
        <v>13</v>
      </c>
      <c r="I2791">
        <v>88211</v>
      </c>
      <c r="J2791">
        <v>0</v>
      </c>
      <c r="K2791">
        <v>96</v>
      </c>
      <c r="L2791">
        <v>6</v>
      </c>
      <c r="M2791">
        <v>1</v>
      </c>
      <c r="N2791">
        <v>1</v>
      </c>
      <c r="O2791">
        <v>869453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869453</v>
      </c>
      <c r="X2791">
        <v>869453</v>
      </c>
      <c r="Y2791">
        <v>11</v>
      </c>
      <c r="Z2791" s="3" t="s">
        <v>52</v>
      </c>
      <c r="AA2791">
        <v>1</v>
      </c>
      <c r="AB2791">
        <v>1</v>
      </c>
      <c r="AC2791">
        <v>1</v>
      </c>
      <c r="AD2791">
        <v>1</v>
      </c>
      <c r="AE2791">
        <v>0</v>
      </c>
      <c r="AF2791">
        <v>1</v>
      </c>
      <c r="AG2791">
        <v>0</v>
      </c>
      <c r="AH2791">
        <v>72</v>
      </c>
      <c r="AI2791">
        <v>1</v>
      </c>
      <c r="AJ2791">
        <v>0</v>
      </c>
      <c r="AK2791">
        <v>0</v>
      </c>
      <c r="AL2791">
        <v>0</v>
      </c>
      <c r="AM2791">
        <v>4</v>
      </c>
      <c r="AN2791">
        <v>781242</v>
      </c>
      <c r="AO2791">
        <v>1898.85205078125</v>
      </c>
      <c r="AP2791">
        <v>869453</v>
      </c>
      <c r="AQ2791">
        <v>2113.25390625</v>
      </c>
      <c r="AR2791">
        <v>869453</v>
      </c>
      <c r="AS2791">
        <v>2113.25390625</v>
      </c>
      <c r="AT2791" t="s">
        <v>53</v>
      </c>
      <c r="AU2791">
        <v>1</v>
      </c>
      <c r="AV2791">
        <v>7.5490047987626081</v>
      </c>
      <c r="AW2791">
        <v>1</v>
      </c>
      <c r="AX2791">
        <v>576</v>
      </c>
      <c r="AY2791">
        <v>0</v>
      </c>
      <c r="AZ2791">
        <v>-0.33290091880511219</v>
      </c>
      <c r="BA2791">
        <v>-0.50309885557876677</v>
      </c>
    </row>
    <row r="2792" spans="1:53" x14ac:dyDescent="0.25">
      <c r="A2792">
        <v>2</v>
      </c>
      <c r="B2792">
        <v>0</v>
      </c>
      <c r="C2792">
        <v>22</v>
      </c>
      <c r="D2792">
        <v>6</v>
      </c>
      <c r="E2792">
        <v>1</v>
      </c>
      <c r="F2792">
        <v>3</v>
      </c>
      <c r="G2792">
        <v>3</v>
      </c>
      <c r="H2792" s="3">
        <f t="shared" si="43"/>
        <v>10</v>
      </c>
      <c r="I2792">
        <v>118211</v>
      </c>
      <c r="J2792">
        <v>0</v>
      </c>
      <c r="K2792">
        <v>28</v>
      </c>
      <c r="L2792">
        <v>9</v>
      </c>
      <c r="M2792">
        <v>1</v>
      </c>
      <c r="N2792">
        <v>1</v>
      </c>
      <c r="O2792">
        <v>899453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899453</v>
      </c>
      <c r="X2792">
        <v>899453</v>
      </c>
      <c r="Y2792">
        <v>11</v>
      </c>
      <c r="Z2792" s="3" t="s">
        <v>54</v>
      </c>
      <c r="AA2792">
        <v>0</v>
      </c>
      <c r="AB2792">
        <v>1</v>
      </c>
      <c r="AC2792">
        <v>1</v>
      </c>
      <c r="AD2792">
        <v>1</v>
      </c>
      <c r="AE2792">
        <v>0</v>
      </c>
      <c r="AF2792">
        <v>1</v>
      </c>
      <c r="AG2792">
        <v>0</v>
      </c>
      <c r="AH2792">
        <v>28</v>
      </c>
      <c r="AI2792">
        <v>1</v>
      </c>
      <c r="AJ2792">
        <v>0</v>
      </c>
      <c r="AK2792">
        <v>0</v>
      </c>
      <c r="AL2792">
        <v>0</v>
      </c>
      <c r="AM2792">
        <v>5</v>
      </c>
      <c r="AN2792">
        <v>781242</v>
      </c>
      <c r="AO2792">
        <v>6510.35009765625</v>
      </c>
      <c r="AP2792">
        <v>899453</v>
      </c>
      <c r="AQ2792">
        <v>7495.44189453125</v>
      </c>
      <c r="AR2792">
        <v>899453</v>
      </c>
      <c r="AS2792">
        <v>7495.44189453125</v>
      </c>
      <c r="AT2792" t="s">
        <v>55</v>
      </c>
      <c r="AU2792">
        <v>1</v>
      </c>
      <c r="AV2792">
        <v>8.7811485121984258</v>
      </c>
      <c r="AW2792">
        <v>9</v>
      </c>
      <c r="AX2792">
        <v>484</v>
      </c>
      <c r="AY2792">
        <v>1</v>
      </c>
      <c r="AZ2792">
        <v>0.41940462402958961</v>
      </c>
      <c r="BA2792">
        <v>-0.14593953567120849</v>
      </c>
    </row>
    <row r="2793" spans="1:53" x14ac:dyDescent="0.25">
      <c r="A2793">
        <v>2</v>
      </c>
      <c r="B2793">
        <v>1</v>
      </c>
      <c r="C2793">
        <v>26</v>
      </c>
      <c r="D2793">
        <v>4</v>
      </c>
      <c r="E2793">
        <v>9</v>
      </c>
      <c r="F2793">
        <v>1</v>
      </c>
      <c r="G2793">
        <v>24</v>
      </c>
      <c r="H2793" s="3">
        <f t="shared" si="43"/>
        <v>16</v>
      </c>
      <c r="I2793">
        <v>0</v>
      </c>
      <c r="J2793">
        <v>0</v>
      </c>
      <c r="K2793">
        <v>40</v>
      </c>
      <c r="L2793">
        <v>3</v>
      </c>
      <c r="M2793">
        <v>2</v>
      </c>
      <c r="N2793">
        <v>1</v>
      </c>
      <c r="O2793">
        <v>400000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400000</v>
      </c>
      <c r="X2793">
        <v>400000</v>
      </c>
      <c r="Y2793">
        <v>11</v>
      </c>
      <c r="Z2793" s="3" t="s">
        <v>59</v>
      </c>
      <c r="AA2793">
        <v>0</v>
      </c>
      <c r="AB2793">
        <v>2</v>
      </c>
      <c r="AC2793">
        <v>1</v>
      </c>
      <c r="AD2793">
        <v>1</v>
      </c>
      <c r="AE2793">
        <v>0</v>
      </c>
      <c r="AF2793">
        <v>1</v>
      </c>
      <c r="AG2793">
        <v>0</v>
      </c>
      <c r="AH2793">
        <v>40</v>
      </c>
      <c r="AI2793">
        <v>0</v>
      </c>
      <c r="AJ2793">
        <v>1</v>
      </c>
      <c r="AK2793">
        <v>0</v>
      </c>
      <c r="AL2793">
        <v>1</v>
      </c>
      <c r="AM2793">
        <v>2</v>
      </c>
      <c r="AN2793">
        <v>400000</v>
      </c>
      <c r="AO2793">
        <v>2333.33325195312</v>
      </c>
      <c r="AP2793">
        <v>400000</v>
      </c>
      <c r="AQ2793">
        <v>2333.33325195312</v>
      </c>
      <c r="AR2793">
        <v>400000</v>
      </c>
      <c r="AS2793">
        <v>2333.33325195312</v>
      </c>
      <c r="AT2793" t="s">
        <v>60</v>
      </c>
      <c r="AU2793">
        <v>0</v>
      </c>
      <c r="AV2793">
        <v>7.7550531044921058</v>
      </c>
      <c r="AW2793">
        <v>576</v>
      </c>
      <c r="AX2793">
        <v>676</v>
      </c>
      <c r="AY2793">
        <v>0</v>
      </c>
      <c r="AZ2793">
        <v>-0.54452113943090408</v>
      </c>
      <c r="BA2793">
        <v>-0.31645830990687712</v>
      </c>
    </row>
    <row r="2794" spans="1:53" x14ac:dyDescent="0.25">
      <c r="A2794">
        <v>3</v>
      </c>
      <c r="B2794">
        <v>0</v>
      </c>
      <c r="C2794">
        <v>53</v>
      </c>
      <c r="D2794">
        <v>5</v>
      </c>
      <c r="E2794">
        <v>11</v>
      </c>
      <c r="F2794">
        <v>1</v>
      </c>
      <c r="G2794">
        <v>60</v>
      </c>
      <c r="H2794" s="3">
        <f t="shared" si="43"/>
        <v>42</v>
      </c>
      <c r="I2794">
        <v>83211</v>
      </c>
      <c r="J2794">
        <v>380000</v>
      </c>
      <c r="K2794">
        <v>20</v>
      </c>
      <c r="L2794">
        <v>9</v>
      </c>
      <c r="M2794">
        <v>1</v>
      </c>
      <c r="N2794">
        <v>1</v>
      </c>
      <c r="O2794">
        <v>494877.66666666698</v>
      </c>
      <c r="P2794">
        <v>80000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574877.66666666698</v>
      </c>
      <c r="X2794">
        <v>574877.66666666698</v>
      </c>
      <c r="Y2794">
        <v>11</v>
      </c>
      <c r="Z2794" s="3" t="s">
        <v>52</v>
      </c>
      <c r="AA2794">
        <v>1</v>
      </c>
      <c r="AB2794">
        <v>1</v>
      </c>
      <c r="AC2794">
        <v>1</v>
      </c>
      <c r="AD2794">
        <v>1</v>
      </c>
      <c r="AE2794">
        <v>0</v>
      </c>
      <c r="AF2794">
        <v>1</v>
      </c>
      <c r="AG2794">
        <v>0</v>
      </c>
      <c r="AH2794">
        <v>30</v>
      </c>
      <c r="AI2794">
        <v>1</v>
      </c>
      <c r="AJ2794">
        <v>0</v>
      </c>
      <c r="AK2794">
        <v>0</v>
      </c>
      <c r="AL2794">
        <v>0</v>
      </c>
      <c r="AM2794">
        <v>5</v>
      </c>
      <c r="AN2794">
        <v>380000</v>
      </c>
      <c r="AO2794">
        <v>4433.33349609375</v>
      </c>
      <c r="AP2794">
        <v>574877.625</v>
      </c>
      <c r="AQ2794">
        <v>4471.2705078125</v>
      </c>
      <c r="AR2794">
        <v>574877.625</v>
      </c>
      <c r="AS2794">
        <v>4471.2705078125</v>
      </c>
      <c r="AT2794" t="s">
        <v>53</v>
      </c>
      <c r="AU2794">
        <v>1</v>
      </c>
      <c r="AV2794">
        <v>8.3969070622546109</v>
      </c>
      <c r="AW2794">
        <v>3600</v>
      </c>
      <c r="AX2794">
        <v>2809</v>
      </c>
      <c r="AY2794">
        <v>1</v>
      </c>
      <c r="AZ2794">
        <v>0.42040079340738362</v>
      </c>
      <c r="BA2794">
        <v>-0.76478456992970412</v>
      </c>
    </row>
    <row r="2795" spans="1:53" x14ac:dyDescent="0.25">
      <c r="A2795">
        <v>3</v>
      </c>
      <c r="B2795">
        <v>0</v>
      </c>
      <c r="C2795">
        <v>59</v>
      </c>
      <c r="D2795">
        <v>5</v>
      </c>
      <c r="E2795">
        <v>10</v>
      </c>
      <c r="F2795">
        <v>1</v>
      </c>
      <c r="G2795">
        <v>7</v>
      </c>
      <c r="H2795" s="3">
        <f t="shared" si="43"/>
        <v>48</v>
      </c>
      <c r="I2795">
        <v>88211</v>
      </c>
      <c r="J2795">
        <v>450000</v>
      </c>
      <c r="K2795">
        <v>48</v>
      </c>
      <c r="L2795">
        <v>5</v>
      </c>
      <c r="M2795">
        <v>1</v>
      </c>
      <c r="N2795">
        <v>1</v>
      </c>
      <c r="O2795">
        <v>906953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906953</v>
      </c>
      <c r="X2795">
        <v>906953</v>
      </c>
      <c r="Y2795">
        <v>11</v>
      </c>
      <c r="Z2795" s="3" t="s">
        <v>52</v>
      </c>
      <c r="AA2795">
        <v>1</v>
      </c>
      <c r="AB2795">
        <v>1</v>
      </c>
      <c r="AC2795">
        <v>1</v>
      </c>
      <c r="AD2795">
        <v>1</v>
      </c>
      <c r="AE2795">
        <v>0</v>
      </c>
      <c r="AF2795">
        <v>1</v>
      </c>
      <c r="AG2795">
        <v>0</v>
      </c>
      <c r="AH2795">
        <v>48</v>
      </c>
      <c r="AI2795">
        <v>1</v>
      </c>
      <c r="AJ2795">
        <v>0</v>
      </c>
      <c r="AK2795">
        <v>0</v>
      </c>
      <c r="AL2795">
        <v>0</v>
      </c>
      <c r="AM2795">
        <v>4</v>
      </c>
      <c r="AN2795">
        <v>781242</v>
      </c>
      <c r="AO2795">
        <v>3797.7041015625</v>
      </c>
      <c r="AP2795">
        <v>906953</v>
      </c>
      <c r="AQ2795">
        <v>4408.79931640625</v>
      </c>
      <c r="AR2795">
        <v>906953</v>
      </c>
      <c r="AS2795">
        <v>4408.79931640625</v>
      </c>
      <c r="AT2795" t="s">
        <v>53</v>
      </c>
      <c r="AU2795">
        <v>1</v>
      </c>
      <c r="AV2795">
        <v>8.2421519793225535</v>
      </c>
      <c r="AW2795">
        <v>49</v>
      </c>
      <c r="AX2795">
        <v>3481</v>
      </c>
      <c r="AY2795">
        <v>1</v>
      </c>
      <c r="AZ2795">
        <v>0.42187257343435619</v>
      </c>
      <c r="BA2795">
        <v>-0.39635655726117619</v>
      </c>
    </row>
    <row r="2796" spans="1:53" x14ac:dyDescent="0.25">
      <c r="A2796">
        <v>2</v>
      </c>
      <c r="B2796">
        <v>1</v>
      </c>
      <c r="C2796">
        <v>24</v>
      </c>
      <c r="D2796">
        <v>3</v>
      </c>
      <c r="E2796">
        <v>3</v>
      </c>
      <c r="F2796">
        <v>1</v>
      </c>
      <c r="G2796">
        <v>12</v>
      </c>
      <c r="H2796" s="3">
        <f t="shared" si="43"/>
        <v>15</v>
      </c>
      <c r="I2796">
        <v>0</v>
      </c>
      <c r="J2796">
        <v>0</v>
      </c>
      <c r="K2796">
        <v>60</v>
      </c>
      <c r="L2796">
        <v>3</v>
      </c>
      <c r="M2796">
        <v>2</v>
      </c>
      <c r="N2796">
        <v>1</v>
      </c>
      <c r="O2796">
        <v>1200000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1200000</v>
      </c>
      <c r="X2796">
        <v>1260000</v>
      </c>
      <c r="Y2796">
        <v>11</v>
      </c>
      <c r="Z2796" s="3" t="s">
        <v>58</v>
      </c>
      <c r="AA2796">
        <v>0</v>
      </c>
      <c r="AB2796">
        <v>2</v>
      </c>
      <c r="AC2796">
        <v>1</v>
      </c>
      <c r="AD2796">
        <v>1</v>
      </c>
      <c r="AE2796">
        <v>0</v>
      </c>
      <c r="AF2796">
        <v>1</v>
      </c>
      <c r="AG2796">
        <v>0</v>
      </c>
      <c r="AH2796">
        <v>60</v>
      </c>
      <c r="AI2796">
        <v>0</v>
      </c>
      <c r="AJ2796">
        <v>1</v>
      </c>
      <c r="AK2796">
        <v>0</v>
      </c>
      <c r="AL2796">
        <v>1</v>
      </c>
      <c r="AM2796">
        <v>2</v>
      </c>
      <c r="AN2796">
        <v>1200000</v>
      </c>
      <c r="AO2796">
        <v>4666.66650390625</v>
      </c>
      <c r="AP2796">
        <v>1200000</v>
      </c>
      <c r="AQ2796">
        <v>4666.66650390625</v>
      </c>
      <c r="AR2796">
        <v>1200000</v>
      </c>
      <c r="AS2796">
        <v>4666.66650390625</v>
      </c>
      <c r="AT2796" t="s">
        <v>57</v>
      </c>
      <c r="AU2796">
        <v>0</v>
      </c>
      <c r="AV2796">
        <v>8.448200285052053</v>
      </c>
      <c r="AW2796">
        <v>144</v>
      </c>
      <c r="AX2796">
        <v>576</v>
      </c>
      <c r="AY2796">
        <v>0</v>
      </c>
      <c r="AZ2796">
        <v>-0.34722780602530512</v>
      </c>
      <c r="BA2796">
        <v>0.93551976446831919</v>
      </c>
    </row>
    <row r="2797" spans="1:53" x14ac:dyDescent="0.25">
      <c r="A2797">
        <v>2</v>
      </c>
      <c r="B2797">
        <v>1</v>
      </c>
      <c r="C2797">
        <v>22</v>
      </c>
      <c r="D2797">
        <v>5</v>
      </c>
      <c r="E2797">
        <v>11</v>
      </c>
      <c r="F2797">
        <v>1</v>
      </c>
      <c r="G2797">
        <v>12</v>
      </c>
      <c r="H2797" s="3">
        <f t="shared" si="43"/>
        <v>11</v>
      </c>
      <c r="I2797">
        <v>0</v>
      </c>
      <c r="J2797">
        <v>0</v>
      </c>
      <c r="K2797">
        <v>60</v>
      </c>
      <c r="L2797">
        <v>2</v>
      </c>
      <c r="M2797">
        <v>2</v>
      </c>
      <c r="N2797">
        <v>1</v>
      </c>
      <c r="O2797">
        <v>880000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880000</v>
      </c>
      <c r="X2797">
        <v>880000</v>
      </c>
      <c r="Y2797">
        <v>11</v>
      </c>
      <c r="Z2797" s="3" t="s">
        <v>52</v>
      </c>
      <c r="AA2797">
        <v>1</v>
      </c>
      <c r="AB2797">
        <v>2</v>
      </c>
      <c r="AC2797">
        <v>1</v>
      </c>
      <c r="AD2797">
        <v>1</v>
      </c>
      <c r="AE2797">
        <v>0</v>
      </c>
      <c r="AF2797">
        <v>1</v>
      </c>
      <c r="AG2797">
        <v>0</v>
      </c>
      <c r="AH2797">
        <v>60</v>
      </c>
      <c r="AI2797">
        <v>0</v>
      </c>
      <c r="AJ2797">
        <v>1</v>
      </c>
      <c r="AK2797">
        <v>0</v>
      </c>
      <c r="AL2797">
        <v>1</v>
      </c>
      <c r="AM2797">
        <v>2</v>
      </c>
      <c r="AN2797">
        <v>880000</v>
      </c>
      <c r="AO2797">
        <v>3422.22216796875</v>
      </c>
      <c r="AP2797">
        <v>880000</v>
      </c>
      <c r="AQ2797">
        <v>3422.22216796875</v>
      </c>
      <c r="AR2797">
        <v>880000</v>
      </c>
      <c r="AS2797">
        <v>3422.22216796875</v>
      </c>
      <c r="AT2797" t="s">
        <v>53</v>
      </c>
      <c r="AU2797">
        <v>0</v>
      </c>
      <c r="AV2797">
        <v>8.1380453757721583</v>
      </c>
      <c r="AW2797">
        <v>144</v>
      </c>
      <c r="AX2797">
        <v>484</v>
      </c>
      <c r="AY2797">
        <v>0</v>
      </c>
      <c r="AZ2797">
        <v>-0.48851216484296822</v>
      </c>
      <c r="BA2797">
        <v>0.1976584104478768</v>
      </c>
    </row>
    <row r="2798" spans="1:53" x14ac:dyDescent="0.25">
      <c r="A2798">
        <v>4</v>
      </c>
      <c r="B2798">
        <v>1</v>
      </c>
      <c r="C2798">
        <v>40</v>
      </c>
      <c r="D2798">
        <v>6</v>
      </c>
      <c r="E2798">
        <v>4</v>
      </c>
      <c r="F2798">
        <v>1</v>
      </c>
      <c r="G2798">
        <v>5</v>
      </c>
      <c r="H2798" s="3">
        <f t="shared" si="43"/>
        <v>28</v>
      </c>
      <c r="I2798">
        <v>118211</v>
      </c>
      <c r="J2798">
        <v>0</v>
      </c>
      <c r="K2798">
        <v>60</v>
      </c>
      <c r="L2798">
        <v>9</v>
      </c>
      <c r="M2798">
        <v>1</v>
      </c>
      <c r="N2798">
        <v>1</v>
      </c>
      <c r="O2798">
        <v>2018211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2018211</v>
      </c>
      <c r="X2798">
        <v>2018211</v>
      </c>
      <c r="Y2798">
        <v>11</v>
      </c>
      <c r="Z2798" s="3" t="s">
        <v>54</v>
      </c>
      <c r="AA2798">
        <v>0</v>
      </c>
      <c r="AB2798">
        <v>1</v>
      </c>
      <c r="AC2798">
        <v>1</v>
      </c>
      <c r="AD2798">
        <v>1</v>
      </c>
      <c r="AE2798">
        <v>0</v>
      </c>
      <c r="AF2798">
        <v>1</v>
      </c>
      <c r="AG2798">
        <v>0</v>
      </c>
      <c r="AH2798">
        <v>60</v>
      </c>
      <c r="AI2798">
        <v>1</v>
      </c>
      <c r="AJ2798">
        <v>0</v>
      </c>
      <c r="AK2798">
        <v>0</v>
      </c>
      <c r="AL2798">
        <v>0</v>
      </c>
      <c r="AM2798">
        <v>5</v>
      </c>
      <c r="AN2798">
        <v>1900000</v>
      </c>
      <c r="AO2798">
        <v>7388.888671875</v>
      </c>
      <c r="AP2798">
        <v>2018211</v>
      </c>
      <c r="AQ2798">
        <v>7848.59814453125</v>
      </c>
      <c r="AR2798">
        <v>2018211</v>
      </c>
      <c r="AS2798">
        <v>7848.59814453125</v>
      </c>
      <c r="AT2798" t="s">
        <v>55</v>
      </c>
      <c r="AU2798">
        <v>1</v>
      </c>
      <c r="AV2798">
        <v>8.9077326199374252</v>
      </c>
      <c r="AW2798">
        <v>25</v>
      </c>
      <c r="AX2798">
        <v>1600</v>
      </c>
      <c r="AY2798">
        <v>0</v>
      </c>
      <c r="AZ2798">
        <v>-0.47029528403787069</v>
      </c>
      <c r="BA2798">
        <v>1.8949881543667629E-4</v>
      </c>
    </row>
    <row r="2799" spans="1:53" x14ac:dyDescent="0.25">
      <c r="A2799">
        <v>3</v>
      </c>
      <c r="B2799">
        <v>0</v>
      </c>
      <c r="C2799">
        <v>43</v>
      </c>
      <c r="D2799">
        <v>6</v>
      </c>
      <c r="E2799">
        <v>6</v>
      </c>
      <c r="F2799">
        <v>4</v>
      </c>
      <c r="G2799">
        <v>35</v>
      </c>
      <c r="H2799" s="3">
        <f t="shared" si="43"/>
        <v>31</v>
      </c>
      <c r="I2799">
        <v>0</v>
      </c>
      <c r="J2799">
        <v>6000000</v>
      </c>
      <c r="K2799">
        <v>45</v>
      </c>
      <c r="L2799">
        <v>9</v>
      </c>
      <c r="M2799">
        <v>1</v>
      </c>
      <c r="N2799">
        <v>1</v>
      </c>
      <c r="O2799">
        <v>5316666.6666666698</v>
      </c>
      <c r="P2799">
        <v>0</v>
      </c>
      <c r="Q2799">
        <v>0</v>
      </c>
      <c r="R2799">
        <v>833.33333333333303</v>
      </c>
      <c r="S2799">
        <v>0</v>
      </c>
      <c r="T2799">
        <v>0</v>
      </c>
      <c r="U2799">
        <v>0</v>
      </c>
      <c r="V2799">
        <v>0</v>
      </c>
      <c r="W2799">
        <v>5317500</v>
      </c>
      <c r="X2799">
        <v>5317500</v>
      </c>
      <c r="Y2799">
        <v>11</v>
      </c>
      <c r="Z2799" s="3" t="s">
        <v>54</v>
      </c>
      <c r="AA2799">
        <v>0</v>
      </c>
      <c r="AB2799">
        <v>1</v>
      </c>
      <c r="AC2799">
        <v>1</v>
      </c>
      <c r="AD2799">
        <v>1</v>
      </c>
      <c r="AE2799">
        <v>0</v>
      </c>
      <c r="AF2799">
        <v>1</v>
      </c>
      <c r="AG2799">
        <v>0</v>
      </c>
      <c r="AH2799">
        <v>45</v>
      </c>
      <c r="AI2799">
        <v>1</v>
      </c>
      <c r="AJ2799">
        <v>0</v>
      </c>
      <c r="AK2799">
        <v>0</v>
      </c>
      <c r="AL2799">
        <v>0</v>
      </c>
      <c r="AM2799">
        <v>5</v>
      </c>
      <c r="AN2799">
        <v>3900000</v>
      </c>
      <c r="AO2799">
        <v>20222.22265625</v>
      </c>
      <c r="AP2799">
        <v>5316666.5</v>
      </c>
      <c r="AQ2799">
        <v>27567.900390625</v>
      </c>
      <c r="AR2799">
        <v>5316666.5</v>
      </c>
      <c r="AS2799">
        <v>27567.900390625</v>
      </c>
      <c r="AT2799" t="s">
        <v>55</v>
      </c>
      <c r="AU2799">
        <v>1</v>
      </c>
      <c r="AV2799">
        <v>9.9145374101856252</v>
      </c>
      <c r="AW2799">
        <v>1225</v>
      </c>
      <c r="AX2799">
        <v>1849</v>
      </c>
      <c r="AY2799">
        <v>1</v>
      </c>
      <c r="AZ2799">
        <v>0.44286207797463739</v>
      </c>
      <c r="BA2799">
        <v>0.75160161038742423</v>
      </c>
    </row>
    <row r="2800" spans="1:53" x14ac:dyDescent="0.25">
      <c r="A2800">
        <v>3</v>
      </c>
      <c r="B2800">
        <v>0</v>
      </c>
      <c r="C2800">
        <v>29</v>
      </c>
      <c r="D2800">
        <v>6</v>
      </c>
      <c r="E2800">
        <v>8</v>
      </c>
      <c r="F2800">
        <v>6</v>
      </c>
      <c r="G2800">
        <v>20</v>
      </c>
      <c r="H2800" s="3">
        <f t="shared" si="43"/>
        <v>17</v>
      </c>
      <c r="I2800">
        <v>0</v>
      </c>
      <c r="J2800">
        <v>1800000</v>
      </c>
      <c r="K2800">
        <v>48</v>
      </c>
      <c r="L2800">
        <v>9</v>
      </c>
      <c r="M2800">
        <v>1</v>
      </c>
      <c r="N2800">
        <v>1</v>
      </c>
      <c r="O2800">
        <v>1950000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1950000</v>
      </c>
      <c r="X2800">
        <v>1950000</v>
      </c>
      <c r="Y2800">
        <v>11</v>
      </c>
      <c r="Z2800" s="3" t="s">
        <v>54</v>
      </c>
      <c r="AA2800">
        <v>0</v>
      </c>
      <c r="AB2800">
        <v>1</v>
      </c>
      <c r="AC2800">
        <v>1</v>
      </c>
      <c r="AD2800">
        <v>1</v>
      </c>
      <c r="AE2800">
        <v>0</v>
      </c>
      <c r="AF2800">
        <v>1</v>
      </c>
      <c r="AG2800">
        <v>0</v>
      </c>
      <c r="AH2800">
        <v>48</v>
      </c>
      <c r="AI2800">
        <v>1</v>
      </c>
      <c r="AJ2800">
        <v>0</v>
      </c>
      <c r="AK2800">
        <v>0</v>
      </c>
      <c r="AL2800">
        <v>0</v>
      </c>
      <c r="AM2800">
        <v>5</v>
      </c>
      <c r="AN2800">
        <v>1800000</v>
      </c>
      <c r="AO2800">
        <v>8750</v>
      </c>
      <c r="AP2800">
        <v>1950000</v>
      </c>
      <c r="AQ2800">
        <v>9479.1669921875</v>
      </c>
      <c r="AR2800">
        <v>1950000</v>
      </c>
      <c r="AS2800">
        <v>9479.1669921875</v>
      </c>
      <c r="AT2800" t="s">
        <v>55</v>
      </c>
      <c r="AU2800">
        <v>1</v>
      </c>
      <c r="AV2800">
        <v>9.0768089793516609</v>
      </c>
      <c r="AW2800">
        <v>400</v>
      </c>
      <c r="AX2800">
        <v>841</v>
      </c>
      <c r="AY2800">
        <v>1</v>
      </c>
      <c r="AZ2800">
        <v>0.5058179421262643</v>
      </c>
      <c r="BA2800">
        <v>0.1803322860407689</v>
      </c>
    </row>
    <row r="2801" spans="1:53" x14ac:dyDescent="0.25">
      <c r="A2801">
        <v>3</v>
      </c>
      <c r="B2801">
        <v>1</v>
      </c>
      <c r="C2801">
        <v>58</v>
      </c>
      <c r="D2801">
        <v>3</v>
      </c>
      <c r="E2801">
        <v>4</v>
      </c>
      <c r="F2801">
        <v>1</v>
      </c>
      <c r="G2801">
        <v>2</v>
      </c>
      <c r="H2801" s="3">
        <f t="shared" si="43"/>
        <v>49</v>
      </c>
      <c r="I2801">
        <v>0</v>
      </c>
      <c r="J2801">
        <v>0</v>
      </c>
      <c r="K2801">
        <v>48</v>
      </c>
      <c r="L2801">
        <v>7</v>
      </c>
      <c r="M2801">
        <v>2</v>
      </c>
      <c r="N2801">
        <v>1</v>
      </c>
      <c r="O2801">
        <v>840000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840000</v>
      </c>
      <c r="X2801">
        <v>840000</v>
      </c>
      <c r="Y2801">
        <v>11</v>
      </c>
      <c r="Z2801" s="3" t="s">
        <v>58</v>
      </c>
      <c r="AA2801">
        <v>0</v>
      </c>
      <c r="AB2801">
        <v>2</v>
      </c>
      <c r="AC2801">
        <v>1</v>
      </c>
      <c r="AD2801">
        <v>1</v>
      </c>
      <c r="AE2801">
        <v>0</v>
      </c>
      <c r="AF2801">
        <v>1</v>
      </c>
      <c r="AG2801">
        <v>0</v>
      </c>
      <c r="AH2801">
        <v>48</v>
      </c>
      <c r="AI2801">
        <v>0</v>
      </c>
      <c r="AJ2801">
        <v>1</v>
      </c>
      <c r="AK2801">
        <v>0</v>
      </c>
      <c r="AL2801">
        <v>0</v>
      </c>
      <c r="AM2801">
        <v>4</v>
      </c>
      <c r="AN2801">
        <v>840000</v>
      </c>
      <c r="AO2801">
        <v>4083.33325195312</v>
      </c>
      <c r="AP2801">
        <v>840000</v>
      </c>
      <c r="AQ2801">
        <v>4083.33325195312</v>
      </c>
      <c r="AR2801">
        <v>840000</v>
      </c>
      <c r="AS2801">
        <v>4083.33325195312</v>
      </c>
      <c r="AT2801" t="s">
        <v>57</v>
      </c>
      <c r="AU2801">
        <v>0</v>
      </c>
      <c r="AV2801">
        <v>8.3146689073749158</v>
      </c>
      <c r="AW2801">
        <v>4</v>
      </c>
      <c r="AX2801">
        <v>3364</v>
      </c>
      <c r="AY2801">
        <v>0</v>
      </c>
      <c r="AZ2801">
        <v>-0.40227774183062159</v>
      </c>
      <c r="BA2801">
        <v>0.1058922445007454</v>
      </c>
    </row>
    <row r="2802" spans="1:53" x14ac:dyDescent="0.25">
      <c r="A2802">
        <v>3</v>
      </c>
      <c r="B2802">
        <v>0</v>
      </c>
      <c r="C2802">
        <v>54</v>
      </c>
      <c r="D2802">
        <v>3</v>
      </c>
      <c r="E2802">
        <v>5</v>
      </c>
      <c r="F2802">
        <v>1</v>
      </c>
      <c r="G2802">
        <v>12</v>
      </c>
      <c r="H2802" s="3">
        <f t="shared" si="43"/>
        <v>45</v>
      </c>
      <c r="I2802">
        <v>300000</v>
      </c>
      <c r="J2802">
        <v>0</v>
      </c>
      <c r="K2802">
        <v>48</v>
      </c>
      <c r="L2802">
        <v>3</v>
      </c>
      <c r="M2802">
        <v>2</v>
      </c>
      <c r="N2802">
        <v>1</v>
      </c>
      <c r="O2802">
        <v>480000</v>
      </c>
      <c r="P2802">
        <v>0</v>
      </c>
      <c r="Q2802">
        <v>300000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780000</v>
      </c>
      <c r="X2802">
        <v>780000</v>
      </c>
      <c r="Y2802">
        <v>11</v>
      </c>
      <c r="Z2802" s="3" t="s">
        <v>56</v>
      </c>
      <c r="AA2802">
        <v>0</v>
      </c>
      <c r="AB2802">
        <v>2</v>
      </c>
      <c r="AC2802">
        <v>1</v>
      </c>
      <c r="AD2802">
        <v>1</v>
      </c>
      <c r="AE2802">
        <v>0</v>
      </c>
      <c r="AF2802">
        <v>1</v>
      </c>
      <c r="AG2802">
        <v>0</v>
      </c>
      <c r="AH2802">
        <v>48</v>
      </c>
      <c r="AI2802">
        <v>0</v>
      </c>
      <c r="AJ2802">
        <v>1</v>
      </c>
      <c r="AK2802">
        <v>0</v>
      </c>
      <c r="AL2802">
        <v>1</v>
      </c>
      <c r="AM2802">
        <v>2</v>
      </c>
      <c r="AN2802">
        <v>480000</v>
      </c>
      <c r="AO2802">
        <v>2333.33325195312</v>
      </c>
      <c r="AP2802">
        <v>480000</v>
      </c>
      <c r="AQ2802">
        <v>2333.33325195312</v>
      </c>
      <c r="AR2802">
        <v>480000</v>
      </c>
      <c r="AS2802">
        <v>2333.33325195312</v>
      </c>
      <c r="AT2802" t="s">
        <v>57</v>
      </c>
      <c r="AU2802">
        <v>0</v>
      </c>
      <c r="AV2802">
        <v>7.7550531044921058</v>
      </c>
      <c r="AW2802">
        <v>144</v>
      </c>
      <c r="AX2802">
        <v>2916</v>
      </c>
      <c r="AY2802">
        <v>1</v>
      </c>
      <c r="AZ2802">
        <v>0.49468355416139698</v>
      </c>
      <c r="BA2802">
        <v>-0.26003606459800499</v>
      </c>
    </row>
    <row r="2803" spans="1:53" x14ac:dyDescent="0.25">
      <c r="A2803">
        <v>3</v>
      </c>
      <c r="B2803">
        <v>0</v>
      </c>
      <c r="C2803">
        <v>45</v>
      </c>
      <c r="D2803">
        <v>6</v>
      </c>
      <c r="E2803">
        <v>11</v>
      </c>
      <c r="F2803">
        <v>1</v>
      </c>
      <c r="G2803">
        <v>12</v>
      </c>
      <c r="H2803" s="3">
        <f t="shared" si="43"/>
        <v>33</v>
      </c>
      <c r="I2803">
        <v>0</v>
      </c>
      <c r="J2803">
        <v>2000000</v>
      </c>
      <c r="K2803">
        <v>30</v>
      </c>
      <c r="L2803">
        <v>9</v>
      </c>
      <c r="M2803">
        <v>1</v>
      </c>
      <c r="N2803">
        <v>1</v>
      </c>
      <c r="O2803">
        <v>2166666.6666666698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2166666.6666666698</v>
      </c>
      <c r="X2803">
        <v>2166666.6666666698</v>
      </c>
      <c r="Y2803">
        <v>11</v>
      </c>
      <c r="Z2803" s="3" t="s">
        <v>54</v>
      </c>
      <c r="AA2803">
        <v>0</v>
      </c>
      <c r="AB2803">
        <v>1</v>
      </c>
      <c r="AC2803">
        <v>1</v>
      </c>
      <c r="AD2803">
        <v>1</v>
      </c>
      <c r="AE2803">
        <v>0</v>
      </c>
      <c r="AF2803">
        <v>1</v>
      </c>
      <c r="AG2803">
        <v>0</v>
      </c>
      <c r="AH2803">
        <v>30</v>
      </c>
      <c r="AI2803">
        <v>1</v>
      </c>
      <c r="AJ2803">
        <v>0</v>
      </c>
      <c r="AK2803">
        <v>0</v>
      </c>
      <c r="AL2803">
        <v>0</v>
      </c>
      <c r="AM2803">
        <v>5</v>
      </c>
      <c r="AN2803">
        <v>2000000</v>
      </c>
      <c r="AO2803">
        <v>15555.5556640625</v>
      </c>
      <c r="AP2803">
        <v>2166666.75</v>
      </c>
      <c r="AQ2803">
        <v>16851.8515625</v>
      </c>
      <c r="AR2803">
        <v>2166666.75</v>
      </c>
      <c r="AS2803">
        <v>16851.8515625</v>
      </c>
      <c r="AT2803" t="s">
        <v>55</v>
      </c>
      <c r="AU2803">
        <v>1</v>
      </c>
      <c r="AV2803">
        <v>9.6521731312306684</v>
      </c>
      <c r="AW2803">
        <v>144</v>
      </c>
      <c r="AX2803">
        <v>2025</v>
      </c>
      <c r="AY2803">
        <v>1</v>
      </c>
      <c r="AZ2803">
        <v>0.33754165409536679</v>
      </c>
      <c r="BA2803">
        <v>0.3481629499224177</v>
      </c>
    </row>
    <row r="2804" spans="1:53" x14ac:dyDescent="0.25">
      <c r="A2804">
        <v>3</v>
      </c>
      <c r="B2804">
        <v>0</v>
      </c>
      <c r="C2804">
        <v>49</v>
      </c>
      <c r="D2804">
        <v>6</v>
      </c>
      <c r="E2804">
        <v>6</v>
      </c>
      <c r="F2804">
        <v>1</v>
      </c>
      <c r="G2804">
        <v>30</v>
      </c>
      <c r="H2804" s="3">
        <f t="shared" si="43"/>
        <v>37</v>
      </c>
      <c r="I2804">
        <v>88000</v>
      </c>
      <c r="J2804">
        <v>780000</v>
      </c>
      <c r="K2804">
        <v>48</v>
      </c>
      <c r="L2804">
        <v>9</v>
      </c>
      <c r="M2804">
        <v>1</v>
      </c>
      <c r="N2804">
        <v>1</v>
      </c>
      <c r="O2804">
        <v>936000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936000</v>
      </c>
      <c r="X2804">
        <v>936000</v>
      </c>
      <c r="Y2804">
        <v>11</v>
      </c>
      <c r="Z2804" s="3" t="s">
        <v>54</v>
      </c>
      <c r="AA2804">
        <v>0</v>
      </c>
      <c r="AB2804">
        <v>1</v>
      </c>
      <c r="AC2804">
        <v>1</v>
      </c>
      <c r="AD2804">
        <v>1</v>
      </c>
      <c r="AE2804">
        <v>0</v>
      </c>
      <c r="AF2804">
        <v>1</v>
      </c>
      <c r="AG2804">
        <v>0</v>
      </c>
      <c r="AH2804">
        <v>48</v>
      </c>
      <c r="AI2804">
        <v>1</v>
      </c>
      <c r="AJ2804">
        <v>0</v>
      </c>
      <c r="AK2804">
        <v>0</v>
      </c>
      <c r="AL2804">
        <v>0</v>
      </c>
      <c r="AM2804">
        <v>5</v>
      </c>
      <c r="AN2804">
        <v>783000</v>
      </c>
      <c r="AO2804">
        <v>3806.25</v>
      </c>
      <c r="AP2804">
        <v>936000</v>
      </c>
      <c r="AQ2804">
        <v>4550</v>
      </c>
      <c r="AR2804">
        <v>936000</v>
      </c>
      <c r="AS2804">
        <v>4550</v>
      </c>
      <c r="AT2804" t="s">
        <v>55</v>
      </c>
      <c r="AU2804">
        <v>1</v>
      </c>
      <c r="AV2804">
        <v>8.2443997314582074</v>
      </c>
      <c r="AW2804">
        <v>900</v>
      </c>
      <c r="AX2804">
        <v>2401</v>
      </c>
      <c r="AY2804">
        <v>1</v>
      </c>
      <c r="AZ2804">
        <v>0.45409841887492769</v>
      </c>
      <c r="BA2804">
        <v>-0.91635979858179295</v>
      </c>
    </row>
    <row r="2805" spans="1:53" x14ac:dyDescent="0.25">
      <c r="A2805">
        <v>3</v>
      </c>
      <c r="B2805">
        <v>1</v>
      </c>
      <c r="C2805">
        <v>24</v>
      </c>
      <c r="D2805">
        <v>6</v>
      </c>
      <c r="E2805">
        <v>5</v>
      </c>
      <c r="F2805">
        <v>1</v>
      </c>
      <c r="G2805">
        <v>16</v>
      </c>
      <c r="H2805" s="3">
        <f t="shared" si="43"/>
        <v>12</v>
      </c>
      <c r="I2805">
        <v>0</v>
      </c>
      <c r="J2805">
        <v>6400000</v>
      </c>
      <c r="K2805">
        <v>48</v>
      </c>
      <c r="L2805">
        <v>9</v>
      </c>
      <c r="M2805">
        <v>1</v>
      </c>
      <c r="N2805">
        <v>1</v>
      </c>
      <c r="O2805">
        <v>3793333.3333333302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3793333.3333333302</v>
      </c>
      <c r="X2805">
        <v>3793333.3333333302</v>
      </c>
      <c r="Y2805">
        <v>11</v>
      </c>
      <c r="Z2805" s="3" t="s">
        <v>54</v>
      </c>
      <c r="AA2805">
        <v>0</v>
      </c>
      <c r="AB2805">
        <v>1</v>
      </c>
      <c r="AC2805">
        <v>1</v>
      </c>
      <c r="AD2805">
        <v>1</v>
      </c>
      <c r="AE2805">
        <v>0</v>
      </c>
      <c r="AF2805">
        <v>1</v>
      </c>
      <c r="AG2805">
        <v>0</v>
      </c>
      <c r="AH2805">
        <v>48</v>
      </c>
      <c r="AI2805">
        <v>1</v>
      </c>
      <c r="AJ2805">
        <v>0</v>
      </c>
      <c r="AK2805">
        <v>0</v>
      </c>
      <c r="AL2805">
        <v>0</v>
      </c>
      <c r="AM2805">
        <v>5</v>
      </c>
      <c r="AN2805">
        <v>3260000</v>
      </c>
      <c r="AO2805">
        <v>15847.22265625</v>
      </c>
      <c r="AP2805">
        <v>3793333.5</v>
      </c>
      <c r="AQ2805">
        <v>18439.81640625</v>
      </c>
      <c r="AR2805">
        <v>3793333.5</v>
      </c>
      <c r="AS2805">
        <v>18439.81640625</v>
      </c>
      <c r="AT2805" t="s">
        <v>55</v>
      </c>
      <c r="AU2805">
        <v>1</v>
      </c>
      <c r="AV2805">
        <v>9.6707495372164125</v>
      </c>
      <c r="AW2805">
        <v>256</v>
      </c>
      <c r="AX2805">
        <v>576</v>
      </c>
      <c r="AY2805">
        <v>0</v>
      </c>
      <c r="AZ2805">
        <v>-0.46507148458246078</v>
      </c>
      <c r="BA2805">
        <v>0.89242030195894673</v>
      </c>
    </row>
    <row r="2806" spans="1:53" x14ac:dyDescent="0.25">
      <c r="A2806">
        <v>2</v>
      </c>
      <c r="B2806">
        <v>1</v>
      </c>
      <c r="C2806">
        <v>42</v>
      </c>
      <c r="D2806">
        <v>4</v>
      </c>
      <c r="E2806">
        <v>8</v>
      </c>
      <c r="F2806">
        <v>1</v>
      </c>
      <c r="G2806">
        <v>8</v>
      </c>
      <c r="H2806" s="3">
        <f t="shared" si="43"/>
        <v>32</v>
      </c>
      <c r="I2806">
        <v>50000</v>
      </c>
      <c r="J2806">
        <v>2070000</v>
      </c>
      <c r="K2806">
        <v>48</v>
      </c>
      <c r="L2806">
        <v>9</v>
      </c>
      <c r="M2806">
        <v>1</v>
      </c>
      <c r="N2806">
        <v>1</v>
      </c>
      <c r="O2806">
        <v>2350833.3333333302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2350833.3333333302</v>
      </c>
      <c r="X2806">
        <v>2350833.3333333302</v>
      </c>
      <c r="Y2806">
        <v>11</v>
      </c>
      <c r="Z2806" s="3" t="s">
        <v>59</v>
      </c>
      <c r="AA2806">
        <v>0</v>
      </c>
      <c r="AB2806">
        <v>1</v>
      </c>
      <c r="AC2806">
        <v>1</v>
      </c>
      <c r="AD2806">
        <v>1</v>
      </c>
      <c r="AE2806">
        <v>0</v>
      </c>
      <c r="AF2806">
        <v>1</v>
      </c>
      <c r="AG2806">
        <v>0</v>
      </c>
      <c r="AH2806">
        <v>48</v>
      </c>
      <c r="AI2806">
        <v>1</v>
      </c>
      <c r="AJ2806">
        <v>0</v>
      </c>
      <c r="AK2806">
        <v>0</v>
      </c>
      <c r="AL2806">
        <v>0</v>
      </c>
      <c r="AM2806">
        <v>5</v>
      </c>
      <c r="AN2806">
        <v>1945000</v>
      </c>
      <c r="AO2806">
        <v>9454.861328125</v>
      </c>
      <c r="AP2806">
        <v>2350833.25</v>
      </c>
      <c r="AQ2806">
        <v>11427.662109375</v>
      </c>
      <c r="AR2806">
        <v>2350833.25</v>
      </c>
      <c r="AS2806">
        <v>11427.662109375</v>
      </c>
      <c r="AT2806" t="s">
        <v>60</v>
      </c>
      <c r="AU2806">
        <v>1</v>
      </c>
      <c r="AV2806">
        <v>9.1542843144725765</v>
      </c>
      <c r="AW2806">
        <v>64</v>
      </c>
      <c r="AX2806">
        <v>1764</v>
      </c>
      <c r="AY2806">
        <v>0</v>
      </c>
      <c r="AZ2806">
        <v>-0.41745581878411059</v>
      </c>
      <c r="BA2806">
        <v>0.61718194537901794</v>
      </c>
    </row>
    <row r="2807" spans="1:53" x14ac:dyDescent="0.25">
      <c r="A2807">
        <v>2</v>
      </c>
      <c r="B2807">
        <v>0</v>
      </c>
      <c r="C2807">
        <v>54</v>
      </c>
      <c r="D2807">
        <v>1</v>
      </c>
      <c r="E2807">
        <v>0</v>
      </c>
      <c r="F2807">
        <v>1</v>
      </c>
      <c r="G2807">
        <v>36</v>
      </c>
      <c r="H2807" s="3">
        <f t="shared" si="43"/>
        <v>47</v>
      </c>
      <c r="I2807">
        <v>140000</v>
      </c>
      <c r="J2807">
        <v>0</v>
      </c>
      <c r="K2807">
        <v>66</v>
      </c>
      <c r="L2807">
        <v>2</v>
      </c>
      <c r="M2807">
        <v>2</v>
      </c>
      <c r="N2807">
        <v>1</v>
      </c>
      <c r="O2807">
        <v>600000</v>
      </c>
      <c r="P2807">
        <v>0</v>
      </c>
      <c r="Q2807">
        <v>140000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740000</v>
      </c>
      <c r="X2807">
        <v>740000</v>
      </c>
      <c r="Y2807">
        <v>11</v>
      </c>
      <c r="Z2807" s="3" t="s">
        <v>61</v>
      </c>
      <c r="AA2807">
        <v>0</v>
      </c>
      <c r="AB2807">
        <v>2</v>
      </c>
      <c r="AC2807">
        <v>1</v>
      </c>
      <c r="AD2807">
        <v>1</v>
      </c>
      <c r="AE2807">
        <v>0</v>
      </c>
      <c r="AF2807">
        <v>1</v>
      </c>
      <c r="AG2807">
        <v>0</v>
      </c>
      <c r="AH2807">
        <v>66</v>
      </c>
      <c r="AI2807">
        <v>0</v>
      </c>
      <c r="AJ2807">
        <v>1</v>
      </c>
      <c r="AK2807">
        <v>0</v>
      </c>
      <c r="AL2807">
        <v>1</v>
      </c>
      <c r="AM2807">
        <v>2</v>
      </c>
      <c r="AN2807">
        <v>600000</v>
      </c>
      <c r="AO2807">
        <v>2121.21215820312</v>
      </c>
      <c r="AP2807">
        <v>600000</v>
      </c>
      <c r="AQ2807">
        <v>2121.21215820312</v>
      </c>
      <c r="AR2807">
        <v>600000</v>
      </c>
      <c r="AS2807">
        <v>2121.21215820312</v>
      </c>
      <c r="AT2807" t="s">
        <v>62</v>
      </c>
      <c r="AU2807">
        <v>0</v>
      </c>
      <c r="AV2807">
        <v>7.6597429770036296</v>
      </c>
      <c r="AW2807">
        <v>1296</v>
      </c>
      <c r="AX2807">
        <v>2916</v>
      </c>
      <c r="AY2807">
        <v>1</v>
      </c>
      <c r="AZ2807">
        <v>0.72144319301300519</v>
      </c>
      <c r="BA2807">
        <v>0.38689113704881001</v>
      </c>
    </row>
    <row r="2808" spans="1:53" x14ac:dyDescent="0.25">
      <c r="A2808">
        <v>2</v>
      </c>
      <c r="B2808">
        <v>0</v>
      </c>
      <c r="C2808">
        <v>50</v>
      </c>
      <c r="D2808">
        <v>3</v>
      </c>
      <c r="E2808">
        <v>5</v>
      </c>
      <c r="F2808">
        <v>1</v>
      </c>
      <c r="G2808">
        <v>18</v>
      </c>
      <c r="H2808" s="3">
        <f t="shared" si="43"/>
        <v>41</v>
      </c>
      <c r="I2808">
        <v>0</v>
      </c>
      <c r="J2808">
        <v>0</v>
      </c>
      <c r="K2808">
        <v>84</v>
      </c>
      <c r="L2808">
        <v>3</v>
      </c>
      <c r="M2808">
        <v>2</v>
      </c>
      <c r="N2808">
        <v>1</v>
      </c>
      <c r="O2808">
        <v>1300000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1300000</v>
      </c>
      <c r="X2808">
        <v>1600000</v>
      </c>
      <c r="Y2808">
        <v>11</v>
      </c>
      <c r="Z2808" s="3" t="s">
        <v>56</v>
      </c>
      <c r="AA2808">
        <v>0</v>
      </c>
      <c r="AB2808">
        <v>2</v>
      </c>
      <c r="AC2808">
        <v>1</v>
      </c>
      <c r="AD2808">
        <v>1</v>
      </c>
      <c r="AE2808">
        <v>0</v>
      </c>
      <c r="AF2808">
        <v>1</v>
      </c>
      <c r="AG2808">
        <v>0</v>
      </c>
      <c r="AH2808">
        <v>72</v>
      </c>
      <c r="AI2808">
        <v>0</v>
      </c>
      <c r="AJ2808">
        <v>1</v>
      </c>
      <c r="AK2808">
        <v>0</v>
      </c>
      <c r="AL2808">
        <v>1</v>
      </c>
      <c r="AM2808">
        <v>2</v>
      </c>
      <c r="AN2808">
        <v>1300000</v>
      </c>
      <c r="AO2808">
        <v>3611.11108398438</v>
      </c>
      <c r="AP2808">
        <v>1300000</v>
      </c>
      <c r="AQ2808">
        <v>3611.11108398438</v>
      </c>
      <c r="AR2808">
        <v>1300000</v>
      </c>
      <c r="AS2808">
        <v>3611.11108398438</v>
      </c>
      <c r="AT2808" t="s">
        <v>57</v>
      </c>
      <c r="AU2808">
        <v>0</v>
      </c>
      <c r="AV2808">
        <v>8.1917707834695914</v>
      </c>
      <c r="AW2808">
        <v>324</v>
      </c>
      <c r="AX2808">
        <v>2500</v>
      </c>
      <c r="AY2808">
        <v>1</v>
      </c>
      <c r="AZ2808">
        <v>0.64320866044177005</v>
      </c>
      <c r="BA2808">
        <v>0.44168253729690332</v>
      </c>
    </row>
    <row r="2809" spans="1:53" x14ac:dyDescent="0.25">
      <c r="A2809">
        <v>2</v>
      </c>
      <c r="B2809">
        <v>0</v>
      </c>
      <c r="C2809">
        <v>28</v>
      </c>
      <c r="D2809">
        <v>5</v>
      </c>
      <c r="E2809">
        <v>11</v>
      </c>
      <c r="F2809">
        <v>1</v>
      </c>
      <c r="G2809">
        <v>14</v>
      </c>
      <c r="H2809" s="3">
        <f t="shared" si="43"/>
        <v>17</v>
      </c>
      <c r="I2809">
        <v>160000</v>
      </c>
      <c r="J2809">
        <v>1100000</v>
      </c>
      <c r="K2809">
        <v>48</v>
      </c>
      <c r="L2809">
        <v>6</v>
      </c>
      <c r="M2809">
        <v>1</v>
      </c>
      <c r="N2809">
        <v>1</v>
      </c>
      <c r="O2809">
        <v>1251666.66666667</v>
      </c>
      <c r="P2809">
        <v>0</v>
      </c>
      <c r="Q2809">
        <v>100000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1351666.66666667</v>
      </c>
      <c r="X2809">
        <v>1501666.66666667</v>
      </c>
      <c r="Y2809">
        <v>11</v>
      </c>
      <c r="Z2809" s="3" t="s">
        <v>52</v>
      </c>
      <c r="AA2809">
        <v>1</v>
      </c>
      <c r="AB2809">
        <v>1</v>
      </c>
      <c r="AC2809">
        <v>1</v>
      </c>
      <c r="AD2809">
        <v>1</v>
      </c>
      <c r="AE2809">
        <v>0</v>
      </c>
      <c r="AF2809">
        <v>1</v>
      </c>
      <c r="AG2809">
        <v>0</v>
      </c>
      <c r="AH2809">
        <v>48</v>
      </c>
      <c r="AI2809">
        <v>1</v>
      </c>
      <c r="AJ2809">
        <v>0</v>
      </c>
      <c r="AK2809">
        <v>0</v>
      </c>
      <c r="AL2809">
        <v>0</v>
      </c>
      <c r="AM2809">
        <v>4</v>
      </c>
      <c r="AN2809">
        <v>1100000</v>
      </c>
      <c r="AO2809">
        <v>5347.22216796875</v>
      </c>
      <c r="AP2809">
        <v>1251666.625</v>
      </c>
      <c r="AQ2809">
        <v>6084.49072265625</v>
      </c>
      <c r="AR2809">
        <v>1251666.625</v>
      </c>
      <c r="AS2809">
        <v>6084.49072265625</v>
      </c>
      <c r="AT2809" t="s">
        <v>53</v>
      </c>
      <c r="AU2809">
        <v>1</v>
      </c>
      <c r="AV2809">
        <v>8.5843324841077617</v>
      </c>
      <c r="AW2809">
        <v>196</v>
      </c>
      <c r="AX2809">
        <v>784</v>
      </c>
      <c r="AY2809">
        <v>1</v>
      </c>
      <c r="AZ2809">
        <v>0.49887013457914708</v>
      </c>
      <c r="BA2809">
        <v>0.14879463188640121</v>
      </c>
    </row>
    <row r="2810" spans="1:53" x14ac:dyDescent="0.25">
      <c r="A2810">
        <v>2</v>
      </c>
      <c r="B2810">
        <v>1</v>
      </c>
      <c r="C2810">
        <v>39</v>
      </c>
      <c r="D2810">
        <v>4</v>
      </c>
      <c r="E2810">
        <v>8</v>
      </c>
      <c r="F2810">
        <v>6</v>
      </c>
      <c r="G2810">
        <v>120</v>
      </c>
      <c r="H2810" s="3">
        <f t="shared" si="43"/>
        <v>29</v>
      </c>
      <c r="I2810">
        <v>60000</v>
      </c>
      <c r="J2810">
        <v>1000000</v>
      </c>
      <c r="K2810">
        <v>48</v>
      </c>
      <c r="L2810">
        <v>6</v>
      </c>
      <c r="M2810">
        <v>1</v>
      </c>
      <c r="N2810">
        <v>1</v>
      </c>
      <c r="O2810">
        <v>1143333.33333333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1143333.33333333</v>
      </c>
      <c r="X2810">
        <v>1143333.33333333</v>
      </c>
      <c r="Y2810">
        <v>11</v>
      </c>
      <c r="Z2810" s="3" t="s">
        <v>59</v>
      </c>
      <c r="AA2810">
        <v>0</v>
      </c>
      <c r="AB2810">
        <v>1</v>
      </c>
      <c r="AC2810">
        <v>1</v>
      </c>
      <c r="AD2810">
        <v>1</v>
      </c>
      <c r="AE2810">
        <v>0</v>
      </c>
      <c r="AF2810">
        <v>1</v>
      </c>
      <c r="AG2810">
        <v>0</v>
      </c>
      <c r="AH2810">
        <v>48</v>
      </c>
      <c r="AI2810">
        <v>1</v>
      </c>
      <c r="AJ2810">
        <v>0</v>
      </c>
      <c r="AK2810">
        <v>0</v>
      </c>
      <c r="AL2810">
        <v>0</v>
      </c>
      <c r="AM2810">
        <v>4</v>
      </c>
      <c r="AN2810">
        <v>1000000</v>
      </c>
      <c r="AO2810">
        <v>4861.111328125</v>
      </c>
      <c r="AP2810">
        <v>1143333.375</v>
      </c>
      <c r="AQ2810">
        <v>5557.87060546875</v>
      </c>
      <c r="AR2810">
        <v>1143333.375</v>
      </c>
      <c r="AS2810">
        <v>5557.87060546875</v>
      </c>
      <c r="AT2810" t="s">
        <v>60</v>
      </c>
      <c r="AU2810">
        <v>1</v>
      </c>
      <c r="AV2810">
        <v>8.489022359092397</v>
      </c>
      <c r="AW2810">
        <v>14400</v>
      </c>
      <c r="AX2810">
        <v>1521</v>
      </c>
      <c r="AY2810">
        <v>0</v>
      </c>
      <c r="AZ2810">
        <v>-0.44924279151877539</v>
      </c>
      <c r="BA2810">
        <v>-4.7254241995949457E-2</v>
      </c>
    </row>
    <row r="2811" spans="1:53" x14ac:dyDescent="0.25">
      <c r="A2811">
        <v>2</v>
      </c>
      <c r="B2811">
        <v>1</v>
      </c>
      <c r="C2811">
        <v>31</v>
      </c>
      <c r="D2811">
        <v>6</v>
      </c>
      <c r="E2811">
        <v>5</v>
      </c>
      <c r="F2811">
        <v>1</v>
      </c>
      <c r="G2811">
        <v>48</v>
      </c>
      <c r="H2811" s="3">
        <f t="shared" si="43"/>
        <v>19</v>
      </c>
      <c r="I2811">
        <v>0</v>
      </c>
      <c r="J2811">
        <v>1500000</v>
      </c>
      <c r="K2811">
        <v>40</v>
      </c>
      <c r="L2811">
        <v>9</v>
      </c>
      <c r="M2811">
        <v>1</v>
      </c>
      <c r="N2811">
        <v>1</v>
      </c>
      <c r="O2811">
        <v>1625000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1625000</v>
      </c>
      <c r="X2811">
        <v>1625000</v>
      </c>
      <c r="Y2811">
        <v>11</v>
      </c>
      <c r="Z2811" s="3" t="s">
        <v>54</v>
      </c>
      <c r="AA2811">
        <v>0</v>
      </c>
      <c r="AB2811">
        <v>1</v>
      </c>
      <c r="AC2811">
        <v>1</v>
      </c>
      <c r="AD2811">
        <v>1</v>
      </c>
      <c r="AE2811">
        <v>0</v>
      </c>
      <c r="AF2811">
        <v>1</v>
      </c>
      <c r="AG2811">
        <v>0</v>
      </c>
      <c r="AH2811">
        <v>40</v>
      </c>
      <c r="AI2811">
        <v>1</v>
      </c>
      <c r="AJ2811">
        <v>0</v>
      </c>
      <c r="AK2811">
        <v>0</v>
      </c>
      <c r="AL2811">
        <v>0</v>
      </c>
      <c r="AM2811">
        <v>5</v>
      </c>
      <c r="AN2811">
        <v>1500000</v>
      </c>
      <c r="AO2811">
        <v>8750</v>
      </c>
      <c r="AP2811">
        <v>1625000</v>
      </c>
      <c r="AQ2811">
        <v>9479.1669921875</v>
      </c>
      <c r="AR2811">
        <v>1625000</v>
      </c>
      <c r="AS2811">
        <v>9479.1669921875</v>
      </c>
      <c r="AT2811" t="s">
        <v>55</v>
      </c>
      <c r="AU2811">
        <v>1</v>
      </c>
      <c r="AV2811">
        <v>9.0768089793516609</v>
      </c>
      <c r="AW2811">
        <v>2304</v>
      </c>
      <c r="AX2811">
        <v>961</v>
      </c>
      <c r="AY2811">
        <v>0</v>
      </c>
      <c r="AZ2811">
        <v>-0.54336868777467562</v>
      </c>
      <c r="BA2811">
        <v>4.9839212316058661E-4</v>
      </c>
    </row>
    <row r="2812" spans="1:53" x14ac:dyDescent="0.25">
      <c r="A2812">
        <v>2</v>
      </c>
      <c r="B2812">
        <v>0</v>
      </c>
      <c r="C2812">
        <v>27</v>
      </c>
      <c r="D2812">
        <v>5</v>
      </c>
      <c r="E2812">
        <v>11</v>
      </c>
      <c r="F2812">
        <v>1</v>
      </c>
      <c r="G2812">
        <v>7</v>
      </c>
      <c r="H2812" s="3">
        <f t="shared" si="43"/>
        <v>16</v>
      </c>
      <c r="I2812">
        <v>30000</v>
      </c>
      <c r="J2812">
        <v>150000</v>
      </c>
      <c r="K2812">
        <v>48</v>
      </c>
      <c r="L2812">
        <v>9</v>
      </c>
      <c r="M2812">
        <v>1</v>
      </c>
      <c r="N2812">
        <v>1</v>
      </c>
      <c r="O2812">
        <v>992500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992500</v>
      </c>
      <c r="X2812">
        <v>1312500</v>
      </c>
      <c r="Y2812">
        <v>11</v>
      </c>
      <c r="Z2812" s="3" t="s">
        <v>52</v>
      </c>
      <c r="AA2812">
        <v>1</v>
      </c>
      <c r="AB2812">
        <v>1</v>
      </c>
      <c r="AC2812">
        <v>1</v>
      </c>
      <c r="AD2812">
        <v>1</v>
      </c>
      <c r="AE2812">
        <v>0</v>
      </c>
      <c r="AF2812">
        <v>1</v>
      </c>
      <c r="AG2812">
        <v>0</v>
      </c>
      <c r="AH2812">
        <v>48</v>
      </c>
      <c r="AI2812">
        <v>1</v>
      </c>
      <c r="AJ2812">
        <v>0</v>
      </c>
      <c r="AK2812">
        <v>0</v>
      </c>
      <c r="AL2812">
        <v>0</v>
      </c>
      <c r="AM2812">
        <v>5</v>
      </c>
      <c r="AN2812">
        <v>950000</v>
      </c>
      <c r="AO2812">
        <v>4618.0556640625</v>
      </c>
      <c r="AP2812">
        <v>992500</v>
      </c>
      <c r="AQ2812">
        <v>4824.65283203125</v>
      </c>
      <c r="AR2812">
        <v>992500</v>
      </c>
      <c r="AS2812">
        <v>4824.65283203125</v>
      </c>
      <c r="AT2812" t="s">
        <v>53</v>
      </c>
      <c r="AU2812">
        <v>1</v>
      </c>
      <c r="AV2812">
        <v>8.4377290435582317</v>
      </c>
      <c r="AW2812">
        <v>49</v>
      </c>
      <c r="AX2812">
        <v>729</v>
      </c>
      <c r="AY2812">
        <v>1</v>
      </c>
      <c r="AZ2812">
        <v>0.57693139492625267</v>
      </c>
      <c r="BA2812">
        <v>-0.12609571830106001</v>
      </c>
    </row>
    <row r="2813" spans="1:53" x14ac:dyDescent="0.25">
      <c r="A2813">
        <v>2</v>
      </c>
      <c r="B2813">
        <v>1</v>
      </c>
      <c r="C2813">
        <v>25</v>
      </c>
      <c r="D2813">
        <v>5</v>
      </c>
      <c r="E2813">
        <v>11</v>
      </c>
      <c r="F2813">
        <v>1</v>
      </c>
      <c r="G2813">
        <v>8</v>
      </c>
      <c r="H2813" s="3">
        <f t="shared" si="43"/>
        <v>14</v>
      </c>
      <c r="I2813">
        <v>0</v>
      </c>
      <c r="J2813">
        <v>0</v>
      </c>
      <c r="K2813">
        <v>48</v>
      </c>
      <c r="L2813">
        <v>9</v>
      </c>
      <c r="M2813">
        <v>1</v>
      </c>
      <c r="N2813">
        <v>1</v>
      </c>
      <c r="O2813">
        <v>1163000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1163000</v>
      </c>
      <c r="X2813">
        <v>1163000</v>
      </c>
      <c r="Y2813">
        <v>11</v>
      </c>
      <c r="Z2813" s="3" t="s">
        <v>52</v>
      </c>
      <c r="AA2813">
        <v>1</v>
      </c>
      <c r="AB2813">
        <v>1</v>
      </c>
      <c r="AC2813">
        <v>1</v>
      </c>
      <c r="AD2813">
        <v>1</v>
      </c>
      <c r="AE2813">
        <v>0</v>
      </c>
      <c r="AF2813">
        <v>1</v>
      </c>
      <c r="AG2813">
        <v>0</v>
      </c>
      <c r="AH2813">
        <v>48</v>
      </c>
      <c r="AI2813">
        <v>1</v>
      </c>
      <c r="AJ2813">
        <v>0</v>
      </c>
      <c r="AK2813">
        <v>0</v>
      </c>
      <c r="AL2813">
        <v>0</v>
      </c>
      <c r="AM2813">
        <v>5</v>
      </c>
      <c r="AN2813">
        <v>1163000</v>
      </c>
      <c r="AO2813">
        <v>5653.47216796875</v>
      </c>
      <c r="AP2813">
        <v>1163000</v>
      </c>
      <c r="AQ2813">
        <v>5653.47216796875</v>
      </c>
      <c r="AR2813">
        <v>1163000</v>
      </c>
      <c r="AS2813">
        <v>5653.47216796875</v>
      </c>
      <c r="AT2813" t="s">
        <v>53</v>
      </c>
      <c r="AU2813">
        <v>1</v>
      </c>
      <c r="AV2813">
        <v>8.6400251783895818</v>
      </c>
      <c r="AW2813">
        <v>64</v>
      </c>
      <c r="AX2813">
        <v>625</v>
      </c>
      <c r="AY2813">
        <v>0</v>
      </c>
      <c r="AZ2813">
        <v>-0.41003681635251249</v>
      </c>
      <c r="BA2813">
        <v>0.11927091351932891</v>
      </c>
    </row>
    <row r="2814" spans="1:53" x14ac:dyDescent="0.25">
      <c r="A2814">
        <v>3</v>
      </c>
      <c r="B2814">
        <v>1</v>
      </c>
      <c r="C2814">
        <v>43</v>
      </c>
      <c r="D2814">
        <v>6</v>
      </c>
      <c r="E2814">
        <v>3</v>
      </c>
      <c r="F2814">
        <v>1</v>
      </c>
      <c r="G2814">
        <v>6</v>
      </c>
      <c r="H2814" s="3">
        <f t="shared" si="43"/>
        <v>31</v>
      </c>
      <c r="I2814">
        <v>688211</v>
      </c>
      <c r="J2814">
        <v>737717</v>
      </c>
      <c r="K2814">
        <v>72</v>
      </c>
      <c r="L2814">
        <v>9</v>
      </c>
      <c r="M2814">
        <v>1</v>
      </c>
      <c r="N2814">
        <v>1</v>
      </c>
      <c r="O2814">
        <v>1530929.41666667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1530929.41666667</v>
      </c>
      <c r="X2814">
        <v>1530929.41666667</v>
      </c>
      <c r="Y2814">
        <v>11</v>
      </c>
      <c r="Z2814" s="3" t="s">
        <v>54</v>
      </c>
      <c r="AA2814">
        <v>0</v>
      </c>
      <c r="AB2814">
        <v>1</v>
      </c>
      <c r="AC2814">
        <v>1</v>
      </c>
      <c r="AD2814">
        <v>1</v>
      </c>
      <c r="AE2814">
        <v>0</v>
      </c>
      <c r="AF2814">
        <v>1</v>
      </c>
      <c r="AG2814">
        <v>0</v>
      </c>
      <c r="AH2814">
        <v>72</v>
      </c>
      <c r="AI2814">
        <v>1</v>
      </c>
      <c r="AJ2814">
        <v>0</v>
      </c>
      <c r="AK2814">
        <v>0</v>
      </c>
      <c r="AL2814">
        <v>0</v>
      </c>
      <c r="AM2814">
        <v>5</v>
      </c>
      <c r="AN2814">
        <v>781242</v>
      </c>
      <c r="AO2814">
        <v>2531.802734375</v>
      </c>
      <c r="AP2814">
        <v>930929.4375</v>
      </c>
      <c r="AQ2814">
        <v>3016.90087890625</v>
      </c>
      <c r="AR2814">
        <v>930929.4375</v>
      </c>
      <c r="AS2814">
        <v>3016.90087890625</v>
      </c>
      <c r="AT2814" t="s">
        <v>55</v>
      </c>
      <c r="AU2814">
        <v>1</v>
      </c>
      <c r="AV2814">
        <v>7.8366868712143889</v>
      </c>
      <c r="AW2814">
        <v>36</v>
      </c>
      <c r="AX2814">
        <v>1849</v>
      </c>
      <c r="AY2814">
        <v>0</v>
      </c>
      <c r="AZ2814">
        <v>-0.40178304916006757</v>
      </c>
      <c r="BA2814">
        <v>-0.96959267945809002</v>
      </c>
    </row>
    <row r="2815" spans="1:53" x14ac:dyDescent="0.25">
      <c r="A2815">
        <v>3</v>
      </c>
      <c r="B2815">
        <v>0</v>
      </c>
      <c r="C2815">
        <v>42</v>
      </c>
      <c r="D2815">
        <v>3</v>
      </c>
      <c r="E2815">
        <v>5</v>
      </c>
      <c r="F2815">
        <v>6</v>
      </c>
      <c r="G2815">
        <v>60</v>
      </c>
      <c r="H2815" s="3">
        <f t="shared" si="43"/>
        <v>33</v>
      </c>
      <c r="I2815">
        <v>100000</v>
      </c>
      <c r="J2815">
        <v>0</v>
      </c>
      <c r="K2815">
        <v>25</v>
      </c>
      <c r="L2815">
        <v>1</v>
      </c>
      <c r="M2815">
        <v>2</v>
      </c>
      <c r="N2815">
        <v>1</v>
      </c>
      <c r="O2815">
        <v>350000</v>
      </c>
      <c r="P2815">
        <v>0</v>
      </c>
      <c r="Q2815">
        <v>100000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450000</v>
      </c>
      <c r="X2815">
        <v>450000</v>
      </c>
      <c r="Y2815">
        <v>11</v>
      </c>
      <c r="Z2815" s="3" t="s">
        <v>56</v>
      </c>
      <c r="AA2815">
        <v>0</v>
      </c>
      <c r="AB2815">
        <v>2</v>
      </c>
      <c r="AC2815">
        <v>1</v>
      </c>
      <c r="AD2815">
        <v>1</v>
      </c>
      <c r="AE2815">
        <v>0</v>
      </c>
      <c r="AF2815">
        <v>1</v>
      </c>
      <c r="AG2815">
        <v>0</v>
      </c>
      <c r="AH2815">
        <v>25</v>
      </c>
      <c r="AI2815">
        <v>0</v>
      </c>
      <c r="AJ2815">
        <v>1</v>
      </c>
      <c r="AK2815">
        <v>0</v>
      </c>
      <c r="AL2815">
        <v>1</v>
      </c>
      <c r="AM2815">
        <v>1</v>
      </c>
      <c r="AN2815">
        <v>350000</v>
      </c>
      <c r="AO2815">
        <v>3266.66674804688</v>
      </c>
      <c r="AP2815">
        <v>350000</v>
      </c>
      <c r="AQ2815">
        <v>3266.66674804688</v>
      </c>
      <c r="AR2815">
        <v>350000</v>
      </c>
      <c r="AS2815">
        <v>3266.66674804688</v>
      </c>
      <c r="AT2815" t="s">
        <v>57</v>
      </c>
      <c r="AU2815">
        <v>0</v>
      </c>
      <c r="AV2815">
        <v>8.0915254009028637</v>
      </c>
      <c r="AW2815">
        <v>3600</v>
      </c>
      <c r="AX2815">
        <v>1764</v>
      </c>
      <c r="AY2815">
        <v>1</v>
      </c>
      <c r="AZ2815">
        <v>0.32466286441483111</v>
      </c>
      <c r="BA2815">
        <v>-9.7887058632495527E-2</v>
      </c>
    </row>
    <row r="2816" spans="1:53" x14ac:dyDescent="0.25">
      <c r="A2816">
        <v>3</v>
      </c>
      <c r="B2816">
        <v>0</v>
      </c>
      <c r="C2816">
        <v>29</v>
      </c>
      <c r="D2816">
        <v>6</v>
      </c>
      <c r="E2816">
        <v>5</v>
      </c>
      <c r="F2816">
        <v>1</v>
      </c>
      <c r="G2816">
        <v>24</v>
      </c>
      <c r="H2816" s="3">
        <f t="shared" si="43"/>
        <v>17</v>
      </c>
      <c r="I2816">
        <v>0</v>
      </c>
      <c r="J2816">
        <v>0</v>
      </c>
      <c r="K2816">
        <v>48</v>
      </c>
      <c r="L2816">
        <v>4</v>
      </c>
      <c r="M2816">
        <v>2</v>
      </c>
      <c r="N2816">
        <v>1</v>
      </c>
      <c r="O2816">
        <v>800000</v>
      </c>
      <c r="P2816">
        <v>0</v>
      </c>
      <c r="Q2816">
        <v>0</v>
      </c>
      <c r="R2816">
        <v>0</v>
      </c>
      <c r="S2816">
        <v>0</v>
      </c>
      <c r="T2816">
        <v>500000</v>
      </c>
      <c r="U2816">
        <v>0</v>
      </c>
      <c r="V2816">
        <v>0</v>
      </c>
      <c r="W2816">
        <v>1300000</v>
      </c>
      <c r="X2816">
        <v>1300000</v>
      </c>
      <c r="Y2816">
        <v>11</v>
      </c>
      <c r="Z2816" s="3" t="s">
        <v>54</v>
      </c>
      <c r="AA2816">
        <v>0</v>
      </c>
      <c r="AB2816">
        <v>2</v>
      </c>
      <c r="AC2816">
        <v>1</v>
      </c>
      <c r="AD2816">
        <v>1</v>
      </c>
      <c r="AE2816">
        <v>0</v>
      </c>
      <c r="AF2816">
        <v>1</v>
      </c>
      <c r="AG2816">
        <v>0</v>
      </c>
      <c r="AH2816">
        <v>48</v>
      </c>
      <c r="AI2816">
        <v>0</v>
      </c>
      <c r="AJ2816">
        <v>1</v>
      </c>
      <c r="AK2816">
        <v>0</v>
      </c>
      <c r="AL2816">
        <v>0</v>
      </c>
      <c r="AM2816">
        <v>3</v>
      </c>
      <c r="AN2816">
        <v>800000</v>
      </c>
      <c r="AO2816">
        <v>3888.88891601562</v>
      </c>
      <c r="AP2816">
        <v>800000</v>
      </c>
      <c r="AQ2816">
        <v>3888.88891601562</v>
      </c>
      <c r="AR2816">
        <v>800000</v>
      </c>
      <c r="AS2816">
        <v>3888.88891601562</v>
      </c>
      <c r="AT2816" t="s">
        <v>55</v>
      </c>
      <c r="AU2816">
        <v>0</v>
      </c>
      <c r="AV2816">
        <v>8.2658787701107759</v>
      </c>
      <c r="AW2816">
        <v>576</v>
      </c>
      <c r="AX2816">
        <v>841</v>
      </c>
      <c r="AY2816">
        <v>1</v>
      </c>
      <c r="AZ2816">
        <v>0.38208179451732921</v>
      </c>
      <c r="BA2816">
        <v>-0.3663350986926534</v>
      </c>
    </row>
    <row r="2817" spans="1:53" x14ac:dyDescent="0.25">
      <c r="A2817">
        <v>2</v>
      </c>
      <c r="B2817">
        <v>1</v>
      </c>
      <c r="C2817">
        <v>37</v>
      </c>
      <c r="D2817">
        <v>3</v>
      </c>
      <c r="E2817">
        <v>3</v>
      </c>
      <c r="F2817">
        <v>1</v>
      </c>
      <c r="G2817">
        <v>24</v>
      </c>
      <c r="H2817" s="3">
        <f t="shared" si="43"/>
        <v>28</v>
      </c>
      <c r="I2817">
        <v>0</v>
      </c>
      <c r="J2817">
        <v>0</v>
      </c>
      <c r="K2817">
        <v>91</v>
      </c>
      <c r="L2817">
        <v>2</v>
      </c>
      <c r="M2817">
        <v>2</v>
      </c>
      <c r="N2817">
        <v>1</v>
      </c>
      <c r="O2817">
        <v>2000000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2000000</v>
      </c>
      <c r="X2817">
        <v>2000000</v>
      </c>
      <c r="Y2817">
        <v>11</v>
      </c>
      <c r="Z2817" s="3" t="s">
        <v>58</v>
      </c>
      <c r="AA2817">
        <v>0</v>
      </c>
      <c r="AB2817">
        <v>2</v>
      </c>
      <c r="AC2817">
        <v>1</v>
      </c>
      <c r="AD2817">
        <v>1</v>
      </c>
      <c r="AE2817">
        <v>0</v>
      </c>
      <c r="AF2817">
        <v>1</v>
      </c>
      <c r="AG2817">
        <v>0</v>
      </c>
      <c r="AH2817">
        <v>72</v>
      </c>
      <c r="AI2817">
        <v>0</v>
      </c>
      <c r="AJ2817">
        <v>1</v>
      </c>
      <c r="AK2817">
        <v>0</v>
      </c>
      <c r="AL2817">
        <v>1</v>
      </c>
      <c r="AM2817">
        <v>2</v>
      </c>
      <c r="AN2817">
        <v>2000000</v>
      </c>
      <c r="AO2817">
        <v>5128.205078125</v>
      </c>
      <c r="AP2817">
        <v>2000000</v>
      </c>
      <c r="AQ2817">
        <v>5128.205078125</v>
      </c>
      <c r="AR2817">
        <v>2000000</v>
      </c>
      <c r="AS2817">
        <v>5128.205078125</v>
      </c>
      <c r="AT2817" t="s">
        <v>57</v>
      </c>
      <c r="AU2817">
        <v>0</v>
      </c>
      <c r="AV2817">
        <v>8.5425109896349021</v>
      </c>
      <c r="AW2817">
        <v>576</v>
      </c>
      <c r="AX2817">
        <v>1369</v>
      </c>
      <c r="AY2817">
        <v>0</v>
      </c>
      <c r="AZ2817">
        <v>-0.3588892975326593</v>
      </c>
      <c r="BA2817">
        <v>0.94900965256847547</v>
      </c>
    </row>
    <row r="2818" spans="1:53" x14ac:dyDescent="0.25">
      <c r="A2818">
        <v>2</v>
      </c>
      <c r="B2818">
        <v>0</v>
      </c>
      <c r="C2818">
        <v>32</v>
      </c>
      <c r="D2818">
        <v>4</v>
      </c>
      <c r="E2818">
        <v>9</v>
      </c>
      <c r="F2818">
        <v>1</v>
      </c>
      <c r="G2818">
        <v>5</v>
      </c>
      <c r="H2818" s="3">
        <f t="shared" si="43"/>
        <v>22</v>
      </c>
      <c r="I2818">
        <v>790000</v>
      </c>
      <c r="J2818">
        <v>0</v>
      </c>
      <c r="K2818">
        <v>56</v>
      </c>
      <c r="L2818">
        <v>1</v>
      </c>
      <c r="M2818">
        <v>2</v>
      </c>
      <c r="N2818">
        <v>1</v>
      </c>
      <c r="O2818">
        <v>600000</v>
      </c>
      <c r="P2818">
        <v>0</v>
      </c>
      <c r="Q2818">
        <v>790000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1390000</v>
      </c>
      <c r="X2818">
        <v>1390000</v>
      </c>
      <c r="Y2818">
        <v>11</v>
      </c>
      <c r="Z2818" s="3" t="s">
        <v>59</v>
      </c>
      <c r="AA2818">
        <v>0</v>
      </c>
      <c r="AB2818">
        <v>2</v>
      </c>
      <c r="AC2818">
        <v>1</v>
      </c>
      <c r="AD2818">
        <v>1</v>
      </c>
      <c r="AE2818">
        <v>0</v>
      </c>
      <c r="AF2818">
        <v>1</v>
      </c>
      <c r="AG2818">
        <v>0</v>
      </c>
      <c r="AH2818">
        <v>56</v>
      </c>
      <c r="AI2818">
        <v>0</v>
      </c>
      <c r="AJ2818">
        <v>1</v>
      </c>
      <c r="AK2818">
        <v>0</v>
      </c>
      <c r="AL2818">
        <v>1</v>
      </c>
      <c r="AM2818">
        <v>1</v>
      </c>
      <c r="AN2818">
        <v>600000</v>
      </c>
      <c r="AO2818">
        <v>2500</v>
      </c>
      <c r="AP2818">
        <v>600000</v>
      </c>
      <c r="AQ2818">
        <v>2500</v>
      </c>
      <c r="AR2818">
        <v>600000</v>
      </c>
      <c r="AS2818">
        <v>2500</v>
      </c>
      <c r="AT2818" t="s">
        <v>60</v>
      </c>
      <c r="AU2818">
        <v>0</v>
      </c>
      <c r="AV2818">
        <v>7.8240460108562919</v>
      </c>
      <c r="AW2818">
        <v>25</v>
      </c>
      <c r="AX2818">
        <v>1024</v>
      </c>
      <c r="AY2818">
        <v>1</v>
      </c>
      <c r="AZ2818">
        <v>0.46347760144235273</v>
      </c>
      <c r="BA2818">
        <v>-4.4431685731122939E-2</v>
      </c>
    </row>
    <row r="2819" spans="1:53" x14ac:dyDescent="0.25">
      <c r="A2819">
        <v>2</v>
      </c>
      <c r="B2819">
        <v>0</v>
      </c>
      <c r="C2819">
        <v>20</v>
      </c>
      <c r="D2819">
        <v>4</v>
      </c>
      <c r="E2819">
        <v>9</v>
      </c>
      <c r="F2819">
        <v>1</v>
      </c>
      <c r="G2819">
        <v>1</v>
      </c>
      <c r="H2819" s="3">
        <f t="shared" ref="H2819:H2882" si="44">+C2819-(D2819)-6</f>
        <v>10</v>
      </c>
      <c r="I2819">
        <v>144000</v>
      </c>
      <c r="J2819">
        <v>0</v>
      </c>
      <c r="K2819">
        <v>48</v>
      </c>
      <c r="L2819">
        <v>4</v>
      </c>
      <c r="M2819">
        <v>2</v>
      </c>
      <c r="N2819">
        <v>1</v>
      </c>
      <c r="O2819">
        <v>1100000</v>
      </c>
      <c r="P2819">
        <v>0</v>
      </c>
      <c r="Q2819">
        <v>144000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1244000</v>
      </c>
      <c r="X2819">
        <v>1244000</v>
      </c>
      <c r="Y2819">
        <v>11</v>
      </c>
      <c r="Z2819" s="3" t="s">
        <v>59</v>
      </c>
      <c r="AA2819">
        <v>0</v>
      </c>
      <c r="AB2819">
        <v>2</v>
      </c>
      <c r="AC2819">
        <v>1</v>
      </c>
      <c r="AD2819">
        <v>1</v>
      </c>
      <c r="AE2819">
        <v>0</v>
      </c>
      <c r="AF2819">
        <v>1</v>
      </c>
      <c r="AG2819">
        <v>0</v>
      </c>
      <c r="AH2819">
        <v>48</v>
      </c>
      <c r="AI2819">
        <v>0</v>
      </c>
      <c r="AJ2819">
        <v>1</v>
      </c>
      <c r="AK2819">
        <v>0</v>
      </c>
      <c r="AL2819">
        <v>0</v>
      </c>
      <c r="AM2819">
        <v>3</v>
      </c>
      <c r="AN2819">
        <v>1100000</v>
      </c>
      <c r="AO2819">
        <v>5347.22216796875</v>
      </c>
      <c r="AP2819">
        <v>1100000</v>
      </c>
      <c r="AQ2819">
        <v>5347.22216796875</v>
      </c>
      <c r="AR2819">
        <v>1100000</v>
      </c>
      <c r="AS2819">
        <v>5347.22216796875</v>
      </c>
      <c r="AT2819" t="s">
        <v>60</v>
      </c>
      <c r="AU2819">
        <v>0</v>
      </c>
      <c r="AV2819">
        <v>8.5843324841077617</v>
      </c>
      <c r="AW2819">
        <v>1</v>
      </c>
      <c r="AX2819">
        <v>400</v>
      </c>
      <c r="AY2819">
        <v>1</v>
      </c>
      <c r="AZ2819">
        <v>0.56281955321960653</v>
      </c>
      <c r="BA2819">
        <v>0.74118227857825858</v>
      </c>
    </row>
    <row r="2820" spans="1:53" x14ac:dyDescent="0.25">
      <c r="A2820">
        <v>3</v>
      </c>
      <c r="B2820">
        <v>0</v>
      </c>
      <c r="C2820">
        <v>40</v>
      </c>
      <c r="D2820">
        <v>5</v>
      </c>
      <c r="E2820">
        <v>11</v>
      </c>
      <c r="F2820">
        <v>4</v>
      </c>
      <c r="G2820">
        <v>3</v>
      </c>
      <c r="H2820" s="3">
        <f t="shared" si="44"/>
        <v>29</v>
      </c>
      <c r="I2820">
        <v>0</v>
      </c>
      <c r="J2820">
        <v>0</v>
      </c>
      <c r="K2820">
        <v>30</v>
      </c>
      <c r="L2820">
        <v>2</v>
      </c>
      <c r="M2820">
        <v>2</v>
      </c>
      <c r="N2820">
        <v>1</v>
      </c>
      <c r="O2820">
        <v>450000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450000</v>
      </c>
      <c r="X2820">
        <v>450000</v>
      </c>
      <c r="Y2820">
        <v>11</v>
      </c>
      <c r="Z2820" s="3" t="s">
        <v>52</v>
      </c>
      <c r="AA2820">
        <v>1</v>
      </c>
      <c r="AB2820">
        <v>2</v>
      </c>
      <c r="AC2820">
        <v>1</v>
      </c>
      <c r="AD2820">
        <v>1</v>
      </c>
      <c r="AE2820">
        <v>0</v>
      </c>
      <c r="AF2820">
        <v>1</v>
      </c>
      <c r="AG2820">
        <v>0</v>
      </c>
      <c r="AH2820">
        <v>30</v>
      </c>
      <c r="AI2820">
        <v>0</v>
      </c>
      <c r="AJ2820">
        <v>1</v>
      </c>
      <c r="AK2820">
        <v>0</v>
      </c>
      <c r="AL2820">
        <v>1</v>
      </c>
      <c r="AM2820">
        <v>2</v>
      </c>
      <c r="AN2820">
        <v>450000</v>
      </c>
      <c r="AO2820">
        <v>3500</v>
      </c>
      <c r="AP2820">
        <v>450000</v>
      </c>
      <c r="AQ2820">
        <v>3500</v>
      </c>
      <c r="AR2820">
        <v>450000</v>
      </c>
      <c r="AS2820">
        <v>3500</v>
      </c>
      <c r="AT2820" t="s">
        <v>53</v>
      </c>
      <c r="AU2820">
        <v>0</v>
      </c>
      <c r="AV2820">
        <v>8.1605182474775049</v>
      </c>
      <c r="AW2820">
        <v>9</v>
      </c>
      <c r="AX2820">
        <v>1600</v>
      </c>
      <c r="AY2820">
        <v>1</v>
      </c>
      <c r="AZ2820">
        <v>0.23244011727988681</v>
      </c>
      <c r="BA2820">
        <v>-0.4320331766196599</v>
      </c>
    </row>
    <row r="2821" spans="1:53" x14ac:dyDescent="0.25">
      <c r="A2821">
        <v>3</v>
      </c>
      <c r="B2821">
        <v>0</v>
      </c>
      <c r="C2821">
        <v>20</v>
      </c>
      <c r="D2821">
        <v>6</v>
      </c>
      <c r="E2821">
        <v>3</v>
      </c>
      <c r="F2821">
        <v>1</v>
      </c>
      <c r="G2821">
        <v>0</v>
      </c>
      <c r="H2821" s="3">
        <f t="shared" si="44"/>
        <v>8</v>
      </c>
      <c r="I2821">
        <v>0</v>
      </c>
      <c r="J2821">
        <v>0</v>
      </c>
      <c r="K2821">
        <v>40</v>
      </c>
      <c r="L2821">
        <v>2</v>
      </c>
      <c r="M2821">
        <v>1</v>
      </c>
      <c r="N2821">
        <v>1</v>
      </c>
      <c r="O2821">
        <v>300000</v>
      </c>
      <c r="P2821">
        <v>0</v>
      </c>
      <c r="Q2821">
        <v>0</v>
      </c>
      <c r="R2821">
        <v>0</v>
      </c>
      <c r="S2821">
        <v>0</v>
      </c>
      <c r="T2821">
        <v>75000</v>
      </c>
      <c r="U2821">
        <v>0</v>
      </c>
      <c r="V2821">
        <v>0</v>
      </c>
      <c r="W2821">
        <v>375000</v>
      </c>
      <c r="X2821">
        <v>375000</v>
      </c>
      <c r="Y2821">
        <v>11</v>
      </c>
      <c r="Z2821" s="3" t="s">
        <v>54</v>
      </c>
      <c r="AA2821">
        <v>0</v>
      </c>
      <c r="AB2821">
        <v>1</v>
      </c>
      <c r="AC2821">
        <v>1</v>
      </c>
      <c r="AD2821">
        <v>1</v>
      </c>
      <c r="AE2821">
        <v>0</v>
      </c>
      <c r="AF2821">
        <v>1</v>
      </c>
      <c r="AG2821">
        <v>0</v>
      </c>
      <c r="AH2821">
        <v>40</v>
      </c>
      <c r="AI2821">
        <v>1</v>
      </c>
      <c r="AJ2821">
        <v>0</v>
      </c>
      <c r="AK2821">
        <v>0</v>
      </c>
      <c r="AL2821">
        <v>1</v>
      </c>
      <c r="AM2821">
        <v>2</v>
      </c>
      <c r="AN2821">
        <v>300000</v>
      </c>
      <c r="AO2821">
        <v>1750</v>
      </c>
      <c r="AP2821">
        <v>300000</v>
      </c>
      <c r="AQ2821">
        <v>1750</v>
      </c>
      <c r="AR2821">
        <v>300000</v>
      </c>
      <c r="AS2821">
        <v>1750</v>
      </c>
      <c r="AT2821" t="s">
        <v>55</v>
      </c>
      <c r="AU2821">
        <v>1</v>
      </c>
      <c r="AV2821">
        <v>7.4673710669175586</v>
      </c>
      <c r="AW2821">
        <v>0</v>
      </c>
      <c r="AX2821">
        <v>400</v>
      </c>
      <c r="AY2821">
        <v>1</v>
      </c>
      <c r="AZ2821">
        <v>0.3321865993892012</v>
      </c>
      <c r="BA2821">
        <v>-0.88631282056611271</v>
      </c>
    </row>
    <row r="2822" spans="1:53" x14ac:dyDescent="0.25">
      <c r="A2822">
        <v>2</v>
      </c>
      <c r="B2822">
        <v>0</v>
      </c>
      <c r="C2822">
        <v>33</v>
      </c>
      <c r="D2822">
        <v>6</v>
      </c>
      <c r="E2822">
        <v>7</v>
      </c>
      <c r="F2822">
        <v>1</v>
      </c>
      <c r="G2822">
        <v>24</v>
      </c>
      <c r="H2822" s="3">
        <f t="shared" si="44"/>
        <v>21</v>
      </c>
      <c r="I2822">
        <v>0</v>
      </c>
      <c r="J2822">
        <v>1200000</v>
      </c>
      <c r="K2822">
        <v>40</v>
      </c>
      <c r="L2822">
        <v>7</v>
      </c>
      <c r="M2822">
        <v>1</v>
      </c>
      <c r="N2822">
        <v>1</v>
      </c>
      <c r="O2822">
        <v>1300000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1300000</v>
      </c>
      <c r="X2822">
        <v>1300000</v>
      </c>
      <c r="Y2822">
        <v>11</v>
      </c>
      <c r="Z2822" s="3" t="s">
        <v>54</v>
      </c>
      <c r="AA2822">
        <v>0</v>
      </c>
      <c r="AB2822">
        <v>1</v>
      </c>
      <c r="AC2822">
        <v>1</v>
      </c>
      <c r="AD2822">
        <v>1</v>
      </c>
      <c r="AE2822">
        <v>0</v>
      </c>
      <c r="AF2822">
        <v>1</v>
      </c>
      <c r="AG2822">
        <v>0</v>
      </c>
      <c r="AH2822">
        <v>40</v>
      </c>
      <c r="AI2822">
        <v>1</v>
      </c>
      <c r="AJ2822">
        <v>0</v>
      </c>
      <c r="AK2822">
        <v>0</v>
      </c>
      <c r="AL2822">
        <v>0</v>
      </c>
      <c r="AM2822">
        <v>4</v>
      </c>
      <c r="AN2822">
        <v>1200000</v>
      </c>
      <c r="AO2822">
        <v>7000</v>
      </c>
      <c r="AP2822">
        <v>1300000</v>
      </c>
      <c r="AQ2822">
        <v>7583.33349609375</v>
      </c>
      <c r="AR2822">
        <v>1300000</v>
      </c>
      <c r="AS2822">
        <v>7583.33349609375</v>
      </c>
      <c r="AT2822" t="s">
        <v>55</v>
      </c>
      <c r="AU2822">
        <v>1</v>
      </c>
      <c r="AV2822">
        <v>8.8536654280374503</v>
      </c>
      <c r="AW2822">
        <v>576</v>
      </c>
      <c r="AX2822">
        <v>1089</v>
      </c>
      <c r="AY2822">
        <v>1</v>
      </c>
      <c r="AZ2822">
        <v>0.38792352741922492</v>
      </c>
      <c r="BA2822">
        <v>-0.10533341939208959</v>
      </c>
    </row>
    <row r="2823" spans="1:53" x14ac:dyDescent="0.25">
      <c r="A2823">
        <v>2</v>
      </c>
      <c r="B2823">
        <v>1</v>
      </c>
      <c r="C2823">
        <v>38</v>
      </c>
      <c r="D2823">
        <v>6</v>
      </c>
      <c r="E2823">
        <v>4</v>
      </c>
      <c r="F2823">
        <v>1</v>
      </c>
      <c r="G2823">
        <v>40</v>
      </c>
      <c r="H2823" s="3">
        <f t="shared" si="44"/>
        <v>26</v>
      </c>
      <c r="I2823">
        <v>30000</v>
      </c>
      <c r="J2823">
        <v>1000000</v>
      </c>
      <c r="K2823">
        <v>40</v>
      </c>
      <c r="L2823">
        <v>7</v>
      </c>
      <c r="M2823">
        <v>1</v>
      </c>
      <c r="N2823">
        <v>1</v>
      </c>
      <c r="O2823">
        <v>1113333.33333333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1113333.33333333</v>
      </c>
      <c r="X2823">
        <v>1113333.33333333</v>
      </c>
      <c r="Y2823">
        <v>11</v>
      </c>
      <c r="Z2823" s="3" t="s">
        <v>54</v>
      </c>
      <c r="AA2823">
        <v>0</v>
      </c>
      <c r="AB2823">
        <v>1</v>
      </c>
      <c r="AC2823">
        <v>1</v>
      </c>
      <c r="AD2823">
        <v>1</v>
      </c>
      <c r="AE2823">
        <v>0</v>
      </c>
      <c r="AF2823">
        <v>1</v>
      </c>
      <c r="AG2823">
        <v>0</v>
      </c>
      <c r="AH2823">
        <v>40</v>
      </c>
      <c r="AI2823">
        <v>1</v>
      </c>
      <c r="AJ2823">
        <v>0</v>
      </c>
      <c r="AK2823">
        <v>0</v>
      </c>
      <c r="AL2823">
        <v>0</v>
      </c>
      <c r="AM2823">
        <v>4</v>
      </c>
      <c r="AN2823">
        <v>1000000</v>
      </c>
      <c r="AO2823">
        <v>5833.33349609375</v>
      </c>
      <c r="AP2823">
        <v>1113333.375</v>
      </c>
      <c r="AQ2823">
        <v>6494.44482421875</v>
      </c>
      <c r="AR2823">
        <v>1113333.375</v>
      </c>
      <c r="AS2823">
        <v>6494.44482421875</v>
      </c>
      <c r="AT2823" t="s">
        <v>55</v>
      </c>
      <c r="AU2823">
        <v>1</v>
      </c>
      <c r="AV2823">
        <v>8.6713438991452811</v>
      </c>
      <c r="AW2823">
        <v>1600</v>
      </c>
      <c r="AX2823">
        <v>1444</v>
      </c>
      <c r="AY2823">
        <v>0</v>
      </c>
      <c r="AZ2823">
        <v>-0.62447223685441144</v>
      </c>
      <c r="BA2823">
        <v>-0.39245126618421688</v>
      </c>
    </row>
    <row r="2824" spans="1:53" x14ac:dyDescent="0.25">
      <c r="A2824">
        <v>3</v>
      </c>
      <c r="B2824">
        <v>1</v>
      </c>
      <c r="C2824">
        <v>45</v>
      </c>
      <c r="D2824">
        <v>6</v>
      </c>
      <c r="E2824">
        <v>5</v>
      </c>
      <c r="F2824">
        <v>1</v>
      </c>
      <c r="G2824">
        <v>120</v>
      </c>
      <c r="H2824" s="3">
        <f t="shared" si="44"/>
        <v>33</v>
      </c>
      <c r="I2824">
        <v>0</v>
      </c>
      <c r="J2824">
        <v>2000000</v>
      </c>
      <c r="K2824">
        <v>48</v>
      </c>
      <c r="L2824">
        <v>9</v>
      </c>
      <c r="M2824">
        <v>1</v>
      </c>
      <c r="N2824">
        <v>1</v>
      </c>
      <c r="O2824">
        <v>2166666.6666666698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2166666.6666666698</v>
      </c>
      <c r="X2824">
        <v>2166666.6666666698</v>
      </c>
      <c r="Y2824">
        <v>11</v>
      </c>
      <c r="Z2824" s="3" t="s">
        <v>54</v>
      </c>
      <c r="AA2824">
        <v>0</v>
      </c>
      <c r="AB2824">
        <v>1</v>
      </c>
      <c r="AC2824">
        <v>1</v>
      </c>
      <c r="AD2824">
        <v>1</v>
      </c>
      <c r="AE2824">
        <v>0</v>
      </c>
      <c r="AF2824">
        <v>1</v>
      </c>
      <c r="AG2824">
        <v>0</v>
      </c>
      <c r="AH2824">
        <v>48</v>
      </c>
      <c r="AI2824">
        <v>1</v>
      </c>
      <c r="AJ2824">
        <v>0</v>
      </c>
      <c r="AK2824">
        <v>0</v>
      </c>
      <c r="AL2824">
        <v>0</v>
      </c>
      <c r="AM2824">
        <v>5</v>
      </c>
      <c r="AN2824">
        <v>2000000</v>
      </c>
      <c r="AO2824">
        <v>9722.22265625</v>
      </c>
      <c r="AP2824">
        <v>2166666.75</v>
      </c>
      <c r="AQ2824">
        <v>10532.408203125</v>
      </c>
      <c r="AR2824">
        <v>2166666.75</v>
      </c>
      <c r="AS2824">
        <v>10532.408203125</v>
      </c>
      <c r="AT2824" t="s">
        <v>55</v>
      </c>
      <c r="AU2824">
        <v>1</v>
      </c>
      <c r="AV2824">
        <v>9.1821695396523424</v>
      </c>
      <c r="AW2824">
        <v>14400</v>
      </c>
      <c r="AX2824">
        <v>2025</v>
      </c>
      <c r="AY2824">
        <v>0</v>
      </c>
      <c r="AZ2824">
        <v>-0.51630537972892054</v>
      </c>
      <c r="BA2824">
        <v>-0.1084814614724066</v>
      </c>
    </row>
    <row r="2825" spans="1:53" x14ac:dyDescent="0.25">
      <c r="A2825">
        <v>4</v>
      </c>
      <c r="B2825">
        <v>1</v>
      </c>
      <c r="C2825">
        <v>65</v>
      </c>
      <c r="D2825">
        <v>6</v>
      </c>
      <c r="E2825">
        <v>5</v>
      </c>
      <c r="F2825">
        <v>1</v>
      </c>
      <c r="G2825">
        <v>204</v>
      </c>
      <c r="H2825" s="3">
        <f t="shared" si="44"/>
        <v>53</v>
      </c>
      <c r="I2825">
        <v>0</v>
      </c>
      <c r="J2825">
        <v>8000000</v>
      </c>
      <c r="K2825">
        <v>58</v>
      </c>
      <c r="L2825">
        <v>9</v>
      </c>
      <c r="M2825">
        <v>1</v>
      </c>
      <c r="N2825">
        <v>1</v>
      </c>
      <c r="O2825">
        <v>4666666.6666666698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4666666.6666666698</v>
      </c>
      <c r="X2825">
        <v>4666666.6666666698</v>
      </c>
      <c r="Y2825">
        <v>11</v>
      </c>
      <c r="Z2825" s="3" t="s">
        <v>54</v>
      </c>
      <c r="AA2825">
        <v>0</v>
      </c>
      <c r="AB2825">
        <v>1</v>
      </c>
      <c r="AC2825">
        <v>1</v>
      </c>
      <c r="AD2825">
        <v>1</v>
      </c>
      <c r="AE2825">
        <v>0</v>
      </c>
      <c r="AF2825">
        <v>1</v>
      </c>
      <c r="AG2825">
        <v>0</v>
      </c>
      <c r="AH2825">
        <v>58</v>
      </c>
      <c r="AI2825">
        <v>1</v>
      </c>
      <c r="AJ2825">
        <v>0</v>
      </c>
      <c r="AK2825">
        <v>0</v>
      </c>
      <c r="AL2825">
        <v>0</v>
      </c>
      <c r="AM2825">
        <v>5</v>
      </c>
      <c r="AN2825">
        <v>4000000</v>
      </c>
      <c r="AO2825">
        <v>16091.9541015625</v>
      </c>
      <c r="AP2825">
        <v>4666667</v>
      </c>
      <c r="AQ2825">
        <v>18773.947265625</v>
      </c>
      <c r="AR2825">
        <v>4666667</v>
      </c>
      <c r="AS2825">
        <v>18773.947265625</v>
      </c>
      <c r="AT2825" t="s">
        <v>55</v>
      </c>
      <c r="AU2825">
        <v>1</v>
      </c>
      <c r="AV2825">
        <v>9.6860746808137161</v>
      </c>
      <c r="AW2825">
        <v>41616</v>
      </c>
      <c r="AX2825">
        <v>4225</v>
      </c>
      <c r="AY2825">
        <v>0</v>
      </c>
      <c r="AZ2825">
        <v>-0.41402395040585488</v>
      </c>
      <c r="BA2825">
        <v>0.39433204303336139</v>
      </c>
    </row>
    <row r="2826" spans="1:53" x14ac:dyDescent="0.25">
      <c r="A2826">
        <v>2</v>
      </c>
      <c r="B2826">
        <v>1</v>
      </c>
      <c r="C2826">
        <v>40</v>
      </c>
      <c r="D2826">
        <v>5</v>
      </c>
      <c r="E2826">
        <v>11</v>
      </c>
      <c r="F2826">
        <v>1</v>
      </c>
      <c r="G2826">
        <v>60</v>
      </c>
      <c r="H2826" s="3">
        <f t="shared" si="44"/>
        <v>29</v>
      </c>
      <c r="I2826">
        <v>148211</v>
      </c>
      <c r="J2826">
        <v>737717</v>
      </c>
      <c r="K2826">
        <v>48</v>
      </c>
      <c r="L2826">
        <v>9</v>
      </c>
      <c r="M2826">
        <v>1</v>
      </c>
      <c r="N2826">
        <v>1</v>
      </c>
      <c r="O2826">
        <v>990929.41666666698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990929.41666666698</v>
      </c>
      <c r="X2826">
        <v>990929.41666666698</v>
      </c>
      <c r="Y2826">
        <v>11</v>
      </c>
      <c r="Z2826" s="3" t="s">
        <v>52</v>
      </c>
      <c r="AA2826">
        <v>1</v>
      </c>
      <c r="AB2826">
        <v>1</v>
      </c>
      <c r="AC2826">
        <v>1</v>
      </c>
      <c r="AD2826">
        <v>1</v>
      </c>
      <c r="AE2826">
        <v>0</v>
      </c>
      <c r="AF2826">
        <v>1</v>
      </c>
      <c r="AG2826">
        <v>0</v>
      </c>
      <c r="AH2826">
        <v>48</v>
      </c>
      <c r="AI2826">
        <v>1</v>
      </c>
      <c r="AJ2826">
        <v>0</v>
      </c>
      <c r="AK2826">
        <v>0</v>
      </c>
      <c r="AL2826">
        <v>0</v>
      </c>
      <c r="AM2826">
        <v>5</v>
      </c>
      <c r="AN2826">
        <v>781242</v>
      </c>
      <c r="AO2826">
        <v>3797.7041015625</v>
      </c>
      <c r="AP2826">
        <v>990929.4375</v>
      </c>
      <c r="AQ2826">
        <v>4817.01806640625</v>
      </c>
      <c r="AR2826">
        <v>990929.4375</v>
      </c>
      <c r="AS2826">
        <v>4817.01806640625</v>
      </c>
      <c r="AT2826" t="s">
        <v>53</v>
      </c>
      <c r="AU2826">
        <v>1</v>
      </c>
      <c r="AV2826">
        <v>8.2421519793225535</v>
      </c>
      <c r="AW2826">
        <v>3600</v>
      </c>
      <c r="AX2826">
        <v>1600</v>
      </c>
      <c r="AY2826">
        <v>0</v>
      </c>
      <c r="AZ2826">
        <v>-0.45800910301309589</v>
      </c>
      <c r="BA2826">
        <v>-0.63545650073117133</v>
      </c>
    </row>
    <row r="2827" spans="1:53" x14ac:dyDescent="0.25">
      <c r="A2827">
        <v>2</v>
      </c>
      <c r="B2827">
        <v>0</v>
      </c>
      <c r="C2827">
        <v>40</v>
      </c>
      <c r="D2827">
        <v>6</v>
      </c>
      <c r="E2827">
        <v>3</v>
      </c>
      <c r="F2827">
        <v>1</v>
      </c>
      <c r="G2827">
        <v>30</v>
      </c>
      <c r="H2827" s="3">
        <f t="shared" si="44"/>
        <v>28</v>
      </c>
      <c r="I2827">
        <v>148211</v>
      </c>
      <c r="J2827">
        <v>1000000</v>
      </c>
      <c r="K2827">
        <v>45</v>
      </c>
      <c r="L2827">
        <v>5</v>
      </c>
      <c r="M2827">
        <v>1</v>
      </c>
      <c r="N2827">
        <v>1</v>
      </c>
      <c r="O2827">
        <v>1231544.33333333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1231544.33333333</v>
      </c>
      <c r="X2827">
        <v>1231544.33333333</v>
      </c>
      <c r="Y2827">
        <v>11</v>
      </c>
      <c r="Z2827" s="3" t="s">
        <v>54</v>
      </c>
      <c r="AA2827">
        <v>0</v>
      </c>
      <c r="AB2827">
        <v>1</v>
      </c>
      <c r="AC2827">
        <v>1</v>
      </c>
      <c r="AD2827">
        <v>1</v>
      </c>
      <c r="AE2827">
        <v>0</v>
      </c>
      <c r="AF2827">
        <v>1</v>
      </c>
      <c r="AG2827">
        <v>0</v>
      </c>
      <c r="AH2827">
        <v>45</v>
      </c>
      <c r="AI2827">
        <v>1</v>
      </c>
      <c r="AJ2827">
        <v>0</v>
      </c>
      <c r="AK2827">
        <v>0</v>
      </c>
      <c r="AL2827">
        <v>0</v>
      </c>
      <c r="AM2827">
        <v>4</v>
      </c>
      <c r="AN2827">
        <v>1000000</v>
      </c>
      <c r="AO2827">
        <v>5185.18505859375</v>
      </c>
      <c r="AP2827">
        <v>1231544.375</v>
      </c>
      <c r="AQ2827">
        <v>6385.78564453125</v>
      </c>
      <c r="AR2827">
        <v>1231544.375</v>
      </c>
      <c r="AS2827">
        <v>6385.78564453125</v>
      </c>
      <c r="AT2827" t="s">
        <v>55</v>
      </c>
      <c r="AU2827">
        <v>1</v>
      </c>
      <c r="AV2827">
        <v>8.5535608111730497</v>
      </c>
      <c r="AW2827">
        <v>900</v>
      </c>
      <c r="AX2827">
        <v>1600</v>
      </c>
      <c r="AY2827">
        <v>1</v>
      </c>
      <c r="AZ2827">
        <v>0.34694388501796408</v>
      </c>
      <c r="BA2827">
        <v>-0.35174293981435228</v>
      </c>
    </row>
    <row r="2828" spans="1:53" x14ac:dyDescent="0.25">
      <c r="A2828">
        <v>3</v>
      </c>
      <c r="B2828">
        <v>1</v>
      </c>
      <c r="C2828">
        <v>49</v>
      </c>
      <c r="D2828">
        <v>4</v>
      </c>
      <c r="E2828">
        <v>9</v>
      </c>
      <c r="F2828">
        <v>6</v>
      </c>
      <c r="G2828">
        <v>4</v>
      </c>
      <c r="H2828" s="3">
        <f t="shared" si="44"/>
        <v>39</v>
      </c>
      <c r="I2828">
        <v>88211</v>
      </c>
      <c r="J2828">
        <v>0</v>
      </c>
      <c r="K2828">
        <v>48</v>
      </c>
      <c r="L2828">
        <v>9</v>
      </c>
      <c r="M2828">
        <v>1</v>
      </c>
      <c r="N2828">
        <v>1</v>
      </c>
      <c r="O2828">
        <v>994211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994211</v>
      </c>
      <c r="X2828">
        <v>994211</v>
      </c>
      <c r="Y2828">
        <v>11</v>
      </c>
      <c r="Z2828" s="3" t="s">
        <v>59</v>
      </c>
      <c r="AA2828">
        <v>0</v>
      </c>
      <c r="AB2828">
        <v>1</v>
      </c>
      <c r="AC2828">
        <v>1</v>
      </c>
      <c r="AD2828">
        <v>1</v>
      </c>
      <c r="AE2828">
        <v>0</v>
      </c>
      <c r="AF2828">
        <v>1</v>
      </c>
      <c r="AG2828">
        <v>0</v>
      </c>
      <c r="AH2828">
        <v>48</v>
      </c>
      <c r="AI2828">
        <v>1</v>
      </c>
      <c r="AJ2828">
        <v>0</v>
      </c>
      <c r="AK2828">
        <v>0</v>
      </c>
      <c r="AL2828">
        <v>0</v>
      </c>
      <c r="AM2828">
        <v>5</v>
      </c>
      <c r="AN2828">
        <v>906000</v>
      </c>
      <c r="AO2828">
        <v>4404.16650390625</v>
      </c>
      <c r="AP2828">
        <v>994211</v>
      </c>
      <c r="AQ2828">
        <v>4832.97021484375</v>
      </c>
      <c r="AR2828">
        <v>994211</v>
      </c>
      <c r="AS2828">
        <v>4832.97021484375</v>
      </c>
      <c r="AT2828" t="s">
        <v>60</v>
      </c>
      <c r="AU2828">
        <v>1</v>
      </c>
      <c r="AV2828">
        <v>8.3903063045543753</v>
      </c>
      <c r="AW2828">
        <v>16</v>
      </c>
      <c r="AX2828">
        <v>2401</v>
      </c>
      <c r="AY2828">
        <v>0</v>
      </c>
      <c r="AZ2828">
        <v>-0.42650143831898518</v>
      </c>
      <c r="BA2828">
        <v>-0.18917191746347581</v>
      </c>
    </row>
    <row r="2829" spans="1:53" x14ac:dyDescent="0.25">
      <c r="A2829">
        <v>4</v>
      </c>
      <c r="B2829">
        <v>1</v>
      </c>
      <c r="C2829">
        <v>42</v>
      </c>
      <c r="D2829">
        <v>6</v>
      </c>
      <c r="E2829">
        <v>5</v>
      </c>
      <c r="F2829">
        <v>1</v>
      </c>
      <c r="G2829">
        <v>36</v>
      </c>
      <c r="H2829" s="3">
        <f t="shared" si="44"/>
        <v>30</v>
      </c>
      <c r="I2829">
        <v>0</v>
      </c>
      <c r="J2829">
        <v>4000000</v>
      </c>
      <c r="K2829">
        <v>48</v>
      </c>
      <c r="L2829">
        <v>9</v>
      </c>
      <c r="M2829">
        <v>1</v>
      </c>
      <c r="N2829">
        <v>1</v>
      </c>
      <c r="O2829">
        <v>2833333.3333333302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2833333.3333333302</v>
      </c>
      <c r="X2829">
        <v>2833333.3333333302</v>
      </c>
      <c r="Y2829">
        <v>11</v>
      </c>
      <c r="Z2829" s="3" t="s">
        <v>54</v>
      </c>
      <c r="AA2829">
        <v>0</v>
      </c>
      <c r="AB2829">
        <v>1</v>
      </c>
      <c r="AC2829">
        <v>1</v>
      </c>
      <c r="AD2829">
        <v>1</v>
      </c>
      <c r="AE2829">
        <v>0</v>
      </c>
      <c r="AF2829">
        <v>1</v>
      </c>
      <c r="AG2829">
        <v>0</v>
      </c>
      <c r="AH2829">
        <v>48</v>
      </c>
      <c r="AI2829">
        <v>1</v>
      </c>
      <c r="AJ2829">
        <v>0</v>
      </c>
      <c r="AK2829">
        <v>0</v>
      </c>
      <c r="AL2829">
        <v>0</v>
      </c>
      <c r="AM2829">
        <v>5</v>
      </c>
      <c r="AN2829">
        <v>2500000</v>
      </c>
      <c r="AO2829">
        <v>12152.77734375</v>
      </c>
      <c r="AP2829">
        <v>2833333.5</v>
      </c>
      <c r="AQ2829">
        <v>13773.1494140625</v>
      </c>
      <c r="AR2829">
        <v>2833333.5</v>
      </c>
      <c r="AS2829">
        <v>13773.1494140625</v>
      </c>
      <c r="AT2829" t="s">
        <v>55</v>
      </c>
      <c r="AU2829">
        <v>1</v>
      </c>
      <c r="AV2829">
        <v>9.4053130106094098</v>
      </c>
      <c r="AW2829">
        <v>1296</v>
      </c>
      <c r="AX2829">
        <v>1764</v>
      </c>
      <c r="AY2829">
        <v>0</v>
      </c>
      <c r="AZ2829">
        <v>-0.53630531006620374</v>
      </c>
      <c r="BA2829">
        <v>0.28359146548090958</v>
      </c>
    </row>
    <row r="2830" spans="1:53" x14ac:dyDescent="0.25">
      <c r="A2830">
        <v>2</v>
      </c>
      <c r="B2830">
        <v>0</v>
      </c>
      <c r="C2830">
        <v>37</v>
      </c>
      <c r="D2830">
        <v>3</v>
      </c>
      <c r="E2830">
        <v>5</v>
      </c>
      <c r="F2830">
        <v>1</v>
      </c>
      <c r="G2830">
        <v>13</v>
      </c>
      <c r="H2830" s="3">
        <f t="shared" si="44"/>
        <v>28</v>
      </c>
      <c r="I2830">
        <v>172211</v>
      </c>
      <c r="J2830">
        <v>737717</v>
      </c>
      <c r="K2830">
        <v>51</v>
      </c>
      <c r="L2830">
        <v>9</v>
      </c>
      <c r="M2830">
        <v>1</v>
      </c>
      <c r="N2830">
        <v>1</v>
      </c>
      <c r="O2830">
        <v>990929.41666666698</v>
      </c>
      <c r="P2830">
        <v>0</v>
      </c>
      <c r="Q2830">
        <v>24000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1014929.41666667</v>
      </c>
      <c r="X2830">
        <v>1014929.41666667</v>
      </c>
      <c r="Y2830">
        <v>11</v>
      </c>
      <c r="Z2830" s="3" t="s">
        <v>56</v>
      </c>
      <c r="AA2830">
        <v>0</v>
      </c>
      <c r="AB2830">
        <v>1</v>
      </c>
      <c r="AC2830">
        <v>1</v>
      </c>
      <c r="AD2830">
        <v>1</v>
      </c>
      <c r="AE2830">
        <v>0</v>
      </c>
      <c r="AF2830">
        <v>1</v>
      </c>
      <c r="AG2830">
        <v>0</v>
      </c>
      <c r="AH2830">
        <v>51</v>
      </c>
      <c r="AI2830">
        <v>1</v>
      </c>
      <c r="AJ2830">
        <v>0</v>
      </c>
      <c r="AK2830">
        <v>0</v>
      </c>
      <c r="AL2830">
        <v>0</v>
      </c>
      <c r="AM2830">
        <v>5</v>
      </c>
      <c r="AN2830">
        <v>781242</v>
      </c>
      <c r="AO2830">
        <v>3574.30981445312</v>
      </c>
      <c r="AP2830">
        <v>990929.4375</v>
      </c>
      <c r="AQ2830">
        <v>4533.6640625</v>
      </c>
      <c r="AR2830">
        <v>990929.4375</v>
      </c>
      <c r="AS2830">
        <v>4533.6640625</v>
      </c>
      <c r="AT2830" t="s">
        <v>57</v>
      </c>
      <c r="AU2830">
        <v>1</v>
      </c>
      <c r="AV2830">
        <v>8.181527377595609</v>
      </c>
      <c r="AW2830">
        <v>169</v>
      </c>
      <c r="AX2830">
        <v>1369</v>
      </c>
      <c r="AY2830">
        <v>1</v>
      </c>
      <c r="AZ2830">
        <v>0.68181195025325725</v>
      </c>
      <c r="BA2830">
        <v>-6.3577615757705709E-3</v>
      </c>
    </row>
    <row r="2831" spans="1:53" x14ac:dyDescent="0.25">
      <c r="A2831">
        <v>2</v>
      </c>
      <c r="B2831">
        <v>0</v>
      </c>
      <c r="C2831">
        <v>19</v>
      </c>
      <c r="D2831">
        <v>6</v>
      </c>
      <c r="E2831">
        <v>1</v>
      </c>
      <c r="F2831">
        <v>3</v>
      </c>
      <c r="G2831">
        <v>2</v>
      </c>
      <c r="H2831" s="3">
        <f t="shared" si="44"/>
        <v>7</v>
      </c>
      <c r="I2831">
        <v>40000</v>
      </c>
      <c r="J2831">
        <v>0</v>
      </c>
      <c r="K2831">
        <v>9</v>
      </c>
      <c r="L2831">
        <v>3</v>
      </c>
      <c r="M2831">
        <v>2</v>
      </c>
      <c r="N2831">
        <v>1</v>
      </c>
      <c r="O2831">
        <v>120000</v>
      </c>
      <c r="P2831">
        <v>0</v>
      </c>
      <c r="Q2831">
        <v>40000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160000</v>
      </c>
      <c r="X2831">
        <v>160000</v>
      </c>
      <c r="Y2831">
        <v>11</v>
      </c>
      <c r="Z2831" s="3" t="s">
        <v>54</v>
      </c>
      <c r="AA2831">
        <v>0</v>
      </c>
      <c r="AB2831">
        <v>2</v>
      </c>
      <c r="AC2831">
        <v>1</v>
      </c>
      <c r="AD2831">
        <v>1</v>
      </c>
      <c r="AE2831">
        <v>0</v>
      </c>
      <c r="AF2831">
        <v>1</v>
      </c>
      <c r="AG2831">
        <v>0</v>
      </c>
      <c r="AH2831">
        <v>72</v>
      </c>
      <c r="AI2831">
        <v>0</v>
      </c>
      <c r="AJ2831">
        <v>1</v>
      </c>
      <c r="AK2831">
        <v>0</v>
      </c>
      <c r="AL2831">
        <v>1</v>
      </c>
      <c r="AM2831">
        <v>2</v>
      </c>
      <c r="AN2831">
        <v>120000</v>
      </c>
      <c r="AO2831">
        <v>3111.11108398438</v>
      </c>
      <c r="AP2831">
        <v>120000</v>
      </c>
      <c r="AQ2831">
        <v>3111.11108398438</v>
      </c>
      <c r="AR2831">
        <v>120000</v>
      </c>
      <c r="AS2831">
        <v>3111.11108398438</v>
      </c>
      <c r="AT2831" t="s">
        <v>55</v>
      </c>
      <c r="AU2831">
        <v>0</v>
      </c>
      <c r="AV2831">
        <v>8.0427352031018149</v>
      </c>
      <c r="AW2831">
        <v>4</v>
      </c>
      <c r="AX2831">
        <v>361</v>
      </c>
      <c r="AY2831">
        <v>1</v>
      </c>
      <c r="AZ2831">
        <v>0.56465268457055917</v>
      </c>
      <c r="BA2831">
        <v>1.6079485567234989E-2</v>
      </c>
    </row>
    <row r="2832" spans="1:53" x14ac:dyDescent="0.25">
      <c r="A2832">
        <v>3</v>
      </c>
      <c r="B2832">
        <v>1</v>
      </c>
      <c r="C2832">
        <v>32</v>
      </c>
      <c r="D2832">
        <v>6</v>
      </c>
      <c r="E2832">
        <v>6</v>
      </c>
      <c r="F2832">
        <v>1</v>
      </c>
      <c r="G2832">
        <v>132</v>
      </c>
      <c r="H2832" s="3">
        <f t="shared" si="44"/>
        <v>20</v>
      </c>
      <c r="I2832">
        <v>0</v>
      </c>
      <c r="J2832">
        <v>0</v>
      </c>
      <c r="K2832">
        <v>45</v>
      </c>
      <c r="L2832">
        <v>9</v>
      </c>
      <c r="M2832">
        <v>1</v>
      </c>
      <c r="N2832">
        <v>1</v>
      </c>
      <c r="O2832">
        <v>10100000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10100000</v>
      </c>
      <c r="X2832">
        <v>10100000</v>
      </c>
      <c r="Y2832">
        <v>11</v>
      </c>
      <c r="Z2832" s="3" t="s">
        <v>54</v>
      </c>
      <c r="AA2832">
        <v>0</v>
      </c>
      <c r="AB2832">
        <v>1</v>
      </c>
      <c r="AC2832">
        <v>1</v>
      </c>
      <c r="AD2832">
        <v>1</v>
      </c>
      <c r="AE2832">
        <v>0</v>
      </c>
      <c r="AF2832">
        <v>1</v>
      </c>
      <c r="AG2832">
        <v>0</v>
      </c>
      <c r="AH2832">
        <v>45</v>
      </c>
      <c r="AI2832">
        <v>1</v>
      </c>
      <c r="AJ2832">
        <v>0</v>
      </c>
      <c r="AK2832">
        <v>0</v>
      </c>
      <c r="AL2832">
        <v>0</v>
      </c>
      <c r="AM2832">
        <v>5</v>
      </c>
      <c r="AN2832">
        <v>10100000</v>
      </c>
      <c r="AO2832">
        <v>52370.37109375</v>
      </c>
      <c r="AP2832">
        <v>10100000</v>
      </c>
      <c r="AQ2832">
        <v>52370.37109375</v>
      </c>
      <c r="AR2832">
        <v>10100000</v>
      </c>
      <c r="AS2832">
        <v>52370.37109375</v>
      </c>
      <c r="AT2832" t="s">
        <v>55</v>
      </c>
      <c r="AU2832">
        <v>1</v>
      </c>
      <c r="AV2832">
        <v>10.86609627324709</v>
      </c>
      <c r="AW2832">
        <v>17424</v>
      </c>
      <c r="AX2832">
        <v>1024</v>
      </c>
      <c r="AY2832">
        <v>0</v>
      </c>
      <c r="AZ2832">
        <v>-0.49458195869171417</v>
      </c>
      <c r="BA2832">
        <v>1.6881517885674131</v>
      </c>
    </row>
    <row r="2833" spans="1:53" x14ac:dyDescent="0.25">
      <c r="A2833">
        <v>3</v>
      </c>
      <c r="B2833">
        <v>0</v>
      </c>
      <c r="C2833">
        <v>31</v>
      </c>
      <c r="D2833">
        <v>6</v>
      </c>
      <c r="E2833">
        <v>7</v>
      </c>
      <c r="F2833">
        <v>1</v>
      </c>
      <c r="G2833">
        <v>9</v>
      </c>
      <c r="H2833" s="3">
        <f t="shared" si="44"/>
        <v>19</v>
      </c>
      <c r="I2833">
        <v>0</v>
      </c>
      <c r="J2833">
        <v>1950000</v>
      </c>
      <c r="K2833">
        <v>45</v>
      </c>
      <c r="L2833">
        <v>9</v>
      </c>
      <c r="M2833">
        <v>1</v>
      </c>
      <c r="N2833">
        <v>1</v>
      </c>
      <c r="O2833">
        <v>3662500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900000</v>
      </c>
      <c r="W2833">
        <v>4562500</v>
      </c>
      <c r="X2833">
        <v>4562500</v>
      </c>
      <c r="Y2833">
        <v>11</v>
      </c>
      <c r="Z2833" s="3" t="s">
        <v>54</v>
      </c>
      <c r="AA2833">
        <v>0</v>
      </c>
      <c r="AB2833">
        <v>1</v>
      </c>
      <c r="AC2833">
        <v>1</v>
      </c>
      <c r="AD2833">
        <v>1</v>
      </c>
      <c r="AE2833">
        <v>0</v>
      </c>
      <c r="AF2833">
        <v>1</v>
      </c>
      <c r="AG2833">
        <v>0</v>
      </c>
      <c r="AH2833">
        <v>45</v>
      </c>
      <c r="AI2833">
        <v>1</v>
      </c>
      <c r="AJ2833">
        <v>0</v>
      </c>
      <c r="AK2833">
        <v>0</v>
      </c>
      <c r="AL2833">
        <v>0</v>
      </c>
      <c r="AM2833">
        <v>5</v>
      </c>
      <c r="AN2833">
        <v>3500000</v>
      </c>
      <c r="AO2833">
        <v>18148.1484375</v>
      </c>
      <c r="AP2833">
        <v>3662500</v>
      </c>
      <c r="AQ2833">
        <v>18990.740234375</v>
      </c>
      <c r="AR2833">
        <v>3662500</v>
      </c>
      <c r="AS2833">
        <v>18990.740234375</v>
      </c>
      <c r="AT2833" t="s">
        <v>55</v>
      </c>
      <c r="AU2833">
        <v>1</v>
      </c>
      <c r="AV2833">
        <v>9.8063238200263569</v>
      </c>
      <c r="AW2833">
        <v>81</v>
      </c>
      <c r="AX2833">
        <v>961</v>
      </c>
      <c r="AY2833">
        <v>1</v>
      </c>
      <c r="AZ2833">
        <v>0.47206676748276538</v>
      </c>
      <c r="BA2833">
        <v>0.85863076053837473</v>
      </c>
    </row>
    <row r="2834" spans="1:53" x14ac:dyDescent="0.25">
      <c r="A2834">
        <v>3</v>
      </c>
      <c r="B2834">
        <v>0</v>
      </c>
      <c r="C2834">
        <v>55</v>
      </c>
      <c r="D2834">
        <v>6</v>
      </c>
      <c r="E2834">
        <v>5</v>
      </c>
      <c r="F2834">
        <v>1</v>
      </c>
      <c r="G2834">
        <v>12</v>
      </c>
      <c r="H2834" s="3">
        <f t="shared" si="44"/>
        <v>43</v>
      </c>
      <c r="I2834">
        <v>0</v>
      </c>
      <c r="J2834">
        <v>800000</v>
      </c>
      <c r="K2834">
        <v>48</v>
      </c>
      <c r="L2834">
        <v>9</v>
      </c>
      <c r="M2834">
        <v>1</v>
      </c>
      <c r="N2834">
        <v>1</v>
      </c>
      <c r="O2834">
        <v>8066666.6666666698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8066666.6666666698</v>
      </c>
      <c r="X2834">
        <v>8066666.6666666698</v>
      </c>
      <c r="Y2834">
        <v>11</v>
      </c>
      <c r="Z2834" s="3" t="s">
        <v>54</v>
      </c>
      <c r="AA2834">
        <v>0</v>
      </c>
      <c r="AB2834">
        <v>1</v>
      </c>
      <c r="AC2834">
        <v>1</v>
      </c>
      <c r="AD2834">
        <v>1</v>
      </c>
      <c r="AE2834">
        <v>0</v>
      </c>
      <c r="AF2834">
        <v>1</v>
      </c>
      <c r="AG2834">
        <v>0</v>
      </c>
      <c r="AH2834">
        <v>48</v>
      </c>
      <c r="AI2834">
        <v>1</v>
      </c>
      <c r="AJ2834">
        <v>0</v>
      </c>
      <c r="AK2834">
        <v>0</v>
      </c>
      <c r="AL2834">
        <v>0</v>
      </c>
      <c r="AM2834">
        <v>5</v>
      </c>
      <c r="AN2834">
        <v>8000000</v>
      </c>
      <c r="AO2834">
        <v>38888.890625</v>
      </c>
      <c r="AP2834">
        <v>8066667</v>
      </c>
      <c r="AQ2834">
        <v>39212.96484375</v>
      </c>
      <c r="AR2834">
        <v>8066667</v>
      </c>
      <c r="AS2834">
        <v>39212.96484375</v>
      </c>
      <c r="AT2834" t="s">
        <v>55</v>
      </c>
      <c r="AU2834">
        <v>1</v>
      </c>
      <c r="AV2834">
        <v>10.56846390077223</v>
      </c>
      <c r="AW2834">
        <v>144</v>
      </c>
      <c r="AX2834">
        <v>3025</v>
      </c>
      <c r="AY2834">
        <v>1</v>
      </c>
      <c r="AZ2834">
        <v>0.45091994430510041</v>
      </c>
      <c r="BA2834">
        <v>1.4294302976181641</v>
      </c>
    </row>
    <row r="2835" spans="1:53" x14ac:dyDescent="0.25">
      <c r="A2835">
        <v>3</v>
      </c>
      <c r="B2835">
        <v>0</v>
      </c>
      <c r="C2835">
        <v>28</v>
      </c>
      <c r="D2835">
        <v>6</v>
      </c>
      <c r="E2835">
        <v>7</v>
      </c>
      <c r="F2835">
        <v>1</v>
      </c>
      <c r="G2835">
        <v>24</v>
      </c>
      <c r="H2835" s="3">
        <f t="shared" si="44"/>
        <v>16</v>
      </c>
      <c r="I2835">
        <v>0</v>
      </c>
      <c r="J2835">
        <v>6000000</v>
      </c>
      <c r="K2835">
        <v>40</v>
      </c>
      <c r="L2835">
        <v>9</v>
      </c>
      <c r="M2835">
        <v>1</v>
      </c>
      <c r="N2835">
        <v>1</v>
      </c>
      <c r="O2835">
        <v>5000000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5000000</v>
      </c>
      <c r="X2835">
        <v>5000000</v>
      </c>
      <c r="Y2835">
        <v>11</v>
      </c>
      <c r="Z2835" s="3" t="s">
        <v>54</v>
      </c>
      <c r="AA2835">
        <v>0</v>
      </c>
      <c r="AB2835">
        <v>1</v>
      </c>
      <c r="AC2835">
        <v>1</v>
      </c>
      <c r="AD2835">
        <v>1</v>
      </c>
      <c r="AE2835">
        <v>0</v>
      </c>
      <c r="AF2835">
        <v>1</v>
      </c>
      <c r="AG2835">
        <v>0</v>
      </c>
      <c r="AH2835">
        <v>40</v>
      </c>
      <c r="AI2835">
        <v>1</v>
      </c>
      <c r="AJ2835">
        <v>0</v>
      </c>
      <c r="AK2835">
        <v>0</v>
      </c>
      <c r="AL2835">
        <v>0</v>
      </c>
      <c r="AM2835">
        <v>5</v>
      </c>
      <c r="AN2835">
        <v>4500000</v>
      </c>
      <c r="AO2835">
        <v>26250</v>
      </c>
      <c r="AP2835">
        <v>4999999.5</v>
      </c>
      <c r="AQ2835">
        <v>29166.6640625</v>
      </c>
      <c r="AR2835">
        <v>4999999.5</v>
      </c>
      <c r="AS2835">
        <v>29166.6640625</v>
      </c>
      <c r="AT2835" t="s">
        <v>55</v>
      </c>
      <c r="AU2835">
        <v>1</v>
      </c>
      <c r="AV2835">
        <v>10.17542126801977</v>
      </c>
      <c r="AW2835">
        <v>576</v>
      </c>
      <c r="AX2835">
        <v>784</v>
      </c>
      <c r="AY2835">
        <v>1</v>
      </c>
      <c r="AZ2835">
        <v>0.46348306787776739</v>
      </c>
      <c r="BA2835">
        <v>1.2025123490831831</v>
      </c>
    </row>
    <row r="2836" spans="1:53" x14ac:dyDescent="0.25">
      <c r="A2836">
        <v>3</v>
      </c>
      <c r="B2836">
        <v>1</v>
      </c>
      <c r="C2836">
        <v>65</v>
      </c>
      <c r="D2836">
        <v>6</v>
      </c>
      <c r="E2836">
        <v>7</v>
      </c>
      <c r="F2836">
        <v>1</v>
      </c>
      <c r="G2836">
        <v>24</v>
      </c>
      <c r="H2836" s="3">
        <f t="shared" si="44"/>
        <v>53</v>
      </c>
      <c r="I2836">
        <v>0</v>
      </c>
      <c r="J2836">
        <v>0</v>
      </c>
      <c r="K2836">
        <v>42</v>
      </c>
      <c r="L2836">
        <v>2</v>
      </c>
      <c r="M2836">
        <v>2</v>
      </c>
      <c r="N2836">
        <v>1</v>
      </c>
      <c r="O2836">
        <v>1500000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1500000</v>
      </c>
      <c r="X2836">
        <v>1500000</v>
      </c>
      <c r="Y2836">
        <v>11</v>
      </c>
      <c r="Z2836" s="3" t="s">
        <v>54</v>
      </c>
      <c r="AA2836">
        <v>0</v>
      </c>
      <c r="AB2836">
        <v>2</v>
      </c>
      <c r="AC2836">
        <v>1</v>
      </c>
      <c r="AD2836">
        <v>1</v>
      </c>
      <c r="AE2836">
        <v>0</v>
      </c>
      <c r="AF2836">
        <v>1</v>
      </c>
      <c r="AG2836">
        <v>0</v>
      </c>
      <c r="AH2836">
        <v>42</v>
      </c>
      <c r="AI2836">
        <v>0</v>
      </c>
      <c r="AJ2836">
        <v>1</v>
      </c>
      <c r="AK2836">
        <v>0</v>
      </c>
      <c r="AL2836">
        <v>1</v>
      </c>
      <c r="AM2836">
        <v>2</v>
      </c>
      <c r="AN2836">
        <v>1500000</v>
      </c>
      <c r="AO2836">
        <v>8333.3330078125</v>
      </c>
      <c r="AP2836">
        <v>1500000</v>
      </c>
      <c r="AQ2836">
        <v>8333.3330078125</v>
      </c>
      <c r="AR2836">
        <v>1500000</v>
      </c>
      <c r="AS2836">
        <v>8333.3330078125</v>
      </c>
      <c r="AT2836" t="s">
        <v>55</v>
      </c>
      <c r="AU2836">
        <v>0</v>
      </c>
      <c r="AV2836">
        <v>9.0280187761197279</v>
      </c>
      <c r="AW2836">
        <v>576</v>
      </c>
      <c r="AX2836">
        <v>4225</v>
      </c>
      <c r="AY2836">
        <v>0</v>
      </c>
      <c r="AZ2836">
        <v>-0.72804830603818049</v>
      </c>
      <c r="BA2836">
        <v>0.22209799431068861</v>
      </c>
    </row>
    <row r="2837" spans="1:53" x14ac:dyDescent="0.25">
      <c r="A2837">
        <v>2</v>
      </c>
      <c r="B2837">
        <v>1</v>
      </c>
      <c r="C2837">
        <v>52</v>
      </c>
      <c r="D2837">
        <v>3</v>
      </c>
      <c r="E2837">
        <v>5</v>
      </c>
      <c r="F2837">
        <v>1</v>
      </c>
      <c r="G2837">
        <v>48</v>
      </c>
      <c r="H2837" s="3">
        <f t="shared" si="44"/>
        <v>43</v>
      </c>
      <c r="I2837">
        <v>300000</v>
      </c>
      <c r="J2837">
        <v>1600000</v>
      </c>
      <c r="K2837">
        <v>72</v>
      </c>
      <c r="L2837">
        <v>3</v>
      </c>
      <c r="M2837">
        <v>2</v>
      </c>
      <c r="N2837">
        <v>1</v>
      </c>
      <c r="O2837">
        <v>1733333.33333333</v>
      </c>
      <c r="P2837">
        <v>0</v>
      </c>
      <c r="Q2837">
        <v>300000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2033333.33333333</v>
      </c>
      <c r="X2837">
        <v>2033333.33333333</v>
      </c>
      <c r="Y2837">
        <v>11</v>
      </c>
      <c r="Z2837" s="3" t="s">
        <v>56</v>
      </c>
      <c r="AA2837">
        <v>0</v>
      </c>
      <c r="AB2837">
        <v>2</v>
      </c>
      <c r="AC2837">
        <v>1</v>
      </c>
      <c r="AD2837">
        <v>1</v>
      </c>
      <c r="AE2837">
        <v>0</v>
      </c>
      <c r="AF2837">
        <v>1</v>
      </c>
      <c r="AG2837">
        <v>0</v>
      </c>
      <c r="AH2837">
        <v>72</v>
      </c>
      <c r="AI2837">
        <v>0</v>
      </c>
      <c r="AJ2837">
        <v>1</v>
      </c>
      <c r="AK2837">
        <v>0</v>
      </c>
      <c r="AL2837">
        <v>1</v>
      </c>
      <c r="AM2837">
        <v>2</v>
      </c>
      <c r="AN2837">
        <v>1600000</v>
      </c>
      <c r="AO2837">
        <v>5185.18505859375</v>
      </c>
      <c r="AP2837">
        <v>1733333.375</v>
      </c>
      <c r="AQ2837">
        <v>5617.2841796875</v>
      </c>
      <c r="AR2837">
        <v>1733333.375</v>
      </c>
      <c r="AS2837">
        <v>5617.2841796875</v>
      </c>
      <c r="AT2837" t="s">
        <v>57</v>
      </c>
      <c r="AU2837">
        <v>0</v>
      </c>
      <c r="AV2837">
        <v>8.5535608111730497</v>
      </c>
      <c r="AW2837">
        <v>2304</v>
      </c>
      <c r="AX2837">
        <v>2704</v>
      </c>
      <c r="AY2837">
        <v>0</v>
      </c>
      <c r="AZ2837">
        <v>-0.3442094120607222</v>
      </c>
      <c r="BA2837">
        <v>0.74230823980467542</v>
      </c>
    </row>
    <row r="2838" spans="1:53" x14ac:dyDescent="0.25">
      <c r="A2838">
        <v>4</v>
      </c>
      <c r="B2838">
        <v>1</v>
      </c>
      <c r="C2838">
        <v>58</v>
      </c>
      <c r="D2838">
        <v>6</v>
      </c>
      <c r="E2838">
        <v>6</v>
      </c>
      <c r="F2838">
        <v>1</v>
      </c>
      <c r="G2838">
        <v>448</v>
      </c>
      <c r="H2838" s="3">
        <f t="shared" si="44"/>
        <v>46</v>
      </c>
      <c r="I2838">
        <v>0</v>
      </c>
      <c r="J2838">
        <v>4000000</v>
      </c>
      <c r="K2838">
        <v>40</v>
      </c>
      <c r="L2838">
        <v>9</v>
      </c>
      <c r="M2838">
        <v>1</v>
      </c>
      <c r="N2838">
        <v>1</v>
      </c>
      <c r="O2838">
        <v>10333333.3333333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10333333.3333333</v>
      </c>
      <c r="X2838">
        <v>10333333.3333333</v>
      </c>
      <c r="Y2838">
        <v>11</v>
      </c>
      <c r="Z2838" s="3" t="s">
        <v>54</v>
      </c>
      <c r="AA2838">
        <v>0</v>
      </c>
      <c r="AB2838">
        <v>1</v>
      </c>
      <c r="AC2838">
        <v>1</v>
      </c>
      <c r="AD2838">
        <v>1</v>
      </c>
      <c r="AE2838">
        <v>0</v>
      </c>
      <c r="AF2838">
        <v>1</v>
      </c>
      <c r="AG2838">
        <v>0</v>
      </c>
      <c r="AH2838">
        <v>40</v>
      </c>
      <c r="AI2838">
        <v>1</v>
      </c>
      <c r="AJ2838">
        <v>0</v>
      </c>
      <c r="AK2838">
        <v>0</v>
      </c>
      <c r="AL2838">
        <v>0</v>
      </c>
      <c r="AM2838">
        <v>5</v>
      </c>
      <c r="AN2838">
        <v>10000000</v>
      </c>
      <c r="AO2838">
        <v>58333.33203125</v>
      </c>
      <c r="AP2838">
        <v>10333333</v>
      </c>
      <c r="AQ2838">
        <v>60277.77734375</v>
      </c>
      <c r="AR2838">
        <v>10333333</v>
      </c>
      <c r="AS2838">
        <v>60277.77734375</v>
      </c>
      <c r="AT2838" t="s">
        <v>55</v>
      </c>
      <c r="AU2838">
        <v>1</v>
      </c>
      <c r="AV2838">
        <v>10.97392894191611</v>
      </c>
      <c r="AW2838">
        <v>200704</v>
      </c>
      <c r="AX2838">
        <v>3364</v>
      </c>
      <c r="AY2838">
        <v>0</v>
      </c>
      <c r="AZ2838">
        <v>-0.60488089488903007</v>
      </c>
      <c r="BA2838">
        <v>1.2310864242072259</v>
      </c>
    </row>
    <row r="2839" spans="1:53" x14ac:dyDescent="0.25">
      <c r="A2839">
        <v>4</v>
      </c>
      <c r="B2839">
        <v>0</v>
      </c>
      <c r="C2839">
        <v>51</v>
      </c>
      <c r="D2839">
        <v>6</v>
      </c>
      <c r="E2839">
        <v>7</v>
      </c>
      <c r="F2839">
        <v>1</v>
      </c>
      <c r="G2839">
        <v>120</v>
      </c>
      <c r="H2839" s="3">
        <f t="shared" si="44"/>
        <v>39</v>
      </c>
      <c r="I2839">
        <v>0</v>
      </c>
      <c r="J2839">
        <v>1700000</v>
      </c>
      <c r="K2839">
        <v>25</v>
      </c>
      <c r="L2839">
        <v>9</v>
      </c>
      <c r="M2839">
        <v>1</v>
      </c>
      <c r="N2839">
        <v>1</v>
      </c>
      <c r="O2839">
        <v>2441666.6666666698</v>
      </c>
      <c r="P2839">
        <v>2500000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4941666.6666666698</v>
      </c>
      <c r="X2839">
        <v>4941666.6666666698</v>
      </c>
      <c r="Y2839">
        <v>11</v>
      </c>
      <c r="Z2839" s="3" t="s">
        <v>54</v>
      </c>
      <c r="AA2839">
        <v>0</v>
      </c>
      <c r="AB2839">
        <v>1</v>
      </c>
      <c r="AC2839">
        <v>1</v>
      </c>
      <c r="AD2839">
        <v>1</v>
      </c>
      <c r="AE2839">
        <v>0</v>
      </c>
      <c r="AF2839">
        <v>1</v>
      </c>
      <c r="AG2839">
        <v>0</v>
      </c>
      <c r="AH2839">
        <v>41</v>
      </c>
      <c r="AI2839">
        <v>1</v>
      </c>
      <c r="AJ2839">
        <v>0</v>
      </c>
      <c r="AK2839">
        <v>0</v>
      </c>
      <c r="AL2839">
        <v>0</v>
      </c>
      <c r="AM2839">
        <v>5</v>
      </c>
      <c r="AN2839">
        <v>2300000</v>
      </c>
      <c r="AO2839">
        <v>21466.666015625</v>
      </c>
      <c r="AP2839">
        <v>4941667</v>
      </c>
      <c r="AQ2839">
        <v>28123.30859375</v>
      </c>
      <c r="AR2839">
        <v>4941667</v>
      </c>
      <c r="AS2839">
        <v>28123.30859375</v>
      </c>
      <c r="AT2839" t="s">
        <v>55</v>
      </c>
      <c r="AU2839">
        <v>1</v>
      </c>
      <c r="AV2839">
        <v>9.9742565930963067</v>
      </c>
      <c r="AW2839">
        <v>14400</v>
      </c>
      <c r="AX2839">
        <v>2601</v>
      </c>
      <c r="AY2839">
        <v>1</v>
      </c>
      <c r="AZ2839">
        <v>0.43811129911863789</v>
      </c>
      <c r="BA2839">
        <v>0.57418754293072349</v>
      </c>
    </row>
    <row r="2840" spans="1:53" x14ac:dyDescent="0.25">
      <c r="A2840">
        <v>4</v>
      </c>
      <c r="B2840">
        <v>1</v>
      </c>
      <c r="C2840">
        <v>25</v>
      </c>
      <c r="D2840">
        <v>6</v>
      </c>
      <c r="E2840">
        <v>5</v>
      </c>
      <c r="F2840">
        <v>6</v>
      </c>
      <c r="G2840">
        <v>7</v>
      </c>
      <c r="H2840" s="3">
        <f t="shared" si="44"/>
        <v>13</v>
      </c>
      <c r="I2840">
        <v>60000</v>
      </c>
      <c r="J2840">
        <v>0</v>
      </c>
      <c r="K2840">
        <v>84</v>
      </c>
      <c r="L2840">
        <v>9</v>
      </c>
      <c r="M2840">
        <v>1</v>
      </c>
      <c r="N2840">
        <v>1</v>
      </c>
      <c r="O2840">
        <v>2700000</v>
      </c>
      <c r="P2840">
        <v>0</v>
      </c>
      <c r="Q2840">
        <v>60000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2760000</v>
      </c>
      <c r="X2840">
        <v>2760000</v>
      </c>
      <c r="Y2840">
        <v>11</v>
      </c>
      <c r="Z2840" s="3" t="s">
        <v>54</v>
      </c>
      <c r="AA2840">
        <v>0</v>
      </c>
      <c r="AB2840">
        <v>1</v>
      </c>
      <c r="AC2840">
        <v>1</v>
      </c>
      <c r="AD2840">
        <v>1</v>
      </c>
      <c r="AE2840">
        <v>0</v>
      </c>
      <c r="AF2840">
        <v>1</v>
      </c>
      <c r="AG2840">
        <v>0</v>
      </c>
      <c r="AH2840">
        <v>72</v>
      </c>
      <c r="AI2840">
        <v>1</v>
      </c>
      <c r="AJ2840">
        <v>0</v>
      </c>
      <c r="AK2840">
        <v>0</v>
      </c>
      <c r="AL2840">
        <v>0</v>
      </c>
      <c r="AM2840">
        <v>5</v>
      </c>
      <c r="AN2840">
        <v>2700000</v>
      </c>
      <c r="AO2840">
        <v>7500</v>
      </c>
      <c r="AP2840">
        <v>2700000</v>
      </c>
      <c r="AQ2840">
        <v>7500</v>
      </c>
      <c r="AR2840">
        <v>2700000</v>
      </c>
      <c r="AS2840">
        <v>7500</v>
      </c>
      <c r="AT2840" t="s">
        <v>55</v>
      </c>
      <c r="AU2840">
        <v>1</v>
      </c>
      <c r="AV2840">
        <v>8.9226582995244019</v>
      </c>
      <c r="AW2840">
        <v>49</v>
      </c>
      <c r="AX2840">
        <v>625</v>
      </c>
      <c r="AY2840">
        <v>0</v>
      </c>
      <c r="AZ2840">
        <v>-0.3268663394783986</v>
      </c>
      <c r="BA2840">
        <v>0.40620783251463999</v>
      </c>
    </row>
    <row r="2841" spans="1:53" x14ac:dyDescent="0.25">
      <c r="A2841">
        <v>2</v>
      </c>
      <c r="B2841">
        <v>1</v>
      </c>
      <c r="C2841">
        <v>53</v>
      </c>
      <c r="D2841">
        <v>5</v>
      </c>
      <c r="E2841">
        <v>11</v>
      </c>
      <c r="F2841">
        <v>1</v>
      </c>
      <c r="G2841">
        <v>24</v>
      </c>
      <c r="H2841" s="3">
        <f t="shared" si="44"/>
        <v>42</v>
      </c>
      <c r="I2841">
        <v>0</v>
      </c>
      <c r="J2841">
        <v>0</v>
      </c>
      <c r="K2841">
        <v>48</v>
      </c>
      <c r="L2841">
        <v>7</v>
      </c>
      <c r="M2841">
        <v>1</v>
      </c>
      <c r="N2841">
        <v>1</v>
      </c>
      <c r="O2841">
        <v>1700000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1700000</v>
      </c>
      <c r="X2841">
        <v>1700000</v>
      </c>
      <c r="Y2841">
        <v>11</v>
      </c>
      <c r="Z2841" s="3" t="s">
        <v>52</v>
      </c>
      <c r="AA2841">
        <v>1</v>
      </c>
      <c r="AB2841">
        <v>1</v>
      </c>
      <c r="AC2841">
        <v>1</v>
      </c>
      <c r="AD2841">
        <v>1</v>
      </c>
      <c r="AE2841">
        <v>0</v>
      </c>
      <c r="AF2841">
        <v>1</v>
      </c>
      <c r="AG2841">
        <v>0</v>
      </c>
      <c r="AH2841">
        <v>48</v>
      </c>
      <c r="AI2841">
        <v>1</v>
      </c>
      <c r="AJ2841">
        <v>0</v>
      </c>
      <c r="AK2841">
        <v>0</v>
      </c>
      <c r="AL2841">
        <v>0</v>
      </c>
      <c r="AM2841">
        <v>4</v>
      </c>
      <c r="AN2841">
        <v>1700000</v>
      </c>
      <c r="AO2841">
        <v>8263.888671875</v>
      </c>
      <c r="AP2841">
        <v>1700000</v>
      </c>
      <c r="AQ2841">
        <v>8263.888671875</v>
      </c>
      <c r="AR2841">
        <v>1700000</v>
      </c>
      <c r="AS2841">
        <v>8263.888671875</v>
      </c>
      <c r="AT2841" t="s">
        <v>53</v>
      </c>
      <c r="AU2841">
        <v>1</v>
      </c>
      <c r="AV2841">
        <v>9.0196505392512076</v>
      </c>
      <c r="AW2841">
        <v>576</v>
      </c>
      <c r="AX2841">
        <v>2809</v>
      </c>
      <c r="AY2841">
        <v>0</v>
      </c>
      <c r="AZ2841">
        <v>-0.53148120696301082</v>
      </c>
      <c r="BA2841">
        <v>0.23338864656985539</v>
      </c>
    </row>
    <row r="2842" spans="1:53" x14ac:dyDescent="0.25">
      <c r="A2842">
        <v>3</v>
      </c>
      <c r="B2842">
        <v>0</v>
      </c>
      <c r="C2842">
        <v>53</v>
      </c>
      <c r="D2842">
        <v>6</v>
      </c>
      <c r="E2842">
        <v>5</v>
      </c>
      <c r="F2842">
        <v>1</v>
      </c>
      <c r="G2842">
        <v>36</v>
      </c>
      <c r="H2842" s="3">
        <f t="shared" si="44"/>
        <v>41</v>
      </c>
      <c r="I2842">
        <v>0</v>
      </c>
      <c r="J2842">
        <v>4000000</v>
      </c>
      <c r="K2842">
        <v>48</v>
      </c>
      <c r="L2842">
        <v>3</v>
      </c>
      <c r="M2842">
        <v>1</v>
      </c>
      <c r="N2842">
        <v>1</v>
      </c>
      <c r="O2842">
        <v>4333333.3333333302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4333333.3333333302</v>
      </c>
      <c r="X2842">
        <v>4333333.3333333302</v>
      </c>
      <c r="Y2842">
        <v>11</v>
      </c>
      <c r="Z2842" s="3" t="s">
        <v>54</v>
      </c>
      <c r="AA2842">
        <v>0</v>
      </c>
      <c r="AB2842">
        <v>1</v>
      </c>
      <c r="AC2842">
        <v>1</v>
      </c>
      <c r="AD2842">
        <v>1</v>
      </c>
      <c r="AE2842">
        <v>0</v>
      </c>
      <c r="AF2842">
        <v>1</v>
      </c>
      <c r="AG2842">
        <v>0</v>
      </c>
      <c r="AH2842">
        <v>48</v>
      </c>
      <c r="AI2842">
        <v>1</v>
      </c>
      <c r="AJ2842">
        <v>0</v>
      </c>
      <c r="AK2842">
        <v>0</v>
      </c>
      <c r="AL2842">
        <v>1</v>
      </c>
      <c r="AM2842">
        <v>2</v>
      </c>
      <c r="AN2842">
        <v>4000000</v>
      </c>
      <c r="AO2842">
        <v>19444.4453125</v>
      </c>
      <c r="AP2842">
        <v>4333333.5</v>
      </c>
      <c r="AQ2842">
        <v>21064.81640625</v>
      </c>
      <c r="AR2842">
        <v>4333333.5</v>
      </c>
      <c r="AS2842">
        <v>21064.81640625</v>
      </c>
      <c r="AT2842" t="s">
        <v>55</v>
      </c>
      <c r="AU2842">
        <v>1</v>
      </c>
      <c r="AV2842">
        <v>9.8753167202122878</v>
      </c>
      <c r="AW2842">
        <v>1296</v>
      </c>
      <c r="AX2842">
        <v>2809</v>
      </c>
      <c r="AY2842">
        <v>1</v>
      </c>
      <c r="AZ2842">
        <v>0.30775443854650752</v>
      </c>
      <c r="BA2842">
        <v>1.0182873600038911</v>
      </c>
    </row>
    <row r="2843" spans="1:53" x14ac:dyDescent="0.25">
      <c r="A2843">
        <v>3</v>
      </c>
      <c r="B2843">
        <v>0</v>
      </c>
      <c r="C2843">
        <v>27</v>
      </c>
      <c r="D2843">
        <v>6</v>
      </c>
      <c r="E2843">
        <v>6</v>
      </c>
      <c r="F2843">
        <v>1</v>
      </c>
      <c r="G2843">
        <v>4</v>
      </c>
      <c r="H2843" s="3">
        <f t="shared" si="44"/>
        <v>15</v>
      </c>
      <c r="I2843">
        <v>0</v>
      </c>
      <c r="J2843">
        <v>0</v>
      </c>
      <c r="K2843">
        <v>48</v>
      </c>
      <c r="L2843">
        <v>9</v>
      </c>
      <c r="M2843">
        <v>1</v>
      </c>
      <c r="N2843">
        <v>1</v>
      </c>
      <c r="O2843">
        <v>2500000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2500000</v>
      </c>
      <c r="X2843">
        <v>2500000</v>
      </c>
      <c r="Y2843">
        <v>11</v>
      </c>
      <c r="Z2843" s="3" t="s">
        <v>54</v>
      </c>
      <c r="AA2843">
        <v>0</v>
      </c>
      <c r="AB2843">
        <v>1</v>
      </c>
      <c r="AC2843">
        <v>1</v>
      </c>
      <c r="AD2843">
        <v>1</v>
      </c>
      <c r="AE2843">
        <v>0</v>
      </c>
      <c r="AF2843">
        <v>1</v>
      </c>
      <c r="AG2843">
        <v>0</v>
      </c>
      <c r="AH2843">
        <v>48</v>
      </c>
      <c r="AI2843">
        <v>1</v>
      </c>
      <c r="AJ2843">
        <v>0</v>
      </c>
      <c r="AK2843">
        <v>0</v>
      </c>
      <c r="AL2843">
        <v>0</v>
      </c>
      <c r="AM2843">
        <v>5</v>
      </c>
      <c r="AN2843">
        <v>2500000</v>
      </c>
      <c r="AO2843">
        <v>12152.77734375</v>
      </c>
      <c r="AP2843">
        <v>2500000</v>
      </c>
      <c r="AQ2843">
        <v>12152.77734375</v>
      </c>
      <c r="AR2843">
        <v>2500000</v>
      </c>
      <c r="AS2843">
        <v>12152.77734375</v>
      </c>
      <c r="AT2843" t="s">
        <v>55</v>
      </c>
      <c r="AU2843">
        <v>1</v>
      </c>
      <c r="AV2843">
        <v>9.4053130106094098</v>
      </c>
      <c r="AW2843">
        <v>16</v>
      </c>
      <c r="AX2843">
        <v>729</v>
      </c>
      <c r="AY2843">
        <v>1</v>
      </c>
      <c r="AZ2843">
        <v>0.51038145279326774</v>
      </c>
      <c r="BA2843">
        <v>0.58141679454899819</v>
      </c>
    </row>
    <row r="2844" spans="1:53" x14ac:dyDescent="0.25">
      <c r="A2844">
        <v>2</v>
      </c>
      <c r="B2844">
        <v>1</v>
      </c>
      <c r="C2844">
        <v>27</v>
      </c>
      <c r="D2844">
        <v>5</v>
      </c>
      <c r="E2844">
        <v>11</v>
      </c>
      <c r="F2844">
        <v>1</v>
      </c>
      <c r="G2844">
        <v>8</v>
      </c>
      <c r="H2844" s="3">
        <f t="shared" si="44"/>
        <v>16</v>
      </c>
      <c r="I2844">
        <v>88211</v>
      </c>
      <c r="J2844">
        <v>0</v>
      </c>
      <c r="K2844">
        <v>72</v>
      </c>
      <c r="L2844">
        <v>9</v>
      </c>
      <c r="M2844">
        <v>1</v>
      </c>
      <c r="N2844">
        <v>1</v>
      </c>
      <c r="O2844">
        <v>1888211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1888211</v>
      </c>
      <c r="X2844">
        <v>1888211</v>
      </c>
      <c r="Y2844">
        <v>11</v>
      </c>
      <c r="Z2844" s="3" t="s">
        <v>52</v>
      </c>
      <c r="AA2844">
        <v>1</v>
      </c>
      <c r="AB2844">
        <v>1</v>
      </c>
      <c r="AC2844">
        <v>1</v>
      </c>
      <c r="AD2844">
        <v>1</v>
      </c>
      <c r="AE2844">
        <v>0</v>
      </c>
      <c r="AF2844">
        <v>1</v>
      </c>
      <c r="AG2844">
        <v>0</v>
      </c>
      <c r="AH2844">
        <v>72</v>
      </c>
      <c r="AI2844">
        <v>1</v>
      </c>
      <c r="AJ2844">
        <v>0</v>
      </c>
      <c r="AK2844">
        <v>0</v>
      </c>
      <c r="AL2844">
        <v>0</v>
      </c>
      <c r="AM2844">
        <v>5</v>
      </c>
      <c r="AN2844">
        <v>1800000</v>
      </c>
      <c r="AO2844">
        <v>5833.33349609375</v>
      </c>
      <c r="AP2844">
        <v>1888211</v>
      </c>
      <c r="AQ2844">
        <v>6119.2021484375</v>
      </c>
      <c r="AR2844">
        <v>1888211</v>
      </c>
      <c r="AS2844">
        <v>6119.2021484375</v>
      </c>
      <c r="AT2844" t="s">
        <v>53</v>
      </c>
      <c r="AU2844">
        <v>1</v>
      </c>
      <c r="AV2844">
        <v>8.6713438991452811</v>
      </c>
      <c r="AW2844">
        <v>64</v>
      </c>
      <c r="AX2844">
        <v>729</v>
      </c>
      <c r="AY2844">
        <v>0</v>
      </c>
      <c r="AZ2844">
        <v>-0.27380455843323531</v>
      </c>
      <c r="BA2844">
        <v>0.37384965064979653</v>
      </c>
    </row>
    <row r="2845" spans="1:53" x14ac:dyDescent="0.25">
      <c r="A2845">
        <v>2</v>
      </c>
      <c r="B2845">
        <v>0</v>
      </c>
      <c r="C2845">
        <v>36</v>
      </c>
      <c r="D2845">
        <v>6</v>
      </c>
      <c r="E2845">
        <v>1</v>
      </c>
      <c r="F2845">
        <v>1</v>
      </c>
      <c r="G2845">
        <v>22</v>
      </c>
      <c r="H2845" s="3">
        <f t="shared" si="44"/>
        <v>24</v>
      </c>
      <c r="I2845">
        <v>60000</v>
      </c>
      <c r="J2845">
        <v>1600000</v>
      </c>
      <c r="K2845">
        <v>48</v>
      </c>
      <c r="L2845">
        <v>9</v>
      </c>
      <c r="M2845">
        <v>1</v>
      </c>
      <c r="N2845">
        <v>1</v>
      </c>
      <c r="O2845">
        <v>1793333.33333333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1793333.33333333</v>
      </c>
      <c r="X2845">
        <v>1793333.33333333</v>
      </c>
      <c r="Y2845">
        <v>11</v>
      </c>
      <c r="Z2845" s="3" t="s">
        <v>54</v>
      </c>
      <c r="AA2845">
        <v>0</v>
      </c>
      <c r="AB2845">
        <v>1</v>
      </c>
      <c r="AC2845">
        <v>1</v>
      </c>
      <c r="AD2845">
        <v>1</v>
      </c>
      <c r="AE2845">
        <v>0</v>
      </c>
      <c r="AF2845">
        <v>1</v>
      </c>
      <c r="AG2845">
        <v>0</v>
      </c>
      <c r="AH2845">
        <v>48</v>
      </c>
      <c r="AI2845">
        <v>1</v>
      </c>
      <c r="AJ2845">
        <v>0</v>
      </c>
      <c r="AK2845">
        <v>0</v>
      </c>
      <c r="AL2845">
        <v>0</v>
      </c>
      <c r="AM2845">
        <v>5</v>
      </c>
      <c r="AN2845">
        <v>1600000</v>
      </c>
      <c r="AO2845">
        <v>7777.77783203125</v>
      </c>
      <c r="AP2845">
        <v>1793333.375</v>
      </c>
      <c r="AQ2845">
        <v>8717.5927734375</v>
      </c>
      <c r="AR2845">
        <v>1793333.375</v>
      </c>
      <c r="AS2845">
        <v>8717.5927734375</v>
      </c>
      <c r="AT2845" t="s">
        <v>55</v>
      </c>
      <c r="AU2845">
        <v>1</v>
      </c>
      <c r="AV2845">
        <v>8.959025950670723</v>
      </c>
      <c r="AW2845">
        <v>484</v>
      </c>
      <c r="AX2845">
        <v>1296</v>
      </c>
      <c r="AY2845">
        <v>1</v>
      </c>
      <c r="AZ2845">
        <v>0.47485640593105782</v>
      </c>
      <c r="BA2845">
        <v>-6.295608472341381E-2</v>
      </c>
    </row>
    <row r="2846" spans="1:53" x14ac:dyDescent="0.25">
      <c r="A2846">
        <v>3</v>
      </c>
      <c r="B2846">
        <v>0</v>
      </c>
      <c r="C2846">
        <v>48</v>
      </c>
      <c r="D2846">
        <v>5</v>
      </c>
      <c r="E2846">
        <v>11</v>
      </c>
      <c r="F2846">
        <v>1</v>
      </c>
      <c r="G2846">
        <v>60</v>
      </c>
      <c r="H2846" s="3">
        <f t="shared" si="44"/>
        <v>37</v>
      </c>
      <c r="I2846">
        <v>88211</v>
      </c>
      <c r="J2846">
        <v>800000</v>
      </c>
      <c r="K2846">
        <v>48</v>
      </c>
      <c r="L2846">
        <v>4</v>
      </c>
      <c r="M2846">
        <v>1</v>
      </c>
      <c r="N2846">
        <v>1</v>
      </c>
      <c r="O2846">
        <v>1014877.66666667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1014877.66666667</v>
      </c>
      <c r="X2846">
        <v>1098210.66666667</v>
      </c>
      <c r="Y2846">
        <v>11</v>
      </c>
      <c r="Z2846" s="3" t="s">
        <v>52</v>
      </c>
      <c r="AA2846">
        <v>1</v>
      </c>
      <c r="AB2846">
        <v>1</v>
      </c>
      <c r="AC2846">
        <v>1</v>
      </c>
      <c r="AD2846">
        <v>1</v>
      </c>
      <c r="AE2846">
        <v>0</v>
      </c>
      <c r="AF2846">
        <v>1</v>
      </c>
      <c r="AG2846">
        <v>0</v>
      </c>
      <c r="AH2846">
        <v>48</v>
      </c>
      <c r="AI2846">
        <v>1</v>
      </c>
      <c r="AJ2846">
        <v>0</v>
      </c>
      <c r="AK2846">
        <v>0</v>
      </c>
      <c r="AL2846">
        <v>0</v>
      </c>
      <c r="AM2846">
        <v>3</v>
      </c>
      <c r="AN2846">
        <v>860000</v>
      </c>
      <c r="AO2846">
        <v>4180.5556640625</v>
      </c>
      <c r="AP2846">
        <v>1014877.6875</v>
      </c>
      <c r="AQ2846">
        <v>4933.43310546875</v>
      </c>
      <c r="AR2846">
        <v>1014877.6875</v>
      </c>
      <c r="AS2846">
        <v>4933.43310546875</v>
      </c>
      <c r="AT2846" t="s">
        <v>53</v>
      </c>
      <c r="AU2846">
        <v>1</v>
      </c>
      <c r="AV2846">
        <v>8.3381994506701069</v>
      </c>
      <c r="AW2846">
        <v>3600</v>
      </c>
      <c r="AX2846">
        <v>2304</v>
      </c>
      <c r="AY2846">
        <v>1</v>
      </c>
      <c r="AZ2846">
        <v>0.4050725773135419</v>
      </c>
      <c r="BA2846">
        <v>-0.33433904090301553</v>
      </c>
    </row>
    <row r="2847" spans="1:53" x14ac:dyDescent="0.25">
      <c r="A2847">
        <v>3</v>
      </c>
      <c r="B2847">
        <v>1</v>
      </c>
      <c r="C2847">
        <v>46</v>
      </c>
      <c r="D2847">
        <v>3</v>
      </c>
      <c r="E2847">
        <v>5</v>
      </c>
      <c r="F2847">
        <v>1</v>
      </c>
      <c r="G2847">
        <v>60</v>
      </c>
      <c r="H2847" s="3">
        <f t="shared" si="44"/>
        <v>37</v>
      </c>
      <c r="I2847">
        <v>0</v>
      </c>
      <c r="J2847">
        <v>0</v>
      </c>
      <c r="K2847">
        <v>45</v>
      </c>
      <c r="L2847">
        <v>2</v>
      </c>
      <c r="M2847">
        <v>2</v>
      </c>
      <c r="N2847">
        <v>1</v>
      </c>
      <c r="O2847">
        <v>1000000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1000000</v>
      </c>
      <c r="X2847">
        <v>1000000</v>
      </c>
      <c r="Y2847">
        <v>11</v>
      </c>
      <c r="Z2847" s="3" t="s">
        <v>56</v>
      </c>
      <c r="AA2847">
        <v>0</v>
      </c>
      <c r="AB2847">
        <v>2</v>
      </c>
      <c r="AC2847">
        <v>1</v>
      </c>
      <c r="AD2847">
        <v>1</v>
      </c>
      <c r="AE2847">
        <v>0</v>
      </c>
      <c r="AF2847">
        <v>1</v>
      </c>
      <c r="AG2847">
        <v>0</v>
      </c>
      <c r="AH2847">
        <v>45</v>
      </c>
      <c r="AI2847">
        <v>0</v>
      </c>
      <c r="AJ2847">
        <v>1</v>
      </c>
      <c r="AK2847">
        <v>0</v>
      </c>
      <c r="AL2847">
        <v>1</v>
      </c>
      <c r="AM2847">
        <v>2</v>
      </c>
      <c r="AN2847">
        <v>1000000</v>
      </c>
      <c r="AO2847">
        <v>5185.18505859375</v>
      </c>
      <c r="AP2847">
        <v>1000000</v>
      </c>
      <c r="AQ2847">
        <v>5185.18505859375</v>
      </c>
      <c r="AR2847">
        <v>1000000</v>
      </c>
      <c r="AS2847">
        <v>5185.18505859375</v>
      </c>
      <c r="AT2847" t="s">
        <v>57</v>
      </c>
      <c r="AU2847">
        <v>0</v>
      </c>
      <c r="AV2847">
        <v>8.5535608111730497</v>
      </c>
      <c r="AW2847">
        <v>3600</v>
      </c>
      <c r="AX2847">
        <v>2116</v>
      </c>
      <c r="AY2847">
        <v>0</v>
      </c>
      <c r="AZ2847">
        <v>-0.5320077114581977</v>
      </c>
      <c r="BA2847">
        <v>0.49997159608542102</v>
      </c>
    </row>
    <row r="2848" spans="1:53" x14ac:dyDescent="0.25">
      <c r="A2848">
        <v>3</v>
      </c>
      <c r="B2848">
        <v>0</v>
      </c>
      <c r="C2848">
        <v>42</v>
      </c>
      <c r="D2848">
        <v>6</v>
      </c>
      <c r="E2848">
        <v>10</v>
      </c>
      <c r="F2848">
        <v>1</v>
      </c>
      <c r="G2848">
        <v>180</v>
      </c>
      <c r="H2848" s="3">
        <f t="shared" si="44"/>
        <v>30</v>
      </c>
      <c r="I2848">
        <v>0</v>
      </c>
      <c r="J2848">
        <v>4950000</v>
      </c>
      <c r="K2848">
        <v>40</v>
      </c>
      <c r="L2848">
        <v>9</v>
      </c>
      <c r="M2848">
        <v>1</v>
      </c>
      <c r="N2848">
        <v>1</v>
      </c>
      <c r="O2848">
        <v>7212500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7212500</v>
      </c>
      <c r="X2848">
        <v>7212500</v>
      </c>
      <c r="Y2848">
        <v>11</v>
      </c>
      <c r="Z2848" s="3" t="s">
        <v>54</v>
      </c>
      <c r="AA2848">
        <v>0</v>
      </c>
      <c r="AB2848">
        <v>1</v>
      </c>
      <c r="AC2848">
        <v>1</v>
      </c>
      <c r="AD2848">
        <v>1</v>
      </c>
      <c r="AE2848">
        <v>0</v>
      </c>
      <c r="AF2848">
        <v>1</v>
      </c>
      <c r="AG2848">
        <v>0</v>
      </c>
      <c r="AH2848">
        <v>40</v>
      </c>
      <c r="AI2848">
        <v>1</v>
      </c>
      <c r="AJ2848">
        <v>0</v>
      </c>
      <c r="AK2848">
        <v>0</v>
      </c>
      <c r="AL2848">
        <v>0</v>
      </c>
      <c r="AM2848">
        <v>5</v>
      </c>
      <c r="AN2848">
        <v>6800000</v>
      </c>
      <c r="AO2848">
        <v>39666.66796875</v>
      </c>
      <c r="AP2848">
        <v>7212500</v>
      </c>
      <c r="AQ2848">
        <v>42072.91796875</v>
      </c>
      <c r="AR2848">
        <v>7212500</v>
      </c>
      <c r="AS2848">
        <v>42072.91796875</v>
      </c>
      <c r="AT2848" t="s">
        <v>55</v>
      </c>
      <c r="AU2848">
        <v>1</v>
      </c>
      <c r="AV2848">
        <v>10.58826651625119</v>
      </c>
      <c r="AW2848">
        <v>32400</v>
      </c>
      <c r="AX2848">
        <v>1764</v>
      </c>
      <c r="AY2848">
        <v>1</v>
      </c>
      <c r="AZ2848">
        <v>0.44733147402047557</v>
      </c>
      <c r="BA2848">
        <v>1.1469235247175369</v>
      </c>
    </row>
    <row r="2849" spans="1:53" x14ac:dyDescent="0.25">
      <c r="A2849">
        <v>3</v>
      </c>
      <c r="B2849">
        <v>1</v>
      </c>
      <c r="C2849">
        <v>44</v>
      </c>
      <c r="D2849">
        <v>6</v>
      </c>
      <c r="E2849">
        <v>10</v>
      </c>
      <c r="F2849">
        <v>1</v>
      </c>
      <c r="G2849">
        <v>144</v>
      </c>
      <c r="H2849" s="3">
        <f t="shared" si="44"/>
        <v>32</v>
      </c>
      <c r="I2849">
        <v>0</v>
      </c>
      <c r="J2849">
        <v>0</v>
      </c>
      <c r="K2849">
        <v>40</v>
      </c>
      <c r="L2849">
        <v>9</v>
      </c>
      <c r="M2849">
        <v>1</v>
      </c>
      <c r="N2849">
        <v>1</v>
      </c>
      <c r="O2849">
        <v>10000000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10000000</v>
      </c>
      <c r="X2849">
        <v>10000000</v>
      </c>
      <c r="Y2849">
        <v>11</v>
      </c>
      <c r="Z2849" s="3" t="s">
        <v>54</v>
      </c>
      <c r="AA2849">
        <v>0</v>
      </c>
      <c r="AB2849">
        <v>1</v>
      </c>
      <c r="AC2849">
        <v>1</v>
      </c>
      <c r="AD2849">
        <v>1</v>
      </c>
      <c r="AE2849">
        <v>0</v>
      </c>
      <c r="AF2849">
        <v>1</v>
      </c>
      <c r="AG2849">
        <v>0</v>
      </c>
      <c r="AH2849">
        <v>40</v>
      </c>
      <c r="AI2849">
        <v>1</v>
      </c>
      <c r="AJ2849">
        <v>0</v>
      </c>
      <c r="AK2849">
        <v>0</v>
      </c>
      <c r="AL2849">
        <v>0</v>
      </c>
      <c r="AM2849">
        <v>5</v>
      </c>
      <c r="AN2849">
        <v>10000000</v>
      </c>
      <c r="AO2849">
        <v>58333.33203125</v>
      </c>
      <c r="AP2849">
        <v>10000000</v>
      </c>
      <c r="AQ2849">
        <v>58333.33203125</v>
      </c>
      <c r="AR2849">
        <v>10000000</v>
      </c>
      <c r="AS2849">
        <v>58333.33203125</v>
      </c>
      <c r="AT2849" t="s">
        <v>55</v>
      </c>
      <c r="AU2849">
        <v>1</v>
      </c>
      <c r="AV2849">
        <v>10.97392894191611</v>
      </c>
      <c r="AW2849">
        <v>20736</v>
      </c>
      <c r="AX2849">
        <v>1936</v>
      </c>
      <c r="AY2849">
        <v>0</v>
      </c>
      <c r="AZ2849">
        <v>-0.56028476847033837</v>
      </c>
      <c r="BA2849">
        <v>1.5653674609171939</v>
      </c>
    </row>
    <row r="2850" spans="1:53" x14ac:dyDescent="0.25">
      <c r="A2850">
        <v>3</v>
      </c>
      <c r="B2850">
        <v>0</v>
      </c>
      <c r="C2850">
        <v>34</v>
      </c>
      <c r="D2850">
        <v>6</v>
      </c>
      <c r="E2850">
        <v>7</v>
      </c>
      <c r="F2850">
        <v>1</v>
      </c>
      <c r="G2850">
        <v>120</v>
      </c>
      <c r="H2850" s="3">
        <f t="shared" si="44"/>
        <v>22</v>
      </c>
      <c r="I2850">
        <v>0</v>
      </c>
      <c r="J2850">
        <v>0</v>
      </c>
      <c r="K2850">
        <v>60</v>
      </c>
      <c r="L2850">
        <v>2</v>
      </c>
      <c r="M2850">
        <v>1</v>
      </c>
      <c r="N2850">
        <v>1</v>
      </c>
      <c r="O2850">
        <v>1200000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1200000</v>
      </c>
      <c r="X2850">
        <v>1200000</v>
      </c>
      <c r="Y2850">
        <v>11</v>
      </c>
      <c r="Z2850" s="3" t="s">
        <v>54</v>
      </c>
      <c r="AA2850">
        <v>0</v>
      </c>
      <c r="AB2850">
        <v>1</v>
      </c>
      <c r="AC2850">
        <v>1</v>
      </c>
      <c r="AD2850">
        <v>1</v>
      </c>
      <c r="AE2850">
        <v>0</v>
      </c>
      <c r="AF2850">
        <v>1</v>
      </c>
      <c r="AG2850">
        <v>0</v>
      </c>
      <c r="AH2850">
        <v>60</v>
      </c>
      <c r="AI2850">
        <v>1</v>
      </c>
      <c r="AJ2850">
        <v>0</v>
      </c>
      <c r="AK2850">
        <v>0</v>
      </c>
      <c r="AL2850">
        <v>1</v>
      </c>
      <c r="AM2850">
        <v>2</v>
      </c>
      <c r="AN2850">
        <v>1200000</v>
      </c>
      <c r="AO2850">
        <v>4666.66650390625</v>
      </c>
      <c r="AP2850">
        <v>1200000</v>
      </c>
      <c r="AQ2850">
        <v>4666.66650390625</v>
      </c>
      <c r="AR2850">
        <v>1200000</v>
      </c>
      <c r="AS2850">
        <v>4666.66650390625</v>
      </c>
      <c r="AT2850" t="s">
        <v>55</v>
      </c>
      <c r="AU2850">
        <v>1</v>
      </c>
      <c r="AV2850">
        <v>8.448200285052053</v>
      </c>
      <c r="AW2850">
        <v>14400</v>
      </c>
      <c r="AX2850">
        <v>1156</v>
      </c>
      <c r="AY2850">
        <v>1</v>
      </c>
      <c r="AZ2850">
        <v>0.41176091476177779</v>
      </c>
      <c r="BA2850">
        <v>-0.19707723966208471</v>
      </c>
    </row>
    <row r="2851" spans="1:53" x14ac:dyDescent="0.25">
      <c r="A2851">
        <v>3</v>
      </c>
      <c r="B2851">
        <v>0</v>
      </c>
      <c r="C2851">
        <v>23</v>
      </c>
      <c r="D2851">
        <v>6</v>
      </c>
      <c r="E2851">
        <v>2</v>
      </c>
      <c r="F2851">
        <v>1</v>
      </c>
      <c r="G2851">
        <v>4</v>
      </c>
      <c r="H2851" s="3">
        <f t="shared" si="44"/>
        <v>11</v>
      </c>
      <c r="I2851">
        <v>850000</v>
      </c>
      <c r="J2851">
        <v>0</v>
      </c>
      <c r="K2851">
        <v>55</v>
      </c>
      <c r="L2851">
        <v>1</v>
      </c>
      <c r="M2851">
        <v>2</v>
      </c>
      <c r="N2851">
        <v>1</v>
      </c>
      <c r="O2851">
        <v>781242</v>
      </c>
      <c r="P2851">
        <v>0</v>
      </c>
      <c r="Q2851">
        <v>850000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1631242</v>
      </c>
      <c r="X2851">
        <v>1631242</v>
      </c>
      <c r="Y2851">
        <v>11</v>
      </c>
      <c r="Z2851" s="3" t="s">
        <v>54</v>
      </c>
      <c r="AA2851">
        <v>0</v>
      </c>
      <c r="AB2851">
        <v>2</v>
      </c>
      <c r="AC2851">
        <v>1</v>
      </c>
      <c r="AD2851">
        <v>1</v>
      </c>
      <c r="AE2851">
        <v>0</v>
      </c>
      <c r="AF2851">
        <v>1</v>
      </c>
      <c r="AG2851">
        <v>0</v>
      </c>
      <c r="AH2851">
        <v>55</v>
      </c>
      <c r="AI2851">
        <v>0</v>
      </c>
      <c r="AJ2851">
        <v>1</v>
      </c>
      <c r="AK2851">
        <v>0</v>
      </c>
      <c r="AL2851">
        <v>1</v>
      </c>
      <c r="AM2851">
        <v>1</v>
      </c>
      <c r="AN2851">
        <v>781242</v>
      </c>
      <c r="AO2851">
        <v>3314.36010742188</v>
      </c>
      <c r="AP2851">
        <v>781242</v>
      </c>
      <c r="AQ2851">
        <v>3314.36010742188</v>
      </c>
      <c r="AR2851">
        <v>781242</v>
      </c>
      <c r="AS2851">
        <v>3314.36010742188</v>
      </c>
      <c r="AT2851" t="s">
        <v>55</v>
      </c>
      <c r="AU2851">
        <v>0</v>
      </c>
      <c r="AV2851">
        <v>8.1060198545520539</v>
      </c>
      <c r="AW2851">
        <v>16</v>
      </c>
      <c r="AX2851">
        <v>529</v>
      </c>
      <c r="AY2851">
        <v>1</v>
      </c>
      <c r="AZ2851">
        <v>0.37942123028204477</v>
      </c>
      <c r="BA2851">
        <v>-0.1115792919164178</v>
      </c>
    </row>
    <row r="2852" spans="1:53" x14ac:dyDescent="0.25">
      <c r="A2852">
        <v>3</v>
      </c>
      <c r="B2852">
        <v>1</v>
      </c>
      <c r="C2852">
        <v>49</v>
      </c>
      <c r="D2852">
        <v>5</v>
      </c>
      <c r="E2852">
        <v>11</v>
      </c>
      <c r="F2852">
        <v>1</v>
      </c>
      <c r="G2852">
        <v>18</v>
      </c>
      <c r="H2852" s="3">
        <f t="shared" si="44"/>
        <v>38</v>
      </c>
      <c r="I2852">
        <v>0</v>
      </c>
      <c r="J2852">
        <v>1500000</v>
      </c>
      <c r="K2852">
        <v>48</v>
      </c>
      <c r="L2852">
        <v>4</v>
      </c>
      <c r="M2852">
        <v>1</v>
      </c>
      <c r="N2852">
        <v>1</v>
      </c>
      <c r="O2852">
        <v>2125000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2125000</v>
      </c>
      <c r="X2852">
        <v>2125000</v>
      </c>
      <c r="Y2852">
        <v>11</v>
      </c>
      <c r="Z2852" s="3" t="s">
        <v>52</v>
      </c>
      <c r="AA2852">
        <v>1</v>
      </c>
      <c r="AB2852">
        <v>1</v>
      </c>
      <c r="AC2852">
        <v>1</v>
      </c>
      <c r="AD2852">
        <v>1</v>
      </c>
      <c r="AE2852">
        <v>0</v>
      </c>
      <c r="AF2852">
        <v>1</v>
      </c>
      <c r="AG2852">
        <v>0</v>
      </c>
      <c r="AH2852">
        <v>48</v>
      </c>
      <c r="AI2852">
        <v>1</v>
      </c>
      <c r="AJ2852">
        <v>0</v>
      </c>
      <c r="AK2852">
        <v>0</v>
      </c>
      <c r="AL2852">
        <v>0</v>
      </c>
      <c r="AM2852">
        <v>3</v>
      </c>
      <c r="AN2852">
        <v>2000000</v>
      </c>
      <c r="AO2852">
        <v>9722.22265625</v>
      </c>
      <c r="AP2852">
        <v>2125000</v>
      </c>
      <c r="AQ2852">
        <v>10329.861328125</v>
      </c>
      <c r="AR2852">
        <v>2125000</v>
      </c>
      <c r="AS2852">
        <v>10329.861328125</v>
      </c>
      <c r="AT2852" t="s">
        <v>53</v>
      </c>
      <c r="AU2852">
        <v>1</v>
      </c>
      <c r="AV2852">
        <v>9.1821695396523424</v>
      </c>
      <c r="AW2852">
        <v>324</v>
      </c>
      <c r="AX2852">
        <v>2401</v>
      </c>
      <c r="AY2852">
        <v>0</v>
      </c>
      <c r="AZ2852">
        <v>-0.61098809005656196</v>
      </c>
      <c r="BA2852">
        <v>0.58167526901971478</v>
      </c>
    </row>
    <row r="2853" spans="1:53" x14ac:dyDescent="0.25">
      <c r="A2853">
        <v>2</v>
      </c>
      <c r="B2853">
        <v>1</v>
      </c>
      <c r="C2853">
        <v>23</v>
      </c>
      <c r="D2853">
        <v>4</v>
      </c>
      <c r="E2853">
        <v>8</v>
      </c>
      <c r="F2853">
        <v>1</v>
      </c>
      <c r="G2853">
        <v>8</v>
      </c>
      <c r="H2853" s="3">
        <f t="shared" si="44"/>
        <v>13</v>
      </c>
      <c r="I2853">
        <v>115211</v>
      </c>
      <c r="J2853">
        <v>0</v>
      </c>
      <c r="K2853">
        <v>72</v>
      </c>
      <c r="L2853">
        <v>6</v>
      </c>
      <c r="M2853">
        <v>1</v>
      </c>
      <c r="N2853">
        <v>1</v>
      </c>
      <c r="O2853">
        <v>1015211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1015211</v>
      </c>
      <c r="X2853">
        <v>1015211</v>
      </c>
      <c r="Y2853">
        <v>11</v>
      </c>
      <c r="Z2853" s="3" t="s">
        <v>59</v>
      </c>
      <c r="AA2853">
        <v>0</v>
      </c>
      <c r="AB2853">
        <v>1</v>
      </c>
      <c r="AC2853">
        <v>1</v>
      </c>
      <c r="AD2853">
        <v>1</v>
      </c>
      <c r="AE2853">
        <v>0</v>
      </c>
      <c r="AF2853">
        <v>1</v>
      </c>
      <c r="AG2853">
        <v>0</v>
      </c>
      <c r="AH2853">
        <v>72</v>
      </c>
      <c r="AI2853">
        <v>1</v>
      </c>
      <c r="AJ2853">
        <v>0</v>
      </c>
      <c r="AK2853">
        <v>0</v>
      </c>
      <c r="AL2853">
        <v>0</v>
      </c>
      <c r="AM2853">
        <v>4</v>
      </c>
      <c r="AN2853">
        <v>900000</v>
      </c>
      <c r="AO2853">
        <v>2916.66674804688</v>
      </c>
      <c r="AP2853">
        <v>1015211</v>
      </c>
      <c r="AQ2853">
        <v>3290.03564453125</v>
      </c>
      <c r="AR2853">
        <v>1015211</v>
      </c>
      <c r="AS2853">
        <v>3290.03564453125</v>
      </c>
      <c r="AT2853" t="s">
        <v>60</v>
      </c>
      <c r="AU2853">
        <v>1</v>
      </c>
      <c r="AV2853">
        <v>7.9781967185853384</v>
      </c>
      <c r="AW2853">
        <v>64</v>
      </c>
      <c r="AX2853">
        <v>529</v>
      </c>
      <c r="AY2853">
        <v>0</v>
      </c>
      <c r="AZ2853">
        <v>-0.2575764880884121</v>
      </c>
      <c r="BA2853">
        <v>0.20284317097079971</v>
      </c>
    </row>
    <row r="2854" spans="1:53" x14ac:dyDescent="0.25">
      <c r="A2854">
        <v>1</v>
      </c>
      <c r="B2854">
        <v>0</v>
      </c>
      <c r="C2854">
        <v>27</v>
      </c>
      <c r="D2854">
        <v>5</v>
      </c>
      <c r="E2854">
        <v>11</v>
      </c>
      <c r="F2854">
        <v>1</v>
      </c>
      <c r="G2854">
        <v>12</v>
      </c>
      <c r="H2854" s="3">
        <f t="shared" si="44"/>
        <v>16</v>
      </c>
      <c r="I2854">
        <v>0</v>
      </c>
      <c r="J2854">
        <v>0</v>
      </c>
      <c r="K2854">
        <v>72</v>
      </c>
      <c r="L2854">
        <v>3</v>
      </c>
      <c r="M2854">
        <v>2</v>
      </c>
      <c r="N2854">
        <v>1</v>
      </c>
      <c r="O2854">
        <v>600000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600000</v>
      </c>
      <c r="X2854">
        <v>600000</v>
      </c>
      <c r="Y2854">
        <v>11</v>
      </c>
      <c r="Z2854" s="3" t="s">
        <v>52</v>
      </c>
      <c r="AA2854">
        <v>1</v>
      </c>
      <c r="AB2854">
        <v>2</v>
      </c>
      <c r="AC2854">
        <v>1</v>
      </c>
      <c r="AD2854">
        <v>1</v>
      </c>
      <c r="AE2854">
        <v>0</v>
      </c>
      <c r="AF2854">
        <v>1</v>
      </c>
      <c r="AG2854">
        <v>0</v>
      </c>
      <c r="AH2854">
        <v>72</v>
      </c>
      <c r="AI2854">
        <v>0</v>
      </c>
      <c r="AJ2854">
        <v>1</v>
      </c>
      <c r="AK2854">
        <v>0</v>
      </c>
      <c r="AL2854">
        <v>1</v>
      </c>
      <c r="AM2854">
        <v>2</v>
      </c>
      <c r="AN2854">
        <v>600000</v>
      </c>
      <c r="AO2854">
        <v>1944.44445800781</v>
      </c>
      <c r="AP2854">
        <v>600000</v>
      </c>
      <c r="AQ2854">
        <v>1944.44445800781</v>
      </c>
      <c r="AR2854">
        <v>600000</v>
      </c>
      <c r="AS2854">
        <v>1944.44445800781</v>
      </c>
      <c r="AT2854" t="s">
        <v>53</v>
      </c>
      <c r="AU2854">
        <v>0</v>
      </c>
      <c r="AV2854">
        <v>7.5727315895508314</v>
      </c>
      <c r="AW2854">
        <v>144</v>
      </c>
      <c r="AX2854">
        <v>729</v>
      </c>
      <c r="AY2854">
        <v>1</v>
      </c>
      <c r="AZ2854">
        <v>0.57748333380985628</v>
      </c>
      <c r="BA2854">
        <v>-0.40629872690153768</v>
      </c>
    </row>
    <row r="2855" spans="1:53" x14ac:dyDescent="0.25">
      <c r="A2855">
        <v>1</v>
      </c>
      <c r="B2855">
        <v>1</v>
      </c>
      <c r="C2855">
        <v>60</v>
      </c>
      <c r="D2855">
        <v>5</v>
      </c>
      <c r="E2855">
        <v>11</v>
      </c>
      <c r="F2855">
        <v>1</v>
      </c>
      <c r="G2855">
        <v>180</v>
      </c>
      <c r="H2855" s="3">
        <f t="shared" si="44"/>
        <v>49</v>
      </c>
      <c r="I2855">
        <v>0</v>
      </c>
      <c r="J2855">
        <v>0</v>
      </c>
      <c r="K2855">
        <v>48</v>
      </c>
      <c r="L2855">
        <v>2</v>
      </c>
      <c r="M2855">
        <v>2</v>
      </c>
      <c r="N2855">
        <v>1</v>
      </c>
      <c r="O2855">
        <v>1000000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1000000</v>
      </c>
      <c r="X2855">
        <v>1000000</v>
      </c>
      <c r="Y2855">
        <v>11</v>
      </c>
      <c r="Z2855" s="3" t="s">
        <v>52</v>
      </c>
      <c r="AA2855">
        <v>1</v>
      </c>
      <c r="AB2855">
        <v>2</v>
      </c>
      <c r="AC2855">
        <v>1</v>
      </c>
      <c r="AD2855">
        <v>1</v>
      </c>
      <c r="AE2855">
        <v>0</v>
      </c>
      <c r="AF2855">
        <v>1</v>
      </c>
      <c r="AG2855">
        <v>0</v>
      </c>
      <c r="AH2855">
        <v>48</v>
      </c>
      <c r="AI2855">
        <v>0</v>
      </c>
      <c r="AJ2855">
        <v>1</v>
      </c>
      <c r="AK2855">
        <v>0</v>
      </c>
      <c r="AL2855">
        <v>1</v>
      </c>
      <c r="AM2855">
        <v>2</v>
      </c>
      <c r="AN2855">
        <v>1000000</v>
      </c>
      <c r="AO2855">
        <v>4861.111328125</v>
      </c>
      <c r="AP2855">
        <v>1000000</v>
      </c>
      <c r="AQ2855">
        <v>4861.111328125</v>
      </c>
      <c r="AR2855">
        <v>1000000</v>
      </c>
      <c r="AS2855">
        <v>4861.111328125</v>
      </c>
      <c r="AT2855" t="s">
        <v>53</v>
      </c>
      <c r="AU2855">
        <v>0</v>
      </c>
      <c r="AV2855">
        <v>8.489022359092397</v>
      </c>
      <c r="AW2855">
        <v>32400</v>
      </c>
      <c r="AX2855">
        <v>3600</v>
      </c>
      <c r="AY2855">
        <v>0</v>
      </c>
      <c r="AZ2855">
        <v>-0.60537251895459132</v>
      </c>
      <c r="BA2855">
        <v>-0.26750912416211797</v>
      </c>
    </row>
    <row r="2856" spans="1:53" x14ac:dyDescent="0.25">
      <c r="A2856">
        <v>3</v>
      </c>
      <c r="B2856">
        <v>0</v>
      </c>
      <c r="C2856">
        <v>34</v>
      </c>
      <c r="D2856">
        <v>6</v>
      </c>
      <c r="E2856">
        <v>5</v>
      </c>
      <c r="F2856">
        <v>1</v>
      </c>
      <c r="G2856">
        <v>2</v>
      </c>
      <c r="H2856" s="3">
        <f t="shared" si="44"/>
        <v>22</v>
      </c>
      <c r="I2856">
        <v>0</v>
      </c>
      <c r="J2856">
        <v>0</v>
      </c>
      <c r="K2856">
        <v>70</v>
      </c>
      <c r="L2856">
        <v>1</v>
      </c>
      <c r="M2856">
        <v>2</v>
      </c>
      <c r="N2856">
        <v>1</v>
      </c>
      <c r="O2856">
        <v>800000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800000</v>
      </c>
      <c r="X2856">
        <v>800000</v>
      </c>
      <c r="Y2856">
        <v>11</v>
      </c>
      <c r="Z2856" s="3" t="s">
        <v>54</v>
      </c>
      <c r="AA2856">
        <v>0</v>
      </c>
      <c r="AB2856">
        <v>2</v>
      </c>
      <c r="AC2856">
        <v>1</v>
      </c>
      <c r="AD2856">
        <v>1</v>
      </c>
      <c r="AE2856">
        <v>0</v>
      </c>
      <c r="AF2856">
        <v>1</v>
      </c>
      <c r="AG2856">
        <v>0</v>
      </c>
      <c r="AH2856">
        <v>70</v>
      </c>
      <c r="AI2856">
        <v>0</v>
      </c>
      <c r="AJ2856">
        <v>1</v>
      </c>
      <c r="AK2856">
        <v>0</v>
      </c>
      <c r="AL2856">
        <v>1</v>
      </c>
      <c r="AM2856">
        <v>1</v>
      </c>
      <c r="AN2856">
        <v>800000</v>
      </c>
      <c r="AO2856">
        <v>2666.66674804688</v>
      </c>
      <c r="AP2856">
        <v>800000</v>
      </c>
      <c r="AQ2856">
        <v>2666.66674804688</v>
      </c>
      <c r="AR2856">
        <v>800000</v>
      </c>
      <c r="AS2856">
        <v>2666.66674804688</v>
      </c>
      <c r="AT2856" t="s">
        <v>55</v>
      </c>
      <c r="AU2856">
        <v>0</v>
      </c>
      <c r="AV2856">
        <v>7.8885845625114426</v>
      </c>
      <c r="AW2856">
        <v>4</v>
      </c>
      <c r="AX2856">
        <v>1156</v>
      </c>
      <c r="AY2856">
        <v>1</v>
      </c>
      <c r="AZ2856">
        <v>0.40970686314987281</v>
      </c>
      <c r="BA2856">
        <v>-0.38334523538656262</v>
      </c>
    </row>
    <row r="2857" spans="1:53" x14ac:dyDescent="0.25">
      <c r="A2857">
        <v>3</v>
      </c>
      <c r="B2857">
        <v>1</v>
      </c>
      <c r="C2857">
        <v>35</v>
      </c>
      <c r="D2857">
        <v>6</v>
      </c>
      <c r="E2857">
        <v>2</v>
      </c>
      <c r="F2857">
        <v>1</v>
      </c>
      <c r="G2857">
        <v>2</v>
      </c>
      <c r="H2857" s="3">
        <f t="shared" si="44"/>
        <v>23</v>
      </c>
      <c r="I2857">
        <v>88211</v>
      </c>
      <c r="J2857">
        <v>0</v>
      </c>
      <c r="K2857">
        <v>60</v>
      </c>
      <c r="L2857">
        <v>3</v>
      </c>
      <c r="M2857">
        <v>2</v>
      </c>
      <c r="N2857">
        <v>1</v>
      </c>
      <c r="O2857">
        <v>869453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869453</v>
      </c>
      <c r="X2857">
        <v>869453</v>
      </c>
      <c r="Y2857">
        <v>11</v>
      </c>
      <c r="Z2857" s="3" t="s">
        <v>54</v>
      </c>
      <c r="AA2857">
        <v>0</v>
      </c>
      <c r="AB2857">
        <v>2</v>
      </c>
      <c r="AC2857">
        <v>1</v>
      </c>
      <c r="AD2857">
        <v>1</v>
      </c>
      <c r="AE2857">
        <v>0</v>
      </c>
      <c r="AF2857">
        <v>1</v>
      </c>
      <c r="AG2857">
        <v>0</v>
      </c>
      <c r="AH2857">
        <v>60</v>
      </c>
      <c r="AI2857">
        <v>0</v>
      </c>
      <c r="AJ2857">
        <v>1</v>
      </c>
      <c r="AK2857">
        <v>0</v>
      </c>
      <c r="AL2857">
        <v>1</v>
      </c>
      <c r="AM2857">
        <v>2</v>
      </c>
      <c r="AN2857">
        <v>781242</v>
      </c>
      <c r="AO2857">
        <v>3038.16333007812</v>
      </c>
      <c r="AP2857">
        <v>869453</v>
      </c>
      <c r="AQ2857">
        <v>3381.2060546875</v>
      </c>
      <c r="AR2857">
        <v>869453</v>
      </c>
      <c r="AS2857">
        <v>3381.2060546875</v>
      </c>
      <c r="AT2857" t="s">
        <v>55</v>
      </c>
      <c r="AU2857">
        <v>0</v>
      </c>
      <c r="AV2857">
        <v>8.019008444079935</v>
      </c>
      <c r="AW2857">
        <v>4</v>
      </c>
      <c r="AX2857">
        <v>1225</v>
      </c>
      <c r="AY2857">
        <v>0</v>
      </c>
      <c r="AZ2857">
        <v>-0.60614890193955306</v>
      </c>
      <c r="BA2857">
        <v>-0.48923839254717788</v>
      </c>
    </row>
    <row r="2858" spans="1:53" x14ac:dyDescent="0.25">
      <c r="A2858">
        <v>3</v>
      </c>
      <c r="B2858">
        <v>0</v>
      </c>
      <c r="C2858">
        <v>36</v>
      </c>
      <c r="D2858">
        <v>6</v>
      </c>
      <c r="E2858">
        <v>2</v>
      </c>
      <c r="F2858">
        <v>1</v>
      </c>
      <c r="G2858">
        <v>2</v>
      </c>
      <c r="H2858" s="3">
        <f t="shared" si="44"/>
        <v>24</v>
      </c>
      <c r="I2858">
        <v>0</v>
      </c>
      <c r="J2858">
        <v>0</v>
      </c>
      <c r="K2858">
        <v>50</v>
      </c>
      <c r="L2858">
        <v>3</v>
      </c>
      <c r="M2858">
        <v>2</v>
      </c>
      <c r="N2858">
        <v>1</v>
      </c>
      <c r="O2858">
        <v>781242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781242</v>
      </c>
      <c r="X2858">
        <v>781242</v>
      </c>
      <c r="Y2858">
        <v>11</v>
      </c>
      <c r="Z2858" s="3" t="s">
        <v>54</v>
      </c>
      <c r="AA2858">
        <v>0</v>
      </c>
      <c r="AB2858">
        <v>2</v>
      </c>
      <c r="AC2858">
        <v>1</v>
      </c>
      <c r="AD2858">
        <v>1</v>
      </c>
      <c r="AE2858">
        <v>0</v>
      </c>
      <c r="AF2858">
        <v>1</v>
      </c>
      <c r="AG2858">
        <v>0</v>
      </c>
      <c r="AH2858">
        <v>50</v>
      </c>
      <c r="AI2858">
        <v>0</v>
      </c>
      <c r="AJ2858">
        <v>1</v>
      </c>
      <c r="AK2858">
        <v>0</v>
      </c>
      <c r="AL2858">
        <v>1</v>
      </c>
      <c r="AM2858">
        <v>2</v>
      </c>
      <c r="AN2858">
        <v>781242</v>
      </c>
      <c r="AO2858">
        <v>3645.7958984375</v>
      </c>
      <c r="AP2858">
        <v>781242</v>
      </c>
      <c r="AQ2858">
        <v>3645.7958984375</v>
      </c>
      <c r="AR2858">
        <v>781242</v>
      </c>
      <c r="AS2858">
        <v>3645.7958984375</v>
      </c>
      <c r="AT2858" t="s">
        <v>55</v>
      </c>
      <c r="AU2858">
        <v>0</v>
      </c>
      <c r="AV2858">
        <v>8.2013299740879031</v>
      </c>
      <c r="AW2858">
        <v>4</v>
      </c>
      <c r="AX2858">
        <v>1296</v>
      </c>
      <c r="AY2858">
        <v>1</v>
      </c>
      <c r="AZ2858">
        <v>0.32810973066291099</v>
      </c>
      <c r="BA2858">
        <v>-0.43372350572184548</v>
      </c>
    </row>
    <row r="2859" spans="1:53" x14ac:dyDescent="0.25">
      <c r="A2859">
        <v>4</v>
      </c>
      <c r="B2859">
        <v>0</v>
      </c>
      <c r="C2859">
        <v>37</v>
      </c>
      <c r="D2859">
        <v>6</v>
      </c>
      <c r="E2859">
        <v>10</v>
      </c>
      <c r="F2859">
        <v>1</v>
      </c>
      <c r="G2859">
        <v>4</v>
      </c>
      <c r="H2859" s="3">
        <f t="shared" si="44"/>
        <v>25</v>
      </c>
      <c r="I2859">
        <v>0</v>
      </c>
      <c r="J2859">
        <v>0</v>
      </c>
      <c r="K2859">
        <v>40</v>
      </c>
      <c r="L2859">
        <v>7</v>
      </c>
      <c r="M2859">
        <v>1</v>
      </c>
      <c r="N2859">
        <v>1</v>
      </c>
      <c r="O2859">
        <v>1300000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1300000</v>
      </c>
      <c r="X2859">
        <v>1300000</v>
      </c>
      <c r="Y2859">
        <v>11</v>
      </c>
      <c r="Z2859" s="3" t="s">
        <v>54</v>
      </c>
      <c r="AA2859">
        <v>0</v>
      </c>
      <c r="AB2859">
        <v>1</v>
      </c>
      <c r="AC2859">
        <v>1</v>
      </c>
      <c r="AD2859">
        <v>1</v>
      </c>
      <c r="AE2859">
        <v>0</v>
      </c>
      <c r="AF2859">
        <v>1</v>
      </c>
      <c r="AG2859">
        <v>0</v>
      </c>
      <c r="AH2859">
        <v>40</v>
      </c>
      <c r="AI2859">
        <v>1</v>
      </c>
      <c r="AJ2859">
        <v>0</v>
      </c>
      <c r="AK2859">
        <v>0</v>
      </c>
      <c r="AL2859">
        <v>0</v>
      </c>
      <c r="AM2859">
        <v>4</v>
      </c>
      <c r="AN2859">
        <v>1300000</v>
      </c>
      <c r="AO2859">
        <v>7583.33349609375</v>
      </c>
      <c r="AP2859">
        <v>1300000</v>
      </c>
      <c r="AQ2859">
        <v>7583.33349609375</v>
      </c>
      <c r="AR2859">
        <v>1300000</v>
      </c>
      <c r="AS2859">
        <v>7583.33349609375</v>
      </c>
      <c r="AT2859" t="s">
        <v>55</v>
      </c>
      <c r="AU2859">
        <v>1</v>
      </c>
      <c r="AV2859">
        <v>8.9337081571738981</v>
      </c>
      <c r="AW2859">
        <v>16</v>
      </c>
      <c r="AX2859">
        <v>1369</v>
      </c>
      <c r="AY2859">
        <v>1</v>
      </c>
      <c r="AZ2859">
        <v>0.36385475526024202</v>
      </c>
      <c r="BA2859">
        <v>-4.8713162409656723E-2</v>
      </c>
    </row>
    <row r="2860" spans="1:53" x14ac:dyDescent="0.25">
      <c r="A2860">
        <v>2</v>
      </c>
      <c r="B2860">
        <v>1</v>
      </c>
      <c r="C2860">
        <v>29</v>
      </c>
      <c r="D2860">
        <v>6</v>
      </c>
      <c r="E2860">
        <v>3</v>
      </c>
      <c r="F2860">
        <v>1</v>
      </c>
      <c r="G2860">
        <v>8</v>
      </c>
      <c r="H2860" s="3">
        <f t="shared" si="44"/>
        <v>17</v>
      </c>
      <c r="I2860">
        <v>30000</v>
      </c>
      <c r="J2860">
        <v>0</v>
      </c>
      <c r="K2860">
        <v>48</v>
      </c>
      <c r="L2860">
        <v>6</v>
      </c>
      <c r="M2860">
        <v>1</v>
      </c>
      <c r="N2860">
        <v>1</v>
      </c>
      <c r="O2860">
        <v>1330000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1330000</v>
      </c>
      <c r="X2860">
        <v>1330000</v>
      </c>
      <c r="Y2860">
        <v>11</v>
      </c>
      <c r="Z2860" s="3" t="s">
        <v>54</v>
      </c>
      <c r="AA2860">
        <v>0</v>
      </c>
      <c r="AB2860">
        <v>1</v>
      </c>
      <c r="AC2860">
        <v>1</v>
      </c>
      <c r="AD2860">
        <v>1</v>
      </c>
      <c r="AE2860">
        <v>0</v>
      </c>
      <c r="AF2860">
        <v>1</v>
      </c>
      <c r="AG2860">
        <v>0</v>
      </c>
      <c r="AH2860">
        <v>48</v>
      </c>
      <c r="AI2860">
        <v>1</v>
      </c>
      <c r="AJ2860">
        <v>0</v>
      </c>
      <c r="AK2860">
        <v>0</v>
      </c>
      <c r="AL2860">
        <v>0</v>
      </c>
      <c r="AM2860">
        <v>4</v>
      </c>
      <c r="AN2860">
        <v>1300000</v>
      </c>
      <c r="AO2860">
        <v>6319.4443359375</v>
      </c>
      <c r="AP2860">
        <v>1330000</v>
      </c>
      <c r="AQ2860">
        <v>6465.27783203125</v>
      </c>
      <c r="AR2860">
        <v>1330000</v>
      </c>
      <c r="AS2860">
        <v>6465.27783203125</v>
      </c>
      <c r="AT2860" t="s">
        <v>55</v>
      </c>
      <c r="AU2860">
        <v>1</v>
      </c>
      <c r="AV2860">
        <v>8.7513865617467026</v>
      </c>
      <c r="AW2860">
        <v>64</v>
      </c>
      <c r="AX2860">
        <v>841</v>
      </c>
      <c r="AY2860">
        <v>0</v>
      </c>
      <c r="AZ2860">
        <v>-0.57457370169180577</v>
      </c>
      <c r="BA2860">
        <v>4.0956233525558737E-2</v>
      </c>
    </row>
    <row r="2861" spans="1:53" x14ac:dyDescent="0.25">
      <c r="A2861">
        <v>2</v>
      </c>
      <c r="B2861">
        <v>0</v>
      </c>
      <c r="C2861">
        <v>22</v>
      </c>
      <c r="D2861">
        <v>5</v>
      </c>
      <c r="E2861">
        <v>10</v>
      </c>
      <c r="F2861">
        <v>1</v>
      </c>
      <c r="G2861">
        <v>30</v>
      </c>
      <c r="H2861" s="3">
        <f t="shared" si="44"/>
        <v>11</v>
      </c>
      <c r="I2861">
        <v>118211</v>
      </c>
      <c r="J2861">
        <v>580000</v>
      </c>
      <c r="K2861">
        <v>50</v>
      </c>
      <c r="L2861">
        <v>7</v>
      </c>
      <c r="M2861">
        <v>1</v>
      </c>
      <c r="N2861">
        <v>1</v>
      </c>
      <c r="O2861">
        <v>744044.33333333302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744044.33333333302</v>
      </c>
      <c r="X2861">
        <v>744044.33333333302</v>
      </c>
      <c r="Y2861">
        <v>11</v>
      </c>
      <c r="Z2861" s="3" t="s">
        <v>52</v>
      </c>
      <c r="AA2861">
        <v>1</v>
      </c>
      <c r="AB2861">
        <v>1</v>
      </c>
      <c r="AC2861">
        <v>1</v>
      </c>
      <c r="AD2861">
        <v>1</v>
      </c>
      <c r="AE2861">
        <v>0</v>
      </c>
      <c r="AF2861">
        <v>1</v>
      </c>
      <c r="AG2861">
        <v>0</v>
      </c>
      <c r="AH2861">
        <v>50</v>
      </c>
      <c r="AI2861">
        <v>1</v>
      </c>
      <c r="AJ2861">
        <v>0</v>
      </c>
      <c r="AK2861">
        <v>0</v>
      </c>
      <c r="AL2861">
        <v>0</v>
      </c>
      <c r="AM2861">
        <v>4</v>
      </c>
      <c r="AN2861">
        <v>550000</v>
      </c>
      <c r="AO2861">
        <v>2566.66674804688</v>
      </c>
      <c r="AP2861">
        <v>744044.3125</v>
      </c>
      <c r="AQ2861">
        <v>3472.20678710938</v>
      </c>
      <c r="AR2861">
        <v>744044.3125</v>
      </c>
      <c r="AS2861">
        <v>3472.20678710938</v>
      </c>
      <c r="AT2861" t="s">
        <v>53</v>
      </c>
      <c r="AU2861">
        <v>1</v>
      </c>
      <c r="AV2861">
        <v>7.850363350880242</v>
      </c>
      <c r="AW2861">
        <v>900</v>
      </c>
      <c r="AX2861">
        <v>484</v>
      </c>
      <c r="AY2861">
        <v>1</v>
      </c>
      <c r="AZ2861">
        <v>0.5823388041606008</v>
      </c>
      <c r="BA2861">
        <v>-0.50762949970690052</v>
      </c>
    </row>
    <row r="2862" spans="1:53" x14ac:dyDescent="0.25">
      <c r="A2862">
        <v>2</v>
      </c>
      <c r="B2862">
        <v>1</v>
      </c>
      <c r="C2862">
        <v>30</v>
      </c>
      <c r="D2862">
        <v>6</v>
      </c>
      <c r="E2862">
        <v>2</v>
      </c>
      <c r="F2862">
        <v>1</v>
      </c>
      <c r="G2862">
        <v>36</v>
      </c>
      <c r="H2862" s="3">
        <f t="shared" si="44"/>
        <v>18</v>
      </c>
      <c r="I2862">
        <v>117211</v>
      </c>
      <c r="J2862">
        <v>737717</v>
      </c>
      <c r="K2862">
        <v>48</v>
      </c>
      <c r="L2862">
        <v>4</v>
      </c>
      <c r="M2862">
        <v>1</v>
      </c>
      <c r="N2862">
        <v>1</v>
      </c>
      <c r="O2862">
        <v>959929.41666666698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959929.41666666698</v>
      </c>
      <c r="X2862">
        <v>959929.41666666698</v>
      </c>
      <c r="Y2862">
        <v>11</v>
      </c>
      <c r="Z2862" s="3" t="s">
        <v>54</v>
      </c>
      <c r="AA2862">
        <v>0</v>
      </c>
      <c r="AB2862">
        <v>1</v>
      </c>
      <c r="AC2862">
        <v>1</v>
      </c>
      <c r="AD2862">
        <v>1</v>
      </c>
      <c r="AE2862">
        <v>0</v>
      </c>
      <c r="AF2862">
        <v>1</v>
      </c>
      <c r="AG2862">
        <v>0</v>
      </c>
      <c r="AH2862">
        <v>48</v>
      </c>
      <c r="AI2862">
        <v>1</v>
      </c>
      <c r="AJ2862">
        <v>0</v>
      </c>
      <c r="AK2862">
        <v>0</v>
      </c>
      <c r="AL2862">
        <v>0</v>
      </c>
      <c r="AM2862">
        <v>3</v>
      </c>
      <c r="AN2862">
        <v>781242</v>
      </c>
      <c r="AO2862">
        <v>3797.7041015625</v>
      </c>
      <c r="AP2862">
        <v>959929.4375</v>
      </c>
      <c r="AQ2862">
        <v>4666.32373046875</v>
      </c>
      <c r="AR2862">
        <v>959929.4375</v>
      </c>
      <c r="AS2862">
        <v>4666.32373046875</v>
      </c>
      <c r="AT2862" t="s">
        <v>55</v>
      </c>
      <c r="AU2862">
        <v>1</v>
      </c>
      <c r="AV2862">
        <v>8.2421519793225535</v>
      </c>
      <c r="AW2862">
        <v>1296</v>
      </c>
      <c r="AX2862">
        <v>900</v>
      </c>
      <c r="AY2862">
        <v>0</v>
      </c>
      <c r="AZ2862">
        <v>-0.61851638984085888</v>
      </c>
      <c r="BA2862">
        <v>-0.43212913287441751</v>
      </c>
    </row>
    <row r="2863" spans="1:53" x14ac:dyDescent="0.25">
      <c r="A2863">
        <v>4</v>
      </c>
      <c r="B2863">
        <v>0</v>
      </c>
      <c r="C2863">
        <v>72</v>
      </c>
      <c r="D2863">
        <v>3</v>
      </c>
      <c r="E2863">
        <v>3</v>
      </c>
      <c r="F2863">
        <v>1</v>
      </c>
      <c r="G2863">
        <v>600</v>
      </c>
      <c r="H2863" s="3">
        <f t="shared" si="44"/>
        <v>63</v>
      </c>
      <c r="I2863">
        <v>0</v>
      </c>
      <c r="J2863">
        <v>0</v>
      </c>
      <c r="K2863">
        <v>48</v>
      </c>
      <c r="L2863">
        <v>1</v>
      </c>
      <c r="M2863">
        <v>2</v>
      </c>
      <c r="N2863">
        <v>1</v>
      </c>
      <c r="O2863">
        <v>781242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781242</v>
      </c>
      <c r="X2863">
        <v>781242</v>
      </c>
      <c r="Y2863">
        <v>11</v>
      </c>
      <c r="Z2863" s="3" t="s">
        <v>58</v>
      </c>
      <c r="AA2863">
        <v>0</v>
      </c>
      <c r="AB2863">
        <v>2</v>
      </c>
      <c r="AC2863">
        <v>1</v>
      </c>
      <c r="AD2863">
        <v>1</v>
      </c>
      <c r="AE2863">
        <v>0</v>
      </c>
      <c r="AF2863">
        <v>1</v>
      </c>
      <c r="AG2863">
        <v>0</v>
      </c>
      <c r="AH2863">
        <v>48</v>
      </c>
      <c r="AI2863">
        <v>0</v>
      </c>
      <c r="AJ2863">
        <v>1</v>
      </c>
      <c r="AK2863">
        <v>0</v>
      </c>
      <c r="AL2863">
        <v>1</v>
      </c>
      <c r="AM2863">
        <v>1</v>
      </c>
      <c r="AN2863">
        <v>781242</v>
      </c>
      <c r="AO2863">
        <v>3797.7041015625</v>
      </c>
      <c r="AP2863">
        <v>781242</v>
      </c>
      <c r="AQ2863">
        <v>3797.7041015625</v>
      </c>
      <c r="AR2863">
        <v>781242</v>
      </c>
      <c r="AS2863">
        <v>3797.7041015625</v>
      </c>
      <c r="AT2863" t="s">
        <v>57</v>
      </c>
      <c r="AU2863">
        <v>0</v>
      </c>
      <c r="AV2863">
        <v>8.2421519793225535</v>
      </c>
      <c r="AW2863">
        <v>360000</v>
      </c>
      <c r="AX2863">
        <v>5184</v>
      </c>
      <c r="AY2863">
        <v>1</v>
      </c>
      <c r="AZ2863">
        <v>0.400004090114295</v>
      </c>
      <c r="BA2863">
        <v>-9.5422960665834097E-2</v>
      </c>
    </row>
    <row r="2864" spans="1:53" x14ac:dyDescent="0.25">
      <c r="A2864">
        <v>2</v>
      </c>
      <c r="B2864">
        <v>1</v>
      </c>
      <c r="C2864">
        <v>58</v>
      </c>
      <c r="D2864">
        <v>1</v>
      </c>
      <c r="E2864">
        <v>0</v>
      </c>
      <c r="F2864">
        <v>1</v>
      </c>
      <c r="G2864">
        <v>96</v>
      </c>
      <c r="H2864" s="3">
        <f t="shared" si="44"/>
        <v>51</v>
      </c>
      <c r="I2864">
        <v>88211</v>
      </c>
      <c r="J2864">
        <v>0</v>
      </c>
      <c r="K2864">
        <v>48</v>
      </c>
      <c r="L2864">
        <v>7</v>
      </c>
      <c r="M2864">
        <v>1</v>
      </c>
      <c r="N2864">
        <v>1</v>
      </c>
      <c r="O2864">
        <v>888211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888211</v>
      </c>
      <c r="X2864">
        <v>888211</v>
      </c>
      <c r="Y2864">
        <v>11</v>
      </c>
      <c r="Z2864" s="3" t="s">
        <v>61</v>
      </c>
      <c r="AA2864">
        <v>0</v>
      </c>
      <c r="AB2864">
        <v>1</v>
      </c>
      <c r="AC2864">
        <v>1</v>
      </c>
      <c r="AD2864">
        <v>1</v>
      </c>
      <c r="AE2864">
        <v>0</v>
      </c>
      <c r="AF2864">
        <v>1</v>
      </c>
      <c r="AG2864">
        <v>0</v>
      </c>
      <c r="AH2864">
        <v>48</v>
      </c>
      <c r="AI2864">
        <v>1</v>
      </c>
      <c r="AJ2864">
        <v>0</v>
      </c>
      <c r="AK2864">
        <v>0</v>
      </c>
      <c r="AL2864">
        <v>0</v>
      </c>
      <c r="AM2864">
        <v>4</v>
      </c>
      <c r="AN2864">
        <v>800000</v>
      </c>
      <c r="AO2864">
        <v>3888.88891601562</v>
      </c>
      <c r="AP2864">
        <v>888211</v>
      </c>
      <c r="AQ2864">
        <v>4317.6923828125</v>
      </c>
      <c r="AR2864">
        <v>888211</v>
      </c>
      <c r="AS2864">
        <v>4317.6923828125</v>
      </c>
      <c r="AT2864" t="s">
        <v>62</v>
      </c>
      <c r="AU2864">
        <v>1</v>
      </c>
      <c r="AV2864">
        <v>8.2658787701107759</v>
      </c>
      <c r="AW2864">
        <v>9216</v>
      </c>
      <c r="AX2864">
        <v>3364</v>
      </c>
      <c r="AY2864">
        <v>0</v>
      </c>
      <c r="AZ2864">
        <v>-0.238420925222981</v>
      </c>
      <c r="BA2864">
        <v>0.42005429614087447</v>
      </c>
    </row>
    <row r="2865" spans="1:53" x14ac:dyDescent="0.25">
      <c r="A2865">
        <v>2</v>
      </c>
      <c r="B2865">
        <v>1</v>
      </c>
      <c r="C2865">
        <v>29</v>
      </c>
      <c r="D2865">
        <v>5</v>
      </c>
      <c r="E2865">
        <v>11</v>
      </c>
      <c r="F2865">
        <v>1</v>
      </c>
      <c r="G2865">
        <v>6</v>
      </c>
      <c r="H2865" s="3">
        <f t="shared" si="44"/>
        <v>18</v>
      </c>
      <c r="I2865">
        <v>148211</v>
      </c>
      <c r="J2865">
        <v>0</v>
      </c>
      <c r="K2865">
        <v>48</v>
      </c>
      <c r="L2865">
        <v>9</v>
      </c>
      <c r="M2865">
        <v>1</v>
      </c>
      <c r="N2865">
        <v>1</v>
      </c>
      <c r="O2865">
        <v>869453</v>
      </c>
      <c r="P2865">
        <v>0</v>
      </c>
      <c r="Q2865">
        <v>60000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929453</v>
      </c>
      <c r="X2865">
        <v>929453</v>
      </c>
      <c r="Y2865">
        <v>11</v>
      </c>
      <c r="Z2865" s="3" t="s">
        <v>52</v>
      </c>
      <c r="AA2865">
        <v>1</v>
      </c>
      <c r="AB2865">
        <v>1</v>
      </c>
      <c r="AC2865">
        <v>1</v>
      </c>
      <c r="AD2865">
        <v>1</v>
      </c>
      <c r="AE2865">
        <v>0</v>
      </c>
      <c r="AF2865">
        <v>1</v>
      </c>
      <c r="AG2865">
        <v>0</v>
      </c>
      <c r="AH2865">
        <v>48</v>
      </c>
      <c r="AI2865">
        <v>1</v>
      </c>
      <c r="AJ2865">
        <v>0</v>
      </c>
      <c r="AK2865">
        <v>0</v>
      </c>
      <c r="AL2865">
        <v>0</v>
      </c>
      <c r="AM2865">
        <v>5</v>
      </c>
      <c r="AN2865">
        <v>781242</v>
      </c>
      <c r="AO2865">
        <v>3797.7041015625</v>
      </c>
      <c r="AP2865">
        <v>869453</v>
      </c>
      <c r="AQ2865">
        <v>4226.5078125</v>
      </c>
      <c r="AR2865">
        <v>869453</v>
      </c>
      <c r="AS2865">
        <v>4226.5078125</v>
      </c>
      <c r="AT2865" t="s">
        <v>53</v>
      </c>
      <c r="AU2865">
        <v>1</v>
      </c>
      <c r="AV2865">
        <v>8.2421519793225535</v>
      </c>
      <c r="AW2865">
        <v>36</v>
      </c>
      <c r="AX2865">
        <v>841</v>
      </c>
      <c r="AY2865">
        <v>0</v>
      </c>
      <c r="AZ2865">
        <v>-0.43502411775524191</v>
      </c>
      <c r="BA2865">
        <v>-0.36159316995600449</v>
      </c>
    </row>
    <row r="2866" spans="1:53" x14ac:dyDescent="0.25">
      <c r="A2866">
        <v>2</v>
      </c>
      <c r="B2866">
        <v>0</v>
      </c>
      <c r="C2866">
        <v>25</v>
      </c>
      <c r="D2866">
        <v>6</v>
      </c>
      <c r="E2866">
        <v>1</v>
      </c>
      <c r="F2866">
        <v>1</v>
      </c>
      <c r="G2866">
        <v>9</v>
      </c>
      <c r="H2866" s="3">
        <f t="shared" si="44"/>
        <v>13</v>
      </c>
      <c r="I2866">
        <v>88211</v>
      </c>
      <c r="J2866">
        <v>420000</v>
      </c>
      <c r="K2866">
        <v>40</v>
      </c>
      <c r="L2866">
        <v>9</v>
      </c>
      <c r="M2866">
        <v>1</v>
      </c>
      <c r="N2866">
        <v>1</v>
      </c>
      <c r="O2866">
        <v>904453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904453</v>
      </c>
      <c r="X2866">
        <v>904453</v>
      </c>
      <c r="Y2866">
        <v>11</v>
      </c>
      <c r="Z2866" s="3" t="s">
        <v>54</v>
      </c>
      <c r="AA2866">
        <v>0</v>
      </c>
      <c r="AB2866">
        <v>1</v>
      </c>
      <c r="AC2866">
        <v>1</v>
      </c>
      <c r="AD2866">
        <v>1</v>
      </c>
      <c r="AE2866">
        <v>0</v>
      </c>
      <c r="AF2866">
        <v>1</v>
      </c>
      <c r="AG2866">
        <v>0</v>
      </c>
      <c r="AH2866">
        <v>40</v>
      </c>
      <c r="AI2866">
        <v>1</v>
      </c>
      <c r="AJ2866">
        <v>0</v>
      </c>
      <c r="AK2866">
        <v>0</v>
      </c>
      <c r="AL2866">
        <v>0</v>
      </c>
      <c r="AM2866">
        <v>5</v>
      </c>
      <c r="AN2866">
        <v>781242</v>
      </c>
      <c r="AO2866">
        <v>4557.2451171875</v>
      </c>
      <c r="AP2866">
        <v>904453</v>
      </c>
      <c r="AQ2866">
        <v>5275.97607421875</v>
      </c>
      <c r="AR2866">
        <v>904453</v>
      </c>
      <c r="AS2866">
        <v>5275.97607421875</v>
      </c>
      <c r="AT2866" t="s">
        <v>55</v>
      </c>
      <c r="AU2866">
        <v>1</v>
      </c>
      <c r="AV2866">
        <v>8.424473578974089</v>
      </c>
      <c r="AW2866">
        <v>81</v>
      </c>
      <c r="AX2866">
        <v>625</v>
      </c>
      <c r="AY2866">
        <v>1</v>
      </c>
      <c r="AZ2866">
        <v>0.47559170530244638</v>
      </c>
      <c r="BA2866">
        <v>-0.45353145085892588</v>
      </c>
    </row>
    <row r="2867" spans="1:53" x14ac:dyDescent="0.25">
      <c r="A2867">
        <v>4</v>
      </c>
      <c r="B2867">
        <v>1</v>
      </c>
      <c r="C2867">
        <v>31</v>
      </c>
      <c r="D2867">
        <v>6</v>
      </c>
      <c r="E2867">
        <v>5</v>
      </c>
      <c r="F2867">
        <v>1</v>
      </c>
      <c r="G2867">
        <v>15</v>
      </c>
      <c r="H2867" s="3">
        <f t="shared" si="44"/>
        <v>19</v>
      </c>
      <c r="I2867">
        <v>0</v>
      </c>
      <c r="J2867">
        <v>2300000</v>
      </c>
      <c r="K2867">
        <v>48</v>
      </c>
      <c r="L2867">
        <v>9</v>
      </c>
      <c r="M2867">
        <v>1</v>
      </c>
      <c r="N2867">
        <v>1</v>
      </c>
      <c r="O2867">
        <v>2491666.6666666698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2491666.6666666698</v>
      </c>
      <c r="X2867">
        <v>2491666.6666666698</v>
      </c>
      <c r="Y2867">
        <v>11</v>
      </c>
      <c r="Z2867" s="3" t="s">
        <v>54</v>
      </c>
      <c r="AA2867">
        <v>0</v>
      </c>
      <c r="AB2867">
        <v>1</v>
      </c>
      <c r="AC2867">
        <v>1</v>
      </c>
      <c r="AD2867">
        <v>1</v>
      </c>
      <c r="AE2867">
        <v>0</v>
      </c>
      <c r="AF2867">
        <v>1</v>
      </c>
      <c r="AG2867">
        <v>0</v>
      </c>
      <c r="AH2867">
        <v>48</v>
      </c>
      <c r="AI2867">
        <v>1</v>
      </c>
      <c r="AJ2867">
        <v>0</v>
      </c>
      <c r="AK2867">
        <v>0</v>
      </c>
      <c r="AL2867">
        <v>0</v>
      </c>
      <c r="AM2867">
        <v>5</v>
      </c>
      <c r="AN2867">
        <v>2300000</v>
      </c>
      <c r="AO2867">
        <v>11180.5556640625</v>
      </c>
      <c r="AP2867">
        <v>2491666.75</v>
      </c>
      <c r="AQ2867">
        <v>12112.2685546875</v>
      </c>
      <c r="AR2867">
        <v>2491666.75</v>
      </c>
      <c r="AS2867">
        <v>12112.2685546875</v>
      </c>
      <c r="AT2867" t="s">
        <v>55</v>
      </c>
      <c r="AU2867">
        <v>1</v>
      </c>
      <c r="AV2867">
        <v>9.3219314470896144</v>
      </c>
      <c r="AW2867">
        <v>225</v>
      </c>
      <c r="AX2867">
        <v>961</v>
      </c>
      <c r="AY2867">
        <v>0</v>
      </c>
      <c r="AZ2867">
        <v>-0.50672585366664324</v>
      </c>
      <c r="BA2867">
        <v>0.39625100798619151</v>
      </c>
    </row>
    <row r="2868" spans="1:53" x14ac:dyDescent="0.25">
      <c r="A2868">
        <v>3</v>
      </c>
      <c r="B2868">
        <v>0</v>
      </c>
      <c r="C2868">
        <v>57</v>
      </c>
      <c r="D2868">
        <v>6</v>
      </c>
      <c r="E2868">
        <v>3</v>
      </c>
      <c r="F2868">
        <v>1</v>
      </c>
      <c r="G2868">
        <v>15</v>
      </c>
      <c r="H2868" s="3">
        <f t="shared" si="44"/>
        <v>45</v>
      </c>
      <c r="I2868">
        <v>88211</v>
      </c>
      <c r="J2868">
        <v>0</v>
      </c>
      <c r="K2868">
        <v>48</v>
      </c>
      <c r="L2868">
        <v>9</v>
      </c>
      <c r="M2868">
        <v>1</v>
      </c>
      <c r="N2868">
        <v>1</v>
      </c>
      <c r="O2868">
        <v>938211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938211</v>
      </c>
      <c r="X2868">
        <v>947294</v>
      </c>
      <c r="Y2868">
        <v>11</v>
      </c>
      <c r="Z2868" s="3" t="s">
        <v>54</v>
      </c>
      <c r="AA2868">
        <v>0</v>
      </c>
      <c r="AB2868">
        <v>1</v>
      </c>
      <c r="AC2868">
        <v>1</v>
      </c>
      <c r="AD2868">
        <v>1</v>
      </c>
      <c r="AE2868">
        <v>0</v>
      </c>
      <c r="AF2868">
        <v>1</v>
      </c>
      <c r="AG2868">
        <v>0</v>
      </c>
      <c r="AH2868">
        <v>48</v>
      </c>
      <c r="AI2868">
        <v>1</v>
      </c>
      <c r="AJ2868">
        <v>0</v>
      </c>
      <c r="AK2868">
        <v>0</v>
      </c>
      <c r="AL2868">
        <v>0</v>
      </c>
      <c r="AM2868">
        <v>5</v>
      </c>
      <c r="AN2868">
        <v>850000</v>
      </c>
      <c r="AO2868">
        <v>4131.9443359375</v>
      </c>
      <c r="AP2868">
        <v>938211</v>
      </c>
      <c r="AQ2868">
        <v>4560.748046875</v>
      </c>
      <c r="AR2868">
        <v>938211</v>
      </c>
      <c r="AS2868">
        <v>4560.748046875</v>
      </c>
      <c r="AT2868" t="s">
        <v>55</v>
      </c>
      <c r="AU2868">
        <v>1</v>
      </c>
      <c r="AV2868">
        <v>8.3265033586912622</v>
      </c>
      <c r="AW2868">
        <v>225</v>
      </c>
      <c r="AX2868">
        <v>3249</v>
      </c>
      <c r="AY2868">
        <v>1</v>
      </c>
      <c r="AZ2868">
        <v>0.45580061303434782</v>
      </c>
      <c r="BA2868">
        <v>-0.81607972396799988</v>
      </c>
    </row>
    <row r="2869" spans="1:53" x14ac:dyDescent="0.25">
      <c r="A2869">
        <v>3</v>
      </c>
      <c r="B2869">
        <v>1</v>
      </c>
      <c r="C2869">
        <v>32</v>
      </c>
      <c r="D2869">
        <v>3</v>
      </c>
      <c r="E2869">
        <v>5</v>
      </c>
      <c r="F2869">
        <v>1</v>
      </c>
      <c r="G2869">
        <v>36</v>
      </c>
      <c r="H2869" s="3">
        <f t="shared" si="44"/>
        <v>23</v>
      </c>
      <c r="I2869">
        <v>0</v>
      </c>
      <c r="J2869">
        <v>0</v>
      </c>
      <c r="K2869">
        <v>48</v>
      </c>
      <c r="L2869">
        <v>4</v>
      </c>
      <c r="M2869">
        <v>2</v>
      </c>
      <c r="N2869">
        <v>1</v>
      </c>
      <c r="O2869">
        <v>850000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850000</v>
      </c>
      <c r="X2869">
        <v>850000</v>
      </c>
      <c r="Y2869">
        <v>11</v>
      </c>
      <c r="Z2869" s="3" t="s">
        <v>56</v>
      </c>
      <c r="AA2869">
        <v>0</v>
      </c>
      <c r="AB2869">
        <v>2</v>
      </c>
      <c r="AC2869">
        <v>1</v>
      </c>
      <c r="AD2869">
        <v>1</v>
      </c>
      <c r="AE2869">
        <v>0</v>
      </c>
      <c r="AF2869">
        <v>1</v>
      </c>
      <c r="AG2869">
        <v>0</v>
      </c>
      <c r="AH2869">
        <v>48</v>
      </c>
      <c r="AI2869">
        <v>0</v>
      </c>
      <c r="AJ2869">
        <v>1</v>
      </c>
      <c r="AK2869">
        <v>0</v>
      </c>
      <c r="AL2869">
        <v>0</v>
      </c>
      <c r="AM2869">
        <v>3</v>
      </c>
      <c r="AN2869">
        <v>850000</v>
      </c>
      <c r="AO2869">
        <v>4131.9443359375</v>
      </c>
      <c r="AP2869">
        <v>850000</v>
      </c>
      <c r="AQ2869">
        <v>4131.9443359375</v>
      </c>
      <c r="AR2869">
        <v>850000</v>
      </c>
      <c r="AS2869">
        <v>4131.9443359375</v>
      </c>
      <c r="AT2869" t="s">
        <v>57</v>
      </c>
      <c r="AU2869">
        <v>0</v>
      </c>
      <c r="AV2869">
        <v>8.3265033586912622</v>
      </c>
      <c r="AW2869">
        <v>1296</v>
      </c>
      <c r="AX2869">
        <v>1024</v>
      </c>
      <c r="AY2869">
        <v>0</v>
      </c>
      <c r="AZ2869">
        <v>-0.43278982211169098</v>
      </c>
      <c r="BA2869">
        <v>0.41277463858963659</v>
      </c>
    </row>
    <row r="2870" spans="1:53" x14ac:dyDescent="0.25">
      <c r="A2870">
        <v>1</v>
      </c>
      <c r="B2870">
        <v>1</v>
      </c>
      <c r="C2870">
        <v>68</v>
      </c>
      <c r="D2870">
        <v>3</v>
      </c>
      <c r="E2870">
        <v>5</v>
      </c>
      <c r="F2870">
        <v>1</v>
      </c>
      <c r="G2870">
        <v>12</v>
      </c>
      <c r="H2870" s="3">
        <f t="shared" si="44"/>
        <v>59</v>
      </c>
      <c r="I2870">
        <v>180000</v>
      </c>
      <c r="J2870">
        <v>0</v>
      </c>
      <c r="K2870">
        <v>27</v>
      </c>
      <c r="L2870">
        <v>3</v>
      </c>
      <c r="M2870">
        <v>2</v>
      </c>
      <c r="N2870">
        <v>1</v>
      </c>
      <c r="O2870">
        <v>781242</v>
      </c>
      <c r="P2870">
        <v>0</v>
      </c>
      <c r="Q2870">
        <v>180000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961242</v>
      </c>
      <c r="X2870">
        <v>961242</v>
      </c>
      <c r="Y2870">
        <v>11</v>
      </c>
      <c r="Z2870" s="3" t="s">
        <v>56</v>
      </c>
      <c r="AA2870">
        <v>0</v>
      </c>
      <c r="AB2870">
        <v>2</v>
      </c>
      <c r="AC2870">
        <v>1</v>
      </c>
      <c r="AD2870">
        <v>1</v>
      </c>
      <c r="AE2870">
        <v>0</v>
      </c>
      <c r="AF2870">
        <v>1</v>
      </c>
      <c r="AG2870">
        <v>0</v>
      </c>
      <c r="AH2870">
        <v>27</v>
      </c>
      <c r="AI2870">
        <v>0</v>
      </c>
      <c r="AJ2870">
        <v>1</v>
      </c>
      <c r="AK2870">
        <v>0</v>
      </c>
      <c r="AL2870">
        <v>1</v>
      </c>
      <c r="AM2870">
        <v>2</v>
      </c>
      <c r="AN2870">
        <v>781242</v>
      </c>
      <c r="AO2870">
        <v>6751.47412109375</v>
      </c>
      <c r="AP2870">
        <v>781242</v>
      </c>
      <c r="AQ2870">
        <v>6751.47412109375</v>
      </c>
      <c r="AR2870">
        <v>781242</v>
      </c>
      <c r="AS2870">
        <v>6751.47412109375</v>
      </c>
      <c r="AT2870" t="s">
        <v>57</v>
      </c>
      <c r="AU2870">
        <v>0</v>
      </c>
      <c r="AV2870">
        <v>8.8175161483335049</v>
      </c>
      <c r="AW2870">
        <v>144</v>
      </c>
      <c r="AX2870">
        <v>4624</v>
      </c>
      <c r="AY2870">
        <v>0</v>
      </c>
      <c r="AZ2870">
        <v>-0.59154791825549091</v>
      </c>
      <c r="BA2870">
        <v>0.63813303916025665</v>
      </c>
    </row>
    <row r="2871" spans="1:53" x14ac:dyDescent="0.25">
      <c r="A2871">
        <v>4</v>
      </c>
      <c r="B2871">
        <v>1</v>
      </c>
      <c r="C2871">
        <v>26</v>
      </c>
      <c r="D2871">
        <v>6</v>
      </c>
      <c r="E2871">
        <v>4</v>
      </c>
      <c r="F2871">
        <v>1</v>
      </c>
      <c r="G2871">
        <v>18</v>
      </c>
      <c r="H2871" s="3">
        <f t="shared" si="44"/>
        <v>14</v>
      </c>
      <c r="I2871">
        <v>88211</v>
      </c>
      <c r="J2871">
        <v>0</v>
      </c>
      <c r="K2871">
        <v>48</v>
      </c>
      <c r="L2871">
        <v>4</v>
      </c>
      <c r="M2871">
        <v>1</v>
      </c>
      <c r="N2871">
        <v>1</v>
      </c>
      <c r="O2871">
        <v>869453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869453</v>
      </c>
      <c r="X2871">
        <v>869453</v>
      </c>
      <c r="Y2871">
        <v>11</v>
      </c>
      <c r="Z2871" s="3" t="s">
        <v>54</v>
      </c>
      <c r="AA2871">
        <v>0</v>
      </c>
      <c r="AB2871">
        <v>1</v>
      </c>
      <c r="AC2871">
        <v>1</v>
      </c>
      <c r="AD2871">
        <v>1</v>
      </c>
      <c r="AE2871">
        <v>0</v>
      </c>
      <c r="AF2871">
        <v>1</v>
      </c>
      <c r="AG2871">
        <v>0</v>
      </c>
      <c r="AH2871">
        <v>48</v>
      </c>
      <c r="AI2871">
        <v>1</v>
      </c>
      <c r="AJ2871">
        <v>0</v>
      </c>
      <c r="AK2871">
        <v>0</v>
      </c>
      <c r="AL2871">
        <v>0</v>
      </c>
      <c r="AM2871">
        <v>3</v>
      </c>
      <c r="AN2871">
        <v>781242</v>
      </c>
      <c r="AO2871">
        <v>3797.7041015625</v>
      </c>
      <c r="AP2871">
        <v>869453</v>
      </c>
      <c r="AQ2871">
        <v>4226.5078125</v>
      </c>
      <c r="AR2871">
        <v>869453</v>
      </c>
      <c r="AS2871">
        <v>4226.5078125</v>
      </c>
      <c r="AT2871" t="s">
        <v>55</v>
      </c>
      <c r="AU2871">
        <v>1</v>
      </c>
      <c r="AV2871">
        <v>8.2421519793225535</v>
      </c>
      <c r="AW2871">
        <v>324</v>
      </c>
      <c r="AX2871">
        <v>676</v>
      </c>
      <c r="AY2871">
        <v>0</v>
      </c>
      <c r="AZ2871">
        <v>-0.60273970236453545</v>
      </c>
      <c r="BA2871">
        <v>-0.31475374604728479</v>
      </c>
    </row>
    <row r="2872" spans="1:53" x14ac:dyDescent="0.25">
      <c r="A2872">
        <v>4</v>
      </c>
      <c r="B2872">
        <v>1</v>
      </c>
      <c r="C2872">
        <v>27</v>
      </c>
      <c r="D2872">
        <v>6</v>
      </c>
      <c r="E2872">
        <v>7</v>
      </c>
      <c r="F2872">
        <v>6</v>
      </c>
      <c r="G2872">
        <v>4</v>
      </c>
      <c r="H2872" s="3">
        <f t="shared" si="44"/>
        <v>15</v>
      </c>
      <c r="I2872">
        <v>0</v>
      </c>
      <c r="J2872">
        <v>0</v>
      </c>
      <c r="K2872">
        <v>4</v>
      </c>
      <c r="L2872">
        <v>9</v>
      </c>
      <c r="M2872">
        <v>1</v>
      </c>
      <c r="N2872">
        <v>1</v>
      </c>
      <c r="O2872">
        <v>5000000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5000000</v>
      </c>
      <c r="X2872">
        <v>5000000</v>
      </c>
      <c r="Y2872">
        <v>11</v>
      </c>
      <c r="Z2872" s="3" t="s">
        <v>54</v>
      </c>
      <c r="AA2872">
        <v>0</v>
      </c>
      <c r="AB2872">
        <v>1</v>
      </c>
      <c r="AC2872">
        <v>1</v>
      </c>
      <c r="AD2872">
        <v>1</v>
      </c>
      <c r="AE2872">
        <v>0</v>
      </c>
      <c r="AF2872">
        <v>1</v>
      </c>
      <c r="AG2872">
        <v>0</v>
      </c>
      <c r="AH2872">
        <v>72</v>
      </c>
      <c r="AI2872">
        <v>1</v>
      </c>
      <c r="AJ2872">
        <v>0</v>
      </c>
      <c r="AK2872">
        <v>0</v>
      </c>
      <c r="AL2872">
        <v>0</v>
      </c>
      <c r="AM2872">
        <v>5</v>
      </c>
      <c r="AN2872">
        <v>5000000</v>
      </c>
      <c r="AO2872">
        <v>291666.65625</v>
      </c>
      <c r="AP2872">
        <v>5000000</v>
      </c>
      <c r="AQ2872">
        <v>291666.65625</v>
      </c>
      <c r="AR2872">
        <v>5000000</v>
      </c>
      <c r="AS2872">
        <v>291666.65625</v>
      </c>
      <c r="AT2872" t="s">
        <v>55</v>
      </c>
      <c r="AU2872">
        <v>1</v>
      </c>
      <c r="AV2872">
        <v>12.58336684095736</v>
      </c>
      <c r="AW2872">
        <v>16</v>
      </c>
      <c r="AX2872">
        <v>729</v>
      </c>
      <c r="AY2872">
        <v>0</v>
      </c>
      <c r="AZ2872">
        <v>-0.34079816790792272</v>
      </c>
      <c r="BA2872">
        <v>4.0277363064193823</v>
      </c>
    </row>
    <row r="2873" spans="1:53" x14ac:dyDescent="0.25">
      <c r="A2873">
        <v>4</v>
      </c>
      <c r="B2873">
        <v>1</v>
      </c>
      <c r="C2873">
        <v>63</v>
      </c>
      <c r="D2873">
        <v>6</v>
      </c>
      <c r="E2873">
        <v>5</v>
      </c>
      <c r="F2873">
        <v>1</v>
      </c>
      <c r="G2873">
        <v>72</v>
      </c>
      <c r="H2873" s="3">
        <f t="shared" si="44"/>
        <v>51</v>
      </c>
      <c r="I2873">
        <v>0</v>
      </c>
      <c r="J2873">
        <v>0</v>
      </c>
      <c r="K2873">
        <v>21</v>
      </c>
      <c r="L2873">
        <v>9</v>
      </c>
      <c r="M2873">
        <v>1</v>
      </c>
      <c r="N2873">
        <v>1</v>
      </c>
      <c r="O2873">
        <v>1200000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1200000</v>
      </c>
      <c r="X2873">
        <v>1200000</v>
      </c>
      <c r="Y2873">
        <v>11</v>
      </c>
      <c r="Z2873" s="3" t="s">
        <v>54</v>
      </c>
      <c r="AA2873">
        <v>0</v>
      </c>
      <c r="AB2873">
        <v>1</v>
      </c>
      <c r="AC2873">
        <v>1</v>
      </c>
      <c r="AD2873">
        <v>1</v>
      </c>
      <c r="AE2873">
        <v>0</v>
      </c>
      <c r="AF2873">
        <v>1</v>
      </c>
      <c r="AG2873">
        <v>0</v>
      </c>
      <c r="AH2873">
        <v>72</v>
      </c>
      <c r="AI2873">
        <v>1</v>
      </c>
      <c r="AJ2873">
        <v>0</v>
      </c>
      <c r="AK2873">
        <v>0</v>
      </c>
      <c r="AL2873">
        <v>0</v>
      </c>
      <c r="AM2873">
        <v>5</v>
      </c>
      <c r="AN2873">
        <v>1200000</v>
      </c>
      <c r="AO2873">
        <v>13333.3330078125</v>
      </c>
      <c r="AP2873">
        <v>1200000</v>
      </c>
      <c r="AQ2873">
        <v>13333.3330078125</v>
      </c>
      <c r="AR2873">
        <v>1200000</v>
      </c>
      <c r="AS2873">
        <v>13333.3330078125</v>
      </c>
      <c r="AT2873" t="s">
        <v>55</v>
      </c>
      <c r="AU2873">
        <v>1</v>
      </c>
      <c r="AV2873">
        <v>9.4980224200139016</v>
      </c>
      <c r="AW2873">
        <v>5184</v>
      </c>
      <c r="AX2873">
        <v>3969</v>
      </c>
      <c r="AY2873">
        <v>0</v>
      </c>
      <c r="AZ2873">
        <v>-0.35720138110023603</v>
      </c>
      <c r="BA2873">
        <v>0.54574008982938216</v>
      </c>
    </row>
    <row r="2874" spans="1:53" x14ac:dyDescent="0.25">
      <c r="A2874">
        <v>2</v>
      </c>
      <c r="B2874">
        <v>0</v>
      </c>
      <c r="C2874">
        <v>30</v>
      </c>
      <c r="D2874">
        <v>4</v>
      </c>
      <c r="E2874">
        <v>9</v>
      </c>
      <c r="F2874">
        <v>1</v>
      </c>
      <c r="G2874">
        <v>72</v>
      </c>
      <c r="H2874" s="3">
        <f t="shared" si="44"/>
        <v>20</v>
      </c>
      <c r="I2874">
        <v>148211</v>
      </c>
      <c r="J2874">
        <v>737717</v>
      </c>
      <c r="K2874">
        <v>48</v>
      </c>
      <c r="L2874">
        <v>2</v>
      </c>
      <c r="M2874">
        <v>1</v>
      </c>
      <c r="N2874">
        <v>1</v>
      </c>
      <c r="O2874">
        <v>990929.41666666698</v>
      </c>
      <c r="P2874">
        <v>0</v>
      </c>
      <c r="Q2874">
        <v>0</v>
      </c>
      <c r="R2874">
        <v>0</v>
      </c>
      <c r="S2874">
        <v>0</v>
      </c>
      <c r="T2874">
        <v>400000</v>
      </c>
      <c r="U2874">
        <v>0</v>
      </c>
      <c r="V2874">
        <v>0</v>
      </c>
      <c r="W2874">
        <v>1390929.41666667</v>
      </c>
      <c r="X2874">
        <v>1390929.41666667</v>
      </c>
      <c r="Y2874">
        <v>11</v>
      </c>
      <c r="Z2874" s="3" t="s">
        <v>59</v>
      </c>
      <c r="AA2874">
        <v>0</v>
      </c>
      <c r="AB2874">
        <v>1</v>
      </c>
      <c r="AC2874">
        <v>1</v>
      </c>
      <c r="AD2874">
        <v>1</v>
      </c>
      <c r="AE2874">
        <v>0</v>
      </c>
      <c r="AF2874">
        <v>1</v>
      </c>
      <c r="AG2874">
        <v>0</v>
      </c>
      <c r="AH2874">
        <v>48</v>
      </c>
      <c r="AI2874">
        <v>1</v>
      </c>
      <c r="AJ2874">
        <v>0</v>
      </c>
      <c r="AK2874">
        <v>0</v>
      </c>
      <c r="AL2874">
        <v>1</v>
      </c>
      <c r="AM2874">
        <v>2</v>
      </c>
      <c r="AN2874">
        <v>781242</v>
      </c>
      <c r="AO2874">
        <v>3797.7041015625</v>
      </c>
      <c r="AP2874">
        <v>990929.4375</v>
      </c>
      <c r="AQ2874">
        <v>4817.01806640625</v>
      </c>
      <c r="AR2874">
        <v>990929.4375</v>
      </c>
      <c r="AS2874">
        <v>4817.01806640625</v>
      </c>
      <c r="AT2874" t="s">
        <v>60</v>
      </c>
      <c r="AU2874">
        <v>1</v>
      </c>
      <c r="AV2874">
        <v>8.2421519793225535</v>
      </c>
      <c r="AW2874">
        <v>5184</v>
      </c>
      <c r="AX2874">
        <v>900</v>
      </c>
      <c r="AY2874">
        <v>1</v>
      </c>
      <c r="AZ2874">
        <v>0.47416820198985621</v>
      </c>
      <c r="BA2874">
        <v>0.14432860947896789</v>
      </c>
    </row>
    <row r="2875" spans="1:53" x14ac:dyDescent="0.25">
      <c r="A2875">
        <v>2</v>
      </c>
      <c r="B2875">
        <v>1</v>
      </c>
      <c r="C2875">
        <v>38</v>
      </c>
      <c r="D2875">
        <v>5</v>
      </c>
      <c r="E2875">
        <v>11</v>
      </c>
      <c r="F2875">
        <v>1</v>
      </c>
      <c r="G2875">
        <v>24</v>
      </c>
      <c r="H2875" s="3">
        <f t="shared" si="44"/>
        <v>27</v>
      </c>
      <c r="I2875">
        <v>88211</v>
      </c>
      <c r="J2875">
        <v>1300000</v>
      </c>
      <c r="K2875">
        <v>48</v>
      </c>
      <c r="L2875">
        <v>9</v>
      </c>
      <c r="M2875">
        <v>2</v>
      </c>
      <c r="N2875">
        <v>1</v>
      </c>
      <c r="O2875">
        <v>1471544.33333333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1471544.33333333</v>
      </c>
      <c r="X2875">
        <v>1471544.33333333</v>
      </c>
      <c r="Y2875">
        <v>11</v>
      </c>
      <c r="Z2875" s="3" t="s">
        <v>52</v>
      </c>
      <c r="AA2875">
        <v>1</v>
      </c>
      <c r="AB2875">
        <v>2</v>
      </c>
      <c r="AC2875">
        <v>1</v>
      </c>
      <c r="AD2875">
        <v>1</v>
      </c>
      <c r="AE2875">
        <v>0</v>
      </c>
      <c r="AF2875">
        <v>1</v>
      </c>
      <c r="AG2875">
        <v>0</v>
      </c>
      <c r="AH2875">
        <v>48</v>
      </c>
      <c r="AI2875">
        <v>0</v>
      </c>
      <c r="AJ2875">
        <v>1</v>
      </c>
      <c r="AK2875">
        <v>0</v>
      </c>
      <c r="AL2875">
        <v>0</v>
      </c>
      <c r="AM2875">
        <v>5</v>
      </c>
      <c r="AN2875">
        <v>1000000</v>
      </c>
      <c r="AO2875">
        <v>4861.111328125</v>
      </c>
      <c r="AP2875">
        <v>1471544.375</v>
      </c>
      <c r="AQ2875">
        <v>7153.3408203125</v>
      </c>
      <c r="AR2875">
        <v>1471544.375</v>
      </c>
      <c r="AS2875">
        <v>7153.3408203125</v>
      </c>
      <c r="AT2875" t="s">
        <v>53</v>
      </c>
      <c r="AU2875">
        <v>0</v>
      </c>
      <c r="AV2875">
        <v>8.489022359092397</v>
      </c>
      <c r="AW2875">
        <v>576</v>
      </c>
      <c r="AX2875">
        <v>1444</v>
      </c>
      <c r="AY2875">
        <v>0</v>
      </c>
      <c r="AZ2875">
        <v>-0.46577262381925583</v>
      </c>
      <c r="BA2875">
        <v>-0.29852762745219402</v>
      </c>
    </row>
    <row r="2876" spans="1:53" x14ac:dyDescent="0.25">
      <c r="A2876">
        <v>2</v>
      </c>
      <c r="B2876">
        <v>1</v>
      </c>
      <c r="C2876">
        <v>31</v>
      </c>
      <c r="D2876">
        <v>5</v>
      </c>
      <c r="E2876">
        <v>11</v>
      </c>
      <c r="F2876">
        <v>1</v>
      </c>
      <c r="G2876">
        <v>48</v>
      </c>
      <c r="H2876" s="3">
        <f t="shared" si="44"/>
        <v>20</v>
      </c>
      <c r="I2876">
        <v>148211</v>
      </c>
      <c r="J2876">
        <v>1050000</v>
      </c>
      <c r="K2876">
        <v>48</v>
      </c>
      <c r="L2876">
        <v>9</v>
      </c>
      <c r="M2876">
        <v>1</v>
      </c>
      <c r="N2876">
        <v>1</v>
      </c>
      <c r="O2876">
        <v>1281544.33333333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1281544.33333333</v>
      </c>
      <c r="X2876">
        <v>1281544.33333333</v>
      </c>
      <c r="Y2876">
        <v>11</v>
      </c>
      <c r="Z2876" s="3" t="s">
        <v>52</v>
      </c>
      <c r="AA2876">
        <v>1</v>
      </c>
      <c r="AB2876">
        <v>1</v>
      </c>
      <c r="AC2876">
        <v>1</v>
      </c>
      <c r="AD2876">
        <v>1</v>
      </c>
      <c r="AE2876">
        <v>0</v>
      </c>
      <c r="AF2876">
        <v>1</v>
      </c>
      <c r="AG2876">
        <v>0</v>
      </c>
      <c r="AH2876">
        <v>48</v>
      </c>
      <c r="AI2876">
        <v>1</v>
      </c>
      <c r="AJ2876">
        <v>0</v>
      </c>
      <c r="AK2876">
        <v>0</v>
      </c>
      <c r="AL2876">
        <v>0</v>
      </c>
      <c r="AM2876">
        <v>5</v>
      </c>
      <c r="AN2876">
        <v>1000000</v>
      </c>
      <c r="AO2876">
        <v>4861.111328125</v>
      </c>
      <c r="AP2876">
        <v>1281544.375</v>
      </c>
      <c r="AQ2876">
        <v>6229.7294921875</v>
      </c>
      <c r="AR2876">
        <v>1281544.375</v>
      </c>
      <c r="AS2876">
        <v>6229.7294921875</v>
      </c>
      <c r="AT2876" t="s">
        <v>53</v>
      </c>
      <c r="AU2876">
        <v>1</v>
      </c>
      <c r="AV2876">
        <v>8.489022359092397</v>
      </c>
      <c r="AW2876">
        <v>2304</v>
      </c>
      <c r="AX2876">
        <v>961</v>
      </c>
      <c r="AY2876">
        <v>0</v>
      </c>
      <c r="AZ2876">
        <v>-0.42855565959207897</v>
      </c>
      <c r="BA2876">
        <v>-0.23196928247471171</v>
      </c>
    </row>
    <row r="2877" spans="1:53" x14ac:dyDescent="0.25">
      <c r="A2877">
        <v>2</v>
      </c>
      <c r="B2877">
        <v>0</v>
      </c>
      <c r="C2877">
        <v>24</v>
      </c>
      <c r="D2877">
        <v>5</v>
      </c>
      <c r="E2877">
        <v>11</v>
      </c>
      <c r="F2877">
        <v>1</v>
      </c>
      <c r="G2877">
        <v>36</v>
      </c>
      <c r="H2877" s="3">
        <f t="shared" si="44"/>
        <v>13</v>
      </c>
      <c r="I2877">
        <v>88211</v>
      </c>
      <c r="J2877">
        <v>750000</v>
      </c>
      <c r="K2877">
        <v>54</v>
      </c>
      <c r="L2877">
        <v>9</v>
      </c>
      <c r="M2877">
        <v>1</v>
      </c>
      <c r="N2877">
        <v>1</v>
      </c>
      <c r="O2877">
        <v>931953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931953</v>
      </c>
      <c r="X2877">
        <v>931953</v>
      </c>
      <c r="Y2877">
        <v>11</v>
      </c>
      <c r="Z2877" s="3" t="s">
        <v>52</v>
      </c>
      <c r="AA2877">
        <v>1</v>
      </c>
      <c r="AB2877">
        <v>1</v>
      </c>
      <c r="AC2877">
        <v>1</v>
      </c>
      <c r="AD2877">
        <v>1</v>
      </c>
      <c r="AE2877">
        <v>0</v>
      </c>
      <c r="AF2877">
        <v>1</v>
      </c>
      <c r="AG2877">
        <v>0</v>
      </c>
      <c r="AH2877">
        <v>54</v>
      </c>
      <c r="AI2877">
        <v>1</v>
      </c>
      <c r="AJ2877">
        <v>0</v>
      </c>
      <c r="AK2877">
        <v>0</v>
      </c>
      <c r="AL2877">
        <v>0</v>
      </c>
      <c r="AM2877">
        <v>5</v>
      </c>
      <c r="AN2877">
        <v>781242</v>
      </c>
      <c r="AO2877">
        <v>3375.73706054688</v>
      </c>
      <c r="AP2877">
        <v>931953</v>
      </c>
      <c r="AQ2877">
        <v>4026.95751953125</v>
      </c>
      <c r="AR2877">
        <v>931953</v>
      </c>
      <c r="AS2877">
        <v>4026.95751953125</v>
      </c>
      <c r="AT2877" t="s">
        <v>53</v>
      </c>
      <c r="AU2877">
        <v>1</v>
      </c>
      <c r="AV2877">
        <v>8.1243689677735613</v>
      </c>
      <c r="AW2877">
        <v>1296</v>
      </c>
      <c r="AX2877">
        <v>576</v>
      </c>
      <c r="AY2877">
        <v>1</v>
      </c>
      <c r="AZ2877">
        <v>0.64542971562480789</v>
      </c>
      <c r="BA2877">
        <v>-0.35846108126883919</v>
      </c>
    </row>
    <row r="2878" spans="1:53" x14ac:dyDescent="0.25">
      <c r="A2878">
        <v>2</v>
      </c>
      <c r="B2878">
        <v>0</v>
      </c>
      <c r="C2878">
        <v>27</v>
      </c>
      <c r="D2878">
        <v>6</v>
      </c>
      <c r="E2878">
        <v>5</v>
      </c>
      <c r="F2878">
        <v>1</v>
      </c>
      <c r="G2878">
        <v>17</v>
      </c>
      <c r="H2878" s="3">
        <f t="shared" si="44"/>
        <v>15</v>
      </c>
      <c r="I2878">
        <v>88211</v>
      </c>
      <c r="J2878">
        <v>1200000</v>
      </c>
      <c r="K2878">
        <v>40</v>
      </c>
      <c r="L2878">
        <v>9</v>
      </c>
      <c r="M2878">
        <v>1</v>
      </c>
      <c r="N2878">
        <v>1</v>
      </c>
      <c r="O2878">
        <v>1588211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1588211</v>
      </c>
      <c r="X2878">
        <v>1588211</v>
      </c>
      <c r="Y2878">
        <v>11</v>
      </c>
      <c r="Z2878" s="3" t="s">
        <v>54</v>
      </c>
      <c r="AA2878">
        <v>0</v>
      </c>
      <c r="AB2878">
        <v>1</v>
      </c>
      <c r="AC2878">
        <v>1</v>
      </c>
      <c r="AD2878">
        <v>1</v>
      </c>
      <c r="AE2878">
        <v>0</v>
      </c>
      <c r="AF2878">
        <v>1</v>
      </c>
      <c r="AG2878">
        <v>0</v>
      </c>
      <c r="AH2878">
        <v>40</v>
      </c>
      <c r="AI2878">
        <v>1</v>
      </c>
      <c r="AJ2878">
        <v>0</v>
      </c>
      <c r="AK2878">
        <v>0</v>
      </c>
      <c r="AL2878">
        <v>0</v>
      </c>
      <c r="AM2878">
        <v>5</v>
      </c>
      <c r="AN2878">
        <v>1400000</v>
      </c>
      <c r="AO2878">
        <v>8166.66650390625</v>
      </c>
      <c r="AP2878">
        <v>1588211</v>
      </c>
      <c r="AQ2878">
        <v>9264.564453125</v>
      </c>
      <c r="AR2878">
        <v>1588211</v>
      </c>
      <c r="AS2878">
        <v>9264.564453125</v>
      </c>
      <c r="AT2878" t="s">
        <v>55</v>
      </c>
      <c r="AU2878">
        <v>1</v>
      </c>
      <c r="AV2878">
        <v>9.0078160879348612</v>
      </c>
      <c r="AW2878">
        <v>289</v>
      </c>
      <c r="AX2878">
        <v>729</v>
      </c>
      <c r="AY2878">
        <v>1</v>
      </c>
      <c r="AZ2878">
        <v>0.4664597524740563</v>
      </c>
      <c r="BA2878">
        <v>6.9471397404601773E-2</v>
      </c>
    </row>
    <row r="2879" spans="1:53" x14ac:dyDescent="0.25">
      <c r="A2879">
        <v>2</v>
      </c>
      <c r="B2879">
        <v>1</v>
      </c>
      <c r="C2879">
        <v>53</v>
      </c>
      <c r="D2879">
        <v>3</v>
      </c>
      <c r="E2879">
        <v>2</v>
      </c>
      <c r="F2879">
        <v>1</v>
      </c>
      <c r="G2879">
        <v>72</v>
      </c>
      <c r="H2879" s="3">
        <f t="shared" si="44"/>
        <v>44</v>
      </c>
      <c r="I2879">
        <v>88211</v>
      </c>
      <c r="J2879">
        <v>737717</v>
      </c>
      <c r="K2879">
        <v>48</v>
      </c>
      <c r="L2879">
        <v>7</v>
      </c>
      <c r="M2879">
        <v>1</v>
      </c>
      <c r="N2879">
        <v>1</v>
      </c>
      <c r="O2879">
        <v>930929.41666666698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930929.41666666698</v>
      </c>
      <c r="X2879">
        <v>930929.41666666698</v>
      </c>
      <c r="Y2879">
        <v>11</v>
      </c>
      <c r="Z2879" s="3" t="s">
        <v>58</v>
      </c>
      <c r="AA2879">
        <v>0</v>
      </c>
      <c r="AB2879">
        <v>1</v>
      </c>
      <c r="AC2879">
        <v>1</v>
      </c>
      <c r="AD2879">
        <v>1</v>
      </c>
      <c r="AE2879">
        <v>0</v>
      </c>
      <c r="AF2879">
        <v>1</v>
      </c>
      <c r="AG2879">
        <v>0</v>
      </c>
      <c r="AH2879">
        <v>48</v>
      </c>
      <c r="AI2879">
        <v>1</v>
      </c>
      <c r="AJ2879">
        <v>0</v>
      </c>
      <c r="AK2879">
        <v>0</v>
      </c>
      <c r="AL2879">
        <v>0</v>
      </c>
      <c r="AM2879">
        <v>4</v>
      </c>
      <c r="AN2879">
        <v>781242</v>
      </c>
      <c r="AO2879">
        <v>3797.7041015625</v>
      </c>
      <c r="AP2879">
        <v>930929.4375</v>
      </c>
      <c r="AQ2879">
        <v>4525.3515625</v>
      </c>
      <c r="AR2879">
        <v>930929.4375</v>
      </c>
      <c r="AS2879">
        <v>4525.3515625</v>
      </c>
      <c r="AT2879" t="s">
        <v>57</v>
      </c>
      <c r="AU2879">
        <v>1</v>
      </c>
      <c r="AV2879">
        <v>8.2421519793225535</v>
      </c>
      <c r="AW2879">
        <v>5184</v>
      </c>
      <c r="AX2879">
        <v>2809</v>
      </c>
      <c r="AY2879">
        <v>0</v>
      </c>
      <c r="AZ2879">
        <v>-0.38388913245753742</v>
      </c>
      <c r="BA2879">
        <v>-9.8693702816911949E-2</v>
      </c>
    </row>
    <row r="2880" spans="1:53" x14ac:dyDescent="0.25">
      <c r="A2880">
        <v>3</v>
      </c>
      <c r="B2880">
        <v>1</v>
      </c>
      <c r="C2880">
        <v>36</v>
      </c>
      <c r="D2880">
        <v>6</v>
      </c>
      <c r="E2880">
        <v>3</v>
      </c>
      <c r="F2880">
        <v>1</v>
      </c>
      <c r="G2880">
        <v>8</v>
      </c>
      <c r="H2880" s="3">
        <f t="shared" si="44"/>
        <v>24</v>
      </c>
      <c r="I2880">
        <v>90000</v>
      </c>
      <c r="J2880">
        <v>0</v>
      </c>
      <c r="K2880">
        <v>55</v>
      </c>
      <c r="L2880">
        <v>6</v>
      </c>
      <c r="M2880">
        <v>2</v>
      </c>
      <c r="N2880">
        <v>1</v>
      </c>
      <c r="O2880">
        <v>1390000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1390000</v>
      </c>
      <c r="X2880">
        <v>1390000</v>
      </c>
      <c r="Y2880">
        <v>11</v>
      </c>
      <c r="Z2880" s="3" t="s">
        <v>54</v>
      </c>
      <c r="AA2880">
        <v>0</v>
      </c>
      <c r="AB2880">
        <v>2</v>
      </c>
      <c r="AC2880">
        <v>1</v>
      </c>
      <c r="AD2880">
        <v>1</v>
      </c>
      <c r="AE2880">
        <v>0</v>
      </c>
      <c r="AF2880">
        <v>1</v>
      </c>
      <c r="AG2880">
        <v>0</v>
      </c>
      <c r="AH2880">
        <v>55</v>
      </c>
      <c r="AI2880">
        <v>0</v>
      </c>
      <c r="AJ2880">
        <v>1</v>
      </c>
      <c r="AK2880">
        <v>0</v>
      </c>
      <c r="AL2880">
        <v>0</v>
      </c>
      <c r="AM2880">
        <v>4</v>
      </c>
      <c r="AN2880">
        <v>1300000</v>
      </c>
      <c r="AO2880">
        <v>5515.1513671875</v>
      </c>
      <c r="AP2880">
        <v>1390000</v>
      </c>
      <c r="AQ2880">
        <v>5896.9697265625</v>
      </c>
      <c r="AR2880">
        <v>1390000</v>
      </c>
      <c r="AS2880">
        <v>5896.9697265625</v>
      </c>
      <c r="AT2880" t="s">
        <v>55</v>
      </c>
      <c r="AU2880">
        <v>0</v>
      </c>
      <c r="AV2880">
        <v>8.6152543777638115</v>
      </c>
      <c r="AW2880">
        <v>64</v>
      </c>
      <c r="AX2880">
        <v>1296</v>
      </c>
      <c r="AY2880">
        <v>0</v>
      </c>
      <c r="AZ2880">
        <v>-0.56295945599628916</v>
      </c>
      <c r="BA2880">
        <v>-0.13865721825864549</v>
      </c>
    </row>
    <row r="2881" spans="1:53" x14ac:dyDescent="0.25">
      <c r="A2881">
        <v>3</v>
      </c>
      <c r="B2881">
        <v>0</v>
      </c>
      <c r="C2881">
        <v>42</v>
      </c>
      <c r="D2881">
        <v>6</v>
      </c>
      <c r="E2881">
        <v>1</v>
      </c>
      <c r="F2881">
        <v>1</v>
      </c>
      <c r="G2881">
        <v>6</v>
      </c>
      <c r="H2881" s="3">
        <f t="shared" si="44"/>
        <v>30</v>
      </c>
      <c r="I2881">
        <v>0</v>
      </c>
      <c r="J2881">
        <v>0</v>
      </c>
      <c r="K2881">
        <v>40</v>
      </c>
      <c r="L2881">
        <v>6</v>
      </c>
      <c r="M2881">
        <v>2</v>
      </c>
      <c r="N2881">
        <v>1</v>
      </c>
      <c r="O2881">
        <v>1300000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1300000</v>
      </c>
      <c r="X2881">
        <v>1300000</v>
      </c>
      <c r="Y2881">
        <v>11</v>
      </c>
      <c r="Z2881" s="3" t="s">
        <v>54</v>
      </c>
      <c r="AA2881">
        <v>0</v>
      </c>
      <c r="AB2881">
        <v>2</v>
      </c>
      <c r="AC2881">
        <v>1</v>
      </c>
      <c r="AD2881">
        <v>1</v>
      </c>
      <c r="AE2881">
        <v>0</v>
      </c>
      <c r="AF2881">
        <v>1</v>
      </c>
      <c r="AG2881">
        <v>0</v>
      </c>
      <c r="AH2881">
        <v>40</v>
      </c>
      <c r="AI2881">
        <v>0</v>
      </c>
      <c r="AJ2881">
        <v>1</v>
      </c>
      <c r="AK2881">
        <v>0</v>
      </c>
      <c r="AL2881">
        <v>0</v>
      </c>
      <c r="AM2881">
        <v>4</v>
      </c>
      <c r="AN2881">
        <v>1300000</v>
      </c>
      <c r="AO2881">
        <v>7583.33349609375</v>
      </c>
      <c r="AP2881">
        <v>1300000</v>
      </c>
      <c r="AQ2881">
        <v>7583.33349609375</v>
      </c>
      <c r="AR2881">
        <v>1300000</v>
      </c>
      <c r="AS2881">
        <v>7583.33349609375</v>
      </c>
      <c r="AT2881" t="s">
        <v>55</v>
      </c>
      <c r="AU2881">
        <v>0</v>
      </c>
      <c r="AV2881">
        <v>8.9337081571738981</v>
      </c>
      <c r="AW2881">
        <v>36</v>
      </c>
      <c r="AX2881">
        <v>1764</v>
      </c>
      <c r="AY2881">
        <v>1</v>
      </c>
      <c r="AZ2881">
        <v>0.32640266472162371</v>
      </c>
      <c r="BA2881">
        <v>-5.7650966174591117E-2</v>
      </c>
    </row>
    <row r="2882" spans="1:53" x14ac:dyDescent="0.25">
      <c r="A2882">
        <v>2</v>
      </c>
      <c r="B2882">
        <v>1</v>
      </c>
      <c r="C2882">
        <v>27</v>
      </c>
      <c r="D2882">
        <v>6</v>
      </c>
      <c r="E2882">
        <v>3</v>
      </c>
      <c r="F2882">
        <v>1</v>
      </c>
      <c r="G2882">
        <v>2</v>
      </c>
      <c r="H2882" s="3">
        <f t="shared" si="44"/>
        <v>15</v>
      </c>
      <c r="I2882">
        <v>118211</v>
      </c>
      <c r="J2882">
        <v>920000</v>
      </c>
      <c r="K2882">
        <v>48</v>
      </c>
      <c r="L2882">
        <v>6</v>
      </c>
      <c r="M2882">
        <v>1</v>
      </c>
      <c r="N2882">
        <v>1</v>
      </c>
      <c r="O2882">
        <v>1159453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1159453</v>
      </c>
      <c r="X2882">
        <v>1159453</v>
      </c>
      <c r="Y2882">
        <v>11</v>
      </c>
      <c r="Z2882" s="3" t="s">
        <v>54</v>
      </c>
      <c r="AA2882">
        <v>0</v>
      </c>
      <c r="AB2882">
        <v>1</v>
      </c>
      <c r="AC2882">
        <v>1</v>
      </c>
      <c r="AD2882">
        <v>1</v>
      </c>
      <c r="AE2882">
        <v>0</v>
      </c>
      <c r="AF2882">
        <v>1</v>
      </c>
      <c r="AG2882">
        <v>0</v>
      </c>
      <c r="AH2882">
        <v>48</v>
      </c>
      <c r="AI2882">
        <v>1</v>
      </c>
      <c r="AJ2882">
        <v>0</v>
      </c>
      <c r="AK2882">
        <v>0</v>
      </c>
      <c r="AL2882">
        <v>0</v>
      </c>
      <c r="AM2882">
        <v>4</v>
      </c>
      <c r="AN2882">
        <v>781242</v>
      </c>
      <c r="AO2882">
        <v>3797.7041015625</v>
      </c>
      <c r="AP2882">
        <v>1159453</v>
      </c>
      <c r="AQ2882">
        <v>5636.22998046875</v>
      </c>
      <c r="AR2882">
        <v>1159453</v>
      </c>
      <c r="AS2882">
        <v>5636.22998046875</v>
      </c>
      <c r="AT2882" t="s">
        <v>55</v>
      </c>
      <c r="AU2882">
        <v>1</v>
      </c>
      <c r="AV2882">
        <v>8.2421519793225535</v>
      </c>
      <c r="AW2882">
        <v>4</v>
      </c>
      <c r="AX2882">
        <v>729</v>
      </c>
      <c r="AY2882">
        <v>0</v>
      </c>
      <c r="AZ2882">
        <v>-0.56575774046858607</v>
      </c>
      <c r="BA2882">
        <v>-0.41475820265273178</v>
      </c>
    </row>
    <row r="2883" spans="1:53" x14ac:dyDescent="0.25">
      <c r="A2883">
        <v>2</v>
      </c>
      <c r="B2883">
        <v>0</v>
      </c>
      <c r="C2883">
        <v>26</v>
      </c>
      <c r="D2883">
        <v>6</v>
      </c>
      <c r="E2883">
        <v>5</v>
      </c>
      <c r="F2883">
        <v>1</v>
      </c>
      <c r="G2883">
        <v>3</v>
      </c>
      <c r="H2883" s="3">
        <f t="shared" ref="H2883:H2946" si="45">+C2883-(D2883)-6</f>
        <v>14</v>
      </c>
      <c r="I2883">
        <v>118211</v>
      </c>
      <c r="J2883">
        <v>0</v>
      </c>
      <c r="K2883">
        <v>48</v>
      </c>
      <c r="L2883">
        <v>4</v>
      </c>
      <c r="M2883">
        <v>1</v>
      </c>
      <c r="N2883">
        <v>1</v>
      </c>
      <c r="O2883">
        <v>968211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968211</v>
      </c>
      <c r="X2883">
        <v>968211</v>
      </c>
      <c r="Y2883">
        <v>11</v>
      </c>
      <c r="Z2883" s="3" t="s">
        <v>54</v>
      </c>
      <c r="AA2883">
        <v>0</v>
      </c>
      <c r="AB2883">
        <v>1</v>
      </c>
      <c r="AC2883">
        <v>1</v>
      </c>
      <c r="AD2883">
        <v>1</v>
      </c>
      <c r="AE2883">
        <v>0</v>
      </c>
      <c r="AF2883">
        <v>1</v>
      </c>
      <c r="AG2883">
        <v>0</v>
      </c>
      <c r="AH2883">
        <v>48</v>
      </c>
      <c r="AI2883">
        <v>1</v>
      </c>
      <c r="AJ2883">
        <v>0</v>
      </c>
      <c r="AK2883">
        <v>0</v>
      </c>
      <c r="AL2883">
        <v>0</v>
      </c>
      <c r="AM2883">
        <v>3</v>
      </c>
      <c r="AN2883">
        <v>850000</v>
      </c>
      <c r="AO2883">
        <v>4131.9443359375</v>
      </c>
      <c r="AP2883">
        <v>968211</v>
      </c>
      <c r="AQ2883">
        <v>4706.5810546875</v>
      </c>
      <c r="AR2883">
        <v>968211</v>
      </c>
      <c r="AS2883">
        <v>4706.5810546875</v>
      </c>
      <c r="AT2883" t="s">
        <v>55</v>
      </c>
      <c r="AU2883">
        <v>1</v>
      </c>
      <c r="AV2883">
        <v>8.3265033586912622</v>
      </c>
      <c r="AW2883">
        <v>9</v>
      </c>
      <c r="AX2883">
        <v>676</v>
      </c>
      <c r="AY2883">
        <v>1</v>
      </c>
      <c r="AZ2883">
        <v>0.39070057519655071</v>
      </c>
      <c r="BA2883">
        <v>-0.20152554287584321</v>
      </c>
    </row>
    <row r="2884" spans="1:53" x14ac:dyDescent="0.25">
      <c r="A2884">
        <v>3</v>
      </c>
      <c r="B2884">
        <v>0</v>
      </c>
      <c r="C2884">
        <v>29</v>
      </c>
      <c r="D2884">
        <v>6</v>
      </c>
      <c r="E2884">
        <v>6</v>
      </c>
      <c r="F2884">
        <v>1</v>
      </c>
      <c r="G2884">
        <v>6</v>
      </c>
      <c r="H2884" s="3">
        <f t="shared" si="45"/>
        <v>17</v>
      </c>
      <c r="I2884">
        <v>0</v>
      </c>
      <c r="J2884">
        <v>1750000</v>
      </c>
      <c r="K2884">
        <v>48</v>
      </c>
      <c r="L2884">
        <v>9</v>
      </c>
      <c r="M2884">
        <v>1</v>
      </c>
      <c r="N2884">
        <v>1</v>
      </c>
      <c r="O2884">
        <v>3645833.3333333302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3645833.3333333302</v>
      </c>
      <c r="X2884">
        <v>3645833.3333333302</v>
      </c>
      <c r="Y2884">
        <v>11</v>
      </c>
      <c r="Z2884" s="3" t="s">
        <v>54</v>
      </c>
      <c r="AA2884">
        <v>0</v>
      </c>
      <c r="AB2884">
        <v>1</v>
      </c>
      <c r="AC2884">
        <v>1</v>
      </c>
      <c r="AD2884">
        <v>1</v>
      </c>
      <c r="AE2884">
        <v>0</v>
      </c>
      <c r="AF2884">
        <v>1</v>
      </c>
      <c r="AG2884">
        <v>0</v>
      </c>
      <c r="AH2884">
        <v>48</v>
      </c>
      <c r="AI2884">
        <v>1</v>
      </c>
      <c r="AJ2884">
        <v>0</v>
      </c>
      <c r="AK2884">
        <v>0</v>
      </c>
      <c r="AL2884">
        <v>0</v>
      </c>
      <c r="AM2884">
        <v>5</v>
      </c>
      <c r="AN2884">
        <v>3500000</v>
      </c>
      <c r="AO2884">
        <v>17013.888671875</v>
      </c>
      <c r="AP2884">
        <v>3645833.25</v>
      </c>
      <c r="AQ2884">
        <v>17722.80078125</v>
      </c>
      <c r="AR2884">
        <v>3645833.25</v>
      </c>
      <c r="AS2884">
        <v>17722.80078125</v>
      </c>
      <c r="AT2884" t="s">
        <v>55</v>
      </c>
      <c r="AU2884">
        <v>1</v>
      </c>
      <c r="AV2884">
        <v>9.7417852701898067</v>
      </c>
      <c r="AW2884">
        <v>36</v>
      </c>
      <c r="AX2884">
        <v>841</v>
      </c>
      <c r="AY2884">
        <v>1</v>
      </c>
      <c r="AZ2884">
        <v>0.49976964716176492</v>
      </c>
      <c r="BA2884">
        <v>0.87214306909067019</v>
      </c>
    </row>
    <row r="2885" spans="1:53" x14ac:dyDescent="0.25">
      <c r="A2885">
        <v>3</v>
      </c>
      <c r="B2885">
        <v>0</v>
      </c>
      <c r="C2885">
        <v>26</v>
      </c>
      <c r="D2885">
        <v>6</v>
      </c>
      <c r="E2885">
        <v>6</v>
      </c>
      <c r="F2885">
        <v>1</v>
      </c>
      <c r="G2885">
        <v>72</v>
      </c>
      <c r="H2885" s="3">
        <f t="shared" si="45"/>
        <v>14</v>
      </c>
      <c r="I2885">
        <v>0</v>
      </c>
      <c r="J2885">
        <v>5500000</v>
      </c>
      <c r="K2885">
        <v>56</v>
      </c>
      <c r="L2885">
        <v>9</v>
      </c>
      <c r="M2885">
        <v>1</v>
      </c>
      <c r="N2885">
        <v>1</v>
      </c>
      <c r="O2885">
        <v>5958333.3333333302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5958333.3333333302</v>
      </c>
      <c r="X2885">
        <v>6333333.3333333302</v>
      </c>
      <c r="Y2885">
        <v>11</v>
      </c>
      <c r="Z2885" s="3" t="s">
        <v>54</v>
      </c>
      <c r="AA2885">
        <v>0</v>
      </c>
      <c r="AB2885">
        <v>1</v>
      </c>
      <c r="AC2885">
        <v>1</v>
      </c>
      <c r="AD2885">
        <v>1</v>
      </c>
      <c r="AE2885">
        <v>0</v>
      </c>
      <c r="AF2885">
        <v>1</v>
      </c>
      <c r="AG2885">
        <v>0</v>
      </c>
      <c r="AH2885">
        <v>56</v>
      </c>
      <c r="AI2885">
        <v>1</v>
      </c>
      <c r="AJ2885">
        <v>0</v>
      </c>
      <c r="AK2885">
        <v>0</v>
      </c>
      <c r="AL2885">
        <v>0</v>
      </c>
      <c r="AM2885">
        <v>5</v>
      </c>
      <c r="AN2885">
        <v>5500000</v>
      </c>
      <c r="AO2885">
        <v>22916.666015625</v>
      </c>
      <c r="AP2885">
        <v>5958333.5</v>
      </c>
      <c r="AQ2885">
        <v>24826.388671875</v>
      </c>
      <c r="AR2885">
        <v>5958333.5</v>
      </c>
      <c r="AS2885">
        <v>24826.388671875</v>
      </c>
      <c r="AT2885" t="s">
        <v>55</v>
      </c>
      <c r="AU2885">
        <v>1</v>
      </c>
      <c r="AV2885">
        <v>10.03961969845162</v>
      </c>
      <c r="AW2885">
        <v>5184</v>
      </c>
      <c r="AX2885">
        <v>676</v>
      </c>
      <c r="AY2885">
        <v>1</v>
      </c>
      <c r="AZ2885">
        <v>0.59192518302404928</v>
      </c>
      <c r="BA2885">
        <v>1.202608958888798</v>
      </c>
    </row>
    <row r="2886" spans="1:53" x14ac:dyDescent="0.25">
      <c r="A2886">
        <v>3</v>
      </c>
      <c r="B2886">
        <v>0</v>
      </c>
      <c r="C2886">
        <v>50</v>
      </c>
      <c r="D2886">
        <v>6</v>
      </c>
      <c r="E2886">
        <v>5</v>
      </c>
      <c r="F2886">
        <v>1</v>
      </c>
      <c r="G2886">
        <v>144</v>
      </c>
      <c r="H2886" s="3">
        <f t="shared" si="45"/>
        <v>38</v>
      </c>
      <c r="I2886">
        <v>0</v>
      </c>
      <c r="J2886">
        <v>2000000</v>
      </c>
      <c r="K2886">
        <v>48</v>
      </c>
      <c r="L2886">
        <v>9</v>
      </c>
      <c r="M2886">
        <v>1</v>
      </c>
      <c r="N2886">
        <v>1</v>
      </c>
      <c r="O2886">
        <v>2166666.6666666698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2166666.6666666698</v>
      </c>
      <c r="X2886">
        <v>2166666.6666666698</v>
      </c>
      <c r="Y2886">
        <v>11</v>
      </c>
      <c r="Z2886" s="3" t="s">
        <v>54</v>
      </c>
      <c r="AA2886">
        <v>0</v>
      </c>
      <c r="AB2886">
        <v>1</v>
      </c>
      <c r="AC2886">
        <v>1</v>
      </c>
      <c r="AD2886">
        <v>1</v>
      </c>
      <c r="AE2886">
        <v>0</v>
      </c>
      <c r="AF2886">
        <v>1</v>
      </c>
      <c r="AG2886">
        <v>0</v>
      </c>
      <c r="AH2886">
        <v>48</v>
      </c>
      <c r="AI2886">
        <v>1</v>
      </c>
      <c r="AJ2886">
        <v>0</v>
      </c>
      <c r="AK2886">
        <v>0</v>
      </c>
      <c r="AL2886">
        <v>0</v>
      </c>
      <c r="AM2886">
        <v>5</v>
      </c>
      <c r="AN2886">
        <v>2000000</v>
      </c>
      <c r="AO2886">
        <v>9722.22265625</v>
      </c>
      <c r="AP2886">
        <v>2166666.75</v>
      </c>
      <c r="AQ2886">
        <v>10532.408203125</v>
      </c>
      <c r="AR2886">
        <v>2166666.75</v>
      </c>
      <c r="AS2886">
        <v>10532.408203125</v>
      </c>
      <c r="AT2886" t="s">
        <v>55</v>
      </c>
      <c r="AU2886">
        <v>1</v>
      </c>
      <c r="AV2886">
        <v>9.1821695396523424</v>
      </c>
      <c r="AW2886">
        <v>20736</v>
      </c>
      <c r="AX2886">
        <v>2500</v>
      </c>
      <c r="AY2886">
        <v>1</v>
      </c>
      <c r="AZ2886">
        <v>0.4855270571231442</v>
      </c>
      <c r="BA2886">
        <v>-0.17286408050465349</v>
      </c>
    </row>
    <row r="2887" spans="1:53" x14ac:dyDescent="0.25">
      <c r="A2887">
        <v>3</v>
      </c>
      <c r="B2887">
        <v>0</v>
      </c>
      <c r="C2887">
        <v>24</v>
      </c>
      <c r="D2887">
        <v>6</v>
      </c>
      <c r="E2887">
        <v>4</v>
      </c>
      <c r="F2887">
        <v>1</v>
      </c>
      <c r="G2887">
        <v>24</v>
      </c>
      <c r="H2887" s="3">
        <f t="shared" si="45"/>
        <v>12</v>
      </c>
      <c r="I2887">
        <v>88211</v>
      </c>
      <c r="J2887">
        <v>737717</v>
      </c>
      <c r="K2887">
        <v>48</v>
      </c>
      <c r="L2887">
        <v>6</v>
      </c>
      <c r="M2887">
        <v>1</v>
      </c>
      <c r="N2887">
        <v>1</v>
      </c>
      <c r="O2887">
        <v>930929.41666666698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930929.41666666698</v>
      </c>
      <c r="X2887">
        <v>930929.41666666698</v>
      </c>
      <c r="Y2887">
        <v>11</v>
      </c>
      <c r="Z2887" s="3" t="s">
        <v>54</v>
      </c>
      <c r="AA2887">
        <v>0</v>
      </c>
      <c r="AB2887">
        <v>1</v>
      </c>
      <c r="AC2887">
        <v>1</v>
      </c>
      <c r="AD2887">
        <v>1</v>
      </c>
      <c r="AE2887">
        <v>0</v>
      </c>
      <c r="AF2887">
        <v>1</v>
      </c>
      <c r="AG2887">
        <v>0</v>
      </c>
      <c r="AH2887">
        <v>48</v>
      </c>
      <c r="AI2887">
        <v>1</v>
      </c>
      <c r="AJ2887">
        <v>0</v>
      </c>
      <c r="AK2887">
        <v>0</v>
      </c>
      <c r="AL2887">
        <v>0</v>
      </c>
      <c r="AM2887">
        <v>4</v>
      </c>
      <c r="AN2887">
        <v>781242</v>
      </c>
      <c r="AO2887">
        <v>3797.7041015625</v>
      </c>
      <c r="AP2887">
        <v>930929.4375</v>
      </c>
      <c r="AQ2887">
        <v>4525.3515625</v>
      </c>
      <c r="AR2887">
        <v>930929.4375</v>
      </c>
      <c r="AS2887">
        <v>4525.3515625</v>
      </c>
      <c r="AT2887" t="s">
        <v>55</v>
      </c>
      <c r="AU2887">
        <v>1</v>
      </c>
      <c r="AV2887">
        <v>8.2421519793225535</v>
      </c>
      <c r="AW2887">
        <v>576</v>
      </c>
      <c r="AX2887">
        <v>576</v>
      </c>
      <c r="AY2887">
        <v>1</v>
      </c>
      <c r="AZ2887">
        <v>0.4630333026953124</v>
      </c>
      <c r="BA2887">
        <v>-0.38823815742536438</v>
      </c>
    </row>
    <row r="2888" spans="1:53" x14ac:dyDescent="0.25">
      <c r="A2888">
        <v>3</v>
      </c>
      <c r="B2888">
        <v>1</v>
      </c>
      <c r="C2888">
        <v>57</v>
      </c>
      <c r="D2888">
        <v>5</v>
      </c>
      <c r="E2888">
        <v>11</v>
      </c>
      <c r="F2888">
        <v>1</v>
      </c>
      <c r="G2888">
        <v>180</v>
      </c>
      <c r="H2888" s="3">
        <f t="shared" si="45"/>
        <v>46</v>
      </c>
      <c r="I2888">
        <v>88211</v>
      </c>
      <c r="J2888">
        <v>2000000</v>
      </c>
      <c r="K2888">
        <v>48</v>
      </c>
      <c r="L2888">
        <v>4</v>
      </c>
      <c r="M2888">
        <v>1</v>
      </c>
      <c r="N2888">
        <v>1</v>
      </c>
      <c r="O2888">
        <v>2254877.6666666698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2254877.6666666698</v>
      </c>
      <c r="X2888">
        <v>2294044.6666666698</v>
      </c>
      <c r="Y2888">
        <v>11</v>
      </c>
      <c r="Z2888" s="3" t="s">
        <v>52</v>
      </c>
      <c r="AA2888">
        <v>1</v>
      </c>
      <c r="AB2888">
        <v>1</v>
      </c>
      <c r="AC2888">
        <v>1</v>
      </c>
      <c r="AD2888">
        <v>1</v>
      </c>
      <c r="AE2888">
        <v>0</v>
      </c>
      <c r="AF2888">
        <v>1</v>
      </c>
      <c r="AG2888">
        <v>0</v>
      </c>
      <c r="AH2888">
        <v>48</v>
      </c>
      <c r="AI2888">
        <v>1</v>
      </c>
      <c r="AJ2888">
        <v>0</v>
      </c>
      <c r="AK2888">
        <v>0</v>
      </c>
      <c r="AL2888">
        <v>0</v>
      </c>
      <c r="AM2888">
        <v>3</v>
      </c>
      <c r="AN2888">
        <v>2000000</v>
      </c>
      <c r="AO2888">
        <v>9722.22265625</v>
      </c>
      <c r="AP2888">
        <v>2254877.75</v>
      </c>
      <c r="AQ2888">
        <v>10961.2109375</v>
      </c>
      <c r="AR2888">
        <v>2254877.75</v>
      </c>
      <c r="AS2888">
        <v>10961.2109375</v>
      </c>
      <c r="AT2888" t="s">
        <v>53</v>
      </c>
      <c r="AU2888">
        <v>1</v>
      </c>
      <c r="AV2888">
        <v>9.1821695396523424</v>
      </c>
      <c r="AW2888">
        <v>32400</v>
      </c>
      <c r="AX2888">
        <v>3249</v>
      </c>
      <c r="AY2888">
        <v>0</v>
      </c>
      <c r="AZ2888">
        <v>-0.56262097882348427</v>
      </c>
      <c r="BA2888">
        <v>0.30772055638351509</v>
      </c>
    </row>
    <row r="2889" spans="1:53" x14ac:dyDescent="0.25">
      <c r="A2889">
        <v>3</v>
      </c>
      <c r="B2889">
        <v>0</v>
      </c>
      <c r="C2889">
        <v>30</v>
      </c>
      <c r="D2889">
        <v>6</v>
      </c>
      <c r="E2889">
        <v>7</v>
      </c>
      <c r="F2889">
        <v>1</v>
      </c>
      <c r="G2889">
        <v>72</v>
      </c>
      <c r="H2889" s="3">
        <f t="shared" si="45"/>
        <v>18</v>
      </c>
      <c r="I2889">
        <v>0</v>
      </c>
      <c r="J2889">
        <v>2750000</v>
      </c>
      <c r="K2889">
        <v>30</v>
      </c>
      <c r="L2889">
        <v>9</v>
      </c>
      <c r="M2889">
        <v>1</v>
      </c>
      <c r="N2889">
        <v>1</v>
      </c>
      <c r="O2889">
        <v>2029166.66666667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2029166.66666667</v>
      </c>
      <c r="X2889">
        <v>2029166.66666667</v>
      </c>
      <c r="Y2889">
        <v>11</v>
      </c>
      <c r="Z2889" s="3" t="s">
        <v>54</v>
      </c>
      <c r="AA2889">
        <v>0</v>
      </c>
      <c r="AB2889">
        <v>1</v>
      </c>
      <c r="AC2889">
        <v>1</v>
      </c>
      <c r="AD2889">
        <v>1</v>
      </c>
      <c r="AE2889">
        <v>0</v>
      </c>
      <c r="AF2889">
        <v>1</v>
      </c>
      <c r="AG2889">
        <v>0</v>
      </c>
      <c r="AH2889">
        <v>30</v>
      </c>
      <c r="AI2889">
        <v>1</v>
      </c>
      <c r="AJ2889">
        <v>0</v>
      </c>
      <c r="AK2889">
        <v>0</v>
      </c>
      <c r="AL2889">
        <v>0</v>
      </c>
      <c r="AM2889">
        <v>5</v>
      </c>
      <c r="AN2889">
        <v>1800000</v>
      </c>
      <c r="AO2889">
        <v>14000</v>
      </c>
      <c r="AP2889">
        <v>2029166.625</v>
      </c>
      <c r="AQ2889">
        <v>15782.4072265625</v>
      </c>
      <c r="AR2889">
        <v>2029166.625</v>
      </c>
      <c r="AS2889">
        <v>15782.4072265625</v>
      </c>
      <c r="AT2889" t="s">
        <v>55</v>
      </c>
      <c r="AU2889">
        <v>1</v>
      </c>
      <c r="AV2889">
        <v>9.5468126085973957</v>
      </c>
      <c r="AW2889">
        <v>5184</v>
      </c>
      <c r="AX2889">
        <v>900</v>
      </c>
      <c r="AY2889">
        <v>1</v>
      </c>
      <c r="AZ2889">
        <v>0.40768364977904992</v>
      </c>
      <c r="BA2889">
        <v>0.3354629051816192</v>
      </c>
    </row>
    <row r="2890" spans="1:53" x14ac:dyDescent="0.25">
      <c r="A2890">
        <v>3</v>
      </c>
      <c r="B2890">
        <v>0</v>
      </c>
      <c r="C2890">
        <v>36</v>
      </c>
      <c r="D2890">
        <v>6</v>
      </c>
      <c r="E2890">
        <v>14</v>
      </c>
      <c r="F2890">
        <v>1</v>
      </c>
      <c r="G2890">
        <v>156</v>
      </c>
      <c r="H2890" s="3">
        <f t="shared" si="45"/>
        <v>24</v>
      </c>
      <c r="I2890">
        <v>0</v>
      </c>
      <c r="J2890">
        <v>3150000</v>
      </c>
      <c r="K2890">
        <v>80</v>
      </c>
      <c r="L2890">
        <v>9</v>
      </c>
      <c r="M2890">
        <v>1</v>
      </c>
      <c r="N2890">
        <v>1</v>
      </c>
      <c r="O2890">
        <v>2362500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600000</v>
      </c>
      <c r="W2890">
        <v>2962500</v>
      </c>
      <c r="X2890">
        <v>2962500</v>
      </c>
      <c r="Y2890">
        <v>11</v>
      </c>
      <c r="Z2890" s="3" t="s">
        <v>54</v>
      </c>
      <c r="AA2890">
        <v>0</v>
      </c>
      <c r="AB2890">
        <v>1</v>
      </c>
      <c r="AC2890">
        <v>1</v>
      </c>
      <c r="AD2890">
        <v>1</v>
      </c>
      <c r="AE2890">
        <v>0</v>
      </c>
      <c r="AF2890">
        <v>1</v>
      </c>
      <c r="AG2890">
        <v>0</v>
      </c>
      <c r="AH2890">
        <v>72</v>
      </c>
      <c r="AI2890">
        <v>1</v>
      </c>
      <c r="AJ2890">
        <v>0</v>
      </c>
      <c r="AK2890">
        <v>0</v>
      </c>
      <c r="AL2890">
        <v>0</v>
      </c>
      <c r="AM2890">
        <v>5</v>
      </c>
      <c r="AN2890">
        <v>2100000</v>
      </c>
      <c r="AO2890">
        <v>6125</v>
      </c>
      <c r="AP2890">
        <v>2362500</v>
      </c>
      <c r="AQ2890">
        <v>6890.625</v>
      </c>
      <c r="AR2890">
        <v>2362500</v>
      </c>
      <c r="AS2890">
        <v>6890.625</v>
      </c>
      <c r="AT2890" t="s">
        <v>55</v>
      </c>
      <c r="AU2890">
        <v>1</v>
      </c>
      <c r="AV2890">
        <v>8.7201340354129275</v>
      </c>
      <c r="AW2890">
        <v>24336</v>
      </c>
      <c r="AX2890">
        <v>1296</v>
      </c>
      <c r="AY2890">
        <v>1</v>
      </c>
      <c r="AZ2890">
        <v>0.66000294622598288</v>
      </c>
      <c r="BA2890">
        <v>-0.25632198156996272</v>
      </c>
    </row>
    <row r="2891" spans="1:53" x14ac:dyDescent="0.25">
      <c r="A2891">
        <v>3</v>
      </c>
      <c r="B2891">
        <v>1</v>
      </c>
      <c r="C2891">
        <v>31</v>
      </c>
      <c r="D2891">
        <v>6</v>
      </c>
      <c r="E2891">
        <v>2</v>
      </c>
      <c r="F2891">
        <v>1</v>
      </c>
      <c r="G2891">
        <v>4</v>
      </c>
      <c r="H2891" s="3">
        <f t="shared" si="45"/>
        <v>19</v>
      </c>
      <c r="I2891">
        <v>227211</v>
      </c>
      <c r="J2891">
        <v>0</v>
      </c>
      <c r="K2891">
        <v>56</v>
      </c>
      <c r="L2891">
        <v>9</v>
      </c>
      <c r="M2891">
        <v>1</v>
      </c>
      <c r="N2891">
        <v>1</v>
      </c>
      <c r="O2891">
        <v>928453</v>
      </c>
      <c r="P2891">
        <v>0</v>
      </c>
      <c r="Q2891">
        <v>80000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1008453</v>
      </c>
      <c r="X2891">
        <v>1008453</v>
      </c>
      <c r="Y2891">
        <v>11</v>
      </c>
      <c r="Z2891" s="3" t="s">
        <v>54</v>
      </c>
      <c r="AA2891">
        <v>0</v>
      </c>
      <c r="AB2891">
        <v>1</v>
      </c>
      <c r="AC2891">
        <v>1</v>
      </c>
      <c r="AD2891">
        <v>1</v>
      </c>
      <c r="AE2891">
        <v>0</v>
      </c>
      <c r="AF2891">
        <v>1</v>
      </c>
      <c r="AG2891">
        <v>0</v>
      </c>
      <c r="AH2891">
        <v>56</v>
      </c>
      <c r="AI2891">
        <v>1</v>
      </c>
      <c r="AJ2891">
        <v>0</v>
      </c>
      <c r="AK2891">
        <v>0</v>
      </c>
      <c r="AL2891">
        <v>0</v>
      </c>
      <c r="AM2891">
        <v>5</v>
      </c>
      <c r="AN2891">
        <v>781242</v>
      </c>
      <c r="AO2891">
        <v>3255.17504882812</v>
      </c>
      <c r="AP2891">
        <v>928453</v>
      </c>
      <c r="AQ2891">
        <v>3868.55419921875</v>
      </c>
      <c r="AR2891">
        <v>928453</v>
      </c>
      <c r="AS2891">
        <v>3868.55419921875</v>
      </c>
      <c r="AT2891" t="s">
        <v>55</v>
      </c>
      <c r="AU2891">
        <v>1</v>
      </c>
      <c r="AV2891">
        <v>8.0880013316384805</v>
      </c>
      <c r="AW2891">
        <v>16</v>
      </c>
      <c r="AX2891">
        <v>961</v>
      </c>
      <c r="AY2891">
        <v>0</v>
      </c>
      <c r="AZ2891">
        <v>-0.46195281623452961</v>
      </c>
      <c r="BA2891">
        <v>-0.72704403873892343</v>
      </c>
    </row>
    <row r="2892" spans="1:53" x14ac:dyDescent="0.25">
      <c r="A2892">
        <v>3</v>
      </c>
      <c r="B2892">
        <v>1</v>
      </c>
      <c r="C2892">
        <v>29</v>
      </c>
      <c r="D2892">
        <v>5</v>
      </c>
      <c r="E2892">
        <v>11</v>
      </c>
      <c r="F2892">
        <v>1</v>
      </c>
      <c r="G2892">
        <v>1</v>
      </c>
      <c r="H2892" s="3">
        <f t="shared" si="45"/>
        <v>18</v>
      </c>
      <c r="I2892">
        <v>300000</v>
      </c>
      <c r="J2892">
        <v>0</v>
      </c>
      <c r="K2892">
        <v>48</v>
      </c>
      <c r="L2892">
        <v>9</v>
      </c>
      <c r="M2892">
        <v>1</v>
      </c>
      <c r="N2892">
        <v>1</v>
      </c>
      <c r="O2892">
        <v>840000</v>
      </c>
      <c r="P2892">
        <v>0</v>
      </c>
      <c r="Q2892">
        <v>300000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1140000</v>
      </c>
      <c r="X2892">
        <v>1140000</v>
      </c>
      <c r="Y2892">
        <v>11</v>
      </c>
      <c r="Z2892" s="3" t="s">
        <v>52</v>
      </c>
      <c r="AA2892">
        <v>1</v>
      </c>
      <c r="AB2892">
        <v>1</v>
      </c>
      <c r="AC2892">
        <v>1</v>
      </c>
      <c r="AD2892">
        <v>1</v>
      </c>
      <c r="AE2892">
        <v>0</v>
      </c>
      <c r="AF2892">
        <v>1</v>
      </c>
      <c r="AG2892">
        <v>0</v>
      </c>
      <c r="AH2892">
        <v>48</v>
      </c>
      <c r="AI2892">
        <v>1</v>
      </c>
      <c r="AJ2892">
        <v>0</v>
      </c>
      <c r="AK2892">
        <v>0</v>
      </c>
      <c r="AL2892">
        <v>0</v>
      </c>
      <c r="AM2892">
        <v>5</v>
      </c>
      <c r="AN2892">
        <v>840000</v>
      </c>
      <c r="AO2892">
        <v>4083.33325195312</v>
      </c>
      <c r="AP2892">
        <v>840000</v>
      </c>
      <c r="AQ2892">
        <v>4083.33325195312</v>
      </c>
      <c r="AR2892">
        <v>840000</v>
      </c>
      <c r="AS2892">
        <v>4083.33325195312</v>
      </c>
      <c r="AT2892" t="s">
        <v>53</v>
      </c>
      <c r="AU2892">
        <v>1</v>
      </c>
      <c r="AV2892">
        <v>8.3146689073749158</v>
      </c>
      <c r="AW2892">
        <v>1</v>
      </c>
      <c r="AX2892">
        <v>841</v>
      </c>
      <c r="AY2892">
        <v>0</v>
      </c>
      <c r="AZ2892">
        <v>-0.43728480454669988</v>
      </c>
      <c r="BA2892">
        <v>-0.27933342396526928</v>
      </c>
    </row>
    <row r="2893" spans="1:53" x14ac:dyDescent="0.25">
      <c r="A2893">
        <v>3</v>
      </c>
      <c r="B2893">
        <v>0</v>
      </c>
      <c r="C2893">
        <v>39</v>
      </c>
      <c r="D2893">
        <v>6</v>
      </c>
      <c r="E2893">
        <v>5</v>
      </c>
      <c r="F2893">
        <v>1</v>
      </c>
      <c r="G2893">
        <v>3</v>
      </c>
      <c r="H2893" s="3">
        <f t="shared" si="45"/>
        <v>27</v>
      </c>
      <c r="I2893">
        <v>0</v>
      </c>
      <c r="J2893">
        <v>0</v>
      </c>
      <c r="K2893">
        <v>50</v>
      </c>
      <c r="L2893">
        <v>5</v>
      </c>
      <c r="M2893">
        <v>1</v>
      </c>
      <c r="N2893">
        <v>1</v>
      </c>
      <c r="O2893">
        <v>1500000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1500000</v>
      </c>
      <c r="X2893">
        <v>1500000</v>
      </c>
      <c r="Y2893">
        <v>11</v>
      </c>
      <c r="Z2893" s="3" t="s">
        <v>54</v>
      </c>
      <c r="AA2893">
        <v>0</v>
      </c>
      <c r="AB2893">
        <v>1</v>
      </c>
      <c r="AC2893">
        <v>1</v>
      </c>
      <c r="AD2893">
        <v>1</v>
      </c>
      <c r="AE2893">
        <v>0</v>
      </c>
      <c r="AF2893">
        <v>1</v>
      </c>
      <c r="AG2893">
        <v>0</v>
      </c>
      <c r="AH2893">
        <v>50</v>
      </c>
      <c r="AI2893">
        <v>1</v>
      </c>
      <c r="AJ2893">
        <v>0</v>
      </c>
      <c r="AK2893">
        <v>0</v>
      </c>
      <c r="AL2893">
        <v>0</v>
      </c>
      <c r="AM2893">
        <v>4</v>
      </c>
      <c r="AN2893">
        <v>1500000</v>
      </c>
      <c r="AO2893">
        <v>7000</v>
      </c>
      <c r="AP2893">
        <v>1500000</v>
      </c>
      <c r="AQ2893">
        <v>7000</v>
      </c>
      <c r="AR2893">
        <v>1500000</v>
      </c>
      <c r="AS2893">
        <v>7000</v>
      </c>
      <c r="AT2893" t="s">
        <v>55</v>
      </c>
      <c r="AU2893">
        <v>1</v>
      </c>
      <c r="AV2893">
        <v>8.8536654280374503</v>
      </c>
      <c r="AW2893">
        <v>9</v>
      </c>
      <c r="AX2893">
        <v>1521</v>
      </c>
      <c r="AY2893">
        <v>1</v>
      </c>
      <c r="AZ2893">
        <v>0.3691381484661686</v>
      </c>
      <c r="BA2893">
        <v>6.7568643838330486E-2</v>
      </c>
    </row>
    <row r="2894" spans="1:53" x14ac:dyDescent="0.25">
      <c r="A2894">
        <v>5</v>
      </c>
      <c r="B2894">
        <v>1</v>
      </c>
      <c r="C2894">
        <v>35</v>
      </c>
      <c r="D2894">
        <v>3</v>
      </c>
      <c r="E2894">
        <v>5</v>
      </c>
      <c r="F2894">
        <v>1</v>
      </c>
      <c r="G2894">
        <v>3</v>
      </c>
      <c r="H2894" s="3">
        <f t="shared" si="45"/>
        <v>26</v>
      </c>
      <c r="I2894">
        <v>459000</v>
      </c>
      <c r="J2894">
        <v>0</v>
      </c>
      <c r="K2894">
        <v>60</v>
      </c>
      <c r="L2894">
        <v>2</v>
      </c>
      <c r="M2894">
        <v>1</v>
      </c>
      <c r="N2894">
        <v>1</v>
      </c>
      <c r="O2894">
        <v>1036000</v>
      </c>
      <c r="P2894">
        <v>0</v>
      </c>
      <c r="Q2894">
        <v>400000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1436000</v>
      </c>
      <c r="X2894">
        <v>1436000</v>
      </c>
      <c r="Y2894">
        <v>11</v>
      </c>
      <c r="Z2894" s="3" t="s">
        <v>56</v>
      </c>
      <c r="AA2894">
        <v>0</v>
      </c>
      <c r="AB2894">
        <v>1</v>
      </c>
      <c r="AC2894">
        <v>1</v>
      </c>
      <c r="AD2894">
        <v>1</v>
      </c>
      <c r="AE2894">
        <v>0</v>
      </c>
      <c r="AF2894">
        <v>1</v>
      </c>
      <c r="AG2894">
        <v>0</v>
      </c>
      <c r="AH2894">
        <v>60</v>
      </c>
      <c r="AI2894">
        <v>1</v>
      </c>
      <c r="AJ2894">
        <v>0</v>
      </c>
      <c r="AK2894">
        <v>0</v>
      </c>
      <c r="AL2894">
        <v>1</v>
      </c>
      <c r="AM2894">
        <v>2</v>
      </c>
      <c r="AN2894">
        <v>977000</v>
      </c>
      <c r="AO2894">
        <v>3799.4443359375</v>
      </c>
      <c r="AP2894">
        <v>1036000</v>
      </c>
      <c r="AQ2894">
        <v>4028.88891601562</v>
      </c>
      <c r="AR2894">
        <v>1036000</v>
      </c>
      <c r="AS2894">
        <v>4028.88891601562</v>
      </c>
      <c r="AT2894" t="s">
        <v>57</v>
      </c>
      <c r="AU2894">
        <v>1</v>
      </c>
      <c r="AV2894">
        <v>8.2426101076373417</v>
      </c>
      <c r="AW2894">
        <v>9</v>
      </c>
      <c r="AX2894">
        <v>1225</v>
      </c>
      <c r="AY2894">
        <v>0</v>
      </c>
      <c r="AZ2894">
        <v>-0.43515354217517532</v>
      </c>
      <c r="BA2894">
        <v>0.58446436671120161</v>
      </c>
    </row>
    <row r="2895" spans="1:53" x14ac:dyDescent="0.25">
      <c r="A2895">
        <v>5</v>
      </c>
      <c r="B2895">
        <v>0</v>
      </c>
      <c r="C2895">
        <v>38</v>
      </c>
      <c r="D2895">
        <v>4</v>
      </c>
      <c r="E2895">
        <v>8</v>
      </c>
      <c r="F2895">
        <v>1</v>
      </c>
      <c r="G2895">
        <v>3</v>
      </c>
      <c r="H2895" s="3">
        <f t="shared" si="45"/>
        <v>28</v>
      </c>
      <c r="I2895">
        <v>459000</v>
      </c>
      <c r="J2895">
        <v>0</v>
      </c>
      <c r="K2895">
        <v>24</v>
      </c>
      <c r="L2895">
        <v>2</v>
      </c>
      <c r="M2895">
        <v>2</v>
      </c>
      <c r="N2895">
        <v>1</v>
      </c>
      <c r="O2895">
        <v>449000</v>
      </c>
      <c r="P2895">
        <v>0</v>
      </c>
      <c r="Q2895">
        <v>400000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849000</v>
      </c>
      <c r="X2895">
        <v>849000</v>
      </c>
      <c r="Y2895">
        <v>11</v>
      </c>
      <c r="Z2895" s="3" t="s">
        <v>59</v>
      </c>
      <c r="AA2895">
        <v>0</v>
      </c>
      <c r="AB2895">
        <v>2</v>
      </c>
      <c r="AC2895">
        <v>1</v>
      </c>
      <c r="AD2895">
        <v>1</v>
      </c>
      <c r="AE2895">
        <v>0</v>
      </c>
      <c r="AF2895">
        <v>1</v>
      </c>
      <c r="AG2895">
        <v>0</v>
      </c>
      <c r="AH2895">
        <v>24</v>
      </c>
      <c r="AI2895">
        <v>0</v>
      </c>
      <c r="AJ2895">
        <v>1</v>
      </c>
      <c r="AK2895">
        <v>0</v>
      </c>
      <c r="AL2895">
        <v>1</v>
      </c>
      <c r="AM2895">
        <v>2</v>
      </c>
      <c r="AN2895">
        <v>390000</v>
      </c>
      <c r="AO2895">
        <v>3791.66674804688</v>
      </c>
      <c r="AP2895">
        <v>449000</v>
      </c>
      <c r="AQ2895">
        <v>4365.27783203125</v>
      </c>
      <c r="AR2895">
        <v>449000</v>
      </c>
      <c r="AS2895">
        <v>4365.27783203125</v>
      </c>
      <c r="AT2895" t="s">
        <v>60</v>
      </c>
      <c r="AU2895">
        <v>0</v>
      </c>
      <c r="AV2895">
        <v>8.2405609766139545</v>
      </c>
      <c r="AW2895">
        <v>9</v>
      </c>
      <c r="AX2895">
        <v>1444</v>
      </c>
      <c r="AY2895">
        <v>1</v>
      </c>
      <c r="AZ2895">
        <v>0.26601982088243731</v>
      </c>
      <c r="BA2895">
        <v>-0.12860809552689731</v>
      </c>
    </row>
    <row r="2896" spans="1:53" x14ac:dyDescent="0.25">
      <c r="A2896">
        <v>2</v>
      </c>
      <c r="B2896">
        <v>1</v>
      </c>
      <c r="C2896">
        <v>33</v>
      </c>
      <c r="D2896">
        <v>6</v>
      </c>
      <c r="E2896">
        <v>5</v>
      </c>
      <c r="F2896">
        <v>1</v>
      </c>
      <c r="G2896">
        <v>5</v>
      </c>
      <c r="H2896" s="3">
        <f t="shared" si="45"/>
        <v>21</v>
      </c>
      <c r="I2896">
        <v>88211</v>
      </c>
      <c r="J2896">
        <v>0</v>
      </c>
      <c r="K2896">
        <v>45</v>
      </c>
      <c r="L2896">
        <v>4</v>
      </c>
      <c r="M2896">
        <v>1</v>
      </c>
      <c r="N2896">
        <v>1</v>
      </c>
      <c r="O2896">
        <v>1588211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1588211</v>
      </c>
      <c r="X2896">
        <v>1588211</v>
      </c>
      <c r="Y2896">
        <v>11</v>
      </c>
      <c r="Z2896" s="3" t="s">
        <v>54</v>
      </c>
      <c r="AA2896">
        <v>0</v>
      </c>
      <c r="AB2896">
        <v>1</v>
      </c>
      <c r="AC2896">
        <v>1</v>
      </c>
      <c r="AD2896">
        <v>1</v>
      </c>
      <c r="AE2896">
        <v>0</v>
      </c>
      <c r="AF2896">
        <v>1</v>
      </c>
      <c r="AG2896">
        <v>0</v>
      </c>
      <c r="AH2896">
        <v>45</v>
      </c>
      <c r="AI2896">
        <v>1</v>
      </c>
      <c r="AJ2896">
        <v>0</v>
      </c>
      <c r="AK2896">
        <v>0</v>
      </c>
      <c r="AL2896">
        <v>0</v>
      </c>
      <c r="AM2896">
        <v>3</v>
      </c>
      <c r="AN2896">
        <v>1500000</v>
      </c>
      <c r="AO2896">
        <v>7777.77783203125</v>
      </c>
      <c r="AP2896">
        <v>1588211</v>
      </c>
      <c r="AQ2896">
        <v>8235.16796875</v>
      </c>
      <c r="AR2896">
        <v>1588211</v>
      </c>
      <c r="AS2896">
        <v>8235.16796875</v>
      </c>
      <c r="AT2896" t="s">
        <v>55</v>
      </c>
      <c r="AU2896">
        <v>1</v>
      </c>
      <c r="AV2896">
        <v>8.959025950670723</v>
      </c>
      <c r="AW2896">
        <v>25</v>
      </c>
      <c r="AX2896">
        <v>1089</v>
      </c>
      <c r="AY2896">
        <v>0</v>
      </c>
      <c r="AZ2896">
        <v>-0.66445307937541331</v>
      </c>
      <c r="BA2896">
        <v>0.25532414194251341</v>
      </c>
    </row>
    <row r="2897" spans="1:53" x14ac:dyDescent="0.25">
      <c r="A2897">
        <v>2</v>
      </c>
      <c r="B2897">
        <v>0</v>
      </c>
      <c r="C2897">
        <v>28</v>
      </c>
      <c r="D2897">
        <v>6</v>
      </c>
      <c r="E2897">
        <v>1</v>
      </c>
      <c r="F2897">
        <v>1</v>
      </c>
      <c r="G2897">
        <v>4</v>
      </c>
      <c r="H2897" s="3">
        <f t="shared" si="45"/>
        <v>16</v>
      </c>
      <c r="I2897">
        <v>0</v>
      </c>
      <c r="J2897">
        <v>0</v>
      </c>
      <c r="K2897">
        <v>60</v>
      </c>
      <c r="L2897">
        <v>9</v>
      </c>
      <c r="M2897">
        <v>1</v>
      </c>
      <c r="N2897">
        <v>1</v>
      </c>
      <c r="O2897">
        <v>3000000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3000000</v>
      </c>
      <c r="X2897">
        <v>3000000</v>
      </c>
      <c r="Y2897">
        <v>11</v>
      </c>
      <c r="Z2897" s="3" t="s">
        <v>54</v>
      </c>
      <c r="AA2897">
        <v>0</v>
      </c>
      <c r="AB2897">
        <v>1</v>
      </c>
      <c r="AC2897">
        <v>1</v>
      </c>
      <c r="AD2897">
        <v>1</v>
      </c>
      <c r="AE2897">
        <v>0</v>
      </c>
      <c r="AF2897">
        <v>1</v>
      </c>
      <c r="AG2897">
        <v>0</v>
      </c>
      <c r="AH2897">
        <v>60</v>
      </c>
      <c r="AI2897">
        <v>1</v>
      </c>
      <c r="AJ2897">
        <v>0</v>
      </c>
      <c r="AK2897">
        <v>0</v>
      </c>
      <c r="AL2897">
        <v>0</v>
      </c>
      <c r="AM2897">
        <v>5</v>
      </c>
      <c r="AN2897">
        <v>3000000</v>
      </c>
      <c r="AO2897">
        <v>11666.6669921875</v>
      </c>
      <c r="AP2897">
        <v>3000000</v>
      </c>
      <c r="AQ2897">
        <v>11666.6669921875</v>
      </c>
      <c r="AR2897">
        <v>3000000</v>
      </c>
      <c r="AS2897">
        <v>11666.6669921875</v>
      </c>
      <c r="AT2897" t="s">
        <v>55</v>
      </c>
      <c r="AU2897">
        <v>1</v>
      </c>
      <c r="AV2897">
        <v>9.3644910797052265</v>
      </c>
      <c r="AW2897">
        <v>16</v>
      </c>
      <c r="AX2897">
        <v>784</v>
      </c>
      <c r="AY2897">
        <v>1</v>
      </c>
      <c r="AZ2897">
        <v>0.57890197933186449</v>
      </c>
      <c r="BA2897">
        <v>0.6534049070993907</v>
      </c>
    </row>
    <row r="2898" spans="1:53" x14ac:dyDescent="0.25">
      <c r="A2898">
        <v>3</v>
      </c>
      <c r="B2898">
        <v>0</v>
      </c>
      <c r="C2898">
        <v>58</v>
      </c>
      <c r="D2898">
        <v>6</v>
      </c>
      <c r="E2898">
        <v>7</v>
      </c>
      <c r="F2898">
        <v>1</v>
      </c>
      <c r="G2898">
        <v>360</v>
      </c>
      <c r="H2898" s="3">
        <f t="shared" si="45"/>
        <v>46</v>
      </c>
      <c r="I2898">
        <v>0</v>
      </c>
      <c r="J2898">
        <v>10200000</v>
      </c>
      <c r="K2898">
        <v>30</v>
      </c>
      <c r="L2898">
        <v>9</v>
      </c>
      <c r="M2898">
        <v>1</v>
      </c>
      <c r="N2898">
        <v>1</v>
      </c>
      <c r="O2898">
        <v>4250000</v>
      </c>
      <c r="P2898">
        <v>0</v>
      </c>
      <c r="Q2898">
        <v>0</v>
      </c>
      <c r="R2898">
        <v>0</v>
      </c>
      <c r="S2898">
        <v>0</v>
      </c>
      <c r="T2898">
        <v>250000</v>
      </c>
      <c r="U2898">
        <v>0</v>
      </c>
      <c r="V2898">
        <v>0</v>
      </c>
      <c r="W2898">
        <v>4500000</v>
      </c>
      <c r="X2898">
        <v>4683333</v>
      </c>
      <c r="Y2898">
        <v>11</v>
      </c>
      <c r="Z2898" s="3" t="s">
        <v>54</v>
      </c>
      <c r="AA2898">
        <v>0</v>
      </c>
      <c r="AB2898">
        <v>1</v>
      </c>
      <c r="AC2898">
        <v>1</v>
      </c>
      <c r="AD2898">
        <v>1</v>
      </c>
      <c r="AE2898">
        <v>0</v>
      </c>
      <c r="AF2898">
        <v>1</v>
      </c>
      <c r="AG2898">
        <v>0</v>
      </c>
      <c r="AH2898">
        <v>30</v>
      </c>
      <c r="AI2898">
        <v>1</v>
      </c>
      <c r="AJ2898">
        <v>0</v>
      </c>
      <c r="AK2898">
        <v>0</v>
      </c>
      <c r="AL2898">
        <v>0</v>
      </c>
      <c r="AM2898">
        <v>5</v>
      </c>
      <c r="AN2898">
        <v>3400000</v>
      </c>
      <c r="AO2898">
        <v>26444.4453125</v>
      </c>
      <c r="AP2898">
        <v>4250000</v>
      </c>
      <c r="AQ2898">
        <v>33055.5546875</v>
      </c>
      <c r="AR2898">
        <v>4250000</v>
      </c>
      <c r="AS2898">
        <v>33055.5546875</v>
      </c>
      <c r="AT2898" t="s">
        <v>55</v>
      </c>
      <c r="AU2898">
        <v>1</v>
      </c>
      <c r="AV2898">
        <v>10.182801408143019</v>
      </c>
      <c r="AW2898">
        <v>129600</v>
      </c>
      <c r="AX2898">
        <v>3364</v>
      </c>
      <c r="AY2898">
        <v>1</v>
      </c>
      <c r="AZ2898">
        <v>0.36795184237222828</v>
      </c>
      <c r="BA2898">
        <v>0.381627993548181</v>
      </c>
    </row>
    <row r="2899" spans="1:53" x14ac:dyDescent="0.25">
      <c r="A2899">
        <v>2</v>
      </c>
      <c r="B2899">
        <v>1</v>
      </c>
      <c r="C2899">
        <v>21</v>
      </c>
      <c r="D2899">
        <v>6</v>
      </c>
      <c r="E2899">
        <v>2</v>
      </c>
      <c r="F2899">
        <v>1</v>
      </c>
      <c r="G2899">
        <v>12</v>
      </c>
      <c r="H2899" s="3">
        <f t="shared" si="45"/>
        <v>9</v>
      </c>
      <c r="I2899">
        <v>88211</v>
      </c>
      <c r="J2899">
        <v>1200000</v>
      </c>
      <c r="K2899">
        <v>40</v>
      </c>
      <c r="L2899">
        <v>7</v>
      </c>
      <c r="M2899">
        <v>1</v>
      </c>
      <c r="N2899">
        <v>1</v>
      </c>
      <c r="O2899">
        <v>1388211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1388211</v>
      </c>
      <c r="X2899">
        <v>1388211</v>
      </c>
      <c r="Y2899">
        <v>11</v>
      </c>
      <c r="Z2899" s="3" t="s">
        <v>54</v>
      </c>
      <c r="AA2899">
        <v>0</v>
      </c>
      <c r="AB2899">
        <v>1</v>
      </c>
      <c r="AC2899">
        <v>1</v>
      </c>
      <c r="AD2899">
        <v>1</v>
      </c>
      <c r="AE2899">
        <v>0</v>
      </c>
      <c r="AF2899">
        <v>1</v>
      </c>
      <c r="AG2899">
        <v>0</v>
      </c>
      <c r="AH2899">
        <v>40</v>
      </c>
      <c r="AI2899">
        <v>1</v>
      </c>
      <c r="AJ2899">
        <v>0</v>
      </c>
      <c r="AK2899">
        <v>0</v>
      </c>
      <c r="AL2899">
        <v>0</v>
      </c>
      <c r="AM2899">
        <v>4</v>
      </c>
      <c r="AN2899">
        <v>1200000</v>
      </c>
      <c r="AO2899">
        <v>7000</v>
      </c>
      <c r="AP2899">
        <v>1388211</v>
      </c>
      <c r="AQ2899">
        <v>8097.8974609375</v>
      </c>
      <c r="AR2899">
        <v>1388211</v>
      </c>
      <c r="AS2899">
        <v>8097.8974609375</v>
      </c>
      <c r="AT2899" t="s">
        <v>55</v>
      </c>
      <c r="AU2899">
        <v>1</v>
      </c>
      <c r="AV2899">
        <v>8.8536654280374503</v>
      </c>
      <c r="AW2899">
        <v>144</v>
      </c>
      <c r="AX2899">
        <v>441</v>
      </c>
      <c r="AY2899">
        <v>0</v>
      </c>
      <c r="AZ2899">
        <v>-0.54484012751312361</v>
      </c>
      <c r="BA2899">
        <v>0.17806035124510849</v>
      </c>
    </row>
    <row r="2900" spans="1:53" x14ac:dyDescent="0.25">
      <c r="A2900">
        <v>2</v>
      </c>
      <c r="B2900">
        <v>1</v>
      </c>
      <c r="C2900">
        <v>57</v>
      </c>
      <c r="D2900">
        <v>6</v>
      </c>
      <c r="E2900">
        <v>3</v>
      </c>
      <c r="F2900">
        <v>1</v>
      </c>
      <c r="G2900">
        <v>120</v>
      </c>
      <c r="H2900" s="3">
        <f t="shared" si="45"/>
        <v>45</v>
      </c>
      <c r="I2900">
        <v>0</v>
      </c>
      <c r="J2900">
        <v>2400000</v>
      </c>
      <c r="K2900">
        <v>48</v>
      </c>
      <c r="L2900">
        <v>8</v>
      </c>
      <c r="M2900">
        <v>1</v>
      </c>
      <c r="N2900">
        <v>1</v>
      </c>
      <c r="O2900">
        <v>2700000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2700000</v>
      </c>
      <c r="X2900">
        <v>2700000</v>
      </c>
      <c r="Y2900">
        <v>11</v>
      </c>
      <c r="Z2900" s="3" t="s">
        <v>54</v>
      </c>
      <c r="AA2900">
        <v>0</v>
      </c>
      <c r="AB2900">
        <v>1</v>
      </c>
      <c r="AC2900">
        <v>1</v>
      </c>
      <c r="AD2900">
        <v>1</v>
      </c>
      <c r="AE2900">
        <v>0</v>
      </c>
      <c r="AF2900">
        <v>1</v>
      </c>
      <c r="AG2900">
        <v>0</v>
      </c>
      <c r="AH2900">
        <v>48</v>
      </c>
      <c r="AI2900">
        <v>1</v>
      </c>
      <c r="AJ2900">
        <v>0</v>
      </c>
      <c r="AK2900">
        <v>0</v>
      </c>
      <c r="AL2900">
        <v>0</v>
      </c>
      <c r="AM2900">
        <v>5</v>
      </c>
      <c r="AN2900">
        <v>2500000</v>
      </c>
      <c r="AO2900">
        <v>12152.77734375</v>
      </c>
      <c r="AP2900">
        <v>2700000</v>
      </c>
      <c r="AQ2900">
        <v>13125</v>
      </c>
      <c r="AR2900">
        <v>2700000</v>
      </c>
      <c r="AS2900">
        <v>13125</v>
      </c>
      <c r="AT2900" t="s">
        <v>55</v>
      </c>
      <c r="AU2900">
        <v>1</v>
      </c>
      <c r="AV2900">
        <v>9.4053130106094098</v>
      </c>
      <c r="AW2900">
        <v>14400</v>
      </c>
      <c r="AX2900">
        <v>3249</v>
      </c>
      <c r="AY2900">
        <v>0</v>
      </c>
      <c r="AZ2900">
        <v>-0.53603219256154577</v>
      </c>
      <c r="BA2900">
        <v>0.13499692472119201</v>
      </c>
    </row>
    <row r="2901" spans="1:53" x14ac:dyDescent="0.25">
      <c r="A2901">
        <v>2</v>
      </c>
      <c r="B2901">
        <v>0</v>
      </c>
      <c r="C2901">
        <v>23</v>
      </c>
      <c r="D2901">
        <v>6</v>
      </c>
      <c r="E2901">
        <v>5</v>
      </c>
      <c r="F2901">
        <v>1</v>
      </c>
      <c r="G2901">
        <v>3</v>
      </c>
      <c r="H2901" s="3">
        <f t="shared" si="45"/>
        <v>11</v>
      </c>
      <c r="I2901">
        <v>88211</v>
      </c>
      <c r="J2901">
        <v>0</v>
      </c>
      <c r="K2901">
        <v>40</v>
      </c>
      <c r="L2901">
        <v>9</v>
      </c>
      <c r="M2901">
        <v>1</v>
      </c>
      <c r="N2901">
        <v>1</v>
      </c>
      <c r="O2901">
        <v>1288211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1288211</v>
      </c>
      <c r="X2901">
        <v>1288211</v>
      </c>
      <c r="Y2901">
        <v>11</v>
      </c>
      <c r="Z2901" s="3" t="s">
        <v>54</v>
      </c>
      <c r="AA2901">
        <v>0</v>
      </c>
      <c r="AB2901">
        <v>1</v>
      </c>
      <c r="AC2901">
        <v>1</v>
      </c>
      <c r="AD2901">
        <v>1</v>
      </c>
      <c r="AE2901">
        <v>0</v>
      </c>
      <c r="AF2901">
        <v>1</v>
      </c>
      <c r="AG2901">
        <v>0</v>
      </c>
      <c r="AH2901">
        <v>40</v>
      </c>
      <c r="AI2901">
        <v>1</v>
      </c>
      <c r="AJ2901">
        <v>0</v>
      </c>
      <c r="AK2901">
        <v>0</v>
      </c>
      <c r="AL2901">
        <v>0</v>
      </c>
      <c r="AM2901">
        <v>5</v>
      </c>
      <c r="AN2901">
        <v>1200000</v>
      </c>
      <c r="AO2901">
        <v>7000</v>
      </c>
      <c r="AP2901">
        <v>1288211</v>
      </c>
      <c r="AQ2901">
        <v>7514.56396484375</v>
      </c>
      <c r="AR2901">
        <v>1288211</v>
      </c>
      <c r="AS2901">
        <v>7514.56396484375</v>
      </c>
      <c r="AT2901" t="s">
        <v>55</v>
      </c>
      <c r="AU2901">
        <v>1</v>
      </c>
      <c r="AV2901">
        <v>8.8536654280374503</v>
      </c>
      <c r="AW2901">
        <v>9</v>
      </c>
      <c r="AX2901">
        <v>529</v>
      </c>
      <c r="AY2901">
        <v>1</v>
      </c>
      <c r="AZ2901">
        <v>0.48657715863832601</v>
      </c>
      <c r="BA2901">
        <v>3.5453972731752409E-2</v>
      </c>
    </row>
    <row r="2902" spans="1:53" x14ac:dyDescent="0.25">
      <c r="A2902">
        <v>2</v>
      </c>
      <c r="B2902">
        <v>1</v>
      </c>
      <c r="C2902">
        <v>32</v>
      </c>
      <c r="D2902">
        <v>5</v>
      </c>
      <c r="E2902">
        <v>11</v>
      </c>
      <c r="F2902">
        <v>1</v>
      </c>
      <c r="G2902">
        <v>8</v>
      </c>
      <c r="H2902" s="3">
        <f t="shared" si="45"/>
        <v>21</v>
      </c>
      <c r="I2902">
        <v>117211</v>
      </c>
      <c r="J2902">
        <v>400000</v>
      </c>
      <c r="K2902">
        <v>48</v>
      </c>
      <c r="L2902">
        <v>8</v>
      </c>
      <c r="M2902">
        <v>1</v>
      </c>
      <c r="N2902">
        <v>1</v>
      </c>
      <c r="O2902">
        <v>931786.33333333302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931786.33333333302</v>
      </c>
      <c r="X2902">
        <v>931786.33333333302</v>
      </c>
      <c r="Y2902">
        <v>11</v>
      </c>
      <c r="Z2902" s="3" t="s">
        <v>52</v>
      </c>
      <c r="AA2902">
        <v>1</v>
      </c>
      <c r="AB2902">
        <v>1</v>
      </c>
      <c r="AC2902">
        <v>1</v>
      </c>
      <c r="AD2902">
        <v>1</v>
      </c>
      <c r="AE2902">
        <v>0</v>
      </c>
      <c r="AF2902">
        <v>1</v>
      </c>
      <c r="AG2902">
        <v>0</v>
      </c>
      <c r="AH2902">
        <v>48</v>
      </c>
      <c r="AI2902">
        <v>1</v>
      </c>
      <c r="AJ2902">
        <v>0</v>
      </c>
      <c r="AK2902">
        <v>0</v>
      </c>
      <c r="AL2902">
        <v>0</v>
      </c>
      <c r="AM2902">
        <v>5</v>
      </c>
      <c r="AN2902">
        <v>781242</v>
      </c>
      <c r="AO2902">
        <v>3797.7041015625</v>
      </c>
      <c r="AP2902">
        <v>931786.3125</v>
      </c>
      <c r="AQ2902">
        <v>4529.5166015625</v>
      </c>
      <c r="AR2902">
        <v>931786.3125</v>
      </c>
      <c r="AS2902">
        <v>4529.5166015625</v>
      </c>
      <c r="AT2902" t="s">
        <v>53</v>
      </c>
      <c r="AU2902">
        <v>1</v>
      </c>
      <c r="AV2902">
        <v>8.2421519793225535</v>
      </c>
      <c r="AW2902">
        <v>64</v>
      </c>
      <c r="AX2902">
        <v>1024</v>
      </c>
      <c r="AY2902">
        <v>0</v>
      </c>
      <c r="AZ2902">
        <v>-0.47445486977340667</v>
      </c>
      <c r="BA2902">
        <v>-0.36799318276313381</v>
      </c>
    </row>
    <row r="2903" spans="1:53" x14ac:dyDescent="0.25">
      <c r="A2903">
        <v>2</v>
      </c>
      <c r="B2903">
        <v>0</v>
      </c>
      <c r="C2903">
        <v>57</v>
      </c>
      <c r="D2903">
        <v>4</v>
      </c>
      <c r="E2903">
        <v>7</v>
      </c>
      <c r="F2903">
        <v>1</v>
      </c>
      <c r="G2903">
        <v>168</v>
      </c>
      <c r="H2903" s="3">
        <f t="shared" si="45"/>
        <v>47</v>
      </c>
      <c r="I2903">
        <v>88211</v>
      </c>
      <c r="J2903">
        <v>900000</v>
      </c>
      <c r="K2903">
        <v>48</v>
      </c>
      <c r="L2903">
        <v>9</v>
      </c>
      <c r="M2903">
        <v>1</v>
      </c>
      <c r="N2903">
        <v>1</v>
      </c>
      <c r="O2903">
        <v>1143211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1143211</v>
      </c>
      <c r="X2903">
        <v>1143211</v>
      </c>
      <c r="Y2903">
        <v>11</v>
      </c>
      <c r="Z2903" s="3" t="s">
        <v>59</v>
      </c>
      <c r="AA2903">
        <v>0</v>
      </c>
      <c r="AB2903">
        <v>1</v>
      </c>
      <c r="AC2903">
        <v>1</v>
      </c>
      <c r="AD2903">
        <v>1</v>
      </c>
      <c r="AE2903">
        <v>0</v>
      </c>
      <c r="AF2903">
        <v>1</v>
      </c>
      <c r="AG2903">
        <v>0</v>
      </c>
      <c r="AH2903">
        <v>48</v>
      </c>
      <c r="AI2903">
        <v>1</v>
      </c>
      <c r="AJ2903">
        <v>0</v>
      </c>
      <c r="AK2903">
        <v>0</v>
      </c>
      <c r="AL2903">
        <v>0</v>
      </c>
      <c r="AM2903">
        <v>5</v>
      </c>
      <c r="AN2903">
        <v>980000</v>
      </c>
      <c r="AO2903">
        <v>4763.888671875</v>
      </c>
      <c r="AP2903">
        <v>1143211</v>
      </c>
      <c r="AQ2903">
        <v>5557.27587890625</v>
      </c>
      <c r="AR2903">
        <v>1143211</v>
      </c>
      <c r="AS2903">
        <v>5557.27587890625</v>
      </c>
      <c r="AT2903" t="s">
        <v>60</v>
      </c>
      <c r="AU2903">
        <v>1</v>
      </c>
      <c r="AV2903">
        <v>8.4688195615780852</v>
      </c>
      <c r="AW2903">
        <v>28224</v>
      </c>
      <c r="AX2903">
        <v>3249</v>
      </c>
      <c r="AY2903">
        <v>1</v>
      </c>
      <c r="AZ2903">
        <v>0.62688002318047409</v>
      </c>
      <c r="BA2903">
        <v>-0.39501063219456428</v>
      </c>
    </row>
    <row r="2904" spans="1:53" x14ac:dyDescent="0.25">
      <c r="A2904">
        <v>3</v>
      </c>
      <c r="B2904">
        <v>1</v>
      </c>
      <c r="C2904">
        <v>51</v>
      </c>
      <c r="D2904">
        <v>6</v>
      </c>
      <c r="E2904">
        <v>5</v>
      </c>
      <c r="F2904">
        <v>1</v>
      </c>
      <c r="G2904">
        <v>144</v>
      </c>
      <c r="H2904" s="3">
        <f t="shared" si="45"/>
        <v>39</v>
      </c>
      <c r="I2904">
        <v>0</v>
      </c>
      <c r="J2904">
        <v>2000000</v>
      </c>
      <c r="K2904">
        <v>60</v>
      </c>
      <c r="L2904">
        <v>9</v>
      </c>
      <c r="M2904">
        <v>1</v>
      </c>
      <c r="N2904">
        <v>1</v>
      </c>
      <c r="O2904">
        <v>2166666.6666666698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2166666.6666666698</v>
      </c>
      <c r="X2904">
        <v>2166666.6666666698</v>
      </c>
      <c r="Y2904">
        <v>11</v>
      </c>
      <c r="Z2904" s="3" t="s">
        <v>54</v>
      </c>
      <c r="AA2904">
        <v>0</v>
      </c>
      <c r="AB2904">
        <v>1</v>
      </c>
      <c r="AC2904">
        <v>1</v>
      </c>
      <c r="AD2904">
        <v>1</v>
      </c>
      <c r="AE2904">
        <v>0</v>
      </c>
      <c r="AF2904">
        <v>1</v>
      </c>
      <c r="AG2904">
        <v>0</v>
      </c>
      <c r="AH2904">
        <v>60</v>
      </c>
      <c r="AI2904">
        <v>1</v>
      </c>
      <c r="AJ2904">
        <v>0</v>
      </c>
      <c r="AK2904">
        <v>0</v>
      </c>
      <c r="AL2904">
        <v>0</v>
      </c>
      <c r="AM2904">
        <v>5</v>
      </c>
      <c r="AN2904">
        <v>2000000</v>
      </c>
      <c r="AO2904">
        <v>7777.77783203125</v>
      </c>
      <c r="AP2904">
        <v>2166666.75</v>
      </c>
      <c r="AQ2904">
        <v>8425.92578125</v>
      </c>
      <c r="AR2904">
        <v>2166666.75</v>
      </c>
      <c r="AS2904">
        <v>8425.92578125</v>
      </c>
      <c r="AT2904" t="s">
        <v>55</v>
      </c>
      <c r="AU2904">
        <v>1</v>
      </c>
      <c r="AV2904">
        <v>8.959025950670723</v>
      </c>
      <c r="AW2904">
        <v>20736</v>
      </c>
      <c r="AX2904">
        <v>2601</v>
      </c>
      <c r="AY2904">
        <v>0</v>
      </c>
      <c r="AZ2904">
        <v>-0.43975165346090239</v>
      </c>
      <c r="BA2904">
        <v>-0.26510375193475438</v>
      </c>
    </row>
    <row r="2905" spans="1:53" x14ac:dyDescent="0.25">
      <c r="A2905">
        <v>2</v>
      </c>
      <c r="B2905">
        <v>0</v>
      </c>
      <c r="C2905">
        <v>23</v>
      </c>
      <c r="D2905">
        <v>6</v>
      </c>
      <c r="E2905">
        <v>4</v>
      </c>
      <c r="F2905">
        <v>1</v>
      </c>
      <c r="G2905">
        <v>5</v>
      </c>
      <c r="H2905" s="3">
        <f t="shared" si="45"/>
        <v>11</v>
      </c>
      <c r="I2905">
        <v>0</v>
      </c>
      <c r="J2905">
        <v>0</v>
      </c>
      <c r="K2905">
        <v>45</v>
      </c>
      <c r="L2905">
        <v>9</v>
      </c>
      <c r="M2905">
        <v>2</v>
      </c>
      <c r="N2905">
        <v>1</v>
      </c>
      <c r="O2905">
        <v>781242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781242</v>
      </c>
      <c r="X2905">
        <v>781242</v>
      </c>
      <c r="Y2905">
        <v>11</v>
      </c>
      <c r="Z2905" s="3" t="s">
        <v>54</v>
      </c>
      <c r="AA2905">
        <v>0</v>
      </c>
      <c r="AB2905">
        <v>2</v>
      </c>
      <c r="AC2905">
        <v>1</v>
      </c>
      <c r="AD2905">
        <v>1</v>
      </c>
      <c r="AE2905">
        <v>0</v>
      </c>
      <c r="AF2905">
        <v>1</v>
      </c>
      <c r="AG2905">
        <v>0</v>
      </c>
      <c r="AH2905">
        <v>45</v>
      </c>
      <c r="AI2905">
        <v>0</v>
      </c>
      <c r="AJ2905">
        <v>1</v>
      </c>
      <c r="AK2905">
        <v>0</v>
      </c>
      <c r="AL2905">
        <v>0</v>
      </c>
      <c r="AM2905">
        <v>5</v>
      </c>
      <c r="AN2905">
        <v>781242</v>
      </c>
      <c r="AO2905">
        <v>4050.88452148438</v>
      </c>
      <c r="AP2905">
        <v>781242</v>
      </c>
      <c r="AQ2905">
        <v>4050.88452148438</v>
      </c>
      <c r="AR2905">
        <v>781242</v>
      </c>
      <c r="AS2905">
        <v>4050.88452148438</v>
      </c>
      <c r="AT2905" t="s">
        <v>55</v>
      </c>
      <c r="AU2905">
        <v>0</v>
      </c>
      <c r="AV2905">
        <v>8.3066905366212094</v>
      </c>
      <c r="AW2905">
        <v>25</v>
      </c>
      <c r="AX2905">
        <v>529</v>
      </c>
      <c r="AY2905">
        <v>1</v>
      </c>
      <c r="AZ2905">
        <v>0.518483561538014</v>
      </c>
      <c r="BA2905">
        <v>-0.45952601335206888</v>
      </c>
    </row>
    <row r="2906" spans="1:53" x14ac:dyDescent="0.25">
      <c r="A2906">
        <v>2</v>
      </c>
      <c r="B2906">
        <v>1</v>
      </c>
      <c r="C2906">
        <v>21</v>
      </c>
      <c r="D2906">
        <v>5</v>
      </c>
      <c r="E2906">
        <v>11</v>
      </c>
      <c r="F2906">
        <v>1</v>
      </c>
      <c r="G2906">
        <v>24</v>
      </c>
      <c r="H2906" s="3">
        <f t="shared" si="45"/>
        <v>10</v>
      </c>
      <c r="I2906">
        <v>300000</v>
      </c>
      <c r="J2906">
        <v>0</v>
      </c>
      <c r="K2906">
        <v>30</v>
      </c>
      <c r="L2906">
        <v>2</v>
      </c>
      <c r="M2906">
        <v>2</v>
      </c>
      <c r="N2906">
        <v>1</v>
      </c>
      <c r="O2906">
        <v>400000</v>
      </c>
      <c r="P2906">
        <v>0</v>
      </c>
      <c r="Q2906">
        <v>300000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700000</v>
      </c>
      <c r="X2906">
        <v>700000</v>
      </c>
      <c r="Y2906">
        <v>11</v>
      </c>
      <c r="Z2906" s="3" t="s">
        <v>52</v>
      </c>
      <c r="AA2906">
        <v>1</v>
      </c>
      <c r="AB2906">
        <v>2</v>
      </c>
      <c r="AC2906">
        <v>1</v>
      </c>
      <c r="AD2906">
        <v>1</v>
      </c>
      <c r="AE2906">
        <v>0</v>
      </c>
      <c r="AF2906">
        <v>1</v>
      </c>
      <c r="AG2906">
        <v>0</v>
      </c>
      <c r="AH2906">
        <v>30</v>
      </c>
      <c r="AI2906">
        <v>0</v>
      </c>
      <c r="AJ2906">
        <v>1</v>
      </c>
      <c r="AK2906">
        <v>0</v>
      </c>
      <c r="AL2906">
        <v>1</v>
      </c>
      <c r="AM2906">
        <v>2</v>
      </c>
      <c r="AN2906">
        <v>400000</v>
      </c>
      <c r="AO2906">
        <v>3111.11108398438</v>
      </c>
      <c r="AP2906">
        <v>400000</v>
      </c>
      <c r="AQ2906">
        <v>3111.11108398438</v>
      </c>
      <c r="AR2906">
        <v>400000</v>
      </c>
      <c r="AS2906">
        <v>3111.11108398438</v>
      </c>
      <c r="AT2906" t="s">
        <v>53</v>
      </c>
      <c r="AU2906">
        <v>0</v>
      </c>
      <c r="AV2906">
        <v>8.0427352031018149</v>
      </c>
      <c r="AW2906">
        <v>576</v>
      </c>
      <c r="AX2906">
        <v>441</v>
      </c>
      <c r="AY2906">
        <v>0</v>
      </c>
      <c r="AZ2906">
        <v>-0.66197318296196084</v>
      </c>
      <c r="BA2906">
        <v>-0.2297409876388162</v>
      </c>
    </row>
    <row r="2907" spans="1:53" x14ac:dyDescent="0.25">
      <c r="A2907">
        <v>2</v>
      </c>
      <c r="B2907">
        <v>1</v>
      </c>
      <c r="C2907">
        <v>29</v>
      </c>
      <c r="D2907">
        <v>5</v>
      </c>
      <c r="E2907">
        <v>11</v>
      </c>
      <c r="F2907">
        <v>1</v>
      </c>
      <c r="G2907">
        <v>72</v>
      </c>
      <c r="H2907" s="3">
        <f t="shared" si="45"/>
        <v>18</v>
      </c>
      <c r="I2907">
        <v>90000</v>
      </c>
      <c r="J2907">
        <v>1200000</v>
      </c>
      <c r="K2907">
        <v>36</v>
      </c>
      <c r="L2907">
        <v>9</v>
      </c>
      <c r="M2907">
        <v>1</v>
      </c>
      <c r="N2907">
        <v>1</v>
      </c>
      <c r="O2907">
        <v>1590000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1590000</v>
      </c>
      <c r="X2907">
        <v>1590000</v>
      </c>
      <c r="Y2907">
        <v>11</v>
      </c>
      <c r="Z2907" s="3" t="s">
        <v>52</v>
      </c>
      <c r="AA2907">
        <v>1</v>
      </c>
      <c r="AB2907">
        <v>1</v>
      </c>
      <c r="AC2907">
        <v>1</v>
      </c>
      <c r="AD2907">
        <v>1</v>
      </c>
      <c r="AE2907">
        <v>0</v>
      </c>
      <c r="AF2907">
        <v>1</v>
      </c>
      <c r="AG2907">
        <v>0</v>
      </c>
      <c r="AH2907">
        <v>36</v>
      </c>
      <c r="AI2907">
        <v>1</v>
      </c>
      <c r="AJ2907">
        <v>0</v>
      </c>
      <c r="AK2907">
        <v>0</v>
      </c>
      <c r="AL2907">
        <v>0</v>
      </c>
      <c r="AM2907">
        <v>5</v>
      </c>
      <c r="AN2907">
        <v>1400000</v>
      </c>
      <c r="AO2907">
        <v>9074.07421875</v>
      </c>
      <c r="AP2907">
        <v>1530000</v>
      </c>
      <c r="AQ2907">
        <v>9916.6669921875</v>
      </c>
      <c r="AR2907">
        <v>1530000</v>
      </c>
      <c r="AS2907">
        <v>9916.6669921875</v>
      </c>
      <c r="AT2907" t="s">
        <v>53</v>
      </c>
      <c r="AU2907">
        <v>1</v>
      </c>
      <c r="AV2907">
        <v>9.1131766394664115</v>
      </c>
      <c r="AW2907">
        <v>5184</v>
      </c>
      <c r="AX2907">
        <v>841</v>
      </c>
      <c r="AY2907">
        <v>0</v>
      </c>
      <c r="AZ2907">
        <v>-0.48455455397439029</v>
      </c>
      <c r="BA2907">
        <v>0.25453982520221069</v>
      </c>
    </row>
    <row r="2908" spans="1:53" x14ac:dyDescent="0.25">
      <c r="A2908">
        <v>2</v>
      </c>
      <c r="B2908">
        <v>0</v>
      </c>
      <c r="C2908">
        <v>39</v>
      </c>
      <c r="D2908">
        <v>5</v>
      </c>
      <c r="E2908">
        <v>11</v>
      </c>
      <c r="F2908">
        <v>1</v>
      </c>
      <c r="G2908">
        <v>9</v>
      </c>
      <c r="H2908" s="3">
        <f t="shared" si="45"/>
        <v>28</v>
      </c>
      <c r="I2908">
        <v>117311</v>
      </c>
      <c r="J2908">
        <v>560000</v>
      </c>
      <c r="K2908">
        <v>48</v>
      </c>
      <c r="L2908">
        <v>9</v>
      </c>
      <c r="M2908">
        <v>1</v>
      </c>
      <c r="N2908">
        <v>1</v>
      </c>
      <c r="O2908">
        <v>1128553</v>
      </c>
      <c r="P2908">
        <v>0</v>
      </c>
      <c r="Q2908">
        <v>0</v>
      </c>
      <c r="R2908">
        <v>0</v>
      </c>
      <c r="S2908">
        <v>0</v>
      </c>
      <c r="T2908">
        <v>1000000</v>
      </c>
      <c r="U2908">
        <v>0</v>
      </c>
      <c r="V2908">
        <v>0</v>
      </c>
      <c r="W2908">
        <v>2128553</v>
      </c>
      <c r="X2908">
        <v>2128553</v>
      </c>
      <c r="Y2908">
        <v>11</v>
      </c>
      <c r="Z2908" s="3" t="s">
        <v>52</v>
      </c>
      <c r="AA2908">
        <v>1</v>
      </c>
      <c r="AB2908">
        <v>1</v>
      </c>
      <c r="AC2908">
        <v>1</v>
      </c>
      <c r="AD2908">
        <v>1</v>
      </c>
      <c r="AE2908">
        <v>0</v>
      </c>
      <c r="AF2908">
        <v>1</v>
      </c>
      <c r="AG2908">
        <v>0</v>
      </c>
      <c r="AH2908">
        <v>48</v>
      </c>
      <c r="AI2908">
        <v>1</v>
      </c>
      <c r="AJ2908">
        <v>0</v>
      </c>
      <c r="AK2908">
        <v>0</v>
      </c>
      <c r="AL2908">
        <v>0</v>
      </c>
      <c r="AM2908">
        <v>5</v>
      </c>
      <c r="AN2908">
        <v>781242</v>
      </c>
      <c r="AO2908">
        <v>3797.7041015625</v>
      </c>
      <c r="AP2908">
        <v>1128553</v>
      </c>
      <c r="AQ2908">
        <v>5486.021484375</v>
      </c>
      <c r="AR2908">
        <v>1128553</v>
      </c>
      <c r="AS2908">
        <v>5486.021484375</v>
      </c>
      <c r="AT2908" t="s">
        <v>53</v>
      </c>
      <c r="AU2908">
        <v>1</v>
      </c>
      <c r="AV2908">
        <v>8.2421519793225535</v>
      </c>
      <c r="AW2908">
        <v>81</v>
      </c>
      <c r="AX2908">
        <v>1521</v>
      </c>
      <c r="AY2908">
        <v>1</v>
      </c>
      <c r="AZ2908">
        <v>0.52493414824996665</v>
      </c>
      <c r="BA2908">
        <v>-0.52949178592001422</v>
      </c>
    </row>
    <row r="2909" spans="1:53" x14ac:dyDescent="0.25">
      <c r="A2909">
        <v>3</v>
      </c>
      <c r="B2909">
        <v>0</v>
      </c>
      <c r="C2909">
        <v>22</v>
      </c>
      <c r="D2909">
        <v>6</v>
      </c>
      <c r="E2909">
        <v>4</v>
      </c>
      <c r="F2909">
        <v>1</v>
      </c>
      <c r="G2909">
        <v>3</v>
      </c>
      <c r="H2909" s="3">
        <f t="shared" si="45"/>
        <v>10</v>
      </c>
      <c r="I2909">
        <v>0</v>
      </c>
      <c r="J2909">
        <v>0</v>
      </c>
      <c r="K2909">
        <v>48</v>
      </c>
      <c r="L2909">
        <v>9</v>
      </c>
      <c r="M2909">
        <v>2</v>
      </c>
      <c r="N2909">
        <v>1</v>
      </c>
      <c r="O2909">
        <v>800000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800000</v>
      </c>
      <c r="X2909">
        <v>1040000</v>
      </c>
      <c r="Y2909">
        <v>11</v>
      </c>
      <c r="Z2909" s="3" t="s">
        <v>54</v>
      </c>
      <c r="AA2909">
        <v>0</v>
      </c>
      <c r="AB2909">
        <v>2</v>
      </c>
      <c r="AC2909">
        <v>1</v>
      </c>
      <c r="AD2909">
        <v>1</v>
      </c>
      <c r="AE2909">
        <v>0</v>
      </c>
      <c r="AF2909">
        <v>1</v>
      </c>
      <c r="AG2909">
        <v>0</v>
      </c>
      <c r="AH2909">
        <v>48</v>
      </c>
      <c r="AI2909">
        <v>0</v>
      </c>
      <c r="AJ2909">
        <v>1</v>
      </c>
      <c r="AK2909">
        <v>0</v>
      </c>
      <c r="AL2909">
        <v>0</v>
      </c>
      <c r="AM2909">
        <v>5</v>
      </c>
      <c r="AN2909">
        <v>800000</v>
      </c>
      <c r="AO2909">
        <v>3888.88891601562</v>
      </c>
      <c r="AP2909">
        <v>800000</v>
      </c>
      <c r="AQ2909">
        <v>3888.88891601562</v>
      </c>
      <c r="AR2909">
        <v>800000</v>
      </c>
      <c r="AS2909">
        <v>3888.88891601562</v>
      </c>
      <c r="AT2909" t="s">
        <v>55</v>
      </c>
      <c r="AU2909">
        <v>0</v>
      </c>
      <c r="AV2909">
        <v>8.2658787701107759</v>
      </c>
      <c r="AW2909">
        <v>9</v>
      </c>
      <c r="AX2909">
        <v>484</v>
      </c>
      <c r="AY2909">
        <v>1</v>
      </c>
      <c r="AZ2909">
        <v>0.54342160677859763</v>
      </c>
      <c r="BA2909">
        <v>-0.43765454315682661</v>
      </c>
    </row>
    <row r="2910" spans="1:53" x14ac:dyDescent="0.25">
      <c r="A2910">
        <v>2</v>
      </c>
      <c r="B2910">
        <v>1</v>
      </c>
      <c r="C2910">
        <v>25</v>
      </c>
      <c r="D2910">
        <v>5</v>
      </c>
      <c r="E2910">
        <v>11</v>
      </c>
      <c r="F2910">
        <v>1</v>
      </c>
      <c r="G2910">
        <v>4</v>
      </c>
      <c r="H2910" s="3">
        <f t="shared" si="45"/>
        <v>14</v>
      </c>
      <c r="I2910">
        <v>88211</v>
      </c>
      <c r="J2910">
        <v>0</v>
      </c>
      <c r="K2910">
        <v>48</v>
      </c>
      <c r="L2910">
        <v>3</v>
      </c>
      <c r="M2910">
        <v>1</v>
      </c>
      <c r="N2910">
        <v>1</v>
      </c>
      <c r="O2910">
        <v>1488211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1488211</v>
      </c>
      <c r="X2910">
        <v>1488211</v>
      </c>
      <c r="Y2910">
        <v>11</v>
      </c>
      <c r="Z2910" s="3" t="s">
        <v>52</v>
      </c>
      <c r="AA2910">
        <v>1</v>
      </c>
      <c r="AB2910">
        <v>1</v>
      </c>
      <c r="AC2910">
        <v>1</v>
      </c>
      <c r="AD2910">
        <v>1</v>
      </c>
      <c r="AE2910">
        <v>0</v>
      </c>
      <c r="AF2910">
        <v>1</v>
      </c>
      <c r="AG2910">
        <v>0</v>
      </c>
      <c r="AH2910">
        <v>48</v>
      </c>
      <c r="AI2910">
        <v>1</v>
      </c>
      <c r="AJ2910">
        <v>0</v>
      </c>
      <c r="AK2910">
        <v>0</v>
      </c>
      <c r="AL2910">
        <v>1</v>
      </c>
      <c r="AM2910">
        <v>2</v>
      </c>
      <c r="AN2910">
        <v>1400000</v>
      </c>
      <c r="AO2910">
        <v>6805.5556640625</v>
      </c>
      <c r="AP2910">
        <v>1488211</v>
      </c>
      <c r="AQ2910">
        <v>7234.35888671875</v>
      </c>
      <c r="AR2910">
        <v>1488211</v>
      </c>
      <c r="AS2910">
        <v>7234.35888671875</v>
      </c>
      <c r="AT2910" t="s">
        <v>53</v>
      </c>
      <c r="AU2910">
        <v>1</v>
      </c>
      <c r="AV2910">
        <v>8.8254945670146316</v>
      </c>
      <c r="AW2910">
        <v>16</v>
      </c>
      <c r="AX2910">
        <v>625</v>
      </c>
      <c r="AY2910">
        <v>0</v>
      </c>
      <c r="AZ2910">
        <v>-0.56228979282645319</v>
      </c>
      <c r="BA2910">
        <v>0.63867218402750159</v>
      </c>
    </row>
    <row r="2911" spans="1:53" x14ac:dyDescent="0.25">
      <c r="A2911">
        <v>3</v>
      </c>
      <c r="B2911">
        <v>0</v>
      </c>
      <c r="C2911">
        <v>30</v>
      </c>
      <c r="D2911">
        <v>6</v>
      </c>
      <c r="E2911">
        <v>3</v>
      </c>
      <c r="F2911">
        <v>1</v>
      </c>
      <c r="G2911">
        <v>7</v>
      </c>
      <c r="H2911" s="3">
        <f t="shared" si="45"/>
        <v>18</v>
      </c>
      <c r="I2911">
        <v>88211</v>
      </c>
      <c r="J2911">
        <v>800000</v>
      </c>
      <c r="K2911">
        <v>48</v>
      </c>
      <c r="L2911">
        <v>9</v>
      </c>
      <c r="M2911">
        <v>1</v>
      </c>
      <c r="N2911">
        <v>1</v>
      </c>
      <c r="O2911">
        <v>954877.66666666698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954877.66666666698</v>
      </c>
      <c r="X2911">
        <v>1538210.66666667</v>
      </c>
      <c r="Y2911">
        <v>11</v>
      </c>
      <c r="Z2911" s="3" t="s">
        <v>54</v>
      </c>
      <c r="AA2911">
        <v>0</v>
      </c>
      <c r="AB2911">
        <v>1</v>
      </c>
      <c r="AC2911">
        <v>1</v>
      </c>
      <c r="AD2911">
        <v>1</v>
      </c>
      <c r="AE2911">
        <v>0</v>
      </c>
      <c r="AF2911">
        <v>1</v>
      </c>
      <c r="AG2911">
        <v>0</v>
      </c>
      <c r="AH2911">
        <v>48</v>
      </c>
      <c r="AI2911">
        <v>1</v>
      </c>
      <c r="AJ2911">
        <v>0</v>
      </c>
      <c r="AK2911">
        <v>0</v>
      </c>
      <c r="AL2911">
        <v>0</v>
      </c>
      <c r="AM2911">
        <v>5</v>
      </c>
      <c r="AN2911">
        <v>800000</v>
      </c>
      <c r="AO2911">
        <v>3888.88891601562</v>
      </c>
      <c r="AP2911">
        <v>954877.6875</v>
      </c>
      <c r="AQ2911">
        <v>4641.7666015625</v>
      </c>
      <c r="AR2911">
        <v>954877.6875</v>
      </c>
      <c r="AS2911">
        <v>4641.7666015625</v>
      </c>
      <c r="AT2911" t="s">
        <v>55</v>
      </c>
      <c r="AU2911">
        <v>1</v>
      </c>
      <c r="AV2911">
        <v>8.2658787701107759</v>
      </c>
      <c r="AW2911">
        <v>49</v>
      </c>
      <c r="AX2911">
        <v>900</v>
      </c>
      <c r="AY2911">
        <v>1</v>
      </c>
      <c r="AZ2911">
        <v>0.4948649656687506</v>
      </c>
      <c r="BA2911">
        <v>-0.62545136495464004</v>
      </c>
    </row>
    <row r="2912" spans="1:53" x14ac:dyDescent="0.25">
      <c r="A2912">
        <v>2</v>
      </c>
      <c r="B2912">
        <v>1</v>
      </c>
      <c r="C2912">
        <v>32</v>
      </c>
      <c r="D2912">
        <v>3</v>
      </c>
      <c r="E2912">
        <v>5</v>
      </c>
      <c r="F2912">
        <v>1</v>
      </c>
      <c r="G2912">
        <v>9</v>
      </c>
      <c r="H2912" s="3">
        <f t="shared" si="45"/>
        <v>23</v>
      </c>
      <c r="I2912">
        <v>182211</v>
      </c>
      <c r="J2912">
        <v>1030000</v>
      </c>
      <c r="K2912">
        <v>57</v>
      </c>
      <c r="L2912">
        <v>4</v>
      </c>
      <c r="M2912">
        <v>1</v>
      </c>
      <c r="N2912">
        <v>1</v>
      </c>
      <c r="O2912">
        <v>1298044.33333333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1298044.33333333</v>
      </c>
      <c r="X2912">
        <v>1298044.33333333</v>
      </c>
      <c r="Y2912">
        <v>11</v>
      </c>
      <c r="Z2912" s="3" t="s">
        <v>56</v>
      </c>
      <c r="AA2912">
        <v>0</v>
      </c>
      <c r="AB2912">
        <v>1</v>
      </c>
      <c r="AC2912">
        <v>1</v>
      </c>
      <c r="AD2912">
        <v>1</v>
      </c>
      <c r="AE2912">
        <v>0</v>
      </c>
      <c r="AF2912">
        <v>1</v>
      </c>
      <c r="AG2912">
        <v>0</v>
      </c>
      <c r="AH2912">
        <v>57</v>
      </c>
      <c r="AI2912">
        <v>1</v>
      </c>
      <c r="AJ2912">
        <v>0</v>
      </c>
      <c r="AK2912">
        <v>0</v>
      </c>
      <c r="AL2912">
        <v>0</v>
      </c>
      <c r="AM2912">
        <v>3</v>
      </c>
      <c r="AN2912">
        <v>1030000</v>
      </c>
      <c r="AO2912">
        <v>4216.37451171875</v>
      </c>
      <c r="AP2912">
        <v>1298044.375</v>
      </c>
      <c r="AQ2912">
        <v>5313.6318359375</v>
      </c>
      <c r="AR2912">
        <v>1298044.375</v>
      </c>
      <c r="AS2912">
        <v>5313.6318359375</v>
      </c>
      <c r="AT2912" t="s">
        <v>57</v>
      </c>
      <c r="AU2912">
        <v>1</v>
      </c>
      <c r="AV2912">
        <v>8.346730917328788</v>
      </c>
      <c r="AW2912">
        <v>81</v>
      </c>
      <c r="AX2912">
        <v>1024</v>
      </c>
      <c r="AY2912">
        <v>0</v>
      </c>
      <c r="AZ2912">
        <v>-0.3881036089209754</v>
      </c>
      <c r="BA2912">
        <v>0.58449508089049051</v>
      </c>
    </row>
    <row r="2913" spans="1:53" x14ac:dyDescent="0.25">
      <c r="A2913">
        <v>3</v>
      </c>
      <c r="B2913">
        <v>0</v>
      </c>
      <c r="C2913">
        <v>49</v>
      </c>
      <c r="D2913">
        <v>6</v>
      </c>
      <c r="E2913">
        <v>3</v>
      </c>
      <c r="F2913">
        <v>1</v>
      </c>
      <c r="G2913">
        <v>36</v>
      </c>
      <c r="H2913" s="3">
        <f t="shared" si="45"/>
        <v>37</v>
      </c>
      <c r="I2913">
        <v>0</v>
      </c>
      <c r="J2913">
        <v>6500000</v>
      </c>
      <c r="K2913">
        <v>50</v>
      </c>
      <c r="L2913">
        <v>5</v>
      </c>
      <c r="M2913">
        <v>1</v>
      </c>
      <c r="N2913">
        <v>1</v>
      </c>
      <c r="O2913">
        <v>1841666.66666667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1841666.66666667</v>
      </c>
      <c r="X2913">
        <v>1841666.66666667</v>
      </c>
      <c r="Y2913">
        <v>11</v>
      </c>
      <c r="Z2913" s="3" t="s">
        <v>54</v>
      </c>
      <c r="AA2913">
        <v>0</v>
      </c>
      <c r="AB2913">
        <v>1</v>
      </c>
      <c r="AC2913">
        <v>1</v>
      </c>
      <c r="AD2913">
        <v>1</v>
      </c>
      <c r="AE2913">
        <v>0</v>
      </c>
      <c r="AF2913">
        <v>1</v>
      </c>
      <c r="AG2913">
        <v>0</v>
      </c>
      <c r="AH2913">
        <v>50</v>
      </c>
      <c r="AI2913">
        <v>1</v>
      </c>
      <c r="AJ2913">
        <v>0</v>
      </c>
      <c r="AK2913">
        <v>0</v>
      </c>
      <c r="AL2913">
        <v>0</v>
      </c>
      <c r="AM2913">
        <v>4</v>
      </c>
      <c r="AN2913">
        <v>1300000</v>
      </c>
      <c r="AO2913">
        <v>6066.66650390625</v>
      </c>
      <c r="AP2913">
        <v>1841666.625</v>
      </c>
      <c r="AQ2913">
        <v>8594.4443359375</v>
      </c>
      <c r="AR2913">
        <v>1841666.625</v>
      </c>
      <c r="AS2913">
        <v>8594.4443359375</v>
      </c>
      <c r="AT2913" t="s">
        <v>55</v>
      </c>
      <c r="AU2913">
        <v>1</v>
      </c>
      <c r="AV2913">
        <v>8.7105645575681372</v>
      </c>
      <c r="AW2913">
        <v>1296</v>
      </c>
      <c r="AX2913">
        <v>2401</v>
      </c>
      <c r="AY2913">
        <v>1</v>
      </c>
      <c r="AZ2913">
        <v>0.36852774167735192</v>
      </c>
      <c r="BA2913">
        <v>-0.22149072206585399</v>
      </c>
    </row>
    <row r="2914" spans="1:53" x14ac:dyDescent="0.25">
      <c r="A2914">
        <v>2</v>
      </c>
      <c r="B2914">
        <v>0</v>
      </c>
      <c r="C2914">
        <v>38</v>
      </c>
      <c r="D2914">
        <v>5</v>
      </c>
      <c r="E2914">
        <v>11</v>
      </c>
      <c r="F2914">
        <v>1</v>
      </c>
      <c r="G2914">
        <v>96</v>
      </c>
      <c r="H2914" s="3">
        <f t="shared" si="45"/>
        <v>27</v>
      </c>
      <c r="I2914">
        <v>0</v>
      </c>
      <c r="J2914">
        <v>0</v>
      </c>
      <c r="K2914">
        <v>48</v>
      </c>
      <c r="L2914">
        <v>4</v>
      </c>
      <c r="M2914">
        <v>2</v>
      </c>
      <c r="N2914">
        <v>1</v>
      </c>
      <c r="O2914">
        <v>850000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850000</v>
      </c>
      <c r="X2914">
        <v>900000</v>
      </c>
      <c r="Y2914">
        <v>11</v>
      </c>
      <c r="Z2914" s="3" t="s">
        <v>52</v>
      </c>
      <c r="AA2914">
        <v>1</v>
      </c>
      <c r="AB2914">
        <v>2</v>
      </c>
      <c r="AC2914">
        <v>1</v>
      </c>
      <c r="AD2914">
        <v>1</v>
      </c>
      <c r="AE2914">
        <v>0</v>
      </c>
      <c r="AF2914">
        <v>1</v>
      </c>
      <c r="AG2914">
        <v>0</v>
      </c>
      <c r="AH2914">
        <v>48</v>
      </c>
      <c r="AI2914">
        <v>0</v>
      </c>
      <c r="AJ2914">
        <v>1</v>
      </c>
      <c r="AK2914">
        <v>0</v>
      </c>
      <c r="AL2914">
        <v>0</v>
      </c>
      <c r="AM2914">
        <v>3</v>
      </c>
      <c r="AN2914">
        <v>850000</v>
      </c>
      <c r="AO2914">
        <v>4131.9443359375</v>
      </c>
      <c r="AP2914">
        <v>850000</v>
      </c>
      <c r="AQ2914">
        <v>4131.9443359375</v>
      </c>
      <c r="AR2914">
        <v>850000</v>
      </c>
      <c r="AS2914">
        <v>4131.9443359375</v>
      </c>
      <c r="AT2914" t="s">
        <v>53</v>
      </c>
      <c r="AU2914">
        <v>0</v>
      </c>
      <c r="AV2914">
        <v>8.3265033586912622</v>
      </c>
      <c r="AW2914">
        <v>9216</v>
      </c>
      <c r="AX2914">
        <v>1444</v>
      </c>
      <c r="AY2914">
        <v>1</v>
      </c>
      <c r="AZ2914">
        <v>0.43277925737155121</v>
      </c>
      <c r="BA2914">
        <v>-0.31591079140802691</v>
      </c>
    </row>
    <row r="2915" spans="1:53" x14ac:dyDescent="0.25">
      <c r="A2915">
        <v>1</v>
      </c>
      <c r="B2915">
        <v>1</v>
      </c>
      <c r="C2915">
        <v>56</v>
      </c>
      <c r="D2915">
        <v>3</v>
      </c>
      <c r="E2915">
        <v>4</v>
      </c>
      <c r="F2915">
        <v>1</v>
      </c>
      <c r="G2915">
        <v>180</v>
      </c>
      <c r="H2915" s="3">
        <f t="shared" si="45"/>
        <v>47</v>
      </c>
      <c r="I2915">
        <v>118211</v>
      </c>
      <c r="J2915">
        <v>737717</v>
      </c>
      <c r="K2915">
        <v>72</v>
      </c>
      <c r="L2915">
        <v>2</v>
      </c>
      <c r="M2915">
        <v>1</v>
      </c>
      <c r="N2915">
        <v>1</v>
      </c>
      <c r="O2915">
        <v>960929.41666666698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960929.41666666698</v>
      </c>
      <c r="X2915">
        <v>960929.41666666698</v>
      </c>
      <c r="Y2915">
        <v>11</v>
      </c>
      <c r="Z2915" s="3" t="s">
        <v>58</v>
      </c>
      <c r="AA2915">
        <v>0</v>
      </c>
      <c r="AB2915">
        <v>1</v>
      </c>
      <c r="AC2915">
        <v>1</v>
      </c>
      <c r="AD2915">
        <v>1</v>
      </c>
      <c r="AE2915">
        <v>0</v>
      </c>
      <c r="AF2915">
        <v>1</v>
      </c>
      <c r="AG2915">
        <v>0</v>
      </c>
      <c r="AH2915">
        <v>72</v>
      </c>
      <c r="AI2915">
        <v>1</v>
      </c>
      <c r="AJ2915">
        <v>0</v>
      </c>
      <c r="AK2915">
        <v>0</v>
      </c>
      <c r="AL2915">
        <v>1</v>
      </c>
      <c r="AM2915">
        <v>2</v>
      </c>
      <c r="AN2915">
        <v>781242</v>
      </c>
      <c r="AO2915">
        <v>2531.802734375</v>
      </c>
      <c r="AP2915">
        <v>960929.4375</v>
      </c>
      <c r="AQ2915">
        <v>3114.12329101562</v>
      </c>
      <c r="AR2915">
        <v>960929.4375</v>
      </c>
      <c r="AS2915">
        <v>3114.12329101562</v>
      </c>
      <c r="AT2915" t="s">
        <v>57</v>
      </c>
      <c r="AU2915">
        <v>1</v>
      </c>
      <c r="AV2915">
        <v>7.8366868712143889</v>
      </c>
      <c r="AW2915">
        <v>32400</v>
      </c>
      <c r="AX2915">
        <v>3136</v>
      </c>
      <c r="AY2915">
        <v>0</v>
      </c>
      <c r="AZ2915">
        <v>-0.33547202013515071</v>
      </c>
      <c r="BA2915">
        <v>-0.13046983938156539</v>
      </c>
    </row>
    <row r="2916" spans="1:53" x14ac:dyDescent="0.25">
      <c r="A2916">
        <v>3</v>
      </c>
      <c r="B2916">
        <v>0</v>
      </c>
      <c r="C2916">
        <v>40</v>
      </c>
      <c r="D2916">
        <v>3</v>
      </c>
      <c r="E2916">
        <v>5</v>
      </c>
      <c r="F2916">
        <v>1</v>
      </c>
      <c r="G2916">
        <v>24</v>
      </c>
      <c r="H2916" s="3">
        <f t="shared" si="45"/>
        <v>31</v>
      </c>
      <c r="I2916">
        <v>50000</v>
      </c>
      <c r="J2916">
        <v>0</v>
      </c>
      <c r="K2916">
        <v>24</v>
      </c>
      <c r="L2916">
        <v>1</v>
      </c>
      <c r="M2916">
        <v>2</v>
      </c>
      <c r="N2916">
        <v>1</v>
      </c>
      <c r="O2916">
        <v>540000</v>
      </c>
      <c r="P2916">
        <v>0</v>
      </c>
      <c r="Q2916">
        <v>50000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590000</v>
      </c>
      <c r="X2916">
        <v>590000</v>
      </c>
      <c r="Y2916">
        <v>11</v>
      </c>
      <c r="Z2916" s="3" t="s">
        <v>56</v>
      </c>
      <c r="AA2916">
        <v>0</v>
      </c>
      <c r="AB2916">
        <v>2</v>
      </c>
      <c r="AC2916">
        <v>1</v>
      </c>
      <c r="AD2916">
        <v>1</v>
      </c>
      <c r="AE2916">
        <v>0</v>
      </c>
      <c r="AF2916">
        <v>1</v>
      </c>
      <c r="AG2916">
        <v>0</v>
      </c>
      <c r="AH2916">
        <v>24</v>
      </c>
      <c r="AI2916">
        <v>0</v>
      </c>
      <c r="AJ2916">
        <v>1</v>
      </c>
      <c r="AK2916">
        <v>0</v>
      </c>
      <c r="AL2916">
        <v>1</v>
      </c>
      <c r="AM2916">
        <v>1</v>
      </c>
      <c r="AN2916">
        <v>540000</v>
      </c>
      <c r="AO2916">
        <v>5250</v>
      </c>
      <c r="AP2916">
        <v>540000</v>
      </c>
      <c r="AQ2916">
        <v>5250</v>
      </c>
      <c r="AR2916">
        <v>540000</v>
      </c>
      <c r="AS2916">
        <v>5250</v>
      </c>
      <c r="AT2916" t="s">
        <v>57</v>
      </c>
      <c r="AU2916">
        <v>0</v>
      </c>
      <c r="AV2916">
        <v>8.5659833555856686</v>
      </c>
      <c r="AW2916">
        <v>576</v>
      </c>
      <c r="AX2916">
        <v>1600</v>
      </c>
      <c r="AY2916">
        <v>1</v>
      </c>
      <c r="AZ2916">
        <v>0.30962010092733278</v>
      </c>
      <c r="BA2916">
        <v>0.45230489211682962</v>
      </c>
    </row>
    <row r="2917" spans="1:53" x14ac:dyDescent="0.25">
      <c r="A2917">
        <v>3</v>
      </c>
      <c r="B2917">
        <v>0</v>
      </c>
      <c r="C2917">
        <v>20</v>
      </c>
      <c r="D2917">
        <v>6</v>
      </c>
      <c r="E2917">
        <v>1</v>
      </c>
      <c r="F2917">
        <v>3</v>
      </c>
      <c r="G2917">
        <v>3</v>
      </c>
      <c r="H2917" s="3">
        <f t="shared" si="45"/>
        <v>8</v>
      </c>
      <c r="I2917">
        <v>0</v>
      </c>
      <c r="J2917">
        <v>0</v>
      </c>
      <c r="K2917">
        <v>12</v>
      </c>
      <c r="L2917">
        <v>4</v>
      </c>
      <c r="M2917">
        <v>2</v>
      </c>
      <c r="N2917">
        <v>1</v>
      </c>
      <c r="O2917">
        <v>240000</v>
      </c>
      <c r="P2917">
        <v>0</v>
      </c>
      <c r="Q2917">
        <v>0</v>
      </c>
      <c r="R2917">
        <v>0</v>
      </c>
      <c r="S2917">
        <v>0</v>
      </c>
      <c r="T2917">
        <v>125000</v>
      </c>
      <c r="U2917">
        <v>0</v>
      </c>
      <c r="V2917">
        <v>0</v>
      </c>
      <c r="W2917">
        <v>365000</v>
      </c>
      <c r="X2917">
        <v>365000</v>
      </c>
      <c r="Y2917">
        <v>11</v>
      </c>
      <c r="Z2917" s="3" t="s">
        <v>54</v>
      </c>
      <c r="AA2917">
        <v>0</v>
      </c>
      <c r="AB2917">
        <v>2</v>
      </c>
      <c r="AC2917">
        <v>1</v>
      </c>
      <c r="AD2917">
        <v>1</v>
      </c>
      <c r="AE2917">
        <v>0</v>
      </c>
      <c r="AF2917">
        <v>1</v>
      </c>
      <c r="AG2917">
        <v>0</v>
      </c>
      <c r="AH2917">
        <v>72</v>
      </c>
      <c r="AI2917">
        <v>0</v>
      </c>
      <c r="AJ2917">
        <v>1</v>
      </c>
      <c r="AK2917">
        <v>0</v>
      </c>
      <c r="AL2917">
        <v>0</v>
      </c>
      <c r="AM2917">
        <v>3</v>
      </c>
      <c r="AN2917">
        <v>240000</v>
      </c>
      <c r="AO2917">
        <v>4666.66650390625</v>
      </c>
      <c r="AP2917">
        <v>240000</v>
      </c>
      <c r="AQ2917">
        <v>4666.66650390625</v>
      </c>
      <c r="AR2917">
        <v>240000</v>
      </c>
      <c r="AS2917">
        <v>4666.66650390625</v>
      </c>
      <c r="AT2917" t="s">
        <v>55</v>
      </c>
      <c r="AU2917">
        <v>0</v>
      </c>
      <c r="AV2917">
        <v>8.448200285052053</v>
      </c>
      <c r="AW2917">
        <v>9</v>
      </c>
      <c r="AX2917">
        <v>400</v>
      </c>
      <c r="AY2917">
        <v>1</v>
      </c>
      <c r="AZ2917">
        <v>0.58213808958145463</v>
      </c>
      <c r="BA2917">
        <v>0.33761448365669888</v>
      </c>
    </row>
    <row r="2918" spans="1:53" x14ac:dyDescent="0.25">
      <c r="A2918">
        <v>2</v>
      </c>
      <c r="B2918">
        <v>0</v>
      </c>
      <c r="C2918">
        <v>52</v>
      </c>
      <c r="D2918">
        <v>5</v>
      </c>
      <c r="E2918">
        <v>11</v>
      </c>
      <c r="F2918">
        <v>1</v>
      </c>
      <c r="G2918">
        <v>46</v>
      </c>
      <c r="H2918" s="3">
        <f t="shared" si="45"/>
        <v>41</v>
      </c>
      <c r="I2918">
        <v>0</v>
      </c>
      <c r="J2918">
        <v>0</v>
      </c>
      <c r="K2918">
        <v>48</v>
      </c>
      <c r="L2918">
        <v>2</v>
      </c>
      <c r="M2918">
        <v>2</v>
      </c>
      <c r="N2918">
        <v>1</v>
      </c>
      <c r="O2918">
        <v>781242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781242</v>
      </c>
      <c r="X2918">
        <v>781242</v>
      </c>
      <c r="Y2918">
        <v>11</v>
      </c>
      <c r="Z2918" s="3" t="s">
        <v>52</v>
      </c>
      <c r="AA2918">
        <v>1</v>
      </c>
      <c r="AB2918">
        <v>2</v>
      </c>
      <c r="AC2918">
        <v>1</v>
      </c>
      <c r="AD2918">
        <v>1</v>
      </c>
      <c r="AE2918">
        <v>0</v>
      </c>
      <c r="AF2918">
        <v>1</v>
      </c>
      <c r="AG2918">
        <v>0</v>
      </c>
      <c r="AH2918">
        <v>48</v>
      </c>
      <c r="AI2918">
        <v>0</v>
      </c>
      <c r="AJ2918">
        <v>1</v>
      </c>
      <c r="AK2918">
        <v>0</v>
      </c>
      <c r="AL2918">
        <v>1</v>
      </c>
      <c r="AM2918">
        <v>2</v>
      </c>
      <c r="AN2918">
        <v>781242</v>
      </c>
      <c r="AO2918">
        <v>3797.7041015625</v>
      </c>
      <c r="AP2918">
        <v>781242</v>
      </c>
      <c r="AQ2918">
        <v>3797.7041015625</v>
      </c>
      <c r="AR2918">
        <v>781242</v>
      </c>
      <c r="AS2918">
        <v>3797.7041015625</v>
      </c>
      <c r="AT2918" t="s">
        <v>53</v>
      </c>
      <c r="AU2918">
        <v>0</v>
      </c>
      <c r="AV2918">
        <v>8.2421519793225535</v>
      </c>
      <c r="AW2918">
        <v>2116</v>
      </c>
      <c r="AX2918">
        <v>2704</v>
      </c>
      <c r="AY2918">
        <v>1</v>
      </c>
      <c r="AZ2918">
        <v>0.3507600862716671</v>
      </c>
      <c r="BA2918">
        <v>-0.31119274793158669</v>
      </c>
    </row>
    <row r="2919" spans="1:53" x14ac:dyDescent="0.25">
      <c r="A2919">
        <v>2</v>
      </c>
      <c r="B2919">
        <v>1</v>
      </c>
      <c r="C2919">
        <v>27</v>
      </c>
      <c r="D2919">
        <v>5</v>
      </c>
      <c r="E2919">
        <v>11</v>
      </c>
      <c r="F2919">
        <v>1</v>
      </c>
      <c r="G2919">
        <v>4</v>
      </c>
      <c r="H2919" s="3">
        <f t="shared" si="45"/>
        <v>16</v>
      </c>
      <c r="I2919">
        <v>0</v>
      </c>
      <c r="J2919">
        <v>0</v>
      </c>
      <c r="K2919">
        <v>32</v>
      </c>
      <c r="L2919">
        <v>2</v>
      </c>
      <c r="M2919">
        <v>2</v>
      </c>
      <c r="N2919">
        <v>1</v>
      </c>
      <c r="O2919">
        <v>600000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600000</v>
      </c>
      <c r="X2919">
        <v>600000</v>
      </c>
      <c r="Y2919">
        <v>11</v>
      </c>
      <c r="Z2919" s="3" t="s">
        <v>52</v>
      </c>
      <c r="AA2919">
        <v>1</v>
      </c>
      <c r="AB2919">
        <v>2</v>
      </c>
      <c r="AC2919">
        <v>1</v>
      </c>
      <c r="AD2919">
        <v>1</v>
      </c>
      <c r="AE2919">
        <v>0</v>
      </c>
      <c r="AF2919">
        <v>1</v>
      </c>
      <c r="AG2919">
        <v>0</v>
      </c>
      <c r="AH2919">
        <v>32</v>
      </c>
      <c r="AI2919">
        <v>0</v>
      </c>
      <c r="AJ2919">
        <v>1</v>
      </c>
      <c r="AK2919">
        <v>0</v>
      </c>
      <c r="AL2919">
        <v>1</v>
      </c>
      <c r="AM2919">
        <v>2</v>
      </c>
      <c r="AN2919">
        <v>600000</v>
      </c>
      <c r="AO2919">
        <v>4375</v>
      </c>
      <c r="AP2919">
        <v>600000</v>
      </c>
      <c r="AQ2919">
        <v>4375</v>
      </c>
      <c r="AR2919">
        <v>600000</v>
      </c>
      <c r="AS2919">
        <v>4375</v>
      </c>
      <c r="AT2919" t="s">
        <v>53</v>
      </c>
      <c r="AU2919">
        <v>0</v>
      </c>
      <c r="AV2919">
        <v>8.3836617987917155</v>
      </c>
      <c r="AW2919">
        <v>16</v>
      </c>
      <c r="AX2919">
        <v>729</v>
      </c>
      <c r="AY2919">
        <v>0</v>
      </c>
      <c r="AZ2919">
        <v>-0.69916910075223304</v>
      </c>
      <c r="BA2919">
        <v>2.7351815659461719E-2</v>
      </c>
    </row>
    <row r="2920" spans="1:53" x14ac:dyDescent="0.25">
      <c r="A2920">
        <v>2</v>
      </c>
      <c r="B2920">
        <v>1</v>
      </c>
      <c r="C2920">
        <v>37</v>
      </c>
      <c r="D2920">
        <v>6</v>
      </c>
      <c r="E2920">
        <v>3</v>
      </c>
      <c r="F2920">
        <v>1</v>
      </c>
      <c r="G2920">
        <v>14</v>
      </c>
      <c r="H2920" s="3">
        <f t="shared" si="45"/>
        <v>25</v>
      </c>
      <c r="I2920">
        <v>88211</v>
      </c>
      <c r="J2920">
        <v>800000</v>
      </c>
      <c r="K2920">
        <v>48</v>
      </c>
      <c r="L2920">
        <v>9</v>
      </c>
      <c r="M2920">
        <v>1</v>
      </c>
      <c r="N2920">
        <v>1</v>
      </c>
      <c r="O2920">
        <v>936119.66666666698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936119.66666666698</v>
      </c>
      <c r="X2920">
        <v>936119.66666666698</v>
      </c>
      <c r="Y2920">
        <v>11</v>
      </c>
      <c r="Z2920" s="3" t="s">
        <v>54</v>
      </c>
      <c r="AA2920">
        <v>0</v>
      </c>
      <c r="AB2920">
        <v>1</v>
      </c>
      <c r="AC2920">
        <v>1</v>
      </c>
      <c r="AD2920">
        <v>1</v>
      </c>
      <c r="AE2920">
        <v>0</v>
      </c>
      <c r="AF2920">
        <v>1</v>
      </c>
      <c r="AG2920">
        <v>0</v>
      </c>
      <c r="AH2920">
        <v>48</v>
      </c>
      <c r="AI2920">
        <v>1</v>
      </c>
      <c r="AJ2920">
        <v>0</v>
      </c>
      <c r="AK2920">
        <v>0</v>
      </c>
      <c r="AL2920">
        <v>0</v>
      </c>
      <c r="AM2920">
        <v>5</v>
      </c>
      <c r="AN2920">
        <v>781242</v>
      </c>
      <c r="AO2920">
        <v>3797.7041015625</v>
      </c>
      <c r="AP2920">
        <v>936119.6875</v>
      </c>
      <c r="AQ2920">
        <v>4550.58203125</v>
      </c>
      <c r="AR2920">
        <v>936119.6875</v>
      </c>
      <c r="AS2920">
        <v>4550.58203125</v>
      </c>
      <c r="AT2920" t="s">
        <v>55</v>
      </c>
      <c r="AU2920">
        <v>1</v>
      </c>
      <c r="AV2920">
        <v>8.2421519793225535</v>
      </c>
      <c r="AW2920">
        <v>196</v>
      </c>
      <c r="AX2920">
        <v>1369</v>
      </c>
      <c r="AY2920">
        <v>0</v>
      </c>
      <c r="AZ2920">
        <v>-0.53197834009125466</v>
      </c>
      <c r="BA2920">
        <v>-0.77887260051593354</v>
      </c>
    </row>
    <row r="2921" spans="1:53" x14ac:dyDescent="0.25">
      <c r="A2921">
        <v>2</v>
      </c>
      <c r="B2921">
        <v>0</v>
      </c>
      <c r="C2921">
        <v>34</v>
      </c>
      <c r="D2921">
        <v>6</v>
      </c>
      <c r="E2921">
        <v>5</v>
      </c>
      <c r="F2921">
        <v>1</v>
      </c>
      <c r="G2921">
        <v>36</v>
      </c>
      <c r="H2921" s="3">
        <f t="shared" si="45"/>
        <v>22</v>
      </c>
      <c r="I2921">
        <v>0</v>
      </c>
      <c r="J2921">
        <v>0</v>
      </c>
      <c r="K2921">
        <v>40</v>
      </c>
      <c r="L2921">
        <v>9</v>
      </c>
      <c r="M2921">
        <v>1</v>
      </c>
      <c r="N2921">
        <v>1</v>
      </c>
      <c r="O2921">
        <v>2000000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2000000</v>
      </c>
      <c r="X2921">
        <v>2000000</v>
      </c>
      <c r="Y2921">
        <v>11</v>
      </c>
      <c r="Z2921" s="3" t="s">
        <v>54</v>
      </c>
      <c r="AA2921">
        <v>0</v>
      </c>
      <c r="AB2921">
        <v>1</v>
      </c>
      <c r="AC2921">
        <v>1</v>
      </c>
      <c r="AD2921">
        <v>1</v>
      </c>
      <c r="AE2921">
        <v>0</v>
      </c>
      <c r="AF2921">
        <v>1</v>
      </c>
      <c r="AG2921">
        <v>0</v>
      </c>
      <c r="AH2921">
        <v>40</v>
      </c>
      <c r="AI2921">
        <v>1</v>
      </c>
      <c r="AJ2921">
        <v>0</v>
      </c>
      <c r="AK2921">
        <v>0</v>
      </c>
      <c r="AL2921">
        <v>0</v>
      </c>
      <c r="AM2921">
        <v>5</v>
      </c>
      <c r="AN2921">
        <v>2000000</v>
      </c>
      <c r="AO2921">
        <v>11666.6669921875</v>
      </c>
      <c r="AP2921">
        <v>2000000</v>
      </c>
      <c r="AQ2921">
        <v>11666.6669921875</v>
      </c>
      <c r="AR2921">
        <v>2000000</v>
      </c>
      <c r="AS2921">
        <v>11666.6669921875</v>
      </c>
      <c r="AT2921" t="s">
        <v>55</v>
      </c>
      <c r="AU2921">
        <v>1</v>
      </c>
      <c r="AV2921">
        <v>9.3644910797052265</v>
      </c>
      <c r="AW2921">
        <v>1296</v>
      </c>
      <c r="AX2921">
        <v>1156</v>
      </c>
      <c r="AY2921">
        <v>1</v>
      </c>
      <c r="AZ2921">
        <v>0.43855893729900708</v>
      </c>
      <c r="BA2921">
        <v>0.25784804422631252</v>
      </c>
    </row>
    <row r="2922" spans="1:53" x14ac:dyDescent="0.25">
      <c r="A2922">
        <v>3</v>
      </c>
      <c r="B2922">
        <v>0</v>
      </c>
      <c r="C2922">
        <v>33</v>
      </c>
      <c r="D2922">
        <v>6</v>
      </c>
      <c r="E2922">
        <v>7</v>
      </c>
      <c r="F2922">
        <v>1</v>
      </c>
      <c r="G2922">
        <v>156</v>
      </c>
      <c r="H2922" s="3">
        <f t="shared" si="45"/>
        <v>21</v>
      </c>
      <c r="I2922">
        <v>88211</v>
      </c>
      <c r="J2922">
        <v>1350000</v>
      </c>
      <c r="K2922">
        <v>42</v>
      </c>
      <c r="L2922">
        <v>9</v>
      </c>
      <c r="M2922">
        <v>1</v>
      </c>
      <c r="N2922">
        <v>1</v>
      </c>
      <c r="O2922">
        <v>1600711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1600711</v>
      </c>
      <c r="X2922">
        <v>1600711</v>
      </c>
      <c r="Y2922">
        <v>11</v>
      </c>
      <c r="Z2922" s="3" t="s">
        <v>54</v>
      </c>
      <c r="AA2922">
        <v>0</v>
      </c>
      <c r="AB2922">
        <v>1</v>
      </c>
      <c r="AC2922">
        <v>1</v>
      </c>
      <c r="AD2922">
        <v>1</v>
      </c>
      <c r="AE2922">
        <v>0</v>
      </c>
      <c r="AF2922">
        <v>1</v>
      </c>
      <c r="AG2922">
        <v>0</v>
      </c>
      <c r="AH2922">
        <v>42</v>
      </c>
      <c r="AI2922">
        <v>1</v>
      </c>
      <c r="AJ2922">
        <v>0</v>
      </c>
      <c r="AK2922">
        <v>0</v>
      </c>
      <c r="AL2922">
        <v>0</v>
      </c>
      <c r="AM2922">
        <v>5</v>
      </c>
      <c r="AN2922">
        <v>1400000</v>
      </c>
      <c r="AO2922">
        <v>7777.77783203125</v>
      </c>
      <c r="AP2922">
        <v>1600711</v>
      </c>
      <c r="AQ2922">
        <v>8892.8388671875</v>
      </c>
      <c r="AR2922">
        <v>1600711</v>
      </c>
      <c r="AS2922">
        <v>8892.8388671875</v>
      </c>
      <c r="AT2922" t="s">
        <v>55</v>
      </c>
      <c r="AU2922">
        <v>1</v>
      </c>
      <c r="AV2922">
        <v>8.959025950670723</v>
      </c>
      <c r="AW2922">
        <v>24336</v>
      </c>
      <c r="AX2922">
        <v>1089</v>
      </c>
      <c r="AY2922">
        <v>1</v>
      </c>
      <c r="AZ2922">
        <v>0.48598489532948269</v>
      </c>
      <c r="BA2922">
        <v>-0.30531427003597222</v>
      </c>
    </row>
    <row r="2923" spans="1:53" x14ac:dyDescent="0.25">
      <c r="A2923">
        <v>2</v>
      </c>
      <c r="B2923">
        <v>0</v>
      </c>
      <c r="C2923">
        <v>39</v>
      </c>
      <c r="D2923">
        <v>6</v>
      </c>
      <c r="E2923">
        <v>4</v>
      </c>
      <c r="F2923">
        <v>1</v>
      </c>
      <c r="G2923">
        <v>14</v>
      </c>
      <c r="H2923" s="3">
        <f t="shared" si="45"/>
        <v>27</v>
      </c>
      <c r="I2923">
        <v>120211</v>
      </c>
      <c r="J2923">
        <v>1500000</v>
      </c>
      <c r="K2923">
        <v>40</v>
      </c>
      <c r="L2923">
        <v>9</v>
      </c>
      <c r="M2923">
        <v>1</v>
      </c>
      <c r="N2923">
        <v>1</v>
      </c>
      <c r="O2923">
        <v>1920211</v>
      </c>
      <c r="P2923">
        <v>0</v>
      </c>
      <c r="Q2923">
        <v>0</v>
      </c>
      <c r="R2923">
        <v>0</v>
      </c>
      <c r="S2923">
        <v>0</v>
      </c>
      <c r="T2923">
        <v>125000</v>
      </c>
      <c r="U2923">
        <v>0</v>
      </c>
      <c r="V2923">
        <v>0</v>
      </c>
      <c r="W2923">
        <v>2045211</v>
      </c>
      <c r="X2923">
        <v>2045211</v>
      </c>
      <c r="Y2923">
        <v>11</v>
      </c>
      <c r="Z2923" s="3" t="s">
        <v>54</v>
      </c>
      <c r="AA2923">
        <v>0</v>
      </c>
      <c r="AB2923">
        <v>1</v>
      </c>
      <c r="AC2923">
        <v>1</v>
      </c>
      <c r="AD2923">
        <v>1</v>
      </c>
      <c r="AE2923">
        <v>0</v>
      </c>
      <c r="AF2923">
        <v>1</v>
      </c>
      <c r="AG2923">
        <v>0</v>
      </c>
      <c r="AH2923">
        <v>40</v>
      </c>
      <c r="AI2923">
        <v>1</v>
      </c>
      <c r="AJ2923">
        <v>0</v>
      </c>
      <c r="AK2923">
        <v>0</v>
      </c>
      <c r="AL2923">
        <v>0</v>
      </c>
      <c r="AM2923">
        <v>5</v>
      </c>
      <c r="AN2923">
        <v>1400000</v>
      </c>
      <c r="AO2923">
        <v>8166.66650390625</v>
      </c>
      <c r="AP2923">
        <v>1920211</v>
      </c>
      <c r="AQ2923">
        <v>11201.23046875</v>
      </c>
      <c r="AR2923">
        <v>1920211</v>
      </c>
      <c r="AS2923">
        <v>11201.23046875</v>
      </c>
      <c r="AT2923" t="s">
        <v>55</v>
      </c>
      <c r="AU2923">
        <v>1</v>
      </c>
      <c r="AV2923">
        <v>9.0078160879348612</v>
      </c>
      <c r="AW2923">
        <v>196</v>
      </c>
      <c r="AX2923">
        <v>1521</v>
      </c>
      <c r="AY2923">
        <v>1</v>
      </c>
      <c r="AZ2923">
        <v>0.41229710669293829</v>
      </c>
      <c r="BA2923">
        <v>-0.12875548661703839</v>
      </c>
    </row>
    <row r="2924" spans="1:53" x14ac:dyDescent="0.25">
      <c r="A2924">
        <v>2</v>
      </c>
      <c r="B2924">
        <v>0</v>
      </c>
      <c r="C2924">
        <v>37</v>
      </c>
      <c r="D2924">
        <v>6</v>
      </c>
      <c r="E2924">
        <v>3</v>
      </c>
      <c r="F2924">
        <v>1</v>
      </c>
      <c r="G2924">
        <v>40</v>
      </c>
      <c r="H2924" s="3">
        <f t="shared" si="45"/>
        <v>25</v>
      </c>
      <c r="I2924">
        <v>31000</v>
      </c>
      <c r="J2924">
        <v>1700000</v>
      </c>
      <c r="K2924">
        <v>45</v>
      </c>
      <c r="L2924">
        <v>9</v>
      </c>
      <c r="M2924">
        <v>1</v>
      </c>
      <c r="N2924">
        <v>1</v>
      </c>
      <c r="O2924">
        <v>2254666.6666666698</v>
      </c>
      <c r="P2924">
        <v>0</v>
      </c>
      <c r="Q2924">
        <v>0</v>
      </c>
      <c r="R2924">
        <v>0</v>
      </c>
      <c r="S2924">
        <v>0</v>
      </c>
      <c r="T2924">
        <v>33333.333333333299</v>
      </c>
      <c r="U2924">
        <v>0</v>
      </c>
      <c r="V2924">
        <v>0</v>
      </c>
      <c r="W2924">
        <v>2288000</v>
      </c>
      <c r="X2924">
        <v>2288000</v>
      </c>
      <c r="Y2924">
        <v>11</v>
      </c>
      <c r="Z2924" s="3" t="s">
        <v>54</v>
      </c>
      <c r="AA2924">
        <v>0</v>
      </c>
      <c r="AB2924">
        <v>1</v>
      </c>
      <c r="AC2924">
        <v>1</v>
      </c>
      <c r="AD2924">
        <v>1</v>
      </c>
      <c r="AE2924">
        <v>0</v>
      </c>
      <c r="AF2924">
        <v>1</v>
      </c>
      <c r="AG2924">
        <v>0</v>
      </c>
      <c r="AH2924">
        <v>45</v>
      </c>
      <c r="AI2924">
        <v>1</v>
      </c>
      <c r="AJ2924">
        <v>0</v>
      </c>
      <c r="AK2924">
        <v>0</v>
      </c>
      <c r="AL2924">
        <v>0</v>
      </c>
      <c r="AM2924">
        <v>5</v>
      </c>
      <c r="AN2924">
        <v>2082000</v>
      </c>
      <c r="AO2924">
        <v>10795.5556640625</v>
      </c>
      <c r="AP2924">
        <v>2254666.75</v>
      </c>
      <c r="AQ2924">
        <v>11690.8642578125</v>
      </c>
      <c r="AR2924">
        <v>2254666.75</v>
      </c>
      <c r="AS2924">
        <v>11690.8642578125</v>
      </c>
      <c r="AT2924" t="s">
        <v>55</v>
      </c>
      <c r="AU2924">
        <v>1</v>
      </c>
      <c r="AV2924">
        <v>9.2868898158309641</v>
      </c>
      <c r="AW2924">
        <v>1600</v>
      </c>
      <c r="AX2924">
        <v>1369</v>
      </c>
      <c r="AY2924">
        <v>1</v>
      </c>
      <c r="AZ2924">
        <v>0.45988088877801059</v>
      </c>
      <c r="BA2924">
        <v>0.18371552430899349</v>
      </c>
    </row>
    <row r="2925" spans="1:53" x14ac:dyDescent="0.25">
      <c r="A2925">
        <v>3</v>
      </c>
      <c r="B2925">
        <v>1</v>
      </c>
      <c r="C2925">
        <v>34</v>
      </c>
      <c r="D2925">
        <v>5</v>
      </c>
      <c r="E2925">
        <v>11</v>
      </c>
      <c r="F2925">
        <v>6</v>
      </c>
      <c r="G2925">
        <v>4</v>
      </c>
      <c r="H2925" s="3">
        <f t="shared" si="45"/>
        <v>23</v>
      </c>
      <c r="I2925">
        <v>0</v>
      </c>
      <c r="J2925">
        <v>0</v>
      </c>
      <c r="K2925">
        <v>15</v>
      </c>
      <c r="L2925">
        <v>2</v>
      </c>
      <c r="M2925">
        <v>2</v>
      </c>
      <c r="N2925">
        <v>1</v>
      </c>
      <c r="O2925">
        <v>480000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480000</v>
      </c>
      <c r="X2925">
        <v>780000</v>
      </c>
      <c r="Y2925">
        <v>11</v>
      </c>
      <c r="Z2925" s="3" t="s">
        <v>52</v>
      </c>
      <c r="AA2925">
        <v>1</v>
      </c>
      <c r="AB2925">
        <v>2</v>
      </c>
      <c r="AC2925">
        <v>1</v>
      </c>
      <c r="AD2925">
        <v>1</v>
      </c>
      <c r="AE2925">
        <v>0</v>
      </c>
      <c r="AF2925">
        <v>1</v>
      </c>
      <c r="AG2925">
        <v>0</v>
      </c>
      <c r="AH2925">
        <v>72</v>
      </c>
      <c r="AI2925">
        <v>0</v>
      </c>
      <c r="AJ2925">
        <v>1</v>
      </c>
      <c r="AK2925">
        <v>0</v>
      </c>
      <c r="AL2925">
        <v>1</v>
      </c>
      <c r="AM2925">
        <v>2</v>
      </c>
      <c r="AN2925">
        <v>480000</v>
      </c>
      <c r="AO2925">
        <v>7466.66650390625</v>
      </c>
      <c r="AP2925">
        <v>480000</v>
      </c>
      <c r="AQ2925">
        <v>7466.66650390625</v>
      </c>
      <c r="AR2925">
        <v>480000</v>
      </c>
      <c r="AS2925">
        <v>7466.66650390625</v>
      </c>
      <c r="AT2925" t="s">
        <v>53</v>
      </c>
      <c r="AU2925">
        <v>0</v>
      </c>
      <c r="AV2925">
        <v>8.9182039273767515</v>
      </c>
      <c r="AW2925">
        <v>16</v>
      </c>
      <c r="AX2925">
        <v>1156</v>
      </c>
      <c r="AY2925">
        <v>0</v>
      </c>
      <c r="AZ2925">
        <v>-0.48670121092446128</v>
      </c>
      <c r="BA2925">
        <v>0.87626432604274618</v>
      </c>
    </row>
    <row r="2926" spans="1:53" x14ac:dyDescent="0.25">
      <c r="A2926">
        <v>3</v>
      </c>
      <c r="B2926">
        <v>1</v>
      </c>
      <c r="C2926">
        <v>65</v>
      </c>
      <c r="D2926">
        <v>4</v>
      </c>
      <c r="E2926">
        <v>8</v>
      </c>
      <c r="F2926">
        <v>1</v>
      </c>
      <c r="G2926">
        <v>120</v>
      </c>
      <c r="H2926" s="3">
        <f t="shared" si="45"/>
        <v>55</v>
      </c>
      <c r="I2926">
        <v>0</v>
      </c>
      <c r="J2926">
        <v>1200000</v>
      </c>
      <c r="K2926">
        <v>60</v>
      </c>
      <c r="L2926">
        <v>9</v>
      </c>
      <c r="M2926">
        <v>1</v>
      </c>
      <c r="N2926">
        <v>1</v>
      </c>
      <c r="O2926">
        <v>1400000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1400000</v>
      </c>
      <c r="X2926">
        <v>1400000</v>
      </c>
      <c r="Y2926">
        <v>11</v>
      </c>
      <c r="Z2926" s="3" t="s">
        <v>59</v>
      </c>
      <c r="AA2926">
        <v>0</v>
      </c>
      <c r="AB2926">
        <v>1</v>
      </c>
      <c r="AC2926">
        <v>1</v>
      </c>
      <c r="AD2926">
        <v>1</v>
      </c>
      <c r="AE2926">
        <v>0</v>
      </c>
      <c r="AF2926">
        <v>1</v>
      </c>
      <c r="AG2926">
        <v>0</v>
      </c>
      <c r="AH2926">
        <v>60</v>
      </c>
      <c r="AI2926">
        <v>1</v>
      </c>
      <c r="AJ2926">
        <v>0</v>
      </c>
      <c r="AK2926">
        <v>0</v>
      </c>
      <c r="AL2926">
        <v>0</v>
      </c>
      <c r="AM2926">
        <v>5</v>
      </c>
      <c r="AN2926">
        <v>1300000</v>
      </c>
      <c r="AO2926">
        <v>5055.5556640625</v>
      </c>
      <c r="AP2926">
        <v>1400000</v>
      </c>
      <c r="AQ2926">
        <v>5444.4443359375</v>
      </c>
      <c r="AR2926">
        <v>1400000</v>
      </c>
      <c r="AS2926">
        <v>5444.4443359375</v>
      </c>
      <c r="AT2926" t="s">
        <v>60</v>
      </c>
      <c r="AU2926">
        <v>1</v>
      </c>
      <c r="AV2926">
        <v>8.5282430490657344</v>
      </c>
      <c r="AW2926">
        <v>14400</v>
      </c>
      <c r="AX2926">
        <v>4225</v>
      </c>
      <c r="AY2926">
        <v>0</v>
      </c>
      <c r="AZ2926">
        <v>-0.28099686984507238</v>
      </c>
      <c r="BA2926">
        <v>-9.025735581913806E-2</v>
      </c>
    </row>
    <row r="2927" spans="1:53" x14ac:dyDescent="0.25">
      <c r="A2927">
        <v>3</v>
      </c>
      <c r="B2927">
        <v>1</v>
      </c>
      <c r="C2927">
        <v>30</v>
      </c>
      <c r="D2927">
        <v>5</v>
      </c>
      <c r="E2927">
        <v>11</v>
      </c>
      <c r="F2927">
        <v>1</v>
      </c>
      <c r="G2927">
        <v>24</v>
      </c>
      <c r="H2927" s="3">
        <f t="shared" si="45"/>
        <v>19</v>
      </c>
      <c r="I2927">
        <v>88211</v>
      </c>
      <c r="J2927">
        <v>840000</v>
      </c>
      <c r="K2927">
        <v>60</v>
      </c>
      <c r="L2927">
        <v>9</v>
      </c>
      <c r="M2927">
        <v>1</v>
      </c>
      <c r="N2927">
        <v>1</v>
      </c>
      <c r="O2927">
        <v>1058211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1058211</v>
      </c>
      <c r="X2927">
        <v>1058211</v>
      </c>
      <c r="Y2927">
        <v>11</v>
      </c>
      <c r="Z2927" s="3" t="s">
        <v>52</v>
      </c>
      <c r="AA2927">
        <v>1</v>
      </c>
      <c r="AB2927">
        <v>1</v>
      </c>
      <c r="AC2927">
        <v>1</v>
      </c>
      <c r="AD2927">
        <v>1</v>
      </c>
      <c r="AE2927">
        <v>0</v>
      </c>
      <c r="AF2927">
        <v>1</v>
      </c>
      <c r="AG2927">
        <v>0</v>
      </c>
      <c r="AH2927">
        <v>60</v>
      </c>
      <c r="AI2927">
        <v>1</v>
      </c>
      <c r="AJ2927">
        <v>0</v>
      </c>
      <c r="AK2927">
        <v>0</v>
      </c>
      <c r="AL2927">
        <v>0</v>
      </c>
      <c r="AM2927">
        <v>5</v>
      </c>
      <c r="AN2927">
        <v>900000</v>
      </c>
      <c r="AO2927">
        <v>3500</v>
      </c>
      <c r="AP2927">
        <v>1058211</v>
      </c>
      <c r="AQ2927">
        <v>4115.26513671875</v>
      </c>
      <c r="AR2927">
        <v>1058211</v>
      </c>
      <c r="AS2927">
        <v>4115.26513671875</v>
      </c>
      <c r="AT2927" t="s">
        <v>53</v>
      </c>
      <c r="AU2927">
        <v>1</v>
      </c>
      <c r="AV2927">
        <v>8.1605182474775049</v>
      </c>
      <c r="AW2927">
        <v>576</v>
      </c>
      <c r="AX2927">
        <v>900</v>
      </c>
      <c r="AY2927">
        <v>0</v>
      </c>
      <c r="AZ2927">
        <v>-0.35826424535393131</v>
      </c>
      <c r="BA2927">
        <v>-0.36322440911537413</v>
      </c>
    </row>
    <row r="2928" spans="1:53" x14ac:dyDescent="0.25">
      <c r="A2928">
        <v>3</v>
      </c>
      <c r="B2928">
        <v>0</v>
      </c>
      <c r="C2928">
        <v>27</v>
      </c>
      <c r="D2928">
        <v>5</v>
      </c>
      <c r="E2928">
        <v>11</v>
      </c>
      <c r="F2928">
        <v>1</v>
      </c>
      <c r="G2928">
        <v>96</v>
      </c>
      <c r="H2928" s="3">
        <f t="shared" si="45"/>
        <v>16</v>
      </c>
      <c r="I2928">
        <v>180000</v>
      </c>
      <c r="J2928">
        <v>800000</v>
      </c>
      <c r="K2928">
        <v>48</v>
      </c>
      <c r="L2928">
        <v>9</v>
      </c>
      <c r="M2928">
        <v>1</v>
      </c>
      <c r="N2928">
        <v>1</v>
      </c>
      <c r="O2928">
        <v>1116666.66666667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1116666.66666667</v>
      </c>
      <c r="X2928">
        <v>1116666.66666667</v>
      </c>
      <c r="Y2928">
        <v>11</v>
      </c>
      <c r="Z2928" s="3" t="s">
        <v>52</v>
      </c>
      <c r="AA2928">
        <v>1</v>
      </c>
      <c r="AB2928">
        <v>1</v>
      </c>
      <c r="AC2928">
        <v>1</v>
      </c>
      <c r="AD2928">
        <v>1</v>
      </c>
      <c r="AE2928">
        <v>0</v>
      </c>
      <c r="AF2928">
        <v>1</v>
      </c>
      <c r="AG2928">
        <v>0</v>
      </c>
      <c r="AH2928">
        <v>48</v>
      </c>
      <c r="AI2928">
        <v>1</v>
      </c>
      <c r="AJ2928">
        <v>0</v>
      </c>
      <c r="AK2928">
        <v>0</v>
      </c>
      <c r="AL2928">
        <v>0</v>
      </c>
      <c r="AM2928">
        <v>5</v>
      </c>
      <c r="AN2928">
        <v>870000</v>
      </c>
      <c r="AO2928">
        <v>4229.16650390625</v>
      </c>
      <c r="AP2928">
        <v>1116666.75</v>
      </c>
      <c r="AQ2928">
        <v>5428.2412109375</v>
      </c>
      <c r="AR2928">
        <v>1116666.75</v>
      </c>
      <c r="AS2928">
        <v>5428.2412109375</v>
      </c>
      <c r="AT2928" t="s">
        <v>53</v>
      </c>
      <c r="AU2928">
        <v>1</v>
      </c>
      <c r="AV2928">
        <v>8.3497602086308103</v>
      </c>
      <c r="AW2928">
        <v>9216</v>
      </c>
      <c r="AX2928">
        <v>729</v>
      </c>
      <c r="AY2928">
        <v>1</v>
      </c>
      <c r="AZ2928">
        <v>0.60812564209718467</v>
      </c>
      <c r="BA2928">
        <v>-0.3731803943133008</v>
      </c>
    </row>
    <row r="2929" spans="1:53" x14ac:dyDescent="0.25">
      <c r="A2929">
        <v>1</v>
      </c>
      <c r="B2929">
        <v>1</v>
      </c>
      <c r="C2929">
        <v>59</v>
      </c>
      <c r="D2929">
        <v>5</v>
      </c>
      <c r="E2929">
        <v>11</v>
      </c>
      <c r="F2929">
        <v>1</v>
      </c>
      <c r="G2929">
        <v>264</v>
      </c>
      <c r="H2929" s="3">
        <f t="shared" si="45"/>
        <v>48</v>
      </c>
      <c r="I2929">
        <v>0</v>
      </c>
      <c r="J2929">
        <v>1350000</v>
      </c>
      <c r="K2929">
        <v>60</v>
      </c>
      <c r="L2929">
        <v>9</v>
      </c>
      <c r="M2929">
        <v>1</v>
      </c>
      <c r="N2929">
        <v>1</v>
      </c>
      <c r="O2929">
        <v>1512500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600000</v>
      </c>
      <c r="W2929">
        <v>2112500</v>
      </c>
      <c r="X2929">
        <v>2112500</v>
      </c>
      <c r="Y2929">
        <v>11</v>
      </c>
      <c r="Z2929" s="3" t="s">
        <v>52</v>
      </c>
      <c r="AA2929">
        <v>1</v>
      </c>
      <c r="AB2929">
        <v>1</v>
      </c>
      <c r="AC2929">
        <v>1</v>
      </c>
      <c r="AD2929">
        <v>1</v>
      </c>
      <c r="AE2929">
        <v>0</v>
      </c>
      <c r="AF2929">
        <v>1</v>
      </c>
      <c r="AG2929">
        <v>0</v>
      </c>
      <c r="AH2929">
        <v>60</v>
      </c>
      <c r="AI2929">
        <v>1</v>
      </c>
      <c r="AJ2929">
        <v>0</v>
      </c>
      <c r="AK2929">
        <v>0</v>
      </c>
      <c r="AL2929">
        <v>0</v>
      </c>
      <c r="AM2929">
        <v>5</v>
      </c>
      <c r="AN2929">
        <v>1400000</v>
      </c>
      <c r="AO2929">
        <v>5444.4443359375</v>
      </c>
      <c r="AP2929">
        <v>1512500</v>
      </c>
      <c r="AQ2929">
        <v>5881.9443359375</v>
      </c>
      <c r="AR2929">
        <v>1512500</v>
      </c>
      <c r="AS2929">
        <v>5881.9443359375</v>
      </c>
      <c r="AT2929" t="s">
        <v>53</v>
      </c>
      <c r="AU2929">
        <v>1</v>
      </c>
      <c r="AV2929">
        <v>8.6023509798266975</v>
      </c>
      <c r="AW2929">
        <v>69696</v>
      </c>
      <c r="AX2929">
        <v>3481</v>
      </c>
      <c r="AY2929">
        <v>0</v>
      </c>
      <c r="AZ2929">
        <v>-0.3590417451381942</v>
      </c>
      <c r="BA2929">
        <v>-0.50664633504884804</v>
      </c>
    </row>
    <row r="2930" spans="1:53" x14ac:dyDescent="0.25">
      <c r="A2930">
        <v>1</v>
      </c>
      <c r="B2930">
        <v>0</v>
      </c>
      <c r="C2930">
        <v>55</v>
      </c>
      <c r="D2930">
        <v>3</v>
      </c>
      <c r="E2930">
        <v>5</v>
      </c>
      <c r="F2930">
        <v>1</v>
      </c>
      <c r="G2930">
        <v>108</v>
      </c>
      <c r="H2930" s="3">
        <f t="shared" si="45"/>
        <v>46</v>
      </c>
      <c r="I2930">
        <v>88211</v>
      </c>
      <c r="J2930">
        <v>737717</v>
      </c>
      <c r="K2930">
        <v>40</v>
      </c>
      <c r="L2930">
        <v>4</v>
      </c>
      <c r="M2930">
        <v>1</v>
      </c>
      <c r="N2930">
        <v>1</v>
      </c>
      <c r="O2930">
        <v>930929.41666666698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930929.41666666698</v>
      </c>
      <c r="X2930">
        <v>930929.41666666698</v>
      </c>
      <c r="Y2930">
        <v>11</v>
      </c>
      <c r="Z2930" s="3" t="s">
        <v>56</v>
      </c>
      <c r="AA2930">
        <v>0</v>
      </c>
      <c r="AB2930">
        <v>1</v>
      </c>
      <c r="AC2930">
        <v>1</v>
      </c>
      <c r="AD2930">
        <v>1</v>
      </c>
      <c r="AE2930">
        <v>0</v>
      </c>
      <c r="AF2930">
        <v>1</v>
      </c>
      <c r="AG2930">
        <v>0</v>
      </c>
      <c r="AH2930">
        <v>40</v>
      </c>
      <c r="AI2930">
        <v>1</v>
      </c>
      <c r="AJ2930">
        <v>0</v>
      </c>
      <c r="AK2930">
        <v>0</v>
      </c>
      <c r="AL2930">
        <v>0</v>
      </c>
      <c r="AM2930">
        <v>3</v>
      </c>
      <c r="AN2930">
        <v>781242</v>
      </c>
      <c r="AO2930">
        <v>4557.2451171875</v>
      </c>
      <c r="AP2930">
        <v>930929.4375</v>
      </c>
      <c r="AQ2930">
        <v>5430.421875</v>
      </c>
      <c r="AR2930">
        <v>930929.4375</v>
      </c>
      <c r="AS2930">
        <v>5430.421875</v>
      </c>
      <c r="AT2930" t="s">
        <v>57</v>
      </c>
      <c r="AU2930">
        <v>1</v>
      </c>
      <c r="AV2930">
        <v>8.424473578974089</v>
      </c>
      <c r="AW2930">
        <v>11664</v>
      </c>
      <c r="AX2930">
        <v>3025</v>
      </c>
      <c r="AY2930">
        <v>1</v>
      </c>
      <c r="AZ2930">
        <v>0.50346369862062157</v>
      </c>
      <c r="BA2930">
        <v>9.6620598227726201E-2</v>
      </c>
    </row>
    <row r="2931" spans="1:53" x14ac:dyDescent="0.25">
      <c r="A2931">
        <v>1</v>
      </c>
      <c r="B2931">
        <v>1</v>
      </c>
      <c r="C2931">
        <v>34</v>
      </c>
      <c r="D2931">
        <v>6</v>
      </c>
      <c r="E2931">
        <v>5</v>
      </c>
      <c r="F2931">
        <v>1</v>
      </c>
      <c r="G2931">
        <v>24</v>
      </c>
      <c r="H2931" s="3">
        <f t="shared" si="45"/>
        <v>22</v>
      </c>
      <c r="I2931">
        <v>88211</v>
      </c>
      <c r="J2931">
        <v>737717</v>
      </c>
      <c r="K2931">
        <v>48</v>
      </c>
      <c r="L2931">
        <v>8</v>
      </c>
      <c r="M2931">
        <v>1</v>
      </c>
      <c r="N2931">
        <v>1</v>
      </c>
      <c r="O2931">
        <v>930929.41666666698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930929.41666666698</v>
      </c>
      <c r="X2931">
        <v>930929.41666666698</v>
      </c>
      <c r="Y2931">
        <v>11</v>
      </c>
      <c r="Z2931" s="3" t="s">
        <v>54</v>
      </c>
      <c r="AA2931">
        <v>0</v>
      </c>
      <c r="AB2931">
        <v>1</v>
      </c>
      <c r="AC2931">
        <v>1</v>
      </c>
      <c r="AD2931">
        <v>1</v>
      </c>
      <c r="AE2931">
        <v>0</v>
      </c>
      <c r="AF2931">
        <v>1</v>
      </c>
      <c r="AG2931">
        <v>0</v>
      </c>
      <c r="AH2931">
        <v>48</v>
      </c>
      <c r="AI2931">
        <v>1</v>
      </c>
      <c r="AJ2931">
        <v>0</v>
      </c>
      <c r="AK2931">
        <v>0</v>
      </c>
      <c r="AL2931">
        <v>0</v>
      </c>
      <c r="AM2931">
        <v>5</v>
      </c>
      <c r="AN2931">
        <v>781242</v>
      </c>
      <c r="AO2931">
        <v>3797.7041015625</v>
      </c>
      <c r="AP2931">
        <v>930929.4375</v>
      </c>
      <c r="AQ2931">
        <v>4525.3515625</v>
      </c>
      <c r="AR2931">
        <v>930929.4375</v>
      </c>
      <c r="AS2931">
        <v>4525.3515625</v>
      </c>
      <c r="AT2931" t="s">
        <v>55</v>
      </c>
      <c r="AU2931">
        <v>1</v>
      </c>
      <c r="AV2931">
        <v>8.2421519793225535</v>
      </c>
      <c r="AW2931">
        <v>576</v>
      </c>
      <c r="AX2931">
        <v>1156</v>
      </c>
      <c r="AY2931">
        <v>0</v>
      </c>
      <c r="AZ2931">
        <v>-0.54166415192910666</v>
      </c>
      <c r="BA2931">
        <v>-0.69838948318822125</v>
      </c>
    </row>
    <row r="2932" spans="1:53" x14ac:dyDescent="0.25">
      <c r="A2932">
        <v>3</v>
      </c>
      <c r="B2932">
        <v>0</v>
      </c>
      <c r="C2932">
        <v>33</v>
      </c>
      <c r="D2932">
        <v>6</v>
      </c>
      <c r="E2932">
        <v>3</v>
      </c>
      <c r="F2932">
        <v>1</v>
      </c>
      <c r="G2932">
        <v>18</v>
      </c>
      <c r="H2932" s="3">
        <f t="shared" si="45"/>
        <v>21</v>
      </c>
      <c r="I2932">
        <v>0</v>
      </c>
      <c r="J2932">
        <v>0</v>
      </c>
      <c r="K2932">
        <v>48</v>
      </c>
      <c r="L2932">
        <v>2</v>
      </c>
      <c r="M2932">
        <v>2</v>
      </c>
      <c r="N2932">
        <v>1</v>
      </c>
      <c r="O2932">
        <v>700000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700000</v>
      </c>
      <c r="X2932">
        <v>700000</v>
      </c>
      <c r="Y2932">
        <v>11</v>
      </c>
      <c r="Z2932" s="3" t="s">
        <v>54</v>
      </c>
      <c r="AA2932">
        <v>0</v>
      </c>
      <c r="AB2932">
        <v>2</v>
      </c>
      <c r="AC2932">
        <v>1</v>
      </c>
      <c r="AD2932">
        <v>1</v>
      </c>
      <c r="AE2932">
        <v>0</v>
      </c>
      <c r="AF2932">
        <v>1</v>
      </c>
      <c r="AG2932">
        <v>0</v>
      </c>
      <c r="AH2932">
        <v>48</v>
      </c>
      <c r="AI2932">
        <v>0</v>
      </c>
      <c r="AJ2932">
        <v>1</v>
      </c>
      <c r="AK2932">
        <v>0</v>
      </c>
      <c r="AL2932">
        <v>1</v>
      </c>
      <c r="AM2932">
        <v>2</v>
      </c>
      <c r="AN2932">
        <v>700000</v>
      </c>
      <c r="AO2932">
        <v>3402.77783203125</v>
      </c>
      <c r="AP2932">
        <v>700000</v>
      </c>
      <c r="AQ2932">
        <v>3402.77783203125</v>
      </c>
      <c r="AR2932">
        <v>700000</v>
      </c>
      <c r="AS2932">
        <v>3402.77783203125</v>
      </c>
      <c r="AT2932" t="s">
        <v>55</v>
      </c>
      <c r="AU2932">
        <v>0</v>
      </c>
      <c r="AV2932">
        <v>8.1323473864546862</v>
      </c>
      <c r="AW2932">
        <v>324</v>
      </c>
      <c r="AX2932">
        <v>1089</v>
      </c>
      <c r="AY2932">
        <v>1</v>
      </c>
      <c r="AZ2932">
        <v>0.30965183256933348</v>
      </c>
      <c r="BA2932">
        <v>-0.45408055219951859</v>
      </c>
    </row>
    <row r="2933" spans="1:53" x14ac:dyDescent="0.25">
      <c r="A2933">
        <v>5</v>
      </c>
      <c r="B2933">
        <v>1</v>
      </c>
      <c r="C2933">
        <v>61</v>
      </c>
      <c r="D2933">
        <v>3</v>
      </c>
      <c r="E2933">
        <v>5</v>
      </c>
      <c r="F2933">
        <v>1</v>
      </c>
      <c r="G2933">
        <v>8</v>
      </c>
      <c r="H2933" s="3">
        <f t="shared" si="45"/>
        <v>52</v>
      </c>
      <c r="I2933">
        <v>420000</v>
      </c>
      <c r="J2933">
        <v>550000</v>
      </c>
      <c r="K2933">
        <v>48</v>
      </c>
      <c r="L2933">
        <v>6</v>
      </c>
      <c r="M2933">
        <v>1</v>
      </c>
      <c r="N2933">
        <v>1</v>
      </c>
      <c r="O2933">
        <v>827075.33333333302</v>
      </c>
      <c r="P2933">
        <v>0</v>
      </c>
      <c r="Q2933">
        <v>420000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1247075.33333333</v>
      </c>
      <c r="X2933">
        <v>1247075.33333333</v>
      </c>
      <c r="Y2933">
        <v>11</v>
      </c>
      <c r="Z2933" s="3" t="s">
        <v>56</v>
      </c>
      <c r="AA2933">
        <v>0</v>
      </c>
      <c r="AB2933">
        <v>1</v>
      </c>
      <c r="AC2933">
        <v>1</v>
      </c>
      <c r="AD2933">
        <v>1</v>
      </c>
      <c r="AE2933">
        <v>0</v>
      </c>
      <c r="AF2933">
        <v>1</v>
      </c>
      <c r="AG2933">
        <v>0</v>
      </c>
      <c r="AH2933">
        <v>48</v>
      </c>
      <c r="AI2933">
        <v>1</v>
      </c>
      <c r="AJ2933">
        <v>0</v>
      </c>
      <c r="AK2933">
        <v>0</v>
      </c>
      <c r="AL2933">
        <v>0</v>
      </c>
      <c r="AM2933">
        <v>4</v>
      </c>
      <c r="AN2933">
        <v>781242</v>
      </c>
      <c r="AO2933">
        <v>3797.7041015625</v>
      </c>
      <c r="AP2933">
        <v>827075.3125</v>
      </c>
      <c r="AQ2933">
        <v>4020.5048828125</v>
      </c>
      <c r="AR2933">
        <v>827075.3125</v>
      </c>
      <c r="AS2933">
        <v>4020.5048828125</v>
      </c>
      <c r="AT2933" t="s">
        <v>57</v>
      </c>
      <c r="AU2933">
        <v>1</v>
      </c>
      <c r="AV2933">
        <v>8.2421519793225535</v>
      </c>
      <c r="AW2933">
        <v>64</v>
      </c>
      <c r="AX2933">
        <v>3721</v>
      </c>
      <c r="AY2933">
        <v>0</v>
      </c>
      <c r="AZ2933">
        <v>-0.41644911984434718</v>
      </c>
      <c r="BA2933">
        <v>8.7629792502207302E-2</v>
      </c>
    </row>
    <row r="2934" spans="1:53" x14ac:dyDescent="0.25">
      <c r="A2934">
        <v>5</v>
      </c>
      <c r="B2934">
        <v>0</v>
      </c>
      <c r="C2934">
        <v>56</v>
      </c>
      <c r="D2934">
        <v>3</v>
      </c>
      <c r="E2934">
        <v>5</v>
      </c>
      <c r="F2934">
        <v>1</v>
      </c>
      <c r="G2934">
        <v>5</v>
      </c>
      <c r="H2934" s="3">
        <f t="shared" si="45"/>
        <v>47</v>
      </c>
      <c r="I2934">
        <v>420000</v>
      </c>
      <c r="J2934">
        <v>550000</v>
      </c>
      <c r="K2934">
        <v>48</v>
      </c>
      <c r="L2934">
        <v>6</v>
      </c>
      <c r="M2934">
        <v>1</v>
      </c>
      <c r="N2934">
        <v>1</v>
      </c>
      <c r="O2934">
        <v>827075.33333333302</v>
      </c>
      <c r="P2934">
        <v>0</v>
      </c>
      <c r="Q2934">
        <v>420000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1247075.33333333</v>
      </c>
      <c r="X2934">
        <v>1247075.33333333</v>
      </c>
      <c r="Y2934">
        <v>11</v>
      </c>
      <c r="Z2934" s="3" t="s">
        <v>56</v>
      </c>
      <c r="AA2934">
        <v>0</v>
      </c>
      <c r="AB2934">
        <v>1</v>
      </c>
      <c r="AC2934">
        <v>1</v>
      </c>
      <c r="AD2934">
        <v>1</v>
      </c>
      <c r="AE2934">
        <v>0</v>
      </c>
      <c r="AF2934">
        <v>1</v>
      </c>
      <c r="AG2934">
        <v>0</v>
      </c>
      <c r="AH2934">
        <v>48</v>
      </c>
      <c r="AI2934">
        <v>1</v>
      </c>
      <c r="AJ2934">
        <v>0</v>
      </c>
      <c r="AK2934">
        <v>0</v>
      </c>
      <c r="AL2934">
        <v>0</v>
      </c>
      <c r="AM2934">
        <v>4</v>
      </c>
      <c r="AN2934">
        <v>781242</v>
      </c>
      <c r="AO2934">
        <v>3797.7041015625</v>
      </c>
      <c r="AP2934">
        <v>827075.3125</v>
      </c>
      <c r="AQ2934">
        <v>4020.5048828125</v>
      </c>
      <c r="AR2934">
        <v>827075.3125</v>
      </c>
      <c r="AS2934">
        <v>4020.5048828125</v>
      </c>
      <c r="AT2934" t="s">
        <v>57</v>
      </c>
      <c r="AU2934">
        <v>1</v>
      </c>
      <c r="AV2934">
        <v>8.2421519793225535</v>
      </c>
      <c r="AW2934">
        <v>25</v>
      </c>
      <c r="AX2934">
        <v>3136</v>
      </c>
      <c r="AY2934">
        <v>1</v>
      </c>
      <c r="AZ2934">
        <v>0.56987409134647793</v>
      </c>
      <c r="BA2934">
        <v>7.8122352473269721E-2</v>
      </c>
    </row>
    <row r="2935" spans="1:53" x14ac:dyDescent="0.25">
      <c r="A2935">
        <v>2</v>
      </c>
      <c r="B2935">
        <v>0</v>
      </c>
      <c r="C2935">
        <v>20</v>
      </c>
      <c r="D2935">
        <v>5</v>
      </c>
      <c r="E2935">
        <v>11</v>
      </c>
      <c r="F2935">
        <v>1</v>
      </c>
      <c r="G2935">
        <v>5</v>
      </c>
      <c r="H2935" s="3">
        <f t="shared" si="45"/>
        <v>9</v>
      </c>
      <c r="I2935">
        <v>118211</v>
      </c>
      <c r="J2935">
        <v>0</v>
      </c>
      <c r="K2935">
        <v>45</v>
      </c>
      <c r="L2935">
        <v>9</v>
      </c>
      <c r="M2935">
        <v>1</v>
      </c>
      <c r="N2935">
        <v>1</v>
      </c>
      <c r="O2935">
        <v>899453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899453</v>
      </c>
      <c r="X2935">
        <v>899453</v>
      </c>
      <c r="Y2935">
        <v>11</v>
      </c>
      <c r="Z2935" s="3" t="s">
        <v>52</v>
      </c>
      <c r="AA2935">
        <v>1</v>
      </c>
      <c r="AB2935">
        <v>1</v>
      </c>
      <c r="AC2935">
        <v>1</v>
      </c>
      <c r="AD2935">
        <v>1</v>
      </c>
      <c r="AE2935">
        <v>0</v>
      </c>
      <c r="AF2935">
        <v>1</v>
      </c>
      <c r="AG2935">
        <v>0</v>
      </c>
      <c r="AH2935">
        <v>45</v>
      </c>
      <c r="AI2935">
        <v>1</v>
      </c>
      <c r="AJ2935">
        <v>0</v>
      </c>
      <c r="AK2935">
        <v>0</v>
      </c>
      <c r="AL2935">
        <v>0</v>
      </c>
      <c r="AM2935">
        <v>5</v>
      </c>
      <c r="AN2935">
        <v>781242</v>
      </c>
      <c r="AO2935">
        <v>4050.88452148438</v>
      </c>
      <c r="AP2935">
        <v>899453</v>
      </c>
      <c r="AQ2935">
        <v>4663.83056640625</v>
      </c>
      <c r="AR2935">
        <v>899453</v>
      </c>
      <c r="AS2935">
        <v>4663.83056640625</v>
      </c>
      <c r="AT2935" t="s">
        <v>53</v>
      </c>
      <c r="AU2935">
        <v>1</v>
      </c>
      <c r="AV2935">
        <v>8.3066905366212094</v>
      </c>
      <c r="AW2935">
        <v>25</v>
      </c>
      <c r="AX2935">
        <v>400</v>
      </c>
      <c r="AY2935">
        <v>1</v>
      </c>
      <c r="AZ2935">
        <v>0.60621155690092843</v>
      </c>
      <c r="BA2935">
        <v>-0.1155001464052578</v>
      </c>
    </row>
    <row r="2936" spans="1:53" x14ac:dyDescent="0.25">
      <c r="A2936">
        <v>1</v>
      </c>
      <c r="B2936">
        <v>1</v>
      </c>
      <c r="C2936">
        <v>34</v>
      </c>
      <c r="D2936">
        <v>3</v>
      </c>
      <c r="E2936">
        <v>5</v>
      </c>
      <c r="F2936">
        <v>1</v>
      </c>
      <c r="G2936">
        <v>24</v>
      </c>
      <c r="H2936" s="3">
        <f t="shared" si="45"/>
        <v>25</v>
      </c>
      <c r="I2936">
        <v>0</v>
      </c>
      <c r="J2936">
        <v>0</v>
      </c>
      <c r="K2936">
        <v>60</v>
      </c>
      <c r="L2936">
        <v>5</v>
      </c>
      <c r="M2936">
        <v>1</v>
      </c>
      <c r="N2936">
        <v>1</v>
      </c>
      <c r="O2936">
        <v>1500000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1500000</v>
      </c>
      <c r="X2936">
        <v>1500000</v>
      </c>
      <c r="Y2936">
        <v>11</v>
      </c>
      <c r="Z2936" s="3" t="s">
        <v>56</v>
      </c>
      <c r="AA2936">
        <v>0</v>
      </c>
      <c r="AB2936">
        <v>1</v>
      </c>
      <c r="AC2936">
        <v>1</v>
      </c>
      <c r="AD2936">
        <v>1</v>
      </c>
      <c r="AE2936">
        <v>0</v>
      </c>
      <c r="AF2936">
        <v>1</v>
      </c>
      <c r="AG2936">
        <v>0</v>
      </c>
      <c r="AH2936">
        <v>60</v>
      </c>
      <c r="AI2936">
        <v>1</v>
      </c>
      <c r="AJ2936">
        <v>0</v>
      </c>
      <c r="AK2936">
        <v>0</v>
      </c>
      <c r="AL2936">
        <v>0</v>
      </c>
      <c r="AM2936">
        <v>4</v>
      </c>
      <c r="AN2936">
        <v>1500000</v>
      </c>
      <c r="AO2936">
        <v>5833.33349609375</v>
      </c>
      <c r="AP2936">
        <v>1500000</v>
      </c>
      <c r="AQ2936">
        <v>5833.33349609375</v>
      </c>
      <c r="AR2936">
        <v>1500000</v>
      </c>
      <c r="AS2936">
        <v>5833.33349609375</v>
      </c>
      <c r="AT2936" t="s">
        <v>57</v>
      </c>
      <c r="AU2936">
        <v>1</v>
      </c>
      <c r="AV2936">
        <v>8.6713438991452811</v>
      </c>
      <c r="AW2936">
        <v>576</v>
      </c>
      <c r="AX2936">
        <v>1156</v>
      </c>
      <c r="AY2936">
        <v>0</v>
      </c>
      <c r="AZ2936">
        <v>-0.34686805807184512</v>
      </c>
      <c r="BA2936">
        <v>0.82571199090997827</v>
      </c>
    </row>
    <row r="2937" spans="1:53" x14ac:dyDescent="0.25">
      <c r="A2937">
        <v>1</v>
      </c>
      <c r="B2937">
        <v>0</v>
      </c>
      <c r="C2937">
        <v>34</v>
      </c>
      <c r="D2937">
        <v>6</v>
      </c>
      <c r="E2937">
        <v>2</v>
      </c>
      <c r="F2937">
        <v>1</v>
      </c>
      <c r="G2937">
        <v>2</v>
      </c>
      <c r="H2937" s="3">
        <f t="shared" si="45"/>
        <v>22</v>
      </c>
      <c r="I2937">
        <v>0</v>
      </c>
      <c r="J2937">
        <v>0</v>
      </c>
      <c r="K2937">
        <v>48</v>
      </c>
      <c r="L2937">
        <v>8</v>
      </c>
      <c r="M2937">
        <v>2</v>
      </c>
      <c r="N2937">
        <v>1</v>
      </c>
      <c r="O2937">
        <v>781242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781242</v>
      </c>
      <c r="X2937">
        <v>781242</v>
      </c>
      <c r="Y2937">
        <v>11</v>
      </c>
      <c r="Z2937" s="3" t="s">
        <v>54</v>
      </c>
      <c r="AA2937">
        <v>0</v>
      </c>
      <c r="AB2937">
        <v>2</v>
      </c>
      <c r="AC2937">
        <v>1</v>
      </c>
      <c r="AD2937">
        <v>1</v>
      </c>
      <c r="AE2937">
        <v>0</v>
      </c>
      <c r="AF2937">
        <v>1</v>
      </c>
      <c r="AG2937">
        <v>0</v>
      </c>
      <c r="AH2937">
        <v>48</v>
      </c>
      <c r="AI2937">
        <v>0</v>
      </c>
      <c r="AJ2937">
        <v>1</v>
      </c>
      <c r="AK2937">
        <v>0</v>
      </c>
      <c r="AL2937">
        <v>0</v>
      </c>
      <c r="AM2937">
        <v>5</v>
      </c>
      <c r="AN2937">
        <v>781242</v>
      </c>
      <c r="AO2937">
        <v>3797.7041015625</v>
      </c>
      <c r="AP2937">
        <v>781242</v>
      </c>
      <c r="AQ2937">
        <v>3797.7041015625</v>
      </c>
      <c r="AR2937">
        <v>781242</v>
      </c>
      <c r="AS2937">
        <v>3797.7041015625</v>
      </c>
      <c r="AT2937" t="s">
        <v>55</v>
      </c>
      <c r="AU2937">
        <v>0</v>
      </c>
      <c r="AV2937">
        <v>8.2421519793225535</v>
      </c>
      <c r="AW2937">
        <v>4</v>
      </c>
      <c r="AX2937">
        <v>1156</v>
      </c>
      <c r="AY2937">
        <v>1</v>
      </c>
      <c r="AZ2937">
        <v>0.44883138455525151</v>
      </c>
      <c r="BA2937">
        <v>-0.65622099542689161</v>
      </c>
    </row>
    <row r="2938" spans="1:53" x14ac:dyDescent="0.25">
      <c r="A2938">
        <v>5</v>
      </c>
      <c r="B2938">
        <v>1</v>
      </c>
      <c r="C2938">
        <v>61</v>
      </c>
      <c r="D2938">
        <v>6</v>
      </c>
      <c r="E2938">
        <v>10</v>
      </c>
      <c r="F2938">
        <v>1</v>
      </c>
      <c r="G2938">
        <v>360</v>
      </c>
      <c r="H2938" s="3">
        <f t="shared" si="45"/>
        <v>49</v>
      </c>
      <c r="I2938">
        <v>0</v>
      </c>
      <c r="J2938">
        <v>0</v>
      </c>
      <c r="K2938">
        <v>48</v>
      </c>
      <c r="L2938">
        <v>9</v>
      </c>
      <c r="M2938">
        <v>1</v>
      </c>
      <c r="N2938">
        <v>1</v>
      </c>
      <c r="O2938">
        <v>12000000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12000000</v>
      </c>
      <c r="X2938">
        <v>12000000</v>
      </c>
      <c r="Y2938">
        <v>11</v>
      </c>
      <c r="Z2938" s="3" t="s">
        <v>54</v>
      </c>
      <c r="AA2938">
        <v>0</v>
      </c>
      <c r="AB2938">
        <v>1</v>
      </c>
      <c r="AC2938">
        <v>1</v>
      </c>
      <c r="AD2938">
        <v>1</v>
      </c>
      <c r="AE2938">
        <v>0</v>
      </c>
      <c r="AF2938">
        <v>1</v>
      </c>
      <c r="AG2938">
        <v>0</v>
      </c>
      <c r="AH2938">
        <v>48</v>
      </c>
      <c r="AI2938">
        <v>1</v>
      </c>
      <c r="AJ2938">
        <v>0</v>
      </c>
      <c r="AK2938">
        <v>0</v>
      </c>
      <c r="AL2938">
        <v>0</v>
      </c>
      <c r="AM2938">
        <v>5</v>
      </c>
      <c r="AN2938">
        <v>12000000</v>
      </c>
      <c r="AO2938">
        <v>58333.33203125</v>
      </c>
      <c r="AP2938">
        <v>12000000</v>
      </c>
      <c r="AQ2938">
        <v>58333.33203125</v>
      </c>
      <c r="AR2938">
        <v>12000000</v>
      </c>
      <c r="AS2938">
        <v>58333.33203125</v>
      </c>
      <c r="AT2938" t="s">
        <v>55</v>
      </c>
      <c r="AU2938">
        <v>1</v>
      </c>
      <c r="AV2938">
        <v>10.97392894191611</v>
      </c>
      <c r="AW2938">
        <v>129600</v>
      </c>
      <c r="AX2938">
        <v>3721</v>
      </c>
      <c r="AY2938">
        <v>0</v>
      </c>
      <c r="AZ2938">
        <v>-0.51222041743277325</v>
      </c>
      <c r="BA2938">
        <v>1.385508653643452</v>
      </c>
    </row>
    <row r="2939" spans="1:53" x14ac:dyDescent="0.25">
      <c r="A2939">
        <v>3</v>
      </c>
      <c r="B2939">
        <v>0</v>
      </c>
      <c r="C2939">
        <v>37</v>
      </c>
      <c r="D2939">
        <v>4</v>
      </c>
      <c r="E2939">
        <v>7</v>
      </c>
      <c r="F2939">
        <v>1</v>
      </c>
      <c r="G2939">
        <v>12</v>
      </c>
      <c r="H2939" s="3">
        <f t="shared" si="45"/>
        <v>27</v>
      </c>
      <c r="I2939">
        <v>118211</v>
      </c>
      <c r="J2939">
        <v>0</v>
      </c>
      <c r="K2939">
        <v>48</v>
      </c>
      <c r="L2939">
        <v>5</v>
      </c>
      <c r="M2939">
        <v>1</v>
      </c>
      <c r="N2939">
        <v>1</v>
      </c>
      <c r="O2939">
        <v>899453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899453</v>
      </c>
      <c r="X2939">
        <v>899453</v>
      </c>
      <c r="Y2939">
        <v>11</v>
      </c>
      <c r="Z2939" s="3" t="s">
        <v>59</v>
      </c>
      <c r="AA2939">
        <v>0</v>
      </c>
      <c r="AB2939">
        <v>1</v>
      </c>
      <c r="AC2939">
        <v>1</v>
      </c>
      <c r="AD2939">
        <v>1</v>
      </c>
      <c r="AE2939">
        <v>0</v>
      </c>
      <c r="AF2939">
        <v>1</v>
      </c>
      <c r="AG2939">
        <v>0</v>
      </c>
      <c r="AH2939">
        <v>48</v>
      </c>
      <c r="AI2939">
        <v>1</v>
      </c>
      <c r="AJ2939">
        <v>0</v>
      </c>
      <c r="AK2939">
        <v>0</v>
      </c>
      <c r="AL2939">
        <v>0</v>
      </c>
      <c r="AM2939">
        <v>4</v>
      </c>
      <c r="AN2939">
        <v>781242</v>
      </c>
      <c r="AO2939">
        <v>3797.7041015625</v>
      </c>
      <c r="AP2939">
        <v>899453</v>
      </c>
      <c r="AQ2939">
        <v>4372.3408203125</v>
      </c>
      <c r="AR2939">
        <v>899453</v>
      </c>
      <c r="AS2939">
        <v>4372.3408203125</v>
      </c>
      <c r="AT2939" t="s">
        <v>60</v>
      </c>
      <c r="AU2939">
        <v>1</v>
      </c>
      <c r="AV2939">
        <v>8.2421519793225535</v>
      </c>
      <c r="AW2939">
        <v>144</v>
      </c>
      <c r="AX2939">
        <v>1369</v>
      </c>
      <c r="AY2939">
        <v>1</v>
      </c>
      <c r="AZ2939">
        <v>0.49725968654878189</v>
      </c>
      <c r="BA2939">
        <v>-2.579758725069406E-2</v>
      </c>
    </row>
    <row r="2940" spans="1:53" x14ac:dyDescent="0.25">
      <c r="A2940">
        <v>2</v>
      </c>
      <c r="B2940">
        <v>1</v>
      </c>
      <c r="C2940">
        <v>53</v>
      </c>
      <c r="D2940">
        <v>5</v>
      </c>
      <c r="E2940">
        <v>11</v>
      </c>
      <c r="F2940">
        <v>1</v>
      </c>
      <c r="G2940">
        <v>36</v>
      </c>
      <c r="H2940" s="3">
        <f t="shared" si="45"/>
        <v>42</v>
      </c>
      <c r="I2940">
        <v>0</v>
      </c>
      <c r="J2940">
        <v>0</v>
      </c>
      <c r="K2940">
        <v>42</v>
      </c>
      <c r="L2940">
        <v>2</v>
      </c>
      <c r="M2940">
        <v>2</v>
      </c>
      <c r="N2940">
        <v>1</v>
      </c>
      <c r="O2940">
        <v>700000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700000</v>
      </c>
      <c r="X2940">
        <v>700000</v>
      </c>
      <c r="Y2940">
        <v>11</v>
      </c>
      <c r="Z2940" s="3" t="s">
        <v>52</v>
      </c>
      <c r="AA2940">
        <v>1</v>
      </c>
      <c r="AB2940">
        <v>2</v>
      </c>
      <c r="AC2940">
        <v>1</v>
      </c>
      <c r="AD2940">
        <v>1</v>
      </c>
      <c r="AE2940">
        <v>0</v>
      </c>
      <c r="AF2940">
        <v>1</v>
      </c>
      <c r="AG2940">
        <v>0</v>
      </c>
      <c r="AH2940">
        <v>42</v>
      </c>
      <c r="AI2940">
        <v>0</v>
      </c>
      <c r="AJ2940">
        <v>1</v>
      </c>
      <c r="AK2940">
        <v>0</v>
      </c>
      <c r="AL2940">
        <v>1</v>
      </c>
      <c r="AM2940">
        <v>2</v>
      </c>
      <c r="AN2940">
        <v>700000</v>
      </c>
      <c r="AO2940">
        <v>3888.88891601562</v>
      </c>
      <c r="AP2940">
        <v>700000</v>
      </c>
      <c r="AQ2940">
        <v>3888.88891601562</v>
      </c>
      <c r="AR2940">
        <v>700000</v>
      </c>
      <c r="AS2940">
        <v>3888.88891601562</v>
      </c>
      <c r="AT2940" t="s">
        <v>53</v>
      </c>
      <c r="AU2940">
        <v>0</v>
      </c>
      <c r="AV2940">
        <v>8.2658787701107759</v>
      </c>
      <c r="AW2940">
        <v>1296</v>
      </c>
      <c r="AX2940">
        <v>2809</v>
      </c>
      <c r="AY2940">
        <v>0</v>
      </c>
      <c r="AZ2940">
        <v>-0.68932202154224265</v>
      </c>
      <c r="BA2940">
        <v>-0.33795810597348003</v>
      </c>
    </row>
    <row r="2941" spans="1:53" x14ac:dyDescent="0.25">
      <c r="A2941">
        <v>3</v>
      </c>
      <c r="B2941">
        <v>0</v>
      </c>
      <c r="C2941">
        <v>62</v>
      </c>
      <c r="D2941">
        <v>5</v>
      </c>
      <c r="E2941">
        <v>11</v>
      </c>
      <c r="F2941">
        <v>1</v>
      </c>
      <c r="G2941">
        <v>144</v>
      </c>
      <c r="H2941" s="3">
        <f t="shared" si="45"/>
        <v>51</v>
      </c>
      <c r="I2941">
        <v>200000</v>
      </c>
      <c r="J2941">
        <v>0</v>
      </c>
      <c r="K2941">
        <v>40</v>
      </c>
      <c r="L2941">
        <v>3</v>
      </c>
      <c r="M2941">
        <v>3</v>
      </c>
      <c r="N2941">
        <v>1</v>
      </c>
      <c r="O2941">
        <v>600000</v>
      </c>
      <c r="P2941">
        <v>0</v>
      </c>
      <c r="Q2941">
        <v>200000</v>
      </c>
      <c r="R2941">
        <v>0</v>
      </c>
      <c r="S2941">
        <v>700000</v>
      </c>
      <c r="T2941">
        <v>0</v>
      </c>
      <c r="U2941">
        <v>0</v>
      </c>
      <c r="V2941">
        <v>0</v>
      </c>
      <c r="W2941">
        <v>1500000</v>
      </c>
      <c r="X2941">
        <v>1500000</v>
      </c>
      <c r="Y2941">
        <v>11</v>
      </c>
      <c r="Z2941" s="3" t="s">
        <v>52</v>
      </c>
      <c r="AA2941">
        <v>1</v>
      </c>
      <c r="AB2941">
        <v>3</v>
      </c>
      <c r="AC2941">
        <v>1</v>
      </c>
      <c r="AD2941">
        <v>1</v>
      </c>
      <c r="AE2941">
        <v>0</v>
      </c>
      <c r="AF2941">
        <v>1</v>
      </c>
      <c r="AG2941">
        <v>0</v>
      </c>
      <c r="AH2941">
        <v>40</v>
      </c>
      <c r="AI2941">
        <v>1</v>
      </c>
      <c r="AJ2941">
        <v>0</v>
      </c>
      <c r="AK2941">
        <v>0</v>
      </c>
      <c r="AL2941">
        <v>1</v>
      </c>
      <c r="AM2941">
        <v>2</v>
      </c>
      <c r="AN2941">
        <v>600000</v>
      </c>
      <c r="AO2941">
        <v>3500</v>
      </c>
      <c r="AP2941">
        <v>600000</v>
      </c>
      <c r="AQ2941">
        <v>3500</v>
      </c>
      <c r="AR2941">
        <v>600000</v>
      </c>
      <c r="AS2941">
        <v>3500</v>
      </c>
      <c r="AT2941" t="s">
        <v>53</v>
      </c>
      <c r="AU2941">
        <v>1</v>
      </c>
      <c r="AV2941">
        <v>8.1605182474775049</v>
      </c>
      <c r="AW2941">
        <v>20736</v>
      </c>
      <c r="AX2941">
        <v>3844</v>
      </c>
      <c r="AY2941">
        <v>1</v>
      </c>
      <c r="AZ2941">
        <v>0.37218758769702592</v>
      </c>
      <c r="BA2941">
        <v>-0.67869462535465763</v>
      </c>
    </row>
    <row r="2942" spans="1:53" x14ac:dyDescent="0.25">
      <c r="A2942">
        <v>1</v>
      </c>
      <c r="B2942">
        <v>1</v>
      </c>
      <c r="C2942">
        <v>40</v>
      </c>
      <c r="D2942">
        <v>3</v>
      </c>
      <c r="E2942">
        <v>5</v>
      </c>
      <c r="F2942">
        <v>1</v>
      </c>
      <c r="G2942">
        <v>24</v>
      </c>
      <c r="H2942" s="3">
        <f t="shared" si="45"/>
        <v>31</v>
      </c>
      <c r="I2942">
        <v>0</v>
      </c>
      <c r="J2942">
        <v>0</v>
      </c>
      <c r="K2942">
        <v>48</v>
      </c>
      <c r="L2942">
        <v>6</v>
      </c>
      <c r="M2942">
        <v>1</v>
      </c>
      <c r="N2942">
        <v>1</v>
      </c>
      <c r="O2942">
        <v>1120000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1120000</v>
      </c>
      <c r="X2942">
        <v>1120000</v>
      </c>
      <c r="Y2942">
        <v>11</v>
      </c>
      <c r="Z2942" s="3" t="s">
        <v>56</v>
      </c>
      <c r="AA2942">
        <v>0</v>
      </c>
      <c r="AB2942">
        <v>1</v>
      </c>
      <c r="AC2942">
        <v>1</v>
      </c>
      <c r="AD2942">
        <v>1</v>
      </c>
      <c r="AE2942">
        <v>0</v>
      </c>
      <c r="AF2942">
        <v>1</v>
      </c>
      <c r="AG2942">
        <v>0</v>
      </c>
      <c r="AH2942">
        <v>48</v>
      </c>
      <c r="AI2942">
        <v>1</v>
      </c>
      <c r="AJ2942">
        <v>0</v>
      </c>
      <c r="AK2942">
        <v>0</v>
      </c>
      <c r="AL2942">
        <v>0</v>
      </c>
      <c r="AM2942">
        <v>4</v>
      </c>
      <c r="AN2942">
        <v>1120000</v>
      </c>
      <c r="AO2942">
        <v>5444.4443359375</v>
      </c>
      <c r="AP2942">
        <v>1120000</v>
      </c>
      <c r="AQ2942">
        <v>5444.4443359375</v>
      </c>
      <c r="AR2942">
        <v>1120000</v>
      </c>
      <c r="AS2942">
        <v>5444.4443359375</v>
      </c>
      <c r="AT2942" t="s">
        <v>57</v>
      </c>
      <c r="AU2942">
        <v>1</v>
      </c>
      <c r="AV2942">
        <v>8.6023509798266975</v>
      </c>
      <c r="AW2942">
        <v>576</v>
      </c>
      <c r="AX2942">
        <v>1600</v>
      </c>
      <c r="AY2942">
        <v>0</v>
      </c>
      <c r="AZ2942">
        <v>-0.41617151803865188</v>
      </c>
      <c r="BA2942">
        <v>0.48512893445943639</v>
      </c>
    </row>
    <row r="2943" spans="1:53" x14ac:dyDescent="0.25">
      <c r="A2943">
        <v>1</v>
      </c>
      <c r="B2943">
        <v>1</v>
      </c>
      <c r="C2943">
        <v>57</v>
      </c>
      <c r="D2943">
        <v>3</v>
      </c>
      <c r="E2943">
        <v>3</v>
      </c>
      <c r="F2943">
        <v>1</v>
      </c>
      <c r="G2943">
        <v>4</v>
      </c>
      <c r="H2943" s="3">
        <f t="shared" si="45"/>
        <v>48</v>
      </c>
      <c r="I2943">
        <v>0</v>
      </c>
      <c r="J2943">
        <v>0</v>
      </c>
      <c r="K2943">
        <v>48</v>
      </c>
      <c r="L2943">
        <v>6</v>
      </c>
      <c r="M2943">
        <v>2</v>
      </c>
      <c r="N2943">
        <v>1</v>
      </c>
      <c r="O2943">
        <v>1120000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1120000</v>
      </c>
      <c r="X2943">
        <v>1120000</v>
      </c>
      <c r="Y2943">
        <v>11</v>
      </c>
      <c r="Z2943" s="3" t="s">
        <v>58</v>
      </c>
      <c r="AA2943">
        <v>0</v>
      </c>
      <c r="AB2943">
        <v>2</v>
      </c>
      <c r="AC2943">
        <v>1</v>
      </c>
      <c r="AD2943">
        <v>1</v>
      </c>
      <c r="AE2943">
        <v>0</v>
      </c>
      <c r="AF2943">
        <v>1</v>
      </c>
      <c r="AG2943">
        <v>0</v>
      </c>
      <c r="AH2943">
        <v>48</v>
      </c>
      <c r="AI2943">
        <v>0</v>
      </c>
      <c r="AJ2943">
        <v>1</v>
      </c>
      <c r="AK2943">
        <v>0</v>
      </c>
      <c r="AL2943">
        <v>0</v>
      </c>
      <c r="AM2943">
        <v>4</v>
      </c>
      <c r="AN2943">
        <v>1120000</v>
      </c>
      <c r="AO2943">
        <v>5444.4443359375</v>
      </c>
      <c r="AP2943">
        <v>1120000</v>
      </c>
      <c r="AQ2943">
        <v>5444.4443359375</v>
      </c>
      <c r="AR2943">
        <v>1120000</v>
      </c>
      <c r="AS2943">
        <v>5444.4443359375</v>
      </c>
      <c r="AT2943" t="s">
        <v>57</v>
      </c>
      <c r="AU2943">
        <v>0</v>
      </c>
      <c r="AV2943">
        <v>8.6023509798266975</v>
      </c>
      <c r="AW2943">
        <v>16</v>
      </c>
      <c r="AX2943">
        <v>3249</v>
      </c>
      <c r="AY2943">
        <v>0</v>
      </c>
      <c r="AZ2943">
        <v>-0.42864723842528518</v>
      </c>
      <c r="BA2943">
        <v>0.44175778556689438</v>
      </c>
    </row>
    <row r="2944" spans="1:53" x14ac:dyDescent="0.25">
      <c r="A2944">
        <v>3</v>
      </c>
      <c r="B2944">
        <v>1</v>
      </c>
      <c r="C2944">
        <v>38</v>
      </c>
      <c r="D2944">
        <v>6</v>
      </c>
      <c r="E2944">
        <v>5</v>
      </c>
      <c r="F2944">
        <v>1</v>
      </c>
      <c r="G2944">
        <v>48</v>
      </c>
      <c r="H2944" s="3">
        <f t="shared" si="45"/>
        <v>26</v>
      </c>
      <c r="I2944">
        <v>0</v>
      </c>
      <c r="J2944">
        <v>1670000</v>
      </c>
      <c r="K2944">
        <v>50</v>
      </c>
      <c r="L2944">
        <v>9</v>
      </c>
      <c r="M2944">
        <v>1</v>
      </c>
      <c r="N2944">
        <v>1</v>
      </c>
      <c r="O2944">
        <v>1983333.33333333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1983333.33333333</v>
      </c>
      <c r="X2944">
        <v>1983333.33333333</v>
      </c>
      <c r="Y2944">
        <v>11</v>
      </c>
      <c r="Z2944" s="3" t="s">
        <v>54</v>
      </c>
      <c r="AA2944">
        <v>0</v>
      </c>
      <c r="AB2944">
        <v>1</v>
      </c>
      <c r="AC2944">
        <v>1</v>
      </c>
      <c r="AD2944">
        <v>1</v>
      </c>
      <c r="AE2944">
        <v>0</v>
      </c>
      <c r="AF2944">
        <v>1</v>
      </c>
      <c r="AG2944">
        <v>0</v>
      </c>
      <c r="AH2944">
        <v>50</v>
      </c>
      <c r="AI2944">
        <v>1</v>
      </c>
      <c r="AJ2944">
        <v>0</v>
      </c>
      <c r="AK2944">
        <v>0</v>
      </c>
      <c r="AL2944">
        <v>0</v>
      </c>
      <c r="AM2944">
        <v>5</v>
      </c>
      <c r="AN2944">
        <v>1780000</v>
      </c>
      <c r="AO2944">
        <v>8306.6669921875</v>
      </c>
      <c r="AP2944">
        <v>1983333.375</v>
      </c>
      <c r="AQ2944">
        <v>9255.5556640625</v>
      </c>
      <c r="AR2944">
        <v>1983333.375</v>
      </c>
      <c r="AS2944">
        <v>9255.5556640625</v>
      </c>
      <c r="AT2944" t="s">
        <v>55</v>
      </c>
      <c r="AU2944">
        <v>1</v>
      </c>
      <c r="AV2944">
        <v>9.0248137234211807</v>
      </c>
      <c r="AW2944">
        <v>2304</v>
      </c>
      <c r="AX2944">
        <v>1444</v>
      </c>
      <c r="AY2944">
        <v>0</v>
      </c>
      <c r="AZ2944">
        <v>-0.50937751726319913</v>
      </c>
      <c r="BA2944">
        <v>-5.0431258924536967E-2</v>
      </c>
    </row>
    <row r="2945" spans="1:53" x14ac:dyDescent="0.25">
      <c r="A2945">
        <v>3</v>
      </c>
      <c r="B2945">
        <v>0</v>
      </c>
      <c r="C2945">
        <v>36</v>
      </c>
      <c r="D2945">
        <v>6</v>
      </c>
      <c r="E2945">
        <v>5</v>
      </c>
      <c r="F2945">
        <v>1</v>
      </c>
      <c r="G2945">
        <v>10</v>
      </c>
      <c r="H2945" s="3">
        <f t="shared" si="45"/>
        <v>24</v>
      </c>
      <c r="I2945">
        <v>0</v>
      </c>
      <c r="J2945">
        <v>0</v>
      </c>
      <c r="K2945">
        <v>48</v>
      </c>
      <c r="L2945">
        <v>9</v>
      </c>
      <c r="M2945">
        <v>1</v>
      </c>
      <c r="N2945">
        <v>1</v>
      </c>
      <c r="O2945">
        <v>3500000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3500000</v>
      </c>
      <c r="X2945">
        <v>3500000</v>
      </c>
      <c r="Y2945">
        <v>11</v>
      </c>
      <c r="Z2945" s="3" t="s">
        <v>54</v>
      </c>
      <c r="AA2945">
        <v>0</v>
      </c>
      <c r="AB2945">
        <v>1</v>
      </c>
      <c r="AC2945">
        <v>1</v>
      </c>
      <c r="AD2945">
        <v>1</v>
      </c>
      <c r="AE2945">
        <v>0</v>
      </c>
      <c r="AF2945">
        <v>1</v>
      </c>
      <c r="AG2945">
        <v>0</v>
      </c>
      <c r="AH2945">
        <v>48</v>
      </c>
      <c r="AI2945">
        <v>1</v>
      </c>
      <c r="AJ2945">
        <v>0</v>
      </c>
      <c r="AK2945">
        <v>0</v>
      </c>
      <c r="AL2945">
        <v>0</v>
      </c>
      <c r="AM2945">
        <v>5</v>
      </c>
      <c r="AN2945">
        <v>3500000</v>
      </c>
      <c r="AO2945">
        <v>17013.888671875</v>
      </c>
      <c r="AP2945">
        <v>3500000</v>
      </c>
      <c r="AQ2945">
        <v>17013.888671875</v>
      </c>
      <c r="AR2945">
        <v>3500000</v>
      </c>
      <c r="AS2945">
        <v>17013.888671875</v>
      </c>
      <c r="AT2945" t="s">
        <v>55</v>
      </c>
      <c r="AU2945">
        <v>1</v>
      </c>
      <c r="AV2945">
        <v>9.7417852701898067</v>
      </c>
      <c r="AW2945">
        <v>100</v>
      </c>
      <c r="AX2945">
        <v>1296</v>
      </c>
      <c r="AY2945">
        <v>1</v>
      </c>
      <c r="AZ2945">
        <v>0.46974838325364487</v>
      </c>
      <c r="BA2945">
        <v>0.74268366925864204</v>
      </c>
    </row>
    <row r="2946" spans="1:53" x14ac:dyDescent="0.25">
      <c r="A2946">
        <v>3</v>
      </c>
      <c r="B2946">
        <v>0</v>
      </c>
      <c r="C2946">
        <v>35</v>
      </c>
      <c r="D2946">
        <v>6</v>
      </c>
      <c r="E2946">
        <v>6</v>
      </c>
      <c r="F2946">
        <v>1</v>
      </c>
      <c r="G2946">
        <v>24</v>
      </c>
      <c r="H2946" s="3">
        <f t="shared" si="45"/>
        <v>23</v>
      </c>
      <c r="I2946">
        <v>0</v>
      </c>
      <c r="J2946">
        <v>1800000</v>
      </c>
      <c r="K2946">
        <v>48</v>
      </c>
      <c r="L2946">
        <v>9</v>
      </c>
      <c r="M2946">
        <v>1</v>
      </c>
      <c r="N2946">
        <v>1</v>
      </c>
      <c r="O2946">
        <v>2350000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2350000</v>
      </c>
      <c r="X2946">
        <v>2350000</v>
      </c>
      <c r="Y2946">
        <v>11</v>
      </c>
      <c r="Z2946" s="3" t="s">
        <v>54</v>
      </c>
      <c r="AA2946">
        <v>0</v>
      </c>
      <c r="AB2946">
        <v>1</v>
      </c>
      <c r="AC2946">
        <v>1</v>
      </c>
      <c r="AD2946">
        <v>1</v>
      </c>
      <c r="AE2946">
        <v>0</v>
      </c>
      <c r="AF2946">
        <v>1</v>
      </c>
      <c r="AG2946">
        <v>0</v>
      </c>
      <c r="AH2946">
        <v>48</v>
      </c>
      <c r="AI2946">
        <v>1</v>
      </c>
      <c r="AJ2946">
        <v>0</v>
      </c>
      <c r="AK2946">
        <v>0</v>
      </c>
      <c r="AL2946">
        <v>0</v>
      </c>
      <c r="AM2946">
        <v>5</v>
      </c>
      <c r="AN2946">
        <v>2200000</v>
      </c>
      <c r="AO2946">
        <v>10694.4443359375</v>
      </c>
      <c r="AP2946">
        <v>2350000</v>
      </c>
      <c r="AQ2946">
        <v>11423.611328125</v>
      </c>
      <c r="AR2946">
        <v>2350000</v>
      </c>
      <c r="AS2946">
        <v>11423.611328125</v>
      </c>
      <c r="AT2946" t="s">
        <v>55</v>
      </c>
      <c r="AU2946">
        <v>1</v>
      </c>
      <c r="AV2946">
        <v>9.2774796646677071</v>
      </c>
      <c r="AW2946">
        <v>576</v>
      </c>
      <c r="AX2946">
        <v>1225</v>
      </c>
      <c r="AY2946">
        <v>1</v>
      </c>
      <c r="AZ2946">
        <v>0.47941097400893062</v>
      </c>
      <c r="BA2946">
        <v>0.26676038341301278</v>
      </c>
    </row>
    <row r="2947" spans="1:53" x14ac:dyDescent="0.25">
      <c r="A2947">
        <v>3</v>
      </c>
      <c r="B2947">
        <v>1</v>
      </c>
      <c r="C2947">
        <v>36</v>
      </c>
      <c r="D2947">
        <v>6</v>
      </c>
      <c r="E2947">
        <v>6</v>
      </c>
      <c r="F2947">
        <v>1</v>
      </c>
      <c r="G2947">
        <v>36</v>
      </c>
      <c r="H2947" s="3">
        <f t="shared" ref="H2947:H3010" si="46">+C2947-(D2947)-6</f>
        <v>24</v>
      </c>
      <c r="I2947">
        <v>0</v>
      </c>
      <c r="J2947">
        <v>7500000</v>
      </c>
      <c r="K2947">
        <v>46</v>
      </c>
      <c r="L2947">
        <v>9</v>
      </c>
      <c r="M2947">
        <v>1</v>
      </c>
      <c r="N2947">
        <v>1</v>
      </c>
      <c r="O2947">
        <v>5625000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5625000</v>
      </c>
      <c r="X2947">
        <v>5625000</v>
      </c>
      <c r="Y2947">
        <v>11</v>
      </c>
      <c r="Z2947" s="3" t="s">
        <v>54</v>
      </c>
      <c r="AA2947">
        <v>0</v>
      </c>
      <c r="AB2947">
        <v>1</v>
      </c>
      <c r="AC2947">
        <v>1</v>
      </c>
      <c r="AD2947">
        <v>1</v>
      </c>
      <c r="AE2947">
        <v>0</v>
      </c>
      <c r="AF2947">
        <v>1</v>
      </c>
      <c r="AG2947">
        <v>0</v>
      </c>
      <c r="AH2947">
        <v>46</v>
      </c>
      <c r="AI2947">
        <v>1</v>
      </c>
      <c r="AJ2947">
        <v>0</v>
      </c>
      <c r="AK2947">
        <v>0</v>
      </c>
      <c r="AL2947">
        <v>0</v>
      </c>
      <c r="AM2947">
        <v>5</v>
      </c>
      <c r="AN2947">
        <v>5000000</v>
      </c>
      <c r="AO2947">
        <v>25362.318359375</v>
      </c>
      <c r="AP2947">
        <v>5625000</v>
      </c>
      <c r="AQ2947">
        <v>28532.609375</v>
      </c>
      <c r="AR2947">
        <v>5625000</v>
      </c>
      <c r="AS2947">
        <v>28532.609375</v>
      </c>
      <c r="AT2947" t="s">
        <v>55</v>
      </c>
      <c r="AU2947">
        <v>1</v>
      </c>
      <c r="AV2947">
        <v>10.14101982232922</v>
      </c>
      <c r="AW2947">
        <v>1296</v>
      </c>
      <c r="AX2947">
        <v>1296</v>
      </c>
      <c r="AY2947">
        <v>0</v>
      </c>
      <c r="AZ2947">
        <v>-0.53197131830832622</v>
      </c>
      <c r="BA2947">
        <v>1.0705979652895521</v>
      </c>
    </row>
    <row r="2948" spans="1:53" x14ac:dyDescent="0.25">
      <c r="A2948">
        <v>2</v>
      </c>
      <c r="B2948">
        <v>1</v>
      </c>
      <c r="C2948">
        <v>49</v>
      </c>
      <c r="D2948">
        <v>5</v>
      </c>
      <c r="E2948">
        <v>11</v>
      </c>
      <c r="F2948">
        <v>1</v>
      </c>
      <c r="G2948">
        <v>24</v>
      </c>
      <c r="H2948" s="3">
        <f t="shared" si="46"/>
        <v>38</v>
      </c>
      <c r="I2948">
        <v>88211</v>
      </c>
      <c r="J2948">
        <v>600000</v>
      </c>
      <c r="K2948">
        <v>60</v>
      </c>
      <c r="L2948">
        <v>4</v>
      </c>
      <c r="M2948">
        <v>1</v>
      </c>
      <c r="N2948">
        <v>1</v>
      </c>
      <c r="O2948">
        <v>919453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919453</v>
      </c>
      <c r="X2948">
        <v>919453</v>
      </c>
      <c r="Y2948">
        <v>11</v>
      </c>
      <c r="Z2948" s="3" t="s">
        <v>52</v>
      </c>
      <c r="AA2948">
        <v>1</v>
      </c>
      <c r="AB2948">
        <v>1</v>
      </c>
      <c r="AC2948">
        <v>1</v>
      </c>
      <c r="AD2948">
        <v>1</v>
      </c>
      <c r="AE2948">
        <v>0</v>
      </c>
      <c r="AF2948">
        <v>1</v>
      </c>
      <c r="AG2948">
        <v>0</v>
      </c>
      <c r="AH2948">
        <v>60</v>
      </c>
      <c r="AI2948">
        <v>1</v>
      </c>
      <c r="AJ2948">
        <v>0</v>
      </c>
      <c r="AK2948">
        <v>0</v>
      </c>
      <c r="AL2948">
        <v>0</v>
      </c>
      <c r="AM2948">
        <v>3</v>
      </c>
      <c r="AN2948">
        <v>781242</v>
      </c>
      <c r="AO2948">
        <v>3038.16333007812</v>
      </c>
      <c r="AP2948">
        <v>919453</v>
      </c>
      <c r="AQ2948">
        <v>3575.65063476562</v>
      </c>
      <c r="AR2948">
        <v>919453</v>
      </c>
      <c r="AS2948">
        <v>3575.65063476562</v>
      </c>
      <c r="AT2948" t="s">
        <v>53</v>
      </c>
      <c r="AU2948">
        <v>1</v>
      </c>
      <c r="AV2948">
        <v>8.019008444079935</v>
      </c>
      <c r="AW2948">
        <v>576</v>
      </c>
      <c r="AX2948">
        <v>2401</v>
      </c>
      <c r="AY2948">
        <v>0</v>
      </c>
      <c r="AZ2948">
        <v>-0.53408741419286809</v>
      </c>
      <c r="BA2948">
        <v>-0.45869273730513482</v>
      </c>
    </row>
    <row r="2949" spans="1:53" x14ac:dyDescent="0.25">
      <c r="A2949">
        <v>2</v>
      </c>
      <c r="B2949">
        <v>0</v>
      </c>
      <c r="C2949">
        <v>42</v>
      </c>
      <c r="D2949">
        <v>3</v>
      </c>
      <c r="E2949">
        <v>5</v>
      </c>
      <c r="F2949">
        <v>4</v>
      </c>
      <c r="G2949">
        <v>12</v>
      </c>
      <c r="H2949" s="3">
        <f t="shared" si="46"/>
        <v>33</v>
      </c>
      <c r="I2949">
        <v>0</v>
      </c>
      <c r="J2949">
        <v>0</v>
      </c>
      <c r="K2949">
        <v>14</v>
      </c>
      <c r="L2949">
        <v>1</v>
      </c>
      <c r="M2949">
        <v>2</v>
      </c>
      <c r="N2949">
        <v>1</v>
      </c>
      <c r="O2949">
        <v>320000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320000</v>
      </c>
      <c r="X2949">
        <v>320000</v>
      </c>
      <c r="Y2949">
        <v>11</v>
      </c>
      <c r="Z2949" s="3" t="s">
        <v>56</v>
      </c>
      <c r="AA2949">
        <v>0</v>
      </c>
      <c r="AB2949">
        <v>2</v>
      </c>
      <c r="AC2949">
        <v>1</v>
      </c>
      <c r="AD2949">
        <v>1</v>
      </c>
      <c r="AE2949">
        <v>0</v>
      </c>
      <c r="AF2949">
        <v>1</v>
      </c>
      <c r="AG2949">
        <v>0</v>
      </c>
      <c r="AH2949">
        <v>72</v>
      </c>
      <c r="AI2949">
        <v>0</v>
      </c>
      <c r="AJ2949">
        <v>1</v>
      </c>
      <c r="AK2949">
        <v>0</v>
      </c>
      <c r="AL2949">
        <v>1</v>
      </c>
      <c r="AM2949">
        <v>1</v>
      </c>
      <c r="AN2949">
        <v>320000</v>
      </c>
      <c r="AO2949">
        <v>5333.33349609375</v>
      </c>
      <c r="AP2949">
        <v>320000</v>
      </c>
      <c r="AQ2949">
        <v>5333.33349609375</v>
      </c>
      <c r="AR2949">
        <v>320000</v>
      </c>
      <c r="AS2949">
        <v>5333.33349609375</v>
      </c>
      <c r="AT2949" t="s">
        <v>57</v>
      </c>
      <c r="AU2949">
        <v>0</v>
      </c>
      <c r="AV2949">
        <v>8.5817317430713871</v>
      </c>
      <c r="AW2949">
        <v>144</v>
      </c>
      <c r="AX2949">
        <v>1764</v>
      </c>
      <c r="AY2949">
        <v>1</v>
      </c>
      <c r="AZ2949">
        <v>0.59770348714670185</v>
      </c>
      <c r="BA2949">
        <v>1.0059797447323049</v>
      </c>
    </row>
    <row r="2950" spans="1:53" x14ac:dyDescent="0.25">
      <c r="A2950">
        <v>2</v>
      </c>
      <c r="B2950">
        <v>1</v>
      </c>
      <c r="C2950">
        <v>19</v>
      </c>
      <c r="D2950">
        <v>5</v>
      </c>
      <c r="E2950">
        <v>11</v>
      </c>
      <c r="F2950">
        <v>1</v>
      </c>
      <c r="G2950">
        <v>3</v>
      </c>
      <c r="H2950" s="3">
        <f t="shared" si="46"/>
        <v>8</v>
      </c>
      <c r="I2950">
        <v>288211</v>
      </c>
      <c r="J2950">
        <v>20000</v>
      </c>
      <c r="K2950">
        <v>48</v>
      </c>
      <c r="L2950">
        <v>9</v>
      </c>
      <c r="M2950">
        <v>1</v>
      </c>
      <c r="N2950">
        <v>1</v>
      </c>
      <c r="O2950">
        <v>889453</v>
      </c>
      <c r="P2950">
        <v>0</v>
      </c>
      <c r="Q2950">
        <v>200000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1089453</v>
      </c>
      <c r="X2950">
        <v>1089453</v>
      </c>
      <c r="Y2950">
        <v>11</v>
      </c>
      <c r="Z2950" s="3" t="s">
        <v>52</v>
      </c>
      <c r="AA2950">
        <v>1</v>
      </c>
      <c r="AB2950">
        <v>1</v>
      </c>
      <c r="AC2950">
        <v>1</v>
      </c>
      <c r="AD2950">
        <v>1</v>
      </c>
      <c r="AE2950">
        <v>0</v>
      </c>
      <c r="AF2950">
        <v>1</v>
      </c>
      <c r="AG2950">
        <v>0</v>
      </c>
      <c r="AH2950">
        <v>48</v>
      </c>
      <c r="AI2950">
        <v>1</v>
      </c>
      <c r="AJ2950">
        <v>0</v>
      </c>
      <c r="AK2950">
        <v>0</v>
      </c>
      <c r="AL2950">
        <v>0</v>
      </c>
      <c r="AM2950">
        <v>5</v>
      </c>
      <c r="AN2950">
        <v>781242</v>
      </c>
      <c r="AO2950">
        <v>3797.7041015625</v>
      </c>
      <c r="AP2950">
        <v>889453</v>
      </c>
      <c r="AQ2950">
        <v>4323.72998046875</v>
      </c>
      <c r="AR2950">
        <v>889453</v>
      </c>
      <c r="AS2950">
        <v>4323.72998046875</v>
      </c>
      <c r="AT2950" t="s">
        <v>53</v>
      </c>
      <c r="AU2950">
        <v>1</v>
      </c>
      <c r="AV2950">
        <v>8.2421519793225535</v>
      </c>
      <c r="AW2950">
        <v>9</v>
      </c>
      <c r="AX2950">
        <v>361</v>
      </c>
      <c r="AY2950">
        <v>0</v>
      </c>
      <c r="AZ2950">
        <v>-0.36804160270057168</v>
      </c>
      <c r="BA2950">
        <v>-0.114995396463854</v>
      </c>
    </row>
    <row r="2951" spans="1:53" x14ac:dyDescent="0.25">
      <c r="A2951">
        <v>2</v>
      </c>
      <c r="B2951">
        <v>1</v>
      </c>
      <c r="C2951">
        <v>22</v>
      </c>
      <c r="D2951">
        <v>5</v>
      </c>
      <c r="E2951">
        <v>11</v>
      </c>
      <c r="F2951">
        <v>1</v>
      </c>
      <c r="G2951">
        <v>60</v>
      </c>
      <c r="H2951" s="3">
        <f t="shared" si="46"/>
        <v>11</v>
      </c>
      <c r="I2951">
        <v>208211</v>
      </c>
      <c r="J2951">
        <v>850000</v>
      </c>
      <c r="K2951">
        <v>48</v>
      </c>
      <c r="L2951">
        <v>4</v>
      </c>
      <c r="M2951">
        <v>1</v>
      </c>
      <c r="N2951">
        <v>1</v>
      </c>
      <c r="O2951">
        <v>1109044.33333333</v>
      </c>
      <c r="P2951">
        <v>0</v>
      </c>
      <c r="Q2951">
        <v>120000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1229044.33333333</v>
      </c>
      <c r="X2951">
        <v>1229044.33333333</v>
      </c>
      <c r="Y2951">
        <v>11</v>
      </c>
      <c r="Z2951" s="3" t="s">
        <v>52</v>
      </c>
      <c r="AA2951">
        <v>1</v>
      </c>
      <c r="AB2951">
        <v>1</v>
      </c>
      <c r="AC2951">
        <v>1</v>
      </c>
      <c r="AD2951">
        <v>1</v>
      </c>
      <c r="AE2951">
        <v>0</v>
      </c>
      <c r="AF2951">
        <v>1</v>
      </c>
      <c r="AG2951">
        <v>0</v>
      </c>
      <c r="AH2951">
        <v>48</v>
      </c>
      <c r="AI2951">
        <v>1</v>
      </c>
      <c r="AJ2951">
        <v>0</v>
      </c>
      <c r="AK2951">
        <v>0</v>
      </c>
      <c r="AL2951">
        <v>0</v>
      </c>
      <c r="AM2951">
        <v>3</v>
      </c>
      <c r="AN2951">
        <v>950000</v>
      </c>
      <c r="AO2951">
        <v>4618.0556640625</v>
      </c>
      <c r="AP2951">
        <v>1109044.375</v>
      </c>
      <c r="AQ2951">
        <v>5391.18798828125</v>
      </c>
      <c r="AR2951">
        <v>1109044.375</v>
      </c>
      <c r="AS2951">
        <v>5391.18798828125</v>
      </c>
      <c r="AT2951" t="s">
        <v>53</v>
      </c>
      <c r="AU2951">
        <v>1</v>
      </c>
      <c r="AV2951">
        <v>8.4377290435582317</v>
      </c>
      <c r="AW2951">
        <v>3600</v>
      </c>
      <c r="AX2951">
        <v>484</v>
      </c>
      <c r="AY2951">
        <v>0</v>
      </c>
      <c r="AZ2951">
        <v>-0.49436786706999231</v>
      </c>
      <c r="BA2951">
        <v>0.16617869722288439</v>
      </c>
    </row>
    <row r="2952" spans="1:53" x14ac:dyDescent="0.25">
      <c r="A2952">
        <v>2</v>
      </c>
      <c r="B2952">
        <v>1</v>
      </c>
      <c r="C2952">
        <v>53</v>
      </c>
      <c r="D2952">
        <v>6</v>
      </c>
      <c r="E2952">
        <v>0</v>
      </c>
      <c r="F2952">
        <v>1</v>
      </c>
      <c r="G2952">
        <v>84</v>
      </c>
      <c r="H2952" s="3">
        <f t="shared" si="46"/>
        <v>41</v>
      </c>
      <c r="I2952">
        <v>88211</v>
      </c>
      <c r="J2952">
        <v>737717</v>
      </c>
      <c r="K2952">
        <v>48</v>
      </c>
      <c r="L2952">
        <v>4</v>
      </c>
      <c r="M2952">
        <v>1</v>
      </c>
      <c r="N2952">
        <v>1</v>
      </c>
      <c r="O2952">
        <v>930929.41666666698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930929.41666666698</v>
      </c>
      <c r="X2952">
        <v>930929.41666666698</v>
      </c>
      <c r="Y2952">
        <v>11</v>
      </c>
      <c r="Z2952" s="3" t="s">
        <v>54</v>
      </c>
      <c r="AA2952">
        <v>0</v>
      </c>
      <c r="AB2952">
        <v>1</v>
      </c>
      <c r="AC2952">
        <v>1</v>
      </c>
      <c r="AD2952">
        <v>1</v>
      </c>
      <c r="AE2952">
        <v>0</v>
      </c>
      <c r="AF2952">
        <v>1</v>
      </c>
      <c r="AG2952">
        <v>0</v>
      </c>
      <c r="AH2952">
        <v>48</v>
      </c>
      <c r="AI2952">
        <v>1</v>
      </c>
      <c r="AJ2952">
        <v>0</v>
      </c>
      <c r="AK2952">
        <v>0</v>
      </c>
      <c r="AL2952">
        <v>0</v>
      </c>
      <c r="AM2952">
        <v>3</v>
      </c>
      <c r="AN2952">
        <v>781242</v>
      </c>
      <c r="AO2952">
        <v>3797.7041015625</v>
      </c>
      <c r="AP2952">
        <v>930929.4375</v>
      </c>
      <c r="AQ2952">
        <v>4525.3515625</v>
      </c>
      <c r="AR2952">
        <v>930929.4375</v>
      </c>
      <c r="AS2952">
        <v>4525.3515625</v>
      </c>
      <c r="AT2952" t="s">
        <v>55</v>
      </c>
      <c r="AU2952">
        <v>1</v>
      </c>
      <c r="AV2952">
        <v>8.2421519793225535</v>
      </c>
      <c r="AW2952">
        <v>7056</v>
      </c>
      <c r="AX2952">
        <v>2809</v>
      </c>
      <c r="AY2952">
        <v>0</v>
      </c>
      <c r="AZ2952">
        <v>-0.65120803915577641</v>
      </c>
      <c r="BA2952">
        <v>-0.75368818488705458</v>
      </c>
    </row>
    <row r="2953" spans="1:53" x14ac:dyDescent="0.25">
      <c r="A2953">
        <v>2</v>
      </c>
      <c r="B2953">
        <v>0</v>
      </c>
      <c r="C2953">
        <v>51</v>
      </c>
      <c r="D2953">
        <v>4</v>
      </c>
      <c r="E2953">
        <v>9</v>
      </c>
      <c r="F2953">
        <v>4</v>
      </c>
      <c r="G2953">
        <v>12</v>
      </c>
      <c r="H2953" s="3">
        <f t="shared" si="46"/>
        <v>41</v>
      </c>
      <c r="I2953">
        <v>0</v>
      </c>
      <c r="J2953">
        <v>0</v>
      </c>
      <c r="K2953">
        <v>12</v>
      </c>
      <c r="L2953">
        <v>2</v>
      </c>
      <c r="M2953">
        <v>2</v>
      </c>
      <c r="N2953">
        <v>1</v>
      </c>
      <c r="O2953">
        <v>90000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90000</v>
      </c>
      <c r="X2953">
        <v>90000</v>
      </c>
      <c r="Y2953">
        <v>11</v>
      </c>
      <c r="Z2953" s="3" t="s">
        <v>59</v>
      </c>
      <c r="AA2953">
        <v>0</v>
      </c>
      <c r="AB2953">
        <v>2</v>
      </c>
      <c r="AC2953">
        <v>1</v>
      </c>
      <c r="AD2953">
        <v>1</v>
      </c>
      <c r="AE2953">
        <v>0</v>
      </c>
      <c r="AF2953">
        <v>1</v>
      </c>
      <c r="AG2953">
        <v>0</v>
      </c>
      <c r="AH2953">
        <v>72</v>
      </c>
      <c r="AI2953">
        <v>0</v>
      </c>
      <c r="AJ2953">
        <v>1</v>
      </c>
      <c r="AK2953">
        <v>0</v>
      </c>
      <c r="AL2953">
        <v>1</v>
      </c>
      <c r="AM2953">
        <v>2</v>
      </c>
      <c r="AN2953">
        <v>90000</v>
      </c>
      <c r="AO2953">
        <v>1750</v>
      </c>
      <c r="AP2953">
        <v>90000</v>
      </c>
      <c r="AQ2953">
        <v>1750</v>
      </c>
      <c r="AR2953">
        <v>90000</v>
      </c>
      <c r="AS2953">
        <v>1750</v>
      </c>
      <c r="AT2953" t="s">
        <v>60</v>
      </c>
      <c r="AU2953">
        <v>0</v>
      </c>
      <c r="AV2953">
        <v>7.4673710669175586</v>
      </c>
      <c r="AW2953">
        <v>144</v>
      </c>
      <c r="AX2953">
        <v>2601</v>
      </c>
      <c r="AY2953">
        <v>1</v>
      </c>
      <c r="AZ2953">
        <v>0.55066920841469436</v>
      </c>
      <c r="BA2953">
        <v>-0.48602099122618508</v>
      </c>
    </row>
    <row r="2954" spans="1:53" x14ac:dyDescent="0.25">
      <c r="A2954">
        <v>3</v>
      </c>
      <c r="B2954">
        <v>0</v>
      </c>
      <c r="C2954">
        <v>63</v>
      </c>
      <c r="D2954">
        <v>5</v>
      </c>
      <c r="E2954">
        <v>11</v>
      </c>
      <c r="F2954">
        <v>1</v>
      </c>
      <c r="G2954">
        <v>28</v>
      </c>
      <c r="H2954" s="3">
        <f t="shared" si="46"/>
        <v>52</v>
      </c>
      <c r="I2954">
        <v>0</v>
      </c>
      <c r="J2954">
        <v>4500000</v>
      </c>
      <c r="K2954">
        <v>40</v>
      </c>
      <c r="L2954">
        <v>9</v>
      </c>
      <c r="M2954">
        <v>1</v>
      </c>
      <c r="N2954">
        <v>1</v>
      </c>
      <c r="O2954">
        <v>3375000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3375000</v>
      </c>
      <c r="X2954">
        <v>3375000</v>
      </c>
      <c r="Y2954">
        <v>11</v>
      </c>
      <c r="Z2954" s="3" t="s">
        <v>52</v>
      </c>
      <c r="AA2954">
        <v>1</v>
      </c>
      <c r="AB2954">
        <v>1</v>
      </c>
      <c r="AC2954">
        <v>1</v>
      </c>
      <c r="AD2954">
        <v>1</v>
      </c>
      <c r="AE2954">
        <v>0</v>
      </c>
      <c r="AF2954">
        <v>1</v>
      </c>
      <c r="AG2954">
        <v>0</v>
      </c>
      <c r="AH2954">
        <v>40</v>
      </c>
      <c r="AI2954">
        <v>1</v>
      </c>
      <c r="AJ2954">
        <v>0</v>
      </c>
      <c r="AK2954">
        <v>0</v>
      </c>
      <c r="AL2954">
        <v>0</v>
      </c>
      <c r="AM2954">
        <v>5</v>
      </c>
      <c r="AN2954">
        <v>3000000</v>
      </c>
      <c r="AO2954">
        <v>17500</v>
      </c>
      <c r="AP2954">
        <v>3375000</v>
      </c>
      <c r="AQ2954">
        <v>19687.5</v>
      </c>
      <c r="AR2954">
        <v>3375000</v>
      </c>
      <c r="AS2954">
        <v>19687.5</v>
      </c>
      <c r="AT2954" t="s">
        <v>53</v>
      </c>
      <c r="AU2954">
        <v>1</v>
      </c>
      <c r="AV2954">
        <v>9.7699561599116063</v>
      </c>
      <c r="AW2954">
        <v>784</v>
      </c>
      <c r="AX2954">
        <v>3969</v>
      </c>
      <c r="AY2954">
        <v>1</v>
      </c>
      <c r="AZ2954">
        <v>0.49401605130477211</v>
      </c>
      <c r="BA2954">
        <v>0.80476834208646053</v>
      </c>
    </row>
    <row r="2955" spans="1:53" x14ac:dyDescent="0.25">
      <c r="A2955">
        <v>3</v>
      </c>
      <c r="B2955">
        <v>1</v>
      </c>
      <c r="C2955">
        <v>37</v>
      </c>
      <c r="D2955">
        <v>6</v>
      </c>
      <c r="E2955">
        <v>3</v>
      </c>
      <c r="F2955">
        <v>1</v>
      </c>
      <c r="G2955">
        <v>30</v>
      </c>
      <c r="H2955" s="3">
        <f t="shared" si="46"/>
        <v>25</v>
      </c>
      <c r="I2955">
        <v>88211</v>
      </c>
      <c r="J2955">
        <v>1800000</v>
      </c>
      <c r="K2955">
        <v>48</v>
      </c>
      <c r="L2955">
        <v>9</v>
      </c>
      <c r="M2955">
        <v>1</v>
      </c>
      <c r="N2955">
        <v>1</v>
      </c>
      <c r="O2955">
        <v>2038211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2038211</v>
      </c>
      <c r="X2955">
        <v>2438211</v>
      </c>
      <c r="Y2955">
        <v>11</v>
      </c>
      <c r="Z2955" s="3" t="s">
        <v>54</v>
      </c>
      <c r="AA2955">
        <v>0</v>
      </c>
      <c r="AB2955">
        <v>1</v>
      </c>
      <c r="AC2955">
        <v>1</v>
      </c>
      <c r="AD2955">
        <v>1</v>
      </c>
      <c r="AE2955">
        <v>0</v>
      </c>
      <c r="AF2955">
        <v>1</v>
      </c>
      <c r="AG2955">
        <v>0</v>
      </c>
      <c r="AH2955">
        <v>48</v>
      </c>
      <c r="AI2955">
        <v>1</v>
      </c>
      <c r="AJ2955">
        <v>0</v>
      </c>
      <c r="AK2955">
        <v>0</v>
      </c>
      <c r="AL2955">
        <v>0</v>
      </c>
      <c r="AM2955">
        <v>5</v>
      </c>
      <c r="AN2955">
        <v>1800000</v>
      </c>
      <c r="AO2955">
        <v>8750</v>
      </c>
      <c r="AP2955">
        <v>2038211</v>
      </c>
      <c r="AQ2955">
        <v>9907.9697265625</v>
      </c>
      <c r="AR2955">
        <v>2038211</v>
      </c>
      <c r="AS2955">
        <v>9907.9697265625</v>
      </c>
      <c r="AT2955" t="s">
        <v>55</v>
      </c>
      <c r="AU2955">
        <v>1</v>
      </c>
      <c r="AV2955">
        <v>9.0768089793516609</v>
      </c>
      <c r="AW2955">
        <v>900</v>
      </c>
      <c r="AX2955">
        <v>1369</v>
      </c>
      <c r="AY2955">
        <v>0</v>
      </c>
      <c r="AZ2955">
        <v>-0.52537092358617288</v>
      </c>
      <c r="BA2955">
        <v>2.5598643859582961E-2</v>
      </c>
    </row>
    <row r="2956" spans="1:53" x14ac:dyDescent="0.25">
      <c r="A2956">
        <v>5</v>
      </c>
      <c r="B2956">
        <v>1</v>
      </c>
      <c r="C2956">
        <v>48</v>
      </c>
      <c r="D2956">
        <v>3</v>
      </c>
      <c r="E2956">
        <v>4</v>
      </c>
      <c r="F2956">
        <v>1</v>
      </c>
      <c r="G2956">
        <v>36</v>
      </c>
      <c r="H2956" s="3">
        <f t="shared" si="46"/>
        <v>39</v>
      </c>
      <c r="I2956">
        <v>0</v>
      </c>
      <c r="J2956">
        <v>740000</v>
      </c>
      <c r="K2956">
        <v>48</v>
      </c>
      <c r="L2956">
        <v>2</v>
      </c>
      <c r="M2956">
        <v>1</v>
      </c>
      <c r="N2956">
        <v>1</v>
      </c>
      <c r="O2956">
        <v>842908.66666666698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842908.66666666698</v>
      </c>
      <c r="X2956">
        <v>842908.66666666698</v>
      </c>
      <c r="Y2956">
        <v>11</v>
      </c>
      <c r="Z2956" s="3" t="s">
        <v>58</v>
      </c>
      <c r="AA2956">
        <v>0</v>
      </c>
      <c r="AB2956">
        <v>1</v>
      </c>
      <c r="AC2956">
        <v>1</v>
      </c>
      <c r="AD2956">
        <v>1</v>
      </c>
      <c r="AE2956">
        <v>0</v>
      </c>
      <c r="AF2956">
        <v>1</v>
      </c>
      <c r="AG2956">
        <v>0</v>
      </c>
      <c r="AH2956">
        <v>48</v>
      </c>
      <c r="AI2956">
        <v>1</v>
      </c>
      <c r="AJ2956">
        <v>0</v>
      </c>
      <c r="AK2956">
        <v>0</v>
      </c>
      <c r="AL2956">
        <v>1</v>
      </c>
      <c r="AM2956">
        <v>2</v>
      </c>
      <c r="AN2956">
        <v>781242</v>
      </c>
      <c r="AO2956">
        <v>3797.7041015625</v>
      </c>
      <c r="AP2956">
        <v>842908.6875</v>
      </c>
      <c r="AQ2956">
        <v>4097.47265625</v>
      </c>
      <c r="AR2956">
        <v>842908.6875</v>
      </c>
      <c r="AS2956">
        <v>4097.47265625</v>
      </c>
      <c r="AT2956" t="s">
        <v>57</v>
      </c>
      <c r="AU2956">
        <v>1</v>
      </c>
      <c r="AV2956">
        <v>8.2421519793225535</v>
      </c>
      <c r="AW2956">
        <v>1296</v>
      </c>
      <c r="AX2956">
        <v>2304</v>
      </c>
      <c r="AY2956">
        <v>0</v>
      </c>
      <c r="AZ2956">
        <v>-0.52325995538429693</v>
      </c>
      <c r="BA2956">
        <v>0.25332024330856812</v>
      </c>
    </row>
    <row r="2957" spans="1:53" x14ac:dyDescent="0.25">
      <c r="A2957">
        <v>2</v>
      </c>
      <c r="B2957">
        <v>0</v>
      </c>
      <c r="C2957">
        <v>77</v>
      </c>
      <c r="D2957">
        <v>5</v>
      </c>
      <c r="E2957">
        <v>11</v>
      </c>
      <c r="F2957">
        <v>1</v>
      </c>
      <c r="G2957">
        <v>324</v>
      </c>
      <c r="H2957" s="3">
        <f t="shared" si="46"/>
        <v>66</v>
      </c>
      <c r="I2957">
        <v>88211</v>
      </c>
      <c r="J2957">
        <v>737717</v>
      </c>
      <c r="K2957">
        <v>48</v>
      </c>
      <c r="L2957">
        <v>2</v>
      </c>
      <c r="M2957">
        <v>1</v>
      </c>
      <c r="N2957">
        <v>1</v>
      </c>
      <c r="O2957">
        <v>930929.41666666698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930929.41666666698</v>
      </c>
      <c r="X2957">
        <v>930929.41666666698</v>
      </c>
      <c r="Y2957">
        <v>11</v>
      </c>
      <c r="Z2957" s="3" t="s">
        <v>52</v>
      </c>
      <c r="AA2957">
        <v>1</v>
      </c>
      <c r="AB2957">
        <v>1</v>
      </c>
      <c r="AC2957">
        <v>1</v>
      </c>
      <c r="AD2957">
        <v>1</v>
      </c>
      <c r="AE2957">
        <v>0</v>
      </c>
      <c r="AF2957">
        <v>1</v>
      </c>
      <c r="AG2957">
        <v>0</v>
      </c>
      <c r="AH2957">
        <v>48</v>
      </c>
      <c r="AI2957">
        <v>1</v>
      </c>
      <c r="AJ2957">
        <v>0</v>
      </c>
      <c r="AK2957">
        <v>0</v>
      </c>
      <c r="AL2957">
        <v>1</v>
      </c>
      <c r="AM2957">
        <v>2</v>
      </c>
      <c r="AN2957">
        <v>781242</v>
      </c>
      <c r="AO2957">
        <v>3797.7041015625</v>
      </c>
      <c r="AP2957">
        <v>930929.4375</v>
      </c>
      <c r="AQ2957">
        <v>4525.3515625</v>
      </c>
      <c r="AR2957">
        <v>930929.4375</v>
      </c>
      <c r="AS2957">
        <v>4525.3515625</v>
      </c>
      <c r="AT2957" t="s">
        <v>53</v>
      </c>
      <c r="AU2957">
        <v>1</v>
      </c>
      <c r="AV2957">
        <v>8.2421519793225535</v>
      </c>
      <c r="AW2957">
        <v>104976</v>
      </c>
      <c r="AX2957">
        <v>5929</v>
      </c>
      <c r="AY2957">
        <v>1</v>
      </c>
      <c r="AZ2957">
        <v>0.47174829437323612</v>
      </c>
      <c r="BA2957">
        <v>-0.4893016523937217</v>
      </c>
    </row>
    <row r="2958" spans="1:53" x14ac:dyDescent="0.25">
      <c r="A2958">
        <v>2</v>
      </c>
      <c r="B2958">
        <v>0</v>
      </c>
      <c r="C2958">
        <v>42</v>
      </c>
      <c r="D2958">
        <v>6</v>
      </c>
      <c r="E2958">
        <v>2</v>
      </c>
      <c r="F2958">
        <v>1</v>
      </c>
      <c r="G2958">
        <v>168</v>
      </c>
      <c r="H2958" s="3">
        <f t="shared" si="46"/>
        <v>30</v>
      </c>
      <c r="I2958">
        <v>88211</v>
      </c>
      <c r="J2958">
        <v>737717</v>
      </c>
      <c r="K2958">
        <v>48</v>
      </c>
      <c r="L2958">
        <v>2</v>
      </c>
      <c r="M2958">
        <v>1</v>
      </c>
      <c r="N2958">
        <v>1</v>
      </c>
      <c r="O2958">
        <v>930929.41666666698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930929.41666666698</v>
      </c>
      <c r="X2958">
        <v>930929.41666666698</v>
      </c>
      <c r="Y2958">
        <v>11</v>
      </c>
      <c r="Z2958" s="3" t="s">
        <v>54</v>
      </c>
      <c r="AA2958">
        <v>0</v>
      </c>
      <c r="AB2958">
        <v>1</v>
      </c>
      <c r="AC2958">
        <v>1</v>
      </c>
      <c r="AD2958">
        <v>1</v>
      </c>
      <c r="AE2958">
        <v>0</v>
      </c>
      <c r="AF2958">
        <v>1</v>
      </c>
      <c r="AG2958">
        <v>0</v>
      </c>
      <c r="AH2958">
        <v>48</v>
      </c>
      <c r="AI2958">
        <v>1</v>
      </c>
      <c r="AJ2958">
        <v>0</v>
      </c>
      <c r="AK2958">
        <v>0</v>
      </c>
      <c r="AL2958">
        <v>1</v>
      </c>
      <c r="AM2958">
        <v>2</v>
      </c>
      <c r="AN2958">
        <v>781242</v>
      </c>
      <c r="AO2958">
        <v>3797.7041015625</v>
      </c>
      <c r="AP2958">
        <v>930929.4375</v>
      </c>
      <c r="AQ2958">
        <v>4525.3515625</v>
      </c>
      <c r="AR2958">
        <v>930929.4375</v>
      </c>
      <c r="AS2958">
        <v>4525.3515625</v>
      </c>
      <c r="AT2958" t="s">
        <v>55</v>
      </c>
      <c r="AU2958">
        <v>1</v>
      </c>
      <c r="AV2958">
        <v>8.2421519793225535</v>
      </c>
      <c r="AW2958">
        <v>28224</v>
      </c>
      <c r="AX2958">
        <v>1764</v>
      </c>
      <c r="AY2958">
        <v>1</v>
      </c>
      <c r="AZ2958">
        <v>0.32030182987655048</v>
      </c>
      <c r="BA2958">
        <v>-0.71270514848461919</v>
      </c>
    </row>
    <row r="2959" spans="1:53" x14ac:dyDescent="0.25">
      <c r="A2959">
        <v>2</v>
      </c>
      <c r="B2959">
        <v>1</v>
      </c>
      <c r="C2959">
        <v>59</v>
      </c>
      <c r="D2959">
        <v>3</v>
      </c>
      <c r="E2959">
        <v>5</v>
      </c>
      <c r="F2959">
        <v>1</v>
      </c>
      <c r="G2959">
        <v>360</v>
      </c>
      <c r="H2959" s="3">
        <f t="shared" si="46"/>
        <v>50</v>
      </c>
      <c r="I2959">
        <v>0</v>
      </c>
      <c r="J2959">
        <v>0</v>
      </c>
      <c r="K2959">
        <v>48</v>
      </c>
      <c r="L2959">
        <v>2</v>
      </c>
      <c r="M2959">
        <v>2</v>
      </c>
      <c r="N2959">
        <v>1</v>
      </c>
      <c r="O2959">
        <v>650000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650000</v>
      </c>
      <c r="X2959">
        <v>650000</v>
      </c>
      <c r="Y2959">
        <v>11</v>
      </c>
      <c r="Z2959" s="3" t="s">
        <v>56</v>
      </c>
      <c r="AA2959">
        <v>0</v>
      </c>
      <c r="AB2959">
        <v>2</v>
      </c>
      <c r="AC2959">
        <v>1</v>
      </c>
      <c r="AD2959">
        <v>1</v>
      </c>
      <c r="AE2959">
        <v>0</v>
      </c>
      <c r="AF2959">
        <v>1</v>
      </c>
      <c r="AG2959">
        <v>0</v>
      </c>
      <c r="AH2959">
        <v>48</v>
      </c>
      <c r="AI2959">
        <v>0</v>
      </c>
      <c r="AJ2959">
        <v>1</v>
      </c>
      <c r="AK2959">
        <v>0</v>
      </c>
      <c r="AL2959">
        <v>1</v>
      </c>
      <c r="AM2959">
        <v>2</v>
      </c>
      <c r="AN2959">
        <v>650000</v>
      </c>
      <c r="AO2959">
        <v>3159.72216796875</v>
      </c>
      <c r="AP2959">
        <v>650000</v>
      </c>
      <c r="AQ2959">
        <v>3159.72216796875</v>
      </c>
      <c r="AR2959">
        <v>650000</v>
      </c>
      <c r="AS2959">
        <v>3159.72216796875</v>
      </c>
      <c r="AT2959" t="s">
        <v>57</v>
      </c>
      <c r="AU2959">
        <v>0</v>
      </c>
      <c r="AV2959">
        <v>8.0582393811867572</v>
      </c>
      <c r="AW2959">
        <v>129600</v>
      </c>
      <c r="AX2959">
        <v>3481</v>
      </c>
      <c r="AY2959">
        <v>0</v>
      </c>
      <c r="AZ2959">
        <v>-0.49788948347964729</v>
      </c>
      <c r="BA2959">
        <v>-0.3604460497999919</v>
      </c>
    </row>
    <row r="2960" spans="1:53" x14ac:dyDescent="0.25">
      <c r="A2960">
        <v>1</v>
      </c>
      <c r="B2960">
        <v>1</v>
      </c>
      <c r="C2960">
        <v>30</v>
      </c>
      <c r="D2960">
        <v>5</v>
      </c>
      <c r="E2960">
        <v>11</v>
      </c>
      <c r="F2960">
        <v>1</v>
      </c>
      <c r="G2960">
        <v>14</v>
      </c>
      <c r="H2960" s="3">
        <f t="shared" si="46"/>
        <v>19</v>
      </c>
      <c r="I2960">
        <v>117211</v>
      </c>
      <c r="J2960">
        <v>737717</v>
      </c>
      <c r="K2960">
        <v>48</v>
      </c>
      <c r="L2960">
        <v>9</v>
      </c>
      <c r="M2960">
        <v>1</v>
      </c>
      <c r="N2960">
        <v>1</v>
      </c>
      <c r="O2960">
        <v>959929.41666666698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959929.41666666698</v>
      </c>
      <c r="X2960">
        <v>959929.41666666698</v>
      </c>
      <c r="Y2960">
        <v>11</v>
      </c>
      <c r="Z2960" s="3" t="s">
        <v>52</v>
      </c>
      <c r="AA2960">
        <v>1</v>
      </c>
      <c r="AB2960">
        <v>1</v>
      </c>
      <c r="AC2960">
        <v>1</v>
      </c>
      <c r="AD2960">
        <v>1</v>
      </c>
      <c r="AE2960">
        <v>0</v>
      </c>
      <c r="AF2960">
        <v>1</v>
      </c>
      <c r="AG2960">
        <v>0</v>
      </c>
      <c r="AH2960">
        <v>48</v>
      </c>
      <c r="AI2960">
        <v>1</v>
      </c>
      <c r="AJ2960">
        <v>0</v>
      </c>
      <c r="AK2960">
        <v>0</v>
      </c>
      <c r="AL2960">
        <v>0</v>
      </c>
      <c r="AM2960">
        <v>5</v>
      </c>
      <c r="AN2960">
        <v>781242</v>
      </c>
      <c r="AO2960">
        <v>3797.7041015625</v>
      </c>
      <c r="AP2960">
        <v>959929.4375</v>
      </c>
      <c r="AQ2960">
        <v>4666.32373046875</v>
      </c>
      <c r="AR2960">
        <v>959929.4375</v>
      </c>
      <c r="AS2960">
        <v>4666.32373046875</v>
      </c>
      <c r="AT2960" t="s">
        <v>53</v>
      </c>
      <c r="AU2960">
        <v>1</v>
      </c>
      <c r="AV2960">
        <v>8.2421519793225535</v>
      </c>
      <c r="AW2960">
        <v>196</v>
      </c>
      <c r="AX2960">
        <v>900</v>
      </c>
      <c r="AY2960">
        <v>0</v>
      </c>
      <c r="AZ2960">
        <v>-0.43686759544342962</v>
      </c>
      <c r="BA2960">
        <v>-0.39675695503022579</v>
      </c>
    </row>
    <row r="2961" spans="1:53" x14ac:dyDescent="0.25">
      <c r="A2961">
        <v>1</v>
      </c>
      <c r="B2961">
        <v>0</v>
      </c>
      <c r="C2961">
        <v>24</v>
      </c>
      <c r="D2961">
        <v>5</v>
      </c>
      <c r="E2961">
        <v>11</v>
      </c>
      <c r="F2961">
        <v>1</v>
      </c>
      <c r="G2961">
        <v>41</v>
      </c>
      <c r="H2961" s="3">
        <f t="shared" si="46"/>
        <v>13</v>
      </c>
      <c r="I2961">
        <v>88211</v>
      </c>
      <c r="J2961">
        <v>737717</v>
      </c>
      <c r="K2961">
        <v>48</v>
      </c>
      <c r="L2961">
        <v>3</v>
      </c>
      <c r="M2961">
        <v>1</v>
      </c>
      <c r="N2961">
        <v>1</v>
      </c>
      <c r="O2961">
        <v>930929.41666666698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930929.41666666698</v>
      </c>
      <c r="X2961">
        <v>930929.41666666698</v>
      </c>
      <c r="Y2961">
        <v>11</v>
      </c>
      <c r="Z2961" s="3" t="s">
        <v>52</v>
      </c>
      <c r="AA2961">
        <v>1</v>
      </c>
      <c r="AB2961">
        <v>1</v>
      </c>
      <c r="AC2961">
        <v>1</v>
      </c>
      <c r="AD2961">
        <v>1</v>
      </c>
      <c r="AE2961">
        <v>0</v>
      </c>
      <c r="AF2961">
        <v>1</v>
      </c>
      <c r="AG2961">
        <v>0</v>
      </c>
      <c r="AH2961">
        <v>48</v>
      </c>
      <c r="AI2961">
        <v>1</v>
      </c>
      <c r="AJ2961">
        <v>0</v>
      </c>
      <c r="AK2961">
        <v>0</v>
      </c>
      <c r="AL2961">
        <v>1</v>
      </c>
      <c r="AM2961">
        <v>2</v>
      </c>
      <c r="AN2961">
        <v>781242</v>
      </c>
      <c r="AO2961">
        <v>3797.7041015625</v>
      </c>
      <c r="AP2961">
        <v>930929.4375</v>
      </c>
      <c r="AQ2961">
        <v>4525.3515625</v>
      </c>
      <c r="AR2961">
        <v>930929.4375</v>
      </c>
      <c r="AS2961">
        <v>4525.3515625</v>
      </c>
      <c r="AT2961" t="s">
        <v>53</v>
      </c>
      <c r="AU2961">
        <v>1</v>
      </c>
      <c r="AV2961">
        <v>8.2421519793225535</v>
      </c>
      <c r="AW2961">
        <v>1681</v>
      </c>
      <c r="AX2961">
        <v>576</v>
      </c>
      <c r="AY2961">
        <v>1</v>
      </c>
      <c r="AZ2961">
        <v>0.45964914228354897</v>
      </c>
      <c r="BA2961">
        <v>9.2698580868464005E-3</v>
      </c>
    </row>
    <row r="2962" spans="1:53" x14ac:dyDescent="0.25">
      <c r="A2962">
        <v>1</v>
      </c>
      <c r="B2962">
        <v>0</v>
      </c>
      <c r="C2962">
        <v>31</v>
      </c>
      <c r="D2962">
        <v>6</v>
      </c>
      <c r="E2962">
        <v>4</v>
      </c>
      <c r="F2962">
        <v>1</v>
      </c>
      <c r="G2962">
        <v>17</v>
      </c>
      <c r="H2962" s="3">
        <f t="shared" si="46"/>
        <v>19</v>
      </c>
      <c r="I2962">
        <v>29000</v>
      </c>
      <c r="J2962">
        <v>737717</v>
      </c>
      <c r="K2962">
        <v>40</v>
      </c>
      <c r="L2962">
        <v>5</v>
      </c>
      <c r="M2962">
        <v>1</v>
      </c>
      <c r="N2962">
        <v>1</v>
      </c>
      <c r="O2962">
        <v>871718.41666666698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871718.41666666698</v>
      </c>
      <c r="X2962">
        <v>871718.41666666698</v>
      </c>
      <c r="Y2962">
        <v>11</v>
      </c>
      <c r="Z2962" s="3" t="s">
        <v>54</v>
      </c>
      <c r="AA2962">
        <v>0</v>
      </c>
      <c r="AB2962">
        <v>1</v>
      </c>
      <c r="AC2962">
        <v>1</v>
      </c>
      <c r="AD2962">
        <v>1</v>
      </c>
      <c r="AE2962">
        <v>0</v>
      </c>
      <c r="AF2962">
        <v>1</v>
      </c>
      <c r="AG2962">
        <v>0</v>
      </c>
      <c r="AH2962">
        <v>40</v>
      </c>
      <c r="AI2962">
        <v>1</v>
      </c>
      <c r="AJ2962">
        <v>0</v>
      </c>
      <c r="AK2962">
        <v>0</v>
      </c>
      <c r="AL2962">
        <v>0</v>
      </c>
      <c r="AM2962">
        <v>4</v>
      </c>
      <c r="AN2962">
        <v>781242</v>
      </c>
      <c r="AO2962">
        <v>4557.2451171875</v>
      </c>
      <c r="AP2962">
        <v>871718.4375</v>
      </c>
      <c r="AQ2962">
        <v>5085.0244140625</v>
      </c>
      <c r="AR2962">
        <v>871718.4375</v>
      </c>
      <c r="AS2962">
        <v>5085.0244140625</v>
      </c>
      <c r="AT2962" t="s">
        <v>55</v>
      </c>
      <c r="AU2962">
        <v>1</v>
      </c>
      <c r="AV2962">
        <v>8.424473578974089</v>
      </c>
      <c r="AW2962">
        <v>289</v>
      </c>
      <c r="AX2962">
        <v>961</v>
      </c>
      <c r="AY2962">
        <v>1</v>
      </c>
      <c r="AZ2962">
        <v>0.34420828895849143</v>
      </c>
      <c r="BA2962">
        <v>-0.37699474897728708</v>
      </c>
    </row>
    <row r="2963" spans="1:53" x14ac:dyDescent="0.25">
      <c r="A2963">
        <v>1</v>
      </c>
      <c r="B2963">
        <v>1</v>
      </c>
      <c r="C2963">
        <v>39</v>
      </c>
      <c r="D2963">
        <v>5</v>
      </c>
      <c r="E2963">
        <v>11</v>
      </c>
      <c r="F2963">
        <v>1</v>
      </c>
      <c r="G2963">
        <v>2</v>
      </c>
      <c r="H2963" s="3">
        <f t="shared" si="46"/>
        <v>28</v>
      </c>
      <c r="I2963">
        <v>88211</v>
      </c>
      <c r="J2963">
        <v>0</v>
      </c>
      <c r="K2963">
        <v>48</v>
      </c>
      <c r="L2963">
        <v>9</v>
      </c>
      <c r="M2963">
        <v>1</v>
      </c>
      <c r="N2963">
        <v>1</v>
      </c>
      <c r="O2963">
        <v>998211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998211</v>
      </c>
      <c r="X2963">
        <v>998211</v>
      </c>
      <c r="Y2963">
        <v>11</v>
      </c>
      <c r="Z2963" s="3" t="s">
        <v>52</v>
      </c>
      <c r="AA2963">
        <v>1</v>
      </c>
      <c r="AB2963">
        <v>1</v>
      </c>
      <c r="AC2963">
        <v>1</v>
      </c>
      <c r="AD2963">
        <v>1</v>
      </c>
      <c r="AE2963">
        <v>0</v>
      </c>
      <c r="AF2963">
        <v>1</v>
      </c>
      <c r="AG2963">
        <v>0</v>
      </c>
      <c r="AH2963">
        <v>48</v>
      </c>
      <c r="AI2963">
        <v>1</v>
      </c>
      <c r="AJ2963">
        <v>0</v>
      </c>
      <c r="AK2963">
        <v>0</v>
      </c>
      <c r="AL2963">
        <v>0</v>
      </c>
      <c r="AM2963">
        <v>5</v>
      </c>
      <c r="AN2963">
        <v>910000</v>
      </c>
      <c r="AO2963">
        <v>4423.611328125</v>
      </c>
      <c r="AP2963">
        <v>998211</v>
      </c>
      <c r="AQ2963">
        <v>4852.41455078125</v>
      </c>
      <c r="AR2963">
        <v>998211</v>
      </c>
      <c r="AS2963">
        <v>4852.41455078125</v>
      </c>
      <c r="AT2963" t="s">
        <v>53</v>
      </c>
      <c r="AU2963">
        <v>1</v>
      </c>
      <c r="AV2963">
        <v>8.394711684036384</v>
      </c>
      <c r="AW2963">
        <v>4</v>
      </c>
      <c r="AX2963">
        <v>1521</v>
      </c>
      <c r="AY2963">
        <v>0</v>
      </c>
      <c r="AZ2963">
        <v>-0.47820116820001318</v>
      </c>
      <c r="BA2963">
        <v>-0.36333902009411329</v>
      </c>
    </row>
    <row r="2964" spans="1:53" x14ac:dyDescent="0.25">
      <c r="A2964">
        <v>1</v>
      </c>
      <c r="B2964">
        <v>1</v>
      </c>
      <c r="C2964">
        <v>23</v>
      </c>
      <c r="D2964">
        <v>5</v>
      </c>
      <c r="E2964">
        <v>11</v>
      </c>
      <c r="F2964">
        <v>1</v>
      </c>
      <c r="G2964">
        <v>24</v>
      </c>
      <c r="H2964" s="3">
        <f t="shared" si="46"/>
        <v>12</v>
      </c>
      <c r="I2964">
        <v>88211</v>
      </c>
      <c r="J2964">
        <v>0</v>
      </c>
      <c r="K2964">
        <v>50</v>
      </c>
      <c r="L2964">
        <v>8</v>
      </c>
      <c r="M2964">
        <v>1</v>
      </c>
      <c r="N2964">
        <v>1</v>
      </c>
      <c r="O2964">
        <v>1088211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1088211</v>
      </c>
      <c r="X2964">
        <v>1088211</v>
      </c>
      <c r="Y2964">
        <v>11</v>
      </c>
      <c r="Z2964" s="3" t="s">
        <v>52</v>
      </c>
      <c r="AA2964">
        <v>1</v>
      </c>
      <c r="AB2964">
        <v>1</v>
      </c>
      <c r="AC2964">
        <v>1</v>
      </c>
      <c r="AD2964">
        <v>1</v>
      </c>
      <c r="AE2964">
        <v>0</v>
      </c>
      <c r="AF2964">
        <v>1</v>
      </c>
      <c r="AG2964">
        <v>0</v>
      </c>
      <c r="AH2964">
        <v>50</v>
      </c>
      <c r="AI2964">
        <v>1</v>
      </c>
      <c r="AJ2964">
        <v>0</v>
      </c>
      <c r="AK2964">
        <v>0</v>
      </c>
      <c r="AL2964">
        <v>0</v>
      </c>
      <c r="AM2964">
        <v>5</v>
      </c>
      <c r="AN2964">
        <v>1000000</v>
      </c>
      <c r="AO2964">
        <v>4666.66650390625</v>
      </c>
      <c r="AP2964">
        <v>1088211</v>
      </c>
      <c r="AQ2964">
        <v>5078.31787109375</v>
      </c>
      <c r="AR2964">
        <v>1088211</v>
      </c>
      <c r="AS2964">
        <v>5078.31787109375</v>
      </c>
      <c r="AT2964" t="s">
        <v>53</v>
      </c>
      <c r="AU2964">
        <v>1</v>
      </c>
      <c r="AV2964">
        <v>8.448200285052053</v>
      </c>
      <c r="AW2964">
        <v>576</v>
      </c>
      <c r="AX2964">
        <v>529</v>
      </c>
      <c r="AY2964">
        <v>0</v>
      </c>
      <c r="AZ2964">
        <v>-0.40223550659801488</v>
      </c>
      <c r="BA2964">
        <v>2.1808526235727672E-2</v>
      </c>
    </row>
    <row r="2965" spans="1:53" x14ac:dyDescent="0.25">
      <c r="A2965">
        <v>1</v>
      </c>
      <c r="B2965">
        <v>0</v>
      </c>
      <c r="C2965">
        <v>20</v>
      </c>
      <c r="D2965">
        <v>6</v>
      </c>
      <c r="E2965">
        <v>2</v>
      </c>
      <c r="F2965">
        <v>1</v>
      </c>
      <c r="G2965">
        <v>5</v>
      </c>
      <c r="H2965" s="3">
        <f t="shared" si="46"/>
        <v>8</v>
      </c>
      <c r="I2965">
        <v>200000</v>
      </c>
      <c r="J2965">
        <v>200000</v>
      </c>
      <c r="K2965">
        <v>40</v>
      </c>
      <c r="L2965">
        <v>6</v>
      </c>
      <c r="M2965">
        <v>2</v>
      </c>
      <c r="N2965">
        <v>1</v>
      </c>
      <c r="O2965">
        <v>1016666.66666667</v>
      </c>
      <c r="P2965">
        <v>0</v>
      </c>
      <c r="Q2965">
        <v>200000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1216666.66666667</v>
      </c>
      <c r="X2965">
        <v>1216666.66666667</v>
      </c>
      <c r="Y2965">
        <v>11</v>
      </c>
      <c r="Z2965" s="3" t="s">
        <v>54</v>
      </c>
      <c r="AA2965">
        <v>0</v>
      </c>
      <c r="AB2965">
        <v>2</v>
      </c>
      <c r="AC2965">
        <v>1</v>
      </c>
      <c r="AD2965">
        <v>1</v>
      </c>
      <c r="AE2965">
        <v>0</v>
      </c>
      <c r="AF2965">
        <v>1</v>
      </c>
      <c r="AG2965">
        <v>0</v>
      </c>
      <c r="AH2965">
        <v>40</v>
      </c>
      <c r="AI2965">
        <v>0</v>
      </c>
      <c r="AJ2965">
        <v>1</v>
      </c>
      <c r="AK2965">
        <v>0</v>
      </c>
      <c r="AL2965">
        <v>0</v>
      </c>
      <c r="AM2965">
        <v>4</v>
      </c>
      <c r="AN2965">
        <v>1000000</v>
      </c>
      <c r="AO2965">
        <v>5833.33349609375</v>
      </c>
      <c r="AP2965">
        <v>1016666.6875</v>
      </c>
      <c r="AQ2965">
        <v>5930.5556640625</v>
      </c>
      <c r="AR2965">
        <v>1016666.6875</v>
      </c>
      <c r="AS2965">
        <v>5930.5556640625</v>
      </c>
      <c r="AT2965" t="s">
        <v>55</v>
      </c>
      <c r="AU2965">
        <v>0</v>
      </c>
      <c r="AV2965">
        <v>8.6713438991452811</v>
      </c>
      <c r="AW2965">
        <v>25</v>
      </c>
      <c r="AX2965">
        <v>400</v>
      </c>
      <c r="AY2965">
        <v>1</v>
      </c>
      <c r="AZ2965">
        <v>0.43476827508955979</v>
      </c>
      <c r="BA2965">
        <v>9.0453038700243446E-2</v>
      </c>
    </row>
    <row r="2966" spans="1:53" x14ac:dyDescent="0.25">
      <c r="A2966">
        <v>3</v>
      </c>
      <c r="B2966">
        <v>0</v>
      </c>
      <c r="C2966">
        <v>34</v>
      </c>
      <c r="D2966">
        <v>5</v>
      </c>
      <c r="E2966">
        <v>11</v>
      </c>
      <c r="F2966">
        <v>1</v>
      </c>
      <c r="G2966">
        <v>156</v>
      </c>
      <c r="H2966" s="3">
        <f t="shared" si="46"/>
        <v>23</v>
      </c>
      <c r="I2966">
        <v>88211</v>
      </c>
      <c r="J2966">
        <v>800000</v>
      </c>
      <c r="K2966">
        <v>48</v>
      </c>
      <c r="L2966">
        <v>9</v>
      </c>
      <c r="M2966">
        <v>1</v>
      </c>
      <c r="N2966">
        <v>1</v>
      </c>
      <c r="O2966">
        <v>1054877.66666667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1054877.66666667</v>
      </c>
      <c r="X2966">
        <v>1054877.66666667</v>
      </c>
      <c r="Y2966">
        <v>11</v>
      </c>
      <c r="Z2966" s="3" t="s">
        <v>52</v>
      </c>
      <c r="AA2966">
        <v>1</v>
      </c>
      <c r="AB2966">
        <v>1</v>
      </c>
      <c r="AC2966">
        <v>1</v>
      </c>
      <c r="AD2966">
        <v>1</v>
      </c>
      <c r="AE2966">
        <v>0</v>
      </c>
      <c r="AF2966">
        <v>1</v>
      </c>
      <c r="AG2966">
        <v>0</v>
      </c>
      <c r="AH2966">
        <v>48</v>
      </c>
      <c r="AI2966">
        <v>1</v>
      </c>
      <c r="AJ2966">
        <v>0</v>
      </c>
      <c r="AK2966">
        <v>0</v>
      </c>
      <c r="AL2966">
        <v>0</v>
      </c>
      <c r="AM2966">
        <v>5</v>
      </c>
      <c r="AN2966">
        <v>900000</v>
      </c>
      <c r="AO2966">
        <v>4375</v>
      </c>
      <c r="AP2966">
        <v>1054877.625</v>
      </c>
      <c r="AQ2966">
        <v>5127.87744140625</v>
      </c>
      <c r="AR2966">
        <v>1054877.625</v>
      </c>
      <c r="AS2966">
        <v>5127.87744140625</v>
      </c>
      <c r="AT2966" t="s">
        <v>53</v>
      </c>
      <c r="AU2966">
        <v>1</v>
      </c>
      <c r="AV2966">
        <v>8.3836617987917155</v>
      </c>
      <c r="AW2966">
        <v>24336</v>
      </c>
      <c r="AX2966">
        <v>1156</v>
      </c>
      <c r="AY2966">
        <v>1</v>
      </c>
      <c r="AZ2966">
        <v>0.58412415244220228</v>
      </c>
      <c r="BA2966">
        <v>-0.56431760595166691</v>
      </c>
    </row>
    <row r="2967" spans="1:53" x14ac:dyDescent="0.25">
      <c r="A2967">
        <v>3</v>
      </c>
      <c r="B2967">
        <v>0</v>
      </c>
      <c r="C2967">
        <v>28</v>
      </c>
      <c r="D2967">
        <v>6</v>
      </c>
      <c r="E2967">
        <v>2</v>
      </c>
      <c r="F2967">
        <v>1</v>
      </c>
      <c r="G2967">
        <v>60</v>
      </c>
      <c r="H2967" s="3">
        <f t="shared" si="46"/>
        <v>16</v>
      </c>
      <c r="I2967">
        <v>0</v>
      </c>
      <c r="J2967">
        <v>0</v>
      </c>
      <c r="K2967">
        <v>55</v>
      </c>
      <c r="L2967">
        <v>4</v>
      </c>
      <c r="M2967">
        <v>2</v>
      </c>
      <c r="N2967">
        <v>1</v>
      </c>
      <c r="O2967">
        <v>1500000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1500000</v>
      </c>
      <c r="X2967">
        <v>1500000</v>
      </c>
      <c r="Y2967">
        <v>11</v>
      </c>
      <c r="Z2967" s="3" t="s">
        <v>54</v>
      </c>
      <c r="AA2967">
        <v>0</v>
      </c>
      <c r="AB2967">
        <v>2</v>
      </c>
      <c r="AC2967">
        <v>1</v>
      </c>
      <c r="AD2967">
        <v>1</v>
      </c>
      <c r="AE2967">
        <v>0</v>
      </c>
      <c r="AF2967">
        <v>1</v>
      </c>
      <c r="AG2967">
        <v>0</v>
      </c>
      <c r="AH2967">
        <v>55</v>
      </c>
      <c r="AI2967">
        <v>0</v>
      </c>
      <c r="AJ2967">
        <v>1</v>
      </c>
      <c r="AK2967">
        <v>0</v>
      </c>
      <c r="AL2967">
        <v>0</v>
      </c>
      <c r="AM2967">
        <v>3</v>
      </c>
      <c r="AN2967">
        <v>1500000</v>
      </c>
      <c r="AO2967">
        <v>6363.63623046875</v>
      </c>
      <c r="AP2967">
        <v>1500000</v>
      </c>
      <c r="AQ2967">
        <v>6363.63623046875</v>
      </c>
      <c r="AR2967">
        <v>1500000</v>
      </c>
      <c r="AS2967">
        <v>6363.63623046875</v>
      </c>
      <c r="AT2967" t="s">
        <v>55</v>
      </c>
      <c r="AU2967">
        <v>0</v>
      </c>
      <c r="AV2967">
        <v>8.7583552273067866</v>
      </c>
      <c r="AW2967">
        <v>3600</v>
      </c>
      <c r="AX2967">
        <v>784</v>
      </c>
      <c r="AY2967">
        <v>1</v>
      </c>
      <c r="AZ2967">
        <v>0.44444988735473739</v>
      </c>
      <c r="BA2967">
        <v>0.15941484974979389</v>
      </c>
    </row>
    <row r="2968" spans="1:53" x14ac:dyDescent="0.25">
      <c r="A2968">
        <v>2</v>
      </c>
      <c r="B2968">
        <v>0</v>
      </c>
      <c r="C2968">
        <v>37</v>
      </c>
      <c r="D2968">
        <v>4</v>
      </c>
      <c r="E2968">
        <v>7</v>
      </c>
      <c r="F2968">
        <v>1</v>
      </c>
      <c r="G2968">
        <v>2</v>
      </c>
      <c r="H2968" s="3">
        <f t="shared" si="46"/>
        <v>27</v>
      </c>
      <c r="I2968">
        <v>30000</v>
      </c>
      <c r="J2968">
        <v>60000</v>
      </c>
      <c r="K2968">
        <v>48</v>
      </c>
      <c r="L2968">
        <v>7</v>
      </c>
      <c r="M2968">
        <v>1</v>
      </c>
      <c r="N2968">
        <v>1</v>
      </c>
      <c r="O2968">
        <v>871242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871242</v>
      </c>
      <c r="X2968">
        <v>871242</v>
      </c>
      <c r="Y2968">
        <v>11</v>
      </c>
      <c r="Z2968" s="3" t="s">
        <v>59</v>
      </c>
      <c r="AA2968">
        <v>0</v>
      </c>
      <c r="AB2968">
        <v>1</v>
      </c>
      <c r="AC2968">
        <v>1</v>
      </c>
      <c r="AD2968">
        <v>1</v>
      </c>
      <c r="AE2968">
        <v>0</v>
      </c>
      <c r="AF2968">
        <v>1</v>
      </c>
      <c r="AG2968">
        <v>0</v>
      </c>
      <c r="AH2968">
        <v>48</v>
      </c>
      <c r="AI2968">
        <v>1</v>
      </c>
      <c r="AJ2968">
        <v>0</v>
      </c>
      <c r="AK2968">
        <v>0</v>
      </c>
      <c r="AL2968">
        <v>0</v>
      </c>
      <c r="AM2968">
        <v>4</v>
      </c>
      <c r="AN2968">
        <v>781242</v>
      </c>
      <c r="AO2968">
        <v>3797.7041015625</v>
      </c>
      <c r="AP2968">
        <v>871242</v>
      </c>
      <c r="AQ2968">
        <v>4235.2041015625</v>
      </c>
      <c r="AR2968">
        <v>871242</v>
      </c>
      <c r="AS2968">
        <v>4235.2041015625</v>
      </c>
      <c r="AT2968" t="s">
        <v>60</v>
      </c>
      <c r="AU2968">
        <v>1</v>
      </c>
      <c r="AV2968">
        <v>8.2421519793225535</v>
      </c>
      <c r="AW2968">
        <v>4</v>
      </c>
      <c r="AX2968">
        <v>1369</v>
      </c>
      <c r="AY2968">
        <v>1</v>
      </c>
      <c r="AZ2968">
        <v>0.54296762630510165</v>
      </c>
      <c r="BA2968">
        <v>-0.1151528667464211</v>
      </c>
    </row>
    <row r="2969" spans="1:53" x14ac:dyDescent="0.25">
      <c r="A2969">
        <v>2</v>
      </c>
      <c r="B2969">
        <v>1</v>
      </c>
      <c r="C2969">
        <v>39</v>
      </c>
      <c r="D2969">
        <v>3</v>
      </c>
      <c r="E2969">
        <v>2</v>
      </c>
      <c r="F2969">
        <v>1</v>
      </c>
      <c r="G2969">
        <v>2</v>
      </c>
      <c r="H2969" s="3">
        <f t="shared" si="46"/>
        <v>30</v>
      </c>
      <c r="I2969">
        <v>0</v>
      </c>
      <c r="J2969">
        <v>0</v>
      </c>
      <c r="K2969">
        <v>104</v>
      </c>
      <c r="L2969">
        <v>2</v>
      </c>
      <c r="M2969">
        <v>2</v>
      </c>
      <c r="N2969">
        <v>1</v>
      </c>
      <c r="O2969">
        <v>900000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900000</v>
      </c>
      <c r="X2969">
        <v>900000</v>
      </c>
      <c r="Y2969">
        <v>11</v>
      </c>
      <c r="Z2969" s="3" t="s">
        <v>58</v>
      </c>
      <c r="AA2969">
        <v>0</v>
      </c>
      <c r="AB2969">
        <v>2</v>
      </c>
      <c r="AC2969">
        <v>1</v>
      </c>
      <c r="AD2969">
        <v>1</v>
      </c>
      <c r="AE2969">
        <v>0</v>
      </c>
      <c r="AF2969">
        <v>1</v>
      </c>
      <c r="AG2969">
        <v>0</v>
      </c>
      <c r="AH2969">
        <v>72</v>
      </c>
      <c r="AI2969">
        <v>0</v>
      </c>
      <c r="AJ2969">
        <v>1</v>
      </c>
      <c r="AK2969">
        <v>0</v>
      </c>
      <c r="AL2969">
        <v>1</v>
      </c>
      <c r="AM2969">
        <v>2</v>
      </c>
      <c r="AN2969">
        <v>900000</v>
      </c>
      <c r="AO2969">
        <v>2019.23071289062</v>
      </c>
      <c r="AP2969">
        <v>900000</v>
      </c>
      <c r="AQ2969">
        <v>2019.23071289062</v>
      </c>
      <c r="AR2969">
        <v>900000</v>
      </c>
      <c r="AS2969">
        <v>2019.23071289062</v>
      </c>
      <c r="AT2969" t="s">
        <v>57</v>
      </c>
      <c r="AU2969">
        <v>0</v>
      </c>
      <c r="AV2969">
        <v>7.6104718826564444</v>
      </c>
      <c r="AW2969">
        <v>4</v>
      </c>
      <c r="AX2969">
        <v>1521</v>
      </c>
      <c r="AY2969">
        <v>0</v>
      </c>
      <c r="AZ2969">
        <v>-0.37451152116450459</v>
      </c>
      <c r="BA2969">
        <v>3.3013932478747697E-2</v>
      </c>
    </row>
    <row r="2970" spans="1:53" x14ac:dyDescent="0.25">
      <c r="A2970">
        <v>2</v>
      </c>
      <c r="B2970">
        <v>1</v>
      </c>
      <c r="C2970">
        <v>25</v>
      </c>
      <c r="D2970">
        <v>5</v>
      </c>
      <c r="E2970">
        <v>11</v>
      </c>
      <c r="F2970">
        <v>1</v>
      </c>
      <c r="G2970">
        <v>96</v>
      </c>
      <c r="H2970" s="3">
        <f t="shared" si="46"/>
        <v>14</v>
      </c>
      <c r="I2970">
        <v>88211</v>
      </c>
      <c r="J2970">
        <v>1500000</v>
      </c>
      <c r="K2970">
        <v>48</v>
      </c>
      <c r="L2970">
        <v>9</v>
      </c>
      <c r="M2970">
        <v>1</v>
      </c>
      <c r="N2970">
        <v>1</v>
      </c>
      <c r="O2970">
        <v>1404877.66666667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1404877.66666667</v>
      </c>
      <c r="X2970">
        <v>1404877.66666667</v>
      </c>
      <c r="Y2970">
        <v>11</v>
      </c>
      <c r="Z2970" s="3" t="s">
        <v>52</v>
      </c>
      <c r="AA2970">
        <v>1</v>
      </c>
      <c r="AB2970">
        <v>1</v>
      </c>
      <c r="AC2970">
        <v>1</v>
      </c>
      <c r="AD2970">
        <v>1</v>
      </c>
      <c r="AE2970">
        <v>0</v>
      </c>
      <c r="AF2970">
        <v>1</v>
      </c>
      <c r="AG2970">
        <v>0</v>
      </c>
      <c r="AH2970">
        <v>48</v>
      </c>
      <c r="AI2970">
        <v>1</v>
      </c>
      <c r="AJ2970">
        <v>0</v>
      </c>
      <c r="AK2970">
        <v>0</v>
      </c>
      <c r="AL2970">
        <v>0</v>
      </c>
      <c r="AM2970">
        <v>5</v>
      </c>
      <c r="AN2970">
        <v>1100000</v>
      </c>
      <c r="AO2970">
        <v>5347.22216796875</v>
      </c>
      <c r="AP2970">
        <v>1404877.625</v>
      </c>
      <c r="AQ2970">
        <v>6829.26611328125</v>
      </c>
      <c r="AR2970">
        <v>1404877.625</v>
      </c>
      <c r="AS2970">
        <v>6829.26611328125</v>
      </c>
      <c r="AT2970" t="s">
        <v>53</v>
      </c>
      <c r="AU2970">
        <v>1</v>
      </c>
      <c r="AV2970">
        <v>8.5843324841077617</v>
      </c>
      <c r="AW2970">
        <v>9216</v>
      </c>
      <c r="AX2970">
        <v>625</v>
      </c>
      <c r="AY2970">
        <v>0</v>
      </c>
      <c r="AZ2970">
        <v>-0.37928623652328292</v>
      </c>
      <c r="BA2970">
        <v>-9.3602453688679227E-2</v>
      </c>
    </row>
    <row r="2971" spans="1:53" x14ac:dyDescent="0.25">
      <c r="A2971">
        <v>4</v>
      </c>
      <c r="B2971">
        <v>0</v>
      </c>
      <c r="C2971">
        <v>23</v>
      </c>
      <c r="D2971">
        <v>6</v>
      </c>
      <c r="E2971">
        <v>4</v>
      </c>
      <c r="F2971">
        <v>1</v>
      </c>
      <c r="G2971">
        <v>4</v>
      </c>
      <c r="H2971" s="3">
        <f t="shared" si="46"/>
        <v>11</v>
      </c>
      <c r="I2971">
        <v>0</v>
      </c>
      <c r="J2971">
        <v>0</v>
      </c>
      <c r="K2971">
        <v>35</v>
      </c>
      <c r="L2971">
        <v>9</v>
      </c>
      <c r="M2971">
        <v>2</v>
      </c>
      <c r="N2971">
        <v>1</v>
      </c>
      <c r="O2971">
        <v>781242</v>
      </c>
      <c r="P2971">
        <v>780000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1561242</v>
      </c>
      <c r="X2971">
        <v>1561242</v>
      </c>
      <c r="Y2971">
        <v>11</v>
      </c>
      <c r="Z2971" s="3" t="s">
        <v>54</v>
      </c>
      <c r="AA2971">
        <v>0</v>
      </c>
      <c r="AB2971">
        <v>2</v>
      </c>
      <c r="AC2971">
        <v>1</v>
      </c>
      <c r="AD2971">
        <v>1</v>
      </c>
      <c r="AE2971">
        <v>0</v>
      </c>
      <c r="AF2971">
        <v>1</v>
      </c>
      <c r="AG2971">
        <v>0</v>
      </c>
      <c r="AH2971">
        <v>49</v>
      </c>
      <c r="AI2971">
        <v>0</v>
      </c>
      <c r="AJ2971">
        <v>1</v>
      </c>
      <c r="AK2971">
        <v>0</v>
      </c>
      <c r="AL2971">
        <v>0</v>
      </c>
      <c r="AM2971">
        <v>5</v>
      </c>
      <c r="AN2971">
        <v>781242</v>
      </c>
      <c r="AO2971">
        <v>5208.27978515625</v>
      </c>
      <c r="AP2971">
        <v>1561242</v>
      </c>
      <c r="AQ2971">
        <v>7434.48583984375</v>
      </c>
      <c r="AR2971">
        <v>1561242</v>
      </c>
      <c r="AS2971">
        <v>7434.48583984375</v>
      </c>
      <c r="AT2971" t="s">
        <v>55</v>
      </c>
      <c r="AU2971">
        <v>0</v>
      </c>
      <c r="AV2971">
        <v>8.5580049046336395</v>
      </c>
      <c r="AW2971">
        <v>16</v>
      </c>
      <c r="AX2971">
        <v>529</v>
      </c>
      <c r="AY2971">
        <v>1</v>
      </c>
      <c r="AZ2971">
        <v>0.5428369382336713</v>
      </c>
      <c r="BA2971">
        <v>-0.16155548368881861</v>
      </c>
    </row>
    <row r="2972" spans="1:53" x14ac:dyDescent="0.25">
      <c r="A2972">
        <v>4</v>
      </c>
      <c r="B2972">
        <v>1</v>
      </c>
      <c r="C2972">
        <v>24</v>
      </c>
      <c r="D2972">
        <v>6</v>
      </c>
      <c r="E2972">
        <v>5</v>
      </c>
      <c r="F2972">
        <v>1</v>
      </c>
      <c r="G2972">
        <v>24</v>
      </c>
      <c r="H2972" s="3">
        <f t="shared" si="46"/>
        <v>12</v>
      </c>
      <c r="I2972">
        <v>0</v>
      </c>
      <c r="J2972">
        <v>4500000</v>
      </c>
      <c r="K2972">
        <v>40</v>
      </c>
      <c r="L2972">
        <v>9</v>
      </c>
      <c r="M2972">
        <v>1</v>
      </c>
      <c r="N2972">
        <v>1</v>
      </c>
      <c r="O2972">
        <v>4875000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4875000</v>
      </c>
      <c r="X2972">
        <v>4875000</v>
      </c>
      <c r="Y2972">
        <v>11</v>
      </c>
      <c r="Z2972" s="3" t="s">
        <v>54</v>
      </c>
      <c r="AA2972">
        <v>0</v>
      </c>
      <c r="AB2972">
        <v>1</v>
      </c>
      <c r="AC2972">
        <v>1</v>
      </c>
      <c r="AD2972">
        <v>1</v>
      </c>
      <c r="AE2972">
        <v>0</v>
      </c>
      <c r="AF2972">
        <v>1</v>
      </c>
      <c r="AG2972">
        <v>0</v>
      </c>
      <c r="AH2972">
        <v>40</v>
      </c>
      <c r="AI2972">
        <v>1</v>
      </c>
      <c r="AJ2972">
        <v>0</v>
      </c>
      <c r="AK2972">
        <v>0</v>
      </c>
      <c r="AL2972">
        <v>0</v>
      </c>
      <c r="AM2972">
        <v>5</v>
      </c>
      <c r="AN2972">
        <v>4500000</v>
      </c>
      <c r="AO2972">
        <v>26250</v>
      </c>
      <c r="AP2972">
        <v>4875000</v>
      </c>
      <c r="AQ2972">
        <v>28437.5</v>
      </c>
      <c r="AR2972">
        <v>4875000</v>
      </c>
      <c r="AS2972">
        <v>28437.5</v>
      </c>
      <c r="AT2972" t="s">
        <v>55</v>
      </c>
      <c r="AU2972">
        <v>1</v>
      </c>
      <c r="AV2972">
        <v>10.17542126801977</v>
      </c>
      <c r="AW2972">
        <v>576</v>
      </c>
      <c r="AX2972">
        <v>576</v>
      </c>
      <c r="AY2972">
        <v>0</v>
      </c>
      <c r="AZ2972">
        <v>-0.51134068936316746</v>
      </c>
      <c r="BA2972">
        <v>1.2925236793785231</v>
      </c>
    </row>
    <row r="2973" spans="1:53" x14ac:dyDescent="0.25">
      <c r="A2973">
        <v>3</v>
      </c>
      <c r="B2973">
        <v>0</v>
      </c>
      <c r="C2973">
        <v>42</v>
      </c>
      <c r="D2973">
        <v>6</v>
      </c>
      <c r="E2973">
        <v>5</v>
      </c>
      <c r="F2973">
        <v>1</v>
      </c>
      <c r="G2973">
        <v>288</v>
      </c>
      <c r="H2973" s="3">
        <f t="shared" si="46"/>
        <v>30</v>
      </c>
      <c r="I2973">
        <v>0</v>
      </c>
      <c r="J2973">
        <v>3200000</v>
      </c>
      <c r="K2973">
        <v>48</v>
      </c>
      <c r="L2973">
        <v>9</v>
      </c>
      <c r="M2973">
        <v>1</v>
      </c>
      <c r="N2973">
        <v>1</v>
      </c>
      <c r="O2973">
        <v>1966666.66666667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1966666.66666667</v>
      </c>
      <c r="X2973">
        <v>1991666.66666667</v>
      </c>
      <c r="Y2973">
        <v>11</v>
      </c>
      <c r="Z2973" s="3" t="s">
        <v>54</v>
      </c>
      <c r="AA2973">
        <v>0</v>
      </c>
      <c r="AB2973">
        <v>1</v>
      </c>
      <c r="AC2973">
        <v>1</v>
      </c>
      <c r="AD2973">
        <v>1</v>
      </c>
      <c r="AE2973">
        <v>0</v>
      </c>
      <c r="AF2973">
        <v>1</v>
      </c>
      <c r="AG2973">
        <v>0</v>
      </c>
      <c r="AH2973">
        <v>48</v>
      </c>
      <c r="AI2973">
        <v>1</v>
      </c>
      <c r="AJ2973">
        <v>0</v>
      </c>
      <c r="AK2973">
        <v>0</v>
      </c>
      <c r="AL2973">
        <v>0</v>
      </c>
      <c r="AM2973">
        <v>5</v>
      </c>
      <c r="AN2973">
        <v>1700000</v>
      </c>
      <c r="AO2973">
        <v>8263.888671875</v>
      </c>
      <c r="AP2973">
        <v>1966666.625</v>
      </c>
      <c r="AQ2973">
        <v>9560.1845703125</v>
      </c>
      <c r="AR2973">
        <v>1966666.625</v>
      </c>
      <c r="AS2973">
        <v>9560.1845703125</v>
      </c>
      <c r="AT2973" t="s">
        <v>55</v>
      </c>
      <c r="AU2973">
        <v>1</v>
      </c>
      <c r="AV2973">
        <v>9.0196505392512076</v>
      </c>
      <c r="AW2973">
        <v>82944</v>
      </c>
      <c r="AX2973">
        <v>1764</v>
      </c>
      <c r="AY2973">
        <v>1</v>
      </c>
      <c r="AZ2973">
        <v>0.49305595357411153</v>
      </c>
      <c r="BA2973">
        <v>-0.45934897325965801</v>
      </c>
    </row>
    <row r="2974" spans="1:53" x14ac:dyDescent="0.25">
      <c r="A2974">
        <v>2</v>
      </c>
      <c r="B2974">
        <v>0</v>
      </c>
      <c r="C2974">
        <v>32</v>
      </c>
      <c r="D2974">
        <v>5</v>
      </c>
      <c r="E2974">
        <v>11</v>
      </c>
      <c r="F2974">
        <v>1</v>
      </c>
      <c r="G2974">
        <v>48</v>
      </c>
      <c r="H2974" s="3">
        <f t="shared" si="46"/>
        <v>21</v>
      </c>
      <c r="I2974">
        <v>117211</v>
      </c>
      <c r="J2974">
        <v>737717</v>
      </c>
      <c r="K2974">
        <v>48</v>
      </c>
      <c r="L2974">
        <v>9</v>
      </c>
      <c r="M2974">
        <v>1</v>
      </c>
      <c r="N2974">
        <v>1</v>
      </c>
      <c r="O2974">
        <v>959929.41666666698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959929.41666666698</v>
      </c>
      <c r="X2974">
        <v>959929.41666666698</v>
      </c>
      <c r="Y2974">
        <v>11</v>
      </c>
      <c r="Z2974" s="3" t="s">
        <v>52</v>
      </c>
      <c r="AA2974">
        <v>1</v>
      </c>
      <c r="AB2974">
        <v>1</v>
      </c>
      <c r="AC2974">
        <v>1</v>
      </c>
      <c r="AD2974">
        <v>1</v>
      </c>
      <c r="AE2974">
        <v>0</v>
      </c>
      <c r="AF2974">
        <v>1</v>
      </c>
      <c r="AG2974">
        <v>0</v>
      </c>
      <c r="AH2974">
        <v>48</v>
      </c>
      <c r="AI2974">
        <v>1</v>
      </c>
      <c r="AJ2974">
        <v>0</v>
      </c>
      <c r="AK2974">
        <v>0</v>
      </c>
      <c r="AL2974">
        <v>0</v>
      </c>
      <c r="AM2974">
        <v>5</v>
      </c>
      <c r="AN2974">
        <v>781242</v>
      </c>
      <c r="AO2974">
        <v>3797.7041015625</v>
      </c>
      <c r="AP2974">
        <v>959929.4375</v>
      </c>
      <c r="AQ2974">
        <v>4666.32373046875</v>
      </c>
      <c r="AR2974">
        <v>959929.4375</v>
      </c>
      <c r="AS2974">
        <v>4666.32373046875</v>
      </c>
      <c r="AT2974" t="s">
        <v>53</v>
      </c>
      <c r="AU2974">
        <v>1</v>
      </c>
      <c r="AV2974">
        <v>8.2421519793225535</v>
      </c>
      <c r="AW2974">
        <v>2304</v>
      </c>
      <c r="AX2974">
        <v>1024</v>
      </c>
      <c r="AY2974">
        <v>1</v>
      </c>
      <c r="AZ2974">
        <v>0.56663307084100079</v>
      </c>
      <c r="BA2974">
        <v>-0.49701569883868668</v>
      </c>
    </row>
    <row r="2975" spans="1:53" x14ac:dyDescent="0.25">
      <c r="A2975">
        <v>2</v>
      </c>
      <c r="B2975">
        <v>1</v>
      </c>
      <c r="C2975">
        <v>24</v>
      </c>
      <c r="D2975">
        <v>5</v>
      </c>
      <c r="E2975">
        <v>11</v>
      </c>
      <c r="F2975">
        <v>1</v>
      </c>
      <c r="G2975">
        <v>9</v>
      </c>
      <c r="H2975" s="3">
        <f t="shared" si="46"/>
        <v>13</v>
      </c>
      <c r="I2975">
        <v>0</v>
      </c>
      <c r="J2975">
        <v>250000</v>
      </c>
      <c r="K2975">
        <v>48</v>
      </c>
      <c r="L2975">
        <v>3</v>
      </c>
      <c r="M2975">
        <v>2</v>
      </c>
      <c r="N2975">
        <v>1</v>
      </c>
      <c r="O2975">
        <v>1420833.33333333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1420833.33333333</v>
      </c>
      <c r="X2975">
        <v>1420833.33333333</v>
      </c>
      <c r="Y2975">
        <v>11</v>
      </c>
      <c r="Z2975" s="3" t="s">
        <v>52</v>
      </c>
      <c r="AA2975">
        <v>1</v>
      </c>
      <c r="AB2975">
        <v>2</v>
      </c>
      <c r="AC2975">
        <v>1</v>
      </c>
      <c r="AD2975">
        <v>1</v>
      </c>
      <c r="AE2975">
        <v>0</v>
      </c>
      <c r="AF2975">
        <v>1</v>
      </c>
      <c r="AG2975">
        <v>0</v>
      </c>
      <c r="AH2975">
        <v>48</v>
      </c>
      <c r="AI2975">
        <v>0</v>
      </c>
      <c r="AJ2975">
        <v>1</v>
      </c>
      <c r="AK2975">
        <v>0</v>
      </c>
      <c r="AL2975">
        <v>1</v>
      </c>
      <c r="AM2975">
        <v>2</v>
      </c>
      <c r="AN2975">
        <v>1400000</v>
      </c>
      <c r="AO2975">
        <v>6805.5556640625</v>
      </c>
      <c r="AP2975">
        <v>1420833.375</v>
      </c>
      <c r="AQ2975">
        <v>6906.8291015625</v>
      </c>
      <c r="AR2975">
        <v>1420833.375</v>
      </c>
      <c r="AS2975">
        <v>6906.8291015625</v>
      </c>
      <c r="AT2975" t="s">
        <v>53</v>
      </c>
      <c r="AU2975">
        <v>0</v>
      </c>
      <c r="AV2975">
        <v>8.8254945670146316</v>
      </c>
      <c r="AW2975">
        <v>81</v>
      </c>
      <c r="AX2975">
        <v>576</v>
      </c>
      <c r="AY2975">
        <v>0</v>
      </c>
      <c r="AZ2975">
        <v>-0.55336241032847933</v>
      </c>
      <c r="BA2975">
        <v>0.6526624667890677</v>
      </c>
    </row>
    <row r="2976" spans="1:53" x14ac:dyDescent="0.25">
      <c r="A2976">
        <v>3</v>
      </c>
      <c r="B2976">
        <v>0</v>
      </c>
      <c r="C2976">
        <v>25</v>
      </c>
      <c r="D2976">
        <v>6</v>
      </c>
      <c r="E2976">
        <v>5</v>
      </c>
      <c r="F2976">
        <v>1</v>
      </c>
      <c r="G2976">
        <v>5</v>
      </c>
      <c r="H2976" s="3">
        <f t="shared" si="46"/>
        <v>13</v>
      </c>
      <c r="I2976">
        <v>318211</v>
      </c>
      <c r="J2976">
        <v>0</v>
      </c>
      <c r="K2976">
        <v>48</v>
      </c>
      <c r="L2976">
        <v>9</v>
      </c>
      <c r="M2976">
        <v>1</v>
      </c>
      <c r="N2976">
        <v>1</v>
      </c>
      <c r="O2976">
        <v>1658211</v>
      </c>
      <c r="P2976">
        <v>0</v>
      </c>
      <c r="Q2976">
        <v>160000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1818211</v>
      </c>
      <c r="X2976">
        <v>1818211</v>
      </c>
      <c r="Y2976">
        <v>11</v>
      </c>
      <c r="Z2976" s="3" t="s">
        <v>54</v>
      </c>
      <c r="AA2976">
        <v>0</v>
      </c>
      <c r="AB2976">
        <v>1</v>
      </c>
      <c r="AC2976">
        <v>1</v>
      </c>
      <c r="AD2976">
        <v>1</v>
      </c>
      <c r="AE2976">
        <v>0</v>
      </c>
      <c r="AF2976">
        <v>1</v>
      </c>
      <c r="AG2976">
        <v>0</v>
      </c>
      <c r="AH2976">
        <v>48</v>
      </c>
      <c r="AI2976">
        <v>1</v>
      </c>
      <c r="AJ2976">
        <v>0</v>
      </c>
      <c r="AK2976">
        <v>0</v>
      </c>
      <c r="AL2976">
        <v>0</v>
      </c>
      <c r="AM2976">
        <v>5</v>
      </c>
      <c r="AN2976">
        <v>1500000</v>
      </c>
      <c r="AO2976">
        <v>7291.66650390625</v>
      </c>
      <c r="AP2976">
        <v>1588211</v>
      </c>
      <c r="AQ2976">
        <v>7720.47021484375</v>
      </c>
      <c r="AR2976">
        <v>1588211</v>
      </c>
      <c r="AS2976">
        <v>7720.47021484375</v>
      </c>
      <c r="AT2976" t="s">
        <v>55</v>
      </c>
      <c r="AU2976">
        <v>1</v>
      </c>
      <c r="AV2976">
        <v>8.8944874002362759</v>
      </c>
      <c r="AW2976">
        <v>25</v>
      </c>
      <c r="AX2976">
        <v>625</v>
      </c>
      <c r="AY2976">
        <v>1</v>
      </c>
      <c r="AZ2976">
        <v>0.5234195940269446</v>
      </c>
      <c r="BA2976">
        <v>0.11365163459312071</v>
      </c>
    </row>
    <row r="2977" spans="1:53" x14ac:dyDescent="0.25">
      <c r="A2977">
        <v>2</v>
      </c>
      <c r="B2977">
        <v>0</v>
      </c>
      <c r="C2977">
        <v>51</v>
      </c>
      <c r="D2977">
        <v>5</v>
      </c>
      <c r="E2977">
        <v>11</v>
      </c>
      <c r="F2977">
        <v>1</v>
      </c>
      <c r="G2977">
        <v>4</v>
      </c>
      <c r="H2977" s="3">
        <f t="shared" si="46"/>
        <v>40</v>
      </c>
      <c r="I2977">
        <v>0</v>
      </c>
      <c r="J2977">
        <v>0</v>
      </c>
      <c r="K2977">
        <v>20</v>
      </c>
      <c r="L2977">
        <v>1</v>
      </c>
      <c r="M2977">
        <v>2</v>
      </c>
      <c r="N2977">
        <v>1</v>
      </c>
      <c r="O2977">
        <v>600000</v>
      </c>
      <c r="P2977">
        <v>200000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800000</v>
      </c>
      <c r="X2977">
        <v>800000</v>
      </c>
      <c r="Y2977">
        <v>11</v>
      </c>
      <c r="Z2977" s="3" t="s">
        <v>52</v>
      </c>
      <c r="AA2977">
        <v>1</v>
      </c>
      <c r="AB2977">
        <v>2</v>
      </c>
      <c r="AC2977">
        <v>1</v>
      </c>
      <c r="AD2977">
        <v>1</v>
      </c>
      <c r="AE2977">
        <v>0</v>
      </c>
      <c r="AF2977">
        <v>1</v>
      </c>
      <c r="AG2977">
        <v>0</v>
      </c>
      <c r="AH2977">
        <v>48</v>
      </c>
      <c r="AI2977">
        <v>0</v>
      </c>
      <c r="AJ2977">
        <v>1</v>
      </c>
      <c r="AK2977">
        <v>0</v>
      </c>
      <c r="AL2977">
        <v>1</v>
      </c>
      <c r="AM2977">
        <v>1</v>
      </c>
      <c r="AN2977">
        <v>600000</v>
      </c>
      <c r="AO2977">
        <v>7000</v>
      </c>
      <c r="AP2977">
        <v>800000</v>
      </c>
      <c r="AQ2977">
        <v>3888.88891601562</v>
      </c>
      <c r="AR2977">
        <v>800000</v>
      </c>
      <c r="AS2977">
        <v>3888.88891601562</v>
      </c>
      <c r="AT2977" t="s">
        <v>53</v>
      </c>
      <c r="AU2977">
        <v>0</v>
      </c>
      <c r="AV2977">
        <v>8.8536654280374503</v>
      </c>
      <c r="AW2977">
        <v>16</v>
      </c>
      <c r="AX2977">
        <v>2601</v>
      </c>
      <c r="AY2977">
        <v>1</v>
      </c>
      <c r="AZ2977">
        <v>0.30802412496881781</v>
      </c>
      <c r="BA2977">
        <v>0.43594043907486801</v>
      </c>
    </row>
    <row r="2978" spans="1:53" x14ac:dyDescent="0.25">
      <c r="A2978">
        <v>2</v>
      </c>
      <c r="B2978">
        <v>1</v>
      </c>
      <c r="C2978">
        <v>35</v>
      </c>
      <c r="D2978">
        <v>6</v>
      </c>
      <c r="E2978">
        <v>1</v>
      </c>
      <c r="F2978">
        <v>1</v>
      </c>
      <c r="G2978">
        <v>3</v>
      </c>
      <c r="H2978" s="3">
        <f t="shared" si="46"/>
        <v>23</v>
      </c>
      <c r="I2978">
        <v>0</v>
      </c>
      <c r="J2978">
        <v>0</v>
      </c>
      <c r="K2978">
        <v>55</v>
      </c>
      <c r="L2978">
        <v>4</v>
      </c>
      <c r="M2978">
        <v>2</v>
      </c>
      <c r="N2978">
        <v>1</v>
      </c>
      <c r="O2978">
        <v>600000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600000</v>
      </c>
      <c r="X2978">
        <v>600000</v>
      </c>
      <c r="Y2978">
        <v>11</v>
      </c>
      <c r="Z2978" s="3" t="s">
        <v>54</v>
      </c>
      <c r="AA2978">
        <v>0</v>
      </c>
      <c r="AB2978">
        <v>2</v>
      </c>
      <c r="AC2978">
        <v>1</v>
      </c>
      <c r="AD2978">
        <v>1</v>
      </c>
      <c r="AE2978">
        <v>0</v>
      </c>
      <c r="AF2978">
        <v>1</v>
      </c>
      <c r="AG2978">
        <v>0</v>
      </c>
      <c r="AH2978">
        <v>55</v>
      </c>
      <c r="AI2978">
        <v>0</v>
      </c>
      <c r="AJ2978">
        <v>1</v>
      </c>
      <c r="AK2978">
        <v>0</v>
      </c>
      <c r="AL2978">
        <v>0</v>
      </c>
      <c r="AM2978">
        <v>3</v>
      </c>
      <c r="AN2978">
        <v>600000</v>
      </c>
      <c r="AO2978">
        <v>2545.45458984375</v>
      </c>
      <c r="AP2978">
        <v>600000</v>
      </c>
      <c r="AQ2978">
        <v>2545.45458984375</v>
      </c>
      <c r="AR2978">
        <v>600000</v>
      </c>
      <c r="AS2978">
        <v>2545.45458984375</v>
      </c>
      <c r="AT2978" t="s">
        <v>55</v>
      </c>
      <c r="AU2978">
        <v>0</v>
      </c>
      <c r="AV2978">
        <v>7.8420645337975863</v>
      </c>
      <c r="AW2978">
        <v>9</v>
      </c>
      <c r="AX2978">
        <v>1225</v>
      </c>
      <c r="AY2978">
        <v>0</v>
      </c>
      <c r="AZ2978">
        <v>-0.61162129241732488</v>
      </c>
      <c r="BA2978">
        <v>-0.77838475160914189</v>
      </c>
    </row>
    <row r="2979" spans="1:53" x14ac:dyDescent="0.25">
      <c r="A2979">
        <v>2</v>
      </c>
      <c r="B2979">
        <v>0</v>
      </c>
      <c r="C2979">
        <v>34</v>
      </c>
      <c r="D2979">
        <v>6</v>
      </c>
      <c r="E2979">
        <v>5</v>
      </c>
      <c r="F2979">
        <v>1</v>
      </c>
      <c r="G2979">
        <v>12</v>
      </c>
      <c r="H2979" s="3">
        <f t="shared" si="46"/>
        <v>22</v>
      </c>
      <c r="I2979">
        <v>88211</v>
      </c>
      <c r="J2979">
        <v>1000000</v>
      </c>
      <c r="K2979">
        <v>45</v>
      </c>
      <c r="L2979">
        <v>4</v>
      </c>
      <c r="M2979">
        <v>1</v>
      </c>
      <c r="N2979">
        <v>1</v>
      </c>
      <c r="O2979">
        <v>1671544.33333333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1671544.33333333</v>
      </c>
      <c r="X2979">
        <v>1671544.33333333</v>
      </c>
      <c r="Y2979">
        <v>11</v>
      </c>
      <c r="Z2979" s="3" t="s">
        <v>54</v>
      </c>
      <c r="AA2979">
        <v>0</v>
      </c>
      <c r="AB2979">
        <v>1</v>
      </c>
      <c r="AC2979">
        <v>1</v>
      </c>
      <c r="AD2979">
        <v>1</v>
      </c>
      <c r="AE2979">
        <v>0</v>
      </c>
      <c r="AF2979">
        <v>1</v>
      </c>
      <c r="AG2979">
        <v>0</v>
      </c>
      <c r="AH2979">
        <v>45</v>
      </c>
      <c r="AI2979">
        <v>1</v>
      </c>
      <c r="AJ2979">
        <v>0</v>
      </c>
      <c r="AK2979">
        <v>0</v>
      </c>
      <c r="AL2979">
        <v>0</v>
      </c>
      <c r="AM2979">
        <v>3</v>
      </c>
      <c r="AN2979">
        <v>1500000</v>
      </c>
      <c r="AO2979">
        <v>7777.77783203125</v>
      </c>
      <c r="AP2979">
        <v>1671544.375</v>
      </c>
      <c r="AQ2979">
        <v>8667.267578125</v>
      </c>
      <c r="AR2979">
        <v>1671544.375</v>
      </c>
      <c r="AS2979">
        <v>8667.267578125</v>
      </c>
      <c r="AT2979" t="s">
        <v>55</v>
      </c>
      <c r="AU2979">
        <v>1</v>
      </c>
      <c r="AV2979">
        <v>8.959025950670723</v>
      </c>
      <c r="AW2979">
        <v>144</v>
      </c>
      <c r="AX2979">
        <v>1156</v>
      </c>
      <c r="AY2979">
        <v>1</v>
      </c>
      <c r="AZ2979">
        <v>0.33436569669249838</v>
      </c>
      <c r="BA2979">
        <v>0.22519875059504441</v>
      </c>
    </row>
    <row r="2980" spans="1:53" x14ac:dyDescent="0.25">
      <c r="A2980">
        <v>2</v>
      </c>
      <c r="B2980">
        <v>1</v>
      </c>
      <c r="C2980">
        <v>27</v>
      </c>
      <c r="D2980">
        <v>4</v>
      </c>
      <c r="E2980">
        <v>8</v>
      </c>
      <c r="F2980">
        <v>1</v>
      </c>
      <c r="G2980">
        <v>1</v>
      </c>
      <c r="H2980" s="3">
        <f t="shared" si="46"/>
        <v>17</v>
      </c>
      <c r="I2980">
        <v>230000</v>
      </c>
      <c r="J2980">
        <v>0</v>
      </c>
      <c r="K2980">
        <v>90</v>
      </c>
      <c r="L2980">
        <v>4</v>
      </c>
      <c r="M2980">
        <v>2</v>
      </c>
      <c r="N2980">
        <v>1</v>
      </c>
      <c r="O2980">
        <v>500000</v>
      </c>
      <c r="P2980">
        <v>0</v>
      </c>
      <c r="Q2980">
        <v>230000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730000</v>
      </c>
      <c r="X2980">
        <v>730000</v>
      </c>
      <c r="Y2980">
        <v>11</v>
      </c>
      <c r="Z2980" s="3" t="s">
        <v>59</v>
      </c>
      <c r="AA2980">
        <v>0</v>
      </c>
      <c r="AB2980">
        <v>2</v>
      </c>
      <c r="AC2980">
        <v>1</v>
      </c>
      <c r="AD2980">
        <v>1</v>
      </c>
      <c r="AE2980">
        <v>0</v>
      </c>
      <c r="AF2980">
        <v>1</v>
      </c>
      <c r="AG2980">
        <v>0</v>
      </c>
      <c r="AH2980">
        <v>72</v>
      </c>
      <c r="AI2980">
        <v>0</v>
      </c>
      <c r="AJ2980">
        <v>1</v>
      </c>
      <c r="AK2980">
        <v>0</v>
      </c>
      <c r="AL2980">
        <v>0</v>
      </c>
      <c r="AM2980">
        <v>3</v>
      </c>
      <c r="AN2980">
        <v>500000</v>
      </c>
      <c r="AO2980">
        <v>1296.29626464844</v>
      </c>
      <c r="AP2980">
        <v>500000</v>
      </c>
      <c r="AQ2980">
        <v>1296.29626464844</v>
      </c>
      <c r="AR2980">
        <v>500000</v>
      </c>
      <c r="AS2980">
        <v>1296.29626464844</v>
      </c>
      <c r="AT2980" t="s">
        <v>60</v>
      </c>
      <c r="AU2980">
        <v>0</v>
      </c>
      <c r="AV2980">
        <v>7.1672664500531607</v>
      </c>
      <c r="AW2980">
        <v>1</v>
      </c>
      <c r="AX2980">
        <v>729</v>
      </c>
      <c r="AY2980">
        <v>0</v>
      </c>
      <c r="AZ2980">
        <v>-0.3371364640644578</v>
      </c>
      <c r="BA2980">
        <v>-0.5789049800879883</v>
      </c>
    </row>
    <row r="2981" spans="1:53" x14ac:dyDescent="0.25">
      <c r="A2981">
        <v>3</v>
      </c>
      <c r="B2981">
        <v>1</v>
      </c>
      <c r="C2981">
        <v>26</v>
      </c>
      <c r="D2981">
        <v>6</v>
      </c>
      <c r="E2981">
        <v>5</v>
      </c>
      <c r="F2981">
        <v>1</v>
      </c>
      <c r="G2981">
        <v>4</v>
      </c>
      <c r="H2981" s="3">
        <f t="shared" si="46"/>
        <v>14</v>
      </c>
      <c r="I2981">
        <v>0</v>
      </c>
      <c r="J2981">
        <v>300000</v>
      </c>
      <c r="K2981">
        <v>45</v>
      </c>
      <c r="L2981">
        <v>9</v>
      </c>
      <c r="M2981">
        <v>1</v>
      </c>
      <c r="N2981">
        <v>1</v>
      </c>
      <c r="O2981">
        <v>2400000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2400000</v>
      </c>
      <c r="X2981">
        <v>2400000</v>
      </c>
      <c r="Y2981">
        <v>11</v>
      </c>
      <c r="Z2981" s="3" t="s">
        <v>54</v>
      </c>
      <c r="AA2981">
        <v>0</v>
      </c>
      <c r="AB2981">
        <v>1</v>
      </c>
      <c r="AC2981">
        <v>1</v>
      </c>
      <c r="AD2981">
        <v>1</v>
      </c>
      <c r="AE2981">
        <v>0</v>
      </c>
      <c r="AF2981">
        <v>1</v>
      </c>
      <c r="AG2981">
        <v>0</v>
      </c>
      <c r="AH2981">
        <v>45</v>
      </c>
      <c r="AI2981">
        <v>1</v>
      </c>
      <c r="AJ2981">
        <v>0</v>
      </c>
      <c r="AK2981">
        <v>0</v>
      </c>
      <c r="AL2981">
        <v>0</v>
      </c>
      <c r="AM2981">
        <v>5</v>
      </c>
      <c r="AN2981">
        <v>2100000</v>
      </c>
      <c r="AO2981">
        <v>10888.888671875</v>
      </c>
      <c r="AP2981">
        <v>2400000</v>
      </c>
      <c r="AQ2981">
        <v>12444.4443359375</v>
      </c>
      <c r="AR2981">
        <v>2400000</v>
      </c>
      <c r="AS2981">
        <v>12444.4443359375</v>
      </c>
      <c r="AT2981" t="s">
        <v>55</v>
      </c>
      <c r="AU2981">
        <v>1</v>
      </c>
      <c r="AV2981">
        <v>9.2954981603866429</v>
      </c>
      <c r="AW2981">
        <v>16</v>
      </c>
      <c r="AX2981">
        <v>676</v>
      </c>
      <c r="AY2981">
        <v>0</v>
      </c>
      <c r="AZ2981">
        <v>-0.50206183312230335</v>
      </c>
      <c r="BA2981">
        <v>0.46017822162069738</v>
      </c>
    </row>
    <row r="2982" spans="1:53" x14ac:dyDescent="0.25">
      <c r="A2982">
        <v>2</v>
      </c>
      <c r="B2982">
        <v>1</v>
      </c>
      <c r="C2982">
        <v>31</v>
      </c>
      <c r="D2982">
        <v>5</v>
      </c>
      <c r="E2982">
        <v>11</v>
      </c>
      <c r="F2982">
        <v>1</v>
      </c>
      <c r="G2982">
        <v>15</v>
      </c>
      <c r="H2982" s="3">
        <f t="shared" si="46"/>
        <v>20</v>
      </c>
      <c r="I2982">
        <v>320000</v>
      </c>
      <c r="J2982">
        <v>32000</v>
      </c>
      <c r="K2982">
        <v>40</v>
      </c>
      <c r="L2982">
        <v>9</v>
      </c>
      <c r="M2982">
        <v>1</v>
      </c>
      <c r="N2982">
        <v>1</v>
      </c>
      <c r="O2982">
        <v>1103908.66666667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1103908.66666667</v>
      </c>
      <c r="X2982">
        <v>1103908.66666667</v>
      </c>
      <c r="Y2982">
        <v>11</v>
      </c>
      <c r="Z2982" s="3" t="s">
        <v>52</v>
      </c>
      <c r="AA2982">
        <v>1</v>
      </c>
      <c r="AB2982">
        <v>1</v>
      </c>
      <c r="AC2982">
        <v>1</v>
      </c>
      <c r="AD2982">
        <v>1</v>
      </c>
      <c r="AE2982">
        <v>0</v>
      </c>
      <c r="AF2982">
        <v>1</v>
      </c>
      <c r="AG2982">
        <v>0</v>
      </c>
      <c r="AH2982">
        <v>40</v>
      </c>
      <c r="AI2982">
        <v>1</v>
      </c>
      <c r="AJ2982">
        <v>0</v>
      </c>
      <c r="AK2982">
        <v>0</v>
      </c>
      <c r="AL2982">
        <v>0</v>
      </c>
      <c r="AM2982">
        <v>5</v>
      </c>
      <c r="AN2982">
        <v>781242</v>
      </c>
      <c r="AO2982">
        <v>4557.2451171875</v>
      </c>
      <c r="AP2982">
        <v>1103908.625</v>
      </c>
      <c r="AQ2982">
        <v>6439.466796875</v>
      </c>
      <c r="AR2982">
        <v>1103908.625</v>
      </c>
      <c r="AS2982">
        <v>6439.466796875</v>
      </c>
      <c r="AT2982" t="s">
        <v>53</v>
      </c>
      <c r="AU2982">
        <v>1</v>
      </c>
      <c r="AV2982">
        <v>8.424473578974089</v>
      </c>
      <c r="AW2982">
        <v>225</v>
      </c>
      <c r="AX2982">
        <v>961</v>
      </c>
      <c r="AY2982">
        <v>0</v>
      </c>
      <c r="AZ2982">
        <v>-0.49112641168325299</v>
      </c>
      <c r="BA2982">
        <v>-0.32473170214956792</v>
      </c>
    </row>
    <row r="2983" spans="1:53" x14ac:dyDescent="0.25">
      <c r="A2983">
        <v>2</v>
      </c>
      <c r="B2983">
        <v>0</v>
      </c>
      <c r="C2983">
        <v>31</v>
      </c>
      <c r="D2983">
        <v>6</v>
      </c>
      <c r="E2983">
        <v>2</v>
      </c>
      <c r="F2983">
        <v>1</v>
      </c>
      <c r="G2983">
        <v>5</v>
      </c>
      <c r="H2983" s="3">
        <f t="shared" si="46"/>
        <v>19</v>
      </c>
      <c r="I2983">
        <v>90000</v>
      </c>
      <c r="J2983">
        <v>0</v>
      </c>
      <c r="K2983">
        <v>48</v>
      </c>
      <c r="L2983">
        <v>9</v>
      </c>
      <c r="M2983">
        <v>1</v>
      </c>
      <c r="N2983">
        <v>1</v>
      </c>
      <c r="O2983">
        <v>990000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990000</v>
      </c>
      <c r="X2983">
        <v>990000</v>
      </c>
      <c r="Y2983">
        <v>11</v>
      </c>
      <c r="Z2983" s="3" t="s">
        <v>54</v>
      </c>
      <c r="AA2983">
        <v>0</v>
      </c>
      <c r="AB2983">
        <v>1</v>
      </c>
      <c r="AC2983">
        <v>1</v>
      </c>
      <c r="AD2983">
        <v>1</v>
      </c>
      <c r="AE2983">
        <v>0</v>
      </c>
      <c r="AF2983">
        <v>1</v>
      </c>
      <c r="AG2983">
        <v>0</v>
      </c>
      <c r="AH2983">
        <v>48</v>
      </c>
      <c r="AI2983">
        <v>1</v>
      </c>
      <c r="AJ2983">
        <v>0</v>
      </c>
      <c r="AK2983">
        <v>0</v>
      </c>
      <c r="AL2983">
        <v>0</v>
      </c>
      <c r="AM2983">
        <v>5</v>
      </c>
      <c r="AN2983">
        <v>900000</v>
      </c>
      <c r="AO2983">
        <v>4375</v>
      </c>
      <c r="AP2983">
        <v>990000</v>
      </c>
      <c r="AQ2983">
        <v>4812.5</v>
      </c>
      <c r="AR2983">
        <v>990000</v>
      </c>
      <c r="AS2983">
        <v>4812.5</v>
      </c>
      <c r="AT2983" t="s">
        <v>55</v>
      </c>
      <c r="AU2983">
        <v>1</v>
      </c>
      <c r="AV2983">
        <v>8.3836617987917155</v>
      </c>
      <c r="AW2983">
        <v>25</v>
      </c>
      <c r="AX2983">
        <v>961</v>
      </c>
      <c r="AY2983">
        <v>1</v>
      </c>
      <c r="AZ2983">
        <v>0.48889041052001148</v>
      </c>
      <c r="BA2983">
        <v>-0.52275068015691473</v>
      </c>
    </row>
    <row r="2984" spans="1:53" x14ac:dyDescent="0.25">
      <c r="A2984">
        <v>3</v>
      </c>
      <c r="B2984">
        <v>0</v>
      </c>
      <c r="C2984">
        <v>49</v>
      </c>
      <c r="D2984">
        <v>6</v>
      </c>
      <c r="E2984">
        <v>5</v>
      </c>
      <c r="F2984">
        <v>1</v>
      </c>
      <c r="G2984">
        <v>18</v>
      </c>
      <c r="H2984" s="3">
        <f t="shared" si="46"/>
        <v>37</v>
      </c>
      <c r="I2984">
        <v>0</v>
      </c>
      <c r="J2984">
        <v>5000000</v>
      </c>
      <c r="K2984">
        <v>48</v>
      </c>
      <c r="L2984">
        <v>9</v>
      </c>
      <c r="M2984">
        <v>1</v>
      </c>
      <c r="N2984">
        <v>1</v>
      </c>
      <c r="O2984">
        <v>5416666.6666666698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5416666.6666666698</v>
      </c>
      <c r="X2984">
        <v>5816666.6666666698</v>
      </c>
      <c r="Y2984">
        <v>11</v>
      </c>
      <c r="Z2984" s="3" t="s">
        <v>54</v>
      </c>
      <c r="AA2984">
        <v>0</v>
      </c>
      <c r="AB2984">
        <v>1</v>
      </c>
      <c r="AC2984">
        <v>1</v>
      </c>
      <c r="AD2984">
        <v>1</v>
      </c>
      <c r="AE2984">
        <v>0</v>
      </c>
      <c r="AF2984">
        <v>1</v>
      </c>
      <c r="AG2984">
        <v>0</v>
      </c>
      <c r="AH2984">
        <v>48</v>
      </c>
      <c r="AI2984">
        <v>1</v>
      </c>
      <c r="AJ2984">
        <v>0</v>
      </c>
      <c r="AK2984">
        <v>0</v>
      </c>
      <c r="AL2984">
        <v>0</v>
      </c>
      <c r="AM2984">
        <v>5</v>
      </c>
      <c r="AN2984">
        <v>5000000</v>
      </c>
      <c r="AO2984">
        <v>24305.5546875</v>
      </c>
      <c r="AP2984">
        <v>5416666.5</v>
      </c>
      <c r="AQ2984">
        <v>26331.017578125</v>
      </c>
      <c r="AR2984">
        <v>5416666.5</v>
      </c>
      <c r="AS2984">
        <v>26331.017578125</v>
      </c>
      <c r="AT2984" t="s">
        <v>55</v>
      </c>
      <c r="AU2984">
        <v>1</v>
      </c>
      <c r="AV2984">
        <v>10.098460191169361</v>
      </c>
      <c r="AW2984">
        <v>324</v>
      </c>
      <c r="AX2984">
        <v>2401</v>
      </c>
      <c r="AY2984">
        <v>1</v>
      </c>
      <c r="AZ2984">
        <v>0.44919367659565013</v>
      </c>
      <c r="BA2984">
        <v>0.9602596052952882</v>
      </c>
    </row>
    <row r="2985" spans="1:53" x14ac:dyDescent="0.25">
      <c r="A2985">
        <v>3</v>
      </c>
      <c r="B2985">
        <v>1</v>
      </c>
      <c r="C2985">
        <v>29</v>
      </c>
      <c r="D2985">
        <v>6</v>
      </c>
      <c r="E2985">
        <v>6</v>
      </c>
      <c r="F2985">
        <v>1</v>
      </c>
      <c r="G2985">
        <v>15</v>
      </c>
      <c r="H2985" s="3">
        <f t="shared" si="46"/>
        <v>17</v>
      </c>
      <c r="I2985">
        <v>0</v>
      </c>
      <c r="J2985">
        <v>0</v>
      </c>
      <c r="K2985">
        <v>4</v>
      </c>
      <c r="L2985">
        <v>5</v>
      </c>
      <c r="M2985">
        <v>1</v>
      </c>
      <c r="N2985">
        <v>1</v>
      </c>
      <c r="O2985">
        <v>500000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500000</v>
      </c>
      <c r="X2985">
        <v>500000</v>
      </c>
      <c r="Y2985">
        <v>11</v>
      </c>
      <c r="Z2985" s="3" t="s">
        <v>54</v>
      </c>
      <c r="AA2985">
        <v>0</v>
      </c>
      <c r="AB2985">
        <v>1</v>
      </c>
      <c r="AC2985">
        <v>1</v>
      </c>
      <c r="AD2985">
        <v>1</v>
      </c>
      <c r="AE2985">
        <v>0</v>
      </c>
      <c r="AF2985">
        <v>1</v>
      </c>
      <c r="AG2985">
        <v>0</v>
      </c>
      <c r="AH2985">
        <v>72</v>
      </c>
      <c r="AI2985">
        <v>1</v>
      </c>
      <c r="AJ2985">
        <v>0</v>
      </c>
      <c r="AK2985">
        <v>0</v>
      </c>
      <c r="AL2985">
        <v>0</v>
      </c>
      <c r="AM2985">
        <v>4</v>
      </c>
      <c r="AN2985">
        <v>500000</v>
      </c>
      <c r="AO2985">
        <v>29166.666015625</v>
      </c>
      <c r="AP2985">
        <v>500000</v>
      </c>
      <c r="AQ2985">
        <v>29166.666015625</v>
      </c>
      <c r="AR2985">
        <v>500000</v>
      </c>
      <c r="AS2985">
        <v>29166.666015625</v>
      </c>
      <c r="AT2985" t="s">
        <v>55</v>
      </c>
      <c r="AU2985">
        <v>1</v>
      </c>
      <c r="AV2985">
        <v>10.28078176135617</v>
      </c>
      <c r="AW2985">
        <v>225</v>
      </c>
      <c r="AX2985">
        <v>841</v>
      </c>
      <c r="AY2985">
        <v>0</v>
      </c>
      <c r="AZ2985">
        <v>-0.44778454146424151</v>
      </c>
      <c r="BA2985">
        <v>1.8795265582345171</v>
      </c>
    </row>
    <row r="2986" spans="1:53" x14ac:dyDescent="0.25">
      <c r="A2986">
        <v>2</v>
      </c>
      <c r="B2986">
        <v>0</v>
      </c>
      <c r="C2986">
        <v>22</v>
      </c>
      <c r="D2986">
        <v>6</v>
      </c>
      <c r="E2986">
        <v>4</v>
      </c>
      <c r="F2986">
        <v>4</v>
      </c>
      <c r="G2986">
        <v>4</v>
      </c>
      <c r="H2986" s="3">
        <f t="shared" si="46"/>
        <v>10</v>
      </c>
      <c r="I2986">
        <v>0</v>
      </c>
      <c r="J2986">
        <v>0</v>
      </c>
      <c r="K2986">
        <v>10</v>
      </c>
      <c r="L2986">
        <v>4</v>
      </c>
      <c r="M2986">
        <v>2</v>
      </c>
      <c r="N2986">
        <v>1</v>
      </c>
      <c r="O2986">
        <v>101200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101200</v>
      </c>
      <c r="X2986">
        <v>101200</v>
      </c>
      <c r="Y2986">
        <v>11</v>
      </c>
      <c r="Z2986" s="3" t="s">
        <v>54</v>
      </c>
      <c r="AA2986">
        <v>0</v>
      </c>
      <c r="AB2986">
        <v>2</v>
      </c>
      <c r="AC2986">
        <v>1</v>
      </c>
      <c r="AD2986">
        <v>1</v>
      </c>
      <c r="AE2986">
        <v>0</v>
      </c>
      <c r="AF2986">
        <v>1</v>
      </c>
      <c r="AG2986">
        <v>0</v>
      </c>
      <c r="AH2986">
        <v>72</v>
      </c>
      <c r="AI2986">
        <v>0</v>
      </c>
      <c r="AJ2986">
        <v>1</v>
      </c>
      <c r="AK2986">
        <v>0</v>
      </c>
      <c r="AL2986">
        <v>0</v>
      </c>
      <c r="AM2986">
        <v>3</v>
      </c>
      <c r="AN2986">
        <v>101200</v>
      </c>
      <c r="AO2986">
        <v>2361.33325195312</v>
      </c>
      <c r="AP2986">
        <v>101200</v>
      </c>
      <c r="AQ2986">
        <v>2361.33325195312</v>
      </c>
      <c r="AR2986">
        <v>101200</v>
      </c>
      <c r="AS2986">
        <v>2361.33325195312</v>
      </c>
      <c r="AT2986" t="s">
        <v>55</v>
      </c>
      <c r="AU2986">
        <v>0</v>
      </c>
      <c r="AV2986">
        <v>7.7669816757709436</v>
      </c>
      <c r="AW2986">
        <v>16</v>
      </c>
      <c r="AX2986">
        <v>484</v>
      </c>
      <c r="AY2986">
        <v>1</v>
      </c>
      <c r="AZ2986">
        <v>0.56730612170049333</v>
      </c>
      <c r="BA2986">
        <v>-0.39842525614103469</v>
      </c>
    </row>
    <row r="2987" spans="1:53" x14ac:dyDescent="0.25">
      <c r="A2987">
        <v>1</v>
      </c>
      <c r="B2987">
        <v>0</v>
      </c>
      <c r="C2987">
        <v>47</v>
      </c>
      <c r="D2987">
        <v>5</v>
      </c>
      <c r="E2987">
        <v>11</v>
      </c>
      <c r="F2987">
        <v>1</v>
      </c>
      <c r="G2987">
        <v>3</v>
      </c>
      <c r="H2987" s="3">
        <f t="shared" si="46"/>
        <v>36</v>
      </c>
      <c r="I2987">
        <v>88211</v>
      </c>
      <c r="J2987">
        <v>0</v>
      </c>
      <c r="K2987">
        <v>40</v>
      </c>
      <c r="L2987">
        <v>1</v>
      </c>
      <c r="M2987">
        <v>2</v>
      </c>
      <c r="N2987">
        <v>1</v>
      </c>
      <c r="O2987">
        <v>869453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869453</v>
      </c>
      <c r="X2987">
        <v>989453</v>
      </c>
      <c r="Y2987">
        <v>11</v>
      </c>
      <c r="Z2987" s="3" t="s">
        <v>52</v>
      </c>
      <c r="AA2987">
        <v>1</v>
      </c>
      <c r="AB2987">
        <v>2</v>
      </c>
      <c r="AC2987">
        <v>1</v>
      </c>
      <c r="AD2987">
        <v>1</v>
      </c>
      <c r="AE2987">
        <v>0</v>
      </c>
      <c r="AF2987">
        <v>1</v>
      </c>
      <c r="AG2987">
        <v>0</v>
      </c>
      <c r="AH2987">
        <v>40</v>
      </c>
      <c r="AI2987">
        <v>0</v>
      </c>
      <c r="AJ2987">
        <v>1</v>
      </c>
      <c r="AK2987">
        <v>0</v>
      </c>
      <c r="AL2987">
        <v>1</v>
      </c>
      <c r="AM2987">
        <v>1</v>
      </c>
      <c r="AN2987">
        <v>781242</v>
      </c>
      <c r="AO2987">
        <v>4557.2451171875</v>
      </c>
      <c r="AP2987">
        <v>869453</v>
      </c>
      <c r="AQ2987">
        <v>5071.80908203125</v>
      </c>
      <c r="AR2987">
        <v>869453</v>
      </c>
      <c r="AS2987">
        <v>5071.80908203125</v>
      </c>
      <c r="AT2987" t="s">
        <v>53</v>
      </c>
      <c r="AU2987">
        <v>0</v>
      </c>
      <c r="AV2987">
        <v>8.424473578974089</v>
      </c>
      <c r="AW2987">
        <v>9</v>
      </c>
      <c r="AX2987">
        <v>2209</v>
      </c>
      <c r="AY2987">
        <v>1</v>
      </c>
      <c r="AZ2987">
        <v>0.25833838576056062</v>
      </c>
      <c r="BA2987">
        <v>-6.3088906334061209E-2</v>
      </c>
    </row>
    <row r="2988" spans="1:53" x14ac:dyDescent="0.25">
      <c r="A2988">
        <v>1</v>
      </c>
      <c r="B2988">
        <v>1</v>
      </c>
      <c r="C2988">
        <v>28</v>
      </c>
      <c r="D2988">
        <v>5</v>
      </c>
      <c r="E2988">
        <v>11</v>
      </c>
      <c r="F2988">
        <v>1</v>
      </c>
      <c r="G2988">
        <v>12</v>
      </c>
      <c r="H2988" s="3">
        <f t="shared" si="46"/>
        <v>17</v>
      </c>
      <c r="I2988">
        <v>88211</v>
      </c>
      <c r="J2988">
        <v>737717</v>
      </c>
      <c r="K2988">
        <v>48</v>
      </c>
      <c r="L2988">
        <v>9</v>
      </c>
      <c r="M2988">
        <v>1</v>
      </c>
      <c r="N2988">
        <v>1</v>
      </c>
      <c r="O2988">
        <v>930929.41666666698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930929.41666666698</v>
      </c>
      <c r="X2988">
        <v>930929.41666666698</v>
      </c>
      <c r="Y2988">
        <v>11</v>
      </c>
      <c r="Z2988" s="3" t="s">
        <v>52</v>
      </c>
      <c r="AA2988">
        <v>1</v>
      </c>
      <c r="AB2988">
        <v>1</v>
      </c>
      <c r="AC2988">
        <v>1</v>
      </c>
      <c r="AD2988">
        <v>1</v>
      </c>
      <c r="AE2988">
        <v>0</v>
      </c>
      <c r="AF2988">
        <v>1</v>
      </c>
      <c r="AG2988">
        <v>0</v>
      </c>
      <c r="AH2988">
        <v>48</v>
      </c>
      <c r="AI2988">
        <v>1</v>
      </c>
      <c r="AJ2988">
        <v>0</v>
      </c>
      <c r="AK2988">
        <v>0</v>
      </c>
      <c r="AL2988">
        <v>0</v>
      </c>
      <c r="AM2988">
        <v>5</v>
      </c>
      <c r="AN2988">
        <v>781242</v>
      </c>
      <c r="AO2988">
        <v>3797.7041015625</v>
      </c>
      <c r="AP2988">
        <v>930929.4375</v>
      </c>
      <c r="AQ2988">
        <v>4525.3515625</v>
      </c>
      <c r="AR2988">
        <v>930929.4375</v>
      </c>
      <c r="AS2988">
        <v>4525.3515625</v>
      </c>
      <c r="AT2988" t="s">
        <v>53</v>
      </c>
      <c r="AU2988">
        <v>1</v>
      </c>
      <c r="AV2988">
        <v>8.2421519793225535</v>
      </c>
      <c r="AW2988">
        <v>144</v>
      </c>
      <c r="AX2988">
        <v>784</v>
      </c>
      <c r="AY2988">
        <v>0</v>
      </c>
      <c r="AZ2988">
        <v>-0.42676110651751492</v>
      </c>
      <c r="BA2988">
        <v>-0.35263793206392968</v>
      </c>
    </row>
    <row r="2989" spans="1:53" x14ac:dyDescent="0.25">
      <c r="A2989">
        <v>4</v>
      </c>
      <c r="B2989">
        <v>0</v>
      </c>
      <c r="C2989">
        <v>61</v>
      </c>
      <c r="D2989">
        <v>5</v>
      </c>
      <c r="E2989">
        <v>11</v>
      </c>
      <c r="F2989">
        <v>1</v>
      </c>
      <c r="G2989">
        <v>22</v>
      </c>
      <c r="H2989" s="3">
        <f t="shared" si="46"/>
        <v>50</v>
      </c>
      <c r="I2989">
        <v>0</v>
      </c>
      <c r="J2989">
        <v>1600000</v>
      </c>
      <c r="K2989">
        <v>40</v>
      </c>
      <c r="L2989">
        <v>9</v>
      </c>
      <c r="M2989">
        <v>3</v>
      </c>
      <c r="N2989">
        <v>1</v>
      </c>
      <c r="O2989">
        <v>1793333.33333333</v>
      </c>
      <c r="P2989">
        <v>0</v>
      </c>
      <c r="Q2989">
        <v>0</v>
      </c>
      <c r="R2989">
        <v>0</v>
      </c>
      <c r="S2989">
        <v>1372000</v>
      </c>
      <c r="T2989">
        <v>0</v>
      </c>
      <c r="U2989">
        <v>0</v>
      </c>
      <c r="V2989">
        <v>0</v>
      </c>
      <c r="W2989">
        <v>3165333.3333333302</v>
      </c>
      <c r="X2989">
        <v>3165333.3333333302</v>
      </c>
      <c r="Y2989">
        <v>11</v>
      </c>
      <c r="Z2989" s="3" t="s">
        <v>52</v>
      </c>
      <c r="AA2989">
        <v>1</v>
      </c>
      <c r="AB2989">
        <v>3</v>
      </c>
      <c r="AC2989">
        <v>1</v>
      </c>
      <c r="AD2989">
        <v>1</v>
      </c>
      <c r="AE2989">
        <v>0</v>
      </c>
      <c r="AF2989">
        <v>1</v>
      </c>
      <c r="AG2989">
        <v>0</v>
      </c>
      <c r="AH2989">
        <v>40</v>
      </c>
      <c r="AI2989">
        <v>1</v>
      </c>
      <c r="AJ2989">
        <v>0</v>
      </c>
      <c r="AK2989">
        <v>0</v>
      </c>
      <c r="AL2989">
        <v>0</v>
      </c>
      <c r="AM2989">
        <v>5</v>
      </c>
      <c r="AN2989">
        <v>1660000</v>
      </c>
      <c r="AO2989">
        <v>9683.3330078125</v>
      </c>
      <c r="AP2989">
        <v>1793333.375</v>
      </c>
      <c r="AQ2989">
        <v>10461.111328125</v>
      </c>
      <c r="AR2989">
        <v>1793333.375</v>
      </c>
      <c r="AS2989">
        <v>10461.111328125</v>
      </c>
      <c r="AT2989" t="s">
        <v>53</v>
      </c>
      <c r="AU2989">
        <v>1</v>
      </c>
      <c r="AV2989">
        <v>9.1781614399953373</v>
      </c>
      <c r="AW2989">
        <v>484</v>
      </c>
      <c r="AX2989">
        <v>3721</v>
      </c>
      <c r="AY2989">
        <v>1</v>
      </c>
      <c r="AZ2989">
        <v>0.48475342277956263</v>
      </c>
      <c r="BA2989">
        <v>0.21259697343205211</v>
      </c>
    </row>
    <row r="2990" spans="1:53" x14ac:dyDescent="0.25">
      <c r="A2990">
        <v>2</v>
      </c>
      <c r="B2990">
        <v>1</v>
      </c>
      <c r="C2990">
        <v>21</v>
      </c>
      <c r="D2990">
        <v>5</v>
      </c>
      <c r="E2990">
        <v>11</v>
      </c>
      <c r="F2990">
        <v>1</v>
      </c>
      <c r="G2990">
        <v>5</v>
      </c>
      <c r="H2990" s="3">
        <f t="shared" si="46"/>
        <v>10</v>
      </c>
      <c r="I2990">
        <v>120000</v>
      </c>
      <c r="J2990">
        <v>0</v>
      </c>
      <c r="K2990">
        <v>48</v>
      </c>
      <c r="L2990">
        <v>9</v>
      </c>
      <c r="M2990">
        <v>1</v>
      </c>
      <c r="N2990">
        <v>1</v>
      </c>
      <c r="O2990">
        <v>1100000</v>
      </c>
      <c r="P2990">
        <v>0</v>
      </c>
      <c r="Q2990">
        <v>120000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1220000</v>
      </c>
      <c r="X2990">
        <v>1220000</v>
      </c>
      <c r="Y2990">
        <v>11</v>
      </c>
      <c r="Z2990" s="3" t="s">
        <v>52</v>
      </c>
      <c r="AA2990">
        <v>1</v>
      </c>
      <c r="AB2990">
        <v>1</v>
      </c>
      <c r="AC2990">
        <v>1</v>
      </c>
      <c r="AD2990">
        <v>1</v>
      </c>
      <c r="AE2990">
        <v>0</v>
      </c>
      <c r="AF2990">
        <v>1</v>
      </c>
      <c r="AG2990">
        <v>0</v>
      </c>
      <c r="AH2990">
        <v>48</v>
      </c>
      <c r="AI2990">
        <v>1</v>
      </c>
      <c r="AJ2990">
        <v>0</v>
      </c>
      <c r="AK2990">
        <v>0</v>
      </c>
      <c r="AL2990">
        <v>0</v>
      </c>
      <c r="AM2990">
        <v>5</v>
      </c>
      <c r="AN2990">
        <v>1100000</v>
      </c>
      <c r="AO2990">
        <v>5347.22216796875</v>
      </c>
      <c r="AP2990">
        <v>1100000</v>
      </c>
      <c r="AQ2990">
        <v>5347.22216796875</v>
      </c>
      <c r="AR2990">
        <v>1100000</v>
      </c>
      <c r="AS2990">
        <v>5347.22216796875</v>
      </c>
      <c r="AT2990" t="s">
        <v>53</v>
      </c>
      <c r="AU2990">
        <v>1</v>
      </c>
      <c r="AV2990">
        <v>8.5843324841077617</v>
      </c>
      <c r="AW2990">
        <v>25</v>
      </c>
      <c r="AX2990">
        <v>441</v>
      </c>
      <c r="AY2990">
        <v>0</v>
      </c>
      <c r="AZ2990">
        <v>-0.38296274749933268</v>
      </c>
      <c r="BA2990">
        <v>0.16884538271806071</v>
      </c>
    </row>
    <row r="2991" spans="1:53" x14ac:dyDescent="0.25">
      <c r="A2991">
        <v>2</v>
      </c>
      <c r="B2991">
        <v>1</v>
      </c>
      <c r="C2991">
        <v>23</v>
      </c>
      <c r="D2991">
        <v>5</v>
      </c>
      <c r="E2991">
        <v>11</v>
      </c>
      <c r="F2991">
        <v>1</v>
      </c>
      <c r="G2991">
        <v>30</v>
      </c>
      <c r="H2991" s="3">
        <f t="shared" si="46"/>
        <v>12</v>
      </c>
      <c r="I2991">
        <v>88211</v>
      </c>
      <c r="J2991">
        <v>737717</v>
      </c>
      <c r="K2991">
        <v>72</v>
      </c>
      <c r="L2991">
        <v>5</v>
      </c>
      <c r="M2991">
        <v>1</v>
      </c>
      <c r="N2991">
        <v>1</v>
      </c>
      <c r="O2991">
        <v>930929.41666666698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930929.41666666698</v>
      </c>
      <c r="X2991">
        <v>930929.41666666698</v>
      </c>
      <c r="Y2991">
        <v>11</v>
      </c>
      <c r="Z2991" s="3" t="s">
        <v>52</v>
      </c>
      <c r="AA2991">
        <v>1</v>
      </c>
      <c r="AB2991">
        <v>1</v>
      </c>
      <c r="AC2991">
        <v>1</v>
      </c>
      <c r="AD2991">
        <v>1</v>
      </c>
      <c r="AE2991">
        <v>0</v>
      </c>
      <c r="AF2991">
        <v>1</v>
      </c>
      <c r="AG2991">
        <v>0</v>
      </c>
      <c r="AH2991">
        <v>72</v>
      </c>
      <c r="AI2991">
        <v>1</v>
      </c>
      <c r="AJ2991">
        <v>0</v>
      </c>
      <c r="AK2991">
        <v>0</v>
      </c>
      <c r="AL2991">
        <v>0</v>
      </c>
      <c r="AM2991">
        <v>4</v>
      </c>
      <c r="AN2991">
        <v>781242</v>
      </c>
      <c r="AO2991">
        <v>2531.802734375</v>
      </c>
      <c r="AP2991">
        <v>930929.4375</v>
      </c>
      <c r="AQ2991">
        <v>3016.90087890625</v>
      </c>
      <c r="AR2991">
        <v>930929.4375</v>
      </c>
      <c r="AS2991">
        <v>3016.90087890625</v>
      </c>
      <c r="AT2991" t="s">
        <v>53</v>
      </c>
      <c r="AU2991">
        <v>1</v>
      </c>
      <c r="AV2991">
        <v>7.8366868712143889</v>
      </c>
      <c r="AW2991">
        <v>900</v>
      </c>
      <c r="AX2991">
        <v>529</v>
      </c>
      <c r="AY2991">
        <v>0</v>
      </c>
      <c r="AZ2991">
        <v>-0.33863537055024068</v>
      </c>
      <c r="BA2991">
        <v>-0.19192831413945699</v>
      </c>
    </row>
    <row r="2992" spans="1:53" x14ac:dyDescent="0.25">
      <c r="A2992">
        <v>2</v>
      </c>
      <c r="B2992">
        <v>0</v>
      </c>
      <c r="C2992">
        <v>33</v>
      </c>
      <c r="D2992">
        <v>6</v>
      </c>
      <c r="E2992">
        <v>0</v>
      </c>
      <c r="F2992">
        <v>1</v>
      </c>
      <c r="G2992">
        <v>0</v>
      </c>
      <c r="H2992" s="3">
        <f t="shared" si="46"/>
        <v>21</v>
      </c>
      <c r="I2992">
        <v>88211</v>
      </c>
      <c r="J2992">
        <v>250000</v>
      </c>
      <c r="K2992">
        <v>48</v>
      </c>
      <c r="L2992">
        <v>2</v>
      </c>
      <c r="M2992">
        <v>1</v>
      </c>
      <c r="N2992">
        <v>1</v>
      </c>
      <c r="O2992">
        <v>890286.33333333302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890286.33333333302</v>
      </c>
      <c r="X2992">
        <v>890286.33333333302</v>
      </c>
      <c r="Y2992">
        <v>11</v>
      </c>
      <c r="Z2992" s="3" t="s">
        <v>54</v>
      </c>
      <c r="AA2992">
        <v>0</v>
      </c>
      <c r="AB2992">
        <v>1</v>
      </c>
      <c r="AC2992">
        <v>1</v>
      </c>
      <c r="AD2992">
        <v>1</v>
      </c>
      <c r="AE2992">
        <v>0</v>
      </c>
      <c r="AF2992">
        <v>1</v>
      </c>
      <c r="AG2992">
        <v>0</v>
      </c>
      <c r="AH2992">
        <v>48</v>
      </c>
      <c r="AI2992">
        <v>1</v>
      </c>
      <c r="AJ2992">
        <v>0</v>
      </c>
      <c r="AK2992">
        <v>0</v>
      </c>
      <c r="AL2992">
        <v>1</v>
      </c>
      <c r="AM2992">
        <v>2</v>
      </c>
      <c r="AN2992">
        <v>781242</v>
      </c>
      <c r="AO2992">
        <v>3797.7041015625</v>
      </c>
      <c r="AP2992">
        <v>890286.3125</v>
      </c>
      <c r="AQ2992">
        <v>4327.78076171875</v>
      </c>
      <c r="AR2992">
        <v>890286.3125</v>
      </c>
      <c r="AS2992">
        <v>4327.78076171875</v>
      </c>
      <c r="AT2992" t="s">
        <v>55</v>
      </c>
      <c r="AU2992">
        <v>1</v>
      </c>
      <c r="AV2992">
        <v>8.2421519793225535</v>
      </c>
      <c r="AW2992">
        <v>0</v>
      </c>
      <c r="AX2992">
        <v>1089</v>
      </c>
      <c r="AY2992">
        <v>1</v>
      </c>
      <c r="AZ2992">
        <v>0.30172299303066152</v>
      </c>
      <c r="BA2992">
        <v>-0.30953335162232998</v>
      </c>
    </row>
    <row r="2993" spans="1:53" x14ac:dyDescent="0.25">
      <c r="A2993">
        <v>3</v>
      </c>
      <c r="B2993">
        <v>0</v>
      </c>
      <c r="C2993">
        <v>44</v>
      </c>
      <c r="D2993">
        <v>5</v>
      </c>
      <c r="E2993">
        <v>11</v>
      </c>
      <c r="F2993">
        <v>6</v>
      </c>
      <c r="G2993">
        <v>120</v>
      </c>
      <c r="H2993" s="3">
        <f t="shared" si="46"/>
        <v>33</v>
      </c>
      <c r="I2993">
        <v>0</v>
      </c>
      <c r="J2993">
        <v>0</v>
      </c>
      <c r="K2993">
        <v>28</v>
      </c>
      <c r="L2993">
        <v>8</v>
      </c>
      <c r="M2993">
        <v>1</v>
      </c>
      <c r="N2993">
        <v>1</v>
      </c>
      <c r="O2993">
        <v>430000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430000</v>
      </c>
      <c r="X2993">
        <v>430000</v>
      </c>
      <c r="Y2993">
        <v>11</v>
      </c>
      <c r="Z2993" s="3" t="s">
        <v>52</v>
      </c>
      <c r="AA2993">
        <v>1</v>
      </c>
      <c r="AB2993">
        <v>1</v>
      </c>
      <c r="AC2993">
        <v>1</v>
      </c>
      <c r="AD2993">
        <v>1</v>
      </c>
      <c r="AE2993">
        <v>0</v>
      </c>
      <c r="AF2993">
        <v>1</v>
      </c>
      <c r="AG2993">
        <v>0</v>
      </c>
      <c r="AH2993">
        <v>28</v>
      </c>
      <c r="AI2993">
        <v>1</v>
      </c>
      <c r="AJ2993">
        <v>0</v>
      </c>
      <c r="AK2993">
        <v>0</v>
      </c>
      <c r="AL2993">
        <v>0</v>
      </c>
      <c r="AM2993">
        <v>5</v>
      </c>
      <c r="AN2993">
        <v>430000</v>
      </c>
      <c r="AO2993">
        <v>3583.33325195312</v>
      </c>
      <c r="AP2993">
        <v>430000</v>
      </c>
      <c r="AQ2993">
        <v>3583.33325195312</v>
      </c>
      <c r="AR2993">
        <v>430000</v>
      </c>
      <c r="AS2993">
        <v>3583.33325195312</v>
      </c>
      <c r="AT2993" t="s">
        <v>53</v>
      </c>
      <c r="AU2993">
        <v>1</v>
      </c>
      <c r="AV2993">
        <v>8.1840487221769411</v>
      </c>
      <c r="AW2993">
        <v>14400</v>
      </c>
      <c r="AX2993">
        <v>1936</v>
      </c>
      <c r="AY2993">
        <v>1</v>
      </c>
      <c r="AZ2993">
        <v>0.40111276280730712</v>
      </c>
      <c r="BA2993">
        <v>-1.0019490447666211</v>
      </c>
    </row>
    <row r="2994" spans="1:53" x14ac:dyDescent="0.25">
      <c r="A2994">
        <v>3</v>
      </c>
      <c r="B2994">
        <v>0</v>
      </c>
      <c r="C2994">
        <v>29</v>
      </c>
      <c r="D2994">
        <v>5</v>
      </c>
      <c r="E2994">
        <v>11</v>
      </c>
      <c r="F2994">
        <v>1</v>
      </c>
      <c r="G2994">
        <v>6</v>
      </c>
      <c r="H2994" s="3">
        <f t="shared" si="46"/>
        <v>18</v>
      </c>
      <c r="I2994">
        <v>80000</v>
      </c>
      <c r="J2994">
        <v>0</v>
      </c>
      <c r="K2994">
        <v>48</v>
      </c>
      <c r="L2994">
        <v>2</v>
      </c>
      <c r="M2994">
        <v>2</v>
      </c>
      <c r="N2994">
        <v>1</v>
      </c>
      <c r="O2994">
        <v>800000</v>
      </c>
      <c r="P2994">
        <v>0</v>
      </c>
      <c r="Q2994">
        <v>80000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880000</v>
      </c>
      <c r="X2994">
        <v>880000</v>
      </c>
      <c r="Y2994">
        <v>11</v>
      </c>
      <c r="Z2994" s="3" t="s">
        <v>52</v>
      </c>
      <c r="AA2994">
        <v>1</v>
      </c>
      <c r="AB2994">
        <v>2</v>
      </c>
      <c r="AC2994">
        <v>1</v>
      </c>
      <c r="AD2994">
        <v>1</v>
      </c>
      <c r="AE2994">
        <v>0</v>
      </c>
      <c r="AF2994">
        <v>1</v>
      </c>
      <c r="AG2994">
        <v>0</v>
      </c>
      <c r="AH2994">
        <v>48</v>
      </c>
      <c r="AI2994">
        <v>0</v>
      </c>
      <c r="AJ2994">
        <v>1</v>
      </c>
      <c r="AK2994">
        <v>0</v>
      </c>
      <c r="AL2994">
        <v>1</v>
      </c>
      <c r="AM2994">
        <v>2</v>
      </c>
      <c r="AN2994">
        <v>800000</v>
      </c>
      <c r="AO2994">
        <v>3888.88891601562</v>
      </c>
      <c r="AP2994">
        <v>800000</v>
      </c>
      <c r="AQ2994">
        <v>3888.88891601562</v>
      </c>
      <c r="AR2994">
        <v>800000</v>
      </c>
      <c r="AS2994">
        <v>3888.88891601562</v>
      </c>
      <c r="AT2994" t="s">
        <v>53</v>
      </c>
      <c r="AU2994">
        <v>0</v>
      </c>
      <c r="AV2994">
        <v>8.2658787701107759</v>
      </c>
      <c r="AW2994">
        <v>36</v>
      </c>
      <c r="AX2994">
        <v>841</v>
      </c>
      <c r="AY2994">
        <v>1</v>
      </c>
      <c r="AZ2994">
        <v>0.38943267981547058</v>
      </c>
      <c r="BA2994">
        <v>4.2666589621422599E-2</v>
      </c>
    </row>
    <row r="2995" spans="1:53" x14ac:dyDescent="0.25">
      <c r="A2995">
        <v>4</v>
      </c>
      <c r="B2995">
        <v>0</v>
      </c>
      <c r="C2995">
        <v>38</v>
      </c>
      <c r="D2995">
        <v>6</v>
      </c>
      <c r="E2995">
        <v>7</v>
      </c>
      <c r="F2995">
        <v>1</v>
      </c>
      <c r="G2995">
        <v>96</v>
      </c>
      <c r="H2995" s="3">
        <f t="shared" si="46"/>
        <v>26</v>
      </c>
      <c r="I2995">
        <v>200000</v>
      </c>
      <c r="J2995">
        <v>2800000</v>
      </c>
      <c r="K2995">
        <v>48</v>
      </c>
      <c r="L2995">
        <v>9</v>
      </c>
      <c r="M2995">
        <v>1</v>
      </c>
      <c r="N2995">
        <v>1</v>
      </c>
      <c r="O2995">
        <v>2783333.3333333302</v>
      </c>
      <c r="P2995">
        <v>0</v>
      </c>
      <c r="Q2995">
        <v>200000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2983333.3333333302</v>
      </c>
      <c r="X2995">
        <v>2983333.3333333302</v>
      </c>
      <c r="Y2995">
        <v>11</v>
      </c>
      <c r="Z2995" s="3" t="s">
        <v>54</v>
      </c>
      <c r="AA2995">
        <v>0</v>
      </c>
      <c r="AB2995">
        <v>1</v>
      </c>
      <c r="AC2995">
        <v>1</v>
      </c>
      <c r="AD2995">
        <v>1</v>
      </c>
      <c r="AE2995">
        <v>0</v>
      </c>
      <c r="AF2995">
        <v>1</v>
      </c>
      <c r="AG2995">
        <v>0</v>
      </c>
      <c r="AH2995">
        <v>48</v>
      </c>
      <c r="AI2995">
        <v>1</v>
      </c>
      <c r="AJ2995">
        <v>0</v>
      </c>
      <c r="AK2995">
        <v>0</v>
      </c>
      <c r="AL2995">
        <v>0</v>
      </c>
      <c r="AM2995">
        <v>5</v>
      </c>
      <c r="AN2995">
        <v>2000000</v>
      </c>
      <c r="AO2995">
        <v>9722.22265625</v>
      </c>
      <c r="AP2995">
        <v>2783333.25</v>
      </c>
      <c r="AQ2995">
        <v>13530.091796875</v>
      </c>
      <c r="AR2995">
        <v>2783333.25</v>
      </c>
      <c r="AS2995">
        <v>13530.091796875</v>
      </c>
      <c r="AT2995" t="s">
        <v>55</v>
      </c>
      <c r="AU2995">
        <v>1</v>
      </c>
      <c r="AV2995">
        <v>9.1821695396523424</v>
      </c>
      <c r="AW2995">
        <v>9216</v>
      </c>
      <c r="AX2995">
        <v>1444</v>
      </c>
      <c r="AY2995">
        <v>1</v>
      </c>
      <c r="AZ2995">
        <v>0.49296102402376341</v>
      </c>
      <c r="BA2995">
        <v>2.049074311614156E-3</v>
      </c>
    </row>
    <row r="2996" spans="1:53" x14ac:dyDescent="0.25">
      <c r="A2996">
        <v>4</v>
      </c>
      <c r="B2996">
        <v>1</v>
      </c>
      <c r="C2996">
        <v>38</v>
      </c>
      <c r="D2996">
        <v>6</v>
      </c>
      <c r="E2996">
        <v>4</v>
      </c>
      <c r="F2996">
        <v>1</v>
      </c>
      <c r="G2996">
        <v>192</v>
      </c>
      <c r="H2996" s="3">
        <f t="shared" si="46"/>
        <v>26</v>
      </c>
      <c r="I2996">
        <v>40000</v>
      </c>
      <c r="J2996">
        <v>8000000</v>
      </c>
      <c r="K2996">
        <v>130</v>
      </c>
      <c r="L2996">
        <v>9</v>
      </c>
      <c r="M2996">
        <v>1</v>
      </c>
      <c r="N2996">
        <v>1</v>
      </c>
      <c r="O2996">
        <v>5706666.6666666698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5706666.6666666698</v>
      </c>
      <c r="X2996">
        <v>5706666.6666666698</v>
      </c>
      <c r="Y2996">
        <v>11</v>
      </c>
      <c r="Z2996" s="3" t="s">
        <v>54</v>
      </c>
      <c r="AA2996">
        <v>0</v>
      </c>
      <c r="AB2996">
        <v>1</v>
      </c>
      <c r="AC2996">
        <v>1</v>
      </c>
      <c r="AD2996">
        <v>1</v>
      </c>
      <c r="AE2996">
        <v>0</v>
      </c>
      <c r="AF2996">
        <v>1</v>
      </c>
      <c r="AG2996">
        <v>0</v>
      </c>
      <c r="AH2996">
        <v>72</v>
      </c>
      <c r="AI2996">
        <v>1</v>
      </c>
      <c r="AJ2996">
        <v>0</v>
      </c>
      <c r="AK2996">
        <v>0</v>
      </c>
      <c r="AL2996">
        <v>0</v>
      </c>
      <c r="AM2996">
        <v>5</v>
      </c>
      <c r="AN2996">
        <v>5000000</v>
      </c>
      <c r="AO2996">
        <v>8974.359375</v>
      </c>
      <c r="AP2996">
        <v>5706667</v>
      </c>
      <c r="AQ2996">
        <v>10242.7353515625</v>
      </c>
      <c r="AR2996">
        <v>5706667</v>
      </c>
      <c r="AS2996">
        <v>10242.7353515625</v>
      </c>
      <c r="AT2996" t="s">
        <v>55</v>
      </c>
      <c r="AU2996">
        <v>1</v>
      </c>
      <c r="AV2996">
        <v>9.102126831978806</v>
      </c>
      <c r="AW2996">
        <v>36864</v>
      </c>
      <c r="AX2996">
        <v>1444</v>
      </c>
      <c r="AY2996">
        <v>0</v>
      </c>
      <c r="AZ2996">
        <v>-0.34337430621944282</v>
      </c>
      <c r="BA2996">
        <v>4.8379330477681913E-2</v>
      </c>
    </row>
    <row r="2997" spans="1:53" x14ac:dyDescent="0.25">
      <c r="A2997">
        <v>2</v>
      </c>
      <c r="B2997">
        <v>0</v>
      </c>
      <c r="C2997">
        <v>23</v>
      </c>
      <c r="D2997">
        <v>6</v>
      </c>
      <c r="E2997">
        <v>4</v>
      </c>
      <c r="F2997">
        <v>6</v>
      </c>
      <c r="G2997">
        <v>20</v>
      </c>
      <c r="H2997" s="3">
        <f t="shared" si="46"/>
        <v>11</v>
      </c>
      <c r="I2997">
        <v>0</v>
      </c>
      <c r="J2997">
        <v>737717</v>
      </c>
      <c r="K2997">
        <v>48</v>
      </c>
      <c r="L2997">
        <v>4</v>
      </c>
      <c r="M2997">
        <v>1</v>
      </c>
      <c r="N2997">
        <v>1</v>
      </c>
      <c r="O2997">
        <v>842718.41666666698</v>
      </c>
      <c r="P2997">
        <v>0</v>
      </c>
      <c r="Q2997">
        <v>0</v>
      </c>
      <c r="R2997">
        <v>0</v>
      </c>
      <c r="S2997">
        <v>0</v>
      </c>
      <c r="T2997">
        <v>250000</v>
      </c>
      <c r="U2997">
        <v>0</v>
      </c>
      <c r="V2997">
        <v>0</v>
      </c>
      <c r="W2997">
        <v>1092718.41666667</v>
      </c>
      <c r="X2997">
        <v>1092718.41666667</v>
      </c>
      <c r="Y2997">
        <v>11</v>
      </c>
      <c r="Z2997" s="3" t="s">
        <v>54</v>
      </c>
      <c r="AA2997">
        <v>0</v>
      </c>
      <c r="AB2997">
        <v>1</v>
      </c>
      <c r="AC2997">
        <v>1</v>
      </c>
      <c r="AD2997">
        <v>1</v>
      </c>
      <c r="AE2997">
        <v>0</v>
      </c>
      <c r="AF2997">
        <v>1</v>
      </c>
      <c r="AG2997">
        <v>0</v>
      </c>
      <c r="AH2997">
        <v>48</v>
      </c>
      <c r="AI2997">
        <v>1</v>
      </c>
      <c r="AJ2997">
        <v>0</v>
      </c>
      <c r="AK2997">
        <v>0</v>
      </c>
      <c r="AL2997">
        <v>0</v>
      </c>
      <c r="AM2997">
        <v>3</v>
      </c>
      <c r="AN2997">
        <v>781242</v>
      </c>
      <c r="AO2997">
        <v>3797.7041015625</v>
      </c>
      <c r="AP2997">
        <v>842718.4375</v>
      </c>
      <c r="AQ2997">
        <v>4096.5478515625</v>
      </c>
      <c r="AR2997">
        <v>842718.4375</v>
      </c>
      <c r="AS2997">
        <v>4096.5478515625</v>
      </c>
      <c r="AT2997" t="s">
        <v>55</v>
      </c>
      <c r="AU2997">
        <v>1</v>
      </c>
      <c r="AV2997">
        <v>8.2421519793225535</v>
      </c>
      <c r="AW2997">
        <v>400</v>
      </c>
      <c r="AX2997">
        <v>529</v>
      </c>
      <c r="AY2997">
        <v>1</v>
      </c>
      <c r="AZ2997">
        <v>0.41819430452965611</v>
      </c>
      <c r="BA2997">
        <v>-0.24749845512446769</v>
      </c>
    </row>
    <row r="2998" spans="1:53" x14ac:dyDescent="0.25">
      <c r="A2998">
        <v>2</v>
      </c>
      <c r="B2998">
        <v>0</v>
      </c>
      <c r="C2998">
        <v>51</v>
      </c>
      <c r="D2998">
        <v>5</v>
      </c>
      <c r="E2998">
        <v>11</v>
      </c>
      <c r="F2998">
        <v>1</v>
      </c>
      <c r="G2998">
        <v>6</v>
      </c>
      <c r="H2998" s="3">
        <f t="shared" si="46"/>
        <v>40</v>
      </c>
      <c r="I2998">
        <v>88211</v>
      </c>
      <c r="J2998">
        <v>137000</v>
      </c>
      <c r="K2998">
        <v>47</v>
      </c>
      <c r="L2998">
        <v>9</v>
      </c>
      <c r="M2998">
        <v>1</v>
      </c>
      <c r="N2998">
        <v>1</v>
      </c>
      <c r="O2998">
        <v>880869.66666666698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880869.66666666698</v>
      </c>
      <c r="X2998">
        <v>880869.66666666698</v>
      </c>
      <c r="Y2998">
        <v>11</v>
      </c>
      <c r="Z2998" s="3" t="s">
        <v>52</v>
      </c>
      <c r="AA2998">
        <v>1</v>
      </c>
      <c r="AB2998">
        <v>1</v>
      </c>
      <c r="AC2998">
        <v>1</v>
      </c>
      <c r="AD2998">
        <v>1</v>
      </c>
      <c r="AE2998">
        <v>0</v>
      </c>
      <c r="AF2998">
        <v>1</v>
      </c>
      <c r="AG2998">
        <v>0</v>
      </c>
      <c r="AH2998">
        <v>47</v>
      </c>
      <c r="AI2998">
        <v>1</v>
      </c>
      <c r="AJ2998">
        <v>0</v>
      </c>
      <c r="AK2998">
        <v>0</v>
      </c>
      <c r="AL2998">
        <v>0</v>
      </c>
      <c r="AM2998">
        <v>5</v>
      </c>
      <c r="AN2998">
        <v>781242</v>
      </c>
      <c r="AO2998">
        <v>3878.50634765625</v>
      </c>
      <c r="AP2998">
        <v>880869.6875</v>
      </c>
      <c r="AQ2998">
        <v>4373.11181640625</v>
      </c>
      <c r="AR2998">
        <v>880869.6875</v>
      </c>
      <c r="AS2998">
        <v>4373.11181640625</v>
      </c>
      <c r="AT2998" t="s">
        <v>53</v>
      </c>
      <c r="AU2998">
        <v>1</v>
      </c>
      <c r="AV2998">
        <v>8.2632053965561827</v>
      </c>
      <c r="AW2998">
        <v>36</v>
      </c>
      <c r="AX2998">
        <v>2601</v>
      </c>
      <c r="AY2998">
        <v>1</v>
      </c>
      <c r="AZ2998">
        <v>0.50334200081183789</v>
      </c>
      <c r="BA2998">
        <v>-0.60447923121344471</v>
      </c>
    </row>
    <row r="2999" spans="1:53" x14ac:dyDescent="0.25">
      <c r="A2999">
        <v>2</v>
      </c>
      <c r="B2999">
        <v>1</v>
      </c>
      <c r="C2999">
        <v>32</v>
      </c>
      <c r="D2999">
        <v>6</v>
      </c>
      <c r="E2999">
        <v>5</v>
      </c>
      <c r="F2999">
        <v>1</v>
      </c>
      <c r="G2999">
        <v>2</v>
      </c>
      <c r="H2999" s="3">
        <f t="shared" si="46"/>
        <v>20</v>
      </c>
      <c r="I2999">
        <v>0</v>
      </c>
      <c r="J2999">
        <v>3000000</v>
      </c>
      <c r="K2999">
        <v>45</v>
      </c>
      <c r="L2999">
        <v>9</v>
      </c>
      <c r="M2999">
        <v>1</v>
      </c>
      <c r="N2999">
        <v>1</v>
      </c>
      <c r="O2999">
        <v>3400000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3400000</v>
      </c>
      <c r="X2999">
        <v>3400000</v>
      </c>
      <c r="Y2999">
        <v>11</v>
      </c>
      <c r="Z2999" s="3" t="s">
        <v>54</v>
      </c>
      <c r="AA2999">
        <v>0</v>
      </c>
      <c r="AB2999">
        <v>1</v>
      </c>
      <c r="AC2999">
        <v>1</v>
      </c>
      <c r="AD2999">
        <v>1</v>
      </c>
      <c r="AE2999">
        <v>0</v>
      </c>
      <c r="AF2999">
        <v>1</v>
      </c>
      <c r="AG2999">
        <v>0</v>
      </c>
      <c r="AH2999">
        <v>45</v>
      </c>
      <c r="AI2999">
        <v>1</v>
      </c>
      <c r="AJ2999">
        <v>0</v>
      </c>
      <c r="AK2999">
        <v>0</v>
      </c>
      <c r="AL2999">
        <v>0</v>
      </c>
      <c r="AM2999">
        <v>5</v>
      </c>
      <c r="AN2999">
        <v>3150000</v>
      </c>
      <c r="AO2999">
        <v>16333.3330078125</v>
      </c>
      <c r="AP2999">
        <v>3400000</v>
      </c>
      <c r="AQ2999">
        <v>17629.62890625</v>
      </c>
      <c r="AR2999">
        <v>3400000</v>
      </c>
      <c r="AS2999">
        <v>17629.62890625</v>
      </c>
      <c r="AT2999" t="s">
        <v>55</v>
      </c>
      <c r="AU2999">
        <v>1</v>
      </c>
      <c r="AV2999">
        <v>9.7009632684948066</v>
      </c>
      <c r="AW2999">
        <v>4</v>
      </c>
      <c r="AX2999">
        <v>1024</v>
      </c>
      <c r="AY2999">
        <v>0</v>
      </c>
      <c r="AZ2999">
        <v>-0.53587981853413436</v>
      </c>
      <c r="BA2999">
        <v>0.74868723352476396</v>
      </c>
    </row>
    <row r="3000" spans="1:53" x14ac:dyDescent="0.25">
      <c r="A3000">
        <v>2</v>
      </c>
      <c r="B3000">
        <v>1</v>
      </c>
      <c r="C3000">
        <v>31</v>
      </c>
      <c r="D3000">
        <v>6</v>
      </c>
      <c r="E3000">
        <v>2</v>
      </c>
      <c r="F3000">
        <v>1</v>
      </c>
      <c r="G3000">
        <v>24</v>
      </c>
      <c r="H3000" s="3">
        <f t="shared" si="46"/>
        <v>19</v>
      </c>
      <c r="I3000">
        <v>88211</v>
      </c>
      <c r="J3000">
        <v>0</v>
      </c>
      <c r="K3000">
        <v>48</v>
      </c>
      <c r="L3000">
        <v>9</v>
      </c>
      <c r="M3000">
        <v>1</v>
      </c>
      <c r="N3000">
        <v>1</v>
      </c>
      <c r="O3000">
        <v>869453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869453</v>
      </c>
      <c r="X3000">
        <v>869453</v>
      </c>
      <c r="Y3000">
        <v>11</v>
      </c>
      <c r="Z3000" s="3" t="s">
        <v>54</v>
      </c>
      <c r="AA3000">
        <v>0</v>
      </c>
      <c r="AB3000">
        <v>1</v>
      </c>
      <c r="AC3000">
        <v>1</v>
      </c>
      <c r="AD3000">
        <v>1</v>
      </c>
      <c r="AE3000">
        <v>0</v>
      </c>
      <c r="AF3000">
        <v>1</v>
      </c>
      <c r="AG3000">
        <v>0</v>
      </c>
      <c r="AH3000">
        <v>48</v>
      </c>
      <c r="AI3000">
        <v>1</v>
      </c>
      <c r="AJ3000">
        <v>0</v>
      </c>
      <c r="AK3000">
        <v>0</v>
      </c>
      <c r="AL3000">
        <v>0</v>
      </c>
      <c r="AM3000">
        <v>5</v>
      </c>
      <c r="AN3000">
        <v>781242</v>
      </c>
      <c r="AO3000">
        <v>3797.7041015625</v>
      </c>
      <c r="AP3000">
        <v>869453</v>
      </c>
      <c r="AQ3000">
        <v>4226.5078125</v>
      </c>
      <c r="AR3000">
        <v>869453</v>
      </c>
      <c r="AS3000">
        <v>4226.5078125</v>
      </c>
      <c r="AT3000" t="s">
        <v>55</v>
      </c>
      <c r="AU3000">
        <v>1</v>
      </c>
      <c r="AV3000">
        <v>8.2421519793225535</v>
      </c>
      <c r="AW3000">
        <v>576</v>
      </c>
      <c r="AX3000">
        <v>961</v>
      </c>
      <c r="AY3000">
        <v>0</v>
      </c>
      <c r="AZ3000">
        <v>-0.50296153803922183</v>
      </c>
      <c r="BA3000">
        <v>-0.70058329662438268</v>
      </c>
    </row>
    <row r="3001" spans="1:53" x14ac:dyDescent="0.25">
      <c r="A3001">
        <v>3</v>
      </c>
      <c r="B3001">
        <v>0</v>
      </c>
      <c r="C3001">
        <v>22</v>
      </c>
      <c r="D3001">
        <v>6</v>
      </c>
      <c r="E3001">
        <v>5</v>
      </c>
      <c r="F3001">
        <v>1</v>
      </c>
      <c r="G3001">
        <v>13</v>
      </c>
      <c r="H3001" s="3">
        <f t="shared" si="46"/>
        <v>10</v>
      </c>
      <c r="I3001">
        <v>88211</v>
      </c>
      <c r="J3001">
        <v>1560000</v>
      </c>
      <c r="K3001">
        <v>48</v>
      </c>
      <c r="L3001">
        <v>8</v>
      </c>
      <c r="M3001">
        <v>1</v>
      </c>
      <c r="N3001">
        <v>1</v>
      </c>
      <c r="O3001">
        <v>1778211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1778211</v>
      </c>
      <c r="X3001">
        <v>1778211</v>
      </c>
      <c r="Y3001">
        <v>11</v>
      </c>
      <c r="Z3001" s="3" t="s">
        <v>54</v>
      </c>
      <c r="AA3001">
        <v>0</v>
      </c>
      <c r="AB3001">
        <v>1</v>
      </c>
      <c r="AC3001">
        <v>1</v>
      </c>
      <c r="AD3001">
        <v>1</v>
      </c>
      <c r="AE3001">
        <v>0</v>
      </c>
      <c r="AF3001">
        <v>1</v>
      </c>
      <c r="AG3001">
        <v>0</v>
      </c>
      <c r="AH3001">
        <v>48</v>
      </c>
      <c r="AI3001">
        <v>1</v>
      </c>
      <c r="AJ3001">
        <v>0</v>
      </c>
      <c r="AK3001">
        <v>0</v>
      </c>
      <c r="AL3001">
        <v>0</v>
      </c>
      <c r="AM3001">
        <v>5</v>
      </c>
      <c r="AN3001">
        <v>1560000</v>
      </c>
      <c r="AO3001">
        <v>7583.33349609375</v>
      </c>
      <c r="AP3001">
        <v>1778211</v>
      </c>
      <c r="AQ3001">
        <v>8644.0810546875</v>
      </c>
      <c r="AR3001">
        <v>1778211</v>
      </c>
      <c r="AS3001">
        <v>8644.0810546875</v>
      </c>
      <c r="AT3001" t="s">
        <v>55</v>
      </c>
      <c r="AU3001">
        <v>1</v>
      </c>
      <c r="AV3001">
        <v>8.9337081571738981</v>
      </c>
      <c r="AW3001">
        <v>169</v>
      </c>
      <c r="AX3001">
        <v>484</v>
      </c>
      <c r="AY3001">
        <v>1</v>
      </c>
      <c r="AZ3001">
        <v>0.52277009232784688</v>
      </c>
      <c r="BA3001">
        <v>0.26520175929045892</v>
      </c>
    </row>
    <row r="3002" spans="1:53" x14ac:dyDescent="0.25">
      <c r="A3002">
        <v>3</v>
      </c>
      <c r="B3002">
        <v>0</v>
      </c>
      <c r="C3002">
        <v>28</v>
      </c>
      <c r="D3002">
        <v>6</v>
      </c>
      <c r="E3002">
        <v>3</v>
      </c>
      <c r="F3002">
        <v>1</v>
      </c>
      <c r="G3002">
        <v>4</v>
      </c>
      <c r="H3002" s="3">
        <f t="shared" si="46"/>
        <v>16</v>
      </c>
      <c r="I3002">
        <v>0</v>
      </c>
      <c r="J3002">
        <v>0</v>
      </c>
      <c r="K3002">
        <v>48</v>
      </c>
      <c r="L3002">
        <v>9</v>
      </c>
      <c r="M3002">
        <v>1</v>
      </c>
      <c r="N3002">
        <v>1</v>
      </c>
      <c r="O3002">
        <v>2040000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2040000</v>
      </c>
      <c r="X3002">
        <v>2040000</v>
      </c>
      <c r="Y3002">
        <v>11</v>
      </c>
      <c r="Z3002" s="3" t="s">
        <v>54</v>
      </c>
      <c r="AA3002">
        <v>0</v>
      </c>
      <c r="AB3002">
        <v>1</v>
      </c>
      <c r="AC3002">
        <v>1</v>
      </c>
      <c r="AD3002">
        <v>1</v>
      </c>
      <c r="AE3002">
        <v>0</v>
      </c>
      <c r="AF3002">
        <v>1</v>
      </c>
      <c r="AG3002">
        <v>0</v>
      </c>
      <c r="AH3002">
        <v>48</v>
      </c>
      <c r="AI3002">
        <v>1</v>
      </c>
      <c r="AJ3002">
        <v>0</v>
      </c>
      <c r="AK3002">
        <v>0</v>
      </c>
      <c r="AL3002">
        <v>0</v>
      </c>
      <c r="AM3002">
        <v>5</v>
      </c>
      <c r="AN3002">
        <v>2040000</v>
      </c>
      <c r="AO3002">
        <v>9916.6669921875</v>
      </c>
      <c r="AP3002">
        <v>2040000</v>
      </c>
      <c r="AQ3002">
        <v>9916.6669921875</v>
      </c>
      <c r="AR3002">
        <v>2040000</v>
      </c>
      <c r="AS3002">
        <v>9916.6669921875</v>
      </c>
      <c r="AT3002" t="s">
        <v>55</v>
      </c>
      <c r="AU3002">
        <v>1</v>
      </c>
      <c r="AV3002">
        <v>9.2019721551312958</v>
      </c>
      <c r="AW3002">
        <v>16</v>
      </c>
      <c r="AX3002">
        <v>784</v>
      </c>
      <c r="AY3002">
        <v>1</v>
      </c>
      <c r="AZ3002">
        <v>0.50449178968245956</v>
      </c>
      <c r="BA3002">
        <v>0.35675314176424111</v>
      </c>
    </row>
    <row r="3003" spans="1:53" x14ac:dyDescent="0.25">
      <c r="A3003">
        <v>2</v>
      </c>
      <c r="B3003">
        <v>1</v>
      </c>
      <c r="C3003">
        <v>38</v>
      </c>
      <c r="D3003">
        <v>5</v>
      </c>
      <c r="E3003">
        <v>11</v>
      </c>
      <c r="F3003">
        <v>1</v>
      </c>
      <c r="G3003">
        <v>19</v>
      </c>
      <c r="H3003" s="3">
        <f t="shared" si="46"/>
        <v>27</v>
      </c>
      <c r="I3003">
        <v>117211</v>
      </c>
      <c r="J3003">
        <v>1520000</v>
      </c>
      <c r="K3003">
        <v>48</v>
      </c>
      <c r="L3003">
        <v>9</v>
      </c>
      <c r="M3003">
        <v>1</v>
      </c>
      <c r="N3003">
        <v>1</v>
      </c>
      <c r="O3003">
        <v>1421377.66666667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1421377.66666667</v>
      </c>
      <c r="X3003">
        <v>1421377.66666667</v>
      </c>
      <c r="Y3003">
        <v>11</v>
      </c>
      <c r="Z3003" s="3" t="s">
        <v>52</v>
      </c>
      <c r="AA3003">
        <v>1</v>
      </c>
      <c r="AB3003">
        <v>1</v>
      </c>
      <c r="AC3003">
        <v>1</v>
      </c>
      <c r="AD3003">
        <v>1</v>
      </c>
      <c r="AE3003">
        <v>0</v>
      </c>
      <c r="AF3003">
        <v>1</v>
      </c>
      <c r="AG3003">
        <v>0</v>
      </c>
      <c r="AH3003">
        <v>48</v>
      </c>
      <c r="AI3003">
        <v>1</v>
      </c>
      <c r="AJ3003">
        <v>0</v>
      </c>
      <c r="AK3003">
        <v>0</v>
      </c>
      <c r="AL3003">
        <v>0</v>
      </c>
      <c r="AM3003">
        <v>5</v>
      </c>
      <c r="AN3003">
        <v>930000</v>
      </c>
      <c r="AO3003">
        <v>4520.83349609375</v>
      </c>
      <c r="AP3003">
        <v>1421377.625</v>
      </c>
      <c r="AQ3003">
        <v>6909.474609375</v>
      </c>
      <c r="AR3003">
        <v>1421377.625</v>
      </c>
      <c r="AS3003">
        <v>6909.474609375</v>
      </c>
      <c r="AT3003" t="s">
        <v>53</v>
      </c>
      <c r="AU3003">
        <v>1</v>
      </c>
      <c r="AV3003">
        <v>8.4164516576170083</v>
      </c>
      <c r="AW3003">
        <v>361</v>
      </c>
      <c r="AX3003">
        <v>1444</v>
      </c>
      <c r="AY3003">
        <v>0</v>
      </c>
      <c r="AZ3003">
        <v>-0.467842735237462</v>
      </c>
      <c r="BA3003">
        <v>-0.36165690814268348</v>
      </c>
    </row>
    <row r="3004" spans="1:53" x14ac:dyDescent="0.25">
      <c r="A3004">
        <v>2</v>
      </c>
      <c r="B3004">
        <v>1</v>
      </c>
      <c r="C3004">
        <v>55</v>
      </c>
      <c r="D3004">
        <v>4</v>
      </c>
      <c r="E3004">
        <v>7</v>
      </c>
      <c r="F3004">
        <v>1</v>
      </c>
      <c r="G3004">
        <v>120</v>
      </c>
      <c r="H3004" s="3">
        <f t="shared" si="46"/>
        <v>45</v>
      </c>
      <c r="I3004">
        <v>88211</v>
      </c>
      <c r="J3004">
        <v>0</v>
      </c>
      <c r="K3004">
        <v>48</v>
      </c>
      <c r="L3004">
        <v>4</v>
      </c>
      <c r="M3004">
        <v>1</v>
      </c>
      <c r="N3004">
        <v>1</v>
      </c>
      <c r="O3004">
        <v>1588211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1588211</v>
      </c>
      <c r="X3004">
        <v>1588211</v>
      </c>
      <c r="Y3004">
        <v>11</v>
      </c>
      <c r="Z3004" s="3" t="s">
        <v>59</v>
      </c>
      <c r="AA3004">
        <v>0</v>
      </c>
      <c r="AB3004">
        <v>1</v>
      </c>
      <c r="AC3004">
        <v>1</v>
      </c>
      <c r="AD3004">
        <v>1</v>
      </c>
      <c r="AE3004">
        <v>0</v>
      </c>
      <c r="AF3004">
        <v>1</v>
      </c>
      <c r="AG3004">
        <v>0</v>
      </c>
      <c r="AH3004">
        <v>48</v>
      </c>
      <c r="AI3004">
        <v>1</v>
      </c>
      <c r="AJ3004">
        <v>0</v>
      </c>
      <c r="AK3004">
        <v>0</v>
      </c>
      <c r="AL3004">
        <v>0</v>
      </c>
      <c r="AM3004">
        <v>3</v>
      </c>
      <c r="AN3004">
        <v>1500000</v>
      </c>
      <c r="AO3004">
        <v>7291.66650390625</v>
      </c>
      <c r="AP3004">
        <v>1588211</v>
      </c>
      <c r="AQ3004">
        <v>7720.47021484375</v>
      </c>
      <c r="AR3004">
        <v>1588211</v>
      </c>
      <c r="AS3004">
        <v>7720.47021484375</v>
      </c>
      <c r="AT3004" t="s">
        <v>60</v>
      </c>
      <c r="AU3004">
        <v>1</v>
      </c>
      <c r="AV3004">
        <v>8.8944874002362759</v>
      </c>
      <c r="AW3004">
        <v>14400</v>
      </c>
      <c r="AX3004">
        <v>3025</v>
      </c>
      <c r="AY3004">
        <v>0</v>
      </c>
      <c r="AZ3004">
        <v>-0.50951790556251308</v>
      </c>
      <c r="BA3004">
        <v>0.37121708318589808</v>
      </c>
    </row>
    <row r="3005" spans="1:53" x14ac:dyDescent="0.25">
      <c r="A3005">
        <v>2</v>
      </c>
      <c r="B3005">
        <v>1</v>
      </c>
      <c r="C3005">
        <v>22</v>
      </c>
      <c r="D3005">
        <v>6</v>
      </c>
      <c r="E3005">
        <v>2</v>
      </c>
      <c r="F3005">
        <v>1</v>
      </c>
      <c r="G3005">
        <v>6</v>
      </c>
      <c r="H3005" s="3">
        <f t="shared" si="46"/>
        <v>10</v>
      </c>
      <c r="I3005">
        <v>20000</v>
      </c>
      <c r="J3005">
        <v>0</v>
      </c>
      <c r="K3005">
        <v>32</v>
      </c>
      <c r="L3005">
        <v>2</v>
      </c>
      <c r="M3005">
        <v>2</v>
      </c>
      <c r="N3005">
        <v>1</v>
      </c>
      <c r="O3005">
        <v>500000</v>
      </c>
      <c r="P3005">
        <v>0</v>
      </c>
      <c r="Q3005">
        <v>0</v>
      </c>
      <c r="R3005">
        <v>0</v>
      </c>
      <c r="S3005">
        <v>0</v>
      </c>
      <c r="T3005">
        <v>833333.33333333302</v>
      </c>
      <c r="U3005">
        <v>0</v>
      </c>
      <c r="V3005">
        <v>0</v>
      </c>
      <c r="W3005">
        <v>1333333.33333333</v>
      </c>
      <c r="X3005">
        <v>1333333.33333333</v>
      </c>
      <c r="Y3005">
        <v>11</v>
      </c>
      <c r="Z3005" s="3" t="s">
        <v>54</v>
      </c>
      <c r="AA3005">
        <v>0</v>
      </c>
      <c r="AB3005">
        <v>2</v>
      </c>
      <c r="AC3005">
        <v>1</v>
      </c>
      <c r="AD3005">
        <v>1</v>
      </c>
      <c r="AE3005">
        <v>0</v>
      </c>
      <c r="AF3005">
        <v>1</v>
      </c>
      <c r="AG3005">
        <v>0</v>
      </c>
      <c r="AH3005">
        <v>32</v>
      </c>
      <c r="AI3005">
        <v>0</v>
      </c>
      <c r="AJ3005">
        <v>1</v>
      </c>
      <c r="AK3005">
        <v>0</v>
      </c>
      <c r="AL3005">
        <v>1</v>
      </c>
      <c r="AM3005">
        <v>2</v>
      </c>
      <c r="AN3005">
        <v>480000</v>
      </c>
      <c r="AO3005">
        <v>3500</v>
      </c>
      <c r="AP3005">
        <v>500000</v>
      </c>
      <c r="AQ3005">
        <v>3645.83325195312</v>
      </c>
      <c r="AR3005">
        <v>500000</v>
      </c>
      <c r="AS3005">
        <v>3645.83325195312</v>
      </c>
      <c r="AT3005" t="s">
        <v>55</v>
      </c>
      <c r="AU3005">
        <v>0</v>
      </c>
      <c r="AV3005">
        <v>8.1605182474775049</v>
      </c>
      <c r="AW3005">
        <v>36</v>
      </c>
      <c r="AX3005">
        <v>484</v>
      </c>
      <c r="AY3005">
        <v>0</v>
      </c>
      <c r="AZ3005">
        <v>-0.72998512228746371</v>
      </c>
      <c r="BA3005">
        <v>-0.34716152887375978</v>
      </c>
    </row>
    <row r="3006" spans="1:53" x14ac:dyDescent="0.25">
      <c r="A3006">
        <v>1</v>
      </c>
      <c r="B3006">
        <v>0</v>
      </c>
      <c r="C3006">
        <v>48</v>
      </c>
      <c r="D3006">
        <v>6</v>
      </c>
      <c r="E3006">
        <v>5</v>
      </c>
      <c r="F3006">
        <v>1</v>
      </c>
      <c r="G3006">
        <v>120</v>
      </c>
      <c r="H3006" s="3">
        <f t="shared" si="46"/>
        <v>36</v>
      </c>
      <c r="I3006">
        <v>60000</v>
      </c>
      <c r="J3006">
        <v>1700000</v>
      </c>
      <c r="K3006">
        <v>48</v>
      </c>
      <c r="L3006">
        <v>6</v>
      </c>
      <c r="M3006">
        <v>1</v>
      </c>
      <c r="N3006">
        <v>1</v>
      </c>
      <c r="O3006">
        <v>2701666.6666666698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2701666.6666666698</v>
      </c>
      <c r="X3006">
        <v>2701666.6666666698</v>
      </c>
      <c r="Y3006">
        <v>11</v>
      </c>
      <c r="Z3006" s="3" t="s">
        <v>54</v>
      </c>
      <c r="AA3006">
        <v>0</v>
      </c>
      <c r="AB3006">
        <v>1</v>
      </c>
      <c r="AC3006">
        <v>1</v>
      </c>
      <c r="AD3006">
        <v>1</v>
      </c>
      <c r="AE3006">
        <v>0</v>
      </c>
      <c r="AF3006">
        <v>1</v>
      </c>
      <c r="AG3006">
        <v>0</v>
      </c>
      <c r="AH3006">
        <v>48</v>
      </c>
      <c r="AI3006">
        <v>1</v>
      </c>
      <c r="AJ3006">
        <v>0</v>
      </c>
      <c r="AK3006">
        <v>0</v>
      </c>
      <c r="AL3006">
        <v>0</v>
      </c>
      <c r="AM3006">
        <v>4</v>
      </c>
      <c r="AN3006">
        <v>2500000</v>
      </c>
      <c r="AO3006">
        <v>12152.77734375</v>
      </c>
      <c r="AP3006">
        <v>2701666.75</v>
      </c>
      <c r="AQ3006">
        <v>13133.1025390625</v>
      </c>
      <c r="AR3006">
        <v>2701666.75</v>
      </c>
      <c r="AS3006">
        <v>13133.1025390625</v>
      </c>
      <c r="AT3006" t="s">
        <v>55</v>
      </c>
      <c r="AU3006">
        <v>1</v>
      </c>
      <c r="AV3006">
        <v>9.4053130106094098</v>
      </c>
      <c r="AW3006">
        <v>14400</v>
      </c>
      <c r="AX3006">
        <v>2304</v>
      </c>
      <c r="AY3006">
        <v>1</v>
      </c>
      <c r="AZ3006">
        <v>0.40615993789793758</v>
      </c>
      <c r="BA3006">
        <v>0.25862051577053968</v>
      </c>
    </row>
    <row r="3007" spans="1:53" x14ac:dyDescent="0.25">
      <c r="A3007">
        <v>2</v>
      </c>
      <c r="B3007">
        <v>1</v>
      </c>
      <c r="C3007">
        <v>24</v>
      </c>
      <c r="D3007">
        <v>6</v>
      </c>
      <c r="E3007">
        <v>4</v>
      </c>
      <c r="F3007">
        <v>1</v>
      </c>
      <c r="G3007">
        <v>19</v>
      </c>
      <c r="H3007" s="3">
        <f t="shared" si="46"/>
        <v>12</v>
      </c>
      <c r="I3007">
        <v>320000</v>
      </c>
      <c r="J3007">
        <v>1200000</v>
      </c>
      <c r="K3007">
        <v>40</v>
      </c>
      <c r="L3007">
        <v>9</v>
      </c>
      <c r="M3007">
        <v>1</v>
      </c>
      <c r="N3007">
        <v>1</v>
      </c>
      <c r="O3007">
        <v>1600000</v>
      </c>
      <c r="P3007">
        <v>0</v>
      </c>
      <c r="Q3007">
        <v>320000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1920000</v>
      </c>
      <c r="X3007">
        <v>1920000</v>
      </c>
      <c r="Y3007">
        <v>11</v>
      </c>
      <c r="Z3007" s="3" t="s">
        <v>54</v>
      </c>
      <c r="AA3007">
        <v>0</v>
      </c>
      <c r="AB3007">
        <v>1</v>
      </c>
      <c r="AC3007">
        <v>1</v>
      </c>
      <c r="AD3007">
        <v>1</v>
      </c>
      <c r="AE3007">
        <v>0</v>
      </c>
      <c r="AF3007">
        <v>1</v>
      </c>
      <c r="AG3007">
        <v>0</v>
      </c>
      <c r="AH3007">
        <v>40</v>
      </c>
      <c r="AI3007">
        <v>1</v>
      </c>
      <c r="AJ3007">
        <v>0</v>
      </c>
      <c r="AK3007">
        <v>0</v>
      </c>
      <c r="AL3007">
        <v>0</v>
      </c>
      <c r="AM3007">
        <v>5</v>
      </c>
      <c r="AN3007">
        <v>1500000</v>
      </c>
      <c r="AO3007">
        <v>8750</v>
      </c>
      <c r="AP3007">
        <v>1600000</v>
      </c>
      <c r="AQ3007">
        <v>9333.3330078125</v>
      </c>
      <c r="AR3007">
        <v>1600000</v>
      </c>
      <c r="AS3007">
        <v>9333.3330078125</v>
      </c>
      <c r="AT3007" t="s">
        <v>55</v>
      </c>
      <c r="AU3007">
        <v>1</v>
      </c>
      <c r="AV3007">
        <v>9.0768089793516609</v>
      </c>
      <c r="AW3007">
        <v>361</v>
      </c>
      <c r="AX3007">
        <v>576</v>
      </c>
      <c r="AY3007">
        <v>0</v>
      </c>
      <c r="AZ3007">
        <v>-0.51341080078137369</v>
      </c>
      <c r="BA3007">
        <v>0.20335281149531309</v>
      </c>
    </row>
    <row r="3008" spans="1:53" x14ac:dyDescent="0.25">
      <c r="A3008">
        <v>2</v>
      </c>
      <c r="B3008">
        <v>1</v>
      </c>
      <c r="C3008">
        <v>52</v>
      </c>
      <c r="D3008">
        <v>4</v>
      </c>
      <c r="E3008">
        <v>8</v>
      </c>
      <c r="F3008">
        <v>1</v>
      </c>
      <c r="G3008">
        <v>54</v>
      </c>
      <c r="H3008" s="3">
        <f t="shared" si="46"/>
        <v>42</v>
      </c>
      <c r="I3008">
        <v>0</v>
      </c>
      <c r="J3008">
        <v>720000</v>
      </c>
      <c r="K3008">
        <v>54</v>
      </c>
      <c r="L3008">
        <v>8</v>
      </c>
      <c r="M3008">
        <v>1</v>
      </c>
      <c r="N3008">
        <v>1</v>
      </c>
      <c r="O3008">
        <v>1260000</v>
      </c>
      <c r="P3008">
        <v>440000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1700000</v>
      </c>
      <c r="X3008">
        <v>1700000</v>
      </c>
      <c r="Y3008">
        <v>11</v>
      </c>
      <c r="Z3008" s="3" t="s">
        <v>59</v>
      </c>
      <c r="AA3008">
        <v>0</v>
      </c>
      <c r="AB3008">
        <v>1</v>
      </c>
      <c r="AC3008">
        <v>1</v>
      </c>
      <c r="AD3008">
        <v>1</v>
      </c>
      <c r="AE3008">
        <v>0</v>
      </c>
      <c r="AF3008">
        <v>1</v>
      </c>
      <c r="AG3008">
        <v>0</v>
      </c>
      <c r="AH3008">
        <v>69</v>
      </c>
      <c r="AI3008">
        <v>1</v>
      </c>
      <c r="AJ3008">
        <v>0</v>
      </c>
      <c r="AK3008">
        <v>0</v>
      </c>
      <c r="AL3008">
        <v>0</v>
      </c>
      <c r="AM3008">
        <v>5</v>
      </c>
      <c r="AN3008">
        <v>1200000</v>
      </c>
      <c r="AO3008">
        <v>5185.18505859375</v>
      </c>
      <c r="AP3008">
        <v>1700000</v>
      </c>
      <c r="AQ3008">
        <v>5748.79248046875</v>
      </c>
      <c r="AR3008">
        <v>1700000</v>
      </c>
      <c r="AS3008">
        <v>5748.79248046875</v>
      </c>
      <c r="AT3008" t="s">
        <v>60</v>
      </c>
      <c r="AU3008">
        <v>1</v>
      </c>
      <c r="AV3008">
        <v>8.5535608111730497</v>
      </c>
      <c r="AW3008">
        <v>2916</v>
      </c>
      <c r="AX3008">
        <v>2704</v>
      </c>
      <c r="AY3008">
        <v>0</v>
      </c>
      <c r="AZ3008">
        <v>-0.30052085735307582</v>
      </c>
      <c r="BA3008">
        <v>0.160331757166217</v>
      </c>
    </row>
    <row r="3009" spans="1:53" x14ac:dyDescent="0.25">
      <c r="A3009">
        <v>2</v>
      </c>
      <c r="B3009">
        <v>0</v>
      </c>
      <c r="C3009">
        <v>26</v>
      </c>
      <c r="D3009">
        <v>6</v>
      </c>
      <c r="E3009">
        <v>7</v>
      </c>
      <c r="F3009">
        <v>1</v>
      </c>
      <c r="G3009">
        <v>60</v>
      </c>
      <c r="H3009" s="3">
        <f t="shared" si="46"/>
        <v>14</v>
      </c>
      <c r="I3009">
        <v>30000</v>
      </c>
      <c r="J3009">
        <v>1300000</v>
      </c>
      <c r="K3009">
        <v>40</v>
      </c>
      <c r="L3009">
        <v>9</v>
      </c>
      <c r="M3009">
        <v>1</v>
      </c>
      <c r="N3009">
        <v>1</v>
      </c>
      <c r="O3009">
        <v>1408333.33333333</v>
      </c>
      <c r="P3009">
        <v>0</v>
      </c>
      <c r="Q3009">
        <v>30000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1438333.33333333</v>
      </c>
      <c r="X3009">
        <v>1438333.33333333</v>
      </c>
      <c r="Y3009">
        <v>11</v>
      </c>
      <c r="Z3009" s="3" t="s">
        <v>54</v>
      </c>
      <c r="AA3009">
        <v>0</v>
      </c>
      <c r="AB3009">
        <v>1</v>
      </c>
      <c r="AC3009">
        <v>1</v>
      </c>
      <c r="AD3009">
        <v>1</v>
      </c>
      <c r="AE3009">
        <v>0</v>
      </c>
      <c r="AF3009">
        <v>1</v>
      </c>
      <c r="AG3009">
        <v>0</v>
      </c>
      <c r="AH3009">
        <v>40</v>
      </c>
      <c r="AI3009">
        <v>1</v>
      </c>
      <c r="AJ3009">
        <v>0</v>
      </c>
      <c r="AK3009">
        <v>0</v>
      </c>
      <c r="AL3009">
        <v>0</v>
      </c>
      <c r="AM3009">
        <v>5</v>
      </c>
      <c r="AN3009">
        <v>1300000</v>
      </c>
      <c r="AO3009">
        <v>7583.33349609375</v>
      </c>
      <c r="AP3009">
        <v>1408333.375</v>
      </c>
      <c r="AQ3009">
        <v>8215.2783203125</v>
      </c>
      <c r="AR3009">
        <v>1408333.375</v>
      </c>
      <c r="AS3009">
        <v>8215.2783203125</v>
      </c>
      <c r="AT3009" t="s">
        <v>55</v>
      </c>
      <c r="AU3009">
        <v>1</v>
      </c>
      <c r="AV3009">
        <v>8.9337081571738981</v>
      </c>
      <c r="AW3009">
        <v>3600</v>
      </c>
      <c r="AX3009">
        <v>676</v>
      </c>
      <c r="AY3009">
        <v>1</v>
      </c>
      <c r="AZ3009">
        <v>0.48887407663577542</v>
      </c>
      <c r="BA3009">
        <v>-6.1275249964064783E-2</v>
      </c>
    </row>
    <row r="3010" spans="1:53" x14ac:dyDescent="0.25">
      <c r="A3010">
        <v>2</v>
      </c>
      <c r="B3010">
        <v>1</v>
      </c>
      <c r="C3010">
        <v>40</v>
      </c>
      <c r="D3010">
        <v>3</v>
      </c>
      <c r="E3010">
        <v>5</v>
      </c>
      <c r="F3010">
        <v>1</v>
      </c>
      <c r="G3010">
        <v>12</v>
      </c>
      <c r="H3010" s="3">
        <f t="shared" si="46"/>
        <v>31</v>
      </c>
      <c r="I3010">
        <v>300000</v>
      </c>
      <c r="J3010">
        <v>0</v>
      </c>
      <c r="K3010">
        <v>72</v>
      </c>
      <c r="L3010">
        <v>2</v>
      </c>
      <c r="M3010">
        <v>2</v>
      </c>
      <c r="N3010">
        <v>1</v>
      </c>
      <c r="O3010">
        <v>1200000</v>
      </c>
      <c r="P3010">
        <v>0</v>
      </c>
      <c r="Q3010">
        <v>300000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1500000</v>
      </c>
      <c r="X3010">
        <v>1500000</v>
      </c>
      <c r="Y3010">
        <v>11</v>
      </c>
      <c r="Z3010" s="3" t="s">
        <v>56</v>
      </c>
      <c r="AA3010">
        <v>0</v>
      </c>
      <c r="AB3010">
        <v>2</v>
      </c>
      <c r="AC3010">
        <v>1</v>
      </c>
      <c r="AD3010">
        <v>1</v>
      </c>
      <c r="AE3010">
        <v>0</v>
      </c>
      <c r="AF3010">
        <v>1</v>
      </c>
      <c r="AG3010">
        <v>0</v>
      </c>
      <c r="AH3010">
        <v>72</v>
      </c>
      <c r="AI3010">
        <v>0</v>
      </c>
      <c r="AJ3010">
        <v>1</v>
      </c>
      <c r="AK3010">
        <v>0</v>
      </c>
      <c r="AL3010">
        <v>1</v>
      </c>
      <c r="AM3010">
        <v>2</v>
      </c>
      <c r="AN3010">
        <v>1200000</v>
      </c>
      <c r="AO3010">
        <v>3888.88891601562</v>
      </c>
      <c r="AP3010">
        <v>1200000</v>
      </c>
      <c r="AQ3010">
        <v>3888.88891601562</v>
      </c>
      <c r="AR3010">
        <v>1200000</v>
      </c>
      <c r="AS3010">
        <v>3888.88891601562</v>
      </c>
      <c r="AT3010" t="s">
        <v>57</v>
      </c>
      <c r="AU3010">
        <v>0</v>
      </c>
      <c r="AV3010">
        <v>8.2658787701107759</v>
      </c>
      <c r="AW3010">
        <v>144</v>
      </c>
      <c r="AX3010">
        <v>1600</v>
      </c>
      <c r="AY3010">
        <v>0</v>
      </c>
      <c r="AZ3010">
        <v>-0.37271874270588568</v>
      </c>
      <c r="BA3010">
        <v>0.65716987889135414</v>
      </c>
    </row>
    <row r="3011" spans="1:53" x14ac:dyDescent="0.25">
      <c r="A3011">
        <v>3</v>
      </c>
      <c r="B3011">
        <v>0</v>
      </c>
      <c r="C3011">
        <v>26</v>
      </c>
      <c r="D3011">
        <v>5</v>
      </c>
      <c r="E3011">
        <v>11</v>
      </c>
      <c r="F3011">
        <v>1</v>
      </c>
      <c r="G3011">
        <v>36</v>
      </c>
      <c r="H3011" s="3">
        <f t="shared" ref="H3011:H3074" si="47">+C3011-(D3011)-6</f>
        <v>15</v>
      </c>
      <c r="I3011">
        <v>0</v>
      </c>
      <c r="J3011">
        <v>1000000</v>
      </c>
      <c r="K3011">
        <v>48</v>
      </c>
      <c r="L3011">
        <v>9</v>
      </c>
      <c r="M3011">
        <v>1</v>
      </c>
      <c r="N3011">
        <v>1</v>
      </c>
      <c r="O3011">
        <v>1083333.33333333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1083333.33333333</v>
      </c>
      <c r="X3011">
        <v>1083333.33333333</v>
      </c>
      <c r="Y3011">
        <v>11</v>
      </c>
      <c r="Z3011" s="3" t="s">
        <v>52</v>
      </c>
      <c r="AA3011">
        <v>1</v>
      </c>
      <c r="AB3011">
        <v>1</v>
      </c>
      <c r="AC3011">
        <v>1</v>
      </c>
      <c r="AD3011">
        <v>1</v>
      </c>
      <c r="AE3011">
        <v>0</v>
      </c>
      <c r="AF3011">
        <v>1</v>
      </c>
      <c r="AG3011">
        <v>0</v>
      </c>
      <c r="AH3011">
        <v>48</v>
      </c>
      <c r="AI3011">
        <v>1</v>
      </c>
      <c r="AJ3011">
        <v>0</v>
      </c>
      <c r="AK3011">
        <v>0</v>
      </c>
      <c r="AL3011">
        <v>0</v>
      </c>
      <c r="AM3011">
        <v>5</v>
      </c>
      <c r="AN3011">
        <v>1000000</v>
      </c>
      <c r="AO3011">
        <v>4861.111328125</v>
      </c>
      <c r="AP3011">
        <v>1083333.375</v>
      </c>
      <c r="AQ3011">
        <v>5266.2041015625</v>
      </c>
      <c r="AR3011">
        <v>1083333.375</v>
      </c>
      <c r="AS3011">
        <v>5266.2041015625</v>
      </c>
      <c r="AT3011" t="s">
        <v>53</v>
      </c>
      <c r="AU3011">
        <v>1</v>
      </c>
      <c r="AV3011">
        <v>8.489022359092397</v>
      </c>
      <c r="AW3011">
        <v>1296</v>
      </c>
      <c r="AX3011">
        <v>676</v>
      </c>
      <c r="AY3011">
        <v>1</v>
      </c>
      <c r="AZ3011">
        <v>0.59509730264862848</v>
      </c>
      <c r="BA3011">
        <v>-0.107453155834539</v>
      </c>
    </row>
    <row r="3012" spans="1:53" x14ac:dyDescent="0.25">
      <c r="A3012">
        <v>3</v>
      </c>
      <c r="B3012">
        <v>1</v>
      </c>
      <c r="C3012">
        <v>30</v>
      </c>
      <c r="D3012">
        <v>5</v>
      </c>
      <c r="E3012">
        <v>11</v>
      </c>
      <c r="F3012">
        <v>1</v>
      </c>
      <c r="G3012">
        <v>84</v>
      </c>
      <c r="H3012" s="3">
        <f t="shared" si="47"/>
        <v>19</v>
      </c>
      <c r="I3012">
        <v>29000</v>
      </c>
      <c r="J3012">
        <v>1000000</v>
      </c>
      <c r="K3012">
        <v>48</v>
      </c>
      <c r="L3012">
        <v>9</v>
      </c>
      <c r="M3012">
        <v>1</v>
      </c>
      <c r="N3012">
        <v>1</v>
      </c>
      <c r="O3012">
        <v>1232333.33333333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1232333.33333333</v>
      </c>
      <c r="X3012">
        <v>1232333.33333333</v>
      </c>
      <c r="Y3012">
        <v>11</v>
      </c>
      <c r="Z3012" s="3" t="s">
        <v>52</v>
      </c>
      <c r="AA3012">
        <v>1</v>
      </c>
      <c r="AB3012">
        <v>1</v>
      </c>
      <c r="AC3012">
        <v>1</v>
      </c>
      <c r="AD3012">
        <v>1</v>
      </c>
      <c r="AE3012">
        <v>0</v>
      </c>
      <c r="AF3012">
        <v>1</v>
      </c>
      <c r="AG3012">
        <v>0</v>
      </c>
      <c r="AH3012">
        <v>48</v>
      </c>
      <c r="AI3012">
        <v>1</v>
      </c>
      <c r="AJ3012">
        <v>0</v>
      </c>
      <c r="AK3012">
        <v>0</v>
      </c>
      <c r="AL3012">
        <v>0</v>
      </c>
      <c r="AM3012">
        <v>5</v>
      </c>
      <c r="AN3012">
        <v>1120000</v>
      </c>
      <c r="AO3012">
        <v>5444.4443359375</v>
      </c>
      <c r="AP3012">
        <v>1232333.375</v>
      </c>
      <c r="AQ3012">
        <v>5990.50927734375</v>
      </c>
      <c r="AR3012">
        <v>1232333.375</v>
      </c>
      <c r="AS3012">
        <v>5990.50927734375</v>
      </c>
      <c r="AT3012" t="s">
        <v>53</v>
      </c>
      <c r="AU3012">
        <v>1</v>
      </c>
      <c r="AV3012">
        <v>8.6023509798266975</v>
      </c>
      <c r="AW3012">
        <v>7056</v>
      </c>
      <c r="AX3012">
        <v>900</v>
      </c>
      <c r="AY3012">
        <v>0</v>
      </c>
      <c r="AZ3012">
        <v>-0.4119622310719851</v>
      </c>
      <c r="BA3012">
        <v>-0.16229129528759431</v>
      </c>
    </row>
    <row r="3013" spans="1:53" x14ac:dyDescent="0.25">
      <c r="A3013">
        <v>3</v>
      </c>
      <c r="B3013">
        <v>0</v>
      </c>
      <c r="C3013">
        <v>26</v>
      </c>
      <c r="D3013">
        <v>6</v>
      </c>
      <c r="E3013">
        <v>2</v>
      </c>
      <c r="F3013">
        <v>1</v>
      </c>
      <c r="G3013">
        <v>48</v>
      </c>
      <c r="H3013" s="3">
        <f t="shared" si="47"/>
        <v>14</v>
      </c>
      <c r="I3013">
        <v>112211</v>
      </c>
      <c r="J3013">
        <v>740000</v>
      </c>
      <c r="K3013">
        <v>48</v>
      </c>
      <c r="L3013">
        <v>9</v>
      </c>
      <c r="M3013">
        <v>1</v>
      </c>
      <c r="N3013">
        <v>1</v>
      </c>
      <c r="O3013">
        <v>955109.66666666698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955109.66666666698</v>
      </c>
      <c r="X3013">
        <v>955109.66666666698</v>
      </c>
      <c r="Y3013">
        <v>11</v>
      </c>
      <c r="Z3013" s="3" t="s">
        <v>54</v>
      </c>
      <c r="AA3013">
        <v>0</v>
      </c>
      <c r="AB3013">
        <v>1</v>
      </c>
      <c r="AC3013">
        <v>1</v>
      </c>
      <c r="AD3013">
        <v>1</v>
      </c>
      <c r="AE3013">
        <v>0</v>
      </c>
      <c r="AF3013">
        <v>1</v>
      </c>
      <c r="AG3013">
        <v>0</v>
      </c>
      <c r="AH3013">
        <v>48</v>
      </c>
      <c r="AI3013">
        <v>1</v>
      </c>
      <c r="AJ3013">
        <v>0</v>
      </c>
      <c r="AK3013">
        <v>0</v>
      </c>
      <c r="AL3013">
        <v>0</v>
      </c>
      <c r="AM3013">
        <v>5</v>
      </c>
      <c r="AN3013">
        <v>781232</v>
      </c>
      <c r="AO3013">
        <v>3797.65551757812</v>
      </c>
      <c r="AP3013">
        <v>955109.6875</v>
      </c>
      <c r="AQ3013">
        <v>4642.89453125</v>
      </c>
      <c r="AR3013">
        <v>955109.6875</v>
      </c>
      <c r="AS3013">
        <v>4642.89453125</v>
      </c>
      <c r="AT3013" t="s">
        <v>55</v>
      </c>
      <c r="AU3013">
        <v>1</v>
      </c>
      <c r="AV3013">
        <v>8.2421391862523592</v>
      </c>
      <c r="AW3013">
        <v>2304</v>
      </c>
      <c r="AX3013">
        <v>676</v>
      </c>
      <c r="AY3013">
        <v>1</v>
      </c>
      <c r="AZ3013">
        <v>0.53433842894910832</v>
      </c>
      <c r="BA3013">
        <v>-0.64206897149275211</v>
      </c>
    </row>
    <row r="3014" spans="1:53" x14ac:dyDescent="0.25">
      <c r="A3014">
        <v>3</v>
      </c>
      <c r="B3014">
        <v>0</v>
      </c>
      <c r="C3014">
        <v>20</v>
      </c>
      <c r="D3014">
        <v>6</v>
      </c>
      <c r="E3014">
        <v>3</v>
      </c>
      <c r="F3014">
        <v>1</v>
      </c>
      <c r="G3014">
        <v>13</v>
      </c>
      <c r="H3014" s="3">
        <f t="shared" si="47"/>
        <v>8</v>
      </c>
      <c r="I3014">
        <v>0</v>
      </c>
      <c r="J3014">
        <v>1000000</v>
      </c>
      <c r="K3014">
        <v>56</v>
      </c>
      <c r="L3014">
        <v>2</v>
      </c>
      <c r="M3014">
        <v>2</v>
      </c>
      <c r="N3014">
        <v>1</v>
      </c>
      <c r="O3014">
        <v>683333.33333333302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683333.33333333302</v>
      </c>
      <c r="X3014">
        <v>683333.33333333302</v>
      </c>
      <c r="Y3014">
        <v>11</v>
      </c>
      <c r="Z3014" s="3" t="s">
        <v>54</v>
      </c>
      <c r="AA3014">
        <v>0</v>
      </c>
      <c r="AB3014">
        <v>2</v>
      </c>
      <c r="AC3014">
        <v>1</v>
      </c>
      <c r="AD3014">
        <v>1</v>
      </c>
      <c r="AE3014">
        <v>0</v>
      </c>
      <c r="AF3014">
        <v>1</v>
      </c>
      <c r="AG3014">
        <v>0</v>
      </c>
      <c r="AH3014">
        <v>56</v>
      </c>
      <c r="AI3014">
        <v>0</v>
      </c>
      <c r="AJ3014">
        <v>1</v>
      </c>
      <c r="AK3014">
        <v>0</v>
      </c>
      <c r="AL3014">
        <v>1</v>
      </c>
      <c r="AM3014">
        <v>2</v>
      </c>
      <c r="AN3014">
        <v>600000</v>
      </c>
      <c r="AO3014">
        <v>2500</v>
      </c>
      <c r="AP3014">
        <v>683333.3125</v>
      </c>
      <c r="AQ3014">
        <v>2847.22216796875</v>
      </c>
      <c r="AR3014">
        <v>683333.3125</v>
      </c>
      <c r="AS3014">
        <v>2847.22216796875</v>
      </c>
      <c r="AT3014" t="s">
        <v>55</v>
      </c>
      <c r="AU3014">
        <v>0</v>
      </c>
      <c r="AV3014">
        <v>7.8240460108562919</v>
      </c>
      <c r="AW3014">
        <v>169</v>
      </c>
      <c r="AX3014">
        <v>400</v>
      </c>
      <c r="AY3014">
        <v>1</v>
      </c>
      <c r="AZ3014">
        <v>0.43719538858445622</v>
      </c>
      <c r="BA3014">
        <v>-0.37599481015235248</v>
      </c>
    </row>
    <row r="3015" spans="1:53" x14ac:dyDescent="0.25">
      <c r="A3015">
        <v>2</v>
      </c>
      <c r="B3015">
        <v>0</v>
      </c>
      <c r="C3015">
        <v>54</v>
      </c>
      <c r="D3015">
        <v>5</v>
      </c>
      <c r="E3015">
        <v>10</v>
      </c>
      <c r="F3015">
        <v>1</v>
      </c>
      <c r="G3015">
        <v>12</v>
      </c>
      <c r="H3015" s="3">
        <f t="shared" si="47"/>
        <v>43</v>
      </c>
      <c r="I3015">
        <v>200000</v>
      </c>
      <c r="J3015">
        <v>0</v>
      </c>
      <c r="K3015">
        <v>60</v>
      </c>
      <c r="L3015">
        <v>1</v>
      </c>
      <c r="M3015">
        <v>2</v>
      </c>
      <c r="N3015">
        <v>1</v>
      </c>
      <c r="O3015">
        <v>781242</v>
      </c>
      <c r="P3015">
        <v>0</v>
      </c>
      <c r="Q3015">
        <v>200000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981242</v>
      </c>
      <c r="X3015">
        <v>981242</v>
      </c>
      <c r="Y3015">
        <v>11</v>
      </c>
      <c r="Z3015" s="3" t="s">
        <v>52</v>
      </c>
      <c r="AA3015">
        <v>1</v>
      </c>
      <c r="AB3015">
        <v>2</v>
      </c>
      <c r="AC3015">
        <v>1</v>
      </c>
      <c r="AD3015">
        <v>1</v>
      </c>
      <c r="AE3015">
        <v>0</v>
      </c>
      <c r="AF3015">
        <v>1</v>
      </c>
      <c r="AG3015">
        <v>0</v>
      </c>
      <c r="AH3015">
        <v>60</v>
      </c>
      <c r="AI3015">
        <v>0</v>
      </c>
      <c r="AJ3015">
        <v>1</v>
      </c>
      <c r="AK3015">
        <v>0</v>
      </c>
      <c r="AL3015">
        <v>1</v>
      </c>
      <c r="AM3015">
        <v>1</v>
      </c>
      <c r="AN3015">
        <v>781242</v>
      </c>
      <c r="AO3015">
        <v>3038.16333007812</v>
      </c>
      <c r="AP3015">
        <v>781242</v>
      </c>
      <c r="AQ3015">
        <v>3038.16333007812</v>
      </c>
      <c r="AR3015">
        <v>781242</v>
      </c>
      <c r="AS3015">
        <v>3038.16333007812</v>
      </c>
      <c r="AT3015" t="s">
        <v>53</v>
      </c>
      <c r="AU3015">
        <v>0</v>
      </c>
      <c r="AV3015">
        <v>8.019008444079935</v>
      </c>
      <c r="AW3015">
        <v>144</v>
      </c>
      <c r="AX3015">
        <v>2916</v>
      </c>
      <c r="AY3015">
        <v>1</v>
      </c>
      <c r="AZ3015">
        <v>0.38852607295073321</v>
      </c>
      <c r="BA3015">
        <v>-0.28501828252176997</v>
      </c>
    </row>
    <row r="3016" spans="1:53" x14ac:dyDescent="0.25">
      <c r="A3016">
        <v>3</v>
      </c>
      <c r="B3016">
        <v>1</v>
      </c>
      <c r="C3016">
        <v>29</v>
      </c>
      <c r="D3016">
        <v>3</v>
      </c>
      <c r="E3016">
        <v>5</v>
      </c>
      <c r="F3016">
        <v>1</v>
      </c>
      <c r="G3016">
        <v>36</v>
      </c>
      <c r="H3016" s="3">
        <f t="shared" si="47"/>
        <v>20</v>
      </c>
      <c r="I3016">
        <v>88211</v>
      </c>
      <c r="J3016">
        <v>840000</v>
      </c>
      <c r="K3016">
        <v>48</v>
      </c>
      <c r="L3016">
        <v>6</v>
      </c>
      <c r="M3016">
        <v>1</v>
      </c>
      <c r="N3016">
        <v>1</v>
      </c>
      <c r="O3016">
        <v>1008211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1008211</v>
      </c>
      <c r="X3016">
        <v>1008211</v>
      </c>
      <c r="Y3016">
        <v>11</v>
      </c>
      <c r="Z3016" s="3" t="s">
        <v>56</v>
      </c>
      <c r="AA3016">
        <v>0</v>
      </c>
      <c r="AB3016">
        <v>1</v>
      </c>
      <c r="AC3016">
        <v>1</v>
      </c>
      <c r="AD3016">
        <v>1</v>
      </c>
      <c r="AE3016">
        <v>0</v>
      </c>
      <c r="AF3016">
        <v>1</v>
      </c>
      <c r="AG3016">
        <v>0</v>
      </c>
      <c r="AH3016">
        <v>48</v>
      </c>
      <c r="AI3016">
        <v>1</v>
      </c>
      <c r="AJ3016">
        <v>0</v>
      </c>
      <c r="AK3016">
        <v>0</v>
      </c>
      <c r="AL3016">
        <v>0</v>
      </c>
      <c r="AM3016">
        <v>4</v>
      </c>
      <c r="AN3016">
        <v>850000</v>
      </c>
      <c r="AO3016">
        <v>4131.9443359375</v>
      </c>
      <c r="AP3016">
        <v>1008211</v>
      </c>
      <c r="AQ3016">
        <v>4901.02587890625</v>
      </c>
      <c r="AR3016">
        <v>1008211</v>
      </c>
      <c r="AS3016">
        <v>4901.02587890625</v>
      </c>
      <c r="AT3016" t="s">
        <v>57</v>
      </c>
      <c r="AU3016">
        <v>1</v>
      </c>
      <c r="AV3016">
        <v>8.3265033586912622</v>
      </c>
      <c r="AW3016">
        <v>1296</v>
      </c>
      <c r="AX3016">
        <v>841</v>
      </c>
      <c r="AY3016">
        <v>0</v>
      </c>
      <c r="AZ3016">
        <v>-0.36739201755893258</v>
      </c>
      <c r="BA3016">
        <v>0.36093911353807051</v>
      </c>
    </row>
    <row r="3017" spans="1:53" x14ac:dyDescent="0.25">
      <c r="A3017">
        <v>3</v>
      </c>
      <c r="B3017">
        <v>1</v>
      </c>
      <c r="C3017">
        <v>63</v>
      </c>
      <c r="D3017">
        <v>3</v>
      </c>
      <c r="E3017">
        <v>5</v>
      </c>
      <c r="F3017">
        <v>1</v>
      </c>
      <c r="G3017">
        <v>1</v>
      </c>
      <c r="H3017" s="3">
        <f t="shared" si="47"/>
        <v>54</v>
      </c>
      <c r="I3017">
        <v>0</v>
      </c>
      <c r="J3017">
        <v>0</v>
      </c>
      <c r="K3017">
        <v>25</v>
      </c>
      <c r="L3017">
        <v>2</v>
      </c>
      <c r="M3017">
        <v>2</v>
      </c>
      <c r="N3017">
        <v>1</v>
      </c>
      <c r="O3017">
        <v>400000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120000</v>
      </c>
      <c r="V3017">
        <v>0</v>
      </c>
      <c r="W3017">
        <v>520000</v>
      </c>
      <c r="X3017">
        <v>520000</v>
      </c>
      <c r="Y3017">
        <v>11</v>
      </c>
      <c r="Z3017" s="3" t="s">
        <v>56</v>
      </c>
      <c r="AA3017">
        <v>0</v>
      </c>
      <c r="AB3017">
        <v>2</v>
      </c>
      <c r="AC3017">
        <v>1</v>
      </c>
      <c r="AD3017">
        <v>1</v>
      </c>
      <c r="AE3017">
        <v>0</v>
      </c>
      <c r="AF3017">
        <v>1</v>
      </c>
      <c r="AG3017">
        <v>0</v>
      </c>
      <c r="AH3017">
        <v>25</v>
      </c>
      <c r="AI3017">
        <v>0</v>
      </c>
      <c r="AJ3017">
        <v>1</v>
      </c>
      <c r="AK3017">
        <v>0</v>
      </c>
      <c r="AL3017">
        <v>1</v>
      </c>
      <c r="AM3017">
        <v>2</v>
      </c>
      <c r="AN3017">
        <v>400000</v>
      </c>
      <c r="AO3017">
        <v>3733.33325195312</v>
      </c>
      <c r="AP3017">
        <v>400000</v>
      </c>
      <c r="AQ3017">
        <v>3733.33325195312</v>
      </c>
      <c r="AR3017">
        <v>400000</v>
      </c>
      <c r="AS3017">
        <v>3733.33325195312</v>
      </c>
      <c r="AT3017" t="s">
        <v>57</v>
      </c>
      <c r="AU3017">
        <v>0</v>
      </c>
      <c r="AV3017">
        <v>8.2250567468168043</v>
      </c>
      <c r="AW3017">
        <v>1</v>
      </c>
      <c r="AX3017">
        <v>3969</v>
      </c>
      <c r="AY3017">
        <v>0</v>
      </c>
      <c r="AZ3017">
        <v>-0.65570622796242739</v>
      </c>
      <c r="BA3017">
        <v>5.6146556731247223E-2</v>
      </c>
    </row>
    <row r="3018" spans="1:53" x14ac:dyDescent="0.25">
      <c r="A3018">
        <v>3</v>
      </c>
      <c r="B3018">
        <v>1</v>
      </c>
      <c r="C3018">
        <v>31</v>
      </c>
      <c r="D3018">
        <v>3</v>
      </c>
      <c r="E3018">
        <v>5</v>
      </c>
      <c r="F3018">
        <v>1</v>
      </c>
      <c r="G3018">
        <v>120</v>
      </c>
      <c r="H3018" s="3">
        <f t="shared" si="47"/>
        <v>22</v>
      </c>
      <c r="I3018">
        <v>0</v>
      </c>
      <c r="J3018">
        <v>1000000</v>
      </c>
      <c r="K3018">
        <v>48</v>
      </c>
      <c r="L3018">
        <v>7</v>
      </c>
      <c r="M3018">
        <v>1</v>
      </c>
      <c r="N3018">
        <v>1</v>
      </c>
      <c r="O3018">
        <v>1083333.33333333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1083333.33333333</v>
      </c>
      <c r="X3018">
        <v>1083333.33333333</v>
      </c>
      <c r="Y3018">
        <v>11</v>
      </c>
      <c r="Z3018" s="3" t="s">
        <v>56</v>
      </c>
      <c r="AA3018">
        <v>0</v>
      </c>
      <c r="AB3018">
        <v>1</v>
      </c>
      <c r="AC3018">
        <v>1</v>
      </c>
      <c r="AD3018">
        <v>1</v>
      </c>
      <c r="AE3018">
        <v>0</v>
      </c>
      <c r="AF3018">
        <v>1</v>
      </c>
      <c r="AG3018">
        <v>0</v>
      </c>
      <c r="AH3018">
        <v>48</v>
      </c>
      <c r="AI3018">
        <v>1</v>
      </c>
      <c r="AJ3018">
        <v>0</v>
      </c>
      <c r="AK3018">
        <v>0</v>
      </c>
      <c r="AL3018">
        <v>0</v>
      </c>
      <c r="AM3018">
        <v>4</v>
      </c>
      <c r="AN3018">
        <v>1000000</v>
      </c>
      <c r="AO3018">
        <v>4861.111328125</v>
      </c>
      <c r="AP3018">
        <v>1083333.375</v>
      </c>
      <c r="AQ3018">
        <v>5266.2041015625</v>
      </c>
      <c r="AR3018">
        <v>1083333.375</v>
      </c>
      <c r="AS3018">
        <v>5266.2041015625</v>
      </c>
      <c r="AT3018" t="s">
        <v>57</v>
      </c>
      <c r="AU3018">
        <v>1</v>
      </c>
      <c r="AV3018">
        <v>8.489022359092397</v>
      </c>
      <c r="AW3018">
        <v>14400</v>
      </c>
      <c r="AX3018">
        <v>961</v>
      </c>
      <c r="AY3018">
        <v>0</v>
      </c>
      <c r="AZ3018">
        <v>-0.32801755436059771</v>
      </c>
      <c r="BA3018">
        <v>0.28766192490592662</v>
      </c>
    </row>
    <row r="3019" spans="1:53" x14ac:dyDescent="0.25">
      <c r="A3019">
        <v>3</v>
      </c>
      <c r="B3019">
        <v>0</v>
      </c>
      <c r="C3019">
        <v>54</v>
      </c>
      <c r="D3019">
        <v>3</v>
      </c>
      <c r="E3019">
        <v>3</v>
      </c>
      <c r="F3019">
        <v>4</v>
      </c>
      <c r="G3019">
        <v>1</v>
      </c>
      <c r="H3019" s="3">
        <f t="shared" si="47"/>
        <v>45</v>
      </c>
      <c r="I3019">
        <v>0</v>
      </c>
      <c r="J3019">
        <v>0</v>
      </c>
      <c r="K3019">
        <v>12</v>
      </c>
      <c r="L3019">
        <v>2</v>
      </c>
      <c r="M3019">
        <v>2</v>
      </c>
      <c r="N3019">
        <v>1</v>
      </c>
      <c r="O3019">
        <v>120000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120000</v>
      </c>
      <c r="X3019">
        <v>120000</v>
      </c>
      <c r="Y3019">
        <v>11</v>
      </c>
      <c r="Z3019" s="3" t="s">
        <v>58</v>
      </c>
      <c r="AA3019">
        <v>0</v>
      </c>
      <c r="AB3019">
        <v>2</v>
      </c>
      <c r="AC3019">
        <v>1</v>
      </c>
      <c r="AD3019">
        <v>1</v>
      </c>
      <c r="AE3019">
        <v>0</v>
      </c>
      <c r="AF3019">
        <v>1</v>
      </c>
      <c r="AG3019">
        <v>0</v>
      </c>
      <c r="AH3019">
        <v>72</v>
      </c>
      <c r="AI3019">
        <v>0</v>
      </c>
      <c r="AJ3019">
        <v>1</v>
      </c>
      <c r="AK3019">
        <v>0</v>
      </c>
      <c r="AL3019">
        <v>1</v>
      </c>
      <c r="AM3019">
        <v>2</v>
      </c>
      <c r="AN3019">
        <v>120000</v>
      </c>
      <c r="AO3019">
        <v>2333.33325195312</v>
      </c>
      <c r="AP3019">
        <v>120000</v>
      </c>
      <c r="AQ3019">
        <v>2333.33325195312</v>
      </c>
      <c r="AR3019">
        <v>120000</v>
      </c>
      <c r="AS3019">
        <v>2333.33325195312</v>
      </c>
      <c r="AT3019" t="s">
        <v>57</v>
      </c>
      <c r="AU3019">
        <v>0</v>
      </c>
      <c r="AV3019">
        <v>7.7550531044921058</v>
      </c>
      <c r="AW3019">
        <v>1</v>
      </c>
      <c r="AX3019">
        <v>2916</v>
      </c>
      <c r="AY3019">
        <v>1</v>
      </c>
      <c r="AZ3019">
        <v>0.61352269980881713</v>
      </c>
      <c r="BA3019">
        <v>8.3915156783418682E-2</v>
      </c>
    </row>
    <row r="3020" spans="1:53" x14ac:dyDescent="0.25">
      <c r="A3020">
        <v>3</v>
      </c>
      <c r="B3020">
        <v>0</v>
      </c>
      <c r="C3020">
        <v>31</v>
      </c>
      <c r="D3020">
        <v>6</v>
      </c>
      <c r="E3020">
        <v>3</v>
      </c>
      <c r="F3020">
        <v>1</v>
      </c>
      <c r="G3020">
        <v>24</v>
      </c>
      <c r="H3020" s="3">
        <f t="shared" si="47"/>
        <v>19</v>
      </c>
      <c r="I3020">
        <v>88211</v>
      </c>
      <c r="J3020">
        <v>800000</v>
      </c>
      <c r="K3020">
        <v>48</v>
      </c>
      <c r="L3020">
        <v>9</v>
      </c>
      <c r="M3020">
        <v>1</v>
      </c>
      <c r="N3020">
        <v>1</v>
      </c>
      <c r="O3020">
        <v>954877.66666666698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954877.66666666698</v>
      </c>
      <c r="X3020">
        <v>979877.66666666698</v>
      </c>
      <c r="Y3020">
        <v>11</v>
      </c>
      <c r="Z3020" s="3" t="s">
        <v>54</v>
      </c>
      <c r="AA3020">
        <v>0</v>
      </c>
      <c r="AB3020">
        <v>1</v>
      </c>
      <c r="AC3020">
        <v>1</v>
      </c>
      <c r="AD3020">
        <v>1</v>
      </c>
      <c r="AE3020">
        <v>0</v>
      </c>
      <c r="AF3020">
        <v>1</v>
      </c>
      <c r="AG3020">
        <v>0</v>
      </c>
      <c r="AH3020">
        <v>48</v>
      </c>
      <c r="AI3020">
        <v>1</v>
      </c>
      <c r="AJ3020">
        <v>0</v>
      </c>
      <c r="AK3020">
        <v>0</v>
      </c>
      <c r="AL3020">
        <v>0</v>
      </c>
      <c r="AM3020">
        <v>5</v>
      </c>
      <c r="AN3020">
        <v>800000</v>
      </c>
      <c r="AO3020">
        <v>3888.88891601562</v>
      </c>
      <c r="AP3020">
        <v>954877.6875</v>
      </c>
      <c r="AQ3020">
        <v>4641.7666015625</v>
      </c>
      <c r="AR3020">
        <v>954877.6875</v>
      </c>
      <c r="AS3020">
        <v>4641.7666015625</v>
      </c>
      <c r="AT3020" t="s">
        <v>55</v>
      </c>
      <c r="AU3020">
        <v>1</v>
      </c>
      <c r="AV3020">
        <v>8.2658787701107759</v>
      </c>
      <c r="AW3020">
        <v>576</v>
      </c>
      <c r="AX3020">
        <v>961</v>
      </c>
      <c r="AY3020">
        <v>1</v>
      </c>
      <c r="AZ3020">
        <v>0.4970384619607785</v>
      </c>
      <c r="BA3020">
        <v>-0.6768565058361603</v>
      </c>
    </row>
    <row r="3021" spans="1:53" x14ac:dyDescent="0.25">
      <c r="A3021">
        <v>3</v>
      </c>
      <c r="B3021">
        <v>0</v>
      </c>
      <c r="C3021">
        <v>51</v>
      </c>
      <c r="D3021">
        <v>5</v>
      </c>
      <c r="E3021">
        <v>11</v>
      </c>
      <c r="F3021">
        <v>1</v>
      </c>
      <c r="G3021">
        <v>12</v>
      </c>
      <c r="H3021" s="3">
        <f t="shared" si="47"/>
        <v>40</v>
      </c>
      <c r="I3021">
        <v>88211</v>
      </c>
      <c r="J3021">
        <v>910000</v>
      </c>
      <c r="K3021">
        <v>60</v>
      </c>
      <c r="L3021">
        <v>9</v>
      </c>
      <c r="M3021">
        <v>1</v>
      </c>
      <c r="N3021">
        <v>1</v>
      </c>
      <c r="O3021">
        <v>1128619.66666667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1128619.66666667</v>
      </c>
      <c r="X3021">
        <v>1128619.66666667</v>
      </c>
      <c r="Y3021">
        <v>11</v>
      </c>
      <c r="Z3021" s="3" t="s">
        <v>52</v>
      </c>
      <c r="AA3021">
        <v>1</v>
      </c>
      <c r="AB3021">
        <v>1</v>
      </c>
      <c r="AC3021">
        <v>1</v>
      </c>
      <c r="AD3021">
        <v>1</v>
      </c>
      <c r="AE3021">
        <v>0</v>
      </c>
      <c r="AF3021">
        <v>1</v>
      </c>
      <c r="AG3021">
        <v>0</v>
      </c>
      <c r="AH3021">
        <v>60</v>
      </c>
      <c r="AI3021">
        <v>1</v>
      </c>
      <c r="AJ3021">
        <v>0</v>
      </c>
      <c r="AK3021">
        <v>0</v>
      </c>
      <c r="AL3021">
        <v>0</v>
      </c>
      <c r="AM3021">
        <v>5</v>
      </c>
      <c r="AN3021">
        <v>781242</v>
      </c>
      <c r="AO3021">
        <v>3038.16333007812</v>
      </c>
      <c r="AP3021">
        <v>1128619.625</v>
      </c>
      <c r="AQ3021">
        <v>4389.076171875</v>
      </c>
      <c r="AR3021">
        <v>1128619.625</v>
      </c>
      <c r="AS3021">
        <v>4389.076171875</v>
      </c>
      <c r="AT3021" t="s">
        <v>53</v>
      </c>
      <c r="AU3021">
        <v>1</v>
      </c>
      <c r="AV3021">
        <v>8.019008444079935</v>
      </c>
      <c r="AW3021">
        <v>144</v>
      </c>
      <c r="AX3021">
        <v>2601</v>
      </c>
      <c r="AY3021">
        <v>1</v>
      </c>
      <c r="AZ3021">
        <v>0.58659598611158381</v>
      </c>
      <c r="BA3021">
        <v>-0.71494647543481205</v>
      </c>
    </row>
    <row r="3022" spans="1:53" x14ac:dyDescent="0.25">
      <c r="A3022">
        <v>3</v>
      </c>
      <c r="B3022">
        <v>0</v>
      </c>
      <c r="C3022">
        <v>25</v>
      </c>
      <c r="D3022">
        <v>6</v>
      </c>
      <c r="E3022">
        <v>5</v>
      </c>
      <c r="F3022">
        <v>1</v>
      </c>
      <c r="G3022">
        <v>12</v>
      </c>
      <c r="H3022" s="3">
        <f t="shared" si="47"/>
        <v>13</v>
      </c>
      <c r="I3022">
        <v>0</v>
      </c>
      <c r="J3022">
        <v>1000000</v>
      </c>
      <c r="K3022">
        <v>45</v>
      </c>
      <c r="L3022">
        <v>7</v>
      </c>
      <c r="M3022">
        <v>1</v>
      </c>
      <c r="N3022">
        <v>1</v>
      </c>
      <c r="O3022">
        <v>1083333.33333333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1083333.33333333</v>
      </c>
      <c r="X3022">
        <v>1083333.33333333</v>
      </c>
      <c r="Y3022">
        <v>11</v>
      </c>
      <c r="Z3022" s="3" t="s">
        <v>54</v>
      </c>
      <c r="AA3022">
        <v>0</v>
      </c>
      <c r="AB3022">
        <v>1</v>
      </c>
      <c r="AC3022">
        <v>1</v>
      </c>
      <c r="AD3022">
        <v>1</v>
      </c>
      <c r="AE3022">
        <v>0</v>
      </c>
      <c r="AF3022">
        <v>1</v>
      </c>
      <c r="AG3022">
        <v>0</v>
      </c>
      <c r="AH3022">
        <v>45</v>
      </c>
      <c r="AI3022">
        <v>1</v>
      </c>
      <c r="AJ3022">
        <v>0</v>
      </c>
      <c r="AK3022">
        <v>0</v>
      </c>
      <c r="AL3022">
        <v>0</v>
      </c>
      <c r="AM3022">
        <v>4</v>
      </c>
      <c r="AN3022">
        <v>1000000</v>
      </c>
      <c r="AO3022">
        <v>5185.18505859375</v>
      </c>
      <c r="AP3022">
        <v>1083333.375</v>
      </c>
      <c r="AQ3022">
        <v>5617.2841796875</v>
      </c>
      <c r="AR3022">
        <v>1083333.375</v>
      </c>
      <c r="AS3022">
        <v>5617.2841796875</v>
      </c>
      <c r="AT3022" t="s">
        <v>55</v>
      </c>
      <c r="AU3022">
        <v>1</v>
      </c>
      <c r="AV3022">
        <v>8.5535608111730497</v>
      </c>
      <c r="AW3022">
        <v>144</v>
      </c>
      <c r="AX3022">
        <v>625</v>
      </c>
      <c r="AY3022">
        <v>1</v>
      </c>
      <c r="AZ3022">
        <v>0.45775269478339897</v>
      </c>
      <c r="BA3022">
        <v>-0.16560719440165961</v>
      </c>
    </row>
    <row r="3023" spans="1:53" x14ac:dyDescent="0.25">
      <c r="A3023">
        <v>3</v>
      </c>
      <c r="B3023">
        <v>1</v>
      </c>
      <c r="C3023">
        <v>28</v>
      </c>
      <c r="D3023">
        <v>5</v>
      </c>
      <c r="E3023">
        <v>11</v>
      </c>
      <c r="F3023">
        <v>1</v>
      </c>
      <c r="G3023">
        <v>60</v>
      </c>
      <c r="H3023" s="3">
        <f t="shared" si="47"/>
        <v>17</v>
      </c>
      <c r="I3023">
        <v>480000</v>
      </c>
      <c r="J3023">
        <v>3700000</v>
      </c>
      <c r="K3023">
        <v>112</v>
      </c>
      <c r="L3023">
        <v>9</v>
      </c>
      <c r="M3023">
        <v>1</v>
      </c>
      <c r="N3023">
        <v>1</v>
      </c>
      <c r="O3023">
        <v>3288333.3333333302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3288333.3333333302</v>
      </c>
      <c r="X3023">
        <v>3288333.3333333302</v>
      </c>
      <c r="Y3023">
        <v>11</v>
      </c>
      <c r="Z3023" s="3" t="s">
        <v>52</v>
      </c>
      <c r="AA3023">
        <v>1</v>
      </c>
      <c r="AB3023">
        <v>1</v>
      </c>
      <c r="AC3023">
        <v>1</v>
      </c>
      <c r="AD3023">
        <v>1</v>
      </c>
      <c r="AE3023">
        <v>0</v>
      </c>
      <c r="AF3023">
        <v>1</v>
      </c>
      <c r="AG3023">
        <v>0</v>
      </c>
      <c r="AH3023">
        <v>72</v>
      </c>
      <c r="AI3023">
        <v>1</v>
      </c>
      <c r="AJ3023">
        <v>0</v>
      </c>
      <c r="AK3023">
        <v>0</v>
      </c>
      <c r="AL3023">
        <v>0</v>
      </c>
      <c r="AM3023">
        <v>5</v>
      </c>
      <c r="AN3023">
        <v>2500000</v>
      </c>
      <c r="AO3023">
        <v>5208.33349609375</v>
      </c>
      <c r="AP3023">
        <v>3288333.25</v>
      </c>
      <c r="AQ3023">
        <v>6850.6943359375</v>
      </c>
      <c r="AR3023">
        <v>3288333.25</v>
      </c>
      <c r="AS3023">
        <v>6850.6943359375</v>
      </c>
      <c r="AT3023" t="s">
        <v>53</v>
      </c>
      <c r="AU3023">
        <v>1</v>
      </c>
      <c r="AV3023">
        <v>8.5580152171864921</v>
      </c>
      <c r="AW3023">
        <v>3600</v>
      </c>
      <c r="AX3023">
        <v>784</v>
      </c>
      <c r="AY3023">
        <v>0</v>
      </c>
      <c r="AZ3023">
        <v>-0.25954144049040673</v>
      </c>
      <c r="BA3023">
        <v>0.14318415244094471</v>
      </c>
    </row>
    <row r="3024" spans="1:53" x14ac:dyDescent="0.25">
      <c r="A3024">
        <v>2</v>
      </c>
      <c r="B3024">
        <v>1</v>
      </c>
      <c r="C3024">
        <v>26</v>
      </c>
      <c r="D3024">
        <v>5</v>
      </c>
      <c r="E3024">
        <v>11</v>
      </c>
      <c r="F3024">
        <v>1</v>
      </c>
      <c r="G3024">
        <v>12</v>
      </c>
      <c r="H3024" s="3">
        <f t="shared" si="47"/>
        <v>15</v>
      </c>
      <c r="I3024">
        <v>88211</v>
      </c>
      <c r="J3024">
        <v>900000</v>
      </c>
      <c r="K3024">
        <v>48</v>
      </c>
      <c r="L3024">
        <v>9</v>
      </c>
      <c r="M3024">
        <v>1</v>
      </c>
      <c r="N3024">
        <v>1</v>
      </c>
      <c r="O3024">
        <v>1063211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1063211</v>
      </c>
      <c r="X3024">
        <v>1063211</v>
      </c>
      <c r="Y3024">
        <v>11</v>
      </c>
      <c r="Z3024" s="3" t="s">
        <v>52</v>
      </c>
      <c r="AA3024">
        <v>1</v>
      </c>
      <c r="AB3024">
        <v>1</v>
      </c>
      <c r="AC3024">
        <v>1</v>
      </c>
      <c r="AD3024">
        <v>1</v>
      </c>
      <c r="AE3024">
        <v>0</v>
      </c>
      <c r="AF3024">
        <v>1</v>
      </c>
      <c r="AG3024">
        <v>0</v>
      </c>
      <c r="AH3024">
        <v>48</v>
      </c>
      <c r="AI3024">
        <v>1</v>
      </c>
      <c r="AJ3024">
        <v>0</v>
      </c>
      <c r="AK3024">
        <v>0</v>
      </c>
      <c r="AL3024">
        <v>0</v>
      </c>
      <c r="AM3024">
        <v>5</v>
      </c>
      <c r="AN3024">
        <v>900000</v>
      </c>
      <c r="AO3024">
        <v>4375</v>
      </c>
      <c r="AP3024">
        <v>1063211</v>
      </c>
      <c r="AQ3024">
        <v>5168.38671875</v>
      </c>
      <c r="AR3024">
        <v>1063211</v>
      </c>
      <c r="AS3024">
        <v>5168.38671875</v>
      </c>
      <c r="AT3024" t="s">
        <v>53</v>
      </c>
      <c r="AU3024">
        <v>1</v>
      </c>
      <c r="AV3024">
        <v>8.3836617987917155</v>
      </c>
      <c r="AW3024">
        <v>144</v>
      </c>
      <c r="AX3024">
        <v>676</v>
      </c>
      <c r="AY3024">
        <v>0</v>
      </c>
      <c r="AZ3024">
        <v>-0.41471218190992659</v>
      </c>
      <c r="BA3024">
        <v>-0.16769582780335349</v>
      </c>
    </row>
    <row r="3025" spans="1:53" x14ac:dyDescent="0.25">
      <c r="A3025">
        <v>2</v>
      </c>
      <c r="B3025">
        <v>0</v>
      </c>
      <c r="C3025">
        <v>62</v>
      </c>
      <c r="D3025">
        <v>6</v>
      </c>
      <c r="E3025">
        <v>6</v>
      </c>
      <c r="F3025">
        <v>1</v>
      </c>
      <c r="G3025">
        <v>3</v>
      </c>
      <c r="H3025" s="3">
        <f t="shared" si="47"/>
        <v>50</v>
      </c>
      <c r="I3025">
        <v>0</v>
      </c>
      <c r="J3025">
        <v>2000000</v>
      </c>
      <c r="K3025">
        <v>40</v>
      </c>
      <c r="L3025">
        <v>8</v>
      </c>
      <c r="M3025">
        <v>3</v>
      </c>
      <c r="N3025">
        <v>1</v>
      </c>
      <c r="O3025">
        <v>2566666.6666666698</v>
      </c>
      <c r="P3025">
        <v>0</v>
      </c>
      <c r="Q3025">
        <v>0</v>
      </c>
      <c r="R3025">
        <v>0</v>
      </c>
      <c r="S3025">
        <v>2000000</v>
      </c>
      <c r="T3025">
        <v>0</v>
      </c>
      <c r="U3025">
        <v>0</v>
      </c>
      <c r="V3025">
        <v>0</v>
      </c>
      <c r="W3025">
        <v>4566666.6666666698</v>
      </c>
      <c r="X3025">
        <v>4566666.6666666698</v>
      </c>
      <c r="Y3025">
        <v>11</v>
      </c>
      <c r="Z3025" s="3" t="s">
        <v>54</v>
      </c>
      <c r="AA3025">
        <v>0</v>
      </c>
      <c r="AB3025">
        <v>3</v>
      </c>
      <c r="AC3025">
        <v>1</v>
      </c>
      <c r="AD3025">
        <v>1</v>
      </c>
      <c r="AE3025">
        <v>0</v>
      </c>
      <c r="AF3025">
        <v>1</v>
      </c>
      <c r="AG3025">
        <v>0</v>
      </c>
      <c r="AH3025">
        <v>40</v>
      </c>
      <c r="AI3025">
        <v>1</v>
      </c>
      <c r="AJ3025">
        <v>0</v>
      </c>
      <c r="AK3025">
        <v>0</v>
      </c>
      <c r="AL3025">
        <v>0</v>
      </c>
      <c r="AM3025">
        <v>5</v>
      </c>
      <c r="AN3025">
        <v>2400000</v>
      </c>
      <c r="AO3025">
        <v>14000</v>
      </c>
      <c r="AP3025">
        <v>2566666.75</v>
      </c>
      <c r="AQ3025">
        <v>14972.22265625</v>
      </c>
      <c r="AR3025">
        <v>2566666.75</v>
      </c>
      <c r="AS3025">
        <v>14972.22265625</v>
      </c>
      <c r="AT3025" t="s">
        <v>55</v>
      </c>
      <c r="AU3025">
        <v>1</v>
      </c>
      <c r="AV3025">
        <v>9.5468126085973957</v>
      </c>
      <c r="AW3025">
        <v>9</v>
      </c>
      <c r="AX3025">
        <v>3844</v>
      </c>
      <c r="AY3025">
        <v>1</v>
      </c>
      <c r="AZ3025">
        <v>0.38951775276340722</v>
      </c>
      <c r="BA3025">
        <v>0.41158766522162749</v>
      </c>
    </row>
    <row r="3026" spans="1:53" x14ac:dyDescent="0.25">
      <c r="A3026">
        <v>2</v>
      </c>
      <c r="B3026">
        <v>1</v>
      </c>
      <c r="C3026">
        <v>26</v>
      </c>
      <c r="D3026">
        <v>6</v>
      </c>
      <c r="E3026">
        <v>3</v>
      </c>
      <c r="F3026">
        <v>1</v>
      </c>
      <c r="G3026">
        <v>72</v>
      </c>
      <c r="H3026" s="3">
        <f t="shared" si="47"/>
        <v>14</v>
      </c>
      <c r="I3026">
        <v>150211</v>
      </c>
      <c r="J3026">
        <v>1100000</v>
      </c>
      <c r="K3026">
        <v>48</v>
      </c>
      <c r="L3026">
        <v>9</v>
      </c>
      <c r="M3026">
        <v>1</v>
      </c>
      <c r="N3026">
        <v>1</v>
      </c>
      <c r="O3026">
        <v>1421877.66666667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1421877.66666667</v>
      </c>
      <c r="X3026">
        <v>1421877.66666667</v>
      </c>
      <c r="Y3026">
        <v>11</v>
      </c>
      <c r="Z3026" s="3" t="s">
        <v>54</v>
      </c>
      <c r="AA3026">
        <v>0</v>
      </c>
      <c r="AB3026">
        <v>1</v>
      </c>
      <c r="AC3026">
        <v>1</v>
      </c>
      <c r="AD3026">
        <v>1</v>
      </c>
      <c r="AE3026">
        <v>0</v>
      </c>
      <c r="AF3026">
        <v>1</v>
      </c>
      <c r="AG3026">
        <v>0</v>
      </c>
      <c r="AH3026">
        <v>48</v>
      </c>
      <c r="AI3026">
        <v>1</v>
      </c>
      <c r="AJ3026">
        <v>0</v>
      </c>
      <c r="AK3026">
        <v>0</v>
      </c>
      <c r="AL3026">
        <v>0</v>
      </c>
      <c r="AM3026">
        <v>5</v>
      </c>
      <c r="AN3026">
        <v>1180000</v>
      </c>
      <c r="AO3026">
        <v>5736.111328125</v>
      </c>
      <c r="AP3026">
        <v>1421877.625</v>
      </c>
      <c r="AQ3026">
        <v>6911.9052734375</v>
      </c>
      <c r="AR3026">
        <v>1421877.625</v>
      </c>
      <c r="AS3026">
        <v>6911.9052734375</v>
      </c>
      <c r="AT3026" t="s">
        <v>55</v>
      </c>
      <c r="AU3026">
        <v>1</v>
      </c>
      <c r="AV3026">
        <v>8.6545367907600443</v>
      </c>
      <c r="AW3026">
        <v>5184</v>
      </c>
      <c r="AX3026">
        <v>676</v>
      </c>
      <c r="AY3026">
        <v>0</v>
      </c>
      <c r="AZ3026">
        <v>-0.45768161007555402</v>
      </c>
      <c r="BA3026">
        <v>-0.27189584264358668</v>
      </c>
    </row>
    <row r="3027" spans="1:53" x14ac:dyDescent="0.25">
      <c r="A3027">
        <v>3</v>
      </c>
      <c r="B3027">
        <v>0</v>
      </c>
      <c r="C3027">
        <v>26</v>
      </c>
      <c r="D3027">
        <v>5</v>
      </c>
      <c r="E3027">
        <v>11</v>
      </c>
      <c r="F3027">
        <v>1</v>
      </c>
      <c r="G3027">
        <v>4</v>
      </c>
      <c r="H3027" s="3">
        <f t="shared" si="47"/>
        <v>15</v>
      </c>
      <c r="I3027">
        <v>0</v>
      </c>
      <c r="J3027">
        <v>0</v>
      </c>
      <c r="K3027">
        <v>48</v>
      </c>
      <c r="L3027">
        <v>2</v>
      </c>
      <c r="M3027">
        <v>2</v>
      </c>
      <c r="N3027">
        <v>1</v>
      </c>
      <c r="O3027">
        <v>800000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800000</v>
      </c>
      <c r="X3027">
        <v>800000</v>
      </c>
      <c r="Y3027">
        <v>11</v>
      </c>
      <c r="Z3027" s="3" t="s">
        <v>52</v>
      </c>
      <c r="AA3027">
        <v>1</v>
      </c>
      <c r="AB3027">
        <v>2</v>
      </c>
      <c r="AC3027">
        <v>1</v>
      </c>
      <c r="AD3027">
        <v>1</v>
      </c>
      <c r="AE3027">
        <v>0</v>
      </c>
      <c r="AF3027">
        <v>1</v>
      </c>
      <c r="AG3027">
        <v>0</v>
      </c>
      <c r="AH3027">
        <v>48</v>
      </c>
      <c r="AI3027">
        <v>0</v>
      </c>
      <c r="AJ3027">
        <v>1</v>
      </c>
      <c r="AK3027">
        <v>0</v>
      </c>
      <c r="AL3027">
        <v>1</v>
      </c>
      <c r="AM3027">
        <v>2</v>
      </c>
      <c r="AN3027">
        <v>800000</v>
      </c>
      <c r="AO3027">
        <v>3888.88891601562</v>
      </c>
      <c r="AP3027">
        <v>800000</v>
      </c>
      <c r="AQ3027">
        <v>3888.88891601562</v>
      </c>
      <c r="AR3027">
        <v>800000</v>
      </c>
      <c r="AS3027">
        <v>3888.88891601562</v>
      </c>
      <c r="AT3027" t="s">
        <v>53</v>
      </c>
      <c r="AU3027">
        <v>0</v>
      </c>
      <c r="AV3027">
        <v>8.2658787701107759</v>
      </c>
      <c r="AW3027">
        <v>16</v>
      </c>
      <c r="AX3027">
        <v>676</v>
      </c>
      <c r="AY3027">
        <v>1</v>
      </c>
      <c r="AZ3027">
        <v>0.4062037469437535</v>
      </c>
      <c r="BA3027">
        <v>0.11052206214491871</v>
      </c>
    </row>
    <row r="3028" spans="1:53" x14ac:dyDescent="0.25">
      <c r="A3028">
        <v>3</v>
      </c>
      <c r="B3028">
        <v>0</v>
      </c>
      <c r="C3028">
        <v>46</v>
      </c>
      <c r="D3028">
        <v>4</v>
      </c>
      <c r="E3028">
        <v>7</v>
      </c>
      <c r="F3028">
        <v>1</v>
      </c>
      <c r="G3028">
        <v>3</v>
      </c>
      <c r="H3028" s="3">
        <f t="shared" si="47"/>
        <v>36</v>
      </c>
      <c r="I3028">
        <v>0</v>
      </c>
      <c r="J3028">
        <v>0</v>
      </c>
      <c r="K3028">
        <v>28</v>
      </c>
      <c r="L3028">
        <v>4</v>
      </c>
      <c r="M3028">
        <v>2</v>
      </c>
      <c r="N3028">
        <v>1</v>
      </c>
      <c r="O3028">
        <v>400000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400000</v>
      </c>
      <c r="X3028">
        <v>400000</v>
      </c>
      <c r="Y3028">
        <v>11</v>
      </c>
      <c r="Z3028" s="3" t="s">
        <v>59</v>
      </c>
      <c r="AA3028">
        <v>0</v>
      </c>
      <c r="AB3028">
        <v>2</v>
      </c>
      <c r="AC3028">
        <v>1</v>
      </c>
      <c r="AD3028">
        <v>1</v>
      </c>
      <c r="AE3028">
        <v>0</v>
      </c>
      <c r="AF3028">
        <v>1</v>
      </c>
      <c r="AG3028">
        <v>0</v>
      </c>
      <c r="AH3028">
        <v>28</v>
      </c>
      <c r="AI3028">
        <v>0</v>
      </c>
      <c r="AJ3028">
        <v>1</v>
      </c>
      <c r="AK3028">
        <v>0</v>
      </c>
      <c r="AL3028">
        <v>0</v>
      </c>
      <c r="AM3028">
        <v>3</v>
      </c>
      <c r="AN3028">
        <v>400000</v>
      </c>
      <c r="AO3028">
        <v>3333.33325195312</v>
      </c>
      <c r="AP3028">
        <v>400000</v>
      </c>
      <c r="AQ3028">
        <v>3333.33325195312</v>
      </c>
      <c r="AR3028">
        <v>400000</v>
      </c>
      <c r="AS3028">
        <v>3333.33325195312</v>
      </c>
      <c r="AT3028" t="s">
        <v>60</v>
      </c>
      <c r="AU3028">
        <v>0</v>
      </c>
      <c r="AV3028">
        <v>8.1117280588940091</v>
      </c>
      <c r="AW3028">
        <v>9</v>
      </c>
      <c r="AX3028">
        <v>2116</v>
      </c>
      <c r="AY3028">
        <v>1</v>
      </c>
      <c r="AZ3028">
        <v>0.32513452601261178</v>
      </c>
      <c r="BA3028">
        <v>-0.40078008948508542</v>
      </c>
    </row>
    <row r="3029" spans="1:53" x14ac:dyDescent="0.25">
      <c r="A3029">
        <v>3</v>
      </c>
      <c r="B3029">
        <v>1</v>
      </c>
      <c r="C3029">
        <v>19</v>
      </c>
      <c r="D3029">
        <v>6</v>
      </c>
      <c r="E3029">
        <v>2</v>
      </c>
      <c r="F3029">
        <v>1</v>
      </c>
      <c r="G3029">
        <v>7</v>
      </c>
      <c r="H3029" s="3">
        <f t="shared" si="47"/>
        <v>7</v>
      </c>
      <c r="I3029">
        <v>0</v>
      </c>
      <c r="J3029">
        <v>50000</v>
      </c>
      <c r="K3029">
        <v>48</v>
      </c>
      <c r="L3029">
        <v>5</v>
      </c>
      <c r="M3029">
        <v>2</v>
      </c>
      <c r="N3029">
        <v>1</v>
      </c>
      <c r="O3029">
        <v>850000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850000</v>
      </c>
      <c r="X3029">
        <v>850000</v>
      </c>
      <c r="Y3029">
        <v>11</v>
      </c>
      <c r="Z3029" s="3" t="s">
        <v>54</v>
      </c>
      <c r="AA3029">
        <v>0</v>
      </c>
      <c r="AB3029">
        <v>2</v>
      </c>
      <c r="AC3029">
        <v>1</v>
      </c>
      <c r="AD3029">
        <v>1</v>
      </c>
      <c r="AE3029">
        <v>0</v>
      </c>
      <c r="AF3029">
        <v>1</v>
      </c>
      <c r="AG3029">
        <v>0</v>
      </c>
      <c r="AH3029">
        <v>48</v>
      </c>
      <c r="AI3029">
        <v>0</v>
      </c>
      <c r="AJ3029">
        <v>1</v>
      </c>
      <c r="AK3029">
        <v>0</v>
      </c>
      <c r="AL3029">
        <v>0</v>
      </c>
      <c r="AM3029">
        <v>4</v>
      </c>
      <c r="AN3029">
        <v>800000</v>
      </c>
      <c r="AO3029">
        <v>3888.88891601562</v>
      </c>
      <c r="AP3029">
        <v>850000</v>
      </c>
      <c r="AQ3029">
        <v>4131.9443359375</v>
      </c>
      <c r="AR3029">
        <v>850000</v>
      </c>
      <c r="AS3029">
        <v>4131.9443359375</v>
      </c>
      <c r="AT3029" t="s">
        <v>55</v>
      </c>
      <c r="AU3029">
        <v>0</v>
      </c>
      <c r="AV3029">
        <v>8.2658787701107759</v>
      </c>
      <c r="AW3029">
        <v>49</v>
      </c>
      <c r="AX3029">
        <v>361</v>
      </c>
      <c r="AY3029">
        <v>0</v>
      </c>
      <c r="AZ3029">
        <v>-0.53176239476344644</v>
      </c>
      <c r="BA3029">
        <v>-0.14749240796665539</v>
      </c>
    </row>
    <row r="3030" spans="1:53" x14ac:dyDescent="0.25">
      <c r="A3030">
        <v>3</v>
      </c>
      <c r="B3030">
        <v>0</v>
      </c>
      <c r="C3030">
        <v>20</v>
      </c>
      <c r="D3030">
        <v>6</v>
      </c>
      <c r="E3030">
        <v>4</v>
      </c>
      <c r="F3030">
        <v>1</v>
      </c>
      <c r="G3030">
        <v>1</v>
      </c>
      <c r="H3030" s="3">
        <f t="shared" si="47"/>
        <v>8</v>
      </c>
      <c r="I3030">
        <v>88211</v>
      </c>
      <c r="J3030">
        <v>0</v>
      </c>
      <c r="K3030">
        <v>40</v>
      </c>
      <c r="L3030">
        <v>7</v>
      </c>
      <c r="M3030">
        <v>1</v>
      </c>
      <c r="N3030">
        <v>1</v>
      </c>
      <c r="O3030">
        <v>869453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869453</v>
      </c>
      <c r="X3030">
        <v>869453</v>
      </c>
      <c r="Y3030">
        <v>11</v>
      </c>
      <c r="Z3030" s="3" t="s">
        <v>54</v>
      </c>
      <c r="AA3030">
        <v>0</v>
      </c>
      <c r="AB3030">
        <v>1</v>
      </c>
      <c r="AC3030">
        <v>1</v>
      </c>
      <c r="AD3030">
        <v>1</v>
      </c>
      <c r="AE3030">
        <v>0</v>
      </c>
      <c r="AF3030">
        <v>1</v>
      </c>
      <c r="AG3030">
        <v>0</v>
      </c>
      <c r="AH3030">
        <v>40</v>
      </c>
      <c r="AI3030">
        <v>1</v>
      </c>
      <c r="AJ3030">
        <v>0</v>
      </c>
      <c r="AK3030">
        <v>0</v>
      </c>
      <c r="AL3030">
        <v>0</v>
      </c>
      <c r="AM3030">
        <v>4</v>
      </c>
      <c r="AN3030">
        <v>781242</v>
      </c>
      <c r="AO3030">
        <v>4557.2451171875</v>
      </c>
      <c r="AP3030">
        <v>869453</v>
      </c>
      <c r="AQ3030">
        <v>5071.80908203125</v>
      </c>
      <c r="AR3030">
        <v>869453</v>
      </c>
      <c r="AS3030">
        <v>5071.80908203125</v>
      </c>
      <c r="AT3030" t="s">
        <v>55</v>
      </c>
      <c r="AU3030">
        <v>1</v>
      </c>
      <c r="AV3030">
        <v>8.424473578974089</v>
      </c>
      <c r="AW3030">
        <v>1</v>
      </c>
      <c r="AX3030">
        <v>400</v>
      </c>
      <c r="AY3030">
        <v>1</v>
      </c>
      <c r="AZ3030">
        <v>0.45803309099514</v>
      </c>
      <c r="BA3030">
        <v>-0.2029781820899009</v>
      </c>
    </row>
    <row r="3031" spans="1:53" x14ac:dyDescent="0.25">
      <c r="A3031">
        <v>3</v>
      </c>
      <c r="B3031">
        <v>0</v>
      </c>
      <c r="C3031">
        <v>27</v>
      </c>
      <c r="D3031">
        <v>6</v>
      </c>
      <c r="E3031">
        <v>2</v>
      </c>
      <c r="F3031">
        <v>1</v>
      </c>
      <c r="G3031">
        <v>5</v>
      </c>
      <c r="H3031" s="3">
        <f t="shared" si="47"/>
        <v>15</v>
      </c>
      <c r="I3031">
        <v>40000</v>
      </c>
      <c r="J3031">
        <v>1000000</v>
      </c>
      <c r="K3031">
        <v>48</v>
      </c>
      <c r="L3031">
        <v>9</v>
      </c>
      <c r="M3031">
        <v>2</v>
      </c>
      <c r="N3031">
        <v>1</v>
      </c>
      <c r="O3031">
        <v>473333.33333333302</v>
      </c>
      <c r="P3031">
        <v>0</v>
      </c>
      <c r="Q3031">
        <v>40000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513333.33333333302</v>
      </c>
      <c r="X3031">
        <v>513333.33333333302</v>
      </c>
      <c r="Y3031">
        <v>11</v>
      </c>
      <c r="Z3031" s="3" t="s">
        <v>54</v>
      </c>
      <c r="AA3031">
        <v>0</v>
      </c>
      <c r="AB3031">
        <v>2</v>
      </c>
      <c r="AC3031">
        <v>1</v>
      </c>
      <c r="AD3031">
        <v>1</v>
      </c>
      <c r="AE3031">
        <v>0</v>
      </c>
      <c r="AF3031">
        <v>1</v>
      </c>
      <c r="AG3031">
        <v>0</v>
      </c>
      <c r="AH3031">
        <v>48</v>
      </c>
      <c r="AI3031">
        <v>0</v>
      </c>
      <c r="AJ3031">
        <v>1</v>
      </c>
      <c r="AK3031">
        <v>0</v>
      </c>
      <c r="AL3031">
        <v>0</v>
      </c>
      <c r="AM3031">
        <v>5</v>
      </c>
      <c r="AN3031">
        <v>390000</v>
      </c>
      <c r="AO3031">
        <v>1895.83337402344</v>
      </c>
      <c r="AP3031">
        <v>473333.34375</v>
      </c>
      <c r="AQ3031">
        <v>2300.92602539062</v>
      </c>
      <c r="AR3031">
        <v>473333.34375</v>
      </c>
      <c r="AS3031">
        <v>2300.92602539062</v>
      </c>
      <c r="AT3031" t="s">
        <v>55</v>
      </c>
      <c r="AU3031">
        <v>0</v>
      </c>
      <c r="AV3031">
        <v>7.5474137960540091</v>
      </c>
      <c r="AW3031">
        <v>25</v>
      </c>
      <c r="AX3031">
        <v>729</v>
      </c>
      <c r="AY3031">
        <v>1</v>
      </c>
      <c r="AZ3031">
        <v>0.51083147264741202</v>
      </c>
      <c r="BA3031">
        <v>-1.278427634736816</v>
      </c>
    </row>
    <row r="3032" spans="1:53" x14ac:dyDescent="0.25">
      <c r="A3032">
        <v>2</v>
      </c>
      <c r="B3032">
        <v>0</v>
      </c>
      <c r="C3032">
        <v>23</v>
      </c>
      <c r="D3032">
        <v>6</v>
      </c>
      <c r="E3032">
        <v>5</v>
      </c>
      <c r="F3032">
        <v>1</v>
      </c>
      <c r="G3032">
        <v>4</v>
      </c>
      <c r="H3032" s="3">
        <f t="shared" si="47"/>
        <v>11</v>
      </c>
      <c r="I3032">
        <v>88211</v>
      </c>
      <c r="J3032">
        <v>0</v>
      </c>
      <c r="K3032">
        <v>48</v>
      </c>
      <c r="L3032">
        <v>8</v>
      </c>
      <c r="M3032">
        <v>1</v>
      </c>
      <c r="N3032">
        <v>1</v>
      </c>
      <c r="O3032">
        <v>1288211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1288211</v>
      </c>
      <c r="X3032">
        <v>1288211</v>
      </c>
      <c r="Y3032">
        <v>11</v>
      </c>
      <c r="Z3032" s="3" t="s">
        <v>54</v>
      </c>
      <c r="AA3032">
        <v>0</v>
      </c>
      <c r="AB3032">
        <v>1</v>
      </c>
      <c r="AC3032">
        <v>1</v>
      </c>
      <c r="AD3032">
        <v>1</v>
      </c>
      <c r="AE3032">
        <v>0</v>
      </c>
      <c r="AF3032">
        <v>1</v>
      </c>
      <c r="AG3032">
        <v>0</v>
      </c>
      <c r="AH3032">
        <v>48</v>
      </c>
      <c r="AI3032">
        <v>1</v>
      </c>
      <c r="AJ3032">
        <v>0</v>
      </c>
      <c r="AK3032">
        <v>0</v>
      </c>
      <c r="AL3032">
        <v>0</v>
      </c>
      <c r="AM3032">
        <v>5</v>
      </c>
      <c r="AN3032">
        <v>1200000</v>
      </c>
      <c r="AO3032">
        <v>5833.33349609375</v>
      </c>
      <c r="AP3032">
        <v>1288211</v>
      </c>
      <c r="AQ3032">
        <v>6262.13671875</v>
      </c>
      <c r="AR3032">
        <v>1288211</v>
      </c>
      <c r="AS3032">
        <v>6262.13671875</v>
      </c>
      <c r="AT3032" t="s">
        <v>55</v>
      </c>
      <c r="AU3032">
        <v>1</v>
      </c>
      <c r="AV3032">
        <v>8.6713438991452811</v>
      </c>
      <c r="AW3032">
        <v>16</v>
      </c>
      <c r="AX3032">
        <v>529</v>
      </c>
      <c r="AY3032">
        <v>1</v>
      </c>
      <c r="AZ3032">
        <v>0.51155848874917986</v>
      </c>
      <c r="BA3032">
        <v>-5.0323732231064818E-3</v>
      </c>
    </row>
    <row r="3033" spans="1:53" x14ac:dyDescent="0.25">
      <c r="A3033">
        <v>2</v>
      </c>
      <c r="B3033">
        <v>1</v>
      </c>
      <c r="C3033">
        <v>37</v>
      </c>
      <c r="D3033">
        <v>5</v>
      </c>
      <c r="E3033">
        <v>11</v>
      </c>
      <c r="F3033">
        <v>1</v>
      </c>
      <c r="G3033">
        <v>168</v>
      </c>
      <c r="H3033" s="3">
        <f t="shared" si="47"/>
        <v>26</v>
      </c>
      <c r="I3033">
        <v>118111</v>
      </c>
      <c r="J3033">
        <v>737717</v>
      </c>
      <c r="K3033">
        <v>48</v>
      </c>
      <c r="L3033">
        <v>8</v>
      </c>
      <c r="M3033">
        <v>1</v>
      </c>
      <c r="N3033">
        <v>1</v>
      </c>
      <c r="O3033">
        <v>960829.41666666698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960829.41666666698</v>
      </c>
      <c r="X3033">
        <v>960829.41666666698</v>
      </c>
      <c r="Y3033">
        <v>11</v>
      </c>
      <c r="Z3033" s="3" t="s">
        <v>52</v>
      </c>
      <c r="AA3033">
        <v>1</v>
      </c>
      <c r="AB3033">
        <v>1</v>
      </c>
      <c r="AC3033">
        <v>1</v>
      </c>
      <c r="AD3033">
        <v>1</v>
      </c>
      <c r="AE3033">
        <v>0</v>
      </c>
      <c r="AF3033">
        <v>1</v>
      </c>
      <c r="AG3033">
        <v>0</v>
      </c>
      <c r="AH3033">
        <v>48</v>
      </c>
      <c r="AI3033">
        <v>1</v>
      </c>
      <c r="AJ3033">
        <v>0</v>
      </c>
      <c r="AK3033">
        <v>0</v>
      </c>
      <c r="AL3033">
        <v>0</v>
      </c>
      <c r="AM3033">
        <v>5</v>
      </c>
      <c r="AN3033">
        <v>781242</v>
      </c>
      <c r="AO3033">
        <v>3797.7041015625</v>
      </c>
      <c r="AP3033">
        <v>960829.4375</v>
      </c>
      <c r="AQ3033">
        <v>4670.69873046875</v>
      </c>
      <c r="AR3033">
        <v>960829.4375</v>
      </c>
      <c r="AS3033">
        <v>4670.69873046875</v>
      </c>
      <c r="AT3033" t="s">
        <v>53</v>
      </c>
      <c r="AU3033">
        <v>1</v>
      </c>
      <c r="AV3033">
        <v>8.2421519793225535</v>
      </c>
      <c r="AW3033">
        <v>28224</v>
      </c>
      <c r="AX3033">
        <v>1369</v>
      </c>
      <c r="AY3033">
        <v>0</v>
      </c>
      <c r="AZ3033">
        <v>-0.45075392056249081</v>
      </c>
      <c r="BA3033">
        <v>-0.71356663692353339</v>
      </c>
    </row>
    <row r="3034" spans="1:53" x14ac:dyDescent="0.25">
      <c r="A3034">
        <v>2</v>
      </c>
      <c r="B3034">
        <v>1</v>
      </c>
      <c r="C3034">
        <v>47</v>
      </c>
      <c r="D3034">
        <v>4</v>
      </c>
      <c r="E3034">
        <v>8</v>
      </c>
      <c r="F3034">
        <v>1</v>
      </c>
      <c r="G3034">
        <v>120</v>
      </c>
      <c r="H3034" s="3">
        <f t="shared" si="47"/>
        <v>37</v>
      </c>
      <c r="I3034">
        <v>118111</v>
      </c>
      <c r="J3034">
        <v>737717</v>
      </c>
      <c r="K3034">
        <v>48</v>
      </c>
      <c r="L3034">
        <v>9</v>
      </c>
      <c r="M3034">
        <v>1</v>
      </c>
      <c r="N3034">
        <v>1</v>
      </c>
      <c r="O3034">
        <v>979587.41666666698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979587.41666666698</v>
      </c>
      <c r="X3034">
        <v>979587.41666666698</v>
      </c>
      <c r="Y3034">
        <v>11</v>
      </c>
      <c r="Z3034" s="3" t="s">
        <v>59</v>
      </c>
      <c r="AA3034">
        <v>0</v>
      </c>
      <c r="AB3034">
        <v>1</v>
      </c>
      <c r="AC3034">
        <v>1</v>
      </c>
      <c r="AD3034">
        <v>1</v>
      </c>
      <c r="AE3034">
        <v>0</v>
      </c>
      <c r="AF3034">
        <v>1</v>
      </c>
      <c r="AG3034">
        <v>0</v>
      </c>
      <c r="AH3034">
        <v>48</v>
      </c>
      <c r="AI3034">
        <v>1</v>
      </c>
      <c r="AJ3034">
        <v>0</v>
      </c>
      <c r="AK3034">
        <v>0</v>
      </c>
      <c r="AL3034">
        <v>0</v>
      </c>
      <c r="AM3034">
        <v>5</v>
      </c>
      <c r="AN3034">
        <v>800000</v>
      </c>
      <c r="AO3034">
        <v>3888.88891601562</v>
      </c>
      <c r="AP3034">
        <v>979587.4375</v>
      </c>
      <c r="AQ3034">
        <v>4761.88330078125</v>
      </c>
      <c r="AR3034">
        <v>979587.4375</v>
      </c>
      <c r="AS3034">
        <v>4761.88330078125</v>
      </c>
      <c r="AT3034" t="s">
        <v>60</v>
      </c>
      <c r="AU3034">
        <v>1</v>
      </c>
      <c r="AV3034">
        <v>8.2658787701107759</v>
      </c>
      <c r="AW3034">
        <v>14400</v>
      </c>
      <c r="AX3034">
        <v>2209</v>
      </c>
      <c r="AY3034">
        <v>0</v>
      </c>
      <c r="AZ3034">
        <v>-0.38769709550358489</v>
      </c>
      <c r="BA3034">
        <v>-0.50651618539536869</v>
      </c>
    </row>
    <row r="3035" spans="1:53" x14ac:dyDescent="0.25">
      <c r="A3035">
        <v>2</v>
      </c>
      <c r="B3035">
        <v>1</v>
      </c>
      <c r="C3035">
        <v>38</v>
      </c>
      <c r="D3035">
        <v>6</v>
      </c>
      <c r="E3035">
        <v>5</v>
      </c>
      <c r="F3035">
        <v>1</v>
      </c>
      <c r="G3035">
        <v>12</v>
      </c>
      <c r="H3035" s="3">
        <f t="shared" si="47"/>
        <v>26</v>
      </c>
      <c r="I3035">
        <v>148211</v>
      </c>
      <c r="J3035">
        <v>1000000</v>
      </c>
      <c r="K3035">
        <v>40</v>
      </c>
      <c r="L3035">
        <v>5</v>
      </c>
      <c r="M3035">
        <v>1</v>
      </c>
      <c r="N3035">
        <v>1</v>
      </c>
      <c r="O3035">
        <v>1431544.33333333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1431544.33333333</v>
      </c>
      <c r="X3035">
        <v>1431544.33333333</v>
      </c>
      <c r="Y3035">
        <v>11</v>
      </c>
      <c r="Z3035" s="3" t="s">
        <v>54</v>
      </c>
      <c r="AA3035">
        <v>0</v>
      </c>
      <c r="AB3035">
        <v>1</v>
      </c>
      <c r="AC3035">
        <v>1</v>
      </c>
      <c r="AD3035">
        <v>1</v>
      </c>
      <c r="AE3035">
        <v>0</v>
      </c>
      <c r="AF3035">
        <v>1</v>
      </c>
      <c r="AG3035">
        <v>0</v>
      </c>
      <c r="AH3035">
        <v>40</v>
      </c>
      <c r="AI3035">
        <v>1</v>
      </c>
      <c r="AJ3035">
        <v>0</v>
      </c>
      <c r="AK3035">
        <v>0</v>
      </c>
      <c r="AL3035">
        <v>0</v>
      </c>
      <c r="AM3035">
        <v>4</v>
      </c>
      <c r="AN3035">
        <v>1200000</v>
      </c>
      <c r="AO3035">
        <v>7000</v>
      </c>
      <c r="AP3035">
        <v>1431544.375</v>
      </c>
      <c r="AQ3035">
        <v>8350.67578125</v>
      </c>
      <c r="AR3035">
        <v>1431544.375</v>
      </c>
      <c r="AS3035">
        <v>8350.67578125</v>
      </c>
      <c r="AT3035" t="s">
        <v>55</v>
      </c>
      <c r="AU3035">
        <v>1</v>
      </c>
      <c r="AV3035">
        <v>8.8536654280374503</v>
      </c>
      <c r="AW3035">
        <v>144</v>
      </c>
      <c r="AX3035">
        <v>1444</v>
      </c>
      <c r="AY3035">
        <v>0</v>
      </c>
      <c r="AZ3035">
        <v>-0.68595325596789603</v>
      </c>
      <c r="BA3035">
        <v>-4.8956031543131343E-2</v>
      </c>
    </row>
    <row r="3036" spans="1:53" x14ac:dyDescent="0.25">
      <c r="A3036">
        <v>2</v>
      </c>
      <c r="B3036">
        <v>0</v>
      </c>
      <c r="C3036">
        <v>25</v>
      </c>
      <c r="D3036">
        <v>6</v>
      </c>
      <c r="E3036">
        <v>5</v>
      </c>
      <c r="F3036">
        <v>1</v>
      </c>
      <c r="G3036">
        <v>30</v>
      </c>
      <c r="H3036" s="3">
        <f t="shared" si="47"/>
        <v>13</v>
      </c>
      <c r="I3036">
        <v>0</v>
      </c>
      <c r="J3036">
        <v>1200000</v>
      </c>
      <c r="K3036">
        <v>84</v>
      </c>
      <c r="L3036">
        <v>9</v>
      </c>
      <c r="M3036">
        <v>1</v>
      </c>
      <c r="N3036">
        <v>1</v>
      </c>
      <c r="O3036">
        <v>1300000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1300000</v>
      </c>
      <c r="X3036">
        <v>1300000</v>
      </c>
      <c r="Y3036">
        <v>11</v>
      </c>
      <c r="Z3036" s="3" t="s">
        <v>54</v>
      </c>
      <c r="AA3036">
        <v>0</v>
      </c>
      <c r="AB3036">
        <v>1</v>
      </c>
      <c r="AC3036">
        <v>1</v>
      </c>
      <c r="AD3036">
        <v>1</v>
      </c>
      <c r="AE3036">
        <v>0</v>
      </c>
      <c r="AF3036">
        <v>1</v>
      </c>
      <c r="AG3036">
        <v>0</v>
      </c>
      <c r="AH3036">
        <v>72</v>
      </c>
      <c r="AI3036">
        <v>1</v>
      </c>
      <c r="AJ3036">
        <v>0</v>
      </c>
      <c r="AK3036">
        <v>0</v>
      </c>
      <c r="AL3036">
        <v>0</v>
      </c>
      <c r="AM3036">
        <v>5</v>
      </c>
      <c r="AN3036">
        <v>1200000</v>
      </c>
      <c r="AO3036">
        <v>3333.33325195312</v>
      </c>
      <c r="AP3036">
        <v>1300000</v>
      </c>
      <c r="AQ3036">
        <v>3611.11108398438</v>
      </c>
      <c r="AR3036">
        <v>1300000</v>
      </c>
      <c r="AS3036">
        <v>3611.11108398438</v>
      </c>
      <c r="AT3036" t="s">
        <v>55</v>
      </c>
      <c r="AU3036">
        <v>1</v>
      </c>
      <c r="AV3036">
        <v>8.1117280588940091</v>
      </c>
      <c r="AW3036">
        <v>900</v>
      </c>
      <c r="AX3036">
        <v>625</v>
      </c>
      <c r="AY3036">
        <v>1</v>
      </c>
      <c r="AZ3036">
        <v>0.68280228083150962</v>
      </c>
      <c r="BA3036">
        <v>-0.44838401487728569</v>
      </c>
    </row>
    <row r="3037" spans="1:53" x14ac:dyDescent="0.25">
      <c r="A3037">
        <v>2</v>
      </c>
      <c r="B3037">
        <v>1</v>
      </c>
      <c r="C3037">
        <v>26</v>
      </c>
      <c r="D3037">
        <v>6</v>
      </c>
      <c r="E3037">
        <v>2</v>
      </c>
      <c r="F3037">
        <v>1</v>
      </c>
      <c r="G3037">
        <v>6</v>
      </c>
      <c r="H3037" s="3">
        <f t="shared" si="47"/>
        <v>14</v>
      </c>
      <c r="I3037">
        <v>240000</v>
      </c>
      <c r="J3037">
        <v>900000</v>
      </c>
      <c r="K3037">
        <v>45</v>
      </c>
      <c r="L3037">
        <v>9</v>
      </c>
      <c r="M3037">
        <v>1</v>
      </c>
      <c r="N3037">
        <v>1</v>
      </c>
      <c r="O3037">
        <v>1625000</v>
      </c>
      <c r="P3037">
        <v>0</v>
      </c>
      <c r="Q3037">
        <v>240000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1865000</v>
      </c>
      <c r="X3037">
        <v>1865000</v>
      </c>
      <c r="Y3037">
        <v>11</v>
      </c>
      <c r="Z3037" s="3" t="s">
        <v>54</v>
      </c>
      <c r="AA3037">
        <v>0</v>
      </c>
      <c r="AB3037">
        <v>1</v>
      </c>
      <c r="AC3037">
        <v>1</v>
      </c>
      <c r="AD3037">
        <v>1</v>
      </c>
      <c r="AE3037">
        <v>0</v>
      </c>
      <c r="AF3037">
        <v>1</v>
      </c>
      <c r="AG3037">
        <v>0</v>
      </c>
      <c r="AH3037">
        <v>45</v>
      </c>
      <c r="AI3037">
        <v>1</v>
      </c>
      <c r="AJ3037">
        <v>0</v>
      </c>
      <c r="AK3037">
        <v>0</v>
      </c>
      <c r="AL3037">
        <v>0</v>
      </c>
      <c r="AM3037">
        <v>5</v>
      </c>
      <c r="AN3037">
        <v>1550000</v>
      </c>
      <c r="AO3037">
        <v>8037.037109375</v>
      </c>
      <c r="AP3037">
        <v>1625000</v>
      </c>
      <c r="AQ3037">
        <v>8425.92578125</v>
      </c>
      <c r="AR3037">
        <v>1625000</v>
      </c>
      <c r="AS3037">
        <v>8425.92578125</v>
      </c>
      <c r="AT3037" t="s">
        <v>55</v>
      </c>
      <c r="AU3037">
        <v>1</v>
      </c>
      <c r="AV3037">
        <v>8.9918157755188428</v>
      </c>
      <c r="AW3037">
        <v>36</v>
      </c>
      <c r="AX3037">
        <v>676</v>
      </c>
      <c r="AY3037">
        <v>0</v>
      </c>
      <c r="AZ3037">
        <v>-0.50116391091816181</v>
      </c>
      <c r="BA3037">
        <v>0.15260875614933081</v>
      </c>
    </row>
    <row r="3038" spans="1:53" x14ac:dyDescent="0.25">
      <c r="A3038">
        <v>2</v>
      </c>
      <c r="B3038">
        <v>1</v>
      </c>
      <c r="C3038">
        <v>20</v>
      </c>
      <c r="D3038">
        <v>6</v>
      </c>
      <c r="E3038">
        <v>1</v>
      </c>
      <c r="F3038">
        <v>3</v>
      </c>
      <c r="G3038">
        <v>12</v>
      </c>
      <c r="H3038" s="3">
        <f t="shared" si="47"/>
        <v>8</v>
      </c>
      <c r="I3038">
        <v>0</v>
      </c>
      <c r="J3038">
        <v>0</v>
      </c>
      <c r="K3038">
        <v>22</v>
      </c>
      <c r="L3038">
        <v>3</v>
      </c>
      <c r="M3038">
        <v>2</v>
      </c>
      <c r="N3038">
        <v>1</v>
      </c>
      <c r="O3038">
        <v>200000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200000</v>
      </c>
      <c r="X3038">
        <v>200000</v>
      </c>
      <c r="Y3038">
        <v>11</v>
      </c>
      <c r="Z3038" s="3" t="s">
        <v>54</v>
      </c>
      <c r="AA3038">
        <v>0</v>
      </c>
      <c r="AB3038">
        <v>2</v>
      </c>
      <c r="AC3038">
        <v>1</v>
      </c>
      <c r="AD3038">
        <v>1</v>
      </c>
      <c r="AE3038">
        <v>0</v>
      </c>
      <c r="AF3038">
        <v>1</v>
      </c>
      <c r="AG3038">
        <v>0</v>
      </c>
      <c r="AH3038">
        <v>72</v>
      </c>
      <c r="AI3038">
        <v>0</v>
      </c>
      <c r="AJ3038">
        <v>1</v>
      </c>
      <c r="AK3038">
        <v>0</v>
      </c>
      <c r="AL3038">
        <v>1</v>
      </c>
      <c r="AM3038">
        <v>2</v>
      </c>
      <c r="AN3038">
        <v>200000</v>
      </c>
      <c r="AO3038">
        <v>2121.21215820312</v>
      </c>
      <c r="AP3038">
        <v>200000</v>
      </c>
      <c r="AQ3038">
        <v>2121.21215820312</v>
      </c>
      <c r="AR3038">
        <v>200000</v>
      </c>
      <c r="AS3038">
        <v>2121.21215820312</v>
      </c>
      <c r="AT3038" t="s">
        <v>55</v>
      </c>
      <c r="AU3038">
        <v>0</v>
      </c>
      <c r="AV3038">
        <v>7.6597429770036296</v>
      </c>
      <c r="AW3038">
        <v>144</v>
      </c>
      <c r="AX3038">
        <v>400</v>
      </c>
      <c r="AY3038">
        <v>0</v>
      </c>
      <c r="AZ3038">
        <v>-0.43894650469026258</v>
      </c>
      <c r="BA3038">
        <v>-0.413897485135234</v>
      </c>
    </row>
    <row r="3039" spans="1:53" x14ac:dyDescent="0.25">
      <c r="A3039">
        <v>2</v>
      </c>
      <c r="B3039">
        <v>1</v>
      </c>
      <c r="C3039">
        <v>21</v>
      </c>
      <c r="D3039">
        <v>5</v>
      </c>
      <c r="E3039">
        <v>11</v>
      </c>
      <c r="F3039">
        <v>1</v>
      </c>
      <c r="G3039">
        <v>1</v>
      </c>
      <c r="H3039" s="3">
        <f t="shared" si="47"/>
        <v>10</v>
      </c>
      <c r="I3039">
        <v>88211</v>
      </c>
      <c r="J3039">
        <v>0</v>
      </c>
      <c r="K3039">
        <v>48</v>
      </c>
      <c r="L3039">
        <v>9</v>
      </c>
      <c r="M3039">
        <v>1</v>
      </c>
      <c r="N3039">
        <v>1</v>
      </c>
      <c r="O3039">
        <v>869453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869453</v>
      </c>
      <c r="X3039">
        <v>869453</v>
      </c>
      <c r="Y3039">
        <v>11</v>
      </c>
      <c r="Z3039" s="3" t="s">
        <v>52</v>
      </c>
      <c r="AA3039">
        <v>1</v>
      </c>
      <c r="AB3039">
        <v>1</v>
      </c>
      <c r="AC3039">
        <v>1</v>
      </c>
      <c r="AD3039">
        <v>1</v>
      </c>
      <c r="AE3039">
        <v>0</v>
      </c>
      <c r="AF3039">
        <v>1</v>
      </c>
      <c r="AG3039">
        <v>0</v>
      </c>
      <c r="AH3039">
        <v>48</v>
      </c>
      <c r="AI3039">
        <v>1</v>
      </c>
      <c r="AJ3039">
        <v>0</v>
      </c>
      <c r="AK3039">
        <v>0</v>
      </c>
      <c r="AL3039">
        <v>0</v>
      </c>
      <c r="AM3039">
        <v>5</v>
      </c>
      <c r="AN3039">
        <v>781242</v>
      </c>
      <c r="AO3039">
        <v>3797.7041015625</v>
      </c>
      <c r="AP3039">
        <v>869453</v>
      </c>
      <c r="AQ3039">
        <v>4226.5078125</v>
      </c>
      <c r="AR3039">
        <v>869453</v>
      </c>
      <c r="AS3039">
        <v>4226.5078125</v>
      </c>
      <c r="AT3039" t="s">
        <v>53</v>
      </c>
      <c r="AU3039">
        <v>1</v>
      </c>
      <c r="AV3039">
        <v>8.2421519793225535</v>
      </c>
      <c r="AW3039">
        <v>1</v>
      </c>
      <c r="AX3039">
        <v>441</v>
      </c>
      <c r="AY3039">
        <v>0</v>
      </c>
      <c r="AZ3039">
        <v>-0.38477553194079361</v>
      </c>
      <c r="BA3039">
        <v>-0.16553417000192761</v>
      </c>
    </row>
    <row r="3040" spans="1:53" x14ac:dyDescent="0.25">
      <c r="A3040">
        <v>1</v>
      </c>
      <c r="B3040">
        <v>0</v>
      </c>
      <c r="C3040">
        <v>19</v>
      </c>
      <c r="D3040">
        <v>5</v>
      </c>
      <c r="E3040">
        <v>11</v>
      </c>
      <c r="F3040">
        <v>1</v>
      </c>
      <c r="G3040">
        <v>1</v>
      </c>
      <c r="H3040" s="3">
        <f t="shared" si="47"/>
        <v>8</v>
      </c>
      <c r="I3040">
        <v>88211</v>
      </c>
      <c r="J3040">
        <v>0</v>
      </c>
      <c r="K3040">
        <v>48</v>
      </c>
      <c r="L3040">
        <v>9</v>
      </c>
      <c r="M3040">
        <v>2</v>
      </c>
      <c r="N3040">
        <v>1</v>
      </c>
      <c r="O3040">
        <v>869453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869453</v>
      </c>
      <c r="X3040">
        <v>869453</v>
      </c>
      <c r="Y3040">
        <v>11</v>
      </c>
      <c r="Z3040" s="3" t="s">
        <v>52</v>
      </c>
      <c r="AA3040">
        <v>1</v>
      </c>
      <c r="AB3040">
        <v>2</v>
      </c>
      <c r="AC3040">
        <v>1</v>
      </c>
      <c r="AD3040">
        <v>1</v>
      </c>
      <c r="AE3040">
        <v>0</v>
      </c>
      <c r="AF3040">
        <v>1</v>
      </c>
      <c r="AG3040">
        <v>0</v>
      </c>
      <c r="AH3040">
        <v>48</v>
      </c>
      <c r="AI3040">
        <v>0</v>
      </c>
      <c r="AJ3040">
        <v>1</v>
      </c>
      <c r="AK3040">
        <v>0</v>
      </c>
      <c r="AL3040">
        <v>0</v>
      </c>
      <c r="AM3040">
        <v>5</v>
      </c>
      <c r="AN3040">
        <v>781242</v>
      </c>
      <c r="AO3040">
        <v>3797.7041015625</v>
      </c>
      <c r="AP3040">
        <v>869453</v>
      </c>
      <c r="AQ3040">
        <v>4226.5078125</v>
      </c>
      <c r="AR3040">
        <v>869453</v>
      </c>
      <c r="AS3040">
        <v>4226.5078125</v>
      </c>
      <c r="AT3040" t="s">
        <v>53</v>
      </c>
      <c r="AU3040">
        <v>0</v>
      </c>
      <c r="AV3040">
        <v>8.2421519793225535</v>
      </c>
      <c r="AW3040">
        <v>1</v>
      </c>
      <c r="AX3040">
        <v>361</v>
      </c>
      <c r="AY3040">
        <v>1</v>
      </c>
      <c r="AZ3040">
        <v>0.63104777007040325</v>
      </c>
      <c r="BA3040">
        <v>-0.11108822271672231</v>
      </c>
    </row>
    <row r="3041" spans="1:53" x14ac:dyDescent="0.25">
      <c r="A3041">
        <v>2</v>
      </c>
      <c r="B3041">
        <v>1</v>
      </c>
      <c r="C3041">
        <v>40</v>
      </c>
      <c r="D3041">
        <v>6</v>
      </c>
      <c r="E3041">
        <v>5</v>
      </c>
      <c r="F3041">
        <v>1</v>
      </c>
      <c r="G3041">
        <v>96</v>
      </c>
      <c r="H3041" s="3">
        <f t="shared" si="47"/>
        <v>28</v>
      </c>
      <c r="I3041">
        <v>0</v>
      </c>
      <c r="J3041">
        <v>0</v>
      </c>
      <c r="K3041">
        <v>49</v>
      </c>
      <c r="L3041">
        <v>3</v>
      </c>
      <c r="M3041">
        <v>2</v>
      </c>
      <c r="N3041">
        <v>1</v>
      </c>
      <c r="O3041">
        <v>1200000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1200000</v>
      </c>
      <c r="X3041">
        <v>1200000</v>
      </c>
      <c r="Y3041">
        <v>11</v>
      </c>
      <c r="Z3041" s="3" t="s">
        <v>54</v>
      </c>
      <c r="AA3041">
        <v>0</v>
      </c>
      <c r="AB3041">
        <v>2</v>
      </c>
      <c r="AC3041">
        <v>1</v>
      </c>
      <c r="AD3041">
        <v>1</v>
      </c>
      <c r="AE3041">
        <v>0</v>
      </c>
      <c r="AF3041">
        <v>1</v>
      </c>
      <c r="AG3041">
        <v>0</v>
      </c>
      <c r="AH3041">
        <v>49</v>
      </c>
      <c r="AI3041">
        <v>0</v>
      </c>
      <c r="AJ3041">
        <v>1</v>
      </c>
      <c r="AK3041">
        <v>0</v>
      </c>
      <c r="AL3041">
        <v>1</v>
      </c>
      <c r="AM3041">
        <v>2</v>
      </c>
      <c r="AN3041">
        <v>1200000</v>
      </c>
      <c r="AO3041">
        <v>5714.28564453125</v>
      </c>
      <c r="AP3041">
        <v>1200000</v>
      </c>
      <c r="AQ3041">
        <v>5714.28564453125</v>
      </c>
      <c r="AR3041">
        <v>1200000</v>
      </c>
      <c r="AS3041">
        <v>5714.28564453125</v>
      </c>
      <c r="AT3041" t="s">
        <v>55</v>
      </c>
      <c r="AU3041">
        <v>0</v>
      </c>
      <c r="AV3041">
        <v>8.6507245718337291</v>
      </c>
      <c r="AW3041">
        <v>9216</v>
      </c>
      <c r="AX3041">
        <v>1600</v>
      </c>
      <c r="AY3041">
        <v>0</v>
      </c>
      <c r="AZ3041">
        <v>-0.65688229226529238</v>
      </c>
      <c r="BA3041">
        <v>-0.21659876118820889</v>
      </c>
    </row>
    <row r="3042" spans="1:53" x14ac:dyDescent="0.25">
      <c r="A3042">
        <v>2</v>
      </c>
      <c r="B3042">
        <v>0</v>
      </c>
      <c r="C3042">
        <v>31</v>
      </c>
      <c r="D3042">
        <v>5</v>
      </c>
      <c r="E3042">
        <v>11</v>
      </c>
      <c r="F3042">
        <v>1</v>
      </c>
      <c r="G3042">
        <v>94</v>
      </c>
      <c r="H3042" s="3">
        <f t="shared" si="47"/>
        <v>20</v>
      </c>
      <c r="I3042">
        <v>151011</v>
      </c>
      <c r="J3042">
        <v>900000</v>
      </c>
      <c r="K3042">
        <v>48</v>
      </c>
      <c r="L3042">
        <v>9</v>
      </c>
      <c r="M3042">
        <v>1</v>
      </c>
      <c r="N3042">
        <v>1</v>
      </c>
      <c r="O3042">
        <v>1426011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1426011</v>
      </c>
      <c r="X3042">
        <v>1426011</v>
      </c>
      <c r="Y3042">
        <v>11</v>
      </c>
      <c r="Z3042" s="3" t="s">
        <v>52</v>
      </c>
      <c r="AA3042">
        <v>1</v>
      </c>
      <c r="AB3042">
        <v>1</v>
      </c>
      <c r="AC3042">
        <v>1</v>
      </c>
      <c r="AD3042">
        <v>1</v>
      </c>
      <c r="AE3042">
        <v>0</v>
      </c>
      <c r="AF3042">
        <v>1</v>
      </c>
      <c r="AG3042">
        <v>0</v>
      </c>
      <c r="AH3042">
        <v>48</v>
      </c>
      <c r="AI3042">
        <v>1</v>
      </c>
      <c r="AJ3042">
        <v>0</v>
      </c>
      <c r="AK3042">
        <v>0</v>
      </c>
      <c r="AL3042">
        <v>0</v>
      </c>
      <c r="AM3042">
        <v>5</v>
      </c>
      <c r="AN3042">
        <v>1200000</v>
      </c>
      <c r="AO3042">
        <v>5833.33349609375</v>
      </c>
      <c r="AP3042">
        <v>1426011</v>
      </c>
      <c r="AQ3042">
        <v>6931.998046875</v>
      </c>
      <c r="AR3042">
        <v>1426011</v>
      </c>
      <c r="AS3042">
        <v>6931.998046875</v>
      </c>
      <c r="AT3042" t="s">
        <v>53</v>
      </c>
      <c r="AU3042">
        <v>1</v>
      </c>
      <c r="AV3042">
        <v>8.6713438991452811</v>
      </c>
      <c r="AW3042">
        <v>8836</v>
      </c>
      <c r="AX3042">
        <v>961</v>
      </c>
      <c r="AY3042">
        <v>1</v>
      </c>
      <c r="AZ3042">
        <v>0.58566780851214617</v>
      </c>
      <c r="BA3042">
        <v>-0.1288834656600156</v>
      </c>
    </row>
    <row r="3043" spans="1:53" x14ac:dyDescent="0.25">
      <c r="A3043">
        <v>2</v>
      </c>
      <c r="B3043">
        <v>1</v>
      </c>
      <c r="C3043">
        <v>52</v>
      </c>
      <c r="D3043">
        <v>3</v>
      </c>
      <c r="E3043">
        <v>5</v>
      </c>
      <c r="F3043">
        <v>1</v>
      </c>
      <c r="G3043">
        <v>60</v>
      </c>
      <c r="H3043" s="3">
        <f t="shared" si="47"/>
        <v>43</v>
      </c>
      <c r="I3043">
        <v>0</v>
      </c>
      <c r="J3043">
        <v>0</v>
      </c>
      <c r="K3043">
        <v>48</v>
      </c>
      <c r="L3043">
        <v>2</v>
      </c>
      <c r="M3043">
        <v>2</v>
      </c>
      <c r="N3043">
        <v>1</v>
      </c>
      <c r="O3043">
        <v>700000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700000</v>
      </c>
      <c r="X3043">
        <v>700000</v>
      </c>
      <c r="Y3043">
        <v>11</v>
      </c>
      <c r="Z3043" s="3" t="s">
        <v>56</v>
      </c>
      <c r="AA3043">
        <v>0</v>
      </c>
      <c r="AB3043">
        <v>2</v>
      </c>
      <c r="AC3043">
        <v>1</v>
      </c>
      <c r="AD3043">
        <v>1</v>
      </c>
      <c r="AE3043">
        <v>0</v>
      </c>
      <c r="AF3043">
        <v>1</v>
      </c>
      <c r="AG3043">
        <v>0</v>
      </c>
      <c r="AH3043">
        <v>48</v>
      </c>
      <c r="AI3043">
        <v>0</v>
      </c>
      <c r="AJ3043">
        <v>1</v>
      </c>
      <c r="AK3043">
        <v>0</v>
      </c>
      <c r="AL3043">
        <v>1</v>
      </c>
      <c r="AM3043">
        <v>2</v>
      </c>
      <c r="AN3043">
        <v>700000</v>
      </c>
      <c r="AO3043">
        <v>3402.77783203125</v>
      </c>
      <c r="AP3043">
        <v>700000</v>
      </c>
      <c r="AQ3043">
        <v>3402.77783203125</v>
      </c>
      <c r="AR3043">
        <v>700000</v>
      </c>
      <c r="AS3043">
        <v>3402.77783203125</v>
      </c>
      <c r="AT3043" t="s">
        <v>57</v>
      </c>
      <c r="AU3043">
        <v>0</v>
      </c>
      <c r="AV3043">
        <v>8.1323473864546862</v>
      </c>
      <c r="AW3043">
        <v>3600</v>
      </c>
      <c r="AX3043">
        <v>2704</v>
      </c>
      <c r="AY3043">
        <v>0</v>
      </c>
      <c r="AZ3043">
        <v>-0.51396495092030292</v>
      </c>
      <c r="BA3043">
        <v>8.583763069600682E-2</v>
      </c>
    </row>
    <row r="3044" spans="1:53" x14ac:dyDescent="0.25">
      <c r="A3044">
        <v>3</v>
      </c>
      <c r="B3044">
        <v>1</v>
      </c>
      <c r="C3044">
        <v>54</v>
      </c>
      <c r="D3044">
        <v>6</v>
      </c>
      <c r="E3044">
        <v>4</v>
      </c>
      <c r="F3044">
        <v>1</v>
      </c>
      <c r="G3044">
        <v>96</v>
      </c>
      <c r="H3044" s="3">
        <f t="shared" si="47"/>
        <v>42</v>
      </c>
      <c r="I3044">
        <v>0</v>
      </c>
      <c r="J3044">
        <v>3500000</v>
      </c>
      <c r="K3044">
        <v>40</v>
      </c>
      <c r="L3044">
        <v>9</v>
      </c>
      <c r="M3044">
        <v>1</v>
      </c>
      <c r="N3044">
        <v>1</v>
      </c>
      <c r="O3044">
        <v>4291666.6666666698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4291666.6666666698</v>
      </c>
      <c r="X3044">
        <v>4291666.6666666698</v>
      </c>
      <c r="Y3044">
        <v>11</v>
      </c>
      <c r="Z3044" s="3" t="s">
        <v>54</v>
      </c>
      <c r="AA3044">
        <v>0</v>
      </c>
      <c r="AB3044">
        <v>1</v>
      </c>
      <c r="AC3044">
        <v>1</v>
      </c>
      <c r="AD3044">
        <v>1</v>
      </c>
      <c r="AE3044">
        <v>0</v>
      </c>
      <c r="AF3044">
        <v>1</v>
      </c>
      <c r="AG3044">
        <v>0</v>
      </c>
      <c r="AH3044">
        <v>40</v>
      </c>
      <c r="AI3044">
        <v>1</v>
      </c>
      <c r="AJ3044">
        <v>0</v>
      </c>
      <c r="AK3044">
        <v>0</v>
      </c>
      <c r="AL3044">
        <v>0</v>
      </c>
      <c r="AM3044">
        <v>5</v>
      </c>
      <c r="AN3044">
        <v>4000000</v>
      </c>
      <c r="AO3044">
        <v>23333.333984375</v>
      </c>
      <c r="AP3044">
        <v>4291666.5</v>
      </c>
      <c r="AQ3044">
        <v>25034.720703125</v>
      </c>
      <c r="AR3044">
        <v>4291666.5</v>
      </c>
      <c r="AS3044">
        <v>25034.720703125</v>
      </c>
      <c r="AT3044" t="s">
        <v>55</v>
      </c>
      <c r="AU3044">
        <v>1</v>
      </c>
      <c r="AV3044">
        <v>10.05763826026517</v>
      </c>
      <c r="AW3044">
        <v>9216</v>
      </c>
      <c r="AX3044">
        <v>2916</v>
      </c>
      <c r="AY3044">
        <v>0</v>
      </c>
      <c r="AZ3044">
        <v>-0.57107925660104819</v>
      </c>
      <c r="BA3044">
        <v>0.67979143690320853</v>
      </c>
    </row>
    <row r="3045" spans="1:53" x14ac:dyDescent="0.25">
      <c r="A3045">
        <v>3</v>
      </c>
      <c r="B3045">
        <v>1</v>
      </c>
      <c r="C3045">
        <v>29</v>
      </c>
      <c r="D3045">
        <v>5</v>
      </c>
      <c r="E3045">
        <v>11</v>
      </c>
      <c r="F3045">
        <v>1</v>
      </c>
      <c r="G3045">
        <v>36</v>
      </c>
      <c r="H3045" s="3">
        <f t="shared" si="47"/>
        <v>18</v>
      </c>
      <c r="I3045">
        <v>0</v>
      </c>
      <c r="J3045">
        <v>800000</v>
      </c>
      <c r="K3045">
        <v>48</v>
      </c>
      <c r="L3045">
        <v>9</v>
      </c>
      <c r="M3045">
        <v>1</v>
      </c>
      <c r="N3045">
        <v>1</v>
      </c>
      <c r="O3045">
        <v>866666.66666666698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866666.66666666698</v>
      </c>
      <c r="X3045">
        <v>866666.66666666698</v>
      </c>
      <c r="Y3045">
        <v>11</v>
      </c>
      <c r="Z3045" s="3" t="s">
        <v>52</v>
      </c>
      <c r="AA3045">
        <v>1</v>
      </c>
      <c r="AB3045">
        <v>1</v>
      </c>
      <c r="AC3045">
        <v>1</v>
      </c>
      <c r="AD3045">
        <v>1</v>
      </c>
      <c r="AE3045">
        <v>0</v>
      </c>
      <c r="AF3045">
        <v>1</v>
      </c>
      <c r="AG3045">
        <v>0</v>
      </c>
      <c r="AH3045">
        <v>48</v>
      </c>
      <c r="AI3045">
        <v>1</v>
      </c>
      <c r="AJ3045">
        <v>0</v>
      </c>
      <c r="AK3045">
        <v>0</v>
      </c>
      <c r="AL3045">
        <v>0</v>
      </c>
      <c r="AM3045">
        <v>5</v>
      </c>
      <c r="AN3045">
        <v>800000</v>
      </c>
      <c r="AO3045">
        <v>3888.88891601562</v>
      </c>
      <c r="AP3045">
        <v>866666.6875</v>
      </c>
      <c r="AQ3045">
        <v>4212.962890625</v>
      </c>
      <c r="AR3045">
        <v>866666.6875</v>
      </c>
      <c r="AS3045">
        <v>4212.962890625</v>
      </c>
      <c r="AT3045" t="s">
        <v>53</v>
      </c>
      <c r="AU3045">
        <v>1</v>
      </c>
      <c r="AV3045">
        <v>8.2658787701107759</v>
      </c>
      <c r="AW3045">
        <v>1296</v>
      </c>
      <c r="AX3045">
        <v>841</v>
      </c>
      <c r="AY3045">
        <v>0</v>
      </c>
      <c r="AZ3045">
        <v>-0.42257168668379591</v>
      </c>
      <c r="BA3045">
        <v>-0.39456513673608962</v>
      </c>
    </row>
    <row r="3046" spans="1:53" x14ac:dyDescent="0.25">
      <c r="A3046">
        <v>3</v>
      </c>
      <c r="B3046">
        <v>0</v>
      </c>
      <c r="C3046">
        <v>36</v>
      </c>
      <c r="D3046">
        <v>5</v>
      </c>
      <c r="E3046">
        <v>11</v>
      </c>
      <c r="F3046">
        <v>1</v>
      </c>
      <c r="G3046">
        <v>0</v>
      </c>
      <c r="H3046" s="3">
        <f t="shared" si="47"/>
        <v>25</v>
      </c>
      <c r="I3046">
        <v>88212</v>
      </c>
      <c r="J3046">
        <v>0</v>
      </c>
      <c r="K3046">
        <v>48</v>
      </c>
      <c r="L3046">
        <v>5</v>
      </c>
      <c r="M3046">
        <v>1</v>
      </c>
      <c r="N3046">
        <v>1</v>
      </c>
      <c r="O3046">
        <v>888212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888212</v>
      </c>
      <c r="X3046">
        <v>1138212</v>
      </c>
      <c r="Y3046">
        <v>11</v>
      </c>
      <c r="Z3046" s="3" t="s">
        <v>52</v>
      </c>
      <c r="AA3046">
        <v>1</v>
      </c>
      <c r="AB3046">
        <v>1</v>
      </c>
      <c r="AC3046">
        <v>1</v>
      </c>
      <c r="AD3046">
        <v>1</v>
      </c>
      <c r="AE3046">
        <v>0</v>
      </c>
      <c r="AF3046">
        <v>1</v>
      </c>
      <c r="AG3046">
        <v>0</v>
      </c>
      <c r="AH3046">
        <v>48</v>
      </c>
      <c r="AI3046">
        <v>1</v>
      </c>
      <c r="AJ3046">
        <v>0</v>
      </c>
      <c r="AK3046">
        <v>0</v>
      </c>
      <c r="AL3046">
        <v>0</v>
      </c>
      <c r="AM3046">
        <v>4</v>
      </c>
      <c r="AN3046">
        <v>800000</v>
      </c>
      <c r="AO3046">
        <v>3888.88891601562</v>
      </c>
      <c r="AP3046">
        <v>888212</v>
      </c>
      <c r="AQ3046">
        <v>4317.697265625</v>
      </c>
      <c r="AR3046">
        <v>888212</v>
      </c>
      <c r="AS3046">
        <v>4317.697265625</v>
      </c>
      <c r="AT3046" t="s">
        <v>53</v>
      </c>
      <c r="AU3046">
        <v>1</v>
      </c>
      <c r="AV3046">
        <v>8.2658787701107759</v>
      </c>
      <c r="AW3046">
        <v>0</v>
      </c>
      <c r="AX3046">
        <v>1296</v>
      </c>
      <c r="AY3046">
        <v>1</v>
      </c>
      <c r="AZ3046">
        <v>0.43015460592776628</v>
      </c>
      <c r="BA3046">
        <v>-0.23044296524528821</v>
      </c>
    </row>
    <row r="3047" spans="1:53" x14ac:dyDescent="0.25">
      <c r="A3047">
        <v>1</v>
      </c>
      <c r="B3047">
        <v>0</v>
      </c>
      <c r="C3047">
        <v>44</v>
      </c>
      <c r="D3047">
        <v>3</v>
      </c>
      <c r="E3047">
        <v>2</v>
      </c>
      <c r="F3047">
        <v>1</v>
      </c>
      <c r="G3047">
        <v>60</v>
      </c>
      <c r="H3047" s="3">
        <f t="shared" si="47"/>
        <v>35</v>
      </c>
      <c r="I3047">
        <v>0</v>
      </c>
      <c r="J3047">
        <v>700000</v>
      </c>
      <c r="K3047">
        <v>48</v>
      </c>
      <c r="L3047">
        <v>9</v>
      </c>
      <c r="M3047">
        <v>1</v>
      </c>
      <c r="N3047">
        <v>1</v>
      </c>
      <c r="O3047">
        <v>935333.33333333302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935333.33333333302</v>
      </c>
      <c r="X3047">
        <v>935333.33333333302</v>
      </c>
      <c r="Y3047">
        <v>11</v>
      </c>
      <c r="Z3047" s="3" t="s">
        <v>58</v>
      </c>
      <c r="AA3047">
        <v>0</v>
      </c>
      <c r="AB3047">
        <v>1</v>
      </c>
      <c r="AC3047">
        <v>1</v>
      </c>
      <c r="AD3047">
        <v>1</v>
      </c>
      <c r="AE3047">
        <v>0</v>
      </c>
      <c r="AF3047">
        <v>1</v>
      </c>
      <c r="AG3047">
        <v>0</v>
      </c>
      <c r="AH3047">
        <v>48</v>
      </c>
      <c r="AI3047">
        <v>1</v>
      </c>
      <c r="AJ3047">
        <v>0</v>
      </c>
      <c r="AK3047">
        <v>0</v>
      </c>
      <c r="AL3047">
        <v>0</v>
      </c>
      <c r="AM3047">
        <v>5</v>
      </c>
      <c r="AN3047">
        <v>877000</v>
      </c>
      <c r="AO3047">
        <v>4263.1943359375</v>
      </c>
      <c r="AP3047">
        <v>935333.3125</v>
      </c>
      <c r="AQ3047">
        <v>4546.75927734375</v>
      </c>
      <c r="AR3047">
        <v>935333.3125</v>
      </c>
      <c r="AS3047">
        <v>4546.75927734375</v>
      </c>
      <c r="AT3047" t="s">
        <v>57</v>
      </c>
      <c r="AU3047">
        <v>1</v>
      </c>
      <c r="AV3047">
        <v>8.3577740023875595</v>
      </c>
      <c r="AW3047">
        <v>3600</v>
      </c>
      <c r="AX3047">
        <v>1936</v>
      </c>
      <c r="AY3047">
        <v>1</v>
      </c>
      <c r="AZ3047">
        <v>0.66448142109603614</v>
      </c>
      <c r="BA3047">
        <v>-2.7703532920160139E-2</v>
      </c>
    </row>
    <row r="3048" spans="1:53" x14ac:dyDescent="0.25">
      <c r="A3048">
        <v>3</v>
      </c>
      <c r="B3048">
        <v>0</v>
      </c>
      <c r="C3048">
        <v>28</v>
      </c>
      <c r="D3048">
        <v>6</v>
      </c>
      <c r="E3048">
        <v>7</v>
      </c>
      <c r="F3048">
        <v>1</v>
      </c>
      <c r="G3048">
        <v>24</v>
      </c>
      <c r="H3048" s="3">
        <f t="shared" si="47"/>
        <v>16</v>
      </c>
      <c r="I3048">
        <v>500000</v>
      </c>
      <c r="J3048">
        <v>4000000</v>
      </c>
      <c r="K3048">
        <v>55</v>
      </c>
      <c r="L3048">
        <v>7</v>
      </c>
      <c r="M3048">
        <v>1</v>
      </c>
      <c r="N3048">
        <v>1</v>
      </c>
      <c r="O3048">
        <v>4333333.3333333302</v>
      </c>
      <c r="P3048">
        <v>0</v>
      </c>
      <c r="Q3048">
        <v>500000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4833333.3333333302</v>
      </c>
      <c r="X3048">
        <v>4833333.3333333302</v>
      </c>
      <c r="Y3048">
        <v>11</v>
      </c>
      <c r="Z3048" s="3" t="s">
        <v>54</v>
      </c>
      <c r="AA3048">
        <v>0</v>
      </c>
      <c r="AB3048">
        <v>1</v>
      </c>
      <c r="AC3048">
        <v>1</v>
      </c>
      <c r="AD3048">
        <v>1</v>
      </c>
      <c r="AE3048">
        <v>0</v>
      </c>
      <c r="AF3048">
        <v>1</v>
      </c>
      <c r="AG3048">
        <v>0</v>
      </c>
      <c r="AH3048">
        <v>55</v>
      </c>
      <c r="AI3048">
        <v>1</v>
      </c>
      <c r="AJ3048">
        <v>0</v>
      </c>
      <c r="AK3048">
        <v>0</v>
      </c>
      <c r="AL3048">
        <v>0</v>
      </c>
      <c r="AM3048">
        <v>4</v>
      </c>
      <c r="AN3048">
        <v>4000000</v>
      </c>
      <c r="AO3048">
        <v>16969.697265625</v>
      </c>
      <c r="AP3048">
        <v>4333333.5</v>
      </c>
      <c r="AQ3048">
        <v>18383.83984375</v>
      </c>
      <c r="AR3048">
        <v>4333333.5</v>
      </c>
      <c r="AS3048">
        <v>18383.83984375</v>
      </c>
      <c r="AT3048" t="s">
        <v>55</v>
      </c>
      <c r="AU3048">
        <v>1</v>
      </c>
      <c r="AV3048">
        <v>9.7391845186834676</v>
      </c>
      <c r="AW3048">
        <v>576</v>
      </c>
      <c r="AX3048">
        <v>784</v>
      </c>
      <c r="AY3048">
        <v>1</v>
      </c>
      <c r="AZ3048">
        <v>0.50634060424544125</v>
      </c>
      <c r="BA3048">
        <v>1.042665356066748</v>
      </c>
    </row>
    <row r="3049" spans="1:53" x14ac:dyDescent="0.25">
      <c r="A3049">
        <v>3</v>
      </c>
      <c r="B3049">
        <v>1</v>
      </c>
      <c r="C3049">
        <v>40</v>
      </c>
      <c r="D3049">
        <v>5</v>
      </c>
      <c r="E3049">
        <v>11</v>
      </c>
      <c r="F3049">
        <v>1</v>
      </c>
      <c r="G3049">
        <v>240</v>
      </c>
      <c r="H3049" s="3">
        <f t="shared" si="47"/>
        <v>29</v>
      </c>
      <c r="I3049">
        <v>119300</v>
      </c>
      <c r="J3049">
        <v>2508000</v>
      </c>
      <c r="K3049">
        <v>120</v>
      </c>
      <c r="L3049">
        <v>9</v>
      </c>
      <c r="M3049">
        <v>1</v>
      </c>
      <c r="N3049">
        <v>1</v>
      </c>
      <c r="O3049">
        <v>2081800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2081800</v>
      </c>
      <c r="X3049">
        <v>2081800</v>
      </c>
      <c r="Y3049">
        <v>11</v>
      </c>
      <c r="Z3049" s="3" t="s">
        <v>52</v>
      </c>
      <c r="AA3049">
        <v>1</v>
      </c>
      <c r="AB3049">
        <v>1</v>
      </c>
      <c r="AC3049">
        <v>1</v>
      </c>
      <c r="AD3049">
        <v>1</v>
      </c>
      <c r="AE3049">
        <v>0</v>
      </c>
      <c r="AF3049">
        <v>1</v>
      </c>
      <c r="AG3049">
        <v>0</v>
      </c>
      <c r="AH3049">
        <v>72</v>
      </c>
      <c r="AI3049">
        <v>1</v>
      </c>
      <c r="AJ3049">
        <v>0</v>
      </c>
      <c r="AK3049">
        <v>0</v>
      </c>
      <c r="AL3049">
        <v>0</v>
      </c>
      <c r="AM3049">
        <v>5</v>
      </c>
      <c r="AN3049">
        <v>1517000</v>
      </c>
      <c r="AO3049">
        <v>2949.72216796875</v>
      </c>
      <c r="AP3049">
        <v>2025100</v>
      </c>
      <c r="AQ3049">
        <v>3937.6943359375</v>
      </c>
      <c r="AR3049">
        <v>2025100</v>
      </c>
      <c r="AS3049">
        <v>3937.6943359375</v>
      </c>
      <c r="AT3049" t="s">
        <v>53</v>
      </c>
      <c r="AU3049">
        <v>1</v>
      </c>
      <c r="AV3049">
        <v>7.9894662645490424</v>
      </c>
      <c r="AW3049">
        <v>57600</v>
      </c>
      <c r="AX3049">
        <v>1600</v>
      </c>
      <c r="AY3049">
        <v>0</v>
      </c>
      <c r="AZ3049">
        <v>-0.28364258358458788</v>
      </c>
      <c r="BA3049">
        <v>-0.882308613795875</v>
      </c>
    </row>
    <row r="3050" spans="1:53" x14ac:dyDescent="0.25">
      <c r="A3050">
        <v>2</v>
      </c>
      <c r="B3050">
        <v>1</v>
      </c>
      <c r="C3050">
        <v>25</v>
      </c>
      <c r="D3050">
        <v>6</v>
      </c>
      <c r="E3050">
        <v>5</v>
      </c>
      <c r="F3050">
        <v>1</v>
      </c>
      <c r="G3050">
        <v>4</v>
      </c>
      <c r="H3050" s="3">
        <f t="shared" si="47"/>
        <v>13</v>
      </c>
      <c r="I3050">
        <v>0</v>
      </c>
      <c r="J3050">
        <v>1200000</v>
      </c>
      <c r="K3050">
        <v>48</v>
      </c>
      <c r="L3050">
        <v>9</v>
      </c>
      <c r="M3050">
        <v>1</v>
      </c>
      <c r="N3050">
        <v>1</v>
      </c>
      <c r="O3050">
        <v>1883333.33333333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1883333.33333333</v>
      </c>
      <c r="X3050">
        <v>1883333.33333333</v>
      </c>
      <c r="Y3050">
        <v>11</v>
      </c>
      <c r="Z3050" s="3" t="s">
        <v>54</v>
      </c>
      <c r="AA3050">
        <v>0</v>
      </c>
      <c r="AB3050">
        <v>1</v>
      </c>
      <c r="AC3050">
        <v>1</v>
      </c>
      <c r="AD3050">
        <v>1</v>
      </c>
      <c r="AE3050">
        <v>0</v>
      </c>
      <c r="AF3050">
        <v>1</v>
      </c>
      <c r="AG3050">
        <v>0</v>
      </c>
      <c r="AH3050">
        <v>48</v>
      </c>
      <c r="AI3050">
        <v>1</v>
      </c>
      <c r="AJ3050">
        <v>0</v>
      </c>
      <c r="AK3050">
        <v>0</v>
      </c>
      <c r="AL3050">
        <v>0</v>
      </c>
      <c r="AM3050">
        <v>5</v>
      </c>
      <c r="AN3050">
        <v>1600000</v>
      </c>
      <c r="AO3050">
        <v>7777.77783203125</v>
      </c>
      <c r="AP3050">
        <v>1883333.375</v>
      </c>
      <c r="AQ3050">
        <v>9155.0927734375</v>
      </c>
      <c r="AR3050">
        <v>1883333.375</v>
      </c>
      <c r="AS3050">
        <v>9155.0927734375</v>
      </c>
      <c r="AT3050" t="s">
        <v>55</v>
      </c>
      <c r="AU3050">
        <v>1</v>
      </c>
      <c r="AV3050">
        <v>8.959025950670723</v>
      </c>
      <c r="AW3050">
        <v>16</v>
      </c>
      <c r="AX3050">
        <v>625</v>
      </c>
      <c r="AY3050">
        <v>0</v>
      </c>
      <c r="AZ3050">
        <v>-0.47703042582719979</v>
      </c>
      <c r="BA3050">
        <v>0.1801353997579816</v>
      </c>
    </row>
    <row r="3051" spans="1:53" x14ac:dyDescent="0.25">
      <c r="A3051">
        <v>2</v>
      </c>
      <c r="B3051">
        <v>0</v>
      </c>
      <c r="C3051">
        <v>49</v>
      </c>
      <c r="D3051">
        <v>5</v>
      </c>
      <c r="E3051">
        <v>11</v>
      </c>
      <c r="F3051">
        <v>1</v>
      </c>
      <c r="G3051">
        <v>48</v>
      </c>
      <c r="H3051" s="3">
        <f t="shared" si="47"/>
        <v>38</v>
      </c>
      <c r="I3051">
        <v>31000</v>
      </c>
      <c r="J3051">
        <v>1300000</v>
      </c>
      <c r="K3051">
        <v>36</v>
      </c>
      <c r="L3051">
        <v>5</v>
      </c>
      <c r="M3051">
        <v>1</v>
      </c>
      <c r="N3051">
        <v>1</v>
      </c>
      <c r="O3051">
        <v>1539333.33333333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1539333.33333333</v>
      </c>
      <c r="X3051">
        <v>1539333.33333333</v>
      </c>
      <c r="Y3051">
        <v>11</v>
      </c>
      <c r="Z3051" s="3" t="s">
        <v>52</v>
      </c>
      <c r="AA3051">
        <v>1</v>
      </c>
      <c r="AB3051">
        <v>1</v>
      </c>
      <c r="AC3051">
        <v>1</v>
      </c>
      <c r="AD3051">
        <v>1</v>
      </c>
      <c r="AE3051">
        <v>0</v>
      </c>
      <c r="AF3051">
        <v>1</v>
      </c>
      <c r="AG3051">
        <v>0</v>
      </c>
      <c r="AH3051">
        <v>36</v>
      </c>
      <c r="AI3051">
        <v>1</v>
      </c>
      <c r="AJ3051">
        <v>0</v>
      </c>
      <c r="AK3051">
        <v>0</v>
      </c>
      <c r="AL3051">
        <v>0</v>
      </c>
      <c r="AM3051">
        <v>4</v>
      </c>
      <c r="AN3051">
        <v>1400000</v>
      </c>
      <c r="AO3051">
        <v>9074.07421875</v>
      </c>
      <c r="AP3051">
        <v>1539333.375</v>
      </c>
      <c r="AQ3051">
        <v>9977.1611328125</v>
      </c>
      <c r="AR3051">
        <v>1539333.375</v>
      </c>
      <c r="AS3051">
        <v>9977.1611328125</v>
      </c>
      <c r="AT3051" t="s">
        <v>53</v>
      </c>
      <c r="AU3051">
        <v>1</v>
      </c>
      <c r="AV3051">
        <v>9.1131766394664115</v>
      </c>
      <c r="AW3051">
        <v>2304</v>
      </c>
      <c r="AX3051">
        <v>2401</v>
      </c>
      <c r="AY3051">
        <v>1</v>
      </c>
      <c r="AZ3051">
        <v>0.35136945021951271</v>
      </c>
      <c r="BA3051">
        <v>0.26869450643398018</v>
      </c>
    </row>
    <row r="3052" spans="1:53" x14ac:dyDescent="0.25">
      <c r="A3052">
        <v>2</v>
      </c>
      <c r="B3052">
        <v>1</v>
      </c>
      <c r="C3052">
        <v>21</v>
      </c>
      <c r="D3052">
        <v>6</v>
      </c>
      <c r="E3052">
        <v>3</v>
      </c>
      <c r="F3052">
        <v>1</v>
      </c>
      <c r="G3052">
        <v>22</v>
      </c>
      <c r="H3052" s="3">
        <f t="shared" si="47"/>
        <v>9</v>
      </c>
      <c r="I3052">
        <v>88211</v>
      </c>
      <c r="J3052">
        <v>890000</v>
      </c>
      <c r="K3052">
        <v>48</v>
      </c>
      <c r="L3052">
        <v>9</v>
      </c>
      <c r="M3052">
        <v>1</v>
      </c>
      <c r="N3052">
        <v>1</v>
      </c>
      <c r="O3052">
        <v>1046544.33333333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1046544.33333333</v>
      </c>
      <c r="X3052">
        <v>1046544.33333333</v>
      </c>
      <c r="Y3052">
        <v>11</v>
      </c>
      <c r="Z3052" s="3" t="s">
        <v>54</v>
      </c>
      <c r="AA3052">
        <v>0</v>
      </c>
      <c r="AB3052">
        <v>1</v>
      </c>
      <c r="AC3052">
        <v>1</v>
      </c>
      <c r="AD3052">
        <v>1</v>
      </c>
      <c r="AE3052">
        <v>0</v>
      </c>
      <c r="AF3052">
        <v>1</v>
      </c>
      <c r="AG3052">
        <v>0</v>
      </c>
      <c r="AH3052">
        <v>48</v>
      </c>
      <c r="AI3052">
        <v>1</v>
      </c>
      <c r="AJ3052">
        <v>0</v>
      </c>
      <c r="AK3052">
        <v>0</v>
      </c>
      <c r="AL3052">
        <v>0</v>
      </c>
      <c r="AM3052">
        <v>5</v>
      </c>
      <c r="AN3052">
        <v>820000</v>
      </c>
      <c r="AO3052">
        <v>3986.11108398438</v>
      </c>
      <c r="AP3052">
        <v>1046544.3125</v>
      </c>
      <c r="AQ3052">
        <v>5087.3681640625</v>
      </c>
      <c r="AR3052">
        <v>1046544.3125</v>
      </c>
      <c r="AS3052">
        <v>5087.3681640625</v>
      </c>
      <c r="AT3052" t="s">
        <v>55</v>
      </c>
      <c r="AU3052">
        <v>1</v>
      </c>
      <c r="AV3052">
        <v>8.290571368920391</v>
      </c>
      <c r="AW3052">
        <v>484</v>
      </c>
      <c r="AX3052">
        <v>441</v>
      </c>
      <c r="AY3052">
        <v>0</v>
      </c>
      <c r="AZ3052">
        <v>-0.44084262319639989</v>
      </c>
      <c r="BA3052">
        <v>-0.42336905954601739</v>
      </c>
    </row>
    <row r="3053" spans="1:53" x14ac:dyDescent="0.25">
      <c r="A3053">
        <v>2</v>
      </c>
      <c r="B3053">
        <v>0</v>
      </c>
      <c r="C3053">
        <v>42</v>
      </c>
      <c r="D3053">
        <v>5</v>
      </c>
      <c r="E3053">
        <v>11</v>
      </c>
      <c r="F3053">
        <v>1</v>
      </c>
      <c r="G3053">
        <v>180</v>
      </c>
      <c r="H3053" s="3">
        <f t="shared" si="47"/>
        <v>31</v>
      </c>
      <c r="I3053">
        <v>0</v>
      </c>
      <c r="J3053">
        <v>1310000</v>
      </c>
      <c r="K3053">
        <v>84</v>
      </c>
      <c r="L3053">
        <v>9</v>
      </c>
      <c r="M3053">
        <v>1</v>
      </c>
      <c r="N3053">
        <v>1</v>
      </c>
      <c r="O3053">
        <v>1509166.66666667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1509166.66666667</v>
      </c>
      <c r="X3053">
        <v>1509166.66666667</v>
      </c>
      <c r="Y3053">
        <v>11</v>
      </c>
      <c r="Z3053" s="3" t="s">
        <v>52</v>
      </c>
      <c r="AA3053">
        <v>1</v>
      </c>
      <c r="AB3053">
        <v>1</v>
      </c>
      <c r="AC3053">
        <v>1</v>
      </c>
      <c r="AD3053">
        <v>1</v>
      </c>
      <c r="AE3053">
        <v>0</v>
      </c>
      <c r="AF3053">
        <v>1</v>
      </c>
      <c r="AG3053">
        <v>0</v>
      </c>
      <c r="AH3053">
        <v>72</v>
      </c>
      <c r="AI3053">
        <v>1</v>
      </c>
      <c r="AJ3053">
        <v>0</v>
      </c>
      <c r="AK3053">
        <v>0</v>
      </c>
      <c r="AL3053">
        <v>0</v>
      </c>
      <c r="AM3053">
        <v>5</v>
      </c>
      <c r="AN3053">
        <v>1400000</v>
      </c>
      <c r="AO3053">
        <v>3888.88891601562</v>
      </c>
      <c r="AP3053">
        <v>1509166.625</v>
      </c>
      <c r="AQ3053">
        <v>4192.12939453125</v>
      </c>
      <c r="AR3053">
        <v>1509166.625</v>
      </c>
      <c r="AS3053">
        <v>4192.12939453125</v>
      </c>
      <c r="AT3053" t="s">
        <v>53</v>
      </c>
      <c r="AU3053">
        <v>1</v>
      </c>
      <c r="AV3053">
        <v>8.2658787701107759</v>
      </c>
      <c r="AW3053">
        <v>32400</v>
      </c>
      <c r="AX3053">
        <v>1764</v>
      </c>
      <c r="AY3053">
        <v>1</v>
      </c>
      <c r="AZ3053">
        <v>0.71096488150188197</v>
      </c>
      <c r="BA3053">
        <v>-0.55187959423904409</v>
      </c>
    </row>
    <row r="3054" spans="1:53" x14ac:dyDescent="0.25">
      <c r="A3054">
        <v>2</v>
      </c>
      <c r="B3054">
        <v>0</v>
      </c>
      <c r="C3054">
        <v>33</v>
      </c>
      <c r="D3054">
        <v>5</v>
      </c>
      <c r="E3054">
        <v>11</v>
      </c>
      <c r="F3054">
        <v>1</v>
      </c>
      <c r="G3054">
        <v>24</v>
      </c>
      <c r="H3054" s="3">
        <f t="shared" si="47"/>
        <v>22</v>
      </c>
      <c r="I3054">
        <v>518211</v>
      </c>
      <c r="J3054">
        <v>737717</v>
      </c>
      <c r="K3054">
        <v>40</v>
      </c>
      <c r="L3054">
        <v>9</v>
      </c>
      <c r="M3054">
        <v>1</v>
      </c>
      <c r="N3054">
        <v>1</v>
      </c>
      <c r="O3054">
        <v>960929.41666666698</v>
      </c>
      <c r="P3054">
        <v>0</v>
      </c>
      <c r="Q3054">
        <v>400000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1360929.41666667</v>
      </c>
      <c r="X3054">
        <v>1360929.41666667</v>
      </c>
      <c r="Y3054">
        <v>11</v>
      </c>
      <c r="Z3054" s="3" t="s">
        <v>52</v>
      </c>
      <c r="AA3054">
        <v>1</v>
      </c>
      <c r="AB3054">
        <v>1</v>
      </c>
      <c r="AC3054">
        <v>1</v>
      </c>
      <c r="AD3054">
        <v>1</v>
      </c>
      <c r="AE3054">
        <v>0</v>
      </c>
      <c r="AF3054">
        <v>1</v>
      </c>
      <c r="AG3054">
        <v>0</v>
      </c>
      <c r="AH3054">
        <v>40</v>
      </c>
      <c r="AI3054">
        <v>1</v>
      </c>
      <c r="AJ3054">
        <v>0</v>
      </c>
      <c r="AK3054">
        <v>0</v>
      </c>
      <c r="AL3054">
        <v>0</v>
      </c>
      <c r="AM3054">
        <v>5</v>
      </c>
      <c r="AN3054">
        <v>781242</v>
      </c>
      <c r="AO3054">
        <v>4557.2451171875</v>
      </c>
      <c r="AP3054">
        <v>960929.4375</v>
      </c>
      <c r="AQ3054">
        <v>5605.421875</v>
      </c>
      <c r="AR3054">
        <v>960929.4375</v>
      </c>
      <c r="AS3054">
        <v>5605.421875</v>
      </c>
      <c r="AT3054" t="s">
        <v>53</v>
      </c>
      <c r="AU3054">
        <v>1</v>
      </c>
      <c r="AV3054">
        <v>8.424473578974089</v>
      </c>
      <c r="AW3054">
        <v>576</v>
      </c>
      <c r="AX3054">
        <v>1089</v>
      </c>
      <c r="AY3054">
        <v>1</v>
      </c>
      <c r="AZ3054">
        <v>0.50328496319630045</v>
      </c>
      <c r="BA3054">
        <v>-0.37735192200321632</v>
      </c>
    </row>
    <row r="3055" spans="1:53" x14ac:dyDescent="0.25">
      <c r="A3055">
        <v>1</v>
      </c>
      <c r="B3055">
        <v>1</v>
      </c>
      <c r="C3055">
        <v>25</v>
      </c>
      <c r="D3055">
        <v>5</v>
      </c>
      <c r="E3055">
        <v>11</v>
      </c>
      <c r="F3055">
        <v>6</v>
      </c>
      <c r="G3055">
        <v>60</v>
      </c>
      <c r="H3055" s="3">
        <f t="shared" si="47"/>
        <v>14</v>
      </c>
      <c r="I3055">
        <v>0</v>
      </c>
      <c r="J3055">
        <v>750000</v>
      </c>
      <c r="K3055">
        <v>72</v>
      </c>
      <c r="L3055">
        <v>9</v>
      </c>
      <c r="M3055">
        <v>1</v>
      </c>
      <c r="N3055">
        <v>1</v>
      </c>
      <c r="O3055">
        <v>1227500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1227500</v>
      </c>
      <c r="X3055">
        <v>1227500</v>
      </c>
      <c r="Y3055">
        <v>11</v>
      </c>
      <c r="Z3055" s="3" t="s">
        <v>52</v>
      </c>
      <c r="AA3055">
        <v>1</v>
      </c>
      <c r="AB3055">
        <v>1</v>
      </c>
      <c r="AC3055">
        <v>1</v>
      </c>
      <c r="AD3055">
        <v>1</v>
      </c>
      <c r="AE3055">
        <v>0</v>
      </c>
      <c r="AF3055">
        <v>1</v>
      </c>
      <c r="AG3055">
        <v>0</v>
      </c>
      <c r="AH3055">
        <v>72</v>
      </c>
      <c r="AI3055">
        <v>1</v>
      </c>
      <c r="AJ3055">
        <v>0</v>
      </c>
      <c r="AK3055">
        <v>0</v>
      </c>
      <c r="AL3055">
        <v>0</v>
      </c>
      <c r="AM3055">
        <v>5</v>
      </c>
      <c r="AN3055">
        <v>1165000</v>
      </c>
      <c r="AO3055">
        <v>3775.462890625</v>
      </c>
      <c r="AP3055">
        <v>1227500</v>
      </c>
      <c r="AQ3055">
        <v>3978.00927734375</v>
      </c>
      <c r="AR3055">
        <v>1227500</v>
      </c>
      <c r="AS3055">
        <v>3978.00927734375</v>
      </c>
      <c r="AT3055" t="s">
        <v>53</v>
      </c>
      <c r="AU3055">
        <v>1</v>
      </c>
      <c r="AV3055">
        <v>8.2362782741990159</v>
      </c>
      <c r="AW3055">
        <v>3600</v>
      </c>
      <c r="AX3055">
        <v>625</v>
      </c>
      <c r="AY3055">
        <v>0</v>
      </c>
      <c r="AZ3055">
        <v>-0.24106365600006599</v>
      </c>
      <c r="BA3055">
        <v>-0.112224328092218</v>
      </c>
    </row>
    <row r="3056" spans="1:53" x14ac:dyDescent="0.25">
      <c r="A3056">
        <v>2</v>
      </c>
      <c r="B3056">
        <v>1</v>
      </c>
      <c r="C3056">
        <v>42</v>
      </c>
      <c r="D3056">
        <v>6</v>
      </c>
      <c r="E3056">
        <v>5</v>
      </c>
      <c r="F3056">
        <v>1</v>
      </c>
      <c r="G3056">
        <v>72</v>
      </c>
      <c r="H3056" s="3">
        <f t="shared" si="47"/>
        <v>30</v>
      </c>
      <c r="I3056">
        <v>400000</v>
      </c>
      <c r="J3056">
        <v>6000000</v>
      </c>
      <c r="K3056">
        <v>48</v>
      </c>
      <c r="L3056">
        <v>9</v>
      </c>
      <c r="M3056">
        <v>1</v>
      </c>
      <c r="N3056">
        <v>1</v>
      </c>
      <c r="O3056">
        <v>6700000</v>
      </c>
      <c r="P3056">
        <v>0</v>
      </c>
      <c r="Q3056">
        <v>200000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6900000</v>
      </c>
      <c r="X3056">
        <v>7420000</v>
      </c>
      <c r="Y3056">
        <v>11</v>
      </c>
      <c r="Z3056" s="3" t="s">
        <v>54</v>
      </c>
      <c r="AA3056">
        <v>0</v>
      </c>
      <c r="AB3056">
        <v>1</v>
      </c>
      <c r="AC3056">
        <v>1</v>
      </c>
      <c r="AD3056">
        <v>1</v>
      </c>
      <c r="AE3056">
        <v>0</v>
      </c>
      <c r="AF3056">
        <v>1</v>
      </c>
      <c r="AG3056">
        <v>0</v>
      </c>
      <c r="AH3056">
        <v>48</v>
      </c>
      <c r="AI3056">
        <v>1</v>
      </c>
      <c r="AJ3056">
        <v>0</v>
      </c>
      <c r="AK3056">
        <v>0</v>
      </c>
      <c r="AL3056">
        <v>0</v>
      </c>
      <c r="AM3056">
        <v>5</v>
      </c>
      <c r="AN3056">
        <v>6000000</v>
      </c>
      <c r="AO3056">
        <v>29166.666015625</v>
      </c>
      <c r="AP3056">
        <v>6500000</v>
      </c>
      <c r="AQ3056">
        <v>31597.22265625</v>
      </c>
      <c r="AR3056">
        <v>6500000</v>
      </c>
      <c r="AS3056">
        <v>31597.22265625</v>
      </c>
      <c r="AT3056" t="s">
        <v>55</v>
      </c>
      <c r="AU3056">
        <v>1</v>
      </c>
      <c r="AV3056">
        <v>10.28078176135617</v>
      </c>
      <c r="AW3056">
        <v>5184</v>
      </c>
      <c r="AX3056">
        <v>1764</v>
      </c>
      <c r="AY3056">
        <v>0</v>
      </c>
      <c r="AZ3056">
        <v>-0.52387798770739324</v>
      </c>
      <c r="BA3056">
        <v>1.09500014957155</v>
      </c>
    </row>
    <row r="3057" spans="1:53" x14ac:dyDescent="0.25">
      <c r="A3057">
        <v>2</v>
      </c>
      <c r="B3057">
        <v>0</v>
      </c>
      <c r="C3057">
        <v>40</v>
      </c>
      <c r="D3057">
        <v>6</v>
      </c>
      <c r="E3057">
        <v>5</v>
      </c>
      <c r="F3057">
        <v>1</v>
      </c>
      <c r="G3057">
        <v>24</v>
      </c>
      <c r="H3057" s="3">
        <f t="shared" si="47"/>
        <v>28</v>
      </c>
      <c r="I3057">
        <v>0</v>
      </c>
      <c r="J3057">
        <v>2600000</v>
      </c>
      <c r="K3057">
        <v>48</v>
      </c>
      <c r="L3057">
        <v>8</v>
      </c>
      <c r="M3057">
        <v>1</v>
      </c>
      <c r="N3057">
        <v>1</v>
      </c>
      <c r="O3057">
        <v>2908333.3333333302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1400000</v>
      </c>
      <c r="W3057">
        <v>4308333.3333333302</v>
      </c>
      <c r="X3057">
        <v>4308333.3333333302</v>
      </c>
      <c r="Y3057">
        <v>11</v>
      </c>
      <c r="Z3057" s="3" t="s">
        <v>54</v>
      </c>
      <c r="AA3057">
        <v>0</v>
      </c>
      <c r="AB3057">
        <v>1</v>
      </c>
      <c r="AC3057">
        <v>1</v>
      </c>
      <c r="AD3057">
        <v>1</v>
      </c>
      <c r="AE3057">
        <v>0</v>
      </c>
      <c r="AF3057">
        <v>1</v>
      </c>
      <c r="AG3057">
        <v>0</v>
      </c>
      <c r="AH3057">
        <v>48</v>
      </c>
      <c r="AI3057">
        <v>1</v>
      </c>
      <c r="AJ3057">
        <v>0</v>
      </c>
      <c r="AK3057">
        <v>0</v>
      </c>
      <c r="AL3057">
        <v>0</v>
      </c>
      <c r="AM3057">
        <v>5</v>
      </c>
      <c r="AN3057">
        <v>2600000</v>
      </c>
      <c r="AO3057">
        <v>12638.888671875</v>
      </c>
      <c r="AP3057">
        <v>2908333.25</v>
      </c>
      <c r="AQ3057">
        <v>14137.7314453125</v>
      </c>
      <c r="AR3057">
        <v>2908333.25</v>
      </c>
      <c r="AS3057">
        <v>14137.7314453125</v>
      </c>
      <c r="AT3057" t="s">
        <v>55</v>
      </c>
      <c r="AU3057">
        <v>1</v>
      </c>
      <c r="AV3057">
        <v>9.444533742306648</v>
      </c>
      <c r="AW3057">
        <v>576</v>
      </c>
      <c r="AX3057">
        <v>1600</v>
      </c>
      <c r="AY3057">
        <v>1</v>
      </c>
      <c r="AZ3057">
        <v>0.43836497740645031</v>
      </c>
      <c r="BA3057">
        <v>0.4208968361093065</v>
      </c>
    </row>
    <row r="3058" spans="1:53" x14ac:dyDescent="0.25">
      <c r="A3058">
        <v>2</v>
      </c>
      <c r="B3058">
        <v>0</v>
      </c>
      <c r="C3058">
        <v>29</v>
      </c>
      <c r="D3058">
        <v>5</v>
      </c>
      <c r="E3058">
        <v>11</v>
      </c>
      <c r="F3058">
        <v>1</v>
      </c>
      <c r="G3058">
        <v>6</v>
      </c>
      <c r="H3058" s="3">
        <f t="shared" si="47"/>
        <v>18</v>
      </c>
      <c r="I3058">
        <v>88211</v>
      </c>
      <c r="J3058">
        <v>0</v>
      </c>
      <c r="K3058">
        <v>91</v>
      </c>
      <c r="L3058">
        <v>6</v>
      </c>
      <c r="M3058">
        <v>2</v>
      </c>
      <c r="N3058">
        <v>1</v>
      </c>
      <c r="O3058">
        <v>1588211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1588211</v>
      </c>
      <c r="X3058">
        <v>1588211</v>
      </c>
      <c r="Y3058">
        <v>11</v>
      </c>
      <c r="Z3058" s="3" t="s">
        <v>52</v>
      </c>
      <c r="AA3058">
        <v>1</v>
      </c>
      <c r="AB3058">
        <v>2</v>
      </c>
      <c r="AC3058">
        <v>1</v>
      </c>
      <c r="AD3058">
        <v>1</v>
      </c>
      <c r="AE3058">
        <v>0</v>
      </c>
      <c r="AF3058">
        <v>1</v>
      </c>
      <c r="AG3058">
        <v>0</v>
      </c>
      <c r="AH3058">
        <v>72</v>
      </c>
      <c r="AI3058">
        <v>0</v>
      </c>
      <c r="AJ3058">
        <v>1</v>
      </c>
      <c r="AK3058">
        <v>0</v>
      </c>
      <c r="AL3058">
        <v>0</v>
      </c>
      <c r="AM3058">
        <v>4</v>
      </c>
      <c r="AN3058">
        <v>1500000</v>
      </c>
      <c r="AO3058">
        <v>3846.15380859375</v>
      </c>
      <c r="AP3058">
        <v>1588211</v>
      </c>
      <c r="AQ3058">
        <v>4072.3359375</v>
      </c>
      <c r="AR3058">
        <v>1588211</v>
      </c>
      <c r="AS3058">
        <v>4072.3359375</v>
      </c>
      <c r="AT3058" t="s">
        <v>53</v>
      </c>
      <c r="AU3058">
        <v>0</v>
      </c>
      <c r="AV3058">
        <v>8.2548289171831222</v>
      </c>
      <c r="AW3058">
        <v>36</v>
      </c>
      <c r="AX3058">
        <v>841</v>
      </c>
      <c r="AY3058">
        <v>1</v>
      </c>
      <c r="AZ3058">
        <v>0.63856346050244472</v>
      </c>
      <c r="BA3058">
        <v>8.2435007479518818E-2</v>
      </c>
    </row>
    <row r="3059" spans="1:53" x14ac:dyDescent="0.25">
      <c r="A3059">
        <v>2</v>
      </c>
      <c r="B3059">
        <v>1</v>
      </c>
      <c r="C3059">
        <v>25</v>
      </c>
      <c r="D3059">
        <v>6</v>
      </c>
      <c r="E3059">
        <v>5</v>
      </c>
      <c r="F3059">
        <v>1</v>
      </c>
      <c r="G3059">
        <v>8</v>
      </c>
      <c r="H3059" s="3">
        <f t="shared" si="47"/>
        <v>13</v>
      </c>
      <c r="I3059">
        <v>0</v>
      </c>
      <c r="J3059">
        <v>1450000</v>
      </c>
      <c r="K3059">
        <v>36</v>
      </c>
      <c r="L3059">
        <v>9</v>
      </c>
      <c r="M3059">
        <v>1</v>
      </c>
      <c r="N3059">
        <v>1</v>
      </c>
      <c r="O3059">
        <v>2020833.33333333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2020833.33333333</v>
      </c>
      <c r="X3059">
        <v>2020833.33333333</v>
      </c>
      <c r="Y3059">
        <v>11</v>
      </c>
      <c r="Z3059" s="3" t="s">
        <v>54</v>
      </c>
      <c r="AA3059">
        <v>0</v>
      </c>
      <c r="AB3059">
        <v>1</v>
      </c>
      <c r="AC3059">
        <v>1</v>
      </c>
      <c r="AD3059">
        <v>1</v>
      </c>
      <c r="AE3059">
        <v>0</v>
      </c>
      <c r="AF3059">
        <v>1</v>
      </c>
      <c r="AG3059">
        <v>0</v>
      </c>
      <c r="AH3059">
        <v>36</v>
      </c>
      <c r="AI3059">
        <v>1</v>
      </c>
      <c r="AJ3059">
        <v>0</v>
      </c>
      <c r="AK3059">
        <v>0</v>
      </c>
      <c r="AL3059">
        <v>0</v>
      </c>
      <c r="AM3059">
        <v>5</v>
      </c>
      <c r="AN3059">
        <v>1900000</v>
      </c>
      <c r="AO3059">
        <v>12314.814453125</v>
      </c>
      <c r="AP3059">
        <v>2020833.25</v>
      </c>
      <c r="AQ3059">
        <v>13097.9931640625</v>
      </c>
      <c r="AR3059">
        <v>2020833.25</v>
      </c>
      <c r="AS3059">
        <v>13097.9931640625</v>
      </c>
      <c r="AT3059" t="s">
        <v>55</v>
      </c>
      <c r="AU3059">
        <v>1</v>
      </c>
      <c r="AV3059">
        <v>9.4185582437034157</v>
      </c>
      <c r="AW3059">
        <v>64</v>
      </c>
      <c r="AX3059">
        <v>625</v>
      </c>
      <c r="AY3059">
        <v>0</v>
      </c>
      <c r="AZ3059">
        <v>-0.54965324108491087</v>
      </c>
      <c r="BA3059">
        <v>0.49777408625136488</v>
      </c>
    </row>
    <row r="3060" spans="1:53" x14ac:dyDescent="0.25">
      <c r="A3060">
        <v>3</v>
      </c>
      <c r="B3060">
        <v>0</v>
      </c>
      <c r="C3060">
        <v>57</v>
      </c>
      <c r="D3060">
        <v>4</v>
      </c>
      <c r="E3060">
        <v>6</v>
      </c>
      <c r="F3060">
        <v>1</v>
      </c>
      <c r="G3060">
        <v>84</v>
      </c>
      <c r="H3060" s="3">
        <f t="shared" si="47"/>
        <v>47</v>
      </c>
      <c r="I3060">
        <v>188211</v>
      </c>
      <c r="J3060">
        <v>737717</v>
      </c>
      <c r="K3060">
        <v>70</v>
      </c>
      <c r="L3060">
        <v>1</v>
      </c>
      <c r="M3060">
        <v>2</v>
      </c>
      <c r="N3060">
        <v>1</v>
      </c>
      <c r="O3060">
        <v>1030929.41666667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1030929.41666667</v>
      </c>
      <c r="X3060">
        <v>1090096.41666667</v>
      </c>
      <c r="Y3060">
        <v>11</v>
      </c>
      <c r="Z3060" s="3" t="s">
        <v>59</v>
      </c>
      <c r="AA3060">
        <v>0</v>
      </c>
      <c r="AB3060">
        <v>2</v>
      </c>
      <c r="AC3060">
        <v>1</v>
      </c>
      <c r="AD3060">
        <v>1</v>
      </c>
      <c r="AE3060">
        <v>0</v>
      </c>
      <c r="AF3060">
        <v>1</v>
      </c>
      <c r="AG3060">
        <v>0</v>
      </c>
      <c r="AH3060">
        <v>70</v>
      </c>
      <c r="AI3060">
        <v>0</v>
      </c>
      <c r="AJ3060">
        <v>1</v>
      </c>
      <c r="AK3060">
        <v>0</v>
      </c>
      <c r="AL3060">
        <v>1</v>
      </c>
      <c r="AM3060">
        <v>1</v>
      </c>
      <c r="AN3060">
        <v>781242</v>
      </c>
      <c r="AO3060">
        <v>2604.13989257812</v>
      </c>
      <c r="AP3060">
        <v>930929.4375</v>
      </c>
      <c r="AQ3060">
        <v>3103.09814453125</v>
      </c>
      <c r="AR3060">
        <v>930929.4375</v>
      </c>
      <c r="AS3060">
        <v>3103.09814453125</v>
      </c>
      <c r="AT3060" t="s">
        <v>60</v>
      </c>
      <c r="AU3060">
        <v>0</v>
      </c>
      <c r="AV3060">
        <v>7.8648577240736932</v>
      </c>
      <c r="AW3060">
        <v>7056</v>
      </c>
      <c r="AX3060">
        <v>3249</v>
      </c>
      <c r="AY3060">
        <v>1</v>
      </c>
      <c r="AZ3060">
        <v>0.54648748100668698</v>
      </c>
      <c r="BA3060">
        <v>-0.18894784001250631</v>
      </c>
    </row>
    <row r="3061" spans="1:53" x14ac:dyDescent="0.25">
      <c r="A3061">
        <v>3</v>
      </c>
      <c r="B3061">
        <v>0</v>
      </c>
      <c r="C3061">
        <v>25</v>
      </c>
      <c r="D3061">
        <v>6</v>
      </c>
      <c r="E3061">
        <v>5</v>
      </c>
      <c r="F3061">
        <v>1</v>
      </c>
      <c r="G3061">
        <v>48</v>
      </c>
      <c r="H3061" s="3">
        <f t="shared" si="47"/>
        <v>13</v>
      </c>
      <c r="I3061">
        <v>0</v>
      </c>
      <c r="J3061">
        <v>700000</v>
      </c>
      <c r="K3061">
        <v>40</v>
      </c>
      <c r="L3061">
        <v>5</v>
      </c>
      <c r="M3061">
        <v>1</v>
      </c>
      <c r="N3061">
        <v>1</v>
      </c>
      <c r="O3061">
        <v>1158333.33333333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1158333.33333333</v>
      </c>
      <c r="X3061">
        <v>1158333.33333333</v>
      </c>
      <c r="Y3061">
        <v>11</v>
      </c>
      <c r="Z3061" s="3" t="s">
        <v>54</v>
      </c>
      <c r="AA3061">
        <v>0</v>
      </c>
      <c r="AB3061">
        <v>1</v>
      </c>
      <c r="AC3061">
        <v>1</v>
      </c>
      <c r="AD3061">
        <v>1</v>
      </c>
      <c r="AE3061">
        <v>0</v>
      </c>
      <c r="AF3061">
        <v>1</v>
      </c>
      <c r="AG3061">
        <v>0</v>
      </c>
      <c r="AH3061">
        <v>40</v>
      </c>
      <c r="AI3061">
        <v>1</v>
      </c>
      <c r="AJ3061">
        <v>0</v>
      </c>
      <c r="AK3061">
        <v>0</v>
      </c>
      <c r="AL3061">
        <v>0</v>
      </c>
      <c r="AM3061">
        <v>4</v>
      </c>
      <c r="AN3061">
        <v>1100000</v>
      </c>
      <c r="AO3061">
        <v>6416.66650390625</v>
      </c>
      <c r="AP3061">
        <v>1158333.375</v>
      </c>
      <c r="AQ3061">
        <v>6756.94482421875</v>
      </c>
      <c r="AR3061">
        <v>1158333.375</v>
      </c>
      <c r="AS3061">
        <v>6756.94482421875</v>
      </c>
      <c r="AT3061" t="s">
        <v>55</v>
      </c>
      <c r="AU3061">
        <v>1</v>
      </c>
      <c r="AV3061">
        <v>8.7666540256825609</v>
      </c>
      <c r="AW3061">
        <v>2304</v>
      </c>
      <c r="AX3061">
        <v>625</v>
      </c>
      <c r="AY3061">
        <v>1</v>
      </c>
      <c r="AZ3061">
        <v>0.39085009434409318</v>
      </c>
      <c r="BA3061">
        <v>3.3367562496224183E-2</v>
      </c>
    </row>
    <row r="3062" spans="1:53" x14ac:dyDescent="0.25">
      <c r="A3062">
        <v>3</v>
      </c>
      <c r="B3062">
        <v>0</v>
      </c>
      <c r="C3062">
        <v>27</v>
      </c>
      <c r="D3062">
        <v>5</v>
      </c>
      <c r="E3062">
        <v>11</v>
      </c>
      <c r="F3062">
        <v>1</v>
      </c>
      <c r="G3062">
        <v>60</v>
      </c>
      <c r="H3062" s="3">
        <f t="shared" si="47"/>
        <v>16</v>
      </c>
      <c r="I3062">
        <v>88211</v>
      </c>
      <c r="J3062">
        <v>594000</v>
      </c>
      <c r="K3062">
        <v>36</v>
      </c>
      <c r="L3062">
        <v>9</v>
      </c>
      <c r="M3062">
        <v>1</v>
      </c>
      <c r="N3062">
        <v>1</v>
      </c>
      <c r="O3062">
        <v>731711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731711</v>
      </c>
      <c r="X3062">
        <v>731711</v>
      </c>
      <c r="Y3062">
        <v>11</v>
      </c>
      <c r="Z3062" s="3" t="s">
        <v>52</v>
      </c>
      <c r="AA3062">
        <v>1</v>
      </c>
      <c r="AB3062">
        <v>1</v>
      </c>
      <c r="AC3062">
        <v>1</v>
      </c>
      <c r="AD3062">
        <v>1</v>
      </c>
      <c r="AE3062">
        <v>0</v>
      </c>
      <c r="AF3062">
        <v>1</v>
      </c>
      <c r="AG3062">
        <v>0</v>
      </c>
      <c r="AH3062">
        <v>36</v>
      </c>
      <c r="AI3062">
        <v>1</v>
      </c>
      <c r="AJ3062">
        <v>0</v>
      </c>
      <c r="AK3062">
        <v>0</v>
      </c>
      <c r="AL3062">
        <v>0</v>
      </c>
      <c r="AM3062">
        <v>5</v>
      </c>
      <c r="AN3062">
        <v>594000</v>
      </c>
      <c r="AO3062">
        <v>3850</v>
      </c>
      <c r="AP3062">
        <v>731711</v>
      </c>
      <c r="AQ3062">
        <v>4742.5712890625</v>
      </c>
      <c r="AR3062">
        <v>731711</v>
      </c>
      <c r="AS3062">
        <v>4742.5712890625</v>
      </c>
      <c r="AT3062" t="s">
        <v>53</v>
      </c>
      <c r="AU3062">
        <v>1</v>
      </c>
      <c r="AV3062">
        <v>8.2558284272818305</v>
      </c>
      <c r="AW3062">
        <v>3600</v>
      </c>
      <c r="AX3062">
        <v>729</v>
      </c>
      <c r="AY3062">
        <v>1</v>
      </c>
      <c r="AZ3062">
        <v>0.52311765367218699</v>
      </c>
      <c r="BA3062">
        <v>-0.54007836244073093</v>
      </c>
    </row>
    <row r="3063" spans="1:53" x14ac:dyDescent="0.25">
      <c r="A3063">
        <v>3</v>
      </c>
      <c r="B3063">
        <v>1</v>
      </c>
      <c r="C3063">
        <v>50</v>
      </c>
      <c r="D3063">
        <v>5</v>
      </c>
      <c r="E3063">
        <v>10</v>
      </c>
      <c r="F3063">
        <v>1</v>
      </c>
      <c r="G3063">
        <v>36</v>
      </c>
      <c r="H3063" s="3">
        <f t="shared" si="47"/>
        <v>39</v>
      </c>
      <c r="I3063">
        <v>88211</v>
      </c>
      <c r="J3063">
        <v>1200000</v>
      </c>
      <c r="K3063">
        <v>84</v>
      </c>
      <c r="L3063">
        <v>2</v>
      </c>
      <c r="M3063">
        <v>1</v>
      </c>
      <c r="N3063">
        <v>1</v>
      </c>
      <c r="O3063">
        <v>1371544.33333333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1371544.33333333</v>
      </c>
      <c r="X3063">
        <v>1371544.33333333</v>
      </c>
      <c r="Y3063">
        <v>11</v>
      </c>
      <c r="Z3063" s="3" t="s">
        <v>52</v>
      </c>
      <c r="AA3063">
        <v>1</v>
      </c>
      <c r="AB3063">
        <v>1</v>
      </c>
      <c r="AC3063">
        <v>1</v>
      </c>
      <c r="AD3063">
        <v>1</v>
      </c>
      <c r="AE3063">
        <v>0</v>
      </c>
      <c r="AF3063">
        <v>1</v>
      </c>
      <c r="AG3063">
        <v>0</v>
      </c>
      <c r="AH3063">
        <v>72</v>
      </c>
      <c r="AI3063">
        <v>1</v>
      </c>
      <c r="AJ3063">
        <v>0</v>
      </c>
      <c r="AK3063">
        <v>0</v>
      </c>
      <c r="AL3063">
        <v>1</v>
      </c>
      <c r="AM3063">
        <v>2</v>
      </c>
      <c r="AN3063">
        <v>1000000</v>
      </c>
      <c r="AO3063">
        <v>2777.77783203125</v>
      </c>
      <c r="AP3063">
        <v>1371544.375</v>
      </c>
      <c r="AQ3063">
        <v>3809.84545898438</v>
      </c>
      <c r="AR3063">
        <v>1371544.375</v>
      </c>
      <c r="AS3063">
        <v>3809.84545898438</v>
      </c>
      <c r="AT3063" t="s">
        <v>53</v>
      </c>
      <c r="AU3063">
        <v>1</v>
      </c>
      <c r="AV3063">
        <v>7.9294065460453682</v>
      </c>
      <c r="AW3063">
        <v>1296</v>
      </c>
      <c r="AX3063">
        <v>2500</v>
      </c>
      <c r="AY3063">
        <v>0</v>
      </c>
      <c r="AZ3063">
        <v>-0.50503864187629255</v>
      </c>
      <c r="BA3063">
        <v>-0.33177152904112128</v>
      </c>
    </row>
    <row r="3064" spans="1:53" x14ac:dyDescent="0.25">
      <c r="A3064">
        <v>3</v>
      </c>
      <c r="B3064">
        <v>0</v>
      </c>
      <c r="C3064">
        <v>46</v>
      </c>
      <c r="D3064">
        <v>3</v>
      </c>
      <c r="E3064">
        <v>5</v>
      </c>
      <c r="F3064">
        <v>1</v>
      </c>
      <c r="G3064">
        <v>18</v>
      </c>
      <c r="H3064" s="3">
        <f t="shared" si="47"/>
        <v>37</v>
      </c>
      <c r="I3064">
        <v>0</v>
      </c>
      <c r="J3064">
        <v>0</v>
      </c>
      <c r="K3064">
        <v>48</v>
      </c>
      <c r="L3064">
        <v>1</v>
      </c>
      <c r="M3064">
        <v>1</v>
      </c>
      <c r="N3064">
        <v>1</v>
      </c>
      <c r="O3064">
        <v>1200000</v>
      </c>
      <c r="P3064">
        <v>200000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1400000</v>
      </c>
      <c r="X3064">
        <v>1400000</v>
      </c>
      <c r="Y3064">
        <v>11</v>
      </c>
      <c r="Z3064" s="3" t="s">
        <v>56</v>
      </c>
      <c r="AA3064">
        <v>0</v>
      </c>
      <c r="AB3064">
        <v>1</v>
      </c>
      <c r="AC3064">
        <v>1</v>
      </c>
      <c r="AD3064">
        <v>1</v>
      </c>
      <c r="AE3064">
        <v>0</v>
      </c>
      <c r="AF3064">
        <v>1</v>
      </c>
      <c r="AG3064">
        <v>0</v>
      </c>
      <c r="AH3064">
        <v>54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1200000</v>
      </c>
      <c r="AO3064">
        <v>5833.33349609375</v>
      </c>
      <c r="AP3064">
        <v>1400000</v>
      </c>
      <c r="AQ3064">
        <v>6049.3828125</v>
      </c>
      <c r="AR3064">
        <v>1400000</v>
      </c>
      <c r="AS3064">
        <v>6049.3828125</v>
      </c>
      <c r="AT3064" t="s">
        <v>57</v>
      </c>
      <c r="AU3064">
        <v>1</v>
      </c>
      <c r="AV3064">
        <v>8.6713438991452811</v>
      </c>
      <c r="AW3064">
        <v>324</v>
      </c>
      <c r="AX3064">
        <v>2116</v>
      </c>
      <c r="AY3064">
        <v>1</v>
      </c>
      <c r="AZ3064">
        <v>0.48288976006710599</v>
      </c>
      <c r="BA3064">
        <v>0.84956269181919042</v>
      </c>
    </row>
    <row r="3065" spans="1:53" x14ac:dyDescent="0.25">
      <c r="A3065">
        <v>3</v>
      </c>
      <c r="B3065">
        <v>0</v>
      </c>
      <c r="C3065">
        <v>24</v>
      </c>
      <c r="D3065">
        <v>6</v>
      </c>
      <c r="E3065">
        <v>2</v>
      </c>
      <c r="F3065">
        <v>1</v>
      </c>
      <c r="G3065">
        <v>6</v>
      </c>
      <c r="H3065" s="3">
        <f t="shared" si="47"/>
        <v>12</v>
      </c>
      <c r="I3065">
        <v>88211</v>
      </c>
      <c r="J3065">
        <v>1100000</v>
      </c>
      <c r="K3065">
        <v>48</v>
      </c>
      <c r="L3065">
        <v>8</v>
      </c>
      <c r="M3065">
        <v>1</v>
      </c>
      <c r="N3065">
        <v>1</v>
      </c>
      <c r="O3065">
        <v>1279877.66666667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1279877.66666667</v>
      </c>
      <c r="X3065">
        <v>1279877.66666667</v>
      </c>
      <c r="Y3065">
        <v>11</v>
      </c>
      <c r="Z3065" s="3" t="s">
        <v>54</v>
      </c>
      <c r="AA3065">
        <v>0</v>
      </c>
      <c r="AB3065">
        <v>1</v>
      </c>
      <c r="AC3065">
        <v>1</v>
      </c>
      <c r="AD3065">
        <v>1</v>
      </c>
      <c r="AE3065">
        <v>0</v>
      </c>
      <c r="AF3065">
        <v>1</v>
      </c>
      <c r="AG3065">
        <v>0</v>
      </c>
      <c r="AH3065">
        <v>48</v>
      </c>
      <c r="AI3065">
        <v>1</v>
      </c>
      <c r="AJ3065">
        <v>0</v>
      </c>
      <c r="AK3065">
        <v>0</v>
      </c>
      <c r="AL3065">
        <v>0</v>
      </c>
      <c r="AM3065">
        <v>5</v>
      </c>
      <c r="AN3065">
        <v>1100000</v>
      </c>
      <c r="AO3065">
        <v>5347.22216796875</v>
      </c>
      <c r="AP3065">
        <v>1279877.625</v>
      </c>
      <c r="AQ3065">
        <v>6221.62744140625</v>
      </c>
      <c r="AR3065">
        <v>1279877.625</v>
      </c>
      <c r="AS3065">
        <v>6221.62744140625</v>
      </c>
      <c r="AT3065" t="s">
        <v>55</v>
      </c>
      <c r="AU3065">
        <v>1</v>
      </c>
      <c r="AV3065">
        <v>8.5843324841077617</v>
      </c>
      <c r="AW3065">
        <v>36</v>
      </c>
      <c r="AX3065">
        <v>576</v>
      </c>
      <c r="AY3065">
        <v>1</v>
      </c>
      <c r="AZ3065">
        <v>0.50548835429862504</v>
      </c>
      <c r="BA3065">
        <v>-0.1204004268833475</v>
      </c>
    </row>
    <row r="3066" spans="1:53" x14ac:dyDescent="0.25">
      <c r="A3066">
        <v>3</v>
      </c>
      <c r="B3066">
        <v>1</v>
      </c>
      <c r="C3066">
        <v>49</v>
      </c>
      <c r="D3066">
        <v>6</v>
      </c>
      <c r="E3066">
        <v>6</v>
      </c>
      <c r="F3066">
        <v>1</v>
      </c>
      <c r="G3066">
        <v>48</v>
      </c>
      <c r="H3066" s="3">
        <f t="shared" si="47"/>
        <v>37</v>
      </c>
      <c r="I3066">
        <v>0</v>
      </c>
      <c r="J3066">
        <v>2000000</v>
      </c>
      <c r="K3066">
        <v>48</v>
      </c>
      <c r="L3066">
        <v>8</v>
      </c>
      <c r="M3066">
        <v>1</v>
      </c>
      <c r="N3066">
        <v>1</v>
      </c>
      <c r="O3066">
        <v>2166666.6666666698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2166666.6666666698</v>
      </c>
      <c r="X3066">
        <v>3366666.6666666698</v>
      </c>
      <c r="Y3066">
        <v>11</v>
      </c>
      <c r="Z3066" s="3" t="s">
        <v>54</v>
      </c>
      <c r="AA3066">
        <v>0</v>
      </c>
      <c r="AB3066">
        <v>1</v>
      </c>
      <c r="AC3066">
        <v>1</v>
      </c>
      <c r="AD3066">
        <v>1</v>
      </c>
      <c r="AE3066">
        <v>0</v>
      </c>
      <c r="AF3066">
        <v>1</v>
      </c>
      <c r="AG3066">
        <v>0</v>
      </c>
      <c r="AH3066">
        <v>48</v>
      </c>
      <c r="AI3066">
        <v>1</v>
      </c>
      <c r="AJ3066">
        <v>0</v>
      </c>
      <c r="AK3066">
        <v>0</v>
      </c>
      <c r="AL3066">
        <v>0</v>
      </c>
      <c r="AM3066">
        <v>5</v>
      </c>
      <c r="AN3066">
        <v>2000000</v>
      </c>
      <c r="AO3066">
        <v>9722.22265625</v>
      </c>
      <c r="AP3066">
        <v>2166666.75</v>
      </c>
      <c r="AQ3066">
        <v>10532.408203125</v>
      </c>
      <c r="AR3066">
        <v>2166666.75</v>
      </c>
      <c r="AS3066">
        <v>10532.408203125</v>
      </c>
      <c r="AT3066" t="s">
        <v>55</v>
      </c>
      <c r="AU3066">
        <v>1</v>
      </c>
      <c r="AV3066">
        <v>9.1821695396523424</v>
      </c>
      <c r="AW3066">
        <v>2304</v>
      </c>
      <c r="AX3066">
        <v>2401</v>
      </c>
      <c r="AY3066">
        <v>0</v>
      </c>
      <c r="AZ3066">
        <v>-0.56419379417295235</v>
      </c>
      <c r="BA3066">
        <v>4.2837637508035077E-2</v>
      </c>
    </row>
    <row r="3067" spans="1:53" x14ac:dyDescent="0.25">
      <c r="A3067">
        <v>3</v>
      </c>
      <c r="B3067">
        <v>0</v>
      </c>
      <c r="C3067">
        <v>54</v>
      </c>
      <c r="D3067">
        <v>5</v>
      </c>
      <c r="E3067">
        <v>11</v>
      </c>
      <c r="F3067">
        <v>1</v>
      </c>
      <c r="G3067">
        <v>60</v>
      </c>
      <c r="H3067" s="3">
        <f t="shared" si="47"/>
        <v>43</v>
      </c>
      <c r="I3067">
        <v>117211</v>
      </c>
      <c r="J3067">
        <v>740000</v>
      </c>
      <c r="K3067">
        <v>48</v>
      </c>
      <c r="L3067">
        <v>9</v>
      </c>
      <c r="M3067">
        <v>1</v>
      </c>
      <c r="N3067">
        <v>1</v>
      </c>
      <c r="O3067">
        <v>960119.66666666698</v>
      </c>
      <c r="P3067">
        <v>0</v>
      </c>
      <c r="Q3067">
        <v>0</v>
      </c>
      <c r="R3067">
        <v>0</v>
      </c>
      <c r="S3067">
        <v>0</v>
      </c>
      <c r="T3067">
        <v>100000</v>
      </c>
      <c r="U3067">
        <v>0</v>
      </c>
      <c r="V3067">
        <v>0</v>
      </c>
      <c r="W3067">
        <v>1060119.66666667</v>
      </c>
      <c r="X3067">
        <v>1060119.66666667</v>
      </c>
      <c r="Y3067">
        <v>11</v>
      </c>
      <c r="Z3067" s="3" t="s">
        <v>52</v>
      </c>
      <c r="AA3067">
        <v>1</v>
      </c>
      <c r="AB3067">
        <v>1</v>
      </c>
      <c r="AC3067">
        <v>1</v>
      </c>
      <c r="AD3067">
        <v>1</v>
      </c>
      <c r="AE3067">
        <v>0</v>
      </c>
      <c r="AF3067">
        <v>1</v>
      </c>
      <c r="AG3067">
        <v>0</v>
      </c>
      <c r="AH3067">
        <v>48</v>
      </c>
      <c r="AI3067">
        <v>1</v>
      </c>
      <c r="AJ3067">
        <v>0</v>
      </c>
      <c r="AK3067">
        <v>0</v>
      </c>
      <c r="AL3067">
        <v>0</v>
      </c>
      <c r="AM3067">
        <v>5</v>
      </c>
      <c r="AN3067">
        <v>781242</v>
      </c>
      <c r="AO3067">
        <v>3797.7041015625</v>
      </c>
      <c r="AP3067">
        <v>960119.6875</v>
      </c>
      <c r="AQ3067">
        <v>4667.24853515625</v>
      </c>
      <c r="AR3067">
        <v>960119.6875</v>
      </c>
      <c r="AS3067">
        <v>4667.24853515625</v>
      </c>
      <c r="AT3067" t="s">
        <v>53</v>
      </c>
      <c r="AU3067">
        <v>1</v>
      </c>
      <c r="AV3067">
        <v>8.2421519793225535</v>
      </c>
      <c r="AW3067">
        <v>3600</v>
      </c>
      <c r="AX3067">
        <v>2916</v>
      </c>
      <c r="AY3067">
        <v>1</v>
      </c>
      <c r="AZ3067">
        <v>0.5331359728059557</v>
      </c>
      <c r="BA3067">
        <v>-0.7192092443952498</v>
      </c>
    </row>
    <row r="3068" spans="1:53" x14ac:dyDescent="0.25">
      <c r="A3068">
        <v>3</v>
      </c>
      <c r="B3068">
        <v>0</v>
      </c>
      <c r="C3068">
        <v>25</v>
      </c>
      <c r="D3068">
        <v>6</v>
      </c>
      <c r="E3068">
        <v>6</v>
      </c>
      <c r="F3068">
        <v>1</v>
      </c>
      <c r="G3068">
        <v>48</v>
      </c>
      <c r="H3068" s="3">
        <f t="shared" si="47"/>
        <v>13</v>
      </c>
      <c r="I3068">
        <v>0</v>
      </c>
      <c r="J3068">
        <v>2000000</v>
      </c>
      <c r="K3068">
        <v>48</v>
      </c>
      <c r="L3068">
        <v>6</v>
      </c>
      <c r="M3068">
        <v>1</v>
      </c>
      <c r="N3068">
        <v>1</v>
      </c>
      <c r="O3068">
        <v>2166666.6666666698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2166666.6666666698</v>
      </c>
      <c r="X3068">
        <v>2166666.6666666698</v>
      </c>
      <c r="Y3068">
        <v>11</v>
      </c>
      <c r="Z3068" s="3" t="s">
        <v>54</v>
      </c>
      <c r="AA3068">
        <v>0</v>
      </c>
      <c r="AB3068">
        <v>1</v>
      </c>
      <c r="AC3068">
        <v>1</v>
      </c>
      <c r="AD3068">
        <v>1</v>
      </c>
      <c r="AE3068">
        <v>0</v>
      </c>
      <c r="AF3068">
        <v>1</v>
      </c>
      <c r="AG3068">
        <v>0</v>
      </c>
      <c r="AH3068">
        <v>48</v>
      </c>
      <c r="AI3068">
        <v>1</v>
      </c>
      <c r="AJ3068">
        <v>0</v>
      </c>
      <c r="AK3068">
        <v>0</v>
      </c>
      <c r="AL3068">
        <v>0</v>
      </c>
      <c r="AM3068">
        <v>4</v>
      </c>
      <c r="AN3068">
        <v>2000000</v>
      </c>
      <c r="AO3068">
        <v>9722.22265625</v>
      </c>
      <c r="AP3068">
        <v>2166666.75</v>
      </c>
      <c r="AQ3068">
        <v>10532.408203125</v>
      </c>
      <c r="AR3068">
        <v>2166666.75</v>
      </c>
      <c r="AS3068">
        <v>10532.408203125</v>
      </c>
      <c r="AT3068" t="s">
        <v>55</v>
      </c>
      <c r="AU3068">
        <v>1</v>
      </c>
      <c r="AV3068">
        <v>9.1821695396523424</v>
      </c>
      <c r="AW3068">
        <v>2304</v>
      </c>
      <c r="AX3068">
        <v>625</v>
      </c>
      <c r="AY3068">
        <v>1</v>
      </c>
      <c r="AZ3068">
        <v>0.46553448779073747</v>
      </c>
      <c r="BA3068">
        <v>0.48394311762264619</v>
      </c>
    </row>
    <row r="3069" spans="1:53" x14ac:dyDescent="0.25">
      <c r="A3069">
        <v>3</v>
      </c>
      <c r="B3069">
        <v>0</v>
      </c>
      <c r="C3069">
        <v>33</v>
      </c>
      <c r="D3069">
        <v>5</v>
      </c>
      <c r="E3069">
        <v>11</v>
      </c>
      <c r="F3069">
        <v>1</v>
      </c>
      <c r="G3069">
        <v>30</v>
      </c>
      <c r="H3069" s="3">
        <f t="shared" si="47"/>
        <v>22</v>
      </c>
      <c r="I3069">
        <v>119211</v>
      </c>
      <c r="J3069">
        <v>1080000</v>
      </c>
      <c r="K3069">
        <v>52</v>
      </c>
      <c r="L3069">
        <v>8</v>
      </c>
      <c r="M3069">
        <v>1</v>
      </c>
      <c r="N3069">
        <v>1</v>
      </c>
      <c r="O3069">
        <v>1291211</v>
      </c>
      <c r="P3069">
        <v>0</v>
      </c>
      <c r="Q3069">
        <v>0</v>
      </c>
      <c r="R3069">
        <v>0</v>
      </c>
      <c r="S3069">
        <v>0</v>
      </c>
      <c r="T3069">
        <v>120000</v>
      </c>
      <c r="U3069">
        <v>0</v>
      </c>
      <c r="V3069">
        <v>0</v>
      </c>
      <c r="W3069">
        <v>1411211</v>
      </c>
      <c r="X3069">
        <v>1411211</v>
      </c>
      <c r="Y3069">
        <v>11</v>
      </c>
      <c r="Z3069" s="3" t="s">
        <v>52</v>
      </c>
      <c r="AA3069">
        <v>1</v>
      </c>
      <c r="AB3069">
        <v>1</v>
      </c>
      <c r="AC3069">
        <v>1</v>
      </c>
      <c r="AD3069">
        <v>1</v>
      </c>
      <c r="AE3069">
        <v>0</v>
      </c>
      <c r="AF3069">
        <v>1</v>
      </c>
      <c r="AG3069">
        <v>0</v>
      </c>
      <c r="AH3069">
        <v>52</v>
      </c>
      <c r="AI3069">
        <v>1</v>
      </c>
      <c r="AJ3069">
        <v>0</v>
      </c>
      <c r="AK3069">
        <v>0</v>
      </c>
      <c r="AL3069">
        <v>0</v>
      </c>
      <c r="AM3069">
        <v>5</v>
      </c>
      <c r="AN3069">
        <v>1082000</v>
      </c>
      <c r="AO3069">
        <v>4855.12841796875</v>
      </c>
      <c r="AP3069">
        <v>1291211</v>
      </c>
      <c r="AQ3069">
        <v>5793.8955078125</v>
      </c>
      <c r="AR3069">
        <v>1291211</v>
      </c>
      <c r="AS3069">
        <v>5793.8955078125</v>
      </c>
      <c r="AT3069" t="s">
        <v>53</v>
      </c>
      <c r="AU3069">
        <v>1</v>
      </c>
      <c r="AV3069">
        <v>8.4877908310385894</v>
      </c>
      <c r="AW3069">
        <v>900</v>
      </c>
      <c r="AX3069">
        <v>1089</v>
      </c>
      <c r="AY3069">
        <v>1</v>
      </c>
      <c r="AZ3069">
        <v>0.55503180856365264</v>
      </c>
      <c r="BA3069">
        <v>-0.1367591691455966</v>
      </c>
    </row>
    <row r="3070" spans="1:53" x14ac:dyDescent="0.25">
      <c r="A3070">
        <v>1</v>
      </c>
      <c r="B3070">
        <v>1</v>
      </c>
      <c r="C3070">
        <v>31</v>
      </c>
      <c r="D3070">
        <v>5</v>
      </c>
      <c r="E3070">
        <v>11</v>
      </c>
      <c r="F3070">
        <v>1</v>
      </c>
      <c r="G3070">
        <v>3</v>
      </c>
      <c r="H3070" s="3">
        <f t="shared" si="47"/>
        <v>20</v>
      </c>
      <c r="I3070">
        <v>88211</v>
      </c>
      <c r="J3070">
        <v>0</v>
      </c>
      <c r="K3070">
        <v>54</v>
      </c>
      <c r="L3070">
        <v>7</v>
      </c>
      <c r="M3070">
        <v>1</v>
      </c>
      <c r="N3070">
        <v>1</v>
      </c>
      <c r="O3070">
        <v>869453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869453</v>
      </c>
      <c r="X3070">
        <v>869453</v>
      </c>
      <c r="Y3070">
        <v>11</v>
      </c>
      <c r="Z3070" s="3" t="s">
        <v>52</v>
      </c>
      <c r="AA3070">
        <v>1</v>
      </c>
      <c r="AB3070">
        <v>1</v>
      </c>
      <c r="AC3070">
        <v>1</v>
      </c>
      <c r="AD3070">
        <v>1</v>
      </c>
      <c r="AE3070">
        <v>0</v>
      </c>
      <c r="AF3070">
        <v>1</v>
      </c>
      <c r="AG3070">
        <v>0</v>
      </c>
      <c r="AH3070">
        <v>54</v>
      </c>
      <c r="AI3070">
        <v>1</v>
      </c>
      <c r="AJ3070">
        <v>0</v>
      </c>
      <c r="AK3070">
        <v>0</v>
      </c>
      <c r="AL3070">
        <v>0</v>
      </c>
      <c r="AM3070">
        <v>4</v>
      </c>
      <c r="AN3070">
        <v>781242</v>
      </c>
      <c r="AO3070">
        <v>3375.73706054688</v>
      </c>
      <c r="AP3070">
        <v>869453</v>
      </c>
      <c r="AQ3070">
        <v>3756.89575195312</v>
      </c>
      <c r="AR3070">
        <v>869453</v>
      </c>
      <c r="AS3070">
        <v>3756.89575195312</v>
      </c>
      <c r="AT3070" t="s">
        <v>53</v>
      </c>
      <c r="AU3070">
        <v>1</v>
      </c>
      <c r="AV3070">
        <v>8.1243689677735613</v>
      </c>
      <c r="AW3070">
        <v>9</v>
      </c>
      <c r="AX3070">
        <v>961</v>
      </c>
      <c r="AY3070">
        <v>0</v>
      </c>
      <c r="AZ3070">
        <v>-0.45975561747881089</v>
      </c>
      <c r="BA3070">
        <v>-0.33646255528744817</v>
      </c>
    </row>
    <row r="3071" spans="1:53" x14ac:dyDescent="0.25">
      <c r="A3071">
        <v>2</v>
      </c>
      <c r="B3071">
        <v>1</v>
      </c>
      <c r="C3071">
        <v>30</v>
      </c>
      <c r="D3071">
        <v>5</v>
      </c>
      <c r="E3071">
        <v>11</v>
      </c>
      <c r="F3071">
        <v>1</v>
      </c>
      <c r="G3071">
        <v>18</v>
      </c>
      <c r="H3071" s="3">
        <f t="shared" si="47"/>
        <v>19</v>
      </c>
      <c r="I3071">
        <v>88211</v>
      </c>
      <c r="J3071">
        <v>750000</v>
      </c>
      <c r="K3071">
        <v>48</v>
      </c>
      <c r="L3071">
        <v>4</v>
      </c>
      <c r="M3071">
        <v>1</v>
      </c>
      <c r="N3071">
        <v>1</v>
      </c>
      <c r="O3071">
        <v>931953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931953</v>
      </c>
      <c r="X3071">
        <v>931953</v>
      </c>
      <c r="Y3071">
        <v>11</v>
      </c>
      <c r="Z3071" s="3" t="s">
        <v>52</v>
      </c>
      <c r="AA3071">
        <v>1</v>
      </c>
      <c r="AB3071">
        <v>1</v>
      </c>
      <c r="AC3071">
        <v>1</v>
      </c>
      <c r="AD3071">
        <v>1</v>
      </c>
      <c r="AE3071">
        <v>0</v>
      </c>
      <c r="AF3071">
        <v>1</v>
      </c>
      <c r="AG3071">
        <v>0</v>
      </c>
      <c r="AH3071">
        <v>48</v>
      </c>
      <c r="AI3071">
        <v>1</v>
      </c>
      <c r="AJ3071">
        <v>0</v>
      </c>
      <c r="AK3071">
        <v>0</v>
      </c>
      <c r="AL3071">
        <v>0</v>
      </c>
      <c r="AM3071">
        <v>3</v>
      </c>
      <c r="AN3071">
        <v>781242</v>
      </c>
      <c r="AO3071">
        <v>3797.7041015625</v>
      </c>
      <c r="AP3071">
        <v>931953</v>
      </c>
      <c r="AQ3071">
        <v>4530.3271484375</v>
      </c>
      <c r="AR3071">
        <v>931953</v>
      </c>
      <c r="AS3071">
        <v>4530.3271484375</v>
      </c>
      <c r="AT3071" t="s">
        <v>53</v>
      </c>
      <c r="AU3071">
        <v>1</v>
      </c>
      <c r="AV3071">
        <v>8.2421519793225535</v>
      </c>
      <c r="AW3071">
        <v>324</v>
      </c>
      <c r="AX3071">
        <v>900</v>
      </c>
      <c r="AY3071">
        <v>0</v>
      </c>
      <c r="AZ3071">
        <v>-0.56055292295283088</v>
      </c>
      <c r="BA3071">
        <v>-0.13257450309702279</v>
      </c>
    </row>
    <row r="3072" spans="1:53" x14ac:dyDescent="0.25">
      <c r="A3072">
        <v>2</v>
      </c>
      <c r="B3072">
        <v>0</v>
      </c>
      <c r="C3072">
        <v>20</v>
      </c>
      <c r="D3072">
        <v>5</v>
      </c>
      <c r="E3072">
        <v>11</v>
      </c>
      <c r="F3072">
        <v>1</v>
      </c>
      <c r="G3072">
        <v>3</v>
      </c>
      <c r="H3072" s="3">
        <f t="shared" si="47"/>
        <v>9</v>
      </c>
      <c r="I3072">
        <v>50000</v>
      </c>
      <c r="J3072">
        <v>0</v>
      </c>
      <c r="K3072">
        <v>48</v>
      </c>
      <c r="L3072">
        <v>4</v>
      </c>
      <c r="M3072">
        <v>2</v>
      </c>
      <c r="N3072">
        <v>1</v>
      </c>
      <c r="O3072">
        <v>900000</v>
      </c>
      <c r="P3072">
        <v>0</v>
      </c>
      <c r="Q3072">
        <v>50000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950000</v>
      </c>
      <c r="X3072">
        <v>950000</v>
      </c>
      <c r="Y3072">
        <v>11</v>
      </c>
      <c r="Z3072" s="3" t="s">
        <v>52</v>
      </c>
      <c r="AA3072">
        <v>1</v>
      </c>
      <c r="AB3072">
        <v>2</v>
      </c>
      <c r="AC3072">
        <v>1</v>
      </c>
      <c r="AD3072">
        <v>1</v>
      </c>
      <c r="AE3072">
        <v>0</v>
      </c>
      <c r="AF3072">
        <v>1</v>
      </c>
      <c r="AG3072">
        <v>0</v>
      </c>
      <c r="AH3072">
        <v>48</v>
      </c>
      <c r="AI3072">
        <v>0</v>
      </c>
      <c r="AJ3072">
        <v>1</v>
      </c>
      <c r="AK3072">
        <v>0</v>
      </c>
      <c r="AL3072">
        <v>0</v>
      </c>
      <c r="AM3072">
        <v>3</v>
      </c>
      <c r="AN3072">
        <v>900000</v>
      </c>
      <c r="AO3072">
        <v>4375</v>
      </c>
      <c r="AP3072">
        <v>900000</v>
      </c>
      <c r="AQ3072">
        <v>4375</v>
      </c>
      <c r="AR3072">
        <v>900000</v>
      </c>
      <c r="AS3072">
        <v>4375</v>
      </c>
      <c r="AT3072" t="s">
        <v>53</v>
      </c>
      <c r="AU3072">
        <v>0</v>
      </c>
      <c r="AV3072">
        <v>8.3836617987917155</v>
      </c>
      <c r="AW3072">
        <v>9</v>
      </c>
      <c r="AX3072">
        <v>400</v>
      </c>
      <c r="AY3072">
        <v>1</v>
      </c>
      <c r="AZ3072">
        <v>0.49852394536563832</v>
      </c>
      <c r="BA3072">
        <v>0.27070736769450188</v>
      </c>
    </row>
    <row r="3073" spans="1:53" x14ac:dyDescent="0.25">
      <c r="A3073">
        <v>2</v>
      </c>
      <c r="B3073">
        <v>0</v>
      </c>
      <c r="C3073">
        <v>26</v>
      </c>
      <c r="D3073">
        <v>6</v>
      </c>
      <c r="E3073">
        <v>2</v>
      </c>
      <c r="F3073">
        <v>1</v>
      </c>
      <c r="G3073">
        <v>2</v>
      </c>
      <c r="H3073" s="3">
        <f t="shared" si="47"/>
        <v>14</v>
      </c>
      <c r="I3073">
        <v>0</v>
      </c>
      <c r="J3073">
        <v>0</v>
      </c>
      <c r="K3073">
        <v>72</v>
      </c>
      <c r="L3073">
        <v>2</v>
      </c>
      <c r="M3073">
        <v>2</v>
      </c>
      <c r="N3073">
        <v>1</v>
      </c>
      <c r="O3073">
        <v>800000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800000</v>
      </c>
      <c r="X3073">
        <v>800000</v>
      </c>
      <c r="Y3073">
        <v>11</v>
      </c>
      <c r="Z3073" s="3" t="s">
        <v>54</v>
      </c>
      <c r="AA3073">
        <v>0</v>
      </c>
      <c r="AB3073">
        <v>2</v>
      </c>
      <c r="AC3073">
        <v>1</v>
      </c>
      <c r="AD3073">
        <v>1</v>
      </c>
      <c r="AE3073">
        <v>0</v>
      </c>
      <c r="AF3073">
        <v>1</v>
      </c>
      <c r="AG3073">
        <v>0</v>
      </c>
      <c r="AH3073">
        <v>72</v>
      </c>
      <c r="AI3073">
        <v>0</v>
      </c>
      <c r="AJ3073">
        <v>1</v>
      </c>
      <c r="AK3073">
        <v>0</v>
      </c>
      <c r="AL3073">
        <v>1</v>
      </c>
      <c r="AM3073">
        <v>2</v>
      </c>
      <c r="AN3073">
        <v>800000</v>
      </c>
      <c r="AO3073">
        <v>2592.59252929688</v>
      </c>
      <c r="AP3073">
        <v>800000</v>
      </c>
      <c r="AQ3073">
        <v>2592.59252929688</v>
      </c>
      <c r="AR3073">
        <v>800000</v>
      </c>
      <c r="AS3073">
        <v>2592.59252929688</v>
      </c>
      <c r="AT3073" t="s">
        <v>55</v>
      </c>
      <c r="AU3073">
        <v>0</v>
      </c>
      <c r="AV3073">
        <v>7.8604136306131061</v>
      </c>
      <c r="AW3073">
        <v>4</v>
      </c>
      <c r="AX3073">
        <v>676</v>
      </c>
      <c r="AY3073">
        <v>1</v>
      </c>
      <c r="AZ3073">
        <v>0.4889114989388394</v>
      </c>
      <c r="BA3073">
        <v>-0.28867397161828151</v>
      </c>
    </row>
    <row r="3074" spans="1:53" x14ac:dyDescent="0.25">
      <c r="A3074">
        <v>2</v>
      </c>
      <c r="B3074">
        <v>1</v>
      </c>
      <c r="C3074">
        <v>21</v>
      </c>
      <c r="D3074">
        <v>5</v>
      </c>
      <c r="E3074">
        <v>11</v>
      </c>
      <c r="F3074">
        <v>1</v>
      </c>
      <c r="G3074">
        <v>5</v>
      </c>
      <c r="H3074" s="3">
        <f t="shared" si="47"/>
        <v>10</v>
      </c>
      <c r="I3074">
        <v>268211</v>
      </c>
      <c r="J3074">
        <v>0</v>
      </c>
      <c r="K3074">
        <v>48</v>
      </c>
      <c r="L3074">
        <v>5</v>
      </c>
      <c r="M3074">
        <v>1</v>
      </c>
      <c r="N3074">
        <v>1</v>
      </c>
      <c r="O3074">
        <v>869453</v>
      </c>
      <c r="P3074">
        <v>0</v>
      </c>
      <c r="Q3074">
        <v>180000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1049453</v>
      </c>
      <c r="X3074">
        <v>1049453</v>
      </c>
      <c r="Y3074">
        <v>11</v>
      </c>
      <c r="Z3074" s="3" t="s">
        <v>52</v>
      </c>
      <c r="AA3074">
        <v>1</v>
      </c>
      <c r="AB3074">
        <v>1</v>
      </c>
      <c r="AC3074">
        <v>1</v>
      </c>
      <c r="AD3074">
        <v>1</v>
      </c>
      <c r="AE3074">
        <v>0</v>
      </c>
      <c r="AF3074">
        <v>1</v>
      </c>
      <c r="AG3074">
        <v>0</v>
      </c>
      <c r="AH3074">
        <v>48</v>
      </c>
      <c r="AI3074">
        <v>1</v>
      </c>
      <c r="AJ3074">
        <v>0</v>
      </c>
      <c r="AK3074">
        <v>0</v>
      </c>
      <c r="AL3074">
        <v>0</v>
      </c>
      <c r="AM3074">
        <v>4</v>
      </c>
      <c r="AN3074">
        <v>781242</v>
      </c>
      <c r="AO3074">
        <v>3797.7041015625</v>
      </c>
      <c r="AP3074">
        <v>869453</v>
      </c>
      <c r="AQ3074">
        <v>4226.5078125</v>
      </c>
      <c r="AR3074">
        <v>869453</v>
      </c>
      <c r="AS3074">
        <v>4226.5078125</v>
      </c>
      <c r="AT3074" t="s">
        <v>53</v>
      </c>
      <c r="AU3074">
        <v>1</v>
      </c>
      <c r="AV3074">
        <v>8.2421519793225535</v>
      </c>
      <c r="AW3074">
        <v>25</v>
      </c>
      <c r="AX3074">
        <v>441</v>
      </c>
      <c r="AY3074">
        <v>0</v>
      </c>
      <c r="AZ3074">
        <v>-0.48327314888749712</v>
      </c>
      <c r="BA3074">
        <v>4.4112288669540811E-2</v>
      </c>
    </row>
    <row r="3075" spans="1:53" x14ac:dyDescent="0.25">
      <c r="A3075">
        <v>2</v>
      </c>
      <c r="B3075">
        <v>1</v>
      </c>
      <c r="C3075">
        <v>32</v>
      </c>
      <c r="D3075">
        <v>5</v>
      </c>
      <c r="E3075">
        <v>11</v>
      </c>
      <c r="F3075">
        <v>1</v>
      </c>
      <c r="G3075">
        <v>3</v>
      </c>
      <c r="H3075" s="3">
        <f t="shared" ref="H3075:H3138" si="48">+C3075-(D3075)-6</f>
        <v>21</v>
      </c>
      <c r="I3075">
        <v>88211</v>
      </c>
      <c r="J3075">
        <v>1200000</v>
      </c>
      <c r="K3075">
        <v>48</v>
      </c>
      <c r="L3075">
        <v>7</v>
      </c>
      <c r="M3075">
        <v>1</v>
      </c>
      <c r="N3075">
        <v>1</v>
      </c>
      <c r="O3075">
        <v>1388211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1388211</v>
      </c>
      <c r="X3075">
        <v>1388211</v>
      </c>
      <c r="Y3075">
        <v>11</v>
      </c>
      <c r="Z3075" s="3" t="s">
        <v>52</v>
      </c>
      <c r="AA3075">
        <v>1</v>
      </c>
      <c r="AB3075">
        <v>1</v>
      </c>
      <c r="AC3075">
        <v>1</v>
      </c>
      <c r="AD3075">
        <v>1</v>
      </c>
      <c r="AE3075">
        <v>0</v>
      </c>
      <c r="AF3075">
        <v>1</v>
      </c>
      <c r="AG3075">
        <v>0</v>
      </c>
      <c r="AH3075">
        <v>48</v>
      </c>
      <c r="AI3075">
        <v>1</v>
      </c>
      <c r="AJ3075">
        <v>0</v>
      </c>
      <c r="AK3075">
        <v>0</v>
      </c>
      <c r="AL3075">
        <v>0</v>
      </c>
      <c r="AM3075">
        <v>4</v>
      </c>
      <c r="AN3075">
        <v>1200000</v>
      </c>
      <c r="AO3075">
        <v>5833.33349609375</v>
      </c>
      <c r="AP3075">
        <v>1388211</v>
      </c>
      <c r="AQ3075">
        <v>6748.248046875</v>
      </c>
      <c r="AR3075">
        <v>1388211</v>
      </c>
      <c r="AS3075">
        <v>6748.248046875</v>
      </c>
      <c r="AT3075" t="s">
        <v>53</v>
      </c>
      <c r="AU3075">
        <v>1</v>
      </c>
      <c r="AV3075">
        <v>8.6713438991452811</v>
      </c>
      <c r="AW3075">
        <v>9</v>
      </c>
      <c r="AX3075">
        <v>1024</v>
      </c>
      <c r="AY3075">
        <v>0</v>
      </c>
      <c r="AZ3075">
        <v>-0.50177198187043337</v>
      </c>
      <c r="BA3075">
        <v>0.1252699191095305</v>
      </c>
    </row>
    <row r="3076" spans="1:53" x14ac:dyDescent="0.25">
      <c r="A3076">
        <v>5</v>
      </c>
      <c r="B3076">
        <v>0</v>
      </c>
      <c r="C3076">
        <v>52</v>
      </c>
      <c r="D3076">
        <v>6</v>
      </c>
      <c r="E3076">
        <v>8</v>
      </c>
      <c r="F3076">
        <v>1</v>
      </c>
      <c r="G3076">
        <v>132</v>
      </c>
      <c r="H3076" s="3">
        <f t="shared" si="48"/>
        <v>40</v>
      </c>
      <c r="I3076">
        <v>0</v>
      </c>
      <c r="J3076">
        <v>8000000</v>
      </c>
      <c r="K3076">
        <v>40</v>
      </c>
      <c r="L3076">
        <v>9</v>
      </c>
      <c r="M3076">
        <v>1</v>
      </c>
      <c r="N3076">
        <v>1</v>
      </c>
      <c r="O3076">
        <v>8866666.6666666698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8866666.6666666698</v>
      </c>
      <c r="X3076">
        <v>8866666.6666666698</v>
      </c>
      <c r="Y3076">
        <v>11</v>
      </c>
      <c r="Z3076" s="3" t="s">
        <v>54</v>
      </c>
      <c r="AA3076">
        <v>0</v>
      </c>
      <c r="AB3076">
        <v>1</v>
      </c>
      <c r="AC3076">
        <v>1</v>
      </c>
      <c r="AD3076">
        <v>1</v>
      </c>
      <c r="AE3076">
        <v>0</v>
      </c>
      <c r="AF3076">
        <v>1</v>
      </c>
      <c r="AG3076">
        <v>0</v>
      </c>
      <c r="AH3076">
        <v>40</v>
      </c>
      <c r="AI3076">
        <v>1</v>
      </c>
      <c r="AJ3076">
        <v>0</v>
      </c>
      <c r="AK3076">
        <v>0</v>
      </c>
      <c r="AL3076">
        <v>0</v>
      </c>
      <c r="AM3076">
        <v>5</v>
      </c>
      <c r="AN3076">
        <v>8200000</v>
      </c>
      <c r="AO3076">
        <v>47833.33203125</v>
      </c>
      <c r="AP3076">
        <v>8866666</v>
      </c>
      <c r="AQ3076">
        <v>51722.21875</v>
      </c>
      <c r="AR3076">
        <v>8866666</v>
      </c>
      <c r="AS3076">
        <v>51722.21875</v>
      </c>
      <c r="AT3076" t="s">
        <v>55</v>
      </c>
      <c r="AU3076">
        <v>1</v>
      </c>
      <c r="AV3076">
        <v>10.77547799829245</v>
      </c>
      <c r="AW3076">
        <v>17424</v>
      </c>
      <c r="AX3076">
        <v>2704</v>
      </c>
      <c r="AY3076">
        <v>1</v>
      </c>
      <c r="AZ3076">
        <v>0.43480406533676069</v>
      </c>
      <c r="BA3076">
        <v>1.3433290354864991</v>
      </c>
    </row>
    <row r="3077" spans="1:53" x14ac:dyDescent="0.25">
      <c r="A3077">
        <v>1</v>
      </c>
      <c r="B3077">
        <v>1</v>
      </c>
      <c r="C3077">
        <v>52</v>
      </c>
      <c r="D3077">
        <v>3</v>
      </c>
      <c r="E3077">
        <v>2</v>
      </c>
      <c r="F3077">
        <v>1</v>
      </c>
      <c r="G3077">
        <v>1</v>
      </c>
      <c r="H3077" s="3">
        <f t="shared" si="48"/>
        <v>43</v>
      </c>
      <c r="I3077">
        <v>350000</v>
      </c>
      <c r="J3077">
        <v>0</v>
      </c>
      <c r="K3077">
        <v>55</v>
      </c>
      <c r="L3077">
        <v>2</v>
      </c>
      <c r="M3077">
        <v>2</v>
      </c>
      <c r="N3077">
        <v>1</v>
      </c>
      <c r="O3077">
        <v>850000</v>
      </c>
      <c r="P3077">
        <v>0</v>
      </c>
      <c r="Q3077">
        <v>200000</v>
      </c>
      <c r="R3077">
        <v>0</v>
      </c>
      <c r="S3077">
        <v>0</v>
      </c>
      <c r="T3077">
        <v>0</v>
      </c>
      <c r="U3077">
        <v>0</v>
      </c>
      <c r="V3077">
        <v>500000</v>
      </c>
      <c r="W3077">
        <v>1550000</v>
      </c>
      <c r="X3077">
        <v>1550000</v>
      </c>
      <c r="Y3077">
        <v>11</v>
      </c>
      <c r="Z3077" s="3" t="s">
        <v>58</v>
      </c>
      <c r="AA3077">
        <v>0</v>
      </c>
      <c r="AB3077">
        <v>2</v>
      </c>
      <c r="AC3077">
        <v>1</v>
      </c>
      <c r="AD3077">
        <v>1</v>
      </c>
      <c r="AE3077">
        <v>0</v>
      </c>
      <c r="AF3077">
        <v>1</v>
      </c>
      <c r="AG3077">
        <v>0</v>
      </c>
      <c r="AH3077">
        <v>55</v>
      </c>
      <c r="AI3077">
        <v>0</v>
      </c>
      <c r="AJ3077">
        <v>1</v>
      </c>
      <c r="AK3077">
        <v>0</v>
      </c>
      <c r="AL3077">
        <v>1</v>
      </c>
      <c r="AM3077">
        <v>2</v>
      </c>
      <c r="AN3077">
        <v>700000</v>
      </c>
      <c r="AO3077">
        <v>2969.69702148438</v>
      </c>
      <c r="AP3077">
        <v>850000</v>
      </c>
      <c r="AQ3077">
        <v>3606.060546875</v>
      </c>
      <c r="AR3077">
        <v>850000</v>
      </c>
      <c r="AS3077">
        <v>3606.060546875</v>
      </c>
      <c r="AT3077" t="s">
        <v>57</v>
      </c>
      <c r="AU3077">
        <v>0</v>
      </c>
      <c r="AV3077">
        <v>7.9962152136248461</v>
      </c>
      <c r="AW3077">
        <v>1</v>
      </c>
      <c r="AX3077">
        <v>2704</v>
      </c>
      <c r="AY3077">
        <v>0</v>
      </c>
      <c r="AZ3077">
        <v>-0.49386192699079728</v>
      </c>
      <c r="BA3077">
        <v>0.13758013703319369</v>
      </c>
    </row>
    <row r="3078" spans="1:53" x14ac:dyDescent="0.25">
      <c r="A3078">
        <v>2</v>
      </c>
      <c r="B3078">
        <v>1</v>
      </c>
      <c r="C3078">
        <v>30</v>
      </c>
      <c r="D3078">
        <v>6</v>
      </c>
      <c r="E3078">
        <v>10</v>
      </c>
      <c r="F3078">
        <v>1</v>
      </c>
      <c r="G3078">
        <v>12</v>
      </c>
      <c r="H3078" s="3">
        <f t="shared" si="48"/>
        <v>18</v>
      </c>
      <c r="I3078">
        <v>88211</v>
      </c>
      <c r="J3078">
        <v>0</v>
      </c>
      <c r="K3078">
        <v>30</v>
      </c>
      <c r="L3078">
        <v>9</v>
      </c>
      <c r="M3078">
        <v>1</v>
      </c>
      <c r="N3078">
        <v>1</v>
      </c>
      <c r="O3078">
        <v>1938211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1938211</v>
      </c>
      <c r="X3078">
        <v>1938211</v>
      </c>
      <c r="Y3078">
        <v>11</v>
      </c>
      <c r="Z3078" s="3" t="s">
        <v>54</v>
      </c>
      <c r="AA3078">
        <v>0</v>
      </c>
      <c r="AB3078">
        <v>1</v>
      </c>
      <c r="AC3078">
        <v>1</v>
      </c>
      <c r="AD3078">
        <v>1</v>
      </c>
      <c r="AE3078">
        <v>0</v>
      </c>
      <c r="AF3078">
        <v>1</v>
      </c>
      <c r="AG3078">
        <v>0</v>
      </c>
      <c r="AH3078">
        <v>30</v>
      </c>
      <c r="AI3078">
        <v>1</v>
      </c>
      <c r="AJ3078">
        <v>0</v>
      </c>
      <c r="AK3078">
        <v>0</v>
      </c>
      <c r="AL3078">
        <v>0</v>
      </c>
      <c r="AM3078">
        <v>5</v>
      </c>
      <c r="AN3078">
        <v>1850000</v>
      </c>
      <c r="AO3078">
        <v>14388.888671875</v>
      </c>
      <c r="AP3078">
        <v>1938211</v>
      </c>
      <c r="AQ3078">
        <v>15074.974609375</v>
      </c>
      <c r="AR3078">
        <v>1938211</v>
      </c>
      <c r="AS3078">
        <v>15074.974609375</v>
      </c>
      <c r="AT3078" t="s">
        <v>55</v>
      </c>
      <c r="AU3078">
        <v>1</v>
      </c>
      <c r="AV3078">
        <v>9.5742115677034629</v>
      </c>
      <c r="AW3078">
        <v>144</v>
      </c>
      <c r="AX3078">
        <v>900</v>
      </c>
      <c r="AY3078">
        <v>0</v>
      </c>
      <c r="AZ3078">
        <v>-0.61455315713831582</v>
      </c>
      <c r="BA3078">
        <v>0.47203981927566963</v>
      </c>
    </row>
    <row r="3079" spans="1:53" x14ac:dyDescent="0.25">
      <c r="A3079">
        <v>2</v>
      </c>
      <c r="B3079">
        <v>0</v>
      </c>
      <c r="C3079">
        <v>37</v>
      </c>
      <c r="D3079">
        <v>5</v>
      </c>
      <c r="E3079">
        <v>11</v>
      </c>
      <c r="F3079">
        <v>1</v>
      </c>
      <c r="G3079">
        <v>120</v>
      </c>
      <c r="H3079" s="3">
        <f t="shared" si="48"/>
        <v>26</v>
      </c>
      <c r="I3079">
        <v>118211</v>
      </c>
      <c r="J3079">
        <v>887717</v>
      </c>
      <c r="K3079">
        <v>48</v>
      </c>
      <c r="L3079">
        <v>9</v>
      </c>
      <c r="M3079">
        <v>1</v>
      </c>
      <c r="N3079">
        <v>1</v>
      </c>
      <c r="O3079">
        <v>1110929.41666667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1110929.41666667</v>
      </c>
      <c r="X3079">
        <v>1944262.41666667</v>
      </c>
      <c r="Y3079">
        <v>11</v>
      </c>
      <c r="Z3079" s="3" t="s">
        <v>52</v>
      </c>
      <c r="AA3079">
        <v>1</v>
      </c>
      <c r="AB3079">
        <v>1</v>
      </c>
      <c r="AC3079">
        <v>1</v>
      </c>
      <c r="AD3079">
        <v>1</v>
      </c>
      <c r="AE3079">
        <v>0</v>
      </c>
      <c r="AF3079">
        <v>1</v>
      </c>
      <c r="AG3079">
        <v>0</v>
      </c>
      <c r="AH3079">
        <v>48</v>
      </c>
      <c r="AI3079">
        <v>1</v>
      </c>
      <c r="AJ3079">
        <v>0</v>
      </c>
      <c r="AK3079">
        <v>0</v>
      </c>
      <c r="AL3079">
        <v>0</v>
      </c>
      <c r="AM3079">
        <v>5</v>
      </c>
      <c r="AN3079">
        <v>781242</v>
      </c>
      <c r="AO3079">
        <v>3797.7041015625</v>
      </c>
      <c r="AP3079">
        <v>1110929.375</v>
      </c>
      <c r="AQ3079">
        <v>5400.35107421875</v>
      </c>
      <c r="AR3079">
        <v>1110929.375</v>
      </c>
      <c r="AS3079">
        <v>5400.35107421875</v>
      </c>
      <c r="AT3079" t="s">
        <v>53</v>
      </c>
      <c r="AU3079">
        <v>1</v>
      </c>
      <c r="AV3079">
        <v>8.2421519793225535</v>
      </c>
      <c r="AW3079">
        <v>14400</v>
      </c>
      <c r="AX3079">
        <v>1369</v>
      </c>
      <c r="AY3079">
        <v>1</v>
      </c>
      <c r="AZ3079">
        <v>0.56690153455555825</v>
      </c>
      <c r="BA3079">
        <v>-0.69698213076628834</v>
      </c>
    </row>
    <row r="3080" spans="1:53" x14ac:dyDescent="0.25">
      <c r="A3080">
        <v>2</v>
      </c>
      <c r="B3080">
        <v>1</v>
      </c>
      <c r="C3080">
        <v>65</v>
      </c>
      <c r="D3080">
        <v>3</v>
      </c>
      <c r="E3080">
        <v>1</v>
      </c>
      <c r="F3080">
        <v>6</v>
      </c>
      <c r="G3080">
        <v>120</v>
      </c>
      <c r="H3080" s="3">
        <f t="shared" si="48"/>
        <v>56</v>
      </c>
      <c r="I3080">
        <v>0</v>
      </c>
      <c r="J3080">
        <v>0</v>
      </c>
      <c r="K3080">
        <v>48</v>
      </c>
      <c r="L3080">
        <v>2</v>
      </c>
      <c r="M3080">
        <v>2</v>
      </c>
      <c r="N3080">
        <v>1</v>
      </c>
      <c r="O3080">
        <v>200000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200000</v>
      </c>
      <c r="X3080">
        <v>200000</v>
      </c>
      <c r="Y3080">
        <v>11</v>
      </c>
      <c r="Z3080" s="3" t="s">
        <v>58</v>
      </c>
      <c r="AA3080">
        <v>0</v>
      </c>
      <c r="AB3080">
        <v>2</v>
      </c>
      <c r="AC3080">
        <v>1</v>
      </c>
      <c r="AD3080">
        <v>1</v>
      </c>
      <c r="AE3080">
        <v>0</v>
      </c>
      <c r="AF3080">
        <v>1</v>
      </c>
      <c r="AG3080">
        <v>0</v>
      </c>
      <c r="AH3080">
        <v>48</v>
      </c>
      <c r="AI3080">
        <v>0</v>
      </c>
      <c r="AJ3080">
        <v>1</v>
      </c>
      <c r="AK3080">
        <v>0</v>
      </c>
      <c r="AL3080">
        <v>1</v>
      </c>
      <c r="AM3080">
        <v>2</v>
      </c>
      <c r="AN3080">
        <v>200000</v>
      </c>
      <c r="AO3080">
        <v>972.22222900390602</v>
      </c>
      <c r="AP3080">
        <v>200000</v>
      </c>
      <c r="AQ3080">
        <v>972.22222900390602</v>
      </c>
      <c r="AR3080">
        <v>200000</v>
      </c>
      <c r="AS3080">
        <v>972.22222900390602</v>
      </c>
      <c r="AT3080" t="s">
        <v>57</v>
      </c>
      <c r="AU3080">
        <v>0</v>
      </c>
      <c r="AV3080">
        <v>6.8795844089908869</v>
      </c>
      <c r="AW3080">
        <v>14400</v>
      </c>
      <c r="AX3080">
        <v>4225</v>
      </c>
      <c r="AY3080">
        <v>0</v>
      </c>
      <c r="AZ3080">
        <v>-0.46574402684077182</v>
      </c>
      <c r="BA3080">
        <v>-1.226618816045421</v>
      </c>
    </row>
    <row r="3081" spans="1:53" x14ac:dyDescent="0.25">
      <c r="A3081">
        <v>5</v>
      </c>
      <c r="B3081">
        <v>0</v>
      </c>
      <c r="C3081">
        <v>26</v>
      </c>
      <c r="D3081">
        <v>6</v>
      </c>
      <c r="E3081">
        <v>8</v>
      </c>
      <c r="F3081">
        <v>1</v>
      </c>
      <c r="G3081">
        <v>48</v>
      </c>
      <c r="H3081" s="3">
        <f t="shared" si="48"/>
        <v>14</v>
      </c>
      <c r="I3081">
        <v>0</v>
      </c>
      <c r="J3081">
        <v>8000000</v>
      </c>
      <c r="K3081">
        <v>48</v>
      </c>
      <c r="L3081">
        <v>9</v>
      </c>
      <c r="M3081">
        <v>1</v>
      </c>
      <c r="N3081">
        <v>1</v>
      </c>
      <c r="O3081">
        <v>4666666.6666666698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4666666.6666666698</v>
      </c>
      <c r="X3081">
        <v>4666666.6666666698</v>
      </c>
      <c r="Y3081">
        <v>11</v>
      </c>
      <c r="Z3081" s="3" t="s">
        <v>54</v>
      </c>
      <c r="AA3081">
        <v>0</v>
      </c>
      <c r="AB3081">
        <v>1</v>
      </c>
      <c r="AC3081">
        <v>1</v>
      </c>
      <c r="AD3081">
        <v>1</v>
      </c>
      <c r="AE3081">
        <v>0</v>
      </c>
      <c r="AF3081">
        <v>1</v>
      </c>
      <c r="AG3081">
        <v>0</v>
      </c>
      <c r="AH3081">
        <v>48</v>
      </c>
      <c r="AI3081">
        <v>1</v>
      </c>
      <c r="AJ3081">
        <v>0</v>
      </c>
      <c r="AK3081">
        <v>0</v>
      </c>
      <c r="AL3081">
        <v>0</v>
      </c>
      <c r="AM3081">
        <v>5</v>
      </c>
      <c r="AN3081">
        <v>4000000</v>
      </c>
      <c r="AO3081">
        <v>19444.4453125</v>
      </c>
      <c r="AP3081">
        <v>4666667</v>
      </c>
      <c r="AQ3081">
        <v>22685.1875</v>
      </c>
      <c r="AR3081">
        <v>4666667</v>
      </c>
      <c r="AS3081">
        <v>22685.1875</v>
      </c>
      <c r="AT3081" t="s">
        <v>55</v>
      </c>
      <c r="AU3081">
        <v>1</v>
      </c>
      <c r="AV3081">
        <v>9.8753167202122878</v>
      </c>
      <c r="AW3081">
        <v>2304</v>
      </c>
      <c r="AX3081">
        <v>676</v>
      </c>
      <c r="AY3081">
        <v>1</v>
      </c>
      <c r="AZ3081">
        <v>0.53433842894910832</v>
      </c>
      <c r="BA3081">
        <v>0.99110856246717638</v>
      </c>
    </row>
    <row r="3082" spans="1:53" x14ac:dyDescent="0.25">
      <c r="A3082">
        <v>1</v>
      </c>
      <c r="B3082">
        <v>1</v>
      </c>
      <c r="C3082">
        <v>34</v>
      </c>
      <c r="D3082">
        <v>6</v>
      </c>
      <c r="E3082">
        <v>6</v>
      </c>
      <c r="F3082">
        <v>1</v>
      </c>
      <c r="G3082">
        <v>60</v>
      </c>
      <c r="H3082" s="3">
        <f t="shared" si="48"/>
        <v>22</v>
      </c>
      <c r="I3082">
        <v>300000</v>
      </c>
      <c r="J3082">
        <v>0</v>
      </c>
      <c r="K3082">
        <v>40</v>
      </c>
      <c r="L3082">
        <v>4</v>
      </c>
      <c r="M3082">
        <v>1</v>
      </c>
      <c r="N3082">
        <v>1</v>
      </c>
      <c r="O3082">
        <v>2000000</v>
      </c>
      <c r="P3082">
        <v>0</v>
      </c>
      <c r="Q3082">
        <v>300000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2300000</v>
      </c>
      <c r="X3082">
        <v>2300000</v>
      </c>
      <c r="Y3082">
        <v>11</v>
      </c>
      <c r="Z3082" s="3" t="s">
        <v>54</v>
      </c>
      <c r="AA3082">
        <v>0</v>
      </c>
      <c r="AB3082">
        <v>1</v>
      </c>
      <c r="AC3082">
        <v>1</v>
      </c>
      <c r="AD3082">
        <v>1</v>
      </c>
      <c r="AE3082">
        <v>0</v>
      </c>
      <c r="AF3082">
        <v>1</v>
      </c>
      <c r="AG3082">
        <v>0</v>
      </c>
      <c r="AH3082">
        <v>40</v>
      </c>
      <c r="AI3082">
        <v>1</v>
      </c>
      <c r="AJ3082">
        <v>0</v>
      </c>
      <c r="AK3082">
        <v>0</v>
      </c>
      <c r="AL3082">
        <v>0</v>
      </c>
      <c r="AM3082">
        <v>3</v>
      </c>
      <c r="AN3082">
        <v>2000000</v>
      </c>
      <c r="AO3082">
        <v>11666.6669921875</v>
      </c>
      <c r="AP3082">
        <v>2000000</v>
      </c>
      <c r="AQ3082">
        <v>11666.6669921875</v>
      </c>
      <c r="AR3082">
        <v>2000000</v>
      </c>
      <c r="AS3082">
        <v>11666.6669921875</v>
      </c>
      <c r="AT3082" t="s">
        <v>55</v>
      </c>
      <c r="AU3082">
        <v>1</v>
      </c>
      <c r="AV3082">
        <v>9.3644910797052265</v>
      </c>
      <c r="AW3082">
        <v>3600</v>
      </c>
      <c r="AX3082">
        <v>1156</v>
      </c>
      <c r="AY3082">
        <v>0</v>
      </c>
      <c r="AZ3082">
        <v>-0.6782392622664547</v>
      </c>
      <c r="BA3082">
        <v>0.48646836109753772</v>
      </c>
    </row>
    <row r="3083" spans="1:53" x14ac:dyDescent="0.25">
      <c r="A3083">
        <v>6</v>
      </c>
      <c r="B3083">
        <v>0</v>
      </c>
      <c r="C3083">
        <v>77</v>
      </c>
      <c r="D3083">
        <v>1</v>
      </c>
      <c r="E3083">
        <v>0</v>
      </c>
      <c r="F3083">
        <v>1</v>
      </c>
      <c r="G3083">
        <v>360</v>
      </c>
      <c r="H3083" s="3">
        <f t="shared" si="48"/>
        <v>70</v>
      </c>
      <c r="I3083">
        <v>0</v>
      </c>
      <c r="J3083">
        <v>0</v>
      </c>
      <c r="K3083">
        <v>70</v>
      </c>
      <c r="L3083">
        <v>1</v>
      </c>
      <c r="M3083">
        <v>3</v>
      </c>
      <c r="N3083">
        <v>1</v>
      </c>
      <c r="O3083">
        <v>781242</v>
      </c>
      <c r="P3083">
        <v>0</v>
      </c>
      <c r="Q3083">
        <v>0</v>
      </c>
      <c r="R3083">
        <v>0</v>
      </c>
      <c r="S3083">
        <v>781242</v>
      </c>
      <c r="T3083">
        <v>0</v>
      </c>
      <c r="U3083">
        <v>0</v>
      </c>
      <c r="V3083">
        <v>0</v>
      </c>
      <c r="W3083">
        <v>1562484</v>
      </c>
      <c r="X3083">
        <v>2362484</v>
      </c>
      <c r="Y3083">
        <v>11</v>
      </c>
      <c r="Z3083" s="3" t="s">
        <v>61</v>
      </c>
      <c r="AA3083">
        <v>0</v>
      </c>
      <c r="AB3083">
        <v>3</v>
      </c>
      <c r="AC3083">
        <v>1</v>
      </c>
      <c r="AD3083">
        <v>1</v>
      </c>
      <c r="AE3083">
        <v>0</v>
      </c>
      <c r="AF3083">
        <v>1</v>
      </c>
      <c r="AG3083">
        <v>0</v>
      </c>
      <c r="AH3083">
        <v>70</v>
      </c>
      <c r="AI3083">
        <v>1</v>
      </c>
      <c r="AJ3083">
        <v>0</v>
      </c>
      <c r="AK3083">
        <v>0</v>
      </c>
      <c r="AL3083">
        <v>1</v>
      </c>
      <c r="AM3083">
        <v>1</v>
      </c>
      <c r="AN3083">
        <v>781242</v>
      </c>
      <c r="AO3083">
        <v>2604.13989257812</v>
      </c>
      <c r="AP3083">
        <v>781242</v>
      </c>
      <c r="AQ3083">
        <v>2604.13989257812</v>
      </c>
      <c r="AR3083">
        <v>781242</v>
      </c>
      <c r="AS3083">
        <v>2604.13989257812</v>
      </c>
      <c r="AT3083" t="s">
        <v>62</v>
      </c>
      <c r="AU3083">
        <v>1</v>
      </c>
      <c r="AV3083">
        <v>7.8648577240736932</v>
      </c>
      <c r="AW3083">
        <v>129600</v>
      </c>
      <c r="AX3083">
        <v>5929</v>
      </c>
      <c r="AY3083">
        <v>1</v>
      </c>
      <c r="AZ3083">
        <v>0.83438735474227499</v>
      </c>
      <c r="BA3083">
        <v>0.46792524581019468</v>
      </c>
    </row>
    <row r="3084" spans="1:53" x14ac:dyDescent="0.25">
      <c r="A3084">
        <v>6</v>
      </c>
      <c r="B3084">
        <v>0</v>
      </c>
      <c r="C3084">
        <v>57</v>
      </c>
      <c r="D3084">
        <v>6</v>
      </c>
      <c r="E3084">
        <v>11</v>
      </c>
      <c r="F3084">
        <v>1</v>
      </c>
      <c r="G3084">
        <v>444</v>
      </c>
      <c r="H3084" s="3">
        <f t="shared" si="48"/>
        <v>45</v>
      </c>
      <c r="I3084">
        <v>0</v>
      </c>
      <c r="J3084">
        <v>5000000</v>
      </c>
      <c r="K3084">
        <v>60</v>
      </c>
      <c r="L3084">
        <v>3</v>
      </c>
      <c r="M3084">
        <v>1</v>
      </c>
      <c r="N3084">
        <v>1</v>
      </c>
      <c r="O3084">
        <v>6766666.6666666698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6766666.6666666698</v>
      </c>
      <c r="X3084">
        <v>6766666.6666666698</v>
      </c>
      <c r="Y3084">
        <v>11</v>
      </c>
      <c r="Z3084" s="3" t="s">
        <v>54</v>
      </c>
      <c r="AA3084">
        <v>0</v>
      </c>
      <c r="AB3084">
        <v>1</v>
      </c>
      <c r="AC3084">
        <v>1</v>
      </c>
      <c r="AD3084">
        <v>1</v>
      </c>
      <c r="AE3084">
        <v>0</v>
      </c>
      <c r="AF3084">
        <v>1</v>
      </c>
      <c r="AG3084">
        <v>0</v>
      </c>
      <c r="AH3084">
        <v>60</v>
      </c>
      <c r="AI3084">
        <v>1</v>
      </c>
      <c r="AJ3084">
        <v>0</v>
      </c>
      <c r="AK3084">
        <v>0</v>
      </c>
      <c r="AL3084">
        <v>1</v>
      </c>
      <c r="AM3084">
        <v>2</v>
      </c>
      <c r="AN3084">
        <v>6350000</v>
      </c>
      <c r="AO3084">
        <v>24694.4453125</v>
      </c>
      <c r="AP3084">
        <v>6766666.5</v>
      </c>
      <c r="AQ3084">
        <v>26314.814453125</v>
      </c>
      <c r="AR3084">
        <v>6766666.5</v>
      </c>
      <c r="AS3084">
        <v>26314.814453125</v>
      </c>
      <c r="AT3084" t="s">
        <v>55</v>
      </c>
      <c r="AU3084">
        <v>1</v>
      </c>
      <c r="AV3084">
        <v>10.114333611191791</v>
      </c>
      <c r="AW3084">
        <v>197136</v>
      </c>
      <c r="AX3084">
        <v>3249</v>
      </c>
      <c r="AY3084">
        <v>1</v>
      </c>
      <c r="AZ3084">
        <v>0.36841163021683171</v>
      </c>
      <c r="BA3084">
        <v>0.92080581315181875</v>
      </c>
    </row>
    <row r="3085" spans="1:53" x14ac:dyDescent="0.25">
      <c r="A3085">
        <v>6</v>
      </c>
      <c r="B3085">
        <v>1</v>
      </c>
      <c r="C3085">
        <v>54</v>
      </c>
      <c r="D3085">
        <v>6</v>
      </c>
      <c r="E3085">
        <v>8</v>
      </c>
      <c r="F3085">
        <v>1</v>
      </c>
      <c r="G3085">
        <v>32</v>
      </c>
      <c r="H3085" s="3">
        <f t="shared" si="48"/>
        <v>42</v>
      </c>
      <c r="I3085">
        <v>0</v>
      </c>
      <c r="J3085">
        <v>0</v>
      </c>
      <c r="K3085">
        <v>32</v>
      </c>
      <c r="L3085">
        <v>9</v>
      </c>
      <c r="M3085">
        <v>1</v>
      </c>
      <c r="N3085">
        <v>1</v>
      </c>
      <c r="O3085">
        <v>30000000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30000000</v>
      </c>
      <c r="X3085">
        <v>30000000</v>
      </c>
      <c r="Y3085">
        <v>11</v>
      </c>
      <c r="Z3085" s="3" t="s">
        <v>54</v>
      </c>
      <c r="AA3085">
        <v>0</v>
      </c>
      <c r="AB3085">
        <v>1</v>
      </c>
      <c r="AC3085">
        <v>1</v>
      </c>
      <c r="AD3085">
        <v>1</v>
      </c>
      <c r="AE3085">
        <v>0</v>
      </c>
      <c r="AF3085">
        <v>1</v>
      </c>
      <c r="AG3085">
        <v>0</v>
      </c>
      <c r="AH3085">
        <v>32</v>
      </c>
      <c r="AI3085">
        <v>1</v>
      </c>
      <c r="AJ3085">
        <v>0</v>
      </c>
      <c r="AK3085">
        <v>0</v>
      </c>
      <c r="AL3085">
        <v>0</v>
      </c>
      <c r="AM3085">
        <v>5</v>
      </c>
      <c r="AN3085">
        <v>30000000</v>
      </c>
      <c r="AO3085">
        <v>218750</v>
      </c>
      <c r="AP3085">
        <v>30000000</v>
      </c>
      <c r="AQ3085">
        <v>218750</v>
      </c>
      <c r="AR3085">
        <v>30000000</v>
      </c>
      <c r="AS3085">
        <v>218750</v>
      </c>
      <c r="AT3085" t="s">
        <v>55</v>
      </c>
      <c r="AU3085">
        <v>1</v>
      </c>
      <c r="AV3085">
        <v>12.29568480421986</v>
      </c>
      <c r="AW3085">
        <v>1024</v>
      </c>
      <c r="AX3085">
        <v>2916</v>
      </c>
      <c r="AY3085">
        <v>0</v>
      </c>
      <c r="AZ3085">
        <v>-0.64142386457319023</v>
      </c>
      <c r="BA3085">
        <v>2.9401573813143669</v>
      </c>
    </row>
    <row r="3086" spans="1:53" x14ac:dyDescent="0.25">
      <c r="A3086">
        <v>1</v>
      </c>
      <c r="B3086">
        <v>1</v>
      </c>
      <c r="C3086">
        <v>33</v>
      </c>
      <c r="D3086">
        <v>1</v>
      </c>
      <c r="E3086">
        <v>0</v>
      </c>
      <c r="F3086">
        <v>1</v>
      </c>
      <c r="G3086">
        <v>6</v>
      </c>
      <c r="H3086" s="3">
        <f t="shared" si="48"/>
        <v>26</v>
      </c>
      <c r="I3086">
        <v>0</v>
      </c>
      <c r="J3086">
        <v>0</v>
      </c>
      <c r="K3086">
        <v>72</v>
      </c>
      <c r="L3086">
        <v>2</v>
      </c>
      <c r="M3086">
        <v>2</v>
      </c>
      <c r="N3086">
        <v>1</v>
      </c>
      <c r="O3086">
        <v>900000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900000</v>
      </c>
      <c r="X3086">
        <v>900000</v>
      </c>
      <c r="Y3086">
        <v>11</v>
      </c>
      <c r="Z3086" s="3" t="s">
        <v>61</v>
      </c>
      <c r="AA3086">
        <v>0</v>
      </c>
      <c r="AB3086">
        <v>2</v>
      </c>
      <c r="AC3086">
        <v>1</v>
      </c>
      <c r="AD3086">
        <v>1</v>
      </c>
      <c r="AE3086">
        <v>0</v>
      </c>
      <c r="AF3086">
        <v>1</v>
      </c>
      <c r="AG3086">
        <v>0</v>
      </c>
      <c r="AH3086">
        <v>72</v>
      </c>
      <c r="AI3086">
        <v>0</v>
      </c>
      <c r="AJ3086">
        <v>1</v>
      </c>
      <c r="AK3086">
        <v>0</v>
      </c>
      <c r="AL3086">
        <v>1</v>
      </c>
      <c r="AM3086">
        <v>2</v>
      </c>
      <c r="AN3086">
        <v>900000</v>
      </c>
      <c r="AO3086">
        <v>2916.66674804688</v>
      </c>
      <c r="AP3086">
        <v>900000</v>
      </c>
      <c r="AQ3086">
        <v>2916.66674804688</v>
      </c>
      <c r="AR3086">
        <v>900000</v>
      </c>
      <c r="AS3086">
        <v>2916.66674804688</v>
      </c>
      <c r="AT3086" t="s">
        <v>62</v>
      </c>
      <c r="AU3086">
        <v>0</v>
      </c>
      <c r="AV3086">
        <v>7.9781967185853384</v>
      </c>
      <c r="AW3086">
        <v>36</v>
      </c>
      <c r="AX3086">
        <v>1089</v>
      </c>
      <c r="AY3086">
        <v>0</v>
      </c>
      <c r="AZ3086">
        <v>-0.2207062755933708</v>
      </c>
      <c r="BA3086">
        <v>1.0125609001679561</v>
      </c>
    </row>
    <row r="3087" spans="1:53" x14ac:dyDescent="0.25">
      <c r="A3087">
        <v>6</v>
      </c>
      <c r="B3087">
        <v>0</v>
      </c>
      <c r="C3087">
        <v>31</v>
      </c>
      <c r="D3087">
        <v>5</v>
      </c>
      <c r="E3087">
        <v>11</v>
      </c>
      <c r="F3087">
        <v>1</v>
      </c>
      <c r="G3087">
        <v>64</v>
      </c>
      <c r="H3087" s="3">
        <f t="shared" si="48"/>
        <v>20</v>
      </c>
      <c r="I3087">
        <v>1920000</v>
      </c>
      <c r="J3087">
        <v>880000</v>
      </c>
      <c r="K3087">
        <v>50</v>
      </c>
      <c r="L3087">
        <v>2</v>
      </c>
      <c r="M3087">
        <v>1</v>
      </c>
      <c r="N3087">
        <v>1</v>
      </c>
      <c r="O3087">
        <v>1567000</v>
      </c>
      <c r="P3087">
        <v>0</v>
      </c>
      <c r="Q3087">
        <v>1300000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2867000</v>
      </c>
      <c r="X3087">
        <v>2867000</v>
      </c>
      <c r="Y3087">
        <v>11</v>
      </c>
      <c r="Z3087" s="3" t="s">
        <v>52</v>
      </c>
      <c r="AA3087">
        <v>1</v>
      </c>
      <c r="AB3087">
        <v>1</v>
      </c>
      <c r="AC3087">
        <v>1</v>
      </c>
      <c r="AD3087">
        <v>1</v>
      </c>
      <c r="AE3087">
        <v>0</v>
      </c>
      <c r="AF3087">
        <v>1</v>
      </c>
      <c r="AG3087">
        <v>0</v>
      </c>
      <c r="AH3087">
        <v>50</v>
      </c>
      <c r="AI3087">
        <v>1</v>
      </c>
      <c r="AJ3087">
        <v>0</v>
      </c>
      <c r="AK3087">
        <v>0</v>
      </c>
      <c r="AL3087">
        <v>1</v>
      </c>
      <c r="AM3087">
        <v>2</v>
      </c>
      <c r="AN3087">
        <v>782000</v>
      </c>
      <c r="AO3087">
        <v>3649.33325195312</v>
      </c>
      <c r="AP3087">
        <v>1567000</v>
      </c>
      <c r="AQ3087">
        <v>7312.66650390625</v>
      </c>
      <c r="AR3087">
        <v>1567000</v>
      </c>
      <c r="AS3087">
        <v>7312.66650390625</v>
      </c>
      <c r="AT3087" t="s">
        <v>53</v>
      </c>
      <c r="AU3087">
        <v>1</v>
      </c>
      <c r="AV3087">
        <v>8.2022997591924387</v>
      </c>
      <c r="AW3087">
        <v>4096</v>
      </c>
      <c r="AX3087">
        <v>961</v>
      </c>
      <c r="AY3087">
        <v>1</v>
      </c>
      <c r="AZ3087">
        <v>0.41375833050251593</v>
      </c>
      <c r="BA3087">
        <v>-0.14416741742896769</v>
      </c>
    </row>
    <row r="3088" spans="1:53" x14ac:dyDescent="0.25">
      <c r="A3088">
        <v>2</v>
      </c>
      <c r="B3088">
        <v>0</v>
      </c>
      <c r="C3088">
        <v>26</v>
      </c>
      <c r="D3088">
        <v>5</v>
      </c>
      <c r="E3088">
        <v>10</v>
      </c>
      <c r="F3088">
        <v>1</v>
      </c>
      <c r="G3088">
        <v>24</v>
      </c>
      <c r="H3088" s="3">
        <f t="shared" si="48"/>
        <v>15</v>
      </c>
      <c r="I3088">
        <v>0</v>
      </c>
      <c r="J3088">
        <v>0</v>
      </c>
      <c r="K3088">
        <v>48</v>
      </c>
      <c r="L3088">
        <v>3</v>
      </c>
      <c r="M3088">
        <v>2</v>
      </c>
      <c r="N3088">
        <v>1</v>
      </c>
      <c r="O3088">
        <v>781242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781242</v>
      </c>
      <c r="X3088">
        <v>781242</v>
      </c>
      <c r="Y3088">
        <v>11</v>
      </c>
      <c r="Z3088" s="3" t="s">
        <v>52</v>
      </c>
      <c r="AA3088">
        <v>1</v>
      </c>
      <c r="AB3088">
        <v>2</v>
      </c>
      <c r="AC3088">
        <v>1</v>
      </c>
      <c r="AD3088">
        <v>1</v>
      </c>
      <c r="AE3088">
        <v>0</v>
      </c>
      <c r="AF3088">
        <v>1</v>
      </c>
      <c r="AG3088">
        <v>0</v>
      </c>
      <c r="AH3088">
        <v>48</v>
      </c>
      <c r="AI3088">
        <v>0</v>
      </c>
      <c r="AJ3088">
        <v>1</v>
      </c>
      <c r="AK3088">
        <v>0</v>
      </c>
      <c r="AL3088">
        <v>1</v>
      </c>
      <c r="AM3088">
        <v>2</v>
      </c>
      <c r="AN3088">
        <v>781242</v>
      </c>
      <c r="AO3088">
        <v>3797.7041015625</v>
      </c>
      <c r="AP3088">
        <v>781242</v>
      </c>
      <c r="AQ3088">
        <v>3797.7041015625</v>
      </c>
      <c r="AR3088">
        <v>781242</v>
      </c>
      <c r="AS3088">
        <v>3797.7041015625</v>
      </c>
      <c r="AT3088" t="s">
        <v>53</v>
      </c>
      <c r="AU3088">
        <v>0</v>
      </c>
      <c r="AV3088">
        <v>8.2421519793225535</v>
      </c>
      <c r="AW3088">
        <v>576</v>
      </c>
      <c r="AX3088">
        <v>676</v>
      </c>
      <c r="AY3088">
        <v>1</v>
      </c>
      <c r="AZ3088">
        <v>0.43987941858570567</v>
      </c>
      <c r="BA3088">
        <v>-5.8345930561954119E-3</v>
      </c>
    </row>
    <row r="3089" spans="1:53" x14ac:dyDescent="0.25">
      <c r="A3089">
        <v>2</v>
      </c>
      <c r="B3089">
        <v>0</v>
      </c>
      <c r="C3089">
        <v>56</v>
      </c>
      <c r="D3089">
        <v>3</v>
      </c>
      <c r="E3089">
        <v>2</v>
      </c>
      <c r="F3089">
        <v>4</v>
      </c>
      <c r="G3089">
        <v>24</v>
      </c>
      <c r="H3089" s="3">
        <f t="shared" si="48"/>
        <v>47</v>
      </c>
      <c r="I3089">
        <v>0</v>
      </c>
      <c r="J3089">
        <v>0</v>
      </c>
      <c r="K3089">
        <v>20</v>
      </c>
      <c r="L3089">
        <v>3</v>
      </c>
      <c r="M3089">
        <v>2</v>
      </c>
      <c r="N3089">
        <v>1</v>
      </c>
      <c r="O3089">
        <v>200000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200000</v>
      </c>
      <c r="X3089">
        <v>200000</v>
      </c>
      <c r="Y3089">
        <v>11</v>
      </c>
      <c r="Z3089" s="3" t="s">
        <v>58</v>
      </c>
      <c r="AA3089">
        <v>0</v>
      </c>
      <c r="AB3089">
        <v>2</v>
      </c>
      <c r="AC3089">
        <v>1</v>
      </c>
      <c r="AD3089">
        <v>1</v>
      </c>
      <c r="AE3089">
        <v>0</v>
      </c>
      <c r="AF3089">
        <v>1</v>
      </c>
      <c r="AG3089">
        <v>0</v>
      </c>
      <c r="AH3089">
        <v>72</v>
      </c>
      <c r="AI3089">
        <v>0</v>
      </c>
      <c r="AJ3089">
        <v>1</v>
      </c>
      <c r="AK3089">
        <v>0</v>
      </c>
      <c r="AL3089">
        <v>1</v>
      </c>
      <c r="AM3089">
        <v>2</v>
      </c>
      <c r="AN3089">
        <v>200000</v>
      </c>
      <c r="AO3089">
        <v>2333.33325195312</v>
      </c>
      <c r="AP3089">
        <v>200000</v>
      </c>
      <c r="AQ3089">
        <v>2333.33325195312</v>
      </c>
      <c r="AR3089">
        <v>200000</v>
      </c>
      <c r="AS3089">
        <v>2333.33325195312</v>
      </c>
      <c r="AT3089" t="s">
        <v>57</v>
      </c>
      <c r="AU3089">
        <v>0</v>
      </c>
      <c r="AV3089">
        <v>7.7550531044921058</v>
      </c>
      <c r="AW3089">
        <v>576</v>
      </c>
      <c r="AX3089">
        <v>3136</v>
      </c>
      <c r="AY3089">
        <v>1</v>
      </c>
      <c r="AZ3089">
        <v>0.65160972104493142</v>
      </c>
      <c r="BA3089">
        <v>-1.394807978052926E-2</v>
      </c>
    </row>
    <row r="3090" spans="1:53" x14ac:dyDescent="0.25">
      <c r="A3090">
        <v>2</v>
      </c>
      <c r="B3090">
        <v>1</v>
      </c>
      <c r="C3090">
        <v>27</v>
      </c>
      <c r="D3090">
        <v>5</v>
      </c>
      <c r="E3090">
        <v>11</v>
      </c>
      <c r="F3090">
        <v>1</v>
      </c>
      <c r="G3090">
        <v>24</v>
      </c>
      <c r="H3090" s="3">
        <f t="shared" si="48"/>
        <v>16</v>
      </c>
      <c r="I3090">
        <v>0</v>
      </c>
      <c r="J3090">
        <v>0</v>
      </c>
      <c r="K3090">
        <v>48</v>
      </c>
      <c r="L3090">
        <v>3</v>
      </c>
      <c r="M3090">
        <v>2</v>
      </c>
      <c r="N3090">
        <v>1</v>
      </c>
      <c r="O3090">
        <v>781242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781242</v>
      </c>
      <c r="X3090">
        <v>781242</v>
      </c>
      <c r="Y3090">
        <v>11</v>
      </c>
      <c r="Z3090" s="3" t="s">
        <v>52</v>
      </c>
      <c r="AA3090">
        <v>1</v>
      </c>
      <c r="AB3090">
        <v>2</v>
      </c>
      <c r="AC3090">
        <v>1</v>
      </c>
      <c r="AD3090">
        <v>1</v>
      </c>
      <c r="AE3090">
        <v>0</v>
      </c>
      <c r="AF3090">
        <v>1</v>
      </c>
      <c r="AG3090">
        <v>0</v>
      </c>
      <c r="AH3090">
        <v>48</v>
      </c>
      <c r="AI3090">
        <v>0</v>
      </c>
      <c r="AJ3090">
        <v>1</v>
      </c>
      <c r="AK3090">
        <v>0</v>
      </c>
      <c r="AL3090">
        <v>1</v>
      </c>
      <c r="AM3090">
        <v>2</v>
      </c>
      <c r="AN3090">
        <v>781242</v>
      </c>
      <c r="AO3090">
        <v>3797.7041015625</v>
      </c>
      <c r="AP3090">
        <v>781242</v>
      </c>
      <c r="AQ3090">
        <v>3797.7041015625</v>
      </c>
      <c r="AR3090">
        <v>781242</v>
      </c>
      <c r="AS3090">
        <v>3797.7041015625</v>
      </c>
      <c r="AT3090" t="s">
        <v>53</v>
      </c>
      <c r="AU3090">
        <v>0</v>
      </c>
      <c r="AV3090">
        <v>8.2421519793225535</v>
      </c>
      <c r="AW3090">
        <v>576</v>
      </c>
      <c r="AX3090">
        <v>729</v>
      </c>
      <c r="AY3090">
        <v>0</v>
      </c>
      <c r="AZ3090">
        <v>-0.56627984291107414</v>
      </c>
      <c r="BA3090">
        <v>-2.7944080540966441E-2</v>
      </c>
    </row>
    <row r="3091" spans="1:53" x14ac:dyDescent="0.25">
      <c r="A3091">
        <v>5</v>
      </c>
      <c r="B3091">
        <v>0</v>
      </c>
      <c r="C3091">
        <v>54</v>
      </c>
      <c r="D3091">
        <v>6</v>
      </c>
      <c r="E3091">
        <v>5</v>
      </c>
      <c r="F3091">
        <v>1</v>
      </c>
      <c r="G3091">
        <v>4</v>
      </c>
      <c r="H3091" s="3">
        <f t="shared" si="48"/>
        <v>42</v>
      </c>
      <c r="I3091">
        <v>320000</v>
      </c>
      <c r="J3091">
        <v>2175000</v>
      </c>
      <c r="K3091">
        <v>48</v>
      </c>
      <c r="L3091">
        <v>9</v>
      </c>
      <c r="M3091">
        <v>1</v>
      </c>
      <c r="N3091">
        <v>1</v>
      </c>
      <c r="O3091">
        <v>4881250</v>
      </c>
      <c r="P3091">
        <v>0</v>
      </c>
      <c r="Q3091">
        <v>120000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5001250</v>
      </c>
      <c r="X3091">
        <v>5001250</v>
      </c>
      <c r="Y3091">
        <v>11</v>
      </c>
      <c r="Z3091" s="3" t="s">
        <v>54</v>
      </c>
      <c r="AA3091">
        <v>0</v>
      </c>
      <c r="AB3091">
        <v>1</v>
      </c>
      <c r="AC3091">
        <v>1</v>
      </c>
      <c r="AD3091">
        <v>1</v>
      </c>
      <c r="AE3091">
        <v>0</v>
      </c>
      <c r="AF3091">
        <v>1</v>
      </c>
      <c r="AG3091">
        <v>0</v>
      </c>
      <c r="AH3091">
        <v>48</v>
      </c>
      <c r="AI3091">
        <v>1</v>
      </c>
      <c r="AJ3091">
        <v>0</v>
      </c>
      <c r="AK3091">
        <v>0</v>
      </c>
      <c r="AL3091">
        <v>0</v>
      </c>
      <c r="AM3091">
        <v>5</v>
      </c>
      <c r="AN3091">
        <v>4500000</v>
      </c>
      <c r="AO3091">
        <v>21875</v>
      </c>
      <c r="AP3091">
        <v>4681250</v>
      </c>
      <c r="AQ3091">
        <v>22756.076171875</v>
      </c>
      <c r="AR3091">
        <v>4681250</v>
      </c>
      <c r="AS3091">
        <v>22756.076171875</v>
      </c>
      <c r="AT3091" t="s">
        <v>55</v>
      </c>
      <c r="AU3091">
        <v>1</v>
      </c>
      <c r="AV3091">
        <v>9.9930997112258151</v>
      </c>
      <c r="AW3091">
        <v>16</v>
      </c>
      <c r="AX3091">
        <v>2916</v>
      </c>
      <c r="AY3091">
        <v>1</v>
      </c>
      <c r="AZ3091">
        <v>0.44598958227763158</v>
      </c>
      <c r="BA3091">
        <v>0.86961622040894282</v>
      </c>
    </row>
    <row r="3092" spans="1:53" x14ac:dyDescent="0.25">
      <c r="A3092">
        <v>5</v>
      </c>
      <c r="B3092">
        <v>1</v>
      </c>
      <c r="C3092">
        <v>24</v>
      </c>
      <c r="D3092">
        <v>6</v>
      </c>
      <c r="E3092">
        <v>5</v>
      </c>
      <c r="F3092">
        <v>1</v>
      </c>
      <c r="G3092">
        <v>16</v>
      </c>
      <c r="H3092" s="3">
        <f t="shared" si="48"/>
        <v>12</v>
      </c>
      <c r="I3092">
        <v>0</v>
      </c>
      <c r="J3092">
        <v>2000000</v>
      </c>
      <c r="K3092">
        <v>48</v>
      </c>
      <c r="L3092">
        <v>9</v>
      </c>
      <c r="M3092">
        <v>1</v>
      </c>
      <c r="N3092">
        <v>1</v>
      </c>
      <c r="O3092">
        <v>2166666.6666666698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2166666.6666666698</v>
      </c>
      <c r="X3092">
        <v>2166666.6666666698</v>
      </c>
      <c r="Y3092">
        <v>11</v>
      </c>
      <c r="Z3092" s="3" t="s">
        <v>54</v>
      </c>
      <c r="AA3092">
        <v>0</v>
      </c>
      <c r="AB3092">
        <v>1</v>
      </c>
      <c r="AC3092">
        <v>1</v>
      </c>
      <c r="AD3092">
        <v>1</v>
      </c>
      <c r="AE3092">
        <v>0</v>
      </c>
      <c r="AF3092">
        <v>1</v>
      </c>
      <c r="AG3092">
        <v>0</v>
      </c>
      <c r="AH3092">
        <v>48</v>
      </c>
      <c r="AI3092">
        <v>1</v>
      </c>
      <c r="AJ3092">
        <v>0</v>
      </c>
      <c r="AK3092">
        <v>0</v>
      </c>
      <c r="AL3092">
        <v>0</v>
      </c>
      <c r="AM3092">
        <v>5</v>
      </c>
      <c r="AN3092">
        <v>2000000</v>
      </c>
      <c r="AO3092">
        <v>9722.22265625</v>
      </c>
      <c r="AP3092">
        <v>2166666.75</v>
      </c>
      <c r="AQ3092">
        <v>10532.408203125</v>
      </c>
      <c r="AR3092">
        <v>2166666.75</v>
      </c>
      <c r="AS3092">
        <v>10532.408203125</v>
      </c>
      <c r="AT3092" t="s">
        <v>55</v>
      </c>
      <c r="AU3092">
        <v>1</v>
      </c>
      <c r="AV3092">
        <v>9.1821695396523424</v>
      </c>
      <c r="AW3092">
        <v>256</v>
      </c>
      <c r="AX3092">
        <v>576</v>
      </c>
      <c r="AY3092">
        <v>0</v>
      </c>
      <c r="AZ3092">
        <v>-0.46507148458246078</v>
      </c>
      <c r="BA3092">
        <v>0.40384030439487678</v>
      </c>
    </row>
    <row r="3093" spans="1:53" x14ac:dyDescent="0.25">
      <c r="A3093">
        <v>3</v>
      </c>
      <c r="B3093">
        <v>1</v>
      </c>
      <c r="C3093">
        <v>25</v>
      </c>
      <c r="D3093">
        <v>6</v>
      </c>
      <c r="E3093">
        <v>2</v>
      </c>
      <c r="F3093">
        <v>1</v>
      </c>
      <c r="G3093">
        <v>60</v>
      </c>
      <c r="H3093" s="3">
        <f t="shared" si="48"/>
        <v>13</v>
      </c>
      <c r="I3093">
        <v>0</v>
      </c>
      <c r="J3093">
        <v>1700000</v>
      </c>
      <c r="K3093">
        <v>48</v>
      </c>
      <c r="L3093">
        <v>9</v>
      </c>
      <c r="M3093">
        <v>1</v>
      </c>
      <c r="N3093">
        <v>1</v>
      </c>
      <c r="O3093">
        <v>2141666.6666666698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2141666.6666666698</v>
      </c>
      <c r="X3093">
        <v>2141666.6666666698</v>
      </c>
      <c r="Y3093">
        <v>11</v>
      </c>
      <c r="Z3093" s="3" t="s">
        <v>54</v>
      </c>
      <c r="AA3093">
        <v>0</v>
      </c>
      <c r="AB3093">
        <v>1</v>
      </c>
      <c r="AC3093">
        <v>1</v>
      </c>
      <c r="AD3093">
        <v>1</v>
      </c>
      <c r="AE3093">
        <v>0</v>
      </c>
      <c r="AF3093">
        <v>1</v>
      </c>
      <c r="AG3093">
        <v>0</v>
      </c>
      <c r="AH3093">
        <v>48</v>
      </c>
      <c r="AI3093">
        <v>1</v>
      </c>
      <c r="AJ3093">
        <v>0</v>
      </c>
      <c r="AK3093">
        <v>0</v>
      </c>
      <c r="AL3093">
        <v>0</v>
      </c>
      <c r="AM3093">
        <v>5</v>
      </c>
      <c r="AN3093">
        <v>2000000</v>
      </c>
      <c r="AO3093">
        <v>9722.22265625</v>
      </c>
      <c r="AP3093">
        <v>2141666.75</v>
      </c>
      <c r="AQ3093">
        <v>10410.8798828125</v>
      </c>
      <c r="AR3093">
        <v>2141666.75</v>
      </c>
      <c r="AS3093">
        <v>10410.8798828125</v>
      </c>
      <c r="AT3093" t="s">
        <v>55</v>
      </c>
      <c r="AU3093">
        <v>1</v>
      </c>
      <c r="AV3093">
        <v>9.1821695396523424</v>
      </c>
      <c r="AW3093">
        <v>3600</v>
      </c>
      <c r="AX3093">
        <v>625</v>
      </c>
      <c r="AY3093">
        <v>0</v>
      </c>
      <c r="AZ3093">
        <v>-0.45509027038186911</v>
      </c>
      <c r="BA3093">
        <v>0.2995042040180913</v>
      </c>
    </row>
    <row r="3094" spans="1:53" x14ac:dyDescent="0.25">
      <c r="A3094">
        <v>6</v>
      </c>
      <c r="B3094">
        <v>0</v>
      </c>
      <c r="C3094">
        <v>36</v>
      </c>
      <c r="D3094">
        <v>4</v>
      </c>
      <c r="E3094">
        <v>9</v>
      </c>
      <c r="F3094">
        <v>1</v>
      </c>
      <c r="G3094">
        <v>144</v>
      </c>
      <c r="H3094" s="3">
        <f t="shared" si="48"/>
        <v>26</v>
      </c>
      <c r="I3094">
        <v>0</v>
      </c>
      <c r="J3094">
        <v>0</v>
      </c>
      <c r="K3094">
        <v>60</v>
      </c>
      <c r="L3094">
        <v>1</v>
      </c>
      <c r="M3094">
        <v>1</v>
      </c>
      <c r="N3094">
        <v>1</v>
      </c>
      <c r="O3094">
        <v>1280000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1280000</v>
      </c>
      <c r="X3094">
        <v>1280000</v>
      </c>
      <c r="Y3094">
        <v>11</v>
      </c>
      <c r="Z3094" s="3" t="s">
        <v>59</v>
      </c>
      <c r="AA3094">
        <v>0</v>
      </c>
      <c r="AB3094">
        <v>1</v>
      </c>
      <c r="AC3094">
        <v>1</v>
      </c>
      <c r="AD3094">
        <v>1</v>
      </c>
      <c r="AE3094">
        <v>0</v>
      </c>
      <c r="AF3094">
        <v>1</v>
      </c>
      <c r="AG3094">
        <v>0</v>
      </c>
      <c r="AH3094">
        <v>60</v>
      </c>
      <c r="AI3094">
        <v>1</v>
      </c>
      <c r="AJ3094">
        <v>0</v>
      </c>
      <c r="AK3094">
        <v>0</v>
      </c>
      <c r="AL3094">
        <v>1</v>
      </c>
      <c r="AM3094">
        <v>1</v>
      </c>
      <c r="AN3094">
        <v>1280000</v>
      </c>
      <c r="AO3094">
        <v>4977.77783203125</v>
      </c>
      <c r="AP3094">
        <v>1280000</v>
      </c>
      <c r="AQ3094">
        <v>4977.77783203125</v>
      </c>
      <c r="AR3094">
        <v>1280000</v>
      </c>
      <c r="AS3094">
        <v>4977.77783203125</v>
      </c>
      <c r="AT3094" t="s">
        <v>60</v>
      </c>
      <c r="AU3094">
        <v>1</v>
      </c>
      <c r="AV3094">
        <v>8.5127388519659917</v>
      </c>
      <c r="AW3094">
        <v>20736</v>
      </c>
      <c r="AX3094">
        <v>1296</v>
      </c>
      <c r="AY3094">
        <v>1</v>
      </c>
      <c r="AZ3094">
        <v>0.51368134795758935</v>
      </c>
      <c r="BA3094">
        <v>0.38633439132399189</v>
      </c>
    </row>
    <row r="3095" spans="1:53" x14ac:dyDescent="0.25">
      <c r="A3095">
        <v>2</v>
      </c>
      <c r="B3095">
        <v>1</v>
      </c>
      <c r="C3095">
        <v>23</v>
      </c>
      <c r="D3095">
        <v>5</v>
      </c>
      <c r="E3095">
        <v>11</v>
      </c>
      <c r="F3095">
        <v>1</v>
      </c>
      <c r="G3095">
        <v>5</v>
      </c>
      <c r="H3095" s="3">
        <f t="shared" si="48"/>
        <v>12</v>
      </c>
      <c r="I3095">
        <v>88211</v>
      </c>
      <c r="J3095">
        <v>0</v>
      </c>
      <c r="K3095">
        <v>48</v>
      </c>
      <c r="L3095">
        <v>9</v>
      </c>
      <c r="M3095">
        <v>1</v>
      </c>
      <c r="N3095">
        <v>1</v>
      </c>
      <c r="O3095">
        <v>1058211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1058211</v>
      </c>
      <c r="X3095">
        <v>1058211</v>
      </c>
      <c r="Y3095">
        <v>11</v>
      </c>
      <c r="Z3095" s="3" t="s">
        <v>52</v>
      </c>
      <c r="AA3095">
        <v>1</v>
      </c>
      <c r="AB3095">
        <v>1</v>
      </c>
      <c r="AC3095">
        <v>1</v>
      </c>
      <c r="AD3095">
        <v>1</v>
      </c>
      <c r="AE3095">
        <v>0</v>
      </c>
      <c r="AF3095">
        <v>1</v>
      </c>
      <c r="AG3095">
        <v>0</v>
      </c>
      <c r="AH3095">
        <v>48</v>
      </c>
      <c r="AI3095">
        <v>1</v>
      </c>
      <c r="AJ3095">
        <v>0</v>
      </c>
      <c r="AK3095">
        <v>0</v>
      </c>
      <c r="AL3095">
        <v>0</v>
      </c>
      <c r="AM3095">
        <v>5</v>
      </c>
      <c r="AN3095">
        <v>970000</v>
      </c>
      <c r="AO3095">
        <v>4715.27783203125</v>
      </c>
      <c r="AP3095">
        <v>1058211</v>
      </c>
      <c r="AQ3095">
        <v>5144.0810546875</v>
      </c>
      <c r="AR3095">
        <v>1058211</v>
      </c>
      <c r="AS3095">
        <v>5144.0810546875</v>
      </c>
      <c r="AT3095" t="s">
        <v>53</v>
      </c>
      <c r="AU3095">
        <v>1</v>
      </c>
      <c r="AV3095">
        <v>8.4585631184707228</v>
      </c>
      <c r="AW3095">
        <v>25</v>
      </c>
      <c r="AX3095">
        <v>529</v>
      </c>
      <c r="AY3095">
        <v>0</v>
      </c>
      <c r="AZ3095">
        <v>-0.39770765596664148</v>
      </c>
      <c r="BA3095">
        <v>-8.2231694916718584E-3</v>
      </c>
    </row>
    <row r="3096" spans="1:53" x14ac:dyDescent="0.25">
      <c r="A3096">
        <v>4</v>
      </c>
      <c r="B3096">
        <v>1</v>
      </c>
      <c r="C3096">
        <v>33</v>
      </c>
      <c r="D3096">
        <v>6</v>
      </c>
      <c r="E3096">
        <v>10</v>
      </c>
      <c r="F3096">
        <v>1</v>
      </c>
      <c r="G3096">
        <v>8</v>
      </c>
      <c r="H3096" s="3">
        <f t="shared" si="48"/>
        <v>21</v>
      </c>
      <c r="I3096">
        <v>0</v>
      </c>
      <c r="J3096">
        <v>0</v>
      </c>
      <c r="K3096">
        <v>40</v>
      </c>
      <c r="L3096">
        <v>9</v>
      </c>
      <c r="M3096">
        <v>1</v>
      </c>
      <c r="N3096">
        <v>1</v>
      </c>
      <c r="O3096">
        <v>7500000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7500000</v>
      </c>
      <c r="X3096">
        <v>7500000</v>
      </c>
      <c r="Y3096">
        <v>11</v>
      </c>
      <c r="Z3096" s="3" t="s">
        <v>54</v>
      </c>
      <c r="AA3096">
        <v>0</v>
      </c>
      <c r="AB3096">
        <v>1</v>
      </c>
      <c r="AC3096">
        <v>1</v>
      </c>
      <c r="AD3096">
        <v>1</v>
      </c>
      <c r="AE3096">
        <v>0</v>
      </c>
      <c r="AF3096">
        <v>1</v>
      </c>
      <c r="AG3096">
        <v>0</v>
      </c>
      <c r="AH3096">
        <v>40</v>
      </c>
      <c r="AI3096">
        <v>1</v>
      </c>
      <c r="AJ3096">
        <v>0</v>
      </c>
      <c r="AK3096">
        <v>0</v>
      </c>
      <c r="AL3096">
        <v>0</v>
      </c>
      <c r="AM3096">
        <v>5</v>
      </c>
      <c r="AN3096">
        <v>7500000</v>
      </c>
      <c r="AO3096">
        <v>43750</v>
      </c>
      <c r="AP3096">
        <v>7500000</v>
      </c>
      <c r="AQ3096">
        <v>43750</v>
      </c>
      <c r="AR3096">
        <v>7500000</v>
      </c>
      <c r="AS3096">
        <v>43750</v>
      </c>
      <c r="AT3096" t="s">
        <v>55</v>
      </c>
      <c r="AU3096">
        <v>1</v>
      </c>
      <c r="AV3096">
        <v>10.68624689178576</v>
      </c>
      <c r="AW3096">
        <v>64</v>
      </c>
      <c r="AX3096">
        <v>1089</v>
      </c>
      <c r="AY3096">
        <v>0</v>
      </c>
      <c r="AZ3096">
        <v>-0.56873196878991017</v>
      </c>
      <c r="BA3096">
        <v>1.649031584938506</v>
      </c>
    </row>
    <row r="3097" spans="1:53" x14ac:dyDescent="0.25">
      <c r="A3097">
        <v>3</v>
      </c>
      <c r="B3097">
        <v>1</v>
      </c>
      <c r="C3097">
        <v>30</v>
      </c>
      <c r="D3097">
        <v>5</v>
      </c>
      <c r="E3097">
        <v>11</v>
      </c>
      <c r="F3097">
        <v>2</v>
      </c>
      <c r="G3097">
        <v>1</v>
      </c>
      <c r="H3097" s="3">
        <f t="shared" si="48"/>
        <v>19</v>
      </c>
      <c r="I3097">
        <v>0</v>
      </c>
      <c r="J3097">
        <v>0</v>
      </c>
      <c r="K3097">
        <v>24</v>
      </c>
      <c r="L3097">
        <v>3</v>
      </c>
      <c r="M3097">
        <v>2</v>
      </c>
      <c r="N3097">
        <v>1</v>
      </c>
      <c r="O3097">
        <v>240000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240000</v>
      </c>
      <c r="X3097">
        <v>524000</v>
      </c>
      <c r="Y3097">
        <v>11</v>
      </c>
      <c r="Z3097" s="3" t="s">
        <v>52</v>
      </c>
      <c r="AA3097">
        <v>1</v>
      </c>
      <c r="AB3097">
        <v>2</v>
      </c>
      <c r="AC3097">
        <v>1</v>
      </c>
      <c r="AD3097">
        <v>1</v>
      </c>
      <c r="AE3097">
        <v>0</v>
      </c>
      <c r="AF3097">
        <v>1</v>
      </c>
      <c r="AG3097">
        <v>0</v>
      </c>
      <c r="AH3097">
        <v>24</v>
      </c>
      <c r="AI3097">
        <v>0</v>
      </c>
      <c r="AJ3097">
        <v>1</v>
      </c>
      <c r="AK3097">
        <v>0</v>
      </c>
      <c r="AL3097">
        <v>1</v>
      </c>
      <c r="AM3097">
        <v>2</v>
      </c>
      <c r="AN3097">
        <v>240000</v>
      </c>
      <c r="AO3097">
        <v>2333.33325195312</v>
      </c>
      <c r="AP3097">
        <v>240000</v>
      </c>
      <c r="AQ3097">
        <v>2333.33325195312</v>
      </c>
      <c r="AR3097">
        <v>240000</v>
      </c>
      <c r="AS3097">
        <v>2333.33325195312</v>
      </c>
      <c r="AT3097" t="s">
        <v>53</v>
      </c>
      <c r="AU3097">
        <v>0</v>
      </c>
      <c r="AV3097">
        <v>7.7550531044921058</v>
      </c>
      <c r="AW3097">
        <v>1</v>
      </c>
      <c r="AX3097">
        <v>900</v>
      </c>
      <c r="AY3097">
        <v>0</v>
      </c>
      <c r="AZ3097">
        <v>-0.74192125226662042</v>
      </c>
      <c r="BA3097">
        <v>-0.80079320921587227</v>
      </c>
    </row>
    <row r="3098" spans="1:53" x14ac:dyDescent="0.25">
      <c r="A3098">
        <v>3</v>
      </c>
      <c r="B3098">
        <v>1</v>
      </c>
      <c r="C3098">
        <v>28</v>
      </c>
      <c r="D3098">
        <v>6</v>
      </c>
      <c r="E3098">
        <v>8</v>
      </c>
      <c r="F3098">
        <v>1</v>
      </c>
      <c r="G3098">
        <v>2</v>
      </c>
      <c r="H3098" s="3">
        <f t="shared" si="48"/>
        <v>16</v>
      </c>
      <c r="I3098">
        <v>0</v>
      </c>
      <c r="J3098">
        <v>1300000</v>
      </c>
      <c r="K3098">
        <v>30</v>
      </c>
      <c r="L3098">
        <v>9</v>
      </c>
      <c r="M3098">
        <v>1</v>
      </c>
      <c r="N3098">
        <v>1</v>
      </c>
      <c r="O3098">
        <v>2008333.33333333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2008333.33333333</v>
      </c>
      <c r="X3098">
        <v>2008333.33333333</v>
      </c>
      <c r="Y3098">
        <v>11</v>
      </c>
      <c r="Z3098" s="3" t="s">
        <v>54</v>
      </c>
      <c r="AA3098">
        <v>0</v>
      </c>
      <c r="AB3098">
        <v>1</v>
      </c>
      <c r="AC3098">
        <v>1</v>
      </c>
      <c r="AD3098">
        <v>1</v>
      </c>
      <c r="AE3098">
        <v>0</v>
      </c>
      <c r="AF3098">
        <v>1</v>
      </c>
      <c r="AG3098">
        <v>0</v>
      </c>
      <c r="AH3098">
        <v>30</v>
      </c>
      <c r="AI3098">
        <v>1</v>
      </c>
      <c r="AJ3098">
        <v>0</v>
      </c>
      <c r="AK3098">
        <v>0</v>
      </c>
      <c r="AL3098">
        <v>0</v>
      </c>
      <c r="AM3098">
        <v>5</v>
      </c>
      <c r="AN3098">
        <v>1900000</v>
      </c>
      <c r="AO3098">
        <v>14777.77734375</v>
      </c>
      <c r="AP3098">
        <v>2008333.375</v>
      </c>
      <c r="AQ3098">
        <v>15620.37109375</v>
      </c>
      <c r="AR3098">
        <v>2008333.375</v>
      </c>
      <c r="AS3098">
        <v>15620.37109375</v>
      </c>
      <c r="AT3098" t="s">
        <v>55</v>
      </c>
      <c r="AU3098">
        <v>1</v>
      </c>
      <c r="AV3098">
        <v>9.6008798004973706</v>
      </c>
      <c r="AW3098">
        <v>4</v>
      </c>
      <c r="AX3098">
        <v>784</v>
      </c>
      <c r="AY3098">
        <v>0</v>
      </c>
      <c r="AZ3098">
        <v>-0.60802988701237837</v>
      </c>
      <c r="BA3098">
        <v>0.55836200202109665</v>
      </c>
    </row>
    <row r="3099" spans="1:53" x14ac:dyDescent="0.25">
      <c r="A3099">
        <v>3</v>
      </c>
      <c r="B3099">
        <v>1</v>
      </c>
      <c r="C3099">
        <v>35</v>
      </c>
      <c r="D3099">
        <v>4</v>
      </c>
      <c r="E3099">
        <v>7</v>
      </c>
      <c r="F3099">
        <v>1</v>
      </c>
      <c r="G3099">
        <v>48</v>
      </c>
      <c r="H3099" s="3">
        <f t="shared" si="48"/>
        <v>25</v>
      </c>
      <c r="I3099">
        <v>88211</v>
      </c>
      <c r="J3099">
        <v>750000</v>
      </c>
      <c r="K3099">
        <v>48</v>
      </c>
      <c r="L3099">
        <v>9</v>
      </c>
      <c r="M3099">
        <v>1</v>
      </c>
      <c r="N3099">
        <v>1</v>
      </c>
      <c r="O3099">
        <v>931953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931953</v>
      </c>
      <c r="X3099">
        <v>931953</v>
      </c>
      <c r="Y3099">
        <v>11</v>
      </c>
      <c r="Z3099" s="3" t="s">
        <v>59</v>
      </c>
      <c r="AA3099">
        <v>0</v>
      </c>
      <c r="AB3099">
        <v>1</v>
      </c>
      <c r="AC3099">
        <v>1</v>
      </c>
      <c r="AD3099">
        <v>1</v>
      </c>
      <c r="AE3099">
        <v>0</v>
      </c>
      <c r="AF3099">
        <v>1</v>
      </c>
      <c r="AG3099">
        <v>0</v>
      </c>
      <c r="AH3099">
        <v>48</v>
      </c>
      <c r="AI3099">
        <v>1</v>
      </c>
      <c r="AJ3099">
        <v>0</v>
      </c>
      <c r="AK3099">
        <v>0</v>
      </c>
      <c r="AL3099">
        <v>0</v>
      </c>
      <c r="AM3099">
        <v>5</v>
      </c>
      <c r="AN3099">
        <v>781242</v>
      </c>
      <c r="AO3099">
        <v>3797.7041015625</v>
      </c>
      <c r="AP3099">
        <v>931953</v>
      </c>
      <c r="AQ3099">
        <v>4530.3271484375</v>
      </c>
      <c r="AR3099">
        <v>931953</v>
      </c>
      <c r="AS3099">
        <v>4530.3271484375</v>
      </c>
      <c r="AT3099" t="s">
        <v>60</v>
      </c>
      <c r="AU3099">
        <v>1</v>
      </c>
      <c r="AV3099">
        <v>8.2421519793225535</v>
      </c>
      <c r="AW3099">
        <v>2304</v>
      </c>
      <c r="AX3099">
        <v>1225</v>
      </c>
      <c r="AY3099">
        <v>0</v>
      </c>
      <c r="AZ3099">
        <v>-0.38097691246093363</v>
      </c>
      <c r="BA3099">
        <v>-0.28092661573173472</v>
      </c>
    </row>
    <row r="3100" spans="1:53" x14ac:dyDescent="0.25">
      <c r="A3100">
        <v>4</v>
      </c>
      <c r="B3100">
        <v>1</v>
      </c>
      <c r="C3100">
        <v>30</v>
      </c>
      <c r="D3100">
        <v>6</v>
      </c>
      <c r="E3100">
        <v>9</v>
      </c>
      <c r="F3100">
        <v>1</v>
      </c>
      <c r="G3100">
        <v>24</v>
      </c>
      <c r="H3100" s="3">
        <f t="shared" si="48"/>
        <v>18</v>
      </c>
      <c r="I3100">
        <v>0</v>
      </c>
      <c r="J3100">
        <v>0</v>
      </c>
      <c r="K3100">
        <v>22</v>
      </c>
      <c r="L3100">
        <v>9</v>
      </c>
      <c r="M3100">
        <v>1</v>
      </c>
      <c r="N3100">
        <v>1</v>
      </c>
      <c r="O3100">
        <v>6000000</v>
      </c>
      <c r="P3100">
        <v>4000000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10000000</v>
      </c>
      <c r="X3100">
        <v>10000000</v>
      </c>
      <c r="Y3100">
        <v>11</v>
      </c>
      <c r="Z3100" s="3" t="s">
        <v>54</v>
      </c>
      <c r="AA3100">
        <v>0</v>
      </c>
      <c r="AB3100">
        <v>1</v>
      </c>
      <c r="AC3100">
        <v>1</v>
      </c>
      <c r="AD3100">
        <v>1</v>
      </c>
      <c r="AE3100">
        <v>0</v>
      </c>
      <c r="AF3100">
        <v>1</v>
      </c>
      <c r="AG3100">
        <v>0</v>
      </c>
      <c r="AH3100">
        <v>34</v>
      </c>
      <c r="AI3100">
        <v>1</v>
      </c>
      <c r="AJ3100">
        <v>0</v>
      </c>
      <c r="AK3100">
        <v>0</v>
      </c>
      <c r="AL3100">
        <v>0</v>
      </c>
      <c r="AM3100">
        <v>5</v>
      </c>
      <c r="AN3100">
        <v>6000000</v>
      </c>
      <c r="AO3100">
        <v>63636.36328125</v>
      </c>
      <c r="AP3100">
        <v>10000000</v>
      </c>
      <c r="AQ3100">
        <v>68627.453125</v>
      </c>
      <c r="AR3100">
        <v>10000000</v>
      </c>
      <c r="AS3100">
        <v>68627.453125</v>
      </c>
      <c r="AT3100" t="s">
        <v>55</v>
      </c>
      <c r="AU3100">
        <v>1</v>
      </c>
      <c r="AV3100">
        <v>11.06094033564681</v>
      </c>
      <c r="AW3100">
        <v>576</v>
      </c>
      <c r="AX3100">
        <v>900</v>
      </c>
      <c r="AY3100">
        <v>0</v>
      </c>
      <c r="AZ3100">
        <v>-0.58469255801063535</v>
      </c>
      <c r="BA3100">
        <v>1.9806794722507139</v>
      </c>
    </row>
    <row r="3101" spans="1:53" x14ac:dyDescent="0.25">
      <c r="A3101">
        <v>2</v>
      </c>
      <c r="B3101">
        <v>1</v>
      </c>
      <c r="C3101">
        <v>30</v>
      </c>
      <c r="D3101">
        <v>5</v>
      </c>
      <c r="E3101">
        <v>11</v>
      </c>
      <c r="F3101">
        <v>1</v>
      </c>
      <c r="G3101">
        <v>12</v>
      </c>
      <c r="H3101" s="3">
        <f t="shared" si="48"/>
        <v>19</v>
      </c>
      <c r="I3101">
        <v>88211</v>
      </c>
      <c r="J3101">
        <v>730000</v>
      </c>
      <c r="K3101">
        <v>48</v>
      </c>
      <c r="L3101">
        <v>9</v>
      </c>
      <c r="M3101">
        <v>1</v>
      </c>
      <c r="N3101">
        <v>1</v>
      </c>
      <c r="O3101">
        <v>930286.33333333302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930286.33333333302</v>
      </c>
      <c r="X3101">
        <v>930286.33333333302</v>
      </c>
      <c r="Y3101">
        <v>11</v>
      </c>
      <c r="Z3101" s="3" t="s">
        <v>52</v>
      </c>
      <c r="AA3101">
        <v>1</v>
      </c>
      <c r="AB3101">
        <v>1</v>
      </c>
      <c r="AC3101">
        <v>1</v>
      </c>
      <c r="AD3101">
        <v>1</v>
      </c>
      <c r="AE3101">
        <v>0</v>
      </c>
      <c r="AF3101">
        <v>1</v>
      </c>
      <c r="AG3101">
        <v>0</v>
      </c>
      <c r="AH3101">
        <v>48</v>
      </c>
      <c r="AI3101">
        <v>1</v>
      </c>
      <c r="AJ3101">
        <v>0</v>
      </c>
      <c r="AK3101">
        <v>0</v>
      </c>
      <c r="AL3101">
        <v>0</v>
      </c>
      <c r="AM3101">
        <v>5</v>
      </c>
      <c r="AN3101">
        <v>781242</v>
      </c>
      <c r="AO3101">
        <v>3797.7041015625</v>
      </c>
      <c r="AP3101">
        <v>930286.3125</v>
      </c>
      <c r="AQ3101">
        <v>4522.22509765625</v>
      </c>
      <c r="AR3101">
        <v>930286.3125</v>
      </c>
      <c r="AS3101">
        <v>4522.22509765625</v>
      </c>
      <c r="AT3101" t="s">
        <v>53</v>
      </c>
      <c r="AU3101">
        <v>1</v>
      </c>
      <c r="AV3101">
        <v>8.2421519793225535</v>
      </c>
      <c r="AW3101">
        <v>144</v>
      </c>
      <c r="AX3101">
        <v>900</v>
      </c>
      <c r="AY3101">
        <v>0</v>
      </c>
      <c r="AZ3101">
        <v>-0.43773163758121519</v>
      </c>
      <c r="BA3101">
        <v>-0.39292345614283208</v>
      </c>
    </row>
    <row r="3102" spans="1:53" x14ac:dyDescent="0.25">
      <c r="A3102">
        <v>2</v>
      </c>
      <c r="B3102">
        <v>0</v>
      </c>
      <c r="C3102">
        <v>42</v>
      </c>
      <c r="D3102">
        <v>5</v>
      </c>
      <c r="E3102">
        <v>11</v>
      </c>
      <c r="F3102">
        <v>1</v>
      </c>
      <c r="G3102">
        <v>3</v>
      </c>
      <c r="H3102" s="3">
        <f t="shared" si="48"/>
        <v>31</v>
      </c>
      <c r="I3102">
        <v>88211</v>
      </c>
      <c r="J3102">
        <v>700000</v>
      </c>
      <c r="K3102">
        <v>48</v>
      </c>
      <c r="L3102">
        <v>4</v>
      </c>
      <c r="M3102">
        <v>1</v>
      </c>
      <c r="N3102">
        <v>1</v>
      </c>
      <c r="O3102">
        <v>927786.33333333302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927786.33333333302</v>
      </c>
      <c r="X3102">
        <v>930286.33333333302</v>
      </c>
      <c r="Y3102">
        <v>11</v>
      </c>
      <c r="Z3102" s="3" t="s">
        <v>52</v>
      </c>
      <c r="AA3102">
        <v>1</v>
      </c>
      <c r="AB3102">
        <v>1</v>
      </c>
      <c r="AC3102">
        <v>1</v>
      </c>
      <c r="AD3102">
        <v>1</v>
      </c>
      <c r="AE3102">
        <v>0</v>
      </c>
      <c r="AF3102">
        <v>1</v>
      </c>
      <c r="AG3102">
        <v>0</v>
      </c>
      <c r="AH3102">
        <v>48</v>
      </c>
      <c r="AI3102">
        <v>1</v>
      </c>
      <c r="AJ3102">
        <v>0</v>
      </c>
      <c r="AK3102">
        <v>0</v>
      </c>
      <c r="AL3102">
        <v>0</v>
      </c>
      <c r="AM3102">
        <v>3</v>
      </c>
      <c r="AN3102">
        <v>781242</v>
      </c>
      <c r="AO3102">
        <v>3797.7041015625</v>
      </c>
      <c r="AP3102">
        <v>927786.3125</v>
      </c>
      <c r="AQ3102">
        <v>4510.072265625</v>
      </c>
      <c r="AR3102">
        <v>927786.3125</v>
      </c>
      <c r="AS3102">
        <v>4510.072265625</v>
      </c>
      <c r="AT3102" t="s">
        <v>53</v>
      </c>
      <c r="AU3102">
        <v>1</v>
      </c>
      <c r="AV3102">
        <v>8.2421519793225535</v>
      </c>
      <c r="AW3102">
        <v>9</v>
      </c>
      <c r="AX3102">
        <v>1764</v>
      </c>
      <c r="AY3102">
        <v>1</v>
      </c>
      <c r="AZ3102">
        <v>0.38971043264770489</v>
      </c>
      <c r="BA3102">
        <v>-0.2793288488049589</v>
      </c>
    </row>
    <row r="3103" spans="1:53" x14ac:dyDescent="0.25">
      <c r="A3103">
        <v>3</v>
      </c>
      <c r="B3103">
        <v>0</v>
      </c>
      <c r="C3103">
        <v>37</v>
      </c>
      <c r="D3103">
        <v>6</v>
      </c>
      <c r="E3103">
        <v>2</v>
      </c>
      <c r="F3103">
        <v>1</v>
      </c>
      <c r="G3103">
        <v>3</v>
      </c>
      <c r="H3103" s="3">
        <f t="shared" si="48"/>
        <v>25</v>
      </c>
      <c r="I3103">
        <v>0</v>
      </c>
      <c r="J3103">
        <v>0</v>
      </c>
      <c r="K3103">
        <v>48</v>
      </c>
      <c r="L3103">
        <v>5</v>
      </c>
      <c r="M3103">
        <v>1</v>
      </c>
      <c r="N3103">
        <v>1</v>
      </c>
      <c r="O3103">
        <v>1100000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1100000</v>
      </c>
      <c r="X3103">
        <v>1100000</v>
      </c>
      <c r="Y3103">
        <v>11</v>
      </c>
      <c r="Z3103" s="3" t="s">
        <v>54</v>
      </c>
      <c r="AA3103">
        <v>0</v>
      </c>
      <c r="AB3103">
        <v>1</v>
      </c>
      <c r="AC3103">
        <v>1</v>
      </c>
      <c r="AD3103">
        <v>1</v>
      </c>
      <c r="AE3103">
        <v>0</v>
      </c>
      <c r="AF3103">
        <v>1</v>
      </c>
      <c r="AG3103">
        <v>0</v>
      </c>
      <c r="AH3103">
        <v>48</v>
      </c>
      <c r="AI3103">
        <v>1</v>
      </c>
      <c r="AJ3103">
        <v>0</v>
      </c>
      <c r="AK3103">
        <v>0</v>
      </c>
      <c r="AL3103">
        <v>0</v>
      </c>
      <c r="AM3103">
        <v>4</v>
      </c>
      <c r="AN3103">
        <v>1100000</v>
      </c>
      <c r="AO3103">
        <v>5347.22216796875</v>
      </c>
      <c r="AP3103">
        <v>1100000</v>
      </c>
      <c r="AQ3103">
        <v>5347.22216796875</v>
      </c>
      <c r="AR3103">
        <v>1100000</v>
      </c>
      <c r="AS3103">
        <v>5347.22216796875</v>
      </c>
      <c r="AT3103" t="s">
        <v>55</v>
      </c>
      <c r="AU3103">
        <v>1</v>
      </c>
      <c r="AV3103">
        <v>8.5843324841077617</v>
      </c>
      <c r="AW3103">
        <v>9</v>
      </c>
      <c r="AX3103">
        <v>1369</v>
      </c>
      <c r="AY3103">
        <v>1</v>
      </c>
      <c r="AZ3103">
        <v>0.3628542103074715</v>
      </c>
      <c r="BA3103">
        <v>-0.19799467267896151</v>
      </c>
    </row>
    <row r="3104" spans="1:53" x14ac:dyDescent="0.25">
      <c r="A3104">
        <v>4</v>
      </c>
      <c r="B3104">
        <v>0</v>
      </c>
      <c r="C3104">
        <v>25</v>
      </c>
      <c r="D3104">
        <v>6</v>
      </c>
      <c r="E3104">
        <v>5</v>
      </c>
      <c r="F3104">
        <v>1</v>
      </c>
      <c r="G3104">
        <v>48</v>
      </c>
      <c r="H3104" s="3">
        <f t="shared" si="48"/>
        <v>13</v>
      </c>
      <c r="I3104">
        <v>88211</v>
      </c>
      <c r="J3104">
        <v>0</v>
      </c>
      <c r="K3104">
        <v>40</v>
      </c>
      <c r="L3104">
        <v>4</v>
      </c>
      <c r="M3104">
        <v>2</v>
      </c>
      <c r="N3104">
        <v>1</v>
      </c>
      <c r="O3104">
        <v>869453</v>
      </c>
      <c r="P3104">
        <v>0</v>
      </c>
      <c r="Q3104">
        <v>0</v>
      </c>
      <c r="R3104">
        <v>0</v>
      </c>
      <c r="S3104">
        <v>2200000</v>
      </c>
      <c r="T3104">
        <v>0</v>
      </c>
      <c r="U3104">
        <v>0</v>
      </c>
      <c r="V3104">
        <v>800000</v>
      </c>
      <c r="W3104">
        <v>3869453</v>
      </c>
      <c r="X3104">
        <v>3869453</v>
      </c>
      <c r="Y3104">
        <v>11</v>
      </c>
      <c r="Z3104" s="3" t="s">
        <v>54</v>
      </c>
      <c r="AA3104">
        <v>0</v>
      </c>
      <c r="AB3104">
        <v>2</v>
      </c>
      <c r="AC3104">
        <v>1</v>
      </c>
      <c r="AD3104">
        <v>1</v>
      </c>
      <c r="AE3104">
        <v>0</v>
      </c>
      <c r="AF3104">
        <v>1</v>
      </c>
      <c r="AG3104">
        <v>0</v>
      </c>
      <c r="AH3104">
        <v>40</v>
      </c>
      <c r="AI3104">
        <v>0</v>
      </c>
      <c r="AJ3104">
        <v>1</v>
      </c>
      <c r="AK3104">
        <v>0</v>
      </c>
      <c r="AL3104">
        <v>0</v>
      </c>
      <c r="AM3104">
        <v>3</v>
      </c>
      <c r="AN3104">
        <v>781242</v>
      </c>
      <c r="AO3104">
        <v>4557.2451171875</v>
      </c>
      <c r="AP3104">
        <v>869453</v>
      </c>
      <c r="AQ3104">
        <v>5071.80908203125</v>
      </c>
      <c r="AR3104">
        <v>869453</v>
      </c>
      <c r="AS3104">
        <v>5071.80908203125</v>
      </c>
      <c r="AT3104" t="s">
        <v>55</v>
      </c>
      <c r="AU3104">
        <v>0</v>
      </c>
      <c r="AV3104">
        <v>8.424473578974089</v>
      </c>
      <c r="AW3104">
        <v>2304</v>
      </c>
      <c r="AX3104">
        <v>625</v>
      </c>
      <c r="AY3104">
        <v>1</v>
      </c>
      <c r="AZ3104">
        <v>0.36577249399705197</v>
      </c>
      <c r="BA3104">
        <v>-0.25445103152807558</v>
      </c>
    </row>
    <row r="3105" spans="1:53" x14ac:dyDescent="0.25">
      <c r="A3105">
        <v>3</v>
      </c>
      <c r="B3105">
        <v>1</v>
      </c>
      <c r="C3105">
        <v>27</v>
      </c>
      <c r="D3105">
        <v>5</v>
      </c>
      <c r="E3105">
        <v>10</v>
      </c>
      <c r="F3105">
        <v>1</v>
      </c>
      <c r="G3105">
        <v>96</v>
      </c>
      <c r="H3105" s="3">
        <f t="shared" si="48"/>
        <v>16</v>
      </c>
      <c r="I3105">
        <v>30000</v>
      </c>
      <c r="J3105">
        <v>2000000</v>
      </c>
      <c r="K3105">
        <v>54</v>
      </c>
      <c r="L3105">
        <v>3</v>
      </c>
      <c r="M3105">
        <v>1</v>
      </c>
      <c r="N3105">
        <v>1</v>
      </c>
      <c r="O3105">
        <v>2196666.6666666698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2196666.6666666698</v>
      </c>
      <c r="X3105">
        <v>2581666.6666666698</v>
      </c>
      <c r="Y3105">
        <v>11</v>
      </c>
      <c r="Z3105" s="3" t="s">
        <v>52</v>
      </c>
      <c r="AA3105">
        <v>1</v>
      </c>
      <c r="AB3105">
        <v>1</v>
      </c>
      <c r="AC3105">
        <v>1</v>
      </c>
      <c r="AD3105">
        <v>1</v>
      </c>
      <c r="AE3105">
        <v>0</v>
      </c>
      <c r="AF3105">
        <v>1</v>
      </c>
      <c r="AG3105">
        <v>0</v>
      </c>
      <c r="AH3105">
        <v>54</v>
      </c>
      <c r="AI3105">
        <v>1</v>
      </c>
      <c r="AJ3105">
        <v>0</v>
      </c>
      <c r="AK3105">
        <v>0</v>
      </c>
      <c r="AL3105">
        <v>1</v>
      </c>
      <c r="AM3105">
        <v>2</v>
      </c>
      <c r="AN3105">
        <v>2000000</v>
      </c>
      <c r="AO3105">
        <v>8641.9755859375</v>
      </c>
      <c r="AP3105">
        <v>2196666.75</v>
      </c>
      <c r="AQ3105">
        <v>9491.76953125</v>
      </c>
      <c r="AR3105">
        <v>2196666.75</v>
      </c>
      <c r="AS3105">
        <v>9491.76953125</v>
      </c>
      <c r="AT3105" t="s">
        <v>53</v>
      </c>
      <c r="AU3105">
        <v>1</v>
      </c>
      <c r="AV3105">
        <v>9.0643864914401568</v>
      </c>
      <c r="AW3105">
        <v>9216</v>
      </c>
      <c r="AX3105">
        <v>729</v>
      </c>
      <c r="AY3105">
        <v>0</v>
      </c>
      <c r="AZ3105">
        <v>-0.50513486516035955</v>
      </c>
      <c r="BA3105">
        <v>0.73468342498168815</v>
      </c>
    </row>
    <row r="3106" spans="1:53" x14ac:dyDescent="0.25">
      <c r="A3106">
        <v>3</v>
      </c>
      <c r="B3106">
        <v>0</v>
      </c>
      <c r="C3106">
        <v>25</v>
      </c>
      <c r="D3106">
        <v>6</v>
      </c>
      <c r="E3106">
        <v>4</v>
      </c>
      <c r="F3106">
        <v>1</v>
      </c>
      <c r="G3106">
        <v>18</v>
      </c>
      <c r="H3106" s="3">
        <f t="shared" si="48"/>
        <v>13</v>
      </c>
      <c r="I3106">
        <v>318211</v>
      </c>
      <c r="J3106">
        <v>1500000</v>
      </c>
      <c r="K3106">
        <v>48</v>
      </c>
      <c r="L3106">
        <v>4</v>
      </c>
      <c r="M3106">
        <v>1</v>
      </c>
      <c r="N3106">
        <v>1</v>
      </c>
      <c r="O3106">
        <v>1743211</v>
      </c>
      <c r="P3106">
        <v>0</v>
      </c>
      <c r="Q3106">
        <v>200000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1943211</v>
      </c>
      <c r="X3106">
        <v>1943211</v>
      </c>
      <c r="Y3106">
        <v>11</v>
      </c>
      <c r="Z3106" s="3" t="s">
        <v>54</v>
      </c>
      <c r="AA3106">
        <v>0</v>
      </c>
      <c r="AB3106">
        <v>1</v>
      </c>
      <c r="AC3106">
        <v>1</v>
      </c>
      <c r="AD3106">
        <v>1</v>
      </c>
      <c r="AE3106">
        <v>0</v>
      </c>
      <c r="AF3106">
        <v>1</v>
      </c>
      <c r="AG3106">
        <v>0</v>
      </c>
      <c r="AH3106">
        <v>48</v>
      </c>
      <c r="AI3106">
        <v>1</v>
      </c>
      <c r="AJ3106">
        <v>0</v>
      </c>
      <c r="AK3106">
        <v>0</v>
      </c>
      <c r="AL3106">
        <v>0</v>
      </c>
      <c r="AM3106">
        <v>3</v>
      </c>
      <c r="AN3106">
        <v>1500000</v>
      </c>
      <c r="AO3106">
        <v>7291.66650390625</v>
      </c>
      <c r="AP3106">
        <v>1743211</v>
      </c>
      <c r="AQ3106">
        <v>8473.9423828125</v>
      </c>
      <c r="AR3106">
        <v>1743211</v>
      </c>
      <c r="AS3106">
        <v>8473.9423828125</v>
      </c>
      <c r="AT3106" t="s">
        <v>55</v>
      </c>
      <c r="AU3106">
        <v>1</v>
      </c>
      <c r="AV3106">
        <v>8.8944874002362759</v>
      </c>
      <c r="AW3106">
        <v>324</v>
      </c>
      <c r="AX3106">
        <v>625</v>
      </c>
      <c r="AY3106">
        <v>1</v>
      </c>
      <c r="AZ3106">
        <v>0.40368915751821688</v>
      </c>
      <c r="BA3106">
        <v>0.36047785252933678</v>
      </c>
    </row>
    <row r="3107" spans="1:53" x14ac:dyDescent="0.25">
      <c r="A3107">
        <v>2</v>
      </c>
      <c r="B3107">
        <v>1</v>
      </c>
      <c r="C3107">
        <v>55</v>
      </c>
      <c r="D3107">
        <v>4</v>
      </c>
      <c r="E3107">
        <v>8</v>
      </c>
      <c r="F3107">
        <v>1</v>
      </c>
      <c r="G3107">
        <v>6</v>
      </c>
      <c r="H3107" s="3">
        <f t="shared" si="48"/>
        <v>45</v>
      </c>
      <c r="I3107">
        <v>0</v>
      </c>
      <c r="J3107">
        <v>0</v>
      </c>
      <c r="K3107">
        <v>50</v>
      </c>
      <c r="L3107">
        <v>4</v>
      </c>
      <c r="M3107">
        <v>1</v>
      </c>
      <c r="N3107">
        <v>1</v>
      </c>
      <c r="O3107">
        <v>1050000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1050000</v>
      </c>
      <c r="X3107">
        <v>1050000</v>
      </c>
      <c r="Y3107">
        <v>11</v>
      </c>
      <c r="Z3107" s="3" t="s">
        <v>59</v>
      </c>
      <c r="AA3107">
        <v>0</v>
      </c>
      <c r="AB3107">
        <v>1</v>
      </c>
      <c r="AC3107">
        <v>1</v>
      </c>
      <c r="AD3107">
        <v>1</v>
      </c>
      <c r="AE3107">
        <v>0</v>
      </c>
      <c r="AF3107">
        <v>1</v>
      </c>
      <c r="AG3107">
        <v>0</v>
      </c>
      <c r="AH3107">
        <v>50</v>
      </c>
      <c r="AI3107">
        <v>1</v>
      </c>
      <c r="AJ3107">
        <v>0</v>
      </c>
      <c r="AK3107">
        <v>0</v>
      </c>
      <c r="AL3107">
        <v>0</v>
      </c>
      <c r="AM3107">
        <v>3</v>
      </c>
      <c r="AN3107">
        <v>1050000</v>
      </c>
      <c r="AO3107">
        <v>4900</v>
      </c>
      <c r="AP3107">
        <v>1050000</v>
      </c>
      <c r="AQ3107">
        <v>4900</v>
      </c>
      <c r="AR3107">
        <v>1050000</v>
      </c>
      <c r="AS3107">
        <v>4900</v>
      </c>
      <c r="AT3107" t="s">
        <v>60</v>
      </c>
      <c r="AU3107">
        <v>1</v>
      </c>
      <c r="AV3107">
        <v>8.4969904840987187</v>
      </c>
      <c r="AW3107">
        <v>36</v>
      </c>
      <c r="AX3107">
        <v>3025</v>
      </c>
      <c r="AY3107">
        <v>0</v>
      </c>
      <c r="AZ3107">
        <v>-0.53429683550210816</v>
      </c>
      <c r="BA3107">
        <v>0.1954965907033116</v>
      </c>
    </row>
    <row r="3108" spans="1:53" x14ac:dyDescent="0.25">
      <c r="A3108">
        <v>2</v>
      </c>
      <c r="B3108">
        <v>1</v>
      </c>
      <c r="C3108">
        <v>22</v>
      </c>
      <c r="D3108">
        <v>5</v>
      </c>
      <c r="E3108">
        <v>11</v>
      </c>
      <c r="F3108">
        <v>1</v>
      </c>
      <c r="G3108">
        <v>1</v>
      </c>
      <c r="H3108" s="3">
        <f t="shared" si="48"/>
        <v>11</v>
      </c>
      <c r="I3108">
        <v>90000</v>
      </c>
      <c r="J3108">
        <v>0</v>
      </c>
      <c r="K3108">
        <v>60</v>
      </c>
      <c r="L3108">
        <v>2</v>
      </c>
      <c r="M3108">
        <v>2</v>
      </c>
      <c r="N3108">
        <v>1</v>
      </c>
      <c r="O3108">
        <v>840000</v>
      </c>
      <c r="P3108">
        <v>0</v>
      </c>
      <c r="Q3108">
        <v>90000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930000</v>
      </c>
      <c r="X3108">
        <v>930000</v>
      </c>
      <c r="Y3108">
        <v>11</v>
      </c>
      <c r="Z3108" s="3" t="s">
        <v>52</v>
      </c>
      <c r="AA3108">
        <v>1</v>
      </c>
      <c r="AB3108">
        <v>2</v>
      </c>
      <c r="AC3108">
        <v>1</v>
      </c>
      <c r="AD3108">
        <v>1</v>
      </c>
      <c r="AE3108">
        <v>0</v>
      </c>
      <c r="AF3108">
        <v>1</v>
      </c>
      <c r="AG3108">
        <v>0</v>
      </c>
      <c r="AH3108">
        <v>60</v>
      </c>
      <c r="AI3108">
        <v>0</v>
      </c>
      <c r="AJ3108">
        <v>1</v>
      </c>
      <c r="AK3108">
        <v>0</v>
      </c>
      <c r="AL3108">
        <v>1</v>
      </c>
      <c r="AM3108">
        <v>2</v>
      </c>
      <c r="AN3108">
        <v>840000</v>
      </c>
      <c r="AO3108">
        <v>3266.66674804688</v>
      </c>
      <c r="AP3108">
        <v>840000</v>
      </c>
      <c r="AQ3108">
        <v>3266.66674804688</v>
      </c>
      <c r="AR3108">
        <v>840000</v>
      </c>
      <c r="AS3108">
        <v>3266.66674804688</v>
      </c>
      <c r="AT3108" t="s">
        <v>53</v>
      </c>
      <c r="AU3108">
        <v>0</v>
      </c>
      <c r="AV3108">
        <v>8.0915254009028637</v>
      </c>
      <c r="AW3108">
        <v>1</v>
      </c>
      <c r="AX3108">
        <v>484</v>
      </c>
      <c r="AY3108">
        <v>0</v>
      </c>
      <c r="AZ3108">
        <v>-0.49341579814731668</v>
      </c>
      <c r="BA3108">
        <v>0.17246212275339559</v>
      </c>
    </row>
    <row r="3109" spans="1:53" x14ac:dyDescent="0.25">
      <c r="A3109">
        <v>3</v>
      </c>
      <c r="B3109">
        <v>0</v>
      </c>
      <c r="C3109">
        <v>42</v>
      </c>
      <c r="D3109">
        <v>6</v>
      </c>
      <c r="E3109">
        <v>5</v>
      </c>
      <c r="F3109">
        <v>1</v>
      </c>
      <c r="G3109">
        <v>120</v>
      </c>
      <c r="H3109" s="3">
        <f t="shared" si="48"/>
        <v>30</v>
      </c>
      <c r="I3109">
        <v>0</v>
      </c>
      <c r="J3109">
        <v>2500000</v>
      </c>
      <c r="K3109">
        <v>48</v>
      </c>
      <c r="L3109">
        <v>9</v>
      </c>
      <c r="M3109">
        <v>1</v>
      </c>
      <c r="N3109">
        <v>1</v>
      </c>
      <c r="O3109">
        <v>2708333.3333333302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2708333.3333333302</v>
      </c>
      <c r="X3109">
        <v>2708333.3333333302</v>
      </c>
      <c r="Y3109">
        <v>11</v>
      </c>
      <c r="Z3109" s="3" t="s">
        <v>54</v>
      </c>
      <c r="AA3109">
        <v>0</v>
      </c>
      <c r="AB3109">
        <v>1</v>
      </c>
      <c r="AC3109">
        <v>1</v>
      </c>
      <c r="AD3109">
        <v>1</v>
      </c>
      <c r="AE3109">
        <v>0</v>
      </c>
      <c r="AF3109">
        <v>1</v>
      </c>
      <c r="AG3109">
        <v>0</v>
      </c>
      <c r="AH3109">
        <v>48</v>
      </c>
      <c r="AI3109">
        <v>1</v>
      </c>
      <c r="AJ3109">
        <v>0</v>
      </c>
      <c r="AK3109">
        <v>0</v>
      </c>
      <c r="AL3109">
        <v>0</v>
      </c>
      <c r="AM3109">
        <v>5</v>
      </c>
      <c r="AN3109">
        <v>2500000</v>
      </c>
      <c r="AO3109">
        <v>12152.77734375</v>
      </c>
      <c r="AP3109">
        <v>2708333.25</v>
      </c>
      <c r="AQ3109">
        <v>13165.5087890625</v>
      </c>
      <c r="AR3109">
        <v>2708333.25</v>
      </c>
      <c r="AS3109">
        <v>13165.5087890625</v>
      </c>
      <c r="AT3109" t="s">
        <v>55</v>
      </c>
      <c r="AU3109">
        <v>1</v>
      </c>
      <c r="AV3109">
        <v>9.4053130106094098</v>
      </c>
      <c r="AW3109">
        <v>14400</v>
      </c>
      <c r="AX3109">
        <v>1764</v>
      </c>
      <c r="AY3109">
        <v>1</v>
      </c>
      <c r="AZ3109">
        <v>0.48842288707684611</v>
      </c>
      <c r="BA3109">
        <v>0.14086927285444961</v>
      </c>
    </row>
    <row r="3110" spans="1:53" x14ac:dyDescent="0.25">
      <c r="A3110">
        <v>2</v>
      </c>
      <c r="B3110">
        <v>1</v>
      </c>
      <c r="C3110">
        <v>37</v>
      </c>
      <c r="D3110">
        <v>6</v>
      </c>
      <c r="E3110">
        <v>3</v>
      </c>
      <c r="F3110">
        <v>1</v>
      </c>
      <c r="G3110">
        <v>144</v>
      </c>
      <c r="H3110" s="3">
        <f t="shared" si="48"/>
        <v>25</v>
      </c>
      <c r="I3110">
        <v>310000</v>
      </c>
      <c r="J3110">
        <v>980000</v>
      </c>
      <c r="K3110">
        <v>48</v>
      </c>
      <c r="L3110">
        <v>9</v>
      </c>
      <c r="M3110">
        <v>1</v>
      </c>
      <c r="N3110">
        <v>1</v>
      </c>
      <c r="O3110">
        <v>1101666.66666667</v>
      </c>
      <c r="P3110">
        <v>0</v>
      </c>
      <c r="Q3110">
        <v>310000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1411666.66666667</v>
      </c>
      <c r="X3110">
        <v>1411666.66666667</v>
      </c>
      <c r="Y3110">
        <v>11</v>
      </c>
      <c r="Z3110" s="3" t="s">
        <v>54</v>
      </c>
      <c r="AA3110">
        <v>0</v>
      </c>
      <c r="AB3110">
        <v>1</v>
      </c>
      <c r="AC3110">
        <v>1</v>
      </c>
      <c r="AD3110">
        <v>1</v>
      </c>
      <c r="AE3110">
        <v>0</v>
      </c>
      <c r="AF3110">
        <v>1</v>
      </c>
      <c r="AG3110">
        <v>0</v>
      </c>
      <c r="AH3110">
        <v>48</v>
      </c>
      <c r="AI3110">
        <v>1</v>
      </c>
      <c r="AJ3110">
        <v>0</v>
      </c>
      <c r="AK3110">
        <v>0</v>
      </c>
      <c r="AL3110">
        <v>0</v>
      </c>
      <c r="AM3110">
        <v>5</v>
      </c>
      <c r="AN3110">
        <v>1020000</v>
      </c>
      <c r="AO3110">
        <v>4958.33349609375</v>
      </c>
      <c r="AP3110">
        <v>1101666.625</v>
      </c>
      <c r="AQ3110">
        <v>5355.32373046875</v>
      </c>
      <c r="AR3110">
        <v>1101666.625</v>
      </c>
      <c r="AS3110">
        <v>5355.32373046875</v>
      </c>
      <c r="AT3110" t="s">
        <v>55</v>
      </c>
      <c r="AU3110">
        <v>1</v>
      </c>
      <c r="AV3110">
        <v>8.5088249745713505</v>
      </c>
      <c r="AW3110">
        <v>20736</v>
      </c>
      <c r="AX3110">
        <v>1369</v>
      </c>
      <c r="AY3110">
        <v>0</v>
      </c>
      <c r="AZ3110">
        <v>-0.4939837867185331</v>
      </c>
      <c r="BA3110">
        <v>-0.73264383764989449</v>
      </c>
    </row>
    <row r="3111" spans="1:53" x14ac:dyDescent="0.25">
      <c r="A3111">
        <v>2</v>
      </c>
      <c r="B3111">
        <v>1</v>
      </c>
      <c r="C3111">
        <v>62</v>
      </c>
      <c r="D3111">
        <v>3</v>
      </c>
      <c r="E3111">
        <v>5</v>
      </c>
      <c r="F3111">
        <v>1</v>
      </c>
      <c r="G3111">
        <v>12</v>
      </c>
      <c r="H3111" s="3">
        <f t="shared" si="48"/>
        <v>53</v>
      </c>
      <c r="I3111">
        <v>0</v>
      </c>
      <c r="J3111">
        <v>0</v>
      </c>
      <c r="K3111">
        <v>48</v>
      </c>
      <c r="L3111">
        <v>3</v>
      </c>
      <c r="M3111">
        <v>1</v>
      </c>
      <c r="N3111">
        <v>1</v>
      </c>
      <c r="O3111">
        <v>800000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800000</v>
      </c>
      <c r="X3111">
        <v>800000</v>
      </c>
      <c r="Y3111">
        <v>11</v>
      </c>
      <c r="Z3111" s="3" t="s">
        <v>56</v>
      </c>
      <c r="AA3111">
        <v>0</v>
      </c>
      <c r="AB3111">
        <v>1</v>
      </c>
      <c r="AC3111">
        <v>1</v>
      </c>
      <c r="AD3111">
        <v>1</v>
      </c>
      <c r="AE3111">
        <v>0</v>
      </c>
      <c r="AF3111">
        <v>1</v>
      </c>
      <c r="AG3111">
        <v>0</v>
      </c>
      <c r="AH3111">
        <v>48</v>
      </c>
      <c r="AI3111">
        <v>1</v>
      </c>
      <c r="AJ3111">
        <v>0</v>
      </c>
      <c r="AK3111">
        <v>0</v>
      </c>
      <c r="AL3111">
        <v>1</v>
      </c>
      <c r="AM3111">
        <v>2</v>
      </c>
      <c r="AN3111">
        <v>800000</v>
      </c>
      <c r="AO3111">
        <v>3888.88891601562</v>
      </c>
      <c r="AP3111">
        <v>800000</v>
      </c>
      <c r="AQ3111">
        <v>3888.88891601562</v>
      </c>
      <c r="AR3111">
        <v>800000</v>
      </c>
      <c r="AS3111">
        <v>3888.88891601562</v>
      </c>
      <c r="AT3111" t="s">
        <v>57</v>
      </c>
      <c r="AU3111">
        <v>1</v>
      </c>
      <c r="AV3111">
        <v>8.2658787701107759</v>
      </c>
      <c r="AW3111">
        <v>144</v>
      </c>
      <c r="AX3111">
        <v>3844</v>
      </c>
      <c r="AY3111">
        <v>0</v>
      </c>
      <c r="AZ3111">
        <v>-0.48665174454789129</v>
      </c>
      <c r="BA3111">
        <v>0.2721596260307354</v>
      </c>
    </row>
    <row r="3112" spans="1:53" x14ac:dyDescent="0.25">
      <c r="A3112">
        <v>3</v>
      </c>
      <c r="B3112">
        <v>0</v>
      </c>
      <c r="C3112">
        <v>50</v>
      </c>
      <c r="D3112">
        <v>6</v>
      </c>
      <c r="E3112">
        <v>10</v>
      </c>
      <c r="F3112">
        <v>1</v>
      </c>
      <c r="G3112">
        <v>216</v>
      </c>
      <c r="H3112" s="3">
        <f t="shared" si="48"/>
        <v>38</v>
      </c>
      <c r="I3112">
        <v>0</v>
      </c>
      <c r="J3112">
        <v>2400000</v>
      </c>
      <c r="K3112">
        <v>40</v>
      </c>
      <c r="L3112">
        <v>9</v>
      </c>
      <c r="M3112">
        <v>1</v>
      </c>
      <c r="N3112">
        <v>1</v>
      </c>
      <c r="O3112">
        <v>2000000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2000000</v>
      </c>
      <c r="X3112">
        <v>2000000</v>
      </c>
      <c r="Y3112">
        <v>11</v>
      </c>
      <c r="Z3112" s="3" t="s">
        <v>54</v>
      </c>
      <c r="AA3112">
        <v>0</v>
      </c>
      <c r="AB3112">
        <v>1</v>
      </c>
      <c r="AC3112">
        <v>1</v>
      </c>
      <c r="AD3112">
        <v>1</v>
      </c>
      <c r="AE3112">
        <v>0</v>
      </c>
      <c r="AF3112">
        <v>1</v>
      </c>
      <c r="AG3112">
        <v>0</v>
      </c>
      <c r="AH3112">
        <v>40</v>
      </c>
      <c r="AI3112">
        <v>1</v>
      </c>
      <c r="AJ3112">
        <v>0</v>
      </c>
      <c r="AK3112">
        <v>0</v>
      </c>
      <c r="AL3112">
        <v>0</v>
      </c>
      <c r="AM3112">
        <v>5</v>
      </c>
      <c r="AN3112">
        <v>1800000</v>
      </c>
      <c r="AO3112">
        <v>10500</v>
      </c>
      <c r="AP3112">
        <v>2000000.125</v>
      </c>
      <c r="AQ3112">
        <v>11666.6669921875</v>
      </c>
      <c r="AR3112">
        <v>2000000.125</v>
      </c>
      <c r="AS3112">
        <v>11666.6669921875</v>
      </c>
      <c r="AT3112" t="s">
        <v>55</v>
      </c>
      <c r="AU3112">
        <v>1</v>
      </c>
      <c r="AV3112">
        <v>9.259130536145614</v>
      </c>
      <c r="AW3112">
        <v>46656</v>
      </c>
      <c r="AX3112">
        <v>2500</v>
      </c>
      <c r="AY3112">
        <v>1</v>
      </c>
      <c r="AZ3112">
        <v>0.44156491111737572</v>
      </c>
      <c r="BA3112">
        <v>-0.28306427809427781</v>
      </c>
    </row>
    <row r="3113" spans="1:53" x14ac:dyDescent="0.25">
      <c r="A3113">
        <v>3</v>
      </c>
      <c r="B3113">
        <v>1</v>
      </c>
      <c r="C3113">
        <v>28</v>
      </c>
      <c r="D3113">
        <v>6</v>
      </c>
      <c r="E3113">
        <v>6</v>
      </c>
      <c r="F3113">
        <v>1</v>
      </c>
      <c r="G3113">
        <v>53</v>
      </c>
      <c r="H3113" s="3">
        <f t="shared" si="48"/>
        <v>16</v>
      </c>
      <c r="I3113">
        <v>0</v>
      </c>
      <c r="J3113">
        <v>0</v>
      </c>
      <c r="K3113">
        <v>48</v>
      </c>
      <c r="L3113">
        <v>4</v>
      </c>
      <c r="M3113">
        <v>1</v>
      </c>
      <c r="N3113">
        <v>1</v>
      </c>
      <c r="O3113">
        <v>6600000</v>
      </c>
      <c r="P3113">
        <v>2000000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8600000</v>
      </c>
      <c r="X3113">
        <v>8600000</v>
      </c>
      <c r="Y3113">
        <v>11</v>
      </c>
      <c r="Z3113" s="3" t="s">
        <v>54</v>
      </c>
      <c r="AA3113">
        <v>0</v>
      </c>
      <c r="AB3113">
        <v>1</v>
      </c>
      <c r="AC3113">
        <v>1</v>
      </c>
      <c r="AD3113">
        <v>1</v>
      </c>
      <c r="AE3113">
        <v>0</v>
      </c>
      <c r="AF3113">
        <v>1</v>
      </c>
      <c r="AG3113">
        <v>0</v>
      </c>
      <c r="AH3113">
        <v>68</v>
      </c>
      <c r="AI3113">
        <v>1</v>
      </c>
      <c r="AJ3113">
        <v>0</v>
      </c>
      <c r="AK3113">
        <v>0</v>
      </c>
      <c r="AL3113">
        <v>0</v>
      </c>
      <c r="AM3113">
        <v>3</v>
      </c>
      <c r="AN3113">
        <v>6600000</v>
      </c>
      <c r="AO3113">
        <v>32083.333984375</v>
      </c>
      <c r="AP3113">
        <v>8600000</v>
      </c>
      <c r="AQ3113">
        <v>29509.8046875</v>
      </c>
      <c r="AR3113">
        <v>8600000</v>
      </c>
      <c r="AS3113">
        <v>29509.8046875</v>
      </c>
      <c r="AT3113" t="s">
        <v>55</v>
      </c>
      <c r="AU3113">
        <v>1</v>
      </c>
      <c r="AV3113">
        <v>10.376091983774129</v>
      </c>
      <c r="AW3113">
        <v>2809</v>
      </c>
      <c r="AX3113">
        <v>784</v>
      </c>
      <c r="AY3113">
        <v>0</v>
      </c>
      <c r="AZ3113">
        <v>-0.47731844132782142</v>
      </c>
      <c r="BA3113">
        <v>1.934859702778414</v>
      </c>
    </row>
    <row r="3114" spans="1:53" x14ac:dyDescent="0.25">
      <c r="A3114">
        <v>2</v>
      </c>
      <c r="B3114">
        <v>0</v>
      </c>
      <c r="C3114">
        <v>22</v>
      </c>
      <c r="D3114">
        <v>4</v>
      </c>
      <c r="E3114">
        <v>9</v>
      </c>
      <c r="F3114">
        <v>1</v>
      </c>
      <c r="G3114">
        <v>4</v>
      </c>
      <c r="H3114" s="3">
        <f t="shared" si="48"/>
        <v>12</v>
      </c>
      <c r="I3114">
        <v>0</v>
      </c>
      <c r="J3114">
        <v>0</v>
      </c>
      <c r="K3114">
        <v>56</v>
      </c>
      <c r="L3114">
        <v>3</v>
      </c>
      <c r="M3114">
        <v>2</v>
      </c>
      <c r="N3114">
        <v>1</v>
      </c>
      <c r="O3114">
        <v>800000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800000</v>
      </c>
      <c r="X3114">
        <v>800000</v>
      </c>
      <c r="Y3114">
        <v>11</v>
      </c>
      <c r="Z3114" s="3" t="s">
        <v>59</v>
      </c>
      <c r="AA3114">
        <v>0</v>
      </c>
      <c r="AB3114">
        <v>2</v>
      </c>
      <c r="AC3114">
        <v>1</v>
      </c>
      <c r="AD3114">
        <v>1</v>
      </c>
      <c r="AE3114">
        <v>0</v>
      </c>
      <c r="AF3114">
        <v>1</v>
      </c>
      <c r="AG3114">
        <v>0</v>
      </c>
      <c r="AH3114">
        <v>56</v>
      </c>
      <c r="AI3114">
        <v>0</v>
      </c>
      <c r="AJ3114">
        <v>1</v>
      </c>
      <c r="AK3114">
        <v>0</v>
      </c>
      <c r="AL3114">
        <v>1</v>
      </c>
      <c r="AM3114">
        <v>2</v>
      </c>
      <c r="AN3114">
        <v>800000</v>
      </c>
      <c r="AO3114">
        <v>3333.33325195312</v>
      </c>
      <c r="AP3114">
        <v>800000</v>
      </c>
      <c r="AQ3114">
        <v>3333.33325195312</v>
      </c>
      <c r="AR3114">
        <v>800000</v>
      </c>
      <c r="AS3114">
        <v>3333.33325195312</v>
      </c>
      <c r="AT3114" t="s">
        <v>60</v>
      </c>
      <c r="AU3114">
        <v>0</v>
      </c>
      <c r="AV3114">
        <v>8.1117280588940091</v>
      </c>
      <c r="AW3114">
        <v>16</v>
      </c>
      <c r="AX3114">
        <v>484</v>
      </c>
      <c r="AY3114">
        <v>1</v>
      </c>
      <c r="AZ3114">
        <v>0.57342740532023251</v>
      </c>
      <c r="BA3114">
        <v>0.35363329562573492</v>
      </c>
    </row>
    <row r="3115" spans="1:53" x14ac:dyDescent="0.25">
      <c r="A3115">
        <v>2</v>
      </c>
      <c r="B3115">
        <v>1</v>
      </c>
      <c r="C3115">
        <v>28</v>
      </c>
      <c r="D3115">
        <v>5</v>
      </c>
      <c r="E3115">
        <v>11</v>
      </c>
      <c r="F3115">
        <v>1</v>
      </c>
      <c r="G3115">
        <v>2</v>
      </c>
      <c r="H3115" s="3">
        <f t="shared" si="48"/>
        <v>17</v>
      </c>
      <c r="I3115">
        <v>0</v>
      </c>
      <c r="J3115">
        <v>0</v>
      </c>
      <c r="K3115">
        <v>48</v>
      </c>
      <c r="L3115">
        <v>2</v>
      </c>
      <c r="M3115">
        <v>2</v>
      </c>
      <c r="N3115">
        <v>1</v>
      </c>
      <c r="O3115">
        <v>750000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750000</v>
      </c>
      <c r="X3115">
        <v>750000</v>
      </c>
      <c r="Y3115">
        <v>11</v>
      </c>
      <c r="Z3115" s="3" t="s">
        <v>52</v>
      </c>
      <c r="AA3115">
        <v>1</v>
      </c>
      <c r="AB3115">
        <v>2</v>
      </c>
      <c r="AC3115">
        <v>1</v>
      </c>
      <c r="AD3115">
        <v>1</v>
      </c>
      <c r="AE3115">
        <v>0</v>
      </c>
      <c r="AF3115">
        <v>1</v>
      </c>
      <c r="AG3115">
        <v>0</v>
      </c>
      <c r="AH3115">
        <v>48</v>
      </c>
      <c r="AI3115">
        <v>0</v>
      </c>
      <c r="AJ3115">
        <v>1</v>
      </c>
      <c r="AK3115">
        <v>0</v>
      </c>
      <c r="AL3115">
        <v>1</v>
      </c>
      <c r="AM3115">
        <v>2</v>
      </c>
      <c r="AN3115">
        <v>750000</v>
      </c>
      <c r="AO3115">
        <v>3645.83325195312</v>
      </c>
      <c r="AP3115">
        <v>750000</v>
      </c>
      <c r="AQ3115">
        <v>3645.83325195312</v>
      </c>
      <c r="AR3115">
        <v>750000</v>
      </c>
      <c r="AS3115">
        <v>3645.83325195312</v>
      </c>
      <c r="AT3115" t="s">
        <v>53</v>
      </c>
      <c r="AU3115">
        <v>0</v>
      </c>
      <c r="AV3115">
        <v>8.2013402196763305</v>
      </c>
      <c r="AW3115">
        <v>4</v>
      </c>
      <c r="AX3115">
        <v>784</v>
      </c>
      <c r="AY3115">
        <v>0</v>
      </c>
      <c r="AZ3115">
        <v>-0.60675156988456536</v>
      </c>
      <c r="BA3115">
        <v>6.4517029516691768E-3</v>
      </c>
    </row>
    <row r="3116" spans="1:53" x14ac:dyDescent="0.25">
      <c r="A3116">
        <v>2</v>
      </c>
      <c r="B3116">
        <v>1</v>
      </c>
      <c r="C3116">
        <v>28</v>
      </c>
      <c r="D3116">
        <v>6</v>
      </c>
      <c r="E3116">
        <v>3</v>
      </c>
      <c r="F3116">
        <v>1</v>
      </c>
      <c r="G3116">
        <v>110</v>
      </c>
      <c r="H3116" s="3">
        <f t="shared" si="48"/>
        <v>16</v>
      </c>
      <c r="I3116">
        <v>251000</v>
      </c>
      <c r="J3116">
        <v>1620000</v>
      </c>
      <c r="K3116">
        <v>90</v>
      </c>
      <c r="L3116">
        <v>9</v>
      </c>
      <c r="M3116">
        <v>1</v>
      </c>
      <c r="N3116">
        <v>1</v>
      </c>
      <c r="O3116">
        <v>1666000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1666000</v>
      </c>
      <c r="X3116">
        <v>1666000</v>
      </c>
      <c r="Y3116">
        <v>11</v>
      </c>
      <c r="Z3116" s="3" t="s">
        <v>54</v>
      </c>
      <c r="AA3116">
        <v>0</v>
      </c>
      <c r="AB3116">
        <v>1</v>
      </c>
      <c r="AC3116">
        <v>1</v>
      </c>
      <c r="AD3116">
        <v>1</v>
      </c>
      <c r="AE3116">
        <v>0</v>
      </c>
      <c r="AF3116">
        <v>1</v>
      </c>
      <c r="AG3116">
        <v>0</v>
      </c>
      <c r="AH3116">
        <v>72</v>
      </c>
      <c r="AI3116">
        <v>1</v>
      </c>
      <c r="AJ3116">
        <v>0</v>
      </c>
      <c r="AK3116">
        <v>0</v>
      </c>
      <c r="AL3116">
        <v>0</v>
      </c>
      <c r="AM3116">
        <v>5</v>
      </c>
      <c r="AN3116">
        <v>1280000</v>
      </c>
      <c r="AO3116">
        <v>3318.5185546875</v>
      </c>
      <c r="AP3116">
        <v>1415000</v>
      </c>
      <c r="AQ3116">
        <v>3668.5185546875</v>
      </c>
      <c r="AR3116">
        <v>1415000</v>
      </c>
      <c r="AS3116">
        <v>3668.5185546875</v>
      </c>
      <c r="AT3116" t="s">
        <v>55</v>
      </c>
      <c r="AU3116">
        <v>1</v>
      </c>
      <c r="AV3116">
        <v>8.107273743857828</v>
      </c>
      <c r="AW3116">
        <v>12100</v>
      </c>
      <c r="AX3116">
        <v>784</v>
      </c>
      <c r="AY3116">
        <v>0</v>
      </c>
      <c r="AZ3116">
        <v>-0.31076963705883381</v>
      </c>
      <c r="BA3116">
        <v>-0.65723595875419016</v>
      </c>
    </row>
    <row r="3117" spans="1:53" x14ac:dyDescent="0.25">
      <c r="A3117">
        <v>3</v>
      </c>
      <c r="B3117">
        <v>0</v>
      </c>
      <c r="C3117">
        <v>50</v>
      </c>
      <c r="D3117">
        <v>5</v>
      </c>
      <c r="E3117">
        <v>11</v>
      </c>
      <c r="F3117">
        <v>1</v>
      </c>
      <c r="G3117">
        <v>60</v>
      </c>
      <c r="H3117" s="3">
        <f t="shared" si="48"/>
        <v>39</v>
      </c>
      <c r="I3117">
        <v>0</v>
      </c>
      <c r="J3117">
        <v>0</v>
      </c>
      <c r="K3117">
        <v>60</v>
      </c>
      <c r="L3117">
        <v>2</v>
      </c>
      <c r="M3117">
        <v>2</v>
      </c>
      <c r="N3117">
        <v>1</v>
      </c>
      <c r="O3117">
        <v>900000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900000</v>
      </c>
      <c r="X3117">
        <v>900000</v>
      </c>
      <c r="Y3117">
        <v>11</v>
      </c>
      <c r="Z3117" s="3" t="s">
        <v>52</v>
      </c>
      <c r="AA3117">
        <v>1</v>
      </c>
      <c r="AB3117">
        <v>2</v>
      </c>
      <c r="AC3117">
        <v>1</v>
      </c>
      <c r="AD3117">
        <v>1</v>
      </c>
      <c r="AE3117">
        <v>0</v>
      </c>
      <c r="AF3117">
        <v>1</v>
      </c>
      <c r="AG3117">
        <v>0</v>
      </c>
      <c r="AH3117">
        <v>60</v>
      </c>
      <c r="AI3117">
        <v>0</v>
      </c>
      <c r="AJ3117">
        <v>1</v>
      </c>
      <c r="AK3117">
        <v>0</v>
      </c>
      <c r="AL3117">
        <v>1</v>
      </c>
      <c r="AM3117">
        <v>2</v>
      </c>
      <c r="AN3117">
        <v>900000</v>
      </c>
      <c r="AO3117">
        <v>3500</v>
      </c>
      <c r="AP3117">
        <v>900000</v>
      </c>
      <c r="AQ3117">
        <v>3500</v>
      </c>
      <c r="AR3117">
        <v>900000</v>
      </c>
      <c r="AS3117">
        <v>3500</v>
      </c>
      <c r="AT3117" t="s">
        <v>53</v>
      </c>
      <c r="AU3117">
        <v>0</v>
      </c>
      <c r="AV3117">
        <v>8.1605182474775049</v>
      </c>
      <c r="AW3117">
        <v>3600</v>
      </c>
      <c r="AX3117">
        <v>2500</v>
      </c>
      <c r="AY3117">
        <v>1</v>
      </c>
      <c r="AZ3117">
        <v>0.42914097064404588</v>
      </c>
      <c r="BA3117">
        <v>-0.27798161491983908</v>
      </c>
    </row>
    <row r="3118" spans="1:53" x14ac:dyDescent="0.25">
      <c r="A3118">
        <v>2</v>
      </c>
      <c r="B3118">
        <v>0</v>
      </c>
      <c r="C3118">
        <v>35</v>
      </c>
      <c r="D3118">
        <v>6</v>
      </c>
      <c r="E3118">
        <v>3</v>
      </c>
      <c r="F3118">
        <v>1</v>
      </c>
      <c r="G3118">
        <v>1</v>
      </c>
      <c r="H3118" s="3">
        <f t="shared" si="48"/>
        <v>23</v>
      </c>
      <c r="I3118">
        <v>120000</v>
      </c>
      <c r="J3118">
        <v>0</v>
      </c>
      <c r="K3118">
        <v>50</v>
      </c>
      <c r="L3118">
        <v>2</v>
      </c>
      <c r="M3118">
        <v>2</v>
      </c>
      <c r="N3118">
        <v>1</v>
      </c>
      <c r="O3118">
        <v>440000</v>
      </c>
      <c r="P3118">
        <v>0</v>
      </c>
      <c r="Q3118">
        <v>120000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560000</v>
      </c>
      <c r="X3118">
        <v>560000</v>
      </c>
      <c r="Y3118">
        <v>11</v>
      </c>
      <c r="Z3118" s="3" t="s">
        <v>54</v>
      </c>
      <c r="AA3118">
        <v>0</v>
      </c>
      <c r="AB3118">
        <v>2</v>
      </c>
      <c r="AC3118">
        <v>1</v>
      </c>
      <c r="AD3118">
        <v>1</v>
      </c>
      <c r="AE3118">
        <v>0</v>
      </c>
      <c r="AF3118">
        <v>1</v>
      </c>
      <c r="AG3118">
        <v>0</v>
      </c>
      <c r="AH3118">
        <v>50</v>
      </c>
      <c r="AI3118">
        <v>0</v>
      </c>
      <c r="AJ3118">
        <v>1</v>
      </c>
      <c r="AK3118">
        <v>0</v>
      </c>
      <c r="AL3118">
        <v>1</v>
      </c>
      <c r="AM3118">
        <v>2</v>
      </c>
      <c r="AN3118">
        <v>440000</v>
      </c>
      <c r="AO3118">
        <v>2053.33325195312</v>
      </c>
      <c r="AP3118">
        <v>440000</v>
      </c>
      <c r="AQ3118">
        <v>2053.33325195312</v>
      </c>
      <c r="AR3118">
        <v>440000</v>
      </c>
      <c r="AS3118">
        <v>2053.33325195312</v>
      </c>
      <c r="AT3118" t="s">
        <v>55</v>
      </c>
      <c r="AU3118">
        <v>0</v>
      </c>
      <c r="AV3118">
        <v>7.6272197282262342</v>
      </c>
      <c r="AW3118">
        <v>1</v>
      </c>
      <c r="AX3118">
        <v>1225</v>
      </c>
      <c r="AY3118">
        <v>1</v>
      </c>
      <c r="AZ3118">
        <v>0.30630863397231589</v>
      </c>
      <c r="BA3118">
        <v>-0.93648736171552627</v>
      </c>
    </row>
    <row r="3119" spans="1:53" x14ac:dyDescent="0.25">
      <c r="A3119">
        <v>2</v>
      </c>
      <c r="B3119">
        <v>1</v>
      </c>
      <c r="C3119">
        <v>34</v>
      </c>
      <c r="D3119">
        <v>6</v>
      </c>
      <c r="E3119">
        <v>3</v>
      </c>
      <c r="F3119">
        <v>1</v>
      </c>
      <c r="G3119">
        <v>3</v>
      </c>
      <c r="H3119" s="3">
        <f t="shared" si="48"/>
        <v>22</v>
      </c>
      <c r="I3119">
        <v>0</v>
      </c>
      <c r="J3119">
        <v>0</v>
      </c>
      <c r="K3119">
        <v>60</v>
      </c>
      <c r="L3119">
        <v>5</v>
      </c>
      <c r="M3119">
        <v>2</v>
      </c>
      <c r="N3119">
        <v>1</v>
      </c>
      <c r="O3119">
        <v>800000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800000</v>
      </c>
      <c r="X3119">
        <v>800000</v>
      </c>
      <c r="Y3119">
        <v>11</v>
      </c>
      <c r="Z3119" s="3" t="s">
        <v>54</v>
      </c>
      <c r="AA3119">
        <v>0</v>
      </c>
      <c r="AB3119">
        <v>2</v>
      </c>
      <c r="AC3119">
        <v>1</v>
      </c>
      <c r="AD3119">
        <v>1</v>
      </c>
      <c r="AE3119">
        <v>0</v>
      </c>
      <c r="AF3119">
        <v>1</v>
      </c>
      <c r="AG3119">
        <v>0</v>
      </c>
      <c r="AH3119">
        <v>60</v>
      </c>
      <c r="AI3119">
        <v>0</v>
      </c>
      <c r="AJ3119">
        <v>1</v>
      </c>
      <c r="AK3119">
        <v>0</v>
      </c>
      <c r="AL3119">
        <v>0</v>
      </c>
      <c r="AM3119">
        <v>4</v>
      </c>
      <c r="AN3119">
        <v>800000</v>
      </c>
      <c r="AO3119">
        <v>3111.11108398438</v>
      </c>
      <c r="AP3119">
        <v>800000</v>
      </c>
      <c r="AQ3119">
        <v>3111.11108398438</v>
      </c>
      <c r="AR3119">
        <v>800000</v>
      </c>
      <c r="AS3119">
        <v>3111.11108398438</v>
      </c>
      <c r="AT3119" t="s">
        <v>55</v>
      </c>
      <c r="AU3119">
        <v>0</v>
      </c>
      <c r="AV3119">
        <v>8.0427352031018149</v>
      </c>
      <c r="AW3119">
        <v>9</v>
      </c>
      <c r="AX3119">
        <v>1156</v>
      </c>
      <c r="AY3119">
        <v>0</v>
      </c>
      <c r="AZ3119">
        <v>-0.55153697197402796</v>
      </c>
      <c r="BA3119">
        <v>-0.56037128527882996</v>
      </c>
    </row>
    <row r="3120" spans="1:53" x14ac:dyDescent="0.25">
      <c r="A3120">
        <v>2</v>
      </c>
      <c r="B3120">
        <v>1</v>
      </c>
      <c r="C3120">
        <v>51</v>
      </c>
      <c r="D3120">
        <v>3</v>
      </c>
      <c r="E3120">
        <v>5</v>
      </c>
      <c r="F3120">
        <v>1</v>
      </c>
      <c r="G3120">
        <v>8</v>
      </c>
      <c r="H3120" s="3">
        <f t="shared" si="48"/>
        <v>42</v>
      </c>
      <c r="I3120">
        <v>119211</v>
      </c>
      <c r="J3120">
        <v>0</v>
      </c>
      <c r="K3120">
        <v>48</v>
      </c>
      <c r="L3120">
        <v>9</v>
      </c>
      <c r="M3120">
        <v>1</v>
      </c>
      <c r="N3120">
        <v>1</v>
      </c>
      <c r="O3120">
        <v>900453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900453</v>
      </c>
      <c r="X3120">
        <v>900453</v>
      </c>
      <c r="Y3120">
        <v>11</v>
      </c>
      <c r="Z3120" s="3" t="s">
        <v>56</v>
      </c>
      <c r="AA3120">
        <v>0</v>
      </c>
      <c r="AB3120">
        <v>1</v>
      </c>
      <c r="AC3120">
        <v>1</v>
      </c>
      <c r="AD3120">
        <v>1</v>
      </c>
      <c r="AE3120">
        <v>0</v>
      </c>
      <c r="AF3120">
        <v>1</v>
      </c>
      <c r="AG3120">
        <v>0</v>
      </c>
      <c r="AH3120">
        <v>48</v>
      </c>
      <c r="AI3120">
        <v>1</v>
      </c>
      <c r="AJ3120">
        <v>0</v>
      </c>
      <c r="AK3120">
        <v>0</v>
      </c>
      <c r="AL3120">
        <v>0</v>
      </c>
      <c r="AM3120">
        <v>5</v>
      </c>
      <c r="AN3120">
        <v>781242</v>
      </c>
      <c r="AO3120">
        <v>3797.7041015625</v>
      </c>
      <c r="AP3120">
        <v>900453</v>
      </c>
      <c r="AQ3120">
        <v>4377.2021484375</v>
      </c>
      <c r="AR3120">
        <v>900453</v>
      </c>
      <c r="AS3120">
        <v>4377.2021484375</v>
      </c>
      <c r="AT3120" t="s">
        <v>57</v>
      </c>
      <c r="AU3120">
        <v>1</v>
      </c>
      <c r="AV3120">
        <v>8.2421519793225535</v>
      </c>
      <c r="AW3120">
        <v>64</v>
      </c>
      <c r="AX3120">
        <v>2601</v>
      </c>
      <c r="AY3120">
        <v>0</v>
      </c>
      <c r="AZ3120">
        <v>-0.35915522769717267</v>
      </c>
      <c r="BA3120">
        <v>-8.6434493250338279E-2</v>
      </c>
    </row>
    <row r="3121" spans="1:53" x14ac:dyDescent="0.25">
      <c r="A3121">
        <v>2</v>
      </c>
      <c r="B3121">
        <v>1</v>
      </c>
      <c r="C3121">
        <v>46</v>
      </c>
      <c r="D3121">
        <v>3</v>
      </c>
      <c r="E3121">
        <v>5</v>
      </c>
      <c r="F3121">
        <v>1</v>
      </c>
      <c r="G3121">
        <v>8</v>
      </c>
      <c r="H3121" s="3">
        <f t="shared" si="48"/>
        <v>37</v>
      </c>
      <c r="I3121">
        <v>88211</v>
      </c>
      <c r="J3121">
        <v>0</v>
      </c>
      <c r="K3121">
        <v>48</v>
      </c>
      <c r="L3121">
        <v>9</v>
      </c>
      <c r="M3121">
        <v>1</v>
      </c>
      <c r="N3121">
        <v>1</v>
      </c>
      <c r="O3121">
        <v>1088211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1088211</v>
      </c>
      <c r="X3121">
        <v>1088211</v>
      </c>
      <c r="Y3121">
        <v>11</v>
      </c>
      <c r="Z3121" s="3" t="s">
        <v>56</v>
      </c>
      <c r="AA3121">
        <v>0</v>
      </c>
      <c r="AB3121">
        <v>1</v>
      </c>
      <c r="AC3121">
        <v>1</v>
      </c>
      <c r="AD3121">
        <v>1</v>
      </c>
      <c r="AE3121">
        <v>0</v>
      </c>
      <c r="AF3121">
        <v>1</v>
      </c>
      <c r="AG3121">
        <v>0</v>
      </c>
      <c r="AH3121">
        <v>48</v>
      </c>
      <c r="AI3121">
        <v>1</v>
      </c>
      <c r="AJ3121">
        <v>0</v>
      </c>
      <c r="AK3121">
        <v>0</v>
      </c>
      <c r="AL3121">
        <v>0</v>
      </c>
      <c r="AM3121">
        <v>5</v>
      </c>
      <c r="AN3121">
        <v>1000000</v>
      </c>
      <c r="AO3121">
        <v>4861.111328125</v>
      </c>
      <c r="AP3121">
        <v>1088211</v>
      </c>
      <c r="AQ3121">
        <v>5289.91455078125</v>
      </c>
      <c r="AR3121">
        <v>1088211</v>
      </c>
      <c r="AS3121">
        <v>5289.91455078125</v>
      </c>
      <c r="AT3121" t="s">
        <v>57</v>
      </c>
      <c r="AU3121">
        <v>1</v>
      </c>
      <c r="AV3121">
        <v>8.489022359092397</v>
      </c>
      <c r="AW3121">
        <v>64</v>
      </c>
      <c r="AX3121">
        <v>2116</v>
      </c>
      <c r="AY3121">
        <v>0</v>
      </c>
      <c r="AZ3121">
        <v>-0.35801474267019562</v>
      </c>
      <c r="BA3121">
        <v>0.18444740434928791</v>
      </c>
    </row>
    <row r="3122" spans="1:53" x14ac:dyDescent="0.25">
      <c r="A3122">
        <v>2</v>
      </c>
      <c r="B3122">
        <v>0</v>
      </c>
      <c r="C3122">
        <v>35</v>
      </c>
      <c r="D3122">
        <v>5</v>
      </c>
      <c r="E3122">
        <v>11</v>
      </c>
      <c r="F3122">
        <v>1</v>
      </c>
      <c r="G3122">
        <v>36</v>
      </c>
      <c r="H3122" s="3">
        <f t="shared" si="48"/>
        <v>24</v>
      </c>
      <c r="I3122">
        <v>0</v>
      </c>
      <c r="J3122">
        <v>400000</v>
      </c>
      <c r="K3122">
        <v>48</v>
      </c>
      <c r="L3122">
        <v>1</v>
      </c>
      <c r="M3122">
        <v>2</v>
      </c>
      <c r="N3122">
        <v>1</v>
      </c>
      <c r="O3122">
        <v>833333.33333333302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833333.33333333302</v>
      </c>
      <c r="X3122">
        <v>933333.33333333302</v>
      </c>
      <c r="Y3122">
        <v>11</v>
      </c>
      <c r="Z3122" s="3" t="s">
        <v>52</v>
      </c>
      <c r="AA3122">
        <v>1</v>
      </c>
      <c r="AB3122">
        <v>2</v>
      </c>
      <c r="AC3122">
        <v>1</v>
      </c>
      <c r="AD3122">
        <v>1</v>
      </c>
      <c r="AE3122">
        <v>0</v>
      </c>
      <c r="AF3122">
        <v>1</v>
      </c>
      <c r="AG3122">
        <v>0</v>
      </c>
      <c r="AH3122">
        <v>48</v>
      </c>
      <c r="AI3122">
        <v>0</v>
      </c>
      <c r="AJ3122">
        <v>1</v>
      </c>
      <c r="AK3122">
        <v>0</v>
      </c>
      <c r="AL3122">
        <v>1</v>
      </c>
      <c r="AM3122">
        <v>1</v>
      </c>
      <c r="AN3122">
        <v>800000</v>
      </c>
      <c r="AO3122">
        <v>3888.88891601562</v>
      </c>
      <c r="AP3122">
        <v>833333.3125</v>
      </c>
      <c r="AQ3122">
        <v>4050.92578125</v>
      </c>
      <c r="AR3122">
        <v>833333.3125</v>
      </c>
      <c r="AS3122">
        <v>4050.92578125</v>
      </c>
      <c r="AT3122" t="s">
        <v>53</v>
      </c>
      <c r="AU3122">
        <v>0</v>
      </c>
      <c r="AV3122">
        <v>8.2658787701107759</v>
      </c>
      <c r="AW3122">
        <v>1296</v>
      </c>
      <c r="AX3122">
        <v>1225</v>
      </c>
      <c r="AY3122">
        <v>1</v>
      </c>
      <c r="AZ3122">
        <v>0.34874868829627098</v>
      </c>
      <c r="BA3122">
        <v>-6.63664642931176E-2</v>
      </c>
    </row>
    <row r="3123" spans="1:53" x14ac:dyDescent="0.25">
      <c r="A3123">
        <v>2</v>
      </c>
      <c r="B3123">
        <v>1</v>
      </c>
      <c r="C3123">
        <v>41</v>
      </c>
      <c r="D3123">
        <v>6</v>
      </c>
      <c r="E3123">
        <v>2</v>
      </c>
      <c r="F3123">
        <v>1</v>
      </c>
      <c r="G3123">
        <v>48</v>
      </c>
      <c r="H3123" s="3">
        <f t="shared" si="48"/>
        <v>29</v>
      </c>
      <c r="I3123">
        <v>0</v>
      </c>
      <c r="J3123">
        <v>0</v>
      </c>
      <c r="K3123">
        <v>48</v>
      </c>
      <c r="L3123">
        <v>3</v>
      </c>
      <c r="M3123">
        <v>1</v>
      </c>
      <c r="N3123">
        <v>1</v>
      </c>
      <c r="O3123">
        <v>800000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800000</v>
      </c>
      <c r="X3123">
        <v>800000</v>
      </c>
      <c r="Y3123">
        <v>11</v>
      </c>
      <c r="Z3123" s="3" t="s">
        <v>54</v>
      </c>
      <c r="AA3123">
        <v>0</v>
      </c>
      <c r="AB3123">
        <v>1</v>
      </c>
      <c r="AC3123">
        <v>1</v>
      </c>
      <c r="AD3123">
        <v>1</v>
      </c>
      <c r="AE3123">
        <v>0</v>
      </c>
      <c r="AF3123">
        <v>1</v>
      </c>
      <c r="AG3123">
        <v>0</v>
      </c>
      <c r="AH3123">
        <v>48</v>
      </c>
      <c r="AI3123">
        <v>1</v>
      </c>
      <c r="AJ3123">
        <v>0</v>
      </c>
      <c r="AK3123">
        <v>0</v>
      </c>
      <c r="AL3123">
        <v>1</v>
      </c>
      <c r="AM3123">
        <v>2</v>
      </c>
      <c r="AN3123">
        <v>800000</v>
      </c>
      <c r="AO3123">
        <v>3888.88891601562</v>
      </c>
      <c r="AP3123">
        <v>800000</v>
      </c>
      <c r="AQ3123">
        <v>3888.88891601562</v>
      </c>
      <c r="AR3123">
        <v>800000</v>
      </c>
      <c r="AS3123">
        <v>3888.88891601562</v>
      </c>
      <c r="AT3123" t="s">
        <v>55</v>
      </c>
      <c r="AU3123">
        <v>1</v>
      </c>
      <c r="AV3123">
        <v>8.2658787701107759</v>
      </c>
      <c r="AW3123">
        <v>2304</v>
      </c>
      <c r="AX3123">
        <v>1681</v>
      </c>
      <c r="AY3123">
        <v>0</v>
      </c>
      <c r="AZ3123">
        <v>-0.68020826505777754</v>
      </c>
      <c r="BA3123">
        <v>-0.54119811509743632</v>
      </c>
    </row>
    <row r="3124" spans="1:53" x14ac:dyDescent="0.25">
      <c r="A3124">
        <v>2</v>
      </c>
      <c r="B3124">
        <v>1</v>
      </c>
      <c r="C3124">
        <v>35</v>
      </c>
      <c r="D3124">
        <v>5</v>
      </c>
      <c r="E3124">
        <v>11</v>
      </c>
      <c r="F3124">
        <v>1</v>
      </c>
      <c r="G3124">
        <v>48</v>
      </c>
      <c r="H3124" s="3">
        <f t="shared" si="48"/>
        <v>24</v>
      </c>
      <c r="I3124">
        <v>0</v>
      </c>
      <c r="J3124">
        <v>0</v>
      </c>
      <c r="K3124">
        <v>48</v>
      </c>
      <c r="L3124">
        <v>6</v>
      </c>
      <c r="M3124">
        <v>1</v>
      </c>
      <c r="N3124">
        <v>1</v>
      </c>
      <c r="O3124">
        <v>1000000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1000000</v>
      </c>
      <c r="X3124">
        <v>1000000</v>
      </c>
      <c r="Y3124">
        <v>11</v>
      </c>
      <c r="Z3124" s="3" t="s">
        <v>52</v>
      </c>
      <c r="AA3124">
        <v>1</v>
      </c>
      <c r="AB3124">
        <v>1</v>
      </c>
      <c r="AC3124">
        <v>1</v>
      </c>
      <c r="AD3124">
        <v>1</v>
      </c>
      <c r="AE3124">
        <v>0</v>
      </c>
      <c r="AF3124">
        <v>1</v>
      </c>
      <c r="AG3124">
        <v>0</v>
      </c>
      <c r="AH3124">
        <v>48</v>
      </c>
      <c r="AI3124">
        <v>1</v>
      </c>
      <c r="AJ3124">
        <v>0</v>
      </c>
      <c r="AK3124">
        <v>0</v>
      </c>
      <c r="AL3124">
        <v>0</v>
      </c>
      <c r="AM3124">
        <v>4</v>
      </c>
      <c r="AN3124">
        <v>1000000</v>
      </c>
      <c r="AO3124">
        <v>4861.111328125</v>
      </c>
      <c r="AP3124">
        <v>1000000</v>
      </c>
      <c r="AQ3124">
        <v>4861.111328125</v>
      </c>
      <c r="AR3124">
        <v>1000000</v>
      </c>
      <c r="AS3124">
        <v>4861.111328125</v>
      </c>
      <c r="AT3124" t="s">
        <v>53</v>
      </c>
      <c r="AU3124">
        <v>1</v>
      </c>
      <c r="AV3124">
        <v>8.489022359092397</v>
      </c>
      <c r="AW3124">
        <v>2304</v>
      </c>
      <c r="AX3124">
        <v>1225</v>
      </c>
      <c r="AY3124">
        <v>0</v>
      </c>
      <c r="AZ3124">
        <v>-0.52141594858505014</v>
      </c>
      <c r="BA3124">
        <v>-0.13686772972995359</v>
      </c>
    </row>
    <row r="3125" spans="1:53" x14ac:dyDescent="0.25">
      <c r="A3125">
        <v>3</v>
      </c>
      <c r="B3125">
        <v>1</v>
      </c>
      <c r="C3125">
        <v>50</v>
      </c>
      <c r="D3125">
        <v>5</v>
      </c>
      <c r="E3125">
        <v>11</v>
      </c>
      <c r="F3125">
        <v>1</v>
      </c>
      <c r="G3125">
        <v>132</v>
      </c>
      <c r="H3125" s="3">
        <f t="shared" si="48"/>
        <v>39</v>
      </c>
      <c r="I3125">
        <v>88211</v>
      </c>
      <c r="J3125">
        <v>850000</v>
      </c>
      <c r="K3125">
        <v>50</v>
      </c>
      <c r="L3125">
        <v>7</v>
      </c>
      <c r="M3125">
        <v>1</v>
      </c>
      <c r="N3125">
        <v>1</v>
      </c>
      <c r="O3125">
        <v>1009044.33333333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600000</v>
      </c>
      <c r="W3125">
        <v>1609044.33333333</v>
      </c>
      <c r="X3125">
        <v>1609044.33333333</v>
      </c>
      <c r="Y3125">
        <v>11</v>
      </c>
      <c r="Z3125" s="3" t="s">
        <v>52</v>
      </c>
      <c r="AA3125">
        <v>1</v>
      </c>
      <c r="AB3125">
        <v>1</v>
      </c>
      <c r="AC3125">
        <v>1</v>
      </c>
      <c r="AD3125">
        <v>1</v>
      </c>
      <c r="AE3125">
        <v>0</v>
      </c>
      <c r="AF3125">
        <v>1</v>
      </c>
      <c r="AG3125">
        <v>0</v>
      </c>
      <c r="AH3125">
        <v>50</v>
      </c>
      <c r="AI3125">
        <v>1</v>
      </c>
      <c r="AJ3125">
        <v>0</v>
      </c>
      <c r="AK3125">
        <v>0</v>
      </c>
      <c r="AL3125">
        <v>0</v>
      </c>
      <c r="AM3125">
        <v>4</v>
      </c>
      <c r="AN3125">
        <v>850000</v>
      </c>
      <c r="AO3125">
        <v>3966.66674804688</v>
      </c>
      <c r="AP3125">
        <v>1009044.3125</v>
      </c>
      <c r="AQ3125">
        <v>4708.87353515625</v>
      </c>
      <c r="AR3125">
        <v>1009044.3125</v>
      </c>
      <c r="AS3125">
        <v>4708.87353515625</v>
      </c>
      <c r="AT3125" t="s">
        <v>53</v>
      </c>
      <c r="AU3125">
        <v>1</v>
      </c>
      <c r="AV3125">
        <v>8.2856814109475305</v>
      </c>
      <c r="AW3125">
        <v>17424</v>
      </c>
      <c r="AX3125">
        <v>2500</v>
      </c>
      <c r="AY3125">
        <v>0</v>
      </c>
      <c r="AZ3125">
        <v>-0.48902820681889347</v>
      </c>
      <c r="BA3125">
        <v>-0.65439827112720594</v>
      </c>
    </row>
    <row r="3126" spans="1:53" x14ac:dyDescent="0.25">
      <c r="A3126">
        <v>3</v>
      </c>
      <c r="B3126">
        <v>0</v>
      </c>
      <c r="C3126">
        <v>46</v>
      </c>
      <c r="D3126">
        <v>6</v>
      </c>
      <c r="E3126">
        <v>2</v>
      </c>
      <c r="F3126">
        <v>1</v>
      </c>
      <c r="G3126">
        <v>84</v>
      </c>
      <c r="H3126" s="3">
        <f t="shared" si="48"/>
        <v>34</v>
      </c>
      <c r="I3126">
        <v>117211</v>
      </c>
      <c r="J3126">
        <v>737717</v>
      </c>
      <c r="K3126">
        <v>50</v>
      </c>
      <c r="L3126">
        <v>9</v>
      </c>
      <c r="M3126">
        <v>1</v>
      </c>
      <c r="N3126">
        <v>1</v>
      </c>
      <c r="O3126">
        <v>959929.41666666698</v>
      </c>
      <c r="P3126">
        <v>0</v>
      </c>
      <c r="Q3126">
        <v>0</v>
      </c>
      <c r="R3126">
        <v>0</v>
      </c>
      <c r="S3126">
        <v>0</v>
      </c>
      <c r="T3126">
        <v>150000</v>
      </c>
      <c r="U3126">
        <v>0</v>
      </c>
      <c r="V3126">
        <v>0</v>
      </c>
      <c r="W3126">
        <v>1109929.41666667</v>
      </c>
      <c r="X3126">
        <v>1109929.41666667</v>
      </c>
      <c r="Y3126">
        <v>11</v>
      </c>
      <c r="Z3126" s="3" t="s">
        <v>54</v>
      </c>
      <c r="AA3126">
        <v>0</v>
      </c>
      <c r="AB3126">
        <v>1</v>
      </c>
      <c r="AC3126">
        <v>1</v>
      </c>
      <c r="AD3126">
        <v>1</v>
      </c>
      <c r="AE3126">
        <v>0</v>
      </c>
      <c r="AF3126">
        <v>1</v>
      </c>
      <c r="AG3126">
        <v>0</v>
      </c>
      <c r="AH3126">
        <v>50</v>
      </c>
      <c r="AI3126">
        <v>1</v>
      </c>
      <c r="AJ3126">
        <v>0</v>
      </c>
      <c r="AK3126">
        <v>0</v>
      </c>
      <c r="AL3126">
        <v>0</v>
      </c>
      <c r="AM3126">
        <v>5</v>
      </c>
      <c r="AN3126">
        <v>781242</v>
      </c>
      <c r="AO3126">
        <v>3645.7958984375</v>
      </c>
      <c r="AP3126">
        <v>959929.4375</v>
      </c>
      <c r="AQ3126">
        <v>4479.6708984375</v>
      </c>
      <c r="AR3126">
        <v>959929.4375</v>
      </c>
      <c r="AS3126">
        <v>4479.6708984375</v>
      </c>
      <c r="AT3126" t="s">
        <v>55</v>
      </c>
      <c r="AU3126">
        <v>1</v>
      </c>
      <c r="AV3126">
        <v>8.2013299740879031</v>
      </c>
      <c r="AW3126">
        <v>7056</v>
      </c>
      <c r="AX3126">
        <v>2116</v>
      </c>
      <c r="AY3126">
        <v>1</v>
      </c>
      <c r="AZ3126">
        <v>0.48629115119029348</v>
      </c>
      <c r="BA3126">
        <v>-1.0158546863675619</v>
      </c>
    </row>
    <row r="3127" spans="1:53" x14ac:dyDescent="0.25">
      <c r="A3127">
        <v>2</v>
      </c>
      <c r="B3127">
        <v>1</v>
      </c>
      <c r="C3127">
        <v>51</v>
      </c>
      <c r="D3127">
        <v>5</v>
      </c>
      <c r="E3127">
        <v>11</v>
      </c>
      <c r="F3127">
        <v>1</v>
      </c>
      <c r="G3127">
        <v>276</v>
      </c>
      <c r="H3127" s="3">
        <f t="shared" si="48"/>
        <v>40</v>
      </c>
      <c r="I3127">
        <v>0</v>
      </c>
      <c r="J3127">
        <v>475000</v>
      </c>
      <c r="K3127">
        <v>48</v>
      </c>
      <c r="L3127">
        <v>9</v>
      </c>
      <c r="M3127">
        <v>1</v>
      </c>
      <c r="N3127">
        <v>1</v>
      </c>
      <c r="O3127">
        <v>1029583.33333333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1029583.33333333</v>
      </c>
      <c r="X3127">
        <v>1029583.33333333</v>
      </c>
      <c r="Y3127">
        <v>11</v>
      </c>
      <c r="Z3127" s="3" t="s">
        <v>52</v>
      </c>
      <c r="AA3127">
        <v>1</v>
      </c>
      <c r="AB3127">
        <v>1</v>
      </c>
      <c r="AC3127">
        <v>1</v>
      </c>
      <c r="AD3127">
        <v>1</v>
      </c>
      <c r="AE3127">
        <v>0</v>
      </c>
      <c r="AF3127">
        <v>1</v>
      </c>
      <c r="AG3127">
        <v>0</v>
      </c>
      <c r="AH3127">
        <v>48</v>
      </c>
      <c r="AI3127">
        <v>1</v>
      </c>
      <c r="AJ3127">
        <v>0</v>
      </c>
      <c r="AK3127">
        <v>0</v>
      </c>
      <c r="AL3127">
        <v>0</v>
      </c>
      <c r="AM3127">
        <v>5</v>
      </c>
      <c r="AN3127">
        <v>990000</v>
      </c>
      <c r="AO3127">
        <v>4812.5</v>
      </c>
      <c r="AP3127">
        <v>1029583.3125</v>
      </c>
      <c r="AQ3127">
        <v>5004.9189453125</v>
      </c>
      <c r="AR3127">
        <v>1029583.3125</v>
      </c>
      <c r="AS3127">
        <v>5004.9189453125</v>
      </c>
      <c r="AT3127" t="s">
        <v>53</v>
      </c>
      <c r="AU3127">
        <v>1</v>
      </c>
      <c r="AV3127">
        <v>8.4789719785960393</v>
      </c>
      <c r="AW3127">
        <v>76176</v>
      </c>
      <c r="AX3127">
        <v>2601</v>
      </c>
      <c r="AY3127">
        <v>0</v>
      </c>
      <c r="AZ3127">
        <v>-0.44699240477836483</v>
      </c>
      <c r="BA3127">
        <v>-0.77932075530772116</v>
      </c>
    </row>
    <row r="3128" spans="1:53" x14ac:dyDescent="0.25">
      <c r="A3128">
        <v>2</v>
      </c>
      <c r="B3128">
        <v>0</v>
      </c>
      <c r="C3128">
        <v>47</v>
      </c>
      <c r="D3128">
        <v>5</v>
      </c>
      <c r="E3128">
        <v>11</v>
      </c>
      <c r="F3128">
        <v>1</v>
      </c>
      <c r="G3128">
        <v>24</v>
      </c>
      <c r="H3128" s="3">
        <f t="shared" si="48"/>
        <v>36</v>
      </c>
      <c r="I3128">
        <v>0</v>
      </c>
      <c r="J3128">
        <v>400000</v>
      </c>
      <c r="K3128">
        <v>48</v>
      </c>
      <c r="L3128">
        <v>7</v>
      </c>
      <c r="M3128">
        <v>1</v>
      </c>
      <c r="N3128">
        <v>1</v>
      </c>
      <c r="O3128">
        <v>833333.33333333302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350000</v>
      </c>
      <c r="W3128">
        <v>1183333.33333333</v>
      </c>
      <c r="X3128">
        <v>1183333.33333333</v>
      </c>
      <c r="Y3128">
        <v>11</v>
      </c>
      <c r="Z3128" s="3" t="s">
        <v>52</v>
      </c>
      <c r="AA3128">
        <v>1</v>
      </c>
      <c r="AB3128">
        <v>1</v>
      </c>
      <c r="AC3128">
        <v>1</v>
      </c>
      <c r="AD3128">
        <v>1</v>
      </c>
      <c r="AE3128">
        <v>0</v>
      </c>
      <c r="AF3128">
        <v>1</v>
      </c>
      <c r="AG3128">
        <v>0</v>
      </c>
      <c r="AH3128">
        <v>48</v>
      </c>
      <c r="AI3128">
        <v>1</v>
      </c>
      <c r="AJ3128">
        <v>0</v>
      </c>
      <c r="AK3128">
        <v>0</v>
      </c>
      <c r="AL3128">
        <v>0</v>
      </c>
      <c r="AM3128">
        <v>4</v>
      </c>
      <c r="AN3128">
        <v>800000</v>
      </c>
      <c r="AO3128">
        <v>3888.88891601562</v>
      </c>
      <c r="AP3128">
        <v>833333.3125</v>
      </c>
      <c r="AQ3128">
        <v>4050.92578125</v>
      </c>
      <c r="AR3128">
        <v>833333.3125</v>
      </c>
      <c r="AS3128">
        <v>4050.92578125</v>
      </c>
      <c r="AT3128" t="s">
        <v>53</v>
      </c>
      <c r="AU3128">
        <v>1</v>
      </c>
      <c r="AV3128">
        <v>8.2658787701107759</v>
      </c>
      <c r="AW3128">
        <v>576</v>
      </c>
      <c r="AX3128">
        <v>2209</v>
      </c>
      <c r="AY3128">
        <v>1</v>
      </c>
      <c r="AZ3128">
        <v>0.46746098959561327</v>
      </c>
      <c r="BA3128">
        <v>-0.49864951277798841</v>
      </c>
    </row>
    <row r="3129" spans="1:53" x14ac:dyDescent="0.25">
      <c r="A3129">
        <v>2</v>
      </c>
      <c r="B3129">
        <v>1</v>
      </c>
      <c r="C3129">
        <v>32</v>
      </c>
      <c r="D3129">
        <v>6</v>
      </c>
      <c r="E3129">
        <v>0</v>
      </c>
      <c r="F3129">
        <v>1</v>
      </c>
      <c r="G3129">
        <v>12</v>
      </c>
      <c r="H3129" s="3">
        <f t="shared" si="48"/>
        <v>20</v>
      </c>
      <c r="I3129">
        <v>0</v>
      </c>
      <c r="J3129">
        <v>0</v>
      </c>
      <c r="K3129">
        <v>60</v>
      </c>
      <c r="L3129">
        <v>2</v>
      </c>
      <c r="M3129">
        <v>1</v>
      </c>
      <c r="N3129">
        <v>1</v>
      </c>
      <c r="O3129">
        <v>950000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950000</v>
      </c>
      <c r="X3129">
        <v>950000</v>
      </c>
      <c r="Y3129">
        <v>11</v>
      </c>
      <c r="Z3129" s="3" t="s">
        <v>54</v>
      </c>
      <c r="AA3129">
        <v>0</v>
      </c>
      <c r="AB3129">
        <v>1</v>
      </c>
      <c r="AC3129">
        <v>1</v>
      </c>
      <c r="AD3129">
        <v>1</v>
      </c>
      <c r="AE3129">
        <v>0</v>
      </c>
      <c r="AF3129">
        <v>1</v>
      </c>
      <c r="AG3129">
        <v>0</v>
      </c>
      <c r="AH3129">
        <v>60</v>
      </c>
      <c r="AI3129">
        <v>1</v>
      </c>
      <c r="AJ3129">
        <v>0</v>
      </c>
      <c r="AK3129">
        <v>0</v>
      </c>
      <c r="AL3129">
        <v>1</v>
      </c>
      <c r="AM3129">
        <v>2</v>
      </c>
      <c r="AN3129">
        <v>950000</v>
      </c>
      <c r="AO3129">
        <v>3694.4443359375</v>
      </c>
      <c r="AP3129">
        <v>950000</v>
      </c>
      <c r="AQ3129">
        <v>3694.4443359375</v>
      </c>
      <c r="AR3129">
        <v>950000</v>
      </c>
      <c r="AS3129">
        <v>3694.4443359375</v>
      </c>
      <c r="AT3129" t="s">
        <v>55</v>
      </c>
      <c r="AU3129">
        <v>1</v>
      </c>
      <c r="AV3129">
        <v>8.2145854393774798</v>
      </c>
      <c r="AW3129">
        <v>144</v>
      </c>
      <c r="AX3129">
        <v>1024</v>
      </c>
      <c r="AY3129">
        <v>0</v>
      </c>
      <c r="AZ3129">
        <v>-0.6139630229639037</v>
      </c>
      <c r="BA3129">
        <v>-0.2088600017244519</v>
      </c>
    </row>
    <row r="3130" spans="1:53" x14ac:dyDescent="0.25">
      <c r="A3130">
        <v>2</v>
      </c>
      <c r="B3130">
        <v>1</v>
      </c>
      <c r="C3130">
        <v>22</v>
      </c>
      <c r="D3130">
        <v>5</v>
      </c>
      <c r="E3130">
        <v>11</v>
      </c>
      <c r="F3130">
        <v>1</v>
      </c>
      <c r="G3130">
        <v>24</v>
      </c>
      <c r="H3130" s="3">
        <f t="shared" si="48"/>
        <v>11</v>
      </c>
      <c r="I3130">
        <v>0</v>
      </c>
      <c r="J3130">
        <v>400000</v>
      </c>
      <c r="K3130">
        <v>48</v>
      </c>
      <c r="L3130">
        <v>9</v>
      </c>
      <c r="M3130">
        <v>1</v>
      </c>
      <c r="N3130">
        <v>1</v>
      </c>
      <c r="O3130">
        <v>833333.33333333302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833333.33333333302</v>
      </c>
      <c r="X3130">
        <v>833333.33333333302</v>
      </c>
      <c r="Y3130">
        <v>11</v>
      </c>
      <c r="Z3130" s="3" t="s">
        <v>52</v>
      </c>
      <c r="AA3130">
        <v>1</v>
      </c>
      <c r="AB3130">
        <v>1</v>
      </c>
      <c r="AC3130">
        <v>1</v>
      </c>
      <c r="AD3130">
        <v>1</v>
      </c>
      <c r="AE3130">
        <v>0</v>
      </c>
      <c r="AF3130">
        <v>1</v>
      </c>
      <c r="AG3130">
        <v>0</v>
      </c>
      <c r="AH3130">
        <v>48</v>
      </c>
      <c r="AI3130">
        <v>1</v>
      </c>
      <c r="AJ3130">
        <v>0</v>
      </c>
      <c r="AK3130">
        <v>0</v>
      </c>
      <c r="AL3130">
        <v>0</v>
      </c>
      <c r="AM3130">
        <v>5</v>
      </c>
      <c r="AN3130">
        <v>800000</v>
      </c>
      <c r="AO3130">
        <v>3888.88891601562</v>
      </c>
      <c r="AP3130">
        <v>833333.3125</v>
      </c>
      <c r="AQ3130">
        <v>4050.92578125</v>
      </c>
      <c r="AR3130">
        <v>833333.3125</v>
      </c>
      <c r="AS3130">
        <v>4050.92578125</v>
      </c>
      <c r="AT3130" t="s">
        <v>53</v>
      </c>
      <c r="AU3130">
        <v>1</v>
      </c>
      <c r="AV3130">
        <v>8.2658787701107759</v>
      </c>
      <c r="AW3130">
        <v>576</v>
      </c>
      <c r="AX3130">
        <v>484</v>
      </c>
      <c r="AY3130">
        <v>0</v>
      </c>
      <c r="AZ3130">
        <v>-0.3823219494852062</v>
      </c>
      <c r="BA3130">
        <v>-0.21197406665264201</v>
      </c>
    </row>
    <row r="3131" spans="1:53" x14ac:dyDescent="0.25">
      <c r="A3131">
        <v>2</v>
      </c>
      <c r="B3131">
        <v>1</v>
      </c>
      <c r="C3131">
        <v>21</v>
      </c>
      <c r="D3131">
        <v>5</v>
      </c>
      <c r="E3131">
        <v>11</v>
      </c>
      <c r="F3131">
        <v>1</v>
      </c>
      <c r="G3131">
        <v>12</v>
      </c>
      <c r="H3131" s="3">
        <f t="shared" si="48"/>
        <v>10</v>
      </c>
      <c r="I3131">
        <v>0</v>
      </c>
      <c r="J3131">
        <v>0</v>
      </c>
      <c r="K3131">
        <v>60</v>
      </c>
      <c r="L3131">
        <v>2</v>
      </c>
      <c r="M3131">
        <v>1</v>
      </c>
      <c r="N3131">
        <v>1</v>
      </c>
      <c r="O3131">
        <v>900000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900000</v>
      </c>
      <c r="X3131">
        <v>900000</v>
      </c>
      <c r="Y3131">
        <v>11</v>
      </c>
      <c r="Z3131" s="3" t="s">
        <v>52</v>
      </c>
      <c r="AA3131">
        <v>1</v>
      </c>
      <c r="AB3131">
        <v>1</v>
      </c>
      <c r="AC3131">
        <v>1</v>
      </c>
      <c r="AD3131">
        <v>1</v>
      </c>
      <c r="AE3131">
        <v>0</v>
      </c>
      <c r="AF3131">
        <v>1</v>
      </c>
      <c r="AG3131">
        <v>0</v>
      </c>
      <c r="AH3131">
        <v>60</v>
      </c>
      <c r="AI3131">
        <v>1</v>
      </c>
      <c r="AJ3131">
        <v>0</v>
      </c>
      <c r="AK3131">
        <v>0</v>
      </c>
      <c r="AL3131">
        <v>1</v>
      </c>
      <c r="AM3131">
        <v>2</v>
      </c>
      <c r="AN3131">
        <v>900000</v>
      </c>
      <c r="AO3131">
        <v>3500</v>
      </c>
      <c r="AP3131">
        <v>900000</v>
      </c>
      <c r="AQ3131">
        <v>3500</v>
      </c>
      <c r="AR3131">
        <v>900000</v>
      </c>
      <c r="AS3131">
        <v>3500</v>
      </c>
      <c r="AT3131" t="s">
        <v>53</v>
      </c>
      <c r="AU3131">
        <v>1</v>
      </c>
      <c r="AV3131">
        <v>8.1605182474775049</v>
      </c>
      <c r="AW3131">
        <v>144</v>
      </c>
      <c r="AX3131">
        <v>441</v>
      </c>
      <c r="AY3131">
        <v>0</v>
      </c>
      <c r="AZ3131">
        <v>-0.48100491141632767</v>
      </c>
      <c r="BA3131">
        <v>0.24617422052863411</v>
      </c>
    </row>
    <row r="3132" spans="1:53" x14ac:dyDescent="0.25">
      <c r="A3132">
        <v>2</v>
      </c>
      <c r="B3132">
        <v>0</v>
      </c>
      <c r="C3132">
        <v>21</v>
      </c>
      <c r="D3132">
        <v>6</v>
      </c>
      <c r="E3132">
        <v>4</v>
      </c>
      <c r="F3132">
        <v>1</v>
      </c>
      <c r="G3132">
        <v>18</v>
      </c>
      <c r="H3132" s="3">
        <f t="shared" si="48"/>
        <v>9</v>
      </c>
      <c r="I3132">
        <v>60000</v>
      </c>
      <c r="J3132">
        <v>400000</v>
      </c>
      <c r="K3132">
        <v>48</v>
      </c>
      <c r="L3132">
        <v>4</v>
      </c>
      <c r="M3132">
        <v>1</v>
      </c>
      <c r="N3132">
        <v>1</v>
      </c>
      <c r="O3132">
        <v>893333.33333333302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893333.33333333302</v>
      </c>
      <c r="X3132">
        <v>893333.33333333302</v>
      </c>
      <c r="Y3132">
        <v>11</v>
      </c>
      <c r="Z3132" s="3" t="s">
        <v>54</v>
      </c>
      <c r="AA3132">
        <v>0</v>
      </c>
      <c r="AB3132">
        <v>1</v>
      </c>
      <c r="AC3132">
        <v>1</v>
      </c>
      <c r="AD3132">
        <v>1</v>
      </c>
      <c r="AE3132">
        <v>0</v>
      </c>
      <c r="AF3132">
        <v>1</v>
      </c>
      <c r="AG3132">
        <v>0</v>
      </c>
      <c r="AH3132">
        <v>48</v>
      </c>
      <c r="AI3132">
        <v>1</v>
      </c>
      <c r="AJ3132">
        <v>0</v>
      </c>
      <c r="AK3132">
        <v>0</v>
      </c>
      <c r="AL3132">
        <v>0</v>
      </c>
      <c r="AM3132">
        <v>3</v>
      </c>
      <c r="AN3132">
        <v>800000</v>
      </c>
      <c r="AO3132">
        <v>3888.88891601562</v>
      </c>
      <c r="AP3132">
        <v>893333.3125</v>
      </c>
      <c r="AQ3132">
        <v>4342.59228515625</v>
      </c>
      <c r="AR3132">
        <v>893333.3125</v>
      </c>
      <c r="AS3132">
        <v>4342.59228515625</v>
      </c>
      <c r="AT3132" t="s">
        <v>55</v>
      </c>
      <c r="AU3132">
        <v>1</v>
      </c>
      <c r="AV3132">
        <v>8.2658787701107759</v>
      </c>
      <c r="AW3132">
        <v>324</v>
      </c>
      <c r="AX3132">
        <v>441</v>
      </c>
      <c r="AY3132">
        <v>1</v>
      </c>
      <c r="AZ3132">
        <v>0.43210058090894637</v>
      </c>
      <c r="BA3132">
        <v>-0.16867916516328779</v>
      </c>
    </row>
    <row r="3133" spans="1:53" x14ac:dyDescent="0.25">
      <c r="A3133">
        <v>2</v>
      </c>
      <c r="B3133">
        <v>0</v>
      </c>
      <c r="C3133">
        <v>36</v>
      </c>
      <c r="D3133">
        <v>5</v>
      </c>
      <c r="E3133">
        <v>11</v>
      </c>
      <c r="F3133">
        <v>1</v>
      </c>
      <c r="G3133">
        <v>144</v>
      </c>
      <c r="H3133" s="3">
        <f t="shared" si="48"/>
        <v>25</v>
      </c>
      <c r="I3133">
        <v>117211</v>
      </c>
      <c r="J3133">
        <v>600000</v>
      </c>
      <c r="K3133">
        <v>48</v>
      </c>
      <c r="L3133">
        <v>9</v>
      </c>
      <c r="M3133">
        <v>1</v>
      </c>
      <c r="N3133">
        <v>1</v>
      </c>
      <c r="O3133">
        <v>948453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948453</v>
      </c>
      <c r="X3133">
        <v>948453</v>
      </c>
      <c r="Y3133">
        <v>11</v>
      </c>
      <c r="Z3133" s="3" t="s">
        <v>52</v>
      </c>
      <c r="AA3133">
        <v>1</v>
      </c>
      <c r="AB3133">
        <v>1</v>
      </c>
      <c r="AC3133">
        <v>1</v>
      </c>
      <c r="AD3133">
        <v>1</v>
      </c>
      <c r="AE3133">
        <v>0</v>
      </c>
      <c r="AF3133">
        <v>1</v>
      </c>
      <c r="AG3133">
        <v>0</v>
      </c>
      <c r="AH3133">
        <v>48</v>
      </c>
      <c r="AI3133">
        <v>1</v>
      </c>
      <c r="AJ3133">
        <v>0</v>
      </c>
      <c r="AK3133">
        <v>0</v>
      </c>
      <c r="AL3133">
        <v>0</v>
      </c>
      <c r="AM3133">
        <v>5</v>
      </c>
      <c r="AN3133">
        <v>781242</v>
      </c>
      <c r="AO3133">
        <v>3797.7041015625</v>
      </c>
      <c r="AP3133">
        <v>948453</v>
      </c>
      <c r="AQ3133">
        <v>4610.53564453125</v>
      </c>
      <c r="AR3133">
        <v>948453</v>
      </c>
      <c r="AS3133">
        <v>4610.53564453125</v>
      </c>
      <c r="AT3133" t="s">
        <v>53</v>
      </c>
      <c r="AU3133">
        <v>1</v>
      </c>
      <c r="AV3133">
        <v>8.2421519793225535</v>
      </c>
      <c r="AW3133">
        <v>20736</v>
      </c>
      <c r="AX3133">
        <v>1296</v>
      </c>
      <c r="AY3133">
        <v>1</v>
      </c>
      <c r="AZ3133">
        <v>0.57468572600152013</v>
      </c>
      <c r="BA3133">
        <v>-0.71917719537462088</v>
      </c>
    </row>
    <row r="3134" spans="1:53" x14ac:dyDescent="0.25">
      <c r="A3134">
        <v>2</v>
      </c>
      <c r="B3134">
        <v>1</v>
      </c>
      <c r="C3134">
        <v>27</v>
      </c>
      <c r="D3134">
        <v>5</v>
      </c>
      <c r="E3134">
        <v>11</v>
      </c>
      <c r="F3134">
        <v>1</v>
      </c>
      <c r="G3134">
        <v>60</v>
      </c>
      <c r="H3134" s="3">
        <f t="shared" si="48"/>
        <v>16</v>
      </c>
      <c r="I3134">
        <v>88211</v>
      </c>
      <c r="J3134">
        <v>400000</v>
      </c>
      <c r="K3134">
        <v>48</v>
      </c>
      <c r="L3134">
        <v>9</v>
      </c>
      <c r="M3134">
        <v>1</v>
      </c>
      <c r="N3134">
        <v>1</v>
      </c>
      <c r="O3134">
        <v>902786.33333333302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902786.33333333302</v>
      </c>
      <c r="X3134">
        <v>902786.33333333302</v>
      </c>
      <c r="Y3134">
        <v>11</v>
      </c>
      <c r="Z3134" s="3" t="s">
        <v>52</v>
      </c>
      <c r="AA3134">
        <v>1</v>
      </c>
      <c r="AB3134">
        <v>1</v>
      </c>
      <c r="AC3134">
        <v>1</v>
      </c>
      <c r="AD3134">
        <v>1</v>
      </c>
      <c r="AE3134">
        <v>0</v>
      </c>
      <c r="AF3134">
        <v>1</v>
      </c>
      <c r="AG3134">
        <v>0</v>
      </c>
      <c r="AH3134">
        <v>48</v>
      </c>
      <c r="AI3134">
        <v>1</v>
      </c>
      <c r="AJ3134">
        <v>0</v>
      </c>
      <c r="AK3134">
        <v>0</v>
      </c>
      <c r="AL3134">
        <v>0</v>
      </c>
      <c r="AM3134">
        <v>5</v>
      </c>
      <c r="AN3134">
        <v>781242</v>
      </c>
      <c r="AO3134">
        <v>3797.7041015625</v>
      </c>
      <c r="AP3134">
        <v>902786.3125</v>
      </c>
      <c r="AQ3134">
        <v>4388.54443359375</v>
      </c>
      <c r="AR3134">
        <v>902786.3125</v>
      </c>
      <c r="AS3134">
        <v>4388.54443359375</v>
      </c>
      <c r="AT3134" t="s">
        <v>53</v>
      </c>
      <c r="AU3134">
        <v>1</v>
      </c>
      <c r="AV3134">
        <v>8.2421519793225535</v>
      </c>
      <c r="AW3134">
        <v>3600</v>
      </c>
      <c r="AX3134">
        <v>729</v>
      </c>
      <c r="AY3134">
        <v>0</v>
      </c>
      <c r="AZ3134">
        <v>-0.4024721566784083</v>
      </c>
      <c r="BA3134">
        <v>-0.41962196963878889</v>
      </c>
    </row>
    <row r="3135" spans="1:53" x14ac:dyDescent="0.25">
      <c r="A3135">
        <v>2</v>
      </c>
      <c r="B3135">
        <v>1</v>
      </c>
      <c r="C3135">
        <v>42</v>
      </c>
      <c r="D3135">
        <v>3</v>
      </c>
      <c r="E3135">
        <v>5</v>
      </c>
      <c r="F3135">
        <v>1</v>
      </c>
      <c r="G3135">
        <v>4</v>
      </c>
      <c r="H3135" s="3">
        <f t="shared" si="48"/>
        <v>33</v>
      </c>
      <c r="I3135">
        <v>168211</v>
      </c>
      <c r="J3135">
        <v>0</v>
      </c>
      <c r="K3135">
        <v>48</v>
      </c>
      <c r="L3135">
        <v>3</v>
      </c>
      <c r="M3135">
        <v>2</v>
      </c>
      <c r="N3135">
        <v>1</v>
      </c>
      <c r="O3135">
        <v>888211</v>
      </c>
      <c r="P3135">
        <v>0</v>
      </c>
      <c r="Q3135">
        <v>80000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968211</v>
      </c>
      <c r="X3135">
        <v>968211</v>
      </c>
      <c r="Y3135">
        <v>11</v>
      </c>
      <c r="Z3135" s="3" t="s">
        <v>56</v>
      </c>
      <c r="AA3135">
        <v>0</v>
      </c>
      <c r="AB3135">
        <v>2</v>
      </c>
      <c r="AC3135">
        <v>1</v>
      </c>
      <c r="AD3135">
        <v>1</v>
      </c>
      <c r="AE3135">
        <v>0</v>
      </c>
      <c r="AF3135">
        <v>1</v>
      </c>
      <c r="AG3135">
        <v>0</v>
      </c>
      <c r="AH3135">
        <v>48</v>
      </c>
      <c r="AI3135">
        <v>0</v>
      </c>
      <c r="AJ3135">
        <v>1</v>
      </c>
      <c r="AK3135">
        <v>0</v>
      </c>
      <c r="AL3135">
        <v>1</v>
      </c>
      <c r="AM3135">
        <v>2</v>
      </c>
      <c r="AN3135">
        <v>800000</v>
      </c>
      <c r="AO3135">
        <v>3888.88891601562</v>
      </c>
      <c r="AP3135">
        <v>888211</v>
      </c>
      <c r="AQ3135">
        <v>4317.6923828125</v>
      </c>
      <c r="AR3135">
        <v>888211</v>
      </c>
      <c r="AS3135">
        <v>4317.6923828125</v>
      </c>
      <c r="AT3135" t="s">
        <v>57</v>
      </c>
      <c r="AU3135">
        <v>0</v>
      </c>
      <c r="AV3135">
        <v>8.2658787701107759</v>
      </c>
      <c r="AW3135">
        <v>16</v>
      </c>
      <c r="AX3135">
        <v>1764</v>
      </c>
      <c r="AY3135">
        <v>0</v>
      </c>
      <c r="AZ3135">
        <v>-0.5045025601750579</v>
      </c>
      <c r="BA3135">
        <v>0.32860533472091868</v>
      </c>
    </row>
    <row r="3136" spans="1:53" x14ac:dyDescent="0.25">
      <c r="A3136">
        <v>2</v>
      </c>
      <c r="B3136">
        <v>1</v>
      </c>
      <c r="C3136">
        <v>22</v>
      </c>
      <c r="D3136">
        <v>6</v>
      </c>
      <c r="E3136">
        <v>3</v>
      </c>
      <c r="F3136">
        <v>1</v>
      </c>
      <c r="G3136">
        <v>9</v>
      </c>
      <c r="H3136" s="3">
        <f t="shared" si="48"/>
        <v>10</v>
      </c>
      <c r="I3136">
        <v>0</v>
      </c>
      <c r="J3136">
        <v>450000</v>
      </c>
      <c r="K3136">
        <v>48</v>
      </c>
      <c r="L3136">
        <v>9</v>
      </c>
      <c r="M3136">
        <v>1</v>
      </c>
      <c r="N3136">
        <v>1</v>
      </c>
      <c r="O3136">
        <v>987500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987500</v>
      </c>
      <c r="X3136">
        <v>987500</v>
      </c>
      <c r="Y3136">
        <v>11</v>
      </c>
      <c r="Z3136" s="3" t="s">
        <v>54</v>
      </c>
      <c r="AA3136">
        <v>0</v>
      </c>
      <c r="AB3136">
        <v>1</v>
      </c>
      <c r="AC3136">
        <v>1</v>
      </c>
      <c r="AD3136">
        <v>1</v>
      </c>
      <c r="AE3136">
        <v>0</v>
      </c>
      <c r="AF3136">
        <v>1</v>
      </c>
      <c r="AG3136">
        <v>0</v>
      </c>
      <c r="AH3136">
        <v>48</v>
      </c>
      <c r="AI3136">
        <v>1</v>
      </c>
      <c r="AJ3136">
        <v>0</v>
      </c>
      <c r="AK3136">
        <v>0</v>
      </c>
      <c r="AL3136">
        <v>0</v>
      </c>
      <c r="AM3136">
        <v>5</v>
      </c>
      <c r="AN3136">
        <v>950000</v>
      </c>
      <c r="AO3136">
        <v>4618.0556640625</v>
      </c>
      <c r="AP3136">
        <v>987500</v>
      </c>
      <c r="AQ3136">
        <v>4800.34716796875</v>
      </c>
      <c r="AR3136">
        <v>987500</v>
      </c>
      <c r="AS3136">
        <v>4800.34716796875</v>
      </c>
      <c r="AT3136" t="s">
        <v>55</v>
      </c>
      <c r="AU3136">
        <v>1</v>
      </c>
      <c r="AV3136">
        <v>8.4377290435582317</v>
      </c>
      <c r="AW3136">
        <v>81</v>
      </c>
      <c r="AX3136">
        <v>484</v>
      </c>
      <c r="AY3136">
        <v>0</v>
      </c>
      <c r="AZ3136">
        <v>-0.45389733163386142</v>
      </c>
      <c r="BA3136">
        <v>-0.27744541837650588</v>
      </c>
    </row>
    <row r="3137" spans="1:53" x14ac:dyDescent="0.25">
      <c r="A3137">
        <v>3</v>
      </c>
      <c r="B3137">
        <v>0</v>
      </c>
      <c r="C3137">
        <v>19</v>
      </c>
      <c r="D3137">
        <v>6</v>
      </c>
      <c r="E3137">
        <v>2</v>
      </c>
      <c r="F3137">
        <v>1</v>
      </c>
      <c r="G3137">
        <v>2</v>
      </c>
      <c r="H3137" s="3">
        <f t="shared" si="48"/>
        <v>7</v>
      </c>
      <c r="I3137">
        <v>32000</v>
      </c>
      <c r="J3137">
        <v>0</v>
      </c>
      <c r="K3137">
        <v>16</v>
      </c>
      <c r="L3137">
        <v>9</v>
      </c>
      <c r="M3137">
        <v>1</v>
      </c>
      <c r="N3137">
        <v>1</v>
      </c>
      <c r="O3137">
        <v>342000</v>
      </c>
      <c r="P3137">
        <v>0</v>
      </c>
      <c r="Q3137">
        <v>0</v>
      </c>
      <c r="R3137">
        <v>0</v>
      </c>
      <c r="S3137">
        <v>0</v>
      </c>
      <c r="T3137">
        <v>200000</v>
      </c>
      <c r="U3137">
        <v>0</v>
      </c>
      <c r="V3137">
        <v>0</v>
      </c>
      <c r="W3137">
        <v>542000</v>
      </c>
      <c r="X3137">
        <v>542000</v>
      </c>
      <c r="Y3137">
        <v>11</v>
      </c>
      <c r="Z3137" s="3" t="s">
        <v>54</v>
      </c>
      <c r="AA3137">
        <v>0</v>
      </c>
      <c r="AB3137">
        <v>1</v>
      </c>
      <c r="AC3137">
        <v>1</v>
      </c>
      <c r="AD3137">
        <v>1</v>
      </c>
      <c r="AE3137">
        <v>0</v>
      </c>
      <c r="AF3137">
        <v>1</v>
      </c>
      <c r="AG3137">
        <v>0</v>
      </c>
      <c r="AH3137">
        <v>72</v>
      </c>
      <c r="AI3137">
        <v>1</v>
      </c>
      <c r="AJ3137">
        <v>0</v>
      </c>
      <c r="AK3137">
        <v>0</v>
      </c>
      <c r="AL3137">
        <v>0</v>
      </c>
      <c r="AM3137">
        <v>5</v>
      </c>
      <c r="AN3137">
        <v>310000</v>
      </c>
      <c r="AO3137">
        <v>4520.83349609375</v>
      </c>
      <c r="AP3137">
        <v>342000</v>
      </c>
      <c r="AQ3137">
        <v>4987.5</v>
      </c>
      <c r="AR3137">
        <v>342000</v>
      </c>
      <c r="AS3137">
        <v>4987.5</v>
      </c>
      <c r="AT3137" t="s">
        <v>55</v>
      </c>
      <c r="AU3137">
        <v>1</v>
      </c>
      <c r="AV3137">
        <v>8.4164516576170083</v>
      </c>
      <c r="AW3137">
        <v>4</v>
      </c>
      <c r="AX3137">
        <v>361</v>
      </c>
      <c r="AY3137">
        <v>1</v>
      </c>
      <c r="AZ3137">
        <v>0.71511828665280586</v>
      </c>
      <c r="BA3137">
        <v>6.3624823977395828E-2</v>
      </c>
    </row>
    <row r="3138" spans="1:53" x14ac:dyDescent="0.25">
      <c r="A3138">
        <v>3</v>
      </c>
      <c r="B3138">
        <v>1</v>
      </c>
      <c r="C3138">
        <v>48</v>
      </c>
      <c r="D3138">
        <v>6</v>
      </c>
      <c r="E3138">
        <v>4</v>
      </c>
      <c r="F3138">
        <v>1</v>
      </c>
      <c r="G3138">
        <v>123</v>
      </c>
      <c r="H3138" s="3">
        <f t="shared" si="48"/>
        <v>36</v>
      </c>
      <c r="I3138">
        <v>0</v>
      </c>
      <c r="J3138">
        <v>3400000</v>
      </c>
      <c r="K3138">
        <v>40</v>
      </c>
      <c r="L3138">
        <v>9</v>
      </c>
      <c r="M3138">
        <v>1</v>
      </c>
      <c r="N3138">
        <v>1</v>
      </c>
      <c r="O3138">
        <v>2748333.3333333302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2748333.3333333302</v>
      </c>
      <c r="X3138">
        <v>2748333.3333333302</v>
      </c>
      <c r="Y3138">
        <v>11</v>
      </c>
      <c r="Z3138" s="3" t="s">
        <v>54</v>
      </c>
      <c r="AA3138">
        <v>0</v>
      </c>
      <c r="AB3138">
        <v>1</v>
      </c>
      <c r="AC3138">
        <v>1</v>
      </c>
      <c r="AD3138">
        <v>1</v>
      </c>
      <c r="AE3138">
        <v>0</v>
      </c>
      <c r="AF3138">
        <v>1</v>
      </c>
      <c r="AG3138">
        <v>0</v>
      </c>
      <c r="AH3138">
        <v>40</v>
      </c>
      <c r="AI3138">
        <v>1</v>
      </c>
      <c r="AJ3138">
        <v>0</v>
      </c>
      <c r="AK3138">
        <v>0</v>
      </c>
      <c r="AL3138">
        <v>0</v>
      </c>
      <c r="AM3138">
        <v>5</v>
      </c>
      <c r="AN3138">
        <v>2465000</v>
      </c>
      <c r="AO3138">
        <v>14379.1669921875</v>
      </c>
      <c r="AP3138">
        <v>2748333.25</v>
      </c>
      <c r="AQ3138">
        <v>16031.9443359375</v>
      </c>
      <c r="AR3138">
        <v>2748333.25</v>
      </c>
      <c r="AS3138">
        <v>16031.9443359375</v>
      </c>
      <c r="AT3138" t="s">
        <v>55</v>
      </c>
      <c r="AU3138">
        <v>1</v>
      </c>
      <c r="AV3138">
        <v>9.5735357013765139</v>
      </c>
      <c r="AW3138">
        <v>15129</v>
      </c>
      <c r="AX3138">
        <v>2304</v>
      </c>
      <c r="AY3138">
        <v>0</v>
      </c>
      <c r="AZ3138">
        <v>-0.56760723855379158</v>
      </c>
      <c r="BA3138">
        <v>0.1696755593516209</v>
      </c>
    </row>
    <row r="3139" spans="1:53" x14ac:dyDescent="0.25">
      <c r="A3139">
        <v>3</v>
      </c>
      <c r="B3139">
        <v>1</v>
      </c>
      <c r="C3139">
        <v>31</v>
      </c>
      <c r="D3139">
        <v>5</v>
      </c>
      <c r="E3139">
        <v>11</v>
      </c>
      <c r="F3139">
        <v>1</v>
      </c>
      <c r="G3139">
        <v>24</v>
      </c>
      <c r="H3139" s="3">
        <f t="shared" ref="H3139:H3202" si="49">+C3139-(D3139)-6</f>
        <v>20</v>
      </c>
      <c r="I3139">
        <v>360000</v>
      </c>
      <c r="J3139">
        <v>1150000</v>
      </c>
      <c r="K3139">
        <v>66</v>
      </c>
      <c r="L3139">
        <v>8</v>
      </c>
      <c r="M3139">
        <v>1</v>
      </c>
      <c r="N3139">
        <v>1</v>
      </c>
      <c r="O3139">
        <v>1365833.33333333</v>
      </c>
      <c r="P3139">
        <v>0</v>
      </c>
      <c r="Q3139">
        <v>360000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1725833.33333333</v>
      </c>
      <c r="X3139">
        <v>1725833.33333333</v>
      </c>
      <c r="Y3139">
        <v>11</v>
      </c>
      <c r="Z3139" s="3" t="s">
        <v>52</v>
      </c>
      <c r="AA3139">
        <v>1</v>
      </c>
      <c r="AB3139">
        <v>1</v>
      </c>
      <c r="AC3139">
        <v>1</v>
      </c>
      <c r="AD3139">
        <v>1</v>
      </c>
      <c r="AE3139">
        <v>0</v>
      </c>
      <c r="AF3139">
        <v>1</v>
      </c>
      <c r="AG3139">
        <v>0</v>
      </c>
      <c r="AH3139">
        <v>66</v>
      </c>
      <c r="AI3139">
        <v>1</v>
      </c>
      <c r="AJ3139">
        <v>0</v>
      </c>
      <c r="AK3139">
        <v>0</v>
      </c>
      <c r="AL3139">
        <v>0</v>
      </c>
      <c r="AM3139">
        <v>5</v>
      </c>
      <c r="AN3139">
        <v>1270000</v>
      </c>
      <c r="AO3139">
        <v>4489.89892578125</v>
      </c>
      <c r="AP3139">
        <v>1365833.375</v>
      </c>
      <c r="AQ3139">
        <v>4828.70361328125</v>
      </c>
      <c r="AR3139">
        <v>1365833.375</v>
      </c>
      <c r="AS3139">
        <v>4828.70361328125</v>
      </c>
      <c r="AT3139" t="s">
        <v>53</v>
      </c>
      <c r="AU3139">
        <v>1</v>
      </c>
      <c r="AV3139">
        <v>8.4095854695210654</v>
      </c>
      <c r="AW3139">
        <v>576</v>
      </c>
      <c r="AX3139">
        <v>961</v>
      </c>
      <c r="AY3139">
        <v>0</v>
      </c>
      <c r="AZ3139">
        <v>-0.35121761882916208</v>
      </c>
      <c r="BA3139">
        <v>-1.1691640779291241E-2</v>
      </c>
    </row>
    <row r="3140" spans="1:53" x14ac:dyDescent="0.25">
      <c r="A3140">
        <v>3</v>
      </c>
      <c r="B3140">
        <v>1</v>
      </c>
      <c r="C3140">
        <v>26</v>
      </c>
      <c r="D3140">
        <v>6</v>
      </c>
      <c r="E3140">
        <v>3</v>
      </c>
      <c r="F3140">
        <v>1</v>
      </c>
      <c r="G3140">
        <v>15</v>
      </c>
      <c r="H3140" s="3">
        <f t="shared" si="49"/>
        <v>14</v>
      </c>
      <c r="I3140">
        <v>0</v>
      </c>
      <c r="J3140">
        <v>800000</v>
      </c>
      <c r="K3140">
        <v>55</v>
      </c>
      <c r="L3140">
        <v>9</v>
      </c>
      <c r="M3140">
        <v>1</v>
      </c>
      <c r="N3140">
        <v>1</v>
      </c>
      <c r="O3140">
        <v>2066666.66666667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2066666.66666667</v>
      </c>
      <c r="X3140">
        <v>2066666.66666667</v>
      </c>
      <c r="Y3140">
        <v>11</v>
      </c>
      <c r="Z3140" s="3" t="s">
        <v>54</v>
      </c>
      <c r="AA3140">
        <v>0</v>
      </c>
      <c r="AB3140">
        <v>1</v>
      </c>
      <c r="AC3140">
        <v>1</v>
      </c>
      <c r="AD3140">
        <v>1</v>
      </c>
      <c r="AE3140">
        <v>0</v>
      </c>
      <c r="AF3140">
        <v>1</v>
      </c>
      <c r="AG3140">
        <v>0</v>
      </c>
      <c r="AH3140">
        <v>55</v>
      </c>
      <c r="AI3140">
        <v>1</v>
      </c>
      <c r="AJ3140">
        <v>0</v>
      </c>
      <c r="AK3140">
        <v>0</v>
      </c>
      <c r="AL3140">
        <v>0</v>
      </c>
      <c r="AM3140">
        <v>5</v>
      </c>
      <c r="AN3140">
        <v>2000000</v>
      </c>
      <c r="AO3140">
        <v>8484.8486328125</v>
      </c>
      <c r="AP3140">
        <v>2066666.625</v>
      </c>
      <c r="AQ3140">
        <v>8767.6767578125</v>
      </c>
      <c r="AR3140">
        <v>2066666.625</v>
      </c>
      <c r="AS3140">
        <v>8767.6767578125</v>
      </c>
      <c r="AT3140" t="s">
        <v>55</v>
      </c>
      <c r="AU3140">
        <v>1</v>
      </c>
      <c r="AV3140">
        <v>9.0460373381235222</v>
      </c>
      <c r="AW3140">
        <v>225</v>
      </c>
      <c r="AX3140">
        <v>676</v>
      </c>
      <c r="AY3140">
        <v>0</v>
      </c>
      <c r="AZ3140">
        <v>-0.43521958608030942</v>
      </c>
      <c r="BA3140">
        <v>0.30128159177338643</v>
      </c>
    </row>
    <row r="3141" spans="1:53" x14ac:dyDescent="0.25">
      <c r="A3141">
        <v>2</v>
      </c>
      <c r="B3141">
        <v>1</v>
      </c>
      <c r="C3141">
        <v>31</v>
      </c>
      <c r="D3141">
        <v>4</v>
      </c>
      <c r="E3141">
        <v>9</v>
      </c>
      <c r="F3141">
        <v>1</v>
      </c>
      <c r="G3141">
        <v>18</v>
      </c>
      <c r="H3141" s="3">
        <f t="shared" si="49"/>
        <v>21</v>
      </c>
      <c r="I3141">
        <v>419611</v>
      </c>
      <c r="J3141">
        <v>0</v>
      </c>
      <c r="K3141">
        <v>48</v>
      </c>
      <c r="L3141">
        <v>9</v>
      </c>
      <c r="M3141">
        <v>1</v>
      </c>
      <c r="N3141">
        <v>1</v>
      </c>
      <c r="O3141">
        <v>1519611</v>
      </c>
      <c r="P3141">
        <v>0</v>
      </c>
      <c r="Q3141">
        <v>300000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1819611</v>
      </c>
      <c r="X3141">
        <v>1819611</v>
      </c>
      <c r="Y3141">
        <v>11</v>
      </c>
      <c r="Z3141" s="3" t="s">
        <v>59</v>
      </c>
      <c r="AA3141">
        <v>0</v>
      </c>
      <c r="AB3141">
        <v>1</v>
      </c>
      <c r="AC3141">
        <v>1</v>
      </c>
      <c r="AD3141">
        <v>1</v>
      </c>
      <c r="AE3141">
        <v>0</v>
      </c>
      <c r="AF3141">
        <v>1</v>
      </c>
      <c r="AG3141">
        <v>0</v>
      </c>
      <c r="AH3141">
        <v>48</v>
      </c>
      <c r="AI3141">
        <v>1</v>
      </c>
      <c r="AJ3141">
        <v>0</v>
      </c>
      <c r="AK3141">
        <v>0</v>
      </c>
      <c r="AL3141">
        <v>0</v>
      </c>
      <c r="AM3141">
        <v>5</v>
      </c>
      <c r="AN3141">
        <v>1400000</v>
      </c>
      <c r="AO3141">
        <v>6805.5556640625</v>
      </c>
      <c r="AP3141">
        <v>1519611</v>
      </c>
      <c r="AQ3141">
        <v>7386.998046875</v>
      </c>
      <c r="AR3141">
        <v>1519611</v>
      </c>
      <c r="AS3141">
        <v>7386.998046875</v>
      </c>
      <c r="AT3141" t="s">
        <v>60</v>
      </c>
      <c r="AU3141">
        <v>1</v>
      </c>
      <c r="AV3141">
        <v>8.8254945670146316</v>
      </c>
      <c r="AW3141">
        <v>324</v>
      </c>
      <c r="AX3141">
        <v>961</v>
      </c>
      <c r="AY3141">
        <v>0</v>
      </c>
      <c r="AZ3141">
        <v>-0.3750395540875241</v>
      </c>
      <c r="BA3141">
        <v>0.4258931462225144</v>
      </c>
    </row>
    <row r="3142" spans="1:53" x14ac:dyDescent="0.25">
      <c r="A3142">
        <v>2</v>
      </c>
      <c r="B3142">
        <v>0</v>
      </c>
      <c r="C3142">
        <v>32</v>
      </c>
      <c r="D3142">
        <v>5</v>
      </c>
      <c r="E3142">
        <v>11</v>
      </c>
      <c r="F3142">
        <v>1</v>
      </c>
      <c r="G3142">
        <v>18</v>
      </c>
      <c r="H3142" s="3">
        <f t="shared" si="49"/>
        <v>21</v>
      </c>
      <c r="I3142">
        <v>119611</v>
      </c>
      <c r="J3142">
        <v>0</v>
      </c>
      <c r="K3142">
        <v>48</v>
      </c>
      <c r="L3142">
        <v>6</v>
      </c>
      <c r="M3142">
        <v>1</v>
      </c>
      <c r="N3142">
        <v>1</v>
      </c>
      <c r="O3142">
        <v>1019611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1019611</v>
      </c>
      <c r="X3142">
        <v>1019611</v>
      </c>
      <c r="Y3142">
        <v>11</v>
      </c>
      <c r="Z3142" s="3" t="s">
        <v>52</v>
      </c>
      <c r="AA3142">
        <v>1</v>
      </c>
      <c r="AB3142">
        <v>1</v>
      </c>
      <c r="AC3142">
        <v>1</v>
      </c>
      <c r="AD3142">
        <v>1</v>
      </c>
      <c r="AE3142">
        <v>0</v>
      </c>
      <c r="AF3142">
        <v>1</v>
      </c>
      <c r="AG3142">
        <v>0</v>
      </c>
      <c r="AH3142">
        <v>48</v>
      </c>
      <c r="AI3142">
        <v>1</v>
      </c>
      <c r="AJ3142">
        <v>0</v>
      </c>
      <c r="AK3142">
        <v>0</v>
      </c>
      <c r="AL3142">
        <v>0</v>
      </c>
      <c r="AM3142">
        <v>4</v>
      </c>
      <c r="AN3142">
        <v>900000</v>
      </c>
      <c r="AO3142">
        <v>4375</v>
      </c>
      <c r="AP3142">
        <v>1019611</v>
      </c>
      <c r="AQ3142">
        <v>4956.4423828125</v>
      </c>
      <c r="AR3142">
        <v>1019611</v>
      </c>
      <c r="AS3142">
        <v>4956.4423828125</v>
      </c>
      <c r="AT3142" t="s">
        <v>53</v>
      </c>
      <c r="AU3142">
        <v>1</v>
      </c>
      <c r="AV3142">
        <v>8.3836617987917155</v>
      </c>
      <c r="AW3142">
        <v>324</v>
      </c>
      <c r="AX3142">
        <v>1024</v>
      </c>
      <c r="AY3142">
        <v>1</v>
      </c>
      <c r="AZ3142">
        <v>0.47971014022143921</v>
      </c>
      <c r="BA3142">
        <v>-0.13692715236259581</v>
      </c>
    </row>
    <row r="3143" spans="1:53" x14ac:dyDescent="0.25">
      <c r="A3143">
        <v>2</v>
      </c>
      <c r="B3143">
        <v>0</v>
      </c>
      <c r="C3143">
        <v>36</v>
      </c>
      <c r="D3143">
        <v>5</v>
      </c>
      <c r="E3143">
        <v>11</v>
      </c>
      <c r="F3143">
        <v>4</v>
      </c>
      <c r="G3143">
        <v>60</v>
      </c>
      <c r="H3143" s="3">
        <f t="shared" si="49"/>
        <v>25</v>
      </c>
      <c r="I3143">
        <v>200000</v>
      </c>
      <c r="J3143">
        <v>0</v>
      </c>
      <c r="K3143">
        <v>24</v>
      </c>
      <c r="L3143">
        <v>1</v>
      </c>
      <c r="M3143">
        <v>2</v>
      </c>
      <c r="N3143">
        <v>1</v>
      </c>
      <c r="O3143">
        <v>500000</v>
      </c>
      <c r="P3143">
        <v>0</v>
      </c>
      <c r="Q3143">
        <v>200000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700000</v>
      </c>
      <c r="X3143">
        <v>700000</v>
      </c>
      <c r="Y3143">
        <v>11</v>
      </c>
      <c r="Z3143" s="3" t="s">
        <v>52</v>
      </c>
      <c r="AA3143">
        <v>1</v>
      </c>
      <c r="AB3143">
        <v>2</v>
      </c>
      <c r="AC3143">
        <v>1</v>
      </c>
      <c r="AD3143">
        <v>1</v>
      </c>
      <c r="AE3143">
        <v>0</v>
      </c>
      <c r="AF3143">
        <v>1</v>
      </c>
      <c r="AG3143">
        <v>0</v>
      </c>
      <c r="AH3143">
        <v>24</v>
      </c>
      <c r="AI3143">
        <v>0</v>
      </c>
      <c r="AJ3143">
        <v>1</v>
      </c>
      <c r="AK3143">
        <v>0</v>
      </c>
      <c r="AL3143">
        <v>1</v>
      </c>
      <c r="AM3143">
        <v>1</v>
      </c>
      <c r="AN3143">
        <v>500000</v>
      </c>
      <c r="AO3143">
        <v>4861.111328125</v>
      </c>
      <c r="AP3143">
        <v>500000</v>
      </c>
      <c r="AQ3143">
        <v>4861.111328125</v>
      </c>
      <c r="AR3143">
        <v>500000</v>
      </c>
      <c r="AS3143">
        <v>4861.111328125</v>
      </c>
      <c r="AT3143" t="s">
        <v>53</v>
      </c>
      <c r="AU3143">
        <v>0</v>
      </c>
      <c r="AV3143">
        <v>8.489022359092397</v>
      </c>
      <c r="AW3143">
        <v>3600</v>
      </c>
      <c r="AX3143">
        <v>1296</v>
      </c>
      <c r="AY3143">
        <v>1</v>
      </c>
      <c r="AZ3143">
        <v>0.20478523514417279</v>
      </c>
      <c r="BA3143">
        <v>-0.1697067792651899</v>
      </c>
    </row>
    <row r="3144" spans="1:53" x14ac:dyDescent="0.25">
      <c r="A3144">
        <v>2</v>
      </c>
      <c r="B3144">
        <v>1</v>
      </c>
      <c r="C3144">
        <v>35</v>
      </c>
      <c r="D3144">
        <v>5</v>
      </c>
      <c r="E3144">
        <v>11</v>
      </c>
      <c r="F3144">
        <v>6</v>
      </c>
      <c r="G3144">
        <v>60</v>
      </c>
      <c r="H3144" s="3">
        <f t="shared" si="49"/>
        <v>24</v>
      </c>
      <c r="I3144">
        <v>179000</v>
      </c>
      <c r="J3144">
        <v>4440000</v>
      </c>
      <c r="K3144">
        <v>72</v>
      </c>
      <c r="L3144">
        <v>9</v>
      </c>
      <c r="M3144">
        <v>1</v>
      </c>
      <c r="N3144">
        <v>1</v>
      </c>
      <c r="O3144">
        <v>2756666.6666666698</v>
      </c>
      <c r="P3144">
        <v>0</v>
      </c>
      <c r="Q3144">
        <v>119000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2875666.6666666698</v>
      </c>
      <c r="X3144">
        <v>2875666.6666666698</v>
      </c>
      <c r="Y3144">
        <v>11</v>
      </c>
      <c r="Z3144" s="3" t="s">
        <v>52</v>
      </c>
      <c r="AA3144">
        <v>1</v>
      </c>
      <c r="AB3144">
        <v>1</v>
      </c>
      <c r="AC3144">
        <v>1</v>
      </c>
      <c r="AD3144">
        <v>1</v>
      </c>
      <c r="AE3144">
        <v>0</v>
      </c>
      <c r="AF3144">
        <v>1</v>
      </c>
      <c r="AG3144">
        <v>0</v>
      </c>
      <c r="AH3144">
        <v>72</v>
      </c>
      <c r="AI3144">
        <v>1</v>
      </c>
      <c r="AJ3144">
        <v>0</v>
      </c>
      <c r="AK3144">
        <v>0</v>
      </c>
      <c r="AL3144">
        <v>0</v>
      </c>
      <c r="AM3144">
        <v>5</v>
      </c>
      <c r="AN3144">
        <v>1300000</v>
      </c>
      <c r="AO3144">
        <v>4212.962890625</v>
      </c>
      <c r="AP3144">
        <v>2738333.5</v>
      </c>
      <c r="AQ3144">
        <v>8874.228515625</v>
      </c>
      <c r="AR3144">
        <v>2738333.5</v>
      </c>
      <c r="AS3144">
        <v>8874.228515625</v>
      </c>
      <c r="AT3144" t="s">
        <v>53</v>
      </c>
      <c r="AU3144">
        <v>1</v>
      </c>
      <c r="AV3144">
        <v>8.3459214536385371</v>
      </c>
      <c r="AW3144">
        <v>3600</v>
      </c>
      <c r="AX3144">
        <v>1225</v>
      </c>
      <c r="AY3144">
        <v>0</v>
      </c>
      <c r="AZ3144">
        <v>-0.29322032745884707</v>
      </c>
      <c r="BA3144">
        <v>-0.19614186726593019</v>
      </c>
    </row>
    <row r="3145" spans="1:53" x14ac:dyDescent="0.25">
      <c r="A3145">
        <v>3</v>
      </c>
      <c r="B3145">
        <v>0</v>
      </c>
      <c r="C3145">
        <v>46</v>
      </c>
      <c r="D3145">
        <v>6</v>
      </c>
      <c r="E3145">
        <v>2</v>
      </c>
      <c r="F3145">
        <v>1</v>
      </c>
      <c r="G3145">
        <v>288</v>
      </c>
      <c r="H3145" s="3">
        <f t="shared" si="49"/>
        <v>34</v>
      </c>
      <c r="I3145">
        <v>0</v>
      </c>
      <c r="J3145">
        <v>1750000</v>
      </c>
      <c r="K3145">
        <v>40</v>
      </c>
      <c r="L3145">
        <v>4</v>
      </c>
      <c r="M3145">
        <v>1</v>
      </c>
      <c r="N3145">
        <v>1</v>
      </c>
      <c r="O3145">
        <v>1883333.33333333</v>
      </c>
      <c r="P3145">
        <v>150000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2033333.33333333</v>
      </c>
      <c r="X3145">
        <v>2033333.33333333</v>
      </c>
      <c r="Y3145">
        <v>11</v>
      </c>
      <c r="Z3145" s="3" t="s">
        <v>54</v>
      </c>
      <c r="AA3145">
        <v>0</v>
      </c>
      <c r="AB3145">
        <v>1</v>
      </c>
      <c r="AC3145">
        <v>1</v>
      </c>
      <c r="AD3145">
        <v>1</v>
      </c>
      <c r="AE3145">
        <v>0</v>
      </c>
      <c r="AF3145">
        <v>1</v>
      </c>
      <c r="AG3145">
        <v>0</v>
      </c>
      <c r="AH3145">
        <v>42</v>
      </c>
      <c r="AI3145">
        <v>1</v>
      </c>
      <c r="AJ3145">
        <v>0</v>
      </c>
      <c r="AK3145">
        <v>0</v>
      </c>
      <c r="AL3145">
        <v>0</v>
      </c>
      <c r="AM3145">
        <v>3</v>
      </c>
      <c r="AN3145">
        <v>1600000</v>
      </c>
      <c r="AO3145">
        <v>9333.3330078125</v>
      </c>
      <c r="AP3145">
        <v>2033333.375</v>
      </c>
      <c r="AQ3145">
        <v>11296.296875</v>
      </c>
      <c r="AR3145">
        <v>2033333.375</v>
      </c>
      <c r="AS3145">
        <v>11296.296875</v>
      </c>
      <c r="AT3145" t="s">
        <v>55</v>
      </c>
      <c r="AU3145">
        <v>1</v>
      </c>
      <c r="AV3145">
        <v>9.1413474656119984</v>
      </c>
      <c r="AW3145">
        <v>82944</v>
      </c>
      <c r="AX3145">
        <v>2116</v>
      </c>
      <c r="AY3145">
        <v>1</v>
      </c>
      <c r="AZ3145">
        <v>0.32469769804512499</v>
      </c>
      <c r="BA3145">
        <v>-0.1662788413287456</v>
      </c>
    </row>
    <row r="3146" spans="1:53" x14ac:dyDescent="0.25">
      <c r="A3146">
        <v>3</v>
      </c>
      <c r="B3146">
        <v>0</v>
      </c>
      <c r="C3146">
        <v>23</v>
      </c>
      <c r="D3146">
        <v>6</v>
      </c>
      <c r="E3146">
        <v>2</v>
      </c>
      <c r="F3146">
        <v>1</v>
      </c>
      <c r="G3146">
        <v>2</v>
      </c>
      <c r="H3146" s="3">
        <f t="shared" si="49"/>
        <v>11</v>
      </c>
      <c r="I3146">
        <v>213211</v>
      </c>
      <c r="J3146">
        <v>0</v>
      </c>
      <c r="K3146">
        <v>40</v>
      </c>
      <c r="L3146">
        <v>8</v>
      </c>
      <c r="M3146">
        <v>1</v>
      </c>
      <c r="N3146">
        <v>1</v>
      </c>
      <c r="O3146">
        <v>869453</v>
      </c>
      <c r="P3146">
        <v>0</v>
      </c>
      <c r="Q3146">
        <v>125000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994453</v>
      </c>
      <c r="X3146">
        <v>994453</v>
      </c>
      <c r="Y3146">
        <v>11</v>
      </c>
      <c r="Z3146" s="3" t="s">
        <v>54</v>
      </c>
      <c r="AA3146">
        <v>0</v>
      </c>
      <c r="AB3146">
        <v>1</v>
      </c>
      <c r="AC3146">
        <v>1</v>
      </c>
      <c r="AD3146">
        <v>1</v>
      </c>
      <c r="AE3146">
        <v>0</v>
      </c>
      <c r="AF3146">
        <v>1</v>
      </c>
      <c r="AG3146">
        <v>0</v>
      </c>
      <c r="AH3146">
        <v>40</v>
      </c>
      <c r="AI3146">
        <v>1</v>
      </c>
      <c r="AJ3146">
        <v>0</v>
      </c>
      <c r="AK3146">
        <v>0</v>
      </c>
      <c r="AL3146">
        <v>0</v>
      </c>
      <c r="AM3146">
        <v>5</v>
      </c>
      <c r="AN3146">
        <v>781242</v>
      </c>
      <c r="AO3146">
        <v>4557.2451171875</v>
      </c>
      <c r="AP3146">
        <v>869453</v>
      </c>
      <c r="AQ3146">
        <v>5071.80908203125</v>
      </c>
      <c r="AR3146">
        <v>869453</v>
      </c>
      <c r="AS3146">
        <v>5071.80908203125</v>
      </c>
      <c r="AT3146" t="s">
        <v>55</v>
      </c>
      <c r="AU3146">
        <v>1</v>
      </c>
      <c r="AV3146">
        <v>8.424473578974089</v>
      </c>
      <c r="AW3146">
        <v>4</v>
      </c>
      <c r="AX3146">
        <v>529</v>
      </c>
      <c r="AY3146">
        <v>1</v>
      </c>
      <c r="AZ3146">
        <v>0.46104530342884592</v>
      </c>
      <c r="BA3146">
        <v>-0.33742411120250149</v>
      </c>
    </row>
    <row r="3147" spans="1:53" x14ac:dyDescent="0.25">
      <c r="A3147">
        <v>3</v>
      </c>
      <c r="B3147">
        <v>1</v>
      </c>
      <c r="C3147">
        <v>19</v>
      </c>
      <c r="D3147">
        <v>5</v>
      </c>
      <c r="E3147">
        <v>11</v>
      </c>
      <c r="F3147">
        <v>1</v>
      </c>
      <c r="G3147">
        <v>3</v>
      </c>
      <c r="H3147" s="3">
        <f t="shared" si="49"/>
        <v>8</v>
      </c>
      <c r="I3147">
        <v>50000</v>
      </c>
      <c r="J3147">
        <v>0</v>
      </c>
      <c r="K3147">
        <v>48</v>
      </c>
      <c r="L3147">
        <v>9</v>
      </c>
      <c r="M3147">
        <v>1</v>
      </c>
      <c r="N3147">
        <v>1</v>
      </c>
      <c r="O3147">
        <v>1000000</v>
      </c>
      <c r="P3147">
        <v>0</v>
      </c>
      <c r="Q3147">
        <v>50000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1050000</v>
      </c>
      <c r="X3147">
        <v>1050000</v>
      </c>
      <c r="Y3147">
        <v>11</v>
      </c>
      <c r="Z3147" s="3" t="s">
        <v>52</v>
      </c>
      <c r="AA3147">
        <v>1</v>
      </c>
      <c r="AB3147">
        <v>1</v>
      </c>
      <c r="AC3147">
        <v>1</v>
      </c>
      <c r="AD3147">
        <v>1</v>
      </c>
      <c r="AE3147">
        <v>0</v>
      </c>
      <c r="AF3147">
        <v>1</v>
      </c>
      <c r="AG3147">
        <v>0</v>
      </c>
      <c r="AH3147">
        <v>48</v>
      </c>
      <c r="AI3147">
        <v>1</v>
      </c>
      <c r="AJ3147">
        <v>0</v>
      </c>
      <c r="AK3147">
        <v>0</v>
      </c>
      <c r="AL3147">
        <v>0</v>
      </c>
      <c r="AM3147">
        <v>5</v>
      </c>
      <c r="AN3147">
        <v>1000000</v>
      </c>
      <c r="AO3147">
        <v>4861.111328125</v>
      </c>
      <c r="AP3147">
        <v>1000000</v>
      </c>
      <c r="AQ3147">
        <v>4861.111328125</v>
      </c>
      <c r="AR3147">
        <v>1000000</v>
      </c>
      <c r="AS3147">
        <v>4861.111328125</v>
      </c>
      <c r="AT3147" t="s">
        <v>53</v>
      </c>
      <c r="AU3147">
        <v>1</v>
      </c>
      <c r="AV3147">
        <v>8.489022359092397</v>
      </c>
      <c r="AW3147">
        <v>9</v>
      </c>
      <c r="AX3147">
        <v>361</v>
      </c>
      <c r="AY3147">
        <v>0</v>
      </c>
      <c r="AZ3147">
        <v>-0.36804160270057168</v>
      </c>
      <c r="BA3147">
        <v>0.13187498330598951</v>
      </c>
    </row>
    <row r="3148" spans="1:53" x14ac:dyDescent="0.25">
      <c r="A3148">
        <v>2</v>
      </c>
      <c r="B3148">
        <v>0</v>
      </c>
      <c r="C3148">
        <v>25</v>
      </c>
      <c r="D3148">
        <v>5</v>
      </c>
      <c r="E3148">
        <v>11</v>
      </c>
      <c r="F3148">
        <v>1</v>
      </c>
      <c r="G3148">
        <v>11</v>
      </c>
      <c r="H3148" s="3">
        <f t="shared" si="49"/>
        <v>14</v>
      </c>
      <c r="I3148">
        <v>0</v>
      </c>
      <c r="J3148">
        <v>0</v>
      </c>
      <c r="K3148">
        <v>55</v>
      </c>
      <c r="L3148">
        <v>1</v>
      </c>
      <c r="M3148">
        <v>2</v>
      </c>
      <c r="N3148">
        <v>1</v>
      </c>
      <c r="O3148">
        <v>150000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150000</v>
      </c>
      <c r="X3148">
        <v>150000</v>
      </c>
      <c r="Y3148">
        <v>11</v>
      </c>
      <c r="Z3148" s="3" t="s">
        <v>52</v>
      </c>
      <c r="AA3148">
        <v>1</v>
      </c>
      <c r="AB3148">
        <v>2</v>
      </c>
      <c r="AC3148">
        <v>1</v>
      </c>
      <c r="AD3148">
        <v>1</v>
      </c>
      <c r="AE3148">
        <v>0</v>
      </c>
      <c r="AF3148">
        <v>1</v>
      </c>
      <c r="AG3148">
        <v>0</v>
      </c>
      <c r="AH3148">
        <v>55</v>
      </c>
      <c r="AI3148">
        <v>0</v>
      </c>
      <c r="AJ3148">
        <v>1</v>
      </c>
      <c r="AK3148">
        <v>0</v>
      </c>
      <c r="AL3148">
        <v>1</v>
      </c>
      <c r="AM3148">
        <v>1</v>
      </c>
      <c r="AN3148">
        <v>150000</v>
      </c>
      <c r="AO3148">
        <v>636.36364746093795</v>
      </c>
      <c r="AP3148">
        <v>150000</v>
      </c>
      <c r="AQ3148">
        <v>636.36364746093795</v>
      </c>
      <c r="AR3148">
        <v>150000</v>
      </c>
      <c r="AS3148">
        <v>636.36364746093795</v>
      </c>
      <c r="AT3148" t="s">
        <v>53</v>
      </c>
      <c r="AU3148">
        <v>0</v>
      </c>
      <c r="AV3148">
        <v>6.4557701726776964</v>
      </c>
      <c r="AW3148">
        <v>121</v>
      </c>
      <c r="AX3148">
        <v>625</v>
      </c>
      <c r="AY3148">
        <v>1</v>
      </c>
      <c r="AZ3148">
        <v>0.43406662183353611</v>
      </c>
      <c r="BA3148">
        <v>-1.557630524940798</v>
      </c>
    </row>
    <row r="3149" spans="1:53" x14ac:dyDescent="0.25">
      <c r="A3149">
        <v>3</v>
      </c>
      <c r="B3149">
        <v>0</v>
      </c>
      <c r="C3149">
        <v>35</v>
      </c>
      <c r="D3149">
        <v>6</v>
      </c>
      <c r="E3149">
        <v>5</v>
      </c>
      <c r="F3149">
        <v>1</v>
      </c>
      <c r="G3149">
        <v>30</v>
      </c>
      <c r="H3149" s="3">
        <f t="shared" si="49"/>
        <v>23</v>
      </c>
      <c r="I3149">
        <v>60000</v>
      </c>
      <c r="J3149">
        <v>3200000</v>
      </c>
      <c r="K3149">
        <v>40</v>
      </c>
      <c r="L3149">
        <v>8</v>
      </c>
      <c r="M3149">
        <v>1</v>
      </c>
      <c r="N3149">
        <v>1</v>
      </c>
      <c r="O3149">
        <v>2046666.66666667</v>
      </c>
      <c r="P3149">
        <v>0</v>
      </c>
      <c r="Q3149">
        <v>0</v>
      </c>
      <c r="R3149">
        <v>0</v>
      </c>
      <c r="S3149">
        <v>0</v>
      </c>
      <c r="T3149">
        <v>500000</v>
      </c>
      <c r="U3149">
        <v>0</v>
      </c>
      <c r="V3149">
        <v>0</v>
      </c>
      <c r="W3149">
        <v>2546666.6666666698</v>
      </c>
      <c r="X3149">
        <v>2546666.6666666698</v>
      </c>
      <c r="Y3149">
        <v>11</v>
      </c>
      <c r="Z3149" s="3" t="s">
        <v>54</v>
      </c>
      <c r="AA3149">
        <v>0</v>
      </c>
      <c r="AB3149">
        <v>1</v>
      </c>
      <c r="AC3149">
        <v>1</v>
      </c>
      <c r="AD3149">
        <v>1</v>
      </c>
      <c r="AE3149">
        <v>0</v>
      </c>
      <c r="AF3149">
        <v>1</v>
      </c>
      <c r="AG3149">
        <v>0</v>
      </c>
      <c r="AH3149">
        <v>40</v>
      </c>
      <c r="AI3149">
        <v>1</v>
      </c>
      <c r="AJ3149">
        <v>0</v>
      </c>
      <c r="AK3149">
        <v>0</v>
      </c>
      <c r="AL3149">
        <v>0</v>
      </c>
      <c r="AM3149">
        <v>5</v>
      </c>
      <c r="AN3149">
        <v>1720000</v>
      </c>
      <c r="AO3149">
        <v>10033.3330078125</v>
      </c>
      <c r="AP3149">
        <v>2046666.625</v>
      </c>
      <c r="AQ3149">
        <v>11938.888671875</v>
      </c>
      <c r="AR3149">
        <v>2046666.625</v>
      </c>
      <c r="AS3149">
        <v>11938.888671875</v>
      </c>
      <c r="AT3149" t="s">
        <v>55</v>
      </c>
      <c r="AU3149">
        <v>1</v>
      </c>
      <c r="AV3149">
        <v>9.2136681296249208</v>
      </c>
      <c r="AW3149">
        <v>900</v>
      </c>
      <c r="AX3149">
        <v>1225</v>
      </c>
      <c r="AY3149">
        <v>1</v>
      </c>
      <c r="AZ3149">
        <v>0.40714083662727463</v>
      </c>
      <c r="BA3149">
        <v>0.1566696145613137</v>
      </c>
    </row>
    <row r="3150" spans="1:53" x14ac:dyDescent="0.25">
      <c r="A3150">
        <v>2</v>
      </c>
      <c r="B3150">
        <v>0</v>
      </c>
      <c r="C3150">
        <v>40</v>
      </c>
      <c r="D3150">
        <v>6</v>
      </c>
      <c r="E3150">
        <v>2</v>
      </c>
      <c r="F3150">
        <v>1</v>
      </c>
      <c r="G3150">
        <v>168</v>
      </c>
      <c r="H3150" s="3">
        <f t="shared" si="49"/>
        <v>28</v>
      </c>
      <c r="I3150">
        <v>90000</v>
      </c>
      <c r="J3150">
        <v>2700000</v>
      </c>
      <c r="K3150">
        <v>40</v>
      </c>
      <c r="L3150">
        <v>9</v>
      </c>
      <c r="M3150">
        <v>1</v>
      </c>
      <c r="N3150">
        <v>1</v>
      </c>
      <c r="O3150">
        <v>1525000</v>
      </c>
      <c r="P3150">
        <v>0</v>
      </c>
      <c r="Q3150">
        <v>90000</v>
      </c>
      <c r="R3150">
        <v>0</v>
      </c>
      <c r="S3150">
        <v>0</v>
      </c>
      <c r="T3150">
        <v>0</v>
      </c>
      <c r="U3150">
        <v>0</v>
      </c>
      <c r="V3150">
        <v>400000</v>
      </c>
      <c r="W3150">
        <v>2015000</v>
      </c>
      <c r="X3150">
        <v>2015000</v>
      </c>
      <c r="Y3150">
        <v>11</v>
      </c>
      <c r="Z3150" s="3" t="s">
        <v>54</v>
      </c>
      <c r="AA3150">
        <v>0</v>
      </c>
      <c r="AB3150">
        <v>1</v>
      </c>
      <c r="AC3150">
        <v>1</v>
      </c>
      <c r="AD3150">
        <v>1</v>
      </c>
      <c r="AE3150">
        <v>0</v>
      </c>
      <c r="AF3150">
        <v>1</v>
      </c>
      <c r="AG3150">
        <v>0</v>
      </c>
      <c r="AH3150">
        <v>40</v>
      </c>
      <c r="AI3150">
        <v>1</v>
      </c>
      <c r="AJ3150">
        <v>0</v>
      </c>
      <c r="AK3150">
        <v>0</v>
      </c>
      <c r="AL3150">
        <v>0</v>
      </c>
      <c r="AM3150">
        <v>5</v>
      </c>
      <c r="AN3150">
        <v>1300000</v>
      </c>
      <c r="AO3150">
        <v>7583.33349609375</v>
      </c>
      <c r="AP3150">
        <v>1525000</v>
      </c>
      <c r="AQ3150">
        <v>8895.8330078125</v>
      </c>
      <c r="AR3150">
        <v>1525000</v>
      </c>
      <c r="AS3150">
        <v>8895.8330078125</v>
      </c>
      <c r="AT3150" t="s">
        <v>55</v>
      </c>
      <c r="AU3150">
        <v>1</v>
      </c>
      <c r="AV3150">
        <v>8.9337081571738981</v>
      </c>
      <c r="AW3150">
        <v>28224</v>
      </c>
      <c r="AX3150">
        <v>1600</v>
      </c>
      <c r="AY3150">
        <v>1</v>
      </c>
      <c r="AZ3150">
        <v>0.45073840900660628</v>
      </c>
      <c r="BA3150">
        <v>-0.4696988734594601</v>
      </c>
    </row>
    <row r="3151" spans="1:53" x14ac:dyDescent="0.25">
      <c r="A3151">
        <v>2</v>
      </c>
      <c r="B3151">
        <v>1</v>
      </c>
      <c r="C3151">
        <v>57</v>
      </c>
      <c r="D3151">
        <v>3</v>
      </c>
      <c r="E3151">
        <v>5</v>
      </c>
      <c r="F3151">
        <v>1</v>
      </c>
      <c r="G3151">
        <v>70</v>
      </c>
      <c r="H3151" s="3">
        <f t="shared" si="49"/>
        <v>48</v>
      </c>
      <c r="I3151">
        <v>0</v>
      </c>
      <c r="J3151">
        <v>0</v>
      </c>
      <c r="K3151">
        <v>70</v>
      </c>
      <c r="L3151">
        <v>7</v>
      </c>
      <c r="M3151">
        <v>1</v>
      </c>
      <c r="N3151">
        <v>1</v>
      </c>
      <c r="O3151">
        <v>1200000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1200000</v>
      </c>
      <c r="X3151">
        <v>1200000</v>
      </c>
      <c r="Y3151">
        <v>11</v>
      </c>
      <c r="Z3151" s="3" t="s">
        <v>56</v>
      </c>
      <c r="AA3151">
        <v>0</v>
      </c>
      <c r="AB3151">
        <v>1</v>
      </c>
      <c r="AC3151">
        <v>1</v>
      </c>
      <c r="AD3151">
        <v>1</v>
      </c>
      <c r="AE3151">
        <v>0</v>
      </c>
      <c r="AF3151">
        <v>1</v>
      </c>
      <c r="AG3151">
        <v>0</v>
      </c>
      <c r="AH3151">
        <v>70</v>
      </c>
      <c r="AI3151">
        <v>1</v>
      </c>
      <c r="AJ3151">
        <v>0</v>
      </c>
      <c r="AK3151">
        <v>0</v>
      </c>
      <c r="AL3151">
        <v>0</v>
      </c>
      <c r="AM3151">
        <v>4</v>
      </c>
      <c r="AN3151">
        <v>1200000</v>
      </c>
      <c r="AO3151">
        <v>4000</v>
      </c>
      <c r="AP3151">
        <v>1200000</v>
      </c>
      <c r="AQ3151">
        <v>4000</v>
      </c>
      <c r="AR3151">
        <v>1200000</v>
      </c>
      <c r="AS3151">
        <v>4000</v>
      </c>
      <c r="AT3151" t="s">
        <v>57</v>
      </c>
      <c r="AU3151">
        <v>1</v>
      </c>
      <c r="AV3151">
        <v>8.2940496401020276</v>
      </c>
      <c r="AW3151">
        <v>4900</v>
      </c>
      <c r="AX3151">
        <v>3249</v>
      </c>
      <c r="AY3151">
        <v>0</v>
      </c>
      <c r="AZ3151">
        <v>-0.24199169307664259</v>
      </c>
      <c r="BA3151">
        <v>0.2038039278374357</v>
      </c>
    </row>
    <row r="3152" spans="1:53" x14ac:dyDescent="0.25">
      <c r="A3152">
        <v>2</v>
      </c>
      <c r="B3152">
        <v>1</v>
      </c>
      <c r="C3152">
        <v>29</v>
      </c>
      <c r="D3152">
        <v>5</v>
      </c>
      <c r="E3152">
        <v>11</v>
      </c>
      <c r="F3152">
        <v>1</v>
      </c>
      <c r="G3152">
        <v>13</v>
      </c>
      <c r="H3152" s="3">
        <f t="shared" si="49"/>
        <v>18</v>
      </c>
      <c r="I3152">
        <v>119611</v>
      </c>
      <c r="J3152">
        <v>737717</v>
      </c>
      <c r="K3152">
        <v>48</v>
      </c>
      <c r="L3152">
        <v>9</v>
      </c>
      <c r="M3152">
        <v>1</v>
      </c>
      <c r="N3152">
        <v>1</v>
      </c>
      <c r="O3152">
        <v>1011087.41666667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1011087.41666667</v>
      </c>
      <c r="X3152">
        <v>1011087.41666667</v>
      </c>
      <c r="Y3152">
        <v>11</v>
      </c>
      <c r="Z3152" s="3" t="s">
        <v>52</v>
      </c>
      <c r="AA3152">
        <v>1</v>
      </c>
      <c r="AB3152">
        <v>1</v>
      </c>
      <c r="AC3152">
        <v>1</v>
      </c>
      <c r="AD3152">
        <v>1</v>
      </c>
      <c r="AE3152">
        <v>0</v>
      </c>
      <c r="AF3152">
        <v>1</v>
      </c>
      <c r="AG3152">
        <v>0</v>
      </c>
      <c r="AH3152">
        <v>48</v>
      </c>
      <c r="AI3152">
        <v>1</v>
      </c>
      <c r="AJ3152">
        <v>0</v>
      </c>
      <c r="AK3152">
        <v>0</v>
      </c>
      <c r="AL3152">
        <v>0</v>
      </c>
      <c r="AM3152">
        <v>5</v>
      </c>
      <c r="AN3152">
        <v>830000</v>
      </c>
      <c r="AO3152">
        <v>4034.72216796875</v>
      </c>
      <c r="AP3152">
        <v>1011087.4375</v>
      </c>
      <c r="AQ3152">
        <v>4915.00830078125</v>
      </c>
      <c r="AR3152">
        <v>1011087.4375</v>
      </c>
      <c r="AS3152">
        <v>4915.00830078125</v>
      </c>
      <c r="AT3152" t="s">
        <v>53</v>
      </c>
      <c r="AU3152">
        <v>1</v>
      </c>
      <c r="AV3152">
        <v>8.302692722811404</v>
      </c>
      <c r="AW3152">
        <v>169</v>
      </c>
      <c r="AX3152">
        <v>841</v>
      </c>
      <c r="AY3152">
        <v>0</v>
      </c>
      <c r="AZ3152">
        <v>-0.43194809142138468</v>
      </c>
      <c r="BA3152">
        <v>-0.31455171957592171</v>
      </c>
    </row>
    <row r="3153" spans="1:53" x14ac:dyDescent="0.25">
      <c r="A3153">
        <v>2</v>
      </c>
      <c r="B3153">
        <v>0</v>
      </c>
      <c r="C3153">
        <v>55</v>
      </c>
      <c r="D3153">
        <v>3</v>
      </c>
      <c r="E3153">
        <v>5</v>
      </c>
      <c r="F3153">
        <v>1</v>
      </c>
      <c r="G3153">
        <v>36</v>
      </c>
      <c r="H3153" s="3">
        <f t="shared" si="49"/>
        <v>46</v>
      </c>
      <c r="I3153">
        <v>100000</v>
      </c>
      <c r="J3153">
        <v>0</v>
      </c>
      <c r="K3153">
        <v>60</v>
      </c>
      <c r="L3153">
        <v>3</v>
      </c>
      <c r="M3153">
        <v>2</v>
      </c>
      <c r="N3153">
        <v>1</v>
      </c>
      <c r="O3153">
        <v>400000</v>
      </c>
      <c r="P3153">
        <v>0</v>
      </c>
      <c r="Q3153">
        <v>100000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500000</v>
      </c>
      <c r="X3153">
        <v>500000</v>
      </c>
      <c r="Y3153">
        <v>11</v>
      </c>
      <c r="Z3153" s="3" t="s">
        <v>56</v>
      </c>
      <c r="AA3153">
        <v>0</v>
      </c>
      <c r="AB3153">
        <v>2</v>
      </c>
      <c r="AC3153">
        <v>1</v>
      </c>
      <c r="AD3153">
        <v>1</v>
      </c>
      <c r="AE3153">
        <v>0</v>
      </c>
      <c r="AF3153">
        <v>1</v>
      </c>
      <c r="AG3153">
        <v>0</v>
      </c>
      <c r="AH3153">
        <v>60</v>
      </c>
      <c r="AI3153">
        <v>0</v>
      </c>
      <c r="AJ3153">
        <v>1</v>
      </c>
      <c r="AK3153">
        <v>0</v>
      </c>
      <c r="AL3153">
        <v>1</v>
      </c>
      <c r="AM3153">
        <v>2</v>
      </c>
      <c r="AN3153">
        <v>400000</v>
      </c>
      <c r="AO3153">
        <v>1555.55554199219</v>
      </c>
      <c r="AP3153">
        <v>400000</v>
      </c>
      <c r="AQ3153">
        <v>1555.55554199219</v>
      </c>
      <c r="AR3153">
        <v>400000</v>
      </c>
      <c r="AS3153">
        <v>1555.55554199219</v>
      </c>
      <c r="AT3153" t="s">
        <v>57</v>
      </c>
      <c r="AU3153">
        <v>0</v>
      </c>
      <c r="AV3153">
        <v>7.3495880225418686</v>
      </c>
      <c r="AW3153">
        <v>1296</v>
      </c>
      <c r="AX3153">
        <v>3025</v>
      </c>
      <c r="AY3153">
        <v>1</v>
      </c>
      <c r="AZ3153">
        <v>0.58029272167979384</v>
      </c>
      <c r="BA3153">
        <v>-0.57656835661607819</v>
      </c>
    </row>
    <row r="3154" spans="1:53" x14ac:dyDescent="0.25">
      <c r="A3154">
        <v>2</v>
      </c>
      <c r="B3154">
        <v>0</v>
      </c>
      <c r="C3154">
        <v>47</v>
      </c>
      <c r="D3154">
        <v>3</v>
      </c>
      <c r="E3154">
        <v>5</v>
      </c>
      <c r="F3154">
        <v>1</v>
      </c>
      <c r="G3154">
        <v>12</v>
      </c>
      <c r="H3154" s="3">
        <f t="shared" si="49"/>
        <v>38</v>
      </c>
      <c r="I3154">
        <v>138211</v>
      </c>
      <c r="J3154">
        <v>750000</v>
      </c>
      <c r="K3154">
        <v>48</v>
      </c>
      <c r="L3154">
        <v>2</v>
      </c>
      <c r="M3154">
        <v>1</v>
      </c>
      <c r="N3154">
        <v>1</v>
      </c>
      <c r="O3154">
        <v>1000711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250000</v>
      </c>
      <c r="W3154">
        <v>1250711</v>
      </c>
      <c r="X3154">
        <v>1250711</v>
      </c>
      <c r="Y3154">
        <v>11</v>
      </c>
      <c r="Z3154" s="3" t="s">
        <v>56</v>
      </c>
      <c r="AA3154">
        <v>0</v>
      </c>
      <c r="AB3154">
        <v>1</v>
      </c>
      <c r="AC3154">
        <v>1</v>
      </c>
      <c r="AD3154">
        <v>1</v>
      </c>
      <c r="AE3154">
        <v>0</v>
      </c>
      <c r="AF3154">
        <v>1</v>
      </c>
      <c r="AG3154">
        <v>0</v>
      </c>
      <c r="AH3154">
        <v>48</v>
      </c>
      <c r="AI3154">
        <v>1</v>
      </c>
      <c r="AJ3154">
        <v>0</v>
      </c>
      <c r="AK3154">
        <v>0</v>
      </c>
      <c r="AL3154">
        <v>1</v>
      </c>
      <c r="AM3154">
        <v>2</v>
      </c>
      <c r="AN3154">
        <v>800000</v>
      </c>
      <c r="AO3154">
        <v>3888.88891601562</v>
      </c>
      <c r="AP3154">
        <v>1000711</v>
      </c>
      <c r="AQ3154">
        <v>4864.5673828125</v>
      </c>
      <c r="AR3154">
        <v>1000711</v>
      </c>
      <c r="AS3154">
        <v>4864.5673828125</v>
      </c>
      <c r="AT3154" t="s">
        <v>57</v>
      </c>
      <c r="AU3154">
        <v>1</v>
      </c>
      <c r="AV3154">
        <v>8.2658787701107759</v>
      </c>
      <c r="AW3154">
        <v>144</v>
      </c>
      <c r="AX3154">
        <v>2209</v>
      </c>
      <c r="AY3154">
        <v>1</v>
      </c>
      <c r="AZ3154">
        <v>0.46742825544851518</v>
      </c>
      <c r="BA3154">
        <v>0.3277539161727418</v>
      </c>
    </row>
    <row r="3155" spans="1:53" x14ac:dyDescent="0.25">
      <c r="A3155">
        <v>2</v>
      </c>
      <c r="B3155">
        <v>1</v>
      </c>
      <c r="C3155">
        <v>31</v>
      </c>
      <c r="D3155">
        <v>5</v>
      </c>
      <c r="E3155">
        <v>11</v>
      </c>
      <c r="F3155">
        <v>1</v>
      </c>
      <c r="G3155">
        <v>108</v>
      </c>
      <c r="H3155" s="3">
        <f t="shared" si="49"/>
        <v>20</v>
      </c>
      <c r="I3155">
        <v>88211</v>
      </c>
      <c r="J3155">
        <v>1600000</v>
      </c>
      <c r="K3155">
        <v>48</v>
      </c>
      <c r="L3155">
        <v>9</v>
      </c>
      <c r="M3155">
        <v>1</v>
      </c>
      <c r="N3155">
        <v>1</v>
      </c>
      <c r="O3155">
        <v>1771544.33333333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1771544.33333333</v>
      </c>
      <c r="X3155">
        <v>1771544.33333333</v>
      </c>
      <c r="Y3155">
        <v>11</v>
      </c>
      <c r="Z3155" s="3" t="s">
        <v>52</v>
      </c>
      <c r="AA3155">
        <v>1</v>
      </c>
      <c r="AB3155">
        <v>1</v>
      </c>
      <c r="AC3155">
        <v>1</v>
      </c>
      <c r="AD3155">
        <v>1</v>
      </c>
      <c r="AE3155">
        <v>0</v>
      </c>
      <c r="AF3155">
        <v>1</v>
      </c>
      <c r="AG3155">
        <v>0</v>
      </c>
      <c r="AH3155">
        <v>48</v>
      </c>
      <c r="AI3155">
        <v>1</v>
      </c>
      <c r="AJ3155">
        <v>0</v>
      </c>
      <c r="AK3155">
        <v>0</v>
      </c>
      <c r="AL3155">
        <v>0</v>
      </c>
      <c r="AM3155">
        <v>5</v>
      </c>
      <c r="AN3155">
        <v>1000000</v>
      </c>
      <c r="AO3155">
        <v>4861.111328125</v>
      </c>
      <c r="AP3155">
        <v>1771544.375</v>
      </c>
      <c r="AQ3155">
        <v>8611.673828125</v>
      </c>
      <c r="AR3155">
        <v>1771544.375</v>
      </c>
      <c r="AS3155">
        <v>8611.673828125</v>
      </c>
      <c r="AT3155" t="s">
        <v>53</v>
      </c>
      <c r="AU3155">
        <v>1</v>
      </c>
      <c r="AV3155">
        <v>8.489022359092397</v>
      </c>
      <c r="AW3155">
        <v>11664</v>
      </c>
      <c r="AX3155">
        <v>961</v>
      </c>
      <c r="AY3155">
        <v>0</v>
      </c>
      <c r="AZ3155">
        <v>-0.41089266163275739</v>
      </c>
      <c r="BA3155">
        <v>-0.33391370577932611</v>
      </c>
    </row>
    <row r="3156" spans="1:53" x14ac:dyDescent="0.25">
      <c r="A3156">
        <v>2</v>
      </c>
      <c r="B3156">
        <v>1</v>
      </c>
      <c r="C3156">
        <v>47</v>
      </c>
      <c r="D3156">
        <v>4</v>
      </c>
      <c r="E3156">
        <v>9</v>
      </c>
      <c r="F3156">
        <v>1</v>
      </c>
      <c r="G3156">
        <v>1</v>
      </c>
      <c r="H3156" s="3">
        <f t="shared" si="49"/>
        <v>37</v>
      </c>
      <c r="I3156">
        <v>0</v>
      </c>
      <c r="J3156">
        <v>1150000</v>
      </c>
      <c r="K3156">
        <v>48</v>
      </c>
      <c r="L3156">
        <v>5</v>
      </c>
      <c r="M3156">
        <v>1</v>
      </c>
      <c r="N3156">
        <v>1</v>
      </c>
      <c r="O3156">
        <v>1295833.33333333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1295833.33333333</v>
      </c>
      <c r="X3156">
        <v>1295833.33333333</v>
      </c>
      <c r="Y3156">
        <v>11</v>
      </c>
      <c r="Z3156" s="3" t="s">
        <v>59</v>
      </c>
      <c r="AA3156">
        <v>0</v>
      </c>
      <c r="AB3156">
        <v>1</v>
      </c>
      <c r="AC3156">
        <v>1</v>
      </c>
      <c r="AD3156">
        <v>1</v>
      </c>
      <c r="AE3156">
        <v>0</v>
      </c>
      <c r="AF3156">
        <v>1</v>
      </c>
      <c r="AG3156">
        <v>0</v>
      </c>
      <c r="AH3156">
        <v>48</v>
      </c>
      <c r="AI3156">
        <v>1</v>
      </c>
      <c r="AJ3156">
        <v>0</v>
      </c>
      <c r="AK3156">
        <v>0</v>
      </c>
      <c r="AL3156">
        <v>0</v>
      </c>
      <c r="AM3156">
        <v>4</v>
      </c>
      <c r="AN3156">
        <v>1200000</v>
      </c>
      <c r="AO3156">
        <v>5833.33349609375</v>
      </c>
      <c r="AP3156">
        <v>1295833.375</v>
      </c>
      <c r="AQ3156">
        <v>6299.18994140625</v>
      </c>
      <c r="AR3156">
        <v>1295833.375</v>
      </c>
      <c r="AS3156">
        <v>6299.18994140625</v>
      </c>
      <c r="AT3156" t="s">
        <v>60</v>
      </c>
      <c r="AU3156">
        <v>1</v>
      </c>
      <c r="AV3156">
        <v>8.6713438991452811</v>
      </c>
      <c r="AW3156">
        <v>1</v>
      </c>
      <c r="AX3156">
        <v>2209</v>
      </c>
      <c r="AY3156">
        <v>0</v>
      </c>
      <c r="AZ3156">
        <v>-0.52744881189770343</v>
      </c>
      <c r="BA3156">
        <v>0.3255601225089656</v>
      </c>
    </row>
    <row r="3157" spans="1:53" x14ac:dyDescent="0.25">
      <c r="A3157">
        <v>2</v>
      </c>
      <c r="B3157">
        <v>0</v>
      </c>
      <c r="C3157">
        <v>45</v>
      </c>
      <c r="D3157">
        <v>4</v>
      </c>
      <c r="E3157">
        <v>7</v>
      </c>
      <c r="F3157">
        <v>1</v>
      </c>
      <c r="G3157">
        <v>6</v>
      </c>
      <c r="H3157" s="3">
        <f t="shared" si="49"/>
        <v>35</v>
      </c>
      <c r="I3157">
        <v>300000</v>
      </c>
      <c r="J3157">
        <v>0</v>
      </c>
      <c r="K3157">
        <v>40</v>
      </c>
      <c r="L3157">
        <v>2</v>
      </c>
      <c r="M3157">
        <v>1</v>
      </c>
      <c r="N3157">
        <v>1</v>
      </c>
      <c r="O3157">
        <v>1050000</v>
      </c>
      <c r="P3157">
        <v>0</v>
      </c>
      <c r="Q3157">
        <v>300000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1350000</v>
      </c>
      <c r="X3157">
        <v>1350000</v>
      </c>
      <c r="Y3157">
        <v>11</v>
      </c>
      <c r="Z3157" s="3" t="s">
        <v>59</v>
      </c>
      <c r="AA3157">
        <v>0</v>
      </c>
      <c r="AB3157">
        <v>1</v>
      </c>
      <c r="AC3157">
        <v>1</v>
      </c>
      <c r="AD3157">
        <v>1</v>
      </c>
      <c r="AE3157">
        <v>0</v>
      </c>
      <c r="AF3157">
        <v>1</v>
      </c>
      <c r="AG3157">
        <v>0</v>
      </c>
      <c r="AH3157">
        <v>40</v>
      </c>
      <c r="AI3157">
        <v>1</v>
      </c>
      <c r="AJ3157">
        <v>0</v>
      </c>
      <c r="AK3157">
        <v>0</v>
      </c>
      <c r="AL3157">
        <v>1</v>
      </c>
      <c r="AM3157">
        <v>2</v>
      </c>
      <c r="AN3157">
        <v>1050000</v>
      </c>
      <c r="AO3157">
        <v>6125</v>
      </c>
      <c r="AP3157">
        <v>1050000</v>
      </c>
      <c r="AQ3157">
        <v>6125</v>
      </c>
      <c r="AR3157">
        <v>1050000</v>
      </c>
      <c r="AS3157">
        <v>6125</v>
      </c>
      <c r="AT3157" t="s">
        <v>60</v>
      </c>
      <c r="AU3157">
        <v>1</v>
      </c>
      <c r="AV3157">
        <v>8.7201340354129275</v>
      </c>
      <c r="AW3157">
        <v>36</v>
      </c>
      <c r="AX3157">
        <v>2025</v>
      </c>
      <c r="AY3157">
        <v>1</v>
      </c>
      <c r="AZ3157">
        <v>0.35177646669367912</v>
      </c>
      <c r="BA3157">
        <v>0.45180916307249552</v>
      </c>
    </row>
    <row r="3158" spans="1:53" x14ac:dyDescent="0.25">
      <c r="A3158">
        <v>2</v>
      </c>
      <c r="B3158">
        <v>1</v>
      </c>
      <c r="C3158">
        <v>21</v>
      </c>
      <c r="D3158">
        <v>4</v>
      </c>
      <c r="E3158">
        <v>9</v>
      </c>
      <c r="F3158">
        <v>6</v>
      </c>
      <c r="G3158">
        <v>12</v>
      </c>
      <c r="H3158" s="3">
        <f t="shared" si="49"/>
        <v>11</v>
      </c>
      <c r="I3158">
        <v>0</v>
      </c>
      <c r="J3158">
        <v>0</v>
      </c>
      <c r="K3158">
        <v>40</v>
      </c>
      <c r="L3158">
        <v>2</v>
      </c>
      <c r="M3158">
        <v>2</v>
      </c>
      <c r="N3158">
        <v>1</v>
      </c>
      <c r="O3158">
        <v>250000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250000</v>
      </c>
      <c r="X3158">
        <v>250000</v>
      </c>
      <c r="Y3158">
        <v>11</v>
      </c>
      <c r="Z3158" s="3" t="s">
        <v>59</v>
      </c>
      <c r="AA3158">
        <v>0</v>
      </c>
      <c r="AB3158">
        <v>2</v>
      </c>
      <c r="AC3158">
        <v>1</v>
      </c>
      <c r="AD3158">
        <v>1</v>
      </c>
      <c r="AE3158">
        <v>0</v>
      </c>
      <c r="AF3158">
        <v>1</v>
      </c>
      <c r="AG3158">
        <v>0</v>
      </c>
      <c r="AH3158">
        <v>40</v>
      </c>
      <c r="AI3158">
        <v>0</v>
      </c>
      <c r="AJ3158">
        <v>1</v>
      </c>
      <c r="AK3158">
        <v>0</v>
      </c>
      <c r="AL3158">
        <v>1</v>
      </c>
      <c r="AM3158">
        <v>2</v>
      </c>
      <c r="AN3158">
        <v>250000</v>
      </c>
      <c r="AO3158">
        <v>1458.33337402344</v>
      </c>
      <c r="AP3158">
        <v>250000</v>
      </c>
      <c r="AQ3158">
        <v>1458.33337402344</v>
      </c>
      <c r="AR3158">
        <v>250000</v>
      </c>
      <c r="AS3158">
        <v>1458.33337402344</v>
      </c>
      <c r="AT3158" t="s">
        <v>60</v>
      </c>
      <c r="AU3158">
        <v>0</v>
      </c>
      <c r="AV3158">
        <v>7.2850495380253921</v>
      </c>
      <c r="AW3158">
        <v>144</v>
      </c>
      <c r="AX3158">
        <v>441</v>
      </c>
      <c r="AY3158">
        <v>0</v>
      </c>
      <c r="AZ3158">
        <v>-0.53981565908234252</v>
      </c>
      <c r="BA3158">
        <v>-0.58695217170493175</v>
      </c>
    </row>
    <row r="3159" spans="1:53" x14ac:dyDescent="0.25">
      <c r="A3159">
        <v>2</v>
      </c>
      <c r="B3159">
        <v>1</v>
      </c>
      <c r="C3159">
        <v>48</v>
      </c>
      <c r="D3159">
        <v>4</v>
      </c>
      <c r="E3159">
        <v>7</v>
      </c>
      <c r="F3159">
        <v>1</v>
      </c>
      <c r="G3159">
        <v>1</v>
      </c>
      <c r="H3159" s="3">
        <f t="shared" si="49"/>
        <v>38</v>
      </c>
      <c r="I3159">
        <v>88211</v>
      </c>
      <c r="J3159">
        <v>737717</v>
      </c>
      <c r="K3159">
        <v>48</v>
      </c>
      <c r="L3159">
        <v>5</v>
      </c>
      <c r="M3159">
        <v>1</v>
      </c>
      <c r="N3159">
        <v>1</v>
      </c>
      <c r="O3159">
        <v>930929.41666666698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930929.41666666698</v>
      </c>
      <c r="X3159">
        <v>930929.41666666698</v>
      </c>
      <c r="Y3159">
        <v>11</v>
      </c>
      <c r="Z3159" s="3" t="s">
        <v>59</v>
      </c>
      <c r="AA3159">
        <v>0</v>
      </c>
      <c r="AB3159">
        <v>1</v>
      </c>
      <c r="AC3159">
        <v>1</v>
      </c>
      <c r="AD3159">
        <v>1</v>
      </c>
      <c r="AE3159">
        <v>0</v>
      </c>
      <c r="AF3159">
        <v>1</v>
      </c>
      <c r="AG3159">
        <v>0</v>
      </c>
      <c r="AH3159">
        <v>48</v>
      </c>
      <c r="AI3159">
        <v>1</v>
      </c>
      <c r="AJ3159">
        <v>0</v>
      </c>
      <c r="AK3159">
        <v>0</v>
      </c>
      <c r="AL3159">
        <v>0</v>
      </c>
      <c r="AM3159">
        <v>4</v>
      </c>
      <c r="AN3159">
        <v>781242</v>
      </c>
      <c r="AO3159">
        <v>3797.7041015625</v>
      </c>
      <c r="AP3159">
        <v>930929.4375</v>
      </c>
      <c r="AQ3159">
        <v>4525.3515625</v>
      </c>
      <c r="AR3159">
        <v>930929.4375</v>
      </c>
      <c r="AS3159">
        <v>4525.3515625</v>
      </c>
      <c r="AT3159" t="s">
        <v>60</v>
      </c>
      <c r="AU3159">
        <v>1</v>
      </c>
      <c r="AV3159">
        <v>8.2421519793225535</v>
      </c>
      <c r="AW3159">
        <v>1</v>
      </c>
      <c r="AX3159">
        <v>2304</v>
      </c>
      <c r="AY3159">
        <v>0</v>
      </c>
      <c r="AZ3159">
        <v>-0.52794650728907089</v>
      </c>
      <c r="BA3159">
        <v>-0.10922079105784641</v>
      </c>
    </row>
    <row r="3160" spans="1:53" x14ac:dyDescent="0.25">
      <c r="A3160">
        <v>2</v>
      </c>
      <c r="B3160">
        <v>0</v>
      </c>
      <c r="C3160">
        <v>27</v>
      </c>
      <c r="D3160">
        <v>5</v>
      </c>
      <c r="E3160">
        <v>11</v>
      </c>
      <c r="F3160">
        <v>1</v>
      </c>
      <c r="G3160">
        <v>1</v>
      </c>
      <c r="H3160" s="3">
        <f t="shared" si="49"/>
        <v>16</v>
      </c>
      <c r="I3160">
        <v>88211</v>
      </c>
      <c r="J3160">
        <v>737717</v>
      </c>
      <c r="K3160">
        <v>48</v>
      </c>
      <c r="L3160">
        <v>5</v>
      </c>
      <c r="M3160">
        <v>1</v>
      </c>
      <c r="N3160">
        <v>1</v>
      </c>
      <c r="O3160">
        <v>930929.41666666698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930929.41666666698</v>
      </c>
      <c r="X3160">
        <v>930929.41666666698</v>
      </c>
      <c r="Y3160">
        <v>11</v>
      </c>
      <c r="Z3160" s="3" t="s">
        <v>52</v>
      </c>
      <c r="AA3160">
        <v>1</v>
      </c>
      <c r="AB3160">
        <v>1</v>
      </c>
      <c r="AC3160">
        <v>1</v>
      </c>
      <c r="AD3160">
        <v>1</v>
      </c>
      <c r="AE3160">
        <v>0</v>
      </c>
      <c r="AF3160">
        <v>1</v>
      </c>
      <c r="AG3160">
        <v>0</v>
      </c>
      <c r="AH3160">
        <v>48</v>
      </c>
      <c r="AI3160">
        <v>1</v>
      </c>
      <c r="AJ3160">
        <v>0</v>
      </c>
      <c r="AK3160">
        <v>0</v>
      </c>
      <c r="AL3160">
        <v>0</v>
      </c>
      <c r="AM3160">
        <v>4</v>
      </c>
      <c r="AN3160">
        <v>781242</v>
      </c>
      <c r="AO3160">
        <v>3797.7041015625</v>
      </c>
      <c r="AP3160">
        <v>930929.4375</v>
      </c>
      <c r="AQ3160">
        <v>4525.3515625</v>
      </c>
      <c r="AR3160">
        <v>930929.4375</v>
      </c>
      <c r="AS3160">
        <v>4525.3515625</v>
      </c>
      <c r="AT3160" t="s">
        <v>53</v>
      </c>
      <c r="AU3160">
        <v>1</v>
      </c>
      <c r="AV3160">
        <v>8.2421519793225535</v>
      </c>
      <c r="AW3160">
        <v>1</v>
      </c>
      <c r="AX3160">
        <v>729</v>
      </c>
      <c r="AY3160">
        <v>1</v>
      </c>
      <c r="AZ3160">
        <v>0.47391452190078021</v>
      </c>
      <c r="BA3160">
        <v>-9.2544036845784744E-2</v>
      </c>
    </row>
    <row r="3161" spans="1:53" x14ac:dyDescent="0.25">
      <c r="A3161">
        <v>3</v>
      </c>
      <c r="B3161">
        <v>0</v>
      </c>
      <c r="C3161">
        <v>36</v>
      </c>
      <c r="D3161">
        <v>6</v>
      </c>
      <c r="E3161">
        <v>5</v>
      </c>
      <c r="F3161">
        <v>1</v>
      </c>
      <c r="G3161">
        <v>192</v>
      </c>
      <c r="H3161" s="3">
        <f t="shared" si="49"/>
        <v>24</v>
      </c>
      <c r="I3161">
        <v>0</v>
      </c>
      <c r="J3161">
        <v>2600000</v>
      </c>
      <c r="K3161">
        <v>48</v>
      </c>
      <c r="L3161">
        <v>9</v>
      </c>
      <c r="M3161">
        <v>1</v>
      </c>
      <c r="N3161">
        <v>1</v>
      </c>
      <c r="O3161">
        <v>2816666.6666666698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2816666.6666666698</v>
      </c>
      <c r="X3161">
        <v>2816666.6666666698</v>
      </c>
      <c r="Y3161">
        <v>11</v>
      </c>
      <c r="Z3161" s="3" t="s">
        <v>54</v>
      </c>
      <c r="AA3161">
        <v>0</v>
      </c>
      <c r="AB3161">
        <v>1</v>
      </c>
      <c r="AC3161">
        <v>1</v>
      </c>
      <c r="AD3161">
        <v>1</v>
      </c>
      <c r="AE3161">
        <v>0</v>
      </c>
      <c r="AF3161">
        <v>1</v>
      </c>
      <c r="AG3161">
        <v>0</v>
      </c>
      <c r="AH3161">
        <v>48</v>
      </c>
      <c r="AI3161">
        <v>1</v>
      </c>
      <c r="AJ3161">
        <v>0</v>
      </c>
      <c r="AK3161">
        <v>0</v>
      </c>
      <c r="AL3161">
        <v>0</v>
      </c>
      <c r="AM3161">
        <v>5</v>
      </c>
      <c r="AN3161">
        <v>2600000</v>
      </c>
      <c r="AO3161">
        <v>12638.888671875</v>
      </c>
      <c r="AP3161">
        <v>2816666.75</v>
      </c>
      <c r="AQ3161">
        <v>13692.1298828125</v>
      </c>
      <c r="AR3161">
        <v>2816666.75</v>
      </c>
      <c r="AS3161">
        <v>13692.1298828125</v>
      </c>
      <c r="AT3161" t="s">
        <v>55</v>
      </c>
      <c r="AU3161">
        <v>1</v>
      </c>
      <c r="AV3161">
        <v>9.444533742306648</v>
      </c>
      <c r="AW3161">
        <v>36864</v>
      </c>
      <c r="AX3161">
        <v>1296</v>
      </c>
      <c r="AY3161">
        <v>1</v>
      </c>
      <c r="AZ3161">
        <v>0.51446227136989509</v>
      </c>
      <c r="BA3161">
        <v>0.15021904051194121</v>
      </c>
    </row>
    <row r="3162" spans="1:53" x14ac:dyDescent="0.25">
      <c r="A3162">
        <v>3</v>
      </c>
      <c r="B3162">
        <v>0</v>
      </c>
      <c r="C3162">
        <v>23</v>
      </c>
      <c r="D3162">
        <v>6</v>
      </c>
      <c r="E3162">
        <v>0</v>
      </c>
      <c r="F3162">
        <v>1</v>
      </c>
      <c r="G3162">
        <v>2</v>
      </c>
      <c r="H3162" s="3">
        <f t="shared" si="49"/>
        <v>11</v>
      </c>
      <c r="I3162">
        <v>88211</v>
      </c>
      <c r="J3162">
        <v>0</v>
      </c>
      <c r="K3162">
        <v>48</v>
      </c>
      <c r="L3162">
        <v>9</v>
      </c>
      <c r="M3162">
        <v>2</v>
      </c>
      <c r="N3162">
        <v>1</v>
      </c>
      <c r="O3162">
        <v>869453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869453</v>
      </c>
      <c r="X3162">
        <v>869453</v>
      </c>
      <c r="Y3162">
        <v>11</v>
      </c>
      <c r="Z3162" s="3" t="s">
        <v>54</v>
      </c>
      <c r="AA3162">
        <v>0</v>
      </c>
      <c r="AB3162">
        <v>2</v>
      </c>
      <c r="AC3162">
        <v>1</v>
      </c>
      <c r="AD3162">
        <v>1</v>
      </c>
      <c r="AE3162">
        <v>0</v>
      </c>
      <c r="AF3162">
        <v>1</v>
      </c>
      <c r="AG3162">
        <v>0</v>
      </c>
      <c r="AH3162">
        <v>48</v>
      </c>
      <c r="AI3162">
        <v>0</v>
      </c>
      <c r="AJ3162">
        <v>1</v>
      </c>
      <c r="AK3162">
        <v>0</v>
      </c>
      <c r="AL3162">
        <v>0</v>
      </c>
      <c r="AM3162">
        <v>5</v>
      </c>
      <c r="AN3162">
        <v>781242</v>
      </c>
      <c r="AO3162">
        <v>3797.7041015625</v>
      </c>
      <c r="AP3162">
        <v>869453</v>
      </c>
      <c r="AQ3162">
        <v>4226.5078125</v>
      </c>
      <c r="AR3162">
        <v>869453</v>
      </c>
      <c r="AS3162">
        <v>4226.5078125</v>
      </c>
      <c r="AT3162" t="s">
        <v>55</v>
      </c>
      <c r="AU3162">
        <v>0</v>
      </c>
      <c r="AV3162">
        <v>8.2421519793225535</v>
      </c>
      <c r="AW3162">
        <v>4</v>
      </c>
      <c r="AX3162">
        <v>529</v>
      </c>
      <c r="AY3162">
        <v>1</v>
      </c>
      <c r="AZ3162">
        <v>0.53572969687549021</v>
      </c>
      <c r="BA3162">
        <v>-0.48468566969739629</v>
      </c>
    </row>
    <row r="3163" spans="1:53" x14ac:dyDescent="0.25">
      <c r="A3163">
        <v>6</v>
      </c>
      <c r="B3163">
        <v>0</v>
      </c>
      <c r="C3163">
        <v>39</v>
      </c>
      <c r="D3163">
        <v>6</v>
      </c>
      <c r="E3163">
        <v>7</v>
      </c>
      <c r="F3163">
        <v>1</v>
      </c>
      <c r="G3163">
        <v>24</v>
      </c>
      <c r="H3163" s="3">
        <f t="shared" si="49"/>
        <v>27</v>
      </c>
      <c r="I3163">
        <v>0</v>
      </c>
      <c r="J3163">
        <v>3000000</v>
      </c>
      <c r="K3163">
        <v>48</v>
      </c>
      <c r="L3163">
        <v>9</v>
      </c>
      <c r="M3163">
        <v>1</v>
      </c>
      <c r="N3163">
        <v>1</v>
      </c>
      <c r="O3163">
        <v>6250000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6250000</v>
      </c>
      <c r="X3163">
        <v>6250000</v>
      </c>
      <c r="Y3163">
        <v>11</v>
      </c>
      <c r="Z3163" s="3" t="s">
        <v>54</v>
      </c>
      <c r="AA3163">
        <v>0</v>
      </c>
      <c r="AB3163">
        <v>1</v>
      </c>
      <c r="AC3163">
        <v>1</v>
      </c>
      <c r="AD3163">
        <v>1</v>
      </c>
      <c r="AE3163">
        <v>0</v>
      </c>
      <c r="AF3163">
        <v>1</v>
      </c>
      <c r="AG3163">
        <v>0</v>
      </c>
      <c r="AH3163">
        <v>48</v>
      </c>
      <c r="AI3163">
        <v>1</v>
      </c>
      <c r="AJ3163">
        <v>0</v>
      </c>
      <c r="AK3163">
        <v>0</v>
      </c>
      <c r="AL3163">
        <v>0</v>
      </c>
      <c r="AM3163">
        <v>5</v>
      </c>
      <c r="AN3163">
        <v>6000000</v>
      </c>
      <c r="AO3163">
        <v>29166.666015625</v>
      </c>
      <c r="AP3163">
        <v>6250000</v>
      </c>
      <c r="AQ3163">
        <v>30381.9453125</v>
      </c>
      <c r="AR3163">
        <v>6250000</v>
      </c>
      <c r="AS3163">
        <v>30381.9453125</v>
      </c>
      <c r="AT3163" t="s">
        <v>55</v>
      </c>
      <c r="AU3163">
        <v>1</v>
      </c>
      <c r="AV3163">
        <v>10.28078176135617</v>
      </c>
      <c r="AW3163">
        <v>576</v>
      </c>
      <c r="AX3163">
        <v>1521</v>
      </c>
      <c r="AY3163">
        <v>1</v>
      </c>
      <c r="AZ3163">
        <v>0.46609706023263497</v>
      </c>
      <c r="BA3163">
        <v>1.2146655176437611</v>
      </c>
    </row>
    <row r="3164" spans="1:53" x14ac:dyDescent="0.25">
      <c r="A3164">
        <v>3</v>
      </c>
      <c r="B3164">
        <v>1</v>
      </c>
      <c r="C3164">
        <v>21</v>
      </c>
      <c r="D3164">
        <v>6</v>
      </c>
      <c r="E3164">
        <v>2</v>
      </c>
      <c r="F3164">
        <v>3</v>
      </c>
      <c r="G3164">
        <v>1</v>
      </c>
      <c r="H3164" s="3">
        <f t="shared" si="49"/>
        <v>9</v>
      </c>
      <c r="I3164">
        <v>0</v>
      </c>
      <c r="J3164">
        <v>0</v>
      </c>
      <c r="K3164">
        <v>24</v>
      </c>
      <c r="L3164">
        <v>2</v>
      </c>
      <c r="M3164">
        <v>2</v>
      </c>
      <c r="N3164">
        <v>1</v>
      </c>
      <c r="O3164">
        <v>160000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160000</v>
      </c>
      <c r="X3164">
        <v>160000</v>
      </c>
      <c r="Y3164">
        <v>11</v>
      </c>
      <c r="Z3164" s="3" t="s">
        <v>54</v>
      </c>
      <c r="AA3164">
        <v>0</v>
      </c>
      <c r="AB3164">
        <v>2</v>
      </c>
      <c r="AC3164">
        <v>1</v>
      </c>
      <c r="AD3164">
        <v>1</v>
      </c>
      <c r="AE3164">
        <v>0</v>
      </c>
      <c r="AF3164">
        <v>1</v>
      </c>
      <c r="AG3164">
        <v>0</v>
      </c>
      <c r="AH3164">
        <v>24</v>
      </c>
      <c r="AI3164">
        <v>0</v>
      </c>
      <c r="AJ3164">
        <v>1</v>
      </c>
      <c r="AK3164">
        <v>0</v>
      </c>
      <c r="AL3164">
        <v>1</v>
      </c>
      <c r="AM3164">
        <v>2</v>
      </c>
      <c r="AN3164">
        <v>160000</v>
      </c>
      <c r="AO3164">
        <v>1555.55554199219</v>
      </c>
      <c r="AP3164">
        <v>160000</v>
      </c>
      <c r="AQ3164">
        <v>1555.55554199219</v>
      </c>
      <c r="AR3164">
        <v>160000</v>
      </c>
      <c r="AS3164">
        <v>1555.55554199219</v>
      </c>
      <c r="AT3164" t="s">
        <v>55</v>
      </c>
      <c r="AU3164">
        <v>0</v>
      </c>
      <c r="AV3164">
        <v>7.3495880225418686</v>
      </c>
      <c r="AW3164">
        <v>1</v>
      </c>
      <c r="AX3164">
        <v>441</v>
      </c>
      <c r="AY3164">
        <v>0</v>
      </c>
      <c r="AZ3164">
        <v>-0.77434534875188421</v>
      </c>
      <c r="BA3164">
        <v>-1.211727891336424</v>
      </c>
    </row>
    <row r="3165" spans="1:53" x14ac:dyDescent="0.25">
      <c r="A3165">
        <v>3</v>
      </c>
      <c r="B3165">
        <v>1</v>
      </c>
      <c r="C3165">
        <v>24</v>
      </c>
      <c r="D3165">
        <v>6</v>
      </c>
      <c r="E3165">
        <v>3</v>
      </c>
      <c r="F3165">
        <v>3</v>
      </c>
      <c r="G3165">
        <v>24</v>
      </c>
      <c r="H3165" s="3">
        <f t="shared" si="49"/>
        <v>12</v>
      </c>
      <c r="I3165">
        <v>0</v>
      </c>
      <c r="J3165">
        <v>0</v>
      </c>
      <c r="K3165">
        <v>16</v>
      </c>
      <c r="L3165">
        <v>9</v>
      </c>
      <c r="M3165">
        <v>2</v>
      </c>
      <c r="N3165">
        <v>1</v>
      </c>
      <c r="O3165">
        <v>320000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320000</v>
      </c>
      <c r="X3165">
        <v>320000</v>
      </c>
      <c r="Y3165">
        <v>11</v>
      </c>
      <c r="Z3165" s="3" t="s">
        <v>54</v>
      </c>
      <c r="AA3165">
        <v>0</v>
      </c>
      <c r="AB3165">
        <v>2</v>
      </c>
      <c r="AC3165">
        <v>1</v>
      </c>
      <c r="AD3165">
        <v>1</v>
      </c>
      <c r="AE3165">
        <v>0</v>
      </c>
      <c r="AF3165">
        <v>1</v>
      </c>
      <c r="AG3165">
        <v>0</v>
      </c>
      <c r="AH3165">
        <v>72</v>
      </c>
      <c r="AI3165">
        <v>0</v>
      </c>
      <c r="AJ3165">
        <v>1</v>
      </c>
      <c r="AK3165">
        <v>0</v>
      </c>
      <c r="AL3165">
        <v>0</v>
      </c>
      <c r="AM3165">
        <v>5</v>
      </c>
      <c r="AN3165">
        <v>320000</v>
      </c>
      <c r="AO3165">
        <v>4666.66650390625</v>
      </c>
      <c r="AP3165">
        <v>320000</v>
      </c>
      <c r="AQ3165">
        <v>4666.66650390625</v>
      </c>
      <c r="AR3165">
        <v>320000</v>
      </c>
      <c r="AS3165">
        <v>4666.66650390625</v>
      </c>
      <c r="AT3165" t="s">
        <v>55</v>
      </c>
      <c r="AU3165">
        <v>0</v>
      </c>
      <c r="AV3165">
        <v>8.448200285052053</v>
      </c>
      <c r="AW3165">
        <v>576</v>
      </c>
      <c r="AX3165">
        <v>576</v>
      </c>
      <c r="AY3165">
        <v>0</v>
      </c>
      <c r="AZ3165">
        <v>-0.31291351696475428</v>
      </c>
      <c r="BA3165">
        <v>-7.700972822594282E-2</v>
      </c>
    </row>
    <row r="3166" spans="1:53" x14ac:dyDescent="0.25">
      <c r="A3166">
        <v>3</v>
      </c>
      <c r="B3166">
        <v>1</v>
      </c>
      <c r="C3166">
        <v>26</v>
      </c>
      <c r="D3166">
        <v>6</v>
      </c>
      <c r="E3166">
        <v>3</v>
      </c>
      <c r="F3166">
        <v>1</v>
      </c>
      <c r="G3166">
        <v>48</v>
      </c>
      <c r="H3166" s="3">
        <f t="shared" si="49"/>
        <v>14</v>
      </c>
      <c r="I3166">
        <v>0</v>
      </c>
      <c r="J3166">
        <v>1000000</v>
      </c>
      <c r="K3166">
        <v>48</v>
      </c>
      <c r="L3166">
        <v>9</v>
      </c>
      <c r="M3166">
        <v>1</v>
      </c>
      <c r="N3166">
        <v>1</v>
      </c>
      <c r="O3166">
        <v>1208333.33333333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1208333.33333333</v>
      </c>
      <c r="X3166">
        <v>1208333.33333333</v>
      </c>
      <c r="Y3166">
        <v>11</v>
      </c>
      <c r="Z3166" s="3" t="s">
        <v>54</v>
      </c>
      <c r="AA3166">
        <v>0</v>
      </c>
      <c r="AB3166">
        <v>1</v>
      </c>
      <c r="AC3166">
        <v>1</v>
      </c>
      <c r="AD3166">
        <v>1</v>
      </c>
      <c r="AE3166">
        <v>0</v>
      </c>
      <c r="AF3166">
        <v>1</v>
      </c>
      <c r="AG3166">
        <v>0</v>
      </c>
      <c r="AH3166">
        <v>48</v>
      </c>
      <c r="AI3166">
        <v>1</v>
      </c>
      <c r="AJ3166">
        <v>0</v>
      </c>
      <c r="AK3166">
        <v>0</v>
      </c>
      <c r="AL3166">
        <v>0</v>
      </c>
      <c r="AM3166">
        <v>5</v>
      </c>
      <c r="AN3166">
        <v>1125000</v>
      </c>
      <c r="AO3166">
        <v>5468.75</v>
      </c>
      <c r="AP3166">
        <v>1208333.375</v>
      </c>
      <c r="AQ3166">
        <v>5873.8427734375</v>
      </c>
      <c r="AR3166">
        <v>1208333.375</v>
      </c>
      <c r="AS3166">
        <v>5873.8427734375</v>
      </c>
      <c r="AT3166" t="s">
        <v>55</v>
      </c>
      <c r="AU3166">
        <v>1</v>
      </c>
      <c r="AV3166">
        <v>8.6068053501059243</v>
      </c>
      <c r="AW3166">
        <v>2304</v>
      </c>
      <c r="AX3166">
        <v>676</v>
      </c>
      <c r="AY3166">
        <v>0</v>
      </c>
      <c r="AZ3166">
        <v>-0.46566157105089151</v>
      </c>
      <c r="BA3166">
        <v>-0.27740280763918718</v>
      </c>
    </row>
    <row r="3167" spans="1:53" x14ac:dyDescent="0.25">
      <c r="A3167">
        <v>3</v>
      </c>
      <c r="B3167">
        <v>0</v>
      </c>
      <c r="C3167">
        <v>32</v>
      </c>
      <c r="D3167">
        <v>6</v>
      </c>
      <c r="E3167">
        <v>4</v>
      </c>
      <c r="F3167">
        <v>1</v>
      </c>
      <c r="G3167">
        <v>30</v>
      </c>
      <c r="H3167" s="3">
        <f t="shared" si="49"/>
        <v>20</v>
      </c>
      <c r="I3167">
        <v>0</v>
      </c>
      <c r="J3167">
        <v>950000</v>
      </c>
      <c r="K3167">
        <v>48</v>
      </c>
      <c r="L3167">
        <v>9</v>
      </c>
      <c r="M3167">
        <v>1</v>
      </c>
      <c r="N3167">
        <v>1</v>
      </c>
      <c r="O3167">
        <v>1039166.66666667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1039166.66666667</v>
      </c>
      <c r="X3167">
        <v>1039166.66666667</v>
      </c>
      <c r="Y3167">
        <v>11</v>
      </c>
      <c r="Z3167" s="3" t="s">
        <v>54</v>
      </c>
      <c r="AA3167">
        <v>0</v>
      </c>
      <c r="AB3167">
        <v>1</v>
      </c>
      <c r="AC3167">
        <v>1</v>
      </c>
      <c r="AD3167">
        <v>1</v>
      </c>
      <c r="AE3167">
        <v>0</v>
      </c>
      <c r="AF3167">
        <v>1</v>
      </c>
      <c r="AG3167">
        <v>0</v>
      </c>
      <c r="AH3167">
        <v>48</v>
      </c>
      <c r="AI3167">
        <v>1</v>
      </c>
      <c r="AJ3167">
        <v>0</v>
      </c>
      <c r="AK3167">
        <v>0</v>
      </c>
      <c r="AL3167">
        <v>0</v>
      </c>
      <c r="AM3167">
        <v>5</v>
      </c>
      <c r="AN3167">
        <v>960000</v>
      </c>
      <c r="AO3167">
        <v>4666.66650390625</v>
      </c>
      <c r="AP3167">
        <v>1039166.6875</v>
      </c>
      <c r="AQ3167">
        <v>5051.5048828125</v>
      </c>
      <c r="AR3167">
        <v>1039166.6875</v>
      </c>
      <c r="AS3167">
        <v>5051.5048828125</v>
      </c>
      <c r="AT3167" t="s">
        <v>55</v>
      </c>
      <c r="AU3167">
        <v>1</v>
      </c>
      <c r="AV3167">
        <v>8.448200285052053</v>
      </c>
      <c r="AW3167">
        <v>900</v>
      </c>
      <c r="AX3167">
        <v>1024</v>
      </c>
      <c r="AY3167">
        <v>1</v>
      </c>
      <c r="AZ3167">
        <v>0.49464144845884689</v>
      </c>
      <c r="BA3167">
        <v>-0.52393022014128676</v>
      </c>
    </row>
    <row r="3168" spans="1:53" x14ac:dyDescent="0.25">
      <c r="A3168">
        <v>2</v>
      </c>
      <c r="B3168">
        <v>0</v>
      </c>
      <c r="C3168">
        <v>29</v>
      </c>
      <c r="D3168">
        <v>5</v>
      </c>
      <c r="E3168">
        <v>11</v>
      </c>
      <c r="F3168">
        <v>1</v>
      </c>
      <c r="G3168">
        <v>11</v>
      </c>
      <c r="H3168" s="3">
        <f t="shared" si="49"/>
        <v>18</v>
      </c>
      <c r="I3168">
        <v>88211</v>
      </c>
      <c r="J3168">
        <v>0</v>
      </c>
      <c r="K3168">
        <v>48</v>
      </c>
      <c r="L3168">
        <v>7</v>
      </c>
      <c r="M3168">
        <v>1</v>
      </c>
      <c r="N3168">
        <v>1</v>
      </c>
      <c r="O3168">
        <v>869453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869453</v>
      </c>
      <c r="X3168">
        <v>1069453</v>
      </c>
      <c r="Y3168">
        <v>11</v>
      </c>
      <c r="Z3168" s="3" t="s">
        <v>52</v>
      </c>
      <c r="AA3168">
        <v>1</v>
      </c>
      <c r="AB3168">
        <v>1</v>
      </c>
      <c r="AC3168">
        <v>1</v>
      </c>
      <c r="AD3168">
        <v>1</v>
      </c>
      <c r="AE3168">
        <v>0</v>
      </c>
      <c r="AF3168">
        <v>1</v>
      </c>
      <c r="AG3168">
        <v>0</v>
      </c>
      <c r="AH3168">
        <v>64</v>
      </c>
      <c r="AI3168">
        <v>1</v>
      </c>
      <c r="AJ3168">
        <v>0</v>
      </c>
      <c r="AK3168">
        <v>0</v>
      </c>
      <c r="AL3168">
        <v>0</v>
      </c>
      <c r="AM3168">
        <v>4</v>
      </c>
      <c r="AN3168">
        <v>781242</v>
      </c>
      <c r="AO3168">
        <v>3797.7041015625</v>
      </c>
      <c r="AP3168">
        <v>869453</v>
      </c>
      <c r="AQ3168">
        <v>3169.88061523438</v>
      </c>
      <c r="AR3168">
        <v>869453</v>
      </c>
      <c r="AS3168">
        <v>3169.88061523438</v>
      </c>
      <c r="AT3168" t="s">
        <v>53</v>
      </c>
      <c r="AU3168">
        <v>1</v>
      </c>
      <c r="AV3168">
        <v>8.2421519793225535</v>
      </c>
      <c r="AW3168">
        <v>121</v>
      </c>
      <c r="AX3168">
        <v>841</v>
      </c>
      <c r="AY3168">
        <v>1</v>
      </c>
      <c r="AZ3168">
        <v>0.61624201693765945</v>
      </c>
      <c r="BA3168">
        <v>-8.3684773412887173E-2</v>
      </c>
    </row>
    <row r="3169" spans="1:53" x14ac:dyDescent="0.25">
      <c r="A3169">
        <v>2</v>
      </c>
      <c r="B3169">
        <v>0</v>
      </c>
      <c r="C3169">
        <v>25</v>
      </c>
      <c r="D3169">
        <v>6</v>
      </c>
      <c r="E3169">
        <v>2</v>
      </c>
      <c r="F3169">
        <v>1</v>
      </c>
      <c r="G3169">
        <v>24</v>
      </c>
      <c r="H3169" s="3">
        <f t="shared" si="49"/>
        <v>13</v>
      </c>
      <c r="I3169">
        <v>0</v>
      </c>
      <c r="J3169">
        <v>737717</v>
      </c>
      <c r="K3169">
        <v>72</v>
      </c>
      <c r="L3169">
        <v>2</v>
      </c>
      <c r="M3169">
        <v>2</v>
      </c>
      <c r="N3169">
        <v>1</v>
      </c>
      <c r="O3169">
        <v>842718.41666666698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842718.41666666698</v>
      </c>
      <c r="X3169">
        <v>842718.41666666698</v>
      </c>
      <c r="Y3169">
        <v>11</v>
      </c>
      <c r="Z3169" s="3" t="s">
        <v>54</v>
      </c>
      <c r="AA3169">
        <v>0</v>
      </c>
      <c r="AB3169">
        <v>2</v>
      </c>
      <c r="AC3169">
        <v>1</v>
      </c>
      <c r="AD3169">
        <v>1</v>
      </c>
      <c r="AE3169">
        <v>0</v>
      </c>
      <c r="AF3169">
        <v>1</v>
      </c>
      <c r="AG3169">
        <v>0</v>
      </c>
      <c r="AH3169">
        <v>72</v>
      </c>
      <c r="AI3169">
        <v>0</v>
      </c>
      <c r="AJ3169">
        <v>1</v>
      </c>
      <c r="AK3169">
        <v>0</v>
      </c>
      <c r="AL3169">
        <v>1</v>
      </c>
      <c r="AM3169">
        <v>2</v>
      </c>
      <c r="AN3169">
        <v>781242</v>
      </c>
      <c r="AO3169">
        <v>2531.802734375</v>
      </c>
      <c r="AP3169">
        <v>842718.4375</v>
      </c>
      <c r="AQ3169">
        <v>2731.03198242188</v>
      </c>
      <c r="AR3169">
        <v>842718.4375</v>
      </c>
      <c r="AS3169">
        <v>2731.03198242188</v>
      </c>
      <c r="AT3169" t="s">
        <v>55</v>
      </c>
      <c r="AU3169">
        <v>0</v>
      </c>
      <c r="AV3169">
        <v>7.8366868712143889</v>
      </c>
      <c r="AW3169">
        <v>576</v>
      </c>
      <c r="AX3169">
        <v>625</v>
      </c>
      <c r="AY3169">
        <v>1</v>
      </c>
      <c r="AZ3169">
        <v>0.50484482233723349</v>
      </c>
      <c r="BA3169">
        <v>-0.33167304111542928</v>
      </c>
    </row>
    <row r="3170" spans="1:53" x14ac:dyDescent="0.25">
      <c r="A3170">
        <v>1</v>
      </c>
      <c r="B3170">
        <v>0</v>
      </c>
      <c r="C3170">
        <v>49</v>
      </c>
      <c r="D3170">
        <v>3</v>
      </c>
      <c r="E3170">
        <v>5</v>
      </c>
      <c r="F3170">
        <v>1</v>
      </c>
      <c r="G3170">
        <v>120</v>
      </c>
      <c r="H3170" s="3">
        <f t="shared" si="49"/>
        <v>40</v>
      </c>
      <c r="I3170">
        <v>88211</v>
      </c>
      <c r="J3170">
        <v>800000</v>
      </c>
      <c r="K3170">
        <v>54</v>
      </c>
      <c r="L3170">
        <v>2</v>
      </c>
      <c r="M3170">
        <v>1</v>
      </c>
      <c r="N3170">
        <v>1</v>
      </c>
      <c r="O3170">
        <v>936119.66666666698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936119.66666666698</v>
      </c>
      <c r="X3170">
        <v>936119.66666666698</v>
      </c>
      <c r="Y3170">
        <v>11</v>
      </c>
      <c r="Z3170" s="3" t="s">
        <v>56</v>
      </c>
      <c r="AA3170">
        <v>0</v>
      </c>
      <c r="AB3170">
        <v>1</v>
      </c>
      <c r="AC3170">
        <v>1</v>
      </c>
      <c r="AD3170">
        <v>1</v>
      </c>
      <c r="AE3170">
        <v>0</v>
      </c>
      <c r="AF3170">
        <v>1</v>
      </c>
      <c r="AG3170">
        <v>0</v>
      </c>
      <c r="AH3170">
        <v>54</v>
      </c>
      <c r="AI3170">
        <v>1</v>
      </c>
      <c r="AJ3170">
        <v>0</v>
      </c>
      <c r="AK3170">
        <v>0</v>
      </c>
      <c r="AL3170">
        <v>1</v>
      </c>
      <c r="AM3170">
        <v>2</v>
      </c>
      <c r="AN3170">
        <v>781242</v>
      </c>
      <c r="AO3170">
        <v>3375.73706054688</v>
      </c>
      <c r="AP3170">
        <v>936119.6875</v>
      </c>
      <c r="AQ3170">
        <v>4044.96166992188</v>
      </c>
      <c r="AR3170">
        <v>936119.6875</v>
      </c>
      <c r="AS3170">
        <v>4044.96166992188</v>
      </c>
      <c r="AT3170" t="s">
        <v>57</v>
      </c>
      <c r="AU3170">
        <v>1</v>
      </c>
      <c r="AV3170">
        <v>8.1243689677735613</v>
      </c>
      <c r="AW3170">
        <v>14400</v>
      </c>
      <c r="AX3170">
        <v>2401</v>
      </c>
      <c r="AY3170">
        <v>1</v>
      </c>
      <c r="AZ3170">
        <v>0.5384452395780599</v>
      </c>
      <c r="BA3170">
        <v>5.5079155947768868E-2</v>
      </c>
    </row>
    <row r="3171" spans="1:53" x14ac:dyDescent="0.25">
      <c r="A3171">
        <v>2</v>
      </c>
      <c r="B3171">
        <v>0</v>
      </c>
      <c r="C3171">
        <v>24</v>
      </c>
      <c r="D3171">
        <v>5</v>
      </c>
      <c r="E3171">
        <v>11</v>
      </c>
      <c r="F3171">
        <v>1</v>
      </c>
      <c r="G3171">
        <v>1</v>
      </c>
      <c r="H3171" s="3">
        <f t="shared" si="49"/>
        <v>13</v>
      </c>
      <c r="I3171">
        <v>0</v>
      </c>
      <c r="J3171">
        <v>0</v>
      </c>
      <c r="K3171">
        <v>40</v>
      </c>
      <c r="L3171">
        <v>2</v>
      </c>
      <c r="M3171">
        <v>2</v>
      </c>
      <c r="N3171">
        <v>1</v>
      </c>
      <c r="O3171">
        <v>420000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420000</v>
      </c>
      <c r="X3171">
        <v>420000</v>
      </c>
      <c r="Y3171">
        <v>11</v>
      </c>
      <c r="Z3171" s="3" t="s">
        <v>52</v>
      </c>
      <c r="AA3171">
        <v>1</v>
      </c>
      <c r="AB3171">
        <v>2</v>
      </c>
      <c r="AC3171">
        <v>1</v>
      </c>
      <c r="AD3171">
        <v>1</v>
      </c>
      <c r="AE3171">
        <v>0</v>
      </c>
      <c r="AF3171">
        <v>1</v>
      </c>
      <c r="AG3171">
        <v>0</v>
      </c>
      <c r="AH3171">
        <v>40</v>
      </c>
      <c r="AI3171">
        <v>0</v>
      </c>
      <c r="AJ3171">
        <v>1</v>
      </c>
      <c r="AK3171">
        <v>0</v>
      </c>
      <c r="AL3171">
        <v>1</v>
      </c>
      <c r="AM3171">
        <v>2</v>
      </c>
      <c r="AN3171">
        <v>420000</v>
      </c>
      <c r="AO3171">
        <v>2450</v>
      </c>
      <c r="AP3171">
        <v>420000</v>
      </c>
      <c r="AQ3171">
        <v>2450</v>
      </c>
      <c r="AR3171">
        <v>420000</v>
      </c>
      <c r="AS3171">
        <v>2450</v>
      </c>
      <c r="AT3171" t="s">
        <v>53</v>
      </c>
      <c r="AU3171">
        <v>0</v>
      </c>
      <c r="AV3171">
        <v>7.8038433035387724</v>
      </c>
      <c r="AW3171">
        <v>1</v>
      </c>
      <c r="AX3171">
        <v>576</v>
      </c>
      <c r="AY3171">
        <v>1</v>
      </c>
      <c r="AZ3171">
        <v>0.36836150740831031</v>
      </c>
      <c r="BA3171">
        <v>-0.38850051542916519</v>
      </c>
    </row>
    <row r="3172" spans="1:53" x14ac:dyDescent="0.25">
      <c r="A3172">
        <v>2</v>
      </c>
      <c r="B3172">
        <v>1</v>
      </c>
      <c r="C3172">
        <v>20</v>
      </c>
      <c r="D3172">
        <v>4</v>
      </c>
      <c r="E3172">
        <v>9</v>
      </c>
      <c r="F3172">
        <v>1</v>
      </c>
      <c r="G3172">
        <v>12</v>
      </c>
      <c r="H3172" s="3">
        <f t="shared" si="49"/>
        <v>10</v>
      </c>
      <c r="I3172">
        <v>118211</v>
      </c>
      <c r="J3172">
        <v>200000</v>
      </c>
      <c r="K3172">
        <v>48</v>
      </c>
      <c r="L3172">
        <v>6</v>
      </c>
      <c r="M3172">
        <v>1</v>
      </c>
      <c r="N3172">
        <v>1</v>
      </c>
      <c r="O3172">
        <v>1099453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1099453</v>
      </c>
      <c r="X3172">
        <v>1099453</v>
      </c>
      <c r="Y3172">
        <v>11</v>
      </c>
      <c r="Z3172" s="3" t="s">
        <v>59</v>
      </c>
      <c r="AA3172">
        <v>0</v>
      </c>
      <c r="AB3172">
        <v>1</v>
      </c>
      <c r="AC3172">
        <v>1</v>
      </c>
      <c r="AD3172">
        <v>1</v>
      </c>
      <c r="AE3172">
        <v>0</v>
      </c>
      <c r="AF3172">
        <v>1</v>
      </c>
      <c r="AG3172">
        <v>0</v>
      </c>
      <c r="AH3172">
        <v>48</v>
      </c>
      <c r="AI3172">
        <v>1</v>
      </c>
      <c r="AJ3172">
        <v>0</v>
      </c>
      <c r="AK3172">
        <v>0</v>
      </c>
      <c r="AL3172">
        <v>0</v>
      </c>
      <c r="AM3172">
        <v>4</v>
      </c>
      <c r="AN3172">
        <v>781242</v>
      </c>
      <c r="AO3172">
        <v>3797.7041015625</v>
      </c>
      <c r="AP3172">
        <v>1099453</v>
      </c>
      <c r="AQ3172">
        <v>5344.56298828125</v>
      </c>
      <c r="AR3172">
        <v>1099453</v>
      </c>
      <c r="AS3172">
        <v>5344.56298828125</v>
      </c>
      <c r="AT3172" t="s">
        <v>60</v>
      </c>
      <c r="AU3172">
        <v>1</v>
      </c>
      <c r="AV3172">
        <v>8.2421519793225535</v>
      </c>
      <c r="AW3172">
        <v>144</v>
      </c>
      <c r="AX3172">
        <v>400</v>
      </c>
      <c r="AY3172">
        <v>0</v>
      </c>
      <c r="AZ3172">
        <v>-0.38212161278196233</v>
      </c>
      <c r="BA3172">
        <v>0.26895438124989279</v>
      </c>
    </row>
    <row r="3173" spans="1:53" x14ac:dyDescent="0.25">
      <c r="A3173">
        <v>2</v>
      </c>
      <c r="B3173">
        <v>0</v>
      </c>
      <c r="C3173">
        <v>35</v>
      </c>
      <c r="D3173">
        <v>6</v>
      </c>
      <c r="E3173">
        <v>5</v>
      </c>
      <c r="F3173">
        <v>1</v>
      </c>
      <c r="G3173">
        <v>48</v>
      </c>
      <c r="H3173" s="3">
        <f t="shared" si="49"/>
        <v>23</v>
      </c>
      <c r="I3173">
        <v>0</v>
      </c>
      <c r="J3173">
        <v>6700000</v>
      </c>
      <c r="K3173">
        <v>55</v>
      </c>
      <c r="L3173">
        <v>9</v>
      </c>
      <c r="M3173">
        <v>1</v>
      </c>
      <c r="N3173">
        <v>1</v>
      </c>
      <c r="O3173">
        <v>3358333.3333333302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3358333.3333333302</v>
      </c>
      <c r="X3173">
        <v>3358333.3333333302</v>
      </c>
      <c r="Y3173">
        <v>11</v>
      </c>
      <c r="Z3173" s="3" t="s">
        <v>54</v>
      </c>
      <c r="AA3173">
        <v>0</v>
      </c>
      <c r="AB3173">
        <v>1</v>
      </c>
      <c r="AC3173">
        <v>1</v>
      </c>
      <c r="AD3173">
        <v>1</v>
      </c>
      <c r="AE3173">
        <v>0</v>
      </c>
      <c r="AF3173">
        <v>1</v>
      </c>
      <c r="AG3173">
        <v>0</v>
      </c>
      <c r="AH3173">
        <v>55</v>
      </c>
      <c r="AI3173">
        <v>1</v>
      </c>
      <c r="AJ3173">
        <v>0</v>
      </c>
      <c r="AK3173">
        <v>0</v>
      </c>
      <c r="AL3173">
        <v>0</v>
      </c>
      <c r="AM3173">
        <v>5</v>
      </c>
      <c r="AN3173">
        <v>2800000</v>
      </c>
      <c r="AO3173">
        <v>11878.7880859375</v>
      </c>
      <c r="AP3173">
        <v>3358333.25</v>
      </c>
      <c r="AQ3173">
        <v>14247.474609375</v>
      </c>
      <c r="AR3173">
        <v>3358333.25</v>
      </c>
      <c r="AS3173">
        <v>14247.474609375</v>
      </c>
      <c r="AT3173" t="s">
        <v>55</v>
      </c>
      <c r="AU3173">
        <v>1</v>
      </c>
      <c r="AV3173">
        <v>9.382509574744736</v>
      </c>
      <c r="AW3173">
        <v>2304</v>
      </c>
      <c r="AX3173">
        <v>1225</v>
      </c>
      <c r="AY3173">
        <v>1</v>
      </c>
      <c r="AZ3173">
        <v>0.53201656133523267</v>
      </c>
      <c r="BA3173">
        <v>0.40588103316000168</v>
      </c>
    </row>
    <row r="3174" spans="1:53" x14ac:dyDescent="0.25">
      <c r="A3174">
        <v>2</v>
      </c>
      <c r="B3174">
        <v>1</v>
      </c>
      <c r="C3174">
        <v>28</v>
      </c>
      <c r="D3174">
        <v>6</v>
      </c>
      <c r="E3174">
        <v>2</v>
      </c>
      <c r="F3174">
        <v>1</v>
      </c>
      <c r="G3174">
        <v>96</v>
      </c>
      <c r="H3174" s="3">
        <f t="shared" si="49"/>
        <v>16</v>
      </c>
      <c r="I3174">
        <v>88211</v>
      </c>
      <c r="J3174">
        <v>3430000</v>
      </c>
      <c r="K3174">
        <v>55</v>
      </c>
      <c r="L3174">
        <v>9</v>
      </c>
      <c r="M3174">
        <v>1</v>
      </c>
      <c r="N3174">
        <v>1</v>
      </c>
      <c r="O3174">
        <v>1954044.33333333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1954044.33333333</v>
      </c>
      <c r="X3174">
        <v>1954044.33333333</v>
      </c>
      <c r="Y3174">
        <v>11</v>
      </c>
      <c r="Z3174" s="3" t="s">
        <v>54</v>
      </c>
      <c r="AA3174">
        <v>0</v>
      </c>
      <c r="AB3174">
        <v>1</v>
      </c>
      <c r="AC3174">
        <v>1</v>
      </c>
      <c r="AD3174">
        <v>1</v>
      </c>
      <c r="AE3174">
        <v>0</v>
      </c>
      <c r="AF3174">
        <v>1</v>
      </c>
      <c r="AG3174">
        <v>0</v>
      </c>
      <c r="AH3174">
        <v>55</v>
      </c>
      <c r="AI3174">
        <v>1</v>
      </c>
      <c r="AJ3174">
        <v>0</v>
      </c>
      <c r="AK3174">
        <v>0</v>
      </c>
      <c r="AL3174">
        <v>0</v>
      </c>
      <c r="AM3174">
        <v>5</v>
      </c>
      <c r="AN3174">
        <v>1580000</v>
      </c>
      <c r="AO3174">
        <v>6703.0302734375</v>
      </c>
      <c r="AP3174">
        <v>1954044.25</v>
      </c>
      <c r="AQ3174">
        <v>8289.884765625</v>
      </c>
      <c r="AR3174">
        <v>1954044.25</v>
      </c>
      <c r="AS3174">
        <v>8289.884765625</v>
      </c>
      <c r="AT3174" t="s">
        <v>55</v>
      </c>
      <c r="AU3174">
        <v>1</v>
      </c>
      <c r="AV3174">
        <v>8.8103149827489968</v>
      </c>
      <c r="AW3174">
        <v>9216</v>
      </c>
      <c r="AX3174">
        <v>784</v>
      </c>
      <c r="AY3174">
        <v>0</v>
      </c>
      <c r="AZ3174">
        <v>-0.41956431213446399</v>
      </c>
      <c r="BA3174">
        <v>-0.121601312211625</v>
      </c>
    </row>
    <row r="3175" spans="1:53" x14ac:dyDescent="0.25">
      <c r="A3175">
        <v>2</v>
      </c>
      <c r="B3175">
        <v>1</v>
      </c>
      <c r="C3175">
        <v>19</v>
      </c>
      <c r="D3175">
        <v>6</v>
      </c>
      <c r="E3175">
        <v>2</v>
      </c>
      <c r="F3175">
        <v>1</v>
      </c>
      <c r="G3175">
        <v>3</v>
      </c>
      <c r="H3175" s="3">
        <f t="shared" si="49"/>
        <v>7</v>
      </c>
      <c r="I3175">
        <v>88211</v>
      </c>
      <c r="J3175">
        <v>0</v>
      </c>
      <c r="K3175">
        <v>60</v>
      </c>
      <c r="L3175">
        <v>8</v>
      </c>
      <c r="M3175">
        <v>1</v>
      </c>
      <c r="N3175">
        <v>1</v>
      </c>
      <c r="O3175">
        <v>869453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869453</v>
      </c>
      <c r="X3175">
        <v>869453</v>
      </c>
      <c r="Y3175">
        <v>11</v>
      </c>
      <c r="Z3175" s="3" t="s">
        <v>54</v>
      </c>
      <c r="AA3175">
        <v>0</v>
      </c>
      <c r="AB3175">
        <v>1</v>
      </c>
      <c r="AC3175">
        <v>1</v>
      </c>
      <c r="AD3175">
        <v>1</v>
      </c>
      <c r="AE3175">
        <v>0</v>
      </c>
      <c r="AF3175">
        <v>1</v>
      </c>
      <c r="AG3175">
        <v>0</v>
      </c>
      <c r="AH3175">
        <v>60</v>
      </c>
      <c r="AI3175">
        <v>1</v>
      </c>
      <c r="AJ3175">
        <v>0</v>
      </c>
      <c r="AK3175">
        <v>0</v>
      </c>
      <c r="AL3175">
        <v>0</v>
      </c>
      <c r="AM3175">
        <v>5</v>
      </c>
      <c r="AN3175">
        <v>781242</v>
      </c>
      <c r="AO3175">
        <v>3038.16333007812</v>
      </c>
      <c r="AP3175">
        <v>869453</v>
      </c>
      <c r="AQ3175">
        <v>3381.2060546875</v>
      </c>
      <c r="AR3175">
        <v>869453</v>
      </c>
      <c r="AS3175">
        <v>3381.2060546875</v>
      </c>
      <c r="AT3175" t="s">
        <v>55</v>
      </c>
      <c r="AU3175">
        <v>1</v>
      </c>
      <c r="AV3175">
        <v>8.019008444079935</v>
      </c>
      <c r="AW3175">
        <v>9</v>
      </c>
      <c r="AX3175">
        <v>361</v>
      </c>
      <c r="AY3175">
        <v>0</v>
      </c>
      <c r="AZ3175">
        <v>-0.38391524848120129</v>
      </c>
      <c r="BA3175">
        <v>-0.41554129008166002</v>
      </c>
    </row>
    <row r="3176" spans="1:53" x14ac:dyDescent="0.25">
      <c r="A3176">
        <v>2</v>
      </c>
      <c r="B3176">
        <v>0</v>
      </c>
      <c r="C3176">
        <v>21</v>
      </c>
      <c r="D3176">
        <v>6</v>
      </c>
      <c r="E3176">
        <v>3</v>
      </c>
      <c r="F3176">
        <v>1</v>
      </c>
      <c r="G3176">
        <v>11</v>
      </c>
      <c r="H3176" s="3">
        <f t="shared" si="49"/>
        <v>9</v>
      </c>
      <c r="I3176">
        <v>88211</v>
      </c>
      <c r="J3176">
        <v>0</v>
      </c>
      <c r="K3176">
        <v>48</v>
      </c>
      <c r="L3176">
        <v>9</v>
      </c>
      <c r="M3176">
        <v>1</v>
      </c>
      <c r="N3176">
        <v>1</v>
      </c>
      <c r="O3176">
        <v>869453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869453</v>
      </c>
      <c r="X3176">
        <v>869453</v>
      </c>
      <c r="Y3176">
        <v>11</v>
      </c>
      <c r="Z3176" s="3" t="s">
        <v>54</v>
      </c>
      <c r="AA3176">
        <v>0</v>
      </c>
      <c r="AB3176">
        <v>1</v>
      </c>
      <c r="AC3176">
        <v>1</v>
      </c>
      <c r="AD3176">
        <v>1</v>
      </c>
      <c r="AE3176">
        <v>0</v>
      </c>
      <c r="AF3176">
        <v>1</v>
      </c>
      <c r="AG3176">
        <v>0</v>
      </c>
      <c r="AH3176">
        <v>48</v>
      </c>
      <c r="AI3176">
        <v>1</v>
      </c>
      <c r="AJ3176">
        <v>0</v>
      </c>
      <c r="AK3176">
        <v>0</v>
      </c>
      <c r="AL3176">
        <v>0</v>
      </c>
      <c r="AM3176">
        <v>5</v>
      </c>
      <c r="AN3176">
        <v>781242</v>
      </c>
      <c r="AO3176">
        <v>3797.7041015625</v>
      </c>
      <c r="AP3176">
        <v>869453</v>
      </c>
      <c r="AQ3176">
        <v>4226.5078125</v>
      </c>
      <c r="AR3176">
        <v>869453</v>
      </c>
      <c r="AS3176">
        <v>4226.5078125</v>
      </c>
      <c r="AT3176" t="s">
        <v>55</v>
      </c>
      <c r="AU3176">
        <v>1</v>
      </c>
      <c r="AV3176">
        <v>8.2421519793225535</v>
      </c>
      <c r="AW3176">
        <v>121</v>
      </c>
      <c r="AX3176">
        <v>441</v>
      </c>
      <c r="AY3176">
        <v>1</v>
      </c>
      <c r="AZ3176">
        <v>0.55448666895544818</v>
      </c>
      <c r="BA3176">
        <v>-0.45083313626773169</v>
      </c>
    </row>
    <row r="3177" spans="1:53" x14ac:dyDescent="0.25">
      <c r="A3177">
        <v>2</v>
      </c>
      <c r="B3177">
        <v>0</v>
      </c>
      <c r="C3177">
        <v>47</v>
      </c>
      <c r="D3177">
        <v>6</v>
      </c>
      <c r="E3177">
        <v>0</v>
      </c>
      <c r="F3177">
        <v>1</v>
      </c>
      <c r="G3177">
        <v>12</v>
      </c>
      <c r="H3177" s="3">
        <f t="shared" si="49"/>
        <v>35</v>
      </c>
      <c r="I3177">
        <v>88211</v>
      </c>
      <c r="J3177">
        <v>737717</v>
      </c>
      <c r="K3177">
        <v>45</v>
      </c>
      <c r="L3177">
        <v>9</v>
      </c>
      <c r="M3177">
        <v>1</v>
      </c>
      <c r="N3177">
        <v>1</v>
      </c>
      <c r="O3177">
        <v>930929.41666666698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930929.41666666698</v>
      </c>
      <c r="X3177">
        <v>930929.41666666698</v>
      </c>
      <c r="Y3177">
        <v>11</v>
      </c>
      <c r="Z3177" s="3" t="s">
        <v>54</v>
      </c>
      <c r="AA3177">
        <v>0</v>
      </c>
      <c r="AB3177">
        <v>1</v>
      </c>
      <c r="AC3177">
        <v>1</v>
      </c>
      <c r="AD3177">
        <v>1</v>
      </c>
      <c r="AE3177">
        <v>0</v>
      </c>
      <c r="AF3177">
        <v>1</v>
      </c>
      <c r="AG3177">
        <v>0</v>
      </c>
      <c r="AH3177">
        <v>45</v>
      </c>
      <c r="AI3177">
        <v>1</v>
      </c>
      <c r="AJ3177">
        <v>0</v>
      </c>
      <c r="AK3177">
        <v>0</v>
      </c>
      <c r="AL3177">
        <v>0</v>
      </c>
      <c r="AM3177">
        <v>5</v>
      </c>
      <c r="AN3177">
        <v>781242</v>
      </c>
      <c r="AO3177">
        <v>4050.88452148438</v>
      </c>
      <c r="AP3177">
        <v>930929.4375</v>
      </c>
      <c r="AQ3177">
        <v>4827.04150390625</v>
      </c>
      <c r="AR3177">
        <v>930929.4375</v>
      </c>
      <c r="AS3177">
        <v>4827.04150390625</v>
      </c>
      <c r="AT3177" t="s">
        <v>55</v>
      </c>
      <c r="AU3177">
        <v>1</v>
      </c>
      <c r="AV3177">
        <v>8.3066905366212094</v>
      </c>
      <c r="AW3177">
        <v>144</v>
      </c>
      <c r="AX3177">
        <v>2209</v>
      </c>
      <c r="AY3177">
        <v>1</v>
      </c>
      <c r="AZ3177">
        <v>0.42875020521647178</v>
      </c>
      <c r="BA3177">
        <v>-0.84319165175807009</v>
      </c>
    </row>
    <row r="3178" spans="1:53" x14ac:dyDescent="0.25">
      <c r="A3178">
        <v>3</v>
      </c>
      <c r="B3178">
        <v>0</v>
      </c>
      <c r="C3178">
        <v>40</v>
      </c>
      <c r="D3178">
        <v>6</v>
      </c>
      <c r="E3178">
        <v>4</v>
      </c>
      <c r="F3178">
        <v>1</v>
      </c>
      <c r="G3178">
        <v>54</v>
      </c>
      <c r="H3178" s="3">
        <f t="shared" si="49"/>
        <v>28</v>
      </c>
      <c r="I3178">
        <v>252211</v>
      </c>
      <c r="J3178">
        <v>1200000</v>
      </c>
      <c r="K3178">
        <v>48</v>
      </c>
      <c r="L3178">
        <v>9</v>
      </c>
      <c r="M3178">
        <v>1</v>
      </c>
      <c r="N3178">
        <v>1</v>
      </c>
      <c r="O3178">
        <v>1452211</v>
      </c>
      <c r="P3178">
        <v>0</v>
      </c>
      <c r="Q3178">
        <v>100000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1552211</v>
      </c>
      <c r="X3178">
        <v>1552211</v>
      </c>
      <c r="Y3178">
        <v>11</v>
      </c>
      <c r="Z3178" s="3" t="s">
        <v>54</v>
      </c>
      <c r="AA3178">
        <v>0</v>
      </c>
      <c r="AB3178">
        <v>1</v>
      </c>
      <c r="AC3178">
        <v>1</v>
      </c>
      <c r="AD3178">
        <v>1</v>
      </c>
      <c r="AE3178">
        <v>0</v>
      </c>
      <c r="AF3178">
        <v>1</v>
      </c>
      <c r="AG3178">
        <v>0</v>
      </c>
      <c r="AH3178">
        <v>48</v>
      </c>
      <c r="AI3178">
        <v>1</v>
      </c>
      <c r="AJ3178">
        <v>0</v>
      </c>
      <c r="AK3178">
        <v>0</v>
      </c>
      <c r="AL3178">
        <v>0</v>
      </c>
      <c r="AM3178">
        <v>5</v>
      </c>
      <c r="AN3178">
        <v>1200000</v>
      </c>
      <c r="AO3178">
        <v>5833.33349609375</v>
      </c>
      <c r="AP3178">
        <v>1452211</v>
      </c>
      <c r="AQ3178">
        <v>7059.35888671875</v>
      </c>
      <c r="AR3178">
        <v>1452211</v>
      </c>
      <c r="AS3178">
        <v>7059.35888671875</v>
      </c>
      <c r="AT3178" t="s">
        <v>55</v>
      </c>
      <c r="AU3178">
        <v>1</v>
      </c>
      <c r="AV3178">
        <v>8.6713438991452811</v>
      </c>
      <c r="AW3178">
        <v>2916</v>
      </c>
      <c r="AX3178">
        <v>1600</v>
      </c>
      <c r="AY3178">
        <v>1</v>
      </c>
      <c r="AZ3178">
        <v>0.47475155658542623</v>
      </c>
      <c r="BA3178">
        <v>-0.46154523438369782</v>
      </c>
    </row>
    <row r="3179" spans="1:53" x14ac:dyDescent="0.25">
      <c r="A3179">
        <v>2</v>
      </c>
      <c r="B3179">
        <v>0</v>
      </c>
      <c r="C3179">
        <v>27</v>
      </c>
      <c r="D3179">
        <v>5</v>
      </c>
      <c r="E3179">
        <v>11</v>
      </c>
      <c r="F3179">
        <v>6</v>
      </c>
      <c r="G3179">
        <v>18</v>
      </c>
      <c r="H3179" s="3">
        <f t="shared" si="49"/>
        <v>16</v>
      </c>
      <c r="I3179">
        <v>117211</v>
      </c>
      <c r="J3179">
        <v>737717</v>
      </c>
      <c r="K3179">
        <v>48</v>
      </c>
      <c r="L3179">
        <v>9</v>
      </c>
      <c r="M3179">
        <v>1</v>
      </c>
      <c r="N3179">
        <v>1</v>
      </c>
      <c r="O3179">
        <v>959929.41666666698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959929.41666666698</v>
      </c>
      <c r="X3179">
        <v>959929.41666666698</v>
      </c>
      <c r="Y3179">
        <v>11</v>
      </c>
      <c r="Z3179" s="3" t="s">
        <v>52</v>
      </c>
      <c r="AA3179">
        <v>1</v>
      </c>
      <c r="AB3179">
        <v>1</v>
      </c>
      <c r="AC3179">
        <v>1</v>
      </c>
      <c r="AD3179">
        <v>1</v>
      </c>
      <c r="AE3179">
        <v>0</v>
      </c>
      <c r="AF3179">
        <v>1</v>
      </c>
      <c r="AG3179">
        <v>0</v>
      </c>
      <c r="AH3179">
        <v>48</v>
      </c>
      <c r="AI3179">
        <v>1</v>
      </c>
      <c r="AJ3179">
        <v>0</v>
      </c>
      <c r="AK3179">
        <v>0</v>
      </c>
      <c r="AL3179">
        <v>0</v>
      </c>
      <c r="AM3179">
        <v>5</v>
      </c>
      <c r="AN3179">
        <v>781242</v>
      </c>
      <c r="AO3179">
        <v>3797.7041015625</v>
      </c>
      <c r="AP3179">
        <v>959929.4375</v>
      </c>
      <c r="AQ3179">
        <v>4666.32373046875</v>
      </c>
      <c r="AR3179">
        <v>959929.4375</v>
      </c>
      <c r="AS3179">
        <v>4666.32373046875</v>
      </c>
      <c r="AT3179" t="s">
        <v>53</v>
      </c>
      <c r="AU3179">
        <v>1</v>
      </c>
      <c r="AV3179">
        <v>8.2421519793225535</v>
      </c>
      <c r="AW3179">
        <v>324</v>
      </c>
      <c r="AX3179">
        <v>729</v>
      </c>
      <c r="AY3179">
        <v>1</v>
      </c>
      <c r="AZ3179">
        <v>0.58169527295688317</v>
      </c>
      <c r="BA3179">
        <v>-0.34277544513233738</v>
      </c>
    </row>
    <row r="3180" spans="1:53" x14ac:dyDescent="0.25">
      <c r="A3180">
        <v>1</v>
      </c>
      <c r="B3180">
        <v>1</v>
      </c>
      <c r="C3180">
        <v>27</v>
      </c>
      <c r="D3180">
        <v>5</v>
      </c>
      <c r="E3180">
        <v>11</v>
      </c>
      <c r="F3180">
        <v>1</v>
      </c>
      <c r="G3180">
        <v>4</v>
      </c>
      <c r="H3180" s="3">
        <f t="shared" si="49"/>
        <v>16</v>
      </c>
      <c r="I3180">
        <v>88211</v>
      </c>
      <c r="J3180">
        <v>0</v>
      </c>
      <c r="K3180">
        <v>72</v>
      </c>
      <c r="L3180">
        <v>9</v>
      </c>
      <c r="M3180">
        <v>1</v>
      </c>
      <c r="N3180">
        <v>1</v>
      </c>
      <c r="O3180">
        <v>1288211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1288211</v>
      </c>
      <c r="X3180">
        <v>1288211</v>
      </c>
      <c r="Y3180">
        <v>11</v>
      </c>
      <c r="Z3180" s="3" t="s">
        <v>52</v>
      </c>
      <c r="AA3180">
        <v>1</v>
      </c>
      <c r="AB3180">
        <v>1</v>
      </c>
      <c r="AC3180">
        <v>1</v>
      </c>
      <c r="AD3180">
        <v>1</v>
      </c>
      <c r="AE3180">
        <v>0</v>
      </c>
      <c r="AF3180">
        <v>1</v>
      </c>
      <c r="AG3180">
        <v>0</v>
      </c>
      <c r="AH3180">
        <v>72</v>
      </c>
      <c r="AI3180">
        <v>1</v>
      </c>
      <c r="AJ3180">
        <v>0</v>
      </c>
      <c r="AK3180">
        <v>0</v>
      </c>
      <c r="AL3180">
        <v>0</v>
      </c>
      <c r="AM3180">
        <v>5</v>
      </c>
      <c r="AN3180">
        <v>1200000</v>
      </c>
      <c r="AO3180">
        <v>3888.88891601562</v>
      </c>
      <c r="AP3180">
        <v>1288211</v>
      </c>
      <c r="AQ3180">
        <v>4174.7578125</v>
      </c>
      <c r="AR3180">
        <v>1288211</v>
      </c>
      <c r="AS3180">
        <v>4174.7578125</v>
      </c>
      <c r="AT3180" t="s">
        <v>53</v>
      </c>
      <c r="AU3180">
        <v>1</v>
      </c>
      <c r="AV3180">
        <v>8.2658787701107759</v>
      </c>
      <c r="AW3180">
        <v>16</v>
      </c>
      <c r="AX3180">
        <v>729</v>
      </c>
      <c r="AY3180">
        <v>0</v>
      </c>
      <c r="AZ3180">
        <v>-0.27559193282492911</v>
      </c>
      <c r="BA3180">
        <v>-2.3854712606618561E-2</v>
      </c>
    </row>
    <row r="3181" spans="1:53" x14ac:dyDescent="0.25">
      <c r="A3181">
        <v>5</v>
      </c>
      <c r="B3181">
        <v>0</v>
      </c>
      <c r="C3181">
        <v>45</v>
      </c>
      <c r="D3181">
        <v>6</v>
      </c>
      <c r="E3181">
        <v>11</v>
      </c>
      <c r="F3181">
        <v>1</v>
      </c>
      <c r="G3181">
        <v>12</v>
      </c>
      <c r="H3181" s="3">
        <f t="shared" si="49"/>
        <v>33</v>
      </c>
      <c r="I3181">
        <v>0</v>
      </c>
      <c r="J3181">
        <v>0</v>
      </c>
      <c r="K3181">
        <v>66</v>
      </c>
      <c r="L3181">
        <v>9</v>
      </c>
      <c r="M3181">
        <v>1</v>
      </c>
      <c r="N3181">
        <v>1</v>
      </c>
      <c r="O3181">
        <v>10000000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10000000</v>
      </c>
      <c r="X3181">
        <v>10000000</v>
      </c>
      <c r="Y3181">
        <v>11</v>
      </c>
      <c r="Z3181" s="3" t="s">
        <v>54</v>
      </c>
      <c r="AA3181">
        <v>0</v>
      </c>
      <c r="AB3181">
        <v>1</v>
      </c>
      <c r="AC3181">
        <v>1</v>
      </c>
      <c r="AD3181">
        <v>1</v>
      </c>
      <c r="AE3181">
        <v>0</v>
      </c>
      <c r="AF3181">
        <v>1</v>
      </c>
      <c r="AG3181">
        <v>0</v>
      </c>
      <c r="AH3181">
        <v>66</v>
      </c>
      <c r="AI3181">
        <v>1</v>
      </c>
      <c r="AJ3181">
        <v>0</v>
      </c>
      <c r="AK3181">
        <v>0</v>
      </c>
      <c r="AL3181">
        <v>0</v>
      </c>
      <c r="AM3181">
        <v>5</v>
      </c>
      <c r="AN3181">
        <v>10000000</v>
      </c>
      <c r="AO3181">
        <v>35353.53515625</v>
      </c>
      <c r="AP3181">
        <v>10000000</v>
      </c>
      <c r="AQ3181">
        <v>35353.53515625</v>
      </c>
      <c r="AR3181">
        <v>10000000</v>
      </c>
      <c r="AS3181">
        <v>35353.53515625</v>
      </c>
      <c r="AT3181" t="s">
        <v>55</v>
      </c>
      <c r="AU3181">
        <v>1</v>
      </c>
      <c r="AV3181">
        <v>10.473153670744701</v>
      </c>
      <c r="AW3181">
        <v>144</v>
      </c>
      <c r="AX3181">
        <v>2025</v>
      </c>
      <c r="AY3181">
        <v>1</v>
      </c>
      <c r="AZ3181">
        <v>0.56077222304358143</v>
      </c>
      <c r="BA3181">
        <v>1.571542011720102</v>
      </c>
    </row>
    <row r="3182" spans="1:53" x14ac:dyDescent="0.25">
      <c r="A3182">
        <v>5</v>
      </c>
      <c r="B3182">
        <v>1</v>
      </c>
      <c r="C3182">
        <v>46</v>
      </c>
      <c r="D3182">
        <v>6</v>
      </c>
      <c r="E3182">
        <v>12</v>
      </c>
      <c r="F3182">
        <v>1</v>
      </c>
      <c r="G3182">
        <v>192</v>
      </c>
      <c r="H3182" s="3">
        <f t="shared" si="49"/>
        <v>34</v>
      </c>
      <c r="I3182">
        <v>0</v>
      </c>
      <c r="J3182">
        <v>0</v>
      </c>
      <c r="K3182">
        <v>45</v>
      </c>
      <c r="L3182">
        <v>9</v>
      </c>
      <c r="M3182">
        <v>1</v>
      </c>
      <c r="N3182">
        <v>1</v>
      </c>
      <c r="O3182">
        <v>10000000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10000000</v>
      </c>
      <c r="X3182">
        <v>10000000</v>
      </c>
      <c r="Y3182">
        <v>11</v>
      </c>
      <c r="Z3182" s="3" t="s">
        <v>54</v>
      </c>
      <c r="AA3182">
        <v>0</v>
      </c>
      <c r="AB3182">
        <v>1</v>
      </c>
      <c r="AC3182">
        <v>1</v>
      </c>
      <c r="AD3182">
        <v>1</v>
      </c>
      <c r="AE3182">
        <v>0</v>
      </c>
      <c r="AF3182">
        <v>1</v>
      </c>
      <c r="AG3182">
        <v>0</v>
      </c>
      <c r="AH3182">
        <v>45</v>
      </c>
      <c r="AI3182">
        <v>1</v>
      </c>
      <c r="AJ3182">
        <v>0</v>
      </c>
      <c r="AK3182">
        <v>0</v>
      </c>
      <c r="AL3182">
        <v>0</v>
      </c>
      <c r="AM3182">
        <v>5</v>
      </c>
      <c r="AN3182">
        <v>10000000</v>
      </c>
      <c r="AO3182">
        <v>51851.8515625</v>
      </c>
      <c r="AP3182">
        <v>10000000</v>
      </c>
      <c r="AQ3182">
        <v>51851.8515625</v>
      </c>
      <c r="AR3182">
        <v>10000000</v>
      </c>
      <c r="AS3182">
        <v>51851.8515625</v>
      </c>
      <c r="AT3182" t="s">
        <v>55</v>
      </c>
      <c r="AU3182">
        <v>1</v>
      </c>
      <c r="AV3182">
        <v>10.856145923000801</v>
      </c>
      <c r="AW3182">
        <v>36864</v>
      </c>
      <c r="AX3182">
        <v>2116</v>
      </c>
      <c r="AY3182">
        <v>0</v>
      </c>
      <c r="AZ3182">
        <v>-0.52664112504431293</v>
      </c>
      <c r="BA3182">
        <v>1.421273211996628</v>
      </c>
    </row>
    <row r="3183" spans="1:53" x14ac:dyDescent="0.25">
      <c r="A3183">
        <v>2</v>
      </c>
      <c r="B3183">
        <v>0</v>
      </c>
      <c r="C3183">
        <v>38</v>
      </c>
      <c r="D3183">
        <v>4</v>
      </c>
      <c r="E3183">
        <v>8</v>
      </c>
      <c r="F3183">
        <v>1</v>
      </c>
      <c r="G3183">
        <v>4</v>
      </c>
      <c r="H3183" s="3">
        <f t="shared" si="49"/>
        <v>28</v>
      </c>
      <c r="I3183">
        <v>88211</v>
      </c>
      <c r="J3183">
        <v>0</v>
      </c>
      <c r="K3183">
        <v>48</v>
      </c>
      <c r="L3183">
        <v>1</v>
      </c>
      <c r="M3183">
        <v>2</v>
      </c>
      <c r="N3183">
        <v>1</v>
      </c>
      <c r="O3183">
        <v>838211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838211</v>
      </c>
      <c r="X3183">
        <v>838211</v>
      </c>
      <c r="Y3183">
        <v>11</v>
      </c>
      <c r="Z3183" s="3" t="s">
        <v>59</v>
      </c>
      <c r="AA3183">
        <v>0</v>
      </c>
      <c r="AB3183">
        <v>2</v>
      </c>
      <c r="AC3183">
        <v>1</v>
      </c>
      <c r="AD3183">
        <v>1</v>
      </c>
      <c r="AE3183">
        <v>0</v>
      </c>
      <c r="AF3183">
        <v>1</v>
      </c>
      <c r="AG3183">
        <v>0</v>
      </c>
      <c r="AH3183">
        <v>48</v>
      </c>
      <c r="AI3183">
        <v>0</v>
      </c>
      <c r="AJ3183">
        <v>1</v>
      </c>
      <c r="AK3183">
        <v>0</v>
      </c>
      <c r="AL3183">
        <v>1</v>
      </c>
      <c r="AM3183">
        <v>1</v>
      </c>
      <c r="AN3183">
        <v>750000</v>
      </c>
      <c r="AO3183">
        <v>3645.83325195312</v>
      </c>
      <c r="AP3183">
        <v>838211</v>
      </c>
      <c r="AQ3183">
        <v>4074.63671875</v>
      </c>
      <c r="AR3183">
        <v>838211</v>
      </c>
      <c r="AS3183">
        <v>4074.63671875</v>
      </c>
      <c r="AT3183" t="s">
        <v>60</v>
      </c>
      <c r="AU3183">
        <v>0</v>
      </c>
      <c r="AV3183">
        <v>8.2013402196763305</v>
      </c>
      <c r="AW3183">
        <v>16</v>
      </c>
      <c r="AX3183">
        <v>1444</v>
      </c>
      <c r="AY3183">
        <v>1</v>
      </c>
      <c r="AZ3183">
        <v>0.39021473719249761</v>
      </c>
      <c r="BA3183">
        <v>0.15285011815441471</v>
      </c>
    </row>
    <row r="3184" spans="1:53" x14ac:dyDescent="0.25">
      <c r="A3184">
        <v>2</v>
      </c>
      <c r="B3184">
        <v>0</v>
      </c>
      <c r="C3184">
        <v>39</v>
      </c>
      <c r="D3184">
        <v>5</v>
      </c>
      <c r="E3184">
        <v>11</v>
      </c>
      <c r="F3184">
        <v>1</v>
      </c>
      <c r="G3184">
        <v>10</v>
      </c>
      <c r="H3184" s="3">
        <f t="shared" si="49"/>
        <v>28</v>
      </c>
      <c r="I3184">
        <v>117211</v>
      </c>
      <c r="J3184">
        <v>0</v>
      </c>
      <c r="K3184">
        <v>40</v>
      </c>
      <c r="L3184">
        <v>9</v>
      </c>
      <c r="M3184">
        <v>1</v>
      </c>
      <c r="N3184">
        <v>1</v>
      </c>
      <c r="O3184">
        <v>898453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898453</v>
      </c>
      <c r="X3184">
        <v>931786</v>
      </c>
      <c r="Y3184">
        <v>11</v>
      </c>
      <c r="Z3184" s="3" t="s">
        <v>52</v>
      </c>
      <c r="AA3184">
        <v>1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0</v>
      </c>
      <c r="AH3184">
        <v>40</v>
      </c>
      <c r="AI3184">
        <v>1</v>
      </c>
      <c r="AJ3184">
        <v>0</v>
      </c>
      <c r="AK3184">
        <v>0</v>
      </c>
      <c r="AL3184">
        <v>0</v>
      </c>
      <c r="AM3184">
        <v>5</v>
      </c>
      <c r="AN3184">
        <v>781242</v>
      </c>
      <c r="AO3184">
        <v>4557.2451171875</v>
      </c>
      <c r="AP3184">
        <v>898453</v>
      </c>
      <c r="AQ3184">
        <v>5240.97607421875</v>
      </c>
      <c r="AR3184">
        <v>898453</v>
      </c>
      <c r="AS3184">
        <v>5240.97607421875</v>
      </c>
      <c r="AT3184" t="s">
        <v>53</v>
      </c>
      <c r="AU3184">
        <v>1</v>
      </c>
      <c r="AV3184">
        <v>8.424473578974089</v>
      </c>
      <c r="AW3184">
        <v>100</v>
      </c>
      <c r="AX3184">
        <v>1521</v>
      </c>
      <c r="AY3184">
        <v>1</v>
      </c>
      <c r="AZ3184">
        <v>0.47576678748377149</v>
      </c>
      <c r="BA3184">
        <v>-0.43852055055340128</v>
      </c>
    </row>
    <row r="3185" spans="1:53" x14ac:dyDescent="0.25">
      <c r="A3185">
        <v>2</v>
      </c>
      <c r="B3185">
        <v>1</v>
      </c>
      <c r="C3185">
        <v>40</v>
      </c>
      <c r="D3185">
        <v>4</v>
      </c>
      <c r="E3185">
        <v>9</v>
      </c>
      <c r="F3185">
        <v>1</v>
      </c>
      <c r="G3185">
        <v>12</v>
      </c>
      <c r="H3185" s="3">
        <f t="shared" si="49"/>
        <v>30</v>
      </c>
      <c r="I3185">
        <v>0</v>
      </c>
      <c r="J3185">
        <v>0</v>
      </c>
      <c r="K3185">
        <v>48</v>
      </c>
      <c r="L3185">
        <v>4</v>
      </c>
      <c r="M3185">
        <v>1</v>
      </c>
      <c r="N3185">
        <v>1</v>
      </c>
      <c r="O3185">
        <v>800000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500000</v>
      </c>
      <c r="W3185">
        <v>1300000</v>
      </c>
      <c r="X3185">
        <v>1300000</v>
      </c>
      <c r="Y3185">
        <v>11</v>
      </c>
      <c r="Z3185" s="3" t="s">
        <v>59</v>
      </c>
      <c r="AA3185">
        <v>0</v>
      </c>
      <c r="AB3185">
        <v>1</v>
      </c>
      <c r="AC3185">
        <v>1</v>
      </c>
      <c r="AD3185">
        <v>1</v>
      </c>
      <c r="AE3185">
        <v>0</v>
      </c>
      <c r="AF3185">
        <v>1</v>
      </c>
      <c r="AG3185">
        <v>0</v>
      </c>
      <c r="AH3185">
        <v>48</v>
      </c>
      <c r="AI3185">
        <v>1</v>
      </c>
      <c r="AJ3185">
        <v>0</v>
      </c>
      <c r="AK3185">
        <v>0</v>
      </c>
      <c r="AL3185">
        <v>0</v>
      </c>
      <c r="AM3185">
        <v>3</v>
      </c>
      <c r="AN3185">
        <v>800000</v>
      </c>
      <c r="AO3185">
        <v>3888.88891601562</v>
      </c>
      <c r="AP3185">
        <v>800000</v>
      </c>
      <c r="AQ3185">
        <v>3888.88891601562</v>
      </c>
      <c r="AR3185">
        <v>800000</v>
      </c>
      <c r="AS3185">
        <v>3888.88891601562</v>
      </c>
      <c r="AT3185" t="s">
        <v>60</v>
      </c>
      <c r="AU3185">
        <v>1</v>
      </c>
      <c r="AV3185">
        <v>8.2658787701107759</v>
      </c>
      <c r="AW3185">
        <v>144</v>
      </c>
      <c r="AX3185">
        <v>1600</v>
      </c>
      <c r="AY3185">
        <v>0</v>
      </c>
      <c r="AZ3185">
        <v>-0.53659015639360663</v>
      </c>
      <c r="BA3185">
        <v>1.4283440179992821E-2</v>
      </c>
    </row>
    <row r="3186" spans="1:53" x14ac:dyDescent="0.25">
      <c r="A3186">
        <v>2</v>
      </c>
      <c r="B3186">
        <v>0</v>
      </c>
      <c r="C3186">
        <v>27</v>
      </c>
      <c r="D3186">
        <v>5</v>
      </c>
      <c r="E3186">
        <v>11</v>
      </c>
      <c r="F3186">
        <v>1</v>
      </c>
      <c r="G3186">
        <v>7</v>
      </c>
      <c r="H3186" s="3">
        <f t="shared" si="49"/>
        <v>16</v>
      </c>
      <c r="I3186">
        <v>88211</v>
      </c>
      <c r="J3186">
        <v>200000</v>
      </c>
      <c r="K3186">
        <v>48</v>
      </c>
      <c r="L3186">
        <v>9</v>
      </c>
      <c r="M3186">
        <v>1</v>
      </c>
      <c r="N3186">
        <v>1</v>
      </c>
      <c r="O3186">
        <v>886119.66666666698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886119.66666666698</v>
      </c>
      <c r="X3186">
        <v>886119.66666666698</v>
      </c>
      <c r="Y3186">
        <v>11</v>
      </c>
      <c r="Z3186" s="3" t="s">
        <v>52</v>
      </c>
      <c r="AA3186">
        <v>1</v>
      </c>
      <c r="AB3186">
        <v>1</v>
      </c>
      <c r="AC3186">
        <v>1</v>
      </c>
      <c r="AD3186">
        <v>1</v>
      </c>
      <c r="AE3186">
        <v>0</v>
      </c>
      <c r="AF3186">
        <v>1</v>
      </c>
      <c r="AG3186">
        <v>0</v>
      </c>
      <c r="AH3186">
        <v>48</v>
      </c>
      <c r="AI3186">
        <v>1</v>
      </c>
      <c r="AJ3186">
        <v>0</v>
      </c>
      <c r="AK3186">
        <v>0</v>
      </c>
      <c r="AL3186">
        <v>0</v>
      </c>
      <c r="AM3186">
        <v>5</v>
      </c>
      <c r="AN3186">
        <v>781242</v>
      </c>
      <c r="AO3186">
        <v>3797.7041015625</v>
      </c>
      <c r="AP3186">
        <v>886119.6875</v>
      </c>
      <c r="AQ3186">
        <v>4307.5263671875</v>
      </c>
      <c r="AR3186">
        <v>886119.6875</v>
      </c>
      <c r="AS3186">
        <v>4307.5263671875</v>
      </c>
      <c r="AT3186" t="s">
        <v>53</v>
      </c>
      <c r="AU3186">
        <v>1</v>
      </c>
      <c r="AV3186">
        <v>8.2421519793225535</v>
      </c>
      <c r="AW3186">
        <v>49</v>
      </c>
      <c r="AX3186">
        <v>729</v>
      </c>
      <c r="AY3186">
        <v>1</v>
      </c>
      <c r="AZ3186">
        <v>0.57693139492625267</v>
      </c>
      <c r="BA3186">
        <v>-0.32167278253673809</v>
      </c>
    </row>
    <row r="3187" spans="1:53" x14ac:dyDescent="0.25">
      <c r="A3187">
        <v>2</v>
      </c>
      <c r="B3187">
        <v>0</v>
      </c>
      <c r="C3187">
        <v>22</v>
      </c>
      <c r="D3187">
        <v>4</v>
      </c>
      <c r="E3187">
        <v>9</v>
      </c>
      <c r="F3187">
        <v>1</v>
      </c>
      <c r="G3187">
        <v>24</v>
      </c>
      <c r="H3187" s="3">
        <f t="shared" si="49"/>
        <v>12</v>
      </c>
      <c r="I3187">
        <v>0</v>
      </c>
      <c r="J3187">
        <v>0</v>
      </c>
      <c r="K3187">
        <v>60</v>
      </c>
      <c r="L3187">
        <v>3</v>
      </c>
      <c r="M3187">
        <v>1</v>
      </c>
      <c r="N3187">
        <v>1</v>
      </c>
      <c r="O3187">
        <v>781242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781242</v>
      </c>
      <c r="X3187">
        <v>866242</v>
      </c>
      <c r="Y3187">
        <v>11</v>
      </c>
      <c r="Z3187" s="3" t="s">
        <v>59</v>
      </c>
      <c r="AA3187">
        <v>0</v>
      </c>
      <c r="AB3187">
        <v>1</v>
      </c>
      <c r="AC3187">
        <v>1</v>
      </c>
      <c r="AD3187">
        <v>1</v>
      </c>
      <c r="AE3187">
        <v>0</v>
      </c>
      <c r="AF3187">
        <v>1</v>
      </c>
      <c r="AG3187">
        <v>0</v>
      </c>
      <c r="AH3187">
        <v>60</v>
      </c>
      <c r="AI3187">
        <v>1</v>
      </c>
      <c r="AJ3187">
        <v>0</v>
      </c>
      <c r="AK3187">
        <v>0</v>
      </c>
      <c r="AL3187">
        <v>1</v>
      </c>
      <c r="AM3187">
        <v>2</v>
      </c>
      <c r="AN3187">
        <v>781242</v>
      </c>
      <c r="AO3187">
        <v>3038.16333007812</v>
      </c>
      <c r="AP3187">
        <v>781242</v>
      </c>
      <c r="AQ3187">
        <v>3038.16333007812</v>
      </c>
      <c r="AR3187">
        <v>781242</v>
      </c>
      <c r="AS3187">
        <v>3038.16333007812</v>
      </c>
      <c r="AT3187" t="s">
        <v>60</v>
      </c>
      <c r="AU3187">
        <v>1</v>
      </c>
      <c r="AV3187">
        <v>8.019008444079935</v>
      </c>
      <c r="AW3187">
        <v>576</v>
      </c>
      <c r="AX3187">
        <v>484</v>
      </c>
      <c r="AY3187">
        <v>1</v>
      </c>
      <c r="AZ3187">
        <v>0.60682887316494538</v>
      </c>
      <c r="BA3187">
        <v>0.26735661600334759</v>
      </c>
    </row>
    <row r="3188" spans="1:53" x14ac:dyDescent="0.25">
      <c r="A3188">
        <v>2</v>
      </c>
      <c r="B3188">
        <v>0</v>
      </c>
      <c r="C3188">
        <v>29</v>
      </c>
      <c r="D3188">
        <v>5</v>
      </c>
      <c r="E3188">
        <v>11</v>
      </c>
      <c r="F3188">
        <v>1</v>
      </c>
      <c r="G3188">
        <v>4</v>
      </c>
      <c r="H3188" s="3">
        <f t="shared" si="49"/>
        <v>18</v>
      </c>
      <c r="I3188">
        <v>100000</v>
      </c>
      <c r="J3188">
        <v>0</v>
      </c>
      <c r="K3188">
        <v>48</v>
      </c>
      <c r="L3188">
        <v>1</v>
      </c>
      <c r="M3188">
        <v>2</v>
      </c>
      <c r="N3188">
        <v>1</v>
      </c>
      <c r="O3188">
        <v>1000000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1000000</v>
      </c>
      <c r="X3188">
        <v>1120000</v>
      </c>
      <c r="Y3188">
        <v>11</v>
      </c>
      <c r="Z3188" s="3" t="s">
        <v>52</v>
      </c>
      <c r="AA3188">
        <v>1</v>
      </c>
      <c r="AB3188">
        <v>2</v>
      </c>
      <c r="AC3188">
        <v>1</v>
      </c>
      <c r="AD3188">
        <v>1</v>
      </c>
      <c r="AE3188">
        <v>0</v>
      </c>
      <c r="AF3188">
        <v>1</v>
      </c>
      <c r="AG3188">
        <v>0</v>
      </c>
      <c r="AH3188">
        <v>48</v>
      </c>
      <c r="AI3188">
        <v>0</v>
      </c>
      <c r="AJ3188">
        <v>1</v>
      </c>
      <c r="AK3188">
        <v>0</v>
      </c>
      <c r="AL3188">
        <v>1</v>
      </c>
      <c r="AM3188">
        <v>1</v>
      </c>
      <c r="AN3188">
        <v>900000</v>
      </c>
      <c r="AO3188">
        <v>4375</v>
      </c>
      <c r="AP3188">
        <v>900000</v>
      </c>
      <c r="AQ3188">
        <v>4375</v>
      </c>
      <c r="AR3188">
        <v>900000</v>
      </c>
      <c r="AS3188">
        <v>4375</v>
      </c>
      <c r="AT3188" t="s">
        <v>53</v>
      </c>
      <c r="AU3188">
        <v>0</v>
      </c>
      <c r="AV3188">
        <v>8.3836617987917155</v>
      </c>
      <c r="AW3188">
        <v>16</v>
      </c>
      <c r="AX3188">
        <v>841</v>
      </c>
      <c r="AY3188">
        <v>1</v>
      </c>
      <c r="AZ3188">
        <v>0.36345715726428801</v>
      </c>
      <c r="BA3188">
        <v>0.21869855159010099</v>
      </c>
    </row>
    <row r="3189" spans="1:53" x14ac:dyDescent="0.25">
      <c r="A3189">
        <v>5</v>
      </c>
      <c r="B3189">
        <v>0</v>
      </c>
      <c r="C3189">
        <v>26</v>
      </c>
      <c r="D3189">
        <v>6</v>
      </c>
      <c r="E3189">
        <v>5</v>
      </c>
      <c r="F3189">
        <v>1</v>
      </c>
      <c r="G3189">
        <v>24</v>
      </c>
      <c r="H3189" s="3">
        <f t="shared" si="49"/>
        <v>14</v>
      </c>
      <c r="I3189">
        <v>0</v>
      </c>
      <c r="J3189">
        <v>2450000</v>
      </c>
      <c r="K3189">
        <v>48</v>
      </c>
      <c r="L3189">
        <v>9</v>
      </c>
      <c r="M3189">
        <v>1</v>
      </c>
      <c r="N3189">
        <v>1</v>
      </c>
      <c r="O3189">
        <v>2704166.6666666698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2704166.6666666698</v>
      </c>
      <c r="X3189">
        <v>2704166.6666666698</v>
      </c>
      <c r="Y3189">
        <v>11</v>
      </c>
      <c r="Z3189" s="3" t="s">
        <v>54</v>
      </c>
      <c r="AA3189">
        <v>0</v>
      </c>
      <c r="AB3189">
        <v>1</v>
      </c>
      <c r="AC3189">
        <v>1</v>
      </c>
      <c r="AD3189">
        <v>1</v>
      </c>
      <c r="AE3189">
        <v>0</v>
      </c>
      <c r="AF3189">
        <v>1</v>
      </c>
      <c r="AG3189">
        <v>0</v>
      </c>
      <c r="AH3189">
        <v>48</v>
      </c>
      <c r="AI3189">
        <v>1</v>
      </c>
      <c r="AJ3189">
        <v>0</v>
      </c>
      <c r="AK3189">
        <v>0</v>
      </c>
      <c r="AL3189">
        <v>0</v>
      </c>
      <c r="AM3189">
        <v>5</v>
      </c>
      <c r="AN3189">
        <v>2500000</v>
      </c>
      <c r="AO3189">
        <v>12152.77734375</v>
      </c>
      <c r="AP3189">
        <v>2704166.75</v>
      </c>
      <c r="AQ3189">
        <v>13145.2548828125</v>
      </c>
      <c r="AR3189">
        <v>2704166.75</v>
      </c>
      <c r="AS3189">
        <v>13145.2548828125</v>
      </c>
      <c r="AT3189" t="s">
        <v>55</v>
      </c>
      <c r="AU3189">
        <v>1</v>
      </c>
      <c r="AV3189">
        <v>9.4053130106094098</v>
      </c>
      <c r="AW3189">
        <v>576</v>
      </c>
      <c r="AX3189">
        <v>676</v>
      </c>
      <c r="AY3189">
        <v>1</v>
      </c>
      <c r="AZ3189">
        <v>0.52513878558495908</v>
      </c>
      <c r="BA3189">
        <v>0.56525827030504949</v>
      </c>
    </row>
    <row r="3190" spans="1:53" x14ac:dyDescent="0.25">
      <c r="A3190">
        <v>2</v>
      </c>
      <c r="B3190">
        <v>0</v>
      </c>
      <c r="C3190">
        <v>59</v>
      </c>
      <c r="D3190">
        <v>3</v>
      </c>
      <c r="E3190">
        <v>5</v>
      </c>
      <c r="F3190">
        <v>1</v>
      </c>
      <c r="G3190">
        <v>480</v>
      </c>
      <c r="H3190" s="3">
        <f t="shared" si="49"/>
        <v>50</v>
      </c>
      <c r="I3190">
        <v>0</v>
      </c>
      <c r="J3190">
        <v>400000</v>
      </c>
      <c r="K3190">
        <v>48</v>
      </c>
      <c r="L3190">
        <v>1</v>
      </c>
      <c r="M3190">
        <v>1</v>
      </c>
      <c r="N3190">
        <v>1</v>
      </c>
      <c r="O3190">
        <v>833333.33333333302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500000</v>
      </c>
      <c r="W3190">
        <v>1333333.33333333</v>
      </c>
      <c r="X3190">
        <v>1573333.33333333</v>
      </c>
      <c r="Y3190">
        <v>11</v>
      </c>
      <c r="Z3190" s="3" t="s">
        <v>56</v>
      </c>
      <c r="AA3190">
        <v>0</v>
      </c>
      <c r="AB3190">
        <v>1</v>
      </c>
      <c r="AC3190">
        <v>1</v>
      </c>
      <c r="AD3190">
        <v>1</v>
      </c>
      <c r="AE3190">
        <v>0</v>
      </c>
      <c r="AF3190">
        <v>1</v>
      </c>
      <c r="AG3190">
        <v>0</v>
      </c>
      <c r="AH3190">
        <v>48</v>
      </c>
      <c r="AI3190">
        <v>1</v>
      </c>
      <c r="AJ3190">
        <v>0</v>
      </c>
      <c r="AK3190">
        <v>0</v>
      </c>
      <c r="AL3190">
        <v>1</v>
      </c>
      <c r="AM3190">
        <v>1</v>
      </c>
      <c r="AN3190">
        <v>800000</v>
      </c>
      <c r="AO3190">
        <v>3888.88891601562</v>
      </c>
      <c r="AP3190">
        <v>833333.3125</v>
      </c>
      <c r="AQ3190">
        <v>4050.92578125</v>
      </c>
      <c r="AR3190">
        <v>833333.3125</v>
      </c>
      <c r="AS3190">
        <v>4050.92578125</v>
      </c>
      <c r="AT3190" t="s">
        <v>57</v>
      </c>
      <c r="AU3190">
        <v>1</v>
      </c>
      <c r="AV3190">
        <v>8.2658787701107759</v>
      </c>
      <c r="AW3190">
        <v>230400</v>
      </c>
      <c r="AX3190">
        <v>3481</v>
      </c>
      <c r="AY3190">
        <v>1</v>
      </c>
      <c r="AZ3190">
        <v>0.42545654188911142</v>
      </c>
      <c r="BA3190">
        <v>-0.16489655281702159</v>
      </c>
    </row>
    <row r="3191" spans="1:53" x14ac:dyDescent="0.25">
      <c r="A3191">
        <v>1</v>
      </c>
      <c r="B3191">
        <v>1</v>
      </c>
      <c r="C3191">
        <v>27</v>
      </c>
      <c r="D3191">
        <v>5</v>
      </c>
      <c r="E3191">
        <v>11</v>
      </c>
      <c r="F3191">
        <v>1</v>
      </c>
      <c r="G3191">
        <v>4</v>
      </c>
      <c r="H3191" s="3">
        <f t="shared" si="49"/>
        <v>16</v>
      </c>
      <c r="I3191">
        <v>0</v>
      </c>
      <c r="J3191">
        <v>0</v>
      </c>
      <c r="K3191">
        <v>50</v>
      </c>
      <c r="L3191">
        <v>9</v>
      </c>
      <c r="M3191">
        <v>2</v>
      </c>
      <c r="N3191">
        <v>1</v>
      </c>
      <c r="O3191">
        <v>900000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900000</v>
      </c>
      <c r="X3191">
        <v>900000</v>
      </c>
      <c r="Y3191">
        <v>11</v>
      </c>
      <c r="Z3191" s="3" t="s">
        <v>52</v>
      </c>
      <c r="AA3191">
        <v>1</v>
      </c>
      <c r="AB3191">
        <v>2</v>
      </c>
      <c r="AC3191">
        <v>1</v>
      </c>
      <c r="AD3191">
        <v>1</v>
      </c>
      <c r="AE3191">
        <v>0</v>
      </c>
      <c r="AF3191">
        <v>1</v>
      </c>
      <c r="AG3191">
        <v>0</v>
      </c>
      <c r="AH3191">
        <v>50</v>
      </c>
      <c r="AI3191">
        <v>0</v>
      </c>
      <c r="AJ3191">
        <v>1</v>
      </c>
      <c r="AK3191">
        <v>0</v>
      </c>
      <c r="AL3191">
        <v>0</v>
      </c>
      <c r="AM3191">
        <v>5</v>
      </c>
      <c r="AN3191">
        <v>900000</v>
      </c>
      <c r="AO3191">
        <v>4200</v>
      </c>
      <c r="AP3191">
        <v>900000</v>
      </c>
      <c r="AQ3191">
        <v>4200</v>
      </c>
      <c r="AR3191">
        <v>900000</v>
      </c>
      <c r="AS3191">
        <v>4200</v>
      </c>
      <c r="AT3191" t="s">
        <v>53</v>
      </c>
      <c r="AU3191">
        <v>0</v>
      </c>
      <c r="AV3191">
        <v>8.3428398042714598</v>
      </c>
      <c r="AW3191">
        <v>16</v>
      </c>
      <c r="AX3191">
        <v>729</v>
      </c>
      <c r="AY3191">
        <v>0</v>
      </c>
      <c r="AZ3191">
        <v>-0.41201061384883803</v>
      </c>
      <c r="BA3191">
        <v>-0.19280388650816979</v>
      </c>
    </row>
    <row r="3192" spans="1:53" x14ac:dyDescent="0.25">
      <c r="A3192">
        <v>1</v>
      </c>
      <c r="B3192">
        <v>1</v>
      </c>
      <c r="C3192">
        <v>55</v>
      </c>
      <c r="D3192">
        <v>1</v>
      </c>
      <c r="E3192">
        <v>0</v>
      </c>
      <c r="F3192">
        <v>1</v>
      </c>
      <c r="G3192">
        <v>42</v>
      </c>
      <c r="H3192" s="3">
        <f t="shared" si="49"/>
        <v>48</v>
      </c>
      <c r="I3192">
        <v>88211</v>
      </c>
      <c r="J3192">
        <v>737717</v>
      </c>
      <c r="K3192">
        <v>48</v>
      </c>
      <c r="L3192">
        <v>9</v>
      </c>
      <c r="M3192">
        <v>1</v>
      </c>
      <c r="N3192">
        <v>1</v>
      </c>
      <c r="O3192">
        <v>930929.41666666698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930929.41666666698</v>
      </c>
      <c r="X3192">
        <v>930929.41666666698</v>
      </c>
      <c r="Y3192">
        <v>11</v>
      </c>
      <c r="Z3192" s="3" t="s">
        <v>61</v>
      </c>
      <c r="AA3192">
        <v>0</v>
      </c>
      <c r="AB3192">
        <v>1</v>
      </c>
      <c r="AC3192">
        <v>1</v>
      </c>
      <c r="AD3192">
        <v>1</v>
      </c>
      <c r="AE3192">
        <v>0</v>
      </c>
      <c r="AF3192">
        <v>1</v>
      </c>
      <c r="AG3192">
        <v>0</v>
      </c>
      <c r="AH3192">
        <v>48</v>
      </c>
      <c r="AI3192">
        <v>1</v>
      </c>
      <c r="AJ3192">
        <v>0</v>
      </c>
      <c r="AK3192">
        <v>0</v>
      </c>
      <c r="AL3192">
        <v>0</v>
      </c>
      <c r="AM3192">
        <v>5</v>
      </c>
      <c r="AN3192">
        <v>781242</v>
      </c>
      <c r="AO3192">
        <v>3797.7041015625</v>
      </c>
      <c r="AP3192">
        <v>930929.4375</v>
      </c>
      <c r="AQ3192">
        <v>4525.3515625</v>
      </c>
      <c r="AR3192">
        <v>930929.4375</v>
      </c>
      <c r="AS3192">
        <v>4525.3515625</v>
      </c>
      <c r="AT3192" t="s">
        <v>62</v>
      </c>
      <c r="AU3192">
        <v>1</v>
      </c>
      <c r="AV3192">
        <v>8.2421519793225535</v>
      </c>
      <c r="AW3192">
        <v>1764</v>
      </c>
      <c r="AX3192">
        <v>3025</v>
      </c>
      <c r="AY3192">
        <v>0</v>
      </c>
      <c r="AZ3192">
        <v>-0.21097759995499071</v>
      </c>
      <c r="BA3192">
        <v>0.37650767201001839</v>
      </c>
    </row>
    <row r="3193" spans="1:53" x14ac:dyDescent="0.25">
      <c r="A3193">
        <v>2</v>
      </c>
      <c r="B3193">
        <v>0</v>
      </c>
      <c r="C3193">
        <v>19</v>
      </c>
      <c r="D3193">
        <v>6</v>
      </c>
      <c r="E3193">
        <v>2</v>
      </c>
      <c r="F3193">
        <v>1</v>
      </c>
      <c r="G3193">
        <v>8</v>
      </c>
      <c r="H3193" s="3">
        <f t="shared" si="49"/>
        <v>7</v>
      </c>
      <c r="I3193">
        <v>88211</v>
      </c>
      <c r="J3193">
        <v>0</v>
      </c>
      <c r="K3193">
        <v>48</v>
      </c>
      <c r="L3193">
        <v>8</v>
      </c>
      <c r="M3193">
        <v>1</v>
      </c>
      <c r="N3193">
        <v>1</v>
      </c>
      <c r="O3193">
        <v>1288211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1288211</v>
      </c>
      <c r="X3193">
        <v>1288211</v>
      </c>
      <c r="Y3193">
        <v>11</v>
      </c>
      <c r="Z3193" s="3" t="s">
        <v>54</v>
      </c>
      <c r="AA3193">
        <v>0</v>
      </c>
      <c r="AB3193">
        <v>1</v>
      </c>
      <c r="AC3193">
        <v>1</v>
      </c>
      <c r="AD3193">
        <v>1</v>
      </c>
      <c r="AE3193">
        <v>0</v>
      </c>
      <c r="AF3193">
        <v>1</v>
      </c>
      <c r="AG3193">
        <v>0</v>
      </c>
      <c r="AH3193">
        <v>48</v>
      </c>
      <c r="AI3193">
        <v>1</v>
      </c>
      <c r="AJ3193">
        <v>0</v>
      </c>
      <c r="AK3193">
        <v>0</v>
      </c>
      <c r="AL3193">
        <v>0</v>
      </c>
      <c r="AM3193">
        <v>5</v>
      </c>
      <c r="AN3193">
        <v>1200000</v>
      </c>
      <c r="AO3193">
        <v>5833.33349609375</v>
      </c>
      <c r="AP3193">
        <v>1288211</v>
      </c>
      <c r="AQ3193">
        <v>6262.13671875</v>
      </c>
      <c r="AR3193">
        <v>1288211</v>
      </c>
      <c r="AS3193">
        <v>6262.13671875</v>
      </c>
      <c r="AT3193" t="s">
        <v>55</v>
      </c>
      <c r="AU3193">
        <v>1</v>
      </c>
      <c r="AV3193">
        <v>8.6713438991452811</v>
      </c>
      <c r="AW3193">
        <v>64</v>
      </c>
      <c r="AX3193">
        <v>361</v>
      </c>
      <c r="AY3193">
        <v>1</v>
      </c>
      <c r="AZ3193">
        <v>0.54391407361937949</v>
      </c>
      <c r="BA3193">
        <v>9.2951994856702289E-2</v>
      </c>
    </row>
    <row r="3194" spans="1:53" x14ac:dyDescent="0.25">
      <c r="A3194">
        <v>1</v>
      </c>
      <c r="B3194">
        <v>1</v>
      </c>
      <c r="C3194">
        <v>42</v>
      </c>
      <c r="D3194">
        <v>6</v>
      </c>
      <c r="E3194">
        <v>4</v>
      </c>
      <c r="F3194">
        <v>1</v>
      </c>
      <c r="G3194">
        <v>110</v>
      </c>
      <c r="H3194" s="3">
        <f t="shared" si="49"/>
        <v>30</v>
      </c>
      <c r="I3194">
        <v>60000</v>
      </c>
      <c r="J3194">
        <v>1700000</v>
      </c>
      <c r="K3194">
        <v>45</v>
      </c>
      <c r="L3194">
        <v>9</v>
      </c>
      <c r="M3194">
        <v>1</v>
      </c>
      <c r="N3194">
        <v>1</v>
      </c>
      <c r="O3194">
        <v>1901666.66666667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1901666.66666667</v>
      </c>
      <c r="X3194">
        <v>1901666.66666667</v>
      </c>
      <c r="Y3194">
        <v>11</v>
      </c>
      <c r="Z3194" s="3" t="s">
        <v>54</v>
      </c>
      <c r="AA3194">
        <v>0</v>
      </c>
      <c r="AB3194">
        <v>1</v>
      </c>
      <c r="AC3194">
        <v>1</v>
      </c>
      <c r="AD3194">
        <v>1</v>
      </c>
      <c r="AE3194">
        <v>0</v>
      </c>
      <c r="AF3194">
        <v>1</v>
      </c>
      <c r="AG3194">
        <v>0</v>
      </c>
      <c r="AH3194">
        <v>45</v>
      </c>
      <c r="AI3194">
        <v>1</v>
      </c>
      <c r="AJ3194">
        <v>0</v>
      </c>
      <c r="AK3194">
        <v>0</v>
      </c>
      <c r="AL3194">
        <v>0</v>
      </c>
      <c r="AM3194">
        <v>5</v>
      </c>
      <c r="AN3194">
        <v>1700000</v>
      </c>
      <c r="AO3194">
        <v>8814.814453125</v>
      </c>
      <c r="AP3194">
        <v>1901666.625</v>
      </c>
      <c r="AQ3194">
        <v>9860.4931640625</v>
      </c>
      <c r="AR3194">
        <v>1901666.625</v>
      </c>
      <c r="AS3194">
        <v>9860.4931640625</v>
      </c>
      <c r="AT3194" t="s">
        <v>55</v>
      </c>
      <c r="AU3194">
        <v>1</v>
      </c>
      <c r="AV3194">
        <v>9.0841890456172436</v>
      </c>
      <c r="AW3194">
        <v>12100</v>
      </c>
      <c r="AX3194">
        <v>1764</v>
      </c>
      <c r="AY3194">
        <v>0</v>
      </c>
      <c r="AZ3194">
        <v>-0.53234001679424547</v>
      </c>
      <c r="BA3194">
        <v>-0.1980362422970888</v>
      </c>
    </row>
    <row r="3195" spans="1:53" x14ac:dyDescent="0.25">
      <c r="A3195">
        <v>1</v>
      </c>
      <c r="B3195">
        <v>0</v>
      </c>
      <c r="C3195">
        <v>21</v>
      </c>
      <c r="D3195">
        <v>6</v>
      </c>
      <c r="E3195">
        <v>3</v>
      </c>
      <c r="F3195">
        <v>1</v>
      </c>
      <c r="G3195">
        <v>1</v>
      </c>
      <c r="H3195" s="3">
        <f t="shared" si="49"/>
        <v>9</v>
      </c>
      <c r="I3195">
        <v>88211</v>
      </c>
      <c r="J3195">
        <v>600000</v>
      </c>
      <c r="K3195">
        <v>48</v>
      </c>
      <c r="L3195">
        <v>9</v>
      </c>
      <c r="M3195">
        <v>1</v>
      </c>
      <c r="N3195">
        <v>1</v>
      </c>
      <c r="O3195">
        <v>919453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919453</v>
      </c>
      <c r="X3195">
        <v>919453</v>
      </c>
      <c r="Y3195">
        <v>11</v>
      </c>
      <c r="Z3195" s="3" t="s">
        <v>54</v>
      </c>
      <c r="AA3195">
        <v>0</v>
      </c>
      <c r="AB3195">
        <v>1</v>
      </c>
      <c r="AC3195">
        <v>1</v>
      </c>
      <c r="AD3195">
        <v>1</v>
      </c>
      <c r="AE3195">
        <v>0</v>
      </c>
      <c r="AF3195">
        <v>1</v>
      </c>
      <c r="AG3195">
        <v>0</v>
      </c>
      <c r="AH3195">
        <v>48</v>
      </c>
      <c r="AI3195">
        <v>1</v>
      </c>
      <c r="AJ3195">
        <v>0</v>
      </c>
      <c r="AK3195">
        <v>0</v>
      </c>
      <c r="AL3195">
        <v>0</v>
      </c>
      <c r="AM3195">
        <v>5</v>
      </c>
      <c r="AN3195">
        <v>781242</v>
      </c>
      <c r="AO3195">
        <v>3797.7041015625</v>
      </c>
      <c r="AP3195">
        <v>919453</v>
      </c>
      <c r="AQ3195">
        <v>4469.56298828125</v>
      </c>
      <c r="AR3195">
        <v>919453</v>
      </c>
      <c r="AS3195">
        <v>4469.56298828125</v>
      </c>
      <c r="AT3195" t="s">
        <v>55</v>
      </c>
      <c r="AU3195">
        <v>1</v>
      </c>
      <c r="AV3195">
        <v>8.2421519793225535</v>
      </c>
      <c r="AW3195">
        <v>1</v>
      </c>
      <c r="AX3195">
        <v>441</v>
      </c>
      <c r="AY3195">
        <v>1</v>
      </c>
      <c r="AZ3195">
        <v>0.55001823297621333</v>
      </c>
      <c r="BA3195">
        <v>-0.43143122182250632</v>
      </c>
    </row>
    <row r="3196" spans="1:53" x14ac:dyDescent="0.25">
      <c r="A3196">
        <v>1</v>
      </c>
      <c r="B3196">
        <v>1</v>
      </c>
      <c r="C3196">
        <v>33</v>
      </c>
      <c r="D3196">
        <v>4</v>
      </c>
      <c r="E3196">
        <v>7</v>
      </c>
      <c r="F3196">
        <v>1</v>
      </c>
      <c r="G3196">
        <v>1</v>
      </c>
      <c r="H3196" s="3">
        <f t="shared" si="49"/>
        <v>23</v>
      </c>
      <c r="I3196">
        <v>88211</v>
      </c>
      <c r="J3196">
        <v>500000</v>
      </c>
      <c r="K3196">
        <v>50</v>
      </c>
      <c r="L3196">
        <v>9</v>
      </c>
      <c r="M3196">
        <v>1</v>
      </c>
      <c r="N3196">
        <v>1</v>
      </c>
      <c r="O3196">
        <v>1369453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1369453</v>
      </c>
      <c r="X3196">
        <v>1369453</v>
      </c>
      <c r="Y3196">
        <v>11</v>
      </c>
      <c r="Z3196" s="3" t="s">
        <v>59</v>
      </c>
      <c r="AA3196">
        <v>0</v>
      </c>
      <c r="AB3196">
        <v>1</v>
      </c>
      <c r="AC3196">
        <v>1</v>
      </c>
      <c r="AD3196">
        <v>1</v>
      </c>
      <c r="AE3196">
        <v>0</v>
      </c>
      <c r="AF3196">
        <v>1</v>
      </c>
      <c r="AG3196">
        <v>0</v>
      </c>
      <c r="AH3196">
        <v>50</v>
      </c>
      <c r="AI3196">
        <v>1</v>
      </c>
      <c r="AJ3196">
        <v>0</v>
      </c>
      <c r="AK3196">
        <v>0</v>
      </c>
      <c r="AL3196">
        <v>0</v>
      </c>
      <c r="AM3196">
        <v>5</v>
      </c>
      <c r="AN3196">
        <v>781242</v>
      </c>
      <c r="AO3196">
        <v>3645.7958984375</v>
      </c>
      <c r="AP3196">
        <v>1369453</v>
      </c>
      <c r="AQ3196">
        <v>6390.78076171875</v>
      </c>
      <c r="AR3196">
        <v>1369453</v>
      </c>
      <c r="AS3196">
        <v>6390.78076171875</v>
      </c>
      <c r="AT3196" t="s">
        <v>60</v>
      </c>
      <c r="AU3196">
        <v>1</v>
      </c>
      <c r="AV3196">
        <v>8.2013299740879031</v>
      </c>
      <c r="AW3196">
        <v>1</v>
      </c>
      <c r="AX3196">
        <v>1089</v>
      </c>
      <c r="AY3196">
        <v>0</v>
      </c>
      <c r="AZ3196">
        <v>-0.37946114622843002</v>
      </c>
      <c r="BA3196">
        <v>-0.17869735870428161</v>
      </c>
    </row>
    <row r="3197" spans="1:53" x14ac:dyDescent="0.25">
      <c r="A3197">
        <v>2</v>
      </c>
      <c r="B3197">
        <v>0</v>
      </c>
      <c r="C3197">
        <v>29</v>
      </c>
      <c r="D3197">
        <v>6</v>
      </c>
      <c r="E3197">
        <v>3</v>
      </c>
      <c r="F3197">
        <v>1</v>
      </c>
      <c r="G3197">
        <v>24</v>
      </c>
      <c r="H3197" s="3">
        <f t="shared" si="49"/>
        <v>17</v>
      </c>
      <c r="I3197">
        <v>88211</v>
      </c>
      <c r="J3197">
        <v>900000</v>
      </c>
      <c r="K3197">
        <v>48</v>
      </c>
      <c r="L3197">
        <v>8</v>
      </c>
      <c r="M3197">
        <v>1</v>
      </c>
      <c r="N3197">
        <v>1</v>
      </c>
      <c r="O3197">
        <v>1063211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1063211</v>
      </c>
      <c r="X3197">
        <v>1063211</v>
      </c>
      <c r="Y3197">
        <v>11</v>
      </c>
      <c r="Z3197" s="3" t="s">
        <v>54</v>
      </c>
      <c r="AA3197">
        <v>0</v>
      </c>
      <c r="AB3197">
        <v>1</v>
      </c>
      <c r="AC3197">
        <v>1</v>
      </c>
      <c r="AD3197">
        <v>1</v>
      </c>
      <c r="AE3197">
        <v>0</v>
      </c>
      <c r="AF3197">
        <v>1</v>
      </c>
      <c r="AG3197">
        <v>0</v>
      </c>
      <c r="AH3197">
        <v>48</v>
      </c>
      <c r="AI3197">
        <v>1</v>
      </c>
      <c r="AJ3197">
        <v>0</v>
      </c>
      <c r="AK3197">
        <v>0</v>
      </c>
      <c r="AL3197">
        <v>0</v>
      </c>
      <c r="AM3197">
        <v>5</v>
      </c>
      <c r="AN3197">
        <v>900000</v>
      </c>
      <c r="AO3197">
        <v>4375</v>
      </c>
      <c r="AP3197">
        <v>1063211</v>
      </c>
      <c r="AQ3197">
        <v>5168.38671875</v>
      </c>
      <c r="AR3197">
        <v>1063211</v>
      </c>
      <c r="AS3197">
        <v>5168.38671875</v>
      </c>
      <c r="AT3197" t="s">
        <v>55</v>
      </c>
      <c r="AU3197">
        <v>1</v>
      </c>
      <c r="AV3197">
        <v>8.3836617987917155</v>
      </c>
      <c r="AW3197">
        <v>576</v>
      </c>
      <c r="AX3197">
        <v>841</v>
      </c>
      <c r="AY3197">
        <v>1</v>
      </c>
      <c r="AZ3197">
        <v>0.48239219590549359</v>
      </c>
      <c r="BA3197">
        <v>-0.4659994807484022</v>
      </c>
    </row>
    <row r="3198" spans="1:53" x14ac:dyDescent="0.25">
      <c r="A3198">
        <v>6</v>
      </c>
      <c r="B3198">
        <v>0</v>
      </c>
      <c r="C3198">
        <v>50</v>
      </c>
      <c r="D3198">
        <v>5</v>
      </c>
      <c r="E3198">
        <v>11</v>
      </c>
      <c r="F3198">
        <v>1</v>
      </c>
      <c r="G3198">
        <v>360</v>
      </c>
      <c r="H3198" s="3">
        <f t="shared" si="49"/>
        <v>39</v>
      </c>
      <c r="I3198">
        <v>0</v>
      </c>
      <c r="J3198">
        <v>400000</v>
      </c>
      <c r="K3198">
        <v>48</v>
      </c>
      <c r="L3198">
        <v>1</v>
      </c>
      <c r="M3198">
        <v>1</v>
      </c>
      <c r="N3198">
        <v>1</v>
      </c>
      <c r="O3198">
        <v>983333.33333333302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983333.33333333302</v>
      </c>
      <c r="X3198">
        <v>1683333.33333333</v>
      </c>
      <c r="Y3198">
        <v>11</v>
      </c>
      <c r="Z3198" s="3" t="s">
        <v>52</v>
      </c>
      <c r="AA3198">
        <v>1</v>
      </c>
      <c r="AB3198">
        <v>1</v>
      </c>
      <c r="AC3198">
        <v>1</v>
      </c>
      <c r="AD3198">
        <v>1</v>
      </c>
      <c r="AE3198">
        <v>0</v>
      </c>
      <c r="AF3198">
        <v>1</v>
      </c>
      <c r="AG3198">
        <v>0</v>
      </c>
      <c r="AH3198">
        <v>48</v>
      </c>
      <c r="AI3198">
        <v>1</v>
      </c>
      <c r="AJ3198">
        <v>0</v>
      </c>
      <c r="AK3198">
        <v>0</v>
      </c>
      <c r="AL3198">
        <v>1</v>
      </c>
      <c r="AM3198">
        <v>1</v>
      </c>
      <c r="AN3198">
        <v>950000</v>
      </c>
      <c r="AO3198">
        <v>4618.0556640625</v>
      </c>
      <c r="AP3198">
        <v>983333.3125</v>
      </c>
      <c r="AQ3198">
        <v>4780.09228515625</v>
      </c>
      <c r="AR3198">
        <v>983333.3125</v>
      </c>
      <c r="AS3198">
        <v>4780.09228515625</v>
      </c>
      <c r="AT3198" t="s">
        <v>53</v>
      </c>
      <c r="AU3198">
        <v>1</v>
      </c>
      <c r="AV3198">
        <v>8.4377290435582317</v>
      </c>
      <c r="AW3198">
        <v>129600</v>
      </c>
      <c r="AX3198">
        <v>2500</v>
      </c>
      <c r="AY3198">
        <v>1</v>
      </c>
      <c r="AZ3198">
        <v>0.33411500621339368</v>
      </c>
      <c r="BA3198">
        <v>-0.45764917591080212</v>
      </c>
    </row>
    <row r="3199" spans="1:53" x14ac:dyDescent="0.25">
      <c r="A3199">
        <v>1</v>
      </c>
      <c r="B3199">
        <v>0</v>
      </c>
      <c r="C3199">
        <v>29</v>
      </c>
      <c r="D3199">
        <v>5</v>
      </c>
      <c r="E3199">
        <v>11</v>
      </c>
      <c r="F3199">
        <v>1</v>
      </c>
      <c r="G3199">
        <v>72</v>
      </c>
      <c r="H3199" s="3">
        <f t="shared" si="49"/>
        <v>18</v>
      </c>
      <c r="I3199">
        <v>117211</v>
      </c>
      <c r="J3199">
        <v>737717</v>
      </c>
      <c r="K3199">
        <v>48</v>
      </c>
      <c r="L3199">
        <v>9</v>
      </c>
      <c r="M3199">
        <v>1</v>
      </c>
      <c r="N3199">
        <v>1</v>
      </c>
      <c r="O3199">
        <v>959929.41666666698</v>
      </c>
      <c r="P3199">
        <v>0</v>
      </c>
      <c r="Q3199">
        <v>0</v>
      </c>
      <c r="R3199">
        <v>0</v>
      </c>
      <c r="S3199">
        <v>0</v>
      </c>
      <c r="T3199">
        <v>170000</v>
      </c>
      <c r="U3199">
        <v>0</v>
      </c>
      <c r="V3199">
        <v>0</v>
      </c>
      <c r="W3199">
        <v>1129929.41666667</v>
      </c>
      <c r="X3199">
        <v>1129929.41666667</v>
      </c>
      <c r="Y3199">
        <v>11</v>
      </c>
      <c r="Z3199" s="3" t="s">
        <v>52</v>
      </c>
      <c r="AA3199">
        <v>1</v>
      </c>
      <c r="AB3199">
        <v>1</v>
      </c>
      <c r="AC3199">
        <v>1</v>
      </c>
      <c r="AD3199">
        <v>1</v>
      </c>
      <c r="AE3199">
        <v>0</v>
      </c>
      <c r="AF3199">
        <v>1</v>
      </c>
      <c r="AG3199">
        <v>0</v>
      </c>
      <c r="AH3199">
        <v>48</v>
      </c>
      <c r="AI3199">
        <v>1</v>
      </c>
      <c r="AJ3199">
        <v>0</v>
      </c>
      <c r="AK3199">
        <v>0</v>
      </c>
      <c r="AL3199">
        <v>0</v>
      </c>
      <c r="AM3199">
        <v>5</v>
      </c>
      <c r="AN3199">
        <v>781242</v>
      </c>
      <c r="AO3199">
        <v>3797.7041015625</v>
      </c>
      <c r="AP3199">
        <v>959929.4375</v>
      </c>
      <c r="AQ3199">
        <v>4666.32373046875</v>
      </c>
      <c r="AR3199">
        <v>959929.4375</v>
      </c>
      <c r="AS3199">
        <v>4666.32373046875</v>
      </c>
      <c r="AT3199" t="s">
        <v>53</v>
      </c>
      <c r="AU3199">
        <v>1</v>
      </c>
      <c r="AV3199">
        <v>8.2421519793225535</v>
      </c>
      <c r="AW3199">
        <v>5184</v>
      </c>
      <c r="AX3199">
        <v>841</v>
      </c>
      <c r="AY3199">
        <v>1</v>
      </c>
      <c r="AZ3199">
        <v>0.58985563567501487</v>
      </c>
      <c r="BA3199">
        <v>-0.48235199418042812</v>
      </c>
    </row>
    <row r="3200" spans="1:53" x14ac:dyDescent="0.25">
      <c r="A3200">
        <v>1</v>
      </c>
      <c r="B3200">
        <v>1</v>
      </c>
      <c r="C3200">
        <v>25</v>
      </c>
      <c r="D3200">
        <v>5</v>
      </c>
      <c r="E3200">
        <v>10</v>
      </c>
      <c r="F3200">
        <v>1</v>
      </c>
      <c r="G3200">
        <v>8</v>
      </c>
      <c r="H3200" s="3">
        <f t="shared" si="49"/>
        <v>14</v>
      </c>
      <c r="I3200">
        <v>0</v>
      </c>
      <c r="J3200">
        <v>0</v>
      </c>
      <c r="K3200">
        <v>48</v>
      </c>
      <c r="L3200">
        <v>4</v>
      </c>
      <c r="M3200">
        <v>2</v>
      </c>
      <c r="N3200">
        <v>1</v>
      </c>
      <c r="O3200">
        <v>900000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900000</v>
      </c>
      <c r="X3200">
        <v>900000</v>
      </c>
      <c r="Y3200">
        <v>11</v>
      </c>
      <c r="Z3200" s="3" t="s">
        <v>52</v>
      </c>
      <c r="AA3200">
        <v>1</v>
      </c>
      <c r="AB3200">
        <v>2</v>
      </c>
      <c r="AC3200">
        <v>1</v>
      </c>
      <c r="AD3200">
        <v>1</v>
      </c>
      <c r="AE3200">
        <v>0</v>
      </c>
      <c r="AF3200">
        <v>1</v>
      </c>
      <c r="AG3200">
        <v>0</v>
      </c>
      <c r="AH3200">
        <v>48</v>
      </c>
      <c r="AI3200">
        <v>0</v>
      </c>
      <c r="AJ3200">
        <v>1</v>
      </c>
      <c r="AK3200">
        <v>0</v>
      </c>
      <c r="AL3200">
        <v>0</v>
      </c>
      <c r="AM3200">
        <v>3</v>
      </c>
      <c r="AN3200">
        <v>900000</v>
      </c>
      <c r="AO3200">
        <v>4375</v>
      </c>
      <c r="AP3200">
        <v>900000</v>
      </c>
      <c r="AQ3200">
        <v>4375</v>
      </c>
      <c r="AR3200">
        <v>900000</v>
      </c>
      <c r="AS3200">
        <v>4375</v>
      </c>
      <c r="AT3200" t="s">
        <v>53</v>
      </c>
      <c r="AU3200">
        <v>0</v>
      </c>
      <c r="AV3200">
        <v>8.3836617987917155</v>
      </c>
      <c r="AW3200">
        <v>64</v>
      </c>
      <c r="AX3200">
        <v>625</v>
      </c>
      <c r="AY3200">
        <v>0</v>
      </c>
      <c r="AZ3200">
        <v>-0.53542481808771814</v>
      </c>
      <c r="BA3200">
        <v>0.134716797342323</v>
      </c>
    </row>
    <row r="3201" spans="1:53" x14ac:dyDescent="0.25">
      <c r="A3201">
        <v>1</v>
      </c>
      <c r="B3201">
        <v>1</v>
      </c>
      <c r="C3201">
        <v>29</v>
      </c>
      <c r="D3201">
        <v>5</v>
      </c>
      <c r="E3201">
        <v>11</v>
      </c>
      <c r="F3201">
        <v>1</v>
      </c>
      <c r="G3201">
        <v>12</v>
      </c>
      <c r="H3201" s="3">
        <f t="shared" si="49"/>
        <v>18</v>
      </c>
      <c r="I3201">
        <v>0</v>
      </c>
      <c r="J3201">
        <v>0</v>
      </c>
      <c r="K3201">
        <v>72</v>
      </c>
      <c r="L3201">
        <v>4</v>
      </c>
      <c r="M3201">
        <v>1</v>
      </c>
      <c r="N3201">
        <v>1</v>
      </c>
      <c r="O3201">
        <v>1079000</v>
      </c>
      <c r="P3201">
        <v>1700000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2779000</v>
      </c>
      <c r="X3201">
        <v>2779000</v>
      </c>
      <c r="Y3201">
        <v>11</v>
      </c>
      <c r="Z3201" s="3" t="s">
        <v>52</v>
      </c>
      <c r="AA3201">
        <v>1</v>
      </c>
      <c r="AB3201">
        <v>1</v>
      </c>
      <c r="AC3201">
        <v>1</v>
      </c>
      <c r="AD3201">
        <v>1</v>
      </c>
      <c r="AE3201">
        <v>0</v>
      </c>
      <c r="AF3201">
        <v>1</v>
      </c>
      <c r="AG3201">
        <v>0</v>
      </c>
      <c r="AH3201">
        <v>72</v>
      </c>
      <c r="AI3201">
        <v>1</v>
      </c>
      <c r="AJ3201">
        <v>0</v>
      </c>
      <c r="AK3201">
        <v>0</v>
      </c>
      <c r="AL3201">
        <v>0</v>
      </c>
      <c r="AM3201">
        <v>3</v>
      </c>
      <c r="AN3201">
        <v>1079000</v>
      </c>
      <c r="AO3201">
        <v>3496.75927734375</v>
      </c>
      <c r="AP3201">
        <v>2779000</v>
      </c>
      <c r="AQ3201">
        <v>6754.513671875</v>
      </c>
      <c r="AR3201">
        <v>2779000</v>
      </c>
      <c r="AS3201">
        <v>6754.513671875</v>
      </c>
      <c r="AT3201" t="s">
        <v>53</v>
      </c>
      <c r="AU3201">
        <v>1</v>
      </c>
      <c r="AV3201">
        <v>8.1595918977891611</v>
      </c>
      <c r="AW3201">
        <v>144</v>
      </c>
      <c r="AX3201">
        <v>841</v>
      </c>
      <c r="AY3201">
        <v>0</v>
      </c>
      <c r="AZ3201">
        <v>-0.40894879367874698</v>
      </c>
      <c r="BA3201">
        <v>8.4340824217461363E-2</v>
      </c>
    </row>
    <row r="3202" spans="1:53" x14ac:dyDescent="0.25">
      <c r="A3202">
        <v>1</v>
      </c>
      <c r="B3202">
        <v>1</v>
      </c>
      <c r="C3202">
        <v>24</v>
      </c>
      <c r="D3202">
        <v>4</v>
      </c>
      <c r="E3202">
        <v>8</v>
      </c>
      <c r="F3202">
        <v>6</v>
      </c>
      <c r="G3202">
        <v>0</v>
      </c>
      <c r="H3202" s="3">
        <f t="shared" si="49"/>
        <v>14</v>
      </c>
      <c r="I3202">
        <v>0</v>
      </c>
      <c r="J3202">
        <v>0</v>
      </c>
      <c r="K3202">
        <v>24</v>
      </c>
      <c r="L3202">
        <v>2</v>
      </c>
      <c r="M3202">
        <v>2</v>
      </c>
      <c r="N3202">
        <v>1</v>
      </c>
      <c r="O3202">
        <v>350000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350000</v>
      </c>
      <c r="X3202">
        <v>350000</v>
      </c>
      <c r="Y3202">
        <v>11</v>
      </c>
      <c r="Z3202" s="3" t="s">
        <v>59</v>
      </c>
      <c r="AA3202">
        <v>0</v>
      </c>
      <c r="AB3202">
        <v>2</v>
      </c>
      <c r="AC3202">
        <v>1</v>
      </c>
      <c r="AD3202">
        <v>1</v>
      </c>
      <c r="AE3202">
        <v>0</v>
      </c>
      <c r="AF3202">
        <v>1</v>
      </c>
      <c r="AG3202">
        <v>0</v>
      </c>
      <c r="AH3202">
        <v>24</v>
      </c>
      <c r="AI3202">
        <v>0</v>
      </c>
      <c r="AJ3202">
        <v>1</v>
      </c>
      <c r="AK3202">
        <v>0</v>
      </c>
      <c r="AL3202">
        <v>1</v>
      </c>
      <c r="AM3202">
        <v>2</v>
      </c>
      <c r="AN3202">
        <v>350000</v>
      </c>
      <c r="AO3202">
        <v>3402.77783203125</v>
      </c>
      <c r="AP3202">
        <v>350000</v>
      </c>
      <c r="AQ3202">
        <v>3402.77783203125</v>
      </c>
      <c r="AR3202">
        <v>350000</v>
      </c>
      <c r="AS3202">
        <v>3402.77783203125</v>
      </c>
      <c r="AT3202" t="s">
        <v>60</v>
      </c>
      <c r="AU3202">
        <v>0</v>
      </c>
      <c r="AV3202">
        <v>8.1323473864546862</v>
      </c>
      <c r="AW3202">
        <v>0</v>
      </c>
      <c r="AX3202">
        <v>576</v>
      </c>
      <c r="AY3202">
        <v>0</v>
      </c>
      <c r="AZ3202">
        <v>-0.66610433357863619</v>
      </c>
      <c r="BA3202">
        <v>2.901544178515875E-2</v>
      </c>
    </row>
    <row r="3203" spans="1:53" x14ac:dyDescent="0.25">
      <c r="A3203">
        <v>2</v>
      </c>
      <c r="B3203">
        <v>0</v>
      </c>
      <c r="C3203">
        <v>46</v>
      </c>
      <c r="D3203">
        <v>5</v>
      </c>
      <c r="E3203">
        <v>11</v>
      </c>
      <c r="F3203">
        <v>1</v>
      </c>
      <c r="G3203">
        <v>144</v>
      </c>
      <c r="H3203" s="3">
        <f t="shared" ref="H3203:H3266" si="50">+C3203-(D3203)-6</f>
        <v>35</v>
      </c>
      <c r="I3203">
        <v>0</v>
      </c>
      <c r="J3203">
        <v>0</v>
      </c>
      <c r="K3203">
        <v>48</v>
      </c>
      <c r="L3203">
        <v>9</v>
      </c>
      <c r="M3203">
        <v>2</v>
      </c>
      <c r="N3203">
        <v>1</v>
      </c>
      <c r="O3203">
        <v>800000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800000</v>
      </c>
      <c r="X3203">
        <v>800000</v>
      </c>
      <c r="Y3203">
        <v>11</v>
      </c>
      <c r="Z3203" s="3" t="s">
        <v>52</v>
      </c>
      <c r="AA3203">
        <v>1</v>
      </c>
      <c r="AB3203">
        <v>2</v>
      </c>
      <c r="AC3203">
        <v>1</v>
      </c>
      <c r="AD3203">
        <v>1</v>
      </c>
      <c r="AE3203">
        <v>0</v>
      </c>
      <c r="AF3203">
        <v>1</v>
      </c>
      <c r="AG3203">
        <v>0</v>
      </c>
      <c r="AH3203">
        <v>48</v>
      </c>
      <c r="AI3203">
        <v>0</v>
      </c>
      <c r="AJ3203">
        <v>1</v>
      </c>
      <c r="AK3203">
        <v>0</v>
      </c>
      <c r="AL3203">
        <v>0</v>
      </c>
      <c r="AM3203">
        <v>5</v>
      </c>
      <c r="AN3203">
        <v>800000</v>
      </c>
      <c r="AO3203">
        <v>3888.88891601562</v>
      </c>
      <c r="AP3203">
        <v>800000</v>
      </c>
      <c r="AQ3203">
        <v>3888.88891601562</v>
      </c>
      <c r="AR3203">
        <v>800000</v>
      </c>
      <c r="AS3203">
        <v>3888.88891601562</v>
      </c>
      <c r="AT3203" t="s">
        <v>53</v>
      </c>
      <c r="AU3203">
        <v>0</v>
      </c>
      <c r="AV3203">
        <v>8.2658787701107759</v>
      </c>
      <c r="AW3203">
        <v>20736</v>
      </c>
      <c r="AX3203">
        <v>2116</v>
      </c>
      <c r="AY3203">
        <v>1</v>
      </c>
      <c r="AZ3203">
        <v>0.55218487699966301</v>
      </c>
      <c r="BA3203">
        <v>-0.80247520360555913</v>
      </c>
    </row>
    <row r="3204" spans="1:53" x14ac:dyDescent="0.25">
      <c r="A3204">
        <v>2</v>
      </c>
      <c r="B3204">
        <v>0</v>
      </c>
      <c r="C3204">
        <v>34</v>
      </c>
      <c r="D3204">
        <v>5</v>
      </c>
      <c r="E3204">
        <v>11</v>
      </c>
      <c r="F3204">
        <v>1</v>
      </c>
      <c r="G3204">
        <v>12</v>
      </c>
      <c r="H3204" s="3">
        <f t="shared" si="50"/>
        <v>23</v>
      </c>
      <c r="I3204">
        <v>88211</v>
      </c>
      <c r="J3204">
        <v>800000</v>
      </c>
      <c r="K3204">
        <v>48</v>
      </c>
      <c r="L3204">
        <v>9</v>
      </c>
      <c r="M3204">
        <v>1</v>
      </c>
      <c r="N3204">
        <v>1</v>
      </c>
      <c r="O3204">
        <v>954877.66666666698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954877.66666666698</v>
      </c>
      <c r="X3204">
        <v>954877.66666666698</v>
      </c>
      <c r="Y3204">
        <v>11</v>
      </c>
      <c r="Z3204" s="3" t="s">
        <v>52</v>
      </c>
      <c r="AA3204">
        <v>1</v>
      </c>
      <c r="AB3204">
        <v>1</v>
      </c>
      <c r="AC3204">
        <v>1</v>
      </c>
      <c r="AD3204">
        <v>1</v>
      </c>
      <c r="AE3204">
        <v>0</v>
      </c>
      <c r="AF3204">
        <v>1</v>
      </c>
      <c r="AG3204">
        <v>0</v>
      </c>
      <c r="AH3204">
        <v>48</v>
      </c>
      <c r="AI3204">
        <v>1</v>
      </c>
      <c r="AJ3204">
        <v>0</v>
      </c>
      <c r="AK3204">
        <v>0</v>
      </c>
      <c r="AL3204">
        <v>0</v>
      </c>
      <c r="AM3204">
        <v>5</v>
      </c>
      <c r="AN3204">
        <v>800000</v>
      </c>
      <c r="AO3204">
        <v>3888.88891601562</v>
      </c>
      <c r="AP3204">
        <v>954877.6875</v>
      </c>
      <c r="AQ3204">
        <v>4641.7666015625</v>
      </c>
      <c r="AR3204">
        <v>954877.6875</v>
      </c>
      <c r="AS3204">
        <v>4641.7666015625</v>
      </c>
      <c r="AT3204" t="s">
        <v>53</v>
      </c>
      <c r="AU3204">
        <v>1</v>
      </c>
      <c r="AV3204">
        <v>8.2658787701107759</v>
      </c>
      <c r="AW3204">
        <v>144</v>
      </c>
      <c r="AX3204">
        <v>1156</v>
      </c>
      <c r="AY3204">
        <v>1</v>
      </c>
      <c r="AZ3204">
        <v>0.54356248092304849</v>
      </c>
      <c r="BA3204">
        <v>-0.44032743137487962</v>
      </c>
    </row>
    <row r="3205" spans="1:53" x14ac:dyDescent="0.25">
      <c r="A3205">
        <v>2</v>
      </c>
      <c r="B3205">
        <v>1</v>
      </c>
      <c r="C3205">
        <v>30</v>
      </c>
      <c r="D3205">
        <v>6</v>
      </c>
      <c r="E3205">
        <v>5</v>
      </c>
      <c r="F3205">
        <v>1</v>
      </c>
      <c r="G3205">
        <v>60</v>
      </c>
      <c r="H3205" s="3">
        <f t="shared" si="50"/>
        <v>18</v>
      </c>
      <c r="I3205">
        <v>29000</v>
      </c>
      <c r="J3205">
        <v>1750000</v>
      </c>
      <c r="K3205">
        <v>40</v>
      </c>
      <c r="L3205">
        <v>9</v>
      </c>
      <c r="M3205">
        <v>1</v>
      </c>
      <c r="N3205">
        <v>1</v>
      </c>
      <c r="O3205">
        <v>1887333.33333333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1887333.33333333</v>
      </c>
      <c r="X3205">
        <v>1887333.33333333</v>
      </c>
      <c r="Y3205">
        <v>11</v>
      </c>
      <c r="Z3205" s="3" t="s">
        <v>54</v>
      </c>
      <c r="AA3205">
        <v>0</v>
      </c>
      <c r="AB3205">
        <v>1</v>
      </c>
      <c r="AC3205">
        <v>1</v>
      </c>
      <c r="AD3205">
        <v>1</v>
      </c>
      <c r="AE3205">
        <v>0</v>
      </c>
      <c r="AF3205">
        <v>1</v>
      </c>
      <c r="AG3205">
        <v>0</v>
      </c>
      <c r="AH3205">
        <v>40</v>
      </c>
      <c r="AI3205">
        <v>1</v>
      </c>
      <c r="AJ3205">
        <v>0</v>
      </c>
      <c r="AK3205">
        <v>0</v>
      </c>
      <c r="AL3205">
        <v>0</v>
      </c>
      <c r="AM3205">
        <v>5</v>
      </c>
      <c r="AN3205">
        <v>1300000</v>
      </c>
      <c r="AO3205">
        <v>7583.33349609375</v>
      </c>
      <c r="AP3205">
        <v>1887333.375</v>
      </c>
      <c r="AQ3205">
        <v>11009.4443359375</v>
      </c>
      <c r="AR3205">
        <v>1887333.375</v>
      </c>
      <c r="AS3205">
        <v>11009.4443359375</v>
      </c>
      <c r="AT3205" t="s">
        <v>55</v>
      </c>
      <c r="AU3205">
        <v>1</v>
      </c>
      <c r="AV3205">
        <v>8.9337081571738981</v>
      </c>
      <c r="AW3205">
        <v>3600</v>
      </c>
      <c r="AX3205">
        <v>900</v>
      </c>
      <c r="AY3205">
        <v>0</v>
      </c>
      <c r="AZ3205">
        <v>-0.53414537903551318</v>
      </c>
      <c r="BA3205">
        <v>-0.1449930588343816</v>
      </c>
    </row>
    <row r="3206" spans="1:53" x14ac:dyDescent="0.25">
      <c r="A3206">
        <v>2</v>
      </c>
      <c r="B3206">
        <v>1</v>
      </c>
      <c r="C3206">
        <v>37</v>
      </c>
      <c r="D3206">
        <v>3</v>
      </c>
      <c r="E3206">
        <v>4</v>
      </c>
      <c r="F3206">
        <v>1</v>
      </c>
      <c r="G3206">
        <v>5</v>
      </c>
      <c r="H3206" s="3">
        <f t="shared" si="50"/>
        <v>28</v>
      </c>
      <c r="I3206">
        <v>88211</v>
      </c>
      <c r="J3206">
        <v>0</v>
      </c>
      <c r="K3206">
        <v>72</v>
      </c>
      <c r="L3206">
        <v>7</v>
      </c>
      <c r="M3206">
        <v>1</v>
      </c>
      <c r="N3206">
        <v>1</v>
      </c>
      <c r="O3206">
        <v>1138211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1138211</v>
      </c>
      <c r="X3206">
        <v>1138211</v>
      </c>
      <c r="Y3206">
        <v>11</v>
      </c>
      <c r="Z3206" s="3" t="s">
        <v>58</v>
      </c>
      <c r="AA3206">
        <v>0</v>
      </c>
      <c r="AB3206">
        <v>1</v>
      </c>
      <c r="AC3206">
        <v>1</v>
      </c>
      <c r="AD3206">
        <v>1</v>
      </c>
      <c r="AE3206">
        <v>0</v>
      </c>
      <c r="AF3206">
        <v>1</v>
      </c>
      <c r="AG3206">
        <v>0</v>
      </c>
      <c r="AH3206">
        <v>72</v>
      </c>
      <c r="AI3206">
        <v>1</v>
      </c>
      <c r="AJ3206">
        <v>0</v>
      </c>
      <c r="AK3206">
        <v>0</v>
      </c>
      <c r="AL3206">
        <v>0</v>
      </c>
      <c r="AM3206">
        <v>4</v>
      </c>
      <c r="AN3206">
        <v>1050000</v>
      </c>
      <c r="AO3206">
        <v>3402.77783203125</v>
      </c>
      <c r="AP3206">
        <v>1138211</v>
      </c>
      <c r="AQ3206">
        <v>3688.64672851562</v>
      </c>
      <c r="AR3206">
        <v>1138211</v>
      </c>
      <c r="AS3206">
        <v>3688.64672851562</v>
      </c>
      <c r="AT3206" t="s">
        <v>57</v>
      </c>
      <c r="AU3206">
        <v>1</v>
      </c>
      <c r="AV3206">
        <v>8.1323473864546862</v>
      </c>
      <c r="AW3206">
        <v>25</v>
      </c>
      <c r="AX3206">
        <v>1369</v>
      </c>
      <c r="AY3206">
        <v>0</v>
      </c>
      <c r="AZ3206">
        <v>-0.24164934723822071</v>
      </c>
      <c r="BA3206">
        <v>0.30335958296570498</v>
      </c>
    </row>
    <row r="3207" spans="1:53" x14ac:dyDescent="0.25">
      <c r="A3207">
        <v>2</v>
      </c>
      <c r="B3207">
        <v>0</v>
      </c>
      <c r="C3207">
        <v>26</v>
      </c>
      <c r="D3207">
        <v>4</v>
      </c>
      <c r="E3207">
        <v>8</v>
      </c>
      <c r="F3207">
        <v>1</v>
      </c>
      <c r="G3207">
        <v>1</v>
      </c>
      <c r="H3207" s="3">
        <f t="shared" si="50"/>
        <v>16</v>
      </c>
      <c r="I3207">
        <v>0</v>
      </c>
      <c r="J3207">
        <v>0</v>
      </c>
      <c r="K3207">
        <v>48</v>
      </c>
      <c r="L3207">
        <v>5</v>
      </c>
      <c r="M3207">
        <v>2</v>
      </c>
      <c r="N3207">
        <v>1</v>
      </c>
      <c r="O3207">
        <v>781242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781242</v>
      </c>
      <c r="X3207">
        <v>901242</v>
      </c>
      <c r="Y3207">
        <v>11</v>
      </c>
      <c r="Z3207" s="3" t="s">
        <v>59</v>
      </c>
      <c r="AA3207">
        <v>0</v>
      </c>
      <c r="AB3207">
        <v>2</v>
      </c>
      <c r="AC3207">
        <v>1</v>
      </c>
      <c r="AD3207">
        <v>1</v>
      </c>
      <c r="AE3207">
        <v>0</v>
      </c>
      <c r="AF3207">
        <v>1</v>
      </c>
      <c r="AG3207">
        <v>0</v>
      </c>
      <c r="AH3207">
        <v>48</v>
      </c>
      <c r="AI3207">
        <v>0</v>
      </c>
      <c r="AJ3207">
        <v>1</v>
      </c>
      <c r="AK3207">
        <v>0</v>
      </c>
      <c r="AL3207">
        <v>0</v>
      </c>
      <c r="AM3207">
        <v>4</v>
      </c>
      <c r="AN3207">
        <v>781242</v>
      </c>
      <c r="AO3207">
        <v>3797.7041015625</v>
      </c>
      <c r="AP3207">
        <v>781242</v>
      </c>
      <c r="AQ3207">
        <v>3797.7041015625</v>
      </c>
      <c r="AR3207">
        <v>781242</v>
      </c>
      <c r="AS3207">
        <v>3797.7041015625</v>
      </c>
      <c r="AT3207" t="s">
        <v>60</v>
      </c>
      <c r="AU3207">
        <v>0</v>
      </c>
      <c r="AV3207">
        <v>8.2421519793225535</v>
      </c>
      <c r="AW3207">
        <v>1</v>
      </c>
      <c r="AX3207">
        <v>676</v>
      </c>
      <c r="AY3207">
        <v>1</v>
      </c>
      <c r="AZ3207">
        <v>0.54528001848055341</v>
      </c>
      <c r="BA3207">
        <v>0.19546250245956509</v>
      </c>
    </row>
    <row r="3208" spans="1:53" x14ac:dyDescent="0.25">
      <c r="A3208">
        <v>2</v>
      </c>
      <c r="B3208">
        <v>1</v>
      </c>
      <c r="C3208">
        <v>25</v>
      </c>
      <c r="D3208">
        <v>3</v>
      </c>
      <c r="E3208">
        <v>3</v>
      </c>
      <c r="F3208">
        <v>1</v>
      </c>
      <c r="G3208">
        <v>15</v>
      </c>
      <c r="H3208" s="3">
        <f t="shared" si="50"/>
        <v>16</v>
      </c>
      <c r="I3208">
        <v>0</v>
      </c>
      <c r="J3208">
        <v>0</v>
      </c>
      <c r="K3208">
        <v>63</v>
      </c>
      <c r="L3208">
        <v>4</v>
      </c>
      <c r="M3208">
        <v>2</v>
      </c>
      <c r="N3208">
        <v>1</v>
      </c>
      <c r="O3208">
        <v>800000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800000</v>
      </c>
      <c r="X3208">
        <v>1100000</v>
      </c>
      <c r="Y3208">
        <v>11</v>
      </c>
      <c r="Z3208" s="3" t="s">
        <v>58</v>
      </c>
      <c r="AA3208">
        <v>0</v>
      </c>
      <c r="AB3208">
        <v>2</v>
      </c>
      <c r="AC3208">
        <v>1</v>
      </c>
      <c r="AD3208">
        <v>1</v>
      </c>
      <c r="AE3208">
        <v>0</v>
      </c>
      <c r="AF3208">
        <v>1</v>
      </c>
      <c r="AG3208">
        <v>0</v>
      </c>
      <c r="AH3208">
        <v>63</v>
      </c>
      <c r="AI3208">
        <v>0</v>
      </c>
      <c r="AJ3208">
        <v>1</v>
      </c>
      <c r="AK3208">
        <v>0</v>
      </c>
      <c r="AL3208">
        <v>0</v>
      </c>
      <c r="AM3208">
        <v>3</v>
      </c>
      <c r="AN3208">
        <v>800000</v>
      </c>
      <c r="AO3208">
        <v>2962.962890625</v>
      </c>
      <c r="AP3208">
        <v>800000</v>
      </c>
      <c r="AQ3208">
        <v>2962.962890625</v>
      </c>
      <c r="AR3208">
        <v>800000</v>
      </c>
      <c r="AS3208">
        <v>2962.962890625</v>
      </c>
      <c r="AT3208" t="s">
        <v>57</v>
      </c>
      <c r="AU3208">
        <v>0</v>
      </c>
      <c r="AV3208">
        <v>7.993945023237627</v>
      </c>
      <c r="AW3208">
        <v>225</v>
      </c>
      <c r="AX3208">
        <v>625</v>
      </c>
      <c r="AY3208">
        <v>0</v>
      </c>
      <c r="AZ3208">
        <v>-0.30895322958417948</v>
      </c>
      <c r="BA3208">
        <v>0.43100776727379958</v>
      </c>
    </row>
    <row r="3209" spans="1:53" x14ac:dyDescent="0.25">
      <c r="A3209">
        <v>3</v>
      </c>
      <c r="B3209">
        <v>0</v>
      </c>
      <c r="C3209">
        <v>45</v>
      </c>
      <c r="D3209">
        <v>6</v>
      </c>
      <c r="E3209">
        <v>5</v>
      </c>
      <c r="F3209">
        <v>1</v>
      </c>
      <c r="G3209">
        <v>120</v>
      </c>
      <c r="H3209" s="3">
        <f t="shared" si="50"/>
        <v>33</v>
      </c>
      <c r="I3209">
        <v>116211</v>
      </c>
      <c r="J3209">
        <v>1200000</v>
      </c>
      <c r="K3209">
        <v>48</v>
      </c>
      <c r="L3209">
        <v>9</v>
      </c>
      <c r="M3209">
        <v>1</v>
      </c>
      <c r="N3209">
        <v>1</v>
      </c>
      <c r="O3209">
        <v>1666211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1666211</v>
      </c>
      <c r="X3209">
        <v>1666211</v>
      </c>
      <c r="Y3209">
        <v>11</v>
      </c>
      <c r="Z3209" s="3" t="s">
        <v>54</v>
      </c>
      <c r="AA3209">
        <v>0</v>
      </c>
      <c r="AB3209">
        <v>1</v>
      </c>
      <c r="AC3209">
        <v>1</v>
      </c>
      <c r="AD3209">
        <v>1</v>
      </c>
      <c r="AE3209">
        <v>0</v>
      </c>
      <c r="AF3209">
        <v>1</v>
      </c>
      <c r="AG3209">
        <v>0</v>
      </c>
      <c r="AH3209">
        <v>48</v>
      </c>
      <c r="AI3209">
        <v>1</v>
      </c>
      <c r="AJ3209">
        <v>0</v>
      </c>
      <c r="AK3209">
        <v>0</v>
      </c>
      <c r="AL3209">
        <v>0</v>
      </c>
      <c r="AM3209">
        <v>5</v>
      </c>
      <c r="AN3209">
        <v>1450000</v>
      </c>
      <c r="AO3209">
        <v>7048.611328125</v>
      </c>
      <c r="AP3209">
        <v>1666211</v>
      </c>
      <c r="AQ3209">
        <v>8099.63671875</v>
      </c>
      <c r="AR3209">
        <v>1666211</v>
      </c>
      <c r="AS3209">
        <v>8099.63671875</v>
      </c>
      <c r="AT3209" t="s">
        <v>55</v>
      </c>
      <c r="AU3209">
        <v>1</v>
      </c>
      <c r="AV3209">
        <v>8.8605859016702002</v>
      </c>
      <c r="AW3209">
        <v>14400</v>
      </c>
      <c r="AX3209">
        <v>2025</v>
      </c>
      <c r="AY3209">
        <v>1</v>
      </c>
      <c r="AZ3209">
        <v>0.48369462027107929</v>
      </c>
      <c r="BA3209">
        <v>-0.43006509945454879</v>
      </c>
    </row>
    <row r="3210" spans="1:53" x14ac:dyDescent="0.25">
      <c r="A3210">
        <v>3</v>
      </c>
      <c r="B3210">
        <v>0</v>
      </c>
      <c r="C3210">
        <v>38</v>
      </c>
      <c r="D3210">
        <v>3</v>
      </c>
      <c r="E3210">
        <v>5</v>
      </c>
      <c r="F3210">
        <v>1</v>
      </c>
      <c r="G3210">
        <v>4</v>
      </c>
      <c r="H3210" s="3">
        <f t="shared" si="50"/>
        <v>29</v>
      </c>
      <c r="I3210">
        <v>812000</v>
      </c>
      <c r="J3210">
        <v>360000</v>
      </c>
      <c r="K3210">
        <v>54</v>
      </c>
      <c r="L3210">
        <v>1</v>
      </c>
      <c r="M3210">
        <v>2</v>
      </c>
      <c r="N3210">
        <v>1</v>
      </c>
      <c r="O3210">
        <v>580000</v>
      </c>
      <c r="P3210">
        <v>0</v>
      </c>
      <c r="Q3210">
        <v>812000</v>
      </c>
      <c r="R3210">
        <v>0</v>
      </c>
      <c r="S3210">
        <v>0</v>
      </c>
      <c r="T3210">
        <v>83333.333333333299</v>
      </c>
      <c r="U3210">
        <v>0</v>
      </c>
      <c r="V3210">
        <v>0</v>
      </c>
      <c r="W3210">
        <v>1475333.33333333</v>
      </c>
      <c r="X3210">
        <v>1475333.33333333</v>
      </c>
      <c r="Y3210">
        <v>11</v>
      </c>
      <c r="Z3210" s="3" t="s">
        <v>56</v>
      </c>
      <c r="AA3210">
        <v>0</v>
      </c>
      <c r="AB3210">
        <v>2</v>
      </c>
      <c r="AC3210">
        <v>1</v>
      </c>
      <c r="AD3210">
        <v>1</v>
      </c>
      <c r="AE3210">
        <v>0</v>
      </c>
      <c r="AF3210">
        <v>1</v>
      </c>
      <c r="AG3210">
        <v>0</v>
      </c>
      <c r="AH3210">
        <v>54</v>
      </c>
      <c r="AI3210">
        <v>0</v>
      </c>
      <c r="AJ3210">
        <v>1</v>
      </c>
      <c r="AK3210">
        <v>0</v>
      </c>
      <c r="AL3210">
        <v>1</v>
      </c>
      <c r="AM3210">
        <v>1</v>
      </c>
      <c r="AN3210">
        <v>550000</v>
      </c>
      <c r="AO3210">
        <v>2376.54321289062</v>
      </c>
      <c r="AP3210">
        <v>580000</v>
      </c>
      <c r="AQ3210">
        <v>2506.1728515625</v>
      </c>
      <c r="AR3210">
        <v>580000</v>
      </c>
      <c r="AS3210">
        <v>2506.1728515625</v>
      </c>
      <c r="AT3210" t="s">
        <v>57</v>
      </c>
      <c r="AU3210">
        <v>0</v>
      </c>
      <c r="AV3210">
        <v>7.773402279305798</v>
      </c>
      <c r="AW3210">
        <v>16</v>
      </c>
      <c r="AX3210">
        <v>1444</v>
      </c>
      <c r="AY3210">
        <v>1</v>
      </c>
      <c r="AZ3210">
        <v>0.49262606710019308</v>
      </c>
      <c r="BA3210">
        <v>5.7875649985070492E-2</v>
      </c>
    </row>
    <row r="3211" spans="1:53" x14ac:dyDescent="0.25">
      <c r="A3211">
        <v>2</v>
      </c>
      <c r="B3211">
        <v>1</v>
      </c>
      <c r="C3211">
        <v>36</v>
      </c>
      <c r="D3211">
        <v>5</v>
      </c>
      <c r="E3211">
        <v>11</v>
      </c>
      <c r="F3211">
        <v>6</v>
      </c>
      <c r="G3211">
        <v>24</v>
      </c>
      <c r="H3211" s="3">
        <f t="shared" si="50"/>
        <v>25</v>
      </c>
      <c r="I3211">
        <v>148211</v>
      </c>
      <c r="J3211">
        <v>1000000</v>
      </c>
      <c r="K3211">
        <v>48</v>
      </c>
      <c r="L3211">
        <v>6</v>
      </c>
      <c r="M3211">
        <v>1</v>
      </c>
      <c r="N3211">
        <v>1</v>
      </c>
      <c r="O3211">
        <v>1331544.33333333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1331544.33333333</v>
      </c>
      <c r="X3211">
        <v>1402377.33333333</v>
      </c>
      <c r="Y3211">
        <v>11</v>
      </c>
      <c r="Z3211" s="3" t="s">
        <v>52</v>
      </c>
      <c r="AA3211">
        <v>1</v>
      </c>
      <c r="AB3211">
        <v>1</v>
      </c>
      <c r="AC3211">
        <v>1</v>
      </c>
      <c r="AD3211">
        <v>1</v>
      </c>
      <c r="AE3211">
        <v>0</v>
      </c>
      <c r="AF3211">
        <v>1</v>
      </c>
      <c r="AG3211">
        <v>0</v>
      </c>
      <c r="AH3211">
        <v>48</v>
      </c>
      <c r="AI3211">
        <v>1</v>
      </c>
      <c r="AJ3211">
        <v>0</v>
      </c>
      <c r="AK3211">
        <v>0</v>
      </c>
      <c r="AL3211">
        <v>0</v>
      </c>
      <c r="AM3211">
        <v>4</v>
      </c>
      <c r="AN3211">
        <v>1100000</v>
      </c>
      <c r="AO3211">
        <v>5347.22216796875</v>
      </c>
      <c r="AP3211">
        <v>1331544.375</v>
      </c>
      <c r="AQ3211">
        <v>6472.78515625</v>
      </c>
      <c r="AR3211">
        <v>1331544.375</v>
      </c>
      <c r="AS3211">
        <v>6472.78515625</v>
      </c>
      <c r="AT3211" t="s">
        <v>53</v>
      </c>
      <c r="AU3211">
        <v>1</v>
      </c>
      <c r="AV3211">
        <v>8.5843324841077617</v>
      </c>
      <c r="AW3211">
        <v>576</v>
      </c>
      <c r="AX3211">
        <v>1296</v>
      </c>
      <c r="AY3211">
        <v>0</v>
      </c>
      <c r="AZ3211">
        <v>-0.53434846797223146</v>
      </c>
      <c r="BA3211">
        <v>-1.2433463155457351E-2</v>
      </c>
    </row>
    <row r="3212" spans="1:53" x14ac:dyDescent="0.25">
      <c r="A3212">
        <v>2</v>
      </c>
      <c r="B3212">
        <v>0</v>
      </c>
      <c r="C3212">
        <v>27</v>
      </c>
      <c r="D3212">
        <v>5</v>
      </c>
      <c r="E3212">
        <v>11</v>
      </c>
      <c r="F3212">
        <v>1</v>
      </c>
      <c r="G3212">
        <v>6</v>
      </c>
      <c r="H3212" s="3">
        <f t="shared" si="50"/>
        <v>16</v>
      </c>
      <c r="I3212">
        <v>88211</v>
      </c>
      <c r="J3212">
        <v>740000</v>
      </c>
      <c r="K3212">
        <v>48</v>
      </c>
      <c r="L3212">
        <v>7</v>
      </c>
      <c r="M3212">
        <v>1</v>
      </c>
      <c r="N3212">
        <v>1</v>
      </c>
      <c r="O3212">
        <v>931119.66666666698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931119.66666666698</v>
      </c>
      <c r="X3212">
        <v>931119.66666666698</v>
      </c>
      <c r="Y3212">
        <v>11</v>
      </c>
      <c r="Z3212" s="3" t="s">
        <v>52</v>
      </c>
      <c r="AA3212">
        <v>1</v>
      </c>
      <c r="AB3212">
        <v>1</v>
      </c>
      <c r="AC3212">
        <v>1</v>
      </c>
      <c r="AD3212">
        <v>1</v>
      </c>
      <c r="AE3212">
        <v>0</v>
      </c>
      <c r="AF3212">
        <v>1</v>
      </c>
      <c r="AG3212">
        <v>0</v>
      </c>
      <c r="AH3212">
        <v>48</v>
      </c>
      <c r="AI3212">
        <v>1</v>
      </c>
      <c r="AJ3212">
        <v>0</v>
      </c>
      <c r="AK3212">
        <v>0</v>
      </c>
      <c r="AL3212">
        <v>0</v>
      </c>
      <c r="AM3212">
        <v>4</v>
      </c>
      <c r="AN3212">
        <v>781242</v>
      </c>
      <c r="AO3212">
        <v>3797.7041015625</v>
      </c>
      <c r="AP3212">
        <v>931119.6875</v>
      </c>
      <c r="AQ3212">
        <v>4526.2763671875</v>
      </c>
      <c r="AR3212">
        <v>931119.6875</v>
      </c>
      <c r="AS3212">
        <v>4526.2763671875</v>
      </c>
      <c r="AT3212" t="s">
        <v>53</v>
      </c>
      <c r="AU3212">
        <v>1</v>
      </c>
      <c r="AV3212">
        <v>8.2421519793225535</v>
      </c>
      <c r="AW3212">
        <v>36</v>
      </c>
      <c r="AX3212">
        <v>729</v>
      </c>
      <c r="AY3212">
        <v>1</v>
      </c>
      <c r="AZ3212">
        <v>0.52633040938632036</v>
      </c>
      <c r="BA3212">
        <v>-0.21101056015250191</v>
      </c>
    </row>
    <row r="3213" spans="1:53" x14ac:dyDescent="0.25">
      <c r="A3213">
        <v>2</v>
      </c>
      <c r="B3213">
        <v>0</v>
      </c>
      <c r="C3213">
        <v>36</v>
      </c>
      <c r="D3213">
        <v>5</v>
      </c>
      <c r="E3213">
        <v>11</v>
      </c>
      <c r="F3213">
        <v>1</v>
      </c>
      <c r="G3213">
        <v>60</v>
      </c>
      <c r="H3213" s="3">
        <f t="shared" si="50"/>
        <v>25</v>
      </c>
      <c r="I3213">
        <v>148211</v>
      </c>
      <c r="J3213">
        <v>600000</v>
      </c>
      <c r="K3213">
        <v>48</v>
      </c>
      <c r="L3213">
        <v>3</v>
      </c>
      <c r="M3213">
        <v>1</v>
      </c>
      <c r="N3213">
        <v>1</v>
      </c>
      <c r="O3213">
        <v>979453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979453</v>
      </c>
      <c r="X3213">
        <v>979453</v>
      </c>
      <c r="Y3213">
        <v>11</v>
      </c>
      <c r="Z3213" s="3" t="s">
        <v>52</v>
      </c>
      <c r="AA3213">
        <v>1</v>
      </c>
      <c r="AB3213">
        <v>1</v>
      </c>
      <c r="AC3213">
        <v>1</v>
      </c>
      <c r="AD3213">
        <v>1</v>
      </c>
      <c r="AE3213">
        <v>0</v>
      </c>
      <c r="AF3213">
        <v>1</v>
      </c>
      <c r="AG3213">
        <v>0</v>
      </c>
      <c r="AH3213">
        <v>48</v>
      </c>
      <c r="AI3213">
        <v>1</v>
      </c>
      <c r="AJ3213">
        <v>0</v>
      </c>
      <c r="AK3213">
        <v>0</v>
      </c>
      <c r="AL3213">
        <v>1</v>
      </c>
      <c r="AM3213">
        <v>2</v>
      </c>
      <c r="AN3213">
        <v>781242</v>
      </c>
      <c r="AO3213">
        <v>3797.7041015625</v>
      </c>
      <c r="AP3213">
        <v>979453</v>
      </c>
      <c r="AQ3213">
        <v>4761.22998046875</v>
      </c>
      <c r="AR3213">
        <v>979453</v>
      </c>
      <c r="AS3213">
        <v>4761.22998046875</v>
      </c>
      <c r="AT3213" t="s">
        <v>53</v>
      </c>
      <c r="AU3213">
        <v>1</v>
      </c>
      <c r="AV3213">
        <v>8.2421519793225535</v>
      </c>
      <c r="AW3213">
        <v>3600</v>
      </c>
      <c r="AX3213">
        <v>1296</v>
      </c>
      <c r="AY3213">
        <v>1</v>
      </c>
      <c r="AZ3213">
        <v>0.40376081513706469</v>
      </c>
      <c r="BA3213">
        <v>-0.25703518288093907</v>
      </c>
    </row>
    <row r="3214" spans="1:53" x14ac:dyDescent="0.25">
      <c r="A3214">
        <v>2</v>
      </c>
      <c r="B3214">
        <v>1</v>
      </c>
      <c r="C3214">
        <v>31</v>
      </c>
      <c r="D3214">
        <v>5</v>
      </c>
      <c r="E3214">
        <v>11</v>
      </c>
      <c r="F3214">
        <v>6</v>
      </c>
      <c r="G3214">
        <v>24</v>
      </c>
      <c r="H3214" s="3">
        <f t="shared" si="50"/>
        <v>20</v>
      </c>
      <c r="I3214">
        <v>88211</v>
      </c>
      <c r="J3214">
        <v>550000</v>
      </c>
      <c r="K3214">
        <v>60</v>
      </c>
      <c r="L3214">
        <v>9</v>
      </c>
      <c r="M3214">
        <v>1</v>
      </c>
      <c r="N3214">
        <v>1</v>
      </c>
      <c r="O3214">
        <v>1234044.33333333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1234044.33333333</v>
      </c>
      <c r="X3214">
        <v>1234044.33333333</v>
      </c>
      <c r="Y3214">
        <v>11</v>
      </c>
      <c r="Z3214" s="3" t="s">
        <v>52</v>
      </c>
      <c r="AA3214">
        <v>1</v>
      </c>
      <c r="AB3214">
        <v>1</v>
      </c>
      <c r="AC3214">
        <v>1</v>
      </c>
      <c r="AD3214">
        <v>1</v>
      </c>
      <c r="AE3214">
        <v>0</v>
      </c>
      <c r="AF3214">
        <v>1</v>
      </c>
      <c r="AG3214">
        <v>0</v>
      </c>
      <c r="AH3214">
        <v>60</v>
      </c>
      <c r="AI3214">
        <v>1</v>
      </c>
      <c r="AJ3214">
        <v>0</v>
      </c>
      <c r="AK3214">
        <v>0</v>
      </c>
      <c r="AL3214">
        <v>0</v>
      </c>
      <c r="AM3214">
        <v>5</v>
      </c>
      <c r="AN3214">
        <v>1100000</v>
      </c>
      <c r="AO3214">
        <v>4277.77783203125</v>
      </c>
      <c r="AP3214">
        <v>1234044.375</v>
      </c>
      <c r="AQ3214">
        <v>4799.0615234375</v>
      </c>
      <c r="AR3214">
        <v>1234044.375</v>
      </c>
      <c r="AS3214">
        <v>4799.0615234375</v>
      </c>
      <c r="AT3214" t="s">
        <v>53</v>
      </c>
      <c r="AU3214">
        <v>1</v>
      </c>
      <c r="AV3214">
        <v>8.3611889556222856</v>
      </c>
      <c r="AW3214">
        <v>576</v>
      </c>
      <c r="AX3214">
        <v>961</v>
      </c>
      <c r="AY3214">
        <v>0</v>
      </c>
      <c r="AZ3214">
        <v>-0.3633451133068234</v>
      </c>
      <c r="BA3214">
        <v>-0.1815164277428527</v>
      </c>
    </row>
    <row r="3215" spans="1:53" x14ac:dyDescent="0.25">
      <c r="A3215">
        <v>2</v>
      </c>
      <c r="B3215">
        <v>0</v>
      </c>
      <c r="C3215">
        <v>29</v>
      </c>
      <c r="D3215">
        <v>6</v>
      </c>
      <c r="E3215">
        <v>5</v>
      </c>
      <c r="F3215">
        <v>3</v>
      </c>
      <c r="G3215">
        <v>48</v>
      </c>
      <c r="H3215" s="3">
        <f t="shared" si="50"/>
        <v>17</v>
      </c>
      <c r="I3215">
        <v>0</v>
      </c>
      <c r="J3215">
        <v>0</v>
      </c>
      <c r="K3215">
        <v>10</v>
      </c>
      <c r="L3215">
        <v>4</v>
      </c>
      <c r="M3215">
        <v>2</v>
      </c>
      <c r="N3215">
        <v>1</v>
      </c>
      <c r="O3215">
        <v>460000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460000</v>
      </c>
      <c r="X3215">
        <v>460000</v>
      </c>
      <c r="Y3215">
        <v>11</v>
      </c>
      <c r="Z3215" s="3" t="s">
        <v>54</v>
      </c>
      <c r="AA3215">
        <v>0</v>
      </c>
      <c r="AB3215">
        <v>2</v>
      </c>
      <c r="AC3215">
        <v>1</v>
      </c>
      <c r="AD3215">
        <v>1</v>
      </c>
      <c r="AE3215">
        <v>0</v>
      </c>
      <c r="AF3215">
        <v>1</v>
      </c>
      <c r="AG3215">
        <v>0</v>
      </c>
      <c r="AH3215">
        <v>72</v>
      </c>
      <c r="AI3215">
        <v>0</v>
      </c>
      <c r="AJ3215">
        <v>1</v>
      </c>
      <c r="AK3215">
        <v>0</v>
      </c>
      <c r="AL3215">
        <v>0</v>
      </c>
      <c r="AM3215">
        <v>3</v>
      </c>
      <c r="AN3215">
        <v>460000</v>
      </c>
      <c r="AO3215">
        <v>10733.3330078125</v>
      </c>
      <c r="AP3215">
        <v>460000</v>
      </c>
      <c r="AQ3215">
        <v>10733.3330078125</v>
      </c>
      <c r="AR3215">
        <v>460000</v>
      </c>
      <c r="AS3215">
        <v>10733.3330078125</v>
      </c>
      <c r="AT3215" t="s">
        <v>55</v>
      </c>
      <c r="AU3215">
        <v>0</v>
      </c>
      <c r="AV3215">
        <v>9.2811094125363613</v>
      </c>
      <c r="AW3215">
        <v>2304</v>
      </c>
      <c r="AX3215">
        <v>841</v>
      </c>
      <c r="AY3215">
        <v>1</v>
      </c>
      <c r="AZ3215">
        <v>0.54010181718028838</v>
      </c>
      <c r="BA3215">
        <v>0.87300780781461917</v>
      </c>
    </row>
    <row r="3216" spans="1:53" x14ac:dyDescent="0.25">
      <c r="A3216">
        <v>2</v>
      </c>
      <c r="B3216">
        <v>1</v>
      </c>
      <c r="C3216">
        <v>35</v>
      </c>
      <c r="D3216">
        <v>6</v>
      </c>
      <c r="E3216">
        <v>2</v>
      </c>
      <c r="F3216">
        <v>1</v>
      </c>
      <c r="G3216">
        <v>18</v>
      </c>
      <c r="H3216" s="3">
        <f t="shared" si="50"/>
        <v>23</v>
      </c>
      <c r="I3216">
        <v>88211</v>
      </c>
      <c r="J3216">
        <v>737717</v>
      </c>
      <c r="K3216">
        <v>72</v>
      </c>
      <c r="L3216">
        <v>9</v>
      </c>
      <c r="M3216">
        <v>1</v>
      </c>
      <c r="N3216">
        <v>1</v>
      </c>
      <c r="O3216">
        <v>1349687.41666667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1349687.41666667</v>
      </c>
      <c r="X3216">
        <v>1349687.41666667</v>
      </c>
      <c r="Y3216">
        <v>11</v>
      </c>
      <c r="Z3216" s="3" t="s">
        <v>54</v>
      </c>
      <c r="AA3216">
        <v>0</v>
      </c>
      <c r="AB3216">
        <v>1</v>
      </c>
      <c r="AC3216">
        <v>1</v>
      </c>
      <c r="AD3216">
        <v>1</v>
      </c>
      <c r="AE3216">
        <v>0</v>
      </c>
      <c r="AF3216">
        <v>1</v>
      </c>
      <c r="AG3216">
        <v>0</v>
      </c>
      <c r="AH3216">
        <v>72</v>
      </c>
      <c r="AI3216">
        <v>1</v>
      </c>
      <c r="AJ3216">
        <v>0</v>
      </c>
      <c r="AK3216">
        <v>0</v>
      </c>
      <c r="AL3216">
        <v>0</v>
      </c>
      <c r="AM3216">
        <v>5</v>
      </c>
      <c r="AN3216">
        <v>1200000</v>
      </c>
      <c r="AO3216">
        <v>3888.88891601562</v>
      </c>
      <c r="AP3216">
        <v>1349687.375</v>
      </c>
      <c r="AQ3216">
        <v>4373.98681640625</v>
      </c>
      <c r="AR3216">
        <v>1349687.375</v>
      </c>
      <c r="AS3216">
        <v>4373.98681640625</v>
      </c>
      <c r="AT3216" t="s">
        <v>55</v>
      </c>
      <c r="AU3216">
        <v>1</v>
      </c>
      <c r="AV3216">
        <v>8.2658787701107759</v>
      </c>
      <c r="AW3216">
        <v>324</v>
      </c>
      <c r="AX3216">
        <v>1225</v>
      </c>
      <c r="AY3216">
        <v>0</v>
      </c>
      <c r="AZ3216">
        <v>-0.37425913290654889</v>
      </c>
      <c r="BA3216">
        <v>-0.46523507810781872</v>
      </c>
    </row>
    <row r="3217" spans="1:53" x14ac:dyDescent="0.25">
      <c r="A3217">
        <v>2</v>
      </c>
      <c r="B3217">
        <v>0</v>
      </c>
      <c r="C3217">
        <v>37</v>
      </c>
      <c r="D3217">
        <v>6</v>
      </c>
      <c r="E3217">
        <v>2</v>
      </c>
      <c r="F3217">
        <v>1</v>
      </c>
      <c r="G3217">
        <v>52</v>
      </c>
      <c r="H3217" s="3">
        <f t="shared" si="50"/>
        <v>25</v>
      </c>
      <c r="I3217">
        <v>88211</v>
      </c>
      <c r="J3217">
        <v>737717</v>
      </c>
      <c r="K3217">
        <v>48</v>
      </c>
      <c r="L3217">
        <v>9</v>
      </c>
      <c r="M3217">
        <v>1</v>
      </c>
      <c r="N3217">
        <v>1</v>
      </c>
      <c r="O3217">
        <v>1089687.41666667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1089687.41666667</v>
      </c>
      <c r="X3217">
        <v>1089687.41666667</v>
      </c>
      <c r="Y3217">
        <v>11</v>
      </c>
      <c r="Z3217" s="3" t="s">
        <v>54</v>
      </c>
      <c r="AA3217">
        <v>0</v>
      </c>
      <c r="AB3217">
        <v>1</v>
      </c>
      <c r="AC3217">
        <v>1</v>
      </c>
      <c r="AD3217">
        <v>1</v>
      </c>
      <c r="AE3217">
        <v>0</v>
      </c>
      <c r="AF3217">
        <v>1</v>
      </c>
      <c r="AG3217">
        <v>0</v>
      </c>
      <c r="AH3217">
        <v>48</v>
      </c>
      <c r="AI3217">
        <v>1</v>
      </c>
      <c r="AJ3217">
        <v>0</v>
      </c>
      <c r="AK3217">
        <v>0</v>
      </c>
      <c r="AL3217">
        <v>0</v>
      </c>
      <c r="AM3217">
        <v>5</v>
      </c>
      <c r="AN3217">
        <v>940000</v>
      </c>
      <c r="AO3217">
        <v>4569.4443359375</v>
      </c>
      <c r="AP3217">
        <v>1089687.375</v>
      </c>
      <c r="AQ3217">
        <v>5297.09130859375</v>
      </c>
      <c r="AR3217">
        <v>1089687.375</v>
      </c>
      <c r="AS3217">
        <v>5297.09130859375</v>
      </c>
      <c r="AT3217" t="s">
        <v>55</v>
      </c>
      <c r="AU3217">
        <v>1</v>
      </c>
      <c r="AV3217">
        <v>8.4271468869852519</v>
      </c>
      <c r="AW3217">
        <v>2704</v>
      </c>
      <c r="AX3217">
        <v>1369</v>
      </c>
      <c r="AY3217">
        <v>1</v>
      </c>
      <c r="AZ3217">
        <v>0.48282915737476728</v>
      </c>
      <c r="BA3217">
        <v>-0.66416904019549128</v>
      </c>
    </row>
    <row r="3218" spans="1:53" x14ac:dyDescent="0.25">
      <c r="A3218">
        <v>3</v>
      </c>
      <c r="B3218">
        <v>1</v>
      </c>
      <c r="C3218">
        <v>31</v>
      </c>
      <c r="D3218">
        <v>6</v>
      </c>
      <c r="E3218">
        <v>5</v>
      </c>
      <c r="F3218">
        <v>1</v>
      </c>
      <c r="G3218">
        <v>120</v>
      </c>
      <c r="H3218" s="3">
        <f t="shared" si="50"/>
        <v>19</v>
      </c>
      <c r="I3218">
        <v>0</v>
      </c>
      <c r="J3218">
        <v>790000</v>
      </c>
      <c r="K3218">
        <v>48</v>
      </c>
      <c r="L3218">
        <v>4</v>
      </c>
      <c r="M3218">
        <v>1</v>
      </c>
      <c r="N3218">
        <v>1</v>
      </c>
      <c r="O3218">
        <v>865833.33333333302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865833.33333333302</v>
      </c>
      <c r="X3218">
        <v>865833.33333333302</v>
      </c>
      <c r="Y3218">
        <v>11</v>
      </c>
      <c r="Z3218" s="3" t="s">
        <v>54</v>
      </c>
      <c r="AA3218">
        <v>0</v>
      </c>
      <c r="AB3218">
        <v>1</v>
      </c>
      <c r="AC3218">
        <v>1</v>
      </c>
      <c r="AD3218">
        <v>1</v>
      </c>
      <c r="AE3218">
        <v>0</v>
      </c>
      <c r="AF3218">
        <v>1</v>
      </c>
      <c r="AG3218">
        <v>0</v>
      </c>
      <c r="AH3218">
        <v>48</v>
      </c>
      <c r="AI3218">
        <v>1</v>
      </c>
      <c r="AJ3218">
        <v>0</v>
      </c>
      <c r="AK3218">
        <v>0</v>
      </c>
      <c r="AL3218">
        <v>0</v>
      </c>
      <c r="AM3218">
        <v>3</v>
      </c>
      <c r="AN3218">
        <v>800000</v>
      </c>
      <c r="AO3218">
        <v>3888.88891601562</v>
      </c>
      <c r="AP3218">
        <v>865833.3125</v>
      </c>
      <c r="AQ3218">
        <v>4208.912109375</v>
      </c>
      <c r="AR3218">
        <v>865833.3125</v>
      </c>
      <c r="AS3218">
        <v>4208.912109375</v>
      </c>
      <c r="AT3218" t="s">
        <v>55</v>
      </c>
      <c r="AU3218">
        <v>1</v>
      </c>
      <c r="AV3218">
        <v>8.2658787701107759</v>
      </c>
      <c r="AW3218">
        <v>14400</v>
      </c>
      <c r="AX3218">
        <v>961</v>
      </c>
      <c r="AY3218">
        <v>0</v>
      </c>
      <c r="AZ3218">
        <v>-0.59886906065070089</v>
      </c>
      <c r="BA3218">
        <v>-0.57008726148491462</v>
      </c>
    </row>
    <row r="3219" spans="1:53" x14ac:dyDescent="0.25">
      <c r="A3219">
        <v>3</v>
      </c>
      <c r="B3219">
        <v>1</v>
      </c>
      <c r="C3219">
        <v>62</v>
      </c>
      <c r="D3219">
        <v>6</v>
      </c>
      <c r="E3219">
        <v>5</v>
      </c>
      <c r="F3219">
        <v>1</v>
      </c>
      <c r="G3219">
        <v>24</v>
      </c>
      <c r="H3219" s="3">
        <f t="shared" si="50"/>
        <v>50</v>
      </c>
      <c r="I3219">
        <v>0</v>
      </c>
      <c r="J3219">
        <v>790000</v>
      </c>
      <c r="K3219">
        <v>36</v>
      </c>
      <c r="L3219">
        <v>9</v>
      </c>
      <c r="M3219">
        <v>1</v>
      </c>
      <c r="N3219">
        <v>1</v>
      </c>
      <c r="O3219">
        <v>865833.33333333302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865833.33333333302</v>
      </c>
      <c r="X3219">
        <v>865833.33333333302</v>
      </c>
      <c r="Y3219">
        <v>11</v>
      </c>
      <c r="Z3219" s="3" t="s">
        <v>54</v>
      </c>
      <c r="AA3219">
        <v>0</v>
      </c>
      <c r="AB3219">
        <v>1</v>
      </c>
      <c r="AC3219">
        <v>1</v>
      </c>
      <c r="AD3219">
        <v>1</v>
      </c>
      <c r="AE3219">
        <v>0</v>
      </c>
      <c r="AF3219">
        <v>1</v>
      </c>
      <c r="AG3219">
        <v>0</v>
      </c>
      <c r="AH3219">
        <v>36</v>
      </c>
      <c r="AI3219">
        <v>1</v>
      </c>
      <c r="AJ3219">
        <v>0</v>
      </c>
      <c r="AK3219">
        <v>0</v>
      </c>
      <c r="AL3219">
        <v>0</v>
      </c>
      <c r="AM3219">
        <v>5</v>
      </c>
      <c r="AN3219">
        <v>800000</v>
      </c>
      <c r="AO3219">
        <v>5185.18505859375</v>
      </c>
      <c r="AP3219">
        <v>865833.3125</v>
      </c>
      <c r="AQ3219">
        <v>5611.8828125</v>
      </c>
      <c r="AR3219">
        <v>865833.3125</v>
      </c>
      <c r="AS3219">
        <v>5611.8828125</v>
      </c>
      <c r="AT3219" t="s">
        <v>55</v>
      </c>
      <c r="AU3219">
        <v>1</v>
      </c>
      <c r="AV3219">
        <v>8.5535608111730497</v>
      </c>
      <c r="AW3219">
        <v>576</v>
      </c>
      <c r="AX3219">
        <v>3844</v>
      </c>
      <c r="AY3219">
        <v>0</v>
      </c>
      <c r="AZ3219">
        <v>-0.60115783478615048</v>
      </c>
      <c r="BA3219">
        <v>-0.72095350712369133</v>
      </c>
    </row>
    <row r="3220" spans="1:53" x14ac:dyDescent="0.25">
      <c r="A3220">
        <v>2</v>
      </c>
      <c r="B3220">
        <v>0</v>
      </c>
      <c r="C3220">
        <v>66</v>
      </c>
      <c r="D3220">
        <v>3</v>
      </c>
      <c r="E3220">
        <v>5</v>
      </c>
      <c r="F3220">
        <v>1</v>
      </c>
      <c r="G3220">
        <v>48</v>
      </c>
      <c r="H3220" s="3">
        <f t="shared" si="50"/>
        <v>57</v>
      </c>
      <c r="I3220">
        <v>0</v>
      </c>
      <c r="J3220">
        <v>0</v>
      </c>
      <c r="K3220">
        <v>38</v>
      </c>
      <c r="L3220">
        <v>9</v>
      </c>
      <c r="M3220">
        <v>3</v>
      </c>
      <c r="N3220">
        <v>1</v>
      </c>
      <c r="O3220">
        <v>781242</v>
      </c>
      <c r="P3220">
        <v>0</v>
      </c>
      <c r="Q3220">
        <v>0</v>
      </c>
      <c r="R3220">
        <v>0</v>
      </c>
      <c r="S3220">
        <v>687492</v>
      </c>
      <c r="T3220">
        <v>0</v>
      </c>
      <c r="U3220">
        <v>0</v>
      </c>
      <c r="V3220">
        <v>0</v>
      </c>
      <c r="W3220">
        <v>1468734</v>
      </c>
      <c r="X3220">
        <v>1468734</v>
      </c>
      <c r="Y3220">
        <v>11</v>
      </c>
      <c r="Z3220" s="3" t="s">
        <v>56</v>
      </c>
      <c r="AA3220">
        <v>0</v>
      </c>
      <c r="AB3220">
        <v>3</v>
      </c>
      <c r="AC3220">
        <v>1</v>
      </c>
      <c r="AD3220">
        <v>1</v>
      </c>
      <c r="AE3220">
        <v>0</v>
      </c>
      <c r="AF3220">
        <v>1</v>
      </c>
      <c r="AG3220">
        <v>0</v>
      </c>
      <c r="AH3220">
        <v>38</v>
      </c>
      <c r="AI3220">
        <v>1</v>
      </c>
      <c r="AJ3220">
        <v>0</v>
      </c>
      <c r="AK3220">
        <v>0</v>
      </c>
      <c r="AL3220">
        <v>0</v>
      </c>
      <c r="AM3220">
        <v>5</v>
      </c>
      <c r="AN3220">
        <v>781242</v>
      </c>
      <c r="AO3220">
        <v>4797.10009765625</v>
      </c>
      <c r="AP3220">
        <v>781242</v>
      </c>
      <c r="AQ3220">
        <v>4797.10009765625</v>
      </c>
      <c r="AR3220">
        <v>781242</v>
      </c>
      <c r="AS3220">
        <v>4797.10009765625</v>
      </c>
      <c r="AT3220" t="s">
        <v>57</v>
      </c>
      <c r="AU3220">
        <v>1</v>
      </c>
      <c r="AV3220">
        <v>8.4757668680044418</v>
      </c>
      <c r="AW3220">
        <v>2304</v>
      </c>
      <c r="AX3220">
        <v>4356</v>
      </c>
      <c r="AY3220">
        <v>1</v>
      </c>
      <c r="AZ3220">
        <v>0.63186492401056416</v>
      </c>
      <c r="BA3220">
        <v>6.7113379689945863E-3</v>
      </c>
    </row>
    <row r="3221" spans="1:53" x14ac:dyDescent="0.25">
      <c r="A3221">
        <v>2</v>
      </c>
      <c r="B3221">
        <v>1</v>
      </c>
      <c r="C3221">
        <v>36</v>
      </c>
      <c r="D3221">
        <v>6</v>
      </c>
      <c r="E3221">
        <v>2</v>
      </c>
      <c r="F3221">
        <v>1</v>
      </c>
      <c r="G3221">
        <v>12</v>
      </c>
      <c r="H3221" s="3">
        <f t="shared" si="50"/>
        <v>24</v>
      </c>
      <c r="I3221">
        <v>617211</v>
      </c>
      <c r="J3221">
        <v>1500000</v>
      </c>
      <c r="K3221">
        <v>40</v>
      </c>
      <c r="L3221">
        <v>7</v>
      </c>
      <c r="M3221">
        <v>1</v>
      </c>
      <c r="N3221">
        <v>1</v>
      </c>
      <c r="O3221">
        <v>1742211</v>
      </c>
      <c r="P3221">
        <v>0</v>
      </c>
      <c r="Q3221">
        <v>500000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2242211</v>
      </c>
      <c r="X3221">
        <v>2242211</v>
      </c>
      <c r="Y3221">
        <v>11</v>
      </c>
      <c r="Z3221" s="3" t="s">
        <v>54</v>
      </c>
      <c r="AA3221">
        <v>0</v>
      </c>
      <c r="AB3221">
        <v>1</v>
      </c>
      <c r="AC3221">
        <v>1</v>
      </c>
      <c r="AD3221">
        <v>1</v>
      </c>
      <c r="AE3221">
        <v>0</v>
      </c>
      <c r="AF3221">
        <v>1</v>
      </c>
      <c r="AG3221">
        <v>0</v>
      </c>
      <c r="AH3221">
        <v>40</v>
      </c>
      <c r="AI3221">
        <v>1</v>
      </c>
      <c r="AJ3221">
        <v>0</v>
      </c>
      <c r="AK3221">
        <v>0</v>
      </c>
      <c r="AL3221">
        <v>0</v>
      </c>
      <c r="AM3221">
        <v>4</v>
      </c>
      <c r="AN3221">
        <v>1500000</v>
      </c>
      <c r="AO3221">
        <v>8750</v>
      </c>
      <c r="AP3221">
        <v>1742211</v>
      </c>
      <c r="AQ3221">
        <v>10162.8974609375</v>
      </c>
      <c r="AR3221">
        <v>1742211</v>
      </c>
      <c r="AS3221">
        <v>10162.8974609375</v>
      </c>
      <c r="AT3221" t="s">
        <v>55</v>
      </c>
      <c r="AU3221">
        <v>1</v>
      </c>
      <c r="AV3221">
        <v>9.0768089793516609</v>
      </c>
      <c r="AW3221">
        <v>144</v>
      </c>
      <c r="AX3221">
        <v>1296</v>
      </c>
      <c r="AY3221">
        <v>0</v>
      </c>
      <c r="AZ3221">
        <v>-0.62914109838566601</v>
      </c>
      <c r="BA3221">
        <v>9.3162295631590619E-2</v>
      </c>
    </row>
    <row r="3222" spans="1:53" x14ac:dyDescent="0.25">
      <c r="A3222">
        <v>2</v>
      </c>
      <c r="B3222">
        <v>1</v>
      </c>
      <c r="C3222">
        <v>55</v>
      </c>
      <c r="D3222">
        <v>5</v>
      </c>
      <c r="E3222">
        <v>11</v>
      </c>
      <c r="F3222">
        <v>1</v>
      </c>
      <c r="G3222">
        <v>300</v>
      </c>
      <c r="H3222" s="3">
        <f t="shared" si="50"/>
        <v>44</v>
      </c>
      <c r="I3222">
        <v>420000</v>
      </c>
      <c r="J3222">
        <v>3000000</v>
      </c>
      <c r="K3222">
        <v>60</v>
      </c>
      <c r="L3222">
        <v>9</v>
      </c>
      <c r="M3222">
        <v>1</v>
      </c>
      <c r="N3222">
        <v>1</v>
      </c>
      <c r="O3222">
        <v>3450000</v>
      </c>
      <c r="P3222">
        <v>0</v>
      </c>
      <c r="Q3222">
        <v>420000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3870000</v>
      </c>
      <c r="X3222">
        <v>3870000</v>
      </c>
      <c r="Y3222">
        <v>11</v>
      </c>
      <c r="Z3222" s="3" t="s">
        <v>52</v>
      </c>
      <c r="AA3222">
        <v>1</v>
      </c>
      <c r="AB3222">
        <v>1</v>
      </c>
      <c r="AC3222">
        <v>1</v>
      </c>
      <c r="AD3222">
        <v>1</v>
      </c>
      <c r="AE3222">
        <v>0</v>
      </c>
      <c r="AF3222">
        <v>1</v>
      </c>
      <c r="AG3222">
        <v>0</v>
      </c>
      <c r="AH3222">
        <v>60</v>
      </c>
      <c r="AI3222">
        <v>1</v>
      </c>
      <c r="AJ3222">
        <v>0</v>
      </c>
      <c r="AK3222">
        <v>0</v>
      </c>
      <c r="AL3222">
        <v>0</v>
      </c>
      <c r="AM3222">
        <v>5</v>
      </c>
      <c r="AN3222">
        <v>3200000</v>
      </c>
      <c r="AO3222">
        <v>12444.4443359375</v>
      </c>
      <c r="AP3222">
        <v>3450000</v>
      </c>
      <c r="AQ3222">
        <v>13416.6669921875</v>
      </c>
      <c r="AR3222">
        <v>3450000</v>
      </c>
      <c r="AS3222">
        <v>13416.6669921875</v>
      </c>
      <c r="AT3222" t="s">
        <v>53</v>
      </c>
      <c r="AU3222">
        <v>1</v>
      </c>
      <c r="AV3222">
        <v>9.4290295642217039</v>
      </c>
      <c r="AW3222">
        <v>90000</v>
      </c>
      <c r="AX3222">
        <v>3025</v>
      </c>
      <c r="AY3222">
        <v>0</v>
      </c>
      <c r="AZ3222">
        <v>-0.37224885392141971</v>
      </c>
      <c r="BA3222">
        <v>0.2759213512943206</v>
      </c>
    </row>
    <row r="3223" spans="1:53" x14ac:dyDescent="0.25">
      <c r="A3223">
        <v>2</v>
      </c>
      <c r="B3223">
        <v>1</v>
      </c>
      <c r="C3223">
        <v>27</v>
      </c>
      <c r="D3223">
        <v>6</v>
      </c>
      <c r="E3223">
        <v>3</v>
      </c>
      <c r="F3223">
        <v>1</v>
      </c>
      <c r="G3223">
        <v>28</v>
      </c>
      <c r="H3223" s="3">
        <f t="shared" si="50"/>
        <v>15</v>
      </c>
      <c r="I3223">
        <v>0</v>
      </c>
      <c r="J3223">
        <v>2500000</v>
      </c>
      <c r="K3223">
        <v>48</v>
      </c>
      <c r="L3223">
        <v>9</v>
      </c>
      <c r="M3223">
        <v>1</v>
      </c>
      <c r="N3223">
        <v>1</v>
      </c>
      <c r="O3223">
        <v>2708333.3333333302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2708333.3333333302</v>
      </c>
      <c r="X3223">
        <v>2708333.3333333302</v>
      </c>
      <c r="Y3223">
        <v>11</v>
      </c>
      <c r="Z3223" s="3" t="s">
        <v>54</v>
      </c>
      <c r="AA3223">
        <v>0</v>
      </c>
      <c r="AB3223">
        <v>1</v>
      </c>
      <c r="AC3223">
        <v>1</v>
      </c>
      <c r="AD3223">
        <v>1</v>
      </c>
      <c r="AE3223">
        <v>0</v>
      </c>
      <c r="AF3223">
        <v>1</v>
      </c>
      <c r="AG3223">
        <v>0</v>
      </c>
      <c r="AH3223">
        <v>48</v>
      </c>
      <c r="AI3223">
        <v>1</v>
      </c>
      <c r="AJ3223">
        <v>0</v>
      </c>
      <c r="AK3223">
        <v>0</v>
      </c>
      <c r="AL3223">
        <v>0</v>
      </c>
      <c r="AM3223">
        <v>5</v>
      </c>
      <c r="AN3223">
        <v>2500000</v>
      </c>
      <c r="AO3223">
        <v>12152.77734375</v>
      </c>
      <c r="AP3223">
        <v>2708333.25</v>
      </c>
      <c r="AQ3223">
        <v>13165.5087890625</v>
      </c>
      <c r="AR3223">
        <v>2708333.25</v>
      </c>
      <c r="AS3223">
        <v>13165.5087890625</v>
      </c>
      <c r="AT3223" t="s">
        <v>55</v>
      </c>
      <c r="AU3223">
        <v>1</v>
      </c>
      <c r="AV3223">
        <v>9.4053130106094098</v>
      </c>
      <c r="AW3223">
        <v>784</v>
      </c>
      <c r="AX3223">
        <v>729</v>
      </c>
      <c r="AY3223">
        <v>0</v>
      </c>
      <c r="AZ3223">
        <v>-0.47940250185190642</v>
      </c>
      <c r="BA3223">
        <v>0.53565592562305386</v>
      </c>
    </row>
    <row r="3224" spans="1:53" x14ac:dyDescent="0.25">
      <c r="A3224">
        <v>2</v>
      </c>
      <c r="B3224">
        <v>0</v>
      </c>
      <c r="C3224">
        <v>32</v>
      </c>
      <c r="D3224">
        <v>6</v>
      </c>
      <c r="E3224">
        <v>5</v>
      </c>
      <c r="F3224">
        <v>1</v>
      </c>
      <c r="G3224">
        <v>5</v>
      </c>
      <c r="H3224" s="3">
        <f t="shared" si="50"/>
        <v>20</v>
      </c>
      <c r="I3224">
        <v>30000</v>
      </c>
      <c r="J3224">
        <v>1250000</v>
      </c>
      <c r="K3224">
        <v>40</v>
      </c>
      <c r="L3224">
        <v>9</v>
      </c>
      <c r="M3224">
        <v>1</v>
      </c>
      <c r="N3224">
        <v>1</v>
      </c>
      <c r="O3224">
        <v>2384166.6666666698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2384166.6666666698</v>
      </c>
      <c r="X3224">
        <v>2384166.6666666698</v>
      </c>
      <c r="Y3224">
        <v>11</v>
      </c>
      <c r="Z3224" s="3" t="s">
        <v>54</v>
      </c>
      <c r="AA3224">
        <v>0</v>
      </c>
      <c r="AB3224">
        <v>1</v>
      </c>
      <c r="AC3224">
        <v>1</v>
      </c>
      <c r="AD3224">
        <v>1</v>
      </c>
      <c r="AE3224">
        <v>0</v>
      </c>
      <c r="AF3224">
        <v>1</v>
      </c>
      <c r="AG3224">
        <v>0</v>
      </c>
      <c r="AH3224">
        <v>40</v>
      </c>
      <c r="AI3224">
        <v>1</v>
      </c>
      <c r="AJ3224">
        <v>0</v>
      </c>
      <c r="AK3224">
        <v>0</v>
      </c>
      <c r="AL3224">
        <v>0</v>
      </c>
      <c r="AM3224">
        <v>5</v>
      </c>
      <c r="AN3224">
        <v>2250000</v>
      </c>
      <c r="AO3224">
        <v>13125</v>
      </c>
      <c r="AP3224">
        <v>2384166.75</v>
      </c>
      <c r="AQ3224">
        <v>13907.6396484375</v>
      </c>
      <c r="AR3224">
        <v>2384166.75</v>
      </c>
      <c r="AS3224">
        <v>13907.6396484375</v>
      </c>
      <c r="AT3224" t="s">
        <v>55</v>
      </c>
      <c r="AU3224">
        <v>1</v>
      </c>
      <c r="AV3224">
        <v>9.4822740874598246</v>
      </c>
      <c r="AW3224">
        <v>25</v>
      </c>
      <c r="AX3224">
        <v>1024</v>
      </c>
      <c r="AY3224">
        <v>1</v>
      </c>
      <c r="AZ3224">
        <v>0.43447234785348821</v>
      </c>
      <c r="BA3224">
        <v>0.46826367807624991</v>
      </c>
    </row>
    <row r="3225" spans="1:53" x14ac:dyDescent="0.25">
      <c r="A3225">
        <v>2</v>
      </c>
      <c r="B3225">
        <v>0</v>
      </c>
      <c r="C3225">
        <v>42</v>
      </c>
      <c r="D3225">
        <v>5</v>
      </c>
      <c r="E3225">
        <v>11</v>
      </c>
      <c r="F3225">
        <v>1</v>
      </c>
      <c r="G3225">
        <v>12</v>
      </c>
      <c r="H3225" s="3">
        <f t="shared" si="50"/>
        <v>31</v>
      </c>
      <c r="I3225">
        <v>0</v>
      </c>
      <c r="J3225">
        <v>0</v>
      </c>
      <c r="K3225">
        <v>16</v>
      </c>
      <c r="L3225">
        <v>1</v>
      </c>
      <c r="M3225">
        <v>2</v>
      </c>
      <c r="N3225">
        <v>1</v>
      </c>
      <c r="O3225">
        <v>300000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300000</v>
      </c>
      <c r="X3225">
        <v>300000</v>
      </c>
      <c r="Y3225">
        <v>11</v>
      </c>
      <c r="Z3225" s="3" t="s">
        <v>52</v>
      </c>
      <c r="AA3225">
        <v>1</v>
      </c>
      <c r="AB3225">
        <v>2</v>
      </c>
      <c r="AC3225">
        <v>1</v>
      </c>
      <c r="AD3225">
        <v>1</v>
      </c>
      <c r="AE3225">
        <v>0</v>
      </c>
      <c r="AF3225">
        <v>1</v>
      </c>
      <c r="AG3225">
        <v>0</v>
      </c>
      <c r="AH3225">
        <v>72</v>
      </c>
      <c r="AI3225">
        <v>0</v>
      </c>
      <c r="AJ3225">
        <v>1</v>
      </c>
      <c r="AK3225">
        <v>0</v>
      </c>
      <c r="AL3225">
        <v>1</v>
      </c>
      <c r="AM3225">
        <v>1</v>
      </c>
      <c r="AN3225">
        <v>300000</v>
      </c>
      <c r="AO3225">
        <v>4375</v>
      </c>
      <c r="AP3225">
        <v>300000</v>
      </c>
      <c r="AQ3225">
        <v>4375</v>
      </c>
      <c r="AR3225">
        <v>300000</v>
      </c>
      <c r="AS3225">
        <v>4375</v>
      </c>
      <c r="AT3225" t="s">
        <v>53</v>
      </c>
      <c r="AU3225">
        <v>0</v>
      </c>
      <c r="AV3225">
        <v>8.3836617987917155</v>
      </c>
      <c r="AW3225">
        <v>144</v>
      </c>
      <c r="AX3225">
        <v>1764</v>
      </c>
      <c r="AY3225">
        <v>1</v>
      </c>
      <c r="AZ3225">
        <v>0.46729101698071512</v>
      </c>
      <c r="BA3225">
        <v>0.27611569681147602</v>
      </c>
    </row>
    <row r="3226" spans="1:53" x14ac:dyDescent="0.25">
      <c r="A3226">
        <v>3</v>
      </c>
      <c r="B3226">
        <v>0</v>
      </c>
      <c r="C3226">
        <v>24</v>
      </c>
      <c r="D3226">
        <v>6</v>
      </c>
      <c r="E3226">
        <v>1</v>
      </c>
      <c r="F3226">
        <v>6</v>
      </c>
      <c r="G3226">
        <v>6</v>
      </c>
      <c r="H3226" s="3">
        <f t="shared" si="50"/>
        <v>12</v>
      </c>
      <c r="I3226">
        <v>88211</v>
      </c>
      <c r="J3226">
        <v>0</v>
      </c>
      <c r="K3226">
        <v>48</v>
      </c>
      <c r="L3226">
        <v>9</v>
      </c>
      <c r="M3226">
        <v>1</v>
      </c>
      <c r="N3226">
        <v>1</v>
      </c>
      <c r="O3226">
        <v>869453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869453</v>
      </c>
      <c r="X3226">
        <v>1047053</v>
      </c>
      <c r="Y3226">
        <v>11</v>
      </c>
      <c r="Z3226" s="3" t="s">
        <v>54</v>
      </c>
      <c r="AA3226">
        <v>0</v>
      </c>
      <c r="AB3226">
        <v>1</v>
      </c>
      <c r="AC3226">
        <v>1</v>
      </c>
      <c r="AD3226">
        <v>1</v>
      </c>
      <c r="AE3226">
        <v>0</v>
      </c>
      <c r="AF3226">
        <v>1</v>
      </c>
      <c r="AG3226">
        <v>0</v>
      </c>
      <c r="AH3226">
        <v>48</v>
      </c>
      <c r="AI3226">
        <v>1</v>
      </c>
      <c r="AJ3226">
        <v>0</v>
      </c>
      <c r="AK3226">
        <v>0</v>
      </c>
      <c r="AL3226">
        <v>0</v>
      </c>
      <c r="AM3226">
        <v>5</v>
      </c>
      <c r="AN3226">
        <v>781242</v>
      </c>
      <c r="AO3226">
        <v>3797.7041015625</v>
      </c>
      <c r="AP3226">
        <v>869453</v>
      </c>
      <c r="AQ3226">
        <v>4226.5078125</v>
      </c>
      <c r="AR3226">
        <v>869453</v>
      </c>
      <c r="AS3226">
        <v>4226.5078125</v>
      </c>
      <c r="AT3226" t="s">
        <v>55</v>
      </c>
      <c r="AU3226">
        <v>1</v>
      </c>
      <c r="AV3226">
        <v>8.2421519793225535</v>
      </c>
      <c r="AW3226">
        <v>36</v>
      </c>
      <c r="AX3226">
        <v>576</v>
      </c>
      <c r="AY3226">
        <v>1</v>
      </c>
      <c r="AZ3226">
        <v>0.53056595464566603</v>
      </c>
      <c r="BA3226">
        <v>-0.51694278435272789</v>
      </c>
    </row>
    <row r="3227" spans="1:53" x14ac:dyDescent="0.25">
      <c r="A3227">
        <v>2</v>
      </c>
      <c r="B3227">
        <v>1</v>
      </c>
      <c r="C3227">
        <v>61</v>
      </c>
      <c r="D3227">
        <v>3</v>
      </c>
      <c r="E3227">
        <v>5</v>
      </c>
      <c r="F3227">
        <v>1</v>
      </c>
      <c r="G3227">
        <v>35</v>
      </c>
      <c r="H3227" s="3">
        <f t="shared" si="50"/>
        <v>52</v>
      </c>
      <c r="I3227">
        <v>0</v>
      </c>
      <c r="J3227">
        <v>1032000</v>
      </c>
      <c r="K3227">
        <v>66</v>
      </c>
      <c r="L3227">
        <v>3</v>
      </c>
      <c r="M3227">
        <v>1</v>
      </c>
      <c r="N3227">
        <v>1</v>
      </c>
      <c r="O3227">
        <v>1166000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1166000</v>
      </c>
      <c r="X3227">
        <v>1166000</v>
      </c>
      <c r="Y3227">
        <v>11</v>
      </c>
      <c r="Z3227" s="3" t="s">
        <v>56</v>
      </c>
      <c r="AA3227">
        <v>0</v>
      </c>
      <c r="AB3227">
        <v>1</v>
      </c>
      <c r="AC3227">
        <v>1</v>
      </c>
      <c r="AD3227">
        <v>1</v>
      </c>
      <c r="AE3227">
        <v>0</v>
      </c>
      <c r="AF3227">
        <v>1</v>
      </c>
      <c r="AG3227">
        <v>0</v>
      </c>
      <c r="AH3227">
        <v>66</v>
      </c>
      <c r="AI3227">
        <v>1</v>
      </c>
      <c r="AJ3227">
        <v>0</v>
      </c>
      <c r="AK3227">
        <v>0</v>
      </c>
      <c r="AL3227">
        <v>1</v>
      </c>
      <c r="AM3227">
        <v>2</v>
      </c>
      <c r="AN3227">
        <v>1080000</v>
      </c>
      <c r="AO3227">
        <v>3818.18188476562</v>
      </c>
      <c r="AP3227">
        <v>1166000</v>
      </c>
      <c r="AQ3227">
        <v>4122.22216796875</v>
      </c>
      <c r="AR3227">
        <v>1166000</v>
      </c>
      <c r="AS3227">
        <v>4122.22216796875</v>
      </c>
      <c r="AT3227" t="s">
        <v>57</v>
      </c>
      <c r="AU3227">
        <v>1</v>
      </c>
      <c r="AV3227">
        <v>8.24752964190575</v>
      </c>
      <c r="AW3227">
        <v>1225</v>
      </c>
      <c r="AX3227">
        <v>3721</v>
      </c>
      <c r="AY3227">
        <v>0</v>
      </c>
      <c r="AZ3227">
        <v>-0.36888803475304982</v>
      </c>
      <c r="BA3227">
        <v>0.40630860204129321</v>
      </c>
    </row>
    <row r="3228" spans="1:53" x14ac:dyDescent="0.25">
      <c r="A3228">
        <v>2</v>
      </c>
      <c r="B3228">
        <v>1</v>
      </c>
      <c r="C3228">
        <v>30</v>
      </c>
      <c r="D3228">
        <v>4</v>
      </c>
      <c r="E3228">
        <v>8</v>
      </c>
      <c r="F3228">
        <v>1</v>
      </c>
      <c r="G3228">
        <v>12</v>
      </c>
      <c r="H3228" s="3">
        <f t="shared" si="50"/>
        <v>20</v>
      </c>
      <c r="I3228">
        <v>0</v>
      </c>
      <c r="J3228">
        <v>800000</v>
      </c>
      <c r="K3228">
        <v>48</v>
      </c>
      <c r="L3228">
        <v>9</v>
      </c>
      <c r="M3228">
        <v>1</v>
      </c>
      <c r="N3228">
        <v>1</v>
      </c>
      <c r="O3228">
        <v>1126666.66666667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1126666.66666667</v>
      </c>
      <c r="X3228">
        <v>1126666.66666667</v>
      </c>
      <c r="Y3228">
        <v>11</v>
      </c>
      <c r="Z3228" s="3" t="s">
        <v>59</v>
      </c>
      <c r="AA3228">
        <v>0</v>
      </c>
      <c r="AB3228">
        <v>1</v>
      </c>
      <c r="AC3228">
        <v>1</v>
      </c>
      <c r="AD3228">
        <v>1</v>
      </c>
      <c r="AE3228">
        <v>0</v>
      </c>
      <c r="AF3228">
        <v>1</v>
      </c>
      <c r="AG3228">
        <v>0</v>
      </c>
      <c r="AH3228">
        <v>48</v>
      </c>
      <c r="AI3228">
        <v>1</v>
      </c>
      <c r="AJ3228">
        <v>0</v>
      </c>
      <c r="AK3228">
        <v>0</v>
      </c>
      <c r="AL3228">
        <v>0</v>
      </c>
      <c r="AM3228">
        <v>5</v>
      </c>
      <c r="AN3228">
        <v>1060000</v>
      </c>
      <c r="AO3228">
        <v>5152.77783203125</v>
      </c>
      <c r="AP3228">
        <v>1126666.625</v>
      </c>
      <c r="AQ3228">
        <v>5476.8515625</v>
      </c>
      <c r="AR3228">
        <v>1126666.625</v>
      </c>
      <c r="AS3228">
        <v>5476.8515625</v>
      </c>
      <c r="AT3228" t="s">
        <v>60</v>
      </c>
      <c r="AU3228">
        <v>1</v>
      </c>
      <c r="AV3228">
        <v>8.5472912331024933</v>
      </c>
      <c r="AW3228">
        <v>144</v>
      </c>
      <c r="AX3228">
        <v>900</v>
      </c>
      <c r="AY3228">
        <v>0</v>
      </c>
      <c r="AZ3228">
        <v>-0.37252540249822191</v>
      </c>
      <c r="BA3228">
        <v>0.17811284945768621</v>
      </c>
    </row>
    <row r="3229" spans="1:53" x14ac:dyDescent="0.25">
      <c r="A3229">
        <v>2</v>
      </c>
      <c r="B3229">
        <v>0</v>
      </c>
      <c r="C3229">
        <v>36</v>
      </c>
      <c r="D3229">
        <v>6</v>
      </c>
      <c r="E3229">
        <v>5</v>
      </c>
      <c r="F3229">
        <v>1</v>
      </c>
      <c r="G3229">
        <v>1</v>
      </c>
      <c r="H3229" s="3">
        <f t="shared" si="50"/>
        <v>24</v>
      </c>
      <c r="I3229">
        <v>30000</v>
      </c>
      <c r="J3229">
        <v>2500000</v>
      </c>
      <c r="K3229">
        <v>48</v>
      </c>
      <c r="L3229">
        <v>9</v>
      </c>
      <c r="M3229">
        <v>1</v>
      </c>
      <c r="N3229">
        <v>1</v>
      </c>
      <c r="O3229">
        <v>3238333.3333333302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3238333.3333333302</v>
      </c>
      <c r="X3229">
        <v>3238333.3333333302</v>
      </c>
      <c r="Y3229">
        <v>11</v>
      </c>
      <c r="Z3229" s="3" t="s">
        <v>54</v>
      </c>
      <c r="AA3229">
        <v>0</v>
      </c>
      <c r="AB3229">
        <v>1</v>
      </c>
      <c r="AC3229">
        <v>1</v>
      </c>
      <c r="AD3229">
        <v>1</v>
      </c>
      <c r="AE3229">
        <v>0</v>
      </c>
      <c r="AF3229">
        <v>1</v>
      </c>
      <c r="AG3229">
        <v>0</v>
      </c>
      <c r="AH3229">
        <v>48</v>
      </c>
      <c r="AI3229">
        <v>1</v>
      </c>
      <c r="AJ3229">
        <v>0</v>
      </c>
      <c r="AK3229">
        <v>0</v>
      </c>
      <c r="AL3229">
        <v>0</v>
      </c>
      <c r="AM3229">
        <v>5</v>
      </c>
      <c r="AN3229">
        <v>3000000</v>
      </c>
      <c r="AO3229">
        <v>14583.3330078125</v>
      </c>
      <c r="AP3229">
        <v>3238333.25</v>
      </c>
      <c r="AQ3229">
        <v>15741.8974609375</v>
      </c>
      <c r="AR3229">
        <v>3238333.25</v>
      </c>
      <c r="AS3229">
        <v>15741.8974609375</v>
      </c>
      <c r="AT3229" t="s">
        <v>55</v>
      </c>
      <c r="AU3229">
        <v>1</v>
      </c>
      <c r="AV3229">
        <v>9.5876345807962213</v>
      </c>
      <c r="AW3229">
        <v>1</v>
      </c>
      <c r="AX3229">
        <v>1296</v>
      </c>
      <c r="AY3229">
        <v>1</v>
      </c>
      <c r="AZ3229">
        <v>0.46571726210367093</v>
      </c>
      <c r="BA3229">
        <v>0.60600977272343293</v>
      </c>
    </row>
    <row r="3230" spans="1:53" x14ac:dyDescent="0.25">
      <c r="A3230">
        <v>3</v>
      </c>
      <c r="B3230">
        <v>1</v>
      </c>
      <c r="C3230">
        <v>37</v>
      </c>
      <c r="D3230">
        <v>3</v>
      </c>
      <c r="E3230">
        <v>4</v>
      </c>
      <c r="F3230">
        <v>1</v>
      </c>
      <c r="G3230">
        <v>60</v>
      </c>
      <c r="H3230" s="3">
        <f t="shared" si="50"/>
        <v>28</v>
      </c>
      <c r="I3230">
        <v>88211</v>
      </c>
      <c r="J3230">
        <v>800000</v>
      </c>
      <c r="K3230">
        <v>48</v>
      </c>
      <c r="L3230">
        <v>5</v>
      </c>
      <c r="M3230">
        <v>1</v>
      </c>
      <c r="N3230">
        <v>1</v>
      </c>
      <c r="O3230">
        <v>954877.66666666698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954877.66666666698</v>
      </c>
      <c r="X3230">
        <v>954877.66666666698</v>
      </c>
      <c r="Y3230">
        <v>11</v>
      </c>
      <c r="Z3230" s="3" t="s">
        <v>58</v>
      </c>
      <c r="AA3230">
        <v>0</v>
      </c>
      <c r="AB3230">
        <v>1</v>
      </c>
      <c r="AC3230">
        <v>1</v>
      </c>
      <c r="AD3230">
        <v>1</v>
      </c>
      <c r="AE3230">
        <v>0</v>
      </c>
      <c r="AF3230">
        <v>1</v>
      </c>
      <c r="AG3230">
        <v>0</v>
      </c>
      <c r="AH3230">
        <v>48</v>
      </c>
      <c r="AI3230">
        <v>1</v>
      </c>
      <c r="AJ3230">
        <v>0</v>
      </c>
      <c r="AK3230">
        <v>0</v>
      </c>
      <c r="AL3230">
        <v>0</v>
      </c>
      <c r="AM3230">
        <v>4</v>
      </c>
      <c r="AN3230">
        <v>800000</v>
      </c>
      <c r="AO3230">
        <v>3888.88891601562</v>
      </c>
      <c r="AP3230">
        <v>954877.6875</v>
      </c>
      <c r="AQ3230">
        <v>4641.7666015625</v>
      </c>
      <c r="AR3230">
        <v>954877.6875</v>
      </c>
      <c r="AS3230">
        <v>4641.7666015625</v>
      </c>
      <c r="AT3230" t="s">
        <v>57</v>
      </c>
      <c r="AU3230">
        <v>1</v>
      </c>
      <c r="AV3230">
        <v>8.2658787701107759</v>
      </c>
      <c r="AW3230">
        <v>3600</v>
      </c>
      <c r="AX3230">
        <v>1369</v>
      </c>
      <c r="AY3230">
        <v>0</v>
      </c>
      <c r="AZ3230">
        <v>-0.41913479163992629</v>
      </c>
      <c r="BA3230">
        <v>0.17551942047660471</v>
      </c>
    </row>
    <row r="3231" spans="1:53" x14ac:dyDescent="0.25">
      <c r="A3231">
        <v>3</v>
      </c>
      <c r="B3231">
        <v>0</v>
      </c>
      <c r="C3231">
        <v>25</v>
      </c>
      <c r="D3231">
        <v>6</v>
      </c>
      <c r="E3231">
        <v>3</v>
      </c>
      <c r="F3231">
        <v>1</v>
      </c>
      <c r="G3231">
        <v>6</v>
      </c>
      <c r="H3231" s="3">
        <f t="shared" si="50"/>
        <v>13</v>
      </c>
      <c r="I3231">
        <v>630000</v>
      </c>
      <c r="J3231">
        <v>0</v>
      </c>
      <c r="K3231">
        <v>30</v>
      </c>
      <c r="L3231">
        <v>9</v>
      </c>
      <c r="M3231">
        <v>1</v>
      </c>
      <c r="N3231">
        <v>1</v>
      </c>
      <c r="O3231">
        <v>1530000</v>
      </c>
      <c r="P3231">
        <v>0</v>
      </c>
      <c r="Q3231">
        <v>600000</v>
      </c>
      <c r="R3231">
        <v>0</v>
      </c>
      <c r="S3231">
        <v>0</v>
      </c>
      <c r="T3231">
        <v>250000</v>
      </c>
      <c r="U3231">
        <v>0</v>
      </c>
      <c r="V3231">
        <v>0</v>
      </c>
      <c r="W3231">
        <v>2380000</v>
      </c>
      <c r="X3231">
        <v>2380000</v>
      </c>
      <c r="Y3231">
        <v>11</v>
      </c>
      <c r="Z3231" s="3" t="s">
        <v>54</v>
      </c>
      <c r="AA3231">
        <v>0</v>
      </c>
      <c r="AB3231">
        <v>1</v>
      </c>
      <c r="AC3231">
        <v>1</v>
      </c>
      <c r="AD3231">
        <v>1</v>
      </c>
      <c r="AE3231">
        <v>0</v>
      </c>
      <c r="AF3231">
        <v>1</v>
      </c>
      <c r="AG3231">
        <v>0</v>
      </c>
      <c r="AH3231">
        <v>30</v>
      </c>
      <c r="AI3231">
        <v>1</v>
      </c>
      <c r="AJ3231">
        <v>0</v>
      </c>
      <c r="AK3231">
        <v>0</v>
      </c>
      <c r="AL3231">
        <v>0</v>
      </c>
      <c r="AM3231">
        <v>5</v>
      </c>
      <c r="AN3231">
        <v>1500000</v>
      </c>
      <c r="AO3231">
        <v>11666.6669921875</v>
      </c>
      <c r="AP3231">
        <v>1530000</v>
      </c>
      <c r="AQ3231">
        <v>11900</v>
      </c>
      <c r="AR3231">
        <v>1530000</v>
      </c>
      <c r="AS3231">
        <v>11900</v>
      </c>
      <c r="AT3231" t="s">
        <v>55</v>
      </c>
      <c r="AU3231">
        <v>1</v>
      </c>
      <c r="AV3231">
        <v>9.3644910797052265</v>
      </c>
      <c r="AW3231">
        <v>36</v>
      </c>
      <c r="AX3231">
        <v>625</v>
      </c>
      <c r="AY3231">
        <v>1</v>
      </c>
      <c r="AZ3231">
        <v>0.41225221190283451</v>
      </c>
      <c r="BA3231">
        <v>0.38051418704708978</v>
      </c>
    </row>
    <row r="3232" spans="1:53" x14ac:dyDescent="0.25">
      <c r="A3232">
        <v>3</v>
      </c>
      <c r="B3232">
        <v>1</v>
      </c>
      <c r="C3232">
        <v>21</v>
      </c>
      <c r="D3232">
        <v>5</v>
      </c>
      <c r="E3232">
        <v>11</v>
      </c>
      <c r="F3232">
        <v>1</v>
      </c>
      <c r="G3232">
        <v>5</v>
      </c>
      <c r="H3232" s="3">
        <f t="shared" si="50"/>
        <v>10</v>
      </c>
      <c r="I3232">
        <v>88211</v>
      </c>
      <c r="J3232">
        <v>0</v>
      </c>
      <c r="K3232">
        <v>40</v>
      </c>
      <c r="L3232">
        <v>9</v>
      </c>
      <c r="M3232">
        <v>1</v>
      </c>
      <c r="N3232">
        <v>1</v>
      </c>
      <c r="O3232">
        <v>938211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938211</v>
      </c>
      <c r="X3232">
        <v>938211</v>
      </c>
      <c r="Y3232">
        <v>11</v>
      </c>
      <c r="Z3232" s="3" t="s">
        <v>52</v>
      </c>
      <c r="AA3232">
        <v>1</v>
      </c>
      <c r="AB3232">
        <v>1</v>
      </c>
      <c r="AC3232">
        <v>1</v>
      </c>
      <c r="AD3232">
        <v>1</v>
      </c>
      <c r="AE3232">
        <v>0</v>
      </c>
      <c r="AF3232">
        <v>1</v>
      </c>
      <c r="AG3232">
        <v>0</v>
      </c>
      <c r="AH3232">
        <v>40</v>
      </c>
      <c r="AI3232">
        <v>1</v>
      </c>
      <c r="AJ3232">
        <v>0</v>
      </c>
      <c r="AK3232">
        <v>0</v>
      </c>
      <c r="AL3232">
        <v>0</v>
      </c>
      <c r="AM3232">
        <v>5</v>
      </c>
      <c r="AN3232">
        <v>850000</v>
      </c>
      <c r="AO3232">
        <v>4958.33349609375</v>
      </c>
      <c r="AP3232">
        <v>938211</v>
      </c>
      <c r="AQ3232">
        <v>5472.8974609375</v>
      </c>
      <c r="AR3232">
        <v>938211</v>
      </c>
      <c r="AS3232">
        <v>5472.8974609375</v>
      </c>
      <c r="AT3232" t="s">
        <v>53</v>
      </c>
      <c r="AU3232">
        <v>1</v>
      </c>
      <c r="AV3232">
        <v>8.5088249745713505</v>
      </c>
      <c r="AW3232">
        <v>25</v>
      </c>
      <c r="AX3232">
        <v>441</v>
      </c>
      <c r="AY3232">
        <v>0</v>
      </c>
      <c r="AZ3232">
        <v>-0.43256954059893588</v>
      </c>
      <c r="BA3232">
        <v>3.9159793408366384E-3</v>
      </c>
    </row>
    <row r="3233" spans="1:53" x14ac:dyDescent="0.25">
      <c r="A3233">
        <v>3</v>
      </c>
      <c r="B3233">
        <v>0</v>
      </c>
      <c r="C3233">
        <v>30</v>
      </c>
      <c r="D3233">
        <v>6</v>
      </c>
      <c r="E3233">
        <v>5</v>
      </c>
      <c r="F3233">
        <v>1</v>
      </c>
      <c r="G3233">
        <v>12</v>
      </c>
      <c r="H3233" s="3">
        <f t="shared" si="50"/>
        <v>18</v>
      </c>
      <c r="I3233">
        <v>31000</v>
      </c>
      <c r="J3233">
        <v>1740000</v>
      </c>
      <c r="K3233">
        <v>40</v>
      </c>
      <c r="L3233">
        <v>9</v>
      </c>
      <c r="M3233">
        <v>1</v>
      </c>
      <c r="N3233">
        <v>1</v>
      </c>
      <c r="O3233">
        <v>1976000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1976000</v>
      </c>
      <c r="X3233">
        <v>1976000</v>
      </c>
      <c r="Y3233">
        <v>11</v>
      </c>
      <c r="Z3233" s="3" t="s">
        <v>54</v>
      </c>
      <c r="AA3233">
        <v>0</v>
      </c>
      <c r="AB3233">
        <v>1</v>
      </c>
      <c r="AC3233">
        <v>1</v>
      </c>
      <c r="AD3233">
        <v>1</v>
      </c>
      <c r="AE3233">
        <v>0</v>
      </c>
      <c r="AF3233">
        <v>1</v>
      </c>
      <c r="AG3233">
        <v>0</v>
      </c>
      <c r="AH3233">
        <v>40</v>
      </c>
      <c r="AI3233">
        <v>1</v>
      </c>
      <c r="AJ3233">
        <v>0</v>
      </c>
      <c r="AK3233">
        <v>0</v>
      </c>
      <c r="AL3233">
        <v>0</v>
      </c>
      <c r="AM3233">
        <v>5</v>
      </c>
      <c r="AN3233">
        <v>1800000</v>
      </c>
      <c r="AO3233">
        <v>10500</v>
      </c>
      <c r="AP3233">
        <v>1976000</v>
      </c>
      <c r="AQ3233">
        <v>11526.6669921875</v>
      </c>
      <c r="AR3233">
        <v>1976000</v>
      </c>
      <c r="AS3233">
        <v>11526.6669921875</v>
      </c>
      <c r="AT3233" t="s">
        <v>55</v>
      </c>
      <c r="AU3233">
        <v>1</v>
      </c>
      <c r="AV3233">
        <v>9.259130536145614</v>
      </c>
      <c r="AW3233">
        <v>144</v>
      </c>
      <c r="AX3233">
        <v>900</v>
      </c>
      <c r="AY3233">
        <v>1</v>
      </c>
      <c r="AZ3233">
        <v>0.44745533423618811</v>
      </c>
      <c r="BA3233">
        <v>0.2687361550188368</v>
      </c>
    </row>
    <row r="3234" spans="1:53" x14ac:dyDescent="0.25">
      <c r="A3234">
        <v>3</v>
      </c>
      <c r="B3234">
        <v>0</v>
      </c>
      <c r="C3234">
        <v>65</v>
      </c>
      <c r="D3234">
        <v>4</v>
      </c>
      <c r="E3234">
        <v>6</v>
      </c>
      <c r="F3234">
        <v>1</v>
      </c>
      <c r="G3234">
        <v>2</v>
      </c>
      <c r="H3234" s="3">
        <f t="shared" si="50"/>
        <v>55</v>
      </c>
      <c r="I3234">
        <v>0</v>
      </c>
      <c r="J3234">
        <v>0</v>
      </c>
      <c r="K3234">
        <v>35</v>
      </c>
      <c r="L3234">
        <v>1</v>
      </c>
      <c r="M3234">
        <v>2</v>
      </c>
      <c r="N3234">
        <v>1</v>
      </c>
      <c r="O3234">
        <v>100000</v>
      </c>
      <c r="P3234">
        <v>100000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200000</v>
      </c>
      <c r="X3234">
        <v>200000</v>
      </c>
      <c r="Y3234">
        <v>11</v>
      </c>
      <c r="Z3234" s="3" t="s">
        <v>59</v>
      </c>
      <c r="AA3234">
        <v>0</v>
      </c>
      <c r="AB3234">
        <v>2</v>
      </c>
      <c r="AC3234">
        <v>1</v>
      </c>
      <c r="AD3234">
        <v>1</v>
      </c>
      <c r="AE3234">
        <v>0</v>
      </c>
      <c r="AF3234">
        <v>1</v>
      </c>
      <c r="AG3234">
        <v>0</v>
      </c>
      <c r="AH3234">
        <v>53</v>
      </c>
      <c r="AI3234">
        <v>0</v>
      </c>
      <c r="AJ3234">
        <v>1</v>
      </c>
      <c r="AK3234">
        <v>0</v>
      </c>
      <c r="AL3234">
        <v>1</v>
      </c>
      <c r="AM3234">
        <v>1</v>
      </c>
      <c r="AN3234">
        <v>100000</v>
      </c>
      <c r="AO3234">
        <v>666.66668701171898</v>
      </c>
      <c r="AP3234">
        <v>200000</v>
      </c>
      <c r="AQ3234">
        <v>880.503173828125</v>
      </c>
      <c r="AR3234">
        <v>200000</v>
      </c>
      <c r="AS3234">
        <v>880.503173828125</v>
      </c>
      <c r="AT3234" t="s">
        <v>60</v>
      </c>
      <c r="AU3234">
        <v>0</v>
      </c>
      <c r="AV3234">
        <v>6.5022902013915509</v>
      </c>
      <c r="AW3234">
        <v>4</v>
      </c>
      <c r="AX3234">
        <v>4225</v>
      </c>
      <c r="AY3234">
        <v>1</v>
      </c>
      <c r="AZ3234">
        <v>0.43599144077707802</v>
      </c>
      <c r="BA3234">
        <v>-1.5523510322997121</v>
      </c>
    </row>
    <row r="3235" spans="1:53" x14ac:dyDescent="0.25">
      <c r="A3235">
        <v>3</v>
      </c>
      <c r="B3235">
        <v>1</v>
      </c>
      <c r="C3235">
        <v>33</v>
      </c>
      <c r="D3235">
        <v>6</v>
      </c>
      <c r="E3235">
        <v>5</v>
      </c>
      <c r="F3235">
        <v>1</v>
      </c>
      <c r="G3235">
        <v>72</v>
      </c>
      <c r="H3235" s="3">
        <f t="shared" si="50"/>
        <v>21</v>
      </c>
      <c r="I3235">
        <v>31000</v>
      </c>
      <c r="J3235">
        <v>2200000</v>
      </c>
      <c r="K3235">
        <v>40</v>
      </c>
      <c r="L3235">
        <v>9</v>
      </c>
      <c r="M3235">
        <v>1</v>
      </c>
      <c r="N3235">
        <v>1</v>
      </c>
      <c r="O3235">
        <v>2614333.3333333302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2614333.3333333302</v>
      </c>
      <c r="X3235">
        <v>2614333.3333333302</v>
      </c>
      <c r="Y3235">
        <v>11</v>
      </c>
      <c r="Z3235" s="3" t="s">
        <v>54</v>
      </c>
      <c r="AA3235">
        <v>0</v>
      </c>
      <c r="AB3235">
        <v>1</v>
      </c>
      <c r="AC3235">
        <v>1</v>
      </c>
      <c r="AD3235">
        <v>1</v>
      </c>
      <c r="AE3235">
        <v>0</v>
      </c>
      <c r="AF3235">
        <v>1</v>
      </c>
      <c r="AG3235">
        <v>0</v>
      </c>
      <c r="AH3235">
        <v>40</v>
      </c>
      <c r="AI3235">
        <v>1</v>
      </c>
      <c r="AJ3235">
        <v>0</v>
      </c>
      <c r="AK3235">
        <v>0</v>
      </c>
      <c r="AL3235">
        <v>0</v>
      </c>
      <c r="AM3235">
        <v>5</v>
      </c>
      <c r="AN3235">
        <v>2400000</v>
      </c>
      <c r="AO3235">
        <v>14000</v>
      </c>
      <c r="AP3235">
        <v>2614333.25</v>
      </c>
      <c r="AQ3235">
        <v>15250.27734375</v>
      </c>
      <c r="AR3235">
        <v>2614333.25</v>
      </c>
      <c r="AS3235">
        <v>15250.27734375</v>
      </c>
      <c r="AT3235" t="s">
        <v>55</v>
      </c>
      <c r="AU3235">
        <v>1</v>
      </c>
      <c r="AV3235">
        <v>9.5468126085973957</v>
      </c>
      <c r="AW3235">
        <v>5184</v>
      </c>
      <c r="AX3235">
        <v>1089</v>
      </c>
      <c r="AY3235">
        <v>0</v>
      </c>
      <c r="AZ3235">
        <v>-0.54474166754720632</v>
      </c>
      <c r="BA3235">
        <v>0.39271216270024067</v>
      </c>
    </row>
    <row r="3236" spans="1:53" x14ac:dyDescent="0.25">
      <c r="A3236">
        <v>2</v>
      </c>
      <c r="B3236">
        <v>1</v>
      </c>
      <c r="C3236">
        <v>47</v>
      </c>
      <c r="D3236">
        <v>5</v>
      </c>
      <c r="E3236">
        <v>11</v>
      </c>
      <c r="F3236">
        <v>1</v>
      </c>
      <c r="G3236">
        <v>42</v>
      </c>
      <c r="H3236" s="3">
        <f t="shared" si="50"/>
        <v>36</v>
      </c>
      <c r="I3236">
        <v>148211</v>
      </c>
      <c r="J3236">
        <v>900000</v>
      </c>
      <c r="K3236">
        <v>40</v>
      </c>
      <c r="L3236">
        <v>5</v>
      </c>
      <c r="M3236">
        <v>1</v>
      </c>
      <c r="N3236">
        <v>1</v>
      </c>
      <c r="O3236">
        <v>1123211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1123211</v>
      </c>
      <c r="X3236">
        <v>1123211</v>
      </c>
      <c r="Y3236">
        <v>11</v>
      </c>
      <c r="Z3236" s="3" t="s">
        <v>52</v>
      </c>
      <c r="AA3236">
        <v>1</v>
      </c>
      <c r="AB3236">
        <v>1</v>
      </c>
      <c r="AC3236">
        <v>1</v>
      </c>
      <c r="AD3236">
        <v>1</v>
      </c>
      <c r="AE3236">
        <v>0</v>
      </c>
      <c r="AF3236">
        <v>1</v>
      </c>
      <c r="AG3236">
        <v>0</v>
      </c>
      <c r="AH3236">
        <v>40</v>
      </c>
      <c r="AI3236">
        <v>1</v>
      </c>
      <c r="AJ3236">
        <v>0</v>
      </c>
      <c r="AK3236">
        <v>0</v>
      </c>
      <c r="AL3236">
        <v>0</v>
      </c>
      <c r="AM3236">
        <v>4</v>
      </c>
      <c r="AN3236">
        <v>900000</v>
      </c>
      <c r="AO3236">
        <v>5250</v>
      </c>
      <c r="AP3236">
        <v>1123211</v>
      </c>
      <c r="AQ3236">
        <v>6552.06396484375</v>
      </c>
      <c r="AR3236">
        <v>1123211</v>
      </c>
      <c r="AS3236">
        <v>6552.06396484375</v>
      </c>
      <c r="AT3236" t="s">
        <v>53</v>
      </c>
      <c r="AU3236">
        <v>1</v>
      </c>
      <c r="AV3236">
        <v>8.5659833555856686</v>
      </c>
      <c r="AW3236">
        <v>1764</v>
      </c>
      <c r="AX3236">
        <v>2209</v>
      </c>
      <c r="AY3236">
        <v>0</v>
      </c>
      <c r="AZ3236">
        <v>-0.62528692645100914</v>
      </c>
      <c r="BA3236">
        <v>-0.21253901714821191</v>
      </c>
    </row>
    <row r="3237" spans="1:53" x14ac:dyDescent="0.25">
      <c r="A3237">
        <v>3</v>
      </c>
      <c r="B3237">
        <v>0</v>
      </c>
      <c r="C3237">
        <v>25</v>
      </c>
      <c r="D3237">
        <v>6</v>
      </c>
      <c r="E3237">
        <v>5</v>
      </c>
      <c r="F3237">
        <v>1</v>
      </c>
      <c r="G3237">
        <v>36</v>
      </c>
      <c r="H3237" s="3">
        <f t="shared" si="50"/>
        <v>13</v>
      </c>
      <c r="I3237">
        <v>0</v>
      </c>
      <c r="J3237">
        <v>1000000</v>
      </c>
      <c r="K3237">
        <v>48</v>
      </c>
      <c r="L3237">
        <v>6</v>
      </c>
      <c r="M3237">
        <v>1</v>
      </c>
      <c r="N3237">
        <v>1</v>
      </c>
      <c r="O3237">
        <v>1183333.33333333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1183333.33333333</v>
      </c>
      <c r="X3237">
        <v>1183333.33333333</v>
      </c>
      <c r="Y3237">
        <v>11</v>
      </c>
      <c r="Z3237" s="3" t="s">
        <v>54</v>
      </c>
      <c r="AA3237">
        <v>0</v>
      </c>
      <c r="AB3237">
        <v>1</v>
      </c>
      <c r="AC3237">
        <v>1</v>
      </c>
      <c r="AD3237">
        <v>1</v>
      </c>
      <c r="AE3237">
        <v>0</v>
      </c>
      <c r="AF3237">
        <v>1</v>
      </c>
      <c r="AG3237">
        <v>0</v>
      </c>
      <c r="AH3237">
        <v>48</v>
      </c>
      <c r="AI3237">
        <v>1</v>
      </c>
      <c r="AJ3237">
        <v>0</v>
      </c>
      <c r="AK3237">
        <v>0</v>
      </c>
      <c r="AL3237">
        <v>0</v>
      </c>
      <c r="AM3237">
        <v>4</v>
      </c>
      <c r="AN3237">
        <v>1100000</v>
      </c>
      <c r="AO3237">
        <v>5347.22216796875</v>
      </c>
      <c r="AP3237">
        <v>1183333.375</v>
      </c>
      <c r="AQ3237">
        <v>5752.31494140625</v>
      </c>
      <c r="AR3237">
        <v>1183333.375</v>
      </c>
      <c r="AS3237">
        <v>5752.31494140625</v>
      </c>
      <c r="AT3237" t="s">
        <v>55</v>
      </c>
      <c r="AU3237">
        <v>1</v>
      </c>
      <c r="AV3237">
        <v>8.5843324841077617</v>
      </c>
      <c r="AW3237">
        <v>1296</v>
      </c>
      <c r="AX3237">
        <v>625</v>
      </c>
      <c r="AY3237">
        <v>1</v>
      </c>
      <c r="AZ3237">
        <v>0.46108712640726429</v>
      </c>
      <c r="BA3237">
        <v>-9.2058346924337703E-2</v>
      </c>
    </row>
    <row r="3238" spans="1:53" x14ac:dyDescent="0.25">
      <c r="A3238">
        <v>3</v>
      </c>
      <c r="B3238">
        <v>1</v>
      </c>
      <c r="C3238">
        <v>46</v>
      </c>
      <c r="D3238">
        <v>6</v>
      </c>
      <c r="E3238">
        <v>5</v>
      </c>
      <c r="F3238">
        <v>1</v>
      </c>
      <c r="G3238">
        <v>288</v>
      </c>
      <c r="H3238" s="3">
        <f t="shared" si="50"/>
        <v>34</v>
      </c>
      <c r="I3238">
        <v>180000</v>
      </c>
      <c r="J3238">
        <v>6600000</v>
      </c>
      <c r="K3238">
        <v>40</v>
      </c>
      <c r="L3238">
        <v>9</v>
      </c>
      <c r="M3238">
        <v>1</v>
      </c>
      <c r="N3238">
        <v>1</v>
      </c>
      <c r="O3238">
        <v>4150000</v>
      </c>
      <c r="P3238">
        <v>0</v>
      </c>
      <c r="Q3238">
        <v>180000</v>
      </c>
      <c r="R3238">
        <v>0</v>
      </c>
      <c r="S3238">
        <v>0</v>
      </c>
      <c r="T3238">
        <v>0</v>
      </c>
      <c r="U3238">
        <v>0</v>
      </c>
      <c r="V3238">
        <v>1000000</v>
      </c>
      <c r="W3238">
        <v>5330000</v>
      </c>
      <c r="X3238">
        <v>5330000</v>
      </c>
      <c r="Y3238">
        <v>11</v>
      </c>
      <c r="Z3238" s="3" t="s">
        <v>54</v>
      </c>
      <c r="AA3238">
        <v>0</v>
      </c>
      <c r="AB3238">
        <v>1</v>
      </c>
      <c r="AC3238">
        <v>1</v>
      </c>
      <c r="AD3238">
        <v>1</v>
      </c>
      <c r="AE3238">
        <v>0</v>
      </c>
      <c r="AF3238">
        <v>1</v>
      </c>
      <c r="AG3238">
        <v>0</v>
      </c>
      <c r="AH3238">
        <v>40</v>
      </c>
      <c r="AI3238">
        <v>1</v>
      </c>
      <c r="AJ3238">
        <v>0</v>
      </c>
      <c r="AK3238">
        <v>0</v>
      </c>
      <c r="AL3238">
        <v>0</v>
      </c>
      <c r="AM3238">
        <v>5</v>
      </c>
      <c r="AN3238">
        <v>3600000</v>
      </c>
      <c r="AO3238">
        <v>21000</v>
      </c>
      <c r="AP3238">
        <v>4150000</v>
      </c>
      <c r="AQ3238">
        <v>24208.333984375</v>
      </c>
      <c r="AR3238">
        <v>4150000</v>
      </c>
      <c r="AS3238">
        <v>24208.333984375</v>
      </c>
      <c r="AT3238" t="s">
        <v>55</v>
      </c>
      <c r="AU3238">
        <v>1</v>
      </c>
      <c r="AV3238">
        <v>9.9522777167055594</v>
      </c>
      <c r="AW3238">
        <v>82944</v>
      </c>
      <c r="AX3238">
        <v>2116</v>
      </c>
      <c r="AY3238">
        <v>0</v>
      </c>
      <c r="AZ3238">
        <v>-0.56231599849457026</v>
      </c>
      <c r="BA3238">
        <v>0.35048667288375202</v>
      </c>
    </row>
    <row r="3239" spans="1:53" x14ac:dyDescent="0.25">
      <c r="A3239">
        <v>3</v>
      </c>
      <c r="B3239">
        <v>0</v>
      </c>
      <c r="C3239">
        <v>43</v>
      </c>
      <c r="D3239">
        <v>5</v>
      </c>
      <c r="E3239">
        <v>11</v>
      </c>
      <c r="F3239">
        <v>1</v>
      </c>
      <c r="G3239">
        <v>20</v>
      </c>
      <c r="H3239" s="3">
        <f t="shared" si="50"/>
        <v>32</v>
      </c>
      <c r="I3239">
        <v>88211</v>
      </c>
      <c r="J3239">
        <v>1200000</v>
      </c>
      <c r="K3239">
        <v>48</v>
      </c>
      <c r="L3239">
        <v>7</v>
      </c>
      <c r="M3239">
        <v>1</v>
      </c>
      <c r="N3239">
        <v>1</v>
      </c>
      <c r="O3239">
        <v>1437211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1437211</v>
      </c>
      <c r="X3239">
        <v>1437211</v>
      </c>
      <c r="Y3239">
        <v>11</v>
      </c>
      <c r="Z3239" s="3" t="s">
        <v>52</v>
      </c>
      <c r="AA3239">
        <v>1</v>
      </c>
      <c r="AB3239">
        <v>1</v>
      </c>
      <c r="AC3239">
        <v>1</v>
      </c>
      <c r="AD3239">
        <v>1</v>
      </c>
      <c r="AE3239">
        <v>0</v>
      </c>
      <c r="AF3239">
        <v>1</v>
      </c>
      <c r="AG3239">
        <v>0</v>
      </c>
      <c r="AH3239">
        <v>48</v>
      </c>
      <c r="AI3239">
        <v>1</v>
      </c>
      <c r="AJ3239">
        <v>0</v>
      </c>
      <c r="AK3239">
        <v>0</v>
      </c>
      <c r="AL3239">
        <v>0</v>
      </c>
      <c r="AM3239">
        <v>4</v>
      </c>
      <c r="AN3239">
        <v>1249000</v>
      </c>
      <c r="AO3239">
        <v>6071.52783203125</v>
      </c>
      <c r="AP3239">
        <v>1437211</v>
      </c>
      <c r="AQ3239">
        <v>6986.4423828125</v>
      </c>
      <c r="AR3239">
        <v>1437211</v>
      </c>
      <c r="AS3239">
        <v>6986.4423828125</v>
      </c>
      <c r="AT3239" t="s">
        <v>53</v>
      </c>
      <c r="AU3239">
        <v>1</v>
      </c>
      <c r="AV3239">
        <v>8.711365554528701</v>
      </c>
      <c r="AW3239">
        <v>400</v>
      </c>
      <c r="AX3239">
        <v>1849</v>
      </c>
      <c r="AY3239">
        <v>1</v>
      </c>
      <c r="AZ3239">
        <v>0.47049590089453303</v>
      </c>
      <c r="BA3239">
        <v>-1.539341268904818E-2</v>
      </c>
    </row>
    <row r="3240" spans="1:53" x14ac:dyDescent="0.25">
      <c r="A3240">
        <v>2</v>
      </c>
      <c r="B3240">
        <v>1</v>
      </c>
      <c r="C3240">
        <v>22</v>
      </c>
      <c r="D3240">
        <v>6</v>
      </c>
      <c r="E3240">
        <v>3</v>
      </c>
      <c r="F3240">
        <v>1</v>
      </c>
      <c r="G3240">
        <v>2</v>
      </c>
      <c r="H3240" s="3">
        <f t="shared" si="50"/>
        <v>10</v>
      </c>
      <c r="J3240">
        <v>1200000</v>
      </c>
      <c r="K3240">
        <v>48</v>
      </c>
      <c r="L3240">
        <v>9</v>
      </c>
      <c r="M3240">
        <v>1</v>
      </c>
      <c r="N3240">
        <v>1</v>
      </c>
      <c r="O3240">
        <v>950000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950000</v>
      </c>
      <c r="X3240">
        <v>950000</v>
      </c>
      <c r="Y3240">
        <v>11</v>
      </c>
      <c r="Z3240" s="3" t="s">
        <v>54</v>
      </c>
      <c r="AA3240">
        <v>0</v>
      </c>
      <c r="AB3240">
        <v>1</v>
      </c>
      <c r="AC3240">
        <v>1</v>
      </c>
      <c r="AD3240">
        <v>1</v>
      </c>
      <c r="AE3240">
        <v>0</v>
      </c>
      <c r="AF3240">
        <v>1</v>
      </c>
      <c r="AG3240">
        <v>0</v>
      </c>
      <c r="AH3240">
        <v>48</v>
      </c>
      <c r="AI3240">
        <v>1</v>
      </c>
      <c r="AJ3240">
        <v>0</v>
      </c>
      <c r="AK3240">
        <v>0</v>
      </c>
      <c r="AL3240">
        <v>0</v>
      </c>
      <c r="AM3240">
        <v>5</v>
      </c>
      <c r="AN3240">
        <v>850000</v>
      </c>
      <c r="AO3240">
        <v>4131.9443359375</v>
      </c>
      <c r="AP3240">
        <v>950000</v>
      </c>
      <c r="AQ3240">
        <v>4618.0556640625</v>
      </c>
      <c r="AR3240">
        <v>950000</v>
      </c>
      <c r="AS3240">
        <v>4618.0556640625</v>
      </c>
      <c r="AT3240" t="s">
        <v>55</v>
      </c>
      <c r="AU3240">
        <v>1</v>
      </c>
      <c r="AV3240">
        <v>8.3265033586912622</v>
      </c>
      <c r="AW3240">
        <v>4</v>
      </c>
      <c r="AX3240">
        <v>484</v>
      </c>
      <c r="AY3240">
        <v>0</v>
      </c>
      <c r="AZ3240">
        <v>-0.45703264808384131</v>
      </c>
      <c r="BA3240">
        <v>-0.37507804213140472</v>
      </c>
    </row>
    <row r="3241" spans="1:53" x14ac:dyDescent="0.25">
      <c r="A3241">
        <v>2</v>
      </c>
      <c r="B3241">
        <v>1</v>
      </c>
      <c r="C3241">
        <v>37</v>
      </c>
      <c r="D3241">
        <v>6</v>
      </c>
      <c r="E3241">
        <v>2</v>
      </c>
      <c r="F3241">
        <v>1</v>
      </c>
      <c r="G3241">
        <v>11</v>
      </c>
      <c r="H3241" s="3">
        <f t="shared" si="50"/>
        <v>25</v>
      </c>
      <c r="I3241">
        <v>118211</v>
      </c>
      <c r="J3241">
        <v>400000</v>
      </c>
      <c r="K3241">
        <v>48</v>
      </c>
      <c r="L3241">
        <v>8</v>
      </c>
      <c r="M3241">
        <v>1</v>
      </c>
      <c r="N3241">
        <v>1</v>
      </c>
      <c r="O3241">
        <v>951544.33333333302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951544.33333333302</v>
      </c>
      <c r="X3241">
        <v>951544.33333333302</v>
      </c>
      <c r="Y3241">
        <v>11</v>
      </c>
      <c r="Z3241" s="3" t="s">
        <v>54</v>
      </c>
      <c r="AA3241">
        <v>0</v>
      </c>
      <c r="AB3241">
        <v>1</v>
      </c>
      <c r="AC3241">
        <v>1</v>
      </c>
      <c r="AD3241">
        <v>1</v>
      </c>
      <c r="AE3241">
        <v>0</v>
      </c>
      <c r="AF3241">
        <v>1</v>
      </c>
      <c r="AG3241">
        <v>0</v>
      </c>
      <c r="AH3241">
        <v>48</v>
      </c>
      <c r="AI3241">
        <v>1</v>
      </c>
      <c r="AJ3241">
        <v>0</v>
      </c>
      <c r="AK3241">
        <v>0</v>
      </c>
      <c r="AL3241">
        <v>0</v>
      </c>
      <c r="AM3241">
        <v>5</v>
      </c>
      <c r="AN3241">
        <v>800000</v>
      </c>
      <c r="AO3241">
        <v>3888.88891601562</v>
      </c>
      <c r="AP3241">
        <v>951544.3125</v>
      </c>
      <c r="AQ3241">
        <v>4625.5625</v>
      </c>
      <c r="AR3241">
        <v>951544.3125</v>
      </c>
      <c r="AS3241">
        <v>4625.5625</v>
      </c>
      <c r="AT3241" t="s">
        <v>55</v>
      </c>
      <c r="AU3241">
        <v>1</v>
      </c>
      <c r="AV3241">
        <v>8.2658787701107759</v>
      </c>
      <c r="AW3241">
        <v>121</v>
      </c>
      <c r="AX3241">
        <v>1369</v>
      </c>
      <c r="AY3241">
        <v>0</v>
      </c>
      <c r="AZ3241">
        <v>-0.5583551799011951</v>
      </c>
      <c r="BA3241">
        <v>-0.69502868542655749</v>
      </c>
    </row>
    <row r="3242" spans="1:53" x14ac:dyDescent="0.25">
      <c r="A3242">
        <v>2</v>
      </c>
      <c r="B3242">
        <v>1</v>
      </c>
      <c r="C3242">
        <v>29</v>
      </c>
      <c r="D3242">
        <v>4</v>
      </c>
      <c r="E3242">
        <v>6</v>
      </c>
      <c r="F3242">
        <v>6</v>
      </c>
      <c r="G3242">
        <v>0</v>
      </c>
      <c r="H3242" s="3">
        <f t="shared" si="50"/>
        <v>19</v>
      </c>
      <c r="I3242">
        <v>0</v>
      </c>
      <c r="J3242">
        <v>0</v>
      </c>
      <c r="K3242">
        <v>24</v>
      </c>
      <c r="L3242">
        <v>2</v>
      </c>
      <c r="M3242">
        <v>2</v>
      </c>
      <c r="N3242">
        <v>1</v>
      </c>
      <c r="O3242">
        <v>120000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120000</v>
      </c>
      <c r="X3242">
        <v>120000</v>
      </c>
      <c r="Y3242">
        <v>11</v>
      </c>
      <c r="Z3242" s="3" t="s">
        <v>59</v>
      </c>
      <c r="AA3242">
        <v>0</v>
      </c>
      <c r="AB3242">
        <v>2</v>
      </c>
      <c r="AC3242">
        <v>1</v>
      </c>
      <c r="AD3242">
        <v>1</v>
      </c>
      <c r="AE3242">
        <v>0</v>
      </c>
      <c r="AF3242">
        <v>1</v>
      </c>
      <c r="AG3242">
        <v>0</v>
      </c>
      <c r="AH3242">
        <v>24</v>
      </c>
      <c r="AI3242">
        <v>0</v>
      </c>
      <c r="AJ3242">
        <v>1</v>
      </c>
      <c r="AK3242">
        <v>0</v>
      </c>
      <c r="AL3242">
        <v>1</v>
      </c>
      <c r="AM3242">
        <v>2</v>
      </c>
      <c r="AN3242">
        <v>120000</v>
      </c>
      <c r="AO3242">
        <v>1166.66662597656</v>
      </c>
      <c r="AP3242">
        <v>120000</v>
      </c>
      <c r="AQ3242">
        <v>1166.66662597656</v>
      </c>
      <c r="AR3242">
        <v>120000</v>
      </c>
      <c r="AS3242">
        <v>1166.66662597656</v>
      </c>
      <c r="AT3242" t="s">
        <v>60</v>
      </c>
      <c r="AU3242">
        <v>0</v>
      </c>
      <c r="AV3242">
        <v>7.0619059239321604</v>
      </c>
      <c r="AW3242">
        <v>0</v>
      </c>
      <c r="AX3242">
        <v>841</v>
      </c>
      <c r="AY3242">
        <v>0</v>
      </c>
      <c r="AZ3242">
        <v>-0.69690064106253735</v>
      </c>
      <c r="BA3242">
        <v>-1.1519734581612231</v>
      </c>
    </row>
    <row r="3243" spans="1:53" x14ac:dyDescent="0.25">
      <c r="A3243">
        <v>2</v>
      </c>
      <c r="B3243">
        <v>0</v>
      </c>
      <c r="C3243">
        <v>25</v>
      </c>
      <c r="D3243">
        <v>5</v>
      </c>
      <c r="E3243">
        <v>11</v>
      </c>
      <c r="F3243">
        <v>1</v>
      </c>
      <c r="G3243">
        <v>12</v>
      </c>
      <c r="H3243" s="3">
        <f t="shared" si="50"/>
        <v>14</v>
      </c>
      <c r="I3243">
        <v>0</v>
      </c>
      <c r="J3243">
        <v>0</v>
      </c>
      <c r="K3243">
        <v>48</v>
      </c>
      <c r="L3243">
        <v>6</v>
      </c>
      <c r="M3243">
        <v>2</v>
      </c>
      <c r="N3243">
        <v>1</v>
      </c>
      <c r="O3243">
        <v>781242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781242</v>
      </c>
      <c r="X3243">
        <v>781242</v>
      </c>
      <c r="Y3243">
        <v>11</v>
      </c>
      <c r="Z3243" s="3" t="s">
        <v>52</v>
      </c>
      <c r="AA3243">
        <v>1</v>
      </c>
      <c r="AB3243">
        <v>2</v>
      </c>
      <c r="AC3243">
        <v>1</v>
      </c>
      <c r="AD3243">
        <v>1</v>
      </c>
      <c r="AE3243">
        <v>0</v>
      </c>
      <c r="AF3243">
        <v>1</v>
      </c>
      <c r="AG3243">
        <v>0</v>
      </c>
      <c r="AH3243">
        <v>48</v>
      </c>
      <c r="AI3243">
        <v>0</v>
      </c>
      <c r="AJ3243">
        <v>1</v>
      </c>
      <c r="AK3243">
        <v>0</v>
      </c>
      <c r="AL3243">
        <v>0</v>
      </c>
      <c r="AM3243">
        <v>4</v>
      </c>
      <c r="AN3243">
        <v>781242</v>
      </c>
      <c r="AO3243">
        <v>3797.7041015625</v>
      </c>
      <c r="AP3243">
        <v>781242</v>
      </c>
      <c r="AQ3243">
        <v>3797.7041015625</v>
      </c>
      <c r="AR3243">
        <v>781242</v>
      </c>
      <c r="AS3243">
        <v>3797.7041015625</v>
      </c>
      <c r="AT3243" t="s">
        <v>53</v>
      </c>
      <c r="AU3243">
        <v>0</v>
      </c>
      <c r="AV3243">
        <v>8.2421519793225535</v>
      </c>
      <c r="AW3243">
        <v>144</v>
      </c>
      <c r="AX3243">
        <v>625</v>
      </c>
      <c r="AY3243">
        <v>1</v>
      </c>
      <c r="AZ3243">
        <v>0.51648387693170228</v>
      </c>
      <c r="BA3243">
        <v>-0.1232239115571002</v>
      </c>
    </row>
    <row r="3244" spans="1:53" x14ac:dyDescent="0.25">
      <c r="A3244">
        <v>3</v>
      </c>
      <c r="B3244">
        <v>0</v>
      </c>
      <c r="C3244">
        <v>34</v>
      </c>
      <c r="D3244">
        <v>5</v>
      </c>
      <c r="E3244">
        <v>11</v>
      </c>
      <c r="F3244">
        <v>1</v>
      </c>
      <c r="G3244">
        <v>12</v>
      </c>
      <c r="H3244" s="3">
        <f t="shared" si="50"/>
        <v>23</v>
      </c>
      <c r="I3244">
        <v>0</v>
      </c>
      <c r="J3244">
        <v>0</v>
      </c>
      <c r="K3244">
        <v>30</v>
      </c>
      <c r="L3244">
        <v>9</v>
      </c>
      <c r="M3244">
        <v>2</v>
      </c>
      <c r="N3244">
        <v>1</v>
      </c>
      <c r="O3244">
        <v>1100000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1100000</v>
      </c>
      <c r="X3244">
        <v>1100000</v>
      </c>
      <c r="Y3244">
        <v>11</v>
      </c>
      <c r="Z3244" s="3" t="s">
        <v>52</v>
      </c>
      <c r="AA3244">
        <v>1</v>
      </c>
      <c r="AB3244">
        <v>2</v>
      </c>
      <c r="AC3244">
        <v>1</v>
      </c>
      <c r="AD3244">
        <v>1</v>
      </c>
      <c r="AE3244">
        <v>0</v>
      </c>
      <c r="AF3244">
        <v>1</v>
      </c>
      <c r="AG3244">
        <v>0</v>
      </c>
      <c r="AH3244">
        <v>30</v>
      </c>
      <c r="AI3244">
        <v>0</v>
      </c>
      <c r="AJ3244">
        <v>1</v>
      </c>
      <c r="AK3244">
        <v>0</v>
      </c>
      <c r="AL3244">
        <v>0</v>
      </c>
      <c r="AM3244">
        <v>5</v>
      </c>
      <c r="AN3244">
        <v>1100000</v>
      </c>
      <c r="AO3244">
        <v>8555.5556640625</v>
      </c>
      <c r="AP3244">
        <v>1100000</v>
      </c>
      <c r="AQ3244">
        <v>8555.5556640625</v>
      </c>
      <c r="AR3244">
        <v>1100000</v>
      </c>
      <c r="AS3244">
        <v>8555.5556640625</v>
      </c>
      <c r="AT3244" t="s">
        <v>53</v>
      </c>
      <c r="AU3244">
        <v>0</v>
      </c>
      <c r="AV3244">
        <v>9.054336136182231</v>
      </c>
      <c r="AW3244">
        <v>144</v>
      </c>
      <c r="AX3244">
        <v>1156</v>
      </c>
      <c r="AY3244">
        <v>1</v>
      </c>
      <c r="AZ3244">
        <v>0.43194719644894131</v>
      </c>
      <c r="BA3244">
        <v>0.1469306735547467</v>
      </c>
    </row>
    <row r="3245" spans="1:53" x14ac:dyDescent="0.25">
      <c r="A3245">
        <v>3</v>
      </c>
      <c r="B3245">
        <v>0</v>
      </c>
      <c r="C3245">
        <v>43</v>
      </c>
      <c r="D3245">
        <v>6</v>
      </c>
      <c r="E3245">
        <v>7</v>
      </c>
      <c r="F3245">
        <v>1</v>
      </c>
      <c r="G3245">
        <v>60</v>
      </c>
      <c r="H3245" s="3">
        <f t="shared" si="50"/>
        <v>31</v>
      </c>
      <c r="I3245">
        <v>88211</v>
      </c>
      <c r="J3245">
        <v>737717</v>
      </c>
      <c r="K3245">
        <v>40</v>
      </c>
      <c r="L3245">
        <v>3</v>
      </c>
      <c r="M3245">
        <v>1</v>
      </c>
      <c r="N3245">
        <v>1</v>
      </c>
      <c r="O3245">
        <v>930929.41666666698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930929.41666666698</v>
      </c>
      <c r="X3245">
        <v>930929.41666666698</v>
      </c>
      <c r="Y3245">
        <v>11</v>
      </c>
      <c r="Z3245" s="3" t="s">
        <v>54</v>
      </c>
      <c r="AA3245">
        <v>0</v>
      </c>
      <c r="AB3245">
        <v>1</v>
      </c>
      <c r="AC3245">
        <v>1</v>
      </c>
      <c r="AD3245">
        <v>1</v>
      </c>
      <c r="AE3245">
        <v>0</v>
      </c>
      <c r="AF3245">
        <v>1</v>
      </c>
      <c r="AG3245">
        <v>0</v>
      </c>
      <c r="AH3245">
        <v>40</v>
      </c>
      <c r="AI3245">
        <v>1</v>
      </c>
      <c r="AJ3245">
        <v>0</v>
      </c>
      <c r="AK3245">
        <v>0</v>
      </c>
      <c r="AL3245">
        <v>1</v>
      </c>
      <c r="AM3245">
        <v>2</v>
      </c>
      <c r="AN3245">
        <v>781242</v>
      </c>
      <c r="AO3245">
        <v>4557.2451171875</v>
      </c>
      <c r="AP3245">
        <v>930929.4375</v>
      </c>
      <c r="AQ3245">
        <v>5430.421875</v>
      </c>
      <c r="AR3245">
        <v>930929.4375</v>
      </c>
      <c r="AS3245">
        <v>5430.421875</v>
      </c>
      <c r="AT3245" t="s">
        <v>55</v>
      </c>
      <c r="AU3245">
        <v>1</v>
      </c>
      <c r="AV3245">
        <v>8.424473578974089</v>
      </c>
      <c r="AW3245">
        <v>3600</v>
      </c>
      <c r="AX3245">
        <v>1849</v>
      </c>
      <c r="AY3245">
        <v>1</v>
      </c>
      <c r="AZ3245">
        <v>0.27036640960046199</v>
      </c>
      <c r="BA3245">
        <v>-0.51321013507455104</v>
      </c>
    </row>
    <row r="3246" spans="1:53" x14ac:dyDescent="0.25">
      <c r="A3246">
        <v>3</v>
      </c>
      <c r="B3246">
        <v>1</v>
      </c>
      <c r="C3246">
        <v>43</v>
      </c>
      <c r="D3246">
        <v>6</v>
      </c>
      <c r="E3246">
        <v>7</v>
      </c>
      <c r="F3246">
        <v>1</v>
      </c>
      <c r="G3246">
        <v>36</v>
      </c>
      <c r="H3246" s="3">
        <f t="shared" si="50"/>
        <v>31</v>
      </c>
      <c r="I3246">
        <v>0</v>
      </c>
      <c r="J3246">
        <v>1200000</v>
      </c>
      <c r="K3246">
        <v>48</v>
      </c>
      <c r="L3246">
        <v>9</v>
      </c>
      <c r="M3246">
        <v>1</v>
      </c>
      <c r="N3246">
        <v>1</v>
      </c>
      <c r="O3246">
        <v>1240000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1240000</v>
      </c>
      <c r="X3246">
        <v>1240000</v>
      </c>
      <c r="Y3246">
        <v>11</v>
      </c>
      <c r="Z3246" s="3" t="s">
        <v>54</v>
      </c>
      <c r="AA3246">
        <v>0</v>
      </c>
      <c r="AB3246">
        <v>1</v>
      </c>
      <c r="AC3246">
        <v>1</v>
      </c>
      <c r="AD3246">
        <v>1</v>
      </c>
      <c r="AE3246">
        <v>0</v>
      </c>
      <c r="AF3246">
        <v>1</v>
      </c>
      <c r="AG3246">
        <v>0</v>
      </c>
      <c r="AH3246">
        <v>48</v>
      </c>
      <c r="AI3246">
        <v>1</v>
      </c>
      <c r="AJ3246">
        <v>0</v>
      </c>
      <c r="AK3246">
        <v>0</v>
      </c>
      <c r="AL3246">
        <v>0</v>
      </c>
      <c r="AM3246">
        <v>5</v>
      </c>
      <c r="AN3246">
        <v>1140000</v>
      </c>
      <c r="AO3246">
        <v>5541.66650390625</v>
      </c>
      <c r="AP3246">
        <v>1240000</v>
      </c>
      <c r="AQ3246">
        <v>6027.77783203125</v>
      </c>
      <c r="AR3246">
        <v>1240000</v>
      </c>
      <c r="AS3246">
        <v>6027.77783203125</v>
      </c>
      <c r="AT3246" t="s">
        <v>55</v>
      </c>
      <c r="AU3246">
        <v>1</v>
      </c>
      <c r="AV3246">
        <v>8.6200505474856435</v>
      </c>
      <c r="AW3246">
        <v>1296</v>
      </c>
      <c r="AX3246">
        <v>1849</v>
      </c>
      <c r="AY3246">
        <v>0</v>
      </c>
      <c r="AZ3246">
        <v>-0.53815099738743144</v>
      </c>
      <c r="BA3246">
        <v>-0.51119344227758101</v>
      </c>
    </row>
    <row r="3247" spans="1:53" x14ac:dyDescent="0.25">
      <c r="A3247">
        <v>3</v>
      </c>
      <c r="B3247">
        <v>1</v>
      </c>
      <c r="C3247">
        <v>23</v>
      </c>
      <c r="D3247">
        <v>6</v>
      </c>
      <c r="E3247">
        <v>1</v>
      </c>
      <c r="F3247">
        <v>1</v>
      </c>
      <c r="G3247">
        <v>3</v>
      </c>
      <c r="H3247" s="3">
        <f t="shared" si="50"/>
        <v>11</v>
      </c>
      <c r="I3247">
        <v>0</v>
      </c>
      <c r="J3247">
        <v>0</v>
      </c>
      <c r="K3247">
        <v>42</v>
      </c>
      <c r="L3247">
        <v>9</v>
      </c>
      <c r="M3247">
        <v>1</v>
      </c>
      <c r="N3247">
        <v>1</v>
      </c>
      <c r="O3247">
        <v>880000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880000</v>
      </c>
      <c r="X3247">
        <v>880000</v>
      </c>
      <c r="Y3247">
        <v>11</v>
      </c>
      <c r="Z3247" s="3" t="s">
        <v>54</v>
      </c>
      <c r="AA3247">
        <v>0</v>
      </c>
      <c r="AB3247">
        <v>1</v>
      </c>
      <c r="AC3247">
        <v>1</v>
      </c>
      <c r="AD3247">
        <v>1</v>
      </c>
      <c r="AE3247">
        <v>0</v>
      </c>
      <c r="AF3247">
        <v>1</v>
      </c>
      <c r="AG3247">
        <v>0</v>
      </c>
      <c r="AH3247">
        <v>42</v>
      </c>
      <c r="AI3247">
        <v>1</v>
      </c>
      <c r="AJ3247">
        <v>0</v>
      </c>
      <c r="AK3247">
        <v>0</v>
      </c>
      <c r="AL3247">
        <v>0</v>
      </c>
      <c r="AM3247">
        <v>5</v>
      </c>
      <c r="AN3247">
        <v>880000</v>
      </c>
      <c r="AO3247">
        <v>4888.888671875</v>
      </c>
      <c r="AP3247">
        <v>880000</v>
      </c>
      <c r="AQ3247">
        <v>4888.888671875</v>
      </c>
      <c r="AR3247">
        <v>880000</v>
      </c>
      <c r="AS3247">
        <v>4888.888671875</v>
      </c>
      <c r="AT3247" t="s">
        <v>55</v>
      </c>
      <c r="AU3247">
        <v>1</v>
      </c>
      <c r="AV3247">
        <v>8.4947202911749731</v>
      </c>
      <c r="AW3247">
        <v>9</v>
      </c>
      <c r="AX3247">
        <v>529</v>
      </c>
      <c r="AY3247">
        <v>0</v>
      </c>
      <c r="AZ3247">
        <v>-0.50102114308677337</v>
      </c>
      <c r="BA3247">
        <v>-0.30113569067052148</v>
      </c>
    </row>
    <row r="3248" spans="1:53" x14ac:dyDescent="0.25">
      <c r="A3248">
        <v>3</v>
      </c>
      <c r="B3248">
        <v>0</v>
      </c>
      <c r="C3248">
        <v>38</v>
      </c>
      <c r="D3248">
        <v>6</v>
      </c>
      <c r="E3248">
        <v>5</v>
      </c>
      <c r="F3248">
        <v>1</v>
      </c>
      <c r="G3248">
        <v>1</v>
      </c>
      <c r="H3248" s="3">
        <f t="shared" si="50"/>
        <v>26</v>
      </c>
      <c r="I3248">
        <v>88211</v>
      </c>
      <c r="J3248">
        <v>5000000</v>
      </c>
      <c r="K3248">
        <v>48</v>
      </c>
      <c r="L3248">
        <v>9</v>
      </c>
      <c r="M3248">
        <v>1</v>
      </c>
      <c r="N3248">
        <v>1</v>
      </c>
      <c r="O3248">
        <v>1704877.66666667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94500</v>
      </c>
      <c r="V3248">
        <v>0</v>
      </c>
      <c r="W3248">
        <v>1799377.66666667</v>
      </c>
      <c r="X3248">
        <v>1799377.66666667</v>
      </c>
      <c r="Y3248">
        <v>11</v>
      </c>
      <c r="Z3248" s="3" t="s">
        <v>54</v>
      </c>
      <c r="AA3248">
        <v>0</v>
      </c>
      <c r="AB3248">
        <v>1</v>
      </c>
      <c r="AC3248">
        <v>1</v>
      </c>
      <c r="AD3248">
        <v>1</v>
      </c>
      <c r="AE3248">
        <v>0</v>
      </c>
      <c r="AF3248">
        <v>1</v>
      </c>
      <c r="AG3248">
        <v>0</v>
      </c>
      <c r="AH3248">
        <v>48</v>
      </c>
      <c r="AI3248">
        <v>1</v>
      </c>
      <c r="AJ3248">
        <v>0</v>
      </c>
      <c r="AK3248">
        <v>0</v>
      </c>
      <c r="AL3248">
        <v>0</v>
      </c>
      <c r="AM3248">
        <v>5</v>
      </c>
      <c r="AN3248">
        <v>1200000</v>
      </c>
      <c r="AO3248">
        <v>5833.33349609375</v>
      </c>
      <c r="AP3248">
        <v>1704877.625</v>
      </c>
      <c r="AQ3248">
        <v>8287.599609375</v>
      </c>
      <c r="AR3248">
        <v>1704877.625</v>
      </c>
      <c r="AS3248">
        <v>8287.599609375</v>
      </c>
      <c r="AT3248" t="s">
        <v>55</v>
      </c>
      <c r="AU3248">
        <v>1</v>
      </c>
      <c r="AV3248">
        <v>8.6713438991452811</v>
      </c>
      <c r="AW3248">
        <v>1</v>
      </c>
      <c r="AX3248">
        <v>1444</v>
      </c>
      <c r="AY3248">
        <v>1</v>
      </c>
      <c r="AZ3248">
        <v>0.45906030521552299</v>
      </c>
      <c r="BA3248">
        <v>-0.33797939015636258</v>
      </c>
    </row>
    <row r="3249" spans="1:53" x14ac:dyDescent="0.25">
      <c r="A3249">
        <v>2</v>
      </c>
      <c r="B3249">
        <v>1</v>
      </c>
      <c r="C3249">
        <v>19</v>
      </c>
      <c r="D3249">
        <v>5</v>
      </c>
      <c r="E3249">
        <v>11</v>
      </c>
      <c r="F3249">
        <v>2</v>
      </c>
      <c r="G3249">
        <v>18</v>
      </c>
      <c r="H3249" s="3">
        <f t="shared" si="50"/>
        <v>8</v>
      </c>
      <c r="I3249">
        <v>0</v>
      </c>
      <c r="J3249">
        <v>0</v>
      </c>
      <c r="K3249">
        <v>48</v>
      </c>
      <c r="L3249">
        <v>4</v>
      </c>
      <c r="M3249">
        <v>2</v>
      </c>
      <c r="N3249">
        <v>1</v>
      </c>
      <c r="O3249">
        <v>200000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200000</v>
      </c>
      <c r="X3249">
        <v>200000</v>
      </c>
      <c r="Y3249">
        <v>11</v>
      </c>
      <c r="Z3249" s="3" t="s">
        <v>52</v>
      </c>
      <c r="AA3249">
        <v>1</v>
      </c>
      <c r="AB3249">
        <v>2</v>
      </c>
      <c r="AC3249">
        <v>1</v>
      </c>
      <c r="AD3249">
        <v>1</v>
      </c>
      <c r="AE3249">
        <v>0</v>
      </c>
      <c r="AF3249">
        <v>1</v>
      </c>
      <c r="AG3249">
        <v>0</v>
      </c>
      <c r="AH3249">
        <v>48</v>
      </c>
      <c r="AI3249">
        <v>0</v>
      </c>
      <c r="AJ3249">
        <v>1</v>
      </c>
      <c r="AK3249">
        <v>0</v>
      </c>
      <c r="AL3249">
        <v>0</v>
      </c>
      <c r="AM3249">
        <v>3</v>
      </c>
      <c r="AN3249">
        <v>200000</v>
      </c>
      <c r="AO3249">
        <v>972.22222900390602</v>
      </c>
      <c r="AP3249">
        <v>200000</v>
      </c>
      <c r="AQ3249">
        <v>972.22222900390602</v>
      </c>
      <c r="AR3249">
        <v>200000</v>
      </c>
      <c r="AS3249">
        <v>972.22222900390602</v>
      </c>
      <c r="AT3249" t="s">
        <v>53</v>
      </c>
      <c r="AU3249">
        <v>0</v>
      </c>
      <c r="AV3249">
        <v>6.8795844089908869</v>
      </c>
      <c r="AW3249">
        <v>324</v>
      </c>
      <c r="AX3249">
        <v>361</v>
      </c>
      <c r="AY3249">
        <v>0</v>
      </c>
      <c r="AZ3249">
        <v>-0.48686988199686348</v>
      </c>
      <c r="BA3249">
        <v>-1.234630527177393</v>
      </c>
    </row>
    <row r="3250" spans="1:53" x14ac:dyDescent="0.25">
      <c r="A3250">
        <v>2</v>
      </c>
      <c r="B3250">
        <v>1</v>
      </c>
      <c r="C3250">
        <v>46</v>
      </c>
      <c r="D3250">
        <v>5</v>
      </c>
      <c r="E3250">
        <v>11</v>
      </c>
      <c r="F3250">
        <v>1</v>
      </c>
      <c r="G3250">
        <v>72</v>
      </c>
      <c r="H3250" s="3">
        <f t="shared" si="50"/>
        <v>35</v>
      </c>
      <c r="I3250">
        <v>88211</v>
      </c>
      <c r="J3250">
        <v>1000000</v>
      </c>
      <c r="K3250">
        <v>48</v>
      </c>
      <c r="L3250">
        <v>9</v>
      </c>
      <c r="M3250">
        <v>1</v>
      </c>
      <c r="N3250">
        <v>1</v>
      </c>
      <c r="O3250">
        <v>1211544.33333333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1211544.33333333</v>
      </c>
      <c r="X3250">
        <v>1211544.33333333</v>
      </c>
      <c r="Y3250">
        <v>11</v>
      </c>
      <c r="Z3250" s="3" t="s">
        <v>52</v>
      </c>
      <c r="AA3250">
        <v>1</v>
      </c>
      <c r="AB3250">
        <v>1</v>
      </c>
      <c r="AC3250">
        <v>1</v>
      </c>
      <c r="AD3250">
        <v>1</v>
      </c>
      <c r="AE3250">
        <v>0</v>
      </c>
      <c r="AF3250">
        <v>1</v>
      </c>
      <c r="AG3250">
        <v>0</v>
      </c>
      <c r="AH3250">
        <v>48</v>
      </c>
      <c r="AI3250">
        <v>1</v>
      </c>
      <c r="AJ3250">
        <v>0</v>
      </c>
      <c r="AK3250">
        <v>0</v>
      </c>
      <c r="AL3250">
        <v>0</v>
      </c>
      <c r="AM3250">
        <v>5</v>
      </c>
      <c r="AN3250">
        <v>1040000</v>
      </c>
      <c r="AO3250">
        <v>5055.5556640625</v>
      </c>
      <c r="AP3250">
        <v>1211544.375</v>
      </c>
      <c r="AQ3250">
        <v>5889.45166015625</v>
      </c>
      <c r="AR3250">
        <v>1211544.375</v>
      </c>
      <c r="AS3250">
        <v>5889.45166015625</v>
      </c>
      <c r="AT3250" t="s">
        <v>53</v>
      </c>
      <c r="AU3250">
        <v>1</v>
      </c>
      <c r="AV3250">
        <v>8.5282430490657344</v>
      </c>
      <c r="AW3250">
        <v>5184</v>
      </c>
      <c r="AX3250">
        <v>2116</v>
      </c>
      <c r="AY3250">
        <v>0</v>
      </c>
      <c r="AZ3250">
        <v>-0.46443691159347822</v>
      </c>
      <c r="BA3250">
        <v>-0.4250111483684324</v>
      </c>
    </row>
    <row r="3251" spans="1:53" x14ac:dyDescent="0.25">
      <c r="A3251">
        <v>2</v>
      </c>
      <c r="B3251">
        <v>0</v>
      </c>
      <c r="C3251">
        <v>42</v>
      </c>
      <c r="D3251">
        <v>4</v>
      </c>
      <c r="E3251">
        <v>9</v>
      </c>
      <c r="F3251">
        <v>1</v>
      </c>
      <c r="G3251">
        <v>12</v>
      </c>
      <c r="H3251" s="3">
        <f t="shared" si="50"/>
        <v>32</v>
      </c>
      <c r="I3251">
        <v>88211</v>
      </c>
      <c r="J3251">
        <v>737717</v>
      </c>
      <c r="K3251">
        <v>48</v>
      </c>
      <c r="L3251">
        <v>9</v>
      </c>
      <c r="M3251">
        <v>1</v>
      </c>
      <c r="N3251">
        <v>1</v>
      </c>
      <c r="O3251">
        <v>930929.41666666698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930929.41666666698</v>
      </c>
      <c r="X3251">
        <v>930929.41666666698</v>
      </c>
      <c r="Y3251">
        <v>11</v>
      </c>
      <c r="Z3251" s="3" t="s">
        <v>59</v>
      </c>
      <c r="AA3251">
        <v>0</v>
      </c>
      <c r="AB3251">
        <v>1</v>
      </c>
      <c r="AC3251">
        <v>1</v>
      </c>
      <c r="AD3251">
        <v>1</v>
      </c>
      <c r="AE3251">
        <v>0</v>
      </c>
      <c r="AF3251">
        <v>1</v>
      </c>
      <c r="AG3251">
        <v>0</v>
      </c>
      <c r="AH3251">
        <v>48</v>
      </c>
      <c r="AI3251">
        <v>1</v>
      </c>
      <c r="AJ3251">
        <v>0</v>
      </c>
      <c r="AK3251">
        <v>0</v>
      </c>
      <c r="AL3251">
        <v>0</v>
      </c>
      <c r="AM3251">
        <v>5</v>
      </c>
      <c r="AN3251">
        <v>781242</v>
      </c>
      <c r="AO3251">
        <v>3797.7041015625</v>
      </c>
      <c r="AP3251">
        <v>930929.4375</v>
      </c>
      <c r="AQ3251">
        <v>4525.3515625</v>
      </c>
      <c r="AR3251">
        <v>930929.4375</v>
      </c>
      <c r="AS3251">
        <v>4525.3515625</v>
      </c>
      <c r="AT3251" t="s">
        <v>60</v>
      </c>
      <c r="AU3251">
        <v>1</v>
      </c>
      <c r="AV3251">
        <v>8.2421519793225535</v>
      </c>
      <c r="AW3251">
        <v>144</v>
      </c>
      <c r="AX3251">
        <v>1764</v>
      </c>
      <c r="AY3251">
        <v>1</v>
      </c>
      <c r="AZ3251">
        <v>0.58429767554122747</v>
      </c>
      <c r="BA3251">
        <v>-0.3026575738329223</v>
      </c>
    </row>
    <row r="3252" spans="1:53" x14ac:dyDescent="0.25">
      <c r="A3252">
        <v>3</v>
      </c>
      <c r="B3252">
        <v>1</v>
      </c>
      <c r="C3252">
        <v>27</v>
      </c>
      <c r="D3252">
        <v>6</v>
      </c>
      <c r="E3252">
        <v>5</v>
      </c>
      <c r="F3252">
        <v>1</v>
      </c>
      <c r="G3252">
        <v>17</v>
      </c>
      <c r="H3252" s="3">
        <f t="shared" si="50"/>
        <v>15</v>
      </c>
      <c r="I3252">
        <v>0</v>
      </c>
      <c r="J3252">
        <v>2600000</v>
      </c>
      <c r="K3252">
        <v>48</v>
      </c>
      <c r="L3252">
        <v>9</v>
      </c>
      <c r="M3252">
        <v>1</v>
      </c>
      <c r="N3252">
        <v>1</v>
      </c>
      <c r="O3252">
        <v>2916666.6666666698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2916666.6666666698</v>
      </c>
      <c r="X3252">
        <v>2916666.6666666698</v>
      </c>
      <c r="Y3252">
        <v>11</v>
      </c>
      <c r="Z3252" s="3" t="s">
        <v>54</v>
      </c>
      <c r="AA3252">
        <v>0</v>
      </c>
      <c r="AB3252">
        <v>1</v>
      </c>
      <c r="AC3252">
        <v>1</v>
      </c>
      <c r="AD3252">
        <v>1</v>
      </c>
      <c r="AE3252">
        <v>0</v>
      </c>
      <c r="AF3252">
        <v>1</v>
      </c>
      <c r="AG3252">
        <v>0</v>
      </c>
      <c r="AH3252">
        <v>48</v>
      </c>
      <c r="AI3252">
        <v>1</v>
      </c>
      <c r="AJ3252">
        <v>0</v>
      </c>
      <c r="AK3252">
        <v>0</v>
      </c>
      <c r="AL3252">
        <v>0</v>
      </c>
      <c r="AM3252">
        <v>5</v>
      </c>
      <c r="AN3252">
        <v>2700000</v>
      </c>
      <c r="AO3252">
        <v>13125</v>
      </c>
      <c r="AP3252">
        <v>2916666.75</v>
      </c>
      <c r="AQ3252">
        <v>14178.2412109375</v>
      </c>
      <c r="AR3252">
        <v>2916666.75</v>
      </c>
      <c r="AS3252">
        <v>14178.2412109375</v>
      </c>
      <c r="AT3252" t="s">
        <v>55</v>
      </c>
      <c r="AU3252">
        <v>1</v>
      </c>
      <c r="AV3252">
        <v>9.4822740874598246</v>
      </c>
      <c r="AW3252">
        <v>289</v>
      </c>
      <c r="AX3252">
        <v>729</v>
      </c>
      <c r="AY3252">
        <v>0</v>
      </c>
      <c r="AZ3252">
        <v>-0.48393345442634039</v>
      </c>
      <c r="BA3252">
        <v>0.63335129077037799</v>
      </c>
    </row>
    <row r="3253" spans="1:53" x14ac:dyDescent="0.25">
      <c r="A3253">
        <v>2</v>
      </c>
      <c r="B3253">
        <v>0</v>
      </c>
      <c r="C3253">
        <v>21</v>
      </c>
      <c r="D3253">
        <v>6</v>
      </c>
      <c r="E3253">
        <v>3</v>
      </c>
      <c r="F3253">
        <v>1</v>
      </c>
      <c r="G3253">
        <v>24</v>
      </c>
      <c r="H3253" s="3">
        <f t="shared" si="50"/>
        <v>9</v>
      </c>
      <c r="I3253">
        <v>88211</v>
      </c>
      <c r="J3253">
        <v>737717</v>
      </c>
      <c r="K3253">
        <v>48</v>
      </c>
      <c r="L3253">
        <v>4</v>
      </c>
      <c r="M3253">
        <v>1</v>
      </c>
      <c r="N3253">
        <v>1</v>
      </c>
      <c r="O3253">
        <v>930929.41666666698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930929.41666666698</v>
      </c>
      <c r="X3253">
        <v>930929.41666666698</v>
      </c>
      <c r="Y3253">
        <v>11</v>
      </c>
      <c r="Z3253" s="3" t="s">
        <v>54</v>
      </c>
      <c r="AA3253">
        <v>0</v>
      </c>
      <c r="AB3253">
        <v>1</v>
      </c>
      <c r="AC3253">
        <v>1</v>
      </c>
      <c r="AD3253">
        <v>1</v>
      </c>
      <c r="AE3253">
        <v>0</v>
      </c>
      <c r="AF3253">
        <v>1</v>
      </c>
      <c r="AG3253">
        <v>0</v>
      </c>
      <c r="AH3253">
        <v>48</v>
      </c>
      <c r="AI3253">
        <v>1</v>
      </c>
      <c r="AJ3253">
        <v>0</v>
      </c>
      <c r="AK3253">
        <v>0</v>
      </c>
      <c r="AL3253">
        <v>0</v>
      </c>
      <c r="AM3253">
        <v>3</v>
      </c>
      <c r="AN3253">
        <v>781242</v>
      </c>
      <c r="AO3253">
        <v>3797.7041015625</v>
      </c>
      <c r="AP3253">
        <v>930929.4375</v>
      </c>
      <c r="AQ3253">
        <v>4525.3515625</v>
      </c>
      <c r="AR3253">
        <v>930929.4375</v>
      </c>
      <c r="AS3253">
        <v>4525.3515625</v>
      </c>
      <c r="AT3253" t="s">
        <v>55</v>
      </c>
      <c r="AU3253">
        <v>1</v>
      </c>
      <c r="AV3253">
        <v>8.2421519793225535</v>
      </c>
      <c r="AW3253">
        <v>576</v>
      </c>
      <c r="AX3253">
        <v>441</v>
      </c>
      <c r="AY3253">
        <v>1</v>
      </c>
      <c r="AZ3253">
        <v>0.43459106712323559</v>
      </c>
      <c r="BA3253">
        <v>-0.20374570746517179</v>
      </c>
    </row>
    <row r="3254" spans="1:53" x14ac:dyDescent="0.25">
      <c r="A3254">
        <v>2</v>
      </c>
      <c r="B3254">
        <v>1</v>
      </c>
      <c r="C3254">
        <v>45</v>
      </c>
      <c r="D3254">
        <v>5</v>
      </c>
      <c r="E3254">
        <v>11</v>
      </c>
      <c r="F3254">
        <v>1</v>
      </c>
      <c r="G3254">
        <v>192</v>
      </c>
      <c r="H3254" s="3">
        <f t="shared" si="50"/>
        <v>34</v>
      </c>
      <c r="I3254">
        <v>58000</v>
      </c>
      <c r="J3254">
        <v>800000</v>
      </c>
      <c r="K3254">
        <v>48</v>
      </c>
      <c r="L3254">
        <v>9</v>
      </c>
      <c r="M3254">
        <v>1</v>
      </c>
      <c r="N3254">
        <v>1</v>
      </c>
      <c r="O3254">
        <v>1024666.66666667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800000</v>
      </c>
      <c r="W3254">
        <v>1824666.66666667</v>
      </c>
      <c r="X3254">
        <v>1824666.66666667</v>
      </c>
      <c r="Y3254">
        <v>11</v>
      </c>
      <c r="Z3254" s="3" t="s">
        <v>52</v>
      </c>
      <c r="AA3254">
        <v>1</v>
      </c>
      <c r="AB3254">
        <v>1</v>
      </c>
      <c r="AC3254">
        <v>1</v>
      </c>
      <c r="AD3254">
        <v>1</v>
      </c>
      <c r="AE3254">
        <v>0</v>
      </c>
      <c r="AF3254">
        <v>1</v>
      </c>
      <c r="AG3254">
        <v>0</v>
      </c>
      <c r="AH3254">
        <v>48</v>
      </c>
      <c r="AI3254">
        <v>1</v>
      </c>
      <c r="AJ3254">
        <v>0</v>
      </c>
      <c r="AK3254">
        <v>0</v>
      </c>
      <c r="AL3254">
        <v>0</v>
      </c>
      <c r="AM3254">
        <v>5</v>
      </c>
      <c r="AN3254">
        <v>900000</v>
      </c>
      <c r="AO3254">
        <v>4375</v>
      </c>
      <c r="AP3254">
        <v>1024666.6875</v>
      </c>
      <c r="AQ3254">
        <v>4981.0185546875</v>
      </c>
      <c r="AR3254">
        <v>1024666.6875</v>
      </c>
      <c r="AS3254">
        <v>4981.0185546875</v>
      </c>
      <c r="AT3254" t="s">
        <v>53</v>
      </c>
      <c r="AU3254">
        <v>1</v>
      </c>
      <c r="AV3254">
        <v>8.3836617987917155</v>
      </c>
      <c r="AW3254">
        <v>36864</v>
      </c>
      <c r="AX3254">
        <v>2025</v>
      </c>
      <c r="AY3254">
        <v>0</v>
      </c>
      <c r="AZ3254">
        <v>-0.44179545038565687</v>
      </c>
      <c r="BA3254">
        <v>-0.7446182761012331</v>
      </c>
    </row>
    <row r="3255" spans="1:53" x14ac:dyDescent="0.25">
      <c r="A3255">
        <v>3</v>
      </c>
      <c r="B3255">
        <v>0</v>
      </c>
      <c r="C3255">
        <v>48</v>
      </c>
      <c r="D3255">
        <v>6</v>
      </c>
      <c r="E3255">
        <v>5</v>
      </c>
      <c r="F3255">
        <v>1</v>
      </c>
      <c r="G3255">
        <v>240</v>
      </c>
      <c r="H3255" s="3">
        <f t="shared" si="50"/>
        <v>36</v>
      </c>
      <c r="I3255">
        <v>0</v>
      </c>
      <c r="J3255">
        <v>0</v>
      </c>
      <c r="K3255">
        <v>48</v>
      </c>
      <c r="L3255">
        <v>9</v>
      </c>
      <c r="M3255">
        <v>1</v>
      </c>
      <c r="N3255">
        <v>1</v>
      </c>
      <c r="O3255">
        <v>6000000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6000000</v>
      </c>
      <c r="X3255">
        <v>6000000</v>
      </c>
      <c r="Y3255">
        <v>11</v>
      </c>
      <c r="Z3255" s="3" t="s">
        <v>54</v>
      </c>
      <c r="AA3255">
        <v>0</v>
      </c>
      <c r="AB3255">
        <v>1</v>
      </c>
      <c r="AC3255">
        <v>1</v>
      </c>
      <c r="AD3255">
        <v>1</v>
      </c>
      <c r="AE3255">
        <v>0</v>
      </c>
      <c r="AF3255">
        <v>1</v>
      </c>
      <c r="AG3255">
        <v>0</v>
      </c>
      <c r="AH3255">
        <v>48</v>
      </c>
      <c r="AI3255">
        <v>1</v>
      </c>
      <c r="AJ3255">
        <v>0</v>
      </c>
      <c r="AK3255">
        <v>0</v>
      </c>
      <c r="AL3255">
        <v>0</v>
      </c>
      <c r="AM3255">
        <v>5</v>
      </c>
      <c r="AN3255">
        <v>6000000</v>
      </c>
      <c r="AO3255">
        <v>29166.666015625</v>
      </c>
      <c r="AP3255">
        <v>6000000</v>
      </c>
      <c r="AQ3255">
        <v>29166.666015625</v>
      </c>
      <c r="AR3255">
        <v>6000000</v>
      </c>
      <c r="AS3255">
        <v>29166.666015625</v>
      </c>
      <c r="AT3255" t="s">
        <v>55</v>
      </c>
      <c r="AU3255">
        <v>1</v>
      </c>
      <c r="AV3255">
        <v>10.28078176135617</v>
      </c>
      <c r="AW3255">
        <v>57600</v>
      </c>
      <c r="AX3255">
        <v>2304</v>
      </c>
      <c r="AY3255">
        <v>1</v>
      </c>
      <c r="AZ3255">
        <v>0.49080048409545229</v>
      </c>
      <c r="BA3255">
        <v>0.80810487472797543</v>
      </c>
    </row>
    <row r="3256" spans="1:53" x14ac:dyDescent="0.25">
      <c r="A3256">
        <v>2</v>
      </c>
      <c r="B3256">
        <v>0</v>
      </c>
      <c r="C3256">
        <v>38</v>
      </c>
      <c r="D3256">
        <v>6</v>
      </c>
      <c r="E3256">
        <v>3</v>
      </c>
      <c r="F3256">
        <v>1</v>
      </c>
      <c r="G3256">
        <v>30</v>
      </c>
      <c r="H3256" s="3">
        <f t="shared" si="50"/>
        <v>26</v>
      </c>
      <c r="I3256">
        <v>118211</v>
      </c>
      <c r="J3256">
        <v>900000</v>
      </c>
      <c r="K3256">
        <v>48</v>
      </c>
      <c r="L3256">
        <v>9</v>
      </c>
      <c r="M3256">
        <v>1</v>
      </c>
      <c r="N3256">
        <v>1</v>
      </c>
      <c r="O3256">
        <v>1093211</v>
      </c>
      <c r="P3256">
        <v>0</v>
      </c>
      <c r="Q3256">
        <v>0</v>
      </c>
      <c r="R3256">
        <v>0</v>
      </c>
      <c r="S3256">
        <v>0</v>
      </c>
      <c r="T3256">
        <v>1000000</v>
      </c>
      <c r="U3256">
        <v>0</v>
      </c>
      <c r="V3256">
        <v>0</v>
      </c>
      <c r="W3256">
        <v>2093211</v>
      </c>
      <c r="X3256">
        <v>2393211</v>
      </c>
      <c r="Y3256">
        <v>11</v>
      </c>
      <c r="Z3256" s="3" t="s">
        <v>54</v>
      </c>
      <c r="AA3256">
        <v>0</v>
      </c>
      <c r="AB3256">
        <v>1</v>
      </c>
      <c r="AC3256">
        <v>1</v>
      </c>
      <c r="AD3256">
        <v>1</v>
      </c>
      <c r="AE3256">
        <v>0</v>
      </c>
      <c r="AF3256">
        <v>1</v>
      </c>
      <c r="AG3256">
        <v>0</v>
      </c>
      <c r="AH3256">
        <v>48</v>
      </c>
      <c r="AI3256">
        <v>1</v>
      </c>
      <c r="AJ3256">
        <v>0</v>
      </c>
      <c r="AK3256">
        <v>0</v>
      </c>
      <c r="AL3256">
        <v>0</v>
      </c>
      <c r="AM3256">
        <v>5</v>
      </c>
      <c r="AN3256">
        <v>900000</v>
      </c>
      <c r="AO3256">
        <v>4375</v>
      </c>
      <c r="AP3256">
        <v>1093211</v>
      </c>
      <c r="AQ3256">
        <v>5314.22021484375</v>
      </c>
      <c r="AR3256">
        <v>1093211</v>
      </c>
      <c r="AS3256">
        <v>5314.22021484375</v>
      </c>
      <c r="AT3256" t="s">
        <v>55</v>
      </c>
      <c r="AU3256">
        <v>1</v>
      </c>
      <c r="AV3256">
        <v>8.3836617987917155</v>
      </c>
      <c r="AW3256">
        <v>900</v>
      </c>
      <c r="AX3256">
        <v>1444</v>
      </c>
      <c r="AY3256">
        <v>1</v>
      </c>
      <c r="AZ3256">
        <v>0.4714353971627393</v>
      </c>
      <c r="BA3256">
        <v>-0.68100443222572626</v>
      </c>
    </row>
    <row r="3257" spans="1:53" x14ac:dyDescent="0.25">
      <c r="A3257">
        <v>3</v>
      </c>
      <c r="B3257">
        <v>0</v>
      </c>
      <c r="C3257">
        <v>42</v>
      </c>
      <c r="D3257">
        <v>6</v>
      </c>
      <c r="E3257">
        <v>7</v>
      </c>
      <c r="F3257">
        <v>1</v>
      </c>
      <c r="G3257">
        <v>60</v>
      </c>
      <c r="H3257" s="3">
        <f t="shared" si="50"/>
        <v>30</v>
      </c>
      <c r="I3257">
        <v>20000</v>
      </c>
      <c r="J3257">
        <v>2800000</v>
      </c>
      <c r="K3257">
        <v>30</v>
      </c>
      <c r="L3257">
        <v>9</v>
      </c>
      <c r="M3257">
        <v>1</v>
      </c>
      <c r="N3257">
        <v>1</v>
      </c>
      <c r="O3257">
        <v>3053333.3333333302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3053333.3333333302</v>
      </c>
      <c r="X3257">
        <v>3053333.3333333302</v>
      </c>
      <c r="Y3257">
        <v>11</v>
      </c>
      <c r="Z3257" s="3" t="s">
        <v>54</v>
      </c>
      <c r="AA3257">
        <v>0</v>
      </c>
      <c r="AB3257">
        <v>1</v>
      </c>
      <c r="AC3257">
        <v>1</v>
      </c>
      <c r="AD3257">
        <v>1</v>
      </c>
      <c r="AE3257">
        <v>0</v>
      </c>
      <c r="AF3257">
        <v>1</v>
      </c>
      <c r="AG3257">
        <v>0</v>
      </c>
      <c r="AH3257">
        <v>30</v>
      </c>
      <c r="AI3257">
        <v>1</v>
      </c>
      <c r="AJ3257">
        <v>0</v>
      </c>
      <c r="AK3257">
        <v>0</v>
      </c>
      <c r="AL3257">
        <v>0</v>
      </c>
      <c r="AM3257">
        <v>5</v>
      </c>
      <c r="AN3257">
        <v>2800000</v>
      </c>
      <c r="AO3257">
        <v>21777.77734375</v>
      </c>
      <c r="AP3257">
        <v>3053333.5</v>
      </c>
      <c r="AQ3257">
        <v>23748.150390625</v>
      </c>
      <c r="AR3257">
        <v>3053333.5</v>
      </c>
      <c r="AS3257">
        <v>23748.150390625</v>
      </c>
      <c r="AT3257" t="s">
        <v>55</v>
      </c>
      <c r="AU3257">
        <v>1</v>
      </c>
      <c r="AV3257">
        <v>9.9886453409465883</v>
      </c>
      <c r="AW3257">
        <v>3600</v>
      </c>
      <c r="AX3257">
        <v>1764</v>
      </c>
      <c r="AY3257">
        <v>1</v>
      </c>
      <c r="AZ3257">
        <v>0.36066920762943222</v>
      </c>
      <c r="BA3257">
        <v>0.6225355881266238</v>
      </c>
    </row>
    <row r="3258" spans="1:53" x14ac:dyDescent="0.25">
      <c r="A3258">
        <v>3</v>
      </c>
      <c r="B3258">
        <v>1</v>
      </c>
      <c r="C3258">
        <v>50</v>
      </c>
      <c r="D3258">
        <v>5</v>
      </c>
      <c r="E3258">
        <v>11</v>
      </c>
      <c r="F3258">
        <v>1</v>
      </c>
      <c r="G3258">
        <v>24</v>
      </c>
      <c r="H3258" s="3">
        <f t="shared" si="50"/>
        <v>39</v>
      </c>
      <c r="I3258">
        <v>88211</v>
      </c>
      <c r="J3258">
        <v>1000000</v>
      </c>
      <c r="K3258">
        <v>48</v>
      </c>
      <c r="L3258">
        <v>9</v>
      </c>
      <c r="M3258">
        <v>1</v>
      </c>
      <c r="N3258">
        <v>1</v>
      </c>
      <c r="O3258">
        <v>1171544.33333333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1171544.33333333</v>
      </c>
      <c r="X3258">
        <v>1171544.33333333</v>
      </c>
      <c r="Y3258">
        <v>11</v>
      </c>
      <c r="Z3258" s="3" t="s">
        <v>52</v>
      </c>
      <c r="AA3258">
        <v>1</v>
      </c>
      <c r="AB3258">
        <v>1</v>
      </c>
      <c r="AC3258">
        <v>1</v>
      </c>
      <c r="AD3258">
        <v>1</v>
      </c>
      <c r="AE3258">
        <v>0</v>
      </c>
      <c r="AF3258">
        <v>1</v>
      </c>
      <c r="AG3258">
        <v>0</v>
      </c>
      <c r="AH3258">
        <v>48</v>
      </c>
      <c r="AI3258">
        <v>1</v>
      </c>
      <c r="AJ3258">
        <v>0</v>
      </c>
      <c r="AK3258">
        <v>0</v>
      </c>
      <c r="AL3258">
        <v>0</v>
      </c>
      <c r="AM3258">
        <v>5</v>
      </c>
      <c r="AN3258">
        <v>1000000</v>
      </c>
      <c r="AO3258">
        <v>4861.111328125</v>
      </c>
      <c r="AP3258">
        <v>1171544.375</v>
      </c>
      <c r="AQ3258">
        <v>5695.00732421875</v>
      </c>
      <c r="AR3258">
        <v>1171544.375</v>
      </c>
      <c r="AS3258">
        <v>5695.00732421875</v>
      </c>
      <c r="AT3258" t="s">
        <v>53</v>
      </c>
      <c r="AU3258">
        <v>1</v>
      </c>
      <c r="AV3258">
        <v>8.489022359092397</v>
      </c>
      <c r="AW3258">
        <v>576</v>
      </c>
      <c r="AX3258">
        <v>2500</v>
      </c>
      <c r="AY3258">
        <v>0</v>
      </c>
      <c r="AZ3258">
        <v>-0.48306810072649081</v>
      </c>
      <c r="BA3258">
        <v>-0.39863653986258107</v>
      </c>
    </row>
    <row r="3259" spans="1:53" x14ac:dyDescent="0.25">
      <c r="A3259">
        <v>2</v>
      </c>
      <c r="B3259">
        <v>0</v>
      </c>
      <c r="C3259">
        <v>33</v>
      </c>
      <c r="D3259">
        <v>6</v>
      </c>
      <c r="E3259">
        <v>6</v>
      </c>
      <c r="F3259">
        <v>1</v>
      </c>
      <c r="G3259">
        <v>36</v>
      </c>
      <c r="H3259" s="3">
        <f t="shared" si="50"/>
        <v>21</v>
      </c>
      <c r="I3259">
        <v>0</v>
      </c>
      <c r="J3259">
        <v>3000000</v>
      </c>
      <c r="K3259">
        <v>40</v>
      </c>
      <c r="L3259">
        <v>9</v>
      </c>
      <c r="M3259">
        <v>1</v>
      </c>
      <c r="N3259">
        <v>1</v>
      </c>
      <c r="O3259">
        <v>3250000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3250000</v>
      </c>
      <c r="X3259">
        <v>3550000</v>
      </c>
      <c r="Y3259">
        <v>11</v>
      </c>
      <c r="Z3259" s="3" t="s">
        <v>54</v>
      </c>
      <c r="AA3259">
        <v>0</v>
      </c>
      <c r="AB3259">
        <v>1</v>
      </c>
      <c r="AC3259">
        <v>1</v>
      </c>
      <c r="AD3259">
        <v>1</v>
      </c>
      <c r="AE3259">
        <v>0</v>
      </c>
      <c r="AF3259">
        <v>1</v>
      </c>
      <c r="AG3259">
        <v>0</v>
      </c>
      <c r="AH3259">
        <v>40</v>
      </c>
      <c r="AI3259">
        <v>1</v>
      </c>
      <c r="AJ3259">
        <v>0</v>
      </c>
      <c r="AK3259">
        <v>0</v>
      </c>
      <c r="AL3259">
        <v>0</v>
      </c>
      <c r="AM3259">
        <v>5</v>
      </c>
      <c r="AN3259">
        <v>3000000</v>
      </c>
      <c r="AO3259">
        <v>17500</v>
      </c>
      <c r="AP3259">
        <v>3250000</v>
      </c>
      <c r="AQ3259">
        <v>18958.333984375</v>
      </c>
      <c r="AR3259">
        <v>3250000</v>
      </c>
      <c r="AS3259">
        <v>18958.333984375</v>
      </c>
      <c r="AT3259" t="s">
        <v>55</v>
      </c>
      <c r="AU3259">
        <v>1</v>
      </c>
      <c r="AV3259">
        <v>9.7699561599116063</v>
      </c>
      <c r="AW3259">
        <v>1296</v>
      </c>
      <c r="AX3259">
        <v>1089</v>
      </c>
      <c r="AY3259">
        <v>1</v>
      </c>
      <c r="AZ3259">
        <v>0.44283101009398329</v>
      </c>
      <c r="BA3259">
        <v>0.67991578067056757</v>
      </c>
    </row>
    <row r="3260" spans="1:53" x14ac:dyDescent="0.25">
      <c r="A3260">
        <v>2</v>
      </c>
      <c r="B3260">
        <v>0</v>
      </c>
      <c r="C3260">
        <v>29</v>
      </c>
      <c r="D3260">
        <v>5</v>
      </c>
      <c r="E3260">
        <v>11</v>
      </c>
      <c r="F3260">
        <v>1</v>
      </c>
      <c r="G3260">
        <v>16</v>
      </c>
      <c r="H3260" s="3">
        <f t="shared" si="50"/>
        <v>18</v>
      </c>
      <c r="I3260">
        <v>0</v>
      </c>
      <c r="J3260">
        <v>800000</v>
      </c>
      <c r="K3260">
        <v>48</v>
      </c>
      <c r="L3260">
        <v>5</v>
      </c>
      <c r="M3260">
        <v>2</v>
      </c>
      <c r="N3260">
        <v>1</v>
      </c>
      <c r="O3260">
        <v>866666.66666666698</v>
      </c>
      <c r="P3260">
        <v>0</v>
      </c>
      <c r="Q3260">
        <v>0</v>
      </c>
      <c r="R3260">
        <v>0</v>
      </c>
      <c r="S3260">
        <v>0</v>
      </c>
      <c r="T3260">
        <v>100000</v>
      </c>
      <c r="U3260">
        <v>0</v>
      </c>
      <c r="V3260">
        <v>0</v>
      </c>
      <c r="W3260">
        <v>966666.66666666698</v>
      </c>
      <c r="X3260">
        <v>966666.66666666698</v>
      </c>
      <c r="Y3260">
        <v>11</v>
      </c>
      <c r="Z3260" s="3" t="s">
        <v>52</v>
      </c>
      <c r="AA3260">
        <v>1</v>
      </c>
      <c r="AB3260">
        <v>2</v>
      </c>
      <c r="AC3260">
        <v>1</v>
      </c>
      <c r="AD3260">
        <v>1</v>
      </c>
      <c r="AE3260">
        <v>0</v>
      </c>
      <c r="AF3260">
        <v>1</v>
      </c>
      <c r="AG3260">
        <v>0</v>
      </c>
      <c r="AH3260">
        <v>48</v>
      </c>
      <c r="AI3260">
        <v>0</v>
      </c>
      <c r="AJ3260">
        <v>1</v>
      </c>
      <c r="AK3260">
        <v>0</v>
      </c>
      <c r="AL3260">
        <v>0</v>
      </c>
      <c r="AM3260">
        <v>4</v>
      </c>
      <c r="AN3260">
        <v>800000</v>
      </c>
      <c r="AO3260">
        <v>3888.88891601562</v>
      </c>
      <c r="AP3260">
        <v>866666.6875</v>
      </c>
      <c r="AQ3260">
        <v>4212.962890625</v>
      </c>
      <c r="AR3260">
        <v>866666.6875</v>
      </c>
      <c r="AS3260">
        <v>4212.962890625</v>
      </c>
      <c r="AT3260" t="s">
        <v>53</v>
      </c>
      <c r="AU3260">
        <v>0</v>
      </c>
      <c r="AV3260">
        <v>8.2658787701107759</v>
      </c>
      <c r="AW3260">
        <v>256</v>
      </c>
      <c r="AX3260">
        <v>841</v>
      </c>
      <c r="AY3260">
        <v>1</v>
      </c>
      <c r="AZ3260">
        <v>0.4690280416284669</v>
      </c>
      <c r="BA3260">
        <v>-0.13965344001327809</v>
      </c>
    </row>
    <row r="3261" spans="1:53" x14ac:dyDescent="0.25">
      <c r="A3261">
        <v>2</v>
      </c>
      <c r="B3261">
        <v>1</v>
      </c>
      <c r="C3261">
        <v>37</v>
      </c>
      <c r="D3261">
        <v>3</v>
      </c>
      <c r="E3261">
        <v>4</v>
      </c>
      <c r="F3261">
        <v>1</v>
      </c>
      <c r="G3261">
        <v>12</v>
      </c>
      <c r="H3261" s="3">
        <f t="shared" si="50"/>
        <v>28</v>
      </c>
      <c r="I3261">
        <v>187000</v>
      </c>
      <c r="J3261">
        <v>300000</v>
      </c>
      <c r="K3261">
        <v>54</v>
      </c>
      <c r="L3261">
        <v>9</v>
      </c>
      <c r="M3261">
        <v>1</v>
      </c>
      <c r="N3261">
        <v>1</v>
      </c>
      <c r="O3261">
        <v>1268242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1268242</v>
      </c>
      <c r="X3261">
        <v>1268242</v>
      </c>
      <c r="Y3261">
        <v>11</v>
      </c>
      <c r="Z3261" s="3" t="s">
        <v>58</v>
      </c>
      <c r="AA3261">
        <v>0</v>
      </c>
      <c r="AB3261">
        <v>1</v>
      </c>
      <c r="AC3261">
        <v>1</v>
      </c>
      <c r="AD3261">
        <v>1</v>
      </c>
      <c r="AE3261">
        <v>0</v>
      </c>
      <c r="AF3261">
        <v>1</v>
      </c>
      <c r="AG3261">
        <v>0</v>
      </c>
      <c r="AH3261">
        <v>54</v>
      </c>
      <c r="AI3261">
        <v>1</v>
      </c>
      <c r="AJ3261">
        <v>0</v>
      </c>
      <c r="AK3261">
        <v>0</v>
      </c>
      <c r="AL3261">
        <v>0</v>
      </c>
      <c r="AM3261">
        <v>5</v>
      </c>
      <c r="AN3261">
        <v>781242</v>
      </c>
      <c r="AO3261">
        <v>3375.73706054688</v>
      </c>
      <c r="AP3261">
        <v>1168242</v>
      </c>
      <c r="AQ3261">
        <v>5047.95947265625</v>
      </c>
      <c r="AR3261">
        <v>1168242</v>
      </c>
      <c r="AS3261">
        <v>5047.95947265625</v>
      </c>
      <c r="AT3261" t="s">
        <v>57</v>
      </c>
      <c r="AU3261">
        <v>1</v>
      </c>
      <c r="AV3261">
        <v>8.1243689677735613</v>
      </c>
      <c r="AW3261">
        <v>144</v>
      </c>
      <c r="AX3261">
        <v>1369</v>
      </c>
      <c r="AY3261">
        <v>0</v>
      </c>
      <c r="AZ3261">
        <v>-0.30001858215535798</v>
      </c>
      <c r="BA3261">
        <v>-2.8064537335186261E-2</v>
      </c>
    </row>
    <row r="3262" spans="1:53" x14ac:dyDescent="0.25">
      <c r="A3262">
        <v>3</v>
      </c>
      <c r="B3262">
        <v>1</v>
      </c>
      <c r="C3262">
        <v>44</v>
      </c>
      <c r="D3262">
        <v>6</v>
      </c>
      <c r="E3262">
        <v>5</v>
      </c>
      <c r="F3262">
        <v>1</v>
      </c>
      <c r="G3262">
        <v>60</v>
      </c>
      <c r="H3262" s="3">
        <f t="shared" si="50"/>
        <v>32</v>
      </c>
      <c r="I3262">
        <v>0</v>
      </c>
      <c r="J3262">
        <v>3800000</v>
      </c>
      <c r="K3262">
        <v>50</v>
      </c>
      <c r="L3262">
        <v>9</v>
      </c>
      <c r="M3262">
        <v>1</v>
      </c>
      <c r="N3262">
        <v>1</v>
      </c>
      <c r="O3262">
        <v>4116666.6666666698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4116666.6666666698</v>
      </c>
      <c r="X3262">
        <v>4116666.6666666698</v>
      </c>
      <c r="Y3262">
        <v>11</v>
      </c>
      <c r="Z3262" s="3" t="s">
        <v>54</v>
      </c>
      <c r="AA3262">
        <v>0</v>
      </c>
      <c r="AB3262">
        <v>1</v>
      </c>
      <c r="AC3262">
        <v>1</v>
      </c>
      <c r="AD3262">
        <v>1</v>
      </c>
      <c r="AE3262">
        <v>0</v>
      </c>
      <c r="AF3262">
        <v>1</v>
      </c>
      <c r="AG3262">
        <v>0</v>
      </c>
      <c r="AH3262">
        <v>50</v>
      </c>
      <c r="AI3262">
        <v>1</v>
      </c>
      <c r="AJ3262">
        <v>0</v>
      </c>
      <c r="AK3262">
        <v>0</v>
      </c>
      <c r="AL3262">
        <v>0</v>
      </c>
      <c r="AM3262">
        <v>5</v>
      </c>
      <c r="AN3262">
        <v>3800000</v>
      </c>
      <c r="AO3262">
        <v>17733.333984375</v>
      </c>
      <c r="AP3262">
        <v>4116666.75</v>
      </c>
      <c r="AQ3262">
        <v>19211.111328125</v>
      </c>
      <c r="AR3262">
        <v>4116666.75</v>
      </c>
      <c r="AS3262">
        <v>19211.111328125</v>
      </c>
      <c r="AT3262" t="s">
        <v>55</v>
      </c>
      <c r="AU3262">
        <v>1</v>
      </c>
      <c r="AV3262">
        <v>9.7832014233745017</v>
      </c>
      <c r="AW3262">
        <v>3600</v>
      </c>
      <c r="AX3262">
        <v>1936</v>
      </c>
      <c r="AY3262">
        <v>0</v>
      </c>
      <c r="AZ3262">
        <v>-0.51873558587804292</v>
      </c>
      <c r="BA3262">
        <v>0.62238820606524892</v>
      </c>
    </row>
    <row r="3263" spans="1:53" x14ac:dyDescent="0.25">
      <c r="A3263">
        <v>2</v>
      </c>
      <c r="B3263">
        <v>0</v>
      </c>
      <c r="C3263">
        <v>42</v>
      </c>
      <c r="D3263">
        <v>6</v>
      </c>
      <c r="E3263">
        <v>6</v>
      </c>
      <c r="F3263">
        <v>1</v>
      </c>
      <c r="G3263">
        <v>1</v>
      </c>
      <c r="H3263" s="3">
        <f t="shared" si="50"/>
        <v>30</v>
      </c>
      <c r="I3263">
        <v>0</v>
      </c>
      <c r="J3263">
        <v>1500000</v>
      </c>
      <c r="K3263">
        <v>36</v>
      </c>
      <c r="L3263">
        <v>9</v>
      </c>
      <c r="M3263">
        <v>1</v>
      </c>
      <c r="N3263">
        <v>1</v>
      </c>
      <c r="O3263">
        <v>2625000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2625000</v>
      </c>
      <c r="X3263">
        <v>2625000</v>
      </c>
      <c r="Y3263">
        <v>11</v>
      </c>
      <c r="Z3263" s="3" t="s">
        <v>54</v>
      </c>
      <c r="AA3263">
        <v>0</v>
      </c>
      <c r="AB3263">
        <v>1</v>
      </c>
      <c r="AC3263">
        <v>1</v>
      </c>
      <c r="AD3263">
        <v>1</v>
      </c>
      <c r="AE3263">
        <v>0</v>
      </c>
      <c r="AF3263">
        <v>1</v>
      </c>
      <c r="AG3263">
        <v>0</v>
      </c>
      <c r="AH3263">
        <v>36</v>
      </c>
      <c r="AI3263">
        <v>1</v>
      </c>
      <c r="AJ3263">
        <v>0</v>
      </c>
      <c r="AK3263">
        <v>0</v>
      </c>
      <c r="AL3263">
        <v>0</v>
      </c>
      <c r="AM3263">
        <v>5</v>
      </c>
      <c r="AN3263">
        <v>2500000</v>
      </c>
      <c r="AO3263">
        <v>16203.7041015625</v>
      </c>
      <c r="AP3263">
        <v>2625000</v>
      </c>
      <c r="AQ3263">
        <v>17013.888671875</v>
      </c>
      <c r="AR3263">
        <v>2625000</v>
      </c>
      <c r="AS3263">
        <v>17013.888671875</v>
      </c>
      <c r="AT3263" t="s">
        <v>55</v>
      </c>
      <c r="AU3263">
        <v>1</v>
      </c>
      <c r="AV3263">
        <v>9.692995143329048</v>
      </c>
      <c r="AW3263">
        <v>1</v>
      </c>
      <c r="AX3263">
        <v>1764</v>
      </c>
      <c r="AY3263">
        <v>1</v>
      </c>
      <c r="AZ3263">
        <v>0.3745713824214873</v>
      </c>
      <c r="BA3263">
        <v>0.50358233294600896</v>
      </c>
    </row>
    <row r="3264" spans="1:53" x14ac:dyDescent="0.25">
      <c r="A3264">
        <v>2</v>
      </c>
      <c r="B3264">
        <v>1</v>
      </c>
      <c r="C3264">
        <v>51</v>
      </c>
      <c r="D3264">
        <v>5</v>
      </c>
      <c r="E3264">
        <v>11</v>
      </c>
      <c r="F3264">
        <v>1</v>
      </c>
      <c r="G3264">
        <v>2</v>
      </c>
      <c r="H3264" s="3">
        <f t="shared" si="50"/>
        <v>40</v>
      </c>
      <c r="I3264">
        <v>0</v>
      </c>
      <c r="J3264">
        <v>0</v>
      </c>
      <c r="K3264">
        <v>48</v>
      </c>
      <c r="L3264">
        <v>4</v>
      </c>
      <c r="M3264">
        <v>2</v>
      </c>
      <c r="N3264">
        <v>1</v>
      </c>
      <c r="O3264">
        <v>1500000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1500000</v>
      </c>
      <c r="X3264">
        <v>1500000</v>
      </c>
      <c r="Y3264">
        <v>11</v>
      </c>
      <c r="Z3264" s="3" t="s">
        <v>52</v>
      </c>
      <c r="AA3264">
        <v>1</v>
      </c>
      <c r="AB3264">
        <v>2</v>
      </c>
      <c r="AC3264">
        <v>1</v>
      </c>
      <c r="AD3264">
        <v>1</v>
      </c>
      <c r="AE3264">
        <v>0</v>
      </c>
      <c r="AF3264">
        <v>1</v>
      </c>
      <c r="AG3264">
        <v>0</v>
      </c>
      <c r="AH3264">
        <v>48</v>
      </c>
      <c r="AI3264">
        <v>0</v>
      </c>
      <c r="AJ3264">
        <v>1</v>
      </c>
      <c r="AK3264">
        <v>0</v>
      </c>
      <c r="AL3264">
        <v>0</v>
      </c>
      <c r="AM3264">
        <v>3</v>
      </c>
      <c r="AN3264">
        <v>1500000</v>
      </c>
      <c r="AO3264">
        <v>7291.66650390625</v>
      </c>
      <c r="AP3264">
        <v>1500000</v>
      </c>
      <c r="AQ3264">
        <v>7291.66650390625</v>
      </c>
      <c r="AR3264">
        <v>1500000</v>
      </c>
      <c r="AS3264">
        <v>7291.66650390625</v>
      </c>
      <c r="AT3264" t="s">
        <v>53</v>
      </c>
      <c r="AU3264">
        <v>0</v>
      </c>
      <c r="AV3264">
        <v>8.8944874002362759</v>
      </c>
      <c r="AW3264">
        <v>4</v>
      </c>
      <c r="AX3264">
        <v>2601</v>
      </c>
      <c r="AY3264">
        <v>0</v>
      </c>
      <c r="AZ3264">
        <v>-0.61764946621078931</v>
      </c>
      <c r="BA3264">
        <v>0.31757732925378718</v>
      </c>
    </row>
    <row r="3265" spans="1:53" x14ac:dyDescent="0.25">
      <c r="A3265">
        <v>2</v>
      </c>
      <c r="B3265">
        <v>1</v>
      </c>
      <c r="C3265">
        <v>20</v>
      </c>
      <c r="D3265">
        <v>6</v>
      </c>
      <c r="E3265">
        <v>1</v>
      </c>
      <c r="F3265">
        <v>1</v>
      </c>
      <c r="G3265">
        <v>2</v>
      </c>
      <c r="H3265" s="3">
        <f t="shared" si="50"/>
        <v>8</v>
      </c>
      <c r="I3265">
        <v>0</v>
      </c>
      <c r="J3265">
        <v>0</v>
      </c>
      <c r="K3265">
        <v>30</v>
      </c>
      <c r="L3265">
        <v>6</v>
      </c>
      <c r="M3265">
        <v>2</v>
      </c>
      <c r="N3265">
        <v>1</v>
      </c>
      <c r="O3265">
        <v>210000</v>
      </c>
      <c r="P3265">
        <v>0</v>
      </c>
      <c r="Q3265">
        <v>0</v>
      </c>
      <c r="R3265">
        <v>0</v>
      </c>
      <c r="S3265">
        <v>0</v>
      </c>
      <c r="T3265">
        <v>150000</v>
      </c>
      <c r="U3265">
        <v>0</v>
      </c>
      <c r="V3265">
        <v>0</v>
      </c>
      <c r="W3265">
        <v>360000</v>
      </c>
      <c r="X3265">
        <v>360000</v>
      </c>
      <c r="Y3265">
        <v>11</v>
      </c>
      <c r="Z3265" s="3" t="s">
        <v>54</v>
      </c>
      <c r="AA3265">
        <v>0</v>
      </c>
      <c r="AB3265">
        <v>2</v>
      </c>
      <c r="AC3265">
        <v>1</v>
      </c>
      <c r="AD3265">
        <v>1</v>
      </c>
      <c r="AE3265">
        <v>0</v>
      </c>
      <c r="AF3265">
        <v>1</v>
      </c>
      <c r="AG3265">
        <v>0</v>
      </c>
      <c r="AH3265">
        <v>30</v>
      </c>
      <c r="AI3265">
        <v>0</v>
      </c>
      <c r="AJ3265">
        <v>1</v>
      </c>
      <c r="AK3265">
        <v>0</v>
      </c>
      <c r="AL3265">
        <v>0</v>
      </c>
      <c r="AM3265">
        <v>4</v>
      </c>
      <c r="AN3265">
        <v>210000</v>
      </c>
      <c r="AO3265">
        <v>1633.33337402344</v>
      </c>
      <c r="AP3265">
        <v>210000</v>
      </c>
      <c r="AQ3265">
        <v>1633.33337402344</v>
      </c>
      <c r="AR3265">
        <v>210000</v>
      </c>
      <c r="AS3265">
        <v>1633.33337402344</v>
      </c>
      <c r="AT3265" t="s">
        <v>55</v>
      </c>
      <c r="AU3265">
        <v>0</v>
      </c>
      <c r="AV3265">
        <v>7.3983782203429183</v>
      </c>
      <c r="AW3265">
        <v>4</v>
      </c>
      <c r="AX3265">
        <v>400</v>
      </c>
      <c r="AY3265">
        <v>0</v>
      </c>
      <c r="AZ3265">
        <v>-0.628596628359819</v>
      </c>
      <c r="BA3265">
        <v>-1.2884443166401121</v>
      </c>
    </row>
    <row r="3266" spans="1:53" x14ac:dyDescent="0.25">
      <c r="A3266">
        <v>2</v>
      </c>
      <c r="B3266">
        <v>0</v>
      </c>
      <c r="C3266">
        <v>30</v>
      </c>
      <c r="D3266">
        <v>6</v>
      </c>
      <c r="E3266">
        <v>2</v>
      </c>
      <c r="F3266">
        <v>1</v>
      </c>
      <c r="G3266">
        <v>4</v>
      </c>
      <c r="H3266" s="3">
        <f t="shared" si="50"/>
        <v>18</v>
      </c>
      <c r="I3266">
        <v>147211</v>
      </c>
      <c r="J3266">
        <v>0</v>
      </c>
      <c r="K3266">
        <v>48</v>
      </c>
      <c r="L3266">
        <v>7</v>
      </c>
      <c r="M3266">
        <v>1</v>
      </c>
      <c r="N3266">
        <v>1</v>
      </c>
      <c r="O3266">
        <v>928453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928453</v>
      </c>
      <c r="X3266">
        <v>928453</v>
      </c>
      <c r="Y3266">
        <v>11</v>
      </c>
      <c r="Z3266" s="3" t="s">
        <v>54</v>
      </c>
      <c r="AA3266">
        <v>0</v>
      </c>
      <c r="AB3266">
        <v>1</v>
      </c>
      <c r="AC3266">
        <v>1</v>
      </c>
      <c r="AD3266">
        <v>1</v>
      </c>
      <c r="AE3266">
        <v>0</v>
      </c>
      <c r="AF3266">
        <v>1</v>
      </c>
      <c r="AG3266">
        <v>0</v>
      </c>
      <c r="AH3266">
        <v>48</v>
      </c>
      <c r="AI3266">
        <v>1</v>
      </c>
      <c r="AJ3266">
        <v>0</v>
      </c>
      <c r="AK3266">
        <v>0</v>
      </c>
      <c r="AL3266">
        <v>0</v>
      </c>
      <c r="AM3266">
        <v>4</v>
      </c>
      <c r="AN3266">
        <v>781242</v>
      </c>
      <c r="AO3266">
        <v>3797.7041015625</v>
      </c>
      <c r="AP3266">
        <v>928453</v>
      </c>
      <c r="AQ3266">
        <v>4513.31298828125</v>
      </c>
      <c r="AR3266">
        <v>928453</v>
      </c>
      <c r="AS3266">
        <v>4513.31298828125</v>
      </c>
      <c r="AT3266" t="s">
        <v>55</v>
      </c>
      <c r="AU3266">
        <v>1</v>
      </c>
      <c r="AV3266">
        <v>8.2421519793225535</v>
      </c>
      <c r="AW3266">
        <v>16</v>
      </c>
      <c r="AX3266">
        <v>900</v>
      </c>
      <c r="AY3266">
        <v>1</v>
      </c>
      <c r="AZ3266">
        <v>0.44336605792467698</v>
      </c>
      <c r="BA3266">
        <v>-0.53462885275505945</v>
      </c>
    </row>
    <row r="3267" spans="1:53" x14ac:dyDescent="0.25">
      <c r="A3267">
        <v>2</v>
      </c>
      <c r="B3267">
        <v>0</v>
      </c>
      <c r="C3267">
        <v>31</v>
      </c>
      <c r="D3267">
        <v>6</v>
      </c>
      <c r="E3267">
        <v>2</v>
      </c>
      <c r="F3267">
        <v>1</v>
      </c>
      <c r="G3267">
        <v>5</v>
      </c>
      <c r="H3267" s="3">
        <f t="shared" ref="H3267:H3330" si="51">+C3267-(D3267)-6</f>
        <v>19</v>
      </c>
      <c r="I3267">
        <v>147211</v>
      </c>
      <c r="J3267">
        <v>0</v>
      </c>
      <c r="K3267">
        <v>48</v>
      </c>
      <c r="L3267">
        <v>7</v>
      </c>
      <c r="M3267">
        <v>1</v>
      </c>
      <c r="N3267">
        <v>1</v>
      </c>
      <c r="O3267">
        <v>928453</v>
      </c>
      <c r="P3267">
        <v>0</v>
      </c>
      <c r="Q3267">
        <v>0</v>
      </c>
      <c r="R3267">
        <v>0</v>
      </c>
      <c r="S3267">
        <v>0</v>
      </c>
      <c r="T3267">
        <v>200000</v>
      </c>
      <c r="U3267">
        <v>0</v>
      </c>
      <c r="V3267">
        <v>0</v>
      </c>
      <c r="W3267">
        <v>1128453</v>
      </c>
      <c r="X3267">
        <v>1128453</v>
      </c>
      <c r="Y3267">
        <v>11</v>
      </c>
      <c r="Z3267" s="3" t="s">
        <v>54</v>
      </c>
      <c r="AA3267">
        <v>0</v>
      </c>
      <c r="AB3267">
        <v>1</v>
      </c>
      <c r="AC3267">
        <v>1</v>
      </c>
      <c r="AD3267">
        <v>1</v>
      </c>
      <c r="AE3267">
        <v>0</v>
      </c>
      <c r="AF3267">
        <v>1</v>
      </c>
      <c r="AG3267">
        <v>0</v>
      </c>
      <c r="AH3267">
        <v>48</v>
      </c>
      <c r="AI3267">
        <v>1</v>
      </c>
      <c r="AJ3267">
        <v>0</v>
      </c>
      <c r="AK3267">
        <v>0</v>
      </c>
      <c r="AL3267">
        <v>0</v>
      </c>
      <c r="AM3267">
        <v>4</v>
      </c>
      <c r="AN3267">
        <v>781242</v>
      </c>
      <c r="AO3267">
        <v>3797.7041015625</v>
      </c>
      <c r="AP3267">
        <v>928453</v>
      </c>
      <c r="AQ3267">
        <v>4513.31298828125</v>
      </c>
      <c r="AR3267">
        <v>928453</v>
      </c>
      <c r="AS3267">
        <v>4513.31298828125</v>
      </c>
      <c r="AT3267" t="s">
        <v>55</v>
      </c>
      <c r="AU3267">
        <v>1</v>
      </c>
      <c r="AV3267">
        <v>8.2421519793225535</v>
      </c>
      <c r="AW3267">
        <v>25</v>
      </c>
      <c r="AX3267">
        <v>961</v>
      </c>
      <c r="AY3267">
        <v>1</v>
      </c>
      <c r="AZ3267">
        <v>0.43873520982592928</v>
      </c>
      <c r="BA3267">
        <v>-0.55553679425773272</v>
      </c>
    </row>
    <row r="3268" spans="1:53" x14ac:dyDescent="0.25">
      <c r="A3268">
        <v>2</v>
      </c>
      <c r="B3268">
        <v>1</v>
      </c>
      <c r="C3268">
        <v>21</v>
      </c>
      <c r="D3268">
        <v>5</v>
      </c>
      <c r="E3268">
        <v>11</v>
      </c>
      <c r="F3268">
        <v>1</v>
      </c>
      <c r="G3268">
        <v>2</v>
      </c>
      <c r="H3268" s="3">
        <f t="shared" si="51"/>
        <v>10</v>
      </c>
      <c r="I3268">
        <v>0</v>
      </c>
      <c r="J3268">
        <v>0</v>
      </c>
      <c r="K3268">
        <v>48</v>
      </c>
      <c r="L3268">
        <v>9</v>
      </c>
      <c r="M3268">
        <v>1</v>
      </c>
      <c r="N3268">
        <v>1</v>
      </c>
      <c r="O3268">
        <v>1200000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1200000</v>
      </c>
      <c r="X3268">
        <v>1200000</v>
      </c>
      <c r="Y3268">
        <v>11</v>
      </c>
      <c r="Z3268" s="3" t="s">
        <v>52</v>
      </c>
      <c r="AA3268">
        <v>1</v>
      </c>
      <c r="AB3268">
        <v>1</v>
      </c>
      <c r="AC3268">
        <v>1</v>
      </c>
      <c r="AD3268">
        <v>1</v>
      </c>
      <c r="AE3268">
        <v>0</v>
      </c>
      <c r="AF3268">
        <v>1</v>
      </c>
      <c r="AG3268">
        <v>0</v>
      </c>
      <c r="AH3268">
        <v>48</v>
      </c>
      <c r="AI3268">
        <v>1</v>
      </c>
      <c r="AJ3268">
        <v>0</v>
      </c>
      <c r="AK3268">
        <v>0</v>
      </c>
      <c r="AL3268">
        <v>0</v>
      </c>
      <c r="AM3268">
        <v>5</v>
      </c>
      <c r="AN3268">
        <v>1200000</v>
      </c>
      <c r="AO3268">
        <v>5833.33349609375</v>
      </c>
      <c r="AP3268">
        <v>1200000</v>
      </c>
      <c r="AQ3268">
        <v>5833.33349609375</v>
      </c>
      <c r="AR3268">
        <v>1200000</v>
      </c>
      <c r="AS3268">
        <v>5833.33349609375</v>
      </c>
      <c r="AT3268" t="s">
        <v>53</v>
      </c>
      <c r="AU3268">
        <v>1</v>
      </c>
      <c r="AV3268">
        <v>8.6713438991452811</v>
      </c>
      <c r="AW3268">
        <v>4</v>
      </c>
      <c r="AX3268">
        <v>441</v>
      </c>
      <c r="AY3268">
        <v>0</v>
      </c>
      <c r="AZ3268">
        <v>-0.38431915957420748</v>
      </c>
      <c r="BA3268">
        <v>0.26170248851860389</v>
      </c>
    </row>
    <row r="3269" spans="1:53" x14ac:dyDescent="0.25">
      <c r="A3269">
        <v>4</v>
      </c>
      <c r="B3269">
        <v>1</v>
      </c>
      <c r="C3269">
        <v>64</v>
      </c>
      <c r="D3269">
        <v>3</v>
      </c>
      <c r="E3269">
        <v>5</v>
      </c>
      <c r="F3269">
        <v>1</v>
      </c>
      <c r="G3269">
        <v>240</v>
      </c>
      <c r="H3269" s="3">
        <f t="shared" si="51"/>
        <v>55</v>
      </c>
      <c r="I3269">
        <v>0</v>
      </c>
      <c r="J3269">
        <v>1500000</v>
      </c>
      <c r="K3269">
        <v>40</v>
      </c>
      <c r="L3269">
        <v>6</v>
      </c>
      <c r="M3269">
        <v>1</v>
      </c>
      <c r="N3269">
        <v>1</v>
      </c>
      <c r="O3269">
        <v>1625000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1625000</v>
      </c>
      <c r="X3269">
        <v>1625000</v>
      </c>
      <c r="Y3269">
        <v>11</v>
      </c>
      <c r="Z3269" s="3" t="s">
        <v>56</v>
      </c>
      <c r="AA3269">
        <v>0</v>
      </c>
      <c r="AB3269">
        <v>1</v>
      </c>
      <c r="AC3269">
        <v>1</v>
      </c>
      <c r="AD3269">
        <v>1</v>
      </c>
      <c r="AE3269">
        <v>0</v>
      </c>
      <c r="AF3269">
        <v>1</v>
      </c>
      <c r="AG3269">
        <v>0</v>
      </c>
      <c r="AH3269">
        <v>40</v>
      </c>
      <c r="AI3269">
        <v>1</v>
      </c>
      <c r="AJ3269">
        <v>0</v>
      </c>
      <c r="AK3269">
        <v>0</v>
      </c>
      <c r="AL3269">
        <v>0</v>
      </c>
      <c r="AM3269">
        <v>4</v>
      </c>
      <c r="AN3269">
        <v>1500000</v>
      </c>
      <c r="AO3269">
        <v>8750</v>
      </c>
      <c r="AP3269">
        <v>1625000</v>
      </c>
      <c r="AQ3269">
        <v>9479.1669921875</v>
      </c>
      <c r="AR3269">
        <v>1625000</v>
      </c>
      <c r="AS3269">
        <v>9479.1669921875</v>
      </c>
      <c r="AT3269" t="s">
        <v>57</v>
      </c>
      <c r="AU3269">
        <v>1</v>
      </c>
      <c r="AV3269">
        <v>9.0768089793516609</v>
      </c>
      <c r="AW3269">
        <v>57600</v>
      </c>
      <c r="AX3269">
        <v>4096</v>
      </c>
      <c r="AY3269">
        <v>0</v>
      </c>
      <c r="AZ3269">
        <v>-0.40971815056597632</v>
      </c>
      <c r="BA3269">
        <v>0.49305287671695608</v>
      </c>
    </row>
    <row r="3270" spans="1:53" x14ac:dyDescent="0.25">
      <c r="A3270">
        <v>3</v>
      </c>
      <c r="B3270">
        <v>1</v>
      </c>
      <c r="C3270">
        <v>50</v>
      </c>
      <c r="D3270">
        <v>5</v>
      </c>
      <c r="E3270">
        <v>11</v>
      </c>
      <c r="F3270">
        <v>1</v>
      </c>
      <c r="G3270">
        <v>300</v>
      </c>
      <c r="H3270" s="3">
        <f t="shared" si="51"/>
        <v>39</v>
      </c>
      <c r="I3270">
        <v>0</v>
      </c>
      <c r="J3270">
        <v>2200000</v>
      </c>
      <c r="K3270">
        <v>48</v>
      </c>
      <c r="L3270">
        <v>9</v>
      </c>
      <c r="M3270">
        <v>1</v>
      </c>
      <c r="N3270">
        <v>1</v>
      </c>
      <c r="O3270">
        <v>2583333.3333333302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2583333.3333333302</v>
      </c>
      <c r="X3270">
        <v>2583333.3333333302</v>
      </c>
      <c r="Y3270">
        <v>11</v>
      </c>
      <c r="Z3270" s="3" t="s">
        <v>52</v>
      </c>
      <c r="AA3270">
        <v>1</v>
      </c>
      <c r="AB3270">
        <v>1</v>
      </c>
      <c r="AC3270">
        <v>1</v>
      </c>
      <c r="AD3270">
        <v>1</v>
      </c>
      <c r="AE3270">
        <v>0</v>
      </c>
      <c r="AF3270">
        <v>1</v>
      </c>
      <c r="AG3270">
        <v>0</v>
      </c>
      <c r="AH3270">
        <v>48</v>
      </c>
      <c r="AI3270">
        <v>1</v>
      </c>
      <c r="AJ3270">
        <v>0</v>
      </c>
      <c r="AK3270">
        <v>0</v>
      </c>
      <c r="AL3270">
        <v>0</v>
      </c>
      <c r="AM3270">
        <v>5</v>
      </c>
      <c r="AN3270">
        <v>2400000</v>
      </c>
      <c r="AO3270">
        <v>11666.6669921875</v>
      </c>
      <c r="AP3270">
        <v>2583333.25</v>
      </c>
      <c r="AQ3270">
        <v>12557.8701171875</v>
      </c>
      <c r="AR3270">
        <v>2583333.25</v>
      </c>
      <c r="AS3270">
        <v>12557.8701171875</v>
      </c>
      <c r="AT3270" t="s">
        <v>53</v>
      </c>
      <c r="AU3270">
        <v>1</v>
      </c>
      <c r="AV3270">
        <v>9.3644910797052265</v>
      </c>
      <c r="AW3270">
        <v>90000</v>
      </c>
      <c r="AX3270">
        <v>2500</v>
      </c>
      <c r="AY3270">
        <v>0</v>
      </c>
      <c r="AZ3270">
        <v>-0.45091052626328842</v>
      </c>
      <c r="BA3270">
        <v>8.5527740283848283E-2</v>
      </c>
    </row>
    <row r="3271" spans="1:53" x14ac:dyDescent="0.25">
      <c r="A3271">
        <v>4</v>
      </c>
      <c r="B3271">
        <v>0</v>
      </c>
      <c r="C3271">
        <v>69</v>
      </c>
      <c r="D3271">
        <v>4</v>
      </c>
      <c r="E3271">
        <v>6</v>
      </c>
      <c r="F3271">
        <v>1</v>
      </c>
      <c r="G3271">
        <v>360</v>
      </c>
      <c r="H3271" s="3">
        <f t="shared" si="51"/>
        <v>59</v>
      </c>
      <c r="I3271">
        <v>100000</v>
      </c>
      <c r="J3271">
        <v>750000</v>
      </c>
      <c r="K3271">
        <v>48</v>
      </c>
      <c r="L3271">
        <v>2</v>
      </c>
      <c r="M3271">
        <v>3</v>
      </c>
      <c r="N3271">
        <v>1</v>
      </c>
      <c r="O3271">
        <v>862500</v>
      </c>
      <c r="P3271">
        <v>0</v>
      </c>
      <c r="Q3271">
        <v>100000</v>
      </c>
      <c r="R3271">
        <v>0</v>
      </c>
      <c r="S3271">
        <v>687492</v>
      </c>
      <c r="T3271">
        <v>0</v>
      </c>
      <c r="U3271">
        <v>0</v>
      </c>
      <c r="V3271">
        <v>0</v>
      </c>
      <c r="W3271">
        <v>1649992</v>
      </c>
      <c r="X3271">
        <v>1649992</v>
      </c>
      <c r="Y3271">
        <v>11</v>
      </c>
      <c r="Z3271" s="3" t="s">
        <v>59</v>
      </c>
      <c r="AA3271">
        <v>0</v>
      </c>
      <c r="AB3271">
        <v>3</v>
      </c>
      <c r="AC3271">
        <v>1</v>
      </c>
      <c r="AD3271">
        <v>1</v>
      </c>
      <c r="AE3271">
        <v>0</v>
      </c>
      <c r="AF3271">
        <v>1</v>
      </c>
      <c r="AG3271">
        <v>0</v>
      </c>
      <c r="AH3271">
        <v>48</v>
      </c>
      <c r="AI3271">
        <v>1</v>
      </c>
      <c r="AJ3271">
        <v>0</v>
      </c>
      <c r="AK3271">
        <v>0</v>
      </c>
      <c r="AL3271">
        <v>1</v>
      </c>
      <c r="AM3271">
        <v>2</v>
      </c>
      <c r="AN3271">
        <v>800000</v>
      </c>
      <c r="AO3271">
        <v>3888.88891601562</v>
      </c>
      <c r="AP3271">
        <v>862500</v>
      </c>
      <c r="AQ3271">
        <v>4192.70849609375</v>
      </c>
      <c r="AR3271">
        <v>862500</v>
      </c>
      <c r="AS3271">
        <v>4192.70849609375</v>
      </c>
      <c r="AT3271" t="s">
        <v>60</v>
      </c>
      <c r="AU3271">
        <v>1</v>
      </c>
      <c r="AV3271">
        <v>8.2658787701107759</v>
      </c>
      <c r="AW3271">
        <v>129600</v>
      </c>
      <c r="AX3271">
        <v>4761</v>
      </c>
      <c r="AY3271">
        <v>1</v>
      </c>
      <c r="AZ3271">
        <v>0.47641106120907117</v>
      </c>
      <c r="BA3271">
        <v>-0.3447897707462883</v>
      </c>
    </row>
    <row r="3272" spans="1:53" x14ac:dyDescent="0.25">
      <c r="A3272">
        <v>4</v>
      </c>
      <c r="B3272">
        <v>1</v>
      </c>
      <c r="C3272">
        <v>35</v>
      </c>
      <c r="D3272">
        <v>6</v>
      </c>
      <c r="E3272">
        <v>1</v>
      </c>
      <c r="F3272">
        <v>1</v>
      </c>
      <c r="G3272">
        <v>48</v>
      </c>
      <c r="H3272" s="3">
        <f t="shared" si="51"/>
        <v>23</v>
      </c>
      <c r="I3272">
        <v>88211</v>
      </c>
      <c r="J3272">
        <v>737717</v>
      </c>
      <c r="K3272">
        <v>40</v>
      </c>
      <c r="L3272">
        <v>7</v>
      </c>
      <c r="M3272">
        <v>1</v>
      </c>
      <c r="N3272">
        <v>1</v>
      </c>
      <c r="O3272">
        <v>930929.41666666698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930929.41666666698</v>
      </c>
      <c r="X3272">
        <v>930929.41666666698</v>
      </c>
      <c r="Y3272">
        <v>11</v>
      </c>
      <c r="Z3272" s="3" t="s">
        <v>54</v>
      </c>
      <c r="AA3272">
        <v>0</v>
      </c>
      <c r="AB3272">
        <v>1</v>
      </c>
      <c r="AC3272">
        <v>1</v>
      </c>
      <c r="AD3272">
        <v>1</v>
      </c>
      <c r="AE3272">
        <v>0</v>
      </c>
      <c r="AF3272">
        <v>1</v>
      </c>
      <c r="AG3272">
        <v>0</v>
      </c>
      <c r="AH3272">
        <v>40</v>
      </c>
      <c r="AI3272">
        <v>1</v>
      </c>
      <c r="AJ3272">
        <v>0</v>
      </c>
      <c r="AK3272">
        <v>0</v>
      </c>
      <c r="AL3272">
        <v>0</v>
      </c>
      <c r="AM3272">
        <v>4</v>
      </c>
      <c r="AN3272">
        <v>781242</v>
      </c>
      <c r="AO3272">
        <v>4557.2451171875</v>
      </c>
      <c r="AP3272">
        <v>930929.4375</v>
      </c>
      <c r="AQ3272">
        <v>5430.421875</v>
      </c>
      <c r="AR3272">
        <v>930929.4375</v>
      </c>
      <c r="AS3272">
        <v>5430.421875</v>
      </c>
      <c r="AT3272" t="s">
        <v>55</v>
      </c>
      <c r="AU3272">
        <v>1</v>
      </c>
      <c r="AV3272">
        <v>8.424473578974089</v>
      </c>
      <c r="AW3272">
        <v>2304</v>
      </c>
      <c r="AX3272">
        <v>1225</v>
      </c>
      <c r="AY3272">
        <v>0</v>
      </c>
      <c r="AZ3272">
        <v>-0.61115137642060557</v>
      </c>
      <c r="BA3272">
        <v>-0.61109730819382524</v>
      </c>
    </row>
    <row r="3273" spans="1:53" x14ac:dyDescent="0.25">
      <c r="A3273">
        <v>1</v>
      </c>
      <c r="B3273">
        <v>0</v>
      </c>
      <c r="C3273">
        <v>29</v>
      </c>
      <c r="D3273">
        <v>5</v>
      </c>
      <c r="E3273">
        <v>11</v>
      </c>
      <c r="F3273">
        <v>1</v>
      </c>
      <c r="G3273">
        <v>0</v>
      </c>
      <c r="H3273" s="3">
        <f t="shared" si="51"/>
        <v>18</v>
      </c>
      <c r="I3273">
        <v>0</v>
      </c>
      <c r="J3273">
        <v>0</v>
      </c>
      <c r="K3273">
        <v>50</v>
      </c>
      <c r="L3273">
        <v>4</v>
      </c>
      <c r="M3273">
        <v>2</v>
      </c>
      <c r="N3273">
        <v>1</v>
      </c>
      <c r="O3273">
        <v>800000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800000</v>
      </c>
      <c r="X3273">
        <v>800000</v>
      </c>
      <c r="Y3273">
        <v>11</v>
      </c>
      <c r="Z3273" s="3" t="s">
        <v>52</v>
      </c>
      <c r="AA3273">
        <v>1</v>
      </c>
      <c r="AB3273">
        <v>2</v>
      </c>
      <c r="AC3273">
        <v>1</v>
      </c>
      <c r="AD3273">
        <v>1</v>
      </c>
      <c r="AE3273">
        <v>0</v>
      </c>
      <c r="AF3273">
        <v>1</v>
      </c>
      <c r="AG3273">
        <v>0</v>
      </c>
      <c r="AH3273">
        <v>50</v>
      </c>
      <c r="AI3273">
        <v>0</v>
      </c>
      <c r="AJ3273">
        <v>1</v>
      </c>
      <c r="AK3273">
        <v>0</v>
      </c>
      <c r="AL3273">
        <v>0</v>
      </c>
      <c r="AM3273">
        <v>3</v>
      </c>
      <c r="AN3273">
        <v>800000</v>
      </c>
      <c r="AO3273">
        <v>3733.33325195312</v>
      </c>
      <c r="AP3273">
        <v>800000</v>
      </c>
      <c r="AQ3273">
        <v>3733.33325195312</v>
      </c>
      <c r="AR3273">
        <v>800000</v>
      </c>
      <c r="AS3273">
        <v>3733.33325195312</v>
      </c>
      <c r="AT3273" t="s">
        <v>53</v>
      </c>
      <c r="AU3273">
        <v>0</v>
      </c>
      <c r="AV3273">
        <v>8.2250567468168043</v>
      </c>
      <c r="AW3273">
        <v>0</v>
      </c>
      <c r="AX3273">
        <v>841</v>
      </c>
      <c r="AY3273">
        <v>1</v>
      </c>
      <c r="AZ3273">
        <v>0.44927040212226232</v>
      </c>
      <c r="BA3273">
        <v>-7.2822237482860042E-2</v>
      </c>
    </row>
    <row r="3274" spans="1:53" x14ac:dyDescent="0.25">
      <c r="A3274">
        <v>1</v>
      </c>
      <c r="B3274">
        <v>1</v>
      </c>
      <c r="C3274">
        <v>34</v>
      </c>
      <c r="D3274">
        <v>4</v>
      </c>
      <c r="E3274">
        <v>7</v>
      </c>
      <c r="F3274">
        <v>1</v>
      </c>
      <c r="G3274">
        <v>0</v>
      </c>
      <c r="H3274" s="3">
        <f t="shared" si="51"/>
        <v>24</v>
      </c>
      <c r="I3274">
        <v>0</v>
      </c>
      <c r="J3274">
        <v>0</v>
      </c>
      <c r="K3274">
        <v>50</v>
      </c>
      <c r="L3274">
        <v>4</v>
      </c>
      <c r="M3274">
        <v>2</v>
      </c>
      <c r="N3274">
        <v>1</v>
      </c>
      <c r="O3274">
        <v>800000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800000</v>
      </c>
      <c r="X3274">
        <v>800000</v>
      </c>
      <c r="Y3274">
        <v>11</v>
      </c>
      <c r="Z3274" s="3" t="s">
        <v>59</v>
      </c>
      <c r="AA3274">
        <v>0</v>
      </c>
      <c r="AB3274">
        <v>2</v>
      </c>
      <c r="AC3274">
        <v>1</v>
      </c>
      <c r="AD3274">
        <v>1</v>
      </c>
      <c r="AE3274">
        <v>0</v>
      </c>
      <c r="AF3274">
        <v>1</v>
      </c>
      <c r="AG3274">
        <v>0</v>
      </c>
      <c r="AH3274">
        <v>50</v>
      </c>
      <c r="AI3274">
        <v>0</v>
      </c>
      <c r="AJ3274">
        <v>1</v>
      </c>
      <c r="AK3274">
        <v>0</v>
      </c>
      <c r="AL3274">
        <v>0</v>
      </c>
      <c r="AM3274">
        <v>3</v>
      </c>
      <c r="AN3274">
        <v>800000</v>
      </c>
      <c r="AO3274">
        <v>3733.33325195312</v>
      </c>
      <c r="AP3274">
        <v>800000</v>
      </c>
      <c r="AQ3274">
        <v>3733.33325195312</v>
      </c>
      <c r="AR3274">
        <v>800000</v>
      </c>
      <c r="AS3274">
        <v>3733.33325195312</v>
      </c>
      <c r="AT3274" t="s">
        <v>60</v>
      </c>
      <c r="AU3274">
        <v>0</v>
      </c>
      <c r="AV3274">
        <v>8.2250567468168043</v>
      </c>
      <c r="AW3274">
        <v>0</v>
      </c>
      <c r="AX3274">
        <v>1156</v>
      </c>
      <c r="AY3274">
        <v>0</v>
      </c>
      <c r="AZ3274">
        <v>-0.50957971062934482</v>
      </c>
      <c r="BA3274">
        <v>0.1021946313670616</v>
      </c>
    </row>
    <row r="3275" spans="1:53" x14ac:dyDescent="0.25">
      <c r="A3275">
        <v>1</v>
      </c>
      <c r="B3275">
        <v>0</v>
      </c>
      <c r="C3275">
        <v>46</v>
      </c>
      <c r="D3275">
        <v>4</v>
      </c>
      <c r="E3275">
        <v>7</v>
      </c>
      <c r="F3275">
        <v>1</v>
      </c>
      <c r="G3275">
        <v>60</v>
      </c>
      <c r="H3275" s="3">
        <f t="shared" si="51"/>
        <v>36</v>
      </c>
      <c r="I3275">
        <v>88211</v>
      </c>
      <c r="J3275">
        <v>800000</v>
      </c>
      <c r="K3275">
        <v>56</v>
      </c>
      <c r="L3275">
        <v>4</v>
      </c>
      <c r="M3275">
        <v>2</v>
      </c>
      <c r="N3275">
        <v>1</v>
      </c>
      <c r="O3275">
        <v>954877.66666666698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954877.66666666698</v>
      </c>
      <c r="X3275">
        <v>954877.66666666698</v>
      </c>
      <c r="Y3275">
        <v>11</v>
      </c>
      <c r="Z3275" s="3" t="s">
        <v>59</v>
      </c>
      <c r="AA3275">
        <v>0</v>
      </c>
      <c r="AB3275">
        <v>2</v>
      </c>
      <c r="AC3275">
        <v>1</v>
      </c>
      <c r="AD3275">
        <v>1</v>
      </c>
      <c r="AE3275">
        <v>0</v>
      </c>
      <c r="AF3275">
        <v>1</v>
      </c>
      <c r="AG3275">
        <v>0</v>
      </c>
      <c r="AH3275">
        <v>56</v>
      </c>
      <c r="AI3275">
        <v>0</v>
      </c>
      <c r="AJ3275">
        <v>1</v>
      </c>
      <c r="AK3275">
        <v>0</v>
      </c>
      <c r="AL3275">
        <v>0</v>
      </c>
      <c r="AM3275">
        <v>3</v>
      </c>
      <c r="AN3275">
        <v>800000</v>
      </c>
      <c r="AO3275">
        <v>3333.33325195312</v>
      </c>
      <c r="AP3275">
        <v>954877.6875</v>
      </c>
      <c r="AQ3275">
        <v>3978.65698242188</v>
      </c>
      <c r="AR3275">
        <v>954877.6875</v>
      </c>
      <c r="AS3275">
        <v>3978.65698242188</v>
      </c>
      <c r="AT3275" t="s">
        <v>60</v>
      </c>
      <c r="AU3275">
        <v>0</v>
      </c>
      <c r="AV3275">
        <v>8.1117280588940091</v>
      </c>
      <c r="AW3275">
        <v>3600</v>
      </c>
      <c r="AX3275">
        <v>2116</v>
      </c>
      <c r="AY3275">
        <v>1</v>
      </c>
      <c r="AZ3275">
        <v>0.52115059466484537</v>
      </c>
      <c r="BA3275">
        <v>-0.19352680935142491</v>
      </c>
    </row>
    <row r="3276" spans="1:53" x14ac:dyDescent="0.25">
      <c r="A3276">
        <v>3</v>
      </c>
      <c r="B3276">
        <v>0</v>
      </c>
      <c r="C3276">
        <v>26</v>
      </c>
      <c r="D3276">
        <v>6</v>
      </c>
      <c r="E3276">
        <v>6</v>
      </c>
      <c r="F3276">
        <v>1</v>
      </c>
      <c r="G3276">
        <v>36</v>
      </c>
      <c r="H3276" s="3">
        <f t="shared" si="51"/>
        <v>14</v>
      </c>
      <c r="I3276">
        <v>2000000</v>
      </c>
      <c r="J3276">
        <v>2100000</v>
      </c>
      <c r="K3276">
        <v>48</v>
      </c>
      <c r="L3276">
        <v>9</v>
      </c>
      <c r="M3276">
        <v>1</v>
      </c>
      <c r="N3276">
        <v>1</v>
      </c>
      <c r="O3276">
        <v>4575000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4575000</v>
      </c>
      <c r="X3276">
        <v>4575000</v>
      </c>
      <c r="Y3276">
        <v>11</v>
      </c>
      <c r="Z3276" s="3" t="s">
        <v>54</v>
      </c>
      <c r="AA3276">
        <v>0</v>
      </c>
      <c r="AB3276">
        <v>1</v>
      </c>
      <c r="AC3276">
        <v>1</v>
      </c>
      <c r="AD3276">
        <v>1</v>
      </c>
      <c r="AE3276">
        <v>0</v>
      </c>
      <c r="AF3276">
        <v>1</v>
      </c>
      <c r="AG3276">
        <v>0</v>
      </c>
      <c r="AH3276">
        <v>48</v>
      </c>
      <c r="AI3276">
        <v>1</v>
      </c>
      <c r="AJ3276">
        <v>0</v>
      </c>
      <c r="AK3276">
        <v>0</v>
      </c>
      <c r="AL3276">
        <v>0</v>
      </c>
      <c r="AM3276">
        <v>5</v>
      </c>
      <c r="AN3276">
        <v>2400000</v>
      </c>
      <c r="AO3276">
        <v>11666.6669921875</v>
      </c>
      <c r="AP3276">
        <v>4575000</v>
      </c>
      <c r="AQ3276">
        <v>22239.583984375</v>
      </c>
      <c r="AR3276">
        <v>4575000</v>
      </c>
      <c r="AS3276">
        <v>22239.583984375</v>
      </c>
      <c r="AT3276" t="s">
        <v>55</v>
      </c>
      <c r="AU3276">
        <v>1</v>
      </c>
      <c r="AV3276">
        <v>9.3644910797052265</v>
      </c>
      <c r="AW3276">
        <v>1296</v>
      </c>
      <c r="AX3276">
        <v>676</v>
      </c>
      <c r="AY3276">
        <v>1</v>
      </c>
      <c r="AZ3276">
        <v>0.5298910675656352</v>
      </c>
      <c r="BA3276">
        <v>0.50211851295771182</v>
      </c>
    </row>
    <row r="3277" spans="1:53" x14ac:dyDescent="0.25">
      <c r="A3277">
        <v>4</v>
      </c>
      <c r="B3277">
        <v>0</v>
      </c>
      <c r="C3277">
        <v>40</v>
      </c>
      <c r="D3277">
        <v>6</v>
      </c>
      <c r="E3277">
        <v>5</v>
      </c>
      <c r="F3277">
        <v>6</v>
      </c>
      <c r="G3277">
        <v>3</v>
      </c>
      <c r="H3277" s="3">
        <f t="shared" si="51"/>
        <v>28</v>
      </c>
      <c r="I3277">
        <v>0</v>
      </c>
      <c r="J3277">
        <v>0</v>
      </c>
      <c r="K3277">
        <v>24</v>
      </c>
      <c r="L3277">
        <v>9</v>
      </c>
      <c r="M3277">
        <v>2</v>
      </c>
      <c r="N3277">
        <v>1</v>
      </c>
      <c r="O3277">
        <v>600000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600000</v>
      </c>
      <c r="X3277">
        <v>600000</v>
      </c>
      <c r="Y3277">
        <v>11</v>
      </c>
      <c r="Z3277" s="3" t="s">
        <v>54</v>
      </c>
      <c r="AA3277">
        <v>0</v>
      </c>
      <c r="AB3277">
        <v>2</v>
      </c>
      <c r="AC3277">
        <v>1</v>
      </c>
      <c r="AD3277">
        <v>1</v>
      </c>
      <c r="AE3277">
        <v>0</v>
      </c>
      <c r="AF3277">
        <v>1</v>
      </c>
      <c r="AG3277">
        <v>0</v>
      </c>
      <c r="AH3277">
        <v>24</v>
      </c>
      <c r="AI3277">
        <v>0</v>
      </c>
      <c r="AJ3277">
        <v>1</v>
      </c>
      <c r="AK3277">
        <v>0</v>
      </c>
      <c r="AL3277">
        <v>0</v>
      </c>
      <c r="AM3277">
        <v>5</v>
      </c>
      <c r="AN3277">
        <v>600000</v>
      </c>
      <c r="AO3277">
        <v>5833.33349609375</v>
      </c>
      <c r="AP3277">
        <v>600000</v>
      </c>
      <c r="AQ3277">
        <v>5833.33349609375</v>
      </c>
      <c r="AR3277">
        <v>600000</v>
      </c>
      <c r="AS3277">
        <v>5833.33349609375</v>
      </c>
      <c r="AT3277" t="s">
        <v>55</v>
      </c>
      <c r="AU3277">
        <v>0</v>
      </c>
      <c r="AV3277">
        <v>8.6713438991452811</v>
      </c>
      <c r="AW3277">
        <v>9</v>
      </c>
      <c r="AX3277">
        <v>1600</v>
      </c>
      <c r="AY3277">
        <v>1</v>
      </c>
      <c r="AZ3277">
        <v>0.30557198980147871</v>
      </c>
      <c r="BA3277">
        <v>-0.63470396594227652</v>
      </c>
    </row>
    <row r="3278" spans="1:53" x14ac:dyDescent="0.25">
      <c r="A3278">
        <v>4</v>
      </c>
      <c r="B3278">
        <v>1</v>
      </c>
      <c r="C3278">
        <v>41</v>
      </c>
      <c r="D3278">
        <v>6</v>
      </c>
      <c r="E3278">
        <v>6</v>
      </c>
      <c r="F3278">
        <v>1</v>
      </c>
      <c r="G3278">
        <v>72</v>
      </c>
      <c r="H3278" s="3">
        <f t="shared" si="51"/>
        <v>29</v>
      </c>
      <c r="I3278">
        <v>300000</v>
      </c>
      <c r="J3278">
        <v>0</v>
      </c>
      <c r="K3278">
        <v>48</v>
      </c>
      <c r="L3278">
        <v>9</v>
      </c>
      <c r="M3278">
        <v>1</v>
      </c>
      <c r="N3278">
        <v>1</v>
      </c>
      <c r="O3278">
        <v>8300000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2000000</v>
      </c>
      <c r="W3278">
        <v>10300000</v>
      </c>
      <c r="X3278">
        <v>10620000</v>
      </c>
      <c r="Y3278">
        <v>11</v>
      </c>
      <c r="Z3278" s="3" t="s">
        <v>54</v>
      </c>
      <c r="AA3278">
        <v>0</v>
      </c>
      <c r="AB3278">
        <v>1</v>
      </c>
      <c r="AC3278">
        <v>1</v>
      </c>
      <c r="AD3278">
        <v>1</v>
      </c>
      <c r="AE3278">
        <v>0</v>
      </c>
      <c r="AF3278">
        <v>1</v>
      </c>
      <c r="AG3278">
        <v>0</v>
      </c>
      <c r="AH3278">
        <v>48</v>
      </c>
      <c r="AI3278">
        <v>1</v>
      </c>
      <c r="AJ3278">
        <v>0</v>
      </c>
      <c r="AK3278">
        <v>0</v>
      </c>
      <c r="AL3278">
        <v>0</v>
      </c>
      <c r="AM3278">
        <v>5</v>
      </c>
      <c r="AN3278">
        <v>8000000</v>
      </c>
      <c r="AO3278">
        <v>38888.890625</v>
      </c>
      <c r="AP3278">
        <v>8000000</v>
      </c>
      <c r="AQ3278">
        <v>38888.890625</v>
      </c>
      <c r="AR3278">
        <v>8000000</v>
      </c>
      <c r="AS3278">
        <v>38888.890625</v>
      </c>
      <c r="AT3278" t="s">
        <v>55</v>
      </c>
      <c r="AU3278">
        <v>1</v>
      </c>
      <c r="AV3278">
        <v>10.56846390077223</v>
      </c>
      <c r="AW3278">
        <v>5184</v>
      </c>
      <c r="AX3278">
        <v>1681</v>
      </c>
      <c r="AY3278">
        <v>0</v>
      </c>
      <c r="AZ3278">
        <v>-0.52176270200019348</v>
      </c>
      <c r="BA3278">
        <v>1.392991423800469</v>
      </c>
    </row>
    <row r="3279" spans="1:53" x14ac:dyDescent="0.25">
      <c r="A3279">
        <v>3</v>
      </c>
      <c r="B3279">
        <v>0</v>
      </c>
      <c r="C3279">
        <v>26</v>
      </c>
      <c r="D3279">
        <v>6</v>
      </c>
      <c r="E3279">
        <v>2</v>
      </c>
      <c r="F3279">
        <v>1</v>
      </c>
      <c r="G3279">
        <v>12</v>
      </c>
      <c r="H3279" s="3">
        <f t="shared" si="51"/>
        <v>14</v>
      </c>
      <c r="I3279">
        <v>88211</v>
      </c>
      <c r="J3279">
        <v>737717</v>
      </c>
      <c r="K3279">
        <v>48</v>
      </c>
      <c r="L3279">
        <v>4</v>
      </c>
      <c r="M3279">
        <v>1</v>
      </c>
      <c r="N3279">
        <v>1</v>
      </c>
      <c r="O3279">
        <v>949687.41666666698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949687.41666666698</v>
      </c>
      <c r="X3279">
        <v>973687.41666666698</v>
      </c>
      <c r="Y3279">
        <v>11</v>
      </c>
      <c r="Z3279" s="3" t="s">
        <v>54</v>
      </c>
      <c r="AA3279">
        <v>0</v>
      </c>
      <c r="AB3279">
        <v>1</v>
      </c>
      <c r="AC3279">
        <v>1</v>
      </c>
      <c r="AD3279">
        <v>1</v>
      </c>
      <c r="AE3279">
        <v>0</v>
      </c>
      <c r="AF3279">
        <v>1</v>
      </c>
      <c r="AG3279">
        <v>0</v>
      </c>
      <c r="AH3279">
        <v>48</v>
      </c>
      <c r="AI3279">
        <v>1</v>
      </c>
      <c r="AJ3279">
        <v>0</v>
      </c>
      <c r="AK3279">
        <v>0</v>
      </c>
      <c r="AL3279">
        <v>0</v>
      </c>
      <c r="AM3279">
        <v>3</v>
      </c>
      <c r="AN3279">
        <v>800000</v>
      </c>
      <c r="AO3279">
        <v>3888.88891601562</v>
      </c>
      <c r="AP3279">
        <v>949687.4375</v>
      </c>
      <c r="AQ3279">
        <v>4616.5361328125</v>
      </c>
      <c r="AR3279">
        <v>949687.4375</v>
      </c>
      <c r="AS3279">
        <v>4616.5361328125</v>
      </c>
      <c r="AT3279" t="s">
        <v>55</v>
      </c>
      <c r="AU3279">
        <v>1</v>
      </c>
      <c r="AV3279">
        <v>8.2658787701107759</v>
      </c>
      <c r="AW3279">
        <v>144</v>
      </c>
      <c r="AX3279">
        <v>676</v>
      </c>
      <c r="AY3279">
        <v>1</v>
      </c>
      <c r="AZ3279">
        <v>0.39469358127187448</v>
      </c>
      <c r="BA3279">
        <v>-0.27956664488401151</v>
      </c>
    </row>
    <row r="3280" spans="1:53" x14ac:dyDescent="0.25">
      <c r="A3280">
        <v>3</v>
      </c>
      <c r="B3280">
        <v>0</v>
      </c>
      <c r="C3280">
        <v>35</v>
      </c>
      <c r="D3280">
        <v>6</v>
      </c>
      <c r="E3280">
        <v>3</v>
      </c>
      <c r="F3280">
        <v>1</v>
      </c>
      <c r="G3280">
        <v>12</v>
      </c>
      <c r="H3280" s="3">
        <f t="shared" si="51"/>
        <v>23</v>
      </c>
      <c r="I3280">
        <v>300000</v>
      </c>
      <c r="J3280">
        <v>0</v>
      </c>
      <c r="K3280">
        <v>40</v>
      </c>
      <c r="L3280">
        <v>1</v>
      </c>
      <c r="M3280">
        <v>2</v>
      </c>
      <c r="N3280">
        <v>1</v>
      </c>
      <c r="O3280">
        <v>1000000</v>
      </c>
      <c r="P3280">
        <v>0</v>
      </c>
      <c r="Q3280">
        <v>300000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1300000</v>
      </c>
      <c r="X3280">
        <v>1300000</v>
      </c>
      <c r="Y3280">
        <v>11</v>
      </c>
      <c r="Z3280" s="3" t="s">
        <v>54</v>
      </c>
      <c r="AA3280">
        <v>0</v>
      </c>
      <c r="AB3280">
        <v>2</v>
      </c>
      <c r="AC3280">
        <v>1</v>
      </c>
      <c r="AD3280">
        <v>1</v>
      </c>
      <c r="AE3280">
        <v>0</v>
      </c>
      <c r="AF3280">
        <v>1</v>
      </c>
      <c r="AG3280">
        <v>0</v>
      </c>
      <c r="AH3280">
        <v>40</v>
      </c>
      <c r="AI3280">
        <v>0</v>
      </c>
      <c r="AJ3280">
        <v>1</v>
      </c>
      <c r="AK3280">
        <v>0</v>
      </c>
      <c r="AL3280">
        <v>1</v>
      </c>
      <c r="AM3280">
        <v>1</v>
      </c>
      <c r="AN3280">
        <v>1000000</v>
      </c>
      <c r="AO3280">
        <v>5833.33349609375</v>
      </c>
      <c r="AP3280">
        <v>1000000</v>
      </c>
      <c r="AQ3280">
        <v>5833.33349609375</v>
      </c>
      <c r="AR3280">
        <v>1000000</v>
      </c>
      <c r="AS3280">
        <v>5833.33349609375</v>
      </c>
      <c r="AT3280" t="s">
        <v>55</v>
      </c>
      <c r="AU3280">
        <v>0</v>
      </c>
      <c r="AV3280">
        <v>8.6713438991452811</v>
      </c>
      <c r="AW3280">
        <v>144</v>
      </c>
      <c r="AX3280">
        <v>1225</v>
      </c>
      <c r="AY3280">
        <v>1</v>
      </c>
      <c r="AZ3280">
        <v>0.22412617555511941</v>
      </c>
      <c r="BA3280">
        <v>2.8897607411863289E-2</v>
      </c>
    </row>
    <row r="3281" spans="1:53" x14ac:dyDescent="0.25">
      <c r="A3281">
        <v>1</v>
      </c>
      <c r="B3281">
        <v>0</v>
      </c>
      <c r="C3281">
        <v>43</v>
      </c>
      <c r="D3281">
        <v>5</v>
      </c>
      <c r="E3281">
        <v>11</v>
      </c>
      <c r="F3281">
        <v>1</v>
      </c>
      <c r="G3281">
        <v>108</v>
      </c>
      <c r="H3281" s="3">
        <f t="shared" si="51"/>
        <v>32</v>
      </c>
      <c r="I3281">
        <v>29000</v>
      </c>
      <c r="J3281">
        <v>0</v>
      </c>
      <c r="K3281">
        <v>40</v>
      </c>
      <c r="L3281">
        <v>6</v>
      </c>
      <c r="M3281">
        <v>1</v>
      </c>
      <c r="N3281">
        <v>1</v>
      </c>
      <c r="O3281">
        <v>1129000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1129000</v>
      </c>
      <c r="X3281">
        <v>1129000</v>
      </c>
      <c r="Y3281">
        <v>11</v>
      </c>
      <c r="Z3281" s="3" t="s">
        <v>52</v>
      </c>
      <c r="AA3281">
        <v>1</v>
      </c>
      <c r="AB3281">
        <v>1</v>
      </c>
      <c r="AC3281">
        <v>1</v>
      </c>
      <c r="AD3281">
        <v>1</v>
      </c>
      <c r="AE3281">
        <v>0</v>
      </c>
      <c r="AF3281">
        <v>1</v>
      </c>
      <c r="AG3281">
        <v>0</v>
      </c>
      <c r="AH3281">
        <v>40</v>
      </c>
      <c r="AI3281">
        <v>1</v>
      </c>
      <c r="AJ3281">
        <v>0</v>
      </c>
      <c r="AK3281">
        <v>0</v>
      </c>
      <c r="AL3281">
        <v>0</v>
      </c>
      <c r="AM3281">
        <v>4</v>
      </c>
      <c r="AN3281">
        <v>1100000</v>
      </c>
      <c r="AO3281">
        <v>6416.66650390625</v>
      </c>
      <c r="AP3281">
        <v>1129000</v>
      </c>
      <c r="AQ3281">
        <v>6585.83349609375</v>
      </c>
      <c r="AR3281">
        <v>1129000</v>
      </c>
      <c r="AS3281">
        <v>6585.83349609375</v>
      </c>
      <c r="AT3281" t="s">
        <v>53</v>
      </c>
      <c r="AU3281">
        <v>1</v>
      </c>
      <c r="AV3281">
        <v>8.7666540256825609</v>
      </c>
      <c r="AW3281">
        <v>11664</v>
      </c>
      <c r="AX3281">
        <v>1849</v>
      </c>
      <c r="AY3281">
        <v>1</v>
      </c>
      <c r="AZ3281">
        <v>0.42432600289762978</v>
      </c>
      <c r="BA3281">
        <v>-0.14880926235059219</v>
      </c>
    </row>
    <row r="3282" spans="1:53" x14ac:dyDescent="0.25">
      <c r="A3282">
        <v>1</v>
      </c>
      <c r="B3282">
        <v>1</v>
      </c>
      <c r="C3282">
        <v>26</v>
      </c>
      <c r="D3282">
        <v>5</v>
      </c>
      <c r="E3282">
        <v>11</v>
      </c>
      <c r="F3282">
        <v>1</v>
      </c>
      <c r="G3282">
        <v>2</v>
      </c>
      <c r="H3282" s="3">
        <f t="shared" si="51"/>
        <v>15</v>
      </c>
      <c r="I3282">
        <v>0</v>
      </c>
      <c r="J3282">
        <v>150000</v>
      </c>
      <c r="K3282">
        <v>50</v>
      </c>
      <c r="L3282">
        <v>4</v>
      </c>
      <c r="M3282">
        <v>2</v>
      </c>
      <c r="N3282">
        <v>1</v>
      </c>
      <c r="O3282">
        <v>1212500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1212500</v>
      </c>
      <c r="X3282">
        <v>1212500</v>
      </c>
      <c r="Y3282">
        <v>11</v>
      </c>
      <c r="Z3282" s="3" t="s">
        <v>52</v>
      </c>
      <c r="AA3282">
        <v>1</v>
      </c>
      <c r="AB3282">
        <v>2</v>
      </c>
      <c r="AC3282">
        <v>1</v>
      </c>
      <c r="AD3282">
        <v>1</v>
      </c>
      <c r="AE3282">
        <v>0</v>
      </c>
      <c r="AF3282">
        <v>1</v>
      </c>
      <c r="AG3282">
        <v>0</v>
      </c>
      <c r="AH3282">
        <v>50</v>
      </c>
      <c r="AI3282">
        <v>0</v>
      </c>
      <c r="AJ3282">
        <v>1</v>
      </c>
      <c r="AK3282">
        <v>0</v>
      </c>
      <c r="AL3282">
        <v>0</v>
      </c>
      <c r="AM3282">
        <v>3</v>
      </c>
      <c r="AN3282">
        <v>1200000</v>
      </c>
      <c r="AO3282">
        <v>5600</v>
      </c>
      <c r="AP3282">
        <v>1212500</v>
      </c>
      <c r="AQ3282">
        <v>5658.33349609375</v>
      </c>
      <c r="AR3282">
        <v>1212500</v>
      </c>
      <c r="AS3282">
        <v>5658.33349609375</v>
      </c>
      <c r="AT3282" t="s">
        <v>53</v>
      </c>
      <c r="AU3282">
        <v>0</v>
      </c>
      <c r="AV3282">
        <v>8.6305218767232414</v>
      </c>
      <c r="AW3282">
        <v>4</v>
      </c>
      <c r="AX3282">
        <v>676</v>
      </c>
      <c r="AY3282">
        <v>0</v>
      </c>
      <c r="AZ3282">
        <v>-0.53214574630799383</v>
      </c>
      <c r="BA3282">
        <v>0.39269741288185328</v>
      </c>
    </row>
    <row r="3283" spans="1:53" x14ac:dyDescent="0.25">
      <c r="A3283">
        <v>3</v>
      </c>
      <c r="B3283">
        <v>0</v>
      </c>
      <c r="C3283">
        <v>35</v>
      </c>
      <c r="D3283">
        <v>6</v>
      </c>
      <c r="E3283">
        <v>7</v>
      </c>
      <c r="F3283">
        <v>1</v>
      </c>
      <c r="G3283">
        <v>18</v>
      </c>
      <c r="H3283" s="3">
        <f t="shared" si="51"/>
        <v>23</v>
      </c>
      <c r="I3283">
        <v>88211</v>
      </c>
      <c r="J3283">
        <v>1400000</v>
      </c>
      <c r="K3283">
        <v>48</v>
      </c>
      <c r="L3283">
        <v>9</v>
      </c>
      <c r="M3283">
        <v>1</v>
      </c>
      <c r="N3283">
        <v>1</v>
      </c>
      <c r="O3283">
        <v>1604877.66666667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1604877.66666667</v>
      </c>
      <c r="X3283">
        <v>1604877.66666667</v>
      </c>
      <c r="Y3283">
        <v>11</v>
      </c>
      <c r="Z3283" s="3" t="s">
        <v>54</v>
      </c>
      <c r="AA3283">
        <v>0</v>
      </c>
      <c r="AB3283">
        <v>1</v>
      </c>
      <c r="AC3283">
        <v>1</v>
      </c>
      <c r="AD3283">
        <v>1</v>
      </c>
      <c r="AE3283">
        <v>0</v>
      </c>
      <c r="AF3283">
        <v>1</v>
      </c>
      <c r="AG3283">
        <v>0</v>
      </c>
      <c r="AH3283">
        <v>48</v>
      </c>
      <c r="AI3283">
        <v>1</v>
      </c>
      <c r="AJ3283">
        <v>0</v>
      </c>
      <c r="AK3283">
        <v>0</v>
      </c>
      <c r="AL3283">
        <v>0</v>
      </c>
      <c r="AM3283">
        <v>5</v>
      </c>
      <c r="AN3283">
        <v>1400000</v>
      </c>
      <c r="AO3283">
        <v>6805.5556640625</v>
      </c>
      <c r="AP3283">
        <v>1604877.625</v>
      </c>
      <c r="AQ3283">
        <v>7801.48828125</v>
      </c>
      <c r="AR3283">
        <v>1604877.625</v>
      </c>
      <c r="AS3283">
        <v>7801.48828125</v>
      </c>
      <c r="AT3283" t="s">
        <v>55</v>
      </c>
      <c r="AU3283">
        <v>1</v>
      </c>
      <c r="AV3283">
        <v>8.8254945670146316</v>
      </c>
      <c r="AW3283">
        <v>324</v>
      </c>
      <c r="AX3283">
        <v>1225</v>
      </c>
      <c r="AY3283">
        <v>1</v>
      </c>
      <c r="AZ3283">
        <v>0.47692048779464119</v>
      </c>
      <c r="BA3283">
        <v>-0.17388496272640119</v>
      </c>
    </row>
    <row r="3284" spans="1:53" x14ac:dyDescent="0.25">
      <c r="A3284">
        <v>3</v>
      </c>
      <c r="B3284">
        <v>1</v>
      </c>
      <c r="C3284">
        <v>33</v>
      </c>
      <c r="D3284">
        <v>6</v>
      </c>
      <c r="E3284">
        <v>5</v>
      </c>
      <c r="F3284">
        <v>1</v>
      </c>
      <c r="G3284">
        <v>4</v>
      </c>
      <c r="H3284" s="3">
        <f t="shared" si="51"/>
        <v>21</v>
      </c>
      <c r="I3284">
        <v>560000</v>
      </c>
      <c r="J3284">
        <v>2000000</v>
      </c>
      <c r="K3284">
        <v>48</v>
      </c>
      <c r="L3284">
        <v>9</v>
      </c>
      <c r="M3284">
        <v>1</v>
      </c>
      <c r="N3284">
        <v>1</v>
      </c>
      <c r="O3284">
        <v>5826666.6666666698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5826666.6666666698</v>
      </c>
      <c r="X3284">
        <v>5826666.6666666698</v>
      </c>
      <c r="Y3284">
        <v>11</v>
      </c>
      <c r="Z3284" s="3" t="s">
        <v>54</v>
      </c>
      <c r="AA3284">
        <v>0</v>
      </c>
      <c r="AB3284">
        <v>1</v>
      </c>
      <c r="AC3284">
        <v>1</v>
      </c>
      <c r="AD3284">
        <v>1</v>
      </c>
      <c r="AE3284">
        <v>0</v>
      </c>
      <c r="AF3284">
        <v>1</v>
      </c>
      <c r="AG3284">
        <v>0</v>
      </c>
      <c r="AH3284">
        <v>48</v>
      </c>
      <c r="AI3284">
        <v>1</v>
      </c>
      <c r="AJ3284">
        <v>0</v>
      </c>
      <c r="AK3284">
        <v>0</v>
      </c>
      <c r="AL3284">
        <v>0</v>
      </c>
      <c r="AM3284">
        <v>5</v>
      </c>
      <c r="AN3284">
        <v>5100000</v>
      </c>
      <c r="AO3284">
        <v>24791.666015625</v>
      </c>
      <c r="AP3284">
        <v>5826666.5</v>
      </c>
      <c r="AQ3284">
        <v>28324.07421875</v>
      </c>
      <c r="AR3284">
        <v>5826666.5</v>
      </c>
      <c r="AS3284">
        <v>28324.07421875</v>
      </c>
      <c r="AT3284" t="s">
        <v>55</v>
      </c>
      <c r="AU3284">
        <v>1</v>
      </c>
      <c r="AV3284">
        <v>10.11826282791932</v>
      </c>
      <c r="AW3284">
        <v>16</v>
      </c>
      <c r="AX3284">
        <v>1089</v>
      </c>
      <c r="AY3284">
        <v>0</v>
      </c>
      <c r="AZ3284">
        <v>-0.52091255008200088</v>
      </c>
      <c r="BA3284">
        <v>1.178230180690965</v>
      </c>
    </row>
    <row r="3285" spans="1:53" x14ac:dyDescent="0.25">
      <c r="A3285">
        <v>3</v>
      </c>
      <c r="B3285">
        <v>1</v>
      </c>
      <c r="C3285">
        <v>55</v>
      </c>
      <c r="D3285">
        <v>4</v>
      </c>
      <c r="E3285">
        <v>9</v>
      </c>
      <c r="F3285">
        <v>1</v>
      </c>
      <c r="G3285">
        <v>240</v>
      </c>
      <c r="H3285" s="3">
        <f t="shared" si="51"/>
        <v>45</v>
      </c>
      <c r="I3285">
        <v>0</v>
      </c>
      <c r="J3285">
        <v>0</v>
      </c>
      <c r="K3285">
        <v>48</v>
      </c>
      <c r="L3285">
        <v>3</v>
      </c>
      <c r="M3285">
        <v>1</v>
      </c>
      <c r="N3285">
        <v>1</v>
      </c>
      <c r="O3285">
        <v>800000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800000</v>
      </c>
      <c r="X3285">
        <v>800000</v>
      </c>
      <c r="Y3285">
        <v>11</v>
      </c>
      <c r="Z3285" s="3" t="s">
        <v>59</v>
      </c>
      <c r="AA3285">
        <v>0</v>
      </c>
      <c r="AB3285">
        <v>1</v>
      </c>
      <c r="AC3285">
        <v>1</v>
      </c>
      <c r="AD3285">
        <v>1</v>
      </c>
      <c r="AE3285">
        <v>0</v>
      </c>
      <c r="AF3285">
        <v>1</v>
      </c>
      <c r="AG3285">
        <v>0</v>
      </c>
      <c r="AH3285">
        <v>48</v>
      </c>
      <c r="AI3285">
        <v>1</v>
      </c>
      <c r="AJ3285">
        <v>0</v>
      </c>
      <c r="AK3285">
        <v>0</v>
      </c>
      <c r="AL3285">
        <v>1</v>
      </c>
      <c r="AM3285">
        <v>2</v>
      </c>
      <c r="AN3285">
        <v>800000</v>
      </c>
      <c r="AO3285">
        <v>3888.88891601562</v>
      </c>
      <c r="AP3285">
        <v>800000</v>
      </c>
      <c r="AQ3285">
        <v>3888.88891601562</v>
      </c>
      <c r="AR3285">
        <v>800000</v>
      </c>
      <c r="AS3285">
        <v>3888.88891601562</v>
      </c>
      <c r="AT3285" t="s">
        <v>60</v>
      </c>
      <c r="AU3285">
        <v>1</v>
      </c>
      <c r="AV3285">
        <v>8.2658787701107759</v>
      </c>
      <c r="AW3285">
        <v>57600</v>
      </c>
      <c r="AX3285">
        <v>3025</v>
      </c>
      <c r="AY3285">
        <v>0</v>
      </c>
      <c r="AZ3285">
        <v>-0.52518776075316265</v>
      </c>
      <c r="BA3285">
        <v>-0.36592852799223508</v>
      </c>
    </row>
    <row r="3286" spans="1:53" x14ac:dyDescent="0.25">
      <c r="A3286">
        <v>4</v>
      </c>
      <c r="B3286">
        <v>1</v>
      </c>
      <c r="C3286">
        <v>40</v>
      </c>
      <c r="D3286">
        <v>6</v>
      </c>
      <c r="E3286">
        <v>8</v>
      </c>
      <c r="F3286">
        <v>1</v>
      </c>
      <c r="G3286">
        <v>24</v>
      </c>
      <c r="H3286" s="3">
        <f t="shared" si="51"/>
        <v>28</v>
      </c>
      <c r="I3286">
        <v>0</v>
      </c>
      <c r="J3286">
        <v>6000000</v>
      </c>
      <c r="K3286">
        <v>40</v>
      </c>
      <c r="L3286">
        <v>9</v>
      </c>
      <c r="M3286">
        <v>1</v>
      </c>
      <c r="N3286">
        <v>1</v>
      </c>
      <c r="O3286">
        <v>4500000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4500000</v>
      </c>
      <c r="X3286">
        <v>4500000</v>
      </c>
      <c r="Y3286">
        <v>11</v>
      </c>
      <c r="Z3286" s="3" t="s">
        <v>54</v>
      </c>
      <c r="AA3286">
        <v>0</v>
      </c>
      <c r="AB3286">
        <v>1</v>
      </c>
      <c r="AC3286">
        <v>1</v>
      </c>
      <c r="AD3286">
        <v>1</v>
      </c>
      <c r="AE3286">
        <v>0</v>
      </c>
      <c r="AF3286">
        <v>1</v>
      </c>
      <c r="AG3286">
        <v>0</v>
      </c>
      <c r="AH3286">
        <v>40</v>
      </c>
      <c r="AI3286">
        <v>1</v>
      </c>
      <c r="AJ3286">
        <v>0</v>
      </c>
      <c r="AK3286">
        <v>0</v>
      </c>
      <c r="AL3286">
        <v>0</v>
      </c>
      <c r="AM3286">
        <v>5</v>
      </c>
      <c r="AN3286">
        <v>4000000</v>
      </c>
      <c r="AO3286">
        <v>23333.333984375</v>
      </c>
      <c r="AP3286">
        <v>4500000</v>
      </c>
      <c r="AQ3286">
        <v>26250</v>
      </c>
      <c r="AR3286">
        <v>4500000</v>
      </c>
      <c r="AS3286">
        <v>26250</v>
      </c>
      <c r="AT3286" t="s">
        <v>55</v>
      </c>
      <c r="AU3286">
        <v>1</v>
      </c>
      <c r="AV3286">
        <v>10.05763826026517</v>
      </c>
      <c r="AW3286">
        <v>576</v>
      </c>
      <c r="AX3286">
        <v>1600</v>
      </c>
      <c r="AY3286">
        <v>0</v>
      </c>
      <c r="AZ3286">
        <v>-0.58616421534611174</v>
      </c>
      <c r="BA3286">
        <v>0.89021760754284551</v>
      </c>
    </row>
    <row r="3287" spans="1:53" x14ac:dyDescent="0.25">
      <c r="A3287">
        <v>3</v>
      </c>
      <c r="B3287">
        <v>0</v>
      </c>
      <c r="C3287">
        <v>52</v>
      </c>
      <c r="D3287">
        <v>6</v>
      </c>
      <c r="E3287">
        <v>2</v>
      </c>
      <c r="F3287">
        <v>1</v>
      </c>
      <c r="G3287">
        <v>2</v>
      </c>
      <c r="H3287" s="3">
        <f t="shared" si="51"/>
        <v>40</v>
      </c>
      <c r="I3287">
        <v>88211</v>
      </c>
      <c r="J3287">
        <v>0</v>
      </c>
      <c r="K3287">
        <v>48</v>
      </c>
      <c r="L3287">
        <v>9</v>
      </c>
      <c r="M3287">
        <v>1</v>
      </c>
      <c r="N3287">
        <v>1</v>
      </c>
      <c r="O3287">
        <v>1188211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1188211</v>
      </c>
      <c r="X3287">
        <v>1404211</v>
      </c>
      <c r="Y3287">
        <v>11</v>
      </c>
      <c r="Z3287" s="3" t="s">
        <v>54</v>
      </c>
      <c r="AA3287">
        <v>0</v>
      </c>
      <c r="AB3287">
        <v>1</v>
      </c>
      <c r="AC3287">
        <v>1</v>
      </c>
      <c r="AD3287">
        <v>1</v>
      </c>
      <c r="AE3287">
        <v>0</v>
      </c>
      <c r="AF3287">
        <v>1</v>
      </c>
      <c r="AG3287">
        <v>0</v>
      </c>
      <c r="AH3287">
        <v>48</v>
      </c>
      <c r="AI3287">
        <v>1</v>
      </c>
      <c r="AJ3287">
        <v>0</v>
      </c>
      <c r="AK3287">
        <v>0</v>
      </c>
      <c r="AL3287">
        <v>0</v>
      </c>
      <c r="AM3287">
        <v>5</v>
      </c>
      <c r="AN3287">
        <v>1100000</v>
      </c>
      <c r="AO3287">
        <v>5347.22216796875</v>
      </c>
      <c r="AP3287">
        <v>1188211</v>
      </c>
      <c r="AQ3287">
        <v>5776.02587890625</v>
      </c>
      <c r="AR3287">
        <v>1188211</v>
      </c>
      <c r="AS3287">
        <v>5776.02587890625</v>
      </c>
      <c r="AT3287" t="s">
        <v>55</v>
      </c>
      <c r="AU3287">
        <v>1</v>
      </c>
      <c r="AV3287">
        <v>8.5843324841077617</v>
      </c>
      <c r="AW3287">
        <v>4</v>
      </c>
      <c r="AX3287">
        <v>2704</v>
      </c>
      <c r="AY3287">
        <v>1</v>
      </c>
      <c r="AZ3287">
        <v>0.4431129985939436</v>
      </c>
      <c r="BA3287">
        <v>-0.53272613514773892</v>
      </c>
    </row>
    <row r="3288" spans="1:53" x14ac:dyDescent="0.25">
      <c r="A3288">
        <v>4</v>
      </c>
      <c r="B3288">
        <v>1</v>
      </c>
      <c r="C3288">
        <v>45</v>
      </c>
      <c r="D3288">
        <v>6</v>
      </c>
      <c r="E3288">
        <v>7</v>
      </c>
      <c r="F3288">
        <v>1</v>
      </c>
      <c r="G3288">
        <v>60</v>
      </c>
      <c r="H3288" s="3">
        <f t="shared" si="51"/>
        <v>33</v>
      </c>
      <c r="I3288">
        <v>250000</v>
      </c>
      <c r="J3288">
        <v>0</v>
      </c>
      <c r="K3288">
        <v>60</v>
      </c>
      <c r="L3288">
        <v>9</v>
      </c>
      <c r="M3288">
        <v>1</v>
      </c>
      <c r="N3288">
        <v>1</v>
      </c>
      <c r="O3288">
        <v>3750000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3750000</v>
      </c>
      <c r="X3288">
        <v>3750000</v>
      </c>
      <c r="Y3288">
        <v>11</v>
      </c>
      <c r="Z3288" s="3" t="s">
        <v>54</v>
      </c>
      <c r="AA3288">
        <v>0</v>
      </c>
      <c r="AB3288">
        <v>1</v>
      </c>
      <c r="AC3288">
        <v>1</v>
      </c>
      <c r="AD3288">
        <v>1</v>
      </c>
      <c r="AE3288">
        <v>0</v>
      </c>
      <c r="AF3288">
        <v>1</v>
      </c>
      <c r="AG3288">
        <v>0</v>
      </c>
      <c r="AH3288">
        <v>60</v>
      </c>
      <c r="AI3288">
        <v>1</v>
      </c>
      <c r="AJ3288">
        <v>0</v>
      </c>
      <c r="AK3288">
        <v>0</v>
      </c>
      <c r="AL3288">
        <v>0</v>
      </c>
      <c r="AM3288">
        <v>5</v>
      </c>
      <c r="AN3288">
        <v>3500000</v>
      </c>
      <c r="AO3288">
        <v>13611.111328125</v>
      </c>
      <c r="AP3288">
        <v>3750000</v>
      </c>
      <c r="AQ3288">
        <v>14583.3330078125</v>
      </c>
      <c r="AR3288">
        <v>3750000</v>
      </c>
      <c r="AS3288">
        <v>14583.3330078125</v>
      </c>
      <c r="AT3288" t="s">
        <v>55</v>
      </c>
      <c r="AU3288">
        <v>1</v>
      </c>
      <c r="AV3288">
        <v>9.518641747574577</v>
      </c>
      <c r="AW3288">
        <v>3600</v>
      </c>
      <c r="AX3288">
        <v>2025</v>
      </c>
      <c r="AY3288">
        <v>0</v>
      </c>
      <c r="AZ3288">
        <v>-0.45803358505282238</v>
      </c>
      <c r="BA3288">
        <v>0.46165683328787183</v>
      </c>
    </row>
    <row r="3289" spans="1:53" x14ac:dyDescent="0.25">
      <c r="A3289">
        <v>1</v>
      </c>
      <c r="B3289">
        <v>0</v>
      </c>
      <c r="C3289">
        <v>26</v>
      </c>
      <c r="D3289">
        <v>6</v>
      </c>
      <c r="E3289">
        <v>2</v>
      </c>
      <c r="F3289">
        <v>1</v>
      </c>
      <c r="G3289">
        <v>12</v>
      </c>
      <c r="H3289" s="3">
        <f t="shared" si="51"/>
        <v>14</v>
      </c>
      <c r="I3289">
        <v>58000</v>
      </c>
      <c r="J3289">
        <v>600000</v>
      </c>
      <c r="K3289">
        <v>54</v>
      </c>
      <c r="L3289">
        <v>9</v>
      </c>
      <c r="M3289">
        <v>1</v>
      </c>
      <c r="N3289">
        <v>1</v>
      </c>
      <c r="O3289">
        <v>1108000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1108000</v>
      </c>
      <c r="X3289">
        <v>1108000</v>
      </c>
      <c r="Y3289">
        <v>11</v>
      </c>
      <c r="Z3289" s="3" t="s">
        <v>54</v>
      </c>
      <c r="AA3289">
        <v>0</v>
      </c>
      <c r="AB3289">
        <v>1</v>
      </c>
      <c r="AC3289">
        <v>1</v>
      </c>
      <c r="AD3289">
        <v>1</v>
      </c>
      <c r="AE3289">
        <v>0</v>
      </c>
      <c r="AF3289">
        <v>1</v>
      </c>
      <c r="AG3289">
        <v>0</v>
      </c>
      <c r="AH3289">
        <v>54</v>
      </c>
      <c r="AI3289">
        <v>1</v>
      </c>
      <c r="AJ3289">
        <v>0</v>
      </c>
      <c r="AK3289">
        <v>0</v>
      </c>
      <c r="AL3289">
        <v>0</v>
      </c>
      <c r="AM3289">
        <v>5</v>
      </c>
      <c r="AN3289">
        <v>1000000</v>
      </c>
      <c r="AO3289">
        <v>4320.98779296875</v>
      </c>
      <c r="AP3289">
        <v>1108000</v>
      </c>
      <c r="AQ3289">
        <v>4787.654296875</v>
      </c>
      <c r="AR3289">
        <v>1108000</v>
      </c>
      <c r="AS3289">
        <v>4787.654296875</v>
      </c>
      <c r="AT3289" t="s">
        <v>55</v>
      </c>
      <c r="AU3289">
        <v>1</v>
      </c>
      <c r="AV3289">
        <v>8.3712393108802114</v>
      </c>
      <c r="AW3289">
        <v>144</v>
      </c>
      <c r="AX3289">
        <v>676</v>
      </c>
      <c r="AY3289">
        <v>1</v>
      </c>
      <c r="AZ3289">
        <v>0.55728667783178254</v>
      </c>
      <c r="BA3289">
        <v>-0.37894894715482669</v>
      </c>
    </row>
    <row r="3290" spans="1:53" x14ac:dyDescent="0.25">
      <c r="A3290">
        <v>1</v>
      </c>
      <c r="B3290">
        <v>1</v>
      </c>
      <c r="C3290">
        <v>29</v>
      </c>
      <c r="D3290">
        <v>6</v>
      </c>
      <c r="E3290">
        <v>3</v>
      </c>
      <c r="F3290">
        <v>1</v>
      </c>
      <c r="G3290">
        <v>30</v>
      </c>
      <c r="H3290" s="3">
        <f t="shared" si="51"/>
        <v>17</v>
      </c>
      <c r="I3290">
        <v>58000</v>
      </c>
      <c r="J3290">
        <v>1400000</v>
      </c>
      <c r="K3290">
        <v>48</v>
      </c>
      <c r="L3290">
        <v>9</v>
      </c>
      <c r="M3290">
        <v>1</v>
      </c>
      <c r="N3290">
        <v>1</v>
      </c>
      <c r="O3290">
        <v>1974666.66666667</v>
      </c>
      <c r="P3290">
        <v>0</v>
      </c>
      <c r="Q3290">
        <v>0</v>
      </c>
      <c r="R3290">
        <v>0</v>
      </c>
      <c r="S3290">
        <v>0</v>
      </c>
      <c r="T3290">
        <v>166666.66666666701</v>
      </c>
      <c r="U3290">
        <v>0</v>
      </c>
      <c r="V3290">
        <v>0</v>
      </c>
      <c r="W3290">
        <v>2141333.3333333302</v>
      </c>
      <c r="X3290">
        <v>2141333.3333333302</v>
      </c>
      <c r="Y3290">
        <v>11</v>
      </c>
      <c r="Z3290" s="3" t="s">
        <v>54</v>
      </c>
      <c r="AA3290">
        <v>0</v>
      </c>
      <c r="AB3290">
        <v>1</v>
      </c>
      <c r="AC3290">
        <v>1</v>
      </c>
      <c r="AD3290">
        <v>1</v>
      </c>
      <c r="AE3290">
        <v>0</v>
      </c>
      <c r="AF3290">
        <v>1</v>
      </c>
      <c r="AG3290">
        <v>0</v>
      </c>
      <c r="AH3290">
        <v>48</v>
      </c>
      <c r="AI3290">
        <v>1</v>
      </c>
      <c r="AJ3290">
        <v>0</v>
      </c>
      <c r="AK3290">
        <v>0</v>
      </c>
      <c r="AL3290">
        <v>0</v>
      </c>
      <c r="AM3290">
        <v>5</v>
      </c>
      <c r="AN3290">
        <v>1800000</v>
      </c>
      <c r="AO3290">
        <v>8750</v>
      </c>
      <c r="AP3290">
        <v>1974666.625</v>
      </c>
      <c r="AQ3290">
        <v>9599.07421875</v>
      </c>
      <c r="AR3290">
        <v>1974666.625</v>
      </c>
      <c r="AS3290">
        <v>9599.07421875</v>
      </c>
      <c r="AT3290" t="s">
        <v>55</v>
      </c>
      <c r="AU3290">
        <v>1</v>
      </c>
      <c r="AV3290">
        <v>9.0768089793516609</v>
      </c>
      <c r="AW3290">
        <v>900</v>
      </c>
      <c r="AX3290">
        <v>841</v>
      </c>
      <c r="AY3290">
        <v>0</v>
      </c>
      <c r="AZ3290">
        <v>-0.4901159476824769</v>
      </c>
      <c r="BA3290">
        <v>0.1615666544750991</v>
      </c>
    </row>
    <row r="3291" spans="1:53" x14ac:dyDescent="0.25">
      <c r="A3291">
        <v>1</v>
      </c>
      <c r="B3291">
        <v>1</v>
      </c>
      <c r="C3291">
        <v>26</v>
      </c>
      <c r="D3291">
        <v>5</v>
      </c>
      <c r="E3291">
        <v>11</v>
      </c>
      <c r="F3291">
        <v>1</v>
      </c>
      <c r="G3291">
        <v>12</v>
      </c>
      <c r="H3291" s="3">
        <f t="shared" si="51"/>
        <v>15</v>
      </c>
      <c r="I3291">
        <v>0</v>
      </c>
      <c r="J3291">
        <v>1050000</v>
      </c>
      <c r="K3291">
        <v>54</v>
      </c>
      <c r="L3291">
        <v>9</v>
      </c>
      <c r="M3291">
        <v>1</v>
      </c>
      <c r="N3291">
        <v>1</v>
      </c>
      <c r="O3291">
        <v>1916666.66666667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1916666.66666667</v>
      </c>
      <c r="X3291">
        <v>1916666.66666667</v>
      </c>
      <c r="Y3291">
        <v>11</v>
      </c>
      <c r="Z3291" s="3" t="s">
        <v>52</v>
      </c>
      <c r="AA3291">
        <v>1</v>
      </c>
      <c r="AB3291">
        <v>1</v>
      </c>
      <c r="AC3291">
        <v>1</v>
      </c>
      <c r="AD3291">
        <v>1</v>
      </c>
      <c r="AE3291">
        <v>0</v>
      </c>
      <c r="AF3291">
        <v>1</v>
      </c>
      <c r="AG3291">
        <v>0</v>
      </c>
      <c r="AH3291">
        <v>54</v>
      </c>
      <c r="AI3291">
        <v>1</v>
      </c>
      <c r="AJ3291">
        <v>0</v>
      </c>
      <c r="AK3291">
        <v>0</v>
      </c>
      <c r="AL3291">
        <v>0</v>
      </c>
      <c r="AM3291">
        <v>5</v>
      </c>
      <c r="AN3291">
        <v>1600000</v>
      </c>
      <c r="AO3291">
        <v>6913.580078125</v>
      </c>
      <c r="AP3291">
        <v>1916666.625</v>
      </c>
      <c r="AQ3291">
        <v>8281.892578125</v>
      </c>
      <c r="AR3291">
        <v>1916666.625</v>
      </c>
      <c r="AS3291">
        <v>8281.892578125</v>
      </c>
      <c r="AT3291" t="s">
        <v>53</v>
      </c>
      <c r="AU3291">
        <v>1</v>
      </c>
      <c r="AV3291">
        <v>8.8412428836248296</v>
      </c>
      <c r="AW3291">
        <v>144</v>
      </c>
      <c r="AX3291">
        <v>676</v>
      </c>
      <c r="AY3291">
        <v>0</v>
      </c>
      <c r="AZ3291">
        <v>-0.37750708708522412</v>
      </c>
      <c r="BA3291">
        <v>0.35695167741037021</v>
      </c>
    </row>
    <row r="3292" spans="1:53" x14ac:dyDescent="0.25">
      <c r="A3292">
        <v>1</v>
      </c>
      <c r="B3292">
        <v>1</v>
      </c>
      <c r="C3292">
        <v>56</v>
      </c>
      <c r="D3292">
        <v>5</v>
      </c>
      <c r="E3292">
        <v>11</v>
      </c>
      <c r="F3292">
        <v>1</v>
      </c>
      <c r="G3292">
        <v>108</v>
      </c>
      <c r="H3292" s="3">
        <f t="shared" si="51"/>
        <v>45</v>
      </c>
      <c r="I3292">
        <v>88211</v>
      </c>
      <c r="J3292">
        <v>1000000</v>
      </c>
      <c r="K3292">
        <v>40</v>
      </c>
      <c r="L3292">
        <v>9</v>
      </c>
      <c r="M3292">
        <v>1</v>
      </c>
      <c r="N3292">
        <v>1</v>
      </c>
      <c r="O3292">
        <v>1171544.33333333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1171544.33333333</v>
      </c>
      <c r="X3292">
        <v>1171544.33333333</v>
      </c>
      <c r="Y3292">
        <v>11</v>
      </c>
      <c r="Z3292" s="3" t="s">
        <v>52</v>
      </c>
      <c r="AA3292">
        <v>1</v>
      </c>
      <c r="AB3292">
        <v>1</v>
      </c>
      <c r="AC3292">
        <v>1</v>
      </c>
      <c r="AD3292">
        <v>1</v>
      </c>
      <c r="AE3292">
        <v>0</v>
      </c>
      <c r="AF3292">
        <v>1</v>
      </c>
      <c r="AG3292">
        <v>0</v>
      </c>
      <c r="AH3292">
        <v>40</v>
      </c>
      <c r="AI3292">
        <v>1</v>
      </c>
      <c r="AJ3292">
        <v>0</v>
      </c>
      <c r="AK3292">
        <v>0</v>
      </c>
      <c r="AL3292">
        <v>0</v>
      </c>
      <c r="AM3292">
        <v>5</v>
      </c>
      <c r="AN3292">
        <v>1000000</v>
      </c>
      <c r="AO3292">
        <v>5833.33349609375</v>
      </c>
      <c r="AP3292">
        <v>1171544.375</v>
      </c>
      <c r="AQ3292">
        <v>6834.0087890625</v>
      </c>
      <c r="AR3292">
        <v>1171544.375</v>
      </c>
      <c r="AS3292">
        <v>6834.0087890625</v>
      </c>
      <c r="AT3292" t="s">
        <v>53</v>
      </c>
      <c r="AU3292">
        <v>1</v>
      </c>
      <c r="AV3292">
        <v>8.6713438991452811</v>
      </c>
      <c r="AW3292">
        <v>11664</v>
      </c>
      <c r="AX3292">
        <v>3136</v>
      </c>
      <c r="AY3292">
        <v>0</v>
      </c>
      <c r="AZ3292">
        <v>-0.49990167811375058</v>
      </c>
      <c r="BA3292">
        <v>-0.45940792098216049</v>
      </c>
    </row>
    <row r="3293" spans="1:53" x14ac:dyDescent="0.25">
      <c r="A3293">
        <v>4</v>
      </c>
      <c r="B3293">
        <v>1</v>
      </c>
      <c r="C3293">
        <v>26</v>
      </c>
      <c r="D3293">
        <v>6</v>
      </c>
      <c r="E3293">
        <v>7</v>
      </c>
      <c r="F3293">
        <v>1</v>
      </c>
      <c r="G3293">
        <v>4</v>
      </c>
      <c r="H3293" s="3">
        <f t="shared" si="51"/>
        <v>14</v>
      </c>
      <c r="I3293">
        <v>200000</v>
      </c>
      <c r="J3293">
        <v>0</v>
      </c>
      <c r="K3293">
        <v>40</v>
      </c>
      <c r="L3293">
        <v>9</v>
      </c>
      <c r="M3293">
        <v>2</v>
      </c>
      <c r="N3293">
        <v>1</v>
      </c>
      <c r="O3293">
        <v>1200000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1200000</v>
      </c>
      <c r="X3293">
        <v>1200000</v>
      </c>
      <c r="Y3293">
        <v>11</v>
      </c>
      <c r="Z3293" s="3" t="s">
        <v>54</v>
      </c>
      <c r="AA3293">
        <v>0</v>
      </c>
      <c r="AB3293">
        <v>2</v>
      </c>
      <c r="AC3293">
        <v>1</v>
      </c>
      <c r="AD3293">
        <v>1</v>
      </c>
      <c r="AE3293">
        <v>0</v>
      </c>
      <c r="AF3293">
        <v>1</v>
      </c>
      <c r="AG3293">
        <v>0</v>
      </c>
      <c r="AH3293">
        <v>65</v>
      </c>
      <c r="AI3293">
        <v>0</v>
      </c>
      <c r="AJ3293">
        <v>1</v>
      </c>
      <c r="AK3293">
        <v>0</v>
      </c>
      <c r="AL3293">
        <v>0</v>
      </c>
      <c r="AM3293">
        <v>5</v>
      </c>
      <c r="AN3293">
        <v>1000000</v>
      </c>
      <c r="AO3293">
        <v>5833.33349609375</v>
      </c>
      <c r="AP3293">
        <v>1000000</v>
      </c>
      <c r="AQ3293">
        <v>3589.74365234375</v>
      </c>
      <c r="AR3293">
        <v>1000000</v>
      </c>
      <c r="AS3293">
        <v>3589.74365234375</v>
      </c>
      <c r="AT3293" t="s">
        <v>55</v>
      </c>
      <c r="AU3293">
        <v>0</v>
      </c>
      <c r="AV3293">
        <v>8.6713438991452811</v>
      </c>
      <c r="AW3293">
        <v>16</v>
      </c>
      <c r="AX3293">
        <v>676</v>
      </c>
      <c r="AY3293">
        <v>0</v>
      </c>
      <c r="AZ3293">
        <v>-0.3780448503732951</v>
      </c>
      <c r="BA3293">
        <v>5.957869498136778E-2</v>
      </c>
    </row>
    <row r="3294" spans="1:53" x14ac:dyDescent="0.25">
      <c r="A3294">
        <v>2</v>
      </c>
      <c r="B3294">
        <v>0</v>
      </c>
      <c r="C3294">
        <v>35</v>
      </c>
      <c r="D3294">
        <v>5</v>
      </c>
      <c r="E3294">
        <v>11</v>
      </c>
      <c r="F3294">
        <v>1</v>
      </c>
      <c r="G3294">
        <v>18</v>
      </c>
      <c r="H3294" s="3">
        <f t="shared" si="51"/>
        <v>24</v>
      </c>
      <c r="I3294">
        <v>0</v>
      </c>
      <c r="J3294">
        <v>0</v>
      </c>
      <c r="K3294">
        <v>58</v>
      </c>
      <c r="L3294">
        <v>3</v>
      </c>
      <c r="M3294">
        <v>2</v>
      </c>
      <c r="N3294">
        <v>1</v>
      </c>
      <c r="O3294">
        <v>900000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900000</v>
      </c>
      <c r="X3294">
        <v>900000</v>
      </c>
      <c r="Y3294">
        <v>11</v>
      </c>
      <c r="Z3294" s="3" t="s">
        <v>52</v>
      </c>
      <c r="AA3294">
        <v>1</v>
      </c>
      <c r="AB3294">
        <v>2</v>
      </c>
      <c r="AC3294">
        <v>1</v>
      </c>
      <c r="AD3294">
        <v>1</v>
      </c>
      <c r="AE3294">
        <v>0</v>
      </c>
      <c r="AF3294">
        <v>1</v>
      </c>
      <c r="AG3294">
        <v>0</v>
      </c>
      <c r="AH3294">
        <v>58</v>
      </c>
      <c r="AI3294">
        <v>0</v>
      </c>
      <c r="AJ3294">
        <v>1</v>
      </c>
      <c r="AK3294">
        <v>0</v>
      </c>
      <c r="AL3294">
        <v>1</v>
      </c>
      <c r="AM3294">
        <v>2</v>
      </c>
      <c r="AN3294">
        <v>900000</v>
      </c>
      <c r="AO3294">
        <v>3620.68969726562</v>
      </c>
      <c r="AP3294">
        <v>900000</v>
      </c>
      <c r="AQ3294">
        <v>3620.68969726562</v>
      </c>
      <c r="AR3294">
        <v>900000</v>
      </c>
      <c r="AS3294">
        <v>3620.68969726562</v>
      </c>
      <c r="AT3294" t="s">
        <v>53</v>
      </c>
      <c r="AU3294">
        <v>0</v>
      </c>
      <c r="AV3294">
        <v>8.1944198107789283</v>
      </c>
      <c r="AW3294">
        <v>324</v>
      </c>
      <c r="AX3294">
        <v>1225</v>
      </c>
      <c r="AY3294">
        <v>1</v>
      </c>
      <c r="AZ3294">
        <v>0.45366961216989199</v>
      </c>
      <c r="BA3294">
        <v>-0.1011141837354773</v>
      </c>
    </row>
    <row r="3295" spans="1:53" x14ac:dyDescent="0.25">
      <c r="A3295">
        <v>6</v>
      </c>
      <c r="B3295">
        <v>1</v>
      </c>
      <c r="C3295">
        <v>44</v>
      </c>
      <c r="D3295">
        <v>6</v>
      </c>
      <c r="E3295">
        <v>7</v>
      </c>
      <c r="F3295">
        <v>1</v>
      </c>
      <c r="G3295">
        <v>120</v>
      </c>
      <c r="H3295" s="3">
        <f t="shared" si="51"/>
        <v>32</v>
      </c>
      <c r="I3295">
        <v>0</v>
      </c>
      <c r="J3295">
        <v>6000000</v>
      </c>
      <c r="K3295">
        <v>48</v>
      </c>
      <c r="L3295">
        <v>9</v>
      </c>
      <c r="M3295">
        <v>1</v>
      </c>
      <c r="N3295">
        <v>1</v>
      </c>
      <c r="O3295">
        <v>12500000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12500000</v>
      </c>
      <c r="X3295">
        <v>12500000</v>
      </c>
      <c r="Y3295">
        <v>11</v>
      </c>
      <c r="Z3295" s="3" t="s">
        <v>54</v>
      </c>
      <c r="AA3295">
        <v>0</v>
      </c>
      <c r="AB3295">
        <v>1</v>
      </c>
      <c r="AC3295">
        <v>1</v>
      </c>
      <c r="AD3295">
        <v>1</v>
      </c>
      <c r="AE3295">
        <v>0</v>
      </c>
      <c r="AF3295">
        <v>1</v>
      </c>
      <c r="AG3295">
        <v>0</v>
      </c>
      <c r="AH3295">
        <v>48</v>
      </c>
      <c r="AI3295">
        <v>1</v>
      </c>
      <c r="AJ3295">
        <v>0</v>
      </c>
      <c r="AK3295">
        <v>0</v>
      </c>
      <c r="AL3295">
        <v>0</v>
      </c>
      <c r="AM3295">
        <v>5</v>
      </c>
      <c r="AN3295">
        <v>12000000</v>
      </c>
      <c r="AO3295">
        <v>58333.33203125</v>
      </c>
      <c r="AP3295">
        <v>12500000</v>
      </c>
      <c r="AQ3295">
        <v>60763.890625</v>
      </c>
      <c r="AR3295">
        <v>12500000</v>
      </c>
      <c r="AS3295">
        <v>60763.890625</v>
      </c>
      <c r="AT3295" t="s">
        <v>55</v>
      </c>
      <c r="AU3295">
        <v>1</v>
      </c>
      <c r="AV3295">
        <v>10.97392894191611</v>
      </c>
      <c r="AW3295">
        <v>14400</v>
      </c>
      <c r="AX3295">
        <v>1936</v>
      </c>
      <c r="AY3295">
        <v>0</v>
      </c>
      <c r="AZ3295">
        <v>-0.51499888917963721</v>
      </c>
      <c r="BA3295">
        <v>1.691227005069831</v>
      </c>
    </row>
    <row r="3296" spans="1:53" x14ac:dyDescent="0.25">
      <c r="A3296">
        <v>6</v>
      </c>
      <c r="B3296">
        <v>0</v>
      </c>
      <c r="C3296">
        <v>27</v>
      </c>
      <c r="D3296">
        <v>6</v>
      </c>
      <c r="E3296">
        <v>7</v>
      </c>
      <c r="F3296">
        <v>1</v>
      </c>
      <c r="G3296">
        <v>10</v>
      </c>
      <c r="H3296" s="3">
        <f t="shared" si="51"/>
        <v>15</v>
      </c>
      <c r="I3296">
        <v>0</v>
      </c>
      <c r="J3296">
        <v>4000000</v>
      </c>
      <c r="K3296">
        <v>40</v>
      </c>
      <c r="L3296">
        <v>9</v>
      </c>
      <c r="M3296">
        <v>1</v>
      </c>
      <c r="N3296">
        <v>1</v>
      </c>
      <c r="O3296">
        <v>4333333.3333333302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4333333.3333333302</v>
      </c>
      <c r="X3296">
        <v>4333333.3333333302</v>
      </c>
      <c r="Y3296">
        <v>11</v>
      </c>
      <c r="Z3296" s="3" t="s">
        <v>54</v>
      </c>
      <c r="AA3296">
        <v>0</v>
      </c>
      <c r="AB3296">
        <v>1</v>
      </c>
      <c r="AC3296">
        <v>1</v>
      </c>
      <c r="AD3296">
        <v>1</v>
      </c>
      <c r="AE3296">
        <v>0</v>
      </c>
      <c r="AF3296">
        <v>1</v>
      </c>
      <c r="AG3296">
        <v>0</v>
      </c>
      <c r="AH3296">
        <v>40</v>
      </c>
      <c r="AI3296">
        <v>1</v>
      </c>
      <c r="AJ3296">
        <v>0</v>
      </c>
      <c r="AK3296">
        <v>0</v>
      </c>
      <c r="AL3296">
        <v>0</v>
      </c>
      <c r="AM3296">
        <v>5</v>
      </c>
      <c r="AN3296">
        <v>4000000</v>
      </c>
      <c r="AO3296">
        <v>23333.333984375</v>
      </c>
      <c r="AP3296">
        <v>4333333.5</v>
      </c>
      <c r="AQ3296">
        <v>25277.779296875</v>
      </c>
      <c r="AR3296">
        <v>4333333.5</v>
      </c>
      <c r="AS3296">
        <v>25277.779296875</v>
      </c>
      <c r="AT3296" t="s">
        <v>55</v>
      </c>
      <c r="AU3296">
        <v>1</v>
      </c>
      <c r="AV3296">
        <v>10.05763826026517</v>
      </c>
      <c r="AW3296">
        <v>100</v>
      </c>
      <c r="AX3296">
        <v>729</v>
      </c>
      <c r="AY3296">
        <v>1</v>
      </c>
      <c r="AZ3296">
        <v>0.463443016256322</v>
      </c>
      <c r="BA3296">
        <v>1.132699094840377</v>
      </c>
    </row>
    <row r="3297" spans="1:53" x14ac:dyDescent="0.25">
      <c r="A3297">
        <v>6</v>
      </c>
      <c r="B3297">
        <v>1</v>
      </c>
      <c r="C3297">
        <v>28</v>
      </c>
      <c r="D3297">
        <v>6</v>
      </c>
      <c r="E3297">
        <v>7</v>
      </c>
      <c r="F3297">
        <v>1</v>
      </c>
      <c r="G3297">
        <v>14</v>
      </c>
      <c r="H3297" s="3">
        <f t="shared" si="51"/>
        <v>16</v>
      </c>
      <c r="I3297">
        <v>0</v>
      </c>
      <c r="J3297">
        <v>5000000</v>
      </c>
      <c r="K3297">
        <v>48</v>
      </c>
      <c r="L3297">
        <v>9</v>
      </c>
      <c r="M3297">
        <v>1</v>
      </c>
      <c r="N3297">
        <v>1</v>
      </c>
      <c r="O3297">
        <v>6416666.6666666698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6416666.6666666698</v>
      </c>
      <c r="X3297">
        <v>6416666.6666666698</v>
      </c>
      <c r="Y3297">
        <v>11</v>
      </c>
      <c r="Z3297" s="3" t="s">
        <v>54</v>
      </c>
      <c r="AA3297">
        <v>0</v>
      </c>
      <c r="AB3297">
        <v>1</v>
      </c>
      <c r="AC3297">
        <v>1</v>
      </c>
      <c r="AD3297">
        <v>1</v>
      </c>
      <c r="AE3297">
        <v>0</v>
      </c>
      <c r="AF3297">
        <v>1</v>
      </c>
      <c r="AG3297">
        <v>0</v>
      </c>
      <c r="AH3297">
        <v>48</v>
      </c>
      <c r="AI3297">
        <v>1</v>
      </c>
      <c r="AJ3297">
        <v>0</v>
      </c>
      <c r="AK3297">
        <v>0</v>
      </c>
      <c r="AL3297">
        <v>0</v>
      </c>
      <c r="AM3297">
        <v>5</v>
      </c>
      <c r="AN3297">
        <v>6000000</v>
      </c>
      <c r="AO3297">
        <v>29166.666015625</v>
      </c>
      <c r="AP3297">
        <v>6416666.5</v>
      </c>
      <c r="AQ3297">
        <v>31192.12890625</v>
      </c>
      <c r="AR3297">
        <v>6416666.5</v>
      </c>
      <c r="AS3297">
        <v>31192.12890625</v>
      </c>
      <c r="AT3297" t="s">
        <v>55</v>
      </c>
      <c r="AU3297">
        <v>1</v>
      </c>
      <c r="AV3297">
        <v>10.28078176135617</v>
      </c>
      <c r="AW3297">
        <v>196</v>
      </c>
      <c r="AX3297">
        <v>784</v>
      </c>
      <c r="AY3297">
        <v>0</v>
      </c>
      <c r="AZ3297">
        <v>-0.49110329946272269</v>
      </c>
      <c r="BA3297">
        <v>1.416261299261711</v>
      </c>
    </row>
    <row r="3298" spans="1:53" x14ac:dyDescent="0.25">
      <c r="A3298">
        <v>1</v>
      </c>
      <c r="B3298">
        <v>0</v>
      </c>
      <c r="C3298">
        <v>46</v>
      </c>
      <c r="D3298">
        <v>3</v>
      </c>
      <c r="E3298">
        <v>3</v>
      </c>
      <c r="F3298">
        <v>1</v>
      </c>
      <c r="G3298">
        <v>3</v>
      </c>
      <c r="H3298" s="3">
        <f t="shared" si="51"/>
        <v>37</v>
      </c>
      <c r="I3298">
        <v>240000</v>
      </c>
      <c r="J3298">
        <v>0</v>
      </c>
      <c r="K3298">
        <v>60</v>
      </c>
      <c r="L3298">
        <v>4</v>
      </c>
      <c r="M3298">
        <v>2</v>
      </c>
      <c r="N3298">
        <v>1</v>
      </c>
      <c r="O3298">
        <v>720000</v>
      </c>
      <c r="P3298">
        <v>0</v>
      </c>
      <c r="Q3298">
        <v>240000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960000</v>
      </c>
      <c r="X3298">
        <v>960000</v>
      </c>
      <c r="Y3298">
        <v>11</v>
      </c>
      <c r="Z3298" s="3" t="s">
        <v>58</v>
      </c>
      <c r="AA3298">
        <v>0</v>
      </c>
      <c r="AB3298">
        <v>2</v>
      </c>
      <c r="AC3298">
        <v>1</v>
      </c>
      <c r="AD3298">
        <v>1</v>
      </c>
      <c r="AE3298">
        <v>0</v>
      </c>
      <c r="AF3298">
        <v>1</v>
      </c>
      <c r="AG3298">
        <v>0</v>
      </c>
      <c r="AH3298">
        <v>60</v>
      </c>
      <c r="AI3298">
        <v>0</v>
      </c>
      <c r="AJ3298">
        <v>1</v>
      </c>
      <c r="AK3298">
        <v>0</v>
      </c>
      <c r="AL3298">
        <v>0</v>
      </c>
      <c r="AM3298">
        <v>3</v>
      </c>
      <c r="AN3298">
        <v>720000</v>
      </c>
      <c r="AO3298">
        <v>2800</v>
      </c>
      <c r="AP3298">
        <v>720000</v>
      </c>
      <c r="AQ3298">
        <v>2800</v>
      </c>
      <c r="AR3298">
        <v>720000</v>
      </c>
      <c r="AS3298">
        <v>2800</v>
      </c>
      <c r="AT3298" t="s">
        <v>57</v>
      </c>
      <c r="AU3298">
        <v>0</v>
      </c>
      <c r="AV3298">
        <v>7.9373746961632952</v>
      </c>
      <c r="AW3298">
        <v>9</v>
      </c>
      <c r="AX3298">
        <v>2116</v>
      </c>
      <c r="AY3298">
        <v>1</v>
      </c>
      <c r="AZ3298">
        <v>0.58876793349401813</v>
      </c>
      <c r="BA3298">
        <v>4.8451174968030419E-2</v>
      </c>
    </row>
    <row r="3299" spans="1:53" x14ac:dyDescent="0.25">
      <c r="A3299">
        <v>1</v>
      </c>
      <c r="B3299">
        <v>1</v>
      </c>
      <c r="C3299">
        <v>36</v>
      </c>
      <c r="D3299">
        <v>5</v>
      </c>
      <c r="E3299">
        <v>11</v>
      </c>
      <c r="F3299">
        <v>1</v>
      </c>
      <c r="G3299">
        <v>72</v>
      </c>
      <c r="H3299" s="3">
        <f t="shared" si="51"/>
        <v>25</v>
      </c>
      <c r="I3299">
        <v>88211</v>
      </c>
      <c r="J3299">
        <v>1090000</v>
      </c>
      <c r="K3299">
        <v>48</v>
      </c>
      <c r="L3299">
        <v>9</v>
      </c>
      <c r="M3299">
        <v>1</v>
      </c>
      <c r="N3299">
        <v>1</v>
      </c>
      <c r="O3299">
        <v>1308211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1308211</v>
      </c>
      <c r="X3299">
        <v>1308211</v>
      </c>
      <c r="Y3299">
        <v>11</v>
      </c>
      <c r="Z3299" s="3" t="s">
        <v>52</v>
      </c>
      <c r="AA3299">
        <v>1</v>
      </c>
      <c r="AB3299">
        <v>1</v>
      </c>
      <c r="AC3299">
        <v>1</v>
      </c>
      <c r="AD3299">
        <v>1</v>
      </c>
      <c r="AE3299">
        <v>0</v>
      </c>
      <c r="AF3299">
        <v>1</v>
      </c>
      <c r="AG3299">
        <v>0</v>
      </c>
      <c r="AH3299">
        <v>48</v>
      </c>
      <c r="AI3299">
        <v>1</v>
      </c>
      <c r="AJ3299">
        <v>0</v>
      </c>
      <c r="AK3299">
        <v>0</v>
      </c>
      <c r="AL3299">
        <v>0</v>
      </c>
      <c r="AM3299">
        <v>5</v>
      </c>
      <c r="AN3299">
        <v>900000</v>
      </c>
      <c r="AO3299">
        <v>4375</v>
      </c>
      <c r="AP3299">
        <v>1308211</v>
      </c>
      <c r="AQ3299">
        <v>6359.35888671875</v>
      </c>
      <c r="AR3299">
        <v>1308211</v>
      </c>
      <c r="AS3299">
        <v>6359.35888671875</v>
      </c>
      <c r="AT3299" t="s">
        <v>53</v>
      </c>
      <c r="AU3299">
        <v>1</v>
      </c>
      <c r="AV3299">
        <v>8.3836617987917155</v>
      </c>
      <c r="AW3299">
        <v>5184</v>
      </c>
      <c r="AX3299">
        <v>1296</v>
      </c>
      <c r="AY3299">
        <v>0</v>
      </c>
      <c r="AZ3299">
        <v>-0.44193606259162138</v>
      </c>
      <c r="BA3299">
        <v>-0.46256759962329053</v>
      </c>
    </row>
    <row r="3300" spans="1:53" x14ac:dyDescent="0.25">
      <c r="A3300">
        <v>2</v>
      </c>
      <c r="B3300">
        <v>1</v>
      </c>
      <c r="C3300">
        <v>28</v>
      </c>
      <c r="D3300">
        <v>6</v>
      </c>
      <c r="E3300">
        <v>5</v>
      </c>
      <c r="F3300">
        <v>1</v>
      </c>
      <c r="G3300">
        <v>5</v>
      </c>
      <c r="H3300" s="3">
        <f t="shared" si="51"/>
        <v>16</v>
      </c>
      <c r="I3300">
        <v>188211</v>
      </c>
      <c r="J3300">
        <v>500000</v>
      </c>
      <c r="K3300">
        <v>48</v>
      </c>
      <c r="L3300">
        <v>8</v>
      </c>
      <c r="M3300">
        <v>1</v>
      </c>
      <c r="N3300">
        <v>1</v>
      </c>
      <c r="O3300">
        <v>1729877.66666667</v>
      </c>
      <c r="P3300">
        <v>0</v>
      </c>
      <c r="Q3300">
        <v>100000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1829877.66666667</v>
      </c>
      <c r="X3300">
        <v>1829877.66666667</v>
      </c>
      <c r="Y3300">
        <v>11</v>
      </c>
      <c r="Z3300" s="3" t="s">
        <v>54</v>
      </c>
      <c r="AA3300">
        <v>0</v>
      </c>
      <c r="AB3300">
        <v>1</v>
      </c>
      <c r="AC3300">
        <v>1</v>
      </c>
      <c r="AD3300">
        <v>1</v>
      </c>
      <c r="AE3300">
        <v>0</v>
      </c>
      <c r="AF3300">
        <v>1</v>
      </c>
      <c r="AG3300">
        <v>0</v>
      </c>
      <c r="AH3300">
        <v>48</v>
      </c>
      <c r="AI3300">
        <v>1</v>
      </c>
      <c r="AJ3300">
        <v>0</v>
      </c>
      <c r="AK3300">
        <v>0</v>
      </c>
      <c r="AL3300">
        <v>0</v>
      </c>
      <c r="AM3300">
        <v>5</v>
      </c>
      <c r="AN3300">
        <v>1600000</v>
      </c>
      <c r="AO3300">
        <v>7777.77783203125</v>
      </c>
      <c r="AP3300">
        <v>1729877.625</v>
      </c>
      <c r="AQ3300">
        <v>8409.126953125</v>
      </c>
      <c r="AR3300">
        <v>1729877.625</v>
      </c>
      <c r="AS3300">
        <v>8409.126953125</v>
      </c>
      <c r="AT3300" t="s">
        <v>55</v>
      </c>
      <c r="AU3300">
        <v>1</v>
      </c>
      <c r="AV3300">
        <v>8.959025950670723</v>
      </c>
      <c r="AW3300">
        <v>25</v>
      </c>
      <c r="AX3300">
        <v>784</v>
      </c>
      <c r="AY3300">
        <v>0</v>
      </c>
      <c r="AZ3300">
        <v>-0.52013579081043726</v>
      </c>
      <c r="BA3300">
        <v>0.16622357525742659</v>
      </c>
    </row>
    <row r="3301" spans="1:53" x14ac:dyDescent="0.25">
      <c r="A3301">
        <v>2</v>
      </c>
      <c r="B3301">
        <v>1</v>
      </c>
      <c r="C3301">
        <v>25</v>
      </c>
      <c r="D3301">
        <v>6</v>
      </c>
      <c r="E3301">
        <v>2</v>
      </c>
      <c r="F3301">
        <v>1</v>
      </c>
      <c r="G3301">
        <v>24</v>
      </c>
      <c r="H3301" s="3">
        <f t="shared" si="51"/>
        <v>13</v>
      </c>
      <c r="I3301">
        <v>188211</v>
      </c>
      <c r="J3301">
        <v>2000000</v>
      </c>
      <c r="K3301">
        <v>48</v>
      </c>
      <c r="L3301">
        <v>9</v>
      </c>
      <c r="M3301">
        <v>1</v>
      </c>
      <c r="N3301">
        <v>1</v>
      </c>
      <c r="O3301">
        <v>1454877.66666667</v>
      </c>
      <c r="P3301">
        <v>0</v>
      </c>
      <c r="Q3301">
        <v>100000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1554877.66666667</v>
      </c>
      <c r="X3301">
        <v>1554877.66666667</v>
      </c>
      <c r="Y3301">
        <v>11</v>
      </c>
      <c r="Z3301" s="3" t="s">
        <v>54</v>
      </c>
      <c r="AA3301">
        <v>0</v>
      </c>
      <c r="AB3301">
        <v>1</v>
      </c>
      <c r="AC3301">
        <v>1</v>
      </c>
      <c r="AD3301">
        <v>1</v>
      </c>
      <c r="AE3301">
        <v>0</v>
      </c>
      <c r="AF3301">
        <v>1</v>
      </c>
      <c r="AG3301">
        <v>0</v>
      </c>
      <c r="AH3301">
        <v>48</v>
      </c>
      <c r="AI3301">
        <v>1</v>
      </c>
      <c r="AJ3301">
        <v>0</v>
      </c>
      <c r="AK3301">
        <v>0</v>
      </c>
      <c r="AL3301">
        <v>0</v>
      </c>
      <c r="AM3301">
        <v>5</v>
      </c>
      <c r="AN3301">
        <v>1200000</v>
      </c>
      <c r="AO3301">
        <v>5833.33349609375</v>
      </c>
      <c r="AP3301">
        <v>1454877.625</v>
      </c>
      <c r="AQ3301">
        <v>7072.32177734375</v>
      </c>
      <c r="AR3301">
        <v>1454877.625</v>
      </c>
      <c r="AS3301">
        <v>7072.32177734375</v>
      </c>
      <c r="AT3301" t="s">
        <v>55</v>
      </c>
      <c r="AU3301">
        <v>1</v>
      </c>
      <c r="AV3301">
        <v>8.6713438991452811</v>
      </c>
      <c r="AW3301">
        <v>576</v>
      </c>
      <c r="AX3301">
        <v>625</v>
      </c>
      <c r="AY3301">
        <v>0</v>
      </c>
      <c r="AZ3301">
        <v>-0.46843235453228849</v>
      </c>
      <c r="BA3301">
        <v>-0.14581466349618011</v>
      </c>
    </row>
    <row r="3302" spans="1:53" x14ac:dyDescent="0.25">
      <c r="A3302">
        <v>2</v>
      </c>
      <c r="B3302">
        <v>1</v>
      </c>
      <c r="C3302">
        <v>44</v>
      </c>
      <c r="D3302">
        <v>6</v>
      </c>
      <c r="E3302">
        <v>6</v>
      </c>
      <c r="F3302">
        <v>6</v>
      </c>
      <c r="G3302">
        <v>180</v>
      </c>
      <c r="H3302" s="3">
        <f t="shared" si="51"/>
        <v>32</v>
      </c>
      <c r="I3302">
        <v>0</v>
      </c>
      <c r="J3302">
        <v>1500000</v>
      </c>
      <c r="K3302">
        <v>48</v>
      </c>
      <c r="L3302">
        <v>4</v>
      </c>
      <c r="M3302">
        <v>1</v>
      </c>
      <c r="N3302">
        <v>1</v>
      </c>
      <c r="O3302">
        <v>1625000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1625000</v>
      </c>
      <c r="X3302">
        <v>1625000</v>
      </c>
      <c r="Y3302">
        <v>11</v>
      </c>
      <c r="Z3302" s="3" t="s">
        <v>54</v>
      </c>
      <c r="AA3302">
        <v>0</v>
      </c>
      <c r="AB3302">
        <v>1</v>
      </c>
      <c r="AC3302">
        <v>1</v>
      </c>
      <c r="AD3302">
        <v>1</v>
      </c>
      <c r="AE3302">
        <v>0</v>
      </c>
      <c r="AF3302">
        <v>1</v>
      </c>
      <c r="AG3302">
        <v>0</v>
      </c>
      <c r="AH3302">
        <v>48</v>
      </c>
      <c r="AI3302">
        <v>1</v>
      </c>
      <c r="AJ3302">
        <v>0</v>
      </c>
      <c r="AK3302">
        <v>0</v>
      </c>
      <c r="AL3302">
        <v>0</v>
      </c>
      <c r="AM3302">
        <v>3</v>
      </c>
      <c r="AN3302">
        <v>1500000</v>
      </c>
      <c r="AO3302">
        <v>7291.66650390625</v>
      </c>
      <c r="AP3302">
        <v>1625000</v>
      </c>
      <c r="AQ3302">
        <v>7899.3056640625</v>
      </c>
      <c r="AR3302">
        <v>1625000</v>
      </c>
      <c r="AS3302">
        <v>7899.3056640625</v>
      </c>
      <c r="AT3302" t="s">
        <v>55</v>
      </c>
      <c r="AU3302">
        <v>1</v>
      </c>
      <c r="AV3302">
        <v>8.8944874002362759</v>
      </c>
      <c r="AW3302">
        <v>32400</v>
      </c>
      <c r="AX3302">
        <v>1936</v>
      </c>
      <c r="AY3302">
        <v>0</v>
      </c>
      <c r="AZ3302">
        <v>-0.63187151087160998</v>
      </c>
      <c r="BA3302">
        <v>-0.2038826331270209</v>
      </c>
    </row>
    <row r="3303" spans="1:53" x14ac:dyDescent="0.25">
      <c r="A3303">
        <v>2</v>
      </c>
      <c r="B3303">
        <v>0</v>
      </c>
      <c r="C3303">
        <v>38</v>
      </c>
      <c r="D3303">
        <v>6</v>
      </c>
      <c r="E3303">
        <v>6</v>
      </c>
      <c r="F3303">
        <v>1</v>
      </c>
      <c r="G3303">
        <v>48</v>
      </c>
      <c r="H3303" s="3">
        <f t="shared" si="51"/>
        <v>26</v>
      </c>
      <c r="I3303">
        <v>0</v>
      </c>
      <c r="J3303">
        <v>0</v>
      </c>
      <c r="K3303">
        <v>50</v>
      </c>
      <c r="L3303">
        <v>9</v>
      </c>
      <c r="M3303">
        <v>1</v>
      </c>
      <c r="N3303">
        <v>1</v>
      </c>
      <c r="O3303">
        <v>4000000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4000000</v>
      </c>
      <c r="X3303">
        <v>4000000</v>
      </c>
      <c r="Y3303">
        <v>11</v>
      </c>
      <c r="Z3303" s="3" t="s">
        <v>54</v>
      </c>
      <c r="AA3303">
        <v>0</v>
      </c>
      <c r="AB3303">
        <v>1</v>
      </c>
      <c r="AC3303">
        <v>1</v>
      </c>
      <c r="AD3303">
        <v>1</v>
      </c>
      <c r="AE3303">
        <v>0</v>
      </c>
      <c r="AF3303">
        <v>1</v>
      </c>
      <c r="AG3303">
        <v>0</v>
      </c>
      <c r="AH3303">
        <v>50</v>
      </c>
      <c r="AI3303">
        <v>1</v>
      </c>
      <c r="AJ3303">
        <v>0</v>
      </c>
      <c r="AK3303">
        <v>0</v>
      </c>
      <c r="AL3303">
        <v>0</v>
      </c>
      <c r="AM3303">
        <v>5</v>
      </c>
      <c r="AN3303">
        <v>4000000</v>
      </c>
      <c r="AO3303">
        <v>18666.666015625</v>
      </c>
      <c r="AP3303">
        <v>4000000</v>
      </c>
      <c r="AQ3303">
        <v>18666.666015625</v>
      </c>
      <c r="AR3303">
        <v>4000000</v>
      </c>
      <c r="AS3303">
        <v>18666.666015625</v>
      </c>
      <c r="AT3303" t="s">
        <v>55</v>
      </c>
      <c r="AU3303">
        <v>1</v>
      </c>
      <c r="AV3303">
        <v>9.8344946461719438</v>
      </c>
      <c r="AW3303">
        <v>2304</v>
      </c>
      <c r="AX3303">
        <v>1444</v>
      </c>
      <c r="AY3303">
        <v>1</v>
      </c>
      <c r="AZ3303">
        <v>0.49062248273680092</v>
      </c>
      <c r="BA3303">
        <v>0.75924966382622627</v>
      </c>
    </row>
    <row r="3304" spans="1:53" x14ac:dyDescent="0.25">
      <c r="A3304">
        <v>6</v>
      </c>
      <c r="B3304">
        <v>1</v>
      </c>
      <c r="C3304">
        <v>56</v>
      </c>
      <c r="D3304">
        <v>6</v>
      </c>
      <c r="E3304">
        <v>7</v>
      </c>
      <c r="F3304">
        <v>1</v>
      </c>
      <c r="G3304">
        <v>24</v>
      </c>
      <c r="H3304" s="3">
        <f t="shared" si="51"/>
        <v>44</v>
      </c>
      <c r="I3304">
        <v>0</v>
      </c>
      <c r="J3304">
        <v>3500000</v>
      </c>
      <c r="K3304">
        <v>48</v>
      </c>
      <c r="L3304">
        <v>6</v>
      </c>
      <c r="M3304">
        <v>1</v>
      </c>
      <c r="N3304">
        <v>1</v>
      </c>
      <c r="O3304">
        <v>4291666.6666666698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2500000</v>
      </c>
      <c r="W3304">
        <v>6791666.6666666698</v>
      </c>
      <c r="X3304">
        <v>6791666.6666666698</v>
      </c>
      <c r="Y3304">
        <v>11</v>
      </c>
      <c r="Z3304" s="3" t="s">
        <v>54</v>
      </c>
      <c r="AA3304">
        <v>0</v>
      </c>
      <c r="AB3304">
        <v>1</v>
      </c>
      <c r="AC3304">
        <v>1</v>
      </c>
      <c r="AD3304">
        <v>1</v>
      </c>
      <c r="AE3304">
        <v>0</v>
      </c>
      <c r="AF3304">
        <v>1</v>
      </c>
      <c r="AG3304">
        <v>0</v>
      </c>
      <c r="AH3304">
        <v>48</v>
      </c>
      <c r="AI3304">
        <v>1</v>
      </c>
      <c r="AJ3304">
        <v>0</v>
      </c>
      <c r="AK3304">
        <v>0</v>
      </c>
      <c r="AL3304">
        <v>0</v>
      </c>
      <c r="AM3304">
        <v>4</v>
      </c>
      <c r="AN3304">
        <v>4000000</v>
      </c>
      <c r="AO3304">
        <v>19444.4453125</v>
      </c>
      <c r="AP3304">
        <v>4291666.5</v>
      </c>
      <c r="AQ3304">
        <v>20862.267578125</v>
      </c>
      <c r="AR3304">
        <v>4291666.5</v>
      </c>
      <c r="AS3304">
        <v>20862.267578125</v>
      </c>
      <c r="AT3304" t="s">
        <v>55</v>
      </c>
      <c r="AU3304">
        <v>1</v>
      </c>
      <c r="AV3304">
        <v>9.8753167202122878</v>
      </c>
      <c r="AW3304">
        <v>576</v>
      </c>
      <c r="AX3304">
        <v>3136</v>
      </c>
      <c r="AY3304">
        <v>0</v>
      </c>
      <c r="AZ3304">
        <v>-0.61759656246173489</v>
      </c>
      <c r="BA3304">
        <v>0.87727314090296171</v>
      </c>
    </row>
    <row r="3305" spans="1:53" x14ac:dyDescent="0.25">
      <c r="A3305">
        <v>6</v>
      </c>
      <c r="B3305">
        <v>1</v>
      </c>
      <c r="C3305">
        <v>58</v>
      </c>
      <c r="D3305">
        <v>6</v>
      </c>
      <c r="E3305">
        <v>8</v>
      </c>
      <c r="F3305">
        <v>1</v>
      </c>
      <c r="G3305">
        <v>48</v>
      </c>
      <c r="H3305" s="3">
        <f t="shared" si="51"/>
        <v>46</v>
      </c>
      <c r="I3305">
        <v>0</v>
      </c>
      <c r="J3305">
        <v>15000000</v>
      </c>
      <c r="K3305">
        <v>60</v>
      </c>
      <c r="L3305">
        <v>6</v>
      </c>
      <c r="M3305">
        <v>1</v>
      </c>
      <c r="N3305">
        <v>1</v>
      </c>
      <c r="O3305">
        <v>16250000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16250000</v>
      </c>
      <c r="X3305">
        <v>16666667</v>
      </c>
      <c r="Y3305">
        <v>11</v>
      </c>
      <c r="Z3305" s="3" t="s">
        <v>54</v>
      </c>
      <c r="AA3305">
        <v>0</v>
      </c>
      <c r="AB3305">
        <v>1</v>
      </c>
      <c r="AC3305">
        <v>1</v>
      </c>
      <c r="AD3305">
        <v>1</v>
      </c>
      <c r="AE3305">
        <v>0</v>
      </c>
      <c r="AF3305">
        <v>1</v>
      </c>
      <c r="AG3305">
        <v>0</v>
      </c>
      <c r="AH3305">
        <v>60</v>
      </c>
      <c r="AI3305">
        <v>1</v>
      </c>
      <c r="AJ3305">
        <v>0</v>
      </c>
      <c r="AK3305">
        <v>0</v>
      </c>
      <c r="AL3305">
        <v>0</v>
      </c>
      <c r="AM3305">
        <v>4</v>
      </c>
      <c r="AN3305">
        <v>15000000</v>
      </c>
      <c r="AO3305">
        <v>58333.33203125</v>
      </c>
      <c r="AP3305">
        <v>16250000</v>
      </c>
      <c r="AQ3305">
        <v>63194.4453125</v>
      </c>
      <c r="AR3305">
        <v>16250000</v>
      </c>
      <c r="AS3305">
        <v>63194.4453125</v>
      </c>
      <c r="AT3305" t="s">
        <v>55</v>
      </c>
      <c r="AU3305">
        <v>1</v>
      </c>
      <c r="AV3305">
        <v>10.97392894191611</v>
      </c>
      <c r="AW3305">
        <v>2304</v>
      </c>
      <c r="AX3305">
        <v>3364</v>
      </c>
      <c r="AY3305">
        <v>0</v>
      </c>
      <c r="AZ3305">
        <v>-0.52985975089744675</v>
      </c>
      <c r="BA3305">
        <v>2.0696339118235172</v>
      </c>
    </row>
    <row r="3306" spans="1:53" x14ac:dyDescent="0.25">
      <c r="A3306">
        <v>2</v>
      </c>
      <c r="B3306">
        <v>0</v>
      </c>
      <c r="C3306">
        <v>19</v>
      </c>
      <c r="D3306">
        <v>5</v>
      </c>
      <c r="E3306">
        <v>11</v>
      </c>
      <c r="F3306">
        <v>1</v>
      </c>
      <c r="G3306">
        <v>6</v>
      </c>
      <c r="H3306" s="3">
        <f t="shared" si="51"/>
        <v>8</v>
      </c>
      <c r="I3306">
        <v>88211</v>
      </c>
      <c r="J3306">
        <v>150000</v>
      </c>
      <c r="K3306">
        <v>48</v>
      </c>
      <c r="L3306">
        <v>9</v>
      </c>
      <c r="M3306">
        <v>1</v>
      </c>
      <c r="N3306">
        <v>1</v>
      </c>
      <c r="O3306">
        <v>900711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900711</v>
      </c>
      <c r="X3306">
        <v>900711</v>
      </c>
      <c r="Y3306">
        <v>11</v>
      </c>
      <c r="Z3306" s="3" t="s">
        <v>52</v>
      </c>
      <c r="AA3306">
        <v>1</v>
      </c>
      <c r="AB3306">
        <v>1</v>
      </c>
      <c r="AC3306">
        <v>1</v>
      </c>
      <c r="AD3306">
        <v>1</v>
      </c>
      <c r="AE3306">
        <v>0</v>
      </c>
      <c r="AF3306">
        <v>1</v>
      </c>
      <c r="AG3306">
        <v>0</v>
      </c>
      <c r="AH3306">
        <v>48</v>
      </c>
      <c r="AI3306">
        <v>1</v>
      </c>
      <c r="AJ3306">
        <v>0</v>
      </c>
      <c r="AK3306">
        <v>0</v>
      </c>
      <c r="AL3306">
        <v>0</v>
      </c>
      <c r="AM3306">
        <v>5</v>
      </c>
      <c r="AN3306">
        <v>800000</v>
      </c>
      <c r="AO3306">
        <v>3888.88891601562</v>
      </c>
      <c r="AP3306">
        <v>900711</v>
      </c>
      <c r="AQ3306">
        <v>4378.4560546875</v>
      </c>
      <c r="AR3306">
        <v>900711</v>
      </c>
      <c r="AS3306">
        <v>4378.4560546875</v>
      </c>
      <c r="AT3306" t="s">
        <v>53</v>
      </c>
      <c r="AU3306">
        <v>1</v>
      </c>
      <c r="AV3306">
        <v>8.2658787701107759</v>
      </c>
      <c r="AW3306">
        <v>36</v>
      </c>
      <c r="AX3306">
        <v>361</v>
      </c>
      <c r="AY3306">
        <v>1</v>
      </c>
      <c r="AZ3306">
        <v>0.63330845686186144</v>
      </c>
      <c r="BA3306">
        <v>-9.710424986687291E-2</v>
      </c>
    </row>
    <row r="3307" spans="1:53" x14ac:dyDescent="0.25">
      <c r="A3307">
        <v>2</v>
      </c>
      <c r="B3307">
        <v>0</v>
      </c>
      <c r="C3307">
        <v>23</v>
      </c>
      <c r="D3307">
        <v>5</v>
      </c>
      <c r="E3307">
        <v>11</v>
      </c>
      <c r="F3307">
        <v>1</v>
      </c>
      <c r="G3307">
        <v>5</v>
      </c>
      <c r="H3307" s="3">
        <f t="shared" si="51"/>
        <v>12</v>
      </c>
      <c r="I3307">
        <v>0</v>
      </c>
      <c r="J3307">
        <v>0</v>
      </c>
      <c r="K3307">
        <v>48</v>
      </c>
      <c r="L3307">
        <v>2</v>
      </c>
      <c r="M3307">
        <v>2</v>
      </c>
      <c r="N3307">
        <v>1</v>
      </c>
      <c r="O3307">
        <v>800000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800000</v>
      </c>
      <c r="X3307">
        <v>800000</v>
      </c>
      <c r="Y3307">
        <v>11</v>
      </c>
      <c r="Z3307" s="3" t="s">
        <v>52</v>
      </c>
      <c r="AA3307">
        <v>1</v>
      </c>
      <c r="AB3307">
        <v>2</v>
      </c>
      <c r="AC3307">
        <v>1</v>
      </c>
      <c r="AD3307">
        <v>1</v>
      </c>
      <c r="AE3307">
        <v>0</v>
      </c>
      <c r="AF3307">
        <v>1</v>
      </c>
      <c r="AG3307">
        <v>0</v>
      </c>
      <c r="AH3307">
        <v>48</v>
      </c>
      <c r="AI3307">
        <v>0</v>
      </c>
      <c r="AJ3307">
        <v>1</v>
      </c>
      <c r="AK3307">
        <v>0</v>
      </c>
      <c r="AL3307">
        <v>1</v>
      </c>
      <c r="AM3307">
        <v>2</v>
      </c>
      <c r="AN3307">
        <v>800000</v>
      </c>
      <c r="AO3307">
        <v>3888.88891601562</v>
      </c>
      <c r="AP3307">
        <v>800000</v>
      </c>
      <c r="AQ3307">
        <v>3888.88891601562</v>
      </c>
      <c r="AR3307">
        <v>800000</v>
      </c>
      <c r="AS3307">
        <v>3888.88891601562</v>
      </c>
      <c r="AT3307" t="s">
        <v>53</v>
      </c>
      <c r="AU3307">
        <v>0</v>
      </c>
      <c r="AV3307">
        <v>8.2658787701107759</v>
      </c>
      <c r="AW3307">
        <v>25</v>
      </c>
      <c r="AX3307">
        <v>529</v>
      </c>
      <c r="AY3307">
        <v>1</v>
      </c>
      <c r="AZ3307">
        <v>0.42674914160407068</v>
      </c>
      <c r="BA3307">
        <v>0.17962545093758581</v>
      </c>
    </row>
    <row r="3308" spans="1:53" x14ac:dyDescent="0.25">
      <c r="A3308">
        <v>6</v>
      </c>
      <c r="B3308">
        <v>1</v>
      </c>
      <c r="C3308">
        <v>48</v>
      </c>
      <c r="D3308">
        <v>6</v>
      </c>
      <c r="E3308">
        <v>5</v>
      </c>
      <c r="F3308">
        <v>1</v>
      </c>
      <c r="G3308">
        <v>24</v>
      </c>
      <c r="H3308" s="3">
        <f t="shared" si="51"/>
        <v>36</v>
      </c>
      <c r="I3308">
        <v>0</v>
      </c>
      <c r="J3308">
        <v>0</v>
      </c>
      <c r="K3308">
        <v>48</v>
      </c>
      <c r="L3308">
        <v>8</v>
      </c>
      <c r="M3308">
        <v>2</v>
      </c>
      <c r="N3308">
        <v>1</v>
      </c>
      <c r="O3308">
        <v>24000000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24000000</v>
      </c>
      <c r="X3308">
        <v>24000000</v>
      </c>
      <c r="Y3308">
        <v>11</v>
      </c>
      <c r="Z3308" s="3" t="s">
        <v>54</v>
      </c>
      <c r="AA3308">
        <v>0</v>
      </c>
      <c r="AB3308">
        <v>2</v>
      </c>
      <c r="AC3308">
        <v>1</v>
      </c>
      <c r="AD3308">
        <v>1</v>
      </c>
      <c r="AE3308">
        <v>0</v>
      </c>
      <c r="AF3308">
        <v>1</v>
      </c>
      <c r="AG3308">
        <v>0</v>
      </c>
      <c r="AH3308">
        <v>48</v>
      </c>
      <c r="AI3308">
        <v>0</v>
      </c>
      <c r="AJ3308">
        <v>1</v>
      </c>
      <c r="AK3308">
        <v>0</v>
      </c>
      <c r="AL3308">
        <v>0</v>
      </c>
      <c r="AM3308">
        <v>5</v>
      </c>
      <c r="AN3308">
        <v>24000000</v>
      </c>
      <c r="AO3308">
        <v>116666.6640625</v>
      </c>
      <c r="AP3308">
        <v>24000000</v>
      </c>
      <c r="AQ3308">
        <v>116666.6640625</v>
      </c>
      <c r="AR3308">
        <v>24000000</v>
      </c>
      <c r="AS3308">
        <v>116666.6640625</v>
      </c>
      <c r="AT3308" t="s">
        <v>55</v>
      </c>
      <c r="AU3308">
        <v>0</v>
      </c>
      <c r="AV3308">
        <v>11.667076122476059</v>
      </c>
      <c r="AW3308">
        <v>576</v>
      </c>
      <c r="AX3308">
        <v>2304</v>
      </c>
      <c r="AY3308">
        <v>0</v>
      </c>
      <c r="AZ3308">
        <v>-0.57316534053170631</v>
      </c>
      <c r="BA3308">
        <v>2.5766999413384579</v>
      </c>
    </row>
    <row r="3309" spans="1:53" x14ac:dyDescent="0.25">
      <c r="A3309">
        <v>6</v>
      </c>
      <c r="B3309">
        <v>0</v>
      </c>
      <c r="C3309">
        <v>31</v>
      </c>
      <c r="D3309">
        <v>6</v>
      </c>
      <c r="E3309">
        <v>7</v>
      </c>
      <c r="F3309">
        <v>1</v>
      </c>
      <c r="G3309">
        <v>108</v>
      </c>
      <c r="H3309" s="3">
        <f t="shared" si="51"/>
        <v>19</v>
      </c>
      <c r="I3309">
        <v>0</v>
      </c>
      <c r="J3309">
        <v>4100000</v>
      </c>
      <c r="K3309">
        <v>48</v>
      </c>
      <c r="L3309">
        <v>9</v>
      </c>
      <c r="M3309">
        <v>1</v>
      </c>
      <c r="N3309">
        <v>1</v>
      </c>
      <c r="O3309">
        <v>3041666.6666666698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3041666.6666666698</v>
      </c>
      <c r="X3309">
        <v>3241666.6666666698</v>
      </c>
      <c r="Y3309">
        <v>11</v>
      </c>
      <c r="Z3309" s="3" t="s">
        <v>54</v>
      </c>
      <c r="AA3309">
        <v>0</v>
      </c>
      <c r="AB3309">
        <v>1</v>
      </c>
      <c r="AC3309">
        <v>1</v>
      </c>
      <c r="AD3309">
        <v>1</v>
      </c>
      <c r="AE3309">
        <v>0</v>
      </c>
      <c r="AF3309">
        <v>1</v>
      </c>
      <c r="AG3309">
        <v>0</v>
      </c>
      <c r="AH3309">
        <v>48</v>
      </c>
      <c r="AI3309">
        <v>1</v>
      </c>
      <c r="AJ3309">
        <v>0</v>
      </c>
      <c r="AK3309">
        <v>0</v>
      </c>
      <c r="AL3309">
        <v>0</v>
      </c>
      <c r="AM3309">
        <v>5</v>
      </c>
      <c r="AN3309">
        <v>2700000</v>
      </c>
      <c r="AO3309">
        <v>13125</v>
      </c>
      <c r="AP3309">
        <v>3041666.75</v>
      </c>
      <c r="AQ3309">
        <v>14785.8798828125</v>
      </c>
      <c r="AR3309">
        <v>3041666.75</v>
      </c>
      <c r="AS3309">
        <v>14785.8798828125</v>
      </c>
      <c r="AT3309" t="s">
        <v>55</v>
      </c>
      <c r="AU3309">
        <v>1</v>
      </c>
      <c r="AV3309">
        <v>9.4822740874598246</v>
      </c>
      <c r="AW3309">
        <v>11664</v>
      </c>
      <c r="AX3309">
        <v>961</v>
      </c>
      <c r="AY3309">
        <v>1</v>
      </c>
      <c r="AZ3309">
        <v>0.52390110328424899</v>
      </c>
      <c r="BA3309">
        <v>0.39344097076752271</v>
      </c>
    </row>
    <row r="3310" spans="1:53" x14ac:dyDescent="0.25">
      <c r="A3310">
        <v>2</v>
      </c>
      <c r="B3310">
        <v>0</v>
      </c>
      <c r="C3310">
        <v>34</v>
      </c>
      <c r="D3310">
        <v>6</v>
      </c>
      <c r="E3310">
        <v>2</v>
      </c>
      <c r="F3310">
        <v>1</v>
      </c>
      <c r="G3310">
        <v>12</v>
      </c>
      <c r="H3310" s="3">
        <f t="shared" si="51"/>
        <v>22</v>
      </c>
      <c r="I3310">
        <v>0</v>
      </c>
      <c r="J3310">
        <v>0</v>
      </c>
      <c r="K3310">
        <v>48</v>
      </c>
      <c r="L3310">
        <v>5</v>
      </c>
      <c r="M3310">
        <v>2</v>
      </c>
      <c r="N3310">
        <v>1</v>
      </c>
      <c r="O3310">
        <v>1200000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1200000</v>
      </c>
      <c r="X3310">
        <v>1200000</v>
      </c>
      <c r="Y3310">
        <v>11</v>
      </c>
      <c r="Z3310" s="3" t="s">
        <v>54</v>
      </c>
      <c r="AA3310">
        <v>0</v>
      </c>
      <c r="AB3310">
        <v>2</v>
      </c>
      <c r="AC3310">
        <v>1</v>
      </c>
      <c r="AD3310">
        <v>1</v>
      </c>
      <c r="AE3310">
        <v>0</v>
      </c>
      <c r="AF3310">
        <v>1</v>
      </c>
      <c r="AG3310">
        <v>0</v>
      </c>
      <c r="AH3310">
        <v>48</v>
      </c>
      <c r="AI3310">
        <v>0</v>
      </c>
      <c r="AJ3310">
        <v>1</v>
      </c>
      <c r="AK3310">
        <v>0</v>
      </c>
      <c r="AL3310">
        <v>0</v>
      </c>
      <c r="AM3310">
        <v>4</v>
      </c>
      <c r="AN3310">
        <v>1200000</v>
      </c>
      <c r="AO3310">
        <v>5833.33349609375</v>
      </c>
      <c r="AP3310">
        <v>1200000</v>
      </c>
      <c r="AQ3310">
        <v>5833.33349609375</v>
      </c>
      <c r="AR3310">
        <v>1200000</v>
      </c>
      <c r="AS3310">
        <v>5833.33349609375</v>
      </c>
      <c r="AT3310" t="s">
        <v>55</v>
      </c>
      <c r="AU3310">
        <v>0</v>
      </c>
      <c r="AV3310">
        <v>8.6713438991452811</v>
      </c>
      <c r="AW3310">
        <v>144</v>
      </c>
      <c r="AX3310">
        <v>1156</v>
      </c>
      <c r="AY3310">
        <v>1</v>
      </c>
      <c r="AZ3310">
        <v>0.37804584445189082</v>
      </c>
      <c r="BA3310">
        <v>-8.3311943424264776E-2</v>
      </c>
    </row>
    <row r="3311" spans="1:53" x14ac:dyDescent="0.25">
      <c r="A3311">
        <v>2</v>
      </c>
      <c r="B3311">
        <v>0</v>
      </c>
      <c r="C3311">
        <v>32</v>
      </c>
      <c r="D3311">
        <v>6</v>
      </c>
      <c r="E3311">
        <v>7</v>
      </c>
      <c r="F3311">
        <v>1</v>
      </c>
      <c r="G3311">
        <v>84</v>
      </c>
      <c r="H3311" s="3">
        <f t="shared" si="51"/>
        <v>20</v>
      </c>
      <c r="I3311">
        <v>138211</v>
      </c>
      <c r="J3311">
        <v>857900</v>
      </c>
      <c r="K3311">
        <v>40</v>
      </c>
      <c r="L3311">
        <v>8</v>
      </c>
      <c r="M3311">
        <v>1</v>
      </c>
      <c r="N3311">
        <v>1</v>
      </c>
      <c r="O3311">
        <v>1231369.33333333</v>
      </c>
      <c r="P3311">
        <v>0</v>
      </c>
      <c r="Q3311">
        <v>50000</v>
      </c>
      <c r="R3311">
        <v>0</v>
      </c>
      <c r="S3311">
        <v>0</v>
      </c>
      <c r="T3311">
        <v>200000</v>
      </c>
      <c r="U3311">
        <v>0</v>
      </c>
      <c r="V3311">
        <v>0</v>
      </c>
      <c r="W3311">
        <v>1481369.33333333</v>
      </c>
      <c r="X3311">
        <v>1481369.33333333</v>
      </c>
      <c r="Y3311">
        <v>11</v>
      </c>
      <c r="Z3311" s="3" t="s">
        <v>54</v>
      </c>
      <c r="AA3311">
        <v>0</v>
      </c>
      <c r="AB3311">
        <v>1</v>
      </c>
      <c r="AC3311">
        <v>1</v>
      </c>
      <c r="AD3311">
        <v>1</v>
      </c>
      <c r="AE3311">
        <v>0</v>
      </c>
      <c r="AF3311">
        <v>1</v>
      </c>
      <c r="AG3311">
        <v>0</v>
      </c>
      <c r="AH3311">
        <v>40</v>
      </c>
      <c r="AI3311">
        <v>1</v>
      </c>
      <c r="AJ3311">
        <v>0</v>
      </c>
      <c r="AK3311">
        <v>0</v>
      </c>
      <c r="AL3311">
        <v>0</v>
      </c>
      <c r="AM3311">
        <v>5</v>
      </c>
      <c r="AN3311">
        <v>980000</v>
      </c>
      <c r="AO3311">
        <v>5716.66650390625</v>
      </c>
      <c r="AP3311">
        <v>1231369.375</v>
      </c>
      <c r="AQ3311">
        <v>7182.98779296875</v>
      </c>
      <c r="AR3311">
        <v>1231369.375</v>
      </c>
      <c r="AS3311">
        <v>7182.98779296875</v>
      </c>
      <c r="AT3311" t="s">
        <v>55</v>
      </c>
      <c r="AU3311">
        <v>1</v>
      </c>
      <c r="AV3311">
        <v>8.6511411354547665</v>
      </c>
      <c r="AW3311">
        <v>7056</v>
      </c>
      <c r="AX3311">
        <v>1024</v>
      </c>
      <c r="AY3311">
        <v>1</v>
      </c>
      <c r="AZ3311">
        <v>0.43825500287856523</v>
      </c>
      <c r="BA3311">
        <v>-0.45159699600313552</v>
      </c>
    </row>
    <row r="3312" spans="1:53" x14ac:dyDescent="0.25">
      <c r="A3312">
        <v>2</v>
      </c>
      <c r="B3312">
        <v>1</v>
      </c>
      <c r="C3312">
        <v>29</v>
      </c>
      <c r="D3312">
        <v>6</v>
      </c>
      <c r="E3312">
        <v>5</v>
      </c>
      <c r="F3312">
        <v>1</v>
      </c>
      <c r="G3312">
        <v>24</v>
      </c>
      <c r="H3312" s="3">
        <f t="shared" si="51"/>
        <v>17</v>
      </c>
      <c r="I3312">
        <v>0</v>
      </c>
      <c r="J3312">
        <v>0</v>
      </c>
      <c r="K3312">
        <v>66</v>
      </c>
      <c r="L3312">
        <v>3</v>
      </c>
      <c r="M3312">
        <v>2</v>
      </c>
      <c r="N3312">
        <v>1</v>
      </c>
      <c r="O3312">
        <v>1200000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1200000</v>
      </c>
      <c r="X3312">
        <v>1200000</v>
      </c>
      <c r="Y3312">
        <v>11</v>
      </c>
      <c r="Z3312" s="3" t="s">
        <v>54</v>
      </c>
      <c r="AA3312">
        <v>0</v>
      </c>
      <c r="AB3312">
        <v>2</v>
      </c>
      <c r="AC3312">
        <v>1</v>
      </c>
      <c r="AD3312">
        <v>1</v>
      </c>
      <c r="AE3312">
        <v>0</v>
      </c>
      <c r="AF3312">
        <v>1</v>
      </c>
      <c r="AG3312">
        <v>0</v>
      </c>
      <c r="AH3312">
        <v>66</v>
      </c>
      <c r="AI3312">
        <v>0</v>
      </c>
      <c r="AJ3312">
        <v>1</v>
      </c>
      <c r="AK3312">
        <v>0</v>
      </c>
      <c r="AL3312">
        <v>1</v>
      </c>
      <c r="AM3312">
        <v>2</v>
      </c>
      <c r="AN3312">
        <v>1200000</v>
      </c>
      <c r="AO3312">
        <v>4242.42431640625</v>
      </c>
      <c r="AP3312">
        <v>1200000</v>
      </c>
      <c r="AQ3312">
        <v>4242.42431640625</v>
      </c>
      <c r="AR3312">
        <v>1200000</v>
      </c>
      <c r="AS3312">
        <v>4242.42431640625</v>
      </c>
      <c r="AT3312" t="s">
        <v>55</v>
      </c>
      <c r="AU3312">
        <v>0</v>
      </c>
      <c r="AV3312">
        <v>8.3528901575635768</v>
      </c>
      <c r="AW3312">
        <v>576</v>
      </c>
      <c r="AX3312">
        <v>841</v>
      </c>
      <c r="AY3312">
        <v>0</v>
      </c>
      <c r="AZ3312">
        <v>-0.53138052135560454</v>
      </c>
      <c r="BA3312">
        <v>-2.3762597413851581E-2</v>
      </c>
    </row>
    <row r="3313" spans="1:53" x14ac:dyDescent="0.25">
      <c r="A3313">
        <v>1</v>
      </c>
      <c r="B3313">
        <v>1</v>
      </c>
      <c r="C3313">
        <v>46</v>
      </c>
      <c r="D3313">
        <v>3</v>
      </c>
      <c r="E3313">
        <v>5</v>
      </c>
      <c r="F3313">
        <v>1</v>
      </c>
      <c r="G3313">
        <v>5</v>
      </c>
      <c r="H3313" s="3">
        <f t="shared" si="51"/>
        <v>37</v>
      </c>
      <c r="I3313">
        <v>29000</v>
      </c>
      <c r="J3313">
        <v>300000</v>
      </c>
      <c r="K3313">
        <v>48</v>
      </c>
      <c r="L3313">
        <v>9</v>
      </c>
      <c r="M3313">
        <v>1</v>
      </c>
      <c r="N3313">
        <v>1</v>
      </c>
      <c r="O3313">
        <v>1829000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1829000</v>
      </c>
      <c r="X3313">
        <v>1829000</v>
      </c>
      <c r="Y3313">
        <v>11</v>
      </c>
      <c r="Z3313" s="3" t="s">
        <v>56</v>
      </c>
      <c r="AA3313">
        <v>0</v>
      </c>
      <c r="AB3313">
        <v>1</v>
      </c>
      <c r="AC3313">
        <v>1</v>
      </c>
      <c r="AD3313">
        <v>1</v>
      </c>
      <c r="AE3313">
        <v>0</v>
      </c>
      <c r="AF3313">
        <v>1</v>
      </c>
      <c r="AG3313">
        <v>0</v>
      </c>
      <c r="AH3313">
        <v>48</v>
      </c>
      <c r="AI3313">
        <v>1</v>
      </c>
      <c r="AJ3313">
        <v>0</v>
      </c>
      <c r="AK3313">
        <v>0</v>
      </c>
      <c r="AL3313">
        <v>0</v>
      </c>
      <c r="AM3313">
        <v>5</v>
      </c>
      <c r="AN3313">
        <v>1500000</v>
      </c>
      <c r="AO3313">
        <v>7291.66650390625</v>
      </c>
      <c r="AP3313">
        <v>1829000</v>
      </c>
      <c r="AQ3313">
        <v>8890.97265625</v>
      </c>
      <c r="AR3313">
        <v>1829000</v>
      </c>
      <c r="AS3313">
        <v>8890.97265625</v>
      </c>
      <c r="AT3313" t="s">
        <v>57</v>
      </c>
      <c r="AU3313">
        <v>1</v>
      </c>
      <c r="AV3313">
        <v>8.8944874002362759</v>
      </c>
      <c r="AW3313">
        <v>25</v>
      </c>
      <c r="AX3313">
        <v>2116</v>
      </c>
      <c r="AY3313">
        <v>0</v>
      </c>
      <c r="AZ3313">
        <v>-0.35935209720774508</v>
      </c>
      <c r="BA3313">
        <v>0.59572799654084319</v>
      </c>
    </row>
    <row r="3314" spans="1:53" x14ac:dyDescent="0.25">
      <c r="A3314">
        <v>1</v>
      </c>
      <c r="B3314">
        <v>0</v>
      </c>
      <c r="C3314">
        <v>45</v>
      </c>
      <c r="D3314">
        <v>3</v>
      </c>
      <c r="E3314">
        <v>5</v>
      </c>
      <c r="F3314">
        <v>1</v>
      </c>
      <c r="G3314">
        <v>27</v>
      </c>
      <c r="H3314" s="3">
        <f t="shared" si="51"/>
        <v>36</v>
      </c>
      <c r="I3314">
        <v>130000</v>
      </c>
      <c r="J3314">
        <v>860000</v>
      </c>
      <c r="K3314">
        <v>60</v>
      </c>
      <c r="L3314">
        <v>5</v>
      </c>
      <c r="M3314">
        <v>1</v>
      </c>
      <c r="N3314">
        <v>1</v>
      </c>
      <c r="O3314">
        <v>1171666.66666667</v>
      </c>
      <c r="P3314">
        <v>0</v>
      </c>
      <c r="Q3314">
        <v>130000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1301666.66666667</v>
      </c>
      <c r="X3314">
        <v>1301666.66666667</v>
      </c>
      <c r="Y3314">
        <v>11</v>
      </c>
      <c r="Z3314" s="3" t="s">
        <v>56</v>
      </c>
      <c r="AA3314">
        <v>0</v>
      </c>
      <c r="AB3314">
        <v>1</v>
      </c>
      <c r="AC3314">
        <v>1</v>
      </c>
      <c r="AD3314">
        <v>1</v>
      </c>
      <c r="AE3314">
        <v>0</v>
      </c>
      <c r="AF3314">
        <v>1</v>
      </c>
      <c r="AG3314">
        <v>0</v>
      </c>
      <c r="AH3314">
        <v>60</v>
      </c>
      <c r="AI3314">
        <v>1</v>
      </c>
      <c r="AJ3314">
        <v>0</v>
      </c>
      <c r="AK3314">
        <v>0</v>
      </c>
      <c r="AL3314">
        <v>0</v>
      </c>
      <c r="AM3314">
        <v>4</v>
      </c>
      <c r="AN3314">
        <v>1100000</v>
      </c>
      <c r="AO3314">
        <v>4277.77783203125</v>
      </c>
      <c r="AP3314">
        <v>1171666.625</v>
      </c>
      <c r="AQ3314">
        <v>4556.4814453125</v>
      </c>
      <c r="AR3314">
        <v>1171666.625</v>
      </c>
      <c r="AS3314">
        <v>4556.4814453125</v>
      </c>
      <c r="AT3314" t="s">
        <v>57</v>
      </c>
      <c r="AU3314">
        <v>1</v>
      </c>
      <c r="AV3314">
        <v>8.3611889556222856</v>
      </c>
      <c r="AW3314">
        <v>729</v>
      </c>
      <c r="AX3314">
        <v>2025</v>
      </c>
      <c r="AY3314">
        <v>1</v>
      </c>
      <c r="AZ3314">
        <v>0.62514929145873044</v>
      </c>
      <c r="BA3314">
        <v>0.37922471434298521</v>
      </c>
    </row>
    <row r="3315" spans="1:53" x14ac:dyDescent="0.25">
      <c r="A3315">
        <v>2</v>
      </c>
      <c r="B3315">
        <v>1</v>
      </c>
      <c r="C3315">
        <v>33</v>
      </c>
      <c r="D3315">
        <v>6</v>
      </c>
      <c r="E3315">
        <v>3</v>
      </c>
      <c r="F3315">
        <v>1</v>
      </c>
      <c r="G3315">
        <v>6</v>
      </c>
      <c r="H3315" s="3">
        <f t="shared" si="51"/>
        <v>21</v>
      </c>
      <c r="I3315">
        <v>88211</v>
      </c>
      <c r="J3315">
        <v>100000</v>
      </c>
      <c r="K3315">
        <v>48</v>
      </c>
      <c r="L3315">
        <v>9</v>
      </c>
      <c r="M3315">
        <v>1</v>
      </c>
      <c r="N3315">
        <v>1</v>
      </c>
      <c r="O3315">
        <v>896544.33333333302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896544.33333333302</v>
      </c>
      <c r="X3315">
        <v>896544.33333333302</v>
      </c>
      <c r="Y3315">
        <v>11</v>
      </c>
      <c r="Z3315" s="3" t="s">
        <v>54</v>
      </c>
      <c r="AA3315">
        <v>0</v>
      </c>
      <c r="AB3315">
        <v>1</v>
      </c>
      <c r="AC3315">
        <v>1</v>
      </c>
      <c r="AD3315">
        <v>1</v>
      </c>
      <c r="AE3315">
        <v>0</v>
      </c>
      <c r="AF3315">
        <v>1</v>
      </c>
      <c r="AG3315">
        <v>0</v>
      </c>
      <c r="AH3315">
        <v>48</v>
      </c>
      <c r="AI3315">
        <v>1</v>
      </c>
      <c r="AJ3315">
        <v>0</v>
      </c>
      <c r="AK3315">
        <v>0</v>
      </c>
      <c r="AL3315">
        <v>0</v>
      </c>
      <c r="AM3315">
        <v>5</v>
      </c>
      <c r="AN3315">
        <v>800000</v>
      </c>
      <c r="AO3315">
        <v>3888.88891601562</v>
      </c>
      <c r="AP3315">
        <v>896544.3125</v>
      </c>
      <c r="AQ3315">
        <v>4358.20166015625</v>
      </c>
      <c r="AR3315">
        <v>896544.3125</v>
      </c>
      <c r="AS3315">
        <v>4358.20166015625</v>
      </c>
      <c r="AT3315" t="s">
        <v>55</v>
      </c>
      <c r="AU3315">
        <v>1</v>
      </c>
      <c r="AV3315">
        <v>8.2658787701107759</v>
      </c>
      <c r="AW3315">
        <v>36</v>
      </c>
      <c r="AX3315">
        <v>1089</v>
      </c>
      <c r="AY3315">
        <v>0</v>
      </c>
      <c r="AZ3315">
        <v>-0.52001462787785935</v>
      </c>
      <c r="BA3315">
        <v>-0.67804095772114226</v>
      </c>
    </row>
    <row r="3316" spans="1:53" x14ac:dyDescent="0.25">
      <c r="A3316">
        <v>2</v>
      </c>
      <c r="B3316">
        <v>0</v>
      </c>
      <c r="C3316">
        <v>32</v>
      </c>
      <c r="D3316">
        <v>6</v>
      </c>
      <c r="E3316">
        <v>6</v>
      </c>
      <c r="F3316">
        <v>1</v>
      </c>
      <c r="G3316">
        <v>0</v>
      </c>
      <c r="H3316" s="3">
        <f t="shared" si="51"/>
        <v>20</v>
      </c>
      <c r="I3316">
        <v>88211</v>
      </c>
      <c r="J3316">
        <v>600000</v>
      </c>
      <c r="K3316">
        <v>48</v>
      </c>
      <c r="L3316">
        <v>9</v>
      </c>
      <c r="M3316">
        <v>1</v>
      </c>
      <c r="N3316">
        <v>1</v>
      </c>
      <c r="O3316">
        <v>919453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919453</v>
      </c>
      <c r="X3316">
        <v>919453</v>
      </c>
      <c r="Y3316">
        <v>11</v>
      </c>
      <c r="Z3316" s="3" t="s">
        <v>54</v>
      </c>
      <c r="AA3316">
        <v>0</v>
      </c>
      <c r="AB3316">
        <v>1</v>
      </c>
      <c r="AC3316">
        <v>1</v>
      </c>
      <c r="AD3316">
        <v>1</v>
      </c>
      <c r="AE3316">
        <v>0</v>
      </c>
      <c r="AF3316">
        <v>1</v>
      </c>
      <c r="AG3316">
        <v>0</v>
      </c>
      <c r="AH3316">
        <v>48</v>
      </c>
      <c r="AI3316">
        <v>1</v>
      </c>
      <c r="AJ3316">
        <v>0</v>
      </c>
      <c r="AK3316">
        <v>0</v>
      </c>
      <c r="AL3316">
        <v>0</v>
      </c>
      <c r="AM3316">
        <v>5</v>
      </c>
      <c r="AN3316">
        <v>781242</v>
      </c>
      <c r="AO3316">
        <v>3797.7041015625</v>
      </c>
      <c r="AP3316">
        <v>919453</v>
      </c>
      <c r="AQ3316">
        <v>4469.56298828125</v>
      </c>
      <c r="AR3316">
        <v>919453</v>
      </c>
      <c r="AS3316">
        <v>4469.56298828125</v>
      </c>
      <c r="AT3316" t="s">
        <v>55</v>
      </c>
      <c r="AU3316">
        <v>1</v>
      </c>
      <c r="AV3316">
        <v>8.2421519793225535</v>
      </c>
      <c r="AW3316">
        <v>0</v>
      </c>
      <c r="AX3316">
        <v>1024</v>
      </c>
      <c r="AY3316">
        <v>1</v>
      </c>
      <c r="AZ3316">
        <v>0.4818078666408972</v>
      </c>
      <c r="BA3316">
        <v>-0.67267697399553117</v>
      </c>
    </row>
    <row r="3317" spans="1:53" x14ac:dyDescent="0.25">
      <c r="A3317">
        <v>6</v>
      </c>
      <c r="B3317">
        <v>1</v>
      </c>
      <c r="C3317">
        <v>58</v>
      </c>
      <c r="D3317">
        <v>6</v>
      </c>
      <c r="E3317">
        <v>7</v>
      </c>
      <c r="F3317">
        <v>1</v>
      </c>
      <c r="G3317">
        <v>180</v>
      </c>
      <c r="H3317" s="3">
        <f t="shared" si="51"/>
        <v>46</v>
      </c>
      <c r="I3317">
        <v>0</v>
      </c>
      <c r="J3317">
        <v>10000000</v>
      </c>
      <c r="K3317">
        <v>48</v>
      </c>
      <c r="L3317">
        <v>9</v>
      </c>
      <c r="M3317">
        <v>1</v>
      </c>
      <c r="N3317">
        <v>1</v>
      </c>
      <c r="O3317">
        <v>10833333.3333333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10833333.3333333</v>
      </c>
      <c r="X3317">
        <v>10833333.3333333</v>
      </c>
      <c r="Y3317">
        <v>11</v>
      </c>
      <c r="Z3317" s="3" t="s">
        <v>54</v>
      </c>
      <c r="AA3317">
        <v>0</v>
      </c>
      <c r="AB3317">
        <v>1</v>
      </c>
      <c r="AC3317">
        <v>1</v>
      </c>
      <c r="AD3317">
        <v>1</v>
      </c>
      <c r="AE3317">
        <v>0</v>
      </c>
      <c r="AF3317">
        <v>1</v>
      </c>
      <c r="AG3317">
        <v>0</v>
      </c>
      <c r="AH3317">
        <v>48</v>
      </c>
      <c r="AI3317">
        <v>1</v>
      </c>
      <c r="AJ3317">
        <v>0</v>
      </c>
      <c r="AK3317">
        <v>0</v>
      </c>
      <c r="AL3317">
        <v>0</v>
      </c>
      <c r="AM3317">
        <v>5</v>
      </c>
      <c r="AN3317">
        <v>10000000</v>
      </c>
      <c r="AO3317">
        <v>48611.109375</v>
      </c>
      <c r="AP3317">
        <v>10833333</v>
      </c>
      <c r="AQ3317">
        <v>52662.03515625</v>
      </c>
      <c r="AR3317">
        <v>10833333</v>
      </c>
      <c r="AS3317">
        <v>52662.03515625</v>
      </c>
      <c r="AT3317" t="s">
        <v>55</v>
      </c>
      <c r="AU3317">
        <v>1</v>
      </c>
      <c r="AV3317">
        <v>10.791607371729301</v>
      </c>
      <c r="AW3317">
        <v>32400</v>
      </c>
      <c r="AX3317">
        <v>3364</v>
      </c>
      <c r="AY3317">
        <v>0</v>
      </c>
      <c r="AZ3317">
        <v>-0.50024092370291884</v>
      </c>
      <c r="BA3317">
        <v>1.3817299812562289</v>
      </c>
    </row>
    <row r="3318" spans="1:53" x14ac:dyDescent="0.25">
      <c r="A3318">
        <v>2</v>
      </c>
      <c r="B3318">
        <v>0</v>
      </c>
      <c r="C3318">
        <v>29</v>
      </c>
      <c r="D3318">
        <v>6</v>
      </c>
      <c r="E3318">
        <v>2</v>
      </c>
      <c r="F3318">
        <v>1</v>
      </c>
      <c r="G3318">
        <v>59</v>
      </c>
      <c r="H3318" s="3">
        <f t="shared" si="51"/>
        <v>17</v>
      </c>
      <c r="I3318">
        <v>88211</v>
      </c>
      <c r="J3318">
        <v>1200000</v>
      </c>
      <c r="K3318">
        <v>48</v>
      </c>
      <c r="L3318">
        <v>9</v>
      </c>
      <c r="M3318">
        <v>1</v>
      </c>
      <c r="N3318">
        <v>1</v>
      </c>
      <c r="O3318">
        <v>1388211</v>
      </c>
      <c r="P3318">
        <v>0</v>
      </c>
      <c r="Q3318">
        <v>0</v>
      </c>
      <c r="R3318">
        <v>0</v>
      </c>
      <c r="S3318">
        <v>0</v>
      </c>
      <c r="T3318">
        <v>120000</v>
      </c>
      <c r="U3318">
        <v>0</v>
      </c>
      <c r="V3318">
        <v>0</v>
      </c>
      <c r="W3318">
        <v>1508211</v>
      </c>
      <c r="X3318">
        <v>1508211</v>
      </c>
      <c r="Y3318">
        <v>11</v>
      </c>
      <c r="Z3318" s="3" t="s">
        <v>54</v>
      </c>
      <c r="AA3318">
        <v>0</v>
      </c>
      <c r="AB3318">
        <v>1</v>
      </c>
      <c r="AC3318">
        <v>1</v>
      </c>
      <c r="AD3318">
        <v>1</v>
      </c>
      <c r="AE3318">
        <v>0</v>
      </c>
      <c r="AF3318">
        <v>1</v>
      </c>
      <c r="AG3318">
        <v>0</v>
      </c>
      <c r="AH3318">
        <v>68</v>
      </c>
      <c r="AI3318">
        <v>1</v>
      </c>
      <c r="AJ3318">
        <v>0</v>
      </c>
      <c r="AK3318">
        <v>0</v>
      </c>
      <c r="AL3318">
        <v>0</v>
      </c>
      <c r="AM3318">
        <v>5</v>
      </c>
      <c r="AN3318">
        <v>1200000</v>
      </c>
      <c r="AO3318">
        <v>5833.33349609375</v>
      </c>
      <c r="AP3318">
        <v>1388211</v>
      </c>
      <c r="AQ3318">
        <v>4763.46923828125</v>
      </c>
      <c r="AR3318">
        <v>1388211</v>
      </c>
      <c r="AS3318">
        <v>4763.46923828125</v>
      </c>
      <c r="AT3318" t="s">
        <v>55</v>
      </c>
      <c r="AU3318">
        <v>1</v>
      </c>
      <c r="AV3318">
        <v>8.6713438991452811</v>
      </c>
      <c r="AW3318">
        <v>3481</v>
      </c>
      <c r="AX3318">
        <v>841</v>
      </c>
      <c r="AY3318">
        <v>1</v>
      </c>
      <c r="AZ3318">
        <v>0.64449530602591631</v>
      </c>
      <c r="BA3318">
        <v>-7.2870243888697825E-2</v>
      </c>
    </row>
    <row r="3319" spans="1:53" x14ac:dyDescent="0.25">
      <c r="A3319">
        <v>2</v>
      </c>
      <c r="B3319">
        <v>0</v>
      </c>
      <c r="C3319">
        <v>36</v>
      </c>
      <c r="D3319">
        <v>5</v>
      </c>
      <c r="E3319">
        <v>11</v>
      </c>
      <c r="F3319">
        <v>1</v>
      </c>
      <c r="G3319">
        <v>15</v>
      </c>
      <c r="H3319" s="3">
        <f t="shared" si="51"/>
        <v>25</v>
      </c>
      <c r="I3319">
        <v>217211</v>
      </c>
      <c r="J3319">
        <v>900000</v>
      </c>
      <c r="K3319">
        <v>48</v>
      </c>
      <c r="L3319">
        <v>9</v>
      </c>
      <c r="M3319">
        <v>1</v>
      </c>
      <c r="N3319">
        <v>1</v>
      </c>
      <c r="O3319">
        <v>1192211</v>
      </c>
      <c r="P3319">
        <v>0</v>
      </c>
      <c r="Q3319">
        <v>100000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1292211</v>
      </c>
      <c r="X3319">
        <v>1292211</v>
      </c>
      <c r="Y3319">
        <v>11</v>
      </c>
      <c r="Z3319" s="3" t="s">
        <v>52</v>
      </c>
      <c r="AA3319">
        <v>1</v>
      </c>
      <c r="AB3319">
        <v>1</v>
      </c>
      <c r="AC3319">
        <v>1</v>
      </c>
      <c r="AD3319">
        <v>1</v>
      </c>
      <c r="AE3319">
        <v>0</v>
      </c>
      <c r="AF3319">
        <v>1</v>
      </c>
      <c r="AG3319">
        <v>0</v>
      </c>
      <c r="AH3319">
        <v>48</v>
      </c>
      <c r="AI3319">
        <v>1</v>
      </c>
      <c r="AJ3319">
        <v>0</v>
      </c>
      <c r="AK3319">
        <v>0</v>
      </c>
      <c r="AL3319">
        <v>0</v>
      </c>
      <c r="AM3319">
        <v>5</v>
      </c>
      <c r="AN3319">
        <v>1000000</v>
      </c>
      <c r="AO3319">
        <v>4861.111328125</v>
      </c>
      <c r="AP3319">
        <v>1192211</v>
      </c>
      <c r="AQ3319">
        <v>5795.47021484375</v>
      </c>
      <c r="AR3319">
        <v>1192211</v>
      </c>
      <c r="AS3319">
        <v>5795.47021484375</v>
      </c>
      <c r="AT3319" t="s">
        <v>53</v>
      </c>
      <c r="AU3319">
        <v>1</v>
      </c>
      <c r="AV3319">
        <v>8.489022359092397</v>
      </c>
      <c r="AW3319">
        <v>225</v>
      </c>
      <c r="AX3319">
        <v>1296</v>
      </c>
      <c r="AY3319">
        <v>1</v>
      </c>
      <c r="AZ3319">
        <v>0.5371200174414702</v>
      </c>
      <c r="BA3319">
        <v>-0.25377430937982498</v>
      </c>
    </row>
    <row r="3320" spans="1:53" x14ac:dyDescent="0.25">
      <c r="A3320">
        <v>2</v>
      </c>
      <c r="B3320">
        <v>1</v>
      </c>
      <c r="C3320">
        <v>32</v>
      </c>
      <c r="D3320">
        <v>4</v>
      </c>
      <c r="E3320">
        <v>6</v>
      </c>
      <c r="F3320">
        <v>1</v>
      </c>
      <c r="G3320">
        <v>36</v>
      </c>
      <c r="H3320" s="3">
        <f t="shared" si="51"/>
        <v>22</v>
      </c>
      <c r="I3320">
        <v>0</v>
      </c>
      <c r="J3320">
        <v>0</v>
      </c>
      <c r="K3320">
        <v>48</v>
      </c>
      <c r="L3320">
        <v>4</v>
      </c>
      <c r="M3320">
        <v>2</v>
      </c>
      <c r="N3320">
        <v>1</v>
      </c>
      <c r="O3320">
        <v>1400000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1400000</v>
      </c>
      <c r="X3320">
        <v>1400000</v>
      </c>
      <c r="Y3320">
        <v>11</v>
      </c>
      <c r="Z3320" s="3" t="s">
        <v>59</v>
      </c>
      <c r="AA3320">
        <v>0</v>
      </c>
      <c r="AB3320">
        <v>2</v>
      </c>
      <c r="AC3320">
        <v>1</v>
      </c>
      <c r="AD3320">
        <v>1</v>
      </c>
      <c r="AE3320">
        <v>0</v>
      </c>
      <c r="AF3320">
        <v>1</v>
      </c>
      <c r="AG3320">
        <v>0</v>
      </c>
      <c r="AH3320">
        <v>48</v>
      </c>
      <c r="AI3320">
        <v>0</v>
      </c>
      <c r="AJ3320">
        <v>1</v>
      </c>
      <c r="AK3320">
        <v>0</v>
      </c>
      <c r="AL3320">
        <v>0</v>
      </c>
      <c r="AM3320">
        <v>3</v>
      </c>
      <c r="AN3320">
        <v>1400000</v>
      </c>
      <c r="AO3320">
        <v>6805.5556640625</v>
      </c>
      <c r="AP3320">
        <v>1400000</v>
      </c>
      <c r="AQ3320">
        <v>6805.5556640625</v>
      </c>
      <c r="AR3320">
        <v>1400000</v>
      </c>
      <c r="AS3320">
        <v>6805.5556640625</v>
      </c>
      <c r="AT3320" t="s">
        <v>60</v>
      </c>
      <c r="AU3320">
        <v>0</v>
      </c>
      <c r="AV3320">
        <v>8.8254945670146316</v>
      </c>
      <c r="AW3320">
        <v>1296</v>
      </c>
      <c r="AX3320">
        <v>1024</v>
      </c>
      <c r="AY3320">
        <v>0</v>
      </c>
      <c r="AZ3320">
        <v>-0.49799605719468443</v>
      </c>
      <c r="BA3320">
        <v>0.64586879509242745</v>
      </c>
    </row>
    <row r="3321" spans="1:53" x14ac:dyDescent="0.25">
      <c r="A3321">
        <v>2</v>
      </c>
      <c r="B3321">
        <v>1</v>
      </c>
      <c r="C3321">
        <v>35</v>
      </c>
      <c r="D3321">
        <v>3</v>
      </c>
      <c r="E3321">
        <v>5</v>
      </c>
      <c r="F3321">
        <v>1</v>
      </c>
      <c r="G3321">
        <v>144</v>
      </c>
      <c r="H3321" s="3">
        <f t="shared" si="51"/>
        <v>26</v>
      </c>
      <c r="I3321">
        <v>60000</v>
      </c>
      <c r="J3321">
        <v>0</v>
      </c>
      <c r="K3321">
        <v>48</v>
      </c>
      <c r="L3321">
        <v>9</v>
      </c>
      <c r="M3321">
        <v>1</v>
      </c>
      <c r="N3321">
        <v>1</v>
      </c>
      <c r="O3321">
        <v>1260000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1260000</v>
      </c>
      <c r="X3321">
        <v>1260000</v>
      </c>
      <c r="Y3321">
        <v>11</v>
      </c>
      <c r="Z3321" s="3" t="s">
        <v>56</v>
      </c>
      <c r="AA3321">
        <v>0</v>
      </c>
      <c r="AB3321">
        <v>1</v>
      </c>
      <c r="AC3321">
        <v>1</v>
      </c>
      <c r="AD3321">
        <v>1</v>
      </c>
      <c r="AE3321">
        <v>0</v>
      </c>
      <c r="AF3321">
        <v>1</v>
      </c>
      <c r="AG3321">
        <v>0</v>
      </c>
      <c r="AH3321">
        <v>48</v>
      </c>
      <c r="AI3321">
        <v>1</v>
      </c>
      <c r="AJ3321">
        <v>0</v>
      </c>
      <c r="AK3321">
        <v>0</v>
      </c>
      <c r="AL3321">
        <v>0</v>
      </c>
      <c r="AM3321">
        <v>5</v>
      </c>
      <c r="AN3321">
        <v>1200000</v>
      </c>
      <c r="AO3321">
        <v>5833.33349609375</v>
      </c>
      <c r="AP3321">
        <v>1260000</v>
      </c>
      <c r="AQ3321">
        <v>6125</v>
      </c>
      <c r="AR3321">
        <v>1260000</v>
      </c>
      <c r="AS3321">
        <v>6125</v>
      </c>
      <c r="AT3321" t="s">
        <v>57</v>
      </c>
      <c r="AU3321">
        <v>1</v>
      </c>
      <c r="AV3321">
        <v>8.6713438991452811</v>
      </c>
      <c r="AW3321">
        <v>20736</v>
      </c>
      <c r="AX3321">
        <v>1225</v>
      </c>
      <c r="AY3321">
        <v>0</v>
      </c>
      <c r="AZ3321">
        <v>-0.29116892780946141</v>
      </c>
      <c r="BA3321">
        <v>0.25683810397088402</v>
      </c>
    </row>
    <row r="3322" spans="1:53" x14ac:dyDescent="0.25">
      <c r="A3322">
        <v>2</v>
      </c>
      <c r="B3322">
        <v>0</v>
      </c>
      <c r="C3322">
        <v>33</v>
      </c>
      <c r="D3322">
        <v>3</v>
      </c>
      <c r="E3322">
        <v>5</v>
      </c>
      <c r="F3322">
        <v>1</v>
      </c>
      <c r="G3322">
        <v>60</v>
      </c>
      <c r="H3322" s="3">
        <f t="shared" si="51"/>
        <v>24</v>
      </c>
      <c r="I3322">
        <v>148211</v>
      </c>
      <c r="J3322">
        <v>737717</v>
      </c>
      <c r="K3322">
        <v>50</v>
      </c>
      <c r="L3322">
        <v>1</v>
      </c>
      <c r="M3322">
        <v>1</v>
      </c>
      <c r="N3322">
        <v>1</v>
      </c>
      <c r="O3322">
        <v>990929.41666666698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990929.41666666698</v>
      </c>
      <c r="X3322">
        <v>990929.41666666698</v>
      </c>
      <c r="Y3322">
        <v>11</v>
      </c>
      <c r="Z3322" s="3" t="s">
        <v>56</v>
      </c>
      <c r="AA3322">
        <v>0</v>
      </c>
      <c r="AB3322">
        <v>1</v>
      </c>
      <c r="AC3322">
        <v>1</v>
      </c>
      <c r="AD3322">
        <v>1</v>
      </c>
      <c r="AE3322">
        <v>0</v>
      </c>
      <c r="AF3322">
        <v>1</v>
      </c>
      <c r="AG3322">
        <v>0</v>
      </c>
      <c r="AH3322">
        <v>50</v>
      </c>
      <c r="AI3322">
        <v>1</v>
      </c>
      <c r="AJ3322">
        <v>0</v>
      </c>
      <c r="AK3322">
        <v>0</v>
      </c>
      <c r="AL3322">
        <v>1</v>
      </c>
      <c r="AM3322">
        <v>1</v>
      </c>
      <c r="AN3322">
        <v>781242</v>
      </c>
      <c r="AO3322">
        <v>3645.7958984375</v>
      </c>
      <c r="AP3322">
        <v>990929.4375</v>
      </c>
      <c r="AQ3322">
        <v>4624.33740234375</v>
      </c>
      <c r="AR3322">
        <v>990929.4375</v>
      </c>
      <c r="AS3322">
        <v>4624.33740234375</v>
      </c>
      <c r="AT3322" t="s">
        <v>57</v>
      </c>
      <c r="AU3322">
        <v>1</v>
      </c>
      <c r="AV3322">
        <v>8.2013299740879031</v>
      </c>
      <c r="AW3322">
        <v>3600</v>
      </c>
      <c r="AX3322">
        <v>1089</v>
      </c>
      <c r="AY3322">
        <v>1</v>
      </c>
      <c r="AZ3322">
        <v>0.50842720611088177</v>
      </c>
      <c r="BA3322">
        <v>0.41246399253335819</v>
      </c>
    </row>
    <row r="3323" spans="1:53" x14ac:dyDescent="0.25">
      <c r="A3323">
        <v>1</v>
      </c>
      <c r="B3323">
        <v>0</v>
      </c>
      <c r="C3323">
        <v>40</v>
      </c>
      <c r="D3323">
        <v>3</v>
      </c>
      <c r="E3323">
        <v>2</v>
      </c>
      <c r="F3323">
        <v>4</v>
      </c>
      <c r="G3323">
        <v>6</v>
      </c>
      <c r="H3323" s="3">
        <f t="shared" si="51"/>
        <v>31</v>
      </c>
      <c r="I3323">
        <v>100000</v>
      </c>
      <c r="J3323">
        <v>0</v>
      </c>
      <c r="K3323">
        <v>18</v>
      </c>
      <c r="L3323">
        <v>1</v>
      </c>
      <c r="M3323">
        <v>2</v>
      </c>
      <c r="N3323">
        <v>1</v>
      </c>
      <c r="O3323">
        <v>500000</v>
      </c>
      <c r="P3323">
        <v>0</v>
      </c>
      <c r="Q3323">
        <v>100000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600000</v>
      </c>
      <c r="X3323">
        <v>600000</v>
      </c>
      <c r="Y3323">
        <v>11</v>
      </c>
      <c r="Z3323" s="3" t="s">
        <v>58</v>
      </c>
      <c r="AA3323">
        <v>0</v>
      </c>
      <c r="AB3323">
        <v>2</v>
      </c>
      <c r="AC3323">
        <v>1</v>
      </c>
      <c r="AD3323">
        <v>1</v>
      </c>
      <c r="AE3323">
        <v>0</v>
      </c>
      <c r="AF3323">
        <v>1</v>
      </c>
      <c r="AG3323">
        <v>0</v>
      </c>
      <c r="AH3323">
        <v>72</v>
      </c>
      <c r="AI3323">
        <v>0</v>
      </c>
      <c r="AJ3323">
        <v>1</v>
      </c>
      <c r="AK3323">
        <v>0</v>
      </c>
      <c r="AL3323">
        <v>1</v>
      </c>
      <c r="AM3323">
        <v>1</v>
      </c>
      <c r="AN3323">
        <v>500000</v>
      </c>
      <c r="AO3323">
        <v>6481.4814453125</v>
      </c>
      <c r="AP3323">
        <v>500000</v>
      </c>
      <c r="AQ3323">
        <v>6481.4814453125</v>
      </c>
      <c r="AR3323">
        <v>500000</v>
      </c>
      <c r="AS3323">
        <v>6481.4814453125</v>
      </c>
      <c r="AT3323" t="s">
        <v>57</v>
      </c>
      <c r="AU3323">
        <v>0</v>
      </c>
      <c r="AV3323">
        <v>8.7767043813209646</v>
      </c>
      <c r="AW3323">
        <v>36</v>
      </c>
      <c r="AX3323">
        <v>1600</v>
      </c>
      <c r="AY3323">
        <v>1</v>
      </c>
      <c r="AZ3323">
        <v>0.59956071043418258</v>
      </c>
      <c r="BA3323">
        <v>1.2339382120221549</v>
      </c>
    </row>
    <row r="3324" spans="1:53" x14ac:dyDescent="0.25">
      <c r="A3324">
        <v>3</v>
      </c>
      <c r="B3324">
        <v>0</v>
      </c>
      <c r="C3324">
        <v>45</v>
      </c>
      <c r="D3324">
        <v>5</v>
      </c>
      <c r="E3324">
        <v>11</v>
      </c>
      <c r="F3324">
        <v>1</v>
      </c>
      <c r="G3324">
        <v>284</v>
      </c>
      <c r="H3324" s="3">
        <f t="shared" si="51"/>
        <v>34</v>
      </c>
      <c r="I3324">
        <v>189000</v>
      </c>
      <c r="J3324">
        <v>1380000</v>
      </c>
      <c r="K3324">
        <v>30</v>
      </c>
      <c r="L3324">
        <v>9</v>
      </c>
      <c r="M3324">
        <v>1</v>
      </c>
      <c r="N3324">
        <v>1</v>
      </c>
      <c r="O3324">
        <v>1644000</v>
      </c>
      <c r="P3324">
        <v>0</v>
      </c>
      <c r="Q3324">
        <v>160000</v>
      </c>
      <c r="R3324">
        <v>0</v>
      </c>
      <c r="S3324">
        <v>0</v>
      </c>
      <c r="T3324">
        <v>0</v>
      </c>
      <c r="U3324">
        <v>0</v>
      </c>
      <c r="V3324">
        <v>700000</v>
      </c>
      <c r="W3324">
        <v>2504000</v>
      </c>
      <c r="X3324">
        <v>2504000</v>
      </c>
      <c r="Y3324">
        <v>11</v>
      </c>
      <c r="Z3324" s="3" t="s">
        <v>52</v>
      </c>
      <c r="AA3324">
        <v>1</v>
      </c>
      <c r="AB3324">
        <v>1</v>
      </c>
      <c r="AC3324">
        <v>1</v>
      </c>
      <c r="AD3324">
        <v>1</v>
      </c>
      <c r="AE3324">
        <v>0</v>
      </c>
      <c r="AF3324">
        <v>1</v>
      </c>
      <c r="AG3324">
        <v>0</v>
      </c>
      <c r="AH3324">
        <v>30</v>
      </c>
      <c r="AI3324">
        <v>1</v>
      </c>
      <c r="AJ3324">
        <v>0</v>
      </c>
      <c r="AK3324">
        <v>0</v>
      </c>
      <c r="AL3324">
        <v>0</v>
      </c>
      <c r="AM3324">
        <v>5</v>
      </c>
      <c r="AN3324">
        <v>1500000</v>
      </c>
      <c r="AO3324">
        <v>11666.6669921875</v>
      </c>
      <c r="AP3324">
        <v>1644000</v>
      </c>
      <c r="AQ3324">
        <v>12786.6669921875</v>
      </c>
      <c r="AR3324">
        <v>1644000</v>
      </c>
      <c r="AS3324">
        <v>12786.6669921875</v>
      </c>
      <c r="AT3324" t="s">
        <v>53</v>
      </c>
      <c r="AU3324">
        <v>1</v>
      </c>
      <c r="AV3324">
        <v>9.3644910797052265</v>
      </c>
      <c r="AW3324">
        <v>80656</v>
      </c>
      <c r="AX3324">
        <v>2025</v>
      </c>
      <c r="AY3324">
        <v>1</v>
      </c>
      <c r="AZ3324">
        <v>0.44250286763044838</v>
      </c>
      <c r="BA3324">
        <v>-7.2007859850705083E-2</v>
      </c>
    </row>
    <row r="3325" spans="1:53" x14ac:dyDescent="0.25">
      <c r="A3325">
        <v>2</v>
      </c>
      <c r="B3325">
        <v>1</v>
      </c>
      <c r="C3325">
        <v>26</v>
      </c>
      <c r="D3325">
        <v>5</v>
      </c>
      <c r="E3325">
        <v>11</v>
      </c>
      <c r="F3325">
        <v>1</v>
      </c>
      <c r="G3325">
        <v>6</v>
      </c>
      <c r="H3325" s="3">
        <f t="shared" si="51"/>
        <v>15</v>
      </c>
      <c r="I3325">
        <v>88211</v>
      </c>
      <c r="J3325">
        <v>0</v>
      </c>
      <c r="K3325">
        <v>48</v>
      </c>
      <c r="L3325">
        <v>4</v>
      </c>
      <c r="M3325">
        <v>1</v>
      </c>
      <c r="N3325">
        <v>1</v>
      </c>
      <c r="O3325">
        <v>1088211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1088211</v>
      </c>
      <c r="X3325">
        <v>1088211</v>
      </c>
      <c r="Y3325">
        <v>11</v>
      </c>
      <c r="Z3325" s="3" t="s">
        <v>52</v>
      </c>
      <c r="AA3325">
        <v>1</v>
      </c>
      <c r="AB3325">
        <v>1</v>
      </c>
      <c r="AC3325">
        <v>1</v>
      </c>
      <c r="AD3325">
        <v>1</v>
      </c>
      <c r="AE3325">
        <v>0</v>
      </c>
      <c r="AF3325">
        <v>1</v>
      </c>
      <c r="AG3325">
        <v>0</v>
      </c>
      <c r="AH3325">
        <v>48</v>
      </c>
      <c r="AI3325">
        <v>1</v>
      </c>
      <c r="AJ3325">
        <v>0</v>
      </c>
      <c r="AK3325">
        <v>0</v>
      </c>
      <c r="AL3325">
        <v>0</v>
      </c>
      <c r="AM3325">
        <v>3</v>
      </c>
      <c r="AN3325">
        <v>1000000</v>
      </c>
      <c r="AO3325">
        <v>4861.111328125</v>
      </c>
      <c r="AP3325">
        <v>1088211</v>
      </c>
      <c r="AQ3325">
        <v>5289.91455078125</v>
      </c>
      <c r="AR3325">
        <v>1088211</v>
      </c>
      <c r="AS3325">
        <v>5289.91455078125</v>
      </c>
      <c r="AT3325" t="s">
        <v>53</v>
      </c>
      <c r="AU3325">
        <v>1</v>
      </c>
      <c r="AV3325">
        <v>8.489022359092397</v>
      </c>
      <c r="AW3325">
        <v>36</v>
      </c>
      <c r="AX3325">
        <v>676</v>
      </c>
      <c r="AY3325">
        <v>0</v>
      </c>
      <c r="AZ3325">
        <v>-0.54274313015802278</v>
      </c>
      <c r="BA3325">
        <v>0.22105486515462899</v>
      </c>
    </row>
    <row r="3326" spans="1:53" x14ac:dyDescent="0.25">
      <c r="A3326">
        <v>2</v>
      </c>
      <c r="B3326">
        <v>0</v>
      </c>
      <c r="C3326">
        <v>42</v>
      </c>
      <c r="D3326">
        <v>3</v>
      </c>
      <c r="E3326">
        <v>5</v>
      </c>
      <c r="F3326">
        <v>1</v>
      </c>
      <c r="G3326">
        <v>276</v>
      </c>
      <c r="H3326" s="3">
        <f t="shared" si="51"/>
        <v>33</v>
      </c>
      <c r="I3326">
        <v>208211</v>
      </c>
      <c r="J3326">
        <v>960000</v>
      </c>
      <c r="K3326">
        <v>48</v>
      </c>
      <c r="L3326">
        <v>9</v>
      </c>
      <c r="M3326">
        <v>1</v>
      </c>
      <c r="N3326">
        <v>1</v>
      </c>
      <c r="O3326">
        <v>1268211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1268211</v>
      </c>
      <c r="X3326">
        <v>1268211</v>
      </c>
      <c r="Y3326">
        <v>11</v>
      </c>
      <c r="Z3326" s="3" t="s">
        <v>56</v>
      </c>
      <c r="AA3326">
        <v>0</v>
      </c>
      <c r="AB3326">
        <v>1</v>
      </c>
      <c r="AC3326">
        <v>1</v>
      </c>
      <c r="AD3326">
        <v>1</v>
      </c>
      <c r="AE3326">
        <v>0</v>
      </c>
      <c r="AF3326">
        <v>1</v>
      </c>
      <c r="AG3326">
        <v>0</v>
      </c>
      <c r="AH3326">
        <v>48</v>
      </c>
      <c r="AI3326">
        <v>1</v>
      </c>
      <c r="AJ3326">
        <v>0</v>
      </c>
      <c r="AK3326">
        <v>0</v>
      </c>
      <c r="AL3326">
        <v>0</v>
      </c>
      <c r="AM3326">
        <v>5</v>
      </c>
      <c r="AN3326">
        <v>980000</v>
      </c>
      <c r="AO3326">
        <v>4763.888671875</v>
      </c>
      <c r="AP3326">
        <v>1268211</v>
      </c>
      <c r="AQ3326">
        <v>6164.91455078125</v>
      </c>
      <c r="AR3326">
        <v>1268211</v>
      </c>
      <c r="AS3326">
        <v>6164.91455078125</v>
      </c>
      <c r="AT3326" t="s">
        <v>57</v>
      </c>
      <c r="AU3326">
        <v>1</v>
      </c>
      <c r="AV3326">
        <v>8.4688195615780852</v>
      </c>
      <c r="AW3326">
        <v>76176</v>
      </c>
      <c r="AX3326">
        <v>1764</v>
      </c>
      <c r="AY3326">
        <v>1</v>
      </c>
      <c r="AZ3326">
        <v>0.69032570938367732</v>
      </c>
      <c r="BA3326">
        <v>-0.20029791338460581</v>
      </c>
    </row>
    <row r="3327" spans="1:53" x14ac:dyDescent="0.25">
      <c r="A3327">
        <v>2</v>
      </c>
      <c r="B3327">
        <v>0</v>
      </c>
      <c r="C3327">
        <v>29</v>
      </c>
      <c r="D3327">
        <v>6</v>
      </c>
      <c r="E3327">
        <v>2</v>
      </c>
      <c r="F3327">
        <v>1</v>
      </c>
      <c r="G3327">
        <v>1</v>
      </c>
      <c r="H3327" s="3">
        <f t="shared" si="51"/>
        <v>17</v>
      </c>
      <c r="I3327">
        <v>118211</v>
      </c>
      <c r="J3327">
        <v>0</v>
      </c>
      <c r="K3327">
        <v>40</v>
      </c>
      <c r="L3327">
        <v>9</v>
      </c>
      <c r="M3327">
        <v>1</v>
      </c>
      <c r="N3327">
        <v>1</v>
      </c>
      <c r="O3327">
        <v>1518211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1518211</v>
      </c>
      <c r="X3327">
        <v>1518211</v>
      </c>
      <c r="Y3327">
        <v>11</v>
      </c>
      <c r="Z3327" s="3" t="s">
        <v>54</v>
      </c>
      <c r="AA3327">
        <v>0</v>
      </c>
      <c r="AB3327">
        <v>1</v>
      </c>
      <c r="AC3327">
        <v>1</v>
      </c>
      <c r="AD3327">
        <v>1</v>
      </c>
      <c r="AE3327">
        <v>0</v>
      </c>
      <c r="AF3327">
        <v>1</v>
      </c>
      <c r="AG3327">
        <v>0</v>
      </c>
      <c r="AH3327">
        <v>40</v>
      </c>
      <c r="AI3327">
        <v>1</v>
      </c>
      <c r="AJ3327">
        <v>0</v>
      </c>
      <c r="AK3327">
        <v>0</v>
      </c>
      <c r="AL3327">
        <v>0</v>
      </c>
      <c r="AM3327">
        <v>5</v>
      </c>
      <c r="AN3327">
        <v>1400000</v>
      </c>
      <c r="AO3327">
        <v>8166.66650390625</v>
      </c>
      <c r="AP3327">
        <v>1518211</v>
      </c>
      <c r="AQ3327">
        <v>8856.23046875</v>
      </c>
      <c r="AR3327">
        <v>1518211</v>
      </c>
      <c r="AS3327">
        <v>8856.23046875</v>
      </c>
      <c r="AT3327" t="s">
        <v>55</v>
      </c>
      <c r="AU3327">
        <v>1</v>
      </c>
      <c r="AV3327">
        <v>9.0078160879348612</v>
      </c>
      <c r="AW3327">
        <v>1</v>
      </c>
      <c r="AX3327">
        <v>841</v>
      </c>
      <c r="AY3327">
        <v>1</v>
      </c>
      <c r="AZ3327">
        <v>0.44790216727070381</v>
      </c>
      <c r="BA3327">
        <v>5.8494810933284583E-2</v>
      </c>
    </row>
    <row r="3328" spans="1:53" x14ac:dyDescent="0.25">
      <c r="A3328">
        <v>3</v>
      </c>
      <c r="B3328">
        <v>1</v>
      </c>
      <c r="C3328">
        <v>43</v>
      </c>
      <c r="D3328">
        <v>5</v>
      </c>
      <c r="E3328">
        <v>10</v>
      </c>
      <c r="F3328">
        <v>1</v>
      </c>
      <c r="G3328">
        <v>30</v>
      </c>
      <c r="H3328" s="3">
        <f t="shared" si="51"/>
        <v>32</v>
      </c>
      <c r="I3328">
        <v>31000</v>
      </c>
      <c r="J3328">
        <v>1100000</v>
      </c>
      <c r="K3328">
        <v>48</v>
      </c>
      <c r="L3328">
        <v>6</v>
      </c>
      <c r="M3328">
        <v>1</v>
      </c>
      <c r="N3328">
        <v>1</v>
      </c>
      <c r="O3328">
        <v>1178908.66666667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1178908.66666667</v>
      </c>
      <c r="X3328">
        <v>1178908.66666667</v>
      </c>
      <c r="Y3328">
        <v>11</v>
      </c>
      <c r="Z3328" s="3" t="s">
        <v>52</v>
      </c>
      <c r="AA3328">
        <v>1</v>
      </c>
      <c r="AB3328">
        <v>1</v>
      </c>
      <c r="AC3328">
        <v>1</v>
      </c>
      <c r="AD3328">
        <v>1</v>
      </c>
      <c r="AE3328">
        <v>0</v>
      </c>
      <c r="AF3328">
        <v>1</v>
      </c>
      <c r="AG3328">
        <v>0</v>
      </c>
      <c r="AH3328">
        <v>48</v>
      </c>
      <c r="AI3328">
        <v>1</v>
      </c>
      <c r="AJ3328">
        <v>0</v>
      </c>
      <c r="AK3328">
        <v>0</v>
      </c>
      <c r="AL3328">
        <v>0</v>
      </c>
      <c r="AM3328">
        <v>4</v>
      </c>
      <c r="AN3328">
        <v>781242</v>
      </c>
      <c r="AO3328">
        <v>3797.7041015625</v>
      </c>
      <c r="AP3328">
        <v>1178908.625</v>
      </c>
      <c r="AQ3328">
        <v>5730.8056640625</v>
      </c>
      <c r="AR3328">
        <v>1178908.625</v>
      </c>
      <c r="AS3328">
        <v>5730.8056640625</v>
      </c>
      <c r="AT3328" t="s">
        <v>53</v>
      </c>
      <c r="AU3328">
        <v>1</v>
      </c>
      <c r="AV3328">
        <v>8.2421519793225535</v>
      </c>
      <c r="AW3328">
        <v>900</v>
      </c>
      <c r="AX3328">
        <v>1849</v>
      </c>
      <c r="AY3328">
        <v>0</v>
      </c>
      <c r="AZ3328">
        <v>-0.55051558926124899</v>
      </c>
      <c r="BA3328">
        <v>-0.44901076677669333</v>
      </c>
    </row>
    <row r="3329" spans="1:53" x14ac:dyDescent="0.25">
      <c r="A3329">
        <v>3</v>
      </c>
      <c r="B3329">
        <v>0</v>
      </c>
      <c r="C3329">
        <v>20</v>
      </c>
      <c r="D3329">
        <v>5</v>
      </c>
      <c r="E3329">
        <v>11</v>
      </c>
      <c r="F3329">
        <v>1</v>
      </c>
      <c r="G3329">
        <v>7</v>
      </c>
      <c r="H3329" s="3">
        <f t="shared" si="51"/>
        <v>9</v>
      </c>
      <c r="I3329">
        <v>0</v>
      </c>
      <c r="J3329">
        <v>450000</v>
      </c>
      <c r="K3329">
        <v>45</v>
      </c>
      <c r="L3329">
        <v>4</v>
      </c>
      <c r="M3329">
        <v>1</v>
      </c>
      <c r="N3329">
        <v>1</v>
      </c>
      <c r="O3329">
        <v>1002500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1002500</v>
      </c>
      <c r="X3329">
        <v>1002500</v>
      </c>
      <c r="Y3329">
        <v>11</v>
      </c>
      <c r="Z3329" s="3" t="s">
        <v>52</v>
      </c>
      <c r="AA3329">
        <v>1</v>
      </c>
      <c r="AB3329">
        <v>1</v>
      </c>
      <c r="AC3329">
        <v>1</v>
      </c>
      <c r="AD3329">
        <v>1</v>
      </c>
      <c r="AE3329">
        <v>0</v>
      </c>
      <c r="AF3329">
        <v>1</v>
      </c>
      <c r="AG3329">
        <v>0</v>
      </c>
      <c r="AH3329">
        <v>45</v>
      </c>
      <c r="AI3329">
        <v>1</v>
      </c>
      <c r="AJ3329">
        <v>0</v>
      </c>
      <c r="AK3329">
        <v>0</v>
      </c>
      <c r="AL3329">
        <v>0</v>
      </c>
      <c r="AM3329">
        <v>3</v>
      </c>
      <c r="AN3329">
        <v>965000</v>
      </c>
      <c r="AO3329">
        <v>5003.70361328125</v>
      </c>
      <c r="AP3329">
        <v>1002500</v>
      </c>
      <c r="AQ3329">
        <v>5198.14794921875</v>
      </c>
      <c r="AR3329">
        <v>1002500</v>
      </c>
      <c r="AS3329">
        <v>5198.14794921875</v>
      </c>
      <c r="AT3329" t="s">
        <v>53</v>
      </c>
      <c r="AU3329">
        <v>1</v>
      </c>
      <c r="AV3329">
        <v>8.5179336398728562</v>
      </c>
      <c r="AW3329">
        <v>49</v>
      </c>
      <c r="AX3329">
        <v>400</v>
      </c>
      <c r="AY3329">
        <v>1</v>
      </c>
      <c r="AZ3329">
        <v>0.48171724236156999</v>
      </c>
      <c r="BA3329">
        <v>0.36367183737820452</v>
      </c>
    </row>
    <row r="3330" spans="1:53" x14ac:dyDescent="0.25">
      <c r="A3330">
        <v>3</v>
      </c>
      <c r="B3330">
        <v>0</v>
      </c>
      <c r="C3330">
        <v>46</v>
      </c>
      <c r="D3330">
        <v>4</v>
      </c>
      <c r="E3330">
        <v>6</v>
      </c>
      <c r="F3330">
        <v>1</v>
      </c>
      <c r="G3330">
        <v>2</v>
      </c>
      <c r="H3330" s="3">
        <f t="shared" si="51"/>
        <v>36</v>
      </c>
      <c r="I3330">
        <v>0</v>
      </c>
      <c r="J3330">
        <v>800000</v>
      </c>
      <c r="K3330">
        <v>45</v>
      </c>
      <c r="L3330">
        <v>5</v>
      </c>
      <c r="M3330">
        <v>1</v>
      </c>
      <c r="N3330">
        <v>1</v>
      </c>
      <c r="O3330">
        <v>847908.66666666698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847908.66666666698</v>
      </c>
      <c r="X3330">
        <v>847908.66666666698</v>
      </c>
      <c r="Y3330">
        <v>11</v>
      </c>
      <c r="Z3330" s="3" t="s">
        <v>59</v>
      </c>
      <c r="AA3330">
        <v>0</v>
      </c>
      <c r="AB3330">
        <v>1</v>
      </c>
      <c r="AC3330">
        <v>1</v>
      </c>
      <c r="AD3330">
        <v>1</v>
      </c>
      <c r="AE3330">
        <v>0</v>
      </c>
      <c r="AF3330">
        <v>1</v>
      </c>
      <c r="AG3330">
        <v>0</v>
      </c>
      <c r="AH3330">
        <v>45</v>
      </c>
      <c r="AI3330">
        <v>1</v>
      </c>
      <c r="AJ3330">
        <v>0</v>
      </c>
      <c r="AK3330">
        <v>0</v>
      </c>
      <c r="AL3330">
        <v>0</v>
      </c>
      <c r="AM3330">
        <v>4</v>
      </c>
      <c r="AN3330">
        <v>781242</v>
      </c>
      <c r="AO3330">
        <v>4050.88452148438</v>
      </c>
      <c r="AP3330">
        <v>847908.6875</v>
      </c>
      <c r="AQ3330">
        <v>4396.5634765625</v>
      </c>
      <c r="AR3330">
        <v>847908.6875</v>
      </c>
      <c r="AS3330">
        <v>4396.5634765625</v>
      </c>
      <c r="AT3330" t="s">
        <v>60</v>
      </c>
      <c r="AU3330">
        <v>1</v>
      </c>
      <c r="AV3330">
        <v>8.3066905366212094</v>
      </c>
      <c r="AW3330">
        <v>4</v>
      </c>
      <c r="AX3330">
        <v>2116</v>
      </c>
      <c r="AY3330">
        <v>1</v>
      </c>
      <c r="AZ3330">
        <v>0.45517230683387089</v>
      </c>
      <c r="BA3330">
        <v>-6.8206027585394749E-2</v>
      </c>
    </row>
    <row r="3331" spans="1:53" x14ac:dyDescent="0.25">
      <c r="A3331">
        <v>3</v>
      </c>
      <c r="B3331">
        <v>0</v>
      </c>
      <c r="C3331">
        <v>40</v>
      </c>
      <c r="D3331">
        <v>5</v>
      </c>
      <c r="E3331">
        <v>11</v>
      </c>
      <c r="F3331">
        <v>1</v>
      </c>
      <c r="G3331">
        <v>4</v>
      </c>
      <c r="H3331" s="3">
        <f t="shared" ref="H3331:H3394" si="52">+C3331-(D3331)-6</f>
        <v>29</v>
      </c>
      <c r="I3331">
        <v>93000</v>
      </c>
      <c r="J3331">
        <v>400000</v>
      </c>
      <c r="K3331">
        <v>48</v>
      </c>
      <c r="L3331">
        <v>6</v>
      </c>
      <c r="M3331">
        <v>1</v>
      </c>
      <c r="N3331">
        <v>1</v>
      </c>
      <c r="O3331">
        <v>907575.33333333302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907575.33333333302</v>
      </c>
      <c r="X3331">
        <v>907575.33333333302</v>
      </c>
      <c r="Y3331">
        <v>11</v>
      </c>
      <c r="Z3331" s="3" t="s">
        <v>52</v>
      </c>
      <c r="AA3331">
        <v>1</v>
      </c>
      <c r="AB3331">
        <v>1</v>
      </c>
      <c r="AC3331">
        <v>1</v>
      </c>
      <c r="AD3331">
        <v>1</v>
      </c>
      <c r="AE3331">
        <v>0</v>
      </c>
      <c r="AF3331">
        <v>1</v>
      </c>
      <c r="AG3331">
        <v>0</v>
      </c>
      <c r="AH3331">
        <v>48</v>
      </c>
      <c r="AI3331">
        <v>1</v>
      </c>
      <c r="AJ3331">
        <v>0</v>
      </c>
      <c r="AK3331">
        <v>0</v>
      </c>
      <c r="AL3331">
        <v>0</v>
      </c>
      <c r="AM3331">
        <v>4</v>
      </c>
      <c r="AN3331">
        <v>781242</v>
      </c>
      <c r="AO3331">
        <v>3797.7041015625</v>
      </c>
      <c r="AP3331">
        <v>907575.3125</v>
      </c>
      <c r="AQ3331">
        <v>4411.82421875</v>
      </c>
      <c r="AR3331">
        <v>907575.3125</v>
      </c>
      <c r="AS3331">
        <v>4411.82421875</v>
      </c>
      <c r="AT3331" t="s">
        <v>53</v>
      </c>
      <c r="AU3331">
        <v>1</v>
      </c>
      <c r="AV3331">
        <v>8.2421519793225535</v>
      </c>
      <c r="AW3331">
        <v>16</v>
      </c>
      <c r="AX3331">
        <v>1600</v>
      </c>
      <c r="AY3331">
        <v>1</v>
      </c>
      <c r="AZ3331">
        <v>0.44481794050045009</v>
      </c>
      <c r="BA3331">
        <v>-0.36859615795714551</v>
      </c>
    </row>
    <row r="3332" spans="1:53" x14ac:dyDescent="0.25">
      <c r="A3332">
        <v>3</v>
      </c>
      <c r="B3332">
        <v>0</v>
      </c>
      <c r="C3332">
        <v>29</v>
      </c>
      <c r="D3332">
        <v>6</v>
      </c>
      <c r="E3332">
        <v>5</v>
      </c>
      <c r="F3332">
        <v>1</v>
      </c>
      <c r="G3332">
        <v>2</v>
      </c>
      <c r="H3332" s="3">
        <f t="shared" si="52"/>
        <v>17</v>
      </c>
      <c r="I3332">
        <v>88211</v>
      </c>
      <c r="J3332">
        <v>0</v>
      </c>
      <c r="K3332">
        <v>40</v>
      </c>
      <c r="L3332">
        <v>7</v>
      </c>
      <c r="M3332">
        <v>1</v>
      </c>
      <c r="N3332">
        <v>1</v>
      </c>
      <c r="O3332">
        <v>1288211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1288211</v>
      </c>
      <c r="X3332">
        <v>1288211</v>
      </c>
      <c r="Y3332">
        <v>11</v>
      </c>
      <c r="Z3332" s="3" t="s">
        <v>54</v>
      </c>
      <c r="AA3332">
        <v>0</v>
      </c>
      <c r="AB3332">
        <v>1</v>
      </c>
      <c r="AC3332">
        <v>1</v>
      </c>
      <c r="AD3332">
        <v>1</v>
      </c>
      <c r="AE3332">
        <v>0</v>
      </c>
      <c r="AF3332">
        <v>1</v>
      </c>
      <c r="AG3332">
        <v>0</v>
      </c>
      <c r="AH3332">
        <v>40</v>
      </c>
      <c r="AI3332">
        <v>1</v>
      </c>
      <c r="AJ3332">
        <v>0</v>
      </c>
      <c r="AK3332">
        <v>0</v>
      </c>
      <c r="AL3332">
        <v>0</v>
      </c>
      <c r="AM3332">
        <v>4</v>
      </c>
      <c r="AN3332">
        <v>1200000</v>
      </c>
      <c r="AO3332">
        <v>7000</v>
      </c>
      <c r="AP3332">
        <v>1288211</v>
      </c>
      <c r="AQ3332">
        <v>7514.56396484375</v>
      </c>
      <c r="AR3332">
        <v>1288211</v>
      </c>
      <c r="AS3332">
        <v>7514.56396484375</v>
      </c>
      <c r="AT3332" t="s">
        <v>55</v>
      </c>
      <c r="AU3332">
        <v>1</v>
      </c>
      <c r="AV3332">
        <v>8.8536654280374503</v>
      </c>
      <c r="AW3332">
        <v>4</v>
      </c>
      <c r="AX3332">
        <v>841</v>
      </c>
      <c r="AY3332">
        <v>1</v>
      </c>
      <c r="AZ3332">
        <v>0.39820333894320747</v>
      </c>
      <c r="BA3332">
        <v>1.1112595102021609E-2</v>
      </c>
    </row>
    <row r="3333" spans="1:53" x14ac:dyDescent="0.25">
      <c r="A3333">
        <v>3</v>
      </c>
      <c r="B3333">
        <v>0</v>
      </c>
      <c r="C3333">
        <v>27</v>
      </c>
      <c r="D3333">
        <v>6</v>
      </c>
      <c r="E3333">
        <v>7</v>
      </c>
      <c r="F3333">
        <v>1</v>
      </c>
      <c r="G3333">
        <v>12</v>
      </c>
      <c r="H3333" s="3">
        <f t="shared" si="52"/>
        <v>15</v>
      </c>
      <c r="I3333">
        <v>288211</v>
      </c>
      <c r="J3333">
        <v>1200000</v>
      </c>
      <c r="K3333">
        <v>48</v>
      </c>
      <c r="L3333">
        <v>5</v>
      </c>
      <c r="M3333">
        <v>1</v>
      </c>
      <c r="N3333">
        <v>1</v>
      </c>
      <c r="O3333">
        <v>1338211</v>
      </c>
      <c r="P3333">
        <v>0</v>
      </c>
      <c r="Q3333">
        <v>200000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1538211</v>
      </c>
      <c r="X3333">
        <v>1538211</v>
      </c>
      <c r="Y3333">
        <v>11</v>
      </c>
      <c r="Z3333" s="3" t="s">
        <v>54</v>
      </c>
      <c r="AA3333">
        <v>0</v>
      </c>
      <c r="AB3333">
        <v>1</v>
      </c>
      <c r="AC3333">
        <v>1</v>
      </c>
      <c r="AD3333">
        <v>1</v>
      </c>
      <c r="AE3333">
        <v>0</v>
      </c>
      <c r="AF3333">
        <v>1</v>
      </c>
      <c r="AG3333">
        <v>0</v>
      </c>
      <c r="AH3333">
        <v>48</v>
      </c>
      <c r="AI3333">
        <v>1</v>
      </c>
      <c r="AJ3333">
        <v>0</v>
      </c>
      <c r="AK3333">
        <v>0</v>
      </c>
      <c r="AL3333">
        <v>0</v>
      </c>
      <c r="AM3333">
        <v>4</v>
      </c>
      <c r="AN3333">
        <v>1150000</v>
      </c>
      <c r="AO3333">
        <v>5590.27783203125</v>
      </c>
      <c r="AP3333">
        <v>1338211</v>
      </c>
      <c r="AQ3333">
        <v>6505.1923828125</v>
      </c>
      <c r="AR3333">
        <v>1338211</v>
      </c>
      <c r="AS3333">
        <v>6505.1923828125</v>
      </c>
      <c r="AT3333" t="s">
        <v>55</v>
      </c>
      <c r="AU3333">
        <v>1</v>
      </c>
      <c r="AV3333">
        <v>8.628784266529669</v>
      </c>
      <c r="AW3333">
        <v>144</v>
      </c>
      <c r="AX3333">
        <v>729</v>
      </c>
      <c r="AY3333">
        <v>1</v>
      </c>
      <c r="AZ3333">
        <v>0.41361192012213538</v>
      </c>
      <c r="BA3333">
        <v>6.8675113659386342E-3</v>
      </c>
    </row>
    <row r="3334" spans="1:53" x14ac:dyDescent="0.25">
      <c r="A3334">
        <v>3</v>
      </c>
      <c r="B3334">
        <v>0</v>
      </c>
      <c r="C3334">
        <v>57</v>
      </c>
      <c r="D3334">
        <v>3</v>
      </c>
      <c r="E3334">
        <v>3</v>
      </c>
      <c r="F3334">
        <v>1</v>
      </c>
      <c r="G3334">
        <v>4</v>
      </c>
      <c r="H3334" s="3">
        <f t="shared" si="52"/>
        <v>48</v>
      </c>
      <c r="I3334">
        <v>0</v>
      </c>
      <c r="J3334">
        <v>0</v>
      </c>
      <c r="K3334">
        <v>48</v>
      </c>
      <c r="L3334">
        <v>1</v>
      </c>
      <c r="M3334">
        <v>2</v>
      </c>
      <c r="N3334">
        <v>1</v>
      </c>
      <c r="O3334">
        <v>781242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781242</v>
      </c>
      <c r="X3334">
        <v>781242</v>
      </c>
      <c r="Y3334">
        <v>11</v>
      </c>
      <c r="Z3334" s="3" t="s">
        <v>58</v>
      </c>
      <c r="AA3334">
        <v>0</v>
      </c>
      <c r="AB3334">
        <v>2</v>
      </c>
      <c r="AC3334">
        <v>1</v>
      </c>
      <c r="AD3334">
        <v>1</v>
      </c>
      <c r="AE3334">
        <v>0</v>
      </c>
      <c r="AF3334">
        <v>1</v>
      </c>
      <c r="AG3334">
        <v>0</v>
      </c>
      <c r="AH3334">
        <v>48</v>
      </c>
      <c r="AI3334">
        <v>0</v>
      </c>
      <c r="AJ3334">
        <v>1</v>
      </c>
      <c r="AK3334">
        <v>0</v>
      </c>
      <c r="AL3334">
        <v>1</v>
      </c>
      <c r="AM3334">
        <v>1</v>
      </c>
      <c r="AN3334">
        <v>781242</v>
      </c>
      <c r="AO3334">
        <v>3797.7041015625</v>
      </c>
      <c r="AP3334">
        <v>781242</v>
      </c>
      <c r="AQ3334">
        <v>3797.7041015625</v>
      </c>
      <c r="AR3334">
        <v>781242</v>
      </c>
      <c r="AS3334">
        <v>3797.7041015625</v>
      </c>
      <c r="AT3334" t="s">
        <v>57</v>
      </c>
      <c r="AU3334">
        <v>0</v>
      </c>
      <c r="AV3334">
        <v>8.2421519793225535</v>
      </c>
      <c r="AW3334">
        <v>16</v>
      </c>
      <c r="AX3334">
        <v>3249</v>
      </c>
      <c r="AY3334">
        <v>1</v>
      </c>
      <c r="AZ3334">
        <v>0.44596475983950917</v>
      </c>
      <c r="BA3334">
        <v>0.35336804848361092</v>
      </c>
    </row>
    <row r="3335" spans="1:53" x14ac:dyDescent="0.25">
      <c r="A3335">
        <v>2</v>
      </c>
      <c r="B3335">
        <v>1</v>
      </c>
      <c r="C3335">
        <v>37</v>
      </c>
      <c r="D3335">
        <v>4</v>
      </c>
      <c r="E3335">
        <v>9</v>
      </c>
      <c r="F3335">
        <v>1</v>
      </c>
      <c r="G3335">
        <v>48</v>
      </c>
      <c r="H3335" s="3">
        <f t="shared" si="52"/>
        <v>27</v>
      </c>
      <c r="I3335">
        <v>117211</v>
      </c>
      <c r="J3335">
        <v>0</v>
      </c>
      <c r="K3335">
        <v>48</v>
      </c>
      <c r="L3335">
        <v>4</v>
      </c>
      <c r="M3335">
        <v>1</v>
      </c>
      <c r="N3335">
        <v>1</v>
      </c>
      <c r="O3335">
        <v>1317211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1317211</v>
      </c>
      <c r="X3335">
        <v>1317211</v>
      </c>
      <c r="Y3335">
        <v>11</v>
      </c>
      <c r="Z3335" s="3" t="s">
        <v>59</v>
      </c>
      <c r="AA3335">
        <v>0</v>
      </c>
      <c r="AB3335">
        <v>1</v>
      </c>
      <c r="AC3335">
        <v>1</v>
      </c>
      <c r="AD3335">
        <v>1</v>
      </c>
      <c r="AE3335">
        <v>0</v>
      </c>
      <c r="AF3335">
        <v>1</v>
      </c>
      <c r="AG3335">
        <v>0</v>
      </c>
      <c r="AH3335">
        <v>48</v>
      </c>
      <c r="AI3335">
        <v>1</v>
      </c>
      <c r="AJ3335">
        <v>0</v>
      </c>
      <c r="AK3335">
        <v>0</v>
      </c>
      <c r="AL3335">
        <v>0</v>
      </c>
      <c r="AM3335">
        <v>3</v>
      </c>
      <c r="AN3335">
        <v>1200000</v>
      </c>
      <c r="AO3335">
        <v>5833.33349609375</v>
      </c>
      <c r="AP3335">
        <v>1317211</v>
      </c>
      <c r="AQ3335">
        <v>6403.10888671875</v>
      </c>
      <c r="AR3335">
        <v>1317211</v>
      </c>
      <c r="AS3335">
        <v>6403.10888671875</v>
      </c>
      <c r="AT3335" t="s">
        <v>60</v>
      </c>
      <c r="AU3335">
        <v>1</v>
      </c>
      <c r="AV3335">
        <v>8.6713438991452811</v>
      </c>
      <c r="AW3335">
        <v>2304</v>
      </c>
      <c r="AX3335">
        <v>1369</v>
      </c>
      <c r="AY3335">
        <v>0</v>
      </c>
      <c r="AZ3335">
        <v>-0.51356106785623079</v>
      </c>
      <c r="BA3335">
        <v>0.39080270592674199</v>
      </c>
    </row>
    <row r="3336" spans="1:53" x14ac:dyDescent="0.25">
      <c r="A3336">
        <v>2</v>
      </c>
      <c r="B3336">
        <v>0</v>
      </c>
      <c r="C3336">
        <v>40</v>
      </c>
      <c r="D3336">
        <v>5</v>
      </c>
      <c r="E3336">
        <v>11</v>
      </c>
      <c r="F3336">
        <v>1</v>
      </c>
      <c r="G3336">
        <v>48</v>
      </c>
      <c r="H3336" s="3">
        <f t="shared" si="52"/>
        <v>29</v>
      </c>
      <c r="I3336">
        <v>117711</v>
      </c>
      <c r="J3336">
        <v>200000</v>
      </c>
      <c r="K3336">
        <v>48</v>
      </c>
      <c r="L3336">
        <v>6</v>
      </c>
      <c r="M3336">
        <v>1</v>
      </c>
      <c r="N3336">
        <v>1</v>
      </c>
      <c r="O3336">
        <v>984377.66666666698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984377.66666666698</v>
      </c>
      <c r="X3336">
        <v>984377.66666666698</v>
      </c>
      <c r="Y3336">
        <v>11</v>
      </c>
      <c r="Z3336" s="3" t="s">
        <v>52</v>
      </c>
      <c r="AA3336">
        <v>1</v>
      </c>
      <c r="AB3336">
        <v>1</v>
      </c>
      <c r="AC3336">
        <v>1</v>
      </c>
      <c r="AD3336">
        <v>1</v>
      </c>
      <c r="AE3336">
        <v>0</v>
      </c>
      <c r="AF3336">
        <v>1</v>
      </c>
      <c r="AG3336">
        <v>0</v>
      </c>
      <c r="AH3336">
        <v>48</v>
      </c>
      <c r="AI3336">
        <v>1</v>
      </c>
      <c r="AJ3336">
        <v>0</v>
      </c>
      <c r="AK3336">
        <v>0</v>
      </c>
      <c r="AL3336">
        <v>0</v>
      </c>
      <c r="AM3336">
        <v>4</v>
      </c>
      <c r="AN3336">
        <v>850000</v>
      </c>
      <c r="AO3336">
        <v>4131.9443359375</v>
      </c>
      <c r="AP3336">
        <v>984377.6875</v>
      </c>
      <c r="AQ3336">
        <v>4785.16943359375</v>
      </c>
      <c r="AR3336">
        <v>984377.6875</v>
      </c>
      <c r="AS3336">
        <v>4785.16943359375</v>
      </c>
      <c r="AT3336" t="s">
        <v>53</v>
      </c>
      <c r="AU3336">
        <v>1</v>
      </c>
      <c r="AV3336">
        <v>8.3265033586912622</v>
      </c>
      <c r="AW3336">
        <v>2304</v>
      </c>
      <c r="AX3336">
        <v>1600</v>
      </c>
      <c r="AY3336">
        <v>1</v>
      </c>
      <c r="AZ3336">
        <v>0.46261565515951059</v>
      </c>
      <c r="BA3336">
        <v>-0.36666620775790748</v>
      </c>
    </row>
    <row r="3337" spans="1:53" x14ac:dyDescent="0.25">
      <c r="A3337">
        <v>2</v>
      </c>
      <c r="B3337">
        <v>1</v>
      </c>
      <c r="C3337">
        <v>21</v>
      </c>
      <c r="D3337">
        <v>5</v>
      </c>
      <c r="E3337">
        <v>11</v>
      </c>
      <c r="F3337">
        <v>1</v>
      </c>
      <c r="G3337">
        <v>2</v>
      </c>
      <c r="H3337" s="3">
        <f t="shared" si="52"/>
        <v>10</v>
      </c>
      <c r="I3337">
        <v>88211</v>
      </c>
      <c r="J3337">
        <v>0</v>
      </c>
      <c r="K3337">
        <v>48</v>
      </c>
      <c r="L3337">
        <v>9</v>
      </c>
      <c r="M3337">
        <v>1</v>
      </c>
      <c r="N3337">
        <v>1</v>
      </c>
      <c r="O3337">
        <v>1058211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1058211</v>
      </c>
      <c r="X3337">
        <v>1058211</v>
      </c>
      <c r="Y3337">
        <v>11</v>
      </c>
      <c r="Z3337" s="3" t="s">
        <v>52</v>
      </c>
      <c r="AA3337">
        <v>1</v>
      </c>
      <c r="AB3337">
        <v>1</v>
      </c>
      <c r="AC3337">
        <v>1</v>
      </c>
      <c r="AD3337">
        <v>1</v>
      </c>
      <c r="AE3337">
        <v>0</v>
      </c>
      <c r="AF3337">
        <v>1</v>
      </c>
      <c r="AG3337">
        <v>0</v>
      </c>
      <c r="AH3337">
        <v>48</v>
      </c>
      <c r="AI3337">
        <v>1</v>
      </c>
      <c r="AJ3337">
        <v>0</v>
      </c>
      <c r="AK3337">
        <v>0</v>
      </c>
      <c r="AL3337">
        <v>0</v>
      </c>
      <c r="AM3337">
        <v>5</v>
      </c>
      <c r="AN3337">
        <v>970000</v>
      </c>
      <c r="AO3337">
        <v>4715.27783203125</v>
      </c>
      <c r="AP3337">
        <v>1058211</v>
      </c>
      <c r="AQ3337">
        <v>5144.0810546875</v>
      </c>
      <c r="AR3337">
        <v>1058211</v>
      </c>
      <c r="AS3337">
        <v>5144.0810546875</v>
      </c>
      <c r="AT3337" t="s">
        <v>53</v>
      </c>
      <c r="AU3337">
        <v>1</v>
      </c>
      <c r="AV3337">
        <v>8.4585631184707228</v>
      </c>
      <c r="AW3337">
        <v>4</v>
      </c>
      <c r="AX3337">
        <v>441</v>
      </c>
      <c r="AY3337">
        <v>0</v>
      </c>
      <c r="AZ3337">
        <v>-0.38431915957420748</v>
      </c>
      <c r="BA3337">
        <v>4.8921707844045537E-2</v>
      </c>
    </row>
    <row r="3338" spans="1:53" x14ac:dyDescent="0.25">
      <c r="A3338">
        <v>2</v>
      </c>
      <c r="B3338">
        <v>0</v>
      </c>
      <c r="C3338">
        <v>22</v>
      </c>
      <c r="D3338">
        <v>6</v>
      </c>
      <c r="E3338">
        <v>2</v>
      </c>
      <c r="F3338">
        <v>1</v>
      </c>
      <c r="G3338">
        <v>8</v>
      </c>
      <c r="H3338" s="3">
        <f t="shared" si="52"/>
        <v>10</v>
      </c>
      <c r="I3338">
        <v>88211</v>
      </c>
      <c r="J3338">
        <v>0</v>
      </c>
      <c r="K3338">
        <v>48</v>
      </c>
      <c r="L3338">
        <v>9</v>
      </c>
      <c r="M3338">
        <v>1</v>
      </c>
      <c r="N3338">
        <v>1</v>
      </c>
      <c r="O3338">
        <v>1188211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1188211</v>
      </c>
      <c r="X3338">
        <v>1188211</v>
      </c>
      <c r="Y3338">
        <v>11</v>
      </c>
      <c r="Z3338" s="3" t="s">
        <v>54</v>
      </c>
      <c r="AA3338">
        <v>0</v>
      </c>
      <c r="AB3338">
        <v>1</v>
      </c>
      <c r="AC3338">
        <v>1</v>
      </c>
      <c r="AD3338">
        <v>1</v>
      </c>
      <c r="AE3338">
        <v>0</v>
      </c>
      <c r="AF3338">
        <v>1</v>
      </c>
      <c r="AG3338">
        <v>0</v>
      </c>
      <c r="AH3338">
        <v>48</v>
      </c>
      <c r="AI3338">
        <v>1</v>
      </c>
      <c r="AJ3338">
        <v>0</v>
      </c>
      <c r="AK3338">
        <v>0</v>
      </c>
      <c r="AL3338">
        <v>0</v>
      </c>
      <c r="AM3338">
        <v>5</v>
      </c>
      <c r="AN3338">
        <v>1100000</v>
      </c>
      <c r="AO3338">
        <v>5347.22216796875</v>
      </c>
      <c r="AP3338">
        <v>1188211</v>
      </c>
      <c r="AQ3338">
        <v>5776.02587890625</v>
      </c>
      <c r="AR3338">
        <v>1188211</v>
      </c>
      <c r="AS3338">
        <v>5776.02587890625</v>
      </c>
      <c r="AT3338" t="s">
        <v>55</v>
      </c>
      <c r="AU3338">
        <v>1</v>
      </c>
      <c r="AV3338">
        <v>8.5843324841077617</v>
      </c>
      <c r="AW3338">
        <v>64</v>
      </c>
      <c r="AX3338">
        <v>484</v>
      </c>
      <c r="AY3338">
        <v>1</v>
      </c>
      <c r="AZ3338">
        <v>0.54566111852858323</v>
      </c>
      <c r="BA3338">
        <v>-0.12891015852560531</v>
      </c>
    </row>
    <row r="3339" spans="1:53" x14ac:dyDescent="0.25">
      <c r="A3339">
        <v>2</v>
      </c>
      <c r="B3339">
        <v>1</v>
      </c>
      <c r="C3339">
        <v>20</v>
      </c>
      <c r="D3339">
        <v>6</v>
      </c>
      <c r="E3339">
        <v>2</v>
      </c>
      <c r="F3339">
        <v>1</v>
      </c>
      <c r="G3339">
        <v>2</v>
      </c>
      <c r="H3339" s="3">
        <f t="shared" si="52"/>
        <v>8</v>
      </c>
      <c r="I3339">
        <v>88211</v>
      </c>
      <c r="J3339">
        <v>400000</v>
      </c>
      <c r="K3339">
        <v>48</v>
      </c>
      <c r="L3339">
        <v>9</v>
      </c>
      <c r="M3339">
        <v>1</v>
      </c>
      <c r="N3339">
        <v>1</v>
      </c>
      <c r="O3339">
        <v>1388211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1388211</v>
      </c>
      <c r="X3339">
        <v>1688211</v>
      </c>
      <c r="Y3339">
        <v>11</v>
      </c>
      <c r="Z3339" s="3" t="s">
        <v>54</v>
      </c>
      <c r="AA3339">
        <v>0</v>
      </c>
      <c r="AB3339">
        <v>1</v>
      </c>
      <c r="AC3339">
        <v>1</v>
      </c>
      <c r="AD3339">
        <v>1</v>
      </c>
      <c r="AE3339">
        <v>0</v>
      </c>
      <c r="AF3339">
        <v>1</v>
      </c>
      <c r="AG3339">
        <v>0</v>
      </c>
      <c r="AH3339">
        <v>48</v>
      </c>
      <c r="AI3339">
        <v>1</v>
      </c>
      <c r="AJ3339">
        <v>0</v>
      </c>
      <c r="AK3339">
        <v>0</v>
      </c>
      <c r="AL3339">
        <v>0</v>
      </c>
      <c r="AM3339">
        <v>5</v>
      </c>
      <c r="AN3339">
        <v>900000</v>
      </c>
      <c r="AO3339">
        <v>4375</v>
      </c>
      <c r="AP3339">
        <v>1388211</v>
      </c>
      <c r="AQ3339">
        <v>6748.248046875</v>
      </c>
      <c r="AR3339">
        <v>1388211</v>
      </c>
      <c r="AS3339">
        <v>6748.248046875</v>
      </c>
      <c r="AT3339" t="s">
        <v>55</v>
      </c>
      <c r="AU3339">
        <v>1</v>
      </c>
      <c r="AV3339">
        <v>8.3836617987917155</v>
      </c>
      <c r="AW3339">
        <v>4</v>
      </c>
      <c r="AX3339">
        <v>400</v>
      </c>
      <c r="AY3339">
        <v>0</v>
      </c>
      <c r="AZ3339">
        <v>-0.44174854284458831</v>
      </c>
      <c r="BA3339">
        <v>-0.26504703510200189</v>
      </c>
    </row>
    <row r="3340" spans="1:53" x14ac:dyDescent="0.25">
      <c r="A3340">
        <v>1</v>
      </c>
      <c r="B3340">
        <v>1</v>
      </c>
      <c r="C3340">
        <v>59</v>
      </c>
      <c r="D3340">
        <v>3</v>
      </c>
      <c r="E3340">
        <v>3</v>
      </c>
      <c r="F3340">
        <v>1</v>
      </c>
      <c r="G3340">
        <v>2</v>
      </c>
      <c r="H3340" s="3">
        <f t="shared" si="52"/>
        <v>50</v>
      </c>
      <c r="I3340">
        <v>0</v>
      </c>
      <c r="J3340">
        <v>0</v>
      </c>
      <c r="K3340">
        <v>50</v>
      </c>
      <c r="L3340">
        <v>2</v>
      </c>
      <c r="M3340">
        <v>2</v>
      </c>
      <c r="N3340">
        <v>1</v>
      </c>
      <c r="O3340">
        <v>1200000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1200000</v>
      </c>
      <c r="X3340">
        <v>1400000</v>
      </c>
      <c r="Y3340">
        <v>11</v>
      </c>
      <c r="Z3340" s="3" t="s">
        <v>58</v>
      </c>
      <c r="AA3340">
        <v>0</v>
      </c>
      <c r="AB3340">
        <v>2</v>
      </c>
      <c r="AC3340">
        <v>1</v>
      </c>
      <c r="AD3340">
        <v>1</v>
      </c>
      <c r="AE3340">
        <v>0</v>
      </c>
      <c r="AF3340">
        <v>1</v>
      </c>
      <c r="AG3340">
        <v>0</v>
      </c>
      <c r="AH3340">
        <v>65</v>
      </c>
      <c r="AI3340">
        <v>0</v>
      </c>
      <c r="AJ3340">
        <v>1</v>
      </c>
      <c r="AK3340">
        <v>0</v>
      </c>
      <c r="AL3340">
        <v>1</v>
      </c>
      <c r="AM3340">
        <v>2</v>
      </c>
      <c r="AN3340">
        <v>1200000</v>
      </c>
      <c r="AO3340">
        <v>5600</v>
      </c>
      <c r="AP3340">
        <v>1200000</v>
      </c>
      <c r="AQ3340">
        <v>4307.6923828125</v>
      </c>
      <c r="AR3340">
        <v>1200000</v>
      </c>
      <c r="AS3340">
        <v>4307.6923828125</v>
      </c>
      <c r="AT3340" t="s">
        <v>57</v>
      </c>
      <c r="AU3340">
        <v>0</v>
      </c>
      <c r="AV3340">
        <v>8.6305218767232414</v>
      </c>
      <c r="AW3340">
        <v>4</v>
      </c>
      <c r="AX3340">
        <v>3481</v>
      </c>
      <c r="AY3340">
        <v>0</v>
      </c>
      <c r="AZ3340">
        <v>-0.41978342137484542</v>
      </c>
      <c r="BA3340">
        <v>0.88664059989698163</v>
      </c>
    </row>
    <row r="3341" spans="1:53" x14ac:dyDescent="0.25">
      <c r="A3341">
        <v>3</v>
      </c>
      <c r="B3341">
        <v>1</v>
      </c>
      <c r="C3341">
        <v>37</v>
      </c>
      <c r="D3341">
        <v>6</v>
      </c>
      <c r="E3341">
        <v>4</v>
      </c>
      <c r="F3341">
        <v>6</v>
      </c>
      <c r="G3341">
        <v>84</v>
      </c>
      <c r="H3341" s="3">
        <f t="shared" si="52"/>
        <v>25</v>
      </c>
      <c r="I3341">
        <v>60000</v>
      </c>
      <c r="J3341">
        <v>2250000</v>
      </c>
      <c r="K3341">
        <v>48</v>
      </c>
      <c r="L3341">
        <v>9</v>
      </c>
      <c r="M3341">
        <v>1</v>
      </c>
      <c r="N3341">
        <v>1</v>
      </c>
      <c r="O3341">
        <v>2497500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2497500</v>
      </c>
      <c r="X3341">
        <v>2497500</v>
      </c>
      <c r="Y3341">
        <v>11</v>
      </c>
      <c r="Z3341" s="3" t="s">
        <v>54</v>
      </c>
      <c r="AA3341">
        <v>0</v>
      </c>
      <c r="AB3341">
        <v>1</v>
      </c>
      <c r="AC3341">
        <v>1</v>
      </c>
      <c r="AD3341">
        <v>1</v>
      </c>
      <c r="AE3341">
        <v>0</v>
      </c>
      <c r="AF3341">
        <v>1</v>
      </c>
      <c r="AG3341">
        <v>0</v>
      </c>
      <c r="AH3341">
        <v>48</v>
      </c>
      <c r="AI3341">
        <v>1</v>
      </c>
      <c r="AJ3341">
        <v>0</v>
      </c>
      <c r="AK3341">
        <v>0</v>
      </c>
      <c r="AL3341">
        <v>0</v>
      </c>
      <c r="AM3341">
        <v>5</v>
      </c>
      <c r="AN3341">
        <v>2250000</v>
      </c>
      <c r="AO3341">
        <v>10937.5</v>
      </c>
      <c r="AP3341">
        <v>2497500</v>
      </c>
      <c r="AQ3341">
        <v>12140.625</v>
      </c>
      <c r="AR3341">
        <v>2497500</v>
      </c>
      <c r="AS3341">
        <v>12140.625</v>
      </c>
      <c r="AT3341" t="s">
        <v>55</v>
      </c>
      <c r="AU3341">
        <v>1</v>
      </c>
      <c r="AV3341">
        <v>9.2999525306658697</v>
      </c>
      <c r="AW3341">
        <v>7056</v>
      </c>
      <c r="AX3341">
        <v>1369</v>
      </c>
      <c r="AY3341">
        <v>0</v>
      </c>
      <c r="AZ3341">
        <v>-0.50707297571981014</v>
      </c>
      <c r="BA3341">
        <v>0.15319461006587021</v>
      </c>
    </row>
    <row r="3342" spans="1:53" x14ac:dyDescent="0.25">
      <c r="A3342">
        <v>3</v>
      </c>
      <c r="B3342">
        <v>1</v>
      </c>
      <c r="C3342">
        <v>24</v>
      </c>
      <c r="D3342">
        <v>5</v>
      </c>
      <c r="E3342">
        <v>11</v>
      </c>
      <c r="F3342">
        <v>1</v>
      </c>
      <c r="G3342">
        <v>4</v>
      </c>
      <c r="H3342" s="3">
        <f t="shared" si="52"/>
        <v>13</v>
      </c>
      <c r="I3342">
        <v>0</v>
      </c>
      <c r="J3342">
        <v>0</v>
      </c>
      <c r="K3342">
        <v>48</v>
      </c>
      <c r="L3342">
        <v>6</v>
      </c>
      <c r="M3342">
        <v>1</v>
      </c>
      <c r="N3342">
        <v>1</v>
      </c>
      <c r="O3342">
        <v>1000000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1000000</v>
      </c>
      <c r="X3342">
        <v>1000000</v>
      </c>
      <c r="Y3342">
        <v>11</v>
      </c>
      <c r="Z3342" s="3" t="s">
        <v>52</v>
      </c>
      <c r="AA3342">
        <v>1</v>
      </c>
      <c r="AB3342">
        <v>1</v>
      </c>
      <c r="AC3342">
        <v>1</v>
      </c>
      <c r="AD3342">
        <v>1</v>
      </c>
      <c r="AE3342">
        <v>0</v>
      </c>
      <c r="AF3342">
        <v>1</v>
      </c>
      <c r="AG3342">
        <v>0</v>
      </c>
      <c r="AH3342">
        <v>48</v>
      </c>
      <c r="AI3342">
        <v>1</v>
      </c>
      <c r="AJ3342">
        <v>0</v>
      </c>
      <c r="AK3342">
        <v>0</v>
      </c>
      <c r="AL3342">
        <v>0</v>
      </c>
      <c r="AM3342">
        <v>4</v>
      </c>
      <c r="AN3342">
        <v>1000000</v>
      </c>
      <c r="AO3342">
        <v>4861.111328125</v>
      </c>
      <c r="AP3342">
        <v>1000000</v>
      </c>
      <c r="AQ3342">
        <v>4861.111328125</v>
      </c>
      <c r="AR3342">
        <v>1000000</v>
      </c>
      <c r="AS3342">
        <v>4861.111328125</v>
      </c>
      <c r="AT3342" t="s">
        <v>53</v>
      </c>
      <c r="AU3342">
        <v>1</v>
      </c>
      <c r="AV3342">
        <v>8.489022359092397</v>
      </c>
      <c r="AW3342">
        <v>16</v>
      </c>
      <c r="AX3342">
        <v>576</v>
      </c>
      <c r="AY3342">
        <v>0</v>
      </c>
      <c r="AZ3342">
        <v>-0.48035853351660551</v>
      </c>
      <c r="BA3342">
        <v>0.1627972858937774</v>
      </c>
    </row>
    <row r="3343" spans="1:53" x14ac:dyDescent="0.25">
      <c r="A3343">
        <v>3</v>
      </c>
      <c r="B3343">
        <v>0</v>
      </c>
      <c r="C3343">
        <v>52</v>
      </c>
      <c r="D3343">
        <v>6</v>
      </c>
      <c r="E3343">
        <v>2</v>
      </c>
      <c r="F3343">
        <v>1</v>
      </c>
      <c r="G3343">
        <v>96</v>
      </c>
      <c r="H3343" s="3">
        <f t="shared" si="52"/>
        <v>40</v>
      </c>
      <c r="I3343">
        <v>88211</v>
      </c>
      <c r="J3343">
        <v>717800</v>
      </c>
      <c r="K3343">
        <v>48</v>
      </c>
      <c r="L3343">
        <v>5</v>
      </c>
      <c r="M3343">
        <v>1</v>
      </c>
      <c r="N3343">
        <v>1</v>
      </c>
      <c r="O3343">
        <v>929269.66666666698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929269.66666666698</v>
      </c>
      <c r="X3343">
        <v>929269.66666666698</v>
      </c>
      <c r="Y3343">
        <v>11</v>
      </c>
      <c r="Z3343" s="3" t="s">
        <v>54</v>
      </c>
      <c r="AA3343">
        <v>0</v>
      </c>
      <c r="AB3343">
        <v>1</v>
      </c>
      <c r="AC3343">
        <v>1</v>
      </c>
      <c r="AD3343">
        <v>1</v>
      </c>
      <c r="AE3343">
        <v>0</v>
      </c>
      <c r="AF3343">
        <v>1</v>
      </c>
      <c r="AG3343">
        <v>0</v>
      </c>
      <c r="AH3343">
        <v>48</v>
      </c>
      <c r="AI3343">
        <v>1</v>
      </c>
      <c r="AJ3343">
        <v>0</v>
      </c>
      <c r="AK3343">
        <v>0</v>
      </c>
      <c r="AL3343">
        <v>0</v>
      </c>
      <c r="AM3343">
        <v>4</v>
      </c>
      <c r="AN3343">
        <v>781242</v>
      </c>
      <c r="AO3343">
        <v>3797.7041015625</v>
      </c>
      <c r="AP3343">
        <v>929269.6875</v>
      </c>
      <c r="AQ3343">
        <v>4517.283203125</v>
      </c>
      <c r="AR3343">
        <v>929269.6875</v>
      </c>
      <c r="AS3343">
        <v>4517.283203125</v>
      </c>
      <c r="AT3343" t="s">
        <v>55</v>
      </c>
      <c r="AU3343">
        <v>1</v>
      </c>
      <c r="AV3343">
        <v>8.2421519793225535</v>
      </c>
      <c r="AW3343">
        <v>9216</v>
      </c>
      <c r="AX3343">
        <v>2704</v>
      </c>
      <c r="AY3343">
        <v>1</v>
      </c>
      <c r="AZ3343">
        <v>0.37624694364743327</v>
      </c>
      <c r="BA3343">
        <v>-0.82630114393314702</v>
      </c>
    </row>
    <row r="3344" spans="1:53" x14ac:dyDescent="0.25">
      <c r="A3344">
        <v>3</v>
      </c>
      <c r="B3344">
        <v>1</v>
      </c>
      <c r="C3344">
        <v>35</v>
      </c>
      <c r="D3344">
        <v>6</v>
      </c>
      <c r="E3344">
        <v>5</v>
      </c>
      <c r="F3344">
        <v>1</v>
      </c>
      <c r="G3344">
        <v>24</v>
      </c>
      <c r="H3344" s="3">
        <f t="shared" si="52"/>
        <v>23</v>
      </c>
      <c r="I3344">
        <v>0</v>
      </c>
      <c r="J3344">
        <v>6000000</v>
      </c>
      <c r="K3344">
        <v>48</v>
      </c>
      <c r="L3344">
        <v>9</v>
      </c>
      <c r="M3344">
        <v>1</v>
      </c>
      <c r="N3344">
        <v>1</v>
      </c>
      <c r="O3344">
        <v>4500000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4500000</v>
      </c>
      <c r="X3344">
        <v>4500000</v>
      </c>
      <c r="Y3344">
        <v>11</v>
      </c>
      <c r="Z3344" s="3" t="s">
        <v>54</v>
      </c>
      <c r="AA3344">
        <v>0</v>
      </c>
      <c r="AB3344">
        <v>1</v>
      </c>
      <c r="AC3344">
        <v>1</v>
      </c>
      <c r="AD3344">
        <v>1</v>
      </c>
      <c r="AE3344">
        <v>0</v>
      </c>
      <c r="AF3344">
        <v>1</v>
      </c>
      <c r="AG3344">
        <v>0</v>
      </c>
      <c r="AH3344">
        <v>48</v>
      </c>
      <c r="AI3344">
        <v>1</v>
      </c>
      <c r="AJ3344">
        <v>0</v>
      </c>
      <c r="AK3344">
        <v>0</v>
      </c>
      <c r="AL3344">
        <v>0</v>
      </c>
      <c r="AM3344">
        <v>5</v>
      </c>
      <c r="AN3344">
        <v>4000000</v>
      </c>
      <c r="AO3344">
        <v>19444.4453125</v>
      </c>
      <c r="AP3344">
        <v>4500000</v>
      </c>
      <c r="AQ3344">
        <v>21875</v>
      </c>
      <c r="AR3344">
        <v>4500000</v>
      </c>
      <c r="AS3344">
        <v>21875</v>
      </c>
      <c r="AT3344" t="s">
        <v>55</v>
      </c>
      <c r="AU3344">
        <v>1</v>
      </c>
      <c r="AV3344">
        <v>9.8753167202122878</v>
      </c>
      <c r="AW3344">
        <v>576</v>
      </c>
      <c r="AX3344">
        <v>1225</v>
      </c>
      <c r="AY3344">
        <v>0</v>
      </c>
      <c r="AZ3344">
        <v>-0.52058902599106938</v>
      </c>
      <c r="BA3344">
        <v>0.86459743895759333</v>
      </c>
    </row>
    <row r="3345" spans="1:53" x14ac:dyDescent="0.25">
      <c r="A3345">
        <v>3</v>
      </c>
      <c r="B3345">
        <v>1</v>
      </c>
      <c r="C3345">
        <v>34</v>
      </c>
      <c r="D3345">
        <v>6</v>
      </c>
      <c r="E3345">
        <v>3</v>
      </c>
      <c r="F3345">
        <v>1</v>
      </c>
      <c r="G3345">
        <v>120</v>
      </c>
      <c r="H3345" s="3">
        <f t="shared" si="52"/>
        <v>22</v>
      </c>
      <c r="I3345">
        <v>31000</v>
      </c>
      <c r="J3345">
        <v>1114000</v>
      </c>
      <c r="K3345">
        <v>48</v>
      </c>
      <c r="L3345">
        <v>9</v>
      </c>
      <c r="M3345">
        <v>1</v>
      </c>
      <c r="N3345">
        <v>1</v>
      </c>
      <c r="O3345">
        <v>1227000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1227000</v>
      </c>
      <c r="X3345">
        <v>1227000</v>
      </c>
      <c r="Y3345">
        <v>11</v>
      </c>
      <c r="Z3345" s="3" t="s">
        <v>54</v>
      </c>
      <c r="AA3345">
        <v>0</v>
      </c>
      <c r="AB3345">
        <v>1</v>
      </c>
      <c r="AC3345">
        <v>1</v>
      </c>
      <c r="AD3345">
        <v>1</v>
      </c>
      <c r="AE3345">
        <v>0</v>
      </c>
      <c r="AF3345">
        <v>1</v>
      </c>
      <c r="AG3345">
        <v>0</v>
      </c>
      <c r="AH3345">
        <v>48</v>
      </c>
      <c r="AI3345">
        <v>1</v>
      </c>
      <c r="AJ3345">
        <v>0</v>
      </c>
      <c r="AK3345">
        <v>0</v>
      </c>
      <c r="AL3345">
        <v>0</v>
      </c>
      <c r="AM3345">
        <v>5</v>
      </c>
      <c r="AN3345">
        <v>984000</v>
      </c>
      <c r="AO3345">
        <v>4783.33349609375</v>
      </c>
      <c r="AP3345">
        <v>1227000</v>
      </c>
      <c r="AQ3345">
        <v>5964.58349609375</v>
      </c>
      <c r="AR3345">
        <v>1227000</v>
      </c>
      <c r="AS3345">
        <v>5964.58349609375</v>
      </c>
      <c r="AT3345" t="s">
        <v>55</v>
      </c>
      <c r="AU3345">
        <v>1</v>
      </c>
      <c r="AV3345">
        <v>8.4728929665462243</v>
      </c>
      <c r="AW3345">
        <v>14400</v>
      </c>
      <c r="AX3345">
        <v>1156</v>
      </c>
      <c r="AY3345">
        <v>0</v>
      </c>
      <c r="AZ3345">
        <v>-0.48710607245833942</v>
      </c>
      <c r="BA3345">
        <v>-0.68705036771833727</v>
      </c>
    </row>
    <row r="3346" spans="1:53" x14ac:dyDescent="0.25">
      <c r="A3346">
        <v>3</v>
      </c>
      <c r="B3346">
        <v>0</v>
      </c>
      <c r="C3346">
        <v>32</v>
      </c>
      <c r="D3346">
        <v>5</v>
      </c>
      <c r="E3346">
        <v>11</v>
      </c>
      <c r="F3346">
        <v>1</v>
      </c>
      <c r="G3346">
        <v>60</v>
      </c>
      <c r="H3346" s="3">
        <f t="shared" si="52"/>
        <v>21</v>
      </c>
      <c r="I3346">
        <v>31000</v>
      </c>
      <c r="J3346">
        <v>800000</v>
      </c>
      <c r="K3346">
        <v>40</v>
      </c>
      <c r="L3346">
        <v>9</v>
      </c>
      <c r="M3346">
        <v>1</v>
      </c>
      <c r="N3346">
        <v>1</v>
      </c>
      <c r="O3346">
        <v>1017666.66666667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1017666.66666667</v>
      </c>
      <c r="X3346">
        <v>1017666.66666667</v>
      </c>
      <c r="Y3346">
        <v>11</v>
      </c>
      <c r="Z3346" s="3" t="s">
        <v>52</v>
      </c>
      <c r="AA3346">
        <v>1</v>
      </c>
      <c r="AB3346">
        <v>1</v>
      </c>
      <c r="AC3346">
        <v>1</v>
      </c>
      <c r="AD3346">
        <v>1</v>
      </c>
      <c r="AE3346">
        <v>0</v>
      </c>
      <c r="AF3346">
        <v>1</v>
      </c>
      <c r="AG3346">
        <v>0</v>
      </c>
      <c r="AH3346">
        <v>40</v>
      </c>
      <c r="AI3346">
        <v>1</v>
      </c>
      <c r="AJ3346">
        <v>0</v>
      </c>
      <c r="AK3346">
        <v>0</v>
      </c>
      <c r="AL3346">
        <v>0</v>
      </c>
      <c r="AM3346">
        <v>5</v>
      </c>
      <c r="AN3346">
        <v>920000</v>
      </c>
      <c r="AO3346">
        <v>5366.66650390625</v>
      </c>
      <c r="AP3346">
        <v>1017666.6875</v>
      </c>
      <c r="AQ3346">
        <v>5936.38916015625</v>
      </c>
      <c r="AR3346">
        <v>1017666.6875</v>
      </c>
      <c r="AS3346">
        <v>5936.38916015625</v>
      </c>
      <c r="AT3346" t="s">
        <v>53</v>
      </c>
      <c r="AU3346">
        <v>1</v>
      </c>
      <c r="AV3346">
        <v>8.5879622319764159</v>
      </c>
      <c r="AW3346">
        <v>3600</v>
      </c>
      <c r="AX3346">
        <v>1024</v>
      </c>
      <c r="AY3346">
        <v>1</v>
      </c>
      <c r="AZ3346">
        <v>0.521168718527668</v>
      </c>
      <c r="BA3346">
        <v>-0.26198069557767573</v>
      </c>
    </row>
    <row r="3347" spans="1:53" x14ac:dyDescent="0.25">
      <c r="A3347">
        <v>3</v>
      </c>
      <c r="B3347">
        <v>0</v>
      </c>
      <c r="C3347">
        <v>29</v>
      </c>
      <c r="D3347">
        <v>6</v>
      </c>
      <c r="E3347">
        <v>3</v>
      </c>
      <c r="F3347">
        <v>1</v>
      </c>
      <c r="G3347">
        <v>17</v>
      </c>
      <c r="H3347" s="3">
        <f t="shared" si="52"/>
        <v>17</v>
      </c>
      <c r="I3347">
        <v>148211</v>
      </c>
      <c r="J3347">
        <v>1920000</v>
      </c>
      <c r="K3347">
        <v>48</v>
      </c>
      <c r="L3347">
        <v>9</v>
      </c>
      <c r="M3347">
        <v>1</v>
      </c>
      <c r="N3347">
        <v>1</v>
      </c>
      <c r="O3347">
        <v>1582211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1582211</v>
      </c>
      <c r="X3347">
        <v>1582211</v>
      </c>
      <c r="Y3347">
        <v>11</v>
      </c>
      <c r="Z3347" s="3" t="s">
        <v>54</v>
      </c>
      <c r="AA3347">
        <v>0</v>
      </c>
      <c r="AB3347">
        <v>1</v>
      </c>
      <c r="AC3347">
        <v>1</v>
      </c>
      <c r="AD3347">
        <v>1</v>
      </c>
      <c r="AE3347">
        <v>0</v>
      </c>
      <c r="AF3347">
        <v>1</v>
      </c>
      <c r="AG3347">
        <v>0</v>
      </c>
      <c r="AH3347">
        <v>48</v>
      </c>
      <c r="AI3347">
        <v>1</v>
      </c>
      <c r="AJ3347">
        <v>0</v>
      </c>
      <c r="AK3347">
        <v>0</v>
      </c>
      <c r="AL3347">
        <v>0</v>
      </c>
      <c r="AM3347">
        <v>5</v>
      </c>
      <c r="AN3347">
        <v>1164000</v>
      </c>
      <c r="AO3347">
        <v>5658.33349609375</v>
      </c>
      <c r="AP3347">
        <v>1582211</v>
      </c>
      <c r="AQ3347">
        <v>7691.3037109375</v>
      </c>
      <c r="AR3347">
        <v>1582211</v>
      </c>
      <c r="AS3347">
        <v>7691.3037109375</v>
      </c>
      <c r="AT3347" t="s">
        <v>55</v>
      </c>
      <c r="AU3347">
        <v>1</v>
      </c>
      <c r="AV3347">
        <v>8.6408846925235139</v>
      </c>
      <c r="AW3347">
        <v>289</v>
      </c>
      <c r="AX3347">
        <v>841</v>
      </c>
      <c r="AY3347">
        <v>1</v>
      </c>
      <c r="AZ3347">
        <v>0.50455681773801553</v>
      </c>
      <c r="BA3347">
        <v>-0.24989700860109121</v>
      </c>
    </row>
    <row r="3348" spans="1:53" x14ac:dyDescent="0.25">
      <c r="A3348">
        <v>4</v>
      </c>
      <c r="B3348">
        <v>0</v>
      </c>
      <c r="C3348">
        <v>54</v>
      </c>
      <c r="D3348">
        <v>6</v>
      </c>
      <c r="E3348">
        <v>9</v>
      </c>
      <c r="F3348">
        <v>1</v>
      </c>
      <c r="G3348">
        <v>120</v>
      </c>
      <c r="H3348" s="3">
        <f t="shared" si="52"/>
        <v>42</v>
      </c>
      <c r="I3348">
        <v>0</v>
      </c>
      <c r="J3348">
        <v>2800000</v>
      </c>
      <c r="K3348">
        <v>48</v>
      </c>
      <c r="L3348">
        <v>9</v>
      </c>
      <c r="M3348">
        <v>1</v>
      </c>
      <c r="N3348">
        <v>1</v>
      </c>
      <c r="O3348">
        <v>3233333.3333333302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3233333.3333333302</v>
      </c>
      <c r="X3348">
        <v>7233333.3333333302</v>
      </c>
      <c r="Y3348">
        <v>11</v>
      </c>
      <c r="Z3348" s="3" t="s">
        <v>54</v>
      </c>
      <c r="AA3348">
        <v>0</v>
      </c>
      <c r="AB3348">
        <v>1</v>
      </c>
      <c r="AC3348">
        <v>1</v>
      </c>
      <c r="AD3348">
        <v>1</v>
      </c>
      <c r="AE3348">
        <v>0</v>
      </c>
      <c r="AF3348">
        <v>1</v>
      </c>
      <c r="AG3348">
        <v>0</v>
      </c>
      <c r="AH3348">
        <v>72</v>
      </c>
      <c r="AI3348">
        <v>1</v>
      </c>
      <c r="AJ3348">
        <v>0</v>
      </c>
      <c r="AK3348">
        <v>0</v>
      </c>
      <c r="AL3348">
        <v>0</v>
      </c>
      <c r="AM3348">
        <v>5</v>
      </c>
      <c r="AN3348">
        <v>3000000</v>
      </c>
      <c r="AO3348">
        <v>14583.3330078125</v>
      </c>
      <c r="AP3348">
        <v>3233333.25</v>
      </c>
      <c r="AQ3348">
        <v>9672.3642578125</v>
      </c>
      <c r="AR3348">
        <v>3233333.25</v>
      </c>
      <c r="AS3348">
        <v>9672.3642578125</v>
      </c>
      <c r="AT3348" t="s">
        <v>55</v>
      </c>
      <c r="AU3348">
        <v>1</v>
      </c>
      <c r="AV3348">
        <v>9.5876345807962213</v>
      </c>
      <c r="AW3348">
        <v>14400</v>
      </c>
      <c r="AX3348">
        <v>2916</v>
      </c>
      <c r="AY3348">
        <v>1</v>
      </c>
      <c r="AZ3348">
        <v>0.63288851199507878</v>
      </c>
      <c r="BA3348">
        <v>0.52910874070345293</v>
      </c>
    </row>
    <row r="3349" spans="1:53" x14ac:dyDescent="0.25">
      <c r="A3349">
        <v>4</v>
      </c>
      <c r="B3349">
        <v>1</v>
      </c>
      <c r="C3349">
        <v>63</v>
      </c>
      <c r="D3349">
        <v>6</v>
      </c>
      <c r="E3349">
        <v>13</v>
      </c>
      <c r="F3349">
        <v>1</v>
      </c>
      <c r="G3349">
        <v>420</v>
      </c>
      <c r="H3349" s="3">
        <f t="shared" si="52"/>
        <v>51</v>
      </c>
      <c r="I3349">
        <v>0</v>
      </c>
      <c r="J3349">
        <v>9600000</v>
      </c>
      <c r="K3349">
        <v>48</v>
      </c>
      <c r="L3349">
        <v>9</v>
      </c>
      <c r="M3349">
        <v>1</v>
      </c>
      <c r="N3349">
        <v>1</v>
      </c>
      <c r="O3349">
        <v>5600000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5600000</v>
      </c>
      <c r="X3349">
        <v>5600000</v>
      </c>
      <c r="Y3349">
        <v>11</v>
      </c>
      <c r="Z3349" s="3" t="s">
        <v>54</v>
      </c>
      <c r="AA3349">
        <v>0</v>
      </c>
      <c r="AB3349">
        <v>1</v>
      </c>
      <c r="AC3349">
        <v>1</v>
      </c>
      <c r="AD3349">
        <v>1</v>
      </c>
      <c r="AE3349">
        <v>0</v>
      </c>
      <c r="AF3349">
        <v>1</v>
      </c>
      <c r="AG3349">
        <v>0</v>
      </c>
      <c r="AH3349">
        <v>48</v>
      </c>
      <c r="AI3349">
        <v>1</v>
      </c>
      <c r="AJ3349">
        <v>0</v>
      </c>
      <c r="AK3349">
        <v>0</v>
      </c>
      <c r="AL3349">
        <v>0</v>
      </c>
      <c r="AM3349">
        <v>5</v>
      </c>
      <c r="AN3349">
        <v>4800000</v>
      </c>
      <c r="AO3349">
        <v>23333.333984375</v>
      </c>
      <c r="AP3349">
        <v>5600000</v>
      </c>
      <c r="AQ3349">
        <v>27222.22265625</v>
      </c>
      <c r="AR3349">
        <v>5600000</v>
      </c>
      <c r="AS3349">
        <v>27222.22265625</v>
      </c>
      <c r="AT3349" t="s">
        <v>55</v>
      </c>
      <c r="AU3349">
        <v>1</v>
      </c>
      <c r="AV3349">
        <v>10.05763826026517</v>
      </c>
      <c r="AW3349">
        <v>176400</v>
      </c>
      <c r="AX3349">
        <v>3969</v>
      </c>
      <c r="AY3349">
        <v>0</v>
      </c>
      <c r="AZ3349">
        <v>-0.52737413469938255</v>
      </c>
      <c r="BA3349">
        <v>0.4416001842879681</v>
      </c>
    </row>
    <row r="3350" spans="1:53" x14ac:dyDescent="0.25">
      <c r="A3350">
        <v>2</v>
      </c>
      <c r="B3350">
        <v>1</v>
      </c>
      <c r="C3350">
        <v>33</v>
      </c>
      <c r="D3350">
        <v>5</v>
      </c>
      <c r="E3350">
        <v>10</v>
      </c>
      <c r="F3350">
        <v>1</v>
      </c>
      <c r="G3350">
        <v>12</v>
      </c>
      <c r="H3350" s="3">
        <f t="shared" si="52"/>
        <v>22</v>
      </c>
      <c r="I3350">
        <v>88211</v>
      </c>
      <c r="J3350">
        <v>750000</v>
      </c>
      <c r="K3350">
        <v>48</v>
      </c>
      <c r="L3350">
        <v>2</v>
      </c>
      <c r="M3350">
        <v>1</v>
      </c>
      <c r="N3350">
        <v>1</v>
      </c>
      <c r="O3350">
        <v>931953</v>
      </c>
      <c r="P3350">
        <v>200000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1131953</v>
      </c>
      <c r="X3350">
        <v>1131953</v>
      </c>
      <c r="Y3350">
        <v>11</v>
      </c>
      <c r="Z3350" s="3" t="s">
        <v>52</v>
      </c>
      <c r="AA3350">
        <v>1</v>
      </c>
      <c r="AB3350">
        <v>1</v>
      </c>
      <c r="AC3350">
        <v>1</v>
      </c>
      <c r="AD3350">
        <v>1</v>
      </c>
      <c r="AE3350">
        <v>0</v>
      </c>
      <c r="AF3350">
        <v>1</v>
      </c>
      <c r="AG3350">
        <v>0</v>
      </c>
      <c r="AH3350">
        <v>63</v>
      </c>
      <c r="AI3350">
        <v>1</v>
      </c>
      <c r="AJ3350">
        <v>0</v>
      </c>
      <c r="AK3350">
        <v>0</v>
      </c>
      <c r="AL3350">
        <v>1</v>
      </c>
      <c r="AM3350">
        <v>2</v>
      </c>
      <c r="AN3350">
        <v>781242</v>
      </c>
      <c r="AO3350">
        <v>3797.7041015625</v>
      </c>
      <c r="AP3350">
        <v>1131953</v>
      </c>
      <c r="AQ3350">
        <v>4192.41845703125</v>
      </c>
      <c r="AR3350">
        <v>1131953</v>
      </c>
      <c r="AS3350">
        <v>4192.41845703125</v>
      </c>
      <c r="AT3350" t="s">
        <v>53</v>
      </c>
      <c r="AU3350">
        <v>1</v>
      </c>
      <c r="AV3350">
        <v>8.2421519793225535</v>
      </c>
      <c r="AW3350">
        <v>144</v>
      </c>
      <c r="AX3350">
        <v>1089</v>
      </c>
      <c r="AY3350">
        <v>0</v>
      </c>
      <c r="AZ3350">
        <v>-0.53469591164950703</v>
      </c>
      <c r="BA3350">
        <v>0.1007474538155021</v>
      </c>
    </row>
    <row r="3351" spans="1:53" x14ac:dyDescent="0.25">
      <c r="A3351">
        <v>2</v>
      </c>
      <c r="B3351">
        <v>0</v>
      </c>
      <c r="C3351">
        <v>33</v>
      </c>
      <c r="D3351">
        <v>5</v>
      </c>
      <c r="E3351">
        <v>11</v>
      </c>
      <c r="F3351">
        <v>1</v>
      </c>
      <c r="G3351">
        <v>32</v>
      </c>
      <c r="H3351" s="3">
        <f t="shared" si="52"/>
        <v>22</v>
      </c>
      <c r="I3351">
        <v>148211</v>
      </c>
      <c r="J3351">
        <v>1000000</v>
      </c>
      <c r="K3351">
        <v>48</v>
      </c>
      <c r="L3351">
        <v>9</v>
      </c>
      <c r="M3351">
        <v>1</v>
      </c>
      <c r="N3351">
        <v>1</v>
      </c>
      <c r="O3351">
        <v>1012786.33333333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1012786.33333333</v>
      </c>
      <c r="X3351">
        <v>1012786.33333333</v>
      </c>
      <c r="Y3351">
        <v>11</v>
      </c>
      <c r="Z3351" s="3" t="s">
        <v>52</v>
      </c>
      <c r="AA3351">
        <v>1</v>
      </c>
      <c r="AB3351">
        <v>1</v>
      </c>
      <c r="AC3351">
        <v>1</v>
      </c>
      <c r="AD3351">
        <v>1</v>
      </c>
      <c r="AE3351">
        <v>0</v>
      </c>
      <c r="AF3351">
        <v>1</v>
      </c>
      <c r="AG3351">
        <v>0</v>
      </c>
      <c r="AH3351">
        <v>48</v>
      </c>
      <c r="AI3351">
        <v>1</v>
      </c>
      <c r="AJ3351">
        <v>0</v>
      </c>
      <c r="AK3351">
        <v>0</v>
      </c>
      <c r="AL3351">
        <v>0</v>
      </c>
      <c r="AM3351">
        <v>5</v>
      </c>
      <c r="AN3351">
        <v>781242</v>
      </c>
      <c r="AO3351">
        <v>3797.7041015625</v>
      </c>
      <c r="AP3351">
        <v>1012786.3125</v>
      </c>
      <c r="AQ3351">
        <v>4923.2666015625</v>
      </c>
      <c r="AR3351">
        <v>1012786.3125</v>
      </c>
      <c r="AS3351">
        <v>4923.2666015625</v>
      </c>
      <c r="AT3351" t="s">
        <v>53</v>
      </c>
      <c r="AU3351">
        <v>1</v>
      </c>
      <c r="AV3351">
        <v>8.2421519793225535</v>
      </c>
      <c r="AW3351">
        <v>1024</v>
      </c>
      <c r="AX3351">
        <v>1089</v>
      </c>
      <c r="AY3351">
        <v>1</v>
      </c>
      <c r="AZ3351">
        <v>0.55609382434937715</v>
      </c>
      <c r="BA3351">
        <v>-0.48518376049221518</v>
      </c>
    </row>
    <row r="3352" spans="1:53" x14ac:dyDescent="0.25">
      <c r="A3352">
        <v>2</v>
      </c>
      <c r="B3352">
        <v>1</v>
      </c>
      <c r="C3352">
        <v>34</v>
      </c>
      <c r="D3352">
        <v>5</v>
      </c>
      <c r="E3352">
        <v>11</v>
      </c>
      <c r="F3352">
        <v>1</v>
      </c>
      <c r="G3352">
        <v>36</v>
      </c>
      <c r="H3352" s="3">
        <f t="shared" si="52"/>
        <v>23</v>
      </c>
      <c r="I3352">
        <v>148211</v>
      </c>
      <c r="J3352">
        <v>750000</v>
      </c>
      <c r="K3352">
        <v>48</v>
      </c>
      <c r="L3352">
        <v>9</v>
      </c>
      <c r="M3352">
        <v>1</v>
      </c>
      <c r="N3352">
        <v>1</v>
      </c>
      <c r="O3352">
        <v>991953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991953</v>
      </c>
      <c r="X3352">
        <v>991953</v>
      </c>
      <c r="Y3352">
        <v>11</v>
      </c>
      <c r="Z3352" s="3" t="s">
        <v>52</v>
      </c>
      <c r="AA3352">
        <v>1</v>
      </c>
      <c r="AB3352">
        <v>1</v>
      </c>
      <c r="AC3352">
        <v>1</v>
      </c>
      <c r="AD3352">
        <v>1</v>
      </c>
      <c r="AE3352">
        <v>0</v>
      </c>
      <c r="AF3352">
        <v>1</v>
      </c>
      <c r="AG3352">
        <v>0</v>
      </c>
      <c r="AH3352">
        <v>48</v>
      </c>
      <c r="AI3352">
        <v>1</v>
      </c>
      <c r="AJ3352">
        <v>0</v>
      </c>
      <c r="AK3352">
        <v>0</v>
      </c>
      <c r="AL3352">
        <v>0</v>
      </c>
      <c r="AM3352">
        <v>5</v>
      </c>
      <c r="AN3352">
        <v>781242</v>
      </c>
      <c r="AO3352">
        <v>3797.7041015625</v>
      </c>
      <c r="AP3352">
        <v>991953</v>
      </c>
      <c r="AQ3352">
        <v>4821.99365234375</v>
      </c>
      <c r="AR3352">
        <v>991953</v>
      </c>
      <c r="AS3352">
        <v>4821.99365234375</v>
      </c>
      <c r="AT3352" t="s">
        <v>53</v>
      </c>
      <c r="AU3352">
        <v>1</v>
      </c>
      <c r="AV3352">
        <v>8.2421519793225535</v>
      </c>
      <c r="AW3352">
        <v>1296</v>
      </c>
      <c r="AX3352">
        <v>1156</v>
      </c>
      <c r="AY3352">
        <v>0</v>
      </c>
      <c r="AZ3352">
        <v>-0.44662803451839622</v>
      </c>
      <c r="BA3352">
        <v>-0.50917211049496891</v>
      </c>
    </row>
    <row r="3353" spans="1:53" x14ac:dyDescent="0.25">
      <c r="A3353">
        <v>3</v>
      </c>
      <c r="B3353">
        <v>1</v>
      </c>
      <c r="C3353">
        <v>39</v>
      </c>
      <c r="D3353">
        <v>6</v>
      </c>
      <c r="E3353">
        <v>5</v>
      </c>
      <c r="F3353">
        <v>1</v>
      </c>
      <c r="G3353">
        <v>240</v>
      </c>
      <c r="H3353" s="3">
        <f t="shared" si="52"/>
        <v>27</v>
      </c>
      <c r="I3353">
        <v>0</v>
      </c>
      <c r="J3353">
        <v>2900000</v>
      </c>
      <c r="K3353">
        <v>48</v>
      </c>
      <c r="L3353">
        <v>9</v>
      </c>
      <c r="M3353">
        <v>1</v>
      </c>
      <c r="N3353">
        <v>1</v>
      </c>
      <c r="O3353">
        <v>3241666.6666666698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3241666.6666666698</v>
      </c>
      <c r="X3353">
        <v>3241666.6666666698</v>
      </c>
      <c r="Y3353">
        <v>11</v>
      </c>
      <c r="Z3353" s="3" t="s">
        <v>54</v>
      </c>
      <c r="AA3353">
        <v>0</v>
      </c>
      <c r="AB3353">
        <v>1</v>
      </c>
      <c r="AC3353">
        <v>1</v>
      </c>
      <c r="AD3353">
        <v>1</v>
      </c>
      <c r="AE3353">
        <v>0</v>
      </c>
      <c r="AF3353">
        <v>1</v>
      </c>
      <c r="AG3353">
        <v>0</v>
      </c>
      <c r="AH3353">
        <v>48</v>
      </c>
      <c r="AI3353">
        <v>1</v>
      </c>
      <c r="AJ3353">
        <v>0</v>
      </c>
      <c r="AK3353">
        <v>0</v>
      </c>
      <c r="AL3353">
        <v>0</v>
      </c>
      <c r="AM3353">
        <v>5</v>
      </c>
      <c r="AN3353">
        <v>3000000</v>
      </c>
      <c r="AO3353">
        <v>14583.3330078125</v>
      </c>
      <c r="AP3353">
        <v>3241666.75</v>
      </c>
      <c r="AQ3353">
        <v>15758.1025390625</v>
      </c>
      <c r="AR3353">
        <v>3241666.75</v>
      </c>
      <c r="AS3353">
        <v>15758.1025390625</v>
      </c>
      <c r="AT3353" t="s">
        <v>55</v>
      </c>
      <c r="AU3353">
        <v>1</v>
      </c>
      <c r="AV3353">
        <v>9.5876345807962213</v>
      </c>
      <c r="AW3353">
        <v>57600</v>
      </c>
      <c r="AX3353">
        <v>1521</v>
      </c>
      <c r="AY3353">
        <v>0</v>
      </c>
      <c r="AZ3353">
        <v>-0.49501471548724729</v>
      </c>
      <c r="BA3353">
        <v>0.1935794842773958</v>
      </c>
    </row>
    <row r="3354" spans="1:53" x14ac:dyDescent="0.25">
      <c r="A3354">
        <v>3</v>
      </c>
      <c r="B3354">
        <v>0</v>
      </c>
      <c r="C3354">
        <v>41</v>
      </c>
      <c r="D3354">
        <v>6</v>
      </c>
      <c r="E3354">
        <v>5</v>
      </c>
      <c r="F3354">
        <v>1</v>
      </c>
      <c r="G3354">
        <v>18</v>
      </c>
      <c r="H3354" s="3">
        <f t="shared" si="52"/>
        <v>29</v>
      </c>
      <c r="I3354">
        <v>200000</v>
      </c>
      <c r="J3354">
        <v>1500000</v>
      </c>
      <c r="K3354">
        <v>48</v>
      </c>
      <c r="L3354">
        <v>9</v>
      </c>
      <c r="M3354">
        <v>1</v>
      </c>
      <c r="N3354">
        <v>1</v>
      </c>
      <c r="O3354">
        <v>3325000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3325000</v>
      </c>
      <c r="X3354">
        <v>3325000</v>
      </c>
      <c r="Y3354">
        <v>11</v>
      </c>
      <c r="Z3354" s="3" t="s">
        <v>54</v>
      </c>
      <c r="AA3354">
        <v>0</v>
      </c>
      <c r="AB3354">
        <v>1</v>
      </c>
      <c r="AC3354">
        <v>1</v>
      </c>
      <c r="AD3354">
        <v>1</v>
      </c>
      <c r="AE3354">
        <v>0</v>
      </c>
      <c r="AF3354">
        <v>1</v>
      </c>
      <c r="AG3354">
        <v>0</v>
      </c>
      <c r="AH3354">
        <v>48</v>
      </c>
      <c r="AI3354">
        <v>1</v>
      </c>
      <c r="AJ3354">
        <v>0</v>
      </c>
      <c r="AK3354">
        <v>0</v>
      </c>
      <c r="AL3354">
        <v>0</v>
      </c>
      <c r="AM3354">
        <v>5</v>
      </c>
      <c r="AN3354">
        <v>3000000</v>
      </c>
      <c r="AO3354">
        <v>14583.3330078125</v>
      </c>
      <c r="AP3354">
        <v>3325000</v>
      </c>
      <c r="AQ3354">
        <v>16163.1943359375</v>
      </c>
      <c r="AR3354">
        <v>3325000</v>
      </c>
      <c r="AS3354">
        <v>16163.1943359375</v>
      </c>
      <c r="AT3354" t="s">
        <v>55</v>
      </c>
      <c r="AU3354">
        <v>1</v>
      </c>
      <c r="AV3354">
        <v>9.5876345807962213</v>
      </c>
      <c r="AW3354">
        <v>324</v>
      </c>
      <c r="AX3354">
        <v>1681</v>
      </c>
      <c r="AY3354">
        <v>1</v>
      </c>
      <c r="AZ3354">
        <v>0.45856720744603052</v>
      </c>
      <c r="BA3354">
        <v>0.50987974843738959</v>
      </c>
    </row>
    <row r="3355" spans="1:53" x14ac:dyDescent="0.25">
      <c r="A3355">
        <v>3</v>
      </c>
      <c r="B3355">
        <v>1</v>
      </c>
      <c r="C3355">
        <v>48</v>
      </c>
      <c r="D3355">
        <v>6</v>
      </c>
      <c r="E3355">
        <v>5</v>
      </c>
      <c r="F3355">
        <v>1</v>
      </c>
      <c r="G3355">
        <v>252</v>
      </c>
      <c r="H3355" s="3">
        <f t="shared" si="52"/>
        <v>36</v>
      </c>
      <c r="I3355">
        <v>0</v>
      </c>
      <c r="J3355">
        <v>2400000</v>
      </c>
      <c r="K3355">
        <v>48</v>
      </c>
      <c r="L3355">
        <v>9</v>
      </c>
      <c r="M3355">
        <v>1</v>
      </c>
      <c r="N3355">
        <v>1</v>
      </c>
      <c r="O3355">
        <v>2700000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2700000</v>
      </c>
      <c r="X3355">
        <v>2700000</v>
      </c>
      <c r="Y3355">
        <v>11</v>
      </c>
      <c r="Z3355" s="3" t="s">
        <v>54</v>
      </c>
      <c r="AA3355">
        <v>0</v>
      </c>
      <c r="AB3355">
        <v>1</v>
      </c>
      <c r="AC3355">
        <v>1</v>
      </c>
      <c r="AD3355">
        <v>1</v>
      </c>
      <c r="AE3355">
        <v>0</v>
      </c>
      <c r="AF3355">
        <v>1</v>
      </c>
      <c r="AG3355">
        <v>0</v>
      </c>
      <c r="AH3355">
        <v>48</v>
      </c>
      <c r="AI3355">
        <v>1</v>
      </c>
      <c r="AJ3355">
        <v>0</v>
      </c>
      <c r="AK3355">
        <v>0</v>
      </c>
      <c r="AL3355">
        <v>0</v>
      </c>
      <c r="AM3355">
        <v>5</v>
      </c>
      <c r="AN3355">
        <v>2500000</v>
      </c>
      <c r="AO3355">
        <v>12152.77734375</v>
      </c>
      <c r="AP3355">
        <v>2700000</v>
      </c>
      <c r="AQ3355">
        <v>13125</v>
      </c>
      <c r="AR3355">
        <v>2700000</v>
      </c>
      <c r="AS3355">
        <v>13125</v>
      </c>
      <c r="AT3355" t="s">
        <v>55</v>
      </c>
      <c r="AU3355">
        <v>1</v>
      </c>
      <c r="AV3355">
        <v>9.4053130106094098</v>
      </c>
      <c r="AW3355">
        <v>63504</v>
      </c>
      <c r="AX3355">
        <v>2304</v>
      </c>
      <c r="AY3355">
        <v>0</v>
      </c>
      <c r="AZ3355">
        <v>-0.50993580467352473</v>
      </c>
      <c r="BA3355">
        <v>-8.1001464441893545E-2</v>
      </c>
    </row>
    <row r="3356" spans="1:53" x14ac:dyDescent="0.25">
      <c r="A3356">
        <v>6</v>
      </c>
      <c r="B3356">
        <v>0</v>
      </c>
      <c r="C3356">
        <v>31</v>
      </c>
      <c r="D3356">
        <v>6</v>
      </c>
      <c r="E3356">
        <v>6</v>
      </c>
      <c r="F3356">
        <v>1</v>
      </c>
      <c r="G3356">
        <v>36</v>
      </c>
      <c r="H3356" s="3">
        <f t="shared" si="52"/>
        <v>19</v>
      </c>
      <c r="I3356">
        <v>0</v>
      </c>
      <c r="J3356">
        <v>10000000</v>
      </c>
      <c r="K3356">
        <v>40</v>
      </c>
      <c r="L3356">
        <v>9</v>
      </c>
      <c r="M3356">
        <v>1</v>
      </c>
      <c r="N3356">
        <v>1</v>
      </c>
      <c r="O3356">
        <v>3833333.3333333302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3833333.3333333302</v>
      </c>
      <c r="X3356">
        <v>3833333.3333333302</v>
      </c>
      <c r="Y3356">
        <v>11</v>
      </c>
      <c r="Z3356" s="3" t="s">
        <v>54</v>
      </c>
      <c r="AA3356">
        <v>0</v>
      </c>
      <c r="AB3356">
        <v>1</v>
      </c>
      <c r="AC3356">
        <v>1</v>
      </c>
      <c r="AD3356">
        <v>1</v>
      </c>
      <c r="AE3356">
        <v>0</v>
      </c>
      <c r="AF3356">
        <v>1</v>
      </c>
      <c r="AG3356">
        <v>0</v>
      </c>
      <c r="AH3356">
        <v>40</v>
      </c>
      <c r="AI3356">
        <v>1</v>
      </c>
      <c r="AJ3356">
        <v>0</v>
      </c>
      <c r="AK3356">
        <v>0</v>
      </c>
      <c r="AL3356">
        <v>0</v>
      </c>
      <c r="AM3356">
        <v>5</v>
      </c>
      <c r="AN3356">
        <v>3000000</v>
      </c>
      <c r="AO3356">
        <v>17500</v>
      </c>
      <c r="AP3356">
        <v>3833333.25</v>
      </c>
      <c r="AQ3356">
        <v>22361.111328125</v>
      </c>
      <c r="AR3356">
        <v>3833333.25</v>
      </c>
      <c r="AS3356">
        <v>22361.111328125</v>
      </c>
      <c r="AT3356" t="s">
        <v>55</v>
      </c>
      <c r="AU3356">
        <v>1</v>
      </c>
      <c r="AV3356">
        <v>9.7699561599116063</v>
      </c>
      <c r="AW3356">
        <v>1296</v>
      </c>
      <c r="AX3356">
        <v>961</v>
      </c>
      <c r="AY3356">
        <v>1</v>
      </c>
      <c r="AZ3356">
        <v>0.45218395084185131</v>
      </c>
      <c r="BA3356">
        <v>0.71548116368070236</v>
      </c>
    </row>
    <row r="3357" spans="1:53" x14ac:dyDescent="0.25">
      <c r="A3357">
        <v>3</v>
      </c>
      <c r="B3357">
        <v>1</v>
      </c>
      <c r="C3357">
        <v>27</v>
      </c>
      <c r="D3357">
        <v>5</v>
      </c>
      <c r="E3357">
        <v>11</v>
      </c>
      <c r="F3357">
        <v>1</v>
      </c>
      <c r="G3357">
        <v>6</v>
      </c>
      <c r="H3357" s="3">
        <f t="shared" si="52"/>
        <v>16</v>
      </c>
      <c r="I3357">
        <v>0</v>
      </c>
      <c r="J3357">
        <v>0</v>
      </c>
      <c r="K3357">
        <v>48</v>
      </c>
      <c r="L3357">
        <v>4</v>
      </c>
      <c r="M3357">
        <v>2</v>
      </c>
      <c r="N3357">
        <v>1</v>
      </c>
      <c r="O3357">
        <v>1000000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1000000</v>
      </c>
      <c r="X3357">
        <v>1000000</v>
      </c>
      <c r="Y3357">
        <v>11</v>
      </c>
      <c r="Z3357" s="3" t="s">
        <v>52</v>
      </c>
      <c r="AA3357">
        <v>1</v>
      </c>
      <c r="AB3357">
        <v>2</v>
      </c>
      <c r="AC3357">
        <v>1</v>
      </c>
      <c r="AD3357">
        <v>1</v>
      </c>
      <c r="AE3357">
        <v>0</v>
      </c>
      <c r="AF3357">
        <v>1</v>
      </c>
      <c r="AG3357">
        <v>0</v>
      </c>
      <c r="AH3357">
        <v>48</v>
      </c>
      <c r="AI3357">
        <v>0</v>
      </c>
      <c r="AJ3357">
        <v>1</v>
      </c>
      <c r="AK3357">
        <v>0</v>
      </c>
      <c r="AL3357">
        <v>0</v>
      </c>
      <c r="AM3357">
        <v>3</v>
      </c>
      <c r="AN3357">
        <v>1000000</v>
      </c>
      <c r="AO3357">
        <v>4861.111328125</v>
      </c>
      <c r="AP3357">
        <v>1000000</v>
      </c>
      <c r="AQ3357">
        <v>4861.111328125</v>
      </c>
      <c r="AR3357">
        <v>1000000</v>
      </c>
      <c r="AS3357">
        <v>4861.111328125</v>
      </c>
      <c r="AT3357" t="s">
        <v>53</v>
      </c>
      <c r="AU3357">
        <v>0</v>
      </c>
      <c r="AV3357">
        <v>8.489022359092397</v>
      </c>
      <c r="AW3357">
        <v>36</v>
      </c>
      <c r="AX3357">
        <v>729</v>
      </c>
      <c r="AY3357">
        <v>0</v>
      </c>
      <c r="AZ3357">
        <v>-0.54890239165480292</v>
      </c>
      <c r="BA3357">
        <v>0.1989453776698579</v>
      </c>
    </row>
    <row r="3358" spans="1:53" x14ac:dyDescent="0.25">
      <c r="A3358">
        <v>2</v>
      </c>
      <c r="B3358">
        <v>0</v>
      </c>
      <c r="C3358">
        <v>33</v>
      </c>
      <c r="D3358">
        <v>6</v>
      </c>
      <c r="E3358">
        <v>2</v>
      </c>
      <c r="F3358">
        <v>1</v>
      </c>
      <c r="G3358">
        <v>168</v>
      </c>
      <c r="H3358" s="3">
        <f t="shared" si="52"/>
        <v>21</v>
      </c>
      <c r="I3358">
        <v>118211</v>
      </c>
      <c r="J3358">
        <v>880000</v>
      </c>
      <c r="K3358">
        <v>48</v>
      </c>
      <c r="L3358">
        <v>4</v>
      </c>
      <c r="M3358">
        <v>1</v>
      </c>
      <c r="N3358">
        <v>1</v>
      </c>
      <c r="O3358">
        <v>1071544.33333333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1071544.33333333</v>
      </c>
      <c r="X3358">
        <v>1071544.33333333</v>
      </c>
      <c r="Y3358">
        <v>11</v>
      </c>
      <c r="Z3358" s="3" t="s">
        <v>54</v>
      </c>
      <c r="AA3358">
        <v>0</v>
      </c>
      <c r="AB3358">
        <v>1</v>
      </c>
      <c r="AC3358">
        <v>1</v>
      </c>
      <c r="AD3358">
        <v>1</v>
      </c>
      <c r="AE3358">
        <v>0</v>
      </c>
      <c r="AF3358">
        <v>1</v>
      </c>
      <c r="AG3358">
        <v>0</v>
      </c>
      <c r="AH3358">
        <v>48</v>
      </c>
      <c r="AI3358">
        <v>1</v>
      </c>
      <c r="AJ3358">
        <v>0</v>
      </c>
      <c r="AK3358">
        <v>0</v>
      </c>
      <c r="AL3358">
        <v>0</v>
      </c>
      <c r="AM3358">
        <v>3</v>
      </c>
      <c r="AN3358">
        <v>880000</v>
      </c>
      <c r="AO3358">
        <v>4277.77783203125</v>
      </c>
      <c r="AP3358">
        <v>1071544.375</v>
      </c>
      <c r="AQ3358">
        <v>5208.896484375</v>
      </c>
      <c r="AR3358">
        <v>1071544.375</v>
      </c>
      <c r="AS3358">
        <v>5208.896484375</v>
      </c>
      <c r="AT3358" t="s">
        <v>55</v>
      </c>
      <c r="AU3358">
        <v>1</v>
      </c>
      <c r="AV3358">
        <v>8.3611889556222856</v>
      </c>
      <c r="AW3358">
        <v>28224</v>
      </c>
      <c r="AX3358">
        <v>1089</v>
      </c>
      <c r="AY3358">
        <v>1</v>
      </c>
      <c r="AZ3358">
        <v>0.39920014383042318</v>
      </c>
      <c r="BA3358">
        <v>-0.58128881782495667</v>
      </c>
    </row>
    <row r="3359" spans="1:53" x14ac:dyDescent="0.25">
      <c r="A3359">
        <v>1</v>
      </c>
      <c r="B3359">
        <v>1</v>
      </c>
      <c r="C3359">
        <v>32</v>
      </c>
      <c r="D3359">
        <v>5</v>
      </c>
      <c r="E3359">
        <v>11</v>
      </c>
      <c r="F3359">
        <v>1</v>
      </c>
      <c r="G3359">
        <v>12</v>
      </c>
      <c r="H3359" s="3">
        <f t="shared" si="52"/>
        <v>21</v>
      </c>
      <c r="I3359">
        <v>88211</v>
      </c>
      <c r="J3359">
        <v>737717</v>
      </c>
      <c r="K3359">
        <v>48</v>
      </c>
      <c r="L3359">
        <v>9</v>
      </c>
      <c r="M3359">
        <v>1</v>
      </c>
      <c r="N3359">
        <v>1</v>
      </c>
      <c r="O3359">
        <v>930929.41666666698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930929.41666666698</v>
      </c>
      <c r="X3359">
        <v>930929.41666666698</v>
      </c>
      <c r="Y3359">
        <v>11</v>
      </c>
      <c r="Z3359" s="3" t="s">
        <v>52</v>
      </c>
      <c r="AA3359">
        <v>1</v>
      </c>
      <c r="AB3359">
        <v>1</v>
      </c>
      <c r="AC3359">
        <v>1</v>
      </c>
      <c r="AD3359">
        <v>1</v>
      </c>
      <c r="AE3359">
        <v>0</v>
      </c>
      <c r="AF3359">
        <v>1</v>
      </c>
      <c r="AG3359">
        <v>0</v>
      </c>
      <c r="AH3359">
        <v>48</v>
      </c>
      <c r="AI3359">
        <v>1</v>
      </c>
      <c r="AJ3359">
        <v>0</v>
      </c>
      <c r="AK3359">
        <v>0</v>
      </c>
      <c r="AL3359">
        <v>0</v>
      </c>
      <c r="AM3359">
        <v>5</v>
      </c>
      <c r="AN3359">
        <v>781242</v>
      </c>
      <c r="AO3359">
        <v>3797.7041015625</v>
      </c>
      <c r="AP3359">
        <v>930929.4375</v>
      </c>
      <c r="AQ3359">
        <v>4525.3515625</v>
      </c>
      <c r="AR3359">
        <v>930929.4375</v>
      </c>
      <c r="AS3359">
        <v>4525.3515625</v>
      </c>
      <c r="AT3359" t="s">
        <v>53</v>
      </c>
      <c r="AU3359">
        <v>1</v>
      </c>
      <c r="AV3359">
        <v>8.2421519793225535</v>
      </c>
      <c r="AW3359">
        <v>144</v>
      </c>
      <c r="AX3359">
        <v>1024</v>
      </c>
      <c r="AY3359">
        <v>0</v>
      </c>
      <c r="AZ3359">
        <v>-0.44762377510102752</v>
      </c>
      <c r="BA3359">
        <v>-0.43006221950922302</v>
      </c>
    </row>
    <row r="3360" spans="1:53" x14ac:dyDescent="0.25">
      <c r="A3360">
        <v>1</v>
      </c>
      <c r="B3360">
        <v>0</v>
      </c>
      <c r="C3360">
        <v>28</v>
      </c>
      <c r="D3360">
        <v>6</v>
      </c>
      <c r="E3360">
        <v>2</v>
      </c>
      <c r="F3360">
        <v>1</v>
      </c>
      <c r="G3360">
        <v>36</v>
      </c>
      <c r="H3360" s="3">
        <f t="shared" si="52"/>
        <v>16</v>
      </c>
      <c r="I3360">
        <v>88211</v>
      </c>
      <c r="J3360">
        <v>737717</v>
      </c>
      <c r="K3360">
        <v>40</v>
      </c>
      <c r="L3360">
        <v>9</v>
      </c>
      <c r="M3360">
        <v>1</v>
      </c>
      <c r="N3360">
        <v>1</v>
      </c>
      <c r="O3360">
        <v>930929.41666666698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930929.41666666698</v>
      </c>
      <c r="X3360">
        <v>930929.41666666698</v>
      </c>
      <c r="Y3360">
        <v>11</v>
      </c>
      <c r="Z3360" s="3" t="s">
        <v>54</v>
      </c>
      <c r="AA3360">
        <v>0</v>
      </c>
      <c r="AB3360">
        <v>1</v>
      </c>
      <c r="AC3360">
        <v>1</v>
      </c>
      <c r="AD3360">
        <v>1</v>
      </c>
      <c r="AE3360">
        <v>0</v>
      </c>
      <c r="AF3360">
        <v>1</v>
      </c>
      <c r="AG3360">
        <v>0</v>
      </c>
      <c r="AH3360">
        <v>40</v>
      </c>
      <c r="AI3360">
        <v>1</v>
      </c>
      <c r="AJ3360">
        <v>0</v>
      </c>
      <c r="AK3360">
        <v>0</v>
      </c>
      <c r="AL3360">
        <v>0</v>
      </c>
      <c r="AM3360">
        <v>5</v>
      </c>
      <c r="AN3360">
        <v>781242</v>
      </c>
      <c r="AO3360">
        <v>4557.2451171875</v>
      </c>
      <c r="AP3360">
        <v>930929.4375</v>
      </c>
      <c r="AQ3360">
        <v>5430.421875</v>
      </c>
      <c r="AR3360">
        <v>930929.4375</v>
      </c>
      <c r="AS3360">
        <v>5430.421875</v>
      </c>
      <c r="AT3360" t="s">
        <v>55</v>
      </c>
      <c r="AU3360">
        <v>1</v>
      </c>
      <c r="AV3360">
        <v>8.424473578974089</v>
      </c>
      <c r="AW3360">
        <v>1296</v>
      </c>
      <c r="AX3360">
        <v>784</v>
      </c>
      <c r="AY3360">
        <v>1</v>
      </c>
      <c r="AZ3360">
        <v>0.46823534985844362</v>
      </c>
      <c r="BA3360">
        <v>-0.57075316640565299</v>
      </c>
    </row>
    <row r="3361" spans="1:53" x14ac:dyDescent="0.25">
      <c r="A3361">
        <v>2</v>
      </c>
      <c r="B3361">
        <v>0</v>
      </c>
      <c r="C3361">
        <v>20</v>
      </c>
      <c r="D3361">
        <v>6</v>
      </c>
      <c r="E3361">
        <v>2</v>
      </c>
      <c r="F3361">
        <v>1</v>
      </c>
      <c r="G3361">
        <v>9</v>
      </c>
      <c r="H3361" s="3">
        <f t="shared" si="52"/>
        <v>8</v>
      </c>
      <c r="I3361">
        <v>88211</v>
      </c>
      <c r="J3361">
        <v>0</v>
      </c>
      <c r="K3361">
        <v>48</v>
      </c>
      <c r="L3361">
        <v>5</v>
      </c>
      <c r="M3361">
        <v>1</v>
      </c>
      <c r="N3361">
        <v>1</v>
      </c>
      <c r="O3361">
        <v>938211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938211</v>
      </c>
      <c r="X3361">
        <v>938211</v>
      </c>
      <c r="Y3361">
        <v>11</v>
      </c>
      <c r="Z3361" s="3" t="s">
        <v>54</v>
      </c>
      <c r="AA3361">
        <v>0</v>
      </c>
      <c r="AB3361">
        <v>1</v>
      </c>
      <c r="AC3361">
        <v>1</v>
      </c>
      <c r="AD3361">
        <v>1</v>
      </c>
      <c r="AE3361">
        <v>0</v>
      </c>
      <c r="AF3361">
        <v>1</v>
      </c>
      <c r="AG3361">
        <v>0</v>
      </c>
      <c r="AH3361">
        <v>48</v>
      </c>
      <c r="AI3361">
        <v>1</v>
      </c>
      <c r="AJ3361">
        <v>0</v>
      </c>
      <c r="AK3361">
        <v>0</v>
      </c>
      <c r="AL3361">
        <v>0</v>
      </c>
      <c r="AM3361">
        <v>4</v>
      </c>
      <c r="AN3361">
        <v>850000</v>
      </c>
      <c r="AO3361">
        <v>4131.9443359375</v>
      </c>
      <c r="AP3361">
        <v>938211</v>
      </c>
      <c r="AQ3361">
        <v>4560.748046875</v>
      </c>
      <c r="AR3361">
        <v>938211</v>
      </c>
      <c r="AS3361">
        <v>4560.748046875</v>
      </c>
      <c r="AT3361" t="s">
        <v>55</v>
      </c>
      <c r="AU3361">
        <v>1</v>
      </c>
      <c r="AV3361">
        <v>8.3265033586912622</v>
      </c>
      <c r="AW3361">
        <v>81</v>
      </c>
      <c r="AX3361">
        <v>400</v>
      </c>
      <c r="AY3361">
        <v>1</v>
      </c>
      <c r="AZ3361">
        <v>0.46107637221722708</v>
      </c>
      <c r="BA3361">
        <v>-0.1183511255778374</v>
      </c>
    </row>
    <row r="3362" spans="1:53" x14ac:dyDescent="0.25">
      <c r="A3362">
        <v>2</v>
      </c>
      <c r="B3362">
        <v>0</v>
      </c>
      <c r="C3362">
        <v>66</v>
      </c>
      <c r="D3362">
        <v>3</v>
      </c>
      <c r="E3362">
        <v>2</v>
      </c>
      <c r="F3362">
        <v>1</v>
      </c>
      <c r="G3362">
        <v>504</v>
      </c>
      <c r="H3362" s="3">
        <f t="shared" si="52"/>
        <v>57</v>
      </c>
      <c r="I3362">
        <v>50000</v>
      </c>
      <c r="J3362">
        <v>250000</v>
      </c>
      <c r="K3362">
        <v>48</v>
      </c>
      <c r="L3362">
        <v>1</v>
      </c>
      <c r="M3362">
        <v>1</v>
      </c>
      <c r="N3362">
        <v>1</v>
      </c>
      <c r="O3362">
        <v>550833.33333333302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550833.33333333302</v>
      </c>
      <c r="X3362">
        <v>630833.33333333302</v>
      </c>
      <c r="Y3362">
        <v>11</v>
      </c>
      <c r="Z3362" s="3" t="s">
        <v>58</v>
      </c>
      <c r="AA3362">
        <v>0</v>
      </c>
      <c r="AB3362">
        <v>1</v>
      </c>
      <c r="AC3362">
        <v>1</v>
      </c>
      <c r="AD3362">
        <v>1</v>
      </c>
      <c r="AE3362">
        <v>0</v>
      </c>
      <c r="AF3362">
        <v>1</v>
      </c>
      <c r="AG3362">
        <v>0</v>
      </c>
      <c r="AH3362">
        <v>48</v>
      </c>
      <c r="AI3362">
        <v>1</v>
      </c>
      <c r="AJ3362">
        <v>0</v>
      </c>
      <c r="AK3362">
        <v>0</v>
      </c>
      <c r="AL3362">
        <v>1</v>
      </c>
      <c r="AM3362">
        <v>1</v>
      </c>
      <c r="AN3362">
        <v>480000</v>
      </c>
      <c r="AO3362">
        <v>2333.33325195312</v>
      </c>
      <c r="AP3362">
        <v>550833.3125</v>
      </c>
      <c r="AQ3362">
        <v>2677.66186523438</v>
      </c>
      <c r="AR3362">
        <v>550833.3125</v>
      </c>
      <c r="AS3362">
        <v>2677.66186523438</v>
      </c>
      <c r="AT3362" t="s">
        <v>57</v>
      </c>
      <c r="AU3362">
        <v>1</v>
      </c>
      <c r="AV3362">
        <v>7.7550531044921058</v>
      </c>
      <c r="AW3362">
        <v>254016</v>
      </c>
      <c r="AX3362">
        <v>4356</v>
      </c>
      <c r="AY3362">
        <v>1</v>
      </c>
      <c r="AZ3362">
        <v>0.43630618265332749</v>
      </c>
      <c r="BA3362">
        <v>-0.63974622951919935</v>
      </c>
    </row>
    <row r="3363" spans="1:53" x14ac:dyDescent="0.25">
      <c r="A3363">
        <v>2</v>
      </c>
      <c r="B3363">
        <v>0</v>
      </c>
      <c r="C3363">
        <v>40</v>
      </c>
      <c r="D3363">
        <v>5</v>
      </c>
      <c r="E3363">
        <v>11</v>
      </c>
      <c r="F3363">
        <v>1</v>
      </c>
      <c r="G3363">
        <v>3</v>
      </c>
      <c r="H3363" s="3">
        <f t="shared" si="52"/>
        <v>29</v>
      </c>
      <c r="I3363">
        <v>88211</v>
      </c>
      <c r="J3363">
        <v>0</v>
      </c>
      <c r="K3363">
        <v>48</v>
      </c>
      <c r="L3363">
        <v>7</v>
      </c>
      <c r="M3363">
        <v>1</v>
      </c>
      <c r="N3363">
        <v>1</v>
      </c>
      <c r="O3363">
        <v>988211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988211</v>
      </c>
      <c r="X3363">
        <v>988211</v>
      </c>
      <c r="Y3363">
        <v>11</v>
      </c>
      <c r="Z3363" s="3" t="s">
        <v>52</v>
      </c>
      <c r="AA3363">
        <v>1</v>
      </c>
      <c r="AB3363">
        <v>1</v>
      </c>
      <c r="AC3363">
        <v>1</v>
      </c>
      <c r="AD3363">
        <v>1</v>
      </c>
      <c r="AE3363">
        <v>0</v>
      </c>
      <c r="AF3363">
        <v>1</v>
      </c>
      <c r="AG3363">
        <v>0</v>
      </c>
      <c r="AH3363">
        <v>48</v>
      </c>
      <c r="AI3363">
        <v>1</v>
      </c>
      <c r="AJ3363">
        <v>0</v>
      </c>
      <c r="AK3363">
        <v>0</v>
      </c>
      <c r="AL3363">
        <v>0</v>
      </c>
      <c r="AM3363">
        <v>4</v>
      </c>
      <c r="AN3363">
        <v>900000</v>
      </c>
      <c r="AO3363">
        <v>4375</v>
      </c>
      <c r="AP3363">
        <v>988211</v>
      </c>
      <c r="AQ3363">
        <v>4803.8037109375</v>
      </c>
      <c r="AR3363">
        <v>988211</v>
      </c>
      <c r="AS3363">
        <v>4803.8037109375</v>
      </c>
      <c r="AT3363" t="s">
        <v>53</v>
      </c>
      <c r="AU3363">
        <v>1</v>
      </c>
      <c r="AV3363">
        <v>8.3836617987917155</v>
      </c>
      <c r="AW3363">
        <v>9</v>
      </c>
      <c r="AX3363">
        <v>1600</v>
      </c>
      <c r="AY3363">
        <v>1</v>
      </c>
      <c r="AZ3363">
        <v>0.4694434034891995</v>
      </c>
      <c r="BA3363">
        <v>-0.27949962758448088</v>
      </c>
    </row>
    <row r="3364" spans="1:53" x14ac:dyDescent="0.25">
      <c r="A3364">
        <v>3</v>
      </c>
      <c r="B3364">
        <v>1</v>
      </c>
      <c r="C3364">
        <v>46</v>
      </c>
      <c r="D3364">
        <v>6</v>
      </c>
      <c r="E3364">
        <v>6</v>
      </c>
      <c r="F3364">
        <v>1</v>
      </c>
      <c r="G3364">
        <v>90</v>
      </c>
      <c r="H3364" s="3">
        <f t="shared" si="52"/>
        <v>34</v>
      </c>
      <c r="I3364">
        <v>0</v>
      </c>
      <c r="J3364">
        <v>4500000</v>
      </c>
      <c r="K3364">
        <v>48</v>
      </c>
      <c r="L3364">
        <v>9</v>
      </c>
      <c r="M3364">
        <v>1</v>
      </c>
      <c r="N3364">
        <v>1</v>
      </c>
      <c r="O3364">
        <v>4875000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4875000</v>
      </c>
      <c r="X3364">
        <v>4875000</v>
      </c>
      <c r="Y3364">
        <v>11</v>
      </c>
      <c r="Z3364" s="3" t="s">
        <v>54</v>
      </c>
      <c r="AA3364">
        <v>0</v>
      </c>
      <c r="AB3364">
        <v>1</v>
      </c>
      <c r="AC3364">
        <v>1</v>
      </c>
      <c r="AD3364">
        <v>1</v>
      </c>
      <c r="AE3364">
        <v>0</v>
      </c>
      <c r="AF3364">
        <v>1</v>
      </c>
      <c r="AG3364">
        <v>0</v>
      </c>
      <c r="AH3364">
        <v>48</v>
      </c>
      <c r="AI3364">
        <v>1</v>
      </c>
      <c r="AJ3364">
        <v>0</v>
      </c>
      <c r="AK3364">
        <v>0</v>
      </c>
      <c r="AL3364">
        <v>0</v>
      </c>
      <c r="AM3364">
        <v>5</v>
      </c>
      <c r="AN3364">
        <v>4500000</v>
      </c>
      <c r="AO3364">
        <v>21875</v>
      </c>
      <c r="AP3364">
        <v>4875000</v>
      </c>
      <c r="AQ3364">
        <v>23697.916015625</v>
      </c>
      <c r="AR3364">
        <v>4875000</v>
      </c>
      <c r="AS3364">
        <v>23697.916015625</v>
      </c>
      <c r="AT3364" t="s">
        <v>55</v>
      </c>
      <c r="AU3364">
        <v>1</v>
      </c>
      <c r="AV3364">
        <v>9.9930997112258151</v>
      </c>
      <c r="AW3364">
        <v>8100</v>
      </c>
      <c r="AX3364">
        <v>2116</v>
      </c>
      <c r="AY3364">
        <v>0</v>
      </c>
      <c r="AZ3364">
        <v>-0.52445859251262628</v>
      </c>
      <c r="BA3364">
        <v>0.74354597327176952</v>
      </c>
    </row>
    <row r="3365" spans="1:53" x14ac:dyDescent="0.25">
      <c r="A3365">
        <v>1</v>
      </c>
      <c r="B3365">
        <v>1</v>
      </c>
      <c r="C3365">
        <v>50</v>
      </c>
      <c r="D3365">
        <v>3</v>
      </c>
      <c r="E3365">
        <v>5</v>
      </c>
      <c r="F3365">
        <v>1</v>
      </c>
      <c r="G3365">
        <v>48</v>
      </c>
      <c r="H3365" s="3">
        <f t="shared" si="52"/>
        <v>41</v>
      </c>
      <c r="I3365">
        <v>31000</v>
      </c>
      <c r="J3365">
        <v>900000</v>
      </c>
      <c r="K3365">
        <v>48</v>
      </c>
      <c r="L3365">
        <v>7</v>
      </c>
      <c r="M3365">
        <v>1</v>
      </c>
      <c r="N3365">
        <v>1</v>
      </c>
      <c r="O3365">
        <v>1006000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1006000</v>
      </c>
      <c r="X3365">
        <v>1006000</v>
      </c>
      <c r="Y3365">
        <v>11</v>
      </c>
      <c r="Z3365" s="3" t="s">
        <v>56</v>
      </c>
      <c r="AA3365">
        <v>0</v>
      </c>
      <c r="AB3365">
        <v>1</v>
      </c>
      <c r="AC3365">
        <v>1</v>
      </c>
      <c r="AD3365">
        <v>1</v>
      </c>
      <c r="AE3365">
        <v>0</v>
      </c>
      <c r="AF3365">
        <v>1</v>
      </c>
      <c r="AG3365">
        <v>0</v>
      </c>
      <c r="AH3365">
        <v>48</v>
      </c>
      <c r="AI3365">
        <v>1</v>
      </c>
      <c r="AJ3365">
        <v>0</v>
      </c>
      <c r="AK3365">
        <v>0</v>
      </c>
      <c r="AL3365">
        <v>0</v>
      </c>
      <c r="AM3365">
        <v>4</v>
      </c>
      <c r="AN3365">
        <v>900000</v>
      </c>
      <c r="AO3365">
        <v>4375</v>
      </c>
      <c r="AP3365">
        <v>1006000</v>
      </c>
      <c r="AQ3365">
        <v>4890.27783203125</v>
      </c>
      <c r="AR3365">
        <v>1006000</v>
      </c>
      <c r="AS3365">
        <v>4890.27783203125</v>
      </c>
      <c r="AT3365" t="s">
        <v>57</v>
      </c>
      <c r="AU3365">
        <v>1</v>
      </c>
      <c r="AV3365">
        <v>8.3836617987917155</v>
      </c>
      <c r="AW3365">
        <v>2304</v>
      </c>
      <c r="AX3365">
        <v>2500</v>
      </c>
      <c r="AY3365">
        <v>0</v>
      </c>
      <c r="AZ3365">
        <v>-0.39361118789043698</v>
      </c>
      <c r="BA3365">
        <v>9.2367291405487814E-2</v>
      </c>
    </row>
    <row r="3366" spans="1:53" x14ac:dyDescent="0.25">
      <c r="A3366">
        <v>3</v>
      </c>
      <c r="B3366">
        <v>1</v>
      </c>
      <c r="C3366">
        <v>61</v>
      </c>
      <c r="D3366">
        <v>5</v>
      </c>
      <c r="E3366">
        <v>11</v>
      </c>
      <c r="F3366">
        <v>1</v>
      </c>
      <c r="G3366">
        <v>48</v>
      </c>
      <c r="H3366" s="3">
        <f t="shared" si="52"/>
        <v>50</v>
      </c>
      <c r="I3366">
        <v>0</v>
      </c>
      <c r="J3366">
        <v>0</v>
      </c>
      <c r="K3366">
        <v>48</v>
      </c>
      <c r="L3366">
        <v>3</v>
      </c>
      <c r="M3366">
        <v>2</v>
      </c>
      <c r="N3366">
        <v>1</v>
      </c>
      <c r="O3366">
        <v>1000000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900000</v>
      </c>
      <c r="W3366">
        <v>1900000</v>
      </c>
      <c r="X3366">
        <v>1900000</v>
      </c>
      <c r="Y3366">
        <v>11</v>
      </c>
      <c r="Z3366" s="3" t="s">
        <v>52</v>
      </c>
      <c r="AA3366">
        <v>1</v>
      </c>
      <c r="AB3366">
        <v>2</v>
      </c>
      <c r="AC3366">
        <v>1</v>
      </c>
      <c r="AD3366">
        <v>1</v>
      </c>
      <c r="AE3366">
        <v>0</v>
      </c>
      <c r="AF3366">
        <v>1</v>
      </c>
      <c r="AG3366">
        <v>0</v>
      </c>
      <c r="AH3366">
        <v>48</v>
      </c>
      <c r="AI3366">
        <v>0</v>
      </c>
      <c r="AJ3366">
        <v>1</v>
      </c>
      <c r="AK3366">
        <v>0</v>
      </c>
      <c r="AL3366">
        <v>1</v>
      </c>
      <c r="AM3366">
        <v>2</v>
      </c>
      <c r="AN3366">
        <v>1000000</v>
      </c>
      <c r="AO3366">
        <v>4861.111328125</v>
      </c>
      <c r="AP3366">
        <v>1000000</v>
      </c>
      <c r="AQ3366">
        <v>4861.111328125</v>
      </c>
      <c r="AR3366">
        <v>1000000</v>
      </c>
      <c r="AS3366">
        <v>4861.111328125</v>
      </c>
      <c r="AT3366" t="s">
        <v>53</v>
      </c>
      <c r="AU3366">
        <v>0</v>
      </c>
      <c r="AV3366">
        <v>8.489022359092397</v>
      </c>
      <c r="AW3366">
        <v>2304</v>
      </c>
      <c r="AX3366">
        <v>3721</v>
      </c>
      <c r="AY3366">
        <v>0</v>
      </c>
      <c r="AZ3366">
        <v>-0.60608405078409067</v>
      </c>
      <c r="BA3366">
        <v>-0.1088690367079713</v>
      </c>
    </row>
    <row r="3367" spans="1:53" x14ac:dyDescent="0.25">
      <c r="A3367">
        <v>3</v>
      </c>
      <c r="B3367">
        <v>1</v>
      </c>
      <c r="C3367">
        <v>40</v>
      </c>
      <c r="D3367">
        <v>6</v>
      </c>
      <c r="E3367">
        <v>5</v>
      </c>
      <c r="F3367">
        <v>1</v>
      </c>
      <c r="G3367">
        <v>84</v>
      </c>
      <c r="H3367" s="3">
        <f t="shared" si="52"/>
        <v>28</v>
      </c>
      <c r="I3367">
        <v>0</v>
      </c>
      <c r="J3367">
        <v>1500000</v>
      </c>
      <c r="K3367">
        <v>48</v>
      </c>
      <c r="L3367">
        <v>8</v>
      </c>
      <c r="M3367">
        <v>1</v>
      </c>
      <c r="N3367">
        <v>1</v>
      </c>
      <c r="O3367">
        <v>3125000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3125000</v>
      </c>
      <c r="X3367">
        <v>3125000</v>
      </c>
      <c r="Y3367">
        <v>11</v>
      </c>
      <c r="Z3367" s="3" t="s">
        <v>54</v>
      </c>
      <c r="AA3367">
        <v>0</v>
      </c>
      <c r="AB3367">
        <v>1</v>
      </c>
      <c r="AC3367">
        <v>1</v>
      </c>
      <c r="AD3367">
        <v>1</v>
      </c>
      <c r="AE3367">
        <v>0</v>
      </c>
      <c r="AF3367">
        <v>1</v>
      </c>
      <c r="AG3367">
        <v>0</v>
      </c>
      <c r="AH3367">
        <v>48</v>
      </c>
      <c r="AI3367">
        <v>1</v>
      </c>
      <c r="AJ3367">
        <v>0</v>
      </c>
      <c r="AK3367">
        <v>0</v>
      </c>
      <c r="AL3367">
        <v>0</v>
      </c>
      <c r="AM3367">
        <v>5</v>
      </c>
      <c r="AN3367">
        <v>3000000</v>
      </c>
      <c r="AO3367">
        <v>14583.3330078125</v>
      </c>
      <c r="AP3367">
        <v>3125000</v>
      </c>
      <c r="AQ3367">
        <v>15190.97265625</v>
      </c>
      <c r="AR3367">
        <v>3125000</v>
      </c>
      <c r="AS3367">
        <v>15190.97265625</v>
      </c>
      <c r="AT3367" t="s">
        <v>55</v>
      </c>
      <c r="AU3367">
        <v>1</v>
      </c>
      <c r="AV3367">
        <v>9.5876345807962213</v>
      </c>
      <c r="AW3367">
        <v>7056</v>
      </c>
      <c r="AX3367">
        <v>1600</v>
      </c>
      <c r="AY3367">
        <v>0</v>
      </c>
      <c r="AZ3367">
        <v>-0.54092281866219871</v>
      </c>
      <c r="BA3367">
        <v>0.45723089683868617</v>
      </c>
    </row>
    <row r="3368" spans="1:53" x14ac:dyDescent="0.25">
      <c r="A3368">
        <v>3</v>
      </c>
      <c r="B3368">
        <v>0</v>
      </c>
      <c r="C3368">
        <v>40</v>
      </c>
      <c r="D3368">
        <v>6</v>
      </c>
      <c r="E3368">
        <v>7</v>
      </c>
      <c r="F3368">
        <v>1</v>
      </c>
      <c r="G3368">
        <v>132</v>
      </c>
      <c r="H3368" s="3">
        <f t="shared" si="52"/>
        <v>28</v>
      </c>
      <c r="I3368">
        <v>0</v>
      </c>
      <c r="J3368">
        <v>8100000</v>
      </c>
      <c r="K3368">
        <v>40</v>
      </c>
      <c r="L3368">
        <v>9</v>
      </c>
      <c r="M3368">
        <v>1</v>
      </c>
      <c r="N3368">
        <v>1</v>
      </c>
      <c r="O3368">
        <v>3975000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3975000</v>
      </c>
      <c r="X3368">
        <v>3975000</v>
      </c>
      <c r="Y3368">
        <v>11</v>
      </c>
      <c r="Z3368" s="3" t="s">
        <v>54</v>
      </c>
      <c r="AA3368">
        <v>0</v>
      </c>
      <c r="AB3368">
        <v>1</v>
      </c>
      <c r="AC3368">
        <v>1</v>
      </c>
      <c r="AD3368">
        <v>1</v>
      </c>
      <c r="AE3368">
        <v>0</v>
      </c>
      <c r="AF3368">
        <v>1</v>
      </c>
      <c r="AG3368">
        <v>0</v>
      </c>
      <c r="AH3368">
        <v>40</v>
      </c>
      <c r="AI3368">
        <v>1</v>
      </c>
      <c r="AJ3368">
        <v>0</v>
      </c>
      <c r="AK3368">
        <v>0</v>
      </c>
      <c r="AL3368">
        <v>0</v>
      </c>
      <c r="AM3368">
        <v>5</v>
      </c>
      <c r="AN3368">
        <v>3300000</v>
      </c>
      <c r="AO3368">
        <v>19250</v>
      </c>
      <c r="AP3368">
        <v>3975000</v>
      </c>
      <c r="AQ3368">
        <v>23187.5</v>
      </c>
      <c r="AR3368">
        <v>3975000</v>
      </c>
      <c r="AS3368">
        <v>23187.5</v>
      </c>
      <c r="AT3368" t="s">
        <v>55</v>
      </c>
      <c r="AU3368">
        <v>1</v>
      </c>
      <c r="AV3368">
        <v>9.8652663397159301</v>
      </c>
      <c r="AW3368">
        <v>17424</v>
      </c>
      <c r="AX3368">
        <v>1600</v>
      </c>
      <c r="AY3368">
        <v>1</v>
      </c>
      <c r="AZ3368">
        <v>0.44562918098066678</v>
      </c>
      <c r="BA3368">
        <v>0.51434572504529807</v>
      </c>
    </row>
    <row r="3369" spans="1:53" x14ac:dyDescent="0.25">
      <c r="A3369">
        <v>3</v>
      </c>
      <c r="B3369">
        <v>1</v>
      </c>
      <c r="C3369">
        <v>29</v>
      </c>
      <c r="D3369">
        <v>5</v>
      </c>
      <c r="E3369">
        <v>11</v>
      </c>
      <c r="F3369">
        <v>1</v>
      </c>
      <c r="G3369">
        <v>9</v>
      </c>
      <c r="H3369" s="3">
        <f t="shared" si="52"/>
        <v>18</v>
      </c>
      <c r="I3369">
        <v>0</v>
      </c>
      <c r="J3369">
        <v>0</v>
      </c>
      <c r="K3369">
        <v>55</v>
      </c>
      <c r="L3369">
        <v>9</v>
      </c>
      <c r="M3369">
        <v>1</v>
      </c>
      <c r="N3369">
        <v>1</v>
      </c>
      <c r="O3369">
        <v>800000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800000</v>
      </c>
      <c r="X3369">
        <v>800000</v>
      </c>
      <c r="Y3369">
        <v>11</v>
      </c>
      <c r="Z3369" s="3" t="s">
        <v>52</v>
      </c>
      <c r="AA3369">
        <v>1</v>
      </c>
      <c r="AB3369">
        <v>1</v>
      </c>
      <c r="AC3369">
        <v>1</v>
      </c>
      <c r="AD3369">
        <v>1</v>
      </c>
      <c r="AE3369">
        <v>0</v>
      </c>
      <c r="AF3369">
        <v>1</v>
      </c>
      <c r="AG3369">
        <v>0</v>
      </c>
      <c r="AH3369">
        <v>55</v>
      </c>
      <c r="AI3369">
        <v>1</v>
      </c>
      <c r="AJ3369">
        <v>0</v>
      </c>
      <c r="AK3369">
        <v>0</v>
      </c>
      <c r="AL3369">
        <v>0</v>
      </c>
      <c r="AM3369">
        <v>5</v>
      </c>
      <c r="AN3369">
        <v>800000</v>
      </c>
      <c r="AO3369">
        <v>3393.939453125</v>
      </c>
      <c r="AP3369">
        <v>800000</v>
      </c>
      <c r="AQ3369">
        <v>3393.939453125</v>
      </c>
      <c r="AR3369">
        <v>800000</v>
      </c>
      <c r="AS3369">
        <v>3393.939453125</v>
      </c>
      <c r="AT3369" t="s">
        <v>53</v>
      </c>
      <c r="AU3369">
        <v>1</v>
      </c>
      <c r="AV3369">
        <v>8.129746606249368</v>
      </c>
      <c r="AW3369">
        <v>81</v>
      </c>
      <c r="AX3369">
        <v>841</v>
      </c>
      <c r="AY3369">
        <v>0</v>
      </c>
      <c r="AZ3369">
        <v>-0.39028717176798111</v>
      </c>
      <c r="BA3369">
        <v>-0.40155989039437279</v>
      </c>
    </row>
    <row r="3370" spans="1:53" x14ac:dyDescent="0.25">
      <c r="A3370">
        <v>2</v>
      </c>
      <c r="B3370">
        <v>1</v>
      </c>
      <c r="C3370">
        <v>45</v>
      </c>
      <c r="D3370">
        <v>5</v>
      </c>
      <c r="E3370">
        <v>11</v>
      </c>
      <c r="F3370">
        <v>1</v>
      </c>
      <c r="G3370">
        <v>24</v>
      </c>
      <c r="H3370" s="3">
        <f t="shared" si="52"/>
        <v>34</v>
      </c>
      <c r="I3370">
        <v>0</v>
      </c>
      <c r="J3370">
        <v>0</v>
      </c>
      <c r="K3370">
        <v>48</v>
      </c>
      <c r="L3370">
        <v>4</v>
      </c>
      <c r="M3370">
        <v>1</v>
      </c>
      <c r="N3370">
        <v>1</v>
      </c>
      <c r="O3370">
        <v>1000000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1000000</v>
      </c>
      <c r="X3370">
        <v>1000000</v>
      </c>
      <c r="Y3370">
        <v>11</v>
      </c>
      <c r="Z3370" s="3" t="s">
        <v>52</v>
      </c>
      <c r="AA3370">
        <v>1</v>
      </c>
      <c r="AB3370">
        <v>1</v>
      </c>
      <c r="AC3370">
        <v>1</v>
      </c>
      <c r="AD3370">
        <v>1</v>
      </c>
      <c r="AE3370">
        <v>0</v>
      </c>
      <c r="AF3370">
        <v>1</v>
      </c>
      <c r="AG3370">
        <v>0</v>
      </c>
      <c r="AH3370">
        <v>48</v>
      </c>
      <c r="AI3370">
        <v>1</v>
      </c>
      <c r="AJ3370">
        <v>0</v>
      </c>
      <c r="AK3370">
        <v>0</v>
      </c>
      <c r="AL3370">
        <v>0</v>
      </c>
      <c r="AM3370">
        <v>3</v>
      </c>
      <c r="AN3370">
        <v>1000000</v>
      </c>
      <c r="AO3370">
        <v>4861.111328125</v>
      </c>
      <c r="AP3370">
        <v>1000000</v>
      </c>
      <c r="AQ3370">
        <v>4861.111328125</v>
      </c>
      <c r="AR3370">
        <v>1000000</v>
      </c>
      <c r="AS3370">
        <v>4861.111328125</v>
      </c>
      <c r="AT3370" t="s">
        <v>53</v>
      </c>
      <c r="AU3370">
        <v>1</v>
      </c>
      <c r="AV3370">
        <v>8.489022359092397</v>
      </c>
      <c r="AW3370">
        <v>576</v>
      </c>
      <c r="AX3370">
        <v>2025</v>
      </c>
      <c r="AY3370">
        <v>0</v>
      </c>
      <c r="AZ3370">
        <v>-0.60596762550485883</v>
      </c>
      <c r="BA3370">
        <v>-9.8882307721298163E-2</v>
      </c>
    </row>
    <row r="3371" spans="1:53" x14ac:dyDescent="0.25">
      <c r="A3371">
        <v>2</v>
      </c>
      <c r="B3371">
        <v>0</v>
      </c>
      <c r="C3371">
        <v>35</v>
      </c>
      <c r="D3371">
        <v>6</v>
      </c>
      <c r="E3371">
        <v>3</v>
      </c>
      <c r="F3371">
        <v>1</v>
      </c>
      <c r="G3371">
        <v>45</v>
      </c>
      <c r="H3371" s="3">
        <f t="shared" si="52"/>
        <v>23</v>
      </c>
      <c r="I3371">
        <v>0</v>
      </c>
      <c r="J3371">
        <v>1474000</v>
      </c>
      <c r="K3371">
        <v>48</v>
      </c>
      <c r="L3371">
        <v>9</v>
      </c>
      <c r="M3371">
        <v>1</v>
      </c>
      <c r="N3371">
        <v>1</v>
      </c>
      <c r="O3371">
        <v>1688833.33333333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1688833.33333333</v>
      </c>
      <c r="X3371">
        <v>1688833.33333333</v>
      </c>
      <c r="Y3371">
        <v>11</v>
      </c>
      <c r="Z3371" s="3" t="s">
        <v>54</v>
      </c>
      <c r="AA3371">
        <v>0</v>
      </c>
      <c r="AB3371">
        <v>1</v>
      </c>
      <c r="AC3371">
        <v>1</v>
      </c>
      <c r="AD3371">
        <v>1</v>
      </c>
      <c r="AE3371">
        <v>0</v>
      </c>
      <c r="AF3371">
        <v>1</v>
      </c>
      <c r="AG3371">
        <v>0</v>
      </c>
      <c r="AH3371">
        <v>48</v>
      </c>
      <c r="AI3371">
        <v>1</v>
      </c>
      <c r="AJ3371">
        <v>0</v>
      </c>
      <c r="AK3371">
        <v>0</v>
      </c>
      <c r="AL3371">
        <v>0</v>
      </c>
      <c r="AM3371">
        <v>5</v>
      </c>
      <c r="AN3371">
        <v>1566000</v>
      </c>
      <c r="AO3371">
        <v>7612.5</v>
      </c>
      <c r="AP3371">
        <v>1688833.375</v>
      </c>
      <c r="AQ3371">
        <v>8209.6064453125</v>
      </c>
      <c r="AR3371">
        <v>1688833.375</v>
      </c>
      <c r="AS3371">
        <v>8209.6064453125</v>
      </c>
      <c r="AT3371" t="s">
        <v>55</v>
      </c>
      <c r="AU3371">
        <v>1</v>
      </c>
      <c r="AV3371">
        <v>8.9375469120181528</v>
      </c>
      <c r="AW3371">
        <v>2025</v>
      </c>
      <c r="AX3371">
        <v>1225</v>
      </c>
      <c r="AY3371">
        <v>1</v>
      </c>
      <c r="AZ3371">
        <v>0.48752736333319929</v>
      </c>
      <c r="BA3371">
        <v>-0.1119120985009148</v>
      </c>
    </row>
    <row r="3372" spans="1:53" x14ac:dyDescent="0.25">
      <c r="A3372">
        <v>2</v>
      </c>
      <c r="B3372">
        <v>0</v>
      </c>
      <c r="C3372">
        <v>29</v>
      </c>
      <c r="D3372">
        <v>6</v>
      </c>
      <c r="E3372">
        <v>5</v>
      </c>
      <c r="F3372">
        <v>1</v>
      </c>
      <c r="G3372">
        <v>5</v>
      </c>
      <c r="H3372" s="3">
        <f t="shared" si="52"/>
        <v>17</v>
      </c>
      <c r="I3372">
        <v>0</v>
      </c>
      <c r="J3372">
        <v>0</v>
      </c>
      <c r="K3372">
        <v>48</v>
      </c>
      <c r="L3372">
        <v>9</v>
      </c>
      <c r="M3372">
        <v>1</v>
      </c>
      <c r="N3372">
        <v>1</v>
      </c>
      <c r="O3372">
        <v>2200000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2200000</v>
      </c>
      <c r="X3372">
        <v>2200000</v>
      </c>
      <c r="Y3372">
        <v>11</v>
      </c>
      <c r="Z3372" s="3" t="s">
        <v>54</v>
      </c>
      <c r="AA3372">
        <v>0</v>
      </c>
      <c r="AB3372">
        <v>1</v>
      </c>
      <c r="AC3372">
        <v>1</v>
      </c>
      <c r="AD3372">
        <v>1</v>
      </c>
      <c r="AE3372">
        <v>0</v>
      </c>
      <c r="AF3372">
        <v>1</v>
      </c>
      <c r="AG3372">
        <v>0</v>
      </c>
      <c r="AH3372">
        <v>48</v>
      </c>
      <c r="AI3372">
        <v>1</v>
      </c>
      <c r="AJ3372">
        <v>0</v>
      </c>
      <c r="AK3372">
        <v>0</v>
      </c>
      <c r="AL3372">
        <v>0</v>
      </c>
      <c r="AM3372">
        <v>5</v>
      </c>
      <c r="AN3372">
        <v>2200000</v>
      </c>
      <c r="AO3372">
        <v>10694.4443359375</v>
      </c>
      <c r="AP3372">
        <v>2200000</v>
      </c>
      <c r="AQ3372">
        <v>10694.4443359375</v>
      </c>
      <c r="AR3372">
        <v>2200000</v>
      </c>
      <c r="AS3372">
        <v>10694.4443359375</v>
      </c>
      <c r="AT3372" t="s">
        <v>55</v>
      </c>
      <c r="AU3372">
        <v>1</v>
      </c>
      <c r="AV3372">
        <v>9.2774796646677071</v>
      </c>
      <c r="AW3372">
        <v>25</v>
      </c>
      <c r="AX3372">
        <v>841</v>
      </c>
      <c r="AY3372">
        <v>1</v>
      </c>
      <c r="AZ3372">
        <v>0.49932174481176778</v>
      </c>
      <c r="BA3372">
        <v>0.40977932944172329</v>
      </c>
    </row>
    <row r="3373" spans="1:53" x14ac:dyDescent="0.25">
      <c r="A3373">
        <v>2</v>
      </c>
      <c r="B3373">
        <v>1</v>
      </c>
      <c r="C3373">
        <v>36</v>
      </c>
      <c r="D3373">
        <v>4</v>
      </c>
      <c r="E3373">
        <v>8</v>
      </c>
      <c r="F3373">
        <v>1</v>
      </c>
      <c r="G3373">
        <v>24</v>
      </c>
      <c r="H3373" s="3">
        <f t="shared" si="52"/>
        <v>26</v>
      </c>
      <c r="I3373">
        <v>208211</v>
      </c>
      <c r="J3373">
        <v>737717</v>
      </c>
      <c r="K3373">
        <v>48</v>
      </c>
      <c r="L3373">
        <v>4</v>
      </c>
      <c r="M3373">
        <v>1</v>
      </c>
      <c r="N3373">
        <v>1</v>
      </c>
      <c r="O3373">
        <v>1050929.41666667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1050929.41666667</v>
      </c>
      <c r="X3373">
        <v>1050929.41666667</v>
      </c>
      <c r="Y3373">
        <v>11</v>
      </c>
      <c r="Z3373" s="3" t="s">
        <v>59</v>
      </c>
      <c r="AA3373">
        <v>0</v>
      </c>
      <c r="AB3373">
        <v>1</v>
      </c>
      <c r="AC3373">
        <v>1</v>
      </c>
      <c r="AD3373">
        <v>1</v>
      </c>
      <c r="AE3373">
        <v>0</v>
      </c>
      <c r="AF3373">
        <v>1</v>
      </c>
      <c r="AG3373">
        <v>0</v>
      </c>
      <c r="AH3373">
        <v>48</v>
      </c>
      <c r="AI3373">
        <v>1</v>
      </c>
      <c r="AJ3373">
        <v>0</v>
      </c>
      <c r="AK3373">
        <v>0</v>
      </c>
      <c r="AL3373">
        <v>0</v>
      </c>
      <c r="AM3373">
        <v>3</v>
      </c>
      <c r="AN3373">
        <v>781242</v>
      </c>
      <c r="AO3373">
        <v>3797.7041015625</v>
      </c>
      <c r="AP3373">
        <v>1050929.375</v>
      </c>
      <c r="AQ3373">
        <v>5108.6845703125</v>
      </c>
      <c r="AR3373">
        <v>1050929.375</v>
      </c>
      <c r="AS3373">
        <v>5108.6845703125</v>
      </c>
      <c r="AT3373" t="s">
        <v>60</v>
      </c>
      <c r="AU3373">
        <v>1</v>
      </c>
      <c r="AV3373">
        <v>8.2421519793225535</v>
      </c>
      <c r="AW3373">
        <v>576</v>
      </c>
      <c r="AX3373">
        <v>1296</v>
      </c>
      <c r="AY3373">
        <v>0</v>
      </c>
      <c r="AZ3373">
        <v>-0.51929743358332037</v>
      </c>
      <c r="BA3373">
        <v>2.0006789248257339E-2</v>
      </c>
    </row>
    <row r="3374" spans="1:53" x14ac:dyDescent="0.25">
      <c r="A3374">
        <v>2</v>
      </c>
      <c r="B3374">
        <v>0</v>
      </c>
      <c r="C3374">
        <v>37</v>
      </c>
      <c r="D3374">
        <v>3</v>
      </c>
      <c r="E3374">
        <v>5</v>
      </c>
      <c r="F3374">
        <v>1</v>
      </c>
      <c r="G3374">
        <v>12</v>
      </c>
      <c r="H3374" s="3">
        <f t="shared" si="52"/>
        <v>28</v>
      </c>
      <c r="I3374">
        <v>88211</v>
      </c>
      <c r="J3374">
        <v>737717</v>
      </c>
      <c r="K3374">
        <v>48</v>
      </c>
      <c r="L3374">
        <v>9</v>
      </c>
      <c r="M3374">
        <v>1</v>
      </c>
      <c r="N3374">
        <v>1</v>
      </c>
      <c r="O3374">
        <v>930929.41666666698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930929.41666666698</v>
      </c>
      <c r="X3374">
        <v>930929.41666666698</v>
      </c>
      <c r="Y3374">
        <v>11</v>
      </c>
      <c r="Z3374" s="3" t="s">
        <v>56</v>
      </c>
      <c r="AA3374">
        <v>0</v>
      </c>
      <c r="AB3374">
        <v>1</v>
      </c>
      <c r="AC3374">
        <v>1</v>
      </c>
      <c r="AD3374">
        <v>1</v>
      </c>
      <c r="AE3374">
        <v>0</v>
      </c>
      <c r="AF3374">
        <v>1</v>
      </c>
      <c r="AG3374">
        <v>0</v>
      </c>
      <c r="AH3374">
        <v>48</v>
      </c>
      <c r="AI3374">
        <v>1</v>
      </c>
      <c r="AJ3374">
        <v>0</v>
      </c>
      <c r="AK3374">
        <v>0</v>
      </c>
      <c r="AL3374">
        <v>0</v>
      </c>
      <c r="AM3374">
        <v>5</v>
      </c>
      <c r="AN3374">
        <v>781242</v>
      </c>
      <c r="AO3374">
        <v>3797.7041015625</v>
      </c>
      <c r="AP3374">
        <v>930929.4375</v>
      </c>
      <c r="AQ3374">
        <v>4525.3515625</v>
      </c>
      <c r="AR3374">
        <v>930929.4375</v>
      </c>
      <c r="AS3374">
        <v>4525.3515625</v>
      </c>
      <c r="AT3374" t="s">
        <v>57</v>
      </c>
      <c r="AU3374">
        <v>1</v>
      </c>
      <c r="AV3374">
        <v>8.2421519793225535</v>
      </c>
      <c r="AW3374">
        <v>144</v>
      </c>
      <c r="AX3374">
        <v>1369</v>
      </c>
      <c r="AY3374">
        <v>1</v>
      </c>
      <c r="AZ3374">
        <v>0.66277632301993972</v>
      </c>
      <c r="BA3374">
        <v>2.2652053833196389E-2</v>
      </c>
    </row>
    <row r="3375" spans="1:53" x14ac:dyDescent="0.25">
      <c r="A3375">
        <v>2</v>
      </c>
      <c r="B3375">
        <v>0</v>
      </c>
      <c r="C3375">
        <v>41</v>
      </c>
      <c r="D3375">
        <v>4</v>
      </c>
      <c r="E3375">
        <v>8</v>
      </c>
      <c r="F3375">
        <v>1</v>
      </c>
      <c r="G3375">
        <v>12</v>
      </c>
      <c r="H3375" s="3">
        <f t="shared" si="52"/>
        <v>31</v>
      </c>
      <c r="I3375">
        <v>148211</v>
      </c>
      <c r="J3375">
        <v>737717</v>
      </c>
      <c r="K3375">
        <v>48</v>
      </c>
      <c r="L3375">
        <v>6</v>
      </c>
      <c r="M3375">
        <v>1</v>
      </c>
      <c r="N3375">
        <v>1</v>
      </c>
      <c r="O3375">
        <v>990929.41666666698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990929.41666666698</v>
      </c>
      <c r="X3375">
        <v>990929.41666666698</v>
      </c>
      <c r="Y3375">
        <v>11</v>
      </c>
      <c r="Z3375" s="3" t="s">
        <v>59</v>
      </c>
      <c r="AA3375">
        <v>0</v>
      </c>
      <c r="AB3375">
        <v>1</v>
      </c>
      <c r="AC3375">
        <v>1</v>
      </c>
      <c r="AD3375">
        <v>1</v>
      </c>
      <c r="AE3375">
        <v>0</v>
      </c>
      <c r="AF3375">
        <v>1</v>
      </c>
      <c r="AG3375">
        <v>0</v>
      </c>
      <c r="AH3375">
        <v>48</v>
      </c>
      <c r="AI3375">
        <v>1</v>
      </c>
      <c r="AJ3375">
        <v>0</v>
      </c>
      <c r="AK3375">
        <v>0</v>
      </c>
      <c r="AL3375">
        <v>0</v>
      </c>
      <c r="AM3375">
        <v>4</v>
      </c>
      <c r="AN3375">
        <v>781242</v>
      </c>
      <c r="AO3375">
        <v>3797.7041015625</v>
      </c>
      <c r="AP3375">
        <v>990929.4375</v>
      </c>
      <c r="AQ3375">
        <v>4817.01806640625</v>
      </c>
      <c r="AR3375">
        <v>990929.4375</v>
      </c>
      <c r="AS3375">
        <v>4817.01806640625</v>
      </c>
      <c r="AT3375" t="s">
        <v>60</v>
      </c>
      <c r="AU3375">
        <v>1</v>
      </c>
      <c r="AV3375">
        <v>8.2421519793225535</v>
      </c>
      <c r="AW3375">
        <v>144</v>
      </c>
      <c r="AX3375">
        <v>1681</v>
      </c>
      <c r="AY3375">
        <v>1</v>
      </c>
      <c r="AZ3375">
        <v>0.51118016020730384</v>
      </c>
      <c r="BA3375">
        <v>-0.12926288096755389</v>
      </c>
    </row>
    <row r="3376" spans="1:53" x14ac:dyDescent="0.25">
      <c r="A3376">
        <v>2</v>
      </c>
      <c r="B3376">
        <v>0</v>
      </c>
      <c r="C3376">
        <v>22</v>
      </c>
      <c r="D3376">
        <v>5</v>
      </c>
      <c r="E3376">
        <v>11</v>
      </c>
      <c r="F3376">
        <v>1</v>
      </c>
      <c r="G3376">
        <v>24</v>
      </c>
      <c r="H3376" s="3">
        <f t="shared" si="52"/>
        <v>11</v>
      </c>
      <c r="I3376">
        <v>88211</v>
      </c>
      <c r="J3376">
        <v>737717</v>
      </c>
      <c r="K3376">
        <v>48</v>
      </c>
      <c r="L3376">
        <v>9</v>
      </c>
      <c r="M3376">
        <v>1</v>
      </c>
      <c r="N3376">
        <v>1</v>
      </c>
      <c r="O3376">
        <v>930929.41666666698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930929.41666666698</v>
      </c>
      <c r="X3376">
        <v>930929.41666666698</v>
      </c>
      <c r="Y3376">
        <v>11</v>
      </c>
      <c r="Z3376" s="3" t="s">
        <v>52</v>
      </c>
      <c r="AA3376">
        <v>1</v>
      </c>
      <c r="AB3376">
        <v>1</v>
      </c>
      <c r="AC3376">
        <v>1</v>
      </c>
      <c r="AD3376">
        <v>1</v>
      </c>
      <c r="AE3376">
        <v>0</v>
      </c>
      <c r="AF3376">
        <v>1</v>
      </c>
      <c r="AG3376">
        <v>0</v>
      </c>
      <c r="AH3376">
        <v>48</v>
      </c>
      <c r="AI3376">
        <v>1</v>
      </c>
      <c r="AJ3376">
        <v>0</v>
      </c>
      <c r="AK3376">
        <v>0</v>
      </c>
      <c r="AL3376">
        <v>0</v>
      </c>
      <c r="AM3376">
        <v>5</v>
      </c>
      <c r="AN3376">
        <v>781242</v>
      </c>
      <c r="AO3376">
        <v>3797.7041015625</v>
      </c>
      <c r="AP3376">
        <v>930929.4375</v>
      </c>
      <c r="AQ3376">
        <v>4525.3515625</v>
      </c>
      <c r="AR3376">
        <v>930929.4375</v>
      </c>
      <c r="AS3376">
        <v>4525.3515625</v>
      </c>
      <c r="AT3376" t="s">
        <v>53</v>
      </c>
      <c r="AU3376">
        <v>1</v>
      </c>
      <c r="AV3376">
        <v>8.2421519793225535</v>
      </c>
      <c r="AW3376">
        <v>576</v>
      </c>
      <c r="AX3376">
        <v>484</v>
      </c>
      <c r="AY3376">
        <v>1</v>
      </c>
      <c r="AZ3376">
        <v>0.61767805051479374</v>
      </c>
      <c r="BA3376">
        <v>-0.23570085744086439</v>
      </c>
    </row>
    <row r="3377" spans="1:53" x14ac:dyDescent="0.25">
      <c r="A3377">
        <v>3</v>
      </c>
      <c r="B3377">
        <v>0</v>
      </c>
      <c r="C3377">
        <v>44</v>
      </c>
      <c r="D3377">
        <v>5</v>
      </c>
      <c r="E3377">
        <v>11</v>
      </c>
      <c r="F3377">
        <v>1</v>
      </c>
      <c r="G3377">
        <v>21</v>
      </c>
      <c r="H3377" s="3">
        <f t="shared" si="52"/>
        <v>33</v>
      </c>
      <c r="I3377">
        <v>0</v>
      </c>
      <c r="K3377">
        <v>74</v>
      </c>
      <c r="L3377">
        <v>6</v>
      </c>
      <c r="M3377">
        <v>1</v>
      </c>
      <c r="N3377">
        <v>1</v>
      </c>
      <c r="O3377">
        <v>2428713.3333333302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2428713.3333333302</v>
      </c>
      <c r="X3377">
        <v>2428713.3333333302</v>
      </c>
      <c r="Y3377">
        <v>11</v>
      </c>
      <c r="Z3377" s="3" t="s">
        <v>52</v>
      </c>
      <c r="AA3377">
        <v>1</v>
      </c>
      <c r="AB3377">
        <v>1</v>
      </c>
      <c r="AC3377">
        <v>1</v>
      </c>
      <c r="AD3377">
        <v>1</v>
      </c>
      <c r="AE3377">
        <v>0</v>
      </c>
      <c r="AF3377">
        <v>1</v>
      </c>
      <c r="AG3377">
        <v>0</v>
      </c>
      <c r="AH3377">
        <v>72</v>
      </c>
      <c r="AI3377">
        <v>1</v>
      </c>
      <c r="AJ3377">
        <v>0</v>
      </c>
      <c r="AK3377">
        <v>0</v>
      </c>
      <c r="AL3377">
        <v>0</v>
      </c>
      <c r="AM3377">
        <v>4</v>
      </c>
      <c r="AN3377">
        <v>2345380</v>
      </c>
      <c r="AO3377">
        <v>7395.34228515625</v>
      </c>
      <c r="AP3377">
        <v>2428713.25</v>
      </c>
      <c r="AQ3377">
        <v>7658.10498046875</v>
      </c>
      <c r="AR3377">
        <v>2428713.25</v>
      </c>
      <c r="AS3377">
        <v>7658.10498046875</v>
      </c>
      <c r="AT3377" t="s">
        <v>53</v>
      </c>
      <c r="AU3377">
        <v>1</v>
      </c>
      <c r="AV3377">
        <v>8.908605660098921</v>
      </c>
      <c r="AW3377">
        <v>441</v>
      </c>
      <c r="AX3377">
        <v>1936</v>
      </c>
      <c r="AY3377">
        <v>1</v>
      </c>
      <c r="AZ3377">
        <v>0.59307873069883466</v>
      </c>
      <c r="BA3377">
        <v>0.49384683961694531</v>
      </c>
    </row>
    <row r="3378" spans="1:53" x14ac:dyDescent="0.25">
      <c r="A3378">
        <v>3</v>
      </c>
      <c r="B3378">
        <v>1</v>
      </c>
      <c r="C3378">
        <v>22</v>
      </c>
      <c r="D3378">
        <v>5</v>
      </c>
      <c r="E3378">
        <v>11</v>
      </c>
      <c r="F3378">
        <v>1</v>
      </c>
      <c r="G3378">
        <v>16</v>
      </c>
      <c r="H3378" s="3">
        <f t="shared" si="52"/>
        <v>11</v>
      </c>
      <c r="I3378">
        <v>0</v>
      </c>
      <c r="J3378">
        <v>400000</v>
      </c>
      <c r="K3378">
        <v>48</v>
      </c>
      <c r="L3378">
        <v>9</v>
      </c>
      <c r="M3378">
        <v>1</v>
      </c>
      <c r="N3378">
        <v>1</v>
      </c>
      <c r="O3378">
        <v>833333.33333333302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833333.33333333302</v>
      </c>
      <c r="X3378">
        <v>833333.33333333302</v>
      </c>
      <c r="Y3378">
        <v>11</v>
      </c>
      <c r="Z3378" s="3" t="s">
        <v>52</v>
      </c>
      <c r="AA3378">
        <v>1</v>
      </c>
      <c r="AB3378">
        <v>1</v>
      </c>
      <c r="AC3378">
        <v>1</v>
      </c>
      <c r="AD3378">
        <v>1</v>
      </c>
      <c r="AE3378">
        <v>0</v>
      </c>
      <c r="AF3378">
        <v>1</v>
      </c>
      <c r="AG3378">
        <v>0</v>
      </c>
      <c r="AH3378">
        <v>48</v>
      </c>
      <c r="AI3378">
        <v>1</v>
      </c>
      <c r="AJ3378">
        <v>0</v>
      </c>
      <c r="AK3378">
        <v>0</v>
      </c>
      <c r="AL3378">
        <v>0</v>
      </c>
      <c r="AM3378">
        <v>5</v>
      </c>
      <c r="AN3378">
        <v>800000</v>
      </c>
      <c r="AO3378">
        <v>3888.88891601562</v>
      </c>
      <c r="AP3378">
        <v>833333.3125</v>
      </c>
      <c r="AQ3378">
        <v>4050.92578125</v>
      </c>
      <c r="AR3378">
        <v>833333.3125</v>
      </c>
      <c r="AS3378">
        <v>4050.92578125</v>
      </c>
      <c r="AT3378" t="s">
        <v>53</v>
      </c>
      <c r="AU3378">
        <v>1</v>
      </c>
      <c r="AV3378">
        <v>8.2658787701107759</v>
      </c>
      <c r="AW3378">
        <v>256</v>
      </c>
      <c r="AX3378">
        <v>484</v>
      </c>
      <c r="AY3378">
        <v>0</v>
      </c>
      <c r="AZ3378">
        <v>-0.385659537804103</v>
      </c>
      <c r="BA3378">
        <v>-0.1968276071096734</v>
      </c>
    </row>
    <row r="3379" spans="1:53" x14ac:dyDescent="0.25">
      <c r="A3379">
        <v>3</v>
      </c>
      <c r="B3379">
        <v>0</v>
      </c>
      <c r="C3379">
        <v>20</v>
      </c>
      <c r="D3379">
        <v>6</v>
      </c>
      <c r="E3379">
        <v>1</v>
      </c>
      <c r="F3379">
        <v>1</v>
      </c>
      <c r="G3379">
        <v>6</v>
      </c>
      <c r="H3379" s="3">
        <f t="shared" si="52"/>
        <v>8</v>
      </c>
      <c r="I3379">
        <v>0</v>
      </c>
      <c r="J3379">
        <v>0</v>
      </c>
      <c r="K3379">
        <v>48</v>
      </c>
      <c r="L3379">
        <v>9</v>
      </c>
      <c r="M3379">
        <v>1</v>
      </c>
      <c r="N3379">
        <v>1</v>
      </c>
      <c r="O3379">
        <v>800000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800000</v>
      </c>
      <c r="X3379">
        <v>800000</v>
      </c>
      <c r="Y3379">
        <v>11</v>
      </c>
      <c r="Z3379" s="3" t="s">
        <v>54</v>
      </c>
      <c r="AA3379">
        <v>0</v>
      </c>
      <c r="AB3379">
        <v>1</v>
      </c>
      <c r="AC3379">
        <v>1</v>
      </c>
      <c r="AD3379">
        <v>1</v>
      </c>
      <c r="AE3379">
        <v>0</v>
      </c>
      <c r="AF3379">
        <v>1</v>
      </c>
      <c r="AG3379">
        <v>0</v>
      </c>
      <c r="AH3379">
        <v>48</v>
      </c>
      <c r="AI3379">
        <v>1</v>
      </c>
      <c r="AJ3379">
        <v>0</v>
      </c>
      <c r="AK3379">
        <v>0</v>
      </c>
      <c r="AL3379">
        <v>0</v>
      </c>
      <c r="AM3379">
        <v>5</v>
      </c>
      <c r="AN3379">
        <v>800000</v>
      </c>
      <c r="AO3379">
        <v>3888.88891601562</v>
      </c>
      <c r="AP3379">
        <v>800000</v>
      </c>
      <c r="AQ3379">
        <v>3888.88891601562</v>
      </c>
      <c r="AR3379">
        <v>800000</v>
      </c>
      <c r="AS3379">
        <v>3888.88891601562</v>
      </c>
      <c r="AT3379" t="s">
        <v>55</v>
      </c>
      <c r="AU3379">
        <v>1</v>
      </c>
      <c r="AV3379">
        <v>8.2658787701107759</v>
      </c>
      <c r="AW3379">
        <v>36</v>
      </c>
      <c r="AX3379">
        <v>400</v>
      </c>
      <c r="AY3379">
        <v>1</v>
      </c>
      <c r="AZ3379">
        <v>0.56005577158028352</v>
      </c>
      <c r="BA3379">
        <v>-0.39061762041911829</v>
      </c>
    </row>
    <row r="3380" spans="1:53" x14ac:dyDescent="0.25">
      <c r="A3380">
        <v>3</v>
      </c>
      <c r="B3380">
        <v>1</v>
      </c>
      <c r="C3380">
        <v>34</v>
      </c>
      <c r="D3380">
        <v>6</v>
      </c>
      <c r="E3380">
        <v>3</v>
      </c>
      <c r="F3380">
        <v>1</v>
      </c>
      <c r="G3380">
        <v>24</v>
      </c>
      <c r="H3380" s="3">
        <f t="shared" si="52"/>
        <v>22</v>
      </c>
      <c r="I3380">
        <v>0</v>
      </c>
      <c r="J3380">
        <v>0</v>
      </c>
      <c r="K3380">
        <v>55</v>
      </c>
      <c r="L3380">
        <v>4</v>
      </c>
      <c r="M3380">
        <v>2</v>
      </c>
      <c r="N3380">
        <v>1</v>
      </c>
      <c r="O3380">
        <v>1350000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1350000</v>
      </c>
      <c r="X3380">
        <v>1350000</v>
      </c>
      <c r="Y3380">
        <v>11</v>
      </c>
      <c r="Z3380" s="3" t="s">
        <v>54</v>
      </c>
      <c r="AA3380">
        <v>0</v>
      </c>
      <c r="AB3380">
        <v>2</v>
      </c>
      <c r="AC3380">
        <v>1</v>
      </c>
      <c r="AD3380">
        <v>1</v>
      </c>
      <c r="AE3380">
        <v>0</v>
      </c>
      <c r="AF3380">
        <v>1</v>
      </c>
      <c r="AG3380">
        <v>0</v>
      </c>
      <c r="AH3380">
        <v>55</v>
      </c>
      <c r="AI3380">
        <v>0</v>
      </c>
      <c r="AJ3380">
        <v>1</v>
      </c>
      <c r="AK3380">
        <v>0</v>
      </c>
      <c r="AL3380">
        <v>0</v>
      </c>
      <c r="AM3380">
        <v>3</v>
      </c>
      <c r="AN3380">
        <v>1350000</v>
      </c>
      <c r="AO3380">
        <v>5727.27294921875</v>
      </c>
      <c r="AP3380">
        <v>1350000</v>
      </c>
      <c r="AQ3380">
        <v>5727.27294921875</v>
      </c>
      <c r="AR3380">
        <v>1350000</v>
      </c>
      <c r="AS3380">
        <v>5727.27294921875</v>
      </c>
      <c r="AT3380" t="s">
        <v>55</v>
      </c>
      <c r="AU3380">
        <v>0</v>
      </c>
      <c r="AV3380">
        <v>8.6529947713277782</v>
      </c>
      <c r="AW3380">
        <v>576</v>
      </c>
      <c r="AX3380">
        <v>1156</v>
      </c>
      <c r="AY3380">
        <v>0</v>
      </c>
      <c r="AZ3380">
        <v>-0.59856860935511813</v>
      </c>
      <c r="BA3380">
        <v>8.1448766644030002E-3</v>
      </c>
    </row>
    <row r="3381" spans="1:53" x14ac:dyDescent="0.25">
      <c r="A3381">
        <v>2</v>
      </c>
      <c r="B3381">
        <v>0</v>
      </c>
      <c r="C3381">
        <v>53</v>
      </c>
      <c r="D3381">
        <v>5</v>
      </c>
      <c r="E3381">
        <v>11</v>
      </c>
      <c r="F3381">
        <v>1</v>
      </c>
      <c r="G3381">
        <v>120</v>
      </c>
      <c r="H3381" s="3">
        <f t="shared" si="52"/>
        <v>42</v>
      </c>
      <c r="I3381">
        <v>88211</v>
      </c>
      <c r="J3381">
        <v>737717</v>
      </c>
      <c r="K3381">
        <v>48</v>
      </c>
      <c r="L3381">
        <v>7</v>
      </c>
      <c r="M3381">
        <v>1</v>
      </c>
      <c r="N3381">
        <v>1</v>
      </c>
      <c r="O3381">
        <v>930929.41666666698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930929.41666666698</v>
      </c>
      <c r="X3381">
        <v>955929.41666666698</v>
      </c>
      <c r="Y3381">
        <v>11</v>
      </c>
      <c r="Z3381" s="3" t="s">
        <v>52</v>
      </c>
      <c r="AA3381">
        <v>1</v>
      </c>
      <c r="AB3381">
        <v>1</v>
      </c>
      <c r="AC3381">
        <v>1</v>
      </c>
      <c r="AD3381">
        <v>1</v>
      </c>
      <c r="AE3381">
        <v>0</v>
      </c>
      <c r="AF3381">
        <v>1</v>
      </c>
      <c r="AG3381">
        <v>0</v>
      </c>
      <c r="AH3381">
        <v>48</v>
      </c>
      <c r="AI3381">
        <v>1</v>
      </c>
      <c r="AJ3381">
        <v>0</v>
      </c>
      <c r="AK3381">
        <v>0</v>
      </c>
      <c r="AL3381">
        <v>0</v>
      </c>
      <c r="AM3381">
        <v>4</v>
      </c>
      <c r="AN3381">
        <v>781242</v>
      </c>
      <c r="AO3381">
        <v>3797.7041015625</v>
      </c>
      <c r="AP3381">
        <v>930929.4375</v>
      </c>
      <c r="AQ3381">
        <v>4525.3515625</v>
      </c>
      <c r="AR3381">
        <v>930929.4375</v>
      </c>
      <c r="AS3381">
        <v>4525.3515625</v>
      </c>
      <c r="AT3381" t="s">
        <v>53</v>
      </c>
      <c r="AU3381">
        <v>1</v>
      </c>
      <c r="AV3381">
        <v>8.2421519793225535</v>
      </c>
      <c r="AW3381">
        <v>14400</v>
      </c>
      <c r="AX3381">
        <v>2809</v>
      </c>
      <c r="AY3381">
        <v>1</v>
      </c>
      <c r="AZ3381">
        <v>0.49799927216071538</v>
      </c>
      <c r="BA3381">
        <v>-0.70914993242841318</v>
      </c>
    </row>
    <row r="3382" spans="1:53" x14ac:dyDescent="0.25">
      <c r="A3382">
        <v>2</v>
      </c>
      <c r="B3382">
        <v>1</v>
      </c>
      <c r="C3382">
        <v>29</v>
      </c>
      <c r="D3382">
        <v>6</v>
      </c>
      <c r="E3382">
        <v>4</v>
      </c>
      <c r="F3382">
        <v>1</v>
      </c>
      <c r="G3382">
        <v>66</v>
      </c>
      <c r="H3382" s="3">
        <f t="shared" si="52"/>
        <v>17</v>
      </c>
      <c r="I3382">
        <v>0</v>
      </c>
      <c r="J3382">
        <v>7400000</v>
      </c>
      <c r="K3382">
        <v>42</v>
      </c>
      <c r="L3382">
        <v>9</v>
      </c>
      <c r="M3382">
        <v>1</v>
      </c>
      <c r="N3382">
        <v>1</v>
      </c>
      <c r="O3382">
        <v>4116666.6666666698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4116666.6666666698</v>
      </c>
      <c r="X3382">
        <v>4116666.6666666698</v>
      </c>
      <c r="Y3382">
        <v>11</v>
      </c>
      <c r="Z3382" s="3" t="s">
        <v>54</v>
      </c>
      <c r="AA3382">
        <v>0</v>
      </c>
      <c r="AB3382">
        <v>1</v>
      </c>
      <c r="AC3382">
        <v>1</v>
      </c>
      <c r="AD3382">
        <v>1</v>
      </c>
      <c r="AE3382">
        <v>0</v>
      </c>
      <c r="AF3382">
        <v>1</v>
      </c>
      <c r="AG3382">
        <v>0</v>
      </c>
      <c r="AH3382">
        <v>42</v>
      </c>
      <c r="AI3382">
        <v>1</v>
      </c>
      <c r="AJ3382">
        <v>0</v>
      </c>
      <c r="AK3382">
        <v>0</v>
      </c>
      <c r="AL3382">
        <v>0</v>
      </c>
      <c r="AM3382">
        <v>5</v>
      </c>
      <c r="AN3382">
        <v>3500000</v>
      </c>
      <c r="AO3382">
        <v>19444.4453125</v>
      </c>
      <c r="AP3382">
        <v>4116666.5</v>
      </c>
      <c r="AQ3382">
        <v>22870.369140625</v>
      </c>
      <c r="AR3382">
        <v>4116666.5</v>
      </c>
      <c r="AS3382">
        <v>22870.369140625</v>
      </c>
      <c r="AT3382" t="s">
        <v>55</v>
      </c>
      <c r="AU3382">
        <v>1</v>
      </c>
      <c r="AV3382">
        <v>9.8753167202122878</v>
      </c>
      <c r="AW3382">
        <v>4356</v>
      </c>
      <c r="AX3382">
        <v>841</v>
      </c>
      <c r="AY3382">
        <v>0</v>
      </c>
      <c r="AZ3382">
        <v>-0.51443633925256438</v>
      </c>
      <c r="BA3382">
        <v>0.82822455513066351</v>
      </c>
    </row>
    <row r="3383" spans="1:53" x14ac:dyDescent="0.25">
      <c r="A3383">
        <v>2</v>
      </c>
      <c r="B3383">
        <v>1</v>
      </c>
      <c r="C3383">
        <v>30</v>
      </c>
      <c r="D3383">
        <v>5</v>
      </c>
      <c r="E3383">
        <v>11</v>
      </c>
      <c r="F3383">
        <v>1</v>
      </c>
      <c r="G3383">
        <v>60</v>
      </c>
      <c r="H3383" s="3">
        <f t="shared" si="52"/>
        <v>19</v>
      </c>
      <c r="I3383">
        <v>88211</v>
      </c>
      <c r="J3383">
        <v>1000000</v>
      </c>
      <c r="K3383">
        <v>72</v>
      </c>
      <c r="L3383">
        <v>5</v>
      </c>
      <c r="M3383">
        <v>1</v>
      </c>
      <c r="N3383">
        <v>1</v>
      </c>
      <c r="O3383">
        <v>1171544.33333333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1171544.33333333</v>
      </c>
      <c r="X3383">
        <v>1171544.33333333</v>
      </c>
      <c r="Y3383">
        <v>11</v>
      </c>
      <c r="Z3383" s="3" t="s">
        <v>52</v>
      </c>
      <c r="AA3383">
        <v>1</v>
      </c>
      <c r="AB3383">
        <v>1</v>
      </c>
      <c r="AC3383">
        <v>1</v>
      </c>
      <c r="AD3383">
        <v>1</v>
      </c>
      <c r="AE3383">
        <v>0</v>
      </c>
      <c r="AF3383">
        <v>1</v>
      </c>
      <c r="AG3383">
        <v>0</v>
      </c>
      <c r="AH3383">
        <v>72</v>
      </c>
      <c r="AI3383">
        <v>1</v>
      </c>
      <c r="AJ3383">
        <v>0</v>
      </c>
      <c r="AK3383">
        <v>0</v>
      </c>
      <c r="AL3383">
        <v>0</v>
      </c>
      <c r="AM3383">
        <v>4</v>
      </c>
      <c r="AN3383">
        <v>1000000</v>
      </c>
      <c r="AO3383">
        <v>3240.74072265625</v>
      </c>
      <c r="AP3383">
        <v>1171544.375</v>
      </c>
      <c r="AQ3383">
        <v>3796.67163085938</v>
      </c>
      <c r="AR3383">
        <v>1171544.375</v>
      </c>
      <c r="AS3383">
        <v>3796.67163085938</v>
      </c>
      <c r="AT3383" t="s">
        <v>53</v>
      </c>
      <c r="AU3383">
        <v>1</v>
      </c>
      <c r="AV3383">
        <v>8.0835572007610192</v>
      </c>
      <c r="AW3383">
        <v>3600</v>
      </c>
      <c r="AX3383">
        <v>900</v>
      </c>
      <c r="AY3383">
        <v>0</v>
      </c>
      <c r="AZ3383">
        <v>-0.37082237294227133</v>
      </c>
      <c r="BA3383">
        <v>-0.15411197732674231</v>
      </c>
    </row>
    <row r="3384" spans="1:53" x14ac:dyDescent="0.25">
      <c r="A3384">
        <v>2</v>
      </c>
      <c r="B3384">
        <v>0</v>
      </c>
      <c r="C3384">
        <v>48</v>
      </c>
      <c r="D3384">
        <v>3</v>
      </c>
      <c r="E3384">
        <v>5</v>
      </c>
      <c r="F3384">
        <v>1</v>
      </c>
      <c r="G3384">
        <v>264</v>
      </c>
      <c r="H3384" s="3">
        <f t="shared" si="52"/>
        <v>39</v>
      </c>
      <c r="I3384">
        <v>0</v>
      </c>
      <c r="J3384">
        <v>0</v>
      </c>
      <c r="K3384">
        <v>30</v>
      </c>
      <c r="L3384">
        <v>4</v>
      </c>
      <c r="M3384">
        <v>2</v>
      </c>
      <c r="N3384">
        <v>1</v>
      </c>
      <c r="O3384">
        <v>400000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400000</v>
      </c>
      <c r="X3384">
        <v>400000</v>
      </c>
      <c r="Y3384">
        <v>11</v>
      </c>
      <c r="Z3384" s="3" t="s">
        <v>56</v>
      </c>
      <c r="AA3384">
        <v>0</v>
      </c>
      <c r="AB3384">
        <v>2</v>
      </c>
      <c r="AC3384">
        <v>1</v>
      </c>
      <c r="AD3384">
        <v>1</v>
      </c>
      <c r="AE3384">
        <v>0</v>
      </c>
      <c r="AF3384">
        <v>1</v>
      </c>
      <c r="AG3384">
        <v>0</v>
      </c>
      <c r="AH3384">
        <v>30</v>
      </c>
      <c r="AI3384">
        <v>0</v>
      </c>
      <c r="AJ3384">
        <v>1</v>
      </c>
      <c r="AK3384">
        <v>0</v>
      </c>
      <c r="AL3384">
        <v>0</v>
      </c>
      <c r="AM3384">
        <v>3</v>
      </c>
      <c r="AN3384">
        <v>400000</v>
      </c>
      <c r="AO3384">
        <v>3111.11108398438</v>
      </c>
      <c r="AP3384">
        <v>400000</v>
      </c>
      <c r="AQ3384">
        <v>3111.11108398438</v>
      </c>
      <c r="AR3384">
        <v>400000</v>
      </c>
      <c r="AS3384">
        <v>3111.11108398438</v>
      </c>
      <c r="AT3384" t="s">
        <v>57</v>
      </c>
      <c r="AU3384">
        <v>0</v>
      </c>
      <c r="AV3384">
        <v>8.0427352031018149</v>
      </c>
      <c r="AW3384">
        <v>69696</v>
      </c>
      <c r="AX3384">
        <v>2304</v>
      </c>
      <c r="AY3384">
        <v>1</v>
      </c>
      <c r="AZ3384">
        <v>0.44763840499996232</v>
      </c>
      <c r="BA3384">
        <v>-0.58843346718627454</v>
      </c>
    </row>
    <row r="3385" spans="1:53" x14ac:dyDescent="0.25">
      <c r="A3385">
        <v>3</v>
      </c>
      <c r="B3385">
        <v>1</v>
      </c>
      <c r="C3385">
        <v>57</v>
      </c>
      <c r="D3385">
        <v>4</v>
      </c>
      <c r="E3385">
        <v>8</v>
      </c>
      <c r="F3385">
        <v>1</v>
      </c>
      <c r="G3385">
        <v>2</v>
      </c>
      <c r="H3385" s="3">
        <f t="shared" si="52"/>
        <v>47</v>
      </c>
      <c r="I3385">
        <v>0</v>
      </c>
      <c r="J3385">
        <v>0</v>
      </c>
      <c r="K3385">
        <v>8</v>
      </c>
      <c r="L3385">
        <v>2</v>
      </c>
      <c r="M3385">
        <v>1</v>
      </c>
      <c r="N3385">
        <v>1</v>
      </c>
      <c r="O3385">
        <v>800000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800000</v>
      </c>
      <c r="X3385">
        <v>800000</v>
      </c>
      <c r="Y3385">
        <v>11</v>
      </c>
      <c r="Z3385" s="3" t="s">
        <v>59</v>
      </c>
      <c r="AA3385">
        <v>0</v>
      </c>
      <c r="AB3385">
        <v>1</v>
      </c>
      <c r="AC3385">
        <v>1</v>
      </c>
      <c r="AD3385">
        <v>1</v>
      </c>
      <c r="AE3385">
        <v>0</v>
      </c>
      <c r="AF3385">
        <v>1</v>
      </c>
      <c r="AG3385">
        <v>0</v>
      </c>
      <c r="AH3385">
        <v>72</v>
      </c>
      <c r="AI3385">
        <v>1</v>
      </c>
      <c r="AJ3385">
        <v>0</v>
      </c>
      <c r="AK3385">
        <v>0</v>
      </c>
      <c r="AL3385">
        <v>1</v>
      </c>
      <c r="AM3385">
        <v>2</v>
      </c>
      <c r="AN3385">
        <v>800000</v>
      </c>
      <c r="AO3385">
        <v>23333.333984375</v>
      </c>
      <c r="AP3385">
        <v>800000</v>
      </c>
      <c r="AQ3385">
        <v>23333.333984375</v>
      </c>
      <c r="AR3385">
        <v>800000</v>
      </c>
      <c r="AS3385">
        <v>23333.333984375</v>
      </c>
      <c r="AT3385" t="s">
        <v>60</v>
      </c>
      <c r="AU3385">
        <v>1</v>
      </c>
      <c r="AV3385">
        <v>10.05763826026517</v>
      </c>
      <c r="AW3385">
        <v>4</v>
      </c>
      <c r="AX3385">
        <v>3249</v>
      </c>
      <c r="AY3385">
        <v>0</v>
      </c>
      <c r="AZ3385">
        <v>-0.44624988781836372</v>
      </c>
      <c r="BA3385">
        <v>2.1207615824765269</v>
      </c>
    </row>
    <row r="3386" spans="1:53" x14ac:dyDescent="0.25">
      <c r="A3386">
        <v>3</v>
      </c>
      <c r="B3386">
        <v>1</v>
      </c>
      <c r="C3386">
        <v>23</v>
      </c>
      <c r="D3386">
        <v>5</v>
      </c>
      <c r="E3386">
        <v>11</v>
      </c>
      <c r="F3386">
        <v>1</v>
      </c>
      <c r="G3386">
        <v>48</v>
      </c>
      <c r="H3386" s="3">
        <f t="shared" si="52"/>
        <v>12</v>
      </c>
      <c r="I3386">
        <v>0</v>
      </c>
      <c r="J3386">
        <v>850000</v>
      </c>
      <c r="K3386">
        <v>60</v>
      </c>
      <c r="L3386">
        <v>6</v>
      </c>
      <c r="M3386">
        <v>1</v>
      </c>
      <c r="N3386">
        <v>1</v>
      </c>
      <c r="O3386">
        <v>1562500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1562500</v>
      </c>
      <c r="X3386">
        <v>1562500</v>
      </c>
      <c r="Y3386">
        <v>11</v>
      </c>
      <c r="Z3386" s="3" t="s">
        <v>52</v>
      </c>
      <c r="AA3386">
        <v>1</v>
      </c>
      <c r="AB3386">
        <v>1</v>
      </c>
      <c r="AC3386">
        <v>1</v>
      </c>
      <c r="AD3386">
        <v>1</v>
      </c>
      <c r="AE3386">
        <v>0</v>
      </c>
      <c r="AF3386">
        <v>1</v>
      </c>
      <c r="AG3386">
        <v>0</v>
      </c>
      <c r="AH3386">
        <v>60</v>
      </c>
      <c r="AI3386">
        <v>1</v>
      </c>
      <c r="AJ3386">
        <v>0</v>
      </c>
      <c r="AK3386">
        <v>0</v>
      </c>
      <c r="AL3386">
        <v>0</v>
      </c>
      <c r="AM3386">
        <v>4</v>
      </c>
      <c r="AN3386">
        <v>1400000</v>
      </c>
      <c r="AO3386">
        <v>5444.4443359375</v>
      </c>
      <c r="AP3386">
        <v>1562500</v>
      </c>
      <c r="AQ3386">
        <v>6076.388671875</v>
      </c>
      <c r="AR3386">
        <v>1562500</v>
      </c>
      <c r="AS3386">
        <v>6076.388671875</v>
      </c>
      <c r="AT3386" t="s">
        <v>53</v>
      </c>
      <c r="AU3386">
        <v>1</v>
      </c>
      <c r="AV3386">
        <v>8.6023509798266975</v>
      </c>
      <c r="AW3386">
        <v>2304</v>
      </c>
      <c r="AX3386">
        <v>529</v>
      </c>
      <c r="AY3386">
        <v>0</v>
      </c>
      <c r="AZ3386">
        <v>-0.38118257255344368</v>
      </c>
      <c r="BA3386">
        <v>0.35230687623898099</v>
      </c>
    </row>
    <row r="3387" spans="1:53" x14ac:dyDescent="0.25">
      <c r="A3387">
        <v>3</v>
      </c>
      <c r="B3387">
        <v>1</v>
      </c>
      <c r="C3387">
        <v>60</v>
      </c>
      <c r="D3387">
        <v>5</v>
      </c>
      <c r="E3387">
        <v>11</v>
      </c>
      <c r="F3387">
        <v>1</v>
      </c>
      <c r="G3387">
        <v>228</v>
      </c>
      <c r="H3387" s="3">
        <f t="shared" si="52"/>
        <v>49</v>
      </c>
      <c r="I3387">
        <v>0</v>
      </c>
      <c r="J3387">
        <v>3000000</v>
      </c>
      <c r="K3387">
        <v>48</v>
      </c>
      <c r="L3387">
        <v>9</v>
      </c>
      <c r="M3387">
        <v>1</v>
      </c>
      <c r="N3387">
        <v>1</v>
      </c>
      <c r="O3387">
        <v>4250000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4250000</v>
      </c>
      <c r="X3387">
        <v>4250000</v>
      </c>
      <c r="Y3387">
        <v>11</v>
      </c>
      <c r="Z3387" s="3" t="s">
        <v>52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>
        <v>1</v>
      </c>
      <c r="AG3387">
        <v>0</v>
      </c>
      <c r="AH3387">
        <v>48</v>
      </c>
      <c r="AI3387">
        <v>1</v>
      </c>
      <c r="AJ3387">
        <v>0</v>
      </c>
      <c r="AK3387">
        <v>0</v>
      </c>
      <c r="AL3387">
        <v>0</v>
      </c>
      <c r="AM3387">
        <v>5</v>
      </c>
      <c r="AN3387">
        <v>4000000</v>
      </c>
      <c r="AO3387">
        <v>19444.4453125</v>
      </c>
      <c r="AP3387">
        <v>4250000</v>
      </c>
      <c r="AQ3387">
        <v>20659.72265625</v>
      </c>
      <c r="AR3387">
        <v>4250000</v>
      </c>
      <c r="AS3387">
        <v>20659.72265625</v>
      </c>
      <c r="AT3387" t="s">
        <v>53</v>
      </c>
      <c r="AU3387">
        <v>1</v>
      </c>
      <c r="AV3387">
        <v>9.8753167202122878</v>
      </c>
      <c r="AW3387">
        <v>51984</v>
      </c>
      <c r="AX3387">
        <v>3600</v>
      </c>
      <c r="AY3387">
        <v>0</v>
      </c>
      <c r="AZ3387">
        <v>-0.42850558324037069</v>
      </c>
      <c r="BA3387">
        <v>0.67695061823830938</v>
      </c>
    </row>
    <row r="3388" spans="1:53" x14ac:dyDescent="0.25">
      <c r="A3388">
        <v>2</v>
      </c>
      <c r="B3388">
        <v>0</v>
      </c>
      <c r="C3388">
        <v>40</v>
      </c>
      <c r="D3388">
        <v>6</v>
      </c>
      <c r="E3388">
        <v>2</v>
      </c>
      <c r="F3388">
        <v>1</v>
      </c>
      <c r="G3388">
        <v>144</v>
      </c>
      <c r="H3388" s="3">
        <f t="shared" si="52"/>
        <v>28</v>
      </c>
      <c r="I3388">
        <v>0</v>
      </c>
      <c r="J3388">
        <v>1500000</v>
      </c>
      <c r="K3388">
        <v>105</v>
      </c>
      <c r="L3388">
        <v>2</v>
      </c>
      <c r="M3388">
        <v>1</v>
      </c>
      <c r="N3388">
        <v>1</v>
      </c>
      <c r="O3388">
        <v>1625000</v>
      </c>
      <c r="P3388">
        <v>0</v>
      </c>
      <c r="Q3388">
        <v>0</v>
      </c>
      <c r="R3388">
        <v>0</v>
      </c>
      <c r="S3388">
        <v>0</v>
      </c>
      <c r="T3388">
        <v>360000</v>
      </c>
      <c r="U3388">
        <v>0</v>
      </c>
      <c r="V3388">
        <v>0</v>
      </c>
      <c r="W3388">
        <v>1985000</v>
      </c>
      <c r="X3388">
        <v>1985000</v>
      </c>
      <c r="Y3388">
        <v>11</v>
      </c>
      <c r="Z3388" s="3" t="s">
        <v>54</v>
      </c>
      <c r="AA3388">
        <v>0</v>
      </c>
      <c r="AB3388">
        <v>1</v>
      </c>
      <c r="AC3388">
        <v>1</v>
      </c>
      <c r="AD3388">
        <v>1</v>
      </c>
      <c r="AE3388">
        <v>0</v>
      </c>
      <c r="AF3388">
        <v>1</v>
      </c>
      <c r="AG3388">
        <v>0</v>
      </c>
      <c r="AH3388">
        <v>72</v>
      </c>
      <c r="AI3388">
        <v>1</v>
      </c>
      <c r="AJ3388">
        <v>0</v>
      </c>
      <c r="AK3388">
        <v>0</v>
      </c>
      <c r="AL3388">
        <v>1</v>
      </c>
      <c r="AM3388">
        <v>2</v>
      </c>
      <c r="AN3388">
        <v>1500000</v>
      </c>
      <c r="AO3388">
        <v>3333.33325195312</v>
      </c>
      <c r="AP3388">
        <v>1625000</v>
      </c>
      <c r="AQ3388">
        <v>3611.11108398438</v>
      </c>
      <c r="AR3388">
        <v>1625000</v>
      </c>
      <c r="AS3388">
        <v>3611.11108398438</v>
      </c>
      <c r="AT3388" t="s">
        <v>55</v>
      </c>
      <c r="AU3388">
        <v>1</v>
      </c>
      <c r="AV3388">
        <v>8.1117280588940091</v>
      </c>
      <c r="AW3388">
        <v>20736</v>
      </c>
      <c r="AX3388">
        <v>1600</v>
      </c>
      <c r="AY3388">
        <v>1</v>
      </c>
      <c r="AZ3388">
        <v>0.47052114755564162</v>
      </c>
      <c r="BA3388">
        <v>-0.51894971905730047</v>
      </c>
    </row>
    <row r="3389" spans="1:53" x14ac:dyDescent="0.25">
      <c r="A3389">
        <v>2</v>
      </c>
      <c r="B3389">
        <v>0</v>
      </c>
      <c r="C3389">
        <v>29</v>
      </c>
      <c r="D3389">
        <v>6</v>
      </c>
      <c r="E3389">
        <v>5</v>
      </c>
      <c r="F3389">
        <v>4</v>
      </c>
      <c r="G3389">
        <v>4</v>
      </c>
      <c r="H3389" s="3">
        <f t="shared" si="52"/>
        <v>17</v>
      </c>
      <c r="I3389">
        <v>0</v>
      </c>
      <c r="J3389">
        <v>0</v>
      </c>
      <c r="K3389">
        <v>15</v>
      </c>
      <c r="L3389">
        <v>6</v>
      </c>
      <c r="M3389">
        <v>1</v>
      </c>
      <c r="N3389">
        <v>1</v>
      </c>
      <c r="O3389">
        <v>500000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500000</v>
      </c>
      <c r="X3389">
        <v>500000</v>
      </c>
      <c r="Y3389">
        <v>11</v>
      </c>
      <c r="Z3389" s="3" t="s">
        <v>54</v>
      </c>
      <c r="AA3389">
        <v>0</v>
      </c>
      <c r="AB3389">
        <v>1</v>
      </c>
      <c r="AC3389">
        <v>1</v>
      </c>
      <c r="AD3389">
        <v>1</v>
      </c>
      <c r="AE3389">
        <v>0</v>
      </c>
      <c r="AF3389">
        <v>1</v>
      </c>
      <c r="AG3389">
        <v>0</v>
      </c>
      <c r="AH3389">
        <v>72</v>
      </c>
      <c r="AI3389">
        <v>1</v>
      </c>
      <c r="AJ3389">
        <v>0</v>
      </c>
      <c r="AK3389">
        <v>0</v>
      </c>
      <c r="AL3389">
        <v>0</v>
      </c>
      <c r="AM3389">
        <v>4</v>
      </c>
      <c r="AN3389">
        <v>500000</v>
      </c>
      <c r="AO3389">
        <v>7777.77783203125</v>
      </c>
      <c r="AP3389">
        <v>500000</v>
      </c>
      <c r="AQ3389">
        <v>7777.77783203125</v>
      </c>
      <c r="AR3389">
        <v>500000</v>
      </c>
      <c r="AS3389">
        <v>7777.77783203125</v>
      </c>
      <c r="AT3389" t="s">
        <v>55</v>
      </c>
      <c r="AU3389">
        <v>1</v>
      </c>
      <c r="AV3389">
        <v>8.959025950670723</v>
      </c>
      <c r="AW3389">
        <v>16</v>
      </c>
      <c r="AX3389">
        <v>841</v>
      </c>
      <c r="AY3389">
        <v>1</v>
      </c>
      <c r="AZ3389">
        <v>0.57245930321531002</v>
      </c>
      <c r="BA3389">
        <v>0.5246220697501075</v>
      </c>
    </row>
    <row r="3390" spans="1:53" x14ac:dyDescent="0.25">
      <c r="A3390">
        <v>3</v>
      </c>
      <c r="B3390">
        <v>0</v>
      </c>
      <c r="C3390">
        <v>35</v>
      </c>
      <c r="D3390">
        <v>6</v>
      </c>
      <c r="E3390">
        <v>2</v>
      </c>
      <c r="F3390">
        <v>1</v>
      </c>
      <c r="G3390">
        <v>60</v>
      </c>
      <c r="H3390" s="3">
        <f t="shared" si="52"/>
        <v>23</v>
      </c>
      <c r="I3390">
        <v>215000</v>
      </c>
      <c r="J3390">
        <v>6900000</v>
      </c>
      <c r="K3390">
        <v>40</v>
      </c>
      <c r="L3390">
        <v>9</v>
      </c>
      <c r="M3390">
        <v>1</v>
      </c>
      <c r="N3390">
        <v>1</v>
      </c>
      <c r="O3390">
        <v>2790000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2790000</v>
      </c>
      <c r="X3390">
        <v>2790000</v>
      </c>
      <c r="Y3390">
        <v>11</v>
      </c>
      <c r="Z3390" s="3" t="s">
        <v>54</v>
      </c>
      <c r="AA3390">
        <v>0</v>
      </c>
      <c r="AB3390">
        <v>1</v>
      </c>
      <c r="AC3390">
        <v>1</v>
      </c>
      <c r="AD3390">
        <v>1</v>
      </c>
      <c r="AE3390">
        <v>0</v>
      </c>
      <c r="AF3390">
        <v>1</v>
      </c>
      <c r="AG3390">
        <v>0</v>
      </c>
      <c r="AH3390">
        <v>40</v>
      </c>
      <c r="AI3390">
        <v>1</v>
      </c>
      <c r="AJ3390">
        <v>0</v>
      </c>
      <c r="AK3390">
        <v>0</v>
      </c>
      <c r="AL3390">
        <v>0</v>
      </c>
      <c r="AM3390">
        <v>5</v>
      </c>
      <c r="AN3390">
        <v>2000000</v>
      </c>
      <c r="AO3390">
        <v>11666.6669921875</v>
      </c>
      <c r="AP3390">
        <v>2745000</v>
      </c>
      <c r="AQ3390">
        <v>16012.5</v>
      </c>
      <c r="AR3390">
        <v>2745000</v>
      </c>
      <c r="AS3390">
        <v>16012.5</v>
      </c>
      <c r="AT3390" t="s">
        <v>55</v>
      </c>
      <c r="AU3390">
        <v>1</v>
      </c>
      <c r="AV3390">
        <v>9.3644910797052265</v>
      </c>
      <c r="AW3390">
        <v>3600</v>
      </c>
      <c r="AX3390">
        <v>1225</v>
      </c>
      <c r="AY3390">
        <v>1</v>
      </c>
      <c r="AZ3390">
        <v>0.44314626505974669</v>
      </c>
      <c r="BA3390">
        <v>0.19884313161692951</v>
      </c>
    </row>
    <row r="3391" spans="1:53" x14ac:dyDescent="0.25">
      <c r="A3391">
        <v>2</v>
      </c>
      <c r="B3391">
        <v>1</v>
      </c>
      <c r="C3391">
        <v>41</v>
      </c>
      <c r="D3391">
        <v>5</v>
      </c>
      <c r="E3391">
        <v>11</v>
      </c>
      <c r="F3391">
        <v>1</v>
      </c>
      <c r="G3391">
        <v>84</v>
      </c>
      <c r="H3391" s="3">
        <f t="shared" si="52"/>
        <v>30</v>
      </c>
      <c r="I3391">
        <v>29000</v>
      </c>
      <c r="J3391">
        <v>1200000</v>
      </c>
      <c r="K3391">
        <v>60</v>
      </c>
      <c r="L3391">
        <v>9</v>
      </c>
      <c r="M3391">
        <v>1</v>
      </c>
      <c r="N3391">
        <v>1</v>
      </c>
      <c r="O3391">
        <v>2629000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2629000</v>
      </c>
      <c r="X3391">
        <v>2629000</v>
      </c>
      <c r="Y3391">
        <v>11</v>
      </c>
      <c r="Z3391" s="3" t="s">
        <v>52</v>
      </c>
      <c r="AA3391">
        <v>1</v>
      </c>
      <c r="AB3391">
        <v>1</v>
      </c>
      <c r="AC3391">
        <v>1</v>
      </c>
      <c r="AD3391">
        <v>1</v>
      </c>
      <c r="AE3391">
        <v>0</v>
      </c>
      <c r="AF3391">
        <v>1</v>
      </c>
      <c r="AG3391">
        <v>0</v>
      </c>
      <c r="AH3391">
        <v>60</v>
      </c>
      <c r="AI3391">
        <v>1</v>
      </c>
      <c r="AJ3391">
        <v>0</v>
      </c>
      <c r="AK3391">
        <v>0</v>
      </c>
      <c r="AL3391">
        <v>0</v>
      </c>
      <c r="AM3391">
        <v>5</v>
      </c>
      <c r="AN3391">
        <v>2500000</v>
      </c>
      <c r="AO3391">
        <v>9722.22265625</v>
      </c>
      <c r="AP3391">
        <v>2629000</v>
      </c>
      <c r="AQ3391">
        <v>10223.888671875</v>
      </c>
      <c r="AR3391">
        <v>2629000</v>
      </c>
      <c r="AS3391">
        <v>10223.888671875</v>
      </c>
      <c r="AT3391" t="s">
        <v>53</v>
      </c>
      <c r="AU3391">
        <v>1</v>
      </c>
      <c r="AV3391">
        <v>9.1821695396523424</v>
      </c>
      <c r="AW3391">
        <v>7056</v>
      </c>
      <c r="AX3391">
        <v>1681</v>
      </c>
      <c r="AY3391">
        <v>0</v>
      </c>
      <c r="AZ3391">
        <v>-0.37861367767593113</v>
      </c>
      <c r="BA3391">
        <v>0.3863380706014532</v>
      </c>
    </row>
    <row r="3392" spans="1:53" x14ac:dyDescent="0.25">
      <c r="A3392">
        <v>2</v>
      </c>
      <c r="B3392">
        <v>1</v>
      </c>
      <c r="C3392">
        <v>19</v>
      </c>
      <c r="D3392">
        <v>6</v>
      </c>
      <c r="E3392">
        <v>1</v>
      </c>
      <c r="F3392">
        <v>1</v>
      </c>
      <c r="G3392">
        <v>12</v>
      </c>
      <c r="H3392" s="3">
        <f t="shared" si="52"/>
        <v>7</v>
      </c>
      <c r="I3392">
        <v>88211</v>
      </c>
      <c r="J3392">
        <v>737717</v>
      </c>
      <c r="K3392">
        <v>48</v>
      </c>
      <c r="L3392">
        <v>6</v>
      </c>
      <c r="M3392">
        <v>1</v>
      </c>
      <c r="N3392">
        <v>1</v>
      </c>
      <c r="O3392">
        <v>930929.41666666698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930929.41666666698</v>
      </c>
      <c r="X3392">
        <v>930929.41666666698</v>
      </c>
      <c r="Y3392">
        <v>11</v>
      </c>
      <c r="Z3392" s="3" t="s">
        <v>54</v>
      </c>
      <c r="AA3392">
        <v>0</v>
      </c>
      <c r="AB3392">
        <v>1</v>
      </c>
      <c r="AC3392">
        <v>1</v>
      </c>
      <c r="AD3392">
        <v>1</v>
      </c>
      <c r="AE3392">
        <v>0</v>
      </c>
      <c r="AF3392">
        <v>1</v>
      </c>
      <c r="AG3392">
        <v>0</v>
      </c>
      <c r="AH3392">
        <v>48</v>
      </c>
      <c r="AI3392">
        <v>1</v>
      </c>
      <c r="AJ3392">
        <v>0</v>
      </c>
      <c r="AK3392">
        <v>0</v>
      </c>
      <c r="AL3392">
        <v>0</v>
      </c>
      <c r="AM3392">
        <v>4</v>
      </c>
      <c r="AN3392">
        <v>781242</v>
      </c>
      <c r="AO3392">
        <v>3797.7041015625</v>
      </c>
      <c r="AP3392">
        <v>930929.4375</v>
      </c>
      <c r="AQ3392">
        <v>4525.3515625</v>
      </c>
      <c r="AR3392">
        <v>930929.4375</v>
      </c>
      <c r="AS3392">
        <v>4525.3515625</v>
      </c>
      <c r="AT3392" t="s">
        <v>55</v>
      </c>
      <c r="AU3392">
        <v>1</v>
      </c>
      <c r="AV3392">
        <v>8.2421519793225535</v>
      </c>
      <c r="AW3392">
        <v>144</v>
      </c>
      <c r="AX3392">
        <v>361</v>
      </c>
      <c r="AY3392">
        <v>0</v>
      </c>
      <c r="AZ3392">
        <v>-0.50448763274936459</v>
      </c>
      <c r="BA3392">
        <v>-0.23522340365959821</v>
      </c>
    </row>
    <row r="3393" spans="1:53" x14ac:dyDescent="0.25">
      <c r="A3393">
        <v>2</v>
      </c>
      <c r="B3393">
        <v>1</v>
      </c>
      <c r="C3393">
        <v>59</v>
      </c>
      <c r="D3393">
        <v>6</v>
      </c>
      <c r="E3393">
        <v>5</v>
      </c>
      <c r="F3393">
        <v>1</v>
      </c>
      <c r="G3393">
        <v>240</v>
      </c>
      <c r="H3393" s="3">
        <f t="shared" si="52"/>
        <v>47</v>
      </c>
      <c r="I3393">
        <v>0</v>
      </c>
      <c r="J3393">
        <v>1450000</v>
      </c>
      <c r="K3393">
        <v>48</v>
      </c>
      <c r="L3393">
        <v>7</v>
      </c>
      <c r="M3393">
        <v>1</v>
      </c>
      <c r="N3393">
        <v>1</v>
      </c>
      <c r="O3393">
        <v>1620833.33333333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1620833.33333333</v>
      </c>
      <c r="X3393">
        <v>1620833.33333333</v>
      </c>
      <c r="Y3393">
        <v>11</v>
      </c>
      <c r="Z3393" s="3" t="s">
        <v>54</v>
      </c>
      <c r="AA3393">
        <v>0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0</v>
      </c>
      <c r="AH3393">
        <v>48</v>
      </c>
      <c r="AI3393">
        <v>1</v>
      </c>
      <c r="AJ3393">
        <v>0</v>
      </c>
      <c r="AK3393">
        <v>0</v>
      </c>
      <c r="AL3393">
        <v>0</v>
      </c>
      <c r="AM3393">
        <v>4</v>
      </c>
      <c r="AN3393">
        <v>1500000</v>
      </c>
      <c r="AO3393">
        <v>7291.66650390625</v>
      </c>
      <c r="AP3393">
        <v>1620833.375</v>
      </c>
      <c r="AQ3393">
        <v>7879.05126953125</v>
      </c>
      <c r="AR3393">
        <v>1620833.375</v>
      </c>
      <c r="AS3393">
        <v>7879.05126953125</v>
      </c>
      <c r="AT3393" t="s">
        <v>55</v>
      </c>
      <c r="AU3393">
        <v>1</v>
      </c>
      <c r="AV3393">
        <v>8.8944874002362759</v>
      </c>
      <c r="AW3393">
        <v>57600</v>
      </c>
      <c r="AX3393">
        <v>3481</v>
      </c>
      <c r="AY3393">
        <v>0</v>
      </c>
      <c r="AZ3393">
        <v>-0.54703587242951734</v>
      </c>
      <c r="BA3393">
        <v>-0.47902316045205717</v>
      </c>
    </row>
    <row r="3394" spans="1:53" x14ac:dyDescent="0.25">
      <c r="A3394">
        <v>1</v>
      </c>
      <c r="B3394">
        <v>1</v>
      </c>
      <c r="C3394">
        <v>23</v>
      </c>
      <c r="D3394">
        <v>6</v>
      </c>
      <c r="E3394">
        <v>3</v>
      </c>
      <c r="F3394">
        <v>1</v>
      </c>
      <c r="G3394">
        <v>2</v>
      </c>
      <c r="H3394" s="3">
        <f t="shared" si="52"/>
        <v>11</v>
      </c>
      <c r="I3394">
        <v>88211</v>
      </c>
      <c r="J3394">
        <v>800000</v>
      </c>
      <c r="K3394">
        <v>50</v>
      </c>
      <c r="L3394">
        <v>7</v>
      </c>
      <c r="M3394">
        <v>1</v>
      </c>
      <c r="N3394">
        <v>1</v>
      </c>
      <c r="O3394">
        <v>1154877.66666667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1154877.66666667</v>
      </c>
      <c r="X3394">
        <v>1154877.66666667</v>
      </c>
      <c r="Y3394">
        <v>11</v>
      </c>
      <c r="Z3394" s="3" t="s">
        <v>54</v>
      </c>
      <c r="AA3394">
        <v>0</v>
      </c>
      <c r="AB3394">
        <v>1</v>
      </c>
      <c r="AC3394">
        <v>1</v>
      </c>
      <c r="AD3394">
        <v>1</v>
      </c>
      <c r="AE3394">
        <v>0</v>
      </c>
      <c r="AF3394">
        <v>1</v>
      </c>
      <c r="AG3394">
        <v>0</v>
      </c>
      <c r="AH3394">
        <v>50</v>
      </c>
      <c r="AI3394">
        <v>1</v>
      </c>
      <c r="AJ3394">
        <v>0</v>
      </c>
      <c r="AK3394">
        <v>0</v>
      </c>
      <c r="AL3394">
        <v>0</v>
      </c>
      <c r="AM3394">
        <v>4</v>
      </c>
      <c r="AN3394">
        <v>1000000</v>
      </c>
      <c r="AO3394">
        <v>4666.66650390625</v>
      </c>
      <c r="AP3394">
        <v>1154877.625</v>
      </c>
      <c r="AQ3394">
        <v>5389.4287109375</v>
      </c>
      <c r="AR3394">
        <v>1154877.625</v>
      </c>
      <c r="AS3394">
        <v>5389.4287109375</v>
      </c>
      <c r="AT3394" t="s">
        <v>55</v>
      </c>
      <c r="AU3394">
        <v>1</v>
      </c>
      <c r="AV3394">
        <v>8.448200285052053</v>
      </c>
      <c r="AW3394">
        <v>4</v>
      </c>
      <c r="AX3394">
        <v>529</v>
      </c>
      <c r="AY3394">
        <v>0</v>
      </c>
      <c r="AZ3394">
        <v>-0.50202380554369108</v>
      </c>
      <c r="BA3394">
        <v>-0.14755818513934929</v>
      </c>
    </row>
    <row r="3395" spans="1:53" x14ac:dyDescent="0.25">
      <c r="A3395">
        <v>1</v>
      </c>
      <c r="B3395">
        <v>1</v>
      </c>
      <c r="C3395">
        <v>39</v>
      </c>
      <c r="D3395">
        <v>6</v>
      </c>
      <c r="E3395">
        <v>2</v>
      </c>
      <c r="F3395">
        <v>1</v>
      </c>
      <c r="G3395">
        <v>13</v>
      </c>
      <c r="H3395" s="3">
        <f t="shared" ref="H3395:H3458" si="53">+C3395-(D3395)-6</f>
        <v>27</v>
      </c>
      <c r="I3395">
        <v>30000</v>
      </c>
      <c r="J3395">
        <v>0</v>
      </c>
      <c r="K3395">
        <v>45</v>
      </c>
      <c r="L3395">
        <v>9</v>
      </c>
      <c r="M3395">
        <v>1</v>
      </c>
      <c r="N3395">
        <v>1</v>
      </c>
      <c r="O3395">
        <v>1030000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1030000</v>
      </c>
      <c r="X3395">
        <v>1030000</v>
      </c>
      <c r="Y3395">
        <v>11</v>
      </c>
      <c r="Z3395" s="3" t="s">
        <v>54</v>
      </c>
      <c r="AA3395">
        <v>0</v>
      </c>
      <c r="AB3395">
        <v>1</v>
      </c>
      <c r="AC3395">
        <v>1</v>
      </c>
      <c r="AD3395">
        <v>1</v>
      </c>
      <c r="AE3395">
        <v>0</v>
      </c>
      <c r="AF3395">
        <v>1</v>
      </c>
      <c r="AG3395">
        <v>0</v>
      </c>
      <c r="AH3395">
        <v>45</v>
      </c>
      <c r="AI3395">
        <v>1</v>
      </c>
      <c r="AJ3395">
        <v>0</v>
      </c>
      <c r="AK3395">
        <v>0</v>
      </c>
      <c r="AL3395">
        <v>0</v>
      </c>
      <c r="AM3395">
        <v>5</v>
      </c>
      <c r="AN3395">
        <v>1000000</v>
      </c>
      <c r="AO3395">
        <v>5185.18505859375</v>
      </c>
      <c r="AP3395">
        <v>1030000</v>
      </c>
      <c r="AQ3395">
        <v>5340.74072265625</v>
      </c>
      <c r="AR3395">
        <v>1030000</v>
      </c>
      <c r="AS3395">
        <v>5340.74072265625</v>
      </c>
      <c r="AT3395" t="s">
        <v>55</v>
      </c>
      <c r="AU3395">
        <v>1</v>
      </c>
      <c r="AV3395">
        <v>8.5535608111730497</v>
      </c>
      <c r="AW3395">
        <v>169</v>
      </c>
      <c r="AX3395">
        <v>1521</v>
      </c>
      <c r="AY3395">
        <v>0</v>
      </c>
      <c r="AZ3395">
        <v>-0.55712960993662874</v>
      </c>
      <c r="BA3395">
        <v>-0.52520700471327542</v>
      </c>
    </row>
    <row r="3396" spans="1:53" x14ac:dyDescent="0.25">
      <c r="A3396">
        <v>1</v>
      </c>
      <c r="B3396">
        <v>0</v>
      </c>
      <c r="C3396">
        <v>35</v>
      </c>
      <c r="D3396">
        <v>5</v>
      </c>
      <c r="E3396">
        <v>11</v>
      </c>
      <c r="F3396">
        <v>1</v>
      </c>
      <c r="G3396">
        <v>36</v>
      </c>
      <c r="H3396" s="3">
        <f t="shared" si="53"/>
        <v>24</v>
      </c>
      <c r="I3396">
        <v>118211</v>
      </c>
      <c r="J3396">
        <v>937717</v>
      </c>
      <c r="K3396">
        <v>55</v>
      </c>
      <c r="L3396">
        <v>8</v>
      </c>
      <c r="M3396">
        <v>1</v>
      </c>
      <c r="N3396">
        <v>1</v>
      </c>
      <c r="O3396">
        <v>1160929.41666667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1160929.41666667</v>
      </c>
      <c r="X3396">
        <v>1160929.41666667</v>
      </c>
      <c r="Y3396">
        <v>11</v>
      </c>
      <c r="Z3396" s="3" t="s">
        <v>52</v>
      </c>
      <c r="AA3396">
        <v>1</v>
      </c>
      <c r="AB3396">
        <v>1</v>
      </c>
      <c r="AC3396">
        <v>1</v>
      </c>
      <c r="AD3396">
        <v>1</v>
      </c>
      <c r="AE3396">
        <v>0</v>
      </c>
      <c r="AF3396">
        <v>1</v>
      </c>
      <c r="AG3396">
        <v>0</v>
      </c>
      <c r="AH3396">
        <v>55</v>
      </c>
      <c r="AI3396">
        <v>1</v>
      </c>
      <c r="AJ3396">
        <v>0</v>
      </c>
      <c r="AK3396">
        <v>0</v>
      </c>
      <c r="AL3396">
        <v>0</v>
      </c>
      <c r="AM3396">
        <v>5</v>
      </c>
      <c r="AN3396">
        <v>781242</v>
      </c>
      <c r="AO3396">
        <v>3314.36010742188</v>
      </c>
      <c r="AP3396">
        <v>1160929.375</v>
      </c>
      <c r="AQ3396">
        <v>4925.15478515625</v>
      </c>
      <c r="AR3396">
        <v>1160929.375</v>
      </c>
      <c r="AS3396">
        <v>4925.15478515625</v>
      </c>
      <c r="AT3396" t="s">
        <v>53</v>
      </c>
      <c r="AU3396">
        <v>1</v>
      </c>
      <c r="AV3396">
        <v>8.1060198545520539</v>
      </c>
      <c r="AW3396">
        <v>1296</v>
      </c>
      <c r="AX3396">
        <v>1225</v>
      </c>
      <c r="AY3396">
        <v>1</v>
      </c>
      <c r="AZ3396">
        <v>0.56769783468771162</v>
      </c>
      <c r="BA3396">
        <v>-0.52851419153033319</v>
      </c>
    </row>
    <row r="3397" spans="1:53" x14ac:dyDescent="0.25">
      <c r="A3397">
        <v>2</v>
      </c>
      <c r="B3397">
        <v>1</v>
      </c>
      <c r="C3397">
        <v>29</v>
      </c>
      <c r="D3397">
        <v>3</v>
      </c>
      <c r="E3397">
        <v>5</v>
      </c>
      <c r="F3397">
        <v>1</v>
      </c>
      <c r="G3397">
        <v>1</v>
      </c>
      <c r="H3397" s="3">
        <f t="shared" si="53"/>
        <v>20</v>
      </c>
      <c r="I3397">
        <v>0</v>
      </c>
      <c r="J3397">
        <v>0</v>
      </c>
      <c r="K3397">
        <v>48</v>
      </c>
      <c r="L3397">
        <v>2</v>
      </c>
      <c r="M3397">
        <v>2</v>
      </c>
      <c r="N3397">
        <v>1</v>
      </c>
      <c r="O3397">
        <v>1000000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1000000</v>
      </c>
      <c r="X3397">
        <v>1000000</v>
      </c>
      <c r="Y3397">
        <v>11</v>
      </c>
      <c r="Z3397" s="3" t="s">
        <v>56</v>
      </c>
      <c r="AA3397">
        <v>0</v>
      </c>
      <c r="AB3397">
        <v>2</v>
      </c>
      <c r="AC3397">
        <v>1</v>
      </c>
      <c r="AD3397">
        <v>1</v>
      </c>
      <c r="AE3397">
        <v>0</v>
      </c>
      <c r="AF3397">
        <v>1</v>
      </c>
      <c r="AG3397">
        <v>0</v>
      </c>
      <c r="AH3397">
        <v>48</v>
      </c>
      <c r="AI3397">
        <v>0</v>
      </c>
      <c r="AJ3397">
        <v>1</v>
      </c>
      <c r="AK3397">
        <v>0</v>
      </c>
      <c r="AL3397">
        <v>1</v>
      </c>
      <c r="AM3397">
        <v>2</v>
      </c>
      <c r="AN3397">
        <v>1000000</v>
      </c>
      <c r="AO3397">
        <v>4861.111328125</v>
      </c>
      <c r="AP3397">
        <v>1000000</v>
      </c>
      <c r="AQ3397">
        <v>4861.111328125</v>
      </c>
      <c r="AR3397">
        <v>1000000</v>
      </c>
      <c r="AS3397">
        <v>4861.111328125</v>
      </c>
      <c r="AT3397" t="s">
        <v>57</v>
      </c>
      <c r="AU3397">
        <v>0</v>
      </c>
      <c r="AV3397">
        <v>8.489022359092397</v>
      </c>
      <c r="AW3397">
        <v>1</v>
      </c>
      <c r="AX3397">
        <v>841</v>
      </c>
      <c r="AY3397">
        <v>0</v>
      </c>
      <c r="AZ3397">
        <v>-0.48241553681000088</v>
      </c>
      <c r="BA3397">
        <v>0.80734710018257416</v>
      </c>
    </row>
    <row r="3398" spans="1:53" x14ac:dyDescent="0.25">
      <c r="A3398">
        <v>2</v>
      </c>
      <c r="B3398">
        <v>1</v>
      </c>
      <c r="C3398">
        <v>32</v>
      </c>
      <c r="D3398">
        <v>4</v>
      </c>
      <c r="E3398">
        <v>9</v>
      </c>
      <c r="F3398">
        <v>1</v>
      </c>
      <c r="G3398">
        <v>12</v>
      </c>
      <c r="H3398" s="3">
        <f t="shared" si="53"/>
        <v>22</v>
      </c>
      <c r="I3398">
        <v>0</v>
      </c>
      <c r="J3398">
        <v>0</v>
      </c>
      <c r="K3398">
        <v>80</v>
      </c>
      <c r="L3398">
        <v>3</v>
      </c>
      <c r="M3398">
        <v>2</v>
      </c>
      <c r="N3398">
        <v>1</v>
      </c>
      <c r="O3398">
        <v>950000</v>
      </c>
      <c r="P3398">
        <v>0</v>
      </c>
      <c r="Q3398">
        <v>0</v>
      </c>
      <c r="R3398">
        <v>0</v>
      </c>
      <c r="S3398">
        <v>0</v>
      </c>
      <c r="T3398">
        <v>83333.333333333299</v>
      </c>
      <c r="U3398">
        <v>0</v>
      </c>
      <c r="V3398">
        <v>0</v>
      </c>
      <c r="W3398">
        <v>1033333.33333333</v>
      </c>
      <c r="X3398">
        <v>1033333.33333333</v>
      </c>
      <c r="Y3398">
        <v>11</v>
      </c>
      <c r="Z3398" s="3" t="s">
        <v>59</v>
      </c>
      <c r="AA3398">
        <v>0</v>
      </c>
      <c r="AB3398">
        <v>2</v>
      </c>
      <c r="AC3398">
        <v>1</v>
      </c>
      <c r="AD3398">
        <v>1</v>
      </c>
      <c r="AE3398">
        <v>0</v>
      </c>
      <c r="AF3398">
        <v>1</v>
      </c>
      <c r="AG3398">
        <v>0</v>
      </c>
      <c r="AH3398">
        <v>72</v>
      </c>
      <c r="AI3398">
        <v>0</v>
      </c>
      <c r="AJ3398">
        <v>1</v>
      </c>
      <c r="AK3398">
        <v>0</v>
      </c>
      <c r="AL3398">
        <v>1</v>
      </c>
      <c r="AM3398">
        <v>2</v>
      </c>
      <c r="AN3398">
        <v>950000</v>
      </c>
      <c r="AO3398">
        <v>2770.83325195312</v>
      </c>
      <c r="AP3398">
        <v>950000</v>
      </c>
      <c r="AQ3398">
        <v>2770.83325195312</v>
      </c>
      <c r="AR3398">
        <v>950000</v>
      </c>
      <c r="AS3398">
        <v>2770.83325195312</v>
      </c>
      <c r="AT3398" t="s">
        <v>60</v>
      </c>
      <c r="AU3398">
        <v>0</v>
      </c>
      <c r="AV3398">
        <v>7.9269033669256972</v>
      </c>
      <c r="AW3398">
        <v>144</v>
      </c>
      <c r="AX3398">
        <v>1024</v>
      </c>
      <c r="AY3398">
        <v>0</v>
      </c>
      <c r="AZ3398">
        <v>-0.38406276280147089</v>
      </c>
      <c r="BA3398">
        <v>0.11502301754197029</v>
      </c>
    </row>
    <row r="3399" spans="1:53" x14ac:dyDescent="0.25">
      <c r="A3399">
        <v>2</v>
      </c>
      <c r="B3399">
        <v>1</v>
      </c>
      <c r="C3399">
        <v>28</v>
      </c>
      <c r="D3399">
        <v>5</v>
      </c>
      <c r="E3399">
        <v>11</v>
      </c>
      <c r="F3399">
        <v>1</v>
      </c>
      <c r="G3399">
        <v>24</v>
      </c>
      <c r="H3399" s="3">
        <f t="shared" si="53"/>
        <v>17</v>
      </c>
      <c r="I3399">
        <v>0</v>
      </c>
      <c r="J3399">
        <v>0</v>
      </c>
      <c r="K3399">
        <v>48</v>
      </c>
      <c r="L3399">
        <v>6</v>
      </c>
      <c r="M3399">
        <v>1</v>
      </c>
      <c r="N3399">
        <v>1</v>
      </c>
      <c r="O3399">
        <v>781242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781242</v>
      </c>
      <c r="X3399">
        <v>781242</v>
      </c>
      <c r="Y3399">
        <v>11</v>
      </c>
      <c r="Z3399" s="3" t="s">
        <v>52</v>
      </c>
      <c r="AA3399">
        <v>1</v>
      </c>
      <c r="AB3399">
        <v>1</v>
      </c>
      <c r="AC3399">
        <v>1</v>
      </c>
      <c r="AD3399">
        <v>1</v>
      </c>
      <c r="AE3399">
        <v>0</v>
      </c>
      <c r="AF3399">
        <v>1</v>
      </c>
      <c r="AG3399">
        <v>0</v>
      </c>
      <c r="AH3399">
        <v>48</v>
      </c>
      <c r="AI3399">
        <v>1</v>
      </c>
      <c r="AJ3399">
        <v>0</v>
      </c>
      <c r="AK3399">
        <v>0</v>
      </c>
      <c r="AL3399">
        <v>0</v>
      </c>
      <c r="AM3399">
        <v>4</v>
      </c>
      <c r="AN3399">
        <v>781242</v>
      </c>
      <c r="AO3399">
        <v>3797.7041015625</v>
      </c>
      <c r="AP3399">
        <v>781242</v>
      </c>
      <c r="AQ3399">
        <v>3797.7041015625</v>
      </c>
      <c r="AR3399">
        <v>781242</v>
      </c>
      <c r="AS3399">
        <v>3797.7041015625</v>
      </c>
      <c r="AT3399" t="s">
        <v>53</v>
      </c>
      <c r="AU3399">
        <v>1</v>
      </c>
      <c r="AV3399">
        <v>8.2421519793225535</v>
      </c>
      <c r="AW3399">
        <v>576</v>
      </c>
      <c r="AX3399">
        <v>784</v>
      </c>
      <c r="AY3399">
        <v>0</v>
      </c>
      <c r="AZ3399">
        <v>-0.49693670498075931</v>
      </c>
      <c r="BA3399">
        <v>-0.2123524359001259</v>
      </c>
    </row>
    <row r="3400" spans="1:53" x14ac:dyDescent="0.25">
      <c r="A3400">
        <v>6</v>
      </c>
      <c r="B3400">
        <v>0</v>
      </c>
      <c r="C3400">
        <v>51</v>
      </c>
      <c r="D3400">
        <v>6</v>
      </c>
      <c r="E3400">
        <v>4</v>
      </c>
      <c r="F3400">
        <v>1</v>
      </c>
      <c r="G3400">
        <v>180</v>
      </c>
      <c r="H3400" s="3">
        <f t="shared" si="53"/>
        <v>39</v>
      </c>
      <c r="I3400">
        <v>0</v>
      </c>
      <c r="J3400">
        <v>4500000</v>
      </c>
      <c r="K3400">
        <v>48</v>
      </c>
      <c r="L3400">
        <v>3</v>
      </c>
      <c r="M3400">
        <v>1</v>
      </c>
      <c r="N3400">
        <v>1</v>
      </c>
      <c r="O3400">
        <v>5375000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5375000</v>
      </c>
      <c r="X3400">
        <v>6991667</v>
      </c>
      <c r="Y3400">
        <v>11</v>
      </c>
      <c r="Z3400" s="3" t="s">
        <v>54</v>
      </c>
      <c r="AA3400">
        <v>0</v>
      </c>
      <c r="AB3400">
        <v>1</v>
      </c>
      <c r="AC3400">
        <v>1</v>
      </c>
      <c r="AD3400">
        <v>1</v>
      </c>
      <c r="AE3400">
        <v>0</v>
      </c>
      <c r="AF3400">
        <v>1</v>
      </c>
      <c r="AG3400">
        <v>0</v>
      </c>
      <c r="AH3400">
        <v>48</v>
      </c>
      <c r="AI3400">
        <v>1</v>
      </c>
      <c r="AJ3400">
        <v>0</v>
      </c>
      <c r="AK3400">
        <v>0</v>
      </c>
      <c r="AL3400">
        <v>1</v>
      </c>
      <c r="AM3400">
        <v>2</v>
      </c>
      <c r="AN3400">
        <v>5000000</v>
      </c>
      <c r="AO3400">
        <v>24305.5546875</v>
      </c>
      <c r="AP3400">
        <v>5375000</v>
      </c>
      <c r="AQ3400">
        <v>26128.47265625</v>
      </c>
      <c r="AR3400">
        <v>5375000</v>
      </c>
      <c r="AS3400">
        <v>26128.47265625</v>
      </c>
      <c r="AT3400" t="s">
        <v>55</v>
      </c>
      <c r="AU3400">
        <v>1</v>
      </c>
      <c r="AV3400">
        <v>10.098460191169361</v>
      </c>
      <c r="AW3400">
        <v>32400</v>
      </c>
      <c r="AX3400">
        <v>2601</v>
      </c>
      <c r="AY3400">
        <v>1</v>
      </c>
      <c r="AZ3400">
        <v>0.33956702104177677</v>
      </c>
      <c r="BA3400">
        <v>1.0153290542816391</v>
      </c>
    </row>
    <row r="3401" spans="1:53" x14ac:dyDescent="0.25">
      <c r="A3401">
        <v>6</v>
      </c>
      <c r="B3401">
        <v>1</v>
      </c>
      <c r="C3401">
        <v>25</v>
      </c>
      <c r="D3401">
        <v>6</v>
      </c>
      <c r="E3401">
        <v>5</v>
      </c>
      <c r="F3401">
        <v>1</v>
      </c>
      <c r="G3401">
        <v>15</v>
      </c>
      <c r="H3401" s="3">
        <f t="shared" si="53"/>
        <v>13</v>
      </c>
      <c r="I3401">
        <v>0</v>
      </c>
      <c r="J3401">
        <v>8750000</v>
      </c>
      <c r="K3401">
        <v>50</v>
      </c>
      <c r="L3401">
        <v>9</v>
      </c>
      <c r="M3401">
        <v>1</v>
      </c>
      <c r="N3401">
        <v>1</v>
      </c>
      <c r="O3401">
        <v>7437500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7437500</v>
      </c>
      <c r="X3401">
        <v>7437500</v>
      </c>
      <c r="Y3401">
        <v>11</v>
      </c>
      <c r="Z3401" s="3" t="s">
        <v>54</v>
      </c>
      <c r="AA3401">
        <v>0</v>
      </c>
      <c r="AB3401">
        <v>1</v>
      </c>
      <c r="AC3401">
        <v>1</v>
      </c>
      <c r="AD3401">
        <v>1</v>
      </c>
      <c r="AE3401">
        <v>0</v>
      </c>
      <c r="AF3401">
        <v>1</v>
      </c>
      <c r="AG3401">
        <v>0</v>
      </c>
      <c r="AH3401">
        <v>50</v>
      </c>
      <c r="AI3401">
        <v>1</v>
      </c>
      <c r="AJ3401">
        <v>0</v>
      </c>
      <c r="AK3401">
        <v>0</v>
      </c>
      <c r="AL3401">
        <v>0</v>
      </c>
      <c r="AM3401">
        <v>5</v>
      </c>
      <c r="AN3401">
        <v>3500000</v>
      </c>
      <c r="AO3401">
        <v>16333.3330078125</v>
      </c>
      <c r="AP3401">
        <v>7437500</v>
      </c>
      <c r="AQ3401">
        <v>34708.33203125</v>
      </c>
      <c r="AR3401">
        <v>7437500</v>
      </c>
      <c r="AS3401">
        <v>34708.33203125</v>
      </c>
      <c r="AT3401" t="s">
        <v>55</v>
      </c>
      <c r="AU3401">
        <v>1</v>
      </c>
      <c r="AV3401">
        <v>9.7009632684948066</v>
      </c>
      <c r="AW3401">
        <v>225</v>
      </c>
      <c r="AX3401">
        <v>625</v>
      </c>
      <c r="AY3401">
        <v>0</v>
      </c>
      <c r="AZ3401">
        <v>-0.45979497188480922</v>
      </c>
      <c r="BA3401">
        <v>0.92321501615706214</v>
      </c>
    </row>
    <row r="3402" spans="1:53" x14ac:dyDescent="0.25">
      <c r="A3402">
        <v>2</v>
      </c>
      <c r="B3402">
        <v>0</v>
      </c>
      <c r="C3402">
        <v>45</v>
      </c>
      <c r="D3402">
        <v>5</v>
      </c>
      <c r="E3402">
        <v>11</v>
      </c>
      <c r="F3402">
        <v>1</v>
      </c>
      <c r="G3402">
        <v>6</v>
      </c>
      <c r="H3402" s="3">
        <f t="shared" si="53"/>
        <v>34</v>
      </c>
      <c r="I3402">
        <v>358211</v>
      </c>
      <c r="J3402">
        <v>0</v>
      </c>
      <c r="K3402">
        <v>48</v>
      </c>
      <c r="L3402">
        <v>1</v>
      </c>
      <c r="M3402">
        <v>1</v>
      </c>
      <c r="N3402">
        <v>1</v>
      </c>
      <c r="O3402">
        <v>968211</v>
      </c>
      <c r="P3402">
        <v>0</v>
      </c>
      <c r="Q3402">
        <v>240000</v>
      </c>
      <c r="R3402">
        <v>0</v>
      </c>
      <c r="S3402">
        <v>0</v>
      </c>
      <c r="T3402">
        <v>125000</v>
      </c>
      <c r="U3402">
        <v>0</v>
      </c>
      <c r="V3402">
        <v>0</v>
      </c>
      <c r="W3402">
        <v>1333211</v>
      </c>
      <c r="X3402">
        <v>1333211</v>
      </c>
      <c r="Y3402">
        <v>11</v>
      </c>
      <c r="Z3402" s="3" t="s">
        <v>52</v>
      </c>
      <c r="AA3402">
        <v>1</v>
      </c>
      <c r="AB3402">
        <v>1</v>
      </c>
      <c r="AC3402">
        <v>1</v>
      </c>
      <c r="AD3402">
        <v>1</v>
      </c>
      <c r="AE3402">
        <v>0</v>
      </c>
      <c r="AF3402">
        <v>1</v>
      </c>
      <c r="AG3402">
        <v>0</v>
      </c>
      <c r="AH3402">
        <v>48</v>
      </c>
      <c r="AI3402">
        <v>1</v>
      </c>
      <c r="AJ3402">
        <v>0</v>
      </c>
      <c r="AK3402">
        <v>0</v>
      </c>
      <c r="AL3402">
        <v>1</v>
      </c>
      <c r="AM3402">
        <v>1</v>
      </c>
      <c r="AN3402">
        <v>850000</v>
      </c>
      <c r="AO3402">
        <v>4131.9443359375</v>
      </c>
      <c r="AP3402">
        <v>968211</v>
      </c>
      <c r="AQ3402">
        <v>4706.5810546875</v>
      </c>
      <c r="AR3402">
        <v>968211</v>
      </c>
      <c r="AS3402">
        <v>4706.5810546875</v>
      </c>
      <c r="AT3402" t="s">
        <v>53</v>
      </c>
      <c r="AU3402">
        <v>1</v>
      </c>
      <c r="AV3402">
        <v>8.3265033586912622</v>
      </c>
      <c r="AW3402">
        <v>36</v>
      </c>
      <c r="AX3402">
        <v>2025</v>
      </c>
      <c r="AY3402">
        <v>1</v>
      </c>
      <c r="AZ3402">
        <v>0.311099424363248</v>
      </c>
      <c r="BA3402">
        <v>-6.3934818944763772E-2</v>
      </c>
    </row>
    <row r="3403" spans="1:53" x14ac:dyDescent="0.25">
      <c r="A3403">
        <v>2</v>
      </c>
      <c r="B3403">
        <v>0</v>
      </c>
      <c r="C3403">
        <v>47</v>
      </c>
      <c r="D3403">
        <v>6</v>
      </c>
      <c r="E3403">
        <v>3</v>
      </c>
      <c r="F3403">
        <v>1</v>
      </c>
      <c r="G3403">
        <v>4</v>
      </c>
      <c r="H3403" s="3">
        <f t="shared" si="53"/>
        <v>35</v>
      </c>
      <c r="I3403">
        <v>328211</v>
      </c>
      <c r="J3403">
        <v>0</v>
      </c>
      <c r="K3403">
        <v>48</v>
      </c>
      <c r="L3403">
        <v>1</v>
      </c>
      <c r="M3403">
        <v>1</v>
      </c>
      <c r="N3403">
        <v>1</v>
      </c>
      <c r="O3403">
        <v>938211</v>
      </c>
      <c r="P3403">
        <v>0</v>
      </c>
      <c r="Q3403">
        <v>240000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1178211</v>
      </c>
      <c r="X3403">
        <v>1178211</v>
      </c>
      <c r="Y3403">
        <v>11</v>
      </c>
      <c r="Z3403" s="3" t="s">
        <v>54</v>
      </c>
      <c r="AA3403">
        <v>0</v>
      </c>
      <c r="AB3403">
        <v>1</v>
      </c>
      <c r="AC3403">
        <v>1</v>
      </c>
      <c r="AD3403">
        <v>1</v>
      </c>
      <c r="AE3403">
        <v>0</v>
      </c>
      <c r="AF3403">
        <v>1</v>
      </c>
      <c r="AG3403">
        <v>0</v>
      </c>
      <c r="AH3403">
        <v>48</v>
      </c>
      <c r="AI3403">
        <v>1</v>
      </c>
      <c r="AJ3403">
        <v>0</v>
      </c>
      <c r="AK3403">
        <v>0</v>
      </c>
      <c r="AL3403">
        <v>1</v>
      </c>
      <c r="AM3403">
        <v>1</v>
      </c>
      <c r="AN3403">
        <v>850000</v>
      </c>
      <c r="AO3403">
        <v>4131.9443359375</v>
      </c>
      <c r="AP3403">
        <v>938211</v>
      </c>
      <c r="AQ3403">
        <v>4560.748046875</v>
      </c>
      <c r="AR3403">
        <v>938211</v>
      </c>
      <c r="AS3403">
        <v>4560.748046875</v>
      </c>
      <c r="AT3403" t="s">
        <v>55</v>
      </c>
      <c r="AU3403">
        <v>1</v>
      </c>
      <c r="AV3403">
        <v>8.3265033586912622</v>
      </c>
      <c r="AW3403">
        <v>16</v>
      </c>
      <c r="AX3403">
        <v>2209</v>
      </c>
      <c r="AY3403">
        <v>1</v>
      </c>
      <c r="AZ3403">
        <v>0.2431910811354622</v>
      </c>
      <c r="BA3403">
        <v>-0.33948284818432872</v>
      </c>
    </row>
    <row r="3404" spans="1:53" x14ac:dyDescent="0.25">
      <c r="A3404">
        <v>2</v>
      </c>
      <c r="B3404">
        <v>1</v>
      </c>
      <c r="C3404">
        <v>27</v>
      </c>
      <c r="D3404">
        <v>3</v>
      </c>
      <c r="E3404">
        <v>5</v>
      </c>
      <c r="F3404">
        <v>1</v>
      </c>
      <c r="G3404">
        <v>13</v>
      </c>
      <c r="H3404" s="3">
        <f t="shared" si="53"/>
        <v>18</v>
      </c>
      <c r="I3404">
        <v>0</v>
      </c>
      <c r="J3404">
        <v>0</v>
      </c>
      <c r="K3404">
        <v>55</v>
      </c>
      <c r="L3404">
        <v>8</v>
      </c>
      <c r="M3404">
        <v>1</v>
      </c>
      <c r="N3404">
        <v>1</v>
      </c>
      <c r="O3404">
        <v>1050000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1050000</v>
      </c>
      <c r="X3404">
        <v>1050000</v>
      </c>
      <c r="Y3404">
        <v>11</v>
      </c>
      <c r="Z3404" s="3" t="s">
        <v>56</v>
      </c>
      <c r="AA3404">
        <v>0</v>
      </c>
      <c r="AB3404">
        <v>1</v>
      </c>
      <c r="AC3404">
        <v>1</v>
      </c>
      <c r="AD3404">
        <v>1</v>
      </c>
      <c r="AE3404">
        <v>0</v>
      </c>
      <c r="AF3404">
        <v>1</v>
      </c>
      <c r="AG3404">
        <v>0</v>
      </c>
      <c r="AH3404">
        <v>55</v>
      </c>
      <c r="AI3404">
        <v>1</v>
      </c>
      <c r="AJ3404">
        <v>0</v>
      </c>
      <c r="AK3404">
        <v>0</v>
      </c>
      <c r="AL3404">
        <v>0</v>
      </c>
      <c r="AM3404">
        <v>5</v>
      </c>
      <c r="AN3404">
        <v>1050000</v>
      </c>
      <c r="AO3404">
        <v>4454.54541015625</v>
      </c>
      <c r="AP3404">
        <v>1050000</v>
      </c>
      <c r="AQ3404">
        <v>4454.54541015625</v>
      </c>
      <c r="AR3404">
        <v>1050000</v>
      </c>
      <c r="AS3404">
        <v>4454.54541015625</v>
      </c>
      <c r="AT3404" t="s">
        <v>57</v>
      </c>
      <c r="AU3404">
        <v>1</v>
      </c>
      <c r="AV3404">
        <v>8.4016802943294699</v>
      </c>
      <c r="AW3404">
        <v>169</v>
      </c>
      <c r="AX3404">
        <v>729</v>
      </c>
      <c r="AY3404">
        <v>0</v>
      </c>
      <c r="AZ3404">
        <v>-0.27169754980464178</v>
      </c>
      <c r="BA3404">
        <v>0.49069486981334359</v>
      </c>
    </row>
    <row r="3405" spans="1:53" x14ac:dyDescent="0.25">
      <c r="A3405">
        <v>1</v>
      </c>
      <c r="B3405">
        <v>0</v>
      </c>
      <c r="C3405">
        <v>29</v>
      </c>
      <c r="D3405">
        <v>5</v>
      </c>
      <c r="E3405">
        <v>11</v>
      </c>
      <c r="F3405">
        <v>1</v>
      </c>
      <c r="G3405">
        <v>12</v>
      </c>
      <c r="H3405" s="3">
        <f t="shared" si="53"/>
        <v>18</v>
      </c>
      <c r="I3405">
        <v>0</v>
      </c>
      <c r="J3405">
        <v>940000</v>
      </c>
      <c r="K3405">
        <v>55</v>
      </c>
      <c r="L3405">
        <v>7</v>
      </c>
      <c r="M3405">
        <v>1</v>
      </c>
      <c r="N3405">
        <v>1</v>
      </c>
      <c r="O3405">
        <v>1018333.33333333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1018333.33333333</v>
      </c>
      <c r="X3405">
        <v>1018333.33333333</v>
      </c>
      <c r="Y3405">
        <v>11</v>
      </c>
      <c r="Z3405" s="3" t="s">
        <v>52</v>
      </c>
      <c r="AA3405">
        <v>1</v>
      </c>
      <c r="AB3405">
        <v>1</v>
      </c>
      <c r="AC3405">
        <v>1</v>
      </c>
      <c r="AD3405">
        <v>1</v>
      </c>
      <c r="AE3405">
        <v>0</v>
      </c>
      <c r="AF3405">
        <v>1</v>
      </c>
      <c r="AG3405">
        <v>0</v>
      </c>
      <c r="AH3405">
        <v>55</v>
      </c>
      <c r="AI3405">
        <v>1</v>
      </c>
      <c r="AJ3405">
        <v>0</v>
      </c>
      <c r="AK3405">
        <v>0</v>
      </c>
      <c r="AL3405">
        <v>0</v>
      </c>
      <c r="AM3405">
        <v>4</v>
      </c>
      <c r="AN3405">
        <v>940000</v>
      </c>
      <c r="AO3405">
        <v>3987.87890625</v>
      </c>
      <c r="AP3405">
        <v>1018333.3125</v>
      </c>
      <c r="AQ3405">
        <v>4320.2021484375</v>
      </c>
      <c r="AR3405">
        <v>1018333.3125</v>
      </c>
      <c r="AS3405">
        <v>4320.2021484375</v>
      </c>
      <c r="AT3405" t="s">
        <v>53</v>
      </c>
      <c r="AU3405">
        <v>1</v>
      </c>
      <c r="AV3405">
        <v>8.2910147660896243</v>
      </c>
      <c r="AW3405">
        <v>144</v>
      </c>
      <c r="AX3405">
        <v>841</v>
      </c>
      <c r="AY3405">
        <v>1</v>
      </c>
      <c r="AZ3405">
        <v>0.56086957202571963</v>
      </c>
      <c r="BA3405">
        <v>-0.13734338994631881</v>
      </c>
    </row>
    <row r="3406" spans="1:53" x14ac:dyDescent="0.25">
      <c r="A3406">
        <v>2</v>
      </c>
      <c r="B3406">
        <v>0</v>
      </c>
      <c r="C3406">
        <v>23</v>
      </c>
      <c r="D3406">
        <v>5</v>
      </c>
      <c r="E3406">
        <v>11</v>
      </c>
      <c r="F3406">
        <v>1</v>
      </c>
      <c r="G3406">
        <v>3</v>
      </c>
      <c r="H3406" s="3">
        <f t="shared" si="53"/>
        <v>12</v>
      </c>
      <c r="I3406">
        <v>88211</v>
      </c>
      <c r="J3406">
        <v>710000</v>
      </c>
      <c r="K3406">
        <v>48</v>
      </c>
      <c r="L3406">
        <v>9</v>
      </c>
      <c r="M3406">
        <v>1</v>
      </c>
      <c r="N3406">
        <v>1</v>
      </c>
      <c r="O3406">
        <v>928619.66666666698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928619.66666666698</v>
      </c>
      <c r="X3406">
        <v>928619.66666666698</v>
      </c>
      <c r="Y3406">
        <v>11</v>
      </c>
      <c r="Z3406" s="3" t="s">
        <v>52</v>
      </c>
      <c r="AA3406">
        <v>1</v>
      </c>
      <c r="AB3406">
        <v>1</v>
      </c>
      <c r="AC3406">
        <v>1</v>
      </c>
      <c r="AD3406">
        <v>1</v>
      </c>
      <c r="AE3406">
        <v>0</v>
      </c>
      <c r="AF3406">
        <v>1</v>
      </c>
      <c r="AG3406">
        <v>0</v>
      </c>
      <c r="AH3406">
        <v>48</v>
      </c>
      <c r="AI3406">
        <v>1</v>
      </c>
      <c r="AJ3406">
        <v>0</v>
      </c>
      <c r="AK3406">
        <v>0</v>
      </c>
      <c r="AL3406">
        <v>0</v>
      </c>
      <c r="AM3406">
        <v>5</v>
      </c>
      <c r="AN3406">
        <v>781242</v>
      </c>
      <c r="AO3406">
        <v>3797.7041015625</v>
      </c>
      <c r="AP3406">
        <v>928619.6875</v>
      </c>
      <c r="AQ3406">
        <v>4514.12353515625</v>
      </c>
      <c r="AR3406">
        <v>928619.6875</v>
      </c>
      <c r="AS3406">
        <v>4514.12353515625</v>
      </c>
      <c r="AT3406" t="s">
        <v>53</v>
      </c>
      <c r="AU3406">
        <v>1</v>
      </c>
      <c r="AV3406">
        <v>8.2421519793225535</v>
      </c>
      <c r="AW3406">
        <v>9</v>
      </c>
      <c r="AX3406">
        <v>529</v>
      </c>
      <c r="AY3406">
        <v>1</v>
      </c>
      <c r="AZ3406">
        <v>0.60139018682092249</v>
      </c>
      <c r="BA3406">
        <v>-0.22074053032175289</v>
      </c>
    </row>
    <row r="3407" spans="1:53" x14ac:dyDescent="0.25">
      <c r="A3407">
        <v>2</v>
      </c>
      <c r="B3407">
        <v>1</v>
      </c>
      <c r="C3407">
        <v>25</v>
      </c>
      <c r="D3407">
        <v>6</v>
      </c>
      <c r="E3407">
        <v>5</v>
      </c>
      <c r="F3407">
        <v>1</v>
      </c>
      <c r="G3407">
        <v>2</v>
      </c>
      <c r="H3407" s="3">
        <f t="shared" si="53"/>
        <v>13</v>
      </c>
      <c r="I3407">
        <v>88211</v>
      </c>
      <c r="J3407">
        <v>0</v>
      </c>
      <c r="K3407">
        <v>48</v>
      </c>
      <c r="L3407">
        <v>9</v>
      </c>
      <c r="M3407">
        <v>1</v>
      </c>
      <c r="N3407">
        <v>1</v>
      </c>
      <c r="O3407">
        <v>1188211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1188211</v>
      </c>
      <c r="X3407">
        <v>1188211</v>
      </c>
      <c r="Y3407">
        <v>11</v>
      </c>
      <c r="Z3407" s="3" t="s">
        <v>54</v>
      </c>
      <c r="AA3407">
        <v>0</v>
      </c>
      <c r="AB3407">
        <v>1</v>
      </c>
      <c r="AC3407">
        <v>1</v>
      </c>
      <c r="AD3407">
        <v>1</v>
      </c>
      <c r="AE3407">
        <v>0</v>
      </c>
      <c r="AF3407">
        <v>1</v>
      </c>
      <c r="AG3407">
        <v>0</v>
      </c>
      <c r="AH3407">
        <v>48</v>
      </c>
      <c r="AI3407">
        <v>1</v>
      </c>
      <c r="AJ3407">
        <v>0</v>
      </c>
      <c r="AK3407">
        <v>0</v>
      </c>
      <c r="AL3407">
        <v>0</v>
      </c>
      <c r="AM3407">
        <v>5</v>
      </c>
      <c r="AN3407">
        <v>1100000</v>
      </c>
      <c r="AO3407">
        <v>5347.22216796875</v>
      </c>
      <c r="AP3407">
        <v>1188211</v>
      </c>
      <c r="AQ3407">
        <v>5776.02587890625</v>
      </c>
      <c r="AR3407">
        <v>1188211</v>
      </c>
      <c r="AS3407">
        <v>5776.02587890625</v>
      </c>
      <c r="AT3407" t="s">
        <v>55</v>
      </c>
      <c r="AU3407">
        <v>1</v>
      </c>
      <c r="AV3407">
        <v>8.5843324841077617</v>
      </c>
      <c r="AW3407">
        <v>4</v>
      </c>
      <c r="AX3407">
        <v>625</v>
      </c>
      <c r="AY3407">
        <v>0</v>
      </c>
      <c r="AZ3407">
        <v>-0.47793681804793031</v>
      </c>
      <c r="BA3407">
        <v>-0.19065759077236979</v>
      </c>
    </row>
    <row r="3408" spans="1:53" x14ac:dyDescent="0.25">
      <c r="A3408">
        <v>2</v>
      </c>
      <c r="B3408">
        <v>1</v>
      </c>
      <c r="C3408">
        <v>29</v>
      </c>
      <c r="D3408">
        <v>5</v>
      </c>
      <c r="E3408">
        <v>11</v>
      </c>
      <c r="F3408">
        <v>1</v>
      </c>
      <c r="G3408">
        <v>3</v>
      </c>
      <c r="H3408" s="3">
        <f t="shared" si="53"/>
        <v>18</v>
      </c>
      <c r="I3408">
        <v>0</v>
      </c>
      <c r="J3408">
        <v>0</v>
      </c>
      <c r="K3408">
        <v>48</v>
      </c>
      <c r="L3408">
        <v>9</v>
      </c>
      <c r="M3408">
        <v>1</v>
      </c>
      <c r="N3408">
        <v>1</v>
      </c>
      <c r="O3408">
        <v>783000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783000</v>
      </c>
      <c r="X3408">
        <v>783000</v>
      </c>
      <c r="Y3408">
        <v>11</v>
      </c>
      <c r="Z3408" s="3" t="s">
        <v>52</v>
      </c>
      <c r="AA3408">
        <v>1</v>
      </c>
      <c r="AB3408">
        <v>1</v>
      </c>
      <c r="AC3408">
        <v>1</v>
      </c>
      <c r="AD3408">
        <v>1</v>
      </c>
      <c r="AE3408">
        <v>0</v>
      </c>
      <c r="AF3408">
        <v>1</v>
      </c>
      <c r="AG3408">
        <v>0</v>
      </c>
      <c r="AH3408">
        <v>48</v>
      </c>
      <c r="AI3408">
        <v>1</v>
      </c>
      <c r="AJ3408">
        <v>0</v>
      </c>
      <c r="AK3408">
        <v>0</v>
      </c>
      <c r="AL3408">
        <v>0</v>
      </c>
      <c r="AM3408">
        <v>5</v>
      </c>
      <c r="AN3408">
        <v>783000</v>
      </c>
      <c r="AO3408">
        <v>3806.25</v>
      </c>
      <c r="AP3408">
        <v>783000</v>
      </c>
      <c r="AQ3408">
        <v>3806.25</v>
      </c>
      <c r="AR3408">
        <v>783000</v>
      </c>
      <c r="AS3408">
        <v>3806.25</v>
      </c>
      <c r="AT3408" t="s">
        <v>53</v>
      </c>
      <c r="AU3408">
        <v>1</v>
      </c>
      <c r="AV3408">
        <v>8.2443997314582074</v>
      </c>
      <c r="AW3408">
        <v>9</v>
      </c>
      <c r="AX3408">
        <v>841</v>
      </c>
      <c r="AY3408">
        <v>0</v>
      </c>
      <c r="AZ3408">
        <v>-0.43637417731767503</v>
      </c>
      <c r="BA3408">
        <v>-0.35350977362910929</v>
      </c>
    </row>
    <row r="3409" spans="1:53" x14ac:dyDescent="0.25">
      <c r="A3409">
        <v>2</v>
      </c>
      <c r="B3409">
        <v>0</v>
      </c>
      <c r="C3409">
        <v>30</v>
      </c>
      <c r="D3409">
        <v>6</v>
      </c>
      <c r="E3409">
        <v>2</v>
      </c>
      <c r="F3409">
        <v>1</v>
      </c>
      <c r="G3409">
        <v>1</v>
      </c>
      <c r="H3409" s="3">
        <f t="shared" si="53"/>
        <v>18</v>
      </c>
      <c r="I3409">
        <v>88211</v>
      </c>
      <c r="J3409">
        <v>0</v>
      </c>
      <c r="K3409">
        <v>48</v>
      </c>
      <c r="L3409">
        <v>8</v>
      </c>
      <c r="M3409">
        <v>1</v>
      </c>
      <c r="N3409">
        <v>1</v>
      </c>
      <c r="O3409">
        <v>869453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869453</v>
      </c>
      <c r="X3409">
        <v>869453</v>
      </c>
      <c r="Y3409">
        <v>11</v>
      </c>
      <c r="Z3409" s="3" t="s">
        <v>54</v>
      </c>
      <c r="AA3409">
        <v>0</v>
      </c>
      <c r="AB3409">
        <v>1</v>
      </c>
      <c r="AC3409">
        <v>1</v>
      </c>
      <c r="AD3409">
        <v>1</v>
      </c>
      <c r="AE3409">
        <v>0</v>
      </c>
      <c r="AF3409">
        <v>1</v>
      </c>
      <c r="AG3409">
        <v>0</v>
      </c>
      <c r="AH3409">
        <v>48</v>
      </c>
      <c r="AI3409">
        <v>1</v>
      </c>
      <c r="AJ3409">
        <v>0</v>
      </c>
      <c r="AK3409">
        <v>0</v>
      </c>
      <c r="AL3409">
        <v>0</v>
      </c>
      <c r="AM3409">
        <v>5</v>
      </c>
      <c r="AN3409">
        <v>781242</v>
      </c>
      <c r="AO3409">
        <v>3797.7041015625</v>
      </c>
      <c r="AP3409">
        <v>869453</v>
      </c>
      <c r="AQ3409">
        <v>4226.5078125</v>
      </c>
      <c r="AR3409">
        <v>869453</v>
      </c>
      <c r="AS3409">
        <v>4226.5078125</v>
      </c>
      <c r="AT3409" t="s">
        <v>55</v>
      </c>
      <c r="AU3409">
        <v>1</v>
      </c>
      <c r="AV3409">
        <v>8.2421519793225535</v>
      </c>
      <c r="AW3409">
        <v>1</v>
      </c>
      <c r="AX3409">
        <v>900</v>
      </c>
      <c r="AY3409">
        <v>1</v>
      </c>
      <c r="AZ3409">
        <v>0.46708089368440148</v>
      </c>
      <c r="BA3409">
        <v>-0.58313496810442544</v>
      </c>
    </row>
    <row r="3410" spans="1:53" x14ac:dyDescent="0.25">
      <c r="A3410">
        <v>1</v>
      </c>
      <c r="B3410">
        <v>0</v>
      </c>
      <c r="C3410">
        <v>22</v>
      </c>
      <c r="D3410">
        <v>5</v>
      </c>
      <c r="E3410">
        <v>11</v>
      </c>
      <c r="F3410">
        <v>1</v>
      </c>
      <c r="G3410">
        <v>24</v>
      </c>
      <c r="H3410" s="3">
        <f t="shared" si="53"/>
        <v>11</v>
      </c>
      <c r="I3410">
        <v>65000</v>
      </c>
      <c r="J3410">
        <v>600000</v>
      </c>
      <c r="K3410">
        <v>55</v>
      </c>
      <c r="L3410">
        <v>2</v>
      </c>
      <c r="M3410">
        <v>2</v>
      </c>
      <c r="N3410">
        <v>1</v>
      </c>
      <c r="O3410">
        <v>850000</v>
      </c>
      <c r="P3410">
        <v>0</v>
      </c>
      <c r="Q3410">
        <v>65000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915000</v>
      </c>
      <c r="X3410">
        <v>915000</v>
      </c>
      <c r="Y3410">
        <v>11</v>
      </c>
      <c r="Z3410" s="3" t="s">
        <v>52</v>
      </c>
      <c r="AA3410">
        <v>1</v>
      </c>
      <c r="AB3410">
        <v>2</v>
      </c>
      <c r="AC3410">
        <v>1</v>
      </c>
      <c r="AD3410">
        <v>1</v>
      </c>
      <c r="AE3410">
        <v>0</v>
      </c>
      <c r="AF3410">
        <v>1</v>
      </c>
      <c r="AG3410">
        <v>0</v>
      </c>
      <c r="AH3410">
        <v>55</v>
      </c>
      <c r="AI3410">
        <v>0</v>
      </c>
      <c r="AJ3410">
        <v>1</v>
      </c>
      <c r="AK3410">
        <v>0</v>
      </c>
      <c r="AL3410">
        <v>1</v>
      </c>
      <c r="AM3410">
        <v>2</v>
      </c>
      <c r="AN3410">
        <v>800000</v>
      </c>
      <c r="AO3410">
        <v>3393.939453125</v>
      </c>
      <c r="AP3410">
        <v>850000</v>
      </c>
      <c r="AQ3410">
        <v>3606.060546875</v>
      </c>
      <c r="AR3410">
        <v>850000</v>
      </c>
      <c r="AS3410">
        <v>3606.060546875</v>
      </c>
      <c r="AT3410" t="s">
        <v>53</v>
      </c>
      <c r="AU3410">
        <v>0</v>
      </c>
      <c r="AV3410">
        <v>8.129746606249368</v>
      </c>
      <c r="AW3410">
        <v>576</v>
      </c>
      <c r="AX3410">
        <v>484</v>
      </c>
      <c r="AY3410">
        <v>1</v>
      </c>
      <c r="AZ3410">
        <v>0.48554079204765882</v>
      </c>
      <c r="BA3410">
        <v>0.110670895385866</v>
      </c>
    </row>
    <row r="3411" spans="1:53" x14ac:dyDescent="0.25">
      <c r="A3411">
        <v>2</v>
      </c>
      <c r="B3411">
        <v>0</v>
      </c>
      <c r="C3411">
        <v>26</v>
      </c>
      <c r="D3411">
        <v>5</v>
      </c>
      <c r="E3411">
        <v>11</v>
      </c>
      <c r="F3411">
        <v>1</v>
      </c>
      <c r="G3411">
        <v>15</v>
      </c>
      <c r="H3411" s="3">
        <f t="shared" si="53"/>
        <v>15</v>
      </c>
      <c r="I3411">
        <v>417211</v>
      </c>
      <c r="J3411">
        <v>650000</v>
      </c>
      <c r="K3411">
        <v>48</v>
      </c>
      <c r="L3411">
        <v>1</v>
      </c>
      <c r="M3411">
        <v>1</v>
      </c>
      <c r="N3411">
        <v>1</v>
      </c>
      <c r="O3411">
        <v>952619.66666666698</v>
      </c>
      <c r="P3411">
        <v>0</v>
      </c>
      <c r="Q3411">
        <v>300000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1252619.66666667</v>
      </c>
      <c r="X3411">
        <v>1252619.66666667</v>
      </c>
      <c r="Y3411">
        <v>11</v>
      </c>
      <c r="Z3411" s="3" t="s">
        <v>52</v>
      </c>
      <c r="AA3411">
        <v>1</v>
      </c>
      <c r="AB3411">
        <v>1</v>
      </c>
      <c r="AC3411">
        <v>1</v>
      </c>
      <c r="AD3411">
        <v>1</v>
      </c>
      <c r="AE3411">
        <v>0</v>
      </c>
      <c r="AF3411">
        <v>1</v>
      </c>
      <c r="AG3411">
        <v>0</v>
      </c>
      <c r="AH3411">
        <v>48</v>
      </c>
      <c r="AI3411">
        <v>1</v>
      </c>
      <c r="AJ3411">
        <v>0</v>
      </c>
      <c r="AK3411">
        <v>0</v>
      </c>
      <c r="AL3411">
        <v>1</v>
      </c>
      <c r="AM3411">
        <v>1</v>
      </c>
      <c r="AN3411">
        <v>781242</v>
      </c>
      <c r="AO3411">
        <v>3797.7041015625</v>
      </c>
      <c r="AP3411">
        <v>952619.6875</v>
      </c>
      <c r="AQ3411">
        <v>4630.7900390625</v>
      </c>
      <c r="AR3411">
        <v>952619.6875</v>
      </c>
      <c r="AS3411">
        <v>4630.7900390625</v>
      </c>
      <c r="AT3411" t="s">
        <v>53</v>
      </c>
      <c r="AU3411">
        <v>1</v>
      </c>
      <c r="AV3411">
        <v>8.2421519793225535</v>
      </c>
      <c r="AW3411">
        <v>225</v>
      </c>
      <c r="AX3411">
        <v>676</v>
      </c>
      <c r="AY3411">
        <v>1</v>
      </c>
      <c r="AZ3411">
        <v>0.38595990226420201</v>
      </c>
      <c r="BA3411">
        <v>0.1199439491556621</v>
      </c>
    </row>
    <row r="3412" spans="1:53" x14ac:dyDescent="0.25">
      <c r="A3412">
        <v>3</v>
      </c>
      <c r="B3412">
        <v>0</v>
      </c>
      <c r="C3412">
        <v>58</v>
      </c>
      <c r="D3412">
        <v>5</v>
      </c>
      <c r="E3412">
        <v>11</v>
      </c>
      <c r="F3412">
        <v>1</v>
      </c>
      <c r="G3412">
        <v>120</v>
      </c>
      <c r="H3412" s="3">
        <f t="shared" si="53"/>
        <v>47</v>
      </c>
      <c r="I3412">
        <v>0</v>
      </c>
      <c r="J3412">
        <v>0</v>
      </c>
      <c r="K3412">
        <v>30</v>
      </c>
      <c r="L3412">
        <v>2</v>
      </c>
      <c r="M3412">
        <v>2</v>
      </c>
      <c r="N3412">
        <v>1</v>
      </c>
      <c r="O3412">
        <v>1500000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1500000</v>
      </c>
      <c r="X3412">
        <v>1500000</v>
      </c>
      <c r="Y3412">
        <v>11</v>
      </c>
      <c r="Z3412" s="3" t="s">
        <v>52</v>
      </c>
      <c r="AA3412">
        <v>1</v>
      </c>
      <c r="AB3412">
        <v>2</v>
      </c>
      <c r="AC3412">
        <v>1</v>
      </c>
      <c r="AD3412">
        <v>1</v>
      </c>
      <c r="AE3412">
        <v>0</v>
      </c>
      <c r="AF3412">
        <v>1</v>
      </c>
      <c r="AG3412">
        <v>0</v>
      </c>
      <c r="AH3412">
        <v>30</v>
      </c>
      <c r="AI3412">
        <v>0</v>
      </c>
      <c r="AJ3412">
        <v>1</v>
      </c>
      <c r="AK3412">
        <v>0</v>
      </c>
      <c r="AL3412">
        <v>1</v>
      </c>
      <c r="AM3412">
        <v>2</v>
      </c>
      <c r="AN3412">
        <v>1500000</v>
      </c>
      <c r="AO3412">
        <v>11666.6669921875</v>
      </c>
      <c r="AP3412">
        <v>1500000</v>
      </c>
      <c r="AQ3412">
        <v>11666.6669921875</v>
      </c>
      <c r="AR3412">
        <v>1500000</v>
      </c>
      <c r="AS3412">
        <v>11666.6669921875</v>
      </c>
      <c r="AT3412" t="s">
        <v>53</v>
      </c>
      <c r="AU3412">
        <v>0</v>
      </c>
      <c r="AV3412">
        <v>9.3644910797052265</v>
      </c>
      <c r="AW3412">
        <v>14400</v>
      </c>
      <c r="AX3412">
        <v>3364</v>
      </c>
      <c r="AY3412">
        <v>1</v>
      </c>
      <c r="AZ3412">
        <v>0.26929144443344682</v>
      </c>
      <c r="BA3412">
        <v>0.48732180863798602</v>
      </c>
    </row>
    <row r="3413" spans="1:53" x14ac:dyDescent="0.25">
      <c r="A3413">
        <v>3</v>
      </c>
      <c r="B3413">
        <v>0</v>
      </c>
      <c r="C3413">
        <v>34</v>
      </c>
      <c r="D3413">
        <v>6</v>
      </c>
      <c r="E3413">
        <v>5</v>
      </c>
      <c r="F3413">
        <v>1</v>
      </c>
      <c r="G3413">
        <v>4</v>
      </c>
      <c r="H3413" s="3">
        <f t="shared" si="53"/>
        <v>22</v>
      </c>
      <c r="I3413">
        <v>180000</v>
      </c>
      <c r="J3413">
        <v>2000000</v>
      </c>
      <c r="K3413">
        <v>35</v>
      </c>
      <c r="L3413">
        <v>9</v>
      </c>
      <c r="M3413">
        <v>1</v>
      </c>
      <c r="N3413">
        <v>1</v>
      </c>
      <c r="O3413">
        <v>2266666.6666666698</v>
      </c>
      <c r="P3413">
        <v>0</v>
      </c>
      <c r="Q3413">
        <v>180000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2446666.6666666698</v>
      </c>
      <c r="X3413">
        <v>2446666.6666666698</v>
      </c>
      <c r="Y3413">
        <v>11</v>
      </c>
      <c r="Z3413" s="3" t="s">
        <v>54</v>
      </c>
      <c r="AA3413">
        <v>0</v>
      </c>
      <c r="AB3413">
        <v>1</v>
      </c>
      <c r="AC3413">
        <v>1</v>
      </c>
      <c r="AD3413">
        <v>1</v>
      </c>
      <c r="AE3413">
        <v>0</v>
      </c>
      <c r="AF3413">
        <v>1</v>
      </c>
      <c r="AG3413">
        <v>0</v>
      </c>
      <c r="AH3413">
        <v>35</v>
      </c>
      <c r="AI3413">
        <v>1</v>
      </c>
      <c r="AJ3413">
        <v>0</v>
      </c>
      <c r="AK3413">
        <v>0</v>
      </c>
      <c r="AL3413">
        <v>0</v>
      </c>
      <c r="AM3413">
        <v>5</v>
      </c>
      <c r="AN3413">
        <v>2100000</v>
      </c>
      <c r="AO3413">
        <v>14000</v>
      </c>
      <c r="AP3413">
        <v>2266666.75</v>
      </c>
      <c r="AQ3413">
        <v>15111.111328125</v>
      </c>
      <c r="AR3413">
        <v>2266666.75</v>
      </c>
      <c r="AS3413">
        <v>15111.111328125</v>
      </c>
      <c r="AT3413" t="s">
        <v>55</v>
      </c>
      <c r="AU3413">
        <v>1</v>
      </c>
      <c r="AV3413">
        <v>9.5468126085973957</v>
      </c>
      <c r="AW3413">
        <v>16</v>
      </c>
      <c r="AX3413">
        <v>1156</v>
      </c>
      <c r="AY3413">
        <v>1</v>
      </c>
      <c r="AZ3413">
        <v>0.3942043383361678</v>
      </c>
      <c r="BA3413">
        <v>0.44486672763984791</v>
      </c>
    </row>
    <row r="3414" spans="1:53" x14ac:dyDescent="0.25">
      <c r="A3414">
        <v>3</v>
      </c>
      <c r="B3414">
        <v>0</v>
      </c>
      <c r="C3414">
        <v>33</v>
      </c>
      <c r="D3414">
        <v>6</v>
      </c>
      <c r="E3414">
        <v>12</v>
      </c>
      <c r="F3414">
        <v>6</v>
      </c>
      <c r="G3414">
        <v>3</v>
      </c>
      <c r="H3414" s="3">
        <f t="shared" si="53"/>
        <v>21</v>
      </c>
      <c r="I3414">
        <v>0</v>
      </c>
      <c r="J3414">
        <v>0</v>
      </c>
      <c r="K3414">
        <v>9</v>
      </c>
      <c r="L3414">
        <v>9</v>
      </c>
      <c r="M3414">
        <v>1</v>
      </c>
      <c r="N3414">
        <v>1</v>
      </c>
      <c r="O3414">
        <v>2800000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2800000</v>
      </c>
      <c r="X3414">
        <v>2800000</v>
      </c>
      <c r="Y3414">
        <v>11</v>
      </c>
      <c r="Z3414" s="3" t="s">
        <v>54</v>
      </c>
      <c r="AA3414">
        <v>0</v>
      </c>
      <c r="AB3414">
        <v>1</v>
      </c>
      <c r="AC3414">
        <v>1</v>
      </c>
      <c r="AD3414">
        <v>1</v>
      </c>
      <c r="AE3414">
        <v>0</v>
      </c>
      <c r="AF3414">
        <v>1</v>
      </c>
      <c r="AG3414">
        <v>0</v>
      </c>
      <c r="AH3414">
        <v>72</v>
      </c>
      <c r="AI3414">
        <v>1</v>
      </c>
      <c r="AJ3414">
        <v>0</v>
      </c>
      <c r="AK3414">
        <v>0</v>
      </c>
      <c r="AL3414">
        <v>0</v>
      </c>
      <c r="AM3414">
        <v>5</v>
      </c>
      <c r="AN3414">
        <v>2800000</v>
      </c>
      <c r="AO3414">
        <v>72592.59375</v>
      </c>
      <c r="AP3414">
        <v>2800000</v>
      </c>
      <c r="AQ3414">
        <v>72592.59375</v>
      </c>
      <c r="AR3414">
        <v>2800000</v>
      </c>
      <c r="AS3414">
        <v>72592.59375</v>
      </c>
      <c r="AT3414" t="s">
        <v>55</v>
      </c>
      <c r="AU3414">
        <v>1</v>
      </c>
      <c r="AV3414">
        <v>11.19261818114625</v>
      </c>
      <c r="AW3414">
        <v>9</v>
      </c>
      <c r="AX3414">
        <v>1089</v>
      </c>
      <c r="AY3414">
        <v>1</v>
      </c>
      <c r="AZ3414">
        <v>0.62745569185851735</v>
      </c>
      <c r="BA3414">
        <v>2.5227997790280088</v>
      </c>
    </row>
    <row r="3415" spans="1:53" x14ac:dyDescent="0.25">
      <c r="A3415">
        <v>2</v>
      </c>
      <c r="B3415">
        <v>1</v>
      </c>
      <c r="C3415">
        <v>51</v>
      </c>
      <c r="D3415">
        <v>4</v>
      </c>
      <c r="E3415">
        <v>9</v>
      </c>
      <c r="F3415">
        <v>1</v>
      </c>
      <c r="G3415">
        <v>120</v>
      </c>
      <c r="H3415" s="3">
        <f t="shared" si="53"/>
        <v>41</v>
      </c>
      <c r="I3415">
        <v>0</v>
      </c>
      <c r="J3415">
        <v>1000000</v>
      </c>
      <c r="K3415">
        <v>48</v>
      </c>
      <c r="L3415">
        <v>8</v>
      </c>
      <c r="M3415">
        <v>1</v>
      </c>
      <c r="N3415">
        <v>1</v>
      </c>
      <c r="O3415">
        <v>1153333.33333333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1153333.33333333</v>
      </c>
      <c r="X3415">
        <v>1403333.33333333</v>
      </c>
      <c r="Y3415">
        <v>11</v>
      </c>
      <c r="Z3415" s="3" t="s">
        <v>59</v>
      </c>
      <c r="AA3415">
        <v>0</v>
      </c>
      <c r="AB3415">
        <v>1</v>
      </c>
      <c r="AC3415">
        <v>1</v>
      </c>
      <c r="AD3415">
        <v>1</v>
      </c>
      <c r="AE3415">
        <v>0</v>
      </c>
      <c r="AF3415">
        <v>1</v>
      </c>
      <c r="AG3415">
        <v>0</v>
      </c>
      <c r="AH3415">
        <v>48</v>
      </c>
      <c r="AI3415">
        <v>1</v>
      </c>
      <c r="AJ3415">
        <v>0</v>
      </c>
      <c r="AK3415">
        <v>0</v>
      </c>
      <c r="AL3415">
        <v>0</v>
      </c>
      <c r="AM3415">
        <v>5</v>
      </c>
      <c r="AN3415">
        <v>1070000</v>
      </c>
      <c r="AO3415">
        <v>5201.388671875</v>
      </c>
      <c r="AP3415">
        <v>1153333.375</v>
      </c>
      <c r="AQ3415">
        <v>5606.4814453125</v>
      </c>
      <c r="AR3415">
        <v>1153333.375</v>
      </c>
      <c r="AS3415">
        <v>5606.4814453125</v>
      </c>
      <c r="AT3415" t="s">
        <v>60</v>
      </c>
      <c r="AU3415">
        <v>1</v>
      </c>
      <c r="AV3415">
        <v>8.5566809212010586</v>
      </c>
      <c r="AW3415">
        <v>14400</v>
      </c>
      <c r="AX3415">
        <v>2601</v>
      </c>
      <c r="AY3415">
        <v>0</v>
      </c>
      <c r="AZ3415">
        <v>-0.41314788710026379</v>
      </c>
      <c r="BA3415">
        <v>-0.17898801552848401</v>
      </c>
    </row>
    <row r="3416" spans="1:53" x14ac:dyDescent="0.25">
      <c r="A3416">
        <v>2</v>
      </c>
      <c r="B3416">
        <v>0</v>
      </c>
      <c r="C3416">
        <v>50</v>
      </c>
      <c r="D3416">
        <v>5</v>
      </c>
      <c r="E3416">
        <v>11</v>
      </c>
      <c r="F3416">
        <v>1</v>
      </c>
      <c r="G3416">
        <v>12</v>
      </c>
      <c r="H3416" s="3">
        <f t="shared" si="53"/>
        <v>39</v>
      </c>
      <c r="I3416">
        <v>88211</v>
      </c>
      <c r="J3416">
        <v>737717</v>
      </c>
      <c r="K3416">
        <v>48</v>
      </c>
      <c r="L3416">
        <v>9</v>
      </c>
      <c r="M3416">
        <v>1</v>
      </c>
      <c r="N3416">
        <v>1</v>
      </c>
      <c r="O3416">
        <v>930929.41666666698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930929.41666666698</v>
      </c>
      <c r="X3416">
        <v>938429.41666666698</v>
      </c>
      <c r="Y3416">
        <v>11</v>
      </c>
      <c r="Z3416" s="3" t="s">
        <v>52</v>
      </c>
      <c r="AA3416">
        <v>1</v>
      </c>
      <c r="AB3416">
        <v>1</v>
      </c>
      <c r="AC3416">
        <v>1</v>
      </c>
      <c r="AD3416">
        <v>1</v>
      </c>
      <c r="AE3416">
        <v>0</v>
      </c>
      <c r="AF3416">
        <v>1</v>
      </c>
      <c r="AG3416">
        <v>0</v>
      </c>
      <c r="AH3416">
        <v>48</v>
      </c>
      <c r="AI3416">
        <v>1</v>
      </c>
      <c r="AJ3416">
        <v>0</v>
      </c>
      <c r="AK3416">
        <v>0</v>
      </c>
      <c r="AL3416">
        <v>0</v>
      </c>
      <c r="AM3416">
        <v>5</v>
      </c>
      <c r="AN3416">
        <v>781242</v>
      </c>
      <c r="AO3416">
        <v>3797.7041015625</v>
      </c>
      <c r="AP3416">
        <v>930929.4375</v>
      </c>
      <c r="AQ3416">
        <v>4525.3515625</v>
      </c>
      <c r="AR3416">
        <v>930929.4375</v>
      </c>
      <c r="AS3416">
        <v>4525.3515625</v>
      </c>
      <c r="AT3416" t="s">
        <v>53</v>
      </c>
      <c r="AU3416">
        <v>1</v>
      </c>
      <c r="AV3416">
        <v>8.2421519793225535</v>
      </c>
      <c r="AW3416">
        <v>144</v>
      </c>
      <c r="AX3416">
        <v>2500</v>
      </c>
      <c r="AY3416">
        <v>1</v>
      </c>
      <c r="AZ3416">
        <v>0.51187469669563024</v>
      </c>
      <c r="BA3416">
        <v>-0.62270685774371215</v>
      </c>
    </row>
    <row r="3417" spans="1:53" x14ac:dyDescent="0.25">
      <c r="A3417">
        <v>2</v>
      </c>
      <c r="B3417">
        <v>0</v>
      </c>
      <c r="C3417">
        <v>23</v>
      </c>
      <c r="D3417">
        <v>5</v>
      </c>
      <c r="E3417">
        <v>11</v>
      </c>
      <c r="F3417">
        <v>4</v>
      </c>
      <c r="G3417">
        <v>3</v>
      </c>
      <c r="H3417" s="3">
        <f t="shared" si="53"/>
        <v>12</v>
      </c>
      <c r="I3417">
        <v>0</v>
      </c>
      <c r="J3417">
        <v>0</v>
      </c>
      <c r="K3417">
        <v>21</v>
      </c>
      <c r="L3417">
        <v>7</v>
      </c>
      <c r="M3417">
        <v>2</v>
      </c>
      <c r="N3417">
        <v>1</v>
      </c>
      <c r="O3417">
        <v>600000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600000</v>
      </c>
      <c r="X3417">
        <v>600000</v>
      </c>
      <c r="Y3417">
        <v>11</v>
      </c>
      <c r="Z3417" s="3" t="s">
        <v>52</v>
      </c>
      <c r="AA3417">
        <v>1</v>
      </c>
      <c r="AB3417">
        <v>2</v>
      </c>
      <c r="AC3417">
        <v>1</v>
      </c>
      <c r="AD3417">
        <v>1</v>
      </c>
      <c r="AE3417">
        <v>0</v>
      </c>
      <c r="AF3417">
        <v>1</v>
      </c>
      <c r="AG3417">
        <v>0</v>
      </c>
      <c r="AH3417">
        <v>72</v>
      </c>
      <c r="AI3417">
        <v>0</v>
      </c>
      <c r="AJ3417">
        <v>1</v>
      </c>
      <c r="AK3417">
        <v>0</v>
      </c>
      <c r="AL3417">
        <v>0</v>
      </c>
      <c r="AM3417">
        <v>4</v>
      </c>
      <c r="AN3417">
        <v>600000</v>
      </c>
      <c r="AO3417">
        <v>6666.66650390625</v>
      </c>
      <c r="AP3417">
        <v>600000</v>
      </c>
      <c r="AQ3417">
        <v>6666.66650390625</v>
      </c>
      <c r="AR3417">
        <v>600000</v>
      </c>
      <c r="AS3417">
        <v>6666.66650390625</v>
      </c>
      <c r="AT3417" t="s">
        <v>53</v>
      </c>
      <c r="AU3417">
        <v>0</v>
      </c>
      <c r="AV3417">
        <v>8.8048752394539562</v>
      </c>
      <c r="AW3417">
        <v>9</v>
      </c>
      <c r="AX3417">
        <v>529</v>
      </c>
      <c r="AY3417">
        <v>1</v>
      </c>
      <c r="AZ3417">
        <v>0.70005536542565017</v>
      </c>
      <c r="BA3417">
        <v>0.71897211670043237</v>
      </c>
    </row>
    <row r="3418" spans="1:53" x14ac:dyDescent="0.25">
      <c r="A3418">
        <v>2</v>
      </c>
      <c r="B3418">
        <v>1</v>
      </c>
      <c r="C3418">
        <v>26</v>
      </c>
      <c r="D3418">
        <v>6</v>
      </c>
      <c r="E3418">
        <v>4</v>
      </c>
      <c r="F3418">
        <v>1</v>
      </c>
      <c r="G3418">
        <v>12</v>
      </c>
      <c r="H3418" s="3">
        <f t="shared" si="53"/>
        <v>14</v>
      </c>
      <c r="I3418">
        <v>88211</v>
      </c>
      <c r="J3418">
        <v>1300000</v>
      </c>
      <c r="K3418">
        <v>48</v>
      </c>
      <c r="L3418">
        <v>9</v>
      </c>
      <c r="M3418">
        <v>1</v>
      </c>
      <c r="N3418">
        <v>1</v>
      </c>
      <c r="O3418">
        <v>1496544.33333333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1496544.33333333</v>
      </c>
      <c r="X3418">
        <v>1496544.33333333</v>
      </c>
      <c r="Y3418">
        <v>11</v>
      </c>
      <c r="Z3418" s="3" t="s">
        <v>54</v>
      </c>
      <c r="AA3418">
        <v>0</v>
      </c>
      <c r="AB3418">
        <v>1</v>
      </c>
      <c r="AC3418">
        <v>1</v>
      </c>
      <c r="AD3418">
        <v>1</v>
      </c>
      <c r="AE3418">
        <v>0</v>
      </c>
      <c r="AF3418">
        <v>1</v>
      </c>
      <c r="AG3418">
        <v>0</v>
      </c>
      <c r="AH3418">
        <v>48</v>
      </c>
      <c r="AI3418">
        <v>1</v>
      </c>
      <c r="AJ3418">
        <v>0</v>
      </c>
      <c r="AK3418">
        <v>0</v>
      </c>
      <c r="AL3418">
        <v>0</v>
      </c>
      <c r="AM3418">
        <v>5</v>
      </c>
      <c r="AN3418">
        <v>1300000</v>
      </c>
      <c r="AO3418">
        <v>6319.4443359375</v>
      </c>
      <c r="AP3418">
        <v>1496544.375</v>
      </c>
      <c r="AQ3418">
        <v>7274.86865234375</v>
      </c>
      <c r="AR3418">
        <v>1496544.375</v>
      </c>
      <c r="AS3418">
        <v>7274.86865234375</v>
      </c>
      <c r="AT3418" t="s">
        <v>55</v>
      </c>
      <c r="AU3418">
        <v>1</v>
      </c>
      <c r="AV3418">
        <v>8.7513865617467026</v>
      </c>
      <c r="AW3418">
        <v>144</v>
      </c>
      <c r="AX3418">
        <v>676</v>
      </c>
      <c r="AY3418">
        <v>0</v>
      </c>
      <c r="AZ3418">
        <v>-0.47991841699291971</v>
      </c>
      <c r="BA3418">
        <v>-6.5868116668945126E-2</v>
      </c>
    </row>
    <row r="3419" spans="1:53" x14ac:dyDescent="0.25">
      <c r="A3419">
        <v>1</v>
      </c>
      <c r="B3419">
        <v>1</v>
      </c>
      <c r="C3419">
        <v>24</v>
      </c>
      <c r="D3419">
        <v>5</v>
      </c>
      <c r="E3419">
        <v>11</v>
      </c>
      <c r="F3419">
        <v>1</v>
      </c>
      <c r="G3419">
        <v>36</v>
      </c>
      <c r="H3419" s="3">
        <f t="shared" si="53"/>
        <v>13</v>
      </c>
      <c r="I3419">
        <v>88211</v>
      </c>
      <c r="J3419">
        <v>737717</v>
      </c>
      <c r="K3419">
        <v>48</v>
      </c>
      <c r="L3419">
        <v>8</v>
      </c>
      <c r="M3419">
        <v>1</v>
      </c>
      <c r="N3419">
        <v>1</v>
      </c>
      <c r="O3419">
        <v>930929.41666666698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930929.41666666698</v>
      </c>
      <c r="X3419">
        <v>930929.41666666698</v>
      </c>
      <c r="Y3419">
        <v>11</v>
      </c>
      <c r="Z3419" s="3" t="s">
        <v>52</v>
      </c>
      <c r="AA3419">
        <v>1</v>
      </c>
      <c r="AB3419">
        <v>1</v>
      </c>
      <c r="AC3419">
        <v>1</v>
      </c>
      <c r="AD3419">
        <v>1</v>
      </c>
      <c r="AE3419">
        <v>0</v>
      </c>
      <c r="AF3419">
        <v>1</v>
      </c>
      <c r="AG3419">
        <v>0</v>
      </c>
      <c r="AH3419">
        <v>48</v>
      </c>
      <c r="AI3419">
        <v>1</v>
      </c>
      <c r="AJ3419">
        <v>0</v>
      </c>
      <c r="AK3419">
        <v>0</v>
      </c>
      <c r="AL3419">
        <v>0</v>
      </c>
      <c r="AM3419">
        <v>5</v>
      </c>
      <c r="AN3419">
        <v>781242</v>
      </c>
      <c r="AO3419">
        <v>3797.7041015625</v>
      </c>
      <c r="AP3419">
        <v>930929.4375</v>
      </c>
      <c r="AQ3419">
        <v>4525.3515625</v>
      </c>
      <c r="AR3419">
        <v>930929.4375</v>
      </c>
      <c r="AS3419">
        <v>4525.3515625</v>
      </c>
      <c r="AT3419" t="s">
        <v>53</v>
      </c>
      <c r="AU3419">
        <v>1</v>
      </c>
      <c r="AV3419">
        <v>8.2421519793225535</v>
      </c>
      <c r="AW3419">
        <v>1296</v>
      </c>
      <c r="AX3419">
        <v>576</v>
      </c>
      <c r="AY3419">
        <v>0</v>
      </c>
      <c r="AZ3419">
        <v>-0.4168529795469359</v>
      </c>
      <c r="BA3419">
        <v>-0.25338263741628447</v>
      </c>
    </row>
    <row r="3420" spans="1:53" x14ac:dyDescent="0.25">
      <c r="A3420">
        <v>1</v>
      </c>
      <c r="B3420">
        <v>1</v>
      </c>
      <c r="C3420">
        <v>38</v>
      </c>
      <c r="D3420">
        <v>5</v>
      </c>
      <c r="E3420">
        <v>11</v>
      </c>
      <c r="F3420">
        <v>1</v>
      </c>
      <c r="G3420">
        <v>238</v>
      </c>
      <c r="H3420" s="3">
        <f t="shared" si="53"/>
        <v>27</v>
      </c>
      <c r="I3420">
        <v>1021242</v>
      </c>
      <c r="J3420">
        <v>2831242</v>
      </c>
      <c r="K3420">
        <v>55</v>
      </c>
      <c r="L3420">
        <v>9</v>
      </c>
      <c r="M3420">
        <v>1</v>
      </c>
      <c r="N3420">
        <v>1</v>
      </c>
      <c r="O3420">
        <v>3177472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330000</v>
      </c>
      <c r="W3420">
        <v>3507472</v>
      </c>
      <c r="X3420">
        <v>3507472</v>
      </c>
      <c r="Y3420">
        <v>11</v>
      </c>
      <c r="Z3420" s="3" t="s">
        <v>52</v>
      </c>
      <c r="AA3420">
        <v>1</v>
      </c>
      <c r="AB3420">
        <v>1</v>
      </c>
      <c r="AC3420">
        <v>1</v>
      </c>
      <c r="AD3420">
        <v>1</v>
      </c>
      <c r="AE3420">
        <v>0</v>
      </c>
      <c r="AF3420">
        <v>1</v>
      </c>
      <c r="AG3420">
        <v>0</v>
      </c>
      <c r="AH3420">
        <v>55</v>
      </c>
      <c r="AI3420">
        <v>1</v>
      </c>
      <c r="AJ3420">
        <v>0</v>
      </c>
      <c r="AK3420">
        <v>0</v>
      </c>
      <c r="AL3420">
        <v>0</v>
      </c>
      <c r="AM3420">
        <v>5</v>
      </c>
      <c r="AN3420">
        <v>1249988</v>
      </c>
      <c r="AO3420">
        <v>5302.9794921875</v>
      </c>
      <c r="AP3420">
        <v>2937472</v>
      </c>
      <c r="AQ3420">
        <v>12462.001953125</v>
      </c>
      <c r="AR3420">
        <v>2937472</v>
      </c>
      <c r="AS3420">
        <v>12462.001953125</v>
      </c>
      <c r="AT3420" t="s">
        <v>53</v>
      </c>
      <c r="AU3420">
        <v>1</v>
      </c>
      <c r="AV3420">
        <v>8.5760241099200538</v>
      </c>
      <c r="AW3420">
        <v>56644</v>
      </c>
      <c r="AX3420">
        <v>1444</v>
      </c>
      <c r="AY3420">
        <v>0</v>
      </c>
      <c r="AZ3420">
        <v>-0.38338538584021731</v>
      </c>
      <c r="BA3420">
        <v>-0.45890075691474219</v>
      </c>
    </row>
    <row r="3421" spans="1:53" x14ac:dyDescent="0.25">
      <c r="A3421">
        <v>2</v>
      </c>
      <c r="B3421">
        <v>0</v>
      </c>
      <c r="C3421">
        <v>26</v>
      </c>
      <c r="D3421">
        <v>6</v>
      </c>
      <c r="E3421">
        <v>6</v>
      </c>
      <c r="F3421">
        <v>1</v>
      </c>
      <c r="G3421">
        <v>12</v>
      </c>
      <c r="H3421" s="3">
        <f t="shared" si="53"/>
        <v>14</v>
      </c>
      <c r="I3421">
        <v>88211</v>
      </c>
      <c r="J3421">
        <v>900000</v>
      </c>
      <c r="K3421">
        <v>50</v>
      </c>
      <c r="L3421">
        <v>6</v>
      </c>
      <c r="M3421">
        <v>1</v>
      </c>
      <c r="N3421">
        <v>1</v>
      </c>
      <c r="O3421">
        <v>1363211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1363211</v>
      </c>
      <c r="X3421">
        <v>1363211</v>
      </c>
      <c r="Y3421">
        <v>11</v>
      </c>
      <c r="Z3421" s="3" t="s">
        <v>54</v>
      </c>
      <c r="AA3421">
        <v>0</v>
      </c>
      <c r="AB3421">
        <v>1</v>
      </c>
      <c r="AC3421">
        <v>1</v>
      </c>
      <c r="AD3421">
        <v>1</v>
      </c>
      <c r="AE3421">
        <v>0</v>
      </c>
      <c r="AF3421">
        <v>1</v>
      </c>
      <c r="AG3421">
        <v>0</v>
      </c>
      <c r="AH3421">
        <v>50</v>
      </c>
      <c r="AI3421">
        <v>1</v>
      </c>
      <c r="AJ3421">
        <v>0</v>
      </c>
      <c r="AK3421">
        <v>0</v>
      </c>
      <c r="AL3421">
        <v>0</v>
      </c>
      <c r="AM3421">
        <v>4</v>
      </c>
      <c r="AN3421">
        <v>1200000</v>
      </c>
      <c r="AO3421">
        <v>5600</v>
      </c>
      <c r="AP3421">
        <v>1363211</v>
      </c>
      <c r="AQ3421">
        <v>6361.6513671875</v>
      </c>
      <c r="AR3421">
        <v>1363211</v>
      </c>
      <c r="AS3421">
        <v>6361.6513671875</v>
      </c>
      <c r="AT3421" t="s">
        <v>55</v>
      </c>
      <c r="AU3421">
        <v>1</v>
      </c>
      <c r="AV3421">
        <v>8.6305218767232414</v>
      </c>
      <c r="AW3421">
        <v>144</v>
      </c>
      <c r="AX3421">
        <v>676</v>
      </c>
      <c r="AY3421">
        <v>1</v>
      </c>
      <c r="AZ3421">
        <v>0.45725048024085752</v>
      </c>
      <c r="BA3421">
        <v>-1.291770179686767E-3</v>
      </c>
    </row>
    <row r="3422" spans="1:53" x14ac:dyDescent="0.25">
      <c r="A3422">
        <v>2</v>
      </c>
      <c r="B3422">
        <v>1</v>
      </c>
      <c r="C3422">
        <v>28</v>
      </c>
      <c r="D3422">
        <v>5</v>
      </c>
      <c r="E3422">
        <v>11</v>
      </c>
      <c r="F3422">
        <v>1</v>
      </c>
      <c r="G3422">
        <v>3</v>
      </c>
      <c r="H3422" s="3">
        <f t="shared" si="53"/>
        <v>17</v>
      </c>
      <c r="I3422">
        <v>0</v>
      </c>
      <c r="J3422">
        <v>0</v>
      </c>
      <c r="K3422">
        <v>50</v>
      </c>
      <c r="L3422">
        <v>7</v>
      </c>
      <c r="M3422">
        <v>1</v>
      </c>
      <c r="N3422">
        <v>1</v>
      </c>
      <c r="O3422">
        <v>2000000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2000000</v>
      </c>
      <c r="X3422">
        <v>2000000</v>
      </c>
      <c r="Y3422">
        <v>11</v>
      </c>
      <c r="Z3422" s="3" t="s">
        <v>52</v>
      </c>
      <c r="AA3422">
        <v>1</v>
      </c>
      <c r="AB3422">
        <v>1</v>
      </c>
      <c r="AC3422">
        <v>1</v>
      </c>
      <c r="AD3422">
        <v>1</v>
      </c>
      <c r="AE3422">
        <v>0</v>
      </c>
      <c r="AF3422">
        <v>1</v>
      </c>
      <c r="AG3422">
        <v>0</v>
      </c>
      <c r="AH3422">
        <v>50</v>
      </c>
      <c r="AI3422">
        <v>1</v>
      </c>
      <c r="AJ3422">
        <v>0</v>
      </c>
      <c r="AK3422">
        <v>0</v>
      </c>
      <c r="AL3422">
        <v>0</v>
      </c>
      <c r="AM3422">
        <v>4</v>
      </c>
      <c r="AN3422">
        <v>2000000</v>
      </c>
      <c r="AO3422">
        <v>9333.3330078125</v>
      </c>
      <c r="AP3422">
        <v>2000000</v>
      </c>
      <c r="AQ3422">
        <v>9333.3330078125</v>
      </c>
      <c r="AR3422">
        <v>2000000</v>
      </c>
      <c r="AS3422">
        <v>9333.3330078125</v>
      </c>
      <c r="AT3422" t="s">
        <v>53</v>
      </c>
      <c r="AU3422">
        <v>1</v>
      </c>
      <c r="AV3422">
        <v>9.1413474656119984</v>
      </c>
      <c r="AW3422">
        <v>9</v>
      </c>
      <c r="AX3422">
        <v>784</v>
      </c>
      <c r="AY3422">
        <v>0</v>
      </c>
      <c r="AZ3422">
        <v>-0.46850761501202021</v>
      </c>
      <c r="BA3422">
        <v>0.69505324648174416</v>
      </c>
    </row>
    <row r="3423" spans="1:53" x14ac:dyDescent="0.25">
      <c r="A3423">
        <v>2</v>
      </c>
      <c r="B3423">
        <v>0</v>
      </c>
      <c r="C3423">
        <v>24</v>
      </c>
      <c r="D3423">
        <v>6</v>
      </c>
      <c r="E3423">
        <v>5</v>
      </c>
      <c r="F3423">
        <v>1</v>
      </c>
      <c r="G3423">
        <v>56</v>
      </c>
      <c r="H3423" s="3">
        <f t="shared" si="53"/>
        <v>12</v>
      </c>
      <c r="I3423">
        <v>0</v>
      </c>
      <c r="J3423">
        <v>900000</v>
      </c>
      <c r="K3423">
        <v>48</v>
      </c>
      <c r="L3423">
        <v>9</v>
      </c>
      <c r="M3423">
        <v>1</v>
      </c>
      <c r="N3423">
        <v>1</v>
      </c>
      <c r="O3423">
        <v>1575000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1575000</v>
      </c>
      <c r="X3423">
        <v>1575000</v>
      </c>
      <c r="Y3423">
        <v>11</v>
      </c>
      <c r="Z3423" s="3" t="s">
        <v>54</v>
      </c>
      <c r="AA3423">
        <v>0</v>
      </c>
      <c r="AB3423">
        <v>1</v>
      </c>
      <c r="AC3423">
        <v>1</v>
      </c>
      <c r="AD3423">
        <v>1</v>
      </c>
      <c r="AE3423">
        <v>0</v>
      </c>
      <c r="AF3423">
        <v>1</v>
      </c>
      <c r="AG3423">
        <v>0</v>
      </c>
      <c r="AH3423">
        <v>48</v>
      </c>
      <c r="AI3423">
        <v>1</v>
      </c>
      <c r="AJ3423">
        <v>0</v>
      </c>
      <c r="AK3423">
        <v>0</v>
      </c>
      <c r="AL3423">
        <v>0</v>
      </c>
      <c r="AM3423">
        <v>5</v>
      </c>
      <c r="AN3423">
        <v>1500000</v>
      </c>
      <c r="AO3423">
        <v>7291.66650390625</v>
      </c>
      <c r="AP3423">
        <v>1575000</v>
      </c>
      <c r="AQ3423">
        <v>7656.25</v>
      </c>
      <c r="AR3423">
        <v>1575000</v>
      </c>
      <c r="AS3423">
        <v>7656.25</v>
      </c>
      <c r="AT3423" t="s">
        <v>55</v>
      </c>
      <c r="AU3423">
        <v>1</v>
      </c>
      <c r="AV3423">
        <v>8.8944874002362759</v>
      </c>
      <c r="AW3423">
        <v>3136</v>
      </c>
      <c r="AX3423">
        <v>576</v>
      </c>
      <c r="AY3423">
        <v>1</v>
      </c>
      <c r="AZ3423">
        <v>0.55026125435778794</v>
      </c>
      <c r="BA3423">
        <v>4.2569135910891558E-2</v>
      </c>
    </row>
    <row r="3424" spans="1:53" x14ac:dyDescent="0.25">
      <c r="A3424">
        <v>3</v>
      </c>
      <c r="B3424">
        <v>0</v>
      </c>
      <c r="C3424">
        <v>29</v>
      </c>
      <c r="D3424">
        <v>6</v>
      </c>
      <c r="E3424">
        <v>3</v>
      </c>
      <c r="F3424">
        <v>1</v>
      </c>
      <c r="G3424">
        <v>108</v>
      </c>
      <c r="H3424" s="3">
        <f t="shared" si="53"/>
        <v>17</v>
      </c>
      <c r="I3424">
        <v>31000</v>
      </c>
      <c r="J3424">
        <v>5000000</v>
      </c>
      <c r="K3424">
        <v>40</v>
      </c>
      <c r="L3424">
        <v>9</v>
      </c>
      <c r="M3424">
        <v>1</v>
      </c>
      <c r="N3424">
        <v>1</v>
      </c>
      <c r="O3424">
        <v>2406666.6666666698</v>
      </c>
      <c r="P3424">
        <v>0</v>
      </c>
      <c r="Q3424">
        <v>0</v>
      </c>
      <c r="R3424">
        <v>0</v>
      </c>
      <c r="S3424">
        <v>0</v>
      </c>
      <c r="T3424">
        <v>300000</v>
      </c>
      <c r="U3424">
        <v>0</v>
      </c>
      <c r="V3424">
        <v>0</v>
      </c>
      <c r="W3424">
        <v>2706666.6666666698</v>
      </c>
      <c r="X3424">
        <v>2706666.6666666698</v>
      </c>
      <c r="Y3424">
        <v>11</v>
      </c>
      <c r="Z3424" s="3" t="s">
        <v>54</v>
      </c>
      <c r="AA3424">
        <v>0</v>
      </c>
      <c r="AB3424">
        <v>1</v>
      </c>
      <c r="AC3424">
        <v>1</v>
      </c>
      <c r="AD3424">
        <v>1</v>
      </c>
      <c r="AE3424">
        <v>0</v>
      </c>
      <c r="AF3424">
        <v>1</v>
      </c>
      <c r="AG3424">
        <v>0</v>
      </c>
      <c r="AH3424">
        <v>40</v>
      </c>
      <c r="AI3424">
        <v>1</v>
      </c>
      <c r="AJ3424">
        <v>0</v>
      </c>
      <c r="AK3424">
        <v>0</v>
      </c>
      <c r="AL3424">
        <v>0</v>
      </c>
      <c r="AM3424">
        <v>5</v>
      </c>
      <c r="AN3424">
        <v>1959000</v>
      </c>
      <c r="AO3424">
        <v>11427.5</v>
      </c>
      <c r="AP3424">
        <v>2406666.5</v>
      </c>
      <c r="AQ3424">
        <v>14038.8876953125</v>
      </c>
      <c r="AR3424">
        <v>2406666.5</v>
      </c>
      <c r="AS3424">
        <v>14038.8876953125</v>
      </c>
      <c r="AT3424" t="s">
        <v>55</v>
      </c>
      <c r="AU3424">
        <v>1</v>
      </c>
      <c r="AV3424">
        <v>9.3437780102058987</v>
      </c>
      <c r="AW3424">
        <v>11664</v>
      </c>
      <c r="AX3424">
        <v>841</v>
      </c>
      <c r="AY3424">
        <v>1</v>
      </c>
      <c r="AZ3424">
        <v>0.48472564447640237</v>
      </c>
      <c r="BA3424">
        <v>0.2042351433954307</v>
      </c>
    </row>
    <row r="3425" spans="1:53" x14ac:dyDescent="0.25">
      <c r="A3425">
        <v>3</v>
      </c>
      <c r="B3425">
        <v>1</v>
      </c>
      <c r="C3425">
        <v>22</v>
      </c>
      <c r="D3425">
        <v>4</v>
      </c>
      <c r="E3425">
        <v>9</v>
      </c>
      <c r="F3425">
        <v>1</v>
      </c>
      <c r="G3425">
        <v>2</v>
      </c>
      <c r="H3425" s="3">
        <f t="shared" si="53"/>
        <v>12</v>
      </c>
      <c r="I3425">
        <v>0</v>
      </c>
      <c r="J3425">
        <v>0</v>
      </c>
      <c r="K3425">
        <v>78</v>
      </c>
      <c r="L3425">
        <v>3</v>
      </c>
      <c r="M3425">
        <v>2</v>
      </c>
      <c r="N3425">
        <v>1</v>
      </c>
      <c r="O3425">
        <v>1000000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1000000</v>
      </c>
      <c r="X3425">
        <v>1000000</v>
      </c>
      <c r="Y3425">
        <v>11</v>
      </c>
      <c r="Z3425" s="3" t="s">
        <v>59</v>
      </c>
      <c r="AA3425">
        <v>0</v>
      </c>
      <c r="AB3425">
        <v>2</v>
      </c>
      <c r="AC3425">
        <v>1</v>
      </c>
      <c r="AD3425">
        <v>1</v>
      </c>
      <c r="AE3425">
        <v>0</v>
      </c>
      <c r="AF3425">
        <v>1</v>
      </c>
      <c r="AG3425">
        <v>0</v>
      </c>
      <c r="AH3425">
        <v>72</v>
      </c>
      <c r="AI3425">
        <v>0</v>
      </c>
      <c r="AJ3425">
        <v>1</v>
      </c>
      <c r="AK3425">
        <v>0</v>
      </c>
      <c r="AL3425">
        <v>1</v>
      </c>
      <c r="AM3425">
        <v>2</v>
      </c>
      <c r="AN3425">
        <v>1000000</v>
      </c>
      <c r="AO3425">
        <v>2991.45288085938</v>
      </c>
      <c r="AP3425">
        <v>1000000</v>
      </c>
      <c r="AQ3425">
        <v>2991.45288085938</v>
      </c>
      <c r="AR3425">
        <v>1000000</v>
      </c>
      <c r="AS3425">
        <v>2991.45288085938</v>
      </c>
      <c r="AT3425" t="s">
        <v>60</v>
      </c>
      <c r="AU3425">
        <v>0</v>
      </c>
      <c r="AV3425">
        <v>8.003514461697975</v>
      </c>
      <c r="AW3425">
        <v>4</v>
      </c>
      <c r="AX3425">
        <v>484</v>
      </c>
      <c r="AY3425">
        <v>0</v>
      </c>
      <c r="AZ3425">
        <v>-0.32826540070129162</v>
      </c>
      <c r="BA3425">
        <v>0.42816396214393632</v>
      </c>
    </row>
    <row r="3426" spans="1:53" x14ac:dyDescent="0.25">
      <c r="A3426">
        <v>1</v>
      </c>
      <c r="B3426">
        <v>1</v>
      </c>
      <c r="C3426">
        <v>23</v>
      </c>
      <c r="D3426">
        <v>4</v>
      </c>
      <c r="E3426">
        <v>8</v>
      </c>
      <c r="F3426">
        <v>1</v>
      </c>
      <c r="G3426">
        <v>12</v>
      </c>
      <c r="H3426" s="3">
        <f t="shared" si="53"/>
        <v>13</v>
      </c>
      <c r="I3426">
        <v>0</v>
      </c>
      <c r="J3426">
        <v>0</v>
      </c>
      <c r="K3426">
        <v>60</v>
      </c>
      <c r="L3426">
        <v>3</v>
      </c>
      <c r="M3426">
        <v>2</v>
      </c>
      <c r="N3426">
        <v>1</v>
      </c>
      <c r="O3426">
        <v>1200000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1200000</v>
      </c>
      <c r="X3426">
        <v>1200000</v>
      </c>
      <c r="Y3426">
        <v>11</v>
      </c>
      <c r="Z3426" s="3" t="s">
        <v>59</v>
      </c>
      <c r="AA3426">
        <v>0</v>
      </c>
      <c r="AB3426">
        <v>2</v>
      </c>
      <c r="AC3426">
        <v>1</v>
      </c>
      <c r="AD3426">
        <v>1</v>
      </c>
      <c r="AE3426">
        <v>0</v>
      </c>
      <c r="AF3426">
        <v>1</v>
      </c>
      <c r="AG3426">
        <v>0</v>
      </c>
      <c r="AH3426">
        <v>60</v>
      </c>
      <c r="AI3426">
        <v>0</v>
      </c>
      <c r="AJ3426">
        <v>1</v>
      </c>
      <c r="AK3426">
        <v>0</v>
      </c>
      <c r="AL3426">
        <v>1</v>
      </c>
      <c r="AM3426">
        <v>2</v>
      </c>
      <c r="AN3426">
        <v>1200000</v>
      </c>
      <c r="AO3426">
        <v>4666.66650390625</v>
      </c>
      <c r="AP3426">
        <v>1200000</v>
      </c>
      <c r="AQ3426">
        <v>4666.66650390625</v>
      </c>
      <c r="AR3426">
        <v>1200000</v>
      </c>
      <c r="AS3426">
        <v>4666.66650390625</v>
      </c>
      <c r="AT3426" t="s">
        <v>60</v>
      </c>
      <c r="AU3426">
        <v>0</v>
      </c>
      <c r="AV3426">
        <v>8.448200285052053</v>
      </c>
      <c r="AW3426">
        <v>144</v>
      </c>
      <c r="AX3426">
        <v>529</v>
      </c>
      <c r="AY3426">
        <v>0</v>
      </c>
      <c r="AZ3426">
        <v>-0.40546598445360199</v>
      </c>
      <c r="BA3426">
        <v>0.69409227066689549</v>
      </c>
    </row>
    <row r="3427" spans="1:53" x14ac:dyDescent="0.25">
      <c r="A3427">
        <v>2</v>
      </c>
      <c r="B3427">
        <v>0</v>
      </c>
      <c r="C3427">
        <v>40</v>
      </c>
      <c r="D3427">
        <v>3</v>
      </c>
      <c r="E3427">
        <v>5</v>
      </c>
      <c r="F3427">
        <v>1</v>
      </c>
      <c r="G3427">
        <v>21</v>
      </c>
      <c r="H3427" s="3">
        <f t="shared" si="53"/>
        <v>31</v>
      </c>
      <c r="I3427">
        <v>117211</v>
      </c>
      <c r="J3427">
        <v>750000</v>
      </c>
      <c r="K3427">
        <v>48</v>
      </c>
      <c r="L3427">
        <v>6</v>
      </c>
      <c r="M3427">
        <v>1</v>
      </c>
      <c r="N3427">
        <v>1</v>
      </c>
      <c r="O3427">
        <v>960953</v>
      </c>
      <c r="P3427">
        <v>0</v>
      </c>
      <c r="Q3427">
        <v>0</v>
      </c>
      <c r="R3427">
        <v>0</v>
      </c>
      <c r="S3427">
        <v>0</v>
      </c>
      <c r="T3427">
        <v>120000</v>
      </c>
      <c r="U3427">
        <v>0</v>
      </c>
      <c r="V3427">
        <v>0</v>
      </c>
      <c r="W3427">
        <v>1080953</v>
      </c>
      <c r="X3427">
        <v>1080953</v>
      </c>
      <c r="Y3427">
        <v>11</v>
      </c>
      <c r="Z3427" s="3" t="s">
        <v>56</v>
      </c>
      <c r="AA3427">
        <v>0</v>
      </c>
      <c r="AB3427">
        <v>1</v>
      </c>
      <c r="AC3427">
        <v>1</v>
      </c>
      <c r="AD3427">
        <v>1</v>
      </c>
      <c r="AE3427">
        <v>0</v>
      </c>
      <c r="AF3427">
        <v>1</v>
      </c>
      <c r="AG3427">
        <v>0</v>
      </c>
      <c r="AH3427">
        <v>48</v>
      </c>
      <c r="AI3427">
        <v>1</v>
      </c>
      <c r="AJ3427">
        <v>0</v>
      </c>
      <c r="AK3427">
        <v>0</v>
      </c>
      <c r="AL3427">
        <v>0</v>
      </c>
      <c r="AM3427">
        <v>4</v>
      </c>
      <c r="AN3427">
        <v>781242</v>
      </c>
      <c r="AO3427">
        <v>3797.7041015625</v>
      </c>
      <c r="AP3427">
        <v>960953</v>
      </c>
      <c r="AQ3427">
        <v>4671.29931640625</v>
      </c>
      <c r="AR3427">
        <v>960953</v>
      </c>
      <c r="AS3427">
        <v>4671.29931640625</v>
      </c>
      <c r="AT3427" t="s">
        <v>57</v>
      </c>
      <c r="AU3427">
        <v>1</v>
      </c>
      <c r="AV3427">
        <v>8.2421519793225535</v>
      </c>
      <c r="AW3427">
        <v>441</v>
      </c>
      <c r="AX3427">
        <v>1600</v>
      </c>
      <c r="AY3427">
        <v>1</v>
      </c>
      <c r="AZ3427">
        <v>0.58259276762286616</v>
      </c>
      <c r="BA3427">
        <v>0.1305847398544496</v>
      </c>
    </row>
    <row r="3428" spans="1:53" x14ac:dyDescent="0.25">
      <c r="A3428">
        <v>2</v>
      </c>
      <c r="B3428">
        <v>0</v>
      </c>
      <c r="C3428">
        <v>21</v>
      </c>
      <c r="D3428">
        <v>5</v>
      </c>
      <c r="E3428">
        <v>11</v>
      </c>
      <c r="F3428">
        <v>1</v>
      </c>
      <c r="G3428">
        <v>4</v>
      </c>
      <c r="H3428" s="3">
        <f t="shared" si="53"/>
        <v>10</v>
      </c>
      <c r="I3428">
        <v>117211</v>
      </c>
      <c r="J3428">
        <v>40000</v>
      </c>
      <c r="K3428">
        <v>48</v>
      </c>
      <c r="L3428">
        <v>9</v>
      </c>
      <c r="M3428">
        <v>1</v>
      </c>
      <c r="N3428">
        <v>1</v>
      </c>
      <c r="O3428">
        <v>938453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938453</v>
      </c>
      <c r="X3428">
        <v>938453</v>
      </c>
      <c r="Y3428">
        <v>11</v>
      </c>
      <c r="Z3428" s="3" t="s">
        <v>52</v>
      </c>
      <c r="AA3428">
        <v>1</v>
      </c>
      <c r="AB3428">
        <v>1</v>
      </c>
      <c r="AC3428">
        <v>1</v>
      </c>
      <c r="AD3428">
        <v>1</v>
      </c>
      <c r="AE3428">
        <v>0</v>
      </c>
      <c r="AF3428">
        <v>1</v>
      </c>
      <c r="AG3428">
        <v>0</v>
      </c>
      <c r="AH3428">
        <v>48</v>
      </c>
      <c r="AI3428">
        <v>1</v>
      </c>
      <c r="AJ3428">
        <v>0</v>
      </c>
      <c r="AK3428">
        <v>0</v>
      </c>
      <c r="AL3428">
        <v>0</v>
      </c>
      <c r="AM3428">
        <v>5</v>
      </c>
      <c r="AN3428">
        <v>781242</v>
      </c>
      <c r="AO3428">
        <v>3797.7041015625</v>
      </c>
      <c r="AP3428">
        <v>938453</v>
      </c>
      <c r="AQ3428">
        <v>4561.92431640625</v>
      </c>
      <c r="AR3428">
        <v>938453</v>
      </c>
      <c r="AS3428">
        <v>4561.92431640625</v>
      </c>
      <c r="AT3428" t="s">
        <v>53</v>
      </c>
      <c r="AU3428">
        <v>1</v>
      </c>
      <c r="AV3428">
        <v>8.2421519793225535</v>
      </c>
      <c r="AW3428">
        <v>16</v>
      </c>
      <c r="AX3428">
        <v>441</v>
      </c>
      <c r="AY3428">
        <v>1</v>
      </c>
      <c r="AZ3428">
        <v>0.61658723264652304</v>
      </c>
      <c r="BA3428">
        <v>-0.17138990733673379</v>
      </c>
    </row>
    <row r="3429" spans="1:53" x14ac:dyDescent="0.25">
      <c r="A3429">
        <v>2</v>
      </c>
      <c r="B3429">
        <v>1</v>
      </c>
      <c r="C3429">
        <v>23</v>
      </c>
      <c r="D3429">
        <v>5</v>
      </c>
      <c r="E3429">
        <v>11</v>
      </c>
      <c r="F3429">
        <v>1</v>
      </c>
      <c r="G3429">
        <v>16</v>
      </c>
      <c r="H3429" s="3">
        <f t="shared" si="53"/>
        <v>12</v>
      </c>
      <c r="I3429">
        <v>88211</v>
      </c>
      <c r="J3429">
        <v>1000000</v>
      </c>
      <c r="K3429">
        <v>48</v>
      </c>
      <c r="L3429">
        <v>9</v>
      </c>
      <c r="M3429">
        <v>1</v>
      </c>
      <c r="N3429">
        <v>1</v>
      </c>
      <c r="O3429">
        <v>1211544.33333333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1211544.33333333</v>
      </c>
      <c r="X3429">
        <v>1211544.33333333</v>
      </c>
      <c r="Y3429">
        <v>11</v>
      </c>
      <c r="Z3429" s="3" t="s">
        <v>52</v>
      </c>
      <c r="AA3429">
        <v>1</v>
      </c>
      <c r="AB3429">
        <v>1</v>
      </c>
      <c r="AC3429">
        <v>1</v>
      </c>
      <c r="AD3429">
        <v>1</v>
      </c>
      <c r="AE3429">
        <v>0</v>
      </c>
      <c r="AF3429">
        <v>1</v>
      </c>
      <c r="AG3429">
        <v>0</v>
      </c>
      <c r="AH3429">
        <v>48</v>
      </c>
      <c r="AI3429">
        <v>1</v>
      </c>
      <c r="AJ3429">
        <v>0</v>
      </c>
      <c r="AK3429">
        <v>0</v>
      </c>
      <c r="AL3429">
        <v>0</v>
      </c>
      <c r="AM3429">
        <v>5</v>
      </c>
      <c r="AN3429">
        <v>1040000</v>
      </c>
      <c r="AO3429">
        <v>5055.5556640625</v>
      </c>
      <c r="AP3429">
        <v>1211544.375</v>
      </c>
      <c r="AQ3429">
        <v>5889.45166015625</v>
      </c>
      <c r="AR3429">
        <v>1211544.375</v>
      </c>
      <c r="AS3429">
        <v>5889.45166015625</v>
      </c>
      <c r="AT3429" t="s">
        <v>53</v>
      </c>
      <c r="AU3429">
        <v>1</v>
      </c>
      <c r="AV3429">
        <v>8.5282430490657344</v>
      </c>
      <c r="AW3429">
        <v>256</v>
      </c>
      <c r="AX3429">
        <v>529</v>
      </c>
      <c r="AY3429">
        <v>0</v>
      </c>
      <c r="AZ3429">
        <v>-0.39289719284477148</v>
      </c>
      <c r="BA3429">
        <v>4.0280423648002328E-2</v>
      </c>
    </row>
    <row r="3430" spans="1:53" x14ac:dyDescent="0.25">
      <c r="A3430">
        <v>3</v>
      </c>
      <c r="B3430">
        <v>1</v>
      </c>
      <c r="C3430">
        <v>34</v>
      </c>
      <c r="D3430">
        <v>5</v>
      </c>
      <c r="E3430">
        <v>11</v>
      </c>
      <c r="F3430">
        <v>1</v>
      </c>
      <c r="G3430">
        <v>72</v>
      </c>
      <c r="H3430" s="3">
        <f t="shared" si="53"/>
        <v>23</v>
      </c>
      <c r="I3430">
        <v>0</v>
      </c>
      <c r="J3430">
        <v>4000000</v>
      </c>
      <c r="K3430">
        <v>44</v>
      </c>
      <c r="L3430">
        <v>7</v>
      </c>
      <c r="M3430">
        <v>1</v>
      </c>
      <c r="N3430">
        <v>1</v>
      </c>
      <c r="O3430">
        <v>4333333.3333333302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4333333.3333333302</v>
      </c>
      <c r="X3430">
        <v>4333333.3333333302</v>
      </c>
      <c r="Y3430">
        <v>11</v>
      </c>
      <c r="Z3430" s="3" t="s">
        <v>52</v>
      </c>
      <c r="AA3430">
        <v>1</v>
      </c>
      <c r="AB3430">
        <v>1</v>
      </c>
      <c r="AC3430">
        <v>1</v>
      </c>
      <c r="AD3430">
        <v>1</v>
      </c>
      <c r="AE3430">
        <v>0</v>
      </c>
      <c r="AF3430">
        <v>1</v>
      </c>
      <c r="AG3430">
        <v>0</v>
      </c>
      <c r="AH3430">
        <v>44</v>
      </c>
      <c r="AI3430">
        <v>1</v>
      </c>
      <c r="AJ3430">
        <v>0</v>
      </c>
      <c r="AK3430">
        <v>0</v>
      </c>
      <c r="AL3430">
        <v>0</v>
      </c>
      <c r="AM3430">
        <v>4</v>
      </c>
      <c r="AN3430">
        <v>4000000</v>
      </c>
      <c r="AO3430">
        <v>21212.12109375</v>
      </c>
      <c r="AP3430">
        <v>4333333.5</v>
      </c>
      <c r="AQ3430">
        <v>22979.798828125</v>
      </c>
      <c r="AR3430">
        <v>4333333.5</v>
      </c>
      <c r="AS3430">
        <v>22979.798828125</v>
      </c>
      <c r="AT3430" t="s">
        <v>53</v>
      </c>
      <c r="AU3430">
        <v>1</v>
      </c>
      <c r="AV3430">
        <v>9.9623280469787048</v>
      </c>
      <c r="AW3430">
        <v>5184</v>
      </c>
      <c r="AX3430">
        <v>1156</v>
      </c>
      <c r="AY3430">
        <v>0</v>
      </c>
      <c r="AZ3430">
        <v>-0.50915930940346943</v>
      </c>
      <c r="BA3430">
        <v>1.2109566489530039</v>
      </c>
    </row>
    <row r="3431" spans="1:53" x14ac:dyDescent="0.25">
      <c r="A3431">
        <v>3</v>
      </c>
      <c r="B3431">
        <v>0</v>
      </c>
      <c r="C3431">
        <v>32</v>
      </c>
      <c r="D3431">
        <v>6</v>
      </c>
      <c r="E3431">
        <v>5</v>
      </c>
      <c r="F3431">
        <v>1</v>
      </c>
      <c r="G3431">
        <v>2</v>
      </c>
      <c r="H3431" s="3">
        <f t="shared" si="53"/>
        <v>20</v>
      </c>
      <c r="J3431">
        <v>737717</v>
      </c>
      <c r="K3431">
        <v>48</v>
      </c>
      <c r="L3431">
        <v>6</v>
      </c>
      <c r="M3431">
        <v>1</v>
      </c>
      <c r="N3431">
        <v>1</v>
      </c>
      <c r="O3431">
        <v>1253476.41666667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1253476.41666667</v>
      </c>
      <c r="X3431">
        <v>1253476.41666667</v>
      </c>
      <c r="Y3431">
        <v>11</v>
      </c>
      <c r="Z3431" s="3" t="s">
        <v>54</v>
      </c>
      <c r="AA3431">
        <v>0</v>
      </c>
      <c r="AB3431">
        <v>1</v>
      </c>
      <c r="AC3431">
        <v>1</v>
      </c>
      <c r="AD3431">
        <v>1</v>
      </c>
      <c r="AE3431">
        <v>0</v>
      </c>
      <c r="AF3431">
        <v>1</v>
      </c>
      <c r="AG3431">
        <v>0</v>
      </c>
      <c r="AH3431">
        <v>48</v>
      </c>
      <c r="AI3431">
        <v>1</v>
      </c>
      <c r="AJ3431">
        <v>0</v>
      </c>
      <c r="AK3431">
        <v>0</v>
      </c>
      <c r="AL3431">
        <v>0</v>
      </c>
      <c r="AM3431">
        <v>4</v>
      </c>
      <c r="AN3431">
        <v>1192000</v>
      </c>
      <c r="AO3431">
        <v>5794.4443359375</v>
      </c>
      <c r="AP3431">
        <v>1253476.375</v>
      </c>
      <c r="AQ3431">
        <v>6093.2880859375</v>
      </c>
      <c r="AR3431">
        <v>1253476.375</v>
      </c>
      <c r="AS3431">
        <v>6093.2880859375</v>
      </c>
      <c r="AT3431" t="s">
        <v>55</v>
      </c>
      <c r="AU3431">
        <v>1</v>
      </c>
      <c r="AV3431">
        <v>8.6646548643666677</v>
      </c>
      <c r="AW3431">
        <v>4</v>
      </c>
      <c r="AX3431">
        <v>1024</v>
      </c>
      <c r="AY3431">
        <v>1</v>
      </c>
      <c r="AZ3431">
        <v>0.40748992783709331</v>
      </c>
      <c r="BA3431">
        <v>-9.1002402360554152E-2</v>
      </c>
    </row>
    <row r="3432" spans="1:53" x14ac:dyDescent="0.25">
      <c r="A3432">
        <v>3</v>
      </c>
      <c r="B3432">
        <v>0</v>
      </c>
      <c r="C3432">
        <v>33</v>
      </c>
      <c r="D3432">
        <v>6</v>
      </c>
      <c r="E3432">
        <v>3</v>
      </c>
      <c r="F3432">
        <v>1</v>
      </c>
      <c r="G3432">
        <v>35</v>
      </c>
      <c r="H3432" s="3">
        <f t="shared" si="53"/>
        <v>21</v>
      </c>
      <c r="I3432">
        <v>0</v>
      </c>
      <c r="J3432">
        <v>1300000</v>
      </c>
      <c r="K3432">
        <v>48</v>
      </c>
      <c r="L3432">
        <v>6</v>
      </c>
      <c r="M3432">
        <v>1</v>
      </c>
      <c r="N3432">
        <v>1</v>
      </c>
      <c r="O3432">
        <v>1408333.33333333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1408333.33333333</v>
      </c>
      <c r="X3432">
        <v>1575000.33333333</v>
      </c>
      <c r="Y3432">
        <v>11</v>
      </c>
      <c r="Z3432" s="3" t="s">
        <v>54</v>
      </c>
      <c r="AA3432">
        <v>0</v>
      </c>
      <c r="AB3432">
        <v>1</v>
      </c>
      <c r="AC3432">
        <v>1</v>
      </c>
      <c r="AD3432">
        <v>1</v>
      </c>
      <c r="AE3432">
        <v>0</v>
      </c>
      <c r="AF3432">
        <v>1</v>
      </c>
      <c r="AG3432">
        <v>0</v>
      </c>
      <c r="AH3432">
        <v>48</v>
      </c>
      <c r="AI3432">
        <v>1</v>
      </c>
      <c r="AJ3432">
        <v>0</v>
      </c>
      <c r="AK3432">
        <v>0</v>
      </c>
      <c r="AL3432">
        <v>0</v>
      </c>
      <c r="AM3432">
        <v>4</v>
      </c>
      <c r="AN3432">
        <v>1300000</v>
      </c>
      <c r="AO3432">
        <v>6319.4443359375</v>
      </c>
      <c r="AP3432">
        <v>1408333.375</v>
      </c>
      <c r="AQ3432">
        <v>6846.06494140625</v>
      </c>
      <c r="AR3432">
        <v>1408333.375</v>
      </c>
      <c r="AS3432">
        <v>6846.06494140625</v>
      </c>
      <c r="AT3432" t="s">
        <v>55</v>
      </c>
      <c r="AU3432">
        <v>1</v>
      </c>
      <c r="AV3432">
        <v>8.7513865617467026</v>
      </c>
      <c r="AW3432">
        <v>1225</v>
      </c>
      <c r="AX3432">
        <v>1089</v>
      </c>
      <c r="AY3432">
        <v>1</v>
      </c>
      <c r="AZ3432">
        <v>0.41682062492688338</v>
      </c>
      <c r="BA3432">
        <v>-8.4304965445678504E-2</v>
      </c>
    </row>
    <row r="3433" spans="1:53" x14ac:dyDescent="0.25">
      <c r="A3433">
        <v>3</v>
      </c>
      <c r="B3433">
        <v>0</v>
      </c>
      <c r="C3433">
        <v>26</v>
      </c>
      <c r="D3433">
        <v>6</v>
      </c>
      <c r="E3433">
        <v>2</v>
      </c>
      <c r="F3433">
        <v>1</v>
      </c>
      <c r="G3433">
        <v>36</v>
      </c>
      <c r="H3433" s="3">
        <f t="shared" si="53"/>
        <v>14</v>
      </c>
      <c r="I3433">
        <v>146211</v>
      </c>
      <c r="J3433">
        <v>1000000</v>
      </c>
      <c r="K3433">
        <v>48</v>
      </c>
      <c r="L3433">
        <v>9</v>
      </c>
      <c r="M3433">
        <v>1</v>
      </c>
      <c r="N3433">
        <v>1</v>
      </c>
      <c r="O3433">
        <v>1304544.33333333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1304544.33333333</v>
      </c>
      <c r="X3433">
        <v>1304544.33333333</v>
      </c>
      <c r="Y3433">
        <v>11</v>
      </c>
      <c r="Z3433" s="3" t="s">
        <v>54</v>
      </c>
      <c r="AA3433">
        <v>0</v>
      </c>
      <c r="AB3433">
        <v>1</v>
      </c>
      <c r="AC3433">
        <v>1</v>
      </c>
      <c r="AD3433">
        <v>1</v>
      </c>
      <c r="AE3433">
        <v>0</v>
      </c>
      <c r="AF3433">
        <v>1</v>
      </c>
      <c r="AG3433">
        <v>0</v>
      </c>
      <c r="AH3433">
        <v>48</v>
      </c>
      <c r="AI3433">
        <v>1</v>
      </c>
      <c r="AJ3433">
        <v>0</v>
      </c>
      <c r="AK3433">
        <v>0</v>
      </c>
      <c r="AL3433">
        <v>0</v>
      </c>
      <c r="AM3433">
        <v>5</v>
      </c>
      <c r="AN3433">
        <v>1075000</v>
      </c>
      <c r="AO3433">
        <v>5225.6943359375</v>
      </c>
      <c r="AP3433">
        <v>1304544.375</v>
      </c>
      <c r="AQ3433">
        <v>6341.53515625</v>
      </c>
      <c r="AR3433">
        <v>1304544.375</v>
      </c>
      <c r="AS3433">
        <v>6341.53515625</v>
      </c>
      <c r="AT3433" t="s">
        <v>55</v>
      </c>
      <c r="AU3433">
        <v>1</v>
      </c>
      <c r="AV3433">
        <v>8.5613429552650473</v>
      </c>
      <c r="AW3433">
        <v>1296</v>
      </c>
      <c r="AX3433">
        <v>676</v>
      </c>
      <c r="AY3433">
        <v>1</v>
      </c>
      <c r="AZ3433">
        <v>0.5298910675656352</v>
      </c>
      <c r="BA3433">
        <v>-0.30102961148246749</v>
      </c>
    </row>
    <row r="3434" spans="1:53" x14ac:dyDescent="0.25">
      <c r="A3434">
        <v>3</v>
      </c>
      <c r="B3434">
        <v>1</v>
      </c>
      <c r="C3434">
        <v>44</v>
      </c>
      <c r="D3434">
        <v>6</v>
      </c>
      <c r="E3434">
        <v>7</v>
      </c>
      <c r="F3434">
        <v>1</v>
      </c>
      <c r="G3434">
        <v>180</v>
      </c>
      <c r="H3434" s="3">
        <f t="shared" si="53"/>
        <v>32</v>
      </c>
      <c r="I3434">
        <v>0</v>
      </c>
      <c r="J3434">
        <v>5000000</v>
      </c>
      <c r="K3434">
        <v>48</v>
      </c>
      <c r="L3434">
        <v>9</v>
      </c>
      <c r="M3434">
        <v>1</v>
      </c>
      <c r="N3434">
        <v>1</v>
      </c>
      <c r="O3434">
        <v>10416666.6666667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500000</v>
      </c>
      <c r="W3434">
        <v>10916666.6666667</v>
      </c>
      <c r="X3434">
        <v>10916666.6666667</v>
      </c>
      <c r="Y3434">
        <v>11</v>
      </c>
      <c r="Z3434" s="3" t="s">
        <v>54</v>
      </c>
      <c r="AA3434">
        <v>0</v>
      </c>
      <c r="AB3434">
        <v>1</v>
      </c>
      <c r="AC3434">
        <v>1</v>
      </c>
      <c r="AD3434">
        <v>1</v>
      </c>
      <c r="AE3434">
        <v>0</v>
      </c>
      <c r="AF3434">
        <v>1</v>
      </c>
      <c r="AG3434">
        <v>0</v>
      </c>
      <c r="AH3434">
        <v>48</v>
      </c>
      <c r="AI3434">
        <v>1</v>
      </c>
      <c r="AJ3434">
        <v>0</v>
      </c>
      <c r="AK3434">
        <v>0</v>
      </c>
      <c r="AL3434">
        <v>0</v>
      </c>
      <c r="AM3434">
        <v>5</v>
      </c>
      <c r="AN3434">
        <v>10000000</v>
      </c>
      <c r="AO3434">
        <v>48611.109375</v>
      </c>
      <c r="AP3434">
        <v>10416667</v>
      </c>
      <c r="AQ3434">
        <v>50636.57421875</v>
      </c>
      <c r="AR3434">
        <v>10416667</v>
      </c>
      <c r="AS3434">
        <v>50636.57421875</v>
      </c>
      <c r="AT3434" t="s">
        <v>55</v>
      </c>
      <c r="AU3434">
        <v>1</v>
      </c>
      <c r="AV3434">
        <v>10.791607371729301</v>
      </c>
      <c r="AW3434">
        <v>32400</v>
      </c>
      <c r="AX3434">
        <v>1936</v>
      </c>
      <c r="AY3434">
        <v>0</v>
      </c>
      <c r="AZ3434">
        <v>-0.5064835091364045</v>
      </c>
      <c r="BA3434">
        <v>1.4214280749451429</v>
      </c>
    </row>
    <row r="3435" spans="1:53" x14ac:dyDescent="0.25">
      <c r="A3435">
        <v>3</v>
      </c>
      <c r="B3435">
        <v>0</v>
      </c>
      <c r="C3435">
        <v>47</v>
      </c>
      <c r="D3435">
        <v>6</v>
      </c>
      <c r="E3435">
        <v>2</v>
      </c>
      <c r="F3435">
        <v>1</v>
      </c>
      <c r="G3435">
        <v>12</v>
      </c>
      <c r="H3435" s="3">
        <f t="shared" si="53"/>
        <v>35</v>
      </c>
      <c r="I3435">
        <v>148211</v>
      </c>
      <c r="J3435">
        <v>250000</v>
      </c>
      <c r="K3435">
        <v>48</v>
      </c>
      <c r="L3435">
        <v>9</v>
      </c>
      <c r="M3435">
        <v>1</v>
      </c>
      <c r="N3435">
        <v>1</v>
      </c>
      <c r="O3435">
        <v>950286.33333333302</v>
      </c>
      <c r="P3435">
        <v>0</v>
      </c>
      <c r="Q3435">
        <v>0</v>
      </c>
      <c r="R3435">
        <v>0</v>
      </c>
      <c r="S3435">
        <v>0</v>
      </c>
      <c r="T3435">
        <v>58333.333333333299</v>
      </c>
      <c r="U3435">
        <v>0</v>
      </c>
      <c r="V3435">
        <v>600000</v>
      </c>
      <c r="W3435">
        <v>1608619.66666667</v>
      </c>
      <c r="X3435">
        <v>1608619.66666667</v>
      </c>
      <c r="Y3435">
        <v>11</v>
      </c>
      <c r="Z3435" s="3" t="s">
        <v>54</v>
      </c>
      <c r="AA3435">
        <v>0</v>
      </c>
      <c r="AB3435">
        <v>1</v>
      </c>
      <c r="AC3435">
        <v>1</v>
      </c>
      <c r="AD3435">
        <v>1</v>
      </c>
      <c r="AE3435">
        <v>0</v>
      </c>
      <c r="AF3435">
        <v>1</v>
      </c>
      <c r="AG3435">
        <v>0</v>
      </c>
      <c r="AH3435">
        <v>48</v>
      </c>
      <c r="AI3435">
        <v>1</v>
      </c>
      <c r="AJ3435">
        <v>0</v>
      </c>
      <c r="AK3435">
        <v>0</v>
      </c>
      <c r="AL3435">
        <v>0</v>
      </c>
      <c r="AM3435">
        <v>5</v>
      </c>
      <c r="AN3435">
        <v>781242</v>
      </c>
      <c r="AO3435">
        <v>3797.7041015625</v>
      </c>
      <c r="AP3435">
        <v>950286.3125</v>
      </c>
      <c r="AQ3435">
        <v>4619.447265625</v>
      </c>
      <c r="AR3435">
        <v>950286.3125</v>
      </c>
      <c r="AS3435">
        <v>4619.447265625</v>
      </c>
      <c r="AT3435" t="s">
        <v>55</v>
      </c>
      <c r="AU3435">
        <v>1</v>
      </c>
      <c r="AV3435">
        <v>8.2421519793225535</v>
      </c>
      <c r="AW3435">
        <v>144</v>
      </c>
      <c r="AX3435">
        <v>2209</v>
      </c>
      <c r="AY3435">
        <v>1</v>
      </c>
      <c r="AZ3435">
        <v>0.44735275262882312</v>
      </c>
      <c r="BA3435">
        <v>-0.87419699886642122</v>
      </c>
    </row>
    <row r="3436" spans="1:53" x14ac:dyDescent="0.25">
      <c r="A3436">
        <v>3</v>
      </c>
      <c r="B3436">
        <v>0</v>
      </c>
      <c r="C3436">
        <v>27</v>
      </c>
      <c r="D3436">
        <v>6</v>
      </c>
      <c r="E3436">
        <v>4</v>
      </c>
      <c r="F3436">
        <v>1</v>
      </c>
      <c r="G3436">
        <v>5</v>
      </c>
      <c r="H3436" s="3">
        <f t="shared" si="53"/>
        <v>15</v>
      </c>
      <c r="I3436">
        <v>0</v>
      </c>
      <c r="J3436">
        <v>1200000</v>
      </c>
      <c r="K3436">
        <v>48</v>
      </c>
      <c r="L3436">
        <v>9</v>
      </c>
      <c r="M3436">
        <v>1</v>
      </c>
      <c r="N3436">
        <v>1</v>
      </c>
      <c r="O3436">
        <v>1500000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1500000</v>
      </c>
      <c r="X3436">
        <v>1500000</v>
      </c>
      <c r="Y3436">
        <v>11</v>
      </c>
      <c r="Z3436" s="3" t="s">
        <v>54</v>
      </c>
      <c r="AA3436">
        <v>0</v>
      </c>
      <c r="AB3436">
        <v>1</v>
      </c>
      <c r="AC3436">
        <v>1</v>
      </c>
      <c r="AD3436">
        <v>1</v>
      </c>
      <c r="AE3436">
        <v>0</v>
      </c>
      <c r="AF3436">
        <v>1</v>
      </c>
      <c r="AG3436">
        <v>0</v>
      </c>
      <c r="AH3436">
        <v>48</v>
      </c>
      <c r="AI3436">
        <v>1</v>
      </c>
      <c r="AJ3436">
        <v>0</v>
      </c>
      <c r="AK3436">
        <v>0</v>
      </c>
      <c r="AL3436">
        <v>0</v>
      </c>
      <c r="AM3436">
        <v>5</v>
      </c>
      <c r="AN3436">
        <v>1400000</v>
      </c>
      <c r="AO3436">
        <v>6805.5556640625</v>
      </c>
      <c r="AP3436">
        <v>1500000</v>
      </c>
      <c r="AQ3436">
        <v>7291.66650390625</v>
      </c>
      <c r="AR3436">
        <v>1500000</v>
      </c>
      <c r="AS3436">
        <v>7291.66650390625</v>
      </c>
      <c r="AT3436" t="s">
        <v>55</v>
      </c>
      <c r="AU3436">
        <v>1</v>
      </c>
      <c r="AV3436">
        <v>8.8254945670146316</v>
      </c>
      <c r="AW3436">
        <v>25</v>
      </c>
      <c r="AX3436">
        <v>729</v>
      </c>
      <c r="AY3436">
        <v>1</v>
      </c>
      <c r="AZ3436">
        <v>0.51083147264741202</v>
      </c>
      <c r="BA3436">
        <v>-3.4686377619372669E-4</v>
      </c>
    </row>
    <row r="3437" spans="1:53" x14ac:dyDescent="0.25">
      <c r="A3437">
        <v>6</v>
      </c>
      <c r="B3437">
        <v>0</v>
      </c>
      <c r="C3437">
        <v>29</v>
      </c>
      <c r="D3437">
        <v>6</v>
      </c>
      <c r="E3437">
        <v>7</v>
      </c>
      <c r="F3437">
        <v>1</v>
      </c>
      <c r="G3437">
        <v>12</v>
      </c>
      <c r="H3437" s="3">
        <f t="shared" si="53"/>
        <v>17</v>
      </c>
      <c r="I3437">
        <v>0</v>
      </c>
      <c r="J3437">
        <v>1800000</v>
      </c>
      <c r="K3437">
        <v>48</v>
      </c>
      <c r="L3437">
        <v>9</v>
      </c>
      <c r="M3437">
        <v>1</v>
      </c>
      <c r="N3437">
        <v>1</v>
      </c>
      <c r="O3437">
        <v>3150000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3150000</v>
      </c>
      <c r="X3437">
        <v>3150000</v>
      </c>
      <c r="Y3437">
        <v>11</v>
      </c>
      <c r="Z3437" s="3" t="s">
        <v>54</v>
      </c>
      <c r="AA3437">
        <v>0</v>
      </c>
      <c r="AB3437">
        <v>1</v>
      </c>
      <c r="AC3437">
        <v>1</v>
      </c>
      <c r="AD3437">
        <v>1</v>
      </c>
      <c r="AE3437">
        <v>0</v>
      </c>
      <c r="AF3437">
        <v>1</v>
      </c>
      <c r="AG3437">
        <v>0</v>
      </c>
      <c r="AH3437">
        <v>48</v>
      </c>
      <c r="AI3437">
        <v>1</v>
      </c>
      <c r="AJ3437">
        <v>0</v>
      </c>
      <c r="AK3437">
        <v>0</v>
      </c>
      <c r="AL3437">
        <v>0</v>
      </c>
      <c r="AM3437">
        <v>5</v>
      </c>
      <c r="AN3437">
        <v>3000000</v>
      </c>
      <c r="AO3437">
        <v>14583.3330078125</v>
      </c>
      <c r="AP3437">
        <v>3150000</v>
      </c>
      <c r="AQ3437">
        <v>15312.5</v>
      </c>
      <c r="AR3437">
        <v>3150000</v>
      </c>
      <c r="AS3437">
        <v>15312.5</v>
      </c>
      <c r="AT3437" t="s">
        <v>55</v>
      </c>
      <c r="AU3437">
        <v>1</v>
      </c>
      <c r="AV3437">
        <v>9.5876345807962213</v>
      </c>
      <c r="AW3437">
        <v>144</v>
      </c>
      <c r="AX3437">
        <v>841</v>
      </c>
      <c r="AY3437">
        <v>1</v>
      </c>
      <c r="AZ3437">
        <v>0.50241259367465574</v>
      </c>
      <c r="BA3437">
        <v>0.70641151046064421</v>
      </c>
    </row>
    <row r="3438" spans="1:53" x14ac:dyDescent="0.25">
      <c r="A3438">
        <v>3</v>
      </c>
      <c r="B3438">
        <v>1</v>
      </c>
      <c r="C3438">
        <v>20</v>
      </c>
      <c r="D3438">
        <v>5</v>
      </c>
      <c r="E3438">
        <v>11</v>
      </c>
      <c r="F3438">
        <v>1</v>
      </c>
      <c r="G3438">
        <v>1</v>
      </c>
      <c r="H3438" s="3">
        <f t="shared" si="53"/>
        <v>9</v>
      </c>
      <c r="I3438">
        <v>29000</v>
      </c>
      <c r="J3438">
        <v>0</v>
      </c>
      <c r="K3438">
        <v>48</v>
      </c>
      <c r="L3438">
        <v>6</v>
      </c>
      <c r="M3438">
        <v>1</v>
      </c>
      <c r="N3438">
        <v>1</v>
      </c>
      <c r="O3438">
        <v>879000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879000</v>
      </c>
      <c r="X3438">
        <v>879000</v>
      </c>
      <c r="Y3438">
        <v>11</v>
      </c>
      <c r="Z3438" s="3" t="s">
        <v>52</v>
      </c>
      <c r="AA3438">
        <v>1</v>
      </c>
      <c r="AB3438">
        <v>1</v>
      </c>
      <c r="AC3438">
        <v>1</v>
      </c>
      <c r="AD3438">
        <v>1</v>
      </c>
      <c r="AE3438">
        <v>0</v>
      </c>
      <c r="AF3438">
        <v>1</v>
      </c>
      <c r="AG3438">
        <v>0</v>
      </c>
      <c r="AH3438">
        <v>48</v>
      </c>
      <c r="AI3438">
        <v>1</v>
      </c>
      <c r="AJ3438">
        <v>0</v>
      </c>
      <c r="AK3438">
        <v>0</v>
      </c>
      <c r="AL3438">
        <v>0</v>
      </c>
      <c r="AM3438">
        <v>4</v>
      </c>
      <c r="AN3438">
        <v>850000</v>
      </c>
      <c r="AO3438">
        <v>4131.9443359375</v>
      </c>
      <c r="AP3438">
        <v>879000</v>
      </c>
      <c r="AQ3438">
        <v>4272.91650390625</v>
      </c>
      <c r="AR3438">
        <v>879000</v>
      </c>
      <c r="AS3438">
        <v>4272.91650390625</v>
      </c>
      <c r="AT3438" t="s">
        <v>53</v>
      </c>
      <c r="AU3438">
        <v>1</v>
      </c>
      <c r="AV3438">
        <v>8.3265033586912622</v>
      </c>
      <c r="AW3438">
        <v>1</v>
      </c>
      <c r="AX3438">
        <v>400</v>
      </c>
      <c r="AY3438">
        <v>0</v>
      </c>
      <c r="AZ3438">
        <v>-0.45223148116930451</v>
      </c>
      <c r="BA3438">
        <v>0.108732395972836</v>
      </c>
    </row>
    <row r="3439" spans="1:53" x14ac:dyDescent="0.25">
      <c r="A3439">
        <v>3</v>
      </c>
      <c r="B3439">
        <v>1</v>
      </c>
      <c r="C3439">
        <v>36</v>
      </c>
      <c r="D3439">
        <v>5</v>
      </c>
      <c r="E3439">
        <v>11</v>
      </c>
      <c r="F3439">
        <v>1</v>
      </c>
      <c r="G3439">
        <v>24</v>
      </c>
      <c r="H3439" s="3">
        <f t="shared" si="53"/>
        <v>25</v>
      </c>
      <c r="I3439">
        <v>88211</v>
      </c>
      <c r="J3439">
        <v>1500000</v>
      </c>
      <c r="K3439">
        <v>48</v>
      </c>
      <c r="L3439">
        <v>4</v>
      </c>
      <c r="M3439">
        <v>2</v>
      </c>
      <c r="N3439">
        <v>1</v>
      </c>
      <c r="O3439">
        <v>1713211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1713211</v>
      </c>
      <c r="X3439">
        <v>1713211</v>
      </c>
      <c r="Y3439">
        <v>11</v>
      </c>
      <c r="Z3439" s="3" t="s">
        <v>52</v>
      </c>
      <c r="AA3439">
        <v>1</v>
      </c>
      <c r="AB3439">
        <v>2</v>
      </c>
      <c r="AC3439">
        <v>1</v>
      </c>
      <c r="AD3439">
        <v>1</v>
      </c>
      <c r="AE3439">
        <v>0</v>
      </c>
      <c r="AF3439">
        <v>1</v>
      </c>
      <c r="AG3439">
        <v>0</v>
      </c>
      <c r="AH3439">
        <v>48</v>
      </c>
      <c r="AI3439">
        <v>0</v>
      </c>
      <c r="AJ3439">
        <v>1</v>
      </c>
      <c r="AK3439">
        <v>0</v>
      </c>
      <c r="AL3439">
        <v>0</v>
      </c>
      <c r="AM3439">
        <v>3</v>
      </c>
      <c r="AN3439">
        <v>1500000</v>
      </c>
      <c r="AO3439">
        <v>7291.66650390625</v>
      </c>
      <c r="AP3439">
        <v>1713211</v>
      </c>
      <c r="AQ3439">
        <v>8328.109375</v>
      </c>
      <c r="AR3439">
        <v>1713211</v>
      </c>
      <c r="AS3439">
        <v>8328.109375</v>
      </c>
      <c r="AT3439" t="s">
        <v>53</v>
      </c>
      <c r="AU3439">
        <v>0</v>
      </c>
      <c r="AV3439">
        <v>8.8944874002362759</v>
      </c>
      <c r="AW3439">
        <v>576</v>
      </c>
      <c r="AX3439">
        <v>1296</v>
      </c>
      <c r="AY3439">
        <v>0</v>
      </c>
      <c r="AZ3439">
        <v>-0.58450366866631376</v>
      </c>
      <c r="BA3439">
        <v>0.4064451583414011</v>
      </c>
    </row>
    <row r="3440" spans="1:53" x14ac:dyDescent="0.25">
      <c r="A3440">
        <v>3</v>
      </c>
      <c r="B3440">
        <v>0</v>
      </c>
      <c r="C3440">
        <v>24</v>
      </c>
      <c r="D3440">
        <v>6</v>
      </c>
      <c r="E3440">
        <v>5</v>
      </c>
      <c r="F3440">
        <v>2</v>
      </c>
      <c r="G3440">
        <v>24</v>
      </c>
      <c r="H3440" s="3">
        <f t="shared" si="53"/>
        <v>12</v>
      </c>
      <c r="I3440">
        <v>0</v>
      </c>
      <c r="J3440">
        <v>0</v>
      </c>
      <c r="K3440">
        <v>30</v>
      </c>
      <c r="L3440">
        <v>3</v>
      </c>
      <c r="M3440">
        <v>2</v>
      </c>
      <c r="N3440">
        <v>1</v>
      </c>
      <c r="O3440">
        <v>500000</v>
      </c>
      <c r="P3440">
        <v>250000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750000</v>
      </c>
      <c r="X3440">
        <v>750000</v>
      </c>
      <c r="Y3440">
        <v>11</v>
      </c>
      <c r="Z3440" s="3" t="s">
        <v>54</v>
      </c>
      <c r="AA3440">
        <v>0</v>
      </c>
      <c r="AB3440">
        <v>2</v>
      </c>
      <c r="AC3440">
        <v>1</v>
      </c>
      <c r="AD3440">
        <v>1</v>
      </c>
      <c r="AE3440">
        <v>0</v>
      </c>
      <c r="AF3440">
        <v>1</v>
      </c>
      <c r="AG3440">
        <v>0</v>
      </c>
      <c r="AH3440">
        <v>55</v>
      </c>
      <c r="AI3440">
        <v>0</v>
      </c>
      <c r="AJ3440">
        <v>1</v>
      </c>
      <c r="AK3440">
        <v>0</v>
      </c>
      <c r="AL3440">
        <v>1</v>
      </c>
      <c r="AM3440">
        <v>2</v>
      </c>
      <c r="AN3440">
        <v>500000</v>
      </c>
      <c r="AO3440">
        <v>3888.88891601562</v>
      </c>
      <c r="AP3440">
        <v>750000</v>
      </c>
      <c r="AQ3440">
        <v>3181.81811523438</v>
      </c>
      <c r="AR3440">
        <v>750000</v>
      </c>
      <c r="AS3440">
        <v>3181.81811523438</v>
      </c>
      <c r="AT3440" t="s">
        <v>55</v>
      </c>
      <c r="AU3440">
        <v>0</v>
      </c>
      <c r="AV3440">
        <v>8.2658787701107759</v>
      </c>
      <c r="AW3440">
        <v>576</v>
      </c>
      <c r="AX3440">
        <v>576</v>
      </c>
      <c r="AY3440">
        <v>1</v>
      </c>
      <c r="AZ3440">
        <v>0.43120644561634203</v>
      </c>
      <c r="BA3440">
        <v>-0.12318165147391461</v>
      </c>
    </row>
    <row r="3441" spans="1:53" x14ac:dyDescent="0.25">
      <c r="A3441">
        <v>3</v>
      </c>
      <c r="B3441">
        <v>0</v>
      </c>
      <c r="C3441">
        <v>32</v>
      </c>
      <c r="D3441">
        <v>6</v>
      </c>
      <c r="E3441">
        <v>2</v>
      </c>
      <c r="F3441">
        <v>1</v>
      </c>
      <c r="G3441">
        <v>12</v>
      </c>
      <c r="H3441" s="3">
        <f t="shared" si="53"/>
        <v>20</v>
      </c>
      <c r="I3441">
        <v>90000</v>
      </c>
      <c r="J3441">
        <v>740000</v>
      </c>
      <c r="K3441">
        <v>48</v>
      </c>
      <c r="L3441">
        <v>9</v>
      </c>
      <c r="M3441">
        <v>1</v>
      </c>
      <c r="N3441">
        <v>1</v>
      </c>
      <c r="O3441">
        <v>1071666.66666667</v>
      </c>
      <c r="P3441">
        <v>0</v>
      </c>
      <c r="Q3441">
        <v>0</v>
      </c>
      <c r="R3441">
        <v>0</v>
      </c>
      <c r="S3441">
        <v>0</v>
      </c>
      <c r="T3441">
        <v>300000</v>
      </c>
      <c r="U3441">
        <v>0</v>
      </c>
      <c r="V3441">
        <v>0</v>
      </c>
      <c r="W3441">
        <v>1371666.66666667</v>
      </c>
      <c r="X3441">
        <v>1371666.66666667</v>
      </c>
      <c r="Y3441">
        <v>11</v>
      </c>
      <c r="Z3441" s="3" t="s">
        <v>54</v>
      </c>
      <c r="AA3441">
        <v>0</v>
      </c>
      <c r="AB3441">
        <v>1</v>
      </c>
      <c r="AC3441">
        <v>1</v>
      </c>
      <c r="AD3441">
        <v>1</v>
      </c>
      <c r="AE3441">
        <v>0</v>
      </c>
      <c r="AF3441">
        <v>1</v>
      </c>
      <c r="AG3441">
        <v>0</v>
      </c>
      <c r="AH3441">
        <v>48</v>
      </c>
      <c r="AI3441">
        <v>1</v>
      </c>
      <c r="AJ3441">
        <v>0</v>
      </c>
      <c r="AK3441">
        <v>0</v>
      </c>
      <c r="AL3441">
        <v>0</v>
      </c>
      <c r="AM3441">
        <v>5</v>
      </c>
      <c r="AN3441">
        <v>920000</v>
      </c>
      <c r="AO3441">
        <v>4472.22216796875</v>
      </c>
      <c r="AP3441">
        <v>1071666.625</v>
      </c>
      <c r="AQ3441">
        <v>5209.49072265625</v>
      </c>
      <c r="AR3441">
        <v>1071666.625</v>
      </c>
      <c r="AS3441">
        <v>5209.49072265625</v>
      </c>
      <c r="AT3441" t="s">
        <v>55</v>
      </c>
      <c r="AU3441">
        <v>1</v>
      </c>
      <c r="AV3441">
        <v>8.4056406933792793</v>
      </c>
      <c r="AW3441">
        <v>144</v>
      </c>
      <c r="AX3441">
        <v>1024</v>
      </c>
      <c r="AY3441">
        <v>1</v>
      </c>
      <c r="AZ3441">
        <v>0.48716998981597942</v>
      </c>
      <c r="BA3441">
        <v>-0.5324705572730758</v>
      </c>
    </row>
    <row r="3442" spans="1:53" x14ac:dyDescent="0.25">
      <c r="A3442">
        <v>3</v>
      </c>
      <c r="B3442">
        <v>1</v>
      </c>
      <c r="C3442">
        <v>47</v>
      </c>
      <c r="D3442">
        <v>5</v>
      </c>
      <c r="E3442">
        <v>11</v>
      </c>
      <c r="F3442">
        <v>1</v>
      </c>
      <c r="G3442">
        <v>22</v>
      </c>
      <c r="H3442" s="3">
        <f t="shared" si="53"/>
        <v>36</v>
      </c>
      <c r="I3442">
        <v>138211</v>
      </c>
      <c r="J3442">
        <v>1950000</v>
      </c>
      <c r="K3442">
        <v>48</v>
      </c>
      <c r="L3442">
        <v>6</v>
      </c>
      <c r="M3442">
        <v>1</v>
      </c>
      <c r="N3442">
        <v>1</v>
      </c>
      <c r="O3442">
        <v>2250711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2250711</v>
      </c>
      <c r="X3442">
        <v>2250711</v>
      </c>
      <c r="Y3442">
        <v>11</v>
      </c>
      <c r="Z3442" s="3" t="s">
        <v>52</v>
      </c>
      <c r="AA3442">
        <v>1</v>
      </c>
      <c r="AB3442">
        <v>1</v>
      </c>
      <c r="AC3442">
        <v>1</v>
      </c>
      <c r="AD3442">
        <v>1</v>
      </c>
      <c r="AE3442">
        <v>0</v>
      </c>
      <c r="AF3442">
        <v>1</v>
      </c>
      <c r="AG3442">
        <v>0</v>
      </c>
      <c r="AH3442">
        <v>48</v>
      </c>
      <c r="AI3442">
        <v>1</v>
      </c>
      <c r="AJ3442">
        <v>0</v>
      </c>
      <c r="AK3442">
        <v>0</v>
      </c>
      <c r="AL3442">
        <v>0</v>
      </c>
      <c r="AM3442">
        <v>4</v>
      </c>
      <c r="AN3442">
        <v>1950000</v>
      </c>
      <c r="AO3442">
        <v>9479.1669921875</v>
      </c>
      <c r="AP3442">
        <v>2250711</v>
      </c>
      <c r="AQ3442">
        <v>10940.9560546875</v>
      </c>
      <c r="AR3442">
        <v>2250711</v>
      </c>
      <c r="AS3442">
        <v>10940.9560546875</v>
      </c>
      <c r="AT3442" t="s">
        <v>53</v>
      </c>
      <c r="AU3442">
        <v>1</v>
      </c>
      <c r="AV3442">
        <v>9.1568517213658556</v>
      </c>
      <c r="AW3442">
        <v>484</v>
      </c>
      <c r="AX3442">
        <v>2209</v>
      </c>
      <c r="AY3442">
        <v>0</v>
      </c>
      <c r="AZ3442">
        <v>-0.5584383028062686</v>
      </c>
      <c r="BA3442">
        <v>0.45045181290344061</v>
      </c>
    </row>
    <row r="3443" spans="1:53" x14ac:dyDescent="0.25">
      <c r="A3443">
        <v>3</v>
      </c>
      <c r="B3443">
        <v>0</v>
      </c>
      <c r="C3443">
        <v>30</v>
      </c>
      <c r="D3443">
        <v>6</v>
      </c>
      <c r="E3443">
        <v>0</v>
      </c>
      <c r="F3443">
        <v>1</v>
      </c>
      <c r="G3443">
        <v>36</v>
      </c>
      <c r="H3443" s="3">
        <f t="shared" si="53"/>
        <v>18</v>
      </c>
      <c r="I3443">
        <v>138211</v>
      </c>
      <c r="J3443">
        <v>1200000</v>
      </c>
      <c r="K3443">
        <v>42</v>
      </c>
      <c r="L3443">
        <v>6</v>
      </c>
      <c r="M3443">
        <v>1</v>
      </c>
      <c r="N3443">
        <v>1</v>
      </c>
      <c r="O3443">
        <v>1438211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1438211</v>
      </c>
      <c r="X3443">
        <v>1438211</v>
      </c>
      <c r="Y3443">
        <v>11</v>
      </c>
      <c r="Z3443" s="3" t="s">
        <v>54</v>
      </c>
      <c r="AA3443">
        <v>0</v>
      </c>
      <c r="AB3443">
        <v>1</v>
      </c>
      <c r="AC3443">
        <v>1</v>
      </c>
      <c r="AD3443">
        <v>1</v>
      </c>
      <c r="AE3443">
        <v>0</v>
      </c>
      <c r="AF3443">
        <v>1</v>
      </c>
      <c r="AG3443">
        <v>0</v>
      </c>
      <c r="AH3443">
        <v>42</v>
      </c>
      <c r="AI3443">
        <v>1</v>
      </c>
      <c r="AJ3443">
        <v>0</v>
      </c>
      <c r="AK3443">
        <v>0</v>
      </c>
      <c r="AL3443">
        <v>0</v>
      </c>
      <c r="AM3443">
        <v>4</v>
      </c>
      <c r="AN3443">
        <v>1200000</v>
      </c>
      <c r="AO3443">
        <v>6666.66650390625</v>
      </c>
      <c r="AP3443">
        <v>1438211</v>
      </c>
      <c r="AQ3443">
        <v>7990.06103515625</v>
      </c>
      <c r="AR3443">
        <v>1438211</v>
      </c>
      <c r="AS3443">
        <v>7990.06103515625</v>
      </c>
      <c r="AT3443" t="s">
        <v>55</v>
      </c>
      <c r="AU3443">
        <v>1</v>
      </c>
      <c r="AV3443">
        <v>8.8048752394539562</v>
      </c>
      <c r="AW3443">
        <v>1296</v>
      </c>
      <c r="AX3443">
        <v>900</v>
      </c>
      <c r="AY3443">
        <v>1</v>
      </c>
      <c r="AZ3443">
        <v>0.39443371602852079</v>
      </c>
      <c r="BA3443">
        <v>-4.5195998491968578E-2</v>
      </c>
    </row>
    <row r="3444" spans="1:53" x14ac:dyDescent="0.25">
      <c r="A3444">
        <v>3</v>
      </c>
      <c r="B3444">
        <v>0</v>
      </c>
      <c r="C3444">
        <v>37</v>
      </c>
      <c r="D3444">
        <v>5</v>
      </c>
      <c r="E3444">
        <v>11</v>
      </c>
      <c r="F3444">
        <v>1</v>
      </c>
      <c r="G3444">
        <v>0</v>
      </c>
      <c r="H3444" s="3">
        <f t="shared" si="53"/>
        <v>26</v>
      </c>
      <c r="I3444">
        <v>0</v>
      </c>
      <c r="J3444">
        <v>300000</v>
      </c>
      <c r="K3444">
        <v>16</v>
      </c>
      <c r="L3444">
        <v>5</v>
      </c>
      <c r="M3444">
        <v>2</v>
      </c>
      <c r="N3444">
        <v>1</v>
      </c>
      <c r="O3444">
        <v>725000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725000</v>
      </c>
      <c r="X3444">
        <v>725000</v>
      </c>
      <c r="Y3444">
        <v>11</v>
      </c>
      <c r="Z3444" s="3" t="s">
        <v>52</v>
      </c>
      <c r="AA3444">
        <v>1</v>
      </c>
      <c r="AB3444">
        <v>2</v>
      </c>
      <c r="AC3444">
        <v>1</v>
      </c>
      <c r="AD3444">
        <v>1</v>
      </c>
      <c r="AE3444">
        <v>0</v>
      </c>
      <c r="AF3444">
        <v>1</v>
      </c>
      <c r="AG3444">
        <v>0</v>
      </c>
      <c r="AH3444">
        <v>72</v>
      </c>
      <c r="AI3444">
        <v>0</v>
      </c>
      <c r="AJ3444">
        <v>1</v>
      </c>
      <c r="AK3444">
        <v>0</v>
      </c>
      <c r="AL3444">
        <v>0</v>
      </c>
      <c r="AM3444">
        <v>4</v>
      </c>
      <c r="AN3444">
        <v>700000</v>
      </c>
      <c r="AO3444">
        <v>10208.3330078125</v>
      </c>
      <c r="AP3444">
        <v>725000</v>
      </c>
      <c r="AQ3444">
        <v>10572.9169921875</v>
      </c>
      <c r="AR3444">
        <v>725000</v>
      </c>
      <c r="AS3444">
        <v>10572.9169921875</v>
      </c>
      <c r="AT3444" t="s">
        <v>53</v>
      </c>
      <c r="AU3444">
        <v>0</v>
      </c>
      <c r="AV3444">
        <v>9.2309596272911634</v>
      </c>
      <c r="AW3444">
        <v>0</v>
      </c>
      <c r="AX3444">
        <v>1369</v>
      </c>
      <c r="AY3444">
        <v>1</v>
      </c>
      <c r="AZ3444">
        <v>0.57551170758951631</v>
      </c>
      <c r="BA3444">
        <v>0.98866098775404587</v>
      </c>
    </row>
    <row r="3445" spans="1:53" x14ac:dyDescent="0.25">
      <c r="A3445">
        <v>3</v>
      </c>
      <c r="B3445">
        <v>1</v>
      </c>
      <c r="C3445">
        <v>25</v>
      </c>
      <c r="D3445">
        <v>5</v>
      </c>
      <c r="E3445">
        <v>11</v>
      </c>
      <c r="F3445">
        <v>1</v>
      </c>
      <c r="G3445">
        <v>72</v>
      </c>
      <c r="H3445" s="3">
        <f t="shared" si="53"/>
        <v>14</v>
      </c>
      <c r="I3445">
        <v>0</v>
      </c>
      <c r="J3445">
        <v>0</v>
      </c>
      <c r="K3445">
        <v>42</v>
      </c>
      <c r="L3445">
        <v>5</v>
      </c>
      <c r="M3445">
        <v>2</v>
      </c>
      <c r="N3445">
        <v>1</v>
      </c>
      <c r="O3445">
        <v>1200000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1200000</v>
      </c>
      <c r="X3445">
        <v>1200000</v>
      </c>
      <c r="Y3445">
        <v>11</v>
      </c>
      <c r="Z3445" s="3" t="s">
        <v>52</v>
      </c>
      <c r="AA3445">
        <v>1</v>
      </c>
      <c r="AB3445">
        <v>2</v>
      </c>
      <c r="AC3445">
        <v>1</v>
      </c>
      <c r="AD3445">
        <v>1</v>
      </c>
      <c r="AE3445">
        <v>0</v>
      </c>
      <c r="AF3445">
        <v>1</v>
      </c>
      <c r="AG3445">
        <v>0</v>
      </c>
      <c r="AH3445">
        <v>42</v>
      </c>
      <c r="AI3445">
        <v>0</v>
      </c>
      <c r="AJ3445">
        <v>1</v>
      </c>
      <c r="AK3445">
        <v>0</v>
      </c>
      <c r="AL3445">
        <v>0</v>
      </c>
      <c r="AM3445">
        <v>4</v>
      </c>
      <c r="AN3445">
        <v>1200000</v>
      </c>
      <c r="AO3445">
        <v>6666.66650390625</v>
      </c>
      <c r="AP3445">
        <v>1200000</v>
      </c>
      <c r="AQ3445">
        <v>6666.66650390625</v>
      </c>
      <c r="AR3445">
        <v>1200000</v>
      </c>
      <c r="AS3445">
        <v>6666.66650390625</v>
      </c>
      <c r="AT3445" t="s">
        <v>53</v>
      </c>
      <c r="AU3445">
        <v>0</v>
      </c>
      <c r="AV3445">
        <v>8.8048752394539562</v>
      </c>
      <c r="AW3445">
        <v>5184</v>
      </c>
      <c r="AX3445">
        <v>625</v>
      </c>
      <c r="AY3445">
        <v>0</v>
      </c>
      <c r="AZ3445">
        <v>-0.52356201132267532</v>
      </c>
      <c r="BA3445">
        <v>0.31761682588988199</v>
      </c>
    </row>
    <row r="3446" spans="1:53" x14ac:dyDescent="0.25">
      <c r="A3446">
        <v>3</v>
      </c>
      <c r="B3446">
        <v>0</v>
      </c>
      <c r="C3446">
        <v>28</v>
      </c>
      <c r="D3446">
        <v>5</v>
      </c>
      <c r="E3446">
        <v>11</v>
      </c>
      <c r="F3446">
        <v>1</v>
      </c>
      <c r="G3446">
        <v>1</v>
      </c>
      <c r="H3446" s="3">
        <f t="shared" si="53"/>
        <v>17</v>
      </c>
      <c r="I3446">
        <v>30000</v>
      </c>
      <c r="J3446">
        <v>0</v>
      </c>
      <c r="K3446">
        <v>66</v>
      </c>
      <c r="L3446">
        <v>4</v>
      </c>
      <c r="M3446">
        <v>1</v>
      </c>
      <c r="N3446">
        <v>1</v>
      </c>
      <c r="O3446">
        <v>1130000</v>
      </c>
      <c r="P3446">
        <v>0</v>
      </c>
      <c r="Q3446">
        <v>0</v>
      </c>
      <c r="R3446">
        <v>0</v>
      </c>
      <c r="S3446">
        <v>0</v>
      </c>
      <c r="T3446">
        <v>100000</v>
      </c>
      <c r="U3446">
        <v>0</v>
      </c>
      <c r="V3446">
        <v>0</v>
      </c>
      <c r="W3446">
        <v>1230000</v>
      </c>
      <c r="X3446">
        <v>1230000</v>
      </c>
      <c r="Y3446">
        <v>11</v>
      </c>
      <c r="Z3446" s="3" t="s">
        <v>52</v>
      </c>
      <c r="AA3446">
        <v>1</v>
      </c>
      <c r="AB3446">
        <v>1</v>
      </c>
      <c r="AC3446">
        <v>1</v>
      </c>
      <c r="AD3446">
        <v>1</v>
      </c>
      <c r="AE3446">
        <v>0</v>
      </c>
      <c r="AF3446">
        <v>1</v>
      </c>
      <c r="AG3446">
        <v>0</v>
      </c>
      <c r="AH3446">
        <v>66</v>
      </c>
      <c r="AI3446">
        <v>1</v>
      </c>
      <c r="AJ3446">
        <v>0</v>
      </c>
      <c r="AK3446">
        <v>0</v>
      </c>
      <c r="AL3446">
        <v>0</v>
      </c>
      <c r="AM3446">
        <v>3</v>
      </c>
      <c r="AN3446">
        <v>1100000</v>
      </c>
      <c r="AO3446">
        <v>3888.88891601562</v>
      </c>
      <c r="AP3446">
        <v>1130000</v>
      </c>
      <c r="AQ3446">
        <v>3994.94946289062</v>
      </c>
      <c r="AR3446">
        <v>1130000</v>
      </c>
      <c r="AS3446">
        <v>3994.94946289062</v>
      </c>
      <c r="AT3446" t="s">
        <v>53</v>
      </c>
      <c r="AU3446">
        <v>1</v>
      </c>
      <c r="AV3446">
        <v>8.2658787701107759</v>
      </c>
      <c r="AW3446">
        <v>1</v>
      </c>
      <c r="AX3446">
        <v>784</v>
      </c>
      <c r="AY3446">
        <v>1</v>
      </c>
      <c r="AZ3446">
        <v>0.55456254291703788</v>
      </c>
      <c r="BA3446">
        <v>0.16542107046179519</v>
      </c>
    </row>
    <row r="3447" spans="1:53" x14ac:dyDescent="0.25">
      <c r="A3447">
        <v>3</v>
      </c>
      <c r="B3447">
        <v>1</v>
      </c>
      <c r="C3447">
        <v>24</v>
      </c>
      <c r="D3447">
        <v>6</v>
      </c>
      <c r="E3447">
        <v>2</v>
      </c>
      <c r="F3447">
        <v>1</v>
      </c>
      <c r="G3447">
        <v>4</v>
      </c>
      <c r="H3447" s="3">
        <f t="shared" si="53"/>
        <v>12</v>
      </c>
      <c r="I3447">
        <v>0</v>
      </c>
      <c r="J3447">
        <v>1200000</v>
      </c>
      <c r="K3447">
        <v>72</v>
      </c>
      <c r="L3447">
        <v>9</v>
      </c>
      <c r="M3447">
        <v>1</v>
      </c>
      <c r="N3447">
        <v>1</v>
      </c>
      <c r="O3447">
        <v>2600000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140000</v>
      </c>
      <c r="W3447">
        <v>2740000</v>
      </c>
      <c r="X3447">
        <v>2740000</v>
      </c>
      <c r="Y3447">
        <v>11</v>
      </c>
      <c r="Z3447" s="3" t="s">
        <v>54</v>
      </c>
      <c r="AA3447">
        <v>0</v>
      </c>
      <c r="AB3447">
        <v>1</v>
      </c>
      <c r="AC3447">
        <v>1</v>
      </c>
      <c r="AD3447">
        <v>1</v>
      </c>
      <c r="AE3447">
        <v>0</v>
      </c>
      <c r="AF3447">
        <v>1</v>
      </c>
      <c r="AG3447">
        <v>0</v>
      </c>
      <c r="AH3447">
        <v>72</v>
      </c>
      <c r="AI3447">
        <v>1</v>
      </c>
      <c r="AJ3447">
        <v>0</v>
      </c>
      <c r="AK3447">
        <v>0</v>
      </c>
      <c r="AL3447">
        <v>0</v>
      </c>
      <c r="AM3447">
        <v>5</v>
      </c>
      <c r="AN3447">
        <v>2500000</v>
      </c>
      <c r="AO3447">
        <v>8101.85205078125</v>
      </c>
      <c r="AP3447">
        <v>2600000</v>
      </c>
      <c r="AQ3447">
        <v>8425.92578125</v>
      </c>
      <c r="AR3447">
        <v>2600000</v>
      </c>
      <c r="AS3447">
        <v>8425.92578125</v>
      </c>
      <c r="AT3447" t="s">
        <v>55</v>
      </c>
      <c r="AU3447">
        <v>1</v>
      </c>
      <c r="AV3447">
        <v>8.9998479627691026</v>
      </c>
      <c r="AW3447">
        <v>16</v>
      </c>
      <c r="AX3447">
        <v>576</v>
      </c>
      <c r="AY3447">
        <v>0</v>
      </c>
      <c r="AZ3447">
        <v>-0.32151158825966569</v>
      </c>
      <c r="BA3447">
        <v>0.51290596121982623</v>
      </c>
    </row>
    <row r="3448" spans="1:53" x14ac:dyDescent="0.25">
      <c r="A3448">
        <v>3</v>
      </c>
      <c r="B3448">
        <v>0</v>
      </c>
      <c r="C3448">
        <v>20</v>
      </c>
      <c r="D3448">
        <v>5</v>
      </c>
      <c r="E3448">
        <v>11</v>
      </c>
      <c r="F3448">
        <v>1</v>
      </c>
      <c r="G3448">
        <v>1</v>
      </c>
      <c r="H3448" s="3">
        <f t="shared" si="53"/>
        <v>9</v>
      </c>
      <c r="I3448">
        <v>0</v>
      </c>
      <c r="J3448">
        <v>0</v>
      </c>
      <c r="K3448">
        <v>56</v>
      </c>
      <c r="L3448">
        <v>4</v>
      </c>
      <c r="M3448">
        <v>2</v>
      </c>
      <c r="N3448">
        <v>1</v>
      </c>
      <c r="O3448">
        <v>840000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840000</v>
      </c>
      <c r="X3448">
        <v>840000</v>
      </c>
      <c r="Y3448">
        <v>11</v>
      </c>
      <c r="Z3448" s="3" t="s">
        <v>52</v>
      </c>
      <c r="AA3448">
        <v>1</v>
      </c>
      <c r="AB3448">
        <v>2</v>
      </c>
      <c r="AC3448">
        <v>1</v>
      </c>
      <c r="AD3448">
        <v>1</v>
      </c>
      <c r="AE3448">
        <v>0</v>
      </c>
      <c r="AF3448">
        <v>1</v>
      </c>
      <c r="AG3448">
        <v>0</v>
      </c>
      <c r="AH3448">
        <v>56</v>
      </c>
      <c r="AI3448">
        <v>0</v>
      </c>
      <c r="AJ3448">
        <v>1</v>
      </c>
      <c r="AK3448">
        <v>0</v>
      </c>
      <c r="AL3448">
        <v>0</v>
      </c>
      <c r="AM3448">
        <v>3</v>
      </c>
      <c r="AN3448">
        <v>840000</v>
      </c>
      <c r="AO3448">
        <v>3500</v>
      </c>
      <c r="AP3448">
        <v>840000</v>
      </c>
      <c r="AQ3448">
        <v>3500</v>
      </c>
      <c r="AR3448">
        <v>840000</v>
      </c>
      <c r="AS3448">
        <v>3500</v>
      </c>
      <c r="AT3448" t="s">
        <v>53</v>
      </c>
      <c r="AU3448">
        <v>0</v>
      </c>
      <c r="AV3448">
        <v>8.1605182474775049</v>
      </c>
      <c r="AW3448">
        <v>1</v>
      </c>
      <c r="AX3448">
        <v>400</v>
      </c>
      <c r="AY3448">
        <v>1</v>
      </c>
      <c r="AZ3448">
        <v>0.54722011123621639</v>
      </c>
      <c r="BA3448">
        <v>0.1408928839682356</v>
      </c>
    </row>
    <row r="3449" spans="1:53" x14ac:dyDescent="0.25">
      <c r="A3449">
        <v>3</v>
      </c>
      <c r="B3449">
        <v>0</v>
      </c>
      <c r="C3449">
        <v>58</v>
      </c>
      <c r="D3449">
        <v>3</v>
      </c>
      <c r="E3449">
        <v>5</v>
      </c>
      <c r="F3449">
        <v>1</v>
      </c>
      <c r="G3449">
        <v>252</v>
      </c>
      <c r="H3449" s="3">
        <f t="shared" si="53"/>
        <v>49</v>
      </c>
      <c r="I3449">
        <v>88211</v>
      </c>
      <c r="J3449">
        <v>740000</v>
      </c>
      <c r="K3449">
        <v>48</v>
      </c>
      <c r="L3449">
        <v>9</v>
      </c>
      <c r="M3449">
        <v>1</v>
      </c>
      <c r="N3449">
        <v>1</v>
      </c>
      <c r="O3449">
        <v>949877.66666666698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949877.66666666698</v>
      </c>
      <c r="X3449">
        <v>949877.66666666698</v>
      </c>
      <c r="Y3449">
        <v>11</v>
      </c>
      <c r="Z3449" s="3" t="s">
        <v>56</v>
      </c>
      <c r="AA3449">
        <v>0</v>
      </c>
      <c r="AB3449">
        <v>1</v>
      </c>
      <c r="AC3449">
        <v>1</v>
      </c>
      <c r="AD3449">
        <v>1</v>
      </c>
      <c r="AE3449">
        <v>0</v>
      </c>
      <c r="AF3449">
        <v>1</v>
      </c>
      <c r="AG3449">
        <v>0</v>
      </c>
      <c r="AH3449">
        <v>48</v>
      </c>
      <c r="AI3449">
        <v>1</v>
      </c>
      <c r="AJ3449">
        <v>0</v>
      </c>
      <c r="AK3449">
        <v>0</v>
      </c>
      <c r="AL3449">
        <v>0</v>
      </c>
      <c r="AM3449">
        <v>5</v>
      </c>
      <c r="AN3449">
        <v>800000</v>
      </c>
      <c r="AO3449">
        <v>3888.88891601562</v>
      </c>
      <c r="AP3449">
        <v>949877.6875</v>
      </c>
      <c r="AQ3449">
        <v>4617.4609375</v>
      </c>
      <c r="AR3449">
        <v>949877.6875</v>
      </c>
      <c r="AS3449">
        <v>4617.4609375</v>
      </c>
      <c r="AT3449" t="s">
        <v>57</v>
      </c>
      <c r="AU3449">
        <v>1</v>
      </c>
      <c r="AV3449">
        <v>8.2658787701107759</v>
      </c>
      <c r="AW3449">
        <v>63504</v>
      </c>
      <c r="AX3449">
        <v>3364</v>
      </c>
      <c r="AY3449">
        <v>1</v>
      </c>
      <c r="AZ3449">
        <v>0.6955338578902428</v>
      </c>
      <c r="BA3449">
        <v>-0.43536652712260021</v>
      </c>
    </row>
    <row r="3450" spans="1:53" x14ac:dyDescent="0.25">
      <c r="A3450">
        <v>2</v>
      </c>
      <c r="B3450">
        <v>0</v>
      </c>
      <c r="C3450">
        <v>68</v>
      </c>
      <c r="D3450">
        <v>1</v>
      </c>
      <c r="E3450">
        <v>0</v>
      </c>
      <c r="F3450">
        <v>4</v>
      </c>
      <c r="G3450">
        <v>1</v>
      </c>
      <c r="H3450" s="3">
        <f t="shared" si="53"/>
        <v>61</v>
      </c>
      <c r="I3450">
        <v>25000</v>
      </c>
      <c r="J3450">
        <v>0</v>
      </c>
      <c r="K3450">
        <v>6</v>
      </c>
      <c r="L3450">
        <v>1</v>
      </c>
      <c r="M3450">
        <v>2</v>
      </c>
      <c r="N3450">
        <v>1</v>
      </c>
      <c r="O3450">
        <v>50000</v>
      </c>
      <c r="P3450">
        <v>0</v>
      </c>
      <c r="Q3450">
        <v>25000</v>
      </c>
      <c r="R3450">
        <v>0</v>
      </c>
      <c r="S3450">
        <v>0</v>
      </c>
      <c r="T3450">
        <v>0</v>
      </c>
      <c r="U3450">
        <v>120000</v>
      </c>
      <c r="V3450">
        <v>0</v>
      </c>
      <c r="W3450">
        <v>195000</v>
      </c>
      <c r="X3450">
        <v>195000</v>
      </c>
      <c r="Y3450">
        <v>11</v>
      </c>
      <c r="Z3450" s="3" t="s">
        <v>61</v>
      </c>
      <c r="AA3450">
        <v>0</v>
      </c>
      <c r="AB3450">
        <v>2</v>
      </c>
      <c r="AC3450">
        <v>1</v>
      </c>
      <c r="AD3450">
        <v>1</v>
      </c>
      <c r="AE3450">
        <v>0</v>
      </c>
      <c r="AF3450">
        <v>1</v>
      </c>
      <c r="AG3450">
        <v>0</v>
      </c>
      <c r="AH3450">
        <v>72</v>
      </c>
      <c r="AI3450">
        <v>0</v>
      </c>
      <c r="AJ3450">
        <v>1</v>
      </c>
      <c r="AK3450">
        <v>0</v>
      </c>
      <c r="AL3450">
        <v>1</v>
      </c>
      <c r="AM3450">
        <v>1</v>
      </c>
      <c r="AN3450">
        <v>50000</v>
      </c>
      <c r="AO3450">
        <v>1944.44445800781</v>
      </c>
      <c r="AP3450">
        <v>50000</v>
      </c>
      <c r="AQ3450">
        <v>1944.44445800781</v>
      </c>
      <c r="AR3450">
        <v>50000</v>
      </c>
      <c r="AS3450">
        <v>1944.44445800781</v>
      </c>
      <c r="AT3450" t="s">
        <v>62</v>
      </c>
      <c r="AU3450">
        <v>0</v>
      </c>
      <c r="AV3450">
        <v>7.5727315895508314</v>
      </c>
      <c r="AW3450">
        <v>1</v>
      </c>
      <c r="AX3450">
        <v>4624</v>
      </c>
      <c r="AY3450">
        <v>1</v>
      </c>
      <c r="AZ3450">
        <v>0.76284392909733312</v>
      </c>
      <c r="BA3450">
        <v>0.55818812941647011</v>
      </c>
    </row>
    <row r="3451" spans="1:53" x14ac:dyDescent="0.25">
      <c r="A3451">
        <v>3</v>
      </c>
      <c r="B3451">
        <v>1</v>
      </c>
      <c r="C3451">
        <v>48</v>
      </c>
      <c r="D3451">
        <v>5</v>
      </c>
      <c r="E3451">
        <v>11</v>
      </c>
      <c r="F3451">
        <v>1</v>
      </c>
      <c r="G3451">
        <v>180</v>
      </c>
      <c r="H3451" s="3">
        <f t="shared" si="53"/>
        <v>37</v>
      </c>
      <c r="I3451">
        <v>0</v>
      </c>
      <c r="J3451">
        <v>0</v>
      </c>
      <c r="K3451">
        <v>60</v>
      </c>
      <c r="L3451">
        <v>4</v>
      </c>
      <c r="M3451">
        <v>1</v>
      </c>
      <c r="N3451">
        <v>1</v>
      </c>
      <c r="O3451">
        <v>900000</v>
      </c>
      <c r="P3451">
        <v>700000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1600000</v>
      </c>
      <c r="X3451">
        <v>1600000</v>
      </c>
      <c r="Y3451">
        <v>11</v>
      </c>
      <c r="Z3451" s="3" t="s">
        <v>52</v>
      </c>
      <c r="AA3451">
        <v>1</v>
      </c>
      <c r="AB3451">
        <v>1</v>
      </c>
      <c r="AC3451">
        <v>1</v>
      </c>
      <c r="AD3451">
        <v>1</v>
      </c>
      <c r="AE3451">
        <v>0</v>
      </c>
      <c r="AF3451">
        <v>1</v>
      </c>
      <c r="AG3451">
        <v>0</v>
      </c>
      <c r="AH3451">
        <v>72</v>
      </c>
      <c r="AI3451">
        <v>1</v>
      </c>
      <c r="AJ3451">
        <v>0</v>
      </c>
      <c r="AK3451">
        <v>0</v>
      </c>
      <c r="AL3451">
        <v>0</v>
      </c>
      <c r="AM3451">
        <v>3</v>
      </c>
      <c r="AN3451">
        <v>900000</v>
      </c>
      <c r="AO3451">
        <v>3500</v>
      </c>
      <c r="AP3451">
        <v>1600000</v>
      </c>
      <c r="AQ3451">
        <v>4786.32470703125</v>
      </c>
      <c r="AR3451">
        <v>1600000</v>
      </c>
      <c r="AS3451">
        <v>4786.32470703125</v>
      </c>
      <c r="AT3451" t="s">
        <v>53</v>
      </c>
      <c r="AU3451">
        <v>1</v>
      </c>
      <c r="AV3451">
        <v>8.1605182474775049</v>
      </c>
      <c r="AW3451">
        <v>32400</v>
      </c>
      <c r="AX3451">
        <v>2304</v>
      </c>
      <c r="AY3451">
        <v>0</v>
      </c>
      <c r="AZ3451">
        <v>-0.42145326837110891</v>
      </c>
      <c r="BA3451">
        <v>-0.43076516858788072</v>
      </c>
    </row>
    <row r="3452" spans="1:53" x14ac:dyDescent="0.25">
      <c r="A3452">
        <v>2</v>
      </c>
      <c r="B3452">
        <v>0</v>
      </c>
      <c r="C3452">
        <v>37</v>
      </c>
      <c r="D3452">
        <v>5</v>
      </c>
      <c r="E3452">
        <v>11</v>
      </c>
      <c r="F3452">
        <v>1</v>
      </c>
      <c r="G3452">
        <v>2</v>
      </c>
      <c r="H3452" s="3">
        <f t="shared" si="53"/>
        <v>26</v>
      </c>
      <c r="I3452">
        <v>138211</v>
      </c>
      <c r="J3452">
        <v>570000</v>
      </c>
      <c r="K3452">
        <v>48</v>
      </c>
      <c r="L3452">
        <v>9</v>
      </c>
      <c r="M3452">
        <v>1</v>
      </c>
      <c r="N3452">
        <v>1</v>
      </c>
      <c r="O3452">
        <v>916953</v>
      </c>
      <c r="P3452">
        <v>0</v>
      </c>
      <c r="Q3452">
        <v>50000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966953</v>
      </c>
      <c r="X3452">
        <v>966953</v>
      </c>
      <c r="Y3452">
        <v>11</v>
      </c>
      <c r="Z3452" s="3" t="s">
        <v>52</v>
      </c>
      <c r="AA3452">
        <v>1</v>
      </c>
      <c r="AB3452">
        <v>1</v>
      </c>
      <c r="AC3452">
        <v>1</v>
      </c>
      <c r="AD3452">
        <v>1</v>
      </c>
      <c r="AE3452">
        <v>0</v>
      </c>
      <c r="AF3452">
        <v>1</v>
      </c>
      <c r="AG3452">
        <v>0</v>
      </c>
      <c r="AH3452">
        <v>48</v>
      </c>
      <c r="AI3452">
        <v>1</v>
      </c>
      <c r="AJ3452">
        <v>0</v>
      </c>
      <c r="AK3452">
        <v>0</v>
      </c>
      <c r="AL3452">
        <v>0</v>
      </c>
      <c r="AM3452">
        <v>5</v>
      </c>
      <c r="AN3452">
        <v>781242</v>
      </c>
      <c r="AO3452">
        <v>3797.7041015625</v>
      </c>
      <c r="AP3452">
        <v>916953</v>
      </c>
      <c r="AQ3452">
        <v>4457.41064453125</v>
      </c>
      <c r="AR3452">
        <v>916953</v>
      </c>
      <c r="AS3452">
        <v>4457.41064453125</v>
      </c>
      <c r="AT3452" t="s">
        <v>53</v>
      </c>
      <c r="AU3452">
        <v>1</v>
      </c>
      <c r="AV3452">
        <v>8.2421519793225535</v>
      </c>
      <c r="AW3452">
        <v>4</v>
      </c>
      <c r="AX3452">
        <v>1369</v>
      </c>
      <c r="AY3452">
        <v>1</v>
      </c>
      <c r="AZ3452">
        <v>0.52791659191619034</v>
      </c>
      <c r="BA3452">
        <v>-0.4897736239353439</v>
      </c>
    </row>
    <row r="3453" spans="1:53" x14ac:dyDescent="0.25">
      <c r="A3453">
        <v>3</v>
      </c>
      <c r="B3453">
        <v>1</v>
      </c>
      <c r="C3453">
        <v>54</v>
      </c>
      <c r="D3453">
        <v>5</v>
      </c>
      <c r="E3453">
        <v>11</v>
      </c>
      <c r="F3453">
        <v>1</v>
      </c>
      <c r="G3453">
        <v>36</v>
      </c>
      <c r="H3453" s="3">
        <f t="shared" si="53"/>
        <v>43</v>
      </c>
      <c r="I3453">
        <v>0</v>
      </c>
      <c r="J3453">
        <v>400000</v>
      </c>
      <c r="K3453">
        <v>70</v>
      </c>
      <c r="L3453">
        <v>7</v>
      </c>
      <c r="M3453">
        <v>1</v>
      </c>
      <c r="N3453">
        <v>1</v>
      </c>
      <c r="O3453">
        <v>833333.33333333302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833333.33333333302</v>
      </c>
      <c r="X3453">
        <v>833333.33333333302</v>
      </c>
      <c r="Y3453">
        <v>11</v>
      </c>
      <c r="Z3453" s="3" t="s">
        <v>52</v>
      </c>
      <c r="AA3453">
        <v>1</v>
      </c>
      <c r="AB3453">
        <v>1</v>
      </c>
      <c r="AC3453">
        <v>1</v>
      </c>
      <c r="AD3453">
        <v>1</v>
      </c>
      <c r="AE3453">
        <v>0</v>
      </c>
      <c r="AF3453">
        <v>1</v>
      </c>
      <c r="AG3453">
        <v>0</v>
      </c>
      <c r="AH3453">
        <v>70</v>
      </c>
      <c r="AI3453">
        <v>1</v>
      </c>
      <c r="AJ3453">
        <v>0</v>
      </c>
      <c r="AK3453">
        <v>0</v>
      </c>
      <c r="AL3453">
        <v>0</v>
      </c>
      <c r="AM3453">
        <v>4</v>
      </c>
      <c r="AN3453">
        <v>800000</v>
      </c>
      <c r="AO3453">
        <v>2666.66674804688</v>
      </c>
      <c r="AP3453">
        <v>833333.3125</v>
      </c>
      <c r="AQ3453">
        <v>2777.77758789062</v>
      </c>
      <c r="AR3453">
        <v>833333.3125</v>
      </c>
      <c r="AS3453">
        <v>2777.77758789062</v>
      </c>
      <c r="AT3453" t="s">
        <v>53</v>
      </c>
      <c r="AU3453">
        <v>1</v>
      </c>
      <c r="AV3453">
        <v>7.8885845625114426</v>
      </c>
      <c r="AW3453">
        <v>1296</v>
      </c>
      <c r="AX3453">
        <v>2916</v>
      </c>
      <c r="AY3453">
        <v>0</v>
      </c>
      <c r="AZ3453">
        <v>-0.38919034903396121</v>
      </c>
      <c r="BA3453">
        <v>-0.67495380122614601</v>
      </c>
    </row>
    <row r="3454" spans="1:53" x14ac:dyDescent="0.25">
      <c r="A3454">
        <v>3</v>
      </c>
      <c r="B3454">
        <v>0</v>
      </c>
      <c r="C3454">
        <v>52</v>
      </c>
      <c r="D3454">
        <v>6</v>
      </c>
      <c r="E3454">
        <v>4</v>
      </c>
      <c r="F3454">
        <v>1</v>
      </c>
      <c r="G3454">
        <v>183</v>
      </c>
      <c r="H3454" s="3">
        <f t="shared" si="53"/>
        <v>40</v>
      </c>
      <c r="I3454">
        <v>0</v>
      </c>
      <c r="J3454">
        <v>750000</v>
      </c>
      <c r="K3454">
        <v>48</v>
      </c>
      <c r="L3454">
        <v>5</v>
      </c>
      <c r="M3454">
        <v>1</v>
      </c>
      <c r="N3454">
        <v>1</v>
      </c>
      <c r="O3454">
        <v>1562500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1562500</v>
      </c>
      <c r="X3454">
        <v>1562500</v>
      </c>
      <c r="Y3454">
        <v>11</v>
      </c>
      <c r="Z3454" s="3" t="s">
        <v>54</v>
      </c>
      <c r="AA3454">
        <v>0</v>
      </c>
      <c r="AB3454">
        <v>1</v>
      </c>
      <c r="AC3454">
        <v>1</v>
      </c>
      <c r="AD3454">
        <v>1</v>
      </c>
      <c r="AE3454">
        <v>0</v>
      </c>
      <c r="AF3454">
        <v>1</v>
      </c>
      <c r="AG3454">
        <v>0</v>
      </c>
      <c r="AH3454">
        <v>48</v>
      </c>
      <c r="AI3454">
        <v>1</v>
      </c>
      <c r="AJ3454">
        <v>0</v>
      </c>
      <c r="AK3454">
        <v>0</v>
      </c>
      <c r="AL3454">
        <v>0</v>
      </c>
      <c r="AM3454">
        <v>4</v>
      </c>
      <c r="AN3454">
        <v>1500000</v>
      </c>
      <c r="AO3454">
        <v>7291.66650390625</v>
      </c>
      <c r="AP3454">
        <v>1562500</v>
      </c>
      <c r="AQ3454">
        <v>7595.486328125</v>
      </c>
      <c r="AR3454">
        <v>1562500</v>
      </c>
      <c r="AS3454">
        <v>7595.486328125</v>
      </c>
      <c r="AT3454" t="s">
        <v>55</v>
      </c>
      <c r="AU3454">
        <v>1</v>
      </c>
      <c r="AV3454">
        <v>8.8944874002362759</v>
      </c>
      <c r="AW3454">
        <v>33489</v>
      </c>
      <c r="AX3454">
        <v>2704</v>
      </c>
      <c r="AY3454">
        <v>1</v>
      </c>
      <c r="AZ3454">
        <v>0.39052858474862712</v>
      </c>
      <c r="BA3454">
        <v>-0.30386707603710378</v>
      </c>
    </row>
    <row r="3455" spans="1:53" x14ac:dyDescent="0.25">
      <c r="A3455">
        <v>3</v>
      </c>
      <c r="B3455">
        <v>0</v>
      </c>
      <c r="C3455">
        <v>29</v>
      </c>
      <c r="D3455">
        <v>6</v>
      </c>
      <c r="E3455">
        <v>4</v>
      </c>
      <c r="F3455">
        <v>1</v>
      </c>
      <c r="G3455">
        <v>4</v>
      </c>
      <c r="H3455" s="3">
        <f t="shared" si="53"/>
        <v>17</v>
      </c>
      <c r="I3455">
        <v>300000</v>
      </c>
      <c r="J3455">
        <v>730000</v>
      </c>
      <c r="K3455">
        <v>48</v>
      </c>
      <c r="L3455">
        <v>9</v>
      </c>
      <c r="M3455">
        <v>1</v>
      </c>
      <c r="N3455">
        <v>1</v>
      </c>
      <c r="O3455">
        <v>2040833.33333333</v>
      </c>
      <c r="P3455">
        <v>0</v>
      </c>
      <c r="Q3455">
        <v>120000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2160833.3333333302</v>
      </c>
      <c r="X3455">
        <v>2160833.3333333302</v>
      </c>
      <c r="Y3455">
        <v>11</v>
      </c>
      <c r="Z3455" s="3" t="s">
        <v>54</v>
      </c>
      <c r="AA3455">
        <v>0</v>
      </c>
      <c r="AB3455">
        <v>1</v>
      </c>
      <c r="AC3455">
        <v>1</v>
      </c>
      <c r="AD3455">
        <v>1</v>
      </c>
      <c r="AE3455">
        <v>0</v>
      </c>
      <c r="AF3455">
        <v>1</v>
      </c>
      <c r="AG3455">
        <v>0</v>
      </c>
      <c r="AH3455">
        <v>48</v>
      </c>
      <c r="AI3455">
        <v>1</v>
      </c>
      <c r="AJ3455">
        <v>0</v>
      </c>
      <c r="AK3455">
        <v>0</v>
      </c>
      <c r="AL3455">
        <v>0</v>
      </c>
      <c r="AM3455">
        <v>5</v>
      </c>
      <c r="AN3455">
        <v>1800000</v>
      </c>
      <c r="AO3455">
        <v>8750</v>
      </c>
      <c r="AP3455">
        <v>1860833.375</v>
      </c>
      <c r="AQ3455">
        <v>9045.7177734375</v>
      </c>
      <c r="AR3455">
        <v>1860833.375</v>
      </c>
      <c r="AS3455">
        <v>9045.7177734375</v>
      </c>
      <c r="AT3455" t="s">
        <v>55</v>
      </c>
      <c r="AU3455">
        <v>1</v>
      </c>
      <c r="AV3455">
        <v>9.0768089793516609</v>
      </c>
      <c r="AW3455">
        <v>16</v>
      </c>
      <c r="AX3455">
        <v>841</v>
      </c>
      <c r="AY3455">
        <v>1</v>
      </c>
      <c r="AZ3455">
        <v>0.49887172495762361</v>
      </c>
      <c r="BA3455">
        <v>0.21105385885609079</v>
      </c>
    </row>
    <row r="3456" spans="1:53" x14ac:dyDescent="0.25">
      <c r="A3456">
        <v>2</v>
      </c>
      <c r="B3456">
        <v>1</v>
      </c>
      <c r="C3456">
        <v>32</v>
      </c>
      <c r="D3456">
        <v>5</v>
      </c>
      <c r="E3456">
        <v>11</v>
      </c>
      <c r="F3456">
        <v>1</v>
      </c>
      <c r="G3456">
        <v>6</v>
      </c>
      <c r="H3456" s="3">
        <f t="shared" si="53"/>
        <v>21</v>
      </c>
      <c r="I3456">
        <v>151211</v>
      </c>
      <c r="J3456">
        <v>0</v>
      </c>
      <c r="K3456">
        <v>48</v>
      </c>
      <c r="L3456">
        <v>4</v>
      </c>
      <c r="M3456">
        <v>1</v>
      </c>
      <c r="N3456">
        <v>1</v>
      </c>
      <c r="O3456">
        <v>932453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932453</v>
      </c>
      <c r="X3456">
        <v>990786</v>
      </c>
      <c r="Y3456">
        <v>11</v>
      </c>
      <c r="Z3456" s="3" t="s">
        <v>52</v>
      </c>
      <c r="AA3456">
        <v>1</v>
      </c>
      <c r="AB3456">
        <v>1</v>
      </c>
      <c r="AC3456">
        <v>1</v>
      </c>
      <c r="AD3456">
        <v>1</v>
      </c>
      <c r="AE3456">
        <v>0</v>
      </c>
      <c r="AF3456">
        <v>1</v>
      </c>
      <c r="AG3456">
        <v>0</v>
      </c>
      <c r="AH3456">
        <v>48</v>
      </c>
      <c r="AI3456">
        <v>1</v>
      </c>
      <c r="AJ3456">
        <v>0</v>
      </c>
      <c r="AK3456">
        <v>0</v>
      </c>
      <c r="AL3456">
        <v>0</v>
      </c>
      <c r="AM3456">
        <v>3</v>
      </c>
      <c r="AN3456">
        <v>781242</v>
      </c>
      <c r="AO3456">
        <v>3797.7041015625</v>
      </c>
      <c r="AP3456">
        <v>932453</v>
      </c>
      <c r="AQ3456">
        <v>4532.7578125</v>
      </c>
      <c r="AR3456">
        <v>932453</v>
      </c>
      <c r="AS3456">
        <v>4532.7578125</v>
      </c>
      <c r="AT3456" t="s">
        <v>53</v>
      </c>
      <c r="AU3456">
        <v>1</v>
      </c>
      <c r="AV3456">
        <v>8.2421519793225535</v>
      </c>
      <c r="AW3456">
        <v>36</v>
      </c>
      <c r="AX3456">
        <v>1024</v>
      </c>
      <c r="AY3456">
        <v>0</v>
      </c>
      <c r="AZ3456">
        <v>-0.5756547233491236</v>
      </c>
      <c r="BA3456">
        <v>-0.1466720868519221</v>
      </c>
    </row>
    <row r="3457" spans="1:53" x14ac:dyDescent="0.25">
      <c r="A3457">
        <v>2</v>
      </c>
      <c r="B3457">
        <v>0</v>
      </c>
      <c r="C3457">
        <v>34</v>
      </c>
      <c r="D3457">
        <v>5</v>
      </c>
      <c r="E3457">
        <v>11</v>
      </c>
      <c r="F3457">
        <v>1</v>
      </c>
      <c r="G3457">
        <v>36</v>
      </c>
      <c r="H3457" s="3">
        <f t="shared" si="53"/>
        <v>23</v>
      </c>
      <c r="I3457">
        <v>0</v>
      </c>
      <c r="J3457">
        <v>750000</v>
      </c>
      <c r="K3457">
        <v>48</v>
      </c>
      <c r="L3457">
        <v>2</v>
      </c>
      <c r="M3457">
        <v>2</v>
      </c>
      <c r="N3457">
        <v>1</v>
      </c>
      <c r="O3457">
        <v>843742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843742</v>
      </c>
      <c r="X3457">
        <v>843742</v>
      </c>
      <c r="Y3457">
        <v>11</v>
      </c>
      <c r="Z3457" s="3" t="s">
        <v>52</v>
      </c>
      <c r="AA3457">
        <v>1</v>
      </c>
      <c r="AB3457">
        <v>2</v>
      </c>
      <c r="AC3457">
        <v>1</v>
      </c>
      <c r="AD3457">
        <v>1</v>
      </c>
      <c r="AE3457">
        <v>0</v>
      </c>
      <c r="AF3457">
        <v>1</v>
      </c>
      <c r="AG3457">
        <v>0</v>
      </c>
      <c r="AH3457">
        <v>48</v>
      </c>
      <c r="AI3457">
        <v>0</v>
      </c>
      <c r="AJ3457">
        <v>1</v>
      </c>
      <c r="AK3457">
        <v>0</v>
      </c>
      <c r="AL3457">
        <v>1</v>
      </c>
      <c r="AM3457">
        <v>2</v>
      </c>
      <c r="AN3457">
        <v>781242</v>
      </c>
      <c r="AO3457">
        <v>3797.7041015625</v>
      </c>
      <c r="AP3457">
        <v>843742</v>
      </c>
      <c r="AQ3457">
        <v>4101.5234375</v>
      </c>
      <c r="AR3457">
        <v>843742</v>
      </c>
      <c r="AS3457">
        <v>4101.5234375</v>
      </c>
      <c r="AT3457" t="s">
        <v>53</v>
      </c>
      <c r="AU3457">
        <v>0</v>
      </c>
      <c r="AV3457">
        <v>8.2421519793225535</v>
      </c>
      <c r="AW3457">
        <v>1296</v>
      </c>
      <c r="AX3457">
        <v>1156</v>
      </c>
      <c r="AY3457">
        <v>1</v>
      </c>
      <c r="AZ3457">
        <v>0.37782876305231611</v>
      </c>
      <c r="BA3457">
        <v>-0.12863914170576449</v>
      </c>
    </row>
    <row r="3458" spans="1:53" x14ac:dyDescent="0.25">
      <c r="A3458">
        <v>2</v>
      </c>
      <c r="B3458">
        <v>1</v>
      </c>
      <c r="C3458">
        <v>24</v>
      </c>
      <c r="D3458">
        <v>6</v>
      </c>
      <c r="E3458">
        <v>0</v>
      </c>
      <c r="F3458">
        <v>1</v>
      </c>
      <c r="G3458">
        <v>0</v>
      </c>
      <c r="H3458" s="3">
        <f t="shared" si="53"/>
        <v>12</v>
      </c>
      <c r="I3458">
        <v>0</v>
      </c>
      <c r="J3458">
        <v>0</v>
      </c>
      <c r="K3458">
        <v>40</v>
      </c>
      <c r="L3458">
        <v>3</v>
      </c>
      <c r="M3458">
        <v>2</v>
      </c>
      <c r="N3458">
        <v>1</v>
      </c>
      <c r="O3458">
        <v>800000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800000</v>
      </c>
      <c r="X3458">
        <v>800000</v>
      </c>
      <c r="Y3458">
        <v>11</v>
      </c>
      <c r="Z3458" s="3" t="s">
        <v>54</v>
      </c>
      <c r="AA3458">
        <v>0</v>
      </c>
      <c r="AB3458">
        <v>2</v>
      </c>
      <c r="AC3458">
        <v>1</v>
      </c>
      <c r="AD3458">
        <v>1</v>
      </c>
      <c r="AE3458">
        <v>0</v>
      </c>
      <c r="AF3458">
        <v>1</v>
      </c>
      <c r="AG3458">
        <v>0</v>
      </c>
      <c r="AH3458">
        <v>40</v>
      </c>
      <c r="AI3458">
        <v>0</v>
      </c>
      <c r="AJ3458">
        <v>1</v>
      </c>
      <c r="AK3458">
        <v>0</v>
      </c>
      <c r="AL3458">
        <v>1</v>
      </c>
      <c r="AM3458">
        <v>2</v>
      </c>
      <c r="AN3458">
        <v>800000</v>
      </c>
      <c r="AO3458">
        <v>4666.66650390625</v>
      </c>
      <c r="AP3458">
        <v>800000</v>
      </c>
      <c r="AQ3458">
        <v>4666.66650390625</v>
      </c>
      <c r="AR3458">
        <v>800000</v>
      </c>
      <c r="AS3458">
        <v>4666.66650390625</v>
      </c>
      <c r="AT3458" t="s">
        <v>55</v>
      </c>
      <c r="AU3458">
        <v>0</v>
      </c>
      <c r="AV3458">
        <v>8.448200285052053</v>
      </c>
      <c r="AW3458">
        <v>0</v>
      </c>
      <c r="AX3458">
        <v>576</v>
      </c>
      <c r="AY3458">
        <v>0</v>
      </c>
      <c r="AZ3458">
        <v>-0.67222561719837515</v>
      </c>
      <c r="BA3458">
        <v>-6.2443828261178572E-2</v>
      </c>
    </row>
    <row r="3459" spans="1:53" x14ac:dyDescent="0.25">
      <c r="A3459">
        <v>3</v>
      </c>
      <c r="B3459">
        <v>1</v>
      </c>
      <c r="C3459">
        <v>41</v>
      </c>
      <c r="D3459">
        <v>5</v>
      </c>
      <c r="E3459">
        <v>11</v>
      </c>
      <c r="F3459">
        <v>1</v>
      </c>
      <c r="G3459">
        <v>72</v>
      </c>
      <c r="H3459" s="3">
        <f t="shared" ref="H3459:H3522" si="54">+C3459-(D3459)-6</f>
        <v>30</v>
      </c>
      <c r="I3459">
        <v>0</v>
      </c>
      <c r="J3459">
        <v>900000</v>
      </c>
      <c r="K3459">
        <v>48</v>
      </c>
      <c r="L3459">
        <v>2</v>
      </c>
      <c r="M3459">
        <v>2</v>
      </c>
      <c r="N3459">
        <v>1</v>
      </c>
      <c r="O3459">
        <v>1075000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1075000</v>
      </c>
      <c r="X3459">
        <v>1075000</v>
      </c>
      <c r="Y3459">
        <v>11</v>
      </c>
      <c r="Z3459" s="3" t="s">
        <v>52</v>
      </c>
      <c r="AA3459">
        <v>1</v>
      </c>
      <c r="AB3459">
        <v>2</v>
      </c>
      <c r="AC3459">
        <v>1</v>
      </c>
      <c r="AD3459">
        <v>1</v>
      </c>
      <c r="AE3459">
        <v>0</v>
      </c>
      <c r="AF3459">
        <v>1</v>
      </c>
      <c r="AG3459">
        <v>0</v>
      </c>
      <c r="AH3459">
        <v>48</v>
      </c>
      <c r="AI3459">
        <v>0</v>
      </c>
      <c r="AJ3459">
        <v>1</v>
      </c>
      <c r="AK3459">
        <v>0</v>
      </c>
      <c r="AL3459">
        <v>1</v>
      </c>
      <c r="AM3459">
        <v>2</v>
      </c>
      <c r="AN3459">
        <v>1000000</v>
      </c>
      <c r="AO3459">
        <v>4861.111328125</v>
      </c>
      <c r="AP3459">
        <v>1075000</v>
      </c>
      <c r="AQ3459">
        <v>5225.6943359375</v>
      </c>
      <c r="AR3459">
        <v>1075000</v>
      </c>
      <c r="AS3459">
        <v>5225.6943359375</v>
      </c>
      <c r="AT3459" t="s">
        <v>53</v>
      </c>
      <c r="AU3459">
        <v>0</v>
      </c>
      <c r="AV3459">
        <v>8.489022359092397</v>
      </c>
      <c r="AW3459">
        <v>5184</v>
      </c>
      <c r="AX3459">
        <v>1681</v>
      </c>
      <c r="AY3459">
        <v>0</v>
      </c>
      <c r="AZ3459">
        <v>-0.63209966934648787</v>
      </c>
      <c r="BA3459">
        <v>-4.002009726958395E-2</v>
      </c>
    </row>
    <row r="3460" spans="1:53" x14ac:dyDescent="0.25">
      <c r="A3460">
        <v>3</v>
      </c>
      <c r="B3460">
        <v>0</v>
      </c>
      <c r="C3460">
        <v>41</v>
      </c>
      <c r="D3460">
        <v>5</v>
      </c>
      <c r="E3460">
        <v>11</v>
      </c>
      <c r="F3460">
        <v>1</v>
      </c>
      <c r="G3460">
        <v>132</v>
      </c>
      <c r="H3460" s="3">
        <f t="shared" si="54"/>
        <v>30</v>
      </c>
      <c r="I3460">
        <v>80000</v>
      </c>
      <c r="J3460">
        <v>330000</v>
      </c>
      <c r="K3460">
        <v>48</v>
      </c>
      <c r="L3460">
        <v>3</v>
      </c>
      <c r="M3460">
        <v>1</v>
      </c>
      <c r="N3460">
        <v>1</v>
      </c>
      <c r="O3460">
        <v>957500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957500</v>
      </c>
      <c r="X3460">
        <v>957500</v>
      </c>
      <c r="Y3460">
        <v>11</v>
      </c>
      <c r="Z3460" s="3" t="s">
        <v>52</v>
      </c>
      <c r="AA3460">
        <v>1</v>
      </c>
      <c r="AB3460">
        <v>1</v>
      </c>
      <c r="AC3460">
        <v>1</v>
      </c>
      <c r="AD3460">
        <v>1</v>
      </c>
      <c r="AE3460">
        <v>0</v>
      </c>
      <c r="AF3460">
        <v>1</v>
      </c>
      <c r="AG3460">
        <v>0</v>
      </c>
      <c r="AH3460">
        <v>48</v>
      </c>
      <c r="AI3460">
        <v>1</v>
      </c>
      <c r="AJ3460">
        <v>0</v>
      </c>
      <c r="AK3460">
        <v>0</v>
      </c>
      <c r="AL3460">
        <v>1</v>
      </c>
      <c r="AM3460">
        <v>2</v>
      </c>
      <c r="AN3460">
        <v>850000</v>
      </c>
      <c r="AO3460">
        <v>4131.9443359375</v>
      </c>
      <c r="AP3460">
        <v>957500</v>
      </c>
      <c r="AQ3460">
        <v>4654.513671875</v>
      </c>
      <c r="AR3460">
        <v>957500</v>
      </c>
      <c r="AS3460">
        <v>4654.513671875</v>
      </c>
      <c r="AT3460" t="s">
        <v>53</v>
      </c>
      <c r="AU3460">
        <v>1</v>
      </c>
      <c r="AV3460">
        <v>8.3265033586912622</v>
      </c>
      <c r="AW3460">
        <v>17424</v>
      </c>
      <c r="AX3460">
        <v>1681</v>
      </c>
      <c r="AY3460">
        <v>1</v>
      </c>
      <c r="AZ3460">
        <v>0.40759172298784491</v>
      </c>
      <c r="BA3460">
        <v>-0.35402301920392582</v>
      </c>
    </row>
    <row r="3461" spans="1:53" x14ac:dyDescent="0.25">
      <c r="A3461">
        <v>2</v>
      </c>
      <c r="B3461">
        <v>1</v>
      </c>
      <c r="C3461">
        <v>38</v>
      </c>
      <c r="D3461">
        <v>5</v>
      </c>
      <c r="E3461">
        <v>11</v>
      </c>
      <c r="F3461">
        <v>1</v>
      </c>
      <c r="G3461">
        <v>72</v>
      </c>
      <c r="H3461" s="3">
        <f t="shared" si="54"/>
        <v>27</v>
      </c>
      <c r="I3461">
        <v>175211</v>
      </c>
      <c r="J3461">
        <v>1200000</v>
      </c>
      <c r="K3461">
        <v>48</v>
      </c>
      <c r="L3461">
        <v>8</v>
      </c>
      <c r="M3461">
        <v>3</v>
      </c>
      <c r="N3461">
        <v>1</v>
      </c>
      <c r="O3461">
        <v>1375211</v>
      </c>
      <c r="P3461">
        <v>0</v>
      </c>
      <c r="Q3461">
        <v>0</v>
      </c>
      <c r="R3461">
        <v>0</v>
      </c>
      <c r="S3461">
        <v>1000000</v>
      </c>
      <c r="T3461">
        <v>0</v>
      </c>
      <c r="U3461">
        <v>0</v>
      </c>
      <c r="V3461">
        <v>600000</v>
      </c>
      <c r="W3461">
        <v>2975211</v>
      </c>
      <c r="X3461">
        <v>2975211</v>
      </c>
      <c r="Y3461">
        <v>11</v>
      </c>
      <c r="Z3461" s="3" t="s">
        <v>52</v>
      </c>
      <c r="AA3461">
        <v>1</v>
      </c>
      <c r="AB3461">
        <v>3</v>
      </c>
      <c r="AC3461">
        <v>1</v>
      </c>
      <c r="AD3461">
        <v>1</v>
      </c>
      <c r="AE3461">
        <v>0</v>
      </c>
      <c r="AF3461">
        <v>1</v>
      </c>
      <c r="AG3461">
        <v>0</v>
      </c>
      <c r="AH3461">
        <v>48</v>
      </c>
      <c r="AI3461">
        <v>1</v>
      </c>
      <c r="AJ3461">
        <v>0</v>
      </c>
      <c r="AK3461">
        <v>0</v>
      </c>
      <c r="AL3461">
        <v>0</v>
      </c>
      <c r="AM3461">
        <v>5</v>
      </c>
      <c r="AN3461">
        <v>1100000</v>
      </c>
      <c r="AO3461">
        <v>5347.22216796875</v>
      </c>
      <c r="AP3461">
        <v>1375211</v>
      </c>
      <c r="AQ3461">
        <v>6685.0537109375</v>
      </c>
      <c r="AR3461">
        <v>1375211</v>
      </c>
      <c r="AS3461">
        <v>6685.0537109375</v>
      </c>
      <c r="AT3461" t="s">
        <v>53</v>
      </c>
      <c r="AU3461">
        <v>1</v>
      </c>
      <c r="AV3461">
        <v>8.5843324841077617</v>
      </c>
      <c r="AW3461">
        <v>5184</v>
      </c>
      <c r="AX3461">
        <v>1444</v>
      </c>
      <c r="AY3461">
        <v>0</v>
      </c>
      <c r="AZ3461">
        <v>-0.47367061982681008</v>
      </c>
      <c r="BA3461">
        <v>-0.2352335428519278</v>
      </c>
    </row>
    <row r="3462" spans="1:53" x14ac:dyDescent="0.25">
      <c r="A3462">
        <v>2</v>
      </c>
      <c r="B3462">
        <v>0</v>
      </c>
      <c r="C3462">
        <v>44</v>
      </c>
      <c r="D3462">
        <v>3</v>
      </c>
      <c r="E3462">
        <v>1</v>
      </c>
      <c r="F3462">
        <v>1</v>
      </c>
      <c r="G3462">
        <v>7</v>
      </c>
      <c r="H3462" s="3">
        <f t="shared" si="54"/>
        <v>35</v>
      </c>
      <c r="I3462">
        <v>400000</v>
      </c>
      <c r="J3462">
        <v>0</v>
      </c>
      <c r="K3462">
        <v>72</v>
      </c>
      <c r="L3462">
        <v>1</v>
      </c>
      <c r="M3462">
        <v>2</v>
      </c>
      <c r="N3462">
        <v>1</v>
      </c>
      <c r="O3462">
        <v>600000</v>
      </c>
      <c r="P3462">
        <v>0</v>
      </c>
      <c r="Q3462">
        <v>400000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1000000</v>
      </c>
      <c r="X3462">
        <v>1000000</v>
      </c>
      <c r="Y3462">
        <v>11</v>
      </c>
      <c r="Z3462" s="3" t="s">
        <v>58</v>
      </c>
      <c r="AA3462">
        <v>0</v>
      </c>
      <c r="AB3462">
        <v>2</v>
      </c>
      <c r="AC3462">
        <v>1</v>
      </c>
      <c r="AD3462">
        <v>1</v>
      </c>
      <c r="AE3462">
        <v>0</v>
      </c>
      <c r="AF3462">
        <v>1</v>
      </c>
      <c r="AG3462">
        <v>0</v>
      </c>
      <c r="AH3462">
        <v>72</v>
      </c>
      <c r="AI3462">
        <v>0</v>
      </c>
      <c r="AJ3462">
        <v>1</v>
      </c>
      <c r="AK3462">
        <v>0</v>
      </c>
      <c r="AL3462">
        <v>1</v>
      </c>
      <c r="AM3462">
        <v>1</v>
      </c>
      <c r="AN3462">
        <v>600000</v>
      </c>
      <c r="AO3462">
        <v>1944.44445800781</v>
      </c>
      <c r="AP3462">
        <v>600000</v>
      </c>
      <c r="AQ3462">
        <v>1944.44445800781</v>
      </c>
      <c r="AR3462">
        <v>600000</v>
      </c>
      <c r="AS3462">
        <v>1944.44445800781</v>
      </c>
      <c r="AT3462" t="s">
        <v>57</v>
      </c>
      <c r="AU3462">
        <v>0</v>
      </c>
      <c r="AV3462">
        <v>7.5727315895508314</v>
      </c>
      <c r="AW3462">
        <v>49</v>
      </c>
      <c r="AX3462">
        <v>1936</v>
      </c>
      <c r="AY3462">
        <v>1</v>
      </c>
      <c r="AZ3462">
        <v>0.59208454922317788</v>
      </c>
      <c r="BA3462">
        <v>-1.163625565902251E-2</v>
      </c>
    </row>
    <row r="3463" spans="1:53" x14ac:dyDescent="0.25">
      <c r="A3463">
        <v>3</v>
      </c>
      <c r="B3463">
        <v>0</v>
      </c>
      <c r="C3463">
        <v>52</v>
      </c>
      <c r="D3463">
        <v>5</v>
      </c>
      <c r="E3463">
        <v>10</v>
      </c>
      <c r="F3463">
        <v>1</v>
      </c>
      <c r="G3463">
        <v>12</v>
      </c>
      <c r="H3463" s="3">
        <f t="shared" si="54"/>
        <v>41</v>
      </c>
      <c r="I3463">
        <v>0</v>
      </c>
      <c r="J3463">
        <v>0</v>
      </c>
      <c r="K3463">
        <v>60</v>
      </c>
      <c r="L3463">
        <v>1</v>
      </c>
      <c r="M3463">
        <v>2</v>
      </c>
      <c r="N3463">
        <v>1</v>
      </c>
      <c r="O3463">
        <v>500000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500000</v>
      </c>
      <c r="X3463">
        <v>500000</v>
      </c>
      <c r="Y3463">
        <v>11</v>
      </c>
      <c r="Z3463" s="3" t="s">
        <v>52</v>
      </c>
      <c r="AA3463">
        <v>1</v>
      </c>
      <c r="AB3463">
        <v>2</v>
      </c>
      <c r="AC3463">
        <v>1</v>
      </c>
      <c r="AD3463">
        <v>1</v>
      </c>
      <c r="AE3463">
        <v>0</v>
      </c>
      <c r="AF3463">
        <v>1</v>
      </c>
      <c r="AG3463">
        <v>0</v>
      </c>
      <c r="AH3463">
        <v>60</v>
      </c>
      <c r="AI3463">
        <v>0</v>
      </c>
      <c r="AJ3463">
        <v>1</v>
      </c>
      <c r="AK3463">
        <v>0</v>
      </c>
      <c r="AL3463">
        <v>1</v>
      </c>
      <c r="AM3463">
        <v>1</v>
      </c>
      <c r="AN3463">
        <v>500000</v>
      </c>
      <c r="AO3463">
        <v>1944.44445800781</v>
      </c>
      <c r="AP3463">
        <v>500000</v>
      </c>
      <c r="AQ3463">
        <v>1944.44445800781</v>
      </c>
      <c r="AR3463">
        <v>500000</v>
      </c>
      <c r="AS3463">
        <v>1944.44445800781</v>
      </c>
      <c r="AT3463" t="s">
        <v>53</v>
      </c>
      <c r="AU3463">
        <v>0</v>
      </c>
      <c r="AV3463">
        <v>7.5727315895508314</v>
      </c>
      <c r="AW3463">
        <v>144</v>
      </c>
      <c r="AX3463">
        <v>2704</v>
      </c>
      <c r="AY3463">
        <v>1</v>
      </c>
      <c r="AZ3463">
        <v>0.38655588148777548</v>
      </c>
      <c r="BA3463">
        <v>-0.72877074152211196</v>
      </c>
    </row>
    <row r="3464" spans="1:53" x14ac:dyDescent="0.25">
      <c r="A3464">
        <v>4</v>
      </c>
      <c r="B3464">
        <v>1</v>
      </c>
      <c r="C3464">
        <v>46</v>
      </c>
      <c r="D3464">
        <v>6</v>
      </c>
      <c r="E3464">
        <v>4</v>
      </c>
      <c r="F3464">
        <v>1</v>
      </c>
      <c r="G3464">
        <v>48</v>
      </c>
      <c r="H3464" s="3">
        <f t="shared" si="54"/>
        <v>34</v>
      </c>
      <c r="I3464">
        <v>0</v>
      </c>
      <c r="J3464">
        <v>4400000</v>
      </c>
      <c r="K3464">
        <v>48</v>
      </c>
      <c r="L3464">
        <v>9</v>
      </c>
      <c r="M3464">
        <v>1</v>
      </c>
      <c r="N3464">
        <v>1</v>
      </c>
      <c r="O3464">
        <v>5366666.6666666698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5366666.6666666698</v>
      </c>
      <c r="X3464">
        <v>5366666.6666666698</v>
      </c>
      <c r="Y3464">
        <v>11</v>
      </c>
      <c r="Z3464" s="3" t="s">
        <v>54</v>
      </c>
      <c r="AA3464">
        <v>0</v>
      </c>
      <c r="AB3464">
        <v>1</v>
      </c>
      <c r="AC3464">
        <v>1</v>
      </c>
      <c r="AD3464">
        <v>1</v>
      </c>
      <c r="AE3464">
        <v>0</v>
      </c>
      <c r="AF3464">
        <v>1</v>
      </c>
      <c r="AG3464">
        <v>0</v>
      </c>
      <c r="AH3464">
        <v>48</v>
      </c>
      <c r="AI3464">
        <v>1</v>
      </c>
      <c r="AJ3464">
        <v>0</v>
      </c>
      <c r="AK3464">
        <v>0</v>
      </c>
      <c r="AL3464">
        <v>0</v>
      </c>
      <c r="AM3464">
        <v>5</v>
      </c>
      <c r="AN3464">
        <v>5000000</v>
      </c>
      <c r="AO3464">
        <v>24305.5546875</v>
      </c>
      <c r="AP3464">
        <v>5366666.5</v>
      </c>
      <c r="AQ3464">
        <v>26087.962890625</v>
      </c>
      <c r="AR3464">
        <v>5366666.5</v>
      </c>
      <c r="AS3464">
        <v>26087.962890625</v>
      </c>
      <c r="AT3464" t="s">
        <v>55</v>
      </c>
      <c r="AU3464">
        <v>1</v>
      </c>
      <c r="AV3464">
        <v>10.098460191169361</v>
      </c>
      <c r="AW3464">
        <v>2304</v>
      </c>
      <c r="AX3464">
        <v>2116</v>
      </c>
      <c r="AY3464">
        <v>0</v>
      </c>
      <c r="AZ3464">
        <v>-0.5376231076518091</v>
      </c>
      <c r="BA3464">
        <v>0.92153341757312934</v>
      </c>
    </row>
    <row r="3465" spans="1:53" x14ac:dyDescent="0.25">
      <c r="A3465">
        <v>4</v>
      </c>
      <c r="B3465">
        <v>0</v>
      </c>
      <c r="C3465">
        <v>37</v>
      </c>
      <c r="D3465">
        <v>6</v>
      </c>
      <c r="E3465">
        <v>10</v>
      </c>
      <c r="F3465">
        <v>1</v>
      </c>
      <c r="G3465">
        <v>60</v>
      </c>
      <c r="H3465" s="3">
        <f t="shared" si="54"/>
        <v>25</v>
      </c>
      <c r="I3465">
        <v>0</v>
      </c>
      <c r="J3465">
        <v>3800000</v>
      </c>
      <c r="K3465">
        <v>48</v>
      </c>
      <c r="L3465">
        <v>5</v>
      </c>
      <c r="M3465">
        <v>1</v>
      </c>
      <c r="N3465">
        <v>1</v>
      </c>
      <c r="O3465">
        <v>4316666.6666666698</v>
      </c>
      <c r="P3465">
        <v>400000</v>
      </c>
      <c r="Q3465">
        <v>0</v>
      </c>
      <c r="R3465">
        <v>0</v>
      </c>
      <c r="S3465">
        <v>0</v>
      </c>
      <c r="T3465">
        <v>16666.666666666701</v>
      </c>
      <c r="U3465">
        <v>0</v>
      </c>
      <c r="V3465">
        <v>0</v>
      </c>
      <c r="W3465">
        <v>4733333.3333333302</v>
      </c>
      <c r="X3465">
        <v>4733333.3333333302</v>
      </c>
      <c r="Y3465">
        <v>11</v>
      </c>
      <c r="Z3465" s="3" t="s">
        <v>54</v>
      </c>
      <c r="AA3465">
        <v>0</v>
      </c>
      <c r="AB3465">
        <v>1</v>
      </c>
      <c r="AC3465">
        <v>1</v>
      </c>
      <c r="AD3465">
        <v>1</v>
      </c>
      <c r="AE3465">
        <v>0</v>
      </c>
      <c r="AF3465">
        <v>1</v>
      </c>
      <c r="AG3465">
        <v>0</v>
      </c>
      <c r="AH3465">
        <v>48</v>
      </c>
      <c r="AI3465">
        <v>1</v>
      </c>
      <c r="AJ3465">
        <v>0</v>
      </c>
      <c r="AK3465">
        <v>0</v>
      </c>
      <c r="AL3465">
        <v>0</v>
      </c>
      <c r="AM3465">
        <v>4</v>
      </c>
      <c r="AN3465">
        <v>4000000</v>
      </c>
      <c r="AO3465">
        <v>19444.4453125</v>
      </c>
      <c r="AP3465">
        <v>4716666.5</v>
      </c>
      <c r="AQ3465">
        <v>22928.240234375</v>
      </c>
      <c r="AR3465">
        <v>4716666.5</v>
      </c>
      <c r="AS3465">
        <v>22928.240234375</v>
      </c>
      <c r="AT3465" t="s">
        <v>55</v>
      </c>
      <c r="AU3465">
        <v>1</v>
      </c>
      <c r="AV3465">
        <v>9.8753167202122878</v>
      </c>
      <c r="AW3465">
        <v>3600</v>
      </c>
      <c r="AX3465">
        <v>1369</v>
      </c>
      <c r="AY3465">
        <v>1</v>
      </c>
      <c r="AZ3465">
        <v>0.38524650311109382</v>
      </c>
      <c r="BA3465">
        <v>0.98726621511638013</v>
      </c>
    </row>
    <row r="3466" spans="1:53" x14ac:dyDescent="0.25">
      <c r="A3466">
        <v>3</v>
      </c>
      <c r="B3466">
        <v>0</v>
      </c>
      <c r="C3466">
        <v>22</v>
      </c>
      <c r="D3466">
        <v>6</v>
      </c>
      <c r="E3466">
        <v>2</v>
      </c>
      <c r="F3466">
        <v>1</v>
      </c>
      <c r="G3466">
        <v>7</v>
      </c>
      <c r="H3466" s="3">
        <f t="shared" si="54"/>
        <v>10</v>
      </c>
      <c r="I3466">
        <v>88211</v>
      </c>
      <c r="J3466">
        <v>100000</v>
      </c>
      <c r="K3466">
        <v>48</v>
      </c>
      <c r="L3466">
        <v>6</v>
      </c>
      <c r="M3466">
        <v>1</v>
      </c>
      <c r="N3466">
        <v>1</v>
      </c>
      <c r="O3466">
        <v>996544.33333333302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996544.33333333302</v>
      </c>
      <c r="X3466">
        <v>996544.33333333302</v>
      </c>
      <c r="Y3466">
        <v>11</v>
      </c>
      <c r="Z3466" s="3" t="s">
        <v>54</v>
      </c>
      <c r="AA3466">
        <v>0</v>
      </c>
      <c r="AB3466">
        <v>1</v>
      </c>
      <c r="AC3466">
        <v>1</v>
      </c>
      <c r="AD3466">
        <v>1</v>
      </c>
      <c r="AE3466">
        <v>0</v>
      </c>
      <c r="AF3466">
        <v>1</v>
      </c>
      <c r="AG3466">
        <v>0</v>
      </c>
      <c r="AH3466">
        <v>48</v>
      </c>
      <c r="AI3466">
        <v>1</v>
      </c>
      <c r="AJ3466">
        <v>0</v>
      </c>
      <c r="AK3466">
        <v>0</v>
      </c>
      <c r="AL3466">
        <v>0</v>
      </c>
      <c r="AM3466">
        <v>4</v>
      </c>
      <c r="AN3466">
        <v>900000</v>
      </c>
      <c r="AO3466">
        <v>4375</v>
      </c>
      <c r="AP3466">
        <v>996544.3125</v>
      </c>
      <c r="AQ3466">
        <v>4844.3125</v>
      </c>
      <c r="AR3466">
        <v>996544.3125</v>
      </c>
      <c r="AS3466">
        <v>4844.3125</v>
      </c>
      <c r="AT3466" t="s">
        <v>55</v>
      </c>
      <c r="AU3466">
        <v>1</v>
      </c>
      <c r="AV3466">
        <v>8.3836617987917155</v>
      </c>
      <c r="AW3466">
        <v>49</v>
      </c>
      <c r="AX3466">
        <v>484</v>
      </c>
      <c r="AY3466">
        <v>1</v>
      </c>
      <c r="AZ3466">
        <v>0.4699846501457573</v>
      </c>
      <c r="BA3466">
        <v>-0.16456011763050399</v>
      </c>
    </row>
    <row r="3467" spans="1:53" x14ac:dyDescent="0.25">
      <c r="A3467">
        <v>3</v>
      </c>
      <c r="B3467">
        <v>1</v>
      </c>
      <c r="C3467">
        <v>61</v>
      </c>
      <c r="D3467">
        <v>6</v>
      </c>
      <c r="E3467">
        <v>5</v>
      </c>
      <c r="F3467">
        <v>1</v>
      </c>
      <c r="G3467">
        <v>480</v>
      </c>
      <c r="H3467" s="3">
        <f t="shared" si="54"/>
        <v>49</v>
      </c>
      <c r="I3467">
        <v>0</v>
      </c>
      <c r="J3467">
        <v>3100000</v>
      </c>
      <c r="K3467">
        <v>48</v>
      </c>
      <c r="L3467">
        <v>7</v>
      </c>
      <c r="M3467">
        <v>1</v>
      </c>
      <c r="N3467">
        <v>1</v>
      </c>
      <c r="O3467">
        <v>3358333.3333333302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3358333.3333333302</v>
      </c>
      <c r="X3467">
        <v>3358333.3333333302</v>
      </c>
      <c r="Y3467">
        <v>11</v>
      </c>
      <c r="Z3467" s="3" t="s">
        <v>54</v>
      </c>
      <c r="AA3467">
        <v>0</v>
      </c>
      <c r="AB3467">
        <v>1</v>
      </c>
      <c r="AC3467">
        <v>1</v>
      </c>
      <c r="AD3467">
        <v>1</v>
      </c>
      <c r="AE3467">
        <v>0</v>
      </c>
      <c r="AF3467">
        <v>1</v>
      </c>
      <c r="AG3467">
        <v>0</v>
      </c>
      <c r="AH3467">
        <v>48</v>
      </c>
      <c r="AI3467">
        <v>1</v>
      </c>
      <c r="AJ3467">
        <v>0</v>
      </c>
      <c r="AK3467">
        <v>0</v>
      </c>
      <c r="AL3467">
        <v>0</v>
      </c>
      <c r="AM3467">
        <v>4</v>
      </c>
      <c r="AN3467">
        <v>3100000</v>
      </c>
      <c r="AO3467">
        <v>15069.4443359375</v>
      </c>
      <c r="AP3467">
        <v>3358333.25</v>
      </c>
      <c r="AQ3467">
        <v>16325.2314453125</v>
      </c>
      <c r="AR3467">
        <v>3358333.25</v>
      </c>
      <c r="AS3467">
        <v>16325.2314453125</v>
      </c>
      <c r="AT3467" t="s">
        <v>55</v>
      </c>
      <c r="AU3467">
        <v>1</v>
      </c>
      <c r="AV3467">
        <v>9.6204244187401802</v>
      </c>
      <c r="AW3467">
        <v>230400</v>
      </c>
      <c r="AX3467">
        <v>3721</v>
      </c>
      <c r="AY3467">
        <v>0</v>
      </c>
      <c r="AZ3467">
        <v>-0.61395199241105569</v>
      </c>
      <c r="BA3467">
        <v>7.4276091210643047E-2</v>
      </c>
    </row>
    <row r="3468" spans="1:53" x14ac:dyDescent="0.25">
      <c r="A3468">
        <v>1</v>
      </c>
      <c r="B3468">
        <v>0</v>
      </c>
      <c r="C3468">
        <v>29</v>
      </c>
      <c r="D3468">
        <v>5</v>
      </c>
      <c r="E3468">
        <v>11</v>
      </c>
      <c r="F3468">
        <v>1</v>
      </c>
      <c r="G3468">
        <v>3</v>
      </c>
      <c r="H3468" s="3">
        <f t="shared" si="54"/>
        <v>18</v>
      </c>
      <c r="I3468">
        <v>100000</v>
      </c>
      <c r="J3468">
        <v>0</v>
      </c>
      <c r="K3468">
        <v>40</v>
      </c>
      <c r="L3468">
        <v>1</v>
      </c>
      <c r="M3468">
        <v>1</v>
      </c>
      <c r="N3468">
        <v>1</v>
      </c>
      <c r="O3468">
        <v>540000</v>
      </c>
      <c r="P3468">
        <v>312000</v>
      </c>
      <c r="Q3468">
        <v>100000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952000</v>
      </c>
      <c r="X3468">
        <v>952000</v>
      </c>
      <c r="Y3468">
        <v>11</v>
      </c>
      <c r="Z3468" s="3" t="s">
        <v>52</v>
      </c>
      <c r="AA3468">
        <v>1</v>
      </c>
      <c r="AB3468">
        <v>1</v>
      </c>
      <c r="AC3468">
        <v>1</v>
      </c>
      <c r="AD3468">
        <v>1</v>
      </c>
      <c r="AE3468">
        <v>0</v>
      </c>
      <c r="AF3468">
        <v>1</v>
      </c>
      <c r="AG3468">
        <v>0</v>
      </c>
      <c r="AH3468">
        <v>58</v>
      </c>
      <c r="AI3468">
        <v>1</v>
      </c>
      <c r="AJ3468">
        <v>0</v>
      </c>
      <c r="AK3468">
        <v>0</v>
      </c>
      <c r="AL3468">
        <v>1</v>
      </c>
      <c r="AM3468">
        <v>1</v>
      </c>
      <c r="AN3468">
        <v>540000</v>
      </c>
      <c r="AO3468">
        <v>3150</v>
      </c>
      <c r="AP3468">
        <v>852000</v>
      </c>
      <c r="AQ3468">
        <v>3427.58618164062</v>
      </c>
      <c r="AR3468">
        <v>852000</v>
      </c>
      <c r="AS3468">
        <v>3427.58618164062</v>
      </c>
      <c r="AT3468" t="s">
        <v>53</v>
      </c>
      <c r="AU3468">
        <v>1</v>
      </c>
      <c r="AV3468">
        <v>8.0551577318196781</v>
      </c>
      <c r="AW3468">
        <v>9</v>
      </c>
      <c r="AX3468">
        <v>841</v>
      </c>
      <c r="AY3468">
        <v>1</v>
      </c>
      <c r="AZ3468">
        <v>0.42501351128050052</v>
      </c>
      <c r="BA3468">
        <v>3.9204155067541066E-3</v>
      </c>
    </row>
    <row r="3469" spans="1:53" x14ac:dyDescent="0.25">
      <c r="A3469">
        <v>4</v>
      </c>
      <c r="B3469">
        <v>0</v>
      </c>
      <c r="C3469">
        <v>37</v>
      </c>
      <c r="D3469">
        <v>6</v>
      </c>
      <c r="E3469">
        <v>9</v>
      </c>
      <c r="F3469">
        <v>1</v>
      </c>
      <c r="G3469">
        <v>1</v>
      </c>
      <c r="H3469" s="3">
        <f t="shared" si="54"/>
        <v>25</v>
      </c>
      <c r="I3469">
        <v>0</v>
      </c>
      <c r="J3469">
        <v>0</v>
      </c>
      <c r="K3469">
        <v>48</v>
      </c>
      <c r="L3469">
        <v>9</v>
      </c>
      <c r="M3469">
        <v>1</v>
      </c>
      <c r="N3469">
        <v>1</v>
      </c>
      <c r="O3469">
        <v>3500000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3500000</v>
      </c>
      <c r="X3469">
        <v>3500000</v>
      </c>
      <c r="Y3469">
        <v>11</v>
      </c>
      <c r="Z3469" s="3" t="s">
        <v>54</v>
      </c>
      <c r="AA3469">
        <v>0</v>
      </c>
      <c r="AB3469">
        <v>1</v>
      </c>
      <c r="AC3469">
        <v>1</v>
      </c>
      <c r="AD3469">
        <v>1</v>
      </c>
      <c r="AE3469">
        <v>0</v>
      </c>
      <c r="AF3469">
        <v>1</v>
      </c>
      <c r="AG3469">
        <v>0</v>
      </c>
      <c r="AH3469">
        <v>48</v>
      </c>
      <c r="AI3469">
        <v>1</v>
      </c>
      <c r="AJ3469">
        <v>0</v>
      </c>
      <c r="AK3469">
        <v>0</v>
      </c>
      <c r="AL3469">
        <v>0</v>
      </c>
      <c r="AM3469">
        <v>5</v>
      </c>
      <c r="AN3469">
        <v>3500000</v>
      </c>
      <c r="AO3469">
        <v>17013.888671875</v>
      </c>
      <c r="AP3469">
        <v>3500000</v>
      </c>
      <c r="AQ3469">
        <v>17013.888671875</v>
      </c>
      <c r="AR3469">
        <v>3500000</v>
      </c>
      <c r="AS3469">
        <v>17013.888671875</v>
      </c>
      <c r="AT3469" t="s">
        <v>55</v>
      </c>
      <c r="AU3469">
        <v>1</v>
      </c>
      <c r="AV3469">
        <v>9.7417852701898067</v>
      </c>
      <c r="AW3469">
        <v>1</v>
      </c>
      <c r="AX3469">
        <v>1369</v>
      </c>
      <c r="AY3469">
        <v>1</v>
      </c>
      <c r="AZ3469">
        <v>0.46225398446661098</v>
      </c>
      <c r="BA3469">
        <v>0.74591787641352658</v>
      </c>
    </row>
    <row r="3470" spans="1:53" x14ac:dyDescent="0.25">
      <c r="A3470">
        <v>3</v>
      </c>
      <c r="B3470">
        <v>1</v>
      </c>
      <c r="C3470">
        <v>37</v>
      </c>
      <c r="D3470">
        <v>6</v>
      </c>
      <c r="E3470">
        <v>11</v>
      </c>
      <c r="F3470">
        <v>1</v>
      </c>
      <c r="G3470">
        <v>108</v>
      </c>
      <c r="H3470" s="3">
        <f t="shared" si="54"/>
        <v>25</v>
      </c>
      <c r="I3470">
        <v>0</v>
      </c>
      <c r="J3470">
        <v>9500000</v>
      </c>
      <c r="K3470">
        <v>46</v>
      </c>
      <c r="L3470">
        <v>9</v>
      </c>
      <c r="M3470">
        <v>1</v>
      </c>
      <c r="N3470">
        <v>1</v>
      </c>
      <c r="O3470">
        <v>12291666.6666667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1300000</v>
      </c>
      <c r="W3470">
        <v>13591666.6666667</v>
      </c>
      <c r="X3470">
        <v>13591666.6666667</v>
      </c>
      <c r="Y3470">
        <v>11</v>
      </c>
      <c r="Z3470" s="3" t="s">
        <v>54</v>
      </c>
      <c r="AA3470">
        <v>0</v>
      </c>
      <c r="AB3470">
        <v>1</v>
      </c>
      <c r="AC3470">
        <v>1</v>
      </c>
      <c r="AD3470">
        <v>1</v>
      </c>
      <c r="AE3470">
        <v>0</v>
      </c>
      <c r="AF3470">
        <v>1</v>
      </c>
      <c r="AG3470">
        <v>0</v>
      </c>
      <c r="AH3470">
        <v>46</v>
      </c>
      <c r="AI3470">
        <v>1</v>
      </c>
      <c r="AJ3470">
        <v>0</v>
      </c>
      <c r="AK3470">
        <v>0</v>
      </c>
      <c r="AL3470">
        <v>0</v>
      </c>
      <c r="AM3470">
        <v>5</v>
      </c>
      <c r="AN3470">
        <v>11500000</v>
      </c>
      <c r="AO3470">
        <v>58333.33203125</v>
      </c>
      <c r="AP3470">
        <v>12291667</v>
      </c>
      <c r="AQ3470">
        <v>62349.03515625</v>
      </c>
      <c r="AR3470">
        <v>12291667</v>
      </c>
      <c r="AS3470">
        <v>62349.03515625</v>
      </c>
      <c r="AT3470" t="s">
        <v>55</v>
      </c>
      <c r="AU3470">
        <v>1</v>
      </c>
      <c r="AV3470">
        <v>10.97392894191611</v>
      </c>
      <c r="AW3470">
        <v>11664</v>
      </c>
      <c r="AX3470">
        <v>1369</v>
      </c>
      <c r="AY3470">
        <v>0</v>
      </c>
      <c r="AZ3470">
        <v>-0.51332423660259141</v>
      </c>
      <c r="BA3470">
        <v>1.7654844848707369</v>
      </c>
    </row>
    <row r="3471" spans="1:53" x14ac:dyDescent="0.25">
      <c r="A3471">
        <v>4</v>
      </c>
      <c r="B3471">
        <v>0</v>
      </c>
      <c r="C3471">
        <v>32</v>
      </c>
      <c r="D3471">
        <v>6</v>
      </c>
      <c r="E3471">
        <v>7</v>
      </c>
      <c r="F3471">
        <v>6</v>
      </c>
      <c r="G3471">
        <v>48</v>
      </c>
      <c r="H3471" s="3">
        <f t="shared" si="54"/>
        <v>20</v>
      </c>
      <c r="I3471">
        <v>0</v>
      </c>
      <c r="J3471">
        <v>1700000</v>
      </c>
      <c r="K3471">
        <v>40</v>
      </c>
      <c r="L3471">
        <v>9</v>
      </c>
      <c r="M3471">
        <v>1</v>
      </c>
      <c r="N3471">
        <v>1</v>
      </c>
      <c r="O3471">
        <v>2141666.6666666698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830000</v>
      </c>
      <c r="W3471">
        <v>2971666.6666666698</v>
      </c>
      <c r="X3471">
        <v>2971666.6666666698</v>
      </c>
      <c r="Y3471">
        <v>11</v>
      </c>
      <c r="Z3471" s="3" t="s">
        <v>54</v>
      </c>
      <c r="AA3471">
        <v>0</v>
      </c>
      <c r="AB3471">
        <v>1</v>
      </c>
      <c r="AC3471">
        <v>1</v>
      </c>
      <c r="AD3471">
        <v>1</v>
      </c>
      <c r="AE3471">
        <v>0</v>
      </c>
      <c r="AF3471">
        <v>1</v>
      </c>
      <c r="AG3471">
        <v>0</v>
      </c>
      <c r="AH3471">
        <v>40</v>
      </c>
      <c r="AI3471">
        <v>1</v>
      </c>
      <c r="AJ3471">
        <v>0</v>
      </c>
      <c r="AK3471">
        <v>0</v>
      </c>
      <c r="AL3471">
        <v>0</v>
      </c>
      <c r="AM3471">
        <v>5</v>
      </c>
      <c r="AN3471">
        <v>2000000</v>
      </c>
      <c r="AO3471">
        <v>11666.6669921875</v>
      </c>
      <c r="AP3471">
        <v>2141666.75</v>
      </c>
      <c r="AQ3471">
        <v>12493.0556640625</v>
      </c>
      <c r="AR3471">
        <v>2141666.75</v>
      </c>
      <c r="AS3471">
        <v>12493.0556640625</v>
      </c>
      <c r="AT3471" t="s">
        <v>55</v>
      </c>
      <c r="AU3471">
        <v>1</v>
      </c>
      <c r="AV3471">
        <v>9.3644910797052265</v>
      </c>
      <c r="AW3471">
        <v>2304</v>
      </c>
      <c r="AX3471">
        <v>1024</v>
      </c>
      <c r="AY3471">
        <v>1</v>
      </c>
      <c r="AZ3471">
        <v>0.45182004265840442</v>
      </c>
      <c r="BA3471">
        <v>0.27000445588259481</v>
      </c>
    </row>
    <row r="3472" spans="1:53" x14ac:dyDescent="0.25">
      <c r="A3472">
        <v>2</v>
      </c>
      <c r="B3472">
        <v>1</v>
      </c>
      <c r="C3472">
        <v>48</v>
      </c>
      <c r="D3472">
        <v>6</v>
      </c>
      <c r="E3472">
        <v>4</v>
      </c>
      <c r="F3472">
        <v>1</v>
      </c>
      <c r="G3472">
        <v>36</v>
      </c>
      <c r="H3472" s="3">
        <f t="shared" si="54"/>
        <v>36</v>
      </c>
      <c r="I3472">
        <v>119711</v>
      </c>
      <c r="J3472">
        <v>737717</v>
      </c>
      <c r="K3472">
        <v>48</v>
      </c>
      <c r="L3472">
        <v>9</v>
      </c>
      <c r="M3472">
        <v>1</v>
      </c>
      <c r="N3472">
        <v>1</v>
      </c>
      <c r="O3472">
        <v>962429.41666666698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962429.41666666698</v>
      </c>
      <c r="X3472">
        <v>962429.41666666698</v>
      </c>
      <c r="Y3472">
        <v>11</v>
      </c>
      <c r="Z3472" s="3" t="s">
        <v>54</v>
      </c>
      <c r="AA3472">
        <v>0</v>
      </c>
      <c r="AB3472">
        <v>1</v>
      </c>
      <c r="AC3472">
        <v>1</v>
      </c>
      <c r="AD3472">
        <v>1</v>
      </c>
      <c r="AE3472">
        <v>0</v>
      </c>
      <c r="AF3472">
        <v>1</v>
      </c>
      <c r="AG3472">
        <v>0</v>
      </c>
      <c r="AH3472">
        <v>48</v>
      </c>
      <c r="AI3472">
        <v>1</v>
      </c>
      <c r="AJ3472">
        <v>0</v>
      </c>
      <c r="AK3472">
        <v>0</v>
      </c>
      <c r="AL3472">
        <v>0</v>
      </c>
      <c r="AM3472">
        <v>5</v>
      </c>
      <c r="AN3472">
        <v>781242</v>
      </c>
      <c r="AO3472">
        <v>3797.7041015625</v>
      </c>
      <c r="AP3472">
        <v>962429.4375</v>
      </c>
      <c r="AQ3472">
        <v>4678.4765625</v>
      </c>
      <c r="AR3472">
        <v>962429.4375</v>
      </c>
      <c r="AS3472">
        <v>4678.4765625</v>
      </c>
      <c r="AT3472" t="s">
        <v>55</v>
      </c>
      <c r="AU3472">
        <v>1</v>
      </c>
      <c r="AV3472">
        <v>8.2421519793225535</v>
      </c>
      <c r="AW3472">
        <v>1296</v>
      </c>
      <c r="AX3472">
        <v>2304</v>
      </c>
      <c r="AY3472">
        <v>0</v>
      </c>
      <c r="AZ3472">
        <v>-0.5433354582039891</v>
      </c>
      <c r="BA3472">
        <v>-0.92490388094237286</v>
      </c>
    </row>
    <row r="3473" spans="1:53" x14ac:dyDescent="0.25">
      <c r="A3473">
        <v>2</v>
      </c>
      <c r="B3473">
        <v>0</v>
      </c>
      <c r="C3473">
        <v>37</v>
      </c>
      <c r="D3473">
        <v>6</v>
      </c>
      <c r="E3473">
        <v>4</v>
      </c>
      <c r="F3473">
        <v>1</v>
      </c>
      <c r="G3473">
        <v>84</v>
      </c>
      <c r="H3473" s="3">
        <f t="shared" si="54"/>
        <v>25</v>
      </c>
      <c r="I3473">
        <v>88211</v>
      </c>
      <c r="J3473">
        <v>737717</v>
      </c>
      <c r="K3473">
        <v>48</v>
      </c>
      <c r="L3473">
        <v>9</v>
      </c>
      <c r="M3473">
        <v>1</v>
      </c>
      <c r="N3473">
        <v>1</v>
      </c>
      <c r="O3473">
        <v>930928.41666666698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930928.41666666698</v>
      </c>
      <c r="X3473">
        <v>930928.41666666698</v>
      </c>
      <c r="Y3473">
        <v>11</v>
      </c>
      <c r="Z3473" s="3" t="s">
        <v>54</v>
      </c>
      <c r="AA3473">
        <v>0</v>
      </c>
      <c r="AB3473">
        <v>1</v>
      </c>
      <c r="AC3473">
        <v>1</v>
      </c>
      <c r="AD3473">
        <v>1</v>
      </c>
      <c r="AE3473">
        <v>0</v>
      </c>
      <c r="AF3473">
        <v>1</v>
      </c>
      <c r="AG3473">
        <v>0</v>
      </c>
      <c r="AH3473">
        <v>48</v>
      </c>
      <c r="AI3473">
        <v>1</v>
      </c>
      <c r="AJ3473">
        <v>0</v>
      </c>
      <c r="AK3473">
        <v>0</v>
      </c>
      <c r="AL3473">
        <v>0</v>
      </c>
      <c r="AM3473">
        <v>5</v>
      </c>
      <c r="AN3473">
        <v>781241</v>
      </c>
      <c r="AO3473">
        <v>3797.69921875</v>
      </c>
      <c r="AP3473">
        <v>930928.4375</v>
      </c>
      <c r="AQ3473">
        <v>4525.3466796875</v>
      </c>
      <c r="AR3473">
        <v>930928.4375</v>
      </c>
      <c r="AS3473">
        <v>4525.3466796875</v>
      </c>
      <c r="AT3473" t="s">
        <v>55</v>
      </c>
      <c r="AU3473">
        <v>1</v>
      </c>
      <c r="AV3473">
        <v>8.2421506935942528</v>
      </c>
      <c r="AW3473">
        <v>7056</v>
      </c>
      <c r="AX3473">
        <v>1369</v>
      </c>
      <c r="AY3473">
        <v>1</v>
      </c>
      <c r="AZ3473">
        <v>0.49292702428018981</v>
      </c>
      <c r="BA3473">
        <v>-0.90460722700574703</v>
      </c>
    </row>
    <row r="3474" spans="1:53" x14ac:dyDescent="0.25">
      <c r="A3474">
        <v>3</v>
      </c>
      <c r="B3474">
        <v>1</v>
      </c>
      <c r="C3474">
        <v>65</v>
      </c>
      <c r="D3474">
        <v>6</v>
      </c>
      <c r="E3474">
        <v>5</v>
      </c>
      <c r="F3474">
        <v>1</v>
      </c>
      <c r="G3474">
        <v>24</v>
      </c>
      <c r="H3474" s="3">
        <f t="shared" si="54"/>
        <v>53</v>
      </c>
      <c r="I3474">
        <v>0</v>
      </c>
      <c r="J3474">
        <v>4000000</v>
      </c>
      <c r="K3474">
        <v>60</v>
      </c>
      <c r="L3474">
        <v>9</v>
      </c>
      <c r="M3474">
        <v>3</v>
      </c>
      <c r="N3474">
        <v>1</v>
      </c>
      <c r="O3474">
        <v>4333333.3333333302</v>
      </c>
      <c r="P3474">
        <v>0</v>
      </c>
      <c r="Q3474">
        <v>0</v>
      </c>
      <c r="R3474">
        <v>0</v>
      </c>
      <c r="S3474">
        <v>2000000</v>
      </c>
      <c r="T3474">
        <v>0</v>
      </c>
      <c r="U3474">
        <v>0</v>
      </c>
      <c r="V3474">
        <v>0</v>
      </c>
      <c r="W3474">
        <v>6333333.3333333302</v>
      </c>
      <c r="X3474">
        <v>6333333.3333333302</v>
      </c>
      <c r="Y3474">
        <v>11</v>
      </c>
      <c r="Z3474" s="3" t="s">
        <v>54</v>
      </c>
      <c r="AA3474">
        <v>0</v>
      </c>
      <c r="AB3474">
        <v>3</v>
      </c>
      <c r="AC3474">
        <v>1</v>
      </c>
      <c r="AD3474">
        <v>1</v>
      </c>
      <c r="AE3474">
        <v>0</v>
      </c>
      <c r="AF3474">
        <v>1</v>
      </c>
      <c r="AG3474">
        <v>0</v>
      </c>
      <c r="AH3474">
        <v>60</v>
      </c>
      <c r="AI3474">
        <v>1</v>
      </c>
      <c r="AJ3474">
        <v>0</v>
      </c>
      <c r="AK3474">
        <v>0</v>
      </c>
      <c r="AL3474">
        <v>0</v>
      </c>
      <c r="AM3474">
        <v>5</v>
      </c>
      <c r="AN3474">
        <v>4000000</v>
      </c>
      <c r="AO3474">
        <v>15555.5556640625</v>
      </c>
      <c r="AP3474">
        <v>4333333.5</v>
      </c>
      <c r="AQ3474">
        <v>16851.8515625</v>
      </c>
      <c r="AR3474">
        <v>4333333.5</v>
      </c>
      <c r="AS3474">
        <v>16851.8515625</v>
      </c>
      <c r="AT3474" t="s">
        <v>55</v>
      </c>
      <c r="AU3474">
        <v>1</v>
      </c>
      <c r="AV3474">
        <v>9.6521731312306684</v>
      </c>
      <c r="AW3474">
        <v>576</v>
      </c>
      <c r="AX3474">
        <v>4225</v>
      </c>
      <c r="AY3474">
        <v>0</v>
      </c>
      <c r="AZ3474">
        <v>-0.44088981913478542</v>
      </c>
      <c r="BA3474">
        <v>0.66691864177425331</v>
      </c>
    </row>
    <row r="3475" spans="1:53" x14ac:dyDescent="0.25">
      <c r="A3475">
        <v>1</v>
      </c>
      <c r="B3475">
        <v>1</v>
      </c>
      <c r="C3475">
        <v>19</v>
      </c>
      <c r="D3475">
        <v>5</v>
      </c>
      <c r="E3475">
        <v>11</v>
      </c>
      <c r="F3475">
        <v>1</v>
      </c>
      <c r="G3475">
        <v>9</v>
      </c>
      <c r="H3475" s="3">
        <f t="shared" si="54"/>
        <v>8</v>
      </c>
      <c r="I3475">
        <v>88211</v>
      </c>
      <c r="J3475">
        <v>100000</v>
      </c>
      <c r="K3475">
        <v>72</v>
      </c>
      <c r="L3475">
        <v>9</v>
      </c>
      <c r="M3475">
        <v>1</v>
      </c>
      <c r="N3475">
        <v>1</v>
      </c>
      <c r="O3475">
        <v>536544.33333333302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536544.33333333302</v>
      </c>
      <c r="X3475">
        <v>536544.33333333302</v>
      </c>
      <c r="Y3475">
        <v>11</v>
      </c>
      <c r="Z3475" s="3" t="s">
        <v>52</v>
      </c>
      <c r="AA3475">
        <v>1</v>
      </c>
      <c r="AB3475">
        <v>1</v>
      </c>
      <c r="AC3475">
        <v>1</v>
      </c>
      <c r="AD3475">
        <v>1</v>
      </c>
      <c r="AE3475">
        <v>0</v>
      </c>
      <c r="AF3475">
        <v>1</v>
      </c>
      <c r="AG3475">
        <v>0</v>
      </c>
      <c r="AH3475">
        <v>72</v>
      </c>
      <c r="AI3475">
        <v>1</v>
      </c>
      <c r="AJ3475">
        <v>0</v>
      </c>
      <c r="AK3475">
        <v>0</v>
      </c>
      <c r="AL3475">
        <v>0</v>
      </c>
      <c r="AM3475">
        <v>5</v>
      </c>
      <c r="AN3475">
        <v>440000</v>
      </c>
      <c r="AO3475">
        <v>1425.92590332031</v>
      </c>
      <c r="AP3475">
        <v>536544.3125</v>
      </c>
      <c r="AQ3475">
        <v>1738.80102539062</v>
      </c>
      <c r="AR3475">
        <v>536544.3125</v>
      </c>
      <c r="AS3475">
        <v>1738.80102539062</v>
      </c>
      <c r="AT3475" t="s">
        <v>53</v>
      </c>
      <c r="AU3475">
        <v>1</v>
      </c>
      <c r="AV3475">
        <v>7.2625766384182571</v>
      </c>
      <c r="AW3475">
        <v>81</v>
      </c>
      <c r="AX3475">
        <v>361</v>
      </c>
      <c r="AY3475">
        <v>0</v>
      </c>
      <c r="AZ3475">
        <v>-0.21654016181422089</v>
      </c>
      <c r="BA3475">
        <v>-0.83794620451284718</v>
      </c>
    </row>
    <row r="3476" spans="1:53" x14ac:dyDescent="0.25">
      <c r="A3476">
        <v>1</v>
      </c>
      <c r="B3476">
        <v>0</v>
      </c>
      <c r="C3476">
        <v>41</v>
      </c>
      <c r="D3476">
        <v>3</v>
      </c>
      <c r="E3476">
        <v>5</v>
      </c>
      <c r="F3476">
        <v>1</v>
      </c>
      <c r="G3476">
        <v>96</v>
      </c>
      <c r="H3476" s="3">
        <f t="shared" si="54"/>
        <v>32</v>
      </c>
      <c r="I3476">
        <v>300000</v>
      </c>
      <c r="J3476">
        <v>100000</v>
      </c>
      <c r="K3476">
        <v>84</v>
      </c>
      <c r="L3476">
        <v>3</v>
      </c>
      <c r="M3476">
        <v>2</v>
      </c>
      <c r="N3476">
        <v>1</v>
      </c>
      <c r="O3476">
        <v>1308333.33333333</v>
      </c>
      <c r="P3476">
        <v>0</v>
      </c>
      <c r="Q3476">
        <v>300000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1608333.33333333</v>
      </c>
      <c r="X3476">
        <v>1608333.33333333</v>
      </c>
      <c r="Y3476">
        <v>11</v>
      </c>
      <c r="Z3476" s="3" t="s">
        <v>56</v>
      </c>
      <c r="AA3476">
        <v>0</v>
      </c>
      <c r="AB3476">
        <v>2</v>
      </c>
      <c r="AC3476">
        <v>1</v>
      </c>
      <c r="AD3476">
        <v>1</v>
      </c>
      <c r="AE3476">
        <v>0</v>
      </c>
      <c r="AF3476">
        <v>1</v>
      </c>
      <c r="AG3476">
        <v>0</v>
      </c>
      <c r="AH3476">
        <v>72</v>
      </c>
      <c r="AI3476">
        <v>0</v>
      </c>
      <c r="AJ3476">
        <v>1</v>
      </c>
      <c r="AK3476">
        <v>0</v>
      </c>
      <c r="AL3476">
        <v>1</v>
      </c>
      <c r="AM3476">
        <v>2</v>
      </c>
      <c r="AN3476">
        <v>1300000</v>
      </c>
      <c r="AO3476">
        <v>3611.11108398438</v>
      </c>
      <c r="AP3476">
        <v>1308333.375</v>
      </c>
      <c r="AQ3476">
        <v>3634.25927734375</v>
      </c>
      <c r="AR3476">
        <v>1308333.375</v>
      </c>
      <c r="AS3476">
        <v>3634.25927734375</v>
      </c>
      <c r="AT3476" t="s">
        <v>57</v>
      </c>
      <c r="AU3476">
        <v>0</v>
      </c>
      <c r="AV3476">
        <v>8.1917707834695914</v>
      </c>
      <c r="AW3476">
        <v>9216</v>
      </c>
      <c r="AX3476">
        <v>1681</v>
      </c>
      <c r="AY3476">
        <v>1</v>
      </c>
      <c r="AZ3476">
        <v>0.67897105905187505</v>
      </c>
      <c r="BA3476">
        <v>0.3681307257107464</v>
      </c>
    </row>
    <row r="3477" spans="1:53" x14ac:dyDescent="0.25">
      <c r="A3477">
        <v>2</v>
      </c>
      <c r="B3477">
        <v>0</v>
      </c>
      <c r="C3477">
        <v>62</v>
      </c>
      <c r="D3477">
        <v>1</v>
      </c>
      <c r="E3477">
        <v>0</v>
      </c>
      <c r="F3477">
        <v>4</v>
      </c>
      <c r="G3477">
        <v>60</v>
      </c>
      <c r="H3477" s="3">
        <f t="shared" si="54"/>
        <v>55</v>
      </c>
      <c r="I3477">
        <v>144000</v>
      </c>
      <c r="J3477">
        <v>100000</v>
      </c>
      <c r="K3477">
        <v>24</v>
      </c>
      <c r="L3477">
        <v>1</v>
      </c>
      <c r="M3477">
        <v>2</v>
      </c>
      <c r="N3477">
        <v>1</v>
      </c>
      <c r="O3477">
        <v>368333.33333333302</v>
      </c>
      <c r="P3477">
        <v>0</v>
      </c>
      <c r="Q3477">
        <v>144000</v>
      </c>
      <c r="R3477">
        <v>0</v>
      </c>
      <c r="S3477">
        <v>0</v>
      </c>
      <c r="T3477">
        <v>250000</v>
      </c>
      <c r="U3477">
        <v>0</v>
      </c>
      <c r="V3477">
        <v>0</v>
      </c>
      <c r="W3477">
        <v>762333.33333333302</v>
      </c>
      <c r="X3477">
        <v>762333.33333333302</v>
      </c>
      <c r="Y3477">
        <v>11</v>
      </c>
      <c r="Z3477" s="3" t="s">
        <v>61</v>
      </c>
      <c r="AA3477">
        <v>0</v>
      </c>
      <c r="AB3477">
        <v>2</v>
      </c>
      <c r="AC3477">
        <v>1</v>
      </c>
      <c r="AD3477">
        <v>1</v>
      </c>
      <c r="AE3477">
        <v>0</v>
      </c>
      <c r="AF3477">
        <v>1</v>
      </c>
      <c r="AG3477">
        <v>0</v>
      </c>
      <c r="AH3477">
        <v>24</v>
      </c>
      <c r="AI3477">
        <v>0</v>
      </c>
      <c r="AJ3477">
        <v>1</v>
      </c>
      <c r="AK3477">
        <v>0</v>
      </c>
      <c r="AL3477">
        <v>1</v>
      </c>
      <c r="AM3477">
        <v>1</v>
      </c>
      <c r="AN3477">
        <v>360000</v>
      </c>
      <c r="AO3477">
        <v>3500</v>
      </c>
      <c r="AP3477">
        <v>368333.34375</v>
      </c>
      <c r="AQ3477">
        <v>3581.0185546875</v>
      </c>
      <c r="AR3477">
        <v>368333.34375</v>
      </c>
      <c r="AS3477">
        <v>3581.0185546875</v>
      </c>
      <c r="AT3477" t="s">
        <v>62</v>
      </c>
      <c r="AU3477">
        <v>0</v>
      </c>
      <c r="AV3477">
        <v>8.1605182474775049</v>
      </c>
      <c r="AW3477">
        <v>3600</v>
      </c>
      <c r="AX3477">
        <v>3844</v>
      </c>
      <c r="AY3477">
        <v>1</v>
      </c>
      <c r="AZ3477">
        <v>0.46318443235350182</v>
      </c>
      <c r="BA3477">
        <v>0.45074439600302513</v>
      </c>
    </row>
    <row r="3478" spans="1:53" x14ac:dyDescent="0.25">
      <c r="A3478">
        <v>3</v>
      </c>
      <c r="B3478">
        <v>0</v>
      </c>
      <c r="C3478">
        <v>46</v>
      </c>
      <c r="D3478">
        <v>6</v>
      </c>
      <c r="E3478">
        <v>5</v>
      </c>
      <c r="F3478">
        <v>1</v>
      </c>
      <c r="G3478">
        <v>24</v>
      </c>
      <c r="H3478" s="3">
        <f t="shared" si="54"/>
        <v>34</v>
      </c>
      <c r="I3478">
        <v>30000</v>
      </c>
      <c r="J3478">
        <v>2400000</v>
      </c>
      <c r="K3478">
        <v>48</v>
      </c>
      <c r="L3478">
        <v>9</v>
      </c>
      <c r="M3478">
        <v>1</v>
      </c>
      <c r="N3478">
        <v>1</v>
      </c>
      <c r="O3478">
        <v>2630000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2630000</v>
      </c>
      <c r="X3478">
        <v>2630833</v>
      </c>
      <c r="Y3478">
        <v>11</v>
      </c>
      <c r="Z3478" s="3" t="s">
        <v>54</v>
      </c>
      <c r="AA3478">
        <v>0</v>
      </c>
      <c r="AB3478">
        <v>1</v>
      </c>
      <c r="AC3478">
        <v>1</v>
      </c>
      <c r="AD3478">
        <v>1</v>
      </c>
      <c r="AE3478">
        <v>0</v>
      </c>
      <c r="AF3478">
        <v>1</v>
      </c>
      <c r="AG3478">
        <v>0</v>
      </c>
      <c r="AH3478">
        <v>48</v>
      </c>
      <c r="AI3478">
        <v>1</v>
      </c>
      <c r="AJ3478">
        <v>0</v>
      </c>
      <c r="AK3478">
        <v>0</v>
      </c>
      <c r="AL3478">
        <v>0</v>
      </c>
      <c r="AM3478">
        <v>5</v>
      </c>
      <c r="AN3478">
        <v>2400000</v>
      </c>
      <c r="AO3478">
        <v>11666.6669921875</v>
      </c>
      <c r="AP3478">
        <v>2630000</v>
      </c>
      <c r="AQ3478">
        <v>12784.72265625</v>
      </c>
      <c r="AR3478">
        <v>2630000</v>
      </c>
      <c r="AS3478">
        <v>12784.72265625</v>
      </c>
      <c r="AT3478" t="s">
        <v>55</v>
      </c>
      <c r="AU3478">
        <v>1</v>
      </c>
      <c r="AV3478">
        <v>9.3644910797052265</v>
      </c>
      <c r="AW3478">
        <v>576</v>
      </c>
      <c r="AX3478">
        <v>2116</v>
      </c>
      <c r="AY3478">
        <v>1</v>
      </c>
      <c r="AZ3478">
        <v>0.45317724898404171</v>
      </c>
      <c r="BA3478">
        <v>0.23171772354975159</v>
      </c>
    </row>
    <row r="3479" spans="1:53" x14ac:dyDescent="0.25">
      <c r="A3479">
        <v>3</v>
      </c>
      <c r="B3479">
        <v>0</v>
      </c>
      <c r="C3479">
        <v>27</v>
      </c>
      <c r="D3479">
        <v>6</v>
      </c>
      <c r="E3479">
        <v>3</v>
      </c>
      <c r="F3479">
        <v>1</v>
      </c>
      <c r="G3479">
        <v>7</v>
      </c>
      <c r="H3479" s="3">
        <f t="shared" si="54"/>
        <v>15</v>
      </c>
      <c r="I3479">
        <v>119611</v>
      </c>
      <c r="J3479">
        <v>138000</v>
      </c>
      <c r="K3479">
        <v>48</v>
      </c>
      <c r="L3479">
        <v>9</v>
      </c>
      <c r="M3479">
        <v>1</v>
      </c>
      <c r="N3479">
        <v>1</v>
      </c>
      <c r="O3479">
        <v>912353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912353</v>
      </c>
      <c r="X3479">
        <v>912353</v>
      </c>
      <c r="Y3479">
        <v>11</v>
      </c>
      <c r="Z3479" s="3" t="s">
        <v>54</v>
      </c>
      <c r="AA3479">
        <v>0</v>
      </c>
      <c r="AB3479">
        <v>1</v>
      </c>
      <c r="AC3479">
        <v>1</v>
      </c>
      <c r="AD3479">
        <v>1</v>
      </c>
      <c r="AE3479">
        <v>0</v>
      </c>
      <c r="AF3479">
        <v>1</v>
      </c>
      <c r="AG3479">
        <v>0</v>
      </c>
      <c r="AH3479">
        <v>48</v>
      </c>
      <c r="AI3479">
        <v>1</v>
      </c>
      <c r="AJ3479">
        <v>0</v>
      </c>
      <c r="AK3479">
        <v>0</v>
      </c>
      <c r="AL3479">
        <v>0</v>
      </c>
      <c r="AM3479">
        <v>5</v>
      </c>
      <c r="AN3479">
        <v>781242</v>
      </c>
      <c r="AO3479">
        <v>3797.7041015625</v>
      </c>
      <c r="AP3479">
        <v>912353</v>
      </c>
      <c r="AQ3479">
        <v>4435.04931640625</v>
      </c>
      <c r="AR3479">
        <v>912353</v>
      </c>
      <c r="AS3479">
        <v>4435.04931640625</v>
      </c>
      <c r="AT3479" t="s">
        <v>55</v>
      </c>
      <c r="AU3479">
        <v>1</v>
      </c>
      <c r="AV3479">
        <v>8.2421519793225535</v>
      </c>
      <c r="AW3479">
        <v>49</v>
      </c>
      <c r="AX3479">
        <v>729</v>
      </c>
      <c r="AY3479">
        <v>1</v>
      </c>
      <c r="AZ3479">
        <v>0.51172515984325917</v>
      </c>
      <c r="BA3479">
        <v>-0.58756983435731691</v>
      </c>
    </row>
    <row r="3480" spans="1:53" x14ac:dyDescent="0.25">
      <c r="A3480">
        <v>4</v>
      </c>
      <c r="B3480">
        <v>1</v>
      </c>
      <c r="C3480">
        <v>29</v>
      </c>
      <c r="D3480">
        <v>6</v>
      </c>
      <c r="E3480">
        <v>3</v>
      </c>
      <c r="F3480">
        <v>1</v>
      </c>
      <c r="G3480">
        <v>10</v>
      </c>
      <c r="H3480" s="3">
        <f t="shared" si="54"/>
        <v>17</v>
      </c>
      <c r="I3480">
        <v>0</v>
      </c>
      <c r="J3480">
        <v>1300000</v>
      </c>
      <c r="K3480">
        <v>48</v>
      </c>
      <c r="L3480">
        <v>9</v>
      </c>
      <c r="M3480">
        <v>1</v>
      </c>
      <c r="N3480">
        <v>1</v>
      </c>
      <c r="O3480">
        <v>2108333.3333333302</v>
      </c>
      <c r="P3480">
        <v>1800000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3908333.3333333302</v>
      </c>
      <c r="X3480">
        <v>3908333.3333333302</v>
      </c>
      <c r="Y3480">
        <v>11</v>
      </c>
      <c r="Z3480" s="3" t="s">
        <v>54</v>
      </c>
      <c r="AA3480">
        <v>0</v>
      </c>
      <c r="AB3480">
        <v>1</v>
      </c>
      <c r="AC3480">
        <v>1</v>
      </c>
      <c r="AD3480">
        <v>1</v>
      </c>
      <c r="AE3480">
        <v>0</v>
      </c>
      <c r="AF3480">
        <v>1</v>
      </c>
      <c r="AG3480">
        <v>0</v>
      </c>
      <c r="AH3480">
        <v>50</v>
      </c>
      <c r="AI3480">
        <v>1</v>
      </c>
      <c r="AJ3480">
        <v>0</v>
      </c>
      <c r="AK3480">
        <v>0</v>
      </c>
      <c r="AL3480">
        <v>0</v>
      </c>
      <c r="AM3480">
        <v>5</v>
      </c>
      <c r="AN3480">
        <v>2000000</v>
      </c>
      <c r="AO3480">
        <v>9722.22265625</v>
      </c>
      <c r="AP3480">
        <v>3908333.25</v>
      </c>
      <c r="AQ3480">
        <v>18238.888671875</v>
      </c>
      <c r="AR3480">
        <v>3908333.25</v>
      </c>
      <c r="AS3480">
        <v>18238.888671875</v>
      </c>
      <c r="AT3480" t="s">
        <v>55</v>
      </c>
      <c r="AU3480">
        <v>1</v>
      </c>
      <c r="AV3480">
        <v>9.1821695396523424</v>
      </c>
      <c r="AW3480">
        <v>100</v>
      </c>
      <c r="AX3480">
        <v>841</v>
      </c>
      <c r="AY3480">
        <v>0</v>
      </c>
      <c r="AZ3480">
        <v>-0.48605822020481831</v>
      </c>
      <c r="BA3480">
        <v>0.3271488370934052</v>
      </c>
    </row>
    <row r="3481" spans="1:53" x14ac:dyDescent="0.25">
      <c r="A3481">
        <v>4</v>
      </c>
      <c r="B3481">
        <v>0</v>
      </c>
      <c r="C3481">
        <v>22</v>
      </c>
      <c r="D3481">
        <v>6</v>
      </c>
      <c r="E3481">
        <v>3</v>
      </c>
      <c r="F3481">
        <v>1</v>
      </c>
      <c r="G3481">
        <v>7</v>
      </c>
      <c r="H3481" s="3">
        <f t="shared" si="54"/>
        <v>10</v>
      </c>
      <c r="I3481">
        <v>150000</v>
      </c>
      <c r="J3481">
        <v>0</v>
      </c>
      <c r="K3481">
        <v>60</v>
      </c>
      <c r="L3481">
        <v>2</v>
      </c>
      <c r="M3481">
        <v>1</v>
      </c>
      <c r="N3481">
        <v>1</v>
      </c>
      <c r="O3481">
        <v>2100000</v>
      </c>
      <c r="P3481">
        <v>0</v>
      </c>
      <c r="Q3481">
        <v>50000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2150000</v>
      </c>
      <c r="X3481">
        <v>2150000</v>
      </c>
      <c r="Y3481">
        <v>11</v>
      </c>
      <c r="Z3481" s="3" t="s">
        <v>54</v>
      </c>
      <c r="AA3481">
        <v>0</v>
      </c>
      <c r="AB3481">
        <v>1</v>
      </c>
      <c r="AC3481">
        <v>1</v>
      </c>
      <c r="AD3481">
        <v>1</v>
      </c>
      <c r="AE3481">
        <v>0</v>
      </c>
      <c r="AF3481">
        <v>1</v>
      </c>
      <c r="AG3481">
        <v>0</v>
      </c>
      <c r="AH3481">
        <v>60</v>
      </c>
      <c r="AI3481">
        <v>1</v>
      </c>
      <c r="AJ3481">
        <v>0</v>
      </c>
      <c r="AK3481">
        <v>0</v>
      </c>
      <c r="AL3481">
        <v>1</v>
      </c>
      <c r="AM3481">
        <v>2</v>
      </c>
      <c r="AN3481">
        <v>2000000</v>
      </c>
      <c r="AO3481">
        <v>7777.77783203125</v>
      </c>
      <c r="AP3481">
        <v>2000000</v>
      </c>
      <c r="AQ3481">
        <v>7777.77783203125</v>
      </c>
      <c r="AR3481">
        <v>2000000</v>
      </c>
      <c r="AS3481">
        <v>7777.77783203125</v>
      </c>
      <c r="AT3481" t="s">
        <v>55</v>
      </c>
      <c r="AU3481">
        <v>1</v>
      </c>
      <c r="AV3481">
        <v>8.959025950670723</v>
      </c>
      <c r="AW3481">
        <v>49</v>
      </c>
      <c r="AX3481">
        <v>484</v>
      </c>
      <c r="AY3481">
        <v>1</v>
      </c>
      <c r="AZ3481">
        <v>0.44408443840699768</v>
      </c>
      <c r="BA3481">
        <v>0.76238428574641115</v>
      </c>
    </row>
    <row r="3482" spans="1:53" x14ac:dyDescent="0.25">
      <c r="A3482">
        <v>3</v>
      </c>
      <c r="B3482">
        <v>1</v>
      </c>
      <c r="C3482">
        <v>20</v>
      </c>
      <c r="D3482">
        <v>5</v>
      </c>
      <c r="E3482">
        <v>11</v>
      </c>
      <c r="F3482">
        <v>1</v>
      </c>
      <c r="G3482">
        <v>14</v>
      </c>
      <c r="H3482" s="3">
        <f t="shared" si="54"/>
        <v>9</v>
      </c>
      <c r="I3482">
        <v>118211</v>
      </c>
      <c r="J3482">
        <v>0</v>
      </c>
      <c r="K3482">
        <v>48</v>
      </c>
      <c r="L3482">
        <v>9</v>
      </c>
      <c r="M3482">
        <v>1</v>
      </c>
      <c r="N3482">
        <v>1</v>
      </c>
      <c r="O3482">
        <v>899453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899453</v>
      </c>
      <c r="X3482">
        <v>899453</v>
      </c>
      <c r="Y3482">
        <v>11</v>
      </c>
      <c r="Z3482" s="3" t="s">
        <v>52</v>
      </c>
      <c r="AA3482">
        <v>1</v>
      </c>
      <c r="AB3482">
        <v>1</v>
      </c>
      <c r="AC3482">
        <v>1</v>
      </c>
      <c r="AD3482">
        <v>1</v>
      </c>
      <c r="AE3482">
        <v>0</v>
      </c>
      <c r="AF3482">
        <v>1</v>
      </c>
      <c r="AG3482">
        <v>0</v>
      </c>
      <c r="AH3482">
        <v>48</v>
      </c>
      <c r="AI3482">
        <v>1</v>
      </c>
      <c r="AJ3482">
        <v>0</v>
      </c>
      <c r="AK3482">
        <v>0</v>
      </c>
      <c r="AL3482">
        <v>0</v>
      </c>
      <c r="AM3482">
        <v>5</v>
      </c>
      <c r="AN3482">
        <v>781242</v>
      </c>
      <c r="AO3482">
        <v>3797.7041015625</v>
      </c>
      <c r="AP3482">
        <v>899453</v>
      </c>
      <c r="AQ3482">
        <v>4372.3408203125</v>
      </c>
      <c r="AR3482">
        <v>899453</v>
      </c>
      <c r="AS3482">
        <v>4372.3408203125</v>
      </c>
      <c r="AT3482" t="s">
        <v>53</v>
      </c>
      <c r="AU3482">
        <v>1</v>
      </c>
      <c r="AV3482">
        <v>8.2421519793225535</v>
      </c>
      <c r="AW3482">
        <v>196</v>
      </c>
      <c r="AX3482">
        <v>400</v>
      </c>
      <c r="AY3482">
        <v>0</v>
      </c>
      <c r="AZ3482">
        <v>-0.37123100468604692</v>
      </c>
      <c r="BA3482">
        <v>-0.16386172751059591</v>
      </c>
    </row>
    <row r="3483" spans="1:53" x14ac:dyDescent="0.25">
      <c r="A3483">
        <v>4</v>
      </c>
      <c r="B3483">
        <v>0</v>
      </c>
      <c r="C3483">
        <v>31</v>
      </c>
      <c r="D3483">
        <v>6</v>
      </c>
      <c r="E3483">
        <v>5</v>
      </c>
      <c r="F3483">
        <v>1</v>
      </c>
      <c r="G3483">
        <v>36</v>
      </c>
      <c r="H3483" s="3">
        <f t="shared" si="54"/>
        <v>19</v>
      </c>
      <c r="I3483">
        <v>400000</v>
      </c>
      <c r="J3483">
        <v>2000000</v>
      </c>
      <c r="K3483">
        <v>48</v>
      </c>
      <c r="L3483">
        <v>9</v>
      </c>
      <c r="M3483">
        <v>1</v>
      </c>
      <c r="N3483">
        <v>1</v>
      </c>
      <c r="O3483">
        <v>4966666.6666666698</v>
      </c>
      <c r="P3483">
        <v>0</v>
      </c>
      <c r="Q3483">
        <v>400000</v>
      </c>
      <c r="R3483">
        <v>0</v>
      </c>
      <c r="S3483">
        <v>0</v>
      </c>
      <c r="T3483">
        <v>0</v>
      </c>
      <c r="U3483">
        <v>166666.66666666701</v>
      </c>
      <c r="V3483">
        <v>0</v>
      </c>
      <c r="W3483">
        <v>5533333.3333333302</v>
      </c>
      <c r="X3483">
        <v>5533333.3333333302</v>
      </c>
      <c r="Y3483">
        <v>11</v>
      </c>
      <c r="Z3483" s="3" t="s">
        <v>54</v>
      </c>
      <c r="AA3483">
        <v>0</v>
      </c>
      <c r="AB3483">
        <v>1</v>
      </c>
      <c r="AC3483">
        <v>1</v>
      </c>
      <c r="AD3483">
        <v>1</v>
      </c>
      <c r="AE3483">
        <v>0</v>
      </c>
      <c r="AF3483">
        <v>1</v>
      </c>
      <c r="AG3483">
        <v>0</v>
      </c>
      <c r="AH3483">
        <v>48</v>
      </c>
      <c r="AI3483">
        <v>1</v>
      </c>
      <c r="AJ3483">
        <v>0</v>
      </c>
      <c r="AK3483">
        <v>0</v>
      </c>
      <c r="AL3483">
        <v>0</v>
      </c>
      <c r="AM3483">
        <v>5</v>
      </c>
      <c r="AN3483">
        <v>4800000</v>
      </c>
      <c r="AO3483">
        <v>23333.333984375</v>
      </c>
      <c r="AP3483">
        <v>4966666.5</v>
      </c>
      <c r="AQ3483">
        <v>24143.517578125</v>
      </c>
      <c r="AR3483">
        <v>4966666.5</v>
      </c>
      <c r="AS3483">
        <v>24143.517578125</v>
      </c>
      <c r="AT3483" t="s">
        <v>55</v>
      </c>
      <c r="AU3483">
        <v>1</v>
      </c>
      <c r="AV3483">
        <v>10.05763826026517</v>
      </c>
      <c r="AW3483">
        <v>1296</v>
      </c>
      <c r="AX3483">
        <v>961</v>
      </c>
      <c r="AY3483">
        <v>1</v>
      </c>
      <c r="AZ3483">
        <v>0.5017907439414544</v>
      </c>
      <c r="BA3483">
        <v>1.0925851578750809</v>
      </c>
    </row>
    <row r="3484" spans="1:53" x14ac:dyDescent="0.25">
      <c r="A3484">
        <v>4</v>
      </c>
      <c r="B3484">
        <v>1</v>
      </c>
      <c r="C3484">
        <v>31</v>
      </c>
      <c r="D3484">
        <v>6</v>
      </c>
      <c r="E3484">
        <v>5</v>
      </c>
      <c r="F3484">
        <v>1</v>
      </c>
      <c r="G3484">
        <v>44</v>
      </c>
      <c r="H3484" s="3">
        <f t="shared" si="54"/>
        <v>19</v>
      </c>
      <c r="I3484">
        <v>0</v>
      </c>
      <c r="J3484">
        <v>3000000</v>
      </c>
      <c r="K3484">
        <v>48</v>
      </c>
      <c r="L3484">
        <v>9</v>
      </c>
      <c r="M3484">
        <v>1</v>
      </c>
      <c r="N3484">
        <v>1</v>
      </c>
      <c r="O3484">
        <v>3250000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3250000</v>
      </c>
      <c r="X3484">
        <v>3250000</v>
      </c>
      <c r="Y3484">
        <v>11</v>
      </c>
      <c r="Z3484" s="3" t="s">
        <v>54</v>
      </c>
      <c r="AA3484">
        <v>0</v>
      </c>
      <c r="AB3484">
        <v>1</v>
      </c>
      <c r="AC3484">
        <v>1</v>
      </c>
      <c r="AD3484">
        <v>1</v>
      </c>
      <c r="AE3484">
        <v>0</v>
      </c>
      <c r="AF3484">
        <v>1</v>
      </c>
      <c r="AG3484">
        <v>0</v>
      </c>
      <c r="AH3484">
        <v>48</v>
      </c>
      <c r="AI3484">
        <v>1</v>
      </c>
      <c r="AJ3484">
        <v>0</v>
      </c>
      <c r="AK3484">
        <v>0</v>
      </c>
      <c r="AL3484">
        <v>0</v>
      </c>
      <c r="AM3484">
        <v>5</v>
      </c>
      <c r="AN3484">
        <v>3000000</v>
      </c>
      <c r="AO3484">
        <v>14583.3330078125</v>
      </c>
      <c r="AP3484">
        <v>3250000</v>
      </c>
      <c r="AQ3484">
        <v>15798.611328125</v>
      </c>
      <c r="AR3484">
        <v>3250000</v>
      </c>
      <c r="AS3484">
        <v>15798.611328125</v>
      </c>
      <c r="AT3484" t="s">
        <v>55</v>
      </c>
      <c r="AU3484">
        <v>1</v>
      </c>
      <c r="AV3484">
        <v>9.5876345807962213</v>
      </c>
      <c r="AW3484">
        <v>1936</v>
      </c>
      <c r="AX3484">
        <v>961</v>
      </c>
      <c r="AY3484">
        <v>0</v>
      </c>
      <c r="AZ3484">
        <v>-0.49521046840320743</v>
      </c>
      <c r="BA3484">
        <v>0.60797083602489288</v>
      </c>
    </row>
    <row r="3485" spans="1:53" x14ac:dyDescent="0.25">
      <c r="A3485">
        <v>1</v>
      </c>
      <c r="B3485">
        <v>1</v>
      </c>
      <c r="C3485">
        <v>22</v>
      </c>
      <c r="D3485">
        <v>4</v>
      </c>
      <c r="E3485">
        <v>7</v>
      </c>
      <c r="F3485">
        <v>1</v>
      </c>
      <c r="G3485">
        <v>1</v>
      </c>
      <c r="H3485" s="3">
        <f t="shared" si="54"/>
        <v>12</v>
      </c>
      <c r="I3485">
        <v>0</v>
      </c>
      <c r="J3485">
        <v>350000</v>
      </c>
      <c r="K3485">
        <v>55</v>
      </c>
      <c r="L3485">
        <v>3</v>
      </c>
      <c r="M3485">
        <v>1</v>
      </c>
      <c r="N3485">
        <v>1</v>
      </c>
      <c r="O3485">
        <v>1029166.66666667</v>
      </c>
      <c r="P3485">
        <v>0</v>
      </c>
      <c r="Q3485">
        <v>0</v>
      </c>
      <c r="R3485">
        <v>0</v>
      </c>
      <c r="S3485">
        <v>0</v>
      </c>
      <c r="T3485">
        <v>83333.333333333299</v>
      </c>
      <c r="U3485">
        <v>0</v>
      </c>
      <c r="V3485">
        <v>0</v>
      </c>
      <c r="W3485">
        <v>1112500</v>
      </c>
      <c r="X3485">
        <v>1112500</v>
      </c>
      <c r="Y3485">
        <v>11</v>
      </c>
      <c r="Z3485" s="3" t="s">
        <v>59</v>
      </c>
      <c r="AA3485">
        <v>0</v>
      </c>
      <c r="AB3485">
        <v>1</v>
      </c>
      <c r="AC3485">
        <v>1</v>
      </c>
      <c r="AD3485">
        <v>1</v>
      </c>
      <c r="AE3485">
        <v>0</v>
      </c>
      <c r="AF3485">
        <v>1</v>
      </c>
      <c r="AG3485">
        <v>0</v>
      </c>
      <c r="AH3485">
        <v>55</v>
      </c>
      <c r="AI3485">
        <v>1</v>
      </c>
      <c r="AJ3485">
        <v>0</v>
      </c>
      <c r="AK3485">
        <v>0</v>
      </c>
      <c r="AL3485">
        <v>1</v>
      </c>
      <c r="AM3485">
        <v>2</v>
      </c>
      <c r="AN3485">
        <v>1000000</v>
      </c>
      <c r="AO3485">
        <v>4242.42431640625</v>
      </c>
      <c r="AP3485">
        <v>1029166.6875</v>
      </c>
      <c r="AQ3485">
        <v>4366.16162109375</v>
      </c>
      <c r="AR3485">
        <v>1029166.6875</v>
      </c>
      <c r="AS3485">
        <v>4366.16162109375</v>
      </c>
      <c r="AT3485" t="s">
        <v>60</v>
      </c>
      <c r="AU3485">
        <v>1</v>
      </c>
      <c r="AV3485">
        <v>8.3528901575635768</v>
      </c>
      <c r="AW3485">
        <v>1</v>
      </c>
      <c r="AX3485">
        <v>484</v>
      </c>
      <c r="AY3485">
        <v>0</v>
      </c>
      <c r="AZ3485">
        <v>-0.43413620840453437</v>
      </c>
      <c r="BA3485">
        <v>0.58947339490000739</v>
      </c>
    </row>
    <row r="3486" spans="1:53" x14ac:dyDescent="0.25">
      <c r="A3486">
        <v>1</v>
      </c>
      <c r="B3486">
        <v>0</v>
      </c>
      <c r="C3486">
        <v>23</v>
      </c>
      <c r="D3486">
        <v>5</v>
      </c>
      <c r="E3486">
        <v>11</v>
      </c>
      <c r="F3486">
        <v>1</v>
      </c>
      <c r="G3486">
        <v>3</v>
      </c>
      <c r="H3486" s="3">
        <f t="shared" si="54"/>
        <v>12</v>
      </c>
      <c r="I3486">
        <v>0</v>
      </c>
      <c r="J3486">
        <v>0</v>
      </c>
      <c r="K3486">
        <v>48</v>
      </c>
      <c r="L3486">
        <v>7</v>
      </c>
      <c r="M3486">
        <v>1</v>
      </c>
      <c r="N3486">
        <v>1</v>
      </c>
      <c r="O3486">
        <v>781242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781242</v>
      </c>
      <c r="X3486">
        <v>781242</v>
      </c>
      <c r="Y3486">
        <v>11</v>
      </c>
      <c r="Z3486" s="3" t="s">
        <v>52</v>
      </c>
      <c r="AA3486">
        <v>1</v>
      </c>
      <c r="AB3486">
        <v>1</v>
      </c>
      <c r="AC3486">
        <v>1</v>
      </c>
      <c r="AD3486">
        <v>1</v>
      </c>
      <c r="AE3486">
        <v>0</v>
      </c>
      <c r="AF3486">
        <v>1</v>
      </c>
      <c r="AG3486">
        <v>0</v>
      </c>
      <c r="AH3486">
        <v>48</v>
      </c>
      <c r="AI3486">
        <v>1</v>
      </c>
      <c r="AJ3486">
        <v>0</v>
      </c>
      <c r="AK3486">
        <v>0</v>
      </c>
      <c r="AL3486">
        <v>0</v>
      </c>
      <c r="AM3486">
        <v>4</v>
      </c>
      <c r="AN3486">
        <v>781242</v>
      </c>
      <c r="AO3486">
        <v>3797.7041015625</v>
      </c>
      <c r="AP3486">
        <v>781242</v>
      </c>
      <c r="AQ3486">
        <v>3797.7041015625</v>
      </c>
      <c r="AR3486">
        <v>781242</v>
      </c>
      <c r="AS3486">
        <v>3797.7041015625</v>
      </c>
      <c r="AT3486" t="s">
        <v>53</v>
      </c>
      <c r="AU3486">
        <v>1</v>
      </c>
      <c r="AV3486">
        <v>8.2421519793225535</v>
      </c>
      <c r="AW3486">
        <v>9</v>
      </c>
      <c r="AX3486">
        <v>529</v>
      </c>
      <c r="AY3486">
        <v>1</v>
      </c>
      <c r="AZ3486">
        <v>0.55123498612684041</v>
      </c>
      <c r="BA3486">
        <v>-0.1120168249534087</v>
      </c>
    </row>
    <row r="3487" spans="1:53" x14ac:dyDescent="0.25">
      <c r="A3487">
        <v>3</v>
      </c>
      <c r="B3487">
        <v>0</v>
      </c>
      <c r="C3487">
        <v>39</v>
      </c>
      <c r="D3487">
        <v>6</v>
      </c>
      <c r="E3487">
        <v>8</v>
      </c>
      <c r="F3487">
        <v>1</v>
      </c>
      <c r="G3487">
        <v>216</v>
      </c>
      <c r="H3487" s="3">
        <f t="shared" si="54"/>
        <v>27</v>
      </c>
      <c r="I3487">
        <v>648997</v>
      </c>
      <c r="J3487">
        <v>4000000</v>
      </c>
      <c r="K3487">
        <v>40</v>
      </c>
      <c r="L3487">
        <v>9</v>
      </c>
      <c r="M3487">
        <v>1</v>
      </c>
      <c r="N3487">
        <v>1</v>
      </c>
      <c r="O3487">
        <v>3682330.3333333302</v>
      </c>
      <c r="P3487">
        <v>0</v>
      </c>
      <c r="Q3487">
        <v>0</v>
      </c>
      <c r="R3487">
        <v>0</v>
      </c>
      <c r="S3487">
        <v>0</v>
      </c>
      <c r="T3487">
        <v>2000000</v>
      </c>
      <c r="U3487">
        <v>0</v>
      </c>
      <c r="V3487">
        <v>0</v>
      </c>
      <c r="W3487">
        <v>5682330.3333333302</v>
      </c>
      <c r="X3487">
        <v>5682330.3333333302</v>
      </c>
      <c r="Y3487">
        <v>11</v>
      </c>
      <c r="Z3487" s="3" t="s">
        <v>54</v>
      </c>
      <c r="AA3487">
        <v>0</v>
      </c>
      <c r="AB3487">
        <v>1</v>
      </c>
      <c r="AC3487">
        <v>1</v>
      </c>
      <c r="AD3487">
        <v>1</v>
      </c>
      <c r="AE3487">
        <v>0</v>
      </c>
      <c r="AF3487">
        <v>1</v>
      </c>
      <c r="AG3487">
        <v>0</v>
      </c>
      <c r="AH3487">
        <v>40</v>
      </c>
      <c r="AI3487">
        <v>1</v>
      </c>
      <c r="AJ3487">
        <v>0</v>
      </c>
      <c r="AK3487">
        <v>0</v>
      </c>
      <c r="AL3487">
        <v>0</v>
      </c>
      <c r="AM3487">
        <v>5</v>
      </c>
      <c r="AN3487">
        <v>2700000</v>
      </c>
      <c r="AO3487">
        <v>15750</v>
      </c>
      <c r="AP3487">
        <v>3625544.5</v>
      </c>
      <c r="AQ3487">
        <v>21149.009765625</v>
      </c>
      <c r="AR3487">
        <v>3625544.5</v>
      </c>
      <c r="AS3487">
        <v>21149.009765625</v>
      </c>
      <c r="AT3487" t="s">
        <v>55</v>
      </c>
      <c r="AU3487">
        <v>1</v>
      </c>
      <c r="AV3487">
        <v>9.6645956442537795</v>
      </c>
      <c r="AW3487">
        <v>46656</v>
      </c>
      <c r="AX3487">
        <v>1521</v>
      </c>
      <c r="AY3487">
        <v>1</v>
      </c>
      <c r="AZ3487">
        <v>0.45593630715949501</v>
      </c>
      <c r="BA3487">
        <v>0.20984053707703901</v>
      </c>
    </row>
    <row r="3488" spans="1:53" x14ac:dyDescent="0.25">
      <c r="A3488">
        <v>3</v>
      </c>
      <c r="B3488">
        <v>1</v>
      </c>
      <c r="C3488">
        <v>34</v>
      </c>
      <c r="D3488">
        <v>6</v>
      </c>
      <c r="E3488">
        <v>5</v>
      </c>
      <c r="F3488">
        <v>1</v>
      </c>
      <c r="G3488">
        <v>144</v>
      </c>
      <c r="H3488" s="3">
        <f t="shared" si="54"/>
        <v>22</v>
      </c>
      <c r="I3488">
        <v>56000</v>
      </c>
      <c r="J3488">
        <v>3000000</v>
      </c>
      <c r="K3488">
        <v>48</v>
      </c>
      <c r="L3488">
        <v>9</v>
      </c>
      <c r="M3488">
        <v>1</v>
      </c>
      <c r="N3488">
        <v>1</v>
      </c>
      <c r="O3488">
        <v>2306000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2306000</v>
      </c>
      <c r="X3488">
        <v>2306000</v>
      </c>
      <c r="Y3488">
        <v>11</v>
      </c>
      <c r="Z3488" s="3" t="s">
        <v>54</v>
      </c>
      <c r="AA3488">
        <v>0</v>
      </c>
      <c r="AB3488">
        <v>1</v>
      </c>
      <c r="AC3488">
        <v>1</v>
      </c>
      <c r="AD3488">
        <v>1</v>
      </c>
      <c r="AE3488">
        <v>0</v>
      </c>
      <c r="AF3488">
        <v>1</v>
      </c>
      <c r="AG3488">
        <v>0</v>
      </c>
      <c r="AH3488">
        <v>48</v>
      </c>
      <c r="AI3488">
        <v>1</v>
      </c>
      <c r="AJ3488">
        <v>0</v>
      </c>
      <c r="AK3488">
        <v>0</v>
      </c>
      <c r="AL3488">
        <v>0</v>
      </c>
      <c r="AM3488">
        <v>5</v>
      </c>
      <c r="AN3488">
        <v>2000000</v>
      </c>
      <c r="AO3488">
        <v>9722.22265625</v>
      </c>
      <c r="AP3488">
        <v>2250000</v>
      </c>
      <c r="AQ3488">
        <v>10937.5</v>
      </c>
      <c r="AR3488">
        <v>2250000</v>
      </c>
      <c r="AS3488">
        <v>10937.5</v>
      </c>
      <c r="AT3488" t="s">
        <v>55</v>
      </c>
      <c r="AU3488">
        <v>1</v>
      </c>
      <c r="AV3488">
        <v>9.1821695396523424</v>
      </c>
      <c r="AW3488">
        <v>20736</v>
      </c>
      <c r="AX3488">
        <v>1156</v>
      </c>
      <c r="AY3488">
        <v>0</v>
      </c>
      <c r="AZ3488">
        <v>-0.48278515864943727</v>
      </c>
      <c r="BA3488">
        <v>-1.421144492404345E-2</v>
      </c>
    </row>
    <row r="3489" spans="1:53" x14ac:dyDescent="0.25">
      <c r="A3489">
        <v>4</v>
      </c>
      <c r="B3489">
        <v>1</v>
      </c>
      <c r="C3489">
        <v>52</v>
      </c>
      <c r="D3489">
        <v>5</v>
      </c>
      <c r="E3489">
        <v>10</v>
      </c>
      <c r="F3489">
        <v>1</v>
      </c>
      <c r="G3489">
        <v>36</v>
      </c>
      <c r="H3489" s="3">
        <f t="shared" si="54"/>
        <v>41</v>
      </c>
      <c r="I3489">
        <v>0</v>
      </c>
      <c r="J3489">
        <v>0</v>
      </c>
      <c r="K3489">
        <v>48</v>
      </c>
      <c r="L3489">
        <v>2</v>
      </c>
      <c r="M3489">
        <v>2</v>
      </c>
      <c r="N3489">
        <v>1</v>
      </c>
      <c r="O3489">
        <v>2000000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2000000</v>
      </c>
      <c r="X3489">
        <v>2000000</v>
      </c>
      <c r="Y3489">
        <v>11</v>
      </c>
      <c r="Z3489" s="3" t="s">
        <v>52</v>
      </c>
      <c r="AA3489">
        <v>1</v>
      </c>
      <c r="AB3489">
        <v>2</v>
      </c>
      <c r="AC3489">
        <v>1</v>
      </c>
      <c r="AD3489">
        <v>1</v>
      </c>
      <c r="AE3489">
        <v>0</v>
      </c>
      <c r="AF3489">
        <v>1</v>
      </c>
      <c r="AG3489">
        <v>0</v>
      </c>
      <c r="AH3489">
        <v>48</v>
      </c>
      <c r="AI3489">
        <v>0</v>
      </c>
      <c r="AJ3489">
        <v>1</v>
      </c>
      <c r="AK3489">
        <v>0</v>
      </c>
      <c r="AL3489">
        <v>1</v>
      </c>
      <c r="AM3489">
        <v>2</v>
      </c>
      <c r="AN3489">
        <v>2000000</v>
      </c>
      <c r="AO3489">
        <v>9722.22265625</v>
      </c>
      <c r="AP3489">
        <v>2000000</v>
      </c>
      <c r="AQ3489">
        <v>9722.22265625</v>
      </c>
      <c r="AR3489">
        <v>2000000</v>
      </c>
      <c r="AS3489">
        <v>9722.22265625</v>
      </c>
      <c r="AT3489" t="s">
        <v>53</v>
      </c>
      <c r="AU3489">
        <v>0</v>
      </c>
      <c r="AV3489">
        <v>9.1821695396523424</v>
      </c>
      <c r="AW3489">
        <v>1296</v>
      </c>
      <c r="AX3489">
        <v>2704</v>
      </c>
      <c r="AY3489">
        <v>0</v>
      </c>
      <c r="AZ3489">
        <v>-0.65296722325603285</v>
      </c>
      <c r="BA3489">
        <v>0.64705462680214088</v>
      </c>
    </row>
    <row r="3490" spans="1:53" x14ac:dyDescent="0.25">
      <c r="A3490">
        <v>4</v>
      </c>
      <c r="B3490">
        <v>0</v>
      </c>
      <c r="C3490">
        <v>36</v>
      </c>
      <c r="D3490">
        <v>6</v>
      </c>
      <c r="E3490">
        <v>2</v>
      </c>
      <c r="F3490">
        <v>1</v>
      </c>
      <c r="G3490">
        <v>60</v>
      </c>
      <c r="H3490" s="3">
        <f t="shared" si="54"/>
        <v>24</v>
      </c>
      <c r="I3490">
        <v>190000</v>
      </c>
      <c r="J3490">
        <v>1300000</v>
      </c>
      <c r="K3490">
        <v>48</v>
      </c>
      <c r="L3490">
        <v>9</v>
      </c>
      <c r="M3490">
        <v>1</v>
      </c>
      <c r="N3490">
        <v>1</v>
      </c>
      <c r="O3490">
        <v>1508333.33333333</v>
      </c>
      <c r="P3490">
        <v>0</v>
      </c>
      <c r="Q3490">
        <v>190000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1698333.33333333</v>
      </c>
      <c r="X3490">
        <v>1698333.33333333</v>
      </c>
      <c r="Y3490">
        <v>11</v>
      </c>
      <c r="Z3490" s="3" t="s">
        <v>54</v>
      </c>
      <c r="AA3490">
        <v>0</v>
      </c>
      <c r="AB3490">
        <v>1</v>
      </c>
      <c r="AC3490">
        <v>1</v>
      </c>
      <c r="AD3490">
        <v>1</v>
      </c>
      <c r="AE3490">
        <v>0</v>
      </c>
      <c r="AF3490">
        <v>1</v>
      </c>
      <c r="AG3490">
        <v>0</v>
      </c>
      <c r="AH3490">
        <v>48</v>
      </c>
      <c r="AI3490">
        <v>1</v>
      </c>
      <c r="AJ3490">
        <v>0</v>
      </c>
      <c r="AK3490">
        <v>0</v>
      </c>
      <c r="AL3490">
        <v>0</v>
      </c>
      <c r="AM3490">
        <v>5</v>
      </c>
      <c r="AN3490">
        <v>1400000</v>
      </c>
      <c r="AO3490">
        <v>6805.5556640625</v>
      </c>
      <c r="AP3490">
        <v>1508333.25</v>
      </c>
      <c r="AQ3490">
        <v>7332.17529296875</v>
      </c>
      <c r="AR3490">
        <v>1508333.25</v>
      </c>
      <c r="AS3490">
        <v>7332.17529296875</v>
      </c>
      <c r="AT3490" t="s">
        <v>55</v>
      </c>
      <c r="AU3490">
        <v>1</v>
      </c>
      <c r="AV3490">
        <v>8.8254945670146316</v>
      </c>
      <c r="AW3490">
        <v>3600</v>
      </c>
      <c r="AX3490">
        <v>1296</v>
      </c>
      <c r="AY3490">
        <v>1</v>
      </c>
      <c r="AZ3490">
        <v>0.48902018213631809</v>
      </c>
      <c r="BA3490">
        <v>-0.26576076311447239</v>
      </c>
    </row>
    <row r="3491" spans="1:53" x14ac:dyDescent="0.25">
      <c r="A3491">
        <v>1</v>
      </c>
      <c r="B3491">
        <v>1</v>
      </c>
      <c r="C3491">
        <v>27</v>
      </c>
      <c r="D3491">
        <v>5</v>
      </c>
      <c r="E3491">
        <v>11</v>
      </c>
      <c r="F3491">
        <v>1</v>
      </c>
      <c r="G3491">
        <v>2</v>
      </c>
      <c r="H3491" s="3">
        <f t="shared" si="54"/>
        <v>16</v>
      </c>
      <c r="I3491">
        <v>440000</v>
      </c>
      <c r="J3491">
        <v>0</v>
      </c>
      <c r="K3491">
        <v>55</v>
      </c>
      <c r="L3491">
        <v>4</v>
      </c>
      <c r="M3491">
        <v>2</v>
      </c>
      <c r="N3491">
        <v>1</v>
      </c>
      <c r="O3491">
        <v>760000</v>
      </c>
      <c r="P3491">
        <v>0</v>
      </c>
      <c r="Q3491">
        <v>440000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1200000</v>
      </c>
      <c r="X3491">
        <v>1200000</v>
      </c>
      <c r="Y3491">
        <v>11</v>
      </c>
      <c r="Z3491" s="3" t="s">
        <v>52</v>
      </c>
      <c r="AA3491">
        <v>1</v>
      </c>
      <c r="AB3491">
        <v>2</v>
      </c>
      <c r="AC3491">
        <v>1</v>
      </c>
      <c r="AD3491">
        <v>1</v>
      </c>
      <c r="AE3491">
        <v>0</v>
      </c>
      <c r="AF3491">
        <v>1</v>
      </c>
      <c r="AG3491">
        <v>0</v>
      </c>
      <c r="AH3491">
        <v>55</v>
      </c>
      <c r="AI3491">
        <v>0</v>
      </c>
      <c r="AJ3491">
        <v>1</v>
      </c>
      <c r="AK3491">
        <v>0</v>
      </c>
      <c r="AL3491">
        <v>0</v>
      </c>
      <c r="AM3491">
        <v>3</v>
      </c>
      <c r="AN3491">
        <v>760000</v>
      </c>
      <c r="AO3491">
        <v>3224.24243164062</v>
      </c>
      <c r="AP3491">
        <v>760000</v>
      </c>
      <c r="AQ3491">
        <v>3224.24243164062</v>
      </c>
      <c r="AR3491">
        <v>760000</v>
      </c>
      <c r="AS3491">
        <v>3224.24243164062</v>
      </c>
      <c r="AT3491" t="s">
        <v>53</v>
      </c>
      <c r="AU3491">
        <v>0</v>
      </c>
      <c r="AV3491">
        <v>8.078453296717754</v>
      </c>
      <c r="AW3491">
        <v>4</v>
      </c>
      <c r="AX3491">
        <v>729</v>
      </c>
      <c r="AY3491">
        <v>0</v>
      </c>
      <c r="AZ3491">
        <v>-0.50730076211752217</v>
      </c>
      <c r="BA3491">
        <v>-0.12559197095789709</v>
      </c>
    </row>
    <row r="3492" spans="1:53" x14ac:dyDescent="0.25">
      <c r="A3492">
        <v>3</v>
      </c>
      <c r="B3492">
        <v>1</v>
      </c>
      <c r="C3492">
        <v>33</v>
      </c>
      <c r="D3492">
        <v>6</v>
      </c>
      <c r="E3492">
        <v>8</v>
      </c>
      <c r="F3492">
        <v>1</v>
      </c>
      <c r="G3492">
        <v>15</v>
      </c>
      <c r="H3492" s="3">
        <f t="shared" si="54"/>
        <v>21</v>
      </c>
      <c r="I3492">
        <v>88211</v>
      </c>
      <c r="J3492">
        <v>1750000</v>
      </c>
      <c r="K3492">
        <v>40</v>
      </c>
      <c r="L3492">
        <v>4</v>
      </c>
      <c r="M3492">
        <v>1</v>
      </c>
      <c r="N3492">
        <v>1</v>
      </c>
      <c r="O3492">
        <v>1434044.33333333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1434044.33333333</v>
      </c>
      <c r="X3492">
        <v>1434044.33333333</v>
      </c>
      <c r="Y3492">
        <v>11</v>
      </c>
      <c r="Z3492" s="3" t="s">
        <v>54</v>
      </c>
      <c r="AA3492">
        <v>0</v>
      </c>
      <c r="AB3492">
        <v>1</v>
      </c>
      <c r="AC3492">
        <v>1</v>
      </c>
      <c r="AD3492">
        <v>1</v>
      </c>
      <c r="AE3492">
        <v>0</v>
      </c>
      <c r="AF3492">
        <v>1</v>
      </c>
      <c r="AG3492">
        <v>0</v>
      </c>
      <c r="AH3492">
        <v>40</v>
      </c>
      <c r="AI3492">
        <v>1</v>
      </c>
      <c r="AJ3492">
        <v>0</v>
      </c>
      <c r="AK3492">
        <v>0</v>
      </c>
      <c r="AL3492">
        <v>0</v>
      </c>
      <c r="AM3492">
        <v>3</v>
      </c>
      <c r="AN3492">
        <v>1200000</v>
      </c>
      <c r="AO3492">
        <v>7000</v>
      </c>
      <c r="AP3492">
        <v>1434044.375</v>
      </c>
      <c r="AQ3492">
        <v>8365.2587890625</v>
      </c>
      <c r="AR3492">
        <v>1434044.375</v>
      </c>
      <c r="AS3492">
        <v>8365.2587890625</v>
      </c>
      <c r="AT3492" t="s">
        <v>55</v>
      </c>
      <c r="AU3492">
        <v>1</v>
      </c>
      <c r="AV3492">
        <v>8.8536654280374503</v>
      </c>
      <c r="AW3492">
        <v>225</v>
      </c>
      <c r="AX3492">
        <v>1089</v>
      </c>
      <c r="AY3492">
        <v>0</v>
      </c>
      <c r="AZ3492">
        <v>-0.69107358924931994</v>
      </c>
      <c r="BA3492">
        <v>7.4806975503940026E-2</v>
      </c>
    </row>
    <row r="3493" spans="1:53" x14ac:dyDescent="0.25">
      <c r="A3493">
        <v>3</v>
      </c>
      <c r="B3493">
        <v>0</v>
      </c>
      <c r="C3493">
        <v>30</v>
      </c>
      <c r="D3493">
        <v>6</v>
      </c>
      <c r="E3493">
        <v>3</v>
      </c>
      <c r="F3493">
        <v>1</v>
      </c>
      <c r="G3493">
        <v>4</v>
      </c>
      <c r="H3493" s="3">
        <f t="shared" si="54"/>
        <v>18</v>
      </c>
      <c r="I3493">
        <v>0</v>
      </c>
      <c r="J3493">
        <v>1710000</v>
      </c>
      <c r="K3493">
        <v>40</v>
      </c>
      <c r="L3493">
        <v>5</v>
      </c>
      <c r="M3493">
        <v>1</v>
      </c>
      <c r="N3493">
        <v>1</v>
      </c>
      <c r="O3493">
        <v>1142500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1142500</v>
      </c>
      <c r="X3493">
        <v>1142500</v>
      </c>
      <c r="Y3493">
        <v>11</v>
      </c>
      <c r="Z3493" s="3" t="s">
        <v>54</v>
      </c>
      <c r="AA3493">
        <v>0</v>
      </c>
      <c r="AB3493">
        <v>1</v>
      </c>
      <c r="AC3493">
        <v>1</v>
      </c>
      <c r="AD3493">
        <v>1</v>
      </c>
      <c r="AE3493">
        <v>0</v>
      </c>
      <c r="AF3493">
        <v>1</v>
      </c>
      <c r="AG3493">
        <v>0</v>
      </c>
      <c r="AH3493">
        <v>40</v>
      </c>
      <c r="AI3493">
        <v>1</v>
      </c>
      <c r="AJ3493">
        <v>0</v>
      </c>
      <c r="AK3493">
        <v>0</v>
      </c>
      <c r="AL3493">
        <v>0</v>
      </c>
      <c r="AM3493">
        <v>4</v>
      </c>
      <c r="AN3493">
        <v>1000000</v>
      </c>
      <c r="AO3493">
        <v>5833.33349609375</v>
      </c>
      <c r="AP3493">
        <v>1142500</v>
      </c>
      <c r="AQ3493">
        <v>6664.58349609375</v>
      </c>
      <c r="AR3493">
        <v>1142500</v>
      </c>
      <c r="AS3493">
        <v>6664.58349609375</v>
      </c>
      <c r="AT3493" t="s">
        <v>55</v>
      </c>
      <c r="AU3493">
        <v>1</v>
      </c>
      <c r="AV3493">
        <v>8.6713438991452811</v>
      </c>
      <c r="AW3493">
        <v>16</v>
      </c>
      <c r="AX3493">
        <v>900</v>
      </c>
      <c r="AY3493">
        <v>1</v>
      </c>
      <c r="AZ3493">
        <v>0.34360406413099159</v>
      </c>
      <c r="BA3493">
        <v>-8.6135121404800563E-2</v>
      </c>
    </row>
    <row r="3494" spans="1:53" x14ac:dyDescent="0.25">
      <c r="A3494">
        <v>3</v>
      </c>
      <c r="B3494">
        <v>0</v>
      </c>
      <c r="C3494">
        <v>22</v>
      </c>
      <c r="D3494">
        <v>6</v>
      </c>
      <c r="E3494">
        <v>3</v>
      </c>
      <c r="F3494">
        <v>1</v>
      </c>
      <c r="G3494">
        <v>36</v>
      </c>
      <c r="H3494" s="3">
        <f t="shared" si="54"/>
        <v>10</v>
      </c>
      <c r="I3494">
        <v>83211</v>
      </c>
      <c r="J3494">
        <v>1300000</v>
      </c>
      <c r="K3494">
        <v>48</v>
      </c>
      <c r="L3494">
        <v>7</v>
      </c>
      <c r="M3494">
        <v>1</v>
      </c>
      <c r="N3494">
        <v>1</v>
      </c>
      <c r="O3494">
        <v>1491544.33333333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1491544.33333333</v>
      </c>
      <c r="X3494">
        <v>1491544.33333333</v>
      </c>
      <c r="Y3494">
        <v>11</v>
      </c>
      <c r="Z3494" s="3" t="s">
        <v>54</v>
      </c>
      <c r="AA3494">
        <v>0</v>
      </c>
      <c r="AB3494">
        <v>1</v>
      </c>
      <c r="AC3494">
        <v>1</v>
      </c>
      <c r="AD3494">
        <v>1</v>
      </c>
      <c r="AE3494">
        <v>0</v>
      </c>
      <c r="AF3494">
        <v>1</v>
      </c>
      <c r="AG3494">
        <v>0</v>
      </c>
      <c r="AH3494">
        <v>48</v>
      </c>
      <c r="AI3494">
        <v>1</v>
      </c>
      <c r="AJ3494">
        <v>0</v>
      </c>
      <c r="AK3494">
        <v>0</v>
      </c>
      <c r="AL3494">
        <v>0</v>
      </c>
      <c r="AM3494">
        <v>4</v>
      </c>
      <c r="AN3494">
        <v>1300000</v>
      </c>
      <c r="AO3494">
        <v>6319.4443359375</v>
      </c>
      <c r="AP3494">
        <v>1491544.375</v>
      </c>
      <c r="AQ3494">
        <v>7250.56298828125</v>
      </c>
      <c r="AR3494">
        <v>1491544.375</v>
      </c>
      <c r="AS3494">
        <v>7250.56298828125</v>
      </c>
      <c r="AT3494" t="s">
        <v>55</v>
      </c>
      <c r="AU3494">
        <v>1</v>
      </c>
      <c r="AV3494">
        <v>8.7513865617467026</v>
      </c>
      <c r="AW3494">
        <v>1296</v>
      </c>
      <c r="AX3494">
        <v>484</v>
      </c>
      <c r="AY3494">
        <v>1</v>
      </c>
      <c r="AZ3494">
        <v>0.5070688967183945</v>
      </c>
      <c r="BA3494">
        <v>9.4042552087895609E-2</v>
      </c>
    </row>
    <row r="3495" spans="1:53" x14ac:dyDescent="0.25">
      <c r="A3495">
        <v>4</v>
      </c>
      <c r="B3495">
        <v>0</v>
      </c>
      <c r="C3495">
        <v>24</v>
      </c>
      <c r="D3495">
        <v>6</v>
      </c>
      <c r="E3495">
        <v>7</v>
      </c>
      <c r="F3495">
        <v>1</v>
      </c>
      <c r="G3495">
        <v>17</v>
      </c>
      <c r="H3495" s="3">
        <f t="shared" si="54"/>
        <v>12</v>
      </c>
      <c r="I3495">
        <v>140000</v>
      </c>
      <c r="J3495">
        <v>0</v>
      </c>
      <c r="K3495">
        <v>40</v>
      </c>
      <c r="L3495">
        <v>9</v>
      </c>
      <c r="M3495">
        <v>1</v>
      </c>
      <c r="N3495">
        <v>1</v>
      </c>
      <c r="O3495">
        <v>2000000</v>
      </c>
      <c r="P3495">
        <v>0</v>
      </c>
      <c r="Q3495">
        <v>140000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2140000</v>
      </c>
      <c r="X3495">
        <v>2140000</v>
      </c>
      <c r="Y3495">
        <v>11</v>
      </c>
      <c r="Z3495" s="3" t="s">
        <v>54</v>
      </c>
      <c r="AA3495">
        <v>0</v>
      </c>
      <c r="AB3495">
        <v>1</v>
      </c>
      <c r="AC3495">
        <v>1</v>
      </c>
      <c r="AD3495">
        <v>1</v>
      </c>
      <c r="AE3495">
        <v>0</v>
      </c>
      <c r="AF3495">
        <v>1</v>
      </c>
      <c r="AG3495">
        <v>0</v>
      </c>
      <c r="AH3495">
        <v>40</v>
      </c>
      <c r="AI3495">
        <v>1</v>
      </c>
      <c r="AJ3495">
        <v>0</v>
      </c>
      <c r="AK3495">
        <v>0</v>
      </c>
      <c r="AL3495">
        <v>0</v>
      </c>
      <c r="AM3495">
        <v>5</v>
      </c>
      <c r="AN3495">
        <v>2000000</v>
      </c>
      <c r="AO3495">
        <v>11666.6669921875</v>
      </c>
      <c r="AP3495">
        <v>2000000</v>
      </c>
      <c r="AQ3495">
        <v>11666.6669921875</v>
      </c>
      <c r="AR3495">
        <v>2000000</v>
      </c>
      <c r="AS3495">
        <v>11666.6669921875</v>
      </c>
      <c r="AT3495" t="s">
        <v>55</v>
      </c>
      <c r="AU3495">
        <v>1</v>
      </c>
      <c r="AV3495">
        <v>9.3644910797052265</v>
      </c>
      <c r="AW3495">
        <v>289</v>
      </c>
      <c r="AX3495">
        <v>576</v>
      </c>
      <c r="AY3495">
        <v>1</v>
      </c>
      <c r="AZ3495">
        <v>0.48574633212231322</v>
      </c>
      <c r="BA3495">
        <v>0.49483492216366409</v>
      </c>
    </row>
    <row r="3496" spans="1:53" x14ac:dyDescent="0.25">
      <c r="A3496">
        <v>4</v>
      </c>
      <c r="B3496">
        <v>1</v>
      </c>
      <c r="C3496">
        <v>49</v>
      </c>
      <c r="D3496">
        <v>6</v>
      </c>
      <c r="E3496">
        <v>5</v>
      </c>
      <c r="F3496">
        <v>1</v>
      </c>
      <c r="G3496">
        <v>240</v>
      </c>
      <c r="H3496" s="3">
        <f t="shared" si="54"/>
        <v>37</v>
      </c>
      <c r="I3496">
        <v>0</v>
      </c>
      <c r="J3496">
        <v>0</v>
      </c>
      <c r="K3496">
        <v>30</v>
      </c>
      <c r="L3496">
        <v>3</v>
      </c>
      <c r="M3496">
        <v>1</v>
      </c>
      <c r="N3496">
        <v>1</v>
      </c>
      <c r="O3496">
        <v>2500000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2500000</v>
      </c>
      <c r="X3496">
        <v>2500000</v>
      </c>
      <c r="Y3496">
        <v>11</v>
      </c>
      <c r="Z3496" s="3" t="s">
        <v>54</v>
      </c>
      <c r="AA3496">
        <v>0</v>
      </c>
      <c r="AB3496">
        <v>1</v>
      </c>
      <c r="AC3496">
        <v>1</v>
      </c>
      <c r="AD3496">
        <v>1</v>
      </c>
      <c r="AE3496">
        <v>0</v>
      </c>
      <c r="AF3496">
        <v>1</v>
      </c>
      <c r="AG3496">
        <v>0</v>
      </c>
      <c r="AH3496">
        <v>30</v>
      </c>
      <c r="AI3496">
        <v>1</v>
      </c>
      <c r="AJ3496">
        <v>0</v>
      </c>
      <c r="AK3496">
        <v>0</v>
      </c>
      <c r="AL3496">
        <v>1</v>
      </c>
      <c r="AM3496">
        <v>2</v>
      </c>
      <c r="AN3496">
        <v>2500000</v>
      </c>
      <c r="AO3496">
        <v>19444.4453125</v>
      </c>
      <c r="AP3496">
        <v>2500000</v>
      </c>
      <c r="AQ3496">
        <v>19444.4453125</v>
      </c>
      <c r="AR3496">
        <v>2500000</v>
      </c>
      <c r="AS3496">
        <v>19444.4453125</v>
      </c>
      <c r="AT3496" t="s">
        <v>55</v>
      </c>
      <c r="AU3496">
        <v>1</v>
      </c>
      <c r="AV3496">
        <v>9.8753167202122878</v>
      </c>
      <c r="AW3496">
        <v>57600</v>
      </c>
      <c r="AX3496">
        <v>2401</v>
      </c>
      <c r="AY3496">
        <v>0</v>
      </c>
      <c r="AZ3496">
        <v>-0.77150849946629674</v>
      </c>
      <c r="BA3496">
        <v>0.52280938498134322</v>
      </c>
    </row>
    <row r="3497" spans="1:53" x14ac:dyDescent="0.25">
      <c r="A3497">
        <v>3</v>
      </c>
      <c r="B3497">
        <v>0</v>
      </c>
      <c r="C3497">
        <v>37</v>
      </c>
      <c r="D3497">
        <v>6</v>
      </c>
      <c r="E3497">
        <v>3</v>
      </c>
      <c r="F3497">
        <v>1</v>
      </c>
      <c r="G3497">
        <v>24</v>
      </c>
      <c r="H3497" s="3">
        <f t="shared" si="54"/>
        <v>25</v>
      </c>
      <c r="I3497">
        <v>88211</v>
      </c>
      <c r="J3497">
        <v>1100000</v>
      </c>
      <c r="K3497">
        <v>48</v>
      </c>
      <c r="L3497">
        <v>7</v>
      </c>
      <c r="M3497">
        <v>1</v>
      </c>
      <c r="N3497">
        <v>1</v>
      </c>
      <c r="O3497">
        <v>1379877.66666667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1379877.66666667</v>
      </c>
      <c r="X3497">
        <v>1379877.66666667</v>
      </c>
      <c r="Y3497">
        <v>11</v>
      </c>
      <c r="Z3497" s="3" t="s">
        <v>54</v>
      </c>
      <c r="AA3497">
        <v>0</v>
      </c>
      <c r="AB3497">
        <v>1</v>
      </c>
      <c r="AC3497">
        <v>1</v>
      </c>
      <c r="AD3497">
        <v>1</v>
      </c>
      <c r="AE3497">
        <v>0</v>
      </c>
      <c r="AF3497">
        <v>1</v>
      </c>
      <c r="AG3497">
        <v>0</v>
      </c>
      <c r="AH3497">
        <v>48</v>
      </c>
      <c r="AI3497">
        <v>1</v>
      </c>
      <c r="AJ3497">
        <v>0</v>
      </c>
      <c r="AK3497">
        <v>0</v>
      </c>
      <c r="AL3497">
        <v>0</v>
      </c>
      <c r="AM3497">
        <v>4</v>
      </c>
      <c r="AN3497">
        <v>1200000</v>
      </c>
      <c r="AO3497">
        <v>5833.33349609375</v>
      </c>
      <c r="AP3497">
        <v>1379877.625</v>
      </c>
      <c r="AQ3497">
        <v>6707.73828125</v>
      </c>
      <c r="AR3497">
        <v>1379877.625</v>
      </c>
      <c r="AS3497">
        <v>6707.73828125</v>
      </c>
      <c r="AT3497" t="s">
        <v>55</v>
      </c>
      <c r="AU3497">
        <v>1</v>
      </c>
      <c r="AV3497">
        <v>8.6713438991452811</v>
      </c>
      <c r="AW3497">
        <v>576</v>
      </c>
      <c r="AX3497">
        <v>1369</v>
      </c>
      <c r="AY3497">
        <v>1</v>
      </c>
      <c r="AZ3497">
        <v>0.42205961965475652</v>
      </c>
      <c r="BA3497">
        <v>-0.25992353832618048</v>
      </c>
    </row>
    <row r="3498" spans="1:53" x14ac:dyDescent="0.25">
      <c r="A3498">
        <v>4</v>
      </c>
      <c r="B3498">
        <v>0</v>
      </c>
      <c r="C3498">
        <v>59</v>
      </c>
      <c r="D3498">
        <v>3</v>
      </c>
      <c r="E3498">
        <v>2</v>
      </c>
      <c r="F3498">
        <v>1</v>
      </c>
      <c r="G3498">
        <v>360</v>
      </c>
      <c r="H3498" s="3">
        <f t="shared" si="54"/>
        <v>50</v>
      </c>
      <c r="I3498">
        <v>0</v>
      </c>
      <c r="J3498">
        <v>0</v>
      </c>
      <c r="K3498">
        <v>48</v>
      </c>
      <c r="L3498">
        <v>1</v>
      </c>
      <c r="M3498">
        <v>2</v>
      </c>
      <c r="N3498">
        <v>1</v>
      </c>
      <c r="O3498">
        <v>850000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850000</v>
      </c>
      <c r="X3498">
        <v>850000</v>
      </c>
      <c r="Y3498">
        <v>11</v>
      </c>
      <c r="Z3498" s="3" t="s">
        <v>58</v>
      </c>
      <c r="AA3498">
        <v>0</v>
      </c>
      <c r="AB3498">
        <v>2</v>
      </c>
      <c r="AC3498">
        <v>1</v>
      </c>
      <c r="AD3498">
        <v>1</v>
      </c>
      <c r="AE3498">
        <v>0</v>
      </c>
      <c r="AF3498">
        <v>1</v>
      </c>
      <c r="AG3498">
        <v>0</v>
      </c>
      <c r="AH3498">
        <v>48</v>
      </c>
      <c r="AI3498">
        <v>0</v>
      </c>
      <c r="AJ3498">
        <v>1</v>
      </c>
      <c r="AK3498">
        <v>0</v>
      </c>
      <c r="AL3498">
        <v>1</v>
      </c>
      <c r="AM3498">
        <v>1</v>
      </c>
      <c r="AN3498">
        <v>850000</v>
      </c>
      <c r="AO3498">
        <v>4131.9443359375</v>
      </c>
      <c r="AP3498">
        <v>850000</v>
      </c>
      <c r="AQ3498">
        <v>4131.9443359375</v>
      </c>
      <c r="AR3498">
        <v>850000</v>
      </c>
      <c r="AS3498">
        <v>4131.9443359375</v>
      </c>
      <c r="AT3498" t="s">
        <v>57</v>
      </c>
      <c r="AU3498">
        <v>0</v>
      </c>
      <c r="AV3498">
        <v>8.3265033586912622</v>
      </c>
      <c r="AW3498">
        <v>129600</v>
      </c>
      <c r="AX3498">
        <v>3481</v>
      </c>
      <c r="AY3498">
        <v>1</v>
      </c>
      <c r="AZ3498">
        <v>0.47703291617331178</v>
      </c>
      <c r="BA3498">
        <v>-3.7820219611314758E-2</v>
      </c>
    </row>
    <row r="3499" spans="1:53" x14ac:dyDescent="0.25">
      <c r="A3499">
        <v>4</v>
      </c>
      <c r="B3499">
        <v>1</v>
      </c>
      <c r="C3499">
        <v>23</v>
      </c>
      <c r="D3499">
        <v>6</v>
      </c>
      <c r="E3499">
        <v>5</v>
      </c>
      <c r="F3499">
        <v>1</v>
      </c>
      <c r="G3499">
        <v>4</v>
      </c>
      <c r="H3499" s="3">
        <f t="shared" si="54"/>
        <v>11</v>
      </c>
      <c r="I3499">
        <v>0</v>
      </c>
      <c r="J3499">
        <v>0</v>
      </c>
      <c r="K3499">
        <v>48</v>
      </c>
      <c r="L3499">
        <v>9</v>
      </c>
      <c r="M3499">
        <v>1</v>
      </c>
      <c r="N3499">
        <v>1</v>
      </c>
      <c r="O3499">
        <v>890000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890000</v>
      </c>
      <c r="X3499">
        <v>890000</v>
      </c>
      <c r="Y3499">
        <v>11</v>
      </c>
      <c r="Z3499" s="3" t="s">
        <v>54</v>
      </c>
      <c r="AA3499">
        <v>0</v>
      </c>
      <c r="AB3499">
        <v>1</v>
      </c>
      <c r="AC3499">
        <v>1</v>
      </c>
      <c r="AD3499">
        <v>1</v>
      </c>
      <c r="AE3499">
        <v>0</v>
      </c>
      <c r="AF3499">
        <v>1</v>
      </c>
      <c r="AG3499">
        <v>0</v>
      </c>
      <c r="AH3499">
        <v>48</v>
      </c>
      <c r="AI3499">
        <v>1</v>
      </c>
      <c r="AJ3499">
        <v>0</v>
      </c>
      <c r="AK3499">
        <v>0</v>
      </c>
      <c r="AL3499">
        <v>0</v>
      </c>
      <c r="AM3499">
        <v>5</v>
      </c>
      <c r="AN3499">
        <v>890000</v>
      </c>
      <c r="AO3499">
        <v>4326.388671875</v>
      </c>
      <c r="AP3499">
        <v>890000</v>
      </c>
      <c r="AQ3499">
        <v>4326.388671875</v>
      </c>
      <c r="AR3499">
        <v>890000</v>
      </c>
      <c r="AS3499">
        <v>4326.388671875</v>
      </c>
      <c r="AT3499" t="s">
        <v>55</v>
      </c>
      <c r="AU3499">
        <v>1</v>
      </c>
      <c r="AV3499">
        <v>8.3724884480330743</v>
      </c>
      <c r="AW3499">
        <v>16</v>
      </c>
      <c r="AX3499">
        <v>529</v>
      </c>
      <c r="AY3499">
        <v>0</v>
      </c>
      <c r="AZ3499">
        <v>-0.46336391090377932</v>
      </c>
      <c r="BA3499">
        <v>-0.35824967701948529</v>
      </c>
    </row>
    <row r="3500" spans="1:53" x14ac:dyDescent="0.25">
      <c r="A3500">
        <v>3</v>
      </c>
      <c r="B3500">
        <v>0</v>
      </c>
      <c r="C3500">
        <v>51</v>
      </c>
      <c r="D3500">
        <v>6</v>
      </c>
      <c r="E3500">
        <v>2</v>
      </c>
      <c r="F3500">
        <v>4</v>
      </c>
      <c r="G3500">
        <v>120</v>
      </c>
      <c r="H3500" s="3">
        <f t="shared" si="54"/>
        <v>39</v>
      </c>
      <c r="I3500">
        <v>0</v>
      </c>
      <c r="J3500">
        <v>0</v>
      </c>
      <c r="K3500">
        <v>28</v>
      </c>
      <c r="L3500">
        <v>2</v>
      </c>
      <c r="M3500">
        <v>2</v>
      </c>
      <c r="N3500">
        <v>1</v>
      </c>
      <c r="O3500">
        <v>782000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782000</v>
      </c>
      <c r="X3500">
        <v>782000</v>
      </c>
      <c r="Y3500">
        <v>11</v>
      </c>
      <c r="Z3500" s="3" t="s">
        <v>54</v>
      </c>
      <c r="AA3500">
        <v>0</v>
      </c>
      <c r="AB3500">
        <v>2</v>
      </c>
      <c r="AC3500">
        <v>1</v>
      </c>
      <c r="AD3500">
        <v>1</v>
      </c>
      <c r="AE3500">
        <v>0</v>
      </c>
      <c r="AF3500">
        <v>1</v>
      </c>
      <c r="AG3500">
        <v>0</v>
      </c>
      <c r="AH3500">
        <v>28</v>
      </c>
      <c r="AI3500">
        <v>0</v>
      </c>
      <c r="AJ3500">
        <v>1</v>
      </c>
      <c r="AK3500">
        <v>0</v>
      </c>
      <c r="AL3500">
        <v>1</v>
      </c>
      <c r="AM3500">
        <v>2</v>
      </c>
      <c r="AN3500">
        <v>782000</v>
      </c>
      <c r="AO3500">
        <v>6516.66650390625</v>
      </c>
      <c r="AP3500">
        <v>782000</v>
      </c>
      <c r="AQ3500">
        <v>6516.66650390625</v>
      </c>
      <c r="AR3500">
        <v>782000</v>
      </c>
      <c r="AS3500">
        <v>6516.66650390625</v>
      </c>
      <c r="AT3500" t="s">
        <v>55</v>
      </c>
      <c r="AU3500">
        <v>0</v>
      </c>
      <c r="AV3500">
        <v>8.7821182517693792</v>
      </c>
      <c r="AW3500">
        <v>14400</v>
      </c>
      <c r="AX3500">
        <v>2601</v>
      </c>
      <c r="AY3500">
        <v>1</v>
      </c>
      <c r="AZ3500">
        <v>0.18195705790249489</v>
      </c>
      <c r="BA3500">
        <v>-0.38272840709832029</v>
      </c>
    </row>
    <row r="3501" spans="1:53" x14ac:dyDescent="0.25">
      <c r="A3501">
        <v>3</v>
      </c>
      <c r="B3501">
        <v>0</v>
      </c>
      <c r="C3501">
        <v>38</v>
      </c>
      <c r="D3501">
        <v>6</v>
      </c>
      <c r="E3501">
        <v>6</v>
      </c>
      <c r="F3501">
        <v>1</v>
      </c>
      <c r="G3501">
        <v>132</v>
      </c>
      <c r="H3501" s="3">
        <f t="shared" si="54"/>
        <v>26</v>
      </c>
      <c r="I3501">
        <v>131000</v>
      </c>
      <c r="J3501">
        <v>4500000</v>
      </c>
      <c r="K3501">
        <v>45</v>
      </c>
      <c r="L3501">
        <v>9</v>
      </c>
      <c r="M3501">
        <v>1</v>
      </c>
      <c r="N3501">
        <v>1</v>
      </c>
      <c r="O3501">
        <v>2206000</v>
      </c>
      <c r="P3501">
        <v>0</v>
      </c>
      <c r="Q3501">
        <v>100000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2306000</v>
      </c>
      <c r="X3501">
        <v>2306000</v>
      </c>
      <c r="Y3501">
        <v>11</v>
      </c>
      <c r="Z3501" s="3" t="s">
        <v>54</v>
      </c>
      <c r="AA3501">
        <v>0</v>
      </c>
      <c r="AB3501">
        <v>1</v>
      </c>
      <c r="AC3501">
        <v>1</v>
      </c>
      <c r="AD3501">
        <v>1</v>
      </c>
      <c r="AE3501">
        <v>0</v>
      </c>
      <c r="AF3501">
        <v>1</v>
      </c>
      <c r="AG3501">
        <v>0</v>
      </c>
      <c r="AH3501">
        <v>45</v>
      </c>
      <c r="AI3501">
        <v>1</v>
      </c>
      <c r="AJ3501">
        <v>0</v>
      </c>
      <c r="AK3501">
        <v>0</v>
      </c>
      <c r="AL3501">
        <v>0</v>
      </c>
      <c r="AM3501">
        <v>5</v>
      </c>
      <c r="AN3501">
        <v>1800000</v>
      </c>
      <c r="AO3501">
        <v>9333.3330078125</v>
      </c>
      <c r="AP3501">
        <v>2206000</v>
      </c>
      <c r="AQ3501">
        <v>11438.5185546875</v>
      </c>
      <c r="AR3501">
        <v>2206000</v>
      </c>
      <c r="AS3501">
        <v>11438.5185546875</v>
      </c>
      <c r="AT3501" t="s">
        <v>55</v>
      </c>
      <c r="AU3501">
        <v>1</v>
      </c>
      <c r="AV3501">
        <v>9.1413474656119984</v>
      </c>
      <c r="AW3501">
        <v>17424</v>
      </c>
      <c r="AX3501">
        <v>1444</v>
      </c>
      <c r="AY3501">
        <v>1</v>
      </c>
      <c r="AZ3501">
        <v>0.48221199001217818</v>
      </c>
      <c r="BA3501">
        <v>-0.12913274489178189</v>
      </c>
    </row>
    <row r="3502" spans="1:53" x14ac:dyDescent="0.25">
      <c r="A3502">
        <v>3</v>
      </c>
      <c r="B3502">
        <v>1</v>
      </c>
      <c r="C3502">
        <v>44</v>
      </c>
      <c r="D3502">
        <v>6</v>
      </c>
      <c r="E3502">
        <v>2</v>
      </c>
      <c r="F3502">
        <v>1</v>
      </c>
      <c r="G3502">
        <v>12</v>
      </c>
      <c r="H3502" s="3">
        <f t="shared" si="54"/>
        <v>32</v>
      </c>
      <c r="I3502">
        <v>119211</v>
      </c>
      <c r="J3502">
        <v>0</v>
      </c>
      <c r="K3502">
        <v>45</v>
      </c>
      <c r="L3502">
        <v>9</v>
      </c>
      <c r="M3502">
        <v>1</v>
      </c>
      <c r="N3502">
        <v>1</v>
      </c>
      <c r="O3502">
        <v>1119211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1119211</v>
      </c>
      <c r="X3502">
        <v>1119211</v>
      </c>
      <c r="Y3502">
        <v>11</v>
      </c>
      <c r="Z3502" s="3" t="s">
        <v>54</v>
      </c>
      <c r="AA3502">
        <v>0</v>
      </c>
      <c r="AB3502">
        <v>1</v>
      </c>
      <c r="AC3502">
        <v>1</v>
      </c>
      <c r="AD3502">
        <v>1</v>
      </c>
      <c r="AE3502">
        <v>0</v>
      </c>
      <c r="AF3502">
        <v>1</v>
      </c>
      <c r="AG3502">
        <v>0</v>
      </c>
      <c r="AH3502">
        <v>45</v>
      </c>
      <c r="AI3502">
        <v>1</v>
      </c>
      <c r="AJ3502">
        <v>0</v>
      </c>
      <c r="AK3502">
        <v>0</v>
      </c>
      <c r="AL3502">
        <v>0</v>
      </c>
      <c r="AM3502">
        <v>5</v>
      </c>
      <c r="AN3502">
        <v>1000000</v>
      </c>
      <c r="AO3502">
        <v>5185.18505859375</v>
      </c>
      <c r="AP3502">
        <v>1119211</v>
      </c>
      <c r="AQ3502">
        <v>5803.31640625</v>
      </c>
      <c r="AR3502">
        <v>1119211</v>
      </c>
      <c r="AS3502">
        <v>5803.31640625</v>
      </c>
      <c r="AT3502" t="s">
        <v>55</v>
      </c>
      <c r="AU3502">
        <v>1</v>
      </c>
      <c r="AV3502">
        <v>8.5535608111730497</v>
      </c>
      <c r="AW3502">
        <v>144</v>
      </c>
      <c r="AX3502">
        <v>1936</v>
      </c>
      <c r="AY3502">
        <v>0</v>
      </c>
      <c r="AZ3502">
        <v>-0.56813911829359365</v>
      </c>
      <c r="BA3502">
        <v>-0.57483425490520856</v>
      </c>
    </row>
    <row r="3503" spans="1:53" x14ac:dyDescent="0.25">
      <c r="A3503">
        <v>3</v>
      </c>
      <c r="B3503">
        <v>1</v>
      </c>
      <c r="C3503">
        <v>24</v>
      </c>
      <c r="D3503">
        <v>6</v>
      </c>
      <c r="E3503">
        <v>4</v>
      </c>
      <c r="F3503">
        <v>1</v>
      </c>
      <c r="G3503">
        <v>12</v>
      </c>
      <c r="H3503" s="3">
        <f t="shared" si="54"/>
        <v>12</v>
      </c>
      <c r="I3503">
        <v>55000</v>
      </c>
      <c r="J3503">
        <v>630000</v>
      </c>
      <c r="K3503">
        <v>48</v>
      </c>
      <c r="L3503">
        <v>9</v>
      </c>
      <c r="M3503">
        <v>1</v>
      </c>
      <c r="N3503">
        <v>1</v>
      </c>
      <c r="O3503">
        <v>1022500</v>
      </c>
      <c r="P3503">
        <v>70000</v>
      </c>
      <c r="Q3503">
        <v>55000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1147500</v>
      </c>
      <c r="X3503">
        <v>1147500</v>
      </c>
      <c r="Y3503">
        <v>11</v>
      </c>
      <c r="Z3503" s="3" t="s">
        <v>54</v>
      </c>
      <c r="AA3503">
        <v>0</v>
      </c>
      <c r="AB3503">
        <v>1</v>
      </c>
      <c r="AC3503">
        <v>1</v>
      </c>
      <c r="AD3503">
        <v>1</v>
      </c>
      <c r="AE3503">
        <v>0</v>
      </c>
      <c r="AF3503">
        <v>1</v>
      </c>
      <c r="AG3503">
        <v>0</v>
      </c>
      <c r="AH3503">
        <v>64</v>
      </c>
      <c r="AI3503">
        <v>1</v>
      </c>
      <c r="AJ3503">
        <v>0</v>
      </c>
      <c r="AK3503">
        <v>0</v>
      </c>
      <c r="AL3503">
        <v>0</v>
      </c>
      <c r="AM3503">
        <v>5</v>
      </c>
      <c r="AN3503">
        <v>970000</v>
      </c>
      <c r="AO3503">
        <v>4715.27783203125</v>
      </c>
      <c r="AP3503">
        <v>1092500</v>
      </c>
      <c r="AQ3503">
        <v>3983.07299804688</v>
      </c>
      <c r="AR3503">
        <v>1092500</v>
      </c>
      <c r="AS3503">
        <v>3983.07299804688</v>
      </c>
      <c r="AT3503" t="s">
        <v>55</v>
      </c>
      <c r="AU3503">
        <v>1</v>
      </c>
      <c r="AV3503">
        <v>8.4585631184707228</v>
      </c>
      <c r="AW3503">
        <v>144</v>
      </c>
      <c r="AX3503">
        <v>576</v>
      </c>
      <c r="AY3503">
        <v>0</v>
      </c>
      <c r="AZ3503">
        <v>-0.36757751264223659</v>
      </c>
      <c r="BA3503">
        <v>-0.13326872675937329</v>
      </c>
    </row>
    <row r="3504" spans="1:53" x14ac:dyDescent="0.25">
      <c r="A3504">
        <v>2</v>
      </c>
      <c r="B3504">
        <v>1</v>
      </c>
      <c r="C3504">
        <v>50</v>
      </c>
      <c r="D3504">
        <v>3</v>
      </c>
      <c r="E3504">
        <v>5</v>
      </c>
      <c r="F3504">
        <v>1</v>
      </c>
      <c r="G3504">
        <v>48</v>
      </c>
      <c r="H3504" s="3">
        <f t="shared" si="54"/>
        <v>41</v>
      </c>
      <c r="I3504">
        <v>117211</v>
      </c>
      <c r="J3504">
        <v>737717</v>
      </c>
      <c r="K3504">
        <v>48</v>
      </c>
      <c r="L3504">
        <v>7</v>
      </c>
      <c r="M3504">
        <v>1</v>
      </c>
      <c r="N3504">
        <v>1</v>
      </c>
      <c r="O3504">
        <v>959929.41666666698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959929.41666666698</v>
      </c>
      <c r="X3504">
        <v>959929.41666666698</v>
      </c>
      <c r="Y3504">
        <v>11</v>
      </c>
      <c r="Z3504" s="3" t="s">
        <v>56</v>
      </c>
      <c r="AA3504">
        <v>0</v>
      </c>
      <c r="AB3504">
        <v>1</v>
      </c>
      <c r="AC3504">
        <v>1</v>
      </c>
      <c r="AD3504">
        <v>1</v>
      </c>
      <c r="AE3504">
        <v>0</v>
      </c>
      <c r="AF3504">
        <v>1</v>
      </c>
      <c r="AG3504">
        <v>0</v>
      </c>
      <c r="AH3504">
        <v>48</v>
      </c>
      <c r="AI3504">
        <v>1</v>
      </c>
      <c r="AJ3504">
        <v>0</v>
      </c>
      <c r="AK3504">
        <v>0</v>
      </c>
      <c r="AL3504">
        <v>0</v>
      </c>
      <c r="AM3504">
        <v>4</v>
      </c>
      <c r="AN3504">
        <v>781242</v>
      </c>
      <c r="AO3504">
        <v>3797.7041015625</v>
      </c>
      <c r="AP3504">
        <v>959929.4375</v>
      </c>
      <c r="AQ3504">
        <v>4666.32373046875</v>
      </c>
      <c r="AR3504">
        <v>959929.4375</v>
      </c>
      <c r="AS3504">
        <v>4666.32373046875</v>
      </c>
      <c r="AT3504" t="s">
        <v>57</v>
      </c>
      <c r="AU3504">
        <v>1</v>
      </c>
      <c r="AV3504">
        <v>8.2421519793225535</v>
      </c>
      <c r="AW3504">
        <v>2304</v>
      </c>
      <c r="AX3504">
        <v>2500</v>
      </c>
      <c r="AY3504">
        <v>0</v>
      </c>
      <c r="AZ3504">
        <v>-0.39361118789043698</v>
      </c>
      <c r="BA3504">
        <v>-4.9142528063674099E-2</v>
      </c>
    </row>
    <row r="3505" spans="1:53" x14ac:dyDescent="0.25">
      <c r="A3505">
        <v>2</v>
      </c>
      <c r="B3505">
        <v>0</v>
      </c>
      <c r="C3505">
        <v>33</v>
      </c>
      <c r="D3505">
        <v>6</v>
      </c>
      <c r="E3505">
        <v>3</v>
      </c>
      <c r="F3505">
        <v>1</v>
      </c>
      <c r="G3505">
        <v>27</v>
      </c>
      <c r="H3505" s="3">
        <f t="shared" si="54"/>
        <v>21</v>
      </c>
      <c r="I3505">
        <v>218211</v>
      </c>
      <c r="J3505">
        <v>1130000</v>
      </c>
      <c r="K3505">
        <v>48</v>
      </c>
      <c r="L3505">
        <v>9</v>
      </c>
      <c r="M3505">
        <v>1</v>
      </c>
      <c r="N3505">
        <v>1</v>
      </c>
      <c r="O3505">
        <v>1354877.66666667</v>
      </c>
      <c r="P3505">
        <v>0</v>
      </c>
      <c r="Q3505">
        <v>100000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1454877.66666667</v>
      </c>
      <c r="X3505">
        <v>1454877.66666667</v>
      </c>
      <c r="Y3505">
        <v>11</v>
      </c>
      <c r="Z3505" s="3" t="s">
        <v>54</v>
      </c>
      <c r="AA3505">
        <v>0</v>
      </c>
      <c r="AB3505">
        <v>1</v>
      </c>
      <c r="AC3505">
        <v>1</v>
      </c>
      <c r="AD3505">
        <v>1</v>
      </c>
      <c r="AE3505">
        <v>0</v>
      </c>
      <c r="AF3505">
        <v>1</v>
      </c>
      <c r="AG3505">
        <v>0</v>
      </c>
      <c r="AH3505">
        <v>48</v>
      </c>
      <c r="AI3505">
        <v>1</v>
      </c>
      <c r="AJ3505">
        <v>0</v>
      </c>
      <c r="AK3505">
        <v>0</v>
      </c>
      <c r="AL3505">
        <v>0</v>
      </c>
      <c r="AM3505">
        <v>5</v>
      </c>
      <c r="AN3505">
        <v>1115000</v>
      </c>
      <c r="AO3505">
        <v>5420.138671875</v>
      </c>
      <c r="AP3505">
        <v>1354877.625</v>
      </c>
      <c r="AQ3505">
        <v>6586.21044921875</v>
      </c>
      <c r="AR3505">
        <v>1354877.625</v>
      </c>
      <c r="AS3505">
        <v>6586.21044921875</v>
      </c>
      <c r="AT3505" t="s">
        <v>55</v>
      </c>
      <c r="AU3505">
        <v>1</v>
      </c>
      <c r="AV3505">
        <v>8.5978766793231856</v>
      </c>
      <c r="AW3505">
        <v>729</v>
      </c>
      <c r="AX3505">
        <v>1089</v>
      </c>
      <c r="AY3505">
        <v>1</v>
      </c>
      <c r="AZ3505">
        <v>0.48890217801406732</v>
      </c>
      <c r="BA3505">
        <v>-0.38604864581769538</v>
      </c>
    </row>
    <row r="3506" spans="1:53" x14ac:dyDescent="0.25">
      <c r="A3506">
        <v>3</v>
      </c>
      <c r="B3506">
        <v>1</v>
      </c>
      <c r="C3506">
        <v>48</v>
      </c>
      <c r="D3506">
        <v>5</v>
      </c>
      <c r="E3506">
        <v>11</v>
      </c>
      <c r="F3506">
        <v>1</v>
      </c>
      <c r="G3506">
        <v>48</v>
      </c>
      <c r="H3506" s="3">
        <f t="shared" si="54"/>
        <v>37</v>
      </c>
      <c r="I3506">
        <v>115211</v>
      </c>
      <c r="J3506">
        <v>160000</v>
      </c>
      <c r="K3506">
        <v>45</v>
      </c>
      <c r="L3506">
        <v>3</v>
      </c>
      <c r="M3506">
        <v>1</v>
      </c>
      <c r="N3506">
        <v>1</v>
      </c>
      <c r="O3506">
        <v>3128544.3333333302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3128544.3333333302</v>
      </c>
      <c r="X3506">
        <v>3128544.3333333302</v>
      </c>
      <c r="Y3506">
        <v>11</v>
      </c>
      <c r="Z3506" s="3" t="s">
        <v>52</v>
      </c>
      <c r="AA3506">
        <v>1</v>
      </c>
      <c r="AB3506">
        <v>1</v>
      </c>
      <c r="AC3506">
        <v>1</v>
      </c>
      <c r="AD3506">
        <v>1</v>
      </c>
      <c r="AE3506">
        <v>0</v>
      </c>
      <c r="AF3506">
        <v>1</v>
      </c>
      <c r="AG3506">
        <v>0</v>
      </c>
      <c r="AH3506">
        <v>45</v>
      </c>
      <c r="AI3506">
        <v>1</v>
      </c>
      <c r="AJ3506">
        <v>0</v>
      </c>
      <c r="AK3506">
        <v>0</v>
      </c>
      <c r="AL3506">
        <v>1</v>
      </c>
      <c r="AM3506">
        <v>2</v>
      </c>
      <c r="AN3506">
        <v>3000000</v>
      </c>
      <c r="AO3506">
        <v>15555.5556640625</v>
      </c>
      <c r="AP3506">
        <v>3128544.25</v>
      </c>
      <c r="AQ3506">
        <v>16222.0810546875</v>
      </c>
      <c r="AR3506">
        <v>3128544.25</v>
      </c>
      <c r="AS3506">
        <v>16222.0810546875</v>
      </c>
      <c r="AT3506" t="s">
        <v>53</v>
      </c>
      <c r="AU3506">
        <v>1</v>
      </c>
      <c r="AV3506">
        <v>9.6521731312306684</v>
      </c>
      <c r="AW3506">
        <v>2304</v>
      </c>
      <c r="AX3506">
        <v>2304</v>
      </c>
      <c r="AY3506">
        <v>0</v>
      </c>
      <c r="AZ3506">
        <v>-0.64275001123212061</v>
      </c>
      <c r="BA3506">
        <v>1.0218166377034521</v>
      </c>
    </row>
    <row r="3507" spans="1:53" x14ac:dyDescent="0.25">
      <c r="A3507">
        <v>3</v>
      </c>
      <c r="B3507">
        <v>0</v>
      </c>
      <c r="C3507">
        <v>19</v>
      </c>
      <c r="D3507">
        <v>5</v>
      </c>
      <c r="E3507">
        <v>11</v>
      </c>
      <c r="F3507">
        <v>1</v>
      </c>
      <c r="G3507">
        <v>4</v>
      </c>
      <c r="H3507" s="3">
        <f t="shared" si="54"/>
        <v>8</v>
      </c>
      <c r="I3507">
        <v>88211</v>
      </c>
      <c r="J3507">
        <v>0</v>
      </c>
      <c r="K3507">
        <v>48</v>
      </c>
      <c r="L3507">
        <v>9</v>
      </c>
      <c r="M3507">
        <v>2</v>
      </c>
      <c r="N3507">
        <v>1</v>
      </c>
      <c r="O3507">
        <v>869453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325500</v>
      </c>
      <c r="V3507">
        <v>0</v>
      </c>
      <c r="W3507">
        <v>1194953</v>
      </c>
      <c r="X3507">
        <v>1194953</v>
      </c>
      <c r="Y3507">
        <v>11</v>
      </c>
      <c r="Z3507" s="3" t="s">
        <v>52</v>
      </c>
      <c r="AA3507">
        <v>1</v>
      </c>
      <c r="AB3507">
        <v>2</v>
      </c>
      <c r="AC3507">
        <v>1</v>
      </c>
      <c r="AD3507">
        <v>1</v>
      </c>
      <c r="AE3507">
        <v>0</v>
      </c>
      <c r="AF3507">
        <v>1</v>
      </c>
      <c r="AG3507">
        <v>0</v>
      </c>
      <c r="AH3507">
        <v>48</v>
      </c>
      <c r="AI3507">
        <v>0</v>
      </c>
      <c r="AJ3507">
        <v>1</v>
      </c>
      <c r="AK3507">
        <v>0</v>
      </c>
      <c r="AL3507">
        <v>0</v>
      </c>
      <c r="AM3507">
        <v>5</v>
      </c>
      <c r="AN3507">
        <v>781242</v>
      </c>
      <c r="AO3507">
        <v>3797.7041015625</v>
      </c>
      <c r="AP3507">
        <v>869453</v>
      </c>
      <c r="AQ3507">
        <v>4226.5078125</v>
      </c>
      <c r="AR3507">
        <v>869453</v>
      </c>
      <c r="AS3507">
        <v>4226.5078125</v>
      </c>
      <c r="AT3507" t="s">
        <v>53</v>
      </c>
      <c r="AU3507">
        <v>0</v>
      </c>
      <c r="AV3507">
        <v>8.2421519793225535</v>
      </c>
      <c r="AW3507">
        <v>16</v>
      </c>
      <c r="AX3507">
        <v>361</v>
      </c>
      <c r="AY3507">
        <v>1</v>
      </c>
      <c r="AZ3507">
        <v>0.6324105346577199</v>
      </c>
      <c r="BA3507">
        <v>-0.1169439600515285</v>
      </c>
    </row>
    <row r="3508" spans="1:53" x14ac:dyDescent="0.25">
      <c r="A3508">
        <v>3</v>
      </c>
      <c r="B3508">
        <v>0</v>
      </c>
      <c r="C3508">
        <v>27</v>
      </c>
      <c r="D3508">
        <v>6</v>
      </c>
      <c r="E3508">
        <v>5</v>
      </c>
      <c r="F3508">
        <v>1</v>
      </c>
      <c r="G3508">
        <v>6</v>
      </c>
      <c r="H3508" s="3">
        <f t="shared" si="54"/>
        <v>15</v>
      </c>
      <c r="I3508">
        <v>0</v>
      </c>
      <c r="J3508">
        <v>0</v>
      </c>
      <c r="K3508">
        <v>48</v>
      </c>
      <c r="L3508">
        <v>9</v>
      </c>
      <c r="M3508">
        <v>1</v>
      </c>
      <c r="N3508">
        <v>1</v>
      </c>
      <c r="O3508">
        <v>1600000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1600000</v>
      </c>
      <c r="X3508">
        <v>1600000</v>
      </c>
      <c r="Y3508">
        <v>11</v>
      </c>
      <c r="Z3508" s="3" t="s">
        <v>54</v>
      </c>
      <c r="AA3508">
        <v>0</v>
      </c>
      <c r="AB3508">
        <v>1</v>
      </c>
      <c r="AC3508">
        <v>1</v>
      </c>
      <c r="AD3508">
        <v>1</v>
      </c>
      <c r="AE3508">
        <v>0</v>
      </c>
      <c r="AF3508">
        <v>1</v>
      </c>
      <c r="AG3508">
        <v>0</v>
      </c>
      <c r="AH3508">
        <v>48</v>
      </c>
      <c r="AI3508">
        <v>1</v>
      </c>
      <c r="AJ3508">
        <v>0</v>
      </c>
      <c r="AK3508">
        <v>0</v>
      </c>
      <c r="AL3508">
        <v>0</v>
      </c>
      <c r="AM3508">
        <v>5</v>
      </c>
      <c r="AN3508">
        <v>1600000</v>
      </c>
      <c r="AO3508">
        <v>7777.77783203125</v>
      </c>
      <c r="AP3508">
        <v>1600000</v>
      </c>
      <c r="AQ3508">
        <v>7777.77783203125</v>
      </c>
      <c r="AR3508">
        <v>1600000</v>
      </c>
      <c r="AS3508">
        <v>7777.77783203125</v>
      </c>
      <c r="AT3508" t="s">
        <v>55</v>
      </c>
      <c r="AU3508">
        <v>1</v>
      </c>
      <c r="AV3508">
        <v>8.959025950670723</v>
      </c>
      <c r="AW3508">
        <v>36</v>
      </c>
      <c r="AX3508">
        <v>729</v>
      </c>
      <c r="AY3508">
        <v>1</v>
      </c>
      <c r="AZ3508">
        <v>0.51127937499740927</v>
      </c>
      <c r="BA3508">
        <v>0.1312426540067447</v>
      </c>
    </row>
    <row r="3509" spans="1:53" x14ac:dyDescent="0.25">
      <c r="A3509">
        <v>3</v>
      </c>
      <c r="B3509">
        <v>0</v>
      </c>
      <c r="C3509">
        <v>46</v>
      </c>
      <c r="D3509">
        <v>6</v>
      </c>
      <c r="E3509">
        <v>9</v>
      </c>
      <c r="F3509">
        <v>1</v>
      </c>
      <c r="G3509">
        <v>168</v>
      </c>
      <c r="H3509" s="3">
        <f t="shared" si="54"/>
        <v>34</v>
      </c>
      <c r="I3509">
        <v>0</v>
      </c>
      <c r="J3509">
        <v>5260000</v>
      </c>
      <c r="K3509">
        <v>30</v>
      </c>
      <c r="L3509">
        <v>9</v>
      </c>
      <c r="M3509">
        <v>1</v>
      </c>
      <c r="N3509">
        <v>1</v>
      </c>
      <c r="O3509">
        <v>3706333.3333333302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700000</v>
      </c>
      <c r="W3509">
        <v>4406333.3333333302</v>
      </c>
      <c r="X3509">
        <v>4406333.3333333302</v>
      </c>
      <c r="Y3509">
        <v>11</v>
      </c>
      <c r="Z3509" s="3" t="s">
        <v>54</v>
      </c>
      <c r="AA3509">
        <v>0</v>
      </c>
      <c r="AB3509">
        <v>1</v>
      </c>
      <c r="AC3509">
        <v>1</v>
      </c>
      <c r="AD3509">
        <v>1</v>
      </c>
      <c r="AE3509">
        <v>0</v>
      </c>
      <c r="AF3509">
        <v>1</v>
      </c>
      <c r="AG3509">
        <v>0</v>
      </c>
      <c r="AH3509">
        <v>30</v>
      </c>
      <c r="AI3509">
        <v>1</v>
      </c>
      <c r="AJ3509">
        <v>0</v>
      </c>
      <c r="AK3509">
        <v>0</v>
      </c>
      <c r="AL3509">
        <v>0</v>
      </c>
      <c r="AM3509">
        <v>5</v>
      </c>
      <c r="AN3509">
        <v>3268000</v>
      </c>
      <c r="AO3509">
        <v>25417.77734375</v>
      </c>
      <c r="AP3509">
        <v>3643000</v>
      </c>
      <c r="AQ3509">
        <v>28334.4453125</v>
      </c>
      <c r="AR3509">
        <v>3643000</v>
      </c>
      <c r="AS3509">
        <v>28334.4453125</v>
      </c>
      <c r="AT3509" t="s">
        <v>55</v>
      </c>
      <c r="AU3509">
        <v>1</v>
      </c>
      <c r="AV3509">
        <v>10.143204103617281</v>
      </c>
      <c r="AW3509">
        <v>28224</v>
      </c>
      <c r="AX3509">
        <v>2116</v>
      </c>
      <c r="AY3509">
        <v>1</v>
      </c>
      <c r="AZ3509">
        <v>0.37846458886265261</v>
      </c>
      <c r="BA3509">
        <v>0.57324510840894216</v>
      </c>
    </row>
    <row r="3510" spans="1:53" x14ac:dyDescent="0.25">
      <c r="A3510">
        <v>1</v>
      </c>
      <c r="B3510">
        <v>1</v>
      </c>
      <c r="C3510">
        <v>49</v>
      </c>
      <c r="D3510">
        <v>3</v>
      </c>
      <c r="E3510">
        <v>3</v>
      </c>
      <c r="F3510">
        <v>1</v>
      </c>
      <c r="G3510">
        <v>36</v>
      </c>
      <c r="H3510" s="3">
        <f t="shared" si="54"/>
        <v>40</v>
      </c>
      <c r="I3510">
        <v>0</v>
      </c>
      <c r="J3510">
        <v>0</v>
      </c>
      <c r="K3510">
        <v>48</v>
      </c>
      <c r="L3510">
        <v>3</v>
      </c>
      <c r="M3510">
        <v>2</v>
      </c>
      <c r="N3510">
        <v>1</v>
      </c>
      <c r="O3510">
        <v>950000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950000</v>
      </c>
      <c r="X3510">
        <v>1120000</v>
      </c>
      <c r="Y3510">
        <v>11</v>
      </c>
      <c r="Z3510" s="3" t="s">
        <v>58</v>
      </c>
      <c r="AA3510">
        <v>0</v>
      </c>
      <c r="AB3510">
        <v>2</v>
      </c>
      <c r="AC3510">
        <v>1</v>
      </c>
      <c r="AD3510">
        <v>1</v>
      </c>
      <c r="AE3510">
        <v>0</v>
      </c>
      <c r="AF3510">
        <v>1</v>
      </c>
      <c r="AG3510">
        <v>0</v>
      </c>
      <c r="AH3510">
        <v>48</v>
      </c>
      <c r="AI3510">
        <v>0</v>
      </c>
      <c r="AJ3510">
        <v>1</v>
      </c>
      <c r="AK3510">
        <v>0</v>
      </c>
      <c r="AL3510">
        <v>1</v>
      </c>
      <c r="AM3510">
        <v>2</v>
      </c>
      <c r="AN3510">
        <v>950000</v>
      </c>
      <c r="AO3510">
        <v>4618.0556640625</v>
      </c>
      <c r="AP3510">
        <v>950000</v>
      </c>
      <c r="AQ3510">
        <v>4618.0556640625</v>
      </c>
      <c r="AR3510">
        <v>950000</v>
      </c>
      <c r="AS3510">
        <v>4618.0556640625</v>
      </c>
      <c r="AT3510" t="s">
        <v>57</v>
      </c>
      <c r="AU3510">
        <v>0</v>
      </c>
      <c r="AV3510">
        <v>8.4377290435582317</v>
      </c>
      <c r="AW3510">
        <v>1296</v>
      </c>
      <c r="AX3510">
        <v>2401</v>
      </c>
      <c r="AY3510">
        <v>0</v>
      </c>
      <c r="AZ3510">
        <v>-0.49841045204265111</v>
      </c>
      <c r="BA3510">
        <v>0.38973315129411779</v>
      </c>
    </row>
    <row r="3511" spans="1:53" x14ac:dyDescent="0.25">
      <c r="A3511">
        <v>3</v>
      </c>
      <c r="B3511">
        <v>1</v>
      </c>
      <c r="C3511">
        <v>51</v>
      </c>
      <c r="D3511">
        <v>3</v>
      </c>
      <c r="E3511">
        <v>4</v>
      </c>
      <c r="F3511">
        <v>1</v>
      </c>
      <c r="G3511">
        <v>54</v>
      </c>
      <c r="H3511" s="3">
        <f t="shared" si="54"/>
        <v>42</v>
      </c>
      <c r="I3511">
        <v>29000</v>
      </c>
      <c r="J3511">
        <v>1020000</v>
      </c>
      <c r="K3511">
        <v>48</v>
      </c>
      <c r="L3511">
        <v>9</v>
      </c>
      <c r="M3511">
        <v>1</v>
      </c>
      <c r="N3511">
        <v>1</v>
      </c>
      <c r="O3511">
        <v>1189000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1189000</v>
      </c>
      <c r="X3511">
        <v>1189000</v>
      </c>
      <c r="Y3511">
        <v>11</v>
      </c>
      <c r="Z3511" s="3" t="s">
        <v>58</v>
      </c>
      <c r="AA3511">
        <v>0</v>
      </c>
      <c r="AB3511">
        <v>1</v>
      </c>
      <c r="AC3511">
        <v>1</v>
      </c>
      <c r="AD3511">
        <v>1</v>
      </c>
      <c r="AE3511">
        <v>0</v>
      </c>
      <c r="AF3511">
        <v>1</v>
      </c>
      <c r="AG3511">
        <v>0</v>
      </c>
      <c r="AH3511">
        <v>48</v>
      </c>
      <c r="AI3511">
        <v>1</v>
      </c>
      <c r="AJ3511">
        <v>0</v>
      </c>
      <c r="AK3511">
        <v>0</v>
      </c>
      <c r="AL3511">
        <v>0</v>
      </c>
      <c r="AM3511">
        <v>5</v>
      </c>
      <c r="AN3511">
        <v>800000</v>
      </c>
      <c r="AO3511">
        <v>3888.88891601562</v>
      </c>
      <c r="AP3511">
        <v>1189000</v>
      </c>
      <c r="AQ3511">
        <v>5779.861328125</v>
      </c>
      <c r="AR3511">
        <v>1189000</v>
      </c>
      <c r="AS3511">
        <v>5779.861328125</v>
      </c>
      <c r="AT3511" t="s">
        <v>57</v>
      </c>
      <c r="AU3511">
        <v>1</v>
      </c>
      <c r="AV3511">
        <v>8.2658787701107759</v>
      </c>
      <c r="AW3511">
        <v>2916</v>
      </c>
      <c r="AX3511">
        <v>2601</v>
      </c>
      <c r="AY3511">
        <v>0</v>
      </c>
      <c r="AZ3511">
        <v>-0.34103555196202079</v>
      </c>
      <c r="BA3511">
        <v>-0.14810532306021071</v>
      </c>
    </row>
    <row r="3512" spans="1:53" x14ac:dyDescent="0.25">
      <c r="A3512">
        <v>3</v>
      </c>
      <c r="B3512">
        <v>0</v>
      </c>
      <c r="C3512">
        <v>47</v>
      </c>
      <c r="D3512">
        <v>1</v>
      </c>
      <c r="E3512">
        <v>0</v>
      </c>
      <c r="F3512">
        <v>1</v>
      </c>
      <c r="G3512">
        <v>24</v>
      </c>
      <c r="H3512" s="3">
        <f t="shared" si="54"/>
        <v>40</v>
      </c>
      <c r="I3512">
        <v>200000</v>
      </c>
      <c r="J3512">
        <v>0</v>
      </c>
      <c r="K3512">
        <v>60</v>
      </c>
      <c r="L3512">
        <v>3</v>
      </c>
      <c r="M3512">
        <v>2</v>
      </c>
      <c r="N3512">
        <v>1</v>
      </c>
      <c r="O3512">
        <v>650000</v>
      </c>
      <c r="P3512">
        <v>0</v>
      </c>
      <c r="Q3512">
        <v>200000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850000</v>
      </c>
      <c r="X3512">
        <v>850000</v>
      </c>
      <c r="Y3512">
        <v>11</v>
      </c>
      <c r="Z3512" s="3" t="s">
        <v>61</v>
      </c>
      <c r="AA3512">
        <v>0</v>
      </c>
      <c r="AB3512">
        <v>2</v>
      </c>
      <c r="AC3512">
        <v>1</v>
      </c>
      <c r="AD3512">
        <v>1</v>
      </c>
      <c r="AE3512">
        <v>0</v>
      </c>
      <c r="AF3512">
        <v>1</v>
      </c>
      <c r="AG3512">
        <v>0</v>
      </c>
      <c r="AH3512">
        <v>60</v>
      </c>
      <c r="AI3512">
        <v>0</v>
      </c>
      <c r="AJ3512">
        <v>1</v>
      </c>
      <c r="AK3512">
        <v>0</v>
      </c>
      <c r="AL3512">
        <v>1</v>
      </c>
      <c r="AM3512">
        <v>2</v>
      </c>
      <c r="AN3512">
        <v>650000</v>
      </c>
      <c r="AO3512">
        <v>2527.77783203125</v>
      </c>
      <c r="AP3512">
        <v>650000</v>
      </c>
      <c r="AQ3512">
        <v>2527.77783203125</v>
      </c>
      <c r="AR3512">
        <v>650000</v>
      </c>
      <c r="AS3512">
        <v>2527.77783203125</v>
      </c>
      <c r="AT3512" t="s">
        <v>62</v>
      </c>
      <c r="AU3512">
        <v>0</v>
      </c>
      <c r="AV3512">
        <v>7.835095868505789</v>
      </c>
      <c r="AW3512">
        <v>576</v>
      </c>
      <c r="AX3512">
        <v>2209</v>
      </c>
      <c r="AY3512">
        <v>1</v>
      </c>
      <c r="AZ3512">
        <v>0.702385718188827</v>
      </c>
      <c r="BA3512">
        <v>0.48573604439724699</v>
      </c>
    </row>
    <row r="3513" spans="1:53" x14ac:dyDescent="0.25">
      <c r="A3513">
        <v>3</v>
      </c>
      <c r="B3513">
        <v>0</v>
      </c>
      <c r="C3513">
        <v>40</v>
      </c>
      <c r="D3513">
        <v>4</v>
      </c>
      <c r="E3513">
        <v>9</v>
      </c>
      <c r="F3513">
        <v>1</v>
      </c>
      <c r="G3513">
        <v>30</v>
      </c>
      <c r="H3513" s="3">
        <f t="shared" si="54"/>
        <v>30</v>
      </c>
      <c r="I3513">
        <v>180000</v>
      </c>
      <c r="J3513">
        <v>0</v>
      </c>
      <c r="K3513">
        <v>42</v>
      </c>
      <c r="L3513">
        <v>1</v>
      </c>
      <c r="M3513">
        <v>2</v>
      </c>
      <c r="N3513">
        <v>1</v>
      </c>
      <c r="O3513">
        <v>1000000</v>
      </c>
      <c r="P3513">
        <v>0</v>
      </c>
      <c r="Q3513">
        <v>180000</v>
      </c>
      <c r="R3513">
        <v>0</v>
      </c>
      <c r="S3513">
        <v>0</v>
      </c>
      <c r="T3513">
        <v>416666.66666666698</v>
      </c>
      <c r="U3513">
        <v>0</v>
      </c>
      <c r="V3513">
        <v>0</v>
      </c>
      <c r="W3513">
        <v>1596666.66666667</v>
      </c>
      <c r="X3513">
        <v>1596666.66666667</v>
      </c>
      <c r="Y3513">
        <v>11</v>
      </c>
      <c r="Z3513" s="3" t="s">
        <v>59</v>
      </c>
      <c r="AA3513">
        <v>0</v>
      </c>
      <c r="AB3513">
        <v>2</v>
      </c>
      <c r="AC3513">
        <v>1</v>
      </c>
      <c r="AD3513">
        <v>1</v>
      </c>
      <c r="AE3513">
        <v>0</v>
      </c>
      <c r="AF3513">
        <v>1</v>
      </c>
      <c r="AG3513">
        <v>0</v>
      </c>
      <c r="AH3513">
        <v>42</v>
      </c>
      <c r="AI3513">
        <v>0</v>
      </c>
      <c r="AJ3513">
        <v>1</v>
      </c>
      <c r="AK3513">
        <v>0</v>
      </c>
      <c r="AL3513">
        <v>1</v>
      </c>
      <c r="AM3513">
        <v>1</v>
      </c>
      <c r="AN3513">
        <v>1000000</v>
      </c>
      <c r="AO3513">
        <v>5555.5556640625</v>
      </c>
      <c r="AP3513">
        <v>1000000</v>
      </c>
      <c r="AQ3513">
        <v>5555.5556640625</v>
      </c>
      <c r="AR3513">
        <v>1000000</v>
      </c>
      <c r="AS3513">
        <v>5555.5556640625</v>
      </c>
      <c r="AT3513" t="s">
        <v>60</v>
      </c>
      <c r="AU3513">
        <v>0</v>
      </c>
      <c r="AV3513">
        <v>8.6225537266053127</v>
      </c>
      <c r="AW3513">
        <v>900</v>
      </c>
      <c r="AX3513">
        <v>1600</v>
      </c>
      <c r="AY3513">
        <v>1</v>
      </c>
      <c r="AZ3513">
        <v>0.35844340638343519</v>
      </c>
      <c r="BA3513">
        <v>0.43295827980545182</v>
      </c>
    </row>
    <row r="3514" spans="1:53" x14ac:dyDescent="0.25">
      <c r="A3514">
        <v>1</v>
      </c>
      <c r="B3514">
        <v>0</v>
      </c>
      <c r="C3514">
        <v>41</v>
      </c>
      <c r="D3514">
        <v>3</v>
      </c>
      <c r="E3514">
        <v>2</v>
      </c>
      <c r="F3514">
        <v>1</v>
      </c>
      <c r="G3514">
        <v>36</v>
      </c>
      <c r="H3514" s="3">
        <f t="shared" si="54"/>
        <v>32</v>
      </c>
      <c r="I3514">
        <v>0</v>
      </c>
      <c r="J3514">
        <v>0</v>
      </c>
      <c r="K3514">
        <v>45</v>
      </c>
      <c r="L3514">
        <v>4</v>
      </c>
      <c r="M3514">
        <v>2</v>
      </c>
      <c r="N3514">
        <v>1</v>
      </c>
      <c r="O3514">
        <v>1200000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1200000</v>
      </c>
      <c r="X3514">
        <v>1450000</v>
      </c>
      <c r="Y3514">
        <v>11</v>
      </c>
      <c r="Z3514" s="3" t="s">
        <v>58</v>
      </c>
      <c r="AA3514">
        <v>0</v>
      </c>
      <c r="AB3514">
        <v>2</v>
      </c>
      <c r="AC3514">
        <v>1</v>
      </c>
      <c r="AD3514">
        <v>1</v>
      </c>
      <c r="AE3514">
        <v>0</v>
      </c>
      <c r="AF3514">
        <v>1</v>
      </c>
      <c r="AG3514">
        <v>0</v>
      </c>
      <c r="AH3514">
        <v>45</v>
      </c>
      <c r="AI3514">
        <v>0</v>
      </c>
      <c r="AJ3514">
        <v>1</v>
      </c>
      <c r="AK3514">
        <v>0</v>
      </c>
      <c r="AL3514">
        <v>0</v>
      </c>
      <c r="AM3514">
        <v>3</v>
      </c>
      <c r="AN3514">
        <v>1200000</v>
      </c>
      <c r="AO3514">
        <v>6222.22216796875</v>
      </c>
      <c r="AP3514">
        <v>1200000</v>
      </c>
      <c r="AQ3514">
        <v>6222.22216796875</v>
      </c>
      <c r="AR3514">
        <v>1200000</v>
      </c>
      <c r="AS3514">
        <v>6222.22216796875</v>
      </c>
      <c r="AT3514" t="s">
        <v>57</v>
      </c>
      <c r="AU3514">
        <v>0</v>
      </c>
      <c r="AV3514">
        <v>8.7358823836617585</v>
      </c>
      <c r="AW3514">
        <v>1296</v>
      </c>
      <c r="AX3514">
        <v>1681</v>
      </c>
      <c r="AY3514">
        <v>1</v>
      </c>
      <c r="AZ3514">
        <v>0.51743813174241882</v>
      </c>
      <c r="BA3514">
        <v>0.66043718203840207</v>
      </c>
    </row>
    <row r="3515" spans="1:53" x14ac:dyDescent="0.25">
      <c r="A3515">
        <v>1</v>
      </c>
      <c r="B3515">
        <v>0</v>
      </c>
      <c r="C3515">
        <v>23</v>
      </c>
      <c r="D3515">
        <v>5</v>
      </c>
      <c r="E3515">
        <v>11</v>
      </c>
      <c r="F3515">
        <v>4</v>
      </c>
      <c r="G3515">
        <v>1</v>
      </c>
      <c r="H3515" s="3">
        <f t="shared" si="54"/>
        <v>12</v>
      </c>
      <c r="I3515">
        <v>88211</v>
      </c>
      <c r="J3515">
        <v>0</v>
      </c>
      <c r="K3515">
        <v>72</v>
      </c>
      <c r="L3515">
        <v>9</v>
      </c>
      <c r="M3515">
        <v>1</v>
      </c>
      <c r="N3515">
        <v>1</v>
      </c>
      <c r="O3515">
        <v>869453</v>
      </c>
      <c r="P3515">
        <v>0</v>
      </c>
      <c r="Q3515">
        <v>0</v>
      </c>
      <c r="R3515">
        <v>0</v>
      </c>
      <c r="S3515">
        <v>0</v>
      </c>
      <c r="T3515">
        <v>125000</v>
      </c>
      <c r="U3515">
        <v>0</v>
      </c>
      <c r="V3515">
        <v>0</v>
      </c>
      <c r="W3515">
        <v>994453</v>
      </c>
      <c r="X3515">
        <v>994453</v>
      </c>
      <c r="Y3515">
        <v>11</v>
      </c>
      <c r="Z3515" s="3" t="s">
        <v>52</v>
      </c>
      <c r="AA3515">
        <v>1</v>
      </c>
      <c r="AB3515">
        <v>1</v>
      </c>
      <c r="AC3515">
        <v>1</v>
      </c>
      <c r="AD3515">
        <v>1</v>
      </c>
      <c r="AE3515">
        <v>0</v>
      </c>
      <c r="AF3515">
        <v>1</v>
      </c>
      <c r="AG3515">
        <v>0</v>
      </c>
      <c r="AH3515">
        <v>72</v>
      </c>
      <c r="AI3515">
        <v>1</v>
      </c>
      <c r="AJ3515">
        <v>0</v>
      </c>
      <c r="AK3515">
        <v>0</v>
      </c>
      <c r="AL3515">
        <v>0</v>
      </c>
      <c r="AM3515">
        <v>5</v>
      </c>
      <c r="AN3515">
        <v>781242</v>
      </c>
      <c r="AO3515">
        <v>2531.802734375</v>
      </c>
      <c r="AP3515">
        <v>869453</v>
      </c>
      <c r="AQ3515">
        <v>2817.671875</v>
      </c>
      <c r="AR3515">
        <v>869453</v>
      </c>
      <c r="AS3515">
        <v>2817.671875</v>
      </c>
      <c r="AT3515" t="s">
        <v>53</v>
      </c>
      <c r="AU3515">
        <v>1</v>
      </c>
      <c r="AV3515">
        <v>7.8366868712143889</v>
      </c>
      <c r="AW3515">
        <v>1</v>
      </c>
      <c r="AX3515">
        <v>529</v>
      </c>
      <c r="AY3515">
        <v>1</v>
      </c>
      <c r="AZ3515">
        <v>0.74929993889070745</v>
      </c>
      <c r="BA3515">
        <v>-0.35403278316034748</v>
      </c>
    </row>
    <row r="3516" spans="1:53" x14ac:dyDescent="0.25">
      <c r="A3516">
        <v>1</v>
      </c>
      <c r="B3516">
        <v>0</v>
      </c>
      <c r="C3516">
        <v>20</v>
      </c>
      <c r="D3516">
        <v>4</v>
      </c>
      <c r="E3516">
        <v>9</v>
      </c>
      <c r="F3516">
        <v>1</v>
      </c>
      <c r="G3516">
        <v>4</v>
      </c>
      <c r="H3516" s="3">
        <f t="shared" si="54"/>
        <v>10</v>
      </c>
      <c r="I3516">
        <v>88211</v>
      </c>
      <c r="J3516">
        <v>0</v>
      </c>
      <c r="K3516">
        <v>48</v>
      </c>
      <c r="L3516">
        <v>1</v>
      </c>
      <c r="M3516">
        <v>1</v>
      </c>
      <c r="N3516">
        <v>1</v>
      </c>
      <c r="O3516">
        <v>869453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869453</v>
      </c>
      <c r="X3516">
        <v>1119453</v>
      </c>
      <c r="Y3516">
        <v>11</v>
      </c>
      <c r="Z3516" s="3" t="s">
        <v>59</v>
      </c>
      <c r="AA3516">
        <v>0</v>
      </c>
      <c r="AB3516">
        <v>1</v>
      </c>
      <c r="AC3516">
        <v>1</v>
      </c>
      <c r="AD3516">
        <v>1</v>
      </c>
      <c r="AE3516">
        <v>0</v>
      </c>
      <c r="AF3516">
        <v>1</v>
      </c>
      <c r="AG3516">
        <v>0</v>
      </c>
      <c r="AH3516">
        <v>48</v>
      </c>
      <c r="AI3516">
        <v>1</v>
      </c>
      <c r="AJ3516">
        <v>0</v>
      </c>
      <c r="AK3516">
        <v>0</v>
      </c>
      <c r="AL3516">
        <v>1</v>
      </c>
      <c r="AM3516">
        <v>1</v>
      </c>
      <c r="AN3516">
        <v>781242</v>
      </c>
      <c r="AO3516">
        <v>3797.7041015625</v>
      </c>
      <c r="AP3516">
        <v>869453</v>
      </c>
      <c r="AQ3516">
        <v>4226.5078125</v>
      </c>
      <c r="AR3516">
        <v>869453</v>
      </c>
      <c r="AS3516">
        <v>4226.5078125</v>
      </c>
      <c r="AT3516" t="s">
        <v>60</v>
      </c>
      <c r="AU3516">
        <v>1</v>
      </c>
      <c r="AV3516">
        <v>8.2421519793225535</v>
      </c>
      <c r="AW3516">
        <v>16</v>
      </c>
      <c r="AX3516">
        <v>400</v>
      </c>
      <c r="AY3516">
        <v>1</v>
      </c>
      <c r="AZ3516">
        <v>0.48894951676579979</v>
      </c>
      <c r="BA3516">
        <v>0.55623159451076043</v>
      </c>
    </row>
    <row r="3517" spans="1:53" x14ac:dyDescent="0.25">
      <c r="A3517">
        <v>1</v>
      </c>
      <c r="B3517">
        <v>1</v>
      </c>
      <c r="C3517">
        <v>24</v>
      </c>
      <c r="D3517">
        <v>4</v>
      </c>
      <c r="E3517">
        <v>7</v>
      </c>
      <c r="F3517">
        <v>1</v>
      </c>
      <c r="G3517">
        <v>48</v>
      </c>
      <c r="H3517" s="3">
        <f t="shared" si="54"/>
        <v>14</v>
      </c>
      <c r="I3517">
        <v>0</v>
      </c>
      <c r="J3517">
        <v>0</v>
      </c>
      <c r="K3517">
        <v>50</v>
      </c>
      <c r="L3517">
        <v>9</v>
      </c>
      <c r="M3517">
        <v>1</v>
      </c>
      <c r="N3517">
        <v>1</v>
      </c>
      <c r="O3517">
        <v>1680000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1680000</v>
      </c>
      <c r="X3517">
        <v>1680000</v>
      </c>
      <c r="Y3517">
        <v>11</v>
      </c>
      <c r="Z3517" s="3" t="s">
        <v>59</v>
      </c>
      <c r="AA3517">
        <v>0</v>
      </c>
      <c r="AB3517">
        <v>1</v>
      </c>
      <c r="AC3517">
        <v>1</v>
      </c>
      <c r="AD3517">
        <v>1</v>
      </c>
      <c r="AE3517">
        <v>0</v>
      </c>
      <c r="AF3517">
        <v>1</v>
      </c>
      <c r="AG3517">
        <v>0</v>
      </c>
      <c r="AH3517">
        <v>50</v>
      </c>
      <c r="AI3517">
        <v>1</v>
      </c>
      <c r="AJ3517">
        <v>0</v>
      </c>
      <c r="AK3517">
        <v>0</v>
      </c>
      <c r="AL3517">
        <v>0</v>
      </c>
      <c r="AM3517">
        <v>5</v>
      </c>
      <c r="AN3517">
        <v>1680000</v>
      </c>
      <c r="AO3517">
        <v>7840</v>
      </c>
      <c r="AP3517">
        <v>1680000</v>
      </c>
      <c r="AQ3517">
        <v>7840</v>
      </c>
      <c r="AR3517">
        <v>1680000</v>
      </c>
      <c r="AS3517">
        <v>7840</v>
      </c>
      <c r="AT3517" t="s">
        <v>60</v>
      </c>
      <c r="AU3517">
        <v>1</v>
      </c>
      <c r="AV3517">
        <v>8.9669941133444535</v>
      </c>
      <c r="AW3517">
        <v>2304</v>
      </c>
      <c r="AX3517">
        <v>576</v>
      </c>
      <c r="AY3517">
        <v>0</v>
      </c>
      <c r="AZ3517">
        <v>-0.30972008445852761</v>
      </c>
      <c r="BA3517">
        <v>0.68351457820462858</v>
      </c>
    </row>
    <row r="3518" spans="1:53" x14ac:dyDescent="0.25">
      <c r="A3518">
        <v>2</v>
      </c>
      <c r="B3518">
        <v>1</v>
      </c>
      <c r="C3518">
        <v>27</v>
      </c>
      <c r="D3518">
        <v>4</v>
      </c>
      <c r="E3518">
        <v>9</v>
      </c>
      <c r="F3518">
        <v>1</v>
      </c>
      <c r="G3518">
        <v>60</v>
      </c>
      <c r="H3518" s="3">
        <f t="shared" si="54"/>
        <v>17</v>
      </c>
      <c r="I3518">
        <v>0</v>
      </c>
      <c r="J3518">
        <v>0</v>
      </c>
      <c r="K3518">
        <v>84</v>
      </c>
      <c r="L3518">
        <v>5</v>
      </c>
      <c r="M3518">
        <v>2</v>
      </c>
      <c r="N3518">
        <v>1</v>
      </c>
      <c r="O3518">
        <v>900000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900000</v>
      </c>
      <c r="X3518">
        <v>900000</v>
      </c>
      <c r="Y3518">
        <v>11</v>
      </c>
      <c r="Z3518" s="3" t="s">
        <v>59</v>
      </c>
      <c r="AA3518">
        <v>0</v>
      </c>
      <c r="AB3518">
        <v>2</v>
      </c>
      <c r="AC3518">
        <v>1</v>
      </c>
      <c r="AD3518">
        <v>1</v>
      </c>
      <c r="AE3518">
        <v>0</v>
      </c>
      <c r="AF3518">
        <v>1</v>
      </c>
      <c r="AG3518">
        <v>0</v>
      </c>
      <c r="AH3518">
        <v>72</v>
      </c>
      <c r="AI3518">
        <v>0</v>
      </c>
      <c r="AJ3518">
        <v>1</v>
      </c>
      <c r="AK3518">
        <v>0</v>
      </c>
      <c r="AL3518">
        <v>0</v>
      </c>
      <c r="AM3518">
        <v>4</v>
      </c>
      <c r="AN3518">
        <v>900000</v>
      </c>
      <c r="AO3518">
        <v>2500</v>
      </c>
      <c r="AP3518">
        <v>900000</v>
      </c>
      <c r="AQ3518">
        <v>2500</v>
      </c>
      <c r="AR3518">
        <v>900000</v>
      </c>
      <c r="AS3518">
        <v>2500</v>
      </c>
      <c r="AT3518" t="s">
        <v>60</v>
      </c>
      <c r="AU3518">
        <v>0</v>
      </c>
      <c r="AV3518">
        <v>7.8240460108562919</v>
      </c>
      <c r="AW3518">
        <v>3600</v>
      </c>
      <c r="AX3518">
        <v>729</v>
      </c>
      <c r="AY3518">
        <v>0</v>
      </c>
      <c r="AZ3518">
        <v>-0.28875594368476948</v>
      </c>
      <c r="BA3518">
        <v>-8.6117794025344932E-2</v>
      </c>
    </row>
    <row r="3519" spans="1:53" x14ac:dyDescent="0.25">
      <c r="A3519">
        <v>3</v>
      </c>
      <c r="B3519">
        <v>1</v>
      </c>
      <c r="C3519">
        <v>27</v>
      </c>
      <c r="D3519">
        <v>5</v>
      </c>
      <c r="E3519">
        <v>11</v>
      </c>
      <c r="F3519">
        <v>1</v>
      </c>
      <c r="G3519">
        <v>6</v>
      </c>
      <c r="H3519" s="3">
        <f t="shared" si="54"/>
        <v>16</v>
      </c>
      <c r="I3519">
        <v>0</v>
      </c>
      <c r="J3519">
        <v>0</v>
      </c>
      <c r="K3519">
        <v>60</v>
      </c>
      <c r="L3519">
        <v>2</v>
      </c>
      <c r="M3519">
        <v>2</v>
      </c>
      <c r="N3519">
        <v>1</v>
      </c>
      <c r="O3519">
        <v>900000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900000</v>
      </c>
      <c r="X3519">
        <v>900000</v>
      </c>
      <c r="Y3519">
        <v>11</v>
      </c>
      <c r="Z3519" s="3" t="s">
        <v>52</v>
      </c>
      <c r="AA3519">
        <v>1</v>
      </c>
      <c r="AB3519">
        <v>2</v>
      </c>
      <c r="AC3519">
        <v>1</v>
      </c>
      <c r="AD3519">
        <v>1</v>
      </c>
      <c r="AE3519">
        <v>0</v>
      </c>
      <c r="AF3519">
        <v>1</v>
      </c>
      <c r="AG3519">
        <v>0</v>
      </c>
      <c r="AH3519">
        <v>60</v>
      </c>
      <c r="AI3519">
        <v>0</v>
      </c>
      <c r="AJ3519">
        <v>1</v>
      </c>
      <c r="AK3519">
        <v>0</v>
      </c>
      <c r="AL3519">
        <v>1</v>
      </c>
      <c r="AM3519">
        <v>2</v>
      </c>
      <c r="AN3519">
        <v>900000</v>
      </c>
      <c r="AO3519">
        <v>3500</v>
      </c>
      <c r="AP3519">
        <v>900000</v>
      </c>
      <c r="AQ3519">
        <v>3500</v>
      </c>
      <c r="AR3519">
        <v>900000</v>
      </c>
      <c r="AS3519">
        <v>3500</v>
      </c>
      <c r="AT3519" t="s">
        <v>53</v>
      </c>
      <c r="AU3519">
        <v>0</v>
      </c>
      <c r="AV3519">
        <v>8.1605182474775049</v>
      </c>
      <c r="AW3519">
        <v>36</v>
      </c>
      <c r="AX3519">
        <v>729</v>
      </c>
      <c r="AY3519">
        <v>0</v>
      </c>
      <c r="AZ3519">
        <v>-0.52464740269948018</v>
      </c>
      <c r="BA3519">
        <v>0.1132978121845292</v>
      </c>
    </row>
    <row r="3520" spans="1:53" x14ac:dyDescent="0.25">
      <c r="A3520">
        <v>1</v>
      </c>
      <c r="B3520">
        <v>0</v>
      </c>
      <c r="C3520">
        <v>59</v>
      </c>
      <c r="D3520">
        <v>3</v>
      </c>
      <c r="E3520">
        <v>1</v>
      </c>
      <c r="F3520">
        <v>4</v>
      </c>
      <c r="G3520">
        <v>36</v>
      </c>
      <c r="H3520" s="3">
        <f t="shared" si="54"/>
        <v>50</v>
      </c>
      <c r="I3520">
        <v>56000</v>
      </c>
      <c r="J3520">
        <v>0</v>
      </c>
      <c r="K3520">
        <v>18</v>
      </c>
      <c r="L3520">
        <v>1</v>
      </c>
      <c r="M3520">
        <v>2</v>
      </c>
      <c r="N3520">
        <v>1</v>
      </c>
      <c r="O3520">
        <v>200000</v>
      </c>
      <c r="P3520">
        <v>0</v>
      </c>
      <c r="Q3520">
        <v>56000</v>
      </c>
      <c r="R3520">
        <v>0</v>
      </c>
      <c r="S3520">
        <v>0</v>
      </c>
      <c r="T3520">
        <v>0</v>
      </c>
      <c r="U3520">
        <v>0</v>
      </c>
      <c r="V3520">
        <v>500000</v>
      </c>
      <c r="W3520">
        <v>756000</v>
      </c>
      <c r="X3520">
        <v>756000</v>
      </c>
      <c r="Y3520">
        <v>11</v>
      </c>
      <c r="Z3520" s="3" t="s">
        <v>58</v>
      </c>
      <c r="AA3520">
        <v>0</v>
      </c>
      <c r="AB3520">
        <v>2</v>
      </c>
      <c r="AC3520">
        <v>1</v>
      </c>
      <c r="AD3520">
        <v>1</v>
      </c>
      <c r="AE3520">
        <v>0</v>
      </c>
      <c r="AF3520">
        <v>1</v>
      </c>
      <c r="AG3520">
        <v>0</v>
      </c>
      <c r="AH3520">
        <v>72</v>
      </c>
      <c r="AI3520">
        <v>0</v>
      </c>
      <c r="AJ3520">
        <v>1</v>
      </c>
      <c r="AK3520">
        <v>0</v>
      </c>
      <c r="AL3520">
        <v>1</v>
      </c>
      <c r="AM3520">
        <v>1</v>
      </c>
      <c r="AN3520">
        <v>200000</v>
      </c>
      <c r="AO3520">
        <v>2592.59252929688</v>
      </c>
      <c r="AP3520">
        <v>200000</v>
      </c>
      <c r="AQ3520">
        <v>2592.59252929688</v>
      </c>
      <c r="AR3520">
        <v>200000</v>
      </c>
      <c r="AS3520">
        <v>2592.59252929688</v>
      </c>
      <c r="AT3520" t="s">
        <v>57</v>
      </c>
      <c r="AU3520">
        <v>0</v>
      </c>
      <c r="AV3520">
        <v>7.8604136306131061</v>
      </c>
      <c r="AW3520">
        <v>1296</v>
      </c>
      <c r="AX3520">
        <v>3481</v>
      </c>
      <c r="AY3520">
        <v>1</v>
      </c>
      <c r="AZ3520">
        <v>0.6128016677365844</v>
      </c>
      <c r="BA3520">
        <v>0.18465204937724511</v>
      </c>
    </row>
    <row r="3521" spans="1:53" x14ac:dyDescent="0.25">
      <c r="A3521">
        <v>1</v>
      </c>
      <c r="B3521">
        <v>1</v>
      </c>
      <c r="C3521">
        <v>26</v>
      </c>
      <c r="D3521">
        <v>4</v>
      </c>
      <c r="E3521">
        <v>6</v>
      </c>
      <c r="F3521">
        <v>1</v>
      </c>
      <c r="G3521">
        <v>15</v>
      </c>
      <c r="H3521" s="3">
        <f t="shared" si="54"/>
        <v>16</v>
      </c>
      <c r="I3521">
        <v>130211</v>
      </c>
      <c r="J3521">
        <v>737717</v>
      </c>
      <c r="K3521">
        <v>48</v>
      </c>
      <c r="L3521">
        <v>8</v>
      </c>
      <c r="M3521">
        <v>1</v>
      </c>
      <c r="N3521">
        <v>1</v>
      </c>
      <c r="O3521">
        <v>972929.41666666698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972929.41666666698</v>
      </c>
      <c r="X3521">
        <v>972929.41666666698</v>
      </c>
      <c r="Y3521">
        <v>11</v>
      </c>
      <c r="Z3521" s="3" t="s">
        <v>59</v>
      </c>
      <c r="AA3521">
        <v>0</v>
      </c>
      <c r="AB3521">
        <v>1</v>
      </c>
      <c r="AC3521">
        <v>1</v>
      </c>
      <c r="AD3521">
        <v>1</v>
      </c>
      <c r="AE3521">
        <v>0</v>
      </c>
      <c r="AF3521">
        <v>1</v>
      </c>
      <c r="AG3521">
        <v>0</v>
      </c>
      <c r="AH3521">
        <v>48</v>
      </c>
      <c r="AI3521">
        <v>1</v>
      </c>
      <c r="AJ3521">
        <v>0</v>
      </c>
      <c r="AK3521">
        <v>0</v>
      </c>
      <c r="AL3521">
        <v>0</v>
      </c>
      <c r="AM3521">
        <v>5</v>
      </c>
      <c r="AN3521">
        <v>781242</v>
      </c>
      <c r="AO3521">
        <v>3797.7041015625</v>
      </c>
      <c r="AP3521">
        <v>972929.4375</v>
      </c>
      <c r="AQ3521">
        <v>4729.51806640625</v>
      </c>
      <c r="AR3521">
        <v>972929.4375</v>
      </c>
      <c r="AS3521">
        <v>4729.51806640625</v>
      </c>
      <c r="AT3521" t="s">
        <v>60</v>
      </c>
      <c r="AU3521">
        <v>1</v>
      </c>
      <c r="AV3521">
        <v>8.2421519793225535</v>
      </c>
      <c r="AW3521">
        <v>225</v>
      </c>
      <c r="AX3521">
        <v>676</v>
      </c>
      <c r="AY3521">
        <v>0</v>
      </c>
      <c r="AZ3521">
        <v>-0.37329066022351692</v>
      </c>
      <c r="BA3521">
        <v>5.3080321870362284E-3</v>
      </c>
    </row>
    <row r="3522" spans="1:53" x14ac:dyDescent="0.25">
      <c r="A3522">
        <v>3</v>
      </c>
      <c r="B3522">
        <v>0</v>
      </c>
      <c r="C3522">
        <v>37</v>
      </c>
      <c r="D3522">
        <v>4</v>
      </c>
      <c r="E3522">
        <v>8</v>
      </c>
      <c r="F3522">
        <v>1</v>
      </c>
      <c r="G3522">
        <v>7</v>
      </c>
      <c r="H3522" s="3">
        <f t="shared" si="54"/>
        <v>27</v>
      </c>
      <c r="I3522">
        <v>360000</v>
      </c>
      <c r="J3522">
        <v>0</v>
      </c>
      <c r="K3522">
        <v>72</v>
      </c>
      <c r="L3522">
        <v>3</v>
      </c>
      <c r="M3522">
        <v>2</v>
      </c>
      <c r="N3522">
        <v>1</v>
      </c>
      <c r="O3522">
        <v>718000</v>
      </c>
      <c r="P3522">
        <v>0</v>
      </c>
      <c r="Q3522">
        <v>360000</v>
      </c>
      <c r="R3522">
        <v>0</v>
      </c>
      <c r="S3522">
        <v>0</v>
      </c>
      <c r="T3522">
        <v>25000</v>
      </c>
      <c r="U3522">
        <v>0</v>
      </c>
      <c r="V3522">
        <v>0</v>
      </c>
      <c r="W3522">
        <v>1103000</v>
      </c>
      <c r="X3522">
        <v>1103000</v>
      </c>
      <c r="Y3522">
        <v>11</v>
      </c>
      <c r="Z3522" s="3" t="s">
        <v>59</v>
      </c>
      <c r="AA3522">
        <v>0</v>
      </c>
      <c r="AB3522">
        <v>2</v>
      </c>
      <c r="AC3522">
        <v>1</v>
      </c>
      <c r="AD3522">
        <v>1</v>
      </c>
      <c r="AE3522">
        <v>0</v>
      </c>
      <c r="AF3522">
        <v>1</v>
      </c>
      <c r="AG3522">
        <v>0</v>
      </c>
      <c r="AH3522">
        <v>72</v>
      </c>
      <c r="AI3522">
        <v>0</v>
      </c>
      <c r="AJ3522">
        <v>1</v>
      </c>
      <c r="AK3522">
        <v>0</v>
      </c>
      <c r="AL3522">
        <v>1</v>
      </c>
      <c r="AM3522">
        <v>2</v>
      </c>
      <c r="AN3522">
        <v>718000</v>
      </c>
      <c r="AO3522">
        <v>2326.85180664062</v>
      </c>
      <c r="AP3522">
        <v>718000</v>
      </c>
      <c r="AQ3522">
        <v>2326.85180664062</v>
      </c>
      <c r="AR3522">
        <v>718000</v>
      </c>
      <c r="AS3522">
        <v>2326.85180664062</v>
      </c>
      <c r="AT3522" t="s">
        <v>60</v>
      </c>
      <c r="AU3522">
        <v>0</v>
      </c>
      <c r="AV3522">
        <v>7.7522714769772483</v>
      </c>
      <c r="AW3522">
        <v>49</v>
      </c>
      <c r="AX3522">
        <v>1369</v>
      </c>
      <c r="AY3522">
        <v>1</v>
      </c>
      <c r="AZ3522">
        <v>0.59372770348646853</v>
      </c>
      <c r="BA3522">
        <v>-0.12904635048466839</v>
      </c>
    </row>
    <row r="3523" spans="1:53" x14ac:dyDescent="0.25">
      <c r="A3523">
        <v>2</v>
      </c>
      <c r="B3523">
        <v>1</v>
      </c>
      <c r="C3523">
        <v>27</v>
      </c>
      <c r="D3523">
        <v>6</v>
      </c>
      <c r="E3523">
        <v>2</v>
      </c>
      <c r="F3523">
        <v>1</v>
      </c>
      <c r="G3523">
        <v>36</v>
      </c>
      <c r="H3523" s="3">
        <f t="shared" ref="H3523:H3586" si="55">+C3523-(D3523)-6</f>
        <v>15</v>
      </c>
      <c r="I3523">
        <v>238211</v>
      </c>
      <c r="J3523">
        <v>1114000</v>
      </c>
      <c r="K3523">
        <v>48</v>
      </c>
      <c r="L3523">
        <v>8</v>
      </c>
      <c r="M3523">
        <v>1</v>
      </c>
      <c r="N3523">
        <v>1</v>
      </c>
      <c r="O3523">
        <v>1295044.33333333</v>
      </c>
      <c r="P3523">
        <v>0</v>
      </c>
      <c r="Q3523">
        <v>150000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1445044.33333333</v>
      </c>
      <c r="X3523">
        <v>1445044.33333333</v>
      </c>
      <c r="Y3523">
        <v>11</v>
      </c>
      <c r="Z3523" s="3" t="s">
        <v>54</v>
      </c>
      <c r="AA3523">
        <v>0</v>
      </c>
      <c r="AB3523">
        <v>1</v>
      </c>
      <c r="AC3523">
        <v>1</v>
      </c>
      <c r="AD3523">
        <v>1</v>
      </c>
      <c r="AE3523">
        <v>0</v>
      </c>
      <c r="AF3523">
        <v>1</v>
      </c>
      <c r="AG3523">
        <v>0</v>
      </c>
      <c r="AH3523">
        <v>48</v>
      </c>
      <c r="AI3523">
        <v>1</v>
      </c>
      <c r="AJ3523">
        <v>0</v>
      </c>
      <c r="AK3523">
        <v>0</v>
      </c>
      <c r="AL3523">
        <v>0</v>
      </c>
      <c r="AM3523">
        <v>5</v>
      </c>
      <c r="AN3523">
        <v>1114000</v>
      </c>
      <c r="AO3523">
        <v>5415.27783203125</v>
      </c>
      <c r="AP3523">
        <v>1295044.375</v>
      </c>
      <c r="AQ3523">
        <v>6295.3544921875</v>
      </c>
      <c r="AR3523">
        <v>1295044.375</v>
      </c>
      <c r="AS3523">
        <v>6295.3544921875</v>
      </c>
      <c r="AT3523" t="s">
        <v>55</v>
      </c>
      <c r="AU3523">
        <v>1</v>
      </c>
      <c r="AV3523">
        <v>8.5969794659732273</v>
      </c>
      <c r="AW3523">
        <v>1296</v>
      </c>
      <c r="AX3523">
        <v>729</v>
      </c>
      <c r="AY3523">
        <v>0</v>
      </c>
      <c r="AZ3523">
        <v>-0.50134579427818593</v>
      </c>
      <c r="BA3523">
        <v>-0.23314073557488649</v>
      </c>
    </row>
    <row r="3524" spans="1:53" x14ac:dyDescent="0.25">
      <c r="A3524">
        <v>2</v>
      </c>
      <c r="B3524">
        <v>1</v>
      </c>
      <c r="C3524">
        <v>37</v>
      </c>
      <c r="D3524">
        <v>6</v>
      </c>
      <c r="E3524">
        <v>4</v>
      </c>
      <c r="F3524">
        <v>1</v>
      </c>
      <c r="G3524">
        <v>72</v>
      </c>
      <c r="H3524" s="3">
        <f t="shared" si="55"/>
        <v>25</v>
      </c>
      <c r="I3524">
        <v>62000</v>
      </c>
      <c r="J3524">
        <v>2300000</v>
      </c>
      <c r="K3524">
        <v>60</v>
      </c>
      <c r="L3524">
        <v>9</v>
      </c>
      <c r="M3524">
        <v>1</v>
      </c>
      <c r="N3524">
        <v>1</v>
      </c>
      <c r="O3524">
        <v>2553666.6666666698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2553666.6666666698</v>
      </c>
      <c r="X3524">
        <v>2553666.6666666698</v>
      </c>
      <c r="Y3524">
        <v>11</v>
      </c>
      <c r="Z3524" s="3" t="s">
        <v>54</v>
      </c>
      <c r="AA3524">
        <v>0</v>
      </c>
      <c r="AB3524">
        <v>1</v>
      </c>
      <c r="AC3524">
        <v>1</v>
      </c>
      <c r="AD3524">
        <v>1</v>
      </c>
      <c r="AE3524">
        <v>0</v>
      </c>
      <c r="AF3524">
        <v>1</v>
      </c>
      <c r="AG3524">
        <v>0</v>
      </c>
      <c r="AH3524">
        <v>60</v>
      </c>
      <c r="AI3524">
        <v>1</v>
      </c>
      <c r="AJ3524">
        <v>0</v>
      </c>
      <c r="AK3524">
        <v>0</v>
      </c>
      <c r="AL3524">
        <v>0</v>
      </c>
      <c r="AM3524">
        <v>5</v>
      </c>
      <c r="AN3524">
        <v>2300000</v>
      </c>
      <c r="AO3524">
        <v>8944.4443359375</v>
      </c>
      <c r="AP3524">
        <v>2553666.75</v>
      </c>
      <c r="AQ3524">
        <v>9930.92578125</v>
      </c>
      <c r="AR3524">
        <v>2553666.75</v>
      </c>
      <c r="AS3524">
        <v>9930.92578125</v>
      </c>
      <c r="AT3524" t="s">
        <v>55</v>
      </c>
      <c r="AU3524">
        <v>1</v>
      </c>
      <c r="AV3524">
        <v>9.0987878739392247</v>
      </c>
      <c r="AW3524">
        <v>5184</v>
      </c>
      <c r="AX3524">
        <v>1369</v>
      </c>
      <c r="AY3524">
        <v>0</v>
      </c>
      <c r="AZ3524">
        <v>-0.43619538566226979</v>
      </c>
      <c r="BA3524">
        <v>0.1065516787613672</v>
      </c>
    </row>
    <row r="3525" spans="1:53" x14ac:dyDescent="0.25">
      <c r="A3525">
        <v>2</v>
      </c>
      <c r="B3525">
        <v>0</v>
      </c>
      <c r="C3525">
        <v>34</v>
      </c>
      <c r="D3525">
        <v>6</v>
      </c>
      <c r="E3525">
        <v>7</v>
      </c>
      <c r="F3525">
        <v>1</v>
      </c>
      <c r="G3525">
        <v>24</v>
      </c>
      <c r="H3525" s="3">
        <f t="shared" si="55"/>
        <v>22</v>
      </c>
      <c r="I3525">
        <v>154211</v>
      </c>
      <c r="J3525">
        <v>1200000</v>
      </c>
      <c r="K3525">
        <v>48</v>
      </c>
      <c r="L3525">
        <v>9</v>
      </c>
      <c r="M3525">
        <v>1</v>
      </c>
      <c r="N3525">
        <v>1</v>
      </c>
      <c r="O3525">
        <v>1484211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1484211</v>
      </c>
      <c r="X3525">
        <v>1484211</v>
      </c>
      <c r="Y3525">
        <v>11</v>
      </c>
      <c r="Z3525" s="3" t="s">
        <v>54</v>
      </c>
      <c r="AA3525">
        <v>0</v>
      </c>
      <c r="AB3525">
        <v>1</v>
      </c>
      <c r="AC3525">
        <v>1</v>
      </c>
      <c r="AD3525">
        <v>1</v>
      </c>
      <c r="AE3525">
        <v>0</v>
      </c>
      <c r="AF3525">
        <v>1</v>
      </c>
      <c r="AG3525">
        <v>0</v>
      </c>
      <c r="AH3525">
        <v>48</v>
      </c>
      <c r="AI3525">
        <v>1</v>
      </c>
      <c r="AJ3525">
        <v>0</v>
      </c>
      <c r="AK3525">
        <v>0</v>
      </c>
      <c r="AL3525">
        <v>0</v>
      </c>
      <c r="AM3525">
        <v>5</v>
      </c>
      <c r="AN3525">
        <v>1230000</v>
      </c>
      <c r="AO3525">
        <v>5979.16650390625</v>
      </c>
      <c r="AP3525">
        <v>1484211</v>
      </c>
      <c r="AQ3525">
        <v>7214.91455078125</v>
      </c>
      <c r="AR3525">
        <v>1484211</v>
      </c>
      <c r="AS3525">
        <v>7214.91455078125</v>
      </c>
      <c r="AT3525" t="s">
        <v>55</v>
      </c>
      <c r="AU3525">
        <v>1</v>
      </c>
      <c r="AV3525">
        <v>8.696036456612612</v>
      </c>
      <c r="AW3525">
        <v>576</v>
      </c>
      <c r="AX3525">
        <v>1156</v>
      </c>
      <c r="AY3525">
        <v>1</v>
      </c>
      <c r="AZ3525">
        <v>0.48341344841793421</v>
      </c>
      <c r="BA3525">
        <v>-0.29886685858233469</v>
      </c>
    </row>
    <row r="3526" spans="1:53" x14ac:dyDescent="0.25">
      <c r="A3526">
        <v>2</v>
      </c>
      <c r="B3526">
        <v>1</v>
      </c>
      <c r="C3526">
        <v>33</v>
      </c>
      <c r="D3526">
        <v>3</v>
      </c>
      <c r="E3526">
        <v>5</v>
      </c>
      <c r="F3526">
        <v>1</v>
      </c>
      <c r="G3526">
        <v>48</v>
      </c>
      <c r="H3526" s="3">
        <f t="shared" si="55"/>
        <v>24</v>
      </c>
      <c r="I3526">
        <v>0</v>
      </c>
      <c r="J3526">
        <v>0</v>
      </c>
      <c r="K3526">
        <v>72</v>
      </c>
      <c r="L3526">
        <v>5</v>
      </c>
      <c r="M3526">
        <v>2</v>
      </c>
      <c r="N3526">
        <v>1</v>
      </c>
      <c r="O3526">
        <v>800000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800000</v>
      </c>
      <c r="X3526">
        <v>800000</v>
      </c>
      <c r="Y3526">
        <v>11</v>
      </c>
      <c r="Z3526" s="3" t="s">
        <v>56</v>
      </c>
      <c r="AA3526">
        <v>0</v>
      </c>
      <c r="AB3526">
        <v>2</v>
      </c>
      <c r="AC3526">
        <v>1</v>
      </c>
      <c r="AD3526">
        <v>1</v>
      </c>
      <c r="AE3526">
        <v>0</v>
      </c>
      <c r="AF3526">
        <v>1</v>
      </c>
      <c r="AG3526">
        <v>0</v>
      </c>
      <c r="AH3526">
        <v>72</v>
      </c>
      <c r="AI3526">
        <v>0</v>
      </c>
      <c r="AJ3526">
        <v>1</v>
      </c>
      <c r="AK3526">
        <v>0</v>
      </c>
      <c r="AL3526">
        <v>0</v>
      </c>
      <c r="AM3526">
        <v>4</v>
      </c>
      <c r="AN3526">
        <v>800000</v>
      </c>
      <c r="AO3526">
        <v>2592.59252929688</v>
      </c>
      <c r="AP3526">
        <v>800000</v>
      </c>
      <c r="AQ3526">
        <v>2592.59252929688</v>
      </c>
      <c r="AR3526">
        <v>800000</v>
      </c>
      <c r="AS3526">
        <v>2592.59252929688</v>
      </c>
      <c r="AT3526" t="s">
        <v>57</v>
      </c>
      <c r="AU3526">
        <v>0</v>
      </c>
      <c r="AV3526">
        <v>7.8604136306131061</v>
      </c>
      <c r="AW3526">
        <v>2304</v>
      </c>
      <c r="AX3526">
        <v>1089</v>
      </c>
      <c r="AY3526">
        <v>0</v>
      </c>
      <c r="AZ3526">
        <v>-0.25898615226331512</v>
      </c>
      <c r="BA3526">
        <v>0.1213638019361465</v>
      </c>
    </row>
    <row r="3527" spans="1:53" x14ac:dyDescent="0.25">
      <c r="A3527">
        <v>3</v>
      </c>
      <c r="B3527">
        <v>1</v>
      </c>
      <c r="C3527">
        <v>46</v>
      </c>
      <c r="D3527">
        <v>5</v>
      </c>
      <c r="E3527">
        <v>11</v>
      </c>
      <c r="F3527">
        <v>1</v>
      </c>
      <c r="G3527">
        <v>60</v>
      </c>
      <c r="H3527" s="3">
        <f t="shared" si="55"/>
        <v>35</v>
      </c>
      <c r="I3527">
        <v>88211</v>
      </c>
      <c r="J3527">
        <v>720000</v>
      </c>
      <c r="K3527">
        <v>48</v>
      </c>
      <c r="L3527">
        <v>9</v>
      </c>
      <c r="M3527">
        <v>1</v>
      </c>
      <c r="N3527">
        <v>1</v>
      </c>
      <c r="O3527">
        <v>929453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929453</v>
      </c>
      <c r="X3527">
        <v>929453</v>
      </c>
      <c r="Y3527">
        <v>11</v>
      </c>
      <c r="Z3527" s="3" t="s">
        <v>52</v>
      </c>
      <c r="AA3527">
        <v>1</v>
      </c>
      <c r="AB3527">
        <v>1</v>
      </c>
      <c r="AC3527">
        <v>1</v>
      </c>
      <c r="AD3527">
        <v>1</v>
      </c>
      <c r="AE3527">
        <v>0</v>
      </c>
      <c r="AF3527">
        <v>1</v>
      </c>
      <c r="AG3527">
        <v>0</v>
      </c>
      <c r="AH3527">
        <v>48</v>
      </c>
      <c r="AI3527">
        <v>1</v>
      </c>
      <c r="AJ3527">
        <v>0</v>
      </c>
      <c r="AK3527">
        <v>0</v>
      </c>
      <c r="AL3527">
        <v>0</v>
      </c>
      <c r="AM3527">
        <v>5</v>
      </c>
      <c r="AN3527">
        <v>781242</v>
      </c>
      <c r="AO3527">
        <v>3797.7041015625</v>
      </c>
      <c r="AP3527">
        <v>929453</v>
      </c>
      <c r="AQ3527">
        <v>4518.17431640625</v>
      </c>
      <c r="AR3527">
        <v>929453</v>
      </c>
      <c r="AS3527">
        <v>4518.17431640625</v>
      </c>
      <c r="AT3527" t="s">
        <v>53</v>
      </c>
      <c r="AU3527">
        <v>1</v>
      </c>
      <c r="AV3527">
        <v>8.2421519793225535</v>
      </c>
      <c r="AW3527">
        <v>3600</v>
      </c>
      <c r="AX3527">
        <v>2116</v>
      </c>
      <c r="AY3527">
        <v>0</v>
      </c>
      <c r="AZ3527">
        <v>-0.46827443178254541</v>
      </c>
      <c r="BA3527">
        <v>-0.69023109800513238</v>
      </c>
    </row>
    <row r="3528" spans="1:53" x14ac:dyDescent="0.25">
      <c r="A3528">
        <v>1</v>
      </c>
      <c r="B3528">
        <v>1</v>
      </c>
      <c r="C3528">
        <v>49</v>
      </c>
      <c r="D3528">
        <v>4</v>
      </c>
      <c r="E3528">
        <v>9</v>
      </c>
      <c r="F3528">
        <v>1</v>
      </c>
      <c r="G3528">
        <v>6</v>
      </c>
      <c r="H3528" s="3">
        <f t="shared" si="55"/>
        <v>39</v>
      </c>
      <c r="I3528">
        <v>148211</v>
      </c>
      <c r="J3528">
        <v>1055717</v>
      </c>
      <c r="K3528">
        <v>48</v>
      </c>
      <c r="L3528">
        <v>9</v>
      </c>
      <c r="M3528">
        <v>1</v>
      </c>
      <c r="N3528">
        <v>1</v>
      </c>
      <c r="O3528">
        <v>1308929.41666667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1308929.41666667</v>
      </c>
      <c r="X3528">
        <v>1308929.41666667</v>
      </c>
      <c r="Y3528">
        <v>11</v>
      </c>
      <c r="Z3528" s="3" t="s">
        <v>59</v>
      </c>
      <c r="AA3528">
        <v>0</v>
      </c>
      <c r="AB3528">
        <v>1</v>
      </c>
      <c r="AC3528">
        <v>1</v>
      </c>
      <c r="AD3528">
        <v>1</v>
      </c>
      <c r="AE3528">
        <v>0</v>
      </c>
      <c r="AF3528">
        <v>1</v>
      </c>
      <c r="AG3528">
        <v>0</v>
      </c>
      <c r="AH3528">
        <v>48</v>
      </c>
      <c r="AI3528">
        <v>1</v>
      </c>
      <c r="AJ3528">
        <v>0</v>
      </c>
      <c r="AK3528">
        <v>0</v>
      </c>
      <c r="AL3528">
        <v>0</v>
      </c>
      <c r="AM3528">
        <v>5</v>
      </c>
      <c r="AN3528">
        <v>781242</v>
      </c>
      <c r="AO3528">
        <v>3797.7041015625</v>
      </c>
      <c r="AP3528">
        <v>1308929.375</v>
      </c>
      <c r="AQ3528">
        <v>6362.85107421875</v>
      </c>
      <c r="AR3528">
        <v>1308929.375</v>
      </c>
      <c r="AS3528">
        <v>6362.85107421875</v>
      </c>
      <c r="AT3528" t="s">
        <v>60</v>
      </c>
      <c r="AU3528">
        <v>1</v>
      </c>
      <c r="AV3528">
        <v>8.2421519793225535</v>
      </c>
      <c r="AW3528">
        <v>36</v>
      </c>
      <c r="AX3528">
        <v>2401</v>
      </c>
      <c r="AY3528">
        <v>0</v>
      </c>
      <c r="AZ3528">
        <v>-0.42560351611484371</v>
      </c>
      <c r="BA3528">
        <v>-0.34121332329886428</v>
      </c>
    </row>
    <row r="3529" spans="1:53" x14ac:dyDescent="0.25">
      <c r="A3529">
        <v>1</v>
      </c>
      <c r="B3529">
        <v>0</v>
      </c>
      <c r="C3529">
        <v>46</v>
      </c>
      <c r="D3529">
        <v>4</v>
      </c>
      <c r="E3529">
        <v>8</v>
      </c>
      <c r="F3529">
        <v>1</v>
      </c>
      <c r="G3529">
        <v>60</v>
      </c>
      <c r="H3529" s="3">
        <f t="shared" si="55"/>
        <v>36</v>
      </c>
      <c r="I3529">
        <v>148211</v>
      </c>
      <c r="J3529">
        <v>807717</v>
      </c>
      <c r="K3529">
        <v>48</v>
      </c>
      <c r="L3529">
        <v>5</v>
      </c>
      <c r="M3529">
        <v>1</v>
      </c>
      <c r="N3529">
        <v>1</v>
      </c>
      <c r="O3529">
        <v>1060929.41666667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800000</v>
      </c>
      <c r="W3529">
        <v>1860929.41666667</v>
      </c>
      <c r="X3529">
        <v>1860929.41666667</v>
      </c>
      <c r="Y3529">
        <v>11</v>
      </c>
      <c r="Z3529" s="3" t="s">
        <v>59</v>
      </c>
      <c r="AA3529">
        <v>0</v>
      </c>
      <c r="AB3529">
        <v>1</v>
      </c>
      <c r="AC3529">
        <v>1</v>
      </c>
      <c r="AD3529">
        <v>1</v>
      </c>
      <c r="AE3529">
        <v>0</v>
      </c>
      <c r="AF3529">
        <v>1</v>
      </c>
      <c r="AG3529">
        <v>0</v>
      </c>
      <c r="AH3529">
        <v>48</v>
      </c>
      <c r="AI3529">
        <v>1</v>
      </c>
      <c r="AJ3529">
        <v>0</v>
      </c>
      <c r="AK3529">
        <v>0</v>
      </c>
      <c r="AL3529">
        <v>0</v>
      </c>
      <c r="AM3529">
        <v>4</v>
      </c>
      <c r="AN3529">
        <v>781242</v>
      </c>
      <c r="AO3529">
        <v>3797.7041015625</v>
      </c>
      <c r="AP3529">
        <v>1060929.375</v>
      </c>
      <c r="AQ3529">
        <v>5157.29541015625</v>
      </c>
      <c r="AR3529">
        <v>1060929.375</v>
      </c>
      <c r="AS3529">
        <v>5157.29541015625</v>
      </c>
      <c r="AT3529" t="s">
        <v>60</v>
      </c>
      <c r="AU3529">
        <v>1</v>
      </c>
      <c r="AV3529">
        <v>8.2421519793225535</v>
      </c>
      <c r="AW3529">
        <v>3600</v>
      </c>
      <c r="AX3529">
        <v>2116</v>
      </c>
      <c r="AY3529">
        <v>1</v>
      </c>
      <c r="AZ3529">
        <v>0.49662140191228332</v>
      </c>
      <c r="BA3529">
        <v>-0.2068866354478654</v>
      </c>
    </row>
    <row r="3530" spans="1:53" x14ac:dyDescent="0.25">
      <c r="A3530">
        <v>3</v>
      </c>
      <c r="B3530">
        <v>0</v>
      </c>
      <c r="C3530">
        <v>61</v>
      </c>
      <c r="D3530">
        <v>5</v>
      </c>
      <c r="E3530">
        <v>11</v>
      </c>
      <c r="F3530">
        <v>4</v>
      </c>
      <c r="G3530">
        <v>3</v>
      </c>
      <c r="H3530" s="3">
        <f t="shared" si="55"/>
        <v>50</v>
      </c>
      <c r="I3530">
        <v>0</v>
      </c>
      <c r="J3530">
        <v>0</v>
      </c>
      <c r="K3530">
        <v>24</v>
      </c>
      <c r="L3530">
        <v>1</v>
      </c>
      <c r="M3530">
        <v>2</v>
      </c>
      <c r="N3530">
        <v>1</v>
      </c>
      <c r="O3530">
        <v>480000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480000</v>
      </c>
      <c r="X3530">
        <v>480000</v>
      </c>
      <c r="Y3530">
        <v>11</v>
      </c>
      <c r="Z3530" s="3" t="s">
        <v>52</v>
      </c>
      <c r="AA3530">
        <v>1</v>
      </c>
      <c r="AB3530">
        <v>2</v>
      </c>
      <c r="AC3530">
        <v>1</v>
      </c>
      <c r="AD3530">
        <v>1</v>
      </c>
      <c r="AE3530">
        <v>0</v>
      </c>
      <c r="AF3530">
        <v>1</v>
      </c>
      <c r="AG3530">
        <v>0</v>
      </c>
      <c r="AH3530">
        <v>24</v>
      </c>
      <c r="AI3530">
        <v>0</v>
      </c>
      <c r="AJ3530">
        <v>1</v>
      </c>
      <c r="AK3530">
        <v>0</v>
      </c>
      <c r="AL3530">
        <v>1</v>
      </c>
      <c r="AM3530">
        <v>1</v>
      </c>
      <c r="AN3530">
        <v>480000</v>
      </c>
      <c r="AO3530">
        <v>4666.66650390625</v>
      </c>
      <c r="AP3530">
        <v>480000</v>
      </c>
      <c r="AQ3530">
        <v>4666.66650390625</v>
      </c>
      <c r="AR3530">
        <v>480000</v>
      </c>
      <c r="AS3530">
        <v>4666.66650390625</v>
      </c>
      <c r="AT3530" t="s">
        <v>53</v>
      </c>
      <c r="AU3530">
        <v>0</v>
      </c>
      <c r="AV3530">
        <v>8.448200285052053</v>
      </c>
      <c r="AW3530">
        <v>9</v>
      </c>
      <c r="AX3530">
        <v>3721</v>
      </c>
      <c r="AY3530">
        <v>1</v>
      </c>
      <c r="AZ3530">
        <v>0.17669051720566531</v>
      </c>
      <c r="BA3530">
        <v>-0.22486309414526401</v>
      </c>
    </row>
    <row r="3531" spans="1:53" x14ac:dyDescent="0.25">
      <c r="A3531">
        <v>2</v>
      </c>
      <c r="B3531">
        <v>0</v>
      </c>
      <c r="C3531">
        <v>21</v>
      </c>
      <c r="D3531">
        <v>6</v>
      </c>
      <c r="E3531">
        <v>2</v>
      </c>
      <c r="F3531">
        <v>1</v>
      </c>
      <c r="G3531">
        <v>22</v>
      </c>
      <c r="H3531" s="3">
        <f t="shared" si="55"/>
        <v>9</v>
      </c>
      <c r="I3531">
        <v>88211</v>
      </c>
      <c r="J3531">
        <v>0</v>
      </c>
      <c r="K3531">
        <v>60</v>
      </c>
      <c r="L3531">
        <v>6</v>
      </c>
      <c r="M3531">
        <v>1</v>
      </c>
      <c r="N3531">
        <v>1</v>
      </c>
      <c r="O3531">
        <v>1088211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1088211</v>
      </c>
      <c r="X3531">
        <v>1088211</v>
      </c>
      <c r="Y3531">
        <v>11</v>
      </c>
      <c r="Z3531" s="3" t="s">
        <v>54</v>
      </c>
      <c r="AA3531">
        <v>0</v>
      </c>
      <c r="AB3531">
        <v>1</v>
      </c>
      <c r="AC3531">
        <v>1</v>
      </c>
      <c r="AD3531">
        <v>1</v>
      </c>
      <c r="AE3531">
        <v>0</v>
      </c>
      <c r="AF3531">
        <v>1</v>
      </c>
      <c r="AG3531">
        <v>0</v>
      </c>
      <c r="AH3531">
        <v>60</v>
      </c>
      <c r="AI3531">
        <v>1</v>
      </c>
      <c r="AJ3531">
        <v>0</v>
      </c>
      <c r="AK3531">
        <v>0</v>
      </c>
      <c r="AL3531">
        <v>0</v>
      </c>
      <c r="AM3531">
        <v>4</v>
      </c>
      <c r="AN3531">
        <v>1000000</v>
      </c>
      <c r="AO3531">
        <v>3888.88891601562</v>
      </c>
      <c r="AP3531">
        <v>1088211</v>
      </c>
      <c r="AQ3531">
        <v>4231.931640625</v>
      </c>
      <c r="AR3531">
        <v>1088211</v>
      </c>
      <c r="AS3531">
        <v>4231.931640625</v>
      </c>
      <c r="AT3531" t="s">
        <v>55</v>
      </c>
      <c r="AU3531">
        <v>1</v>
      </c>
      <c r="AV3531">
        <v>8.2658787701107759</v>
      </c>
      <c r="AW3531">
        <v>484</v>
      </c>
      <c r="AX3531">
        <v>441</v>
      </c>
      <c r="AY3531">
        <v>1</v>
      </c>
      <c r="AZ3531">
        <v>0.55833476541188187</v>
      </c>
      <c r="BA3531">
        <v>-0.15084325954189709</v>
      </c>
    </row>
    <row r="3532" spans="1:53" x14ac:dyDescent="0.25">
      <c r="A3532">
        <v>3</v>
      </c>
      <c r="B3532">
        <v>1</v>
      </c>
      <c r="C3532">
        <v>21</v>
      </c>
      <c r="D3532">
        <v>5</v>
      </c>
      <c r="E3532">
        <v>11</v>
      </c>
      <c r="F3532">
        <v>1</v>
      </c>
      <c r="G3532">
        <v>13</v>
      </c>
      <c r="H3532" s="3">
        <f t="shared" si="55"/>
        <v>10</v>
      </c>
      <c r="I3532">
        <v>0</v>
      </c>
      <c r="J3532">
        <v>980000</v>
      </c>
      <c r="K3532">
        <v>72</v>
      </c>
      <c r="L3532">
        <v>5</v>
      </c>
      <c r="M3532">
        <v>1</v>
      </c>
      <c r="N3532">
        <v>1</v>
      </c>
      <c r="O3532">
        <v>1121666.66666667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1121666.66666667</v>
      </c>
      <c r="X3532">
        <v>1121666.66666667</v>
      </c>
      <c r="Y3532">
        <v>11</v>
      </c>
      <c r="Z3532" s="3" t="s">
        <v>52</v>
      </c>
      <c r="AA3532">
        <v>1</v>
      </c>
      <c r="AB3532">
        <v>1</v>
      </c>
      <c r="AC3532">
        <v>1</v>
      </c>
      <c r="AD3532">
        <v>1</v>
      </c>
      <c r="AE3532">
        <v>0</v>
      </c>
      <c r="AF3532">
        <v>1</v>
      </c>
      <c r="AG3532">
        <v>0</v>
      </c>
      <c r="AH3532">
        <v>72</v>
      </c>
      <c r="AI3532">
        <v>1</v>
      </c>
      <c r="AJ3532">
        <v>0</v>
      </c>
      <c r="AK3532">
        <v>0</v>
      </c>
      <c r="AL3532">
        <v>0</v>
      </c>
      <c r="AM3532">
        <v>4</v>
      </c>
      <c r="AN3532">
        <v>1040000</v>
      </c>
      <c r="AO3532">
        <v>3370.37036132812</v>
      </c>
      <c r="AP3532">
        <v>1121666.625</v>
      </c>
      <c r="AQ3532">
        <v>3635.03076171875</v>
      </c>
      <c r="AR3532">
        <v>1121666.625</v>
      </c>
      <c r="AS3532">
        <v>3635.03076171875</v>
      </c>
      <c r="AT3532" t="s">
        <v>53</v>
      </c>
      <c r="AU3532">
        <v>1</v>
      </c>
      <c r="AV3532">
        <v>8.122777916811792</v>
      </c>
      <c r="AW3532">
        <v>169</v>
      </c>
      <c r="AX3532">
        <v>441</v>
      </c>
      <c r="AY3532">
        <v>0</v>
      </c>
      <c r="AZ3532">
        <v>-0.3309288409048331</v>
      </c>
      <c r="BA3532">
        <v>0.17756274869929689</v>
      </c>
    </row>
    <row r="3533" spans="1:53" x14ac:dyDescent="0.25">
      <c r="A3533">
        <v>3</v>
      </c>
      <c r="B3533">
        <v>1</v>
      </c>
      <c r="C3533">
        <v>23</v>
      </c>
      <c r="D3533">
        <v>5</v>
      </c>
      <c r="E3533">
        <v>11</v>
      </c>
      <c r="F3533">
        <v>1</v>
      </c>
      <c r="G3533">
        <v>1</v>
      </c>
      <c r="H3533" s="3">
        <f t="shared" si="55"/>
        <v>12</v>
      </c>
      <c r="I3533">
        <v>88211</v>
      </c>
      <c r="J3533">
        <v>737717</v>
      </c>
      <c r="K3533">
        <v>48</v>
      </c>
      <c r="L3533">
        <v>7</v>
      </c>
      <c r="M3533">
        <v>1</v>
      </c>
      <c r="N3533">
        <v>1</v>
      </c>
      <c r="O3533">
        <v>1199687.41666667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1199687.41666667</v>
      </c>
      <c r="X3533">
        <v>1199687.41666667</v>
      </c>
      <c r="Y3533">
        <v>11</v>
      </c>
      <c r="Z3533" s="3" t="s">
        <v>52</v>
      </c>
      <c r="AA3533">
        <v>1</v>
      </c>
      <c r="AB3533">
        <v>1</v>
      </c>
      <c r="AC3533">
        <v>1</v>
      </c>
      <c r="AD3533">
        <v>1</v>
      </c>
      <c r="AE3533">
        <v>0</v>
      </c>
      <c r="AF3533">
        <v>1</v>
      </c>
      <c r="AG3533">
        <v>0</v>
      </c>
      <c r="AH3533">
        <v>48</v>
      </c>
      <c r="AI3533">
        <v>1</v>
      </c>
      <c r="AJ3533">
        <v>0</v>
      </c>
      <c r="AK3533">
        <v>0</v>
      </c>
      <c r="AL3533">
        <v>0</v>
      </c>
      <c r="AM3533">
        <v>4</v>
      </c>
      <c r="AN3533">
        <v>1050000</v>
      </c>
      <c r="AO3533">
        <v>5104.16650390625</v>
      </c>
      <c r="AP3533">
        <v>1199687.375</v>
      </c>
      <c r="AQ3533">
        <v>5831.8134765625</v>
      </c>
      <c r="AR3533">
        <v>1199687.375</v>
      </c>
      <c r="AS3533">
        <v>5831.8134765625</v>
      </c>
      <c r="AT3533" t="s">
        <v>53</v>
      </c>
      <c r="AU3533">
        <v>1</v>
      </c>
      <c r="AV3533">
        <v>8.537812446731218</v>
      </c>
      <c r="AW3533">
        <v>1</v>
      </c>
      <c r="AX3533">
        <v>529</v>
      </c>
      <c r="AY3533">
        <v>0</v>
      </c>
      <c r="AZ3533">
        <v>-0.44967564110218472</v>
      </c>
      <c r="BA3533">
        <v>0.18755081620238739</v>
      </c>
    </row>
    <row r="3534" spans="1:53" x14ac:dyDescent="0.25">
      <c r="A3534">
        <v>3</v>
      </c>
      <c r="B3534">
        <v>0</v>
      </c>
      <c r="C3534">
        <v>21</v>
      </c>
      <c r="D3534">
        <v>5</v>
      </c>
      <c r="E3534">
        <v>11</v>
      </c>
      <c r="F3534">
        <v>1</v>
      </c>
      <c r="G3534">
        <v>11</v>
      </c>
      <c r="H3534" s="3">
        <f t="shared" si="55"/>
        <v>10</v>
      </c>
      <c r="I3534">
        <v>88211</v>
      </c>
      <c r="J3534">
        <v>500000</v>
      </c>
      <c r="K3534">
        <v>72</v>
      </c>
      <c r="L3534">
        <v>9</v>
      </c>
      <c r="M3534">
        <v>1</v>
      </c>
      <c r="N3534">
        <v>1</v>
      </c>
      <c r="O3534">
        <v>1169877.66666667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1169877.66666667</v>
      </c>
      <c r="X3534">
        <v>1169877.66666667</v>
      </c>
      <c r="Y3534">
        <v>11</v>
      </c>
      <c r="Z3534" s="3" t="s">
        <v>52</v>
      </c>
      <c r="AA3534">
        <v>1</v>
      </c>
      <c r="AB3534">
        <v>1</v>
      </c>
      <c r="AC3534">
        <v>1</v>
      </c>
      <c r="AD3534">
        <v>1</v>
      </c>
      <c r="AE3534">
        <v>0</v>
      </c>
      <c r="AF3534">
        <v>1</v>
      </c>
      <c r="AG3534">
        <v>0</v>
      </c>
      <c r="AH3534">
        <v>72</v>
      </c>
      <c r="AI3534">
        <v>1</v>
      </c>
      <c r="AJ3534">
        <v>0</v>
      </c>
      <c r="AK3534">
        <v>0</v>
      </c>
      <c r="AL3534">
        <v>0</v>
      </c>
      <c r="AM3534">
        <v>5</v>
      </c>
      <c r="AN3534">
        <v>1040000</v>
      </c>
      <c r="AO3534">
        <v>3370.37036132812</v>
      </c>
      <c r="AP3534">
        <v>1169877.625</v>
      </c>
      <c r="AQ3534">
        <v>3791.27001953125</v>
      </c>
      <c r="AR3534">
        <v>1169877.625</v>
      </c>
      <c r="AS3534">
        <v>3791.27001953125</v>
      </c>
      <c r="AT3534" t="s">
        <v>53</v>
      </c>
      <c r="AU3534">
        <v>1</v>
      </c>
      <c r="AV3534">
        <v>8.122777916811792</v>
      </c>
      <c r="AW3534">
        <v>121</v>
      </c>
      <c r="AX3534">
        <v>441</v>
      </c>
      <c r="AY3534">
        <v>1</v>
      </c>
      <c r="AZ3534">
        <v>0.76851328333725144</v>
      </c>
      <c r="BA3534">
        <v>-3.6044465435476188E-2</v>
      </c>
    </row>
    <row r="3535" spans="1:53" x14ac:dyDescent="0.25">
      <c r="A3535">
        <v>2</v>
      </c>
      <c r="B3535">
        <v>1</v>
      </c>
      <c r="C3535">
        <v>35</v>
      </c>
      <c r="D3535">
        <v>6</v>
      </c>
      <c r="E3535">
        <v>3</v>
      </c>
      <c r="F3535">
        <v>1</v>
      </c>
      <c r="G3535">
        <v>12</v>
      </c>
      <c r="H3535" s="3">
        <f t="shared" si="55"/>
        <v>23</v>
      </c>
      <c r="I3535">
        <v>88211</v>
      </c>
      <c r="J3535">
        <v>0</v>
      </c>
      <c r="K3535">
        <v>48</v>
      </c>
      <c r="L3535">
        <v>9</v>
      </c>
      <c r="M3535">
        <v>1</v>
      </c>
      <c r="N3535">
        <v>1</v>
      </c>
      <c r="O3535">
        <v>1288211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1288211</v>
      </c>
      <c r="X3535">
        <v>1288211</v>
      </c>
      <c r="Y3535">
        <v>11</v>
      </c>
      <c r="Z3535" s="3" t="s">
        <v>54</v>
      </c>
      <c r="AA3535">
        <v>0</v>
      </c>
      <c r="AB3535">
        <v>1</v>
      </c>
      <c r="AC3535">
        <v>1</v>
      </c>
      <c r="AD3535">
        <v>1</v>
      </c>
      <c r="AE3535">
        <v>0</v>
      </c>
      <c r="AF3535">
        <v>1</v>
      </c>
      <c r="AG3535">
        <v>0</v>
      </c>
      <c r="AH3535">
        <v>48</v>
      </c>
      <c r="AI3535">
        <v>1</v>
      </c>
      <c r="AJ3535">
        <v>0</v>
      </c>
      <c r="AK3535">
        <v>0</v>
      </c>
      <c r="AL3535">
        <v>0</v>
      </c>
      <c r="AM3535">
        <v>5</v>
      </c>
      <c r="AN3535">
        <v>1200000</v>
      </c>
      <c r="AO3535">
        <v>5833.33349609375</v>
      </c>
      <c r="AP3535">
        <v>1288211</v>
      </c>
      <c r="AQ3535">
        <v>6262.13671875</v>
      </c>
      <c r="AR3535">
        <v>1288211</v>
      </c>
      <c r="AS3535">
        <v>6262.13671875</v>
      </c>
      <c r="AT3535" t="s">
        <v>55</v>
      </c>
      <c r="AU3535">
        <v>1</v>
      </c>
      <c r="AV3535">
        <v>8.6713438991452811</v>
      </c>
      <c r="AW3535">
        <v>144</v>
      </c>
      <c r="AX3535">
        <v>1225</v>
      </c>
      <c r="AY3535">
        <v>0</v>
      </c>
      <c r="AZ3535">
        <v>-0.52564622856894849</v>
      </c>
      <c r="BA3535">
        <v>-0.31657532022070067</v>
      </c>
    </row>
    <row r="3536" spans="1:53" x14ac:dyDescent="0.25">
      <c r="A3536">
        <v>4</v>
      </c>
      <c r="B3536">
        <v>0</v>
      </c>
      <c r="C3536">
        <v>42</v>
      </c>
      <c r="D3536">
        <v>6</v>
      </c>
      <c r="E3536">
        <v>7</v>
      </c>
      <c r="F3536">
        <v>1</v>
      </c>
      <c r="G3536">
        <v>288</v>
      </c>
      <c r="H3536" s="3">
        <f t="shared" si="55"/>
        <v>30</v>
      </c>
      <c r="I3536">
        <v>0</v>
      </c>
      <c r="J3536">
        <v>4500000</v>
      </c>
      <c r="K3536">
        <v>48</v>
      </c>
      <c r="L3536">
        <v>9</v>
      </c>
      <c r="M3536">
        <v>1</v>
      </c>
      <c r="N3536">
        <v>1</v>
      </c>
      <c r="O3536">
        <v>3375000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3375000</v>
      </c>
      <c r="X3536">
        <v>3375000</v>
      </c>
      <c r="Y3536">
        <v>11</v>
      </c>
      <c r="Z3536" s="3" t="s">
        <v>54</v>
      </c>
      <c r="AA3536">
        <v>0</v>
      </c>
      <c r="AB3536">
        <v>1</v>
      </c>
      <c r="AC3536">
        <v>1</v>
      </c>
      <c r="AD3536">
        <v>1</v>
      </c>
      <c r="AE3536">
        <v>0</v>
      </c>
      <c r="AF3536">
        <v>1</v>
      </c>
      <c r="AG3536">
        <v>0</v>
      </c>
      <c r="AH3536">
        <v>48</v>
      </c>
      <c r="AI3536">
        <v>1</v>
      </c>
      <c r="AJ3536">
        <v>0</v>
      </c>
      <c r="AK3536">
        <v>0</v>
      </c>
      <c r="AL3536">
        <v>0</v>
      </c>
      <c r="AM3536">
        <v>5</v>
      </c>
      <c r="AN3536">
        <v>3000000</v>
      </c>
      <c r="AO3536">
        <v>14583.3330078125</v>
      </c>
      <c r="AP3536">
        <v>3375000</v>
      </c>
      <c r="AQ3536">
        <v>16406.25</v>
      </c>
      <c r="AR3536">
        <v>3375000</v>
      </c>
      <c r="AS3536">
        <v>16406.25</v>
      </c>
      <c r="AT3536" t="s">
        <v>55</v>
      </c>
      <c r="AU3536">
        <v>1</v>
      </c>
      <c r="AV3536">
        <v>9.5876345807962213</v>
      </c>
      <c r="AW3536">
        <v>82944</v>
      </c>
      <c r="AX3536">
        <v>1764</v>
      </c>
      <c r="AY3536">
        <v>1</v>
      </c>
      <c r="AZ3536">
        <v>0.49305595357411153</v>
      </c>
      <c r="BA3536">
        <v>0.1086350682853558</v>
      </c>
    </row>
    <row r="3537" spans="1:53" x14ac:dyDescent="0.25">
      <c r="A3537">
        <v>2</v>
      </c>
      <c r="B3537">
        <v>0</v>
      </c>
      <c r="C3537">
        <v>60</v>
      </c>
      <c r="D3537">
        <v>3</v>
      </c>
      <c r="E3537">
        <v>5</v>
      </c>
      <c r="F3537">
        <v>1</v>
      </c>
      <c r="G3537">
        <v>24</v>
      </c>
      <c r="H3537" s="3">
        <f t="shared" si="55"/>
        <v>51</v>
      </c>
      <c r="I3537">
        <v>300000</v>
      </c>
      <c r="J3537">
        <v>0</v>
      </c>
      <c r="K3537">
        <v>40</v>
      </c>
      <c r="L3537">
        <v>1</v>
      </c>
      <c r="M3537">
        <v>1</v>
      </c>
      <c r="N3537">
        <v>1</v>
      </c>
      <c r="O3537">
        <v>800000</v>
      </c>
      <c r="P3537">
        <v>0</v>
      </c>
      <c r="Q3537">
        <v>300000</v>
      </c>
      <c r="R3537">
        <v>0</v>
      </c>
      <c r="S3537">
        <v>0</v>
      </c>
      <c r="T3537">
        <v>0</v>
      </c>
      <c r="U3537">
        <v>120000</v>
      </c>
      <c r="V3537">
        <v>0</v>
      </c>
      <c r="W3537">
        <v>1220000</v>
      </c>
      <c r="X3537">
        <v>1220000</v>
      </c>
      <c r="Y3537">
        <v>11</v>
      </c>
      <c r="Z3537" s="3" t="s">
        <v>56</v>
      </c>
      <c r="AA3537">
        <v>0</v>
      </c>
      <c r="AB3537">
        <v>1</v>
      </c>
      <c r="AC3537">
        <v>1</v>
      </c>
      <c r="AD3537">
        <v>1</v>
      </c>
      <c r="AE3537">
        <v>0</v>
      </c>
      <c r="AF3537">
        <v>1</v>
      </c>
      <c r="AG3537">
        <v>0</v>
      </c>
      <c r="AH3537">
        <v>40</v>
      </c>
      <c r="AI3537">
        <v>0</v>
      </c>
      <c r="AJ3537">
        <v>1</v>
      </c>
      <c r="AK3537">
        <v>0</v>
      </c>
      <c r="AL3537">
        <v>1</v>
      </c>
      <c r="AM3537">
        <v>1</v>
      </c>
      <c r="AN3537">
        <v>800000</v>
      </c>
      <c r="AO3537">
        <v>4666.66650390625</v>
      </c>
      <c r="AP3537">
        <v>800000</v>
      </c>
      <c r="AQ3537">
        <v>4666.66650390625</v>
      </c>
      <c r="AR3537">
        <v>800000</v>
      </c>
      <c r="AS3537">
        <v>4666.66650390625</v>
      </c>
      <c r="AT3537" t="s">
        <v>57</v>
      </c>
      <c r="AU3537">
        <v>0</v>
      </c>
      <c r="AV3537">
        <v>8.448200285052053</v>
      </c>
      <c r="AW3537">
        <v>576</v>
      </c>
      <c r="AX3537">
        <v>3600</v>
      </c>
      <c r="AY3537">
        <v>1</v>
      </c>
      <c r="AZ3537">
        <v>0.41235969859779231</v>
      </c>
      <c r="BA3537">
        <v>0.44092024328954599</v>
      </c>
    </row>
    <row r="3538" spans="1:53" x14ac:dyDescent="0.25">
      <c r="A3538">
        <v>2</v>
      </c>
      <c r="B3538">
        <v>0</v>
      </c>
      <c r="C3538">
        <v>73</v>
      </c>
      <c r="D3538">
        <v>3</v>
      </c>
      <c r="E3538">
        <v>3</v>
      </c>
      <c r="F3538">
        <v>6</v>
      </c>
      <c r="G3538">
        <v>312</v>
      </c>
      <c r="H3538" s="3">
        <f t="shared" si="55"/>
        <v>64</v>
      </c>
      <c r="I3538">
        <v>240000</v>
      </c>
      <c r="J3538">
        <v>0</v>
      </c>
      <c r="K3538">
        <v>24</v>
      </c>
      <c r="L3538">
        <v>1</v>
      </c>
      <c r="M3538">
        <v>2</v>
      </c>
      <c r="N3538">
        <v>1</v>
      </c>
      <c r="O3538">
        <v>440000</v>
      </c>
      <c r="P3538">
        <v>0</v>
      </c>
      <c r="Q3538">
        <v>240000</v>
      </c>
      <c r="R3538">
        <v>0</v>
      </c>
      <c r="S3538">
        <v>0</v>
      </c>
      <c r="T3538">
        <v>0</v>
      </c>
      <c r="U3538">
        <v>0</v>
      </c>
      <c r="V3538">
        <v>500000</v>
      </c>
      <c r="W3538">
        <v>1180000</v>
      </c>
      <c r="X3538">
        <v>1180000</v>
      </c>
      <c r="Y3538">
        <v>11</v>
      </c>
      <c r="Z3538" s="3" t="s">
        <v>58</v>
      </c>
      <c r="AA3538">
        <v>0</v>
      </c>
      <c r="AB3538">
        <v>2</v>
      </c>
      <c r="AC3538">
        <v>1</v>
      </c>
      <c r="AD3538">
        <v>1</v>
      </c>
      <c r="AE3538">
        <v>0</v>
      </c>
      <c r="AF3538">
        <v>1</v>
      </c>
      <c r="AG3538">
        <v>0</v>
      </c>
      <c r="AH3538">
        <v>24</v>
      </c>
      <c r="AI3538">
        <v>0</v>
      </c>
      <c r="AJ3538">
        <v>1</v>
      </c>
      <c r="AK3538">
        <v>0</v>
      </c>
      <c r="AL3538">
        <v>1</v>
      </c>
      <c r="AM3538">
        <v>1</v>
      </c>
      <c r="AN3538">
        <v>440000</v>
      </c>
      <c r="AO3538">
        <v>4277.77783203125</v>
      </c>
      <c r="AP3538">
        <v>440000</v>
      </c>
      <c r="AQ3538">
        <v>4277.77783203125</v>
      </c>
      <c r="AR3538">
        <v>440000</v>
      </c>
      <c r="AS3538">
        <v>4277.77783203125</v>
      </c>
      <c r="AT3538" t="s">
        <v>57</v>
      </c>
      <c r="AU3538">
        <v>0</v>
      </c>
      <c r="AV3538">
        <v>8.3611889556222856</v>
      </c>
      <c r="AW3538">
        <v>97344</v>
      </c>
      <c r="AX3538">
        <v>5329</v>
      </c>
      <c r="AY3538">
        <v>1</v>
      </c>
      <c r="AZ3538">
        <v>0.40316355635411238</v>
      </c>
      <c r="BA3538">
        <v>-0.10581017015906841</v>
      </c>
    </row>
    <row r="3539" spans="1:53" x14ac:dyDescent="0.25">
      <c r="A3539">
        <v>3</v>
      </c>
      <c r="B3539">
        <v>1</v>
      </c>
      <c r="C3539">
        <v>51</v>
      </c>
      <c r="D3539">
        <v>6</v>
      </c>
      <c r="E3539">
        <v>4</v>
      </c>
      <c r="F3539">
        <v>1</v>
      </c>
      <c r="G3539">
        <v>34</v>
      </c>
      <c r="H3539" s="3">
        <f t="shared" si="55"/>
        <v>39</v>
      </c>
      <c r="I3539">
        <v>83211</v>
      </c>
      <c r="J3539">
        <v>800000</v>
      </c>
      <c r="K3539">
        <v>48</v>
      </c>
      <c r="L3539">
        <v>9</v>
      </c>
      <c r="M3539">
        <v>1</v>
      </c>
      <c r="N3539">
        <v>1</v>
      </c>
      <c r="O3539">
        <v>931119.66666666698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500000</v>
      </c>
      <c r="W3539">
        <v>1431119.66666667</v>
      </c>
      <c r="X3539">
        <v>1431119.66666667</v>
      </c>
      <c r="Y3539">
        <v>11</v>
      </c>
      <c r="Z3539" s="3" t="s">
        <v>54</v>
      </c>
      <c r="AA3539">
        <v>0</v>
      </c>
      <c r="AB3539">
        <v>1</v>
      </c>
      <c r="AC3539">
        <v>1</v>
      </c>
      <c r="AD3539">
        <v>1</v>
      </c>
      <c r="AE3539">
        <v>0</v>
      </c>
      <c r="AF3539">
        <v>1</v>
      </c>
      <c r="AG3539">
        <v>0</v>
      </c>
      <c r="AH3539">
        <v>48</v>
      </c>
      <c r="AI3539">
        <v>1</v>
      </c>
      <c r="AJ3539">
        <v>0</v>
      </c>
      <c r="AK3539">
        <v>0</v>
      </c>
      <c r="AL3539">
        <v>0</v>
      </c>
      <c r="AM3539">
        <v>5</v>
      </c>
      <c r="AN3539">
        <v>781242</v>
      </c>
      <c r="AO3539">
        <v>3797.7041015625</v>
      </c>
      <c r="AP3539">
        <v>931119.6875</v>
      </c>
      <c r="AQ3539">
        <v>4526.2763671875</v>
      </c>
      <c r="AR3539">
        <v>931119.6875</v>
      </c>
      <c r="AS3539">
        <v>4526.2763671875</v>
      </c>
      <c r="AT3539" t="s">
        <v>55</v>
      </c>
      <c r="AU3539">
        <v>1</v>
      </c>
      <c r="AV3539">
        <v>8.2421519793225535</v>
      </c>
      <c r="AW3539">
        <v>1156</v>
      </c>
      <c r="AX3539">
        <v>2601</v>
      </c>
      <c r="AY3539">
        <v>0</v>
      </c>
      <c r="AZ3539">
        <v>-0.54398182601756628</v>
      </c>
      <c r="BA3539">
        <v>-0.93326457193794088</v>
      </c>
    </row>
    <row r="3540" spans="1:53" x14ac:dyDescent="0.25">
      <c r="A3540">
        <v>2</v>
      </c>
      <c r="B3540">
        <v>1</v>
      </c>
      <c r="C3540">
        <v>56</v>
      </c>
      <c r="D3540">
        <v>3</v>
      </c>
      <c r="E3540">
        <v>3</v>
      </c>
      <c r="F3540">
        <v>1</v>
      </c>
      <c r="G3540">
        <v>5</v>
      </c>
      <c r="H3540" s="3">
        <f t="shared" si="55"/>
        <v>47</v>
      </c>
      <c r="I3540">
        <v>0</v>
      </c>
      <c r="J3540">
        <v>0</v>
      </c>
      <c r="K3540">
        <v>48</v>
      </c>
      <c r="L3540">
        <v>4</v>
      </c>
      <c r="M3540">
        <v>2</v>
      </c>
      <c r="N3540">
        <v>1</v>
      </c>
      <c r="O3540">
        <v>2400000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2400000</v>
      </c>
      <c r="X3540">
        <v>2400000</v>
      </c>
      <c r="Y3540">
        <v>11</v>
      </c>
      <c r="Z3540" s="3" t="s">
        <v>58</v>
      </c>
      <c r="AA3540">
        <v>0</v>
      </c>
      <c r="AB3540">
        <v>2</v>
      </c>
      <c r="AC3540">
        <v>1</v>
      </c>
      <c r="AD3540">
        <v>1</v>
      </c>
      <c r="AE3540">
        <v>0</v>
      </c>
      <c r="AF3540">
        <v>1</v>
      </c>
      <c r="AG3540">
        <v>0</v>
      </c>
      <c r="AH3540">
        <v>48</v>
      </c>
      <c r="AI3540">
        <v>0</v>
      </c>
      <c r="AJ3540">
        <v>1</v>
      </c>
      <c r="AK3540">
        <v>0</v>
      </c>
      <c r="AL3540">
        <v>0</v>
      </c>
      <c r="AM3540">
        <v>3</v>
      </c>
      <c r="AN3540">
        <v>2400000</v>
      </c>
      <c r="AO3540">
        <v>11666.6669921875</v>
      </c>
      <c r="AP3540">
        <v>2400000</v>
      </c>
      <c r="AQ3540">
        <v>11666.6669921875</v>
      </c>
      <c r="AR3540">
        <v>2400000</v>
      </c>
      <c r="AS3540">
        <v>11666.6669921875</v>
      </c>
      <c r="AT3540" t="s">
        <v>57</v>
      </c>
      <c r="AU3540">
        <v>0</v>
      </c>
      <c r="AV3540">
        <v>9.3644910797052265</v>
      </c>
      <c r="AW3540">
        <v>25</v>
      </c>
      <c r="AX3540">
        <v>3136</v>
      </c>
      <c r="AY3540">
        <v>0</v>
      </c>
      <c r="AZ3540">
        <v>-0.48028110934760382</v>
      </c>
      <c r="BA3540">
        <v>1.309185158224287</v>
      </c>
    </row>
    <row r="3541" spans="1:53" x14ac:dyDescent="0.25">
      <c r="A3541">
        <v>2</v>
      </c>
      <c r="B3541">
        <v>0</v>
      </c>
      <c r="C3541">
        <v>31</v>
      </c>
      <c r="D3541">
        <v>6</v>
      </c>
      <c r="E3541">
        <v>5</v>
      </c>
      <c r="F3541">
        <v>1</v>
      </c>
      <c r="G3541">
        <v>7</v>
      </c>
      <c r="H3541" s="3">
        <f t="shared" si="55"/>
        <v>19</v>
      </c>
      <c r="I3541">
        <v>0</v>
      </c>
      <c r="J3541">
        <v>500000</v>
      </c>
      <c r="K3541">
        <v>40</v>
      </c>
      <c r="L3541">
        <v>9</v>
      </c>
      <c r="M3541">
        <v>1</v>
      </c>
      <c r="N3541">
        <v>1</v>
      </c>
      <c r="O3541">
        <v>2641666.6666666698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2641666.6666666698</v>
      </c>
      <c r="X3541">
        <v>2641666.6666666698</v>
      </c>
      <c r="Y3541">
        <v>11</v>
      </c>
      <c r="Z3541" s="3" t="s">
        <v>54</v>
      </c>
      <c r="AA3541">
        <v>0</v>
      </c>
      <c r="AB3541">
        <v>1</v>
      </c>
      <c r="AC3541">
        <v>1</v>
      </c>
      <c r="AD3541">
        <v>1</v>
      </c>
      <c r="AE3541">
        <v>0</v>
      </c>
      <c r="AF3541">
        <v>1</v>
      </c>
      <c r="AG3541">
        <v>0</v>
      </c>
      <c r="AH3541">
        <v>40</v>
      </c>
      <c r="AI3541">
        <v>1</v>
      </c>
      <c r="AJ3541">
        <v>0</v>
      </c>
      <c r="AK3541">
        <v>0</v>
      </c>
      <c r="AL3541">
        <v>0</v>
      </c>
      <c r="AM3541">
        <v>5</v>
      </c>
      <c r="AN3541">
        <v>2600000</v>
      </c>
      <c r="AO3541">
        <v>15166.6669921875</v>
      </c>
      <c r="AP3541">
        <v>2641666.75</v>
      </c>
      <c r="AQ3541">
        <v>15409.72265625</v>
      </c>
      <c r="AR3541">
        <v>2641666.75</v>
      </c>
      <c r="AS3541">
        <v>15409.72265625</v>
      </c>
      <c r="AT3541" t="s">
        <v>55</v>
      </c>
      <c r="AU3541">
        <v>1</v>
      </c>
      <c r="AV3541">
        <v>9.6268553377338435</v>
      </c>
      <c r="AW3541">
        <v>49</v>
      </c>
      <c r="AX3541">
        <v>961</v>
      </c>
      <c r="AY3541">
        <v>1</v>
      </c>
      <c r="AZ3541">
        <v>0.44017730461625532</v>
      </c>
      <c r="BA3541">
        <v>0.62714058205535539</v>
      </c>
    </row>
    <row r="3542" spans="1:53" x14ac:dyDescent="0.25">
      <c r="A3542">
        <v>1</v>
      </c>
      <c r="B3542">
        <v>0</v>
      </c>
      <c r="C3542">
        <v>34</v>
      </c>
      <c r="D3542">
        <v>6</v>
      </c>
      <c r="E3542">
        <v>2</v>
      </c>
      <c r="F3542">
        <v>1</v>
      </c>
      <c r="G3542">
        <v>0</v>
      </c>
      <c r="H3542" s="3">
        <f t="shared" si="55"/>
        <v>22</v>
      </c>
      <c r="I3542">
        <v>88211</v>
      </c>
      <c r="J3542">
        <v>800000</v>
      </c>
      <c r="K3542">
        <v>48</v>
      </c>
      <c r="L3542">
        <v>9</v>
      </c>
      <c r="M3542">
        <v>1</v>
      </c>
      <c r="N3542">
        <v>1</v>
      </c>
      <c r="O3542">
        <v>1154877.66666667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1154877.66666667</v>
      </c>
      <c r="X3542">
        <v>1154877.66666667</v>
      </c>
      <c r="Y3542">
        <v>11</v>
      </c>
      <c r="Z3542" s="3" t="s">
        <v>54</v>
      </c>
      <c r="AA3542">
        <v>0</v>
      </c>
      <c r="AB3542">
        <v>1</v>
      </c>
      <c r="AC3542">
        <v>1</v>
      </c>
      <c r="AD3542">
        <v>1</v>
      </c>
      <c r="AE3542">
        <v>0</v>
      </c>
      <c r="AF3542">
        <v>1</v>
      </c>
      <c r="AG3542">
        <v>0</v>
      </c>
      <c r="AH3542">
        <v>48</v>
      </c>
      <c r="AI3542">
        <v>1</v>
      </c>
      <c r="AJ3542">
        <v>0</v>
      </c>
      <c r="AK3542">
        <v>0</v>
      </c>
      <c r="AL3542">
        <v>0</v>
      </c>
      <c r="AM3542">
        <v>5</v>
      </c>
      <c r="AN3542">
        <v>1000000</v>
      </c>
      <c r="AO3542">
        <v>4861.111328125</v>
      </c>
      <c r="AP3542">
        <v>1154877.625</v>
      </c>
      <c r="AQ3542">
        <v>5613.98828125</v>
      </c>
      <c r="AR3542">
        <v>1154877.625</v>
      </c>
      <c r="AS3542">
        <v>5613.98828125</v>
      </c>
      <c r="AT3542" t="s">
        <v>55</v>
      </c>
      <c r="AU3542">
        <v>1</v>
      </c>
      <c r="AV3542">
        <v>8.489022359092397</v>
      </c>
      <c r="AW3542">
        <v>0</v>
      </c>
      <c r="AX3542">
        <v>1156</v>
      </c>
      <c r="AY3542">
        <v>1</v>
      </c>
      <c r="AZ3542">
        <v>0.4729941226649732</v>
      </c>
      <c r="BA3542">
        <v>-0.45979859687956681</v>
      </c>
    </row>
    <row r="3543" spans="1:53" x14ac:dyDescent="0.25">
      <c r="A3543">
        <v>1</v>
      </c>
      <c r="B3543">
        <v>1</v>
      </c>
      <c r="C3543">
        <v>38</v>
      </c>
      <c r="D3543">
        <v>5</v>
      </c>
      <c r="E3543">
        <v>11</v>
      </c>
      <c r="F3543">
        <v>1</v>
      </c>
      <c r="G3543">
        <v>19</v>
      </c>
      <c r="H3543" s="3">
        <f t="shared" si="55"/>
        <v>27</v>
      </c>
      <c r="I3543">
        <v>88211</v>
      </c>
      <c r="J3543">
        <v>737717</v>
      </c>
      <c r="K3543">
        <v>48</v>
      </c>
      <c r="L3543">
        <v>9</v>
      </c>
      <c r="M3543">
        <v>1</v>
      </c>
      <c r="N3543">
        <v>1</v>
      </c>
      <c r="O3543">
        <v>930929.41666666698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930929.41666666698</v>
      </c>
      <c r="X3543">
        <v>930929.41666666698</v>
      </c>
      <c r="Y3543">
        <v>11</v>
      </c>
      <c r="Z3543" s="3" t="s">
        <v>52</v>
      </c>
      <c r="AA3543">
        <v>1</v>
      </c>
      <c r="AB3543">
        <v>1</v>
      </c>
      <c r="AC3543">
        <v>1</v>
      </c>
      <c r="AD3543">
        <v>1</v>
      </c>
      <c r="AE3543">
        <v>0</v>
      </c>
      <c r="AF3543">
        <v>1</v>
      </c>
      <c r="AG3543">
        <v>0</v>
      </c>
      <c r="AH3543">
        <v>48</v>
      </c>
      <c r="AI3543">
        <v>1</v>
      </c>
      <c r="AJ3543">
        <v>0</v>
      </c>
      <c r="AK3543">
        <v>0</v>
      </c>
      <c r="AL3543">
        <v>0</v>
      </c>
      <c r="AM3543">
        <v>5</v>
      </c>
      <c r="AN3543">
        <v>781242</v>
      </c>
      <c r="AO3543">
        <v>3797.7041015625</v>
      </c>
      <c r="AP3543">
        <v>930929.4375</v>
      </c>
      <c r="AQ3543">
        <v>4525.3515625</v>
      </c>
      <c r="AR3543">
        <v>930929.4375</v>
      </c>
      <c r="AS3543">
        <v>4525.3515625</v>
      </c>
      <c r="AT3543" t="s">
        <v>53</v>
      </c>
      <c r="AU3543">
        <v>1</v>
      </c>
      <c r="AV3543">
        <v>8.2421519793225535</v>
      </c>
      <c r="AW3543">
        <v>361</v>
      </c>
      <c r="AX3543">
        <v>1444</v>
      </c>
      <c r="AY3543">
        <v>0</v>
      </c>
      <c r="AZ3543">
        <v>-0.467842735237462</v>
      </c>
      <c r="BA3543">
        <v>-0.53595658643713817</v>
      </c>
    </row>
    <row r="3544" spans="1:53" x14ac:dyDescent="0.25">
      <c r="A3544">
        <v>3</v>
      </c>
      <c r="B3544">
        <v>1</v>
      </c>
      <c r="C3544">
        <v>35</v>
      </c>
      <c r="D3544">
        <v>6</v>
      </c>
      <c r="E3544">
        <v>3</v>
      </c>
      <c r="F3544">
        <v>1</v>
      </c>
      <c r="G3544">
        <v>2</v>
      </c>
      <c r="H3544" s="3">
        <f t="shared" si="55"/>
        <v>23</v>
      </c>
      <c r="I3544">
        <v>0</v>
      </c>
      <c r="J3544">
        <v>0</v>
      </c>
      <c r="K3544">
        <v>48</v>
      </c>
      <c r="L3544">
        <v>9</v>
      </c>
      <c r="M3544">
        <v>1</v>
      </c>
      <c r="N3544">
        <v>1</v>
      </c>
      <c r="O3544">
        <v>1000000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1000000</v>
      </c>
      <c r="X3544">
        <v>1000000</v>
      </c>
      <c r="Y3544">
        <v>11</v>
      </c>
      <c r="Z3544" s="3" t="s">
        <v>54</v>
      </c>
      <c r="AA3544">
        <v>0</v>
      </c>
      <c r="AB3544">
        <v>1</v>
      </c>
      <c r="AC3544">
        <v>1</v>
      </c>
      <c r="AD3544">
        <v>1</v>
      </c>
      <c r="AE3544">
        <v>0</v>
      </c>
      <c r="AF3544">
        <v>1</v>
      </c>
      <c r="AG3544">
        <v>0</v>
      </c>
      <c r="AH3544">
        <v>48</v>
      </c>
      <c r="AI3544">
        <v>1</v>
      </c>
      <c r="AJ3544">
        <v>0</v>
      </c>
      <c r="AK3544">
        <v>0</v>
      </c>
      <c r="AL3544">
        <v>0</v>
      </c>
      <c r="AM3544">
        <v>5</v>
      </c>
      <c r="AN3544">
        <v>1000000</v>
      </c>
      <c r="AO3544">
        <v>4861.111328125</v>
      </c>
      <c r="AP3544">
        <v>1000000</v>
      </c>
      <c r="AQ3544">
        <v>4861.111328125</v>
      </c>
      <c r="AR3544">
        <v>1000000</v>
      </c>
      <c r="AS3544">
        <v>4861.111328125</v>
      </c>
      <c r="AT3544" t="s">
        <v>55</v>
      </c>
      <c r="AU3544">
        <v>1</v>
      </c>
      <c r="AV3544">
        <v>8.489022359092397</v>
      </c>
      <c r="AW3544">
        <v>4</v>
      </c>
      <c r="AX3544">
        <v>1225</v>
      </c>
      <c r="AY3544">
        <v>0</v>
      </c>
      <c r="AZ3544">
        <v>-0.5300934895067112</v>
      </c>
      <c r="BA3544">
        <v>-0.47952843440096771</v>
      </c>
    </row>
    <row r="3545" spans="1:53" x14ac:dyDescent="0.25">
      <c r="A3545">
        <v>3</v>
      </c>
      <c r="B3545">
        <v>0</v>
      </c>
      <c r="C3545">
        <v>29</v>
      </c>
      <c r="D3545">
        <v>6</v>
      </c>
      <c r="E3545">
        <v>5</v>
      </c>
      <c r="F3545">
        <v>1</v>
      </c>
      <c r="G3545">
        <v>35</v>
      </c>
      <c r="H3545" s="3">
        <f t="shared" si="55"/>
        <v>17</v>
      </c>
      <c r="I3545">
        <v>139800</v>
      </c>
      <c r="J3545">
        <v>1200000</v>
      </c>
      <c r="K3545">
        <v>47</v>
      </c>
      <c r="L3545">
        <v>8</v>
      </c>
      <c r="M3545">
        <v>1</v>
      </c>
      <c r="N3545">
        <v>1</v>
      </c>
      <c r="O3545">
        <v>1619800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1619800</v>
      </c>
      <c r="X3545">
        <v>1619800</v>
      </c>
      <c r="Y3545">
        <v>11</v>
      </c>
      <c r="Z3545" s="3" t="s">
        <v>54</v>
      </c>
      <c r="AA3545">
        <v>0</v>
      </c>
      <c r="AB3545">
        <v>1</v>
      </c>
      <c r="AC3545">
        <v>1</v>
      </c>
      <c r="AD3545">
        <v>1</v>
      </c>
      <c r="AE3545">
        <v>0</v>
      </c>
      <c r="AF3545">
        <v>1</v>
      </c>
      <c r="AG3545">
        <v>0</v>
      </c>
      <c r="AH3545">
        <v>47</v>
      </c>
      <c r="AI3545">
        <v>1</v>
      </c>
      <c r="AJ3545">
        <v>0</v>
      </c>
      <c r="AK3545">
        <v>0</v>
      </c>
      <c r="AL3545">
        <v>0</v>
      </c>
      <c r="AM3545">
        <v>5</v>
      </c>
      <c r="AN3545">
        <v>1380000</v>
      </c>
      <c r="AO3545">
        <v>6851.06396484375</v>
      </c>
      <c r="AP3545">
        <v>1619800</v>
      </c>
      <c r="AQ3545">
        <v>8041.56005859375</v>
      </c>
      <c r="AR3545">
        <v>1619800</v>
      </c>
      <c r="AS3545">
        <v>8041.56005859375</v>
      </c>
      <c r="AT3545" t="s">
        <v>55</v>
      </c>
      <c r="AU3545">
        <v>1</v>
      </c>
      <c r="AV3545">
        <v>8.8321592425297055</v>
      </c>
      <c r="AW3545">
        <v>1225</v>
      </c>
      <c r="AX3545">
        <v>841</v>
      </c>
      <c r="AY3545">
        <v>1</v>
      </c>
      <c r="AZ3545">
        <v>0.48055925152313961</v>
      </c>
      <c r="BA3545">
        <v>-4.9156200028339862E-2</v>
      </c>
    </row>
    <row r="3546" spans="1:53" x14ac:dyDescent="0.25">
      <c r="A3546">
        <v>3</v>
      </c>
      <c r="B3546">
        <v>1</v>
      </c>
      <c r="C3546">
        <v>60</v>
      </c>
      <c r="D3546">
        <v>5</v>
      </c>
      <c r="E3546">
        <v>11</v>
      </c>
      <c r="F3546">
        <v>1</v>
      </c>
      <c r="G3546">
        <v>24</v>
      </c>
      <c r="H3546" s="3">
        <f t="shared" si="55"/>
        <v>49</v>
      </c>
      <c r="I3546">
        <v>88211</v>
      </c>
      <c r="J3546">
        <v>1000000</v>
      </c>
      <c r="K3546">
        <v>65</v>
      </c>
      <c r="L3546">
        <v>9</v>
      </c>
      <c r="M3546">
        <v>1</v>
      </c>
      <c r="N3546">
        <v>1</v>
      </c>
      <c r="O3546">
        <v>1191544.33333333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1191544.33333333</v>
      </c>
      <c r="X3546">
        <v>1191544.33333333</v>
      </c>
      <c r="Y3546">
        <v>11</v>
      </c>
      <c r="Z3546" s="3" t="s">
        <v>52</v>
      </c>
      <c r="AA3546">
        <v>1</v>
      </c>
      <c r="AB3546">
        <v>1</v>
      </c>
      <c r="AC3546">
        <v>1</v>
      </c>
      <c r="AD3546">
        <v>1</v>
      </c>
      <c r="AE3546">
        <v>0</v>
      </c>
      <c r="AF3546">
        <v>1</v>
      </c>
      <c r="AG3546">
        <v>0</v>
      </c>
      <c r="AH3546">
        <v>65</v>
      </c>
      <c r="AI3546">
        <v>1</v>
      </c>
      <c r="AJ3546">
        <v>0</v>
      </c>
      <c r="AK3546">
        <v>0</v>
      </c>
      <c r="AL3546">
        <v>0</v>
      </c>
      <c r="AM3546">
        <v>5</v>
      </c>
      <c r="AN3546">
        <v>1020000</v>
      </c>
      <c r="AO3546">
        <v>3661.53857421875</v>
      </c>
      <c r="AP3546">
        <v>1191544.375</v>
      </c>
      <c r="AQ3546">
        <v>4277.3388671875</v>
      </c>
      <c r="AR3546">
        <v>1191544.375</v>
      </c>
      <c r="AS3546">
        <v>4277.3388671875</v>
      </c>
      <c r="AT3546" t="s">
        <v>53</v>
      </c>
      <c r="AU3546">
        <v>1</v>
      </c>
      <c r="AV3546">
        <v>8.2056387135320019</v>
      </c>
      <c r="AW3546">
        <v>576</v>
      </c>
      <c r="AX3546">
        <v>3600</v>
      </c>
      <c r="AY3546">
        <v>0</v>
      </c>
      <c r="AZ3546">
        <v>-0.3624107403556055</v>
      </c>
      <c r="BA3546">
        <v>-0.48888683509249942</v>
      </c>
    </row>
    <row r="3547" spans="1:53" x14ac:dyDescent="0.25">
      <c r="A3547">
        <v>3</v>
      </c>
      <c r="B3547">
        <v>0</v>
      </c>
      <c r="C3547">
        <v>32</v>
      </c>
      <c r="D3547">
        <v>6</v>
      </c>
      <c r="E3547">
        <v>5</v>
      </c>
      <c r="F3547">
        <v>1</v>
      </c>
      <c r="G3547">
        <v>24</v>
      </c>
      <c r="H3547" s="3">
        <f t="shared" si="55"/>
        <v>20</v>
      </c>
      <c r="I3547">
        <v>88211</v>
      </c>
      <c r="J3547">
        <v>0</v>
      </c>
      <c r="K3547">
        <v>40</v>
      </c>
      <c r="L3547">
        <v>7</v>
      </c>
      <c r="M3547">
        <v>1</v>
      </c>
      <c r="N3547">
        <v>1</v>
      </c>
      <c r="O3547">
        <v>1288211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1288211</v>
      </c>
      <c r="X3547">
        <v>1288211</v>
      </c>
      <c r="Y3547">
        <v>11</v>
      </c>
      <c r="Z3547" s="3" t="s">
        <v>54</v>
      </c>
      <c r="AA3547">
        <v>0</v>
      </c>
      <c r="AB3547">
        <v>1</v>
      </c>
      <c r="AC3547">
        <v>1</v>
      </c>
      <c r="AD3547">
        <v>1</v>
      </c>
      <c r="AE3547">
        <v>0</v>
      </c>
      <c r="AF3547">
        <v>1</v>
      </c>
      <c r="AG3547">
        <v>0</v>
      </c>
      <c r="AH3547">
        <v>40</v>
      </c>
      <c r="AI3547">
        <v>1</v>
      </c>
      <c r="AJ3547">
        <v>0</v>
      </c>
      <c r="AK3547">
        <v>0</v>
      </c>
      <c r="AL3547">
        <v>0</v>
      </c>
      <c r="AM3547">
        <v>4</v>
      </c>
      <c r="AN3547">
        <v>1200000</v>
      </c>
      <c r="AO3547">
        <v>7000</v>
      </c>
      <c r="AP3547">
        <v>1288211</v>
      </c>
      <c r="AQ3547">
        <v>7514.56396484375</v>
      </c>
      <c r="AR3547">
        <v>1288211</v>
      </c>
      <c r="AS3547">
        <v>7514.56396484375</v>
      </c>
      <c r="AT3547" t="s">
        <v>55</v>
      </c>
      <c r="AU3547">
        <v>1</v>
      </c>
      <c r="AV3547">
        <v>8.8536654280374503</v>
      </c>
      <c r="AW3547">
        <v>576</v>
      </c>
      <c r="AX3547">
        <v>1024</v>
      </c>
      <c r="AY3547">
        <v>1</v>
      </c>
      <c r="AZ3547">
        <v>0.39246519860017298</v>
      </c>
      <c r="BA3547">
        <v>-8.7944072976086016E-2</v>
      </c>
    </row>
    <row r="3548" spans="1:53" x14ac:dyDescent="0.25">
      <c r="A3548">
        <v>3</v>
      </c>
      <c r="B3548">
        <v>0</v>
      </c>
      <c r="C3548">
        <v>56</v>
      </c>
      <c r="D3548">
        <v>4</v>
      </c>
      <c r="E3548">
        <v>6</v>
      </c>
      <c r="F3548">
        <v>1</v>
      </c>
      <c r="G3548">
        <v>3</v>
      </c>
      <c r="H3548" s="3">
        <f t="shared" si="55"/>
        <v>46</v>
      </c>
      <c r="I3548">
        <v>388211</v>
      </c>
      <c r="J3548">
        <v>0</v>
      </c>
      <c r="K3548">
        <v>55</v>
      </c>
      <c r="L3548">
        <v>7</v>
      </c>
      <c r="M3548">
        <v>1</v>
      </c>
      <c r="N3548">
        <v>1</v>
      </c>
      <c r="O3548">
        <v>1088211</v>
      </c>
      <c r="P3548">
        <v>40000</v>
      </c>
      <c r="Q3548">
        <v>300000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1428211</v>
      </c>
      <c r="X3548">
        <v>1428211</v>
      </c>
      <c r="Y3548">
        <v>11</v>
      </c>
      <c r="Z3548" s="3" t="s">
        <v>59</v>
      </c>
      <c r="AA3548">
        <v>0</v>
      </c>
      <c r="AB3548">
        <v>1</v>
      </c>
      <c r="AC3548">
        <v>1</v>
      </c>
      <c r="AD3548">
        <v>1</v>
      </c>
      <c r="AE3548">
        <v>0</v>
      </c>
      <c r="AF3548">
        <v>1</v>
      </c>
      <c r="AG3548">
        <v>0</v>
      </c>
      <c r="AH3548">
        <v>57</v>
      </c>
      <c r="AI3548">
        <v>1</v>
      </c>
      <c r="AJ3548">
        <v>0</v>
      </c>
      <c r="AK3548">
        <v>0</v>
      </c>
      <c r="AL3548">
        <v>0</v>
      </c>
      <c r="AM3548">
        <v>4</v>
      </c>
      <c r="AN3548">
        <v>1000000</v>
      </c>
      <c r="AO3548">
        <v>4242.42431640625</v>
      </c>
      <c r="AP3548">
        <v>1128211</v>
      </c>
      <c r="AQ3548">
        <v>4618.40771484375</v>
      </c>
      <c r="AR3548">
        <v>1128211</v>
      </c>
      <c r="AS3548">
        <v>4618.40771484375</v>
      </c>
      <c r="AT3548" t="s">
        <v>60</v>
      </c>
      <c r="AU3548">
        <v>1</v>
      </c>
      <c r="AV3548">
        <v>8.3528901575635768</v>
      </c>
      <c r="AW3548">
        <v>9</v>
      </c>
      <c r="AX3548">
        <v>3136</v>
      </c>
      <c r="AY3548">
        <v>1</v>
      </c>
      <c r="AZ3548">
        <v>0.58465094163514386</v>
      </c>
      <c r="BA3548">
        <v>-2.6904964901454959E-2</v>
      </c>
    </row>
    <row r="3549" spans="1:53" x14ac:dyDescent="0.25">
      <c r="A3549">
        <v>3</v>
      </c>
      <c r="B3549">
        <v>0</v>
      </c>
      <c r="C3549">
        <v>45</v>
      </c>
      <c r="D3549">
        <v>6</v>
      </c>
      <c r="E3549">
        <v>8</v>
      </c>
      <c r="F3549">
        <v>1</v>
      </c>
      <c r="G3549">
        <v>24</v>
      </c>
      <c r="H3549" s="3">
        <f t="shared" si="55"/>
        <v>33</v>
      </c>
      <c r="I3549">
        <v>0</v>
      </c>
      <c r="J3549">
        <v>1718000</v>
      </c>
      <c r="K3549">
        <v>45</v>
      </c>
      <c r="L3549">
        <v>9</v>
      </c>
      <c r="M3549">
        <v>1</v>
      </c>
      <c r="N3549">
        <v>1</v>
      </c>
      <c r="O3549">
        <v>1989666.66666667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1989666.66666667</v>
      </c>
      <c r="X3549">
        <v>1989666.66666667</v>
      </c>
      <c r="Y3549">
        <v>11</v>
      </c>
      <c r="Z3549" s="3" t="s">
        <v>54</v>
      </c>
      <c r="AA3549">
        <v>0</v>
      </c>
      <c r="AB3549">
        <v>1</v>
      </c>
      <c r="AC3549">
        <v>1</v>
      </c>
      <c r="AD3549">
        <v>1</v>
      </c>
      <c r="AE3549">
        <v>0</v>
      </c>
      <c r="AF3549">
        <v>1</v>
      </c>
      <c r="AG3549">
        <v>0</v>
      </c>
      <c r="AH3549">
        <v>45</v>
      </c>
      <c r="AI3549">
        <v>1</v>
      </c>
      <c r="AJ3549">
        <v>0</v>
      </c>
      <c r="AK3549">
        <v>0</v>
      </c>
      <c r="AL3549">
        <v>0</v>
      </c>
      <c r="AM3549">
        <v>5</v>
      </c>
      <c r="AN3549">
        <v>1830000</v>
      </c>
      <c r="AO3549">
        <v>9488.888671875</v>
      </c>
      <c r="AP3549">
        <v>1989666.625</v>
      </c>
      <c r="AQ3549">
        <v>10316.7900390625</v>
      </c>
      <c r="AR3549">
        <v>1989666.625</v>
      </c>
      <c r="AS3549">
        <v>10316.7900390625</v>
      </c>
      <c r="AT3549" t="s">
        <v>55</v>
      </c>
      <c r="AU3549">
        <v>1</v>
      </c>
      <c r="AV3549">
        <v>9.1578767795701257</v>
      </c>
      <c r="AW3549">
        <v>576</v>
      </c>
      <c r="AX3549">
        <v>2025</v>
      </c>
      <c r="AY3549">
        <v>1</v>
      </c>
      <c r="AZ3549">
        <v>0.43561159373500202</v>
      </c>
      <c r="BA3549">
        <v>-1.2674126753135331E-3</v>
      </c>
    </row>
    <row r="3550" spans="1:53" x14ac:dyDescent="0.25">
      <c r="A3550">
        <v>2</v>
      </c>
      <c r="B3550">
        <v>1</v>
      </c>
      <c r="C3550">
        <v>59</v>
      </c>
      <c r="D3550">
        <v>4</v>
      </c>
      <c r="E3550">
        <v>8</v>
      </c>
      <c r="F3550">
        <v>1</v>
      </c>
      <c r="G3550">
        <v>360</v>
      </c>
      <c r="H3550" s="3">
        <f t="shared" si="55"/>
        <v>49</v>
      </c>
      <c r="I3550">
        <v>54000</v>
      </c>
      <c r="J3550">
        <v>1600000</v>
      </c>
      <c r="K3550">
        <v>48</v>
      </c>
      <c r="L3550">
        <v>9</v>
      </c>
      <c r="M3550">
        <v>1</v>
      </c>
      <c r="N3550">
        <v>1</v>
      </c>
      <c r="O3550">
        <v>3363333.3333333302</v>
      </c>
      <c r="P3550">
        <v>0</v>
      </c>
      <c r="Q3550">
        <v>24000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3387333.3333333302</v>
      </c>
      <c r="X3550">
        <v>3387333.3333333302</v>
      </c>
      <c r="Y3550">
        <v>11</v>
      </c>
      <c r="Z3550" s="3" t="s">
        <v>59</v>
      </c>
      <c r="AA3550">
        <v>0</v>
      </c>
      <c r="AB3550">
        <v>1</v>
      </c>
      <c r="AC3550">
        <v>1</v>
      </c>
      <c r="AD3550">
        <v>1</v>
      </c>
      <c r="AE3550">
        <v>0</v>
      </c>
      <c r="AF3550">
        <v>1</v>
      </c>
      <c r="AG3550">
        <v>0</v>
      </c>
      <c r="AH3550">
        <v>48</v>
      </c>
      <c r="AI3550">
        <v>1</v>
      </c>
      <c r="AJ3550">
        <v>0</v>
      </c>
      <c r="AK3550">
        <v>0</v>
      </c>
      <c r="AL3550">
        <v>0</v>
      </c>
      <c r="AM3550">
        <v>5</v>
      </c>
      <c r="AN3550">
        <v>3200000</v>
      </c>
      <c r="AO3550">
        <v>15555.5556640625</v>
      </c>
      <c r="AP3550">
        <v>3363333.25</v>
      </c>
      <c r="AQ3550">
        <v>16349.537109375</v>
      </c>
      <c r="AR3550">
        <v>3363333.25</v>
      </c>
      <c r="AS3550">
        <v>16349.537109375</v>
      </c>
      <c r="AT3550" t="s">
        <v>60</v>
      </c>
      <c r="AU3550">
        <v>1</v>
      </c>
      <c r="AV3550">
        <v>9.6521731312306684</v>
      </c>
      <c r="AW3550">
        <v>129600</v>
      </c>
      <c r="AX3550">
        <v>3481</v>
      </c>
      <c r="AY3550">
        <v>0</v>
      </c>
      <c r="AZ3550">
        <v>-0.38755251613335279</v>
      </c>
      <c r="BA3550">
        <v>0.58705767963413569</v>
      </c>
    </row>
    <row r="3551" spans="1:53" x14ac:dyDescent="0.25">
      <c r="A3551">
        <v>2</v>
      </c>
      <c r="B3551">
        <v>1</v>
      </c>
      <c r="C3551">
        <v>35</v>
      </c>
      <c r="D3551">
        <v>6</v>
      </c>
      <c r="E3551">
        <v>3</v>
      </c>
      <c r="F3551">
        <v>1</v>
      </c>
      <c r="G3551">
        <v>48</v>
      </c>
      <c r="H3551" s="3">
        <f t="shared" si="55"/>
        <v>23</v>
      </c>
      <c r="I3551">
        <v>0</v>
      </c>
      <c r="J3551">
        <v>1800000</v>
      </c>
      <c r="K3551">
        <v>48</v>
      </c>
      <c r="L3551">
        <v>9</v>
      </c>
      <c r="M3551">
        <v>1</v>
      </c>
      <c r="N3551">
        <v>1</v>
      </c>
      <c r="O3551">
        <v>3950000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3950000</v>
      </c>
      <c r="X3551">
        <v>3950000</v>
      </c>
      <c r="Y3551">
        <v>11</v>
      </c>
      <c r="Z3551" s="3" t="s">
        <v>54</v>
      </c>
      <c r="AA3551">
        <v>0</v>
      </c>
      <c r="AB3551">
        <v>1</v>
      </c>
      <c r="AC3551">
        <v>1</v>
      </c>
      <c r="AD3551">
        <v>1</v>
      </c>
      <c r="AE3551">
        <v>0</v>
      </c>
      <c r="AF3551">
        <v>1</v>
      </c>
      <c r="AG3551">
        <v>0</v>
      </c>
      <c r="AH3551">
        <v>48</v>
      </c>
      <c r="AI3551">
        <v>1</v>
      </c>
      <c r="AJ3551">
        <v>0</v>
      </c>
      <c r="AK3551">
        <v>0</v>
      </c>
      <c r="AL3551">
        <v>0</v>
      </c>
      <c r="AM3551">
        <v>5</v>
      </c>
      <c r="AN3551">
        <v>3800000</v>
      </c>
      <c r="AO3551">
        <v>18472.22265625</v>
      </c>
      <c r="AP3551">
        <v>3950000</v>
      </c>
      <c r="AQ3551">
        <v>19201.388671875</v>
      </c>
      <c r="AR3551">
        <v>3950000</v>
      </c>
      <c r="AS3551">
        <v>19201.388671875</v>
      </c>
      <c r="AT3551" t="s">
        <v>55</v>
      </c>
      <c r="AU3551">
        <v>1</v>
      </c>
      <c r="AV3551">
        <v>9.8240234046781207</v>
      </c>
      <c r="AW3551">
        <v>2304</v>
      </c>
      <c r="AX3551">
        <v>1225</v>
      </c>
      <c r="AY3551">
        <v>0</v>
      </c>
      <c r="AZ3551">
        <v>-0.51138938262692035</v>
      </c>
      <c r="BA3551">
        <v>0.7691507059826751</v>
      </c>
    </row>
    <row r="3552" spans="1:53" x14ac:dyDescent="0.25">
      <c r="A3552">
        <v>2</v>
      </c>
      <c r="B3552">
        <v>0</v>
      </c>
      <c r="C3552">
        <v>36</v>
      </c>
      <c r="D3552">
        <v>6</v>
      </c>
      <c r="E3552">
        <v>7</v>
      </c>
      <c r="F3552">
        <v>1</v>
      </c>
      <c r="G3552">
        <v>30</v>
      </c>
      <c r="H3552" s="3">
        <f t="shared" si="55"/>
        <v>24</v>
      </c>
      <c r="I3552">
        <v>0</v>
      </c>
      <c r="J3552">
        <v>4000000</v>
      </c>
      <c r="K3552">
        <v>45</v>
      </c>
      <c r="L3552">
        <v>7</v>
      </c>
      <c r="M3552">
        <v>1</v>
      </c>
      <c r="N3552">
        <v>1</v>
      </c>
      <c r="O3552">
        <v>5017833.3333333302</v>
      </c>
      <c r="P3552">
        <v>0</v>
      </c>
      <c r="Q3552">
        <v>0</v>
      </c>
      <c r="R3552">
        <v>666666.66666666698</v>
      </c>
      <c r="S3552">
        <v>0</v>
      </c>
      <c r="T3552">
        <v>0</v>
      </c>
      <c r="U3552">
        <v>0</v>
      </c>
      <c r="V3552">
        <v>0</v>
      </c>
      <c r="W3552">
        <v>5684500</v>
      </c>
      <c r="X3552">
        <v>5684500</v>
      </c>
      <c r="Y3552">
        <v>11</v>
      </c>
      <c r="Z3552" s="3" t="s">
        <v>54</v>
      </c>
      <c r="AA3552">
        <v>0</v>
      </c>
      <c r="AB3552">
        <v>1</v>
      </c>
      <c r="AC3552">
        <v>1</v>
      </c>
      <c r="AD3552">
        <v>1</v>
      </c>
      <c r="AE3552">
        <v>0</v>
      </c>
      <c r="AF3552">
        <v>1</v>
      </c>
      <c r="AG3552">
        <v>0</v>
      </c>
      <c r="AH3552">
        <v>45</v>
      </c>
      <c r="AI3552">
        <v>1</v>
      </c>
      <c r="AJ3552">
        <v>0</v>
      </c>
      <c r="AK3552">
        <v>0</v>
      </c>
      <c r="AL3552">
        <v>0</v>
      </c>
      <c r="AM3552">
        <v>4</v>
      </c>
      <c r="AN3552">
        <v>4684500</v>
      </c>
      <c r="AO3552">
        <v>24290</v>
      </c>
      <c r="AP3552">
        <v>5017833.5</v>
      </c>
      <c r="AQ3552">
        <v>26018.396484375</v>
      </c>
      <c r="AR3552">
        <v>5017833.5</v>
      </c>
      <c r="AS3552">
        <v>26018.396484375</v>
      </c>
      <c r="AT3552" t="s">
        <v>55</v>
      </c>
      <c r="AU3552">
        <v>1</v>
      </c>
      <c r="AV3552">
        <v>10.09782002199622</v>
      </c>
      <c r="AW3552">
        <v>900</v>
      </c>
      <c r="AX3552">
        <v>1296</v>
      </c>
      <c r="AY3552">
        <v>1</v>
      </c>
      <c r="AZ3552">
        <v>0.40933460594445359</v>
      </c>
      <c r="BA3552">
        <v>1.1360427673856719</v>
      </c>
    </row>
    <row r="3553" spans="1:53" x14ac:dyDescent="0.25">
      <c r="A3553">
        <v>2</v>
      </c>
      <c r="B3553">
        <v>1</v>
      </c>
      <c r="C3553">
        <v>46</v>
      </c>
      <c r="D3553">
        <v>5</v>
      </c>
      <c r="E3553">
        <v>11</v>
      </c>
      <c r="F3553">
        <v>1</v>
      </c>
      <c r="G3553">
        <v>48</v>
      </c>
      <c r="H3553" s="3">
        <f t="shared" si="55"/>
        <v>35</v>
      </c>
      <c r="I3553">
        <v>113211</v>
      </c>
      <c r="J3553">
        <v>737717</v>
      </c>
      <c r="K3553">
        <v>48</v>
      </c>
      <c r="L3553">
        <v>9</v>
      </c>
      <c r="M3553">
        <v>1</v>
      </c>
      <c r="N3553">
        <v>1</v>
      </c>
      <c r="O3553">
        <v>955929.41666666698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955929.41666666698</v>
      </c>
      <c r="X3553">
        <v>955929.41666666698</v>
      </c>
      <c r="Y3553">
        <v>11</v>
      </c>
      <c r="Z3553" s="3" t="s">
        <v>52</v>
      </c>
      <c r="AA3553">
        <v>1</v>
      </c>
      <c r="AB3553">
        <v>1</v>
      </c>
      <c r="AC3553">
        <v>1</v>
      </c>
      <c r="AD3553">
        <v>1</v>
      </c>
      <c r="AE3553">
        <v>0</v>
      </c>
      <c r="AF3553">
        <v>1</v>
      </c>
      <c r="AG3553">
        <v>0</v>
      </c>
      <c r="AH3553">
        <v>48</v>
      </c>
      <c r="AI3553">
        <v>1</v>
      </c>
      <c r="AJ3553">
        <v>0</v>
      </c>
      <c r="AK3553">
        <v>0</v>
      </c>
      <c r="AL3553">
        <v>0</v>
      </c>
      <c r="AM3553">
        <v>5</v>
      </c>
      <c r="AN3553">
        <v>781242</v>
      </c>
      <c r="AO3553">
        <v>3797.7041015625</v>
      </c>
      <c r="AP3553">
        <v>955929.4375</v>
      </c>
      <c r="AQ3553">
        <v>4646.87939453125</v>
      </c>
      <c r="AR3553">
        <v>955929.4375</v>
      </c>
      <c r="AS3553">
        <v>4646.87939453125</v>
      </c>
      <c r="AT3553" t="s">
        <v>53</v>
      </c>
      <c r="AU3553">
        <v>1</v>
      </c>
      <c r="AV3553">
        <v>8.2421519793225535</v>
      </c>
      <c r="AW3553">
        <v>2304</v>
      </c>
      <c r="AX3553">
        <v>2116</v>
      </c>
      <c r="AY3553">
        <v>0</v>
      </c>
      <c r="AZ3553">
        <v>-0.47241687256881559</v>
      </c>
      <c r="BA3553">
        <v>-0.66887774245309373</v>
      </c>
    </row>
    <row r="3554" spans="1:53" x14ac:dyDescent="0.25">
      <c r="A3554">
        <v>2</v>
      </c>
      <c r="B3554">
        <v>1</v>
      </c>
      <c r="C3554">
        <v>24</v>
      </c>
      <c r="D3554">
        <v>5</v>
      </c>
      <c r="E3554">
        <v>11</v>
      </c>
      <c r="F3554">
        <v>1</v>
      </c>
      <c r="G3554">
        <v>24</v>
      </c>
      <c r="H3554" s="3">
        <f t="shared" si="55"/>
        <v>13</v>
      </c>
      <c r="I3554">
        <v>238211</v>
      </c>
      <c r="J3554">
        <v>737717</v>
      </c>
      <c r="K3554">
        <v>66</v>
      </c>
      <c r="L3554">
        <v>9</v>
      </c>
      <c r="M3554">
        <v>1</v>
      </c>
      <c r="N3554">
        <v>1</v>
      </c>
      <c r="O3554">
        <v>930929.41666666698</v>
      </c>
      <c r="P3554">
        <v>0</v>
      </c>
      <c r="Q3554">
        <v>150000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1080929.41666667</v>
      </c>
      <c r="X3554">
        <v>1080929.41666667</v>
      </c>
      <c r="Y3554">
        <v>11</v>
      </c>
      <c r="Z3554" s="3" t="s">
        <v>52</v>
      </c>
      <c r="AA3554">
        <v>1</v>
      </c>
      <c r="AB3554">
        <v>1</v>
      </c>
      <c r="AC3554">
        <v>1</v>
      </c>
      <c r="AD3554">
        <v>1</v>
      </c>
      <c r="AE3554">
        <v>0</v>
      </c>
      <c r="AF3554">
        <v>1</v>
      </c>
      <c r="AG3554">
        <v>0</v>
      </c>
      <c r="AH3554">
        <v>66</v>
      </c>
      <c r="AI3554">
        <v>1</v>
      </c>
      <c r="AJ3554">
        <v>0</v>
      </c>
      <c r="AK3554">
        <v>0</v>
      </c>
      <c r="AL3554">
        <v>0</v>
      </c>
      <c r="AM3554">
        <v>5</v>
      </c>
      <c r="AN3554">
        <v>781242</v>
      </c>
      <c r="AO3554">
        <v>2761.96655273438</v>
      </c>
      <c r="AP3554">
        <v>930929.4375</v>
      </c>
      <c r="AQ3554">
        <v>3291.16479492188</v>
      </c>
      <c r="AR3554">
        <v>930929.4375</v>
      </c>
      <c r="AS3554">
        <v>3291.16479492188</v>
      </c>
      <c r="AT3554" t="s">
        <v>53</v>
      </c>
      <c r="AU3554">
        <v>1</v>
      </c>
      <c r="AV3554">
        <v>7.92369822409663</v>
      </c>
      <c r="AW3554">
        <v>576</v>
      </c>
      <c r="AX3554">
        <v>576</v>
      </c>
      <c r="AY3554">
        <v>0</v>
      </c>
      <c r="AZ3554">
        <v>-0.28491237670646358</v>
      </c>
      <c r="BA3554">
        <v>-0.40268115774139662</v>
      </c>
    </row>
    <row r="3555" spans="1:53" x14ac:dyDescent="0.25">
      <c r="A3555">
        <v>2</v>
      </c>
      <c r="B3555">
        <v>0</v>
      </c>
      <c r="C3555">
        <v>32</v>
      </c>
      <c r="D3555">
        <v>6</v>
      </c>
      <c r="E3555">
        <v>2</v>
      </c>
      <c r="F3555">
        <v>1</v>
      </c>
      <c r="G3555">
        <v>84</v>
      </c>
      <c r="H3555" s="3">
        <f t="shared" si="55"/>
        <v>20</v>
      </c>
      <c r="I3555">
        <v>88211</v>
      </c>
      <c r="J3555">
        <v>857717</v>
      </c>
      <c r="K3555">
        <v>48</v>
      </c>
      <c r="L3555">
        <v>9</v>
      </c>
      <c r="M3555">
        <v>1</v>
      </c>
      <c r="N3555">
        <v>1</v>
      </c>
      <c r="O3555">
        <v>986762.75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986762.75</v>
      </c>
      <c r="X3555">
        <v>986762.75</v>
      </c>
      <c r="Y3555">
        <v>11</v>
      </c>
      <c r="Z3555" s="3" t="s">
        <v>54</v>
      </c>
      <c r="AA3555">
        <v>0</v>
      </c>
      <c r="AB3555">
        <v>1</v>
      </c>
      <c r="AC3555">
        <v>1</v>
      </c>
      <c r="AD3555">
        <v>1</v>
      </c>
      <c r="AE3555">
        <v>0</v>
      </c>
      <c r="AF3555">
        <v>1</v>
      </c>
      <c r="AG3555">
        <v>0</v>
      </c>
      <c r="AH3555">
        <v>48</v>
      </c>
      <c r="AI3555">
        <v>1</v>
      </c>
      <c r="AJ3555">
        <v>0</v>
      </c>
      <c r="AK3555">
        <v>0</v>
      </c>
      <c r="AL3555">
        <v>0</v>
      </c>
      <c r="AM3555">
        <v>5</v>
      </c>
      <c r="AN3555">
        <v>781242</v>
      </c>
      <c r="AO3555">
        <v>3797.7041015625</v>
      </c>
      <c r="AP3555">
        <v>980929.4375</v>
      </c>
      <c r="AQ3555">
        <v>4768.4072265625</v>
      </c>
      <c r="AR3555">
        <v>980929.4375</v>
      </c>
      <c r="AS3555">
        <v>4768.4072265625</v>
      </c>
      <c r="AT3555" t="s">
        <v>55</v>
      </c>
      <c r="AU3555">
        <v>1</v>
      </c>
      <c r="AV3555">
        <v>8.2421519793225535</v>
      </c>
      <c r="AW3555">
        <v>7056</v>
      </c>
      <c r="AX3555">
        <v>1024</v>
      </c>
      <c r="AY3555">
        <v>1</v>
      </c>
      <c r="AZ3555">
        <v>0.51293939632520946</v>
      </c>
      <c r="BA3555">
        <v>-0.82552611097870776</v>
      </c>
    </row>
    <row r="3556" spans="1:53" x14ac:dyDescent="0.25">
      <c r="A3556">
        <v>2</v>
      </c>
      <c r="B3556">
        <v>1</v>
      </c>
      <c r="C3556">
        <v>28</v>
      </c>
      <c r="D3556">
        <v>5</v>
      </c>
      <c r="E3556">
        <v>11</v>
      </c>
      <c r="F3556">
        <v>1</v>
      </c>
      <c r="G3556">
        <v>12</v>
      </c>
      <c r="H3556" s="3">
        <f t="shared" si="55"/>
        <v>17</v>
      </c>
      <c r="I3556">
        <v>88211</v>
      </c>
      <c r="J3556">
        <v>0</v>
      </c>
      <c r="K3556">
        <v>48</v>
      </c>
      <c r="L3556">
        <v>4</v>
      </c>
      <c r="M3556">
        <v>1</v>
      </c>
      <c r="N3556">
        <v>1</v>
      </c>
      <c r="O3556">
        <v>1138211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1138211</v>
      </c>
      <c r="X3556">
        <v>1138211</v>
      </c>
      <c r="Y3556">
        <v>11</v>
      </c>
      <c r="Z3556" s="3" t="s">
        <v>52</v>
      </c>
      <c r="AA3556">
        <v>1</v>
      </c>
      <c r="AB3556">
        <v>1</v>
      </c>
      <c r="AC3556">
        <v>1</v>
      </c>
      <c r="AD3556">
        <v>1</v>
      </c>
      <c r="AE3556">
        <v>0</v>
      </c>
      <c r="AF3556">
        <v>1</v>
      </c>
      <c r="AG3556">
        <v>0</v>
      </c>
      <c r="AH3556">
        <v>48</v>
      </c>
      <c r="AI3556">
        <v>1</v>
      </c>
      <c r="AJ3556">
        <v>0</v>
      </c>
      <c r="AK3556">
        <v>0</v>
      </c>
      <c r="AL3556">
        <v>0</v>
      </c>
      <c r="AM3556">
        <v>3</v>
      </c>
      <c r="AN3556">
        <v>1050000</v>
      </c>
      <c r="AO3556">
        <v>5104.16650390625</v>
      </c>
      <c r="AP3556">
        <v>1138211</v>
      </c>
      <c r="AQ3556">
        <v>5532.97021484375</v>
      </c>
      <c r="AR3556">
        <v>1138211</v>
      </c>
      <c r="AS3556">
        <v>5532.97021484375</v>
      </c>
      <c r="AT3556" t="s">
        <v>53</v>
      </c>
      <c r="AU3556">
        <v>1</v>
      </c>
      <c r="AV3556">
        <v>8.537812446731218</v>
      </c>
      <c r="AW3556">
        <v>144</v>
      </c>
      <c r="AX3556">
        <v>784</v>
      </c>
      <c r="AY3556">
        <v>0</v>
      </c>
      <c r="AZ3556">
        <v>-0.55214910825272057</v>
      </c>
      <c r="BA3556">
        <v>0.21483179876559511</v>
      </c>
    </row>
    <row r="3557" spans="1:53" x14ac:dyDescent="0.25">
      <c r="A3557">
        <v>2</v>
      </c>
      <c r="B3557">
        <v>0</v>
      </c>
      <c r="C3557">
        <v>53</v>
      </c>
      <c r="D3557">
        <v>4</v>
      </c>
      <c r="E3557">
        <v>7</v>
      </c>
      <c r="F3557">
        <v>1</v>
      </c>
      <c r="G3557">
        <v>240</v>
      </c>
      <c r="H3557" s="3">
        <f t="shared" si="55"/>
        <v>43</v>
      </c>
      <c r="I3557">
        <v>0</v>
      </c>
      <c r="J3557">
        <v>0</v>
      </c>
      <c r="K3557">
        <v>48</v>
      </c>
      <c r="L3557">
        <v>4</v>
      </c>
      <c r="M3557">
        <v>2</v>
      </c>
      <c r="N3557">
        <v>1</v>
      </c>
      <c r="O3557">
        <v>650000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650000</v>
      </c>
      <c r="X3557">
        <v>650000</v>
      </c>
      <c r="Y3557">
        <v>11</v>
      </c>
      <c r="Z3557" s="3" t="s">
        <v>59</v>
      </c>
      <c r="AA3557">
        <v>0</v>
      </c>
      <c r="AB3557">
        <v>2</v>
      </c>
      <c r="AC3557">
        <v>1</v>
      </c>
      <c r="AD3557">
        <v>1</v>
      </c>
      <c r="AE3557">
        <v>0</v>
      </c>
      <c r="AF3557">
        <v>1</v>
      </c>
      <c r="AG3557">
        <v>0</v>
      </c>
      <c r="AH3557">
        <v>48</v>
      </c>
      <c r="AI3557">
        <v>0</v>
      </c>
      <c r="AJ3557">
        <v>1</v>
      </c>
      <c r="AK3557">
        <v>0</v>
      </c>
      <c r="AL3557">
        <v>0</v>
      </c>
      <c r="AM3557">
        <v>3</v>
      </c>
      <c r="AN3557">
        <v>650000</v>
      </c>
      <c r="AO3557">
        <v>3159.72216796875</v>
      </c>
      <c r="AP3557">
        <v>650000</v>
      </c>
      <c r="AQ3557">
        <v>3159.72216796875</v>
      </c>
      <c r="AR3557">
        <v>650000</v>
      </c>
      <c r="AS3557">
        <v>3159.72216796875</v>
      </c>
      <c r="AT3557" t="s">
        <v>60</v>
      </c>
      <c r="AU3557">
        <v>0</v>
      </c>
      <c r="AV3557">
        <v>8.0582393811867572</v>
      </c>
      <c r="AW3557">
        <v>57600</v>
      </c>
      <c r="AX3557">
        <v>2809</v>
      </c>
      <c r="AY3557">
        <v>1</v>
      </c>
      <c r="AZ3557">
        <v>0.49738045135897702</v>
      </c>
      <c r="BA3557">
        <v>-0.62697875442791973</v>
      </c>
    </row>
    <row r="3558" spans="1:53" x14ac:dyDescent="0.25">
      <c r="A3558">
        <v>2</v>
      </c>
      <c r="B3558">
        <v>1</v>
      </c>
      <c r="C3558">
        <v>40</v>
      </c>
      <c r="D3558">
        <v>3</v>
      </c>
      <c r="E3558">
        <v>5</v>
      </c>
      <c r="F3558">
        <v>1</v>
      </c>
      <c r="G3558">
        <v>48</v>
      </c>
      <c r="H3558" s="3">
        <f t="shared" si="55"/>
        <v>31</v>
      </c>
      <c r="I3558">
        <v>118211</v>
      </c>
      <c r="J3558">
        <v>1300000</v>
      </c>
      <c r="K3558">
        <v>48</v>
      </c>
      <c r="L3558">
        <v>5</v>
      </c>
      <c r="M3558">
        <v>1</v>
      </c>
      <c r="N3558">
        <v>1</v>
      </c>
      <c r="O3558">
        <v>1526544.33333333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1526544.33333333</v>
      </c>
      <c r="X3558">
        <v>1526544.33333333</v>
      </c>
      <c r="Y3558">
        <v>11</v>
      </c>
      <c r="Z3558" s="3" t="s">
        <v>56</v>
      </c>
      <c r="AA3558">
        <v>0</v>
      </c>
      <c r="AB3558">
        <v>1</v>
      </c>
      <c r="AC3558">
        <v>1</v>
      </c>
      <c r="AD3558">
        <v>1</v>
      </c>
      <c r="AE3558">
        <v>0</v>
      </c>
      <c r="AF3558">
        <v>1</v>
      </c>
      <c r="AG3558">
        <v>0</v>
      </c>
      <c r="AH3558">
        <v>48</v>
      </c>
      <c r="AI3558">
        <v>1</v>
      </c>
      <c r="AJ3558">
        <v>0</v>
      </c>
      <c r="AK3558">
        <v>0</v>
      </c>
      <c r="AL3558">
        <v>0</v>
      </c>
      <c r="AM3558">
        <v>4</v>
      </c>
      <c r="AN3558">
        <v>1300000</v>
      </c>
      <c r="AO3558">
        <v>6319.4443359375</v>
      </c>
      <c r="AP3558">
        <v>1526544.375</v>
      </c>
      <c r="AQ3558">
        <v>7420.70166015625</v>
      </c>
      <c r="AR3558">
        <v>1526544.375</v>
      </c>
      <c r="AS3558">
        <v>7420.70166015625</v>
      </c>
      <c r="AT3558" t="s">
        <v>57</v>
      </c>
      <c r="AU3558">
        <v>1</v>
      </c>
      <c r="AV3558">
        <v>8.7513865617467026</v>
      </c>
      <c r="AW3558">
        <v>2304</v>
      </c>
      <c r="AX3558">
        <v>1600</v>
      </c>
      <c r="AY3558">
        <v>0</v>
      </c>
      <c r="AZ3558">
        <v>-0.43204947502154378</v>
      </c>
      <c r="BA3558">
        <v>0.64437295162286246</v>
      </c>
    </row>
    <row r="3559" spans="1:53" x14ac:dyDescent="0.25">
      <c r="A3559">
        <v>2</v>
      </c>
      <c r="B3559">
        <v>0</v>
      </c>
      <c r="C3559">
        <v>70</v>
      </c>
      <c r="D3559">
        <v>3</v>
      </c>
      <c r="E3559">
        <v>5</v>
      </c>
      <c r="F3559">
        <v>1</v>
      </c>
      <c r="G3559">
        <v>80</v>
      </c>
      <c r="H3559" s="3">
        <f t="shared" si="55"/>
        <v>61</v>
      </c>
      <c r="I3559">
        <v>0</v>
      </c>
      <c r="J3559">
        <v>0</v>
      </c>
      <c r="K3559">
        <v>30</v>
      </c>
      <c r="L3559">
        <v>1</v>
      </c>
      <c r="M3559">
        <v>3</v>
      </c>
      <c r="N3559">
        <v>1</v>
      </c>
      <c r="O3559">
        <v>150000</v>
      </c>
      <c r="P3559">
        <v>0</v>
      </c>
      <c r="Q3559">
        <v>0</v>
      </c>
      <c r="R3559">
        <v>0</v>
      </c>
      <c r="S3559">
        <v>687492</v>
      </c>
      <c r="T3559">
        <v>0</v>
      </c>
      <c r="U3559">
        <v>0</v>
      </c>
      <c r="V3559">
        <v>0</v>
      </c>
      <c r="W3559">
        <v>837492</v>
      </c>
      <c r="X3559">
        <v>837492</v>
      </c>
      <c r="Y3559">
        <v>11</v>
      </c>
      <c r="Z3559" s="3" t="s">
        <v>56</v>
      </c>
      <c r="AA3559">
        <v>0</v>
      </c>
      <c r="AB3559">
        <v>3</v>
      </c>
      <c r="AC3559">
        <v>1</v>
      </c>
      <c r="AD3559">
        <v>1</v>
      </c>
      <c r="AE3559">
        <v>0</v>
      </c>
      <c r="AF3559">
        <v>1</v>
      </c>
      <c r="AG3559">
        <v>0</v>
      </c>
      <c r="AH3559">
        <v>30</v>
      </c>
      <c r="AI3559">
        <v>1</v>
      </c>
      <c r="AJ3559">
        <v>0</v>
      </c>
      <c r="AK3559">
        <v>0</v>
      </c>
      <c r="AL3559">
        <v>1</v>
      </c>
      <c r="AM3559">
        <v>1</v>
      </c>
      <c r="AN3559">
        <v>150000</v>
      </c>
      <c r="AO3559">
        <v>1166.66662597656</v>
      </c>
      <c r="AP3559">
        <v>150000</v>
      </c>
      <c r="AQ3559">
        <v>1166.66662597656</v>
      </c>
      <c r="AR3559">
        <v>150000</v>
      </c>
      <c r="AS3559">
        <v>1166.66662597656</v>
      </c>
      <c r="AT3559" t="s">
        <v>57</v>
      </c>
      <c r="AU3559">
        <v>1</v>
      </c>
      <c r="AV3559">
        <v>7.0619059239321604</v>
      </c>
      <c r="AW3559">
        <v>6400</v>
      </c>
      <c r="AX3559">
        <v>4900</v>
      </c>
      <c r="AY3559">
        <v>1</v>
      </c>
      <c r="AZ3559">
        <v>0.41212252165513868</v>
      </c>
      <c r="BA3559">
        <v>-1.0753947059892111</v>
      </c>
    </row>
    <row r="3560" spans="1:53" x14ac:dyDescent="0.25">
      <c r="A3560">
        <v>2</v>
      </c>
      <c r="B3560">
        <v>0</v>
      </c>
      <c r="C3560">
        <v>38</v>
      </c>
      <c r="D3560">
        <v>6</v>
      </c>
      <c r="E3560">
        <v>4</v>
      </c>
      <c r="F3560">
        <v>1</v>
      </c>
      <c r="G3560">
        <v>48</v>
      </c>
      <c r="H3560" s="3">
        <f t="shared" si="55"/>
        <v>26</v>
      </c>
      <c r="I3560">
        <v>126000</v>
      </c>
      <c r="J3560">
        <v>2200000</v>
      </c>
      <c r="K3560">
        <v>40</v>
      </c>
      <c r="L3560">
        <v>9</v>
      </c>
      <c r="M3560">
        <v>1</v>
      </c>
      <c r="N3560">
        <v>1</v>
      </c>
      <c r="O3560">
        <v>2393333.3333333302</v>
      </c>
      <c r="P3560">
        <v>0</v>
      </c>
      <c r="Q3560">
        <v>96000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2489333.3333333302</v>
      </c>
      <c r="X3560">
        <v>2489333.3333333302</v>
      </c>
      <c r="Y3560">
        <v>11</v>
      </c>
      <c r="Z3560" s="3" t="s">
        <v>54</v>
      </c>
      <c r="AA3560">
        <v>0</v>
      </c>
      <c r="AB3560">
        <v>1</v>
      </c>
      <c r="AC3560">
        <v>1</v>
      </c>
      <c r="AD3560">
        <v>1</v>
      </c>
      <c r="AE3560">
        <v>0</v>
      </c>
      <c r="AF3560">
        <v>1</v>
      </c>
      <c r="AG3560">
        <v>0</v>
      </c>
      <c r="AH3560">
        <v>40</v>
      </c>
      <c r="AI3560">
        <v>1</v>
      </c>
      <c r="AJ3560">
        <v>0</v>
      </c>
      <c r="AK3560">
        <v>0</v>
      </c>
      <c r="AL3560">
        <v>0</v>
      </c>
      <c r="AM3560">
        <v>5</v>
      </c>
      <c r="AN3560">
        <v>2180000</v>
      </c>
      <c r="AO3560">
        <v>12716.6669921875</v>
      </c>
      <c r="AP3560">
        <v>2393333.25</v>
      </c>
      <c r="AQ3560">
        <v>13961.1103515625</v>
      </c>
      <c r="AR3560">
        <v>2393333.25</v>
      </c>
      <c r="AS3560">
        <v>13961.1103515625</v>
      </c>
      <c r="AT3560" t="s">
        <v>55</v>
      </c>
      <c r="AU3560">
        <v>1</v>
      </c>
      <c r="AV3560">
        <v>9.4506687736424624</v>
      </c>
      <c r="AW3560">
        <v>2304</v>
      </c>
      <c r="AX3560">
        <v>1444</v>
      </c>
      <c r="AY3560">
        <v>1</v>
      </c>
      <c r="AZ3560">
        <v>0.42861399136229689</v>
      </c>
      <c r="BA3560">
        <v>0.26364642399572891</v>
      </c>
    </row>
    <row r="3561" spans="1:53" x14ac:dyDescent="0.25">
      <c r="A3561">
        <v>2</v>
      </c>
      <c r="B3561">
        <v>0</v>
      </c>
      <c r="C3561">
        <v>38</v>
      </c>
      <c r="D3561">
        <v>5</v>
      </c>
      <c r="E3561">
        <v>11</v>
      </c>
      <c r="F3561">
        <v>1</v>
      </c>
      <c r="G3561">
        <v>1</v>
      </c>
      <c r="H3561" s="3">
        <f t="shared" si="55"/>
        <v>27</v>
      </c>
      <c r="I3561">
        <v>146211</v>
      </c>
      <c r="J3561">
        <v>170000</v>
      </c>
      <c r="K3561">
        <v>66</v>
      </c>
      <c r="L3561">
        <v>9</v>
      </c>
      <c r="M3561">
        <v>1</v>
      </c>
      <c r="N3561">
        <v>1</v>
      </c>
      <c r="O3561">
        <v>1097453</v>
      </c>
      <c r="P3561">
        <v>0</v>
      </c>
      <c r="Q3561">
        <v>0</v>
      </c>
      <c r="R3561">
        <v>0</v>
      </c>
      <c r="S3561">
        <v>0</v>
      </c>
      <c r="T3561">
        <v>500000</v>
      </c>
      <c r="U3561">
        <v>0</v>
      </c>
      <c r="V3561">
        <v>0</v>
      </c>
      <c r="W3561">
        <v>1597453</v>
      </c>
      <c r="X3561">
        <v>1597453</v>
      </c>
      <c r="Y3561">
        <v>11</v>
      </c>
      <c r="Z3561" s="3" t="s">
        <v>52</v>
      </c>
      <c r="AA3561">
        <v>1</v>
      </c>
      <c r="AB3561">
        <v>1</v>
      </c>
      <c r="AC3561">
        <v>1</v>
      </c>
      <c r="AD3561">
        <v>1</v>
      </c>
      <c r="AE3561">
        <v>0</v>
      </c>
      <c r="AF3561">
        <v>1</v>
      </c>
      <c r="AG3561">
        <v>0</v>
      </c>
      <c r="AH3561">
        <v>66</v>
      </c>
      <c r="AI3561">
        <v>1</v>
      </c>
      <c r="AJ3561">
        <v>0</v>
      </c>
      <c r="AK3561">
        <v>0</v>
      </c>
      <c r="AL3561">
        <v>0</v>
      </c>
      <c r="AM3561">
        <v>5</v>
      </c>
      <c r="AN3561">
        <v>781242</v>
      </c>
      <c r="AO3561">
        <v>2761.96655273438</v>
      </c>
      <c r="AP3561">
        <v>1097453</v>
      </c>
      <c r="AQ3561">
        <v>3879.88427734375</v>
      </c>
      <c r="AR3561">
        <v>1097453</v>
      </c>
      <c r="AS3561">
        <v>3879.88427734375</v>
      </c>
      <c r="AT3561" t="s">
        <v>53</v>
      </c>
      <c r="AU3561">
        <v>1</v>
      </c>
      <c r="AV3561">
        <v>7.92369822409663</v>
      </c>
      <c r="AW3561">
        <v>1</v>
      </c>
      <c r="AX3561">
        <v>1444</v>
      </c>
      <c r="AY3561">
        <v>1</v>
      </c>
      <c r="AZ3561">
        <v>0.63588182477262367</v>
      </c>
      <c r="BA3561">
        <v>-0.61852875224260628</v>
      </c>
    </row>
    <row r="3562" spans="1:53" x14ac:dyDescent="0.25">
      <c r="A3562">
        <v>2</v>
      </c>
      <c r="B3562">
        <v>0</v>
      </c>
      <c r="C3562">
        <v>31</v>
      </c>
      <c r="D3562">
        <v>6</v>
      </c>
      <c r="E3562">
        <v>5</v>
      </c>
      <c r="F3562">
        <v>1</v>
      </c>
      <c r="G3562">
        <v>60</v>
      </c>
      <c r="H3562" s="3">
        <f t="shared" si="55"/>
        <v>19</v>
      </c>
      <c r="I3562">
        <v>300000</v>
      </c>
      <c r="J3562">
        <v>1400000</v>
      </c>
      <c r="K3562">
        <v>40</v>
      </c>
      <c r="L3562">
        <v>9</v>
      </c>
      <c r="M3562">
        <v>1</v>
      </c>
      <c r="N3562">
        <v>1</v>
      </c>
      <c r="O3562">
        <v>1716666.66666667</v>
      </c>
      <c r="P3562">
        <v>0</v>
      </c>
      <c r="Q3562">
        <v>300000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2016666.66666667</v>
      </c>
      <c r="X3562">
        <v>2016666.66666667</v>
      </c>
      <c r="Y3562">
        <v>11</v>
      </c>
      <c r="Z3562" s="3" t="s">
        <v>54</v>
      </c>
      <c r="AA3562">
        <v>0</v>
      </c>
      <c r="AB3562">
        <v>1</v>
      </c>
      <c r="AC3562">
        <v>1</v>
      </c>
      <c r="AD3562">
        <v>1</v>
      </c>
      <c r="AE3562">
        <v>0</v>
      </c>
      <c r="AF3562">
        <v>1</v>
      </c>
      <c r="AG3562">
        <v>0</v>
      </c>
      <c r="AH3562">
        <v>40</v>
      </c>
      <c r="AI3562">
        <v>1</v>
      </c>
      <c r="AJ3562">
        <v>0</v>
      </c>
      <c r="AK3562">
        <v>0</v>
      </c>
      <c r="AL3562">
        <v>0</v>
      </c>
      <c r="AM3562">
        <v>5</v>
      </c>
      <c r="AN3562">
        <v>1600000</v>
      </c>
      <c r="AO3562">
        <v>9333.3330078125</v>
      </c>
      <c r="AP3562">
        <v>1716666.625</v>
      </c>
      <c r="AQ3562">
        <v>10013.888671875</v>
      </c>
      <c r="AR3562">
        <v>1716666.625</v>
      </c>
      <c r="AS3562">
        <v>10013.888671875</v>
      </c>
      <c r="AT3562" t="s">
        <v>55</v>
      </c>
      <c r="AU3562">
        <v>1</v>
      </c>
      <c r="AV3562">
        <v>9.1413474656119984</v>
      </c>
      <c r="AW3562">
        <v>3600</v>
      </c>
      <c r="AX3562">
        <v>961</v>
      </c>
      <c r="AY3562">
        <v>1</v>
      </c>
      <c r="AZ3562">
        <v>0.46077375301159462</v>
      </c>
      <c r="BA3562">
        <v>4.3683522831459431E-2</v>
      </c>
    </row>
    <row r="3563" spans="1:53" x14ac:dyDescent="0.25">
      <c r="A3563">
        <v>2</v>
      </c>
      <c r="B3563">
        <v>1</v>
      </c>
      <c r="C3563">
        <v>25</v>
      </c>
      <c r="D3563">
        <v>5</v>
      </c>
      <c r="E3563">
        <v>11</v>
      </c>
      <c r="F3563">
        <v>1</v>
      </c>
      <c r="G3563">
        <v>3</v>
      </c>
      <c r="H3563" s="3">
        <f t="shared" si="55"/>
        <v>14</v>
      </c>
      <c r="I3563">
        <v>100000</v>
      </c>
      <c r="J3563">
        <v>1200000</v>
      </c>
      <c r="K3563">
        <v>67</v>
      </c>
      <c r="L3563">
        <v>2</v>
      </c>
      <c r="M3563">
        <v>2</v>
      </c>
      <c r="N3563">
        <v>1</v>
      </c>
      <c r="O3563">
        <v>1100000</v>
      </c>
      <c r="P3563">
        <v>0</v>
      </c>
      <c r="Q3563">
        <v>100000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1200000</v>
      </c>
      <c r="X3563">
        <v>1200000</v>
      </c>
      <c r="Y3563">
        <v>11</v>
      </c>
      <c r="Z3563" s="3" t="s">
        <v>52</v>
      </c>
      <c r="AA3563">
        <v>1</v>
      </c>
      <c r="AB3563">
        <v>2</v>
      </c>
      <c r="AC3563">
        <v>1</v>
      </c>
      <c r="AD3563">
        <v>1</v>
      </c>
      <c r="AE3563">
        <v>0</v>
      </c>
      <c r="AF3563">
        <v>1</v>
      </c>
      <c r="AG3563">
        <v>0</v>
      </c>
      <c r="AH3563">
        <v>67</v>
      </c>
      <c r="AI3563">
        <v>0</v>
      </c>
      <c r="AJ3563">
        <v>1</v>
      </c>
      <c r="AK3563">
        <v>0</v>
      </c>
      <c r="AL3563">
        <v>1</v>
      </c>
      <c r="AM3563">
        <v>2</v>
      </c>
      <c r="AN3563">
        <v>1000000</v>
      </c>
      <c r="AO3563">
        <v>3482.58715820312</v>
      </c>
      <c r="AP3563">
        <v>1100000</v>
      </c>
      <c r="AQ3563">
        <v>3830.845703125</v>
      </c>
      <c r="AR3563">
        <v>1100000</v>
      </c>
      <c r="AS3563">
        <v>3830.845703125</v>
      </c>
      <c r="AT3563" t="s">
        <v>53</v>
      </c>
      <c r="AU3563">
        <v>0</v>
      </c>
      <c r="AV3563">
        <v>8.1555307328219335</v>
      </c>
      <c r="AW3563">
        <v>9</v>
      </c>
      <c r="AX3563">
        <v>625</v>
      </c>
      <c r="AY3563">
        <v>0</v>
      </c>
      <c r="AZ3563">
        <v>-0.47000339692022802</v>
      </c>
      <c r="BA3563">
        <v>0.23739576397858039</v>
      </c>
    </row>
    <row r="3564" spans="1:53" x14ac:dyDescent="0.25">
      <c r="A3564">
        <v>2</v>
      </c>
      <c r="B3564">
        <v>1</v>
      </c>
      <c r="C3564">
        <v>51</v>
      </c>
      <c r="D3564">
        <v>4</v>
      </c>
      <c r="E3564">
        <v>8</v>
      </c>
      <c r="F3564">
        <v>1</v>
      </c>
      <c r="G3564">
        <v>60</v>
      </c>
      <c r="H3564" s="3">
        <f t="shared" si="55"/>
        <v>41</v>
      </c>
      <c r="I3564">
        <v>0</v>
      </c>
      <c r="J3564">
        <v>0</v>
      </c>
      <c r="K3564">
        <v>60</v>
      </c>
      <c r="L3564">
        <v>4</v>
      </c>
      <c r="M3564">
        <v>2</v>
      </c>
      <c r="N3564">
        <v>1</v>
      </c>
      <c r="O3564">
        <v>800000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800000</v>
      </c>
      <c r="X3564">
        <v>800000</v>
      </c>
      <c r="Y3564">
        <v>11</v>
      </c>
      <c r="Z3564" s="3" t="s">
        <v>59</v>
      </c>
      <c r="AA3564">
        <v>0</v>
      </c>
      <c r="AB3564">
        <v>2</v>
      </c>
      <c r="AC3564">
        <v>1</v>
      </c>
      <c r="AD3564">
        <v>1</v>
      </c>
      <c r="AE3564">
        <v>0</v>
      </c>
      <c r="AF3564">
        <v>1</v>
      </c>
      <c r="AG3564">
        <v>0</v>
      </c>
      <c r="AH3564">
        <v>60</v>
      </c>
      <c r="AI3564">
        <v>0</v>
      </c>
      <c r="AJ3564">
        <v>1</v>
      </c>
      <c r="AK3564">
        <v>0</v>
      </c>
      <c r="AL3564">
        <v>0</v>
      </c>
      <c r="AM3564">
        <v>3</v>
      </c>
      <c r="AN3564">
        <v>800000</v>
      </c>
      <c r="AO3564">
        <v>3111.11108398438</v>
      </c>
      <c r="AP3564">
        <v>800000</v>
      </c>
      <c r="AQ3564">
        <v>3111.11108398438</v>
      </c>
      <c r="AR3564">
        <v>800000</v>
      </c>
      <c r="AS3564">
        <v>3111.11108398438</v>
      </c>
      <c r="AT3564" t="s">
        <v>60</v>
      </c>
      <c r="AU3564">
        <v>0</v>
      </c>
      <c r="AV3564">
        <v>8.0427352031018149</v>
      </c>
      <c r="AW3564">
        <v>3600</v>
      </c>
      <c r="AX3564">
        <v>2601</v>
      </c>
      <c r="AY3564">
        <v>0</v>
      </c>
      <c r="AZ3564">
        <v>-0.45518649381233001</v>
      </c>
      <c r="BA3564">
        <v>-0.24182023605299541</v>
      </c>
    </row>
    <row r="3565" spans="1:53" x14ac:dyDescent="0.25">
      <c r="A3565">
        <v>2</v>
      </c>
      <c r="B3565">
        <v>1</v>
      </c>
      <c r="C3565">
        <v>50</v>
      </c>
      <c r="D3565">
        <v>4</v>
      </c>
      <c r="E3565">
        <v>8</v>
      </c>
      <c r="F3565">
        <v>1</v>
      </c>
      <c r="G3565">
        <v>72</v>
      </c>
      <c r="H3565" s="3">
        <f t="shared" si="55"/>
        <v>40</v>
      </c>
      <c r="I3565">
        <v>88211</v>
      </c>
      <c r="J3565">
        <v>737717</v>
      </c>
      <c r="K3565">
        <v>48</v>
      </c>
      <c r="L3565">
        <v>9</v>
      </c>
      <c r="M3565">
        <v>1</v>
      </c>
      <c r="N3565">
        <v>1</v>
      </c>
      <c r="O3565">
        <v>930929.41666666698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930929.41666666698</v>
      </c>
      <c r="X3565">
        <v>930929.41666666698</v>
      </c>
      <c r="Y3565">
        <v>11</v>
      </c>
      <c r="Z3565" s="3" t="s">
        <v>59</v>
      </c>
      <c r="AA3565">
        <v>0</v>
      </c>
      <c r="AB3565">
        <v>1</v>
      </c>
      <c r="AC3565">
        <v>1</v>
      </c>
      <c r="AD3565">
        <v>1</v>
      </c>
      <c r="AE3565">
        <v>0</v>
      </c>
      <c r="AF3565">
        <v>1</v>
      </c>
      <c r="AG3565">
        <v>0</v>
      </c>
      <c r="AH3565">
        <v>48</v>
      </c>
      <c r="AI3565">
        <v>1</v>
      </c>
      <c r="AJ3565">
        <v>0</v>
      </c>
      <c r="AK3565">
        <v>0</v>
      </c>
      <c r="AL3565">
        <v>0</v>
      </c>
      <c r="AM3565">
        <v>5</v>
      </c>
      <c r="AN3565">
        <v>781242</v>
      </c>
      <c r="AO3565">
        <v>3797.7041015625</v>
      </c>
      <c r="AP3565">
        <v>930929.4375</v>
      </c>
      <c r="AQ3565">
        <v>4525.3515625</v>
      </c>
      <c r="AR3565">
        <v>930929.4375</v>
      </c>
      <c r="AS3565">
        <v>4525.3515625</v>
      </c>
      <c r="AT3565" t="s">
        <v>60</v>
      </c>
      <c r="AU3565">
        <v>1</v>
      </c>
      <c r="AV3565">
        <v>8.2421519793225535</v>
      </c>
      <c r="AW3565">
        <v>5184</v>
      </c>
      <c r="AX3565">
        <v>2500</v>
      </c>
      <c r="AY3565">
        <v>0</v>
      </c>
      <c r="AZ3565">
        <v>-0.40068226130401058</v>
      </c>
      <c r="BA3565">
        <v>-0.46598776091111649</v>
      </c>
    </row>
    <row r="3566" spans="1:53" x14ac:dyDescent="0.25">
      <c r="A3566">
        <v>2</v>
      </c>
      <c r="B3566">
        <v>1</v>
      </c>
      <c r="C3566">
        <v>37</v>
      </c>
      <c r="D3566">
        <v>4</v>
      </c>
      <c r="E3566">
        <v>8</v>
      </c>
      <c r="F3566">
        <v>1</v>
      </c>
      <c r="G3566">
        <v>12</v>
      </c>
      <c r="H3566" s="3">
        <f t="shared" si="55"/>
        <v>27</v>
      </c>
      <c r="I3566">
        <v>88211</v>
      </c>
      <c r="J3566">
        <v>1000000</v>
      </c>
      <c r="K3566">
        <v>48</v>
      </c>
      <c r="L3566">
        <v>8</v>
      </c>
      <c r="M3566">
        <v>1</v>
      </c>
      <c r="N3566">
        <v>1</v>
      </c>
      <c r="O3566">
        <v>1371544.33333333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1371544.33333333</v>
      </c>
      <c r="X3566">
        <v>1371544.33333333</v>
      </c>
      <c r="Y3566">
        <v>11</v>
      </c>
      <c r="Z3566" s="3" t="s">
        <v>59</v>
      </c>
      <c r="AA3566">
        <v>0</v>
      </c>
      <c r="AB3566">
        <v>1</v>
      </c>
      <c r="AC3566">
        <v>1</v>
      </c>
      <c r="AD3566">
        <v>1</v>
      </c>
      <c r="AE3566">
        <v>0</v>
      </c>
      <c r="AF3566">
        <v>1</v>
      </c>
      <c r="AG3566">
        <v>0</v>
      </c>
      <c r="AH3566">
        <v>48</v>
      </c>
      <c r="AI3566">
        <v>1</v>
      </c>
      <c r="AJ3566">
        <v>0</v>
      </c>
      <c r="AK3566">
        <v>0</v>
      </c>
      <c r="AL3566">
        <v>0</v>
      </c>
      <c r="AM3566">
        <v>5</v>
      </c>
      <c r="AN3566">
        <v>1200000</v>
      </c>
      <c r="AO3566">
        <v>5833.33349609375</v>
      </c>
      <c r="AP3566">
        <v>1371544.375</v>
      </c>
      <c r="AQ3566">
        <v>6667.2294921875</v>
      </c>
      <c r="AR3566">
        <v>1371544.375</v>
      </c>
      <c r="AS3566">
        <v>6667.2294921875</v>
      </c>
      <c r="AT3566" t="s">
        <v>60</v>
      </c>
      <c r="AU3566">
        <v>1</v>
      </c>
      <c r="AV3566">
        <v>8.6713438991452811</v>
      </c>
      <c r="AW3566">
        <v>144</v>
      </c>
      <c r="AX3566">
        <v>1369</v>
      </c>
      <c r="AY3566">
        <v>0</v>
      </c>
      <c r="AZ3566">
        <v>-0.42750751241009483</v>
      </c>
      <c r="BA3566">
        <v>0.2403087745195174</v>
      </c>
    </row>
    <row r="3567" spans="1:53" x14ac:dyDescent="0.25">
      <c r="A3567">
        <v>2</v>
      </c>
      <c r="B3567">
        <v>0</v>
      </c>
      <c r="C3567">
        <v>22</v>
      </c>
      <c r="D3567">
        <v>6</v>
      </c>
      <c r="E3567">
        <v>2</v>
      </c>
      <c r="F3567">
        <v>1</v>
      </c>
      <c r="G3567">
        <v>3</v>
      </c>
      <c r="H3567" s="3">
        <f t="shared" si="55"/>
        <v>10</v>
      </c>
      <c r="I3567">
        <v>29600</v>
      </c>
      <c r="J3567">
        <v>0</v>
      </c>
      <c r="K3567">
        <v>48</v>
      </c>
      <c r="L3567">
        <v>9</v>
      </c>
      <c r="M3567">
        <v>1</v>
      </c>
      <c r="N3567">
        <v>1</v>
      </c>
      <c r="O3567">
        <v>999600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999600</v>
      </c>
      <c r="X3567">
        <v>999600</v>
      </c>
      <c r="Y3567">
        <v>11</v>
      </c>
      <c r="Z3567" s="3" t="s">
        <v>54</v>
      </c>
      <c r="AA3567">
        <v>0</v>
      </c>
      <c r="AB3567">
        <v>1</v>
      </c>
      <c r="AC3567">
        <v>1</v>
      </c>
      <c r="AD3567">
        <v>1</v>
      </c>
      <c r="AE3567">
        <v>0</v>
      </c>
      <c r="AF3567">
        <v>1</v>
      </c>
      <c r="AG3567">
        <v>0</v>
      </c>
      <c r="AH3567">
        <v>48</v>
      </c>
      <c r="AI3567">
        <v>1</v>
      </c>
      <c r="AJ3567">
        <v>0</v>
      </c>
      <c r="AK3567">
        <v>0</v>
      </c>
      <c r="AL3567">
        <v>0</v>
      </c>
      <c r="AM3567">
        <v>5</v>
      </c>
      <c r="AN3567">
        <v>970000</v>
      </c>
      <c r="AO3567">
        <v>4715.27783203125</v>
      </c>
      <c r="AP3567">
        <v>999600</v>
      </c>
      <c r="AQ3567">
        <v>4859.16650390625</v>
      </c>
      <c r="AR3567">
        <v>999600</v>
      </c>
      <c r="AS3567">
        <v>4859.16650390625</v>
      </c>
      <c r="AT3567" t="s">
        <v>55</v>
      </c>
      <c r="AU3567">
        <v>1</v>
      </c>
      <c r="AV3567">
        <v>8.4585631184707228</v>
      </c>
      <c r="AW3567">
        <v>9</v>
      </c>
      <c r="AX3567">
        <v>484</v>
      </c>
      <c r="AY3567">
        <v>1</v>
      </c>
      <c r="AZ3567">
        <v>0.54342160677859763</v>
      </c>
      <c r="BA3567">
        <v>-0.24497019479687951</v>
      </c>
    </row>
    <row r="3568" spans="1:53" x14ac:dyDescent="0.25">
      <c r="A3568">
        <v>2</v>
      </c>
      <c r="B3568">
        <v>1</v>
      </c>
      <c r="C3568">
        <v>24</v>
      </c>
      <c r="D3568">
        <v>6</v>
      </c>
      <c r="E3568">
        <v>3</v>
      </c>
      <c r="F3568">
        <v>1</v>
      </c>
      <c r="G3568">
        <v>3</v>
      </c>
      <c r="H3568" s="3">
        <f t="shared" si="55"/>
        <v>12</v>
      </c>
      <c r="I3568">
        <v>0</v>
      </c>
      <c r="J3568">
        <v>0</v>
      </c>
      <c r="K3568">
        <v>48</v>
      </c>
      <c r="L3568">
        <v>7</v>
      </c>
      <c r="M3568">
        <v>2</v>
      </c>
      <c r="N3568">
        <v>1</v>
      </c>
      <c r="O3568">
        <v>1000000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1000000</v>
      </c>
      <c r="X3568">
        <v>1000000</v>
      </c>
      <c r="Y3568">
        <v>11</v>
      </c>
      <c r="Z3568" s="3" t="s">
        <v>54</v>
      </c>
      <c r="AA3568">
        <v>0</v>
      </c>
      <c r="AB3568">
        <v>2</v>
      </c>
      <c r="AC3568">
        <v>1</v>
      </c>
      <c r="AD3568">
        <v>1</v>
      </c>
      <c r="AE3568">
        <v>0</v>
      </c>
      <c r="AF3568">
        <v>1</v>
      </c>
      <c r="AG3568">
        <v>0</v>
      </c>
      <c r="AH3568">
        <v>48</v>
      </c>
      <c r="AI3568">
        <v>0</v>
      </c>
      <c r="AJ3568">
        <v>1</v>
      </c>
      <c r="AK3568">
        <v>0</v>
      </c>
      <c r="AL3568">
        <v>0</v>
      </c>
      <c r="AM3568">
        <v>4</v>
      </c>
      <c r="AN3568">
        <v>1000000</v>
      </c>
      <c r="AO3568">
        <v>4861.111328125</v>
      </c>
      <c r="AP3568">
        <v>1000000</v>
      </c>
      <c r="AQ3568">
        <v>4861.111328125</v>
      </c>
      <c r="AR3568">
        <v>1000000</v>
      </c>
      <c r="AS3568">
        <v>4861.111328125</v>
      </c>
      <c r="AT3568" t="s">
        <v>55</v>
      </c>
      <c r="AU3568">
        <v>0</v>
      </c>
      <c r="AV3568">
        <v>8.489022359092397</v>
      </c>
      <c r="AW3568">
        <v>9</v>
      </c>
      <c r="AX3568">
        <v>576</v>
      </c>
      <c r="AY3568">
        <v>0</v>
      </c>
      <c r="AZ3568">
        <v>-0.52093930561084922</v>
      </c>
      <c r="BA3568">
        <v>-0.15551305502329879</v>
      </c>
    </row>
    <row r="3569" spans="1:53" x14ac:dyDescent="0.25">
      <c r="A3569">
        <v>2</v>
      </c>
      <c r="B3569">
        <v>1</v>
      </c>
      <c r="C3569">
        <v>22</v>
      </c>
      <c r="D3569">
        <v>4</v>
      </c>
      <c r="E3569">
        <v>9</v>
      </c>
      <c r="F3569">
        <v>1</v>
      </c>
      <c r="G3569">
        <v>2</v>
      </c>
      <c r="H3569" s="3">
        <f t="shared" si="55"/>
        <v>12</v>
      </c>
      <c r="I3569">
        <v>0</v>
      </c>
      <c r="J3569">
        <v>0</v>
      </c>
      <c r="K3569">
        <v>48</v>
      </c>
      <c r="L3569">
        <v>4</v>
      </c>
      <c r="M3569">
        <v>1</v>
      </c>
      <c r="N3569">
        <v>1</v>
      </c>
      <c r="O3569">
        <v>800000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800000</v>
      </c>
      <c r="X3569">
        <v>800000</v>
      </c>
      <c r="Y3569">
        <v>11</v>
      </c>
      <c r="Z3569" s="3" t="s">
        <v>59</v>
      </c>
      <c r="AA3569">
        <v>0</v>
      </c>
      <c r="AB3569">
        <v>1</v>
      </c>
      <c r="AC3569">
        <v>1</v>
      </c>
      <c r="AD3569">
        <v>1</v>
      </c>
      <c r="AE3569">
        <v>0</v>
      </c>
      <c r="AF3569">
        <v>1</v>
      </c>
      <c r="AG3569">
        <v>0</v>
      </c>
      <c r="AH3569">
        <v>48</v>
      </c>
      <c r="AI3569">
        <v>1</v>
      </c>
      <c r="AJ3569">
        <v>0</v>
      </c>
      <c r="AK3569">
        <v>0</v>
      </c>
      <c r="AL3569">
        <v>0</v>
      </c>
      <c r="AM3569">
        <v>3</v>
      </c>
      <c r="AN3569">
        <v>800000</v>
      </c>
      <c r="AO3569">
        <v>3888.88891601562</v>
      </c>
      <c r="AP3569">
        <v>800000</v>
      </c>
      <c r="AQ3569">
        <v>3888.88891601562</v>
      </c>
      <c r="AR3569">
        <v>800000</v>
      </c>
      <c r="AS3569">
        <v>3888.88891601562</v>
      </c>
      <c r="AT3569" t="s">
        <v>60</v>
      </c>
      <c r="AU3569">
        <v>1</v>
      </c>
      <c r="AV3569">
        <v>8.2658787701107759</v>
      </c>
      <c r="AW3569">
        <v>4</v>
      </c>
      <c r="AX3569">
        <v>484</v>
      </c>
      <c r="AY3569">
        <v>0</v>
      </c>
      <c r="AZ3569">
        <v>-0.45200817965306012</v>
      </c>
      <c r="BA3569">
        <v>0.36790073635012682</v>
      </c>
    </row>
    <row r="3570" spans="1:53" x14ac:dyDescent="0.25">
      <c r="A3570">
        <v>2</v>
      </c>
      <c r="B3570">
        <v>0</v>
      </c>
      <c r="C3570">
        <v>49</v>
      </c>
      <c r="D3570">
        <v>5</v>
      </c>
      <c r="E3570">
        <v>11</v>
      </c>
      <c r="F3570">
        <v>1</v>
      </c>
      <c r="G3570">
        <v>264</v>
      </c>
      <c r="H3570" s="3">
        <f t="shared" si="55"/>
        <v>38</v>
      </c>
      <c r="I3570">
        <v>88211</v>
      </c>
      <c r="J3570">
        <v>737717</v>
      </c>
      <c r="K3570">
        <v>48</v>
      </c>
      <c r="L3570">
        <v>9</v>
      </c>
      <c r="M3570">
        <v>1</v>
      </c>
      <c r="N3570">
        <v>1</v>
      </c>
      <c r="O3570">
        <v>930929.41666666698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930929.41666666698</v>
      </c>
      <c r="X3570">
        <v>930929.41666666698</v>
      </c>
      <c r="Y3570">
        <v>11</v>
      </c>
      <c r="Z3570" s="3" t="s">
        <v>52</v>
      </c>
      <c r="AA3570">
        <v>1</v>
      </c>
      <c r="AB3570">
        <v>1</v>
      </c>
      <c r="AC3570">
        <v>1</v>
      </c>
      <c r="AD3570">
        <v>1</v>
      </c>
      <c r="AE3570">
        <v>0</v>
      </c>
      <c r="AF3570">
        <v>1</v>
      </c>
      <c r="AG3570">
        <v>0</v>
      </c>
      <c r="AH3570">
        <v>48</v>
      </c>
      <c r="AI3570">
        <v>1</v>
      </c>
      <c r="AJ3570">
        <v>0</v>
      </c>
      <c r="AK3570">
        <v>0</v>
      </c>
      <c r="AL3570">
        <v>0</v>
      </c>
      <c r="AM3570">
        <v>5</v>
      </c>
      <c r="AN3570">
        <v>781242</v>
      </c>
      <c r="AO3570">
        <v>3797.7041015625</v>
      </c>
      <c r="AP3570">
        <v>930929.4375</v>
      </c>
      <c r="AQ3570">
        <v>4525.3515625</v>
      </c>
      <c r="AR3570">
        <v>930929.4375</v>
      </c>
      <c r="AS3570">
        <v>4525.3515625</v>
      </c>
      <c r="AT3570" t="s">
        <v>53</v>
      </c>
      <c r="AU3570">
        <v>1</v>
      </c>
      <c r="AV3570">
        <v>8.2421519793225535</v>
      </c>
      <c r="AW3570">
        <v>69696</v>
      </c>
      <c r="AX3570">
        <v>2401</v>
      </c>
      <c r="AY3570">
        <v>1</v>
      </c>
      <c r="AZ3570">
        <v>0.55400112403789303</v>
      </c>
      <c r="BA3570">
        <v>-0.99622310045168194</v>
      </c>
    </row>
    <row r="3571" spans="1:53" x14ac:dyDescent="0.25">
      <c r="A3571">
        <v>2</v>
      </c>
      <c r="B3571">
        <v>0</v>
      </c>
      <c r="C3571">
        <v>25</v>
      </c>
      <c r="D3571">
        <v>6</v>
      </c>
      <c r="E3571">
        <v>2</v>
      </c>
      <c r="F3571">
        <v>1</v>
      </c>
      <c r="G3571">
        <v>11</v>
      </c>
      <c r="H3571" s="3">
        <f t="shared" si="55"/>
        <v>13</v>
      </c>
      <c r="I3571">
        <v>240000</v>
      </c>
      <c r="J3571">
        <v>0</v>
      </c>
      <c r="K3571">
        <v>45</v>
      </c>
      <c r="L3571">
        <v>6</v>
      </c>
      <c r="M3571">
        <v>1</v>
      </c>
      <c r="N3571">
        <v>1</v>
      </c>
      <c r="O3571">
        <v>1200000</v>
      </c>
      <c r="P3571">
        <v>0</v>
      </c>
      <c r="Q3571">
        <v>240000</v>
      </c>
      <c r="R3571">
        <v>0</v>
      </c>
      <c r="S3571">
        <v>0</v>
      </c>
      <c r="T3571">
        <v>41666.666666666701</v>
      </c>
      <c r="U3571">
        <v>0</v>
      </c>
      <c r="V3571">
        <v>0</v>
      </c>
      <c r="W3571">
        <v>1481666.66666667</v>
      </c>
      <c r="X3571">
        <v>1481666.66666667</v>
      </c>
      <c r="Y3571">
        <v>11</v>
      </c>
      <c r="Z3571" s="3" t="s">
        <v>54</v>
      </c>
      <c r="AA3571">
        <v>0</v>
      </c>
      <c r="AB3571">
        <v>1</v>
      </c>
      <c r="AC3571">
        <v>1</v>
      </c>
      <c r="AD3571">
        <v>1</v>
      </c>
      <c r="AE3571">
        <v>0</v>
      </c>
      <c r="AF3571">
        <v>1</v>
      </c>
      <c r="AG3571">
        <v>0</v>
      </c>
      <c r="AH3571">
        <v>45</v>
      </c>
      <c r="AI3571">
        <v>1</v>
      </c>
      <c r="AJ3571">
        <v>0</v>
      </c>
      <c r="AK3571">
        <v>0</v>
      </c>
      <c r="AL3571">
        <v>0</v>
      </c>
      <c r="AM3571">
        <v>4</v>
      </c>
      <c r="AN3571">
        <v>1200000</v>
      </c>
      <c r="AO3571">
        <v>6222.22216796875</v>
      </c>
      <c r="AP3571">
        <v>1200000</v>
      </c>
      <c r="AQ3571">
        <v>6222.22216796875</v>
      </c>
      <c r="AR3571">
        <v>1200000</v>
      </c>
      <c r="AS3571">
        <v>6222.22216796875</v>
      </c>
      <c r="AT3571" t="s">
        <v>55</v>
      </c>
      <c r="AU3571">
        <v>1</v>
      </c>
      <c r="AV3571">
        <v>8.7358823836617585</v>
      </c>
      <c r="AW3571">
        <v>121</v>
      </c>
      <c r="AX3571">
        <v>625</v>
      </c>
      <c r="AY3571">
        <v>1</v>
      </c>
      <c r="AZ3571">
        <v>0.43223989711124428</v>
      </c>
      <c r="BA3571">
        <v>7.2998003500809344E-2</v>
      </c>
    </row>
    <row r="3572" spans="1:53" x14ac:dyDescent="0.25">
      <c r="A3572">
        <v>2</v>
      </c>
      <c r="B3572">
        <v>0</v>
      </c>
      <c r="C3572">
        <v>71</v>
      </c>
      <c r="D3572">
        <v>5</v>
      </c>
      <c r="E3572">
        <v>11</v>
      </c>
      <c r="F3572">
        <v>1</v>
      </c>
      <c r="G3572">
        <v>48</v>
      </c>
      <c r="H3572" s="3">
        <f t="shared" si="55"/>
        <v>60</v>
      </c>
      <c r="I3572">
        <v>88211</v>
      </c>
      <c r="J3572">
        <v>365000</v>
      </c>
      <c r="K3572">
        <v>24</v>
      </c>
      <c r="L3572">
        <v>3</v>
      </c>
      <c r="M3572">
        <v>3</v>
      </c>
      <c r="N3572">
        <v>1</v>
      </c>
      <c r="O3572">
        <v>483627.66666666698</v>
      </c>
      <c r="P3572">
        <v>0</v>
      </c>
      <c r="Q3572">
        <v>0</v>
      </c>
      <c r="R3572">
        <v>0</v>
      </c>
      <c r="S3572">
        <v>687492</v>
      </c>
      <c r="T3572">
        <v>0</v>
      </c>
      <c r="U3572">
        <v>0</v>
      </c>
      <c r="V3572">
        <v>0</v>
      </c>
      <c r="W3572">
        <v>1171119.66666667</v>
      </c>
      <c r="X3572">
        <v>1171119.66666667</v>
      </c>
      <c r="Y3572">
        <v>11</v>
      </c>
      <c r="Z3572" s="3" t="s">
        <v>52</v>
      </c>
      <c r="AA3572">
        <v>1</v>
      </c>
      <c r="AB3572">
        <v>3</v>
      </c>
      <c r="AC3572">
        <v>1</v>
      </c>
      <c r="AD3572">
        <v>1</v>
      </c>
      <c r="AE3572">
        <v>0</v>
      </c>
      <c r="AF3572">
        <v>1</v>
      </c>
      <c r="AG3572">
        <v>0</v>
      </c>
      <c r="AH3572">
        <v>24</v>
      </c>
      <c r="AI3572">
        <v>1</v>
      </c>
      <c r="AJ3572">
        <v>0</v>
      </c>
      <c r="AK3572">
        <v>0</v>
      </c>
      <c r="AL3572">
        <v>1</v>
      </c>
      <c r="AM3572">
        <v>2</v>
      </c>
      <c r="AN3572">
        <v>365000</v>
      </c>
      <c r="AO3572">
        <v>3548.61108398438</v>
      </c>
      <c r="AP3572">
        <v>483627.65625</v>
      </c>
      <c r="AQ3572">
        <v>4701.935546875</v>
      </c>
      <c r="AR3572">
        <v>483627.65625</v>
      </c>
      <c r="AS3572">
        <v>4701.935546875</v>
      </c>
      <c r="AT3572" t="s">
        <v>53</v>
      </c>
      <c r="AU3572">
        <v>1</v>
      </c>
      <c r="AV3572">
        <v>8.1743115619655171</v>
      </c>
      <c r="AW3572">
        <v>2304</v>
      </c>
      <c r="AX3572">
        <v>5041</v>
      </c>
      <c r="AY3572">
        <v>1</v>
      </c>
      <c r="AZ3572">
        <v>0.28999431740825188</v>
      </c>
      <c r="BA3572">
        <v>-0.60219776984446716</v>
      </c>
    </row>
    <row r="3573" spans="1:53" x14ac:dyDescent="0.25">
      <c r="A3573">
        <v>2</v>
      </c>
      <c r="B3573">
        <v>1</v>
      </c>
      <c r="C3573">
        <v>21</v>
      </c>
      <c r="D3573">
        <v>6</v>
      </c>
      <c r="E3573">
        <v>3</v>
      </c>
      <c r="F3573">
        <v>1</v>
      </c>
      <c r="G3573">
        <v>0</v>
      </c>
      <c r="H3573" s="3">
        <f t="shared" si="55"/>
        <v>9</v>
      </c>
      <c r="I3573">
        <v>88211</v>
      </c>
      <c r="J3573">
        <v>0</v>
      </c>
      <c r="K3573">
        <v>48</v>
      </c>
      <c r="L3573">
        <v>9</v>
      </c>
      <c r="M3573">
        <v>1</v>
      </c>
      <c r="N3573">
        <v>1</v>
      </c>
      <c r="O3573">
        <v>869453</v>
      </c>
      <c r="P3573">
        <v>200000</v>
      </c>
      <c r="Q3573">
        <v>0</v>
      </c>
      <c r="R3573">
        <v>0</v>
      </c>
      <c r="S3573">
        <v>0</v>
      </c>
      <c r="T3573">
        <v>0</v>
      </c>
      <c r="U3573">
        <v>16666.666666666701</v>
      </c>
      <c r="V3573">
        <v>0</v>
      </c>
      <c r="W3573">
        <v>1086119.66666667</v>
      </c>
      <c r="X3573">
        <v>1086119.66666667</v>
      </c>
      <c r="Y3573">
        <v>11</v>
      </c>
      <c r="Z3573" s="3" t="s">
        <v>54</v>
      </c>
      <c r="AA3573">
        <v>0</v>
      </c>
      <c r="AB3573">
        <v>1</v>
      </c>
      <c r="AC3573">
        <v>1</v>
      </c>
      <c r="AD3573">
        <v>1</v>
      </c>
      <c r="AE3573">
        <v>0</v>
      </c>
      <c r="AF3573">
        <v>1</v>
      </c>
      <c r="AG3573">
        <v>0</v>
      </c>
      <c r="AH3573">
        <v>60</v>
      </c>
      <c r="AI3573">
        <v>1</v>
      </c>
      <c r="AJ3573">
        <v>0</v>
      </c>
      <c r="AK3573">
        <v>0</v>
      </c>
      <c r="AL3573">
        <v>0</v>
      </c>
      <c r="AM3573">
        <v>5</v>
      </c>
      <c r="AN3573">
        <v>781242</v>
      </c>
      <c r="AO3573">
        <v>3797.7041015625</v>
      </c>
      <c r="AP3573">
        <v>1069453</v>
      </c>
      <c r="AQ3573">
        <v>4158.98388671875</v>
      </c>
      <c r="AR3573">
        <v>1069453</v>
      </c>
      <c r="AS3573">
        <v>4158.98388671875</v>
      </c>
      <c r="AT3573" t="s">
        <v>55</v>
      </c>
      <c r="AU3573">
        <v>1</v>
      </c>
      <c r="AV3573">
        <v>8.2421519793225535</v>
      </c>
      <c r="AW3573">
        <v>0</v>
      </c>
      <c r="AX3573">
        <v>441</v>
      </c>
      <c r="AY3573">
        <v>0</v>
      </c>
      <c r="AZ3573">
        <v>-0.37603006724511528</v>
      </c>
      <c r="BA3573">
        <v>-0.29533977090183011</v>
      </c>
    </row>
    <row r="3574" spans="1:53" x14ac:dyDescent="0.25">
      <c r="A3574">
        <v>2</v>
      </c>
      <c r="B3574">
        <v>1</v>
      </c>
      <c r="C3574">
        <v>48</v>
      </c>
      <c r="D3574">
        <v>5</v>
      </c>
      <c r="E3574">
        <v>11</v>
      </c>
      <c r="F3574">
        <v>1</v>
      </c>
      <c r="G3574">
        <v>60</v>
      </c>
      <c r="H3574" s="3">
        <f t="shared" si="55"/>
        <v>37</v>
      </c>
      <c r="I3574">
        <v>88211</v>
      </c>
      <c r="J3574">
        <v>1000000</v>
      </c>
      <c r="K3574">
        <v>48</v>
      </c>
      <c r="L3574">
        <v>7</v>
      </c>
      <c r="M3574">
        <v>1</v>
      </c>
      <c r="N3574">
        <v>1</v>
      </c>
      <c r="O3574">
        <v>1271544.33333333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1271544.33333333</v>
      </c>
      <c r="X3574">
        <v>1271544.33333333</v>
      </c>
      <c r="Y3574">
        <v>11</v>
      </c>
      <c r="Z3574" s="3" t="s">
        <v>52</v>
      </c>
      <c r="AA3574">
        <v>1</v>
      </c>
      <c r="AB3574">
        <v>1</v>
      </c>
      <c r="AC3574">
        <v>1</v>
      </c>
      <c r="AD3574">
        <v>1</v>
      </c>
      <c r="AE3574">
        <v>0</v>
      </c>
      <c r="AF3574">
        <v>1</v>
      </c>
      <c r="AG3574">
        <v>0</v>
      </c>
      <c r="AH3574">
        <v>48</v>
      </c>
      <c r="AI3574">
        <v>1</v>
      </c>
      <c r="AJ3574">
        <v>0</v>
      </c>
      <c r="AK3574">
        <v>0</v>
      </c>
      <c r="AL3574">
        <v>0</v>
      </c>
      <c r="AM3574">
        <v>4</v>
      </c>
      <c r="AN3574">
        <v>1100000</v>
      </c>
      <c r="AO3574">
        <v>5347.22216796875</v>
      </c>
      <c r="AP3574">
        <v>1271544.375</v>
      </c>
      <c r="AQ3574">
        <v>6181.11865234375</v>
      </c>
      <c r="AR3574">
        <v>1271544.375</v>
      </c>
      <c r="AS3574">
        <v>6181.11865234375</v>
      </c>
      <c r="AT3574" t="s">
        <v>53</v>
      </c>
      <c r="AU3574">
        <v>1</v>
      </c>
      <c r="AV3574">
        <v>8.5843324841077617</v>
      </c>
      <c r="AW3574">
        <v>3600</v>
      </c>
      <c r="AX3574">
        <v>2304</v>
      </c>
      <c r="AY3574">
        <v>0</v>
      </c>
      <c r="AZ3574">
        <v>-0.51969462164533475</v>
      </c>
      <c r="BA3574">
        <v>-0.2512915655178769</v>
      </c>
    </row>
    <row r="3575" spans="1:53" x14ac:dyDescent="0.25">
      <c r="A3575">
        <v>2</v>
      </c>
      <c r="B3575">
        <v>0</v>
      </c>
      <c r="C3575">
        <v>46</v>
      </c>
      <c r="D3575">
        <v>3</v>
      </c>
      <c r="E3575">
        <v>5</v>
      </c>
      <c r="F3575">
        <v>1</v>
      </c>
      <c r="G3575">
        <v>216</v>
      </c>
      <c r="H3575" s="3">
        <f t="shared" si="55"/>
        <v>37</v>
      </c>
      <c r="I3575">
        <v>88211</v>
      </c>
      <c r="J3575">
        <v>737717</v>
      </c>
      <c r="K3575">
        <v>48</v>
      </c>
      <c r="L3575">
        <v>9</v>
      </c>
      <c r="M3575">
        <v>1</v>
      </c>
      <c r="N3575">
        <v>1</v>
      </c>
      <c r="O3575">
        <v>930929.41666666698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930929.41666666698</v>
      </c>
      <c r="X3575">
        <v>930929.41666666698</v>
      </c>
      <c r="Y3575">
        <v>11</v>
      </c>
      <c r="Z3575" s="3" t="s">
        <v>56</v>
      </c>
      <c r="AA3575">
        <v>0</v>
      </c>
      <c r="AB3575">
        <v>1</v>
      </c>
      <c r="AC3575">
        <v>1</v>
      </c>
      <c r="AD3575">
        <v>1</v>
      </c>
      <c r="AE3575">
        <v>0</v>
      </c>
      <c r="AF3575">
        <v>1</v>
      </c>
      <c r="AG3575">
        <v>0</v>
      </c>
      <c r="AH3575">
        <v>48</v>
      </c>
      <c r="AI3575">
        <v>1</v>
      </c>
      <c r="AJ3575">
        <v>0</v>
      </c>
      <c r="AK3575">
        <v>0</v>
      </c>
      <c r="AL3575">
        <v>0</v>
      </c>
      <c r="AM3575">
        <v>5</v>
      </c>
      <c r="AN3575">
        <v>781242</v>
      </c>
      <c r="AO3575">
        <v>3797.7041015625</v>
      </c>
      <c r="AP3575">
        <v>930929.4375</v>
      </c>
      <c r="AQ3575">
        <v>4525.3515625</v>
      </c>
      <c r="AR3575">
        <v>930929.4375</v>
      </c>
      <c r="AS3575">
        <v>4525.3515625</v>
      </c>
      <c r="AT3575" t="s">
        <v>57</v>
      </c>
      <c r="AU3575">
        <v>1</v>
      </c>
      <c r="AV3575">
        <v>8.2421519793225535</v>
      </c>
      <c r="AW3575">
        <v>46656</v>
      </c>
      <c r="AX3575">
        <v>2116</v>
      </c>
      <c r="AY3575">
        <v>1</v>
      </c>
      <c r="AZ3575">
        <v>0.68824199425948462</v>
      </c>
      <c r="BA3575">
        <v>-0.39214719099470718</v>
      </c>
    </row>
    <row r="3576" spans="1:53" x14ac:dyDescent="0.25">
      <c r="A3576">
        <v>2</v>
      </c>
      <c r="B3576">
        <v>0</v>
      </c>
      <c r="C3576">
        <v>21</v>
      </c>
      <c r="D3576">
        <v>6</v>
      </c>
      <c r="E3576">
        <v>0</v>
      </c>
      <c r="F3576">
        <v>1</v>
      </c>
      <c r="G3576">
        <v>36</v>
      </c>
      <c r="H3576" s="3">
        <f t="shared" si="55"/>
        <v>9</v>
      </c>
      <c r="I3576">
        <v>88211</v>
      </c>
      <c r="J3576">
        <v>1150000</v>
      </c>
      <c r="K3576">
        <v>48</v>
      </c>
      <c r="L3576">
        <v>9</v>
      </c>
      <c r="M3576">
        <v>1</v>
      </c>
      <c r="N3576">
        <v>1</v>
      </c>
      <c r="O3576">
        <v>1384044.33333333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1384044.33333333</v>
      </c>
      <c r="X3576">
        <v>1384044.33333333</v>
      </c>
      <c r="Y3576">
        <v>11</v>
      </c>
      <c r="Z3576" s="3" t="s">
        <v>54</v>
      </c>
      <c r="AA3576">
        <v>0</v>
      </c>
      <c r="AB3576">
        <v>1</v>
      </c>
      <c r="AC3576">
        <v>1</v>
      </c>
      <c r="AD3576">
        <v>1</v>
      </c>
      <c r="AE3576">
        <v>0</v>
      </c>
      <c r="AF3576">
        <v>1</v>
      </c>
      <c r="AG3576">
        <v>0</v>
      </c>
      <c r="AH3576">
        <v>48</v>
      </c>
      <c r="AI3576">
        <v>1</v>
      </c>
      <c r="AJ3576">
        <v>0</v>
      </c>
      <c r="AK3576">
        <v>0</v>
      </c>
      <c r="AL3576">
        <v>0</v>
      </c>
      <c r="AM3576">
        <v>5</v>
      </c>
      <c r="AN3576">
        <v>1200000</v>
      </c>
      <c r="AO3576">
        <v>5833.33349609375</v>
      </c>
      <c r="AP3576">
        <v>1384044.375</v>
      </c>
      <c r="AQ3576">
        <v>6727.99365234375</v>
      </c>
      <c r="AR3576">
        <v>1384044.375</v>
      </c>
      <c r="AS3576">
        <v>6727.99365234375</v>
      </c>
      <c r="AT3576" t="s">
        <v>55</v>
      </c>
      <c r="AU3576">
        <v>1</v>
      </c>
      <c r="AV3576">
        <v>8.6713438991452811</v>
      </c>
      <c r="AW3576">
        <v>1296</v>
      </c>
      <c r="AX3576">
        <v>441</v>
      </c>
      <c r="AY3576">
        <v>1</v>
      </c>
      <c r="AZ3576">
        <v>0.56473135083911707</v>
      </c>
      <c r="BA3576">
        <v>-6.8680877506459126E-2</v>
      </c>
    </row>
    <row r="3577" spans="1:53" x14ac:dyDescent="0.25">
      <c r="A3577">
        <v>2</v>
      </c>
      <c r="B3577">
        <v>0</v>
      </c>
      <c r="C3577">
        <v>38</v>
      </c>
      <c r="D3577">
        <v>5</v>
      </c>
      <c r="E3577">
        <v>11</v>
      </c>
      <c r="F3577">
        <v>1</v>
      </c>
      <c r="G3577">
        <v>8</v>
      </c>
      <c r="H3577" s="3">
        <f t="shared" si="55"/>
        <v>27</v>
      </c>
      <c r="I3577">
        <v>0</v>
      </c>
      <c r="J3577">
        <v>400000</v>
      </c>
      <c r="K3577">
        <v>48</v>
      </c>
      <c r="L3577">
        <v>3</v>
      </c>
      <c r="M3577">
        <v>1</v>
      </c>
      <c r="N3577">
        <v>1</v>
      </c>
      <c r="O3577">
        <v>833333.33333333302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833333.33333333302</v>
      </c>
      <c r="X3577">
        <v>833333.33333333302</v>
      </c>
      <c r="Y3577">
        <v>11</v>
      </c>
      <c r="Z3577" s="3" t="s">
        <v>52</v>
      </c>
      <c r="AA3577">
        <v>1</v>
      </c>
      <c r="AB3577">
        <v>1</v>
      </c>
      <c r="AC3577">
        <v>1</v>
      </c>
      <c r="AD3577">
        <v>1</v>
      </c>
      <c r="AE3577">
        <v>0</v>
      </c>
      <c r="AF3577">
        <v>1</v>
      </c>
      <c r="AG3577">
        <v>0</v>
      </c>
      <c r="AH3577">
        <v>48</v>
      </c>
      <c r="AI3577">
        <v>0</v>
      </c>
      <c r="AJ3577">
        <v>1</v>
      </c>
      <c r="AK3577">
        <v>0</v>
      </c>
      <c r="AL3577">
        <v>1</v>
      </c>
      <c r="AM3577">
        <v>2</v>
      </c>
      <c r="AN3577">
        <v>800000</v>
      </c>
      <c r="AO3577">
        <v>3888.88891601562</v>
      </c>
      <c r="AP3577">
        <v>833333.3125</v>
      </c>
      <c r="AQ3577">
        <v>4050.92578125</v>
      </c>
      <c r="AR3577">
        <v>833333.3125</v>
      </c>
      <c r="AS3577">
        <v>4050.92578125</v>
      </c>
      <c r="AT3577" t="s">
        <v>53</v>
      </c>
      <c r="AU3577">
        <v>0</v>
      </c>
      <c r="AV3577">
        <v>8.2658787701107759</v>
      </c>
      <c r="AW3577">
        <v>64</v>
      </c>
      <c r="AX3577">
        <v>1444</v>
      </c>
      <c r="AY3577">
        <v>1</v>
      </c>
      <c r="AZ3577">
        <v>0.37695107719528043</v>
      </c>
      <c r="BA3577">
        <v>-0.164992854378153</v>
      </c>
    </row>
    <row r="3578" spans="1:53" x14ac:dyDescent="0.25">
      <c r="A3578">
        <v>3</v>
      </c>
      <c r="B3578">
        <v>0</v>
      </c>
      <c r="C3578">
        <v>46</v>
      </c>
      <c r="D3578">
        <v>4</v>
      </c>
      <c r="E3578">
        <v>9</v>
      </c>
      <c r="F3578">
        <v>1</v>
      </c>
      <c r="G3578">
        <v>1</v>
      </c>
      <c r="H3578" s="3">
        <f t="shared" si="55"/>
        <v>36</v>
      </c>
      <c r="I3578">
        <v>88211</v>
      </c>
      <c r="J3578">
        <v>0</v>
      </c>
      <c r="K3578">
        <v>48</v>
      </c>
      <c r="L3578">
        <v>9</v>
      </c>
      <c r="M3578">
        <v>1</v>
      </c>
      <c r="N3578">
        <v>1</v>
      </c>
      <c r="O3578">
        <v>869453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869453</v>
      </c>
      <c r="X3578">
        <v>869453</v>
      </c>
      <c r="Y3578">
        <v>11</v>
      </c>
      <c r="Z3578" s="3" t="s">
        <v>59</v>
      </c>
      <c r="AA3578">
        <v>0</v>
      </c>
      <c r="AB3578">
        <v>1</v>
      </c>
      <c r="AC3578">
        <v>1</v>
      </c>
      <c r="AD3578">
        <v>1</v>
      </c>
      <c r="AE3578">
        <v>0</v>
      </c>
      <c r="AF3578">
        <v>1</v>
      </c>
      <c r="AG3578">
        <v>0</v>
      </c>
      <c r="AH3578">
        <v>48</v>
      </c>
      <c r="AI3578">
        <v>1</v>
      </c>
      <c r="AJ3578">
        <v>0</v>
      </c>
      <c r="AK3578">
        <v>0</v>
      </c>
      <c r="AL3578">
        <v>0</v>
      </c>
      <c r="AM3578">
        <v>5</v>
      </c>
      <c r="AN3578">
        <v>781242</v>
      </c>
      <c r="AO3578">
        <v>3797.7041015625</v>
      </c>
      <c r="AP3578">
        <v>869453</v>
      </c>
      <c r="AQ3578">
        <v>4226.5078125</v>
      </c>
      <c r="AR3578">
        <v>869453</v>
      </c>
      <c r="AS3578">
        <v>4226.5078125</v>
      </c>
      <c r="AT3578" t="s">
        <v>60</v>
      </c>
      <c r="AU3578">
        <v>1</v>
      </c>
      <c r="AV3578">
        <v>8.2421519793225535</v>
      </c>
      <c r="AW3578">
        <v>1</v>
      </c>
      <c r="AX3578">
        <v>2116</v>
      </c>
      <c r="AY3578">
        <v>1</v>
      </c>
      <c r="AZ3578">
        <v>0.57362888326780059</v>
      </c>
      <c r="BA3578">
        <v>-0.31470352412823788</v>
      </c>
    </row>
    <row r="3579" spans="1:53" x14ac:dyDescent="0.25">
      <c r="A3579">
        <v>3</v>
      </c>
      <c r="B3579">
        <v>1</v>
      </c>
      <c r="C3579">
        <v>36</v>
      </c>
      <c r="D3579">
        <v>6</v>
      </c>
      <c r="E3579">
        <v>3</v>
      </c>
      <c r="F3579">
        <v>1</v>
      </c>
      <c r="G3579">
        <v>5</v>
      </c>
      <c r="H3579" s="3">
        <f t="shared" si="55"/>
        <v>24</v>
      </c>
      <c r="I3579">
        <v>200000</v>
      </c>
      <c r="J3579">
        <v>0</v>
      </c>
      <c r="K3579">
        <v>48</v>
      </c>
      <c r="L3579">
        <v>8</v>
      </c>
      <c r="M3579">
        <v>1</v>
      </c>
      <c r="N3579">
        <v>1</v>
      </c>
      <c r="O3579">
        <v>1620000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1620000</v>
      </c>
      <c r="X3579">
        <v>1620000</v>
      </c>
      <c r="Y3579">
        <v>11</v>
      </c>
      <c r="Z3579" s="3" t="s">
        <v>54</v>
      </c>
      <c r="AA3579">
        <v>0</v>
      </c>
      <c r="AB3579">
        <v>1</v>
      </c>
      <c r="AC3579">
        <v>1</v>
      </c>
      <c r="AD3579">
        <v>1</v>
      </c>
      <c r="AE3579">
        <v>0</v>
      </c>
      <c r="AF3579">
        <v>1</v>
      </c>
      <c r="AG3579">
        <v>0</v>
      </c>
      <c r="AH3579">
        <v>48</v>
      </c>
      <c r="AI3579">
        <v>1</v>
      </c>
      <c r="AJ3579">
        <v>0</v>
      </c>
      <c r="AK3579">
        <v>0</v>
      </c>
      <c r="AL3579">
        <v>0</v>
      </c>
      <c r="AM3579">
        <v>5</v>
      </c>
      <c r="AN3579">
        <v>1420000</v>
      </c>
      <c r="AO3579">
        <v>6902.77783203125</v>
      </c>
      <c r="AP3579">
        <v>1420000</v>
      </c>
      <c r="AQ3579">
        <v>6902.77783203125</v>
      </c>
      <c r="AR3579">
        <v>1420000</v>
      </c>
      <c r="AS3579">
        <v>6902.77783203125</v>
      </c>
      <c r="AT3579" t="s">
        <v>55</v>
      </c>
      <c r="AU3579">
        <v>1</v>
      </c>
      <c r="AV3579">
        <v>8.8396791939223682</v>
      </c>
      <c r="AW3579">
        <v>25</v>
      </c>
      <c r="AX3579">
        <v>1296</v>
      </c>
      <c r="AY3579">
        <v>0</v>
      </c>
      <c r="AZ3579">
        <v>-0.55754755380190957</v>
      </c>
      <c r="BA3579">
        <v>-9.5384713531467907E-2</v>
      </c>
    </row>
    <row r="3580" spans="1:53" x14ac:dyDescent="0.25">
      <c r="A3580">
        <v>3</v>
      </c>
      <c r="B3580">
        <v>0</v>
      </c>
      <c r="C3580">
        <v>33</v>
      </c>
      <c r="D3580">
        <v>6</v>
      </c>
      <c r="E3580">
        <v>5</v>
      </c>
      <c r="F3580">
        <v>1</v>
      </c>
      <c r="G3580">
        <v>36</v>
      </c>
      <c r="H3580" s="3">
        <f t="shared" si="55"/>
        <v>21</v>
      </c>
      <c r="I3580">
        <v>62000</v>
      </c>
      <c r="J3580">
        <v>1600000</v>
      </c>
      <c r="K3580">
        <v>48</v>
      </c>
      <c r="L3580">
        <v>9</v>
      </c>
      <c r="M3580">
        <v>1</v>
      </c>
      <c r="N3580">
        <v>1</v>
      </c>
      <c r="O3580">
        <v>1695333.33333333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1695333.33333333</v>
      </c>
      <c r="X3580">
        <v>1695333.33333333</v>
      </c>
      <c r="Y3580">
        <v>11</v>
      </c>
      <c r="Z3580" s="3" t="s">
        <v>54</v>
      </c>
      <c r="AA3580">
        <v>0</v>
      </c>
      <c r="AB3580">
        <v>1</v>
      </c>
      <c r="AC3580">
        <v>1</v>
      </c>
      <c r="AD3580">
        <v>1</v>
      </c>
      <c r="AE3580">
        <v>0</v>
      </c>
      <c r="AF3580">
        <v>1</v>
      </c>
      <c r="AG3580">
        <v>0</v>
      </c>
      <c r="AH3580">
        <v>48</v>
      </c>
      <c r="AI3580">
        <v>1</v>
      </c>
      <c r="AJ3580">
        <v>0</v>
      </c>
      <c r="AK3580">
        <v>0</v>
      </c>
      <c r="AL3580">
        <v>0</v>
      </c>
      <c r="AM3580">
        <v>5</v>
      </c>
      <c r="AN3580">
        <v>1500000</v>
      </c>
      <c r="AO3580">
        <v>7291.66650390625</v>
      </c>
      <c r="AP3580">
        <v>1695333.375</v>
      </c>
      <c r="AQ3580">
        <v>8241.2041015625</v>
      </c>
      <c r="AR3580">
        <v>1695333.375</v>
      </c>
      <c r="AS3580">
        <v>8241.2041015625</v>
      </c>
      <c r="AT3580" t="s">
        <v>55</v>
      </c>
      <c r="AU3580">
        <v>1</v>
      </c>
      <c r="AV3580">
        <v>8.8944874002362759</v>
      </c>
      <c r="AW3580">
        <v>1296</v>
      </c>
      <c r="AX3580">
        <v>1089</v>
      </c>
      <c r="AY3580">
        <v>1</v>
      </c>
      <c r="AZ3580">
        <v>0.49243780319358649</v>
      </c>
      <c r="BA3580">
        <v>-0.1061310851639499</v>
      </c>
    </row>
    <row r="3581" spans="1:53" x14ac:dyDescent="0.25">
      <c r="A3581">
        <v>3</v>
      </c>
      <c r="B3581">
        <v>1</v>
      </c>
      <c r="C3581">
        <v>61</v>
      </c>
      <c r="D3581">
        <v>3</v>
      </c>
      <c r="E3581">
        <v>1</v>
      </c>
      <c r="F3581">
        <v>1</v>
      </c>
      <c r="G3581">
        <v>48</v>
      </c>
      <c r="H3581" s="3">
        <f t="shared" si="55"/>
        <v>52</v>
      </c>
      <c r="I3581">
        <v>0</v>
      </c>
      <c r="J3581">
        <v>0</v>
      </c>
      <c r="K3581">
        <v>70</v>
      </c>
      <c r="L3581">
        <v>2</v>
      </c>
      <c r="M3581">
        <v>2</v>
      </c>
      <c r="N3581">
        <v>1</v>
      </c>
      <c r="O3581">
        <v>900000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900000</v>
      </c>
      <c r="X3581">
        <v>900000</v>
      </c>
      <c r="Y3581">
        <v>11</v>
      </c>
      <c r="Z3581" s="3" t="s">
        <v>58</v>
      </c>
      <c r="AA3581">
        <v>0</v>
      </c>
      <c r="AB3581">
        <v>2</v>
      </c>
      <c r="AC3581">
        <v>1</v>
      </c>
      <c r="AD3581">
        <v>1</v>
      </c>
      <c r="AE3581">
        <v>0</v>
      </c>
      <c r="AF3581">
        <v>1</v>
      </c>
      <c r="AG3581">
        <v>0</v>
      </c>
      <c r="AH3581">
        <v>70</v>
      </c>
      <c r="AI3581">
        <v>0</v>
      </c>
      <c r="AJ3581">
        <v>1</v>
      </c>
      <c r="AK3581">
        <v>0</v>
      </c>
      <c r="AL3581">
        <v>1</v>
      </c>
      <c r="AM3581">
        <v>2</v>
      </c>
      <c r="AN3581">
        <v>900000</v>
      </c>
      <c r="AO3581">
        <v>3000</v>
      </c>
      <c r="AP3581">
        <v>900000</v>
      </c>
      <c r="AQ3581">
        <v>3000</v>
      </c>
      <c r="AR3581">
        <v>900000</v>
      </c>
      <c r="AS3581">
        <v>3000</v>
      </c>
      <c r="AT3581" t="s">
        <v>57</v>
      </c>
      <c r="AU3581">
        <v>0</v>
      </c>
      <c r="AV3581">
        <v>8.0063675676502459</v>
      </c>
      <c r="AW3581">
        <v>2304</v>
      </c>
      <c r="AX3581">
        <v>3721</v>
      </c>
      <c r="AY3581">
        <v>0</v>
      </c>
      <c r="AZ3581">
        <v>-0.36433049994123617</v>
      </c>
      <c r="BA3581">
        <v>0.24054233623744251</v>
      </c>
    </row>
    <row r="3582" spans="1:53" x14ac:dyDescent="0.25">
      <c r="A3582">
        <v>2</v>
      </c>
      <c r="B3582">
        <v>1</v>
      </c>
      <c r="C3582">
        <v>31</v>
      </c>
      <c r="D3582">
        <v>6</v>
      </c>
      <c r="E3582">
        <v>2</v>
      </c>
      <c r="F3582">
        <v>1</v>
      </c>
      <c r="G3582">
        <v>1</v>
      </c>
      <c r="H3582" s="3">
        <f t="shared" si="55"/>
        <v>19</v>
      </c>
      <c r="I3582">
        <v>0</v>
      </c>
      <c r="J3582">
        <v>1200000</v>
      </c>
      <c r="K3582">
        <v>40</v>
      </c>
      <c r="L3582">
        <v>9</v>
      </c>
      <c r="M3582">
        <v>2</v>
      </c>
      <c r="N3582">
        <v>1</v>
      </c>
      <c r="O3582">
        <v>881242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881242</v>
      </c>
      <c r="X3582">
        <v>881242</v>
      </c>
      <c r="Y3582">
        <v>11</v>
      </c>
      <c r="Z3582" s="3" t="s">
        <v>54</v>
      </c>
      <c r="AA3582">
        <v>0</v>
      </c>
      <c r="AB3582">
        <v>2</v>
      </c>
      <c r="AC3582">
        <v>1</v>
      </c>
      <c r="AD3582">
        <v>1</v>
      </c>
      <c r="AE3582">
        <v>0</v>
      </c>
      <c r="AF3582">
        <v>1</v>
      </c>
      <c r="AG3582">
        <v>0</v>
      </c>
      <c r="AH3582">
        <v>40</v>
      </c>
      <c r="AI3582">
        <v>0</v>
      </c>
      <c r="AJ3582">
        <v>1</v>
      </c>
      <c r="AK3582">
        <v>0</v>
      </c>
      <c r="AL3582">
        <v>0</v>
      </c>
      <c r="AM3582">
        <v>5</v>
      </c>
      <c r="AN3582">
        <v>781242</v>
      </c>
      <c r="AO3582">
        <v>4557.2451171875</v>
      </c>
      <c r="AP3582">
        <v>881242</v>
      </c>
      <c r="AQ3582">
        <v>5140.578125</v>
      </c>
      <c r="AR3582">
        <v>881242</v>
      </c>
      <c r="AS3582">
        <v>5140.578125</v>
      </c>
      <c r="AT3582" t="s">
        <v>55</v>
      </c>
      <c r="AU3582">
        <v>0</v>
      </c>
      <c r="AV3582">
        <v>8.424473578974089</v>
      </c>
      <c r="AW3582">
        <v>1</v>
      </c>
      <c r="AX3582">
        <v>961</v>
      </c>
      <c r="AY3582">
        <v>0</v>
      </c>
      <c r="AZ3582">
        <v>-0.56252916702105271</v>
      </c>
      <c r="BA3582">
        <v>-0.56355984175013418</v>
      </c>
    </row>
    <row r="3583" spans="1:53" x14ac:dyDescent="0.25">
      <c r="A3583">
        <v>3</v>
      </c>
      <c r="B3583">
        <v>0</v>
      </c>
      <c r="C3583">
        <v>51</v>
      </c>
      <c r="D3583">
        <v>3</v>
      </c>
      <c r="E3583">
        <v>4</v>
      </c>
      <c r="F3583">
        <v>4</v>
      </c>
      <c r="G3583">
        <v>60</v>
      </c>
      <c r="H3583" s="3">
        <f t="shared" si="55"/>
        <v>42</v>
      </c>
      <c r="I3583">
        <v>50000</v>
      </c>
      <c r="J3583">
        <v>0</v>
      </c>
      <c r="K3583">
        <v>8</v>
      </c>
      <c r="L3583">
        <v>1</v>
      </c>
      <c r="M3583">
        <v>2</v>
      </c>
      <c r="N3583">
        <v>1</v>
      </c>
      <c r="O3583">
        <v>160000</v>
      </c>
      <c r="P3583">
        <v>0</v>
      </c>
      <c r="Q3583">
        <v>50000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210000</v>
      </c>
      <c r="X3583">
        <v>210000</v>
      </c>
      <c r="Y3583">
        <v>11</v>
      </c>
      <c r="Z3583" s="3" t="s">
        <v>58</v>
      </c>
      <c r="AA3583">
        <v>0</v>
      </c>
      <c r="AB3583">
        <v>2</v>
      </c>
      <c r="AC3583">
        <v>1</v>
      </c>
      <c r="AD3583">
        <v>1</v>
      </c>
      <c r="AE3583">
        <v>0</v>
      </c>
      <c r="AF3583">
        <v>1</v>
      </c>
      <c r="AG3583">
        <v>0</v>
      </c>
      <c r="AH3583">
        <v>72</v>
      </c>
      <c r="AI3583">
        <v>0</v>
      </c>
      <c r="AJ3583">
        <v>1</v>
      </c>
      <c r="AK3583">
        <v>0</v>
      </c>
      <c r="AL3583">
        <v>1</v>
      </c>
      <c r="AM3583">
        <v>1</v>
      </c>
      <c r="AN3583">
        <v>160000</v>
      </c>
      <c r="AO3583">
        <v>4666.66650390625</v>
      </c>
      <c r="AP3583">
        <v>160000</v>
      </c>
      <c r="AQ3583">
        <v>4666.66650390625</v>
      </c>
      <c r="AR3583">
        <v>160000</v>
      </c>
      <c r="AS3583">
        <v>4666.66650390625</v>
      </c>
      <c r="AT3583" t="s">
        <v>57</v>
      </c>
      <c r="AU3583">
        <v>0</v>
      </c>
      <c r="AV3583">
        <v>8.448200285052053</v>
      </c>
      <c r="AW3583">
        <v>3600</v>
      </c>
      <c r="AX3583">
        <v>2601</v>
      </c>
      <c r="AY3583">
        <v>1</v>
      </c>
      <c r="AZ3583">
        <v>0.60919712987894481</v>
      </c>
      <c r="BA3583">
        <v>0.72676029653155694</v>
      </c>
    </row>
    <row r="3584" spans="1:53" x14ac:dyDescent="0.25">
      <c r="A3584">
        <v>2</v>
      </c>
      <c r="B3584">
        <v>1</v>
      </c>
      <c r="C3584">
        <v>45</v>
      </c>
      <c r="D3584">
        <v>3</v>
      </c>
      <c r="E3584">
        <v>5</v>
      </c>
      <c r="F3584">
        <v>1</v>
      </c>
      <c r="G3584">
        <v>120</v>
      </c>
      <c r="H3584" s="3">
        <f t="shared" si="55"/>
        <v>36</v>
      </c>
      <c r="I3584">
        <v>0</v>
      </c>
      <c r="J3584">
        <v>0</v>
      </c>
      <c r="K3584">
        <v>48</v>
      </c>
      <c r="L3584">
        <v>2</v>
      </c>
      <c r="M3584">
        <v>2</v>
      </c>
      <c r="N3584">
        <v>1</v>
      </c>
      <c r="O3584">
        <v>2000000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2000000</v>
      </c>
      <c r="X3584">
        <v>2000000</v>
      </c>
      <c r="Y3584">
        <v>11</v>
      </c>
      <c r="Z3584" s="3" t="s">
        <v>56</v>
      </c>
      <c r="AA3584">
        <v>0</v>
      </c>
      <c r="AB3584">
        <v>2</v>
      </c>
      <c r="AC3584">
        <v>1</v>
      </c>
      <c r="AD3584">
        <v>1</v>
      </c>
      <c r="AE3584">
        <v>0</v>
      </c>
      <c r="AF3584">
        <v>1</v>
      </c>
      <c r="AG3584">
        <v>0</v>
      </c>
      <c r="AH3584">
        <v>48</v>
      </c>
      <c r="AI3584">
        <v>0</v>
      </c>
      <c r="AJ3584">
        <v>1</v>
      </c>
      <c r="AK3584">
        <v>0</v>
      </c>
      <c r="AL3584">
        <v>1</v>
      </c>
      <c r="AM3584">
        <v>2</v>
      </c>
      <c r="AN3584">
        <v>2000000</v>
      </c>
      <c r="AO3584">
        <v>9722.22265625</v>
      </c>
      <c r="AP3584">
        <v>2000000</v>
      </c>
      <c r="AQ3584">
        <v>9722.22265625</v>
      </c>
      <c r="AR3584">
        <v>2000000</v>
      </c>
      <c r="AS3584">
        <v>9722.22265625</v>
      </c>
      <c r="AT3584" t="s">
        <v>57</v>
      </c>
      <c r="AU3584">
        <v>0</v>
      </c>
      <c r="AV3584">
        <v>9.1821695396523424</v>
      </c>
      <c r="AW3584">
        <v>14400</v>
      </c>
      <c r="AX3584">
        <v>2025</v>
      </c>
      <c r="AY3584">
        <v>0</v>
      </c>
      <c r="AZ3584">
        <v>-0.49622987690922848</v>
      </c>
      <c r="BA3584">
        <v>1.069742662778534</v>
      </c>
    </row>
    <row r="3585" spans="1:53" x14ac:dyDescent="0.25">
      <c r="A3585">
        <v>2</v>
      </c>
      <c r="B3585">
        <v>0</v>
      </c>
      <c r="C3585">
        <v>41</v>
      </c>
      <c r="D3585">
        <v>3</v>
      </c>
      <c r="E3585">
        <v>5</v>
      </c>
      <c r="F3585">
        <v>1</v>
      </c>
      <c r="G3585">
        <v>18</v>
      </c>
      <c r="H3585" s="3">
        <f t="shared" si="55"/>
        <v>32</v>
      </c>
      <c r="I3585">
        <v>120211</v>
      </c>
      <c r="J3585">
        <v>737717</v>
      </c>
      <c r="K3585">
        <v>48</v>
      </c>
      <c r="L3585">
        <v>3</v>
      </c>
      <c r="M3585">
        <v>1</v>
      </c>
      <c r="N3585">
        <v>1</v>
      </c>
      <c r="O3585">
        <v>962929.41666666698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962929.41666666698</v>
      </c>
      <c r="X3585">
        <v>962929.41666666698</v>
      </c>
      <c r="Y3585">
        <v>11</v>
      </c>
      <c r="Z3585" s="3" t="s">
        <v>56</v>
      </c>
      <c r="AA3585">
        <v>0</v>
      </c>
      <c r="AB3585">
        <v>1</v>
      </c>
      <c r="AC3585">
        <v>1</v>
      </c>
      <c r="AD3585">
        <v>1</v>
      </c>
      <c r="AE3585">
        <v>0</v>
      </c>
      <c r="AF3585">
        <v>1</v>
      </c>
      <c r="AG3585">
        <v>0</v>
      </c>
      <c r="AH3585">
        <v>48</v>
      </c>
      <c r="AI3585">
        <v>1</v>
      </c>
      <c r="AJ3585">
        <v>0</v>
      </c>
      <c r="AK3585">
        <v>0</v>
      </c>
      <c r="AL3585">
        <v>1</v>
      </c>
      <c r="AM3585">
        <v>2</v>
      </c>
      <c r="AN3585">
        <v>781242</v>
      </c>
      <c r="AO3585">
        <v>3797.7041015625</v>
      </c>
      <c r="AP3585">
        <v>962929.4375</v>
      </c>
      <c r="AQ3585">
        <v>4680.9072265625</v>
      </c>
      <c r="AR3585">
        <v>962929.4375</v>
      </c>
      <c r="AS3585">
        <v>4680.9072265625</v>
      </c>
      <c r="AT3585" t="s">
        <v>57</v>
      </c>
      <c r="AU3585">
        <v>1</v>
      </c>
      <c r="AV3585">
        <v>8.2421519793225535</v>
      </c>
      <c r="AW3585">
        <v>324</v>
      </c>
      <c r="AX3585">
        <v>1681</v>
      </c>
      <c r="AY3585">
        <v>1</v>
      </c>
      <c r="AZ3585">
        <v>0.50372031061276379</v>
      </c>
      <c r="BA3585">
        <v>0.28825941853049009</v>
      </c>
    </row>
    <row r="3586" spans="1:53" x14ac:dyDescent="0.25">
      <c r="A3586">
        <v>3</v>
      </c>
      <c r="B3586">
        <v>0</v>
      </c>
      <c r="C3586">
        <v>32</v>
      </c>
      <c r="D3586">
        <v>5</v>
      </c>
      <c r="E3586">
        <v>11</v>
      </c>
      <c r="F3586">
        <v>6</v>
      </c>
      <c r="G3586">
        <v>3</v>
      </c>
      <c r="H3586" s="3">
        <f t="shared" si="55"/>
        <v>21</v>
      </c>
      <c r="I3586">
        <v>118211</v>
      </c>
      <c r="J3586">
        <v>0</v>
      </c>
      <c r="K3586">
        <v>48</v>
      </c>
      <c r="L3586">
        <v>9</v>
      </c>
      <c r="M3586">
        <v>1</v>
      </c>
      <c r="N3586">
        <v>1</v>
      </c>
      <c r="O3586">
        <v>899453</v>
      </c>
      <c r="P3586">
        <v>0</v>
      </c>
      <c r="Q3586">
        <v>0</v>
      </c>
      <c r="R3586">
        <v>0</v>
      </c>
      <c r="S3586">
        <v>0</v>
      </c>
      <c r="T3586">
        <v>150000</v>
      </c>
      <c r="U3586">
        <v>0</v>
      </c>
      <c r="V3586">
        <v>0</v>
      </c>
      <c r="W3586">
        <v>1049453</v>
      </c>
      <c r="X3586">
        <v>1049453</v>
      </c>
      <c r="Y3586">
        <v>11</v>
      </c>
      <c r="Z3586" s="3" t="s">
        <v>52</v>
      </c>
      <c r="AA3586">
        <v>1</v>
      </c>
      <c r="AB3586">
        <v>1</v>
      </c>
      <c r="AC3586">
        <v>1</v>
      </c>
      <c r="AD3586">
        <v>1</v>
      </c>
      <c r="AE3586">
        <v>0</v>
      </c>
      <c r="AF3586">
        <v>1</v>
      </c>
      <c r="AG3586">
        <v>0</v>
      </c>
      <c r="AH3586">
        <v>48</v>
      </c>
      <c r="AI3586">
        <v>1</v>
      </c>
      <c r="AJ3586">
        <v>0</v>
      </c>
      <c r="AK3586">
        <v>0</v>
      </c>
      <c r="AL3586">
        <v>0</v>
      </c>
      <c r="AM3586">
        <v>5</v>
      </c>
      <c r="AN3586">
        <v>781242</v>
      </c>
      <c r="AO3586">
        <v>3797.7041015625</v>
      </c>
      <c r="AP3586">
        <v>899453</v>
      </c>
      <c r="AQ3586">
        <v>4372.3408203125</v>
      </c>
      <c r="AR3586">
        <v>899453</v>
      </c>
      <c r="AS3586">
        <v>4372.3408203125</v>
      </c>
      <c r="AT3586" t="s">
        <v>53</v>
      </c>
      <c r="AU3586">
        <v>1</v>
      </c>
      <c r="AV3586">
        <v>8.2421519793225535</v>
      </c>
      <c r="AW3586">
        <v>9</v>
      </c>
      <c r="AX3586">
        <v>1024</v>
      </c>
      <c r="AY3586">
        <v>1</v>
      </c>
      <c r="AZ3586">
        <v>0.54838321882364893</v>
      </c>
      <c r="BA3586">
        <v>-0.41264570608154122</v>
      </c>
    </row>
    <row r="3587" spans="1:53" x14ac:dyDescent="0.25">
      <c r="A3587">
        <v>2</v>
      </c>
      <c r="B3587">
        <v>0</v>
      </c>
      <c r="C3587">
        <v>38</v>
      </c>
      <c r="D3587">
        <v>5</v>
      </c>
      <c r="E3587">
        <v>11</v>
      </c>
      <c r="F3587">
        <v>1</v>
      </c>
      <c r="G3587">
        <v>18</v>
      </c>
      <c r="H3587" s="3">
        <f t="shared" ref="H3587:H3650" si="56">+C3587-(D3587)-6</f>
        <v>27</v>
      </c>
      <c r="I3587">
        <v>0</v>
      </c>
      <c r="J3587">
        <v>0</v>
      </c>
      <c r="K3587">
        <v>48</v>
      </c>
      <c r="L3587">
        <v>3</v>
      </c>
      <c r="M3587">
        <v>2</v>
      </c>
      <c r="N3587">
        <v>1</v>
      </c>
      <c r="O3587">
        <v>781242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781242</v>
      </c>
      <c r="X3587">
        <v>781242</v>
      </c>
      <c r="Y3587">
        <v>11</v>
      </c>
      <c r="Z3587" s="3" t="s">
        <v>52</v>
      </c>
      <c r="AA3587">
        <v>1</v>
      </c>
      <c r="AB3587">
        <v>2</v>
      </c>
      <c r="AC3587">
        <v>1</v>
      </c>
      <c r="AD3587">
        <v>1</v>
      </c>
      <c r="AE3587">
        <v>0</v>
      </c>
      <c r="AF3587">
        <v>1</v>
      </c>
      <c r="AG3587">
        <v>0</v>
      </c>
      <c r="AH3587">
        <v>48</v>
      </c>
      <c r="AI3587">
        <v>0</v>
      </c>
      <c r="AJ3587">
        <v>1</v>
      </c>
      <c r="AK3587">
        <v>0</v>
      </c>
      <c r="AL3587">
        <v>1</v>
      </c>
      <c r="AM3587">
        <v>2</v>
      </c>
      <c r="AN3587">
        <v>781242</v>
      </c>
      <c r="AO3587">
        <v>3797.7041015625</v>
      </c>
      <c r="AP3587">
        <v>781242</v>
      </c>
      <c r="AQ3587">
        <v>3797.7041015625</v>
      </c>
      <c r="AR3587">
        <v>781242</v>
      </c>
      <c r="AS3587">
        <v>3797.7041015625</v>
      </c>
      <c r="AT3587" t="s">
        <v>53</v>
      </c>
      <c r="AU3587">
        <v>0</v>
      </c>
      <c r="AV3587">
        <v>8.2421519793225535</v>
      </c>
      <c r="AW3587">
        <v>324</v>
      </c>
      <c r="AX3587">
        <v>1444</v>
      </c>
      <c r="AY3587">
        <v>1</v>
      </c>
      <c r="AZ3587">
        <v>0.38127128788420839</v>
      </c>
      <c r="BA3587">
        <v>-0.2078871396033434</v>
      </c>
    </row>
    <row r="3588" spans="1:53" x14ac:dyDescent="0.25">
      <c r="A3588">
        <v>2</v>
      </c>
      <c r="B3588">
        <v>1</v>
      </c>
      <c r="C3588">
        <v>32</v>
      </c>
      <c r="D3588">
        <v>4</v>
      </c>
      <c r="E3588">
        <v>6</v>
      </c>
      <c r="F3588">
        <v>1</v>
      </c>
      <c r="G3588">
        <v>6</v>
      </c>
      <c r="H3588" s="3">
        <f t="shared" si="56"/>
        <v>22</v>
      </c>
      <c r="I3588">
        <v>0</v>
      </c>
      <c r="J3588">
        <v>0</v>
      </c>
      <c r="K3588">
        <v>48</v>
      </c>
      <c r="L3588">
        <v>5</v>
      </c>
      <c r="M3588">
        <v>2</v>
      </c>
      <c r="N3588">
        <v>1</v>
      </c>
      <c r="O3588">
        <v>800000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800000</v>
      </c>
      <c r="X3588">
        <v>800000</v>
      </c>
      <c r="Y3588">
        <v>11</v>
      </c>
      <c r="Z3588" s="3" t="s">
        <v>59</v>
      </c>
      <c r="AA3588">
        <v>0</v>
      </c>
      <c r="AB3588">
        <v>2</v>
      </c>
      <c r="AC3588">
        <v>1</v>
      </c>
      <c r="AD3588">
        <v>1</v>
      </c>
      <c r="AE3588">
        <v>0</v>
      </c>
      <c r="AF3588">
        <v>1</v>
      </c>
      <c r="AG3588">
        <v>0</v>
      </c>
      <c r="AH3588">
        <v>48</v>
      </c>
      <c r="AI3588">
        <v>0</v>
      </c>
      <c r="AJ3588">
        <v>1</v>
      </c>
      <c r="AK3588">
        <v>0</v>
      </c>
      <c r="AL3588">
        <v>0</v>
      </c>
      <c r="AM3588">
        <v>4</v>
      </c>
      <c r="AN3588">
        <v>800000</v>
      </c>
      <c r="AO3588">
        <v>3888.88891601562</v>
      </c>
      <c r="AP3588">
        <v>800000</v>
      </c>
      <c r="AQ3588">
        <v>3888.88891601562</v>
      </c>
      <c r="AR3588">
        <v>800000</v>
      </c>
      <c r="AS3588">
        <v>3888.88891601562</v>
      </c>
      <c r="AT3588" t="s">
        <v>60</v>
      </c>
      <c r="AU3588">
        <v>0</v>
      </c>
      <c r="AV3588">
        <v>8.2658787701107759</v>
      </c>
      <c r="AW3588">
        <v>36</v>
      </c>
      <c r="AX3588">
        <v>1024</v>
      </c>
      <c r="AY3588">
        <v>0</v>
      </c>
      <c r="AZ3588">
        <v>-0.48537088791908922</v>
      </c>
      <c r="BA3588">
        <v>8.8589903072707005E-2</v>
      </c>
    </row>
    <row r="3589" spans="1:53" x14ac:dyDescent="0.25">
      <c r="A3589">
        <v>3</v>
      </c>
      <c r="B3589">
        <v>1</v>
      </c>
      <c r="C3589">
        <v>52</v>
      </c>
      <c r="D3589">
        <v>3</v>
      </c>
      <c r="E3589">
        <v>3</v>
      </c>
      <c r="F3589">
        <v>1</v>
      </c>
      <c r="G3589">
        <v>6</v>
      </c>
      <c r="H3589" s="3">
        <f t="shared" si="56"/>
        <v>43</v>
      </c>
      <c r="I3589">
        <v>80000</v>
      </c>
      <c r="J3589">
        <v>0</v>
      </c>
      <c r="K3589">
        <v>42</v>
      </c>
      <c r="L3589">
        <v>2</v>
      </c>
      <c r="M3589">
        <v>2</v>
      </c>
      <c r="N3589">
        <v>1</v>
      </c>
      <c r="O3589">
        <v>900000</v>
      </c>
      <c r="P3589">
        <v>0</v>
      </c>
      <c r="Q3589">
        <v>80000</v>
      </c>
      <c r="R3589">
        <v>0</v>
      </c>
      <c r="S3589">
        <v>0</v>
      </c>
      <c r="T3589">
        <v>400000</v>
      </c>
      <c r="U3589">
        <v>0</v>
      </c>
      <c r="V3589">
        <v>0</v>
      </c>
      <c r="W3589">
        <v>1380000</v>
      </c>
      <c r="X3589">
        <v>1380000</v>
      </c>
      <c r="Y3589">
        <v>11</v>
      </c>
      <c r="Z3589" s="3" t="s">
        <v>58</v>
      </c>
      <c r="AA3589">
        <v>0</v>
      </c>
      <c r="AB3589">
        <v>2</v>
      </c>
      <c r="AC3589">
        <v>1</v>
      </c>
      <c r="AD3589">
        <v>1</v>
      </c>
      <c r="AE3589">
        <v>0</v>
      </c>
      <c r="AF3589">
        <v>1</v>
      </c>
      <c r="AG3589">
        <v>0</v>
      </c>
      <c r="AH3589">
        <v>42</v>
      </c>
      <c r="AI3589">
        <v>0</v>
      </c>
      <c r="AJ3589">
        <v>1</v>
      </c>
      <c r="AK3589">
        <v>0</v>
      </c>
      <c r="AL3589">
        <v>1</v>
      </c>
      <c r="AM3589">
        <v>2</v>
      </c>
      <c r="AN3589">
        <v>900000</v>
      </c>
      <c r="AO3589">
        <v>5000</v>
      </c>
      <c r="AP3589">
        <v>900000</v>
      </c>
      <c r="AQ3589">
        <v>5000</v>
      </c>
      <c r="AR3589">
        <v>900000</v>
      </c>
      <c r="AS3589">
        <v>5000</v>
      </c>
      <c r="AT3589" t="s">
        <v>57</v>
      </c>
      <c r="AU3589">
        <v>0</v>
      </c>
      <c r="AV3589">
        <v>8.5171931914162382</v>
      </c>
      <c r="AW3589">
        <v>36</v>
      </c>
      <c r="AX3589">
        <v>2704</v>
      </c>
      <c r="AY3589">
        <v>0</v>
      </c>
      <c r="AZ3589">
        <v>-0.57221227898619464</v>
      </c>
      <c r="BA3589">
        <v>0.50350471939489228</v>
      </c>
    </row>
    <row r="3590" spans="1:53" x14ac:dyDescent="0.25">
      <c r="A3590">
        <v>3</v>
      </c>
      <c r="B3590">
        <v>1</v>
      </c>
      <c r="C3590">
        <v>20</v>
      </c>
      <c r="D3590">
        <v>4</v>
      </c>
      <c r="E3590">
        <v>9</v>
      </c>
      <c r="F3590">
        <v>1</v>
      </c>
      <c r="G3590">
        <v>15</v>
      </c>
      <c r="H3590" s="3">
        <f t="shared" si="56"/>
        <v>10</v>
      </c>
      <c r="I3590">
        <v>0</v>
      </c>
      <c r="J3590">
        <v>0</v>
      </c>
      <c r="K3590">
        <v>60</v>
      </c>
      <c r="L3590">
        <v>2</v>
      </c>
      <c r="M3590">
        <v>2</v>
      </c>
      <c r="N3590">
        <v>1</v>
      </c>
      <c r="O3590">
        <v>870000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870000</v>
      </c>
      <c r="X3590">
        <v>870000</v>
      </c>
      <c r="Y3590">
        <v>11</v>
      </c>
      <c r="Z3590" s="3" t="s">
        <v>59</v>
      </c>
      <c r="AA3590">
        <v>0</v>
      </c>
      <c r="AB3590">
        <v>2</v>
      </c>
      <c r="AC3590">
        <v>1</v>
      </c>
      <c r="AD3590">
        <v>1</v>
      </c>
      <c r="AE3590">
        <v>0</v>
      </c>
      <c r="AF3590">
        <v>1</v>
      </c>
      <c r="AG3590">
        <v>0</v>
      </c>
      <c r="AH3590">
        <v>60</v>
      </c>
      <c r="AI3590">
        <v>0</v>
      </c>
      <c r="AJ3590">
        <v>1</v>
      </c>
      <c r="AK3590">
        <v>0</v>
      </c>
      <c r="AL3590">
        <v>1</v>
      </c>
      <c r="AM3590">
        <v>2</v>
      </c>
      <c r="AN3590">
        <v>870000</v>
      </c>
      <c r="AO3590">
        <v>3383.33325195312</v>
      </c>
      <c r="AP3590">
        <v>870000</v>
      </c>
      <c r="AQ3590">
        <v>3383.33325195312</v>
      </c>
      <c r="AR3590">
        <v>870000</v>
      </c>
      <c r="AS3590">
        <v>3383.33325195312</v>
      </c>
      <c r="AT3590" t="s">
        <v>60</v>
      </c>
      <c r="AU3590">
        <v>0</v>
      </c>
      <c r="AV3590">
        <v>8.1266166717485575</v>
      </c>
      <c r="AW3590">
        <v>225</v>
      </c>
      <c r="AX3590">
        <v>400</v>
      </c>
      <c r="AY3590">
        <v>0</v>
      </c>
      <c r="AZ3590">
        <v>-0.4067289375702644</v>
      </c>
      <c r="BA3590">
        <v>0.49925410012860522</v>
      </c>
    </row>
    <row r="3591" spans="1:53" x14ac:dyDescent="0.25">
      <c r="A3591">
        <v>3</v>
      </c>
      <c r="B3591">
        <v>1</v>
      </c>
      <c r="C3591">
        <v>38</v>
      </c>
      <c r="D3591">
        <v>5</v>
      </c>
      <c r="E3591">
        <v>11</v>
      </c>
      <c r="F3591">
        <v>1</v>
      </c>
      <c r="G3591">
        <v>120</v>
      </c>
      <c r="H3591" s="3">
        <f t="shared" si="56"/>
        <v>27</v>
      </c>
      <c r="I3591">
        <v>398211</v>
      </c>
      <c r="J3591">
        <v>1120000</v>
      </c>
      <c r="K3591">
        <v>48</v>
      </c>
      <c r="L3591">
        <v>9</v>
      </c>
      <c r="M3591">
        <v>1</v>
      </c>
      <c r="N3591">
        <v>1</v>
      </c>
      <c r="O3591">
        <v>1428544.33333333</v>
      </c>
      <c r="P3591">
        <v>0</v>
      </c>
      <c r="Q3591">
        <v>250000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1678544.33333333</v>
      </c>
      <c r="X3591">
        <v>1678544.33333333</v>
      </c>
      <c r="Y3591">
        <v>11</v>
      </c>
      <c r="Z3591" s="3" t="s">
        <v>52</v>
      </c>
      <c r="AA3591">
        <v>1</v>
      </c>
      <c r="AB3591">
        <v>1</v>
      </c>
      <c r="AC3591">
        <v>1</v>
      </c>
      <c r="AD3591">
        <v>1</v>
      </c>
      <c r="AE3591">
        <v>0</v>
      </c>
      <c r="AF3591">
        <v>1</v>
      </c>
      <c r="AG3591">
        <v>0</v>
      </c>
      <c r="AH3591">
        <v>48</v>
      </c>
      <c r="AI3591">
        <v>1</v>
      </c>
      <c r="AJ3591">
        <v>0</v>
      </c>
      <c r="AK3591">
        <v>0</v>
      </c>
      <c r="AL3591">
        <v>0</v>
      </c>
      <c r="AM3591">
        <v>5</v>
      </c>
      <c r="AN3591">
        <v>1187000</v>
      </c>
      <c r="AO3591">
        <v>5770.138671875</v>
      </c>
      <c r="AP3591">
        <v>1428544.375</v>
      </c>
      <c r="AQ3591">
        <v>6944.31298828125</v>
      </c>
      <c r="AR3591">
        <v>1428544.375</v>
      </c>
      <c r="AS3591">
        <v>6944.31298828125</v>
      </c>
      <c r="AT3591" t="s">
        <v>53</v>
      </c>
      <c r="AU3591">
        <v>1</v>
      </c>
      <c r="AV3591">
        <v>8.6604513924672499</v>
      </c>
      <c r="AW3591">
        <v>14400</v>
      </c>
      <c r="AX3591">
        <v>1444</v>
      </c>
      <c r="AY3591">
        <v>0</v>
      </c>
      <c r="AZ3591">
        <v>-0.43629214469552963</v>
      </c>
      <c r="BA3591">
        <v>-0.29213861314695572</v>
      </c>
    </row>
    <row r="3592" spans="1:53" x14ac:dyDescent="0.25">
      <c r="A3592">
        <v>3</v>
      </c>
      <c r="B3592">
        <v>0</v>
      </c>
      <c r="C3592">
        <v>36</v>
      </c>
      <c r="D3592">
        <v>5</v>
      </c>
      <c r="E3592">
        <v>11</v>
      </c>
      <c r="F3592">
        <v>1</v>
      </c>
      <c r="G3592">
        <v>4</v>
      </c>
      <c r="H3592" s="3">
        <f t="shared" si="56"/>
        <v>25</v>
      </c>
      <c r="I3592">
        <v>150211</v>
      </c>
      <c r="J3592">
        <v>500000</v>
      </c>
      <c r="K3592">
        <v>60</v>
      </c>
      <c r="L3592">
        <v>9</v>
      </c>
      <c r="M3592">
        <v>1</v>
      </c>
      <c r="N3592">
        <v>1</v>
      </c>
      <c r="O3592">
        <v>1062877.66666667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1062877.66666667</v>
      </c>
      <c r="X3592">
        <v>1062877.66666667</v>
      </c>
      <c r="Y3592">
        <v>11</v>
      </c>
      <c r="Z3592" s="3" t="s">
        <v>52</v>
      </c>
      <c r="AA3592">
        <v>1</v>
      </c>
      <c r="AB3592">
        <v>1</v>
      </c>
      <c r="AC3592">
        <v>1</v>
      </c>
      <c r="AD3592">
        <v>1</v>
      </c>
      <c r="AE3592">
        <v>0</v>
      </c>
      <c r="AF3592">
        <v>1</v>
      </c>
      <c r="AG3592">
        <v>0</v>
      </c>
      <c r="AH3592">
        <v>60</v>
      </c>
      <c r="AI3592">
        <v>1</v>
      </c>
      <c r="AJ3592">
        <v>0</v>
      </c>
      <c r="AK3592">
        <v>0</v>
      </c>
      <c r="AL3592">
        <v>0</v>
      </c>
      <c r="AM3592">
        <v>5</v>
      </c>
      <c r="AN3592">
        <v>871000</v>
      </c>
      <c r="AO3592">
        <v>3387.22216796875</v>
      </c>
      <c r="AP3592">
        <v>1062877.625</v>
      </c>
      <c r="AQ3592">
        <v>4133.4130859375</v>
      </c>
      <c r="AR3592">
        <v>1062877.625</v>
      </c>
      <c r="AS3592">
        <v>4133.4130859375</v>
      </c>
      <c r="AT3592" t="s">
        <v>53</v>
      </c>
      <c r="AU3592">
        <v>1</v>
      </c>
      <c r="AV3592">
        <v>8.127765444988599</v>
      </c>
      <c r="AW3592">
        <v>16</v>
      </c>
      <c r="AX3592">
        <v>1296</v>
      </c>
      <c r="AY3592">
        <v>1</v>
      </c>
      <c r="AZ3592">
        <v>0.60669645142338557</v>
      </c>
      <c r="BA3592">
        <v>-0.4596852078371973</v>
      </c>
    </row>
    <row r="3593" spans="1:53" x14ac:dyDescent="0.25">
      <c r="A3593">
        <v>3</v>
      </c>
      <c r="B3593">
        <v>1</v>
      </c>
      <c r="C3593">
        <v>29</v>
      </c>
      <c r="D3593">
        <v>6</v>
      </c>
      <c r="E3593">
        <v>3</v>
      </c>
      <c r="F3593">
        <v>1</v>
      </c>
      <c r="G3593">
        <v>60</v>
      </c>
      <c r="H3593" s="3">
        <f t="shared" si="56"/>
        <v>17</v>
      </c>
      <c r="I3593">
        <v>88211</v>
      </c>
      <c r="J3593">
        <v>1500000</v>
      </c>
      <c r="K3593">
        <v>48</v>
      </c>
      <c r="L3593">
        <v>9</v>
      </c>
      <c r="M3593">
        <v>1</v>
      </c>
      <c r="N3593">
        <v>1</v>
      </c>
      <c r="O3593">
        <v>1263211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1263211</v>
      </c>
      <c r="X3593">
        <v>1263211</v>
      </c>
      <c r="Y3593">
        <v>11</v>
      </c>
      <c r="Z3593" s="3" t="s">
        <v>54</v>
      </c>
      <c r="AA3593">
        <v>0</v>
      </c>
      <c r="AB3593">
        <v>1</v>
      </c>
      <c r="AC3593">
        <v>1</v>
      </c>
      <c r="AD3593">
        <v>1</v>
      </c>
      <c r="AE3593">
        <v>0</v>
      </c>
      <c r="AF3593">
        <v>1</v>
      </c>
      <c r="AG3593">
        <v>0</v>
      </c>
      <c r="AH3593">
        <v>48</v>
      </c>
      <c r="AI3593">
        <v>1</v>
      </c>
      <c r="AJ3593">
        <v>0</v>
      </c>
      <c r="AK3593">
        <v>0</v>
      </c>
      <c r="AL3593">
        <v>0</v>
      </c>
      <c r="AM3593">
        <v>5</v>
      </c>
      <c r="AN3593">
        <v>1050000</v>
      </c>
      <c r="AO3593">
        <v>5104.16650390625</v>
      </c>
      <c r="AP3593">
        <v>1263211</v>
      </c>
      <c r="AQ3593">
        <v>6140.60888671875</v>
      </c>
      <c r="AR3593">
        <v>1263211</v>
      </c>
      <c r="AS3593">
        <v>6140.60888671875</v>
      </c>
      <c r="AT3593" t="s">
        <v>55</v>
      </c>
      <c r="AU3593">
        <v>1</v>
      </c>
      <c r="AV3593">
        <v>8.537812446731218</v>
      </c>
      <c r="AW3593">
        <v>3600</v>
      </c>
      <c r="AX3593">
        <v>841</v>
      </c>
      <c r="AY3593">
        <v>0</v>
      </c>
      <c r="AZ3593">
        <v>-0.47918811959704588</v>
      </c>
      <c r="BA3593">
        <v>-0.43171745848586163</v>
      </c>
    </row>
    <row r="3594" spans="1:53" x14ac:dyDescent="0.25">
      <c r="A3594">
        <v>3</v>
      </c>
      <c r="B3594">
        <v>0</v>
      </c>
      <c r="C3594">
        <v>27</v>
      </c>
      <c r="D3594">
        <v>6</v>
      </c>
      <c r="E3594">
        <v>2</v>
      </c>
      <c r="F3594">
        <v>1</v>
      </c>
      <c r="G3594">
        <v>24</v>
      </c>
      <c r="H3594" s="3">
        <f t="shared" si="56"/>
        <v>15</v>
      </c>
      <c r="I3594">
        <v>117211</v>
      </c>
      <c r="J3594">
        <v>737717</v>
      </c>
      <c r="K3594">
        <v>48</v>
      </c>
      <c r="L3594">
        <v>9</v>
      </c>
      <c r="M3594">
        <v>1</v>
      </c>
      <c r="N3594">
        <v>1</v>
      </c>
      <c r="O3594">
        <v>959929.41666666698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959929.41666666698</v>
      </c>
      <c r="X3594">
        <v>959929.41666666698</v>
      </c>
      <c r="Y3594">
        <v>11</v>
      </c>
      <c r="Z3594" s="3" t="s">
        <v>54</v>
      </c>
      <c r="AA3594">
        <v>0</v>
      </c>
      <c r="AB3594">
        <v>1</v>
      </c>
      <c r="AC3594">
        <v>1</v>
      </c>
      <c r="AD3594">
        <v>1</v>
      </c>
      <c r="AE3594">
        <v>0</v>
      </c>
      <c r="AF3594">
        <v>1</v>
      </c>
      <c r="AG3594">
        <v>0</v>
      </c>
      <c r="AH3594">
        <v>48</v>
      </c>
      <c r="AI3594">
        <v>1</v>
      </c>
      <c r="AJ3594">
        <v>0</v>
      </c>
      <c r="AK3594">
        <v>0</v>
      </c>
      <c r="AL3594">
        <v>0</v>
      </c>
      <c r="AM3594">
        <v>5</v>
      </c>
      <c r="AN3594">
        <v>781242</v>
      </c>
      <c r="AO3594">
        <v>3797.7041015625</v>
      </c>
      <c r="AP3594">
        <v>959929.4375</v>
      </c>
      <c r="AQ3594">
        <v>4666.32373046875</v>
      </c>
      <c r="AR3594">
        <v>959929.4375</v>
      </c>
      <c r="AS3594">
        <v>4666.32373046875</v>
      </c>
      <c r="AT3594" t="s">
        <v>55</v>
      </c>
      <c r="AU3594">
        <v>1</v>
      </c>
      <c r="AV3594">
        <v>8.2421519793225535</v>
      </c>
      <c r="AW3594">
        <v>576</v>
      </c>
      <c r="AX3594">
        <v>729</v>
      </c>
      <c r="AY3594">
        <v>1</v>
      </c>
      <c r="AZ3594">
        <v>0.51897952408817893</v>
      </c>
      <c r="BA3594">
        <v>-0.62001224846657776</v>
      </c>
    </row>
    <row r="3595" spans="1:53" x14ac:dyDescent="0.25">
      <c r="A3595">
        <v>3</v>
      </c>
      <c r="B3595">
        <v>1</v>
      </c>
      <c r="C3595">
        <v>36</v>
      </c>
      <c r="D3595">
        <v>6</v>
      </c>
      <c r="E3595">
        <v>3</v>
      </c>
      <c r="F3595">
        <v>1</v>
      </c>
      <c r="G3595">
        <v>36</v>
      </c>
      <c r="H3595" s="3">
        <f t="shared" si="56"/>
        <v>24</v>
      </c>
      <c r="I3595">
        <v>32000</v>
      </c>
      <c r="J3595">
        <v>840000</v>
      </c>
      <c r="K3595">
        <v>48</v>
      </c>
      <c r="L3595">
        <v>2</v>
      </c>
      <c r="M3595">
        <v>1</v>
      </c>
      <c r="N3595">
        <v>1</v>
      </c>
      <c r="O3595">
        <v>1002000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1002000</v>
      </c>
      <c r="X3595">
        <v>1002000</v>
      </c>
      <c r="Y3595">
        <v>11</v>
      </c>
      <c r="Z3595" s="3" t="s">
        <v>54</v>
      </c>
      <c r="AA3595">
        <v>0</v>
      </c>
      <c r="AB3595">
        <v>1</v>
      </c>
      <c r="AC3595">
        <v>1</v>
      </c>
      <c r="AD3595">
        <v>1</v>
      </c>
      <c r="AE3595">
        <v>0</v>
      </c>
      <c r="AF3595">
        <v>1</v>
      </c>
      <c r="AG3595">
        <v>0</v>
      </c>
      <c r="AH3595">
        <v>48</v>
      </c>
      <c r="AI3595">
        <v>1</v>
      </c>
      <c r="AJ3595">
        <v>0</v>
      </c>
      <c r="AK3595">
        <v>0</v>
      </c>
      <c r="AL3595">
        <v>1</v>
      </c>
      <c r="AM3595">
        <v>2</v>
      </c>
      <c r="AN3595">
        <v>900000</v>
      </c>
      <c r="AO3595">
        <v>4375</v>
      </c>
      <c r="AP3595">
        <v>1002000</v>
      </c>
      <c r="AQ3595">
        <v>4870.83349609375</v>
      </c>
      <c r="AR3595">
        <v>1002000</v>
      </c>
      <c r="AS3595">
        <v>4870.83349609375</v>
      </c>
      <c r="AT3595" t="s">
        <v>55</v>
      </c>
      <c r="AU3595">
        <v>1</v>
      </c>
      <c r="AV3595">
        <v>8.3836617987917155</v>
      </c>
      <c r="AW3595">
        <v>1296</v>
      </c>
      <c r="AX3595">
        <v>1296</v>
      </c>
      <c r="AY3595">
        <v>0</v>
      </c>
      <c r="AZ3595">
        <v>-0.695112822462713</v>
      </c>
      <c r="BA3595">
        <v>-0.28387161599854838</v>
      </c>
    </row>
    <row r="3596" spans="1:53" x14ac:dyDescent="0.25">
      <c r="A3596">
        <v>4</v>
      </c>
      <c r="B3596">
        <v>0</v>
      </c>
      <c r="C3596">
        <v>49</v>
      </c>
      <c r="D3596">
        <v>6</v>
      </c>
      <c r="E3596">
        <v>2</v>
      </c>
      <c r="F3596">
        <v>1</v>
      </c>
      <c r="G3596">
        <v>168</v>
      </c>
      <c r="H3596" s="3">
        <f t="shared" si="56"/>
        <v>37</v>
      </c>
      <c r="I3596">
        <v>0</v>
      </c>
      <c r="J3596">
        <v>1700000</v>
      </c>
      <c r="K3596">
        <v>45</v>
      </c>
      <c r="L3596">
        <v>7</v>
      </c>
      <c r="M3596">
        <v>1</v>
      </c>
      <c r="N3596">
        <v>1</v>
      </c>
      <c r="O3596">
        <v>1841666.66666667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1841666.66666667</v>
      </c>
      <c r="X3596">
        <v>1841666.66666667</v>
      </c>
      <c r="Y3596">
        <v>11</v>
      </c>
      <c r="Z3596" s="3" t="s">
        <v>54</v>
      </c>
      <c r="AA3596">
        <v>0</v>
      </c>
      <c r="AB3596">
        <v>1</v>
      </c>
      <c r="AC3596">
        <v>1</v>
      </c>
      <c r="AD3596">
        <v>1</v>
      </c>
      <c r="AE3596">
        <v>0</v>
      </c>
      <c r="AF3596">
        <v>1</v>
      </c>
      <c r="AG3596">
        <v>0</v>
      </c>
      <c r="AH3596">
        <v>45</v>
      </c>
      <c r="AI3596">
        <v>1</v>
      </c>
      <c r="AJ3596">
        <v>0</v>
      </c>
      <c r="AK3596">
        <v>0</v>
      </c>
      <c r="AL3596">
        <v>0</v>
      </c>
      <c r="AM3596">
        <v>4</v>
      </c>
      <c r="AN3596">
        <v>1700000</v>
      </c>
      <c r="AO3596">
        <v>8814.814453125</v>
      </c>
      <c r="AP3596">
        <v>1841666.625</v>
      </c>
      <c r="AQ3596">
        <v>9549.3828125</v>
      </c>
      <c r="AR3596">
        <v>1841666.625</v>
      </c>
      <c r="AS3596">
        <v>9549.3828125</v>
      </c>
      <c r="AT3596" t="s">
        <v>55</v>
      </c>
      <c r="AU3596">
        <v>1</v>
      </c>
      <c r="AV3596">
        <v>9.0841890456172436</v>
      </c>
      <c r="AW3596">
        <v>28224</v>
      </c>
      <c r="AX3596">
        <v>2401</v>
      </c>
      <c r="AY3596">
        <v>1</v>
      </c>
      <c r="AZ3596">
        <v>0.41982903905622432</v>
      </c>
      <c r="BA3596">
        <v>-0.22614717450347699</v>
      </c>
    </row>
    <row r="3597" spans="1:53" x14ac:dyDescent="0.25">
      <c r="A3597">
        <v>4</v>
      </c>
      <c r="B3597">
        <v>1</v>
      </c>
      <c r="C3597">
        <v>37</v>
      </c>
      <c r="D3597">
        <v>6</v>
      </c>
      <c r="E3597">
        <v>7</v>
      </c>
      <c r="F3597">
        <v>1</v>
      </c>
      <c r="G3597">
        <v>3</v>
      </c>
      <c r="H3597" s="3">
        <f t="shared" si="56"/>
        <v>25</v>
      </c>
      <c r="I3597">
        <v>200000</v>
      </c>
      <c r="J3597">
        <v>0</v>
      </c>
      <c r="K3597">
        <v>40</v>
      </c>
      <c r="L3597">
        <v>9</v>
      </c>
      <c r="M3597">
        <v>1</v>
      </c>
      <c r="N3597">
        <v>1</v>
      </c>
      <c r="O3597">
        <v>5200000</v>
      </c>
      <c r="P3597">
        <v>0</v>
      </c>
      <c r="Q3597">
        <v>200000</v>
      </c>
      <c r="R3597">
        <v>0</v>
      </c>
      <c r="S3597">
        <v>0</v>
      </c>
      <c r="T3597">
        <v>0</v>
      </c>
      <c r="U3597">
        <v>0</v>
      </c>
      <c r="V3597">
        <v>1000000</v>
      </c>
      <c r="W3597">
        <v>6400000</v>
      </c>
      <c r="X3597">
        <v>6400000</v>
      </c>
      <c r="Y3597">
        <v>11</v>
      </c>
      <c r="Z3597" s="3" t="s">
        <v>54</v>
      </c>
      <c r="AA3597">
        <v>0</v>
      </c>
      <c r="AB3597">
        <v>1</v>
      </c>
      <c r="AC3597">
        <v>1</v>
      </c>
      <c r="AD3597">
        <v>1</v>
      </c>
      <c r="AE3597">
        <v>0</v>
      </c>
      <c r="AF3597">
        <v>1</v>
      </c>
      <c r="AG3597">
        <v>0</v>
      </c>
      <c r="AH3597">
        <v>40</v>
      </c>
      <c r="AI3597">
        <v>1</v>
      </c>
      <c r="AJ3597">
        <v>0</v>
      </c>
      <c r="AK3597">
        <v>0</v>
      </c>
      <c r="AL3597">
        <v>0</v>
      </c>
      <c r="AM3597">
        <v>5</v>
      </c>
      <c r="AN3597">
        <v>5200000</v>
      </c>
      <c r="AO3597">
        <v>30333.333984375</v>
      </c>
      <c r="AP3597">
        <v>5200000</v>
      </c>
      <c r="AQ3597">
        <v>30333.333984375</v>
      </c>
      <c r="AR3597">
        <v>5200000</v>
      </c>
      <c r="AS3597">
        <v>30333.333984375</v>
      </c>
      <c r="AT3597" t="s">
        <v>55</v>
      </c>
      <c r="AU3597">
        <v>1</v>
      </c>
      <c r="AV3597">
        <v>10.320002518293791</v>
      </c>
      <c r="AW3597">
        <v>9</v>
      </c>
      <c r="AX3597">
        <v>1369</v>
      </c>
      <c r="AY3597">
        <v>0</v>
      </c>
      <c r="AZ3597">
        <v>-0.58644218140396731</v>
      </c>
      <c r="BA3597">
        <v>1.230806056929564</v>
      </c>
    </row>
    <row r="3598" spans="1:53" x14ac:dyDescent="0.25">
      <c r="A3598">
        <v>1</v>
      </c>
      <c r="B3598">
        <v>0</v>
      </c>
      <c r="C3598">
        <v>26</v>
      </c>
      <c r="D3598">
        <v>5</v>
      </c>
      <c r="E3598">
        <v>11</v>
      </c>
      <c r="F3598">
        <v>1</v>
      </c>
      <c r="G3598">
        <v>12</v>
      </c>
      <c r="H3598" s="3">
        <f t="shared" si="56"/>
        <v>15</v>
      </c>
      <c r="I3598">
        <v>172211</v>
      </c>
      <c r="J3598">
        <v>823717</v>
      </c>
      <c r="K3598">
        <v>48</v>
      </c>
      <c r="L3598">
        <v>9</v>
      </c>
      <c r="M3598">
        <v>1</v>
      </c>
      <c r="N3598">
        <v>1</v>
      </c>
      <c r="O3598">
        <v>1100929.41666667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1100929.41666667</v>
      </c>
      <c r="X3598">
        <v>1184262.41666667</v>
      </c>
      <c r="Y3598">
        <v>11</v>
      </c>
      <c r="Z3598" s="3" t="s">
        <v>52</v>
      </c>
      <c r="AA3598">
        <v>1</v>
      </c>
      <c r="AB3598">
        <v>1</v>
      </c>
      <c r="AC3598">
        <v>1</v>
      </c>
      <c r="AD3598">
        <v>1</v>
      </c>
      <c r="AE3598">
        <v>0</v>
      </c>
      <c r="AF3598">
        <v>1</v>
      </c>
      <c r="AG3598">
        <v>0</v>
      </c>
      <c r="AH3598">
        <v>48</v>
      </c>
      <c r="AI3598">
        <v>1</v>
      </c>
      <c r="AJ3598">
        <v>0</v>
      </c>
      <c r="AK3598">
        <v>0</v>
      </c>
      <c r="AL3598">
        <v>0</v>
      </c>
      <c r="AM3598">
        <v>5</v>
      </c>
      <c r="AN3598">
        <v>781242</v>
      </c>
      <c r="AO3598">
        <v>3797.7041015625</v>
      </c>
      <c r="AP3598">
        <v>1076929.375</v>
      </c>
      <c r="AQ3598">
        <v>5235.0732421875</v>
      </c>
      <c r="AR3598">
        <v>1076929.375</v>
      </c>
      <c r="AS3598">
        <v>5235.0732421875</v>
      </c>
      <c r="AT3598" t="s">
        <v>53</v>
      </c>
      <c r="AU3598">
        <v>1</v>
      </c>
      <c r="AV3598">
        <v>8.2421519793225535</v>
      </c>
      <c r="AW3598">
        <v>144</v>
      </c>
      <c r="AX3598">
        <v>676</v>
      </c>
      <c r="AY3598">
        <v>1</v>
      </c>
      <c r="AZ3598">
        <v>0.58528781809007324</v>
      </c>
      <c r="BA3598">
        <v>-0.30920564727251548</v>
      </c>
    </row>
    <row r="3599" spans="1:53" x14ac:dyDescent="0.25">
      <c r="A3599">
        <v>2</v>
      </c>
      <c r="B3599">
        <v>1</v>
      </c>
      <c r="C3599">
        <v>26</v>
      </c>
      <c r="D3599">
        <v>6</v>
      </c>
      <c r="E3599">
        <v>5</v>
      </c>
      <c r="F3599">
        <v>1</v>
      </c>
      <c r="G3599">
        <v>6</v>
      </c>
      <c r="H3599" s="3">
        <f t="shared" si="56"/>
        <v>14</v>
      </c>
      <c r="I3599">
        <v>0</v>
      </c>
      <c r="J3599">
        <v>950000</v>
      </c>
      <c r="K3599">
        <v>48</v>
      </c>
      <c r="L3599">
        <v>9</v>
      </c>
      <c r="M3599">
        <v>1</v>
      </c>
      <c r="N3599">
        <v>1</v>
      </c>
      <c r="O3599">
        <v>1979166.66666667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1979166.66666667</v>
      </c>
      <c r="X3599">
        <v>1979166.66666667</v>
      </c>
      <c r="Y3599">
        <v>11</v>
      </c>
      <c r="Z3599" s="3" t="s">
        <v>54</v>
      </c>
      <c r="AA3599">
        <v>0</v>
      </c>
      <c r="AB3599">
        <v>1</v>
      </c>
      <c r="AC3599">
        <v>1</v>
      </c>
      <c r="AD3599">
        <v>1</v>
      </c>
      <c r="AE3599">
        <v>0</v>
      </c>
      <c r="AF3599">
        <v>1</v>
      </c>
      <c r="AG3599">
        <v>0</v>
      </c>
      <c r="AH3599">
        <v>48</v>
      </c>
      <c r="AI3599">
        <v>1</v>
      </c>
      <c r="AJ3599">
        <v>0</v>
      </c>
      <c r="AK3599">
        <v>0</v>
      </c>
      <c r="AL3599">
        <v>0</v>
      </c>
      <c r="AM3599">
        <v>5</v>
      </c>
      <c r="AN3599">
        <v>1900000</v>
      </c>
      <c r="AO3599">
        <v>9236.111328125</v>
      </c>
      <c r="AP3599">
        <v>1979166.625</v>
      </c>
      <c r="AQ3599">
        <v>9620.94921875</v>
      </c>
      <c r="AR3599">
        <v>1979166.625</v>
      </c>
      <c r="AS3599">
        <v>9620.94921875</v>
      </c>
      <c r="AT3599" t="s">
        <v>55</v>
      </c>
      <c r="AU3599">
        <v>1</v>
      </c>
      <c r="AV3599">
        <v>9.1308762241181753</v>
      </c>
      <c r="AW3599">
        <v>36</v>
      </c>
      <c r="AX3599">
        <v>676</v>
      </c>
      <c r="AY3599">
        <v>0</v>
      </c>
      <c r="AZ3599">
        <v>-0.48256136350581058</v>
      </c>
      <c r="BA3599">
        <v>0.32520241493896812</v>
      </c>
    </row>
    <row r="3600" spans="1:53" x14ac:dyDescent="0.25">
      <c r="A3600">
        <v>2</v>
      </c>
      <c r="B3600">
        <v>0</v>
      </c>
      <c r="C3600">
        <v>44</v>
      </c>
      <c r="D3600">
        <v>6</v>
      </c>
      <c r="E3600">
        <v>3</v>
      </c>
      <c r="F3600">
        <v>1</v>
      </c>
      <c r="G3600">
        <v>18</v>
      </c>
      <c r="H3600" s="3">
        <f t="shared" si="56"/>
        <v>32</v>
      </c>
      <c r="I3600">
        <v>62000</v>
      </c>
      <c r="J3600">
        <v>1780000</v>
      </c>
      <c r="K3600">
        <v>48</v>
      </c>
      <c r="L3600">
        <v>8</v>
      </c>
      <c r="M3600">
        <v>1</v>
      </c>
      <c r="N3600">
        <v>1</v>
      </c>
      <c r="O3600">
        <v>2010333.33333333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2010333.33333333</v>
      </c>
      <c r="X3600">
        <v>2010333.33333333</v>
      </c>
      <c r="Y3600">
        <v>11</v>
      </c>
      <c r="Z3600" s="3" t="s">
        <v>54</v>
      </c>
      <c r="AA3600">
        <v>0</v>
      </c>
      <c r="AB3600">
        <v>1</v>
      </c>
      <c r="AC3600">
        <v>1</v>
      </c>
      <c r="AD3600">
        <v>1</v>
      </c>
      <c r="AE3600">
        <v>0</v>
      </c>
      <c r="AF3600">
        <v>1</v>
      </c>
      <c r="AG3600">
        <v>0</v>
      </c>
      <c r="AH3600">
        <v>48</v>
      </c>
      <c r="AI3600">
        <v>1</v>
      </c>
      <c r="AJ3600">
        <v>0</v>
      </c>
      <c r="AK3600">
        <v>0</v>
      </c>
      <c r="AL3600">
        <v>0</v>
      </c>
      <c r="AM3600">
        <v>5</v>
      </c>
      <c r="AN3600">
        <v>1800000</v>
      </c>
      <c r="AO3600">
        <v>8750</v>
      </c>
      <c r="AP3600">
        <v>2010333.375</v>
      </c>
      <c r="AQ3600">
        <v>9772.4541015625</v>
      </c>
      <c r="AR3600">
        <v>2010333.375</v>
      </c>
      <c r="AS3600">
        <v>9772.4541015625</v>
      </c>
      <c r="AT3600" t="s">
        <v>55</v>
      </c>
      <c r="AU3600">
        <v>1</v>
      </c>
      <c r="AV3600">
        <v>9.0768089793516609</v>
      </c>
      <c r="AW3600">
        <v>324</v>
      </c>
      <c r="AX3600">
        <v>1936</v>
      </c>
      <c r="AY3600">
        <v>1</v>
      </c>
      <c r="AZ3600">
        <v>0.42795254513530662</v>
      </c>
      <c r="BA3600">
        <v>2.4848665772828391E-2</v>
      </c>
    </row>
    <row r="3601" spans="1:53" x14ac:dyDescent="0.25">
      <c r="A3601">
        <v>2</v>
      </c>
      <c r="B3601">
        <v>1</v>
      </c>
      <c r="C3601">
        <v>20</v>
      </c>
      <c r="D3601">
        <v>5</v>
      </c>
      <c r="E3601">
        <v>11</v>
      </c>
      <c r="F3601">
        <v>1</v>
      </c>
      <c r="G3601">
        <v>12</v>
      </c>
      <c r="H3601" s="3">
        <f t="shared" si="56"/>
        <v>9</v>
      </c>
      <c r="I3601">
        <v>238211</v>
      </c>
      <c r="J3601">
        <v>737717</v>
      </c>
      <c r="K3601">
        <v>48</v>
      </c>
      <c r="L3601">
        <v>9</v>
      </c>
      <c r="M3601">
        <v>1</v>
      </c>
      <c r="N3601">
        <v>1</v>
      </c>
      <c r="O3601">
        <v>930929.41666666698</v>
      </c>
      <c r="P3601">
        <v>0</v>
      </c>
      <c r="Q3601">
        <v>150000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1080929.41666667</v>
      </c>
      <c r="X3601">
        <v>1080929.41666667</v>
      </c>
      <c r="Y3601">
        <v>11</v>
      </c>
      <c r="Z3601" s="3" t="s">
        <v>52</v>
      </c>
      <c r="AA3601">
        <v>1</v>
      </c>
      <c r="AB3601">
        <v>1</v>
      </c>
      <c r="AC3601">
        <v>1</v>
      </c>
      <c r="AD3601">
        <v>1</v>
      </c>
      <c r="AE3601">
        <v>0</v>
      </c>
      <c r="AF3601">
        <v>1</v>
      </c>
      <c r="AG3601">
        <v>0</v>
      </c>
      <c r="AH3601">
        <v>48</v>
      </c>
      <c r="AI3601">
        <v>1</v>
      </c>
      <c r="AJ3601">
        <v>0</v>
      </c>
      <c r="AK3601">
        <v>0</v>
      </c>
      <c r="AL3601">
        <v>0</v>
      </c>
      <c r="AM3601">
        <v>5</v>
      </c>
      <c r="AN3601">
        <v>781242</v>
      </c>
      <c r="AO3601">
        <v>3797.7041015625</v>
      </c>
      <c r="AP3601">
        <v>930929.4375</v>
      </c>
      <c r="AQ3601">
        <v>4525.3515625</v>
      </c>
      <c r="AR3601">
        <v>930929.4375</v>
      </c>
      <c r="AS3601">
        <v>4525.3515625</v>
      </c>
      <c r="AT3601" t="s">
        <v>53</v>
      </c>
      <c r="AU3601">
        <v>1</v>
      </c>
      <c r="AV3601">
        <v>8.2421519793225535</v>
      </c>
      <c r="AW3601">
        <v>144</v>
      </c>
      <c r="AX3601">
        <v>400</v>
      </c>
      <c r="AY3601">
        <v>0</v>
      </c>
      <c r="AZ3601">
        <v>-0.37209504682383238</v>
      </c>
      <c r="BA3601">
        <v>-0.1600282286232024</v>
      </c>
    </row>
    <row r="3602" spans="1:53" x14ac:dyDescent="0.25">
      <c r="A3602">
        <v>4</v>
      </c>
      <c r="B3602">
        <v>1</v>
      </c>
      <c r="C3602">
        <v>28</v>
      </c>
      <c r="D3602">
        <v>6</v>
      </c>
      <c r="E3602">
        <v>5</v>
      </c>
      <c r="F3602">
        <v>1</v>
      </c>
      <c r="G3602">
        <v>36</v>
      </c>
      <c r="H3602" s="3">
        <f t="shared" si="56"/>
        <v>16</v>
      </c>
      <c r="I3602">
        <v>0</v>
      </c>
      <c r="J3602">
        <v>3000000</v>
      </c>
      <c r="K3602">
        <v>48</v>
      </c>
      <c r="L3602">
        <v>9</v>
      </c>
      <c r="M3602">
        <v>1</v>
      </c>
      <c r="N3602">
        <v>1</v>
      </c>
      <c r="O3602">
        <v>3250000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3250000</v>
      </c>
      <c r="X3602">
        <v>3250000</v>
      </c>
      <c r="Y3602">
        <v>11</v>
      </c>
      <c r="Z3602" s="3" t="s">
        <v>54</v>
      </c>
      <c r="AA3602">
        <v>0</v>
      </c>
      <c r="AB3602">
        <v>1</v>
      </c>
      <c r="AC3602">
        <v>1</v>
      </c>
      <c r="AD3602">
        <v>1</v>
      </c>
      <c r="AE3602">
        <v>0</v>
      </c>
      <c r="AF3602">
        <v>1</v>
      </c>
      <c r="AG3602">
        <v>0</v>
      </c>
      <c r="AH3602">
        <v>48</v>
      </c>
      <c r="AI3602">
        <v>1</v>
      </c>
      <c r="AJ3602">
        <v>0</v>
      </c>
      <c r="AK3602">
        <v>0</v>
      </c>
      <c r="AL3602">
        <v>0</v>
      </c>
      <c r="AM3602">
        <v>5</v>
      </c>
      <c r="AN3602">
        <v>3000000</v>
      </c>
      <c r="AO3602">
        <v>14583.3330078125</v>
      </c>
      <c r="AP3602">
        <v>3250000</v>
      </c>
      <c r="AQ3602">
        <v>15798.611328125</v>
      </c>
      <c r="AR3602">
        <v>3250000</v>
      </c>
      <c r="AS3602">
        <v>15798.611328125</v>
      </c>
      <c r="AT3602" t="s">
        <v>55</v>
      </c>
      <c r="AU3602">
        <v>1</v>
      </c>
      <c r="AV3602">
        <v>9.5876345807962213</v>
      </c>
      <c r="AW3602">
        <v>1296</v>
      </c>
      <c r="AX3602">
        <v>784</v>
      </c>
      <c r="AY3602">
        <v>0</v>
      </c>
      <c r="AZ3602">
        <v>-0.48215785704195302</v>
      </c>
      <c r="BA3602">
        <v>0.68182972925729191</v>
      </c>
    </row>
    <row r="3603" spans="1:53" x14ac:dyDescent="0.25">
      <c r="A3603">
        <v>2</v>
      </c>
      <c r="B3603">
        <v>0</v>
      </c>
      <c r="C3603">
        <v>54</v>
      </c>
      <c r="D3603">
        <v>6</v>
      </c>
      <c r="E3603">
        <v>3</v>
      </c>
      <c r="F3603">
        <v>6</v>
      </c>
      <c r="G3603">
        <v>36</v>
      </c>
      <c r="H3603" s="3">
        <f t="shared" si="56"/>
        <v>42</v>
      </c>
      <c r="I3603">
        <v>88211</v>
      </c>
      <c r="J3603">
        <v>740000</v>
      </c>
      <c r="K3603">
        <v>20</v>
      </c>
      <c r="L3603">
        <v>6</v>
      </c>
      <c r="M3603">
        <v>1</v>
      </c>
      <c r="N3603">
        <v>1</v>
      </c>
      <c r="O3603">
        <v>931119.66666666698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931119.66666666698</v>
      </c>
      <c r="X3603">
        <v>931119.66666666698</v>
      </c>
      <c r="Y3603">
        <v>11</v>
      </c>
      <c r="Z3603" s="3" t="s">
        <v>54</v>
      </c>
      <c r="AA3603">
        <v>0</v>
      </c>
      <c r="AB3603">
        <v>1</v>
      </c>
      <c r="AC3603">
        <v>1</v>
      </c>
      <c r="AD3603">
        <v>1</v>
      </c>
      <c r="AE3603">
        <v>0</v>
      </c>
      <c r="AF3603">
        <v>1</v>
      </c>
      <c r="AG3603">
        <v>0</v>
      </c>
      <c r="AH3603">
        <v>72</v>
      </c>
      <c r="AI3603">
        <v>1</v>
      </c>
      <c r="AJ3603">
        <v>0</v>
      </c>
      <c r="AK3603">
        <v>0</v>
      </c>
      <c r="AL3603">
        <v>0</v>
      </c>
      <c r="AM3603">
        <v>4</v>
      </c>
      <c r="AN3603">
        <v>781242</v>
      </c>
      <c r="AO3603">
        <v>9114.490234375</v>
      </c>
      <c r="AP3603">
        <v>931119.6875</v>
      </c>
      <c r="AQ3603">
        <v>10863.0634765625</v>
      </c>
      <c r="AR3603">
        <v>931119.6875</v>
      </c>
      <c r="AS3603">
        <v>10863.0634765625</v>
      </c>
      <c r="AT3603" t="s">
        <v>55</v>
      </c>
      <c r="AU3603">
        <v>1</v>
      </c>
      <c r="AV3603">
        <v>9.1176207595340344</v>
      </c>
      <c r="AW3603">
        <v>1296</v>
      </c>
      <c r="AX3603">
        <v>2916</v>
      </c>
      <c r="AY3603">
        <v>1</v>
      </c>
      <c r="AZ3603">
        <v>0.53292751381090531</v>
      </c>
      <c r="BA3603">
        <v>0.36490267012024241</v>
      </c>
    </row>
    <row r="3604" spans="1:53" x14ac:dyDescent="0.25">
      <c r="A3604">
        <v>2</v>
      </c>
      <c r="B3604">
        <v>0</v>
      </c>
      <c r="C3604">
        <v>39</v>
      </c>
      <c r="D3604">
        <v>6</v>
      </c>
      <c r="E3604">
        <v>5</v>
      </c>
      <c r="F3604">
        <v>1</v>
      </c>
      <c r="G3604">
        <v>100</v>
      </c>
      <c r="H3604" s="3">
        <f t="shared" si="56"/>
        <v>27</v>
      </c>
      <c r="I3604">
        <v>0</v>
      </c>
      <c r="J3604">
        <v>3100000</v>
      </c>
      <c r="K3604">
        <v>48</v>
      </c>
      <c r="L3604">
        <v>9</v>
      </c>
      <c r="M3604">
        <v>1</v>
      </c>
      <c r="N3604">
        <v>1</v>
      </c>
      <c r="O3604">
        <v>1858333.33333333</v>
      </c>
      <c r="P3604">
        <v>300000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2158333.3333333302</v>
      </c>
      <c r="X3604">
        <v>2158333.3333333302</v>
      </c>
      <c r="Y3604">
        <v>11</v>
      </c>
      <c r="Z3604" s="3" t="s">
        <v>54</v>
      </c>
      <c r="AA3604">
        <v>0</v>
      </c>
      <c r="AB3604">
        <v>1</v>
      </c>
      <c r="AC3604">
        <v>1</v>
      </c>
      <c r="AD3604">
        <v>1</v>
      </c>
      <c r="AE3604">
        <v>0</v>
      </c>
      <c r="AF3604">
        <v>1</v>
      </c>
      <c r="AG3604">
        <v>0</v>
      </c>
      <c r="AH3604">
        <v>56</v>
      </c>
      <c r="AI3604">
        <v>1</v>
      </c>
      <c r="AJ3604">
        <v>0</v>
      </c>
      <c r="AK3604">
        <v>0</v>
      </c>
      <c r="AL3604">
        <v>0</v>
      </c>
      <c r="AM3604">
        <v>5</v>
      </c>
      <c r="AN3604">
        <v>1600000</v>
      </c>
      <c r="AO3604">
        <v>7777.77783203125</v>
      </c>
      <c r="AP3604">
        <v>2158333.5</v>
      </c>
      <c r="AQ3604">
        <v>8993.056640625</v>
      </c>
      <c r="AR3604">
        <v>2158333.5</v>
      </c>
      <c r="AS3604">
        <v>8993.056640625</v>
      </c>
      <c r="AT3604" t="s">
        <v>55</v>
      </c>
      <c r="AU3604">
        <v>1</v>
      </c>
      <c r="AV3604">
        <v>8.959025950670723</v>
      </c>
      <c r="AW3604">
        <v>10000</v>
      </c>
      <c r="AX3604">
        <v>1521</v>
      </c>
      <c r="AY3604">
        <v>1</v>
      </c>
      <c r="AZ3604">
        <v>0.5406518691237594</v>
      </c>
      <c r="BA3604">
        <v>-0.15087021248253721</v>
      </c>
    </row>
    <row r="3605" spans="1:53" x14ac:dyDescent="0.25">
      <c r="A3605">
        <v>2</v>
      </c>
      <c r="B3605">
        <v>1</v>
      </c>
      <c r="C3605">
        <v>32</v>
      </c>
      <c r="D3605">
        <v>6</v>
      </c>
      <c r="E3605">
        <v>2</v>
      </c>
      <c r="F3605">
        <v>1</v>
      </c>
      <c r="G3605">
        <v>114</v>
      </c>
      <c r="H3605" s="3">
        <f t="shared" si="56"/>
        <v>20</v>
      </c>
      <c r="I3605">
        <v>0</v>
      </c>
      <c r="J3605">
        <v>960000</v>
      </c>
      <c r="K3605">
        <v>54</v>
      </c>
      <c r="L3605">
        <v>5</v>
      </c>
      <c r="M3605">
        <v>1</v>
      </c>
      <c r="N3605">
        <v>1</v>
      </c>
      <c r="O3605">
        <v>1380000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1380000</v>
      </c>
      <c r="X3605">
        <v>1380000</v>
      </c>
      <c r="Y3605">
        <v>11</v>
      </c>
      <c r="Z3605" s="3" t="s">
        <v>54</v>
      </c>
      <c r="AA3605">
        <v>0</v>
      </c>
      <c r="AB3605">
        <v>1</v>
      </c>
      <c r="AC3605">
        <v>1</v>
      </c>
      <c r="AD3605">
        <v>1</v>
      </c>
      <c r="AE3605">
        <v>0</v>
      </c>
      <c r="AF3605">
        <v>1</v>
      </c>
      <c r="AG3605">
        <v>0</v>
      </c>
      <c r="AH3605">
        <v>54</v>
      </c>
      <c r="AI3605">
        <v>1</v>
      </c>
      <c r="AJ3605">
        <v>0</v>
      </c>
      <c r="AK3605">
        <v>0</v>
      </c>
      <c r="AL3605">
        <v>0</v>
      </c>
      <c r="AM3605">
        <v>4</v>
      </c>
      <c r="AN3605">
        <v>1300000</v>
      </c>
      <c r="AO3605">
        <v>5617.2841796875</v>
      </c>
      <c r="AP3605">
        <v>1380000</v>
      </c>
      <c r="AQ3605">
        <v>5962.962890625</v>
      </c>
      <c r="AR3605">
        <v>1380000</v>
      </c>
      <c r="AS3605">
        <v>5962.962890625</v>
      </c>
      <c r="AT3605" t="s">
        <v>55</v>
      </c>
      <c r="AU3605">
        <v>1</v>
      </c>
      <c r="AV3605">
        <v>8.6336035840401806</v>
      </c>
      <c r="AW3605">
        <v>12996</v>
      </c>
      <c r="AX3605">
        <v>1024</v>
      </c>
      <c r="AY3605">
        <v>0</v>
      </c>
      <c r="AZ3605">
        <v>-0.54266843887135463</v>
      </c>
      <c r="BA3605">
        <v>-0.1984231067217741</v>
      </c>
    </row>
    <row r="3606" spans="1:53" x14ac:dyDescent="0.25">
      <c r="A3606">
        <v>3</v>
      </c>
      <c r="B3606">
        <v>0</v>
      </c>
      <c r="C3606">
        <v>28</v>
      </c>
      <c r="D3606">
        <v>6</v>
      </c>
      <c r="E3606">
        <v>3</v>
      </c>
      <c r="F3606">
        <v>1</v>
      </c>
      <c r="G3606">
        <v>3</v>
      </c>
      <c r="H3606" s="3">
        <f t="shared" si="56"/>
        <v>16</v>
      </c>
      <c r="I3606">
        <v>88211</v>
      </c>
      <c r="J3606">
        <v>737717</v>
      </c>
      <c r="K3606">
        <v>48</v>
      </c>
      <c r="L3606">
        <v>9</v>
      </c>
      <c r="M3606">
        <v>1</v>
      </c>
      <c r="N3606">
        <v>1</v>
      </c>
      <c r="O3606">
        <v>930929.41666666698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930929.41666666698</v>
      </c>
      <c r="X3606">
        <v>930929.41666666698</v>
      </c>
      <c r="Y3606">
        <v>11</v>
      </c>
      <c r="Z3606" s="3" t="s">
        <v>54</v>
      </c>
      <c r="AA3606">
        <v>0</v>
      </c>
      <c r="AB3606">
        <v>1</v>
      </c>
      <c r="AC3606">
        <v>1</v>
      </c>
      <c r="AD3606">
        <v>1</v>
      </c>
      <c r="AE3606">
        <v>0</v>
      </c>
      <c r="AF3606">
        <v>1</v>
      </c>
      <c r="AG3606">
        <v>0</v>
      </c>
      <c r="AH3606">
        <v>48</v>
      </c>
      <c r="AI3606">
        <v>1</v>
      </c>
      <c r="AJ3606">
        <v>0</v>
      </c>
      <c r="AK3606">
        <v>0</v>
      </c>
      <c r="AL3606">
        <v>0</v>
      </c>
      <c r="AM3606">
        <v>5</v>
      </c>
      <c r="AN3606">
        <v>781242</v>
      </c>
      <c r="AO3606">
        <v>3797.7041015625</v>
      </c>
      <c r="AP3606">
        <v>930929.4375</v>
      </c>
      <c r="AQ3606">
        <v>4525.3515625</v>
      </c>
      <c r="AR3606">
        <v>930929.4375</v>
      </c>
      <c r="AS3606">
        <v>4525.3515625</v>
      </c>
      <c r="AT3606" t="s">
        <v>55</v>
      </c>
      <c r="AU3606">
        <v>1</v>
      </c>
      <c r="AV3606">
        <v>8.2421519793225535</v>
      </c>
      <c r="AW3606">
        <v>9</v>
      </c>
      <c r="AX3606">
        <v>784</v>
      </c>
      <c r="AY3606">
        <v>1</v>
      </c>
      <c r="AZ3606">
        <v>0.50403965232416792</v>
      </c>
      <c r="BA3606">
        <v>-0.60111847045682676</v>
      </c>
    </row>
    <row r="3607" spans="1:53" x14ac:dyDescent="0.25">
      <c r="A3607">
        <v>4</v>
      </c>
      <c r="B3607">
        <v>0</v>
      </c>
      <c r="C3607">
        <v>53</v>
      </c>
      <c r="D3607">
        <v>6</v>
      </c>
      <c r="E3607">
        <v>5</v>
      </c>
      <c r="F3607">
        <v>1</v>
      </c>
      <c r="G3607">
        <v>48</v>
      </c>
      <c r="H3607" s="3">
        <f t="shared" si="56"/>
        <v>41</v>
      </c>
      <c r="I3607">
        <v>88211</v>
      </c>
      <c r="J3607">
        <v>550000</v>
      </c>
      <c r="K3607">
        <v>45</v>
      </c>
      <c r="L3607">
        <v>7</v>
      </c>
      <c r="M3607">
        <v>1</v>
      </c>
      <c r="N3607">
        <v>1</v>
      </c>
      <c r="O3607">
        <v>1334044.33333333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1334044.33333333</v>
      </c>
      <c r="X3607">
        <v>1334044.33333333</v>
      </c>
      <c r="Y3607">
        <v>11</v>
      </c>
      <c r="Z3607" s="3" t="s">
        <v>54</v>
      </c>
      <c r="AA3607">
        <v>0</v>
      </c>
      <c r="AB3607">
        <v>1</v>
      </c>
      <c r="AC3607">
        <v>1</v>
      </c>
      <c r="AD3607">
        <v>1</v>
      </c>
      <c r="AE3607">
        <v>0</v>
      </c>
      <c r="AF3607">
        <v>1</v>
      </c>
      <c r="AG3607">
        <v>0</v>
      </c>
      <c r="AH3607">
        <v>45</v>
      </c>
      <c r="AI3607">
        <v>1</v>
      </c>
      <c r="AJ3607">
        <v>0</v>
      </c>
      <c r="AK3607">
        <v>0</v>
      </c>
      <c r="AL3607">
        <v>0</v>
      </c>
      <c r="AM3607">
        <v>4</v>
      </c>
      <c r="AN3607">
        <v>1200000</v>
      </c>
      <c r="AO3607">
        <v>6222.22216796875</v>
      </c>
      <c r="AP3607">
        <v>1334044.375</v>
      </c>
      <c r="AQ3607">
        <v>6917.26708984375</v>
      </c>
      <c r="AR3607">
        <v>1334044.375</v>
      </c>
      <c r="AS3607">
        <v>6917.26708984375</v>
      </c>
      <c r="AT3607" t="s">
        <v>55</v>
      </c>
      <c r="AU3607">
        <v>1</v>
      </c>
      <c r="AV3607">
        <v>8.7358823836617585</v>
      </c>
      <c r="AW3607">
        <v>2304</v>
      </c>
      <c r="AX3607">
        <v>2809</v>
      </c>
      <c r="AY3607">
        <v>1</v>
      </c>
      <c r="AZ3607">
        <v>0.39390965390579391</v>
      </c>
      <c r="BA3607">
        <v>-0.39396318847122852</v>
      </c>
    </row>
    <row r="3608" spans="1:53" x14ac:dyDescent="0.25">
      <c r="A3608">
        <v>4</v>
      </c>
      <c r="B3608">
        <v>1</v>
      </c>
      <c r="C3608">
        <v>56</v>
      </c>
      <c r="D3608">
        <v>6</v>
      </c>
      <c r="E3608">
        <v>5</v>
      </c>
      <c r="F3608">
        <v>1</v>
      </c>
      <c r="G3608">
        <v>240</v>
      </c>
      <c r="H3608" s="3">
        <f t="shared" si="56"/>
        <v>44</v>
      </c>
      <c r="I3608">
        <v>0</v>
      </c>
      <c r="J3608">
        <v>0</v>
      </c>
      <c r="K3608">
        <v>30</v>
      </c>
      <c r="L3608">
        <v>9</v>
      </c>
      <c r="M3608">
        <v>1</v>
      </c>
      <c r="N3608">
        <v>1</v>
      </c>
      <c r="O3608">
        <v>1700000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1700000</v>
      </c>
      <c r="X3608">
        <v>1700000</v>
      </c>
      <c r="Y3608">
        <v>11</v>
      </c>
      <c r="Z3608" s="3" t="s">
        <v>54</v>
      </c>
      <c r="AA3608">
        <v>0</v>
      </c>
      <c r="AB3608">
        <v>1</v>
      </c>
      <c r="AC3608">
        <v>1</v>
      </c>
      <c r="AD3608">
        <v>1</v>
      </c>
      <c r="AE3608">
        <v>0</v>
      </c>
      <c r="AF3608">
        <v>1</v>
      </c>
      <c r="AG3608">
        <v>0</v>
      </c>
      <c r="AH3608">
        <v>30</v>
      </c>
      <c r="AI3608">
        <v>1</v>
      </c>
      <c r="AJ3608">
        <v>0</v>
      </c>
      <c r="AK3608">
        <v>0</v>
      </c>
      <c r="AL3608">
        <v>0</v>
      </c>
      <c r="AM3608">
        <v>5</v>
      </c>
      <c r="AN3608">
        <v>1700000</v>
      </c>
      <c r="AO3608">
        <v>13222.22265625</v>
      </c>
      <c r="AP3608">
        <v>1700000</v>
      </c>
      <c r="AQ3608">
        <v>13222.22265625</v>
      </c>
      <c r="AR3608">
        <v>1700000</v>
      </c>
      <c r="AS3608">
        <v>13222.22265625</v>
      </c>
      <c r="AT3608" t="s">
        <v>55</v>
      </c>
      <c r="AU3608">
        <v>1</v>
      </c>
      <c r="AV3608">
        <v>9.4896542275830775</v>
      </c>
      <c r="AW3608">
        <v>57600</v>
      </c>
      <c r="AX3608">
        <v>3136</v>
      </c>
      <c r="AY3608">
        <v>0</v>
      </c>
      <c r="AZ3608">
        <v>-0.61509082161460116</v>
      </c>
      <c r="BA3608">
        <v>-0.20061302372701331</v>
      </c>
    </row>
    <row r="3609" spans="1:53" x14ac:dyDescent="0.25">
      <c r="A3609">
        <v>3</v>
      </c>
      <c r="B3609">
        <v>1</v>
      </c>
      <c r="C3609">
        <v>50</v>
      </c>
      <c r="D3609">
        <v>6</v>
      </c>
      <c r="E3609">
        <v>5</v>
      </c>
      <c r="F3609">
        <v>1</v>
      </c>
      <c r="G3609">
        <v>96</v>
      </c>
      <c r="H3609" s="3">
        <f t="shared" si="56"/>
        <v>38</v>
      </c>
      <c r="I3609">
        <v>0</v>
      </c>
      <c r="J3609">
        <v>4100000</v>
      </c>
      <c r="K3609">
        <v>40</v>
      </c>
      <c r="L3609">
        <v>9</v>
      </c>
      <c r="M3609">
        <v>1</v>
      </c>
      <c r="N3609">
        <v>1</v>
      </c>
      <c r="O3609">
        <v>2041666.66666667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2041666.66666667</v>
      </c>
      <c r="X3609">
        <v>2041666.66666667</v>
      </c>
      <c r="Y3609">
        <v>11</v>
      </c>
      <c r="Z3609" s="3" t="s">
        <v>54</v>
      </c>
      <c r="AA3609">
        <v>0</v>
      </c>
      <c r="AB3609">
        <v>1</v>
      </c>
      <c r="AC3609">
        <v>1</v>
      </c>
      <c r="AD3609">
        <v>1</v>
      </c>
      <c r="AE3609">
        <v>0</v>
      </c>
      <c r="AF3609">
        <v>1</v>
      </c>
      <c r="AG3609">
        <v>0</v>
      </c>
      <c r="AH3609">
        <v>40</v>
      </c>
      <c r="AI3609">
        <v>1</v>
      </c>
      <c r="AJ3609">
        <v>0</v>
      </c>
      <c r="AK3609">
        <v>0</v>
      </c>
      <c r="AL3609">
        <v>0</v>
      </c>
      <c r="AM3609">
        <v>5</v>
      </c>
      <c r="AN3609">
        <v>1700000</v>
      </c>
      <c r="AO3609">
        <v>9916.6669921875</v>
      </c>
      <c r="AP3609">
        <v>2041666.625</v>
      </c>
      <c r="AQ3609">
        <v>11909.7216796875</v>
      </c>
      <c r="AR3609">
        <v>2041666.625</v>
      </c>
      <c r="AS3609">
        <v>11909.7216796875</v>
      </c>
      <c r="AT3609" t="s">
        <v>55</v>
      </c>
      <c r="AU3609">
        <v>1</v>
      </c>
      <c r="AV3609">
        <v>9.2019721551312958</v>
      </c>
      <c r="AW3609">
        <v>9216</v>
      </c>
      <c r="AX3609">
        <v>2500</v>
      </c>
      <c r="AY3609">
        <v>0</v>
      </c>
      <c r="AZ3609">
        <v>-0.57394124598307494</v>
      </c>
      <c r="BA3609">
        <v>-0.1676791164606323</v>
      </c>
    </row>
    <row r="3610" spans="1:53" x14ac:dyDescent="0.25">
      <c r="A3610">
        <v>3</v>
      </c>
      <c r="B3610">
        <v>0</v>
      </c>
      <c r="C3610">
        <v>26</v>
      </c>
      <c r="D3610">
        <v>6</v>
      </c>
      <c r="E3610">
        <v>5</v>
      </c>
      <c r="F3610">
        <v>1</v>
      </c>
      <c r="G3610">
        <v>24</v>
      </c>
      <c r="H3610" s="3">
        <f t="shared" si="56"/>
        <v>14</v>
      </c>
      <c r="I3610">
        <v>0</v>
      </c>
      <c r="J3610">
        <v>750000</v>
      </c>
      <c r="K3610">
        <v>48</v>
      </c>
      <c r="L3610">
        <v>9</v>
      </c>
      <c r="M3610">
        <v>1</v>
      </c>
      <c r="N3610">
        <v>1</v>
      </c>
      <c r="O3610">
        <v>1562500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1562500</v>
      </c>
      <c r="X3610">
        <v>1562500</v>
      </c>
      <c r="Y3610">
        <v>11</v>
      </c>
      <c r="Z3610" s="3" t="s">
        <v>54</v>
      </c>
      <c r="AA3610">
        <v>0</v>
      </c>
      <c r="AB3610">
        <v>1</v>
      </c>
      <c r="AC3610">
        <v>1</v>
      </c>
      <c r="AD3610">
        <v>1</v>
      </c>
      <c r="AE3610">
        <v>0</v>
      </c>
      <c r="AF3610">
        <v>1</v>
      </c>
      <c r="AG3610">
        <v>0</v>
      </c>
      <c r="AH3610">
        <v>48</v>
      </c>
      <c r="AI3610">
        <v>1</v>
      </c>
      <c r="AJ3610">
        <v>0</v>
      </c>
      <c r="AK3610">
        <v>0</v>
      </c>
      <c r="AL3610">
        <v>0</v>
      </c>
      <c r="AM3610">
        <v>5</v>
      </c>
      <c r="AN3610">
        <v>1500000</v>
      </c>
      <c r="AO3610">
        <v>7291.66650390625</v>
      </c>
      <c r="AP3610">
        <v>1562500</v>
      </c>
      <c r="AQ3610">
        <v>7595.486328125</v>
      </c>
      <c r="AR3610">
        <v>1562500</v>
      </c>
      <c r="AS3610">
        <v>7595.486328125</v>
      </c>
      <c r="AT3610" t="s">
        <v>55</v>
      </c>
      <c r="AU3610">
        <v>1</v>
      </c>
      <c r="AV3610">
        <v>8.8944874002362759</v>
      </c>
      <c r="AW3610">
        <v>576</v>
      </c>
      <c r="AX3610">
        <v>676</v>
      </c>
      <c r="AY3610">
        <v>1</v>
      </c>
      <c r="AZ3610">
        <v>0.52513878558495908</v>
      </c>
      <c r="BA3610">
        <v>5.4432659931915747E-2</v>
      </c>
    </row>
    <row r="3611" spans="1:53" x14ac:dyDescent="0.25">
      <c r="A3611">
        <v>2</v>
      </c>
      <c r="B3611">
        <v>0</v>
      </c>
      <c r="C3611">
        <v>47</v>
      </c>
      <c r="D3611">
        <v>5</v>
      </c>
      <c r="E3611">
        <v>11</v>
      </c>
      <c r="F3611">
        <v>1</v>
      </c>
      <c r="G3611">
        <v>120</v>
      </c>
      <c r="H3611" s="3">
        <f t="shared" si="56"/>
        <v>36</v>
      </c>
      <c r="I3611">
        <v>0</v>
      </c>
      <c r="J3611">
        <v>2700000</v>
      </c>
      <c r="K3611">
        <v>40</v>
      </c>
      <c r="L3611">
        <v>9</v>
      </c>
      <c r="M3611">
        <v>1</v>
      </c>
      <c r="N3611">
        <v>1</v>
      </c>
      <c r="O3611">
        <v>4225000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4225000</v>
      </c>
      <c r="X3611">
        <v>4225000</v>
      </c>
      <c r="Y3611">
        <v>11</v>
      </c>
      <c r="Z3611" s="3" t="s">
        <v>52</v>
      </c>
      <c r="AA3611">
        <v>1</v>
      </c>
      <c r="AB3611">
        <v>1</v>
      </c>
      <c r="AC3611">
        <v>1</v>
      </c>
      <c r="AD3611">
        <v>1</v>
      </c>
      <c r="AE3611">
        <v>0</v>
      </c>
      <c r="AF3611">
        <v>1</v>
      </c>
      <c r="AG3611">
        <v>0</v>
      </c>
      <c r="AH3611">
        <v>40</v>
      </c>
      <c r="AI3611">
        <v>1</v>
      </c>
      <c r="AJ3611">
        <v>0</v>
      </c>
      <c r="AK3611">
        <v>0</v>
      </c>
      <c r="AL3611">
        <v>0</v>
      </c>
      <c r="AM3611">
        <v>5</v>
      </c>
      <c r="AN3611">
        <v>4000000</v>
      </c>
      <c r="AO3611">
        <v>23333.333984375</v>
      </c>
      <c r="AP3611">
        <v>4225000</v>
      </c>
      <c r="AQ3611">
        <v>24645.833984375</v>
      </c>
      <c r="AR3611">
        <v>4225000</v>
      </c>
      <c r="AS3611">
        <v>24645.833984375</v>
      </c>
      <c r="AT3611" t="s">
        <v>53</v>
      </c>
      <c r="AU3611">
        <v>1</v>
      </c>
      <c r="AV3611">
        <v>10.05763826026517</v>
      </c>
      <c r="AW3611">
        <v>14400</v>
      </c>
      <c r="AX3611">
        <v>2209</v>
      </c>
      <c r="AY3611">
        <v>1</v>
      </c>
      <c r="AZ3611">
        <v>0.49748987631381841</v>
      </c>
      <c r="BA3611">
        <v>0.92992435909763616</v>
      </c>
    </row>
    <row r="3612" spans="1:53" x14ac:dyDescent="0.25">
      <c r="A3612">
        <v>2</v>
      </c>
      <c r="B3612">
        <v>0</v>
      </c>
      <c r="C3612">
        <v>24</v>
      </c>
      <c r="D3612">
        <v>6</v>
      </c>
      <c r="E3612">
        <v>4</v>
      </c>
      <c r="F3612">
        <v>1</v>
      </c>
      <c r="G3612">
        <v>12</v>
      </c>
      <c r="H3612" s="3">
        <f t="shared" si="56"/>
        <v>12</v>
      </c>
      <c r="I3612">
        <v>0</v>
      </c>
      <c r="J3612">
        <v>1300000</v>
      </c>
      <c r="K3612">
        <v>48</v>
      </c>
      <c r="L3612">
        <v>5</v>
      </c>
      <c r="M3612">
        <v>1</v>
      </c>
      <c r="N3612">
        <v>1</v>
      </c>
      <c r="O3612">
        <v>1908333.33333333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1908333.33333333</v>
      </c>
      <c r="X3612">
        <v>1908333.33333333</v>
      </c>
      <c r="Y3612">
        <v>11</v>
      </c>
      <c r="Z3612" s="3" t="s">
        <v>54</v>
      </c>
      <c r="AA3612">
        <v>0</v>
      </c>
      <c r="AB3612">
        <v>1</v>
      </c>
      <c r="AC3612">
        <v>1</v>
      </c>
      <c r="AD3612">
        <v>1</v>
      </c>
      <c r="AE3612">
        <v>0</v>
      </c>
      <c r="AF3612">
        <v>1</v>
      </c>
      <c r="AG3612">
        <v>0</v>
      </c>
      <c r="AH3612">
        <v>48</v>
      </c>
      <c r="AI3612">
        <v>1</v>
      </c>
      <c r="AJ3612">
        <v>0</v>
      </c>
      <c r="AK3612">
        <v>0</v>
      </c>
      <c r="AL3612">
        <v>0</v>
      </c>
      <c r="AM3612">
        <v>4</v>
      </c>
      <c r="AN3612">
        <v>1800000</v>
      </c>
      <c r="AO3612">
        <v>8750</v>
      </c>
      <c r="AP3612">
        <v>1908333.375</v>
      </c>
      <c r="AQ3612">
        <v>9276.6201171875</v>
      </c>
      <c r="AR3612">
        <v>1908333.375</v>
      </c>
      <c r="AS3612">
        <v>9276.6201171875</v>
      </c>
      <c r="AT3612" t="s">
        <v>55</v>
      </c>
      <c r="AU3612">
        <v>1</v>
      </c>
      <c r="AV3612">
        <v>9.0768089793516609</v>
      </c>
      <c r="AW3612">
        <v>144</v>
      </c>
      <c r="AX3612">
        <v>576</v>
      </c>
      <c r="AY3612">
        <v>1</v>
      </c>
      <c r="AZ3612">
        <v>0.43289849977039241</v>
      </c>
      <c r="BA3612">
        <v>0.52358075717662744</v>
      </c>
    </row>
    <row r="3613" spans="1:53" x14ac:dyDescent="0.25">
      <c r="A3613">
        <v>2</v>
      </c>
      <c r="B3613">
        <v>0</v>
      </c>
      <c r="C3613">
        <v>54</v>
      </c>
      <c r="D3613">
        <v>6</v>
      </c>
      <c r="E3613">
        <v>2</v>
      </c>
      <c r="F3613">
        <v>1</v>
      </c>
      <c r="G3613">
        <v>240</v>
      </c>
      <c r="H3613" s="3">
        <f t="shared" si="56"/>
        <v>42</v>
      </c>
      <c r="I3613">
        <v>88211</v>
      </c>
      <c r="J3613">
        <v>750000</v>
      </c>
      <c r="K3613">
        <v>48</v>
      </c>
      <c r="L3613">
        <v>9</v>
      </c>
      <c r="M3613">
        <v>1</v>
      </c>
      <c r="N3613">
        <v>1</v>
      </c>
      <c r="O3613">
        <v>950711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950711</v>
      </c>
      <c r="X3613">
        <v>950711</v>
      </c>
      <c r="Y3613">
        <v>11</v>
      </c>
      <c r="Z3613" s="3" t="s">
        <v>54</v>
      </c>
      <c r="AA3613">
        <v>0</v>
      </c>
      <c r="AB3613">
        <v>1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48</v>
      </c>
      <c r="AI3613">
        <v>1</v>
      </c>
      <c r="AJ3613">
        <v>0</v>
      </c>
      <c r="AK3613">
        <v>0</v>
      </c>
      <c r="AL3613">
        <v>0</v>
      </c>
      <c r="AM3613">
        <v>5</v>
      </c>
      <c r="AN3613">
        <v>800000</v>
      </c>
      <c r="AO3613">
        <v>3888.88891601562</v>
      </c>
      <c r="AP3613">
        <v>950711</v>
      </c>
      <c r="AQ3613">
        <v>4621.51171875</v>
      </c>
      <c r="AR3613">
        <v>950711</v>
      </c>
      <c r="AS3613">
        <v>4621.51171875</v>
      </c>
      <c r="AT3613" t="s">
        <v>55</v>
      </c>
      <c r="AU3613">
        <v>1</v>
      </c>
      <c r="AV3613">
        <v>8.2658787701107759</v>
      </c>
      <c r="AW3613">
        <v>57600</v>
      </c>
      <c r="AX3613">
        <v>2916</v>
      </c>
      <c r="AY3613">
        <v>1</v>
      </c>
      <c r="AZ3613">
        <v>0.4934758778526605</v>
      </c>
      <c r="BA3613">
        <v>-1.2238115852412359</v>
      </c>
    </row>
    <row r="3614" spans="1:53" x14ac:dyDescent="0.25">
      <c r="A3614">
        <v>2</v>
      </c>
      <c r="B3614">
        <v>1</v>
      </c>
      <c r="C3614">
        <v>25</v>
      </c>
      <c r="D3614">
        <v>6</v>
      </c>
      <c r="E3614">
        <v>3</v>
      </c>
      <c r="F3614">
        <v>1</v>
      </c>
      <c r="G3614">
        <v>18</v>
      </c>
      <c r="H3614" s="3">
        <f t="shared" si="56"/>
        <v>13</v>
      </c>
      <c r="I3614">
        <v>88211</v>
      </c>
      <c r="J3614">
        <v>1350000</v>
      </c>
      <c r="K3614">
        <v>48</v>
      </c>
      <c r="L3614">
        <v>9</v>
      </c>
      <c r="M3614">
        <v>1</v>
      </c>
      <c r="N3614">
        <v>1</v>
      </c>
      <c r="O3614">
        <v>1600711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1600711</v>
      </c>
      <c r="X3614">
        <v>1600711</v>
      </c>
      <c r="Y3614">
        <v>11</v>
      </c>
      <c r="Z3614" s="3" t="s">
        <v>54</v>
      </c>
      <c r="AA3614">
        <v>0</v>
      </c>
      <c r="AB3614">
        <v>1</v>
      </c>
      <c r="AC3614">
        <v>1</v>
      </c>
      <c r="AD3614">
        <v>1</v>
      </c>
      <c r="AE3614">
        <v>0</v>
      </c>
      <c r="AF3614">
        <v>1</v>
      </c>
      <c r="AG3614">
        <v>0</v>
      </c>
      <c r="AH3614">
        <v>48</v>
      </c>
      <c r="AI3614">
        <v>1</v>
      </c>
      <c r="AJ3614">
        <v>0</v>
      </c>
      <c r="AK3614">
        <v>0</v>
      </c>
      <c r="AL3614">
        <v>0</v>
      </c>
      <c r="AM3614">
        <v>5</v>
      </c>
      <c r="AN3614">
        <v>1400000</v>
      </c>
      <c r="AO3614">
        <v>6805.5556640625</v>
      </c>
      <c r="AP3614">
        <v>1600711</v>
      </c>
      <c r="AQ3614">
        <v>7781.23388671875</v>
      </c>
      <c r="AR3614">
        <v>1600711</v>
      </c>
      <c r="AS3614">
        <v>7781.23388671875</v>
      </c>
      <c r="AT3614" t="s">
        <v>55</v>
      </c>
      <c r="AU3614">
        <v>1</v>
      </c>
      <c r="AV3614">
        <v>8.8254945670146316</v>
      </c>
      <c r="AW3614">
        <v>324</v>
      </c>
      <c r="AX3614">
        <v>625</v>
      </c>
      <c r="AY3614">
        <v>0</v>
      </c>
      <c r="AZ3614">
        <v>-0.4709228407465777</v>
      </c>
      <c r="BA3614">
        <v>1.9675755886832E-2</v>
      </c>
    </row>
    <row r="3615" spans="1:53" x14ac:dyDescent="0.25">
      <c r="A3615">
        <v>1</v>
      </c>
      <c r="B3615">
        <v>1</v>
      </c>
      <c r="C3615">
        <v>32</v>
      </c>
      <c r="D3615">
        <v>5</v>
      </c>
      <c r="E3615">
        <v>11</v>
      </c>
      <c r="F3615">
        <v>1</v>
      </c>
      <c r="G3615">
        <v>72</v>
      </c>
      <c r="H3615" s="3">
        <f t="shared" si="56"/>
        <v>21</v>
      </c>
      <c r="I3615">
        <v>0</v>
      </c>
      <c r="J3615">
        <v>1000000</v>
      </c>
      <c r="K3615">
        <v>48</v>
      </c>
      <c r="L3615">
        <v>9</v>
      </c>
      <c r="M3615">
        <v>1</v>
      </c>
      <c r="N3615">
        <v>1</v>
      </c>
      <c r="O3615">
        <v>1083333.33333333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1083333.33333333</v>
      </c>
      <c r="X3615">
        <v>1083333.33333333</v>
      </c>
      <c r="Y3615">
        <v>11</v>
      </c>
      <c r="Z3615" s="3" t="s">
        <v>52</v>
      </c>
      <c r="AA3615">
        <v>1</v>
      </c>
      <c r="AB3615">
        <v>1</v>
      </c>
      <c r="AC3615">
        <v>1</v>
      </c>
      <c r="AD3615">
        <v>1</v>
      </c>
      <c r="AE3615">
        <v>0</v>
      </c>
      <c r="AF3615">
        <v>1</v>
      </c>
      <c r="AG3615">
        <v>0</v>
      </c>
      <c r="AH3615">
        <v>48</v>
      </c>
      <c r="AI3615">
        <v>1</v>
      </c>
      <c r="AJ3615">
        <v>0</v>
      </c>
      <c r="AK3615">
        <v>0</v>
      </c>
      <c r="AL3615">
        <v>0</v>
      </c>
      <c r="AM3615">
        <v>5</v>
      </c>
      <c r="AN3615">
        <v>1000000</v>
      </c>
      <c r="AO3615">
        <v>4861.111328125</v>
      </c>
      <c r="AP3615">
        <v>1083333.375</v>
      </c>
      <c r="AQ3615">
        <v>5266.2041015625</v>
      </c>
      <c r="AR3615">
        <v>1083333.375</v>
      </c>
      <c r="AS3615">
        <v>5266.2041015625</v>
      </c>
      <c r="AT3615" t="s">
        <v>53</v>
      </c>
      <c r="AU3615">
        <v>1</v>
      </c>
      <c r="AV3615">
        <v>8.489022359092397</v>
      </c>
      <c r="AW3615">
        <v>5184</v>
      </c>
      <c r="AX3615">
        <v>1024</v>
      </c>
      <c r="AY3615">
        <v>0</v>
      </c>
      <c r="AZ3615">
        <v>-0.42538696818366162</v>
      </c>
      <c r="BA3615">
        <v>-0.29236979472736269</v>
      </c>
    </row>
    <row r="3616" spans="1:53" x14ac:dyDescent="0.25">
      <c r="A3616">
        <v>1</v>
      </c>
      <c r="B3616">
        <v>1</v>
      </c>
      <c r="C3616">
        <v>30</v>
      </c>
      <c r="D3616">
        <v>5</v>
      </c>
      <c r="E3616">
        <v>11</v>
      </c>
      <c r="F3616">
        <v>1</v>
      </c>
      <c r="G3616">
        <v>5</v>
      </c>
      <c r="H3616" s="3">
        <f t="shared" si="56"/>
        <v>19</v>
      </c>
      <c r="I3616">
        <v>0</v>
      </c>
      <c r="J3616">
        <v>0</v>
      </c>
      <c r="K3616">
        <v>48</v>
      </c>
      <c r="L3616">
        <v>2</v>
      </c>
      <c r="M3616">
        <v>2</v>
      </c>
      <c r="N3616">
        <v>1</v>
      </c>
      <c r="O3616">
        <v>900000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900000</v>
      </c>
      <c r="X3616">
        <v>900000</v>
      </c>
      <c r="Y3616">
        <v>11</v>
      </c>
      <c r="Z3616" s="3" t="s">
        <v>52</v>
      </c>
      <c r="AA3616">
        <v>1</v>
      </c>
      <c r="AB3616">
        <v>2</v>
      </c>
      <c r="AC3616">
        <v>1</v>
      </c>
      <c r="AD3616">
        <v>1</v>
      </c>
      <c r="AE3616">
        <v>0</v>
      </c>
      <c r="AF3616">
        <v>1</v>
      </c>
      <c r="AG3616">
        <v>0</v>
      </c>
      <c r="AH3616">
        <v>48</v>
      </c>
      <c r="AI3616">
        <v>0</v>
      </c>
      <c r="AJ3616">
        <v>1</v>
      </c>
      <c r="AK3616">
        <v>0</v>
      </c>
      <c r="AL3616">
        <v>1</v>
      </c>
      <c r="AM3616">
        <v>2</v>
      </c>
      <c r="AN3616">
        <v>900000</v>
      </c>
      <c r="AO3616">
        <v>4375</v>
      </c>
      <c r="AP3616">
        <v>900000</v>
      </c>
      <c r="AQ3616">
        <v>4375</v>
      </c>
      <c r="AR3616">
        <v>900000</v>
      </c>
      <c r="AS3616">
        <v>4375</v>
      </c>
      <c r="AT3616" t="s">
        <v>53</v>
      </c>
      <c r="AU3616">
        <v>0</v>
      </c>
      <c r="AV3616">
        <v>8.3836617987917155</v>
      </c>
      <c r="AW3616">
        <v>25</v>
      </c>
      <c r="AX3616">
        <v>900</v>
      </c>
      <c r="AY3616">
        <v>0</v>
      </c>
      <c r="AZ3616">
        <v>-0.61636568887339083</v>
      </c>
      <c r="BA3616">
        <v>0.1426420672251279</v>
      </c>
    </row>
    <row r="3617" spans="1:53" x14ac:dyDescent="0.25">
      <c r="A3617">
        <v>1</v>
      </c>
      <c r="B3617">
        <v>1</v>
      </c>
      <c r="C3617">
        <v>23</v>
      </c>
      <c r="D3617">
        <v>6</v>
      </c>
      <c r="E3617">
        <v>3</v>
      </c>
      <c r="F3617">
        <v>1</v>
      </c>
      <c r="G3617">
        <v>0</v>
      </c>
      <c r="H3617" s="3">
        <f t="shared" si="56"/>
        <v>11</v>
      </c>
      <c r="I3617">
        <v>0</v>
      </c>
      <c r="J3617">
        <v>0</v>
      </c>
      <c r="K3617">
        <v>58</v>
      </c>
      <c r="L3617">
        <v>2</v>
      </c>
      <c r="M3617">
        <v>2</v>
      </c>
      <c r="N3617">
        <v>1</v>
      </c>
      <c r="O3617">
        <v>800000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800000</v>
      </c>
      <c r="X3617">
        <v>800000</v>
      </c>
      <c r="Y3617">
        <v>11</v>
      </c>
      <c r="Z3617" s="3" t="s">
        <v>54</v>
      </c>
      <c r="AA3617">
        <v>0</v>
      </c>
      <c r="AB3617">
        <v>2</v>
      </c>
      <c r="AC3617">
        <v>1</v>
      </c>
      <c r="AD3617">
        <v>1</v>
      </c>
      <c r="AE3617">
        <v>0</v>
      </c>
      <c r="AF3617">
        <v>1</v>
      </c>
      <c r="AG3617">
        <v>0</v>
      </c>
      <c r="AH3617">
        <v>58</v>
      </c>
      <c r="AI3617">
        <v>0</v>
      </c>
      <c r="AJ3617">
        <v>1</v>
      </c>
      <c r="AK3617">
        <v>0</v>
      </c>
      <c r="AL3617">
        <v>1</v>
      </c>
      <c r="AM3617">
        <v>2</v>
      </c>
      <c r="AN3617">
        <v>800000</v>
      </c>
      <c r="AO3617">
        <v>3218.39086914062</v>
      </c>
      <c r="AP3617">
        <v>800000</v>
      </c>
      <c r="AQ3617">
        <v>3218.39086914062</v>
      </c>
      <c r="AR3617">
        <v>800000</v>
      </c>
      <c r="AS3617">
        <v>3218.39086914062</v>
      </c>
      <c r="AT3617" t="s">
        <v>55</v>
      </c>
      <c r="AU3617">
        <v>0</v>
      </c>
      <c r="AV3617">
        <v>8.0766367835512103</v>
      </c>
      <c r="AW3617">
        <v>0</v>
      </c>
      <c r="AX3617">
        <v>529</v>
      </c>
      <c r="AY3617">
        <v>0</v>
      </c>
      <c r="AZ3617">
        <v>-0.57871987641661282</v>
      </c>
      <c r="BA3617">
        <v>-0.1539766579168656</v>
      </c>
    </row>
    <row r="3618" spans="1:53" x14ac:dyDescent="0.25">
      <c r="A3618">
        <v>3</v>
      </c>
      <c r="B3618">
        <v>0</v>
      </c>
      <c r="C3618">
        <v>57</v>
      </c>
      <c r="D3618">
        <v>6</v>
      </c>
      <c r="E3618">
        <v>3</v>
      </c>
      <c r="F3618">
        <v>1</v>
      </c>
      <c r="G3618">
        <v>264</v>
      </c>
      <c r="H3618" s="3">
        <f t="shared" si="56"/>
        <v>45</v>
      </c>
      <c r="I3618">
        <v>0</v>
      </c>
      <c r="J3618">
        <v>5000000</v>
      </c>
      <c r="K3618">
        <v>48</v>
      </c>
      <c r="L3618">
        <v>8</v>
      </c>
      <c r="M3618">
        <v>1</v>
      </c>
      <c r="N3618">
        <v>1</v>
      </c>
      <c r="O3618">
        <v>3486666.6666666698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3486666.6666666698</v>
      </c>
      <c r="X3618">
        <v>3486666.6666666698</v>
      </c>
      <c r="Y3618">
        <v>11</v>
      </c>
      <c r="Z3618" s="3" t="s">
        <v>54</v>
      </c>
      <c r="AA3618">
        <v>0</v>
      </c>
      <c r="AB3618">
        <v>1</v>
      </c>
      <c r="AC3618">
        <v>1</v>
      </c>
      <c r="AD3618">
        <v>1</v>
      </c>
      <c r="AE3618">
        <v>0</v>
      </c>
      <c r="AF3618">
        <v>1</v>
      </c>
      <c r="AG3618">
        <v>0</v>
      </c>
      <c r="AH3618">
        <v>48</v>
      </c>
      <c r="AI3618">
        <v>1</v>
      </c>
      <c r="AJ3618">
        <v>0</v>
      </c>
      <c r="AK3618">
        <v>0</v>
      </c>
      <c r="AL3618">
        <v>0</v>
      </c>
      <c r="AM3618">
        <v>5</v>
      </c>
      <c r="AN3618">
        <v>3070000</v>
      </c>
      <c r="AO3618">
        <v>14923.611328125</v>
      </c>
      <c r="AP3618">
        <v>3486666.75</v>
      </c>
      <c r="AQ3618">
        <v>16949.07421875</v>
      </c>
      <c r="AR3618">
        <v>3486666.75</v>
      </c>
      <c r="AS3618">
        <v>16949.07421875</v>
      </c>
      <c r="AT3618" t="s">
        <v>55</v>
      </c>
      <c r="AU3618">
        <v>1</v>
      </c>
      <c r="AV3618">
        <v>9.6106998905902934</v>
      </c>
      <c r="AW3618">
        <v>69696</v>
      </c>
      <c r="AX3618">
        <v>3249</v>
      </c>
      <c r="AY3618">
        <v>1</v>
      </c>
      <c r="AZ3618">
        <v>0.47159805445968872</v>
      </c>
      <c r="BA3618">
        <v>0.15069202956460459</v>
      </c>
    </row>
    <row r="3619" spans="1:53" x14ac:dyDescent="0.25">
      <c r="A3619">
        <v>1</v>
      </c>
      <c r="B3619">
        <v>0</v>
      </c>
      <c r="C3619">
        <v>35</v>
      </c>
      <c r="D3619">
        <v>5</v>
      </c>
      <c r="E3619">
        <v>11</v>
      </c>
      <c r="F3619">
        <v>1</v>
      </c>
      <c r="G3619">
        <v>60</v>
      </c>
      <c r="H3619" s="3">
        <f t="shared" si="56"/>
        <v>24</v>
      </c>
      <c r="I3619">
        <v>238211</v>
      </c>
      <c r="J3619">
        <v>1050000</v>
      </c>
      <c r="K3619">
        <v>40</v>
      </c>
      <c r="L3619">
        <v>9</v>
      </c>
      <c r="M3619">
        <v>1</v>
      </c>
      <c r="N3619">
        <v>1</v>
      </c>
      <c r="O3619">
        <v>1295711</v>
      </c>
      <c r="P3619">
        <v>0</v>
      </c>
      <c r="Q3619">
        <v>80000</v>
      </c>
      <c r="R3619">
        <v>0</v>
      </c>
      <c r="S3619">
        <v>0</v>
      </c>
      <c r="T3619">
        <v>60000</v>
      </c>
      <c r="U3619">
        <v>0</v>
      </c>
      <c r="V3619">
        <v>0</v>
      </c>
      <c r="W3619">
        <v>1435711</v>
      </c>
      <c r="X3619">
        <v>1435711</v>
      </c>
      <c r="Y3619">
        <v>11</v>
      </c>
      <c r="Z3619" s="3" t="s">
        <v>52</v>
      </c>
      <c r="AA3619">
        <v>1</v>
      </c>
      <c r="AB3619">
        <v>1</v>
      </c>
      <c r="AC3619">
        <v>1</v>
      </c>
      <c r="AD3619">
        <v>1</v>
      </c>
      <c r="AE3619">
        <v>0</v>
      </c>
      <c r="AF3619">
        <v>1</v>
      </c>
      <c r="AG3619">
        <v>0</v>
      </c>
      <c r="AH3619">
        <v>40</v>
      </c>
      <c r="AI3619">
        <v>1</v>
      </c>
      <c r="AJ3619">
        <v>0</v>
      </c>
      <c r="AK3619">
        <v>0</v>
      </c>
      <c r="AL3619">
        <v>0</v>
      </c>
      <c r="AM3619">
        <v>5</v>
      </c>
      <c r="AN3619">
        <v>1050000</v>
      </c>
      <c r="AO3619">
        <v>6125</v>
      </c>
      <c r="AP3619">
        <v>1253711</v>
      </c>
      <c r="AQ3619">
        <v>7313.31396484375</v>
      </c>
      <c r="AR3619">
        <v>1253711</v>
      </c>
      <c r="AS3619">
        <v>7313.31396484375</v>
      </c>
      <c r="AT3619" t="s">
        <v>53</v>
      </c>
      <c r="AU3619">
        <v>1</v>
      </c>
      <c r="AV3619">
        <v>8.7201340354129275</v>
      </c>
      <c r="AW3619">
        <v>3600</v>
      </c>
      <c r="AX3619">
        <v>1225</v>
      </c>
      <c r="AY3619">
        <v>1</v>
      </c>
      <c r="AZ3619">
        <v>0.50835250014274025</v>
      </c>
      <c r="BA3619">
        <v>-0.17961686085479081</v>
      </c>
    </row>
    <row r="3620" spans="1:53" x14ac:dyDescent="0.25">
      <c r="A3620">
        <v>1</v>
      </c>
      <c r="B3620">
        <v>1</v>
      </c>
      <c r="C3620">
        <v>26</v>
      </c>
      <c r="D3620">
        <v>5</v>
      </c>
      <c r="E3620">
        <v>11</v>
      </c>
      <c r="F3620">
        <v>1</v>
      </c>
      <c r="G3620">
        <v>6</v>
      </c>
      <c r="H3620" s="3">
        <f t="shared" si="56"/>
        <v>15</v>
      </c>
      <c r="I3620">
        <v>216000</v>
      </c>
      <c r="J3620">
        <v>0</v>
      </c>
      <c r="K3620">
        <v>48</v>
      </c>
      <c r="L3620">
        <v>5</v>
      </c>
      <c r="M3620">
        <v>2</v>
      </c>
      <c r="N3620">
        <v>1</v>
      </c>
      <c r="O3620">
        <v>1200000</v>
      </c>
      <c r="P3620">
        <v>0</v>
      </c>
      <c r="Q3620">
        <v>216000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1416000</v>
      </c>
      <c r="X3620">
        <v>1416000</v>
      </c>
      <c r="Y3620">
        <v>11</v>
      </c>
      <c r="Z3620" s="3" t="s">
        <v>52</v>
      </c>
      <c r="AA3620">
        <v>1</v>
      </c>
      <c r="AB3620">
        <v>2</v>
      </c>
      <c r="AC3620">
        <v>1</v>
      </c>
      <c r="AD3620">
        <v>1</v>
      </c>
      <c r="AE3620">
        <v>0</v>
      </c>
      <c r="AF3620">
        <v>1</v>
      </c>
      <c r="AG3620">
        <v>0</v>
      </c>
      <c r="AH3620">
        <v>48</v>
      </c>
      <c r="AI3620">
        <v>0</v>
      </c>
      <c r="AJ3620">
        <v>1</v>
      </c>
      <c r="AK3620">
        <v>0</v>
      </c>
      <c r="AL3620">
        <v>0</v>
      </c>
      <c r="AM3620">
        <v>4</v>
      </c>
      <c r="AN3620">
        <v>1200000</v>
      </c>
      <c r="AO3620">
        <v>5833.33349609375</v>
      </c>
      <c r="AP3620">
        <v>1200000</v>
      </c>
      <c r="AQ3620">
        <v>5833.33349609375</v>
      </c>
      <c r="AR3620">
        <v>1200000</v>
      </c>
      <c r="AS3620">
        <v>5833.33349609375</v>
      </c>
      <c r="AT3620" t="s">
        <v>53</v>
      </c>
      <c r="AU3620">
        <v>0</v>
      </c>
      <c r="AV3620">
        <v>8.6713438991452811</v>
      </c>
      <c r="AW3620">
        <v>36</v>
      </c>
      <c r="AX3620">
        <v>676</v>
      </c>
      <c r="AY3620">
        <v>0</v>
      </c>
      <c r="AZ3620">
        <v>-0.51766552981098168</v>
      </c>
      <c r="BA3620">
        <v>0.34901455252334113</v>
      </c>
    </row>
    <row r="3621" spans="1:53" x14ac:dyDescent="0.25">
      <c r="A3621">
        <v>1</v>
      </c>
      <c r="B3621">
        <v>1</v>
      </c>
      <c r="C3621">
        <v>24</v>
      </c>
      <c r="D3621">
        <v>5</v>
      </c>
      <c r="E3621">
        <v>11</v>
      </c>
      <c r="F3621">
        <v>1</v>
      </c>
      <c r="G3621">
        <v>1</v>
      </c>
      <c r="H3621" s="3">
        <f t="shared" si="56"/>
        <v>13</v>
      </c>
      <c r="I3621">
        <v>216000</v>
      </c>
      <c r="J3621">
        <v>0</v>
      </c>
      <c r="K3621">
        <v>48</v>
      </c>
      <c r="L3621">
        <v>5</v>
      </c>
      <c r="M3621">
        <v>2</v>
      </c>
      <c r="N3621">
        <v>1</v>
      </c>
      <c r="O3621">
        <v>1100000</v>
      </c>
      <c r="P3621">
        <v>0</v>
      </c>
      <c r="Q3621">
        <v>216000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1316000</v>
      </c>
      <c r="X3621">
        <v>1316000</v>
      </c>
      <c r="Y3621">
        <v>11</v>
      </c>
      <c r="Z3621" s="3" t="s">
        <v>52</v>
      </c>
      <c r="AA3621">
        <v>1</v>
      </c>
      <c r="AB3621">
        <v>2</v>
      </c>
      <c r="AC3621">
        <v>1</v>
      </c>
      <c r="AD3621">
        <v>1</v>
      </c>
      <c r="AE3621">
        <v>0</v>
      </c>
      <c r="AF3621">
        <v>1</v>
      </c>
      <c r="AG3621">
        <v>0</v>
      </c>
      <c r="AH3621">
        <v>48</v>
      </c>
      <c r="AI3621">
        <v>0</v>
      </c>
      <c r="AJ3621">
        <v>1</v>
      </c>
      <c r="AK3621">
        <v>0</v>
      </c>
      <c r="AL3621">
        <v>0</v>
      </c>
      <c r="AM3621">
        <v>4</v>
      </c>
      <c r="AN3621">
        <v>1100000</v>
      </c>
      <c r="AO3621">
        <v>5347.22216796875</v>
      </c>
      <c r="AP3621">
        <v>1100000</v>
      </c>
      <c r="AQ3621">
        <v>5347.22216796875</v>
      </c>
      <c r="AR3621">
        <v>1100000</v>
      </c>
      <c r="AS3621">
        <v>5347.22216796875</v>
      </c>
      <c r="AT3621" t="s">
        <v>53</v>
      </c>
      <c r="AU3621">
        <v>0</v>
      </c>
      <c r="AV3621">
        <v>8.5843324841077617</v>
      </c>
      <c r="AW3621">
        <v>1</v>
      </c>
      <c r="AX3621">
        <v>576</v>
      </c>
      <c r="AY3621">
        <v>0</v>
      </c>
      <c r="AZ3621">
        <v>-0.50679889845096304</v>
      </c>
      <c r="BA3621">
        <v>0.31832500092812049</v>
      </c>
    </row>
    <row r="3622" spans="1:53" x14ac:dyDescent="0.25">
      <c r="A3622">
        <v>1</v>
      </c>
      <c r="B3622">
        <v>1</v>
      </c>
      <c r="C3622">
        <v>35</v>
      </c>
      <c r="D3622">
        <v>5</v>
      </c>
      <c r="E3622">
        <v>11</v>
      </c>
      <c r="F3622">
        <v>1</v>
      </c>
      <c r="G3622">
        <v>3</v>
      </c>
      <c r="H3622" s="3">
        <f t="shared" si="56"/>
        <v>24</v>
      </c>
      <c r="I3622">
        <v>0</v>
      </c>
      <c r="J3622">
        <v>0</v>
      </c>
      <c r="K3622">
        <v>48</v>
      </c>
      <c r="L3622">
        <v>3</v>
      </c>
      <c r="M3622">
        <v>1</v>
      </c>
      <c r="N3622">
        <v>1</v>
      </c>
      <c r="O3622">
        <v>1200000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1200000</v>
      </c>
      <c r="X3622">
        <v>1200000</v>
      </c>
      <c r="Y3622">
        <v>11</v>
      </c>
      <c r="Z3622" s="3" t="s">
        <v>52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>
        <v>1</v>
      </c>
      <c r="AG3622">
        <v>0</v>
      </c>
      <c r="AH3622">
        <v>48</v>
      </c>
      <c r="AI3622">
        <v>1</v>
      </c>
      <c r="AJ3622">
        <v>0</v>
      </c>
      <c r="AK3622">
        <v>0</v>
      </c>
      <c r="AL3622">
        <v>1</v>
      </c>
      <c r="AM3622">
        <v>2</v>
      </c>
      <c r="AN3622">
        <v>1200000</v>
      </c>
      <c r="AO3622">
        <v>5833.33349609375</v>
      </c>
      <c r="AP3622">
        <v>1200000</v>
      </c>
      <c r="AQ3622">
        <v>5833.33349609375</v>
      </c>
      <c r="AR3622">
        <v>1200000</v>
      </c>
      <c r="AS3622">
        <v>5833.33349609375</v>
      </c>
      <c r="AT3622" t="s">
        <v>53</v>
      </c>
      <c r="AU3622">
        <v>1</v>
      </c>
      <c r="AV3622">
        <v>8.6713438991452811</v>
      </c>
      <c r="AW3622">
        <v>9</v>
      </c>
      <c r="AX3622">
        <v>1225</v>
      </c>
      <c r="AY3622">
        <v>0</v>
      </c>
      <c r="AZ3622">
        <v>-0.61489860164352561</v>
      </c>
      <c r="BA3622">
        <v>0.29290936113259242</v>
      </c>
    </row>
    <row r="3623" spans="1:53" x14ac:dyDescent="0.25">
      <c r="A3623">
        <v>3</v>
      </c>
      <c r="B3623">
        <v>1</v>
      </c>
      <c r="C3623">
        <v>26</v>
      </c>
      <c r="D3623">
        <v>6</v>
      </c>
      <c r="E3623">
        <v>6</v>
      </c>
      <c r="F3623">
        <v>1</v>
      </c>
      <c r="G3623">
        <v>72</v>
      </c>
      <c r="H3623" s="3">
        <f t="shared" si="56"/>
        <v>14</v>
      </c>
      <c r="I3623">
        <v>200000</v>
      </c>
      <c r="J3623">
        <v>1750000</v>
      </c>
      <c r="K3623">
        <v>48</v>
      </c>
      <c r="L3623">
        <v>9</v>
      </c>
      <c r="M3623">
        <v>1</v>
      </c>
      <c r="N3623">
        <v>1</v>
      </c>
      <c r="O3623">
        <v>2221833.3333333302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2221833.3333333302</v>
      </c>
      <c r="X3623">
        <v>2221833.3333333302</v>
      </c>
      <c r="Y3623">
        <v>11</v>
      </c>
      <c r="Z3623" s="3" t="s">
        <v>54</v>
      </c>
      <c r="AA3623">
        <v>0</v>
      </c>
      <c r="AB3623">
        <v>1</v>
      </c>
      <c r="AC3623">
        <v>1</v>
      </c>
      <c r="AD3623">
        <v>1</v>
      </c>
      <c r="AE3623">
        <v>0</v>
      </c>
      <c r="AF3623">
        <v>1</v>
      </c>
      <c r="AG3623">
        <v>0</v>
      </c>
      <c r="AH3623">
        <v>48</v>
      </c>
      <c r="AI3623">
        <v>1</v>
      </c>
      <c r="AJ3623">
        <v>0</v>
      </c>
      <c r="AK3623">
        <v>0</v>
      </c>
      <c r="AL3623">
        <v>0</v>
      </c>
      <c r="AM3623">
        <v>5</v>
      </c>
      <c r="AN3623">
        <v>1876000</v>
      </c>
      <c r="AO3623">
        <v>9119.4443359375</v>
      </c>
      <c r="AP3623">
        <v>2221833.25</v>
      </c>
      <c r="AQ3623">
        <v>10800.578125</v>
      </c>
      <c r="AR3623">
        <v>2221833.25</v>
      </c>
      <c r="AS3623">
        <v>10800.578125</v>
      </c>
      <c r="AT3623" t="s">
        <v>55</v>
      </c>
      <c r="AU3623">
        <v>1</v>
      </c>
      <c r="AV3623">
        <v>9.118164153135158</v>
      </c>
      <c r="AW3623">
        <v>5184</v>
      </c>
      <c r="AX3623">
        <v>676</v>
      </c>
      <c r="AY3623">
        <v>0</v>
      </c>
      <c r="AZ3623">
        <v>-0.45768161007555402</v>
      </c>
      <c r="BA3623">
        <v>0.19173151973152699</v>
      </c>
    </row>
    <row r="3624" spans="1:53" x14ac:dyDescent="0.25">
      <c r="A3624">
        <v>3</v>
      </c>
      <c r="B3624">
        <v>0</v>
      </c>
      <c r="C3624">
        <v>25</v>
      </c>
      <c r="D3624">
        <v>5</v>
      </c>
      <c r="E3624">
        <v>11</v>
      </c>
      <c r="F3624">
        <v>1</v>
      </c>
      <c r="G3624">
        <v>8</v>
      </c>
      <c r="H3624" s="3">
        <f t="shared" si="56"/>
        <v>14</v>
      </c>
      <c r="I3624">
        <v>119211</v>
      </c>
      <c r="J3624">
        <v>110000</v>
      </c>
      <c r="K3624">
        <v>56</v>
      </c>
      <c r="L3624">
        <v>9</v>
      </c>
      <c r="M3624">
        <v>1</v>
      </c>
      <c r="N3624">
        <v>1</v>
      </c>
      <c r="O3624">
        <v>909619.66666666698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909619.66666666698</v>
      </c>
      <c r="X3624">
        <v>909619.66666666698</v>
      </c>
      <c r="Y3624">
        <v>11</v>
      </c>
      <c r="Z3624" s="3" t="s">
        <v>52</v>
      </c>
      <c r="AA3624">
        <v>1</v>
      </c>
      <c r="AB3624">
        <v>1</v>
      </c>
      <c r="AC3624">
        <v>1</v>
      </c>
      <c r="AD3624">
        <v>1</v>
      </c>
      <c r="AE3624">
        <v>0</v>
      </c>
      <c r="AF3624">
        <v>1</v>
      </c>
      <c r="AG3624">
        <v>0</v>
      </c>
      <c r="AH3624">
        <v>56</v>
      </c>
      <c r="AI3624">
        <v>1</v>
      </c>
      <c r="AJ3624">
        <v>0</v>
      </c>
      <c r="AK3624">
        <v>0</v>
      </c>
      <c r="AL3624">
        <v>0</v>
      </c>
      <c r="AM3624">
        <v>5</v>
      </c>
      <c r="AN3624">
        <v>781242</v>
      </c>
      <c r="AO3624">
        <v>3255.17504882812</v>
      </c>
      <c r="AP3624">
        <v>909619.6875</v>
      </c>
      <c r="AQ3624">
        <v>3790.08203125</v>
      </c>
      <c r="AR3624">
        <v>909619.6875</v>
      </c>
      <c r="AS3624">
        <v>3790.08203125</v>
      </c>
      <c r="AT3624" t="s">
        <v>53</v>
      </c>
      <c r="AU3624">
        <v>1</v>
      </c>
      <c r="AV3624">
        <v>8.0880013316384805</v>
      </c>
      <c r="AW3624">
        <v>64</v>
      </c>
      <c r="AX3624">
        <v>625</v>
      </c>
      <c r="AY3624">
        <v>1</v>
      </c>
      <c r="AZ3624">
        <v>0.63956997674709071</v>
      </c>
      <c r="BA3624">
        <v>-0.3433310393909596</v>
      </c>
    </row>
    <row r="3625" spans="1:53" x14ac:dyDescent="0.25">
      <c r="A3625">
        <v>3</v>
      </c>
      <c r="B3625">
        <v>1</v>
      </c>
      <c r="C3625">
        <v>21</v>
      </c>
      <c r="D3625">
        <v>6</v>
      </c>
      <c r="E3625">
        <v>1</v>
      </c>
      <c r="F3625">
        <v>3</v>
      </c>
      <c r="G3625">
        <v>4</v>
      </c>
      <c r="H3625" s="3">
        <f t="shared" si="56"/>
        <v>9</v>
      </c>
      <c r="I3625">
        <v>150000</v>
      </c>
      <c r="J3625">
        <v>0</v>
      </c>
      <c r="K3625">
        <v>20</v>
      </c>
      <c r="L3625">
        <v>7</v>
      </c>
      <c r="M3625">
        <v>2</v>
      </c>
      <c r="N3625">
        <v>1</v>
      </c>
      <c r="O3625">
        <v>420000</v>
      </c>
      <c r="P3625">
        <v>0</v>
      </c>
      <c r="Q3625">
        <v>150000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570000</v>
      </c>
      <c r="X3625">
        <v>570000</v>
      </c>
      <c r="Y3625">
        <v>11</v>
      </c>
      <c r="Z3625" s="3" t="s">
        <v>54</v>
      </c>
      <c r="AA3625">
        <v>0</v>
      </c>
      <c r="AB3625">
        <v>2</v>
      </c>
      <c r="AC3625">
        <v>1</v>
      </c>
      <c r="AD3625">
        <v>1</v>
      </c>
      <c r="AE3625">
        <v>0</v>
      </c>
      <c r="AF3625">
        <v>1</v>
      </c>
      <c r="AG3625">
        <v>0</v>
      </c>
      <c r="AH3625">
        <v>72</v>
      </c>
      <c r="AI3625">
        <v>0</v>
      </c>
      <c r="AJ3625">
        <v>1</v>
      </c>
      <c r="AK3625">
        <v>0</v>
      </c>
      <c r="AL3625">
        <v>0</v>
      </c>
      <c r="AM3625">
        <v>4</v>
      </c>
      <c r="AN3625">
        <v>420000</v>
      </c>
      <c r="AO3625">
        <v>4900</v>
      </c>
      <c r="AP3625">
        <v>420000</v>
      </c>
      <c r="AQ3625">
        <v>4900</v>
      </c>
      <c r="AR3625">
        <v>420000</v>
      </c>
      <c r="AS3625">
        <v>4900</v>
      </c>
      <c r="AT3625" t="s">
        <v>55</v>
      </c>
      <c r="AU3625">
        <v>0</v>
      </c>
      <c r="AV3625">
        <v>8.4969904840987187</v>
      </c>
      <c r="AW3625">
        <v>16</v>
      </c>
      <c r="AX3625">
        <v>441</v>
      </c>
      <c r="AY3625">
        <v>0</v>
      </c>
      <c r="AZ3625">
        <v>-0.34995382383174278</v>
      </c>
      <c r="BA3625">
        <v>0.19454093250963511</v>
      </c>
    </row>
    <row r="3626" spans="1:53" x14ac:dyDescent="0.25">
      <c r="A3626">
        <v>3</v>
      </c>
      <c r="B3626">
        <v>1</v>
      </c>
      <c r="C3626">
        <v>19</v>
      </c>
      <c r="D3626">
        <v>6</v>
      </c>
      <c r="E3626">
        <v>2</v>
      </c>
      <c r="F3626">
        <v>1</v>
      </c>
      <c r="G3626">
        <v>3</v>
      </c>
      <c r="H3626" s="3">
        <f t="shared" si="56"/>
        <v>7</v>
      </c>
      <c r="I3626">
        <v>88211</v>
      </c>
      <c r="J3626">
        <v>0</v>
      </c>
      <c r="K3626">
        <v>48</v>
      </c>
      <c r="L3626">
        <v>7</v>
      </c>
      <c r="M3626">
        <v>1</v>
      </c>
      <c r="N3626">
        <v>1</v>
      </c>
      <c r="O3626">
        <v>869453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869453</v>
      </c>
      <c r="X3626">
        <v>869453</v>
      </c>
      <c r="Y3626">
        <v>11</v>
      </c>
      <c r="Z3626" s="3" t="s">
        <v>54</v>
      </c>
      <c r="AA3626">
        <v>0</v>
      </c>
      <c r="AB3626">
        <v>1</v>
      </c>
      <c r="AC3626">
        <v>1</v>
      </c>
      <c r="AD3626">
        <v>1</v>
      </c>
      <c r="AE3626">
        <v>0</v>
      </c>
      <c r="AF3626">
        <v>1</v>
      </c>
      <c r="AG3626">
        <v>0</v>
      </c>
      <c r="AH3626">
        <v>48</v>
      </c>
      <c r="AI3626">
        <v>1</v>
      </c>
      <c r="AJ3626">
        <v>0</v>
      </c>
      <c r="AK3626">
        <v>0</v>
      </c>
      <c r="AL3626">
        <v>0</v>
      </c>
      <c r="AM3626">
        <v>4</v>
      </c>
      <c r="AN3626">
        <v>781242</v>
      </c>
      <c r="AO3626">
        <v>3797.7041015625</v>
      </c>
      <c r="AP3626">
        <v>869453</v>
      </c>
      <c r="AQ3626">
        <v>4226.5078125</v>
      </c>
      <c r="AR3626">
        <v>869453</v>
      </c>
      <c r="AS3626">
        <v>4226.5078125</v>
      </c>
      <c r="AT3626" t="s">
        <v>55</v>
      </c>
      <c r="AU3626">
        <v>1</v>
      </c>
      <c r="AV3626">
        <v>8.2421519793225535</v>
      </c>
      <c r="AW3626">
        <v>9</v>
      </c>
      <c r="AX3626">
        <v>361</v>
      </c>
      <c r="AY3626">
        <v>0</v>
      </c>
      <c r="AZ3626">
        <v>-0.48340303847764732</v>
      </c>
      <c r="BA3626">
        <v>-0.27216874291608839</v>
      </c>
    </row>
    <row r="3627" spans="1:53" x14ac:dyDescent="0.25">
      <c r="A3627">
        <v>3</v>
      </c>
      <c r="B3627">
        <v>1</v>
      </c>
      <c r="C3627">
        <v>69</v>
      </c>
      <c r="D3627">
        <v>5</v>
      </c>
      <c r="E3627">
        <v>11</v>
      </c>
      <c r="F3627">
        <v>1</v>
      </c>
      <c r="G3627">
        <v>120</v>
      </c>
      <c r="H3627" s="3">
        <f t="shared" si="56"/>
        <v>58</v>
      </c>
      <c r="I3627">
        <v>0</v>
      </c>
      <c r="J3627">
        <v>1500000</v>
      </c>
      <c r="K3627">
        <v>48</v>
      </c>
      <c r="L3627">
        <v>7</v>
      </c>
      <c r="M3627">
        <v>1</v>
      </c>
      <c r="N3627">
        <v>1</v>
      </c>
      <c r="O3627">
        <v>1625000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1625000</v>
      </c>
      <c r="X3627">
        <v>1625000</v>
      </c>
      <c r="Y3627">
        <v>11</v>
      </c>
      <c r="Z3627" s="3" t="s">
        <v>52</v>
      </c>
      <c r="AA3627">
        <v>1</v>
      </c>
      <c r="AB3627">
        <v>1</v>
      </c>
      <c r="AC3627">
        <v>1</v>
      </c>
      <c r="AD3627">
        <v>1</v>
      </c>
      <c r="AE3627">
        <v>0</v>
      </c>
      <c r="AF3627">
        <v>1</v>
      </c>
      <c r="AG3627">
        <v>0</v>
      </c>
      <c r="AH3627">
        <v>48</v>
      </c>
      <c r="AI3627">
        <v>1</v>
      </c>
      <c r="AJ3627">
        <v>0</v>
      </c>
      <c r="AK3627">
        <v>0</v>
      </c>
      <c r="AL3627">
        <v>0</v>
      </c>
      <c r="AM3627">
        <v>4</v>
      </c>
      <c r="AN3627">
        <v>1500000</v>
      </c>
      <c r="AO3627">
        <v>7291.66650390625</v>
      </c>
      <c r="AP3627">
        <v>1625000</v>
      </c>
      <c r="AQ3627">
        <v>7899.3056640625</v>
      </c>
      <c r="AR3627">
        <v>1625000</v>
      </c>
      <c r="AS3627">
        <v>7899.3056640625</v>
      </c>
      <c r="AT3627" t="s">
        <v>53</v>
      </c>
      <c r="AU3627">
        <v>1</v>
      </c>
      <c r="AV3627">
        <v>8.8944874002362759</v>
      </c>
      <c r="AW3627">
        <v>14400</v>
      </c>
      <c r="AX3627">
        <v>4761</v>
      </c>
      <c r="AY3627">
        <v>0</v>
      </c>
      <c r="AZ3627">
        <v>-0.45173060273120369</v>
      </c>
      <c r="BA3627">
        <v>2.3686667055590301E-2</v>
      </c>
    </row>
    <row r="3628" spans="1:53" x14ac:dyDescent="0.25">
      <c r="A3628">
        <v>3</v>
      </c>
      <c r="B3628">
        <v>1</v>
      </c>
      <c r="C3628">
        <v>27</v>
      </c>
      <c r="D3628">
        <v>6</v>
      </c>
      <c r="E3628">
        <v>2</v>
      </c>
      <c r="F3628">
        <v>1</v>
      </c>
      <c r="G3628">
        <v>3</v>
      </c>
      <c r="H3628" s="3">
        <f t="shared" si="56"/>
        <v>15</v>
      </c>
      <c r="I3628">
        <v>0</v>
      </c>
      <c r="J3628">
        <v>800000</v>
      </c>
      <c r="K3628">
        <v>45</v>
      </c>
      <c r="L3628">
        <v>7</v>
      </c>
      <c r="M3628">
        <v>1</v>
      </c>
      <c r="N3628">
        <v>1</v>
      </c>
      <c r="O3628">
        <v>866666.66666666698</v>
      </c>
      <c r="P3628">
        <v>200000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1066666.66666667</v>
      </c>
      <c r="X3628">
        <v>1066666.66666667</v>
      </c>
      <c r="Y3628">
        <v>11</v>
      </c>
      <c r="Z3628" s="3" t="s">
        <v>54</v>
      </c>
      <c r="AA3628">
        <v>0</v>
      </c>
      <c r="AB3628">
        <v>1</v>
      </c>
      <c r="AC3628">
        <v>1</v>
      </c>
      <c r="AD3628">
        <v>1</v>
      </c>
      <c r="AE3628">
        <v>0</v>
      </c>
      <c r="AF3628">
        <v>1</v>
      </c>
      <c r="AG3628">
        <v>0</v>
      </c>
      <c r="AH3628">
        <v>50</v>
      </c>
      <c r="AI3628">
        <v>1</v>
      </c>
      <c r="AJ3628">
        <v>0</v>
      </c>
      <c r="AK3628">
        <v>0</v>
      </c>
      <c r="AL3628">
        <v>0</v>
      </c>
      <c r="AM3628">
        <v>4</v>
      </c>
      <c r="AN3628">
        <v>800000</v>
      </c>
      <c r="AO3628">
        <v>4148.14794921875</v>
      </c>
      <c r="AP3628">
        <v>1066666.75</v>
      </c>
      <c r="AQ3628">
        <v>4977.7783203125</v>
      </c>
      <c r="AR3628">
        <v>1066666.75</v>
      </c>
      <c r="AS3628">
        <v>4977.7783203125</v>
      </c>
      <c r="AT3628" t="s">
        <v>55</v>
      </c>
      <c r="AU3628">
        <v>1</v>
      </c>
      <c r="AV3628">
        <v>8.3304172363167073</v>
      </c>
      <c r="AW3628">
        <v>9</v>
      </c>
      <c r="AX3628">
        <v>729</v>
      </c>
      <c r="AY3628">
        <v>0</v>
      </c>
      <c r="AZ3628">
        <v>-0.5278241869842053</v>
      </c>
      <c r="BA3628">
        <v>-0.36045123732748241</v>
      </c>
    </row>
    <row r="3629" spans="1:53" x14ac:dyDescent="0.25">
      <c r="A3629">
        <v>1</v>
      </c>
      <c r="B3629">
        <v>0</v>
      </c>
      <c r="C3629">
        <v>27</v>
      </c>
      <c r="D3629">
        <v>5</v>
      </c>
      <c r="E3629">
        <v>10</v>
      </c>
      <c r="F3629">
        <v>6</v>
      </c>
      <c r="G3629">
        <v>14</v>
      </c>
      <c r="H3629" s="3">
        <f t="shared" si="56"/>
        <v>16</v>
      </c>
      <c r="I3629">
        <v>88211</v>
      </c>
      <c r="J3629">
        <v>737717</v>
      </c>
      <c r="K3629">
        <v>48</v>
      </c>
      <c r="L3629">
        <v>9</v>
      </c>
      <c r="M3629">
        <v>1</v>
      </c>
      <c r="N3629">
        <v>1</v>
      </c>
      <c r="O3629">
        <v>930929.41666666698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930929.41666666698</v>
      </c>
      <c r="X3629">
        <v>930929.41666666698</v>
      </c>
      <c r="Y3629">
        <v>11</v>
      </c>
      <c r="Z3629" s="3" t="s">
        <v>52</v>
      </c>
      <c r="AA3629">
        <v>1</v>
      </c>
      <c r="AB3629">
        <v>1</v>
      </c>
      <c r="AC3629">
        <v>1</v>
      </c>
      <c r="AD3629">
        <v>1</v>
      </c>
      <c r="AE3629">
        <v>0</v>
      </c>
      <c r="AF3629">
        <v>1</v>
      </c>
      <c r="AG3629">
        <v>0</v>
      </c>
      <c r="AH3629">
        <v>48</v>
      </c>
      <c r="AI3629">
        <v>1</v>
      </c>
      <c r="AJ3629">
        <v>0</v>
      </c>
      <c r="AK3629">
        <v>0</v>
      </c>
      <c r="AL3629">
        <v>0</v>
      </c>
      <c r="AM3629">
        <v>5</v>
      </c>
      <c r="AN3629">
        <v>781242</v>
      </c>
      <c r="AO3629">
        <v>3797.7041015625</v>
      </c>
      <c r="AP3629">
        <v>930929.4375</v>
      </c>
      <c r="AQ3629">
        <v>4525.3515625</v>
      </c>
      <c r="AR3629">
        <v>930929.4375</v>
      </c>
      <c r="AS3629">
        <v>4525.3515625</v>
      </c>
      <c r="AT3629" t="s">
        <v>53</v>
      </c>
      <c r="AU3629">
        <v>1</v>
      </c>
      <c r="AV3629">
        <v>8.2421519793225535</v>
      </c>
      <c r="AW3629">
        <v>196</v>
      </c>
      <c r="AX3629">
        <v>729</v>
      </c>
      <c r="AY3629">
        <v>1</v>
      </c>
      <c r="AZ3629">
        <v>0.57999259873107878</v>
      </c>
      <c r="BA3629">
        <v>-0.33514863364468023</v>
      </c>
    </row>
    <row r="3630" spans="1:53" x14ac:dyDescent="0.25">
      <c r="A3630">
        <v>1</v>
      </c>
      <c r="B3630">
        <v>0</v>
      </c>
      <c r="C3630">
        <v>49</v>
      </c>
      <c r="D3630">
        <v>3</v>
      </c>
      <c r="E3630">
        <v>3</v>
      </c>
      <c r="F3630">
        <v>1</v>
      </c>
      <c r="G3630">
        <v>36</v>
      </c>
      <c r="H3630" s="3">
        <f t="shared" si="56"/>
        <v>40</v>
      </c>
      <c r="I3630">
        <v>338211</v>
      </c>
      <c r="J3630">
        <v>800000</v>
      </c>
      <c r="K3630">
        <v>48</v>
      </c>
      <c r="L3630">
        <v>4</v>
      </c>
      <c r="M3630">
        <v>1</v>
      </c>
      <c r="N3630">
        <v>1</v>
      </c>
      <c r="O3630">
        <v>954877.66666666698</v>
      </c>
      <c r="P3630">
        <v>0</v>
      </c>
      <c r="Q3630">
        <v>250000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1204877.66666667</v>
      </c>
      <c r="X3630">
        <v>1204877.66666667</v>
      </c>
      <c r="Y3630">
        <v>11</v>
      </c>
      <c r="Z3630" s="3" t="s">
        <v>58</v>
      </c>
      <c r="AA3630">
        <v>0</v>
      </c>
      <c r="AB3630">
        <v>1</v>
      </c>
      <c r="AC3630">
        <v>1</v>
      </c>
      <c r="AD3630">
        <v>1</v>
      </c>
      <c r="AE3630">
        <v>0</v>
      </c>
      <c r="AF3630">
        <v>1</v>
      </c>
      <c r="AG3630">
        <v>0</v>
      </c>
      <c r="AH3630">
        <v>48</v>
      </c>
      <c r="AI3630">
        <v>1</v>
      </c>
      <c r="AJ3630">
        <v>0</v>
      </c>
      <c r="AK3630">
        <v>0</v>
      </c>
      <c r="AL3630">
        <v>0</v>
      </c>
      <c r="AM3630">
        <v>3</v>
      </c>
      <c r="AN3630">
        <v>800000</v>
      </c>
      <c r="AO3630">
        <v>3888.88891601562</v>
      </c>
      <c r="AP3630">
        <v>954877.6875</v>
      </c>
      <c r="AQ3630">
        <v>4641.7666015625</v>
      </c>
      <c r="AR3630">
        <v>954877.6875</v>
      </c>
      <c r="AS3630">
        <v>4641.7666015625</v>
      </c>
      <c r="AT3630" t="s">
        <v>57</v>
      </c>
      <c r="AU3630">
        <v>1</v>
      </c>
      <c r="AV3630">
        <v>8.2658787701107759</v>
      </c>
      <c r="AW3630">
        <v>1296</v>
      </c>
      <c r="AX3630">
        <v>2401</v>
      </c>
      <c r="AY3630">
        <v>1</v>
      </c>
      <c r="AZ3630">
        <v>0.52666714830438977</v>
      </c>
      <c r="BA3630">
        <v>0.16352102516248981</v>
      </c>
    </row>
    <row r="3631" spans="1:53" x14ac:dyDescent="0.25">
      <c r="A3631">
        <v>3</v>
      </c>
      <c r="B3631">
        <v>1</v>
      </c>
      <c r="C3631">
        <v>64</v>
      </c>
      <c r="D3631">
        <v>5</v>
      </c>
      <c r="E3631">
        <v>11</v>
      </c>
      <c r="F3631">
        <v>1</v>
      </c>
      <c r="G3631">
        <v>36</v>
      </c>
      <c r="H3631" s="3">
        <f t="shared" si="56"/>
        <v>53</v>
      </c>
      <c r="I3631">
        <v>0</v>
      </c>
      <c r="J3631">
        <v>0</v>
      </c>
      <c r="K3631">
        <v>40</v>
      </c>
      <c r="L3631">
        <v>2</v>
      </c>
      <c r="M3631">
        <v>2</v>
      </c>
      <c r="N3631">
        <v>1</v>
      </c>
      <c r="O3631">
        <v>550000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240000</v>
      </c>
      <c r="W3631">
        <v>790000</v>
      </c>
      <c r="X3631">
        <v>790000</v>
      </c>
      <c r="Y3631">
        <v>11</v>
      </c>
      <c r="Z3631" s="3" t="s">
        <v>52</v>
      </c>
      <c r="AA3631">
        <v>1</v>
      </c>
      <c r="AB3631">
        <v>2</v>
      </c>
      <c r="AC3631">
        <v>1</v>
      </c>
      <c r="AD3631">
        <v>1</v>
      </c>
      <c r="AE3631">
        <v>0</v>
      </c>
      <c r="AF3631">
        <v>1</v>
      </c>
      <c r="AG3631">
        <v>0</v>
      </c>
      <c r="AH3631">
        <v>40</v>
      </c>
      <c r="AI3631">
        <v>0</v>
      </c>
      <c r="AJ3631">
        <v>1</v>
      </c>
      <c r="AK3631">
        <v>0</v>
      </c>
      <c r="AL3631">
        <v>1</v>
      </c>
      <c r="AM3631">
        <v>2</v>
      </c>
      <c r="AN3631">
        <v>550000</v>
      </c>
      <c r="AO3631">
        <v>3208.33325195312</v>
      </c>
      <c r="AP3631">
        <v>550000</v>
      </c>
      <c r="AQ3631">
        <v>3208.33325195312</v>
      </c>
      <c r="AR3631">
        <v>550000</v>
      </c>
      <c r="AS3631">
        <v>3208.33325195312</v>
      </c>
      <c r="AT3631" t="s">
        <v>53</v>
      </c>
      <c r="AU3631">
        <v>0</v>
      </c>
      <c r="AV3631">
        <v>8.0735068451226137</v>
      </c>
      <c r="AW3631">
        <v>1296</v>
      </c>
      <c r="AX3631">
        <v>4096</v>
      </c>
      <c r="AY3631">
        <v>0</v>
      </c>
      <c r="AZ3631">
        <v>-0.67457696441956894</v>
      </c>
      <c r="BA3631">
        <v>-0.51897492405329504</v>
      </c>
    </row>
    <row r="3632" spans="1:53" x14ac:dyDescent="0.25">
      <c r="A3632">
        <v>3</v>
      </c>
      <c r="B3632">
        <v>0</v>
      </c>
      <c r="C3632">
        <v>49</v>
      </c>
      <c r="D3632">
        <v>5</v>
      </c>
      <c r="E3632">
        <v>11</v>
      </c>
      <c r="F3632">
        <v>1</v>
      </c>
      <c r="G3632">
        <v>120</v>
      </c>
      <c r="H3632" s="3">
        <f t="shared" si="56"/>
        <v>38</v>
      </c>
      <c r="I3632">
        <v>118211</v>
      </c>
      <c r="J3632">
        <v>950000</v>
      </c>
      <c r="K3632">
        <v>48</v>
      </c>
      <c r="L3632">
        <v>9</v>
      </c>
      <c r="M3632">
        <v>1</v>
      </c>
      <c r="N3632">
        <v>1</v>
      </c>
      <c r="O3632">
        <v>1197377.66666667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1197377.66666667</v>
      </c>
      <c r="X3632">
        <v>1197377.66666667</v>
      </c>
      <c r="Y3632">
        <v>11</v>
      </c>
      <c r="Z3632" s="3" t="s">
        <v>52</v>
      </c>
      <c r="AA3632">
        <v>1</v>
      </c>
      <c r="AB3632">
        <v>1</v>
      </c>
      <c r="AC3632">
        <v>1</v>
      </c>
      <c r="AD3632">
        <v>1</v>
      </c>
      <c r="AE3632">
        <v>0</v>
      </c>
      <c r="AF3632">
        <v>1</v>
      </c>
      <c r="AG3632">
        <v>0</v>
      </c>
      <c r="AH3632">
        <v>48</v>
      </c>
      <c r="AI3632">
        <v>1</v>
      </c>
      <c r="AJ3632">
        <v>0</v>
      </c>
      <c r="AK3632">
        <v>0</v>
      </c>
      <c r="AL3632">
        <v>0</v>
      </c>
      <c r="AM3632">
        <v>5</v>
      </c>
      <c r="AN3632">
        <v>1000000</v>
      </c>
      <c r="AO3632">
        <v>4861.111328125</v>
      </c>
      <c r="AP3632">
        <v>1197377.625</v>
      </c>
      <c r="AQ3632">
        <v>5820.58544921875</v>
      </c>
      <c r="AR3632">
        <v>1197377.625</v>
      </c>
      <c r="AS3632">
        <v>5820.58544921875</v>
      </c>
      <c r="AT3632" t="s">
        <v>53</v>
      </c>
      <c r="AU3632">
        <v>1</v>
      </c>
      <c r="AV3632">
        <v>8.489022359092397</v>
      </c>
      <c r="AW3632">
        <v>14400</v>
      </c>
      <c r="AX3632">
        <v>2401</v>
      </c>
      <c r="AY3632">
        <v>1</v>
      </c>
      <c r="AZ3632">
        <v>0.54637087701665898</v>
      </c>
      <c r="BA3632">
        <v>-0.55966094554436729</v>
      </c>
    </row>
    <row r="3633" spans="1:53" x14ac:dyDescent="0.25">
      <c r="A3633">
        <v>3</v>
      </c>
      <c r="B3633">
        <v>1</v>
      </c>
      <c r="C3633">
        <v>48</v>
      </c>
      <c r="D3633">
        <v>5</v>
      </c>
      <c r="E3633">
        <v>11</v>
      </c>
      <c r="F3633">
        <v>1</v>
      </c>
      <c r="G3633">
        <v>204</v>
      </c>
      <c r="H3633" s="3">
        <f t="shared" si="56"/>
        <v>37</v>
      </c>
      <c r="I3633">
        <v>88211</v>
      </c>
      <c r="J3633">
        <v>1150000</v>
      </c>
      <c r="K3633">
        <v>48</v>
      </c>
      <c r="L3633">
        <v>9</v>
      </c>
      <c r="M3633">
        <v>1</v>
      </c>
      <c r="N3633">
        <v>1</v>
      </c>
      <c r="O3633">
        <v>1384044.33333333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1384044.33333333</v>
      </c>
      <c r="X3633">
        <v>1384044.33333333</v>
      </c>
      <c r="Y3633">
        <v>11</v>
      </c>
      <c r="Z3633" s="3" t="s">
        <v>52</v>
      </c>
      <c r="AA3633">
        <v>1</v>
      </c>
      <c r="AB3633">
        <v>1</v>
      </c>
      <c r="AC3633">
        <v>1</v>
      </c>
      <c r="AD3633">
        <v>1</v>
      </c>
      <c r="AE3633">
        <v>0</v>
      </c>
      <c r="AF3633">
        <v>1</v>
      </c>
      <c r="AG3633">
        <v>0</v>
      </c>
      <c r="AH3633">
        <v>48</v>
      </c>
      <c r="AI3633">
        <v>1</v>
      </c>
      <c r="AJ3633">
        <v>0</v>
      </c>
      <c r="AK3633">
        <v>0</v>
      </c>
      <c r="AL3633">
        <v>0</v>
      </c>
      <c r="AM3633">
        <v>5</v>
      </c>
      <c r="AN3633">
        <v>1200000</v>
      </c>
      <c r="AO3633">
        <v>5833.33349609375</v>
      </c>
      <c r="AP3633">
        <v>1384044.375</v>
      </c>
      <c r="AQ3633">
        <v>6727.99365234375</v>
      </c>
      <c r="AR3633">
        <v>1384044.375</v>
      </c>
      <c r="AS3633">
        <v>6727.99365234375</v>
      </c>
      <c r="AT3633" t="s">
        <v>53</v>
      </c>
      <c r="AU3633">
        <v>1</v>
      </c>
      <c r="AV3633">
        <v>8.6713438991452811</v>
      </c>
      <c r="AW3633">
        <v>41616</v>
      </c>
      <c r="AX3633">
        <v>2304</v>
      </c>
      <c r="AY3633">
        <v>0</v>
      </c>
      <c r="AZ3633">
        <v>-0.44361393809784072</v>
      </c>
      <c r="BA3633">
        <v>-0.49162975771964829</v>
      </c>
    </row>
    <row r="3634" spans="1:53" x14ac:dyDescent="0.25">
      <c r="A3634">
        <v>3</v>
      </c>
      <c r="B3634">
        <v>0</v>
      </c>
      <c r="C3634">
        <v>21</v>
      </c>
      <c r="D3634">
        <v>6</v>
      </c>
      <c r="E3634">
        <v>6</v>
      </c>
      <c r="F3634">
        <v>1</v>
      </c>
      <c r="G3634">
        <v>37</v>
      </c>
      <c r="H3634" s="3">
        <f t="shared" si="56"/>
        <v>9</v>
      </c>
      <c r="I3634">
        <v>88211</v>
      </c>
      <c r="J3634">
        <v>830000</v>
      </c>
      <c r="K3634">
        <v>48</v>
      </c>
      <c r="L3634">
        <v>9</v>
      </c>
      <c r="M3634">
        <v>1</v>
      </c>
      <c r="N3634">
        <v>1</v>
      </c>
      <c r="O3634">
        <v>1030286.33333333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1030286.33333333</v>
      </c>
      <c r="X3634">
        <v>1030286.33333333</v>
      </c>
      <c r="Y3634">
        <v>11</v>
      </c>
      <c r="Z3634" s="3" t="s">
        <v>54</v>
      </c>
      <c r="AA3634">
        <v>0</v>
      </c>
      <c r="AB3634">
        <v>1</v>
      </c>
      <c r="AC3634">
        <v>1</v>
      </c>
      <c r="AD3634">
        <v>1</v>
      </c>
      <c r="AE3634">
        <v>0</v>
      </c>
      <c r="AF3634">
        <v>1</v>
      </c>
      <c r="AG3634">
        <v>0</v>
      </c>
      <c r="AH3634">
        <v>48</v>
      </c>
      <c r="AI3634">
        <v>1</v>
      </c>
      <c r="AJ3634">
        <v>0</v>
      </c>
      <c r="AK3634">
        <v>0</v>
      </c>
      <c r="AL3634">
        <v>0</v>
      </c>
      <c r="AM3634">
        <v>5</v>
      </c>
      <c r="AN3634">
        <v>781242</v>
      </c>
      <c r="AO3634">
        <v>3797.7041015625</v>
      </c>
      <c r="AP3634">
        <v>1030286.3125</v>
      </c>
      <c r="AQ3634">
        <v>5008.33642578125</v>
      </c>
      <c r="AR3634">
        <v>1030286.3125</v>
      </c>
      <c r="AS3634">
        <v>5008.33642578125</v>
      </c>
      <c r="AT3634" t="s">
        <v>55</v>
      </c>
      <c r="AU3634">
        <v>1</v>
      </c>
      <c r="AV3634">
        <v>8.2421519793225535</v>
      </c>
      <c r="AW3634">
        <v>1369</v>
      </c>
      <c r="AX3634">
        <v>441</v>
      </c>
      <c r="AY3634">
        <v>1</v>
      </c>
      <c r="AZ3634">
        <v>0.56511361056054976</v>
      </c>
      <c r="BA3634">
        <v>-0.49971084862725418</v>
      </c>
    </row>
    <row r="3635" spans="1:53" x14ac:dyDescent="0.25">
      <c r="A3635">
        <v>3</v>
      </c>
      <c r="B3635">
        <v>1</v>
      </c>
      <c r="C3635">
        <v>20</v>
      </c>
      <c r="D3635">
        <v>6</v>
      </c>
      <c r="E3635">
        <v>8</v>
      </c>
      <c r="F3635">
        <v>3</v>
      </c>
      <c r="G3635">
        <v>12</v>
      </c>
      <c r="H3635" s="3">
        <f t="shared" si="56"/>
        <v>8</v>
      </c>
      <c r="I3635">
        <v>20000</v>
      </c>
      <c r="J3635">
        <v>0</v>
      </c>
      <c r="K3635">
        <v>11</v>
      </c>
      <c r="L3635">
        <v>2</v>
      </c>
      <c r="M3635">
        <v>2</v>
      </c>
      <c r="N3635">
        <v>1</v>
      </c>
      <c r="O3635">
        <v>200000</v>
      </c>
      <c r="P3635">
        <v>0</v>
      </c>
      <c r="Q3635">
        <v>20000</v>
      </c>
      <c r="R3635">
        <v>0</v>
      </c>
      <c r="S3635">
        <v>0</v>
      </c>
      <c r="T3635">
        <v>16666.666666666701</v>
      </c>
      <c r="U3635">
        <v>50000</v>
      </c>
      <c r="V3635">
        <v>0</v>
      </c>
      <c r="W3635">
        <v>286666.66666666698</v>
      </c>
      <c r="X3635">
        <v>286666.66666666698</v>
      </c>
      <c r="Y3635">
        <v>11</v>
      </c>
      <c r="Z3635" s="3" t="s">
        <v>54</v>
      </c>
      <c r="AA3635">
        <v>0</v>
      </c>
      <c r="AB3635">
        <v>2</v>
      </c>
      <c r="AC3635">
        <v>1</v>
      </c>
      <c r="AD3635">
        <v>1</v>
      </c>
      <c r="AE3635">
        <v>0</v>
      </c>
      <c r="AF3635">
        <v>1</v>
      </c>
      <c r="AG3635">
        <v>0</v>
      </c>
      <c r="AH3635">
        <v>72</v>
      </c>
      <c r="AI3635">
        <v>0</v>
      </c>
      <c r="AJ3635">
        <v>1</v>
      </c>
      <c r="AK3635">
        <v>0</v>
      </c>
      <c r="AL3635">
        <v>1</v>
      </c>
      <c r="AM3635">
        <v>2</v>
      </c>
      <c r="AN3635">
        <v>200000</v>
      </c>
      <c r="AO3635">
        <v>4242.42431640625</v>
      </c>
      <c r="AP3635">
        <v>200000</v>
      </c>
      <c r="AQ3635">
        <v>4242.42431640625</v>
      </c>
      <c r="AR3635">
        <v>200000</v>
      </c>
      <c r="AS3635">
        <v>4242.42431640625</v>
      </c>
      <c r="AT3635" t="s">
        <v>55</v>
      </c>
      <c r="AU3635">
        <v>0</v>
      </c>
      <c r="AV3635">
        <v>8.3528901575635768</v>
      </c>
      <c r="AW3635">
        <v>144</v>
      </c>
      <c r="AX3635">
        <v>400</v>
      </c>
      <c r="AY3635">
        <v>0</v>
      </c>
      <c r="AZ3635">
        <v>-0.46402410503730362</v>
      </c>
      <c r="BA3635">
        <v>0.33361154810888521</v>
      </c>
    </row>
    <row r="3636" spans="1:53" x14ac:dyDescent="0.25">
      <c r="A3636">
        <v>3</v>
      </c>
      <c r="B3636">
        <v>0</v>
      </c>
      <c r="C3636">
        <v>33</v>
      </c>
      <c r="D3636">
        <v>6</v>
      </c>
      <c r="E3636">
        <v>3</v>
      </c>
      <c r="F3636">
        <v>1</v>
      </c>
      <c r="G3636">
        <v>6</v>
      </c>
      <c r="H3636" s="3">
        <f t="shared" si="56"/>
        <v>21</v>
      </c>
      <c r="I3636">
        <v>152211</v>
      </c>
      <c r="J3636">
        <v>1000000</v>
      </c>
      <c r="K3636">
        <v>48</v>
      </c>
      <c r="L3636">
        <v>6</v>
      </c>
      <c r="M3636">
        <v>1</v>
      </c>
      <c r="N3636">
        <v>1</v>
      </c>
      <c r="O3636">
        <v>1035544.33333333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1035544.33333333</v>
      </c>
      <c r="X3636">
        <v>1035544.33333333</v>
      </c>
      <c r="Y3636">
        <v>11</v>
      </c>
      <c r="Z3636" s="3" t="s">
        <v>54</v>
      </c>
      <c r="AA3636">
        <v>0</v>
      </c>
      <c r="AB3636">
        <v>1</v>
      </c>
      <c r="AC3636">
        <v>1</v>
      </c>
      <c r="AD3636">
        <v>1</v>
      </c>
      <c r="AE3636">
        <v>0</v>
      </c>
      <c r="AF3636">
        <v>1</v>
      </c>
      <c r="AG3636">
        <v>0</v>
      </c>
      <c r="AH3636">
        <v>48</v>
      </c>
      <c r="AI3636">
        <v>1</v>
      </c>
      <c r="AJ3636">
        <v>0</v>
      </c>
      <c r="AK3636">
        <v>0</v>
      </c>
      <c r="AL3636">
        <v>0</v>
      </c>
      <c r="AM3636">
        <v>4</v>
      </c>
      <c r="AN3636">
        <v>800000</v>
      </c>
      <c r="AO3636">
        <v>3888.88891601562</v>
      </c>
      <c r="AP3636">
        <v>1035544.3125</v>
      </c>
      <c r="AQ3636">
        <v>5033.89599609375</v>
      </c>
      <c r="AR3636">
        <v>1035544.3125</v>
      </c>
      <c r="AS3636">
        <v>5033.89599609375</v>
      </c>
      <c r="AT3636" t="s">
        <v>55</v>
      </c>
      <c r="AU3636">
        <v>1</v>
      </c>
      <c r="AV3636">
        <v>8.2658787701107759</v>
      </c>
      <c r="AW3636">
        <v>36</v>
      </c>
      <c r="AX3636">
        <v>1089</v>
      </c>
      <c r="AY3636">
        <v>1</v>
      </c>
      <c r="AZ3636">
        <v>0.40475257108101742</v>
      </c>
      <c r="BA3636">
        <v>-0.51495539966862602</v>
      </c>
    </row>
    <row r="3637" spans="1:53" x14ac:dyDescent="0.25">
      <c r="A3637">
        <v>3</v>
      </c>
      <c r="B3637">
        <v>1</v>
      </c>
      <c r="C3637">
        <v>44</v>
      </c>
      <c r="D3637">
        <v>5</v>
      </c>
      <c r="E3637">
        <v>11</v>
      </c>
      <c r="F3637">
        <v>1</v>
      </c>
      <c r="G3637">
        <v>48</v>
      </c>
      <c r="H3637" s="3">
        <f t="shared" si="56"/>
        <v>33</v>
      </c>
      <c r="I3637">
        <v>31000</v>
      </c>
      <c r="J3637">
        <v>900000</v>
      </c>
      <c r="K3637">
        <v>48</v>
      </c>
      <c r="L3637">
        <v>9</v>
      </c>
      <c r="M3637">
        <v>1</v>
      </c>
      <c r="N3637">
        <v>1</v>
      </c>
      <c r="O3637">
        <v>1006000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1006000</v>
      </c>
      <c r="X3637">
        <v>1006000</v>
      </c>
      <c r="Y3637">
        <v>11</v>
      </c>
      <c r="Z3637" s="3" t="s">
        <v>52</v>
      </c>
      <c r="AA3637">
        <v>1</v>
      </c>
      <c r="AB3637">
        <v>1</v>
      </c>
      <c r="AC3637">
        <v>1</v>
      </c>
      <c r="AD3637">
        <v>1</v>
      </c>
      <c r="AE3637">
        <v>0</v>
      </c>
      <c r="AF3637">
        <v>1</v>
      </c>
      <c r="AG3637">
        <v>0</v>
      </c>
      <c r="AH3637">
        <v>48</v>
      </c>
      <c r="AI3637">
        <v>1</v>
      </c>
      <c r="AJ3637">
        <v>0</v>
      </c>
      <c r="AK3637">
        <v>0</v>
      </c>
      <c r="AL3637">
        <v>0</v>
      </c>
      <c r="AM3637">
        <v>5</v>
      </c>
      <c r="AN3637">
        <v>900000</v>
      </c>
      <c r="AO3637">
        <v>4375</v>
      </c>
      <c r="AP3637">
        <v>1006000</v>
      </c>
      <c r="AQ3637">
        <v>4890.27783203125</v>
      </c>
      <c r="AR3637">
        <v>1006000</v>
      </c>
      <c r="AS3637">
        <v>4890.27783203125</v>
      </c>
      <c r="AT3637" t="s">
        <v>53</v>
      </c>
      <c r="AU3637">
        <v>1</v>
      </c>
      <c r="AV3637">
        <v>8.3836617987917155</v>
      </c>
      <c r="AW3637">
        <v>2304</v>
      </c>
      <c r="AX3637">
        <v>1936</v>
      </c>
      <c r="AY3637">
        <v>0</v>
      </c>
      <c r="AZ3637">
        <v>-0.47007348985622061</v>
      </c>
      <c r="BA3637">
        <v>-0.51225648460512307</v>
      </c>
    </row>
    <row r="3638" spans="1:53" x14ac:dyDescent="0.25">
      <c r="A3638">
        <v>3</v>
      </c>
      <c r="B3638">
        <v>0</v>
      </c>
      <c r="C3638">
        <v>44</v>
      </c>
      <c r="D3638">
        <v>5</v>
      </c>
      <c r="E3638">
        <v>11</v>
      </c>
      <c r="F3638">
        <v>1</v>
      </c>
      <c r="G3638">
        <v>36</v>
      </c>
      <c r="H3638" s="3">
        <f t="shared" si="56"/>
        <v>33</v>
      </c>
      <c r="I3638">
        <v>31000</v>
      </c>
      <c r="J3638">
        <v>0</v>
      </c>
      <c r="K3638">
        <v>48</v>
      </c>
      <c r="L3638">
        <v>5</v>
      </c>
      <c r="M3638">
        <v>1</v>
      </c>
      <c r="N3638">
        <v>1</v>
      </c>
      <c r="O3638">
        <v>881000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881000</v>
      </c>
      <c r="X3638">
        <v>881000</v>
      </c>
      <c r="Y3638">
        <v>11</v>
      </c>
      <c r="Z3638" s="3" t="s">
        <v>52</v>
      </c>
      <c r="AA3638">
        <v>1</v>
      </c>
      <c r="AB3638">
        <v>1</v>
      </c>
      <c r="AC3638">
        <v>1</v>
      </c>
      <c r="AD3638">
        <v>1</v>
      </c>
      <c r="AE3638">
        <v>0</v>
      </c>
      <c r="AF3638">
        <v>1</v>
      </c>
      <c r="AG3638">
        <v>0</v>
      </c>
      <c r="AH3638">
        <v>48</v>
      </c>
      <c r="AI3638">
        <v>1</v>
      </c>
      <c r="AJ3638">
        <v>0</v>
      </c>
      <c r="AK3638">
        <v>0</v>
      </c>
      <c r="AL3638">
        <v>0</v>
      </c>
      <c r="AM3638">
        <v>4</v>
      </c>
      <c r="AN3638">
        <v>850000</v>
      </c>
      <c r="AO3638">
        <v>4131.9443359375</v>
      </c>
      <c r="AP3638">
        <v>881000</v>
      </c>
      <c r="AQ3638">
        <v>4282.638671875</v>
      </c>
      <c r="AR3638">
        <v>881000</v>
      </c>
      <c r="AS3638">
        <v>4282.638671875</v>
      </c>
      <c r="AT3638" t="s">
        <v>53</v>
      </c>
      <c r="AU3638">
        <v>1</v>
      </c>
      <c r="AV3638">
        <v>8.3265033586912622</v>
      </c>
      <c r="AW3638">
        <v>1296</v>
      </c>
      <c r="AX3638">
        <v>1936</v>
      </c>
      <c r="AY3638">
        <v>1</v>
      </c>
      <c r="AZ3638">
        <v>0.42516874737214189</v>
      </c>
      <c r="BA3638">
        <v>-0.33013192297129118</v>
      </c>
    </row>
    <row r="3639" spans="1:53" x14ac:dyDescent="0.25">
      <c r="A3639">
        <v>3</v>
      </c>
      <c r="B3639">
        <v>0</v>
      </c>
      <c r="C3639">
        <v>21</v>
      </c>
      <c r="D3639">
        <v>5</v>
      </c>
      <c r="E3639">
        <v>11</v>
      </c>
      <c r="F3639">
        <v>1</v>
      </c>
      <c r="G3639">
        <v>36</v>
      </c>
      <c r="H3639" s="3">
        <f t="shared" si="56"/>
        <v>10</v>
      </c>
      <c r="I3639">
        <v>88211</v>
      </c>
      <c r="J3639">
        <v>1420000</v>
      </c>
      <c r="K3639">
        <v>72</v>
      </c>
      <c r="L3639">
        <v>9</v>
      </c>
      <c r="M3639">
        <v>1</v>
      </c>
      <c r="N3639">
        <v>1</v>
      </c>
      <c r="O3639">
        <v>1406544.33333333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1406544.33333333</v>
      </c>
      <c r="X3639">
        <v>1406544.33333333</v>
      </c>
      <c r="Y3639">
        <v>11</v>
      </c>
      <c r="Z3639" s="3" t="s">
        <v>52</v>
      </c>
      <c r="AA3639">
        <v>1</v>
      </c>
      <c r="AB3639">
        <v>1</v>
      </c>
      <c r="AC3639">
        <v>1</v>
      </c>
      <c r="AD3639">
        <v>1</v>
      </c>
      <c r="AE3639">
        <v>0</v>
      </c>
      <c r="AF3639">
        <v>1</v>
      </c>
      <c r="AG3639">
        <v>0</v>
      </c>
      <c r="AH3639">
        <v>72</v>
      </c>
      <c r="AI3639">
        <v>1</v>
      </c>
      <c r="AJ3639">
        <v>0</v>
      </c>
      <c r="AK3639">
        <v>0</v>
      </c>
      <c r="AL3639">
        <v>0</v>
      </c>
      <c r="AM3639">
        <v>5</v>
      </c>
      <c r="AN3639">
        <v>1200000</v>
      </c>
      <c r="AO3639">
        <v>3888.88891601562</v>
      </c>
      <c r="AP3639">
        <v>1406544.375</v>
      </c>
      <c r="AQ3639">
        <v>4558.24560546875</v>
      </c>
      <c r="AR3639">
        <v>1406544.375</v>
      </c>
      <c r="AS3639">
        <v>4558.24560546875</v>
      </c>
      <c r="AT3639" t="s">
        <v>53</v>
      </c>
      <c r="AU3639">
        <v>1</v>
      </c>
      <c r="AV3639">
        <v>8.2658787701107759</v>
      </c>
      <c r="AW3639">
        <v>1296</v>
      </c>
      <c r="AX3639">
        <v>441</v>
      </c>
      <c r="AY3639">
        <v>1</v>
      </c>
      <c r="AZ3639">
        <v>0.77875796522092033</v>
      </c>
      <c r="BA3639">
        <v>6.0016726802052688E-2</v>
      </c>
    </row>
    <row r="3640" spans="1:53" x14ac:dyDescent="0.25">
      <c r="A3640">
        <v>3</v>
      </c>
      <c r="B3640">
        <v>1</v>
      </c>
      <c r="C3640">
        <v>23</v>
      </c>
      <c r="D3640">
        <v>6</v>
      </c>
      <c r="E3640">
        <v>2</v>
      </c>
      <c r="F3640">
        <v>1</v>
      </c>
      <c r="G3640">
        <v>14</v>
      </c>
      <c r="H3640" s="3">
        <f t="shared" si="56"/>
        <v>11</v>
      </c>
      <c r="I3640">
        <v>100000</v>
      </c>
      <c r="J3640">
        <v>700000</v>
      </c>
      <c r="K3640">
        <v>54</v>
      </c>
      <c r="L3640">
        <v>9</v>
      </c>
      <c r="M3640">
        <v>1</v>
      </c>
      <c r="N3640">
        <v>1</v>
      </c>
      <c r="O3640">
        <v>1008333.33333333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1008333.33333333</v>
      </c>
      <c r="X3640">
        <v>1008333.33333333</v>
      </c>
      <c r="Y3640">
        <v>11</v>
      </c>
      <c r="Z3640" s="3" t="s">
        <v>54</v>
      </c>
      <c r="AA3640">
        <v>0</v>
      </c>
      <c r="AB3640">
        <v>1</v>
      </c>
      <c r="AC3640">
        <v>1</v>
      </c>
      <c r="AD3640">
        <v>1</v>
      </c>
      <c r="AE3640">
        <v>0</v>
      </c>
      <c r="AF3640">
        <v>1</v>
      </c>
      <c r="AG3640">
        <v>0</v>
      </c>
      <c r="AH3640">
        <v>54</v>
      </c>
      <c r="AI3640">
        <v>1</v>
      </c>
      <c r="AJ3640">
        <v>0</v>
      </c>
      <c r="AK3640">
        <v>0</v>
      </c>
      <c r="AL3640">
        <v>0</v>
      </c>
      <c r="AM3640">
        <v>5</v>
      </c>
      <c r="AN3640">
        <v>850000</v>
      </c>
      <c r="AO3640">
        <v>3672.83959960938</v>
      </c>
      <c r="AP3640">
        <v>1008333.3125</v>
      </c>
      <c r="AQ3640">
        <v>4356.99560546875</v>
      </c>
      <c r="AR3640">
        <v>1008333.3125</v>
      </c>
      <c r="AS3640">
        <v>4356.99560546875</v>
      </c>
      <c r="AT3640" t="s">
        <v>55</v>
      </c>
      <c r="AU3640">
        <v>1</v>
      </c>
      <c r="AV3640">
        <v>8.2087203747352468</v>
      </c>
      <c r="AW3640">
        <v>196</v>
      </c>
      <c r="AX3640">
        <v>529</v>
      </c>
      <c r="AY3640">
        <v>0</v>
      </c>
      <c r="AZ3640">
        <v>-0.42175390522425898</v>
      </c>
      <c r="BA3640">
        <v>-0.47425277866410398</v>
      </c>
    </row>
    <row r="3641" spans="1:53" x14ac:dyDescent="0.25">
      <c r="A3641">
        <v>3</v>
      </c>
      <c r="B3641">
        <v>1</v>
      </c>
      <c r="C3641">
        <v>19</v>
      </c>
      <c r="D3641">
        <v>5</v>
      </c>
      <c r="E3641">
        <v>11</v>
      </c>
      <c r="F3641">
        <v>1</v>
      </c>
      <c r="G3641">
        <v>1</v>
      </c>
      <c r="H3641" s="3">
        <f t="shared" si="56"/>
        <v>8</v>
      </c>
      <c r="I3641">
        <v>88211</v>
      </c>
      <c r="J3641">
        <v>0</v>
      </c>
      <c r="K3641">
        <v>48</v>
      </c>
      <c r="L3641">
        <v>4</v>
      </c>
      <c r="M3641">
        <v>1</v>
      </c>
      <c r="N3641">
        <v>1</v>
      </c>
      <c r="O3641">
        <v>869453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869453</v>
      </c>
      <c r="X3641">
        <v>869453</v>
      </c>
      <c r="Y3641">
        <v>11</v>
      </c>
      <c r="Z3641" s="3" t="s">
        <v>52</v>
      </c>
      <c r="AA3641">
        <v>1</v>
      </c>
      <c r="AB3641">
        <v>1</v>
      </c>
      <c r="AC3641">
        <v>1</v>
      </c>
      <c r="AD3641">
        <v>1</v>
      </c>
      <c r="AE3641">
        <v>0</v>
      </c>
      <c r="AF3641">
        <v>1</v>
      </c>
      <c r="AG3641">
        <v>0</v>
      </c>
      <c r="AH3641">
        <v>48</v>
      </c>
      <c r="AI3641">
        <v>1</v>
      </c>
      <c r="AJ3641">
        <v>0</v>
      </c>
      <c r="AK3641">
        <v>0</v>
      </c>
      <c r="AL3641">
        <v>0</v>
      </c>
      <c r="AM3641">
        <v>3</v>
      </c>
      <c r="AN3641">
        <v>781242</v>
      </c>
      <c r="AO3641">
        <v>3797.7041015625</v>
      </c>
      <c r="AP3641">
        <v>869453</v>
      </c>
      <c r="AQ3641">
        <v>4226.5078125</v>
      </c>
      <c r="AR3641">
        <v>869453</v>
      </c>
      <c r="AS3641">
        <v>4226.5078125</v>
      </c>
      <c r="AT3641" t="s">
        <v>53</v>
      </c>
      <c r="AU3641">
        <v>1</v>
      </c>
      <c r="AV3641">
        <v>8.2421519793225535</v>
      </c>
      <c r="AW3641">
        <v>1</v>
      </c>
      <c r="AX3641">
        <v>361</v>
      </c>
      <c r="AY3641">
        <v>0</v>
      </c>
      <c r="AZ3641">
        <v>-0.49434023166480201</v>
      </c>
      <c r="BA3641">
        <v>0.16072104070413809</v>
      </c>
    </row>
    <row r="3642" spans="1:53" x14ac:dyDescent="0.25">
      <c r="A3642">
        <v>3</v>
      </c>
      <c r="B3642">
        <v>1</v>
      </c>
      <c r="C3642">
        <v>47</v>
      </c>
      <c r="D3642">
        <v>4</v>
      </c>
      <c r="E3642">
        <v>7</v>
      </c>
      <c r="F3642">
        <v>1</v>
      </c>
      <c r="G3642">
        <v>104</v>
      </c>
      <c r="H3642" s="3">
        <f t="shared" si="56"/>
        <v>37</v>
      </c>
      <c r="I3642">
        <v>0</v>
      </c>
      <c r="J3642">
        <v>730000</v>
      </c>
      <c r="K3642">
        <v>48</v>
      </c>
      <c r="L3642">
        <v>9</v>
      </c>
      <c r="M3642">
        <v>1</v>
      </c>
      <c r="N3642">
        <v>1</v>
      </c>
      <c r="O3642">
        <v>1560833.33333333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1560833.33333333</v>
      </c>
      <c r="X3642">
        <v>1560833.33333333</v>
      </c>
      <c r="Y3642">
        <v>11</v>
      </c>
      <c r="Z3642" s="3" t="s">
        <v>59</v>
      </c>
      <c r="AA3642">
        <v>0</v>
      </c>
      <c r="AB3642">
        <v>1</v>
      </c>
      <c r="AC3642">
        <v>1</v>
      </c>
      <c r="AD3642">
        <v>1</v>
      </c>
      <c r="AE3642">
        <v>0</v>
      </c>
      <c r="AF3642">
        <v>1</v>
      </c>
      <c r="AG3642">
        <v>0</v>
      </c>
      <c r="AH3642">
        <v>48</v>
      </c>
      <c r="AI3642">
        <v>1</v>
      </c>
      <c r="AJ3642">
        <v>0</v>
      </c>
      <c r="AK3642">
        <v>0</v>
      </c>
      <c r="AL3642">
        <v>0</v>
      </c>
      <c r="AM3642">
        <v>5</v>
      </c>
      <c r="AN3642">
        <v>1500000</v>
      </c>
      <c r="AO3642">
        <v>7291.66650390625</v>
      </c>
      <c r="AP3642">
        <v>1560833.375</v>
      </c>
      <c r="AQ3642">
        <v>7587.38427734375</v>
      </c>
      <c r="AR3642">
        <v>1560833.375</v>
      </c>
      <c r="AS3642">
        <v>7587.38427734375</v>
      </c>
      <c r="AT3642" t="s">
        <v>60</v>
      </c>
      <c r="AU3642">
        <v>1</v>
      </c>
      <c r="AV3642">
        <v>8.8944874002362759</v>
      </c>
      <c r="AW3642">
        <v>10816</v>
      </c>
      <c r="AX3642">
        <v>2209</v>
      </c>
      <c r="AY3642">
        <v>0</v>
      </c>
      <c r="AZ3642">
        <v>-0.39125530603663727</v>
      </c>
      <c r="BA3642">
        <v>0.1474558459281432</v>
      </c>
    </row>
    <row r="3643" spans="1:53" x14ac:dyDescent="0.25">
      <c r="A3643">
        <v>3</v>
      </c>
      <c r="B3643">
        <v>0</v>
      </c>
      <c r="C3643">
        <v>47</v>
      </c>
      <c r="D3643">
        <v>5</v>
      </c>
      <c r="E3643">
        <v>11</v>
      </c>
      <c r="F3643">
        <v>4</v>
      </c>
      <c r="G3643">
        <v>120</v>
      </c>
      <c r="H3643" s="3">
        <f t="shared" si="56"/>
        <v>36</v>
      </c>
      <c r="I3643">
        <v>0</v>
      </c>
      <c r="J3643">
        <v>0</v>
      </c>
      <c r="K3643">
        <v>15</v>
      </c>
      <c r="L3643">
        <v>1</v>
      </c>
      <c r="M3643">
        <v>1</v>
      </c>
      <c r="N3643">
        <v>1</v>
      </c>
      <c r="O3643">
        <v>200000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200000</v>
      </c>
      <c r="X3643">
        <v>200000</v>
      </c>
      <c r="Y3643">
        <v>11</v>
      </c>
      <c r="Z3643" s="3" t="s">
        <v>52</v>
      </c>
      <c r="AA3643">
        <v>1</v>
      </c>
      <c r="AB3643">
        <v>1</v>
      </c>
      <c r="AC3643">
        <v>1</v>
      </c>
      <c r="AD3643">
        <v>1</v>
      </c>
      <c r="AE3643">
        <v>0</v>
      </c>
      <c r="AF3643">
        <v>1</v>
      </c>
      <c r="AG3643">
        <v>0</v>
      </c>
      <c r="AH3643">
        <v>72</v>
      </c>
      <c r="AI3643">
        <v>1</v>
      </c>
      <c r="AJ3643">
        <v>0</v>
      </c>
      <c r="AK3643">
        <v>0</v>
      </c>
      <c r="AL3643">
        <v>1</v>
      </c>
      <c r="AM3643">
        <v>1</v>
      </c>
      <c r="AN3643">
        <v>200000</v>
      </c>
      <c r="AO3643">
        <v>3111.11108398438</v>
      </c>
      <c r="AP3643">
        <v>200000</v>
      </c>
      <c r="AQ3643">
        <v>3111.11108398438</v>
      </c>
      <c r="AR3643">
        <v>200000</v>
      </c>
      <c r="AS3643">
        <v>3111.11108398438</v>
      </c>
      <c r="AT3643" t="s">
        <v>53</v>
      </c>
      <c r="AU3643">
        <v>1</v>
      </c>
      <c r="AV3643">
        <v>8.0427352031018149</v>
      </c>
      <c r="AW3643">
        <v>14400</v>
      </c>
      <c r="AX3643">
        <v>2209</v>
      </c>
      <c r="AY3643">
        <v>1</v>
      </c>
      <c r="AZ3643">
        <v>0.4952962459359026</v>
      </c>
      <c r="BA3643">
        <v>-0.29239630122909321</v>
      </c>
    </row>
    <row r="3644" spans="1:53" x14ac:dyDescent="0.25">
      <c r="A3644">
        <v>3</v>
      </c>
      <c r="B3644">
        <v>0</v>
      </c>
      <c r="C3644">
        <v>49</v>
      </c>
      <c r="D3644">
        <v>5</v>
      </c>
      <c r="E3644">
        <v>11</v>
      </c>
      <c r="F3644">
        <v>1</v>
      </c>
      <c r="G3644">
        <v>72</v>
      </c>
      <c r="H3644" s="3">
        <f t="shared" si="56"/>
        <v>38</v>
      </c>
      <c r="I3644">
        <v>207211</v>
      </c>
      <c r="J3644">
        <v>737717</v>
      </c>
      <c r="K3644">
        <v>48</v>
      </c>
      <c r="L3644">
        <v>7</v>
      </c>
      <c r="M3644">
        <v>1</v>
      </c>
      <c r="N3644">
        <v>1</v>
      </c>
      <c r="O3644">
        <v>1049929.41666667</v>
      </c>
      <c r="P3644">
        <v>0</v>
      </c>
      <c r="Q3644">
        <v>0</v>
      </c>
      <c r="R3644">
        <v>0</v>
      </c>
      <c r="S3644">
        <v>0</v>
      </c>
      <c r="T3644">
        <v>200000</v>
      </c>
      <c r="U3644">
        <v>0</v>
      </c>
      <c r="V3644">
        <v>0</v>
      </c>
      <c r="W3644">
        <v>1249929.41666667</v>
      </c>
      <c r="X3644">
        <v>1249929.41666667</v>
      </c>
      <c r="Y3644">
        <v>11</v>
      </c>
      <c r="Z3644" s="3" t="s">
        <v>52</v>
      </c>
      <c r="AA3644">
        <v>1</v>
      </c>
      <c r="AB3644">
        <v>1</v>
      </c>
      <c r="AC3644">
        <v>1</v>
      </c>
      <c r="AD3644">
        <v>1</v>
      </c>
      <c r="AE3644">
        <v>0</v>
      </c>
      <c r="AF3644">
        <v>1</v>
      </c>
      <c r="AG3644">
        <v>0</v>
      </c>
      <c r="AH3644">
        <v>48</v>
      </c>
      <c r="AI3644">
        <v>1</v>
      </c>
      <c r="AJ3644">
        <v>0</v>
      </c>
      <c r="AK3644">
        <v>0</v>
      </c>
      <c r="AL3644">
        <v>0</v>
      </c>
      <c r="AM3644">
        <v>4</v>
      </c>
      <c r="AN3644">
        <v>781242</v>
      </c>
      <c r="AO3644">
        <v>3797.7041015625</v>
      </c>
      <c r="AP3644">
        <v>959929.4375</v>
      </c>
      <c r="AQ3644">
        <v>4666.32373046875</v>
      </c>
      <c r="AR3644">
        <v>959929.4375</v>
      </c>
      <c r="AS3644">
        <v>4666.32373046875</v>
      </c>
      <c r="AT3644" t="s">
        <v>53</v>
      </c>
      <c r="AU3644">
        <v>1</v>
      </c>
      <c r="AV3644">
        <v>8.2421519793225535</v>
      </c>
      <c r="AW3644">
        <v>5184</v>
      </c>
      <c r="AX3644">
        <v>2401</v>
      </c>
      <c r="AY3644">
        <v>1</v>
      </c>
      <c r="AZ3644">
        <v>0.48391480153833721</v>
      </c>
      <c r="BA3644">
        <v>-0.61914549397552254</v>
      </c>
    </row>
    <row r="3645" spans="1:53" x14ac:dyDescent="0.25">
      <c r="A3645">
        <v>2</v>
      </c>
      <c r="B3645">
        <v>1</v>
      </c>
      <c r="C3645">
        <v>39</v>
      </c>
      <c r="D3645">
        <v>4</v>
      </c>
      <c r="E3645">
        <v>6</v>
      </c>
      <c r="F3645">
        <v>1</v>
      </c>
      <c r="G3645">
        <v>168</v>
      </c>
      <c r="H3645" s="3">
        <f t="shared" si="56"/>
        <v>29</v>
      </c>
      <c r="I3645">
        <v>138211</v>
      </c>
      <c r="J3645">
        <v>1007717</v>
      </c>
      <c r="K3645">
        <v>48</v>
      </c>
      <c r="L3645">
        <v>3</v>
      </c>
      <c r="M3645">
        <v>1</v>
      </c>
      <c r="N3645">
        <v>1</v>
      </c>
      <c r="O3645">
        <v>1200929.41666667</v>
      </c>
      <c r="P3645">
        <v>0</v>
      </c>
      <c r="Q3645">
        <v>50000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1250929.41666667</v>
      </c>
      <c r="X3645">
        <v>1250929.41666667</v>
      </c>
      <c r="Y3645">
        <v>11</v>
      </c>
      <c r="Z3645" s="3" t="s">
        <v>59</v>
      </c>
      <c r="AA3645">
        <v>0</v>
      </c>
      <c r="AB3645">
        <v>1</v>
      </c>
      <c r="AC3645">
        <v>1</v>
      </c>
      <c r="AD3645">
        <v>1</v>
      </c>
      <c r="AE3645">
        <v>0</v>
      </c>
      <c r="AF3645">
        <v>1</v>
      </c>
      <c r="AG3645">
        <v>0</v>
      </c>
      <c r="AH3645">
        <v>48</v>
      </c>
      <c r="AI3645">
        <v>1</v>
      </c>
      <c r="AJ3645">
        <v>0</v>
      </c>
      <c r="AK3645">
        <v>0</v>
      </c>
      <c r="AL3645">
        <v>1</v>
      </c>
      <c r="AM3645">
        <v>2</v>
      </c>
      <c r="AN3645">
        <v>781242</v>
      </c>
      <c r="AO3645">
        <v>3797.7041015625</v>
      </c>
      <c r="AP3645">
        <v>1200929.375</v>
      </c>
      <c r="AQ3645">
        <v>5837.85107421875</v>
      </c>
      <c r="AR3645">
        <v>1200929.375</v>
      </c>
      <c r="AS3645">
        <v>5837.85107421875</v>
      </c>
      <c r="AT3645" t="s">
        <v>60</v>
      </c>
      <c r="AU3645">
        <v>1</v>
      </c>
      <c r="AV3645">
        <v>8.2421519793225535</v>
      </c>
      <c r="AW3645">
        <v>28224</v>
      </c>
      <c r="AX3645">
        <v>1521</v>
      </c>
      <c r="AY3645">
        <v>0</v>
      </c>
      <c r="AZ3645">
        <v>-0.51705344733090675</v>
      </c>
      <c r="BA3645">
        <v>-0.2019854225546939</v>
      </c>
    </row>
    <row r="3646" spans="1:53" x14ac:dyDescent="0.25">
      <c r="A3646">
        <v>3</v>
      </c>
      <c r="B3646">
        <v>0</v>
      </c>
      <c r="C3646">
        <v>26</v>
      </c>
      <c r="D3646">
        <v>6</v>
      </c>
      <c r="E3646">
        <v>6</v>
      </c>
      <c r="F3646">
        <v>1</v>
      </c>
      <c r="G3646">
        <v>84</v>
      </c>
      <c r="H3646" s="3">
        <f t="shared" si="56"/>
        <v>14</v>
      </c>
      <c r="I3646">
        <v>0</v>
      </c>
      <c r="J3646">
        <v>2100000</v>
      </c>
      <c r="K3646">
        <v>48</v>
      </c>
      <c r="L3646">
        <v>9</v>
      </c>
      <c r="M3646">
        <v>1</v>
      </c>
      <c r="N3646">
        <v>1</v>
      </c>
      <c r="O3646">
        <v>2675000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2675000</v>
      </c>
      <c r="X3646">
        <v>2675000</v>
      </c>
      <c r="Y3646">
        <v>11</v>
      </c>
      <c r="Z3646" s="3" t="s">
        <v>54</v>
      </c>
      <c r="AA3646">
        <v>0</v>
      </c>
      <c r="AB3646">
        <v>1</v>
      </c>
      <c r="AC3646">
        <v>1</v>
      </c>
      <c r="AD3646">
        <v>1</v>
      </c>
      <c r="AE3646">
        <v>0</v>
      </c>
      <c r="AF3646">
        <v>1</v>
      </c>
      <c r="AG3646">
        <v>0</v>
      </c>
      <c r="AH3646">
        <v>48</v>
      </c>
      <c r="AI3646">
        <v>1</v>
      </c>
      <c r="AJ3646">
        <v>0</v>
      </c>
      <c r="AK3646">
        <v>0</v>
      </c>
      <c r="AL3646">
        <v>0</v>
      </c>
      <c r="AM3646">
        <v>5</v>
      </c>
      <c r="AN3646">
        <v>2500000</v>
      </c>
      <c r="AO3646">
        <v>12152.77734375</v>
      </c>
      <c r="AP3646">
        <v>2675000</v>
      </c>
      <c r="AQ3646">
        <v>13003.47265625</v>
      </c>
      <c r="AR3646">
        <v>2675000</v>
      </c>
      <c r="AS3646">
        <v>13003.47265625</v>
      </c>
      <c r="AT3646" t="s">
        <v>55</v>
      </c>
      <c r="AU3646">
        <v>1</v>
      </c>
      <c r="AV3646">
        <v>9.4053130106094098</v>
      </c>
      <c r="AW3646">
        <v>7056</v>
      </c>
      <c r="AX3646">
        <v>676</v>
      </c>
      <c r="AY3646">
        <v>1</v>
      </c>
      <c r="AZ3646">
        <v>0.54585098951631006</v>
      </c>
      <c r="BA3646">
        <v>0.45849149254485599</v>
      </c>
    </row>
    <row r="3647" spans="1:53" x14ac:dyDescent="0.25">
      <c r="A3647">
        <v>2</v>
      </c>
      <c r="B3647">
        <v>1</v>
      </c>
      <c r="C3647">
        <v>49</v>
      </c>
      <c r="D3647">
        <v>3</v>
      </c>
      <c r="E3647">
        <v>5</v>
      </c>
      <c r="F3647">
        <v>1</v>
      </c>
      <c r="G3647">
        <v>36</v>
      </c>
      <c r="H3647" s="3">
        <f t="shared" si="56"/>
        <v>40</v>
      </c>
      <c r="I3647">
        <v>0</v>
      </c>
      <c r="J3647">
        <v>0</v>
      </c>
      <c r="K3647">
        <v>72</v>
      </c>
      <c r="L3647">
        <v>9</v>
      </c>
      <c r="M3647">
        <v>1</v>
      </c>
      <c r="N3647">
        <v>1</v>
      </c>
      <c r="O3647">
        <v>1400000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1400000</v>
      </c>
      <c r="X3647">
        <v>1400000</v>
      </c>
      <c r="Y3647">
        <v>11</v>
      </c>
      <c r="Z3647" s="3" t="s">
        <v>56</v>
      </c>
      <c r="AA3647">
        <v>0</v>
      </c>
      <c r="AB3647">
        <v>1</v>
      </c>
      <c r="AC3647">
        <v>1</v>
      </c>
      <c r="AD3647">
        <v>1</v>
      </c>
      <c r="AE3647">
        <v>0</v>
      </c>
      <c r="AF3647">
        <v>1</v>
      </c>
      <c r="AG3647">
        <v>0</v>
      </c>
      <c r="AH3647">
        <v>72</v>
      </c>
      <c r="AI3647">
        <v>1</v>
      </c>
      <c r="AJ3647">
        <v>0</v>
      </c>
      <c r="AK3647">
        <v>0</v>
      </c>
      <c r="AL3647">
        <v>0</v>
      </c>
      <c r="AM3647">
        <v>5</v>
      </c>
      <c r="AN3647">
        <v>1400000</v>
      </c>
      <c r="AO3647">
        <v>4537.037109375</v>
      </c>
      <c r="AP3647">
        <v>1400000</v>
      </c>
      <c r="AQ3647">
        <v>4537.037109375</v>
      </c>
      <c r="AR3647">
        <v>1400000</v>
      </c>
      <c r="AS3647">
        <v>4537.037109375</v>
      </c>
      <c r="AT3647" t="s">
        <v>57</v>
      </c>
      <c r="AU3647">
        <v>1</v>
      </c>
      <c r="AV3647">
        <v>8.4200294589064679</v>
      </c>
      <c r="AW3647">
        <v>1296</v>
      </c>
      <c r="AX3647">
        <v>2401</v>
      </c>
      <c r="AY3647">
        <v>0</v>
      </c>
      <c r="AZ3647">
        <v>-0.19912447066159469</v>
      </c>
      <c r="BA3647">
        <v>0.31412813205975992</v>
      </c>
    </row>
    <row r="3648" spans="1:53" x14ac:dyDescent="0.25">
      <c r="A3648">
        <v>2</v>
      </c>
      <c r="B3648">
        <v>0</v>
      </c>
      <c r="C3648">
        <v>19</v>
      </c>
      <c r="D3648">
        <v>6</v>
      </c>
      <c r="E3648">
        <v>2</v>
      </c>
      <c r="F3648">
        <v>1</v>
      </c>
      <c r="G3648">
        <v>11</v>
      </c>
      <c r="H3648" s="3">
        <f t="shared" si="56"/>
        <v>7</v>
      </c>
      <c r="I3648">
        <v>88211</v>
      </c>
      <c r="J3648">
        <v>0</v>
      </c>
      <c r="K3648">
        <v>48</v>
      </c>
      <c r="L3648">
        <v>9</v>
      </c>
      <c r="M3648">
        <v>1</v>
      </c>
      <c r="N3648">
        <v>1</v>
      </c>
      <c r="O3648">
        <v>869453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869453</v>
      </c>
      <c r="X3648">
        <v>869453</v>
      </c>
      <c r="Y3648">
        <v>11</v>
      </c>
      <c r="Z3648" s="3" t="s">
        <v>54</v>
      </c>
      <c r="AA3648">
        <v>0</v>
      </c>
      <c r="AB3648">
        <v>1</v>
      </c>
      <c r="AC3648">
        <v>1</v>
      </c>
      <c r="AD3648">
        <v>1</v>
      </c>
      <c r="AE3648">
        <v>0</v>
      </c>
      <c r="AF3648">
        <v>1</v>
      </c>
      <c r="AG3648">
        <v>0</v>
      </c>
      <c r="AH3648">
        <v>48</v>
      </c>
      <c r="AI3648">
        <v>1</v>
      </c>
      <c r="AJ3648">
        <v>0</v>
      </c>
      <c r="AK3648">
        <v>0</v>
      </c>
      <c r="AL3648">
        <v>0</v>
      </c>
      <c r="AM3648">
        <v>5</v>
      </c>
      <c r="AN3648">
        <v>781242</v>
      </c>
      <c r="AO3648">
        <v>3797.7041015625</v>
      </c>
      <c r="AP3648">
        <v>869453</v>
      </c>
      <c r="AQ3648">
        <v>4226.5078125</v>
      </c>
      <c r="AR3648">
        <v>869453</v>
      </c>
      <c r="AS3648">
        <v>4226.5078125</v>
      </c>
      <c r="AT3648" t="s">
        <v>55</v>
      </c>
      <c r="AU3648">
        <v>1</v>
      </c>
      <c r="AV3648">
        <v>8.2421519793225535</v>
      </c>
      <c r="AW3648">
        <v>121</v>
      </c>
      <c r="AX3648">
        <v>361</v>
      </c>
      <c r="AY3648">
        <v>1</v>
      </c>
      <c r="AZ3648">
        <v>0.57030997096664504</v>
      </c>
      <c r="BA3648">
        <v>-0.39638718898252639</v>
      </c>
    </row>
    <row r="3649" spans="1:53" x14ac:dyDescent="0.25">
      <c r="A3649">
        <v>2</v>
      </c>
      <c r="B3649">
        <v>0</v>
      </c>
      <c r="C3649">
        <v>27</v>
      </c>
      <c r="D3649">
        <v>5</v>
      </c>
      <c r="E3649">
        <v>11</v>
      </c>
      <c r="F3649">
        <v>1</v>
      </c>
      <c r="G3649">
        <v>36</v>
      </c>
      <c r="H3649" s="3">
        <f t="shared" si="56"/>
        <v>16</v>
      </c>
      <c r="I3649">
        <v>148211</v>
      </c>
      <c r="J3649">
        <v>737717</v>
      </c>
      <c r="K3649">
        <v>48</v>
      </c>
      <c r="L3649">
        <v>9</v>
      </c>
      <c r="M3649">
        <v>1</v>
      </c>
      <c r="N3649">
        <v>1</v>
      </c>
      <c r="O3649">
        <v>990929.41666666698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990929.41666666698</v>
      </c>
      <c r="X3649">
        <v>990929.41666666698</v>
      </c>
      <c r="Y3649">
        <v>11</v>
      </c>
      <c r="Z3649" s="3" t="s">
        <v>52</v>
      </c>
      <c r="AA3649">
        <v>1</v>
      </c>
      <c r="AB3649">
        <v>1</v>
      </c>
      <c r="AC3649">
        <v>1</v>
      </c>
      <c r="AD3649">
        <v>1</v>
      </c>
      <c r="AE3649">
        <v>0</v>
      </c>
      <c r="AF3649">
        <v>1</v>
      </c>
      <c r="AG3649">
        <v>0</v>
      </c>
      <c r="AH3649">
        <v>48</v>
      </c>
      <c r="AI3649">
        <v>1</v>
      </c>
      <c r="AJ3649">
        <v>0</v>
      </c>
      <c r="AK3649">
        <v>0</v>
      </c>
      <c r="AL3649">
        <v>0</v>
      </c>
      <c r="AM3649">
        <v>5</v>
      </c>
      <c r="AN3649">
        <v>781242</v>
      </c>
      <c r="AO3649">
        <v>3797.7041015625</v>
      </c>
      <c r="AP3649">
        <v>990929.4375</v>
      </c>
      <c r="AQ3649">
        <v>4817.01806640625</v>
      </c>
      <c r="AR3649">
        <v>990929.4375</v>
      </c>
      <c r="AS3649">
        <v>4817.01806640625</v>
      </c>
      <c r="AT3649" t="s">
        <v>53</v>
      </c>
      <c r="AU3649">
        <v>1</v>
      </c>
      <c r="AV3649">
        <v>8.2421519793225535</v>
      </c>
      <c r="AW3649">
        <v>1296</v>
      </c>
      <c r="AX3649">
        <v>729</v>
      </c>
      <c r="AY3649">
        <v>1</v>
      </c>
      <c r="AZ3649">
        <v>0.58893804115184833</v>
      </c>
      <c r="BA3649">
        <v>-0.37643302308915361</v>
      </c>
    </row>
    <row r="3650" spans="1:53" x14ac:dyDescent="0.25">
      <c r="A3650">
        <v>3</v>
      </c>
      <c r="B3650">
        <v>1</v>
      </c>
      <c r="C3650">
        <v>25</v>
      </c>
      <c r="D3650">
        <v>6</v>
      </c>
      <c r="E3650">
        <v>3</v>
      </c>
      <c r="F3650">
        <v>3</v>
      </c>
      <c r="G3650">
        <v>10</v>
      </c>
      <c r="H3650" s="3">
        <f t="shared" si="56"/>
        <v>13</v>
      </c>
      <c r="I3650">
        <v>24000</v>
      </c>
      <c r="J3650">
        <v>0</v>
      </c>
      <c r="K3650">
        <v>18</v>
      </c>
      <c r="L3650">
        <v>7</v>
      </c>
      <c r="M3650">
        <v>2</v>
      </c>
      <c r="N3650">
        <v>1</v>
      </c>
      <c r="O3650">
        <v>250000</v>
      </c>
      <c r="P3650">
        <v>0</v>
      </c>
      <c r="Q3650">
        <v>24000</v>
      </c>
      <c r="R3650">
        <v>0</v>
      </c>
      <c r="S3650">
        <v>0</v>
      </c>
      <c r="T3650">
        <v>500000</v>
      </c>
      <c r="U3650">
        <v>0</v>
      </c>
      <c r="V3650">
        <v>0</v>
      </c>
      <c r="W3650">
        <v>774000</v>
      </c>
      <c r="X3650">
        <v>774000</v>
      </c>
      <c r="Y3650">
        <v>11</v>
      </c>
      <c r="Z3650" s="3" t="s">
        <v>54</v>
      </c>
      <c r="AA3650">
        <v>0</v>
      </c>
      <c r="AB3650">
        <v>2</v>
      </c>
      <c r="AC3650">
        <v>1</v>
      </c>
      <c r="AD3650">
        <v>1</v>
      </c>
      <c r="AE3650">
        <v>0</v>
      </c>
      <c r="AF3650">
        <v>1</v>
      </c>
      <c r="AG3650">
        <v>0</v>
      </c>
      <c r="AH3650">
        <v>72</v>
      </c>
      <c r="AI3650">
        <v>0</v>
      </c>
      <c r="AJ3650">
        <v>1</v>
      </c>
      <c r="AK3650">
        <v>0</v>
      </c>
      <c r="AL3650">
        <v>0</v>
      </c>
      <c r="AM3650">
        <v>4</v>
      </c>
      <c r="AN3650">
        <v>250000</v>
      </c>
      <c r="AO3650">
        <v>3240.74072265625</v>
      </c>
      <c r="AP3650">
        <v>250000</v>
      </c>
      <c r="AQ3650">
        <v>3240.74072265625</v>
      </c>
      <c r="AR3650">
        <v>250000</v>
      </c>
      <c r="AS3650">
        <v>3240.74072265625</v>
      </c>
      <c r="AT3650" t="s">
        <v>55</v>
      </c>
      <c r="AU3650">
        <v>0</v>
      </c>
      <c r="AV3650">
        <v>8.0835572007610192</v>
      </c>
      <c r="AW3650">
        <v>100</v>
      </c>
      <c r="AX3650">
        <v>625</v>
      </c>
      <c r="AY3650">
        <v>0</v>
      </c>
      <c r="AZ3650">
        <v>-0.37569689065981471</v>
      </c>
      <c r="BA3650">
        <v>-0.32996501878451001</v>
      </c>
    </row>
    <row r="3651" spans="1:53" x14ac:dyDescent="0.25">
      <c r="A3651">
        <v>3</v>
      </c>
      <c r="B3651">
        <v>0</v>
      </c>
      <c r="C3651">
        <v>21</v>
      </c>
      <c r="D3651">
        <v>6</v>
      </c>
      <c r="E3651">
        <v>3</v>
      </c>
      <c r="F3651">
        <v>3</v>
      </c>
      <c r="G3651">
        <v>11</v>
      </c>
      <c r="H3651" s="3">
        <f t="shared" ref="H3651:H3714" si="57">+C3651-(D3651)-6</f>
        <v>9</v>
      </c>
      <c r="I3651">
        <v>30000</v>
      </c>
      <c r="J3651">
        <v>0</v>
      </c>
      <c r="K3651">
        <v>17</v>
      </c>
      <c r="L3651">
        <v>7</v>
      </c>
      <c r="M3651">
        <v>2</v>
      </c>
      <c r="N3651">
        <v>1</v>
      </c>
      <c r="O3651">
        <v>250000</v>
      </c>
      <c r="P3651">
        <v>0</v>
      </c>
      <c r="Q3651">
        <v>30000</v>
      </c>
      <c r="R3651">
        <v>0</v>
      </c>
      <c r="S3651">
        <v>0</v>
      </c>
      <c r="T3651">
        <v>416666.66666666698</v>
      </c>
      <c r="U3651">
        <v>0</v>
      </c>
      <c r="V3651">
        <v>0</v>
      </c>
      <c r="W3651">
        <v>696666.66666666698</v>
      </c>
      <c r="X3651">
        <v>696666.66666666698</v>
      </c>
      <c r="Y3651">
        <v>11</v>
      </c>
      <c r="Z3651" s="3" t="s">
        <v>54</v>
      </c>
      <c r="AA3651">
        <v>0</v>
      </c>
      <c r="AB3651">
        <v>2</v>
      </c>
      <c r="AC3651">
        <v>1</v>
      </c>
      <c r="AD3651">
        <v>1</v>
      </c>
      <c r="AE3651">
        <v>0</v>
      </c>
      <c r="AF3651">
        <v>1</v>
      </c>
      <c r="AG3651">
        <v>0</v>
      </c>
      <c r="AH3651">
        <v>72</v>
      </c>
      <c r="AI3651">
        <v>0</v>
      </c>
      <c r="AJ3651">
        <v>1</v>
      </c>
      <c r="AK3651">
        <v>0</v>
      </c>
      <c r="AL3651">
        <v>0</v>
      </c>
      <c r="AM3651">
        <v>4</v>
      </c>
      <c r="AN3651">
        <v>250000</v>
      </c>
      <c r="AO3651">
        <v>3431.37255859375</v>
      </c>
      <c r="AP3651">
        <v>250000</v>
      </c>
      <c r="AQ3651">
        <v>3431.37255859375</v>
      </c>
      <c r="AR3651">
        <v>250000</v>
      </c>
      <c r="AS3651">
        <v>3431.37255859375</v>
      </c>
      <c r="AT3651" t="s">
        <v>55</v>
      </c>
      <c r="AU3651">
        <v>0</v>
      </c>
      <c r="AV3651">
        <v>8.1407156229715039</v>
      </c>
      <c r="AW3651">
        <v>121</v>
      </c>
      <c r="AX3651">
        <v>441</v>
      </c>
      <c r="AY3651">
        <v>1</v>
      </c>
      <c r="AZ3651">
        <v>0.65315184756017586</v>
      </c>
      <c r="BA3651">
        <v>-0.1752801057279989</v>
      </c>
    </row>
    <row r="3652" spans="1:53" x14ac:dyDescent="0.25">
      <c r="A3652">
        <v>3</v>
      </c>
      <c r="B3652">
        <v>0</v>
      </c>
      <c r="C3652">
        <v>63</v>
      </c>
      <c r="D3652">
        <v>4</v>
      </c>
      <c r="E3652">
        <v>6</v>
      </c>
      <c r="F3652">
        <v>1</v>
      </c>
      <c r="G3652">
        <v>4</v>
      </c>
      <c r="H3652" s="3">
        <f t="shared" si="57"/>
        <v>53</v>
      </c>
      <c r="I3652">
        <v>0</v>
      </c>
      <c r="J3652">
        <v>0</v>
      </c>
      <c r="K3652">
        <v>48</v>
      </c>
      <c r="L3652">
        <v>1</v>
      </c>
      <c r="M3652">
        <v>2</v>
      </c>
      <c r="N3652">
        <v>1</v>
      </c>
      <c r="O3652">
        <v>800000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800000</v>
      </c>
      <c r="X3652">
        <v>800000</v>
      </c>
      <c r="Y3652">
        <v>11</v>
      </c>
      <c r="Z3652" s="3" t="s">
        <v>59</v>
      </c>
      <c r="AA3652">
        <v>0</v>
      </c>
      <c r="AB3652">
        <v>2</v>
      </c>
      <c r="AC3652">
        <v>1</v>
      </c>
      <c r="AD3652">
        <v>1</v>
      </c>
      <c r="AE3652">
        <v>0</v>
      </c>
      <c r="AF3652">
        <v>1</v>
      </c>
      <c r="AG3652">
        <v>0</v>
      </c>
      <c r="AH3652">
        <v>48</v>
      </c>
      <c r="AI3652">
        <v>0</v>
      </c>
      <c r="AJ3652">
        <v>1</v>
      </c>
      <c r="AK3652">
        <v>0</v>
      </c>
      <c r="AL3652">
        <v>1</v>
      </c>
      <c r="AM3652">
        <v>1</v>
      </c>
      <c r="AN3652">
        <v>800000</v>
      </c>
      <c r="AO3652">
        <v>3888.88891601562</v>
      </c>
      <c r="AP3652">
        <v>800000</v>
      </c>
      <c r="AQ3652">
        <v>3888.88891601562</v>
      </c>
      <c r="AR3652">
        <v>800000</v>
      </c>
      <c r="AS3652">
        <v>3888.88891601562</v>
      </c>
      <c r="AT3652" t="s">
        <v>60</v>
      </c>
      <c r="AU3652">
        <v>0</v>
      </c>
      <c r="AV3652">
        <v>8.2658787701107759</v>
      </c>
      <c r="AW3652">
        <v>16</v>
      </c>
      <c r="AX3652">
        <v>3969</v>
      </c>
      <c r="AY3652">
        <v>1</v>
      </c>
      <c r="AZ3652">
        <v>0.39799223135621398</v>
      </c>
      <c r="BA3652">
        <v>0.13666558834634249</v>
      </c>
    </row>
    <row r="3653" spans="1:53" x14ac:dyDescent="0.25">
      <c r="A3653">
        <v>3</v>
      </c>
      <c r="B3653">
        <v>1</v>
      </c>
      <c r="C3653">
        <v>29</v>
      </c>
      <c r="D3653">
        <v>5</v>
      </c>
      <c r="E3653">
        <v>11</v>
      </c>
      <c r="F3653">
        <v>1</v>
      </c>
      <c r="G3653">
        <v>5</v>
      </c>
      <c r="H3653" s="3">
        <f t="shared" si="57"/>
        <v>18</v>
      </c>
      <c r="I3653">
        <v>0</v>
      </c>
      <c r="J3653">
        <v>0</v>
      </c>
      <c r="K3653">
        <v>48</v>
      </c>
      <c r="L3653">
        <v>4</v>
      </c>
      <c r="M3653">
        <v>1</v>
      </c>
      <c r="N3653">
        <v>1</v>
      </c>
      <c r="O3653">
        <v>1000000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1000000</v>
      </c>
      <c r="X3653">
        <v>1000000</v>
      </c>
      <c r="Y3653">
        <v>11</v>
      </c>
      <c r="Z3653" s="3" t="s">
        <v>52</v>
      </c>
      <c r="AA3653">
        <v>1</v>
      </c>
      <c r="AB3653">
        <v>1</v>
      </c>
      <c r="AC3653">
        <v>1</v>
      </c>
      <c r="AD3653">
        <v>1</v>
      </c>
      <c r="AE3653">
        <v>0</v>
      </c>
      <c r="AF3653">
        <v>1</v>
      </c>
      <c r="AG3653">
        <v>0</v>
      </c>
      <c r="AH3653">
        <v>48</v>
      </c>
      <c r="AI3653">
        <v>1</v>
      </c>
      <c r="AJ3653">
        <v>0</v>
      </c>
      <c r="AK3653">
        <v>0</v>
      </c>
      <c r="AL3653">
        <v>0</v>
      </c>
      <c r="AM3653">
        <v>3</v>
      </c>
      <c r="AN3653">
        <v>1000000</v>
      </c>
      <c r="AO3653">
        <v>4861.111328125</v>
      </c>
      <c r="AP3653">
        <v>1000000</v>
      </c>
      <c r="AQ3653">
        <v>4861.111328125</v>
      </c>
      <c r="AR3653">
        <v>1000000</v>
      </c>
      <c r="AS3653">
        <v>4861.111328125</v>
      </c>
      <c r="AT3653" t="s">
        <v>53</v>
      </c>
      <c r="AU3653">
        <v>1</v>
      </c>
      <c r="AV3653">
        <v>8.489022359092397</v>
      </c>
      <c r="AW3653">
        <v>25</v>
      </c>
      <c r="AX3653">
        <v>841</v>
      </c>
      <c r="AY3653">
        <v>0</v>
      </c>
      <c r="AZ3653">
        <v>-0.56086002184044426</v>
      </c>
      <c r="BA3653">
        <v>0.1590283391078525</v>
      </c>
    </row>
    <row r="3654" spans="1:53" x14ac:dyDescent="0.25">
      <c r="A3654">
        <v>3</v>
      </c>
      <c r="B3654">
        <v>0</v>
      </c>
      <c r="C3654">
        <v>25</v>
      </c>
      <c r="D3654">
        <v>6</v>
      </c>
      <c r="E3654">
        <v>3</v>
      </c>
      <c r="F3654">
        <v>1</v>
      </c>
      <c r="G3654">
        <v>2</v>
      </c>
      <c r="H3654" s="3">
        <f t="shared" si="57"/>
        <v>13</v>
      </c>
      <c r="I3654">
        <v>0</v>
      </c>
      <c r="J3654">
        <v>0</v>
      </c>
      <c r="K3654">
        <v>45</v>
      </c>
      <c r="L3654">
        <v>5</v>
      </c>
      <c r="M3654">
        <v>1</v>
      </c>
      <c r="N3654">
        <v>1</v>
      </c>
      <c r="O3654">
        <v>800000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800000</v>
      </c>
      <c r="X3654">
        <v>800000</v>
      </c>
      <c r="Y3654">
        <v>11</v>
      </c>
      <c r="Z3654" s="3" t="s">
        <v>54</v>
      </c>
      <c r="AA3654">
        <v>0</v>
      </c>
      <c r="AB3654">
        <v>1</v>
      </c>
      <c r="AC3654">
        <v>1</v>
      </c>
      <c r="AD3654">
        <v>1</v>
      </c>
      <c r="AE3654">
        <v>0</v>
      </c>
      <c r="AF3654">
        <v>1</v>
      </c>
      <c r="AG3654">
        <v>0</v>
      </c>
      <c r="AH3654">
        <v>45</v>
      </c>
      <c r="AI3654">
        <v>1</v>
      </c>
      <c r="AJ3654">
        <v>0</v>
      </c>
      <c r="AK3654">
        <v>0</v>
      </c>
      <c r="AL3654">
        <v>0</v>
      </c>
      <c r="AM3654">
        <v>4</v>
      </c>
      <c r="AN3654">
        <v>800000</v>
      </c>
      <c r="AO3654">
        <v>4148.14794921875</v>
      </c>
      <c r="AP3654">
        <v>800000</v>
      </c>
      <c r="AQ3654">
        <v>4148.14794921875</v>
      </c>
      <c r="AR3654">
        <v>800000</v>
      </c>
      <c r="AS3654">
        <v>4148.14794921875</v>
      </c>
      <c r="AT3654" t="s">
        <v>55</v>
      </c>
      <c r="AU3654">
        <v>1</v>
      </c>
      <c r="AV3654">
        <v>8.3304172363167073</v>
      </c>
      <c r="AW3654">
        <v>4</v>
      </c>
      <c r="AX3654">
        <v>625</v>
      </c>
      <c r="AY3654">
        <v>1</v>
      </c>
      <c r="AZ3654">
        <v>0.40315023315155418</v>
      </c>
      <c r="BA3654">
        <v>-0.26065863801704059</v>
      </c>
    </row>
    <row r="3655" spans="1:53" x14ac:dyDescent="0.25">
      <c r="A3655">
        <v>3</v>
      </c>
      <c r="B3655">
        <v>1</v>
      </c>
      <c r="C3655">
        <v>27</v>
      </c>
      <c r="D3655">
        <v>6</v>
      </c>
      <c r="E3655">
        <v>5</v>
      </c>
      <c r="F3655">
        <v>1</v>
      </c>
      <c r="G3655">
        <v>2</v>
      </c>
      <c r="H3655" s="3">
        <f t="shared" si="57"/>
        <v>15</v>
      </c>
      <c r="I3655">
        <v>30000</v>
      </c>
      <c r="J3655">
        <v>1000000</v>
      </c>
      <c r="K3655">
        <v>24</v>
      </c>
      <c r="L3655">
        <v>9</v>
      </c>
      <c r="M3655">
        <v>1</v>
      </c>
      <c r="N3655">
        <v>1</v>
      </c>
      <c r="O3655">
        <v>1283333.33333333</v>
      </c>
      <c r="P3655">
        <v>0</v>
      </c>
      <c r="Q3655">
        <v>30000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1313333.33333333</v>
      </c>
      <c r="X3655">
        <v>1313333.33333333</v>
      </c>
      <c r="Y3655">
        <v>11</v>
      </c>
      <c r="Z3655" s="3" t="s">
        <v>54</v>
      </c>
      <c r="AA3655">
        <v>0</v>
      </c>
      <c r="AB3655">
        <v>1</v>
      </c>
      <c r="AC3655">
        <v>1</v>
      </c>
      <c r="AD3655">
        <v>1</v>
      </c>
      <c r="AE3655">
        <v>0</v>
      </c>
      <c r="AF3655">
        <v>1</v>
      </c>
      <c r="AG3655">
        <v>0</v>
      </c>
      <c r="AH3655">
        <v>24</v>
      </c>
      <c r="AI3655">
        <v>1</v>
      </c>
      <c r="AJ3655">
        <v>0</v>
      </c>
      <c r="AK3655">
        <v>0</v>
      </c>
      <c r="AL3655">
        <v>0</v>
      </c>
      <c r="AM3655">
        <v>5</v>
      </c>
      <c r="AN3655">
        <v>1200000</v>
      </c>
      <c r="AO3655">
        <v>11666.6669921875</v>
      </c>
      <c r="AP3655">
        <v>1283333.375</v>
      </c>
      <c r="AQ3655">
        <v>12476.8525390625</v>
      </c>
      <c r="AR3655">
        <v>1283333.375</v>
      </c>
      <c r="AS3655">
        <v>12476.8525390625</v>
      </c>
      <c r="AT3655" t="s">
        <v>55</v>
      </c>
      <c r="AU3655">
        <v>1</v>
      </c>
      <c r="AV3655">
        <v>9.3644910797052265</v>
      </c>
      <c r="AW3655">
        <v>4</v>
      </c>
      <c r="AX3655">
        <v>729</v>
      </c>
      <c r="AY3655">
        <v>0</v>
      </c>
      <c r="AZ3655">
        <v>-0.63934531872627243</v>
      </c>
      <c r="BA3655">
        <v>0.27622965815498668</v>
      </c>
    </row>
    <row r="3656" spans="1:53" x14ac:dyDescent="0.25">
      <c r="A3656">
        <v>3</v>
      </c>
      <c r="B3656">
        <v>1</v>
      </c>
      <c r="C3656">
        <v>26</v>
      </c>
      <c r="D3656">
        <v>5</v>
      </c>
      <c r="E3656">
        <v>11</v>
      </c>
      <c r="F3656">
        <v>1</v>
      </c>
      <c r="G3656">
        <v>18</v>
      </c>
      <c r="H3656" s="3">
        <f t="shared" si="57"/>
        <v>15</v>
      </c>
      <c r="I3656">
        <v>146611</v>
      </c>
      <c r="J3656">
        <v>1080000</v>
      </c>
      <c r="K3656">
        <v>48</v>
      </c>
      <c r="L3656">
        <v>9</v>
      </c>
      <c r="M3656">
        <v>1</v>
      </c>
      <c r="N3656">
        <v>1</v>
      </c>
      <c r="O3656">
        <v>1017853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1017853</v>
      </c>
      <c r="X3656">
        <v>1017853</v>
      </c>
      <c r="Y3656">
        <v>11</v>
      </c>
      <c r="Z3656" s="3" t="s">
        <v>52</v>
      </c>
      <c r="AA3656">
        <v>1</v>
      </c>
      <c r="AB3656">
        <v>1</v>
      </c>
      <c r="AC3656">
        <v>1</v>
      </c>
      <c r="AD3656">
        <v>1</v>
      </c>
      <c r="AE3656">
        <v>0</v>
      </c>
      <c r="AF3656">
        <v>1</v>
      </c>
      <c r="AG3656">
        <v>0</v>
      </c>
      <c r="AH3656">
        <v>48</v>
      </c>
      <c r="AI3656">
        <v>1</v>
      </c>
      <c r="AJ3656">
        <v>0</v>
      </c>
      <c r="AK3656">
        <v>0</v>
      </c>
      <c r="AL3656">
        <v>0</v>
      </c>
      <c r="AM3656">
        <v>5</v>
      </c>
      <c r="AN3656">
        <v>781242</v>
      </c>
      <c r="AO3656">
        <v>3797.7041015625</v>
      </c>
      <c r="AP3656">
        <v>1017853</v>
      </c>
      <c r="AQ3656">
        <v>4947.896484375</v>
      </c>
      <c r="AR3656">
        <v>1017853</v>
      </c>
      <c r="AS3656">
        <v>4947.896484375</v>
      </c>
      <c r="AT3656" t="s">
        <v>53</v>
      </c>
      <c r="AU3656">
        <v>1</v>
      </c>
      <c r="AV3656">
        <v>8.2421519793225535</v>
      </c>
      <c r="AW3656">
        <v>324</v>
      </c>
      <c r="AX3656">
        <v>676</v>
      </c>
      <c r="AY3656">
        <v>0</v>
      </c>
      <c r="AZ3656">
        <v>-0.41214546554633669</v>
      </c>
      <c r="BA3656">
        <v>-0.32066595764756639</v>
      </c>
    </row>
    <row r="3657" spans="1:53" x14ac:dyDescent="0.25">
      <c r="A3657">
        <v>3</v>
      </c>
      <c r="B3657">
        <v>1</v>
      </c>
      <c r="C3657">
        <v>22</v>
      </c>
      <c r="D3657">
        <v>5</v>
      </c>
      <c r="E3657">
        <v>11</v>
      </c>
      <c r="F3657">
        <v>1</v>
      </c>
      <c r="G3657">
        <v>7</v>
      </c>
      <c r="H3657" s="3">
        <f t="shared" si="57"/>
        <v>11</v>
      </c>
      <c r="I3657">
        <v>88211</v>
      </c>
      <c r="J3657">
        <v>0</v>
      </c>
      <c r="K3657">
        <v>48</v>
      </c>
      <c r="L3657">
        <v>9</v>
      </c>
      <c r="M3657">
        <v>1</v>
      </c>
      <c r="N3657">
        <v>1</v>
      </c>
      <c r="O3657">
        <v>869453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869453</v>
      </c>
      <c r="X3657">
        <v>869453</v>
      </c>
      <c r="Y3657">
        <v>11</v>
      </c>
      <c r="Z3657" s="3" t="s">
        <v>52</v>
      </c>
      <c r="AA3657">
        <v>1</v>
      </c>
      <c r="AB3657">
        <v>1</v>
      </c>
      <c r="AC3657">
        <v>1</v>
      </c>
      <c r="AD3657">
        <v>1</v>
      </c>
      <c r="AE3657">
        <v>0</v>
      </c>
      <c r="AF3657">
        <v>1</v>
      </c>
      <c r="AG3657">
        <v>0</v>
      </c>
      <c r="AH3657">
        <v>48</v>
      </c>
      <c r="AI3657">
        <v>1</v>
      </c>
      <c r="AJ3657">
        <v>0</v>
      </c>
      <c r="AK3657">
        <v>0</v>
      </c>
      <c r="AL3657">
        <v>0</v>
      </c>
      <c r="AM3657">
        <v>5</v>
      </c>
      <c r="AN3657">
        <v>781242</v>
      </c>
      <c r="AO3657">
        <v>3797.7041015625</v>
      </c>
      <c r="AP3657">
        <v>869453</v>
      </c>
      <c r="AQ3657">
        <v>4226.5078125</v>
      </c>
      <c r="AR3657">
        <v>869453</v>
      </c>
      <c r="AS3657">
        <v>4226.5078125</v>
      </c>
      <c r="AT3657" t="s">
        <v>53</v>
      </c>
      <c r="AU3657">
        <v>1</v>
      </c>
      <c r="AV3657">
        <v>8.2421519793225535</v>
      </c>
      <c r="AW3657">
        <v>49</v>
      </c>
      <c r="AX3657">
        <v>484</v>
      </c>
      <c r="AY3657">
        <v>0</v>
      </c>
      <c r="AZ3657">
        <v>-0.38957631373012602</v>
      </c>
      <c r="BA3657">
        <v>-0.20325844333160351</v>
      </c>
    </row>
    <row r="3658" spans="1:53" x14ac:dyDescent="0.25">
      <c r="A3658">
        <v>2</v>
      </c>
      <c r="B3658">
        <v>1</v>
      </c>
      <c r="C3658">
        <v>30</v>
      </c>
      <c r="D3658">
        <v>5</v>
      </c>
      <c r="E3658">
        <v>11</v>
      </c>
      <c r="F3658">
        <v>1</v>
      </c>
      <c r="G3658">
        <v>9</v>
      </c>
      <c r="H3658" s="3">
        <f t="shared" si="57"/>
        <v>19</v>
      </c>
      <c r="I3658">
        <v>88211</v>
      </c>
      <c r="J3658">
        <v>737717</v>
      </c>
      <c r="K3658">
        <v>72</v>
      </c>
      <c r="L3658">
        <v>8</v>
      </c>
      <c r="M3658">
        <v>1</v>
      </c>
      <c r="N3658">
        <v>1</v>
      </c>
      <c r="O3658">
        <v>1049687.41666667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1049687.41666667</v>
      </c>
      <c r="X3658">
        <v>1049687.41666667</v>
      </c>
      <c r="Y3658">
        <v>11</v>
      </c>
      <c r="Z3658" s="3" t="s">
        <v>52</v>
      </c>
      <c r="AA3658">
        <v>1</v>
      </c>
      <c r="AB3658">
        <v>1</v>
      </c>
      <c r="AC3658">
        <v>1</v>
      </c>
      <c r="AD3658">
        <v>1</v>
      </c>
      <c r="AE3658">
        <v>0</v>
      </c>
      <c r="AF3658">
        <v>1</v>
      </c>
      <c r="AG3658">
        <v>0</v>
      </c>
      <c r="AH3658">
        <v>72</v>
      </c>
      <c r="AI3658">
        <v>1</v>
      </c>
      <c r="AJ3658">
        <v>0</v>
      </c>
      <c r="AK3658">
        <v>0</v>
      </c>
      <c r="AL3658">
        <v>0</v>
      </c>
      <c r="AM3658">
        <v>5</v>
      </c>
      <c r="AN3658">
        <v>900000</v>
      </c>
      <c r="AO3658">
        <v>2916.66674804688</v>
      </c>
      <c r="AP3658">
        <v>1049687.375</v>
      </c>
      <c r="AQ3658">
        <v>3401.7646484375</v>
      </c>
      <c r="AR3658">
        <v>1049687.375</v>
      </c>
      <c r="AS3658">
        <v>3401.7646484375</v>
      </c>
      <c r="AT3658" t="s">
        <v>53</v>
      </c>
      <c r="AU3658">
        <v>1</v>
      </c>
      <c r="AV3658">
        <v>7.9781967185853384</v>
      </c>
      <c r="AW3658">
        <v>81</v>
      </c>
      <c r="AX3658">
        <v>900</v>
      </c>
      <c r="AY3658">
        <v>0</v>
      </c>
      <c r="AZ3658">
        <v>-0.31530080311722941</v>
      </c>
      <c r="BA3658">
        <v>-0.32847581791289099</v>
      </c>
    </row>
    <row r="3659" spans="1:53" x14ac:dyDescent="0.25">
      <c r="A3659">
        <v>2</v>
      </c>
      <c r="B3659">
        <v>0</v>
      </c>
      <c r="C3659">
        <v>30</v>
      </c>
      <c r="D3659">
        <v>6</v>
      </c>
      <c r="E3659">
        <v>2</v>
      </c>
      <c r="F3659">
        <v>6</v>
      </c>
      <c r="G3659">
        <v>24</v>
      </c>
      <c r="H3659" s="3">
        <f t="shared" si="57"/>
        <v>18</v>
      </c>
      <c r="I3659">
        <v>88211</v>
      </c>
      <c r="J3659">
        <v>1600000</v>
      </c>
      <c r="K3659">
        <v>60</v>
      </c>
      <c r="L3659">
        <v>9</v>
      </c>
      <c r="M3659">
        <v>1</v>
      </c>
      <c r="N3659">
        <v>1</v>
      </c>
      <c r="O3659">
        <v>2221544.3333333302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2221544.3333333302</v>
      </c>
      <c r="X3659">
        <v>2221544.3333333302</v>
      </c>
      <c r="Y3659">
        <v>11</v>
      </c>
      <c r="Z3659" s="3" t="s">
        <v>54</v>
      </c>
      <c r="AA3659">
        <v>0</v>
      </c>
      <c r="AB3659">
        <v>1</v>
      </c>
      <c r="AC3659">
        <v>1</v>
      </c>
      <c r="AD3659">
        <v>1</v>
      </c>
      <c r="AE3659">
        <v>0</v>
      </c>
      <c r="AF3659">
        <v>1</v>
      </c>
      <c r="AG3659">
        <v>0</v>
      </c>
      <c r="AH3659">
        <v>60</v>
      </c>
      <c r="AI3659">
        <v>1</v>
      </c>
      <c r="AJ3659">
        <v>0</v>
      </c>
      <c r="AK3659">
        <v>0</v>
      </c>
      <c r="AL3659">
        <v>0</v>
      </c>
      <c r="AM3659">
        <v>5</v>
      </c>
      <c r="AN3659">
        <v>2000000</v>
      </c>
      <c r="AO3659">
        <v>7777.77783203125</v>
      </c>
      <c r="AP3659">
        <v>2221544.25</v>
      </c>
      <c r="AQ3659">
        <v>8639.3388671875</v>
      </c>
      <c r="AR3659">
        <v>2221544.25</v>
      </c>
      <c r="AS3659">
        <v>8639.3388671875</v>
      </c>
      <c r="AT3659" t="s">
        <v>55</v>
      </c>
      <c r="AU3659">
        <v>1</v>
      </c>
      <c r="AV3659">
        <v>8.959025950670723</v>
      </c>
      <c r="AW3659">
        <v>576</v>
      </c>
      <c r="AX3659">
        <v>900</v>
      </c>
      <c r="AY3659">
        <v>1</v>
      </c>
      <c r="AZ3659">
        <v>0.5765295195630753</v>
      </c>
      <c r="BA3659">
        <v>0.1693862422572652</v>
      </c>
    </row>
    <row r="3660" spans="1:53" x14ac:dyDescent="0.25">
      <c r="A3660">
        <v>2</v>
      </c>
      <c r="B3660">
        <v>1</v>
      </c>
      <c r="C3660">
        <v>32</v>
      </c>
      <c r="D3660">
        <v>5</v>
      </c>
      <c r="E3660">
        <v>11</v>
      </c>
      <c r="F3660">
        <v>1</v>
      </c>
      <c r="G3660">
        <v>36</v>
      </c>
      <c r="H3660" s="3">
        <f t="shared" si="57"/>
        <v>21</v>
      </c>
      <c r="I3660">
        <v>148211</v>
      </c>
      <c r="J3660">
        <v>737717</v>
      </c>
      <c r="K3660">
        <v>60</v>
      </c>
      <c r="L3660">
        <v>9</v>
      </c>
      <c r="M3660">
        <v>1</v>
      </c>
      <c r="N3660">
        <v>1</v>
      </c>
      <c r="O3660">
        <v>990937.41666666698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990937.41666666698</v>
      </c>
      <c r="X3660">
        <v>990937.41666666698</v>
      </c>
      <c r="Y3660">
        <v>11</v>
      </c>
      <c r="Z3660" s="3" t="s">
        <v>52</v>
      </c>
      <c r="AA3660">
        <v>1</v>
      </c>
      <c r="AB3660">
        <v>1</v>
      </c>
      <c r="AC3660">
        <v>1</v>
      </c>
      <c r="AD3660">
        <v>1</v>
      </c>
      <c r="AE3660">
        <v>0</v>
      </c>
      <c r="AF3660">
        <v>1</v>
      </c>
      <c r="AG3660">
        <v>0</v>
      </c>
      <c r="AH3660">
        <v>60</v>
      </c>
      <c r="AI3660">
        <v>1</v>
      </c>
      <c r="AJ3660">
        <v>0</v>
      </c>
      <c r="AK3660">
        <v>0</v>
      </c>
      <c r="AL3660">
        <v>0</v>
      </c>
      <c r="AM3660">
        <v>5</v>
      </c>
      <c r="AN3660">
        <v>781250</v>
      </c>
      <c r="AO3660">
        <v>3038.1943359375</v>
      </c>
      <c r="AP3660">
        <v>990937.4375</v>
      </c>
      <c r="AQ3660">
        <v>3853.6455078125</v>
      </c>
      <c r="AR3660">
        <v>990937.4375</v>
      </c>
      <c r="AS3660">
        <v>3853.6455078125</v>
      </c>
      <c r="AT3660" t="s">
        <v>53</v>
      </c>
      <c r="AU3660">
        <v>1</v>
      </c>
      <c r="AV3660">
        <v>8.019018649489519</v>
      </c>
      <c r="AW3660">
        <v>1296</v>
      </c>
      <c r="AX3660">
        <v>1024</v>
      </c>
      <c r="AY3660">
        <v>0</v>
      </c>
      <c r="AZ3660">
        <v>-0.36340410089306729</v>
      </c>
      <c r="BA3660">
        <v>-0.56418059691290545</v>
      </c>
    </row>
    <row r="3661" spans="1:53" x14ac:dyDescent="0.25">
      <c r="A3661">
        <v>2</v>
      </c>
      <c r="B3661">
        <v>0</v>
      </c>
      <c r="C3661">
        <v>65</v>
      </c>
      <c r="D3661">
        <v>4</v>
      </c>
      <c r="E3661">
        <v>9</v>
      </c>
      <c r="F3661">
        <v>4</v>
      </c>
      <c r="G3661">
        <v>2</v>
      </c>
      <c r="H3661" s="3">
        <f t="shared" si="57"/>
        <v>55</v>
      </c>
      <c r="I3661">
        <v>120000</v>
      </c>
      <c r="J3661">
        <v>0</v>
      </c>
      <c r="K3661">
        <v>16</v>
      </c>
      <c r="L3661">
        <v>1</v>
      </c>
      <c r="M3661">
        <v>2</v>
      </c>
      <c r="N3661">
        <v>1</v>
      </c>
      <c r="O3661">
        <v>300000</v>
      </c>
      <c r="P3661">
        <v>0</v>
      </c>
      <c r="Q3661">
        <v>120000</v>
      </c>
      <c r="R3661">
        <v>0</v>
      </c>
      <c r="S3661">
        <v>687492</v>
      </c>
      <c r="T3661">
        <v>0</v>
      </c>
      <c r="U3661">
        <v>0</v>
      </c>
      <c r="V3661">
        <v>0</v>
      </c>
      <c r="W3661">
        <v>1107492</v>
      </c>
      <c r="X3661">
        <v>1107492</v>
      </c>
      <c r="Y3661">
        <v>11</v>
      </c>
      <c r="Z3661" s="3" t="s">
        <v>59</v>
      </c>
      <c r="AA3661">
        <v>0</v>
      </c>
      <c r="AB3661">
        <v>2</v>
      </c>
      <c r="AC3661">
        <v>1</v>
      </c>
      <c r="AD3661">
        <v>1</v>
      </c>
      <c r="AE3661">
        <v>0</v>
      </c>
      <c r="AF3661">
        <v>1</v>
      </c>
      <c r="AG3661">
        <v>0</v>
      </c>
      <c r="AH3661">
        <v>72</v>
      </c>
      <c r="AI3661">
        <v>0</v>
      </c>
      <c r="AJ3661">
        <v>1</v>
      </c>
      <c r="AK3661">
        <v>0</v>
      </c>
      <c r="AL3661">
        <v>1</v>
      </c>
      <c r="AM3661">
        <v>1</v>
      </c>
      <c r="AN3661">
        <v>300000</v>
      </c>
      <c r="AO3661">
        <v>4375</v>
      </c>
      <c r="AP3661">
        <v>300000</v>
      </c>
      <c r="AQ3661">
        <v>4375</v>
      </c>
      <c r="AR3661">
        <v>300000</v>
      </c>
      <c r="AS3661">
        <v>4375</v>
      </c>
      <c r="AT3661" t="s">
        <v>60</v>
      </c>
      <c r="AU3661">
        <v>0</v>
      </c>
      <c r="AV3661">
        <v>8.3836617987917155</v>
      </c>
      <c r="AW3661">
        <v>4</v>
      </c>
      <c r="AX3661">
        <v>4225</v>
      </c>
      <c r="AY3661">
        <v>1</v>
      </c>
      <c r="AZ3661">
        <v>0.55380757438863559</v>
      </c>
      <c r="BA3661">
        <v>0.54139756297238328</v>
      </c>
    </row>
    <row r="3662" spans="1:53" x14ac:dyDescent="0.25">
      <c r="A3662">
        <v>2</v>
      </c>
      <c r="B3662">
        <v>1</v>
      </c>
      <c r="C3662">
        <v>30</v>
      </c>
      <c r="D3662">
        <v>3</v>
      </c>
      <c r="E3662">
        <v>5</v>
      </c>
      <c r="F3662">
        <v>1</v>
      </c>
      <c r="G3662">
        <v>36</v>
      </c>
      <c r="H3662" s="3">
        <f t="shared" si="57"/>
        <v>21</v>
      </c>
      <c r="I3662">
        <v>0</v>
      </c>
      <c r="J3662">
        <v>0</v>
      </c>
      <c r="K3662">
        <v>48</v>
      </c>
      <c r="L3662">
        <v>4</v>
      </c>
      <c r="M3662">
        <v>2</v>
      </c>
      <c r="N3662">
        <v>1</v>
      </c>
      <c r="O3662">
        <v>700000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700000</v>
      </c>
      <c r="X3662">
        <v>700000</v>
      </c>
      <c r="Y3662">
        <v>11</v>
      </c>
      <c r="Z3662" s="3" t="s">
        <v>56</v>
      </c>
      <c r="AA3662">
        <v>0</v>
      </c>
      <c r="AB3662">
        <v>2</v>
      </c>
      <c r="AC3662">
        <v>1</v>
      </c>
      <c r="AD3662">
        <v>1</v>
      </c>
      <c r="AE3662">
        <v>0</v>
      </c>
      <c r="AF3662">
        <v>1</v>
      </c>
      <c r="AG3662">
        <v>0</v>
      </c>
      <c r="AH3662">
        <v>48</v>
      </c>
      <c r="AI3662">
        <v>0</v>
      </c>
      <c r="AJ3662">
        <v>1</v>
      </c>
      <c r="AK3662">
        <v>0</v>
      </c>
      <c r="AL3662">
        <v>0</v>
      </c>
      <c r="AM3662">
        <v>3</v>
      </c>
      <c r="AN3662">
        <v>700000</v>
      </c>
      <c r="AO3662">
        <v>3402.77783203125</v>
      </c>
      <c r="AP3662">
        <v>700000</v>
      </c>
      <c r="AQ3662">
        <v>3402.77783203125</v>
      </c>
      <c r="AR3662">
        <v>700000</v>
      </c>
      <c r="AS3662">
        <v>3402.77783203125</v>
      </c>
      <c r="AT3662" t="s">
        <v>57</v>
      </c>
      <c r="AU3662">
        <v>0</v>
      </c>
      <c r="AV3662">
        <v>8.1323473864546862</v>
      </c>
      <c r="AW3662">
        <v>1296</v>
      </c>
      <c r="AX3662">
        <v>900</v>
      </c>
      <c r="AY3662">
        <v>0</v>
      </c>
      <c r="AZ3662">
        <v>-0.42289768459187888</v>
      </c>
      <c r="BA3662">
        <v>0.25575742971945148</v>
      </c>
    </row>
    <row r="3663" spans="1:53" x14ac:dyDescent="0.25">
      <c r="A3663">
        <v>2</v>
      </c>
      <c r="B3663">
        <v>0</v>
      </c>
      <c r="C3663">
        <v>23</v>
      </c>
      <c r="D3663">
        <v>5</v>
      </c>
      <c r="E3663">
        <v>11</v>
      </c>
      <c r="F3663">
        <v>1</v>
      </c>
      <c r="G3663">
        <v>36</v>
      </c>
      <c r="H3663" s="3">
        <f t="shared" si="57"/>
        <v>12</v>
      </c>
      <c r="I3663">
        <v>0</v>
      </c>
      <c r="J3663">
        <v>0</v>
      </c>
      <c r="K3663">
        <v>48</v>
      </c>
      <c r="L3663">
        <v>4</v>
      </c>
      <c r="M3663">
        <v>2</v>
      </c>
      <c r="N3663">
        <v>1</v>
      </c>
      <c r="O3663">
        <v>900000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900000</v>
      </c>
      <c r="X3663">
        <v>900000</v>
      </c>
      <c r="Y3663">
        <v>11</v>
      </c>
      <c r="Z3663" s="3" t="s">
        <v>52</v>
      </c>
      <c r="AA3663">
        <v>1</v>
      </c>
      <c r="AB3663">
        <v>2</v>
      </c>
      <c r="AC3663">
        <v>1</v>
      </c>
      <c r="AD3663">
        <v>1</v>
      </c>
      <c r="AE3663">
        <v>0</v>
      </c>
      <c r="AF3663">
        <v>1</v>
      </c>
      <c r="AG3663">
        <v>0</v>
      </c>
      <c r="AH3663">
        <v>48</v>
      </c>
      <c r="AI3663">
        <v>0</v>
      </c>
      <c r="AJ3663">
        <v>1</v>
      </c>
      <c r="AK3663">
        <v>0</v>
      </c>
      <c r="AL3663">
        <v>0</v>
      </c>
      <c r="AM3663">
        <v>3</v>
      </c>
      <c r="AN3663">
        <v>900000</v>
      </c>
      <c r="AO3663">
        <v>4375</v>
      </c>
      <c r="AP3663">
        <v>900000</v>
      </c>
      <c r="AQ3663">
        <v>4375</v>
      </c>
      <c r="AR3663">
        <v>900000</v>
      </c>
      <c r="AS3663">
        <v>4375</v>
      </c>
      <c r="AT3663" t="s">
        <v>53</v>
      </c>
      <c r="AU3663">
        <v>0</v>
      </c>
      <c r="AV3663">
        <v>8.3836617987917155</v>
      </c>
      <c r="AW3663">
        <v>1296</v>
      </c>
      <c r="AX3663">
        <v>529</v>
      </c>
      <c r="AY3663">
        <v>1</v>
      </c>
      <c r="AZ3663">
        <v>0.48980467571959579</v>
      </c>
      <c r="BA3663">
        <v>0.1300441508087207</v>
      </c>
    </row>
    <row r="3664" spans="1:53" x14ac:dyDescent="0.25">
      <c r="A3664">
        <v>2</v>
      </c>
      <c r="B3664">
        <v>0</v>
      </c>
      <c r="C3664">
        <v>24</v>
      </c>
      <c r="D3664">
        <v>5</v>
      </c>
      <c r="E3664">
        <v>11</v>
      </c>
      <c r="F3664">
        <v>1</v>
      </c>
      <c r="G3664">
        <v>18</v>
      </c>
      <c r="H3664" s="3">
        <f t="shared" si="57"/>
        <v>13</v>
      </c>
      <c r="I3664">
        <v>148211</v>
      </c>
      <c r="J3664">
        <v>737717</v>
      </c>
      <c r="K3664">
        <v>42</v>
      </c>
      <c r="L3664">
        <v>9</v>
      </c>
      <c r="M3664">
        <v>1</v>
      </c>
      <c r="N3664">
        <v>1</v>
      </c>
      <c r="O3664">
        <v>990929.41666666698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990929.41666666698</v>
      </c>
      <c r="X3664">
        <v>990929.41666666698</v>
      </c>
      <c r="Y3664">
        <v>11</v>
      </c>
      <c r="Z3664" s="3" t="s">
        <v>52</v>
      </c>
      <c r="AA3664">
        <v>1</v>
      </c>
      <c r="AB3664">
        <v>1</v>
      </c>
      <c r="AC3664">
        <v>1</v>
      </c>
      <c r="AD3664">
        <v>1</v>
      </c>
      <c r="AE3664">
        <v>0</v>
      </c>
      <c r="AF3664">
        <v>1</v>
      </c>
      <c r="AG3664">
        <v>0</v>
      </c>
      <c r="AH3664">
        <v>42</v>
      </c>
      <c r="AI3664">
        <v>1</v>
      </c>
      <c r="AJ3664">
        <v>0</v>
      </c>
      <c r="AK3664">
        <v>0</v>
      </c>
      <c r="AL3664">
        <v>0</v>
      </c>
      <c r="AM3664">
        <v>5</v>
      </c>
      <c r="AN3664">
        <v>781242</v>
      </c>
      <c r="AO3664">
        <v>4340.2333984375</v>
      </c>
      <c r="AP3664">
        <v>990929.4375</v>
      </c>
      <c r="AQ3664">
        <v>5505.16357421875</v>
      </c>
      <c r="AR3664">
        <v>990929.4375</v>
      </c>
      <c r="AS3664">
        <v>5505.16357421875</v>
      </c>
      <c r="AT3664" t="s">
        <v>53</v>
      </c>
      <c r="AU3664">
        <v>1</v>
      </c>
      <c r="AV3664">
        <v>8.3756834040902621</v>
      </c>
      <c r="AW3664">
        <v>324</v>
      </c>
      <c r="AX3664">
        <v>576</v>
      </c>
      <c r="AY3664">
        <v>1</v>
      </c>
      <c r="AZ3664">
        <v>0.56377675778043734</v>
      </c>
      <c r="BA3664">
        <v>-0.20762190775654141</v>
      </c>
    </row>
    <row r="3665" spans="1:53" x14ac:dyDescent="0.25">
      <c r="A3665">
        <v>2</v>
      </c>
      <c r="B3665">
        <v>0</v>
      </c>
      <c r="C3665">
        <v>29</v>
      </c>
      <c r="D3665">
        <v>6</v>
      </c>
      <c r="E3665">
        <v>1</v>
      </c>
      <c r="F3665">
        <v>2</v>
      </c>
      <c r="G3665">
        <v>0</v>
      </c>
      <c r="H3665" s="3">
        <f t="shared" si="57"/>
        <v>17</v>
      </c>
      <c r="I3665">
        <v>0</v>
      </c>
      <c r="J3665">
        <v>0</v>
      </c>
      <c r="K3665">
        <v>40</v>
      </c>
      <c r="L3665">
        <v>3</v>
      </c>
      <c r="M3665">
        <v>2</v>
      </c>
      <c r="N3665">
        <v>1</v>
      </c>
      <c r="O3665">
        <v>800000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800000</v>
      </c>
      <c r="X3665">
        <v>800000</v>
      </c>
      <c r="Y3665">
        <v>11</v>
      </c>
      <c r="Z3665" s="3" t="s">
        <v>54</v>
      </c>
      <c r="AA3665">
        <v>0</v>
      </c>
      <c r="AB3665">
        <v>2</v>
      </c>
      <c r="AC3665">
        <v>1</v>
      </c>
      <c r="AD3665">
        <v>1</v>
      </c>
      <c r="AE3665">
        <v>0</v>
      </c>
      <c r="AF3665">
        <v>1</v>
      </c>
      <c r="AG3665">
        <v>0</v>
      </c>
      <c r="AH3665">
        <v>40</v>
      </c>
      <c r="AI3665">
        <v>0</v>
      </c>
      <c r="AJ3665">
        <v>1</v>
      </c>
      <c r="AK3665">
        <v>0</v>
      </c>
      <c r="AL3665">
        <v>1</v>
      </c>
      <c r="AM3665">
        <v>2</v>
      </c>
      <c r="AN3665">
        <v>800000</v>
      </c>
      <c r="AO3665">
        <v>4666.66650390625</v>
      </c>
      <c r="AP3665">
        <v>800000</v>
      </c>
      <c r="AQ3665">
        <v>4666.66650390625</v>
      </c>
      <c r="AR3665">
        <v>800000</v>
      </c>
      <c r="AS3665">
        <v>4666.66650390625</v>
      </c>
      <c r="AT3665" t="s">
        <v>55</v>
      </c>
      <c r="AU3665">
        <v>0</v>
      </c>
      <c r="AV3665">
        <v>8.448200285052053</v>
      </c>
      <c r="AW3665">
        <v>0</v>
      </c>
      <c r="AX3665">
        <v>841</v>
      </c>
      <c r="AY3665">
        <v>1</v>
      </c>
      <c r="AZ3665">
        <v>0.29697807531772391</v>
      </c>
      <c r="BA3665">
        <v>-0.17299126568503401</v>
      </c>
    </row>
    <row r="3666" spans="1:53" x14ac:dyDescent="0.25">
      <c r="A3666">
        <v>3</v>
      </c>
      <c r="B3666">
        <v>0</v>
      </c>
      <c r="C3666">
        <v>30</v>
      </c>
      <c r="D3666">
        <v>6</v>
      </c>
      <c r="E3666">
        <v>2</v>
      </c>
      <c r="F3666">
        <v>1</v>
      </c>
      <c r="G3666">
        <v>0</v>
      </c>
      <c r="H3666" s="3">
        <f t="shared" si="57"/>
        <v>18</v>
      </c>
      <c r="I3666">
        <v>40000</v>
      </c>
      <c r="J3666">
        <v>0</v>
      </c>
      <c r="K3666">
        <v>40</v>
      </c>
      <c r="L3666">
        <v>2</v>
      </c>
      <c r="M3666">
        <v>2</v>
      </c>
      <c r="N3666">
        <v>1</v>
      </c>
      <c r="O3666">
        <v>280000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280000</v>
      </c>
      <c r="X3666">
        <v>280000</v>
      </c>
      <c r="Y3666">
        <v>11</v>
      </c>
      <c r="Z3666" s="3" t="s">
        <v>54</v>
      </c>
      <c r="AA3666">
        <v>0</v>
      </c>
      <c r="AB3666">
        <v>2</v>
      </c>
      <c r="AC3666">
        <v>1</v>
      </c>
      <c r="AD3666">
        <v>1</v>
      </c>
      <c r="AE3666">
        <v>0</v>
      </c>
      <c r="AF3666">
        <v>1</v>
      </c>
      <c r="AG3666">
        <v>0</v>
      </c>
      <c r="AH3666">
        <v>40</v>
      </c>
      <c r="AI3666">
        <v>0</v>
      </c>
      <c r="AJ3666">
        <v>1</v>
      </c>
      <c r="AK3666">
        <v>0</v>
      </c>
      <c r="AL3666">
        <v>1</v>
      </c>
      <c r="AM3666">
        <v>2</v>
      </c>
      <c r="AN3666">
        <v>240000</v>
      </c>
      <c r="AO3666">
        <v>1400</v>
      </c>
      <c r="AP3666">
        <v>280000</v>
      </c>
      <c r="AQ3666">
        <v>1633.33337402344</v>
      </c>
      <c r="AR3666">
        <v>280000</v>
      </c>
      <c r="AS3666">
        <v>1633.33337402344</v>
      </c>
      <c r="AT3666" t="s">
        <v>55</v>
      </c>
      <c r="AU3666">
        <v>0</v>
      </c>
      <c r="AV3666">
        <v>7.2442275156033498</v>
      </c>
      <c r="AW3666">
        <v>0</v>
      </c>
      <c r="AX3666">
        <v>900</v>
      </c>
      <c r="AY3666">
        <v>1</v>
      </c>
      <c r="AZ3666">
        <v>0.26655000863181832</v>
      </c>
      <c r="BA3666">
        <v>-1.342351599399952</v>
      </c>
    </row>
    <row r="3667" spans="1:53" x14ac:dyDescent="0.25">
      <c r="A3667">
        <v>3</v>
      </c>
      <c r="B3667">
        <v>0</v>
      </c>
      <c r="C3667">
        <v>28</v>
      </c>
      <c r="D3667">
        <v>6</v>
      </c>
      <c r="E3667">
        <v>3</v>
      </c>
      <c r="F3667">
        <v>1</v>
      </c>
      <c r="G3667">
        <v>9</v>
      </c>
      <c r="H3667" s="3">
        <f t="shared" si="57"/>
        <v>16</v>
      </c>
      <c r="I3667">
        <v>0</v>
      </c>
      <c r="J3667">
        <v>390000</v>
      </c>
      <c r="K3667">
        <v>44</v>
      </c>
      <c r="L3667">
        <v>6</v>
      </c>
      <c r="M3667">
        <v>1</v>
      </c>
      <c r="N3667">
        <v>1</v>
      </c>
      <c r="O3667">
        <v>813742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813742</v>
      </c>
      <c r="X3667">
        <v>813742</v>
      </c>
      <c r="Y3667">
        <v>11</v>
      </c>
      <c r="Z3667" s="3" t="s">
        <v>54</v>
      </c>
      <c r="AA3667">
        <v>0</v>
      </c>
      <c r="AB3667">
        <v>1</v>
      </c>
      <c r="AC3667">
        <v>1</v>
      </c>
      <c r="AD3667">
        <v>1</v>
      </c>
      <c r="AE3667">
        <v>0</v>
      </c>
      <c r="AF3667">
        <v>1</v>
      </c>
      <c r="AG3667">
        <v>0</v>
      </c>
      <c r="AH3667">
        <v>44</v>
      </c>
      <c r="AI3667">
        <v>1</v>
      </c>
      <c r="AJ3667">
        <v>0</v>
      </c>
      <c r="AK3667">
        <v>0</v>
      </c>
      <c r="AL3667">
        <v>0</v>
      </c>
      <c r="AM3667">
        <v>4</v>
      </c>
      <c r="AN3667">
        <v>781242</v>
      </c>
      <c r="AO3667">
        <v>4142.9501953125</v>
      </c>
      <c r="AP3667">
        <v>813742</v>
      </c>
      <c r="AQ3667">
        <v>4315.29833984375</v>
      </c>
      <c r="AR3667">
        <v>813742</v>
      </c>
      <c r="AS3667">
        <v>4315.29833984375</v>
      </c>
      <c r="AT3667" t="s">
        <v>55</v>
      </c>
      <c r="AU3667">
        <v>1</v>
      </c>
      <c r="AV3667">
        <v>8.3291634205985545</v>
      </c>
      <c r="AW3667">
        <v>81</v>
      </c>
      <c r="AX3667">
        <v>784</v>
      </c>
      <c r="AY3667">
        <v>1</v>
      </c>
      <c r="AZ3667">
        <v>0.40668451632078378</v>
      </c>
      <c r="BA3667">
        <v>-0.40737356671585101</v>
      </c>
    </row>
    <row r="3668" spans="1:53" x14ac:dyDescent="0.25">
      <c r="A3668">
        <v>3</v>
      </c>
      <c r="B3668">
        <v>1</v>
      </c>
      <c r="C3668">
        <v>34</v>
      </c>
      <c r="D3668">
        <v>6</v>
      </c>
      <c r="E3668">
        <v>0</v>
      </c>
      <c r="F3668">
        <v>1</v>
      </c>
      <c r="G3668">
        <v>120</v>
      </c>
      <c r="H3668" s="3">
        <f t="shared" si="57"/>
        <v>22</v>
      </c>
      <c r="I3668">
        <v>88211</v>
      </c>
      <c r="J3668">
        <v>1200000</v>
      </c>
      <c r="K3668">
        <v>40</v>
      </c>
      <c r="L3668">
        <v>9</v>
      </c>
      <c r="M3668">
        <v>1</v>
      </c>
      <c r="N3668">
        <v>1</v>
      </c>
      <c r="O3668">
        <v>1388211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1388211</v>
      </c>
      <c r="X3668">
        <v>1388211</v>
      </c>
      <c r="Y3668">
        <v>11</v>
      </c>
      <c r="Z3668" s="3" t="s">
        <v>54</v>
      </c>
      <c r="AA3668">
        <v>0</v>
      </c>
      <c r="AB3668">
        <v>1</v>
      </c>
      <c r="AC3668">
        <v>1</v>
      </c>
      <c r="AD3668">
        <v>1</v>
      </c>
      <c r="AE3668">
        <v>0</v>
      </c>
      <c r="AF3668">
        <v>1</v>
      </c>
      <c r="AG3668">
        <v>0</v>
      </c>
      <c r="AH3668">
        <v>40</v>
      </c>
      <c r="AI3668">
        <v>1</v>
      </c>
      <c r="AJ3668">
        <v>0</v>
      </c>
      <c r="AK3668">
        <v>0</v>
      </c>
      <c r="AL3668">
        <v>0</v>
      </c>
      <c r="AM3668">
        <v>5</v>
      </c>
      <c r="AN3668">
        <v>1200000</v>
      </c>
      <c r="AO3668">
        <v>7000</v>
      </c>
      <c r="AP3668">
        <v>1388211</v>
      </c>
      <c r="AQ3668">
        <v>8097.8974609375</v>
      </c>
      <c r="AR3668">
        <v>1388211</v>
      </c>
      <c r="AS3668">
        <v>8097.8974609375</v>
      </c>
      <c r="AT3668" t="s">
        <v>55</v>
      </c>
      <c r="AU3668">
        <v>1</v>
      </c>
      <c r="AV3668">
        <v>8.8536654280374503</v>
      </c>
      <c r="AW3668">
        <v>14400</v>
      </c>
      <c r="AX3668">
        <v>1156</v>
      </c>
      <c r="AY3668">
        <v>0</v>
      </c>
      <c r="AZ3668">
        <v>-0.53671286555794262</v>
      </c>
      <c r="BA3668">
        <v>-0.39569980006792388</v>
      </c>
    </row>
    <row r="3669" spans="1:53" x14ac:dyDescent="0.25">
      <c r="A3669">
        <v>3</v>
      </c>
      <c r="B3669">
        <v>1</v>
      </c>
      <c r="C3669">
        <v>28</v>
      </c>
      <c r="D3669">
        <v>5</v>
      </c>
      <c r="E3669">
        <v>11</v>
      </c>
      <c r="F3669">
        <v>2</v>
      </c>
      <c r="G3669">
        <v>0</v>
      </c>
      <c r="H3669" s="3">
        <f t="shared" si="57"/>
        <v>17</v>
      </c>
      <c r="I3669">
        <v>0</v>
      </c>
      <c r="J3669">
        <v>0</v>
      </c>
      <c r="K3669">
        <v>16</v>
      </c>
      <c r="L3669">
        <v>2</v>
      </c>
      <c r="M3669">
        <v>2</v>
      </c>
      <c r="N3669">
        <v>1</v>
      </c>
      <c r="O3669">
        <v>500000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500000</v>
      </c>
      <c r="X3669">
        <v>500000</v>
      </c>
      <c r="Y3669">
        <v>11</v>
      </c>
      <c r="Z3669" s="3" t="s">
        <v>52</v>
      </c>
      <c r="AA3669">
        <v>1</v>
      </c>
      <c r="AB3669">
        <v>2</v>
      </c>
      <c r="AC3669">
        <v>1</v>
      </c>
      <c r="AD3669">
        <v>1</v>
      </c>
      <c r="AE3669">
        <v>0</v>
      </c>
      <c r="AF3669">
        <v>1</v>
      </c>
      <c r="AG3669">
        <v>0</v>
      </c>
      <c r="AH3669">
        <v>72</v>
      </c>
      <c r="AI3669">
        <v>0</v>
      </c>
      <c r="AJ3669">
        <v>1</v>
      </c>
      <c r="AK3669">
        <v>0</v>
      </c>
      <c r="AL3669">
        <v>1</v>
      </c>
      <c r="AM3669">
        <v>2</v>
      </c>
      <c r="AN3669">
        <v>500000</v>
      </c>
      <c r="AO3669">
        <v>7291.66650390625</v>
      </c>
      <c r="AP3669">
        <v>500000</v>
      </c>
      <c r="AQ3669">
        <v>7291.66650390625</v>
      </c>
      <c r="AR3669">
        <v>500000</v>
      </c>
      <c r="AS3669">
        <v>7291.66650390625</v>
      </c>
      <c r="AT3669" t="s">
        <v>53</v>
      </c>
      <c r="AU3669">
        <v>0</v>
      </c>
      <c r="AV3669">
        <v>8.8944874002362759</v>
      </c>
      <c r="AW3669">
        <v>0</v>
      </c>
      <c r="AX3669">
        <v>784</v>
      </c>
      <c r="AY3669">
        <v>0</v>
      </c>
      <c r="AZ3669">
        <v>-0.458846052823075</v>
      </c>
      <c r="BA3669">
        <v>0.97177843649570605</v>
      </c>
    </row>
    <row r="3670" spans="1:53" x14ac:dyDescent="0.25">
      <c r="A3670">
        <v>3</v>
      </c>
      <c r="B3670">
        <v>0</v>
      </c>
      <c r="C3670">
        <v>25</v>
      </c>
      <c r="D3670">
        <v>6</v>
      </c>
      <c r="E3670">
        <v>2</v>
      </c>
      <c r="F3670">
        <v>1</v>
      </c>
      <c r="G3670">
        <v>14</v>
      </c>
      <c r="H3670" s="3">
        <f t="shared" si="57"/>
        <v>13</v>
      </c>
      <c r="I3670">
        <v>88211</v>
      </c>
      <c r="J3670">
        <v>690000</v>
      </c>
      <c r="K3670">
        <v>40</v>
      </c>
      <c r="L3670">
        <v>6</v>
      </c>
      <c r="M3670">
        <v>1</v>
      </c>
      <c r="N3670">
        <v>1</v>
      </c>
      <c r="O3670">
        <v>945711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945711</v>
      </c>
      <c r="X3670">
        <v>945711</v>
      </c>
      <c r="Y3670">
        <v>11</v>
      </c>
      <c r="Z3670" s="3" t="s">
        <v>54</v>
      </c>
      <c r="AA3670">
        <v>0</v>
      </c>
      <c r="AB3670">
        <v>1</v>
      </c>
      <c r="AC3670">
        <v>1</v>
      </c>
      <c r="AD3670">
        <v>1</v>
      </c>
      <c r="AE3670">
        <v>0</v>
      </c>
      <c r="AF3670">
        <v>1</v>
      </c>
      <c r="AG3670">
        <v>0</v>
      </c>
      <c r="AH3670">
        <v>40</v>
      </c>
      <c r="AI3670">
        <v>1</v>
      </c>
      <c r="AJ3670">
        <v>0</v>
      </c>
      <c r="AK3670">
        <v>0</v>
      </c>
      <c r="AL3670">
        <v>0</v>
      </c>
      <c r="AM3670">
        <v>4</v>
      </c>
      <c r="AN3670">
        <v>800000</v>
      </c>
      <c r="AO3670">
        <v>4666.66650390625</v>
      </c>
      <c r="AP3670">
        <v>945711</v>
      </c>
      <c r="AQ3670">
        <v>5516.6474609375</v>
      </c>
      <c r="AR3670">
        <v>945711</v>
      </c>
      <c r="AS3670">
        <v>5516.6474609375</v>
      </c>
      <c r="AT3670" t="s">
        <v>55</v>
      </c>
      <c r="AU3670">
        <v>1</v>
      </c>
      <c r="AV3670">
        <v>8.448200285052053</v>
      </c>
      <c r="AW3670">
        <v>196</v>
      </c>
      <c r="AX3670">
        <v>625</v>
      </c>
      <c r="AY3670">
        <v>1</v>
      </c>
      <c r="AZ3670">
        <v>0.40253489088689148</v>
      </c>
      <c r="BA3670">
        <v>-0.27632805037638558</v>
      </c>
    </row>
    <row r="3671" spans="1:53" x14ac:dyDescent="0.25">
      <c r="A3671">
        <v>3</v>
      </c>
      <c r="B3671">
        <v>0</v>
      </c>
      <c r="C3671">
        <v>57</v>
      </c>
      <c r="D3671">
        <v>5</v>
      </c>
      <c r="E3671">
        <v>11</v>
      </c>
      <c r="F3671">
        <v>4</v>
      </c>
      <c r="G3671">
        <v>0</v>
      </c>
      <c r="H3671" s="3">
        <f t="shared" si="57"/>
        <v>46</v>
      </c>
      <c r="I3671">
        <v>0</v>
      </c>
      <c r="J3671">
        <v>0</v>
      </c>
      <c r="K3671">
        <v>14</v>
      </c>
      <c r="L3671">
        <v>1</v>
      </c>
      <c r="M3671">
        <v>2</v>
      </c>
      <c r="N3671">
        <v>1</v>
      </c>
      <c r="O3671">
        <v>44000</v>
      </c>
      <c r="P3671">
        <v>0</v>
      </c>
      <c r="Q3671">
        <v>0</v>
      </c>
      <c r="R3671">
        <v>0</v>
      </c>
      <c r="S3671">
        <v>0</v>
      </c>
      <c r="T3671">
        <v>26666.666666666701</v>
      </c>
      <c r="U3671">
        <v>0</v>
      </c>
      <c r="V3671">
        <v>0</v>
      </c>
      <c r="W3671">
        <v>70666.666666666701</v>
      </c>
      <c r="X3671">
        <v>70666.666666666701</v>
      </c>
      <c r="Y3671">
        <v>11</v>
      </c>
      <c r="Z3671" s="3" t="s">
        <v>52</v>
      </c>
      <c r="AA3671">
        <v>1</v>
      </c>
      <c r="AB3671">
        <v>2</v>
      </c>
      <c r="AC3671">
        <v>1</v>
      </c>
      <c r="AD3671">
        <v>1</v>
      </c>
      <c r="AE3671">
        <v>0</v>
      </c>
      <c r="AF3671">
        <v>1</v>
      </c>
      <c r="AG3671">
        <v>0</v>
      </c>
      <c r="AH3671">
        <v>72</v>
      </c>
      <c r="AI3671">
        <v>0</v>
      </c>
      <c r="AJ3671">
        <v>1</v>
      </c>
      <c r="AK3671">
        <v>0</v>
      </c>
      <c r="AL3671">
        <v>1</v>
      </c>
      <c r="AM3671">
        <v>1</v>
      </c>
      <c r="AN3671">
        <v>44000</v>
      </c>
      <c r="AO3671">
        <v>733.33331298828102</v>
      </c>
      <c r="AP3671">
        <v>44000</v>
      </c>
      <c r="AQ3671">
        <v>733.33331298828102</v>
      </c>
      <c r="AR3671">
        <v>44000</v>
      </c>
      <c r="AS3671">
        <v>733.33331298828102</v>
      </c>
      <c r="AT3671" t="s">
        <v>53</v>
      </c>
      <c r="AU3671">
        <v>0</v>
      </c>
      <c r="AV3671">
        <v>6.5976003229350439</v>
      </c>
      <c r="AW3671">
        <v>0</v>
      </c>
      <c r="AX3671">
        <v>3249</v>
      </c>
      <c r="AY3671">
        <v>1</v>
      </c>
      <c r="AZ3671">
        <v>0.46255141451428239</v>
      </c>
      <c r="BA3671">
        <v>-1.546897682528354</v>
      </c>
    </row>
    <row r="3672" spans="1:53" x14ac:dyDescent="0.25">
      <c r="A3672">
        <v>4</v>
      </c>
      <c r="B3672">
        <v>1</v>
      </c>
      <c r="C3672">
        <v>44</v>
      </c>
      <c r="D3672">
        <v>6</v>
      </c>
      <c r="E3672">
        <v>6</v>
      </c>
      <c r="F3672">
        <v>1</v>
      </c>
      <c r="G3672">
        <v>84</v>
      </c>
      <c r="H3672" s="3">
        <f t="shared" si="57"/>
        <v>32</v>
      </c>
      <c r="I3672">
        <v>0</v>
      </c>
      <c r="J3672">
        <v>0</v>
      </c>
      <c r="K3672">
        <v>48</v>
      </c>
      <c r="L3672">
        <v>7</v>
      </c>
      <c r="M3672">
        <v>1</v>
      </c>
      <c r="N3672">
        <v>1</v>
      </c>
      <c r="O3672">
        <v>14000000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14000000</v>
      </c>
      <c r="X3672">
        <v>14000000</v>
      </c>
      <c r="Y3672">
        <v>11</v>
      </c>
      <c r="Z3672" s="3" t="s">
        <v>54</v>
      </c>
      <c r="AA3672">
        <v>0</v>
      </c>
      <c r="AB3672">
        <v>1</v>
      </c>
      <c r="AC3672">
        <v>1</v>
      </c>
      <c r="AD3672">
        <v>1</v>
      </c>
      <c r="AE3672">
        <v>0</v>
      </c>
      <c r="AF3672">
        <v>1</v>
      </c>
      <c r="AG3672">
        <v>0</v>
      </c>
      <c r="AH3672">
        <v>48</v>
      </c>
      <c r="AI3672">
        <v>1</v>
      </c>
      <c r="AJ3672">
        <v>0</v>
      </c>
      <c r="AK3672">
        <v>0</v>
      </c>
      <c r="AL3672">
        <v>0</v>
      </c>
      <c r="AM3672">
        <v>4</v>
      </c>
      <c r="AN3672">
        <v>14000000</v>
      </c>
      <c r="AO3672">
        <v>68055.5546875</v>
      </c>
      <c r="AP3672">
        <v>14000000</v>
      </c>
      <c r="AQ3672">
        <v>68055.5546875</v>
      </c>
      <c r="AR3672">
        <v>14000000</v>
      </c>
      <c r="AS3672">
        <v>68055.5546875</v>
      </c>
      <c r="AT3672" t="s">
        <v>55</v>
      </c>
      <c r="AU3672">
        <v>1</v>
      </c>
      <c r="AV3672">
        <v>11.128079631309699</v>
      </c>
      <c r="AW3672">
        <v>7056</v>
      </c>
      <c r="AX3672">
        <v>1936</v>
      </c>
      <c r="AY3672">
        <v>0</v>
      </c>
      <c r="AZ3672">
        <v>-0.57392236506609451</v>
      </c>
      <c r="BA3672">
        <v>2.0123746411411818</v>
      </c>
    </row>
    <row r="3673" spans="1:53" x14ac:dyDescent="0.25">
      <c r="A3673">
        <v>3</v>
      </c>
      <c r="B3673">
        <v>1</v>
      </c>
      <c r="C3673">
        <v>53</v>
      </c>
      <c r="D3673">
        <v>6</v>
      </c>
      <c r="E3673">
        <v>2</v>
      </c>
      <c r="F3673">
        <v>1</v>
      </c>
      <c r="G3673">
        <v>17</v>
      </c>
      <c r="H3673" s="3">
        <f t="shared" si="57"/>
        <v>41</v>
      </c>
      <c r="I3673">
        <v>84200</v>
      </c>
      <c r="J3673">
        <v>1000000</v>
      </c>
      <c r="K3673">
        <v>48</v>
      </c>
      <c r="L3673">
        <v>9</v>
      </c>
      <c r="M3673">
        <v>1</v>
      </c>
      <c r="N3673">
        <v>1</v>
      </c>
      <c r="O3673">
        <v>1212333.33333333</v>
      </c>
      <c r="P3673">
        <v>0</v>
      </c>
      <c r="Q3673">
        <v>55200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1267533.33333333</v>
      </c>
      <c r="X3673">
        <v>1267533.33333333</v>
      </c>
      <c r="Y3673">
        <v>11</v>
      </c>
      <c r="Z3673" s="3" t="s">
        <v>54</v>
      </c>
      <c r="AA3673">
        <v>0</v>
      </c>
      <c r="AB3673">
        <v>1</v>
      </c>
      <c r="AC3673">
        <v>1</v>
      </c>
      <c r="AD3673">
        <v>1</v>
      </c>
      <c r="AE3673">
        <v>0</v>
      </c>
      <c r="AF3673">
        <v>1</v>
      </c>
      <c r="AG3673">
        <v>0</v>
      </c>
      <c r="AH3673">
        <v>48</v>
      </c>
      <c r="AI3673">
        <v>1</v>
      </c>
      <c r="AJ3673">
        <v>0</v>
      </c>
      <c r="AK3673">
        <v>0</v>
      </c>
      <c r="AL3673">
        <v>0</v>
      </c>
      <c r="AM3673">
        <v>5</v>
      </c>
      <c r="AN3673">
        <v>1100000</v>
      </c>
      <c r="AO3673">
        <v>5347.22216796875</v>
      </c>
      <c r="AP3673">
        <v>1212333.375</v>
      </c>
      <c r="AQ3673">
        <v>5893.287109375</v>
      </c>
      <c r="AR3673">
        <v>1212333.375</v>
      </c>
      <c r="AS3673">
        <v>5893.287109375</v>
      </c>
      <c r="AT3673" t="s">
        <v>55</v>
      </c>
      <c r="AU3673">
        <v>1</v>
      </c>
      <c r="AV3673">
        <v>8.5843324841077617</v>
      </c>
      <c r="AW3673">
        <v>289</v>
      </c>
      <c r="AX3673">
        <v>2809</v>
      </c>
      <c r="AY3673">
        <v>0</v>
      </c>
      <c r="AZ3673">
        <v>-0.54944521986644124</v>
      </c>
      <c r="BA3673">
        <v>-0.56330873466282871</v>
      </c>
    </row>
    <row r="3674" spans="1:53" x14ac:dyDescent="0.25">
      <c r="A3674">
        <v>3</v>
      </c>
      <c r="B3674">
        <v>1</v>
      </c>
      <c r="C3674">
        <v>20</v>
      </c>
      <c r="D3674">
        <v>5</v>
      </c>
      <c r="E3674">
        <v>11</v>
      </c>
      <c r="F3674">
        <v>1</v>
      </c>
      <c r="G3674">
        <v>2</v>
      </c>
      <c r="H3674" s="3">
        <f t="shared" si="57"/>
        <v>9</v>
      </c>
      <c r="I3674">
        <v>88212</v>
      </c>
      <c r="J3674">
        <v>0</v>
      </c>
      <c r="K3674">
        <v>48</v>
      </c>
      <c r="L3674">
        <v>6</v>
      </c>
      <c r="M3674">
        <v>1</v>
      </c>
      <c r="N3674">
        <v>1</v>
      </c>
      <c r="O3674">
        <v>869454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869454</v>
      </c>
      <c r="X3674">
        <v>869454</v>
      </c>
      <c r="Y3674">
        <v>11</v>
      </c>
      <c r="Z3674" s="3" t="s">
        <v>52</v>
      </c>
      <c r="AA3674">
        <v>1</v>
      </c>
      <c r="AB3674">
        <v>1</v>
      </c>
      <c r="AC3674">
        <v>1</v>
      </c>
      <c r="AD3674">
        <v>1</v>
      </c>
      <c r="AE3674">
        <v>0</v>
      </c>
      <c r="AF3674">
        <v>1</v>
      </c>
      <c r="AG3674">
        <v>0</v>
      </c>
      <c r="AH3674">
        <v>48</v>
      </c>
      <c r="AI3674">
        <v>1</v>
      </c>
      <c r="AJ3674">
        <v>0</v>
      </c>
      <c r="AK3674">
        <v>0</v>
      </c>
      <c r="AL3674">
        <v>0</v>
      </c>
      <c r="AM3674">
        <v>4</v>
      </c>
      <c r="AN3674">
        <v>781242</v>
      </c>
      <c r="AO3674">
        <v>3797.7041015625</v>
      </c>
      <c r="AP3674">
        <v>869454</v>
      </c>
      <c r="AQ3674">
        <v>4226.5126953125</v>
      </c>
      <c r="AR3674">
        <v>869454</v>
      </c>
      <c r="AS3674">
        <v>4226.5126953125</v>
      </c>
      <c r="AT3674" t="s">
        <v>53</v>
      </c>
      <c r="AU3674">
        <v>1</v>
      </c>
      <c r="AV3674">
        <v>8.2421519793225535</v>
      </c>
      <c r="AW3674">
        <v>4</v>
      </c>
      <c r="AX3674">
        <v>400</v>
      </c>
      <c r="AY3674">
        <v>0</v>
      </c>
      <c r="AZ3674">
        <v>-0.45177510880271837</v>
      </c>
      <c r="BA3674">
        <v>2.2425755301931121E-2</v>
      </c>
    </row>
    <row r="3675" spans="1:53" x14ac:dyDescent="0.25">
      <c r="A3675">
        <v>3</v>
      </c>
      <c r="B3675">
        <v>1</v>
      </c>
      <c r="C3675">
        <v>23</v>
      </c>
      <c r="D3675">
        <v>3</v>
      </c>
      <c r="E3675">
        <v>5</v>
      </c>
      <c r="F3675">
        <v>1</v>
      </c>
      <c r="G3675">
        <v>2</v>
      </c>
      <c r="H3675" s="3">
        <f t="shared" si="57"/>
        <v>14</v>
      </c>
      <c r="I3675">
        <v>88211</v>
      </c>
      <c r="J3675">
        <v>0</v>
      </c>
      <c r="K3675">
        <v>48</v>
      </c>
      <c r="L3675">
        <v>6</v>
      </c>
      <c r="M3675">
        <v>1</v>
      </c>
      <c r="N3675">
        <v>1</v>
      </c>
      <c r="O3675">
        <v>869453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869453</v>
      </c>
      <c r="X3675">
        <v>869453</v>
      </c>
      <c r="Y3675">
        <v>11</v>
      </c>
      <c r="Z3675" s="3" t="s">
        <v>56</v>
      </c>
      <c r="AA3675">
        <v>0</v>
      </c>
      <c r="AB3675">
        <v>1</v>
      </c>
      <c r="AC3675">
        <v>1</v>
      </c>
      <c r="AD3675">
        <v>1</v>
      </c>
      <c r="AE3675">
        <v>0</v>
      </c>
      <c r="AF3675">
        <v>1</v>
      </c>
      <c r="AG3675">
        <v>0</v>
      </c>
      <c r="AH3675">
        <v>48</v>
      </c>
      <c r="AI3675">
        <v>1</v>
      </c>
      <c r="AJ3675">
        <v>0</v>
      </c>
      <c r="AK3675">
        <v>0</v>
      </c>
      <c r="AL3675">
        <v>0</v>
      </c>
      <c r="AM3675">
        <v>4</v>
      </c>
      <c r="AN3675">
        <v>781242</v>
      </c>
      <c r="AO3675">
        <v>3797.7041015625</v>
      </c>
      <c r="AP3675">
        <v>869453</v>
      </c>
      <c r="AQ3675">
        <v>4226.5078125</v>
      </c>
      <c r="AR3675">
        <v>869453</v>
      </c>
      <c r="AS3675">
        <v>4226.5078125</v>
      </c>
      <c r="AT3675" t="s">
        <v>57</v>
      </c>
      <c r="AU3675">
        <v>1</v>
      </c>
      <c r="AV3675">
        <v>8.2421519793225535</v>
      </c>
      <c r="AW3675">
        <v>4</v>
      </c>
      <c r="AX3675">
        <v>529</v>
      </c>
      <c r="AY3675">
        <v>0</v>
      </c>
      <c r="AZ3675">
        <v>-0.34388439891665301</v>
      </c>
      <c r="BA3675">
        <v>0.47609104381685619</v>
      </c>
    </row>
    <row r="3676" spans="1:53" x14ac:dyDescent="0.25">
      <c r="A3676">
        <v>4</v>
      </c>
      <c r="B3676">
        <v>0</v>
      </c>
      <c r="C3676">
        <v>47</v>
      </c>
      <c r="D3676">
        <v>6</v>
      </c>
      <c r="E3676">
        <v>6</v>
      </c>
      <c r="F3676">
        <v>1</v>
      </c>
      <c r="G3676">
        <v>240</v>
      </c>
      <c r="H3676" s="3">
        <f t="shared" si="57"/>
        <v>35</v>
      </c>
      <c r="I3676">
        <v>0</v>
      </c>
      <c r="J3676">
        <v>2750000</v>
      </c>
      <c r="K3676">
        <v>35</v>
      </c>
      <c r="L3676">
        <v>9</v>
      </c>
      <c r="M3676">
        <v>1</v>
      </c>
      <c r="N3676">
        <v>1</v>
      </c>
      <c r="O3676">
        <v>3029166.6666666698</v>
      </c>
      <c r="P3676">
        <v>3000000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6029166.6666666698</v>
      </c>
      <c r="X3676">
        <v>6029166.6666666698</v>
      </c>
      <c r="Y3676">
        <v>11</v>
      </c>
      <c r="Z3676" s="3" t="s">
        <v>54</v>
      </c>
      <c r="AA3676">
        <v>0</v>
      </c>
      <c r="AB3676">
        <v>1</v>
      </c>
      <c r="AC3676">
        <v>1</v>
      </c>
      <c r="AD3676">
        <v>1</v>
      </c>
      <c r="AE3676">
        <v>0</v>
      </c>
      <c r="AF3676">
        <v>1</v>
      </c>
      <c r="AG3676">
        <v>0</v>
      </c>
      <c r="AH3676">
        <v>44</v>
      </c>
      <c r="AI3676">
        <v>1</v>
      </c>
      <c r="AJ3676">
        <v>0</v>
      </c>
      <c r="AK3676">
        <v>0</v>
      </c>
      <c r="AL3676">
        <v>0</v>
      </c>
      <c r="AM3676">
        <v>5</v>
      </c>
      <c r="AN3676">
        <v>2800000</v>
      </c>
      <c r="AO3676">
        <v>18666.666015625</v>
      </c>
      <c r="AP3676">
        <v>6029167</v>
      </c>
      <c r="AQ3676">
        <v>31972.85546875</v>
      </c>
      <c r="AR3676">
        <v>6029167</v>
      </c>
      <c r="AS3676">
        <v>31972.85546875</v>
      </c>
      <c r="AT3676" t="s">
        <v>55</v>
      </c>
      <c r="AU3676">
        <v>1</v>
      </c>
      <c r="AV3676">
        <v>9.8344946461719438</v>
      </c>
      <c r="AW3676">
        <v>57600</v>
      </c>
      <c r="AX3676">
        <v>2209</v>
      </c>
      <c r="AY3676">
        <v>1</v>
      </c>
      <c r="AZ3676">
        <v>0.46649478293701818</v>
      </c>
      <c r="BA3676">
        <v>0.32269580636743039</v>
      </c>
    </row>
    <row r="3677" spans="1:53" x14ac:dyDescent="0.25">
      <c r="A3677">
        <v>3</v>
      </c>
      <c r="B3677">
        <v>1</v>
      </c>
      <c r="C3677">
        <v>51</v>
      </c>
      <c r="D3677">
        <v>5</v>
      </c>
      <c r="E3677">
        <v>11</v>
      </c>
      <c r="F3677">
        <v>1</v>
      </c>
      <c r="G3677">
        <v>60</v>
      </c>
      <c r="H3677" s="3">
        <f t="shared" si="57"/>
        <v>40</v>
      </c>
      <c r="I3677">
        <v>0</v>
      </c>
      <c r="J3677">
        <v>900000</v>
      </c>
      <c r="K3677">
        <v>48</v>
      </c>
      <c r="L3677">
        <v>5</v>
      </c>
      <c r="M3677">
        <v>1</v>
      </c>
      <c r="N3677">
        <v>1</v>
      </c>
      <c r="O3677">
        <v>925000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925000</v>
      </c>
      <c r="X3677">
        <v>925000</v>
      </c>
      <c r="Y3677">
        <v>11</v>
      </c>
      <c r="Z3677" s="3" t="s">
        <v>52</v>
      </c>
      <c r="AA3677">
        <v>1</v>
      </c>
      <c r="AB3677">
        <v>1</v>
      </c>
      <c r="AC3677">
        <v>1</v>
      </c>
      <c r="AD3677">
        <v>1</v>
      </c>
      <c r="AE3677">
        <v>0</v>
      </c>
      <c r="AF3677">
        <v>1</v>
      </c>
      <c r="AG3677">
        <v>0</v>
      </c>
      <c r="AH3677">
        <v>48</v>
      </c>
      <c r="AI3677">
        <v>1</v>
      </c>
      <c r="AJ3677">
        <v>0</v>
      </c>
      <c r="AK3677">
        <v>0</v>
      </c>
      <c r="AL3677">
        <v>0</v>
      </c>
      <c r="AM3677">
        <v>4</v>
      </c>
      <c r="AN3677">
        <v>850000</v>
      </c>
      <c r="AO3677">
        <v>4131.9443359375</v>
      </c>
      <c r="AP3677">
        <v>925000</v>
      </c>
      <c r="AQ3677">
        <v>4496.52783203125</v>
      </c>
      <c r="AR3677">
        <v>925000</v>
      </c>
      <c r="AS3677">
        <v>4496.52783203125</v>
      </c>
      <c r="AT3677" t="s">
        <v>53</v>
      </c>
      <c r="AU3677">
        <v>1</v>
      </c>
      <c r="AV3677">
        <v>8.3265033586912622</v>
      </c>
      <c r="AW3677">
        <v>3600</v>
      </c>
      <c r="AX3677">
        <v>2601</v>
      </c>
      <c r="AY3677">
        <v>0</v>
      </c>
      <c r="AZ3677">
        <v>-0.56972531819768701</v>
      </c>
      <c r="BA3677">
        <v>-0.41244382572951832</v>
      </c>
    </row>
    <row r="3678" spans="1:53" x14ac:dyDescent="0.25">
      <c r="A3678">
        <v>3</v>
      </c>
      <c r="B3678">
        <v>0</v>
      </c>
      <c r="C3678">
        <v>51</v>
      </c>
      <c r="D3678">
        <v>4</v>
      </c>
      <c r="E3678">
        <v>8</v>
      </c>
      <c r="F3678">
        <v>1</v>
      </c>
      <c r="G3678">
        <v>18</v>
      </c>
      <c r="H3678" s="3">
        <f t="shared" si="57"/>
        <v>41</v>
      </c>
      <c r="I3678">
        <v>180000</v>
      </c>
      <c r="J3678">
        <v>0</v>
      </c>
      <c r="K3678">
        <v>28</v>
      </c>
      <c r="L3678">
        <v>1</v>
      </c>
      <c r="M3678">
        <v>2</v>
      </c>
      <c r="N3678">
        <v>1</v>
      </c>
      <c r="O3678">
        <v>360000</v>
      </c>
      <c r="P3678">
        <v>0</v>
      </c>
      <c r="Q3678">
        <v>180000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540000</v>
      </c>
      <c r="X3678">
        <v>540000</v>
      </c>
      <c r="Y3678">
        <v>11</v>
      </c>
      <c r="Z3678" s="3" t="s">
        <v>59</v>
      </c>
      <c r="AA3678">
        <v>0</v>
      </c>
      <c r="AB3678">
        <v>2</v>
      </c>
      <c r="AC3678">
        <v>1</v>
      </c>
      <c r="AD3678">
        <v>1</v>
      </c>
      <c r="AE3678">
        <v>0</v>
      </c>
      <c r="AF3678">
        <v>1</v>
      </c>
      <c r="AG3678">
        <v>0</v>
      </c>
      <c r="AH3678">
        <v>28</v>
      </c>
      <c r="AI3678">
        <v>0</v>
      </c>
      <c r="AJ3678">
        <v>1</v>
      </c>
      <c r="AK3678">
        <v>0</v>
      </c>
      <c r="AL3678">
        <v>1</v>
      </c>
      <c r="AM3678">
        <v>1</v>
      </c>
      <c r="AN3678">
        <v>360000</v>
      </c>
      <c r="AO3678">
        <v>3000</v>
      </c>
      <c r="AP3678">
        <v>360000</v>
      </c>
      <c r="AQ3678">
        <v>3000</v>
      </c>
      <c r="AR3678">
        <v>360000</v>
      </c>
      <c r="AS3678">
        <v>3000</v>
      </c>
      <c r="AT3678" t="s">
        <v>60</v>
      </c>
      <c r="AU3678">
        <v>0</v>
      </c>
      <c r="AV3678">
        <v>8.0063675676502459</v>
      </c>
      <c r="AW3678">
        <v>324</v>
      </c>
      <c r="AX3678">
        <v>2601</v>
      </c>
      <c r="AY3678">
        <v>1</v>
      </c>
      <c r="AZ3678">
        <v>0.255320962383425</v>
      </c>
      <c r="BA3678">
        <v>-0.3959433643088478</v>
      </c>
    </row>
    <row r="3679" spans="1:53" x14ac:dyDescent="0.25">
      <c r="A3679">
        <v>4</v>
      </c>
      <c r="B3679">
        <v>1</v>
      </c>
      <c r="C3679">
        <v>42</v>
      </c>
      <c r="D3679">
        <v>6</v>
      </c>
      <c r="E3679">
        <v>9</v>
      </c>
      <c r="F3679">
        <v>1</v>
      </c>
      <c r="G3679">
        <v>20</v>
      </c>
      <c r="H3679" s="3">
        <f t="shared" si="57"/>
        <v>30</v>
      </c>
      <c r="I3679">
        <v>58000</v>
      </c>
      <c r="J3679">
        <v>7000000</v>
      </c>
      <c r="K3679">
        <v>50</v>
      </c>
      <c r="L3679">
        <v>8</v>
      </c>
      <c r="M3679">
        <v>1</v>
      </c>
      <c r="N3679">
        <v>1</v>
      </c>
      <c r="O3679">
        <v>8641333.3333333302</v>
      </c>
      <c r="P3679">
        <v>3900000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12541333.3333333</v>
      </c>
      <c r="X3679">
        <v>12541333.3333333</v>
      </c>
      <c r="Y3679">
        <v>11</v>
      </c>
      <c r="Z3679" s="3" t="s">
        <v>54</v>
      </c>
      <c r="AA3679">
        <v>0</v>
      </c>
      <c r="AB3679">
        <v>1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62</v>
      </c>
      <c r="AI3679">
        <v>1</v>
      </c>
      <c r="AJ3679">
        <v>0</v>
      </c>
      <c r="AK3679">
        <v>0</v>
      </c>
      <c r="AL3679">
        <v>0</v>
      </c>
      <c r="AM3679">
        <v>5</v>
      </c>
      <c r="AN3679">
        <v>8000000</v>
      </c>
      <c r="AO3679">
        <v>37333.33203125</v>
      </c>
      <c r="AP3679">
        <v>12541333</v>
      </c>
      <c r="AQ3679">
        <v>47198.56640625</v>
      </c>
      <c r="AR3679">
        <v>12541333</v>
      </c>
      <c r="AS3679">
        <v>47198.56640625</v>
      </c>
      <c r="AT3679" t="s">
        <v>55</v>
      </c>
      <c r="AU3679">
        <v>1</v>
      </c>
      <c r="AV3679">
        <v>10.527641826731889</v>
      </c>
      <c r="AW3679">
        <v>400</v>
      </c>
      <c r="AX3679">
        <v>1764</v>
      </c>
      <c r="AY3679">
        <v>0</v>
      </c>
      <c r="AZ3679">
        <v>-0.4809751585958858</v>
      </c>
      <c r="BA3679">
        <v>1.6466347138655351</v>
      </c>
    </row>
    <row r="3680" spans="1:53" x14ac:dyDescent="0.25">
      <c r="A3680">
        <v>4</v>
      </c>
      <c r="B3680">
        <v>0</v>
      </c>
      <c r="C3680">
        <v>42</v>
      </c>
      <c r="D3680">
        <v>6</v>
      </c>
      <c r="E3680">
        <v>5</v>
      </c>
      <c r="F3680">
        <v>1</v>
      </c>
      <c r="G3680">
        <v>120</v>
      </c>
      <c r="H3680" s="3">
        <f t="shared" si="57"/>
        <v>30</v>
      </c>
      <c r="I3680">
        <v>0</v>
      </c>
      <c r="J3680">
        <v>1500000</v>
      </c>
      <c r="K3680">
        <v>48</v>
      </c>
      <c r="L3680">
        <v>4</v>
      </c>
      <c r="M3680">
        <v>1</v>
      </c>
      <c r="N3680">
        <v>1</v>
      </c>
      <c r="O3680">
        <v>3625000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3625000</v>
      </c>
      <c r="X3680">
        <v>3625000</v>
      </c>
      <c r="Y3680">
        <v>11</v>
      </c>
      <c r="Z3680" s="3" t="s">
        <v>54</v>
      </c>
      <c r="AA3680">
        <v>0</v>
      </c>
      <c r="AB3680">
        <v>1</v>
      </c>
      <c r="AC3680">
        <v>1</v>
      </c>
      <c r="AD3680">
        <v>1</v>
      </c>
      <c r="AE3680">
        <v>0</v>
      </c>
      <c r="AF3680">
        <v>1</v>
      </c>
      <c r="AG3680">
        <v>0</v>
      </c>
      <c r="AH3680">
        <v>48</v>
      </c>
      <c r="AI3680">
        <v>1</v>
      </c>
      <c r="AJ3680">
        <v>0</v>
      </c>
      <c r="AK3680">
        <v>0</v>
      </c>
      <c r="AL3680">
        <v>0</v>
      </c>
      <c r="AM3680">
        <v>3</v>
      </c>
      <c r="AN3680">
        <v>3500000</v>
      </c>
      <c r="AO3680">
        <v>17013.888671875</v>
      </c>
      <c r="AP3680">
        <v>3625000</v>
      </c>
      <c r="AQ3680">
        <v>17621.52734375</v>
      </c>
      <c r="AR3680">
        <v>3625000</v>
      </c>
      <c r="AS3680">
        <v>17621.52734375</v>
      </c>
      <c r="AT3680" t="s">
        <v>55</v>
      </c>
      <c r="AU3680">
        <v>1</v>
      </c>
      <c r="AV3680">
        <v>9.7417852701898067</v>
      </c>
      <c r="AW3680">
        <v>14400</v>
      </c>
      <c r="AX3680">
        <v>1764</v>
      </c>
      <c r="AY3680">
        <v>1</v>
      </c>
      <c r="AZ3680">
        <v>0.36303488534164069</v>
      </c>
      <c r="BA3680">
        <v>0.74915079585570665</v>
      </c>
    </row>
    <row r="3681" spans="1:53" x14ac:dyDescent="0.25">
      <c r="A3681">
        <v>4</v>
      </c>
      <c r="B3681">
        <v>1</v>
      </c>
      <c r="C3681">
        <v>48</v>
      </c>
      <c r="D3681">
        <v>6</v>
      </c>
      <c r="E3681">
        <v>8</v>
      </c>
      <c r="F3681">
        <v>1</v>
      </c>
      <c r="G3681">
        <v>1</v>
      </c>
      <c r="H3681" s="3">
        <f t="shared" si="57"/>
        <v>36</v>
      </c>
      <c r="I3681">
        <v>0</v>
      </c>
      <c r="J3681">
        <v>0</v>
      </c>
      <c r="K3681">
        <v>45</v>
      </c>
      <c r="L3681">
        <v>9</v>
      </c>
      <c r="M3681">
        <v>1</v>
      </c>
      <c r="N3681">
        <v>1</v>
      </c>
      <c r="O3681">
        <v>6500000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6500000</v>
      </c>
      <c r="X3681">
        <v>6500000</v>
      </c>
      <c r="Y3681">
        <v>11</v>
      </c>
      <c r="Z3681" s="3" t="s">
        <v>54</v>
      </c>
      <c r="AA3681">
        <v>0</v>
      </c>
      <c r="AB3681">
        <v>1</v>
      </c>
      <c r="AC3681">
        <v>1</v>
      </c>
      <c r="AD3681">
        <v>1</v>
      </c>
      <c r="AE3681">
        <v>0</v>
      </c>
      <c r="AF3681">
        <v>1</v>
      </c>
      <c r="AG3681">
        <v>0</v>
      </c>
      <c r="AH3681">
        <v>45</v>
      </c>
      <c r="AI3681">
        <v>1</v>
      </c>
      <c r="AJ3681">
        <v>0</v>
      </c>
      <c r="AK3681">
        <v>0</v>
      </c>
      <c r="AL3681">
        <v>0</v>
      </c>
      <c r="AM3681">
        <v>5</v>
      </c>
      <c r="AN3681">
        <v>6500000</v>
      </c>
      <c r="AO3681">
        <v>33703.703125</v>
      </c>
      <c r="AP3681">
        <v>6500000</v>
      </c>
      <c r="AQ3681">
        <v>33703.703125</v>
      </c>
      <c r="AR3681">
        <v>6500000</v>
      </c>
      <c r="AS3681">
        <v>33703.703125</v>
      </c>
      <c r="AT3681" t="s">
        <v>55</v>
      </c>
      <c r="AU3681">
        <v>1</v>
      </c>
      <c r="AV3681">
        <v>10.42536299531837</v>
      </c>
      <c r="AW3681">
        <v>1</v>
      </c>
      <c r="AX3681">
        <v>2304</v>
      </c>
      <c r="AY3681">
        <v>0</v>
      </c>
      <c r="AZ3681">
        <v>-0.57665112347924408</v>
      </c>
      <c r="BA3681">
        <v>1.2912155003698229</v>
      </c>
    </row>
    <row r="3682" spans="1:53" x14ac:dyDescent="0.25">
      <c r="A3682">
        <v>4</v>
      </c>
      <c r="B3682">
        <v>1</v>
      </c>
      <c r="C3682">
        <v>44</v>
      </c>
      <c r="D3682">
        <v>6</v>
      </c>
      <c r="E3682">
        <v>5</v>
      </c>
      <c r="F3682">
        <v>1</v>
      </c>
      <c r="G3682">
        <v>63</v>
      </c>
      <c r="H3682" s="3">
        <f t="shared" si="57"/>
        <v>32</v>
      </c>
      <c r="I3682">
        <v>0</v>
      </c>
      <c r="J3682">
        <v>3000000</v>
      </c>
      <c r="K3682">
        <v>80</v>
      </c>
      <c r="L3682">
        <v>6</v>
      </c>
      <c r="M3682">
        <v>1</v>
      </c>
      <c r="N3682">
        <v>1</v>
      </c>
      <c r="O3682">
        <v>6250000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6250000</v>
      </c>
      <c r="X3682">
        <v>6250000</v>
      </c>
      <c r="Y3682">
        <v>11</v>
      </c>
      <c r="Z3682" s="3" t="s">
        <v>54</v>
      </c>
      <c r="AA3682">
        <v>0</v>
      </c>
      <c r="AB3682">
        <v>1</v>
      </c>
      <c r="AC3682">
        <v>1</v>
      </c>
      <c r="AD3682">
        <v>1</v>
      </c>
      <c r="AE3682">
        <v>0</v>
      </c>
      <c r="AF3682">
        <v>1</v>
      </c>
      <c r="AG3682">
        <v>0</v>
      </c>
      <c r="AH3682">
        <v>72</v>
      </c>
      <c r="AI3682">
        <v>1</v>
      </c>
      <c r="AJ3682">
        <v>0</v>
      </c>
      <c r="AK3682">
        <v>0</v>
      </c>
      <c r="AL3682">
        <v>0</v>
      </c>
      <c r="AM3682">
        <v>4</v>
      </c>
      <c r="AN3682">
        <v>6000000</v>
      </c>
      <c r="AO3682">
        <v>17500</v>
      </c>
      <c r="AP3682">
        <v>6250000</v>
      </c>
      <c r="AQ3682">
        <v>18229.166015625</v>
      </c>
      <c r="AR3682">
        <v>6250000</v>
      </c>
      <c r="AS3682">
        <v>18229.166015625</v>
      </c>
      <c r="AT3682" t="s">
        <v>55</v>
      </c>
      <c r="AU3682">
        <v>1</v>
      </c>
      <c r="AV3682">
        <v>9.7699561599116063</v>
      </c>
      <c r="AW3682">
        <v>3969</v>
      </c>
      <c r="AX3682">
        <v>1936</v>
      </c>
      <c r="AY3682">
        <v>0</v>
      </c>
      <c r="AZ3682">
        <v>-0.45656173954200269</v>
      </c>
      <c r="BA3682">
        <v>1.012875719117464</v>
      </c>
    </row>
    <row r="3683" spans="1:53" x14ac:dyDescent="0.25">
      <c r="A3683">
        <v>3</v>
      </c>
      <c r="B3683">
        <v>0</v>
      </c>
      <c r="C3683">
        <v>61</v>
      </c>
      <c r="D3683">
        <v>4</v>
      </c>
      <c r="E3683">
        <v>7</v>
      </c>
      <c r="F3683">
        <v>4</v>
      </c>
      <c r="G3683">
        <v>4</v>
      </c>
      <c r="H3683" s="3">
        <f t="shared" si="57"/>
        <v>51</v>
      </c>
      <c r="I3683">
        <v>0</v>
      </c>
      <c r="J3683">
        <v>0</v>
      </c>
      <c r="K3683">
        <v>24</v>
      </c>
      <c r="L3683">
        <v>1</v>
      </c>
      <c r="M3683">
        <v>2</v>
      </c>
      <c r="N3683">
        <v>1</v>
      </c>
      <c r="O3683">
        <v>400000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400000</v>
      </c>
      <c r="X3683">
        <v>400000</v>
      </c>
      <c r="Y3683">
        <v>11</v>
      </c>
      <c r="Z3683" s="3" t="s">
        <v>59</v>
      </c>
      <c r="AA3683">
        <v>0</v>
      </c>
      <c r="AB3683">
        <v>2</v>
      </c>
      <c r="AC3683">
        <v>1</v>
      </c>
      <c r="AD3683">
        <v>1</v>
      </c>
      <c r="AE3683">
        <v>0</v>
      </c>
      <c r="AF3683">
        <v>1</v>
      </c>
      <c r="AG3683">
        <v>0</v>
      </c>
      <c r="AH3683">
        <v>24</v>
      </c>
      <c r="AI3683">
        <v>0</v>
      </c>
      <c r="AJ3683">
        <v>1</v>
      </c>
      <c r="AK3683">
        <v>0</v>
      </c>
      <c r="AL3683">
        <v>1</v>
      </c>
      <c r="AM3683">
        <v>1</v>
      </c>
      <c r="AN3683">
        <v>400000</v>
      </c>
      <c r="AO3683">
        <v>3888.88891601562</v>
      </c>
      <c r="AP3683">
        <v>400000</v>
      </c>
      <c r="AQ3683">
        <v>3888.88891601562</v>
      </c>
      <c r="AR3683">
        <v>400000</v>
      </c>
      <c r="AS3683">
        <v>3888.88891601562</v>
      </c>
      <c r="AT3683" t="s">
        <v>60</v>
      </c>
      <c r="AU3683">
        <v>0</v>
      </c>
      <c r="AV3683">
        <v>8.2658787701107759</v>
      </c>
      <c r="AW3683">
        <v>16</v>
      </c>
      <c r="AX3683">
        <v>3721</v>
      </c>
      <c r="AY3683">
        <v>1</v>
      </c>
      <c r="AZ3683">
        <v>0.2423488896469502</v>
      </c>
      <c r="BA3683">
        <v>-0.14323612085363699</v>
      </c>
    </row>
    <row r="3684" spans="1:53" x14ac:dyDescent="0.25">
      <c r="A3684">
        <v>4</v>
      </c>
      <c r="B3684">
        <v>1</v>
      </c>
      <c r="C3684">
        <v>42</v>
      </c>
      <c r="D3684">
        <v>6</v>
      </c>
      <c r="E3684">
        <v>5</v>
      </c>
      <c r="F3684">
        <v>1</v>
      </c>
      <c r="G3684">
        <v>36</v>
      </c>
      <c r="H3684" s="3">
        <f t="shared" si="57"/>
        <v>30</v>
      </c>
      <c r="I3684">
        <v>0</v>
      </c>
      <c r="J3684">
        <v>1480000</v>
      </c>
      <c r="K3684">
        <v>18</v>
      </c>
      <c r="L3684">
        <v>9</v>
      </c>
      <c r="M3684">
        <v>1</v>
      </c>
      <c r="N3684">
        <v>1</v>
      </c>
      <c r="O3684">
        <v>1623333.33333333</v>
      </c>
      <c r="P3684">
        <v>2500000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1400000</v>
      </c>
      <c r="W3684">
        <v>5523333.3333333302</v>
      </c>
      <c r="X3684">
        <v>5523333.3333333302</v>
      </c>
      <c r="Y3684">
        <v>11</v>
      </c>
      <c r="Z3684" s="3" t="s">
        <v>54</v>
      </c>
      <c r="AA3684">
        <v>0</v>
      </c>
      <c r="AB3684">
        <v>1</v>
      </c>
      <c r="AC3684">
        <v>1</v>
      </c>
      <c r="AD3684">
        <v>1</v>
      </c>
      <c r="AE3684">
        <v>0</v>
      </c>
      <c r="AF3684">
        <v>1</v>
      </c>
      <c r="AG3684">
        <v>0</v>
      </c>
      <c r="AH3684">
        <v>72</v>
      </c>
      <c r="AI3684">
        <v>1</v>
      </c>
      <c r="AJ3684">
        <v>0</v>
      </c>
      <c r="AK3684">
        <v>0</v>
      </c>
      <c r="AL3684">
        <v>0</v>
      </c>
      <c r="AM3684">
        <v>5</v>
      </c>
      <c r="AN3684">
        <v>1500000</v>
      </c>
      <c r="AO3684">
        <v>19444.4453125</v>
      </c>
      <c r="AP3684">
        <v>4123333.5</v>
      </c>
      <c r="AQ3684">
        <v>45814.81640625</v>
      </c>
      <c r="AR3684">
        <v>4123333.5</v>
      </c>
      <c r="AS3684">
        <v>45814.81640625</v>
      </c>
      <c r="AT3684" t="s">
        <v>55</v>
      </c>
      <c r="AU3684">
        <v>1</v>
      </c>
      <c r="AV3684">
        <v>9.8753167202122878</v>
      </c>
      <c r="AW3684">
        <v>1296</v>
      </c>
      <c r="AX3684">
        <v>1764</v>
      </c>
      <c r="AY3684">
        <v>0</v>
      </c>
      <c r="AZ3684">
        <v>-0.38748493076739421</v>
      </c>
      <c r="BA3684">
        <v>1.0218608566062259</v>
      </c>
    </row>
    <row r="3685" spans="1:53" x14ac:dyDescent="0.25">
      <c r="A3685">
        <v>2</v>
      </c>
      <c r="B3685">
        <v>1</v>
      </c>
      <c r="C3685">
        <v>54</v>
      </c>
      <c r="D3685">
        <v>3</v>
      </c>
      <c r="E3685">
        <v>5</v>
      </c>
      <c r="F3685">
        <v>1</v>
      </c>
      <c r="G3685">
        <v>144</v>
      </c>
      <c r="H3685" s="3">
        <f t="shared" si="57"/>
        <v>45</v>
      </c>
      <c r="I3685">
        <v>144000</v>
      </c>
      <c r="J3685">
        <v>0</v>
      </c>
      <c r="K3685">
        <v>48</v>
      </c>
      <c r="L3685">
        <v>3</v>
      </c>
      <c r="M3685">
        <v>2</v>
      </c>
      <c r="N3685">
        <v>1</v>
      </c>
      <c r="O3685">
        <v>1200000</v>
      </c>
      <c r="P3685">
        <v>0</v>
      </c>
      <c r="Q3685">
        <v>144000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1344000</v>
      </c>
      <c r="X3685">
        <v>1344000</v>
      </c>
      <c r="Y3685">
        <v>11</v>
      </c>
      <c r="Z3685" s="3" t="s">
        <v>56</v>
      </c>
      <c r="AA3685">
        <v>0</v>
      </c>
      <c r="AB3685">
        <v>2</v>
      </c>
      <c r="AC3685">
        <v>1</v>
      </c>
      <c r="AD3685">
        <v>1</v>
      </c>
      <c r="AE3685">
        <v>0</v>
      </c>
      <c r="AF3685">
        <v>1</v>
      </c>
      <c r="AG3685">
        <v>0</v>
      </c>
      <c r="AH3685">
        <v>48</v>
      </c>
      <c r="AI3685">
        <v>0</v>
      </c>
      <c r="AJ3685">
        <v>1</v>
      </c>
      <c r="AK3685">
        <v>0</v>
      </c>
      <c r="AL3685">
        <v>1</v>
      </c>
      <c r="AM3685">
        <v>2</v>
      </c>
      <c r="AN3685">
        <v>1200000</v>
      </c>
      <c r="AO3685">
        <v>5833.33349609375</v>
      </c>
      <c r="AP3685">
        <v>1200000</v>
      </c>
      <c r="AQ3685">
        <v>5833.33349609375</v>
      </c>
      <c r="AR3685">
        <v>1200000</v>
      </c>
      <c r="AS3685">
        <v>5833.33349609375</v>
      </c>
      <c r="AT3685" t="s">
        <v>57</v>
      </c>
      <c r="AU3685">
        <v>0</v>
      </c>
      <c r="AV3685">
        <v>8.6713438991452811</v>
      </c>
      <c r="AW3685">
        <v>20736</v>
      </c>
      <c r="AX3685">
        <v>2916</v>
      </c>
      <c r="AY3685">
        <v>0</v>
      </c>
      <c r="AZ3685">
        <v>-0.46645785032809578</v>
      </c>
      <c r="BA3685">
        <v>0.43197699878501872</v>
      </c>
    </row>
    <row r="3686" spans="1:53" x14ac:dyDescent="0.25">
      <c r="A3686">
        <v>3</v>
      </c>
      <c r="B3686">
        <v>0</v>
      </c>
      <c r="C3686">
        <v>55</v>
      </c>
      <c r="D3686">
        <v>5</v>
      </c>
      <c r="E3686">
        <v>11</v>
      </c>
      <c r="F3686">
        <v>1</v>
      </c>
      <c r="G3686">
        <v>60</v>
      </c>
      <c r="H3686" s="3">
        <f t="shared" si="57"/>
        <v>44</v>
      </c>
      <c r="I3686">
        <v>88211</v>
      </c>
      <c r="J3686">
        <v>0</v>
      </c>
      <c r="K3686">
        <v>48</v>
      </c>
      <c r="L3686">
        <v>5</v>
      </c>
      <c r="M3686">
        <v>1</v>
      </c>
      <c r="N3686">
        <v>1</v>
      </c>
      <c r="O3686">
        <v>888211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888211</v>
      </c>
      <c r="X3686">
        <v>888211</v>
      </c>
      <c r="Y3686">
        <v>11</v>
      </c>
      <c r="Z3686" s="3" t="s">
        <v>52</v>
      </c>
      <c r="AA3686">
        <v>1</v>
      </c>
      <c r="AB3686">
        <v>1</v>
      </c>
      <c r="AC3686">
        <v>1</v>
      </c>
      <c r="AD3686">
        <v>1</v>
      </c>
      <c r="AE3686">
        <v>0</v>
      </c>
      <c r="AF3686">
        <v>1</v>
      </c>
      <c r="AG3686">
        <v>0</v>
      </c>
      <c r="AH3686">
        <v>48</v>
      </c>
      <c r="AI3686">
        <v>1</v>
      </c>
      <c r="AJ3686">
        <v>0</v>
      </c>
      <c r="AK3686">
        <v>0</v>
      </c>
      <c r="AL3686">
        <v>0</v>
      </c>
      <c r="AM3686">
        <v>4</v>
      </c>
      <c r="AN3686">
        <v>800000</v>
      </c>
      <c r="AO3686">
        <v>3888.88891601562</v>
      </c>
      <c r="AP3686">
        <v>888211</v>
      </c>
      <c r="AQ3686">
        <v>4317.6923828125</v>
      </c>
      <c r="AR3686">
        <v>888211</v>
      </c>
      <c r="AS3686">
        <v>4317.6923828125</v>
      </c>
      <c r="AT3686" t="s">
        <v>53</v>
      </c>
      <c r="AU3686">
        <v>1</v>
      </c>
      <c r="AV3686">
        <v>8.2658787701107759</v>
      </c>
      <c r="AW3686">
        <v>3600</v>
      </c>
      <c r="AX3686">
        <v>3025</v>
      </c>
      <c r="AY3686">
        <v>1</v>
      </c>
      <c r="AZ3686">
        <v>0.43421506472822791</v>
      </c>
      <c r="BA3686">
        <v>-0.47811720536752789</v>
      </c>
    </row>
    <row r="3687" spans="1:53" x14ac:dyDescent="0.25">
      <c r="A3687">
        <v>3</v>
      </c>
      <c r="B3687">
        <v>0</v>
      </c>
      <c r="C3687">
        <v>34</v>
      </c>
      <c r="D3687">
        <v>5</v>
      </c>
      <c r="E3687">
        <v>11</v>
      </c>
      <c r="F3687">
        <v>1</v>
      </c>
      <c r="G3687">
        <v>60</v>
      </c>
      <c r="H3687" s="3">
        <f t="shared" si="57"/>
        <v>23</v>
      </c>
      <c r="I3687">
        <v>0</v>
      </c>
      <c r="J3687">
        <v>0</v>
      </c>
      <c r="K3687">
        <v>40</v>
      </c>
      <c r="L3687">
        <v>1</v>
      </c>
      <c r="M3687">
        <v>1</v>
      </c>
      <c r="N3687">
        <v>1</v>
      </c>
      <c r="O3687">
        <v>520000</v>
      </c>
      <c r="P3687">
        <v>170000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690000</v>
      </c>
      <c r="X3687">
        <v>690000</v>
      </c>
      <c r="Y3687">
        <v>11</v>
      </c>
      <c r="Z3687" s="3" t="s">
        <v>52</v>
      </c>
      <c r="AA3687">
        <v>1</v>
      </c>
      <c r="AB3687">
        <v>1</v>
      </c>
      <c r="AC3687">
        <v>1</v>
      </c>
      <c r="AD3687">
        <v>1</v>
      </c>
      <c r="AE3687">
        <v>0</v>
      </c>
      <c r="AF3687">
        <v>1</v>
      </c>
      <c r="AG3687">
        <v>0</v>
      </c>
      <c r="AH3687">
        <v>55</v>
      </c>
      <c r="AI3687">
        <v>1</v>
      </c>
      <c r="AJ3687">
        <v>0</v>
      </c>
      <c r="AK3687">
        <v>0</v>
      </c>
      <c r="AL3687">
        <v>1</v>
      </c>
      <c r="AM3687">
        <v>1</v>
      </c>
      <c r="AN3687">
        <v>520000</v>
      </c>
      <c r="AO3687">
        <v>3033.33325195312</v>
      </c>
      <c r="AP3687">
        <v>690000</v>
      </c>
      <c r="AQ3687">
        <v>2927.27270507812</v>
      </c>
      <c r="AR3687">
        <v>690000</v>
      </c>
      <c r="AS3687">
        <v>2927.27270507812</v>
      </c>
      <c r="AT3687" t="s">
        <v>53</v>
      </c>
      <c r="AU3687">
        <v>1</v>
      </c>
      <c r="AV3687">
        <v>8.01741737700819</v>
      </c>
      <c r="AW3687">
        <v>3600</v>
      </c>
      <c r="AX3687">
        <v>1156</v>
      </c>
      <c r="AY3687">
        <v>1</v>
      </c>
      <c r="AZ3687">
        <v>0.40474690883717113</v>
      </c>
      <c r="BA3687">
        <v>-0.26395668077487988</v>
      </c>
    </row>
    <row r="3688" spans="1:53" x14ac:dyDescent="0.25">
      <c r="A3688">
        <v>3</v>
      </c>
      <c r="B3688">
        <v>0</v>
      </c>
      <c r="C3688">
        <v>24</v>
      </c>
      <c r="D3688">
        <v>6</v>
      </c>
      <c r="E3688">
        <v>2</v>
      </c>
      <c r="F3688">
        <v>1</v>
      </c>
      <c r="G3688">
        <v>7</v>
      </c>
      <c r="H3688" s="3">
        <f t="shared" si="57"/>
        <v>12</v>
      </c>
      <c r="I3688">
        <v>88211</v>
      </c>
      <c r="J3688">
        <v>1000000</v>
      </c>
      <c r="K3688">
        <v>48</v>
      </c>
      <c r="L3688">
        <v>8</v>
      </c>
      <c r="M3688">
        <v>1</v>
      </c>
      <c r="N3688">
        <v>1</v>
      </c>
      <c r="O3688">
        <v>1671544.33333333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1671544.33333333</v>
      </c>
      <c r="X3688">
        <v>1671544.33333333</v>
      </c>
      <c r="Y3688">
        <v>11</v>
      </c>
      <c r="Z3688" s="3" t="s">
        <v>54</v>
      </c>
      <c r="AA3688">
        <v>0</v>
      </c>
      <c r="AB3688">
        <v>1</v>
      </c>
      <c r="AC3688">
        <v>1</v>
      </c>
      <c r="AD3688">
        <v>1</v>
      </c>
      <c r="AE3688">
        <v>0</v>
      </c>
      <c r="AF3688">
        <v>1</v>
      </c>
      <c r="AG3688">
        <v>0</v>
      </c>
      <c r="AH3688">
        <v>48</v>
      </c>
      <c r="AI3688">
        <v>1</v>
      </c>
      <c r="AJ3688">
        <v>0</v>
      </c>
      <c r="AK3688">
        <v>0</v>
      </c>
      <c r="AL3688">
        <v>0</v>
      </c>
      <c r="AM3688">
        <v>5</v>
      </c>
      <c r="AN3688">
        <v>1500000</v>
      </c>
      <c r="AO3688">
        <v>7291.66650390625</v>
      </c>
      <c r="AP3688">
        <v>1671544.375</v>
      </c>
      <c r="AQ3688">
        <v>8125.56298828125</v>
      </c>
      <c r="AR3688">
        <v>1671544.375</v>
      </c>
      <c r="AS3688">
        <v>8125.56298828125</v>
      </c>
      <c r="AT3688" t="s">
        <v>55</v>
      </c>
      <c r="AU3688">
        <v>1</v>
      </c>
      <c r="AV3688">
        <v>8.8944874002362759</v>
      </c>
      <c r="AW3688">
        <v>49</v>
      </c>
      <c r="AX3688">
        <v>576</v>
      </c>
      <c r="AY3688">
        <v>1</v>
      </c>
      <c r="AZ3688">
        <v>0.50593413914447494</v>
      </c>
      <c r="BA3688">
        <v>0.1878159722292746</v>
      </c>
    </row>
    <row r="3689" spans="1:53" x14ac:dyDescent="0.25">
      <c r="A3689">
        <v>3</v>
      </c>
      <c r="B3689">
        <v>1</v>
      </c>
      <c r="C3689">
        <v>32</v>
      </c>
      <c r="D3689">
        <v>5</v>
      </c>
      <c r="E3689">
        <v>11</v>
      </c>
      <c r="F3689">
        <v>1</v>
      </c>
      <c r="G3689">
        <v>7</v>
      </c>
      <c r="H3689" s="3">
        <f t="shared" si="57"/>
        <v>21</v>
      </c>
      <c r="I3689">
        <v>0</v>
      </c>
      <c r="J3689">
        <v>0</v>
      </c>
      <c r="K3689">
        <v>70</v>
      </c>
      <c r="L3689">
        <v>9</v>
      </c>
      <c r="M3689">
        <v>1</v>
      </c>
      <c r="N3689">
        <v>1</v>
      </c>
      <c r="O3689">
        <v>1100000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1100000</v>
      </c>
      <c r="X3689">
        <v>1100000</v>
      </c>
      <c r="Y3689">
        <v>11</v>
      </c>
      <c r="Z3689" s="3" t="s">
        <v>52</v>
      </c>
      <c r="AA3689">
        <v>1</v>
      </c>
      <c r="AB3689">
        <v>1</v>
      </c>
      <c r="AC3689">
        <v>1</v>
      </c>
      <c r="AD3689">
        <v>1</v>
      </c>
      <c r="AE3689">
        <v>0</v>
      </c>
      <c r="AF3689">
        <v>1</v>
      </c>
      <c r="AG3689">
        <v>0</v>
      </c>
      <c r="AH3689">
        <v>70</v>
      </c>
      <c r="AI3689">
        <v>1</v>
      </c>
      <c r="AJ3689">
        <v>0</v>
      </c>
      <c r="AK3689">
        <v>0</v>
      </c>
      <c r="AL3689">
        <v>0</v>
      </c>
      <c r="AM3689">
        <v>5</v>
      </c>
      <c r="AN3689">
        <v>1100000</v>
      </c>
      <c r="AO3689">
        <v>3666.66674804688</v>
      </c>
      <c r="AP3689">
        <v>1100000</v>
      </c>
      <c r="AQ3689">
        <v>3666.66674804688</v>
      </c>
      <c r="AR3689">
        <v>1100000</v>
      </c>
      <c r="AS3689">
        <v>3666.66674804688</v>
      </c>
      <c r="AT3689" t="s">
        <v>53</v>
      </c>
      <c r="AU3689">
        <v>1</v>
      </c>
      <c r="AV3689">
        <v>8.2070382853070019</v>
      </c>
      <c r="AW3689">
        <v>49</v>
      </c>
      <c r="AX3689">
        <v>1024</v>
      </c>
      <c r="AY3689">
        <v>0</v>
      </c>
      <c r="AZ3689">
        <v>-0.3134022557441592</v>
      </c>
      <c r="BA3689">
        <v>-0.20962335324199119</v>
      </c>
    </row>
    <row r="3690" spans="1:53" x14ac:dyDescent="0.25">
      <c r="A3690">
        <v>2</v>
      </c>
      <c r="B3690">
        <v>1</v>
      </c>
      <c r="C3690">
        <v>57</v>
      </c>
      <c r="D3690">
        <v>3</v>
      </c>
      <c r="E3690">
        <v>5</v>
      </c>
      <c r="F3690">
        <v>1</v>
      </c>
      <c r="G3690">
        <v>1</v>
      </c>
      <c r="H3690" s="3">
        <f t="shared" si="57"/>
        <v>48</v>
      </c>
      <c r="I3690">
        <v>0</v>
      </c>
      <c r="J3690">
        <v>0</v>
      </c>
      <c r="K3690">
        <v>60</v>
      </c>
      <c r="L3690">
        <v>2</v>
      </c>
      <c r="M3690">
        <v>1</v>
      </c>
      <c r="N3690">
        <v>1</v>
      </c>
      <c r="O3690">
        <v>780000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780000</v>
      </c>
      <c r="X3690">
        <v>940000</v>
      </c>
      <c r="Y3690">
        <v>11</v>
      </c>
      <c r="Z3690" s="3" t="s">
        <v>56</v>
      </c>
      <c r="AA3690">
        <v>0</v>
      </c>
      <c r="AB3690">
        <v>1</v>
      </c>
      <c r="AC3690">
        <v>1</v>
      </c>
      <c r="AD3690">
        <v>1</v>
      </c>
      <c r="AE3690">
        <v>0</v>
      </c>
      <c r="AF3690">
        <v>1</v>
      </c>
      <c r="AG3690">
        <v>0</v>
      </c>
      <c r="AH3690">
        <v>60</v>
      </c>
      <c r="AI3690">
        <v>1</v>
      </c>
      <c r="AJ3690">
        <v>0</v>
      </c>
      <c r="AK3690">
        <v>0</v>
      </c>
      <c r="AL3690">
        <v>1</v>
      </c>
      <c r="AM3690">
        <v>2</v>
      </c>
      <c r="AN3690">
        <v>780000</v>
      </c>
      <c r="AO3690">
        <v>3033.33325195312</v>
      </c>
      <c r="AP3690">
        <v>780000</v>
      </c>
      <c r="AQ3690">
        <v>3033.33325195312</v>
      </c>
      <c r="AR3690">
        <v>780000</v>
      </c>
      <c r="AS3690">
        <v>3033.33325195312</v>
      </c>
      <c r="AT3690" t="s">
        <v>57</v>
      </c>
      <c r="AU3690">
        <v>1</v>
      </c>
      <c r="AV3690">
        <v>8.01741737700819</v>
      </c>
      <c r="AW3690">
        <v>1</v>
      </c>
      <c r="AX3690">
        <v>3249</v>
      </c>
      <c r="AY3690">
        <v>0</v>
      </c>
      <c r="AZ3690">
        <v>-0.4559102147513614</v>
      </c>
      <c r="BA3690">
        <v>0.21426017158110061</v>
      </c>
    </row>
    <row r="3691" spans="1:53" x14ac:dyDescent="0.25">
      <c r="A3691">
        <v>2</v>
      </c>
      <c r="B3691">
        <v>1</v>
      </c>
      <c r="C3691">
        <v>47</v>
      </c>
      <c r="D3691">
        <v>5</v>
      </c>
      <c r="E3691">
        <v>11</v>
      </c>
      <c r="F3691">
        <v>1</v>
      </c>
      <c r="G3691">
        <v>48</v>
      </c>
      <c r="H3691" s="3">
        <f t="shared" si="57"/>
        <v>36</v>
      </c>
      <c r="I3691">
        <v>88211</v>
      </c>
      <c r="J3691">
        <v>737717</v>
      </c>
      <c r="K3691">
        <v>48</v>
      </c>
      <c r="L3691">
        <v>4</v>
      </c>
      <c r="M3691">
        <v>1</v>
      </c>
      <c r="N3691">
        <v>1</v>
      </c>
      <c r="O3691">
        <v>930929.41666666698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930929.41666666698</v>
      </c>
      <c r="X3691">
        <v>930929.41666666698</v>
      </c>
      <c r="Y3691">
        <v>11</v>
      </c>
      <c r="Z3691" s="3" t="s">
        <v>52</v>
      </c>
      <c r="AA3691">
        <v>1</v>
      </c>
      <c r="AB3691">
        <v>1</v>
      </c>
      <c r="AC3691">
        <v>1</v>
      </c>
      <c r="AD3691">
        <v>1</v>
      </c>
      <c r="AE3691">
        <v>0</v>
      </c>
      <c r="AF3691">
        <v>1</v>
      </c>
      <c r="AG3691">
        <v>0</v>
      </c>
      <c r="AH3691">
        <v>48</v>
      </c>
      <c r="AI3691">
        <v>1</v>
      </c>
      <c r="AJ3691">
        <v>0</v>
      </c>
      <c r="AK3691">
        <v>0</v>
      </c>
      <c r="AL3691">
        <v>0</v>
      </c>
      <c r="AM3691">
        <v>3</v>
      </c>
      <c r="AN3691">
        <v>781242</v>
      </c>
      <c r="AO3691">
        <v>3797.7041015625</v>
      </c>
      <c r="AP3691">
        <v>930929.4375</v>
      </c>
      <c r="AQ3691">
        <v>4525.3515625</v>
      </c>
      <c r="AR3691">
        <v>930929.4375</v>
      </c>
      <c r="AS3691">
        <v>4525.3515625</v>
      </c>
      <c r="AT3691" t="s">
        <v>53</v>
      </c>
      <c r="AU3691">
        <v>1</v>
      </c>
      <c r="AV3691">
        <v>8.2421519793225535</v>
      </c>
      <c r="AW3691">
        <v>2304</v>
      </c>
      <c r="AX3691">
        <v>2209</v>
      </c>
      <c r="AY3691">
        <v>0</v>
      </c>
      <c r="AZ3691">
        <v>-0.5985721680813606</v>
      </c>
      <c r="BA3691">
        <v>-0.4034441629544458</v>
      </c>
    </row>
    <row r="3692" spans="1:53" x14ac:dyDescent="0.25">
      <c r="A3692">
        <v>2</v>
      </c>
      <c r="B3692">
        <v>0</v>
      </c>
      <c r="C3692">
        <v>49</v>
      </c>
      <c r="D3692">
        <v>5</v>
      </c>
      <c r="E3692">
        <v>11</v>
      </c>
      <c r="F3692">
        <v>1</v>
      </c>
      <c r="G3692">
        <v>36</v>
      </c>
      <c r="H3692" s="3">
        <f t="shared" si="57"/>
        <v>38</v>
      </c>
      <c r="I3692">
        <v>88211</v>
      </c>
      <c r="J3692">
        <v>737717</v>
      </c>
      <c r="K3692">
        <v>48</v>
      </c>
      <c r="L3692">
        <v>9</v>
      </c>
      <c r="M3692">
        <v>1</v>
      </c>
      <c r="N3692">
        <v>1</v>
      </c>
      <c r="O3692">
        <v>930929.41666666698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930929.41666666698</v>
      </c>
      <c r="X3692">
        <v>930929.41666666698</v>
      </c>
      <c r="Y3692">
        <v>11</v>
      </c>
      <c r="Z3692" s="3" t="s">
        <v>52</v>
      </c>
      <c r="AA3692">
        <v>1</v>
      </c>
      <c r="AB3692">
        <v>1</v>
      </c>
      <c r="AC3692">
        <v>1</v>
      </c>
      <c r="AD3692">
        <v>1</v>
      </c>
      <c r="AE3692">
        <v>0</v>
      </c>
      <c r="AF3692">
        <v>1</v>
      </c>
      <c r="AG3692">
        <v>0</v>
      </c>
      <c r="AH3692">
        <v>48</v>
      </c>
      <c r="AI3692">
        <v>1</v>
      </c>
      <c r="AJ3692">
        <v>0</v>
      </c>
      <c r="AK3692">
        <v>0</v>
      </c>
      <c r="AL3692">
        <v>0</v>
      </c>
      <c r="AM3692">
        <v>5</v>
      </c>
      <c r="AN3692">
        <v>781242</v>
      </c>
      <c r="AO3692">
        <v>3797.7041015625</v>
      </c>
      <c r="AP3692">
        <v>930929.4375</v>
      </c>
      <c r="AQ3692">
        <v>4525.3515625</v>
      </c>
      <c r="AR3692">
        <v>930929.4375</v>
      </c>
      <c r="AS3692">
        <v>4525.3515625</v>
      </c>
      <c r="AT3692" t="s">
        <v>53</v>
      </c>
      <c r="AU3692">
        <v>1</v>
      </c>
      <c r="AV3692">
        <v>8.2421519793225535</v>
      </c>
      <c r="AW3692">
        <v>1296</v>
      </c>
      <c r="AX3692">
        <v>2401</v>
      </c>
      <c r="AY3692">
        <v>1</v>
      </c>
      <c r="AZ3692">
        <v>0.52164267987360868</v>
      </c>
      <c r="BA3692">
        <v>-0.66380913268775077</v>
      </c>
    </row>
    <row r="3693" spans="1:53" x14ac:dyDescent="0.25">
      <c r="A3693">
        <v>2</v>
      </c>
      <c r="B3693">
        <v>1</v>
      </c>
      <c r="C3693">
        <v>23</v>
      </c>
      <c r="D3693">
        <v>5</v>
      </c>
      <c r="E3693">
        <v>11</v>
      </c>
      <c r="F3693">
        <v>1</v>
      </c>
      <c r="G3693">
        <v>5</v>
      </c>
      <c r="H3693" s="3">
        <f t="shared" si="57"/>
        <v>12</v>
      </c>
      <c r="I3693">
        <v>88211</v>
      </c>
      <c r="J3693">
        <v>0</v>
      </c>
      <c r="K3693">
        <v>48</v>
      </c>
      <c r="L3693">
        <v>9</v>
      </c>
      <c r="M3693">
        <v>1</v>
      </c>
      <c r="N3693">
        <v>1</v>
      </c>
      <c r="O3693">
        <v>869453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869453</v>
      </c>
      <c r="X3693">
        <v>869453</v>
      </c>
      <c r="Y3693">
        <v>11</v>
      </c>
      <c r="Z3693" s="3" t="s">
        <v>52</v>
      </c>
      <c r="AA3693">
        <v>1</v>
      </c>
      <c r="AB3693">
        <v>1</v>
      </c>
      <c r="AC3693">
        <v>1</v>
      </c>
      <c r="AD3693">
        <v>1</v>
      </c>
      <c r="AE3693">
        <v>0</v>
      </c>
      <c r="AF3693">
        <v>1</v>
      </c>
      <c r="AG3693">
        <v>0</v>
      </c>
      <c r="AH3693">
        <v>48</v>
      </c>
      <c r="AI3693">
        <v>1</v>
      </c>
      <c r="AJ3693">
        <v>0</v>
      </c>
      <c r="AK3693">
        <v>0</v>
      </c>
      <c r="AL3693">
        <v>0</v>
      </c>
      <c r="AM3693">
        <v>5</v>
      </c>
      <c r="AN3693">
        <v>781242</v>
      </c>
      <c r="AO3693">
        <v>3797.7041015625</v>
      </c>
      <c r="AP3693">
        <v>869453</v>
      </c>
      <c r="AQ3693">
        <v>4226.5078125</v>
      </c>
      <c r="AR3693">
        <v>869453</v>
      </c>
      <c r="AS3693">
        <v>4226.5078125</v>
      </c>
      <c r="AT3693" t="s">
        <v>53</v>
      </c>
      <c r="AU3693">
        <v>1</v>
      </c>
      <c r="AV3693">
        <v>8.2421519793225535</v>
      </c>
      <c r="AW3693">
        <v>25</v>
      </c>
      <c r="AX3693">
        <v>529</v>
      </c>
      <c r="AY3693">
        <v>0</v>
      </c>
      <c r="AZ3693">
        <v>-0.39770765596664148</v>
      </c>
      <c r="BA3693">
        <v>-0.22463430863984121</v>
      </c>
    </row>
    <row r="3694" spans="1:53" x14ac:dyDescent="0.25">
      <c r="A3694">
        <v>3</v>
      </c>
      <c r="B3694">
        <v>0</v>
      </c>
      <c r="C3694">
        <v>23</v>
      </c>
      <c r="D3694">
        <v>6</v>
      </c>
      <c r="E3694">
        <v>2</v>
      </c>
      <c r="F3694">
        <v>1</v>
      </c>
      <c r="G3694">
        <v>1</v>
      </c>
      <c r="H3694" s="3">
        <f t="shared" si="57"/>
        <v>11</v>
      </c>
      <c r="I3694">
        <v>88211</v>
      </c>
      <c r="J3694">
        <v>0</v>
      </c>
      <c r="K3694">
        <v>48</v>
      </c>
      <c r="L3694">
        <v>9</v>
      </c>
      <c r="M3694">
        <v>1</v>
      </c>
      <c r="N3694">
        <v>1</v>
      </c>
      <c r="O3694">
        <v>869453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869453</v>
      </c>
      <c r="X3694">
        <v>869453</v>
      </c>
      <c r="Y3694">
        <v>11</v>
      </c>
      <c r="Z3694" s="3" t="s">
        <v>54</v>
      </c>
      <c r="AA3694">
        <v>0</v>
      </c>
      <c r="AB3694">
        <v>1</v>
      </c>
      <c r="AC3694">
        <v>1</v>
      </c>
      <c r="AD3694">
        <v>1</v>
      </c>
      <c r="AE3694">
        <v>0</v>
      </c>
      <c r="AF3694">
        <v>1</v>
      </c>
      <c r="AG3694">
        <v>0</v>
      </c>
      <c r="AH3694">
        <v>48</v>
      </c>
      <c r="AI3694">
        <v>1</v>
      </c>
      <c r="AJ3694">
        <v>0</v>
      </c>
      <c r="AK3694">
        <v>0</v>
      </c>
      <c r="AL3694">
        <v>0</v>
      </c>
      <c r="AM3694">
        <v>5</v>
      </c>
      <c r="AN3694">
        <v>781242</v>
      </c>
      <c r="AO3694">
        <v>3797.7041015625</v>
      </c>
      <c r="AP3694">
        <v>869453</v>
      </c>
      <c r="AQ3694">
        <v>4226.5078125</v>
      </c>
      <c r="AR3694">
        <v>869453</v>
      </c>
      <c r="AS3694">
        <v>4226.5078125</v>
      </c>
      <c r="AT3694" t="s">
        <v>55</v>
      </c>
      <c r="AU3694">
        <v>1</v>
      </c>
      <c r="AV3694">
        <v>8.2421519793225535</v>
      </c>
      <c r="AW3694">
        <v>1</v>
      </c>
      <c r="AX3694">
        <v>529</v>
      </c>
      <c r="AY3694">
        <v>1</v>
      </c>
      <c r="AZ3694">
        <v>0.53527332450890419</v>
      </c>
      <c r="BA3694">
        <v>-0.48273040839520021</v>
      </c>
    </row>
    <row r="3695" spans="1:53" x14ac:dyDescent="0.25">
      <c r="A3695">
        <v>3</v>
      </c>
      <c r="B3695">
        <v>0</v>
      </c>
      <c r="C3695">
        <v>26</v>
      </c>
      <c r="D3695">
        <v>6</v>
      </c>
      <c r="E3695">
        <v>2</v>
      </c>
      <c r="F3695">
        <v>1</v>
      </c>
      <c r="G3695">
        <v>60</v>
      </c>
      <c r="H3695" s="3">
        <f t="shared" si="57"/>
        <v>14</v>
      </c>
      <c r="I3695">
        <v>118211</v>
      </c>
      <c r="J3695">
        <v>1000000</v>
      </c>
      <c r="K3695">
        <v>40</v>
      </c>
      <c r="L3695">
        <v>9</v>
      </c>
      <c r="M3695">
        <v>1</v>
      </c>
      <c r="N3695">
        <v>1</v>
      </c>
      <c r="O3695">
        <v>1201544.33333333</v>
      </c>
      <c r="P3695">
        <v>0</v>
      </c>
      <c r="Q3695">
        <v>0</v>
      </c>
      <c r="R3695">
        <v>0</v>
      </c>
      <c r="S3695">
        <v>0</v>
      </c>
      <c r="T3695">
        <v>150000</v>
      </c>
      <c r="U3695">
        <v>0</v>
      </c>
      <c r="V3695">
        <v>0</v>
      </c>
      <c r="W3695">
        <v>1351544.33333333</v>
      </c>
      <c r="X3695">
        <v>1351544.33333333</v>
      </c>
      <c r="Y3695">
        <v>11</v>
      </c>
      <c r="Z3695" s="3" t="s">
        <v>54</v>
      </c>
      <c r="AA3695">
        <v>0</v>
      </c>
      <c r="AB3695">
        <v>1</v>
      </c>
      <c r="AC3695">
        <v>1</v>
      </c>
      <c r="AD3695">
        <v>1</v>
      </c>
      <c r="AE3695">
        <v>0</v>
      </c>
      <c r="AF3695">
        <v>1</v>
      </c>
      <c r="AG3695">
        <v>0</v>
      </c>
      <c r="AH3695">
        <v>40</v>
      </c>
      <c r="AI3695">
        <v>1</v>
      </c>
      <c r="AJ3695">
        <v>0</v>
      </c>
      <c r="AK3695">
        <v>0</v>
      </c>
      <c r="AL3695">
        <v>0</v>
      </c>
      <c r="AM3695">
        <v>5</v>
      </c>
      <c r="AN3695">
        <v>1000000</v>
      </c>
      <c r="AO3695">
        <v>5833.33349609375</v>
      </c>
      <c r="AP3695">
        <v>1201544.375</v>
      </c>
      <c r="AQ3695">
        <v>7009.0087890625</v>
      </c>
      <c r="AR3695">
        <v>1201544.375</v>
      </c>
      <c r="AS3695">
        <v>7009.0087890625</v>
      </c>
      <c r="AT3695" t="s">
        <v>55</v>
      </c>
      <c r="AU3695">
        <v>1</v>
      </c>
      <c r="AV3695">
        <v>8.6713438991452811</v>
      </c>
      <c r="AW3695">
        <v>3600</v>
      </c>
      <c r="AX3695">
        <v>676</v>
      </c>
      <c r="AY3695">
        <v>1</v>
      </c>
      <c r="AZ3695">
        <v>0.48887407663577542</v>
      </c>
      <c r="BA3695">
        <v>-0.32363950799268182</v>
      </c>
    </row>
    <row r="3696" spans="1:53" x14ac:dyDescent="0.25">
      <c r="A3696">
        <v>3</v>
      </c>
      <c r="B3696">
        <v>1</v>
      </c>
      <c r="C3696">
        <v>51</v>
      </c>
      <c r="D3696">
        <v>5</v>
      </c>
      <c r="E3696">
        <v>11</v>
      </c>
      <c r="F3696">
        <v>1</v>
      </c>
      <c r="G3696">
        <v>60</v>
      </c>
      <c r="H3696" s="3">
        <f t="shared" si="57"/>
        <v>40</v>
      </c>
      <c r="I3696">
        <v>178211</v>
      </c>
      <c r="J3696">
        <v>1200000</v>
      </c>
      <c r="K3696">
        <v>48</v>
      </c>
      <c r="L3696">
        <v>2</v>
      </c>
      <c r="M3696">
        <v>1</v>
      </c>
      <c r="N3696">
        <v>1</v>
      </c>
      <c r="O3696">
        <v>1478211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1478211</v>
      </c>
      <c r="X3696">
        <v>1478211</v>
      </c>
      <c r="Y3696">
        <v>11</v>
      </c>
      <c r="Z3696" s="3" t="s">
        <v>52</v>
      </c>
      <c r="AA3696">
        <v>1</v>
      </c>
      <c r="AB3696">
        <v>1</v>
      </c>
      <c r="AC3696">
        <v>1</v>
      </c>
      <c r="AD3696">
        <v>1</v>
      </c>
      <c r="AE3696">
        <v>0</v>
      </c>
      <c r="AF3696">
        <v>1</v>
      </c>
      <c r="AG3696">
        <v>0</v>
      </c>
      <c r="AH3696">
        <v>48</v>
      </c>
      <c r="AI3696">
        <v>1</v>
      </c>
      <c r="AJ3696">
        <v>0</v>
      </c>
      <c r="AK3696">
        <v>0</v>
      </c>
      <c r="AL3696">
        <v>1</v>
      </c>
      <c r="AM3696">
        <v>2</v>
      </c>
      <c r="AN3696">
        <v>1200000</v>
      </c>
      <c r="AO3696">
        <v>5833.33349609375</v>
      </c>
      <c r="AP3696">
        <v>1478211</v>
      </c>
      <c r="AQ3696">
        <v>7185.748046875</v>
      </c>
      <c r="AR3696">
        <v>1478211</v>
      </c>
      <c r="AS3696">
        <v>7185.748046875</v>
      </c>
      <c r="AT3696" t="s">
        <v>53</v>
      </c>
      <c r="AU3696">
        <v>1</v>
      </c>
      <c r="AV3696">
        <v>8.6713438991452811</v>
      </c>
      <c r="AW3696">
        <v>3600</v>
      </c>
      <c r="AX3696">
        <v>2601</v>
      </c>
      <c r="AY3696">
        <v>0</v>
      </c>
      <c r="AZ3696">
        <v>-0.6449581192388103</v>
      </c>
      <c r="BA3696">
        <v>9.5482272777017055E-2</v>
      </c>
    </row>
    <row r="3697" spans="1:53" x14ac:dyDescent="0.25">
      <c r="A3697">
        <v>3</v>
      </c>
      <c r="B3697">
        <v>1</v>
      </c>
      <c r="C3697">
        <v>27</v>
      </c>
      <c r="D3697">
        <v>5</v>
      </c>
      <c r="E3697">
        <v>11</v>
      </c>
      <c r="F3697">
        <v>1</v>
      </c>
      <c r="G3697">
        <v>48</v>
      </c>
      <c r="H3697" s="3">
        <f t="shared" si="57"/>
        <v>16</v>
      </c>
      <c r="I3697">
        <v>120000</v>
      </c>
      <c r="J3697">
        <v>0</v>
      </c>
      <c r="K3697">
        <v>54</v>
      </c>
      <c r="L3697">
        <v>4</v>
      </c>
      <c r="M3697">
        <v>2</v>
      </c>
      <c r="N3697">
        <v>1</v>
      </c>
      <c r="O3697">
        <v>781242</v>
      </c>
      <c r="P3697">
        <v>0</v>
      </c>
      <c r="Q3697">
        <v>120000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901242</v>
      </c>
      <c r="X3697">
        <v>901242</v>
      </c>
      <c r="Y3697">
        <v>11</v>
      </c>
      <c r="Z3697" s="3" t="s">
        <v>52</v>
      </c>
      <c r="AA3697">
        <v>1</v>
      </c>
      <c r="AB3697">
        <v>2</v>
      </c>
      <c r="AC3697">
        <v>1</v>
      </c>
      <c r="AD3697">
        <v>1</v>
      </c>
      <c r="AE3697">
        <v>0</v>
      </c>
      <c r="AF3697">
        <v>1</v>
      </c>
      <c r="AG3697">
        <v>0</v>
      </c>
      <c r="AH3697">
        <v>54</v>
      </c>
      <c r="AI3697">
        <v>0</v>
      </c>
      <c r="AJ3697">
        <v>1</v>
      </c>
      <c r="AK3697">
        <v>0</v>
      </c>
      <c r="AL3697">
        <v>0</v>
      </c>
      <c r="AM3697">
        <v>3</v>
      </c>
      <c r="AN3697">
        <v>781242</v>
      </c>
      <c r="AO3697">
        <v>3375.73706054688</v>
      </c>
      <c r="AP3697">
        <v>781242</v>
      </c>
      <c r="AQ3697">
        <v>3375.73706054688</v>
      </c>
      <c r="AR3697">
        <v>781242</v>
      </c>
      <c r="AS3697">
        <v>3375.73706054688</v>
      </c>
      <c r="AT3697" t="s">
        <v>53</v>
      </c>
      <c r="AU3697">
        <v>0</v>
      </c>
      <c r="AV3697">
        <v>8.1243689677735613</v>
      </c>
      <c r="AW3697">
        <v>2304</v>
      </c>
      <c r="AX3697">
        <v>729</v>
      </c>
      <c r="AY3697">
        <v>0</v>
      </c>
      <c r="AZ3697">
        <v>-0.4947975043751815</v>
      </c>
      <c r="BA3697">
        <v>-0.17717594183427229</v>
      </c>
    </row>
    <row r="3698" spans="1:53" x14ac:dyDescent="0.25">
      <c r="A3698">
        <v>3</v>
      </c>
      <c r="B3698">
        <v>0</v>
      </c>
      <c r="C3698">
        <v>56</v>
      </c>
      <c r="D3698">
        <v>5</v>
      </c>
      <c r="E3698">
        <v>10</v>
      </c>
      <c r="F3698">
        <v>1</v>
      </c>
      <c r="G3698">
        <v>6</v>
      </c>
      <c r="H3698" s="3">
        <f t="shared" si="57"/>
        <v>45</v>
      </c>
      <c r="I3698">
        <v>400000</v>
      </c>
      <c r="J3698">
        <v>360000</v>
      </c>
      <c r="K3698">
        <v>84</v>
      </c>
      <c r="L3698">
        <v>1</v>
      </c>
      <c r="M3698">
        <v>2</v>
      </c>
      <c r="N3698">
        <v>1</v>
      </c>
      <c r="O3698">
        <v>1030000</v>
      </c>
      <c r="P3698">
        <v>0</v>
      </c>
      <c r="Q3698">
        <v>400000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1430000</v>
      </c>
      <c r="X3698">
        <v>1430000</v>
      </c>
      <c r="Y3698">
        <v>11</v>
      </c>
      <c r="Z3698" s="3" t="s">
        <v>52</v>
      </c>
      <c r="AA3698">
        <v>1</v>
      </c>
      <c r="AB3698">
        <v>2</v>
      </c>
      <c r="AC3698">
        <v>1</v>
      </c>
      <c r="AD3698">
        <v>1</v>
      </c>
      <c r="AE3698">
        <v>0</v>
      </c>
      <c r="AF3698">
        <v>1</v>
      </c>
      <c r="AG3698">
        <v>0</v>
      </c>
      <c r="AH3698">
        <v>72</v>
      </c>
      <c r="AI3698">
        <v>0</v>
      </c>
      <c r="AJ3698">
        <v>1</v>
      </c>
      <c r="AK3698">
        <v>0</v>
      </c>
      <c r="AL3698">
        <v>1</v>
      </c>
      <c r="AM3698">
        <v>1</v>
      </c>
      <c r="AN3698">
        <v>1000000</v>
      </c>
      <c r="AO3698">
        <v>2777.77783203125</v>
      </c>
      <c r="AP3698">
        <v>1030000</v>
      </c>
      <c r="AQ3698">
        <v>2861.11108398438</v>
      </c>
      <c r="AR3698">
        <v>1030000</v>
      </c>
      <c r="AS3698">
        <v>2861.11108398438</v>
      </c>
      <c r="AT3698" t="s">
        <v>53</v>
      </c>
      <c r="AU3698">
        <v>0</v>
      </c>
      <c r="AV3698">
        <v>7.9294065460453682</v>
      </c>
      <c r="AW3698">
        <v>36</v>
      </c>
      <c r="AX3698">
        <v>3136</v>
      </c>
      <c r="AY3698">
        <v>1</v>
      </c>
      <c r="AZ3698">
        <v>0.4633419010940929</v>
      </c>
      <c r="BA3698">
        <v>-0.2282841053749271</v>
      </c>
    </row>
    <row r="3699" spans="1:53" x14ac:dyDescent="0.25">
      <c r="A3699">
        <v>3</v>
      </c>
      <c r="B3699">
        <v>0</v>
      </c>
      <c r="C3699">
        <v>43</v>
      </c>
      <c r="D3699">
        <v>4</v>
      </c>
      <c r="E3699">
        <v>6</v>
      </c>
      <c r="F3699">
        <v>1</v>
      </c>
      <c r="G3699">
        <v>120</v>
      </c>
      <c r="H3699" s="3">
        <f t="shared" si="57"/>
        <v>33</v>
      </c>
      <c r="I3699">
        <v>240000</v>
      </c>
      <c r="J3699">
        <v>0</v>
      </c>
      <c r="K3699">
        <v>30</v>
      </c>
      <c r="L3699">
        <v>4</v>
      </c>
      <c r="M3699">
        <v>2</v>
      </c>
      <c r="N3699">
        <v>1</v>
      </c>
      <c r="O3699">
        <v>500000</v>
      </c>
      <c r="P3699">
        <v>0</v>
      </c>
      <c r="Q3699">
        <v>240000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740000</v>
      </c>
      <c r="X3699">
        <v>740000</v>
      </c>
      <c r="Y3699">
        <v>11</v>
      </c>
      <c r="Z3699" s="3" t="s">
        <v>59</v>
      </c>
      <c r="AA3699">
        <v>0</v>
      </c>
      <c r="AB3699">
        <v>2</v>
      </c>
      <c r="AC3699">
        <v>1</v>
      </c>
      <c r="AD3699">
        <v>1</v>
      </c>
      <c r="AE3699">
        <v>0</v>
      </c>
      <c r="AF3699">
        <v>1</v>
      </c>
      <c r="AG3699">
        <v>0</v>
      </c>
      <c r="AH3699">
        <v>30</v>
      </c>
      <c r="AI3699">
        <v>0</v>
      </c>
      <c r="AJ3699">
        <v>1</v>
      </c>
      <c r="AK3699">
        <v>0</v>
      </c>
      <c r="AL3699">
        <v>0</v>
      </c>
      <c r="AM3699">
        <v>3</v>
      </c>
      <c r="AN3699">
        <v>500000</v>
      </c>
      <c r="AO3699">
        <v>3888.88891601562</v>
      </c>
      <c r="AP3699">
        <v>500000</v>
      </c>
      <c r="AQ3699">
        <v>3888.88891601562</v>
      </c>
      <c r="AR3699">
        <v>500000</v>
      </c>
      <c r="AS3699">
        <v>3888.88891601562</v>
      </c>
      <c r="AT3699" t="s">
        <v>60</v>
      </c>
      <c r="AU3699">
        <v>0</v>
      </c>
      <c r="AV3699">
        <v>8.2658787701107759</v>
      </c>
      <c r="AW3699">
        <v>14400</v>
      </c>
      <c r="AX3699">
        <v>1849</v>
      </c>
      <c r="AY3699">
        <v>1</v>
      </c>
      <c r="AZ3699">
        <v>0.37998638371229237</v>
      </c>
      <c r="BA3699">
        <v>-0.40568330635871952</v>
      </c>
    </row>
    <row r="3700" spans="1:53" x14ac:dyDescent="0.25">
      <c r="A3700">
        <v>3</v>
      </c>
      <c r="B3700">
        <v>1</v>
      </c>
      <c r="C3700">
        <v>20</v>
      </c>
      <c r="D3700">
        <v>4</v>
      </c>
      <c r="E3700">
        <v>8</v>
      </c>
      <c r="F3700">
        <v>1</v>
      </c>
      <c r="G3700">
        <v>5</v>
      </c>
      <c r="H3700" s="3">
        <f t="shared" si="57"/>
        <v>10</v>
      </c>
      <c r="I3700">
        <v>0</v>
      </c>
      <c r="J3700">
        <v>0</v>
      </c>
      <c r="K3700">
        <v>42</v>
      </c>
      <c r="L3700">
        <v>2</v>
      </c>
      <c r="M3700">
        <v>2</v>
      </c>
      <c r="N3700">
        <v>1</v>
      </c>
      <c r="O3700">
        <v>480000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480000</v>
      </c>
      <c r="X3700">
        <v>620000</v>
      </c>
      <c r="Y3700">
        <v>11</v>
      </c>
      <c r="Z3700" s="3" t="s">
        <v>59</v>
      </c>
      <c r="AA3700">
        <v>0</v>
      </c>
      <c r="AB3700">
        <v>2</v>
      </c>
      <c r="AC3700">
        <v>1</v>
      </c>
      <c r="AD3700">
        <v>1</v>
      </c>
      <c r="AE3700">
        <v>0</v>
      </c>
      <c r="AF3700">
        <v>1</v>
      </c>
      <c r="AG3700">
        <v>0</v>
      </c>
      <c r="AH3700">
        <v>42</v>
      </c>
      <c r="AI3700">
        <v>0</v>
      </c>
      <c r="AJ3700">
        <v>1</v>
      </c>
      <c r="AK3700">
        <v>0</v>
      </c>
      <c r="AL3700">
        <v>1</v>
      </c>
      <c r="AM3700">
        <v>2</v>
      </c>
      <c r="AN3700">
        <v>480000</v>
      </c>
      <c r="AO3700">
        <v>2666.66674804688</v>
      </c>
      <c r="AP3700">
        <v>480000</v>
      </c>
      <c r="AQ3700">
        <v>2666.66674804688</v>
      </c>
      <c r="AR3700">
        <v>480000</v>
      </c>
      <c r="AS3700">
        <v>2666.66674804688</v>
      </c>
      <c r="AT3700" t="s">
        <v>60</v>
      </c>
      <c r="AU3700">
        <v>0</v>
      </c>
      <c r="AV3700">
        <v>7.8885845625114426</v>
      </c>
      <c r="AW3700">
        <v>25</v>
      </c>
      <c r="AX3700">
        <v>400</v>
      </c>
      <c r="AY3700">
        <v>0</v>
      </c>
      <c r="AZ3700">
        <v>-0.52272795785771697</v>
      </c>
      <c r="BA3700">
        <v>7.9290689904453968E-2</v>
      </c>
    </row>
    <row r="3701" spans="1:53" x14ac:dyDescent="0.25">
      <c r="A3701">
        <v>2</v>
      </c>
      <c r="B3701">
        <v>1</v>
      </c>
      <c r="C3701">
        <v>61</v>
      </c>
      <c r="D3701">
        <v>4</v>
      </c>
      <c r="E3701">
        <v>7</v>
      </c>
      <c r="F3701">
        <v>1</v>
      </c>
      <c r="G3701">
        <v>28</v>
      </c>
      <c r="H3701" s="3">
        <f t="shared" si="57"/>
        <v>51</v>
      </c>
      <c r="I3701">
        <v>70000</v>
      </c>
      <c r="J3701">
        <v>50000</v>
      </c>
      <c r="K3701">
        <v>50</v>
      </c>
      <c r="L3701">
        <v>8</v>
      </c>
      <c r="M3701">
        <v>1</v>
      </c>
      <c r="N3701">
        <v>1</v>
      </c>
      <c r="O3701">
        <v>850000</v>
      </c>
      <c r="P3701">
        <v>0</v>
      </c>
      <c r="Q3701">
        <v>70000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920000</v>
      </c>
      <c r="X3701">
        <v>920000</v>
      </c>
      <c r="Y3701">
        <v>11</v>
      </c>
      <c r="Z3701" s="3" t="s">
        <v>59</v>
      </c>
      <c r="AA3701">
        <v>0</v>
      </c>
      <c r="AB3701">
        <v>1</v>
      </c>
      <c r="AC3701">
        <v>1</v>
      </c>
      <c r="AD3701">
        <v>1</v>
      </c>
      <c r="AE3701">
        <v>0</v>
      </c>
      <c r="AF3701">
        <v>1</v>
      </c>
      <c r="AG3701">
        <v>0</v>
      </c>
      <c r="AH3701">
        <v>50</v>
      </c>
      <c r="AI3701">
        <v>1</v>
      </c>
      <c r="AJ3701">
        <v>0</v>
      </c>
      <c r="AK3701">
        <v>0</v>
      </c>
      <c r="AL3701">
        <v>0</v>
      </c>
      <c r="AM3701">
        <v>5</v>
      </c>
      <c r="AN3701">
        <v>800000</v>
      </c>
      <c r="AO3701">
        <v>3733.33325195312</v>
      </c>
      <c r="AP3701">
        <v>850000</v>
      </c>
      <c r="AQ3701">
        <v>3966.66674804688</v>
      </c>
      <c r="AR3701">
        <v>850000</v>
      </c>
      <c r="AS3701">
        <v>3966.66674804688</v>
      </c>
      <c r="AT3701" t="s">
        <v>60</v>
      </c>
      <c r="AU3701">
        <v>1</v>
      </c>
      <c r="AV3701">
        <v>8.2250567468168043</v>
      </c>
      <c r="AW3701">
        <v>784</v>
      </c>
      <c r="AX3701">
        <v>3721</v>
      </c>
      <c r="AY3701">
        <v>0</v>
      </c>
      <c r="AZ3701">
        <v>-0.41066978499522572</v>
      </c>
      <c r="BA3701">
        <v>-0.31973082688011573</v>
      </c>
    </row>
    <row r="3702" spans="1:53" x14ac:dyDescent="0.25">
      <c r="A3702">
        <v>3</v>
      </c>
      <c r="B3702">
        <v>0</v>
      </c>
      <c r="C3702">
        <v>36</v>
      </c>
      <c r="D3702">
        <v>4</v>
      </c>
      <c r="E3702">
        <v>8</v>
      </c>
      <c r="F3702">
        <v>1</v>
      </c>
      <c r="G3702">
        <v>48</v>
      </c>
      <c r="H3702" s="3">
        <f t="shared" si="57"/>
        <v>26</v>
      </c>
      <c r="I3702">
        <v>150000</v>
      </c>
      <c r="J3702">
        <v>0</v>
      </c>
      <c r="K3702">
        <v>96</v>
      </c>
      <c r="L3702">
        <v>3</v>
      </c>
      <c r="M3702">
        <v>2</v>
      </c>
      <c r="N3702">
        <v>1</v>
      </c>
      <c r="O3702">
        <v>3000000</v>
      </c>
      <c r="P3702">
        <v>0</v>
      </c>
      <c r="Q3702">
        <v>150000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3150000</v>
      </c>
      <c r="X3702">
        <v>3150000</v>
      </c>
      <c r="Y3702">
        <v>11</v>
      </c>
      <c r="Z3702" s="3" t="s">
        <v>59</v>
      </c>
      <c r="AA3702">
        <v>0</v>
      </c>
      <c r="AB3702">
        <v>2</v>
      </c>
      <c r="AC3702">
        <v>1</v>
      </c>
      <c r="AD3702">
        <v>1</v>
      </c>
      <c r="AE3702">
        <v>0</v>
      </c>
      <c r="AF3702">
        <v>1</v>
      </c>
      <c r="AG3702">
        <v>0</v>
      </c>
      <c r="AH3702">
        <v>72</v>
      </c>
      <c r="AI3702">
        <v>0</v>
      </c>
      <c r="AJ3702">
        <v>1</v>
      </c>
      <c r="AK3702">
        <v>0</v>
      </c>
      <c r="AL3702">
        <v>1</v>
      </c>
      <c r="AM3702">
        <v>2</v>
      </c>
      <c r="AN3702">
        <v>3000000</v>
      </c>
      <c r="AO3702">
        <v>7291.66650390625</v>
      </c>
      <c r="AP3702">
        <v>3000000</v>
      </c>
      <c r="AQ3702">
        <v>7291.66650390625</v>
      </c>
      <c r="AR3702">
        <v>3000000</v>
      </c>
      <c r="AS3702">
        <v>7291.66650390625</v>
      </c>
      <c r="AT3702" t="s">
        <v>60</v>
      </c>
      <c r="AU3702">
        <v>0</v>
      </c>
      <c r="AV3702">
        <v>8.8944874002362759</v>
      </c>
      <c r="AW3702">
        <v>2304</v>
      </c>
      <c r="AX3702">
        <v>1296</v>
      </c>
      <c r="AY3702">
        <v>1</v>
      </c>
      <c r="AZ3702">
        <v>0.61364498873259765</v>
      </c>
      <c r="BA3702">
        <v>0.95081632692783902</v>
      </c>
    </row>
    <row r="3703" spans="1:53" x14ac:dyDescent="0.25">
      <c r="A3703">
        <v>2</v>
      </c>
      <c r="B3703">
        <v>1</v>
      </c>
      <c r="C3703">
        <v>50</v>
      </c>
      <c r="D3703">
        <v>6</v>
      </c>
      <c r="E3703">
        <v>7</v>
      </c>
      <c r="F3703">
        <v>1</v>
      </c>
      <c r="G3703">
        <v>96</v>
      </c>
      <c r="H3703" s="3">
        <f t="shared" si="57"/>
        <v>38</v>
      </c>
      <c r="I3703">
        <v>0</v>
      </c>
      <c r="J3703">
        <v>2800000</v>
      </c>
      <c r="K3703">
        <v>48</v>
      </c>
      <c r="L3703">
        <v>7</v>
      </c>
      <c r="M3703">
        <v>1</v>
      </c>
      <c r="N3703">
        <v>1</v>
      </c>
      <c r="O3703">
        <v>3033333.3333333302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3033333.3333333302</v>
      </c>
      <c r="X3703">
        <v>3033333.3333333302</v>
      </c>
      <c r="Y3703">
        <v>11</v>
      </c>
      <c r="Z3703" s="3" t="s">
        <v>54</v>
      </c>
      <c r="AA3703">
        <v>0</v>
      </c>
      <c r="AB3703">
        <v>1</v>
      </c>
      <c r="AC3703">
        <v>1</v>
      </c>
      <c r="AD3703">
        <v>1</v>
      </c>
      <c r="AE3703">
        <v>0</v>
      </c>
      <c r="AF3703">
        <v>1</v>
      </c>
      <c r="AG3703">
        <v>0</v>
      </c>
      <c r="AH3703">
        <v>48</v>
      </c>
      <c r="AI3703">
        <v>1</v>
      </c>
      <c r="AJ3703">
        <v>0</v>
      </c>
      <c r="AK3703">
        <v>0</v>
      </c>
      <c r="AL3703">
        <v>0</v>
      </c>
      <c r="AM3703">
        <v>4</v>
      </c>
      <c r="AN3703">
        <v>2800000</v>
      </c>
      <c r="AO3703">
        <v>13611.111328125</v>
      </c>
      <c r="AP3703">
        <v>3033333.5</v>
      </c>
      <c r="AQ3703">
        <v>14745.37109375</v>
      </c>
      <c r="AR3703">
        <v>3033333.5</v>
      </c>
      <c r="AS3703">
        <v>14745.37109375</v>
      </c>
      <c r="AT3703" t="s">
        <v>55</v>
      </c>
      <c r="AU3703">
        <v>1</v>
      </c>
      <c r="AV3703">
        <v>9.518641747574577</v>
      </c>
      <c r="AW3703">
        <v>9216</v>
      </c>
      <c r="AX3703">
        <v>2500</v>
      </c>
      <c r="AY3703">
        <v>0</v>
      </c>
      <c r="AZ3703">
        <v>-0.57448965357755388</v>
      </c>
      <c r="BA3703">
        <v>0.34713607519180589</v>
      </c>
    </row>
    <row r="3704" spans="1:53" x14ac:dyDescent="0.25">
      <c r="A3704">
        <v>2</v>
      </c>
      <c r="B3704">
        <v>0</v>
      </c>
      <c r="C3704">
        <v>47</v>
      </c>
      <c r="D3704">
        <v>6</v>
      </c>
      <c r="E3704">
        <v>7</v>
      </c>
      <c r="F3704">
        <v>1</v>
      </c>
      <c r="G3704">
        <v>90</v>
      </c>
      <c r="H3704" s="3">
        <f t="shared" si="57"/>
        <v>35</v>
      </c>
      <c r="I3704">
        <v>0</v>
      </c>
      <c r="J3704">
        <v>2800000</v>
      </c>
      <c r="K3704">
        <v>48</v>
      </c>
      <c r="L3704">
        <v>7</v>
      </c>
      <c r="M3704">
        <v>1</v>
      </c>
      <c r="N3704">
        <v>1</v>
      </c>
      <c r="O3704">
        <v>3033333.3333333302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3033333.3333333302</v>
      </c>
      <c r="X3704">
        <v>3033333.3333333302</v>
      </c>
      <c r="Y3704">
        <v>11</v>
      </c>
      <c r="Z3704" s="3" t="s">
        <v>54</v>
      </c>
      <c r="AA3704">
        <v>0</v>
      </c>
      <c r="AB3704">
        <v>1</v>
      </c>
      <c r="AC3704">
        <v>1</v>
      </c>
      <c r="AD3704">
        <v>1</v>
      </c>
      <c r="AE3704">
        <v>0</v>
      </c>
      <c r="AF3704">
        <v>1</v>
      </c>
      <c r="AG3704">
        <v>0</v>
      </c>
      <c r="AH3704">
        <v>48</v>
      </c>
      <c r="AI3704">
        <v>1</v>
      </c>
      <c r="AJ3704">
        <v>0</v>
      </c>
      <c r="AK3704">
        <v>0</v>
      </c>
      <c r="AL3704">
        <v>0</v>
      </c>
      <c r="AM3704">
        <v>4</v>
      </c>
      <c r="AN3704">
        <v>2800000</v>
      </c>
      <c r="AO3704">
        <v>13611.111328125</v>
      </c>
      <c r="AP3704">
        <v>3033333.5</v>
      </c>
      <c r="AQ3704">
        <v>14745.37109375</v>
      </c>
      <c r="AR3704">
        <v>3033333.5</v>
      </c>
      <c r="AS3704">
        <v>14745.37109375</v>
      </c>
      <c r="AT3704" t="s">
        <v>55</v>
      </c>
      <c r="AU3704">
        <v>1</v>
      </c>
      <c r="AV3704">
        <v>9.518641747574577</v>
      </c>
      <c r="AW3704">
        <v>8100</v>
      </c>
      <c r="AX3704">
        <v>2209</v>
      </c>
      <c r="AY3704">
        <v>1</v>
      </c>
      <c r="AZ3704">
        <v>0.42461891301595212</v>
      </c>
      <c r="BA3704">
        <v>0.37143603106666317</v>
      </c>
    </row>
    <row r="3705" spans="1:53" x14ac:dyDescent="0.25">
      <c r="A3705">
        <v>2</v>
      </c>
      <c r="B3705">
        <v>0</v>
      </c>
      <c r="C3705">
        <v>52</v>
      </c>
      <c r="D3705">
        <v>6</v>
      </c>
      <c r="E3705">
        <v>10</v>
      </c>
      <c r="F3705">
        <v>1</v>
      </c>
      <c r="G3705">
        <v>60</v>
      </c>
      <c r="H3705" s="3">
        <f t="shared" si="57"/>
        <v>40</v>
      </c>
      <c r="I3705">
        <v>0</v>
      </c>
      <c r="J3705">
        <v>3000000</v>
      </c>
      <c r="K3705">
        <v>48</v>
      </c>
      <c r="L3705">
        <v>8</v>
      </c>
      <c r="M3705">
        <v>1</v>
      </c>
      <c r="N3705">
        <v>1</v>
      </c>
      <c r="O3705">
        <v>3250000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3250000</v>
      </c>
      <c r="X3705">
        <v>3250000</v>
      </c>
      <c r="Y3705">
        <v>11</v>
      </c>
      <c r="Z3705" s="3" t="s">
        <v>54</v>
      </c>
      <c r="AA3705">
        <v>0</v>
      </c>
      <c r="AB3705">
        <v>1</v>
      </c>
      <c r="AC3705">
        <v>1</v>
      </c>
      <c r="AD3705">
        <v>1</v>
      </c>
      <c r="AE3705">
        <v>0</v>
      </c>
      <c r="AF3705">
        <v>1</v>
      </c>
      <c r="AG3705">
        <v>0</v>
      </c>
      <c r="AH3705">
        <v>48</v>
      </c>
      <c r="AI3705">
        <v>1</v>
      </c>
      <c r="AJ3705">
        <v>0</v>
      </c>
      <c r="AK3705">
        <v>0</v>
      </c>
      <c r="AL3705">
        <v>0</v>
      </c>
      <c r="AM3705">
        <v>5</v>
      </c>
      <c r="AN3705">
        <v>3000000</v>
      </c>
      <c r="AO3705">
        <v>14583.3330078125</v>
      </c>
      <c r="AP3705">
        <v>3250000</v>
      </c>
      <c r="AQ3705">
        <v>15798.611328125</v>
      </c>
      <c r="AR3705">
        <v>3250000</v>
      </c>
      <c r="AS3705">
        <v>15798.611328125</v>
      </c>
      <c r="AT3705" t="s">
        <v>55</v>
      </c>
      <c r="AU3705">
        <v>1</v>
      </c>
      <c r="AV3705">
        <v>9.5876345807962213</v>
      </c>
      <c r="AW3705">
        <v>3600</v>
      </c>
      <c r="AX3705">
        <v>2704</v>
      </c>
      <c r="AY3705">
        <v>1</v>
      </c>
      <c r="AZ3705">
        <v>0.44088194591296381</v>
      </c>
      <c r="BA3705">
        <v>0.41726255347077312</v>
      </c>
    </row>
    <row r="3706" spans="1:53" x14ac:dyDescent="0.25">
      <c r="A3706">
        <v>2</v>
      </c>
      <c r="B3706">
        <v>0</v>
      </c>
      <c r="C3706">
        <v>55</v>
      </c>
      <c r="D3706">
        <v>3</v>
      </c>
      <c r="E3706">
        <v>5</v>
      </c>
      <c r="F3706">
        <v>1</v>
      </c>
      <c r="G3706">
        <v>4</v>
      </c>
      <c r="H3706" s="3">
        <f t="shared" si="57"/>
        <v>46</v>
      </c>
      <c r="I3706">
        <v>0</v>
      </c>
      <c r="J3706">
        <v>0</v>
      </c>
      <c r="K3706">
        <v>40</v>
      </c>
      <c r="L3706">
        <v>1</v>
      </c>
      <c r="M3706">
        <v>2</v>
      </c>
      <c r="N3706">
        <v>1</v>
      </c>
      <c r="O3706">
        <v>500000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500000</v>
      </c>
      <c r="X3706">
        <v>500000</v>
      </c>
      <c r="Y3706">
        <v>11</v>
      </c>
      <c r="Z3706" s="3" t="s">
        <v>56</v>
      </c>
      <c r="AA3706">
        <v>0</v>
      </c>
      <c r="AB3706">
        <v>2</v>
      </c>
      <c r="AC3706">
        <v>1</v>
      </c>
      <c r="AD3706">
        <v>1</v>
      </c>
      <c r="AE3706">
        <v>0</v>
      </c>
      <c r="AF3706">
        <v>1</v>
      </c>
      <c r="AG3706">
        <v>0</v>
      </c>
      <c r="AH3706">
        <v>40</v>
      </c>
      <c r="AI3706">
        <v>0</v>
      </c>
      <c r="AJ3706">
        <v>1</v>
      </c>
      <c r="AK3706">
        <v>0</v>
      </c>
      <c r="AL3706">
        <v>1</v>
      </c>
      <c r="AM3706">
        <v>1</v>
      </c>
      <c r="AN3706">
        <v>500000</v>
      </c>
      <c r="AO3706">
        <v>2916.66674804688</v>
      </c>
      <c r="AP3706">
        <v>500000</v>
      </c>
      <c r="AQ3706">
        <v>2916.66674804688</v>
      </c>
      <c r="AR3706">
        <v>500000</v>
      </c>
      <c r="AS3706">
        <v>2916.66674804688</v>
      </c>
      <c r="AT3706" t="s">
        <v>57</v>
      </c>
      <c r="AU3706">
        <v>0</v>
      </c>
      <c r="AV3706">
        <v>7.9781967185853384</v>
      </c>
      <c r="AW3706">
        <v>16</v>
      </c>
      <c r="AX3706">
        <v>3025</v>
      </c>
      <c r="AY3706">
        <v>1</v>
      </c>
      <c r="AZ3706">
        <v>0.39277018496111632</v>
      </c>
      <c r="BA3706">
        <v>-2.2048516344237829E-3</v>
      </c>
    </row>
    <row r="3707" spans="1:53" x14ac:dyDescent="0.25">
      <c r="A3707">
        <v>2</v>
      </c>
      <c r="B3707">
        <v>0</v>
      </c>
      <c r="C3707">
        <v>33</v>
      </c>
      <c r="D3707">
        <v>5</v>
      </c>
      <c r="E3707">
        <v>11</v>
      </c>
      <c r="F3707">
        <v>1</v>
      </c>
      <c r="G3707">
        <v>3</v>
      </c>
      <c r="H3707" s="3">
        <f t="shared" si="57"/>
        <v>22</v>
      </c>
      <c r="I3707">
        <v>117711</v>
      </c>
      <c r="J3707">
        <v>750000</v>
      </c>
      <c r="K3707">
        <v>48</v>
      </c>
      <c r="L3707">
        <v>9</v>
      </c>
      <c r="M3707">
        <v>1</v>
      </c>
      <c r="N3707">
        <v>1</v>
      </c>
      <c r="O3707">
        <v>961453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961453</v>
      </c>
      <c r="X3707">
        <v>961453</v>
      </c>
      <c r="Y3707">
        <v>11</v>
      </c>
      <c r="Z3707" s="3" t="s">
        <v>52</v>
      </c>
      <c r="AA3707">
        <v>1</v>
      </c>
      <c r="AB3707">
        <v>1</v>
      </c>
      <c r="AC3707">
        <v>1</v>
      </c>
      <c r="AD3707">
        <v>1</v>
      </c>
      <c r="AE3707">
        <v>0</v>
      </c>
      <c r="AF3707">
        <v>1</v>
      </c>
      <c r="AG3707">
        <v>0</v>
      </c>
      <c r="AH3707">
        <v>48</v>
      </c>
      <c r="AI3707">
        <v>1</v>
      </c>
      <c r="AJ3707">
        <v>0</v>
      </c>
      <c r="AK3707">
        <v>0</v>
      </c>
      <c r="AL3707">
        <v>0</v>
      </c>
      <c r="AM3707">
        <v>5</v>
      </c>
      <c r="AN3707">
        <v>781242</v>
      </c>
      <c r="AO3707">
        <v>3797.7041015625</v>
      </c>
      <c r="AP3707">
        <v>961453</v>
      </c>
      <c r="AQ3707">
        <v>4673.72998046875</v>
      </c>
      <c r="AR3707">
        <v>961453</v>
      </c>
      <c r="AS3707">
        <v>4673.72998046875</v>
      </c>
      <c r="AT3707" t="s">
        <v>53</v>
      </c>
      <c r="AU3707">
        <v>1</v>
      </c>
      <c r="AV3707">
        <v>8.2421519793225535</v>
      </c>
      <c r="AW3707">
        <v>9</v>
      </c>
      <c r="AX3707">
        <v>1089</v>
      </c>
      <c r="AY3707">
        <v>1</v>
      </c>
      <c r="AZ3707">
        <v>0.54384154764270087</v>
      </c>
      <c r="BA3707">
        <v>-0.43003505249754481</v>
      </c>
    </row>
    <row r="3708" spans="1:53" x14ac:dyDescent="0.25">
      <c r="A3708">
        <v>3</v>
      </c>
      <c r="B3708">
        <v>1</v>
      </c>
      <c r="C3708">
        <v>28</v>
      </c>
      <c r="D3708">
        <v>5</v>
      </c>
      <c r="E3708">
        <v>11</v>
      </c>
      <c r="F3708">
        <v>1</v>
      </c>
      <c r="G3708">
        <v>48</v>
      </c>
      <c r="H3708" s="3">
        <f t="shared" si="57"/>
        <v>17</v>
      </c>
      <c r="I3708">
        <v>30000</v>
      </c>
      <c r="J3708">
        <v>800000</v>
      </c>
      <c r="K3708">
        <v>48</v>
      </c>
      <c r="L3708">
        <v>9</v>
      </c>
      <c r="M3708">
        <v>1</v>
      </c>
      <c r="N3708">
        <v>1</v>
      </c>
      <c r="O3708">
        <v>946666.66666666698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946666.66666666698</v>
      </c>
      <c r="X3708">
        <v>946666.66666666698</v>
      </c>
      <c r="Y3708">
        <v>11</v>
      </c>
      <c r="Z3708" s="3" t="s">
        <v>52</v>
      </c>
      <c r="AA3708">
        <v>1</v>
      </c>
      <c r="AB3708">
        <v>1</v>
      </c>
      <c r="AC3708">
        <v>1</v>
      </c>
      <c r="AD3708">
        <v>1</v>
      </c>
      <c r="AE3708">
        <v>0</v>
      </c>
      <c r="AF3708">
        <v>1</v>
      </c>
      <c r="AG3708">
        <v>0</v>
      </c>
      <c r="AH3708">
        <v>48</v>
      </c>
      <c r="AI3708">
        <v>1</v>
      </c>
      <c r="AJ3708">
        <v>0</v>
      </c>
      <c r="AK3708">
        <v>0</v>
      </c>
      <c r="AL3708">
        <v>0</v>
      </c>
      <c r="AM3708">
        <v>5</v>
      </c>
      <c r="AN3708">
        <v>850000</v>
      </c>
      <c r="AO3708">
        <v>4131.9443359375</v>
      </c>
      <c r="AP3708">
        <v>946666.6875</v>
      </c>
      <c r="AQ3708">
        <v>4601.85205078125</v>
      </c>
      <c r="AR3708">
        <v>946666.6875</v>
      </c>
      <c r="AS3708">
        <v>4601.85205078125</v>
      </c>
      <c r="AT3708" t="s">
        <v>53</v>
      </c>
      <c r="AU3708">
        <v>1</v>
      </c>
      <c r="AV3708">
        <v>8.3265033586912622</v>
      </c>
      <c r="AW3708">
        <v>2304</v>
      </c>
      <c r="AX3708">
        <v>784</v>
      </c>
      <c r="AY3708">
        <v>0</v>
      </c>
      <c r="AZ3708">
        <v>-0.41250426057548661</v>
      </c>
      <c r="BA3708">
        <v>-0.33524003202468472</v>
      </c>
    </row>
    <row r="3709" spans="1:53" x14ac:dyDescent="0.25">
      <c r="A3709">
        <v>3</v>
      </c>
      <c r="B3709">
        <v>1</v>
      </c>
      <c r="C3709">
        <v>29</v>
      </c>
      <c r="D3709">
        <v>6</v>
      </c>
      <c r="E3709">
        <v>4</v>
      </c>
      <c r="F3709">
        <v>1</v>
      </c>
      <c r="G3709">
        <v>72</v>
      </c>
      <c r="H3709" s="3">
        <f t="shared" si="57"/>
        <v>17</v>
      </c>
      <c r="I3709">
        <v>0</v>
      </c>
      <c r="J3709">
        <v>800000</v>
      </c>
      <c r="K3709">
        <v>48</v>
      </c>
      <c r="L3709">
        <v>9</v>
      </c>
      <c r="M3709">
        <v>1</v>
      </c>
      <c r="N3709">
        <v>1</v>
      </c>
      <c r="O3709">
        <v>1066666.66666667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1066666.66666667</v>
      </c>
      <c r="X3709">
        <v>1066666.66666667</v>
      </c>
      <c r="Y3709">
        <v>11</v>
      </c>
      <c r="Z3709" s="3" t="s">
        <v>54</v>
      </c>
      <c r="AA3709">
        <v>0</v>
      </c>
      <c r="AB3709">
        <v>1</v>
      </c>
      <c r="AC3709">
        <v>1</v>
      </c>
      <c r="AD3709">
        <v>1</v>
      </c>
      <c r="AE3709">
        <v>0</v>
      </c>
      <c r="AF3709">
        <v>1</v>
      </c>
      <c r="AG3709">
        <v>0</v>
      </c>
      <c r="AH3709">
        <v>48</v>
      </c>
      <c r="AI3709">
        <v>1</v>
      </c>
      <c r="AJ3709">
        <v>0</v>
      </c>
      <c r="AK3709">
        <v>0</v>
      </c>
      <c r="AL3709">
        <v>0</v>
      </c>
      <c r="AM3709">
        <v>5</v>
      </c>
      <c r="AN3709">
        <v>1000000</v>
      </c>
      <c r="AO3709">
        <v>4861.111328125</v>
      </c>
      <c r="AP3709">
        <v>1066666.625</v>
      </c>
      <c r="AQ3709">
        <v>5185.18505859375</v>
      </c>
      <c r="AR3709">
        <v>1066666.625</v>
      </c>
      <c r="AS3709">
        <v>5185.18505859375</v>
      </c>
      <c r="AT3709" t="s">
        <v>55</v>
      </c>
      <c r="AU3709">
        <v>1</v>
      </c>
      <c r="AV3709">
        <v>8.489022359092397</v>
      </c>
      <c r="AW3709">
        <v>5184</v>
      </c>
      <c r="AX3709">
        <v>841</v>
      </c>
      <c r="AY3709">
        <v>0</v>
      </c>
      <c r="AZ3709">
        <v>-0.47535059940797858</v>
      </c>
      <c r="BA3709">
        <v>-0.50137866623116345</v>
      </c>
    </row>
    <row r="3710" spans="1:53" x14ac:dyDescent="0.25">
      <c r="A3710">
        <v>3</v>
      </c>
      <c r="B3710">
        <v>0</v>
      </c>
      <c r="C3710">
        <v>27</v>
      </c>
      <c r="D3710">
        <v>5</v>
      </c>
      <c r="E3710">
        <v>11</v>
      </c>
      <c r="F3710">
        <v>1</v>
      </c>
      <c r="G3710">
        <v>12</v>
      </c>
      <c r="H3710" s="3">
        <f t="shared" si="57"/>
        <v>16</v>
      </c>
      <c r="I3710">
        <v>0</v>
      </c>
      <c r="J3710">
        <v>737717</v>
      </c>
      <c r="K3710">
        <v>48</v>
      </c>
      <c r="L3710">
        <v>9</v>
      </c>
      <c r="M3710">
        <v>1</v>
      </c>
      <c r="N3710">
        <v>1</v>
      </c>
      <c r="O3710">
        <v>1031476.41666667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1031476.41666667</v>
      </c>
      <c r="X3710">
        <v>1031476.41666667</v>
      </c>
      <c r="Y3710">
        <v>11</v>
      </c>
      <c r="Z3710" s="3" t="s">
        <v>52</v>
      </c>
      <c r="AA3710">
        <v>1</v>
      </c>
      <c r="AB3710">
        <v>1</v>
      </c>
      <c r="AC3710">
        <v>1</v>
      </c>
      <c r="AD3710">
        <v>1</v>
      </c>
      <c r="AE3710">
        <v>0</v>
      </c>
      <c r="AF3710">
        <v>1</v>
      </c>
      <c r="AG3710">
        <v>0</v>
      </c>
      <c r="AH3710">
        <v>48</v>
      </c>
      <c r="AI3710">
        <v>1</v>
      </c>
      <c r="AJ3710">
        <v>0</v>
      </c>
      <c r="AK3710">
        <v>0</v>
      </c>
      <c r="AL3710">
        <v>0</v>
      </c>
      <c r="AM3710">
        <v>5</v>
      </c>
      <c r="AN3710">
        <v>970000</v>
      </c>
      <c r="AO3710">
        <v>4715.27783203125</v>
      </c>
      <c r="AP3710">
        <v>1031476.4375</v>
      </c>
      <c r="AQ3710">
        <v>5014.12158203125</v>
      </c>
      <c r="AR3710">
        <v>1031476.4375</v>
      </c>
      <c r="AS3710">
        <v>5014.12158203125</v>
      </c>
      <c r="AT3710" t="s">
        <v>53</v>
      </c>
      <c r="AU3710">
        <v>1</v>
      </c>
      <c r="AV3710">
        <v>8.4585631184707228</v>
      </c>
      <c r="AW3710">
        <v>144</v>
      </c>
      <c r="AX3710">
        <v>729</v>
      </c>
      <c r="AY3710">
        <v>1</v>
      </c>
      <c r="AZ3710">
        <v>0.57912855659329321</v>
      </c>
      <c r="BA3710">
        <v>-0.1149039956091172</v>
      </c>
    </row>
    <row r="3711" spans="1:53" x14ac:dyDescent="0.25">
      <c r="A3711">
        <v>3</v>
      </c>
      <c r="B3711">
        <v>1</v>
      </c>
      <c r="C3711">
        <v>34</v>
      </c>
      <c r="D3711">
        <v>5</v>
      </c>
      <c r="E3711">
        <v>11</v>
      </c>
      <c r="F3711">
        <v>1</v>
      </c>
      <c r="G3711">
        <v>24</v>
      </c>
      <c r="H3711" s="3">
        <f t="shared" si="57"/>
        <v>23</v>
      </c>
      <c r="I3711">
        <v>117211</v>
      </c>
      <c r="J3711">
        <v>737717</v>
      </c>
      <c r="K3711">
        <v>48</v>
      </c>
      <c r="L3711">
        <v>6</v>
      </c>
      <c r="M3711">
        <v>1</v>
      </c>
      <c r="N3711">
        <v>1</v>
      </c>
      <c r="O3711">
        <v>959929.41666666698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959929.41666666698</v>
      </c>
      <c r="X3711">
        <v>959929.41666666698</v>
      </c>
      <c r="Y3711">
        <v>11</v>
      </c>
      <c r="Z3711" s="3" t="s">
        <v>52</v>
      </c>
      <c r="AA3711">
        <v>1</v>
      </c>
      <c r="AB3711">
        <v>1</v>
      </c>
      <c r="AC3711">
        <v>1</v>
      </c>
      <c r="AD3711">
        <v>1</v>
      </c>
      <c r="AE3711">
        <v>0</v>
      </c>
      <c r="AF3711">
        <v>1</v>
      </c>
      <c r="AG3711">
        <v>0</v>
      </c>
      <c r="AH3711">
        <v>48</v>
      </c>
      <c r="AI3711">
        <v>1</v>
      </c>
      <c r="AJ3711">
        <v>0</v>
      </c>
      <c r="AK3711">
        <v>0</v>
      </c>
      <c r="AL3711">
        <v>0</v>
      </c>
      <c r="AM3711">
        <v>4</v>
      </c>
      <c r="AN3711">
        <v>781242</v>
      </c>
      <c r="AO3711">
        <v>3797.7041015625</v>
      </c>
      <c r="AP3711">
        <v>959929.4375</v>
      </c>
      <c r="AQ3711">
        <v>4666.32373046875</v>
      </c>
      <c r="AR3711">
        <v>959929.4375</v>
      </c>
      <c r="AS3711">
        <v>4666.32373046875</v>
      </c>
      <c r="AT3711" t="s">
        <v>53</v>
      </c>
      <c r="AU3711">
        <v>1</v>
      </c>
      <c r="AV3711">
        <v>8.2421519793225535</v>
      </c>
      <c r="AW3711">
        <v>576</v>
      </c>
      <c r="AX3711">
        <v>1156</v>
      </c>
      <c r="AY3711">
        <v>0</v>
      </c>
      <c r="AZ3711">
        <v>-0.52661311754019569</v>
      </c>
      <c r="BA3711">
        <v>-0.32376872599929818</v>
      </c>
    </row>
    <row r="3712" spans="1:53" x14ac:dyDescent="0.25">
      <c r="A3712">
        <v>3</v>
      </c>
      <c r="B3712">
        <v>0</v>
      </c>
      <c r="C3712">
        <v>25</v>
      </c>
      <c r="D3712">
        <v>5</v>
      </c>
      <c r="E3712">
        <v>11</v>
      </c>
      <c r="F3712">
        <v>1</v>
      </c>
      <c r="G3712">
        <v>12</v>
      </c>
      <c r="H3712" s="3">
        <f t="shared" si="57"/>
        <v>14</v>
      </c>
      <c r="I3712">
        <v>88211</v>
      </c>
      <c r="J3712">
        <v>737717</v>
      </c>
      <c r="K3712">
        <v>48</v>
      </c>
      <c r="L3712">
        <v>9</v>
      </c>
      <c r="M3712">
        <v>1</v>
      </c>
      <c r="N3712">
        <v>1</v>
      </c>
      <c r="O3712">
        <v>930929.41666666698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930929.41666666698</v>
      </c>
      <c r="X3712">
        <v>930929.41666666698</v>
      </c>
      <c r="Y3712">
        <v>11</v>
      </c>
      <c r="Z3712" s="3" t="s">
        <v>52</v>
      </c>
      <c r="AA3712">
        <v>1</v>
      </c>
      <c r="AB3712">
        <v>1</v>
      </c>
      <c r="AC3712">
        <v>1</v>
      </c>
      <c r="AD3712">
        <v>1</v>
      </c>
      <c r="AE3712">
        <v>0</v>
      </c>
      <c r="AF3712">
        <v>1</v>
      </c>
      <c r="AG3712">
        <v>0</v>
      </c>
      <c r="AH3712">
        <v>48</v>
      </c>
      <c r="AI3712">
        <v>1</v>
      </c>
      <c r="AJ3712">
        <v>0</v>
      </c>
      <c r="AK3712">
        <v>0</v>
      </c>
      <c r="AL3712">
        <v>0</v>
      </c>
      <c r="AM3712">
        <v>5</v>
      </c>
      <c r="AN3712">
        <v>781242</v>
      </c>
      <c r="AO3712">
        <v>3797.7041015625</v>
      </c>
      <c r="AP3712">
        <v>930929.4375</v>
      </c>
      <c r="AQ3712">
        <v>4525.3515625</v>
      </c>
      <c r="AR3712">
        <v>930929.4375</v>
      </c>
      <c r="AS3712">
        <v>4525.3515625</v>
      </c>
      <c r="AT3712" t="s">
        <v>53</v>
      </c>
      <c r="AU3712">
        <v>1</v>
      </c>
      <c r="AV3712">
        <v>8.2421519793225535</v>
      </c>
      <c r="AW3712">
        <v>144</v>
      </c>
      <c r="AX3712">
        <v>625</v>
      </c>
      <c r="AY3712">
        <v>1</v>
      </c>
      <c r="AZ3712">
        <v>0.59171667797282568</v>
      </c>
      <c r="BA3712">
        <v>-0.28630946960961629</v>
      </c>
    </row>
    <row r="3713" spans="1:53" x14ac:dyDescent="0.25">
      <c r="A3713">
        <v>2</v>
      </c>
      <c r="B3713">
        <v>0</v>
      </c>
      <c r="C3713">
        <v>28</v>
      </c>
      <c r="D3713">
        <v>6</v>
      </c>
      <c r="E3713">
        <v>2</v>
      </c>
      <c r="F3713">
        <v>1</v>
      </c>
      <c r="G3713">
        <v>30</v>
      </c>
      <c r="H3713" s="3">
        <f t="shared" si="57"/>
        <v>16</v>
      </c>
      <c r="I3713">
        <v>278211</v>
      </c>
      <c r="J3713">
        <v>1000000</v>
      </c>
      <c r="K3713">
        <v>48</v>
      </c>
      <c r="L3713">
        <v>9</v>
      </c>
      <c r="M3713">
        <v>1</v>
      </c>
      <c r="N3713">
        <v>1</v>
      </c>
      <c r="O3713">
        <v>1231544.33333333</v>
      </c>
      <c r="P3713">
        <v>0</v>
      </c>
      <c r="Q3713">
        <v>130000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1361544.33333333</v>
      </c>
      <c r="X3713">
        <v>1361544.33333333</v>
      </c>
      <c r="Y3713">
        <v>11</v>
      </c>
      <c r="Z3713" s="3" t="s">
        <v>54</v>
      </c>
      <c r="AA3713">
        <v>0</v>
      </c>
      <c r="AB3713">
        <v>1</v>
      </c>
      <c r="AC3713">
        <v>1</v>
      </c>
      <c r="AD3713">
        <v>1</v>
      </c>
      <c r="AE3713">
        <v>0</v>
      </c>
      <c r="AF3713">
        <v>1</v>
      </c>
      <c r="AG3713">
        <v>0</v>
      </c>
      <c r="AH3713">
        <v>48</v>
      </c>
      <c r="AI3713">
        <v>1</v>
      </c>
      <c r="AJ3713">
        <v>0</v>
      </c>
      <c r="AK3713">
        <v>0</v>
      </c>
      <c r="AL3713">
        <v>0</v>
      </c>
      <c r="AM3713">
        <v>5</v>
      </c>
      <c r="AN3713">
        <v>1000000</v>
      </c>
      <c r="AO3713">
        <v>4861.111328125</v>
      </c>
      <c r="AP3713">
        <v>1231544.375</v>
      </c>
      <c r="AQ3713">
        <v>5986.673828125</v>
      </c>
      <c r="AR3713">
        <v>1231544.375</v>
      </c>
      <c r="AS3713">
        <v>5986.673828125</v>
      </c>
      <c r="AT3713" t="s">
        <v>55</v>
      </c>
      <c r="AU3713">
        <v>1</v>
      </c>
      <c r="AV3713">
        <v>8.489022359092397</v>
      </c>
      <c r="AW3713">
        <v>900</v>
      </c>
      <c r="AX3713">
        <v>784</v>
      </c>
      <c r="AY3713">
        <v>1</v>
      </c>
      <c r="AZ3713">
        <v>0.51550411704235932</v>
      </c>
      <c r="BA3713">
        <v>-0.40568385865564949</v>
      </c>
    </row>
    <row r="3714" spans="1:53" x14ac:dyDescent="0.25">
      <c r="A3714">
        <v>2</v>
      </c>
      <c r="B3714">
        <v>1</v>
      </c>
      <c r="C3714">
        <v>33</v>
      </c>
      <c r="D3714">
        <v>5</v>
      </c>
      <c r="E3714">
        <v>11</v>
      </c>
      <c r="F3714">
        <v>1</v>
      </c>
      <c r="G3714">
        <v>5</v>
      </c>
      <c r="H3714" s="3">
        <f t="shared" si="57"/>
        <v>22</v>
      </c>
      <c r="I3714">
        <v>29600</v>
      </c>
      <c r="J3714">
        <v>616000</v>
      </c>
      <c r="K3714">
        <v>48</v>
      </c>
      <c r="L3714">
        <v>7</v>
      </c>
      <c r="M3714">
        <v>1</v>
      </c>
      <c r="N3714">
        <v>1</v>
      </c>
      <c r="O3714">
        <v>1741433.33333333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1741433.33333333</v>
      </c>
      <c r="X3714">
        <v>1741433.33333333</v>
      </c>
      <c r="Y3714">
        <v>11</v>
      </c>
      <c r="Z3714" s="3" t="s">
        <v>52</v>
      </c>
      <c r="AA3714">
        <v>1</v>
      </c>
      <c r="AB3714">
        <v>1</v>
      </c>
      <c r="AC3714">
        <v>1</v>
      </c>
      <c r="AD3714">
        <v>1</v>
      </c>
      <c r="AE3714">
        <v>0</v>
      </c>
      <c r="AF3714">
        <v>1</v>
      </c>
      <c r="AG3714">
        <v>0</v>
      </c>
      <c r="AH3714">
        <v>48</v>
      </c>
      <c r="AI3714">
        <v>1</v>
      </c>
      <c r="AJ3714">
        <v>0</v>
      </c>
      <c r="AK3714">
        <v>0</v>
      </c>
      <c r="AL3714">
        <v>0</v>
      </c>
      <c r="AM3714">
        <v>4</v>
      </c>
      <c r="AN3714">
        <v>1600000</v>
      </c>
      <c r="AO3714">
        <v>7777.77783203125</v>
      </c>
      <c r="AP3714">
        <v>1741433.375</v>
      </c>
      <c r="AQ3714">
        <v>8465.30078125</v>
      </c>
      <c r="AR3714">
        <v>1741433.375</v>
      </c>
      <c r="AS3714">
        <v>8465.30078125</v>
      </c>
      <c r="AT3714" t="s">
        <v>53</v>
      </c>
      <c r="AU3714">
        <v>1</v>
      </c>
      <c r="AV3714">
        <v>8.959025950670723</v>
      </c>
      <c r="AW3714">
        <v>25</v>
      </c>
      <c r="AX3714">
        <v>1089</v>
      </c>
      <c r="AY3714">
        <v>0</v>
      </c>
      <c r="AZ3714">
        <v>-0.5054114958389454</v>
      </c>
      <c r="BA3714">
        <v>0.39166884590088058</v>
      </c>
    </row>
    <row r="3715" spans="1:53" x14ac:dyDescent="0.25">
      <c r="A3715">
        <v>1</v>
      </c>
      <c r="B3715">
        <v>0</v>
      </c>
      <c r="C3715">
        <v>44</v>
      </c>
      <c r="D3715">
        <v>5</v>
      </c>
      <c r="E3715">
        <v>11</v>
      </c>
      <c r="F3715">
        <v>1</v>
      </c>
      <c r="G3715">
        <v>7</v>
      </c>
      <c r="H3715" s="3">
        <f t="shared" ref="H3715:H3778" si="58">+C3715-(D3715)-6</f>
        <v>33</v>
      </c>
      <c r="I3715">
        <v>88211</v>
      </c>
      <c r="J3715">
        <v>0</v>
      </c>
      <c r="K3715">
        <v>48</v>
      </c>
      <c r="L3715">
        <v>9</v>
      </c>
      <c r="M3715">
        <v>1</v>
      </c>
      <c r="N3715">
        <v>1</v>
      </c>
      <c r="O3715">
        <v>869453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869453</v>
      </c>
      <c r="X3715">
        <v>869453</v>
      </c>
      <c r="Y3715">
        <v>11</v>
      </c>
      <c r="Z3715" s="3" t="s">
        <v>52</v>
      </c>
      <c r="AA3715">
        <v>1</v>
      </c>
      <c r="AB3715">
        <v>1</v>
      </c>
      <c r="AC3715">
        <v>1</v>
      </c>
      <c r="AD3715">
        <v>1</v>
      </c>
      <c r="AE3715">
        <v>0</v>
      </c>
      <c r="AF3715">
        <v>1</v>
      </c>
      <c r="AG3715">
        <v>0</v>
      </c>
      <c r="AH3715">
        <v>48</v>
      </c>
      <c r="AI3715">
        <v>1</v>
      </c>
      <c r="AJ3715">
        <v>0</v>
      </c>
      <c r="AK3715">
        <v>0</v>
      </c>
      <c r="AL3715">
        <v>0</v>
      </c>
      <c r="AM3715">
        <v>5</v>
      </c>
      <c r="AN3715">
        <v>781242</v>
      </c>
      <c r="AO3715">
        <v>3797.7041015625</v>
      </c>
      <c r="AP3715">
        <v>869453</v>
      </c>
      <c r="AQ3715">
        <v>4226.5078125</v>
      </c>
      <c r="AR3715">
        <v>869453</v>
      </c>
      <c r="AS3715">
        <v>4226.5078125</v>
      </c>
      <c r="AT3715" t="s">
        <v>53</v>
      </c>
      <c r="AU3715">
        <v>1</v>
      </c>
      <c r="AV3715">
        <v>8.2421519793225535</v>
      </c>
      <c r="AW3715">
        <v>49</v>
      </c>
      <c r="AX3715">
        <v>1936</v>
      </c>
      <c r="AY3715">
        <v>1</v>
      </c>
      <c r="AZ3715">
        <v>0.51347250253471011</v>
      </c>
      <c r="BA3715">
        <v>-0.577170472524273</v>
      </c>
    </row>
    <row r="3716" spans="1:53" x14ac:dyDescent="0.25">
      <c r="A3716">
        <v>2</v>
      </c>
      <c r="B3716">
        <v>0</v>
      </c>
      <c r="C3716">
        <v>34</v>
      </c>
      <c r="D3716">
        <v>6</v>
      </c>
      <c r="E3716">
        <v>7</v>
      </c>
      <c r="F3716">
        <v>1</v>
      </c>
      <c r="G3716">
        <v>36</v>
      </c>
      <c r="H3716" s="3">
        <f t="shared" si="58"/>
        <v>22</v>
      </c>
      <c r="I3716">
        <v>0</v>
      </c>
      <c r="J3716">
        <v>0</v>
      </c>
      <c r="K3716">
        <v>30</v>
      </c>
      <c r="L3716">
        <v>9</v>
      </c>
      <c r="M3716">
        <v>1</v>
      </c>
      <c r="N3716">
        <v>1</v>
      </c>
      <c r="O3716">
        <v>1900000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1900000</v>
      </c>
      <c r="X3716">
        <v>1900000</v>
      </c>
      <c r="Y3716">
        <v>11</v>
      </c>
      <c r="Z3716" s="3" t="s">
        <v>54</v>
      </c>
      <c r="AA3716">
        <v>0</v>
      </c>
      <c r="AB3716">
        <v>1</v>
      </c>
      <c r="AC3716">
        <v>1</v>
      </c>
      <c r="AD3716">
        <v>1</v>
      </c>
      <c r="AE3716">
        <v>0</v>
      </c>
      <c r="AF3716">
        <v>1</v>
      </c>
      <c r="AG3716">
        <v>0</v>
      </c>
      <c r="AH3716">
        <v>30</v>
      </c>
      <c r="AI3716">
        <v>1</v>
      </c>
      <c r="AJ3716">
        <v>0</v>
      </c>
      <c r="AK3716">
        <v>0</v>
      </c>
      <c r="AL3716">
        <v>0</v>
      </c>
      <c r="AM3716">
        <v>5</v>
      </c>
      <c r="AN3716">
        <v>1900000</v>
      </c>
      <c r="AO3716">
        <v>14777.77734375</v>
      </c>
      <c r="AP3716">
        <v>1900000</v>
      </c>
      <c r="AQ3716">
        <v>14777.77734375</v>
      </c>
      <c r="AR3716">
        <v>1900000</v>
      </c>
      <c r="AS3716">
        <v>14777.77734375</v>
      </c>
      <c r="AT3716" t="s">
        <v>55</v>
      </c>
      <c r="AU3716">
        <v>1</v>
      </c>
      <c r="AV3716">
        <v>9.6008798004973706</v>
      </c>
      <c r="AW3716">
        <v>1296</v>
      </c>
      <c r="AX3716">
        <v>1156</v>
      </c>
      <c r="AY3716">
        <v>1</v>
      </c>
      <c r="AZ3716">
        <v>0.3765504459245031</v>
      </c>
      <c r="BA3716">
        <v>0.38245939771744047</v>
      </c>
    </row>
    <row r="3717" spans="1:53" x14ac:dyDescent="0.25">
      <c r="A3717">
        <v>2</v>
      </c>
      <c r="B3717">
        <v>1</v>
      </c>
      <c r="C3717">
        <v>31</v>
      </c>
      <c r="D3717">
        <v>6</v>
      </c>
      <c r="E3717">
        <v>2</v>
      </c>
      <c r="F3717">
        <v>1</v>
      </c>
      <c r="G3717">
        <v>6</v>
      </c>
      <c r="H3717" s="3">
        <f t="shared" si="58"/>
        <v>19</v>
      </c>
      <c r="I3717">
        <v>118211</v>
      </c>
      <c r="J3717">
        <v>0</v>
      </c>
      <c r="K3717">
        <v>50</v>
      </c>
      <c r="L3717">
        <v>9</v>
      </c>
      <c r="M3717">
        <v>1</v>
      </c>
      <c r="N3717">
        <v>1</v>
      </c>
      <c r="O3717">
        <v>1218211</v>
      </c>
      <c r="P3717">
        <v>0</v>
      </c>
      <c r="Q3717">
        <v>0</v>
      </c>
      <c r="R3717">
        <v>0</v>
      </c>
      <c r="S3717">
        <v>0</v>
      </c>
      <c r="T3717">
        <v>25000</v>
      </c>
      <c r="U3717">
        <v>0</v>
      </c>
      <c r="V3717">
        <v>0</v>
      </c>
      <c r="W3717">
        <v>1243211</v>
      </c>
      <c r="X3717">
        <v>1243211</v>
      </c>
      <c r="Y3717">
        <v>11</v>
      </c>
      <c r="Z3717" s="3" t="s">
        <v>54</v>
      </c>
      <c r="AA3717">
        <v>0</v>
      </c>
      <c r="AB3717">
        <v>1</v>
      </c>
      <c r="AC3717">
        <v>1</v>
      </c>
      <c r="AD3717">
        <v>1</v>
      </c>
      <c r="AE3717">
        <v>0</v>
      </c>
      <c r="AF3717">
        <v>1</v>
      </c>
      <c r="AG3717">
        <v>0</v>
      </c>
      <c r="AH3717">
        <v>50</v>
      </c>
      <c r="AI3717">
        <v>1</v>
      </c>
      <c r="AJ3717">
        <v>0</v>
      </c>
      <c r="AK3717">
        <v>0</v>
      </c>
      <c r="AL3717">
        <v>0</v>
      </c>
      <c r="AM3717">
        <v>5</v>
      </c>
      <c r="AN3717">
        <v>1100000</v>
      </c>
      <c r="AO3717">
        <v>5133.33349609375</v>
      </c>
      <c r="AP3717">
        <v>1218211</v>
      </c>
      <c r="AQ3717">
        <v>5684.98486328125</v>
      </c>
      <c r="AR3717">
        <v>1218211</v>
      </c>
      <c r="AS3717">
        <v>5684.98486328125</v>
      </c>
      <c r="AT3717" t="s">
        <v>55</v>
      </c>
      <c r="AU3717">
        <v>1</v>
      </c>
      <c r="AV3717">
        <v>8.5435105314401856</v>
      </c>
      <c r="AW3717">
        <v>36</v>
      </c>
      <c r="AX3717">
        <v>961</v>
      </c>
      <c r="AY3717">
        <v>0</v>
      </c>
      <c r="AZ3717">
        <v>-0.49825998885509049</v>
      </c>
      <c r="BA3717">
        <v>-0.3424883399213946</v>
      </c>
    </row>
    <row r="3718" spans="1:53" x14ac:dyDescent="0.25">
      <c r="A3718">
        <v>3</v>
      </c>
      <c r="B3718">
        <v>1</v>
      </c>
      <c r="C3718">
        <v>21</v>
      </c>
      <c r="D3718">
        <v>6</v>
      </c>
      <c r="E3718">
        <v>5</v>
      </c>
      <c r="F3718">
        <v>3</v>
      </c>
      <c r="G3718">
        <v>7</v>
      </c>
      <c r="H3718" s="3">
        <f t="shared" si="58"/>
        <v>9</v>
      </c>
      <c r="I3718">
        <v>60000</v>
      </c>
      <c r="J3718">
        <v>30000</v>
      </c>
      <c r="K3718">
        <v>16</v>
      </c>
      <c r="L3718">
        <v>9</v>
      </c>
      <c r="M3718">
        <v>2</v>
      </c>
      <c r="N3718">
        <v>1</v>
      </c>
      <c r="O3718">
        <v>430000</v>
      </c>
      <c r="P3718">
        <v>0</v>
      </c>
      <c r="Q3718">
        <v>60000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490000</v>
      </c>
      <c r="X3718">
        <v>490000</v>
      </c>
      <c r="Y3718">
        <v>11</v>
      </c>
      <c r="Z3718" s="3" t="s">
        <v>54</v>
      </c>
      <c r="AA3718">
        <v>0</v>
      </c>
      <c r="AB3718">
        <v>2</v>
      </c>
      <c r="AC3718">
        <v>1</v>
      </c>
      <c r="AD3718">
        <v>1</v>
      </c>
      <c r="AE3718">
        <v>0</v>
      </c>
      <c r="AF3718">
        <v>1</v>
      </c>
      <c r="AG3718">
        <v>0</v>
      </c>
      <c r="AH3718">
        <v>72</v>
      </c>
      <c r="AI3718">
        <v>0</v>
      </c>
      <c r="AJ3718">
        <v>1</v>
      </c>
      <c r="AK3718">
        <v>0</v>
      </c>
      <c r="AL3718">
        <v>0</v>
      </c>
      <c r="AM3718">
        <v>5</v>
      </c>
      <c r="AN3718">
        <v>400000</v>
      </c>
      <c r="AO3718">
        <v>5833.33349609375</v>
      </c>
      <c r="AP3718">
        <v>430000</v>
      </c>
      <c r="AQ3718">
        <v>6270.83349609375</v>
      </c>
      <c r="AR3718">
        <v>430000</v>
      </c>
      <c r="AS3718">
        <v>6270.83349609375</v>
      </c>
      <c r="AT3718" t="s">
        <v>55</v>
      </c>
      <c r="AU3718">
        <v>0</v>
      </c>
      <c r="AV3718">
        <v>8.6713438991452811</v>
      </c>
      <c r="AW3718">
        <v>49</v>
      </c>
      <c r="AX3718">
        <v>441</v>
      </c>
      <c r="AY3718">
        <v>0</v>
      </c>
      <c r="AZ3718">
        <v>-0.29845491608766922</v>
      </c>
      <c r="BA3718">
        <v>0.25434504456839457</v>
      </c>
    </row>
    <row r="3719" spans="1:53" x14ac:dyDescent="0.25">
      <c r="A3719">
        <v>1</v>
      </c>
      <c r="B3719">
        <v>1</v>
      </c>
      <c r="C3719">
        <v>56</v>
      </c>
      <c r="D3719">
        <v>3</v>
      </c>
      <c r="E3719">
        <v>1</v>
      </c>
      <c r="F3719">
        <v>1</v>
      </c>
      <c r="G3719">
        <v>1</v>
      </c>
      <c r="H3719" s="3">
        <f t="shared" si="58"/>
        <v>47</v>
      </c>
      <c r="I3719">
        <v>88211</v>
      </c>
      <c r="J3719">
        <v>0</v>
      </c>
      <c r="K3719">
        <v>60</v>
      </c>
      <c r="L3719">
        <v>9</v>
      </c>
      <c r="M3719">
        <v>1</v>
      </c>
      <c r="N3719">
        <v>1</v>
      </c>
      <c r="O3719">
        <v>1038211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1038211</v>
      </c>
      <c r="X3719">
        <v>1038211</v>
      </c>
      <c r="Y3719">
        <v>11</v>
      </c>
      <c r="Z3719" s="3" t="s">
        <v>58</v>
      </c>
      <c r="AA3719">
        <v>0</v>
      </c>
      <c r="AB3719">
        <v>1</v>
      </c>
      <c r="AC3719">
        <v>1</v>
      </c>
      <c r="AD3719">
        <v>1</v>
      </c>
      <c r="AE3719">
        <v>0</v>
      </c>
      <c r="AF3719">
        <v>1</v>
      </c>
      <c r="AG3719">
        <v>0</v>
      </c>
      <c r="AH3719">
        <v>60</v>
      </c>
      <c r="AI3719">
        <v>1</v>
      </c>
      <c r="AJ3719">
        <v>0</v>
      </c>
      <c r="AK3719">
        <v>0</v>
      </c>
      <c r="AL3719">
        <v>0</v>
      </c>
      <c r="AM3719">
        <v>5</v>
      </c>
      <c r="AN3719">
        <v>950000</v>
      </c>
      <c r="AO3719">
        <v>3694.4443359375</v>
      </c>
      <c r="AP3719">
        <v>1038211</v>
      </c>
      <c r="AQ3719">
        <v>4037.4873046875</v>
      </c>
      <c r="AR3719">
        <v>1038211</v>
      </c>
      <c r="AS3719">
        <v>4037.4873046875</v>
      </c>
      <c r="AT3719" t="s">
        <v>57</v>
      </c>
      <c r="AU3719">
        <v>1</v>
      </c>
      <c r="AV3719">
        <v>8.2145854393774798</v>
      </c>
      <c r="AW3719">
        <v>1</v>
      </c>
      <c r="AX3719">
        <v>3136</v>
      </c>
      <c r="AY3719">
        <v>0</v>
      </c>
      <c r="AZ3719">
        <v>-0.28229570240445451</v>
      </c>
      <c r="BA3719">
        <v>2.940404730211885E-2</v>
      </c>
    </row>
    <row r="3720" spans="1:53" x14ac:dyDescent="0.25">
      <c r="A3720">
        <v>4</v>
      </c>
      <c r="B3720">
        <v>0</v>
      </c>
      <c r="C3720">
        <v>56</v>
      </c>
      <c r="D3720">
        <v>6</v>
      </c>
      <c r="E3720">
        <v>6</v>
      </c>
      <c r="F3720">
        <v>1</v>
      </c>
      <c r="G3720">
        <v>300</v>
      </c>
      <c r="H3720" s="3">
        <f t="shared" si="58"/>
        <v>44</v>
      </c>
      <c r="I3720">
        <v>0</v>
      </c>
      <c r="J3720">
        <v>7000000</v>
      </c>
      <c r="K3720">
        <v>30</v>
      </c>
      <c r="L3720">
        <v>9</v>
      </c>
      <c r="M3720">
        <v>3</v>
      </c>
      <c r="N3720">
        <v>1</v>
      </c>
      <c r="O3720">
        <v>4224333.3333333302</v>
      </c>
      <c r="P3720">
        <v>0</v>
      </c>
      <c r="Q3720">
        <v>0</v>
      </c>
      <c r="R3720">
        <v>0</v>
      </c>
      <c r="S3720">
        <v>2300000</v>
      </c>
      <c r="T3720">
        <v>0</v>
      </c>
      <c r="U3720">
        <v>0</v>
      </c>
      <c r="V3720">
        <v>0</v>
      </c>
      <c r="W3720">
        <v>6524333.3333333302</v>
      </c>
      <c r="X3720">
        <v>6524333.3333333302</v>
      </c>
      <c r="Y3720">
        <v>11</v>
      </c>
      <c r="Z3720" s="3" t="s">
        <v>54</v>
      </c>
      <c r="AA3720">
        <v>0</v>
      </c>
      <c r="AB3720">
        <v>3</v>
      </c>
      <c r="AC3720">
        <v>1</v>
      </c>
      <c r="AD3720">
        <v>1</v>
      </c>
      <c r="AE3720">
        <v>0</v>
      </c>
      <c r="AF3720">
        <v>1</v>
      </c>
      <c r="AG3720">
        <v>0</v>
      </c>
      <c r="AH3720">
        <v>30</v>
      </c>
      <c r="AI3720">
        <v>1</v>
      </c>
      <c r="AJ3720">
        <v>0</v>
      </c>
      <c r="AK3720">
        <v>0</v>
      </c>
      <c r="AL3720">
        <v>0</v>
      </c>
      <c r="AM3720">
        <v>5</v>
      </c>
      <c r="AN3720">
        <v>3641000</v>
      </c>
      <c r="AO3720">
        <v>28318.888671875</v>
      </c>
      <c r="AP3720">
        <v>4224333.5</v>
      </c>
      <c r="AQ3720">
        <v>32855.92578125</v>
      </c>
      <c r="AR3720">
        <v>4224333.5</v>
      </c>
      <c r="AS3720">
        <v>32855.92578125</v>
      </c>
      <c r="AT3720" t="s">
        <v>55</v>
      </c>
      <c r="AU3720">
        <v>1</v>
      </c>
      <c r="AV3720">
        <v>10.251284305225351</v>
      </c>
      <c r="AW3720">
        <v>90000</v>
      </c>
      <c r="AX3720">
        <v>3136</v>
      </c>
      <c r="AY3720">
        <v>1</v>
      </c>
      <c r="AZ3720">
        <v>0.37817852856848361</v>
      </c>
      <c r="BA3720">
        <v>0.49765146625528139</v>
      </c>
    </row>
    <row r="3721" spans="1:53" x14ac:dyDescent="0.25">
      <c r="A3721">
        <v>4</v>
      </c>
      <c r="B3721">
        <v>0</v>
      </c>
      <c r="C3721">
        <v>23</v>
      </c>
      <c r="D3721">
        <v>6</v>
      </c>
      <c r="E3721">
        <v>6</v>
      </c>
      <c r="F3721">
        <v>1</v>
      </c>
      <c r="G3721">
        <v>9</v>
      </c>
      <c r="H3721" s="3">
        <f t="shared" si="58"/>
        <v>11</v>
      </c>
      <c r="I3721">
        <v>0</v>
      </c>
      <c r="J3721">
        <v>1000000</v>
      </c>
      <c r="K3721">
        <v>48</v>
      </c>
      <c r="L3721">
        <v>9</v>
      </c>
      <c r="M3721">
        <v>1</v>
      </c>
      <c r="N3721">
        <v>1</v>
      </c>
      <c r="O3721">
        <v>3083333.3333333302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3083333.3333333302</v>
      </c>
      <c r="X3721">
        <v>3083333.3333333302</v>
      </c>
      <c r="Y3721">
        <v>11</v>
      </c>
      <c r="Z3721" s="3" t="s">
        <v>54</v>
      </c>
      <c r="AA3721">
        <v>0</v>
      </c>
      <c r="AB3721">
        <v>1</v>
      </c>
      <c r="AC3721">
        <v>1</v>
      </c>
      <c r="AD3721">
        <v>1</v>
      </c>
      <c r="AE3721">
        <v>0</v>
      </c>
      <c r="AF3721">
        <v>1</v>
      </c>
      <c r="AG3721">
        <v>0</v>
      </c>
      <c r="AH3721">
        <v>48</v>
      </c>
      <c r="AI3721">
        <v>1</v>
      </c>
      <c r="AJ3721">
        <v>0</v>
      </c>
      <c r="AK3721">
        <v>0</v>
      </c>
      <c r="AL3721">
        <v>0</v>
      </c>
      <c r="AM3721">
        <v>5</v>
      </c>
      <c r="AN3721">
        <v>3000000</v>
      </c>
      <c r="AO3721">
        <v>14583.3330078125</v>
      </c>
      <c r="AP3721">
        <v>3083333.25</v>
      </c>
      <c r="AQ3721">
        <v>14988.42578125</v>
      </c>
      <c r="AR3721">
        <v>3083333.25</v>
      </c>
      <c r="AS3721">
        <v>14988.42578125</v>
      </c>
      <c r="AT3721" t="s">
        <v>55</v>
      </c>
      <c r="AU3721">
        <v>1</v>
      </c>
      <c r="AV3721">
        <v>9.5876345807962213</v>
      </c>
      <c r="AW3721">
        <v>81</v>
      </c>
      <c r="AX3721">
        <v>529</v>
      </c>
      <c r="AY3721">
        <v>1</v>
      </c>
      <c r="AZ3721">
        <v>0.53886501332547021</v>
      </c>
      <c r="BA3721">
        <v>0.84720387066420133</v>
      </c>
    </row>
    <row r="3722" spans="1:53" x14ac:dyDescent="0.25">
      <c r="A3722">
        <v>6</v>
      </c>
      <c r="B3722">
        <v>1</v>
      </c>
      <c r="C3722">
        <v>44</v>
      </c>
      <c r="D3722">
        <v>6</v>
      </c>
      <c r="E3722">
        <v>5</v>
      </c>
      <c r="F3722">
        <v>1</v>
      </c>
      <c r="G3722">
        <v>120</v>
      </c>
      <c r="H3722" s="3">
        <f t="shared" si="58"/>
        <v>32</v>
      </c>
      <c r="I3722">
        <v>0</v>
      </c>
      <c r="J3722">
        <v>5000000</v>
      </c>
      <c r="K3722">
        <v>48</v>
      </c>
      <c r="L3722">
        <v>6</v>
      </c>
      <c r="M3722">
        <v>1</v>
      </c>
      <c r="N3722">
        <v>1</v>
      </c>
      <c r="O3722">
        <v>5416666.6666666698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5416666.6666666698</v>
      </c>
      <c r="X3722">
        <v>5416666.6666666698</v>
      </c>
      <c r="Y3722">
        <v>11</v>
      </c>
      <c r="Z3722" s="3" t="s">
        <v>54</v>
      </c>
      <c r="AA3722">
        <v>0</v>
      </c>
      <c r="AB3722">
        <v>1</v>
      </c>
      <c r="AC3722">
        <v>1</v>
      </c>
      <c r="AD3722">
        <v>1</v>
      </c>
      <c r="AE3722">
        <v>0</v>
      </c>
      <c r="AF3722">
        <v>1</v>
      </c>
      <c r="AG3722">
        <v>0</v>
      </c>
      <c r="AH3722">
        <v>48</v>
      </c>
      <c r="AI3722">
        <v>1</v>
      </c>
      <c r="AJ3722">
        <v>0</v>
      </c>
      <c r="AK3722">
        <v>0</v>
      </c>
      <c r="AL3722">
        <v>0</v>
      </c>
      <c r="AM3722">
        <v>4</v>
      </c>
      <c r="AN3722">
        <v>5000000</v>
      </c>
      <c r="AO3722">
        <v>24305.5546875</v>
      </c>
      <c r="AP3722">
        <v>5416666.5</v>
      </c>
      <c r="AQ3722">
        <v>26331.017578125</v>
      </c>
      <c r="AR3722">
        <v>5416666.5</v>
      </c>
      <c r="AS3722">
        <v>26331.017578125</v>
      </c>
      <c r="AT3722" t="s">
        <v>55</v>
      </c>
      <c r="AU3722">
        <v>1</v>
      </c>
      <c r="AV3722">
        <v>10.098460191169361</v>
      </c>
      <c r="AW3722">
        <v>14400</v>
      </c>
      <c r="AX3722">
        <v>1936</v>
      </c>
      <c r="AY3722">
        <v>0</v>
      </c>
      <c r="AZ3722">
        <v>-0.5902316902207605</v>
      </c>
      <c r="BA3722">
        <v>0.97884381237559059</v>
      </c>
    </row>
    <row r="3723" spans="1:53" x14ac:dyDescent="0.25">
      <c r="A3723">
        <v>6</v>
      </c>
      <c r="B3723">
        <v>0</v>
      </c>
      <c r="C3723">
        <v>40</v>
      </c>
      <c r="D3723">
        <v>6</v>
      </c>
      <c r="E3723">
        <v>5</v>
      </c>
      <c r="F3723">
        <v>1</v>
      </c>
      <c r="G3723">
        <v>168</v>
      </c>
      <c r="H3723" s="3">
        <f t="shared" si="58"/>
        <v>28</v>
      </c>
      <c r="I3723">
        <v>0</v>
      </c>
      <c r="J3723">
        <v>8000000</v>
      </c>
      <c r="K3723">
        <v>40</v>
      </c>
      <c r="L3723">
        <v>8</v>
      </c>
      <c r="M3723">
        <v>1</v>
      </c>
      <c r="N3723">
        <v>1</v>
      </c>
      <c r="O3723">
        <v>17666666.666666701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17666666.666666701</v>
      </c>
      <c r="X3723">
        <v>17666666.666666701</v>
      </c>
      <c r="Y3723">
        <v>11</v>
      </c>
      <c r="Z3723" s="3" t="s">
        <v>54</v>
      </c>
      <c r="AA3723">
        <v>0</v>
      </c>
      <c r="AB3723">
        <v>1</v>
      </c>
      <c r="AC3723">
        <v>1</v>
      </c>
      <c r="AD3723">
        <v>1</v>
      </c>
      <c r="AE3723">
        <v>0</v>
      </c>
      <c r="AF3723">
        <v>1</v>
      </c>
      <c r="AG3723">
        <v>0</v>
      </c>
      <c r="AH3723">
        <v>40</v>
      </c>
      <c r="AI3723">
        <v>1</v>
      </c>
      <c r="AJ3723">
        <v>0</v>
      </c>
      <c r="AK3723">
        <v>0</v>
      </c>
      <c r="AL3723">
        <v>0</v>
      </c>
      <c r="AM3723">
        <v>5</v>
      </c>
      <c r="AN3723">
        <v>17000000</v>
      </c>
      <c r="AO3723">
        <v>99166.6640625</v>
      </c>
      <c r="AP3723">
        <v>17666666</v>
      </c>
      <c r="AQ3723">
        <v>103055.5546875</v>
      </c>
      <c r="AR3723">
        <v>17666666</v>
      </c>
      <c r="AS3723">
        <v>103055.5546875</v>
      </c>
      <c r="AT3723" t="s">
        <v>55</v>
      </c>
      <c r="AU3723">
        <v>1</v>
      </c>
      <c r="AV3723">
        <v>11.504557189039209</v>
      </c>
      <c r="AW3723">
        <v>28224</v>
      </c>
      <c r="AX3723">
        <v>1600</v>
      </c>
      <c r="AY3723">
        <v>1</v>
      </c>
      <c r="AZ3723">
        <v>0.42566080865956518</v>
      </c>
      <c r="BA3723">
        <v>2.1555120110900221</v>
      </c>
    </row>
    <row r="3724" spans="1:53" x14ac:dyDescent="0.25">
      <c r="A3724">
        <v>6</v>
      </c>
      <c r="B3724">
        <v>0</v>
      </c>
      <c r="C3724">
        <v>21</v>
      </c>
      <c r="D3724">
        <v>6</v>
      </c>
      <c r="E3724">
        <v>2</v>
      </c>
      <c r="F3724">
        <v>1</v>
      </c>
      <c r="G3724">
        <v>9</v>
      </c>
      <c r="H3724" s="3">
        <f t="shared" si="58"/>
        <v>9</v>
      </c>
      <c r="I3724">
        <v>600000</v>
      </c>
      <c r="J3724">
        <v>300000</v>
      </c>
      <c r="K3724">
        <v>60</v>
      </c>
      <c r="L3724">
        <v>2</v>
      </c>
      <c r="M3724">
        <v>1</v>
      </c>
      <c r="N3724">
        <v>1</v>
      </c>
      <c r="O3724">
        <v>806242</v>
      </c>
      <c r="P3724">
        <v>150000</v>
      </c>
      <c r="Q3724">
        <v>600000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1556242</v>
      </c>
      <c r="X3724">
        <v>1556242</v>
      </c>
      <c r="Y3724">
        <v>11</v>
      </c>
      <c r="Z3724" s="3" t="s">
        <v>54</v>
      </c>
      <c r="AA3724">
        <v>0</v>
      </c>
      <c r="AB3724">
        <v>1</v>
      </c>
      <c r="AC3724">
        <v>1</v>
      </c>
      <c r="AD3724">
        <v>1</v>
      </c>
      <c r="AE3724">
        <v>0</v>
      </c>
      <c r="AF3724">
        <v>1</v>
      </c>
      <c r="AG3724">
        <v>0</v>
      </c>
      <c r="AH3724">
        <v>63</v>
      </c>
      <c r="AI3724">
        <v>1</v>
      </c>
      <c r="AJ3724">
        <v>0</v>
      </c>
      <c r="AK3724">
        <v>0</v>
      </c>
      <c r="AL3724">
        <v>1</v>
      </c>
      <c r="AM3724">
        <v>2</v>
      </c>
      <c r="AN3724">
        <v>781242</v>
      </c>
      <c r="AO3724">
        <v>3038.16333007812</v>
      </c>
      <c r="AP3724">
        <v>956242</v>
      </c>
      <c r="AQ3724">
        <v>3541.63696289062</v>
      </c>
      <c r="AR3724">
        <v>956242</v>
      </c>
      <c r="AS3724">
        <v>3541.63696289062</v>
      </c>
      <c r="AT3724" t="s">
        <v>55</v>
      </c>
      <c r="AU3724">
        <v>1</v>
      </c>
      <c r="AV3724">
        <v>8.019008444079935</v>
      </c>
      <c r="AW3724">
        <v>81</v>
      </c>
      <c r="AX3724">
        <v>441</v>
      </c>
      <c r="AY3724">
        <v>1</v>
      </c>
      <c r="AZ3724">
        <v>0.47107945642524768</v>
      </c>
      <c r="BA3724">
        <v>-0.1219240597386631</v>
      </c>
    </row>
    <row r="3725" spans="1:53" x14ac:dyDescent="0.25">
      <c r="A3725">
        <v>3</v>
      </c>
      <c r="B3725">
        <v>0</v>
      </c>
      <c r="C3725">
        <v>57</v>
      </c>
      <c r="D3725">
        <v>6</v>
      </c>
      <c r="E3725">
        <v>3</v>
      </c>
      <c r="F3725">
        <v>1</v>
      </c>
      <c r="G3725">
        <v>48</v>
      </c>
      <c r="H3725" s="3">
        <f t="shared" si="58"/>
        <v>45</v>
      </c>
      <c r="I3725">
        <v>88211</v>
      </c>
      <c r="J3725">
        <v>1100000</v>
      </c>
      <c r="K3725">
        <v>40</v>
      </c>
      <c r="L3725">
        <v>9</v>
      </c>
      <c r="M3725">
        <v>1</v>
      </c>
      <c r="N3725">
        <v>1</v>
      </c>
      <c r="O3725">
        <v>1379877.66666667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1379877.66666667</v>
      </c>
      <c r="X3725">
        <v>1379877.66666667</v>
      </c>
      <c r="Y3725">
        <v>11</v>
      </c>
      <c r="Z3725" s="3" t="s">
        <v>54</v>
      </c>
      <c r="AA3725">
        <v>0</v>
      </c>
      <c r="AB3725">
        <v>1</v>
      </c>
      <c r="AC3725">
        <v>1</v>
      </c>
      <c r="AD3725">
        <v>1</v>
      </c>
      <c r="AE3725">
        <v>0</v>
      </c>
      <c r="AF3725">
        <v>1</v>
      </c>
      <c r="AG3725">
        <v>0</v>
      </c>
      <c r="AH3725">
        <v>40</v>
      </c>
      <c r="AI3725">
        <v>1</v>
      </c>
      <c r="AJ3725">
        <v>0</v>
      </c>
      <c r="AK3725">
        <v>0</v>
      </c>
      <c r="AL3725">
        <v>0</v>
      </c>
      <c r="AM3725">
        <v>5</v>
      </c>
      <c r="AN3725">
        <v>1200000</v>
      </c>
      <c r="AO3725">
        <v>7000</v>
      </c>
      <c r="AP3725">
        <v>1379877.625</v>
      </c>
      <c r="AQ3725">
        <v>8049.2861328125</v>
      </c>
      <c r="AR3725">
        <v>1379877.625</v>
      </c>
      <c r="AS3725">
        <v>8049.2861328125</v>
      </c>
      <c r="AT3725" t="s">
        <v>55</v>
      </c>
      <c r="AU3725">
        <v>1</v>
      </c>
      <c r="AV3725">
        <v>8.8536654280374503</v>
      </c>
      <c r="AW3725">
        <v>2304</v>
      </c>
      <c r="AX3725">
        <v>3249</v>
      </c>
      <c r="AY3725">
        <v>1</v>
      </c>
      <c r="AZ3725">
        <v>0.41915777892631528</v>
      </c>
      <c r="BA3725">
        <v>-0.43954780274688882</v>
      </c>
    </row>
    <row r="3726" spans="1:53" x14ac:dyDescent="0.25">
      <c r="A3726">
        <v>3</v>
      </c>
      <c r="B3726">
        <v>1</v>
      </c>
      <c r="C3726">
        <v>50</v>
      </c>
      <c r="D3726">
        <v>6</v>
      </c>
      <c r="E3726">
        <v>5</v>
      </c>
      <c r="F3726">
        <v>1</v>
      </c>
      <c r="G3726">
        <v>240</v>
      </c>
      <c r="H3726" s="3">
        <f t="shared" si="58"/>
        <v>38</v>
      </c>
      <c r="I3726">
        <v>0</v>
      </c>
      <c r="J3726">
        <v>1800000</v>
      </c>
      <c r="K3726">
        <v>48</v>
      </c>
      <c r="L3726">
        <v>9</v>
      </c>
      <c r="M3726">
        <v>1</v>
      </c>
      <c r="N3726">
        <v>1</v>
      </c>
      <c r="O3726">
        <v>4010000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4010000</v>
      </c>
      <c r="X3726">
        <v>4010000</v>
      </c>
      <c r="Y3726">
        <v>11</v>
      </c>
      <c r="Z3726" s="3" t="s">
        <v>54</v>
      </c>
      <c r="AA3726">
        <v>0</v>
      </c>
      <c r="AB3726">
        <v>1</v>
      </c>
      <c r="AC3726">
        <v>1</v>
      </c>
      <c r="AD3726">
        <v>1</v>
      </c>
      <c r="AE3726">
        <v>0</v>
      </c>
      <c r="AF3726">
        <v>1</v>
      </c>
      <c r="AG3726">
        <v>0</v>
      </c>
      <c r="AH3726">
        <v>48</v>
      </c>
      <c r="AI3726">
        <v>1</v>
      </c>
      <c r="AJ3726">
        <v>0</v>
      </c>
      <c r="AK3726">
        <v>0</v>
      </c>
      <c r="AL3726">
        <v>0</v>
      </c>
      <c r="AM3726">
        <v>5</v>
      </c>
      <c r="AN3726">
        <v>3860000</v>
      </c>
      <c r="AO3726">
        <v>18763.888671875</v>
      </c>
      <c r="AP3726">
        <v>4010000</v>
      </c>
      <c r="AQ3726">
        <v>19493.0546875</v>
      </c>
      <c r="AR3726">
        <v>4010000</v>
      </c>
      <c r="AS3726">
        <v>19493.0546875</v>
      </c>
      <c r="AT3726" t="s">
        <v>55</v>
      </c>
      <c r="AU3726">
        <v>1</v>
      </c>
      <c r="AV3726">
        <v>9.8396894863607738</v>
      </c>
      <c r="AW3726">
        <v>57600</v>
      </c>
      <c r="AX3726">
        <v>2500</v>
      </c>
      <c r="AY3726">
        <v>0</v>
      </c>
      <c r="AZ3726">
        <v>-0.5093861115293663</v>
      </c>
      <c r="BA3726">
        <v>0.35819468277879718</v>
      </c>
    </row>
    <row r="3727" spans="1:53" x14ac:dyDescent="0.25">
      <c r="A3727">
        <v>3</v>
      </c>
      <c r="B3727">
        <v>0</v>
      </c>
      <c r="C3727">
        <v>27</v>
      </c>
      <c r="D3727">
        <v>6</v>
      </c>
      <c r="E3727">
        <v>5</v>
      </c>
      <c r="F3727">
        <v>1</v>
      </c>
      <c r="G3727">
        <v>5</v>
      </c>
      <c r="H3727" s="3">
        <f t="shared" si="58"/>
        <v>15</v>
      </c>
      <c r="I3727">
        <v>0</v>
      </c>
      <c r="J3727">
        <v>0</v>
      </c>
      <c r="K3727">
        <v>48</v>
      </c>
      <c r="L3727">
        <v>4</v>
      </c>
      <c r="M3727">
        <v>1</v>
      </c>
      <c r="N3727">
        <v>1</v>
      </c>
      <c r="O3727">
        <v>1200000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1200000</v>
      </c>
      <c r="X3727">
        <v>1200000</v>
      </c>
      <c r="Y3727">
        <v>11</v>
      </c>
      <c r="Z3727" s="3" t="s">
        <v>54</v>
      </c>
      <c r="AA3727">
        <v>0</v>
      </c>
      <c r="AB3727">
        <v>1</v>
      </c>
      <c r="AC3727">
        <v>1</v>
      </c>
      <c r="AD3727">
        <v>1</v>
      </c>
      <c r="AE3727">
        <v>0</v>
      </c>
      <c r="AF3727">
        <v>1</v>
      </c>
      <c r="AG3727">
        <v>0</v>
      </c>
      <c r="AH3727">
        <v>48</v>
      </c>
      <c r="AI3727">
        <v>1</v>
      </c>
      <c r="AJ3727">
        <v>0</v>
      </c>
      <c r="AK3727">
        <v>0</v>
      </c>
      <c r="AL3727">
        <v>0</v>
      </c>
      <c r="AM3727">
        <v>3</v>
      </c>
      <c r="AN3727">
        <v>1200000</v>
      </c>
      <c r="AO3727">
        <v>5833.33349609375</v>
      </c>
      <c r="AP3727">
        <v>1200000</v>
      </c>
      <c r="AQ3727">
        <v>5833.33349609375</v>
      </c>
      <c r="AR3727">
        <v>1200000</v>
      </c>
      <c r="AS3727">
        <v>5833.33349609375</v>
      </c>
      <c r="AT3727" t="s">
        <v>55</v>
      </c>
      <c r="AU3727">
        <v>1</v>
      </c>
      <c r="AV3727">
        <v>8.6713438991452811</v>
      </c>
      <c r="AW3727">
        <v>25</v>
      </c>
      <c r="AX3727">
        <v>729</v>
      </c>
      <c r="AY3727">
        <v>1</v>
      </c>
      <c r="AZ3727">
        <v>0.3854434709122066</v>
      </c>
      <c r="BA3727">
        <v>0.1173117317753162</v>
      </c>
    </row>
    <row r="3728" spans="1:53" x14ac:dyDescent="0.25">
      <c r="A3728">
        <v>3</v>
      </c>
      <c r="B3728">
        <v>0</v>
      </c>
      <c r="C3728">
        <v>32</v>
      </c>
      <c r="D3728">
        <v>6</v>
      </c>
      <c r="E3728">
        <v>8</v>
      </c>
      <c r="F3728">
        <v>1</v>
      </c>
      <c r="G3728">
        <v>30</v>
      </c>
      <c r="H3728" s="3">
        <f t="shared" si="58"/>
        <v>20</v>
      </c>
      <c r="I3728">
        <v>0</v>
      </c>
      <c r="J3728">
        <v>2000000</v>
      </c>
      <c r="K3728">
        <v>48</v>
      </c>
      <c r="L3728">
        <v>9</v>
      </c>
      <c r="M3728">
        <v>1</v>
      </c>
      <c r="N3728">
        <v>1</v>
      </c>
      <c r="O3728">
        <v>2166666.6666666698</v>
      </c>
      <c r="P3728">
        <v>0</v>
      </c>
      <c r="Q3728">
        <v>0</v>
      </c>
      <c r="R3728">
        <v>0</v>
      </c>
      <c r="S3728">
        <v>0</v>
      </c>
      <c r="T3728">
        <v>800000</v>
      </c>
      <c r="U3728">
        <v>0</v>
      </c>
      <c r="V3728">
        <v>0</v>
      </c>
      <c r="W3728">
        <v>2966666.6666666698</v>
      </c>
      <c r="X3728">
        <v>2966666.6666666698</v>
      </c>
      <c r="Y3728">
        <v>11</v>
      </c>
      <c r="Z3728" s="3" t="s">
        <v>54</v>
      </c>
      <c r="AA3728">
        <v>0</v>
      </c>
      <c r="AB3728">
        <v>1</v>
      </c>
      <c r="AC3728">
        <v>1</v>
      </c>
      <c r="AD3728">
        <v>1</v>
      </c>
      <c r="AE3728">
        <v>0</v>
      </c>
      <c r="AF3728">
        <v>1</v>
      </c>
      <c r="AG3728">
        <v>0</v>
      </c>
      <c r="AH3728">
        <v>48</v>
      </c>
      <c r="AI3728">
        <v>1</v>
      </c>
      <c r="AJ3728">
        <v>0</v>
      </c>
      <c r="AK3728">
        <v>0</v>
      </c>
      <c r="AL3728">
        <v>0</v>
      </c>
      <c r="AM3728">
        <v>5</v>
      </c>
      <c r="AN3728">
        <v>2000000</v>
      </c>
      <c r="AO3728">
        <v>9722.22265625</v>
      </c>
      <c r="AP3728">
        <v>2166666.75</v>
      </c>
      <c r="AQ3728">
        <v>10532.408203125</v>
      </c>
      <c r="AR3728">
        <v>2166666.75</v>
      </c>
      <c r="AS3728">
        <v>10532.408203125</v>
      </c>
      <c r="AT3728" t="s">
        <v>55</v>
      </c>
      <c r="AU3728">
        <v>1</v>
      </c>
      <c r="AV3728">
        <v>9.1821695396523424</v>
      </c>
      <c r="AW3728">
        <v>900</v>
      </c>
      <c r="AX3728">
        <v>1024</v>
      </c>
      <c r="AY3728">
        <v>1</v>
      </c>
      <c r="AZ3728">
        <v>0.49464144845884689</v>
      </c>
      <c r="BA3728">
        <v>0.21003903445900249</v>
      </c>
    </row>
    <row r="3729" spans="1:53" x14ac:dyDescent="0.25">
      <c r="A3729">
        <v>3</v>
      </c>
      <c r="B3729">
        <v>0</v>
      </c>
      <c r="C3729">
        <v>30</v>
      </c>
      <c r="D3729">
        <v>5</v>
      </c>
      <c r="E3729">
        <v>11</v>
      </c>
      <c r="F3729">
        <v>1</v>
      </c>
      <c r="G3729">
        <v>4</v>
      </c>
      <c r="H3729" s="3">
        <f t="shared" si="58"/>
        <v>19</v>
      </c>
      <c r="I3729">
        <v>800000</v>
      </c>
      <c r="J3729">
        <v>800000</v>
      </c>
      <c r="K3729">
        <v>80</v>
      </c>
      <c r="L3729">
        <v>1</v>
      </c>
      <c r="M3729">
        <v>2</v>
      </c>
      <c r="N3729">
        <v>1</v>
      </c>
      <c r="O3729">
        <v>746666.66666666698</v>
      </c>
      <c r="P3729">
        <v>0</v>
      </c>
      <c r="Q3729">
        <v>800000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1546666.66666667</v>
      </c>
      <c r="X3729">
        <v>1546666.66666667</v>
      </c>
      <c r="Y3729">
        <v>11</v>
      </c>
      <c r="Z3729" s="3" t="s">
        <v>52</v>
      </c>
      <c r="AA3729">
        <v>1</v>
      </c>
      <c r="AB3729">
        <v>2</v>
      </c>
      <c r="AC3729">
        <v>1</v>
      </c>
      <c r="AD3729">
        <v>1</v>
      </c>
      <c r="AE3729">
        <v>0</v>
      </c>
      <c r="AF3729">
        <v>1</v>
      </c>
      <c r="AG3729">
        <v>0</v>
      </c>
      <c r="AH3729">
        <v>72</v>
      </c>
      <c r="AI3729">
        <v>0</v>
      </c>
      <c r="AJ3729">
        <v>1</v>
      </c>
      <c r="AK3729">
        <v>0</v>
      </c>
      <c r="AL3729">
        <v>1</v>
      </c>
      <c r="AM3729">
        <v>1</v>
      </c>
      <c r="AN3729">
        <v>680000</v>
      </c>
      <c r="AO3729">
        <v>1983.33337402344</v>
      </c>
      <c r="AP3729">
        <v>746666.6875</v>
      </c>
      <c r="AQ3729">
        <v>2177.77783203125</v>
      </c>
      <c r="AR3729">
        <v>746666.6875</v>
      </c>
      <c r="AS3729">
        <v>2177.77783203125</v>
      </c>
      <c r="AT3729" t="s">
        <v>53</v>
      </c>
      <c r="AU3729">
        <v>0</v>
      </c>
      <c r="AV3729">
        <v>7.592534230387586</v>
      </c>
      <c r="AW3729">
        <v>16</v>
      </c>
      <c r="AX3729">
        <v>900</v>
      </c>
      <c r="AY3729">
        <v>1</v>
      </c>
      <c r="AZ3729">
        <v>0.50692707022423344</v>
      </c>
      <c r="BA3729">
        <v>-0.3239127522419773</v>
      </c>
    </row>
    <row r="3730" spans="1:53" x14ac:dyDescent="0.25">
      <c r="A3730">
        <v>3</v>
      </c>
      <c r="B3730">
        <v>1</v>
      </c>
      <c r="C3730">
        <v>39</v>
      </c>
      <c r="D3730">
        <v>6</v>
      </c>
      <c r="E3730">
        <v>7</v>
      </c>
      <c r="F3730">
        <v>1</v>
      </c>
      <c r="G3730">
        <v>23</v>
      </c>
      <c r="H3730" s="3">
        <f t="shared" si="58"/>
        <v>27</v>
      </c>
      <c r="I3730">
        <v>0</v>
      </c>
      <c r="J3730">
        <v>2150000</v>
      </c>
      <c r="K3730">
        <v>48</v>
      </c>
      <c r="L3730">
        <v>9</v>
      </c>
      <c r="M3730">
        <v>1</v>
      </c>
      <c r="N3730">
        <v>1</v>
      </c>
      <c r="O3730">
        <v>4779166.6666666698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4779166.6666666698</v>
      </c>
      <c r="X3730">
        <v>4779166.6666666698</v>
      </c>
      <c r="Y3730">
        <v>11</v>
      </c>
      <c r="Z3730" s="3" t="s">
        <v>54</v>
      </c>
      <c r="AA3730">
        <v>0</v>
      </c>
      <c r="AB3730">
        <v>1</v>
      </c>
      <c r="AC3730">
        <v>1</v>
      </c>
      <c r="AD3730">
        <v>1</v>
      </c>
      <c r="AE3730">
        <v>0</v>
      </c>
      <c r="AF3730">
        <v>1</v>
      </c>
      <c r="AG3730">
        <v>0</v>
      </c>
      <c r="AH3730">
        <v>48</v>
      </c>
      <c r="AI3730">
        <v>1</v>
      </c>
      <c r="AJ3730">
        <v>0</v>
      </c>
      <c r="AK3730">
        <v>0</v>
      </c>
      <c r="AL3730">
        <v>0</v>
      </c>
      <c r="AM3730">
        <v>5</v>
      </c>
      <c r="AN3730">
        <v>4600000</v>
      </c>
      <c r="AO3730">
        <v>22361.111328125</v>
      </c>
      <c r="AP3730">
        <v>4779166.5</v>
      </c>
      <c r="AQ3730">
        <v>23232.05859375</v>
      </c>
      <c r="AR3730">
        <v>4779166.5</v>
      </c>
      <c r="AS3730">
        <v>23232.05859375</v>
      </c>
      <c r="AT3730" t="s">
        <v>55</v>
      </c>
      <c r="AU3730">
        <v>1</v>
      </c>
      <c r="AV3730">
        <v>10.01507862764956</v>
      </c>
      <c r="AW3730">
        <v>529</v>
      </c>
      <c r="AX3730">
        <v>1521</v>
      </c>
      <c r="AY3730">
        <v>0</v>
      </c>
      <c r="AZ3730">
        <v>-0.5343127270427116</v>
      </c>
      <c r="BA3730">
        <v>0.95084397037961255</v>
      </c>
    </row>
    <row r="3731" spans="1:53" x14ac:dyDescent="0.25">
      <c r="A3731">
        <v>3</v>
      </c>
      <c r="B3731">
        <v>1</v>
      </c>
      <c r="C3731">
        <v>34</v>
      </c>
      <c r="D3731">
        <v>6</v>
      </c>
      <c r="E3731">
        <v>6</v>
      </c>
      <c r="F3731">
        <v>1</v>
      </c>
      <c r="G3731">
        <v>60</v>
      </c>
      <c r="H3731" s="3">
        <f t="shared" si="58"/>
        <v>22</v>
      </c>
      <c r="I3731">
        <v>0</v>
      </c>
      <c r="J3731">
        <v>0</v>
      </c>
      <c r="K3731">
        <v>40</v>
      </c>
      <c r="L3731">
        <v>9</v>
      </c>
      <c r="M3731">
        <v>1</v>
      </c>
      <c r="N3731">
        <v>1</v>
      </c>
      <c r="O3731">
        <v>2800000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2800000</v>
      </c>
      <c r="X3731">
        <v>2800000</v>
      </c>
      <c r="Y3731">
        <v>11</v>
      </c>
      <c r="Z3731" s="3" t="s">
        <v>54</v>
      </c>
      <c r="AA3731">
        <v>0</v>
      </c>
      <c r="AB3731">
        <v>1</v>
      </c>
      <c r="AC3731">
        <v>1</v>
      </c>
      <c r="AD3731">
        <v>1</v>
      </c>
      <c r="AE3731">
        <v>0</v>
      </c>
      <c r="AF3731">
        <v>1</v>
      </c>
      <c r="AG3731">
        <v>0</v>
      </c>
      <c r="AH3731">
        <v>40</v>
      </c>
      <c r="AI3731">
        <v>1</v>
      </c>
      <c r="AJ3731">
        <v>0</v>
      </c>
      <c r="AK3731">
        <v>0</v>
      </c>
      <c r="AL3731">
        <v>0</v>
      </c>
      <c r="AM3731">
        <v>5</v>
      </c>
      <c r="AN3731">
        <v>2800000</v>
      </c>
      <c r="AO3731">
        <v>16333.3330078125</v>
      </c>
      <c r="AP3731">
        <v>2800000</v>
      </c>
      <c r="AQ3731">
        <v>16333.3330078125</v>
      </c>
      <c r="AR3731">
        <v>2800000</v>
      </c>
      <c r="AS3731">
        <v>16333.3330078125</v>
      </c>
      <c r="AT3731" t="s">
        <v>55</v>
      </c>
      <c r="AU3731">
        <v>1</v>
      </c>
      <c r="AV3731">
        <v>9.7009632684948066</v>
      </c>
      <c r="AW3731">
        <v>3600</v>
      </c>
      <c r="AX3731">
        <v>1156</v>
      </c>
      <c r="AY3731">
        <v>0</v>
      </c>
      <c r="AZ3731">
        <v>-0.55285126053124933</v>
      </c>
      <c r="BA3731">
        <v>0.5511312864662572</v>
      </c>
    </row>
    <row r="3732" spans="1:53" x14ac:dyDescent="0.25">
      <c r="A3732">
        <v>3</v>
      </c>
      <c r="B3732">
        <v>1</v>
      </c>
      <c r="C3732">
        <v>54</v>
      </c>
      <c r="D3732">
        <v>3</v>
      </c>
      <c r="E3732">
        <v>2</v>
      </c>
      <c r="F3732">
        <v>1</v>
      </c>
      <c r="G3732">
        <v>264</v>
      </c>
      <c r="H3732" s="3">
        <f t="shared" si="58"/>
        <v>45</v>
      </c>
      <c r="I3732">
        <v>118211</v>
      </c>
      <c r="J3732">
        <v>750000</v>
      </c>
      <c r="K3732">
        <v>48</v>
      </c>
      <c r="L3732">
        <v>9</v>
      </c>
      <c r="M3732">
        <v>1</v>
      </c>
      <c r="N3732">
        <v>1</v>
      </c>
      <c r="O3732">
        <v>961953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961953</v>
      </c>
      <c r="X3732">
        <v>961953</v>
      </c>
      <c r="Y3732">
        <v>11</v>
      </c>
      <c r="Z3732" s="3" t="s">
        <v>58</v>
      </c>
      <c r="AA3732">
        <v>0</v>
      </c>
      <c r="AB3732">
        <v>1</v>
      </c>
      <c r="AC3732">
        <v>1</v>
      </c>
      <c r="AD3732">
        <v>1</v>
      </c>
      <c r="AE3732">
        <v>0</v>
      </c>
      <c r="AF3732">
        <v>1</v>
      </c>
      <c r="AG3732">
        <v>0</v>
      </c>
      <c r="AH3732">
        <v>48</v>
      </c>
      <c r="AI3732">
        <v>1</v>
      </c>
      <c r="AJ3732">
        <v>0</v>
      </c>
      <c r="AK3732">
        <v>0</v>
      </c>
      <c r="AL3732">
        <v>0</v>
      </c>
      <c r="AM3732">
        <v>5</v>
      </c>
      <c r="AN3732">
        <v>781242</v>
      </c>
      <c r="AO3732">
        <v>3797.7041015625</v>
      </c>
      <c r="AP3732">
        <v>961953</v>
      </c>
      <c r="AQ3732">
        <v>4676.16064453125</v>
      </c>
      <c r="AR3732">
        <v>961953</v>
      </c>
      <c r="AS3732">
        <v>4676.16064453125</v>
      </c>
      <c r="AT3732" t="s">
        <v>57</v>
      </c>
      <c r="AU3732">
        <v>1</v>
      </c>
      <c r="AV3732">
        <v>8.2421519793225535</v>
      </c>
      <c r="AW3732">
        <v>69696</v>
      </c>
      <c r="AX3732">
        <v>2916</v>
      </c>
      <c r="AY3732">
        <v>0</v>
      </c>
      <c r="AZ3732">
        <v>-0.31268291503351692</v>
      </c>
      <c r="BA3732">
        <v>-0.47664016196838832</v>
      </c>
    </row>
    <row r="3733" spans="1:53" x14ac:dyDescent="0.25">
      <c r="A3733">
        <v>1</v>
      </c>
      <c r="B3733">
        <v>1</v>
      </c>
      <c r="C3733">
        <v>37</v>
      </c>
      <c r="D3733">
        <v>4</v>
      </c>
      <c r="E3733">
        <v>9</v>
      </c>
      <c r="F3733">
        <v>1</v>
      </c>
      <c r="G3733">
        <v>24</v>
      </c>
      <c r="H3733" s="3">
        <f t="shared" si="58"/>
        <v>27</v>
      </c>
      <c r="I3733">
        <v>0</v>
      </c>
      <c r="J3733">
        <v>0</v>
      </c>
      <c r="K3733">
        <v>54</v>
      </c>
      <c r="L3733">
        <v>2</v>
      </c>
      <c r="M3733">
        <v>2</v>
      </c>
      <c r="N3733">
        <v>1</v>
      </c>
      <c r="O3733">
        <v>900000</v>
      </c>
      <c r="P3733">
        <v>50000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950000</v>
      </c>
      <c r="X3733">
        <v>950000</v>
      </c>
      <c r="Y3733">
        <v>11</v>
      </c>
      <c r="Z3733" s="3" t="s">
        <v>59</v>
      </c>
      <c r="AA3733">
        <v>0</v>
      </c>
      <c r="AB3733">
        <v>2</v>
      </c>
      <c r="AC3733">
        <v>1</v>
      </c>
      <c r="AD3733">
        <v>1</v>
      </c>
      <c r="AE3733">
        <v>0</v>
      </c>
      <c r="AF3733">
        <v>1</v>
      </c>
      <c r="AG3733">
        <v>0</v>
      </c>
      <c r="AH3733">
        <v>56</v>
      </c>
      <c r="AI3733">
        <v>0</v>
      </c>
      <c r="AJ3733">
        <v>1</v>
      </c>
      <c r="AK3733">
        <v>0</v>
      </c>
      <c r="AL3733">
        <v>1</v>
      </c>
      <c r="AM3733">
        <v>2</v>
      </c>
      <c r="AN3733">
        <v>900000</v>
      </c>
      <c r="AO3733">
        <v>3888.88891601562</v>
      </c>
      <c r="AP3733">
        <v>950000</v>
      </c>
      <c r="AQ3733">
        <v>3958.33325195312</v>
      </c>
      <c r="AR3733">
        <v>950000</v>
      </c>
      <c r="AS3733">
        <v>3958.33325195312</v>
      </c>
      <c r="AT3733" t="s">
        <v>60</v>
      </c>
      <c r="AU3733">
        <v>0</v>
      </c>
      <c r="AV3733">
        <v>8.2658787701107759</v>
      </c>
      <c r="AW3733">
        <v>576</v>
      </c>
      <c r="AX3733">
        <v>1369</v>
      </c>
      <c r="AY3733">
        <v>0</v>
      </c>
      <c r="AZ3733">
        <v>-0.52330911881485886</v>
      </c>
      <c r="BA3733">
        <v>0.22763659354214491</v>
      </c>
    </row>
    <row r="3734" spans="1:53" x14ac:dyDescent="0.25">
      <c r="A3734">
        <v>1</v>
      </c>
      <c r="B3734">
        <v>0</v>
      </c>
      <c r="C3734">
        <v>21</v>
      </c>
      <c r="D3734">
        <v>4</v>
      </c>
      <c r="E3734">
        <v>6</v>
      </c>
      <c r="F3734">
        <v>6</v>
      </c>
      <c r="G3734">
        <v>120</v>
      </c>
      <c r="H3734" s="3">
        <f t="shared" si="58"/>
        <v>11</v>
      </c>
      <c r="I3734">
        <v>150000</v>
      </c>
      <c r="J3734">
        <v>0</v>
      </c>
      <c r="K3734">
        <v>28</v>
      </c>
      <c r="L3734">
        <v>2</v>
      </c>
      <c r="M3734">
        <v>2</v>
      </c>
      <c r="N3734">
        <v>1</v>
      </c>
      <c r="O3734">
        <v>90000</v>
      </c>
      <c r="P3734">
        <v>0</v>
      </c>
      <c r="Q3734">
        <v>150000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240000</v>
      </c>
      <c r="X3734">
        <v>240000</v>
      </c>
      <c r="Y3734">
        <v>11</v>
      </c>
      <c r="Z3734" s="3" t="s">
        <v>59</v>
      </c>
      <c r="AA3734">
        <v>0</v>
      </c>
      <c r="AB3734">
        <v>2</v>
      </c>
      <c r="AC3734">
        <v>1</v>
      </c>
      <c r="AD3734">
        <v>1</v>
      </c>
      <c r="AE3734">
        <v>0</v>
      </c>
      <c r="AF3734">
        <v>1</v>
      </c>
      <c r="AG3734">
        <v>0</v>
      </c>
      <c r="AH3734">
        <v>28</v>
      </c>
      <c r="AI3734">
        <v>0</v>
      </c>
      <c r="AJ3734">
        <v>1</v>
      </c>
      <c r="AK3734">
        <v>0</v>
      </c>
      <c r="AL3734">
        <v>1</v>
      </c>
      <c r="AM3734">
        <v>2</v>
      </c>
      <c r="AN3734">
        <v>90000</v>
      </c>
      <c r="AO3734">
        <v>750</v>
      </c>
      <c r="AP3734">
        <v>90000</v>
      </c>
      <c r="AQ3734">
        <v>750</v>
      </c>
      <c r="AR3734">
        <v>90000</v>
      </c>
      <c r="AS3734">
        <v>750</v>
      </c>
      <c r="AT3734" t="s">
        <v>60</v>
      </c>
      <c r="AU3734">
        <v>0</v>
      </c>
      <c r="AV3734">
        <v>6.620073206530356</v>
      </c>
      <c r="AW3734">
        <v>14400</v>
      </c>
      <c r="AX3734">
        <v>441</v>
      </c>
      <c r="AY3734">
        <v>1</v>
      </c>
      <c r="AZ3734">
        <v>0.42031183296985802</v>
      </c>
      <c r="BA3734">
        <v>-1.573901424919514</v>
      </c>
    </row>
    <row r="3735" spans="1:53" x14ac:dyDescent="0.25">
      <c r="A3735">
        <v>1</v>
      </c>
      <c r="B3735">
        <v>0</v>
      </c>
      <c r="C3735">
        <v>50</v>
      </c>
      <c r="D3735">
        <v>5</v>
      </c>
      <c r="E3735">
        <v>11</v>
      </c>
      <c r="F3735">
        <v>1</v>
      </c>
      <c r="G3735">
        <v>72</v>
      </c>
      <c r="H3735" s="3">
        <f t="shared" si="58"/>
        <v>39</v>
      </c>
      <c r="I3735">
        <v>360000</v>
      </c>
      <c r="J3735">
        <v>857717</v>
      </c>
      <c r="K3735">
        <v>48</v>
      </c>
      <c r="L3735">
        <v>1</v>
      </c>
      <c r="M3735">
        <v>1</v>
      </c>
      <c r="N3735">
        <v>1</v>
      </c>
      <c r="O3735">
        <v>1181476.41666667</v>
      </c>
      <c r="P3735">
        <v>0</v>
      </c>
      <c r="Q3735">
        <v>360000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1541476.41666667</v>
      </c>
      <c r="X3735">
        <v>1541476.41666667</v>
      </c>
      <c r="Y3735">
        <v>11</v>
      </c>
      <c r="Z3735" s="3" t="s">
        <v>52</v>
      </c>
      <c r="AA3735">
        <v>1</v>
      </c>
      <c r="AB3735">
        <v>1</v>
      </c>
      <c r="AC3735">
        <v>1</v>
      </c>
      <c r="AD3735">
        <v>1</v>
      </c>
      <c r="AE3735">
        <v>0</v>
      </c>
      <c r="AF3735">
        <v>1</v>
      </c>
      <c r="AG3735">
        <v>0</v>
      </c>
      <c r="AH3735">
        <v>48</v>
      </c>
      <c r="AI3735">
        <v>1</v>
      </c>
      <c r="AJ3735">
        <v>0</v>
      </c>
      <c r="AK3735">
        <v>0</v>
      </c>
      <c r="AL3735">
        <v>1</v>
      </c>
      <c r="AM3735">
        <v>1</v>
      </c>
      <c r="AN3735">
        <v>1000000</v>
      </c>
      <c r="AO3735">
        <v>4861.111328125</v>
      </c>
      <c r="AP3735">
        <v>1181476.375</v>
      </c>
      <c r="AQ3735">
        <v>5743.2880859375</v>
      </c>
      <c r="AR3735">
        <v>1181476.375</v>
      </c>
      <c r="AS3735">
        <v>5743.2880859375</v>
      </c>
      <c r="AT3735" t="s">
        <v>53</v>
      </c>
      <c r="AU3735">
        <v>1</v>
      </c>
      <c r="AV3735">
        <v>8.489022359092397</v>
      </c>
      <c r="AW3735">
        <v>5184</v>
      </c>
      <c r="AX3735">
        <v>2500</v>
      </c>
      <c r="AY3735">
        <v>1</v>
      </c>
      <c r="AZ3735">
        <v>0.33349070083666732</v>
      </c>
      <c r="BA3735">
        <v>-5.0119611488474991E-2</v>
      </c>
    </row>
    <row r="3736" spans="1:53" x14ac:dyDescent="0.25">
      <c r="A3736">
        <v>1</v>
      </c>
      <c r="B3736">
        <v>1</v>
      </c>
      <c r="C3736">
        <v>31</v>
      </c>
      <c r="D3736">
        <v>6</v>
      </c>
      <c r="E3736">
        <v>2</v>
      </c>
      <c r="F3736">
        <v>1</v>
      </c>
      <c r="G3736">
        <v>156</v>
      </c>
      <c r="H3736" s="3">
        <f t="shared" si="58"/>
        <v>19</v>
      </c>
      <c r="I3736">
        <v>127000</v>
      </c>
      <c r="J3736">
        <v>5600000</v>
      </c>
      <c r="K3736">
        <v>60</v>
      </c>
      <c r="L3736">
        <v>9</v>
      </c>
      <c r="M3736">
        <v>1</v>
      </c>
      <c r="N3736">
        <v>1</v>
      </c>
      <c r="O3736">
        <v>2697666.6666666698</v>
      </c>
      <c r="P3736">
        <v>0</v>
      </c>
      <c r="Q3736">
        <v>96000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2793666.6666666698</v>
      </c>
      <c r="X3736">
        <v>2793666.6666666698</v>
      </c>
      <c r="Y3736">
        <v>11</v>
      </c>
      <c r="Z3736" s="3" t="s">
        <v>54</v>
      </c>
      <c r="AA3736">
        <v>0</v>
      </c>
      <c r="AB3736">
        <v>1</v>
      </c>
      <c r="AC3736">
        <v>1</v>
      </c>
      <c r="AD3736">
        <v>1</v>
      </c>
      <c r="AE3736">
        <v>0</v>
      </c>
      <c r="AF3736">
        <v>1</v>
      </c>
      <c r="AG3736">
        <v>0</v>
      </c>
      <c r="AH3736">
        <v>60</v>
      </c>
      <c r="AI3736">
        <v>1</v>
      </c>
      <c r="AJ3736">
        <v>0</v>
      </c>
      <c r="AK3736">
        <v>0</v>
      </c>
      <c r="AL3736">
        <v>0</v>
      </c>
      <c r="AM3736">
        <v>5</v>
      </c>
      <c r="AN3736">
        <v>2200000</v>
      </c>
      <c r="AO3736">
        <v>8555.5556640625</v>
      </c>
      <c r="AP3736">
        <v>2697666.5</v>
      </c>
      <c r="AQ3736">
        <v>10490.9248046875</v>
      </c>
      <c r="AR3736">
        <v>2697666.5</v>
      </c>
      <c r="AS3736">
        <v>10490.9248046875</v>
      </c>
      <c r="AT3736" t="s">
        <v>55</v>
      </c>
      <c r="AU3736">
        <v>1</v>
      </c>
      <c r="AV3736">
        <v>9.054336136182231</v>
      </c>
      <c r="AW3736">
        <v>24336</v>
      </c>
      <c r="AX3736">
        <v>961</v>
      </c>
      <c r="AY3736">
        <v>0</v>
      </c>
      <c r="AZ3736">
        <v>-0.393046879448542</v>
      </c>
      <c r="BA3736">
        <v>2.6760559627499458E-2</v>
      </c>
    </row>
    <row r="3737" spans="1:53" x14ac:dyDescent="0.25">
      <c r="A3737">
        <v>1</v>
      </c>
      <c r="B3737">
        <v>1</v>
      </c>
      <c r="C3737">
        <v>49</v>
      </c>
      <c r="D3737">
        <v>3</v>
      </c>
      <c r="E3737">
        <v>4</v>
      </c>
      <c r="F3737">
        <v>1</v>
      </c>
      <c r="G3737">
        <v>24</v>
      </c>
      <c r="H3737" s="3">
        <f t="shared" si="58"/>
        <v>40</v>
      </c>
      <c r="I3737">
        <v>88211</v>
      </c>
      <c r="J3737">
        <v>800000</v>
      </c>
      <c r="K3737">
        <v>48</v>
      </c>
      <c r="L3737">
        <v>6</v>
      </c>
      <c r="M3737">
        <v>1</v>
      </c>
      <c r="N3737">
        <v>1</v>
      </c>
      <c r="O3737">
        <v>954877.66666666698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954877.66666666698</v>
      </c>
      <c r="X3737">
        <v>967377.66666666698</v>
      </c>
      <c r="Y3737">
        <v>11</v>
      </c>
      <c r="Z3737" s="3" t="s">
        <v>58</v>
      </c>
      <c r="AA3737">
        <v>0</v>
      </c>
      <c r="AB3737">
        <v>1</v>
      </c>
      <c r="AC3737">
        <v>1</v>
      </c>
      <c r="AD3737">
        <v>1</v>
      </c>
      <c r="AE3737">
        <v>0</v>
      </c>
      <c r="AF3737">
        <v>1</v>
      </c>
      <c r="AG3737">
        <v>0</v>
      </c>
      <c r="AH3737">
        <v>48</v>
      </c>
      <c r="AI3737">
        <v>1</v>
      </c>
      <c r="AJ3737">
        <v>0</v>
      </c>
      <c r="AK3737">
        <v>0</v>
      </c>
      <c r="AL3737">
        <v>0</v>
      </c>
      <c r="AM3737">
        <v>4</v>
      </c>
      <c r="AN3737">
        <v>800000</v>
      </c>
      <c r="AO3737">
        <v>3888.88891601562</v>
      </c>
      <c r="AP3737">
        <v>954877.6875</v>
      </c>
      <c r="AQ3737">
        <v>4641.7666015625</v>
      </c>
      <c r="AR3737">
        <v>954877.6875</v>
      </c>
      <c r="AS3737">
        <v>4641.7666015625</v>
      </c>
      <c r="AT3737" t="s">
        <v>57</v>
      </c>
      <c r="AU3737">
        <v>1</v>
      </c>
      <c r="AV3737">
        <v>8.2658787701107759</v>
      </c>
      <c r="AW3737">
        <v>576</v>
      </c>
      <c r="AX3737">
        <v>2401</v>
      </c>
      <c r="AY3737">
        <v>0</v>
      </c>
      <c r="AZ3737">
        <v>-0.42792993298220389</v>
      </c>
      <c r="BA3737">
        <v>7.7115146237300147E-2</v>
      </c>
    </row>
    <row r="3738" spans="1:53" x14ac:dyDescent="0.25">
      <c r="A3738">
        <v>6</v>
      </c>
      <c r="B3738">
        <v>0</v>
      </c>
      <c r="C3738">
        <v>50</v>
      </c>
      <c r="D3738">
        <v>6</v>
      </c>
      <c r="E3738">
        <v>4</v>
      </c>
      <c r="F3738">
        <v>1</v>
      </c>
      <c r="G3738">
        <v>2</v>
      </c>
      <c r="H3738" s="3">
        <f t="shared" si="58"/>
        <v>38</v>
      </c>
      <c r="I3738">
        <v>0</v>
      </c>
      <c r="J3738">
        <v>8000000</v>
      </c>
      <c r="K3738">
        <v>40</v>
      </c>
      <c r="L3738">
        <v>8</v>
      </c>
      <c r="M3738">
        <v>1</v>
      </c>
      <c r="N3738">
        <v>1</v>
      </c>
      <c r="O3738">
        <v>13666666.6666667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13666666.6666667</v>
      </c>
      <c r="X3738">
        <v>13666666.6666667</v>
      </c>
      <c r="Y3738">
        <v>11</v>
      </c>
      <c r="Z3738" s="3" t="s">
        <v>54</v>
      </c>
      <c r="AA3738">
        <v>0</v>
      </c>
      <c r="AB3738">
        <v>1</v>
      </c>
      <c r="AC3738">
        <v>1</v>
      </c>
      <c r="AD3738">
        <v>1</v>
      </c>
      <c r="AE3738">
        <v>0</v>
      </c>
      <c r="AF3738">
        <v>1</v>
      </c>
      <c r="AG3738">
        <v>0</v>
      </c>
      <c r="AH3738">
        <v>40</v>
      </c>
      <c r="AI3738">
        <v>1</v>
      </c>
      <c r="AJ3738">
        <v>0</v>
      </c>
      <c r="AK3738">
        <v>0</v>
      </c>
      <c r="AL3738">
        <v>0</v>
      </c>
      <c r="AM3738">
        <v>5</v>
      </c>
      <c r="AN3738">
        <v>13000000</v>
      </c>
      <c r="AO3738">
        <v>75833.3359375</v>
      </c>
      <c r="AP3738">
        <v>13666667</v>
      </c>
      <c r="AQ3738">
        <v>79722.2265625</v>
      </c>
      <c r="AR3738">
        <v>13666667</v>
      </c>
      <c r="AS3738">
        <v>79722.2265625</v>
      </c>
      <c r="AT3738" t="s">
        <v>55</v>
      </c>
      <c r="AU3738">
        <v>1</v>
      </c>
      <c r="AV3738">
        <v>11.23629326304569</v>
      </c>
      <c r="AW3738">
        <v>4</v>
      </c>
      <c r="AX3738">
        <v>2500</v>
      </c>
      <c r="AY3738">
        <v>1</v>
      </c>
      <c r="AZ3738">
        <v>0.36753680722823001</v>
      </c>
      <c r="BA3738">
        <v>2.0898457588748238</v>
      </c>
    </row>
    <row r="3739" spans="1:53" x14ac:dyDescent="0.25">
      <c r="A3739">
        <v>6</v>
      </c>
      <c r="B3739">
        <v>1</v>
      </c>
      <c r="C3739">
        <v>36</v>
      </c>
      <c r="D3739">
        <v>6</v>
      </c>
      <c r="E3739">
        <v>5</v>
      </c>
      <c r="F3739">
        <v>1</v>
      </c>
      <c r="G3739">
        <v>96</v>
      </c>
      <c r="H3739" s="3">
        <f t="shared" si="58"/>
        <v>24</v>
      </c>
      <c r="I3739">
        <v>0</v>
      </c>
      <c r="J3739">
        <v>9700000</v>
      </c>
      <c r="K3739">
        <v>45</v>
      </c>
      <c r="L3739">
        <v>9</v>
      </c>
      <c r="M3739">
        <v>1</v>
      </c>
      <c r="N3739">
        <v>1</v>
      </c>
      <c r="O3739">
        <v>10107666.6666667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10107666.6666667</v>
      </c>
      <c r="X3739">
        <v>10107666.6666667</v>
      </c>
      <c r="Y3739">
        <v>11</v>
      </c>
      <c r="Z3739" s="3" t="s">
        <v>54</v>
      </c>
      <c r="AA3739">
        <v>0</v>
      </c>
      <c r="AB3739">
        <v>1</v>
      </c>
      <c r="AC3739">
        <v>1</v>
      </c>
      <c r="AD3739">
        <v>1</v>
      </c>
      <c r="AE3739">
        <v>0</v>
      </c>
      <c r="AF3739">
        <v>1</v>
      </c>
      <c r="AG3739">
        <v>0</v>
      </c>
      <c r="AH3739">
        <v>45</v>
      </c>
      <c r="AI3739">
        <v>1</v>
      </c>
      <c r="AJ3739">
        <v>0</v>
      </c>
      <c r="AK3739">
        <v>0</v>
      </c>
      <c r="AL3739">
        <v>0</v>
      </c>
      <c r="AM3739">
        <v>5</v>
      </c>
      <c r="AN3739">
        <v>4716000</v>
      </c>
      <c r="AO3739">
        <v>24453.333984375</v>
      </c>
      <c r="AP3739">
        <v>10107666</v>
      </c>
      <c r="AQ3739">
        <v>52410.12109375</v>
      </c>
      <c r="AR3739">
        <v>10107666</v>
      </c>
      <c r="AS3739">
        <v>52410.12109375</v>
      </c>
      <c r="AT3739" t="s">
        <v>55</v>
      </c>
      <c r="AU3739">
        <v>1</v>
      </c>
      <c r="AV3739">
        <v>10.104521844886079</v>
      </c>
      <c r="AW3739">
        <v>9216</v>
      </c>
      <c r="AX3739">
        <v>1296</v>
      </c>
      <c r="AY3739">
        <v>0</v>
      </c>
      <c r="AZ3739">
        <v>-0.51898456650044023</v>
      </c>
      <c r="BA3739">
        <v>0.91856665058390019</v>
      </c>
    </row>
    <row r="3740" spans="1:53" x14ac:dyDescent="0.25">
      <c r="A3740">
        <v>6</v>
      </c>
      <c r="B3740">
        <v>0</v>
      </c>
      <c r="C3740">
        <v>34</v>
      </c>
      <c r="D3740">
        <v>6</v>
      </c>
      <c r="E3740">
        <v>5</v>
      </c>
      <c r="F3740">
        <v>1</v>
      </c>
      <c r="G3740">
        <v>18</v>
      </c>
      <c r="H3740" s="3">
        <f t="shared" si="58"/>
        <v>22</v>
      </c>
      <c r="I3740">
        <v>192000</v>
      </c>
      <c r="J3740">
        <v>2400000</v>
      </c>
      <c r="K3740">
        <v>50</v>
      </c>
      <c r="L3740">
        <v>9</v>
      </c>
      <c r="M3740">
        <v>1</v>
      </c>
      <c r="N3740">
        <v>1</v>
      </c>
      <c r="O3740">
        <v>2992000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2992000</v>
      </c>
      <c r="X3740">
        <v>2992000</v>
      </c>
      <c r="Y3740">
        <v>11</v>
      </c>
      <c r="Z3740" s="3" t="s">
        <v>54</v>
      </c>
      <c r="AA3740">
        <v>0</v>
      </c>
      <c r="AB3740">
        <v>1</v>
      </c>
      <c r="AC3740">
        <v>1</v>
      </c>
      <c r="AD3740">
        <v>1</v>
      </c>
      <c r="AE3740">
        <v>0</v>
      </c>
      <c r="AF3740">
        <v>1</v>
      </c>
      <c r="AG3740">
        <v>0</v>
      </c>
      <c r="AH3740">
        <v>50</v>
      </c>
      <c r="AI3740">
        <v>1</v>
      </c>
      <c r="AJ3740">
        <v>0</v>
      </c>
      <c r="AK3740">
        <v>0</v>
      </c>
      <c r="AL3740">
        <v>0</v>
      </c>
      <c r="AM3740">
        <v>5</v>
      </c>
      <c r="AN3740">
        <v>2600000</v>
      </c>
      <c r="AO3740">
        <v>12133.3330078125</v>
      </c>
      <c r="AP3740">
        <v>2992000</v>
      </c>
      <c r="AQ3740">
        <v>13962.6669921875</v>
      </c>
      <c r="AR3740">
        <v>2992000</v>
      </c>
      <c r="AS3740">
        <v>13962.6669921875</v>
      </c>
      <c r="AT3740" t="s">
        <v>55</v>
      </c>
      <c r="AU3740">
        <v>1</v>
      </c>
      <c r="AV3740">
        <v>9.4037117381280826</v>
      </c>
      <c r="AW3740">
        <v>324</v>
      </c>
      <c r="AX3740">
        <v>1156</v>
      </c>
      <c r="AY3740">
        <v>1</v>
      </c>
      <c r="AZ3740">
        <v>0.49332466047854612</v>
      </c>
      <c r="BA3740">
        <v>0.44250364790700047</v>
      </c>
    </row>
    <row r="3741" spans="1:53" x14ac:dyDescent="0.25">
      <c r="A3741">
        <v>3</v>
      </c>
      <c r="B3741">
        <v>0</v>
      </c>
      <c r="C3741">
        <v>46</v>
      </c>
      <c r="D3741">
        <v>5</v>
      </c>
      <c r="E3741">
        <v>11</v>
      </c>
      <c r="F3741">
        <v>1</v>
      </c>
      <c r="G3741">
        <v>7</v>
      </c>
      <c r="H3741" s="3">
        <f t="shared" si="58"/>
        <v>35</v>
      </c>
      <c r="I3741">
        <v>88211</v>
      </c>
      <c r="J3741">
        <v>800000</v>
      </c>
      <c r="K3741">
        <v>48</v>
      </c>
      <c r="L3741">
        <v>9</v>
      </c>
      <c r="M3741">
        <v>1</v>
      </c>
      <c r="N3741">
        <v>1</v>
      </c>
      <c r="O3741">
        <v>1674877.66666667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1674877.66666667</v>
      </c>
      <c r="X3741">
        <v>1674877.66666667</v>
      </c>
      <c r="Y3741">
        <v>11</v>
      </c>
      <c r="Z3741" s="3" t="s">
        <v>52</v>
      </c>
      <c r="AA3741">
        <v>1</v>
      </c>
      <c r="AB3741">
        <v>1</v>
      </c>
      <c r="AC3741">
        <v>1</v>
      </c>
      <c r="AD3741">
        <v>1</v>
      </c>
      <c r="AE3741">
        <v>0</v>
      </c>
      <c r="AF3741">
        <v>1</v>
      </c>
      <c r="AG3741">
        <v>0</v>
      </c>
      <c r="AH3741">
        <v>48</v>
      </c>
      <c r="AI3741">
        <v>1</v>
      </c>
      <c r="AJ3741">
        <v>0</v>
      </c>
      <c r="AK3741">
        <v>0</v>
      </c>
      <c r="AL3741">
        <v>0</v>
      </c>
      <c r="AM3741">
        <v>5</v>
      </c>
      <c r="AN3741">
        <v>1520000</v>
      </c>
      <c r="AO3741">
        <v>7388.888671875</v>
      </c>
      <c r="AP3741">
        <v>1674877.625</v>
      </c>
      <c r="AQ3741">
        <v>8141.76611328125</v>
      </c>
      <c r="AR3741">
        <v>1674877.625</v>
      </c>
      <c r="AS3741">
        <v>8141.76611328125</v>
      </c>
      <c r="AT3741" t="s">
        <v>53</v>
      </c>
      <c r="AU3741">
        <v>1</v>
      </c>
      <c r="AV3741">
        <v>8.9077326199374252</v>
      </c>
      <c r="AW3741">
        <v>49</v>
      </c>
      <c r="AX3741">
        <v>2116</v>
      </c>
      <c r="AY3741">
        <v>1</v>
      </c>
      <c r="AZ3741">
        <v>0.51112911982211495</v>
      </c>
      <c r="BA3741">
        <v>7.3298729711789842E-2</v>
      </c>
    </row>
    <row r="3742" spans="1:53" x14ac:dyDescent="0.25">
      <c r="A3742">
        <v>1</v>
      </c>
      <c r="B3742">
        <v>1</v>
      </c>
      <c r="C3742">
        <v>29</v>
      </c>
      <c r="D3742">
        <v>5</v>
      </c>
      <c r="E3742">
        <v>11</v>
      </c>
      <c r="F3742">
        <v>1</v>
      </c>
      <c r="G3742">
        <v>84</v>
      </c>
      <c r="H3742" s="3">
        <f t="shared" si="58"/>
        <v>18</v>
      </c>
      <c r="I3742">
        <v>88211</v>
      </c>
      <c r="J3742">
        <v>750000</v>
      </c>
      <c r="K3742">
        <v>48</v>
      </c>
      <c r="L3742">
        <v>6</v>
      </c>
      <c r="M3742">
        <v>1</v>
      </c>
      <c r="N3742">
        <v>1</v>
      </c>
      <c r="O3742">
        <v>1050711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1050711</v>
      </c>
      <c r="X3742">
        <v>1059878</v>
      </c>
      <c r="Y3742">
        <v>11</v>
      </c>
      <c r="Z3742" s="3" t="s">
        <v>52</v>
      </c>
      <c r="AA3742">
        <v>1</v>
      </c>
      <c r="AB3742">
        <v>1</v>
      </c>
      <c r="AC3742">
        <v>1</v>
      </c>
      <c r="AD3742">
        <v>1</v>
      </c>
      <c r="AE3742">
        <v>0</v>
      </c>
      <c r="AF3742">
        <v>1</v>
      </c>
      <c r="AG3742">
        <v>0</v>
      </c>
      <c r="AH3742">
        <v>48</v>
      </c>
      <c r="AI3742">
        <v>1</v>
      </c>
      <c r="AJ3742">
        <v>0</v>
      </c>
      <c r="AK3742">
        <v>0</v>
      </c>
      <c r="AL3742">
        <v>0</v>
      </c>
      <c r="AM3742">
        <v>4</v>
      </c>
      <c r="AN3742">
        <v>900000</v>
      </c>
      <c r="AO3742">
        <v>4375</v>
      </c>
      <c r="AP3742">
        <v>1050711</v>
      </c>
      <c r="AQ3742">
        <v>5107.623046875</v>
      </c>
      <c r="AR3742">
        <v>1050711</v>
      </c>
      <c r="AS3742">
        <v>5107.623046875</v>
      </c>
      <c r="AT3742" t="s">
        <v>53</v>
      </c>
      <c r="AU3742">
        <v>1</v>
      </c>
      <c r="AV3742">
        <v>8.3836617987917155</v>
      </c>
      <c r="AW3742">
        <v>7056</v>
      </c>
      <c r="AX3742">
        <v>841</v>
      </c>
      <c r="AY3742">
        <v>0</v>
      </c>
      <c r="AZ3742">
        <v>-0.48184456577424428</v>
      </c>
      <c r="BA3742">
        <v>-0.19814550131967279</v>
      </c>
    </row>
    <row r="3743" spans="1:53" x14ac:dyDescent="0.25">
      <c r="A3743">
        <v>3</v>
      </c>
      <c r="B3743">
        <v>0</v>
      </c>
      <c r="C3743">
        <v>28</v>
      </c>
      <c r="D3743">
        <v>5</v>
      </c>
      <c r="E3743">
        <v>11</v>
      </c>
      <c r="F3743">
        <v>1</v>
      </c>
      <c r="G3743">
        <v>5</v>
      </c>
      <c r="H3743" s="3">
        <f t="shared" si="58"/>
        <v>17</v>
      </c>
      <c r="I3743">
        <v>600000</v>
      </c>
      <c r="J3743">
        <v>0</v>
      </c>
      <c r="K3743">
        <v>40</v>
      </c>
      <c r="L3743">
        <v>3</v>
      </c>
      <c r="M3743">
        <v>2</v>
      </c>
      <c r="N3743">
        <v>1</v>
      </c>
      <c r="O3743">
        <v>200000</v>
      </c>
      <c r="P3743">
        <v>0</v>
      </c>
      <c r="Q3743">
        <v>600000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800000</v>
      </c>
      <c r="X3743">
        <v>800000</v>
      </c>
      <c r="Y3743">
        <v>11</v>
      </c>
      <c r="Z3743" s="3" t="s">
        <v>52</v>
      </c>
      <c r="AA3743">
        <v>1</v>
      </c>
      <c r="AB3743">
        <v>2</v>
      </c>
      <c r="AC3743">
        <v>1</v>
      </c>
      <c r="AD3743">
        <v>1</v>
      </c>
      <c r="AE3743">
        <v>0</v>
      </c>
      <c r="AF3743">
        <v>1</v>
      </c>
      <c r="AG3743">
        <v>0</v>
      </c>
      <c r="AH3743">
        <v>40</v>
      </c>
      <c r="AI3743">
        <v>0</v>
      </c>
      <c r="AJ3743">
        <v>1</v>
      </c>
      <c r="AK3743">
        <v>0</v>
      </c>
      <c r="AL3743">
        <v>1</v>
      </c>
      <c r="AM3743">
        <v>2</v>
      </c>
      <c r="AN3743">
        <v>200000</v>
      </c>
      <c r="AO3743">
        <v>1166.66662597656</v>
      </c>
      <c r="AP3743">
        <v>200000</v>
      </c>
      <c r="AQ3743">
        <v>1166.66662597656</v>
      </c>
      <c r="AR3743">
        <v>200000</v>
      </c>
      <c r="AS3743">
        <v>1166.66662597656</v>
      </c>
      <c r="AT3743" t="s">
        <v>53</v>
      </c>
      <c r="AU3743">
        <v>0</v>
      </c>
      <c r="AV3743">
        <v>7.0619059239321604</v>
      </c>
      <c r="AW3743">
        <v>25</v>
      </c>
      <c r="AX3743">
        <v>784</v>
      </c>
      <c r="AY3743">
        <v>1</v>
      </c>
      <c r="AZ3743">
        <v>0.37007564943774718</v>
      </c>
      <c r="BA3743">
        <v>-1.2826120300805091</v>
      </c>
    </row>
    <row r="3744" spans="1:53" x14ac:dyDescent="0.25">
      <c r="A3744">
        <v>3</v>
      </c>
      <c r="B3744">
        <v>1</v>
      </c>
      <c r="C3744">
        <v>46</v>
      </c>
      <c r="D3744">
        <v>6</v>
      </c>
      <c r="E3744">
        <v>2</v>
      </c>
      <c r="F3744">
        <v>1</v>
      </c>
      <c r="G3744">
        <v>8</v>
      </c>
      <c r="H3744" s="3">
        <f t="shared" si="58"/>
        <v>34</v>
      </c>
      <c r="I3744">
        <v>0</v>
      </c>
      <c r="J3744">
        <v>0</v>
      </c>
      <c r="K3744">
        <v>40</v>
      </c>
      <c r="L3744">
        <v>3</v>
      </c>
      <c r="M3744">
        <v>2</v>
      </c>
      <c r="N3744">
        <v>1</v>
      </c>
      <c r="O3744">
        <v>850000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850000</v>
      </c>
      <c r="X3744">
        <v>850000</v>
      </c>
      <c r="Y3744">
        <v>11</v>
      </c>
      <c r="Z3744" s="3" t="s">
        <v>54</v>
      </c>
      <c r="AA3744">
        <v>0</v>
      </c>
      <c r="AB3744">
        <v>2</v>
      </c>
      <c r="AC3744">
        <v>1</v>
      </c>
      <c r="AD3744">
        <v>1</v>
      </c>
      <c r="AE3744">
        <v>0</v>
      </c>
      <c r="AF3744">
        <v>1</v>
      </c>
      <c r="AG3744">
        <v>0</v>
      </c>
      <c r="AH3744">
        <v>40</v>
      </c>
      <c r="AI3744">
        <v>0</v>
      </c>
      <c r="AJ3744">
        <v>1</v>
      </c>
      <c r="AK3744">
        <v>0</v>
      </c>
      <c r="AL3744">
        <v>1</v>
      </c>
      <c r="AM3744">
        <v>2</v>
      </c>
      <c r="AN3744">
        <v>850000</v>
      </c>
      <c r="AO3744">
        <v>4958.33349609375</v>
      </c>
      <c r="AP3744">
        <v>850000</v>
      </c>
      <c r="AQ3744">
        <v>4958.33349609375</v>
      </c>
      <c r="AR3744">
        <v>850000</v>
      </c>
      <c r="AS3744">
        <v>4958.33349609375</v>
      </c>
      <c r="AT3744" t="s">
        <v>55</v>
      </c>
      <c r="AU3744">
        <v>0</v>
      </c>
      <c r="AV3744">
        <v>8.5088249745713505</v>
      </c>
      <c r="AW3744">
        <v>64</v>
      </c>
      <c r="AX3744">
        <v>2116</v>
      </c>
      <c r="AY3744">
        <v>0</v>
      </c>
      <c r="AZ3744">
        <v>-0.75370584310102529</v>
      </c>
      <c r="BA3744">
        <v>-0.35669191336927508</v>
      </c>
    </row>
    <row r="3745" spans="1:53" x14ac:dyDescent="0.25">
      <c r="A3745">
        <v>3</v>
      </c>
      <c r="B3745">
        <v>0</v>
      </c>
      <c r="C3745">
        <v>27</v>
      </c>
      <c r="D3745">
        <v>5</v>
      </c>
      <c r="E3745">
        <v>11</v>
      </c>
      <c r="F3745">
        <v>1</v>
      </c>
      <c r="G3745">
        <v>6</v>
      </c>
      <c r="H3745" s="3">
        <f t="shared" si="58"/>
        <v>16</v>
      </c>
      <c r="I3745">
        <v>0</v>
      </c>
      <c r="J3745">
        <v>0</v>
      </c>
      <c r="K3745">
        <v>54</v>
      </c>
      <c r="L3745">
        <v>5</v>
      </c>
      <c r="M3745">
        <v>2</v>
      </c>
      <c r="N3745">
        <v>1</v>
      </c>
      <c r="O3745">
        <v>940000</v>
      </c>
      <c r="P3745">
        <v>100000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1040000</v>
      </c>
      <c r="X3745">
        <v>1040000</v>
      </c>
      <c r="Y3745">
        <v>11</v>
      </c>
      <c r="Z3745" s="3" t="s">
        <v>52</v>
      </c>
      <c r="AA3745">
        <v>1</v>
      </c>
      <c r="AB3745">
        <v>2</v>
      </c>
      <c r="AC3745">
        <v>1</v>
      </c>
      <c r="AD3745">
        <v>1</v>
      </c>
      <c r="AE3745">
        <v>0</v>
      </c>
      <c r="AF3745">
        <v>1</v>
      </c>
      <c r="AG3745">
        <v>0</v>
      </c>
      <c r="AH3745">
        <v>62</v>
      </c>
      <c r="AI3745">
        <v>0</v>
      </c>
      <c r="AJ3745">
        <v>1</v>
      </c>
      <c r="AK3745">
        <v>0</v>
      </c>
      <c r="AL3745">
        <v>0</v>
      </c>
      <c r="AM3745">
        <v>4</v>
      </c>
      <c r="AN3745">
        <v>940000</v>
      </c>
      <c r="AO3745">
        <v>4061.728515625</v>
      </c>
      <c r="AP3745">
        <v>1040000</v>
      </c>
      <c r="AQ3745">
        <v>3913.978515625</v>
      </c>
      <c r="AR3745">
        <v>1040000</v>
      </c>
      <c r="AS3745">
        <v>3913.978515625</v>
      </c>
      <c r="AT3745" t="s">
        <v>53</v>
      </c>
      <c r="AU3745">
        <v>0</v>
      </c>
      <c r="AV3745">
        <v>8.3093639047578201</v>
      </c>
      <c r="AW3745">
        <v>36</v>
      </c>
      <c r="AX3745">
        <v>729</v>
      </c>
      <c r="AY3745">
        <v>1</v>
      </c>
      <c r="AZ3745">
        <v>0.56298709661654378</v>
      </c>
      <c r="BA3745">
        <v>0.1214133848725313</v>
      </c>
    </row>
    <row r="3746" spans="1:53" x14ac:dyDescent="0.25">
      <c r="A3746">
        <v>3</v>
      </c>
      <c r="B3746">
        <v>0</v>
      </c>
      <c r="C3746">
        <v>24</v>
      </c>
      <c r="D3746">
        <v>6</v>
      </c>
      <c r="E3746">
        <v>2</v>
      </c>
      <c r="F3746">
        <v>1</v>
      </c>
      <c r="G3746">
        <v>8</v>
      </c>
      <c r="H3746" s="3">
        <f t="shared" si="58"/>
        <v>12</v>
      </c>
      <c r="I3746">
        <v>0</v>
      </c>
      <c r="J3746">
        <v>45000</v>
      </c>
      <c r="K3746">
        <v>45</v>
      </c>
      <c r="L3746">
        <v>5</v>
      </c>
      <c r="M3746">
        <v>2</v>
      </c>
      <c r="N3746">
        <v>1</v>
      </c>
      <c r="O3746">
        <v>985000</v>
      </c>
      <c r="P3746">
        <v>100000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1085000</v>
      </c>
      <c r="X3746">
        <v>1085000</v>
      </c>
      <c r="Y3746">
        <v>11</v>
      </c>
      <c r="Z3746" s="3" t="s">
        <v>54</v>
      </c>
      <c r="AA3746">
        <v>0</v>
      </c>
      <c r="AB3746">
        <v>2</v>
      </c>
      <c r="AC3746">
        <v>1</v>
      </c>
      <c r="AD3746">
        <v>1</v>
      </c>
      <c r="AE3746">
        <v>0</v>
      </c>
      <c r="AF3746">
        <v>1</v>
      </c>
      <c r="AG3746">
        <v>0</v>
      </c>
      <c r="AH3746">
        <v>53</v>
      </c>
      <c r="AI3746">
        <v>0</v>
      </c>
      <c r="AJ3746">
        <v>1</v>
      </c>
      <c r="AK3746">
        <v>0</v>
      </c>
      <c r="AL3746">
        <v>0</v>
      </c>
      <c r="AM3746">
        <v>4</v>
      </c>
      <c r="AN3746">
        <v>940000</v>
      </c>
      <c r="AO3746">
        <v>4874.07421875</v>
      </c>
      <c r="AP3746">
        <v>1085000</v>
      </c>
      <c r="AQ3746">
        <v>4776.7294921875</v>
      </c>
      <c r="AR3746">
        <v>1085000</v>
      </c>
      <c r="AS3746">
        <v>4776.7294921875</v>
      </c>
      <c r="AT3746" t="s">
        <v>55</v>
      </c>
      <c r="AU3746">
        <v>0</v>
      </c>
      <c r="AV3746">
        <v>8.4916854615517749</v>
      </c>
      <c r="AW3746">
        <v>64</v>
      </c>
      <c r="AX3746">
        <v>576</v>
      </c>
      <c r="AY3746">
        <v>1</v>
      </c>
      <c r="AZ3746">
        <v>0.46214925113230609</v>
      </c>
      <c r="BA3746">
        <v>2.053107089166594E-3</v>
      </c>
    </row>
    <row r="3747" spans="1:53" x14ac:dyDescent="0.25">
      <c r="A3747">
        <v>6</v>
      </c>
      <c r="B3747">
        <v>0</v>
      </c>
      <c r="C3747">
        <v>58</v>
      </c>
      <c r="D3747">
        <v>6</v>
      </c>
      <c r="E3747">
        <v>9</v>
      </c>
      <c r="F3747">
        <v>1</v>
      </c>
      <c r="G3747">
        <v>372</v>
      </c>
      <c r="H3747" s="3">
        <f t="shared" si="58"/>
        <v>46</v>
      </c>
      <c r="I3747">
        <v>0</v>
      </c>
      <c r="J3747">
        <v>23000000</v>
      </c>
      <c r="K3747">
        <v>40</v>
      </c>
      <c r="L3747">
        <v>9</v>
      </c>
      <c r="M3747">
        <v>1</v>
      </c>
      <c r="N3747">
        <v>1</v>
      </c>
      <c r="O3747">
        <v>10916666.6666667</v>
      </c>
      <c r="P3747">
        <v>4000000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14916666.6666667</v>
      </c>
      <c r="X3747">
        <v>16116666.6666667</v>
      </c>
      <c r="Y3747">
        <v>11</v>
      </c>
      <c r="Z3747" s="3" t="s">
        <v>54</v>
      </c>
      <c r="AA3747">
        <v>0</v>
      </c>
      <c r="AB3747">
        <v>1</v>
      </c>
      <c r="AC3747">
        <v>1</v>
      </c>
      <c r="AD3747">
        <v>1</v>
      </c>
      <c r="AE3747">
        <v>0</v>
      </c>
      <c r="AF3747">
        <v>1</v>
      </c>
      <c r="AG3747">
        <v>0</v>
      </c>
      <c r="AH3747">
        <v>50</v>
      </c>
      <c r="AI3747">
        <v>1</v>
      </c>
      <c r="AJ3747">
        <v>0</v>
      </c>
      <c r="AK3747">
        <v>0</v>
      </c>
      <c r="AL3747">
        <v>0</v>
      </c>
      <c r="AM3747">
        <v>5</v>
      </c>
      <c r="AN3747">
        <v>9000000</v>
      </c>
      <c r="AO3747">
        <v>52500</v>
      </c>
      <c r="AP3747">
        <v>14916666</v>
      </c>
      <c r="AQ3747">
        <v>69611.109375</v>
      </c>
      <c r="AR3747">
        <v>14916666</v>
      </c>
      <c r="AS3747">
        <v>69611.109375</v>
      </c>
      <c r="AT3747" t="s">
        <v>55</v>
      </c>
      <c r="AU3747">
        <v>1</v>
      </c>
      <c r="AV3747">
        <v>10.868568448579721</v>
      </c>
      <c r="AW3747">
        <v>138384</v>
      </c>
      <c r="AX3747">
        <v>3364</v>
      </c>
      <c r="AY3747">
        <v>1</v>
      </c>
      <c r="AZ3747">
        <v>0.48818333038022949</v>
      </c>
      <c r="BA3747">
        <v>1.2821345346193731</v>
      </c>
    </row>
    <row r="3748" spans="1:53" x14ac:dyDescent="0.25">
      <c r="A3748">
        <v>1</v>
      </c>
      <c r="B3748">
        <v>0</v>
      </c>
      <c r="C3748">
        <v>40</v>
      </c>
      <c r="D3748">
        <v>5</v>
      </c>
      <c r="E3748">
        <v>11</v>
      </c>
      <c r="F3748">
        <v>4</v>
      </c>
      <c r="G3748">
        <v>30</v>
      </c>
      <c r="H3748" s="3">
        <f t="shared" si="58"/>
        <v>29</v>
      </c>
      <c r="I3748">
        <v>0</v>
      </c>
      <c r="J3748">
        <v>0</v>
      </c>
      <c r="K3748">
        <v>25</v>
      </c>
      <c r="L3748">
        <v>4</v>
      </c>
      <c r="M3748">
        <v>1</v>
      </c>
      <c r="N3748">
        <v>1</v>
      </c>
      <c r="O3748">
        <v>400000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400000</v>
      </c>
      <c r="X3748">
        <v>483333</v>
      </c>
      <c r="Y3748">
        <v>11</v>
      </c>
      <c r="Z3748" s="3" t="s">
        <v>52</v>
      </c>
      <c r="AA3748">
        <v>1</v>
      </c>
      <c r="AB3748">
        <v>1</v>
      </c>
      <c r="AC3748">
        <v>1</v>
      </c>
      <c r="AD3748">
        <v>1</v>
      </c>
      <c r="AE3748">
        <v>0</v>
      </c>
      <c r="AF3748">
        <v>1</v>
      </c>
      <c r="AG3748">
        <v>0</v>
      </c>
      <c r="AH3748">
        <v>25</v>
      </c>
      <c r="AI3748">
        <v>1</v>
      </c>
      <c r="AJ3748">
        <v>0</v>
      </c>
      <c r="AK3748">
        <v>0</v>
      </c>
      <c r="AL3748">
        <v>0</v>
      </c>
      <c r="AM3748">
        <v>3</v>
      </c>
      <c r="AN3748">
        <v>400000</v>
      </c>
      <c r="AO3748">
        <v>3733.33325195312</v>
      </c>
      <c r="AP3748">
        <v>400000</v>
      </c>
      <c r="AQ3748">
        <v>3733.33325195312</v>
      </c>
      <c r="AR3748">
        <v>400000</v>
      </c>
      <c r="AS3748">
        <v>3733.33325195312</v>
      </c>
      <c r="AT3748" t="s">
        <v>53</v>
      </c>
      <c r="AU3748">
        <v>1</v>
      </c>
      <c r="AV3748">
        <v>8.2250567468168043</v>
      </c>
      <c r="AW3748">
        <v>900</v>
      </c>
      <c r="AX3748">
        <v>1600</v>
      </c>
      <c r="AY3748">
        <v>1</v>
      </c>
      <c r="AZ3748">
        <v>0.26305553700490819</v>
      </c>
      <c r="BA3748">
        <v>-0.5835428342678789</v>
      </c>
    </row>
    <row r="3749" spans="1:53" x14ac:dyDescent="0.25">
      <c r="A3749">
        <v>6</v>
      </c>
      <c r="B3749">
        <v>0</v>
      </c>
      <c r="C3749">
        <v>32</v>
      </c>
      <c r="D3749">
        <v>6</v>
      </c>
      <c r="E3749">
        <v>2</v>
      </c>
      <c r="F3749">
        <v>1</v>
      </c>
      <c r="G3749">
        <v>60</v>
      </c>
      <c r="H3749" s="3">
        <f t="shared" si="58"/>
        <v>20</v>
      </c>
      <c r="I3749">
        <v>200000</v>
      </c>
      <c r="J3749">
        <v>5800000</v>
      </c>
      <c r="K3749">
        <v>48</v>
      </c>
      <c r="L3749">
        <v>9</v>
      </c>
      <c r="M3749">
        <v>1</v>
      </c>
      <c r="N3749">
        <v>1</v>
      </c>
      <c r="O3749">
        <v>2827333.3333333302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2827333.3333333302</v>
      </c>
      <c r="X3749">
        <v>2827333.3333333302</v>
      </c>
      <c r="Y3749">
        <v>11</v>
      </c>
      <c r="Z3749" s="3" t="s">
        <v>54</v>
      </c>
      <c r="AA3749">
        <v>0</v>
      </c>
      <c r="AB3749">
        <v>1</v>
      </c>
      <c r="AC3749">
        <v>1</v>
      </c>
      <c r="AD3749">
        <v>1</v>
      </c>
      <c r="AE3749">
        <v>0</v>
      </c>
      <c r="AF3749">
        <v>1</v>
      </c>
      <c r="AG3749">
        <v>0</v>
      </c>
      <c r="AH3749">
        <v>48</v>
      </c>
      <c r="AI3749">
        <v>1</v>
      </c>
      <c r="AJ3749">
        <v>0</v>
      </c>
      <c r="AK3749">
        <v>0</v>
      </c>
      <c r="AL3749">
        <v>0</v>
      </c>
      <c r="AM3749">
        <v>5</v>
      </c>
      <c r="AN3749">
        <v>2144000</v>
      </c>
      <c r="AO3749">
        <v>10422.22265625</v>
      </c>
      <c r="AP3749">
        <v>2827333.25</v>
      </c>
      <c r="AQ3749">
        <v>13743.9814453125</v>
      </c>
      <c r="AR3749">
        <v>2827333.25</v>
      </c>
      <c r="AS3749">
        <v>13743.9814453125</v>
      </c>
      <c r="AT3749" t="s">
        <v>55</v>
      </c>
      <c r="AU3749">
        <v>1</v>
      </c>
      <c r="AV3749">
        <v>9.2516955993025523</v>
      </c>
      <c r="AW3749">
        <v>3600</v>
      </c>
      <c r="AX3749">
        <v>1024</v>
      </c>
      <c r="AY3749">
        <v>1</v>
      </c>
      <c r="AZ3749">
        <v>0.50556927654427786</v>
      </c>
      <c r="BA3749">
        <v>0.22527751376869451</v>
      </c>
    </row>
    <row r="3750" spans="1:53" x14ac:dyDescent="0.25">
      <c r="A3750">
        <v>3</v>
      </c>
      <c r="B3750">
        <v>0</v>
      </c>
      <c r="C3750">
        <v>50</v>
      </c>
      <c r="D3750">
        <v>3</v>
      </c>
      <c r="E3750">
        <v>4</v>
      </c>
      <c r="F3750">
        <v>1</v>
      </c>
      <c r="G3750">
        <v>36</v>
      </c>
      <c r="H3750" s="3">
        <f t="shared" si="58"/>
        <v>41</v>
      </c>
      <c r="I3750">
        <v>0</v>
      </c>
      <c r="J3750">
        <v>25000</v>
      </c>
      <c r="K3750">
        <v>70</v>
      </c>
      <c r="L3750">
        <v>3</v>
      </c>
      <c r="M3750">
        <v>2</v>
      </c>
      <c r="N3750">
        <v>1</v>
      </c>
      <c r="O3750">
        <v>825000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825000</v>
      </c>
      <c r="X3750">
        <v>825000</v>
      </c>
      <c r="Y3750">
        <v>11</v>
      </c>
      <c r="Z3750" s="3" t="s">
        <v>58</v>
      </c>
      <c r="AA3750">
        <v>0</v>
      </c>
      <c r="AB3750">
        <v>2</v>
      </c>
      <c r="AC3750">
        <v>1</v>
      </c>
      <c r="AD3750">
        <v>1</v>
      </c>
      <c r="AE3750">
        <v>0</v>
      </c>
      <c r="AF3750">
        <v>1</v>
      </c>
      <c r="AG3750">
        <v>0</v>
      </c>
      <c r="AH3750">
        <v>70</v>
      </c>
      <c r="AI3750">
        <v>0</v>
      </c>
      <c r="AJ3750">
        <v>1</v>
      </c>
      <c r="AK3750">
        <v>0</v>
      </c>
      <c r="AL3750">
        <v>1</v>
      </c>
      <c r="AM3750">
        <v>2</v>
      </c>
      <c r="AN3750">
        <v>800000</v>
      </c>
      <c r="AO3750">
        <v>2666.66674804688</v>
      </c>
      <c r="AP3750">
        <v>825000</v>
      </c>
      <c r="AQ3750">
        <v>2750</v>
      </c>
      <c r="AR3750">
        <v>825000</v>
      </c>
      <c r="AS3750">
        <v>2750</v>
      </c>
      <c r="AT3750" t="s">
        <v>57</v>
      </c>
      <c r="AU3750">
        <v>0</v>
      </c>
      <c r="AV3750">
        <v>7.8885845625114426</v>
      </c>
      <c r="AW3750">
        <v>1296</v>
      </c>
      <c r="AX3750">
        <v>2500</v>
      </c>
      <c r="AY3750">
        <v>1</v>
      </c>
      <c r="AZ3750">
        <v>0.63804973036183443</v>
      </c>
      <c r="BA3750">
        <v>8.2483264921735105E-2</v>
      </c>
    </row>
    <row r="3751" spans="1:53" x14ac:dyDescent="0.25">
      <c r="A3751">
        <v>3</v>
      </c>
      <c r="B3751">
        <v>1</v>
      </c>
      <c r="C3751">
        <v>37</v>
      </c>
      <c r="D3751">
        <v>6</v>
      </c>
      <c r="E3751">
        <v>2</v>
      </c>
      <c r="F3751">
        <v>1</v>
      </c>
      <c r="G3751">
        <v>180</v>
      </c>
      <c r="H3751" s="3">
        <f t="shared" si="58"/>
        <v>25</v>
      </c>
      <c r="I3751">
        <v>0</v>
      </c>
      <c r="J3751">
        <v>5000000</v>
      </c>
      <c r="K3751">
        <v>70</v>
      </c>
      <c r="L3751">
        <v>9</v>
      </c>
      <c r="M3751">
        <v>1</v>
      </c>
      <c r="N3751">
        <v>1</v>
      </c>
      <c r="O3751">
        <v>2896666.6666666698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2896666.6666666698</v>
      </c>
      <c r="X3751">
        <v>2896666.6666666698</v>
      </c>
      <c r="Y3751">
        <v>11</v>
      </c>
      <c r="Z3751" s="3" t="s">
        <v>54</v>
      </c>
      <c r="AA3751">
        <v>0</v>
      </c>
      <c r="AB3751">
        <v>1</v>
      </c>
      <c r="AC3751">
        <v>1</v>
      </c>
      <c r="AD3751">
        <v>1</v>
      </c>
      <c r="AE3751">
        <v>0</v>
      </c>
      <c r="AF3751">
        <v>1</v>
      </c>
      <c r="AG3751">
        <v>0</v>
      </c>
      <c r="AH3751">
        <v>70</v>
      </c>
      <c r="AI3751">
        <v>1</v>
      </c>
      <c r="AJ3751">
        <v>0</v>
      </c>
      <c r="AK3751">
        <v>0</v>
      </c>
      <c r="AL3751">
        <v>0</v>
      </c>
      <c r="AM3751">
        <v>5</v>
      </c>
      <c r="AN3751">
        <v>2480000</v>
      </c>
      <c r="AO3751">
        <v>8266.6669921875</v>
      </c>
      <c r="AP3751">
        <v>2896666.75</v>
      </c>
      <c r="AQ3751">
        <v>9655.5556640625</v>
      </c>
      <c r="AR3751">
        <v>2896666.75</v>
      </c>
      <c r="AS3751">
        <v>9655.5556640625</v>
      </c>
      <c r="AT3751" t="s">
        <v>55</v>
      </c>
      <c r="AU3751">
        <v>1</v>
      </c>
      <c r="AV3751">
        <v>9.0199866828624824</v>
      </c>
      <c r="AW3751">
        <v>32400</v>
      </c>
      <c r="AX3751">
        <v>1369</v>
      </c>
      <c r="AY3751">
        <v>0</v>
      </c>
      <c r="AZ3751">
        <v>-0.3533706394602934</v>
      </c>
      <c r="BA3751">
        <v>-2.6611630922579569E-2</v>
      </c>
    </row>
    <row r="3752" spans="1:53" x14ac:dyDescent="0.25">
      <c r="A3752">
        <v>3</v>
      </c>
      <c r="B3752">
        <v>1</v>
      </c>
      <c r="C3752">
        <v>38</v>
      </c>
      <c r="D3752">
        <v>6</v>
      </c>
      <c r="E3752">
        <v>2</v>
      </c>
      <c r="F3752">
        <v>1</v>
      </c>
      <c r="G3752">
        <v>192</v>
      </c>
      <c r="H3752" s="3">
        <f t="shared" si="58"/>
        <v>26</v>
      </c>
      <c r="I3752">
        <v>0</v>
      </c>
      <c r="J3752">
        <v>6500000</v>
      </c>
      <c r="K3752">
        <v>72</v>
      </c>
      <c r="L3752">
        <v>9</v>
      </c>
      <c r="M3752">
        <v>1</v>
      </c>
      <c r="N3752">
        <v>1</v>
      </c>
      <c r="O3752">
        <v>2841666.6666666698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2841666.6666666698</v>
      </c>
      <c r="X3752">
        <v>2841666.6666666698</v>
      </c>
      <c r="Y3752">
        <v>11</v>
      </c>
      <c r="Z3752" s="3" t="s">
        <v>54</v>
      </c>
      <c r="AA3752">
        <v>0</v>
      </c>
      <c r="AB3752">
        <v>1</v>
      </c>
      <c r="AC3752">
        <v>1</v>
      </c>
      <c r="AD3752">
        <v>1</v>
      </c>
      <c r="AE3752">
        <v>0</v>
      </c>
      <c r="AF3752">
        <v>1</v>
      </c>
      <c r="AG3752">
        <v>0</v>
      </c>
      <c r="AH3752">
        <v>72</v>
      </c>
      <c r="AI3752">
        <v>1</v>
      </c>
      <c r="AJ3752">
        <v>0</v>
      </c>
      <c r="AK3752">
        <v>0</v>
      </c>
      <c r="AL3752">
        <v>0</v>
      </c>
      <c r="AM3752">
        <v>5</v>
      </c>
      <c r="AN3752">
        <v>2300000</v>
      </c>
      <c r="AO3752">
        <v>7453.70361328125</v>
      </c>
      <c r="AP3752">
        <v>2841666.5</v>
      </c>
      <c r="AQ3752">
        <v>9209.1044921875</v>
      </c>
      <c r="AR3752">
        <v>2841666.5</v>
      </c>
      <c r="AS3752">
        <v>9209.1044921875</v>
      </c>
      <c r="AT3752" t="s">
        <v>55</v>
      </c>
      <c r="AU3752">
        <v>1</v>
      </c>
      <c r="AV3752">
        <v>8.9164663171452698</v>
      </c>
      <c r="AW3752">
        <v>36864</v>
      </c>
      <c r="AX3752">
        <v>1444</v>
      </c>
      <c r="AY3752">
        <v>0</v>
      </c>
      <c r="AZ3752">
        <v>-0.34337430621944282</v>
      </c>
      <c r="BA3752">
        <v>-0.13728118435585429</v>
      </c>
    </row>
    <row r="3753" spans="1:53" x14ac:dyDescent="0.25">
      <c r="A3753">
        <v>3</v>
      </c>
      <c r="B3753">
        <v>1</v>
      </c>
      <c r="C3753">
        <v>22</v>
      </c>
      <c r="D3753">
        <v>6</v>
      </c>
      <c r="E3753">
        <v>2</v>
      </c>
      <c r="F3753">
        <v>1</v>
      </c>
      <c r="G3753">
        <v>48</v>
      </c>
      <c r="H3753" s="3">
        <f t="shared" si="58"/>
        <v>10</v>
      </c>
      <c r="I3753">
        <v>0</v>
      </c>
      <c r="J3753">
        <v>4900000</v>
      </c>
      <c r="K3753">
        <v>60</v>
      </c>
      <c r="L3753">
        <v>9</v>
      </c>
      <c r="M3753">
        <v>1</v>
      </c>
      <c r="N3753">
        <v>1</v>
      </c>
      <c r="O3753">
        <v>2208333.3333333302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2208333.3333333302</v>
      </c>
      <c r="X3753">
        <v>2208333.3333333302</v>
      </c>
      <c r="Y3753">
        <v>11</v>
      </c>
      <c r="Z3753" s="3" t="s">
        <v>54</v>
      </c>
      <c r="AA3753">
        <v>0</v>
      </c>
      <c r="AB3753">
        <v>1</v>
      </c>
      <c r="AC3753">
        <v>1</v>
      </c>
      <c r="AD3753">
        <v>1</v>
      </c>
      <c r="AE3753">
        <v>0</v>
      </c>
      <c r="AF3753">
        <v>1</v>
      </c>
      <c r="AG3753">
        <v>0</v>
      </c>
      <c r="AH3753">
        <v>60</v>
      </c>
      <c r="AI3753">
        <v>1</v>
      </c>
      <c r="AJ3753">
        <v>0</v>
      </c>
      <c r="AK3753">
        <v>0</v>
      </c>
      <c r="AL3753">
        <v>0</v>
      </c>
      <c r="AM3753">
        <v>5</v>
      </c>
      <c r="AN3753">
        <v>1800000</v>
      </c>
      <c r="AO3753">
        <v>7000</v>
      </c>
      <c r="AP3753">
        <v>2208333.25</v>
      </c>
      <c r="AQ3753">
        <v>8587.962890625</v>
      </c>
      <c r="AR3753">
        <v>2208333.25</v>
      </c>
      <c r="AS3753">
        <v>8587.962890625</v>
      </c>
      <c r="AT3753" t="s">
        <v>55</v>
      </c>
      <c r="AU3753">
        <v>1</v>
      </c>
      <c r="AV3753">
        <v>8.8536654280374503</v>
      </c>
      <c r="AW3753">
        <v>2304</v>
      </c>
      <c r="AX3753">
        <v>484</v>
      </c>
      <c r="AY3753">
        <v>0</v>
      </c>
      <c r="AZ3753">
        <v>-0.36391835155464541</v>
      </c>
      <c r="BA3753">
        <v>0.1998949627739216</v>
      </c>
    </row>
    <row r="3754" spans="1:53" x14ac:dyDescent="0.25">
      <c r="A3754">
        <v>3</v>
      </c>
      <c r="B3754">
        <v>0</v>
      </c>
      <c r="C3754">
        <v>51</v>
      </c>
      <c r="D3754">
        <v>3</v>
      </c>
      <c r="E3754">
        <v>5</v>
      </c>
      <c r="F3754">
        <v>1</v>
      </c>
      <c r="G3754">
        <v>5</v>
      </c>
      <c r="H3754" s="3">
        <f t="shared" si="58"/>
        <v>42</v>
      </c>
      <c r="I3754">
        <v>88211</v>
      </c>
      <c r="J3754">
        <v>737717</v>
      </c>
      <c r="K3754">
        <v>48</v>
      </c>
      <c r="L3754">
        <v>9</v>
      </c>
      <c r="M3754">
        <v>1</v>
      </c>
      <c r="N3754">
        <v>1</v>
      </c>
      <c r="O3754">
        <v>930929.41666666698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930929.41666666698</v>
      </c>
      <c r="X3754">
        <v>930929.41666666698</v>
      </c>
      <c r="Y3754">
        <v>11</v>
      </c>
      <c r="Z3754" s="3" t="s">
        <v>56</v>
      </c>
      <c r="AA3754">
        <v>0</v>
      </c>
      <c r="AB3754">
        <v>1</v>
      </c>
      <c r="AC3754">
        <v>1</v>
      </c>
      <c r="AD3754">
        <v>1</v>
      </c>
      <c r="AE3754">
        <v>0</v>
      </c>
      <c r="AF3754">
        <v>1</v>
      </c>
      <c r="AG3754">
        <v>0</v>
      </c>
      <c r="AH3754">
        <v>48</v>
      </c>
      <c r="AI3754">
        <v>1</v>
      </c>
      <c r="AJ3754">
        <v>0</v>
      </c>
      <c r="AK3754">
        <v>0</v>
      </c>
      <c r="AL3754">
        <v>0</v>
      </c>
      <c r="AM3754">
        <v>5</v>
      </c>
      <c r="AN3754">
        <v>781242</v>
      </c>
      <c r="AO3754">
        <v>3797.7041015625</v>
      </c>
      <c r="AP3754">
        <v>930929.4375</v>
      </c>
      <c r="AQ3754">
        <v>4525.3515625</v>
      </c>
      <c r="AR3754">
        <v>930929.4375</v>
      </c>
      <c r="AS3754">
        <v>4525.3515625</v>
      </c>
      <c r="AT3754" t="s">
        <v>57</v>
      </c>
      <c r="AU3754">
        <v>1</v>
      </c>
      <c r="AV3754">
        <v>8.2421519793225535</v>
      </c>
      <c r="AW3754">
        <v>25</v>
      </c>
      <c r="AX3754">
        <v>2601</v>
      </c>
      <c r="AY3754">
        <v>1</v>
      </c>
      <c r="AZ3754">
        <v>0.63950741776527775</v>
      </c>
      <c r="BA3754">
        <v>-8.0618942202661831E-2</v>
      </c>
    </row>
    <row r="3755" spans="1:53" x14ac:dyDescent="0.25">
      <c r="A3755">
        <v>6</v>
      </c>
      <c r="B3755">
        <v>1</v>
      </c>
      <c r="C3755">
        <v>55</v>
      </c>
      <c r="D3755">
        <v>6</v>
      </c>
      <c r="E3755">
        <v>9</v>
      </c>
      <c r="F3755">
        <v>1</v>
      </c>
      <c r="G3755">
        <v>96</v>
      </c>
      <c r="H3755" s="3">
        <f t="shared" si="58"/>
        <v>43</v>
      </c>
      <c r="I3755">
        <v>150000</v>
      </c>
      <c r="J3755">
        <v>10000000</v>
      </c>
      <c r="K3755">
        <v>40</v>
      </c>
      <c r="L3755">
        <v>9</v>
      </c>
      <c r="M3755">
        <v>1</v>
      </c>
      <c r="N3755">
        <v>1</v>
      </c>
      <c r="O3755">
        <v>6833333.3333333302</v>
      </c>
      <c r="P3755">
        <v>0</v>
      </c>
      <c r="Q3755">
        <v>150000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6983333.3333333302</v>
      </c>
      <c r="X3755">
        <v>6983333.3333333302</v>
      </c>
      <c r="Y3755">
        <v>11</v>
      </c>
      <c r="Z3755" s="3" t="s">
        <v>54</v>
      </c>
      <c r="AA3755">
        <v>0</v>
      </c>
      <c r="AB3755">
        <v>1</v>
      </c>
      <c r="AC3755">
        <v>1</v>
      </c>
      <c r="AD3755">
        <v>1</v>
      </c>
      <c r="AE3755">
        <v>0</v>
      </c>
      <c r="AF3755">
        <v>1</v>
      </c>
      <c r="AG3755">
        <v>0</v>
      </c>
      <c r="AH3755">
        <v>40</v>
      </c>
      <c r="AI3755">
        <v>1</v>
      </c>
      <c r="AJ3755">
        <v>0</v>
      </c>
      <c r="AK3755">
        <v>0</v>
      </c>
      <c r="AL3755">
        <v>0</v>
      </c>
      <c r="AM3755">
        <v>5</v>
      </c>
      <c r="AN3755">
        <v>6000000</v>
      </c>
      <c r="AO3755">
        <v>35000</v>
      </c>
      <c r="AP3755">
        <v>6833333.5</v>
      </c>
      <c r="AQ3755">
        <v>39861.11328125</v>
      </c>
      <c r="AR3755">
        <v>6833333.5</v>
      </c>
      <c r="AS3755">
        <v>39861.11328125</v>
      </c>
      <c r="AT3755" t="s">
        <v>55</v>
      </c>
      <c r="AU3755">
        <v>1</v>
      </c>
      <c r="AV3755">
        <v>10.46310334047155</v>
      </c>
      <c r="AW3755">
        <v>9216</v>
      </c>
      <c r="AX3755">
        <v>3025</v>
      </c>
      <c r="AY3755">
        <v>0</v>
      </c>
      <c r="AZ3755">
        <v>-0.56968976329061138</v>
      </c>
      <c r="BA3755">
        <v>1.085174354612398</v>
      </c>
    </row>
    <row r="3756" spans="1:53" x14ac:dyDescent="0.25">
      <c r="A3756">
        <v>6</v>
      </c>
      <c r="B3756">
        <v>0</v>
      </c>
      <c r="C3756">
        <v>48</v>
      </c>
      <c r="D3756">
        <v>6</v>
      </c>
      <c r="E3756">
        <v>8</v>
      </c>
      <c r="F3756">
        <v>1</v>
      </c>
      <c r="G3756">
        <v>300</v>
      </c>
      <c r="H3756" s="3">
        <f t="shared" si="58"/>
        <v>36</v>
      </c>
      <c r="I3756">
        <v>0</v>
      </c>
      <c r="J3756">
        <v>5000000</v>
      </c>
      <c r="K3756">
        <v>40</v>
      </c>
      <c r="L3756">
        <v>9</v>
      </c>
      <c r="M3756">
        <v>1</v>
      </c>
      <c r="N3756">
        <v>1</v>
      </c>
      <c r="O3756">
        <v>7416666.6666666698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7416666.6666666698</v>
      </c>
      <c r="X3756">
        <v>10416666.6666667</v>
      </c>
      <c r="Y3756">
        <v>11</v>
      </c>
      <c r="Z3756" s="3" t="s">
        <v>54</v>
      </c>
      <c r="AA3756">
        <v>0</v>
      </c>
      <c r="AB3756">
        <v>1</v>
      </c>
      <c r="AC3756">
        <v>1</v>
      </c>
      <c r="AD3756">
        <v>1</v>
      </c>
      <c r="AE3756">
        <v>0</v>
      </c>
      <c r="AF3756">
        <v>1</v>
      </c>
      <c r="AG3756">
        <v>0</v>
      </c>
      <c r="AH3756">
        <v>40</v>
      </c>
      <c r="AI3756">
        <v>1</v>
      </c>
      <c r="AJ3756">
        <v>0</v>
      </c>
      <c r="AK3756">
        <v>0</v>
      </c>
      <c r="AL3756">
        <v>0</v>
      </c>
      <c r="AM3756">
        <v>5</v>
      </c>
      <c r="AN3756">
        <v>7000000</v>
      </c>
      <c r="AO3756">
        <v>40833.33203125</v>
      </c>
      <c r="AP3756">
        <v>7416666.5</v>
      </c>
      <c r="AQ3756">
        <v>43263.88671875</v>
      </c>
      <c r="AR3756">
        <v>7416666.5</v>
      </c>
      <c r="AS3756">
        <v>43263.88671875</v>
      </c>
      <c r="AT3756" t="s">
        <v>55</v>
      </c>
      <c r="AU3756">
        <v>1</v>
      </c>
      <c r="AV3756">
        <v>10.617253988411051</v>
      </c>
      <c r="AW3756">
        <v>90000</v>
      </c>
      <c r="AX3756">
        <v>2304</v>
      </c>
      <c r="AY3756">
        <v>1</v>
      </c>
      <c r="AZ3756">
        <v>0.43446304117893392</v>
      </c>
      <c r="BA3756">
        <v>0.99178962028206985</v>
      </c>
    </row>
    <row r="3757" spans="1:53" x14ac:dyDescent="0.25">
      <c r="A3757">
        <v>6</v>
      </c>
      <c r="B3757">
        <v>0</v>
      </c>
      <c r="C3757">
        <v>20</v>
      </c>
      <c r="D3757">
        <v>5</v>
      </c>
      <c r="E3757">
        <v>11</v>
      </c>
      <c r="F3757">
        <v>6</v>
      </c>
      <c r="G3757">
        <v>4</v>
      </c>
      <c r="H3757" s="3">
        <f t="shared" si="58"/>
        <v>9</v>
      </c>
      <c r="I3757">
        <v>0</v>
      </c>
      <c r="J3757">
        <v>0</v>
      </c>
      <c r="K3757">
        <v>8</v>
      </c>
      <c r="L3757">
        <v>2</v>
      </c>
      <c r="M3757">
        <v>2</v>
      </c>
      <c r="N3757">
        <v>1</v>
      </c>
      <c r="O3757">
        <v>400000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400000</v>
      </c>
      <c r="X3757">
        <v>400000</v>
      </c>
      <c r="Y3757">
        <v>11</v>
      </c>
      <c r="Z3757" s="3" t="s">
        <v>52</v>
      </c>
      <c r="AA3757">
        <v>1</v>
      </c>
      <c r="AB3757">
        <v>2</v>
      </c>
      <c r="AC3757">
        <v>1</v>
      </c>
      <c r="AD3757">
        <v>1</v>
      </c>
      <c r="AE3757">
        <v>0</v>
      </c>
      <c r="AF3757">
        <v>1</v>
      </c>
      <c r="AG3757">
        <v>0</v>
      </c>
      <c r="AH3757">
        <v>72</v>
      </c>
      <c r="AI3757">
        <v>0</v>
      </c>
      <c r="AJ3757">
        <v>1</v>
      </c>
      <c r="AK3757">
        <v>0</v>
      </c>
      <c r="AL3757">
        <v>1</v>
      </c>
      <c r="AM3757">
        <v>2</v>
      </c>
      <c r="AN3757">
        <v>400000</v>
      </c>
      <c r="AO3757">
        <v>11666.6669921875</v>
      </c>
      <c r="AP3757">
        <v>400000</v>
      </c>
      <c r="AQ3757">
        <v>11666.6669921875</v>
      </c>
      <c r="AR3757">
        <v>400000</v>
      </c>
      <c r="AS3757">
        <v>11666.6669921875</v>
      </c>
      <c r="AT3757" t="s">
        <v>53</v>
      </c>
      <c r="AU3757">
        <v>0</v>
      </c>
      <c r="AV3757">
        <v>9.3644910797052265</v>
      </c>
      <c r="AW3757">
        <v>16</v>
      </c>
      <c r="AX3757">
        <v>400</v>
      </c>
      <c r="AY3757">
        <v>1</v>
      </c>
      <c r="AZ3757">
        <v>0.59764126132865736</v>
      </c>
      <c r="BA3757">
        <v>1.626577471911121</v>
      </c>
    </row>
    <row r="3758" spans="1:53" x14ac:dyDescent="0.25">
      <c r="A3758">
        <v>3</v>
      </c>
      <c r="B3758">
        <v>0</v>
      </c>
      <c r="C3758">
        <v>40</v>
      </c>
      <c r="D3758">
        <v>6</v>
      </c>
      <c r="E3758">
        <v>6</v>
      </c>
      <c r="F3758">
        <v>1</v>
      </c>
      <c r="G3758">
        <v>8</v>
      </c>
      <c r="H3758" s="3">
        <f t="shared" si="58"/>
        <v>28</v>
      </c>
      <c r="I3758">
        <v>0</v>
      </c>
      <c r="J3758">
        <v>800000</v>
      </c>
      <c r="K3758">
        <v>40</v>
      </c>
      <c r="L3758">
        <v>9</v>
      </c>
      <c r="M3758">
        <v>1</v>
      </c>
      <c r="N3758">
        <v>1</v>
      </c>
      <c r="O3758">
        <v>1566666.66666667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1566666.66666667</v>
      </c>
      <c r="X3758">
        <v>1566666.66666667</v>
      </c>
      <c r="Y3758">
        <v>11</v>
      </c>
      <c r="Z3758" s="3" t="s">
        <v>54</v>
      </c>
      <c r="AA3758">
        <v>0</v>
      </c>
      <c r="AB3758">
        <v>1</v>
      </c>
      <c r="AC3758">
        <v>1</v>
      </c>
      <c r="AD3758">
        <v>1</v>
      </c>
      <c r="AE3758">
        <v>0</v>
      </c>
      <c r="AF3758">
        <v>1</v>
      </c>
      <c r="AG3758">
        <v>0</v>
      </c>
      <c r="AH3758">
        <v>40</v>
      </c>
      <c r="AI3758">
        <v>1</v>
      </c>
      <c r="AJ3758">
        <v>0</v>
      </c>
      <c r="AK3758">
        <v>0</v>
      </c>
      <c r="AL3758">
        <v>0</v>
      </c>
      <c r="AM3758">
        <v>5</v>
      </c>
      <c r="AN3758">
        <v>1500000</v>
      </c>
      <c r="AO3758">
        <v>8750</v>
      </c>
      <c r="AP3758">
        <v>1566666.625</v>
      </c>
      <c r="AQ3758">
        <v>9138.888671875</v>
      </c>
      <c r="AR3758">
        <v>1566666.625</v>
      </c>
      <c r="AS3758">
        <v>9138.888671875</v>
      </c>
      <c r="AT3758" t="s">
        <v>55</v>
      </c>
      <c r="AU3758">
        <v>1</v>
      </c>
      <c r="AV3758">
        <v>9.0768089793516609</v>
      </c>
      <c r="AW3758">
        <v>64</v>
      </c>
      <c r="AX3758">
        <v>1600</v>
      </c>
      <c r="AY3758">
        <v>1</v>
      </c>
      <c r="AZ3758">
        <v>0.40702508775067081</v>
      </c>
      <c r="BA3758">
        <v>-6.0104427420035897E-2</v>
      </c>
    </row>
    <row r="3759" spans="1:53" x14ac:dyDescent="0.25">
      <c r="A3759">
        <v>3</v>
      </c>
      <c r="B3759">
        <v>1</v>
      </c>
      <c r="C3759">
        <v>33</v>
      </c>
      <c r="D3759">
        <v>5</v>
      </c>
      <c r="E3759">
        <v>11</v>
      </c>
      <c r="F3759">
        <v>1</v>
      </c>
      <c r="G3759">
        <v>180</v>
      </c>
      <c r="H3759" s="3">
        <f t="shared" si="58"/>
        <v>22</v>
      </c>
      <c r="I3759">
        <v>0</v>
      </c>
      <c r="J3759">
        <v>1350000</v>
      </c>
      <c r="K3759">
        <v>56</v>
      </c>
      <c r="L3759">
        <v>9</v>
      </c>
      <c r="M3759">
        <v>1</v>
      </c>
      <c r="N3759">
        <v>1</v>
      </c>
      <c r="O3759">
        <v>1512500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1512500</v>
      </c>
      <c r="X3759">
        <v>1512500</v>
      </c>
      <c r="Y3759">
        <v>11</v>
      </c>
      <c r="Z3759" s="3" t="s">
        <v>52</v>
      </c>
      <c r="AA3759">
        <v>1</v>
      </c>
      <c r="AB3759">
        <v>1</v>
      </c>
      <c r="AC3759">
        <v>1</v>
      </c>
      <c r="AD3759">
        <v>1</v>
      </c>
      <c r="AE3759">
        <v>0</v>
      </c>
      <c r="AF3759">
        <v>1</v>
      </c>
      <c r="AG3759">
        <v>0</v>
      </c>
      <c r="AH3759">
        <v>56</v>
      </c>
      <c r="AI3759">
        <v>1</v>
      </c>
      <c r="AJ3759">
        <v>0</v>
      </c>
      <c r="AK3759">
        <v>0</v>
      </c>
      <c r="AL3759">
        <v>0</v>
      </c>
      <c r="AM3759">
        <v>5</v>
      </c>
      <c r="AN3759">
        <v>1400000</v>
      </c>
      <c r="AO3759">
        <v>5833.33349609375</v>
      </c>
      <c r="AP3759">
        <v>1512500</v>
      </c>
      <c r="AQ3759">
        <v>6302.08349609375</v>
      </c>
      <c r="AR3759">
        <v>1512500</v>
      </c>
      <c r="AS3759">
        <v>6302.08349609375</v>
      </c>
      <c r="AT3759" t="s">
        <v>53</v>
      </c>
      <c r="AU3759">
        <v>1</v>
      </c>
      <c r="AV3759">
        <v>8.6713438991452811</v>
      </c>
      <c r="AW3759">
        <v>32400</v>
      </c>
      <c r="AX3759">
        <v>1089</v>
      </c>
      <c r="AY3759">
        <v>0</v>
      </c>
      <c r="AZ3759">
        <v>-0.35950559143753408</v>
      </c>
      <c r="BA3759">
        <v>-0.2041551931578898</v>
      </c>
    </row>
    <row r="3760" spans="1:53" x14ac:dyDescent="0.25">
      <c r="A3760">
        <v>3</v>
      </c>
      <c r="B3760">
        <v>1</v>
      </c>
      <c r="C3760">
        <v>46</v>
      </c>
      <c r="D3760">
        <v>5</v>
      </c>
      <c r="E3760">
        <v>11</v>
      </c>
      <c r="F3760">
        <v>1</v>
      </c>
      <c r="G3760">
        <v>180</v>
      </c>
      <c r="H3760" s="3">
        <f t="shared" si="58"/>
        <v>35</v>
      </c>
      <c r="I3760">
        <v>60000</v>
      </c>
      <c r="J3760">
        <v>1100000</v>
      </c>
      <c r="K3760">
        <v>48</v>
      </c>
      <c r="L3760">
        <v>8</v>
      </c>
      <c r="M3760">
        <v>1</v>
      </c>
      <c r="N3760">
        <v>1</v>
      </c>
      <c r="O3760">
        <v>1551666.66666667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1551666.66666667</v>
      </c>
      <c r="X3760">
        <v>1551666.66666667</v>
      </c>
      <c r="Y3760">
        <v>11</v>
      </c>
      <c r="Z3760" s="3" t="s">
        <v>52</v>
      </c>
      <c r="AA3760">
        <v>1</v>
      </c>
      <c r="AB3760">
        <v>1</v>
      </c>
      <c r="AC3760">
        <v>1</v>
      </c>
      <c r="AD3760">
        <v>1</v>
      </c>
      <c r="AE3760">
        <v>0</v>
      </c>
      <c r="AF3760">
        <v>1</v>
      </c>
      <c r="AG3760">
        <v>0</v>
      </c>
      <c r="AH3760">
        <v>48</v>
      </c>
      <c r="AI3760">
        <v>1</v>
      </c>
      <c r="AJ3760">
        <v>0</v>
      </c>
      <c r="AK3760">
        <v>0</v>
      </c>
      <c r="AL3760">
        <v>0</v>
      </c>
      <c r="AM3760">
        <v>5</v>
      </c>
      <c r="AN3760">
        <v>1400000</v>
      </c>
      <c r="AO3760">
        <v>6805.5556640625</v>
      </c>
      <c r="AP3760">
        <v>1551666.625</v>
      </c>
      <c r="AQ3760">
        <v>7542.82373046875</v>
      </c>
      <c r="AR3760">
        <v>1551666.625</v>
      </c>
      <c r="AS3760">
        <v>7542.82373046875</v>
      </c>
      <c r="AT3760" t="s">
        <v>53</v>
      </c>
      <c r="AU3760">
        <v>1</v>
      </c>
      <c r="AV3760">
        <v>8.8254945670146316</v>
      </c>
      <c r="AW3760">
        <v>32400</v>
      </c>
      <c r="AX3760">
        <v>2116</v>
      </c>
      <c r="AY3760">
        <v>0</v>
      </c>
      <c r="AZ3760">
        <v>-0.46869825711304719</v>
      </c>
      <c r="BA3760">
        <v>-0.23953726364358369</v>
      </c>
    </row>
    <row r="3761" spans="1:53" x14ac:dyDescent="0.25">
      <c r="A3761">
        <v>3</v>
      </c>
      <c r="B3761">
        <v>0</v>
      </c>
      <c r="C3761">
        <v>57</v>
      </c>
      <c r="D3761">
        <v>4</v>
      </c>
      <c r="E3761">
        <v>8</v>
      </c>
      <c r="F3761">
        <v>6</v>
      </c>
      <c r="G3761">
        <v>148</v>
      </c>
      <c r="H3761" s="3">
        <f t="shared" si="58"/>
        <v>47</v>
      </c>
      <c r="I3761">
        <v>23000</v>
      </c>
      <c r="J3761">
        <v>0</v>
      </c>
      <c r="K3761">
        <v>40</v>
      </c>
      <c r="L3761">
        <v>9</v>
      </c>
      <c r="M3761">
        <v>2</v>
      </c>
      <c r="N3761">
        <v>1</v>
      </c>
      <c r="O3761">
        <v>246000</v>
      </c>
      <c r="P3761">
        <v>0</v>
      </c>
      <c r="Q3761">
        <v>0</v>
      </c>
      <c r="R3761">
        <v>60333.333333333299</v>
      </c>
      <c r="S3761">
        <v>0</v>
      </c>
      <c r="T3761">
        <v>0</v>
      </c>
      <c r="U3761">
        <v>0</v>
      </c>
      <c r="V3761">
        <v>0</v>
      </c>
      <c r="W3761">
        <v>306333.33333333302</v>
      </c>
      <c r="X3761">
        <v>306333.33333333302</v>
      </c>
      <c r="Y3761">
        <v>11</v>
      </c>
      <c r="Z3761" s="3" t="s">
        <v>59</v>
      </c>
      <c r="AA3761">
        <v>0</v>
      </c>
      <c r="AB3761">
        <v>2</v>
      </c>
      <c r="AC3761">
        <v>1</v>
      </c>
      <c r="AD3761">
        <v>1</v>
      </c>
      <c r="AE3761">
        <v>0</v>
      </c>
      <c r="AF3761">
        <v>1</v>
      </c>
      <c r="AG3761">
        <v>0</v>
      </c>
      <c r="AH3761">
        <v>40</v>
      </c>
      <c r="AI3761">
        <v>0</v>
      </c>
      <c r="AJ3761">
        <v>1</v>
      </c>
      <c r="AK3761">
        <v>0</v>
      </c>
      <c r="AL3761">
        <v>0</v>
      </c>
      <c r="AM3761">
        <v>5</v>
      </c>
      <c r="AN3761">
        <v>223000</v>
      </c>
      <c r="AO3761">
        <v>1300.83337402344</v>
      </c>
      <c r="AP3761">
        <v>246000</v>
      </c>
      <c r="AQ3761">
        <v>1435</v>
      </c>
      <c r="AR3761">
        <v>246000</v>
      </c>
      <c r="AS3761">
        <v>1435</v>
      </c>
      <c r="AT3761" t="s">
        <v>60</v>
      </c>
      <c r="AU3761">
        <v>0</v>
      </c>
      <c r="AV3761">
        <v>7.1707603950015084</v>
      </c>
      <c r="AW3761">
        <v>21904</v>
      </c>
      <c r="AX3761">
        <v>3249</v>
      </c>
      <c r="AY3761">
        <v>1</v>
      </c>
      <c r="AZ3761">
        <v>0.574773570730019</v>
      </c>
      <c r="BA3761">
        <v>-1.753868389794393</v>
      </c>
    </row>
    <row r="3762" spans="1:53" x14ac:dyDescent="0.25">
      <c r="A3762">
        <v>3</v>
      </c>
      <c r="B3762">
        <v>0</v>
      </c>
      <c r="C3762">
        <v>39</v>
      </c>
      <c r="D3762">
        <v>5</v>
      </c>
      <c r="E3762">
        <v>11</v>
      </c>
      <c r="F3762">
        <v>1</v>
      </c>
      <c r="G3762">
        <v>24</v>
      </c>
      <c r="H3762" s="3">
        <f t="shared" si="58"/>
        <v>28</v>
      </c>
      <c r="I3762">
        <v>58000</v>
      </c>
      <c r="J3762">
        <v>480000</v>
      </c>
      <c r="K3762">
        <v>48</v>
      </c>
      <c r="L3762">
        <v>9</v>
      </c>
      <c r="M3762">
        <v>1</v>
      </c>
      <c r="N3762">
        <v>1</v>
      </c>
      <c r="O3762">
        <v>1048000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1048000</v>
      </c>
      <c r="X3762">
        <v>1048000</v>
      </c>
      <c r="Y3762">
        <v>11</v>
      </c>
      <c r="Z3762" s="3" t="s">
        <v>52</v>
      </c>
      <c r="AA3762">
        <v>1</v>
      </c>
      <c r="AB3762">
        <v>1</v>
      </c>
      <c r="AC3762">
        <v>1</v>
      </c>
      <c r="AD3762">
        <v>1</v>
      </c>
      <c r="AE3762">
        <v>0</v>
      </c>
      <c r="AF3762">
        <v>1</v>
      </c>
      <c r="AG3762">
        <v>0</v>
      </c>
      <c r="AH3762">
        <v>48</v>
      </c>
      <c r="AI3762">
        <v>1</v>
      </c>
      <c r="AJ3762">
        <v>0</v>
      </c>
      <c r="AK3762">
        <v>0</v>
      </c>
      <c r="AL3762">
        <v>0</v>
      </c>
      <c r="AM3762">
        <v>5</v>
      </c>
      <c r="AN3762">
        <v>950000</v>
      </c>
      <c r="AO3762">
        <v>4618.0556640625</v>
      </c>
      <c r="AP3762">
        <v>1048000</v>
      </c>
      <c r="AQ3762">
        <v>5094.4443359375</v>
      </c>
      <c r="AR3762">
        <v>1048000</v>
      </c>
      <c r="AS3762">
        <v>5094.4443359375</v>
      </c>
      <c r="AT3762" t="s">
        <v>53</v>
      </c>
      <c r="AU3762">
        <v>1</v>
      </c>
      <c r="AV3762">
        <v>8.4377290435582317</v>
      </c>
      <c r="AW3762">
        <v>576</v>
      </c>
      <c r="AX3762">
        <v>1521</v>
      </c>
      <c r="AY3762">
        <v>1</v>
      </c>
      <c r="AZ3762">
        <v>0.53130329531562825</v>
      </c>
      <c r="BA3762">
        <v>-0.36249014833359522</v>
      </c>
    </row>
    <row r="3763" spans="1:53" x14ac:dyDescent="0.25">
      <c r="A3763">
        <v>6</v>
      </c>
      <c r="B3763">
        <v>0</v>
      </c>
      <c r="C3763">
        <v>27</v>
      </c>
      <c r="D3763">
        <v>6</v>
      </c>
      <c r="E3763">
        <v>5</v>
      </c>
      <c r="F3763">
        <v>1</v>
      </c>
      <c r="G3763">
        <v>5</v>
      </c>
      <c r="H3763" s="3">
        <f t="shared" si="58"/>
        <v>15</v>
      </c>
      <c r="I3763">
        <v>0</v>
      </c>
      <c r="J3763">
        <v>600000</v>
      </c>
      <c r="K3763">
        <v>40</v>
      </c>
      <c r="L3763">
        <v>6</v>
      </c>
      <c r="M3763">
        <v>1</v>
      </c>
      <c r="N3763">
        <v>1</v>
      </c>
      <c r="O3763">
        <v>3100000</v>
      </c>
      <c r="P3763">
        <v>600000</v>
      </c>
      <c r="Q3763">
        <v>0</v>
      </c>
      <c r="R3763">
        <v>0</v>
      </c>
      <c r="S3763">
        <v>0</v>
      </c>
      <c r="T3763">
        <v>416666.66666666698</v>
      </c>
      <c r="U3763">
        <v>0</v>
      </c>
      <c r="V3763">
        <v>800000</v>
      </c>
      <c r="W3763">
        <v>4916666.6666666698</v>
      </c>
      <c r="X3763">
        <v>4916666.6666666698</v>
      </c>
      <c r="Y3763">
        <v>11</v>
      </c>
      <c r="Z3763" s="3" t="s">
        <v>54</v>
      </c>
      <c r="AA3763">
        <v>0</v>
      </c>
      <c r="AB3763">
        <v>1</v>
      </c>
      <c r="AC3763">
        <v>1</v>
      </c>
      <c r="AD3763">
        <v>1</v>
      </c>
      <c r="AE3763">
        <v>0</v>
      </c>
      <c r="AF3763">
        <v>1</v>
      </c>
      <c r="AG3763">
        <v>0</v>
      </c>
      <c r="AH3763">
        <v>48</v>
      </c>
      <c r="AI3763">
        <v>1</v>
      </c>
      <c r="AJ3763">
        <v>0</v>
      </c>
      <c r="AK3763">
        <v>0</v>
      </c>
      <c r="AL3763">
        <v>0</v>
      </c>
      <c r="AM3763">
        <v>4</v>
      </c>
      <c r="AN3763">
        <v>2500000</v>
      </c>
      <c r="AO3763">
        <v>14583.3330078125</v>
      </c>
      <c r="AP3763">
        <v>3700000</v>
      </c>
      <c r="AQ3763">
        <v>17986.111328125</v>
      </c>
      <c r="AR3763">
        <v>3700000</v>
      </c>
      <c r="AS3763">
        <v>17986.111328125</v>
      </c>
      <c r="AT3763" t="s">
        <v>55</v>
      </c>
      <c r="AU3763">
        <v>1</v>
      </c>
      <c r="AV3763">
        <v>9.5876345807962213</v>
      </c>
      <c r="AW3763">
        <v>25</v>
      </c>
      <c r="AX3763">
        <v>729</v>
      </c>
      <c r="AY3763">
        <v>1</v>
      </c>
      <c r="AZ3763">
        <v>0.43559867160628868</v>
      </c>
      <c r="BA3763">
        <v>0.92487870805791217</v>
      </c>
    </row>
    <row r="3764" spans="1:53" x14ac:dyDescent="0.25">
      <c r="A3764">
        <v>1</v>
      </c>
      <c r="B3764">
        <v>0</v>
      </c>
      <c r="C3764">
        <v>62</v>
      </c>
      <c r="D3764">
        <v>3</v>
      </c>
      <c r="E3764">
        <v>2</v>
      </c>
      <c r="F3764">
        <v>4</v>
      </c>
      <c r="G3764">
        <v>18</v>
      </c>
      <c r="H3764" s="3">
        <f t="shared" si="58"/>
        <v>53</v>
      </c>
      <c r="I3764">
        <v>0</v>
      </c>
      <c r="J3764">
        <v>0</v>
      </c>
      <c r="K3764">
        <v>22</v>
      </c>
      <c r="L3764">
        <v>1</v>
      </c>
      <c r="M3764">
        <v>2</v>
      </c>
      <c r="N3764">
        <v>1</v>
      </c>
      <c r="O3764">
        <v>80000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80000</v>
      </c>
      <c r="X3764">
        <v>80000</v>
      </c>
      <c r="Y3764">
        <v>11</v>
      </c>
      <c r="Z3764" s="3" t="s">
        <v>58</v>
      </c>
      <c r="AA3764">
        <v>0</v>
      </c>
      <c r="AB3764">
        <v>2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72</v>
      </c>
      <c r="AI3764">
        <v>0</v>
      </c>
      <c r="AJ3764">
        <v>1</v>
      </c>
      <c r="AK3764">
        <v>0</v>
      </c>
      <c r="AL3764">
        <v>1</v>
      </c>
      <c r="AM3764">
        <v>1</v>
      </c>
      <c r="AN3764">
        <v>80000</v>
      </c>
      <c r="AO3764">
        <v>848.48486328125</v>
      </c>
      <c r="AP3764">
        <v>80000</v>
      </c>
      <c r="AQ3764">
        <v>848.48486328125</v>
      </c>
      <c r="AR3764">
        <v>80000</v>
      </c>
      <c r="AS3764">
        <v>848.48486328125</v>
      </c>
      <c r="AT3764" t="s">
        <v>57</v>
      </c>
      <c r="AU3764">
        <v>0</v>
      </c>
      <c r="AV3764">
        <v>6.7434522451294763</v>
      </c>
      <c r="AW3764">
        <v>324</v>
      </c>
      <c r="AX3764">
        <v>3844</v>
      </c>
      <c r="AY3764">
        <v>1</v>
      </c>
      <c r="AZ3764">
        <v>0.61458015042042591</v>
      </c>
      <c r="BA3764">
        <v>-0.8847378224348329</v>
      </c>
    </row>
    <row r="3765" spans="1:53" x14ac:dyDescent="0.25">
      <c r="A3765">
        <v>1</v>
      </c>
      <c r="B3765">
        <v>1</v>
      </c>
      <c r="C3765">
        <v>32</v>
      </c>
      <c r="D3765">
        <v>5</v>
      </c>
      <c r="E3765">
        <v>11</v>
      </c>
      <c r="F3765">
        <v>1</v>
      </c>
      <c r="G3765">
        <v>9</v>
      </c>
      <c r="H3765" s="3">
        <f t="shared" si="58"/>
        <v>21</v>
      </c>
      <c r="I3765">
        <v>152211</v>
      </c>
      <c r="J3765">
        <v>1517000</v>
      </c>
      <c r="K3765">
        <v>56</v>
      </c>
      <c r="L3765">
        <v>9</v>
      </c>
      <c r="M3765">
        <v>1</v>
      </c>
      <c r="N3765">
        <v>1</v>
      </c>
      <c r="O3765">
        <v>1199711</v>
      </c>
      <c r="P3765">
        <v>0</v>
      </c>
      <c r="Q3765">
        <v>32000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1231711</v>
      </c>
      <c r="X3765">
        <v>1231711</v>
      </c>
      <c r="Y3765">
        <v>11</v>
      </c>
      <c r="Z3765" s="3" t="s">
        <v>52</v>
      </c>
      <c r="AA3765">
        <v>1</v>
      </c>
      <c r="AB3765">
        <v>1</v>
      </c>
      <c r="AC3765">
        <v>1</v>
      </c>
      <c r="AD3765">
        <v>1</v>
      </c>
      <c r="AE3765">
        <v>0</v>
      </c>
      <c r="AF3765">
        <v>1</v>
      </c>
      <c r="AG3765">
        <v>0</v>
      </c>
      <c r="AH3765">
        <v>56</v>
      </c>
      <c r="AI3765">
        <v>1</v>
      </c>
      <c r="AJ3765">
        <v>0</v>
      </c>
      <c r="AK3765">
        <v>0</v>
      </c>
      <c r="AL3765">
        <v>0</v>
      </c>
      <c r="AM3765">
        <v>5</v>
      </c>
      <c r="AN3765">
        <v>800000</v>
      </c>
      <c r="AO3765">
        <v>3333.33325195312</v>
      </c>
      <c r="AP3765">
        <v>1199711</v>
      </c>
      <c r="AQ3765">
        <v>4998.7958984375</v>
      </c>
      <c r="AR3765">
        <v>1199711</v>
      </c>
      <c r="AS3765">
        <v>4998.7958984375</v>
      </c>
      <c r="AT3765" t="s">
        <v>53</v>
      </c>
      <c r="AU3765">
        <v>1</v>
      </c>
      <c r="AV3765">
        <v>8.1117280588940091</v>
      </c>
      <c r="AW3765">
        <v>81</v>
      </c>
      <c r="AX3765">
        <v>1024</v>
      </c>
      <c r="AY3765">
        <v>0</v>
      </c>
      <c r="AZ3765">
        <v>-0.39932892648920698</v>
      </c>
      <c r="BA3765">
        <v>-0.46528888133640811</v>
      </c>
    </row>
    <row r="3766" spans="1:53" x14ac:dyDescent="0.25">
      <c r="A3766">
        <v>1</v>
      </c>
      <c r="B3766">
        <v>1</v>
      </c>
      <c r="C3766">
        <v>39</v>
      </c>
      <c r="D3766">
        <v>3</v>
      </c>
      <c r="E3766">
        <v>5</v>
      </c>
      <c r="F3766">
        <v>1</v>
      </c>
      <c r="G3766">
        <v>60</v>
      </c>
      <c r="H3766" s="3">
        <f t="shared" si="58"/>
        <v>30</v>
      </c>
      <c r="I3766">
        <v>0</v>
      </c>
      <c r="J3766">
        <v>0</v>
      </c>
      <c r="K3766">
        <v>54</v>
      </c>
      <c r="L3766">
        <v>9</v>
      </c>
      <c r="M3766">
        <v>1</v>
      </c>
      <c r="N3766">
        <v>1</v>
      </c>
      <c r="O3766">
        <v>1700000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1700000</v>
      </c>
      <c r="X3766">
        <v>1700000</v>
      </c>
      <c r="Y3766">
        <v>11</v>
      </c>
      <c r="Z3766" s="3" t="s">
        <v>56</v>
      </c>
      <c r="AA3766">
        <v>0</v>
      </c>
      <c r="AB3766">
        <v>1</v>
      </c>
      <c r="AC3766">
        <v>1</v>
      </c>
      <c r="AD3766">
        <v>1</v>
      </c>
      <c r="AE3766">
        <v>0</v>
      </c>
      <c r="AF3766">
        <v>1</v>
      </c>
      <c r="AG3766">
        <v>0</v>
      </c>
      <c r="AH3766">
        <v>54</v>
      </c>
      <c r="AI3766">
        <v>1</v>
      </c>
      <c r="AJ3766">
        <v>0</v>
      </c>
      <c r="AK3766">
        <v>0</v>
      </c>
      <c r="AL3766">
        <v>0</v>
      </c>
      <c r="AM3766">
        <v>5</v>
      </c>
      <c r="AN3766">
        <v>1700000</v>
      </c>
      <c r="AO3766">
        <v>7345.67919921875</v>
      </c>
      <c r="AP3766">
        <v>1700000</v>
      </c>
      <c r="AQ3766">
        <v>7345.67919921875</v>
      </c>
      <c r="AR3766">
        <v>1700000</v>
      </c>
      <c r="AS3766">
        <v>7345.67919921875</v>
      </c>
      <c r="AT3766" t="s">
        <v>57</v>
      </c>
      <c r="AU3766">
        <v>1</v>
      </c>
      <c r="AV3766">
        <v>8.9018675552951905</v>
      </c>
      <c r="AW3766">
        <v>3600</v>
      </c>
      <c r="AX3766">
        <v>1521</v>
      </c>
      <c r="AY3766">
        <v>0</v>
      </c>
      <c r="AZ3766">
        <v>-0.28773705554326312</v>
      </c>
      <c r="BA3766">
        <v>0.63500211443234078</v>
      </c>
    </row>
    <row r="3767" spans="1:53" x14ac:dyDescent="0.25">
      <c r="A3767">
        <v>1</v>
      </c>
      <c r="B3767">
        <v>1</v>
      </c>
      <c r="C3767">
        <v>27</v>
      </c>
      <c r="D3767">
        <v>3</v>
      </c>
      <c r="E3767">
        <v>3</v>
      </c>
      <c r="F3767">
        <v>1</v>
      </c>
      <c r="G3767">
        <v>0</v>
      </c>
      <c r="H3767" s="3">
        <f t="shared" si="58"/>
        <v>18</v>
      </c>
      <c r="I3767">
        <v>0</v>
      </c>
      <c r="J3767">
        <v>0</v>
      </c>
      <c r="K3767">
        <v>60</v>
      </c>
      <c r="L3767">
        <v>4</v>
      </c>
      <c r="M3767">
        <v>2</v>
      </c>
      <c r="N3767">
        <v>1</v>
      </c>
      <c r="O3767">
        <v>400000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400000</v>
      </c>
      <c r="X3767">
        <v>400000</v>
      </c>
      <c r="Y3767">
        <v>11</v>
      </c>
      <c r="Z3767" s="3" t="s">
        <v>58</v>
      </c>
      <c r="AA3767">
        <v>0</v>
      </c>
      <c r="AB3767">
        <v>2</v>
      </c>
      <c r="AC3767">
        <v>1</v>
      </c>
      <c r="AD3767">
        <v>1</v>
      </c>
      <c r="AE3767">
        <v>0</v>
      </c>
      <c r="AF3767">
        <v>1</v>
      </c>
      <c r="AG3767">
        <v>0</v>
      </c>
      <c r="AH3767">
        <v>60</v>
      </c>
      <c r="AI3767">
        <v>0</v>
      </c>
      <c r="AJ3767">
        <v>1</v>
      </c>
      <c r="AK3767">
        <v>0</v>
      </c>
      <c r="AL3767">
        <v>0</v>
      </c>
      <c r="AM3767">
        <v>3</v>
      </c>
      <c r="AN3767">
        <v>400000</v>
      </c>
      <c r="AO3767">
        <v>1555.55554199219</v>
      </c>
      <c r="AP3767">
        <v>400000</v>
      </c>
      <c r="AQ3767">
        <v>1555.55554199219</v>
      </c>
      <c r="AR3767">
        <v>400000</v>
      </c>
      <c r="AS3767">
        <v>1555.55554199219</v>
      </c>
      <c r="AT3767" t="s">
        <v>57</v>
      </c>
      <c r="AU3767">
        <v>0</v>
      </c>
      <c r="AV3767">
        <v>7.3495880225418686</v>
      </c>
      <c r="AW3767">
        <v>0</v>
      </c>
      <c r="AX3767">
        <v>729</v>
      </c>
      <c r="AY3767">
        <v>0</v>
      </c>
      <c r="AZ3767">
        <v>-0.34679890850160278</v>
      </c>
      <c r="BA3767">
        <v>-0.26286058638046289</v>
      </c>
    </row>
    <row r="3768" spans="1:53" x14ac:dyDescent="0.25">
      <c r="A3768">
        <v>6</v>
      </c>
      <c r="B3768">
        <v>1</v>
      </c>
      <c r="C3768">
        <v>27</v>
      </c>
      <c r="D3768">
        <v>6</v>
      </c>
      <c r="E3768">
        <v>4</v>
      </c>
      <c r="F3768">
        <v>1</v>
      </c>
      <c r="G3768">
        <v>24</v>
      </c>
      <c r="H3768" s="3">
        <f t="shared" si="58"/>
        <v>15</v>
      </c>
      <c r="I3768">
        <v>0</v>
      </c>
      <c r="J3768">
        <v>3250000</v>
      </c>
      <c r="K3768">
        <v>45</v>
      </c>
      <c r="L3768">
        <v>9</v>
      </c>
      <c r="M3768">
        <v>1</v>
      </c>
      <c r="N3768">
        <v>1</v>
      </c>
      <c r="O3768">
        <v>2770833.3333333302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2770833.3333333302</v>
      </c>
      <c r="X3768">
        <v>4770833.3333333302</v>
      </c>
      <c r="Y3768">
        <v>11</v>
      </c>
      <c r="Z3768" s="3" t="s">
        <v>54</v>
      </c>
      <c r="AA3768">
        <v>0</v>
      </c>
      <c r="AB3768">
        <v>1</v>
      </c>
      <c r="AC3768">
        <v>1</v>
      </c>
      <c r="AD3768">
        <v>1</v>
      </c>
      <c r="AE3768">
        <v>0</v>
      </c>
      <c r="AF3768">
        <v>1</v>
      </c>
      <c r="AG3768">
        <v>0</v>
      </c>
      <c r="AH3768">
        <v>45</v>
      </c>
      <c r="AI3768">
        <v>1</v>
      </c>
      <c r="AJ3768">
        <v>0</v>
      </c>
      <c r="AK3768">
        <v>0</v>
      </c>
      <c r="AL3768">
        <v>0</v>
      </c>
      <c r="AM3768">
        <v>5</v>
      </c>
      <c r="AN3768">
        <v>2500000</v>
      </c>
      <c r="AO3768">
        <v>12962.962890625</v>
      </c>
      <c r="AP3768">
        <v>2770833.5</v>
      </c>
      <c r="AQ3768">
        <v>14367.28515625</v>
      </c>
      <c r="AR3768">
        <v>2770833.5</v>
      </c>
      <c r="AS3768">
        <v>14367.28515625</v>
      </c>
      <c r="AT3768" t="s">
        <v>55</v>
      </c>
      <c r="AU3768">
        <v>1</v>
      </c>
      <c r="AV3768">
        <v>9.46985156188091</v>
      </c>
      <c r="AW3768">
        <v>576</v>
      </c>
      <c r="AX3768">
        <v>729</v>
      </c>
      <c r="AY3768">
        <v>0</v>
      </c>
      <c r="AZ3768">
        <v>-0.49962302332417219</v>
      </c>
      <c r="BA3768">
        <v>0.57415412390147402</v>
      </c>
    </row>
    <row r="3769" spans="1:53" x14ac:dyDescent="0.25">
      <c r="A3769">
        <v>6</v>
      </c>
      <c r="B3769">
        <v>0</v>
      </c>
      <c r="C3769">
        <v>34</v>
      </c>
      <c r="D3769">
        <v>6</v>
      </c>
      <c r="E3769">
        <v>8</v>
      </c>
      <c r="F3769">
        <v>1</v>
      </c>
      <c r="G3769">
        <v>16</v>
      </c>
      <c r="H3769" s="3">
        <f t="shared" si="58"/>
        <v>22</v>
      </c>
      <c r="I3769">
        <v>300000</v>
      </c>
      <c r="J3769">
        <v>0</v>
      </c>
      <c r="K3769">
        <v>40</v>
      </c>
      <c r="L3769">
        <v>9</v>
      </c>
      <c r="M3769">
        <v>1</v>
      </c>
      <c r="N3769">
        <v>1</v>
      </c>
      <c r="O3769">
        <v>5300000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5300000</v>
      </c>
      <c r="X3769">
        <v>5300000</v>
      </c>
      <c r="Y3769">
        <v>11</v>
      </c>
      <c r="Z3769" s="3" t="s">
        <v>54</v>
      </c>
      <c r="AA3769">
        <v>0</v>
      </c>
      <c r="AB3769">
        <v>1</v>
      </c>
      <c r="AC3769">
        <v>1</v>
      </c>
      <c r="AD3769">
        <v>1</v>
      </c>
      <c r="AE3769">
        <v>0</v>
      </c>
      <c r="AF3769">
        <v>1</v>
      </c>
      <c r="AG3769">
        <v>0</v>
      </c>
      <c r="AH3769">
        <v>40</v>
      </c>
      <c r="AI3769">
        <v>1</v>
      </c>
      <c r="AJ3769">
        <v>0</v>
      </c>
      <c r="AK3769">
        <v>0</v>
      </c>
      <c r="AL3769">
        <v>0</v>
      </c>
      <c r="AM3769">
        <v>5</v>
      </c>
      <c r="AN3769">
        <v>5000000</v>
      </c>
      <c r="AO3769">
        <v>29166.666015625</v>
      </c>
      <c r="AP3769">
        <v>5300000</v>
      </c>
      <c r="AQ3769">
        <v>30916.666015625</v>
      </c>
      <c r="AR3769">
        <v>5300000</v>
      </c>
      <c r="AS3769">
        <v>30916.666015625</v>
      </c>
      <c r="AT3769" t="s">
        <v>55</v>
      </c>
      <c r="AU3769">
        <v>1</v>
      </c>
      <c r="AV3769">
        <v>10.28078176135617</v>
      </c>
      <c r="AW3769">
        <v>256</v>
      </c>
      <c r="AX3769">
        <v>1156</v>
      </c>
      <c r="AY3769">
        <v>1</v>
      </c>
      <c r="AZ3769">
        <v>0.43046906699943432</v>
      </c>
      <c r="BA3769">
        <v>1.211603011863376</v>
      </c>
    </row>
    <row r="3770" spans="1:53" x14ac:dyDescent="0.25">
      <c r="A3770">
        <v>3</v>
      </c>
      <c r="B3770">
        <v>0</v>
      </c>
      <c r="C3770">
        <v>28</v>
      </c>
      <c r="D3770">
        <v>6</v>
      </c>
      <c r="E3770">
        <v>5</v>
      </c>
      <c r="F3770">
        <v>1</v>
      </c>
      <c r="G3770">
        <v>18</v>
      </c>
      <c r="H3770" s="3">
        <f t="shared" si="58"/>
        <v>16</v>
      </c>
      <c r="I3770">
        <v>90000</v>
      </c>
      <c r="J3770">
        <v>0</v>
      </c>
      <c r="K3770">
        <v>48</v>
      </c>
      <c r="L3770">
        <v>9</v>
      </c>
      <c r="M3770">
        <v>1</v>
      </c>
      <c r="N3770">
        <v>1</v>
      </c>
      <c r="O3770">
        <v>1590000</v>
      </c>
      <c r="P3770">
        <v>0</v>
      </c>
      <c r="Q3770">
        <v>90000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1680000</v>
      </c>
      <c r="X3770">
        <v>1680000</v>
      </c>
      <c r="Y3770">
        <v>11</v>
      </c>
      <c r="Z3770" s="3" t="s">
        <v>54</v>
      </c>
      <c r="AA3770">
        <v>0</v>
      </c>
      <c r="AB3770">
        <v>1</v>
      </c>
      <c r="AC3770">
        <v>1</v>
      </c>
      <c r="AD3770">
        <v>1</v>
      </c>
      <c r="AE3770">
        <v>0</v>
      </c>
      <c r="AF3770">
        <v>1</v>
      </c>
      <c r="AG3770">
        <v>0</v>
      </c>
      <c r="AH3770">
        <v>48</v>
      </c>
      <c r="AI3770">
        <v>1</v>
      </c>
      <c r="AJ3770">
        <v>0</v>
      </c>
      <c r="AK3770">
        <v>0</v>
      </c>
      <c r="AL3770">
        <v>0</v>
      </c>
      <c r="AM3770">
        <v>5</v>
      </c>
      <c r="AN3770">
        <v>1590000</v>
      </c>
      <c r="AO3770">
        <v>7729.16650390625</v>
      </c>
      <c r="AP3770">
        <v>1590000</v>
      </c>
      <c r="AQ3770">
        <v>7729.16650390625</v>
      </c>
      <c r="AR3770">
        <v>1590000</v>
      </c>
      <c r="AS3770">
        <v>7729.16650390625</v>
      </c>
      <c r="AT3770" t="s">
        <v>55</v>
      </c>
      <c r="AU3770">
        <v>1</v>
      </c>
      <c r="AV3770">
        <v>8.9527563096237301</v>
      </c>
      <c r="AW3770">
        <v>324</v>
      </c>
      <c r="AX3770">
        <v>784</v>
      </c>
      <c r="AY3770">
        <v>1</v>
      </c>
      <c r="AZ3770">
        <v>0.51059937476308159</v>
      </c>
      <c r="BA3770">
        <v>8.0609036041617219E-2</v>
      </c>
    </row>
    <row r="3771" spans="1:53" x14ac:dyDescent="0.25">
      <c r="A3771">
        <v>3</v>
      </c>
      <c r="B3771">
        <v>1</v>
      </c>
      <c r="C3771">
        <v>27</v>
      </c>
      <c r="D3771">
        <v>6</v>
      </c>
      <c r="E3771">
        <v>9</v>
      </c>
      <c r="F3771">
        <v>1</v>
      </c>
      <c r="G3771">
        <v>3</v>
      </c>
      <c r="H3771" s="3">
        <f t="shared" si="58"/>
        <v>15</v>
      </c>
      <c r="I3771">
        <v>0</v>
      </c>
      <c r="J3771">
        <v>400000</v>
      </c>
      <c r="K3771">
        <v>50</v>
      </c>
      <c r="L3771">
        <v>9</v>
      </c>
      <c r="M3771">
        <v>1</v>
      </c>
      <c r="N3771">
        <v>1</v>
      </c>
      <c r="O3771">
        <v>1473333.33333333</v>
      </c>
      <c r="P3771">
        <v>500000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1973333.33333333</v>
      </c>
      <c r="X3771">
        <v>1973333.33333333</v>
      </c>
      <c r="Y3771">
        <v>11</v>
      </c>
      <c r="Z3771" s="3" t="s">
        <v>54</v>
      </c>
      <c r="AA3771">
        <v>0</v>
      </c>
      <c r="AB3771">
        <v>1</v>
      </c>
      <c r="AC3771">
        <v>1</v>
      </c>
      <c r="AD3771">
        <v>1</v>
      </c>
      <c r="AE3771">
        <v>0</v>
      </c>
      <c r="AF3771">
        <v>1</v>
      </c>
      <c r="AG3771">
        <v>0</v>
      </c>
      <c r="AH3771">
        <v>58</v>
      </c>
      <c r="AI3771">
        <v>1</v>
      </c>
      <c r="AJ3771">
        <v>0</v>
      </c>
      <c r="AK3771">
        <v>0</v>
      </c>
      <c r="AL3771">
        <v>0</v>
      </c>
      <c r="AM3771">
        <v>5</v>
      </c>
      <c r="AN3771">
        <v>1440000</v>
      </c>
      <c r="AO3771">
        <v>6720</v>
      </c>
      <c r="AP3771">
        <v>1973333.375</v>
      </c>
      <c r="AQ3771">
        <v>7938.697265625</v>
      </c>
      <c r="AR3771">
        <v>1973333.375</v>
      </c>
      <c r="AS3771">
        <v>7938.697265625</v>
      </c>
      <c r="AT3771" t="s">
        <v>55</v>
      </c>
      <c r="AU3771">
        <v>1</v>
      </c>
      <c r="AV3771">
        <v>8.8128434335171946</v>
      </c>
      <c r="AW3771">
        <v>9</v>
      </c>
      <c r="AX3771">
        <v>729</v>
      </c>
      <c r="AY3771">
        <v>0</v>
      </c>
      <c r="AZ3771">
        <v>-0.42806219319051969</v>
      </c>
      <c r="BA3771">
        <v>0.1026731483454735</v>
      </c>
    </row>
    <row r="3772" spans="1:53" x14ac:dyDescent="0.25">
      <c r="A3772">
        <v>6</v>
      </c>
      <c r="B3772">
        <v>1</v>
      </c>
      <c r="C3772">
        <v>28</v>
      </c>
      <c r="D3772">
        <v>6</v>
      </c>
      <c r="E3772">
        <v>5</v>
      </c>
      <c r="F3772">
        <v>1</v>
      </c>
      <c r="G3772">
        <v>48</v>
      </c>
      <c r="H3772" s="3">
        <f t="shared" si="58"/>
        <v>16</v>
      </c>
      <c r="I3772">
        <v>140000</v>
      </c>
      <c r="J3772">
        <v>6000000</v>
      </c>
      <c r="K3772">
        <v>45</v>
      </c>
      <c r="L3772">
        <v>9</v>
      </c>
      <c r="M3772">
        <v>1</v>
      </c>
      <c r="N3772">
        <v>1</v>
      </c>
      <c r="O3772">
        <v>7740000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7740000</v>
      </c>
      <c r="X3772">
        <v>7740000</v>
      </c>
      <c r="Y3772">
        <v>11</v>
      </c>
      <c r="Z3772" s="3" t="s">
        <v>54</v>
      </c>
      <c r="AA3772">
        <v>0</v>
      </c>
      <c r="AB3772">
        <v>1</v>
      </c>
      <c r="AC3772">
        <v>1</v>
      </c>
      <c r="AD3772">
        <v>1</v>
      </c>
      <c r="AE3772">
        <v>0</v>
      </c>
      <c r="AF3772">
        <v>1</v>
      </c>
      <c r="AG3772">
        <v>0</v>
      </c>
      <c r="AH3772">
        <v>45</v>
      </c>
      <c r="AI3772">
        <v>1</v>
      </c>
      <c r="AJ3772">
        <v>0</v>
      </c>
      <c r="AK3772">
        <v>0</v>
      </c>
      <c r="AL3772">
        <v>0</v>
      </c>
      <c r="AM3772">
        <v>5</v>
      </c>
      <c r="AN3772">
        <v>7100000</v>
      </c>
      <c r="AO3772">
        <v>36814.81640625</v>
      </c>
      <c r="AP3772">
        <v>7600000</v>
      </c>
      <c r="AQ3772">
        <v>39407.40625</v>
      </c>
      <c r="AR3772">
        <v>7600000</v>
      </c>
      <c r="AS3772">
        <v>39407.40625</v>
      </c>
      <c r="AT3772" t="s">
        <v>55</v>
      </c>
      <c r="AU3772">
        <v>1</v>
      </c>
      <c r="AV3772">
        <v>10.513655662862501</v>
      </c>
      <c r="AW3772">
        <v>2304</v>
      </c>
      <c r="AX3772">
        <v>784</v>
      </c>
      <c r="AY3772">
        <v>0</v>
      </c>
      <c r="AZ3772">
        <v>-0.49631304307083107</v>
      </c>
      <c r="BA3772">
        <v>1.552482010135668</v>
      </c>
    </row>
    <row r="3773" spans="1:53" x14ac:dyDescent="0.25">
      <c r="A3773">
        <v>3</v>
      </c>
      <c r="B3773">
        <v>1</v>
      </c>
      <c r="C3773">
        <v>51</v>
      </c>
      <c r="D3773">
        <v>6</v>
      </c>
      <c r="E3773">
        <v>3</v>
      </c>
      <c r="F3773">
        <v>1</v>
      </c>
      <c r="G3773">
        <v>12</v>
      </c>
      <c r="H3773" s="3">
        <f t="shared" si="58"/>
        <v>39</v>
      </c>
      <c r="I3773">
        <v>150000</v>
      </c>
      <c r="J3773">
        <v>0</v>
      </c>
      <c r="K3773">
        <v>40</v>
      </c>
      <c r="L3773">
        <v>9</v>
      </c>
      <c r="M3773">
        <v>1</v>
      </c>
      <c r="N3773">
        <v>1</v>
      </c>
      <c r="O3773">
        <v>2600000</v>
      </c>
      <c r="P3773">
        <v>0</v>
      </c>
      <c r="Q3773">
        <v>150000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2750000</v>
      </c>
      <c r="X3773">
        <v>2833333</v>
      </c>
      <c r="Y3773">
        <v>11</v>
      </c>
      <c r="Z3773" s="3" t="s">
        <v>54</v>
      </c>
      <c r="AA3773">
        <v>0</v>
      </c>
      <c r="AB3773">
        <v>1</v>
      </c>
      <c r="AC3773">
        <v>1</v>
      </c>
      <c r="AD3773">
        <v>1</v>
      </c>
      <c r="AE3773">
        <v>0</v>
      </c>
      <c r="AF3773">
        <v>1</v>
      </c>
      <c r="AG3773">
        <v>0</v>
      </c>
      <c r="AH3773">
        <v>40</v>
      </c>
      <c r="AI3773">
        <v>1</v>
      </c>
      <c r="AJ3773">
        <v>0</v>
      </c>
      <c r="AK3773">
        <v>0</v>
      </c>
      <c r="AL3773">
        <v>0</v>
      </c>
      <c r="AM3773">
        <v>5</v>
      </c>
      <c r="AN3773">
        <v>2600000</v>
      </c>
      <c r="AO3773">
        <v>15166.6669921875</v>
      </c>
      <c r="AP3773">
        <v>2600000</v>
      </c>
      <c r="AQ3773">
        <v>15166.6669921875</v>
      </c>
      <c r="AR3773">
        <v>2600000</v>
      </c>
      <c r="AS3773">
        <v>15166.6669921875</v>
      </c>
      <c r="AT3773" t="s">
        <v>55</v>
      </c>
      <c r="AU3773">
        <v>1</v>
      </c>
      <c r="AV3773">
        <v>9.6268553377338435</v>
      </c>
      <c r="AW3773">
        <v>144</v>
      </c>
      <c r="AX3773">
        <v>2601</v>
      </c>
      <c r="AY3773">
        <v>0</v>
      </c>
      <c r="AZ3773">
        <v>-0.60262723172041766</v>
      </c>
      <c r="BA3773">
        <v>0.40344863179648549</v>
      </c>
    </row>
    <row r="3774" spans="1:53" x14ac:dyDescent="0.25">
      <c r="A3774">
        <v>3</v>
      </c>
      <c r="B3774">
        <v>1</v>
      </c>
      <c r="C3774">
        <v>28</v>
      </c>
      <c r="D3774">
        <v>6</v>
      </c>
      <c r="E3774">
        <v>5</v>
      </c>
      <c r="F3774">
        <v>1</v>
      </c>
      <c r="G3774">
        <v>48</v>
      </c>
      <c r="H3774" s="3">
        <f t="shared" si="58"/>
        <v>16</v>
      </c>
      <c r="I3774">
        <v>0</v>
      </c>
      <c r="J3774">
        <v>1400000</v>
      </c>
      <c r="K3774">
        <v>48</v>
      </c>
      <c r="L3774">
        <v>9</v>
      </c>
      <c r="M3774">
        <v>1</v>
      </c>
      <c r="N3774">
        <v>1</v>
      </c>
      <c r="O3774">
        <v>1961666.66666667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1961666.66666667</v>
      </c>
      <c r="X3774">
        <v>1961666.66666667</v>
      </c>
      <c r="Y3774">
        <v>11</v>
      </c>
      <c r="Z3774" s="3" t="s">
        <v>54</v>
      </c>
      <c r="AA3774">
        <v>0</v>
      </c>
      <c r="AB3774">
        <v>1</v>
      </c>
      <c r="AC3774">
        <v>1</v>
      </c>
      <c r="AD3774">
        <v>1</v>
      </c>
      <c r="AE3774">
        <v>0</v>
      </c>
      <c r="AF3774">
        <v>1</v>
      </c>
      <c r="AG3774">
        <v>0</v>
      </c>
      <c r="AH3774">
        <v>48</v>
      </c>
      <c r="AI3774">
        <v>1</v>
      </c>
      <c r="AJ3774">
        <v>0</v>
      </c>
      <c r="AK3774">
        <v>0</v>
      </c>
      <c r="AL3774">
        <v>0</v>
      </c>
      <c r="AM3774">
        <v>5</v>
      </c>
      <c r="AN3774">
        <v>1845000</v>
      </c>
      <c r="AO3774">
        <v>8968.75</v>
      </c>
      <c r="AP3774">
        <v>1961666.625</v>
      </c>
      <c r="AQ3774">
        <v>9535.8798828125</v>
      </c>
      <c r="AR3774">
        <v>1961666.625</v>
      </c>
      <c r="AS3774">
        <v>9535.8798828125</v>
      </c>
      <c r="AT3774" t="s">
        <v>55</v>
      </c>
      <c r="AU3774">
        <v>1</v>
      </c>
      <c r="AV3774">
        <v>9.1015015919420321</v>
      </c>
      <c r="AW3774">
        <v>2304</v>
      </c>
      <c r="AX3774">
        <v>784</v>
      </c>
      <c r="AY3774">
        <v>0</v>
      </c>
      <c r="AZ3774">
        <v>-0.47771049565847989</v>
      </c>
      <c r="BA3774">
        <v>0.17386114940550651</v>
      </c>
    </row>
    <row r="3775" spans="1:53" x14ac:dyDescent="0.25">
      <c r="A3775">
        <v>3</v>
      </c>
      <c r="B3775">
        <v>0</v>
      </c>
      <c r="C3775">
        <v>63</v>
      </c>
      <c r="D3775">
        <v>3</v>
      </c>
      <c r="E3775">
        <v>4</v>
      </c>
      <c r="F3775">
        <v>6</v>
      </c>
      <c r="G3775">
        <v>42</v>
      </c>
      <c r="H3775" s="3">
        <f t="shared" si="58"/>
        <v>54</v>
      </c>
      <c r="I3775">
        <v>80000</v>
      </c>
      <c r="J3775">
        <v>0</v>
      </c>
      <c r="K3775">
        <v>22</v>
      </c>
      <c r="L3775">
        <v>6</v>
      </c>
      <c r="M3775">
        <v>2</v>
      </c>
      <c r="N3775">
        <v>1</v>
      </c>
      <c r="O3775">
        <v>320000</v>
      </c>
      <c r="P3775">
        <v>0</v>
      </c>
      <c r="Q3775">
        <v>80000</v>
      </c>
      <c r="R3775">
        <v>0</v>
      </c>
      <c r="S3775">
        <v>0</v>
      </c>
      <c r="T3775">
        <v>0</v>
      </c>
      <c r="U3775">
        <v>120000</v>
      </c>
      <c r="V3775">
        <v>0</v>
      </c>
      <c r="W3775">
        <v>520000</v>
      </c>
      <c r="X3775">
        <v>520000</v>
      </c>
      <c r="Y3775">
        <v>11</v>
      </c>
      <c r="Z3775" s="3" t="s">
        <v>58</v>
      </c>
      <c r="AA3775">
        <v>0</v>
      </c>
      <c r="AB3775">
        <v>2</v>
      </c>
      <c r="AC3775">
        <v>1</v>
      </c>
      <c r="AD3775">
        <v>1</v>
      </c>
      <c r="AE3775">
        <v>0</v>
      </c>
      <c r="AF3775">
        <v>1</v>
      </c>
      <c r="AG3775">
        <v>0</v>
      </c>
      <c r="AH3775">
        <v>72</v>
      </c>
      <c r="AI3775">
        <v>0</v>
      </c>
      <c r="AJ3775">
        <v>1</v>
      </c>
      <c r="AK3775">
        <v>0</v>
      </c>
      <c r="AL3775">
        <v>0</v>
      </c>
      <c r="AM3775">
        <v>4</v>
      </c>
      <c r="AN3775">
        <v>320000</v>
      </c>
      <c r="AO3775">
        <v>3393.939453125</v>
      </c>
      <c r="AP3775">
        <v>320000</v>
      </c>
      <c r="AQ3775">
        <v>3393.939453125</v>
      </c>
      <c r="AR3775">
        <v>320000</v>
      </c>
      <c r="AS3775">
        <v>3393.939453125</v>
      </c>
      <c r="AT3775" t="s">
        <v>57</v>
      </c>
      <c r="AU3775">
        <v>0</v>
      </c>
      <c r="AV3775">
        <v>8.129746606249368</v>
      </c>
      <c r="AW3775">
        <v>1764</v>
      </c>
      <c r="AX3775">
        <v>3969</v>
      </c>
      <c r="AY3775">
        <v>1</v>
      </c>
      <c r="AZ3775">
        <v>0.75301899651519677</v>
      </c>
      <c r="BA3775">
        <v>0.191322981305724</v>
      </c>
    </row>
    <row r="3776" spans="1:53" x14ac:dyDescent="0.25">
      <c r="A3776">
        <v>1</v>
      </c>
      <c r="B3776">
        <v>0</v>
      </c>
      <c r="C3776">
        <v>44</v>
      </c>
      <c r="D3776">
        <v>5</v>
      </c>
      <c r="E3776">
        <v>11</v>
      </c>
      <c r="F3776">
        <v>1</v>
      </c>
      <c r="G3776">
        <v>24</v>
      </c>
      <c r="H3776" s="3">
        <f t="shared" si="58"/>
        <v>33</v>
      </c>
      <c r="I3776">
        <v>280000</v>
      </c>
      <c r="J3776">
        <v>737717</v>
      </c>
      <c r="K3776">
        <v>45</v>
      </c>
      <c r="L3776">
        <v>1</v>
      </c>
      <c r="M3776">
        <v>1</v>
      </c>
      <c r="N3776">
        <v>1</v>
      </c>
      <c r="O3776">
        <v>842718.41666666698</v>
      </c>
      <c r="P3776">
        <v>0</v>
      </c>
      <c r="Q3776">
        <v>280000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1122718.41666667</v>
      </c>
      <c r="X3776">
        <v>1122718.41666667</v>
      </c>
      <c r="Y3776">
        <v>11</v>
      </c>
      <c r="Z3776" s="3" t="s">
        <v>52</v>
      </c>
      <c r="AA3776">
        <v>1</v>
      </c>
      <c r="AB3776">
        <v>1</v>
      </c>
      <c r="AC3776">
        <v>1</v>
      </c>
      <c r="AD3776">
        <v>1</v>
      </c>
      <c r="AE3776">
        <v>0</v>
      </c>
      <c r="AF3776">
        <v>1</v>
      </c>
      <c r="AG3776">
        <v>0</v>
      </c>
      <c r="AH3776">
        <v>45</v>
      </c>
      <c r="AI3776">
        <v>1</v>
      </c>
      <c r="AJ3776">
        <v>0</v>
      </c>
      <c r="AK3776">
        <v>0</v>
      </c>
      <c r="AL3776">
        <v>1</v>
      </c>
      <c r="AM3776">
        <v>1</v>
      </c>
      <c r="AN3776">
        <v>781242</v>
      </c>
      <c r="AO3776">
        <v>4050.88452148438</v>
      </c>
      <c r="AP3776">
        <v>842718.4375</v>
      </c>
      <c r="AQ3776">
        <v>4369.6513671875</v>
      </c>
      <c r="AR3776">
        <v>842718.4375</v>
      </c>
      <c r="AS3776">
        <v>4369.6513671875</v>
      </c>
      <c r="AT3776" t="s">
        <v>53</v>
      </c>
      <c r="AU3776">
        <v>1</v>
      </c>
      <c r="AV3776">
        <v>8.3066905366212094</v>
      </c>
      <c r="AW3776">
        <v>576</v>
      </c>
      <c r="AX3776">
        <v>1936</v>
      </c>
      <c r="AY3776">
        <v>1</v>
      </c>
      <c r="AZ3776">
        <v>0.30150351659095009</v>
      </c>
      <c r="BA3776">
        <v>-0.14371271805180599</v>
      </c>
    </row>
    <row r="3777" spans="1:53" x14ac:dyDescent="0.25">
      <c r="A3777">
        <v>3</v>
      </c>
      <c r="B3777">
        <v>1</v>
      </c>
      <c r="C3777">
        <v>27</v>
      </c>
      <c r="D3777">
        <v>5</v>
      </c>
      <c r="E3777">
        <v>11</v>
      </c>
      <c r="F3777">
        <v>1</v>
      </c>
      <c r="G3777">
        <v>24</v>
      </c>
      <c r="H3777" s="3">
        <f t="shared" si="58"/>
        <v>16</v>
      </c>
      <c r="I3777">
        <v>117211</v>
      </c>
      <c r="J3777">
        <v>1520000</v>
      </c>
      <c r="K3777">
        <v>48</v>
      </c>
      <c r="L3777">
        <v>9</v>
      </c>
      <c r="M3777">
        <v>1</v>
      </c>
      <c r="N3777">
        <v>1</v>
      </c>
      <c r="O3777">
        <v>1293877.66666667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1293877.66666667</v>
      </c>
      <c r="X3777">
        <v>1293877.66666667</v>
      </c>
      <c r="Y3777">
        <v>11</v>
      </c>
      <c r="Z3777" s="3" t="s">
        <v>52</v>
      </c>
      <c r="AA3777">
        <v>1</v>
      </c>
      <c r="AB3777">
        <v>1</v>
      </c>
      <c r="AC3777">
        <v>1</v>
      </c>
      <c r="AD3777">
        <v>1</v>
      </c>
      <c r="AE3777">
        <v>0</v>
      </c>
      <c r="AF3777">
        <v>1</v>
      </c>
      <c r="AG3777">
        <v>0</v>
      </c>
      <c r="AH3777">
        <v>48</v>
      </c>
      <c r="AI3777">
        <v>1</v>
      </c>
      <c r="AJ3777">
        <v>0</v>
      </c>
      <c r="AK3777">
        <v>0</v>
      </c>
      <c r="AL3777">
        <v>0</v>
      </c>
      <c r="AM3777">
        <v>5</v>
      </c>
      <c r="AN3777">
        <v>1050000</v>
      </c>
      <c r="AO3777">
        <v>5104.16650390625</v>
      </c>
      <c r="AP3777">
        <v>1293877.625</v>
      </c>
      <c r="AQ3777">
        <v>6289.68310546875</v>
      </c>
      <c r="AR3777">
        <v>1293877.625</v>
      </c>
      <c r="AS3777">
        <v>6289.68310546875</v>
      </c>
      <c r="AT3777" t="s">
        <v>53</v>
      </c>
      <c r="AU3777">
        <v>1</v>
      </c>
      <c r="AV3777">
        <v>8.537812446731218</v>
      </c>
      <c r="AW3777">
        <v>576</v>
      </c>
      <c r="AX3777">
        <v>729</v>
      </c>
      <c r="AY3777">
        <v>0</v>
      </c>
      <c r="AZ3777">
        <v>-0.41581424082882767</v>
      </c>
      <c r="BA3777">
        <v>-5.8454729237334559E-2</v>
      </c>
    </row>
    <row r="3778" spans="1:53" x14ac:dyDescent="0.25">
      <c r="A3778">
        <v>3</v>
      </c>
      <c r="B3778">
        <v>1</v>
      </c>
      <c r="C3778">
        <v>29</v>
      </c>
      <c r="D3778">
        <v>5</v>
      </c>
      <c r="E3778">
        <v>11</v>
      </c>
      <c r="F3778">
        <v>1</v>
      </c>
      <c r="G3778">
        <v>15</v>
      </c>
      <c r="H3778" s="3">
        <f t="shared" si="58"/>
        <v>18</v>
      </c>
      <c r="I3778">
        <v>88211</v>
      </c>
      <c r="J3778">
        <v>0</v>
      </c>
      <c r="K3778">
        <v>48</v>
      </c>
      <c r="L3778">
        <v>5</v>
      </c>
      <c r="M3778">
        <v>1</v>
      </c>
      <c r="N3778">
        <v>1</v>
      </c>
      <c r="O3778">
        <v>1138211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1138211</v>
      </c>
      <c r="X3778">
        <v>1138211</v>
      </c>
      <c r="Y3778">
        <v>11</v>
      </c>
      <c r="Z3778" s="3" t="s">
        <v>52</v>
      </c>
      <c r="AA3778">
        <v>1</v>
      </c>
      <c r="AB3778">
        <v>1</v>
      </c>
      <c r="AC3778">
        <v>1</v>
      </c>
      <c r="AD3778">
        <v>1</v>
      </c>
      <c r="AE3778">
        <v>0</v>
      </c>
      <c r="AF3778">
        <v>1</v>
      </c>
      <c r="AG3778">
        <v>0</v>
      </c>
      <c r="AH3778">
        <v>48</v>
      </c>
      <c r="AI3778">
        <v>1</v>
      </c>
      <c r="AJ3778">
        <v>0</v>
      </c>
      <c r="AK3778">
        <v>0</v>
      </c>
      <c r="AL3778">
        <v>0</v>
      </c>
      <c r="AM3778">
        <v>4</v>
      </c>
      <c r="AN3778">
        <v>1050000</v>
      </c>
      <c r="AO3778">
        <v>5104.16650390625</v>
      </c>
      <c r="AP3778">
        <v>1138211</v>
      </c>
      <c r="AQ3778">
        <v>5532.97021484375</v>
      </c>
      <c r="AR3778">
        <v>1138211</v>
      </c>
      <c r="AS3778">
        <v>5532.97021484375</v>
      </c>
      <c r="AT3778" t="s">
        <v>53</v>
      </c>
      <c r="AU3778">
        <v>1</v>
      </c>
      <c r="AV3778">
        <v>8.537812446731218</v>
      </c>
      <c r="AW3778">
        <v>225</v>
      </c>
      <c r="AX3778">
        <v>841</v>
      </c>
      <c r="AY3778">
        <v>0</v>
      </c>
      <c r="AZ3778">
        <v>-0.53139868568005799</v>
      </c>
      <c r="BA3778">
        <v>0.1341886139077087</v>
      </c>
    </row>
    <row r="3779" spans="1:53" x14ac:dyDescent="0.25">
      <c r="A3779">
        <v>3</v>
      </c>
      <c r="B3779">
        <v>1</v>
      </c>
      <c r="C3779">
        <v>30</v>
      </c>
      <c r="D3779">
        <v>3</v>
      </c>
      <c r="E3779">
        <v>3</v>
      </c>
      <c r="F3779">
        <v>1</v>
      </c>
      <c r="G3779">
        <v>1</v>
      </c>
      <c r="H3779" s="3">
        <f t="shared" ref="H3779:H3842" si="59">+C3779-(D3779)-6</f>
        <v>21</v>
      </c>
      <c r="I3779">
        <v>160000</v>
      </c>
      <c r="J3779">
        <v>0</v>
      </c>
      <c r="K3779">
        <v>55</v>
      </c>
      <c r="L3779">
        <v>4</v>
      </c>
      <c r="M3779">
        <v>2</v>
      </c>
      <c r="N3779">
        <v>1</v>
      </c>
      <c r="O3779">
        <v>800000</v>
      </c>
      <c r="P3779">
        <v>0</v>
      </c>
      <c r="Q3779">
        <v>160000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960000</v>
      </c>
      <c r="X3779">
        <v>960000</v>
      </c>
      <c r="Y3779">
        <v>11</v>
      </c>
      <c r="Z3779" s="3" t="s">
        <v>58</v>
      </c>
      <c r="AA3779">
        <v>0</v>
      </c>
      <c r="AB3779">
        <v>2</v>
      </c>
      <c r="AC3779">
        <v>1</v>
      </c>
      <c r="AD3779">
        <v>1</v>
      </c>
      <c r="AE3779">
        <v>0</v>
      </c>
      <c r="AF3779">
        <v>1</v>
      </c>
      <c r="AG3779">
        <v>0</v>
      </c>
      <c r="AH3779">
        <v>55</v>
      </c>
      <c r="AI3779">
        <v>0</v>
      </c>
      <c r="AJ3779">
        <v>1</v>
      </c>
      <c r="AK3779">
        <v>0</v>
      </c>
      <c r="AL3779">
        <v>0</v>
      </c>
      <c r="AM3779">
        <v>3</v>
      </c>
      <c r="AN3779">
        <v>800000</v>
      </c>
      <c r="AO3779">
        <v>3393.939453125</v>
      </c>
      <c r="AP3779">
        <v>800000</v>
      </c>
      <c r="AQ3779">
        <v>3393.939453125</v>
      </c>
      <c r="AR3779">
        <v>800000</v>
      </c>
      <c r="AS3779">
        <v>3393.939453125</v>
      </c>
      <c r="AT3779" t="s">
        <v>57</v>
      </c>
      <c r="AU3779">
        <v>0</v>
      </c>
      <c r="AV3779">
        <v>8.129746606249368</v>
      </c>
      <c r="AW3779">
        <v>1</v>
      </c>
      <c r="AX3779">
        <v>900</v>
      </c>
      <c r="AY3779">
        <v>0</v>
      </c>
      <c r="AZ3779">
        <v>-0.39420485849262998</v>
      </c>
      <c r="BA3779">
        <v>0.39784238213152462</v>
      </c>
    </row>
    <row r="3780" spans="1:53" x14ac:dyDescent="0.25">
      <c r="A3780">
        <v>3</v>
      </c>
      <c r="B3780">
        <v>1</v>
      </c>
      <c r="C3780">
        <v>20</v>
      </c>
      <c r="D3780">
        <v>6</v>
      </c>
      <c r="E3780">
        <v>1</v>
      </c>
      <c r="F3780">
        <v>1</v>
      </c>
      <c r="G3780">
        <v>6</v>
      </c>
      <c r="H3780" s="3">
        <f t="shared" si="59"/>
        <v>8</v>
      </c>
      <c r="I3780">
        <v>0</v>
      </c>
      <c r="J3780">
        <v>0</v>
      </c>
      <c r="K3780">
        <v>42</v>
      </c>
      <c r="L3780">
        <v>2</v>
      </c>
      <c r="M3780">
        <v>2</v>
      </c>
      <c r="N3780">
        <v>1</v>
      </c>
      <c r="O3780">
        <v>800000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800000</v>
      </c>
      <c r="X3780">
        <v>800000</v>
      </c>
      <c r="Y3780">
        <v>11</v>
      </c>
      <c r="Z3780" s="3" t="s">
        <v>54</v>
      </c>
      <c r="AA3780">
        <v>0</v>
      </c>
      <c r="AB3780">
        <v>2</v>
      </c>
      <c r="AC3780">
        <v>1</v>
      </c>
      <c r="AD3780">
        <v>1</v>
      </c>
      <c r="AE3780">
        <v>0</v>
      </c>
      <c r="AF3780">
        <v>1</v>
      </c>
      <c r="AG3780">
        <v>0</v>
      </c>
      <c r="AH3780">
        <v>42</v>
      </c>
      <c r="AI3780">
        <v>0</v>
      </c>
      <c r="AJ3780">
        <v>1</v>
      </c>
      <c r="AK3780">
        <v>0</v>
      </c>
      <c r="AL3780">
        <v>1</v>
      </c>
      <c r="AM3780">
        <v>2</v>
      </c>
      <c r="AN3780">
        <v>800000</v>
      </c>
      <c r="AO3780">
        <v>4444.4443359375</v>
      </c>
      <c r="AP3780">
        <v>800000</v>
      </c>
      <c r="AQ3780">
        <v>4444.4443359375</v>
      </c>
      <c r="AR3780">
        <v>800000</v>
      </c>
      <c r="AS3780">
        <v>4444.4443359375</v>
      </c>
      <c r="AT3780" t="s">
        <v>55</v>
      </c>
      <c r="AU3780">
        <v>0</v>
      </c>
      <c r="AV3780">
        <v>8.3994101313457907</v>
      </c>
      <c r="AW3780">
        <v>36</v>
      </c>
      <c r="AX3780">
        <v>400</v>
      </c>
      <c r="AY3780">
        <v>0</v>
      </c>
      <c r="AZ3780">
        <v>-0.6526925256737065</v>
      </c>
      <c r="BA3780">
        <v>5.6380289224491641E-2</v>
      </c>
    </row>
    <row r="3781" spans="1:53" x14ac:dyDescent="0.25">
      <c r="A3781">
        <v>3</v>
      </c>
      <c r="B3781">
        <v>1</v>
      </c>
      <c r="C3781">
        <v>60</v>
      </c>
      <c r="D3781">
        <v>3</v>
      </c>
      <c r="E3781">
        <v>1</v>
      </c>
      <c r="F3781">
        <v>1</v>
      </c>
      <c r="G3781">
        <v>1</v>
      </c>
      <c r="H3781" s="3">
        <f t="shared" si="59"/>
        <v>51</v>
      </c>
      <c r="I3781">
        <v>0</v>
      </c>
      <c r="J3781">
        <v>0</v>
      </c>
      <c r="K3781">
        <v>48</v>
      </c>
      <c r="L3781">
        <v>4</v>
      </c>
      <c r="M3781">
        <v>1</v>
      </c>
      <c r="N3781">
        <v>1</v>
      </c>
      <c r="O3781">
        <v>800000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800000</v>
      </c>
      <c r="X3781">
        <v>800000</v>
      </c>
      <c r="Y3781">
        <v>11</v>
      </c>
      <c r="Z3781" s="3" t="s">
        <v>58</v>
      </c>
      <c r="AA3781">
        <v>0</v>
      </c>
      <c r="AB3781">
        <v>1</v>
      </c>
      <c r="AC3781">
        <v>1</v>
      </c>
      <c r="AD3781">
        <v>1</v>
      </c>
      <c r="AE3781">
        <v>0</v>
      </c>
      <c r="AF3781">
        <v>1</v>
      </c>
      <c r="AG3781">
        <v>0</v>
      </c>
      <c r="AH3781">
        <v>48</v>
      </c>
      <c r="AI3781">
        <v>1</v>
      </c>
      <c r="AJ3781">
        <v>0</v>
      </c>
      <c r="AK3781">
        <v>0</v>
      </c>
      <c r="AL3781">
        <v>0</v>
      </c>
      <c r="AM3781">
        <v>3</v>
      </c>
      <c r="AN3781">
        <v>800000</v>
      </c>
      <c r="AO3781">
        <v>3888.88891601562</v>
      </c>
      <c r="AP3781">
        <v>800000</v>
      </c>
      <c r="AQ3781">
        <v>3888.88891601562</v>
      </c>
      <c r="AR3781">
        <v>800000</v>
      </c>
      <c r="AS3781">
        <v>3888.88891601562</v>
      </c>
      <c r="AT3781" t="s">
        <v>57</v>
      </c>
      <c r="AU3781">
        <v>1</v>
      </c>
      <c r="AV3781">
        <v>8.2658787701107759</v>
      </c>
      <c r="AW3781">
        <v>1</v>
      </c>
      <c r="AX3781">
        <v>3600</v>
      </c>
      <c r="AY3781">
        <v>0</v>
      </c>
      <c r="AZ3781">
        <v>-0.47276154314370922</v>
      </c>
      <c r="BA3781">
        <v>0.22905881320009119</v>
      </c>
    </row>
    <row r="3782" spans="1:53" x14ac:dyDescent="0.25">
      <c r="A3782">
        <v>3</v>
      </c>
      <c r="B3782">
        <v>0</v>
      </c>
      <c r="C3782">
        <v>54</v>
      </c>
      <c r="D3782">
        <v>4</v>
      </c>
      <c r="E3782">
        <v>6</v>
      </c>
      <c r="F3782">
        <v>1</v>
      </c>
      <c r="G3782">
        <v>144</v>
      </c>
      <c r="H3782" s="3">
        <f t="shared" si="59"/>
        <v>44</v>
      </c>
      <c r="I3782">
        <v>100000</v>
      </c>
      <c r="J3782">
        <v>0</v>
      </c>
      <c r="K3782">
        <v>40</v>
      </c>
      <c r="L3782">
        <v>1</v>
      </c>
      <c r="M3782">
        <v>2</v>
      </c>
      <c r="N3782">
        <v>1</v>
      </c>
      <c r="O3782">
        <v>200000</v>
      </c>
      <c r="P3782">
        <v>0</v>
      </c>
      <c r="Q3782">
        <v>100000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300000</v>
      </c>
      <c r="X3782">
        <v>300000</v>
      </c>
      <c r="Y3782">
        <v>11</v>
      </c>
      <c r="Z3782" s="3" t="s">
        <v>59</v>
      </c>
      <c r="AA3782">
        <v>0</v>
      </c>
      <c r="AB3782">
        <v>2</v>
      </c>
      <c r="AC3782">
        <v>1</v>
      </c>
      <c r="AD3782">
        <v>1</v>
      </c>
      <c r="AE3782">
        <v>0</v>
      </c>
      <c r="AF3782">
        <v>1</v>
      </c>
      <c r="AG3782">
        <v>0</v>
      </c>
      <c r="AH3782">
        <v>40</v>
      </c>
      <c r="AI3782">
        <v>0</v>
      </c>
      <c r="AJ3782">
        <v>1</v>
      </c>
      <c r="AK3782">
        <v>0</v>
      </c>
      <c r="AL3782">
        <v>1</v>
      </c>
      <c r="AM3782">
        <v>1</v>
      </c>
      <c r="AN3782">
        <v>200000</v>
      </c>
      <c r="AO3782">
        <v>1166.66662597656</v>
      </c>
      <c r="AP3782">
        <v>200000</v>
      </c>
      <c r="AQ3782">
        <v>1166.66662597656</v>
      </c>
      <c r="AR3782">
        <v>200000</v>
      </c>
      <c r="AS3782">
        <v>1166.66662597656</v>
      </c>
      <c r="AT3782" t="s">
        <v>60</v>
      </c>
      <c r="AU3782">
        <v>0</v>
      </c>
      <c r="AV3782">
        <v>7.0619059239321604</v>
      </c>
      <c r="AW3782">
        <v>20736</v>
      </c>
      <c r="AX3782">
        <v>2916</v>
      </c>
      <c r="AY3782">
        <v>1</v>
      </c>
      <c r="AZ3782">
        <v>0.36857392079522561</v>
      </c>
      <c r="BA3782">
        <v>-1.424056216721149</v>
      </c>
    </row>
    <row r="3783" spans="1:53" x14ac:dyDescent="0.25">
      <c r="A3783">
        <v>3</v>
      </c>
      <c r="B3783">
        <v>1</v>
      </c>
      <c r="C3783">
        <v>23</v>
      </c>
      <c r="D3783">
        <v>5</v>
      </c>
      <c r="E3783">
        <v>11</v>
      </c>
      <c r="F3783">
        <v>1</v>
      </c>
      <c r="G3783">
        <v>11</v>
      </c>
      <c r="H3783" s="3">
        <f t="shared" si="59"/>
        <v>12</v>
      </c>
      <c r="I3783">
        <v>0</v>
      </c>
      <c r="J3783">
        <v>400000</v>
      </c>
      <c r="K3783">
        <v>48</v>
      </c>
      <c r="L3783">
        <v>2</v>
      </c>
      <c r="M3783">
        <v>1</v>
      </c>
      <c r="N3783">
        <v>1</v>
      </c>
      <c r="O3783">
        <v>883333.33333333302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883333.33333333302</v>
      </c>
      <c r="X3783">
        <v>883333.33333333302</v>
      </c>
      <c r="Y3783">
        <v>11</v>
      </c>
      <c r="Z3783" s="3" t="s">
        <v>52</v>
      </c>
      <c r="AA3783">
        <v>1</v>
      </c>
      <c r="AB3783">
        <v>1</v>
      </c>
      <c r="AC3783">
        <v>1</v>
      </c>
      <c r="AD3783">
        <v>1</v>
      </c>
      <c r="AE3783">
        <v>0</v>
      </c>
      <c r="AF3783">
        <v>1</v>
      </c>
      <c r="AG3783">
        <v>0</v>
      </c>
      <c r="AH3783">
        <v>48</v>
      </c>
      <c r="AI3783">
        <v>1</v>
      </c>
      <c r="AJ3783">
        <v>0</v>
      </c>
      <c r="AK3783">
        <v>0</v>
      </c>
      <c r="AL3783">
        <v>1</v>
      </c>
      <c r="AM3783">
        <v>2</v>
      </c>
      <c r="AN3783">
        <v>850000</v>
      </c>
      <c r="AO3783">
        <v>4131.9443359375</v>
      </c>
      <c r="AP3783">
        <v>883333.3125</v>
      </c>
      <c r="AQ3783">
        <v>4293.9814453125</v>
      </c>
      <c r="AR3783">
        <v>883333.3125</v>
      </c>
      <c r="AS3783">
        <v>4293.9814453125</v>
      </c>
      <c r="AT3783" t="s">
        <v>53</v>
      </c>
      <c r="AU3783">
        <v>1</v>
      </c>
      <c r="AV3783">
        <v>8.3265033586912622</v>
      </c>
      <c r="AW3783">
        <v>121</v>
      </c>
      <c r="AX3783">
        <v>529</v>
      </c>
      <c r="AY3783">
        <v>0</v>
      </c>
      <c r="AZ3783">
        <v>-0.57059520685815512</v>
      </c>
      <c r="BA3783">
        <v>0.22864907713806679</v>
      </c>
    </row>
    <row r="3784" spans="1:53" x14ac:dyDescent="0.25">
      <c r="A3784">
        <v>2</v>
      </c>
      <c r="B3784">
        <v>1</v>
      </c>
      <c r="C3784">
        <v>35</v>
      </c>
      <c r="D3784">
        <v>3</v>
      </c>
      <c r="E3784">
        <v>5</v>
      </c>
      <c r="F3784">
        <v>1</v>
      </c>
      <c r="G3784">
        <v>2</v>
      </c>
      <c r="H3784" s="3">
        <f t="shared" si="59"/>
        <v>26</v>
      </c>
      <c r="I3784">
        <v>0</v>
      </c>
      <c r="J3784">
        <v>0</v>
      </c>
      <c r="K3784">
        <v>48</v>
      </c>
      <c r="L3784">
        <v>3</v>
      </c>
      <c r="M3784">
        <v>2</v>
      </c>
      <c r="N3784">
        <v>1</v>
      </c>
      <c r="O3784">
        <v>800000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800000</v>
      </c>
      <c r="X3784">
        <v>800000</v>
      </c>
      <c r="Y3784">
        <v>11</v>
      </c>
      <c r="Z3784" s="3" t="s">
        <v>56</v>
      </c>
      <c r="AA3784">
        <v>0</v>
      </c>
      <c r="AB3784">
        <v>2</v>
      </c>
      <c r="AC3784">
        <v>1</v>
      </c>
      <c r="AD3784">
        <v>1</v>
      </c>
      <c r="AE3784">
        <v>0</v>
      </c>
      <c r="AF3784">
        <v>1</v>
      </c>
      <c r="AG3784">
        <v>0</v>
      </c>
      <c r="AH3784">
        <v>48</v>
      </c>
      <c r="AI3784">
        <v>0</v>
      </c>
      <c r="AJ3784">
        <v>1</v>
      </c>
      <c r="AK3784">
        <v>0</v>
      </c>
      <c r="AL3784">
        <v>1</v>
      </c>
      <c r="AM3784">
        <v>2</v>
      </c>
      <c r="AN3784">
        <v>800000</v>
      </c>
      <c r="AO3784">
        <v>3888.88891601562</v>
      </c>
      <c r="AP3784">
        <v>800000</v>
      </c>
      <c r="AQ3784">
        <v>3888.88891601562</v>
      </c>
      <c r="AR3784">
        <v>800000</v>
      </c>
      <c r="AS3784">
        <v>3888.88891601562</v>
      </c>
      <c r="AT3784" t="s">
        <v>57</v>
      </c>
      <c r="AU3784">
        <v>0</v>
      </c>
      <c r="AV3784">
        <v>8.2658787701107759</v>
      </c>
      <c r="AW3784">
        <v>4</v>
      </c>
      <c r="AX3784">
        <v>1225</v>
      </c>
      <c r="AY3784">
        <v>0</v>
      </c>
      <c r="AZ3784">
        <v>-0.48494038633997788</v>
      </c>
      <c r="BA3784">
        <v>0.42119024818417999</v>
      </c>
    </row>
    <row r="3785" spans="1:53" x14ac:dyDescent="0.25">
      <c r="A3785">
        <v>2</v>
      </c>
      <c r="B3785">
        <v>0</v>
      </c>
      <c r="C3785">
        <v>35</v>
      </c>
      <c r="D3785">
        <v>4</v>
      </c>
      <c r="E3785">
        <v>9</v>
      </c>
      <c r="F3785">
        <v>1</v>
      </c>
      <c r="G3785">
        <v>7</v>
      </c>
      <c r="H3785" s="3">
        <f t="shared" si="59"/>
        <v>25</v>
      </c>
      <c r="I3785">
        <v>117211</v>
      </c>
      <c r="J3785">
        <v>700000</v>
      </c>
      <c r="K3785">
        <v>48</v>
      </c>
      <c r="L3785">
        <v>9</v>
      </c>
      <c r="M3785">
        <v>1</v>
      </c>
      <c r="N3785">
        <v>1</v>
      </c>
      <c r="O3785">
        <v>956786.33333333302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956786.33333333302</v>
      </c>
      <c r="X3785">
        <v>956786.33333333302</v>
      </c>
      <c r="Y3785">
        <v>11</v>
      </c>
      <c r="Z3785" s="3" t="s">
        <v>59</v>
      </c>
      <c r="AA3785">
        <v>0</v>
      </c>
      <c r="AB3785">
        <v>1</v>
      </c>
      <c r="AC3785">
        <v>1</v>
      </c>
      <c r="AD3785">
        <v>1</v>
      </c>
      <c r="AE3785">
        <v>0</v>
      </c>
      <c r="AF3785">
        <v>1</v>
      </c>
      <c r="AG3785">
        <v>0</v>
      </c>
      <c r="AH3785">
        <v>48</v>
      </c>
      <c r="AI3785">
        <v>1</v>
      </c>
      <c r="AJ3785">
        <v>0</v>
      </c>
      <c r="AK3785">
        <v>0</v>
      </c>
      <c r="AL3785">
        <v>0</v>
      </c>
      <c r="AM3785">
        <v>5</v>
      </c>
      <c r="AN3785">
        <v>781242</v>
      </c>
      <c r="AO3785">
        <v>3797.7041015625</v>
      </c>
      <c r="AP3785">
        <v>956786.3125</v>
      </c>
      <c r="AQ3785">
        <v>4651.04443359375</v>
      </c>
      <c r="AR3785">
        <v>956786.3125</v>
      </c>
      <c r="AS3785">
        <v>4651.04443359375</v>
      </c>
      <c r="AT3785" t="s">
        <v>60</v>
      </c>
      <c r="AU3785">
        <v>1</v>
      </c>
      <c r="AV3785">
        <v>8.2421519793225535</v>
      </c>
      <c r="AW3785">
        <v>49</v>
      </c>
      <c r="AX3785">
        <v>1225</v>
      </c>
      <c r="AY3785">
        <v>1</v>
      </c>
      <c r="AZ3785">
        <v>0.6025690799299972</v>
      </c>
      <c r="BA3785">
        <v>-0.2043307841817226</v>
      </c>
    </row>
    <row r="3786" spans="1:53" x14ac:dyDescent="0.25">
      <c r="A3786">
        <v>2</v>
      </c>
      <c r="B3786">
        <v>0</v>
      </c>
      <c r="C3786">
        <v>39</v>
      </c>
      <c r="D3786">
        <v>6</v>
      </c>
      <c r="E3786">
        <v>3</v>
      </c>
      <c r="F3786">
        <v>1</v>
      </c>
      <c r="G3786">
        <v>2</v>
      </c>
      <c r="H3786" s="3">
        <f t="shared" si="59"/>
        <v>27</v>
      </c>
      <c r="I3786">
        <v>88211</v>
      </c>
      <c r="J3786">
        <v>0</v>
      </c>
      <c r="K3786">
        <v>48</v>
      </c>
      <c r="L3786">
        <v>6</v>
      </c>
      <c r="M3786">
        <v>1</v>
      </c>
      <c r="N3786">
        <v>1</v>
      </c>
      <c r="O3786">
        <v>888211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888211</v>
      </c>
      <c r="X3786">
        <v>888211</v>
      </c>
      <c r="Y3786">
        <v>11</v>
      </c>
      <c r="Z3786" s="3" t="s">
        <v>54</v>
      </c>
      <c r="AA3786">
        <v>0</v>
      </c>
      <c r="AB3786">
        <v>1</v>
      </c>
      <c r="AC3786">
        <v>1</v>
      </c>
      <c r="AD3786">
        <v>1</v>
      </c>
      <c r="AE3786">
        <v>0</v>
      </c>
      <c r="AF3786">
        <v>1</v>
      </c>
      <c r="AG3786">
        <v>0</v>
      </c>
      <c r="AH3786">
        <v>48</v>
      </c>
      <c r="AI3786">
        <v>1</v>
      </c>
      <c r="AJ3786">
        <v>0</v>
      </c>
      <c r="AK3786">
        <v>0</v>
      </c>
      <c r="AL3786">
        <v>0</v>
      </c>
      <c r="AM3786">
        <v>4</v>
      </c>
      <c r="AN3786">
        <v>800000</v>
      </c>
      <c r="AO3786">
        <v>3888.88891601562</v>
      </c>
      <c r="AP3786">
        <v>888211</v>
      </c>
      <c r="AQ3786">
        <v>4317.6923828125</v>
      </c>
      <c r="AR3786">
        <v>888211</v>
      </c>
      <c r="AS3786">
        <v>4317.6923828125</v>
      </c>
      <c r="AT3786" t="s">
        <v>55</v>
      </c>
      <c r="AU3786">
        <v>1</v>
      </c>
      <c r="AV3786">
        <v>8.2658787701107759</v>
      </c>
      <c r="AW3786">
        <v>4</v>
      </c>
      <c r="AX3786">
        <v>1521</v>
      </c>
      <c r="AY3786">
        <v>1</v>
      </c>
      <c r="AZ3786">
        <v>0.38135979567586997</v>
      </c>
      <c r="BA3786">
        <v>-0.59498342778778379</v>
      </c>
    </row>
    <row r="3787" spans="1:53" x14ac:dyDescent="0.25">
      <c r="A3787">
        <v>3</v>
      </c>
      <c r="B3787">
        <v>1</v>
      </c>
      <c r="C3787">
        <v>19</v>
      </c>
      <c r="D3787">
        <v>5</v>
      </c>
      <c r="E3787">
        <v>11</v>
      </c>
      <c r="F3787">
        <v>1</v>
      </c>
      <c r="G3787">
        <v>12</v>
      </c>
      <c r="H3787" s="3">
        <f t="shared" si="59"/>
        <v>8</v>
      </c>
      <c r="I3787">
        <v>0</v>
      </c>
      <c r="J3787">
        <v>0</v>
      </c>
      <c r="K3787">
        <v>40</v>
      </c>
      <c r="L3787">
        <v>2</v>
      </c>
      <c r="M3787">
        <v>2</v>
      </c>
      <c r="N3787">
        <v>1</v>
      </c>
      <c r="O3787">
        <v>600000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600000</v>
      </c>
      <c r="X3787">
        <v>700000</v>
      </c>
      <c r="Y3787">
        <v>11</v>
      </c>
      <c r="Z3787" s="3" t="s">
        <v>52</v>
      </c>
      <c r="AA3787">
        <v>1</v>
      </c>
      <c r="AB3787">
        <v>2</v>
      </c>
      <c r="AC3787">
        <v>1</v>
      </c>
      <c r="AD3787">
        <v>1</v>
      </c>
      <c r="AE3787">
        <v>0</v>
      </c>
      <c r="AF3787">
        <v>1</v>
      </c>
      <c r="AG3787">
        <v>0</v>
      </c>
      <c r="AH3787">
        <v>40</v>
      </c>
      <c r="AI3787">
        <v>0</v>
      </c>
      <c r="AJ3787">
        <v>1</v>
      </c>
      <c r="AK3787">
        <v>0</v>
      </c>
      <c r="AL3787">
        <v>1</v>
      </c>
      <c r="AM3787">
        <v>2</v>
      </c>
      <c r="AN3787">
        <v>600000</v>
      </c>
      <c r="AO3787">
        <v>3500</v>
      </c>
      <c r="AP3787">
        <v>600000</v>
      </c>
      <c r="AQ3787">
        <v>3500</v>
      </c>
      <c r="AR3787">
        <v>600000</v>
      </c>
      <c r="AS3787">
        <v>3500</v>
      </c>
      <c r="AT3787" t="s">
        <v>53</v>
      </c>
      <c r="AU3787">
        <v>0</v>
      </c>
      <c r="AV3787">
        <v>8.1605182474775049</v>
      </c>
      <c r="AW3787">
        <v>144</v>
      </c>
      <c r="AX3787">
        <v>361</v>
      </c>
      <c r="AY3787">
        <v>0</v>
      </c>
      <c r="AZ3787">
        <v>-0.58919859215413906</v>
      </c>
      <c r="BA3787">
        <v>7.7065433211807532E-2</v>
      </c>
    </row>
    <row r="3788" spans="1:53" x14ac:dyDescent="0.25">
      <c r="A3788">
        <v>4</v>
      </c>
      <c r="B3788">
        <v>0</v>
      </c>
      <c r="C3788">
        <v>56</v>
      </c>
      <c r="D3788">
        <v>6</v>
      </c>
      <c r="E3788">
        <v>3</v>
      </c>
      <c r="F3788">
        <v>1</v>
      </c>
      <c r="G3788">
        <v>96</v>
      </c>
      <c r="H3788" s="3">
        <f t="shared" si="59"/>
        <v>44</v>
      </c>
      <c r="I3788">
        <v>0</v>
      </c>
      <c r="J3788">
        <v>0</v>
      </c>
      <c r="K3788">
        <v>66</v>
      </c>
      <c r="L3788">
        <v>4</v>
      </c>
      <c r="M3788">
        <v>1</v>
      </c>
      <c r="N3788">
        <v>1</v>
      </c>
      <c r="O3788">
        <v>1400000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1400000</v>
      </c>
      <c r="X3788">
        <v>1400000</v>
      </c>
      <c r="Y3788">
        <v>11</v>
      </c>
      <c r="Z3788" s="3" t="s">
        <v>54</v>
      </c>
      <c r="AA3788">
        <v>0</v>
      </c>
      <c r="AB3788">
        <v>1</v>
      </c>
      <c r="AC3788">
        <v>1</v>
      </c>
      <c r="AD3788">
        <v>1</v>
      </c>
      <c r="AE3788">
        <v>0</v>
      </c>
      <c r="AF3788">
        <v>1</v>
      </c>
      <c r="AG3788">
        <v>0</v>
      </c>
      <c r="AH3788">
        <v>66</v>
      </c>
      <c r="AI3788">
        <v>1</v>
      </c>
      <c r="AJ3788">
        <v>0</v>
      </c>
      <c r="AK3788">
        <v>0</v>
      </c>
      <c r="AL3788">
        <v>0</v>
      </c>
      <c r="AM3788">
        <v>3</v>
      </c>
      <c r="AN3788">
        <v>1400000</v>
      </c>
      <c r="AO3788">
        <v>4949.4951171875</v>
      </c>
      <c r="AP3788">
        <v>1400000</v>
      </c>
      <c r="AQ3788">
        <v>4949.4951171875</v>
      </c>
      <c r="AR3788">
        <v>1400000</v>
      </c>
      <c r="AS3788">
        <v>4949.4951171875</v>
      </c>
      <c r="AT3788" t="s">
        <v>55</v>
      </c>
      <c r="AU3788">
        <v>1</v>
      </c>
      <c r="AV3788">
        <v>8.507040853832958</v>
      </c>
      <c r="AW3788">
        <v>9216</v>
      </c>
      <c r="AX3788">
        <v>3136</v>
      </c>
      <c r="AY3788">
        <v>1</v>
      </c>
      <c r="AZ3788">
        <v>0.46780340424430272</v>
      </c>
      <c r="BA3788">
        <v>-0.30775318594175333</v>
      </c>
    </row>
    <row r="3789" spans="1:53" x14ac:dyDescent="0.25">
      <c r="A3789">
        <v>2</v>
      </c>
      <c r="B3789">
        <v>1</v>
      </c>
      <c r="C3789">
        <v>72</v>
      </c>
      <c r="D3789">
        <v>3</v>
      </c>
      <c r="E3789">
        <v>5</v>
      </c>
      <c r="F3789">
        <v>6</v>
      </c>
      <c r="G3789">
        <v>180</v>
      </c>
      <c r="H3789" s="3">
        <f t="shared" si="59"/>
        <v>63</v>
      </c>
      <c r="I3789">
        <v>0</v>
      </c>
      <c r="J3789">
        <v>600000</v>
      </c>
      <c r="K3789">
        <v>16</v>
      </c>
      <c r="L3789">
        <v>4</v>
      </c>
      <c r="M3789">
        <v>3</v>
      </c>
      <c r="N3789">
        <v>1</v>
      </c>
      <c r="O3789">
        <v>650000</v>
      </c>
      <c r="P3789">
        <v>0</v>
      </c>
      <c r="Q3789">
        <v>0</v>
      </c>
      <c r="R3789">
        <v>0</v>
      </c>
      <c r="S3789">
        <v>687492</v>
      </c>
      <c r="T3789">
        <v>0</v>
      </c>
      <c r="U3789">
        <v>0</v>
      </c>
      <c r="V3789">
        <v>600000</v>
      </c>
      <c r="W3789">
        <v>1937492</v>
      </c>
      <c r="X3789">
        <v>1937492</v>
      </c>
      <c r="Y3789">
        <v>11</v>
      </c>
      <c r="Z3789" s="3" t="s">
        <v>56</v>
      </c>
      <c r="AA3789">
        <v>0</v>
      </c>
      <c r="AB3789">
        <v>3</v>
      </c>
      <c r="AC3789">
        <v>1</v>
      </c>
      <c r="AD3789">
        <v>1</v>
      </c>
      <c r="AE3789">
        <v>0</v>
      </c>
      <c r="AF3789">
        <v>1</v>
      </c>
      <c r="AG3789">
        <v>0</v>
      </c>
      <c r="AH3789">
        <v>72</v>
      </c>
      <c r="AI3789">
        <v>1</v>
      </c>
      <c r="AJ3789">
        <v>0</v>
      </c>
      <c r="AK3789">
        <v>0</v>
      </c>
      <c r="AL3789">
        <v>0</v>
      </c>
      <c r="AM3789">
        <v>3</v>
      </c>
      <c r="AN3789">
        <v>600000</v>
      </c>
      <c r="AO3789">
        <v>8750</v>
      </c>
      <c r="AP3789">
        <v>650000</v>
      </c>
      <c r="AQ3789">
        <v>9479.1669921875</v>
      </c>
      <c r="AR3789">
        <v>650000</v>
      </c>
      <c r="AS3789">
        <v>9479.1669921875</v>
      </c>
      <c r="AT3789" t="s">
        <v>57</v>
      </c>
      <c r="AU3789">
        <v>1</v>
      </c>
      <c r="AV3789">
        <v>9.0768089793516609</v>
      </c>
      <c r="AW3789">
        <v>32400</v>
      </c>
      <c r="AX3789">
        <v>5184</v>
      </c>
      <c r="AY3789">
        <v>0</v>
      </c>
      <c r="AZ3789">
        <v>-0.22210597180632979</v>
      </c>
      <c r="BA3789">
        <v>1.1191908705077851</v>
      </c>
    </row>
    <row r="3790" spans="1:53" x14ac:dyDescent="0.25">
      <c r="A3790">
        <v>2</v>
      </c>
      <c r="B3790">
        <v>1</v>
      </c>
      <c r="C3790">
        <v>47</v>
      </c>
      <c r="D3790">
        <v>5</v>
      </c>
      <c r="E3790">
        <v>11</v>
      </c>
      <c r="F3790">
        <v>1</v>
      </c>
      <c r="G3790">
        <v>204</v>
      </c>
      <c r="H3790" s="3">
        <f t="shared" si="59"/>
        <v>36</v>
      </c>
      <c r="I3790">
        <v>88211</v>
      </c>
      <c r="J3790">
        <v>1000000</v>
      </c>
      <c r="K3790">
        <v>45</v>
      </c>
      <c r="L3790">
        <v>9</v>
      </c>
      <c r="M3790">
        <v>1</v>
      </c>
      <c r="N3790">
        <v>1</v>
      </c>
      <c r="O3790">
        <v>1271544.33333333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1271544.33333333</v>
      </c>
      <c r="X3790">
        <v>1271544.33333333</v>
      </c>
      <c r="Y3790">
        <v>11</v>
      </c>
      <c r="Z3790" s="3" t="s">
        <v>52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1</v>
      </c>
      <c r="AG3790">
        <v>0</v>
      </c>
      <c r="AH3790">
        <v>45</v>
      </c>
      <c r="AI3790">
        <v>1</v>
      </c>
      <c r="AJ3790">
        <v>0</v>
      </c>
      <c r="AK3790">
        <v>0</v>
      </c>
      <c r="AL3790">
        <v>0</v>
      </c>
      <c r="AM3790">
        <v>5</v>
      </c>
      <c r="AN3790">
        <v>1100000</v>
      </c>
      <c r="AO3790">
        <v>5703.70361328125</v>
      </c>
      <c r="AP3790">
        <v>1271544.375</v>
      </c>
      <c r="AQ3790">
        <v>6593.19287109375</v>
      </c>
      <c r="AR3790">
        <v>1271544.375</v>
      </c>
      <c r="AS3790">
        <v>6593.19287109375</v>
      </c>
      <c r="AT3790" t="s">
        <v>53</v>
      </c>
      <c r="AU3790">
        <v>1</v>
      </c>
      <c r="AV3790">
        <v>8.6488709995381505</v>
      </c>
      <c r="AW3790">
        <v>41616</v>
      </c>
      <c r="AX3790">
        <v>2209</v>
      </c>
      <c r="AY3790">
        <v>0</v>
      </c>
      <c r="AZ3790">
        <v>-0.4617187901188245</v>
      </c>
      <c r="BA3790">
        <v>-0.5420468737729992</v>
      </c>
    </row>
    <row r="3791" spans="1:53" x14ac:dyDescent="0.25">
      <c r="A3791">
        <v>3</v>
      </c>
      <c r="B3791">
        <v>1</v>
      </c>
      <c r="C3791">
        <v>33</v>
      </c>
      <c r="D3791">
        <v>6</v>
      </c>
      <c r="E3791">
        <v>3</v>
      </c>
      <c r="F3791">
        <v>1</v>
      </c>
      <c r="G3791">
        <v>13</v>
      </c>
      <c r="H3791" s="3">
        <f t="shared" si="59"/>
        <v>21</v>
      </c>
      <c r="I3791">
        <v>0</v>
      </c>
      <c r="J3791">
        <v>1900000</v>
      </c>
      <c r="K3791">
        <v>48</v>
      </c>
      <c r="L3791">
        <v>9</v>
      </c>
      <c r="M3791">
        <v>1</v>
      </c>
      <c r="N3791">
        <v>1</v>
      </c>
      <c r="O3791">
        <v>2058333.33333333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2058333.33333333</v>
      </c>
      <c r="X3791">
        <v>2058333.33333333</v>
      </c>
      <c r="Y3791">
        <v>11</v>
      </c>
      <c r="Z3791" s="3" t="s">
        <v>54</v>
      </c>
      <c r="AA3791">
        <v>0</v>
      </c>
      <c r="AB3791">
        <v>1</v>
      </c>
      <c r="AC3791">
        <v>1</v>
      </c>
      <c r="AD3791">
        <v>1</v>
      </c>
      <c r="AE3791">
        <v>0</v>
      </c>
      <c r="AF3791">
        <v>1</v>
      </c>
      <c r="AG3791">
        <v>0</v>
      </c>
      <c r="AH3791">
        <v>48</v>
      </c>
      <c r="AI3791">
        <v>1</v>
      </c>
      <c r="AJ3791">
        <v>0</v>
      </c>
      <c r="AK3791">
        <v>0</v>
      </c>
      <c r="AL3791">
        <v>0</v>
      </c>
      <c r="AM3791">
        <v>5</v>
      </c>
      <c r="AN3791">
        <v>1900000</v>
      </c>
      <c r="AO3791">
        <v>9236.111328125</v>
      </c>
      <c r="AP3791">
        <v>2058333.375</v>
      </c>
      <c r="AQ3791">
        <v>10005.787109375</v>
      </c>
      <c r="AR3791">
        <v>2058333.375</v>
      </c>
      <c r="AS3791">
        <v>10005.787109375</v>
      </c>
      <c r="AT3791" t="s">
        <v>55</v>
      </c>
      <c r="AU3791">
        <v>1</v>
      </c>
      <c r="AV3791">
        <v>9.1308762241181753</v>
      </c>
      <c r="AW3791">
        <v>169</v>
      </c>
      <c r="AX3791">
        <v>1089</v>
      </c>
      <c r="AY3791">
        <v>0</v>
      </c>
      <c r="AZ3791">
        <v>-0.51693860154400251</v>
      </c>
      <c r="BA3791">
        <v>0.17345720317748931</v>
      </c>
    </row>
    <row r="3792" spans="1:53" x14ac:dyDescent="0.25">
      <c r="A3792">
        <v>3</v>
      </c>
      <c r="B3792">
        <v>0</v>
      </c>
      <c r="C3792">
        <v>35</v>
      </c>
      <c r="D3792">
        <v>6</v>
      </c>
      <c r="E3792">
        <v>2</v>
      </c>
      <c r="F3792">
        <v>1</v>
      </c>
      <c r="G3792">
        <v>180</v>
      </c>
      <c r="H3792" s="3">
        <f t="shared" si="59"/>
        <v>23</v>
      </c>
      <c r="I3792">
        <v>115000</v>
      </c>
      <c r="J3792">
        <v>1300000</v>
      </c>
      <c r="K3792">
        <v>48</v>
      </c>
      <c r="L3792">
        <v>9</v>
      </c>
      <c r="M3792">
        <v>1</v>
      </c>
      <c r="N3792">
        <v>1</v>
      </c>
      <c r="O3792">
        <v>1558333.33333333</v>
      </c>
      <c r="P3792">
        <v>0</v>
      </c>
      <c r="Q3792">
        <v>115000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1673333.33333333</v>
      </c>
      <c r="X3792">
        <v>1673333.33333333</v>
      </c>
      <c r="Y3792">
        <v>11</v>
      </c>
      <c r="Z3792" s="3" t="s">
        <v>54</v>
      </c>
      <c r="AA3792">
        <v>0</v>
      </c>
      <c r="AB3792">
        <v>1</v>
      </c>
      <c r="AC3792">
        <v>1</v>
      </c>
      <c r="AD3792">
        <v>1</v>
      </c>
      <c r="AE3792">
        <v>0</v>
      </c>
      <c r="AF3792">
        <v>1</v>
      </c>
      <c r="AG3792">
        <v>0</v>
      </c>
      <c r="AH3792">
        <v>48</v>
      </c>
      <c r="AI3792">
        <v>1</v>
      </c>
      <c r="AJ3792">
        <v>0</v>
      </c>
      <c r="AK3792">
        <v>0</v>
      </c>
      <c r="AL3792">
        <v>0</v>
      </c>
      <c r="AM3792">
        <v>5</v>
      </c>
      <c r="AN3792">
        <v>1450000</v>
      </c>
      <c r="AO3792">
        <v>7048.611328125</v>
      </c>
      <c r="AP3792">
        <v>1558333.375</v>
      </c>
      <c r="AQ3792">
        <v>7575.2314453125</v>
      </c>
      <c r="AR3792">
        <v>1558333.375</v>
      </c>
      <c r="AS3792">
        <v>7575.2314453125</v>
      </c>
      <c r="AT3792" t="s">
        <v>55</v>
      </c>
      <c r="AU3792">
        <v>1</v>
      </c>
      <c r="AV3792">
        <v>8.8605859016702002</v>
      </c>
      <c r="AW3792">
        <v>32400</v>
      </c>
      <c r="AX3792">
        <v>1225</v>
      </c>
      <c r="AY3792">
        <v>1</v>
      </c>
      <c r="AZ3792">
        <v>0.51740683317588942</v>
      </c>
      <c r="BA3792">
        <v>-0.4026507585919854</v>
      </c>
    </row>
    <row r="3793" spans="1:53" x14ac:dyDescent="0.25">
      <c r="A3793">
        <v>3</v>
      </c>
      <c r="B3793">
        <v>0</v>
      </c>
      <c r="C3793">
        <v>25</v>
      </c>
      <c r="D3793">
        <v>6</v>
      </c>
      <c r="E3793">
        <v>2</v>
      </c>
      <c r="F3793">
        <v>1</v>
      </c>
      <c r="G3793">
        <v>24</v>
      </c>
      <c r="H3793" s="3">
        <f t="shared" si="59"/>
        <v>13</v>
      </c>
      <c r="I3793">
        <v>88211</v>
      </c>
      <c r="J3793">
        <v>737717</v>
      </c>
      <c r="K3793">
        <v>48</v>
      </c>
      <c r="L3793">
        <v>9</v>
      </c>
      <c r="M3793">
        <v>1</v>
      </c>
      <c r="N3793">
        <v>1</v>
      </c>
      <c r="O3793">
        <v>930929.41666666698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930929.41666666698</v>
      </c>
      <c r="X3793">
        <v>930929.41666666698</v>
      </c>
      <c r="Y3793">
        <v>11</v>
      </c>
      <c r="Z3793" s="3" t="s">
        <v>54</v>
      </c>
      <c r="AA3793">
        <v>0</v>
      </c>
      <c r="AB3793">
        <v>1</v>
      </c>
      <c r="AC3793">
        <v>1</v>
      </c>
      <c r="AD3793">
        <v>1</v>
      </c>
      <c r="AE3793">
        <v>0</v>
      </c>
      <c r="AF3793">
        <v>1</v>
      </c>
      <c r="AG3793">
        <v>0</v>
      </c>
      <c r="AH3793">
        <v>48</v>
      </c>
      <c r="AI3793">
        <v>1</v>
      </c>
      <c r="AJ3793">
        <v>0</v>
      </c>
      <c r="AK3793">
        <v>0</v>
      </c>
      <c r="AL3793">
        <v>0</v>
      </c>
      <c r="AM3793">
        <v>5</v>
      </c>
      <c r="AN3793">
        <v>781242</v>
      </c>
      <c r="AO3793">
        <v>3797.7041015625</v>
      </c>
      <c r="AP3793">
        <v>930929.4375</v>
      </c>
      <c r="AQ3793">
        <v>4525.3515625</v>
      </c>
      <c r="AR3793">
        <v>930929.4375</v>
      </c>
      <c r="AS3793">
        <v>4525.3515625</v>
      </c>
      <c r="AT3793" t="s">
        <v>55</v>
      </c>
      <c r="AU3793">
        <v>1</v>
      </c>
      <c r="AV3793">
        <v>8.2421519793225535</v>
      </c>
      <c r="AW3793">
        <v>576</v>
      </c>
      <c r="AX3793">
        <v>625</v>
      </c>
      <c r="AY3793">
        <v>1</v>
      </c>
      <c r="AZ3793">
        <v>0.53156764546771151</v>
      </c>
      <c r="BA3793">
        <v>-0.57500658331890753</v>
      </c>
    </row>
    <row r="3794" spans="1:53" x14ac:dyDescent="0.25">
      <c r="A3794">
        <v>3</v>
      </c>
      <c r="B3794">
        <v>0</v>
      </c>
      <c r="C3794">
        <v>31</v>
      </c>
      <c r="D3794">
        <v>6</v>
      </c>
      <c r="E3794">
        <v>5</v>
      </c>
      <c r="F3794">
        <v>6</v>
      </c>
      <c r="G3794">
        <v>36</v>
      </c>
      <c r="H3794" s="3">
        <f t="shared" si="59"/>
        <v>19</v>
      </c>
      <c r="I3794">
        <v>32000</v>
      </c>
      <c r="J3794">
        <v>2600000</v>
      </c>
      <c r="K3794">
        <v>30</v>
      </c>
      <c r="L3794">
        <v>9</v>
      </c>
      <c r="M3794">
        <v>1</v>
      </c>
      <c r="N3794">
        <v>1</v>
      </c>
      <c r="O3794">
        <v>2148666.6666666698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2148666.6666666698</v>
      </c>
      <c r="X3794">
        <v>2148666.6666666698</v>
      </c>
      <c r="Y3794">
        <v>11</v>
      </c>
      <c r="Z3794" s="3" t="s">
        <v>54</v>
      </c>
      <c r="AA3794">
        <v>0</v>
      </c>
      <c r="AB3794">
        <v>1</v>
      </c>
      <c r="AC3794">
        <v>1</v>
      </c>
      <c r="AD3794">
        <v>1</v>
      </c>
      <c r="AE3794">
        <v>0</v>
      </c>
      <c r="AF3794">
        <v>1</v>
      </c>
      <c r="AG3794">
        <v>0</v>
      </c>
      <c r="AH3794">
        <v>30</v>
      </c>
      <c r="AI3794">
        <v>1</v>
      </c>
      <c r="AJ3794">
        <v>0</v>
      </c>
      <c r="AK3794">
        <v>0</v>
      </c>
      <c r="AL3794">
        <v>0</v>
      </c>
      <c r="AM3794">
        <v>5</v>
      </c>
      <c r="AN3794">
        <v>1900000</v>
      </c>
      <c r="AO3794">
        <v>14777.77734375</v>
      </c>
      <c r="AP3794">
        <v>2148666.75</v>
      </c>
      <c r="AQ3794">
        <v>16711.8515625</v>
      </c>
      <c r="AR3794">
        <v>2148666.75</v>
      </c>
      <c r="AS3794">
        <v>16711.8515625</v>
      </c>
      <c r="AT3794" t="s">
        <v>55</v>
      </c>
      <c r="AU3794">
        <v>1</v>
      </c>
      <c r="AV3794">
        <v>9.6008798004973706</v>
      </c>
      <c r="AW3794">
        <v>1296</v>
      </c>
      <c r="AX3794">
        <v>961</v>
      </c>
      <c r="AY3794">
        <v>1</v>
      </c>
      <c r="AZ3794">
        <v>0.39017545946734727</v>
      </c>
      <c r="BA3794">
        <v>0.43462743696545092</v>
      </c>
    </row>
    <row r="3795" spans="1:53" x14ac:dyDescent="0.25">
      <c r="A3795">
        <v>3</v>
      </c>
      <c r="B3795">
        <v>0</v>
      </c>
      <c r="C3795">
        <v>21</v>
      </c>
      <c r="D3795">
        <v>6</v>
      </c>
      <c r="E3795">
        <v>4</v>
      </c>
      <c r="F3795">
        <v>1</v>
      </c>
      <c r="G3795">
        <v>3</v>
      </c>
      <c r="H3795" s="3">
        <f t="shared" si="59"/>
        <v>9</v>
      </c>
      <c r="I3795">
        <v>0</v>
      </c>
      <c r="J3795">
        <v>0</v>
      </c>
      <c r="K3795">
        <v>40</v>
      </c>
      <c r="L3795">
        <v>4</v>
      </c>
      <c r="M3795">
        <v>2</v>
      </c>
      <c r="N3795">
        <v>1</v>
      </c>
      <c r="O3795">
        <v>800000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800000</v>
      </c>
      <c r="X3795">
        <v>800000</v>
      </c>
      <c r="Y3795">
        <v>11</v>
      </c>
      <c r="Z3795" s="3" t="s">
        <v>54</v>
      </c>
      <c r="AA3795">
        <v>0</v>
      </c>
      <c r="AB3795">
        <v>2</v>
      </c>
      <c r="AC3795">
        <v>1</v>
      </c>
      <c r="AD3795">
        <v>1</v>
      </c>
      <c r="AE3795">
        <v>0</v>
      </c>
      <c r="AF3795">
        <v>1</v>
      </c>
      <c r="AG3795">
        <v>0</v>
      </c>
      <c r="AH3795">
        <v>40</v>
      </c>
      <c r="AI3795">
        <v>0</v>
      </c>
      <c r="AJ3795">
        <v>1</v>
      </c>
      <c r="AK3795">
        <v>0</v>
      </c>
      <c r="AL3795">
        <v>0</v>
      </c>
      <c r="AM3795">
        <v>3</v>
      </c>
      <c r="AN3795">
        <v>800000</v>
      </c>
      <c r="AO3795">
        <v>4666.66650390625</v>
      </c>
      <c r="AP3795">
        <v>800000</v>
      </c>
      <c r="AQ3795">
        <v>4666.66650390625</v>
      </c>
      <c r="AR3795">
        <v>800000</v>
      </c>
      <c r="AS3795">
        <v>4666.66650390625</v>
      </c>
      <c r="AT3795" t="s">
        <v>55</v>
      </c>
      <c r="AU3795">
        <v>0</v>
      </c>
      <c r="AV3795">
        <v>8.448200285052053</v>
      </c>
      <c r="AW3795">
        <v>9</v>
      </c>
      <c r="AX3795">
        <v>441</v>
      </c>
      <c r="AY3795">
        <v>1</v>
      </c>
      <c r="AZ3795">
        <v>0.37593406537042939</v>
      </c>
      <c r="BA3795">
        <v>-4.690272026009077E-2</v>
      </c>
    </row>
    <row r="3796" spans="1:53" x14ac:dyDescent="0.25">
      <c r="A3796">
        <v>3</v>
      </c>
      <c r="B3796">
        <v>1</v>
      </c>
      <c r="C3796">
        <v>28</v>
      </c>
      <c r="D3796">
        <v>6</v>
      </c>
      <c r="E3796">
        <v>4</v>
      </c>
      <c r="F3796">
        <v>1</v>
      </c>
      <c r="G3796">
        <v>18</v>
      </c>
      <c r="H3796" s="3">
        <f t="shared" si="59"/>
        <v>16</v>
      </c>
      <c r="I3796">
        <v>0</v>
      </c>
      <c r="J3796">
        <v>1760000</v>
      </c>
      <c r="K3796">
        <v>40</v>
      </c>
      <c r="L3796">
        <v>9</v>
      </c>
      <c r="M3796">
        <v>1</v>
      </c>
      <c r="N3796">
        <v>1</v>
      </c>
      <c r="O3796">
        <v>1906666.66666667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1906666.66666667</v>
      </c>
      <c r="X3796">
        <v>1906666.66666667</v>
      </c>
      <c r="Y3796">
        <v>11</v>
      </c>
      <c r="Z3796" s="3" t="s">
        <v>54</v>
      </c>
      <c r="AA3796">
        <v>0</v>
      </c>
      <c r="AB3796">
        <v>1</v>
      </c>
      <c r="AC3796">
        <v>1</v>
      </c>
      <c r="AD3796">
        <v>1</v>
      </c>
      <c r="AE3796">
        <v>0</v>
      </c>
      <c r="AF3796">
        <v>1</v>
      </c>
      <c r="AG3796">
        <v>0</v>
      </c>
      <c r="AH3796">
        <v>40</v>
      </c>
      <c r="AI3796">
        <v>1</v>
      </c>
      <c r="AJ3796">
        <v>0</v>
      </c>
      <c r="AK3796">
        <v>0</v>
      </c>
      <c r="AL3796">
        <v>0</v>
      </c>
      <c r="AM3796">
        <v>5</v>
      </c>
      <c r="AN3796">
        <v>1760000</v>
      </c>
      <c r="AO3796">
        <v>10266.6669921875</v>
      </c>
      <c r="AP3796">
        <v>1906666.625</v>
      </c>
      <c r="AQ3796">
        <v>11122.2216796875</v>
      </c>
      <c r="AR3796">
        <v>1906666.625</v>
      </c>
      <c r="AS3796">
        <v>11122.2216796875</v>
      </c>
      <c r="AT3796" t="s">
        <v>55</v>
      </c>
      <c r="AU3796">
        <v>1</v>
      </c>
      <c r="AV3796">
        <v>9.236657712000131</v>
      </c>
      <c r="AW3796">
        <v>324</v>
      </c>
      <c r="AX3796">
        <v>784</v>
      </c>
      <c r="AY3796">
        <v>0</v>
      </c>
      <c r="AZ3796">
        <v>-0.53900741833652155</v>
      </c>
      <c r="BA3796">
        <v>0.27508854457720527</v>
      </c>
    </row>
    <row r="3797" spans="1:53" x14ac:dyDescent="0.25">
      <c r="A3797">
        <v>2</v>
      </c>
      <c r="B3797">
        <v>1</v>
      </c>
      <c r="C3797">
        <v>39</v>
      </c>
      <c r="D3797">
        <v>4</v>
      </c>
      <c r="E3797">
        <v>7</v>
      </c>
      <c r="F3797">
        <v>1</v>
      </c>
      <c r="G3797">
        <v>6</v>
      </c>
      <c r="H3797" s="3">
        <f t="shared" si="59"/>
        <v>29</v>
      </c>
      <c r="I3797">
        <v>0</v>
      </c>
      <c r="J3797">
        <v>0</v>
      </c>
      <c r="K3797">
        <v>48</v>
      </c>
      <c r="L3797">
        <v>5</v>
      </c>
      <c r="M3797">
        <v>1</v>
      </c>
      <c r="N3797">
        <v>1</v>
      </c>
      <c r="O3797">
        <v>1000000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1000000</v>
      </c>
      <c r="X3797">
        <v>1000000</v>
      </c>
      <c r="Y3797">
        <v>11</v>
      </c>
      <c r="Z3797" s="3" t="s">
        <v>59</v>
      </c>
      <c r="AA3797">
        <v>0</v>
      </c>
      <c r="AB3797">
        <v>1</v>
      </c>
      <c r="AC3797">
        <v>1</v>
      </c>
      <c r="AD3797">
        <v>1</v>
      </c>
      <c r="AE3797">
        <v>0</v>
      </c>
      <c r="AF3797">
        <v>1</v>
      </c>
      <c r="AG3797">
        <v>0</v>
      </c>
      <c r="AH3797">
        <v>48</v>
      </c>
      <c r="AI3797">
        <v>1</v>
      </c>
      <c r="AJ3797">
        <v>0</v>
      </c>
      <c r="AK3797">
        <v>0</v>
      </c>
      <c r="AL3797">
        <v>0</v>
      </c>
      <c r="AM3797">
        <v>4</v>
      </c>
      <c r="AN3797">
        <v>1000000</v>
      </c>
      <c r="AO3797">
        <v>4861.111328125</v>
      </c>
      <c r="AP3797">
        <v>1000000</v>
      </c>
      <c r="AQ3797">
        <v>4861.111328125</v>
      </c>
      <c r="AR3797">
        <v>1000000</v>
      </c>
      <c r="AS3797">
        <v>4861.111328125</v>
      </c>
      <c r="AT3797" t="s">
        <v>60</v>
      </c>
      <c r="AU3797">
        <v>1</v>
      </c>
      <c r="AV3797">
        <v>8.489022359092397</v>
      </c>
      <c r="AW3797">
        <v>36</v>
      </c>
      <c r="AX3797">
        <v>1521</v>
      </c>
      <c r="AY3797">
        <v>0</v>
      </c>
      <c r="AZ3797">
        <v>-0.5115010200803124</v>
      </c>
      <c r="BA3797">
        <v>0.20652856088299021</v>
      </c>
    </row>
    <row r="3798" spans="1:53" x14ac:dyDescent="0.25">
      <c r="A3798">
        <v>2</v>
      </c>
      <c r="B3798">
        <v>0</v>
      </c>
      <c r="C3798">
        <v>40</v>
      </c>
      <c r="D3798">
        <v>4</v>
      </c>
      <c r="E3798">
        <v>8</v>
      </c>
      <c r="F3798">
        <v>1</v>
      </c>
      <c r="G3798">
        <v>5</v>
      </c>
      <c r="H3798" s="3">
        <f t="shared" si="59"/>
        <v>30</v>
      </c>
      <c r="I3798">
        <v>100000</v>
      </c>
      <c r="J3798">
        <v>0</v>
      </c>
      <c r="K3798">
        <v>48</v>
      </c>
      <c r="L3798">
        <v>3</v>
      </c>
      <c r="M3798">
        <v>2</v>
      </c>
      <c r="N3798">
        <v>1</v>
      </c>
      <c r="O3798">
        <v>800000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800000</v>
      </c>
      <c r="X3798">
        <v>800000</v>
      </c>
      <c r="Y3798">
        <v>11</v>
      </c>
      <c r="Z3798" s="3" t="s">
        <v>59</v>
      </c>
      <c r="AA3798">
        <v>0</v>
      </c>
      <c r="AB3798">
        <v>2</v>
      </c>
      <c r="AC3798">
        <v>1</v>
      </c>
      <c r="AD3798">
        <v>1</v>
      </c>
      <c r="AE3798">
        <v>0</v>
      </c>
      <c r="AF3798">
        <v>1</v>
      </c>
      <c r="AG3798">
        <v>0</v>
      </c>
      <c r="AH3798">
        <v>48</v>
      </c>
      <c r="AI3798">
        <v>0</v>
      </c>
      <c r="AJ3798">
        <v>1</v>
      </c>
      <c r="AK3798">
        <v>0</v>
      </c>
      <c r="AL3798">
        <v>1</v>
      </c>
      <c r="AM3798">
        <v>2</v>
      </c>
      <c r="AN3798">
        <v>700000</v>
      </c>
      <c r="AO3798">
        <v>3402.77783203125</v>
      </c>
      <c r="AP3798">
        <v>700000</v>
      </c>
      <c r="AQ3798">
        <v>3402.77783203125</v>
      </c>
      <c r="AR3798">
        <v>700000</v>
      </c>
      <c r="AS3798">
        <v>3402.77783203125</v>
      </c>
      <c r="AT3798" t="s">
        <v>60</v>
      </c>
      <c r="AU3798">
        <v>0</v>
      </c>
      <c r="AV3798">
        <v>8.1323473864546862</v>
      </c>
      <c r="AW3798">
        <v>25</v>
      </c>
      <c r="AX3798">
        <v>1600</v>
      </c>
      <c r="AY3798">
        <v>1</v>
      </c>
      <c r="AZ3798">
        <v>0.43524139439646448</v>
      </c>
      <c r="BA3798">
        <v>-5.1363355682331358E-2</v>
      </c>
    </row>
    <row r="3799" spans="1:53" x14ac:dyDescent="0.25">
      <c r="A3799">
        <v>2</v>
      </c>
      <c r="B3799">
        <v>0</v>
      </c>
      <c r="C3799">
        <v>21</v>
      </c>
      <c r="D3799">
        <v>5</v>
      </c>
      <c r="E3799">
        <v>11</v>
      </c>
      <c r="F3799">
        <v>1</v>
      </c>
      <c r="G3799">
        <v>1</v>
      </c>
      <c r="H3799" s="3">
        <f t="shared" si="59"/>
        <v>10</v>
      </c>
      <c r="I3799">
        <v>88211</v>
      </c>
      <c r="J3799">
        <v>0</v>
      </c>
      <c r="K3799">
        <v>48</v>
      </c>
      <c r="L3799">
        <v>6</v>
      </c>
      <c r="M3799">
        <v>1</v>
      </c>
      <c r="N3799">
        <v>1</v>
      </c>
      <c r="O3799">
        <v>869453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869453</v>
      </c>
      <c r="X3799">
        <v>869453</v>
      </c>
      <c r="Y3799">
        <v>11</v>
      </c>
      <c r="Z3799" s="3" t="s">
        <v>52</v>
      </c>
      <c r="AA3799">
        <v>1</v>
      </c>
      <c r="AB3799">
        <v>1</v>
      </c>
      <c r="AC3799">
        <v>1</v>
      </c>
      <c r="AD3799">
        <v>1</v>
      </c>
      <c r="AE3799">
        <v>0</v>
      </c>
      <c r="AF3799">
        <v>1</v>
      </c>
      <c r="AG3799">
        <v>0</v>
      </c>
      <c r="AH3799">
        <v>48</v>
      </c>
      <c r="AI3799">
        <v>1</v>
      </c>
      <c r="AJ3799">
        <v>0</v>
      </c>
      <c r="AK3799">
        <v>0</v>
      </c>
      <c r="AL3799">
        <v>0</v>
      </c>
      <c r="AM3799">
        <v>4</v>
      </c>
      <c r="AN3799">
        <v>781242</v>
      </c>
      <c r="AO3799">
        <v>3797.7041015625</v>
      </c>
      <c r="AP3799">
        <v>869453</v>
      </c>
      <c r="AQ3799">
        <v>4226.5078125</v>
      </c>
      <c r="AR3799">
        <v>869453</v>
      </c>
      <c r="AS3799">
        <v>4226.5078125</v>
      </c>
      <c r="AT3799" t="s">
        <v>53</v>
      </c>
      <c r="AU3799">
        <v>1</v>
      </c>
      <c r="AV3799">
        <v>8.2421519793225535</v>
      </c>
      <c r="AW3799">
        <v>1</v>
      </c>
      <c r="AX3799">
        <v>441</v>
      </c>
      <c r="AY3799">
        <v>1</v>
      </c>
      <c r="AZ3799">
        <v>0.53999166701808321</v>
      </c>
      <c r="BA3799">
        <v>-2.4486119494113159E-3</v>
      </c>
    </row>
    <row r="3800" spans="1:53" x14ac:dyDescent="0.25">
      <c r="A3800">
        <v>3</v>
      </c>
      <c r="B3800">
        <v>0</v>
      </c>
      <c r="C3800">
        <v>46</v>
      </c>
      <c r="D3800">
        <v>6</v>
      </c>
      <c r="E3800">
        <v>3</v>
      </c>
      <c r="F3800">
        <v>1</v>
      </c>
      <c r="G3800">
        <v>120</v>
      </c>
      <c r="H3800" s="3">
        <f t="shared" si="59"/>
        <v>34</v>
      </c>
      <c r="I3800">
        <v>118211</v>
      </c>
      <c r="J3800">
        <v>1300000</v>
      </c>
      <c r="K3800">
        <v>50</v>
      </c>
      <c r="L3800">
        <v>9</v>
      </c>
      <c r="M3800">
        <v>1</v>
      </c>
      <c r="N3800">
        <v>1</v>
      </c>
      <c r="O3800">
        <v>1526544.33333333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1526544.33333333</v>
      </c>
      <c r="X3800">
        <v>1526544.33333333</v>
      </c>
      <c r="Y3800">
        <v>11</v>
      </c>
      <c r="Z3800" s="3" t="s">
        <v>54</v>
      </c>
      <c r="AA3800">
        <v>0</v>
      </c>
      <c r="AB3800">
        <v>1</v>
      </c>
      <c r="AC3800">
        <v>1</v>
      </c>
      <c r="AD3800">
        <v>1</v>
      </c>
      <c r="AE3800">
        <v>0</v>
      </c>
      <c r="AF3800">
        <v>1</v>
      </c>
      <c r="AG3800">
        <v>0</v>
      </c>
      <c r="AH3800">
        <v>50</v>
      </c>
      <c r="AI3800">
        <v>1</v>
      </c>
      <c r="AJ3800">
        <v>0</v>
      </c>
      <c r="AK3800">
        <v>0</v>
      </c>
      <c r="AL3800">
        <v>0</v>
      </c>
      <c r="AM3800">
        <v>5</v>
      </c>
      <c r="AN3800">
        <v>1300000</v>
      </c>
      <c r="AO3800">
        <v>6066.66650390625</v>
      </c>
      <c r="AP3800">
        <v>1526544.375</v>
      </c>
      <c r="AQ3800">
        <v>7123.87353515625</v>
      </c>
      <c r="AR3800">
        <v>1526544.375</v>
      </c>
      <c r="AS3800">
        <v>7123.87353515625</v>
      </c>
      <c r="AT3800" t="s">
        <v>55</v>
      </c>
      <c r="AU3800">
        <v>1</v>
      </c>
      <c r="AV3800">
        <v>8.7105645575681372</v>
      </c>
      <c r="AW3800">
        <v>14400</v>
      </c>
      <c r="AX3800">
        <v>2116</v>
      </c>
      <c r="AY3800">
        <v>1</v>
      </c>
      <c r="AZ3800">
        <v>0.49505942638266848</v>
      </c>
      <c r="BA3800">
        <v>-0.5648933441967493</v>
      </c>
    </row>
    <row r="3801" spans="1:53" x14ac:dyDescent="0.25">
      <c r="A3801">
        <v>3</v>
      </c>
      <c r="B3801">
        <v>1</v>
      </c>
      <c r="C3801">
        <v>50</v>
      </c>
      <c r="D3801">
        <v>5</v>
      </c>
      <c r="E3801">
        <v>11</v>
      </c>
      <c r="F3801">
        <v>1</v>
      </c>
      <c r="G3801">
        <v>120</v>
      </c>
      <c r="H3801" s="3">
        <f t="shared" si="59"/>
        <v>39</v>
      </c>
      <c r="I3801">
        <v>88211</v>
      </c>
      <c r="J3801">
        <v>1400000</v>
      </c>
      <c r="K3801">
        <v>48</v>
      </c>
      <c r="L3801">
        <v>9</v>
      </c>
      <c r="M3801">
        <v>1</v>
      </c>
      <c r="N3801">
        <v>1</v>
      </c>
      <c r="O3801">
        <v>1604877.66666667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1604877.66666667</v>
      </c>
      <c r="X3801">
        <v>1604877.66666667</v>
      </c>
      <c r="Y3801">
        <v>11</v>
      </c>
      <c r="Z3801" s="3" t="s">
        <v>52</v>
      </c>
      <c r="AA3801">
        <v>1</v>
      </c>
      <c r="AB3801">
        <v>1</v>
      </c>
      <c r="AC3801">
        <v>1</v>
      </c>
      <c r="AD3801">
        <v>1</v>
      </c>
      <c r="AE3801">
        <v>0</v>
      </c>
      <c r="AF3801">
        <v>1</v>
      </c>
      <c r="AG3801">
        <v>0</v>
      </c>
      <c r="AH3801">
        <v>48</v>
      </c>
      <c r="AI3801">
        <v>1</v>
      </c>
      <c r="AJ3801">
        <v>0</v>
      </c>
      <c r="AK3801">
        <v>0</v>
      </c>
      <c r="AL3801">
        <v>0</v>
      </c>
      <c r="AM3801">
        <v>5</v>
      </c>
      <c r="AN3801">
        <v>1400000</v>
      </c>
      <c r="AO3801">
        <v>6805.5556640625</v>
      </c>
      <c r="AP3801">
        <v>1604877.625</v>
      </c>
      <c r="AQ3801">
        <v>7801.48828125</v>
      </c>
      <c r="AR3801">
        <v>1604877.625</v>
      </c>
      <c r="AS3801">
        <v>7801.48828125</v>
      </c>
      <c r="AT3801" t="s">
        <v>53</v>
      </c>
      <c r="AU3801">
        <v>1</v>
      </c>
      <c r="AV3801">
        <v>8.8254945670146316</v>
      </c>
      <c r="AW3801">
        <v>14400</v>
      </c>
      <c r="AX3801">
        <v>2500</v>
      </c>
      <c r="AY3801">
        <v>0</v>
      </c>
      <c r="AZ3801">
        <v>-0.45358762160276472</v>
      </c>
      <c r="BA3801">
        <v>-0.22720435100996109</v>
      </c>
    </row>
    <row r="3802" spans="1:53" x14ac:dyDescent="0.25">
      <c r="A3802">
        <v>3</v>
      </c>
      <c r="B3802">
        <v>0</v>
      </c>
      <c r="C3802">
        <v>27</v>
      </c>
      <c r="D3802">
        <v>5</v>
      </c>
      <c r="E3802">
        <v>11</v>
      </c>
      <c r="F3802">
        <v>6</v>
      </c>
      <c r="G3802">
        <v>42</v>
      </c>
      <c r="H3802" s="3">
        <f t="shared" si="59"/>
        <v>16</v>
      </c>
      <c r="I3802">
        <v>88211</v>
      </c>
      <c r="J3802">
        <v>800000</v>
      </c>
      <c r="K3802">
        <v>40</v>
      </c>
      <c r="L3802">
        <v>9</v>
      </c>
      <c r="M3802">
        <v>1</v>
      </c>
      <c r="N3802">
        <v>1</v>
      </c>
      <c r="O3802">
        <v>1054877.66666667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1054877.66666667</v>
      </c>
      <c r="X3802">
        <v>1054877.66666667</v>
      </c>
      <c r="Y3802">
        <v>11</v>
      </c>
      <c r="Z3802" s="3" t="s">
        <v>52</v>
      </c>
      <c r="AA3802">
        <v>1</v>
      </c>
      <c r="AB3802">
        <v>1</v>
      </c>
      <c r="AC3802">
        <v>1</v>
      </c>
      <c r="AD3802">
        <v>1</v>
      </c>
      <c r="AE3802">
        <v>0</v>
      </c>
      <c r="AF3802">
        <v>1</v>
      </c>
      <c r="AG3802">
        <v>0</v>
      </c>
      <c r="AH3802">
        <v>40</v>
      </c>
      <c r="AI3802">
        <v>1</v>
      </c>
      <c r="AJ3802">
        <v>0</v>
      </c>
      <c r="AK3802">
        <v>0</v>
      </c>
      <c r="AL3802">
        <v>0</v>
      </c>
      <c r="AM3802">
        <v>5</v>
      </c>
      <c r="AN3802">
        <v>900000</v>
      </c>
      <c r="AO3802">
        <v>5250</v>
      </c>
      <c r="AP3802">
        <v>1054877.625</v>
      </c>
      <c r="AQ3802">
        <v>6153.45263671875</v>
      </c>
      <c r="AR3802">
        <v>1054877.625</v>
      </c>
      <c r="AS3802">
        <v>6153.45263671875</v>
      </c>
      <c r="AT3802" t="s">
        <v>53</v>
      </c>
      <c r="AU3802">
        <v>1</v>
      </c>
      <c r="AV3802">
        <v>8.5659833555856686</v>
      </c>
      <c r="AW3802">
        <v>1764</v>
      </c>
      <c r="AX3802">
        <v>729</v>
      </c>
      <c r="AY3802">
        <v>1</v>
      </c>
      <c r="AZ3802">
        <v>0.54159304381863194</v>
      </c>
      <c r="BA3802">
        <v>-0.15300161559634429</v>
      </c>
    </row>
    <row r="3803" spans="1:53" x14ac:dyDescent="0.25">
      <c r="A3803">
        <v>3</v>
      </c>
      <c r="B3803">
        <v>0</v>
      </c>
      <c r="C3803">
        <v>26</v>
      </c>
      <c r="D3803">
        <v>6</v>
      </c>
      <c r="E3803">
        <v>1</v>
      </c>
      <c r="F3803">
        <v>6</v>
      </c>
      <c r="G3803">
        <v>66</v>
      </c>
      <c r="H3803" s="3">
        <f t="shared" si="59"/>
        <v>14</v>
      </c>
      <c r="I3803">
        <v>88211</v>
      </c>
      <c r="J3803">
        <v>940000</v>
      </c>
      <c r="K3803">
        <v>48</v>
      </c>
      <c r="L3803">
        <v>9</v>
      </c>
      <c r="M3803">
        <v>1</v>
      </c>
      <c r="N3803">
        <v>1</v>
      </c>
      <c r="O3803">
        <v>1046544.33333333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1046544.33333333</v>
      </c>
      <c r="X3803">
        <v>1046544.33333333</v>
      </c>
      <c r="Y3803">
        <v>11</v>
      </c>
      <c r="Z3803" s="3" t="s">
        <v>54</v>
      </c>
      <c r="AA3803">
        <v>0</v>
      </c>
      <c r="AB3803">
        <v>1</v>
      </c>
      <c r="AC3803">
        <v>1</v>
      </c>
      <c r="AD3803">
        <v>1</v>
      </c>
      <c r="AE3803">
        <v>0</v>
      </c>
      <c r="AF3803">
        <v>1</v>
      </c>
      <c r="AG3803">
        <v>0</v>
      </c>
      <c r="AH3803">
        <v>48</v>
      </c>
      <c r="AI3803">
        <v>1</v>
      </c>
      <c r="AJ3803">
        <v>0</v>
      </c>
      <c r="AK3803">
        <v>0</v>
      </c>
      <c r="AL3803">
        <v>0</v>
      </c>
      <c r="AM3803">
        <v>5</v>
      </c>
      <c r="AN3803">
        <v>880000</v>
      </c>
      <c r="AO3803">
        <v>4277.77783203125</v>
      </c>
      <c r="AP3803">
        <v>1046544.3125</v>
      </c>
      <c r="AQ3803">
        <v>5087.3681640625</v>
      </c>
      <c r="AR3803">
        <v>1046544.3125</v>
      </c>
      <c r="AS3803">
        <v>5087.3681640625</v>
      </c>
      <c r="AT3803" t="s">
        <v>55</v>
      </c>
      <c r="AU3803">
        <v>1</v>
      </c>
      <c r="AV3803">
        <v>8.3611889556222856</v>
      </c>
      <c r="AW3803">
        <v>4356</v>
      </c>
      <c r="AX3803">
        <v>676</v>
      </c>
      <c r="AY3803">
        <v>1</v>
      </c>
      <c r="AZ3803">
        <v>0.54043774490456242</v>
      </c>
      <c r="BA3803">
        <v>-0.55486839715879943</v>
      </c>
    </row>
    <row r="3804" spans="1:53" x14ac:dyDescent="0.25">
      <c r="A3804">
        <v>3</v>
      </c>
      <c r="B3804">
        <v>0</v>
      </c>
      <c r="C3804">
        <v>51</v>
      </c>
      <c r="D3804">
        <v>6</v>
      </c>
      <c r="E3804">
        <v>3</v>
      </c>
      <c r="F3804">
        <v>1</v>
      </c>
      <c r="G3804">
        <v>48</v>
      </c>
      <c r="H3804" s="3">
        <f t="shared" si="59"/>
        <v>39</v>
      </c>
      <c r="I3804">
        <v>29000</v>
      </c>
      <c r="J3804">
        <v>1600000</v>
      </c>
      <c r="K3804">
        <v>48</v>
      </c>
      <c r="L3804">
        <v>4</v>
      </c>
      <c r="M3804">
        <v>1</v>
      </c>
      <c r="N3804">
        <v>1</v>
      </c>
      <c r="O3804">
        <v>1962333.33333333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1962333.33333333</v>
      </c>
      <c r="X3804">
        <v>1962333.33333333</v>
      </c>
      <c r="Y3804">
        <v>11</v>
      </c>
      <c r="Z3804" s="3" t="s">
        <v>54</v>
      </c>
      <c r="AA3804">
        <v>0</v>
      </c>
      <c r="AB3804">
        <v>1</v>
      </c>
      <c r="AC3804">
        <v>1</v>
      </c>
      <c r="AD3804">
        <v>1</v>
      </c>
      <c r="AE3804">
        <v>0</v>
      </c>
      <c r="AF3804">
        <v>1</v>
      </c>
      <c r="AG3804">
        <v>0</v>
      </c>
      <c r="AH3804">
        <v>48</v>
      </c>
      <c r="AI3804">
        <v>1</v>
      </c>
      <c r="AJ3804">
        <v>0</v>
      </c>
      <c r="AK3804">
        <v>0</v>
      </c>
      <c r="AL3804">
        <v>0</v>
      </c>
      <c r="AM3804">
        <v>3</v>
      </c>
      <c r="AN3804">
        <v>1800000</v>
      </c>
      <c r="AO3804">
        <v>8750</v>
      </c>
      <c r="AP3804">
        <v>1962333.375</v>
      </c>
      <c r="AQ3804">
        <v>9539.1201171875</v>
      </c>
      <c r="AR3804">
        <v>1962333.375</v>
      </c>
      <c r="AS3804">
        <v>9539.1201171875</v>
      </c>
      <c r="AT3804" t="s">
        <v>55</v>
      </c>
      <c r="AU3804">
        <v>1</v>
      </c>
      <c r="AV3804">
        <v>9.0768089793516609</v>
      </c>
      <c r="AW3804">
        <v>2304</v>
      </c>
      <c r="AX3804">
        <v>2601</v>
      </c>
      <c r="AY3804">
        <v>1</v>
      </c>
      <c r="AZ3804">
        <v>0.33584840558600831</v>
      </c>
      <c r="BA3804">
        <v>0.1476799513465126</v>
      </c>
    </row>
    <row r="3805" spans="1:53" x14ac:dyDescent="0.25">
      <c r="A3805">
        <v>3</v>
      </c>
      <c r="B3805">
        <v>0</v>
      </c>
      <c r="C3805">
        <v>56</v>
      </c>
      <c r="D3805">
        <v>5</v>
      </c>
      <c r="E3805">
        <v>11</v>
      </c>
      <c r="F3805">
        <v>6</v>
      </c>
      <c r="G3805">
        <v>120</v>
      </c>
      <c r="H3805" s="3">
        <f t="shared" si="59"/>
        <v>45</v>
      </c>
      <c r="I3805">
        <v>0</v>
      </c>
      <c r="J3805">
        <v>400000</v>
      </c>
      <c r="K3805">
        <v>48</v>
      </c>
      <c r="L3805">
        <v>8</v>
      </c>
      <c r="M3805">
        <v>1</v>
      </c>
      <c r="N3805">
        <v>1</v>
      </c>
      <c r="O3805">
        <v>833333.33333333302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833333.33333333302</v>
      </c>
      <c r="X3805">
        <v>833333.33333333302</v>
      </c>
      <c r="Y3805">
        <v>11</v>
      </c>
      <c r="Z3805" s="3" t="s">
        <v>52</v>
      </c>
      <c r="AA3805">
        <v>1</v>
      </c>
      <c r="AB3805">
        <v>1</v>
      </c>
      <c r="AC3805">
        <v>1</v>
      </c>
      <c r="AD3805">
        <v>1</v>
      </c>
      <c r="AE3805">
        <v>0</v>
      </c>
      <c r="AF3805">
        <v>1</v>
      </c>
      <c r="AG3805">
        <v>0</v>
      </c>
      <c r="AH3805">
        <v>48</v>
      </c>
      <c r="AI3805">
        <v>1</v>
      </c>
      <c r="AJ3805">
        <v>0</v>
      </c>
      <c r="AK3805">
        <v>0</v>
      </c>
      <c r="AL3805">
        <v>0</v>
      </c>
      <c r="AM3805">
        <v>5</v>
      </c>
      <c r="AN3805">
        <v>800000</v>
      </c>
      <c r="AO3805">
        <v>3888.88891601562</v>
      </c>
      <c r="AP3805">
        <v>833333.3125</v>
      </c>
      <c r="AQ3805">
        <v>4050.92578125</v>
      </c>
      <c r="AR3805">
        <v>833333.3125</v>
      </c>
      <c r="AS3805">
        <v>4050.92578125</v>
      </c>
      <c r="AT3805" t="s">
        <v>53</v>
      </c>
      <c r="AU3805">
        <v>1</v>
      </c>
      <c r="AV3805">
        <v>8.2658787701107759</v>
      </c>
      <c r="AW3805">
        <v>14400</v>
      </c>
      <c r="AX3805">
        <v>3136</v>
      </c>
      <c r="AY3805">
        <v>1</v>
      </c>
      <c r="AZ3805">
        <v>0.52724535243906678</v>
      </c>
      <c r="BA3805">
        <v>-0.74003148181593015</v>
      </c>
    </row>
    <row r="3806" spans="1:53" x14ac:dyDescent="0.25">
      <c r="A3806">
        <v>3</v>
      </c>
      <c r="B3806">
        <v>1</v>
      </c>
      <c r="C3806">
        <v>21</v>
      </c>
      <c r="D3806">
        <v>6</v>
      </c>
      <c r="E3806">
        <v>4</v>
      </c>
      <c r="F3806">
        <v>1</v>
      </c>
      <c r="G3806">
        <v>12</v>
      </c>
      <c r="H3806" s="3">
        <f t="shared" si="59"/>
        <v>9</v>
      </c>
      <c r="I3806">
        <v>0</v>
      </c>
      <c r="J3806">
        <v>0</v>
      </c>
      <c r="K3806">
        <v>48</v>
      </c>
      <c r="L3806">
        <v>9</v>
      </c>
      <c r="M3806">
        <v>1</v>
      </c>
      <c r="N3806">
        <v>1</v>
      </c>
      <c r="O3806">
        <v>1100000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1100000</v>
      </c>
      <c r="X3806">
        <v>1100000</v>
      </c>
      <c r="Y3806">
        <v>11</v>
      </c>
      <c r="Z3806" s="3" t="s">
        <v>54</v>
      </c>
      <c r="AA3806">
        <v>0</v>
      </c>
      <c r="AB3806">
        <v>1</v>
      </c>
      <c r="AC3806">
        <v>1</v>
      </c>
      <c r="AD3806">
        <v>1</v>
      </c>
      <c r="AE3806">
        <v>0</v>
      </c>
      <c r="AF3806">
        <v>1</v>
      </c>
      <c r="AG3806">
        <v>0</v>
      </c>
      <c r="AH3806">
        <v>48</v>
      </c>
      <c r="AI3806">
        <v>1</v>
      </c>
      <c r="AJ3806">
        <v>0</v>
      </c>
      <c r="AK3806">
        <v>0</v>
      </c>
      <c r="AL3806">
        <v>0</v>
      </c>
      <c r="AM3806">
        <v>5</v>
      </c>
      <c r="AN3806">
        <v>1100000</v>
      </c>
      <c r="AO3806">
        <v>5347.22216796875</v>
      </c>
      <c r="AP3806">
        <v>1100000</v>
      </c>
      <c r="AQ3806">
        <v>5347.22216796875</v>
      </c>
      <c r="AR3806">
        <v>1100000</v>
      </c>
      <c r="AS3806">
        <v>5347.22216796875</v>
      </c>
      <c r="AT3806" t="s">
        <v>55</v>
      </c>
      <c r="AU3806">
        <v>1</v>
      </c>
      <c r="AV3806">
        <v>8.5843324841077617</v>
      </c>
      <c r="AW3806">
        <v>144</v>
      </c>
      <c r="AX3806">
        <v>441</v>
      </c>
      <c r="AY3806">
        <v>0</v>
      </c>
      <c r="AZ3806">
        <v>-0.44507813371943822</v>
      </c>
      <c r="BA3806">
        <v>-0.1105744042121115</v>
      </c>
    </row>
    <row r="3807" spans="1:53" x14ac:dyDescent="0.25">
      <c r="A3807">
        <v>2</v>
      </c>
      <c r="B3807">
        <v>1</v>
      </c>
      <c r="C3807">
        <v>26</v>
      </c>
      <c r="D3807">
        <v>5</v>
      </c>
      <c r="E3807">
        <v>11</v>
      </c>
      <c r="F3807">
        <v>1</v>
      </c>
      <c r="G3807">
        <v>36</v>
      </c>
      <c r="H3807" s="3">
        <f t="shared" si="59"/>
        <v>15</v>
      </c>
      <c r="I3807">
        <v>88211</v>
      </c>
      <c r="J3807">
        <v>737717</v>
      </c>
      <c r="K3807">
        <v>48</v>
      </c>
      <c r="L3807">
        <v>8</v>
      </c>
      <c r="M3807">
        <v>1</v>
      </c>
      <c r="N3807">
        <v>1</v>
      </c>
      <c r="O3807">
        <v>930929.41666666698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930929.41666666698</v>
      </c>
      <c r="X3807">
        <v>930929.41666666698</v>
      </c>
      <c r="Y3807">
        <v>11</v>
      </c>
      <c r="Z3807" s="3" t="s">
        <v>52</v>
      </c>
      <c r="AA3807">
        <v>1</v>
      </c>
      <c r="AB3807">
        <v>1</v>
      </c>
      <c r="AC3807">
        <v>1</v>
      </c>
      <c r="AD3807">
        <v>1</v>
      </c>
      <c r="AE3807">
        <v>0</v>
      </c>
      <c r="AF3807">
        <v>1</v>
      </c>
      <c r="AG3807">
        <v>0</v>
      </c>
      <c r="AH3807">
        <v>48</v>
      </c>
      <c r="AI3807">
        <v>1</v>
      </c>
      <c r="AJ3807">
        <v>0</v>
      </c>
      <c r="AK3807">
        <v>0</v>
      </c>
      <c r="AL3807">
        <v>0</v>
      </c>
      <c r="AM3807">
        <v>5</v>
      </c>
      <c r="AN3807">
        <v>781242</v>
      </c>
      <c r="AO3807">
        <v>3797.7041015625</v>
      </c>
      <c r="AP3807">
        <v>930929.4375</v>
      </c>
      <c r="AQ3807">
        <v>4525.3515625</v>
      </c>
      <c r="AR3807">
        <v>930929.4375</v>
      </c>
      <c r="AS3807">
        <v>4525.3515625</v>
      </c>
      <c r="AT3807" t="s">
        <v>53</v>
      </c>
      <c r="AU3807">
        <v>1</v>
      </c>
      <c r="AV3807">
        <v>8.2421519793225535</v>
      </c>
      <c r="AW3807">
        <v>1296</v>
      </c>
      <c r="AX3807">
        <v>676</v>
      </c>
      <c r="AY3807">
        <v>0</v>
      </c>
      <c r="AZ3807">
        <v>-0.42998029769841239</v>
      </c>
      <c r="BA3807">
        <v>-0.29996168292021053</v>
      </c>
    </row>
    <row r="3808" spans="1:53" x14ac:dyDescent="0.25">
      <c r="A3808">
        <v>3</v>
      </c>
      <c r="B3808">
        <v>1</v>
      </c>
      <c r="C3808">
        <v>29</v>
      </c>
      <c r="D3808">
        <v>6</v>
      </c>
      <c r="E3808">
        <v>6</v>
      </c>
      <c r="F3808">
        <v>1</v>
      </c>
      <c r="G3808">
        <v>60</v>
      </c>
      <c r="H3808" s="3">
        <f t="shared" si="59"/>
        <v>17</v>
      </c>
      <c r="I3808">
        <v>88211</v>
      </c>
      <c r="J3808">
        <v>1900000</v>
      </c>
      <c r="K3808">
        <v>40</v>
      </c>
      <c r="L3808">
        <v>9</v>
      </c>
      <c r="M3808">
        <v>1</v>
      </c>
      <c r="N3808">
        <v>1</v>
      </c>
      <c r="O3808">
        <v>1546544.33333333</v>
      </c>
      <c r="P3808">
        <v>0</v>
      </c>
      <c r="Q3808">
        <v>0</v>
      </c>
      <c r="R3808">
        <v>250000</v>
      </c>
      <c r="S3808">
        <v>0</v>
      </c>
      <c r="T3808">
        <v>0</v>
      </c>
      <c r="U3808">
        <v>0</v>
      </c>
      <c r="V3808">
        <v>0</v>
      </c>
      <c r="W3808">
        <v>1796544.33333333</v>
      </c>
      <c r="X3808">
        <v>1796544.33333333</v>
      </c>
      <c r="Y3808">
        <v>11</v>
      </c>
      <c r="Z3808" s="3" t="s">
        <v>54</v>
      </c>
      <c r="AA3808">
        <v>0</v>
      </c>
      <c r="AB3808">
        <v>1</v>
      </c>
      <c r="AC3808">
        <v>1</v>
      </c>
      <c r="AD3808">
        <v>1</v>
      </c>
      <c r="AE3808">
        <v>0</v>
      </c>
      <c r="AF3808">
        <v>1</v>
      </c>
      <c r="AG3808">
        <v>0</v>
      </c>
      <c r="AH3808">
        <v>40</v>
      </c>
      <c r="AI3808">
        <v>1</v>
      </c>
      <c r="AJ3808">
        <v>0</v>
      </c>
      <c r="AK3808">
        <v>0</v>
      </c>
      <c r="AL3808">
        <v>0</v>
      </c>
      <c r="AM3808">
        <v>5</v>
      </c>
      <c r="AN3808">
        <v>1300000</v>
      </c>
      <c r="AO3808">
        <v>7583.33349609375</v>
      </c>
      <c r="AP3808">
        <v>1546544.375</v>
      </c>
      <c r="AQ3808">
        <v>9021.5087890625</v>
      </c>
      <c r="AR3808">
        <v>1546544.375</v>
      </c>
      <c r="AS3808">
        <v>9021.5087890625</v>
      </c>
      <c r="AT3808" t="s">
        <v>55</v>
      </c>
      <c r="AU3808">
        <v>1</v>
      </c>
      <c r="AV3808">
        <v>8.9337081571738981</v>
      </c>
      <c r="AW3808">
        <v>3600</v>
      </c>
      <c r="AX3808">
        <v>841</v>
      </c>
      <c r="AY3808">
        <v>0</v>
      </c>
      <c r="AZ3808">
        <v>-0.52879491269664902</v>
      </c>
      <c r="BA3808">
        <v>-0.12524364188399431</v>
      </c>
    </row>
    <row r="3809" spans="1:53" x14ac:dyDescent="0.25">
      <c r="A3809">
        <v>3</v>
      </c>
      <c r="B3809">
        <v>1</v>
      </c>
      <c r="C3809">
        <v>24</v>
      </c>
      <c r="D3809">
        <v>6</v>
      </c>
      <c r="E3809">
        <v>3</v>
      </c>
      <c r="F3809">
        <v>1</v>
      </c>
      <c r="G3809">
        <v>5</v>
      </c>
      <c r="H3809" s="3">
        <f t="shared" si="59"/>
        <v>12</v>
      </c>
      <c r="I3809">
        <v>188211</v>
      </c>
      <c r="J3809">
        <v>0</v>
      </c>
      <c r="K3809">
        <v>40</v>
      </c>
      <c r="L3809">
        <v>9</v>
      </c>
      <c r="M3809">
        <v>1</v>
      </c>
      <c r="N3809">
        <v>1</v>
      </c>
      <c r="O3809">
        <v>988211</v>
      </c>
      <c r="P3809">
        <v>0</v>
      </c>
      <c r="Q3809">
        <v>100000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1088211</v>
      </c>
      <c r="X3809">
        <v>1088211</v>
      </c>
      <c r="Y3809">
        <v>11</v>
      </c>
      <c r="Z3809" s="3" t="s">
        <v>54</v>
      </c>
      <c r="AA3809">
        <v>0</v>
      </c>
      <c r="AB3809">
        <v>1</v>
      </c>
      <c r="AC3809">
        <v>1</v>
      </c>
      <c r="AD3809">
        <v>1</v>
      </c>
      <c r="AE3809">
        <v>0</v>
      </c>
      <c r="AF3809">
        <v>1</v>
      </c>
      <c r="AG3809">
        <v>0</v>
      </c>
      <c r="AH3809">
        <v>40</v>
      </c>
      <c r="AI3809">
        <v>1</v>
      </c>
      <c r="AJ3809">
        <v>0</v>
      </c>
      <c r="AK3809">
        <v>0</v>
      </c>
      <c r="AL3809">
        <v>0</v>
      </c>
      <c r="AM3809">
        <v>5</v>
      </c>
      <c r="AN3809">
        <v>900000</v>
      </c>
      <c r="AO3809">
        <v>5250</v>
      </c>
      <c r="AP3809">
        <v>988211</v>
      </c>
      <c r="AQ3809">
        <v>5764.56396484375</v>
      </c>
      <c r="AR3809">
        <v>988211</v>
      </c>
      <c r="AS3809">
        <v>5764.56396484375</v>
      </c>
      <c r="AT3809" t="s">
        <v>55</v>
      </c>
      <c r="AU3809">
        <v>1</v>
      </c>
      <c r="AV3809">
        <v>8.5659833555856686</v>
      </c>
      <c r="AW3809">
        <v>25</v>
      </c>
      <c r="AX3809">
        <v>576</v>
      </c>
      <c r="AY3809">
        <v>0</v>
      </c>
      <c r="AZ3809">
        <v>-0.51948874080393426</v>
      </c>
      <c r="BA3809">
        <v>-0.28059143605727249</v>
      </c>
    </row>
    <row r="3810" spans="1:53" x14ac:dyDescent="0.25">
      <c r="A3810">
        <v>3</v>
      </c>
      <c r="B3810">
        <v>1</v>
      </c>
      <c r="C3810">
        <v>22</v>
      </c>
      <c r="D3810">
        <v>6</v>
      </c>
      <c r="E3810">
        <v>2</v>
      </c>
      <c r="F3810">
        <v>1</v>
      </c>
      <c r="G3810">
        <v>12</v>
      </c>
      <c r="H3810" s="3">
        <f t="shared" si="59"/>
        <v>10</v>
      </c>
      <c r="I3810">
        <v>148211</v>
      </c>
      <c r="J3810">
        <v>1500000</v>
      </c>
      <c r="K3810">
        <v>40</v>
      </c>
      <c r="L3810">
        <v>9</v>
      </c>
      <c r="M3810">
        <v>1</v>
      </c>
      <c r="N3810">
        <v>1</v>
      </c>
      <c r="O3810">
        <v>1413211</v>
      </c>
      <c r="P3810">
        <v>0</v>
      </c>
      <c r="Q3810">
        <v>60000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1473211</v>
      </c>
      <c r="X3810">
        <v>1473211</v>
      </c>
      <c r="Y3810">
        <v>11</v>
      </c>
      <c r="Z3810" s="3" t="s">
        <v>54</v>
      </c>
      <c r="AA3810">
        <v>0</v>
      </c>
      <c r="AB3810">
        <v>1</v>
      </c>
      <c r="AC3810">
        <v>1</v>
      </c>
      <c r="AD3810">
        <v>1</v>
      </c>
      <c r="AE3810">
        <v>0</v>
      </c>
      <c r="AF3810">
        <v>1</v>
      </c>
      <c r="AG3810">
        <v>0</v>
      </c>
      <c r="AH3810">
        <v>40</v>
      </c>
      <c r="AI3810">
        <v>1</v>
      </c>
      <c r="AJ3810">
        <v>0</v>
      </c>
      <c r="AK3810">
        <v>0</v>
      </c>
      <c r="AL3810">
        <v>0</v>
      </c>
      <c r="AM3810">
        <v>5</v>
      </c>
      <c r="AN3810">
        <v>1200000</v>
      </c>
      <c r="AO3810">
        <v>7000</v>
      </c>
      <c r="AP3810">
        <v>1413211</v>
      </c>
      <c r="AQ3810">
        <v>8243.73046875</v>
      </c>
      <c r="AR3810">
        <v>1413211</v>
      </c>
      <c r="AS3810">
        <v>8243.73046875</v>
      </c>
      <c r="AT3810" t="s">
        <v>55</v>
      </c>
      <c r="AU3810">
        <v>1</v>
      </c>
      <c r="AV3810">
        <v>8.8536654280374503</v>
      </c>
      <c r="AW3810">
        <v>144</v>
      </c>
      <c r="AX3810">
        <v>484</v>
      </c>
      <c r="AY3810">
        <v>0</v>
      </c>
      <c r="AZ3810">
        <v>-0.50219218024568191</v>
      </c>
      <c r="BA3810">
        <v>4.3293707501353397E-2</v>
      </c>
    </row>
    <row r="3811" spans="1:53" x14ac:dyDescent="0.25">
      <c r="A3811">
        <v>2</v>
      </c>
      <c r="B3811">
        <v>1</v>
      </c>
      <c r="C3811">
        <v>28</v>
      </c>
      <c r="D3811">
        <v>6</v>
      </c>
      <c r="E3811">
        <v>3</v>
      </c>
      <c r="F3811">
        <v>1</v>
      </c>
      <c r="G3811">
        <v>6</v>
      </c>
      <c r="H3811" s="3">
        <f t="shared" si="59"/>
        <v>16</v>
      </c>
      <c r="I3811">
        <v>88211</v>
      </c>
      <c r="J3811">
        <v>400000</v>
      </c>
      <c r="K3811">
        <v>48</v>
      </c>
      <c r="L3811">
        <v>9</v>
      </c>
      <c r="M3811">
        <v>1</v>
      </c>
      <c r="N3811">
        <v>1</v>
      </c>
      <c r="O3811">
        <v>1021544.33333333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1021544.33333333</v>
      </c>
      <c r="X3811">
        <v>1021544.33333333</v>
      </c>
      <c r="Y3811">
        <v>11</v>
      </c>
      <c r="Z3811" s="3" t="s">
        <v>54</v>
      </c>
      <c r="AA3811">
        <v>0</v>
      </c>
      <c r="AB3811">
        <v>1</v>
      </c>
      <c r="AC3811">
        <v>1</v>
      </c>
      <c r="AD3811">
        <v>1</v>
      </c>
      <c r="AE3811">
        <v>0</v>
      </c>
      <c r="AF3811">
        <v>1</v>
      </c>
      <c r="AG3811">
        <v>0</v>
      </c>
      <c r="AH3811">
        <v>48</v>
      </c>
      <c r="AI3811">
        <v>1</v>
      </c>
      <c r="AJ3811">
        <v>0</v>
      </c>
      <c r="AK3811">
        <v>0</v>
      </c>
      <c r="AL3811">
        <v>0</v>
      </c>
      <c r="AM3811">
        <v>5</v>
      </c>
      <c r="AN3811">
        <v>900000</v>
      </c>
      <c r="AO3811">
        <v>4375</v>
      </c>
      <c r="AP3811">
        <v>1021544.3125</v>
      </c>
      <c r="AQ3811">
        <v>4965.84033203125</v>
      </c>
      <c r="AR3811">
        <v>1021544.3125</v>
      </c>
      <c r="AS3811">
        <v>4965.84033203125</v>
      </c>
      <c r="AT3811" t="s">
        <v>55</v>
      </c>
      <c r="AU3811">
        <v>1</v>
      </c>
      <c r="AV3811">
        <v>8.3836617987917155</v>
      </c>
      <c r="AW3811">
        <v>36</v>
      </c>
      <c r="AX3811">
        <v>784</v>
      </c>
      <c r="AY3811">
        <v>0</v>
      </c>
      <c r="AZ3811">
        <v>-0.49461028811339902</v>
      </c>
      <c r="BA3811">
        <v>-0.46544429517890601</v>
      </c>
    </row>
    <row r="3812" spans="1:53" x14ac:dyDescent="0.25">
      <c r="A3812">
        <v>3</v>
      </c>
      <c r="B3812">
        <v>0</v>
      </c>
      <c r="C3812">
        <v>51</v>
      </c>
      <c r="D3812">
        <v>6</v>
      </c>
      <c r="E3812">
        <v>5</v>
      </c>
      <c r="F3812">
        <v>1</v>
      </c>
      <c r="G3812">
        <v>216</v>
      </c>
      <c r="H3812" s="3">
        <f t="shared" si="59"/>
        <v>39</v>
      </c>
      <c r="I3812">
        <v>0</v>
      </c>
      <c r="J3812">
        <v>5780000</v>
      </c>
      <c r="K3812">
        <v>48</v>
      </c>
      <c r="L3812">
        <v>9</v>
      </c>
      <c r="M3812">
        <v>1</v>
      </c>
      <c r="N3812">
        <v>1</v>
      </c>
      <c r="O3812">
        <v>2555000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2555000</v>
      </c>
      <c r="X3812">
        <v>2555000</v>
      </c>
      <c r="Y3812">
        <v>11</v>
      </c>
      <c r="Z3812" s="3" t="s">
        <v>54</v>
      </c>
      <c r="AA3812">
        <v>0</v>
      </c>
      <c r="AB3812">
        <v>1</v>
      </c>
      <c r="AC3812">
        <v>1</v>
      </c>
      <c r="AD3812">
        <v>1</v>
      </c>
      <c r="AE3812">
        <v>0</v>
      </c>
      <c r="AF3812">
        <v>1</v>
      </c>
      <c r="AG3812">
        <v>0</v>
      </c>
      <c r="AH3812">
        <v>48</v>
      </c>
      <c r="AI3812">
        <v>1</v>
      </c>
      <c r="AJ3812">
        <v>0</v>
      </c>
      <c r="AK3812">
        <v>0</v>
      </c>
      <c r="AL3812">
        <v>0</v>
      </c>
      <c r="AM3812">
        <v>5</v>
      </c>
      <c r="AN3812">
        <v>2000000</v>
      </c>
      <c r="AO3812">
        <v>9722.22265625</v>
      </c>
      <c r="AP3812">
        <v>2555000</v>
      </c>
      <c r="AQ3812">
        <v>12420.138671875</v>
      </c>
      <c r="AR3812">
        <v>2555000</v>
      </c>
      <c r="AS3812">
        <v>12420.138671875</v>
      </c>
      <c r="AT3812" t="s">
        <v>55</v>
      </c>
      <c r="AU3812">
        <v>1</v>
      </c>
      <c r="AV3812">
        <v>9.1821695396523424</v>
      </c>
      <c r="AW3812">
        <v>46656</v>
      </c>
      <c r="AX3812">
        <v>2601</v>
      </c>
      <c r="AY3812">
        <v>1</v>
      </c>
      <c r="AZ3812">
        <v>0.49148280398352762</v>
      </c>
      <c r="BA3812">
        <v>-0.27383230395643732</v>
      </c>
    </row>
    <row r="3813" spans="1:53" x14ac:dyDescent="0.25">
      <c r="A3813">
        <v>3</v>
      </c>
      <c r="B3813">
        <v>0</v>
      </c>
      <c r="C3813">
        <v>32</v>
      </c>
      <c r="D3813">
        <v>6</v>
      </c>
      <c r="E3813">
        <v>5</v>
      </c>
      <c r="F3813">
        <v>1</v>
      </c>
      <c r="G3813">
        <v>120</v>
      </c>
      <c r="H3813" s="3">
        <f t="shared" si="59"/>
        <v>20</v>
      </c>
      <c r="I3813">
        <v>0</v>
      </c>
      <c r="J3813">
        <v>2600000</v>
      </c>
      <c r="K3813">
        <v>40</v>
      </c>
      <c r="L3813">
        <v>8</v>
      </c>
      <c r="M3813">
        <v>1</v>
      </c>
      <c r="N3813">
        <v>1</v>
      </c>
      <c r="O3813">
        <v>2016666.66666667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2016666.66666667</v>
      </c>
      <c r="X3813">
        <v>2016666.66666667</v>
      </c>
      <c r="Y3813">
        <v>11</v>
      </c>
      <c r="Z3813" s="3" t="s">
        <v>54</v>
      </c>
      <c r="AA3813">
        <v>0</v>
      </c>
      <c r="AB3813">
        <v>1</v>
      </c>
      <c r="AC3813">
        <v>1</v>
      </c>
      <c r="AD3813">
        <v>1</v>
      </c>
      <c r="AE3813">
        <v>0</v>
      </c>
      <c r="AF3813">
        <v>1</v>
      </c>
      <c r="AG3813">
        <v>0</v>
      </c>
      <c r="AH3813">
        <v>40</v>
      </c>
      <c r="AI3813">
        <v>1</v>
      </c>
      <c r="AJ3813">
        <v>0</v>
      </c>
      <c r="AK3813">
        <v>0</v>
      </c>
      <c r="AL3813">
        <v>0</v>
      </c>
      <c r="AM3813">
        <v>5</v>
      </c>
      <c r="AN3813">
        <v>1800000</v>
      </c>
      <c r="AO3813">
        <v>10500</v>
      </c>
      <c r="AP3813">
        <v>2016666.75</v>
      </c>
      <c r="AQ3813">
        <v>11763.8896484375</v>
      </c>
      <c r="AR3813">
        <v>2016666.75</v>
      </c>
      <c r="AS3813">
        <v>11763.8896484375</v>
      </c>
      <c r="AT3813" t="s">
        <v>55</v>
      </c>
      <c r="AU3813">
        <v>1</v>
      </c>
      <c r="AV3813">
        <v>9.259130536145614</v>
      </c>
      <c r="AW3813">
        <v>14400</v>
      </c>
      <c r="AX3813">
        <v>1024</v>
      </c>
      <c r="AY3813">
        <v>1</v>
      </c>
      <c r="AZ3813">
        <v>0.44702327807094028</v>
      </c>
      <c r="BA3813">
        <v>9.8119163378290825E-2</v>
      </c>
    </row>
    <row r="3814" spans="1:53" x14ac:dyDescent="0.25">
      <c r="A3814">
        <v>3</v>
      </c>
      <c r="B3814">
        <v>0</v>
      </c>
      <c r="C3814">
        <v>56</v>
      </c>
      <c r="D3814">
        <v>6</v>
      </c>
      <c r="E3814">
        <v>2</v>
      </c>
      <c r="F3814">
        <v>1</v>
      </c>
      <c r="G3814">
        <v>300</v>
      </c>
      <c r="H3814" s="3">
        <f t="shared" si="59"/>
        <v>44</v>
      </c>
      <c r="I3814">
        <v>0</v>
      </c>
      <c r="J3814">
        <v>1420000</v>
      </c>
      <c r="K3814">
        <v>40</v>
      </c>
      <c r="L3814">
        <v>9</v>
      </c>
      <c r="M3814">
        <v>1</v>
      </c>
      <c r="N3814">
        <v>1</v>
      </c>
      <c r="O3814">
        <v>1628333.33333333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1628333.33333333</v>
      </c>
      <c r="X3814">
        <v>1628333.33333333</v>
      </c>
      <c r="Y3814">
        <v>11</v>
      </c>
      <c r="Z3814" s="3" t="s">
        <v>54</v>
      </c>
      <c r="AA3814">
        <v>0</v>
      </c>
      <c r="AB3814">
        <v>1</v>
      </c>
      <c r="AC3814">
        <v>1</v>
      </c>
      <c r="AD3814">
        <v>1</v>
      </c>
      <c r="AE3814">
        <v>0</v>
      </c>
      <c r="AF3814">
        <v>1</v>
      </c>
      <c r="AG3814">
        <v>0</v>
      </c>
      <c r="AH3814">
        <v>40</v>
      </c>
      <c r="AI3814">
        <v>1</v>
      </c>
      <c r="AJ3814">
        <v>0</v>
      </c>
      <c r="AK3814">
        <v>0</v>
      </c>
      <c r="AL3814">
        <v>0</v>
      </c>
      <c r="AM3814">
        <v>5</v>
      </c>
      <c r="AN3814">
        <v>1510000</v>
      </c>
      <c r="AO3814">
        <v>8808.3330078125</v>
      </c>
      <c r="AP3814">
        <v>1628333.375</v>
      </c>
      <c r="AQ3814">
        <v>9498.611328125</v>
      </c>
      <c r="AR3814">
        <v>1628333.375</v>
      </c>
      <c r="AS3814">
        <v>9498.611328125</v>
      </c>
      <c r="AT3814" t="s">
        <v>55</v>
      </c>
      <c r="AU3814">
        <v>1</v>
      </c>
      <c r="AV3814">
        <v>9.0834534851143207</v>
      </c>
      <c r="AW3814">
        <v>90000</v>
      </c>
      <c r="AX3814">
        <v>3136</v>
      </c>
      <c r="AY3814">
        <v>1</v>
      </c>
      <c r="AZ3814">
        <v>0.44018701994298759</v>
      </c>
      <c r="BA3814">
        <v>-0.55840198655473428</v>
      </c>
    </row>
    <row r="3815" spans="1:53" x14ac:dyDescent="0.25">
      <c r="A3815">
        <v>2</v>
      </c>
      <c r="B3815">
        <v>1</v>
      </c>
      <c r="C3815">
        <v>42</v>
      </c>
      <c r="D3815">
        <v>5</v>
      </c>
      <c r="E3815">
        <v>11</v>
      </c>
      <c r="F3815">
        <v>1</v>
      </c>
      <c r="G3815">
        <v>48</v>
      </c>
      <c r="H3815" s="3">
        <f t="shared" si="59"/>
        <v>31</v>
      </c>
      <c r="I3815">
        <v>60000</v>
      </c>
      <c r="J3815">
        <v>0</v>
      </c>
      <c r="K3815">
        <v>50</v>
      </c>
      <c r="L3815">
        <v>9</v>
      </c>
      <c r="M3815">
        <v>1</v>
      </c>
      <c r="N3815">
        <v>1</v>
      </c>
      <c r="O3815">
        <v>1560000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500000</v>
      </c>
      <c r="W3815">
        <v>2060000</v>
      </c>
      <c r="X3815">
        <v>2060000</v>
      </c>
      <c r="Y3815">
        <v>11</v>
      </c>
      <c r="Z3815" s="3" t="s">
        <v>52</v>
      </c>
      <c r="AA3815">
        <v>1</v>
      </c>
      <c r="AB3815">
        <v>1</v>
      </c>
      <c r="AC3815">
        <v>1</v>
      </c>
      <c r="AD3815">
        <v>1</v>
      </c>
      <c r="AE3815">
        <v>0</v>
      </c>
      <c r="AF3815">
        <v>1</v>
      </c>
      <c r="AG3815">
        <v>0</v>
      </c>
      <c r="AH3815">
        <v>50</v>
      </c>
      <c r="AI3815">
        <v>1</v>
      </c>
      <c r="AJ3815">
        <v>0</v>
      </c>
      <c r="AK3815">
        <v>0</v>
      </c>
      <c r="AL3815">
        <v>0</v>
      </c>
      <c r="AM3815">
        <v>5</v>
      </c>
      <c r="AN3815">
        <v>1500000</v>
      </c>
      <c r="AO3815">
        <v>7000</v>
      </c>
      <c r="AP3815">
        <v>1560000</v>
      </c>
      <c r="AQ3815">
        <v>7280</v>
      </c>
      <c r="AR3815">
        <v>1560000</v>
      </c>
      <c r="AS3815">
        <v>7280</v>
      </c>
      <c r="AT3815" t="s">
        <v>53</v>
      </c>
      <c r="AU3815">
        <v>1</v>
      </c>
      <c r="AV3815">
        <v>8.8536654280374503</v>
      </c>
      <c r="AW3815">
        <v>2304</v>
      </c>
      <c r="AX3815">
        <v>1764</v>
      </c>
      <c r="AY3815">
        <v>0</v>
      </c>
      <c r="AZ3815">
        <v>-0.45425001532483672</v>
      </c>
      <c r="BA3815">
        <v>-1.6391828078647201E-3</v>
      </c>
    </row>
    <row r="3816" spans="1:53" x14ac:dyDescent="0.25">
      <c r="A3816">
        <v>6</v>
      </c>
      <c r="B3816">
        <v>0</v>
      </c>
      <c r="C3816">
        <v>36</v>
      </c>
      <c r="D3816">
        <v>6</v>
      </c>
      <c r="E3816">
        <v>10</v>
      </c>
      <c r="F3816">
        <v>1</v>
      </c>
      <c r="G3816">
        <v>144</v>
      </c>
      <c r="H3816" s="3">
        <f t="shared" si="59"/>
        <v>24</v>
      </c>
      <c r="I3816">
        <v>0</v>
      </c>
      <c r="J3816">
        <v>5000000</v>
      </c>
      <c r="K3816">
        <v>40</v>
      </c>
      <c r="L3816">
        <v>9</v>
      </c>
      <c r="M3816">
        <v>1</v>
      </c>
      <c r="N3816">
        <v>1</v>
      </c>
      <c r="O3816">
        <v>15583500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15583500</v>
      </c>
      <c r="X3816">
        <v>15583500</v>
      </c>
      <c r="Y3816">
        <v>11</v>
      </c>
      <c r="Z3816" s="3" t="s">
        <v>54</v>
      </c>
      <c r="AA3816">
        <v>0</v>
      </c>
      <c r="AB3816">
        <v>1</v>
      </c>
      <c r="AC3816">
        <v>1</v>
      </c>
      <c r="AD3816">
        <v>1</v>
      </c>
      <c r="AE3816">
        <v>0</v>
      </c>
      <c r="AF3816">
        <v>1</v>
      </c>
      <c r="AG3816">
        <v>0</v>
      </c>
      <c r="AH3816">
        <v>40</v>
      </c>
      <c r="AI3816">
        <v>1</v>
      </c>
      <c r="AJ3816">
        <v>0</v>
      </c>
      <c r="AK3816">
        <v>0</v>
      </c>
      <c r="AL3816">
        <v>0</v>
      </c>
      <c r="AM3816">
        <v>5</v>
      </c>
      <c r="AN3816">
        <v>10583500</v>
      </c>
      <c r="AO3816">
        <v>61737.08203125</v>
      </c>
      <c r="AP3816">
        <v>15583500</v>
      </c>
      <c r="AQ3816">
        <v>90903.75</v>
      </c>
      <c r="AR3816">
        <v>15583500</v>
      </c>
      <c r="AS3816">
        <v>90903.75</v>
      </c>
      <c r="AT3816" t="s">
        <v>55</v>
      </c>
      <c r="AU3816">
        <v>1</v>
      </c>
      <c r="AV3816">
        <v>11.0306400347308</v>
      </c>
      <c r="AW3816">
        <v>20736</v>
      </c>
      <c r="AX3816">
        <v>1296</v>
      </c>
      <c r="AY3816">
        <v>1</v>
      </c>
      <c r="AZ3816">
        <v>0.45987269781892343</v>
      </c>
      <c r="BA3816">
        <v>1.7139919143722351</v>
      </c>
    </row>
    <row r="3817" spans="1:53" x14ac:dyDescent="0.25">
      <c r="A3817">
        <v>6</v>
      </c>
      <c r="B3817">
        <v>0</v>
      </c>
      <c r="C3817">
        <v>54</v>
      </c>
      <c r="D3817">
        <v>3</v>
      </c>
      <c r="E3817">
        <v>5</v>
      </c>
      <c r="F3817">
        <v>1</v>
      </c>
      <c r="G3817">
        <v>60</v>
      </c>
      <c r="H3817" s="3">
        <f t="shared" si="59"/>
        <v>45</v>
      </c>
      <c r="I3817">
        <v>688211</v>
      </c>
      <c r="J3817">
        <v>900000</v>
      </c>
      <c r="K3817">
        <v>72</v>
      </c>
      <c r="L3817">
        <v>1</v>
      </c>
      <c r="M3817">
        <v>1</v>
      </c>
      <c r="N3817">
        <v>1</v>
      </c>
      <c r="O3817">
        <v>1063211</v>
      </c>
      <c r="P3817">
        <v>0</v>
      </c>
      <c r="Q3817">
        <v>600000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1663211</v>
      </c>
      <c r="X3817">
        <v>1663211</v>
      </c>
      <c r="Y3817">
        <v>11</v>
      </c>
      <c r="Z3817" s="3" t="s">
        <v>56</v>
      </c>
      <c r="AA3817">
        <v>0</v>
      </c>
      <c r="AB3817">
        <v>1</v>
      </c>
      <c r="AC3817">
        <v>1</v>
      </c>
      <c r="AD3817">
        <v>1</v>
      </c>
      <c r="AE3817">
        <v>0</v>
      </c>
      <c r="AF3817">
        <v>1</v>
      </c>
      <c r="AG3817">
        <v>0</v>
      </c>
      <c r="AH3817">
        <v>72</v>
      </c>
      <c r="AI3817">
        <v>1</v>
      </c>
      <c r="AJ3817">
        <v>0</v>
      </c>
      <c r="AK3817">
        <v>0</v>
      </c>
      <c r="AL3817">
        <v>1</v>
      </c>
      <c r="AM3817">
        <v>1</v>
      </c>
      <c r="AN3817">
        <v>900000</v>
      </c>
      <c r="AO3817">
        <v>2916.66674804688</v>
      </c>
      <c r="AP3817">
        <v>1063211</v>
      </c>
      <c r="AQ3817">
        <v>3445.59130859375</v>
      </c>
      <c r="AR3817">
        <v>1063211</v>
      </c>
      <c r="AS3817">
        <v>3445.59130859375</v>
      </c>
      <c r="AT3817" t="s">
        <v>57</v>
      </c>
      <c r="AU3817">
        <v>1</v>
      </c>
      <c r="AV3817">
        <v>7.9781967185853384</v>
      </c>
      <c r="AW3817">
        <v>3600</v>
      </c>
      <c r="AX3817">
        <v>2916</v>
      </c>
      <c r="AY3817">
        <v>1</v>
      </c>
      <c r="AZ3817">
        <v>0.61174801949442303</v>
      </c>
      <c r="BA3817">
        <v>0.2517901015045067</v>
      </c>
    </row>
    <row r="3818" spans="1:53" x14ac:dyDescent="0.25">
      <c r="A3818">
        <v>3</v>
      </c>
      <c r="B3818">
        <v>1</v>
      </c>
      <c r="C3818">
        <v>44</v>
      </c>
      <c r="D3818">
        <v>6</v>
      </c>
      <c r="E3818">
        <v>9</v>
      </c>
      <c r="F3818">
        <v>1</v>
      </c>
      <c r="G3818">
        <v>168</v>
      </c>
      <c r="H3818" s="3">
        <f t="shared" si="59"/>
        <v>32</v>
      </c>
      <c r="I3818">
        <v>148211</v>
      </c>
      <c r="J3818">
        <v>2700000</v>
      </c>
      <c r="K3818">
        <v>40</v>
      </c>
      <c r="L3818">
        <v>8</v>
      </c>
      <c r="M3818">
        <v>1</v>
      </c>
      <c r="N3818">
        <v>1</v>
      </c>
      <c r="O3818">
        <v>3073211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3073211</v>
      </c>
      <c r="X3818">
        <v>3073211</v>
      </c>
      <c r="Y3818">
        <v>11</v>
      </c>
      <c r="Z3818" s="3" t="s">
        <v>54</v>
      </c>
      <c r="AA3818">
        <v>0</v>
      </c>
      <c r="AB3818">
        <v>1</v>
      </c>
      <c r="AC3818">
        <v>1</v>
      </c>
      <c r="AD3818">
        <v>1</v>
      </c>
      <c r="AE3818">
        <v>0</v>
      </c>
      <c r="AF3818">
        <v>1</v>
      </c>
      <c r="AG3818">
        <v>0</v>
      </c>
      <c r="AH3818">
        <v>40</v>
      </c>
      <c r="AI3818">
        <v>1</v>
      </c>
      <c r="AJ3818">
        <v>0</v>
      </c>
      <c r="AK3818">
        <v>0</v>
      </c>
      <c r="AL3818">
        <v>0</v>
      </c>
      <c r="AM3818">
        <v>5</v>
      </c>
      <c r="AN3818">
        <v>2700000</v>
      </c>
      <c r="AO3818">
        <v>15750</v>
      </c>
      <c r="AP3818">
        <v>3073211</v>
      </c>
      <c r="AQ3818">
        <v>17927.064453125</v>
      </c>
      <c r="AR3818">
        <v>3073211</v>
      </c>
      <c r="AS3818">
        <v>17927.064453125</v>
      </c>
      <c r="AT3818" t="s">
        <v>55</v>
      </c>
      <c r="AU3818">
        <v>1</v>
      </c>
      <c r="AV3818">
        <v>9.6645956442537795</v>
      </c>
      <c r="AW3818">
        <v>28224</v>
      </c>
      <c r="AX3818">
        <v>1936</v>
      </c>
      <c r="AY3818">
        <v>0</v>
      </c>
      <c r="AZ3818">
        <v>-0.58226113739728946</v>
      </c>
      <c r="BA3818">
        <v>0.2758873074094409</v>
      </c>
    </row>
    <row r="3819" spans="1:53" x14ac:dyDescent="0.25">
      <c r="A3819">
        <v>3</v>
      </c>
      <c r="B3819">
        <v>0</v>
      </c>
      <c r="C3819">
        <v>29</v>
      </c>
      <c r="D3819">
        <v>6</v>
      </c>
      <c r="E3819">
        <v>2</v>
      </c>
      <c r="F3819">
        <v>1</v>
      </c>
      <c r="G3819">
        <v>48</v>
      </c>
      <c r="H3819" s="3">
        <f t="shared" si="59"/>
        <v>17</v>
      </c>
      <c r="J3819">
        <v>0</v>
      </c>
      <c r="K3819">
        <v>36</v>
      </c>
      <c r="L3819">
        <v>2</v>
      </c>
      <c r="M3819">
        <v>2</v>
      </c>
      <c r="N3819">
        <v>1</v>
      </c>
      <c r="O3819">
        <v>800000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800000</v>
      </c>
      <c r="X3819">
        <v>800000</v>
      </c>
      <c r="Y3819">
        <v>11</v>
      </c>
      <c r="Z3819" s="3" t="s">
        <v>54</v>
      </c>
      <c r="AA3819">
        <v>0</v>
      </c>
      <c r="AB3819">
        <v>2</v>
      </c>
      <c r="AC3819">
        <v>1</v>
      </c>
      <c r="AD3819">
        <v>1</v>
      </c>
      <c r="AE3819">
        <v>0</v>
      </c>
      <c r="AF3819">
        <v>1</v>
      </c>
      <c r="AG3819">
        <v>0</v>
      </c>
      <c r="AH3819">
        <v>36</v>
      </c>
      <c r="AI3819">
        <v>0</v>
      </c>
      <c r="AJ3819">
        <v>1</v>
      </c>
      <c r="AK3819">
        <v>0</v>
      </c>
      <c r="AL3819">
        <v>1</v>
      </c>
      <c r="AM3819">
        <v>2</v>
      </c>
      <c r="AN3819">
        <v>800000</v>
      </c>
      <c r="AO3819">
        <v>5185.18505859375</v>
      </c>
      <c r="AP3819">
        <v>800000</v>
      </c>
      <c r="AQ3819">
        <v>5185.18505859375</v>
      </c>
      <c r="AR3819">
        <v>800000</v>
      </c>
      <c r="AS3819">
        <v>5185.18505859375</v>
      </c>
      <c r="AT3819" t="s">
        <v>55</v>
      </c>
      <c r="AU3819">
        <v>0</v>
      </c>
      <c r="AV3819">
        <v>8.5535608111730497</v>
      </c>
      <c r="AW3819">
        <v>2304</v>
      </c>
      <c r="AX3819">
        <v>841</v>
      </c>
      <c r="AY3819">
        <v>1</v>
      </c>
      <c r="AZ3819">
        <v>0.26671604753799139</v>
      </c>
      <c r="BA3819">
        <v>-0.14821561046400569</v>
      </c>
    </row>
    <row r="3820" spans="1:53" x14ac:dyDescent="0.25">
      <c r="A3820">
        <v>2</v>
      </c>
      <c r="B3820">
        <v>0</v>
      </c>
      <c r="C3820">
        <v>37</v>
      </c>
      <c r="D3820">
        <v>6</v>
      </c>
      <c r="E3820">
        <v>6</v>
      </c>
      <c r="F3820">
        <v>1</v>
      </c>
      <c r="G3820">
        <v>1</v>
      </c>
      <c r="H3820" s="3">
        <f t="shared" si="59"/>
        <v>25</v>
      </c>
      <c r="I3820">
        <v>88211</v>
      </c>
      <c r="J3820">
        <v>0</v>
      </c>
      <c r="K3820">
        <v>48</v>
      </c>
      <c r="L3820">
        <v>4</v>
      </c>
      <c r="M3820">
        <v>1</v>
      </c>
      <c r="N3820">
        <v>1</v>
      </c>
      <c r="O3820">
        <v>916211</v>
      </c>
      <c r="P3820">
        <v>0</v>
      </c>
      <c r="Q3820">
        <v>0</v>
      </c>
      <c r="R3820">
        <v>0</v>
      </c>
      <c r="S3820">
        <v>0</v>
      </c>
      <c r="T3820">
        <v>200000</v>
      </c>
      <c r="U3820">
        <v>0</v>
      </c>
      <c r="V3820">
        <v>0</v>
      </c>
      <c r="W3820">
        <v>1116211</v>
      </c>
      <c r="X3820">
        <v>1116211</v>
      </c>
      <c r="Y3820">
        <v>11</v>
      </c>
      <c r="Z3820" s="3" t="s">
        <v>54</v>
      </c>
      <c r="AA3820">
        <v>0</v>
      </c>
      <c r="AB3820">
        <v>1</v>
      </c>
      <c r="AC3820">
        <v>1</v>
      </c>
      <c r="AD3820">
        <v>1</v>
      </c>
      <c r="AE3820">
        <v>0</v>
      </c>
      <c r="AF3820">
        <v>1</v>
      </c>
      <c r="AG3820">
        <v>0</v>
      </c>
      <c r="AH3820">
        <v>48</v>
      </c>
      <c r="AI3820">
        <v>1</v>
      </c>
      <c r="AJ3820">
        <v>0</v>
      </c>
      <c r="AK3820">
        <v>0</v>
      </c>
      <c r="AL3820">
        <v>0</v>
      </c>
      <c r="AM3820">
        <v>3</v>
      </c>
      <c r="AN3820">
        <v>828000</v>
      </c>
      <c r="AO3820">
        <v>4025</v>
      </c>
      <c r="AP3820">
        <v>916211</v>
      </c>
      <c r="AQ3820">
        <v>4453.8037109375</v>
      </c>
      <c r="AR3820">
        <v>916211</v>
      </c>
      <c r="AS3820">
        <v>4453.8037109375</v>
      </c>
      <c r="AT3820" t="s">
        <v>55</v>
      </c>
      <c r="AU3820">
        <v>1</v>
      </c>
      <c r="AV3820">
        <v>8.3002801898526641</v>
      </c>
      <c r="AW3820">
        <v>1</v>
      </c>
      <c r="AX3820">
        <v>1369</v>
      </c>
      <c r="AY3820">
        <v>1</v>
      </c>
      <c r="AZ3820">
        <v>0.33686598273140539</v>
      </c>
      <c r="BA3820">
        <v>-0.42377794050275541</v>
      </c>
    </row>
    <row r="3821" spans="1:53" x14ac:dyDescent="0.25">
      <c r="A3821">
        <v>2</v>
      </c>
      <c r="B3821">
        <v>0</v>
      </c>
      <c r="C3821">
        <v>52</v>
      </c>
      <c r="D3821">
        <v>5</v>
      </c>
      <c r="E3821">
        <v>11</v>
      </c>
      <c r="F3821">
        <v>1</v>
      </c>
      <c r="G3821">
        <v>10</v>
      </c>
      <c r="H3821" s="3">
        <f t="shared" si="59"/>
        <v>41</v>
      </c>
      <c r="I3821">
        <v>108211</v>
      </c>
      <c r="J3821">
        <v>250000</v>
      </c>
      <c r="K3821">
        <v>48</v>
      </c>
      <c r="L3821">
        <v>8</v>
      </c>
      <c r="M3821">
        <v>1</v>
      </c>
      <c r="N3821">
        <v>1</v>
      </c>
      <c r="O3821">
        <v>910286.33333333302</v>
      </c>
      <c r="P3821">
        <v>0</v>
      </c>
      <c r="Q3821">
        <v>0</v>
      </c>
      <c r="R3821">
        <v>0</v>
      </c>
      <c r="S3821">
        <v>0</v>
      </c>
      <c r="T3821">
        <v>200000</v>
      </c>
      <c r="U3821">
        <v>0</v>
      </c>
      <c r="V3821">
        <v>0</v>
      </c>
      <c r="W3821">
        <v>1110286.33333333</v>
      </c>
      <c r="X3821">
        <v>1110286.33333333</v>
      </c>
      <c r="Y3821">
        <v>11</v>
      </c>
      <c r="Z3821" s="3" t="s">
        <v>52</v>
      </c>
      <c r="AA3821">
        <v>1</v>
      </c>
      <c r="AB3821">
        <v>1</v>
      </c>
      <c r="AC3821">
        <v>1</v>
      </c>
      <c r="AD3821">
        <v>1</v>
      </c>
      <c r="AE3821">
        <v>0</v>
      </c>
      <c r="AF3821">
        <v>1</v>
      </c>
      <c r="AG3821">
        <v>0</v>
      </c>
      <c r="AH3821">
        <v>48</v>
      </c>
      <c r="AI3821">
        <v>1</v>
      </c>
      <c r="AJ3821">
        <v>0</v>
      </c>
      <c r="AK3821">
        <v>0</v>
      </c>
      <c r="AL3821">
        <v>0</v>
      </c>
      <c r="AM3821">
        <v>5</v>
      </c>
      <c r="AN3821">
        <v>781242</v>
      </c>
      <c r="AO3821">
        <v>3797.7041015625</v>
      </c>
      <c r="AP3821">
        <v>910286.3125</v>
      </c>
      <c r="AQ3821">
        <v>4425.0029296875</v>
      </c>
      <c r="AR3821">
        <v>910286.3125</v>
      </c>
      <c r="AS3821">
        <v>4425.0029296875</v>
      </c>
      <c r="AT3821" t="s">
        <v>53</v>
      </c>
      <c r="AU3821">
        <v>1</v>
      </c>
      <c r="AV3821">
        <v>8.2421519793225535</v>
      </c>
      <c r="AW3821">
        <v>100</v>
      </c>
      <c r="AX3821">
        <v>2704</v>
      </c>
      <c r="AY3821">
        <v>1</v>
      </c>
      <c r="AZ3821">
        <v>0.48681638211328387</v>
      </c>
      <c r="BA3821">
        <v>-0.57016926698437653</v>
      </c>
    </row>
    <row r="3822" spans="1:53" x14ac:dyDescent="0.25">
      <c r="A3822">
        <v>6</v>
      </c>
      <c r="B3822">
        <v>1</v>
      </c>
      <c r="C3822">
        <v>42</v>
      </c>
      <c r="D3822">
        <v>6</v>
      </c>
      <c r="E3822">
        <v>7</v>
      </c>
      <c r="F3822">
        <v>1</v>
      </c>
      <c r="G3822">
        <v>92</v>
      </c>
      <c r="H3822" s="3">
        <f t="shared" si="59"/>
        <v>30</v>
      </c>
      <c r="I3822">
        <v>450000</v>
      </c>
      <c r="J3822">
        <v>9000000</v>
      </c>
      <c r="K3822">
        <v>40</v>
      </c>
      <c r="L3822">
        <v>7</v>
      </c>
      <c r="M3822">
        <v>1</v>
      </c>
      <c r="N3822">
        <v>1</v>
      </c>
      <c r="O3822">
        <v>10750000</v>
      </c>
      <c r="P3822">
        <v>0</v>
      </c>
      <c r="Q3822">
        <v>450000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11200000</v>
      </c>
      <c r="X3822">
        <v>11200000</v>
      </c>
      <c r="Y3822">
        <v>11</v>
      </c>
      <c r="Z3822" s="3" t="s">
        <v>54</v>
      </c>
      <c r="AA3822">
        <v>0</v>
      </c>
      <c r="AB3822">
        <v>1</v>
      </c>
      <c r="AC3822">
        <v>1</v>
      </c>
      <c r="AD3822">
        <v>1</v>
      </c>
      <c r="AE3822">
        <v>0</v>
      </c>
      <c r="AF3822">
        <v>1</v>
      </c>
      <c r="AG3822">
        <v>0</v>
      </c>
      <c r="AH3822">
        <v>40</v>
      </c>
      <c r="AI3822">
        <v>1</v>
      </c>
      <c r="AJ3822">
        <v>0</v>
      </c>
      <c r="AK3822">
        <v>0</v>
      </c>
      <c r="AL3822">
        <v>0</v>
      </c>
      <c r="AM3822">
        <v>4</v>
      </c>
      <c r="AN3822">
        <v>10000000</v>
      </c>
      <c r="AO3822">
        <v>58333.33203125</v>
      </c>
      <c r="AP3822">
        <v>10750000</v>
      </c>
      <c r="AQ3822">
        <v>62708.33203125</v>
      </c>
      <c r="AR3822">
        <v>10750000</v>
      </c>
      <c r="AS3822">
        <v>62708.33203125</v>
      </c>
      <c r="AT3822" t="s">
        <v>55</v>
      </c>
      <c r="AU3822">
        <v>1</v>
      </c>
      <c r="AV3822">
        <v>10.97392894191611</v>
      </c>
      <c r="AW3822">
        <v>8464</v>
      </c>
      <c r="AX3822">
        <v>1764</v>
      </c>
      <c r="AY3822">
        <v>0</v>
      </c>
      <c r="AZ3822">
        <v>-0.61792171584641753</v>
      </c>
      <c r="BA3822">
        <v>1.7737355758050211</v>
      </c>
    </row>
    <row r="3823" spans="1:53" x14ac:dyDescent="0.25">
      <c r="A3823">
        <v>2</v>
      </c>
      <c r="B3823">
        <v>1</v>
      </c>
      <c r="C3823">
        <v>30</v>
      </c>
      <c r="D3823">
        <v>5</v>
      </c>
      <c r="E3823">
        <v>11</v>
      </c>
      <c r="F3823">
        <v>1</v>
      </c>
      <c r="G3823">
        <v>2</v>
      </c>
      <c r="H3823" s="3">
        <f t="shared" si="59"/>
        <v>19</v>
      </c>
      <c r="I3823">
        <v>88211</v>
      </c>
      <c r="J3823">
        <v>0</v>
      </c>
      <c r="K3823">
        <v>48</v>
      </c>
      <c r="L3823">
        <v>6</v>
      </c>
      <c r="M3823">
        <v>1</v>
      </c>
      <c r="N3823">
        <v>1</v>
      </c>
      <c r="O3823">
        <v>869453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869453</v>
      </c>
      <c r="X3823">
        <v>869453</v>
      </c>
      <c r="Y3823">
        <v>11</v>
      </c>
      <c r="Z3823" s="3" t="s">
        <v>52</v>
      </c>
      <c r="AA3823">
        <v>1</v>
      </c>
      <c r="AB3823">
        <v>1</v>
      </c>
      <c r="AC3823">
        <v>1</v>
      </c>
      <c r="AD3823">
        <v>1</v>
      </c>
      <c r="AE3823">
        <v>0</v>
      </c>
      <c r="AF3823">
        <v>1</v>
      </c>
      <c r="AG3823">
        <v>0</v>
      </c>
      <c r="AH3823">
        <v>48</v>
      </c>
      <c r="AI3823">
        <v>1</v>
      </c>
      <c r="AJ3823">
        <v>0</v>
      </c>
      <c r="AK3823">
        <v>0</v>
      </c>
      <c r="AL3823">
        <v>0</v>
      </c>
      <c r="AM3823">
        <v>4</v>
      </c>
      <c r="AN3823">
        <v>781242</v>
      </c>
      <c r="AO3823">
        <v>3797.7041015625</v>
      </c>
      <c r="AP3823">
        <v>869453</v>
      </c>
      <c r="AQ3823">
        <v>4226.5078125</v>
      </c>
      <c r="AR3823">
        <v>869453</v>
      </c>
      <c r="AS3823">
        <v>4226.5078125</v>
      </c>
      <c r="AT3823" t="s">
        <v>53</v>
      </c>
      <c r="AU3823">
        <v>1</v>
      </c>
      <c r="AV3823">
        <v>8.2421519793225535</v>
      </c>
      <c r="AW3823">
        <v>4</v>
      </c>
      <c r="AX3823">
        <v>900</v>
      </c>
      <c r="AY3823">
        <v>0</v>
      </c>
      <c r="AZ3823">
        <v>-0.51741169956010113</v>
      </c>
      <c r="BA3823">
        <v>-0.21046947221769879</v>
      </c>
    </row>
    <row r="3824" spans="1:53" x14ac:dyDescent="0.25">
      <c r="A3824">
        <v>2</v>
      </c>
      <c r="B3824">
        <v>0</v>
      </c>
      <c r="C3824">
        <v>29</v>
      </c>
      <c r="D3824">
        <v>4</v>
      </c>
      <c r="E3824">
        <v>8</v>
      </c>
      <c r="F3824">
        <v>1</v>
      </c>
      <c r="G3824">
        <v>4</v>
      </c>
      <c r="H3824" s="3">
        <f t="shared" si="59"/>
        <v>19</v>
      </c>
      <c r="I3824">
        <v>0</v>
      </c>
      <c r="J3824">
        <v>0</v>
      </c>
      <c r="K3824">
        <v>48</v>
      </c>
      <c r="L3824">
        <v>5</v>
      </c>
      <c r="M3824">
        <v>2</v>
      </c>
      <c r="N3824">
        <v>1</v>
      </c>
      <c r="O3824">
        <v>750000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750000</v>
      </c>
      <c r="X3824">
        <v>750000</v>
      </c>
      <c r="Y3824">
        <v>11</v>
      </c>
      <c r="Z3824" s="3" t="s">
        <v>59</v>
      </c>
      <c r="AA3824">
        <v>0</v>
      </c>
      <c r="AB3824">
        <v>2</v>
      </c>
      <c r="AC3824">
        <v>1</v>
      </c>
      <c r="AD3824">
        <v>1</v>
      </c>
      <c r="AE3824">
        <v>0</v>
      </c>
      <c r="AF3824">
        <v>1</v>
      </c>
      <c r="AG3824">
        <v>0</v>
      </c>
      <c r="AH3824">
        <v>48</v>
      </c>
      <c r="AI3824">
        <v>0</v>
      </c>
      <c r="AJ3824">
        <v>1</v>
      </c>
      <c r="AK3824">
        <v>0</v>
      </c>
      <c r="AL3824">
        <v>0</v>
      </c>
      <c r="AM3824">
        <v>4</v>
      </c>
      <c r="AN3824">
        <v>750000</v>
      </c>
      <c r="AO3824">
        <v>3645.83325195312</v>
      </c>
      <c r="AP3824">
        <v>750000</v>
      </c>
      <c r="AQ3824">
        <v>3645.83325195312</v>
      </c>
      <c r="AR3824">
        <v>750000</v>
      </c>
      <c r="AS3824">
        <v>3645.83325195312</v>
      </c>
      <c r="AT3824" t="s">
        <v>60</v>
      </c>
      <c r="AU3824">
        <v>0</v>
      </c>
      <c r="AV3824">
        <v>8.2013402196763305</v>
      </c>
      <c r="AW3824">
        <v>16</v>
      </c>
      <c r="AX3824">
        <v>841</v>
      </c>
      <c r="AY3824">
        <v>1</v>
      </c>
      <c r="AZ3824">
        <v>0.52897379373544562</v>
      </c>
      <c r="BA3824">
        <v>8.4826613558606351E-2</v>
      </c>
    </row>
    <row r="3825" spans="1:53" x14ac:dyDescent="0.25">
      <c r="A3825">
        <v>2</v>
      </c>
      <c r="B3825">
        <v>1</v>
      </c>
      <c r="C3825">
        <v>24</v>
      </c>
      <c r="D3825">
        <v>6</v>
      </c>
      <c r="E3825">
        <v>2</v>
      </c>
      <c r="F3825">
        <v>1</v>
      </c>
      <c r="G3825">
        <v>4</v>
      </c>
      <c r="H3825" s="3">
        <f t="shared" si="59"/>
        <v>12</v>
      </c>
      <c r="I3825">
        <v>0</v>
      </c>
      <c r="J3825">
        <v>0</v>
      </c>
      <c r="K3825">
        <v>66</v>
      </c>
      <c r="L3825">
        <v>9</v>
      </c>
      <c r="M3825">
        <v>2</v>
      </c>
      <c r="N3825">
        <v>1</v>
      </c>
      <c r="O3825">
        <v>900000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900000</v>
      </c>
      <c r="X3825">
        <v>900000</v>
      </c>
      <c r="Y3825">
        <v>11</v>
      </c>
      <c r="Z3825" s="3" t="s">
        <v>54</v>
      </c>
      <c r="AA3825">
        <v>0</v>
      </c>
      <c r="AB3825">
        <v>2</v>
      </c>
      <c r="AC3825">
        <v>1</v>
      </c>
      <c r="AD3825">
        <v>1</v>
      </c>
      <c r="AE3825">
        <v>0</v>
      </c>
      <c r="AF3825">
        <v>1</v>
      </c>
      <c r="AG3825">
        <v>0</v>
      </c>
      <c r="AH3825">
        <v>66</v>
      </c>
      <c r="AI3825">
        <v>0</v>
      </c>
      <c r="AJ3825">
        <v>1</v>
      </c>
      <c r="AK3825">
        <v>0</v>
      </c>
      <c r="AL3825">
        <v>0</v>
      </c>
      <c r="AM3825">
        <v>5</v>
      </c>
      <c r="AN3825">
        <v>900000</v>
      </c>
      <c r="AO3825">
        <v>3181.81811523438</v>
      </c>
      <c r="AP3825">
        <v>900000</v>
      </c>
      <c r="AQ3825">
        <v>3181.81811523438</v>
      </c>
      <c r="AR3825">
        <v>900000</v>
      </c>
      <c r="AS3825">
        <v>3181.81811523438</v>
      </c>
      <c r="AT3825" t="s">
        <v>55</v>
      </c>
      <c r="AU3825">
        <v>0</v>
      </c>
      <c r="AV3825">
        <v>8.065208046746843</v>
      </c>
      <c r="AW3825">
        <v>16</v>
      </c>
      <c r="AX3825">
        <v>576</v>
      </c>
      <c r="AY3825">
        <v>0</v>
      </c>
      <c r="AZ3825">
        <v>-0.3587166830843681</v>
      </c>
      <c r="BA3825">
        <v>-0.4888003751830427</v>
      </c>
    </row>
    <row r="3826" spans="1:53" x14ac:dyDescent="0.25">
      <c r="A3826">
        <v>2</v>
      </c>
      <c r="B3826">
        <v>0</v>
      </c>
      <c r="C3826">
        <v>22</v>
      </c>
      <c r="D3826">
        <v>6</v>
      </c>
      <c r="E3826">
        <v>5</v>
      </c>
      <c r="F3826">
        <v>1</v>
      </c>
      <c r="G3826">
        <v>4</v>
      </c>
      <c r="H3826" s="3">
        <f t="shared" si="59"/>
        <v>10</v>
      </c>
      <c r="I3826">
        <v>0</v>
      </c>
      <c r="J3826">
        <v>50000</v>
      </c>
      <c r="K3826">
        <v>78</v>
      </c>
      <c r="L3826">
        <v>9</v>
      </c>
      <c r="M3826">
        <v>2</v>
      </c>
      <c r="N3826">
        <v>1</v>
      </c>
      <c r="O3826">
        <v>950000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950000</v>
      </c>
      <c r="X3826">
        <v>950000</v>
      </c>
      <c r="Y3826">
        <v>11</v>
      </c>
      <c r="Z3826" s="3" t="s">
        <v>54</v>
      </c>
      <c r="AA3826">
        <v>0</v>
      </c>
      <c r="AB3826">
        <v>2</v>
      </c>
      <c r="AC3826">
        <v>1</v>
      </c>
      <c r="AD3826">
        <v>1</v>
      </c>
      <c r="AE3826">
        <v>0</v>
      </c>
      <c r="AF3826">
        <v>1</v>
      </c>
      <c r="AG3826">
        <v>0</v>
      </c>
      <c r="AH3826">
        <v>72</v>
      </c>
      <c r="AI3826">
        <v>0</v>
      </c>
      <c r="AJ3826">
        <v>1</v>
      </c>
      <c r="AK3826">
        <v>0</v>
      </c>
      <c r="AL3826">
        <v>0</v>
      </c>
      <c r="AM3826">
        <v>5</v>
      </c>
      <c r="AN3826">
        <v>900000</v>
      </c>
      <c r="AO3826">
        <v>2692.3076171875</v>
      </c>
      <c r="AP3826">
        <v>950000</v>
      </c>
      <c r="AQ3826">
        <v>2841.88037109375</v>
      </c>
      <c r="AR3826">
        <v>950000</v>
      </c>
      <c r="AS3826">
        <v>2841.88037109375</v>
      </c>
      <c r="AT3826" t="s">
        <v>55</v>
      </c>
      <c r="AU3826">
        <v>0</v>
      </c>
      <c r="AV3826">
        <v>7.8981539551082278</v>
      </c>
      <c r="AW3826">
        <v>16</v>
      </c>
      <c r="AX3826">
        <v>484</v>
      </c>
      <c r="AY3826">
        <v>1</v>
      </c>
      <c r="AZ3826">
        <v>0.69269412343569892</v>
      </c>
      <c r="BA3826">
        <v>-0.53906224022461091</v>
      </c>
    </row>
    <row r="3827" spans="1:53" x14ac:dyDescent="0.25">
      <c r="A3827">
        <v>2</v>
      </c>
      <c r="B3827">
        <v>0</v>
      </c>
      <c r="C3827">
        <v>54</v>
      </c>
      <c r="D3827">
        <v>1</v>
      </c>
      <c r="E3827">
        <v>0</v>
      </c>
      <c r="F3827">
        <v>6</v>
      </c>
      <c r="G3827">
        <v>24</v>
      </c>
      <c r="H3827" s="3">
        <f t="shared" si="59"/>
        <v>47</v>
      </c>
      <c r="I3827">
        <v>120000</v>
      </c>
      <c r="J3827">
        <v>0</v>
      </c>
      <c r="K3827">
        <v>27</v>
      </c>
      <c r="L3827">
        <v>1</v>
      </c>
      <c r="M3827">
        <v>2</v>
      </c>
      <c r="N3827">
        <v>1</v>
      </c>
      <c r="O3827">
        <v>360000</v>
      </c>
      <c r="P3827">
        <v>0</v>
      </c>
      <c r="Q3827">
        <v>120000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480000</v>
      </c>
      <c r="X3827">
        <v>480000</v>
      </c>
      <c r="Y3827">
        <v>11</v>
      </c>
      <c r="Z3827" s="3" t="s">
        <v>61</v>
      </c>
      <c r="AA3827">
        <v>0</v>
      </c>
      <c r="AB3827">
        <v>2</v>
      </c>
      <c r="AC3827">
        <v>1</v>
      </c>
      <c r="AD3827">
        <v>1</v>
      </c>
      <c r="AE3827">
        <v>0</v>
      </c>
      <c r="AF3827">
        <v>1</v>
      </c>
      <c r="AG3827">
        <v>0</v>
      </c>
      <c r="AH3827">
        <v>27</v>
      </c>
      <c r="AI3827">
        <v>0</v>
      </c>
      <c r="AJ3827">
        <v>1</v>
      </c>
      <c r="AK3827">
        <v>0</v>
      </c>
      <c r="AL3827">
        <v>1</v>
      </c>
      <c r="AM3827">
        <v>1</v>
      </c>
      <c r="AN3827">
        <v>360000</v>
      </c>
      <c r="AO3827">
        <v>3111.11108398438</v>
      </c>
      <c r="AP3827">
        <v>360000</v>
      </c>
      <c r="AQ3827">
        <v>3111.11108398438</v>
      </c>
      <c r="AR3827">
        <v>360000</v>
      </c>
      <c r="AS3827">
        <v>3111.11108398438</v>
      </c>
      <c r="AT3827" t="s">
        <v>62</v>
      </c>
      <c r="AU3827">
        <v>0</v>
      </c>
      <c r="AV3827">
        <v>8.0427352031018149</v>
      </c>
      <c r="AW3827">
        <v>576</v>
      </c>
      <c r="AX3827">
        <v>2916</v>
      </c>
      <c r="AY3827">
        <v>1</v>
      </c>
      <c r="AZ3827">
        <v>0.44978019432472199</v>
      </c>
      <c r="BA3827">
        <v>0.41063130980035972</v>
      </c>
    </row>
    <row r="3828" spans="1:53" x14ac:dyDescent="0.25">
      <c r="A3828">
        <v>2</v>
      </c>
      <c r="B3828">
        <v>0</v>
      </c>
      <c r="C3828">
        <v>35</v>
      </c>
      <c r="D3828">
        <v>5</v>
      </c>
      <c r="E3828">
        <v>11</v>
      </c>
      <c r="F3828">
        <v>1</v>
      </c>
      <c r="G3828">
        <v>5</v>
      </c>
      <c r="H3828" s="3">
        <f t="shared" si="59"/>
        <v>24</v>
      </c>
      <c r="I3828">
        <v>83211</v>
      </c>
      <c r="J3828">
        <v>350000</v>
      </c>
      <c r="K3828">
        <v>48</v>
      </c>
      <c r="L3828">
        <v>6</v>
      </c>
      <c r="M3828">
        <v>1</v>
      </c>
      <c r="N3828">
        <v>1</v>
      </c>
      <c r="O3828">
        <v>962377.66666666698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962377.66666666698</v>
      </c>
      <c r="X3828">
        <v>962377.66666666698</v>
      </c>
      <c r="Y3828">
        <v>11</v>
      </c>
      <c r="Z3828" s="3" t="s">
        <v>52</v>
      </c>
      <c r="AA3828">
        <v>1</v>
      </c>
      <c r="AB3828">
        <v>1</v>
      </c>
      <c r="AC3828">
        <v>1</v>
      </c>
      <c r="AD3828">
        <v>1</v>
      </c>
      <c r="AE3828">
        <v>0</v>
      </c>
      <c r="AF3828">
        <v>1</v>
      </c>
      <c r="AG3828">
        <v>0</v>
      </c>
      <c r="AH3828">
        <v>48</v>
      </c>
      <c r="AI3828">
        <v>1</v>
      </c>
      <c r="AJ3828">
        <v>0</v>
      </c>
      <c r="AK3828">
        <v>0</v>
      </c>
      <c r="AL3828">
        <v>0</v>
      </c>
      <c r="AM3828">
        <v>4</v>
      </c>
      <c r="AN3828">
        <v>850000</v>
      </c>
      <c r="AO3828">
        <v>4131.9443359375</v>
      </c>
      <c r="AP3828">
        <v>962377.6875</v>
      </c>
      <c r="AQ3828">
        <v>4678.22509765625</v>
      </c>
      <c r="AR3828">
        <v>962377.6875</v>
      </c>
      <c r="AS3828">
        <v>4678.22509765625</v>
      </c>
      <c r="AT3828" t="s">
        <v>53</v>
      </c>
      <c r="AU3828">
        <v>1</v>
      </c>
      <c r="AV3828">
        <v>8.3265033586912622</v>
      </c>
      <c r="AW3828">
        <v>25</v>
      </c>
      <c r="AX3828">
        <v>1225</v>
      </c>
      <c r="AY3828">
        <v>1</v>
      </c>
      <c r="AZ3828">
        <v>0.46123635661003359</v>
      </c>
      <c r="BA3828">
        <v>-0.21891051569203129</v>
      </c>
    </row>
    <row r="3829" spans="1:53" x14ac:dyDescent="0.25">
      <c r="A3829">
        <v>2</v>
      </c>
      <c r="B3829">
        <v>1</v>
      </c>
      <c r="C3829">
        <v>19</v>
      </c>
      <c r="D3829">
        <v>5</v>
      </c>
      <c r="E3829">
        <v>11</v>
      </c>
      <c r="F3829">
        <v>1</v>
      </c>
      <c r="G3829">
        <v>9</v>
      </c>
      <c r="H3829" s="3">
        <f t="shared" si="59"/>
        <v>8</v>
      </c>
      <c r="I3829">
        <v>0</v>
      </c>
      <c r="J3829">
        <v>100000</v>
      </c>
      <c r="K3829">
        <v>72</v>
      </c>
      <c r="L3829">
        <v>9</v>
      </c>
      <c r="M3829">
        <v>1</v>
      </c>
      <c r="N3829">
        <v>1</v>
      </c>
      <c r="O3829">
        <v>448333.33333333302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448333.33333333302</v>
      </c>
      <c r="X3829">
        <v>448333.33333333302</v>
      </c>
      <c r="Y3829">
        <v>11</v>
      </c>
      <c r="Z3829" s="3" t="s">
        <v>52</v>
      </c>
      <c r="AA3829">
        <v>1</v>
      </c>
      <c r="AB3829">
        <v>1</v>
      </c>
      <c r="AC3829">
        <v>1</v>
      </c>
      <c r="AD3829">
        <v>1</v>
      </c>
      <c r="AE3829">
        <v>0</v>
      </c>
      <c r="AF3829">
        <v>1</v>
      </c>
      <c r="AG3829">
        <v>0</v>
      </c>
      <c r="AH3829">
        <v>72</v>
      </c>
      <c r="AI3829">
        <v>1</v>
      </c>
      <c r="AJ3829">
        <v>0</v>
      </c>
      <c r="AK3829">
        <v>0</v>
      </c>
      <c r="AL3829">
        <v>0</v>
      </c>
      <c r="AM3829">
        <v>5</v>
      </c>
      <c r="AN3829">
        <v>440000</v>
      </c>
      <c r="AO3829">
        <v>1425.92590332031</v>
      </c>
      <c r="AP3829">
        <v>448333.34375</v>
      </c>
      <c r="AQ3829">
        <v>1452.93212890625</v>
      </c>
      <c r="AR3829">
        <v>448333.34375</v>
      </c>
      <c r="AS3829">
        <v>1452.93212890625</v>
      </c>
      <c r="AT3829" t="s">
        <v>53</v>
      </c>
      <c r="AU3829">
        <v>1</v>
      </c>
      <c r="AV3829">
        <v>7.2625766384182571</v>
      </c>
      <c r="AW3829">
        <v>81</v>
      </c>
      <c r="AX3829">
        <v>361</v>
      </c>
      <c r="AY3829">
        <v>0</v>
      </c>
      <c r="AZ3829">
        <v>-0.21654016181422089</v>
      </c>
      <c r="BA3829">
        <v>-0.83794620451284718</v>
      </c>
    </row>
    <row r="3830" spans="1:53" x14ac:dyDescent="0.25">
      <c r="A3830">
        <v>3</v>
      </c>
      <c r="B3830">
        <v>1</v>
      </c>
      <c r="C3830">
        <v>29</v>
      </c>
      <c r="D3830">
        <v>6</v>
      </c>
      <c r="E3830">
        <v>6</v>
      </c>
      <c r="F3830">
        <v>1</v>
      </c>
      <c r="G3830">
        <v>48</v>
      </c>
      <c r="H3830" s="3">
        <f t="shared" si="59"/>
        <v>17</v>
      </c>
      <c r="I3830">
        <v>88211</v>
      </c>
      <c r="J3830">
        <v>1200000</v>
      </c>
      <c r="K3830">
        <v>48</v>
      </c>
      <c r="L3830">
        <v>3</v>
      </c>
      <c r="M3830">
        <v>1</v>
      </c>
      <c r="N3830">
        <v>1</v>
      </c>
      <c r="O3830">
        <v>1388211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1388211</v>
      </c>
      <c r="X3830">
        <v>1388211</v>
      </c>
      <c r="Y3830">
        <v>11</v>
      </c>
      <c r="Z3830" s="3" t="s">
        <v>54</v>
      </c>
      <c r="AA3830">
        <v>0</v>
      </c>
      <c r="AB3830">
        <v>1</v>
      </c>
      <c r="AC3830">
        <v>1</v>
      </c>
      <c r="AD3830">
        <v>1</v>
      </c>
      <c r="AE3830">
        <v>0</v>
      </c>
      <c r="AF3830">
        <v>1</v>
      </c>
      <c r="AG3830">
        <v>0</v>
      </c>
      <c r="AH3830">
        <v>48</v>
      </c>
      <c r="AI3830">
        <v>1</v>
      </c>
      <c r="AJ3830">
        <v>0</v>
      </c>
      <c r="AK3830">
        <v>0</v>
      </c>
      <c r="AL3830">
        <v>1</v>
      </c>
      <c r="AM3830">
        <v>2</v>
      </c>
      <c r="AN3830">
        <v>1200000</v>
      </c>
      <c r="AO3830">
        <v>5833.33349609375</v>
      </c>
      <c r="AP3830">
        <v>1388211</v>
      </c>
      <c r="AQ3830">
        <v>6748.248046875</v>
      </c>
      <c r="AR3830">
        <v>1388211</v>
      </c>
      <c r="AS3830">
        <v>6748.248046875</v>
      </c>
      <c r="AT3830" t="s">
        <v>55</v>
      </c>
      <c r="AU3830">
        <v>1</v>
      </c>
      <c r="AV3830">
        <v>8.6713438991452811</v>
      </c>
      <c r="AW3830">
        <v>2304</v>
      </c>
      <c r="AX3830">
        <v>841</v>
      </c>
      <c r="AY3830">
        <v>0</v>
      </c>
      <c r="AZ3830">
        <v>-0.63379616246556258</v>
      </c>
      <c r="BA3830">
        <v>4.9338465585272877E-2</v>
      </c>
    </row>
    <row r="3831" spans="1:53" x14ac:dyDescent="0.25">
      <c r="A3831">
        <v>2</v>
      </c>
      <c r="B3831">
        <v>0</v>
      </c>
      <c r="C3831">
        <v>37</v>
      </c>
      <c r="D3831">
        <v>4</v>
      </c>
      <c r="E3831">
        <v>8</v>
      </c>
      <c r="F3831">
        <v>1</v>
      </c>
      <c r="G3831">
        <v>2</v>
      </c>
      <c r="H3831" s="3">
        <f t="shared" si="59"/>
        <v>27</v>
      </c>
      <c r="I3831">
        <v>146211</v>
      </c>
      <c r="J3831">
        <v>550000</v>
      </c>
      <c r="K3831">
        <v>50</v>
      </c>
      <c r="L3831">
        <v>9</v>
      </c>
      <c r="M3831">
        <v>1</v>
      </c>
      <c r="N3831">
        <v>1</v>
      </c>
      <c r="O3831">
        <v>1092044.33333333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1092044.33333333</v>
      </c>
      <c r="X3831">
        <v>1092044.33333333</v>
      </c>
      <c r="Y3831">
        <v>11</v>
      </c>
      <c r="Z3831" s="3" t="s">
        <v>59</v>
      </c>
      <c r="AA3831">
        <v>0</v>
      </c>
      <c r="AB3831">
        <v>1</v>
      </c>
      <c r="AC3831">
        <v>1</v>
      </c>
      <c r="AD3831">
        <v>1</v>
      </c>
      <c r="AE3831">
        <v>0</v>
      </c>
      <c r="AF3831">
        <v>1</v>
      </c>
      <c r="AG3831">
        <v>0</v>
      </c>
      <c r="AH3831">
        <v>50</v>
      </c>
      <c r="AI3831">
        <v>1</v>
      </c>
      <c r="AJ3831">
        <v>0</v>
      </c>
      <c r="AK3831">
        <v>0</v>
      </c>
      <c r="AL3831">
        <v>0</v>
      </c>
      <c r="AM3831">
        <v>5</v>
      </c>
      <c r="AN3831">
        <v>900000</v>
      </c>
      <c r="AO3831">
        <v>4200</v>
      </c>
      <c r="AP3831">
        <v>1092044.375</v>
      </c>
      <c r="AQ3831">
        <v>5096.20703125</v>
      </c>
      <c r="AR3831">
        <v>1092044.375</v>
      </c>
      <c r="AS3831">
        <v>5096.20703125</v>
      </c>
      <c r="AT3831" t="s">
        <v>60</v>
      </c>
      <c r="AU3831">
        <v>1</v>
      </c>
      <c r="AV3831">
        <v>8.3428398042714598</v>
      </c>
      <c r="AW3831">
        <v>4</v>
      </c>
      <c r="AX3831">
        <v>1369</v>
      </c>
      <c r="AY3831">
        <v>1</v>
      </c>
      <c r="AZ3831">
        <v>0.60552452527408462</v>
      </c>
      <c r="BA3831">
        <v>-0.1008332737056558</v>
      </c>
    </row>
    <row r="3832" spans="1:53" x14ac:dyDescent="0.25">
      <c r="A3832">
        <v>3</v>
      </c>
      <c r="B3832">
        <v>1</v>
      </c>
      <c r="C3832">
        <v>34</v>
      </c>
      <c r="D3832">
        <v>6</v>
      </c>
      <c r="E3832">
        <v>5</v>
      </c>
      <c r="F3832">
        <v>1</v>
      </c>
      <c r="G3832">
        <v>10</v>
      </c>
      <c r="H3832" s="3">
        <f t="shared" si="59"/>
        <v>22</v>
      </c>
      <c r="I3832">
        <v>0</v>
      </c>
      <c r="J3832">
        <v>0</v>
      </c>
      <c r="K3832">
        <v>48</v>
      </c>
      <c r="L3832">
        <v>9</v>
      </c>
      <c r="M3832">
        <v>1</v>
      </c>
      <c r="N3832">
        <v>1</v>
      </c>
      <c r="O3832">
        <v>2300000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2300000</v>
      </c>
      <c r="X3832">
        <v>2300000</v>
      </c>
      <c r="Y3832">
        <v>11</v>
      </c>
      <c r="Z3832" s="3" t="s">
        <v>54</v>
      </c>
      <c r="AA3832">
        <v>0</v>
      </c>
      <c r="AB3832">
        <v>1</v>
      </c>
      <c r="AC3832">
        <v>1</v>
      </c>
      <c r="AD3832">
        <v>1</v>
      </c>
      <c r="AE3832">
        <v>0</v>
      </c>
      <c r="AF3832">
        <v>1</v>
      </c>
      <c r="AG3832">
        <v>0</v>
      </c>
      <c r="AH3832">
        <v>48</v>
      </c>
      <c r="AI3832">
        <v>1</v>
      </c>
      <c r="AJ3832">
        <v>0</v>
      </c>
      <c r="AK3832">
        <v>0</v>
      </c>
      <c r="AL3832">
        <v>0</v>
      </c>
      <c r="AM3832">
        <v>5</v>
      </c>
      <c r="AN3832">
        <v>2300000</v>
      </c>
      <c r="AO3832">
        <v>11180.5556640625</v>
      </c>
      <c r="AP3832">
        <v>2300000</v>
      </c>
      <c r="AQ3832">
        <v>11180.5556640625</v>
      </c>
      <c r="AR3832">
        <v>2300000</v>
      </c>
      <c r="AS3832">
        <v>11180.5556640625</v>
      </c>
      <c r="AT3832" t="s">
        <v>55</v>
      </c>
      <c r="AU3832">
        <v>1</v>
      </c>
      <c r="AV3832">
        <v>9.3219314470896144</v>
      </c>
      <c r="AW3832">
        <v>100</v>
      </c>
      <c r="AX3832">
        <v>1156</v>
      </c>
      <c r="AY3832">
        <v>0</v>
      </c>
      <c r="AZ3832">
        <v>-0.52251626631431913</v>
      </c>
      <c r="BA3832">
        <v>0.35367508809981713</v>
      </c>
    </row>
    <row r="3833" spans="1:53" x14ac:dyDescent="0.25">
      <c r="A3833">
        <v>6</v>
      </c>
      <c r="B3833">
        <v>0</v>
      </c>
      <c r="C3833">
        <v>54</v>
      </c>
      <c r="D3833">
        <v>6</v>
      </c>
      <c r="E3833">
        <v>7</v>
      </c>
      <c r="F3833">
        <v>1</v>
      </c>
      <c r="G3833">
        <v>432</v>
      </c>
      <c r="H3833" s="3">
        <f t="shared" si="59"/>
        <v>42</v>
      </c>
      <c r="I3833">
        <v>0</v>
      </c>
      <c r="J3833">
        <v>7000000</v>
      </c>
      <c r="K3833">
        <v>45</v>
      </c>
      <c r="L3833">
        <v>9</v>
      </c>
      <c r="M3833">
        <v>1</v>
      </c>
      <c r="N3833">
        <v>1</v>
      </c>
      <c r="O3833">
        <v>4083333.3333333302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4083333.3333333302</v>
      </c>
      <c r="X3833">
        <v>4083333.3333333302</v>
      </c>
      <c r="Y3833">
        <v>11</v>
      </c>
      <c r="Z3833" s="3" t="s">
        <v>54</v>
      </c>
      <c r="AA3833">
        <v>0</v>
      </c>
      <c r="AB3833">
        <v>1</v>
      </c>
      <c r="AC3833">
        <v>1</v>
      </c>
      <c r="AD3833">
        <v>1</v>
      </c>
      <c r="AE3833">
        <v>0</v>
      </c>
      <c r="AF3833">
        <v>1</v>
      </c>
      <c r="AG3833">
        <v>0</v>
      </c>
      <c r="AH3833">
        <v>45</v>
      </c>
      <c r="AI3833">
        <v>1</v>
      </c>
      <c r="AJ3833">
        <v>0</v>
      </c>
      <c r="AK3833">
        <v>0</v>
      </c>
      <c r="AL3833">
        <v>0</v>
      </c>
      <c r="AM3833">
        <v>5</v>
      </c>
      <c r="AN3833">
        <v>3500000</v>
      </c>
      <c r="AO3833">
        <v>18148.1484375</v>
      </c>
      <c r="AP3833">
        <v>4083333.5</v>
      </c>
      <c r="AQ3833">
        <v>21172.83984375</v>
      </c>
      <c r="AR3833">
        <v>4083333.5</v>
      </c>
      <c r="AS3833">
        <v>21172.83984375</v>
      </c>
      <c r="AT3833" t="s">
        <v>55</v>
      </c>
      <c r="AU3833">
        <v>1</v>
      </c>
      <c r="AV3833">
        <v>9.8063238200263569</v>
      </c>
      <c r="AW3833">
        <v>186624</v>
      </c>
      <c r="AX3833">
        <v>2916</v>
      </c>
      <c r="AY3833">
        <v>1</v>
      </c>
      <c r="AZ3833">
        <v>0.42650223847232022</v>
      </c>
      <c r="BA3833">
        <v>0.12276709318119999</v>
      </c>
    </row>
    <row r="3834" spans="1:53" x14ac:dyDescent="0.25">
      <c r="A3834">
        <v>6</v>
      </c>
      <c r="B3834">
        <v>1</v>
      </c>
      <c r="C3834">
        <v>23</v>
      </c>
      <c r="D3834">
        <v>6</v>
      </c>
      <c r="E3834">
        <v>4</v>
      </c>
      <c r="F3834">
        <v>3</v>
      </c>
      <c r="G3834">
        <v>3</v>
      </c>
      <c r="H3834" s="3">
        <f t="shared" si="59"/>
        <v>11</v>
      </c>
      <c r="I3834">
        <v>0</v>
      </c>
      <c r="J3834">
        <v>0</v>
      </c>
      <c r="K3834">
        <v>4</v>
      </c>
      <c r="L3834">
        <v>9</v>
      </c>
      <c r="M3834">
        <v>2</v>
      </c>
      <c r="N3834">
        <v>1</v>
      </c>
      <c r="O3834">
        <v>1300000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1300000</v>
      </c>
      <c r="X3834">
        <v>1300000</v>
      </c>
      <c r="Y3834">
        <v>11</v>
      </c>
      <c r="Z3834" s="3" t="s">
        <v>54</v>
      </c>
      <c r="AA3834">
        <v>0</v>
      </c>
      <c r="AB3834">
        <v>2</v>
      </c>
      <c r="AC3834">
        <v>1</v>
      </c>
      <c r="AD3834">
        <v>1</v>
      </c>
      <c r="AE3834">
        <v>0</v>
      </c>
      <c r="AF3834">
        <v>1</v>
      </c>
      <c r="AG3834">
        <v>0</v>
      </c>
      <c r="AH3834">
        <v>72</v>
      </c>
      <c r="AI3834">
        <v>0</v>
      </c>
      <c r="AJ3834">
        <v>1</v>
      </c>
      <c r="AK3834">
        <v>0</v>
      </c>
      <c r="AL3834">
        <v>0</v>
      </c>
      <c r="AM3834">
        <v>5</v>
      </c>
      <c r="AN3834">
        <v>1300000</v>
      </c>
      <c r="AO3834">
        <v>75833.3359375</v>
      </c>
      <c r="AP3834">
        <v>1300000</v>
      </c>
      <c r="AQ3834">
        <v>75833.3359375</v>
      </c>
      <c r="AR3834">
        <v>1300000</v>
      </c>
      <c r="AS3834">
        <v>75833.3359375</v>
      </c>
      <c r="AT3834" t="s">
        <v>55</v>
      </c>
      <c r="AU3834">
        <v>0</v>
      </c>
      <c r="AV3834">
        <v>11.23629326304569</v>
      </c>
      <c r="AW3834">
        <v>9</v>
      </c>
      <c r="AX3834">
        <v>529</v>
      </c>
      <c r="AY3834">
        <v>0</v>
      </c>
      <c r="AZ3834">
        <v>-0.31499566896326109</v>
      </c>
      <c r="BA3834">
        <v>2.7757693831032442</v>
      </c>
    </row>
    <row r="3835" spans="1:53" x14ac:dyDescent="0.25">
      <c r="A3835">
        <v>2</v>
      </c>
      <c r="B3835">
        <v>1</v>
      </c>
      <c r="C3835">
        <v>22</v>
      </c>
      <c r="D3835">
        <v>5</v>
      </c>
      <c r="E3835">
        <v>11</v>
      </c>
      <c r="F3835">
        <v>1</v>
      </c>
      <c r="G3835">
        <v>3</v>
      </c>
      <c r="H3835" s="3">
        <f t="shared" si="59"/>
        <v>11</v>
      </c>
      <c r="I3835">
        <v>88211</v>
      </c>
      <c r="J3835">
        <v>0</v>
      </c>
      <c r="K3835">
        <v>48</v>
      </c>
      <c r="L3835">
        <v>8</v>
      </c>
      <c r="M3835">
        <v>1</v>
      </c>
      <c r="N3835">
        <v>1</v>
      </c>
      <c r="O3835">
        <v>869453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869453</v>
      </c>
      <c r="X3835">
        <v>869453</v>
      </c>
      <c r="Y3835">
        <v>11</v>
      </c>
      <c r="Z3835" s="3" t="s">
        <v>52</v>
      </c>
      <c r="AA3835">
        <v>1</v>
      </c>
      <c r="AB3835">
        <v>1</v>
      </c>
      <c r="AC3835">
        <v>1</v>
      </c>
      <c r="AD3835">
        <v>1</v>
      </c>
      <c r="AE3835">
        <v>0</v>
      </c>
      <c r="AF3835">
        <v>1</v>
      </c>
      <c r="AG3835">
        <v>0</v>
      </c>
      <c r="AH3835">
        <v>48</v>
      </c>
      <c r="AI3835">
        <v>1</v>
      </c>
      <c r="AJ3835">
        <v>0</v>
      </c>
      <c r="AK3835">
        <v>0</v>
      </c>
      <c r="AL3835">
        <v>0</v>
      </c>
      <c r="AM3835">
        <v>5</v>
      </c>
      <c r="AN3835">
        <v>781242</v>
      </c>
      <c r="AO3835">
        <v>3797.7041015625</v>
      </c>
      <c r="AP3835">
        <v>869453</v>
      </c>
      <c r="AQ3835">
        <v>4226.5078125</v>
      </c>
      <c r="AR3835">
        <v>869453</v>
      </c>
      <c r="AS3835">
        <v>4226.5078125</v>
      </c>
      <c r="AT3835" t="s">
        <v>53</v>
      </c>
      <c r="AU3835">
        <v>1</v>
      </c>
      <c r="AV3835">
        <v>8.2421519793225535</v>
      </c>
      <c r="AW3835">
        <v>9</v>
      </c>
      <c r="AX3835">
        <v>484</v>
      </c>
      <c r="AY3835">
        <v>0</v>
      </c>
      <c r="AZ3835">
        <v>-0.41644975848545013</v>
      </c>
      <c r="BA3835">
        <v>-0.14112242944029799</v>
      </c>
    </row>
    <row r="3836" spans="1:53" x14ac:dyDescent="0.25">
      <c r="A3836">
        <v>2</v>
      </c>
      <c r="B3836">
        <v>1</v>
      </c>
      <c r="C3836">
        <v>35</v>
      </c>
      <c r="D3836">
        <v>5</v>
      </c>
      <c r="E3836">
        <v>11</v>
      </c>
      <c r="F3836">
        <v>1</v>
      </c>
      <c r="G3836">
        <v>19</v>
      </c>
      <c r="H3836" s="3">
        <f t="shared" si="59"/>
        <v>24</v>
      </c>
      <c r="I3836">
        <v>173211</v>
      </c>
      <c r="J3836">
        <v>797717</v>
      </c>
      <c r="K3836">
        <v>59</v>
      </c>
      <c r="L3836">
        <v>9</v>
      </c>
      <c r="M3836">
        <v>1</v>
      </c>
      <c r="N3836">
        <v>1</v>
      </c>
      <c r="O3836">
        <v>1075929.41666667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1075929.41666667</v>
      </c>
      <c r="X3836">
        <v>1075929.41666667</v>
      </c>
      <c r="Y3836">
        <v>11</v>
      </c>
      <c r="Z3836" s="3" t="s">
        <v>52</v>
      </c>
      <c r="AA3836">
        <v>1</v>
      </c>
      <c r="AB3836">
        <v>1</v>
      </c>
      <c r="AC3836">
        <v>1</v>
      </c>
      <c r="AD3836">
        <v>1</v>
      </c>
      <c r="AE3836">
        <v>0</v>
      </c>
      <c r="AF3836">
        <v>1</v>
      </c>
      <c r="AG3836">
        <v>0</v>
      </c>
      <c r="AH3836">
        <v>59</v>
      </c>
      <c r="AI3836">
        <v>1</v>
      </c>
      <c r="AJ3836">
        <v>0</v>
      </c>
      <c r="AK3836">
        <v>0</v>
      </c>
      <c r="AL3836">
        <v>0</v>
      </c>
      <c r="AM3836">
        <v>5</v>
      </c>
      <c r="AN3836">
        <v>781242</v>
      </c>
      <c r="AO3836">
        <v>3089.65771484375</v>
      </c>
      <c r="AP3836">
        <v>1075929.375</v>
      </c>
      <c r="AQ3836">
        <v>4255.087890625</v>
      </c>
      <c r="AR3836">
        <v>1075929.375</v>
      </c>
      <c r="AS3836">
        <v>4255.087890625</v>
      </c>
      <c r="AT3836" t="s">
        <v>53</v>
      </c>
      <c r="AU3836">
        <v>1</v>
      </c>
      <c r="AV3836">
        <v>8.0358155918609047</v>
      </c>
      <c r="AW3836">
        <v>361</v>
      </c>
      <c r="AX3836">
        <v>1225</v>
      </c>
      <c r="AY3836">
        <v>0</v>
      </c>
      <c r="AZ3836">
        <v>-0.38924356181432801</v>
      </c>
      <c r="BA3836">
        <v>-0.5766101127571942</v>
      </c>
    </row>
    <row r="3837" spans="1:53" x14ac:dyDescent="0.25">
      <c r="A3837">
        <v>2</v>
      </c>
      <c r="B3837">
        <v>0</v>
      </c>
      <c r="C3837">
        <v>41</v>
      </c>
      <c r="D3837">
        <v>6</v>
      </c>
      <c r="E3837">
        <v>2</v>
      </c>
      <c r="F3837">
        <v>1</v>
      </c>
      <c r="G3837">
        <v>120</v>
      </c>
      <c r="H3837" s="3">
        <f t="shared" si="59"/>
        <v>29</v>
      </c>
      <c r="I3837">
        <v>118211</v>
      </c>
      <c r="J3837">
        <v>0</v>
      </c>
      <c r="K3837">
        <v>40</v>
      </c>
      <c r="L3837">
        <v>9</v>
      </c>
      <c r="M3837">
        <v>1</v>
      </c>
      <c r="N3837">
        <v>1</v>
      </c>
      <c r="O3837">
        <v>1518211</v>
      </c>
      <c r="P3837">
        <v>0</v>
      </c>
      <c r="Q3837">
        <v>0</v>
      </c>
      <c r="R3837">
        <v>0</v>
      </c>
      <c r="S3837">
        <v>0</v>
      </c>
      <c r="T3837">
        <v>200000</v>
      </c>
      <c r="U3837">
        <v>0</v>
      </c>
      <c r="V3837">
        <v>0</v>
      </c>
      <c r="W3837">
        <v>1718211</v>
      </c>
      <c r="X3837">
        <v>1718211</v>
      </c>
      <c r="Y3837">
        <v>11</v>
      </c>
      <c r="Z3837" s="3" t="s">
        <v>54</v>
      </c>
      <c r="AA3837">
        <v>0</v>
      </c>
      <c r="AB3837">
        <v>1</v>
      </c>
      <c r="AC3837">
        <v>1</v>
      </c>
      <c r="AD3837">
        <v>1</v>
      </c>
      <c r="AE3837">
        <v>0</v>
      </c>
      <c r="AF3837">
        <v>1</v>
      </c>
      <c r="AG3837">
        <v>0</v>
      </c>
      <c r="AH3837">
        <v>40</v>
      </c>
      <c r="AI3837">
        <v>1</v>
      </c>
      <c r="AJ3837">
        <v>0</v>
      </c>
      <c r="AK3837">
        <v>0</v>
      </c>
      <c r="AL3837">
        <v>0</v>
      </c>
      <c r="AM3837">
        <v>5</v>
      </c>
      <c r="AN3837">
        <v>1400000</v>
      </c>
      <c r="AO3837">
        <v>8166.66650390625</v>
      </c>
      <c r="AP3837">
        <v>1518211</v>
      </c>
      <c r="AQ3837">
        <v>8856.23046875</v>
      </c>
      <c r="AR3837">
        <v>1518211</v>
      </c>
      <c r="AS3837">
        <v>8856.23046875</v>
      </c>
      <c r="AT3837" t="s">
        <v>55</v>
      </c>
      <c r="AU3837">
        <v>1</v>
      </c>
      <c r="AV3837">
        <v>9.0078160879348612</v>
      </c>
      <c r="AW3837">
        <v>14400</v>
      </c>
      <c r="AX3837">
        <v>1681</v>
      </c>
      <c r="AY3837">
        <v>1</v>
      </c>
      <c r="AZ3837">
        <v>0.44093137968444263</v>
      </c>
      <c r="BA3837">
        <v>-0.33574040884805978</v>
      </c>
    </row>
    <row r="3838" spans="1:53" x14ac:dyDescent="0.25">
      <c r="A3838">
        <v>6</v>
      </c>
      <c r="B3838">
        <v>0</v>
      </c>
      <c r="C3838">
        <v>40</v>
      </c>
      <c r="D3838">
        <v>6</v>
      </c>
      <c r="E3838">
        <v>9</v>
      </c>
      <c r="F3838">
        <v>1</v>
      </c>
      <c r="G3838">
        <v>120</v>
      </c>
      <c r="H3838" s="3">
        <f t="shared" si="59"/>
        <v>28</v>
      </c>
      <c r="I3838">
        <v>3000000</v>
      </c>
      <c r="J3838">
        <v>16000000</v>
      </c>
      <c r="K3838">
        <v>50</v>
      </c>
      <c r="L3838">
        <v>8</v>
      </c>
      <c r="M3838">
        <v>1</v>
      </c>
      <c r="N3838">
        <v>1</v>
      </c>
      <c r="O3838">
        <v>26333333.333333299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26333333.333333299</v>
      </c>
      <c r="X3838">
        <v>26333333.333333299</v>
      </c>
      <c r="Y3838">
        <v>11</v>
      </c>
      <c r="Z3838" s="3" t="s">
        <v>54</v>
      </c>
      <c r="AA3838">
        <v>0</v>
      </c>
      <c r="AB3838">
        <v>1</v>
      </c>
      <c r="AC3838">
        <v>1</v>
      </c>
      <c r="AD3838">
        <v>1</v>
      </c>
      <c r="AE3838">
        <v>0</v>
      </c>
      <c r="AF3838">
        <v>1</v>
      </c>
      <c r="AG3838">
        <v>0</v>
      </c>
      <c r="AH3838">
        <v>50</v>
      </c>
      <c r="AI3838">
        <v>1</v>
      </c>
      <c r="AJ3838">
        <v>0</v>
      </c>
      <c r="AK3838">
        <v>0</v>
      </c>
      <c r="AL3838">
        <v>0</v>
      </c>
      <c r="AM3838">
        <v>5</v>
      </c>
      <c r="AN3838">
        <v>22000000</v>
      </c>
      <c r="AO3838">
        <v>102666.6640625</v>
      </c>
      <c r="AP3838">
        <v>26333334</v>
      </c>
      <c r="AQ3838">
        <v>122888.890625</v>
      </c>
      <c r="AR3838">
        <v>26333334</v>
      </c>
      <c r="AS3838">
        <v>122888.890625</v>
      </c>
      <c r="AT3838" t="s">
        <v>55</v>
      </c>
      <c r="AU3838">
        <v>1</v>
      </c>
      <c r="AV3838">
        <v>11.539242747922341</v>
      </c>
      <c r="AW3838">
        <v>14400</v>
      </c>
      <c r="AX3838">
        <v>1600</v>
      </c>
      <c r="AY3838">
        <v>1</v>
      </c>
      <c r="AZ3838">
        <v>0.48024715480507718</v>
      </c>
      <c r="BA3838">
        <v>2.3729212961155901</v>
      </c>
    </row>
    <row r="3839" spans="1:53" x14ac:dyDescent="0.25">
      <c r="A3839">
        <v>2</v>
      </c>
      <c r="B3839">
        <v>1</v>
      </c>
      <c r="C3839">
        <v>39</v>
      </c>
      <c r="D3839">
        <v>4</v>
      </c>
      <c r="E3839">
        <v>6</v>
      </c>
      <c r="F3839">
        <v>1</v>
      </c>
      <c r="G3839">
        <v>148</v>
      </c>
      <c r="H3839" s="3">
        <f t="shared" si="59"/>
        <v>29</v>
      </c>
      <c r="I3839">
        <v>88211</v>
      </c>
      <c r="J3839">
        <v>740000</v>
      </c>
      <c r="K3839">
        <v>45</v>
      </c>
      <c r="L3839">
        <v>5</v>
      </c>
      <c r="M3839">
        <v>1</v>
      </c>
      <c r="N3839">
        <v>1</v>
      </c>
      <c r="O3839">
        <v>1049877.66666667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1049877.66666667</v>
      </c>
      <c r="X3839">
        <v>1049877.66666667</v>
      </c>
      <c r="Y3839">
        <v>11</v>
      </c>
      <c r="Z3839" s="3" t="s">
        <v>59</v>
      </c>
      <c r="AA3839">
        <v>0</v>
      </c>
      <c r="AB3839">
        <v>1</v>
      </c>
      <c r="AC3839">
        <v>1</v>
      </c>
      <c r="AD3839">
        <v>1</v>
      </c>
      <c r="AE3839">
        <v>0</v>
      </c>
      <c r="AF3839">
        <v>1</v>
      </c>
      <c r="AG3839">
        <v>0</v>
      </c>
      <c r="AH3839">
        <v>45</v>
      </c>
      <c r="AI3839">
        <v>1</v>
      </c>
      <c r="AJ3839">
        <v>0</v>
      </c>
      <c r="AK3839">
        <v>0</v>
      </c>
      <c r="AL3839">
        <v>0</v>
      </c>
      <c r="AM3839">
        <v>4</v>
      </c>
      <c r="AN3839">
        <v>900000</v>
      </c>
      <c r="AO3839">
        <v>4666.66650390625</v>
      </c>
      <c r="AP3839">
        <v>1049877.625</v>
      </c>
      <c r="AQ3839">
        <v>5443.81005859375</v>
      </c>
      <c r="AR3839">
        <v>1049877.625</v>
      </c>
      <c r="AS3839">
        <v>5443.81005859375</v>
      </c>
      <c r="AT3839" t="s">
        <v>60</v>
      </c>
      <c r="AU3839">
        <v>1</v>
      </c>
      <c r="AV3839">
        <v>8.448200285052053</v>
      </c>
      <c r="AW3839">
        <v>21904</v>
      </c>
      <c r="AX3839">
        <v>1521</v>
      </c>
      <c r="AY3839">
        <v>0</v>
      </c>
      <c r="AZ3839">
        <v>-0.48800045340002768</v>
      </c>
      <c r="BA3839">
        <v>-0.10957072956628219</v>
      </c>
    </row>
    <row r="3840" spans="1:53" x14ac:dyDescent="0.25">
      <c r="A3840">
        <v>6</v>
      </c>
      <c r="B3840">
        <v>0</v>
      </c>
      <c r="C3840">
        <v>35</v>
      </c>
      <c r="D3840">
        <v>6</v>
      </c>
      <c r="E3840">
        <v>6</v>
      </c>
      <c r="F3840">
        <v>1</v>
      </c>
      <c r="G3840">
        <v>47</v>
      </c>
      <c r="H3840" s="3">
        <f t="shared" si="59"/>
        <v>23</v>
      </c>
      <c r="I3840">
        <v>0</v>
      </c>
      <c r="J3840">
        <v>4300000</v>
      </c>
      <c r="K3840">
        <v>50</v>
      </c>
      <c r="L3840">
        <v>9</v>
      </c>
      <c r="M3840">
        <v>1</v>
      </c>
      <c r="N3840">
        <v>1</v>
      </c>
      <c r="O3840">
        <v>5358333.3333333302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5358333.3333333302</v>
      </c>
      <c r="X3840">
        <v>5358333.3333333302</v>
      </c>
      <c r="Y3840">
        <v>11</v>
      </c>
      <c r="Z3840" s="3" t="s">
        <v>54</v>
      </c>
      <c r="AA3840">
        <v>0</v>
      </c>
      <c r="AB3840">
        <v>1</v>
      </c>
      <c r="AC3840">
        <v>1</v>
      </c>
      <c r="AD3840">
        <v>1</v>
      </c>
      <c r="AE3840">
        <v>0</v>
      </c>
      <c r="AF3840">
        <v>1</v>
      </c>
      <c r="AG3840">
        <v>0</v>
      </c>
      <c r="AH3840">
        <v>50</v>
      </c>
      <c r="AI3840">
        <v>1</v>
      </c>
      <c r="AJ3840">
        <v>0</v>
      </c>
      <c r="AK3840">
        <v>0</v>
      </c>
      <c r="AL3840">
        <v>0</v>
      </c>
      <c r="AM3840">
        <v>5</v>
      </c>
      <c r="AN3840">
        <v>5000000</v>
      </c>
      <c r="AO3840">
        <v>23333.333984375</v>
      </c>
      <c r="AP3840">
        <v>5358333.5</v>
      </c>
      <c r="AQ3840">
        <v>25005.556640625</v>
      </c>
      <c r="AR3840">
        <v>5358333.5</v>
      </c>
      <c r="AS3840">
        <v>25005.556640625</v>
      </c>
      <c r="AT3840" t="s">
        <v>55</v>
      </c>
      <c r="AU3840">
        <v>1</v>
      </c>
      <c r="AV3840">
        <v>10.05763826026517</v>
      </c>
      <c r="AW3840">
        <v>2209</v>
      </c>
      <c r="AX3840">
        <v>1225</v>
      </c>
      <c r="AY3840">
        <v>1</v>
      </c>
      <c r="AZ3840">
        <v>0.5006533484721678</v>
      </c>
      <c r="BA3840">
        <v>1.026922248898128</v>
      </c>
    </row>
    <row r="3841" spans="1:53" x14ac:dyDescent="0.25">
      <c r="A3841">
        <v>6</v>
      </c>
      <c r="B3841">
        <v>0</v>
      </c>
      <c r="C3841">
        <v>53</v>
      </c>
      <c r="D3841">
        <v>5</v>
      </c>
      <c r="E3841">
        <v>11</v>
      </c>
      <c r="F3841">
        <v>1</v>
      </c>
      <c r="G3841">
        <v>60</v>
      </c>
      <c r="H3841" s="3">
        <f t="shared" si="59"/>
        <v>42</v>
      </c>
      <c r="I3841">
        <v>1288211</v>
      </c>
      <c r="J3841">
        <v>730000</v>
      </c>
      <c r="K3841">
        <v>50</v>
      </c>
      <c r="L3841">
        <v>1</v>
      </c>
      <c r="M3841">
        <v>1</v>
      </c>
      <c r="N3841">
        <v>1</v>
      </c>
      <c r="O3841">
        <v>930286.33333333302</v>
      </c>
      <c r="P3841">
        <v>0</v>
      </c>
      <c r="Q3841">
        <v>1200000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2130286.3333333302</v>
      </c>
      <c r="X3841">
        <v>2130286.3333333302</v>
      </c>
      <c r="Y3841">
        <v>11</v>
      </c>
      <c r="Z3841" s="3" t="s">
        <v>52</v>
      </c>
      <c r="AA3841">
        <v>1</v>
      </c>
      <c r="AB3841">
        <v>1</v>
      </c>
      <c r="AC3841">
        <v>1</v>
      </c>
      <c r="AD3841">
        <v>1</v>
      </c>
      <c r="AE3841">
        <v>0</v>
      </c>
      <c r="AF3841">
        <v>1</v>
      </c>
      <c r="AG3841">
        <v>0</v>
      </c>
      <c r="AH3841">
        <v>50</v>
      </c>
      <c r="AI3841">
        <v>1</v>
      </c>
      <c r="AJ3841">
        <v>0</v>
      </c>
      <c r="AK3841">
        <v>0</v>
      </c>
      <c r="AL3841">
        <v>1</v>
      </c>
      <c r="AM3841">
        <v>1</v>
      </c>
      <c r="AN3841">
        <v>781242</v>
      </c>
      <c r="AO3841">
        <v>3645.7958984375</v>
      </c>
      <c r="AP3841">
        <v>930286.3125</v>
      </c>
      <c r="AQ3841">
        <v>4341.3359375</v>
      </c>
      <c r="AR3841">
        <v>930286.3125</v>
      </c>
      <c r="AS3841">
        <v>4341.3359375</v>
      </c>
      <c r="AT3841" t="s">
        <v>53</v>
      </c>
      <c r="AU3841">
        <v>1</v>
      </c>
      <c r="AV3841">
        <v>8.2013299740879031</v>
      </c>
      <c r="AW3841">
        <v>3600</v>
      </c>
      <c r="AX3841">
        <v>2809</v>
      </c>
      <c r="AY3841">
        <v>1</v>
      </c>
      <c r="AZ3841">
        <v>0.34379697338006299</v>
      </c>
      <c r="BA3841">
        <v>-0.30191210202100333</v>
      </c>
    </row>
    <row r="3842" spans="1:53" x14ac:dyDescent="0.25">
      <c r="A3842">
        <v>6</v>
      </c>
      <c r="B3842">
        <v>0</v>
      </c>
      <c r="C3842">
        <v>55</v>
      </c>
      <c r="D3842">
        <v>6</v>
      </c>
      <c r="E3842">
        <v>3</v>
      </c>
      <c r="F3842">
        <v>1</v>
      </c>
      <c r="G3842">
        <v>4</v>
      </c>
      <c r="H3842" s="3">
        <f t="shared" si="59"/>
        <v>43</v>
      </c>
      <c r="I3842">
        <v>0</v>
      </c>
      <c r="J3842">
        <v>0</v>
      </c>
      <c r="K3842">
        <v>48</v>
      </c>
      <c r="L3842">
        <v>4</v>
      </c>
      <c r="M3842">
        <v>2</v>
      </c>
      <c r="N3842">
        <v>1</v>
      </c>
      <c r="O3842">
        <v>1920000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1920000</v>
      </c>
      <c r="X3842">
        <v>1920000</v>
      </c>
      <c r="Y3842">
        <v>11</v>
      </c>
      <c r="Z3842" s="3" t="s">
        <v>54</v>
      </c>
      <c r="AA3842">
        <v>0</v>
      </c>
      <c r="AB3842">
        <v>2</v>
      </c>
      <c r="AC3842">
        <v>1</v>
      </c>
      <c r="AD3842">
        <v>1</v>
      </c>
      <c r="AE3842">
        <v>0</v>
      </c>
      <c r="AF3842">
        <v>1</v>
      </c>
      <c r="AG3842">
        <v>0</v>
      </c>
      <c r="AH3842">
        <v>48</v>
      </c>
      <c r="AI3842">
        <v>0</v>
      </c>
      <c r="AJ3842">
        <v>1</v>
      </c>
      <c r="AK3842">
        <v>0</v>
      </c>
      <c r="AL3842">
        <v>0</v>
      </c>
      <c r="AM3842">
        <v>3</v>
      </c>
      <c r="AN3842">
        <v>1920000</v>
      </c>
      <c r="AO3842">
        <v>9333.3330078125</v>
      </c>
      <c r="AP3842">
        <v>1920000</v>
      </c>
      <c r="AQ3842">
        <v>9333.3330078125</v>
      </c>
      <c r="AR3842">
        <v>1920000</v>
      </c>
      <c r="AS3842">
        <v>9333.3330078125</v>
      </c>
      <c r="AT3842" t="s">
        <v>55</v>
      </c>
      <c r="AU3842">
        <v>0</v>
      </c>
      <c r="AV3842">
        <v>9.1413474656119984</v>
      </c>
      <c r="AW3842">
        <v>16</v>
      </c>
      <c r="AX3842">
        <v>3025</v>
      </c>
      <c r="AY3842">
        <v>1</v>
      </c>
      <c r="AZ3842">
        <v>0.32199107385286269</v>
      </c>
      <c r="BA3842">
        <v>0.28959107571879728</v>
      </c>
    </row>
    <row r="3843" spans="1:53" x14ac:dyDescent="0.25">
      <c r="A3843">
        <v>6</v>
      </c>
      <c r="B3843">
        <v>1</v>
      </c>
      <c r="C3843">
        <v>56</v>
      </c>
      <c r="D3843">
        <v>6</v>
      </c>
      <c r="E3843">
        <v>7</v>
      </c>
      <c r="F3843">
        <v>1</v>
      </c>
      <c r="G3843">
        <v>22</v>
      </c>
      <c r="H3843" s="3">
        <f t="shared" ref="H3843:H3906" si="60">+C3843-(D3843)-6</f>
        <v>44</v>
      </c>
      <c r="I3843">
        <v>0</v>
      </c>
      <c r="J3843">
        <v>13000000</v>
      </c>
      <c r="K3843">
        <v>48</v>
      </c>
      <c r="L3843">
        <v>9</v>
      </c>
      <c r="M3843">
        <v>1</v>
      </c>
      <c r="N3843">
        <v>1</v>
      </c>
      <c r="O3843">
        <v>13753333.3333333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13753333.3333333</v>
      </c>
      <c r="X3843">
        <v>13753333.3333333</v>
      </c>
      <c r="Y3843">
        <v>11</v>
      </c>
      <c r="Z3843" s="3" t="s">
        <v>54</v>
      </c>
      <c r="AA3843">
        <v>0</v>
      </c>
      <c r="AB3843">
        <v>1</v>
      </c>
      <c r="AC3843">
        <v>1</v>
      </c>
      <c r="AD3843">
        <v>1</v>
      </c>
      <c r="AE3843">
        <v>0</v>
      </c>
      <c r="AF3843">
        <v>1</v>
      </c>
      <c r="AG3843">
        <v>0</v>
      </c>
      <c r="AH3843">
        <v>48</v>
      </c>
      <c r="AI3843">
        <v>1</v>
      </c>
      <c r="AJ3843">
        <v>0</v>
      </c>
      <c r="AK3843">
        <v>0</v>
      </c>
      <c r="AL3843">
        <v>0</v>
      </c>
      <c r="AM3843">
        <v>5</v>
      </c>
      <c r="AN3843">
        <v>12670000</v>
      </c>
      <c r="AO3843">
        <v>61590.27734375</v>
      </c>
      <c r="AP3843">
        <v>13753333</v>
      </c>
      <c r="AQ3843">
        <v>66856.4765625</v>
      </c>
      <c r="AR3843">
        <v>13753333</v>
      </c>
      <c r="AS3843">
        <v>66856.4765625</v>
      </c>
      <c r="AT3843" t="s">
        <v>55</v>
      </c>
      <c r="AU3843">
        <v>1</v>
      </c>
      <c r="AV3843">
        <v>11.02825930173557</v>
      </c>
      <c r="AW3843">
        <v>484</v>
      </c>
      <c r="AX3843">
        <v>3136</v>
      </c>
      <c r="AY3843">
        <v>0</v>
      </c>
      <c r="AZ3843">
        <v>-0.54318545347545211</v>
      </c>
      <c r="BA3843">
        <v>1.8708966861159071</v>
      </c>
    </row>
    <row r="3844" spans="1:53" x14ac:dyDescent="0.25">
      <c r="A3844">
        <v>2</v>
      </c>
      <c r="B3844">
        <v>1</v>
      </c>
      <c r="C3844">
        <v>48</v>
      </c>
      <c r="D3844">
        <v>4</v>
      </c>
      <c r="E3844">
        <v>8</v>
      </c>
      <c r="F3844">
        <v>1</v>
      </c>
      <c r="G3844">
        <v>2</v>
      </c>
      <c r="H3844" s="3">
        <f t="shared" si="60"/>
        <v>38</v>
      </c>
      <c r="I3844">
        <v>0</v>
      </c>
      <c r="J3844">
        <v>0</v>
      </c>
      <c r="K3844">
        <v>48</v>
      </c>
      <c r="L3844">
        <v>3</v>
      </c>
      <c r="M3844">
        <v>2</v>
      </c>
      <c r="N3844">
        <v>1</v>
      </c>
      <c r="O3844">
        <v>781242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781242</v>
      </c>
      <c r="X3844">
        <v>781242</v>
      </c>
      <c r="Y3844">
        <v>11</v>
      </c>
      <c r="Z3844" s="3" t="s">
        <v>59</v>
      </c>
      <c r="AA3844">
        <v>0</v>
      </c>
      <c r="AB3844">
        <v>2</v>
      </c>
      <c r="AC3844">
        <v>1</v>
      </c>
      <c r="AD3844">
        <v>1</v>
      </c>
      <c r="AE3844">
        <v>0</v>
      </c>
      <c r="AF3844">
        <v>1</v>
      </c>
      <c r="AG3844">
        <v>0</v>
      </c>
      <c r="AH3844">
        <v>48</v>
      </c>
      <c r="AI3844">
        <v>0</v>
      </c>
      <c r="AJ3844">
        <v>1</v>
      </c>
      <c r="AK3844">
        <v>0</v>
      </c>
      <c r="AL3844">
        <v>1</v>
      </c>
      <c r="AM3844">
        <v>2</v>
      </c>
      <c r="AN3844">
        <v>781242</v>
      </c>
      <c r="AO3844">
        <v>3797.7041015625</v>
      </c>
      <c r="AP3844">
        <v>781242</v>
      </c>
      <c r="AQ3844">
        <v>3797.7041015625</v>
      </c>
      <c r="AR3844">
        <v>781242</v>
      </c>
      <c r="AS3844">
        <v>3797.7041015625</v>
      </c>
      <c r="AT3844" t="s">
        <v>60</v>
      </c>
      <c r="AU3844">
        <v>0</v>
      </c>
      <c r="AV3844">
        <v>8.2421519793225535</v>
      </c>
      <c r="AW3844">
        <v>4</v>
      </c>
      <c r="AX3844">
        <v>2304</v>
      </c>
      <c r="AY3844">
        <v>0</v>
      </c>
      <c r="AZ3844">
        <v>-0.57764533561656695</v>
      </c>
      <c r="BA3844">
        <v>-2.4523469916985152E-3</v>
      </c>
    </row>
    <row r="3845" spans="1:53" x14ac:dyDescent="0.25">
      <c r="A3845">
        <v>2</v>
      </c>
      <c r="B3845">
        <v>1</v>
      </c>
      <c r="C3845">
        <v>43</v>
      </c>
      <c r="D3845">
        <v>5</v>
      </c>
      <c r="E3845">
        <v>11</v>
      </c>
      <c r="F3845">
        <v>1</v>
      </c>
      <c r="G3845">
        <v>24</v>
      </c>
      <c r="H3845" s="3">
        <f t="shared" si="60"/>
        <v>32</v>
      </c>
      <c r="I3845">
        <v>1376000</v>
      </c>
      <c r="J3845">
        <v>0</v>
      </c>
      <c r="K3845">
        <v>48</v>
      </c>
      <c r="L3845">
        <v>5</v>
      </c>
      <c r="M3845">
        <v>1</v>
      </c>
      <c r="N3845">
        <v>1</v>
      </c>
      <c r="O3845">
        <v>1000000</v>
      </c>
      <c r="P3845">
        <v>0</v>
      </c>
      <c r="Q3845">
        <v>1376000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2376000</v>
      </c>
      <c r="X3845">
        <v>2376000</v>
      </c>
      <c r="Y3845">
        <v>11</v>
      </c>
      <c r="Z3845" s="3" t="s">
        <v>52</v>
      </c>
      <c r="AA3845">
        <v>1</v>
      </c>
      <c r="AB3845">
        <v>1</v>
      </c>
      <c r="AC3845">
        <v>1</v>
      </c>
      <c r="AD3845">
        <v>1</v>
      </c>
      <c r="AE3845">
        <v>0</v>
      </c>
      <c r="AF3845">
        <v>1</v>
      </c>
      <c r="AG3845">
        <v>0</v>
      </c>
      <c r="AH3845">
        <v>48</v>
      </c>
      <c r="AI3845">
        <v>1</v>
      </c>
      <c r="AJ3845">
        <v>0</v>
      </c>
      <c r="AK3845">
        <v>0</v>
      </c>
      <c r="AL3845">
        <v>0</v>
      </c>
      <c r="AM3845">
        <v>4</v>
      </c>
      <c r="AN3845">
        <v>1000000</v>
      </c>
      <c r="AO3845">
        <v>4861.111328125</v>
      </c>
      <c r="AP3845">
        <v>1000000</v>
      </c>
      <c r="AQ3845">
        <v>4861.111328125</v>
      </c>
      <c r="AR3845">
        <v>1000000</v>
      </c>
      <c r="AS3845">
        <v>4861.111328125</v>
      </c>
      <c r="AT3845" t="s">
        <v>53</v>
      </c>
      <c r="AU3845">
        <v>1</v>
      </c>
      <c r="AV3845">
        <v>8.489022359092397</v>
      </c>
      <c r="AW3845">
        <v>576</v>
      </c>
      <c r="AX3845">
        <v>1849</v>
      </c>
      <c r="AY3845">
        <v>0</v>
      </c>
      <c r="AZ3845">
        <v>-0.57800744567327855</v>
      </c>
      <c r="BA3845">
        <v>-0.1365593416704057</v>
      </c>
    </row>
    <row r="3846" spans="1:53" x14ac:dyDescent="0.25">
      <c r="A3846">
        <v>2</v>
      </c>
      <c r="B3846">
        <v>0</v>
      </c>
      <c r="C3846">
        <v>25</v>
      </c>
      <c r="D3846">
        <v>5</v>
      </c>
      <c r="E3846">
        <v>11</v>
      </c>
      <c r="F3846">
        <v>1</v>
      </c>
      <c r="G3846">
        <v>9</v>
      </c>
      <c r="H3846" s="3">
        <f t="shared" si="60"/>
        <v>14</v>
      </c>
      <c r="I3846">
        <v>88211</v>
      </c>
      <c r="J3846">
        <v>425000</v>
      </c>
      <c r="K3846">
        <v>48</v>
      </c>
      <c r="L3846">
        <v>9</v>
      </c>
      <c r="M3846">
        <v>1</v>
      </c>
      <c r="N3846">
        <v>1</v>
      </c>
      <c r="O3846">
        <v>927786.33333333302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927786.33333333302</v>
      </c>
      <c r="X3846">
        <v>927786.33333333302</v>
      </c>
      <c r="Y3846">
        <v>11</v>
      </c>
      <c r="Z3846" s="3" t="s">
        <v>52</v>
      </c>
      <c r="AA3846">
        <v>1</v>
      </c>
      <c r="AB3846">
        <v>1</v>
      </c>
      <c r="AC3846">
        <v>1</v>
      </c>
      <c r="AD3846">
        <v>1</v>
      </c>
      <c r="AE3846">
        <v>0</v>
      </c>
      <c r="AF3846">
        <v>1</v>
      </c>
      <c r="AG3846">
        <v>0</v>
      </c>
      <c r="AH3846">
        <v>48</v>
      </c>
      <c r="AI3846">
        <v>1</v>
      </c>
      <c r="AJ3846">
        <v>0</v>
      </c>
      <c r="AK3846">
        <v>0</v>
      </c>
      <c r="AL3846">
        <v>0</v>
      </c>
      <c r="AM3846">
        <v>5</v>
      </c>
      <c r="AN3846">
        <v>781242</v>
      </c>
      <c r="AO3846">
        <v>3797.7041015625</v>
      </c>
      <c r="AP3846">
        <v>927786.3125</v>
      </c>
      <c r="AQ3846">
        <v>4510.072265625</v>
      </c>
      <c r="AR3846">
        <v>927786.3125</v>
      </c>
      <c r="AS3846">
        <v>4510.072265625</v>
      </c>
      <c r="AT3846" t="s">
        <v>53</v>
      </c>
      <c r="AU3846">
        <v>1</v>
      </c>
      <c r="AV3846">
        <v>8.2421519793225535</v>
      </c>
      <c r="AW3846">
        <v>81</v>
      </c>
      <c r="AX3846">
        <v>625</v>
      </c>
      <c r="AY3846">
        <v>1</v>
      </c>
      <c r="AZ3846">
        <v>0.59040473348504285</v>
      </c>
      <c r="BA3846">
        <v>-0.28053410484906982</v>
      </c>
    </row>
    <row r="3847" spans="1:53" x14ac:dyDescent="0.25">
      <c r="A3847">
        <v>6</v>
      </c>
      <c r="B3847">
        <v>1</v>
      </c>
      <c r="C3847">
        <v>62</v>
      </c>
      <c r="D3847">
        <v>6</v>
      </c>
      <c r="E3847">
        <v>5</v>
      </c>
      <c r="F3847">
        <v>1</v>
      </c>
      <c r="G3847">
        <v>24</v>
      </c>
      <c r="H3847" s="3">
        <f t="shared" si="60"/>
        <v>50</v>
      </c>
      <c r="I3847">
        <v>0</v>
      </c>
      <c r="J3847">
        <v>0</v>
      </c>
      <c r="K3847">
        <v>40</v>
      </c>
      <c r="L3847">
        <v>5</v>
      </c>
      <c r="M3847">
        <v>3</v>
      </c>
      <c r="N3847">
        <v>1</v>
      </c>
      <c r="O3847">
        <v>8000000</v>
      </c>
      <c r="P3847">
        <v>0</v>
      </c>
      <c r="Q3847">
        <v>0</v>
      </c>
      <c r="R3847">
        <v>0</v>
      </c>
      <c r="S3847">
        <v>7000000</v>
      </c>
      <c r="T3847">
        <v>0</v>
      </c>
      <c r="U3847">
        <v>0</v>
      </c>
      <c r="V3847">
        <v>0</v>
      </c>
      <c r="W3847">
        <v>15000000</v>
      </c>
      <c r="X3847">
        <v>15000000</v>
      </c>
      <c r="Y3847">
        <v>11</v>
      </c>
      <c r="Z3847" s="3" t="s">
        <v>54</v>
      </c>
      <c r="AA3847">
        <v>0</v>
      </c>
      <c r="AB3847">
        <v>3</v>
      </c>
      <c r="AC3847">
        <v>1</v>
      </c>
      <c r="AD3847">
        <v>1</v>
      </c>
      <c r="AE3847">
        <v>0</v>
      </c>
      <c r="AF3847">
        <v>1</v>
      </c>
      <c r="AG3847">
        <v>0</v>
      </c>
      <c r="AH3847">
        <v>40</v>
      </c>
      <c r="AI3847">
        <v>1</v>
      </c>
      <c r="AJ3847">
        <v>0</v>
      </c>
      <c r="AK3847">
        <v>0</v>
      </c>
      <c r="AL3847">
        <v>0</v>
      </c>
      <c r="AM3847">
        <v>4</v>
      </c>
      <c r="AN3847">
        <v>8000000</v>
      </c>
      <c r="AO3847">
        <v>46666.66796875</v>
      </c>
      <c r="AP3847">
        <v>8000000</v>
      </c>
      <c r="AQ3847">
        <v>46666.66796875</v>
      </c>
      <c r="AR3847">
        <v>8000000</v>
      </c>
      <c r="AS3847">
        <v>46666.66796875</v>
      </c>
      <c r="AT3847" t="s">
        <v>55</v>
      </c>
      <c r="AU3847">
        <v>1</v>
      </c>
      <c r="AV3847">
        <v>10.750785440825121</v>
      </c>
      <c r="AW3847">
        <v>576</v>
      </c>
      <c r="AX3847">
        <v>3844</v>
      </c>
      <c r="AY3847">
        <v>0</v>
      </c>
      <c r="AZ3847">
        <v>-0.67666483962451329</v>
      </c>
      <c r="BA3847">
        <v>1.7384294801854709</v>
      </c>
    </row>
    <row r="3848" spans="1:53" x14ac:dyDescent="0.25">
      <c r="A3848">
        <v>6</v>
      </c>
      <c r="B3848">
        <v>0</v>
      </c>
      <c r="C3848">
        <v>38</v>
      </c>
      <c r="D3848">
        <v>6</v>
      </c>
      <c r="E3848">
        <v>7</v>
      </c>
      <c r="F3848">
        <v>1</v>
      </c>
      <c r="G3848">
        <v>120</v>
      </c>
      <c r="H3848" s="3">
        <f t="shared" si="60"/>
        <v>26</v>
      </c>
      <c r="I3848">
        <v>0</v>
      </c>
      <c r="J3848">
        <v>8000000</v>
      </c>
      <c r="K3848">
        <v>48</v>
      </c>
      <c r="L3848">
        <v>9</v>
      </c>
      <c r="M3848">
        <v>1</v>
      </c>
      <c r="N3848">
        <v>1</v>
      </c>
      <c r="O3848">
        <v>10666666.6666667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10666666.6666667</v>
      </c>
      <c r="X3848">
        <v>10666666.6666667</v>
      </c>
      <c r="Y3848">
        <v>11</v>
      </c>
      <c r="Z3848" s="3" t="s">
        <v>54</v>
      </c>
      <c r="AA3848">
        <v>0</v>
      </c>
      <c r="AB3848">
        <v>1</v>
      </c>
      <c r="AC3848">
        <v>1</v>
      </c>
      <c r="AD3848">
        <v>1</v>
      </c>
      <c r="AE3848">
        <v>0</v>
      </c>
      <c r="AF3848">
        <v>1</v>
      </c>
      <c r="AG3848">
        <v>0</v>
      </c>
      <c r="AH3848">
        <v>48</v>
      </c>
      <c r="AI3848">
        <v>1</v>
      </c>
      <c r="AJ3848">
        <v>0</v>
      </c>
      <c r="AK3848">
        <v>0</v>
      </c>
      <c r="AL3848">
        <v>0</v>
      </c>
      <c r="AM3848">
        <v>5</v>
      </c>
      <c r="AN3848">
        <v>10000000</v>
      </c>
      <c r="AO3848">
        <v>48611.109375</v>
      </c>
      <c r="AP3848">
        <v>10666667</v>
      </c>
      <c r="AQ3848">
        <v>51851.8515625</v>
      </c>
      <c r="AR3848">
        <v>10666667</v>
      </c>
      <c r="AS3848">
        <v>51851.8515625</v>
      </c>
      <c r="AT3848" t="s">
        <v>55</v>
      </c>
      <c r="AU3848">
        <v>1</v>
      </c>
      <c r="AV3848">
        <v>10.791607371729301</v>
      </c>
      <c r="AW3848">
        <v>14400</v>
      </c>
      <c r="AX3848">
        <v>1444</v>
      </c>
      <c r="AY3848">
        <v>1</v>
      </c>
      <c r="AZ3848">
        <v>0.49850162022147693</v>
      </c>
      <c r="BA3848">
        <v>1.573120314294516</v>
      </c>
    </row>
    <row r="3849" spans="1:53" x14ac:dyDescent="0.25">
      <c r="A3849">
        <v>2</v>
      </c>
      <c r="B3849">
        <v>1</v>
      </c>
      <c r="C3849">
        <v>47</v>
      </c>
      <c r="D3849">
        <v>5</v>
      </c>
      <c r="E3849">
        <v>11</v>
      </c>
      <c r="F3849">
        <v>1</v>
      </c>
      <c r="G3849">
        <v>72</v>
      </c>
      <c r="H3849" s="3">
        <f t="shared" si="60"/>
        <v>36</v>
      </c>
      <c r="I3849">
        <v>88211</v>
      </c>
      <c r="J3849">
        <v>0</v>
      </c>
      <c r="K3849">
        <v>48</v>
      </c>
      <c r="L3849">
        <v>6</v>
      </c>
      <c r="M3849">
        <v>1</v>
      </c>
      <c r="N3849">
        <v>1</v>
      </c>
      <c r="O3849">
        <v>888211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888211</v>
      </c>
      <c r="X3849">
        <v>890711</v>
      </c>
      <c r="Y3849">
        <v>11</v>
      </c>
      <c r="Z3849" s="3" t="s">
        <v>52</v>
      </c>
      <c r="AA3849">
        <v>1</v>
      </c>
      <c r="AB3849">
        <v>1</v>
      </c>
      <c r="AC3849">
        <v>1</v>
      </c>
      <c r="AD3849">
        <v>1</v>
      </c>
      <c r="AE3849">
        <v>0</v>
      </c>
      <c r="AF3849">
        <v>1</v>
      </c>
      <c r="AG3849">
        <v>0</v>
      </c>
      <c r="AH3849">
        <v>48</v>
      </c>
      <c r="AI3849">
        <v>1</v>
      </c>
      <c r="AJ3849">
        <v>0</v>
      </c>
      <c r="AK3849">
        <v>0</v>
      </c>
      <c r="AL3849">
        <v>0</v>
      </c>
      <c r="AM3849">
        <v>4</v>
      </c>
      <c r="AN3849">
        <v>800000</v>
      </c>
      <c r="AO3849">
        <v>3888.88891601562</v>
      </c>
      <c r="AP3849">
        <v>888211</v>
      </c>
      <c r="AQ3849">
        <v>4317.6923828125</v>
      </c>
      <c r="AR3849">
        <v>888211</v>
      </c>
      <c r="AS3849">
        <v>4317.6923828125</v>
      </c>
      <c r="AT3849" t="s">
        <v>53</v>
      </c>
      <c r="AU3849">
        <v>1</v>
      </c>
      <c r="AV3849">
        <v>8.2658787701107759</v>
      </c>
      <c r="AW3849">
        <v>5184</v>
      </c>
      <c r="AX3849">
        <v>2209</v>
      </c>
      <c r="AY3849">
        <v>0</v>
      </c>
      <c r="AZ3849">
        <v>-0.54043700641194103</v>
      </c>
      <c r="BA3849">
        <v>-0.53066555319308717</v>
      </c>
    </row>
    <row r="3850" spans="1:53" x14ac:dyDescent="0.25">
      <c r="A3850">
        <v>2</v>
      </c>
      <c r="B3850">
        <v>0</v>
      </c>
      <c r="C3850">
        <v>48</v>
      </c>
      <c r="D3850">
        <v>4</v>
      </c>
      <c r="E3850">
        <v>9</v>
      </c>
      <c r="F3850">
        <v>4</v>
      </c>
      <c r="G3850">
        <v>24</v>
      </c>
      <c r="H3850" s="3">
        <f t="shared" si="60"/>
        <v>38</v>
      </c>
      <c r="I3850">
        <v>0</v>
      </c>
      <c r="J3850">
        <v>0</v>
      </c>
      <c r="K3850">
        <v>10</v>
      </c>
      <c r="L3850">
        <v>1</v>
      </c>
      <c r="M3850">
        <v>2</v>
      </c>
      <c r="N3850">
        <v>1</v>
      </c>
      <c r="O3850">
        <v>100000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100000</v>
      </c>
      <c r="X3850">
        <v>100000</v>
      </c>
      <c r="Y3850">
        <v>11</v>
      </c>
      <c r="Z3850" s="3" t="s">
        <v>59</v>
      </c>
      <c r="AA3850">
        <v>0</v>
      </c>
      <c r="AB3850">
        <v>2</v>
      </c>
      <c r="AC3850">
        <v>1</v>
      </c>
      <c r="AD3850">
        <v>1</v>
      </c>
      <c r="AE3850">
        <v>0</v>
      </c>
      <c r="AF3850">
        <v>1</v>
      </c>
      <c r="AG3850">
        <v>0</v>
      </c>
      <c r="AH3850">
        <v>72</v>
      </c>
      <c r="AI3850">
        <v>0</v>
      </c>
      <c r="AJ3850">
        <v>1</v>
      </c>
      <c r="AK3850">
        <v>0</v>
      </c>
      <c r="AL3850">
        <v>1</v>
      </c>
      <c r="AM3850">
        <v>1</v>
      </c>
      <c r="AN3850">
        <v>100000</v>
      </c>
      <c r="AO3850">
        <v>2333.33325195312</v>
      </c>
      <c r="AP3850">
        <v>100000</v>
      </c>
      <c r="AQ3850">
        <v>2333.33325195312</v>
      </c>
      <c r="AR3850">
        <v>100000</v>
      </c>
      <c r="AS3850">
        <v>2333.33325195312</v>
      </c>
      <c r="AT3850" t="s">
        <v>60</v>
      </c>
      <c r="AU3850">
        <v>0</v>
      </c>
      <c r="AV3850">
        <v>7.7550531044921058</v>
      </c>
      <c r="AW3850">
        <v>576</v>
      </c>
      <c r="AX3850">
        <v>2304</v>
      </c>
      <c r="AY3850">
        <v>1</v>
      </c>
      <c r="AZ3850">
        <v>0.53052430650380222</v>
      </c>
      <c r="BA3850">
        <v>-0.1547303226926933</v>
      </c>
    </row>
    <row r="3851" spans="1:53" x14ac:dyDescent="0.25">
      <c r="A3851">
        <v>2</v>
      </c>
      <c r="B3851">
        <v>1</v>
      </c>
      <c r="C3851">
        <v>56</v>
      </c>
      <c r="D3851">
        <v>5</v>
      </c>
      <c r="E3851">
        <v>11</v>
      </c>
      <c r="F3851">
        <v>1</v>
      </c>
      <c r="G3851">
        <v>24</v>
      </c>
      <c r="H3851" s="3">
        <f t="shared" si="60"/>
        <v>45</v>
      </c>
      <c r="I3851">
        <v>88211</v>
      </c>
      <c r="J3851">
        <v>0</v>
      </c>
      <c r="K3851">
        <v>48</v>
      </c>
      <c r="L3851">
        <v>6</v>
      </c>
      <c r="M3851">
        <v>1</v>
      </c>
      <c r="N3851">
        <v>1</v>
      </c>
      <c r="O3851">
        <v>869453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200000</v>
      </c>
      <c r="W3851">
        <v>1069453</v>
      </c>
      <c r="X3851">
        <v>1071953</v>
      </c>
      <c r="Y3851">
        <v>11</v>
      </c>
      <c r="Z3851" s="3" t="s">
        <v>52</v>
      </c>
      <c r="AA3851">
        <v>1</v>
      </c>
      <c r="AB3851">
        <v>1</v>
      </c>
      <c r="AC3851">
        <v>1</v>
      </c>
      <c r="AD3851">
        <v>1</v>
      </c>
      <c r="AE3851">
        <v>0</v>
      </c>
      <c r="AF3851">
        <v>1</v>
      </c>
      <c r="AG3851">
        <v>0</v>
      </c>
      <c r="AH3851">
        <v>48</v>
      </c>
      <c r="AI3851">
        <v>1</v>
      </c>
      <c r="AJ3851">
        <v>0</v>
      </c>
      <c r="AK3851">
        <v>0</v>
      </c>
      <c r="AL3851">
        <v>0</v>
      </c>
      <c r="AM3851">
        <v>4</v>
      </c>
      <c r="AN3851">
        <v>781242</v>
      </c>
      <c r="AO3851">
        <v>3797.7041015625</v>
      </c>
      <c r="AP3851">
        <v>869453</v>
      </c>
      <c r="AQ3851">
        <v>4226.5078125</v>
      </c>
      <c r="AR3851">
        <v>869453</v>
      </c>
      <c r="AS3851">
        <v>4226.5078125</v>
      </c>
      <c r="AT3851" t="s">
        <v>53</v>
      </c>
      <c r="AU3851">
        <v>1</v>
      </c>
      <c r="AV3851">
        <v>8.2421519793225535</v>
      </c>
      <c r="AW3851">
        <v>576</v>
      </c>
      <c r="AX3851">
        <v>3136</v>
      </c>
      <c r="AY3851">
        <v>0</v>
      </c>
      <c r="AZ3851">
        <v>-0.5523903273787415</v>
      </c>
      <c r="BA3851">
        <v>-0.48999454816619348</v>
      </c>
    </row>
    <row r="3852" spans="1:53" x14ac:dyDescent="0.25">
      <c r="A3852">
        <v>2</v>
      </c>
      <c r="B3852">
        <v>1</v>
      </c>
      <c r="C3852">
        <v>43</v>
      </c>
      <c r="D3852">
        <v>4</v>
      </c>
      <c r="E3852">
        <v>8</v>
      </c>
      <c r="F3852">
        <v>1</v>
      </c>
      <c r="G3852">
        <v>204</v>
      </c>
      <c r="H3852" s="3">
        <f t="shared" si="60"/>
        <v>33</v>
      </c>
      <c r="I3852">
        <v>88211</v>
      </c>
      <c r="J3852">
        <v>740000</v>
      </c>
      <c r="K3852">
        <v>48</v>
      </c>
      <c r="L3852">
        <v>3</v>
      </c>
      <c r="M3852">
        <v>1</v>
      </c>
      <c r="N3852">
        <v>1</v>
      </c>
      <c r="O3852">
        <v>931119.66666666698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931119.66666666698</v>
      </c>
      <c r="X3852">
        <v>931119.66666666698</v>
      </c>
      <c r="Y3852">
        <v>11</v>
      </c>
      <c r="Z3852" s="3" t="s">
        <v>59</v>
      </c>
      <c r="AA3852">
        <v>0</v>
      </c>
      <c r="AB3852">
        <v>1</v>
      </c>
      <c r="AC3852">
        <v>1</v>
      </c>
      <c r="AD3852">
        <v>1</v>
      </c>
      <c r="AE3852">
        <v>0</v>
      </c>
      <c r="AF3852">
        <v>1</v>
      </c>
      <c r="AG3852">
        <v>0</v>
      </c>
      <c r="AH3852">
        <v>48</v>
      </c>
      <c r="AI3852">
        <v>1</v>
      </c>
      <c r="AJ3852">
        <v>0</v>
      </c>
      <c r="AK3852">
        <v>0</v>
      </c>
      <c r="AL3852">
        <v>1</v>
      </c>
      <c r="AM3852">
        <v>2</v>
      </c>
      <c r="AN3852">
        <v>781242</v>
      </c>
      <c r="AO3852">
        <v>3797.7041015625</v>
      </c>
      <c r="AP3852">
        <v>931119.6875</v>
      </c>
      <c r="AQ3852">
        <v>4526.2763671875</v>
      </c>
      <c r="AR3852">
        <v>931119.6875</v>
      </c>
      <c r="AS3852">
        <v>4526.2763671875</v>
      </c>
      <c r="AT3852" t="s">
        <v>60</v>
      </c>
      <c r="AU3852">
        <v>1</v>
      </c>
      <c r="AV3852">
        <v>8.2421519793225535</v>
      </c>
      <c r="AW3852">
        <v>41616</v>
      </c>
      <c r="AX3852">
        <v>1849</v>
      </c>
      <c r="AY3852">
        <v>0</v>
      </c>
      <c r="AZ3852">
        <v>-0.52368884428053641</v>
      </c>
      <c r="BA3852">
        <v>-0.29294163911506271</v>
      </c>
    </row>
    <row r="3853" spans="1:53" x14ac:dyDescent="0.25">
      <c r="A3853">
        <v>2</v>
      </c>
      <c r="B3853">
        <v>0</v>
      </c>
      <c r="C3853">
        <v>23</v>
      </c>
      <c r="D3853">
        <v>5</v>
      </c>
      <c r="E3853">
        <v>11</v>
      </c>
      <c r="F3853">
        <v>1</v>
      </c>
      <c r="G3853">
        <v>3</v>
      </c>
      <c r="H3853" s="3">
        <f t="shared" si="60"/>
        <v>12</v>
      </c>
      <c r="I3853">
        <v>88211</v>
      </c>
      <c r="J3853">
        <v>710000</v>
      </c>
      <c r="K3853">
        <v>48</v>
      </c>
      <c r="L3853">
        <v>9</v>
      </c>
      <c r="M3853">
        <v>1</v>
      </c>
      <c r="N3853">
        <v>1</v>
      </c>
      <c r="O3853">
        <v>928619.66666666698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928619.66666666698</v>
      </c>
      <c r="X3853">
        <v>928619.66666666698</v>
      </c>
      <c r="Y3853">
        <v>11</v>
      </c>
      <c r="Z3853" s="3" t="s">
        <v>52</v>
      </c>
      <c r="AA3853">
        <v>1</v>
      </c>
      <c r="AB3853">
        <v>1</v>
      </c>
      <c r="AC3853">
        <v>1</v>
      </c>
      <c r="AD3853">
        <v>1</v>
      </c>
      <c r="AE3853">
        <v>0</v>
      </c>
      <c r="AF3853">
        <v>1</v>
      </c>
      <c r="AG3853">
        <v>0</v>
      </c>
      <c r="AH3853">
        <v>48</v>
      </c>
      <c r="AI3853">
        <v>1</v>
      </c>
      <c r="AJ3853">
        <v>0</v>
      </c>
      <c r="AK3853">
        <v>0</v>
      </c>
      <c r="AL3853">
        <v>0</v>
      </c>
      <c r="AM3853">
        <v>5</v>
      </c>
      <c r="AN3853">
        <v>781242</v>
      </c>
      <c r="AO3853">
        <v>3797.7041015625</v>
      </c>
      <c r="AP3853">
        <v>928619.6875</v>
      </c>
      <c r="AQ3853">
        <v>4514.12353515625</v>
      </c>
      <c r="AR3853">
        <v>928619.6875</v>
      </c>
      <c r="AS3853">
        <v>4514.12353515625</v>
      </c>
      <c r="AT3853" t="s">
        <v>53</v>
      </c>
      <c r="AU3853">
        <v>1</v>
      </c>
      <c r="AV3853">
        <v>8.2421519793225535</v>
      </c>
      <c r="AW3853">
        <v>9</v>
      </c>
      <c r="AX3853">
        <v>529</v>
      </c>
      <c r="AY3853">
        <v>1</v>
      </c>
      <c r="AZ3853">
        <v>0.60139018682092249</v>
      </c>
      <c r="BA3853">
        <v>-0.22074053032175289</v>
      </c>
    </row>
    <row r="3854" spans="1:53" x14ac:dyDescent="0.25">
      <c r="A3854">
        <v>2</v>
      </c>
      <c r="B3854">
        <v>0</v>
      </c>
      <c r="C3854">
        <v>37</v>
      </c>
      <c r="D3854">
        <v>5</v>
      </c>
      <c r="E3854">
        <v>11</v>
      </c>
      <c r="F3854">
        <v>1</v>
      </c>
      <c r="G3854">
        <v>1</v>
      </c>
      <c r="H3854" s="3">
        <f t="shared" si="60"/>
        <v>26</v>
      </c>
      <c r="I3854">
        <v>88211</v>
      </c>
      <c r="J3854">
        <v>0</v>
      </c>
      <c r="K3854">
        <v>45</v>
      </c>
      <c r="L3854">
        <v>9</v>
      </c>
      <c r="M3854">
        <v>1</v>
      </c>
      <c r="N3854">
        <v>1</v>
      </c>
      <c r="O3854">
        <v>869453</v>
      </c>
      <c r="P3854">
        <v>0</v>
      </c>
      <c r="Q3854">
        <v>0</v>
      </c>
      <c r="R3854">
        <v>0</v>
      </c>
      <c r="S3854">
        <v>0</v>
      </c>
      <c r="T3854">
        <v>300000</v>
      </c>
      <c r="U3854">
        <v>0</v>
      </c>
      <c r="V3854">
        <v>0</v>
      </c>
      <c r="W3854">
        <v>1169453</v>
      </c>
      <c r="X3854">
        <v>1169453</v>
      </c>
      <c r="Y3854">
        <v>11</v>
      </c>
      <c r="Z3854" s="3" t="s">
        <v>52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>
        <v>1</v>
      </c>
      <c r="AG3854">
        <v>0</v>
      </c>
      <c r="AH3854">
        <v>45</v>
      </c>
      <c r="AI3854">
        <v>1</v>
      </c>
      <c r="AJ3854">
        <v>0</v>
      </c>
      <c r="AK3854">
        <v>0</v>
      </c>
      <c r="AL3854">
        <v>0</v>
      </c>
      <c r="AM3854">
        <v>5</v>
      </c>
      <c r="AN3854">
        <v>781242</v>
      </c>
      <c r="AO3854">
        <v>4050.88452148438</v>
      </c>
      <c r="AP3854">
        <v>869453</v>
      </c>
      <c r="AQ3854">
        <v>4508.27490234375</v>
      </c>
      <c r="AR3854">
        <v>869453</v>
      </c>
      <c r="AS3854">
        <v>4508.27490234375</v>
      </c>
      <c r="AT3854" t="s">
        <v>53</v>
      </c>
      <c r="AU3854">
        <v>1</v>
      </c>
      <c r="AV3854">
        <v>8.3066905366212094</v>
      </c>
      <c r="AW3854">
        <v>1</v>
      </c>
      <c r="AX3854">
        <v>1369</v>
      </c>
      <c r="AY3854">
        <v>1</v>
      </c>
      <c r="AZ3854">
        <v>0.50885767213725297</v>
      </c>
      <c r="BA3854">
        <v>-0.4568130155247967</v>
      </c>
    </row>
    <row r="3855" spans="1:53" x14ac:dyDescent="0.25">
      <c r="A3855">
        <v>2</v>
      </c>
      <c r="B3855">
        <v>1</v>
      </c>
      <c r="C3855">
        <v>57</v>
      </c>
      <c r="D3855">
        <v>3</v>
      </c>
      <c r="E3855">
        <v>5</v>
      </c>
      <c r="F3855">
        <v>6</v>
      </c>
      <c r="G3855">
        <v>1</v>
      </c>
      <c r="H3855" s="3">
        <f t="shared" si="60"/>
        <v>48</v>
      </c>
      <c r="I3855">
        <v>0</v>
      </c>
      <c r="J3855">
        <v>0</v>
      </c>
      <c r="K3855">
        <v>18</v>
      </c>
      <c r="L3855">
        <v>2</v>
      </c>
      <c r="M3855">
        <v>2</v>
      </c>
      <c r="N3855">
        <v>1</v>
      </c>
      <c r="O3855">
        <v>120000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120000</v>
      </c>
      <c r="X3855">
        <v>220000</v>
      </c>
      <c r="Y3855">
        <v>11</v>
      </c>
      <c r="Z3855" s="3" t="s">
        <v>56</v>
      </c>
      <c r="AA3855">
        <v>0</v>
      </c>
      <c r="AB3855">
        <v>2</v>
      </c>
      <c r="AC3855">
        <v>1</v>
      </c>
      <c r="AD3855">
        <v>1</v>
      </c>
      <c r="AE3855">
        <v>0</v>
      </c>
      <c r="AF3855">
        <v>1</v>
      </c>
      <c r="AG3855">
        <v>0</v>
      </c>
      <c r="AH3855">
        <v>72</v>
      </c>
      <c r="AI3855">
        <v>0</v>
      </c>
      <c r="AJ3855">
        <v>1</v>
      </c>
      <c r="AK3855">
        <v>0</v>
      </c>
      <c r="AL3855">
        <v>1</v>
      </c>
      <c r="AM3855">
        <v>2</v>
      </c>
      <c r="AN3855">
        <v>120000</v>
      </c>
      <c r="AO3855">
        <v>1555.55554199219</v>
      </c>
      <c r="AP3855">
        <v>120000</v>
      </c>
      <c r="AQ3855">
        <v>1555.55554199219</v>
      </c>
      <c r="AR3855">
        <v>120000</v>
      </c>
      <c r="AS3855">
        <v>1555.55554199219</v>
      </c>
      <c r="AT3855" t="s">
        <v>57</v>
      </c>
      <c r="AU3855">
        <v>0</v>
      </c>
      <c r="AV3855">
        <v>7.3495880225418686</v>
      </c>
      <c r="AW3855">
        <v>1</v>
      </c>
      <c r="AX3855">
        <v>3249</v>
      </c>
      <c r="AY3855">
        <v>0</v>
      </c>
      <c r="AZ3855">
        <v>-0.38150002510195652</v>
      </c>
      <c r="BA3855">
        <v>-0.31943634212400068</v>
      </c>
    </row>
    <row r="3856" spans="1:53" x14ac:dyDescent="0.25">
      <c r="A3856">
        <v>2</v>
      </c>
      <c r="B3856">
        <v>0</v>
      </c>
      <c r="C3856">
        <v>33</v>
      </c>
      <c r="D3856">
        <v>6</v>
      </c>
      <c r="E3856">
        <v>3</v>
      </c>
      <c r="F3856">
        <v>1</v>
      </c>
      <c r="G3856">
        <v>108</v>
      </c>
      <c r="H3856" s="3">
        <f t="shared" si="60"/>
        <v>21</v>
      </c>
      <c r="I3856">
        <v>0</v>
      </c>
      <c r="J3856">
        <v>1200000</v>
      </c>
      <c r="K3856">
        <v>48</v>
      </c>
      <c r="L3856">
        <v>9</v>
      </c>
      <c r="M3856">
        <v>1</v>
      </c>
      <c r="N3856">
        <v>1</v>
      </c>
      <c r="O3856">
        <v>1400000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1400000</v>
      </c>
      <c r="X3856">
        <v>1400000</v>
      </c>
      <c r="Y3856">
        <v>11</v>
      </c>
      <c r="Z3856" s="3" t="s">
        <v>54</v>
      </c>
      <c r="AA3856">
        <v>0</v>
      </c>
      <c r="AB3856">
        <v>1</v>
      </c>
      <c r="AC3856">
        <v>1</v>
      </c>
      <c r="AD3856">
        <v>1</v>
      </c>
      <c r="AE3856">
        <v>0</v>
      </c>
      <c r="AF3856">
        <v>1</v>
      </c>
      <c r="AG3856">
        <v>0</v>
      </c>
      <c r="AH3856">
        <v>48</v>
      </c>
      <c r="AI3856">
        <v>1</v>
      </c>
      <c r="AJ3856">
        <v>0</v>
      </c>
      <c r="AK3856">
        <v>0</v>
      </c>
      <c r="AL3856">
        <v>0</v>
      </c>
      <c r="AM3856">
        <v>5</v>
      </c>
      <c r="AN3856">
        <v>1300000</v>
      </c>
      <c r="AO3856">
        <v>6319.4443359375</v>
      </c>
      <c r="AP3856">
        <v>1400000</v>
      </c>
      <c r="AQ3856">
        <v>6805.5556640625</v>
      </c>
      <c r="AR3856">
        <v>1400000</v>
      </c>
      <c r="AS3856">
        <v>6805.5556640625</v>
      </c>
      <c r="AT3856" t="s">
        <v>55</v>
      </c>
      <c r="AU3856">
        <v>1</v>
      </c>
      <c r="AV3856">
        <v>8.7513865617467026</v>
      </c>
      <c r="AW3856">
        <v>11664</v>
      </c>
      <c r="AX3856">
        <v>1089</v>
      </c>
      <c r="AY3856">
        <v>1</v>
      </c>
      <c r="AZ3856">
        <v>0.51454816253638114</v>
      </c>
      <c r="BA3856">
        <v>-0.37301193795573417</v>
      </c>
    </row>
    <row r="3857" spans="1:53" x14ac:dyDescent="0.25">
      <c r="A3857">
        <v>2</v>
      </c>
      <c r="B3857">
        <v>1</v>
      </c>
      <c r="C3857">
        <v>19</v>
      </c>
      <c r="D3857">
        <v>5</v>
      </c>
      <c r="E3857">
        <v>11</v>
      </c>
      <c r="F3857">
        <v>1</v>
      </c>
      <c r="G3857">
        <v>1</v>
      </c>
      <c r="H3857" s="3">
        <f t="shared" si="60"/>
        <v>8</v>
      </c>
      <c r="I3857">
        <v>0</v>
      </c>
      <c r="J3857">
        <v>0</v>
      </c>
      <c r="K3857">
        <v>36</v>
      </c>
      <c r="L3857">
        <v>9</v>
      </c>
      <c r="M3857">
        <v>1</v>
      </c>
      <c r="N3857">
        <v>1</v>
      </c>
      <c r="O3857">
        <v>850000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850000</v>
      </c>
      <c r="X3857">
        <v>850000</v>
      </c>
      <c r="Y3857">
        <v>11</v>
      </c>
      <c r="Z3857" s="3" t="s">
        <v>52</v>
      </c>
      <c r="AA3857">
        <v>1</v>
      </c>
      <c r="AB3857">
        <v>1</v>
      </c>
      <c r="AC3857">
        <v>1</v>
      </c>
      <c r="AD3857">
        <v>1</v>
      </c>
      <c r="AE3857">
        <v>0</v>
      </c>
      <c r="AF3857">
        <v>1</v>
      </c>
      <c r="AG3857">
        <v>0</v>
      </c>
      <c r="AH3857">
        <v>36</v>
      </c>
      <c r="AI3857">
        <v>1</v>
      </c>
      <c r="AJ3857">
        <v>0</v>
      </c>
      <c r="AK3857">
        <v>0</v>
      </c>
      <c r="AL3857">
        <v>0</v>
      </c>
      <c r="AM3857">
        <v>5</v>
      </c>
      <c r="AN3857">
        <v>850000</v>
      </c>
      <c r="AO3857">
        <v>5509.25927734375</v>
      </c>
      <c r="AP3857">
        <v>850000</v>
      </c>
      <c r="AQ3857">
        <v>5509.25927734375</v>
      </c>
      <c r="AR3857">
        <v>850000</v>
      </c>
      <c r="AS3857">
        <v>5509.25927734375</v>
      </c>
      <c r="AT3857" t="s">
        <v>53</v>
      </c>
      <c r="AU3857">
        <v>1</v>
      </c>
      <c r="AV3857">
        <v>8.6141854606861106</v>
      </c>
      <c r="AW3857">
        <v>1</v>
      </c>
      <c r="AX3857">
        <v>361</v>
      </c>
      <c r="AY3857">
        <v>0</v>
      </c>
      <c r="AZ3857">
        <v>-0.44336241957900152</v>
      </c>
      <c r="BA3857">
        <v>0.12681241788561551</v>
      </c>
    </row>
    <row r="3858" spans="1:53" x14ac:dyDescent="0.25">
      <c r="A3858">
        <v>6</v>
      </c>
      <c r="B3858">
        <v>1</v>
      </c>
      <c r="C3858">
        <v>39</v>
      </c>
      <c r="D3858">
        <v>6</v>
      </c>
      <c r="E3858">
        <v>6</v>
      </c>
      <c r="F3858">
        <v>1</v>
      </c>
      <c r="G3858">
        <v>54</v>
      </c>
      <c r="H3858" s="3">
        <f t="shared" si="60"/>
        <v>27</v>
      </c>
      <c r="I3858">
        <v>0</v>
      </c>
      <c r="J3858">
        <v>0</v>
      </c>
      <c r="K3858">
        <v>40</v>
      </c>
      <c r="L3858">
        <v>9</v>
      </c>
      <c r="M3858">
        <v>1</v>
      </c>
      <c r="N3858">
        <v>1</v>
      </c>
      <c r="O3858">
        <v>30000000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30000000</v>
      </c>
      <c r="X3858">
        <v>30000000</v>
      </c>
      <c r="Y3858">
        <v>11</v>
      </c>
      <c r="Z3858" s="3" t="s">
        <v>54</v>
      </c>
      <c r="AA3858">
        <v>0</v>
      </c>
      <c r="AB3858">
        <v>1</v>
      </c>
      <c r="AC3858">
        <v>1</v>
      </c>
      <c r="AD3858">
        <v>1</v>
      </c>
      <c r="AE3858">
        <v>0</v>
      </c>
      <c r="AF3858">
        <v>1</v>
      </c>
      <c r="AG3858">
        <v>0</v>
      </c>
      <c r="AH3858">
        <v>40</v>
      </c>
      <c r="AI3858">
        <v>1</v>
      </c>
      <c r="AJ3858">
        <v>0</v>
      </c>
      <c r="AK3858">
        <v>0</v>
      </c>
      <c r="AL3858">
        <v>0</v>
      </c>
      <c r="AM3858">
        <v>5</v>
      </c>
      <c r="AN3858">
        <v>30000000</v>
      </c>
      <c r="AO3858">
        <v>175000</v>
      </c>
      <c r="AP3858">
        <v>30000000</v>
      </c>
      <c r="AQ3858">
        <v>175000</v>
      </c>
      <c r="AR3858">
        <v>30000000</v>
      </c>
      <c r="AS3858">
        <v>175000</v>
      </c>
      <c r="AT3858" t="s">
        <v>55</v>
      </c>
      <c r="AU3858">
        <v>1</v>
      </c>
      <c r="AV3858">
        <v>12.07254125290565</v>
      </c>
      <c r="AW3858">
        <v>2916</v>
      </c>
      <c r="AX3858">
        <v>1521</v>
      </c>
      <c r="AY3858">
        <v>0</v>
      </c>
      <c r="AZ3858">
        <v>-0.57220075403503345</v>
      </c>
      <c r="BA3858">
        <v>2.8621127407049678</v>
      </c>
    </row>
    <row r="3859" spans="1:53" x14ac:dyDescent="0.25">
      <c r="A3859">
        <v>6</v>
      </c>
      <c r="B3859">
        <v>0</v>
      </c>
      <c r="C3859">
        <v>38</v>
      </c>
      <c r="D3859">
        <v>6</v>
      </c>
      <c r="E3859">
        <v>6</v>
      </c>
      <c r="F3859">
        <v>1</v>
      </c>
      <c r="G3859">
        <v>108</v>
      </c>
      <c r="H3859" s="3">
        <f t="shared" si="60"/>
        <v>26</v>
      </c>
      <c r="I3859">
        <v>4500000</v>
      </c>
      <c r="J3859">
        <v>5000000</v>
      </c>
      <c r="K3859">
        <v>24</v>
      </c>
      <c r="L3859">
        <v>9</v>
      </c>
      <c r="M3859">
        <v>1</v>
      </c>
      <c r="N3859">
        <v>1</v>
      </c>
      <c r="O3859">
        <v>5416666.6666666698</v>
      </c>
      <c r="P3859">
        <v>0</v>
      </c>
      <c r="Q3859">
        <v>4500000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9916666.6666666698</v>
      </c>
      <c r="X3859">
        <v>9916666.6666666698</v>
      </c>
      <c r="Y3859">
        <v>11</v>
      </c>
      <c r="Z3859" s="3" t="s">
        <v>54</v>
      </c>
      <c r="AA3859">
        <v>0</v>
      </c>
      <c r="AB3859">
        <v>1</v>
      </c>
      <c r="AC3859">
        <v>1</v>
      </c>
      <c r="AD3859">
        <v>1</v>
      </c>
      <c r="AE3859">
        <v>0</v>
      </c>
      <c r="AF3859">
        <v>1</v>
      </c>
      <c r="AG3859">
        <v>0</v>
      </c>
      <c r="AH3859">
        <v>24</v>
      </c>
      <c r="AI3859">
        <v>1</v>
      </c>
      <c r="AJ3859">
        <v>0</v>
      </c>
      <c r="AK3859">
        <v>0</v>
      </c>
      <c r="AL3859">
        <v>0</v>
      </c>
      <c r="AM3859">
        <v>5</v>
      </c>
      <c r="AN3859">
        <v>5000000</v>
      </c>
      <c r="AO3859">
        <v>48611.109375</v>
      </c>
      <c r="AP3859">
        <v>5416666.5</v>
      </c>
      <c r="AQ3859">
        <v>52662.03515625</v>
      </c>
      <c r="AR3859">
        <v>5416666.5</v>
      </c>
      <c r="AS3859">
        <v>52662.03515625</v>
      </c>
      <c r="AT3859" t="s">
        <v>55</v>
      </c>
      <c r="AU3859">
        <v>1</v>
      </c>
      <c r="AV3859">
        <v>10.791607371729301</v>
      </c>
      <c r="AW3859">
        <v>11664</v>
      </c>
      <c r="AX3859">
        <v>1444</v>
      </c>
      <c r="AY3859">
        <v>1</v>
      </c>
      <c r="AZ3859">
        <v>0.3470634031224118</v>
      </c>
      <c r="BA3859">
        <v>1.323796811096327</v>
      </c>
    </row>
    <row r="3860" spans="1:53" x14ac:dyDescent="0.25">
      <c r="A3860">
        <v>2</v>
      </c>
      <c r="B3860">
        <v>1</v>
      </c>
      <c r="C3860">
        <v>38</v>
      </c>
      <c r="D3860">
        <v>3</v>
      </c>
      <c r="E3860">
        <v>5</v>
      </c>
      <c r="F3860">
        <v>1</v>
      </c>
      <c r="G3860">
        <v>9</v>
      </c>
      <c r="H3860" s="3">
        <f t="shared" si="60"/>
        <v>29</v>
      </c>
      <c r="I3860">
        <v>29600</v>
      </c>
      <c r="J3860">
        <v>0</v>
      </c>
      <c r="K3860">
        <v>56</v>
      </c>
      <c r="L3860">
        <v>4</v>
      </c>
      <c r="M3860">
        <v>1</v>
      </c>
      <c r="N3860">
        <v>1</v>
      </c>
      <c r="O3860">
        <v>896600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896600</v>
      </c>
      <c r="X3860">
        <v>896600</v>
      </c>
      <c r="Y3860">
        <v>11</v>
      </c>
      <c r="Z3860" s="3" t="s">
        <v>56</v>
      </c>
      <c r="AA3860">
        <v>0</v>
      </c>
      <c r="AB3860">
        <v>1</v>
      </c>
      <c r="AC3860">
        <v>1</v>
      </c>
      <c r="AD3860">
        <v>1</v>
      </c>
      <c r="AE3860">
        <v>0</v>
      </c>
      <c r="AF3860">
        <v>1</v>
      </c>
      <c r="AG3860">
        <v>0</v>
      </c>
      <c r="AH3860">
        <v>56</v>
      </c>
      <c r="AI3860">
        <v>1</v>
      </c>
      <c r="AJ3860">
        <v>0</v>
      </c>
      <c r="AK3860">
        <v>0</v>
      </c>
      <c r="AL3860">
        <v>0</v>
      </c>
      <c r="AM3860">
        <v>3</v>
      </c>
      <c r="AN3860">
        <v>867000</v>
      </c>
      <c r="AO3860">
        <v>3612.5</v>
      </c>
      <c r="AP3860">
        <v>896600</v>
      </c>
      <c r="AQ3860">
        <v>3735.83325195312</v>
      </c>
      <c r="AR3860">
        <v>896600</v>
      </c>
      <c r="AS3860">
        <v>3735.83325195312</v>
      </c>
      <c r="AT3860" t="s">
        <v>57</v>
      </c>
      <c r="AU3860">
        <v>1</v>
      </c>
      <c r="AV3860">
        <v>8.1921553324206879</v>
      </c>
      <c r="AW3860">
        <v>81</v>
      </c>
      <c r="AX3860">
        <v>1444</v>
      </c>
      <c r="AY3860">
        <v>0</v>
      </c>
      <c r="AZ3860">
        <v>-0.41751050935453332</v>
      </c>
      <c r="BA3860">
        <v>0.32620603342818671</v>
      </c>
    </row>
    <row r="3861" spans="1:53" x14ac:dyDescent="0.25">
      <c r="A3861">
        <v>6</v>
      </c>
      <c r="B3861">
        <v>0</v>
      </c>
      <c r="C3861">
        <v>61</v>
      </c>
      <c r="D3861">
        <v>3</v>
      </c>
      <c r="E3861">
        <v>5</v>
      </c>
      <c r="F3861">
        <v>1</v>
      </c>
      <c r="G3861">
        <v>60</v>
      </c>
      <c r="H3861" s="3">
        <f t="shared" si="60"/>
        <v>52</v>
      </c>
      <c r="I3861">
        <v>0</v>
      </c>
      <c r="J3861">
        <v>800000</v>
      </c>
      <c r="K3861">
        <v>72</v>
      </c>
      <c r="L3861">
        <v>1</v>
      </c>
      <c r="M3861">
        <v>2</v>
      </c>
      <c r="N3861">
        <v>1</v>
      </c>
      <c r="O3861">
        <v>847908.66666666698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847908.66666666698</v>
      </c>
      <c r="X3861">
        <v>1247908.66666667</v>
      </c>
      <c r="Y3861">
        <v>11</v>
      </c>
      <c r="Z3861" s="3" t="s">
        <v>56</v>
      </c>
      <c r="AA3861">
        <v>0</v>
      </c>
      <c r="AB3861">
        <v>2</v>
      </c>
      <c r="AC3861">
        <v>1</v>
      </c>
      <c r="AD3861">
        <v>1</v>
      </c>
      <c r="AE3861">
        <v>0</v>
      </c>
      <c r="AF3861">
        <v>1</v>
      </c>
      <c r="AG3861">
        <v>0</v>
      </c>
      <c r="AH3861">
        <v>72</v>
      </c>
      <c r="AI3861">
        <v>0</v>
      </c>
      <c r="AJ3861">
        <v>1</v>
      </c>
      <c r="AK3861">
        <v>0</v>
      </c>
      <c r="AL3861">
        <v>1</v>
      </c>
      <c r="AM3861">
        <v>1</v>
      </c>
      <c r="AN3861">
        <v>781242</v>
      </c>
      <c r="AO3861">
        <v>2531.802734375</v>
      </c>
      <c r="AP3861">
        <v>847908.6875</v>
      </c>
      <c r="AQ3861">
        <v>2747.85229492188</v>
      </c>
      <c r="AR3861">
        <v>847908.6875</v>
      </c>
      <c r="AS3861">
        <v>2747.85229492188</v>
      </c>
      <c r="AT3861" t="s">
        <v>57</v>
      </c>
      <c r="AU3861">
        <v>0</v>
      </c>
      <c r="AV3861">
        <v>7.8366868712143889</v>
      </c>
      <c r="AW3861">
        <v>3600</v>
      </c>
      <c r="AX3861">
        <v>3721</v>
      </c>
      <c r="AY3861">
        <v>1</v>
      </c>
      <c r="AZ3861">
        <v>0.62713603877289392</v>
      </c>
      <c r="BA3861">
        <v>0.12622561039392199</v>
      </c>
    </row>
    <row r="3862" spans="1:53" x14ac:dyDescent="0.25">
      <c r="A3862">
        <v>2</v>
      </c>
      <c r="B3862">
        <v>1</v>
      </c>
      <c r="C3862">
        <v>37</v>
      </c>
      <c r="D3862">
        <v>5</v>
      </c>
      <c r="E3862">
        <v>11</v>
      </c>
      <c r="F3862">
        <v>1</v>
      </c>
      <c r="G3862">
        <v>48</v>
      </c>
      <c r="H3862" s="3">
        <f t="shared" si="60"/>
        <v>26</v>
      </c>
      <c r="I3862">
        <v>88211</v>
      </c>
      <c r="J3862">
        <v>737717</v>
      </c>
      <c r="K3862">
        <v>48</v>
      </c>
      <c r="L3862">
        <v>9</v>
      </c>
      <c r="M3862">
        <v>1</v>
      </c>
      <c r="N3862">
        <v>1</v>
      </c>
      <c r="O3862">
        <v>930929.41666666698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930929.41666666698</v>
      </c>
      <c r="X3862">
        <v>930929.41666666698</v>
      </c>
      <c r="Y3862">
        <v>11</v>
      </c>
      <c r="Z3862" s="3" t="s">
        <v>52</v>
      </c>
      <c r="AA3862">
        <v>1</v>
      </c>
      <c r="AB3862">
        <v>1</v>
      </c>
      <c r="AC3862">
        <v>1</v>
      </c>
      <c r="AD3862">
        <v>1</v>
      </c>
      <c r="AE3862">
        <v>0</v>
      </c>
      <c r="AF3862">
        <v>1</v>
      </c>
      <c r="AG3862">
        <v>0</v>
      </c>
      <c r="AH3862">
        <v>48</v>
      </c>
      <c r="AI3862">
        <v>1</v>
      </c>
      <c r="AJ3862">
        <v>0</v>
      </c>
      <c r="AK3862">
        <v>0</v>
      </c>
      <c r="AL3862">
        <v>0</v>
      </c>
      <c r="AM3862">
        <v>5</v>
      </c>
      <c r="AN3862">
        <v>781242</v>
      </c>
      <c r="AO3862">
        <v>3797.7041015625</v>
      </c>
      <c r="AP3862">
        <v>930929.4375</v>
      </c>
      <c r="AQ3862">
        <v>4525.3515625</v>
      </c>
      <c r="AR3862">
        <v>930929.4375</v>
      </c>
      <c r="AS3862">
        <v>4525.3515625</v>
      </c>
      <c r="AT3862" t="s">
        <v>53</v>
      </c>
      <c r="AU3862">
        <v>1</v>
      </c>
      <c r="AV3862">
        <v>8.2421519793225535</v>
      </c>
      <c r="AW3862">
        <v>2304</v>
      </c>
      <c r="AX3862">
        <v>1369</v>
      </c>
      <c r="AY3862">
        <v>0</v>
      </c>
      <c r="AZ3862">
        <v>-0.45337930120401859</v>
      </c>
      <c r="BA3862">
        <v>-0.5760955291374249</v>
      </c>
    </row>
    <row r="3863" spans="1:53" x14ac:dyDescent="0.25">
      <c r="A3863">
        <v>3</v>
      </c>
      <c r="B3863">
        <v>1</v>
      </c>
      <c r="C3863">
        <v>30</v>
      </c>
      <c r="D3863">
        <v>5</v>
      </c>
      <c r="E3863">
        <v>11</v>
      </c>
      <c r="F3863">
        <v>1</v>
      </c>
      <c r="G3863">
        <v>24</v>
      </c>
      <c r="H3863" s="3">
        <f t="shared" si="60"/>
        <v>19</v>
      </c>
      <c r="I3863">
        <v>0</v>
      </c>
      <c r="J3863">
        <v>0</v>
      </c>
      <c r="K3863">
        <v>78</v>
      </c>
      <c r="L3863">
        <v>2</v>
      </c>
      <c r="M3863">
        <v>2</v>
      </c>
      <c r="N3863">
        <v>1</v>
      </c>
      <c r="O3863">
        <v>900000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900000</v>
      </c>
      <c r="X3863">
        <v>900000</v>
      </c>
      <c r="Y3863">
        <v>11</v>
      </c>
      <c r="Z3863" s="3" t="s">
        <v>52</v>
      </c>
      <c r="AA3863">
        <v>1</v>
      </c>
      <c r="AB3863">
        <v>2</v>
      </c>
      <c r="AC3863">
        <v>1</v>
      </c>
      <c r="AD3863">
        <v>1</v>
      </c>
      <c r="AE3863">
        <v>0</v>
      </c>
      <c r="AF3863">
        <v>1</v>
      </c>
      <c r="AG3863">
        <v>0</v>
      </c>
      <c r="AH3863">
        <v>72</v>
      </c>
      <c r="AI3863">
        <v>0</v>
      </c>
      <c r="AJ3863">
        <v>1</v>
      </c>
      <c r="AK3863">
        <v>0</v>
      </c>
      <c r="AL3863">
        <v>1</v>
      </c>
      <c r="AM3863">
        <v>2</v>
      </c>
      <c r="AN3863">
        <v>900000</v>
      </c>
      <c r="AO3863">
        <v>2692.3076171875</v>
      </c>
      <c r="AP3863">
        <v>900000</v>
      </c>
      <c r="AQ3863">
        <v>2692.3076171875</v>
      </c>
      <c r="AR3863">
        <v>900000</v>
      </c>
      <c r="AS3863">
        <v>2692.3076171875</v>
      </c>
      <c r="AT3863" t="s">
        <v>53</v>
      </c>
      <c r="AU3863">
        <v>0</v>
      </c>
      <c r="AV3863">
        <v>7.8981539551082278</v>
      </c>
      <c r="AW3863">
        <v>576</v>
      </c>
      <c r="AX3863">
        <v>900</v>
      </c>
      <c r="AY3863">
        <v>0</v>
      </c>
      <c r="AZ3863">
        <v>-0.45939725813381421</v>
      </c>
      <c r="BA3863">
        <v>-0.1109228919342274</v>
      </c>
    </row>
    <row r="3864" spans="1:53" x14ac:dyDescent="0.25">
      <c r="A3864">
        <v>3</v>
      </c>
      <c r="B3864">
        <v>0</v>
      </c>
      <c r="C3864">
        <v>24</v>
      </c>
      <c r="D3864">
        <v>5</v>
      </c>
      <c r="E3864">
        <v>11</v>
      </c>
      <c r="F3864">
        <v>1</v>
      </c>
      <c r="G3864">
        <v>6</v>
      </c>
      <c r="H3864" s="3">
        <f t="shared" si="60"/>
        <v>13</v>
      </c>
      <c r="I3864">
        <v>180000</v>
      </c>
      <c r="J3864">
        <v>0</v>
      </c>
      <c r="K3864">
        <v>84</v>
      </c>
      <c r="L3864">
        <v>2</v>
      </c>
      <c r="M3864">
        <v>2</v>
      </c>
      <c r="N3864">
        <v>1</v>
      </c>
      <c r="O3864">
        <v>900000</v>
      </c>
      <c r="P3864">
        <v>0</v>
      </c>
      <c r="Q3864">
        <v>180000</v>
      </c>
      <c r="R3864">
        <v>0</v>
      </c>
      <c r="S3864">
        <v>0</v>
      </c>
      <c r="T3864">
        <v>400000</v>
      </c>
      <c r="U3864">
        <v>0</v>
      </c>
      <c r="V3864">
        <v>0</v>
      </c>
      <c r="W3864">
        <v>1480000</v>
      </c>
      <c r="X3864">
        <v>1480000</v>
      </c>
      <c r="Y3864">
        <v>11</v>
      </c>
      <c r="Z3864" s="3" t="s">
        <v>52</v>
      </c>
      <c r="AA3864">
        <v>1</v>
      </c>
      <c r="AB3864">
        <v>2</v>
      </c>
      <c r="AC3864">
        <v>1</v>
      </c>
      <c r="AD3864">
        <v>1</v>
      </c>
      <c r="AE3864">
        <v>0</v>
      </c>
      <c r="AF3864">
        <v>1</v>
      </c>
      <c r="AG3864">
        <v>0</v>
      </c>
      <c r="AH3864">
        <v>72</v>
      </c>
      <c r="AI3864">
        <v>0</v>
      </c>
      <c r="AJ3864">
        <v>1</v>
      </c>
      <c r="AK3864">
        <v>0</v>
      </c>
      <c r="AL3864">
        <v>1</v>
      </c>
      <c r="AM3864">
        <v>2</v>
      </c>
      <c r="AN3864">
        <v>900000</v>
      </c>
      <c r="AO3864">
        <v>2500</v>
      </c>
      <c r="AP3864">
        <v>900000</v>
      </c>
      <c r="AQ3864">
        <v>2500</v>
      </c>
      <c r="AR3864">
        <v>900000</v>
      </c>
      <c r="AS3864">
        <v>2500</v>
      </c>
      <c r="AT3864" t="s">
        <v>53</v>
      </c>
      <c r="AU3864">
        <v>0</v>
      </c>
      <c r="AV3864">
        <v>7.8240460108562919</v>
      </c>
      <c r="AW3864">
        <v>36</v>
      </c>
      <c r="AX3864">
        <v>576</v>
      </c>
      <c r="AY3864">
        <v>1</v>
      </c>
      <c r="AZ3864">
        <v>0.56904936659818139</v>
      </c>
      <c r="BA3864">
        <v>-2.0353050686767491E-2</v>
      </c>
    </row>
    <row r="3865" spans="1:53" x14ac:dyDescent="0.25">
      <c r="A3865">
        <v>3</v>
      </c>
      <c r="B3865">
        <v>1</v>
      </c>
      <c r="C3865">
        <v>24</v>
      </c>
      <c r="D3865">
        <v>5</v>
      </c>
      <c r="E3865">
        <v>11</v>
      </c>
      <c r="F3865">
        <v>1</v>
      </c>
      <c r="G3865">
        <v>1</v>
      </c>
      <c r="H3865" s="3">
        <f t="shared" si="60"/>
        <v>13</v>
      </c>
      <c r="I3865">
        <v>105000</v>
      </c>
      <c r="J3865">
        <v>0</v>
      </c>
      <c r="K3865">
        <v>84</v>
      </c>
      <c r="L3865">
        <v>2</v>
      </c>
      <c r="M3865">
        <v>2</v>
      </c>
      <c r="N3865">
        <v>1</v>
      </c>
      <c r="O3865">
        <v>900000</v>
      </c>
      <c r="P3865">
        <v>0</v>
      </c>
      <c r="Q3865">
        <v>105000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1005000</v>
      </c>
      <c r="X3865">
        <v>1005000</v>
      </c>
      <c r="Y3865">
        <v>11</v>
      </c>
      <c r="Z3865" s="3" t="s">
        <v>52</v>
      </c>
      <c r="AA3865">
        <v>1</v>
      </c>
      <c r="AB3865">
        <v>2</v>
      </c>
      <c r="AC3865">
        <v>1</v>
      </c>
      <c r="AD3865">
        <v>1</v>
      </c>
      <c r="AE3865">
        <v>0</v>
      </c>
      <c r="AF3865">
        <v>1</v>
      </c>
      <c r="AG3865">
        <v>0</v>
      </c>
      <c r="AH3865">
        <v>72</v>
      </c>
      <c r="AI3865">
        <v>0</v>
      </c>
      <c r="AJ3865">
        <v>1</v>
      </c>
      <c r="AK3865">
        <v>0</v>
      </c>
      <c r="AL3865">
        <v>1</v>
      </c>
      <c r="AM3865">
        <v>2</v>
      </c>
      <c r="AN3865">
        <v>900000</v>
      </c>
      <c r="AO3865">
        <v>2500</v>
      </c>
      <c r="AP3865">
        <v>900000</v>
      </c>
      <c r="AQ3865">
        <v>2500</v>
      </c>
      <c r="AR3865">
        <v>900000</v>
      </c>
      <c r="AS3865">
        <v>2500</v>
      </c>
      <c r="AT3865" t="s">
        <v>53</v>
      </c>
      <c r="AU3865">
        <v>0</v>
      </c>
      <c r="AV3865">
        <v>7.8240460108562919</v>
      </c>
      <c r="AW3865">
        <v>1</v>
      </c>
      <c r="AX3865">
        <v>576</v>
      </c>
      <c r="AY3865">
        <v>0</v>
      </c>
      <c r="AZ3865">
        <v>-0.43321132019327668</v>
      </c>
      <c r="BA3865">
        <v>-1.061023274839464E-2</v>
      </c>
    </row>
    <row r="3866" spans="1:53" x14ac:dyDescent="0.25">
      <c r="A3866">
        <v>3</v>
      </c>
      <c r="B3866">
        <v>0</v>
      </c>
      <c r="C3866">
        <v>24</v>
      </c>
      <c r="D3866">
        <v>6</v>
      </c>
      <c r="E3866">
        <v>5</v>
      </c>
      <c r="F3866">
        <v>1</v>
      </c>
      <c r="G3866">
        <v>5</v>
      </c>
      <c r="H3866" s="3">
        <f t="shared" si="60"/>
        <v>12</v>
      </c>
      <c r="I3866">
        <v>180000</v>
      </c>
      <c r="J3866">
        <v>0</v>
      </c>
      <c r="K3866">
        <v>70</v>
      </c>
      <c r="L3866">
        <v>2</v>
      </c>
      <c r="M3866">
        <v>2</v>
      </c>
      <c r="N3866">
        <v>1</v>
      </c>
      <c r="O3866">
        <v>800000</v>
      </c>
      <c r="P3866">
        <v>0</v>
      </c>
      <c r="Q3866">
        <v>180000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980000</v>
      </c>
      <c r="X3866">
        <v>980000</v>
      </c>
      <c r="Y3866">
        <v>11</v>
      </c>
      <c r="Z3866" s="3" t="s">
        <v>54</v>
      </c>
      <c r="AA3866">
        <v>0</v>
      </c>
      <c r="AB3866">
        <v>2</v>
      </c>
      <c r="AC3866">
        <v>1</v>
      </c>
      <c r="AD3866">
        <v>1</v>
      </c>
      <c r="AE3866">
        <v>0</v>
      </c>
      <c r="AF3866">
        <v>1</v>
      </c>
      <c r="AG3866">
        <v>0</v>
      </c>
      <c r="AH3866">
        <v>70</v>
      </c>
      <c r="AI3866">
        <v>0</v>
      </c>
      <c r="AJ3866">
        <v>1</v>
      </c>
      <c r="AK3866">
        <v>0</v>
      </c>
      <c r="AL3866">
        <v>1</v>
      </c>
      <c r="AM3866">
        <v>2</v>
      </c>
      <c r="AN3866">
        <v>800000</v>
      </c>
      <c r="AO3866">
        <v>2666.66674804688</v>
      </c>
      <c r="AP3866">
        <v>800000</v>
      </c>
      <c r="AQ3866">
        <v>2666.66674804688</v>
      </c>
      <c r="AR3866">
        <v>800000</v>
      </c>
      <c r="AS3866">
        <v>2666.66674804688</v>
      </c>
      <c r="AT3866" t="s">
        <v>55</v>
      </c>
      <c r="AU3866">
        <v>0</v>
      </c>
      <c r="AV3866">
        <v>7.8885845625114426</v>
      </c>
      <c r="AW3866">
        <v>25</v>
      </c>
      <c r="AX3866">
        <v>576</v>
      </c>
      <c r="AY3866">
        <v>1</v>
      </c>
      <c r="AZ3866">
        <v>0.49099353089029008</v>
      </c>
      <c r="BA3866">
        <v>-0.24212515843924609</v>
      </c>
    </row>
    <row r="3867" spans="1:53" x14ac:dyDescent="0.25">
      <c r="A3867">
        <v>3</v>
      </c>
      <c r="B3867">
        <v>0</v>
      </c>
      <c r="C3867">
        <v>24</v>
      </c>
      <c r="D3867">
        <v>6</v>
      </c>
      <c r="E3867">
        <v>5</v>
      </c>
      <c r="F3867">
        <v>1</v>
      </c>
      <c r="G3867">
        <v>8</v>
      </c>
      <c r="H3867" s="3">
        <f t="shared" si="60"/>
        <v>12</v>
      </c>
      <c r="I3867">
        <v>180000</v>
      </c>
      <c r="J3867">
        <v>0</v>
      </c>
      <c r="K3867">
        <v>70</v>
      </c>
      <c r="L3867">
        <v>2</v>
      </c>
      <c r="M3867">
        <v>2</v>
      </c>
      <c r="N3867">
        <v>1</v>
      </c>
      <c r="O3867">
        <v>800000</v>
      </c>
      <c r="P3867">
        <v>0</v>
      </c>
      <c r="Q3867">
        <v>180000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980000</v>
      </c>
      <c r="X3867">
        <v>980000</v>
      </c>
      <c r="Y3867">
        <v>11</v>
      </c>
      <c r="Z3867" s="3" t="s">
        <v>54</v>
      </c>
      <c r="AA3867">
        <v>0</v>
      </c>
      <c r="AB3867">
        <v>2</v>
      </c>
      <c r="AC3867">
        <v>1</v>
      </c>
      <c r="AD3867">
        <v>1</v>
      </c>
      <c r="AE3867">
        <v>0</v>
      </c>
      <c r="AF3867">
        <v>1</v>
      </c>
      <c r="AG3867">
        <v>0</v>
      </c>
      <c r="AH3867">
        <v>70</v>
      </c>
      <c r="AI3867">
        <v>0</v>
      </c>
      <c r="AJ3867">
        <v>1</v>
      </c>
      <c r="AK3867">
        <v>0</v>
      </c>
      <c r="AL3867">
        <v>1</v>
      </c>
      <c r="AM3867">
        <v>2</v>
      </c>
      <c r="AN3867">
        <v>800000</v>
      </c>
      <c r="AO3867">
        <v>2666.66674804688</v>
      </c>
      <c r="AP3867">
        <v>800000</v>
      </c>
      <c r="AQ3867">
        <v>2666.66674804688</v>
      </c>
      <c r="AR3867">
        <v>800000</v>
      </c>
      <c r="AS3867">
        <v>2666.66674804688</v>
      </c>
      <c r="AT3867" t="s">
        <v>55</v>
      </c>
      <c r="AU3867">
        <v>0</v>
      </c>
      <c r="AV3867">
        <v>7.8885845625114426</v>
      </c>
      <c r="AW3867">
        <v>64</v>
      </c>
      <c r="AX3867">
        <v>576</v>
      </c>
      <c r="AY3867">
        <v>1</v>
      </c>
      <c r="AZ3867">
        <v>0.49233088542783982</v>
      </c>
      <c r="BA3867">
        <v>-0.2479407094869224</v>
      </c>
    </row>
    <row r="3868" spans="1:53" x14ac:dyDescent="0.25">
      <c r="A3868">
        <v>3</v>
      </c>
      <c r="B3868">
        <v>1</v>
      </c>
      <c r="C3868">
        <v>31</v>
      </c>
      <c r="D3868">
        <v>6</v>
      </c>
      <c r="E3868">
        <v>5</v>
      </c>
      <c r="F3868">
        <v>1</v>
      </c>
      <c r="G3868">
        <v>5</v>
      </c>
      <c r="H3868" s="3">
        <f t="shared" si="60"/>
        <v>19</v>
      </c>
      <c r="I3868">
        <v>0</v>
      </c>
      <c r="J3868">
        <v>0</v>
      </c>
      <c r="K3868">
        <v>48</v>
      </c>
      <c r="L3868">
        <v>4</v>
      </c>
      <c r="M3868">
        <v>1</v>
      </c>
      <c r="N3868">
        <v>1</v>
      </c>
      <c r="O3868">
        <v>800000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800000</v>
      </c>
      <c r="X3868">
        <v>800000</v>
      </c>
      <c r="Y3868">
        <v>11</v>
      </c>
      <c r="Z3868" s="3" t="s">
        <v>54</v>
      </c>
      <c r="AA3868">
        <v>0</v>
      </c>
      <c r="AB3868">
        <v>1</v>
      </c>
      <c r="AC3868">
        <v>1</v>
      </c>
      <c r="AD3868">
        <v>1</v>
      </c>
      <c r="AE3868">
        <v>0</v>
      </c>
      <c r="AF3868">
        <v>1</v>
      </c>
      <c r="AG3868">
        <v>0</v>
      </c>
      <c r="AH3868">
        <v>48</v>
      </c>
      <c r="AI3868">
        <v>1</v>
      </c>
      <c r="AJ3868">
        <v>0</v>
      </c>
      <c r="AK3868">
        <v>0</v>
      </c>
      <c r="AL3868">
        <v>0</v>
      </c>
      <c r="AM3868">
        <v>3</v>
      </c>
      <c r="AN3868">
        <v>800000</v>
      </c>
      <c r="AO3868">
        <v>3888.88891601562</v>
      </c>
      <c r="AP3868">
        <v>800000</v>
      </c>
      <c r="AQ3868">
        <v>3888.88891601562</v>
      </c>
      <c r="AR3868">
        <v>800000</v>
      </c>
      <c r="AS3868">
        <v>3888.88891601562</v>
      </c>
      <c r="AT3868" t="s">
        <v>55</v>
      </c>
      <c r="AU3868">
        <v>1</v>
      </c>
      <c r="AV3868">
        <v>8.2658787701107759</v>
      </c>
      <c r="AW3868">
        <v>25</v>
      </c>
      <c r="AX3868">
        <v>961</v>
      </c>
      <c r="AY3868">
        <v>0</v>
      </c>
      <c r="AZ3868">
        <v>-0.636497591215194</v>
      </c>
      <c r="BA3868">
        <v>-0.36872444541699401</v>
      </c>
    </row>
    <row r="3869" spans="1:53" x14ac:dyDescent="0.25">
      <c r="A3869">
        <v>3</v>
      </c>
      <c r="B3869">
        <v>1</v>
      </c>
      <c r="C3869">
        <v>19</v>
      </c>
      <c r="D3869">
        <v>5</v>
      </c>
      <c r="E3869">
        <v>11</v>
      </c>
      <c r="F3869">
        <v>3</v>
      </c>
      <c r="G3869">
        <v>12</v>
      </c>
      <c r="H3869" s="3">
        <f t="shared" si="60"/>
        <v>8</v>
      </c>
      <c r="I3869">
        <v>0</v>
      </c>
      <c r="J3869">
        <v>0</v>
      </c>
      <c r="K3869">
        <v>6</v>
      </c>
      <c r="L3869">
        <v>3</v>
      </c>
      <c r="M3869">
        <v>2</v>
      </c>
      <c r="N3869">
        <v>1</v>
      </c>
      <c r="O3869">
        <v>100000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100000</v>
      </c>
      <c r="X3869">
        <v>100000</v>
      </c>
      <c r="Y3869">
        <v>11</v>
      </c>
      <c r="Z3869" s="3" t="s">
        <v>52</v>
      </c>
      <c r="AA3869">
        <v>1</v>
      </c>
      <c r="AB3869">
        <v>2</v>
      </c>
      <c r="AC3869">
        <v>1</v>
      </c>
      <c r="AD3869">
        <v>1</v>
      </c>
      <c r="AE3869">
        <v>0</v>
      </c>
      <c r="AF3869">
        <v>1</v>
      </c>
      <c r="AG3869">
        <v>0</v>
      </c>
      <c r="AH3869">
        <v>72</v>
      </c>
      <c r="AI3869">
        <v>0</v>
      </c>
      <c r="AJ3869">
        <v>1</v>
      </c>
      <c r="AK3869">
        <v>0</v>
      </c>
      <c r="AL3869">
        <v>1</v>
      </c>
      <c r="AM3869">
        <v>2</v>
      </c>
      <c r="AN3869">
        <v>100000</v>
      </c>
      <c r="AO3869">
        <v>3888.88891601562</v>
      </c>
      <c r="AP3869">
        <v>100000</v>
      </c>
      <c r="AQ3869">
        <v>3888.88891601562</v>
      </c>
      <c r="AR3869">
        <v>100000</v>
      </c>
      <c r="AS3869">
        <v>3888.88891601562</v>
      </c>
      <c r="AT3869" t="s">
        <v>53</v>
      </c>
      <c r="AU3869">
        <v>0</v>
      </c>
      <c r="AV3869">
        <v>8.2658787701107759</v>
      </c>
      <c r="AW3869">
        <v>144</v>
      </c>
      <c r="AX3869">
        <v>361</v>
      </c>
      <c r="AY3869">
        <v>0</v>
      </c>
      <c r="AZ3869">
        <v>-0.36569381940868478</v>
      </c>
      <c r="BA3869">
        <v>0.48575167852415763</v>
      </c>
    </row>
    <row r="3870" spans="1:53" x14ac:dyDescent="0.25">
      <c r="A3870">
        <v>3</v>
      </c>
      <c r="B3870">
        <v>1</v>
      </c>
      <c r="C3870">
        <v>28</v>
      </c>
      <c r="D3870">
        <v>5</v>
      </c>
      <c r="E3870">
        <v>11</v>
      </c>
      <c r="F3870">
        <v>1</v>
      </c>
      <c r="G3870">
        <v>4</v>
      </c>
      <c r="H3870" s="3">
        <f t="shared" si="60"/>
        <v>17</v>
      </c>
      <c r="I3870">
        <v>88211</v>
      </c>
      <c r="J3870">
        <v>800000</v>
      </c>
      <c r="K3870">
        <v>48</v>
      </c>
      <c r="L3870">
        <v>9</v>
      </c>
      <c r="M3870">
        <v>1</v>
      </c>
      <c r="N3870">
        <v>1</v>
      </c>
      <c r="O3870">
        <v>1254877.66666667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1254877.66666667</v>
      </c>
      <c r="X3870">
        <v>1254877.66666667</v>
      </c>
      <c r="Y3870">
        <v>11</v>
      </c>
      <c r="Z3870" s="3" t="s">
        <v>52</v>
      </c>
      <c r="AA3870">
        <v>1</v>
      </c>
      <c r="AB3870">
        <v>1</v>
      </c>
      <c r="AC3870">
        <v>1</v>
      </c>
      <c r="AD3870">
        <v>1</v>
      </c>
      <c r="AE3870">
        <v>0</v>
      </c>
      <c r="AF3870">
        <v>1</v>
      </c>
      <c r="AG3870">
        <v>0</v>
      </c>
      <c r="AH3870">
        <v>48</v>
      </c>
      <c r="AI3870">
        <v>1</v>
      </c>
      <c r="AJ3870">
        <v>0</v>
      </c>
      <c r="AK3870">
        <v>0</v>
      </c>
      <c r="AL3870">
        <v>0</v>
      </c>
      <c r="AM3870">
        <v>5</v>
      </c>
      <c r="AN3870">
        <v>1100000</v>
      </c>
      <c r="AO3870">
        <v>5347.22216796875</v>
      </c>
      <c r="AP3870">
        <v>1254877.625</v>
      </c>
      <c r="AQ3870">
        <v>6100.099609375</v>
      </c>
      <c r="AR3870">
        <v>1254877.625</v>
      </c>
      <c r="AS3870">
        <v>6100.099609375</v>
      </c>
      <c r="AT3870" t="s">
        <v>53</v>
      </c>
      <c r="AU3870">
        <v>1</v>
      </c>
      <c r="AV3870">
        <v>8.5843324841077617</v>
      </c>
      <c r="AW3870">
        <v>16</v>
      </c>
      <c r="AX3870">
        <v>784</v>
      </c>
      <c r="AY3870">
        <v>0</v>
      </c>
      <c r="AZ3870">
        <v>-0.43030197523454722</v>
      </c>
      <c r="BA3870">
        <v>5.0105225612856316E-3</v>
      </c>
    </row>
    <row r="3871" spans="1:53" x14ac:dyDescent="0.25">
      <c r="A3871">
        <v>3</v>
      </c>
      <c r="B3871">
        <v>1</v>
      </c>
      <c r="C3871">
        <v>37</v>
      </c>
      <c r="D3871">
        <v>5</v>
      </c>
      <c r="E3871">
        <v>11</v>
      </c>
      <c r="F3871">
        <v>1</v>
      </c>
      <c r="G3871">
        <v>24</v>
      </c>
      <c r="H3871" s="3">
        <f t="shared" si="60"/>
        <v>26</v>
      </c>
      <c r="I3871">
        <v>0</v>
      </c>
      <c r="J3871">
        <v>0</v>
      </c>
      <c r="K3871">
        <v>48</v>
      </c>
      <c r="L3871">
        <v>4</v>
      </c>
      <c r="M3871">
        <v>2</v>
      </c>
      <c r="N3871">
        <v>1</v>
      </c>
      <c r="O3871">
        <v>1000000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1000000</v>
      </c>
      <c r="X3871">
        <v>1000000</v>
      </c>
      <c r="Y3871">
        <v>11</v>
      </c>
      <c r="Z3871" s="3" t="s">
        <v>52</v>
      </c>
      <c r="AA3871">
        <v>1</v>
      </c>
      <c r="AB3871">
        <v>2</v>
      </c>
      <c r="AC3871">
        <v>1</v>
      </c>
      <c r="AD3871">
        <v>1</v>
      </c>
      <c r="AE3871">
        <v>0</v>
      </c>
      <c r="AF3871">
        <v>1</v>
      </c>
      <c r="AG3871">
        <v>0</v>
      </c>
      <c r="AH3871">
        <v>48</v>
      </c>
      <c r="AI3871">
        <v>0</v>
      </c>
      <c r="AJ3871">
        <v>1</v>
      </c>
      <c r="AK3871">
        <v>0</v>
      </c>
      <c r="AL3871">
        <v>0</v>
      </c>
      <c r="AM3871">
        <v>3</v>
      </c>
      <c r="AN3871">
        <v>1000000</v>
      </c>
      <c r="AO3871">
        <v>4861.111328125</v>
      </c>
      <c r="AP3871">
        <v>1000000</v>
      </c>
      <c r="AQ3871">
        <v>4861.111328125</v>
      </c>
      <c r="AR3871">
        <v>1000000</v>
      </c>
      <c r="AS3871">
        <v>4861.111328125</v>
      </c>
      <c r="AT3871" t="s">
        <v>53</v>
      </c>
      <c r="AU3871">
        <v>0</v>
      </c>
      <c r="AV3871">
        <v>8.489022359092397</v>
      </c>
      <c r="AW3871">
        <v>576</v>
      </c>
      <c r="AX3871">
        <v>1369</v>
      </c>
      <c r="AY3871">
        <v>0</v>
      </c>
      <c r="AZ3871">
        <v>-0.58796694630337354</v>
      </c>
      <c r="BA3871">
        <v>-1.3262468505969609E-2</v>
      </c>
    </row>
    <row r="3872" spans="1:53" x14ac:dyDescent="0.25">
      <c r="A3872">
        <v>3</v>
      </c>
      <c r="B3872">
        <v>0</v>
      </c>
      <c r="C3872">
        <v>33</v>
      </c>
      <c r="D3872">
        <v>5</v>
      </c>
      <c r="E3872">
        <v>11</v>
      </c>
      <c r="F3872">
        <v>1</v>
      </c>
      <c r="G3872">
        <v>108</v>
      </c>
      <c r="H3872" s="3">
        <f t="shared" si="60"/>
        <v>22</v>
      </c>
      <c r="I3872">
        <v>208211</v>
      </c>
      <c r="J3872">
        <v>0</v>
      </c>
      <c r="K3872">
        <v>48</v>
      </c>
      <c r="L3872">
        <v>9</v>
      </c>
      <c r="M3872">
        <v>1</v>
      </c>
      <c r="N3872">
        <v>1</v>
      </c>
      <c r="O3872">
        <v>1408211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1408211</v>
      </c>
      <c r="X3872">
        <v>1408211</v>
      </c>
      <c r="Y3872">
        <v>11</v>
      </c>
      <c r="Z3872" s="3" t="s">
        <v>52</v>
      </c>
      <c r="AA3872">
        <v>1</v>
      </c>
      <c r="AB3872">
        <v>1</v>
      </c>
      <c r="AC3872">
        <v>1</v>
      </c>
      <c r="AD3872">
        <v>1</v>
      </c>
      <c r="AE3872">
        <v>0</v>
      </c>
      <c r="AF3872">
        <v>1</v>
      </c>
      <c r="AG3872">
        <v>0</v>
      </c>
      <c r="AH3872">
        <v>48</v>
      </c>
      <c r="AI3872">
        <v>1</v>
      </c>
      <c r="AJ3872">
        <v>0</v>
      </c>
      <c r="AK3872">
        <v>0</v>
      </c>
      <c r="AL3872">
        <v>0</v>
      </c>
      <c r="AM3872">
        <v>5</v>
      </c>
      <c r="AN3872">
        <v>1200000</v>
      </c>
      <c r="AO3872">
        <v>5833.33349609375</v>
      </c>
      <c r="AP3872">
        <v>1408211</v>
      </c>
      <c r="AQ3872">
        <v>6845.47021484375</v>
      </c>
      <c r="AR3872">
        <v>1408211</v>
      </c>
      <c r="AS3872">
        <v>6845.47021484375</v>
      </c>
      <c r="AT3872" t="s">
        <v>53</v>
      </c>
      <c r="AU3872">
        <v>1</v>
      </c>
      <c r="AV3872">
        <v>8.6713438991452811</v>
      </c>
      <c r="AW3872">
        <v>11664</v>
      </c>
      <c r="AX3872">
        <v>1089</v>
      </c>
      <c r="AY3872">
        <v>1</v>
      </c>
      <c r="AZ3872">
        <v>0.57975439761937464</v>
      </c>
      <c r="BA3872">
        <v>-0.18715754873657689</v>
      </c>
    </row>
    <row r="3873" spans="1:53" x14ac:dyDescent="0.25">
      <c r="A3873">
        <v>3</v>
      </c>
      <c r="B3873">
        <v>1</v>
      </c>
      <c r="C3873">
        <v>24</v>
      </c>
      <c r="D3873">
        <v>4</v>
      </c>
      <c r="E3873">
        <v>6</v>
      </c>
      <c r="F3873">
        <v>1</v>
      </c>
      <c r="G3873">
        <v>7</v>
      </c>
      <c r="H3873" s="3">
        <f t="shared" si="60"/>
        <v>14</v>
      </c>
      <c r="I3873">
        <v>72000</v>
      </c>
      <c r="J3873">
        <v>0</v>
      </c>
      <c r="K3873">
        <v>24</v>
      </c>
      <c r="L3873">
        <v>3</v>
      </c>
      <c r="M3873">
        <v>2</v>
      </c>
      <c r="N3873">
        <v>1</v>
      </c>
      <c r="O3873">
        <v>400000</v>
      </c>
      <c r="P3873">
        <v>160000</v>
      </c>
      <c r="Q3873">
        <v>72000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632000</v>
      </c>
      <c r="X3873">
        <v>632000</v>
      </c>
      <c r="Y3873">
        <v>11</v>
      </c>
      <c r="Z3873" s="3" t="s">
        <v>59</v>
      </c>
      <c r="AA3873">
        <v>0</v>
      </c>
      <c r="AB3873">
        <v>2</v>
      </c>
      <c r="AC3873">
        <v>1</v>
      </c>
      <c r="AD3873">
        <v>1</v>
      </c>
      <c r="AE3873">
        <v>0</v>
      </c>
      <c r="AF3873">
        <v>1</v>
      </c>
      <c r="AG3873">
        <v>0</v>
      </c>
      <c r="AH3873">
        <v>36</v>
      </c>
      <c r="AI3873">
        <v>0</v>
      </c>
      <c r="AJ3873">
        <v>1</v>
      </c>
      <c r="AK3873">
        <v>0</v>
      </c>
      <c r="AL3873">
        <v>1</v>
      </c>
      <c r="AM3873">
        <v>2</v>
      </c>
      <c r="AN3873">
        <v>400000</v>
      </c>
      <c r="AO3873">
        <v>3888.88891601562</v>
      </c>
      <c r="AP3873">
        <v>560000</v>
      </c>
      <c r="AQ3873">
        <v>3629.62963867188</v>
      </c>
      <c r="AR3873">
        <v>560000</v>
      </c>
      <c r="AS3873">
        <v>3629.62963867188</v>
      </c>
      <c r="AT3873" t="s">
        <v>60</v>
      </c>
      <c r="AU3873">
        <v>0</v>
      </c>
      <c r="AV3873">
        <v>8.2658787701107759</v>
      </c>
      <c r="AW3873">
        <v>49</v>
      </c>
      <c r="AX3873">
        <v>576</v>
      </c>
      <c r="AY3873">
        <v>0</v>
      </c>
      <c r="AZ3873">
        <v>-0.56345158207414892</v>
      </c>
      <c r="BA3873">
        <v>0.2286778684045733</v>
      </c>
    </row>
    <row r="3874" spans="1:53" x14ac:dyDescent="0.25">
      <c r="A3874">
        <v>3</v>
      </c>
      <c r="B3874">
        <v>0</v>
      </c>
      <c r="C3874">
        <v>32</v>
      </c>
      <c r="D3874">
        <v>6</v>
      </c>
      <c r="E3874">
        <v>6</v>
      </c>
      <c r="F3874">
        <v>1</v>
      </c>
      <c r="G3874">
        <v>48</v>
      </c>
      <c r="H3874" s="3">
        <f t="shared" si="60"/>
        <v>20</v>
      </c>
      <c r="I3874">
        <v>0</v>
      </c>
      <c r="J3874">
        <v>2000000</v>
      </c>
      <c r="K3874">
        <v>48</v>
      </c>
      <c r="L3874">
        <v>9</v>
      </c>
      <c r="M3874">
        <v>1</v>
      </c>
      <c r="N3874">
        <v>1</v>
      </c>
      <c r="O3874">
        <v>1966666.66666667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1966666.66666667</v>
      </c>
      <c r="X3874">
        <v>1966666.66666667</v>
      </c>
      <c r="Y3874">
        <v>11</v>
      </c>
      <c r="Z3874" s="3" t="s">
        <v>54</v>
      </c>
      <c r="AA3874">
        <v>0</v>
      </c>
      <c r="AB3874">
        <v>1</v>
      </c>
      <c r="AC3874">
        <v>1</v>
      </c>
      <c r="AD3874">
        <v>1</v>
      </c>
      <c r="AE3874">
        <v>0</v>
      </c>
      <c r="AF3874">
        <v>1</v>
      </c>
      <c r="AG3874">
        <v>0</v>
      </c>
      <c r="AH3874">
        <v>48</v>
      </c>
      <c r="AI3874">
        <v>1</v>
      </c>
      <c r="AJ3874">
        <v>0</v>
      </c>
      <c r="AK3874">
        <v>0</v>
      </c>
      <c r="AL3874">
        <v>0</v>
      </c>
      <c r="AM3874">
        <v>5</v>
      </c>
      <c r="AN3874">
        <v>1800000</v>
      </c>
      <c r="AO3874">
        <v>8750</v>
      </c>
      <c r="AP3874">
        <v>1966666.625</v>
      </c>
      <c r="AQ3874">
        <v>9560.1845703125</v>
      </c>
      <c r="AR3874">
        <v>1966666.625</v>
      </c>
      <c r="AS3874">
        <v>9560.1845703125</v>
      </c>
      <c r="AT3874" t="s">
        <v>55</v>
      </c>
      <c r="AU3874">
        <v>1</v>
      </c>
      <c r="AV3874">
        <v>9.0768089793516609</v>
      </c>
      <c r="AW3874">
        <v>2304</v>
      </c>
      <c r="AX3874">
        <v>1024</v>
      </c>
      <c r="AY3874">
        <v>1</v>
      </c>
      <c r="AZ3874">
        <v>0.50142683575800773</v>
      </c>
      <c r="BA3874">
        <v>7.1744249369841931E-2</v>
      </c>
    </row>
    <row r="3875" spans="1:53" x14ac:dyDescent="0.25">
      <c r="A3875">
        <v>3</v>
      </c>
      <c r="B3875">
        <v>1</v>
      </c>
      <c r="C3875">
        <v>27</v>
      </c>
      <c r="D3875">
        <v>6</v>
      </c>
      <c r="E3875">
        <v>6</v>
      </c>
      <c r="F3875">
        <v>1</v>
      </c>
      <c r="G3875">
        <v>74</v>
      </c>
      <c r="H3875" s="3">
        <f t="shared" si="60"/>
        <v>15</v>
      </c>
      <c r="I3875">
        <v>0</v>
      </c>
      <c r="J3875">
        <v>3000000</v>
      </c>
      <c r="K3875">
        <v>56</v>
      </c>
      <c r="L3875">
        <v>9</v>
      </c>
      <c r="M3875">
        <v>1</v>
      </c>
      <c r="N3875">
        <v>1</v>
      </c>
      <c r="O3875">
        <v>3700000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3700000</v>
      </c>
      <c r="X3875">
        <v>3700000</v>
      </c>
      <c r="Y3875">
        <v>11</v>
      </c>
      <c r="Z3875" s="3" t="s">
        <v>54</v>
      </c>
      <c r="AA3875">
        <v>0</v>
      </c>
      <c r="AB3875">
        <v>1</v>
      </c>
      <c r="AC3875">
        <v>1</v>
      </c>
      <c r="AD3875">
        <v>1</v>
      </c>
      <c r="AE3875">
        <v>0</v>
      </c>
      <c r="AF3875">
        <v>1</v>
      </c>
      <c r="AG3875">
        <v>0</v>
      </c>
      <c r="AH3875">
        <v>56</v>
      </c>
      <c r="AI3875">
        <v>1</v>
      </c>
      <c r="AJ3875">
        <v>0</v>
      </c>
      <c r="AK3875">
        <v>0</v>
      </c>
      <c r="AL3875">
        <v>0</v>
      </c>
      <c r="AM3875">
        <v>5</v>
      </c>
      <c r="AN3875">
        <v>3450000</v>
      </c>
      <c r="AO3875">
        <v>14375</v>
      </c>
      <c r="AP3875">
        <v>3700000</v>
      </c>
      <c r="AQ3875">
        <v>15416.6669921875</v>
      </c>
      <c r="AR3875">
        <v>3700000</v>
      </c>
      <c r="AS3875">
        <v>15416.6669921875</v>
      </c>
      <c r="AT3875" t="s">
        <v>55</v>
      </c>
      <c r="AU3875">
        <v>1</v>
      </c>
      <c r="AV3875">
        <v>9.5732458656655517</v>
      </c>
      <c r="AW3875">
        <v>5476</v>
      </c>
      <c r="AX3875">
        <v>729</v>
      </c>
      <c r="AY3875">
        <v>0</v>
      </c>
      <c r="AZ3875">
        <v>-0.41362413683261468</v>
      </c>
      <c r="BA3875">
        <v>0.71069400260186699</v>
      </c>
    </row>
    <row r="3876" spans="1:53" x14ac:dyDescent="0.25">
      <c r="A3876">
        <v>3</v>
      </c>
      <c r="B3876">
        <v>1</v>
      </c>
      <c r="C3876">
        <v>41</v>
      </c>
      <c r="D3876">
        <v>3</v>
      </c>
      <c r="E3876">
        <v>5</v>
      </c>
      <c r="F3876">
        <v>1</v>
      </c>
      <c r="G3876">
        <v>48</v>
      </c>
      <c r="H3876" s="3">
        <f t="shared" si="60"/>
        <v>32</v>
      </c>
      <c r="I3876">
        <v>0</v>
      </c>
      <c r="J3876">
        <v>0</v>
      </c>
      <c r="K3876">
        <v>42</v>
      </c>
      <c r="L3876">
        <v>2</v>
      </c>
      <c r="M3876">
        <v>2</v>
      </c>
      <c r="N3876">
        <v>1</v>
      </c>
      <c r="O3876">
        <v>781242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781242</v>
      </c>
      <c r="X3876">
        <v>781242</v>
      </c>
      <c r="Y3876">
        <v>11</v>
      </c>
      <c r="Z3876" s="3" t="s">
        <v>56</v>
      </c>
      <c r="AA3876">
        <v>0</v>
      </c>
      <c r="AB3876">
        <v>2</v>
      </c>
      <c r="AC3876">
        <v>1</v>
      </c>
      <c r="AD3876">
        <v>1</v>
      </c>
      <c r="AE3876">
        <v>0</v>
      </c>
      <c r="AF3876">
        <v>1</v>
      </c>
      <c r="AG3876">
        <v>0</v>
      </c>
      <c r="AH3876">
        <v>42</v>
      </c>
      <c r="AI3876">
        <v>0</v>
      </c>
      <c r="AJ3876">
        <v>1</v>
      </c>
      <c r="AK3876">
        <v>0</v>
      </c>
      <c r="AL3876">
        <v>1</v>
      </c>
      <c r="AM3876">
        <v>2</v>
      </c>
      <c r="AN3876">
        <v>781242</v>
      </c>
      <c r="AO3876">
        <v>4340.2333984375</v>
      </c>
      <c r="AP3876">
        <v>781242</v>
      </c>
      <c r="AQ3876">
        <v>4340.2333984375</v>
      </c>
      <c r="AR3876">
        <v>781242</v>
      </c>
      <c r="AS3876">
        <v>4340.2333984375</v>
      </c>
      <c r="AT3876" t="s">
        <v>57</v>
      </c>
      <c r="AU3876">
        <v>0</v>
      </c>
      <c r="AV3876">
        <v>8.3756834040902621</v>
      </c>
      <c r="AW3876">
        <v>2304</v>
      </c>
      <c r="AX3876">
        <v>1681</v>
      </c>
      <c r="AY3876">
        <v>0</v>
      </c>
      <c r="AZ3876">
        <v>-0.54687225498054126</v>
      </c>
      <c r="BA3876">
        <v>0.35359310664734861</v>
      </c>
    </row>
    <row r="3877" spans="1:53" x14ac:dyDescent="0.25">
      <c r="A3877">
        <v>3</v>
      </c>
      <c r="B3877">
        <v>1</v>
      </c>
      <c r="C3877">
        <v>38</v>
      </c>
      <c r="D3877">
        <v>3</v>
      </c>
      <c r="E3877">
        <v>5</v>
      </c>
      <c r="F3877">
        <v>1</v>
      </c>
      <c r="G3877">
        <v>12</v>
      </c>
      <c r="H3877" s="3">
        <f t="shared" si="60"/>
        <v>29</v>
      </c>
      <c r="I3877">
        <v>143211</v>
      </c>
      <c r="J3877">
        <v>0</v>
      </c>
      <c r="K3877">
        <v>50</v>
      </c>
      <c r="L3877">
        <v>9</v>
      </c>
      <c r="M3877">
        <v>1</v>
      </c>
      <c r="N3877">
        <v>1</v>
      </c>
      <c r="O3877">
        <v>973211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973211</v>
      </c>
      <c r="X3877">
        <v>973211</v>
      </c>
      <c r="Y3877">
        <v>11</v>
      </c>
      <c r="Z3877" s="3" t="s">
        <v>56</v>
      </c>
      <c r="AA3877">
        <v>0</v>
      </c>
      <c r="AB3877">
        <v>1</v>
      </c>
      <c r="AC3877">
        <v>1</v>
      </c>
      <c r="AD3877">
        <v>1</v>
      </c>
      <c r="AE3877">
        <v>0</v>
      </c>
      <c r="AF3877">
        <v>1</v>
      </c>
      <c r="AG3877">
        <v>0</v>
      </c>
      <c r="AH3877">
        <v>50</v>
      </c>
      <c r="AI3877">
        <v>1</v>
      </c>
      <c r="AJ3877">
        <v>0</v>
      </c>
      <c r="AK3877">
        <v>0</v>
      </c>
      <c r="AL3877">
        <v>0</v>
      </c>
      <c r="AM3877">
        <v>5</v>
      </c>
      <c r="AN3877">
        <v>830000</v>
      </c>
      <c r="AO3877">
        <v>3873.33325195312</v>
      </c>
      <c r="AP3877">
        <v>918211</v>
      </c>
      <c r="AQ3877">
        <v>4284.98486328125</v>
      </c>
      <c r="AR3877">
        <v>918211</v>
      </c>
      <c r="AS3877">
        <v>4284.98486328125</v>
      </c>
      <c r="AT3877" t="s">
        <v>57</v>
      </c>
      <c r="AU3877">
        <v>1</v>
      </c>
      <c r="AV3877">
        <v>8.2618707207274102</v>
      </c>
      <c r="AW3877">
        <v>144</v>
      </c>
      <c r="AX3877">
        <v>1444</v>
      </c>
      <c r="AY3877">
        <v>0</v>
      </c>
      <c r="AZ3877">
        <v>-0.32801565795624749</v>
      </c>
      <c r="BA3877">
        <v>5.1270373172892417E-2</v>
      </c>
    </row>
    <row r="3878" spans="1:53" x14ac:dyDescent="0.25">
      <c r="A3878">
        <v>4</v>
      </c>
      <c r="B3878">
        <v>1</v>
      </c>
      <c r="C3878">
        <v>53</v>
      </c>
      <c r="D3878">
        <v>6</v>
      </c>
      <c r="E3878">
        <v>6</v>
      </c>
      <c r="F3878">
        <v>1</v>
      </c>
      <c r="G3878">
        <v>216</v>
      </c>
      <c r="H3878" s="3">
        <f t="shared" si="60"/>
        <v>41</v>
      </c>
      <c r="I3878">
        <v>0</v>
      </c>
      <c r="J3878">
        <v>3000000</v>
      </c>
      <c r="K3878">
        <v>40</v>
      </c>
      <c r="L3878">
        <v>4</v>
      </c>
      <c r="M3878">
        <v>1</v>
      </c>
      <c r="N3878">
        <v>1</v>
      </c>
      <c r="O3878">
        <v>3250000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3250000</v>
      </c>
      <c r="X3878">
        <v>3250000</v>
      </c>
      <c r="Y3878">
        <v>11</v>
      </c>
      <c r="Z3878" s="3" t="s">
        <v>54</v>
      </c>
      <c r="AA3878">
        <v>0</v>
      </c>
      <c r="AB3878">
        <v>1</v>
      </c>
      <c r="AC3878">
        <v>1</v>
      </c>
      <c r="AD3878">
        <v>1</v>
      </c>
      <c r="AE3878">
        <v>0</v>
      </c>
      <c r="AF3878">
        <v>1</v>
      </c>
      <c r="AG3878">
        <v>0</v>
      </c>
      <c r="AH3878">
        <v>40</v>
      </c>
      <c r="AI3878">
        <v>1</v>
      </c>
      <c r="AJ3878">
        <v>0</v>
      </c>
      <c r="AK3878">
        <v>0</v>
      </c>
      <c r="AL3878">
        <v>0</v>
      </c>
      <c r="AM3878">
        <v>3</v>
      </c>
      <c r="AN3878">
        <v>3000000</v>
      </c>
      <c r="AO3878">
        <v>17500</v>
      </c>
      <c r="AP3878">
        <v>3250000</v>
      </c>
      <c r="AQ3878">
        <v>18958.333984375</v>
      </c>
      <c r="AR3878">
        <v>3250000</v>
      </c>
      <c r="AS3878">
        <v>18958.333984375</v>
      </c>
      <c r="AT3878" t="s">
        <v>55</v>
      </c>
      <c r="AU3878">
        <v>1</v>
      </c>
      <c r="AV3878">
        <v>9.7699561599116063</v>
      </c>
      <c r="AW3878">
        <v>46656</v>
      </c>
      <c r="AX3878">
        <v>2809</v>
      </c>
      <c r="AY3878">
        <v>0</v>
      </c>
      <c r="AZ3878">
        <v>-0.68208099616026763</v>
      </c>
      <c r="BA3878">
        <v>0.49224390999785689</v>
      </c>
    </row>
    <row r="3879" spans="1:53" x14ac:dyDescent="0.25">
      <c r="A3879">
        <v>4</v>
      </c>
      <c r="B3879">
        <v>0</v>
      </c>
      <c r="C3879">
        <v>47</v>
      </c>
      <c r="D3879">
        <v>6</v>
      </c>
      <c r="E3879">
        <v>9</v>
      </c>
      <c r="F3879">
        <v>1</v>
      </c>
      <c r="G3879">
        <v>300</v>
      </c>
      <c r="H3879" s="3">
        <f t="shared" si="60"/>
        <v>35</v>
      </c>
      <c r="I3879">
        <v>0</v>
      </c>
      <c r="J3879">
        <v>4200000</v>
      </c>
      <c r="K3879">
        <v>40</v>
      </c>
      <c r="L3879">
        <v>4</v>
      </c>
      <c r="M3879">
        <v>1</v>
      </c>
      <c r="N3879">
        <v>1</v>
      </c>
      <c r="O3879">
        <v>4550000</v>
      </c>
      <c r="P3879">
        <v>3000000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7550000</v>
      </c>
      <c r="X3879">
        <v>7550000</v>
      </c>
      <c r="Y3879">
        <v>11</v>
      </c>
      <c r="Z3879" s="3" t="s">
        <v>54</v>
      </c>
      <c r="AA3879">
        <v>0</v>
      </c>
      <c r="AB3879">
        <v>1</v>
      </c>
      <c r="AC3879">
        <v>1</v>
      </c>
      <c r="AD3879">
        <v>1</v>
      </c>
      <c r="AE3879">
        <v>0</v>
      </c>
      <c r="AF3879">
        <v>1</v>
      </c>
      <c r="AG3879">
        <v>0</v>
      </c>
      <c r="AH3879">
        <v>52</v>
      </c>
      <c r="AI3879">
        <v>1</v>
      </c>
      <c r="AJ3879">
        <v>0</v>
      </c>
      <c r="AK3879">
        <v>0</v>
      </c>
      <c r="AL3879">
        <v>0</v>
      </c>
      <c r="AM3879">
        <v>3</v>
      </c>
      <c r="AN3879">
        <v>4200000</v>
      </c>
      <c r="AO3879">
        <v>24500</v>
      </c>
      <c r="AP3879">
        <v>7550000</v>
      </c>
      <c r="AQ3879">
        <v>33878.20703125</v>
      </c>
      <c r="AR3879">
        <v>7550000</v>
      </c>
      <c r="AS3879">
        <v>33878.20703125</v>
      </c>
      <c r="AT3879" t="s">
        <v>55</v>
      </c>
      <c r="AU3879">
        <v>1</v>
      </c>
      <c r="AV3879">
        <v>10.10642839653282</v>
      </c>
      <c r="AW3879">
        <v>90000</v>
      </c>
      <c r="AX3879">
        <v>2209</v>
      </c>
      <c r="AY3879">
        <v>1</v>
      </c>
      <c r="AZ3879">
        <v>0.38398292448450072</v>
      </c>
      <c r="BA3879">
        <v>0.89249512632999772</v>
      </c>
    </row>
    <row r="3880" spans="1:53" x14ac:dyDescent="0.25">
      <c r="A3880">
        <v>4</v>
      </c>
      <c r="B3880">
        <v>0</v>
      </c>
      <c r="C3880">
        <v>63</v>
      </c>
      <c r="D3880">
        <v>6</v>
      </c>
      <c r="E3880">
        <v>11</v>
      </c>
      <c r="F3880">
        <v>1</v>
      </c>
      <c r="G3880">
        <v>288</v>
      </c>
      <c r="H3880" s="3">
        <f t="shared" si="60"/>
        <v>51</v>
      </c>
      <c r="I3880">
        <v>0</v>
      </c>
      <c r="J3880">
        <v>4500000</v>
      </c>
      <c r="K3880">
        <v>30</v>
      </c>
      <c r="L3880">
        <v>9</v>
      </c>
      <c r="M3880">
        <v>1</v>
      </c>
      <c r="N3880">
        <v>1</v>
      </c>
      <c r="O3880">
        <v>3675000</v>
      </c>
      <c r="P3880">
        <v>0</v>
      </c>
      <c r="Q3880">
        <v>0</v>
      </c>
      <c r="R3880">
        <v>0</v>
      </c>
      <c r="S3880">
        <v>1700000</v>
      </c>
      <c r="T3880">
        <v>0</v>
      </c>
      <c r="U3880">
        <v>0</v>
      </c>
      <c r="V3880">
        <v>0</v>
      </c>
      <c r="W3880">
        <v>5375000</v>
      </c>
      <c r="X3880">
        <v>5375000</v>
      </c>
      <c r="Y3880">
        <v>11</v>
      </c>
      <c r="Z3880" s="3" t="s">
        <v>54</v>
      </c>
      <c r="AA3880">
        <v>0</v>
      </c>
      <c r="AB3880">
        <v>1</v>
      </c>
      <c r="AC3880">
        <v>1</v>
      </c>
      <c r="AD3880">
        <v>1</v>
      </c>
      <c r="AE3880">
        <v>0</v>
      </c>
      <c r="AF3880">
        <v>1</v>
      </c>
      <c r="AG3880">
        <v>0</v>
      </c>
      <c r="AH3880">
        <v>30</v>
      </c>
      <c r="AI3880">
        <v>1</v>
      </c>
      <c r="AJ3880">
        <v>0</v>
      </c>
      <c r="AK3880">
        <v>0</v>
      </c>
      <c r="AL3880">
        <v>0</v>
      </c>
      <c r="AM3880">
        <v>5</v>
      </c>
      <c r="AN3880">
        <v>3300000</v>
      </c>
      <c r="AO3880">
        <v>25666.666015625</v>
      </c>
      <c r="AP3880">
        <v>3675000</v>
      </c>
      <c r="AQ3880">
        <v>28583.333984375</v>
      </c>
      <c r="AR3880">
        <v>3675000</v>
      </c>
      <c r="AS3880">
        <v>28583.333984375</v>
      </c>
      <c r="AT3880" t="s">
        <v>55</v>
      </c>
      <c r="AU3880">
        <v>1</v>
      </c>
      <c r="AV3880">
        <v>10.15294838680245</v>
      </c>
      <c r="AW3880">
        <v>82944</v>
      </c>
      <c r="AX3880">
        <v>3969</v>
      </c>
      <c r="AY3880">
        <v>1</v>
      </c>
      <c r="AZ3880">
        <v>0.39929689640835142</v>
      </c>
      <c r="BA3880">
        <v>0.4379832132274159</v>
      </c>
    </row>
    <row r="3881" spans="1:53" x14ac:dyDescent="0.25">
      <c r="A3881">
        <v>2</v>
      </c>
      <c r="B3881">
        <v>0</v>
      </c>
      <c r="C3881">
        <v>26</v>
      </c>
      <c r="D3881">
        <v>6</v>
      </c>
      <c r="E3881">
        <v>2</v>
      </c>
      <c r="F3881">
        <v>1</v>
      </c>
      <c r="G3881">
        <v>1</v>
      </c>
      <c r="H3881" s="3">
        <f t="shared" si="60"/>
        <v>14</v>
      </c>
      <c r="I3881">
        <v>88211</v>
      </c>
      <c r="J3881">
        <v>0</v>
      </c>
      <c r="K3881">
        <v>48</v>
      </c>
      <c r="L3881">
        <v>9</v>
      </c>
      <c r="M3881">
        <v>1</v>
      </c>
      <c r="N3881">
        <v>1</v>
      </c>
      <c r="O3881">
        <v>869453</v>
      </c>
      <c r="P3881">
        <v>0</v>
      </c>
      <c r="Q3881">
        <v>0</v>
      </c>
      <c r="R3881">
        <v>0</v>
      </c>
      <c r="S3881">
        <v>0</v>
      </c>
      <c r="T3881">
        <v>100000</v>
      </c>
      <c r="U3881">
        <v>0</v>
      </c>
      <c r="V3881">
        <v>0</v>
      </c>
      <c r="W3881">
        <v>969453</v>
      </c>
      <c r="X3881">
        <v>1269453</v>
      </c>
      <c r="Y3881">
        <v>11</v>
      </c>
      <c r="Z3881" s="3" t="s">
        <v>54</v>
      </c>
      <c r="AA3881">
        <v>0</v>
      </c>
      <c r="AB3881">
        <v>1</v>
      </c>
      <c r="AC3881">
        <v>1</v>
      </c>
      <c r="AD3881">
        <v>1</v>
      </c>
      <c r="AE3881">
        <v>0</v>
      </c>
      <c r="AF3881">
        <v>1</v>
      </c>
      <c r="AG3881">
        <v>0</v>
      </c>
      <c r="AH3881">
        <v>48</v>
      </c>
      <c r="AI3881">
        <v>1</v>
      </c>
      <c r="AJ3881">
        <v>0</v>
      </c>
      <c r="AK3881">
        <v>0</v>
      </c>
      <c r="AL3881">
        <v>0</v>
      </c>
      <c r="AM3881">
        <v>5</v>
      </c>
      <c r="AN3881">
        <v>781242</v>
      </c>
      <c r="AO3881">
        <v>3797.7041015625</v>
      </c>
      <c r="AP3881">
        <v>869453</v>
      </c>
      <c r="AQ3881">
        <v>4226.5078125</v>
      </c>
      <c r="AR3881">
        <v>869453</v>
      </c>
      <c r="AS3881">
        <v>4226.5078125</v>
      </c>
      <c r="AT3881" t="s">
        <v>55</v>
      </c>
      <c r="AU3881">
        <v>1</v>
      </c>
      <c r="AV3881">
        <v>8.2421519793225535</v>
      </c>
      <c r="AW3881">
        <v>1</v>
      </c>
      <c r="AX3881">
        <v>676</v>
      </c>
      <c r="AY3881">
        <v>1</v>
      </c>
      <c r="AZ3881">
        <v>0.51517794970273123</v>
      </c>
      <c r="BA3881">
        <v>-0.55377901191828072</v>
      </c>
    </row>
    <row r="3882" spans="1:53" x14ac:dyDescent="0.25">
      <c r="A3882">
        <v>2</v>
      </c>
      <c r="B3882">
        <v>0</v>
      </c>
      <c r="C3882">
        <v>19</v>
      </c>
      <c r="D3882">
        <v>6</v>
      </c>
      <c r="E3882">
        <v>2</v>
      </c>
      <c r="F3882">
        <v>3</v>
      </c>
      <c r="G3882">
        <v>6</v>
      </c>
      <c r="H3882" s="3">
        <f t="shared" si="60"/>
        <v>7</v>
      </c>
      <c r="I3882">
        <v>0</v>
      </c>
      <c r="J3882">
        <v>0</v>
      </c>
      <c r="K3882">
        <v>14</v>
      </c>
      <c r="L3882">
        <v>2</v>
      </c>
      <c r="M3882">
        <v>2</v>
      </c>
      <c r="N3882">
        <v>1</v>
      </c>
      <c r="O3882">
        <v>250000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250000</v>
      </c>
      <c r="X3882">
        <v>250000</v>
      </c>
      <c r="Y3882">
        <v>11</v>
      </c>
      <c r="Z3882" s="3" t="s">
        <v>54</v>
      </c>
      <c r="AA3882">
        <v>0</v>
      </c>
      <c r="AB3882">
        <v>2</v>
      </c>
      <c r="AC3882">
        <v>1</v>
      </c>
      <c r="AD3882">
        <v>1</v>
      </c>
      <c r="AE3882">
        <v>0</v>
      </c>
      <c r="AF3882">
        <v>1</v>
      </c>
      <c r="AG3882">
        <v>0</v>
      </c>
      <c r="AH3882">
        <v>72</v>
      </c>
      <c r="AI3882">
        <v>0</v>
      </c>
      <c r="AJ3882">
        <v>1</v>
      </c>
      <c r="AK3882">
        <v>0</v>
      </c>
      <c r="AL3882">
        <v>1</v>
      </c>
      <c r="AM3882">
        <v>2</v>
      </c>
      <c r="AN3882">
        <v>250000</v>
      </c>
      <c r="AO3882">
        <v>4166.66650390625</v>
      </c>
      <c r="AP3882">
        <v>250000</v>
      </c>
      <c r="AQ3882">
        <v>4166.66650390625</v>
      </c>
      <c r="AR3882">
        <v>250000</v>
      </c>
      <c r="AS3882">
        <v>4166.66650390625</v>
      </c>
      <c r="AT3882" t="s">
        <v>55</v>
      </c>
      <c r="AU3882">
        <v>0</v>
      </c>
      <c r="AV3882">
        <v>8.3348715955597825</v>
      </c>
      <c r="AW3882">
        <v>36</v>
      </c>
      <c r="AX3882">
        <v>361</v>
      </c>
      <c r="AY3882">
        <v>1</v>
      </c>
      <c r="AZ3882">
        <v>0.54137939864839002</v>
      </c>
      <c r="BA3882">
        <v>0.35479017407319802</v>
      </c>
    </row>
    <row r="3883" spans="1:53" x14ac:dyDescent="0.25">
      <c r="A3883">
        <v>2</v>
      </c>
      <c r="B3883">
        <v>0</v>
      </c>
      <c r="C3883">
        <v>47</v>
      </c>
      <c r="D3883">
        <v>4</v>
      </c>
      <c r="E3883">
        <v>7</v>
      </c>
      <c r="F3883">
        <v>1</v>
      </c>
      <c r="G3883">
        <v>168</v>
      </c>
      <c r="H3883" s="3">
        <f t="shared" si="60"/>
        <v>37</v>
      </c>
      <c r="I3883">
        <v>559211</v>
      </c>
      <c r="J3883">
        <v>850000</v>
      </c>
      <c r="K3883">
        <v>49</v>
      </c>
      <c r="L3883">
        <v>2</v>
      </c>
      <c r="M3883">
        <v>1</v>
      </c>
      <c r="N3883">
        <v>1</v>
      </c>
      <c r="O3883">
        <v>1140044.33333333</v>
      </c>
      <c r="P3883">
        <v>0</v>
      </c>
      <c r="Q3883">
        <v>440000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1580044.33333333</v>
      </c>
      <c r="X3883">
        <v>1580044.33333333</v>
      </c>
      <c r="Y3883">
        <v>11</v>
      </c>
      <c r="Z3883" s="3" t="s">
        <v>59</v>
      </c>
      <c r="AA3883">
        <v>0</v>
      </c>
      <c r="AB3883">
        <v>1</v>
      </c>
      <c r="AC3883">
        <v>1</v>
      </c>
      <c r="AD3883">
        <v>1</v>
      </c>
      <c r="AE3883">
        <v>0</v>
      </c>
      <c r="AF3883">
        <v>1</v>
      </c>
      <c r="AG3883">
        <v>0</v>
      </c>
      <c r="AH3883">
        <v>49</v>
      </c>
      <c r="AI3883">
        <v>1</v>
      </c>
      <c r="AJ3883">
        <v>0</v>
      </c>
      <c r="AK3883">
        <v>0</v>
      </c>
      <c r="AL3883">
        <v>1</v>
      </c>
      <c r="AM3883">
        <v>2</v>
      </c>
      <c r="AN3883">
        <v>950000</v>
      </c>
      <c r="AO3883">
        <v>4523.8095703125</v>
      </c>
      <c r="AP3883">
        <v>1140044.375</v>
      </c>
      <c r="AQ3883">
        <v>5428.78271484375</v>
      </c>
      <c r="AR3883">
        <v>1140044.375</v>
      </c>
      <c r="AS3883">
        <v>5428.78271484375</v>
      </c>
      <c r="AT3883" t="s">
        <v>60</v>
      </c>
      <c r="AU3883">
        <v>1</v>
      </c>
      <c r="AV3883">
        <v>8.4171097431388606</v>
      </c>
      <c r="AW3883">
        <v>28224</v>
      </c>
      <c r="AX3883">
        <v>2209</v>
      </c>
      <c r="AY3883">
        <v>1</v>
      </c>
      <c r="AZ3883">
        <v>0.45038269643356982</v>
      </c>
      <c r="BA3883">
        <v>-3.4520865689394713E-2</v>
      </c>
    </row>
    <row r="3884" spans="1:53" x14ac:dyDescent="0.25">
      <c r="A3884">
        <v>3</v>
      </c>
      <c r="B3884">
        <v>1</v>
      </c>
      <c r="C3884">
        <v>43</v>
      </c>
      <c r="D3884">
        <v>4</v>
      </c>
      <c r="E3884">
        <v>8</v>
      </c>
      <c r="F3884">
        <v>1</v>
      </c>
      <c r="G3884">
        <v>40</v>
      </c>
      <c r="H3884" s="3">
        <f t="shared" si="60"/>
        <v>33</v>
      </c>
      <c r="I3884">
        <v>0</v>
      </c>
      <c r="J3884">
        <v>86000</v>
      </c>
      <c r="K3884">
        <v>50</v>
      </c>
      <c r="L3884">
        <v>9</v>
      </c>
      <c r="M3884">
        <v>1</v>
      </c>
      <c r="N3884">
        <v>1</v>
      </c>
      <c r="O3884">
        <v>2086000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2086000</v>
      </c>
      <c r="X3884">
        <v>2086000</v>
      </c>
      <c r="Y3884">
        <v>11</v>
      </c>
      <c r="Z3884" s="3" t="s">
        <v>59</v>
      </c>
      <c r="AA3884">
        <v>0</v>
      </c>
      <c r="AB3884">
        <v>1</v>
      </c>
      <c r="AC3884">
        <v>1</v>
      </c>
      <c r="AD3884">
        <v>1</v>
      </c>
      <c r="AE3884">
        <v>0</v>
      </c>
      <c r="AF3884">
        <v>1</v>
      </c>
      <c r="AG3884">
        <v>0</v>
      </c>
      <c r="AH3884">
        <v>50</v>
      </c>
      <c r="AI3884">
        <v>1</v>
      </c>
      <c r="AJ3884">
        <v>0</v>
      </c>
      <c r="AK3884">
        <v>0</v>
      </c>
      <c r="AL3884">
        <v>0</v>
      </c>
      <c r="AM3884">
        <v>5</v>
      </c>
      <c r="AN3884">
        <v>2000000</v>
      </c>
      <c r="AO3884">
        <v>9333.3330078125</v>
      </c>
      <c r="AP3884">
        <v>2086000</v>
      </c>
      <c r="AQ3884">
        <v>9734.6669921875</v>
      </c>
      <c r="AR3884">
        <v>2086000</v>
      </c>
      <c r="AS3884">
        <v>9734.6669921875</v>
      </c>
      <c r="AT3884" t="s">
        <v>60</v>
      </c>
      <c r="AU3884">
        <v>1</v>
      </c>
      <c r="AV3884">
        <v>9.1413474656119984</v>
      </c>
      <c r="AW3884">
        <v>1600</v>
      </c>
      <c r="AX3884">
        <v>1849</v>
      </c>
      <c r="AY3884">
        <v>0</v>
      </c>
      <c r="AZ3884">
        <v>-0.39382049508569728</v>
      </c>
      <c r="BA3884">
        <v>0.5569209409014293</v>
      </c>
    </row>
    <row r="3885" spans="1:53" x14ac:dyDescent="0.25">
      <c r="A3885">
        <v>4</v>
      </c>
      <c r="B3885">
        <v>1</v>
      </c>
      <c r="C3885">
        <v>39</v>
      </c>
      <c r="D3885">
        <v>6</v>
      </c>
      <c r="E3885">
        <v>6</v>
      </c>
      <c r="F3885">
        <v>1</v>
      </c>
      <c r="G3885">
        <v>2</v>
      </c>
      <c r="H3885" s="3">
        <f t="shared" si="60"/>
        <v>27</v>
      </c>
      <c r="I3885">
        <v>0</v>
      </c>
      <c r="J3885">
        <v>20500000</v>
      </c>
      <c r="K3885">
        <v>50</v>
      </c>
      <c r="L3885">
        <v>9</v>
      </c>
      <c r="M3885">
        <v>1</v>
      </c>
      <c r="N3885">
        <v>1</v>
      </c>
      <c r="O3885">
        <v>5708333.3333333302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5708333.3333333302</v>
      </c>
      <c r="X3885">
        <v>5708333.3333333302</v>
      </c>
      <c r="Y3885">
        <v>11</v>
      </c>
      <c r="Z3885" s="3" t="s">
        <v>54</v>
      </c>
      <c r="AA3885">
        <v>0</v>
      </c>
      <c r="AB3885">
        <v>1</v>
      </c>
      <c r="AC3885">
        <v>1</v>
      </c>
      <c r="AD3885">
        <v>1</v>
      </c>
      <c r="AE3885">
        <v>0</v>
      </c>
      <c r="AF3885">
        <v>1</v>
      </c>
      <c r="AG3885">
        <v>0</v>
      </c>
      <c r="AH3885">
        <v>50</v>
      </c>
      <c r="AI3885">
        <v>1</v>
      </c>
      <c r="AJ3885">
        <v>0</v>
      </c>
      <c r="AK3885">
        <v>0</v>
      </c>
      <c r="AL3885">
        <v>0</v>
      </c>
      <c r="AM3885">
        <v>5</v>
      </c>
      <c r="AN3885">
        <v>4000000</v>
      </c>
      <c r="AO3885">
        <v>18666.666015625</v>
      </c>
      <c r="AP3885">
        <v>5708333.5</v>
      </c>
      <c r="AQ3885">
        <v>26638.890625</v>
      </c>
      <c r="AR3885">
        <v>5708333.5</v>
      </c>
      <c r="AS3885">
        <v>26638.890625</v>
      </c>
      <c r="AT3885" t="s">
        <v>55</v>
      </c>
      <c r="AU3885">
        <v>1</v>
      </c>
      <c r="AV3885">
        <v>9.8344946461719438</v>
      </c>
      <c r="AW3885">
        <v>4</v>
      </c>
      <c r="AX3885">
        <v>1521</v>
      </c>
      <c r="AY3885">
        <v>0</v>
      </c>
      <c r="AZ3885">
        <v>-0.53100570500810573</v>
      </c>
      <c r="BA3885">
        <v>0.83290236368107107</v>
      </c>
    </row>
    <row r="3886" spans="1:53" x14ac:dyDescent="0.25">
      <c r="A3886">
        <v>4</v>
      </c>
      <c r="B3886">
        <v>0</v>
      </c>
      <c r="C3886">
        <v>36</v>
      </c>
      <c r="D3886">
        <v>6</v>
      </c>
      <c r="E3886">
        <v>5</v>
      </c>
      <c r="F3886">
        <v>1</v>
      </c>
      <c r="G3886">
        <v>36</v>
      </c>
      <c r="H3886" s="3">
        <f t="shared" si="60"/>
        <v>24</v>
      </c>
      <c r="I3886">
        <v>240000</v>
      </c>
      <c r="J3886">
        <v>400000</v>
      </c>
      <c r="K3886">
        <v>20</v>
      </c>
      <c r="L3886">
        <v>7</v>
      </c>
      <c r="M3886">
        <v>2</v>
      </c>
      <c r="N3886">
        <v>1</v>
      </c>
      <c r="O3886">
        <v>1773333.33333333</v>
      </c>
      <c r="P3886">
        <v>1200000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2973333.3333333302</v>
      </c>
      <c r="X3886">
        <v>2973333.3333333302</v>
      </c>
      <c r="Y3886">
        <v>11</v>
      </c>
      <c r="Z3886" s="3" t="s">
        <v>54</v>
      </c>
      <c r="AA3886">
        <v>0</v>
      </c>
      <c r="AB3886">
        <v>2</v>
      </c>
      <c r="AC3886">
        <v>1</v>
      </c>
      <c r="AD3886">
        <v>1</v>
      </c>
      <c r="AE3886">
        <v>0</v>
      </c>
      <c r="AF3886">
        <v>1</v>
      </c>
      <c r="AG3886">
        <v>0</v>
      </c>
      <c r="AH3886">
        <v>40</v>
      </c>
      <c r="AI3886">
        <v>0</v>
      </c>
      <c r="AJ3886">
        <v>1</v>
      </c>
      <c r="AK3886">
        <v>0</v>
      </c>
      <c r="AL3886">
        <v>0</v>
      </c>
      <c r="AM3886">
        <v>4</v>
      </c>
      <c r="AN3886">
        <v>1500000</v>
      </c>
      <c r="AO3886">
        <v>17500</v>
      </c>
      <c r="AP3886">
        <v>2733333.5</v>
      </c>
      <c r="AQ3886">
        <v>15944.4453125</v>
      </c>
      <c r="AR3886">
        <v>2733333.5</v>
      </c>
      <c r="AS3886">
        <v>15944.4453125</v>
      </c>
      <c r="AT3886" t="s">
        <v>55</v>
      </c>
      <c r="AU3886">
        <v>0</v>
      </c>
      <c r="AV3886">
        <v>9.7699561599116063</v>
      </c>
      <c r="AW3886">
        <v>1296</v>
      </c>
      <c r="AX3886">
        <v>1296</v>
      </c>
      <c r="AY3886">
        <v>1</v>
      </c>
      <c r="AZ3886">
        <v>0.38066838617288917</v>
      </c>
      <c r="BA3886">
        <v>0.7411915878596691</v>
      </c>
    </row>
    <row r="3887" spans="1:53" x14ac:dyDescent="0.25">
      <c r="A3887">
        <v>4</v>
      </c>
      <c r="B3887">
        <v>0</v>
      </c>
      <c r="C3887">
        <v>48</v>
      </c>
      <c r="D3887">
        <v>6</v>
      </c>
      <c r="E3887">
        <v>7</v>
      </c>
      <c r="F3887">
        <v>1</v>
      </c>
      <c r="G3887">
        <v>72</v>
      </c>
      <c r="H3887" s="3">
        <f t="shared" si="60"/>
        <v>36</v>
      </c>
      <c r="I3887">
        <v>0</v>
      </c>
      <c r="J3887">
        <v>2450000</v>
      </c>
      <c r="K3887">
        <v>40</v>
      </c>
      <c r="L3887">
        <v>9</v>
      </c>
      <c r="M3887">
        <v>1</v>
      </c>
      <c r="N3887">
        <v>1</v>
      </c>
      <c r="O3887">
        <v>2004166.66666667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2004166.66666667</v>
      </c>
      <c r="X3887">
        <v>2004166.66666667</v>
      </c>
      <c r="Y3887">
        <v>11</v>
      </c>
      <c r="Z3887" s="3" t="s">
        <v>54</v>
      </c>
      <c r="AA3887">
        <v>0</v>
      </c>
      <c r="AB3887">
        <v>1</v>
      </c>
      <c r="AC3887">
        <v>1</v>
      </c>
      <c r="AD3887">
        <v>1</v>
      </c>
      <c r="AE3887">
        <v>0</v>
      </c>
      <c r="AF3887">
        <v>1</v>
      </c>
      <c r="AG3887">
        <v>0</v>
      </c>
      <c r="AH3887">
        <v>40</v>
      </c>
      <c r="AI3887">
        <v>1</v>
      </c>
      <c r="AJ3887">
        <v>0</v>
      </c>
      <c r="AK3887">
        <v>0</v>
      </c>
      <c r="AL3887">
        <v>0</v>
      </c>
      <c r="AM3887">
        <v>5</v>
      </c>
      <c r="AN3887">
        <v>1800000</v>
      </c>
      <c r="AO3887">
        <v>10500</v>
      </c>
      <c r="AP3887">
        <v>2004166.625</v>
      </c>
      <c r="AQ3887">
        <v>11690.9716796875</v>
      </c>
      <c r="AR3887">
        <v>2004166.625</v>
      </c>
      <c r="AS3887">
        <v>11690.9716796875</v>
      </c>
      <c r="AT3887" t="s">
        <v>55</v>
      </c>
      <c r="AU3887">
        <v>1</v>
      </c>
      <c r="AV3887">
        <v>9.259130536145614</v>
      </c>
      <c r="AW3887">
        <v>5184</v>
      </c>
      <c r="AX3887">
        <v>2304</v>
      </c>
      <c r="AY3887">
        <v>1</v>
      </c>
      <c r="AZ3887">
        <v>0.41948507105521832</v>
      </c>
      <c r="BA3887">
        <v>-6.1407284616241148E-2</v>
      </c>
    </row>
    <row r="3888" spans="1:53" x14ac:dyDescent="0.25">
      <c r="A3888">
        <v>2</v>
      </c>
      <c r="B3888">
        <v>1</v>
      </c>
      <c r="C3888">
        <v>23</v>
      </c>
      <c r="D3888">
        <v>6</v>
      </c>
      <c r="E3888">
        <v>3</v>
      </c>
      <c r="F3888">
        <v>1</v>
      </c>
      <c r="G3888">
        <v>2</v>
      </c>
      <c r="H3888" s="3">
        <f t="shared" si="60"/>
        <v>11</v>
      </c>
      <c r="I3888">
        <v>88211</v>
      </c>
      <c r="J3888">
        <v>0</v>
      </c>
      <c r="K3888">
        <v>48</v>
      </c>
      <c r="L3888">
        <v>9</v>
      </c>
      <c r="M3888">
        <v>1</v>
      </c>
      <c r="N3888">
        <v>1</v>
      </c>
      <c r="O3888">
        <v>869453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869453</v>
      </c>
      <c r="X3888">
        <v>869453</v>
      </c>
      <c r="Y3888">
        <v>11</v>
      </c>
      <c r="Z3888" s="3" t="s">
        <v>54</v>
      </c>
      <c r="AA3888">
        <v>0</v>
      </c>
      <c r="AB3888">
        <v>1</v>
      </c>
      <c r="AC3888">
        <v>1</v>
      </c>
      <c r="AD3888">
        <v>1</v>
      </c>
      <c r="AE3888">
        <v>0</v>
      </c>
      <c r="AF3888">
        <v>1</v>
      </c>
      <c r="AG3888">
        <v>0</v>
      </c>
      <c r="AH3888">
        <v>48</v>
      </c>
      <c r="AI3888">
        <v>1</v>
      </c>
      <c r="AJ3888">
        <v>0</v>
      </c>
      <c r="AK3888">
        <v>0</v>
      </c>
      <c r="AL3888">
        <v>0</v>
      </c>
      <c r="AM3888">
        <v>5</v>
      </c>
      <c r="AN3888">
        <v>781242</v>
      </c>
      <c r="AO3888">
        <v>3797.7041015625</v>
      </c>
      <c r="AP3888">
        <v>869453</v>
      </c>
      <c r="AQ3888">
        <v>4226.5078125</v>
      </c>
      <c r="AR3888">
        <v>869453</v>
      </c>
      <c r="AS3888">
        <v>4226.5078125</v>
      </c>
      <c r="AT3888" t="s">
        <v>55</v>
      </c>
      <c r="AU3888">
        <v>1</v>
      </c>
      <c r="AV3888">
        <v>8.2421519793225535</v>
      </c>
      <c r="AW3888">
        <v>4</v>
      </c>
      <c r="AX3888">
        <v>529</v>
      </c>
      <c r="AY3888">
        <v>0</v>
      </c>
      <c r="AZ3888">
        <v>-0.46427030312450979</v>
      </c>
      <c r="BA3888">
        <v>-0.48468566969739629</v>
      </c>
    </row>
    <row r="3889" spans="1:53" x14ac:dyDescent="0.25">
      <c r="A3889">
        <v>2</v>
      </c>
      <c r="B3889">
        <v>1</v>
      </c>
      <c r="C3889">
        <v>28</v>
      </c>
      <c r="D3889">
        <v>5</v>
      </c>
      <c r="E3889">
        <v>11</v>
      </c>
      <c r="F3889">
        <v>1</v>
      </c>
      <c r="G3889">
        <v>1</v>
      </c>
      <c r="H3889" s="3">
        <f t="shared" si="60"/>
        <v>17</v>
      </c>
      <c r="I3889">
        <v>88211</v>
      </c>
      <c r="J3889">
        <v>0</v>
      </c>
      <c r="K3889">
        <v>60</v>
      </c>
      <c r="L3889">
        <v>3</v>
      </c>
      <c r="M3889">
        <v>2</v>
      </c>
      <c r="N3889">
        <v>1</v>
      </c>
      <c r="O3889">
        <v>888211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888211</v>
      </c>
      <c r="X3889">
        <v>888211</v>
      </c>
      <c r="Y3889">
        <v>11</v>
      </c>
      <c r="Z3889" s="3" t="s">
        <v>52</v>
      </c>
      <c r="AA3889">
        <v>1</v>
      </c>
      <c r="AB3889">
        <v>2</v>
      </c>
      <c r="AC3889">
        <v>1</v>
      </c>
      <c r="AD3889">
        <v>1</v>
      </c>
      <c r="AE3889">
        <v>0</v>
      </c>
      <c r="AF3889">
        <v>1</v>
      </c>
      <c r="AG3889">
        <v>0</v>
      </c>
      <c r="AH3889">
        <v>60</v>
      </c>
      <c r="AI3889">
        <v>0</v>
      </c>
      <c r="AJ3889">
        <v>1</v>
      </c>
      <c r="AK3889">
        <v>0</v>
      </c>
      <c r="AL3889">
        <v>1</v>
      </c>
      <c r="AM3889">
        <v>2</v>
      </c>
      <c r="AN3889">
        <v>800000</v>
      </c>
      <c r="AO3889">
        <v>3111.11108398438</v>
      </c>
      <c r="AP3889">
        <v>888211</v>
      </c>
      <c r="AQ3889">
        <v>3454.15380859375</v>
      </c>
      <c r="AR3889">
        <v>888211</v>
      </c>
      <c r="AS3889">
        <v>3454.15380859375</v>
      </c>
      <c r="AT3889" t="s">
        <v>53</v>
      </c>
      <c r="AU3889">
        <v>0</v>
      </c>
      <c r="AV3889">
        <v>8.0427352031018149</v>
      </c>
      <c r="AW3889">
        <v>1</v>
      </c>
      <c r="AX3889">
        <v>784</v>
      </c>
      <c r="AY3889">
        <v>0</v>
      </c>
      <c r="AZ3889">
        <v>-0.50772015225470557</v>
      </c>
      <c r="BA3889">
        <v>-7.0427064243603246E-2</v>
      </c>
    </row>
    <row r="3890" spans="1:53" x14ac:dyDescent="0.25">
      <c r="A3890">
        <v>3</v>
      </c>
      <c r="B3890">
        <v>0</v>
      </c>
      <c r="C3890">
        <v>39</v>
      </c>
      <c r="D3890">
        <v>5</v>
      </c>
      <c r="E3890">
        <v>11</v>
      </c>
      <c r="F3890">
        <v>1</v>
      </c>
      <c r="G3890">
        <v>12</v>
      </c>
      <c r="H3890" s="3">
        <f t="shared" si="60"/>
        <v>28</v>
      </c>
      <c r="I3890">
        <v>0</v>
      </c>
      <c r="J3890">
        <v>0</v>
      </c>
      <c r="K3890">
        <v>48</v>
      </c>
      <c r="L3890">
        <v>2</v>
      </c>
      <c r="M3890">
        <v>2</v>
      </c>
      <c r="N3890">
        <v>1</v>
      </c>
      <c r="O3890">
        <v>1100000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1100000</v>
      </c>
      <c r="X3890">
        <v>1100000</v>
      </c>
      <c r="Y3890">
        <v>11</v>
      </c>
      <c r="Z3890" s="3" t="s">
        <v>52</v>
      </c>
      <c r="AA3890">
        <v>1</v>
      </c>
      <c r="AB3890">
        <v>2</v>
      </c>
      <c r="AC3890">
        <v>1</v>
      </c>
      <c r="AD3890">
        <v>1</v>
      </c>
      <c r="AE3890">
        <v>0</v>
      </c>
      <c r="AF3890">
        <v>1</v>
      </c>
      <c r="AG3890">
        <v>0</v>
      </c>
      <c r="AH3890">
        <v>48</v>
      </c>
      <c r="AI3890">
        <v>0</v>
      </c>
      <c r="AJ3890">
        <v>1</v>
      </c>
      <c r="AK3890">
        <v>0</v>
      </c>
      <c r="AL3890">
        <v>1</v>
      </c>
      <c r="AM3890">
        <v>2</v>
      </c>
      <c r="AN3890">
        <v>1100000</v>
      </c>
      <c r="AO3890">
        <v>5347.22216796875</v>
      </c>
      <c r="AP3890">
        <v>1100000</v>
      </c>
      <c r="AQ3890">
        <v>5347.22216796875</v>
      </c>
      <c r="AR3890">
        <v>1100000</v>
      </c>
      <c r="AS3890">
        <v>5347.22216796875</v>
      </c>
      <c r="AT3890" t="s">
        <v>53</v>
      </c>
      <c r="AU3890">
        <v>0</v>
      </c>
      <c r="AV3890">
        <v>8.5843324841077617</v>
      </c>
      <c r="AW3890">
        <v>144</v>
      </c>
      <c r="AX3890">
        <v>1521</v>
      </c>
      <c r="AY3890">
        <v>1</v>
      </c>
      <c r="AZ3890">
        <v>0.35070289030846169</v>
      </c>
      <c r="BA3890">
        <v>0.18744632289385199</v>
      </c>
    </row>
    <row r="3891" spans="1:53" x14ac:dyDescent="0.25">
      <c r="A3891">
        <v>4</v>
      </c>
      <c r="B3891">
        <v>1</v>
      </c>
      <c r="C3891">
        <v>43</v>
      </c>
      <c r="D3891">
        <v>6</v>
      </c>
      <c r="E3891">
        <v>7</v>
      </c>
      <c r="F3891">
        <v>1</v>
      </c>
      <c r="G3891">
        <v>72</v>
      </c>
      <c r="H3891" s="3">
        <f t="shared" si="60"/>
        <v>31</v>
      </c>
      <c r="I3891">
        <v>0</v>
      </c>
      <c r="J3891">
        <v>0</v>
      </c>
      <c r="K3891">
        <v>50</v>
      </c>
      <c r="L3891">
        <v>9</v>
      </c>
      <c r="M3891">
        <v>1</v>
      </c>
      <c r="N3891">
        <v>1</v>
      </c>
      <c r="O3891">
        <v>8000000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8000000</v>
      </c>
      <c r="X3891">
        <v>8000000</v>
      </c>
      <c r="Y3891">
        <v>11</v>
      </c>
      <c r="Z3891" s="3" t="s">
        <v>54</v>
      </c>
      <c r="AA3891">
        <v>0</v>
      </c>
      <c r="AB3891">
        <v>1</v>
      </c>
      <c r="AC3891">
        <v>1</v>
      </c>
      <c r="AD3891">
        <v>1</v>
      </c>
      <c r="AE3891">
        <v>0</v>
      </c>
      <c r="AF3891">
        <v>1</v>
      </c>
      <c r="AG3891">
        <v>0</v>
      </c>
      <c r="AH3891">
        <v>50</v>
      </c>
      <c r="AI3891">
        <v>1</v>
      </c>
      <c r="AJ3891">
        <v>0</v>
      </c>
      <c r="AK3891">
        <v>0</v>
      </c>
      <c r="AL3891">
        <v>0</v>
      </c>
      <c r="AM3891">
        <v>5</v>
      </c>
      <c r="AN3891">
        <v>8000000</v>
      </c>
      <c r="AO3891">
        <v>37333.33203125</v>
      </c>
      <c r="AP3891">
        <v>8000000</v>
      </c>
      <c r="AQ3891">
        <v>37333.33203125</v>
      </c>
      <c r="AR3891">
        <v>8000000</v>
      </c>
      <c r="AS3891">
        <v>37333.33203125</v>
      </c>
      <c r="AT3891" t="s">
        <v>55</v>
      </c>
      <c r="AU3891">
        <v>1</v>
      </c>
      <c r="AV3891">
        <v>10.527641826731889</v>
      </c>
      <c r="AW3891">
        <v>5184</v>
      </c>
      <c r="AX3891">
        <v>1849</v>
      </c>
      <c r="AY3891">
        <v>0</v>
      </c>
      <c r="AZ3891">
        <v>-0.51332197675372015</v>
      </c>
      <c r="BA3891">
        <v>1.3546932437727519</v>
      </c>
    </row>
    <row r="3892" spans="1:53" x14ac:dyDescent="0.25">
      <c r="A3892">
        <v>4</v>
      </c>
      <c r="B3892">
        <v>0</v>
      </c>
      <c r="C3892">
        <v>31</v>
      </c>
      <c r="D3892">
        <v>6</v>
      </c>
      <c r="E3892">
        <v>6</v>
      </c>
      <c r="F3892">
        <v>1</v>
      </c>
      <c r="G3892">
        <v>1</v>
      </c>
      <c r="H3892" s="3">
        <f t="shared" si="60"/>
        <v>19</v>
      </c>
      <c r="I3892">
        <v>0</v>
      </c>
      <c r="K3892">
        <v>40</v>
      </c>
      <c r="L3892">
        <v>9</v>
      </c>
      <c r="M3892">
        <v>1</v>
      </c>
      <c r="N3892">
        <v>1</v>
      </c>
      <c r="O3892">
        <v>3000000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3000000</v>
      </c>
      <c r="X3892">
        <v>3000000</v>
      </c>
      <c r="Y3892">
        <v>11</v>
      </c>
      <c r="Z3892" s="3" t="s">
        <v>54</v>
      </c>
      <c r="AA3892">
        <v>0</v>
      </c>
      <c r="AB3892">
        <v>1</v>
      </c>
      <c r="AC3892">
        <v>1</v>
      </c>
      <c r="AD3892">
        <v>1</v>
      </c>
      <c r="AE3892">
        <v>0</v>
      </c>
      <c r="AF3892">
        <v>1</v>
      </c>
      <c r="AG3892">
        <v>0</v>
      </c>
      <c r="AH3892">
        <v>40</v>
      </c>
      <c r="AI3892">
        <v>1</v>
      </c>
      <c r="AJ3892">
        <v>0</v>
      </c>
      <c r="AK3892">
        <v>0</v>
      </c>
      <c r="AL3892">
        <v>0</v>
      </c>
      <c r="AM3892">
        <v>5</v>
      </c>
      <c r="AN3892">
        <v>3000000</v>
      </c>
      <c r="AO3892">
        <v>17500</v>
      </c>
      <c r="AP3892">
        <v>3000000</v>
      </c>
      <c r="AQ3892">
        <v>17500</v>
      </c>
      <c r="AR3892">
        <v>3000000</v>
      </c>
      <c r="AS3892">
        <v>17500</v>
      </c>
      <c r="AT3892" t="s">
        <v>55</v>
      </c>
      <c r="AU3892">
        <v>1</v>
      </c>
      <c r="AV3892">
        <v>9.7699561599116063</v>
      </c>
      <c r="AW3892">
        <v>1</v>
      </c>
      <c r="AX3892">
        <v>961</v>
      </c>
      <c r="AY3892">
        <v>1</v>
      </c>
      <c r="AZ3892">
        <v>0.43747083297894729</v>
      </c>
      <c r="BA3892">
        <v>0.78192273918738298</v>
      </c>
    </row>
    <row r="3893" spans="1:53" x14ac:dyDescent="0.25">
      <c r="A3893">
        <v>2</v>
      </c>
      <c r="B3893">
        <v>0</v>
      </c>
      <c r="C3893">
        <v>51</v>
      </c>
      <c r="D3893">
        <v>5</v>
      </c>
      <c r="E3893">
        <v>11</v>
      </c>
      <c r="F3893">
        <v>1</v>
      </c>
      <c r="G3893">
        <v>1</v>
      </c>
      <c r="H3893" s="3">
        <f t="shared" si="60"/>
        <v>40</v>
      </c>
      <c r="I3893">
        <v>300000</v>
      </c>
      <c r="J3893">
        <v>0</v>
      </c>
      <c r="K3893">
        <v>54</v>
      </c>
      <c r="L3893">
        <v>2</v>
      </c>
      <c r="M3893">
        <v>2</v>
      </c>
      <c r="N3893">
        <v>1</v>
      </c>
      <c r="O3893">
        <v>600000</v>
      </c>
      <c r="P3893">
        <v>0</v>
      </c>
      <c r="Q3893">
        <v>300000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900000</v>
      </c>
      <c r="X3893">
        <v>900000</v>
      </c>
      <c r="Y3893">
        <v>11</v>
      </c>
      <c r="Z3893" s="3" t="s">
        <v>52</v>
      </c>
      <c r="AA3893">
        <v>1</v>
      </c>
      <c r="AB3893">
        <v>2</v>
      </c>
      <c r="AC3893">
        <v>1</v>
      </c>
      <c r="AD3893">
        <v>1</v>
      </c>
      <c r="AE3893">
        <v>0</v>
      </c>
      <c r="AF3893">
        <v>1</v>
      </c>
      <c r="AG3893">
        <v>0</v>
      </c>
      <c r="AH3893">
        <v>54</v>
      </c>
      <c r="AI3893">
        <v>0</v>
      </c>
      <c r="AJ3893">
        <v>1</v>
      </c>
      <c r="AK3893">
        <v>0</v>
      </c>
      <c r="AL3893">
        <v>1</v>
      </c>
      <c r="AM3893">
        <v>2</v>
      </c>
      <c r="AN3893">
        <v>600000</v>
      </c>
      <c r="AO3893">
        <v>2592.59252929688</v>
      </c>
      <c r="AP3893">
        <v>600000</v>
      </c>
      <c r="AQ3893">
        <v>2592.59252929688</v>
      </c>
      <c r="AR3893">
        <v>600000</v>
      </c>
      <c r="AS3893">
        <v>2592.59252929688</v>
      </c>
      <c r="AT3893" t="s">
        <v>53</v>
      </c>
      <c r="AU3893">
        <v>0</v>
      </c>
      <c r="AV3893">
        <v>7.8604136306131061</v>
      </c>
      <c r="AW3893">
        <v>1</v>
      </c>
      <c r="AX3893">
        <v>2601</v>
      </c>
      <c r="AY3893">
        <v>1</v>
      </c>
      <c r="AZ3893">
        <v>0.36894405555324478</v>
      </c>
      <c r="BA3893">
        <v>-0.53875105331823281</v>
      </c>
    </row>
    <row r="3894" spans="1:53" x14ac:dyDescent="0.25">
      <c r="A3894">
        <v>3</v>
      </c>
      <c r="B3894">
        <v>1</v>
      </c>
      <c r="C3894">
        <v>23</v>
      </c>
      <c r="D3894">
        <v>6</v>
      </c>
      <c r="E3894">
        <v>5</v>
      </c>
      <c r="F3894">
        <v>1</v>
      </c>
      <c r="G3894">
        <v>12</v>
      </c>
      <c r="H3894" s="3">
        <f t="shared" si="60"/>
        <v>11</v>
      </c>
      <c r="I3894">
        <v>88211</v>
      </c>
      <c r="J3894">
        <v>1700000</v>
      </c>
      <c r="K3894">
        <v>50</v>
      </c>
      <c r="L3894">
        <v>9</v>
      </c>
      <c r="M3894">
        <v>1</v>
      </c>
      <c r="N3894">
        <v>1</v>
      </c>
      <c r="O3894">
        <v>1929877.66666667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1929877.66666667</v>
      </c>
      <c r="X3894">
        <v>1929877.66666667</v>
      </c>
      <c r="Y3894">
        <v>11</v>
      </c>
      <c r="Z3894" s="3" t="s">
        <v>54</v>
      </c>
      <c r="AA3894">
        <v>0</v>
      </c>
      <c r="AB3894">
        <v>1</v>
      </c>
      <c r="AC3894">
        <v>1</v>
      </c>
      <c r="AD3894">
        <v>1</v>
      </c>
      <c r="AE3894">
        <v>0</v>
      </c>
      <c r="AF3894">
        <v>1</v>
      </c>
      <c r="AG3894">
        <v>0</v>
      </c>
      <c r="AH3894">
        <v>50</v>
      </c>
      <c r="AI3894">
        <v>1</v>
      </c>
      <c r="AJ3894">
        <v>0</v>
      </c>
      <c r="AK3894">
        <v>0</v>
      </c>
      <c r="AL3894">
        <v>0</v>
      </c>
      <c r="AM3894">
        <v>5</v>
      </c>
      <c r="AN3894">
        <v>1700000</v>
      </c>
      <c r="AO3894">
        <v>7933.33349609375</v>
      </c>
      <c r="AP3894">
        <v>1929877.625</v>
      </c>
      <c r="AQ3894">
        <v>9006.095703125</v>
      </c>
      <c r="AR3894">
        <v>1929877.625</v>
      </c>
      <c r="AS3894">
        <v>9006.095703125</v>
      </c>
      <c r="AT3894" t="s">
        <v>55</v>
      </c>
      <c r="AU3894">
        <v>1</v>
      </c>
      <c r="AV3894">
        <v>8.9788285915074759</v>
      </c>
      <c r="AW3894">
        <v>144</v>
      </c>
      <c r="AX3894">
        <v>529</v>
      </c>
      <c r="AY3894">
        <v>0</v>
      </c>
      <c r="AZ3894">
        <v>-0.44742134391184629</v>
      </c>
      <c r="BA3894">
        <v>0.25497799007511218</v>
      </c>
    </row>
    <row r="3895" spans="1:53" x14ac:dyDescent="0.25">
      <c r="A3895">
        <v>3</v>
      </c>
      <c r="B3895">
        <v>1</v>
      </c>
      <c r="C3895">
        <v>34</v>
      </c>
      <c r="D3895">
        <v>6</v>
      </c>
      <c r="E3895">
        <v>5</v>
      </c>
      <c r="F3895">
        <v>1</v>
      </c>
      <c r="G3895">
        <v>84</v>
      </c>
      <c r="H3895" s="3">
        <f t="shared" si="60"/>
        <v>22</v>
      </c>
      <c r="I3895">
        <v>1000000</v>
      </c>
      <c r="J3895">
        <v>6300000</v>
      </c>
      <c r="K3895">
        <v>60</v>
      </c>
      <c r="L3895">
        <v>8</v>
      </c>
      <c r="M3895">
        <v>1</v>
      </c>
      <c r="N3895">
        <v>1</v>
      </c>
      <c r="O3895">
        <v>5025000</v>
      </c>
      <c r="P3895">
        <v>0</v>
      </c>
      <c r="Q3895">
        <v>1000000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6025000</v>
      </c>
      <c r="X3895">
        <v>6025000</v>
      </c>
      <c r="Y3895">
        <v>11</v>
      </c>
      <c r="Z3895" s="3" t="s">
        <v>54</v>
      </c>
      <c r="AA3895">
        <v>0</v>
      </c>
      <c r="AB3895">
        <v>1</v>
      </c>
      <c r="AC3895">
        <v>1</v>
      </c>
      <c r="AD3895">
        <v>1</v>
      </c>
      <c r="AE3895">
        <v>0</v>
      </c>
      <c r="AF3895">
        <v>1</v>
      </c>
      <c r="AG3895">
        <v>0</v>
      </c>
      <c r="AH3895">
        <v>60</v>
      </c>
      <c r="AI3895">
        <v>1</v>
      </c>
      <c r="AJ3895">
        <v>0</v>
      </c>
      <c r="AK3895">
        <v>0</v>
      </c>
      <c r="AL3895">
        <v>0</v>
      </c>
      <c r="AM3895">
        <v>5</v>
      </c>
      <c r="AN3895">
        <v>4500000</v>
      </c>
      <c r="AO3895">
        <v>17500</v>
      </c>
      <c r="AP3895">
        <v>5025000</v>
      </c>
      <c r="AQ3895">
        <v>19541.666015625</v>
      </c>
      <c r="AR3895">
        <v>5025000</v>
      </c>
      <c r="AS3895">
        <v>19541.666015625</v>
      </c>
      <c r="AT3895" t="s">
        <v>55</v>
      </c>
      <c r="AU3895">
        <v>1</v>
      </c>
      <c r="AV3895">
        <v>9.7699561599116063</v>
      </c>
      <c r="AW3895">
        <v>7056</v>
      </c>
      <c r="AX3895">
        <v>1156</v>
      </c>
      <c r="AY3895">
        <v>0</v>
      </c>
      <c r="AZ3895">
        <v>-0.44654175834835069</v>
      </c>
      <c r="BA3895">
        <v>0.85678076040185713</v>
      </c>
    </row>
    <row r="3896" spans="1:53" x14ac:dyDescent="0.25">
      <c r="A3896">
        <v>3</v>
      </c>
      <c r="B3896">
        <v>0</v>
      </c>
      <c r="C3896">
        <v>33</v>
      </c>
      <c r="D3896">
        <v>6</v>
      </c>
      <c r="E3896">
        <v>3</v>
      </c>
      <c r="F3896">
        <v>1</v>
      </c>
      <c r="G3896">
        <v>58</v>
      </c>
      <c r="H3896" s="3">
        <f t="shared" si="60"/>
        <v>21</v>
      </c>
      <c r="I3896">
        <v>0</v>
      </c>
      <c r="J3896">
        <v>1000000</v>
      </c>
      <c r="K3896">
        <v>48</v>
      </c>
      <c r="L3896">
        <v>9</v>
      </c>
      <c r="M3896">
        <v>1</v>
      </c>
      <c r="N3896">
        <v>1</v>
      </c>
      <c r="O3896">
        <v>1183333.33333333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1183333.33333333</v>
      </c>
      <c r="X3896">
        <v>1183333.33333333</v>
      </c>
      <c r="Y3896">
        <v>11</v>
      </c>
      <c r="Z3896" s="3" t="s">
        <v>54</v>
      </c>
      <c r="AA3896">
        <v>0</v>
      </c>
      <c r="AB3896">
        <v>1</v>
      </c>
      <c r="AC3896">
        <v>1</v>
      </c>
      <c r="AD3896">
        <v>1</v>
      </c>
      <c r="AE3896">
        <v>0</v>
      </c>
      <c r="AF3896">
        <v>1</v>
      </c>
      <c r="AG3896">
        <v>0</v>
      </c>
      <c r="AH3896">
        <v>48</v>
      </c>
      <c r="AI3896">
        <v>1</v>
      </c>
      <c r="AJ3896">
        <v>0</v>
      </c>
      <c r="AK3896">
        <v>0</v>
      </c>
      <c r="AL3896">
        <v>0</v>
      </c>
      <c r="AM3896">
        <v>5</v>
      </c>
      <c r="AN3896">
        <v>1100000</v>
      </c>
      <c r="AO3896">
        <v>5347.22216796875</v>
      </c>
      <c r="AP3896">
        <v>1183333.375</v>
      </c>
      <c r="AQ3896">
        <v>5752.31494140625</v>
      </c>
      <c r="AR3896">
        <v>1183333.375</v>
      </c>
      <c r="AS3896">
        <v>5752.31494140625</v>
      </c>
      <c r="AT3896" t="s">
        <v>55</v>
      </c>
      <c r="AU3896">
        <v>1</v>
      </c>
      <c r="AV3896">
        <v>8.5843324841077617</v>
      </c>
      <c r="AW3896">
        <v>3364</v>
      </c>
      <c r="AX3896">
        <v>1089</v>
      </c>
      <c r="AY3896">
        <v>1</v>
      </c>
      <c r="AZ3896">
        <v>0.50035837360709079</v>
      </c>
      <c r="BA3896">
        <v>-0.45594954382270109</v>
      </c>
    </row>
    <row r="3897" spans="1:53" x14ac:dyDescent="0.25">
      <c r="A3897">
        <v>3</v>
      </c>
      <c r="B3897">
        <v>1</v>
      </c>
      <c r="C3897">
        <v>37</v>
      </c>
      <c r="D3897">
        <v>6</v>
      </c>
      <c r="E3897">
        <v>7</v>
      </c>
      <c r="F3897">
        <v>1</v>
      </c>
      <c r="G3897">
        <v>84</v>
      </c>
      <c r="H3897" s="3">
        <f t="shared" si="60"/>
        <v>25</v>
      </c>
      <c r="I3897">
        <v>0</v>
      </c>
      <c r="J3897">
        <v>4000000</v>
      </c>
      <c r="K3897">
        <v>40</v>
      </c>
      <c r="L3897">
        <v>8</v>
      </c>
      <c r="M3897">
        <v>1</v>
      </c>
      <c r="N3897">
        <v>1</v>
      </c>
      <c r="O3897">
        <v>4333333.3333333302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4333333.3333333302</v>
      </c>
      <c r="X3897">
        <v>4333333.3333333302</v>
      </c>
      <c r="Y3897">
        <v>11</v>
      </c>
      <c r="Z3897" s="3" t="s">
        <v>54</v>
      </c>
      <c r="AA3897">
        <v>0</v>
      </c>
      <c r="AB3897">
        <v>1</v>
      </c>
      <c r="AC3897">
        <v>1</v>
      </c>
      <c r="AD3897">
        <v>1</v>
      </c>
      <c r="AE3897">
        <v>0</v>
      </c>
      <c r="AF3897">
        <v>1</v>
      </c>
      <c r="AG3897">
        <v>0</v>
      </c>
      <c r="AH3897">
        <v>40</v>
      </c>
      <c r="AI3897">
        <v>1</v>
      </c>
      <c r="AJ3897">
        <v>0</v>
      </c>
      <c r="AK3897">
        <v>0</v>
      </c>
      <c r="AL3897">
        <v>0</v>
      </c>
      <c r="AM3897">
        <v>5</v>
      </c>
      <c r="AN3897">
        <v>4000000</v>
      </c>
      <c r="AO3897">
        <v>23333.333984375</v>
      </c>
      <c r="AP3897">
        <v>4333333.5</v>
      </c>
      <c r="AQ3897">
        <v>25277.779296875</v>
      </c>
      <c r="AR3897">
        <v>4333333.5</v>
      </c>
      <c r="AS3897">
        <v>25277.779296875</v>
      </c>
      <c r="AT3897" t="s">
        <v>55</v>
      </c>
      <c r="AU3897">
        <v>1</v>
      </c>
      <c r="AV3897">
        <v>10.05763826026517</v>
      </c>
      <c r="AW3897">
        <v>7056</v>
      </c>
      <c r="AX3897">
        <v>1369</v>
      </c>
      <c r="AY3897">
        <v>0</v>
      </c>
      <c r="AZ3897">
        <v>-0.5817573691664546</v>
      </c>
      <c r="BA3897">
        <v>0.8758202985085316</v>
      </c>
    </row>
    <row r="3898" spans="1:53" x14ac:dyDescent="0.25">
      <c r="A3898">
        <v>3</v>
      </c>
      <c r="B3898">
        <v>0</v>
      </c>
      <c r="C3898">
        <v>36</v>
      </c>
      <c r="D3898">
        <v>6</v>
      </c>
      <c r="E3898">
        <v>5</v>
      </c>
      <c r="F3898">
        <v>1</v>
      </c>
      <c r="G3898">
        <v>84</v>
      </c>
      <c r="H3898" s="3">
        <f t="shared" si="60"/>
        <v>24</v>
      </c>
      <c r="I3898">
        <v>0</v>
      </c>
      <c r="J3898">
        <v>4000000</v>
      </c>
      <c r="K3898">
        <v>40</v>
      </c>
      <c r="L3898">
        <v>6</v>
      </c>
      <c r="M3898">
        <v>1</v>
      </c>
      <c r="N3898">
        <v>1</v>
      </c>
      <c r="O3898">
        <v>4333333.3333333302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4333333.3333333302</v>
      </c>
      <c r="X3898">
        <v>4333333.3333333302</v>
      </c>
      <c r="Y3898">
        <v>11</v>
      </c>
      <c r="Z3898" s="3" t="s">
        <v>54</v>
      </c>
      <c r="AA3898">
        <v>0</v>
      </c>
      <c r="AB3898">
        <v>1</v>
      </c>
      <c r="AC3898">
        <v>1</v>
      </c>
      <c r="AD3898">
        <v>1</v>
      </c>
      <c r="AE3898">
        <v>0</v>
      </c>
      <c r="AF3898">
        <v>1</v>
      </c>
      <c r="AG3898">
        <v>0</v>
      </c>
      <c r="AH3898">
        <v>40</v>
      </c>
      <c r="AI3898">
        <v>1</v>
      </c>
      <c r="AJ3898">
        <v>0</v>
      </c>
      <c r="AK3898">
        <v>0</v>
      </c>
      <c r="AL3898">
        <v>0</v>
      </c>
      <c r="AM3898">
        <v>4</v>
      </c>
      <c r="AN3898">
        <v>4000000</v>
      </c>
      <c r="AO3898">
        <v>23333.333984375</v>
      </c>
      <c r="AP3898">
        <v>4333333.5</v>
      </c>
      <c r="AQ3898">
        <v>25277.779296875</v>
      </c>
      <c r="AR3898">
        <v>4333333.5</v>
      </c>
      <c r="AS3898">
        <v>25277.779296875</v>
      </c>
      <c r="AT3898" t="s">
        <v>55</v>
      </c>
      <c r="AU3898">
        <v>1</v>
      </c>
      <c r="AV3898">
        <v>10.05763826026517</v>
      </c>
      <c r="AW3898">
        <v>7056</v>
      </c>
      <c r="AX3898">
        <v>1296</v>
      </c>
      <c r="AY3898">
        <v>1</v>
      </c>
      <c r="AZ3898">
        <v>0.37155070777652299</v>
      </c>
      <c r="BA3898">
        <v>0.99878658958036748</v>
      </c>
    </row>
    <row r="3899" spans="1:53" x14ac:dyDescent="0.25">
      <c r="A3899">
        <v>3</v>
      </c>
      <c r="B3899">
        <v>0</v>
      </c>
      <c r="C3899">
        <v>41</v>
      </c>
      <c r="D3899">
        <v>5</v>
      </c>
      <c r="E3899">
        <v>11</v>
      </c>
      <c r="F3899">
        <v>1</v>
      </c>
      <c r="G3899">
        <v>30</v>
      </c>
      <c r="H3899" s="3">
        <f t="shared" si="60"/>
        <v>30</v>
      </c>
      <c r="I3899">
        <v>148211</v>
      </c>
      <c r="J3899">
        <v>1000000</v>
      </c>
      <c r="K3899">
        <v>48</v>
      </c>
      <c r="L3899">
        <v>8</v>
      </c>
      <c r="M3899">
        <v>1</v>
      </c>
      <c r="N3899">
        <v>1</v>
      </c>
      <c r="O3899">
        <v>1231544.33333333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1231544.33333333</v>
      </c>
      <c r="X3899">
        <v>1231544.33333333</v>
      </c>
      <c r="Y3899">
        <v>11</v>
      </c>
      <c r="Z3899" s="3" t="s">
        <v>52</v>
      </c>
      <c r="AA3899">
        <v>1</v>
      </c>
      <c r="AB3899">
        <v>1</v>
      </c>
      <c r="AC3899">
        <v>1</v>
      </c>
      <c r="AD3899">
        <v>1</v>
      </c>
      <c r="AE3899">
        <v>0</v>
      </c>
      <c r="AF3899">
        <v>1</v>
      </c>
      <c r="AG3899">
        <v>0</v>
      </c>
      <c r="AH3899">
        <v>48</v>
      </c>
      <c r="AI3899">
        <v>1</v>
      </c>
      <c r="AJ3899">
        <v>0</v>
      </c>
      <c r="AK3899">
        <v>0</v>
      </c>
      <c r="AL3899">
        <v>0</v>
      </c>
      <c r="AM3899">
        <v>5</v>
      </c>
      <c r="AN3899">
        <v>1000000</v>
      </c>
      <c r="AO3899">
        <v>4861.111328125</v>
      </c>
      <c r="AP3899">
        <v>1231544.375</v>
      </c>
      <c r="AQ3899">
        <v>5986.673828125</v>
      </c>
      <c r="AR3899">
        <v>1231544.375</v>
      </c>
      <c r="AS3899">
        <v>5986.673828125</v>
      </c>
      <c r="AT3899" t="s">
        <v>53</v>
      </c>
      <c r="AU3899">
        <v>1</v>
      </c>
      <c r="AV3899">
        <v>8.489022359092397</v>
      </c>
      <c r="AW3899">
        <v>900</v>
      </c>
      <c r="AX3899">
        <v>1681</v>
      </c>
      <c r="AY3899">
        <v>1</v>
      </c>
      <c r="AZ3899">
        <v>0.50360058446126033</v>
      </c>
      <c r="BA3899">
        <v>-0.29103251292761773</v>
      </c>
    </row>
    <row r="3900" spans="1:53" x14ac:dyDescent="0.25">
      <c r="A3900">
        <v>3</v>
      </c>
      <c r="B3900">
        <v>1</v>
      </c>
      <c r="C3900">
        <v>20</v>
      </c>
      <c r="D3900">
        <v>6</v>
      </c>
      <c r="E3900">
        <v>3</v>
      </c>
      <c r="F3900">
        <v>1</v>
      </c>
      <c r="G3900">
        <v>4</v>
      </c>
      <c r="H3900" s="3">
        <f t="shared" si="60"/>
        <v>8</v>
      </c>
      <c r="I3900">
        <v>88211</v>
      </c>
      <c r="J3900">
        <v>203000</v>
      </c>
      <c r="K3900">
        <v>48</v>
      </c>
      <c r="L3900">
        <v>9</v>
      </c>
      <c r="M3900">
        <v>1</v>
      </c>
      <c r="N3900">
        <v>1</v>
      </c>
      <c r="O3900">
        <v>1196794.33333333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1196794.33333333</v>
      </c>
      <c r="X3900">
        <v>1196794.33333333</v>
      </c>
      <c r="Y3900">
        <v>11</v>
      </c>
      <c r="Z3900" s="3" t="s">
        <v>54</v>
      </c>
      <c r="AA3900">
        <v>0</v>
      </c>
      <c r="AB3900">
        <v>1</v>
      </c>
      <c r="AC3900">
        <v>1</v>
      </c>
      <c r="AD3900">
        <v>1</v>
      </c>
      <c r="AE3900">
        <v>0</v>
      </c>
      <c r="AF3900">
        <v>1</v>
      </c>
      <c r="AG3900">
        <v>0</v>
      </c>
      <c r="AH3900">
        <v>48</v>
      </c>
      <c r="AI3900">
        <v>1</v>
      </c>
      <c r="AJ3900">
        <v>0</v>
      </c>
      <c r="AK3900">
        <v>0</v>
      </c>
      <c r="AL3900">
        <v>0</v>
      </c>
      <c r="AM3900">
        <v>5</v>
      </c>
      <c r="AN3900">
        <v>1000000</v>
      </c>
      <c r="AO3900">
        <v>4861.111328125</v>
      </c>
      <c r="AP3900">
        <v>1196794.375</v>
      </c>
      <c r="AQ3900">
        <v>5817.75048828125</v>
      </c>
      <c r="AR3900">
        <v>1196794.375</v>
      </c>
      <c r="AS3900">
        <v>5817.75048828125</v>
      </c>
      <c r="AT3900" t="s">
        <v>55</v>
      </c>
      <c r="AU3900">
        <v>1</v>
      </c>
      <c r="AV3900">
        <v>8.489022359092397</v>
      </c>
      <c r="AW3900">
        <v>16</v>
      </c>
      <c r="AX3900">
        <v>400</v>
      </c>
      <c r="AY3900">
        <v>0</v>
      </c>
      <c r="AZ3900">
        <v>-0.44084215062385779</v>
      </c>
      <c r="BA3900">
        <v>-0.16358695083393049</v>
      </c>
    </row>
    <row r="3901" spans="1:53" x14ac:dyDescent="0.25">
      <c r="A3901">
        <v>1</v>
      </c>
      <c r="B3901">
        <v>1</v>
      </c>
      <c r="C3901">
        <v>32</v>
      </c>
      <c r="D3901">
        <v>5</v>
      </c>
      <c r="E3901">
        <v>11</v>
      </c>
      <c r="F3901">
        <v>1</v>
      </c>
      <c r="G3901">
        <v>144</v>
      </c>
      <c r="H3901" s="3">
        <f t="shared" si="60"/>
        <v>21</v>
      </c>
      <c r="I3901">
        <v>0</v>
      </c>
      <c r="J3901">
        <v>4600000</v>
      </c>
      <c r="K3901">
        <v>60</v>
      </c>
      <c r="L3901">
        <v>9</v>
      </c>
      <c r="M3901">
        <v>1</v>
      </c>
      <c r="N3901">
        <v>1</v>
      </c>
      <c r="O3901">
        <v>2583333.3333333302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2583333.3333333302</v>
      </c>
      <c r="X3901">
        <v>2583333.3333333302</v>
      </c>
      <c r="Y3901">
        <v>11</v>
      </c>
      <c r="Z3901" s="3" t="s">
        <v>52</v>
      </c>
      <c r="AA3901">
        <v>1</v>
      </c>
      <c r="AB3901">
        <v>1</v>
      </c>
      <c r="AC3901">
        <v>1</v>
      </c>
      <c r="AD3901">
        <v>1</v>
      </c>
      <c r="AE3901">
        <v>0</v>
      </c>
      <c r="AF3901">
        <v>1</v>
      </c>
      <c r="AG3901">
        <v>0</v>
      </c>
      <c r="AH3901">
        <v>60</v>
      </c>
      <c r="AI3901">
        <v>1</v>
      </c>
      <c r="AJ3901">
        <v>0</v>
      </c>
      <c r="AK3901">
        <v>0</v>
      </c>
      <c r="AL3901">
        <v>0</v>
      </c>
      <c r="AM3901">
        <v>5</v>
      </c>
      <c r="AN3901">
        <v>2200000</v>
      </c>
      <c r="AO3901">
        <v>8555.5556640625</v>
      </c>
      <c r="AP3901">
        <v>2583333.25</v>
      </c>
      <c r="AQ3901">
        <v>10046.2958984375</v>
      </c>
      <c r="AR3901">
        <v>2583333.25</v>
      </c>
      <c r="AS3901">
        <v>10046.2958984375</v>
      </c>
      <c r="AT3901" t="s">
        <v>53</v>
      </c>
      <c r="AU3901">
        <v>1</v>
      </c>
      <c r="AV3901">
        <v>9.054336136182231</v>
      </c>
      <c r="AW3901">
        <v>20736</v>
      </c>
      <c r="AX3901">
        <v>1024</v>
      </c>
      <c r="AY3901">
        <v>0</v>
      </c>
      <c r="AZ3901">
        <v>-0.33435498994111529</v>
      </c>
      <c r="BA3901">
        <v>0.29197704684152209</v>
      </c>
    </row>
    <row r="3902" spans="1:53" x14ac:dyDescent="0.25">
      <c r="A3902">
        <v>3</v>
      </c>
      <c r="B3902">
        <v>0</v>
      </c>
      <c r="C3902">
        <v>47</v>
      </c>
      <c r="D3902">
        <v>5</v>
      </c>
      <c r="E3902">
        <v>11</v>
      </c>
      <c r="F3902">
        <v>1</v>
      </c>
      <c r="G3902">
        <v>48</v>
      </c>
      <c r="H3902" s="3">
        <f t="shared" si="60"/>
        <v>36</v>
      </c>
      <c r="I3902">
        <v>0</v>
      </c>
      <c r="J3902">
        <v>0</v>
      </c>
      <c r="K3902">
        <v>48</v>
      </c>
      <c r="L3902">
        <v>4</v>
      </c>
      <c r="M3902">
        <v>2</v>
      </c>
      <c r="N3902">
        <v>1</v>
      </c>
      <c r="O3902">
        <v>650000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650000</v>
      </c>
      <c r="X3902">
        <v>650000</v>
      </c>
      <c r="Y3902">
        <v>11</v>
      </c>
      <c r="Z3902" s="3" t="s">
        <v>52</v>
      </c>
      <c r="AA3902">
        <v>1</v>
      </c>
      <c r="AB3902">
        <v>2</v>
      </c>
      <c r="AC3902">
        <v>1</v>
      </c>
      <c r="AD3902">
        <v>1</v>
      </c>
      <c r="AE3902">
        <v>0</v>
      </c>
      <c r="AF3902">
        <v>1</v>
      </c>
      <c r="AG3902">
        <v>0</v>
      </c>
      <c r="AH3902">
        <v>48</v>
      </c>
      <c r="AI3902">
        <v>0</v>
      </c>
      <c r="AJ3902">
        <v>1</v>
      </c>
      <c r="AK3902">
        <v>0</v>
      </c>
      <c r="AL3902">
        <v>0</v>
      </c>
      <c r="AM3902">
        <v>3</v>
      </c>
      <c r="AN3902">
        <v>650000</v>
      </c>
      <c r="AO3902">
        <v>3159.72216796875</v>
      </c>
      <c r="AP3902">
        <v>650000</v>
      </c>
      <c r="AQ3902">
        <v>3159.72216796875</v>
      </c>
      <c r="AR3902">
        <v>650000</v>
      </c>
      <c r="AS3902">
        <v>3159.72216796875</v>
      </c>
      <c r="AT3902" t="s">
        <v>53</v>
      </c>
      <c r="AU3902">
        <v>0</v>
      </c>
      <c r="AV3902">
        <v>8.0582393811867572</v>
      </c>
      <c r="AW3902">
        <v>2304</v>
      </c>
      <c r="AX3902">
        <v>2209</v>
      </c>
      <c r="AY3902">
        <v>1</v>
      </c>
      <c r="AZ3902">
        <v>0.40142783191863929</v>
      </c>
      <c r="BA3902">
        <v>-0.58735676109024182</v>
      </c>
    </row>
    <row r="3903" spans="1:53" x14ac:dyDescent="0.25">
      <c r="A3903">
        <v>3</v>
      </c>
      <c r="B3903">
        <v>1</v>
      </c>
      <c r="C3903">
        <v>24</v>
      </c>
      <c r="D3903">
        <v>6</v>
      </c>
      <c r="E3903">
        <v>3</v>
      </c>
      <c r="F3903">
        <v>1</v>
      </c>
      <c r="G3903">
        <v>12</v>
      </c>
      <c r="H3903" s="3">
        <f t="shared" si="60"/>
        <v>12</v>
      </c>
      <c r="I3903">
        <v>88211</v>
      </c>
      <c r="J3903">
        <v>1300000</v>
      </c>
      <c r="K3903">
        <v>48</v>
      </c>
      <c r="L3903">
        <v>8</v>
      </c>
      <c r="M3903">
        <v>1</v>
      </c>
      <c r="N3903">
        <v>1</v>
      </c>
      <c r="O3903">
        <v>1496544.33333333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1496544.33333333</v>
      </c>
      <c r="X3903">
        <v>1496544.33333333</v>
      </c>
      <c r="Y3903">
        <v>11</v>
      </c>
      <c r="Z3903" s="3" t="s">
        <v>54</v>
      </c>
      <c r="AA3903">
        <v>0</v>
      </c>
      <c r="AB3903">
        <v>1</v>
      </c>
      <c r="AC3903">
        <v>1</v>
      </c>
      <c r="AD3903">
        <v>1</v>
      </c>
      <c r="AE3903">
        <v>0</v>
      </c>
      <c r="AF3903">
        <v>1</v>
      </c>
      <c r="AG3903">
        <v>0</v>
      </c>
      <c r="AH3903">
        <v>48</v>
      </c>
      <c r="AI3903">
        <v>1</v>
      </c>
      <c r="AJ3903">
        <v>0</v>
      </c>
      <c r="AK3903">
        <v>0</v>
      </c>
      <c r="AL3903">
        <v>0</v>
      </c>
      <c r="AM3903">
        <v>5</v>
      </c>
      <c r="AN3903">
        <v>1300000</v>
      </c>
      <c r="AO3903">
        <v>6319.4443359375</v>
      </c>
      <c r="AP3903">
        <v>1496544.375</v>
      </c>
      <c r="AQ3903">
        <v>7274.86865234375</v>
      </c>
      <c r="AR3903">
        <v>1496544.375</v>
      </c>
      <c r="AS3903">
        <v>7274.86865234375</v>
      </c>
      <c r="AT3903" t="s">
        <v>55</v>
      </c>
      <c r="AU3903">
        <v>1</v>
      </c>
      <c r="AV3903">
        <v>8.7513865617467026</v>
      </c>
      <c r="AW3903">
        <v>144</v>
      </c>
      <c r="AX3903">
        <v>576</v>
      </c>
      <c r="AY3903">
        <v>0</v>
      </c>
      <c r="AZ3903">
        <v>-0.49186869918848419</v>
      </c>
      <c r="BA3903">
        <v>3.5072781519152968E-2</v>
      </c>
    </row>
    <row r="3904" spans="1:53" x14ac:dyDescent="0.25">
      <c r="A3904">
        <v>3</v>
      </c>
      <c r="B3904">
        <v>0</v>
      </c>
      <c r="C3904">
        <v>25</v>
      </c>
      <c r="D3904">
        <v>6</v>
      </c>
      <c r="E3904">
        <v>3</v>
      </c>
      <c r="F3904">
        <v>1</v>
      </c>
      <c r="G3904">
        <v>58</v>
      </c>
      <c r="H3904" s="3">
        <f t="shared" si="60"/>
        <v>13</v>
      </c>
      <c r="I3904">
        <v>29000</v>
      </c>
      <c r="J3904">
        <v>2500000</v>
      </c>
      <c r="K3904">
        <v>48</v>
      </c>
      <c r="L3904">
        <v>9</v>
      </c>
      <c r="M3904">
        <v>1</v>
      </c>
      <c r="N3904">
        <v>1</v>
      </c>
      <c r="O3904">
        <v>2737333.3333333302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2737333.3333333302</v>
      </c>
      <c r="X3904">
        <v>2737333.3333333302</v>
      </c>
      <c r="Y3904">
        <v>11</v>
      </c>
      <c r="Z3904" s="3" t="s">
        <v>54</v>
      </c>
      <c r="AA3904">
        <v>0</v>
      </c>
      <c r="AB3904">
        <v>1</v>
      </c>
      <c r="AC3904">
        <v>1</v>
      </c>
      <c r="AD3904">
        <v>1</v>
      </c>
      <c r="AE3904">
        <v>0</v>
      </c>
      <c r="AF3904">
        <v>1</v>
      </c>
      <c r="AG3904">
        <v>0</v>
      </c>
      <c r="AH3904">
        <v>48</v>
      </c>
      <c r="AI3904">
        <v>1</v>
      </c>
      <c r="AJ3904">
        <v>0</v>
      </c>
      <c r="AK3904">
        <v>0</v>
      </c>
      <c r="AL3904">
        <v>0</v>
      </c>
      <c r="AM3904">
        <v>5</v>
      </c>
      <c r="AN3904">
        <v>2500000</v>
      </c>
      <c r="AO3904">
        <v>12152.77734375</v>
      </c>
      <c r="AP3904">
        <v>2737333.25</v>
      </c>
      <c r="AQ3904">
        <v>13306.4814453125</v>
      </c>
      <c r="AR3904">
        <v>2737333.25</v>
      </c>
      <c r="AS3904">
        <v>13306.4814453125</v>
      </c>
      <c r="AT3904" t="s">
        <v>55</v>
      </c>
      <c r="AU3904">
        <v>1</v>
      </c>
      <c r="AV3904">
        <v>9.4053130106094098</v>
      </c>
      <c r="AW3904">
        <v>3364</v>
      </c>
      <c r="AX3904">
        <v>625</v>
      </c>
      <c r="AY3904">
        <v>1</v>
      </c>
      <c r="AZ3904">
        <v>0.54424049786189188</v>
      </c>
      <c r="BA3904">
        <v>0.52617307899455701</v>
      </c>
    </row>
    <row r="3905" spans="1:53" x14ac:dyDescent="0.25">
      <c r="A3905">
        <v>3</v>
      </c>
      <c r="B3905">
        <v>1</v>
      </c>
      <c r="C3905">
        <v>31</v>
      </c>
      <c r="D3905">
        <v>5</v>
      </c>
      <c r="E3905">
        <v>11</v>
      </c>
      <c r="F3905">
        <v>4</v>
      </c>
      <c r="G3905">
        <v>4</v>
      </c>
      <c r="H3905" s="3">
        <f t="shared" si="60"/>
        <v>20</v>
      </c>
      <c r="I3905">
        <v>88211</v>
      </c>
      <c r="J3905">
        <v>0</v>
      </c>
      <c r="K3905">
        <v>21</v>
      </c>
      <c r="L3905">
        <v>5</v>
      </c>
      <c r="M3905">
        <v>1</v>
      </c>
      <c r="N3905">
        <v>1</v>
      </c>
      <c r="O3905">
        <v>869453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869453</v>
      </c>
      <c r="X3905">
        <v>869453</v>
      </c>
      <c r="Y3905">
        <v>11</v>
      </c>
      <c r="Z3905" s="3" t="s">
        <v>52</v>
      </c>
      <c r="AA3905">
        <v>1</v>
      </c>
      <c r="AB3905">
        <v>1</v>
      </c>
      <c r="AC3905">
        <v>1</v>
      </c>
      <c r="AD3905">
        <v>1</v>
      </c>
      <c r="AE3905">
        <v>0</v>
      </c>
      <c r="AF3905">
        <v>1</v>
      </c>
      <c r="AG3905">
        <v>0</v>
      </c>
      <c r="AH3905">
        <v>72</v>
      </c>
      <c r="AI3905">
        <v>1</v>
      </c>
      <c r="AJ3905">
        <v>0</v>
      </c>
      <c r="AK3905">
        <v>0</v>
      </c>
      <c r="AL3905">
        <v>0</v>
      </c>
      <c r="AM3905">
        <v>4</v>
      </c>
      <c r="AN3905">
        <v>781242</v>
      </c>
      <c r="AO3905">
        <v>8680.466796875</v>
      </c>
      <c r="AP3905">
        <v>869453</v>
      </c>
      <c r="AQ3905">
        <v>9660.5888671875</v>
      </c>
      <c r="AR3905">
        <v>869453</v>
      </c>
      <c r="AS3905">
        <v>9660.5888671875</v>
      </c>
      <c r="AT3905" t="s">
        <v>53</v>
      </c>
      <c r="AU3905">
        <v>1</v>
      </c>
      <c r="AV3905">
        <v>9.0688305846502075</v>
      </c>
      <c r="AW3905">
        <v>16</v>
      </c>
      <c r="AX3905">
        <v>961</v>
      </c>
      <c r="AY3905">
        <v>0</v>
      </c>
      <c r="AZ3905">
        <v>-0.39784339634049409</v>
      </c>
      <c r="BA3905">
        <v>0.91597346451169637</v>
      </c>
    </row>
    <row r="3906" spans="1:53" x14ac:dyDescent="0.25">
      <c r="A3906">
        <v>3</v>
      </c>
      <c r="B3906">
        <v>0</v>
      </c>
      <c r="C3906">
        <v>37</v>
      </c>
      <c r="D3906">
        <v>6</v>
      </c>
      <c r="E3906">
        <v>5</v>
      </c>
      <c r="F3906">
        <v>1</v>
      </c>
      <c r="G3906">
        <v>0</v>
      </c>
      <c r="H3906" s="3">
        <f t="shared" si="60"/>
        <v>25</v>
      </c>
      <c r="I3906">
        <v>0</v>
      </c>
      <c r="J3906">
        <v>1200000</v>
      </c>
      <c r="K3906">
        <v>36</v>
      </c>
      <c r="L3906">
        <v>3</v>
      </c>
      <c r="M3906">
        <v>2</v>
      </c>
      <c r="N3906">
        <v>1</v>
      </c>
      <c r="O3906">
        <v>881242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881242</v>
      </c>
      <c r="X3906">
        <v>881242</v>
      </c>
      <c r="Y3906">
        <v>11</v>
      </c>
      <c r="Z3906" s="3" t="s">
        <v>54</v>
      </c>
      <c r="AA3906">
        <v>0</v>
      </c>
      <c r="AB3906">
        <v>2</v>
      </c>
      <c r="AC3906">
        <v>1</v>
      </c>
      <c r="AD3906">
        <v>1</v>
      </c>
      <c r="AE3906">
        <v>0</v>
      </c>
      <c r="AF3906">
        <v>1</v>
      </c>
      <c r="AG3906">
        <v>0</v>
      </c>
      <c r="AH3906">
        <v>36</v>
      </c>
      <c r="AI3906">
        <v>0</v>
      </c>
      <c r="AJ3906">
        <v>1</v>
      </c>
      <c r="AK3906">
        <v>0</v>
      </c>
      <c r="AL3906">
        <v>1</v>
      </c>
      <c r="AM3906">
        <v>2</v>
      </c>
      <c r="AN3906">
        <v>781242</v>
      </c>
      <c r="AO3906">
        <v>5063.60546875</v>
      </c>
      <c r="AP3906">
        <v>881242</v>
      </c>
      <c r="AQ3906">
        <v>5711.75390625</v>
      </c>
      <c r="AR3906">
        <v>881242</v>
      </c>
      <c r="AS3906">
        <v>5711.75390625</v>
      </c>
      <c r="AT3906" t="s">
        <v>55</v>
      </c>
      <c r="AU3906">
        <v>0</v>
      </c>
      <c r="AV3906">
        <v>8.5298340517743334</v>
      </c>
      <c r="AW3906">
        <v>0</v>
      </c>
      <c r="AX3906">
        <v>1369</v>
      </c>
      <c r="AY3906">
        <v>1</v>
      </c>
      <c r="AZ3906">
        <v>0.23691970286422609</v>
      </c>
      <c r="BA3906">
        <v>-0.27203645649867603</v>
      </c>
    </row>
    <row r="3907" spans="1:53" x14ac:dyDescent="0.25">
      <c r="A3907">
        <v>3</v>
      </c>
      <c r="B3907">
        <v>0</v>
      </c>
      <c r="C3907">
        <v>52</v>
      </c>
      <c r="D3907">
        <v>5</v>
      </c>
      <c r="E3907">
        <v>11</v>
      </c>
      <c r="F3907">
        <v>1</v>
      </c>
      <c r="G3907">
        <v>4</v>
      </c>
      <c r="H3907" s="3">
        <f t="shared" ref="H3907:H3970" si="61">+C3907-(D3907)-6</f>
        <v>41</v>
      </c>
      <c r="I3907">
        <v>200000</v>
      </c>
      <c r="J3907">
        <v>0</v>
      </c>
      <c r="K3907">
        <v>48</v>
      </c>
      <c r="L3907">
        <v>3</v>
      </c>
      <c r="M3907">
        <v>2</v>
      </c>
      <c r="N3907">
        <v>1</v>
      </c>
      <c r="O3907">
        <v>800000</v>
      </c>
      <c r="P3907">
        <v>0</v>
      </c>
      <c r="Q3907">
        <v>200000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1000000</v>
      </c>
      <c r="X3907">
        <v>1000000</v>
      </c>
      <c r="Y3907">
        <v>11</v>
      </c>
      <c r="Z3907" s="3" t="s">
        <v>52</v>
      </c>
      <c r="AA3907">
        <v>1</v>
      </c>
      <c r="AB3907">
        <v>2</v>
      </c>
      <c r="AC3907">
        <v>1</v>
      </c>
      <c r="AD3907">
        <v>1</v>
      </c>
      <c r="AE3907">
        <v>0</v>
      </c>
      <c r="AF3907">
        <v>1</v>
      </c>
      <c r="AG3907">
        <v>0</v>
      </c>
      <c r="AH3907">
        <v>48</v>
      </c>
      <c r="AI3907">
        <v>0</v>
      </c>
      <c r="AJ3907">
        <v>1</v>
      </c>
      <c r="AK3907">
        <v>0</v>
      </c>
      <c r="AL3907">
        <v>1</v>
      </c>
      <c r="AM3907">
        <v>2</v>
      </c>
      <c r="AN3907">
        <v>800000</v>
      </c>
      <c r="AO3907">
        <v>3888.88891601562</v>
      </c>
      <c r="AP3907">
        <v>800000</v>
      </c>
      <c r="AQ3907">
        <v>3888.88891601562</v>
      </c>
      <c r="AR3907">
        <v>800000</v>
      </c>
      <c r="AS3907">
        <v>3888.88891601562</v>
      </c>
      <c r="AT3907" t="s">
        <v>53</v>
      </c>
      <c r="AU3907">
        <v>0</v>
      </c>
      <c r="AV3907">
        <v>8.2658787701107759</v>
      </c>
      <c r="AW3907">
        <v>16</v>
      </c>
      <c r="AX3907">
        <v>2704</v>
      </c>
      <c r="AY3907">
        <v>1</v>
      </c>
      <c r="AZ3907">
        <v>0.35876002381542088</v>
      </c>
      <c r="BA3907">
        <v>-0.2630121572517235</v>
      </c>
    </row>
    <row r="3908" spans="1:53" x14ac:dyDescent="0.25">
      <c r="A3908">
        <v>3</v>
      </c>
      <c r="B3908">
        <v>1</v>
      </c>
      <c r="C3908">
        <v>39</v>
      </c>
      <c r="D3908">
        <v>6</v>
      </c>
      <c r="E3908">
        <v>4</v>
      </c>
      <c r="F3908">
        <v>1</v>
      </c>
      <c r="G3908">
        <v>75</v>
      </c>
      <c r="H3908" s="3">
        <f t="shared" si="61"/>
        <v>27</v>
      </c>
      <c r="I3908">
        <v>150211</v>
      </c>
      <c r="J3908">
        <v>1450000</v>
      </c>
      <c r="K3908">
        <v>48</v>
      </c>
      <c r="L3908">
        <v>9</v>
      </c>
      <c r="M3908">
        <v>1</v>
      </c>
      <c r="N3908">
        <v>1</v>
      </c>
      <c r="O3908">
        <v>1746044.33333333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1746044.33333333</v>
      </c>
      <c r="X3908">
        <v>1746044.33333333</v>
      </c>
      <c r="Y3908">
        <v>11</v>
      </c>
      <c r="Z3908" s="3" t="s">
        <v>54</v>
      </c>
      <c r="AA3908">
        <v>0</v>
      </c>
      <c r="AB3908">
        <v>1</v>
      </c>
      <c r="AC3908">
        <v>1</v>
      </c>
      <c r="AD3908">
        <v>1</v>
      </c>
      <c r="AE3908">
        <v>0</v>
      </c>
      <c r="AF3908">
        <v>1</v>
      </c>
      <c r="AG3908">
        <v>0</v>
      </c>
      <c r="AH3908">
        <v>48</v>
      </c>
      <c r="AI3908">
        <v>1</v>
      </c>
      <c r="AJ3908">
        <v>0</v>
      </c>
      <c r="AK3908">
        <v>0</v>
      </c>
      <c r="AL3908">
        <v>0</v>
      </c>
      <c r="AM3908">
        <v>5</v>
      </c>
      <c r="AN3908">
        <v>1200000</v>
      </c>
      <c r="AO3908">
        <v>5833.33349609375</v>
      </c>
      <c r="AP3908">
        <v>1746044.375</v>
      </c>
      <c r="AQ3908">
        <v>8487.7158203125</v>
      </c>
      <c r="AR3908">
        <v>1746044.375</v>
      </c>
      <c r="AS3908">
        <v>8487.7158203125</v>
      </c>
      <c r="AT3908" t="s">
        <v>55</v>
      </c>
      <c r="AU3908">
        <v>1</v>
      </c>
      <c r="AV3908">
        <v>8.6713438991452811</v>
      </c>
      <c r="AW3908">
        <v>5625</v>
      </c>
      <c r="AX3908">
        <v>1521</v>
      </c>
      <c r="AY3908">
        <v>0</v>
      </c>
      <c r="AZ3908">
        <v>-0.51581159922392428</v>
      </c>
      <c r="BA3908">
        <v>-0.48629266840464691</v>
      </c>
    </row>
    <row r="3909" spans="1:53" x14ac:dyDescent="0.25">
      <c r="A3909">
        <v>3</v>
      </c>
      <c r="B3909">
        <v>1</v>
      </c>
      <c r="C3909">
        <v>23</v>
      </c>
      <c r="D3909">
        <v>5</v>
      </c>
      <c r="E3909">
        <v>11</v>
      </c>
      <c r="F3909">
        <v>1</v>
      </c>
      <c r="G3909">
        <v>18</v>
      </c>
      <c r="H3909" s="3">
        <f t="shared" si="61"/>
        <v>12</v>
      </c>
      <c r="I3909">
        <v>0</v>
      </c>
      <c r="J3909">
        <v>0</v>
      </c>
      <c r="K3909">
        <v>48</v>
      </c>
      <c r="L3909">
        <v>6</v>
      </c>
      <c r="M3909">
        <v>1</v>
      </c>
      <c r="N3909">
        <v>1</v>
      </c>
      <c r="O3909">
        <v>800000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800000</v>
      </c>
      <c r="X3909">
        <v>839167</v>
      </c>
      <c r="Y3909">
        <v>11</v>
      </c>
      <c r="Z3909" s="3" t="s">
        <v>52</v>
      </c>
      <c r="AA3909">
        <v>1</v>
      </c>
      <c r="AB3909">
        <v>1</v>
      </c>
      <c r="AC3909">
        <v>1</v>
      </c>
      <c r="AD3909">
        <v>1</v>
      </c>
      <c r="AE3909">
        <v>0</v>
      </c>
      <c r="AF3909">
        <v>1</v>
      </c>
      <c r="AG3909">
        <v>0</v>
      </c>
      <c r="AH3909">
        <v>48</v>
      </c>
      <c r="AI3909">
        <v>1</v>
      </c>
      <c r="AJ3909">
        <v>0</v>
      </c>
      <c r="AK3909">
        <v>0</v>
      </c>
      <c r="AL3909">
        <v>0</v>
      </c>
      <c r="AM3909">
        <v>4</v>
      </c>
      <c r="AN3909">
        <v>800000</v>
      </c>
      <c r="AO3909">
        <v>3888.88891601562</v>
      </c>
      <c r="AP3909">
        <v>800000</v>
      </c>
      <c r="AQ3909">
        <v>3888.88891601562</v>
      </c>
      <c r="AR3909">
        <v>800000</v>
      </c>
      <c r="AS3909">
        <v>3888.88891601562</v>
      </c>
      <c r="AT3909" t="s">
        <v>53</v>
      </c>
      <c r="AU3909">
        <v>1</v>
      </c>
      <c r="AV3909">
        <v>8.2658787701107759</v>
      </c>
      <c r="AW3909">
        <v>324</v>
      </c>
      <c r="AX3909">
        <v>529</v>
      </c>
      <c r="AY3909">
        <v>0</v>
      </c>
      <c r="AZ3909">
        <v>-0.46728289178128712</v>
      </c>
      <c r="BA3909">
        <v>-6.2805005283746995E-2</v>
      </c>
    </row>
    <row r="3910" spans="1:53" x14ac:dyDescent="0.25">
      <c r="A3910">
        <v>3</v>
      </c>
      <c r="B3910">
        <v>0</v>
      </c>
      <c r="C3910">
        <v>60</v>
      </c>
      <c r="D3910">
        <v>6</v>
      </c>
      <c r="E3910">
        <v>6</v>
      </c>
      <c r="F3910">
        <v>1</v>
      </c>
      <c r="G3910">
        <v>324</v>
      </c>
      <c r="H3910" s="3">
        <f t="shared" si="61"/>
        <v>48</v>
      </c>
      <c r="I3910">
        <v>150</v>
      </c>
      <c r="J3910">
        <v>0</v>
      </c>
      <c r="K3910">
        <v>30</v>
      </c>
      <c r="L3910">
        <v>9</v>
      </c>
      <c r="M3910">
        <v>3</v>
      </c>
      <c r="N3910">
        <v>1</v>
      </c>
      <c r="O3910">
        <v>3000000</v>
      </c>
      <c r="P3910">
        <v>0</v>
      </c>
      <c r="Q3910">
        <v>0</v>
      </c>
      <c r="R3910">
        <v>0</v>
      </c>
      <c r="S3910">
        <v>2000000</v>
      </c>
      <c r="T3910">
        <v>0</v>
      </c>
      <c r="U3910">
        <v>0</v>
      </c>
      <c r="V3910">
        <v>0</v>
      </c>
      <c r="W3910">
        <v>5000000</v>
      </c>
      <c r="X3910">
        <v>5150000</v>
      </c>
      <c r="Y3910">
        <v>11</v>
      </c>
      <c r="Z3910" s="3" t="s">
        <v>54</v>
      </c>
      <c r="AA3910">
        <v>0</v>
      </c>
      <c r="AB3910">
        <v>3</v>
      </c>
      <c r="AC3910">
        <v>1</v>
      </c>
      <c r="AD3910">
        <v>1</v>
      </c>
      <c r="AE3910">
        <v>0</v>
      </c>
      <c r="AF3910">
        <v>1</v>
      </c>
      <c r="AG3910">
        <v>0</v>
      </c>
      <c r="AH3910">
        <v>30</v>
      </c>
      <c r="AI3910">
        <v>1</v>
      </c>
      <c r="AJ3910">
        <v>0</v>
      </c>
      <c r="AK3910">
        <v>0</v>
      </c>
      <c r="AL3910">
        <v>0</v>
      </c>
      <c r="AM3910">
        <v>5</v>
      </c>
      <c r="AN3910">
        <v>3000000</v>
      </c>
      <c r="AO3910">
        <v>23333.333984375</v>
      </c>
      <c r="AP3910">
        <v>3000000</v>
      </c>
      <c r="AQ3910">
        <v>23333.333984375</v>
      </c>
      <c r="AR3910">
        <v>3000000</v>
      </c>
      <c r="AS3910">
        <v>23333.333984375</v>
      </c>
      <c r="AT3910" t="s">
        <v>55</v>
      </c>
      <c r="AU3910">
        <v>1</v>
      </c>
      <c r="AV3910">
        <v>10.05763826026517</v>
      </c>
      <c r="AW3910">
        <v>104976</v>
      </c>
      <c r="AX3910">
        <v>3600</v>
      </c>
      <c r="AY3910">
        <v>1</v>
      </c>
      <c r="AZ3910">
        <v>0.38268417510665259</v>
      </c>
      <c r="BA3910">
        <v>0.29271984685504893</v>
      </c>
    </row>
    <row r="3911" spans="1:53" x14ac:dyDescent="0.25">
      <c r="A3911">
        <v>3</v>
      </c>
      <c r="B3911">
        <v>1</v>
      </c>
      <c r="C3911">
        <v>36</v>
      </c>
      <c r="D3911">
        <v>5</v>
      </c>
      <c r="E3911">
        <v>11</v>
      </c>
      <c r="F3911">
        <v>1</v>
      </c>
      <c r="G3911">
        <v>36</v>
      </c>
      <c r="H3911" s="3">
        <f t="shared" si="61"/>
        <v>25</v>
      </c>
      <c r="I3911">
        <v>0</v>
      </c>
      <c r="J3911">
        <v>750000</v>
      </c>
      <c r="K3911">
        <v>48</v>
      </c>
      <c r="L3911">
        <v>7</v>
      </c>
      <c r="M3911">
        <v>1</v>
      </c>
      <c r="N3911">
        <v>1</v>
      </c>
      <c r="O3911">
        <v>843742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843742</v>
      </c>
      <c r="X3911">
        <v>927075</v>
      </c>
      <c r="Y3911">
        <v>11</v>
      </c>
      <c r="Z3911" s="3" t="s">
        <v>52</v>
      </c>
      <c r="AA3911">
        <v>1</v>
      </c>
      <c r="AB3911">
        <v>1</v>
      </c>
      <c r="AC3911">
        <v>1</v>
      </c>
      <c r="AD3911">
        <v>1</v>
      </c>
      <c r="AE3911">
        <v>0</v>
      </c>
      <c r="AF3911">
        <v>1</v>
      </c>
      <c r="AG3911">
        <v>0</v>
      </c>
      <c r="AH3911">
        <v>48</v>
      </c>
      <c r="AI3911">
        <v>1</v>
      </c>
      <c r="AJ3911">
        <v>0</v>
      </c>
      <c r="AK3911">
        <v>0</v>
      </c>
      <c r="AL3911">
        <v>0</v>
      </c>
      <c r="AM3911">
        <v>4</v>
      </c>
      <c r="AN3911">
        <v>781242</v>
      </c>
      <c r="AO3911">
        <v>3797.7041015625</v>
      </c>
      <c r="AP3911">
        <v>843742</v>
      </c>
      <c r="AQ3911">
        <v>4101.5234375</v>
      </c>
      <c r="AR3911">
        <v>843742</v>
      </c>
      <c r="AS3911">
        <v>4101.5234375</v>
      </c>
      <c r="AT3911" t="s">
        <v>53</v>
      </c>
      <c r="AU3911">
        <v>1</v>
      </c>
      <c r="AV3911">
        <v>8.2421519793225535</v>
      </c>
      <c r="AW3911">
        <v>1296</v>
      </c>
      <c r="AX3911">
        <v>1296</v>
      </c>
      <c r="AY3911">
        <v>0</v>
      </c>
      <c r="AZ3911">
        <v>-0.50451858564451424</v>
      </c>
      <c r="BA3911">
        <v>-0.43129364706799223</v>
      </c>
    </row>
    <row r="3912" spans="1:53" x14ac:dyDescent="0.25">
      <c r="A3912">
        <v>2</v>
      </c>
      <c r="B3912">
        <v>0</v>
      </c>
      <c r="C3912">
        <v>28</v>
      </c>
      <c r="D3912">
        <v>5</v>
      </c>
      <c r="E3912">
        <v>11</v>
      </c>
      <c r="F3912">
        <v>1</v>
      </c>
      <c r="G3912">
        <v>2</v>
      </c>
      <c r="H3912" s="3">
        <f t="shared" si="61"/>
        <v>17</v>
      </c>
      <c r="I3912">
        <v>88211</v>
      </c>
      <c r="J3912">
        <v>822717</v>
      </c>
      <c r="K3912">
        <v>48</v>
      </c>
      <c r="L3912">
        <v>7</v>
      </c>
      <c r="M3912">
        <v>2</v>
      </c>
      <c r="N3912">
        <v>1</v>
      </c>
      <c r="O3912">
        <v>1015929.41666667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1015929.41666667</v>
      </c>
      <c r="X3912">
        <v>1015929.41666667</v>
      </c>
      <c r="Y3912">
        <v>11</v>
      </c>
      <c r="Z3912" s="3" t="s">
        <v>52</v>
      </c>
      <c r="AA3912">
        <v>1</v>
      </c>
      <c r="AB3912">
        <v>2</v>
      </c>
      <c r="AC3912">
        <v>1</v>
      </c>
      <c r="AD3912">
        <v>1</v>
      </c>
      <c r="AE3912">
        <v>0</v>
      </c>
      <c r="AF3912">
        <v>1</v>
      </c>
      <c r="AG3912">
        <v>0</v>
      </c>
      <c r="AH3912">
        <v>48</v>
      </c>
      <c r="AI3912">
        <v>0</v>
      </c>
      <c r="AJ3912">
        <v>1</v>
      </c>
      <c r="AK3912">
        <v>0</v>
      </c>
      <c r="AL3912">
        <v>0</v>
      </c>
      <c r="AM3912">
        <v>4</v>
      </c>
      <c r="AN3912">
        <v>781242</v>
      </c>
      <c r="AO3912">
        <v>3797.7041015625</v>
      </c>
      <c r="AP3912">
        <v>1015929.4375</v>
      </c>
      <c r="AQ3912">
        <v>4938.5458984375</v>
      </c>
      <c r="AR3912">
        <v>1015929.4375</v>
      </c>
      <c r="AS3912">
        <v>4938.5458984375</v>
      </c>
      <c r="AT3912" t="s">
        <v>53</v>
      </c>
      <c r="AU3912">
        <v>0</v>
      </c>
      <c r="AV3912">
        <v>8.2421519793225535</v>
      </c>
      <c r="AW3912">
        <v>4</v>
      </c>
      <c r="AX3912">
        <v>784</v>
      </c>
      <c r="AY3912">
        <v>1</v>
      </c>
      <c r="AZ3912">
        <v>0.51863643185064023</v>
      </c>
      <c r="BA3912">
        <v>-0.22454580082296841</v>
      </c>
    </row>
    <row r="3913" spans="1:53" x14ac:dyDescent="0.25">
      <c r="A3913">
        <v>1</v>
      </c>
      <c r="B3913">
        <v>1</v>
      </c>
      <c r="C3913">
        <v>45</v>
      </c>
      <c r="D3913">
        <v>5</v>
      </c>
      <c r="E3913">
        <v>11</v>
      </c>
      <c r="F3913">
        <v>1</v>
      </c>
      <c r="G3913">
        <v>13</v>
      </c>
      <c r="H3913" s="3">
        <f t="shared" si="61"/>
        <v>34</v>
      </c>
      <c r="I3913">
        <v>146211</v>
      </c>
      <c r="J3913">
        <v>900000</v>
      </c>
      <c r="K3913">
        <v>48</v>
      </c>
      <c r="L3913">
        <v>8</v>
      </c>
      <c r="M3913">
        <v>1</v>
      </c>
      <c r="N3913">
        <v>1</v>
      </c>
      <c r="O3913">
        <v>1311211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1311211</v>
      </c>
      <c r="X3913">
        <v>1311211</v>
      </c>
      <c r="Y3913">
        <v>11</v>
      </c>
      <c r="Z3913" s="3" t="s">
        <v>52</v>
      </c>
      <c r="AA3913">
        <v>1</v>
      </c>
      <c r="AB3913">
        <v>1</v>
      </c>
      <c r="AC3913">
        <v>1</v>
      </c>
      <c r="AD3913">
        <v>1</v>
      </c>
      <c r="AE3913">
        <v>0</v>
      </c>
      <c r="AF3913">
        <v>1</v>
      </c>
      <c r="AG3913">
        <v>0</v>
      </c>
      <c r="AH3913">
        <v>48</v>
      </c>
      <c r="AI3913">
        <v>1</v>
      </c>
      <c r="AJ3913">
        <v>0</v>
      </c>
      <c r="AK3913">
        <v>0</v>
      </c>
      <c r="AL3913">
        <v>0</v>
      </c>
      <c r="AM3913">
        <v>5</v>
      </c>
      <c r="AN3913">
        <v>1090000</v>
      </c>
      <c r="AO3913">
        <v>5298.611328125</v>
      </c>
      <c r="AP3913">
        <v>1311211</v>
      </c>
      <c r="AQ3913">
        <v>6373.9423828125</v>
      </c>
      <c r="AR3913">
        <v>1311211</v>
      </c>
      <c r="AS3913">
        <v>6373.9423828125</v>
      </c>
      <c r="AT3913" t="s">
        <v>53</v>
      </c>
      <c r="AU3913">
        <v>1</v>
      </c>
      <c r="AV3913">
        <v>8.575200051647343</v>
      </c>
      <c r="AW3913">
        <v>169</v>
      </c>
      <c r="AX3913">
        <v>2025</v>
      </c>
      <c r="AY3913">
        <v>0</v>
      </c>
      <c r="AZ3913">
        <v>-0.51028134687360727</v>
      </c>
      <c r="BA3913">
        <v>-0.20927038788665531</v>
      </c>
    </row>
    <row r="3914" spans="1:53" x14ac:dyDescent="0.25">
      <c r="A3914">
        <v>2</v>
      </c>
      <c r="B3914">
        <v>1</v>
      </c>
      <c r="C3914">
        <v>32</v>
      </c>
      <c r="D3914">
        <v>5</v>
      </c>
      <c r="E3914">
        <v>11</v>
      </c>
      <c r="F3914">
        <v>1</v>
      </c>
      <c r="G3914">
        <v>144</v>
      </c>
      <c r="H3914" s="3">
        <f t="shared" si="61"/>
        <v>21</v>
      </c>
      <c r="I3914">
        <v>163211</v>
      </c>
      <c r="J3914">
        <v>0</v>
      </c>
      <c r="K3914">
        <v>48</v>
      </c>
      <c r="L3914">
        <v>7</v>
      </c>
      <c r="M3914">
        <v>1</v>
      </c>
      <c r="N3914">
        <v>1</v>
      </c>
      <c r="O3914">
        <v>1063211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1063211</v>
      </c>
      <c r="X3914">
        <v>1063211</v>
      </c>
      <c r="Y3914">
        <v>11</v>
      </c>
      <c r="Z3914" s="3" t="s">
        <v>52</v>
      </c>
      <c r="AA3914">
        <v>1</v>
      </c>
      <c r="AB3914">
        <v>1</v>
      </c>
      <c r="AC3914">
        <v>1</v>
      </c>
      <c r="AD3914">
        <v>1</v>
      </c>
      <c r="AE3914">
        <v>0</v>
      </c>
      <c r="AF3914">
        <v>1</v>
      </c>
      <c r="AG3914">
        <v>0</v>
      </c>
      <c r="AH3914">
        <v>48</v>
      </c>
      <c r="AI3914">
        <v>1</v>
      </c>
      <c r="AJ3914">
        <v>0</v>
      </c>
      <c r="AK3914">
        <v>0</v>
      </c>
      <c r="AL3914">
        <v>0</v>
      </c>
      <c r="AM3914">
        <v>4</v>
      </c>
      <c r="AN3914">
        <v>900000</v>
      </c>
      <c r="AO3914">
        <v>4375</v>
      </c>
      <c r="AP3914">
        <v>1063211</v>
      </c>
      <c r="AQ3914">
        <v>5168.38671875</v>
      </c>
      <c r="AR3914">
        <v>1063211</v>
      </c>
      <c r="AS3914">
        <v>5168.38671875</v>
      </c>
      <c r="AT3914" t="s">
        <v>53</v>
      </c>
      <c r="AU3914">
        <v>1</v>
      </c>
      <c r="AV3914">
        <v>8.3836617987917155</v>
      </c>
      <c r="AW3914">
        <v>20736</v>
      </c>
      <c r="AX3914">
        <v>1024</v>
      </c>
      <c r="AY3914">
        <v>0</v>
      </c>
      <c r="AZ3914">
        <v>-0.45892038028460252</v>
      </c>
      <c r="BA3914">
        <v>-0.40410642594186841</v>
      </c>
    </row>
    <row r="3915" spans="1:53" x14ac:dyDescent="0.25">
      <c r="A3915">
        <v>2</v>
      </c>
      <c r="B3915">
        <v>1</v>
      </c>
      <c r="C3915">
        <v>43</v>
      </c>
      <c r="D3915">
        <v>4</v>
      </c>
      <c r="E3915">
        <v>7</v>
      </c>
      <c r="F3915">
        <v>1</v>
      </c>
      <c r="G3915">
        <v>2</v>
      </c>
      <c r="H3915" s="3">
        <f t="shared" si="61"/>
        <v>33</v>
      </c>
      <c r="I3915">
        <v>150000</v>
      </c>
      <c r="J3915">
        <v>140000</v>
      </c>
      <c r="K3915">
        <v>60</v>
      </c>
      <c r="L3915">
        <v>3</v>
      </c>
      <c r="M3915">
        <v>1</v>
      </c>
      <c r="N3915">
        <v>1</v>
      </c>
      <c r="O3915">
        <v>921242</v>
      </c>
      <c r="P3915">
        <v>0</v>
      </c>
      <c r="Q3915">
        <v>150000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1071242</v>
      </c>
      <c r="X3915">
        <v>1071242</v>
      </c>
      <c r="Y3915">
        <v>11</v>
      </c>
      <c r="Z3915" s="3" t="s">
        <v>59</v>
      </c>
      <c r="AA3915">
        <v>0</v>
      </c>
      <c r="AB3915">
        <v>1</v>
      </c>
      <c r="AC3915">
        <v>1</v>
      </c>
      <c r="AD3915">
        <v>1</v>
      </c>
      <c r="AE3915">
        <v>0</v>
      </c>
      <c r="AF3915">
        <v>1</v>
      </c>
      <c r="AG3915">
        <v>0</v>
      </c>
      <c r="AH3915">
        <v>60</v>
      </c>
      <c r="AI3915">
        <v>1</v>
      </c>
      <c r="AJ3915">
        <v>0</v>
      </c>
      <c r="AK3915">
        <v>0</v>
      </c>
      <c r="AL3915">
        <v>1</v>
      </c>
      <c r="AM3915">
        <v>2</v>
      </c>
      <c r="AN3915">
        <v>781242</v>
      </c>
      <c r="AO3915">
        <v>3038.16333007812</v>
      </c>
      <c r="AP3915">
        <v>921242</v>
      </c>
      <c r="AQ3915">
        <v>3582.60766601562</v>
      </c>
      <c r="AR3915">
        <v>921242</v>
      </c>
      <c r="AS3915">
        <v>3582.60766601562</v>
      </c>
      <c r="AT3915" t="s">
        <v>60</v>
      </c>
      <c r="AU3915">
        <v>1</v>
      </c>
      <c r="AV3915">
        <v>8.019008444079935</v>
      </c>
      <c r="AW3915">
        <v>4</v>
      </c>
      <c r="AX3915">
        <v>1849</v>
      </c>
      <c r="AY3915">
        <v>0</v>
      </c>
      <c r="AZ3915">
        <v>-0.49805068515060458</v>
      </c>
      <c r="BA3915">
        <v>-5.5651170971396012E-2</v>
      </c>
    </row>
    <row r="3916" spans="1:53" x14ac:dyDescent="0.25">
      <c r="A3916">
        <v>2</v>
      </c>
      <c r="B3916">
        <v>0</v>
      </c>
      <c r="C3916">
        <v>38</v>
      </c>
      <c r="D3916">
        <v>6</v>
      </c>
      <c r="E3916">
        <v>4</v>
      </c>
      <c r="F3916">
        <v>1</v>
      </c>
      <c r="G3916">
        <v>3</v>
      </c>
      <c r="H3916" s="3">
        <f t="shared" si="61"/>
        <v>26</v>
      </c>
      <c r="I3916">
        <v>0</v>
      </c>
      <c r="J3916">
        <v>0</v>
      </c>
      <c r="K3916">
        <v>56</v>
      </c>
      <c r="L3916">
        <v>2</v>
      </c>
      <c r="M3916">
        <v>2</v>
      </c>
      <c r="N3916">
        <v>1</v>
      </c>
      <c r="O3916">
        <v>500000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500000</v>
      </c>
      <c r="X3916">
        <v>500000</v>
      </c>
      <c r="Y3916">
        <v>11</v>
      </c>
      <c r="Z3916" s="3" t="s">
        <v>54</v>
      </c>
      <c r="AA3916">
        <v>0</v>
      </c>
      <c r="AB3916">
        <v>2</v>
      </c>
      <c r="AC3916">
        <v>1</v>
      </c>
      <c r="AD3916">
        <v>1</v>
      </c>
      <c r="AE3916">
        <v>0</v>
      </c>
      <c r="AF3916">
        <v>1</v>
      </c>
      <c r="AG3916">
        <v>0</v>
      </c>
      <c r="AH3916">
        <v>56</v>
      </c>
      <c r="AI3916">
        <v>0</v>
      </c>
      <c r="AJ3916">
        <v>1</v>
      </c>
      <c r="AK3916">
        <v>0</v>
      </c>
      <c r="AL3916">
        <v>1</v>
      </c>
      <c r="AM3916">
        <v>2</v>
      </c>
      <c r="AN3916">
        <v>500000</v>
      </c>
      <c r="AO3916">
        <v>2083.33325195312</v>
      </c>
      <c r="AP3916">
        <v>500000</v>
      </c>
      <c r="AQ3916">
        <v>2083.33325195312</v>
      </c>
      <c r="AR3916">
        <v>500000</v>
      </c>
      <c r="AS3916">
        <v>2083.33325195312</v>
      </c>
      <c r="AT3916" t="s">
        <v>55</v>
      </c>
      <c r="AU3916">
        <v>0</v>
      </c>
      <c r="AV3916">
        <v>7.6417244149998336</v>
      </c>
      <c r="AW3916">
        <v>9</v>
      </c>
      <c r="AX3916">
        <v>1444</v>
      </c>
      <c r="AY3916">
        <v>1</v>
      </c>
      <c r="AZ3916">
        <v>0.33403452311486348</v>
      </c>
      <c r="BA3916">
        <v>-0.90155118541892343</v>
      </c>
    </row>
    <row r="3917" spans="1:53" x14ac:dyDescent="0.25">
      <c r="A3917">
        <v>3</v>
      </c>
      <c r="B3917">
        <v>0</v>
      </c>
      <c r="C3917">
        <v>45</v>
      </c>
      <c r="D3917">
        <v>5</v>
      </c>
      <c r="E3917">
        <v>11</v>
      </c>
      <c r="F3917">
        <v>1</v>
      </c>
      <c r="G3917">
        <v>160</v>
      </c>
      <c r="H3917" s="3">
        <f t="shared" si="61"/>
        <v>34</v>
      </c>
      <c r="I3917">
        <v>40000</v>
      </c>
      <c r="J3917">
        <v>400000</v>
      </c>
      <c r="K3917">
        <v>48</v>
      </c>
      <c r="L3917">
        <v>9</v>
      </c>
      <c r="M3917">
        <v>1</v>
      </c>
      <c r="N3917">
        <v>1</v>
      </c>
      <c r="O3917">
        <v>833333.33333333302</v>
      </c>
      <c r="P3917">
        <v>0</v>
      </c>
      <c r="Q3917">
        <v>40000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873333.33333333302</v>
      </c>
      <c r="X3917">
        <v>873333.33333333302</v>
      </c>
      <c r="Y3917">
        <v>11</v>
      </c>
      <c r="Z3917" s="3" t="s">
        <v>52</v>
      </c>
      <c r="AA3917">
        <v>1</v>
      </c>
      <c r="AB3917">
        <v>1</v>
      </c>
      <c r="AC3917">
        <v>1</v>
      </c>
      <c r="AD3917">
        <v>1</v>
      </c>
      <c r="AE3917">
        <v>0</v>
      </c>
      <c r="AF3917">
        <v>1</v>
      </c>
      <c r="AG3917">
        <v>0</v>
      </c>
      <c r="AH3917">
        <v>48</v>
      </c>
      <c r="AI3917">
        <v>1</v>
      </c>
      <c r="AJ3917">
        <v>0</v>
      </c>
      <c r="AK3917">
        <v>0</v>
      </c>
      <c r="AL3917">
        <v>0</v>
      </c>
      <c r="AM3917">
        <v>5</v>
      </c>
      <c r="AN3917">
        <v>800000</v>
      </c>
      <c r="AO3917">
        <v>3888.88891601562</v>
      </c>
      <c r="AP3917">
        <v>833333.3125</v>
      </c>
      <c r="AQ3917">
        <v>4050.92578125</v>
      </c>
      <c r="AR3917">
        <v>833333.3125</v>
      </c>
      <c r="AS3917">
        <v>4050.92578125</v>
      </c>
      <c r="AT3917" t="s">
        <v>53</v>
      </c>
      <c r="AU3917">
        <v>1</v>
      </c>
      <c r="AV3917">
        <v>8.2658787701107759</v>
      </c>
      <c r="AW3917">
        <v>25600</v>
      </c>
      <c r="AX3917">
        <v>2025</v>
      </c>
      <c r="AY3917">
        <v>1</v>
      </c>
      <c r="AZ3917">
        <v>0.55542477704179161</v>
      </c>
      <c r="BA3917">
        <v>-0.81853296205630655</v>
      </c>
    </row>
    <row r="3918" spans="1:53" x14ac:dyDescent="0.25">
      <c r="A3918">
        <v>3</v>
      </c>
      <c r="B3918">
        <v>1</v>
      </c>
      <c r="C3918">
        <v>60</v>
      </c>
      <c r="D3918">
        <v>3</v>
      </c>
      <c r="E3918">
        <v>5</v>
      </c>
      <c r="F3918">
        <v>6</v>
      </c>
      <c r="G3918">
        <v>204</v>
      </c>
      <c r="H3918" s="3">
        <f t="shared" si="61"/>
        <v>51</v>
      </c>
      <c r="I3918">
        <v>88211</v>
      </c>
      <c r="J3918">
        <v>737717</v>
      </c>
      <c r="K3918">
        <v>44</v>
      </c>
      <c r="L3918">
        <v>9</v>
      </c>
      <c r="M3918">
        <v>1</v>
      </c>
      <c r="N3918">
        <v>1</v>
      </c>
      <c r="O3918">
        <v>930929.41666666698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930929.41666666698</v>
      </c>
      <c r="X3918">
        <v>930929.41666666698</v>
      </c>
      <c r="Y3918">
        <v>11</v>
      </c>
      <c r="Z3918" s="3" t="s">
        <v>56</v>
      </c>
      <c r="AA3918">
        <v>0</v>
      </c>
      <c r="AB3918">
        <v>1</v>
      </c>
      <c r="AC3918">
        <v>1</v>
      </c>
      <c r="AD3918">
        <v>1</v>
      </c>
      <c r="AE3918">
        <v>0</v>
      </c>
      <c r="AF3918">
        <v>1</v>
      </c>
      <c r="AG3918">
        <v>0</v>
      </c>
      <c r="AH3918">
        <v>44</v>
      </c>
      <c r="AI3918">
        <v>1</v>
      </c>
      <c r="AJ3918">
        <v>0</v>
      </c>
      <c r="AK3918">
        <v>0</v>
      </c>
      <c r="AL3918">
        <v>0</v>
      </c>
      <c r="AM3918">
        <v>5</v>
      </c>
      <c r="AN3918">
        <v>781242</v>
      </c>
      <c r="AO3918">
        <v>4142.9501953125</v>
      </c>
      <c r="AP3918">
        <v>930929.4375</v>
      </c>
      <c r="AQ3918">
        <v>4936.7470703125</v>
      </c>
      <c r="AR3918">
        <v>930929.4375</v>
      </c>
      <c r="AS3918">
        <v>4936.7470703125</v>
      </c>
      <c r="AT3918" t="s">
        <v>57</v>
      </c>
      <c r="AU3918">
        <v>1</v>
      </c>
      <c r="AV3918">
        <v>8.3291634205985545</v>
      </c>
      <c r="AW3918">
        <v>41616</v>
      </c>
      <c r="AX3918">
        <v>3600</v>
      </c>
      <c r="AY3918">
        <v>0</v>
      </c>
      <c r="AZ3918">
        <v>-0.32294853507224619</v>
      </c>
      <c r="BA3918">
        <v>-0.35243317058065921</v>
      </c>
    </row>
    <row r="3919" spans="1:53" x14ac:dyDescent="0.25">
      <c r="A3919">
        <v>3</v>
      </c>
      <c r="B3919">
        <v>0</v>
      </c>
      <c r="C3919">
        <v>60</v>
      </c>
      <c r="D3919">
        <v>5</v>
      </c>
      <c r="E3919">
        <v>11</v>
      </c>
      <c r="F3919">
        <v>4</v>
      </c>
      <c r="G3919">
        <v>72</v>
      </c>
      <c r="H3919" s="3">
        <f t="shared" si="61"/>
        <v>49</v>
      </c>
      <c r="I3919">
        <v>40000</v>
      </c>
      <c r="J3919">
        <v>0</v>
      </c>
      <c r="K3919">
        <v>12</v>
      </c>
      <c r="L3919">
        <v>3</v>
      </c>
      <c r="M3919">
        <v>1</v>
      </c>
      <c r="N3919">
        <v>1</v>
      </c>
      <c r="O3919">
        <v>280000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280000</v>
      </c>
      <c r="X3919">
        <v>280000</v>
      </c>
      <c r="Y3919">
        <v>11</v>
      </c>
      <c r="Z3919" s="3" t="s">
        <v>52</v>
      </c>
      <c r="AA3919">
        <v>1</v>
      </c>
      <c r="AB3919">
        <v>1</v>
      </c>
      <c r="AC3919">
        <v>1</v>
      </c>
      <c r="AD3919">
        <v>1</v>
      </c>
      <c r="AE3919">
        <v>0</v>
      </c>
      <c r="AF3919">
        <v>1</v>
      </c>
      <c r="AG3919">
        <v>0</v>
      </c>
      <c r="AH3919">
        <v>72</v>
      </c>
      <c r="AI3919">
        <v>1</v>
      </c>
      <c r="AJ3919">
        <v>0</v>
      </c>
      <c r="AK3919">
        <v>0</v>
      </c>
      <c r="AL3919">
        <v>1</v>
      </c>
      <c r="AM3919">
        <v>2</v>
      </c>
      <c r="AN3919">
        <v>240000</v>
      </c>
      <c r="AO3919">
        <v>4666.66650390625</v>
      </c>
      <c r="AP3919">
        <v>280000</v>
      </c>
      <c r="AQ3919">
        <v>5444.4443359375</v>
      </c>
      <c r="AR3919">
        <v>280000</v>
      </c>
      <c r="AS3919">
        <v>5444.4443359375</v>
      </c>
      <c r="AT3919" t="s">
        <v>53</v>
      </c>
      <c r="AU3919">
        <v>1</v>
      </c>
      <c r="AV3919">
        <v>8.448200285052053</v>
      </c>
      <c r="AW3919">
        <v>5184</v>
      </c>
      <c r="AX3919">
        <v>3600</v>
      </c>
      <c r="AY3919">
        <v>1</v>
      </c>
      <c r="AZ3919">
        <v>0.54770920586378735</v>
      </c>
      <c r="BA3919">
        <v>7.1712116544024873E-2</v>
      </c>
    </row>
    <row r="3920" spans="1:53" x14ac:dyDescent="0.25">
      <c r="A3920">
        <v>3</v>
      </c>
      <c r="B3920">
        <v>1</v>
      </c>
      <c r="C3920">
        <v>25</v>
      </c>
      <c r="D3920">
        <v>5</v>
      </c>
      <c r="E3920">
        <v>11</v>
      </c>
      <c r="F3920">
        <v>1</v>
      </c>
      <c r="G3920">
        <v>10</v>
      </c>
      <c r="H3920" s="3">
        <f t="shared" si="61"/>
        <v>14</v>
      </c>
      <c r="I3920">
        <v>0</v>
      </c>
      <c r="J3920">
        <v>0</v>
      </c>
      <c r="K3920">
        <v>60</v>
      </c>
      <c r="L3920">
        <v>4</v>
      </c>
      <c r="M3920">
        <v>2</v>
      </c>
      <c r="N3920">
        <v>1</v>
      </c>
      <c r="O3920">
        <v>850000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850000</v>
      </c>
      <c r="X3920">
        <v>850000</v>
      </c>
      <c r="Y3920">
        <v>11</v>
      </c>
      <c r="Z3920" s="3" t="s">
        <v>52</v>
      </c>
      <c r="AA3920">
        <v>1</v>
      </c>
      <c r="AB3920">
        <v>2</v>
      </c>
      <c r="AC3920">
        <v>1</v>
      </c>
      <c r="AD3920">
        <v>1</v>
      </c>
      <c r="AE3920">
        <v>0</v>
      </c>
      <c r="AF3920">
        <v>1</v>
      </c>
      <c r="AG3920">
        <v>0</v>
      </c>
      <c r="AH3920">
        <v>60</v>
      </c>
      <c r="AI3920">
        <v>0</v>
      </c>
      <c r="AJ3920">
        <v>1</v>
      </c>
      <c r="AK3920">
        <v>0</v>
      </c>
      <c r="AL3920">
        <v>0</v>
      </c>
      <c r="AM3920">
        <v>3</v>
      </c>
      <c r="AN3920">
        <v>850000</v>
      </c>
      <c r="AO3920">
        <v>3305.5556640625</v>
      </c>
      <c r="AP3920">
        <v>850000</v>
      </c>
      <c r="AQ3920">
        <v>3305.5556640625</v>
      </c>
      <c r="AR3920">
        <v>850000</v>
      </c>
      <c r="AS3920">
        <v>3305.5556640625</v>
      </c>
      <c r="AT3920" t="s">
        <v>53</v>
      </c>
      <c r="AU3920">
        <v>0</v>
      </c>
      <c r="AV3920">
        <v>8.1033598664631867</v>
      </c>
      <c r="AW3920">
        <v>100</v>
      </c>
      <c r="AX3920">
        <v>625</v>
      </c>
      <c r="AY3920">
        <v>0</v>
      </c>
      <c r="AZ3920">
        <v>-0.46013364626734948</v>
      </c>
      <c r="BA3920">
        <v>-1.5312583970466691E-2</v>
      </c>
    </row>
    <row r="3921" spans="1:53" x14ac:dyDescent="0.25">
      <c r="A3921">
        <v>3</v>
      </c>
      <c r="B3921">
        <v>1</v>
      </c>
      <c r="C3921">
        <v>56</v>
      </c>
      <c r="D3921">
        <v>4</v>
      </c>
      <c r="E3921">
        <v>8</v>
      </c>
      <c r="F3921">
        <v>1</v>
      </c>
      <c r="G3921">
        <v>180</v>
      </c>
      <c r="H3921" s="3">
        <f t="shared" si="61"/>
        <v>46</v>
      </c>
      <c r="I3921">
        <v>118211</v>
      </c>
      <c r="J3921">
        <v>1100000</v>
      </c>
      <c r="K3921">
        <v>48</v>
      </c>
      <c r="L3921">
        <v>7</v>
      </c>
      <c r="M3921">
        <v>1</v>
      </c>
      <c r="N3921">
        <v>1</v>
      </c>
      <c r="O3921">
        <v>1309877.66666667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1309877.66666667</v>
      </c>
      <c r="X3921">
        <v>1309877.66666667</v>
      </c>
      <c r="Y3921">
        <v>11</v>
      </c>
      <c r="Z3921" s="3" t="s">
        <v>59</v>
      </c>
      <c r="AA3921">
        <v>0</v>
      </c>
      <c r="AB3921">
        <v>1</v>
      </c>
      <c r="AC3921">
        <v>1</v>
      </c>
      <c r="AD3921">
        <v>1</v>
      </c>
      <c r="AE3921">
        <v>0</v>
      </c>
      <c r="AF3921">
        <v>1</v>
      </c>
      <c r="AG3921">
        <v>0</v>
      </c>
      <c r="AH3921">
        <v>48</v>
      </c>
      <c r="AI3921">
        <v>1</v>
      </c>
      <c r="AJ3921">
        <v>0</v>
      </c>
      <c r="AK3921">
        <v>0</v>
      </c>
      <c r="AL3921">
        <v>0</v>
      </c>
      <c r="AM3921">
        <v>4</v>
      </c>
      <c r="AN3921">
        <v>1100000</v>
      </c>
      <c r="AO3921">
        <v>5347.22216796875</v>
      </c>
      <c r="AP3921">
        <v>1309877.625</v>
      </c>
      <c r="AQ3921">
        <v>6367.46044921875</v>
      </c>
      <c r="AR3921">
        <v>1309877.625</v>
      </c>
      <c r="AS3921">
        <v>6367.46044921875</v>
      </c>
      <c r="AT3921" t="s">
        <v>60</v>
      </c>
      <c r="AU3921">
        <v>1</v>
      </c>
      <c r="AV3921">
        <v>8.5843324841077617</v>
      </c>
      <c r="AW3921">
        <v>32400</v>
      </c>
      <c r="AX3921">
        <v>3136</v>
      </c>
      <c r="AY3921">
        <v>0</v>
      </c>
      <c r="AZ3921">
        <v>-0.42411063278174832</v>
      </c>
      <c r="BA3921">
        <v>-0.18879622325206991</v>
      </c>
    </row>
    <row r="3922" spans="1:53" x14ac:dyDescent="0.25">
      <c r="A3922">
        <v>3</v>
      </c>
      <c r="B3922">
        <v>0</v>
      </c>
      <c r="C3922">
        <v>51</v>
      </c>
      <c r="D3922">
        <v>5</v>
      </c>
      <c r="E3922">
        <v>10</v>
      </c>
      <c r="F3922">
        <v>1</v>
      </c>
      <c r="G3922">
        <v>120</v>
      </c>
      <c r="H3922" s="3">
        <f t="shared" si="61"/>
        <v>40</v>
      </c>
      <c r="I3922">
        <v>0</v>
      </c>
      <c r="J3922">
        <v>0</v>
      </c>
      <c r="K3922">
        <v>40</v>
      </c>
      <c r="L3922">
        <v>2</v>
      </c>
      <c r="M3922">
        <v>2</v>
      </c>
      <c r="N3922">
        <v>1</v>
      </c>
      <c r="O3922">
        <v>300000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300000</v>
      </c>
      <c r="X3922">
        <v>300000</v>
      </c>
      <c r="Y3922">
        <v>11</v>
      </c>
      <c r="Z3922" s="3" t="s">
        <v>52</v>
      </c>
      <c r="AA3922">
        <v>1</v>
      </c>
      <c r="AB3922">
        <v>2</v>
      </c>
      <c r="AC3922">
        <v>1</v>
      </c>
      <c r="AD3922">
        <v>1</v>
      </c>
      <c r="AE3922">
        <v>0</v>
      </c>
      <c r="AF3922">
        <v>1</v>
      </c>
      <c r="AG3922">
        <v>0</v>
      </c>
      <c r="AH3922">
        <v>40</v>
      </c>
      <c r="AI3922">
        <v>0</v>
      </c>
      <c r="AJ3922">
        <v>1</v>
      </c>
      <c r="AK3922">
        <v>0</v>
      </c>
      <c r="AL3922">
        <v>1</v>
      </c>
      <c r="AM3922">
        <v>2</v>
      </c>
      <c r="AN3922">
        <v>300000</v>
      </c>
      <c r="AO3922">
        <v>1750</v>
      </c>
      <c r="AP3922">
        <v>300000</v>
      </c>
      <c r="AQ3922">
        <v>1750</v>
      </c>
      <c r="AR3922">
        <v>300000</v>
      </c>
      <c r="AS3922">
        <v>1750</v>
      </c>
      <c r="AT3922" t="s">
        <v>53</v>
      </c>
      <c r="AU3922">
        <v>0</v>
      </c>
      <c r="AV3922">
        <v>7.4673710669175586</v>
      </c>
      <c r="AW3922">
        <v>14400</v>
      </c>
      <c r="AX3922">
        <v>2601</v>
      </c>
      <c r="AY3922">
        <v>1</v>
      </c>
      <c r="AZ3922">
        <v>0.32157348263489322</v>
      </c>
      <c r="BA3922">
        <v>-1.2974456993683421</v>
      </c>
    </row>
    <row r="3923" spans="1:53" x14ac:dyDescent="0.25">
      <c r="A3923">
        <v>3</v>
      </c>
      <c r="B3923">
        <v>1</v>
      </c>
      <c r="C3923">
        <v>42</v>
      </c>
      <c r="D3923">
        <v>5</v>
      </c>
      <c r="E3923">
        <v>11</v>
      </c>
      <c r="F3923">
        <v>1</v>
      </c>
      <c r="G3923">
        <v>48</v>
      </c>
      <c r="H3923" s="3">
        <f t="shared" si="61"/>
        <v>31</v>
      </c>
      <c r="I3923">
        <v>150211</v>
      </c>
      <c r="J3923">
        <v>737717</v>
      </c>
      <c r="K3923">
        <v>66</v>
      </c>
      <c r="L3923">
        <v>9</v>
      </c>
      <c r="M3923">
        <v>1</v>
      </c>
      <c r="N3923">
        <v>1</v>
      </c>
      <c r="O3923">
        <v>992929.41666666698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992929.41666666698</v>
      </c>
      <c r="X3923">
        <v>992929.41666666698</v>
      </c>
      <c r="Y3923">
        <v>11</v>
      </c>
      <c r="Z3923" s="3" t="s">
        <v>52</v>
      </c>
      <c r="AA3923">
        <v>1</v>
      </c>
      <c r="AB3923">
        <v>1</v>
      </c>
      <c r="AC3923">
        <v>1</v>
      </c>
      <c r="AD3923">
        <v>1</v>
      </c>
      <c r="AE3923">
        <v>0</v>
      </c>
      <c r="AF3923">
        <v>1</v>
      </c>
      <c r="AG3923">
        <v>0</v>
      </c>
      <c r="AH3923">
        <v>66</v>
      </c>
      <c r="AI3923">
        <v>1</v>
      </c>
      <c r="AJ3923">
        <v>0</v>
      </c>
      <c r="AK3923">
        <v>0</v>
      </c>
      <c r="AL3923">
        <v>0</v>
      </c>
      <c r="AM3923">
        <v>5</v>
      </c>
      <c r="AN3923">
        <v>781242</v>
      </c>
      <c r="AO3923">
        <v>2761.96655273438</v>
      </c>
      <c r="AP3923">
        <v>992929.4375</v>
      </c>
      <c r="AQ3923">
        <v>3510.35668945312</v>
      </c>
      <c r="AR3923">
        <v>992929.4375</v>
      </c>
      <c r="AS3923">
        <v>3510.35668945312</v>
      </c>
      <c r="AT3923" t="s">
        <v>53</v>
      </c>
      <c r="AU3923">
        <v>1</v>
      </c>
      <c r="AV3923">
        <v>7.92369822409663</v>
      </c>
      <c r="AW3923">
        <v>2304</v>
      </c>
      <c r="AX3923">
        <v>1764</v>
      </c>
      <c r="AY3923">
        <v>0</v>
      </c>
      <c r="AZ3923">
        <v>-0.35503642912563022</v>
      </c>
      <c r="BA3923">
        <v>-0.75276259906705922</v>
      </c>
    </row>
    <row r="3924" spans="1:53" x14ac:dyDescent="0.25">
      <c r="A3924">
        <v>2</v>
      </c>
      <c r="B3924">
        <v>0</v>
      </c>
      <c r="C3924">
        <v>40</v>
      </c>
      <c r="D3924">
        <v>3</v>
      </c>
      <c r="E3924">
        <v>1</v>
      </c>
      <c r="F3924">
        <v>1</v>
      </c>
      <c r="G3924">
        <v>1</v>
      </c>
      <c r="H3924" s="3">
        <f t="shared" si="61"/>
        <v>31</v>
      </c>
      <c r="I3924">
        <v>200000</v>
      </c>
      <c r="J3924">
        <v>800000</v>
      </c>
      <c r="K3924">
        <v>72</v>
      </c>
      <c r="L3924">
        <v>1</v>
      </c>
      <c r="M3924">
        <v>1</v>
      </c>
      <c r="N3924">
        <v>1</v>
      </c>
      <c r="O3924">
        <v>1316666.66666667</v>
      </c>
      <c r="P3924">
        <v>0</v>
      </c>
      <c r="Q3924">
        <v>200000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1516666.66666667</v>
      </c>
      <c r="X3924">
        <v>1516666.66666667</v>
      </c>
      <c r="Y3924">
        <v>11</v>
      </c>
      <c r="Z3924" s="3" t="s">
        <v>58</v>
      </c>
      <c r="AA3924">
        <v>0</v>
      </c>
      <c r="AB3924">
        <v>1</v>
      </c>
      <c r="AC3924">
        <v>1</v>
      </c>
      <c r="AD3924">
        <v>1</v>
      </c>
      <c r="AE3924">
        <v>0</v>
      </c>
      <c r="AF3924">
        <v>1</v>
      </c>
      <c r="AG3924">
        <v>0</v>
      </c>
      <c r="AH3924">
        <v>72</v>
      </c>
      <c r="AI3924">
        <v>1</v>
      </c>
      <c r="AJ3924">
        <v>0</v>
      </c>
      <c r="AK3924">
        <v>0</v>
      </c>
      <c r="AL3924">
        <v>1</v>
      </c>
      <c r="AM3924">
        <v>1</v>
      </c>
      <c r="AN3924">
        <v>1250000</v>
      </c>
      <c r="AO3924">
        <v>4050.92602539062</v>
      </c>
      <c r="AP3924">
        <v>1316666.625</v>
      </c>
      <c r="AQ3924">
        <v>4266.97509765625</v>
      </c>
      <c r="AR3924">
        <v>1316666.625</v>
      </c>
      <c r="AS3924">
        <v>4266.97509765625</v>
      </c>
      <c r="AT3924" t="s">
        <v>57</v>
      </c>
      <c r="AU3924">
        <v>1</v>
      </c>
      <c r="AV3924">
        <v>8.3067007822091572</v>
      </c>
      <c r="AW3924">
        <v>1</v>
      </c>
      <c r="AX3924">
        <v>1600</v>
      </c>
      <c r="AY3924">
        <v>1</v>
      </c>
      <c r="AZ3924">
        <v>0.59730002364272472</v>
      </c>
      <c r="BA3924">
        <v>0.77367743084872098</v>
      </c>
    </row>
    <row r="3925" spans="1:53" x14ac:dyDescent="0.25">
      <c r="A3925">
        <v>2</v>
      </c>
      <c r="B3925">
        <v>0</v>
      </c>
      <c r="C3925">
        <v>24</v>
      </c>
      <c r="D3925">
        <v>6</v>
      </c>
      <c r="E3925">
        <v>1</v>
      </c>
      <c r="F3925">
        <v>1</v>
      </c>
      <c r="G3925">
        <v>36</v>
      </c>
      <c r="H3925" s="3">
        <f t="shared" si="61"/>
        <v>12</v>
      </c>
      <c r="I3925">
        <v>88211</v>
      </c>
      <c r="J3925">
        <v>680000</v>
      </c>
      <c r="K3925">
        <v>36</v>
      </c>
      <c r="L3925">
        <v>9</v>
      </c>
      <c r="M3925">
        <v>1</v>
      </c>
      <c r="N3925">
        <v>1</v>
      </c>
      <c r="O3925">
        <v>706777.66666666698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706777.66666666698</v>
      </c>
      <c r="X3925">
        <v>706777.66666666698</v>
      </c>
      <c r="Y3925">
        <v>11</v>
      </c>
      <c r="Z3925" s="3" t="s">
        <v>54</v>
      </c>
      <c r="AA3925">
        <v>0</v>
      </c>
      <c r="AB3925">
        <v>1</v>
      </c>
      <c r="AC3925">
        <v>1</v>
      </c>
      <c r="AD3925">
        <v>1</v>
      </c>
      <c r="AE3925">
        <v>0</v>
      </c>
      <c r="AF3925">
        <v>1</v>
      </c>
      <c r="AG3925">
        <v>0</v>
      </c>
      <c r="AH3925">
        <v>36</v>
      </c>
      <c r="AI3925">
        <v>1</v>
      </c>
      <c r="AJ3925">
        <v>0</v>
      </c>
      <c r="AK3925">
        <v>0</v>
      </c>
      <c r="AL3925">
        <v>0</v>
      </c>
      <c r="AM3925">
        <v>5</v>
      </c>
      <c r="AN3925">
        <v>561900</v>
      </c>
      <c r="AO3925">
        <v>3641.9443359375</v>
      </c>
      <c r="AP3925">
        <v>706777.6875</v>
      </c>
      <c r="AQ3925">
        <v>4580.96630859375</v>
      </c>
      <c r="AR3925">
        <v>706777.6875</v>
      </c>
      <c r="AS3925">
        <v>4580.96630859375</v>
      </c>
      <c r="AT3925" t="s">
        <v>55</v>
      </c>
      <c r="AU3925">
        <v>1</v>
      </c>
      <c r="AV3925">
        <v>8.200272976243653</v>
      </c>
      <c r="AW3925">
        <v>1296</v>
      </c>
      <c r="AX3925">
        <v>576</v>
      </c>
      <c r="AY3925">
        <v>1</v>
      </c>
      <c r="AZ3925">
        <v>0.46860819606770709</v>
      </c>
      <c r="BA3925">
        <v>-0.74965338576115526</v>
      </c>
    </row>
    <row r="3926" spans="1:53" x14ac:dyDescent="0.25">
      <c r="A3926">
        <v>2</v>
      </c>
      <c r="B3926">
        <v>1</v>
      </c>
      <c r="C3926">
        <v>42</v>
      </c>
      <c r="D3926">
        <v>3</v>
      </c>
      <c r="E3926">
        <v>2</v>
      </c>
      <c r="F3926">
        <v>1</v>
      </c>
      <c r="G3926">
        <v>18</v>
      </c>
      <c r="H3926" s="3">
        <f t="shared" si="61"/>
        <v>33</v>
      </c>
      <c r="I3926">
        <v>146211</v>
      </c>
      <c r="J3926">
        <v>1600000</v>
      </c>
      <c r="K3926">
        <v>48</v>
      </c>
      <c r="L3926">
        <v>9</v>
      </c>
      <c r="M3926">
        <v>1</v>
      </c>
      <c r="N3926">
        <v>1</v>
      </c>
      <c r="O3926">
        <v>2129544.3333333302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2129544.3333333302</v>
      </c>
      <c r="X3926">
        <v>2129544.3333333302</v>
      </c>
      <c r="Y3926">
        <v>11</v>
      </c>
      <c r="Z3926" s="3" t="s">
        <v>58</v>
      </c>
      <c r="AA3926">
        <v>0</v>
      </c>
      <c r="AB3926">
        <v>1</v>
      </c>
      <c r="AC3926">
        <v>1</v>
      </c>
      <c r="AD3926">
        <v>1</v>
      </c>
      <c r="AE3926">
        <v>0</v>
      </c>
      <c r="AF3926">
        <v>1</v>
      </c>
      <c r="AG3926">
        <v>0</v>
      </c>
      <c r="AH3926">
        <v>48</v>
      </c>
      <c r="AI3926">
        <v>1</v>
      </c>
      <c r="AJ3926">
        <v>0</v>
      </c>
      <c r="AK3926">
        <v>0</v>
      </c>
      <c r="AL3926">
        <v>0</v>
      </c>
      <c r="AM3926">
        <v>5</v>
      </c>
      <c r="AN3926">
        <v>1850000</v>
      </c>
      <c r="AO3926">
        <v>8993.0556640625</v>
      </c>
      <c r="AP3926">
        <v>2129544.25</v>
      </c>
      <c r="AQ3926">
        <v>10351.951171875</v>
      </c>
      <c r="AR3926">
        <v>2129544.25</v>
      </c>
      <c r="AS3926">
        <v>10351.951171875</v>
      </c>
      <c r="AT3926" t="s">
        <v>57</v>
      </c>
      <c r="AU3926">
        <v>1</v>
      </c>
      <c r="AV3926">
        <v>9.1042079656054113</v>
      </c>
      <c r="AW3926">
        <v>324</v>
      </c>
      <c r="AX3926">
        <v>1764</v>
      </c>
      <c r="AY3926">
        <v>0</v>
      </c>
      <c r="AZ3926">
        <v>-0.34792937301218918</v>
      </c>
      <c r="BA3926">
        <v>0.81383515389546368</v>
      </c>
    </row>
    <row r="3927" spans="1:53" x14ac:dyDescent="0.25">
      <c r="A3927">
        <v>2</v>
      </c>
      <c r="B3927">
        <v>0</v>
      </c>
      <c r="C3927">
        <v>40</v>
      </c>
      <c r="D3927">
        <v>5</v>
      </c>
      <c r="E3927">
        <v>11</v>
      </c>
      <c r="F3927">
        <v>1</v>
      </c>
      <c r="G3927">
        <v>2</v>
      </c>
      <c r="H3927" s="3">
        <f t="shared" si="61"/>
        <v>29</v>
      </c>
      <c r="I3927">
        <v>88211</v>
      </c>
      <c r="J3927">
        <v>0</v>
      </c>
      <c r="K3927">
        <v>56</v>
      </c>
      <c r="L3927">
        <v>9</v>
      </c>
      <c r="M3927">
        <v>1</v>
      </c>
      <c r="N3927">
        <v>1</v>
      </c>
      <c r="O3927">
        <v>869453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869453</v>
      </c>
      <c r="X3927">
        <v>869453</v>
      </c>
      <c r="Y3927">
        <v>11</v>
      </c>
      <c r="Z3927" s="3" t="s">
        <v>52</v>
      </c>
      <c r="AA3927">
        <v>1</v>
      </c>
      <c r="AB3927">
        <v>1</v>
      </c>
      <c r="AC3927">
        <v>1</v>
      </c>
      <c r="AD3927">
        <v>1</v>
      </c>
      <c r="AE3927">
        <v>0</v>
      </c>
      <c r="AF3927">
        <v>1</v>
      </c>
      <c r="AG3927">
        <v>0</v>
      </c>
      <c r="AH3927">
        <v>56</v>
      </c>
      <c r="AI3927">
        <v>1</v>
      </c>
      <c r="AJ3927">
        <v>0</v>
      </c>
      <c r="AK3927">
        <v>0</v>
      </c>
      <c r="AL3927">
        <v>0</v>
      </c>
      <c r="AM3927">
        <v>5</v>
      </c>
      <c r="AN3927">
        <v>781242</v>
      </c>
      <c r="AO3927">
        <v>3255.17504882812</v>
      </c>
      <c r="AP3927">
        <v>869453</v>
      </c>
      <c r="AQ3927">
        <v>3622.72094726562</v>
      </c>
      <c r="AR3927">
        <v>869453</v>
      </c>
      <c r="AS3927">
        <v>3622.72094726562</v>
      </c>
      <c r="AT3927" t="s">
        <v>53</v>
      </c>
      <c r="AU3927">
        <v>1</v>
      </c>
      <c r="AV3927">
        <v>8.0880013316384805</v>
      </c>
      <c r="AW3927">
        <v>4</v>
      </c>
      <c r="AX3927">
        <v>1600</v>
      </c>
      <c r="AY3927">
        <v>1</v>
      </c>
      <c r="AZ3927">
        <v>0.56875114242044622</v>
      </c>
      <c r="BA3927">
        <v>-0.592509993820312</v>
      </c>
    </row>
    <row r="3928" spans="1:53" x14ac:dyDescent="0.25">
      <c r="A3928">
        <v>3</v>
      </c>
      <c r="B3928">
        <v>1</v>
      </c>
      <c r="C3928">
        <v>51</v>
      </c>
      <c r="D3928">
        <v>3</v>
      </c>
      <c r="E3928">
        <v>4</v>
      </c>
      <c r="F3928">
        <v>1</v>
      </c>
      <c r="G3928">
        <v>1</v>
      </c>
      <c r="H3928" s="3">
        <f t="shared" si="61"/>
        <v>42</v>
      </c>
      <c r="I3928">
        <v>0</v>
      </c>
      <c r="J3928">
        <v>0</v>
      </c>
      <c r="K3928">
        <v>48</v>
      </c>
      <c r="L3928">
        <v>7</v>
      </c>
      <c r="M3928">
        <v>1</v>
      </c>
      <c r="N3928">
        <v>1</v>
      </c>
      <c r="O3928">
        <v>781242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781242</v>
      </c>
      <c r="X3928">
        <v>781242</v>
      </c>
      <c r="Y3928">
        <v>11</v>
      </c>
      <c r="Z3928" s="3" t="s">
        <v>58</v>
      </c>
      <c r="AA3928">
        <v>0</v>
      </c>
      <c r="AB3928">
        <v>1</v>
      </c>
      <c r="AC3928">
        <v>1</v>
      </c>
      <c r="AD3928">
        <v>1</v>
      </c>
      <c r="AE3928">
        <v>0</v>
      </c>
      <c r="AF3928">
        <v>1</v>
      </c>
      <c r="AG3928">
        <v>0</v>
      </c>
      <c r="AH3928">
        <v>48</v>
      </c>
      <c r="AI3928">
        <v>1</v>
      </c>
      <c r="AJ3928">
        <v>0</v>
      </c>
      <c r="AK3928">
        <v>0</v>
      </c>
      <c r="AL3928">
        <v>0</v>
      </c>
      <c r="AM3928">
        <v>4</v>
      </c>
      <c r="AN3928">
        <v>781242</v>
      </c>
      <c r="AO3928">
        <v>3797.7041015625</v>
      </c>
      <c r="AP3928">
        <v>781242</v>
      </c>
      <c r="AQ3928">
        <v>3797.7041015625</v>
      </c>
      <c r="AR3928">
        <v>781242</v>
      </c>
      <c r="AS3928">
        <v>3797.7041015625</v>
      </c>
      <c r="AT3928" t="s">
        <v>57</v>
      </c>
      <c r="AU3928">
        <v>1</v>
      </c>
      <c r="AV3928">
        <v>8.2421519793225535</v>
      </c>
      <c r="AW3928">
        <v>1</v>
      </c>
      <c r="AX3928">
        <v>2601</v>
      </c>
      <c r="AY3928">
        <v>0</v>
      </c>
      <c r="AZ3928">
        <v>-0.41246056737026549</v>
      </c>
      <c r="BA3928">
        <v>3.5905715230902302E-2</v>
      </c>
    </row>
    <row r="3929" spans="1:53" x14ac:dyDescent="0.25">
      <c r="A3929">
        <v>3</v>
      </c>
      <c r="B3929">
        <v>1</v>
      </c>
      <c r="C3929">
        <v>20</v>
      </c>
      <c r="D3929">
        <v>6</v>
      </c>
      <c r="E3929">
        <v>1</v>
      </c>
      <c r="F3929">
        <v>1</v>
      </c>
      <c r="G3929">
        <v>24</v>
      </c>
      <c r="H3929" s="3">
        <f t="shared" si="61"/>
        <v>8</v>
      </c>
      <c r="I3929">
        <v>300000</v>
      </c>
      <c r="J3929">
        <v>520000</v>
      </c>
      <c r="K3929">
        <v>48</v>
      </c>
      <c r="L3929">
        <v>9</v>
      </c>
      <c r="M3929">
        <v>1</v>
      </c>
      <c r="N3929">
        <v>1</v>
      </c>
      <c r="O3929">
        <v>1043333.33333333</v>
      </c>
      <c r="P3929">
        <v>0</v>
      </c>
      <c r="Q3929">
        <v>300000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1343333.33333333</v>
      </c>
      <c r="X3929">
        <v>1343333.33333333</v>
      </c>
      <c r="Y3929">
        <v>11</v>
      </c>
      <c r="Z3929" s="3" t="s">
        <v>54</v>
      </c>
      <c r="AA3929">
        <v>0</v>
      </c>
      <c r="AB3929">
        <v>1</v>
      </c>
      <c r="AC3929">
        <v>1</v>
      </c>
      <c r="AD3929">
        <v>1</v>
      </c>
      <c r="AE3929">
        <v>0</v>
      </c>
      <c r="AF3929">
        <v>1</v>
      </c>
      <c r="AG3929">
        <v>0</v>
      </c>
      <c r="AH3929">
        <v>48</v>
      </c>
      <c r="AI3929">
        <v>1</v>
      </c>
      <c r="AJ3929">
        <v>0</v>
      </c>
      <c r="AK3929">
        <v>0</v>
      </c>
      <c r="AL3929">
        <v>0</v>
      </c>
      <c r="AM3929">
        <v>5</v>
      </c>
      <c r="AN3929">
        <v>1000000</v>
      </c>
      <c r="AO3929">
        <v>4861.111328125</v>
      </c>
      <c r="AP3929">
        <v>1043333.375</v>
      </c>
      <c r="AQ3929">
        <v>5071.75927734375</v>
      </c>
      <c r="AR3929">
        <v>1043333.375</v>
      </c>
      <c r="AS3929">
        <v>5071.75927734375</v>
      </c>
      <c r="AT3929" t="s">
        <v>55</v>
      </c>
      <c r="AU3929">
        <v>1</v>
      </c>
      <c r="AV3929">
        <v>8.489022359092397</v>
      </c>
      <c r="AW3929">
        <v>576</v>
      </c>
      <c r="AX3929">
        <v>400</v>
      </c>
      <c r="AY3929">
        <v>0</v>
      </c>
      <c r="AZ3929">
        <v>-0.43224407932894648</v>
      </c>
      <c r="BA3929">
        <v>-0.20185496256265009</v>
      </c>
    </row>
    <row r="3930" spans="1:53" x14ac:dyDescent="0.25">
      <c r="A3930">
        <v>3</v>
      </c>
      <c r="B3930">
        <v>0</v>
      </c>
      <c r="C3930">
        <v>47</v>
      </c>
      <c r="D3930">
        <v>4</v>
      </c>
      <c r="E3930">
        <v>8</v>
      </c>
      <c r="F3930">
        <v>1</v>
      </c>
      <c r="G3930">
        <v>4</v>
      </c>
      <c r="H3930" s="3">
        <f t="shared" si="61"/>
        <v>37</v>
      </c>
      <c r="I3930">
        <v>88211</v>
      </c>
      <c r="J3930">
        <v>0</v>
      </c>
      <c r="K3930">
        <v>48</v>
      </c>
      <c r="L3930">
        <v>6</v>
      </c>
      <c r="M3930">
        <v>1</v>
      </c>
      <c r="N3930">
        <v>1</v>
      </c>
      <c r="O3930">
        <v>869453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869453</v>
      </c>
      <c r="X3930">
        <v>869453</v>
      </c>
      <c r="Y3930">
        <v>11</v>
      </c>
      <c r="Z3930" s="3" t="s">
        <v>59</v>
      </c>
      <c r="AA3930">
        <v>0</v>
      </c>
      <c r="AB3930">
        <v>1</v>
      </c>
      <c r="AC3930">
        <v>1</v>
      </c>
      <c r="AD3930">
        <v>1</v>
      </c>
      <c r="AE3930">
        <v>0</v>
      </c>
      <c r="AF3930">
        <v>1</v>
      </c>
      <c r="AG3930">
        <v>0</v>
      </c>
      <c r="AH3930">
        <v>48</v>
      </c>
      <c r="AI3930">
        <v>1</v>
      </c>
      <c r="AJ3930">
        <v>0</v>
      </c>
      <c r="AK3930">
        <v>0</v>
      </c>
      <c r="AL3930">
        <v>0</v>
      </c>
      <c r="AM3930">
        <v>4</v>
      </c>
      <c r="AN3930">
        <v>781242</v>
      </c>
      <c r="AO3930">
        <v>3797.7041015625</v>
      </c>
      <c r="AP3930">
        <v>869453</v>
      </c>
      <c r="AQ3930">
        <v>4226.5078125</v>
      </c>
      <c r="AR3930">
        <v>869453</v>
      </c>
      <c r="AS3930">
        <v>4226.5078125</v>
      </c>
      <c r="AT3930" t="s">
        <v>60</v>
      </c>
      <c r="AU3930">
        <v>1</v>
      </c>
      <c r="AV3930">
        <v>8.2421519793225535</v>
      </c>
      <c r="AW3930">
        <v>16</v>
      </c>
      <c r="AX3930">
        <v>2209</v>
      </c>
      <c r="AY3930">
        <v>1</v>
      </c>
      <c r="AZ3930">
        <v>0.49899155303665421</v>
      </c>
      <c r="BA3930">
        <v>-0.1638493873327404</v>
      </c>
    </row>
    <row r="3931" spans="1:53" x14ac:dyDescent="0.25">
      <c r="A3931">
        <v>3</v>
      </c>
      <c r="B3931">
        <v>1</v>
      </c>
      <c r="C3931">
        <v>57</v>
      </c>
      <c r="D3931">
        <v>5</v>
      </c>
      <c r="E3931">
        <v>11</v>
      </c>
      <c r="F3931">
        <v>1</v>
      </c>
      <c r="G3931">
        <v>11</v>
      </c>
      <c r="H3931" s="3">
        <f t="shared" si="61"/>
        <v>46</v>
      </c>
      <c r="I3931">
        <v>88211</v>
      </c>
      <c r="J3931">
        <v>639000</v>
      </c>
      <c r="K3931">
        <v>48</v>
      </c>
      <c r="L3931">
        <v>8</v>
      </c>
      <c r="M3931">
        <v>1</v>
      </c>
      <c r="N3931">
        <v>1</v>
      </c>
      <c r="O3931">
        <v>1327211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1327211</v>
      </c>
      <c r="X3931">
        <v>1327211</v>
      </c>
      <c r="Y3931">
        <v>11</v>
      </c>
      <c r="Z3931" s="3" t="s">
        <v>52</v>
      </c>
      <c r="AA3931">
        <v>1</v>
      </c>
      <c r="AB3931">
        <v>1</v>
      </c>
      <c r="AC3931">
        <v>1</v>
      </c>
      <c r="AD3931">
        <v>1</v>
      </c>
      <c r="AE3931">
        <v>0</v>
      </c>
      <c r="AF3931">
        <v>1</v>
      </c>
      <c r="AG3931">
        <v>0</v>
      </c>
      <c r="AH3931">
        <v>48</v>
      </c>
      <c r="AI3931">
        <v>1</v>
      </c>
      <c r="AJ3931">
        <v>0</v>
      </c>
      <c r="AK3931">
        <v>0</v>
      </c>
      <c r="AL3931">
        <v>0</v>
      </c>
      <c r="AM3931">
        <v>5</v>
      </c>
      <c r="AN3931">
        <v>1150000</v>
      </c>
      <c r="AO3931">
        <v>5590.27783203125</v>
      </c>
      <c r="AP3931">
        <v>1327211</v>
      </c>
      <c r="AQ3931">
        <v>6451.72021484375</v>
      </c>
      <c r="AR3931">
        <v>1327211</v>
      </c>
      <c r="AS3931">
        <v>6451.72021484375</v>
      </c>
      <c r="AT3931" t="s">
        <v>53</v>
      </c>
      <c r="AU3931">
        <v>1</v>
      </c>
      <c r="AV3931">
        <v>8.628784266529669</v>
      </c>
      <c r="AW3931">
        <v>121</v>
      </c>
      <c r="AX3931">
        <v>3249</v>
      </c>
      <c r="AY3931">
        <v>0</v>
      </c>
      <c r="AZ3931">
        <v>-0.50579883650527124</v>
      </c>
      <c r="BA3931">
        <v>-0.18587291385005489</v>
      </c>
    </row>
    <row r="3932" spans="1:53" x14ac:dyDescent="0.25">
      <c r="A3932">
        <v>2</v>
      </c>
      <c r="B3932">
        <v>0</v>
      </c>
      <c r="C3932">
        <v>23</v>
      </c>
      <c r="D3932">
        <v>5</v>
      </c>
      <c r="E3932">
        <v>11</v>
      </c>
      <c r="F3932">
        <v>1</v>
      </c>
      <c r="G3932">
        <v>6</v>
      </c>
      <c r="H3932" s="3">
        <f t="shared" si="61"/>
        <v>12</v>
      </c>
      <c r="I3932">
        <v>0</v>
      </c>
      <c r="J3932">
        <v>0</v>
      </c>
      <c r="K3932">
        <v>48</v>
      </c>
      <c r="L3932">
        <v>2</v>
      </c>
      <c r="M3932">
        <v>2</v>
      </c>
      <c r="N3932">
        <v>1</v>
      </c>
      <c r="O3932">
        <v>600000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600000</v>
      </c>
      <c r="X3932">
        <v>600000</v>
      </c>
      <c r="Y3932">
        <v>11</v>
      </c>
      <c r="Z3932" s="3" t="s">
        <v>52</v>
      </c>
      <c r="AA3932">
        <v>1</v>
      </c>
      <c r="AB3932">
        <v>2</v>
      </c>
      <c r="AC3932">
        <v>1</v>
      </c>
      <c r="AD3932">
        <v>1</v>
      </c>
      <c r="AE3932">
        <v>0</v>
      </c>
      <c r="AF3932">
        <v>1</v>
      </c>
      <c r="AG3932">
        <v>0</v>
      </c>
      <c r="AH3932">
        <v>48</v>
      </c>
      <c r="AI3932">
        <v>0</v>
      </c>
      <c r="AJ3932">
        <v>1</v>
      </c>
      <c r="AK3932">
        <v>0</v>
      </c>
      <c r="AL3932">
        <v>1</v>
      </c>
      <c r="AM3932">
        <v>2</v>
      </c>
      <c r="AN3932">
        <v>600000</v>
      </c>
      <c r="AO3932">
        <v>2916.66674804688</v>
      </c>
      <c r="AP3932">
        <v>600000</v>
      </c>
      <c r="AQ3932">
        <v>2916.66674804688</v>
      </c>
      <c r="AR3932">
        <v>600000</v>
      </c>
      <c r="AS3932">
        <v>2916.66674804688</v>
      </c>
      <c r="AT3932" t="s">
        <v>53</v>
      </c>
      <c r="AU3932">
        <v>0</v>
      </c>
      <c r="AV3932">
        <v>7.9781967185853384</v>
      </c>
      <c r="AW3932">
        <v>36</v>
      </c>
      <c r="AX3932">
        <v>529</v>
      </c>
      <c r="AY3932">
        <v>1</v>
      </c>
      <c r="AZ3932">
        <v>0.42719704395406788</v>
      </c>
      <c r="BA3932">
        <v>-0.1099984664610054</v>
      </c>
    </row>
    <row r="3933" spans="1:53" x14ac:dyDescent="0.25">
      <c r="A3933">
        <v>2</v>
      </c>
      <c r="B3933">
        <v>1</v>
      </c>
      <c r="C3933">
        <v>43</v>
      </c>
      <c r="D3933">
        <v>5</v>
      </c>
      <c r="E3933">
        <v>11</v>
      </c>
      <c r="F3933">
        <v>1</v>
      </c>
      <c r="G3933">
        <v>84</v>
      </c>
      <c r="H3933" s="3">
        <f t="shared" si="61"/>
        <v>32</v>
      </c>
      <c r="I3933">
        <v>29000</v>
      </c>
      <c r="J3933">
        <v>1200000</v>
      </c>
      <c r="K3933">
        <v>44</v>
      </c>
      <c r="L3933">
        <v>6</v>
      </c>
      <c r="M3933">
        <v>1</v>
      </c>
      <c r="N3933">
        <v>1</v>
      </c>
      <c r="O3933">
        <v>1349000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1349000</v>
      </c>
      <c r="X3933">
        <v>1349000</v>
      </c>
      <c r="Y3933">
        <v>11</v>
      </c>
      <c r="Z3933" s="3" t="s">
        <v>52</v>
      </c>
      <c r="AA3933">
        <v>1</v>
      </c>
      <c r="AB3933">
        <v>1</v>
      </c>
      <c r="AC3933">
        <v>1</v>
      </c>
      <c r="AD3933">
        <v>1</v>
      </c>
      <c r="AE3933">
        <v>0</v>
      </c>
      <c r="AF3933">
        <v>1</v>
      </c>
      <c r="AG3933">
        <v>0</v>
      </c>
      <c r="AH3933">
        <v>44</v>
      </c>
      <c r="AI3933">
        <v>1</v>
      </c>
      <c r="AJ3933">
        <v>0</v>
      </c>
      <c r="AK3933">
        <v>0</v>
      </c>
      <c r="AL3933">
        <v>0</v>
      </c>
      <c r="AM3933">
        <v>4</v>
      </c>
      <c r="AN3933">
        <v>1220000</v>
      </c>
      <c r="AO3933">
        <v>6469.69677734375</v>
      </c>
      <c r="AP3933">
        <v>1349000</v>
      </c>
      <c r="AQ3933">
        <v>7153.7880859375</v>
      </c>
      <c r="AR3933">
        <v>1349000</v>
      </c>
      <c r="AS3933">
        <v>7153.7880859375</v>
      </c>
      <c r="AT3933" t="s">
        <v>53</v>
      </c>
      <c r="AU3933">
        <v>1</v>
      </c>
      <c r="AV3933">
        <v>8.7748845204529253</v>
      </c>
      <c r="AW3933">
        <v>7056</v>
      </c>
      <c r="AX3933">
        <v>1849</v>
      </c>
      <c r="AY3933">
        <v>0</v>
      </c>
      <c r="AZ3933">
        <v>-0.55702103794468816</v>
      </c>
      <c r="BA3933">
        <v>-5.653675767464944E-2</v>
      </c>
    </row>
    <row r="3934" spans="1:53" x14ac:dyDescent="0.25">
      <c r="A3934">
        <v>2</v>
      </c>
      <c r="B3934">
        <v>1</v>
      </c>
      <c r="C3934">
        <v>51</v>
      </c>
      <c r="D3934">
        <v>6</v>
      </c>
      <c r="E3934">
        <v>2</v>
      </c>
      <c r="F3934">
        <v>1</v>
      </c>
      <c r="G3934">
        <v>8</v>
      </c>
      <c r="H3934" s="3">
        <f t="shared" si="61"/>
        <v>39</v>
      </c>
      <c r="I3934">
        <v>31000</v>
      </c>
      <c r="J3934">
        <v>0</v>
      </c>
      <c r="K3934">
        <v>60</v>
      </c>
      <c r="L3934">
        <v>9</v>
      </c>
      <c r="M3934">
        <v>1</v>
      </c>
      <c r="N3934">
        <v>1</v>
      </c>
      <c r="O3934">
        <v>1011000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1011000</v>
      </c>
      <c r="X3934">
        <v>1011000</v>
      </c>
      <c r="Y3934">
        <v>11</v>
      </c>
      <c r="Z3934" s="3" t="s">
        <v>54</v>
      </c>
      <c r="AA3934">
        <v>0</v>
      </c>
      <c r="AB3934">
        <v>1</v>
      </c>
      <c r="AC3934">
        <v>1</v>
      </c>
      <c r="AD3934">
        <v>1</v>
      </c>
      <c r="AE3934">
        <v>0</v>
      </c>
      <c r="AF3934">
        <v>1</v>
      </c>
      <c r="AG3934">
        <v>0</v>
      </c>
      <c r="AH3934">
        <v>60</v>
      </c>
      <c r="AI3934">
        <v>1</v>
      </c>
      <c r="AJ3934">
        <v>0</v>
      </c>
      <c r="AK3934">
        <v>0</v>
      </c>
      <c r="AL3934">
        <v>0</v>
      </c>
      <c r="AM3934">
        <v>5</v>
      </c>
      <c r="AN3934">
        <v>980000</v>
      </c>
      <c r="AO3934">
        <v>3811.11108398438</v>
      </c>
      <c r="AP3934">
        <v>1011000</v>
      </c>
      <c r="AQ3934">
        <v>3931.66674804688</v>
      </c>
      <c r="AR3934">
        <v>1011000</v>
      </c>
      <c r="AS3934">
        <v>3931.66674804688</v>
      </c>
      <c r="AT3934" t="s">
        <v>55</v>
      </c>
      <c r="AU3934">
        <v>1</v>
      </c>
      <c r="AV3934">
        <v>8.2456760487000107</v>
      </c>
      <c r="AW3934">
        <v>64</v>
      </c>
      <c r="AX3934">
        <v>2601</v>
      </c>
      <c r="AY3934">
        <v>0</v>
      </c>
      <c r="AZ3934">
        <v>-0.48036374329674769</v>
      </c>
      <c r="BA3934">
        <v>-0.74646873857339813</v>
      </c>
    </row>
    <row r="3935" spans="1:53" x14ac:dyDescent="0.25">
      <c r="A3935">
        <v>2</v>
      </c>
      <c r="B3935">
        <v>1</v>
      </c>
      <c r="C3935">
        <v>20</v>
      </c>
      <c r="D3935">
        <v>3</v>
      </c>
      <c r="E3935">
        <v>5</v>
      </c>
      <c r="F3935">
        <v>1</v>
      </c>
      <c r="G3935">
        <v>6</v>
      </c>
      <c r="H3935" s="3">
        <f t="shared" si="61"/>
        <v>11</v>
      </c>
      <c r="J3935">
        <v>0</v>
      </c>
      <c r="K3935">
        <v>48</v>
      </c>
      <c r="L3935">
        <v>4</v>
      </c>
      <c r="M3935">
        <v>1</v>
      </c>
      <c r="N3935">
        <v>1</v>
      </c>
      <c r="O3935">
        <v>1000000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1000000</v>
      </c>
      <c r="X3935">
        <v>1000000</v>
      </c>
      <c r="Y3935">
        <v>11</v>
      </c>
      <c r="Z3935" s="3" t="s">
        <v>56</v>
      </c>
      <c r="AA3935">
        <v>0</v>
      </c>
      <c r="AB3935">
        <v>1</v>
      </c>
      <c r="AC3935">
        <v>1</v>
      </c>
      <c r="AD3935">
        <v>1</v>
      </c>
      <c r="AE3935">
        <v>0</v>
      </c>
      <c r="AF3935">
        <v>1</v>
      </c>
      <c r="AG3935">
        <v>0</v>
      </c>
      <c r="AH3935">
        <v>48</v>
      </c>
      <c r="AI3935">
        <v>1</v>
      </c>
      <c r="AJ3935">
        <v>0</v>
      </c>
      <c r="AK3935">
        <v>0</v>
      </c>
      <c r="AL3935">
        <v>0</v>
      </c>
      <c r="AM3935">
        <v>3</v>
      </c>
      <c r="AN3935">
        <v>1000000</v>
      </c>
      <c r="AO3935">
        <v>4861.111328125</v>
      </c>
      <c r="AP3935">
        <v>1000000</v>
      </c>
      <c r="AQ3935">
        <v>4861.111328125</v>
      </c>
      <c r="AR3935">
        <v>1000000</v>
      </c>
      <c r="AS3935">
        <v>4861.111328125</v>
      </c>
      <c r="AT3935" t="s">
        <v>57</v>
      </c>
      <c r="AU3935">
        <v>1</v>
      </c>
      <c r="AV3935">
        <v>8.489022359092397</v>
      </c>
      <c r="AW3935">
        <v>36</v>
      </c>
      <c r="AX3935">
        <v>400</v>
      </c>
      <c r="AY3935">
        <v>0</v>
      </c>
      <c r="AZ3935">
        <v>-0.36971352490594189</v>
      </c>
      <c r="BA3935">
        <v>0.90202638744509966</v>
      </c>
    </row>
    <row r="3936" spans="1:53" x14ac:dyDescent="0.25">
      <c r="A3936">
        <v>2</v>
      </c>
      <c r="B3936">
        <v>0</v>
      </c>
      <c r="C3936">
        <v>23</v>
      </c>
      <c r="D3936">
        <v>5</v>
      </c>
      <c r="E3936">
        <v>11</v>
      </c>
      <c r="F3936">
        <v>1</v>
      </c>
      <c r="G3936">
        <v>14</v>
      </c>
      <c r="H3936" s="3">
        <f t="shared" si="61"/>
        <v>12</v>
      </c>
      <c r="I3936">
        <v>88211</v>
      </c>
      <c r="J3936">
        <v>900000</v>
      </c>
      <c r="K3936">
        <v>48</v>
      </c>
      <c r="L3936">
        <v>9</v>
      </c>
      <c r="M3936">
        <v>1</v>
      </c>
      <c r="N3936">
        <v>1</v>
      </c>
      <c r="O3936">
        <v>1463211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1463211</v>
      </c>
      <c r="X3936">
        <v>1463211</v>
      </c>
      <c r="Y3936">
        <v>11</v>
      </c>
      <c r="Z3936" s="3" t="s">
        <v>52</v>
      </c>
      <c r="AA3936">
        <v>1</v>
      </c>
      <c r="AB3936">
        <v>1</v>
      </c>
      <c r="AC3936">
        <v>1</v>
      </c>
      <c r="AD3936">
        <v>1</v>
      </c>
      <c r="AE3936">
        <v>0</v>
      </c>
      <c r="AF3936">
        <v>1</v>
      </c>
      <c r="AG3936">
        <v>0</v>
      </c>
      <c r="AH3936">
        <v>48</v>
      </c>
      <c r="AI3936">
        <v>1</v>
      </c>
      <c r="AJ3936">
        <v>0</v>
      </c>
      <c r="AK3936">
        <v>0</v>
      </c>
      <c r="AL3936">
        <v>0</v>
      </c>
      <c r="AM3936">
        <v>5</v>
      </c>
      <c r="AN3936">
        <v>1300000</v>
      </c>
      <c r="AO3936">
        <v>6319.4443359375</v>
      </c>
      <c r="AP3936">
        <v>1463211</v>
      </c>
      <c r="AQ3936">
        <v>7112.8310546875</v>
      </c>
      <c r="AR3936">
        <v>1463211</v>
      </c>
      <c r="AS3936">
        <v>7112.8310546875</v>
      </c>
      <c r="AT3936" t="s">
        <v>53</v>
      </c>
      <c r="AU3936">
        <v>1</v>
      </c>
      <c r="AV3936">
        <v>8.7513865617467026</v>
      </c>
      <c r="AW3936">
        <v>196</v>
      </c>
      <c r="AX3936">
        <v>529</v>
      </c>
      <c r="AY3936">
        <v>1</v>
      </c>
      <c r="AZ3936">
        <v>0.60624723503403177</v>
      </c>
      <c r="BA3936">
        <v>0.26724403978732092</v>
      </c>
    </row>
    <row r="3937" spans="1:53" x14ac:dyDescent="0.25">
      <c r="A3937">
        <v>2</v>
      </c>
      <c r="B3937">
        <v>0</v>
      </c>
      <c r="C3937">
        <v>27</v>
      </c>
      <c r="D3937">
        <v>6</v>
      </c>
      <c r="E3937">
        <v>2</v>
      </c>
      <c r="F3937">
        <v>3</v>
      </c>
      <c r="G3937">
        <v>2</v>
      </c>
      <c r="H3937" s="3">
        <f t="shared" si="61"/>
        <v>15</v>
      </c>
      <c r="I3937">
        <v>80000</v>
      </c>
      <c r="J3937">
        <v>0</v>
      </c>
      <c r="K3937">
        <v>8</v>
      </c>
      <c r="L3937">
        <v>1</v>
      </c>
      <c r="M3937">
        <v>2</v>
      </c>
      <c r="N3937">
        <v>1</v>
      </c>
      <c r="O3937">
        <v>200000</v>
      </c>
      <c r="P3937">
        <v>0</v>
      </c>
      <c r="Q3937">
        <v>80000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280000</v>
      </c>
      <c r="X3937">
        <v>280000</v>
      </c>
      <c r="Y3937">
        <v>11</v>
      </c>
      <c r="Z3937" s="3" t="s">
        <v>54</v>
      </c>
      <c r="AA3937">
        <v>0</v>
      </c>
      <c r="AB3937">
        <v>2</v>
      </c>
      <c r="AC3937">
        <v>1</v>
      </c>
      <c r="AD3937">
        <v>1</v>
      </c>
      <c r="AE3937">
        <v>0</v>
      </c>
      <c r="AF3937">
        <v>1</v>
      </c>
      <c r="AG3937">
        <v>0</v>
      </c>
      <c r="AH3937">
        <v>72</v>
      </c>
      <c r="AI3937">
        <v>0</v>
      </c>
      <c r="AJ3937">
        <v>1</v>
      </c>
      <c r="AK3937">
        <v>0</v>
      </c>
      <c r="AL3937">
        <v>1</v>
      </c>
      <c r="AM3937">
        <v>1</v>
      </c>
      <c r="AN3937">
        <v>200000</v>
      </c>
      <c r="AO3937">
        <v>5833.33349609375</v>
      </c>
      <c r="AP3937">
        <v>200000</v>
      </c>
      <c r="AQ3937">
        <v>5833.33349609375</v>
      </c>
      <c r="AR3937">
        <v>200000</v>
      </c>
      <c r="AS3937">
        <v>5833.33349609375</v>
      </c>
      <c r="AT3937" t="s">
        <v>55</v>
      </c>
      <c r="AU3937">
        <v>0</v>
      </c>
      <c r="AV3937">
        <v>8.6713438991452811</v>
      </c>
      <c r="AW3937">
        <v>4</v>
      </c>
      <c r="AX3937">
        <v>729</v>
      </c>
      <c r="AY3937">
        <v>1</v>
      </c>
      <c r="AZ3937">
        <v>0.45767463709501821</v>
      </c>
      <c r="BA3937">
        <v>0.55450866211329453</v>
      </c>
    </row>
    <row r="3938" spans="1:53" x14ac:dyDescent="0.25">
      <c r="A3938">
        <v>2</v>
      </c>
      <c r="B3938">
        <v>1</v>
      </c>
      <c r="C3938">
        <v>28</v>
      </c>
      <c r="D3938">
        <v>6</v>
      </c>
      <c r="E3938">
        <v>3</v>
      </c>
      <c r="F3938">
        <v>1</v>
      </c>
      <c r="G3938">
        <v>24</v>
      </c>
      <c r="H3938" s="3">
        <f t="shared" si="61"/>
        <v>16</v>
      </c>
      <c r="I3938">
        <v>88211</v>
      </c>
      <c r="J3938">
        <v>800000</v>
      </c>
      <c r="K3938">
        <v>48</v>
      </c>
      <c r="L3938">
        <v>9</v>
      </c>
      <c r="M3938">
        <v>1</v>
      </c>
      <c r="N3938">
        <v>1</v>
      </c>
      <c r="O3938">
        <v>1354877.66666667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1354877.66666667</v>
      </c>
      <c r="X3938">
        <v>1354877.66666667</v>
      </c>
      <c r="Y3938">
        <v>11</v>
      </c>
      <c r="Z3938" s="3" t="s">
        <v>54</v>
      </c>
      <c r="AA3938">
        <v>0</v>
      </c>
      <c r="AB3938">
        <v>1</v>
      </c>
      <c r="AC3938">
        <v>1</v>
      </c>
      <c r="AD3938">
        <v>1</v>
      </c>
      <c r="AE3938">
        <v>0</v>
      </c>
      <c r="AF3938">
        <v>1</v>
      </c>
      <c r="AG3938">
        <v>0</v>
      </c>
      <c r="AH3938">
        <v>48</v>
      </c>
      <c r="AI3938">
        <v>1</v>
      </c>
      <c r="AJ3938">
        <v>0</v>
      </c>
      <c r="AK3938">
        <v>0</v>
      </c>
      <c r="AL3938">
        <v>0</v>
      </c>
      <c r="AM3938">
        <v>5</v>
      </c>
      <c r="AN3938">
        <v>1200000</v>
      </c>
      <c r="AO3938">
        <v>5833.33349609375</v>
      </c>
      <c r="AP3938">
        <v>1354877.625</v>
      </c>
      <c r="AQ3938">
        <v>6586.21044921875</v>
      </c>
      <c r="AR3938">
        <v>1354877.625</v>
      </c>
      <c r="AS3938">
        <v>6586.21044921875</v>
      </c>
      <c r="AT3938" t="s">
        <v>55</v>
      </c>
      <c r="AU3938">
        <v>1</v>
      </c>
      <c r="AV3938">
        <v>8.6713438991452811</v>
      </c>
      <c r="AW3938">
        <v>576</v>
      </c>
      <c r="AX3938">
        <v>784</v>
      </c>
      <c r="AY3938">
        <v>0</v>
      </c>
      <c r="AZ3938">
        <v>-0.48691013902262931</v>
      </c>
      <c r="BA3938">
        <v>-0.21214312595049331</v>
      </c>
    </row>
    <row r="3939" spans="1:53" x14ac:dyDescent="0.25">
      <c r="A3939">
        <v>2</v>
      </c>
      <c r="B3939">
        <v>1</v>
      </c>
      <c r="C3939">
        <v>34</v>
      </c>
      <c r="D3939">
        <v>3</v>
      </c>
      <c r="E3939">
        <v>5</v>
      </c>
      <c r="F3939">
        <v>1</v>
      </c>
      <c r="G3939">
        <v>12</v>
      </c>
      <c r="H3939" s="3">
        <f t="shared" si="61"/>
        <v>25</v>
      </c>
      <c r="I3939">
        <v>30000</v>
      </c>
      <c r="J3939">
        <v>0</v>
      </c>
      <c r="K3939">
        <v>48</v>
      </c>
      <c r="L3939">
        <v>9</v>
      </c>
      <c r="M3939">
        <v>1</v>
      </c>
      <c r="N3939">
        <v>1</v>
      </c>
      <c r="O3939">
        <v>811242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811242</v>
      </c>
      <c r="X3939">
        <v>811242</v>
      </c>
      <c r="Y3939">
        <v>11</v>
      </c>
      <c r="Z3939" s="3" t="s">
        <v>56</v>
      </c>
      <c r="AA3939">
        <v>0</v>
      </c>
      <c r="AB3939">
        <v>1</v>
      </c>
      <c r="AC3939">
        <v>1</v>
      </c>
      <c r="AD3939">
        <v>1</v>
      </c>
      <c r="AE3939">
        <v>0</v>
      </c>
      <c r="AF3939">
        <v>1</v>
      </c>
      <c r="AG3939">
        <v>0</v>
      </c>
      <c r="AH3939">
        <v>48</v>
      </c>
      <c r="AI3939">
        <v>1</v>
      </c>
      <c r="AJ3939">
        <v>0</v>
      </c>
      <c r="AK3939">
        <v>0</v>
      </c>
      <c r="AL3939">
        <v>0</v>
      </c>
      <c r="AM3939">
        <v>5</v>
      </c>
      <c r="AN3939">
        <v>781242</v>
      </c>
      <c r="AO3939">
        <v>3797.7041015625</v>
      </c>
      <c r="AP3939">
        <v>811242</v>
      </c>
      <c r="AQ3939">
        <v>3943.53759765625</v>
      </c>
      <c r="AR3939">
        <v>811242</v>
      </c>
      <c r="AS3939">
        <v>3943.53759765625</v>
      </c>
      <c r="AT3939" t="s">
        <v>57</v>
      </c>
      <c r="AU3939">
        <v>1</v>
      </c>
      <c r="AV3939">
        <v>8.2421519793225535</v>
      </c>
      <c r="AW3939">
        <v>144</v>
      </c>
      <c r="AX3939">
        <v>1156</v>
      </c>
      <c r="AY3939">
        <v>0</v>
      </c>
      <c r="AZ3939">
        <v>-0.32602504891096462</v>
      </c>
      <c r="BA3939">
        <v>6.7739881478055472E-2</v>
      </c>
    </row>
    <row r="3940" spans="1:53" x14ac:dyDescent="0.25">
      <c r="A3940">
        <v>2</v>
      </c>
      <c r="B3940">
        <v>0</v>
      </c>
      <c r="C3940">
        <v>37</v>
      </c>
      <c r="D3940">
        <v>1</v>
      </c>
      <c r="E3940">
        <v>0</v>
      </c>
      <c r="F3940">
        <v>1</v>
      </c>
      <c r="G3940">
        <v>18</v>
      </c>
      <c r="H3940" s="3">
        <f t="shared" si="61"/>
        <v>30</v>
      </c>
      <c r="I3940">
        <v>231400</v>
      </c>
      <c r="J3940">
        <v>390000</v>
      </c>
      <c r="K3940">
        <v>45</v>
      </c>
      <c r="L3940">
        <v>2</v>
      </c>
      <c r="M3940">
        <v>1</v>
      </c>
      <c r="N3940">
        <v>1</v>
      </c>
      <c r="O3940">
        <v>863900</v>
      </c>
      <c r="P3940">
        <v>0</v>
      </c>
      <c r="Q3940">
        <v>200000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1063900</v>
      </c>
      <c r="X3940">
        <v>1063900</v>
      </c>
      <c r="Y3940">
        <v>11</v>
      </c>
      <c r="Z3940" s="3" t="s">
        <v>61</v>
      </c>
      <c r="AA3940">
        <v>0</v>
      </c>
      <c r="AB3940">
        <v>1</v>
      </c>
      <c r="AC3940">
        <v>1</v>
      </c>
      <c r="AD3940">
        <v>1</v>
      </c>
      <c r="AE3940">
        <v>0</v>
      </c>
      <c r="AF3940">
        <v>1</v>
      </c>
      <c r="AG3940">
        <v>0</v>
      </c>
      <c r="AH3940">
        <v>45</v>
      </c>
      <c r="AI3940">
        <v>1</v>
      </c>
      <c r="AJ3940">
        <v>0</v>
      </c>
      <c r="AK3940">
        <v>0</v>
      </c>
      <c r="AL3940">
        <v>1</v>
      </c>
      <c r="AM3940">
        <v>2</v>
      </c>
      <c r="AN3940">
        <v>800000</v>
      </c>
      <c r="AO3940">
        <v>4148.14794921875</v>
      </c>
      <c r="AP3940">
        <v>863900</v>
      </c>
      <c r="AQ3940">
        <v>4479.4814453125</v>
      </c>
      <c r="AR3940">
        <v>863900</v>
      </c>
      <c r="AS3940">
        <v>4479.4814453125</v>
      </c>
      <c r="AT3940" t="s">
        <v>62</v>
      </c>
      <c r="AU3940">
        <v>1</v>
      </c>
      <c r="AV3940">
        <v>8.3304172363167073</v>
      </c>
      <c r="AW3940">
        <v>324</v>
      </c>
      <c r="AX3940">
        <v>1369</v>
      </c>
      <c r="AY3940">
        <v>1</v>
      </c>
      <c r="AZ3940">
        <v>0.60160975970787745</v>
      </c>
      <c r="BA3940">
        <v>0.97825086269235673</v>
      </c>
    </row>
    <row r="3941" spans="1:53" x14ac:dyDescent="0.25">
      <c r="A3941">
        <v>2</v>
      </c>
      <c r="B3941">
        <v>1</v>
      </c>
      <c r="C3941">
        <v>20</v>
      </c>
      <c r="D3941">
        <v>6</v>
      </c>
      <c r="E3941">
        <v>1</v>
      </c>
      <c r="F3941">
        <v>1</v>
      </c>
      <c r="G3941">
        <v>5</v>
      </c>
      <c r="H3941" s="3">
        <f t="shared" si="61"/>
        <v>8</v>
      </c>
      <c r="I3941">
        <v>88211</v>
      </c>
      <c r="J3941">
        <v>0</v>
      </c>
      <c r="K3941">
        <v>48</v>
      </c>
      <c r="L3941">
        <v>9</v>
      </c>
      <c r="M3941">
        <v>1</v>
      </c>
      <c r="N3941">
        <v>1</v>
      </c>
      <c r="O3941">
        <v>868211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868211</v>
      </c>
      <c r="X3941">
        <v>868211</v>
      </c>
      <c r="Y3941">
        <v>11</v>
      </c>
      <c r="Z3941" s="3" t="s">
        <v>54</v>
      </c>
      <c r="AA3941">
        <v>0</v>
      </c>
      <c r="AB3941">
        <v>1</v>
      </c>
      <c r="AC3941">
        <v>1</v>
      </c>
      <c r="AD3941">
        <v>1</v>
      </c>
      <c r="AE3941">
        <v>0</v>
      </c>
      <c r="AF3941">
        <v>1</v>
      </c>
      <c r="AG3941">
        <v>0</v>
      </c>
      <c r="AH3941">
        <v>48</v>
      </c>
      <c r="AI3941">
        <v>1</v>
      </c>
      <c r="AJ3941">
        <v>0</v>
      </c>
      <c r="AK3941">
        <v>0</v>
      </c>
      <c r="AL3941">
        <v>0</v>
      </c>
      <c r="AM3941">
        <v>5</v>
      </c>
      <c r="AN3941">
        <v>780000</v>
      </c>
      <c r="AO3941">
        <v>3791.66674804688</v>
      </c>
      <c r="AP3941">
        <v>868211</v>
      </c>
      <c r="AQ3941">
        <v>4220.47021484375</v>
      </c>
      <c r="AR3941">
        <v>868211</v>
      </c>
      <c r="AS3941">
        <v>4220.47021484375</v>
      </c>
      <c r="AT3941" t="s">
        <v>55</v>
      </c>
      <c r="AU3941">
        <v>1</v>
      </c>
      <c r="AV3941">
        <v>8.2405609766139545</v>
      </c>
      <c r="AW3941">
        <v>25</v>
      </c>
      <c r="AX3941">
        <v>400</v>
      </c>
      <c r="AY3941">
        <v>0</v>
      </c>
      <c r="AZ3941">
        <v>-0.44039213076971351</v>
      </c>
      <c r="BA3941">
        <v>-0.41399354804278671</v>
      </c>
    </row>
    <row r="3942" spans="1:53" x14ac:dyDescent="0.25">
      <c r="A3942">
        <v>2</v>
      </c>
      <c r="B3942">
        <v>0</v>
      </c>
      <c r="C3942">
        <v>53</v>
      </c>
      <c r="D3942">
        <v>3</v>
      </c>
      <c r="E3942">
        <v>4</v>
      </c>
      <c r="F3942">
        <v>1</v>
      </c>
      <c r="G3942">
        <v>6</v>
      </c>
      <c r="H3942" s="3">
        <f t="shared" si="61"/>
        <v>44</v>
      </c>
      <c r="I3942">
        <v>0</v>
      </c>
      <c r="J3942">
        <v>0</v>
      </c>
      <c r="K3942">
        <v>40</v>
      </c>
      <c r="L3942">
        <v>3</v>
      </c>
      <c r="M3942">
        <v>2</v>
      </c>
      <c r="N3942">
        <v>1</v>
      </c>
      <c r="O3942">
        <v>960000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960000</v>
      </c>
      <c r="X3942">
        <v>960000</v>
      </c>
      <c r="Y3942">
        <v>11</v>
      </c>
      <c r="Z3942" s="3" t="s">
        <v>58</v>
      </c>
      <c r="AA3942">
        <v>0</v>
      </c>
      <c r="AB3942">
        <v>2</v>
      </c>
      <c r="AC3942">
        <v>1</v>
      </c>
      <c r="AD3942">
        <v>1</v>
      </c>
      <c r="AE3942">
        <v>0</v>
      </c>
      <c r="AF3942">
        <v>1</v>
      </c>
      <c r="AG3942">
        <v>0</v>
      </c>
      <c r="AH3942">
        <v>40</v>
      </c>
      <c r="AI3942">
        <v>0</v>
      </c>
      <c r="AJ3942">
        <v>1</v>
      </c>
      <c r="AK3942">
        <v>0</v>
      </c>
      <c r="AL3942">
        <v>1</v>
      </c>
      <c r="AM3942">
        <v>2</v>
      </c>
      <c r="AN3942">
        <v>960000</v>
      </c>
      <c r="AO3942">
        <v>5600</v>
      </c>
      <c r="AP3942">
        <v>960000</v>
      </c>
      <c r="AQ3942">
        <v>5600</v>
      </c>
      <c r="AR3942">
        <v>960000</v>
      </c>
      <c r="AS3942">
        <v>5600</v>
      </c>
      <c r="AT3942" t="s">
        <v>57</v>
      </c>
      <c r="AU3942">
        <v>0</v>
      </c>
      <c r="AV3942">
        <v>8.6305218767232414</v>
      </c>
      <c r="AW3942">
        <v>36</v>
      </c>
      <c r="AX3942">
        <v>2809</v>
      </c>
      <c r="AY3942">
        <v>1</v>
      </c>
      <c r="AZ3942">
        <v>0.44131391962443828</v>
      </c>
      <c r="BA3942">
        <v>0.53846053570407548</v>
      </c>
    </row>
    <row r="3943" spans="1:53" x14ac:dyDescent="0.25">
      <c r="A3943">
        <v>2</v>
      </c>
      <c r="B3943">
        <v>1</v>
      </c>
      <c r="C3943">
        <v>20</v>
      </c>
      <c r="D3943">
        <v>5</v>
      </c>
      <c r="E3943">
        <v>11</v>
      </c>
      <c r="F3943">
        <v>4</v>
      </c>
      <c r="G3943">
        <v>5</v>
      </c>
      <c r="H3943" s="3">
        <f t="shared" si="61"/>
        <v>9</v>
      </c>
      <c r="I3943">
        <v>0</v>
      </c>
      <c r="J3943">
        <v>240000</v>
      </c>
      <c r="K3943">
        <v>21</v>
      </c>
      <c r="L3943">
        <v>2</v>
      </c>
      <c r="M3943">
        <v>2</v>
      </c>
      <c r="N3943">
        <v>1</v>
      </c>
      <c r="O3943">
        <v>160000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160000</v>
      </c>
      <c r="X3943">
        <v>160000</v>
      </c>
      <c r="Y3943">
        <v>11</v>
      </c>
      <c r="Z3943" s="3" t="s">
        <v>52</v>
      </c>
      <c r="AA3943">
        <v>1</v>
      </c>
      <c r="AB3943">
        <v>2</v>
      </c>
      <c r="AC3943">
        <v>1</v>
      </c>
      <c r="AD3943">
        <v>1</v>
      </c>
      <c r="AE3943">
        <v>0</v>
      </c>
      <c r="AF3943">
        <v>1</v>
      </c>
      <c r="AG3943">
        <v>0</v>
      </c>
      <c r="AH3943">
        <v>72</v>
      </c>
      <c r="AI3943">
        <v>0</v>
      </c>
      <c r="AJ3943">
        <v>1</v>
      </c>
      <c r="AK3943">
        <v>0</v>
      </c>
      <c r="AL3943">
        <v>1</v>
      </c>
      <c r="AM3943">
        <v>2</v>
      </c>
      <c r="AN3943">
        <v>140000</v>
      </c>
      <c r="AO3943">
        <v>1555.55554199219</v>
      </c>
      <c r="AP3943">
        <v>160000</v>
      </c>
      <c r="AQ3943">
        <v>1777.77783203125</v>
      </c>
      <c r="AR3943">
        <v>160000</v>
      </c>
      <c r="AS3943">
        <v>1777.77783203125</v>
      </c>
      <c r="AT3943" t="s">
        <v>53</v>
      </c>
      <c r="AU3943">
        <v>0</v>
      </c>
      <c r="AV3943">
        <v>7.3495880225418686</v>
      </c>
      <c r="AW3943">
        <v>25</v>
      </c>
      <c r="AX3943">
        <v>400</v>
      </c>
      <c r="AY3943">
        <v>0</v>
      </c>
      <c r="AZ3943">
        <v>-0.4019087188171982</v>
      </c>
      <c r="BA3943">
        <v>-0.39027079998264969</v>
      </c>
    </row>
    <row r="3944" spans="1:53" x14ac:dyDescent="0.25">
      <c r="A3944">
        <v>2</v>
      </c>
      <c r="B3944">
        <v>1</v>
      </c>
      <c r="C3944">
        <v>29</v>
      </c>
      <c r="D3944">
        <v>4</v>
      </c>
      <c r="E3944">
        <v>9</v>
      </c>
      <c r="F3944">
        <v>1</v>
      </c>
      <c r="G3944">
        <v>3</v>
      </c>
      <c r="H3944" s="3">
        <f t="shared" si="61"/>
        <v>19</v>
      </c>
      <c r="I3944">
        <v>0</v>
      </c>
      <c r="J3944">
        <v>0</v>
      </c>
      <c r="K3944">
        <v>44</v>
      </c>
      <c r="L3944">
        <v>7</v>
      </c>
      <c r="M3944">
        <v>1</v>
      </c>
      <c r="N3944">
        <v>1</v>
      </c>
      <c r="O3944">
        <v>1400000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1400000</v>
      </c>
      <c r="X3944">
        <v>1400000</v>
      </c>
      <c r="Y3944">
        <v>11</v>
      </c>
      <c r="Z3944" s="3" t="s">
        <v>59</v>
      </c>
      <c r="AA3944">
        <v>0</v>
      </c>
      <c r="AB3944">
        <v>1</v>
      </c>
      <c r="AC3944">
        <v>1</v>
      </c>
      <c r="AD3944">
        <v>1</v>
      </c>
      <c r="AE3944">
        <v>0</v>
      </c>
      <c r="AF3944">
        <v>1</v>
      </c>
      <c r="AG3944">
        <v>0</v>
      </c>
      <c r="AH3944">
        <v>44</v>
      </c>
      <c r="AI3944">
        <v>1</v>
      </c>
      <c r="AJ3944">
        <v>0</v>
      </c>
      <c r="AK3944">
        <v>0</v>
      </c>
      <c r="AL3944">
        <v>0</v>
      </c>
      <c r="AM3944">
        <v>4</v>
      </c>
      <c r="AN3944">
        <v>1400000</v>
      </c>
      <c r="AO3944">
        <v>7424.2421875</v>
      </c>
      <c r="AP3944">
        <v>1400000</v>
      </c>
      <c r="AQ3944">
        <v>7424.2421875</v>
      </c>
      <c r="AR3944">
        <v>1400000</v>
      </c>
      <c r="AS3944">
        <v>7424.2421875</v>
      </c>
      <c r="AT3944" t="s">
        <v>60</v>
      </c>
      <c r="AU3944">
        <v>1</v>
      </c>
      <c r="AV3944">
        <v>8.9125058961726289</v>
      </c>
      <c r="AW3944">
        <v>9</v>
      </c>
      <c r="AX3944">
        <v>841</v>
      </c>
      <c r="AY3944">
        <v>0</v>
      </c>
      <c r="AZ3944">
        <v>-0.44612653947856551</v>
      </c>
      <c r="BA3944">
        <v>0.64450620135382863</v>
      </c>
    </row>
    <row r="3945" spans="1:53" x14ac:dyDescent="0.25">
      <c r="A3945">
        <v>2</v>
      </c>
      <c r="B3945">
        <v>1</v>
      </c>
      <c r="C3945">
        <v>45</v>
      </c>
      <c r="D3945">
        <v>5</v>
      </c>
      <c r="E3945">
        <v>11</v>
      </c>
      <c r="F3945">
        <v>1</v>
      </c>
      <c r="G3945">
        <v>18</v>
      </c>
      <c r="H3945" s="3">
        <f t="shared" si="61"/>
        <v>34</v>
      </c>
      <c r="I3945">
        <v>105000</v>
      </c>
      <c r="J3945">
        <v>900000</v>
      </c>
      <c r="K3945">
        <v>64</v>
      </c>
      <c r="L3945">
        <v>6</v>
      </c>
      <c r="M3945">
        <v>1</v>
      </c>
      <c r="N3945">
        <v>1</v>
      </c>
      <c r="O3945">
        <v>1080000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1080000</v>
      </c>
      <c r="X3945">
        <v>1080000</v>
      </c>
      <c r="Y3945">
        <v>11</v>
      </c>
      <c r="Z3945" s="3" t="s">
        <v>52</v>
      </c>
      <c r="AA3945">
        <v>1</v>
      </c>
      <c r="AB3945">
        <v>1</v>
      </c>
      <c r="AC3945">
        <v>1</v>
      </c>
      <c r="AD3945">
        <v>1</v>
      </c>
      <c r="AE3945">
        <v>0</v>
      </c>
      <c r="AF3945">
        <v>1</v>
      </c>
      <c r="AG3945">
        <v>0</v>
      </c>
      <c r="AH3945">
        <v>64</v>
      </c>
      <c r="AI3945">
        <v>1</v>
      </c>
      <c r="AJ3945">
        <v>0</v>
      </c>
      <c r="AK3945">
        <v>0</v>
      </c>
      <c r="AL3945">
        <v>0</v>
      </c>
      <c r="AM3945">
        <v>4</v>
      </c>
      <c r="AN3945">
        <v>900000</v>
      </c>
      <c r="AO3945">
        <v>3281.25</v>
      </c>
      <c r="AP3945">
        <v>1035000</v>
      </c>
      <c r="AQ3945">
        <v>3773.4375</v>
      </c>
      <c r="AR3945">
        <v>1035000</v>
      </c>
      <c r="AS3945">
        <v>3773.4375</v>
      </c>
      <c r="AT3945" t="s">
        <v>53</v>
      </c>
      <c r="AU3945">
        <v>1</v>
      </c>
      <c r="AV3945">
        <v>8.0959797263399338</v>
      </c>
      <c r="AW3945">
        <v>324</v>
      </c>
      <c r="AX3945">
        <v>2025</v>
      </c>
      <c r="AY3945">
        <v>0</v>
      </c>
      <c r="AZ3945">
        <v>-0.4590893248258594</v>
      </c>
      <c r="BA3945">
        <v>-0.41046510664681862</v>
      </c>
    </row>
    <row r="3946" spans="1:53" x14ac:dyDescent="0.25">
      <c r="A3946">
        <v>2</v>
      </c>
      <c r="B3946">
        <v>1</v>
      </c>
      <c r="C3946">
        <v>31</v>
      </c>
      <c r="D3946">
        <v>5</v>
      </c>
      <c r="E3946">
        <v>10</v>
      </c>
      <c r="F3946">
        <v>1</v>
      </c>
      <c r="G3946">
        <v>1</v>
      </c>
      <c r="H3946" s="3">
        <f t="shared" si="61"/>
        <v>20</v>
      </c>
      <c r="I3946">
        <v>0</v>
      </c>
      <c r="J3946">
        <v>0</v>
      </c>
      <c r="K3946">
        <v>48</v>
      </c>
      <c r="L3946">
        <v>3</v>
      </c>
      <c r="M3946">
        <v>2</v>
      </c>
      <c r="N3946">
        <v>1</v>
      </c>
      <c r="O3946">
        <v>800000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800000</v>
      </c>
      <c r="X3946">
        <v>800000</v>
      </c>
      <c r="Y3946">
        <v>11</v>
      </c>
      <c r="Z3946" s="3" t="s">
        <v>52</v>
      </c>
      <c r="AA3946">
        <v>1</v>
      </c>
      <c r="AB3946">
        <v>2</v>
      </c>
      <c r="AC3946">
        <v>1</v>
      </c>
      <c r="AD3946">
        <v>1</v>
      </c>
      <c r="AE3946">
        <v>0</v>
      </c>
      <c r="AF3946">
        <v>1</v>
      </c>
      <c r="AG3946">
        <v>0</v>
      </c>
      <c r="AH3946">
        <v>48</v>
      </c>
      <c r="AI3946">
        <v>0</v>
      </c>
      <c r="AJ3946">
        <v>1</v>
      </c>
      <c r="AK3946">
        <v>0</v>
      </c>
      <c r="AL3946">
        <v>1</v>
      </c>
      <c r="AM3946">
        <v>2</v>
      </c>
      <c r="AN3946">
        <v>800000</v>
      </c>
      <c r="AO3946">
        <v>3888.88891601562</v>
      </c>
      <c r="AP3946">
        <v>800000</v>
      </c>
      <c r="AQ3946">
        <v>3888.88891601562</v>
      </c>
      <c r="AR3946">
        <v>800000</v>
      </c>
      <c r="AS3946">
        <v>3888.88891601562</v>
      </c>
      <c r="AT3946" t="s">
        <v>53</v>
      </c>
      <c r="AU3946">
        <v>0</v>
      </c>
      <c r="AV3946">
        <v>8.2658787701107759</v>
      </c>
      <c r="AW3946">
        <v>1</v>
      </c>
      <c r="AX3946">
        <v>961</v>
      </c>
      <c r="AY3946">
        <v>0</v>
      </c>
      <c r="AZ3946">
        <v>-0.59818174092070275</v>
      </c>
      <c r="BA3946">
        <v>-4.0664588847023272E-2</v>
      </c>
    </row>
    <row r="3947" spans="1:53" x14ac:dyDescent="0.25">
      <c r="A3947">
        <v>2</v>
      </c>
      <c r="B3947">
        <v>0</v>
      </c>
      <c r="C3947">
        <v>33</v>
      </c>
      <c r="D3947">
        <v>6</v>
      </c>
      <c r="E3947">
        <v>2</v>
      </c>
      <c r="F3947">
        <v>1</v>
      </c>
      <c r="G3947">
        <v>120</v>
      </c>
      <c r="H3947" s="3">
        <f t="shared" si="61"/>
        <v>21</v>
      </c>
      <c r="I3947">
        <v>192000</v>
      </c>
      <c r="J3947">
        <v>1700000</v>
      </c>
      <c r="K3947">
        <v>48</v>
      </c>
      <c r="L3947">
        <v>9</v>
      </c>
      <c r="M3947">
        <v>1</v>
      </c>
      <c r="N3947">
        <v>1</v>
      </c>
      <c r="O3947">
        <v>1993666.66666667</v>
      </c>
      <c r="P3947">
        <v>0</v>
      </c>
      <c r="Q3947">
        <v>140000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2133666.6666666698</v>
      </c>
      <c r="X3947">
        <v>2133666.6666666698</v>
      </c>
      <c r="Y3947">
        <v>11</v>
      </c>
      <c r="Z3947" s="3" t="s">
        <v>54</v>
      </c>
      <c r="AA3947">
        <v>0</v>
      </c>
      <c r="AB3947">
        <v>1</v>
      </c>
      <c r="AC3947">
        <v>1</v>
      </c>
      <c r="AD3947">
        <v>1</v>
      </c>
      <c r="AE3947">
        <v>0</v>
      </c>
      <c r="AF3947">
        <v>1</v>
      </c>
      <c r="AG3947">
        <v>0</v>
      </c>
      <c r="AH3947">
        <v>48</v>
      </c>
      <c r="AI3947">
        <v>1</v>
      </c>
      <c r="AJ3947">
        <v>0</v>
      </c>
      <c r="AK3947">
        <v>0</v>
      </c>
      <c r="AL3947">
        <v>0</v>
      </c>
      <c r="AM3947">
        <v>5</v>
      </c>
      <c r="AN3947">
        <v>1800000</v>
      </c>
      <c r="AO3947">
        <v>8750</v>
      </c>
      <c r="AP3947">
        <v>1993666.625</v>
      </c>
      <c r="AQ3947">
        <v>9691.4345703125</v>
      </c>
      <c r="AR3947">
        <v>1993666.625</v>
      </c>
      <c r="AS3947">
        <v>9691.4345703125</v>
      </c>
      <c r="AT3947" t="s">
        <v>55</v>
      </c>
      <c r="AU3947">
        <v>1</v>
      </c>
      <c r="AV3947">
        <v>9.0768089793516609</v>
      </c>
      <c r="AW3947">
        <v>14400</v>
      </c>
      <c r="AX3947">
        <v>1089</v>
      </c>
      <c r="AY3947">
        <v>1</v>
      </c>
      <c r="AZ3947">
        <v>0.51716600033663662</v>
      </c>
      <c r="BA3947">
        <v>-6.6531698675025008E-2</v>
      </c>
    </row>
    <row r="3948" spans="1:53" x14ac:dyDescent="0.25">
      <c r="A3948">
        <v>2</v>
      </c>
      <c r="B3948">
        <v>1</v>
      </c>
      <c r="C3948">
        <v>58</v>
      </c>
      <c r="D3948">
        <v>4</v>
      </c>
      <c r="E3948">
        <v>7</v>
      </c>
      <c r="F3948">
        <v>6</v>
      </c>
      <c r="G3948">
        <v>30</v>
      </c>
      <c r="H3948" s="3">
        <f t="shared" si="61"/>
        <v>48</v>
      </c>
      <c r="I3948">
        <v>88211</v>
      </c>
      <c r="J3948">
        <v>737717</v>
      </c>
      <c r="K3948">
        <v>48</v>
      </c>
      <c r="L3948">
        <v>9</v>
      </c>
      <c r="M3948">
        <v>3</v>
      </c>
      <c r="N3948">
        <v>1</v>
      </c>
      <c r="O3948">
        <v>930929.41666666698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930929.41666666698</v>
      </c>
      <c r="X3948">
        <v>930929.41666666698</v>
      </c>
      <c r="Y3948">
        <v>11</v>
      </c>
      <c r="Z3948" s="3" t="s">
        <v>59</v>
      </c>
      <c r="AA3948">
        <v>0</v>
      </c>
      <c r="AB3948">
        <v>3</v>
      </c>
      <c r="AC3948">
        <v>1</v>
      </c>
      <c r="AD3948">
        <v>1</v>
      </c>
      <c r="AE3948">
        <v>0</v>
      </c>
      <c r="AF3948">
        <v>1</v>
      </c>
      <c r="AG3948">
        <v>0</v>
      </c>
      <c r="AH3948">
        <v>48</v>
      </c>
      <c r="AI3948">
        <v>1</v>
      </c>
      <c r="AJ3948">
        <v>0</v>
      </c>
      <c r="AK3948">
        <v>0</v>
      </c>
      <c r="AL3948">
        <v>0</v>
      </c>
      <c r="AM3948">
        <v>5</v>
      </c>
      <c r="AN3948">
        <v>781242</v>
      </c>
      <c r="AO3948">
        <v>3797.7041015625</v>
      </c>
      <c r="AP3948">
        <v>930929.4375</v>
      </c>
      <c r="AQ3948">
        <v>4525.3515625</v>
      </c>
      <c r="AR3948">
        <v>930929.4375</v>
      </c>
      <c r="AS3948">
        <v>4525.3515625</v>
      </c>
      <c r="AT3948" t="s">
        <v>60</v>
      </c>
      <c r="AU3948">
        <v>1</v>
      </c>
      <c r="AV3948">
        <v>8.2421519793225535</v>
      </c>
      <c r="AW3948">
        <v>900</v>
      </c>
      <c r="AX3948">
        <v>3364</v>
      </c>
      <c r="AY3948">
        <v>0</v>
      </c>
      <c r="AZ3948">
        <v>-0.40541005663890262</v>
      </c>
      <c r="BA3948">
        <v>-0.39463312115414162</v>
      </c>
    </row>
    <row r="3949" spans="1:53" x14ac:dyDescent="0.25">
      <c r="A3949">
        <v>2</v>
      </c>
      <c r="B3949">
        <v>0</v>
      </c>
      <c r="C3949">
        <v>55</v>
      </c>
      <c r="D3949">
        <v>3</v>
      </c>
      <c r="E3949">
        <v>5</v>
      </c>
      <c r="F3949">
        <v>1</v>
      </c>
      <c r="G3949">
        <v>36</v>
      </c>
      <c r="H3949" s="3">
        <f t="shared" si="61"/>
        <v>46</v>
      </c>
      <c r="I3949">
        <v>88211</v>
      </c>
      <c r="J3949">
        <v>737717</v>
      </c>
      <c r="K3949">
        <v>48</v>
      </c>
      <c r="L3949">
        <v>3</v>
      </c>
      <c r="M3949">
        <v>1</v>
      </c>
      <c r="N3949">
        <v>1</v>
      </c>
      <c r="O3949">
        <v>930929.41666666698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930929.41666666698</v>
      </c>
      <c r="X3949">
        <v>930929.41666666698</v>
      </c>
      <c r="Y3949">
        <v>11</v>
      </c>
      <c r="Z3949" s="3" t="s">
        <v>56</v>
      </c>
      <c r="AA3949">
        <v>0</v>
      </c>
      <c r="AB3949">
        <v>1</v>
      </c>
      <c r="AC3949">
        <v>1</v>
      </c>
      <c r="AD3949">
        <v>1</v>
      </c>
      <c r="AE3949">
        <v>0</v>
      </c>
      <c r="AF3949">
        <v>1</v>
      </c>
      <c r="AG3949">
        <v>0</v>
      </c>
      <c r="AH3949">
        <v>48</v>
      </c>
      <c r="AI3949">
        <v>1</v>
      </c>
      <c r="AJ3949">
        <v>0</v>
      </c>
      <c r="AK3949">
        <v>0</v>
      </c>
      <c r="AL3949">
        <v>1</v>
      </c>
      <c r="AM3949">
        <v>2</v>
      </c>
      <c r="AN3949">
        <v>781242</v>
      </c>
      <c r="AO3949">
        <v>3797.7041015625</v>
      </c>
      <c r="AP3949">
        <v>930929.4375</v>
      </c>
      <c r="AQ3949">
        <v>4525.3515625</v>
      </c>
      <c r="AR3949">
        <v>930929.4375</v>
      </c>
      <c r="AS3949">
        <v>4525.3515625</v>
      </c>
      <c r="AT3949" t="s">
        <v>57</v>
      </c>
      <c r="AU3949">
        <v>1</v>
      </c>
      <c r="AV3949">
        <v>8.2421519793225535</v>
      </c>
      <c r="AW3949">
        <v>1296</v>
      </c>
      <c r="AX3949">
        <v>3025</v>
      </c>
      <c r="AY3949">
        <v>1</v>
      </c>
      <c r="AZ3949">
        <v>0.50588253203038902</v>
      </c>
      <c r="BA3949">
        <v>0.1818627594033865</v>
      </c>
    </row>
    <row r="3950" spans="1:53" x14ac:dyDescent="0.25">
      <c r="A3950">
        <v>2</v>
      </c>
      <c r="B3950">
        <v>1</v>
      </c>
      <c r="C3950">
        <v>26</v>
      </c>
      <c r="D3950">
        <v>5</v>
      </c>
      <c r="E3950">
        <v>11</v>
      </c>
      <c r="F3950">
        <v>1</v>
      </c>
      <c r="G3950">
        <v>4</v>
      </c>
      <c r="H3950" s="3">
        <f t="shared" si="61"/>
        <v>15</v>
      </c>
      <c r="I3950">
        <v>119211</v>
      </c>
      <c r="J3950">
        <v>0</v>
      </c>
      <c r="K3950">
        <v>72</v>
      </c>
      <c r="L3950">
        <v>9</v>
      </c>
      <c r="M3950">
        <v>1</v>
      </c>
      <c r="N3950">
        <v>1</v>
      </c>
      <c r="O3950">
        <v>1619211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1619211</v>
      </c>
      <c r="X3950">
        <v>2519211</v>
      </c>
      <c r="Y3950">
        <v>11</v>
      </c>
      <c r="Z3950" s="3" t="s">
        <v>52</v>
      </c>
      <c r="AA3950">
        <v>1</v>
      </c>
      <c r="AB3950">
        <v>1</v>
      </c>
      <c r="AC3950">
        <v>1</v>
      </c>
      <c r="AD3950">
        <v>1</v>
      </c>
      <c r="AE3950">
        <v>0</v>
      </c>
      <c r="AF3950">
        <v>1</v>
      </c>
      <c r="AG3950">
        <v>0</v>
      </c>
      <c r="AH3950">
        <v>72</v>
      </c>
      <c r="AI3950">
        <v>1</v>
      </c>
      <c r="AJ3950">
        <v>0</v>
      </c>
      <c r="AK3950">
        <v>0</v>
      </c>
      <c r="AL3950">
        <v>0</v>
      </c>
      <c r="AM3950">
        <v>5</v>
      </c>
      <c r="AN3950">
        <v>1500000</v>
      </c>
      <c r="AO3950">
        <v>4861.111328125</v>
      </c>
      <c r="AP3950">
        <v>1619211</v>
      </c>
      <c r="AQ3950">
        <v>5247.44287109375</v>
      </c>
      <c r="AR3950">
        <v>1619211</v>
      </c>
      <c r="AS3950">
        <v>5247.44287109375</v>
      </c>
      <c r="AT3950" t="s">
        <v>53</v>
      </c>
      <c r="AU3950">
        <v>1</v>
      </c>
      <c r="AV3950">
        <v>8.489022359092397</v>
      </c>
      <c r="AW3950">
        <v>16</v>
      </c>
      <c r="AX3950">
        <v>676</v>
      </c>
      <c r="AY3950">
        <v>0</v>
      </c>
      <c r="AZ3950">
        <v>-0.26943267132814902</v>
      </c>
      <c r="BA3950">
        <v>0.22139836385977349</v>
      </c>
    </row>
    <row r="3951" spans="1:53" x14ac:dyDescent="0.25">
      <c r="A3951">
        <v>2</v>
      </c>
      <c r="B3951">
        <v>1</v>
      </c>
      <c r="C3951">
        <v>44</v>
      </c>
      <c r="D3951">
        <v>5</v>
      </c>
      <c r="E3951">
        <v>11</v>
      </c>
      <c r="F3951">
        <v>1</v>
      </c>
      <c r="G3951">
        <v>204</v>
      </c>
      <c r="H3951" s="3">
        <f t="shared" si="61"/>
        <v>33</v>
      </c>
      <c r="I3951">
        <v>0</v>
      </c>
      <c r="J3951">
        <v>0</v>
      </c>
      <c r="K3951">
        <v>48</v>
      </c>
      <c r="L3951">
        <v>4</v>
      </c>
      <c r="M3951">
        <v>2</v>
      </c>
      <c r="N3951">
        <v>1</v>
      </c>
      <c r="O3951">
        <v>700000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700000</v>
      </c>
      <c r="X3951">
        <v>700000</v>
      </c>
      <c r="Y3951">
        <v>11</v>
      </c>
      <c r="Z3951" s="3" t="s">
        <v>52</v>
      </c>
      <c r="AA3951">
        <v>1</v>
      </c>
      <c r="AB3951">
        <v>2</v>
      </c>
      <c r="AC3951">
        <v>1</v>
      </c>
      <c r="AD3951">
        <v>1</v>
      </c>
      <c r="AE3951">
        <v>0</v>
      </c>
      <c r="AF3951">
        <v>1</v>
      </c>
      <c r="AG3951">
        <v>0</v>
      </c>
      <c r="AH3951">
        <v>48</v>
      </c>
      <c r="AI3951">
        <v>0</v>
      </c>
      <c r="AJ3951">
        <v>1</v>
      </c>
      <c r="AK3951">
        <v>0</v>
      </c>
      <c r="AL3951">
        <v>0</v>
      </c>
      <c r="AM3951">
        <v>3</v>
      </c>
      <c r="AN3951">
        <v>700000</v>
      </c>
      <c r="AO3951">
        <v>3402.77783203125</v>
      </c>
      <c r="AP3951">
        <v>700000</v>
      </c>
      <c r="AQ3951">
        <v>3402.77783203125</v>
      </c>
      <c r="AR3951">
        <v>700000</v>
      </c>
      <c r="AS3951">
        <v>3402.77783203125</v>
      </c>
      <c r="AT3951" t="s">
        <v>53</v>
      </c>
      <c r="AU3951">
        <v>0</v>
      </c>
      <c r="AV3951">
        <v>8.1323473864546862</v>
      </c>
      <c r="AW3951">
        <v>41616</v>
      </c>
      <c r="AX3951">
        <v>1936</v>
      </c>
      <c r="AY3951">
        <v>0</v>
      </c>
      <c r="AZ3951">
        <v>-0.56539356795174411</v>
      </c>
      <c r="BA3951">
        <v>-0.73174089094427697</v>
      </c>
    </row>
    <row r="3952" spans="1:53" x14ac:dyDescent="0.25">
      <c r="A3952">
        <v>2</v>
      </c>
      <c r="B3952">
        <v>1</v>
      </c>
      <c r="C3952">
        <v>61</v>
      </c>
      <c r="D3952">
        <v>3</v>
      </c>
      <c r="E3952">
        <v>2</v>
      </c>
      <c r="F3952">
        <v>1</v>
      </c>
      <c r="G3952">
        <v>18</v>
      </c>
      <c r="H3952" s="3">
        <f t="shared" si="61"/>
        <v>52</v>
      </c>
      <c r="I3952">
        <v>300000</v>
      </c>
      <c r="J3952">
        <v>800000</v>
      </c>
      <c r="K3952">
        <v>48</v>
      </c>
      <c r="L3952">
        <v>9</v>
      </c>
      <c r="M3952">
        <v>1</v>
      </c>
      <c r="N3952">
        <v>1</v>
      </c>
      <c r="O3952">
        <v>847908.66666666698</v>
      </c>
      <c r="P3952">
        <v>0</v>
      </c>
      <c r="Q3952">
        <v>300000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1147908.66666667</v>
      </c>
      <c r="X3952">
        <v>1147908.66666667</v>
      </c>
      <c r="Y3952">
        <v>11</v>
      </c>
      <c r="Z3952" s="3" t="s">
        <v>58</v>
      </c>
      <c r="AA3952">
        <v>0</v>
      </c>
      <c r="AB3952">
        <v>1</v>
      </c>
      <c r="AC3952">
        <v>1</v>
      </c>
      <c r="AD3952">
        <v>1</v>
      </c>
      <c r="AE3952">
        <v>0</v>
      </c>
      <c r="AF3952">
        <v>1</v>
      </c>
      <c r="AG3952">
        <v>0</v>
      </c>
      <c r="AH3952">
        <v>48</v>
      </c>
      <c r="AI3952">
        <v>1</v>
      </c>
      <c r="AJ3952">
        <v>0</v>
      </c>
      <c r="AK3952">
        <v>0</v>
      </c>
      <c r="AL3952">
        <v>0</v>
      </c>
      <c r="AM3952">
        <v>5</v>
      </c>
      <c r="AN3952">
        <v>781242</v>
      </c>
      <c r="AO3952">
        <v>3797.7041015625</v>
      </c>
      <c r="AP3952">
        <v>847908.6875</v>
      </c>
      <c r="AQ3952">
        <v>4121.7783203125</v>
      </c>
      <c r="AR3952">
        <v>847908.6875</v>
      </c>
      <c r="AS3952">
        <v>4121.7783203125</v>
      </c>
      <c r="AT3952" t="s">
        <v>57</v>
      </c>
      <c r="AU3952">
        <v>1</v>
      </c>
      <c r="AV3952">
        <v>8.2421519793225535</v>
      </c>
      <c r="AW3952">
        <v>324</v>
      </c>
      <c r="AX3952">
        <v>3721</v>
      </c>
      <c r="AY3952">
        <v>0</v>
      </c>
      <c r="AZ3952">
        <v>-0.33689610811429582</v>
      </c>
      <c r="BA3952">
        <v>-9.462325998727697E-2</v>
      </c>
    </row>
    <row r="3953" spans="1:53" x14ac:dyDescent="0.25">
      <c r="A3953">
        <v>3</v>
      </c>
      <c r="B3953">
        <v>0</v>
      </c>
      <c r="C3953">
        <v>57</v>
      </c>
      <c r="D3953">
        <v>3</v>
      </c>
      <c r="E3953">
        <v>3</v>
      </c>
      <c r="F3953">
        <v>1</v>
      </c>
      <c r="G3953">
        <v>36</v>
      </c>
      <c r="H3953" s="3">
        <f t="shared" si="61"/>
        <v>48</v>
      </c>
      <c r="I3953">
        <v>0</v>
      </c>
      <c r="J3953">
        <v>0</v>
      </c>
      <c r="K3953">
        <v>54</v>
      </c>
      <c r="L3953">
        <v>3</v>
      </c>
      <c r="M3953">
        <v>2</v>
      </c>
      <c r="N3953">
        <v>1</v>
      </c>
      <c r="O3953">
        <v>781242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781242</v>
      </c>
      <c r="X3953">
        <v>781242</v>
      </c>
      <c r="Y3953">
        <v>11</v>
      </c>
      <c r="Z3953" s="3" t="s">
        <v>58</v>
      </c>
      <c r="AA3953">
        <v>0</v>
      </c>
      <c r="AB3953">
        <v>2</v>
      </c>
      <c r="AC3953">
        <v>1</v>
      </c>
      <c r="AD3953">
        <v>1</v>
      </c>
      <c r="AE3953">
        <v>0</v>
      </c>
      <c r="AF3953">
        <v>1</v>
      </c>
      <c r="AG3953">
        <v>0</v>
      </c>
      <c r="AH3953">
        <v>54</v>
      </c>
      <c r="AI3953">
        <v>0</v>
      </c>
      <c r="AJ3953">
        <v>1</v>
      </c>
      <c r="AK3953">
        <v>0</v>
      </c>
      <c r="AL3953">
        <v>1</v>
      </c>
      <c r="AM3953">
        <v>2</v>
      </c>
      <c r="AN3953">
        <v>781242</v>
      </c>
      <c r="AO3953">
        <v>3375.73706054688</v>
      </c>
      <c r="AP3953">
        <v>781242</v>
      </c>
      <c r="AQ3953">
        <v>3375.73706054688</v>
      </c>
      <c r="AR3953">
        <v>781242</v>
      </c>
      <c r="AS3953">
        <v>3375.73706054688</v>
      </c>
      <c r="AT3953" t="s">
        <v>57</v>
      </c>
      <c r="AU3953">
        <v>0</v>
      </c>
      <c r="AV3953">
        <v>8.1243689677735613</v>
      </c>
      <c r="AW3953">
        <v>1296</v>
      </c>
      <c r="AX3953">
        <v>3249</v>
      </c>
      <c r="AY3953">
        <v>1</v>
      </c>
      <c r="AZ3953">
        <v>0.54667540863388109</v>
      </c>
      <c r="BA3953">
        <v>0.13334191377500981</v>
      </c>
    </row>
    <row r="3954" spans="1:53" x14ac:dyDescent="0.25">
      <c r="A3954">
        <v>3</v>
      </c>
      <c r="B3954">
        <v>1</v>
      </c>
      <c r="C3954">
        <v>29</v>
      </c>
      <c r="D3954">
        <v>6</v>
      </c>
      <c r="E3954">
        <v>0</v>
      </c>
      <c r="F3954">
        <v>1</v>
      </c>
      <c r="G3954">
        <v>18</v>
      </c>
      <c r="H3954" s="3">
        <f t="shared" si="61"/>
        <v>17</v>
      </c>
      <c r="I3954">
        <v>188211</v>
      </c>
      <c r="J3954">
        <v>737717</v>
      </c>
      <c r="K3954">
        <v>48</v>
      </c>
      <c r="L3954">
        <v>9</v>
      </c>
      <c r="M3954">
        <v>1</v>
      </c>
      <c r="N3954">
        <v>1</v>
      </c>
      <c r="O3954">
        <v>1030929.41666667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1030929.41666667</v>
      </c>
      <c r="X3954">
        <v>1030929.41666667</v>
      </c>
      <c r="Y3954">
        <v>11</v>
      </c>
      <c r="Z3954" s="3" t="s">
        <v>54</v>
      </c>
      <c r="AA3954">
        <v>0</v>
      </c>
      <c r="AB3954">
        <v>1</v>
      </c>
      <c r="AC3954">
        <v>1</v>
      </c>
      <c r="AD3954">
        <v>1</v>
      </c>
      <c r="AE3954">
        <v>0</v>
      </c>
      <c r="AF3954">
        <v>1</v>
      </c>
      <c r="AG3954">
        <v>0</v>
      </c>
      <c r="AH3954">
        <v>48</v>
      </c>
      <c r="AI3954">
        <v>1</v>
      </c>
      <c r="AJ3954">
        <v>0</v>
      </c>
      <c r="AK3954">
        <v>0</v>
      </c>
      <c r="AL3954">
        <v>0</v>
      </c>
      <c r="AM3954">
        <v>5</v>
      </c>
      <c r="AN3954">
        <v>781242</v>
      </c>
      <c r="AO3954">
        <v>3797.7041015625</v>
      </c>
      <c r="AP3954">
        <v>930929.4375</v>
      </c>
      <c r="AQ3954">
        <v>4525.3515625</v>
      </c>
      <c r="AR3954">
        <v>930929.4375</v>
      </c>
      <c r="AS3954">
        <v>4525.3515625</v>
      </c>
      <c r="AT3954" t="s">
        <v>55</v>
      </c>
      <c r="AU3954">
        <v>1</v>
      </c>
      <c r="AV3954">
        <v>8.2421519793225535</v>
      </c>
      <c r="AW3954">
        <v>324</v>
      </c>
      <c r="AX3954">
        <v>841</v>
      </c>
      <c r="AY3954">
        <v>0</v>
      </c>
      <c r="AZ3954">
        <v>-0.49502068996175452</v>
      </c>
      <c r="BA3954">
        <v>-0.65053140138807475</v>
      </c>
    </row>
    <row r="3955" spans="1:53" x14ac:dyDescent="0.25">
      <c r="A3955">
        <v>3</v>
      </c>
      <c r="B3955">
        <v>1</v>
      </c>
      <c r="C3955">
        <v>23</v>
      </c>
      <c r="D3955">
        <v>6</v>
      </c>
      <c r="E3955">
        <v>3</v>
      </c>
      <c r="F3955">
        <v>1</v>
      </c>
      <c r="G3955">
        <v>6</v>
      </c>
      <c r="H3955" s="3">
        <f t="shared" si="61"/>
        <v>11</v>
      </c>
      <c r="I3955">
        <v>0</v>
      </c>
      <c r="J3955">
        <v>1300000</v>
      </c>
      <c r="K3955">
        <v>48</v>
      </c>
      <c r="L3955">
        <v>6</v>
      </c>
      <c r="M3955">
        <v>1</v>
      </c>
      <c r="N3955">
        <v>1</v>
      </c>
      <c r="O3955">
        <v>1208333.33333333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1208333.33333333</v>
      </c>
      <c r="X3955">
        <v>1208333.33333333</v>
      </c>
      <c r="Y3955">
        <v>11</v>
      </c>
      <c r="Z3955" s="3" t="s">
        <v>54</v>
      </c>
      <c r="AA3955">
        <v>0</v>
      </c>
      <c r="AB3955">
        <v>1</v>
      </c>
      <c r="AC3955">
        <v>1</v>
      </c>
      <c r="AD3955">
        <v>1</v>
      </c>
      <c r="AE3955">
        <v>0</v>
      </c>
      <c r="AF3955">
        <v>1</v>
      </c>
      <c r="AG3955">
        <v>0</v>
      </c>
      <c r="AH3955">
        <v>48</v>
      </c>
      <c r="AI3955">
        <v>1</v>
      </c>
      <c r="AJ3955">
        <v>0</v>
      </c>
      <c r="AK3955">
        <v>0</v>
      </c>
      <c r="AL3955">
        <v>0</v>
      </c>
      <c r="AM3955">
        <v>4</v>
      </c>
      <c r="AN3955">
        <v>1100000</v>
      </c>
      <c r="AO3955">
        <v>5347.22216796875</v>
      </c>
      <c r="AP3955">
        <v>1208333.375</v>
      </c>
      <c r="AQ3955">
        <v>5873.8427734375</v>
      </c>
      <c r="AR3955">
        <v>1208333.375</v>
      </c>
      <c r="AS3955">
        <v>5873.8427734375</v>
      </c>
      <c r="AT3955" t="s">
        <v>55</v>
      </c>
      <c r="AU3955">
        <v>1</v>
      </c>
      <c r="AV3955">
        <v>8.5843324841077617</v>
      </c>
      <c r="AW3955">
        <v>36</v>
      </c>
      <c r="AX3955">
        <v>529</v>
      </c>
      <c r="AY3955">
        <v>0</v>
      </c>
      <c r="AZ3955">
        <v>-0.53769878974076091</v>
      </c>
      <c r="BA3955">
        <v>1.2792836504151609E-2</v>
      </c>
    </row>
    <row r="3956" spans="1:53" x14ac:dyDescent="0.25">
      <c r="A3956">
        <v>3</v>
      </c>
      <c r="B3956">
        <v>0</v>
      </c>
      <c r="C3956">
        <v>26</v>
      </c>
      <c r="D3956">
        <v>6</v>
      </c>
      <c r="E3956">
        <v>3</v>
      </c>
      <c r="F3956">
        <v>1</v>
      </c>
      <c r="G3956">
        <v>12</v>
      </c>
      <c r="H3956" s="3">
        <f t="shared" si="61"/>
        <v>14</v>
      </c>
      <c r="I3956">
        <v>118211</v>
      </c>
      <c r="J3956">
        <v>900000</v>
      </c>
      <c r="K3956">
        <v>48</v>
      </c>
      <c r="L3956">
        <v>9</v>
      </c>
      <c r="M3956">
        <v>1</v>
      </c>
      <c r="N3956">
        <v>1</v>
      </c>
      <c r="O3956">
        <v>1189211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1189211</v>
      </c>
      <c r="X3956">
        <v>1247544</v>
      </c>
      <c r="Y3956">
        <v>11</v>
      </c>
      <c r="Z3956" s="3" t="s">
        <v>54</v>
      </c>
      <c r="AA3956">
        <v>0</v>
      </c>
      <c r="AB3956">
        <v>1</v>
      </c>
      <c r="AC3956">
        <v>1</v>
      </c>
      <c r="AD3956">
        <v>1</v>
      </c>
      <c r="AE3956">
        <v>0</v>
      </c>
      <c r="AF3956">
        <v>1</v>
      </c>
      <c r="AG3956">
        <v>0</v>
      </c>
      <c r="AH3956">
        <v>48</v>
      </c>
      <c r="AI3956">
        <v>1</v>
      </c>
      <c r="AJ3956">
        <v>0</v>
      </c>
      <c r="AK3956">
        <v>0</v>
      </c>
      <c r="AL3956">
        <v>0</v>
      </c>
      <c r="AM3956">
        <v>5</v>
      </c>
      <c r="AN3956">
        <v>996000</v>
      </c>
      <c r="AO3956">
        <v>4841.66650390625</v>
      </c>
      <c r="AP3956">
        <v>1189211</v>
      </c>
      <c r="AQ3956">
        <v>5780.88671875</v>
      </c>
      <c r="AR3956">
        <v>1189211</v>
      </c>
      <c r="AS3956">
        <v>5780.88671875</v>
      </c>
      <c r="AT3956" t="s">
        <v>55</v>
      </c>
      <c r="AU3956">
        <v>1</v>
      </c>
      <c r="AV3956">
        <v>8.4850142594353919</v>
      </c>
      <c r="AW3956">
        <v>144</v>
      </c>
      <c r="AX3956">
        <v>676</v>
      </c>
      <c r="AY3956">
        <v>1</v>
      </c>
      <c r="AZ3956">
        <v>0.52008158300707996</v>
      </c>
      <c r="BA3956">
        <v>-0.3322404189802558</v>
      </c>
    </row>
    <row r="3957" spans="1:53" x14ac:dyDescent="0.25">
      <c r="A3957">
        <v>2</v>
      </c>
      <c r="B3957">
        <v>1</v>
      </c>
      <c r="C3957">
        <v>24</v>
      </c>
      <c r="D3957">
        <v>6</v>
      </c>
      <c r="E3957">
        <v>5</v>
      </c>
      <c r="F3957">
        <v>1</v>
      </c>
      <c r="G3957">
        <v>14</v>
      </c>
      <c r="H3957" s="3">
        <f t="shared" si="61"/>
        <v>12</v>
      </c>
      <c r="I3957">
        <v>0</v>
      </c>
      <c r="J3957">
        <v>1300000</v>
      </c>
      <c r="K3957">
        <v>58</v>
      </c>
      <c r="L3957">
        <v>9</v>
      </c>
      <c r="M3957">
        <v>1</v>
      </c>
      <c r="N3957">
        <v>1</v>
      </c>
      <c r="O3957">
        <v>1408333.33333333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1408333.33333333</v>
      </c>
      <c r="X3957">
        <v>1408333.33333333</v>
      </c>
      <c r="Y3957">
        <v>11</v>
      </c>
      <c r="Z3957" s="3" t="s">
        <v>54</v>
      </c>
      <c r="AA3957">
        <v>0</v>
      </c>
      <c r="AB3957">
        <v>1</v>
      </c>
      <c r="AC3957">
        <v>1</v>
      </c>
      <c r="AD3957">
        <v>1</v>
      </c>
      <c r="AE3957">
        <v>0</v>
      </c>
      <c r="AF3957">
        <v>1</v>
      </c>
      <c r="AG3957">
        <v>0</v>
      </c>
      <c r="AH3957">
        <v>58</v>
      </c>
      <c r="AI3957">
        <v>1</v>
      </c>
      <c r="AJ3957">
        <v>0</v>
      </c>
      <c r="AK3957">
        <v>0</v>
      </c>
      <c r="AL3957">
        <v>0</v>
      </c>
      <c r="AM3957">
        <v>5</v>
      </c>
      <c r="AN3957">
        <v>1300000</v>
      </c>
      <c r="AO3957">
        <v>5229.88525390625</v>
      </c>
      <c r="AP3957">
        <v>1408333.375</v>
      </c>
      <c r="AQ3957">
        <v>5665.708984375</v>
      </c>
      <c r="AR3957">
        <v>1408333.375</v>
      </c>
      <c r="AS3957">
        <v>5665.708984375</v>
      </c>
      <c r="AT3957" t="s">
        <v>55</v>
      </c>
      <c r="AU3957">
        <v>1</v>
      </c>
      <c r="AV3957">
        <v>8.5621446168385997</v>
      </c>
      <c r="AW3957">
        <v>196</v>
      </c>
      <c r="AX3957">
        <v>576</v>
      </c>
      <c r="AY3957">
        <v>0</v>
      </c>
      <c r="AZ3957">
        <v>-0.40391856532915349</v>
      </c>
      <c r="BA3957">
        <v>-0.1005871476594996</v>
      </c>
    </row>
    <row r="3958" spans="1:53" x14ac:dyDescent="0.25">
      <c r="A3958">
        <v>2</v>
      </c>
      <c r="B3958">
        <v>0</v>
      </c>
      <c r="C3958">
        <v>38</v>
      </c>
      <c r="D3958">
        <v>3</v>
      </c>
      <c r="E3958">
        <v>4</v>
      </c>
      <c r="F3958">
        <v>1</v>
      </c>
      <c r="G3958">
        <v>24</v>
      </c>
      <c r="H3958" s="3">
        <f t="shared" si="61"/>
        <v>29</v>
      </c>
      <c r="I3958">
        <v>296211</v>
      </c>
      <c r="J3958">
        <v>780000</v>
      </c>
      <c r="K3958">
        <v>42</v>
      </c>
      <c r="L3958">
        <v>1</v>
      </c>
      <c r="M3958">
        <v>1</v>
      </c>
      <c r="N3958">
        <v>1</v>
      </c>
      <c r="O3958">
        <v>934453</v>
      </c>
      <c r="P3958">
        <v>150000</v>
      </c>
      <c r="Q3958">
        <v>208000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1292453</v>
      </c>
      <c r="X3958">
        <v>1292453</v>
      </c>
      <c r="Y3958">
        <v>11</v>
      </c>
      <c r="Z3958" s="3" t="s">
        <v>58</v>
      </c>
      <c r="AA3958">
        <v>0</v>
      </c>
      <c r="AB3958">
        <v>1</v>
      </c>
      <c r="AC3958">
        <v>1</v>
      </c>
      <c r="AD3958">
        <v>1</v>
      </c>
      <c r="AE3958">
        <v>0</v>
      </c>
      <c r="AF3958">
        <v>1</v>
      </c>
      <c r="AG3958">
        <v>0</v>
      </c>
      <c r="AH3958">
        <v>52</v>
      </c>
      <c r="AI3958">
        <v>1</v>
      </c>
      <c r="AJ3958">
        <v>0</v>
      </c>
      <c r="AK3958">
        <v>0</v>
      </c>
      <c r="AL3958">
        <v>1</v>
      </c>
      <c r="AM3958">
        <v>1</v>
      </c>
      <c r="AN3958">
        <v>781242</v>
      </c>
      <c r="AO3958">
        <v>4340.2333984375</v>
      </c>
      <c r="AP3958">
        <v>1084453</v>
      </c>
      <c r="AQ3958">
        <v>4866.13525390625</v>
      </c>
      <c r="AR3958">
        <v>1084453</v>
      </c>
      <c r="AS3958">
        <v>4866.13525390625</v>
      </c>
      <c r="AT3958" t="s">
        <v>57</v>
      </c>
      <c r="AU3958">
        <v>1</v>
      </c>
      <c r="AV3958">
        <v>8.3756834040902621</v>
      </c>
      <c r="AW3958">
        <v>576</v>
      </c>
      <c r="AX3958">
        <v>1444</v>
      </c>
      <c r="AY3958">
        <v>1</v>
      </c>
      <c r="AZ3958">
        <v>0.48882244012020348</v>
      </c>
      <c r="BA3958">
        <v>0.59953328958061169</v>
      </c>
    </row>
    <row r="3959" spans="1:53" x14ac:dyDescent="0.25">
      <c r="A3959">
        <v>2</v>
      </c>
      <c r="B3959">
        <v>1</v>
      </c>
      <c r="C3959">
        <v>26</v>
      </c>
      <c r="D3959">
        <v>5</v>
      </c>
      <c r="E3959">
        <v>11</v>
      </c>
      <c r="F3959">
        <v>1</v>
      </c>
      <c r="G3959">
        <v>9</v>
      </c>
      <c r="H3959" s="3">
        <f t="shared" si="61"/>
        <v>15</v>
      </c>
      <c r="I3959">
        <v>0</v>
      </c>
      <c r="J3959">
        <v>0</v>
      </c>
      <c r="K3959">
        <v>48</v>
      </c>
      <c r="L3959">
        <v>4</v>
      </c>
      <c r="M3959">
        <v>1</v>
      </c>
      <c r="N3959">
        <v>1</v>
      </c>
      <c r="O3959">
        <v>781242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781242</v>
      </c>
      <c r="X3959">
        <v>781242</v>
      </c>
      <c r="Y3959">
        <v>11</v>
      </c>
      <c r="Z3959" s="3" t="s">
        <v>52</v>
      </c>
      <c r="AA3959">
        <v>1</v>
      </c>
      <c r="AB3959">
        <v>1</v>
      </c>
      <c r="AC3959">
        <v>1</v>
      </c>
      <c r="AD3959">
        <v>1</v>
      </c>
      <c r="AE3959">
        <v>0</v>
      </c>
      <c r="AF3959">
        <v>1</v>
      </c>
      <c r="AG3959">
        <v>0</v>
      </c>
      <c r="AH3959">
        <v>48</v>
      </c>
      <c r="AI3959">
        <v>1</v>
      </c>
      <c r="AJ3959">
        <v>0</v>
      </c>
      <c r="AK3959">
        <v>0</v>
      </c>
      <c r="AL3959">
        <v>0</v>
      </c>
      <c r="AM3959">
        <v>3</v>
      </c>
      <c r="AN3959">
        <v>781242</v>
      </c>
      <c r="AO3959">
        <v>3797.7041015625</v>
      </c>
      <c r="AP3959">
        <v>781242</v>
      </c>
      <c r="AQ3959">
        <v>3797.7041015625</v>
      </c>
      <c r="AR3959">
        <v>781242</v>
      </c>
      <c r="AS3959">
        <v>3797.7041015625</v>
      </c>
      <c r="AT3959" t="s">
        <v>53</v>
      </c>
      <c r="AU3959">
        <v>1</v>
      </c>
      <c r="AV3959">
        <v>8.2421519793225535</v>
      </c>
      <c r="AW3959">
        <v>81</v>
      </c>
      <c r="AX3959">
        <v>676</v>
      </c>
      <c r="AY3959">
        <v>0</v>
      </c>
      <c r="AZ3959">
        <v>-0.54141212813291473</v>
      </c>
      <c r="BA3959">
        <v>-3.1621019091108447E-2</v>
      </c>
    </row>
    <row r="3960" spans="1:53" x14ac:dyDescent="0.25">
      <c r="A3960">
        <v>2</v>
      </c>
      <c r="B3960">
        <v>1</v>
      </c>
      <c r="C3960">
        <v>21</v>
      </c>
      <c r="D3960">
        <v>6</v>
      </c>
      <c r="E3960">
        <v>2</v>
      </c>
      <c r="F3960">
        <v>1</v>
      </c>
      <c r="G3960">
        <v>9</v>
      </c>
      <c r="H3960" s="3">
        <f t="shared" si="61"/>
        <v>9</v>
      </c>
      <c r="I3960">
        <v>0</v>
      </c>
      <c r="J3960">
        <v>0</v>
      </c>
      <c r="K3960">
        <v>48</v>
      </c>
      <c r="L3960">
        <v>3</v>
      </c>
      <c r="M3960">
        <v>1</v>
      </c>
      <c r="N3960">
        <v>1</v>
      </c>
      <c r="O3960">
        <v>1020000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1020000</v>
      </c>
      <c r="X3960">
        <v>1020000</v>
      </c>
      <c r="Y3960">
        <v>11</v>
      </c>
      <c r="Z3960" s="3" t="s">
        <v>54</v>
      </c>
      <c r="AA3960">
        <v>0</v>
      </c>
      <c r="AB3960">
        <v>1</v>
      </c>
      <c r="AC3960">
        <v>1</v>
      </c>
      <c r="AD3960">
        <v>1</v>
      </c>
      <c r="AE3960">
        <v>0</v>
      </c>
      <c r="AF3960">
        <v>1</v>
      </c>
      <c r="AG3960">
        <v>0</v>
      </c>
      <c r="AH3960">
        <v>48</v>
      </c>
      <c r="AI3960">
        <v>1</v>
      </c>
      <c r="AJ3960">
        <v>0</v>
      </c>
      <c r="AK3960">
        <v>0</v>
      </c>
      <c r="AL3960">
        <v>1</v>
      </c>
      <c r="AM3960">
        <v>2</v>
      </c>
      <c r="AN3960">
        <v>1020000</v>
      </c>
      <c r="AO3960">
        <v>4958.33349609375</v>
      </c>
      <c r="AP3960">
        <v>1020000</v>
      </c>
      <c r="AQ3960">
        <v>4958.33349609375</v>
      </c>
      <c r="AR3960">
        <v>1020000</v>
      </c>
      <c r="AS3960">
        <v>4958.33349609375</v>
      </c>
      <c r="AT3960" t="s">
        <v>55</v>
      </c>
      <c r="AU3960">
        <v>1</v>
      </c>
      <c r="AV3960">
        <v>8.5088249745713505</v>
      </c>
      <c r="AW3960">
        <v>81</v>
      </c>
      <c r="AX3960">
        <v>441</v>
      </c>
      <c r="AY3960">
        <v>0</v>
      </c>
      <c r="AZ3960">
        <v>-0.59685568028946756</v>
      </c>
      <c r="BA3960">
        <v>0.14586456711705631</v>
      </c>
    </row>
    <row r="3961" spans="1:53" x14ac:dyDescent="0.25">
      <c r="A3961">
        <v>2</v>
      </c>
      <c r="B3961">
        <v>1</v>
      </c>
      <c r="C3961">
        <v>59</v>
      </c>
      <c r="D3961">
        <v>4</v>
      </c>
      <c r="E3961">
        <v>7</v>
      </c>
      <c r="F3961">
        <v>1</v>
      </c>
      <c r="G3961">
        <v>1</v>
      </c>
      <c r="H3961" s="3">
        <f t="shared" si="61"/>
        <v>49</v>
      </c>
      <c r="I3961">
        <v>88211</v>
      </c>
      <c r="J3961">
        <v>0</v>
      </c>
      <c r="K3961">
        <v>48</v>
      </c>
      <c r="L3961">
        <v>7</v>
      </c>
      <c r="M3961">
        <v>1</v>
      </c>
      <c r="N3961">
        <v>1</v>
      </c>
      <c r="O3961">
        <v>869453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869453</v>
      </c>
      <c r="X3961">
        <v>869453</v>
      </c>
      <c r="Y3961">
        <v>11</v>
      </c>
      <c r="Z3961" s="3" t="s">
        <v>59</v>
      </c>
      <c r="AA3961">
        <v>0</v>
      </c>
      <c r="AB3961">
        <v>1</v>
      </c>
      <c r="AC3961">
        <v>1</v>
      </c>
      <c r="AD3961">
        <v>1</v>
      </c>
      <c r="AE3961">
        <v>0</v>
      </c>
      <c r="AF3961">
        <v>1</v>
      </c>
      <c r="AG3961">
        <v>0</v>
      </c>
      <c r="AH3961">
        <v>48</v>
      </c>
      <c r="AI3961">
        <v>1</v>
      </c>
      <c r="AJ3961">
        <v>0</v>
      </c>
      <c r="AK3961">
        <v>0</v>
      </c>
      <c r="AL3961">
        <v>0</v>
      </c>
      <c r="AM3961">
        <v>4</v>
      </c>
      <c r="AN3961">
        <v>781242</v>
      </c>
      <c r="AO3961">
        <v>3797.7041015625</v>
      </c>
      <c r="AP3961">
        <v>869453</v>
      </c>
      <c r="AQ3961">
        <v>4226.5078125</v>
      </c>
      <c r="AR3961">
        <v>869453</v>
      </c>
      <c r="AS3961">
        <v>4226.5078125</v>
      </c>
      <c r="AT3961" t="s">
        <v>60</v>
      </c>
      <c r="AU3961">
        <v>1</v>
      </c>
      <c r="AV3961">
        <v>8.2421519793225535</v>
      </c>
      <c r="AW3961">
        <v>1</v>
      </c>
      <c r="AX3961">
        <v>3481</v>
      </c>
      <c r="AY3961">
        <v>0</v>
      </c>
      <c r="AZ3961">
        <v>-0.46547246242587598</v>
      </c>
      <c r="BA3961">
        <v>-0.2275018758546766</v>
      </c>
    </row>
    <row r="3962" spans="1:53" x14ac:dyDescent="0.25">
      <c r="A3962">
        <v>2</v>
      </c>
      <c r="B3962">
        <v>0</v>
      </c>
      <c r="C3962">
        <v>30</v>
      </c>
      <c r="D3962">
        <v>6</v>
      </c>
      <c r="E3962">
        <v>2</v>
      </c>
      <c r="F3962">
        <v>1</v>
      </c>
      <c r="G3962">
        <v>72</v>
      </c>
      <c r="H3962" s="3">
        <f t="shared" si="61"/>
        <v>18</v>
      </c>
      <c r="I3962">
        <v>88211</v>
      </c>
      <c r="J3962">
        <v>680000</v>
      </c>
      <c r="K3962">
        <v>48</v>
      </c>
      <c r="L3962">
        <v>9</v>
      </c>
      <c r="M3962">
        <v>1</v>
      </c>
      <c r="N3962">
        <v>1</v>
      </c>
      <c r="O3962">
        <v>926119.66666666698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926119.66666666698</v>
      </c>
      <c r="X3962">
        <v>926119.66666666698</v>
      </c>
      <c r="Y3962">
        <v>11</v>
      </c>
      <c r="Z3962" s="3" t="s">
        <v>54</v>
      </c>
      <c r="AA3962">
        <v>0</v>
      </c>
      <c r="AB3962">
        <v>1</v>
      </c>
      <c r="AC3962">
        <v>1</v>
      </c>
      <c r="AD3962">
        <v>1</v>
      </c>
      <c r="AE3962">
        <v>0</v>
      </c>
      <c r="AF3962">
        <v>1</v>
      </c>
      <c r="AG3962">
        <v>0</v>
      </c>
      <c r="AH3962">
        <v>48</v>
      </c>
      <c r="AI3962">
        <v>1</v>
      </c>
      <c r="AJ3962">
        <v>0</v>
      </c>
      <c r="AK3962">
        <v>0</v>
      </c>
      <c r="AL3962">
        <v>0</v>
      </c>
      <c r="AM3962">
        <v>5</v>
      </c>
      <c r="AN3962">
        <v>781242</v>
      </c>
      <c r="AO3962">
        <v>3797.7041015625</v>
      </c>
      <c r="AP3962">
        <v>926119.6875</v>
      </c>
      <c r="AQ3962">
        <v>4501.970703125</v>
      </c>
      <c r="AR3962">
        <v>926119.6875</v>
      </c>
      <c r="AS3962">
        <v>4501.970703125</v>
      </c>
      <c r="AT3962" t="s">
        <v>55</v>
      </c>
      <c r="AU3962">
        <v>1</v>
      </c>
      <c r="AV3962">
        <v>8.2421519793225535</v>
      </c>
      <c r="AW3962">
        <v>5184</v>
      </c>
      <c r="AX3962">
        <v>900</v>
      </c>
      <c r="AY3962">
        <v>1</v>
      </c>
      <c r="AZ3962">
        <v>0.51929893425315721</v>
      </c>
      <c r="BA3962">
        <v>-0.76799846295139418</v>
      </c>
    </row>
    <row r="3963" spans="1:53" x14ac:dyDescent="0.25">
      <c r="A3963">
        <v>2</v>
      </c>
      <c r="B3963">
        <v>1</v>
      </c>
      <c r="C3963">
        <v>56</v>
      </c>
      <c r="D3963">
        <v>3</v>
      </c>
      <c r="E3963">
        <v>5</v>
      </c>
      <c r="F3963">
        <v>1</v>
      </c>
      <c r="G3963">
        <v>36</v>
      </c>
      <c r="H3963" s="3">
        <f t="shared" si="61"/>
        <v>47</v>
      </c>
      <c r="I3963">
        <v>480000</v>
      </c>
      <c r="J3963">
        <v>680000</v>
      </c>
      <c r="K3963">
        <v>48</v>
      </c>
      <c r="L3963">
        <v>7</v>
      </c>
      <c r="M3963">
        <v>1</v>
      </c>
      <c r="N3963">
        <v>1</v>
      </c>
      <c r="O3963">
        <v>837908.66666666698</v>
      </c>
      <c r="P3963">
        <v>0</v>
      </c>
      <c r="Q3963">
        <v>480000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1317908.66666667</v>
      </c>
      <c r="X3963">
        <v>1317908.66666667</v>
      </c>
      <c r="Y3963">
        <v>11</v>
      </c>
      <c r="Z3963" s="3" t="s">
        <v>56</v>
      </c>
      <c r="AA3963">
        <v>0</v>
      </c>
      <c r="AB3963">
        <v>1</v>
      </c>
      <c r="AC3963">
        <v>1</v>
      </c>
      <c r="AD3963">
        <v>1</v>
      </c>
      <c r="AE3963">
        <v>0</v>
      </c>
      <c r="AF3963">
        <v>1</v>
      </c>
      <c r="AG3963">
        <v>0</v>
      </c>
      <c r="AH3963">
        <v>48</v>
      </c>
      <c r="AI3963">
        <v>1</v>
      </c>
      <c r="AJ3963">
        <v>0</v>
      </c>
      <c r="AK3963">
        <v>0</v>
      </c>
      <c r="AL3963">
        <v>0</v>
      </c>
      <c r="AM3963">
        <v>4</v>
      </c>
      <c r="AN3963">
        <v>781242</v>
      </c>
      <c r="AO3963">
        <v>3797.7041015625</v>
      </c>
      <c r="AP3963">
        <v>837908.6875</v>
      </c>
      <c r="AQ3963">
        <v>4073.16723632812</v>
      </c>
      <c r="AR3963">
        <v>837908.6875</v>
      </c>
      <c r="AS3963">
        <v>4073.16723632812</v>
      </c>
      <c r="AT3963" t="s">
        <v>57</v>
      </c>
      <c r="AU3963">
        <v>1</v>
      </c>
      <c r="AV3963">
        <v>8.2421519793225535</v>
      </c>
      <c r="AW3963">
        <v>1296</v>
      </c>
      <c r="AX3963">
        <v>3136</v>
      </c>
      <c r="AY3963">
        <v>0</v>
      </c>
      <c r="AZ3963">
        <v>-0.39214797488503761</v>
      </c>
      <c r="BA3963">
        <v>-3.4880123652362788E-2</v>
      </c>
    </row>
    <row r="3964" spans="1:53" x14ac:dyDescent="0.25">
      <c r="A3964">
        <v>2</v>
      </c>
      <c r="B3964">
        <v>1</v>
      </c>
      <c r="C3964">
        <v>35</v>
      </c>
      <c r="D3964">
        <v>6</v>
      </c>
      <c r="E3964">
        <v>5</v>
      </c>
      <c r="F3964">
        <v>1</v>
      </c>
      <c r="G3964">
        <v>4</v>
      </c>
      <c r="H3964" s="3">
        <f t="shared" si="61"/>
        <v>23</v>
      </c>
      <c r="I3964">
        <v>200000</v>
      </c>
      <c r="J3964">
        <v>3700000</v>
      </c>
      <c r="K3964">
        <v>60</v>
      </c>
      <c r="L3964">
        <v>9</v>
      </c>
      <c r="M3964">
        <v>1</v>
      </c>
      <c r="N3964">
        <v>1</v>
      </c>
      <c r="O3964">
        <v>4608333.3333333302</v>
      </c>
      <c r="P3964">
        <v>0</v>
      </c>
      <c r="Q3964">
        <v>200000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4808333.3333333302</v>
      </c>
      <c r="X3964">
        <v>4808333.3333333302</v>
      </c>
      <c r="Y3964">
        <v>11</v>
      </c>
      <c r="Z3964" s="3" t="s">
        <v>54</v>
      </c>
      <c r="AA3964">
        <v>0</v>
      </c>
      <c r="AB3964">
        <v>1</v>
      </c>
      <c r="AC3964">
        <v>1</v>
      </c>
      <c r="AD3964">
        <v>1</v>
      </c>
      <c r="AE3964">
        <v>0</v>
      </c>
      <c r="AF3964">
        <v>1</v>
      </c>
      <c r="AG3964">
        <v>0</v>
      </c>
      <c r="AH3964">
        <v>60</v>
      </c>
      <c r="AI3964">
        <v>1</v>
      </c>
      <c r="AJ3964">
        <v>0</v>
      </c>
      <c r="AK3964">
        <v>0</v>
      </c>
      <c r="AL3964">
        <v>0</v>
      </c>
      <c r="AM3964">
        <v>5</v>
      </c>
      <c r="AN3964">
        <v>4300000</v>
      </c>
      <c r="AO3964">
        <v>16722.22265625</v>
      </c>
      <c r="AP3964">
        <v>4608333.5</v>
      </c>
      <c r="AQ3964">
        <v>17921.296875</v>
      </c>
      <c r="AR3964">
        <v>4608333.5</v>
      </c>
      <c r="AS3964">
        <v>17921.296875</v>
      </c>
      <c r="AT3964" t="s">
        <v>55</v>
      </c>
      <c r="AU3964">
        <v>1</v>
      </c>
      <c r="AV3964">
        <v>9.7244938117899977</v>
      </c>
      <c r="AW3964">
        <v>16</v>
      </c>
      <c r="AX3964">
        <v>1225</v>
      </c>
      <c r="AY3964">
        <v>0</v>
      </c>
      <c r="AZ3964">
        <v>-0.45477690763657591</v>
      </c>
      <c r="BA3964">
        <v>0.88617538302524201</v>
      </c>
    </row>
    <row r="3965" spans="1:53" x14ac:dyDescent="0.25">
      <c r="A3965">
        <v>2</v>
      </c>
      <c r="B3965">
        <v>0</v>
      </c>
      <c r="C3965">
        <v>42</v>
      </c>
      <c r="D3965">
        <v>5</v>
      </c>
      <c r="E3965">
        <v>11</v>
      </c>
      <c r="F3965">
        <v>6</v>
      </c>
      <c r="G3965">
        <v>5</v>
      </c>
      <c r="H3965" s="3">
        <f t="shared" si="61"/>
        <v>31</v>
      </c>
      <c r="I3965">
        <v>0</v>
      </c>
      <c r="J3965">
        <v>0</v>
      </c>
      <c r="K3965">
        <v>4</v>
      </c>
      <c r="L3965">
        <v>3</v>
      </c>
      <c r="M3965">
        <v>2</v>
      </c>
      <c r="N3965">
        <v>1</v>
      </c>
      <c r="O3965">
        <v>50000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50000</v>
      </c>
      <c r="X3965">
        <v>50000</v>
      </c>
      <c r="Y3965">
        <v>11</v>
      </c>
      <c r="Z3965" s="3" t="s">
        <v>52</v>
      </c>
      <c r="AA3965">
        <v>1</v>
      </c>
      <c r="AB3965">
        <v>2</v>
      </c>
      <c r="AC3965">
        <v>1</v>
      </c>
      <c r="AD3965">
        <v>1</v>
      </c>
      <c r="AE3965">
        <v>0</v>
      </c>
      <c r="AF3965">
        <v>1</v>
      </c>
      <c r="AG3965">
        <v>0</v>
      </c>
      <c r="AH3965">
        <v>72</v>
      </c>
      <c r="AI3965">
        <v>0</v>
      </c>
      <c r="AJ3965">
        <v>1</v>
      </c>
      <c r="AK3965">
        <v>0</v>
      </c>
      <c r="AL3965">
        <v>1</v>
      </c>
      <c r="AM3965">
        <v>2</v>
      </c>
      <c r="AN3965">
        <v>50000</v>
      </c>
      <c r="AO3965">
        <v>2916.66674804688</v>
      </c>
      <c r="AP3965">
        <v>50000</v>
      </c>
      <c r="AQ3965">
        <v>2916.66674804688</v>
      </c>
      <c r="AR3965">
        <v>50000</v>
      </c>
      <c r="AS3965">
        <v>2916.66674804688</v>
      </c>
      <c r="AT3965" t="s">
        <v>53</v>
      </c>
      <c r="AU3965">
        <v>0</v>
      </c>
      <c r="AV3965">
        <v>7.9781967185853384</v>
      </c>
      <c r="AW3965">
        <v>25</v>
      </c>
      <c r="AX3965">
        <v>1764</v>
      </c>
      <c r="AY3965">
        <v>1</v>
      </c>
      <c r="AZ3965">
        <v>0.51435536881190957</v>
      </c>
      <c r="BA3965">
        <v>-0.22455035365365261</v>
      </c>
    </row>
    <row r="3966" spans="1:53" x14ac:dyDescent="0.25">
      <c r="A3966">
        <v>3</v>
      </c>
      <c r="B3966">
        <v>1</v>
      </c>
      <c r="C3966">
        <v>39</v>
      </c>
      <c r="D3966">
        <v>5</v>
      </c>
      <c r="E3966">
        <v>10</v>
      </c>
      <c r="F3966">
        <v>1</v>
      </c>
      <c r="G3966">
        <v>2</v>
      </c>
      <c r="H3966" s="3">
        <f t="shared" si="61"/>
        <v>28</v>
      </c>
      <c r="I3966">
        <v>0</v>
      </c>
      <c r="J3966">
        <v>0</v>
      </c>
      <c r="K3966">
        <v>40</v>
      </c>
      <c r="L3966">
        <v>4</v>
      </c>
      <c r="M3966">
        <v>2</v>
      </c>
      <c r="N3966">
        <v>1</v>
      </c>
      <c r="O3966">
        <v>1200000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1200000</v>
      </c>
      <c r="X3966">
        <v>1200000</v>
      </c>
      <c r="Y3966">
        <v>11</v>
      </c>
      <c r="Z3966" s="3" t="s">
        <v>52</v>
      </c>
      <c r="AA3966">
        <v>1</v>
      </c>
      <c r="AB3966">
        <v>2</v>
      </c>
      <c r="AC3966">
        <v>1</v>
      </c>
      <c r="AD3966">
        <v>1</v>
      </c>
      <c r="AE3966">
        <v>0</v>
      </c>
      <c r="AF3966">
        <v>1</v>
      </c>
      <c r="AG3966">
        <v>0</v>
      </c>
      <c r="AH3966">
        <v>40</v>
      </c>
      <c r="AI3966">
        <v>0</v>
      </c>
      <c r="AJ3966">
        <v>1</v>
      </c>
      <c r="AK3966">
        <v>0</v>
      </c>
      <c r="AL3966">
        <v>0</v>
      </c>
      <c r="AM3966">
        <v>3</v>
      </c>
      <c r="AN3966">
        <v>1200000</v>
      </c>
      <c r="AO3966">
        <v>7000</v>
      </c>
      <c r="AP3966">
        <v>1200000</v>
      </c>
      <c r="AQ3966">
        <v>7000</v>
      </c>
      <c r="AR3966">
        <v>1200000</v>
      </c>
      <c r="AS3966">
        <v>7000</v>
      </c>
      <c r="AT3966" t="s">
        <v>53</v>
      </c>
      <c r="AU3966">
        <v>0</v>
      </c>
      <c r="AV3966">
        <v>8.8536654280374503</v>
      </c>
      <c r="AW3966">
        <v>4</v>
      </c>
      <c r="AX3966">
        <v>1521</v>
      </c>
      <c r="AY3966">
        <v>0</v>
      </c>
      <c r="AZ3966">
        <v>-0.65319596303482219</v>
      </c>
      <c r="BA3966">
        <v>0.27800209348700078</v>
      </c>
    </row>
    <row r="3967" spans="1:53" x14ac:dyDescent="0.25">
      <c r="A3967">
        <v>2</v>
      </c>
      <c r="B3967">
        <v>0</v>
      </c>
      <c r="C3967">
        <v>29</v>
      </c>
      <c r="D3967">
        <v>6</v>
      </c>
      <c r="E3967">
        <v>2</v>
      </c>
      <c r="F3967">
        <v>1</v>
      </c>
      <c r="G3967">
        <v>18</v>
      </c>
      <c r="H3967" s="3">
        <f t="shared" si="61"/>
        <v>17</v>
      </c>
      <c r="I3967">
        <v>119611</v>
      </c>
      <c r="J3967">
        <v>1200000</v>
      </c>
      <c r="K3967">
        <v>48</v>
      </c>
      <c r="L3967">
        <v>9</v>
      </c>
      <c r="M3967">
        <v>1</v>
      </c>
      <c r="N3967">
        <v>1</v>
      </c>
      <c r="O3967">
        <v>1419611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1419611</v>
      </c>
      <c r="X3967">
        <v>1419611</v>
      </c>
      <c r="Y3967">
        <v>11</v>
      </c>
      <c r="Z3967" s="3" t="s">
        <v>54</v>
      </c>
      <c r="AA3967">
        <v>0</v>
      </c>
      <c r="AB3967">
        <v>1</v>
      </c>
      <c r="AC3967">
        <v>1</v>
      </c>
      <c r="AD3967">
        <v>1</v>
      </c>
      <c r="AE3967">
        <v>0</v>
      </c>
      <c r="AF3967">
        <v>1</v>
      </c>
      <c r="AG3967">
        <v>0</v>
      </c>
      <c r="AH3967">
        <v>48</v>
      </c>
      <c r="AI3967">
        <v>1</v>
      </c>
      <c r="AJ3967">
        <v>0</v>
      </c>
      <c r="AK3967">
        <v>0</v>
      </c>
      <c r="AL3967">
        <v>0</v>
      </c>
      <c r="AM3967">
        <v>5</v>
      </c>
      <c r="AN3967">
        <v>1200000</v>
      </c>
      <c r="AO3967">
        <v>5833.33349609375</v>
      </c>
      <c r="AP3967">
        <v>1419611</v>
      </c>
      <c r="AQ3967">
        <v>6900.88671875</v>
      </c>
      <c r="AR3967">
        <v>1419611</v>
      </c>
      <c r="AS3967">
        <v>6900.88671875</v>
      </c>
      <c r="AT3967" t="s">
        <v>55</v>
      </c>
      <c r="AU3967">
        <v>1</v>
      </c>
      <c r="AV3967">
        <v>8.6713438991452811</v>
      </c>
      <c r="AW3967">
        <v>324</v>
      </c>
      <c r="AX3967">
        <v>841</v>
      </c>
      <c r="AY3967">
        <v>1</v>
      </c>
      <c r="AZ3967">
        <v>0.5049793100382457</v>
      </c>
      <c r="BA3967">
        <v>-0.221339481565347</v>
      </c>
    </row>
    <row r="3968" spans="1:53" x14ac:dyDescent="0.25">
      <c r="A3968">
        <v>2</v>
      </c>
      <c r="B3968">
        <v>1</v>
      </c>
      <c r="C3968">
        <v>38</v>
      </c>
      <c r="D3968">
        <v>6</v>
      </c>
      <c r="E3968">
        <v>2</v>
      </c>
      <c r="F3968">
        <v>1</v>
      </c>
      <c r="G3968">
        <v>240</v>
      </c>
      <c r="H3968" s="3">
        <f t="shared" si="61"/>
        <v>26</v>
      </c>
      <c r="J3968">
        <v>6500000</v>
      </c>
      <c r="K3968">
        <v>54</v>
      </c>
      <c r="L3968">
        <v>9</v>
      </c>
      <c r="M3968">
        <v>1</v>
      </c>
      <c r="N3968">
        <v>1</v>
      </c>
      <c r="O3968">
        <v>3541666.6666666698</v>
      </c>
      <c r="P3968">
        <v>0</v>
      </c>
      <c r="Q3968">
        <v>100000</v>
      </c>
      <c r="R3968">
        <v>0</v>
      </c>
      <c r="S3968">
        <v>0</v>
      </c>
      <c r="T3968">
        <v>0</v>
      </c>
      <c r="U3968">
        <v>0</v>
      </c>
      <c r="V3968">
        <v>700000</v>
      </c>
      <c r="W3968">
        <v>4341666.6666666698</v>
      </c>
      <c r="X3968">
        <v>4341666.6666666698</v>
      </c>
      <c r="Y3968">
        <v>11</v>
      </c>
      <c r="Z3968" s="3" t="s">
        <v>54</v>
      </c>
      <c r="AA3968">
        <v>0</v>
      </c>
      <c r="AB3968">
        <v>1</v>
      </c>
      <c r="AC3968">
        <v>1</v>
      </c>
      <c r="AD3968">
        <v>1</v>
      </c>
      <c r="AE3968">
        <v>0</v>
      </c>
      <c r="AF3968">
        <v>1</v>
      </c>
      <c r="AG3968">
        <v>0</v>
      </c>
      <c r="AH3968">
        <v>54</v>
      </c>
      <c r="AI3968">
        <v>1</v>
      </c>
      <c r="AJ3968">
        <v>0</v>
      </c>
      <c r="AK3968">
        <v>0</v>
      </c>
      <c r="AL3968">
        <v>0</v>
      </c>
      <c r="AM3968">
        <v>5</v>
      </c>
      <c r="AN3968">
        <v>3000000</v>
      </c>
      <c r="AO3968">
        <v>12962.962890625</v>
      </c>
      <c r="AP3968">
        <v>3541666.75</v>
      </c>
      <c r="AQ3968">
        <v>15303.498046875</v>
      </c>
      <c r="AR3968">
        <v>3541666.75</v>
      </c>
      <c r="AS3968">
        <v>15303.498046875</v>
      </c>
      <c r="AT3968" t="s">
        <v>55</v>
      </c>
      <c r="AU3968">
        <v>1</v>
      </c>
      <c r="AV3968">
        <v>9.46985156188091</v>
      </c>
      <c r="AW3968">
        <v>57600</v>
      </c>
      <c r="AX3968">
        <v>1444</v>
      </c>
      <c r="AY3968">
        <v>0</v>
      </c>
      <c r="AZ3968">
        <v>-0.45488553979742907</v>
      </c>
      <c r="BA3968">
        <v>0.15553209108993021</v>
      </c>
    </row>
    <row r="3969" spans="1:53" x14ac:dyDescent="0.25">
      <c r="A3969">
        <v>2</v>
      </c>
      <c r="B3969">
        <v>0</v>
      </c>
      <c r="C3969">
        <v>45</v>
      </c>
      <c r="D3969">
        <v>6</v>
      </c>
      <c r="E3969">
        <v>5</v>
      </c>
      <c r="F3969">
        <v>6</v>
      </c>
      <c r="G3969">
        <v>264</v>
      </c>
      <c r="H3969" s="3">
        <f t="shared" si="61"/>
        <v>33</v>
      </c>
      <c r="I3969">
        <v>30000</v>
      </c>
      <c r="J3969">
        <v>1500000</v>
      </c>
      <c r="K3969">
        <v>52</v>
      </c>
      <c r="L3969">
        <v>9</v>
      </c>
      <c r="M3969">
        <v>1</v>
      </c>
      <c r="N3969">
        <v>1</v>
      </c>
      <c r="O3969">
        <v>1955000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1955000</v>
      </c>
      <c r="X3969">
        <v>1955000</v>
      </c>
      <c r="Y3969">
        <v>11</v>
      </c>
      <c r="Z3969" s="3" t="s">
        <v>54</v>
      </c>
      <c r="AA3969">
        <v>0</v>
      </c>
      <c r="AB3969">
        <v>1</v>
      </c>
      <c r="AC3969">
        <v>1</v>
      </c>
      <c r="AD3969">
        <v>1</v>
      </c>
      <c r="AE3969">
        <v>0</v>
      </c>
      <c r="AF3969">
        <v>1</v>
      </c>
      <c r="AG3969">
        <v>0</v>
      </c>
      <c r="AH3969">
        <v>52</v>
      </c>
      <c r="AI3969">
        <v>1</v>
      </c>
      <c r="AJ3969">
        <v>0</v>
      </c>
      <c r="AK3969">
        <v>0</v>
      </c>
      <c r="AL3969">
        <v>0</v>
      </c>
      <c r="AM3969">
        <v>5</v>
      </c>
      <c r="AN3969">
        <v>1800000</v>
      </c>
      <c r="AO3969">
        <v>8076.9228515625</v>
      </c>
      <c r="AP3969">
        <v>1955000</v>
      </c>
      <c r="AQ3969">
        <v>8772.435546875</v>
      </c>
      <c r="AR3969">
        <v>1955000</v>
      </c>
      <c r="AS3969">
        <v>8772.435546875</v>
      </c>
      <c r="AT3969" t="s">
        <v>55</v>
      </c>
      <c r="AU3969">
        <v>1</v>
      </c>
      <c r="AV3969">
        <v>8.9967662437763369</v>
      </c>
      <c r="AW3969">
        <v>69696</v>
      </c>
      <c r="AX3969">
        <v>2025</v>
      </c>
      <c r="AY3969">
        <v>1</v>
      </c>
      <c r="AZ3969">
        <v>0.51612826384211519</v>
      </c>
      <c r="BA3969">
        <v>-0.43886558556547689</v>
      </c>
    </row>
    <row r="3970" spans="1:53" x14ac:dyDescent="0.25">
      <c r="A3970">
        <v>2</v>
      </c>
      <c r="B3970">
        <v>0</v>
      </c>
      <c r="C3970">
        <v>53</v>
      </c>
      <c r="D3970">
        <v>5</v>
      </c>
      <c r="E3970">
        <v>11</v>
      </c>
      <c r="F3970">
        <v>1</v>
      </c>
      <c r="G3970">
        <v>120</v>
      </c>
      <c r="H3970" s="3">
        <f t="shared" si="61"/>
        <v>42</v>
      </c>
      <c r="I3970">
        <v>119611</v>
      </c>
      <c r="J3970">
        <v>960000</v>
      </c>
      <c r="K3970">
        <v>72</v>
      </c>
      <c r="L3970">
        <v>9</v>
      </c>
      <c r="M3970">
        <v>1</v>
      </c>
      <c r="N3970">
        <v>1</v>
      </c>
      <c r="O3970">
        <v>980853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980853</v>
      </c>
      <c r="X3970">
        <v>980853</v>
      </c>
      <c r="Y3970">
        <v>11</v>
      </c>
      <c r="Z3970" s="3" t="s">
        <v>52</v>
      </c>
      <c r="AA3970">
        <v>1</v>
      </c>
      <c r="AB3970">
        <v>1</v>
      </c>
      <c r="AC3970">
        <v>1</v>
      </c>
      <c r="AD3970">
        <v>1</v>
      </c>
      <c r="AE3970">
        <v>0</v>
      </c>
      <c r="AF3970">
        <v>1</v>
      </c>
      <c r="AG3970">
        <v>0</v>
      </c>
      <c r="AH3970">
        <v>72</v>
      </c>
      <c r="AI3970">
        <v>1</v>
      </c>
      <c r="AJ3970">
        <v>0</v>
      </c>
      <c r="AK3970">
        <v>0</v>
      </c>
      <c r="AL3970">
        <v>0</v>
      </c>
      <c r="AM3970">
        <v>5</v>
      </c>
      <c r="AN3970">
        <v>781242</v>
      </c>
      <c r="AO3970">
        <v>2531.802734375</v>
      </c>
      <c r="AP3970">
        <v>980853</v>
      </c>
      <c r="AQ3970">
        <v>3178.69018554688</v>
      </c>
      <c r="AR3970">
        <v>980853</v>
      </c>
      <c r="AS3970">
        <v>3178.69018554688</v>
      </c>
      <c r="AT3970" t="s">
        <v>53</v>
      </c>
      <c r="AU3970">
        <v>1</v>
      </c>
      <c r="AV3970">
        <v>7.8366868712143889</v>
      </c>
      <c r="AW3970">
        <v>14400</v>
      </c>
      <c r="AX3970">
        <v>2809</v>
      </c>
      <c r="AY3970">
        <v>1</v>
      </c>
      <c r="AZ3970">
        <v>0.69697485215360744</v>
      </c>
      <c r="BA3970">
        <v>-0.95507306438248363</v>
      </c>
    </row>
    <row r="3971" spans="1:53" x14ac:dyDescent="0.25">
      <c r="A3971">
        <v>2</v>
      </c>
      <c r="B3971">
        <v>1</v>
      </c>
      <c r="C3971">
        <v>40</v>
      </c>
      <c r="D3971">
        <v>6</v>
      </c>
      <c r="E3971">
        <v>2</v>
      </c>
      <c r="F3971">
        <v>1</v>
      </c>
      <c r="G3971">
        <v>8</v>
      </c>
      <c r="H3971" s="3">
        <f t="shared" ref="H3971:H4034" si="62">+C3971-(D3971)-6</f>
        <v>28</v>
      </c>
      <c r="I3971">
        <v>90000</v>
      </c>
      <c r="J3971">
        <v>0</v>
      </c>
      <c r="K3971">
        <v>60</v>
      </c>
      <c r="L3971">
        <v>5</v>
      </c>
      <c r="M3971">
        <v>1</v>
      </c>
      <c r="N3971">
        <v>1</v>
      </c>
      <c r="O3971">
        <v>1090000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1090000</v>
      </c>
      <c r="X3971">
        <v>1090000</v>
      </c>
      <c r="Y3971">
        <v>11</v>
      </c>
      <c r="Z3971" s="3" t="s">
        <v>54</v>
      </c>
      <c r="AA3971">
        <v>0</v>
      </c>
      <c r="AB3971">
        <v>1</v>
      </c>
      <c r="AC3971">
        <v>1</v>
      </c>
      <c r="AD3971">
        <v>1</v>
      </c>
      <c r="AE3971">
        <v>0</v>
      </c>
      <c r="AF3971">
        <v>1</v>
      </c>
      <c r="AG3971">
        <v>0</v>
      </c>
      <c r="AH3971">
        <v>60</v>
      </c>
      <c r="AI3971">
        <v>1</v>
      </c>
      <c r="AJ3971">
        <v>0</v>
      </c>
      <c r="AK3971">
        <v>0</v>
      </c>
      <c r="AL3971">
        <v>0</v>
      </c>
      <c r="AM3971">
        <v>4</v>
      </c>
      <c r="AN3971">
        <v>1000000</v>
      </c>
      <c r="AO3971">
        <v>3888.88891601562</v>
      </c>
      <c r="AP3971">
        <v>1090000</v>
      </c>
      <c r="AQ3971">
        <v>4238.888671875</v>
      </c>
      <c r="AR3971">
        <v>1090000</v>
      </c>
      <c r="AS3971">
        <v>4238.888671875</v>
      </c>
      <c r="AT3971" t="s">
        <v>55</v>
      </c>
      <c r="AU3971">
        <v>1</v>
      </c>
      <c r="AV3971">
        <v>8.2658787701107759</v>
      </c>
      <c r="AW3971">
        <v>64</v>
      </c>
      <c r="AX3971">
        <v>1600</v>
      </c>
      <c r="AY3971">
        <v>0</v>
      </c>
      <c r="AZ3971">
        <v>-0.56926833088848539</v>
      </c>
      <c r="BA3971">
        <v>-0.43003249132220062</v>
      </c>
    </row>
    <row r="3972" spans="1:53" x14ac:dyDescent="0.25">
      <c r="A3972">
        <v>2</v>
      </c>
      <c r="B3972">
        <v>0</v>
      </c>
      <c r="C3972">
        <v>34</v>
      </c>
      <c r="D3972">
        <v>6</v>
      </c>
      <c r="E3972">
        <v>5</v>
      </c>
      <c r="F3972">
        <v>4</v>
      </c>
      <c r="G3972">
        <v>3</v>
      </c>
      <c r="H3972" s="3">
        <f t="shared" si="62"/>
        <v>22</v>
      </c>
      <c r="I3972">
        <v>0</v>
      </c>
      <c r="J3972">
        <v>0</v>
      </c>
      <c r="K3972">
        <v>20</v>
      </c>
      <c r="L3972">
        <v>3</v>
      </c>
      <c r="M3972">
        <v>2</v>
      </c>
      <c r="N3972">
        <v>1</v>
      </c>
      <c r="O3972">
        <v>240000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240000</v>
      </c>
      <c r="X3972">
        <v>240000</v>
      </c>
      <c r="Y3972">
        <v>11</v>
      </c>
      <c r="Z3972" s="3" t="s">
        <v>54</v>
      </c>
      <c r="AA3972">
        <v>0</v>
      </c>
      <c r="AB3972">
        <v>2</v>
      </c>
      <c r="AC3972">
        <v>1</v>
      </c>
      <c r="AD3972">
        <v>1</v>
      </c>
      <c r="AE3972">
        <v>0</v>
      </c>
      <c r="AF3972">
        <v>1</v>
      </c>
      <c r="AG3972">
        <v>0</v>
      </c>
      <c r="AH3972">
        <v>72</v>
      </c>
      <c r="AI3972">
        <v>0</v>
      </c>
      <c r="AJ3972">
        <v>1</v>
      </c>
      <c r="AK3972">
        <v>0</v>
      </c>
      <c r="AL3972">
        <v>1</v>
      </c>
      <c r="AM3972">
        <v>2</v>
      </c>
      <c r="AN3972">
        <v>240000</v>
      </c>
      <c r="AO3972">
        <v>2800</v>
      </c>
      <c r="AP3972">
        <v>240000</v>
      </c>
      <c r="AQ3972">
        <v>2800</v>
      </c>
      <c r="AR3972">
        <v>240000</v>
      </c>
      <c r="AS3972">
        <v>2800</v>
      </c>
      <c r="AT3972" t="s">
        <v>55</v>
      </c>
      <c r="AU3972">
        <v>0</v>
      </c>
      <c r="AV3972">
        <v>7.9373746961632952</v>
      </c>
      <c r="AW3972">
        <v>9</v>
      </c>
      <c r="AX3972">
        <v>1156</v>
      </c>
      <c r="AY3972">
        <v>1</v>
      </c>
      <c r="AZ3972">
        <v>0.47271801698129468</v>
      </c>
      <c r="BA3972">
        <v>-0.42287524608778621</v>
      </c>
    </row>
    <row r="3973" spans="1:53" x14ac:dyDescent="0.25">
      <c r="A3973">
        <v>2</v>
      </c>
      <c r="B3973">
        <v>1</v>
      </c>
      <c r="C3973">
        <v>30</v>
      </c>
      <c r="D3973">
        <v>5</v>
      </c>
      <c r="E3973">
        <v>11</v>
      </c>
      <c r="F3973">
        <v>1</v>
      </c>
      <c r="G3973">
        <v>48</v>
      </c>
      <c r="H3973" s="3">
        <f t="shared" si="62"/>
        <v>19</v>
      </c>
      <c r="I3973">
        <v>88211</v>
      </c>
      <c r="J3973">
        <v>900000</v>
      </c>
      <c r="K3973">
        <v>48</v>
      </c>
      <c r="L3973">
        <v>9</v>
      </c>
      <c r="M3973">
        <v>1</v>
      </c>
      <c r="N3973">
        <v>1</v>
      </c>
      <c r="O3973">
        <v>1163211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1163211</v>
      </c>
      <c r="X3973">
        <v>1163211</v>
      </c>
      <c r="Y3973">
        <v>11</v>
      </c>
      <c r="Z3973" s="3" t="s">
        <v>52</v>
      </c>
      <c r="AA3973">
        <v>1</v>
      </c>
      <c r="AB3973">
        <v>1</v>
      </c>
      <c r="AC3973">
        <v>1</v>
      </c>
      <c r="AD3973">
        <v>1</v>
      </c>
      <c r="AE3973">
        <v>0</v>
      </c>
      <c r="AF3973">
        <v>1</v>
      </c>
      <c r="AG3973">
        <v>0</v>
      </c>
      <c r="AH3973">
        <v>48</v>
      </c>
      <c r="AI3973">
        <v>1</v>
      </c>
      <c r="AJ3973">
        <v>0</v>
      </c>
      <c r="AK3973">
        <v>0</v>
      </c>
      <c r="AL3973">
        <v>0</v>
      </c>
      <c r="AM3973">
        <v>5</v>
      </c>
      <c r="AN3973">
        <v>1000000</v>
      </c>
      <c r="AO3973">
        <v>4861.111328125</v>
      </c>
      <c r="AP3973">
        <v>1163211</v>
      </c>
      <c r="AQ3973">
        <v>5654.498046875</v>
      </c>
      <c r="AR3973">
        <v>1163211</v>
      </c>
      <c r="AS3973">
        <v>5654.498046875</v>
      </c>
      <c r="AT3973" t="s">
        <v>53</v>
      </c>
      <c r="AU3973">
        <v>1</v>
      </c>
      <c r="AV3973">
        <v>8.489022359092397</v>
      </c>
      <c r="AW3973">
        <v>2304</v>
      </c>
      <c r="AX3973">
        <v>900</v>
      </c>
      <c r="AY3973">
        <v>0</v>
      </c>
      <c r="AZ3973">
        <v>-0.42347479163918689</v>
      </c>
      <c r="BA3973">
        <v>-0.21300655570245239</v>
      </c>
    </row>
    <row r="3974" spans="1:53" x14ac:dyDescent="0.25">
      <c r="A3974">
        <v>3</v>
      </c>
      <c r="B3974">
        <v>0</v>
      </c>
      <c r="C3974">
        <v>29</v>
      </c>
      <c r="D3974">
        <v>6</v>
      </c>
      <c r="E3974">
        <v>2</v>
      </c>
      <c r="F3974">
        <v>1</v>
      </c>
      <c r="G3974">
        <v>60</v>
      </c>
      <c r="H3974" s="3">
        <f t="shared" si="62"/>
        <v>17</v>
      </c>
      <c r="I3974">
        <v>117211</v>
      </c>
      <c r="J3974">
        <v>760000</v>
      </c>
      <c r="K3974">
        <v>45</v>
      </c>
      <c r="L3974">
        <v>3</v>
      </c>
      <c r="M3974">
        <v>1</v>
      </c>
      <c r="N3974">
        <v>1</v>
      </c>
      <c r="O3974">
        <v>961786.33333333302</v>
      </c>
      <c r="P3974">
        <v>0</v>
      </c>
      <c r="Q3974">
        <v>0</v>
      </c>
      <c r="R3974">
        <v>0</v>
      </c>
      <c r="S3974">
        <v>0</v>
      </c>
      <c r="T3974">
        <v>200000</v>
      </c>
      <c r="U3974">
        <v>0</v>
      </c>
      <c r="V3974">
        <v>0</v>
      </c>
      <c r="W3974">
        <v>1161786.33333333</v>
      </c>
      <c r="X3974">
        <v>1161786.33333333</v>
      </c>
      <c r="Y3974">
        <v>11</v>
      </c>
      <c r="Z3974" s="3" t="s">
        <v>54</v>
      </c>
      <c r="AA3974">
        <v>0</v>
      </c>
      <c r="AB3974">
        <v>1</v>
      </c>
      <c r="AC3974">
        <v>1</v>
      </c>
      <c r="AD3974">
        <v>1</v>
      </c>
      <c r="AE3974">
        <v>0</v>
      </c>
      <c r="AF3974">
        <v>1</v>
      </c>
      <c r="AG3974">
        <v>0</v>
      </c>
      <c r="AH3974">
        <v>45</v>
      </c>
      <c r="AI3974">
        <v>1</v>
      </c>
      <c r="AJ3974">
        <v>0</v>
      </c>
      <c r="AK3974">
        <v>0</v>
      </c>
      <c r="AL3974">
        <v>1</v>
      </c>
      <c r="AM3974">
        <v>2</v>
      </c>
      <c r="AN3974">
        <v>781242</v>
      </c>
      <c r="AO3974">
        <v>4050.88452148438</v>
      </c>
      <c r="AP3974">
        <v>961786.3125</v>
      </c>
      <c r="AQ3974">
        <v>4987.0400390625</v>
      </c>
      <c r="AR3974">
        <v>961786.3125</v>
      </c>
      <c r="AS3974">
        <v>4987.0400390625</v>
      </c>
      <c r="AT3974" t="s">
        <v>55</v>
      </c>
      <c r="AU3974">
        <v>1</v>
      </c>
      <c r="AV3974">
        <v>8.3066905366212094</v>
      </c>
      <c r="AW3974">
        <v>3600</v>
      </c>
      <c r="AX3974">
        <v>841</v>
      </c>
      <c r="AY3974">
        <v>1</v>
      </c>
      <c r="AZ3974">
        <v>0.35174373090835642</v>
      </c>
      <c r="BA3974">
        <v>-0.37020146268114262</v>
      </c>
    </row>
    <row r="3975" spans="1:53" x14ac:dyDescent="0.25">
      <c r="A3975">
        <v>1</v>
      </c>
      <c r="B3975">
        <v>0</v>
      </c>
      <c r="C3975">
        <v>25</v>
      </c>
      <c r="D3975">
        <v>6</v>
      </c>
      <c r="E3975">
        <v>2</v>
      </c>
      <c r="F3975">
        <v>1</v>
      </c>
      <c r="G3975">
        <v>3</v>
      </c>
      <c r="H3975" s="3">
        <f t="shared" si="62"/>
        <v>13</v>
      </c>
      <c r="I3975">
        <v>60000</v>
      </c>
      <c r="J3975">
        <v>0</v>
      </c>
      <c r="K3975">
        <v>40</v>
      </c>
      <c r="L3975">
        <v>3</v>
      </c>
      <c r="M3975">
        <v>1</v>
      </c>
      <c r="N3975">
        <v>1</v>
      </c>
      <c r="O3975">
        <v>841242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841242</v>
      </c>
      <c r="X3975">
        <v>841242</v>
      </c>
      <c r="Y3975">
        <v>11</v>
      </c>
      <c r="Z3975" s="3" t="s">
        <v>54</v>
      </c>
      <c r="AA3975">
        <v>0</v>
      </c>
      <c r="AB3975">
        <v>1</v>
      </c>
      <c r="AC3975">
        <v>1</v>
      </c>
      <c r="AD3975">
        <v>1</v>
      </c>
      <c r="AE3975">
        <v>0</v>
      </c>
      <c r="AF3975">
        <v>1</v>
      </c>
      <c r="AG3975">
        <v>0</v>
      </c>
      <c r="AH3975">
        <v>40</v>
      </c>
      <c r="AI3975">
        <v>1</v>
      </c>
      <c r="AJ3975">
        <v>0</v>
      </c>
      <c r="AK3975">
        <v>0</v>
      </c>
      <c r="AL3975">
        <v>1</v>
      </c>
      <c r="AM3975">
        <v>2</v>
      </c>
      <c r="AN3975">
        <v>781242</v>
      </c>
      <c r="AO3975">
        <v>4557.2451171875</v>
      </c>
      <c r="AP3975">
        <v>841242</v>
      </c>
      <c r="AQ3975">
        <v>4907.2451171875</v>
      </c>
      <c r="AR3975">
        <v>841242</v>
      </c>
      <c r="AS3975">
        <v>4907.2451171875</v>
      </c>
      <c r="AT3975" t="s">
        <v>55</v>
      </c>
      <c r="AU3975">
        <v>1</v>
      </c>
      <c r="AV3975">
        <v>8.424473578974089</v>
      </c>
      <c r="AW3975">
        <v>9</v>
      </c>
      <c r="AX3975">
        <v>625</v>
      </c>
      <c r="AY3975">
        <v>1</v>
      </c>
      <c r="AZ3975">
        <v>0.32244504163265891</v>
      </c>
      <c r="BA3975">
        <v>-0.1157191860867582</v>
      </c>
    </row>
    <row r="3976" spans="1:53" x14ac:dyDescent="0.25">
      <c r="A3976">
        <v>1</v>
      </c>
      <c r="B3976">
        <v>1</v>
      </c>
      <c r="C3976">
        <v>51</v>
      </c>
      <c r="D3976">
        <v>5</v>
      </c>
      <c r="E3976">
        <v>11</v>
      </c>
      <c r="F3976">
        <v>1</v>
      </c>
      <c r="G3976">
        <v>192</v>
      </c>
      <c r="H3976" s="3">
        <f t="shared" si="62"/>
        <v>40</v>
      </c>
      <c r="I3976">
        <v>0</v>
      </c>
      <c r="J3976">
        <v>737717</v>
      </c>
      <c r="K3976">
        <v>48</v>
      </c>
      <c r="L3976">
        <v>9</v>
      </c>
      <c r="M3976">
        <v>1</v>
      </c>
      <c r="N3976">
        <v>1</v>
      </c>
      <c r="O3976">
        <v>842718.41666666698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500000</v>
      </c>
      <c r="W3976">
        <v>1342718.41666667</v>
      </c>
      <c r="X3976">
        <v>1342718.41666667</v>
      </c>
      <c r="Y3976">
        <v>11</v>
      </c>
      <c r="Z3976" s="3" t="s">
        <v>52</v>
      </c>
      <c r="AA3976">
        <v>1</v>
      </c>
      <c r="AB3976">
        <v>1</v>
      </c>
      <c r="AC3976">
        <v>1</v>
      </c>
      <c r="AD3976">
        <v>1</v>
      </c>
      <c r="AE3976">
        <v>0</v>
      </c>
      <c r="AF3976">
        <v>1</v>
      </c>
      <c r="AG3976">
        <v>0</v>
      </c>
      <c r="AH3976">
        <v>48</v>
      </c>
      <c r="AI3976">
        <v>1</v>
      </c>
      <c r="AJ3976">
        <v>0</v>
      </c>
      <c r="AK3976">
        <v>0</v>
      </c>
      <c r="AL3976">
        <v>0</v>
      </c>
      <c r="AM3976">
        <v>5</v>
      </c>
      <c r="AN3976">
        <v>781242</v>
      </c>
      <c r="AO3976">
        <v>3797.7041015625</v>
      </c>
      <c r="AP3976">
        <v>842718.4375</v>
      </c>
      <c r="AQ3976">
        <v>4096.5478515625</v>
      </c>
      <c r="AR3976">
        <v>842718.4375</v>
      </c>
      <c r="AS3976">
        <v>4096.5478515625</v>
      </c>
      <c r="AT3976" t="s">
        <v>53</v>
      </c>
      <c r="AU3976">
        <v>1</v>
      </c>
      <c r="AV3976">
        <v>8.2421519793225535</v>
      </c>
      <c r="AW3976">
        <v>36864</v>
      </c>
      <c r="AX3976">
        <v>2601</v>
      </c>
      <c r="AY3976">
        <v>0</v>
      </c>
      <c r="AZ3976">
        <v>-0.44397282757594558</v>
      </c>
      <c r="BA3976">
        <v>-0.91730198750051817</v>
      </c>
    </row>
    <row r="3977" spans="1:53" x14ac:dyDescent="0.25">
      <c r="A3977">
        <v>3</v>
      </c>
      <c r="B3977">
        <v>0</v>
      </c>
      <c r="C3977">
        <v>24</v>
      </c>
      <c r="D3977">
        <v>5</v>
      </c>
      <c r="E3977">
        <v>10</v>
      </c>
      <c r="F3977">
        <v>1</v>
      </c>
      <c r="G3977">
        <v>2</v>
      </c>
      <c r="H3977" s="3">
        <f t="shared" si="62"/>
        <v>13</v>
      </c>
      <c r="I3977">
        <v>0</v>
      </c>
      <c r="J3977">
        <v>0</v>
      </c>
      <c r="K3977">
        <v>48</v>
      </c>
      <c r="L3977">
        <v>7</v>
      </c>
      <c r="M3977">
        <v>2</v>
      </c>
      <c r="N3977">
        <v>1</v>
      </c>
      <c r="O3977">
        <v>800000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800000</v>
      </c>
      <c r="X3977">
        <v>800000</v>
      </c>
      <c r="Y3977">
        <v>11</v>
      </c>
      <c r="Z3977" s="3" t="s">
        <v>52</v>
      </c>
      <c r="AA3977">
        <v>1</v>
      </c>
      <c r="AB3977">
        <v>2</v>
      </c>
      <c r="AC3977">
        <v>1</v>
      </c>
      <c r="AD3977">
        <v>1</v>
      </c>
      <c r="AE3977">
        <v>0</v>
      </c>
      <c r="AF3977">
        <v>1</v>
      </c>
      <c r="AG3977">
        <v>0</v>
      </c>
      <c r="AH3977">
        <v>48</v>
      </c>
      <c r="AI3977">
        <v>0</v>
      </c>
      <c r="AJ3977">
        <v>1</v>
      </c>
      <c r="AK3977">
        <v>0</v>
      </c>
      <c r="AL3977">
        <v>0</v>
      </c>
      <c r="AM3977">
        <v>4</v>
      </c>
      <c r="AN3977">
        <v>800000</v>
      </c>
      <c r="AO3977">
        <v>3888.88891601562</v>
      </c>
      <c r="AP3977">
        <v>800000</v>
      </c>
      <c r="AQ3977">
        <v>3888.88891601562</v>
      </c>
      <c r="AR3977">
        <v>800000</v>
      </c>
      <c r="AS3977">
        <v>3888.88891601562</v>
      </c>
      <c r="AT3977" t="s">
        <v>53</v>
      </c>
      <c r="AU3977">
        <v>0</v>
      </c>
      <c r="AV3977">
        <v>8.2658787701107759</v>
      </c>
      <c r="AW3977">
        <v>4</v>
      </c>
      <c r="AX3977">
        <v>576</v>
      </c>
      <c r="AY3977">
        <v>1</v>
      </c>
      <c r="AZ3977">
        <v>0.54381267460970528</v>
      </c>
      <c r="BA3977">
        <v>-0.11080767973940581</v>
      </c>
    </row>
    <row r="3978" spans="1:53" x14ac:dyDescent="0.25">
      <c r="A3978">
        <v>3</v>
      </c>
      <c r="B3978">
        <v>0</v>
      </c>
      <c r="C3978">
        <v>45</v>
      </c>
      <c r="D3978">
        <v>3</v>
      </c>
      <c r="E3978">
        <v>5</v>
      </c>
      <c r="F3978">
        <v>1</v>
      </c>
      <c r="G3978">
        <v>36</v>
      </c>
      <c r="H3978" s="3">
        <f t="shared" si="62"/>
        <v>36</v>
      </c>
      <c r="I3978">
        <v>0</v>
      </c>
      <c r="J3978">
        <v>0</v>
      </c>
      <c r="K3978">
        <v>70</v>
      </c>
      <c r="L3978">
        <v>2</v>
      </c>
      <c r="M3978">
        <v>2</v>
      </c>
      <c r="N3978">
        <v>1</v>
      </c>
      <c r="O3978">
        <v>800000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800000</v>
      </c>
      <c r="X3978">
        <v>800000</v>
      </c>
      <c r="Y3978">
        <v>11</v>
      </c>
      <c r="Z3978" s="3" t="s">
        <v>56</v>
      </c>
      <c r="AA3978">
        <v>0</v>
      </c>
      <c r="AB3978">
        <v>2</v>
      </c>
      <c r="AC3978">
        <v>1</v>
      </c>
      <c r="AD3978">
        <v>1</v>
      </c>
      <c r="AE3978">
        <v>0</v>
      </c>
      <c r="AF3978">
        <v>1</v>
      </c>
      <c r="AG3978">
        <v>0</v>
      </c>
      <c r="AH3978">
        <v>70</v>
      </c>
      <c r="AI3978">
        <v>0</v>
      </c>
      <c r="AJ3978">
        <v>1</v>
      </c>
      <c r="AK3978">
        <v>0</v>
      </c>
      <c r="AL3978">
        <v>1</v>
      </c>
      <c r="AM3978">
        <v>2</v>
      </c>
      <c r="AN3978">
        <v>800000</v>
      </c>
      <c r="AO3978">
        <v>2666.66674804688</v>
      </c>
      <c r="AP3978">
        <v>800000</v>
      </c>
      <c r="AQ3978">
        <v>2666.66674804688</v>
      </c>
      <c r="AR3978">
        <v>800000</v>
      </c>
      <c r="AS3978">
        <v>2666.66674804688</v>
      </c>
      <c r="AT3978" t="s">
        <v>57</v>
      </c>
      <c r="AU3978">
        <v>0</v>
      </c>
      <c r="AV3978">
        <v>7.8885845625114426</v>
      </c>
      <c r="AW3978">
        <v>1296</v>
      </c>
      <c r="AX3978">
        <v>2025</v>
      </c>
      <c r="AY3978">
        <v>1</v>
      </c>
      <c r="AZ3978">
        <v>0.61546060697163052</v>
      </c>
      <c r="BA3978">
        <v>0.1647900863263296</v>
      </c>
    </row>
    <row r="3979" spans="1:53" x14ac:dyDescent="0.25">
      <c r="A3979">
        <v>1</v>
      </c>
      <c r="B3979">
        <v>1</v>
      </c>
      <c r="C3979">
        <v>39</v>
      </c>
      <c r="D3979">
        <v>5</v>
      </c>
      <c r="E3979">
        <v>11</v>
      </c>
      <c r="F3979">
        <v>1</v>
      </c>
      <c r="G3979">
        <v>36</v>
      </c>
      <c r="H3979" s="3">
        <f t="shared" si="62"/>
        <v>28</v>
      </c>
      <c r="I3979">
        <v>0</v>
      </c>
      <c r="J3979">
        <v>0</v>
      </c>
      <c r="K3979">
        <v>50</v>
      </c>
      <c r="L3979">
        <v>9</v>
      </c>
      <c r="M3979">
        <v>1</v>
      </c>
      <c r="N3979">
        <v>1</v>
      </c>
      <c r="O3979">
        <v>850000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850000</v>
      </c>
      <c r="X3979">
        <v>1060000</v>
      </c>
      <c r="Y3979">
        <v>11</v>
      </c>
      <c r="Z3979" s="3" t="s">
        <v>52</v>
      </c>
      <c r="AA3979">
        <v>1</v>
      </c>
      <c r="AB3979">
        <v>1</v>
      </c>
      <c r="AC3979">
        <v>1</v>
      </c>
      <c r="AD3979">
        <v>1</v>
      </c>
      <c r="AE3979">
        <v>0</v>
      </c>
      <c r="AF3979">
        <v>1</v>
      </c>
      <c r="AG3979">
        <v>0</v>
      </c>
      <c r="AH3979">
        <v>50</v>
      </c>
      <c r="AI3979">
        <v>1</v>
      </c>
      <c r="AJ3979">
        <v>0</v>
      </c>
      <c r="AK3979">
        <v>0</v>
      </c>
      <c r="AL3979">
        <v>0</v>
      </c>
      <c r="AM3979">
        <v>5</v>
      </c>
      <c r="AN3979">
        <v>850000</v>
      </c>
      <c r="AO3979">
        <v>3966.66674804688</v>
      </c>
      <c r="AP3979">
        <v>850000</v>
      </c>
      <c r="AQ3979">
        <v>3966.66674804688</v>
      </c>
      <c r="AR3979">
        <v>850000</v>
      </c>
      <c r="AS3979">
        <v>3966.66674804688</v>
      </c>
      <c r="AT3979" t="s">
        <v>53</v>
      </c>
      <c r="AU3979">
        <v>1</v>
      </c>
      <c r="AV3979">
        <v>8.2856814109475305</v>
      </c>
      <c r="AW3979">
        <v>1296</v>
      </c>
      <c r="AX3979">
        <v>1521</v>
      </c>
      <c r="AY3979">
        <v>0</v>
      </c>
      <c r="AZ3979">
        <v>-0.45154272442879462</v>
      </c>
      <c r="BA3979">
        <v>-0.51450013392724758</v>
      </c>
    </row>
    <row r="3980" spans="1:53" x14ac:dyDescent="0.25">
      <c r="A3980">
        <v>1</v>
      </c>
      <c r="B3980">
        <v>0</v>
      </c>
      <c r="C3980">
        <v>43</v>
      </c>
      <c r="D3980">
        <v>4</v>
      </c>
      <c r="E3980">
        <v>6</v>
      </c>
      <c r="F3980">
        <v>1</v>
      </c>
      <c r="G3980">
        <v>84</v>
      </c>
      <c r="H3980" s="3">
        <f t="shared" si="62"/>
        <v>33</v>
      </c>
      <c r="I3980">
        <v>0</v>
      </c>
      <c r="J3980">
        <v>0</v>
      </c>
      <c r="K3980">
        <v>48</v>
      </c>
      <c r="L3980">
        <v>1</v>
      </c>
      <c r="M3980">
        <v>2</v>
      </c>
      <c r="N3980">
        <v>1</v>
      </c>
      <c r="O3980">
        <v>650000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650000</v>
      </c>
      <c r="X3980">
        <v>950000</v>
      </c>
      <c r="Y3980">
        <v>11</v>
      </c>
      <c r="Z3980" s="3" t="s">
        <v>59</v>
      </c>
      <c r="AA3980">
        <v>0</v>
      </c>
      <c r="AB3980">
        <v>2</v>
      </c>
      <c r="AC3980">
        <v>1</v>
      </c>
      <c r="AD3980">
        <v>1</v>
      </c>
      <c r="AE3980">
        <v>0</v>
      </c>
      <c r="AF3980">
        <v>1</v>
      </c>
      <c r="AG3980">
        <v>0</v>
      </c>
      <c r="AH3980">
        <v>48</v>
      </c>
      <c r="AI3980">
        <v>0</v>
      </c>
      <c r="AJ3980">
        <v>1</v>
      </c>
      <c r="AK3980">
        <v>0</v>
      </c>
      <c r="AL3980">
        <v>1</v>
      </c>
      <c r="AM3980">
        <v>1</v>
      </c>
      <c r="AN3980">
        <v>650000</v>
      </c>
      <c r="AO3980">
        <v>3159.72216796875</v>
      </c>
      <c r="AP3980">
        <v>650000</v>
      </c>
      <c r="AQ3980">
        <v>3159.72216796875</v>
      </c>
      <c r="AR3980">
        <v>650000</v>
      </c>
      <c r="AS3980">
        <v>3159.72216796875</v>
      </c>
      <c r="AT3980" t="s">
        <v>60</v>
      </c>
      <c r="AU3980">
        <v>0</v>
      </c>
      <c r="AV3980">
        <v>8.0582393811867572</v>
      </c>
      <c r="AW3980">
        <v>7056</v>
      </c>
      <c r="AX3980">
        <v>1849</v>
      </c>
      <c r="AY3980">
        <v>1</v>
      </c>
      <c r="AZ3980">
        <v>0.40760059195290099</v>
      </c>
      <c r="BA3980">
        <v>-0.19076463477897199</v>
      </c>
    </row>
    <row r="3981" spans="1:53" x14ac:dyDescent="0.25">
      <c r="A3981">
        <v>4</v>
      </c>
      <c r="B3981">
        <v>0</v>
      </c>
      <c r="C3981">
        <v>38</v>
      </c>
      <c r="D3981">
        <v>6</v>
      </c>
      <c r="E3981">
        <v>3</v>
      </c>
      <c r="F3981">
        <v>1</v>
      </c>
      <c r="G3981">
        <v>24</v>
      </c>
      <c r="H3981" s="3">
        <f t="shared" si="62"/>
        <v>26</v>
      </c>
      <c r="I3981">
        <v>270211</v>
      </c>
      <c r="J3981">
        <v>1180000</v>
      </c>
      <c r="K3981">
        <v>48</v>
      </c>
      <c r="L3981">
        <v>8</v>
      </c>
      <c r="M3981">
        <v>1</v>
      </c>
      <c r="N3981">
        <v>1</v>
      </c>
      <c r="O3981">
        <v>1418544.33333333</v>
      </c>
      <c r="P3981">
        <v>0</v>
      </c>
      <c r="Q3981">
        <v>150000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1568544.33333333</v>
      </c>
      <c r="X3981">
        <v>1568544.33333333</v>
      </c>
      <c r="Y3981">
        <v>11</v>
      </c>
      <c r="Z3981" s="3" t="s">
        <v>54</v>
      </c>
      <c r="AA3981">
        <v>0</v>
      </c>
      <c r="AB3981">
        <v>1</v>
      </c>
      <c r="AC3981">
        <v>1</v>
      </c>
      <c r="AD3981">
        <v>1</v>
      </c>
      <c r="AE3981">
        <v>0</v>
      </c>
      <c r="AF3981">
        <v>1</v>
      </c>
      <c r="AG3981">
        <v>0</v>
      </c>
      <c r="AH3981">
        <v>48</v>
      </c>
      <c r="AI3981">
        <v>1</v>
      </c>
      <c r="AJ3981">
        <v>0</v>
      </c>
      <c r="AK3981">
        <v>0</v>
      </c>
      <c r="AL3981">
        <v>0</v>
      </c>
      <c r="AM3981">
        <v>5</v>
      </c>
      <c r="AN3981">
        <v>1200000</v>
      </c>
      <c r="AO3981">
        <v>5833.33349609375</v>
      </c>
      <c r="AP3981">
        <v>1418544.375</v>
      </c>
      <c r="AQ3981">
        <v>6895.70166015625</v>
      </c>
      <c r="AR3981">
        <v>1418544.375</v>
      </c>
      <c r="AS3981">
        <v>6895.70166015625</v>
      </c>
      <c r="AT3981" t="s">
        <v>55</v>
      </c>
      <c r="AU3981">
        <v>1</v>
      </c>
      <c r="AV3981">
        <v>8.6713438991452811</v>
      </c>
      <c r="AW3981">
        <v>576</v>
      </c>
      <c r="AX3981">
        <v>1444</v>
      </c>
      <c r="AY3981">
        <v>1</v>
      </c>
      <c r="AZ3981">
        <v>0.44394354075070969</v>
      </c>
      <c r="BA3981">
        <v>-0.32774128653571638</v>
      </c>
    </row>
    <row r="3982" spans="1:53" x14ac:dyDescent="0.25">
      <c r="A3982">
        <v>4</v>
      </c>
      <c r="B3982">
        <v>0</v>
      </c>
      <c r="C3982">
        <v>48</v>
      </c>
      <c r="D3982">
        <v>6</v>
      </c>
      <c r="E3982">
        <v>3</v>
      </c>
      <c r="F3982">
        <v>1</v>
      </c>
      <c r="G3982">
        <v>1</v>
      </c>
      <c r="H3982" s="3">
        <f t="shared" si="62"/>
        <v>36</v>
      </c>
      <c r="I3982">
        <v>300000</v>
      </c>
      <c r="J3982">
        <v>0</v>
      </c>
      <c r="K3982">
        <v>40</v>
      </c>
      <c r="L3982">
        <v>7</v>
      </c>
      <c r="M3982">
        <v>1</v>
      </c>
      <c r="N3982">
        <v>1</v>
      </c>
      <c r="O3982">
        <v>2700000</v>
      </c>
      <c r="P3982">
        <v>0</v>
      </c>
      <c r="Q3982">
        <v>300000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3000000</v>
      </c>
      <c r="X3982">
        <v>3000000</v>
      </c>
      <c r="Y3982">
        <v>11</v>
      </c>
      <c r="Z3982" s="3" t="s">
        <v>54</v>
      </c>
      <c r="AA3982">
        <v>0</v>
      </c>
      <c r="AB3982">
        <v>1</v>
      </c>
      <c r="AC3982">
        <v>1</v>
      </c>
      <c r="AD3982">
        <v>1</v>
      </c>
      <c r="AE3982">
        <v>0</v>
      </c>
      <c r="AF3982">
        <v>1</v>
      </c>
      <c r="AG3982">
        <v>0</v>
      </c>
      <c r="AH3982">
        <v>40</v>
      </c>
      <c r="AI3982">
        <v>1</v>
      </c>
      <c r="AJ3982">
        <v>0</v>
      </c>
      <c r="AK3982">
        <v>0</v>
      </c>
      <c r="AL3982">
        <v>0</v>
      </c>
      <c r="AM3982">
        <v>4</v>
      </c>
      <c r="AN3982">
        <v>2700000</v>
      </c>
      <c r="AO3982">
        <v>15750</v>
      </c>
      <c r="AP3982">
        <v>2700000</v>
      </c>
      <c r="AQ3982">
        <v>15750</v>
      </c>
      <c r="AR3982">
        <v>2700000</v>
      </c>
      <c r="AS3982">
        <v>15750</v>
      </c>
      <c r="AT3982" t="s">
        <v>55</v>
      </c>
      <c r="AU3982">
        <v>1</v>
      </c>
      <c r="AV3982">
        <v>9.6645956442537795</v>
      </c>
      <c r="AW3982">
        <v>1</v>
      </c>
      <c r="AX3982">
        <v>2304</v>
      </c>
      <c r="AY3982">
        <v>1</v>
      </c>
      <c r="AZ3982">
        <v>0.34218943013942149</v>
      </c>
      <c r="BA3982">
        <v>0.58328317102306504</v>
      </c>
    </row>
    <row r="3983" spans="1:53" x14ac:dyDescent="0.25">
      <c r="A3983">
        <v>4</v>
      </c>
      <c r="B3983">
        <v>0</v>
      </c>
      <c r="C3983">
        <v>30</v>
      </c>
      <c r="D3983">
        <v>6</v>
      </c>
      <c r="E3983">
        <v>5</v>
      </c>
      <c r="F3983">
        <v>1</v>
      </c>
      <c r="G3983">
        <v>24</v>
      </c>
      <c r="H3983" s="3">
        <f t="shared" si="62"/>
        <v>18</v>
      </c>
      <c r="I3983">
        <v>0</v>
      </c>
      <c r="J3983">
        <v>1600000</v>
      </c>
      <c r="K3983">
        <v>40</v>
      </c>
      <c r="L3983">
        <v>9</v>
      </c>
      <c r="M3983">
        <v>1</v>
      </c>
      <c r="N3983">
        <v>1</v>
      </c>
      <c r="O3983">
        <v>3333333.3333333302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3333333.3333333302</v>
      </c>
      <c r="X3983">
        <v>3333333.3333333302</v>
      </c>
      <c r="Y3983">
        <v>11</v>
      </c>
      <c r="Z3983" s="3" t="s">
        <v>54</v>
      </c>
      <c r="AA3983">
        <v>0</v>
      </c>
      <c r="AB3983">
        <v>1</v>
      </c>
      <c r="AC3983">
        <v>1</v>
      </c>
      <c r="AD3983">
        <v>1</v>
      </c>
      <c r="AE3983">
        <v>0</v>
      </c>
      <c r="AF3983">
        <v>1</v>
      </c>
      <c r="AG3983">
        <v>0</v>
      </c>
      <c r="AH3983">
        <v>40</v>
      </c>
      <c r="AI3983">
        <v>1</v>
      </c>
      <c r="AJ3983">
        <v>0</v>
      </c>
      <c r="AK3983">
        <v>0</v>
      </c>
      <c r="AL3983">
        <v>0</v>
      </c>
      <c r="AM3983">
        <v>5</v>
      </c>
      <c r="AN3983">
        <v>3200000</v>
      </c>
      <c r="AO3983">
        <v>18666.666015625</v>
      </c>
      <c r="AP3983">
        <v>3333333.25</v>
      </c>
      <c r="AQ3983">
        <v>19444.443359375</v>
      </c>
      <c r="AR3983">
        <v>3333333.25</v>
      </c>
      <c r="AS3983">
        <v>19444.443359375</v>
      </c>
      <c r="AT3983" t="s">
        <v>55</v>
      </c>
      <c r="AU3983">
        <v>1</v>
      </c>
      <c r="AV3983">
        <v>9.8344946461719438</v>
      </c>
      <c r="AW3983">
        <v>576</v>
      </c>
      <c r="AX3983">
        <v>900</v>
      </c>
      <c r="AY3983">
        <v>1</v>
      </c>
      <c r="AZ3983">
        <v>0.45251253681406722</v>
      </c>
      <c r="BA3983">
        <v>0.82130020315645424</v>
      </c>
    </row>
    <row r="3984" spans="1:53" x14ac:dyDescent="0.25">
      <c r="A3984">
        <v>4</v>
      </c>
      <c r="B3984">
        <v>1</v>
      </c>
      <c r="C3984">
        <v>42</v>
      </c>
      <c r="D3984">
        <v>6</v>
      </c>
      <c r="E3984">
        <v>6</v>
      </c>
      <c r="F3984">
        <v>1</v>
      </c>
      <c r="G3984">
        <v>216</v>
      </c>
      <c r="H3984" s="3">
        <f t="shared" si="62"/>
        <v>30</v>
      </c>
      <c r="I3984">
        <v>0</v>
      </c>
      <c r="J3984">
        <v>8600000</v>
      </c>
      <c r="K3984">
        <v>48</v>
      </c>
      <c r="L3984">
        <v>9</v>
      </c>
      <c r="M3984">
        <v>1</v>
      </c>
      <c r="N3984">
        <v>1</v>
      </c>
      <c r="O3984">
        <v>7216666.6666666698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7216666.6666666698</v>
      </c>
      <c r="X3984">
        <v>7216666.6666666698</v>
      </c>
      <c r="Y3984">
        <v>11</v>
      </c>
      <c r="Z3984" s="3" t="s">
        <v>54</v>
      </c>
      <c r="AA3984">
        <v>0</v>
      </c>
      <c r="AB3984">
        <v>1</v>
      </c>
      <c r="AC3984">
        <v>1</v>
      </c>
      <c r="AD3984">
        <v>1</v>
      </c>
      <c r="AE3984">
        <v>0</v>
      </c>
      <c r="AF3984">
        <v>1</v>
      </c>
      <c r="AG3984">
        <v>0</v>
      </c>
      <c r="AH3984">
        <v>48</v>
      </c>
      <c r="AI3984">
        <v>1</v>
      </c>
      <c r="AJ3984">
        <v>0</v>
      </c>
      <c r="AK3984">
        <v>0</v>
      </c>
      <c r="AL3984">
        <v>0</v>
      </c>
      <c r="AM3984">
        <v>5</v>
      </c>
      <c r="AN3984">
        <v>6500000</v>
      </c>
      <c r="AO3984">
        <v>31597.22265625</v>
      </c>
      <c r="AP3984">
        <v>7216667</v>
      </c>
      <c r="AQ3984">
        <v>35081.01953125</v>
      </c>
      <c r="AR3984">
        <v>7216667</v>
      </c>
      <c r="AS3984">
        <v>35081.01953125</v>
      </c>
      <c r="AT3984" t="s">
        <v>55</v>
      </c>
      <c r="AU3984">
        <v>1</v>
      </c>
      <c r="AV3984">
        <v>10.3608245050874</v>
      </c>
      <c r="AW3984">
        <v>46656</v>
      </c>
      <c r="AX3984">
        <v>1764</v>
      </c>
      <c r="AY3984">
        <v>0</v>
      </c>
      <c r="AZ3984">
        <v>-0.50161155202041707</v>
      </c>
      <c r="BA3984">
        <v>0.96220381677852862</v>
      </c>
    </row>
    <row r="3985" spans="1:53" x14ac:dyDescent="0.25">
      <c r="A3985">
        <v>4</v>
      </c>
      <c r="B3985">
        <v>1</v>
      </c>
      <c r="C3985">
        <v>65</v>
      </c>
      <c r="D3985">
        <v>6</v>
      </c>
      <c r="E3985">
        <v>6</v>
      </c>
      <c r="F3985">
        <v>1</v>
      </c>
      <c r="G3985">
        <v>360</v>
      </c>
      <c r="H3985" s="3">
        <f t="shared" si="62"/>
        <v>53</v>
      </c>
      <c r="I3985">
        <v>0</v>
      </c>
      <c r="J3985">
        <v>0</v>
      </c>
      <c r="K3985">
        <v>48</v>
      </c>
      <c r="L3985">
        <v>9</v>
      </c>
      <c r="M3985">
        <v>3</v>
      </c>
      <c r="N3985">
        <v>1</v>
      </c>
      <c r="O3985">
        <v>6000000</v>
      </c>
      <c r="P3985">
        <v>0</v>
      </c>
      <c r="Q3985">
        <v>0</v>
      </c>
      <c r="R3985">
        <v>0</v>
      </c>
      <c r="S3985">
        <v>5478000</v>
      </c>
      <c r="T3985">
        <v>0</v>
      </c>
      <c r="U3985">
        <v>0</v>
      </c>
      <c r="V3985">
        <v>0</v>
      </c>
      <c r="W3985">
        <v>11478000</v>
      </c>
      <c r="X3985">
        <v>11478000</v>
      </c>
      <c r="Y3985">
        <v>11</v>
      </c>
      <c r="Z3985" s="3" t="s">
        <v>54</v>
      </c>
      <c r="AA3985">
        <v>0</v>
      </c>
      <c r="AB3985">
        <v>3</v>
      </c>
      <c r="AC3985">
        <v>1</v>
      </c>
      <c r="AD3985">
        <v>1</v>
      </c>
      <c r="AE3985">
        <v>0</v>
      </c>
      <c r="AF3985">
        <v>1</v>
      </c>
      <c r="AG3985">
        <v>0</v>
      </c>
      <c r="AH3985">
        <v>48</v>
      </c>
      <c r="AI3985">
        <v>1</v>
      </c>
      <c r="AJ3985">
        <v>0</v>
      </c>
      <c r="AK3985">
        <v>0</v>
      </c>
      <c r="AL3985">
        <v>0</v>
      </c>
      <c r="AM3985">
        <v>5</v>
      </c>
      <c r="AN3985">
        <v>6000000</v>
      </c>
      <c r="AO3985">
        <v>29166.666015625</v>
      </c>
      <c r="AP3985">
        <v>6000000</v>
      </c>
      <c r="AQ3985">
        <v>29166.666015625</v>
      </c>
      <c r="AR3985">
        <v>6000000</v>
      </c>
      <c r="AS3985">
        <v>29166.666015625</v>
      </c>
      <c r="AT3985" t="s">
        <v>55</v>
      </c>
      <c r="AU3985">
        <v>1</v>
      </c>
      <c r="AV3985">
        <v>10.28078176135617</v>
      </c>
      <c r="AW3985">
        <v>129600</v>
      </c>
      <c r="AX3985">
        <v>4225</v>
      </c>
      <c r="AY3985">
        <v>0</v>
      </c>
      <c r="AZ3985">
        <v>-0.49749609906797698</v>
      </c>
      <c r="BA3985">
        <v>0.71878028915109959</v>
      </c>
    </row>
    <row r="3986" spans="1:53" x14ac:dyDescent="0.25">
      <c r="A3986">
        <v>2</v>
      </c>
      <c r="B3986">
        <v>0</v>
      </c>
      <c r="C3986">
        <v>35</v>
      </c>
      <c r="D3986">
        <v>5</v>
      </c>
      <c r="E3986">
        <v>11</v>
      </c>
      <c r="F3986">
        <v>1</v>
      </c>
      <c r="G3986">
        <v>27</v>
      </c>
      <c r="H3986" s="3">
        <f t="shared" si="62"/>
        <v>24</v>
      </c>
      <c r="I3986">
        <v>150211</v>
      </c>
      <c r="J3986">
        <v>737717</v>
      </c>
      <c r="K3986">
        <v>48</v>
      </c>
      <c r="L3986">
        <v>9</v>
      </c>
      <c r="M3986">
        <v>1</v>
      </c>
      <c r="N3986">
        <v>1</v>
      </c>
      <c r="O3986">
        <v>992929.41666666698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992929.41666666698</v>
      </c>
      <c r="X3986">
        <v>992929.41666666698</v>
      </c>
      <c r="Y3986">
        <v>11</v>
      </c>
      <c r="Z3986" s="3" t="s">
        <v>52</v>
      </c>
      <c r="AA3986">
        <v>1</v>
      </c>
      <c r="AB3986">
        <v>1</v>
      </c>
      <c r="AC3986">
        <v>1</v>
      </c>
      <c r="AD3986">
        <v>1</v>
      </c>
      <c r="AE3986">
        <v>0</v>
      </c>
      <c r="AF3986">
        <v>1</v>
      </c>
      <c r="AG3986">
        <v>0</v>
      </c>
      <c r="AH3986">
        <v>48</v>
      </c>
      <c r="AI3986">
        <v>1</v>
      </c>
      <c r="AJ3986">
        <v>0</v>
      </c>
      <c r="AK3986">
        <v>0</v>
      </c>
      <c r="AL3986">
        <v>0</v>
      </c>
      <c r="AM3986">
        <v>5</v>
      </c>
      <c r="AN3986">
        <v>781242</v>
      </c>
      <c r="AO3986">
        <v>3797.7041015625</v>
      </c>
      <c r="AP3986">
        <v>992929.4375</v>
      </c>
      <c r="AQ3986">
        <v>4826.740234375</v>
      </c>
      <c r="AR3986">
        <v>992929.4375</v>
      </c>
      <c r="AS3986">
        <v>4826.740234375</v>
      </c>
      <c r="AT3986" t="s">
        <v>53</v>
      </c>
      <c r="AU3986">
        <v>1</v>
      </c>
      <c r="AV3986">
        <v>8.2421519793225535</v>
      </c>
      <c r="AW3986">
        <v>729</v>
      </c>
      <c r="AX3986">
        <v>1225</v>
      </c>
      <c r="AY3986">
        <v>1</v>
      </c>
      <c r="AZ3986">
        <v>0.54583386589308081</v>
      </c>
      <c r="BA3986">
        <v>-0.50829491629537193</v>
      </c>
    </row>
    <row r="3987" spans="1:53" x14ac:dyDescent="0.25">
      <c r="A3987">
        <v>2</v>
      </c>
      <c r="B3987">
        <v>1</v>
      </c>
      <c r="C3987">
        <v>37</v>
      </c>
      <c r="D3987">
        <v>5</v>
      </c>
      <c r="E3987">
        <v>11</v>
      </c>
      <c r="F3987">
        <v>1</v>
      </c>
      <c r="G3987">
        <v>36</v>
      </c>
      <c r="H3987" s="3">
        <f t="shared" si="62"/>
        <v>26</v>
      </c>
      <c r="I3987">
        <v>150211</v>
      </c>
      <c r="J3987">
        <v>737717</v>
      </c>
      <c r="K3987">
        <v>56</v>
      </c>
      <c r="L3987">
        <v>9</v>
      </c>
      <c r="M3987">
        <v>1</v>
      </c>
      <c r="N3987">
        <v>1</v>
      </c>
      <c r="O3987">
        <v>992929.41666666698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992929.41666666698</v>
      </c>
      <c r="X3987">
        <v>992929.41666666698</v>
      </c>
      <c r="Y3987">
        <v>11</v>
      </c>
      <c r="Z3987" s="3" t="s">
        <v>52</v>
      </c>
      <c r="AA3987">
        <v>1</v>
      </c>
      <c r="AB3987">
        <v>1</v>
      </c>
      <c r="AC3987">
        <v>1</v>
      </c>
      <c r="AD3987">
        <v>1</v>
      </c>
      <c r="AE3987">
        <v>0</v>
      </c>
      <c r="AF3987">
        <v>1</v>
      </c>
      <c r="AG3987">
        <v>0</v>
      </c>
      <c r="AH3987">
        <v>56</v>
      </c>
      <c r="AI3987">
        <v>1</v>
      </c>
      <c r="AJ3987">
        <v>0</v>
      </c>
      <c r="AK3987">
        <v>0</v>
      </c>
      <c r="AL3987">
        <v>0</v>
      </c>
      <c r="AM3987">
        <v>5</v>
      </c>
      <c r="AN3987">
        <v>781242</v>
      </c>
      <c r="AO3987">
        <v>3255.17504882812</v>
      </c>
      <c r="AP3987">
        <v>992929.4375</v>
      </c>
      <c r="AQ3987">
        <v>4137.2060546875</v>
      </c>
      <c r="AR3987">
        <v>992929.4375</v>
      </c>
      <c r="AS3987">
        <v>4137.2060546875</v>
      </c>
      <c r="AT3987" t="s">
        <v>53</v>
      </c>
      <c r="AU3987">
        <v>1</v>
      </c>
      <c r="AV3987">
        <v>8.0880013316384805</v>
      </c>
      <c r="AW3987">
        <v>1296</v>
      </c>
      <c r="AX3987">
        <v>1369</v>
      </c>
      <c r="AY3987">
        <v>0</v>
      </c>
      <c r="AZ3987">
        <v>-0.40821986948788858</v>
      </c>
      <c r="BA3987">
        <v>-0.61898869198308848</v>
      </c>
    </row>
    <row r="3988" spans="1:53" x14ac:dyDescent="0.25">
      <c r="A3988">
        <v>2</v>
      </c>
      <c r="B3988">
        <v>0</v>
      </c>
      <c r="C3988">
        <v>30</v>
      </c>
      <c r="D3988">
        <v>6</v>
      </c>
      <c r="E3988">
        <v>3</v>
      </c>
      <c r="F3988">
        <v>1</v>
      </c>
      <c r="G3988">
        <v>3</v>
      </c>
      <c r="H3988" s="3">
        <f t="shared" si="62"/>
        <v>18</v>
      </c>
      <c r="I3988">
        <v>0</v>
      </c>
      <c r="J3988">
        <v>0</v>
      </c>
      <c r="K3988">
        <v>48</v>
      </c>
      <c r="L3988">
        <v>5</v>
      </c>
      <c r="M3988">
        <v>2</v>
      </c>
      <c r="N3988">
        <v>1</v>
      </c>
      <c r="O3988">
        <v>600000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600000</v>
      </c>
      <c r="X3988">
        <v>600000</v>
      </c>
      <c r="Y3988">
        <v>11</v>
      </c>
      <c r="Z3988" s="3" t="s">
        <v>54</v>
      </c>
      <c r="AA3988">
        <v>0</v>
      </c>
      <c r="AB3988">
        <v>2</v>
      </c>
      <c r="AC3988">
        <v>1</v>
      </c>
      <c r="AD3988">
        <v>1</v>
      </c>
      <c r="AE3988">
        <v>0</v>
      </c>
      <c r="AF3988">
        <v>1</v>
      </c>
      <c r="AG3988">
        <v>0</v>
      </c>
      <c r="AH3988">
        <v>48</v>
      </c>
      <c r="AI3988">
        <v>0</v>
      </c>
      <c r="AJ3988">
        <v>1</v>
      </c>
      <c r="AK3988">
        <v>0</v>
      </c>
      <c r="AL3988">
        <v>0</v>
      </c>
      <c r="AM3988">
        <v>4</v>
      </c>
      <c r="AN3988">
        <v>600000</v>
      </c>
      <c r="AO3988">
        <v>2916.66674804688</v>
      </c>
      <c r="AP3988">
        <v>600000</v>
      </c>
      <c r="AQ3988">
        <v>2916.66674804688</v>
      </c>
      <c r="AR3988">
        <v>600000</v>
      </c>
      <c r="AS3988">
        <v>2916.66674804688</v>
      </c>
      <c r="AT3988" t="s">
        <v>55</v>
      </c>
      <c r="AU3988">
        <v>0</v>
      </c>
      <c r="AV3988">
        <v>7.9781967185853384</v>
      </c>
      <c r="AW3988">
        <v>9</v>
      </c>
      <c r="AX3988">
        <v>900</v>
      </c>
      <c r="AY3988">
        <v>1</v>
      </c>
      <c r="AZ3988">
        <v>0.39275871987230321</v>
      </c>
      <c r="BA3988">
        <v>-0.68791184453625687</v>
      </c>
    </row>
    <row r="3989" spans="1:53" x14ac:dyDescent="0.25">
      <c r="A3989">
        <v>3</v>
      </c>
      <c r="B3989">
        <v>0</v>
      </c>
      <c r="C3989">
        <v>58</v>
      </c>
      <c r="D3989">
        <v>4</v>
      </c>
      <c r="E3989">
        <v>7</v>
      </c>
      <c r="F3989">
        <v>1</v>
      </c>
      <c r="G3989">
        <v>264</v>
      </c>
      <c r="H3989" s="3">
        <f t="shared" si="62"/>
        <v>48</v>
      </c>
      <c r="I3989">
        <v>118211</v>
      </c>
      <c r="J3989">
        <v>80000</v>
      </c>
      <c r="K3989">
        <v>48</v>
      </c>
      <c r="L3989">
        <v>8</v>
      </c>
      <c r="M3989">
        <v>3</v>
      </c>
      <c r="N3989">
        <v>1</v>
      </c>
      <c r="O3989">
        <v>1198211</v>
      </c>
      <c r="P3989">
        <v>0</v>
      </c>
      <c r="Q3989">
        <v>0</v>
      </c>
      <c r="R3989">
        <v>0</v>
      </c>
      <c r="S3989">
        <v>687492</v>
      </c>
      <c r="T3989">
        <v>0</v>
      </c>
      <c r="U3989">
        <v>0</v>
      </c>
      <c r="V3989">
        <v>0</v>
      </c>
      <c r="W3989">
        <v>1885703</v>
      </c>
      <c r="X3989">
        <v>1885703</v>
      </c>
      <c r="Y3989">
        <v>11</v>
      </c>
      <c r="Z3989" s="3" t="s">
        <v>59</v>
      </c>
      <c r="AA3989">
        <v>0</v>
      </c>
      <c r="AB3989">
        <v>3</v>
      </c>
      <c r="AC3989">
        <v>1</v>
      </c>
      <c r="AD3989">
        <v>1</v>
      </c>
      <c r="AE3989">
        <v>0</v>
      </c>
      <c r="AF3989">
        <v>1</v>
      </c>
      <c r="AG3989">
        <v>0</v>
      </c>
      <c r="AH3989">
        <v>48</v>
      </c>
      <c r="AI3989">
        <v>1</v>
      </c>
      <c r="AJ3989">
        <v>0</v>
      </c>
      <c r="AK3989">
        <v>0</v>
      </c>
      <c r="AL3989">
        <v>0</v>
      </c>
      <c r="AM3989">
        <v>5</v>
      </c>
      <c r="AN3989">
        <v>1000000</v>
      </c>
      <c r="AO3989">
        <v>4861.111328125</v>
      </c>
      <c r="AP3989">
        <v>1198211</v>
      </c>
      <c r="AQ3989">
        <v>5824.63671875</v>
      </c>
      <c r="AR3989">
        <v>1198211</v>
      </c>
      <c r="AS3989">
        <v>5824.63671875</v>
      </c>
      <c r="AT3989" t="s">
        <v>60</v>
      </c>
      <c r="AU3989">
        <v>1</v>
      </c>
      <c r="AV3989">
        <v>8.489022359092397</v>
      </c>
      <c r="AW3989">
        <v>69696</v>
      </c>
      <c r="AX3989">
        <v>3364</v>
      </c>
      <c r="AY3989">
        <v>1</v>
      </c>
      <c r="AZ3989">
        <v>0.6042088130940283</v>
      </c>
      <c r="BA3989">
        <v>-0.4369134902549397</v>
      </c>
    </row>
    <row r="3990" spans="1:53" x14ac:dyDescent="0.25">
      <c r="A3990">
        <v>4</v>
      </c>
      <c r="B3990">
        <v>0</v>
      </c>
      <c r="C3990">
        <v>54</v>
      </c>
      <c r="D3990">
        <v>5</v>
      </c>
      <c r="E3990">
        <v>11</v>
      </c>
      <c r="F3990">
        <v>1</v>
      </c>
      <c r="G3990">
        <v>96</v>
      </c>
      <c r="H3990" s="3">
        <f t="shared" si="62"/>
        <v>43</v>
      </c>
      <c r="I3990">
        <v>50000</v>
      </c>
      <c r="J3990">
        <v>0</v>
      </c>
      <c r="K3990">
        <v>48</v>
      </c>
      <c r="L3990">
        <v>1</v>
      </c>
      <c r="M3990">
        <v>2</v>
      </c>
      <c r="N3990">
        <v>1</v>
      </c>
      <c r="O3990">
        <v>850000</v>
      </c>
      <c r="P3990">
        <v>0</v>
      </c>
      <c r="Q3990">
        <v>50000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900000</v>
      </c>
      <c r="X3990">
        <v>900000</v>
      </c>
      <c r="Y3990">
        <v>11</v>
      </c>
      <c r="Z3990" s="3" t="s">
        <v>52</v>
      </c>
      <c r="AA3990">
        <v>1</v>
      </c>
      <c r="AB3990">
        <v>2</v>
      </c>
      <c r="AC3990">
        <v>1</v>
      </c>
      <c r="AD3990">
        <v>1</v>
      </c>
      <c r="AE3990">
        <v>0</v>
      </c>
      <c r="AF3990">
        <v>1</v>
      </c>
      <c r="AG3990">
        <v>0</v>
      </c>
      <c r="AH3990">
        <v>48</v>
      </c>
      <c r="AI3990">
        <v>0</v>
      </c>
      <c r="AJ3990">
        <v>1</v>
      </c>
      <c r="AK3990">
        <v>0</v>
      </c>
      <c r="AL3990">
        <v>1</v>
      </c>
      <c r="AM3990">
        <v>1</v>
      </c>
      <c r="AN3990">
        <v>850000</v>
      </c>
      <c r="AO3990">
        <v>4131.9443359375</v>
      </c>
      <c r="AP3990">
        <v>850000</v>
      </c>
      <c r="AQ3990">
        <v>4131.9443359375</v>
      </c>
      <c r="AR3990">
        <v>850000</v>
      </c>
      <c r="AS3990">
        <v>4131.9443359375</v>
      </c>
      <c r="AT3990" t="s">
        <v>53</v>
      </c>
      <c r="AU3990">
        <v>0</v>
      </c>
      <c r="AV3990">
        <v>8.3265033586912622</v>
      </c>
      <c r="AW3990">
        <v>9216</v>
      </c>
      <c r="AX3990">
        <v>2916</v>
      </c>
      <c r="AY3990">
        <v>1</v>
      </c>
      <c r="AZ3990">
        <v>0.34311296880521969</v>
      </c>
      <c r="BA3990">
        <v>-0.2611296975359329</v>
      </c>
    </row>
    <row r="3991" spans="1:53" x14ac:dyDescent="0.25">
      <c r="A3991">
        <v>3</v>
      </c>
      <c r="B3991">
        <v>1</v>
      </c>
      <c r="C3991">
        <v>30</v>
      </c>
      <c r="D3991">
        <v>4</v>
      </c>
      <c r="E3991">
        <v>7</v>
      </c>
      <c r="F3991">
        <v>1</v>
      </c>
      <c r="G3991">
        <v>9</v>
      </c>
      <c r="H3991" s="3">
        <f t="shared" si="62"/>
        <v>20</v>
      </c>
      <c r="I3991">
        <v>0</v>
      </c>
      <c r="J3991">
        <v>0</v>
      </c>
      <c r="K3991">
        <v>50</v>
      </c>
      <c r="L3991">
        <v>2</v>
      </c>
      <c r="M3991">
        <v>2</v>
      </c>
      <c r="N3991">
        <v>1</v>
      </c>
      <c r="O3991">
        <v>1000000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1000000</v>
      </c>
      <c r="X3991">
        <v>1000000</v>
      </c>
      <c r="Y3991">
        <v>11</v>
      </c>
      <c r="Z3991" s="3" t="s">
        <v>59</v>
      </c>
      <c r="AA3991">
        <v>0</v>
      </c>
      <c r="AB3991">
        <v>2</v>
      </c>
      <c r="AC3991">
        <v>1</v>
      </c>
      <c r="AD3991">
        <v>1</v>
      </c>
      <c r="AE3991">
        <v>0</v>
      </c>
      <c r="AF3991">
        <v>1</v>
      </c>
      <c r="AG3991">
        <v>0</v>
      </c>
      <c r="AH3991">
        <v>50</v>
      </c>
      <c r="AI3991">
        <v>0</v>
      </c>
      <c r="AJ3991">
        <v>1</v>
      </c>
      <c r="AK3991">
        <v>0</v>
      </c>
      <c r="AL3991">
        <v>1</v>
      </c>
      <c r="AM3991">
        <v>2</v>
      </c>
      <c r="AN3991">
        <v>1000000</v>
      </c>
      <c r="AO3991">
        <v>4666.66650390625</v>
      </c>
      <c r="AP3991">
        <v>1000000</v>
      </c>
      <c r="AQ3991">
        <v>4666.66650390625</v>
      </c>
      <c r="AR3991">
        <v>1000000</v>
      </c>
      <c r="AS3991">
        <v>4666.66650390625</v>
      </c>
      <c r="AT3991" t="s">
        <v>60</v>
      </c>
      <c r="AU3991">
        <v>0</v>
      </c>
      <c r="AV3991">
        <v>8.448200285052053</v>
      </c>
      <c r="AW3991">
        <v>81</v>
      </c>
      <c r="AX3991">
        <v>900</v>
      </c>
      <c r="AY3991">
        <v>0</v>
      </c>
      <c r="AZ3991">
        <v>-0.53697885114039157</v>
      </c>
      <c r="BA3991">
        <v>0.48768570841720033</v>
      </c>
    </row>
    <row r="3992" spans="1:53" x14ac:dyDescent="0.25">
      <c r="A3992">
        <v>3</v>
      </c>
      <c r="B3992">
        <v>0</v>
      </c>
      <c r="C3992">
        <v>31</v>
      </c>
      <c r="D3992">
        <v>5</v>
      </c>
      <c r="E3992">
        <v>11</v>
      </c>
      <c r="F3992">
        <v>1</v>
      </c>
      <c r="G3992">
        <v>4</v>
      </c>
      <c r="H3992" s="3">
        <f t="shared" si="62"/>
        <v>20</v>
      </c>
      <c r="I3992">
        <v>0</v>
      </c>
      <c r="J3992">
        <v>0</v>
      </c>
      <c r="K3992">
        <v>48</v>
      </c>
      <c r="L3992">
        <v>2</v>
      </c>
      <c r="M3992">
        <v>2</v>
      </c>
      <c r="N3992">
        <v>1</v>
      </c>
      <c r="O3992">
        <v>700000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700000</v>
      </c>
      <c r="X3992">
        <v>700000</v>
      </c>
      <c r="Y3992">
        <v>11</v>
      </c>
      <c r="Z3992" s="3" t="s">
        <v>52</v>
      </c>
      <c r="AA3992">
        <v>1</v>
      </c>
      <c r="AB3992">
        <v>2</v>
      </c>
      <c r="AC3992">
        <v>1</v>
      </c>
      <c r="AD3992">
        <v>1</v>
      </c>
      <c r="AE3992">
        <v>0</v>
      </c>
      <c r="AF3992">
        <v>1</v>
      </c>
      <c r="AG3992">
        <v>0</v>
      </c>
      <c r="AH3992">
        <v>48</v>
      </c>
      <c r="AI3992">
        <v>0</v>
      </c>
      <c r="AJ3992">
        <v>1</v>
      </c>
      <c r="AK3992">
        <v>0</v>
      </c>
      <c r="AL3992">
        <v>1</v>
      </c>
      <c r="AM3992">
        <v>2</v>
      </c>
      <c r="AN3992">
        <v>700000</v>
      </c>
      <c r="AO3992">
        <v>3402.77783203125</v>
      </c>
      <c r="AP3992">
        <v>700000</v>
      </c>
      <c r="AQ3992">
        <v>3402.77783203125</v>
      </c>
      <c r="AR3992">
        <v>700000</v>
      </c>
      <c r="AS3992">
        <v>3402.77783203125</v>
      </c>
      <c r="AT3992" t="s">
        <v>53</v>
      </c>
      <c r="AU3992">
        <v>0</v>
      </c>
      <c r="AV3992">
        <v>8.1323473864546862</v>
      </c>
      <c r="AW3992">
        <v>16</v>
      </c>
      <c r="AX3992">
        <v>961</v>
      </c>
      <c r="AY3992">
        <v>1</v>
      </c>
      <c r="AZ3992">
        <v>0.37810342331957292</v>
      </c>
      <c r="BA3992">
        <v>-0.12568985715374709</v>
      </c>
    </row>
    <row r="3993" spans="1:53" x14ac:dyDescent="0.25">
      <c r="A3993">
        <v>2</v>
      </c>
      <c r="B3993">
        <v>1</v>
      </c>
      <c r="C3993">
        <v>49</v>
      </c>
      <c r="D3993">
        <v>4</v>
      </c>
      <c r="E3993">
        <v>9</v>
      </c>
      <c r="F3993">
        <v>1</v>
      </c>
      <c r="G3993">
        <v>20</v>
      </c>
      <c r="H3993" s="3">
        <f t="shared" si="62"/>
        <v>39</v>
      </c>
      <c r="I3993">
        <v>264211</v>
      </c>
      <c r="J3993">
        <v>1220000</v>
      </c>
      <c r="K3993">
        <v>48</v>
      </c>
      <c r="L3993">
        <v>9</v>
      </c>
      <c r="M3993">
        <v>1</v>
      </c>
      <c r="N3993">
        <v>1</v>
      </c>
      <c r="O3993">
        <v>1584211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800000</v>
      </c>
      <c r="W3993">
        <v>2384211</v>
      </c>
      <c r="X3993">
        <v>2384211</v>
      </c>
      <c r="Y3993">
        <v>11</v>
      </c>
      <c r="Z3993" s="3" t="s">
        <v>59</v>
      </c>
      <c r="AA3993">
        <v>0</v>
      </c>
      <c r="AB3993">
        <v>1</v>
      </c>
      <c r="AC3993">
        <v>1</v>
      </c>
      <c r="AD3993">
        <v>1</v>
      </c>
      <c r="AE3993">
        <v>0</v>
      </c>
      <c r="AF3993">
        <v>1</v>
      </c>
      <c r="AG3993">
        <v>0</v>
      </c>
      <c r="AH3993">
        <v>48</v>
      </c>
      <c r="AI3993">
        <v>1</v>
      </c>
      <c r="AJ3993">
        <v>0</v>
      </c>
      <c r="AK3993">
        <v>0</v>
      </c>
      <c r="AL3993">
        <v>0</v>
      </c>
      <c r="AM3993">
        <v>5</v>
      </c>
      <c r="AN3993">
        <v>1200000</v>
      </c>
      <c r="AO3993">
        <v>5833.33349609375</v>
      </c>
      <c r="AP3993">
        <v>1474211</v>
      </c>
      <c r="AQ3993">
        <v>7166.3037109375</v>
      </c>
      <c r="AR3993">
        <v>1474211</v>
      </c>
      <c r="AS3993">
        <v>7166.3037109375</v>
      </c>
      <c r="AT3993" t="s">
        <v>60</v>
      </c>
      <c r="AU3993">
        <v>1</v>
      </c>
      <c r="AV3993">
        <v>8.6713438991452811</v>
      </c>
      <c r="AW3993">
        <v>400</v>
      </c>
      <c r="AX3993">
        <v>2401</v>
      </c>
      <c r="AY3993">
        <v>0</v>
      </c>
      <c r="AZ3993">
        <v>-0.41955522115034438</v>
      </c>
      <c r="BA3993">
        <v>6.1144104312108122E-2</v>
      </c>
    </row>
    <row r="3994" spans="1:53" x14ac:dyDescent="0.25">
      <c r="A3994">
        <v>2</v>
      </c>
      <c r="B3994">
        <v>0</v>
      </c>
      <c r="C3994">
        <v>43</v>
      </c>
      <c r="D3994">
        <v>5</v>
      </c>
      <c r="E3994">
        <v>11</v>
      </c>
      <c r="F3994">
        <v>1</v>
      </c>
      <c r="G3994">
        <v>9</v>
      </c>
      <c r="H3994" s="3">
        <f t="shared" si="62"/>
        <v>32</v>
      </c>
      <c r="I3994">
        <v>88211</v>
      </c>
      <c r="J3994">
        <v>270000</v>
      </c>
      <c r="K3994">
        <v>54</v>
      </c>
      <c r="L3994">
        <v>9</v>
      </c>
      <c r="M3994">
        <v>1</v>
      </c>
      <c r="N3994">
        <v>1</v>
      </c>
      <c r="O3994">
        <v>990711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990711</v>
      </c>
      <c r="X3994">
        <v>990711</v>
      </c>
      <c r="Y3994">
        <v>11</v>
      </c>
      <c r="Z3994" s="3" t="s">
        <v>52</v>
      </c>
      <c r="AA3994">
        <v>1</v>
      </c>
      <c r="AB3994">
        <v>1</v>
      </c>
      <c r="AC3994">
        <v>1</v>
      </c>
      <c r="AD3994">
        <v>1</v>
      </c>
      <c r="AE3994">
        <v>0</v>
      </c>
      <c r="AF3994">
        <v>1</v>
      </c>
      <c r="AG3994">
        <v>0</v>
      </c>
      <c r="AH3994">
        <v>54</v>
      </c>
      <c r="AI3994">
        <v>1</v>
      </c>
      <c r="AJ3994">
        <v>0</v>
      </c>
      <c r="AK3994">
        <v>0</v>
      </c>
      <c r="AL3994">
        <v>0</v>
      </c>
      <c r="AM3994">
        <v>5</v>
      </c>
      <c r="AN3994">
        <v>880000</v>
      </c>
      <c r="AO3994">
        <v>3802.46923828125</v>
      </c>
      <c r="AP3994">
        <v>990711</v>
      </c>
      <c r="AQ3994">
        <v>4280.85009765625</v>
      </c>
      <c r="AR3994">
        <v>990711</v>
      </c>
      <c r="AS3994">
        <v>4280.85009765625</v>
      </c>
      <c r="AT3994" t="s">
        <v>53</v>
      </c>
      <c r="AU3994">
        <v>1</v>
      </c>
      <c r="AV3994">
        <v>8.243405934233861</v>
      </c>
      <c r="AW3994">
        <v>81</v>
      </c>
      <c r="AX3994">
        <v>1849</v>
      </c>
      <c r="AY3994">
        <v>1</v>
      </c>
      <c r="AZ3994">
        <v>0.55313890347392625</v>
      </c>
      <c r="BA3994">
        <v>-0.50398133023576142</v>
      </c>
    </row>
    <row r="3995" spans="1:53" x14ac:dyDescent="0.25">
      <c r="A3995">
        <v>2</v>
      </c>
      <c r="B3995">
        <v>1</v>
      </c>
      <c r="C3995">
        <v>37</v>
      </c>
      <c r="D3995">
        <v>4</v>
      </c>
      <c r="E3995">
        <v>8</v>
      </c>
      <c r="F3995">
        <v>1</v>
      </c>
      <c r="G3995">
        <v>0</v>
      </c>
      <c r="H3995" s="3">
        <f t="shared" si="62"/>
        <v>27</v>
      </c>
      <c r="I3995">
        <v>0</v>
      </c>
      <c r="J3995">
        <v>0</v>
      </c>
      <c r="K3995">
        <v>40</v>
      </c>
      <c r="L3995">
        <v>2</v>
      </c>
      <c r="M3995">
        <v>2</v>
      </c>
      <c r="N3995">
        <v>1</v>
      </c>
      <c r="O3995">
        <v>680000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680000</v>
      </c>
      <c r="X3995">
        <v>680000</v>
      </c>
      <c r="Y3995">
        <v>11</v>
      </c>
      <c r="Z3995" s="3" t="s">
        <v>59</v>
      </c>
      <c r="AA3995">
        <v>0</v>
      </c>
      <c r="AB3995">
        <v>2</v>
      </c>
      <c r="AC3995">
        <v>1</v>
      </c>
      <c r="AD3995">
        <v>1</v>
      </c>
      <c r="AE3995">
        <v>0</v>
      </c>
      <c r="AF3995">
        <v>1</v>
      </c>
      <c r="AG3995">
        <v>0</v>
      </c>
      <c r="AH3995">
        <v>40</v>
      </c>
      <c r="AI3995">
        <v>0</v>
      </c>
      <c r="AJ3995">
        <v>1</v>
      </c>
      <c r="AK3995">
        <v>0</v>
      </c>
      <c r="AL3995">
        <v>1</v>
      </c>
      <c r="AM3995">
        <v>2</v>
      </c>
      <c r="AN3995">
        <v>680000</v>
      </c>
      <c r="AO3995">
        <v>3966.66674804688</v>
      </c>
      <c r="AP3995">
        <v>680000</v>
      </c>
      <c r="AQ3995">
        <v>3966.66674804688</v>
      </c>
      <c r="AR3995">
        <v>680000</v>
      </c>
      <c r="AS3995">
        <v>3966.66674804688</v>
      </c>
      <c r="AT3995" t="s">
        <v>60</v>
      </c>
      <c r="AU3995">
        <v>0</v>
      </c>
      <c r="AV3995">
        <v>8.2856814109475305</v>
      </c>
      <c r="AW3995">
        <v>0</v>
      </c>
      <c r="AX3995">
        <v>1369</v>
      </c>
      <c r="AY3995">
        <v>0</v>
      </c>
      <c r="AZ3995">
        <v>-0.63294203076702649</v>
      </c>
      <c r="BA3995">
        <v>0.11467780592025691</v>
      </c>
    </row>
    <row r="3996" spans="1:53" x14ac:dyDescent="0.25">
      <c r="A3996">
        <v>2</v>
      </c>
      <c r="B3996">
        <v>1</v>
      </c>
      <c r="C3996">
        <v>32</v>
      </c>
      <c r="D3996">
        <v>4</v>
      </c>
      <c r="E3996">
        <v>7</v>
      </c>
      <c r="F3996">
        <v>1</v>
      </c>
      <c r="G3996">
        <v>24</v>
      </c>
      <c r="H3996" s="3">
        <f t="shared" si="62"/>
        <v>22</v>
      </c>
      <c r="I3996">
        <v>0</v>
      </c>
      <c r="J3996">
        <v>0</v>
      </c>
      <c r="K3996">
        <v>60</v>
      </c>
      <c r="L3996">
        <v>6</v>
      </c>
      <c r="M3996">
        <v>2</v>
      </c>
      <c r="N3996">
        <v>1</v>
      </c>
      <c r="O3996">
        <v>1000000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1000000</v>
      </c>
      <c r="X3996">
        <v>1000000</v>
      </c>
      <c r="Y3996">
        <v>11</v>
      </c>
      <c r="Z3996" s="3" t="s">
        <v>59</v>
      </c>
      <c r="AA3996">
        <v>0</v>
      </c>
      <c r="AB3996">
        <v>2</v>
      </c>
      <c r="AC3996">
        <v>1</v>
      </c>
      <c r="AD3996">
        <v>1</v>
      </c>
      <c r="AE3996">
        <v>0</v>
      </c>
      <c r="AF3996">
        <v>1</v>
      </c>
      <c r="AG3996">
        <v>0</v>
      </c>
      <c r="AH3996">
        <v>60</v>
      </c>
      <c r="AI3996">
        <v>0</v>
      </c>
      <c r="AJ3996">
        <v>1</v>
      </c>
      <c r="AK3996">
        <v>0</v>
      </c>
      <c r="AL3996">
        <v>0</v>
      </c>
      <c r="AM3996">
        <v>4</v>
      </c>
      <c r="AN3996">
        <v>1000000</v>
      </c>
      <c r="AO3996">
        <v>3888.88891601562</v>
      </c>
      <c r="AP3996">
        <v>1000000</v>
      </c>
      <c r="AQ3996">
        <v>3888.88891601562</v>
      </c>
      <c r="AR3996">
        <v>1000000</v>
      </c>
      <c r="AS3996">
        <v>3888.88891601562</v>
      </c>
      <c r="AT3996" t="s">
        <v>60</v>
      </c>
      <c r="AU3996">
        <v>0</v>
      </c>
      <c r="AV3996">
        <v>8.2658787701107759</v>
      </c>
      <c r="AW3996">
        <v>576</v>
      </c>
      <c r="AX3996">
        <v>1024</v>
      </c>
      <c r="AY3996">
        <v>0</v>
      </c>
      <c r="AZ3996">
        <v>-0.37818294883187348</v>
      </c>
      <c r="BA3996">
        <v>0.13397996002460111</v>
      </c>
    </row>
    <row r="3997" spans="1:53" x14ac:dyDescent="0.25">
      <c r="A3997">
        <v>2</v>
      </c>
      <c r="B3997">
        <v>0</v>
      </c>
      <c r="C3997">
        <v>24</v>
      </c>
      <c r="D3997">
        <v>6</v>
      </c>
      <c r="E3997">
        <v>3</v>
      </c>
      <c r="F3997">
        <v>1</v>
      </c>
      <c r="G3997">
        <v>1</v>
      </c>
      <c r="H3997" s="3">
        <f t="shared" si="62"/>
        <v>12</v>
      </c>
      <c r="I3997">
        <v>88211</v>
      </c>
      <c r="J3997">
        <v>0</v>
      </c>
      <c r="K3997">
        <v>40</v>
      </c>
      <c r="L3997">
        <v>5</v>
      </c>
      <c r="M3997">
        <v>1</v>
      </c>
      <c r="N3997">
        <v>1</v>
      </c>
      <c r="O3997">
        <v>869453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869453</v>
      </c>
      <c r="X3997">
        <v>869453</v>
      </c>
      <c r="Y3997">
        <v>11</v>
      </c>
      <c r="Z3997" s="3" t="s">
        <v>54</v>
      </c>
      <c r="AA3997">
        <v>0</v>
      </c>
      <c r="AB3997">
        <v>1</v>
      </c>
      <c r="AC3997">
        <v>1</v>
      </c>
      <c r="AD3997">
        <v>1</v>
      </c>
      <c r="AE3997">
        <v>0</v>
      </c>
      <c r="AF3997">
        <v>1</v>
      </c>
      <c r="AG3997">
        <v>0</v>
      </c>
      <c r="AH3997">
        <v>40</v>
      </c>
      <c r="AI3997">
        <v>1</v>
      </c>
      <c r="AJ3997">
        <v>0</v>
      </c>
      <c r="AK3997">
        <v>0</v>
      </c>
      <c r="AL3997">
        <v>0</v>
      </c>
      <c r="AM3997">
        <v>4</v>
      </c>
      <c r="AN3997">
        <v>781242</v>
      </c>
      <c r="AO3997">
        <v>4557.2451171875</v>
      </c>
      <c r="AP3997">
        <v>869453</v>
      </c>
      <c r="AQ3997">
        <v>5071.80908203125</v>
      </c>
      <c r="AR3997">
        <v>869453</v>
      </c>
      <c r="AS3997">
        <v>5071.80908203125</v>
      </c>
      <c r="AT3997" t="s">
        <v>55</v>
      </c>
      <c r="AU3997">
        <v>1</v>
      </c>
      <c r="AV3997">
        <v>8.424473578974089</v>
      </c>
      <c r="AW3997">
        <v>1</v>
      </c>
      <c r="AX3997">
        <v>576</v>
      </c>
      <c r="AY3997">
        <v>1</v>
      </c>
      <c r="AZ3997">
        <v>0.37838807336644043</v>
      </c>
      <c r="BA3997">
        <v>-0.19685284986694379</v>
      </c>
    </row>
    <row r="3998" spans="1:53" x14ac:dyDescent="0.25">
      <c r="A3998">
        <v>1</v>
      </c>
      <c r="B3998">
        <v>1</v>
      </c>
      <c r="C3998">
        <v>57</v>
      </c>
      <c r="D3998">
        <v>3</v>
      </c>
      <c r="E3998">
        <v>2</v>
      </c>
      <c r="F3998">
        <v>1</v>
      </c>
      <c r="G3998">
        <v>6</v>
      </c>
      <c r="H3998" s="3">
        <f t="shared" si="62"/>
        <v>48</v>
      </c>
      <c r="I3998">
        <v>0</v>
      </c>
      <c r="J3998">
        <v>0</v>
      </c>
      <c r="K3998">
        <v>48</v>
      </c>
      <c r="L3998">
        <v>3</v>
      </c>
      <c r="M3998">
        <v>2</v>
      </c>
      <c r="N3998">
        <v>1</v>
      </c>
      <c r="O3998">
        <v>1400000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400000</v>
      </c>
      <c r="W3998">
        <v>1800000</v>
      </c>
      <c r="X3998">
        <v>1800000</v>
      </c>
      <c r="Y3998">
        <v>11</v>
      </c>
      <c r="Z3998" s="3" t="s">
        <v>58</v>
      </c>
      <c r="AA3998">
        <v>0</v>
      </c>
      <c r="AB3998">
        <v>2</v>
      </c>
      <c r="AC3998">
        <v>1</v>
      </c>
      <c r="AD3998">
        <v>1</v>
      </c>
      <c r="AE3998">
        <v>0</v>
      </c>
      <c r="AF3998">
        <v>1</v>
      </c>
      <c r="AG3998">
        <v>0</v>
      </c>
      <c r="AH3998">
        <v>48</v>
      </c>
      <c r="AI3998">
        <v>0</v>
      </c>
      <c r="AJ3998">
        <v>1</v>
      </c>
      <c r="AK3998">
        <v>0</v>
      </c>
      <c r="AL3998">
        <v>1</v>
      </c>
      <c r="AM3998">
        <v>2</v>
      </c>
      <c r="AN3998">
        <v>1400000</v>
      </c>
      <c r="AO3998">
        <v>6805.5556640625</v>
      </c>
      <c r="AP3998">
        <v>1400000</v>
      </c>
      <c r="AQ3998">
        <v>6805.5556640625</v>
      </c>
      <c r="AR3998">
        <v>1400000</v>
      </c>
      <c r="AS3998">
        <v>6805.5556640625</v>
      </c>
      <c r="AT3998" t="s">
        <v>57</v>
      </c>
      <c r="AU3998">
        <v>0</v>
      </c>
      <c r="AV3998">
        <v>8.8254945670146316</v>
      </c>
      <c r="AW3998">
        <v>36</v>
      </c>
      <c r="AX3998">
        <v>3249</v>
      </c>
      <c r="AY3998">
        <v>0</v>
      </c>
      <c r="AZ3998">
        <v>-0.50298211726226705</v>
      </c>
      <c r="BA3998">
        <v>0.82409985020377818</v>
      </c>
    </row>
    <row r="3999" spans="1:53" x14ac:dyDescent="0.25">
      <c r="A3999">
        <v>1</v>
      </c>
      <c r="B3999">
        <v>0</v>
      </c>
      <c r="C3999">
        <v>61</v>
      </c>
      <c r="D3999">
        <v>3</v>
      </c>
      <c r="E3999">
        <v>4</v>
      </c>
      <c r="F3999">
        <v>6</v>
      </c>
      <c r="G3999">
        <v>6</v>
      </c>
      <c r="H3999" s="3">
        <f t="shared" si="62"/>
        <v>52</v>
      </c>
      <c r="I3999">
        <v>0</v>
      </c>
      <c r="J3999">
        <v>0</v>
      </c>
      <c r="K3999">
        <v>24</v>
      </c>
      <c r="L3999">
        <v>2</v>
      </c>
      <c r="M3999">
        <v>2</v>
      </c>
      <c r="N3999">
        <v>1</v>
      </c>
      <c r="O3999">
        <v>200000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200000</v>
      </c>
      <c r="X3999">
        <v>200000</v>
      </c>
      <c r="Y3999">
        <v>11</v>
      </c>
      <c r="Z3999" s="3" t="s">
        <v>58</v>
      </c>
      <c r="AA3999">
        <v>0</v>
      </c>
      <c r="AB3999">
        <v>2</v>
      </c>
      <c r="AC3999">
        <v>1</v>
      </c>
      <c r="AD3999">
        <v>1</v>
      </c>
      <c r="AE3999">
        <v>0</v>
      </c>
      <c r="AF3999">
        <v>1</v>
      </c>
      <c r="AG3999">
        <v>0</v>
      </c>
      <c r="AH3999">
        <v>24</v>
      </c>
      <c r="AI3999">
        <v>0</v>
      </c>
      <c r="AJ3999">
        <v>1</v>
      </c>
      <c r="AK3999">
        <v>0</v>
      </c>
      <c r="AL3999">
        <v>1</v>
      </c>
      <c r="AM3999">
        <v>2</v>
      </c>
      <c r="AN3999">
        <v>200000</v>
      </c>
      <c r="AO3999">
        <v>1944.44445800781</v>
      </c>
      <c r="AP3999">
        <v>200000</v>
      </c>
      <c r="AQ3999">
        <v>1944.44445800781</v>
      </c>
      <c r="AR3999">
        <v>200000</v>
      </c>
      <c r="AS3999">
        <v>1944.44445800781</v>
      </c>
      <c r="AT3999" t="s">
        <v>57</v>
      </c>
      <c r="AU3999">
        <v>0</v>
      </c>
      <c r="AV3999">
        <v>7.5727315895508314</v>
      </c>
      <c r="AW3999">
        <v>36</v>
      </c>
      <c r="AX3999">
        <v>3721</v>
      </c>
      <c r="AY3999">
        <v>1</v>
      </c>
      <c r="AZ3999">
        <v>0.33353064728112608</v>
      </c>
      <c r="BA3999">
        <v>-0.62873518288074148</v>
      </c>
    </row>
    <row r="4000" spans="1:53" x14ac:dyDescent="0.25">
      <c r="A4000">
        <v>1</v>
      </c>
      <c r="B4000">
        <v>1</v>
      </c>
      <c r="C4000">
        <v>24</v>
      </c>
      <c r="D4000">
        <v>5</v>
      </c>
      <c r="E4000">
        <v>11</v>
      </c>
      <c r="F4000">
        <v>1</v>
      </c>
      <c r="G4000">
        <v>18</v>
      </c>
      <c r="H4000" s="3">
        <f t="shared" si="62"/>
        <v>13</v>
      </c>
      <c r="I4000">
        <v>88211</v>
      </c>
      <c r="J4000">
        <v>0</v>
      </c>
      <c r="K4000">
        <v>48</v>
      </c>
      <c r="L4000">
        <v>5</v>
      </c>
      <c r="M4000">
        <v>1</v>
      </c>
      <c r="N4000">
        <v>1</v>
      </c>
      <c r="O4000">
        <v>1038211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1038211</v>
      </c>
      <c r="X4000">
        <v>1038211</v>
      </c>
      <c r="Y4000">
        <v>11</v>
      </c>
      <c r="Z4000" s="3" t="s">
        <v>52</v>
      </c>
      <c r="AA4000">
        <v>1</v>
      </c>
      <c r="AB4000">
        <v>1</v>
      </c>
      <c r="AC4000">
        <v>1</v>
      </c>
      <c r="AD4000">
        <v>1</v>
      </c>
      <c r="AE4000">
        <v>0</v>
      </c>
      <c r="AF4000">
        <v>1</v>
      </c>
      <c r="AG4000">
        <v>0</v>
      </c>
      <c r="AH4000">
        <v>48</v>
      </c>
      <c r="AI4000">
        <v>1</v>
      </c>
      <c r="AJ4000">
        <v>0</v>
      </c>
      <c r="AK4000">
        <v>0</v>
      </c>
      <c r="AL4000">
        <v>0</v>
      </c>
      <c r="AM4000">
        <v>4</v>
      </c>
      <c r="AN4000">
        <v>950000</v>
      </c>
      <c r="AO4000">
        <v>4618.0556640625</v>
      </c>
      <c r="AP4000">
        <v>1038211</v>
      </c>
      <c r="AQ4000">
        <v>5046.85888671875</v>
      </c>
      <c r="AR4000">
        <v>1038211</v>
      </c>
      <c r="AS4000">
        <v>5046.85888671875</v>
      </c>
      <c r="AT4000" t="s">
        <v>53</v>
      </c>
      <c r="AU4000">
        <v>1</v>
      </c>
      <c r="AV4000">
        <v>8.4377290435582317</v>
      </c>
      <c r="AW4000">
        <v>324</v>
      </c>
      <c r="AX4000">
        <v>576</v>
      </c>
      <c r="AY4000">
        <v>0</v>
      </c>
      <c r="AZ4000">
        <v>-0.49932854878302441</v>
      </c>
      <c r="BA4000">
        <v>0.1389375628287261</v>
      </c>
    </row>
    <row r="4001" spans="1:53" x14ac:dyDescent="0.25">
      <c r="A4001">
        <v>4</v>
      </c>
      <c r="B4001">
        <v>0</v>
      </c>
      <c r="C4001">
        <v>68</v>
      </c>
      <c r="D4001">
        <v>6</v>
      </c>
      <c r="E4001">
        <v>4</v>
      </c>
      <c r="F4001">
        <v>6</v>
      </c>
      <c r="G4001">
        <v>0</v>
      </c>
      <c r="H4001" s="3">
        <f t="shared" si="62"/>
        <v>56</v>
      </c>
      <c r="I4001">
        <v>0</v>
      </c>
      <c r="J4001">
        <v>0</v>
      </c>
      <c r="K4001">
        <v>10</v>
      </c>
      <c r="L4001">
        <v>3</v>
      </c>
      <c r="M4001">
        <v>3</v>
      </c>
      <c r="N4001">
        <v>1</v>
      </c>
      <c r="O4001">
        <v>100000</v>
      </c>
      <c r="P4001">
        <v>0</v>
      </c>
      <c r="Q4001">
        <v>0</v>
      </c>
      <c r="R4001">
        <v>0</v>
      </c>
      <c r="S4001">
        <v>2200000</v>
      </c>
      <c r="T4001">
        <v>0</v>
      </c>
      <c r="U4001">
        <v>0</v>
      </c>
      <c r="V4001">
        <v>470000</v>
      </c>
      <c r="W4001">
        <v>2770000</v>
      </c>
      <c r="X4001">
        <v>2770000</v>
      </c>
      <c r="Y4001">
        <v>11</v>
      </c>
      <c r="Z4001" s="3" t="s">
        <v>54</v>
      </c>
      <c r="AA4001">
        <v>0</v>
      </c>
      <c r="AB4001">
        <v>3</v>
      </c>
      <c r="AC4001">
        <v>1</v>
      </c>
      <c r="AD4001">
        <v>1</v>
      </c>
      <c r="AE4001">
        <v>0</v>
      </c>
      <c r="AF4001">
        <v>1</v>
      </c>
      <c r="AG4001">
        <v>0</v>
      </c>
      <c r="AH4001">
        <v>72</v>
      </c>
      <c r="AI4001">
        <v>1</v>
      </c>
      <c r="AJ4001">
        <v>0</v>
      </c>
      <c r="AK4001">
        <v>0</v>
      </c>
      <c r="AL4001">
        <v>1</v>
      </c>
      <c r="AM4001">
        <v>2</v>
      </c>
      <c r="AN4001">
        <v>100000</v>
      </c>
      <c r="AO4001">
        <v>2333.33325195312</v>
      </c>
      <c r="AP4001">
        <v>100000</v>
      </c>
      <c r="AQ4001">
        <v>2333.33325195312</v>
      </c>
      <c r="AR4001">
        <v>100000</v>
      </c>
      <c r="AS4001">
        <v>2333.33325195312</v>
      </c>
      <c r="AT4001" t="s">
        <v>55</v>
      </c>
      <c r="AU4001">
        <v>1</v>
      </c>
      <c r="AV4001">
        <v>7.7550531044921058</v>
      </c>
      <c r="AW4001">
        <v>0</v>
      </c>
      <c r="AX4001">
        <v>4624</v>
      </c>
      <c r="AY4001">
        <v>1</v>
      </c>
      <c r="AZ4001">
        <v>0.48650946450571558</v>
      </c>
      <c r="BA4001">
        <v>-0.69574070995403647</v>
      </c>
    </row>
    <row r="4002" spans="1:53" x14ac:dyDescent="0.25">
      <c r="A4002">
        <v>4</v>
      </c>
      <c r="B4002">
        <v>1</v>
      </c>
      <c r="C4002">
        <v>25</v>
      </c>
      <c r="D4002">
        <v>6</v>
      </c>
      <c r="E4002">
        <v>5</v>
      </c>
      <c r="F4002">
        <v>1</v>
      </c>
      <c r="G4002">
        <v>6</v>
      </c>
      <c r="H4002" s="3">
        <f t="shared" si="62"/>
        <v>13</v>
      </c>
      <c r="I4002">
        <v>0</v>
      </c>
      <c r="J4002">
        <v>0</v>
      </c>
      <c r="K4002">
        <v>48</v>
      </c>
      <c r="L4002">
        <v>8</v>
      </c>
      <c r="M4002">
        <v>1</v>
      </c>
      <c r="N4002">
        <v>1</v>
      </c>
      <c r="O4002">
        <v>1800000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1800000</v>
      </c>
      <c r="X4002">
        <v>1800000</v>
      </c>
      <c r="Y4002">
        <v>11</v>
      </c>
      <c r="Z4002" s="3" t="s">
        <v>54</v>
      </c>
      <c r="AA4002">
        <v>0</v>
      </c>
      <c r="AB4002">
        <v>1</v>
      </c>
      <c r="AC4002">
        <v>1</v>
      </c>
      <c r="AD4002">
        <v>1</v>
      </c>
      <c r="AE4002">
        <v>0</v>
      </c>
      <c r="AF4002">
        <v>1</v>
      </c>
      <c r="AG4002">
        <v>0</v>
      </c>
      <c r="AH4002">
        <v>48</v>
      </c>
      <c r="AI4002">
        <v>1</v>
      </c>
      <c r="AJ4002">
        <v>0</v>
      </c>
      <c r="AK4002">
        <v>0</v>
      </c>
      <c r="AL4002">
        <v>0</v>
      </c>
      <c r="AM4002">
        <v>5</v>
      </c>
      <c r="AN4002">
        <v>1800000</v>
      </c>
      <c r="AO4002">
        <v>8750</v>
      </c>
      <c r="AP4002">
        <v>1800000</v>
      </c>
      <c r="AQ4002">
        <v>8750</v>
      </c>
      <c r="AR4002">
        <v>1800000</v>
      </c>
      <c r="AS4002">
        <v>8750</v>
      </c>
      <c r="AT4002" t="s">
        <v>55</v>
      </c>
      <c r="AU4002">
        <v>1</v>
      </c>
      <c r="AV4002">
        <v>9.0768089793516609</v>
      </c>
      <c r="AW4002">
        <v>36</v>
      </c>
      <c r="AX4002">
        <v>625</v>
      </c>
      <c r="AY4002">
        <v>0</v>
      </c>
      <c r="AZ4002">
        <v>-0.50121010397009913</v>
      </c>
      <c r="BA4002">
        <v>0.34839320051952472</v>
      </c>
    </row>
    <row r="4003" spans="1:53" x14ac:dyDescent="0.25">
      <c r="A4003">
        <v>4</v>
      </c>
      <c r="B4003">
        <v>0</v>
      </c>
      <c r="C4003">
        <v>25</v>
      </c>
      <c r="D4003">
        <v>6</v>
      </c>
      <c r="E4003">
        <v>4</v>
      </c>
      <c r="F4003">
        <v>1</v>
      </c>
      <c r="G4003">
        <v>15</v>
      </c>
      <c r="H4003" s="3">
        <f t="shared" si="62"/>
        <v>13</v>
      </c>
      <c r="I4003">
        <v>88211</v>
      </c>
      <c r="J4003">
        <v>1200000</v>
      </c>
      <c r="K4003">
        <v>48</v>
      </c>
      <c r="L4003">
        <v>9</v>
      </c>
      <c r="M4003">
        <v>1</v>
      </c>
      <c r="N4003">
        <v>1</v>
      </c>
      <c r="O4003">
        <v>1488211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1488211</v>
      </c>
      <c r="X4003">
        <v>1488211</v>
      </c>
      <c r="Y4003">
        <v>11</v>
      </c>
      <c r="Z4003" s="3" t="s">
        <v>54</v>
      </c>
      <c r="AA4003">
        <v>0</v>
      </c>
      <c r="AB4003">
        <v>1</v>
      </c>
      <c r="AC4003">
        <v>1</v>
      </c>
      <c r="AD4003">
        <v>1</v>
      </c>
      <c r="AE4003">
        <v>0</v>
      </c>
      <c r="AF4003">
        <v>1</v>
      </c>
      <c r="AG4003">
        <v>0</v>
      </c>
      <c r="AH4003">
        <v>48</v>
      </c>
      <c r="AI4003">
        <v>1</v>
      </c>
      <c r="AJ4003">
        <v>0</v>
      </c>
      <c r="AK4003">
        <v>0</v>
      </c>
      <c r="AL4003">
        <v>0</v>
      </c>
      <c r="AM4003">
        <v>5</v>
      </c>
      <c r="AN4003">
        <v>1300000</v>
      </c>
      <c r="AO4003">
        <v>6319.4443359375</v>
      </c>
      <c r="AP4003">
        <v>1488211</v>
      </c>
      <c r="AQ4003">
        <v>7234.35888671875</v>
      </c>
      <c r="AR4003">
        <v>1488211</v>
      </c>
      <c r="AS4003">
        <v>7234.35888671875</v>
      </c>
      <c r="AT4003" t="s">
        <v>55</v>
      </c>
      <c r="AU4003">
        <v>1</v>
      </c>
      <c r="AV4003">
        <v>8.7513865617467026</v>
      </c>
      <c r="AW4003">
        <v>225</v>
      </c>
      <c r="AX4003">
        <v>625</v>
      </c>
      <c r="AY4003">
        <v>1</v>
      </c>
      <c r="AZ4003">
        <v>0.5278033298402901</v>
      </c>
      <c r="BA4003">
        <v>-4.8717164051245238E-2</v>
      </c>
    </row>
    <row r="4004" spans="1:53" x14ac:dyDescent="0.25">
      <c r="A4004">
        <v>3</v>
      </c>
      <c r="B4004">
        <v>0</v>
      </c>
      <c r="C4004">
        <v>47</v>
      </c>
      <c r="D4004">
        <v>6</v>
      </c>
      <c r="E4004">
        <v>3</v>
      </c>
      <c r="F4004">
        <v>1</v>
      </c>
      <c r="G4004">
        <v>276</v>
      </c>
      <c r="H4004" s="3">
        <f t="shared" si="62"/>
        <v>35</v>
      </c>
      <c r="I4004">
        <v>0</v>
      </c>
      <c r="J4004">
        <v>1500000</v>
      </c>
      <c r="K4004">
        <v>42</v>
      </c>
      <c r="L4004">
        <v>9</v>
      </c>
      <c r="M4004">
        <v>1</v>
      </c>
      <c r="N4004">
        <v>1</v>
      </c>
      <c r="O4004">
        <v>1625000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1625000</v>
      </c>
      <c r="X4004">
        <v>1625000</v>
      </c>
      <c r="Y4004">
        <v>11</v>
      </c>
      <c r="Z4004" s="3" t="s">
        <v>54</v>
      </c>
      <c r="AA4004">
        <v>0</v>
      </c>
      <c r="AB4004">
        <v>1</v>
      </c>
      <c r="AC4004">
        <v>1</v>
      </c>
      <c r="AD4004">
        <v>1</v>
      </c>
      <c r="AE4004">
        <v>0</v>
      </c>
      <c r="AF4004">
        <v>1</v>
      </c>
      <c r="AG4004">
        <v>0</v>
      </c>
      <c r="AH4004">
        <v>42</v>
      </c>
      <c r="AI4004">
        <v>1</v>
      </c>
      <c r="AJ4004">
        <v>0</v>
      </c>
      <c r="AK4004">
        <v>0</v>
      </c>
      <c r="AL4004">
        <v>0</v>
      </c>
      <c r="AM4004">
        <v>5</v>
      </c>
      <c r="AN4004">
        <v>1500000</v>
      </c>
      <c r="AO4004">
        <v>8333.3330078125</v>
      </c>
      <c r="AP4004">
        <v>1625000</v>
      </c>
      <c r="AQ4004">
        <v>9027.77734375</v>
      </c>
      <c r="AR4004">
        <v>1625000</v>
      </c>
      <c r="AS4004">
        <v>9027.77734375</v>
      </c>
      <c r="AT4004" t="s">
        <v>55</v>
      </c>
      <c r="AU4004">
        <v>1</v>
      </c>
      <c r="AV4004">
        <v>9.0280187761197279</v>
      </c>
      <c r="AW4004">
        <v>76176</v>
      </c>
      <c r="AX4004">
        <v>2209</v>
      </c>
      <c r="AY4004">
        <v>1</v>
      </c>
      <c r="AZ4004">
        <v>0.45096945656357712</v>
      </c>
      <c r="BA4004">
        <v>-0.54560159607765069</v>
      </c>
    </row>
    <row r="4005" spans="1:53" x14ac:dyDescent="0.25">
      <c r="A4005">
        <v>2</v>
      </c>
      <c r="B4005">
        <v>1</v>
      </c>
      <c r="C4005">
        <v>25</v>
      </c>
      <c r="D4005">
        <v>5</v>
      </c>
      <c r="E4005">
        <v>11</v>
      </c>
      <c r="F4005">
        <v>1</v>
      </c>
      <c r="G4005">
        <v>3</v>
      </c>
      <c r="H4005" s="3">
        <f t="shared" si="62"/>
        <v>14</v>
      </c>
      <c r="I4005">
        <v>0</v>
      </c>
      <c r="J4005">
        <v>0</v>
      </c>
      <c r="K4005">
        <v>66</v>
      </c>
      <c r="L4005">
        <v>4</v>
      </c>
      <c r="M4005">
        <v>2</v>
      </c>
      <c r="N4005">
        <v>1</v>
      </c>
      <c r="O4005">
        <v>900000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900000</v>
      </c>
      <c r="X4005">
        <v>900000</v>
      </c>
      <c r="Y4005">
        <v>11</v>
      </c>
      <c r="Z4005" s="3" t="s">
        <v>52</v>
      </c>
      <c r="AA4005">
        <v>1</v>
      </c>
      <c r="AB4005">
        <v>2</v>
      </c>
      <c r="AC4005">
        <v>1</v>
      </c>
      <c r="AD4005">
        <v>1</v>
      </c>
      <c r="AE4005">
        <v>0</v>
      </c>
      <c r="AF4005">
        <v>1</v>
      </c>
      <c r="AG4005">
        <v>0</v>
      </c>
      <c r="AH4005">
        <v>66</v>
      </c>
      <c r="AI4005">
        <v>0</v>
      </c>
      <c r="AJ4005">
        <v>1</v>
      </c>
      <c r="AK4005">
        <v>0</v>
      </c>
      <c r="AL4005">
        <v>0</v>
      </c>
      <c r="AM4005">
        <v>3</v>
      </c>
      <c r="AN4005">
        <v>900000</v>
      </c>
      <c r="AO4005">
        <v>3181.81811523438</v>
      </c>
      <c r="AP4005">
        <v>900000</v>
      </c>
      <c r="AQ4005">
        <v>3181.81811523438</v>
      </c>
      <c r="AR4005">
        <v>900000</v>
      </c>
      <c r="AS4005">
        <v>3181.81811523438</v>
      </c>
      <c r="AT4005" t="s">
        <v>53</v>
      </c>
      <c r="AU4005">
        <v>0</v>
      </c>
      <c r="AV4005">
        <v>8.065208046746843</v>
      </c>
      <c r="AW4005">
        <v>9</v>
      </c>
      <c r="AX4005">
        <v>625</v>
      </c>
      <c r="AY4005">
        <v>0</v>
      </c>
      <c r="AZ4005">
        <v>-0.42604904536359628</v>
      </c>
      <c r="BA4005">
        <v>2.7171635805044041E-2</v>
      </c>
    </row>
    <row r="4006" spans="1:53" x14ac:dyDescent="0.25">
      <c r="A4006">
        <v>4</v>
      </c>
      <c r="B4006">
        <v>1</v>
      </c>
      <c r="C4006">
        <v>25</v>
      </c>
      <c r="D4006">
        <v>6</v>
      </c>
      <c r="E4006">
        <v>6</v>
      </c>
      <c r="F4006">
        <v>1</v>
      </c>
      <c r="G4006">
        <v>12</v>
      </c>
      <c r="H4006" s="3">
        <f t="shared" si="62"/>
        <v>13</v>
      </c>
      <c r="I4006">
        <v>0</v>
      </c>
      <c r="J4006">
        <v>800000</v>
      </c>
      <c r="K4006">
        <v>48</v>
      </c>
      <c r="L4006">
        <v>9</v>
      </c>
      <c r="M4006">
        <v>1</v>
      </c>
      <c r="N4006">
        <v>1</v>
      </c>
      <c r="O4006">
        <v>1666666.66666667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1666666.66666667</v>
      </c>
      <c r="X4006">
        <v>1666666.66666667</v>
      </c>
      <c r="Y4006">
        <v>11</v>
      </c>
      <c r="Z4006" s="3" t="s">
        <v>54</v>
      </c>
      <c r="AA4006">
        <v>0</v>
      </c>
      <c r="AB4006">
        <v>1</v>
      </c>
      <c r="AC4006">
        <v>1</v>
      </c>
      <c r="AD4006">
        <v>1</v>
      </c>
      <c r="AE4006">
        <v>0</v>
      </c>
      <c r="AF4006">
        <v>1</v>
      </c>
      <c r="AG4006">
        <v>0</v>
      </c>
      <c r="AH4006">
        <v>48</v>
      </c>
      <c r="AI4006">
        <v>1</v>
      </c>
      <c r="AJ4006">
        <v>0</v>
      </c>
      <c r="AK4006">
        <v>0</v>
      </c>
      <c r="AL4006">
        <v>0</v>
      </c>
      <c r="AM4006">
        <v>5</v>
      </c>
      <c r="AN4006">
        <v>1600000</v>
      </c>
      <c r="AO4006">
        <v>7777.77783203125</v>
      </c>
      <c r="AP4006">
        <v>1666666.625</v>
      </c>
      <c r="AQ4006">
        <v>8101.8515625</v>
      </c>
      <c r="AR4006">
        <v>1666666.625</v>
      </c>
      <c r="AS4006">
        <v>8101.8515625</v>
      </c>
      <c r="AT4006" t="s">
        <v>55</v>
      </c>
      <c r="AU4006">
        <v>1</v>
      </c>
      <c r="AV4006">
        <v>8.959025950670723</v>
      </c>
      <c r="AW4006">
        <v>144</v>
      </c>
      <c r="AX4006">
        <v>625</v>
      </c>
      <c r="AY4006">
        <v>0</v>
      </c>
      <c r="AZ4006">
        <v>-0.47348955711016771</v>
      </c>
      <c r="BA4006">
        <v>0.16466744991797441</v>
      </c>
    </row>
    <row r="4007" spans="1:53" x14ac:dyDescent="0.25">
      <c r="A4007">
        <v>1</v>
      </c>
      <c r="B4007">
        <v>0</v>
      </c>
      <c r="C4007">
        <v>45</v>
      </c>
      <c r="D4007">
        <v>5</v>
      </c>
      <c r="E4007">
        <v>10</v>
      </c>
      <c r="F4007">
        <v>1</v>
      </c>
      <c r="G4007">
        <v>6</v>
      </c>
      <c r="H4007" s="3">
        <f t="shared" si="62"/>
        <v>34</v>
      </c>
      <c r="I4007">
        <v>120000</v>
      </c>
      <c r="J4007">
        <v>0</v>
      </c>
      <c r="K4007">
        <v>45</v>
      </c>
      <c r="L4007">
        <v>4</v>
      </c>
      <c r="M4007">
        <v>2</v>
      </c>
      <c r="N4007">
        <v>1</v>
      </c>
      <c r="O4007">
        <v>800000</v>
      </c>
      <c r="P4007">
        <v>0</v>
      </c>
      <c r="Q4007">
        <v>120000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920000</v>
      </c>
      <c r="X4007">
        <v>920000</v>
      </c>
      <c r="Y4007">
        <v>11</v>
      </c>
      <c r="Z4007" s="3" t="s">
        <v>52</v>
      </c>
      <c r="AA4007">
        <v>1</v>
      </c>
      <c r="AB4007">
        <v>2</v>
      </c>
      <c r="AC4007">
        <v>1</v>
      </c>
      <c r="AD4007">
        <v>1</v>
      </c>
      <c r="AE4007">
        <v>0</v>
      </c>
      <c r="AF4007">
        <v>1</v>
      </c>
      <c r="AG4007">
        <v>0</v>
      </c>
      <c r="AH4007">
        <v>45</v>
      </c>
      <c r="AI4007">
        <v>0</v>
      </c>
      <c r="AJ4007">
        <v>1</v>
      </c>
      <c r="AK4007">
        <v>0</v>
      </c>
      <c r="AL4007">
        <v>0</v>
      </c>
      <c r="AM4007">
        <v>3</v>
      </c>
      <c r="AN4007">
        <v>800000</v>
      </c>
      <c r="AO4007">
        <v>4148.14794921875</v>
      </c>
      <c r="AP4007">
        <v>800000</v>
      </c>
      <c r="AQ4007">
        <v>4148.14794921875</v>
      </c>
      <c r="AR4007">
        <v>800000</v>
      </c>
      <c r="AS4007">
        <v>4148.14794921875</v>
      </c>
      <c r="AT4007" t="s">
        <v>53</v>
      </c>
      <c r="AU4007">
        <v>0</v>
      </c>
      <c r="AV4007">
        <v>8.3304172363167073</v>
      </c>
      <c r="AW4007">
        <v>36</v>
      </c>
      <c r="AX4007">
        <v>2025</v>
      </c>
      <c r="AY4007">
        <v>1</v>
      </c>
      <c r="AZ4007">
        <v>0.36772967799202</v>
      </c>
      <c r="BA4007">
        <v>-0.25663970956213972</v>
      </c>
    </row>
    <row r="4008" spans="1:53" x14ac:dyDescent="0.25">
      <c r="A4008">
        <v>2</v>
      </c>
      <c r="B4008">
        <v>1</v>
      </c>
      <c r="C4008">
        <v>34</v>
      </c>
      <c r="D4008">
        <v>5</v>
      </c>
      <c r="E4008">
        <v>11</v>
      </c>
      <c r="F4008">
        <v>1</v>
      </c>
      <c r="G4008">
        <v>120</v>
      </c>
      <c r="H4008" s="3">
        <f t="shared" si="62"/>
        <v>23</v>
      </c>
      <c r="I4008">
        <v>0</v>
      </c>
      <c r="J4008">
        <v>0</v>
      </c>
      <c r="K4008">
        <v>48</v>
      </c>
      <c r="L4008">
        <v>5</v>
      </c>
      <c r="M4008">
        <v>2</v>
      </c>
      <c r="N4008">
        <v>1</v>
      </c>
      <c r="O4008">
        <v>900000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900000</v>
      </c>
      <c r="X4008">
        <v>900000</v>
      </c>
      <c r="Y4008">
        <v>11</v>
      </c>
      <c r="Z4008" s="3" t="s">
        <v>52</v>
      </c>
      <c r="AA4008">
        <v>1</v>
      </c>
      <c r="AB4008">
        <v>2</v>
      </c>
      <c r="AC4008">
        <v>1</v>
      </c>
      <c r="AD4008">
        <v>1</v>
      </c>
      <c r="AE4008">
        <v>0</v>
      </c>
      <c r="AF4008">
        <v>1</v>
      </c>
      <c r="AG4008">
        <v>0</v>
      </c>
      <c r="AH4008">
        <v>48</v>
      </c>
      <c r="AI4008">
        <v>0</v>
      </c>
      <c r="AJ4008">
        <v>1</v>
      </c>
      <c r="AK4008">
        <v>0</v>
      </c>
      <c r="AL4008">
        <v>0</v>
      </c>
      <c r="AM4008">
        <v>4</v>
      </c>
      <c r="AN4008">
        <v>900000</v>
      </c>
      <c r="AO4008">
        <v>4375</v>
      </c>
      <c r="AP4008">
        <v>900000</v>
      </c>
      <c r="AQ4008">
        <v>4375</v>
      </c>
      <c r="AR4008">
        <v>900000</v>
      </c>
      <c r="AS4008">
        <v>4375</v>
      </c>
      <c r="AT4008" t="s">
        <v>53</v>
      </c>
      <c r="AU4008">
        <v>0</v>
      </c>
      <c r="AV4008">
        <v>8.3836617987917155</v>
      </c>
      <c r="AW4008">
        <v>14400</v>
      </c>
      <c r="AX4008">
        <v>1156</v>
      </c>
      <c r="AY4008">
        <v>0</v>
      </c>
      <c r="AZ4008">
        <v>-0.52221023876351069</v>
      </c>
      <c r="BA4008">
        <v>-0.29293707291557891</v>
      </c>
    </row>
    <row r="4009" spans="1:53" x14ac:dyDescent="0.25">
      <c r="A4009">
        <v>3</v>
      </c>
      <c r="B4009">
        <v>0</v>
      </c>
      <c r="C4009">
        <v>43</v>
      </c>
      <c r="D4009">
        <v>6</v>
      </c>
      <c r="E4009">
        <v>9</v>
      </c>
      <c r="F4009">
        <v>1</v>
      </c>
      <c r="G4009">
        <v>3</v>
      </c>
      <c r="H4009" s="3">
        <f t="shared" si="62"/>
        <v>31</v>
      </c>
      <c r="I4009">
        <v>0</v>
      </c>
      <c r="J4009">
        <v>0</v>
      </c>
      <c r="K4009">
        <v>40</v>
      </c>
      <c r="L4009">
        <v>9</v>
      </c>
      <c r="M4009">
        <v>1</v>
      </c>
      <c r="N4009">
        <v>1</v>
      </c>
      <c r="O4009">
        <v>2900000</v>
      </c>
      <c r="P4009">
        <v>3500000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6400000</v>
      </c>
      <c r="X4009">
        <v>6400000</v>
      </c>
      <c r="Y4009">
        <v>11</v>
      </c>
      <c r="Z4009" s="3" t="s">
        <v>54</v>
      </c>
      <c r="AA4009">
        <v>0</v>
      </c>
      <c r="AB4009">
        <v>1</v>
      </c>
      <c r="AC4009">
        <v>1</v>
      </c>
      <c r="AD4009">
        <v>1</v>
      </c>
      <c r="AE4009">
        <v>0</v>
      </c>
      <c r="AF4009">
        <v>1</v>
      </c>
      <c r="AG4009">
        <v>0</v>
      </c>
      <c r="AH4009">
        <v>55</v>
      </c>
      <c r="AI4009">
        <v>1</v>
      </c>
      <c r="AJ4009">
        <v>0</v>
      </c>
      <c r="AK4009">
        <v>0</v>
      </c>
      <c r="AL4009">
        <v>0</v>
      </c>
      <c r="AM4009">
        <v>5</v>
      </c>
      <c r="AN4009">
        <v>2900000</v>
      </c>
      <c r="AO4009">
        <v>16916.666015625</v>
      </c>
      <c r="AP4009">
        <v>6400000</v>
      </c>
      <c r="AQ4009">
        <v>27151.515625</v>
      </c>
      <c r="AR4009">
        <v>6400000</v>
      </c>
      <c r="AS4009">
        <v>27151.515625</v>
      </c>
      <c r="AT4009" t="s">
        <v>55</v>
      </c>
      <c r="AU4009">
        <v>1</v>
      </c>
      <c r="AV4009">
        <v>9.736054569750701</v>
      </c>
      <c r="AW4009">
        <v>9</v>
      </c>
      <c r="AX4009">
        <v>1849</v>
      </c>
      <c r="AY4009">
        <v>1</v>
      </c>
      <c r="AZ4009">
        <v>0.49145245594084241</v>
      </c>
      <c r="BA4009">
        <v>0.74558913885773648</v>
      </c>
    </row>
    <row r="4010" spans="1:53" x14ac:dyDescent="0.25">
      <c r="A4010">
        <v>3</v>
      </c>
      <c r="B4010">
        <v>0</v>
      </c>
      <c r="C4010">
        <v>37</v>
      </c>
      <c r="D4010">
        <v>5</v>
      </c>
      <c r="E4010">
        <v>11</v>
      </c>
      <c r="F4010">
        <v>1</v>
      </c>
      <c r="G4010">
        <v>10</v>
      </c>
      <c r="H4010" s="3">
        <f t="shared" si="62"/>
        <v>26</v>
      </c>
      <c r="I4010">
        <v>0</v>
      </c>
      <c r="J4010">
        <v>0</v>
      </c>
      <c r="K4010">
        <v>74</v>
      </c>
      <c r="L4010">
        <v>3</v>
      </c>
      <c r="M4010">
        <v>2</v>
      </c>
      <c r="N4010">
        <v>1</v>
      </c>
      <c r="O4010">
        <v>950000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950000</v>
      </c>
      <c r="X4010">
        <v>950000</v>
      </c>
      <c r="Y4010">
        <v>11</v>
      </c>
      <c r="Z4010" s="3" t="s">
        <v>52</v>
      </c>
      <c r="AA4010">
        <v>1</v>
      </c>
      <c r="AB4010">
        <v>2</v>
      </c>
      <c r="AC4010">
        <v>1</v>
      </c>
      <c r="AD4010">
        <v>1</v>
      </c>
      <c r="AE4010">
        <v>0</v>
      </c>
      <c r="AF4010">
        <v>1</v>
      </c>
      <c r="AG4010">
        <v>0</v>
      </c>
      <c r="AH4010">
        <v>72</v>
      </c>
      <c r="AI4010">
        <v>0</v>
      </c>
      <c r="AJ4010">
        <v>1</v>
      </c>
      <c r="AK4010">
        <v>0</v>
      </c>
      <c r="AL4010">
        <v>1</v>
      </c>
      <c r="AM4010">
        <v>2</v>
      </c>
      <c r="AN4010">
        <v>950000</v>
      </c>
      <c r="AO4010">
        <v>2995.49560546875</v>
      </c>
      <c r="AP4010">
        <v>950000</v>
      </c>
      <c r="AQ4010">
        <v>2995.49560546875</v>
      </c>
      <c r="AR4010">
        <v>950000</v>
      </c>
      <c r="AS4010">
        <v>2995.49560546875</v>
      </c>
      <c r="AT4010" t="s">
        <v>53</v>
      </c>
      <c r="AU4010">
        <v>0</v>
      </c>
      <c r="AV4010">
        <v>8.0048649744785862</v>
      </c>
      <c r="AW4010">
        <v>100</v>
      </c>
      <c r="AX4010">
        <v>1369</v>
      </c>
      <c r="AY4010">
        <v>1</v>
      </c>
      <c r="AZ4010">
        <v>0.52984611791614133</v>
      </c>
      <c r="BA4010">
        <v>-0.14814536270802051</v>
      </c>
    </row>
    <row r="4011" spans="1:53" x14ac:dyDescent="0.25">
      <c r="A4011">
        <v>1</v>
      </c>
      <c r="B4011">
        <v>0</v>
      </c>
      <c r="C4011">
        <v>55</v>
      </c>
      <c r="D4011">
        <v>3</v>
      </c>
      <c r="E4011">
        <v>2</v>
      </c>
      <c r="F4011">
        <v>6</v>
      </c>
      <c r="G4011">
        <v>5</v>
      </c>
      <c r="H4011" s="3">
        <f t="shared" si="62"/>
        <v>46</v>
      </c>
      <c r="I4011">
        <v>88211</v>
      </c>
      <c r="J4011">
        <v>0</v>
      </c>
      <c r="K4011">
        <v>48</v>
      </c>
      <c r="L4011">
        <v>9</v>
      </c>
      <c r="M4011">
        <v>1</v>
      </c>
      <c r="N4011">
        <v>1</v>
      </c>
      <c r="O4011">
        <v>869453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869453</v>
      </c>
      <c r="X4011">
        <v>869453</v>
      </c>
      <c r="Y4011">
        <v>11</v>
      </c>
      <c r="Z4011" s="3" t="s">
        <v>58</v>
      </c>
      <c r="AA4011">
        <v>0</v>
      </c>
      <c r="AB4011">
        <v>1</v>
      </c>
      <c r="AC4011">
        <v>1</v>
      </c>
      <c r="AD4011">
        <v>1</v>
      </c>
      <c r="AE4011">
        <v>0</v>
      </c>
      <c r="AF4011">
        <v>1</v>
      </c>
      <c r="AG4011">
        <v>0</v>
      </c>
      <c r="AH4011">
        <v>48</v>
      </c>
      <c r="AI4011">
        <v>1</v>
      </c>
      <c r="AJ4011">
        <v>0</v>
      </c>
      <c r="AK4011">
        <v>0</v>
      </c>
      <c r="AL4011">
        <v>0</v>
      </c>
      <c r="AM4011">
        <v>5</v>
      </c>
      <c r="AN4011">
        <v>781242</v>
      </c>
      <c r="AO4011">
        <v>3797.7041015625</v>
      </c>
      <c r="AP4011">
        <v>869453</v>
      </c>
      <c r="AQ4011">
        <v>4226.5078125</v>
      </c>
      <c r="AR4011">
        <v>869453</v>
      </c>
      <c r="AS4011">
        <v>4226.5078125</v>
      </c>
      <c r="AT4011" t="s">
        <v>57</v>
      </c>
      <c r="AU4011">
        <v>1</v>
      </c>
      <c r="AV4011">
        <v>8.2421519793225535</v>
      </c>
      <c r="AW4011">
        <v>25</v>
      </c>
      <c r="AX4011">
        <v>3025</v>
      </c>
      <c r="AY4011">
        <v>1</v>
      </c>
      <c r="AZ4011">
        <v>0.64344780069119267</v>
      </c>
      <c r="BA4011">
        <v>-8.5667733260185536E-2</v>
      </c>
    </row>
    <row r="4012" spans="1:53" x14ac:dyDescent="0.25">
      <c r="A4012">
        <v>1</v>
      </c>
      <c r="B4012">
        <v>1</v>
      </c>
      <c r="C4012">
        <v>61</v>
      </c>
      <c r="D4012">
        <v>3</v>
      </c>
      <c r="E4012">
        <v>5</v>
      </c>
      <c r="F4012">
        <v>1</v>
      </c>
      <c r="G4012">
        <v>24</v>
      </c>
      <c r="H4012" s="3">
        <f t="shared" si="62"/>
        <v>52</v>
      </c>
      <c r="I4012">
        <v>88211</v>
      </c>
      <c r="J4012">
        <v>737717</v>
      </c>
      <c r="K4012">
        <v>48</v>
      </c>
      <c r="L4012">
        <v>9</v>
      </c>
      <c r="M4012">
        <v>1</v>
      </c>
      <c r="N4012">
        <v>1</v>
      </c>
      <c r="O4012">
        <v>930929.41666666698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930929.41666666698</v>
      </c>
      <c r="X4012">
        <v>1280929.41666667</v>
      </c>
      <c r="Y4012">
        <v>11</v>
      </c>
      <c r="Z4012" s="3" t="s">
        <v>56</v>
      </c>
      <c r="AA4012">
        <v>0</v>
      </c>
      <c r="AB4012">
        <v>1</v>
      </c>
      <c r="AC4012">
        <v>1</v>
      </c>
      <c r="AD4012">
        <v>1</v>
      </c>
      <c r="AE4012">
        <v>0</v>
      </c>
      <c r="AF4012">
        <v>1</v>
      </c>
      <c r="AG4012">
        <v>0</v>
      </c>
      <c r="AH4012">
        <v>48</v>
      </c>
      <c r="AI4012">
        <v>1</v>
      </c>
      <c r="AJ4012">
        <v>0</v>
      </c>
      <c r="AK4012">
        <v>0</v>
      </c>
      <c r="AL4012">
        <v>0</v>
      </c>
      <c r="AM4012">
        <v>5</v>
      </c>
      <c r="AN4012">
        <v>781242</v>
      </c>
      <c r="AO4012">
        <v>3797.7041015625</v>
      </c>
      <c r="AP4012">
        <v>930929.4375</v>
      </c>
      <c r="AQ4012">
        <v>4525.3515625</v>
      </c>
      <c r="AR4012">
        <v>930929.4375</v>
      </c>
      <c r="AS4012">
        <v>4525.3515625</v>
      </c>
      <c r="AT4012" t="s">
        <v>57</v>
      </c>
      <c r="AU4012">
        <v>1</v>
      </c>
      <c r="AV4012">
        <v>8.2421519793225535</v>
      </c>
      <c r="AW4012">
        <v>576</v>
      </c>
      <c r="AX4012">
        <v>3721</v>
      </c>
      <c r="AY4012">
        <v>0</v>
      </c>
      <c r="AZ4012">
        <v>-0.33440562190000672</v>
      </c>
      <c r="BA4012">
        <v>-0.10596301150093849</v>
      </c>
    </row>
    <row r="4013" spans="1:53" x14ac:dyDescent="0.25">
      <c r="A4013">
        <v>1</v>
      </c>
      <c r="B4013">
        <v>0</v>
      </c>
      <c r="C4013">
        <v>42</v>
      </c>
      <c r="D4013">
        <v>4</v>
      </c>
      <c r="E4013">
        <v>8</v>
      </c>
      <c r="F4013">
        <v>1</v>
      </c>
      <c r="G4013">
        <v>18</v>
      </c>
      <c r="H4013" s="3">
        <f t="shared" si="62"/>
        <v>32</v>
      </c>
      <c r="I4013">
        <v>240000</v>
      </c>
      <c r="J4013">
        <v>0</v>
      </c>
      <c r="K4013">
        <v>48</v>
      </c>
      <c r="L4013">
        <v>2</v>
      </c>
      <c r="M4013">
        <v>2</v>
      </c>
      <c r="N4013">
        <v>1</v>
      </c>
      <c r="O4013">
        <v>900000</v>
      </c>
      <c r="P4013">
        <v>0</v>
      </c>
      <c r="Q4013">
        <v>240000</v>
      </c>
      <c r="R4013">
        <v>0</v>
      </c>
      <c r="S4013">
        <v>0</v>
      </c>
      <c r="T4013">
        <v>80000</v>
      </c>
      <c r="U4013">
        <v>0</v>
      </c>
      <c r="V4013">
        <v>0</v>
      </c>
      <c r="W4013">
        <v>1220000</v>
      </c>
      <c r="X4013">
        <v>1220000</v>
      </c>
      <c r="Y4013">
        <v>11</v>
      </c>
      <c r="Z4013" s="3" t="s">
        <v>59</v>
      </c>
      <c r="AA4013">
        <v>0</v>
      </c>
      <c r="AB4013">
        <v>2</v>
      </c>
      <c r="AC4013">
        <v>1</v>
      </c>
      <c r="AD4013">
        <v>1</v>
      </c>
      <c r="AE4013">
        <v>0</v>
      </c>
      <c r="AF4013">
        <v>1</v>
      </c>
      <c r="AG4013">
        <v>0</v>
      </c>
      <c r="AH4013">
        <v>48</v>
      </c>
      <c r="AI4013">
        <v>0</v>
      </c>
      <c r="AJ4013">
        <v>1</v>
      </c>
      <c r="AK4013">
        <v>0</v>
      </c>
      <c r="AL4013">
        <v>1</v>
      </c>
      <c r="AM4013">
        <v>2</v>
      </c>
      <c r="AN4013">
        <v>900000</v>
      </c>
      <c r="AO4013">
        <v>4375</v>
      </c>
      <c r="AP4013">
        <v>900000</v>
      </c>
      <c r="AQ4013">
        <v>4375</v>
      </c>
      <c r="AR4013">
        <v>900000</v>
      </c>
      <c r="AS4013">
        <v>4375</v>
      </c>
      <c r="AT4013" t="s">
        <v>60</v>
      </c>
      <c r="AU4013">
        <v>0</v>
      </c>
      <c r="AV4013">
        <v>8.3836617987917155</v>
      </c>
      <c r="AW4013">
        <v>324</v>
      </c>
      <c r="AX4013">
        <v>1764</v>
      </c>
      <c r="AY4013">
        <v>1</v>
      </c>
      <c r="AZ4013">
        <v>0.4113211894755297</v>
      </c>
      <c r="BA4013">
        <v>0.20792490405039341</v>
      </c>
    </row>
    <row r="4014" spans="1:53" x14ac:dyDescent="0.25">
      <c r="A4014">
        <v>4</v>
      </c>
      <c r="B4014">
        <v>1</v>
      </c>
      <c r="C4014">
        <v>44</v>
      </c>
      <c r="D4014">
        <v>6</v>
      </c>
      <c r="E4014">
        <v>5</v>
      </c>
      <c r="F4014">
        <v>1</v>
      </c>
      <c r="G4014">
        <v>120</v>
      </c>
      <c r="H4014" s="3">
        <f t="shared" si="62"/>
        <v>32</v>
      </c>
      <c r="I4014">
        <v>0</v>
      </c>
      <c r="J4014">
        <v>3700000</v>
      </c>
      <c r="K4014">
        <v>48</v>
      </c>
      <c r="L4014">
        <v>9</v>
      </c>
      <c r="M4014">
        <v>1</v>
      </c>
      <c r="N4014">
        <v>1</v>
      </c>
      <c r="O4014">
        <v>4008333.3333333302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4008333.3333333302</v>
      </c>
      <c r="X4014">
        <v>4008333.3333333302</v>
      </c>
      <c r="Y4014">
        <v>11</v>
      </c>
      <c r="Z4014" s="3" t="s">
        <v>54</v>
      </c>
      <c r="AA4014">
        <v>0</v>
      </c>
      <c r="AB4014">
        <v>1</v>
      </c>
      <c r="AC4014">
        <v>1</v>
      </c>
      <c r="AD4014">
        <v>1</v>
      </c>
      <c r="AE4014">
        <v>0</v>
      </c>
      <c r="AF4014">
        <v>1</v>
      </c>
      <c r="AG4014">
        <v>0</v>
      </c>
      <c r="AH4014">
        <v>48</v>
      </c>
      <c r="AI4014">
        <v>1</v>
      </c>
      <c r="AJ4014">
        <v>0</v>
      </c>
      <c r="AK4014">
        <v>0</v>
      </c>
      <c r="AL4014">
        <v>0</v>
      </c>
      <c r="AM4014">
        <v>5</v>
      </c>
      <c r="AN4014">
        <v>3700000</v>
      </c>
      <c r="AO4014">
        <v>17986.111328125</v>
      </c>
      <c r="AP4014">
        <v>4008333.25</v>
      </c>
      <c r="AQ4014">
        <v>19484.953125</v>
      </c>
      <c r="AR4014">
        <v>4008333.25</v>
      </c>
      <c r="AS4014">
        <v>19484.953125</v>
      </c>
      <c r="AT4014" t="s">
        <v>55</v>
      </c>
      <c r="AU4014">
        <v>1</v>
      </c>
      <c r="AV4014">
        <v>9.7973551461653567</v>
      </c>
      <c r="AW4014">
        <v>14400</v>
      </c>
      <c r="AX4014">
        <v>1936</v>
      </c>
      <c r="AY4014">
        <v>0</v>
      </c>
      <c r="AZ4014">
        <v>-0.51499888917963721</v>
      </c>
      <c r="BA4014">
        <v>0.51465320931907588</v>
      </c>
    </row>
    <row r="4015" spans="1:53" x14ac:dyDescent="0.25">
      <c r="A4015">
        <v>4</v>
      </c>
      <c r="B4015">
        <v>0</v>
      </c>
      <c r="C4015">
        <v>39</v>
      </c>
      <c r="D4015">
        <v>6</v>
      </c>
      <c r="E4015">
        <v>7</v>
      </c>
      <c r="F4015">
        <v>1</v>
      </c>
      <c r="G4015">
        <v>18</v>
      </c>
      <c r="H4015" s="3">
        <f t="shared" si="62"/>
        <v>27</v>
      </c>
      <c r="I4015">
        <v>0</v>
      </c>
      <c r="J4015">
        <v>5450000</v>
      </c>
      <c r="K4015">
        <v>48</v>
      </c>
      <c r="L4015">
        <v>9</v>
      </c>
      <c r="M4015">
        <v>1</v>
      </c>
      <c r="N4015">
        <v>1</v>
      </c>
      <c r="O4015">
        <v>5904166.6666666698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5904166.6666666698</v>
      </c>
      <c r="X4015">
        <v>5904166.6666666698</v>
      </c>
      <c r="Y4015">
        <v>11</v>
      </c>
      <c r="Z4015" s="3" t="s">
        <v>54</v>
      </c>
      <c r="AA4015">
        <v>0</v>
      </c>
      <c r="AB4015">
        <v>1</v>
      </c>
      <c r="AC4015">
        <v>1</v>
      </c>
      <c r="AD4015">
        <v>1</v>
      </c>
      <c r="AE4015">
        <v>0</v>
      </c>
      <c r="AF4015">
        <v>1</v>
      </c>
      <c r="AG4015">
        <v>0</v>
      </c>
      <c r="AH4015">
        <v>48</v>
      </c>
      <c r="AI4015">
        <v>1</v>
      </c>
      <c r="AJ4015">
        <v>0</v>
      </c>
      <c r="AK4015">
        <v>0</v>
      </c>
      <c r="AL4015">
        <v>0</v>
      </c>
      <c r="AM4015">
        <v>5</v>
      </c>
      <c r="AN4015">
        <v>5450000</v>
      </c>
      <c r="AO4015">
        <v>26493.0546875</v>
      </c>
      <c r="AP4015">
        <v>5904166.5</v>
      </c>
      <c r="AQ4015">
        <v>28700.80859375</v>
      </c>
      <c r="AR4015">
        <v>5904166.5</v>
      </c>
      <c r="AS4015">
        <v>28700.80859375</v>
      </c>
      <c r="AT4015" t="s">
        <v>55</v>
      </c>
      <c r="AU4015">
        <v>1</v>
      </c>
      <c r="AV4015">
        <v>10.184637890359291</v>
      </c>
      <c r="AW4015">
        <v>324</v>
      </c>
      <c r="AX4015">
        <v>1521</v>
      </c>
      <c r="AY4015">
        <v>1</v>
      </c>
      <c r="AZ4015">
        <v>0.46360657401834587</v>
      </c>
      <c r="BA4015">
        <v>1.1298613981605501</v>
      </c>
    </row>
    <row r="4016" spans="1:53" x14ac:dyDescent="0.25">
      <c r="A4016">
        <v>4</v>
      </c>
      <c r="B4016">
        <v>0</v>
      </c>
      <c r="C4016">
        <v>30</v>
      </c>
      <c r="D4016">
        <v>6</v>
      </c>
      <c r="E4016">
        <v>7</v>
      </c>
      <c r="F4016">
        <v>1</v>
      </c>
      <c r="G4016">
        <v>38</v>
      </c>
      <c r="H4016" s="3">
        <f t="shared" si="62"/>
        <v>18</v>
      </c>
      <c r="I4016">
        <v>200000</v>
      </c>
      <c r="J4016">
        <v>5400000</v>
      </c>
      <c r="K4016">
        <v>48</v>
      </c>
      <c r="L4016">
        <v>9</v>
      </c>
      <c r="M4016">
        <v>1</v>
      </c>
      <c r="N4016">
        <v>1</v>
      </c>
      <c r="O4016">
        <v>5816666.6666666698</v>
      </c>
      <c r="P4016">
        <v>0</v>
      </c>
      <c r="Q4016">
        <v>200000</v>
      </c>
      <c r="R4016">
        <v>0</v>
      </c>
      <c r="S4016">
        <v>0</v>
      </c>
      <c r="T4016">
        <v>1200000</v>
      </c>
      <c r="U4016">
        <v>0</v>
      </c>
      <c r="V4016">
        <v>0</v>
      </c>
      <c r="W4016">
        <v>7216666.6666666698</v>
      </c>
      <c r="X4016">
        <v>7216666.6666666698</v>
      </c>
      <c r="Y4016">
        <v>11</v>
      </c>
      <c r="Z4016" s="3" t="s">
        <v>54</v>
      </c>
      <c r="AA4016">
        <v>0</v>
      </c>
      <c r="AB4016">
        <v>1</v>
      </c>
      <c r="AC4016">
        <v>1</v>
      </c>
      <c r="AD4016">
        <v>1</v>
      </c>
      <c r="AE4016">
        <v>0</v>
      </c>
      <c r="AF4016">
        <v>1</v>
      </c>
      <c r="AG4016">
        <v>0</v>
      </c>
      <c r="AH4016">
        <v>48</v>
      </c>
      <c r="AI4016">
        <v>1</v>
      </c>
      <c r="AJ4016">
        <v>0</v>
      </c>
      <c r="AK4016">
        <v>0</v>
      </c>
      <c r="AL4016">
        <v>0</v>
      </c>
      <c r="AM4016">
        <v>5</v>
      </c>
      <c r="AN4016">
        <v>5000000</v>
      </c>
      <c r="AO4016">
        <v>24305.5546875</v>
      </c>
      <c r="AP4016">
        <v>5816666.5</v>
      </c>
      <c r="AQ4016">
        <v>28275.462890625</v>
      </c>
      <c r="AR4016">
        <v>5816666.5</v>
      </c>
      <c r="AS4016">
        <v>28275.462890625</v>
      </c>
      <c r="AT4016" t="s">
        <v>55</v>
      </c>
      <c r="AU4016">
        <v>1</v>
      </c>
      <c r="AV4016">
        <v>10.098460191169361</v>
      </c>
      <c r="AW4016">
        <v>1444</v>
      </c>
      <c r="AX4016">
        <v>900</v>
      </c>
      <c r="AY4016">
        <v>1</v>
      </c>
      <c r="AZ4016">
        <v>0.5076340138330645</v>
      </c>
      <c r="BA4016">
        <v>1.14869706181265</v>
      </c>
    </row>
    <row r="4017" spans="1:53" x14ac:dyDescent="0.25">
      <c r="A4017">
        <v>4</v>
      </c>
      <c r="B4017">
        <v>0</v>
      </c>
      <c r="C4017">
        <v>32</v>
      </c>
      <c r="D4017">
        <v>6</v>
      </c>
      <c r="E4017">
        <v>5</v>
      </c>
      <c r="F4017">
        <v>1</v>
      </c>
      <c r="G4017">
        <v>3</v>
      </c>
      <c r="H4017" s="3">
        <f t="shared" si="62"/>
        <v>20</v>
      </c>
      <c r="I4017">
        <v>180000</v>
      </c>
      <c r="J4017">
        <v>0</v>
      </c>
      <c r="K4017">
        <v>48</v>
      </c>
      <c r="L4017">
        <v>9</v>
      </c>
      <c r="M4017">
        <v>1</v>
      </c>
      <c r="N4017">
        <v>1</v>
      </c>
      <c r="O4017">
        <v>1400000</v>
      </c>
      <c r="P4017">
        <v>0</v>
      </c>
      <c r="Q4017">
        <v>180000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1580000</v>
      </c>
      <c r="X4017">
        <v>1580000</v>
      </c>
      <c r="Y4017">
        <v>11</v>
      </c>
      <c r="Z4017" s="3" t="s">
        <v>54</v>
      </c>
      <c r="AA4017">
        <v>0</v>
      </c>
      <c r="AB4017">
        <v>1</v>
      </c>
      <c r="AC4017">
        <v>1</v>
      </c>
      <c r="AD4017">
        <v>1</v>
      </c>
      <c r="AE4017">
        <v>0</v>
      </c>
      <c r="AF4017">
        <v>1</v>
      </c>
      <c r="AG4017">
        <v>0</v>
      </c>
      <c r="AH4017">
        <v>48</v>
      </c>
      <c r="AI4017">
        <v>1</v>
      </c>
      <c r="AJ4017">
        <v>0</v>
      </c>
      <c r="AK4017">
        <v>0</v>
      </c>
      <c r="AL4017">
        <v>0</v>
      </c>
      <c r="AM4017">
        <v>5</v>
      </c>
      <c r="AN4017">
        <v>1400000</v>
      </c>
      <c r="AO4017">
        <v>6805.5556640625</v>
      </c>
      <c r="AP4017">
        <v>1400000</v>
      </c>
      <c r="AQ4017">
        <v>6805.5556640625</v>
      </c>
      <c r="AR4017">
        <v>1400000</v>
      </c>
      <c r="AS4017">
        <v>6805.5556640625</v>
      </c>
      <c r="AT4017" t="s">
        <v>55</v>
      </c>
      <c r="AU4017">
        <v>1</v>
      </c>
      <c r="AV4017">
        <v>8.8254945670146316</v>
      </c>
      <c r="AW4017">
        <v>9</v>
      </c>
      <c r="AX4017">
        <v>1024</v>
      </c>
      <c r="AY4017">
        <v>1</v>
      </c>
      <c r="AZ4017">
        <v>0.48317698374065549</v>
      </c>
      <c r="BA4017">
        <v>-9.5200170210041846E-2</v>
      </c>
    </row>
    <row r="4018" spans="1:53" x14ac:dyDescent="0.25">
      <c r="A4018">
        <v>4</v>
      </c>
      <c r="B4018">
        <v>1</v>
      </c>
      <c r="C4018">
        <v>52</v>
      </c>
      <c r="D4018">
        <v>6</v>
      </c>
      <c r="E4018">
        <v>6</v>
      </c>
      <c r="F4018">
        <v>6</v>
      </c>
      <c r="G4018">
        <v>72</v>
      </c>
      <c r="H4018" s="3">
        <f t="shared" si="62"/>
        <v>40</v>
      </c>
      <c r="I4018">
        <v>88211</v>
      </c>
      <c r="J4018">
        <v>737717</v>
      </c>
      <c r="K4018">
        <v>48</v>
      </c>
      <c r="L4018">
        <v>9</v>
      </c>
      <c r="M4018">
        <v>1</v>
      </c>
      <c r="N4018">
        <v>1</v>
      </c>
      <c r="O4018">
        <v>930929.41666666698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930929.41666666698</v>
      </c>
      <c r="X4018">
        <v>930929.41666666698</v>
      </c>
      <c r="Y4018">
        <v>11</v>
      </c>
      <c r="Z4018" s="3" t="s">
        <v>54</v>
      </c>
      <c r="AA4018">
        <v>0</v>
      </c>
      <c r="AB4018">
        <v>1</v>
      </c>
      <c r="AC4018">
        <v>1</v>
      </c>
      <c r="AD4018">
        <v>1</v>
      </c>
      <c r="AE4018">
        <v>0</v>
      </c>
      <c r="AF4018">
        <v>1</v>
      </c>
      <c r="AG4018">
        <v>0</v>
      </c>
      <c r="AH4018">
        <v>48</v>
      </c>
      <c r="AI4018">
        <v>1</v>
      </c>
      <c r="AJ4018">
        <v>0</v>
      </c>
      <c r="AK4018">
        <v>0</v>
      </c>
      <c r="AL4018">
        <v>0</v>
      </c>
      <c r="AM4018">
        <v>5</v>
      </c>
      <c r="AN4018">
        <v>781242</v>
      </c>
      <c r="AO4018">
        <v>3797.7041015625</v>
      </c>
      <c r="AP4018">
        <v>930929.4375</v>
      </c>
      <c r="AQ4018">
        <v>4525.3515625</v>
      </c>
      <c r="AR4018">
        <v>930929.4375</v>
      </c>
      <c r="AS4018">
        <v>4525.3515625</v>
      </c>
      <c r="AT4018" t="s">
        <v>55</v>
      </c>
      <c r="AU4018">
        <v>1</v>
      </c>
      <c r="AV4018">
        <v>8.2421519793225535</v>
      </c>
      <c r="AW4018">
        <v>5184</v>
      </c>
      <c r="AX4018">
        <v>2704</v>
      </c>
      <c r="AY4018">
        <v>0</v>
      </c>
      <c r="AZ4018">
        <v>-0.53020293355092796</v>
      </c>
      <c r="BA4018">
        <v>-1.003453020793547</v>
      </c>
    </row>
    <row r="4019" spans="1:53" x14ac:dyDescent="0.25">
      <c r="A4019">
        <v>4</v>
      </c>
      <c r="B4019">
        <v>0</v>
      </c>
      <c r="C4019">
        <v>53</v>
      </c>
      <c r="D4019">
        <v>3</v>
      </c>
      <c r="E4019">
        <v>4</v>
      </c>
      <c r="F4019">
        <v>1</v>
      </c>
      <c r="G4019">
        <v>1</v>
      </c>
      <c r="H4019" s="3">
        <f t="shared" si="62"/>
        <v>44</v>
      </c>
      <c r="I4019">
        <v>450000</v>
      </c>
      <c r="J4019">
        <v>0</v>
      </c>
      <c r="K4019">
        <v>48</v>
      </c>
      <c r="L4019">
        <v>1</v>
      </c>
      <c r="M4019">
        <v>2</v>
      </c>
      <c r="N4019">
        <v>1</v>
      </c>
      <c r="O4019">
        <v>781242</v>
      </c>
      <c r="P4019">
        <v>0</v>
      </c>
      <c r="Q4019">
        <v>450000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1231242</v>
      </c>
      <c r="X4019">
        <v>1231242</v>
      </c>
      <c r="Y4019">
        <v>11</v>
      </c>
      <c r="Z4019" s="3" t="s">
        <v>58</v>
      </c>
      <c r="AA4019">
        <v>0</v>
      </c>
      <c r="AB4019">
        <v>2</v>
      </c>
      <c r="AC4019">
        <v>1</v>
      </c>
      <c r="AD4019">
        <v>1</v>
      </c>
      <c r="AE4019">
        <v>0</v>
      </c>
      <c r="AF4019">
        <v>1</v>
      </c>
      <c r="AG4019">
        <v>0</v>
      </c>
      <c r="AH4019">
        <v>48</v>
      </c>
      <c r="AI4019">
        <v>0</v>
      </c>
      <c r="AJ4019">
        <v>1</v>
      </c>
      <c r="AK4019">
        <v>0</v>
      </c>
      <c r="AL4019">
        <v>1</v>
      </c>
      <c r="AM4019">
        <v>1</v>
      </c>
      <c r="AN4019">
        <v>781242</v>
      </c>
      <c r="AO4019">
        <v>3797.7041015625</v>
      </c>
      <c r="AP4019">
        <v>781242</v>
      </c>
      <c r="AQ4019">
        <v>3797.7041015625</v>
      </c>
      <c r="AR4019">
        <v>781242</v>
      </c>
      <c r="AS4019">
        <v>3797.7041015625</v>
      </c>
      <c r="AT4019" t="s">
        <v>57</v>
      </c>
      <c r="AU4019">
        <v>0</v>
      </c>
      <c r="AV4019">
        <v>8.2421519793225535</v>
      </c>
      <c r="AW4019">
        <v>1</v>
      </c>
      <c r="AX4019">
        <v>2809</v>
      </c>
      <c r="AY4019">
        <v>1</v>
      </c>
      <c r="AZ4019">
        <v>0.43850482523850148</v>
      </c>
      <c r="BA4019">
        <v>0.35797905545091713</v>
      </c>
    </row>
    <row r="4020" spans="1:53" x14ac:dyDescent="0.25">
      <c r="A4020">
        <v>2</v>
      </c>
      <c r="B4020">
        <v>1</v>
      </c>
      <c r="C4020">
        <v>61</v>
      </c>
      <c r="D4020">
        <v>5</v>
      </c>
      <c r="E4020">
        <v>11</v>
      </c>
      <c r="F4020">
        <v>1</v>
      </c>
      <c r="G4020">
        <v>454</v>
      </c>
      <c r="H4020" s="3">
        <f t="shared" si="62"/>
        <v>50</v>
      </c>
      <c r="I4020">
        <v>0</v>
      </c>
      <c r="J4020">
        <v>2100000</v>
      </c>
      <c r="K4020">
        <v>48</v>
      </c>
      <c r="L4020">
        <v>9</v>
      </c>
      <c r="M4020">
        <v>1</v>
      </c>
      <c r="N4020">
        <v>1</v>
      </c>
      <c r="O4020">
        <v>2050000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600000</v>
      </c>
      <c r="W4020">
        <v>2650000</v>
      </c>
      <c r="X4020">
        <v>2650000</v>
      </c>
      <c r="Y4020">
        <v>11</v>
      </c>
      <c r="Z4020" s="3" t="s">
        <v>52</v>
      </c>
      <c r="AA4020">
        <v>1</v>
      </c>
      <c r="AB4020">
        <v>1</v>
      </c>
      <c r="AC4020">
        <v>1</v>
      </c>
      <c r="AD4020">
        <v>1</v>
      </c>
      <c r="AE4020">
        <v>0</v>
      </c>
      <c r="AF4020">
        <v>1</v>
      </c>
      <c r="AG4020">
        <v>0</v>
      </c>
      <c r="AH4020">
        <v>48</v>
      </c>
      <c r="AI4020">
        <v>1</v>
      </c>
      <c r="AJ4020">
        <v>0</v>
      </c>
      <c r="AK4020">
        <v>0</v>
      </c>
      <c r="AL4020">
        <v>0</v>
      </c>
      <c r="AM4020">
        <v>5</v>
      </c>
      <c r="AN4020">
        <v>1600000</v>
      </c>
      <c r="AO4020">
        <v>7777.77783203125</v>
      </c>
      <c r="AP4020">
        <v>2050000</v>
      </c>
      <c r="AQ4020">
        <v>9965.27734375</v>
      </c>
      <c r="AR4020">
        <v>2050000</v>
      </c>
      <c r="AS4020">
        <v>9965.27734375</v>
      </c>
      <c r="AT4020" t="s">
        <v>53</v>
      </c>
      <c r="AU4020">
        <v>1</v>
      </c>
      <c r="AV4020">
        <v>8.959025950670723</v>
      </c>
      <c r="AW4020">
        <v>206116</v>
      </c>
      <c r="AX4020">
        <v>3721</v>
      </c>
      <c r="AY4020">
        <v>0</v>
      </c>
      <c r="AZ4020">
        <v>-0.48482808547113959</v>
      </c>
      <c r="BA4020">
        <v>-0.41964345597716918</v>
      </c>
    </row>
    <row r="4021" spans="1:53" x14ac:dyDescent="0.25">
      <c r="A4021">
        <v>2</v>
      </c>
      <c r="B4021">
        <v>1</v>
      </c>
      <c r="C4021">
        <v>32</v>
      </c>
      <c r="D4021">
        <v>6</v>
      </c>
      <c r="E4021">
        <v>2</v>
      </c>
      <c r="F4021">
        <v>1</v>
      </c>
      <c r="G4021">
        <v>24</v>
      </c>
      <c r="H4021" s="3">
        <f t="shared" si="62"/>
        <v>20</v>
      </c>
      <c r="I4021">
        <v>117211</v>
      </c>
      <c r="J4021">
        <v>737717</v>
      </c>
      <c r="K4021">
        <v>48</v>
      </c>
      <c r="L4021">
        <v>9</v>
      </c>
      <c r="M4021">
        <v>1</v>
      </c>
      <c r="N4021">
        <v>1</v>
      </c>
      <c r="O4021">
        <v>959929.41666666698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959929.41666666698</v>
      </c>
      <c r="X4021">
        <v>959929.41666666698</v>
      </c>
      <c r="Y4021">
        <v>11</v>
      </c>
      <c r="Z4021" s="3" t="s">
        <v>54</v>
      </c>
      <c r="AA4021">
        <v>0</v>
      </c>
      <c r="AB4021">
        <v>1</v>
      </c>
      <c r="AC4021">
        <v>1</v>
      </c>
      <c r="AD4021">
        <v>1</v>
      </c>
      <c r="AE4021">
        <v>0</v>
      </c>
      <c r="AF4021">
        <v>1</v>
      </c>
      <c r="AG4021">
        <v>0</v>
      </c>
      <c r="AH4021">
        <v>48</v>
      </c>
      <c r="AI4021">
        <v>1</v>
      </c>
      <c r="AJ4021">
        <v>0</v>
      </c>
      <c r="AK4021">
        <v>0</v>
      </c>
      <c r="AL4021">
        <v>0</v>
      </c>
      <c r="AM4021">
        <v>5</v>
      </c>
      <c r="AN4021">
        <v>781242</v>
      </c>
      <c r="AO4021">
        <v>3797.7041015625</v>
      </c>
      <c r="AP4021">
        <v>959929.4375</v>
      </c>
      <c r="AQ4021">
        <v>4666.32373046875</v>
      </c>
      <c r="AR4021">
        <v>959929.4375</v>
      </c>
      <c r="AS4021">
        <v>4666.32373046875</v>
      </c>
      <c r="AT4021" t="s">
        <v>55</v>
      </c>
      <c r="AU4021">
        <v>1</v>
      </c>
      <c r="AV4021">
        <v>8.2421519793225535</v>
      </c>
      <c r="AW4021">
        <v>576</v>
      </c>
      <c r="AX4021">
        <v>1024</v>
      </c>
      <c r="AY4021">
        <v>0</v>
      </c>
      <c r="AZ4021">
        <v>-0.50777280760614163</v>
      </c>
      <c r="BA4021">
        <v>-0.71875933321851426</v>
      </c>
    </row>
    <row r="4022" spans="1:53" x14ac:dyDescent="0.25">
      <c r="A4022">
        <v>2</v>
      </c>
      <c r="B4022">
        <v>1</v>
      </c>
      <c r="C4022">
        <v>57</v>
      </c>
      <c r="D4022">
        <v>4</v>
      </c>
      <c r="E4022">
        <v>8</v>
      </c>
      <c r="F4022">
        <v>1</v>
      </c>
      <c r="G4022">
        <v>324</v>
      </c>
      <c r="H4022" s="3">
        <f t="shared" si="62"/>
        <v>47</v>
      </c>
      <c r="I4022">
        <v>0</v>
      </c>
      <c r="J4022">
        <v>2000000</v>
      </c>
      <c r="K4022">
        <v>48</v>
      </c>
      <c r="L4022">
        <v>9</v>
      </c>
      <c r="M4022">
        <v>1</v>
      </c>
      <c r="N4022">
        <v>1</v>
      </c>
      <c r="O4022">
        <v>2166666.6666666698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1000000</v>
      </c>
      <c r="W4022">
        <v>3166666.6666666698</v>
      </c>
      <c r="X4022">
        <v>3166666.6666666698</v>
      </c>
      <c r="Y4022">
        <v>11</v>
      </c>
      <c r="Z4022" s="3" t="s">
        <v>59</v>
      </c>
      <c r="AA4022">
        <v>0</v>
      </c>
      <c r="AB4022">
        <v>1</v>
      </c>
      <c r="AC4022">
        <v>1</v>
      </c>
      <c r="AD4022">
        <v>1</v>
      </c>
      <c r="AE4022">
        <v>0</v>
      </c>
      <c r="AF4022">
        <v>1</v>
      </c>
      <c r="AG4022">
        <v>0</v>
      </c>
      <c r="AH4022">
        <v>48</v>
      </c>
      <c r="AI4022">
        <v>1</v>
      </c>
      <c r="AJ4022">
        <v>0</v>
      </c>
      <c r="AK4022">
        <v>0</v>
      </c>
      <c r="AL4022">
        <v>0</v>
      </c>
      <c r="AM4022">
        <v>5</v>
      </c>
      <c r="AN4022">
        <v>2000000</v>
      </c>
      <c r="AO4022">
        <v>9722.22265625</v>
      </c>
      <c r="AP4022">
        <v>2166666.75</v>
      </c>
      <c r="AQ4022">
        <v>10532.408203125</v>
      </c>
      <c r="AR4022">
        <v>2166666.75</v>
      </c>
      <c r="AS4022">
        <v>10532.408203125</v>
      </c>
      <c r="AT4022" t="s">
        <v>60</v>
      </c>
      <c r="AU4022">
        <v>1</v>
      </c>
      <c r="AV4022">
        <v>9.1821695396523424</v>
      </c>
      <c r="AW4022">
        <v>104976</v>
      </c>
      <c r="AX4022">
        <v>3249</v>
      </c>
      <c r="AY4022">
        <v>0</v>
      </c>
      <c r="AZ4022">
        <v>-0.38269173081622831</v>
      </c>
      <c r="BA4022">
        <v>0.1410506963792377</v>
      </c>
    </row>
    <row r="4023" spans="1:53" x14ac:dyDescent="0.25">
      <c r="A4023">
        <v>2</v>
      </c>
      <c r="B4023">
        <v>0</v>
      </c>
      <c r="C4023">
        <v>33</v>
      </c>
      <c r="D4023">
        <v>3</v>
      </c>
      <c r="E4023">
        <v>5</v>
      </c>
      <c r="F4023">
        <v>1</v>
      </c>
      <c r="G4023">
        <v>2</v>
      </c>
      <c r="H4023" s="3">
        <f t="shared" si="62"/>
        <v>24</v>
      </c>
      <c r="I4023">
        <v>88211</v>
      </c>
      <c r="J4023">
        <v>350000</v>
      </c>
      <c r="K4023">
        <v>48</v>
      </c>
      <c r="L4023">
        <v>9</v>
      </c>
      <c r="M4023">
        <v>1</v>
      </c>
      <c r="N4023">
        <v>1</v>
      </c>
      <c r="O4023">
        <v>898619.66666666698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898619.66666666698</v>
      </c>
      <c r="X4023">
        <v>898619.66666666698</v>
      </c>
      <c r="Y4023">
        <v>11</v>
      </c>
      <c r="Z4023" s="3" t="s">
        <v>56</v>
      </c>
      <c r="AA4023">
        <v>0</v>
      </c>
      <c r="AB4023">
        <v>1</v>
      </c>
      <c r="AC4023">
        <v>1</v>
      </c>
      <c r="AD4023">
        <v>1</v>
      </c>
      <c r="AE4023">
        <v>0</v>
      </c>
      <c r="AF4023">
        <v>1</v>
      </c>
      <c r="AG4023">
        <v>0</v>
      </c>
      <c r="AH4023">
        <v>48</v>
      </c>
      <c r="AI4023">
        <v>1</v>
      </c>
      <c r="AJ4023">
        <v>0</v>
      </c>
      <c r="AK4023">
        <v>0</v>
      </c>
      <c r="AL4023">
        <v>0</v>
      </c>
      <c r="AM4023">
        <v>5</v>
      </c>
      <c r="AN4023">
        <v>781242</v>
      </c>
      <c r="AO4023">
        <v>3797.7041015625</v>
      </c>
      <c r="AP4023">
        <v>898619.6875</v>
      </c>
      <c r="AQ4023">
        <v>4368.2900390625</v>
      </c>
      <c r="AR4023">
        <v>898619.6875</v>
      </c>
      <c r="AS4023">
        <v>4368.2900390625</v>
      </c>
      <c r="AT4023" t="s">
        <v>57</v>
      </c>
      <c r="AU4023">
        <v>1</v>
      </c>
      <c r="AV4023">
        <v>8.2421519793225535</v>
      </c>
      <c r="AW4023">
        <v>4</v>
      </c>
      <c r="AX4023">
        <v>1089</v>
      </c>
      <c r="AY4023">
        <v>1</v>
      </c>
      <c r="AZ4023">
        <v>0.67379976294624866</v>
      </c>
      <c r="BA4023">
        <v>0.1037109635885482</v>
      </c>
    </row>
    <row r="4024" spans="1:53" x14ac:dyDescent="0.25">
      <c r="A4024">
        <v>1</v>
      </c>
      <c r="B4024">
        <v>0</v>
      </c>
      <c r="C4024">
        <v>40</v>
      </c>
      <c r="D4024">
        <v>5</v>
      </c>
      <c r="E4024">
        <v>11</v>
      </c>
      <c r="F4024">
        <v>1</v>
      </c>
      <c r="G4024">
        <v>24</v>
      </c>
      <c r="H4024" s="3">
        <f t="shared" si="62"/>
        <v>29</v>
      </c>
      <c r="I4024">
        <v>118211</v>
      </c>
      <c r="J4024">
        <v>977717</v>
      </c>
      <c r="K4024">
        <v>48</v>
      </c>
      <c r="L4024">
        <v>3</v>
      </c>
      <c r="M4024">
        <v>1</v>
      </c>
      <c r="N4024">
        <v>1</v>
      </c>
      <c r="O4024">
        <v>1200929.41666667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1200929.41666667</v>
      </c>
      <c r="X4024">
        <v>1400929.41666667</v>
      </c>
      <c r="Y4024">
        <v>11</v>
      </c>
      <c r="Z4024" s="3" t="s">
        <v>52</v>
      </c>
      <c r="AA4024">
        <v>1</v>
      </c>
      <c r="AB4024">
        <v>1</v>
      </c>
      <c r="AC4024">
        <v>1</v>
      </c>
      <c r="AD4024">
        <v>1</v>
      </c>
      <c r="AE4024">
        <v>0</v>
      </c>
      <c r="AF4024">
        <v>1</v>
      </c>
      <c r="AG4024">
        <v>0</v>
      </c>
      <c r="AH4024">
        <v>48</v>
      </c>
      <c r="AI4024">
        <v>1</v>
      </c>
      <c r="AJ4024">
        <v>0</v>
      </c>
      <c r="AK4024">
        <v>0</v>
      </c>
      <c r="AL4024">
        <v>1</v>
      </c>
      <c r="AM4024">
        <v>2</v>
      </c>
      <c r="AN4024">
        <v>781242</v>
      </c>
      <c r="AO4024">
        <v>3797.7041015625</v>
      </c>
      <c r="AP4024">
        <v>1200929.375</v>
      </c>
      <c r="AQ4024">
        <v>5837.85107421875</v>
      </c>
      <c r="AR4024">
        <v>1200929.375</v>
      </c>
      <c r="AS4024">
        <v>5837.85107421875</v>
      </c>
      <c r="AT4024" t="s">
        <v>53</v>
      </c>
      <c r="AU4024">
        <v>1</v>
      </c>
      <c r="AV4024">
        <v>8.2421519793225535</v>
      </c>
      <c r="AW4024">
        <v>576</v>
      </c>
      <c r="AX4024">
        <v>1600</v>
      </c>
      <c r="AY4024">
        <v>1</v>
      </c>
      <c r="AZ4024">
        <v>0.37818321075423811</v>
      </c>
      <c r="BA4024">
        <v>-0.2437786116333488</v>
      </c>
    </row>
    <row r="4025" spans="1:53" x14ac:dyDescent="0.25">
      <c r="A4025">
        <v>3</v>
      </c>
      <c r="B4025">
        <v>1</v>
      </c>
      <c r="C4025">
        <v>23</v>
      </c>
      <c r="D4025">
        <v>6</v>
      </c>
      <c r="E4025">
        <v>5</v>
      </c>
      <c r="F4025">
        <v>1</v>
      </c>
      <c r="G4025">
        <v>9</v>
      </c>
      <c r="H4025" s="3">
        <f t="shared" si="62"/>
        <v>11</v>
      </c>
      <c r="I4025">
        <v>0</v>
      </c>
      <c r="J4025">
        <v>0</v>
      </c>
      <c r="K4025">
        <v>48</v>
      </c>
      <c r="L4025">
        <v>5</v>
      </c>
      <c r="M4025">
        <v>1</v>
      </c>
      <c r="N4025">
        <v>1</v>
      </c>
      <c r="O4025">
        <v>850000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850000</v>
      </c>
      <c r="X4025">
        <v>850000</v>
      </c>
      <c r="Y4025">
        <v>11</v>
      </c>
      <c r="Z4025" s="3" t="s">
        <v>54</v>
      </c>
      <c r="AA4025">
        <v>0</v>
      </c>
      <c r="AB4025">
        <v>1</v>
      </c>
      <c r="AC4025">
        <v>1</v>
      </c>
      <c r="AD4025">
        <v>1</v>
      </c>
      <c r="AE4025">
        <v>0</v>
      </c>
      <c r="AF4025">
        <v>1</v>
      </c>
      <c r="AG4025">
        <v>0</v>
      </c>
      <c r="AH4025">
        <v>48</v>
      </c>
      <c r="AI4025">
        <v>1</v>
      </c>
      <c r="AJ4025">
        <v>0</v>
      </c>
      <c r="AK4025">
        <v>0</v>
      </c>
      <c r="AL4025">
        <v>0</v>
      </c>
      <c r="AM4025">
        <v>4</v>
      </c>
      <c r="AN4025">
        <v>850000</v>
      </c>
      <c r="AO4025">
        <v>4131.9443359375</v>
      </c>
      <c r="AP4025">
        <v>850000</v>
      </c>
      <c r="AQ4025">
        <v>4131.9443359375</v>
      </c>
      <c r="AR4025">
        <v>850000</v>
      </c>
      <c r="AS4025">
        <v>4131.9443359375</v>
      </c>
      <c r="AT4025" t="s">
        <v>55</v>
      </c>
      <c r="AU4025">
        <v>1</v>
      </c>
      <c r="AV4025">
        <v>8.3265033586912622</v>
      </c>
      <c r="AW4025">
        <v>81</v>
      </c>
      <c r="AX4025">
        <v>529</v>
      </c>
      <c r="AY4025">
        <v>0</v>
      </c>
      <c r="AZ4025">
        <v>-0.56144538806269417</v>
      </c>
      <c r="BA4025">
        <v>-0.19647994070406979</v>
      </c>
    </row>
    <row r="4026" spans="1:53" x14ac:dyDescent="0.25">
      <c r="A4026">
        <v>3</v>
      </c>
      <c r="B4026">
        <v>1</v>
      </c>
      <c r="C4026">
        <v>31</v>
      </c>
      <c r="D4026">
        <v>6</v>
      </c>
      <c r="E4026">
        <v>5</v>
      </c>
      <c r="F4026">
        <v>1</v>
      </c>
      <c r="G4026">
        <v>24</v>
      </c>
      <c r="H4026" s="3">
        <f t="shared" si="62"/>
        <v>19</v>
      </c>
      <c r="I4026">
        <v>0</v>
      </c>
      <c r="J4026">
        <v>0</v>
      </c>
      <c r="K4026">
        <v>48</v>
      </c>
      <c r="L4026">
        <v>8</v>
      </c>
      <c r="M4026">
        <v>1</v>
      </c>
      <c r="N4026">
        <v>1</v>
      </c>
      <c r="O4026">
        <v>1800000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1800000</v>
      </c>
      <c r="X4026">
        <v>1800000</v>
      </c>
      <c r="Y4026">
        <v>11</v>
      </c>
      <c r="Z4026" s="3" t="s">
        <v>54</v>
      </c>
      <c r="AA4026">
        <v>0</v>
      </c>
      <c r="AB4026">
        <v>1</v>
      </c>
      <c r="AC4026">
        <v>1</v>
      </c>
      <c r="AD4026">
        <v>1</v>
      </c>
      <c r="AE4026">
        <v>0</v>
      </c>
      <c r="AF4026">
        <v>1</v>
      </c>
      <c r="AG4026">
        <v>0</v>
      </c>
      <c r="AH4026">
        <v>48</v>
      </c>
      <c r="AI4026">
        <v>1</v>
      </c>
      <c r="AJ4026">
        <v>0</v>
      </c>
      <c r="AK4026">
        <v>0</v>
      </c>
      <c r="AL4026">
        <v>0</v>
      </c>
      <c r="AM4026">
        <v>5</v>
      </c>
      <c r="AN4026">
        <v>1800000</v>
      </c>
      <c r="AO4026">
        <v>8750</v>
      </c>
      <c r="AP4026">
        <v>1800000</v>
      </c>
      <c r="AQ4026">
        <v>8750</v>
      </c>
      <c r="AR4026">
        <v>1800000</v>
      </c>
      <c r="AS4026">
        <v>8750</v>
      </c>
      <c r="AT4026" t="s">
        <v>55</v>
      </c>
      <c r="AU4026">
        <v>1</v>
      </c>
      <c r="AV4026">
        <v>9.0768089793516609</v>
      </c>
      <c r="AW4026">
        <v>576</v>
      </c>
      <c r="AX4026">
        <v>961</v>
      </c>
      <c r="AY4026">
        <v>0</v>
      </c>
      <c r="AZ4026">
        <v>-0.52803913838626271</v>
      </c>
      <c r="BA4026">
        <v>0.18843555608889659</v>
      </c>
    </row>
    <row r="4027" spans="1:53" x14ac:dyDescent="0.25">
      <c r="A4027">
        <v>4</v>
      </c>
      <c r="B4027">
        <v>0</v>
      </c>
      <c r="C4027">
        <v>26</v>
      </c>
      <c r="D4027">
        <v>6</v>
      </c>
      <c r="E4027">
        <v>5</v>
      </c>
      <c r="F4027">
        <v>1</v>
      </c>
      <c r="G4027">
        <v>3</v>
      </c>
      <c r="H4027" s="3">
        <f t="shared" si="62"/>
        <v>14</v>
      </c>
      <c r="I4027">
        <v>0</v>
      </c>
      <c r="J4027">
        <v>4000000</v>
      </c>
      <c r="K4027">
        <v>48</v>
      </c>
      <c r="L4027">
        <v>5</v>
      </c>
      <c r="M4027">
        <v>1</v>
      </c>
      <c r="N4027">
        <v>1</v>
      </c>
      <c r="O4027">
        <v>3533333.3333333302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3533333.3333333302</v>
      </c>
      <c r="X4027">
        <v>3533333.3333333302</v>
      </c>
      <c r="Y4027">
        <v>11</v>
      </c>
      <c r="Z4027" s="3" t="s">
        <v>54</v>
      </c>
      <c r="AA4027">
        <v>0</v>
      </c>
      <c r="AB4027">
        <v>1</v>
      </c>
      <c r="AC4027">
        <v>1</v>
      </c>
      <c r="AD4027">
        <v>1</v>
      </c>
      <c r="AE4027">
        <v>0</v>
      </c>
      <c r="AF4027">
        <v>1</v>
      </c>
      <c r="AG4027">
        <v>0</v>
      </c>
      <c r="AH4027">
        <v>48</v>
      </c>
      <c r="AI4027">
        <v>1</v>
      </c>
      <c r="AJ4027">
        <v>0</v>
      </c>
      <c r="AK4027">
        <v>0</v>
      </c>
      <c r="AL4027">
        <v>0</v>
      </c>
      <c r="AM4027">
        <v>4</v>
      </c>
      <c r="AN4027">
        <v>3200000</v>
      </c>
      <c r="AO4027">
        <v>15555.5556640625</v>
      </c>
      <c r="AP4027">
        <v>3533333.25</v>
      </c>
      <c r="AQ4027">
        <v>17175.92578125</v>
      </c>
      <c r="AR4027">
        <v>3533333.25</v>
      </c>
      <c r="AS4027">
        <v>17175.92578125</v>
      </c>
      <c r="AT4027" t="s">
        <v>55</v>
      </c>
      <c r="AU4027">
        <v>1</v>
      </c>
      <c r="AV4027">
        <v>9.6521731312306684</v>
      </c>
      <c r="AW4027">
        <v>9</v>
      </c>
      <c r="AX4027">
        <v>676</v>
      </c>
      <c r="AY4027">
        <v>1</v>
      </c>
      <c r="AZ4027">
        <v>0.41577817554359192</v>
      </c>
      <c r="BA4027">
        <v>1.069782376979391</v>
      </c>
    </row>
    <row r="4028" spans="1:53" x14ac:dyDescent="0.25">
      <c r="A4028">
        <v>4</v>
      </c>
      <c r="B4028">
        <v>0</v>
      </c>
      <c r="C4028">
        <v>39</v>
      </c>
      <c r="D4028">
        <v>6</v>
      </c>
      <c r="E4028">
        <v>6</v>
      </c>
      <c r="F4028">
        <v>1</v>
      </c>
      <c r="G4028">
        <v>6</v>
      </c>
      <c r="H4028" s="3">
        <f t="shared" si="62"/>
        <v>27</v>
      </c>
      <c r="I4028">
        <v>0</v>
      </c>
      <c r="J4028">
        <v>0</v>
      </c>
      <c r="K4028">
        <v>40</v>
      </c>
      <c r="L4028">
        <v>7</v>
      </c>
      <c r="M4028">
        <v>1</v>
      </c>
      <c r="N4028">
        <v>1</v>
      </c>
      <c r="O4028">
        <v>9600000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9600000</v>
      </c>
      <c r="X4028">
        <v>9600000</v>
      </c>
      <c r="Y4028">
        <v>11</v>
      </c>
      <c r="Z4028" s="3" t="s">
        <v>54</v>
      </c>
      <c r="AA4028">
        <v>0</v>
      </c>
      <c r="AB4028">
        <v>1</v>
      </c>
      <c r="AC4028">
        <v>1</v>
      </c>
      <c r="AD4028">
        <v>1</v>
      </c>
      <c r="AE4028">
        <v>0</v>
      </c>
      <c r="AF4028">
        <v>1</v>
      </c>
      <c r="AG4028">
        <v>0</v>
      </c>
      <c r="AH4028">
        <v>40</v>
      </c>
      <c r="AI4028">
        <v>1</v>
      </c>
      <c r="AJ4028">
        <v>0</v>
      </c>
      <c r="AK4028">
        <v>0</v>
      </c>
      <c r="AL4028">
        <v>0</v>
      </c>
      <c r="AM4028">
        <v>4</v>
      </c>
      <c r="AN4028">
        <v>9600000</v>
      </c>
      <c r="AO4028">
        <v>56000</v>
      </c>
      <c r="AP4028">
        <v>9600000</v>
      </c>
      <c r="AQ4028">
        <v>56000</v>
      </c>
      <c r="AR4028">
        <v>9600000</v>
      </c>
      <c r="AS4028">
        <v>56000</v>
      </c>
      <c r="AT4028" t="s">
        <v>55</v>
      </c>
      <c r="AU4028">
        <v>1</v>
      </c>
      <c r="AV4028">
        <v>10.93310696971729</v>
      </c>
      <c r="AW4028">
        <v>36</v>
      </c>
      <c r="AX4028">
        <v>1521</v>
      </c>
      <c r="AY4028">
        <v>1</v>
      </c>
      <c r="AZ4028">
        <v>0.35863491734817993</v>
      </c>
      <c r="BA4028">
        <v>1.9206734686575651</v>
      </c>
    </row>
    <row r="4029" spans="1:53" x14ac:dyDescent="0.25">
      <c r="A4029">
        <v>2</v>
      </c>
      <c r="B4029">
        <v>1</v>
      </c>
      <c r="C4029">
        <v>22</v>
      </c>
      <c r="D4029">
        <v>5</v>
      </c>
      <c r="E4029">
        <v>11</v>
      </c>
      <c r="F4029">
        <v>1</v>
      </c>
      <c r="G4029">
        <v>12</v>
      </c>
      <c r="H4029" s="3">
        <f t="shared" si="62"/>
        <v>11</v>
      </c>
      <c r="I4029">
        <v>88211</v>
      </c>
      <c r="J4029">
        <v>400000</v>
      </c>
      <c r="K4029">
        <v>48</v>
      </c>
      <c r="L4029">
        <v>5</v>
      </c>
      <c r="M4029">
        <v>1</v>
      </c>
      <c r="N4029">
        <v>1</v>
      </c>
      <c r="O4029">
        <v>902786.33333333302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902786.33333333302</v>
      </c>
      <c r="X4029">
        <v>902786.33333333302</v>
      </c>
      <c r="Y4029">
        <v>11</v>
      </c>
      <c r="Z4029" s="3" t="s">
        <v>52</v>
      </c>
      <c r="AA4029">
        <v>1</v>
      </c>
      <c r="AB4029">
        <v>1</v>
      </c>
      <c r="AC4029">
        <v>1</v>
      </c>
      <c r="AD4029">
        <v>1</v>
      </c>
      <c r="AE4029">
        <v>0</v>
      </c>
      <c r="AF4029">
        <v>1</v>
      </c>
      <c r="AG4029">
        <v>0</v>
      </c>
      <c r="AH4029">
        <v>48</v>
      </c>
      <c r="AI4029">
        <v>1</v>
      </c>
      <c r="AJ4029">
        <v>0</v>
      </c>
      <c r="AK4029">
        <v>0</v>
      </c>
      <c r="AL4029">
        <v>0</v>
      </c>
      <c r="AM4029">
        <v>4</v>
      </c>
      <c r="AN4029">
        <v>781242</v>
      </c>
      <c r="AO4029">
        <v>3797.7041015625</v>
      </c>
      <c r="AP4029">
        <v>902786.3125</v>
      </c>
      <c r="AQ4029">
        <v>4388.54443359375</v>
      </c>
      <c r="AR4029">
        <v>902786.3125</v>
      </c>
      <c r="AS4029">
        <v>4388.54443359375</v>
      </c>
      <c r="AT4029" t="s">
        <v>53</v>
      </c>
      <c r="AU4029">
        <v>1</v>
      </c>
      <c r="AV4029">
        <v>8.2421519793225535</v>
      </c>
      <c r="AW4029">
        <v>144</v>
      </c>
      <c r="AX4029">
        <v>484</v>
      </c>
      <c r="AY4029">
        <v>0</v>
      </c>
      <c r="AZ4029">
        <v>-0.4876895534512497</v>
      </c>
      <c r="BA4029">
        <v>4.5466151845365331E-3</v>
      </c>
    </row>
    <row r="4030" spans="1:53" x14ac:dyDescent="0.25">
      <c r="A4030">
        <v>2</v>
      </c>
      <c r="B4030">
        <v>1</v>
      </c>
      <c r="C4030">
        <v>41</v>
      </c>
      <c r="D4030">
        <v>3</v>
      </c>
      <c r="E4030">
        <v>5</v>
      </c>
      <c r="F4030">
        <v>1</v>
      </c>
      <c r="G4030">
        <v>84</v>
      </c>
      <c r="H4030" s="3">
        <f t="shared" si="62"/>
        <v>32</v>
      </c>
      <c r="I4030">
        <v>0</v>
      </c>
      <c r="J4030">
        <v>1000000</v>
      </c>
      <c r="K4030">
        <v>48</v>
      </c>
      <c r="L4030">
        <v>9</v>
      </c>
      <c r="M4030">
        <v>1</v>
      </c>
      <c r="N4030">
        <v>1</v>
      </c>
      <c r="O4030">
        <v>1083333.33333333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1083333.33333333</v>
      </c>
      <c r="X4030">
        <v>1483333.33333333</v>
      </c>
      <c r="Y4030">
        <v>11</v>
      </c>
      <c r="Z4030" s="3" t="s">
        <v>56</v>
      </c>
      <c r="AA4030">
        <v>0</v>
      </c>
      <c r="AB4030">
        <v>1</v>
      </c>
      <c r="AC4030">
        <v>1</v>
      </c>
      <c r="AD4030">
        <v>1</v>
      </c>
      <c r="AE4030">
        <v>0</v>
      </c>
      <c r="AF4030">
        <v>1</v>
      </c>
      <c r="AG4030">
        <v>0</v>
      </c>
      <c r="AH4030">
        <v>48</v>
      </c>
      <c r="AI4030">
        <v>1</v>
      </c>
      <c r="AJ4030">
        <v>0</v>
      </c>
      <c r="AK4030">
        <v>0</v>
      </c>
      <c r="AL4030">
        <v>0</v>
      </c>
      <c r="AM4030">
        <v>5</v>
      </c>
      <c r="AN4030">
        <v>1000000</v>
      </c>
      <c r="AO4030">
        <v>4861.111328125</v>
      </c>
      <c r="AP4030">
        <v>1083333.375</v>
      </c>
      <c r="AQ4030">
        <v>5266.2041015625</v>
      </c>
      <c r="AR4030">
        <v>1083333.375</v>
      </c>
      <c r="AS4030">
        <v>5266.2041015625</v>
      </c>
      <c r="AT4030" t="s">
        <v>57</v>
      </c>
      <c r="AU4030">
        <v>1</v>
      </c>
      <c r="AV4030">
        <v>8.489022359092397</v>
      </c>
      <c r="AW4030">
        <v>7056</v>
      </c>
      <c r="AX4030">
        <v>1681</v>
      </c>
      <c r="AY4030">
        <v>0</v>
      </c>
      <c r="AZ4030">
        <v>-0.32261139715934939</v>
      </c>
      <c r="BA4030">
        <v>9.0852152921446064E-2</v>
      </c>
    </row>
    <row r="4031" spans="1:53" x14ac:dyDescent="0.25">
      <c r="A4031">
        <v>2</v>
      </c>
      <c r="B4031">
        <v>0</v>
      </c>
      <c r="C4031">
        <v>19</v>
      </c>
      <c r="D4031">
        <v>6</v>
      </c>
      <c r="E4031">
        <v>1</v>
      </c>
      <c r="F4031">
        <v>1</v>
      </c>
      <c r="G4031">
        <v>5</v>
      </c>
      <c r="H4031" s="3">
        <f t="shared" si="62"/>
        <v>7</v>
      </c>
      <c r="I4031">
        <v>100000</v>
      </c>
      <c r="J4031">
        <v>0</v>
      </c>
      <c r="K4031">
        <v>48</v>
      </c>
      <c r="L4031">
        <v>8</v>
      </c>
      <c r="M4031">
        <v>2</v>
      </c>
      <c r="N4031">
        <v>1</v>
      </c>
      <c r="O4031">
        <v>780000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780000</v>
      </c>
      <c r="X4031">
        <v>780000</v>
      </c>
      <c r="Y4031">
        <v>11</v>
      </c>
      <c r="Z4031" s="3" t="s">
        <v>54</v>
      </c>
      <c r="AA4031">
        <v>0</v>
      </c>
      <c r="AB4031">
        <v>2</v>
      </c>
      <c r="AC4031">
        <v>1</v>
      </c>
      <c r="AD4031">
        <v>1</v>
      </c>
      <c r="AE4031">
        <v>0</v>
      </c>
      <c r="AF4031">
        <v>1</v>
      </c>
      <c r="AG4031">
        <v>0</v>
      </c>
      <c r="AH4031">
        <v>48</v>
      </c>
      <c r="AI4031">
        <v>0</v>
      </c>
      <c r="AJ4031">
        <v>1</v>
      </c>
      <c r="AK4031">
        <v>0</v>
      </c>
      <c r="AL4031">
        <v>0</v>
      </c>
      <c r="AM4031">
        <v>5</v>
      </c>
      <c r="AN4031">
        <v>680000</v>
      </c>
      <c r="AO4031">
        <v>3305.5556640625</v>
      </c>
      <c r="AP4031">
        <v>780000</v>
      </c>
      <c r="AQ4031">
        <v>3791.66674804688</v>
      </c>
      <c r="AR4031">
        <v>780000</v>
      </c>
      <c r="AS4031">
        <v>3791.66674804688</v>
      </c>
      <c r="AT4031" t="s">
        <v>55</v>
      </c>
      <c r="AU4031">
        <v>0</v>
      </c>
      <c r="AV4031">
        <v>8.1033598664631867</v>
      </c>
      <c r="AW4031">
        <v>25</v>
      </c>
      <c r="AX4031">
        <v>361</v>
      </c>
      <c r="AY4031">
        <v>1</v>
      </c>
      <c r="AZ4031">
        <v>0.54257671908182981</v>
      </c>
      <c r="BA4031">
        <v>-0.46921648677771571</v>
      </c>
    </row>
    <row r="4032" spans="1:53" x14ac:dyDescent="0.25">
      <c r="A4032">
        <v>4</v>
      </c>
      <c r="B4032">
        <v>0</v>
      </c>
      <c r="C4032">
        <v>29</v>
      </c>
      <c r="D4032">
        <v>6</v>
      </c>
      <c r="E4032">
        <v>5</v>
      </c>
      <c r="F4032">
        <v>1</v>
      </c>
      <c r="G4032">
        <v>10</v>
      </c>
      <c r="H4032" s="3">
        <f t="shared" si="62"/>
        <v>17</v>
      </c>
      <c r="I4032">
        <v>88211</v>
      </c>
      <c r="J4032">
        <v>737717</v>
      </c>
      <c r="K4032">
        <v>40</v>
      </c>
      <c r="L4032">
        <v>2</v>
      </c>
      <c r="M4032">
        <v>1</v>
      </c>
      <c r="N4032">
        <v>1</v>
      </c>
      <c r="O4032">
        <v>930929.41666666698</v>
      </c>
      <c r="P4032">
        <v>400000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1330929.41666667</v>
      </c>
      <c r="X4032">
        <v>1330929.41666667</v>
      </c>
      <c r="Y4032">
        <v>11</v>
      </c>
      <c r="Z4032" s="3" t="s">
        <v>54</v>
      </c>
      <c r="AA4032">
        <v>0</v>
      </c>
      <c r="AB4032">
        <v>1</v>
      </c>
      <c r="AC4032">
        <v>1</v>
      </c>
      <c r="AD4032">
        <v>1</v>
      </c>
      <c r="AE4032">
        <v>0</v>
      </c>
      <c r="AF4032">
        <v>1</v>
      </c>
      <c r="AG4032">
        <v>0</v>
      </c>
      <c r="AH4032">
        <v>45</v>
      </c>
      <c r="AI4032">
        <v>1</v>
      </c>
      <c r="AJ4032">
        <v>0</v>
      </c>
      <c r="AK4032">
        <v>0</v>
      </c>
      <c r="AL4032">
        <v>1</v>
      </c>
      <c r="AM4032">
        <v>2</v>
      </c>
      <c r="AN4032">
        <v>781242</v>
      </c>
      <c r="AO4032">
        <v>4557.2451171875</v>
      </c>
      <c r="AP4032">
        <v>1330929.5</v>
      </c>
      <c r="AQ4032">
        <v>6901.11572265625</v>
      </c>
      <c r="AR4032">
        <v>1330929.5</v>
      </c>
      <c r="AS4032">
        <v>6901.11572265625</v>
      </c>
      <c r="AT4032" t="s">
        <v>55</v>
      </c>
      <c r="AU4032">
        <v>1</v>
      </c>
      <c r="AV4032">
        <v>8.424473578974089</v>
      </c>
      <c r="AW4032">
        <v>100</v>
      </c>
      <c r="AX4032">
        <v>841</v>
      </c>
      <c r="AY4032">
        <v>1</v>
      </c>
      <c r="AZ4032">
        <v>0.30739433167864222</v>
      </c>
      <c r="BA4032">
        <v>-0.10590283844615141</v>
      </c>
    </row>
    <row r="4033" spans="1:53" x14ac:dyDescent="0.25">
      <c r="A4033">
        <v>3</v>
      </c>
      <c r="B4033">
        <v>1</v>
      </c>
      <c r="C4033">
        <v>36</v>
      </c>
      <c r="D4033">
        <v>6</v>
      </c>
      <c r="E4033">
        <v>3</v>
      </c>
      <c r="F4033">
        <v>1</v>
      </c>
      <c r="G4033">
        <v>144</v>
      </c>
      <c r="H4033" s="3">
        <f t="shared" si="62"/>
        <v>24</v>
      </c>
      <c r="I4033">
        <v>0</v>
      </c>
      <c r="J4033">
        <v>5200000</v>
      </c>
      <c r="K4033">
        <v>48</v>
      </c>
      <c r="L4033">
        <v>6</v>
      </c>
      <c r="M4033">
        <v>1</v>
      </c>
      <c r="N4033">
        <v>1</v>
      </c>
      <c r="O4033">
        <v>3033333.3333333302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3033333.3333333302</v>
      </c>
      <c r="X4033">
        <v>3033333.3333333302</v>
      </c>
      <c r="Y4033">
        <v>11</v>
      </c>
      <c r="Z4033" s="3" t="s">
        <v>54</v>
      </c>
      <c r="AA4033">
        <v>0</v>
      </c>
      <c r="AB4033">
        <v>1</v>
      </c>
      <c r="AC4033">
        <v>1</v>
      </c>
      <c r="AD4033">
        <v>1</v>
      </c>
      <c r="AE4033">
        <v>0</v>
      </c>
      <c r="AF4033">
        <v>1</v>
      </c>
      <c r="AG4033">
        <v>0</v>
      </c>
      <c r="AH4033">
        <v>48</v>
      </c>
      <c r="AI4033">
        <v>1</v>
      </c>
      <c r="AJ4033">
        <v>0</v>
      </c>
      <c r="AK4033">
        <v>0</v>
      </c>
      <c r="AL4033">
        <v>0</v>
      </c>
      <c r="AM4033">
        <v>4</v>
      </c>
      <c r="AN4033">
        <v>2600000</v>
      </c>
      <c r="AO4033">
        <v>12638.888671875</v>
      </c>
      <c r="AP4033">
        <v>3033333.5</v>
      </c>
      <c r="AQ4033">
        <v>14745.37109375</v>
      </c>
      <c r="AR4033">
        <v>3033333.5</v>
      </c>
      <c r="AS4033">
        <v>14745.37109375</v>
      </c>
      <c r="AT4033" t="s">
        <v>55</v>
      </c>
      <c r="AU4033">
        <v>1</v>
      </c>
      <c r="AV4033">
        <v>9.444533742306648</v>
      </c>
      <c r="AW4033">
        <v>20736</v>
      </c>
      <c r="AX4033">
        <v>1296</v>
      </c>
      <c r="AY4033">
        <v>0</v>
      </c>
      <c r="AZ4033">
        <v>-0.56575331012259666</v>
      </c>
      <c r="BA4033">
        <v>0.38039307384141119</v>
      </c>
    </row>
    <row r="4034" spans="1:53" x14ac:dyDescent="0.25">
      <c r="A4034">
        <v>2</v>
      </c>
      <c r="B4034">
        <v>0</v>
      </c>
      <c r="C4034">
        <v>24</v>
      </c>
      <c r="D4034">
        <v>5</v>
      </c>
      <c r="E4034">
        <v>11</v>
      </c>
      <c r="F4034">
        <v>4</v>
      </c>
      <c r="G4034">
        <v>1</v>
      </c>
      <c r="H4034" s="3">
        <f t="shared" si="62"/>
        <v>13</v>
      </c>
      <c r="I4034">
        <v>150000</v>
      </c>
      <c r="J4034">
        <v>0</v>
      </c>
      <c r="K4034">
        <v>33</v>
      </c>
      <c r="L4034">
        <v>4</v>
      </c>
      <c r="M4034">
        <v>2</v>
      </c>
      <c r="N4034">
        <v>1</v>
      </c>
      <c r="O4034">
        <v>360000</v>
      </c>
      <c r="P4034">
        <v>0</v>
      </c>
      <c r="Q4034">
        <v>150000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510000</v>
      </c>
      <c r="X4034">
        <v>510000</v>
      </c>
      <c r="Y4034">
        <v>11</v>
      </c>
      <c r="Z4034" s="3" t="s">
        <v>52</v>
      </c>
      <c r="AA4034">
        <v>1</v>
      </c>
      <c r="AB4034">
        <v>2</v>
      </c>
      <c r="AC4034">
        <v>1</v>
      </c>
      <c r="AD4034">
        <v>1</v>
      </c>
      <c r="AE4034">
        <v>0</v>
      </c>
      <c r="AF4034">
        <v>1</v>
      </c>
      <c r="AG4034">
        <v>0</v>
      </c>
      <c r="AH4034">
        <v>33</v>
      </c>
      <c r="AI4034">
        <v>0</v>
      </c>
      <c r="AJ4034">
        <v>1</v>
      </c>
      <c r="AK4034">
        <v>0</v>
      </c>
      <c r="AL4034">
        <v>0</v>
      </c>
      <c r="AM4034">
        <v>3</v>
      </c>
      <c r="AN4034">
        <v>360000</v>
      </c>
      <c r="AO4034">
        <v>2545.45458984375</v>
      </c>
      <c r="AP4034">
        <v>360000</v>
      </c>
      <c r="AQ4034">
        <v>2545.45458984375</v>
      </c>
      <c r="AR4034">
        <v>360000</v>
      </c>
      <c r="AS4034">
        <v>2545.45458984375</v>
      </c>
      <c r="AT4034" t="s">
        <v>53</v>
      </c>
      <c r="AU4034">
        <v>0</v>
      </c>
      <c r="AV4034">
        <v>7.8420645337975863</v>
      </c>
      <c r="AW4034">
        <v>1</v>
      </c>
      <c r="AX4034">
        <v>576</v>
      </c>
      <c r="AY4034">
        <v>1</v>
      </c>
      <c r="AZ4034">
        <v>0.37511076414023958</v>
      </c>
      <c r="BA4034">
        <v>-0.53724714764940673</v>
      </c>
    </row>
    <row r="4035" spans="1:53" x14ac:dyDescent="0.25">
      <c r="A4035">
        <v>2</v>
      </c>
      <c r="B4035">
        <v>0</v>
      </c>
      <c r="C4035">
        <v>21</v>
      </c>
      <c r="D4035">
        <v>6</v>
      </c>
      <c r="E4035">
        <v>2</v>
      </c>
      <c r="F4035">
        <v>1</v>
      </c>
      <c r="G4035">
        <v>3</v>
      </c>
      <c r="H4035" s="3">
        <f t="shared" ref="H4035:H4098" si="63">+C4035-(D4035)-6</f>
        <v>9</v>
      </c>
      <c r="I4035">
        <v>120000</v>
      </c>
      <c r="J4035">
        <v>0</v>
      </c>
      <c r="K4035">
        <v>91</v>
      </c>
      <c r="L4035">
        <v>3</v>
      </c>
      <c r="M4035">
        <v>2</v>
      </c>
      <c r="N4035">
        <v>1</v>
      </c>
      <c r="O4035">
        <v>900000</v>
      </c>
      <c r="P4035">
        <v>0</v>
      </c>
      <c r="Q4035">
        <v>120000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1020000</v>
      </c>
      <c r="X4035">
        <v>1020000</v>
      </c>
      <c r="Y4035">
        <v>11</v>
      </c>
      <c r="Z4035" s="3" t="s">
        <v>54</v>
      </c>
      <c r="AA4035">
        <v>0</v>
      </c>
      <c r="AB4035">
        <v>2</v>
      </c>
      <c r="AC4035">
        <v>1</v>
      </c>
      <c r="AD4035">
        <v>1</v>
      </c>
      <c r="AE4035">
        <v>0</v>
      </c>
      <c r="AF4035">
        <v>1</v>
      </c>
      <c r="AG4035">
        <v>0</v>
      </c>
      <c r="AH4035">
        <v>72</v>
      </c>
      <c r="AI4035">
        <v>0</v>
      </c>
      <c r="AJ4035">
        <v>1</v>
      </c>
      <c r="AK4035">
        <v>0</v>
      </c>
      <c r="AL4035">
        <v>1</v>
      </c>
      <c r="AM4035">
        <v>2</v>
      </c>
      <c r="AN4035">
        <v>900000</v>
      </c>
      <c r="AO4035">
        <v>2307.6923828125</v>
      </c>
      <c r="AP4035">
        <v>900000</v>
      </c>
      <c r="AQ4035">
        <v>2307.6923828125</v>
      </c>
      <c r="AR4035">
        <v>900000</v>
      </c>
      <c r="AS4035">
        <v>2307.6923828125</v>
      </c>
      <c r="AT4035" t="s">
        <v>55</v>
      </c>
      <c r="AU4035">
        <v>0</v>
      </c>
      <c r="AV4035">
        <v>7.7440033357348383</v>
      </c>
      <c r="AW4035">
        <v>9</v>
      </c>
      <c r="AX4035">
        <v>441</v>
      </c>
      <c r="AY4035">
        <v>1</v>
      </c>
      <c r="AZ4035">
        <v>0.54928363742180131</v>
      </c>
      <c r="BA4035">
        <v>-0.33905024152988222</v>
      </c>
    </row>
    <row r="4036" spans="1:53" x14ac:dyDescent="0.25">
      <c r="A4036">
        <v>2</v>
      </c>
      <c r="B4036">
        <v>1</v>
      </c>
      <c r="C4036">
        <v>28</v>
      </c>
      <c r="D4036">
        <v>3</v>
      </c>
      <c r="E4036">
        <v>3</v>
      </c>
      <c r="F4036">
        <v>1</v>
      </c>
      <c r="G4036">
        <v>72</v>
      </c>
      <c r="H4036" s="3">
        <f t="shared" si="63"/>
        <v>19</v>
      </c>
      <c r="I4036">
        <v>0</v>
      </c>
      <c r="J4036">
        <v>0</v>
      </c>
      <c r="K4036">
        <v>77</v>
      </c>
      <c r="L4036">
        <v>2</v>
      </c>
      <c r="M4036">
        <v>2</v>
      </c>
      <c r="N4036">
        <v>1</v>
      </c>
      <c r="O4036">
        <v>781242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781242</v>
      </c>
      <c r="X4036">
        <v>781242</v>
      </c>
      <c r="Y4036">
        <v>11</v>
      </c>
      <c r="Z4036" s="3" t="s">
        <v>58</v>
      </c>
      <c r="AA4036">
        <v>0</v>
      </c>
      <c r="AB4036">
        <v>2</v>
      </c>
      <c r="AC4036">
        <v>1</v>
      </c>
      <c r="AD4036">
        <v>1</v>
      </c>
      <c r="AE4036">
        <v>0</v>
      </c>
      <c r="AF4036">
        <v>1</v>
      </c>
      <c r="AG4036">
        <v>0</v>
      </c>
      <c r="AH4036">
        <v>72</v>
      </c>
      <c r="AI4036">
        <v>0</v>
      </c>
      <c r="AJ4036">
        <v>1</v>
      </c>
      <c r="AK4036">
        <v>0</v>
      </c>
      <c r="AL4036">
        <v>1</v>
      </c>
      <c r="AM4036">
        <v>2</v>
      </c>
      <c r="AN4036">
        <v>781242</v>
      </c>
      <c r="AO4036">
        <v>2367.39990234375</v>
      </c>
      <c r="AP4036">
        <v>781242</v>
      </c>
      <c r="AQ4036">
        <v>2367.39990234375</v>
      </c>
      <c r="AR4036">
        <v>781242</v>
      </c>
      <c r="AS4036">
        <v>2367.39990234375</v>
      </c>
      <c r="AT4036" t="s">
        <v>57</v>
      </c>
      <c r="AU4036">
        <v>0</v>
      </c>
      <c r="AV4036">
        <v>7.7695475442693702</v>
      </c>
      <c r="AW4036">
        <v>5184</v>
      </c>
      <c r="AX4036">
        <v>784</v>
      </c>
      <c r="AY4036">
        <v>0</v>
      </c>
      <c r="AZ4036">
        <v>-0.30083465256464043</v>
      </c>
      <c r="BA4036">
        <v>0.24617243184770429</v>
      </c>
    </row>
    <row r="4037" spans="1:53" x14ac:dyDescent="0.25">
      <c r="A4037">
        <v>2</v>
      </c>
      <c r="B4037">
        <v>0</v>
      </c>
      <c r="C4037">
        <v>41</v>
      </c>
      <c r="D4037">
        <v>5</v>
      </c>
      <c r="E4037">
        <v>11</v>
      </c>
      <c r="F4037">
        <v>1</v>
      </c>
      <c r="G4037">
        <v>3</v>
      </c>
      <c r="H4037" s="3">
        <f t="shared" si="63"/>
        <v>30</v>
      </c>
      <c r="I4037">
        <v>76000</v>
      </c>
      <c r="J4037">
        <v>0</v>
      </c>
      <c r="K4037">
        <v>30</v>
      </c>
      <c r="L4037">
        <v>3</v>
      </c>
      <c r="M4037">
        <v>2</v>
      </c>
      <c r="N4037">
        <v>1</v>
      </c>
      <c r="O4037">
        <v>560000</v>
      </c>
      <c r="P4037">
        <v>0</v>
      </c>
      <c r="Q4037">
        <v>76000</v>
      </c>
      <c r="R4037">
        <v>0</v>
      </c>
      <c r="S4037">
        <v>0</v>
      </c>
      <c r="T4037">
        <v>60000</v>
      </c>
      <c r="U4037">
        <v>0</v>
      </c>
      <c r="V4037">
        <v>0</v>
      </c>
      <c r="W4037">
        <v>696000</v>
      </c>
      <c r="X4037">
        <v>696000</v>
      </c>
      <c r="Y4037">
        <v>11</v>
      </c>
      <c r="Z4037" s="3" t="s">
        <v>52</v>
      </c>
      <c r="AA4037">
        <v>1</v>
      </c>
      <c r="AB4037">
        <v>2</v>
      </c>
      <c r="AC4037">
        <v>1</v>
      </c>
      <c r="AD4037">
        <v>1</v>
      </c>
      <c r="AE4037">
        <v>0</v>
      </c>
      <c r="AF4037">
        <v>1</v>
      </c>
      <c r="AG4037">
        <v>0</v>
      </c>
      <c r="AH4037">
        <v>30</v>
      </c>
      <c r="AI4037">
        <v>0</v>
      </c>
      <c r="AJ4037">
        <v>1</v>
      </c>
      <c r="AK4037">
        <v>0</v>
      </c>
      <c r="AL4037">
        <v>1</v>
      </c>
      <c r="AM4037">
        <v>2</v>
      </c>
      <c r="AN4037">
        <v>560000</v>
      </c>
      <c r="AO4037">
        <v>4355.5556640625</v>
      </c>
      <c r="AP4037">
        <v>560000</v>
      </c>
      <c r="AQ4037">
        <v>4355.5556640625</v>
      </c>
      <c r="AR4037">
        <v>560000</v>
      </c>
      <c r="AS4037">
        <v>4355.5556640625</v>
      </c>
      <c r="AT4037" t="s">
        <v>53</v>
      </c>
      <c r="AU4037">
        <v>0</v>
      </c>
      <c r="AV4037">
        <v>8.3792074733546436</v>
      </c>
      <c r="AW4037">
        <v>9</v>
      </c>
      <c r="AX4037">
        <v>1681</v>
      </c>
      <c r="AY4037">
        <v>1</v>
      </c>
      <c r="AZ4037">
        <v>0.25513283353375621</v>
      </c>
      <c r="BA4037">
        <v>-0.2788016284176732</v>
      </c>
    </row>
    <row r="4038" spans="1:53" x14ac:dyDescent="0.25">
      <c r="A4038">
        <v>3</v>
      </c>
      <c r="B4038">
        <v>0</v>
      </c>
      <c r="C4038">
        <v>32</v>
      </c>
      <c r="D4038">
        <v>5</v>
      </c>
      <c r="E4038">
        <v>11</v>
      </c>
      <c r="F4038">
        <v>1</v>
      </c>
      <c r="G4038">
        <v>144</v>
      </c>
      <c r="H4038" s="3">
        <f t="shared" si="63"/>
        <v>21</v>
      </c>
      <c r="I4038">
        <v>0</v>
      </c>
      <c r="J4038">
        <v>0</v>
      </c>
      <c r="K4038">
        <v>48</v>
      </c>
      <c r="L4038">
        <v>2</v>
      </c>
      <c r="M4038">
        <v>2</v>
      </c>
      <c r="N4038">
        <v>1</v>
      </c>
      <c r="O4038">
        <v>500000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500000</v>
      </c>
      <c r="X4038">
        <v>500000</v>
      </c>
      <c r="Y4038">
        <v>11</v>
      </c>
      <c r="Z4038" s="3" t="s">
        <v>52</v>
      </c>
      <c r="AA4038">
        <v>1</v>
      </c>
      <c r="AB4038">
        <v>2</v>
      </c>
      <c r="AC4038">
        <v>1</v>
      </c>
      <c r="AD4038">
        <v>1</v>
      </c>
      <c r="AE4038">
        <v>0</v>
      </c>
      <c r="AF4038">
        <v>1</v>
      </c>
      <c r="AG4038">
        <v>0</v>
      </c>
      <c r="AH4038">
        <v>48</v>
      </c>
      <c r="AI4038">
        <v>0</v>
      </c>
      <c r="AJ4038">
        <v>1</v>
      </c>
      <c r="AK4038">
        <v>0</v>
      </c>
      <c r="AL4038">
        <v>1</v>
      </c>
      <c r="AM4038">
        <v>2</v>
      </c>
      <c r="AN4038">
        <v>500000</v>
      </c>
      <c r="AO4038">
        <v>2430.5556640625</v>
      </c>
      <c r="AP4038">
        <v>500000</v>
      </c>
      <c r="AQ4038">
        <v>2430.5556640625</v>
      </c>
      <c r="AR4038">
        <v>500000</v>
      </c>
      <c r="AS4038">
        <v>2430.5556640625</v>
      </c>
      <c r="AT4038" t="s">
        <v>53</v>
      </c>
      <c r="AU4038">
        <v>0</v>
      </c>
      <c r="AV4038">
        <v>7.7958751785324516</v>
      </c>
      <c r="AW4038">
        <v>20736</v>
      </c>
      <c r="AX4038">
        <v>1024</v>
      </c>
      <c r="AY4038">
        <v>1</v>
      </c>
      <c r="AZ4038">
        <v>0.415691617980192</v>
      </c>
      <c r="BA4038">
        <v>-0.72008378278027185</v>
      </c>
    </row>
    <row r="4039" spans="1:53" x14ac:dyDescent="0.25">
      <c r="A4039">
        <v>2</v>
      </c>
      <c r="B4039">
        <v>0</v>
      </c>
      <c r="C4039">
        <v>27</v>
      </c>
      <c r="D4039">
        <v>5</v>
      </c>
      <c r="E4039">
        <v>11</v>
      </c>
      <c r="F4039">
        <v>1</v>
      </c>
      <c r="G4039">
        <v>6</v>
      </c>
      <c r="H4039" s="3">
        <f t="shared" si="63"/>
        <v>16</v>
      </c>
      <c r="I4039">
        <v>0</v>
      </c>
      <c r="J4039">
        <v>0</v>
      </c>
      <c r="K4039">
        <v>66</v>
      </c>
      <c r="L4039">
        <v>3</v>
      </c>
      <c r="M4039">
        <v>2</v>
      </c>
      <c r="N4039">
        <v>1</v>
      </c>
      <c r="O4039">
        <v>840000</v>
      </c>
      <c r="P4039">
        <v>0</v>
      </c>
      <c r="Q4039">
        <v>0</v>
      </c>
      <c r="R4039">
        <v>0</v>
      </c>
      <c r="S4039">
        <v>0</v>
      </c>
      <c r="T4039">
        <v>150000</v>
      </c>
      <c r="U4039">
        <v>0</v>
      </c>
      <c r="V4039">
        <v>0</v>
      </c>
      <c r="W4039">
        <v>990000</v>
      </c>
      <c r="X4039">
        <v>990000</v>
      </c>
      <c r="Y4039">
        <v>11</v>
      </c>
      <c r="Z4039" s="3" t="s">
        <v>52</v>
      </c>
      <c r="AA4039">
        <v>1</v>
      </c>
      <c r="AB4039">
        <v>2</v>
      </c>
      <c r="AC4039">
        <v>1</v>
      </c>
      <c r="AD4039">
        <v>1</v>
      </c>
      <c r="AE4039">
        <v>0</v>
      </c>
      <c r="AF4039">
        <v>1</v>
      </c>
      <c r="AG4039">
        <v>0</v>
      </c>
      <c r="AH4039">
        <v>66</v>
      </c>
      <c r="AI4039">
        <v>0</v>
      </c>
      <c r="AJ4039">
        <v>1</v>
      </c>
      <c r="AK4039">
        <v>0</v>
      </c>
      <c r="AL4039">
        <v>1</v>
      </c>
      <c r="AM4039">
        <v>2</v>
      </c>
      <c r="AN4039">
        <v>840000</v>
      </c>
      <c r="AO4039">
        <v>2969.69702148438</v>
      </c>
      <c r="AP4039">
        <v>840000</v>
      </c>
      <c r="AQ4039">
        <v>2969.69702148438</v>
      </c>
      <c r="AR4039">
        <v>840000</v>
      </c>
      <c r="AS4039">
        <v>2969.69702148438</v>
      </c>
      <c r="AT4039" t="s">
        <v>53</v>
      </c>
      <c r="AU4039">
        <v>0</v>
      </c>
      <c r="AV4039">
        <v>7.9962152136248461</v>
      </c>
      <c r="AW4039">
        <v>36</v>
      </c>
      <c r="AX4039">
        <v>729</v>
      </c>
      <c r="AY4039">
        <v>1</v>
      </c>
      <c r="AZ4039">
        <v>0.53763529247226327</v>
      </c>
      <c r="BA4039">
        <v>-3.8300653971692147E-2</v>
      </c>
    </row>
    <row r="4040" spans="1:53" x14ac:dyDescent="0.25">
      <c r="A4040">
        <v>2</v>
      </c>
      <c r="B4040">
        <v>1</v>
      </c>
      <c r="C4040">
        <v>33</v>
      </c>
      <c r="D4040">
        <v>4</v>
      </c>
      <c r="E4040">
        <v>8</v>
      </c>
      <c r="F4040">
        <v>1</v>
      </c>
      <c r="G4040">
        <v>180</v>
      </c>
      <c r="H4040" s="3">
        <f t="shared" si="63"/>
        <v>23</v>
      </c>
      <c r="I4040">
        <v>36000</v>
      </c>
      <c r="J4040">
        <v>1000000</v>
      </c>
      <c r="K4040">
        <v>48</v>
      </c>
      <c r="L4040">
        <v>4</v>
      </c>
      <c r="M4040">
        <v>1</v>
      </c>
      <c r="N4040">
        <v>1</v>
      </c>
      <c r="O4040">
        <v>1119333.33333333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1119333.33333333</v>
      </c>
      <c r="X4040">
        <v>1119333.33333333</v>
      </c>
      <c r="Y4040">
        <v>11</v>
      </c>
      <c r="Z4040" s="3" t="s">
        <v>59</v>
      </c>
      <c r="AA4040">
        <v>0</v>
      </c>
      <c r="AB4040">
        <v>1</v>
      </c>
      <c r="AC4040">
        <v>1</v>
      </c>
      <c r="AD4040">
        <v>1</v>
      </c>
      <c r="AE4040">
        <v>0</v>
      </c>
      <c r="AF4040">
        <v>1</v>
      </c>
      <c r="AG4040">
        <v>0</v>
      </c>
      <c r="AH4040">
        <v>48</v>
      </c>
      <c r="AI4040">
        <v>1</v>
      </c>
      <c r="AJ4040">
        <v>0</v>
      </c>
      <c r="AK4040">
        <v>0</v>
      </c>
      <c r="AL4040">
        <v>0</v>
      </c>
      <c r="AM4040">
        <v>3</v>
      </c>
      <c r="AN4040">
        <v>1000000</v>
      </c>
      <c r="AO4040">
        <v>4861.111328125</v>
      </c>
      <c r="AP4040">
        <v>1119333.375</v>
      </c>
      <c r="AQ4040">
        <v>5441.2041015625</v>
      </c>
      <c r="AR4040">
        <v>1119333.375</v>
      </c>
      <c r="AS4040">
        <v>5441.2041015625</v>
      </c>
      <c r="AT4040" t="s">
        <v>60</v>
      </c>
      <c r="AU4040">
        <v>1</v>
      </c>
      <c r="AV4040">
        <v>8.489022359092397</v>
      </c>
      <c r="AW4040">
        <v>32400</v>
      </c>
      <c r="AX4040">
        <v>1089</v>
      </c>
      <c r="AY4040">
        <v>0</v>
      </c>
      <c r="AZ4040">
        <v>-0.4692941511893497</v>
      </c>
      <c r="BA4040">
        <v>6.1807688189852397E-2</v>
      </c>
    </row>
    <row r="4041" spans="1:53" x14ac:dyDescent="0.25">
      <c r="A4041">
        <v>2</v>
      </c>
      <c r="B4041">
        <v>1</v>
      </c>
      <c r="C4041">
        <v>51</v>
      </c>
      <c r="D4041">
        <v>3</v>
      </c>
      <c r="E4041">
        <v>5</v>
      </c>
      <c r="F4041">
        <v>6</v>
      </c>
      <c r="G4041">
        <v>144</v>
      </c>
      <c r="H4041" s="3">
        <f t="shared" si="63"/>
        <v>42</v>
      </c>
      <c r="I4041">
        <v>88211</v>
      </c>
      <c r="J4041">
        <v>737717</v>
      </c>
      <c r="K4041">
        <v>48</v>
      </c>
      <c r="L4041">
        <v>7</v>
      </c>
      <c r="M4041">
        <v>1</v>
      </c>
      <c r="N4041">
        <v>1</v>
      </c>
      <c r="O4041">
        <v>930929.41666666698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930929.41666666698</v>
      </c>
      <c r="X4041">
        <v>930929.41666666698</v>
      </c>
      <c r="Y4041">
        <v>11</v>
      </c>
      <c r="Z4041" s="3" t="s">
        <v>56</v>
      </c>
      <c r="AA4041">
        <v>0</v>
      </c>
      <c r="AB4041">
        <v>1</v>
      </c>
      <c r="AC4041">
        <v>1</v>
      </c>
      <c r="AD4041">
        <v>1</v>
      </c>
      <c r="AE4041">
        <v>0</v>
      </c>
      <c r="AF4041">
        <v>1</v>
      </c>
      <c r="AG4041">
        <v>0</v>
      </c>
      <c r="AH4041">
        <v>48</v>
      </c>
      <c r="AI4041">
        <v>1</v>
      </c>
      <c r="AJ4041">
        <v>0</v>
      </c>
      <c r="AK4041">
        <v>0</v>
      </c>
      <c r="AL4041">
        <v>0</v>
      </c>
      <c r="AM4041">
        <v>4</v>
      </c>
      <c r="AN4041">
        <v>781242</v>
      </c>
      <c r="AO4041">
        <v>3797.7041015625</v>
      </c>
      <c r="AP4041">
        <v>930929.4375</v>
      </c>
      <c r="AQ4041">
        <v>4525.3515625</v>
      </c>
      <c r="AR4041">
        <v>930929.4375</v>
      </c>
      <c r="AS4041">
        <v>4525.3515625</v>
      </c>
      <c r="AT4041" t="s">
        <v>57</v>
      </c>
      <c r="AU4041">
        <v>1</v>
      </c>
      <c r="AV4041">
        <v>8.2421519793225535</v>
      </c>
      <c r="AW4041">
        <v>20736</v>
      </c>
      <c r="AX4041">
        <v>2601</v>
      </c>
      <c r="AY4041">
        <v>0</v>
      </c>
      <c r="AZ4041">
        <v>-0.36869833855540968</v>
      </c>
      <c r="BA4041">
        <v>-0.2096957032140627</v>
      </c>
    </row>
    <row r="4042" spans="1:53" x14ac:dyDescent="0.25">
      <c r="A4042">
        <v>3</v>
      </c>
      <c r="B4042">
        <v>1</v>
      </c>
      <c r="C4042">
        <v>60</v>
      </c>
      <c r="D4042">
        <v>6</v>
      </c>
      <c r="E4042">
        <v>8</v>
      </c>
      <c r="F4042">
        <v>1</v>
      </c>
      <c r="G4042">
        <v>120</v>
      </c>
      <c r="H4042" s="3">
        <f t="shared" si="63"/>
        <v>48</v>
      </c>
      <c r="I4042">
        <v>0</v>
      </c>
      <c r="J4042">
        <v>1800000</v>
      </c>
      <c r="K4042">
        <v>48</v>
      </c>
      <c r="L4042">
        <v>9</v>
      </c>
      <c r="M4042">
        <v>1</v>
      </c>
      <c r="N4042">
        <v>1</v>
      </c>
      <c r="O4042">
        <v>2150000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200000</v>
      </c>
      <c r="W4042">
        <v>2350000</v>
      </c>
      <c r="X4042">
        <v>2350000</v>
      </c>
      <c r="Y4042">
        <v>11</v>
      </c>
      <c r="Z4042" s="3" t="s">
        <v>54</v>
      </c>
      <c r="AA4042">
        <v>0</v>
      </c>
      <c r="AB4042">
        <v>1</v>
      </c>
      <c r="AC4042">
        <v>1</v>
      </c>
      <c r="AD4042">
        <v>1</v>
      </c>
      <c r="AE4042">
        <v>0</v>
      </c>
      <c r="AF4042">
        <v>1</v>
      </c>
      <c r="AG4042">
        <v>0</v>
      </c>
      <c r="AH4042">
        <v>48</v>
      </c>
      <c r="AI4042">
        <v>1</v>
      </c>
      <c r="AJ4042">
        <v>0</v>
      </c>
      <c r="AK4042">
        <v>0</v>
      </c>
      <c r="AL4042">
        <v>0</v>
      </c>
      <c r="AM4042">
        <v>5</v>
      </c>
      <c r="AN4042">
        <v>2000000</v>
      </c>
      <c r="AO4042">
        <v>9722.22265625</v>
      </c>
      <c r="AP4042">
        <v>2150000</v>
      </c>
      <c r="AQ4042">
        <v>10451.388671875</v>
      </c>
      <c r="AR4042">
        <v>2150000</v>
      </c>
      <c r="AS4042">
        <v>10451.388671875</v>
      </c>
      <c r="AT4042" t="s">
        <v>55</v>
      </c>
      <c r="AU4042">
        <v>1</v>
      </c>
      <c r="AV4042">
        <v>9.1821695396523424</v>
      </c>
      <c r="AW4042">
        <v>14400</v>
      </c>
      <c r="AX4042">
        <v>3600</v>
      </c>
      <c r="AY4042">
        <v>0</v>
      </c>
      <c r="AZ4042">
        <v>-0.50355093165152953</v>
      </c>
      <c r="BA4042">
        <v>-0.1333146042740794</v>
      </c>
    </row>
    <row r="4043" spans="1:53" x14ac:dyDescent="0.25">
      <c r="A4043">
        <v>2</v>
      </c>
      <c r="B4043">
        <v>1</v>
      </c>
      <c r="C4043">
        <v>34</v>
      </c>
      <c r="D4043">
        <v>5</v>
      </c>
      <c r="E4043">
        <v>11</v>
      </c>
      <c r="F4043">
        <v>1</v>
      </c>
      <c r="G4043">
        <v>1</v>
      </c>
      <c r="H4043" s="3">
        <f t="shared" si="63"/>
        <v>23</v>
      </c>
      <c r="I4043">
        <v>0</v>
      </c>
      <c r="J4043">
        <v>250000</v>
      </c>
      <c r="K4043">
        <v>48</v>
      </c>
      <c r="L4043">
        <v>2</v>
      </c>
      <c r="M4043">
        <v>2</v>
      </c>
      <c r="N4043">
        <v>1</v>
      </c>
      <c r="O4043">
        <v>1220833.33333333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1220833.33333333</v>
      </c>
      <c r="X4043">
        <v>1220833.33333333</v>
      </c>
      <c r="Y4043">
        <v>11</v>
      </c>
      <c r="Z4043" s="3" t="s">
        <v>52</v>
      </c>
      <c r="AA4043">
        <v>1</v>
      </c>
      <c r="AB4043">
        <v>2</v>
      </c>
      <c r="AC4043">
        <v>1</v>
      </c>
      <c r="AD4043">
        <v>1</v>
      </c>
      <c r="AE4043">
        <v>0</v>
      </c>
      <c r="AF4043">
        <v>1</v>
      </c>
      <c r="AG4043">
        <v>0</v>
      </c>
      <c r="AH4043">
        <v>48</v>
      </c>
      <c r="AI4043">
        <v>0</v>
      </c>
      <c r="AJ4043">
        <v>1</v>
      </c>
      <c r="AK4043">
        <v>0</v>
      </c>
      <c r="AL4043">
        <v>1</v>
      </c>
      <c r="AM4043">
        <v>2</v>
      </c>
      <c r="AN4043">
        <v>1200000</v>
      </c>
      <c r="AO4043">
        <v>5833.33349609375</v>
      </c>
      <c r="AP4043">
        <v>1220833.375</v>
      </c>
      <c r="AQ4043">
        <v>5934.6064453125</v>
      </c>
      <c r="AR4043">
        <v>1220833.375</v>
      </c>
      <c r="AS4043">
        <v>5934.6064453125</v>
      </c>
      <c r="AT4043" t="s">
        <v>53</v>
      </c>
      <c r="AU4043">
        <v>0</v>
      </c>
      <c r="AV4043">
        <v>8.6713438991452811</v>
      </c>
      <c r="AW4043">
        <v>1</v>
      </c>
      <c r="AX4043">
        <v>1156</v>
      </c>
      <c r="AY4043">
        <v>0</v>
      </c>
      <c r="AZ4043">
        <v>-0.63688435481058769</v>
      </c>
      <c r="BA4043">
        <v>0.36699435362364358</v>
      </c>
    </row>
    <row r="4044" spans="1:53" x14ac:dyDescent="0.25">
      <c r="A4044">
        <v>2</v>
      </c>
      <c r="B4044">
        <v>1</v>
      </c>
      <c r="C4044">
        <v>33</v>
      </c>
      <c r="D4044">
        <v>5</v>
      </c>
      <c r="E4044">
        <v>11</v>
      </c>
      <c r="F4044">
        <v>1</v>
      </c>
      <c r="G4044">
        <v>180</v>
      </c>
      <c r="H4044" s="3">
        <f t="shared" si="63"/>
        <v>22</v>
      </c>
      <c r="I4044">
        <v>0</v>
      </c>
      <c r="J4044">
        <v>0</v>
      </c>
      <c r="K4044">
        <v>78</v>
      </c>
      <c r="L4044">
        <v>2</v>
      </c>
      <c r="M4044">
        <v>2</v>
      </c>
      <c r="N4044">
        <v>1</v>
      </c>
      <c r="O4044">
        <v>1800000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1800000</v>
      </c>
      <c r="X4044">
        <v>1800000</v>
      </c>
      <c r="Y4044">
        <v>11</v>
      </c>
      <c r="Z4044" s="3" t="s">
        <v>52</v>
      </c>
      <c r="AA4044">
        <v>1</v>
      </c>
      <c r="AB4044">
        <v>2</v>
      </c>
      <c r="AC4044">
        <v>1</v>
      </c>
      <c r="AD4044">
        <v>1</v>
      </c>
      <c r="AE4044">
        <v>0</v>
      </c>
      <c r="AF4044">
        <v>1</v>
      </c>
      <c r="AG4044">
        <v>0</v>
      </c>
      <c r="AH4044">
        <v>72</v>
      </c>
      <c r="AI4044">
        <v>0</v>
      </c>
      <c r="AJ4044">
        <v>1</v>
      </c>
      <c r="AK4044">
        <v>0</v>
      </c>
      <c r="AL4044">
        <v>1</v>
      </c>
      <c r="AM4044">
        <v>2</v>
      </c>
      <c r="AN4044">
        <v>1800000</v>
      </c>
      <c r="AO4044">
        <v>5384.615234375</v>
      </c>
      <c r="AP4044">
        <v>1800000</v>
      </c>
      <c r="AQ4044">
        <v>5384.615234375</v>
      </c>
      <c r="AR4044">
        <v>1800000</v>
      </c>
      <c r="AS4044">
        <v>5384.615234375</v>
      </c>
      <c r="AT4044" t="s">
        <v>53</v>
      </c>
      <c r="AU4044">
        <v>0</v>
      </c>
      <c r="AV4044">
        <v>8.5913011356681732</v>
      </c>
      <c r="AW4044">
        <v>32400</v>
      </c>
      <c r="AX4044">
        <v>1089</v>
      </c>
      <c r="AY4044">
        <v>0</v>
      </c>
      <c r="AZ4044">
        <v>-0.4358352076676153</v>
      </c>
      <c r="BA4044">
        <v>0.2751787998358326</v>
      </c>
    </row>
    <row r="4045" spans="1:53" x14ac:dyDescent="0.25">
      <c r="A4045">
        <v>2</v>
      </c>
      <c r="B4045">
        <v>0</v>
      </c>
      <c r="C4045">
        <v>22</v>
      </c>
      <c r="D4045">
        <v>6</v>
      </c>
      <c r="E4045">
        <v>3</v>
      </c>
      <c r="F4045">
        <v>4</v>
      </c>
      <c r="G4045">
        <v>0</v>
      </c>
      <c r="H4045" s="3">
        <f t="shared" si="63"/>
        <v>10</v>
      </c>
      <c r="I4045">
        <v>0</v>
      </c>
      <c r="J4045">
        <v>350000</v>
      </c>
      <c r="K4045">
        <v>2</v>
      </c>
      <c r="L4045">
        <v>1</v>
      </c>
      <c r="M4045">
        <v>2</v>
      </c>
      <c r="N4045">
        <v>1</v>
      </c>
      <c r="O4045">
        <v>39166.666666666701</v>
      </c>
      <c r="P4045">
        <v>0</v>
      </c>
      <c r="Q4045">
        <v>0</v>
      </c>
      <c r="R4045">
        <v>0</v>
      </c>
      <c r="S4045">
        <v>0</v>
      </c>
      <c r="T4045">
        <v>41666.666666666701</v>
      </c>
      <c r="U4045">
        <v>0</v>
      </c>
      <c r="V4045">
        <v>0</v>
      </c>
      <c r="W4045">
        <v>80833.333333333299</v>
      </c>
      <c r="X4045">
        <v>80833.333333333299</v>
      </c>
      <c r="Y4045">
        <v>11</v>
      </c>
      <c r="Z4045" s="3" t="s">
        <v>54</v>
      </c>
      <c r="AA4045">
        <v>0</v>
      </c>
      <c r="AB4045">
        <v>2</v>
      </c>
      <c r="AC4045">
        <v>1</v>
      </c>
      <c r="AD4045">
        <v>1</v>
      </c>
      <c r="AE4045">
        <v>0</v>
      </c>
      <c r="AF4045">
        <v>1</v>
      </c>
      <c r="AG4045">
        <v>0</v>
      </c>
      <c r="AH4045">
        <v>72</v>
      </c>
      <c r="AI4045">
        <v>0</v>
      </c>
      <c r="AJ4045">
        <v>1</v>
      </c>
      <c r="AK4045">
        <v>0</v>
      </c>
      <c r="AL4045">
        <v>1</v>
      </c>
      <c r="AM4045">
        <v>1</v>
      </c>
      <c r="AN4045">
        <v>10000</v>
      </c>
      <c r="AO4045">
        <v>1166.66662597656</v>
      </c>
      <c r="AP4045">
        <v>39166.66796875</v>
      </c>
      <c r="AQ4045">
        <v>4569.44482421875</v>
      </c>
      <c r="AR4045">
        <v>39166.66796875</v>
      </c>
      <c r="AS4045">
        <v>4569.44482421875</v>
      </c>
      <c r="AT4045" t="s">
        <v>55</v>
      </c>
      <c r="AU4045">
        <v>0</v>
      </c>
      <c r="AV4045">
        <v>7.0619059239321604</v>
      </c>
      <c r="AW4045">
        <v>0</v>
      </c>
      <c r="AX4045">
        <v>484</v>
      </c>
      <c r="AY4045">
        <v>1</v>
      </c>
      <c r="AZ4045">
        <v>0.49025206620132022</v>
      </c>
      <c r="BA4045">
        <v>-0.93260110243303818</v>
      </c>
    </row>
    <row r="4046" spans="1:53" x14ac:dyDescent="0.25">
      <c r="A4046">
        <v>3</v>
      </c>
      <c r="B4046">
        <v>1</v>
      </c>
      <c r="C4046">
        <v>40</v>
      </c>
      <c r="D4046">
        <v>4</v>
      </c>
      <c r="E4046">
        <v>8</v>
      </c>
      <c r="F4046">
        <v>1</v>
      </c>
      <c r="G4046">
        <v>18</v>
      </c>
      <c r="H4046" s="3">
        <f t="shared" si="63"/>
        <v>30</v>
      </c>
      <c r="I4046">
        <v>0</v>
      </c>
      <c r="J4046">
        <v>0</v>
      </c>
      <c r="K4046">
        <v>48</v>
      </c>
      <c r="L4046">
        <v>2</v>
      </c>
      <c r="M4046">
        <v>2</v>
      </c>
      <c r="N4046">
        <v>1</v>
      </c>
      <c r="O4046">
        <v>700000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700000</v>
      </c>
      <c r="X4046">
        <v>700000</v>
      </c>
      <c r="Y4046">
        <v>11</v>
      </c>
      <c r="Z4046" s="3" t="s">
        <v>59</v>
      </c>
      <c r="AA4046">
        <v>0</v>
      </c>
      <c r="AB4046">
        <v>2</v>
      </c>
      <c r="AC4046">
        <v>1</v>
      </c>
      <c r="AD4046">
        <v>1</v>
      </c>
      <c r="AE4046">
        <v>0</v>
      </c>
      <c r="AF4046">
        <v>1</v>
      </c>
      <c r="AG4046">
        <v>0</v>
      </c>
      <c r="AH4046">
        <v>48</v>
      </c>
      <c r="AI4046">
        <v>0</v>
      </c>
      <c r="AJ4046">
        <v>1</v>
      </c>
      <c r="AK4046">
        <v>0</v>
      </c>
      <c r="AL4046">
        <v>1</v>
      </c>
      <c r="AM4046">
        <v>2</v>
      </c>
      <c r="AN4046">
        <v>700000</v>
      </c>
      <c r="AO4046">
        <v>3402.77783203125</v>
      </c>
      <c r="AP4046">
        <v>700000</v>
      </c>
      <c r="AQ4046">
        <v>3402.77783203125</v>
      </c>
      <c r="AR4046">
        <v>700000</v>
      </c>
      <c r="AS4046">
        <v>3402.77783203125</v>
      </c>
      <c r="AT4046" t="s">
        <v>60</v>
      </c>
      <c r="AU4046">
        <v>0</v>
      </c>
      <c r="AV4046">
        <v>8.1323473864546862</v>
      </c>
      <c r="AW4046">
        <v>324</v>
      </c>
      <c r="AX4046">
        <v>1600</v>
      </c>
      <c r="AY4046">
        <v>0</v>
      </c>
      <c r="AZ4046">
        <v>-0.58417864072409886</v>
      </c>
      <c r="BA4046">
        <v>-2.1984548482803689E-2</v>
      </c>
    </row>
    <row r="4047" spans="1:53" x14ac:dyDescent="0.25">
      <c r="A4047">
        <v>3</v>
      </c>
      <c r="B4047">
        <v>1</v>
      </c>
      <c r="C4047">
        <v>22</v>
      </c>
      <c r="D4047">
        <v>4</v>
      </c>
      <c r="E4047">
        <v>7</v>
      </c>
      <c r="F4047">
        <v>1</v>
      </c>
      <c r="G4047">
        <v>24</v>
      </c>
      <c r="H4047" s="3">
        <f t="shared" si="63"/>
        <v>12</v>
      </c>
      <c r="I4047">
        <v>117211</v>
      </c>
      <c r="J4047">
        <v>650000</v>
      </c>
      <c r="K4047">
        <v>48</v>
      </c>
      <c r="L4047">
        <v>4</v>
      </c>
      <c r="M4047">
        <v>1</v>
      </c>
      <c r="N4047">
        <v>1</v>
      </c>
      <c r="O4047">
        <v>952619.66666666698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952619.66666666698</v>
      </c>
      <c r="X4047">
        <v>952619.66666666698</v>
      </c>
      <c r="Y4047">
        <v>11</v>
      </c>
      <c r="Z4047" s="3" t="s">
        <v>59</v>
      </c>
      <c r="AA4047">
        <v>0</v>
      </c>
      <c r="AB4047">
        <v>1</v>
      </c>
      <c r="AC4047">
        <v>1</v>
      </c>
      <c r="AD4047">
        <v>1</v>
      </c>
      <c r="AE4047">
        <v>0</v>
      </c>
      <c r="AF4047">
        <v>1</v>
      </c>
      <c r="AG4047">
        <v>0</v>
      </c>
      <c r="AH4047">
        <v>48</v>
      </c>
      <c r="AI4047">
        <v>1</v>
      </c>
      <c r="AJ4047">
        <v>0</v>
      </c>
      <c r="AK4047">
        <v>0</v>
      </c>
      <c r="AL4047">
        <v>0</v>
      </c>
      <c r="AM4047">
        <v>3</v>
      </c>
      <c r="AN4047">
        <v>781242</v>
      </c>
      <c r="AO4047">
        <v>3797.7041015625</v>
      </c>
      <c r="AP4047">
        <v>952619.6875</v>
      </c>
      <c r="AQ4047">
        <v>4630.7900390625</v>
      </c>
      <c r="AR4047">
        <v>952619.6875</v>
      </c>
      <c r="AS4047">
        <v>4630.7900390625</v>
      </c>
      <c r="AT4047" t="s">
        <v>60</v>
      </c>
      <c r="AU4047">
        <v>1</v>
      </c>
      <c r="AV4047">
        <v>8.2421519793225535</v>
      </c>
      <c r="AW4047">
        <v>576</v>
      </c>
      <c r="AX4047">
        <v>484</v>
      </c>
      <c r="AY4047">
        <v>0</v>
      </c>
      <c r="AZ4047">
        <v>-0.4425037161374184</v>
      </c>
      <c r="BA4047">
        <v>0.30200545780057481</v>
      </c>
    </row>
    <row r="4048" spans="1:53" x14ac:dyDescent="0.25">
      <c r="A4048">
        <v>2</v>
      </c>
      <c r="B4048">
        <v>1</v>
      </c>
      <c r="C4048">
        <v>21</v>
      </c>
      <c r="D4048">
        <v>6</v>
      </c>
      <c r="E4048">
        <v>2</v>
      </c>
      <c r="F4048">
        <v>1</v>
      </c>
      <c r="G4048">
        <v>13</v>
      </c>
      <c r="H4048" s="3">
        <f t="shared" si="63"/>
        <v>9</v>
      </c>
      <c r="I4048">
        <v>31000</v>
      </c>
      <c r="J4048">
        <v>1000000</v>
      </c>
      <c r="K4048">
        <v>48</v>
      </c>
      <c r="L4048">
        <v>9</v>
      </c>
      <c r="M4048">
        <v>1</v>
      </c>
      <c r="N4048">
        <v>1</v>
      </c>
      <c r="O4048">
        <v>1114333.33333333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1114333.33333333</v>
      </c>
      <c r="X4048">
        <v>1114333.33333333</v>
      </c>
      <c r="Y4048">
        <v>11</v>
      </c>
      <c r="Z4048" s="3" t="s">
        <v>54</v>
      </c>
      <c r="AA4048">
        <v>0</v>
      </c>
      <c r="AB4048">
        <v>1</v>
      </c>
      <c r="AC4048">
        <v>1</v>
      </c>
      <c r="AD4048">
        <v>1</v>
      </c>
      <c r="AE4048">
        <v>0</v>
      </c>
      <c r="AF4048">
        <v>1</v>
      </c>
      <c r="AG4048">
        <v>0</v>
      </c>
      <c r="AH4048">
        <v>48</v>
      </c>
      <c r="AI4048">
        <v>1</v>
      </c>
      <c r="AJ4048">
        <v>0</v>
      </c>
      <c r="AK4048">
        <v>0</v>
      </c>
      <c r="AL4048">
        <v>0</v>
      </c>
      <c r="AM4048">
        <v>5</v>
      </c>
      <c r="AN4048">
        <v>1000000</v>
      </c>
      <c r="AO4048">
        <v>4861.111328125</v>
      </c>
      <c r="AP4048">
        <v>1114333.375</v>
      </c>
      <c r="AQ4048">
        <v>5416.8984375</v>
      </c>
      <c r="AR4048">
        <v>1114333.375</v>
      </c>
      <c r="AS4048">
        <v>5416.8984375</v>
      </c>
      <c r="AT4048" t="s">
        <v>55</v>
      </c>
      <c r="AU4048">
        <v>1</v>
      </c>
      <c r="AV4048">
        <v>8.489022359092397</v>
      </c>
      <c r="AW4048">
        <v>169</v>
      </c>
      <c r="AX4048">
        <v>441</v>
      </c>
      <c r="AY4048">
        <v>0</v>
      </c>
      <c r="AZ4048">
        <v>-0.44464505389847181</v>
      </c>
      <c r="BA4048">
        <v>-0.2078029530998034</v>
      </c>
    </row>
    <row r="4049" spans="1:53" x14ac:dyDescent="0.25">
      <c r="A4049">
        <v>2</v>
      </c>
      <c r="B4049">
        <v>1</v>
      </c>
      <c r="C4049">
        <v>24</v>
      </c>
      <c r="D4049">
        <v>5</v>
      </c>
      <c r="E4049">
        <v>11</v>
      </c>
      <c r="F4049">
        <v>1</v>
      </c>
      <c r="G4049">
        <v>4</v>
      </c>
      <c r="H4049" s="3">
        <f t="shared" si="63"/>
        <v>13</v>
      </c>
      <c r="I4049">
        <v>288211</v>
      </c>
      <c r="J4049">
        <v>750000</v>
      </c>
      <c r="K4049">
        <v>48</v>
      </c>
      <c r="L4049">
        <v>9</v>
      </c>
      <c r="M4049">
        <v>1</v>
      </c>
      <c r="N4049">
        <v>1</v>
      </c>
      <c r="O4049">
        <v>950711</v>
      </c>
      <c r="P4049">
        <v>0</v>
      </c>
      <c r="Q4049">
        <v>200000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1150711</v>
      </c>
      <c r="X4049">
        <v>1150711</v>
      </c>
      <c r="Y4049">
        <v>11</v>
      </c>
      <c r="Z4049" s="3" t="s">
        <v>52</v>
      </c>
      <c r="AA4049">
        <v>1</v>
      </c>
      <c r="AB4049">
        <v>1</v>
      </c>
      <c r="AC4049">
        <v>1</v>
      </c>
      <c r="AD4049">
        <v>1</v>
      </c>
      <c r="AE4049">
        <v>0</v>
      </c>
      <c r="AF4049">
        <v>1</v>
      </c>
      <c r="AG4049">
        <v>0</v>
      </c>
      <c r="AH4049">
        <v>48</v>
      </c>
      <c r="AI4049">
        <v>1</v>
      </c>
      <c r="AJ4049">
        <v>0</v>
      </c>
      <c r="AK4049">
        <v>0</v>
      </c>
      <c r="AL4049">
        <v>0</v>
      </c>
      <c r="AM4049">
        <v>5</v>
      </c>
      <c r="AN4049">
        <v>800000</v>
      </c>
      <c r="AO4049">
        <v>3888.88891601562</v>
      </c>
      <c r="AP4049">
        <v>950711</v>
      </c>
      <c r="AQ4049">
        <v>4621.51171875</v>
      </c>
      <c r="AR4049">
        <v>950711</v>
      </c>
      <c r="AS4049">
        <v>4621.51171875</v>
      </c>
      <c r="AT4049" t="s">
        <v>53</v>
      </c>
      <c r="AU4049">
        <v>1</v>
      </c>
      <c r="AV4049">
        <v>8.2658787701107759</v>
      </c>
      <c r="AW4049">
        <v>16</v>
      </c>
      <c r="AX4049">
        <v>576</v>
      </c>
      <c r="AY4049">
        <v>0</v>
      </c>
      <c r="AZ4049">
        <v>-0.40512573247548223</v>
      </c>
      <c r="BA4049">
        <v>-0.22343186114036001</v>
      </c>
    </row>
    <row r="4050" spans="1:53" x14ac:dyDescent="0.25">
      <c r="A4050">
        <v>3</v>
      </c>
      <c r="B4050">
        <v>1</v>
      </c>
      <c r="C4050">
        <v>27</v>
      </c>
      <c r="D4050">
        <v>6</v>
      </c>
      <c r="E4050">
        <v>5</v>
      </c>
      <c r="F4050">
        <v>1</v>
      </c>
      <c r="G4050">
        <v>5</v>
      </c>
      <c r="H4050" s="3">
        <f t="shared" si="63"/>
        <v>15</v>
      </c>
      <c r="I4050">
        <v>88211</v>
      </c>
      <c r="J4050">
        <v>0</v>
      </c>
      <c r="K4050">
        <v>40</v>
      </c>
      <c r="L4050">
        <v>8</v>
      </c>
      <c r="M4050">
        <v>1</v>
      </c>
      <c r="N4050">
        <v>1</v>
      </c>
      <c r="O4050">
        <v>888211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888211</v>
      </c>
      <c r="X4050">
        <v>888211</v>
      </c>
      <c r="Y4050">
        <v>11</v>
      </c>
      <c r="Z4050" s="3" t="s">
        <v>54</v>
      </c>
      <c r="AA4050">
        <v>0</v>
      </c>
      <c r="AB4050">
        <v>1</v>
      </c>
      <c r="AC4050">
        <v>1</v>
      </c>
      <c r="AD4050">
        <v>1</v>
      </c>
      <c r="AE4050">
        <v>0</v>
      </c>
      <c r="AF4050">
        <v>1</v>
      </c>
      <c r="AG4050">
        <v>0</v>
      </c>
      <c r="AH4050">
        <v>40</v>
      </c>
      <c r="AI4050">
        <v>1</v>
      </c>
      <c r="AJ4050">
        <v>0</v>
      </c>
      <c r="AK4050">
        <v>0</v>
      </c>
      <c r="AL4050">
        <v>0</v>
      </c>
      <c r="AM4050">
        <v>5</v>
      </c>
      <c r="AN4050">
        <v>800000</v>
      </c>
      <c r="AO4050">
        <v>4666.66650390625</v>
      </c>
      <c r="AP4050">
        <v>888211</v>
      </c>
      <c r="AQ4050">
        <v>5181.23095703125</v>
      </c>
      <c r="AR4050">
        <v>888211</v>
      </c>
      <c r="AS4050">
        <v>5181.23095703125</v>
      </c>
      <c r="AT4050" t="s">
        <v>55</v>
      </c>
      <c r="AU4050">
        <v>1</v>
      </c>
      <c r="AV4050">
        <v>8.448200285052053</v>
      </c>
      <c r="AW4050">
        <v>25</v>
      </c>
      <c r="AX4050">
        <v>729</v>
      </c>
      <c r="AY4050">
        <v>0</v>
      </c>
      <c r="AZ4050">
        <v>-0.56385292079923244</v>
      </c>
      <c r="BA4050">
        <v>-0.41270118689541302</v>
      </c>
    </row>
    <row r="4051" spans="1:53" x14ac:dyDescent="0.25">
      <c r="A4051">
        <v>3</v>
      </c>
      <c r="B4051">
        <v>0</v>
      </c>
      <c r="C4051">
        <v>57</v>
      </c>
      <c r="D4051">
        <v>5</v>
      </c>
      <c r="E4051">
        <v>11</v>
      </c>
      <c r="F4051">
        <v>1</v>
      </c>
      <c r="G4051">
        <v>12</v>
      </c>
      <c r="H4051" s="3">
        <f t="shared" si="63"/>
        <v>46</v>
      </c>
      <c r="I4051">
        <v>200000</v>
      </c>
      <c r="J4051">
        <v>330000</v>
      </c>
      <c r="K4051">
        <v>60</v>
      </c>
      <c r="L4051">
        <v>1</v>
      </c>
      <c r="M4051">
        <v>2</v>
      </c>
      <c r="N4051">
        <v>1</v>
      </c>
      <c r="O4051">
        <v>527500</v>
      </c>
      <c r="P4051">
        <v>0</v>
      </c>
      <c r="Q4051">
        <v>200000</v>
      </c>
      <c r="R4051">
        <v>0</v>
      </c>
      <c r="S4051">
        <v>0</v>
      </c>
      <c r="T4051">
        <v>200000</v>
      </c>
      <c r="U4051">
        <v>0</v>
      </c>
      <c r="V4051">
        <v>0</v>
      </c>
      <c r="W4051">
        <v>927500</v>
      </c>
      <c r="X4051">
        <v>927500</v>
      </c>
      <c r="Y4051">
        <v>11</v>
      </c>
      <c r="Z4051" s="3" t="s">
        <v>52</v>
      </c>
      <c r="AA4051">
        <v>1</v>
      </c>
      <c r="AB4051">
        <v>2</v>
      </c>
      <c r="AC4051">
        <v>1</v>
      </c>
      <c r="AD4051">
        <v>1</v>
      </c>
      <c r="AE4051">
        <v>0</v>
      </c>
      <c r="AF4051">
        <v>1</v>
      </c>
      <c r="AG4051">
        <v>0</v>
      </c>
      <c r="AH4051">
        <v>60</v>
      </c>
      <c r="AI4051">
        <v>0</v>
      </c>
      <c r="AJ4051">
        <v>1</v>
      </c>
      <c r="AK4051">
        <v>0</v>
      </c>
      <c r="AL4051">
        <v>1</v>
      </c>
      <c r="AM4051">
        <v>1</v>
      </c>
      <c r="AN4051">
        <v>500000</v>
      </c>
      <c r="AO4051">
        <v>1944.44445800781</v>
      </c>
      <c r="AP4051">
        <v>527500</v>
      </c>
      <c r="AQ4051">
        <v>2051.38891601562</v>
      </c>
      <c r="AR4051">
        <v>527500</v>
      </c>
      <c r="AS4051">
        <v>2051.38891601562</v>
      </c>
      <c r="AT4051" t="s">
        <v>53</v>
      </c>
      <c r="AU4051">
        <v>0</v>
      </c>
      <c r="AV4051">
        <v>7.5727315895508314</v>
      </c>
      <c r="AW4051">
        <v>144</v>
      </c>
      <c r="AX4051">
        <v>3249</v>
      </c>
      <c r="AY4051">
        <v>1</v>
      </c>
      <c r="AZ4051">
        <v>0.39350334803995962</v>
      </c>
      <c r="BA4051">
        <v>-0.72918155400805651</v>
      </c>
    </row>
    <row r="4052" spans="1:53" x14ac:dyDescent="0.25">
      <c r="A4052">
        <v>3</v>
      </c>
      <c r="B4052">
        <v>1</v>
      </c>
      <c r="C4052">
        <v>80</v>
      </c>
      <c r="D4052">
        <v>3</v>
      </c>
      <c r="E4052">
        <v>5</v>
      </c>
      <c r="F4052">
        <v>4</v>
      </c>
      <c r="G4052">
        <v>240</v>
      </c>
      <c r="H4052" s="3">
        <f t="shared" si="63"/>
        <v>71</v>
      </c>
      <c r="I4052">
        <v>0</v>
      </c>
      <c r="J4052">
        <v>0</v>
      </c>
      <c r="K4052">
        <v>10</v>
      </c>
      <c r="L4052">
        <v>3</v>
      </c>
      <c r="M4052">
        <v>2</v>
      </c>
      <c r="N4052">
        <v>1</v>
      </c>
      <c r="O4052">
        <v>200000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200000</v>
      </c>
      <c r="X4052">
        <v>200000</v>
      </c>
      <c r="Y4052">
        <v>11</v>
      </c>
      <c r="Z4052" s="3" t="s">
        <v>56</v>
      </c>
      <c r="AA4052">
        <v>0</v>
      </c>
      <c r="AB4052">
        <v>2</v>
      </c>
      <c r="AC4052">
        <v>1</v>
      </c>
      <c r="AD4052">
        <v>1</v>
      </c>
      <c r="AE4052">
        <v>0</v>
      </c>
      <c r="AF4052">
        <v>1</v>
      </c>
      <c r="AG4052">
        <v>0</v>
      </c>
      <c r="AH4052">
        <v>72</v>
      </c>
      <c r="AI4052">
        <v>0</v>
      </c>
      <c r="AJ4052">
        <v>1</v>
      </c>
      <c r="AK4052">
        <v>0</v>
      </c>
      <c r="AL4052">
        <v>1</v>
      </c>
      <c r="AM4052">
        <v>2</v>
      </c>
      <c r="AN4052">
        <v>200000</v>
      </c>
      <c r="AO4052">
        <v>4666.66650390625</v>
      </c>
      <c r="AP4052">
        <v>200000</v>
      </c>
      <c r="AQ4052">
        <v>4666.66650390625</v>
      </c>
      <c r="AR4052">
        <v>200000</v>
      </c>
      <c r="AS4052">
        <v>4666.66650390625</v>
      </c>
      <c r="AT4052" t="s">
        <v>57</v>
      </c>
      <c r="AU4052">
        <v>0</v>
      </c>
      <c r="AV4052">
        <v>8.448200285052053</v>
      </c>
      <c r="AW4052">
        <v>57600</v>
      </c>
      <c r="AX4052">
        <v>6400</v>
      </c>
      <c r="AY4052">
        <v>0</v>
      </c>
      <c r="AZ4052">
        <v>-0.1888043381695273</v>
      </c>
      <c r="BA4052">
        <v>0.60417596575391297</v>
      </c>
    </row>
    <row r="4053" spans="1:53" x14ac:dyDescent="0.25">
      <c r="A4053">
        <v>3</v>
      </c>
      <c r="B4053">
        <v>0</v>
      </c>
      <c r="C4053">
        <v>55</v>
      </c>
      <c r="D4053">
        <v>3</v>
      </c>
      <c r="E4053">
        <v>5</v>
      </c>
      <c r="F4053">
        <v>1</v>
      </c>
      <c r="G4053">
        <v>36</v>
      </c>
      <c r="H4053" s="3">
        <f t="shared" si="63"/>
        <v>46</v>
      </c>
      <c r="I4053">
        <v>200000</v>
      </c>
      <c r="J4053">
        <v>0</v>
      </c>
      <c r="K4053">
        <v>48</v>
      </c>
      <c r="L4053">
        <v>1</v>
      </c>
      <c r="M4053">
        <v>1</v>
      </c>
      <c r="N4053">
        <v>1</v>
      </c>
      <c r="O4053">
        <v>900000</v>
      </c>
      <c r="P4053">
        <v>0</v>
      </c>
      <c r="Q4053">
        <v>200000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1100000</v>
      </c>
      <c r="X4053">
        <v>1100000</v>
      </c>
      <c r="Y4053">
        <v>11</v>
      </c>
      <c r="Z4053" s="3" t="s">
        <v>56</v>
      </c>
      <c r="AA4053">
        <v>0</v>
      </c>
      <c r="AB4053">
        <v>1</v>
      </c>
      <c r="AC4053">
        <v>1</v>
      </c>
      <c r="AD4053">
        <v>1</v>
      </c>
      <c r="AE4053">
        <v>0</v>
      </c>
      <c r="AF4053">
        <v>1</v>
      </c>
      <c r="AG4053">
        <v>0</v>
      </c>
      <c r="AH4053">
        <v>48</v>
      </c>
      <c r="AI4053">
        <v>1</v>
      </c>
      <c r="AJ4053">
        <v>0</v>
      </c>
      <c r="AK4053">
        <v>0</v>
      </c>
      <c r="AL4053">
        <v>1</v>
      </c>
      <c r="AM4053">
        <v>1</v>
      </c>
      <c r="AN4053">
        <v>900000</v>
      </c>
      <c r="AO4053">
        <v>4375</v>
      </c>
      <c r="AP4053">
        <v>900000</v>
      </c>
      <c r="AQ4053">
        <v>4375</v>
      </c>
      <c r="AR4053">
        <v>900000</v>
      </c>
      <c r="AS4053">
        <v>4375</v>
      </c>
      <c r="AT4053" t="s">
        <v>57</v>
      </c>
      <c r="AU4053">
        <v>1</v>
      </c>
      <c r="AV4053">
        <v>8.3836617987917155</v>
      </c>
      <c r="AW4053">
        <v>1296</v>
      </c>
      <c r="AX4053">
        <v>3025</v>
      </c>
      <c r="AY4053">
        <v>1</v>
      </c>
      <c r="AZ4053">
        <v>0.45572733133630677</v>
      </c>
      <c r="BA4053">
        <v>0.43209628424089258</v>
      </c>
    </row>
    <row r="4054" spans="1:53" x14ac:dyDescent="0.25">
      <c r="A4054">
        <v>1</v>
      </c>
      <c r="B4054">
        <v>1</v>
      </c>
      <c r="C4054">
        <v>59</v>
      </c>
      <c r="D4054">
        <v>3</v>
      </c>
      <c r="E4054">
        <v>2</v>
      </c>
      <c r="F4054">
        <v>1</v>
      </c>
      <c r="G4054">
        <v>120</v>
      </c>
      <c r="H4054" s="3">
        <f t="shared" si="63"/>
        <v>50</v>
      </c>
      <c r="I4054">
        <v>0</v>
      </c>
      <c r="J4054">
        <v>737717</v>
      </c>
      <c r="K4054">
        <v>48</v>
      </c>
      <c r="L4054">
        <v>6</v>
      </c>
      <c r="M4054">
        <v>1</v>
      </c>
      <c r="N4054">
        <v>1</v>
      </c>
      <c r="O4054">
        <v>842718.41666666698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842718.41666666698</v>
      </c>
      <c r="X4054">
        <v>842718.41666666698</v>
      </c>
      <c r="Y4054">
        <v>11</v>
      </c>
      <c r="Z4054" s="3" t="s">
        <v>58</v>
      </c>
      <c r="AA4054">
        <v>0</v>
      </c>
      <c r="AB4054">
        <v>1</v>
      </c>
      <c r="AC4054">
        <v>1</v>
      </c>
      <c r="AD4054">
        <v>1</v>
      </c>
      <c r="AE4054">
        <v>0</v>
      </c>
      <c r="AF4054">
        <v>1</v>
      </c>
      <c r="AG4054">
        <v>0</v>
      </c>
      <c r="AH4054">
        <v>48</v>
      </c>
      <c r="AI4054">
        <v>1</v>
      </c>
      <c r="AJ4054">
        <v>0</v>
      </c>
      <c r="AK4054">
        <v>0</v>
      </c>
      <c r="AL4054">
        <v>0</v>
      </c>
      <c r="AM4054">
        <v>4</v>
      </c>
      <c r="AN4054">
        <v>781242</v>
      </c>
      <c r="AO4054">
        <v>3797.7041015625</v>
      </c>
      <c r="AP4054">
        <v>842718.4375</v>
      </c>
      <c r="AQ4054">
        <v>4096.5478515625</v>
      </c>
      <c r="AR4054">
        <v>842718.4375</v>
      </c>
      <c r="AS4054">
        <v>4096.5478515625</v>
      </c>
      <c r="AT4054" t="s">
        <v>57</v>
      </c>
      <c r="AU4054">
        <v>1</v>
      </c>
      <c r="AV4054">
        <v>8.2421519793225535</v>
      </c>
      <c r="AW4054">
        <v>14400</v>
      </c>
      <c r="AX4054">
        <v>3481</v>
      </c>
      <c r="AY4054">
        <v>0</v>
      </c>
      <c r="AZ4054">
        <v>-0.38590251268397002</v>
      </c>
      <c r="BA4054">
        <v>-0.1164067394830661</v>
      </c>
    </row>
    <row r="4055" spans="1:53" x14ac:dyDescent="0.25">
      <c r="A4055">
        <v>1</v>
      </c>
      <c r="B4055">
        <v>0</v>
      </c>
      <c r="C4055">
        <v>20</v>
      </c>
      <c r="D4055">
        <v>6</v>
      </c>
      <c r="E4055">
        <v>2</v>
      </c>
      <c r="F4055">
        <v>1</v>
      </c>
      <c r="G4055">
        <v>3</v>
      </c>
      <c r="H4055" s="3">
        <f t="shared" si="63"/>
        <v>8</v>
      </c>
      <c r="I4055">
        <v>0</v>
      </c>
      <c r="J4055">
        <v>0</v>
      </c>
      <c r="K4055">
        <v>48</v>
      </c>
      <c r="L4055">
        <v>3</v>
      </c>
      <c r="M4055">
        <v>1</v>
      </c>
      <c r="N4055">
        <v>1</v>
      </c>
      <c r="O4055">
        <v>900000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900000</v>
      </c>
      <c r="X4055">
        <v>900000</v>
      </c>
      <c r="Y4055">
        <v>11</v>
      </c>
      <c r="Z4055" s="3" t="s">
        <v>54</v>
      </c>
      <c r="AA4055">
        <v>0</v>
      </c>
      <c r="AB4055">
        <v>1</v>
      </c>
      <c r="AC4055">
        <v>1</v>
      </c>
      <c r="AD4055">
        <v>1</v>
      </c>
      <c r="AE4055">
        <v>0</v>
      </c>
      <c r="AF4055">
        <v>1</v>
      </c>
      <c r="AG4055">
        <v>0</v>
      </c>
      <c r="AH4055">
        <v>48</v>
      </c>
      <c r="AI4055">
        <v>1</v>
      </c>
      <c r="AJ4055">
        <v>0</v>
      </c>
      <c r="AK4055">
        <v>0</v>
      </c>
      <c r="AL4055">
        <v>1</v>
      </c>
      <c r="AM4055">
        <v>2</v>
      </c>
      <c r="AN4055">
        <v>900000</v>
      </c>
      <c r="AO4055">
        <v>4375</v>
      </c>
      <c r="AP4055">
        <v>900000</v>
      </c>
      <c r="AQ4055">
        <v>4375</v>
      </c>
      <c r="AR4055">
        <v>900000</v>
      </c>
      <c r="AS4055">
        <v>4375</v>
      </c>
      <c r="AT4055" t="s">
        <v>55</v>
      </c>
      <c r="AU4055">
        <v>1</v>
      </c>
      <c r="AV4055">
        <v>8.3836617987917155</v>
      </c>
      <c r="AW4055">
        <v>9</v>
      </c>
      <c r="AX4055">
        <v>400</v>
      </c>
      <c r="AY4055">
        <v>1</v>
      </c>
      <c r="AZ4055">
        <v>0.40824010993560378</v>
      </c>
      <c r="BA4055">
        <v>5.9172168558095248E-2</v>
      </c>
    </row>
    <row r="4056" spans="1:53" x14ac:dyDescent="0.25">
      <c r="A4056">
        <v>1</v>
      </c>
      <c r="B4056">
        <v>1</v>
      </c>
      <c r="C4056">
        <v>24</v>
      </c>
      <c r="D4056">
        <v>6</v>
      </c>
      <c r="E4056">
        <v>4</v>
      </c>
      <c r="F4056">
        <v>1</v>
      </c>
      <c r="G4056">
        <v>60</v>
      </c>
      <c r="H4056" s="3">
        <f t="shared" si="63"/>
        <v>12</v>
      </c>
      <c r="I4056">
        <v>0</v>
      </c>
      <c r="J4056">
        <v>1400000</v>
      </c>
      <c r="K4056">
        <v>48</v>
      </c>
      <c r="L4056">
        <v>9</v>
      </c>
      <c r="M4056">
        <v>1</v>
      </c>
      <c r="N4056">
        <v>1</v>
      </c>
      <c r="O4056">
        <v>1516666.66666667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1516666.66666667</v>
      </c>
      <c r="X4056">
        <v>1516666.66666667</v>
      </c>
      <c r="Y4056">
        <v>11</v>
      </c>
      <c r="Z4056" s="3" t="s">
        <v>54</v>
      </c>
      <c r="AA4056">
        <v>0</v>
      </c>
      <c r="AB4056">
        <v>1</v>
      </c>
      <c r="AC4056">
        <v>1</v>
      </c>
      <c r="AD4056">
        <v>1</v>
      </c>
      <c r="AE4056">
        <v>0</v>
      </c>
      <c r="AF4056">
        <v>1</v>
      </c>
      <c r="AG4056">
        <v>0</v>
      </c>
      <c r="AH4056">
        <v>48</v>
      </c>
      <c r="AI4056">
        <v>1</v>
      </c>
      <c r="AJ4056">
        <v>0</v>
      </c>
      <c r="AK4056">
        <v>0</v>
      </c>
      <c r="AL4056">
        <v>0</v>
      </c>
      <c r="AM4056">
        <v>5</v>
      </c>
      <c r="AN4056">
        <v>1400000</v>
      </c>
      <c r="AO4056">
        <v>6805.5556640625</v>
      </c>
      <c r="AP4056">
        <v>1516666.625</v>
      </c>
      <c r="AQ4056">
        <v>7372.68505859375</v>
      </c>
      <c r="AR4056">
        <v>1516666.625</v>
      </c>
      <c r="AS4056">
        <v>7372.68505859375</v>
      </c>
      <c r="AT4056" t="s">
        <v>55</v>
      </c>
      <c r="AU4056">
        <v>1</v>
      </c>
      <c r="AV4056">
        <v>8.8254945670146316</v>
      </c>
      <c r="AW4056">
        <v>3600</v>
      </c>
      <c r="AX4056">
        <v>576</v>
      </c>
      <c r="AY4056">
        <v>0</v>
      </c>
      <c r="AZ4056">
        <v>-0.44839181211314461</v>
      </c>
      <c r="BA4056">
        <v>-3.3487900778592532E-2</v>
      </c>
    </row>
    <row r="4057" spans="1:53" x14ac:dyDescent="0.25">
      <c r="A4057">
        <v>3</v>
      </c>
      <c r="B4057">
        <v>1</v>
      </c>
      <c r="C4057">
        <v>38</v>
      </c>
      <c r="D4057">
        <v>3</v>
      </c>
      <c r="E4057">
        <v>5</v>
      </c>
      <c r="F4057">
        <v>1</v>
      </c>
      <c r="G4057">
        <v>120</v>
      </c>
      <c r="H4057" s="3">
        <f t="shared" si="63"/>
        <v>29</v>
      </c>
      <c r="I4057">
        <v>480000</v>
      </c>
      <c r="J4057">
        <v>0</v>
      </c>
      <c r="K4057">
        <v>84</v>
      </c>
      <c r="L4057">
        <v>3</v>
      </c>
      <c r="M4057">
        <v>2</v>
      </c>
      <c r="N4057">
        <v>1</v>
      </c>
      <c r="O4057">
        <v>980000</v>
      </c>
      <c r="P4057">
        <v>0</v>
      </c>
      <c r="Q4057">
        <v>480000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1460000</v>
      </c>
      <c r="X4057">
        <v>1460000</v>
      </c>
      <c r="Y4057">
        <v>11</v>
      </c>
      <c r="Z4057" s="3" t="s">
        <v>56</v>
      </c>
      <c r="AA4057">
        <v>0</v>
      </c>
      <c r="AB4057">
        <v>2</v>
      </c>
      <c r="AC4057">
        <v>1</v>
      </c>
      <c r="AD4057">
        <v>1</v>
      </c>
      <c r="AE4057">
        <v>0</v>
      </c>
      <c r="AF4057">
        <v>1</v>
      </c>
      <c r="AG4057">
        <v>0</v>
      </c>
      <c r="AH4057">
        <v>72</v>
      </c>
      <c r="AI4057">
        <v>0</v>
      </c>
      <c r="AJ4057">
        <v>1</v>
      </c>
      <c r="AK4057">
        <v>0</v>
      </c>
      <c r="AL4057">
        <v>1</v>
      </c>
      <c r="AM4057">
        <v>2</v>
      </c>
      <c r="AN4057">
        <v>980000</v>
      </c>
      <c r="AO4057">
        <v>2722.22216796875</v>
      </c>
      <c r="AP4057">
        <v>980000</v>
      </c>
      <c r="AQ4057">
        <v>2722.22216796875</v>
      </c>
      <c r="AR4057">
        <v>980000</v>
      </c>
      <c r="AS4057">
        <v>2722.22216796875</v>
      </c>
      <c r="AT4057" t="s">
        <v>57</v>
      </c>
      <c r="AU4057">
        <v>0</v>
      </c>
      <c r="AV4057">
        <v>7.9092037992667521</v>
      </c>
      <c r="AW4057">
        <v>14400</v>
      </c>
      <c r="AX4057">
        <v>1444</v>
      </c>
      <c r="AY4057">
        <v>0</v>
      </c>
      <c r="AZ4057">
        <v>-0.30752489731297999</v>
      </c>
      <c r="BA4057">
        <v>8.2844694921174827E-2</v>
      </c>
    </row>
    <row r="4058" spans="1:53" x14ac:dyDescent="0.25">
      <c r="A4058">
        <v>3</v>
      </c>
      <c r="B4058">
        <v>0</v>
      </c>
      <c r="C4058">
        <v>59</v>
      </c>
      <c r="D4058">
        <v>3</v>
      </c>
      <c r="E4058">
        <v>5</v>
      </c>
      <c r="F4058">
        <v>1</v>
      </c>
      <c r="G4058">
        <v>60</v>
      </c>
      <c r="H4058" s="3">
        <f t="shared" si="63"/>
        <v>50</v>
      </c>
      <c r="I4058">
        <v>800000</v>
      </c>
      <c r="J4058">
        <v>350000</v>
      </c>
      <c r="K4058">
        <v>40</v>
      </c>
      <c r="L4058">
        <v>1</v>
      </c>
      <c r="M4058">
        <v>2</v>
      </c>
      <c r="N4058">
        <v>1</v>
      </c>
      <c r="O4058">
        <v>779166.66666666698</v>
      </c>
      <c r="P4058">
        <v>0</v>
      </c>
      <c r="Q4058">
        <v>800000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1579166.66666667</v>
      </c>
      <c r="X4058">
        <v>1579166.66666667</v>
      </c>
      <c r="Y4058">
        <v>11</v>
      </c>
      <c r="Z4058" s="3" t="s">
        <v>56</v>
      </c>
      <c r="AA4058">
        <v>0</v>
      </c>
      <c r="AB4058">
        <v>2</v>
      </c>
      <c r="AC4058">
        <v>1</v>
      </c>
      <c r="AD4058">
        <v>1</v>
      </c>
      <c r="AE4058">
        <v>0</v>
      </c>
      <c r="AF4058">
        <v>1</v>
      </c>
      <c r="AG4058">
        <v>0</v>
      </c>
      <c r="AH4058">
        <v>40</v>
      </c>
      <c r="AI4058">
        <v>0</v>
      </c>
      <c r="AJ4058">
        <v>1</v>
      </c>
      <c r="AK4058">
        <v>0</v>
      </c>
      <c r="AL4058">
        <v>1</v>
      </c>
      <c r="AM4058">
        <v>1</v>
      </c>
      <c r="AN4058">
        <v>750000</v>
      </c>
      <c r="AO4058">
        <v>4375</v>
      </c>
      <c r="AP4058">
        <v>779166.6875</v>
      </c>
      <c r="AQ4058">
        <v>4545.13916015625</v>
      </c>
      <c r="AR4058">
        <v>779166.6875</v>
      </c>
      <c r="AS4058">
        <v>4545.13916015625</v>
      </c>
      <c r="AT4058" t="s">
        <v>57</v>
      </c>
      <c r="AU4058">
        <v>0</v>
      </c>
      <c r="AV4058">
        <v>8.3836617987917155</v>
      </c>
      <c r="AW4058">
        <v>3600</v>
      </c>
      <c r="AX4058">
        <v>3481</v>
      </c>
      <c r="AY4058">
        <v>1</v>
      </c>
      <c r="AZ4058">
        <v>0.42296429750791459</v>
      </c>
      <c r="BA4058">
        <v>0.30702369564296822</v>
      </c>
    </row>
    <row r="4059" spans="1:53" x14ac:dyDescent="0.25">
      <c r="A4059">
        <v>3</v>
      </c>
      <c r="B4059">
        <v>1</v>
      </c>
      <c r="C4059">
        <v>58</v>
      </c>
      <c r="D4059">
        <v>5</v>
      </c>
      <c r="E4059">
        <v>11</v>
      </c>
      <c r="F4059">
        <v>1</v>
      </c>
      <c r="G4059">
        <v>228</v>
      </c>
      <c r="H4059" s="3">
        <f t="shared" si="63"/>
        <v>47</v>
      </c>
      <c r="I4059">
        <v>290000</v>
      </c>
      <c r="J4059">
        <v>2820000</v>
      </c>
      <c r="K4059">
        <v>40</v>
      </c>
      <c r="L4059">
        <v>9</v>
      </c>
      <c r="M4059">
        <v>1</v>
      </c>
      <c r="N4059">
        <v>1</v>
      </c>
      <c r="O4059">
        <v>2326666.6666666698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2326666.6666666698</v>
      </c>
      <c r="X4059">
        <v>3026666.6666666698</v>
      </c>
      <c r="Y4059">
        <v>11</v>
      </c>
      <c r="Z4059" s="3" t="s">
        <v>52</v>
      </c>
      <c r="AA4059">
        <v>1</v>
      </c>
      <c r="AB4059">
        <v>1</v>
      </c>
      <c r="AC4059">
        <v>1</v>
      </c>
      <c r="AD4059">
        <v>1</v>
      </c>
      <c r="AE4059">
        <v>0</v>
      </c>
      <c r="AF4059">
        <v>1</v>
      </c>
      <c r="AG4059">
        <v>0</v>
      </c>
      <c r="AH4059">
        <v>44</v>
      </c>
      <c r="AI4059">
        <v>1</v>
      </c>
      <c r="AJ4059">
        <v>0</v>
      </c>
      <c r="AK4059">
        <v>0</v>
      </c>
      <c r="AL4059">
        <v>0</v>
      </c>
      <c r="AM4059">
        <v>5</v>
      </c>
      <c r="AN4059">
        <v>1600000</v>
      </c>
      <c r="AO4059">
        <v>9333.3330078125</v>
      </c>
      <c r="AP4059">
        <v>2181666.5</v>
      </c>
      <c r="AQ4059">
        <v>11569.443359375</v>
      </c>
      <c r="AR4059">
        <v>2181666.5</v>
      </c>
      <c r="AS4059">
        <v>11569.443359375</v>
      </c>
      <c r="AT4059" t="s">
        <v>53</v>
      </c>
      <c r="AU4059">
        <v>1</v>
      </c>
      <c r="AV4059">
        <v>9.1413474656119984</v>
      </c>
      <c r="AW4059">
        <v>51984</v>
      </c>
      <c r="AX4059">
        <v>3364</v>
      </c>
      <c r="AY4059">
        <v>0</v>
      </c>
      <c r="AZ4059">
        <v>-0.45851435188479422</v>
      </c>
      <c r="BA4059">
        <v>-0.10864546989115979</v>
      </c>
    </row>
    <row r="4060" spans="1:53" x14ac:dyDescent="0.25">
      <c r="A4060">
        <v>1</v>
      </c>
      <c r="B4060">
        <v>1</v>
      </c>
      <c r="C4060">
        <v>25</v>
      </c>
      <c r="D4060">
        <v>6</v>
      </c>
      <c r="E4060">
        <v>2</v>
      </c>
      <c r="F4060">
        <v>1</v>
      </c>
      <c r="G4060">
        <v>48</v>
      </c>
      <c r="H4060" s="3">
        <f t="shared" si="63"/>
        <v>13</v>
      </c>
      <c r="I4060">
        <v>119611</v>
      </c>
      <c r="J4060">
        <v>870000</v>
      </c>
      <c r="K4060">
        <v>48</v>
      </c>
      <c r="L4060">
        <v>9</v>
      </c>
      <c r="M4060">
        <v>1</v>
      </c>
      <c r="N4060">
        <v>1</v>
      </c>
      <c r="O4060">
        <v>1142111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1142111</v>
      </c>
      <c r="X4060">
        <v>1142111</v>
      </c>
      <c r="Y4060">
        <v>11</v>
      </c>
      <c r="Z4060" s="3" t="s">
        <v>54</v>
      </c>
      <c r="AA4060">
        <v>0</v>
      </c>
      <c r="AB4060">
        <v>1</v>
      </c>
      <c r="AC4060">
        <v>1</v>
      </c>
      <c r="AD4060">
        <v>1</v>
      </c>
      <c r="AE4060">
        <v>0</v>
      </c>
      <c r="AF4060">
        <v>1</v>
      </c>
      <c r="AG4060">
        <v>0</v>
      </c>
      <c r="AH4060">
        <v>48</v>
      </c>
      <c r="AI4060">
        <v>1</v>
      </c>
      <c r="AJ4060">
        <v>0</v>
      </c>
      <c r="AK4060">
        <v>0</v>
      </c>
      <c r="AL4060">
        <v>0</v>
      </c>
      <c r="AM4060">
        <v>5</v>
      </c>
      <c r="AN4060">
        <v>950000</v>
      </c>
      <c r="AO4060">
        <v>4618.0556640625</v>
      </c>
      <c r="AP4060">
        <v>1142111</v>
      </c>
      <c r="AQ4060">
        <v>5551.9287109375</v>
      </c>
      <c r="AR4060">
        <v>1142111</v>
      </c>
      <c r="AS4060">
        <v>5551.9287109375</v>
      </c>
      <c r="AT4060" t="s">
        <v>55</v>
      </c>
      <c r="AU4060">
        <v>1</v>
      </c>
      <c r="AV4060">
        <v>8.4377290435582317</v>
      </c>
      <c r="AW4060">
        <v>2304</v>
      </c>
      <c r="AX4060">
        <v>625</v>
      </c>
      <c r="AY4060">
        <v>0</v>
      </c>
      <c r="AZ4060">
        <v>-0.45923271116813918</v>
      </c>
      <c r="BA4060">
        <v>-0.4235829365239806</v>
      </c>
    </row>
    <row r="4061" spans="1:53" x14ac:dyDescent="0.25">
      <c r="A4061">
        <v>1</v>
      </c>
      <c r="B4061">
        <v>0</v>
      </c>
      <c r="C4061">
        <v>20</v>
      </c>
      <c r="D4061">
        <v>6</v>
      </c>
      <c r="E4061">
        <v>2</v>
      </c>
      <c r="F4061">
        <v>1</v>
      </c>
      <c r="G4061">
        <v>5</v>
      </c>
      <c r="H4061" s="3">
        <f t="shared" si="63"/>
        <v>8</v>
      </c>
      <c r="I4061">
        <v>40000</v>
      </c>
      <c r="J4061">
        <v>0</v>
      </c>
      <c r="K4061">
        <v>50</v>
      </c>
      <c r="L4061">
        <v>2</v>
      </c>
      <c r="M4061">
        <v>2</v>
      </c>
      <c r="N4061">
        <v>1</v>
      </c>
      <c r="O4061">
        <v>300000</v>
      </c>
      <c r="P4061">
        <v>0</v>
      </c>
      <c r="Q4061">
        <v>40000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340000</v>
      </c>
      <c r="X4061">
        <v>340000</v>
      </c>
      <c r="Y4061">
        <v>11</v>
      </c>
      <c r="Z4061" s="3" t="s">
        <v>54</v>
      </c>
      <c r="AA4061">
        <v>0</v>
      </c>
      <c r="AB4061">
        <v>2</v>
      </c>
      <c r="AC4061">
        <v>1</v>
      </c>
      <c r="AD4061">
        <v>1</v>
      </c>
      <c r="AE4061">
        <v>0</v>
      </c>
      <c r="AF4061">
        <v>1</v>
      </c>
      <c r="AG4061">
        <v>0</v>
      </c>
      <c r="AH4061">
        <v>50</v>
      </c>
      <c r="AI4061">
        <v>0</v>
      </c>
      <c r="AJ4061">
        <v>1</v>
      </c>
      <c r="AK4061">
        <v>0</v>
      </c>
      <c r="AL4061">
        <v>1</v>
      </c>
      <c r="AM4061">
        <v>2</v>
      </c>
      <c r="AN4061">
        <v>300000</v>
      </c>
      <c r="AO4061">
        <v>1400</v>
      </c>
      <c r="AP4061">
        <v>300000</v>
      </c>
      <c r="AQ4061">
        <v>1400</v>
      </c>
      <c r="AR4061">
        <v>300000</v>
      </c>
      <c r="AS4061">
        <v>1400</v>
      </c>
      <c r="AT4061" t="s">
        <v>55</v>
      </c>
      <c r="AU4061">
        <v>0</v>
      </c>
      <c r="AV4061">
        <v>7.2442275156033498</v>
      </c>
      <c r="AW4061">
        <v>25</v>
      </c>
      <c r="AX4061">
        <v>400</v>
      </c>
      <c r="AY4061">
        <v>1</v>
      </c>
      <c r="AZ4061">
        <v>0.3964663650758995</v>
      </c>
      <c r="BA4061">
        <v>-1.007438566803984</v>
      </c>
    </row>
    <row r="4062" spans="1:53" x14ac:dyDescent="0.25">
      <c r="A4062">
        <v>1</v>
      </c>
      <c r="B4062">
        <v>0</v>
      </c>
      <c r="C4062">
        <v>62</v>
      </c>
      <c r="D4062">
        <v>3</v>
      </c>
      <c r="E4062">
        <v>1</v>
      </c>
      <c r="F4062">
        <v>1</v>
      </c>
      <c r="G4062">
        <v>48</v>
      </c>
      <c r="H4062" s="3">
        <f t="shared" si="63"/>
        <v>53</v>
      </c>
      <c r="I4062">
        <v>0</v>
      </c>
      <c r="J4062">
        <v>0</v>
      </c>
      <c r="K4062">
        <v>50</v>
      </c>
      <c r="L4062">
        <v>1</v>
      </c>
      <c r="M4062">
        <v>2</v>
      </c>
      <c r="N4062">
        <v>1</v>
      </c>
      <c r="O4062">
        <v>400000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400000</v>
      </c>
      <c r="X4062">
        <v>400000</v>
      </c>
      <c r="Y4062">
        <v>11</v>
      </c>
      <c r="Z4062" s="3" t="s">
        <v>58</v>
      </c>
      <c r="AA4062">
        <v>0</v>
      </c>
      <c r="AB4062">
        <v>2</v>
      </c>
      <c r="AC4062">
        <v>1</v>
      </c>
      <c r="AD4062">
        <v>1</v>
      </c>
      <c r="AE4062">
        <v>0</v>
      </c>
      <c r="AF4062">
        <v>1</v>
      </c>
      <c r="AG4062">
        <v>0</v>
      </c>
      <c r="AH4062">
        <v>50</v>
      </c>
      <c r="AI4062">
        <v>0</v>
      </c>
      <c r="AJ4062">
        <v>1</v>
      </c>
      <c r="AK4062">
        <v>0</v>
      </c>
      <c r="AL4062">
        <v>1</v>
      </c>
      <c r="AM4062">
        <v>1</v>
      </c>
      <c r="AN4062">
        <v>400000</v>
      </c>
      <c r="AO4062">
        <v>1866.66662597656</v>
      </c>
      <c r="AP4062">
        <v>400000</v>
      </c>
      <c r="AQ4062">
        <v>1866.66662597656</v>
      </c>
      <c r="AR4062">
        <v>400000</v>
      </c>
      <c r="AS4062">
        <v>1866.66662597656</v>
      </c>
      <c r="AT4062" t="s">
        <v>57</v>
      </c>
      <c r="AU4062">
        <v>0</v>
      </c>
      <c r="AV4062">
        <v>7.5319095662568589</v>
      </c>
      <c r="AW4062">
        <v>2304</v>
      </c>
      <c r="AX4062">
        <v>3844</v>
      </c>
      <c r="AY4062">
        <v>1</v>
      </c>
      <c r="AZ4062">
        <v>0.4898515989749555</v>
      </c>
      <c r="BA4062">
        <v>-0.39768387832409791</v>
      </c>
    </row>
    <row r="4063" spans="1:53" x14ac:dyDescent="0.25">
      <c r="A4063">
        <v>1</v>
      </c>
      <c r="B4063">
        <v>1</v>
      </c>
      <c r="C4063">
        <v>23</v>
      </c>
      <c r="D4063">
        <v>5</v>
      </c>
      <c r="E4063">
        <v>11</v>
      </c>
      <c r="F4063">
        <v>1</v>
      </c>
      <c r="G4063">
        <v>36</v>
      </c>
      <c r="H4063" s="3">
        <f t="shared" si="63"/>
        <v>12</v>
      </c>
      <c r="I4063">
        <v>0</v>
      </c>
      <c r="J4063">
        <v>0</v>
      </c>
      <c r="K4063">
        <v>48</v>
      </c>
      <c r="L4063">
        <v>5</v>
      </c>
      <c r="M4063">
        <v>2</v>
      </c>
      <c r="N4063">
        <v>1</v>
      </c>
      <c r="O4063">
        <v>750000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750000</v>
      </c>
      <c r="X4063">
        <v>750000</v>
      </c>
      <c r="Y4063">
        <v>11</v>
      </c>
      <c r="Z4063" s="3" t="s">
        <v>52</v>
      </c>
      <c r="AA4063">
        <v>1</v>
      </c>
      <c r="AB4063">
        <v>2</v>
      </c>
      <c r="AC4063">
        <v>1</v>
      </c>
      <c r="AD4063">
        <v>1</v>
      </c>
      <c r="AE4063">
        <v>0</v>
      </c>
      <c r="AF4063">
        <v>1</v>
      </c>
      <c r="AG4063">
        <v>0</v>
      </c>
      <c r="AH4063">
        <v>48</v>
      </c>
      <c r="AI4063">
        <v>0</v>
      </c>
      <c r="AJ4063">
        <v>1</v>
      </c>
      <c r="AK4063">
        <v>0</v>
      </c>
      <c r="AL4063">
        <v>0</v>
      </c>
      <c r="AM4063">
        <v>4</v>
      </c>
      <c r="AN4063">
        <v>750000</v>
      </c>
      <c r="AO4063">
        <v>3645.83325195312</v>
      </c>
      <c r="AP4063">
        <v>750000</v>
      </c>
      <c r="AQ4063">
        <v>3645.83325195312</v>
      </c>
      <c r="AR4063">
        <v>750000</v>
      </c>
      <c r="AS4063">
        <v>3645.83325195312</v>
      </c>
      <c r="AT4063" t="s">
        <v>53</v>
      </c>
      <c r="AU4063">
        <v>0</v>
      </c>
      <c r="AV4063">
        <v>8.2013402196763305</v>
      </c>
      <c r="AW4063">
        <v>1296</v>
      </c>
      <c r="AX4063">
        <v>529</v>
      </c>
      <c r="AY4063">
        <v>0</v>
      </c>
      <c r="AZ4063">
        <v>-0.48511772393336289</v>
      </c>
      <c r="BA4063">
        <v>-0.1066392809908363</v>
      </c>
    </row>
    <row r="4064" spans="1:53" x14ac:dyDescent="0.25">
      <c r="A4064">
        <v>1</v>
      </c>
      <c r="B4064">
        <v>1</v>
      </c>
      <c r="C4064">
        <v>19</v>
      </c>
      <c r="D4064">
        <v>4</v>
      </c>
      <c r="E4064">
        <v>6</v>
      </c>
      <c r="F4064">
        <v>1</v>
      </c>
      <c r="G4064">
        <v>24</v>
      </c>
      <c r="H4064" s="3">
        <f t="shared" si="63"/>
        <v>9</v>
      </c>
      <c r="I4064">
        <v>0</v>
      </c>
      <c r="J4064">
        <v>0</v>
      </c>
      <c r="K4064">
        <v>48</v>
      </c>
      <c r="L4064">
        <v>3</v>
      </c>
      <c r="M4064">
        <v>2</v>
      </c>
      <c r="N4064">
        <v>1</v>
      </c>
      <c r="O4064">
        <v>700000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700000</v>
      </c>
      <c r="X4064">
        <v>700000</v>
      </c>
      <c r="Y4064">
        <v>11</v>
      </c>
      <c r="Z4064" s="3" t="s">
        <v>59</v>
      </c>
      <c r="AA4064">
        <v>0</v>
      </c>
      <c r="AB4064">
        <v>2</v>
      </c>
      <c r="AC4064">
        <v>1</v>
      </c>
      <c r="AD4064">
        <v>1</v>
      </c>
      <c r="AE4064">
        <v>0</v>
      </c>
      <c r="AF4064">
        <v>1</v>
      </c>
      <c r="AG4064">
        <v>0</v>
      </c>
      <c r="AH4064">
        <v>48</v>
      </c>
      <c r="AI4064">
        <v>0</v>
      </c>
      <c r="AJ4064">
        <v>1</v>
      </c>
      <c r="AK4064">
        <v>0</v>
      </c>
      <c r="AL4064">
        <v>1</v>
      </c>
      <c r="AM4064">
        <v>2</v>
      </c>
      <c r="AN4064">
        <v>700000</v>
      </c>
      <c r="AO4064">
        <v>3402.77783203125</v>
      </c>
      <c r="AP4064">
        <v>700000</v>
      </c>
      <c r="AQ4064">
        <v>3402.77783203125</v>
      </c>
      <c r="AR4064">
        <v>700000</v>
      </c>
      <c r="AS4064">
        <v>3402.77783203125</v>
      </c>
      <c r="AT4064" t="s">
        <v>60</v>
      </c>
      <c r="AU4064">
        <v>0</v>
      </c>
      <c r="AV4064">
        <v>8.1323473864546862</v>
      </c>
      <c r="AW4064">
        <v>576</v>
      </c>
      <c r="AX4064">
        <v>361</v>
      </c>
      <c r="AY4064">
        <v>0</v>
      </c>
      <c r="AZ4064">
        <v>-0.44425076104662231</v>
      </c>
      <c r="BA4064">
        <v>0.32705160327749588</v>
      </c>
    </row>
    <row r="4065" spans="1:53" x14ac:dyDescent="0.25">
      <c r="A4065">
        <v>1</v>
      </c>
      <c r="B4065">
        <v>0</v>
      </c>
      <c r="C4065">
        <v>30</v>
      </c>
      <c r="D4065">
        <v>3</v>
      </c>
      <c r="E4065">
        <v>4</v>
      </c>
      <c r="F4065">
        <v>1</v>
      </c>
      <c r="G4065">
        <v>24</v>
      </c>
      <c r="H4065" s="3">
        <f t="shared" si="63"/>
        <v>21</v>
      </c>
      <c r="I4065">
        <v>120000</v>
      </c>
      <c r="J4065">
        <v>0</v>
      </c>
      <c r="K4065">
        <v>48</v>
      </c>
      <c r="L4065">
        <v>1</v>
      </c>
      <c r="M4065">
        <v>2</v>
      </c>
      <c r="N4065">
        <v>1</v>
      </c>
      <c r="O4065">
        <v>900000</v>
      </c>
      <c r="P4065">
        <v>0</v>
      </c>
      <c r="Q4065">
        <v>120000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1020000</v>
      </c>
      <c r="X4065">
        <v>1020000</v>
      </c>
      <c r="Y4065">
        <v>11</v>
      </c>
      <c r="Z4065" s="3" t="s">
        <v>58</v>
      </c>
      <c r="AA4065">
        <v>0</v>
      </c>
      <c r="AB4065">
        <v>2</v>
      </c>
      <c r="AC4065">
        <v>1</v>
      </c>
      <c r="AD4065">
        <v>1</v>
      </c>
      <c r="AE4065">
        <v>0</v>
      </c>
      <c r="AF4065">
        <v>1</v>
      </c>
      <c r="AG4065">
        <v>0</v>
      </c>
      <c r="AH4065">
        <v>48</v>
      </c>
      <c r="AI4065">
        <v>0</v>
      </c>
      <c r="AJ4065">
        <v>1</v>
      </c>
      <c r="AK4065">
        <v>0</v>
      </c>
      <c r="AL4065">
        <v>1</v>
      </c>
      <c r="AM4065">
        <v>1</v>
      </c>
      <c r="AN4065">
        <v>900000</v>
      </c>
      <c r="AO4065">
        <v>4375</v>
      </c>
      <c r="AP4065">
        <v>900000</v>
      </c>
      <c r="AQ4065">
        <v>4375</v>
      </c>
      <c r="AR4065">
        <v>900000</v>
      </c>
      <c r="AS4065">
        <v>4375</v>
      </c>
      <c r="AT4065" t="s">
        <v>57</v>
      </c>
      <c r="AU4065">
        <v>0</v>
      </c>
      <c r="AV4065">
        <v>8.3836617987917155</v>
      </c>
      <c r="AW4065">
        <v>576</v>
      </c>
      <c r="AX4065">
        <v>900</v>
      </c>
      <c r="AY4065">
        <v>1</v>
      </c>
      <c r="AZ4065">
        <v>0.49711723238632172</v>
      </c>
      <c r="BA4065">
        <v>0.69247522655215155</v>
      </c>
    </row>
    <row r="4066" spans="1:53" x14ac:dyDescent="0.25">
      <c r="A4066">
        <v>1</v>
      </c>
      <c r="B4066">
        <v>1</v>
      </c>
      <c r="C4066">
        <v>40</v>
      </c>
      <c r="D4066">
        <v>5</v>
      </c>
      <c r="E4066">
        <v>11</v>
      </c>
      <c r="F4066">
        <v>1</v>
      </c>
      <c r="G4066">
        <v>24</v>
      </c>
      <c r="H4066" s="3">
        <f t="shared" si="63"/>
        <v>29</v>
      </c>
      <c r="I4066">
        <v>0</v>
      </c>
      <c r="J4066">
        <v>0</v>
      </c>
      <c r="K4066">
        <v>60</v>
      </c>
      <c r="L4066">
        <v>9</v>
      </c>
      <c r="M4066">
        <v>1</v>
      </c>
      <c r="N4066">
        <v>1</v>
      </c>
      <c r="O4066">
        <v>1080000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1080000</v>
      </c>
      <c r="X4066">
        <v>1080000</v>
      </c>
      <c r="Y4066">
        <v>11</v>
      </c>
      <c r="Z4066" s="3" t="s">
        <v>52</v>
      </c>
      <c r="AA4066">
        <v>1</v>
      </c>
      <c r="AB4066">
        <v>1</v>
      </c>
      <c r="AC4066">
        <v>1</v>
      </c>
      <c r="AD4066">
        <v>1</v>
      </c>
      <c r="AE4066">
        <v>0</v>
      </c>
      <c r="AF4066">
        <v>1</v>
      </c>
      <c r="AG4066">
        <v>0</v>
      </c>
      <c r="AH4066">
        <v>60</v>
      </c>
      <c r="AI4066">
        <v>1</v>
      </c>
      <c r="AJ4066">
        <v>0</v>
      </c>
      <c r="AK4066">
        <v>0</v>
      </c>
      <c r="AL4066">
        <v>0</v>
      </c>
      <c r="AM4066">
        <v>5</v>
      </c>
      <c r="AN4066">
        <v>1080000</v>
      </c>
      <c r="AO4066">
        <v>4200</v>
      </c>
      <c r="AP4066">
        <v>1080000</v>
      </c>
      <c r="AQ4066">
        <v>4200</v>
      </c>
      <c r="AR4066">
        <v>1080000</v>
      </c>
      <c r="AS4066">
        <v>4200</v>
      </c>
      <c r="AT4066" t="s">
        <v>53</v>
      </c>
      <c r="AU4066">
        <v>1</v>
      </c>
      <c r="AV4066">
        <v>8.3428398042714598</v>
      </c>
      <c r="AW4066">
        <v>576</v>
      </c>
      <c r="AX4066">
        <v>1600</v>
      </c>
      <c r="AY4066">
        <v>0</v>
      </c>
      <c r="AZ4066">
        <v>-0.39694099751411049</v>
      </c>
      <c r="BA4066">
        <v>-0.33512906202825588</v>
      </c>
    </row>
    <row r="4067" spans="1:53" x14ac:dyDescent="0.25">
      <c r="A4067">
        <v>1</v>
      </c>
      <c r="B4067">
        <v>1</v>
      </c>
      <c r="C4067">
        <v>24</v>
      </c>
      <c r="D4067">
        <v>5</v>
      </c>
      <c r="E4067">
        <v>11</v>
      </c>
      <c r="F4067">
        <v>1</v>
      </c>
      <c r="G4067">
        <v>2</v>
      </c>
      <c r="H4067" s="3">
        <f t="shared" si="63"/>
        <v>13</v>
      </c>
      <c r="I4067">
        <v>0</v>
      </c>
      <c r="J4067">
        <v>0</v>
      </c>
      <c r="K4067">
        <v>48</v>
      </c>
      <c r="L4067">
        <v>9</v>
      </c>
      <c r="M4067">
        <v>1</v>
      </c>
      <c r="N4067">
        <v>1</v>
      </c>
      <c r="O4067">
        <v>781242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781242</v>
      </c>
      <c r="X4067">
        <v>781242</v>
      </c>
      <c r="Y4067">
        <v>11</v>
      </c>
      <c r="Z4067" s="3" t="s">
        <v>52</v>
      </c>
      <c r="AA4067">
        <v>1</v>
      </c>
      <c r="AB4067">
        <v>1</v>
      </c>
      <c r="AC4067">
        <v>1</v>
      </c>
      <c r="AD4067">
        <v>1</v>
      </c>
      <c r="AE4067">
        <v>0</v>
      </c>
      <c r="AF4067">
        <v>1</v>
      </c>
      <c r="AG4067">
        <v>0</v>
      </c>
      <c r="AH4067">
        <v>48</v>
      </c>
      <c r="AI4067">
        <v>1</v>
      </c>
      <c r="AJ4067">
        <v>0</v>
      </c>
      <c r="AK4067">
        <v>0</v>
      </c>
      <c r="AL4067">
        <v>0</v>
      </c>
      <c r="AM4067">
        <v>5</v>
      </c>
      <c r="AN4067">
        <v>781242</v>
      </c>
      <c r="AO4067">
        <v>3797.7041015625</v>
      </c>
      <c r="AP4067">
        <v>781242</v>
      </c>
      <c r="AQ4067">
        <v>3797.7041015625</v>
      </c>
      <c r="AR4067">
        <v>781242</v>
      </c>
      <c r="AS4067">
        <v>3797.7041015625</v>
      </c>
      <c r="AT4067" t="s">
        <v>53</v>
      </c>
      <c r="AU4067">
        <v>1</v>
      </c>
      <c r="AV4067">
        <v>8.2421519793225535</v>
      </c>
      <c r="AW4067">
        <v>4</v>
      </c>
      <c r="AX4067">
        <v>576</v>
      </c>
      <c r="AY4067">
        <v>0</v>
      </c>
      <c r="AZ4067">
        <v>-0.40603212469621258</v>
      </c>
      <c r="BA4067">
        <v>-0.2432581758959724</v>
      </c>
    </row>
    <row r="4068" spans="1:53" x14ac:dyDescent="0.25">
      <c r="A4068">
        <v>1</v>
      </c>
      <c r="B4068">
        <v>1</v>
      </c>
      <c r="C4068">
        <v>33</v>
      </c>
      <c r="D4068">
        <v>5</v>
      </c>
      <c r="E4068">
        <v>11</v>
      </c>
      <c r="F4068">
        <v>1</v>
      </c>
      <c r="G4068">
        <v>3</v>
      </c>
      <c r="H4068" s="3">
        <f t="shared" si="63"/>
        <v>22</v>
      </c>
      <c r="I4068">
        <v>0</v>
      </c>
      <c r="J4068">
        <v>0</v>
      </c>
      <c r="K4068">
        <v>60</v>
      </c>
      <c r="L4068">
        <v>2</v>
      </c>
      <c r="M4068">
        <v>2</v>
      </c>
      <c r="N4068">
        <v>1</v>
      </c>
      <c r="O4068">
        <v>930000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930000</v>
      </c>
      <c r="X4068">
        <v>930000</v>
      </c>
      <c r="Y4068">
        <v>11</v>
      </c>
      <c r="Z4068" s="3" t="s">
        <v>52</v>
      </c>
      <c r="AA4068">
        <v>1</v>
      </c>
      <c r="AB4068">
        <v>2</v>
      </c>
      <c r="AC4068">
        <v>1</v>
      </c>
      <c r="AD4068">
        <v>1</v>
      </c>
      <c r="AE4068">
        <v>0</v>
      </c>
      <c r="AF4068">
        <v>1</v>
      </c>
      <c r="AG4068">
        <v>0</v>
      </c>
      <c r="AH4068">
        <v>60</v>
      </c>
      <c r="AI4068">
        <v>0</v>
      </c>
      <c r="AJ4068">
        <v>1</v>
      </c>
      <c r="AK4068">
        <v>0</v>
      </c>
      <c r="AL4068">
        <v>1</v>
      </c>
      <c r="AM4068">
        <v>2</v>
      </c>
      <c r="AN4068">
        <v>930000</v>
      </c>
      <c r="AO4068">
        <v>3616.66674804688</v>
      </c>
      <c r="AP4068">
        <v>930000</v>
      </c>
      <c r="AQ4068">
        <v>3616.66674804688</v>
      </c>
      <c r="AR4068">
        <v>930000</v>
      </c>
      <c r="AS4068">
        <v>3616.66674804688</v>
      </c>
      <c r="AT4068" t="s">
        <v>53</v>
      </c>
      <c r="AU4068">
        <v>0</v>
      </c>
      <c r="AV4068">
        <v>8.1933080928019368</v>
      </c>
      <c r="AW4068">
        <v>9</v>
      </c>
      <c r="AX4068">
        <v>1089</v>
      </c>
      <c r="AY4068">
        <v>0</v>
      </c>
      <c r="AZ4068">
        <v>-0.55729146513718197</v>
      </c>
      <c r="BA4068">
        <v>3.5786870532262448E-2</v>
      </c>
    </row>
    <row r="4069" spans="1:53" x14ac:dyDescent="0.25">
      <c r="A4069">
        <v>3</v>
      </c>
      <c r="B4069">
        <v>0</v>
      </c>
      <c r="C4069">
        <v>38</v>
      </c>
      <c r="D4069">
        <v>5</v>
      </c>
      <c r="E4069">
        <v>11</v>
      </c>
      <c r="F4069">
        <v>4</v>
      </c>
      <c r="G4069">
        <v>24</v>
      </c>
      <c r="H4069" s="3">
        <f t="shared" si="63"/>
        <v>27</v>
      </c>
      <c r="I4069">
        <v>100000</v>
      </c>
      <c r="J4069">
        <v>0</v>
      </c>
      <c r="K4069">
        <v>25</v>
      </c>
      <c r="L4069">
        <v>1</v>
      </c>
      <c r="M4069">
        <v>1</v>
      </c>
      <c r="N4069">
        <v>1</v>
      </c>
      <c r="O4069">
        <v>500000</v>
      </c>
      <c r="P4069">
        <v>100000</v>
      </c>
      <c r="Q4069">
        <v>100000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700000</v>
      </c>
      <c r="X4069">
        <v>700000</v>
      </c>
      <c r="Y4069">
        <v>11</v>
      </c>
      <c r="Z4069" s="3" t="s">
        <v>52</v>
      </c>
      <c r="AA4069">
        <v>1</v>
      </c>
      <c r="AB4069">
        <v>1</v>
      </c>
      <c r="AC4069">
        <v>1</v>
      </c>
      <c r="AD4069">
        <v>1</v>
      </c>
      <c r="AE4069">
        <v>0</v>
      </c>
      <c r="AF4069">
        <v>1</v>
      </c>
      <c r="AG4069">
        <v>0</v>
      </c>
      <c r="AH4069">
        <v>31</v>
      </c>
      <c r="AI4069">
        <v>1</v>
      </c>
      <c r="AJ4069">
        <v>0</v>
      </c>
      <c r="AK4069">
        <v>0</v>
      </c>
      <c r="AL4069">
        <v>1</v>
      </c>
      <c r="AM4069">
        <v>1</v>
      </c>
      <c r="AN4069">
        <v>500000</v>
      </c>
      <c r="AO4069">
        <v>4666.66650390625</v>
      </c>
      <c r="AP4069">
        <v>600000</v>
      </c>
      <c r="AQ4069">
        <v>4516.12890625</v>
      </c>
      <c r="AR4069">
        <v>600000</v>
      </c>
      <c r="AS4069">
        <v>4516.12890625</v>
      </c>
      <c r="AT4069" t="s">
        <v>53</v>
      </c>
      <c r="AU4069">
        <v>1</v>
      </c>
      <c r="AV4069">
        <v>8.448200285052053</v>
      </c>
      <c r="AW4069">
        <v>576</v>
      </c>
      <c r="AX4069">
        <v>1444</v>
      </c>
      <c r="AY4069">
        <v>1</v>
      </c>
      <c r="AZ4069">
        <v>0.22819213806775851</v>
      </c>
      <c r="BA4069">
        <v>-9.4476404430888367E-2</v>
      </c>
    </row>
    <row r="4070" spans="1:53" x14ac:dyDescent="0.25">
      <c r="A4070">
        <v>1</v>
      </c>
      <c r="B4070">
        <v>0</v>
      </c>
      <c r="C4070">
        <v>25</v>
      </c>
      <c r="D4070">
        <v>3</v>
      </c>
      <c r="E4070">
        <v>5</v>
      </c>
      <c r="F4070">
        <v>1</v>
      </c>
      <c r="G4070">
        <v>5</v>
      </c>
      <c r="H4070" s="3">
        <f t="shared" si="63"/>
        <v>16</v>
      </c>
      <c r="I4070">
        <v>113211</v>
      </c>
      <c r="J4070">
        <v>400000</v>
      </c>
      <c r="K4070">
        <v>48</v>
      </c>
      <c r="L4070">
        <v>9</v>
      </c>
      <c r="M4070">
        <v>1</v>
      </c>
      <c r="N4070">
        <v>1</v>
      </c>
      <c r="O4070">
        <v>946544.33333333302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946544.33333333302</v>
      </c>
      <c r="X4070">
        <v>946544.33333333302</v>
      </c>
      <c r="Y4070">
        <v>11</v>
      </c>
      <c r="Z4070" s="3" t="s">
        <v>56</v>
      </c>
      <c r="AA4070">
        <v>0</v>
      </c>
      <c r="AB4070">
        <v>1</v>
      </c>
      <c r="AC4070">
        <v>1</v>
      </c>
      <c r="AD4070">
        <v>1</v>
      </c>
      <c r="AE4070">
        <v>0</v>
      </c>
      <c r="AF4070">
        <v>1</v>
      </c>
      <c r="AG4070">
        <v>0</v>
      </c>
      <c r="AH4070">
        <v>48</v>
      </c>
      <c r="AI4070">
        <v>1</v>
      </c>
      <c r="AJ4070">
        <v>0</v>
      </c>
      <c r="AK4070">
        <v>0</v>
      </c>
      <c r="AL4070">
        <v>0</v>
      </c>
      <c r="AM4070">
        <v>5</v>
      </c>
      <c r="AN4070">
        <v>800000</v>
      </c>
      <c r="AO4070">
        <v>3888.88891601562</v>
      </c>
      <c r="AP4070">
        <v>946544.3125</v>
      </c>
      <c r="AQ4070">
        <v>4601.2568359375</v>
      </c>
      <c r="AR4070">
        <v>946544.3125</v>
      </c>
      <c r="AS4070">
        <v>4601.2568359375</v>
      </c>
      <c r="AT4070" t="s">
        <v>57</v>
      </c>
      <c r="AU4070">
        <v>1</v>
      </c>
      <c r="AV4070">
        <v>8.2658787701107759</v>
      </c>
      <c r="AW4070">
        <v>25</v>
      </c>
      <c r="AX4070">
        <v>625</v>
      </c>
      <c r="AY4070">
        <v>1</v>
      </c>
      <c r="AZ4070">
        <v>0.71903829927592455</v>
      </c>
      <c r="BA4070">
        <v>0.28273415992935669</v>
      </c>
    </row>
    <row r="4071" spans="1:53" x14ac:dyDescent="0.25">
      <c r="A4071">
        <v>4</v>
      </c>
      <c r="B4071">
        <v>0</v>
      </c>
      <c r="C4071">
        <v>46</v>
      </c>
      <c r="D4071">
        <v>5</v>
      </c>
      <c r="E4071">
        <v>11</v>
      </c>
      <c r="F4071">
        <v>1</v>
      </c>
      <c r="G4071">
        <v>6</v>
      </c>
      <c r="H4071" s="3">
        <f t="shared" si="63"/>
        <v>35</v>
      </c>
      <c r="I4071">
        <v>160000</v>
      </c>
      <c r="J4071">
        <v>0</v>
      </c>
      <c r="K4071">
        <v>48</v>
      </c>
      <c r="L4071">
        <v>9</v>
      </c>
      <c r="M4071">
        <v>1</v>
      </c>
      <c r="N4071">
        <v>1</v>
      </c>
      <c r="O4071">
        <v>800000</v>
      </c>
      <c r="P4071">
        <v>0</v>
      </c>
      <c r="Q4071">
        <v>160000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960000</v>
      </c>
      <c r="X4071">
        <v>960000</v>
      </c>
      <c r="Y4071">
        <v>11</v>
      </c>
      <c r="Z4071" s="3" t="s">
        <v>52</v>
      </c>
      <c r="AA4071">
        <v>1</v>
      </c>
      <c r="AB4071">
        <v>1</v>
      </c>
      <c r="AC4071">
        <v>1</v>
      </c>
      <c r="AD4071">
        <v>1</v>
      </c>
      <c r="AE4071">
        <v>0</v>
      </c>
      <c r="AF4071">
        <v>1</v>
      </c>
      <c r="AG4071">
        <v>0</v>
      </c>
      <c r="AH4071">
        <v>48</v>
      </c>
      <c r="AI4071">
        <v>1</v>
      </c>
      <c r="AJ4071">
        <v>0</v>
      </c>
      <c r="AK4071">
        <v>0</v>
      </c>
      <c r="AL4071">
        <v>0</v>
      </c>
      <c r="AM4071">
        <v>5</v>
      </c>
      <c r="AN4071">
        <v>800000</v>
      </c>
      <c r="AO4071">
        <v>3888.88891601562</v>
      </c>
      <c r="AP4071">
        <v>800000</v>
      </c>
      <c r="AQ4071">
        <v>3888.88891601562</v>
      </c>
      <c r="AR4071">
        <v>800000</v>
      </c>
      <c r="AS4071">
        <v>3888.88891601562</v>
      </c>
      <c r="AT4071" t="s">
        <v>53</v>
      </c>
      <c r="AU4071">
        <v>1</v>
      </c>
      <c r="AV4071">
        <v>8.2658787701107759</v>
      </c>
      <c r="AW4071">
        <v>36</v>
      </c>
      <c r="AX4071">
        <v>2116</v>
      </c>
      <c r="AY4071">
        <v>1</v>
      </c>
      <c r="AZ4071">
        <v>0.51068333497626517</v>
      </c>
      <c r="BA4071">
        <v>-0.56661660309896722</v>
      </c>
    </row>
    <row r="4072" spans="1:53" x14ac:dyDescent="0.25">
      <c r="A4072">
        <v>2</v>
      </c>
      <c r="B4072">
        <v>1</v>
      </c>
      <c r="C4072">
        <v>55</v>
      </c>
      <c r="D4072">
        <v>4</v>
      </c>
      <c r="E4072">
        <v>6</v>
      </c>
      <c r="F4072">
        <v>1</v>
      </c>
      <c r="G4072">
        <v>276</v>
      </c>
      <c r="H4072" s="3">
        <f t="shared" si="63"/>
        <v>45</v>
      </c>
      <c r="I4072">
        <v>88211</v>
      </c>
      <c r="J4072">
        <v>780000</v>
      </c>
      <c r="K4072">
        <v>48</v>
      </c>
      <c r="L4072">
        <v>8</v>
      </c>
      <c r="M4072">
        <v>1</v>
      </c>
      <c r="N4072">
        <v>1</v>
      </c>
      <c r="O4072">
        <v>934453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934453</v>
      </c>
      <c r="X4072">
        <v>934453</v>
      </c>
      <c r="Y4072">
        <v>11</v>
      </c>
      <c r="Z4072" s="3" t="s">
        <v>59</v>
      </c>
      <c r="AA4072">
        <v>0</v>
      </c>
      <c r="AB4072">
        <v>1</v>
      </c>
      <c r="AC4072">
        <v>1</v>
      </c>
      <c r="AD4072">
        <v>1</v>
      </c>
      <c r="AE4072">
        <v>0</v>
      </c>
      <c r="AF4072">
        <v>1</v>
      </c>
      <c r="AG4072">
        <v>0</v>
      </c>
      <c r="AH4072">
        <v>48</v>
      </c>
      <c r="AI4072">
        <v>1</v>
      </c>
      <c r="AJ4072">
        <v>0</v>
      </c>
      <c r="AK4072">
        <v>0</v>
      </c>
      <c r="AL4072">
        <v>0</v>
      </c>
      <c r="AM4072">
        <v>5</v>
      </c>
      <c r="AN4072">
        <v>781242</v>
      </c>
      <c r="AO4072">
        <v>3797.7041015625</v>
      </c>
      <c r="AP4072">
        <v>934453</v>
      </c>
      <c r="AQ4072">
        <v>4542.47998046875</v>
      </c>
      <c r="AR4072">
        <v>934453</v>
      </c>
      <c r="AS4072">
        <v>4542.47998046875</v>
      </c>
      <c r="AT4072" t="s">
        <v>60</v>
      </c>
      <c r="AU4072">
        <v>1</v>
      </c>
      <c r="AV4072">
        <v>8.2421519793225535</v>
      </c>
      <c r="AW4072">
        <v>76176</v>
      </c>
      <c r="AX4072">
        <v>3025</v>
      </c>
      <c r="AY4072">
        <v>0</v>
      </c>
      <c r="AZ4072">
        <v>-0.40292338711649739</v>
      </c>
      <c r="BA4072">
        <v>-0.70093064113397985</v>
      </c>
    </row>
    <row r="4073" spans="1:53" x14ac:dyDescent="0.25">
      <c r="A4073">
        <v>2</v>
      </c>
      <c r="B4073">
        <v>0</v>
      </c>
      <c r="C4073">
        <v>30</v>
      </c>
      <c r="D4073">
        <v>6</v>
      </c>
      <c r="E4073">
        <v>3</v>
      </c>
      <c r="F4073">
        <v>1</v>
      </c>
      <c r="G4073">
        <v>31</v>
      </c>
      <c r="H4073" s="3">
        <f t="shared" si="63"/>
        <v>18</v>
      </c>
      <c r="I4073">
        <v>32000</v>
      </c>
      <c r="J4073">
        <v>1200000</v>
      </c>
      <c r="K4073">
        <v>40</v>
      </c>
      <c r="L4073">
        <v>9</v>
      </c>
      <c r="M4073">
        <v>1</v>
      </c>
      <c r="N4073">
        <v>1</v>
      </c>
      <c r="O4073">
        <v>1554000</v>
      </c>
      <c r="P4073">
        <v>0</v>
      </c>
      <c r="Q4073">
        <v>0</v>
      </c>
      <c r="R4073">
        <v>0</v>
      </c>
      <c r="S4073">
        <v>0</v>
      </c>
      <c r="T4073">
        <v>220000</v>
      </c>
      <c r="U4073">
        <v>0</v>
      </c>
      <c r="V4073">
        <v>0</v>
      </c>
      <c r="W4073">
        <v>1774000</v>
      </c>
      <c r="X4073">
        <v>1774000</v>
      </c>
      <c r="Y4073">
        <v>11</v>
      </c>
      <c r="Z4073" s="3" t="s">
        <v>54</v>
      </c>
      <c r="AA4073">
        <v>0</v>
      </c>
      <c r="AB4073">
        <v>1</v>
      </c>
      <c r="AC4073">
        <v>1</v>
      </c>
      <c r="AD4073">
        <v>1</v>
      </c>
      <c r="AE4073">
        <v>0</v>
      </c>
      <c r="AF4073">
        <v>1</v>
      </c>
      <c r="AG4073">
        <v>0</v>
      </c>
      <c r="AH4073">
        <v>40</v>
      </c>
      <c r="AI4073">
        <v>1</v>
      </c>
      <c r="AJ4073">
        <v>0</v>
      </c>
      <c r="AK4073">
        <v>0</v>
      </c>
      <c r="AL4073">
        <v>0</v>
      </c>
      <c r="AM4073">
        <v>5</v>
      </c>
      <c r="AN4073">
        <v>1422000</v>
      </c>
      <c r="AO4073">
        <v>8295</v>
      </c>
      <c r="AP4073">
        <v>1554000</v>
      </c>
      <c r="AQ4073">
        <v>9065</v>
      </c>
      <c r="AR4073">
        <v>1554000</v>
      </c>
      <c r="AS4073">
        <v>9065</v>
      </c>
      <c r="AT4073" t="s">
        <v>55</v>
      </c>
      <c r="AU4073">
        <v>1</v>
      </c>
      <c r="AV4073">
        <v>9.0234082026245446</v>
      </c>
      <c r="AW4073">
        <v>961</v>
      </c>
      <c r="AX4073">
        <v>900</v>
      </c>
      <c r="AY4073">
        <v>1</v>
      </c>
      <c r="AZ4073">
        <v>0.45532175762537169</v>
      </c>
      <c r="BA4073">
        <v>-2.8635774848496331E-3</v>
      </c>
    </row>
    <row r="4074" spans="1:53" x14ac:dyDescent="0.25">
      <c r="A4074">
        <v>1</v>
      </c>
      <c r="B4074">
        <v>1</v>
      </c>
      <c r="C4074">
        <v>22</v>
      </c>
      <c r="D4074">
        <v>3</v>
      </c>
      <c r="E4074">
        <v>5</v>
      </c>
      <c r="F4074">
        <v>1</v>
      </c>
      <c r="G4074">
        <v>4</v>
      </c>
      <c r="H4074" s="3">
        <f t="shared" si="63"/>
        <v>13</v>
      </c>
      <c r="I4074">
        <v>88211</v>
      </c>
      <c r="J4074">
        <v>0</v>
      </c>
      <c r="K4074">
        <v>48</v>
      </c>
      <c r="L4074">
        <v>9</v>
      </c>
      <c r="M4074">
        <v>1</v>
      </c>
      <c r="N4074">
        <v>1</v>
      </c>
      <c r="O4074">
        <v>869453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869453</v>
      </c>
      <c r="X4074">
        <v>869453</v>
      </c>
      <c r="Y4074">
        <v>11</v>
      </c>
      <c r="Z4074" s="3" t="s">
        <v>56</v>
      </c>
      <c r="AA4074">
        <v>0</v>
      </c>
      <c r="AB4074">
        <v>1</v>
      </c>
      <c r="AC4074">
        <v>1</v>
      </c>
      <c r="AD4074">
        <v>1</v>
      </c>
      <c r="AE4074">
        <v>0</v>
      </c>
      <c r="AF4074">
        <v>1</v>
      </c>
      <c r="AG4074">
        <v>0</v>
      </c>
      <c r="AH4074">
        <v>48</v>
      </c>
      <c r="AI4074">
        <v>1</v>
      </c>
      <c r="AJ4074">
        <v>0</v>
      </c>
      <c r="AK4074">
        <v>0</v>
      </c>
      <c r="AL4074">
        <v>0</v>
      </c>
      <c r="AM4074">
        <v>5</v>
      </c>
      <c r="AN4074">
        <v>781242</v>
      </c>
      <c r="AO4074">
        <v>3797.7041015625</v>
      </c>
      <c r="AP4074">
        <v>869453</v>
      </c>
      <c r="AQ4074">
        <v>4226.5078125</v>
      </c>
      <c r="AR4074">
        <v>869453</v>
      </c>
      <c r="AS4074">
        <v>4226.5078125</v>
      </c>
      <c r="AT4074" t="s">
        <v>57</v>
      </c>
      <c r="AU4074">
        <v>1</v>
      </c>
      <c r="AV4074">
        <v>8.2421519793225535</v>
      </c>
      <c r="AW4074">
        <v>16</v>
      </c>
      <c r="AX4074">
        <v>484</v>
      </c>
      <c r="AY4074">
        <v>0</v>
      </c>
      <c r="AZ4074">
        <v>-0.26050755061413078</v>
      </c>
      <c r="BA4074">
        <v>0.33436125792901278</v>
      </c>
    </row>
    <row r="4075" spans="1:53" x14ac:dyDescent="0.25">
      <c r="A4075">
        <v>1</v>
      </c>
      <c r="B4075">
        <v>0</v>
      </c>
      <c r="C4075">
        <v>27</v>
      </c>
      <c r="D4075">
        <v>4</v>
      </c>
      <c r="E4075">
        <v>9</v>
      </c>
      <c r="F4075">
        <v>1</v>
      </c>
      <c r="G4075">
        <v>1</v>
      </c>
      <c r="H4075" s="3">
        <f t="shared" si="63"/>
        <v>17</v>
      </c>
      <c r="I4075">
        <v>88211</v>
      </c>
      <c r="J4075">
        <v>0</v>
      </c>
      <c r="K4075">
        <v>48</v>
      </c>
      <c r="L4075">
        <v>9</v>
      </c>
      <c r="M4075">
        <v>1</v>
      </c>
      <c r="N4075">
        <v>1</v>
      </c>
      <c r="O4075">
        <v>869453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869453</v>
      </c>
      <c r="X4075">
        <v>869453</v>
      </c>
      <c r="Y4075">
        <v>11</v>
      </c>
      <c r="Z4075" s="3" t="s">
        <v>59</v>
      </c>
      <c r="AA4075">
        <v>0</v>
      </c>
      <c r="AB4075">
        <v>1</v>
      </c>
      <c r="AC4075">
        <v>1</v>
      </c>
      <c r="AD4075">
        <v>1</v>
      </c>
      <c r="AE4075">
        <v>0</v>
      </c>
      <c r="AF4075">
        <v>1</v>
      </c>
      <c r="AG4075">
        <v>0</v>
      </c>
      <c r="AH4075">
        <v>48</v>
      </c>
      <c r="AI4075">
        <v>1</v>
      </c>
      <c r="AJ4075">
        <v>0</v>
      </c>
      <c r="AK4075">
        <v>0</v>
      </c>
      <c r="AL4075">
        <v>0</v>
      </c>
      <c r="AM4075">
        <v>5</v>
      </c>
      <c r="AN4075">
        <v>781242</v>
      </c>
      <c r="AO4075">
        <v>3797.7041015625</v>
      </c>
      <c r="AP4075">
        <v>869453</v>
      </c>
      <c r="AQ4075">
        <v>4226.5078125</v>
      </c>
      <c r="AR4075">
        <v>869453</v>
      </c>
      <c r="AS4075">
        <v>4226.5078125</v>
      </c>
      <c r="AT4075" t="s">
        <v>60</v>
      </c>
      <c r="AU4075">
        <v>1</v>
      </c>
      <c r="AV4075">
        <v>8.2421519793225535</v>
      </c>
      <c r="AW4075">
        <v>1</v>
      </c>
      <c r="AX4075">
        <v>729</v>
      </c>
      <c r="AY4075">
        <v>1</v>
      </c>
      <c r="AZ4075">
        <v>0.63943115837193776</v>
      </c>
      <c r="BA4075">
        <v>-4.4094395761894452E-2</v>
      </c>
    </row>
    <row r="4076" spans="1:53" x14ac:dyDescent="0.25">
      <c r="A4076">
        <v>2</v>
      </c>
      <c r="B4076">
        <v>0</v>
      </c>
      <c r="C4076">
        <v>28</v>
      </c>
      <c r="D4076">
        <v>5</v>
      </c>
      <c r="E4076">
        <v>11</v>
      </c>
      <c r="F4076">
        <v>4</v>
      </c>
      <c r="G4076">
        <v>9</v>
      </c>
      <c r="H4076" s="3">
        <f t="shared" si="63"/>
        <v>17</v>
      </c>
      <c r="I4076">
        <v>200000</v>
      </c>
      <c r="J4076">
        <v>0</v>
      </c>
      <c r="K4076">
        <v>18</v>
      </c>
      <c r="L4076">
        <v>1</v>
      </c>
      <c r="M4076">
        <v>2</v>
      </c>
      <c r="N4076">
        <v>1</v>
      </c>
      <c r="O4076">
        <v>360000</v>
      </c>
      <c r="P4076">
        <v>150000</v>
      </c>
      <c r="Q4076">
        <v>200000</v>
      </c>
      <c r="R4076">
        <v>0</v>
      </c>
      <c r="S4076">
        <v>0</v>
      </c>
      <c r="T4076">
        <v>516666.66666666698</v>
      </c>
      <c r="U4076">
        <v>0</v>
      </c>
      <c r="V4076">
        <v>0</v>
      </c>
      <c r="W4076">
        <v>1226666.66666667</v>
      </c>
      <c r="X4076">
        <v>1226666.66666667</v>
      </c>
      <c r="Y4076">
        <v>11</v>
      </c>
      <c r="Z4076" s="3" t="s">
        <v>52</v>
      </c>
      <c r="AA4076">
        <v>1</v>
      </c>
      <c r="AB4076">
        <v>2</v>
      </c>
      <c r="AC4076">
        <v>1</v>
      </c>
      <c r="AD4076">
        <v>1</v>
      </c>
      <c r="AE4076">
        <v>0</v>
      </c>
      <c r="AF4076">
        <v>1</v>
      </c>
      <c r="AG4076">
        <v>0</v>
      </c>
      <c r="AH4076">
        <v>24</v>
      </c>
      <c r="AI4076">
        <v>0</v>
      </c>
      <c r="AJ4076">
        <v>1</v>
      </c>
      <c r="AK4076">
        <v>0</v>
      </c>
      <c r="AL4076">
        <v>1</v>
      </c>
      <c r="AM4076">
        <v>1</v>
      </c>
      <c r="AN4076">
        <v>360000</v>
      </c>
      <c r="AO4076">
        <v>4666.66650390625</v>
      </c>
      <c r="AP4076">
        <v>510000</v>
      </c>
      <c r="AQ4076">
        <v>4958.33349609375</v>
      </c>
      <c r="AR4076">
        <v>510000</v>
      </c>
      <c r="AS4076">
        <v>4958.33349609375</v>
      </c>
      <c r="AT4076" t="s">
        <v>53</v>
      </c>
      <c r="AU4076">
        <v>0</v>
      </c>
      <c r="AV4076">
        <v>8.448200285052053</v>
      </c>
      <c r="AW4076">
        <v>81</v>
      </c>
      <c r="AX4076">
        <v>784</v>
      </c>
      <c r="AY4076">
        <v>1</v>
      </c>
      <c r="AZ4076">
        <v>0.22248576691956351</v>
      </c>
      <c r="BA4076">
        <v>2.5814878377054741E-2</v>
      </c>
    </row>
    <row r="4077" spans="1:53" x14ac:dyDescent="0.25">
      <c r="A4077">
        <v>3</v>
      </c>
      <c r="B4077">
        <v>0</v>
      </c>
      <c r="C4077">
        <v>37</v>
      </c>
      <c r="D4077">
        <v>6</v>
      </c>
      <c r="E4077">
        <v>2</v>
      </c>
      <c r="F4077">
        <v>1</v>
      </c>
      <c r="G4077">
        <v>60</v>
      </c>
      <c r="H4077" s="3">
        <f t="shared" si="63"/>
        <v>25</v>
      </c>
      <c r="I4077">
        <v>0</v>
      </c>
      <c r="J4077">
        <v>800000</v>
      </c>
      <c r="K4077">
        <v>54</v>
      </c>
      <c r="L4077">
        <v>5</v>
      </c>
      <c r="M4077">
        <v>1</v>
      </c>
      <c r="N4077">
        <v>1</v>
      </c>
      <c r="O4077">
        <v>866666.66666666698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866666.66666666698</v>
      </c>
      <c r="X4077">
        <v>866666.66666666698</v>
      </c>
      <c r="Y4077">
        <v>11</v>
      </c>
      <c r="Z4077" s="3" t="s">
        <v>54</v>
      </c>
      <c r="AA4077">
        <v>0</v>
      </c>
      <c r="AB4077">
        <v>1</v>
      </c>
      <c r="AC4077">
        <v>1</v>
      </c>
      <c r="AD4077">
        <v>1</v>
      </c>
      <c r="AE4077">
        <v>0</v>
      </c>
      <c r="AF4077">
        <v>1</v>
      </c>
      <c r="AG4077">
        <v>0</v>
      </c>
      <c r="AH4077">
        <v>54</v>
      </c>
      <c r="AI4077">
        <v>1</v>
      </c>
      <c r="AJ4077">
        <v>0</v>
      </c>
      <c r="AK4077">
        <v>0</v>
      </c>
      <c r="AL4077">
        <v>0</v>
      </c>
      <c r="AM4077">
        <v>4</v>
      </c>
      <c r="AN4077">
        <v>800000</v>
      </c>
      <c r="AO4077">
        <v>3456.7900390625</v>
      </c>
      <c r="AP4077">
        <v>866666.6875</v>
      </c>
      <c r="AQ4077">
        <v>3744.85595703125</v>
      </c>
      <c r="AR4077">
        <v>866666.6875</v>
      </c>
      <c r="AS4077">
        <v>3744.85595703125</v>
      </c>
      <c r="AT4077" t="s">
        <v>55</v>
      </c>
      <c r="AU4077">
        <v>1</v>
      </c>
      <c r="AV4077">
        <v>8.148095703064886</v>
      </c>
      <c r="AW4077">
        <v>3600</v>
      </c>
      <c r="AX4077">
        <v>1369</v>
      </c>
      <c r="AY4077">
        <v>1</v>
      </c>
      <c r="AZ4077">
        <v>0.42245159793579617</v>
      </c>
      <c r="BA4077">
        <v>-0.6728883816504122</v>
      </c>
    </row>
    <row r="4078" spans="1:53" x14ac:dyDescent="0.25">
      <c r="A4078">
        <v>3</v>
      </c>
      <c r="B4078">
        <v>1</v>
      </c>
      <c r="C4078">
        <v>34</v>
      </c>
      <c r="D4078">
        <v>4</v>
      </c>
      <c r="E4078">
        <v>7</v>
      </c>
      <c r="F4078">
        <v>1</v>
      </c>
      <c r="G4078">
        <v>5</v>
      </c>
      <c r="H4078" s="3">
        <f t="shared" si="63"/>
        <v>24</v>
      </c>
      <c r="I4078">
        <v>0</v>
      </c>
      <c r="J4078">
        <v>0</v>
      </c>
      <c r="K4078">
        <v>24</v>
      </c>
      <c r="L4078">
        <v>2</v>
      </c>
      <c r="M4078">
        <v>2</v>
      </c>
      <c r="N4078">
        <v>1</v>
      </c>
      <c r="O4078">
        <v>400000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400000</v>
      </c>
      <c r="X4078">
        <v>400000</v>
      </c>
      <c r="Y4078">
        <v>11</v>
      </c>
      <c r="Z4078" s="3" t="s">
        <v>59</v>
      </c>
      <c r="AA4078">
        <v>0</v>
      </c>
      <c r="AB4078">
        <v>2</v>
      </c>
      <c r="AC4078">
        <v>1</v>
      </c>
      <c r="AD4078">
        <v>1</v>
      </c>
      <c r="AE4078">
        <v>0</v>
      </c>
      <c r="AF4078">
        <v>1</v>
      </c>
      <c r="AG4078">
        <v>0</v>
      </c>
      <c r="AH4078">
        <v>24</v>
      </c>
      <c r="AI4078">
        <v>0</v>
      </c>
      <c r="AJ4078">
        <v>1</v>
      </c>
      <c r="AK4078">
        <v>0</v>
      </c>
      <c r="AL4078">
        <v>1</v>
      </c>
      <c r="AM4078">
        <v>2</v>
      </c>
      <c r="AN4078">
        <v>400000</v>
      </c>
      <c r="AO4078">
        <v>3888.88891601562</v>
      </c>
      <c r="AP4078">
        <v>400000</v>
      </c>
      <c r="AQ4078">
        <v>3888.88891601562</v>
      </c>
      <c r="AR4078">
        <v>400000</v>
      </c>
      <c r="AS4078">
        <v>3888.88891601562</v>
      </c>
      <c r="AT4078" t="s">
        <v>60</v>
      </c>
      <c r="AU4078">
        <v>0</v>
      </c>
      <c r="AV4078">
        <v>8.2658787701107759</v>
      </c>
      <c r="AW4078">
        <v>25</v>
      </c>
      <c r="AX4078">
        <v>1156</v>
      </c>
      <c r="AY4078">
        <v>0</v>
      </c>
      <c r="AZ4078">
        <v>-0.71868571458494346</v>
      </c>
      <c r="BA4078">
        <v>-4.8640357177941178E-2</v>
      </c>
    </row>
    <row r="4079" spans="1:53" x14ac:dyDescent="0.25">
      <c r="A4079">
        <v>3</v>
      </c>
      <c r="B4079">
        <v>1</v>
      </c>
      <c r="C4079">
        <v>27</v>
      </c>
      <c r="D4079">
        <v>5</v>
      </c>
      <c r="E4079">
        <v>11</v>
      </c>
      <c r="F4079">
        <v>1</v>
      </c>
      <c r="G4079">
        <v>12</v>
      </c>
      <c r="H4079" s="3">
        <f t="shared" si="63"/>
        <v>16</v>
      </c>
      <c r="I4079">
        <v>0</v>
      </c>
      <c r="J4079">
        <v>0</v>
      </c>
      <c r="K4079">
        <v>55</v>
      </c>
      <c r="L4079">
        <v>3</v>
      </c>
      <c r="M4079">
        <v>2</v>
      </c>
      <c r="N4079">
        <v>1</v>
      </c>
      <c r="O4079">
        <v>1200000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1200000</v>
      </c>
      <c r="X4079">
        <v>1200000</v>
      </c>
      <c r="Y4079">
        <v>11</v>
      </c>
      <c r="Z4079" s="3" t="s">
        <v>52</v>
      </c>
      <c r="AA4079">
        <v>1</v>
      </c>
      <c r="AB4079">
        <v>2</v>
      </c>
      <c r="AC4079">
        <v>1</v>
      </c>
      <c r="AD4079">
        <v>1</v>
      </c>
      <c r="AE4079">
        <v>0</v>
      </c>
      <c r="AF4079">
        <v>1</v>
      </c>
      <c r="AG4079">
        <v>0</v>
      </c>
      <c r="AH4079">
        <v>55</v>
      </c>
      <c r="AI4079">
        <v>0</v>
      </c>
      <c r="AJ4079">
        <v>1</v>
      </c>
      <c r="AK4079">
        <v>0</v>
      </c>
      <c r="AL4079">
        <v>1</v>
      </c>
      <c r="AM4079">
        <v>2</v>
      </c>
      <c r="AN4079">
        <v>1200000</v>
      </c>
      <c r="AO4079">
        <v>5090.9091796875</v>
      </c>
      <c r="AP4079">
        <v>1200000</v>
      </c>
      <c r="AQ4079">
        <v>5090.9091796875</v>
      </c>
      <c r="AR4079">
        <v>1200000</v>
      </c>
      <c r="AS4079">
        <v>5090.9091796875</v>
      </c>
      <c r="AT4079" t="s">
        <v>53</v>
      </c>
      <c r="AU4079">
        <v>0</v>
      </c>
      <c r="AV4079">
        <v>8.5352117143575317</v>
      </c>
      <c r="AW4079">
        <v>144</v>
      </c>
      <c r="AX4079">
        <v>729</v>
      </c>
      <c r="AY4079">
        <v>0</v>
      </c>
      <c r="AZ4079">
        <v>-0.52793110152680056</v>
      </c>
      <c r="BA4079">
        <v>0.36615987349343537</v>
      </c>
    </row>
    <row r="4080" spans="1:53" x14ac:dyDescent="0.25">
      <c r="A4080">
        <v>2</v>
      </c>
      <c r="B4080">
        <v>0</v>
      </c>
      <c r="C4080">
        <v>29</v>
      </c>
      <c r="D4080">
        <v>6</v>
      </c>
      <c r="E4080">
        <v>0</v>
      </c>
      <c r="F4080">
        <v>1</v>
      </c>
      <c r="G4080">
        <v>48</v>
      </c>
      <c r="H4080" s="3">
        <f t="shared" si="63"/>
        <v>17</v>
      </c>
      <c r="I4080">
        <v>241211</v>
      </c>
      <c r="J4080">
        <v>0</v>
      </c>
      <c r="K4080">
        <v>48</v>
      </c>
      <c r="L4080">
        <v>9</v>
      </c>
      <c r="M4080">
        <v>1</v>
      </c>
      <c r="N4080">
        <v>1</v>
      </c>
      <c r="O4080">
        <v>1351211</v>
      </c>
      <c r="P4080">
        <v>0</v>
      </c>
      <c r="Q4080">
        <v>90000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1441211</v>
      </c>
      <c r="X4080">
        <v>1441211</v>
      </c>
      <c r="Y4080">
        <v>11</v>
      </c>
      <c r="Z4080" s="3" t="s">
        <v>54</v>
      </c>
      <c r="AA4080">
        <v>0</v>
      </c>
      <c r="AB4080">
        <v>1</v>
      </c>
      <c r="AC4080">
        <v>1</v>
      </c>
      <c r="AD4080">
        <v>1</v>
      </c>
      <c r="AE4080">
        <v>0</v>
      </c>
      <c r="AF4080">
        <v>1</v>
      </c>
      <c r="AG4080">
        <v>0</v>
      </c>
      <c r="AH4080">
        <v>48</v>
      </c>
      <c r="AI4080">
        <v>1</v>
      </c>
      <c r="AJ4080">
        <v>0</v>
      </c>
      <c r="AK4080">
        <v>0</v>
      </c>
      <c r="AL4080">
        <v>0</v>
      </c>
      <c r="AM4080">
        <v>5</v>
      </c>
      <c r="AN4080">
        <v>1200000</v>
      </c>
      <c r="AO4080">
        <v>5833.33349609375</v>
      </c>
      <c r="AP4080">
        <v>1351211</v>
      </c>
      <c r="AQ4080">
        <v>6568.38671875</v>
      </c>
      <c r="AR4080">
        <v>1351211</v>
      </c>
      <c r="AS4080">
        <v>6568.38671875</v>
      </c>
      <c r="AT4080" t="s">
        <v>55</v>
      </c>
      <c r="AU4080">
        <v>1</v>
      </c>
      <c r="AV4080">
        <v>8.6713438991452811</v>
      </c>
      <c r="AW4080">
        <v>2304</v>
      </c>
      <c r="AX4080">
        <v>841</v>
      </c>
      <c r="AY4080">
        <v>1</v>
      </c>
      <c r="AZ4080">
        <v>0.5166694396166841</v>
      </c>
      <c r="BA4080">
        <v>-0.27683265051975969</v>
      </c>
    </row>
    <row r="4081" spans="1:53" x14ac:dyDescent="0.25">
      <c r="A4081">
        <v>2</v>
      </c>
      <c r="B4081">
        <v>1</v>
      </c>
      <c r="C4081">
        <v>19</v>
      </c>
      <c r="D4081">
        <v>5</v>
      </c>
      <c r="E4081">
        <v>11</v>
      </c>
      <c r="F4081">
        <v>1</v>
      </c>
      <c r="G4081">
        <v>36</v>
      </c>
      <c r="H4081" s="3">
        <f t="shared" si="63"/>
        <v>8</v>
      </c>
      <c r="I4081">
        <v>88211</v>
      </c>
      <c r="J4081">
        <v>0</v>
      </c>
      <c r="K4081">
        <v>60</v>
      </c>
      <c r="L4081">
        <v>2</v>
      </c>
      <c r="M4081">
        <v>1</v>
      </c>
      <c r="N4081">
        <v>1</v>
      </c>
      <c r="O4081">
        <v>869453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869453</v>
      </c>
      <c r="X4081">
        <v>869453</v>
      </c>
      <c r="Y4081">
        <v>11</v>
      </c>
      <c r="Z4081" s="3" t="s">
        <v>52</v>
      </c>
      <c r="AA4081">
        <v>1</v>
      </c>
      <c r="AB4081">
        <v>1</v>
      </c>
      <c r="AC4081">
        <v>1</v>
      </c>
      <c r="AD4081">
        <v>1</v>
      </c>
      <c r="AE4081">
        <v>0</v>
      </c>
      <c r="AF4081">
        <v>1</v>
      </c>
      <c r="AG4081">
        <v>0</v>
      </c>
      <c r="AH4081">
        <v>60</v>
      </c>
      <c r="AI4081">
        <v>1</v>
      </c>
      <c r="AJ4081">
        <v>0</v>
      </c>
      <c r="AK4081">
        <v>0</v>
      </c>
      <c r="AL4081">
        <v>1</v>
      </c>
      <c r="AM4081">
        <v>2</v>
      </c>
      <c r="AN4081">
        <v>781242</v>
      </c>
      <c r="AO4081">
        <v>3038.16333007812</v>
      </c>
      <c r="AP4081">
        <v>869453</v>
      </c>
      <c r="AQ4081">
        <v>3381.2060546875</v>
      </c>
      <c r="AR4081">
        <v>869453</v>
      </c>
      <c r="AS4081">
        <v>3381.2060546875</v>
      </c>
      <c r="AT4081" t="s">
        <v>53</v>
      </c>
      <c r="AU4081">
        <v>1</v>
      </c>
      <c r="AV4081">
        <v>8.019008444079935</v>
      </c>
      <c r="AW4081">
        <v>1296</v>
      </c>
      <c r="AX4081">
        <v>361</v>
      </c>
      <c r="AY4081">
        <v>0</v>
      </c>
      <c r="AZ4081">
        <v>-0.45537212484657558</v>
      </c>
      <c r="BA4081">
        <v>0.11399247608440249</v>
      </c>
    </row>
    <row r="4082" spans="1:53" x14ac:dyDescent="0.25">
      <c r="A4082">
        <v>3</v>
      </c>
      <c r="B4082">
        <v>0</v>
      </c>
      <c r="C4082">
        <v>35</v>
      </c>
      <c r="D4082">
        <v>6</v>
      </c>
      <c r="E4082">
        <v>6</v>
      </c>
      <c r="F4082">
        <v>1</v>
      </c>
      <c r="G4082">
        <v>48</v>
      </c>
      <c r="H4082" s="3">
        <f t="shared" si="63"/>
        <v>23</v>
      </c>
      <c r="I4082">
        <v>0</v>
      </c>
      <c r="J4082">
        <v>1300000</v>
      </c>
      <c r="K4082">
        <v>40</v>
      </c>
      <c r="L4082">
        <v>8</v>
      </c>
      <c r="M4082">
        <v>1</v>
      </c>
      <c r="N4082">
        <v>1</v>
      </c>
      <c r="O4082">
        <v>1808333.33333333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1808333.33333333</v>
      </c>
      <c r="X4082">
        <v>1808333.33333333</v>
      </c>
      <c r="Y4082">
        <v>11</v>
      </c>
      <c r="Z4082" s="3" t="s">
        <v>54</v>
      </c>
      <c r="AA4082">
        <v>0</v>
      </c>
      <c r="AB4082">
        <v>1</v>
      </c>
      <c r="AC4082">
        <v>1</v>
      </c>
      <c r="AD4082">
        <v>1</v>
      </c>
      <c r="AE4082">
        <v>0</v>
      </c>
      <c r="AF4082">
        <v>1</v>
      </c>
      <c r="AG4082">
        <v>0</v>
      </c>
      <c r="AH4082">
        <v>40</v>
      </c>
      <c r="AI4082">
        <v>1</v>
      </c>
      <c r="AJ4082">
        <v>0</v>
      </c>
      <c r="AK4082">
        <v>0</v>
      </c>
      <c r="AL4082">
        <v>0</v>
      </c>
      <c r="AM4082">
        <v>5</v>
      </c>
      <c r="AN4082">
        <v>1700000</v>
      </c>
      <c r="AO4082">
        <v>9916.6669921875</v>
      </c>
      <c r="AP4082">
        <v>1808333.375</v>
      </c>
      <c r="AQ4082">
        <v>10548.611328125</v>
      </c>
      <c r="AR4082">
        <v>1808333.375</v>
      </c>
      <c r="AS4082">
        <v>10548.611328125</v>
      </c>
      <c r="AT4082" t="s">
        <v>55</v>
      </c>
      <c r="AU4082">
        <v>1</v>
      </c>
      <c r="AV4082">
        <v>9.2019721551312958</v>
      </c>
      <c r="AW4082">
        <v>2304</v>
      </c>
      <c r="AX4082">
        <v>1225</v>
      </c>
      <c r="AY4082">
        <v>1</v>
      </c>
      <c r="AZ4082">
        <v>0.41392622392643552</v>
      </c>
      <c r="BA4082">
        <v>0.1120394152792097</v>
      </c>
    </row>
    <row r="4083" spans="1:53" x14ac:dyDescent="0.25">
      <c r="A4083">
        <v>3</v>
      </c>
      <c r="B4083">
        <v>0</v>
      </c>
      <c r="C4083">
        <v>24</v>
      </c>
      <c r="D4083">
        <v>5</v>
      </c>
      <c r="E4083">
        <v>11</v>
      </c>
      <c r="F4083">
        <v>1</v>
      </c>
      <c r="G4083">
        <v>60</v>
      </c>
      <c r="H4083" s="3">
        <f t="shared" si="63"/>
        <v>13</v>
      </c>
      <c r="I4083">
        <v>0</v>
      </c>
      <c r="J4083">
        <v>800000</v>
      </c>
      <c r="K4083">
        <v>30</v>
      </c>
      <c r="L4083">
        <v>3</v>
      </c>
      <c r="M4083">
        <v>2</v>
      </c>
      <c r="N4083">
        <v>1</v>
      </c>
      <c r="O4083">
        <v>566666.66666666698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566666.66666666698</v>
      </c>
      <c r="X4083">
        <v>566666.66666666698</v>
      </c>
      <c r="Y4083">
        <v>11</v>
      </c>
      <c r="Z4083" s="3" t="s">
        <v>52</v>
      </c>
      <c r="AA4083">
        <v>1</v>
      </c>
      <c r="AB4083">
        <v>2</v>
      </c>
      <c r="AC4083">
        <v>1</v>
      </c>
      <c r="AD4083">
        <v>1</v>
      </c>
      <c r="AE4083">
        <v>0</v>
      </c>
      <c r="AF4083">
        <v>1</v>
      </c>
      <c r="AG4083">
        <v>0</v>
      </c>
      <c r="AH4083">
        <v>30</v>
      </c>
      <c r="AI4083">
        <v>0</v>
      </c>
      <c r="AJ4083">
        <v>1</v>
      </c>
      <c r="AK4083">
        <v>0</v>
      </c>
      <c r="AL4083">
        <v>1</v>
      </c>
      <c r="AM4083">
        <v>2</v>
      </c>
      <c r="AN4083">
        <v>500000</v>
      </c>
      <c r="AO4083">
        <v>3888.88891601562</v>
      </c>
      <c r="AP4083">
        <v>566666.6875</v>
      </c>
      <c r="AQ4083">
        <v>4407.40771484375</v>
      </c>
      <c r="AR4083">
        <v>566666.6875</v>
      </c>
      <c r="AS4083">
        <v>4407.40771484375</v>
      </c>
      <c r="AT4083" t="s">
        <v>53</v>
      </c>
      <c r="AU4083">
        <v>0</v>
      </c>
      <c r="AV4083">
        <v>8.2658787701107759</v>
      </c>
      <c r="AW4083">
        <v>3600</v>
      </c>
      <c r="AX4083">
        <v>576</v>
      </c>
      <c r="AY4083">
        <v>1</v>
      </c>
      <c r="AZ4083">
        <v>0.35473353641349448</v>
      </c>
      <c r="BA4083">
        <v>-0.2022347908986657</v>
      </c>
    </row>
    <row r="4084" spans="1:53" x14ac:dyDescent="0.25">
      <c r="A4084">
        <v>1</v>
      </c>
      <c r="B4084">
        <v>1</v>
      </c>
      <c r="C4084">
        <v>45</v>
      </c>
      <c r="D4084">
        <v>5</v>
      </c>
      <c r="E4084">
        <v>11</v>
      </c>
      <c r="F4084">
        <v>1</v>
      </c>
      <c r="G4084">
        <v>117</v>
      </c>
      <c r="H4084" s="3">
        <f t="shared" si="63"/>
        <v>34</v>
      </c>
      <c r="I4084">
        <v>117211</v>
      </c>
      <c r="J4084">
        <v>0</v>
      </c>
      <c r="K4084">
        <v>40</v>
      </c>
      <c r="L4084">
        <v>6</v>
      </c>
      <c r="M4084">
        <v>1</v>
      </c>
      <c r="N4084">
        <v>1</v>
      </c>
      <c r="O4084">
        <v>1149211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1149211</v>
      </c>
      <c r="X4084">
        <v>1149211</v>
      </c>
      <c r="Y4084">
        <v>11</v>
      </c>
      <c r="Z4084" s="3" t="s">
        <v>52</v>
      </c>
      <c r="AA4084">
        <v>1</v>
      </c>
      <c r="AB4084">
        <v>1</v>
      </c>
      <c r="AC4084">
        <v>1</v>
      </c>
      <c r="AD4084">
        <v>1</v>
      </c>
      <c r="AE4084">
        <v>0</v>
      </c>
      <c r="AF4084">
        <v>1</v>
      </c>
      <c r="AG4084">
        <v>0</v>
      </c>
      <c r="AH4084">
        <v>40</v>
      </c>
      <c r="AI4084">
        <v>1</v>
      </c>
      <c r="AJ4084">
        <v>0</v>
      </c>
      <c r="AK4084">
        <v>0</v>
      </c>
      <c r="AL4084">
        <v>0</v>
      </c>
      <c r="AM4084">
        <v>4</v>
      </c>
      <c r="AN4084">
        <v>1032000</v>
      </c>
      <c r="AO4084">
        <v>6020</v>
      </c>
      <c r="AP4084">
        <v>1149211</v>
      </c>
      <c r="AQ4084">
        <v>6703.73095703125</v>
      </c>
      <c r="AR4084">
        <v>1149211</v>
      </c>
      <c r="AS4084">
        <v>6703.73095703125</v>
      </c>
      <c r="AT4084" t="s">
        <v>53</v>
      </c>
      <c r="AU4084">
        <v>1</v>
      </c>
      <c r="AV4084">
        <v>8.7028425383028676</v>
      </c>
      <c r="AW4084">
        <v>13689</v>
      </c>
      <c r="AX4084">
        <v>2025</v>
      </c>
      <c r="AY4084">
        <v>0</v>
      </c>
      <c r="AZ4084">
        <v>-0.57656461193072983</v>
      </c>
      <c r="BA4084">
        <v>-0.24355741178155799</v>
      </c>
    </row>
    <row r="4085" spans="1:53" x14ac:dyDescent="0.25">
      <c r="A4085">
        <v>1</v>
      </c>
      <c r="B4085">
        <v>0</v>
      </c>
      <c r="C4085">
        <v>19</v>
      </c>
      <c r="D4085">
        <v>6</v>
      </c>
      <c r="E4085">
        <v>1</v>
      </c>
      <c r="F4085">
        <v>1</v>
      </c>
      <c r="G4085">
        <v>3</v>
      </c>
      <c r="H4085" s="3">
        <f t="shared" si="63"/>
        <v>7</v>
      </c>
      <c r="I4085">
        <v>0</v>
      </c>
      <c r="J4085">
        <v>0</v>
      </c>
      <c r="K4085">
        <v>30</v>
      </c>
      <c r="L4085">
        <v>9</v>
      </c>
      <c r="M4085">
        <v>2</v>
      </c>
      <c r="N4085">
        <v>1</v>
      </c>
      <c r="O4085">
        <v>390000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390000</v>
      </c>
      <c r="X4085">
        <v>390000</v>
      </c>
      <c r="Y4085">
        <v>11</v>
      </c>
      <c r="Z4085" s="3" t="s">
        <v>54</v>
      </c>
      <c r="AA4085">
        <v>0</v>
      </c>
      <c r="AB4085">
        <v>2</v>
      </c>
      <c r="AC4085">
        <v>1</v>
      </c>
      <c r="AD4085">
        <v>1</v>
      </c>
      <c r="AE4085">
        <v>0</v>
      </c>
      <c r="AF4085">
        <v>1</v>
      </c>
      <c r="AG4085">
        <v>0</v>
      </c>
      <c r="AH4085">
        <v>30</v>
      </c>
      <c r="AI4085">
        <v>0</v>
      </c>
      <c r="AJ4085">
        <v>1</v>
      </c>
      <c r="AK4085">
        <v>0</v>
      </c>
      <c r="AL4085">
        <v>0</v>
      </c>
      <c r="AM4085">
        <v>5</v>
      </c>
      <c r="AN4085">
        <v>390000</v>
      </c>
      <c r="AO4085">
        <v>3033.33325195312</v>
      </c>
      <c r="AP4085">
        <v>390000</v>
      </c>
      <c r="AQ4085">
        <v>3033.33325195312</v>
      </c>
      <c r="AR4085">
        <v>390000</v>
      </c>
      <c r="AS4085">
        <v>3033.33325195312</v>
      </c>
      <c r="AT4085" t="s">
        <v>55</v>
      </c>
      <c r="AU4085">
        <v>0</v>
      </c>
      <c r="AV4085">
        <v>8.01741737700819</v>
      </c>
      <c r="AW4085">
        <v>9</v>
      </c>
      <c r="AX4085">
        <v>361</v>
      </c>
      <c r="AY4085">
        <v>1</v>
      </c>
      <c r="AZ4085">
        <v>0.45513687774232781</v>
      </c>
      <c r="BA4085">
        <v>-0.8068263117406248</v>
      </c>
    </row>
    <row r="4086" spans="1:53" x14ac:dyDescent="0.25">
      <c r="A4086">
        <v>1</v>
      </c>
      <c r="B4086">
        <v>0</v>
      </c>
      <c r="C4086">
        <v>29</v>
      </c>
      <c r="D4086">
        <v>6</v>
      </c>
      <c r="E4086">
        <v>5</v>
      </c>
      <c r="F4086">
        <v>1</v>
      </c>
      <c r="G4086">
        <v>5</v>
      </c>
      <c r="H4086" s="3">
        <f t="shared" si="63"/>
        <v>17</v>
      </c>
      <c r="I4086">
        <v>117211</v>
      </c>
      <c r="J4086">
        <v>1200000</v>
      </c>
      <c r="K4086">
        <v>70</v>
      </c>
      <c r="L4086">
        <v>8</v>
      </c>
      <c r="M4086">
        <v>1</v>
      </c>
      <c r="N4086">
        <v>1</v>
      </c>
      <c r="O4086">
        <v>1362211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1362211</v>
      </c>
      <c r="X4086">
        <v>1362211</v>
      </c>
      <c r="Y4086">
        <v>11</v>
      </c>
      <c r="Z4086" s="3" t="s">
        <v>54</v>
      </c>
      <c r="AA4086">
        <v>0</v>
      </c>
      <c r="AB4086">
        <v>1</v>
      </c>
      <c r="AC4086">
        <v>1</v>
      </c>
      <c r="AD4086">
        <v>1</v>
      </c>
      <c r="AE4086">
        <v>0</v>
      </c>
      <c r="AF4086">
        <v>1</v>
      </c>
      <c r="AG4086">
        <v>0</v>
      </c>
      <c r="AH4086">
        <v>70</v>
      </c>
      <c r="AI4086">
        <v>1</v>
      </c>
      <c r="AJ4086">
        <v>0</v>
      </c>
      <c r="AK4086">
        <v>0</v>
      </c>
      <c r="AL4086">
        <v>0</v>
      </c>
      <c r="AM4086">
        <v>5</v>
      </c>
      <c r="AN4086">
        <v>1145000</v>
      </c>
      <c r="AO4086">
        <v>3816.66674804688</v>
      </c>
      <c r="AP4086">
        <v>1362211</v>
      </c>
      <c r="AQ4086">
        <v>4540.703125</v>
      </c>
      <c r="AR4086">
        <v>1362211</v>
      </c>
      <c r="AS4086">
        <v>4540.703125</v>
      </c>
      <c r="AT4086" t="s">
        <v>55</v>
      </c>
      <c r="AU4086">
        <v>1</v>
      </c>
      <c r="AV4086">
        <v>8.2471327416366016</v>
      </c>
      <c r="AW4086">
        <v>25</v>
      </c>
      <c r="AX4086">
        <v>841</v>
      </c>
      <c r="AY4086">
        <v>1</v>
      </c>
      <c r="AZ4086">
        <v>0.61066282548863582</v>
      </c>
      <c r="BA4086">
        <v>-0.32029553284297491</v>
      </c>
    </row>
    <row r="4087" spans="1:53" x14ac:dyDescent="0.25">
      <c r="A4087">
        <v>3</v>
      </c>
      <c r="B4087">
        <v>0</v>
      </c>
      <c r="C4087">
        <v>20</v>
      </c>
      <c r="D4087">
        <v>6</v>
      </c>
      <c r="E4087">
        <v>2</v>
      </c>
      <c r="F4087">
        <v>1</v>
      </c>
      <c r="G4087">
        <v>4</v>
      </c>
      <c r="H4087" s="3">
        <f t="shared" si="63"/>
        <v>8</v>
      </c>
      <c r="I4087">
        <v>0</v>
      </c>
      <c r="J4087">
        <v>800000</v>
      </c>
      <c r="K4087">
        <v>48</v>
      </c>
      <c r="L4087">
        <v>9</v>
      </c>
      <c r="M4087">
        <v>1</v>
      </c>
      <c r="N4087">
        <v>1</v>
      </c>
      <c r="O4087">
        <v>866666.66666666698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866666.66666666698</v>
      </c>
      <c r="X4087">
        <v>866666.66666666698</v>
      </c>
      <c r="Y4087">
        <v>11</v>
      </c>
      <c r="Z4087" s="3" t="s">
        <v>54</v>
      </c>
      <c r="AA4087">
        <v>0</v>
      </c>
      <c r="AB4087">
        <v>1</v>
      </c>
      <c r="AC4087">
        <v>1</v>
      </c>
      <c r="AD4087">
        <v>1</v>
      </c>
      <c r="AE4087">
        <v>0</v>
      </c>
      <c r="AF4087">
        <v>1</v>
      </c>
      <c r="AG4087">
        <v>0</v>
      </c>
      <c r="AH4087">
        <v>48</v>
      </c>
      <c r="AI4087">
        <v>1</v>
      </c>
      <c r="AJ4087">
        <v>0</v>
      </c>
      <c r="AK4087">
        <v>0</v>
      </c>
      <c r="AL4087">
        <v>0</v>
      </c>
      <c r="AM4087">
        <v>5</v>
      </c>
      <c r="AN4087">
        <v>800000</v>
      </c>
      <c r="AO4087">
        <v>3888.88891601562</v>
      </c>
      <c r="AP4087">
        <v>866666.6875</v>
      </c>
      <c r="AQ4087">
        <v>4212.962890625</v>
      </c>
      <c r="AR4087">
        <v>866666.6875</v>
      </c>
      <c r="AS4087">
        <v>4212.962890625</v>
      </c>
      <c r="AT4087" t="s">
        <v>55</v>
      </c>
      <c r="AU4087">
        <v>1</v>
      </c>
      <c r="AV4087">
        <v>8.2658787701107759</v>
      </c>
      <c r="AW4087">
        <v>16</v>
      </c>
      <c r="AX4087">
        <v>400</v>
      </c>
      <c r="AY4087">
        <v>1</v>
      </c>
      <c r="AZ4087">
        <v>0.55915784937614177</v>
      </c>
      <c r="BA4087">
        <v>-0.3867305398155515</v>
      </c>
    </row>
    <row r="4088" spans="1:53" x14ac:dyDescent="0.25">
      <c r="A4088">
        <v>3</v>
      </c>
      <c r="B4088">
        <v>1</v>
      </c>
      <c r="C4088">
        <v>33</v>
      </c>
      <c r="D4088">
        <v>6</v>
      </c>
      <c r="E4088">
        <v>5</v>
      </c>
      <c r="F4088">
        <v>1</v>
      </c>
      <c r="G4088">
        <v>60</v>
      </c>
      <c r="H4088" s="3">
        <f t="shared" si="63"/>
        <v>21</v>
      </c>
      <c r="I4088">
        <v>0</v>
      </c>
      <c r="J4088">
        <v>800000</v>
      </c>
      <c r="K4088">
        <v>48</v>
      </c>
      <c r="L4088">
        <v>7</v>
      </c>
      <c r="M4088">
        <v>1</v>
      </c>
      <c r="N4088">
        <v>1</v>
      </c>
      <c r="O4088">
        <v>866666.66666666698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866666.66666666698</v>
      </c>
      <c r="X4088">
        <v>866666.66666666698</v>
      </c>
      <c r="Y4088">
        <v>11</v>
      </c>
      <c r="Z4088" s="3" t="s">
        <v>54</v>
      </c>
      <c r="AA4088">
        <v>0</v>
      </c>
      <c r="AB4088">
        <v>1</v>
      </c>
      <c r="AC4088">
        <v>1</v>
      </c>
      <c r="AD4088">
        <v>1</v>
      </c>
      <c r="AE4088">
        <v>0</v>
      </c>
      <c r="AF4088">
        <v>1</v>
      </c>
      <c r="AG4088">
        <v>0</v>
      </c>
      <c r="AH4088">
        <v>48</v>
      </c>
      <c r="AI4088">
        <v>1</v>
      </c>
      <c r="AJ4088">
        <v>0</v>
      </c>
      <c r="AK4088">
        <v>0</v>
      </c>
      <c r="AL4088">
        <v>0</v>
      </c>
      <c r="AM4088">
        <v>4</v>
      </c>
      <c r="AN4088">
        <v>800000</v>
      </c>
      <c r="AO4088">
        <v>3888.88891601562</v>
      </c>
      <c r="AP4088">
        <v>866666.6875</v>
      </c>
      <c r="AQ4088">
        <v>4212.962890625</v>
      </c>
      <c r="AR4088">
        <v>866666.6875</v>
      </c>
      <c r="AS4088">
        <v>4212.962890625</v>
      </c>
      <c r="AT4088" t="s">
        <v>55</v>
      </c>
      <c r="AU4088">
        <v>1</v>
      </c>
      <c r="AV4088">
        <v>8.2658787701107759</v>
      </c>
      <c r="AW4088">
        <v>3600</v>
      </c>
      <c r="AX4088">
        <v>1089</v>
      </c>
      <c r="AY4088">
        <v>0</v>
      </c>
      <c r="AZ4088">
        <v>-0.54912759533075228</v>
      </c>
      <c r="BA4088">
        <v>-0.66920495647074074</v>
      </c>
    </row>
    <row r="4089" spans="1:53" x14ac:dyDescent="0.25">
      <c r="A4089">
        <v>3</v>
      </c>
      <c r="B4089">
        <v>1</v>
      </c>
      <c r="C4089">
        <v>46</v>
      </c>
      <c r="D4089">
        <v>5</v>
      </c>
      <c r="E4089">
        <v>11</v>
      </c>
      <c r="F4089">
        <v>1</v>
      </c>
      <c r="G4089">
        <v>120</v>
      </c>
      <c r="H4089" s="3">
        <f t="shared" si="63"/>
        <v>35</v>
      </c>
      <c r="I4089">
        <v>300000</v>
      </c>
      <c r="J4089">
        <v>0</v>
      </c>
      <c r="K4089">
        <v>112</v>
      </c>
      <c r="L4089">
        <v>3</v>
      </c>
      <c r="M4089">
        <v>1</v>
      </c>
      <c r="N4089">
        <v>1</v>
      </c>
      <c r="O4089">
        <v>1000000</v>
      </c>
      <c r="P4089">
        <v>0</v>
      </c>
      <c r="Q4089">
        <v>300000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1300000</v>
      </c>
      <c r="X4089">
        <v>1300000</v>
      </c>
      <c r="Y4089">
        <v>11</v>
      </c>
      <c r="Z4089" s="3" t="s">
        <v>52</v>
      </c>
      <c r="AA4089">
        <v>1</v>
      </c>
      <c r="AB4089">
        <v>1</v>
      </c>
      <c r="AC4089">
        <v>1</v>
      </c>
      <c r="AD4089">
        <v>1</v>
      </c>
      <c r="AE4089">
        <v>0</v>
      </c>
      <c r="AF4089">
        <v>1</v>
      </c>
      <c r="AG4089">
        <v>0</v>
      </c>
      <c r="AH4089">
        <v>72</v>
      </c>
      <c r="AI4089">
        <v>1</v>
      </c>
      <c r="AJ4089">
        <v>0</v>
      </c>
      <c r="AK4089">
        <v>0</v>
      </c>
      <c r="AL4089">
        <v>1</v>
      </c>
      <c r="AM4089">
        <v>2</v>
      </c>
      <c r="AN4089">
        <v>1000000</v>
      </c>
      <c r="AO4089">
        <v>2083.33325195312</v>
      </c>
      <c r="AP4089">
        <v>1000000</v>
      </c>
      <c r="AQ4089">
        <v>2083.33325195312</v>
      </c>
      <c r="AR4089">
        <v>1000000</v>
      </c>
      <c r="AS4089">
        <v>2083.33325195312</v>
      </c>
      <c r="AT4089" t="s">
        <v>53</v>
      </c>
      <c r="AU4089">
        <v>1</v>
      </c>
      <c r="AV4089">
        <v>7.6417244149998336</v>
      </c>
      <c r="AW4089">
        <v>14400</v>
      </c>
      <c r="AX4089">
        <v>2116</v>
      </c>
      <c r="AY4089">
        <v>0</v>
      </c>
      <c r="AZ4089">
        <v>-0.45378125959267562</v>
      </c>
      <c r="BA4089">
        <v>-0.79575511077720507</v>
      </c>
    </row>
    <row r="4090" spans="1:53" x14ac:dyDescent="0.25">
      <c r="A4090">
        <v>3</v>
      </c>
      <c r="B4090">
        <v>1</v>
      </c>
      <c r="C4090">
        <v>38</v>
      </c>
      <c r="D4090">
        <v>5</v>
      </c>
      <c r="E4090">
        <v>11</v>
      </c>
      <c r="F4090">
        <v>1</v>
      </c>
      <c r="G4090">
        <v>152</v>
      </c>
      <c r="H4090" s="3">
        <f t="shared" si="63"/>
        <v>27</v>
      </c>
      <c r="I4090">
        <v>88212</v>
      </c>
      <c r="J4090">
        <v>1200000</v>
      </c>
      <c r="K4090">
        <v>48</v>
      </c>
      <c r="L4090">
        <v>6</v>
      </c>
      <c r="M4090">
        <v>1</v>
      </c>
      <c r="N4090">
        <v>1</v>
      </c>
      <c r="O4090">
        <v>1388212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1388212</v>
      </c>
      <c r="X4090">
        <v>1397379</v>
      </c>
      <c r="Y4090">
        <v>11</v>
      </c>
      <c r="Z4090" s="3" t="s">
        <v>52</v>
      </c>
      <c r="AA4090">
        <v>1</v>
      </c>
      <c r="AB4090">
        <v>1</v>
      </c>
      <c r="AC4090">
        <v>1</v>
      </c>
      <c r="AD4090">
        <v>1</v>
      </c>
      <c r="AE4090">
        <v>0</v>
      </c>
      <c r="AF4090">
        <v>1</v>
      </c>
      <c r="AG4090">
        <v>0</v>
      </c>
      <c r="AH4090">
        <v>48</v>
      </c>
      <c r="AI4090">
        <v>1</v>
      </c>
      <c r="AJ4090">
        <v>0</v>
      </c>
      <c r="AK4090">
        <v>0</v>
      </c>
      <c r="AL4090">
        <v>0</v>
      </c>
      <c r="AM4090">
        <v>4</v>
      </c>
      <c r="AN4090">
        <v>1200000</v>
      </c>
      <c r="AO4090">
        <v>5833.33349609375</v>
      </c>
      <c r="AP4090">
        <v>1388212</v>
      </c>
      <c r="AQ4090">
        <v>6748.2529296875</v>
      </c>
      <c r="AR4090">
        <v>1388212</v>
      </c>
      <c r="AS4090">
        <v>6748.2529296875</v>
      </c>
      <c r="AT4090" t="s">
        <v>53</v>
      </c>
      <c r="AU4090">
        <v>1</v>
      </c>
      <c r="AV4090">
        <v>8.6713438991452811</v>
      </c>
      <c r="AW4090">
        <v>23104</v>
      </c>
      <c r="AX4090">
        <v>1444</v>
      </c>
      <c r="AY4090">
        <v>0</v>
      </c>
      <c r="AZ4090">
        <v>-0.50603476785563073</v>
      </c>
      <c r="BA4090">
        <v>-0.1663154284361226</v>
      </c>
    </row>
    <row r="4091" spans="1:53" x14ac:dyDescent="0.25">
      <c r="A4091">
        <v>3</v>
      </c>
      <c r="B4091">
        <v>0</v>
      </c>
      <c r="C4091">
        <v>36</v>
      </c>
      <c r="D4091">
        <v>5</v>
      </c>
      <c r="E4091">
        <v>11</v>
      </c>
      <c r="F4091">
        <v>1</v>
      </c>
      <c r="G4091">
        <v>60</v>
      </c>
      <c r="H4091" s="3">
        <f t="shared" si="63"/>
        <v>25</v>
      </c>
      <c r="I4091">
        <v>88211</v>
      </c>
      <c r="J4091">
        <v>1200000</v>
      </c>
      <c r="K4091">
        <v>48</v>
      </c>
      <c r="L4091">
        <v>5</v>
      </c>
      <c r="M4091">
        <v>1</v>
      </c>
      <c r="N4091">
        <v>1</v>
      </c>
      <c r="O4091">
        <v>1388211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1388211</v>
      </c>
      <c r="X4091">
        <v>1388211</v>
      </c>
      <c r="Y4091">
        <v>11</v>
      </c>
      <c r="Z4091" s="3" t="s">
        <v>52</v>
      </c>
      <c r="AA4091">
        <v>1</v>
      </c>
      <c r="AB4091">
        <v>1</v>
      </c>
      <c r="AC4091">
        <v>1</v>
      </c>
      <c r="AD4091">
        <v>1</v>
      </c>
      <c r="AE4091">
        <v>0</v>
      </c>
      <c r="AF4091">
        <v>1</v>
      </c>
      <c r="AG4091">
        <v>0</v>
      </c>
      <c r="AH4091">
        <v>48</v>
      </c>
      <c r="AI4091">
        <v>1</v>
      </c>
      <c r="AJ4091">
        <v>0</v>
      </c>
      <c r="AK4091">
        <v>0</v>
      </c>
      <c r="AL4091">
        <v>0</v>
      </c>
      <c r="AM4091">
        <v>4</v>
      </c>
      <c r="AN4091">
        <v>1200000</v>
      </c>
      <c r="AO4091">
        <v>5833.33349609375</v>
      </c>
      <c r="AP4091">
        <v>1388211</v>
      </c>
      <c r="AQ4091">
        <v>6748.248046875</v>
      </c>
      <c r="AR4091">
        <v>1388211</v>
      </c>
      <c r="AS4091">
        <v>6748.248046875</v>
      </c>
      <c r="AT4091" t="s">
        <v>53</v>
      </c>
      <c r="AU4091">
        <v>1</v>
      </c>
      <c r="AV4091">
        <v>8.6713438991452811</v>
      </c>
      <c r="AW4091">
        <v>3600</v>
      </c>
      <c r="AX4091">
        <v>1296</v>
      </c>
      <c r="AY4091">
        <v>1</v>
      </c>
      <c r="AZ4091">
        <v>0.45391601583114699</v>
      </c>
      <c r="BA4091">
        <v>6.3433031573444237E-2</v>
      </c>
    </row>
    <row r="4092" spans="1:53" x14ac:dyDescent="0.25">
      <c r="A4092">
        <v>2</v>
      </c>
      <c r="B4092">
        <v>1</v>
      </c>
      <c r="C4092">
        <v>44</v>
      </c>
      <c r="D4092">
        <v>6</v>
      </c>
      <c r="E4092">
        <v>6</v>
      </c>
      <c r="F4092">
        <v>1</v>
      </c>
      <c r="G4092">
        <v>192</v>
      </c>
      <c r="H4092" s="3">
        <f t="shared" si="63"/>
        <v>32</v>
      </c>
      <c r="I4092">
        <v>31200</v>
      </c>
      <c r="J4092">
        <v>2089000</v>
      </c>
      <c r="K4092">
        <v>48</v>
      </c>
      <c r="L4092">
        <v>9</v>
      </c>
      <c r="M4092">
        <v>1</v>
      </c>
      <c r="N4092">
        <v>1</v>
      </c>
      <c r="O4092">
        <v>2317283.3333333302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2317283.3333333302</v>
      </c>
      <c r="X4092">
        <v>2317283.3333333302</v>
      </c>
      <c r="Y4092">
        <v>11</v>
      </c>
      <c r="Z4092" s="3" t="s">
        <v>54</v>
      </c>
      <c r="AA4092">
        <v>0</v>
      </c>
      <c r="AB4092">
        <v>1</v>
      </c>
      <c r="AC4092">
        <v>1</v>
      </c>
      <c r="AD4092">
        <v>1</v>
      </c>
      <c r="AE4092">
        <v>0</v>
      </c>
      <c r="AF4092">
        <v>1</v>
      </c>
      <c r="AG4092">
        <v>0</v>
      </c>
      <c r="AH4092">
        <v>48</v>
      </c>
      <c r="AI4092">
        <v>1</v>
      </c>
      <c r="AJ4092">
        <v>0</v>
      </c>
      <c r="AK4092">
        <v>0</v>
      </c>
      <c r="AL4092">
        <v>0</v>
      </c>
      <c r="AM4092">
        <v>5</v>
      </c>
      <c r="AN4092">
        <v>2112000</v>
      </c>
      <c r="AO4092">
        <v>10266.6669921875</v>
      </c>
      <c r="AP4092">
        <v>2317283.25</v>
      </c>
      <c r="AQ4092">
        <v>11264.5712890625</v>
      </c>
      <c r="AR4092">
        <v>2317283.25</v>
      </c>
      <c r="AS4092">
        <v>11264.5712890625</v>
      </c>
      <c r="AT4092" t="s">
        <v>55</v>
      </c>
      <c r="AU4092">
        <v>1</v>
      </c>
      <c r="AV4092">
        <v>9.236657712000131</v>
      </c>
      <c r="AW4092">
        <v>36864</v>
      </c>
      <c r="AX4092">
        <v>1936</v>
      </c>
      <c r="AY4092">
        <v>0</v>
      </c>
      <c r="AZ4092">
        <v>-0.50569519491936665</v>
      </c>
      <c r="BA4092">
        <v>-0.14957035043492781</v>
      </c>
    </row>
    <row r="4093" spans="1:53" x14ac:dyDescent="0.25">
      <c r="A4093">
        <v>2</v>
      </c>
      <c r="B4093">
        <v>1</v>
      </c>
      <c r="C4093">
        <v>26</v>
      </c>
      <c r="D4093">
        <v>5</v>
      </c>
      <c r="E4093">
        <v>11</v>
      </c>
      <c r="F4093">
        <v>1</v>
      </c>
      <c r="G4093">
        <v>5</v>
      </c>
      <c r="H4093" s="3">
        <f t="shared" si="63"/>
        <v>15</v>
      </c>
      <c r="I4093">
        <v>117211</v>
      </c>
      <c r="J4093">
        <v>450000</v>
      </c>
      <c r="K4093">
        <v>40</v>
      </c>
      <c r="L4093">
        <v>9</v>
      </c>
      <c r="M4093">
        <v>1</v>
      </c>
      <c r="N4093">
        <v>1</v>
      </c>
      <c r="O4093">
        <v>1254711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1254711</v>
      </c>
      <c r="X4093">
        <v>1254711</v>
      </c>
      <c r="Y4093">
        <v>11</v>
      </c>
      <c r="Z4093" s="3" t="s">
        <v>52</v>
      </c>
      <c r="AA4093">
        <v>1</v>
      </c>
      <c r="AB4093">
        <v>1</v>
      </c>
      <c r="AC4093">
        <v>1</v>
      </c>
      <c r="AD4093">
        <v>1</v>
      </c>
      <c r="AE4093">
        <v>0</v>
      </c>
      <c r="AF4093">
        <v>1</v>
      </c>
      <c r="AG4093">
        <v>0</v>
      </c>
      <c r="AH4093">
        <v>40</v>
      </c>
      <c r="AI4093">
        <v>1</v>
      </c>
      <c r="AJ4093">
        <v>0</v>
      </c>
      <c r="AK4093">
        <v>0</v>
      </c>
      <c r="AL4093">
        <v>0</v>
      </c>
      <c r="AM4093">
        <v>5</v>
      </c>
      <c r="AN4093">
        <v>1100000</v>
      </c>
      <c r="AO4093">
        <v>6416.66650390625</v>
      </c>
      <c r="AP4093">
        <v>1254711</v>
      </c>
      <c r="AQ4093">
        <v>7319.1474609375</v>
      </c>
      <c r="AR4093">
        <v>1254711</v>
      </c>
      <c r="AS4093">
        <v>7319.1474609375</v>
      </c>
      <c r="AT4093" t="s">
        <v>53</v>
      </c>
      <c r="AU4093">
        <v>1</v>
      </c>
      <c r="AV4093">
        <v>8.7666540256825609</v>
      </c>
      <c r="AW4093">
        <v>25</v>
      </c>
      <c r="AX4093">
        <v>676</v>
      </c>
      <c r="AY4093">
        <v>0</v>
      </c>
      <c r="AZ4093">
        <v>-0.46740982387241758</v>
      </c>
      <c r="BA4093">
        <v>0.1393972403562726</v>
      </c>
    </row>
    <row r="4094" spans="1:53" x14ac:dyDescent="0.25">
      <c r="A4094">
        <v>2</v>
      </c>
      <c r="B4094">
        <v>0</v>
      </c>
      <c r="C4094">
        <v>34</v>
      </c>
      <c r="D4094">
        <v>5</v>
      </c>
      <c r="E4094">
        <v>11</v>
      </c>
      <c r="F4094">
        <v>4</v>
      </c>
      <c r="G4094">
        <v>6</v>
      </c>
      <c r="H4094" s="3">
        <f t="shared" si="63"/>
        <v>23</v>
      </c>
      <c r="I4094">
        <v>0</v>
      </c>
      <c r="J4094">
        <v>0</v>
      </c>
      <c r="K4094">
        <v>25</v>
      </c>
      <c r="L4094">
        <v>2</v>
      </c>
      <c r="M4094">
        <v>2</v>
      </c>
      <c r="N4094">
        <v>1</v>
      </c>
      <c r="O4094">
        <v>100000</v>
      </c>
      <c r="P4094">
        <v>0</v>
      </c>
      <c r="Q4094">
        <v>0</v>
      </c>
      <c r="R4094">
        <v>0</v>
      </c>
      <c r="S4094">
        <v>0</v>
      </c>
      <c r="T4094">
        <v>66666.666666666701</v>
      </c>
      <c r="U4094">
        <v>0</v>
      </c>
      <c r="V4094">
        <v>0</v>
      </c>
      <c r="W4094">
        <v>166666.66666666701</v>
      </c>
      <c r="X4094">
        <v>166666.66666666701</v>
      </c>
      <c r="Y4094">
        <v>11</v>
      </c>
      <c r="Z4094" s="3" t="s">
        <v>52</v>
      </c>
      <c r="AA4094">
        <v>1</v>
      </c>
      <c r="AB4094">
        <v>2</v>
      </c>
      <c r="AC4094">
        <v>1</v>
      </c>
      <c r="AD4094">
        <v>1</v>
      </c>
      <c r="AE4094">
        <v>0</v>
      </c>
      <c r="AF4094">
        <v>1</v>
      </c>
      <c r="AG4094">
        <v>0</v>
      </c>
      <c r="AH4094">
        <v>25</v>
      </c>
      <c r="AI4094">
        <v>0</v>
      </c>
      <c r="AJ4094">
        <v>1</v>
      </c>
      <c r="AK4094">
        <v>0</v>
      </c>
      <c r="AL4094">
        <v>1</v>
      </c>
      <c r="AM4094">
        <v>2</v>
      </c>
      <c r="AN4094">
        <v>100000</v>
      </c>
      <c r="AO4094">
        <v>933.33331298828102</v>
      </c>
      <c r="AP4094">
        <v>100000</v>
      </c>
      <c r="AQ4094">
        <v>933.33331298828102</v>
      </c>
      <c r="AR4094">
        <v>100000</v>
      </c>
      <c r="AS4094">
        <v>933.33331298828102</v>
      </c>
      <c r="AT4094" t="s">
        <v>53</v>
      </c>
      <c r="AU4094">
        <v>0</v>
      </c>
      <c r="AV4094">
        <v>6.8387623856969153</v>
      </c>
      <c r="AW4094">
        <v>36</v>
      </c>
      <c r="AX4094">
        <v>1156</v>
      </c>
      <c r="AY4094">
        <v>1</v>
      </c>
      <c r="AZ4094">
        <v>0.22275680181951091</v>
      </c>
      <c r="BA4094">
        <v>-1.7324179225554319</v>
      </c>
    </row>
    <row r="4095" spans="1:53" x14ac:dyDescent="0.25">
      <c r="A4095">
        <v>2</v>
      </c>
      <c r="B4095">
        <v>0</v>
      </c>
      <c r="C4095">
        <v>57</v>
      </c>
      <c r="D4095">
        <v>4</v>
      </c>
      <c r="E4095">
        <v>9</v>
      </c>
      <c r="F4095">
        <v>1</v>
      </c>
      <c r="G4095">
        <v>60</v>
      </c>
      <c r="H4095" s="3">
        <f t="shared" si="63"/>
        <v>47</v>
      </c>
      <c r="I4095">
        <v>200000</v>
      </c>
      <c r="J4095">
        <v>0</v>
      </c>
      <c r="K4095">
        <v>55</v>
      </c>
      <c r="L4095">
        <v>1</v>
      </c>
      <c r="M4095">
        <v>2</v>
      </c>
      <c r="N4095">
        <v>1</v>
      </c>
      <c r="O4095">
        <v>300000</v>
      </c>
      <c r="P4095">
        <v>0</v>
      </c>
      <c r="Q4095">
        <v>200000</v>
      </c>
      <c r="R4095">
        <v>0</v>
      </c>
      <c r="S4095">
        <v>687492</v>
      </c>
      <c r="T4095">
        <v>0</v>
      </c>
      <c r="U4095">
        <v>0</v>
      </c>
      <c r="V4095">
        <v>200000</v>
      </c>
      <c r="W4095">
        <v>1387492</v>
      </c>
      <c r="X4095">
        <v>1387492</v>
      </c>
      <c r="Y4095">
        <v>11</v>
      </c>
      <c r="Z4095" s="3" t="s">
        <v>59</v>
      </c>
      <c r="AA4095">
        <v>0</v>
      </c>
      <c r="AB4095">
        <v>2</v>
      </c>
      <c r="AC4095">
        <v>1</v>
      </c>
      <c r="AD4095">
        <v>1</v>
      </c>
      <c r="AE4095">
        <v>0</v>
      </c>
      <c r="AF4095">
        <v>1</v>
      </c>
      <c r="AG4095">
        <v>0</v>
      </c>
      <c r="AH4095">
        <v>55</v>
      </c>
      <c r="AI4095">
        <v>0</v>
      </c>
      <c r="AJ4095">
        <v>1</v>
      </c>
      <c r="AK4095">
        <v>0</v>
      </c>
      <c r="AL4095">
        <v>1</v>
      </c>
      <c r="AM4095">
        <v>1</v>
      </c>
      <c r="AN4095">
        <v>300000</v>
      </c>
      <c r="AO4095">
        <v>1272.72729492188</v>
      </c>
      <c r="AP4095">
        <v>300000</v>
      </c>
      <c r="AQ4095">
        <v>1272.72729492188</v>
      </c>
      <c r="AR4095">
        <v>300000</v>
      </c>
      <c r="AS4095">
        <v>1272.72729492188</v>
      </c>
      <c r="AT4095" t="s">
        <v>60</v>
      </c>
      <c r="AU4095">
        <v>0</v>
      </c>
      <c r="AV4095">
        <v>7.1489173532376453</v>
      </c>
      <c r="AW4095">
        <v>3600</v>
      </c>
      <c r="AX4095">
        <v>3249</v>
      </c>
      <c r="AY4095">
        <v>1</v>
      </c>
      <c r="AZ4095">
        <v>0.44610462416399971</v>
      </c>
      <c r="BA4095">
        <v>-1.031294257032674</v>
      </c>
    </row>
    <row r="4096" spans="1:53" x14ac:dyDescent="0.25">
      <c r="A4096">
        <v>2</v>
      </c>
      <c r="B4096">
        <v>1</v>
      </c>
      <c r="C4096">
        <v>27</v>
      </c>
      <c r="D4096">
        <v>5</v>
      </c>
      <c r="E4096">
        <v>11</v>
      </c>
      <c r="F4096">
        <v>1</v>
      </c>
      <c r="G4096">
        <v>48</v>
      </c>
      <c r="H4096" s="3">
        <f t="shared" si="63"/>
        <v>16</v>
      </c>
      <c r="I4096">
        <v>218211</v>
      </c>
      <c r="J4096">
        <v>1080000</v>
      </c>
      <c r="K4096">
        <v>54</v>
      </c>
      <c r="L4096">
        <v>9</v>
      </c>
      <c r="M4096">
        <v>1</v>
      </c>
      <c r="N4096">
        <v>1</v>
      </c>
      <c r="O4096">
        <v>1377377.66666667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1377377.66666667</v>
      </c>
      <c r="X4096">
        <v>1377377.66666667</v>
      </c>
      <c r="Y4096">
        <v>11</v>
      </c>
      <c r="Z4096" s="3" t="s">
        <v>52</v>
      </c>
      <c r="AA4096">
        <v>1</v>
      </c>
      <c r="AB4096">
        <v>1</v>
      </c>
      <c r="AC4096">
        <v>1</v>
      </c>
      <c r="AD4096">
        <v>1</v>
      </c>
      <c r="AE4096">
        <v>0</v>
      </c>
      <c r="AF4096">
        <v>1</v>
      </c>
      <c r="AG4096">
        <v>0</v>
      </c>
      <c r="AH4096">
        <v>54</v>
      </c>
      <c r="AI4096">
        <v>1</v>
      </c>
      <c r="AJ4096">
        <v>0</v>
      </c>
      <c r="AK4096">
        <v>0</v>
      </c>
      <c r="AL4096">
        <v>0</v>
      </c>
      <c r="AM4096">
        <v>5</v>
      </c>
      <c r="AN4096">
        <v>950000</v>
      </c>
      <c r="AO4096">
        <v>4104.9384765625</v>
      </c>
      <c r="AP4096">
        <v>1247377.625</v>
      </c>
      <c r="AQ4096">
        <v>5389.9033203125</v>
      </c>
      <c r="AR4096">
        <v>1247377.625</v>
      </c>
      <c r="AS4096">
        <v>5389.9033203125</v>
      </c>
      <c r="AT4096" t="s">
        <v>53</v>
      </c>
      <c r="AU4096">
        <v>1</v>
      </c>
      <c r="AV4096">
        <v>8.3199460343351177</v>
      </c>
      <c r="AW4096">
        <v>2304</v>
      </c>
      <c r="AX4096">
        <v>729</v>
      </c>
      <c r="AY4096">
        <v>0</v>
      </c>
      <c r="AZ4096">
        <v>-0.36940950263997602</v>
      </c>
      <c r="BA4096">
        <v>-0.25340813869357642</v>
      </c>
    </row>
    <row r="4097" spans="1:53" x14ac:dyDescent="0.25">
      <c r="A4097">
        <v>2</v>
      </c>
      <c r="B4097">
        <v>0</v>
      </c>
      <c r="C4097">
        <v>34</v>
      </c>
      <c r="D4097">
        <v>6</v>
      </c>
      <c r="E4097">
        <v>3</v>
      </c>
      <c r="F4097">
        <v>1</v>
      </c>
      <c r="G4097">
        <v>72</v>
      </c>
      <c r="H4097" s="3">
        <f t="shared" si="63"/>
        <v>22</v>
      </c>
      <c r="I4097">
        <v>88211</v>
      </c>
      <c r="J4097">
        <v>4200000</v>
      </c>
      <c r="K4097">
        <v>45</v>
      </c>
      <c r="L4097">
        <v>9</v>
      </c>
      <c r="M4097">
        <v>1</v>
      </c>
      <c r="N4097">
        <v>1</v>
      </c>
      <c r="O4097">
        <v>1838211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1838211</v>
      </c>
      <c r="X4097">
        <v>1838211</v>
      </c>
      <c r="Y4097">
        <v>11</v>
      </c>
      <c r="Z4097" s="3" t="s">
        <v>54</v>
      </c>
      <c r="AA4097">
        <v>0</v>
      </c>
      <c r="AB4097">
        <v>1</v>
      </c>
      <c r="AC4097">
        <v>1</v>
      </c>
      <c r="AD4097">
        <v>1</v>
      </c>
      <c r="AE4097">
        <v>0</v>
      </c>
      <c r="AF4097">
        <v>1</v>
      </c>
      <c r="AG4097">
        <v>0</v>
      </c>
      <c r="AH4097">
        <v>45</v>
      </c>
      <c r="AI4097">
        <v>1</v>
      </c>
      <c r="AJ4097">
        <v>0</v>
      </c>
      <c r="AK4097">
        <v>0</v>
      </c>
      <c r="AL4097">
        <v>0</v>
      </c>
      <c r="AM4097">
        <v>5</v>
      </c>
      <c r="AN4097">
        <v>1400000</v>
      </c>
      <c r="AO4097">
        <v>7259.25927734375</v>
      </c>
      <c r="AP4097">
        <v>1838210.875</v>
      </c>
      <c r="AQ4097">
        <v>9531.4638671875</v>
      </c>
      <c r="AR4097">
        <v>1838210.875</v>
      </c>
      <c r="AS4097">
        <v>9531.4638671875</v>
      </c>
      <c r="AT4097" t="s">
        <v>55</v>
      </c>
      <c r="AU4097">
        <v>1</v>
      </c>
      <c r="AV4097">
        <v>8.8900330746995557</v>
      </c>
      <c r="AW4097">
        <v>5184</v>
      </c>
      <c r="AX4097">
        <v>1156</v>
      </c>
      <c r="AY4097">
        <v>1</v>
      </c>
      <c r="AZ4097">
        <v>0.48199050534506988</v>
      </c>
      <c r="BA4097">
        <v>-0.22478134378496659</v>
      </c>
    </row>
    <row r="4098" spans="1:53" x14ac:dyDescent="0.25">
      <c r="A4098">
        <v>2</v>
      </c>
      <c r="B4098">
        <v>1</v>
      </c>
      <c r="C4098">
        <v>38</v>
      </c>
      <c r="D4098">
        <v>6</v>
      </c>
      <c r="E4098">
        <v>5</v>
      </c>
      <c r="F4098">
        <v>1</v>
      </c>
      <c r="G4098">
        <v>204</v>
      </c>
      <c r="H4098" s="3">
        <f t="shared" si="63"/>
        <v>26</v>
      </c>
      <c r="I4098">
        <v>146211</v>
      </c>
      <c r="J4098">
        <v>4200000</v>
      </c>
      <c r="K4098">
        <v>45</v>
      </c>
      <c r="L4098">
        <v>9</v>
      </c>
      <c r="M4098">
        <v>1</v>
      </c>
      <c r="N4098">
        <v>1</v>
      </c>
      <c r="O4098">
        <v>1896211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1896211</v>
      </c>
      <c r="X4098">
        <v>1896211</v>
      </c>
      <c r="Y4098">
        <v>11</v>
      </c>
      <c r="Z4098" s="3" t="s">
        <v>54</v>
      </c>
      <c r="AA4098">
        <v>0</v>
      </c>
      <c r="AB4098">
        <v>1</v>
      </c>
      <c r="AC4098">
        <v>1</v>
      </c>
      <c r="AD4098">
        <v>1</v>
      </c>
      <c r="AE4098">
        <v>0</v>
      </c>
      <c r="AF4098">
        <v>1</v>
      </c>
      <c r="AG4098">
        <v>0</v>
      </c>
      <c r="AH4098">
        <v>45</v>
      </c>
      <c r="AI4098">
        <v>1</v>
      </c>
      <c r="AJ4098">
        <v>0</v>
      </c>
      <c r="AK4098">
        <v>0</v>
      </c>
      <c r="AL4098">
        <v>0</v>
      </c>
      <c r="AM4098">
        <v>5</v>
      </c>
      <c r="AN4098">
        <v>1400000</v>
      </c>
      <c r="AO4098">
        <v>7259.25927734375</v>
      </c>
      <c r="AP4098">
        <v>1896210.875</v>
      </c>
      <c r="AQ4098">
        <v>9832.2041015625</v>
      </c>
      <c r="AR4098">
        <v>1896210.875</v>
      </c>
      <c r="AS4098">
        <v>9832.2041015625</v>
      </c>
      <c r="AT4098" t="s">
        <v>55</v>
      </c>
      <c r="AU4098">
        <v>1</v>
      </c>
      <c r="AV4098">
        <v>8.8900330746995557</v>
      </c>
      <c r="AW4098">
        <v>41616</v>
      </c>
      <c r="AX4098">
        <v>1444</v>
      </c>
      <c r="AY4098">
        <v>0</v>
      </c>
      <c r="AZ4098">
        <v>-0.51031383931076912</v>
      </c>
      <c r="BA4098">
        <v>-0.48107984871965509</v>
      </c>
    </row>
    <row r="4099" spans="1:53" x14ac:dyDescent="0.25">
      <c r="A4099">
        <v>2</v>
      </c>
      <c r="B4099">
        <v>1</v>
      </c>
      <c r="C4099">
        <v>19</v>
      </c>
      <c r="D4099">
        <v>5</v>
      </c>
      <c r="E4099">
        <v>11</v>
      </c>
      <c r="F4099">
        <v>6</v>
      </c>
      <c r="G4099">
        <v>1</v>
      </c>
      <c r="H4099" s="3">
        <f t="shared" ref="H4099:H4162" si="64">+C4099-(D4099)-6</f>
        <v>8</v>
      </c>
      <c r="I4099">
        <v>160000</v>
      </c>
      <c r="J4099">
        <v>0</v>
      </c>
      <c r="K4099">
        <v>16</v>
      </c>
      <c r="L4099">
        <v>3</v>
      </c>
      <c r="M4099">
        <v>2</v>
      </c>
      <c r="N4099">
        <v>1</v>
      </c>
      <c r="O4099">
        <v>300000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300000</v>
      </c>
      <c r="X4099">
        <v>700000</v>
      </c>
      <c r="Y4099">
        <v>11</v>
      </c>
      <c r="Z4099" s="3" t="s">
        <v>52</v>
      </c>
      <c r="AA4099">
        <v>1</v>
      </c>
      <c r="AB4099">
        <v>2</v>
      </c>
      <c r="AC4099">
        <v>1</v>
      </c>
      <c r="AD4099">
        <v>1</v>
      </c>
      <c r="AE4099">
        <v>0</v>
      </c>
      <c r="AF4099">
        <v>1</v>
      </c>
      <c r="AG4099">
        <v>0</v>
      </c>
      <c r="AH4099">
        <v>72</v>
      </c>
      <c r="AI4099">
        <v>0</v>
      </c>
      <c r="AJ4099">
        <v>1</v>
      </c>
      <c r="AK4099">
        <v>0</v>
      </c>
      <c r="AL4099">
        <v>1</v>
      </c>
      <c r="AM4099">
        <v>2</v>
      </c>
      <c r="AN4099">
        <v>300000</v>
      </c>
      <c r="AO4099">
        <v>4375</v>
      </c>
      <c r="AP4099">
        <v>300000</v>
      </c>
      <c r="AQ4099">
        <v>4375</v>
      </c>
      <c r="AR4099">
        <v>300000</v>
      </c>
      <c r="AS4099">
        <v>4375</v>
      </c>
      <c r="AT4099" t="s">
        <v>53</v>
      </c>
      <c r="AU4099">
        <v>0</v>
      </c>
      <c r="AV4099">
        <v>8.3836617987917155</v>
      </c>
      <c r="AW4099">
        <v>1</v>
      </c>
      <c r="AX4099">
        <v>361</v>
      </c>
      <c r="AY4099">
        <v>0</v>
      </c>
      <c r="AZ4099">
        <v>-0.37059745271303351</v>
      </c>
      <c r="BA4099">
        <v>0.62485839437991075</v>
      </c>
    </row>
    <row r="4100" spans="1:53" x14ac:dyDescent="0.25">
      <c r="A4100">
        <v>2</v>
      </c>
      <c r="B4100">
        <v>1</v>
      </c>
      <c r="C4100">
        <v>19</v>
      </c>
      <c r="D4100">
        <v>5</v>
      </c>
      <c r="E4100">
        <v>11</v>
      </c>
      <c r="F4100">
        <v>1</v>
      </c>
      <c r="G4100">
        <v>24</v>
      </c>
      <c r="H4100" s="3">
        <f t="shared" si="64"/>
        <v>8</v>
      </c>
      <c r="I4100">
        <v>0</v>
      </c>
      <c r="J4100">
        <v>60000</v>
      </c>
      <c r="K4100">
        <v>50</v>
      </c>
      <c r="L4100">
        <v>3</v>
      </c>
      <c r="M4100">
        <v>2</v>
      </c>
      <c r="N4100">
        <v>1</v>
      </c>
      <c r="O4100">
        <v>960000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960000</v>
      </c>
      <c r="X4100">
        <v>960000</v>
      </c>
      <c r="Y4100">
        <v>11</v>
      </c>
      <c r="Z4100" s="3" t="s">
        <v>52</v>
      </c>
      <c r="AA4100">
        <v>1</v>
      </c>
      <c r="AB4100">
        <v>2</v>
      </c>
      <c r="AC4100">
        <v>1</v>
      </c>
      <c r="AD4100">
        <v>1</v>
      </c>
      <c r="AE4100">
        <v>0</v>
      </c>
      <c r="AF4100">
        <v>1</v>
      </c>
      <c r="AG4100">
        <v>0</v>
      </c>
      <c r="AH4100">
        <v>50</v>
      </c>
      <c r="AI4100">
        <v>0</v>
      </c>
      <c r="AJ4100">
        <v>1</v>
      </c>
      <c r="AK4100">
        <v>0</v>
      </c>
      <c r="AL4100">
        <v>1</v>
      </c>
      <c r="AM4100">
        <v>2</v>
      </c>
      <c r="AN4100">
        <v>900000</v>
      </c>
      <c r="AO4100">
        <v>4200</v>
      </c>
      <c r="AP4100">
        <v>960000</v>
      </c>
      <c r="AQ4100">
        <v>4480</v>
      </c>
      <c r="AR4100">
        <v>960000</v>
      </c>
      <c r="AS4100">
        <v>4480</v>
      </c>
      <c r="AT4100" t="s">
        <v>53</v>
      </c>
      <c r="AU4100">
        <v>0</v>
      </c>
      <c r="AV4100">
        <v>8.3428398042714598</v>
      </c>
      <c r="AW4100">
        <v>576</v>
      </c>
      <c r="AX4100">
        <v>361</v>
      </c>
      <c r="AY4100">
        <v>0</v>
      </c>
      <c r="AZ4100">
        <v>-0.49705529785471481</v>
      </c>
      <c r="BA4100">
        <v>0.29400244273389381</v>
      </c>
    </row>
    <row r="4101" spans="1:53" x14ac:dyDescent="0.25">
      <c r="A4101">
        <v>1</v>
      </c>
      <c r="B4101">
        <v>0</v>
      </c>
      <c r="C4101">
        <v>41</v>
      </c>
      <c r="D4101">
        <v>5</v>
      </c>
      <c r="E4101">
        <v>11</v>
      </c>
      <c r="F4101">
        <v>2</v>
      </c>
      <c r="G4101">
        <v>0</v>
      </c>
      <c r="H4101" s="3">
        <f t="shared" si="64"/>
        <v>30</v>
      </c>
      <c r="I4101">
        <v>10000</v>
      </c>
      <c r="J4101">
        <v>1000000</v>
      </c>
      <c r="K4101">
        <v>12</v>
      </c>
      <c r="L4101">
        <v>3</v>
      </c>
      <c r="M4101">
        <v>2</v>
      </c>
      <c r="N4101">
        <v>1</v>
      </c>
      <c r="O4101">
        <v>113333.33333333299</v>
      </c>
      <c r="P4101">
        <v>0</v>
      </c>
      <c r="Q4101">
        <v>10000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123333.33333333299</v>
      </c>
      <c r="X4101">
        <v>123333.33333333299</v>
      </c>
      <c r="Y4101">
        <v>11</v>
      </c>
      <c r="Z4101" s="3" t="s">
        <v>52</v>
      </c>
      <c r="AA4101">
        <v>1</v>
      </c>
      <c r="AB4101">
        <v>2</v>
      </c>
      <c r="AC4101">
        <v>1</v>
      </c>
      <c r="AD4101">
        <v>1</v>
      </c>
      <c r="AE4101">
        <v>0</v>
      </c>
      <c r="AF4101">
        <v>1</v>
      </c>
      <c r="AG4101">
        <v>0</v>
      </c>
      <c r="AH4101">
        <v>72</v>
      </c>
      <c r="AI4101">
        <v>0</v>
      </c>
      <c r="AJ4101">
        <v>1</v>
      </c>
      <c r="AK4101">
        <v>0</v>
      </c>
      <c r="AL4101">
        <v>1</v>
      </c>
      <c r="AM4101">
        <v>2</v>
      </c>
      <c r="AN4101">
        <v>30000</v>
      </c>
      <c r="AO4101">
        <v>583.33331298828102</v>
      </c>
      <c r="AP4101">
        <v>113333.3359375</v>
      </c>
      <c r="AQ4101">
        <v>2203.70385742188</v>
      </c>
      <c r="AR4101">
        <v>113333.3359375</v>
      </c>
      <c r="AS4101">
        <v>2203.70385742188</v>
      </c>
      <c r="AT4101" t="s">
        <v>53</v>
      </c>
      <c r="AU4101">
        <v>0</v>
      </c>
      <c r="AV4101">
        <v>6.3687587433722168</v>
      </c>
      <c r="AW4101">
        <v>0</v>
      </c>
      <c r="AX4101">
        <v>1681</v>
      </c>
      <c r="AY4101">
        <v>1</v>
      </c>
      <c r="AZ4101">
        <v>0.51419938020691502</v>
      </c>
      <c r="BA4101">
        <v>-1.813919631829245</v>
      </c>
    </row>
    <row r="4102" spans="1:53" x14ac:dyDescent="0.25">
      <c r="A4102">
        <v>1</v>
      </c>
      <c r="B4102">
        <v>1</v>
      </c>
      <c r="C4102">
        <v>39</v>
      </c>
      <c r="D4102">
        <v>5</v>
      </c>
      <c r="E4102">
        <v>11</v>
      </c>
      <c r="F4102">
        <v>1</v>
      </c>
      <c r="G4102">
        <v>60</v>
      </c>
      <c r="H4102" s="3">
        <f t="shared" si="64"/>
        <v>28</v>
      </c>
      <c r="I4102">
        <v>88211</v>
      </c>
      <c r="J4102">
        <v>150000</v>
      </c>
      <c r="K4102">
        <v>48</v>
      </c>
      <c r="L4102">
        <v>9</v>
      </c>
      <c r="M4102">
        <v>1</v>
      </c>
      <c r="N4102">
        <v>1</v>
      </c>
      <c r="O4102">
        <v>1088211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1088211</v>
      </c>
      <c r="X4102">
        <v>1088211</v>
      </c>
      <c r="Y4102">
        <v>11</v>
      </c>
      <c r="Z4102" s="3" t="s">
        <v>52</v>
      </c>
      <c r="AA4102">
        <v>1</v>
      </c>
      <c r="AB4102">
        <v>1</v>
      </c>
      <c r="AC4102">
        <v>1</v>
      </c>
      <c r="AD4102">
        <v>1</v>
      </c>
      <c r="AE4102">
        <v>0</v>
      </c>
      <c r="AF4102">
        <v>1</v>
      </c>
      <c r="AG4102">
        <v>0</v>
      </c>
      <c r="AH4102">
        <v>48</v>
      </c>
      <c r="AI4102">
        <v>1</v>
      </c>
      <c r="AJ4102">
        <v>0</v>
      </c>
      <c r="AK4102">
        <v>0</v>
      </c>
      <c r="AL4102">
        <v>0</v>
      </c>
      <c r="AM4102">
        <v>5</v>
      </c>
      <c r="AN4102">
        <v>850000</v>
      </c>
      <c r="AO4102">
        <v>4131.9443359375</v>
      </c>
      <c r="AP4102">
        <v>1088211</v>
      </c>
      <c r="AQ4102">
        <v>5289.91455078125</v>
      </c>
      <c r="AR4102">
        <v>1088211</v>
      </c>
      <c r="AS4102">
        <v>5289.91455078125</v>
      </c>
      <c r="AT4102" t="s">
        <v>53</v>
      </c>
      <c r="AU4102">
        <v>1</v>
      </c>
      <c r="AV4102">
        <v>8.3265033586912622</v>
      </c>
      <c r="AW4102">
        <v>3600</v>
      </c>
      <c r="AX4102">
        <v>1521</v>
      </c>
      <c r="AY4102">
        <v>0</v>
      </c>
      <c r="AZ4102">
        <v>-0.45535462053395209</v>
      </c>
      <c r="BA4102">
        <v>-0.5392226061933546</v>
      </c>
    </row>
    <row r="4103" spans="1:53" x14ac:dyDescent="0.25">
      <c r="A4103">
        <v>2</v>
      </c>
      <c r="B4103">
        <v>0</v>
      </c>
      <c r="C4103">
        <v>41</v>
      </c>
      <c r="D4103">
        <v>6</v>
      </c>
      <c r="E4103">
        <v>4</v>
      </c>
      <c r="F4103">
        <v>6</v>
      </c>
      <c r="G4103">
        <v>12</v>
      </c>
      <c r="H4103" s="3">
        <f t="shared" si="64"/>
        <v>29</v>
      </c>
      <c r="I4103">
        <v>26000</v>
      </c>
      <c r="J4103">
        <v>1100000</v>
      </c>
      <c r="K4103">
        <v>48</v>
      </c>
      <c r="L4103">
        <v>9</v>
      </c>
      <c r="M4103">
        <v>1</v>
      </c>
      <c r="N4103">
        <v>1</v>
      </c>
      <c r="O4103">
        <v>5117666.6666666698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5117666.6666666698</v>
      </c>
      <c r="X4103">
        <v>5117666.6666666698</v>
      </c>
      <c r="Y4103">
        <v>11</v>
      </c>
      <c r="Z4103" s="3" t="s">
        <v>54</v>
      </c>
      <c r="AA4103">
        <v>0</v>
      </c>
      <c r="AB4103">
        <v>1</v>
      </c>
      <c r="AC4103">
        <v>1</v>
      </c>
      <c r="AD4103">
        <v>1</v>
      </c>
      <c r="AE4103">
        <v>0</v>
      </c>
      <c r="AF4103">
        <v>1</v>
      </c>
      <c r="AG4103">
        <v>0</v>
      </c>
      <c r="AH4103">
        <v>48</v>
      </c>
      <c r="AI4103">
        <v>1</v>
      </c>
      <c r="AJ4103">
        <v>0</v>
      </c>
      <c r="AK4103">
        <v>0</v>
      </c>
      <c r="AL4103">
        <v>0</v>
      </c>
      <c r="AM4103">
        <v>5</v>
      </c>
      <c r="AN4103">
        <v>5000000</v>
      </c>
      <c r="AO4103">
        <v>24305.5546875</v>
      </c>
      <c r="AP4103">
        <v>5117666.5</v>
      </c>
      <c r="AQ4103">
        <v>24877.544921875</v>
      </c>
      <c r="AR4103">
        <v>5117666.5</v>
      </c>
      <c r="AS4103">
        <v>24877.544921875</v>
      </c>
      <c r="AT4103" t="s">
        <v>55</v>
      </c>
      <c r="AU4103">
        <v>1</v>
      </c>
      <c r="AV4103">
        <v>10.098460191169361</v>
      </c>
      <c r="AW4103">
        <v>144</v>
      </c>
      <c r="AX4103">
        <v>1681</v>
      </c>
      <c r="AY4103">
        <v>1</v>
      </c>
      <c r="AZ4103">
        <v>0.45600049108244062</v>
      </c>
      <c r="BA4103">
        <v>1.032165669185575</v>
      </c>
    </row>
    <row r="4104" spans="1:53" x14ac:dyDescent="0.25">
      <c r="A4104">
        <v>2</v>
      </c>
      <c r="B4104">
        <v>1</v>
      </c>
      <c r="C4104">
        <v>41</v>
      </c>
      <c r="D4104">
        <v>5</v>
      </c>
      <c r="E4104">
        <v>11</v>
      </c>
      <c r="F4104">
        <v>1</v>
      </c>
      <c r="G4104">
        <v>3</v>
      </c>
      <c r="H4104" s="3">
        <f t="shared" si="64"/>
        <v>30</v>
      </c>
      <c r="I4104">
        <v>0</v>
      </c>
      <c r="J4104">
        <v>0</v>
      </c>
      <c r="K4104">
        <v>72</v>
      </c>
      <c r="L4104">
        <v>7</v>
      </c>
      <c r="M4104">
        <v>1</v>
      </c>
      <c r="N4104">
        <v>1</v>
      </c>
      <c r="O4104">
        <v>800000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800000</v>
      </c>
      <c r="X4104">
        <v>800000</v>
      </c>
      <c r="Y4104">
        <v>11</v>
      </c>
      <c r="Z4104" s="3" t="s">
        <v>52</v>
      </c>
      <c r="AA4104">
        <v>1</v>
      </c>
      <c r="AB4104">
        <v>1</v>
      </c>
      <c r="AC4104">
        <v>1</v>
      </c>
      <c r="AD4104">
        <v>1</v>
      </c>
      <c r="AE4104">
        <v>0</v>
      </c>
      <c r="AF4104">
        <v>1</v>
      </c>
      <c r="AG4104">
        <v>0</v>
      </c>
      <c r="AH4104">
        <v>72</v>
      </c>
      <c r="AI4104">
        <v>1</v>
      </c>
      <c r="AJ4104">
        <v>0</v>
      </c>
      <c r="AK4104">
        <v>0</v>
      </c>
      <c r="AL4104">
        <v>0</v>
      </c>
      <c r="AM4104">
        <v>4</v>
      </c>
      <c r="AN4104">
        <v>800000</v>
      </c>
      <c r="AO4104">
        <v>2592.59252929688</v>
      </c>
      <c r="AP4104">
        <v>800000</v>
      </c>
      <c r="AQ4104">
        <v>2592.59252929688</v>
      </c>
      <c r="AR4104">
        <v>800000</v>
      </c>
      <c r="AS4104">
        <v>2592.59252929688</v>
      </c>
      <c r="AT4104" t="s">
        <v>53</v>
      </c>
      <c r="AU4104">
        <v>1</v>
      </c>
      <c r="AV4104">
        <v>7.8604136306131061</v>
      </c>
      <c r="AW4104">
        <v>9</v>
      </c>
      <c r="AX4104">
        <v>1681</v>
      </c>
      <c r="AY4104">
        <v>0</v>
      </c>
      <c r="AZ4104">
        <v>-0.3841211013051623</v>
      </c>
      <c r="BA4104">
        <v>-0.545577939231632</v>
      </c>
    </row>
    <row r="4105" spans="1:53" x14ac:dyDescent="0.25">
      <c r="A4105">
        <v>2</v>
      </c>
      <c r="B4105">
        <v>1</v>
      </c>
      <c r="C4105">
        <v>27</v>
      </c>
      <c r="D4105">
        <v>6</v>
      </c>
      <c r="E4105">
        <v>2</v>
      </c>
      <c r="F4105">
        <v>1</v>
      </c>
      <c r="G4105">
        <v>60</v>
      </c>
      <c r="H4105" s="3">
        <f t="shared" si="64"/>
        <v>15</v>
      </c>
      <c r="I4105">
        <v>148211</v>
      </c>
      <c r="J4105">
        <v>900000</v>
      </c>
      <c r="K4105">
        <v>40</v>
      </c>
      <c r="L4105">
        <v>4</v>
      </c>
      <c r="M4105">
        <v>1</v>
      </c>
      <c r="N4105">
        <v>1</v>
      </c>
      <c r="O4105">
        <v>1123211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1123211</v>
      </c>
      <c r="X4105">
        <v>1123211</v>
      </c>
      <c r="Y4105">
        <v>11</v>
      </c>
      <c r="Z4105" s="3" t="s">
        <v>54</v>
      </c>
      <c r="AA4105">
        <v>0</v>
      </c>
      <c r="AB4105">
        <v>1</v>
      </c>
      <c r="AC4105">
        <v>1</v>
      </c>
      <c r="AD4105">
        <v>1</v>
      </c>
      <c r="AE4105">
        <v>0</v>
      </c>
      <c r="AF4105">
        <v>1</v>
      </c>
      <c r="AG4105">
        <v>0</v>
      </c>
      <c r="AH4105">
        <v>40</v>
      </c>
      <c r="AI4105">
        <v>1</v>
      </c>
      <c r="AJ4105">
        <v>0</v>
      </c>
      <c r="AK4105">
        <v>0</v>
      </c>
      <c r="AL4105">
        <v>0</v>
      </c>
      <c r="AM4105">
        <v>3</v>
      </c>
      <c r="AN4105">
        <v>900000</v>
      </c>
      <c r="AO4105">
        <v>5250</v>
      </c>
      <c r="AP4105">
        <v>1123211</v>
      </c>
      <c r="AQ4105">
        <v>6552.06396484375</v>
      </c>
      <c r="AR4105">
        <v>1123211</v>
      </c>
      <c r="AS4105">
        <v>6552.06396484375</v>
      </c>
      <c r="AT4105" t="s">
        <v>55</v>
      </c>
      <c r="AU4105">
        <v>1</v>
      </c>
      <c r="AV4105">
        <v>8.5659833555856686</v>
      </c>
      <c r="AW4105">
        <v>3600</v>
      </c>
      <c r="AX4105">
        <v>729</v>
      </c>
      <c r="AY4105">
        <v>0</v>
      </c>
      <c r="AZ4105">
        <v>-0.64267318659621031</v>
      </c>
      <c r="BA4105">
        <v>-0.17930027561620479</v>
      </c>
    </row>
    <row r="4106" spans="1:53" x14ac:dyDescent="0.25">
      <c r="A4106">
        <v>2</v>
      </c>
      <c r="B4106">
        <v>0</v>
      </c>
      <c r="C4106">
        <v>30</v>
      </c>
      <c r="D4106">
        <v>5</v>
      </c>
      <c r="E4106">
        <v>11</v>
      </c>
      <c r="F4106">
        <v>6</v>
      </c>
      <c r="G4106">
        <v>5</v>
      </c>
      <c r="H4106" s="3">
        <f t="shared" si="64"/>
        <v>19</v>
      </c>
      <c r="I4106">
        <v>0</v>
      </c>
      <c r="J4106">
        <v>0</v>
      </c>
      <c r="K4106">
        <v>48</v>
      </c>
      <c r="L4106">
        <v>9</v>
      </c>
      <c r="M4106">
        <v>2</v>
      </c>
      <c r="N4106">
        <v>1</v>
      </c>
      <c r="O4106">
        <v>781242</v>
      </c>
      <c r="P4106">
        <v>0</v>
      </c>
      <c r="Q4106">
        <v>0</v>
      </c>
      <c r="R4106">
        <v>0</v>
      </c>
      <c r="S4106">
        <v>0</v>
      </c>
      <c r="T4106">
        <v>420000</v>
      </c>
      <c r="U4106">
        <v>165000</v>
      </c>
      <c r="V4106">
        <v>0</v>
      </c>
      <c r="W4106">
        <v>1366242</v>
      </c>
      <c r="X4106">
        <v>1366242</v>
      </c>
      <c r="Y4106">
        <v>11</v>
      </c>
      <c r="Z4106" s="3" t="s">
        <v>52</v>
      </c>
      <c r="AA4106">
        <v>1</v>
      </c>
      <c r="AB4106">
        <v>2</v>
      </c>
      <c r="AC4106">
        <v>1</v>
      </c>
      <c r="AD4106">
        <v>1</v>
      </c>
      <c r="AE4106">
        <v>0</v>
      </c>
      <c r="AF4106">
        <v>1</v>
      </c>
      <c r="AG4106">
        <v>0</v>
      </c>
      <c r="AH4106">
        <v>48</v>
      </c>
      <c r="AI4106">
        <v>0</v>
      </c>
      <c r="AJ4106">
        <v>1</v>
      </c>
      <c r="AK4106">
        <v>0</v>
      </c>
      <c r="AL4106">
        <v>0</v>
      </c>
      <c r="AM4106">
        <v>5</v>
      </c>
      <c r="AN4106">
        <v>781242</v>
      </c>
      <c r="AO4106">
        <v>3797.7041015625</v>
      </c>
      <c r="AP4106">
        <v>781242</v>
      </c>
      <c r="AQ4106">
        <v>3797.7041015625</v>
      </c>
      <c r="AR4106">
        <v>781242</v>
      </c>
      <c r="AS4106">
        <v>3797.7041015625</v>
      </c>
      <c r="AT4106" t="s">
        <v>53</v>
      </c>
      <c r="AU4106">
        <v>0</v>
      </c>
      <c r="AV4106">
        <v>8.2421519793225535</v>
      </c>
      <c r="AW4106">
        <v>25</v>
      </c>
      <c r="AX4106">
        <v>900</v>
      </c>
      <c r="AY4106">
        <v>1</v>
      </c>
      <c r="AZ4106">
        <v>0.55917751355589684</v>
      </c>
      <c r="BA4106">
        <v>-0.37940072103323891</v>
      </c>
    </row>
    <row r="4107" spans="1:53" x14ac:dyDescent="0.25">
      <c r="A4107">
        <v>2</v>
      </c>
      <c r="B4107">
        <v>0</v>
      </c>
      <c r="C4107">
        <v>26</v>
      </c>
      <c r="D4107">
        <v>5</v>
      </c>
      <c r="E4107">
        <v>11</v>
      </c>
      <c r="F4107">
        <v>1</v>
      </c>
      <c r="G4107">
        <v>6</v>
      </c>
      <c r="H4107" s="3">
        <f t="shared" si="64"/>
        <v>15</v>
      </c>
      <c r="I4107">
        <v>88211</v>
      </c>
      <c r="J4107">
        <v>0</v>
      </c>
      <c r="K4107">
        <v>48</v>
      </c>
      <c r="L4107">
        <v>4</v>
      </c>
      <c r="M4107">
        <v>1</v>
      </c>
      <c r="N4107">
        <v>1</v>
      </c>
      <c r="O4107">
        <v>869453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869453</v>
      </c>
      <c r="X4107">
        <v>869453</v>
      </c>
      <c r="Y4107">
        <v>11</v>
      </c>
      <c r="Z4107" s="3" t="s">
        <v>52</v>
      </c>
      <c r="AA4107">
        <v>1</v>
      </c>
      <c r="AB4107">
        <v>1</v>
      </c>
      <c r="AC4107">
        <v>1</v>
      </c>
      <c r="AD4107">
        <v>1</v>
      </c>
      <c r="AE4107">
        <v>0</v>
      </c>
      <c r="AF4107">
        <v>1</v>
      </c>
      <c r="AG4107">
        <v>0</v>
      </c>
      <c r="AH4107">
        <v>48</v>
      </c>
      <c r="AI4107">
        <v>1</v>
      </c>
      <c r="AJ4107">
        <v>0</v>
      </c>
      <c r="AK4107">
        <v>0</v>
      </c>
      <c r="AL4107">
        <v>0</v>
      </c>
      <c r="AM4107">
        <v>3</v>
      </c>
      <c r="AN4107">
        <v>781242</v>
      </c>
      <c r="AO4107">
        <v>3797.7041015625</v>
      </c>
      <c r="AP4107">
        <v>869453</v>
      </c>
      <c r="AQ4107">
        <v>4226.5078125</v>
      </c>
      <c r="AR4107">
        <v>869453</v>
      </c>
      <c r="AS4107">
        <v>4226.5078125</v>
      </c>
      <c r="AT4107" t="s">
        <v>53</v>
      </c>
      <c r="AU4107">
        <v>1</v>
      </c>
      <c r="AV4107">
        <v>8.2421519793225535</v>
      </c>
      <c r="AW4107">
        <v>36</v>
      </c>
      <c r="AX4107">
        <v>676</v>
      </c>
      <c r="AY4107">
        <v>1</v>
      </c>
      <c r="AZ4107">
        <v>0.45725686984197722</v>
      </c>
      <c r="BA4107">
        <v>-2.5815514615214561E-2</v>
      </c>
    </row>
    <row r="4108" spans="1:53" x14ac:dyDescent="0.25">
      <c r="A4108">
        <v>2</v>
      </c>
      <c r="B4108">
        <v>1</v>
      </c>
      <c r="C4108">
        <v>43</v>
      </c>
      <c r="D4108">
        <v>5</v>
      </c>
      <c r="E4108">
        <v>11</v>
      </c>
      <c r="F4108">
        <v>1</v>
      </c>
      <c r="G4108">
        <v>24</v>
      </c>
      <c r="H4108" s="3">
        <f t="shared" si="64"/>
        <v>32</v>
      </c>
      <c r="I4108">
        <v>100000</v>
      </c>
      <c r="J4108">
        <v>830000</v>
      </c>
      <c r="K4108">
        <v>40</v>
      </c>
      <c r="L4108">
        <v>5</v>
      </c>
      <c r="M4108">
        <v>1</v>
      </c>
      <c r="N4108">
        <v>1</v>
      </c>
      <c r="O4108">
        <v>1130166.66666667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1130166.66666667</v>
      </c>
      <c r="X4108">
        <v>1130166.66666667</v>
      </c>
      <c r="Y4108">
        <v>11</v>
      </c>
      <c r="Z4108" s="3" t="s">
        <v>52</v>
      </c>
      <c r="AA4108">
        <v>1</v>
      </c>
      <c r="AB4108">
        <v>1</v>
      </c>
      <c r="AC4108">
        <v>1</v>
      </c>
      <c r="AD4108">
        <v>1</v>
      </c>
      <c r="AE4108">
        <v>0</v>
      </c>
      <c r="AF4108">
        <v>1</v>
      </c>
      <c r="AG4108">
        <v>0</v>
      </c>
      <c r="AH4108">
        <v>40</v>
      </c>
      <c r="AI4108">
        <v>1</v>
      </c>
      <c r="AJ4108">
        <v>0</v>
      </c>
      <c r="AK4108">
        <v>0</v>
      </c>
      <c r="AL4108">
        <v>0</v>
      </c>
      <c r="AM4108">
        <v>4</v>
      </c>
      <c r="AN4108">
        <v>961000</v>
      </c>
      <c r="AO4108">
        <v>5605.83349609375</v>
      </c>
      <c r="AP4108">
        <v>1130166.625</v>
      </c>
      <c r="AQ4108">
        <v>6592.638671875</v>
      </c>
      <c r="AR4108">
        <v>1130166.625</v>
      </c>
      <c r="AS4108">
        <v>6592.638671875</v>
      </c>
      <c r="AT4108" t="s">
        <v>53</v>
      </c>
      <c r="AU4108">
        <v>1</v>
      </c>
      <c r="AV4108">
        <v>8.6315630302657667</v>
      </c>
      <c r="AW4108">
        <v>576</v>
      </c>
      <c r="AX4108">
        <v>1849</v>
      </c>
      <c r="AY4108">
        <v>0</v>
      </c>
      <c r="AZ4108">
        <v>-0.62761423877288181</v>
      </c>
      <c r="BA4108">
        <v>-8.3440564337848813E-2</v>
      </c>
    </row>
    <row r="4109" spans="1:53" x14ac:dyDescent="0.25">
      <c r="A4109">
        <v>2</v>
      </c>
      <c r="B4109">
        <v>0</v>
      </c>
      <c r="C4109">
        <v>53</v>
      </c>
      <c r="D4109">
        <v>4</v>
      </c>
      <c r="E4109">
        <v>7</v>
      </c>
      <c r="F4109">
        <v>1</v>
      </c>
      <c r="G4109">
        <v>121</v>
      </c>
      <c r="H4109" s="3">
        <f t="shared" si="64"/>
        <v>43</v>
      </c>
      <c r="I4109">
        <v>88100</v>
      </c>
      <c r="J4109">
        <v>760000</v>
      </c>
      <c r="K4109">
        <v>50</v>
      </c>
      <c r="L4109">
        <v>4</v>
      </c>
      <c r="M4109">
        <v>1</v>
      </c>
      <c r="N4109">
        <v>1</v>
      </c>
      <c r="O4109">
        <v>936433.33333333302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320000</v>
      </c>
      <c r="W4109">
        <v>1256433.33333333</v>
      </c>
      <c r="X4109">
        <v>1256433.33333333</v>
      </c>
      <c r="Y4109">
        <v>11</v>
      </c>
      <c r="Z4109" s="3" t="s">
        <v>59</v>
      </c>
      <c r="AA4109">
        <v>0</v>
      </c>
      <c r="AB4109">
        <v>1</v>
      </c>
      <c r="AC4109">
        <v>1</v>
      </c>
      <c r="AD4109">
        <v>1</v>
      </c>
      <c r="AE4109">
        <v>0</v>
      </c>
      <c r="AF4109">
        <v>1</v>
      </c>
      <c r="AG4109">
        <v>0</v>
      </c>
      <c r="AH4109">
        <v>50</v>
      </c>
      <c r="AI4109">
        <v>1</v>
      </c>
      <c r="AJ4109">
        <v>0</v>
      </c>
      <c r="AK4109">
        <v>0</v>
      </c>
      <c r="AL4109">
        <v>0</v>
      </c>
      <c r="AM4109">
        <v>3</v>
      </c>
      <c r="AN4109">
        <v>785000</v>
      </c>
      <c r="AO4109">
        <v>3663.33325195312</v>
      </c>
      <c r="AP4109">
        <v>936433.3125</v>
      </c>
      <c r="AQ4109">
        <v>4370.02197265625</v>
      </c>
      <c r="AR4109">
        <v>936433.3125</v>
      </c>
      <c r="AS4109">
        <v>4370.02197265625</v>
      </c>
      <c r="AT4109" t="s">
        <v>60</v>
      </c>
      <c r="AU4109">
        <v>1</v>
      </c>
      <c r="AV4109">
        <v>8.2061287365147582</v>
      </c>
      <c r="AW4109">
        <v>14641</v>
      </c>
      <c r="AX4109">
        <v>2809</v>
      </c>
      <c r="AY4109">
        <v>1</v>
      </c>
      <c r="AZ4109">
        <v>0.50057879385055037</v>
      </c>
      <c r="BA4109">
        <v>-0.29539183919106932</v>
      </c>
    </row>
    <row r="4110" spans="1:53" x14ac:dyDescent="0.25">
      <c r="A4110">
        <v>2</v>
      </c>
      <c r="B4110">
        <v>1</v>
      </c>
      <c r="C4110">
        <v>33</v>
      </c>
      <c r="D4110">
        <v>3</v>
      </c>
      <c r="E4110">
        <v>5</v>
      </c>
      <c r="F4110">
        <v>1</v>
      </c>
      <c r="G4110">
        <v>36</v>
      </c>
      <c r="H4110" s="3">
        <f t="shared" si="64"/>
        <v>24</v>
      </c>
      <c r="I4110">
        <v>88211</v>
      </c>
      <c r="J4110">
        <v>650000</v>
      </c>
      <c r="K4110">
        <v>48</v>
      </c>
      <c r="L4110">
        <v>5</v>
      </c>
      <c r="M4110">
        <v>1</v>
      </c>
      <c r="N4110">
        <v>1</v>
      </c>
      <c r="O4110">
        <v>923619.66666666698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923619.66666666698</v>
      </c>
      <c r="X4110">
        <v>923619.66666666698</v>
      </c>
      <c r="Y4110">
        <v>11</v>
      </c>
      <c r="Z4110" s="3" t="s">
        <v>56</v>
      </c>
      <c r="AA4110">
        <v>0</v>
      </c>
      <c r="AB4110">
        <v>1</v>
      </c>
      <c r="AC4110">
        <v>1</v>
      </c>
      <c r="AD4110">
        <v>1</v>
      </c>
      <c r="AE4110">
        <v>0</v>
      </c>
      <c r="AF4110">
        <v>1</v>
      </c>
      <c r="AG4110">
        <v>0</v>
      </c>
      <c r="AH4110">
        <v>48</v>
      </c>
      <c r="AI4110">
        <v>1</v>
      </c>
      <c r="AJ4110">
        <v>0</v>
      </c>
      <c r="AK4110">
        <v>0</v>
      </c>
      <c r="AL4110">
        <v>0</v>
      </c>
      <c r="AM4110">
        <v>4</v>
      </c>
      <c r="AN4110">
        <v>781242</v>
      </c>
      <c r="AO4110">
        <v>3797.7041015625</v>
      </c>
      <c r="AP4110">
        <v>923619.6875</v>
      </c>
      <c r="AQ4110">
        <v>4489.81787109375</v>
      </c>
      <c r="AR4110">
        <v>923619.6875</v>
      </c>
      <c r="AS4110">
        <v>4489.81787109375</v>
      </c>
      <c r="AT4110" t="s">
        <v>57</v>
      </c>
      <c r="AU4110">
        <v>1</v>
      </c>
      <c r="AV4110">
        <v>8.2421519793225535</v>
      </c>
      <c r="AW4110">
        <v>1296</v>
      </c>
      <c r="AX4110">
        <v>1089</v>
      </c>
      <c r="AY4110">
        <v>0</v>
      </c>
      <c r="AZ4110">
        <v>-0.412253892945598</v>
      </c>
      <c r="BA4110">
        <v>0.25667206012075239</v>
      </c>
    </row>
    <row r="4111" spans="1:53" x14ac:dyDescent="0.25">
      <c r="A4111">
        <v>2</v>
      </c>
      <c r="B4111">
        <v>1</v>
      </c>
      <c r="C4111">
        <v>22</v>
      </c>
      <c r="D4111">
        <v>5</v>
      </c>
      <c r="E4111">
        <v>11</v>
      </c>
      <c r="F4111">
        <v>1</v>
      </c>
      <c r="G4111">
        <v>9</v>
      </c>
      <c r="H4111" s="3">
        <f t="shared" si="64"/>
        <v>11</v>
      </c>
      <c r="I4111">
        <v>0</v>
      </c>
      <c r="J4111">
        <v>0</v>
      </c>
      <c r="K4111">
        <v>80</v>
      </c>
      <c r="L4111">
        <v>2</v>
      </c>
      <c r="M4111">
        <v>2</v>
      </c>
      <c r="N4111">
        <v>1</v>
      </c>
      <c r="O4111">
        <v>550000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550000</v>
      </c>
      <c r="X4111">
        <v>550000</v>
      </c>
      <c r="Y4111">
        <v>11</v>
      </c>
      <c r="Z4111" s="3" t="s">
        <v>52</v>
      </c>
      <c r="AA4111">
        <v>1</v>
      </c>
      <c r="AB4111">
        <v>2</v>
      </c>
      <c r="AC4111">
        <v>1</v>
      </c>
      <c r="AD4111">
        <v>1</v>
      </c>
      <c r="AE4111">
        <v>0</v>
      </c>
      <c r="AF4111">
        <v>1</v>
      </c>
      <c r="AG4111">
        <v>0</v>
      </c>
      <c r="AH4111">
        <v>72</v>
      </c>
      <c r="AI4111">
        <v>0</v>
      </c>
      <c r="AJ4111">
        <v>1</v>
      </c>
      <c r="AK4111">
        <v>0</v>
      </c>
      <c r="AL4111">
        <v>1</v>
      </c>
      <c r="AM4111">
        <v>2</v>
      </c>
      <c r="AN4111">
        <v>550000</v>
      </c>
      <c r="AO4111">
        <v>1604.16662597656</v>
      </c>
      <c r="AP4111">
        <v>550000</v>
      </c>
      <c r="AQ4111">
        <v>1604.16662597656</v>
      </c>
      <c r="AR4111">
        <v>550000</v>
      </c>
      <c r="AS4111">
        <v>1604.16662597656</v>
      </c>
      <c r="AT4111" t="s">
        <v>53</v>
      </c>
      <c r="AU4111">
        <v>0</v>
      </c>
      <c r="AV4111">
        <v>7.3803596645626683</v>
      </c>
      <c r="AW4111">
        <v>81</v>
      </c>
      <c r="AX4111">
        <v>484</v>
      </c>
      <c r="AY4111">
        <v>0</v>
      </c>
      <c r="AZ4111">
        <v>-0.41541391968134611</v>
      </c>
      <c r="BA4111">
        <v>-0.4201190952398477</v>
      </c>
    </row>
    <row r="4112" spans="1:53" x14ac:dyDescent="0.25">
      <c r="A4112">
        <v>2</v>
      </c>
      <c r="B4112">
        <v>0</v>
      </c>
      <c r="C4112">
        <v>29</v>
      </c>
      <c r="D4112">
        <v>6</v>
      </c>
      <c r="E4112">
        <v>2</v>
      </c>
      <c r="F4112">
        <v>1</v>
      </c>
      <c r="G4112">
        <v>6</v>
      </c>
      <c r="H4112" s="3">
        <f t="shared" si="64"/>
        <v>17</v>
      </c>
      <c r="I4112">
        <v>0</v>
      </c>
      <c r="J4112">
        <v>700000</v>
      </c>
      <c r="K4112">
        <v>42</v>
      </c>
      <c r="L4112">
        <v>9</v>
      </c>
      <c r="M4112">
        <v>1</v>
      </c>
      <c r="N4112">
        <v>1</v>
      </c>
      <c r="O4112">
        <v>728333.33333333302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728333.33333333302</v>
      </c>
      <c r="X4112">
        <v>728333.33333333302</v>
      </c>
      <c r="Y4112">
        <v>11</v>
      </c>
      <c r="Z4112" s="3" t="s">
        <v>54</v>
      </c>
      <c r="AA4112">
        <v>0</v>
      </c>
      <c r="AB4112">
        <v>1</v>
      </c>
      <c r="AC4112">
        <v>1</v>
      </c>
      <c r="AD4112">
        <v>1</v>
      </c>
      <c r="AE4112">
        <v>0</v>
      </c>
      <c r="AF4112">
        <v>1</v>
      </c>
      <c r="AG4112">
        <v>0</v>
      </c>
      <c r="AH4112">
        <v>42</v>
      </c>
      <c r="AI4112">
        <v>1</v>
      </c>
      <c r="AJ4112">
        <v>0</v>
      </c>
      <c r="AK4112">
        <v>0</v>
      </c>
      <c r="AL4112">
        <v>0</v>
      </c>
      <c r="AM4112">
        <v>5</v>
      </c>
      <c r="AN4112">
        <v>670000</v>
      </c>
      <c r="AO4112">
        <v>3722.22216796875</v>
      </c>
      <c r="AP4112">
        <v>728333.3125</v>
      </c>
      <c r="AQ4112">
        <v>4046.29614257812</v>
      </c>
      <c r="AR4112">
        <v>728333.3125</v>
      </c>
      <c r="AS4112">
        <v>4046.29614257812</v>
      </c>
      <c r="AT4112" t="s">
        <v>55</v>
      </c>
      <c r="AU4112">
        <v>1</v>
      </c>
      <c r="AV4112">
        <v>8.2220761259013795</v>
      </c>
      <c r="AW4112">
        <v>36</v>
      </c>
      <c r="AX4112">
        <v>841</v>
      </c>
      <c r="AY4112">
        <v>1</v>
      </c>
      <c r="AZ4112">
        <v>0.46256455233706262</v>
      </c>
      <c r="BA4112">
        <v>-0.71463249557836672</v>
      </c>
    </row>
    <row r="4113" spans="1:53" x14ac:dyDescent="0.25">
      <c r="A4113">
        <v>2</v>
      </c>
      <c r="B4113">
        <v>1</v>
      </c>
      <c r="C4113">
        <v>25</v>
      </c>
      <c r="D4113">
        <v>6</v>
      </c>
      <c r="E4113">
        <v>2</v>
      </c>
      <c r="F4113">
        <v>1</v>
      </c>
      <c r="G4113">
        <v>1</v>
      </c>
      <c r="H4113" s="3">
        <f t="shared" si="64"/>
        <v>13</v>
      </c>
      <c r="I4113">
        <v>0</v>
      </c>
      <c r="J4113">
        <v>0</v>
      </c>
      <c r="K4113">
        <v>78</v>
      </c>
      <c r="L4113">
        <v>5</v>
      </c>
      <c r="M4113">
        <v>2</v>
      </c>
      <c r="N4113">
        <v>1</v>
      </c>
      <c r="O4113">
        <v>770000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770000</v>
      </c>
      <c r="X4113">
        <v>770000</v>
      </c>
      <c r="Y4113">
        <v>11</v>
      </c>
      <c r="Z4113" s="3" t="s">
        <v>54</v>
      </c>
      <c r="AA4113">
        <v>0</v>
      </c>
      <c r="AB4113">
        <v>2</v>
      </c>
      <c r="AC4113">
        <v>1</v>
      </c>
      <c r="AD4113">
        <v>1</v>
      </c>
      <c r="AE4113">
        <v>0</v>
      </c>
      <c r="AF4113">
        <v>1</v>
      </c>
      <c r="AG4113">
        <v>0</v>
      </c>
      <c r="AH4113">
        <v>72</v>
      </c>
      <c r="AI4113">
        <v>0</v>
      </c>
      <c r="AJ4113">
        <v>1</v>
      </c>
      <c r="AK4113">
        <v>0</v>
      </c>
      <c r="AL4113">
        <v>0</v>
      </c>
      <c r="AM4113">
        <v>4</v>
      </c>
      <c r="AN4113">
        <v>770000</v>
      </c>
      <c r="AO4113">
        <v>2303.41870117188</v>
      </c>
      <c r="AP4113">
        <v>770000</v>
      </c>
      <c r="AQ4113">
        <v>2303.41870117188</v>
      </c>
      <c r="AR4113">
        <v>770000</v>
      </c>
      <c r="AS4113">
        <v>2303.41870117188</v>
      </c>
      <c r="AT4113" t="s">
        <v>55</v>
      </c>
      <c r="AU4113">
        <v>0</v>
      </c>
      <c r="AV4113">
        <v>7.7421496901442293</v>
      </c>
      <c r="AW4113">
        <v>1</v>
      </c>
      <c r="AX4113">
        <v>625</v>
      </c>
      <c r="AY4113">
        <v>0</v>
      </c>
      <c r="AZ4113">
        <v>-0.42988321250387102</v>
      </c>
      <c r="BA4113">
        <v>-0.54517203117457935</v>
      </c>
    </row>
    <row r="4114" spans="1:53" x14ac:dyDescent="0.25">
      <c r="A4114">
        <v>2</v>
      </c>
      <c r="B4114">
        <v>0</v>
      </c>
      <c r="C4114">
        <v>24</v>
      </c>
      <c r="D4114">
        <v>6</v>
      </c>
      <c r="E4114">
        <v>6</v>
      </c>
      <c r="F4114">
        <v>1</v>
      </c>
      <c r="G4114">
        <v>2</v>
      </c>
      <c r="H4114" s="3">
        <f t="shared" si="64"/>
        <v>12</v>
      </c>
      <c r="I4114">
        <v>0</v>
      </c>
      <c r="J4114">
        <v>0</v>
      </c>
      <c r="K4114">
        <v>71</v>
      </c>
      <c r="L4114">
        <v>5</v>
      </c>
      <c r="M4114">
        <v>2</v>
      </c>
      <c r="N4114">
        <v>1</v>
      </c>
      <c r="O4114">
        <v>720000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720000</v>
      </c>
      <c r="X4114">
        <v>720000</v>
      </c>
      <c r="Y4114">
        <v>11</v>
      </c>
      <c r="Z4114" s="3" t="s">
        <v>54</v>
      </c>
      <c r="AA4114">
        <v>0</v>
      </c>
      <c r="AB4114">
        <v>2</v>
      </c>
      <c r="AC4114">
        <v>1</v>
      </c>
      <c r="AD4114">
        <v>1</v>
      </c>
      <c r="AE4114">
        <v>0</v>
      </c>
      <c r="AF4114">
        <v>1</v>
      </c>
      <c r="AG4114">
        <v>0</v>
      </c>
      <c r="AH4114">
        <v>71</v>
      </c>
      <c r="AI4114">
        <v>0</v>
      </c>
      <c r="AJ4114">
        <v>1</v>
      </c>
      <c r="AK4114">
        <v>0</v>
      </c>
      <c r="AL4114">
        <v>0</v>
      </c>
      <c r="AM4114">
        <v>4</v>
      </c>
      <c r="AN4114">
        <v>720000</v>
      </c>
      <c r="AO4114">
        <v>2366.197265625</v>
      </c>
      <c r="AP4114">
        <v>720000</v>
      </c>
      <c r="AQ4114">
        <v>2366.197265625</v>
      </c>
      <c r="AR4114">
        <v>720000</v>
      </c>
      <c r="AS4114">
        <v>2366.197265625</v>
      </c>
      <c r="AT4114" t="s">
        <v>55</v>
      </c>
      <c r="AU4114">
        <v>0</v>
      </c>
      <c r="AV4114">
        <v>7.7690394162213119</v>
      </c>
      <c r="AW4114">
        <v>4</v>
      </c>
      <c r="AX4114">
        <v>576</v>
      </c>
      <c r="AY4114">
        <v>1</v>
      </c>
      <c r="AZ4114">
        <v>0.57107076899398912</v>
      </c>
      <c r="BA4114">
        <v>-0.50773243528876755</v>
      </c>
    </row>
    <row r="4115" spans="1:53" x14ac:dyDescent="0.25">
      <c r="A4115">
        <v>2</v>
      </c>
      <c r="B4115">
        <v>0</v>
      </c>
      <c r="C4115">
        <v>32</v>
      </c>
      <c r="D4115">
        <v>5</v>
      </c>
      <c r="E4115">
        <v>11</v>
      </c>
      <c r="F4115">
        <v>1</v>
      </c>
      <c r="G4115">
        <v>30</v>
      </c>
      <c r="H4115" s="3">
        <f t="shared" si="64"/>
        <v>21</v>
      </c>
      <c r="I4115">
        <v>88211</v>
      </c>
      <c r="J4115">
        <v>757717</v>
      </c>
      <c r="K4115">
        <v>48</v>
      </c>
      <c r="L4115">
        <v>9</v>
      </c>
      <c r="M4115">
        <v>1</v>
      </c>
      <c r="N4115">
        <v>1</v>
      </c>
      <c r="O4115">
        <v>950929.41666666698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950929.41666666698</v>
      </c>
      <c r="X4115">
        <v>950929.41666666698</v>
      </c>
      <c r="Y4115">
        <v>11</v>
      </c>
      <c r="Z4115" s="3" t="s">
        <v>52</v>
      </c>
      <c r="AA4115">
        <v>1</v>
      </c>
      <c r="AB4115">
        <v>1</v>
      </c>
      <c r="AC4115">
        <v>1</v>
      </c>
      <c r="AD4115">
        <v>1</v>
      </c>
      <c r="AE4115">
        <v>0</v>
      </c>
      <c r="AF4115">
        <v>1</v>
      </c>
      <c r="AG4115">
        <v>0</v>
      </c>
      <c r="AH4115">
        <v>48</v>
      </c>
      <c r="AI4115">
        <v>1</v>
      </c>
      <c r="AJ4115">
        <v>0</v>
      </c>
      <c r="AK4115">
        <v>0</v>
      </c>
      <c r="AL4115">
        <v>0</v>
      </c>
      <c r="AM4115">
        <v>5</v>
      </c>
      <c r="AN4115">
        <v>781242</v>
      </c>
      <c r="AO4115">
        <v>3797.7041015625</v>
      </c>
      <c r="AP4115">
        <v>950929.4375</v>
      </c>
      <c r="AQ4115">
        <v>4622.57373046875</v>
      </c>
      <c r="AR4115">
        <v>950929.4375</v>
      </c>
      <c r="AS4115">
        <v>4622.57373046875</v>
      </c>
      <c r="AT4115" t="s">
        <v>53</v>
      </c>
      <c r="AU4115">
        <v>1</v>
      </c>
      <c r="AV4115">
        <v>8.2421519793225535</v>
      </c>
      <c r="AW4115">
        <v>900</v>
      </c>
      <c r="AX4115">
        <v>1024</v>
      </c>
      <c r="AY4115">
        <v>1</v>
      </c>
      <c r="AZ4115">
        <v>0.55984768354183989</v>
      </c>
      <c r="BA4115">
        <v>-0.46408147405020739</v>
      </c>
    </row>
    <row r="4116" spans="1:53" x14ac:dyDescent="0.25">
      <c r="A4116">
        <v>2</v>
      </c>
      <c r="B4116">
        <v>1</v>
      </c>
      <c r="C4116">
        <v>29</v>
      </c>
      <c r="D4116">
        <v>5</v>
      </c>
      <c r="E4116">
        <v>11</v>
      </c>
      <c r="F4116">
        <v>1</v>
      </c>
      <c r="G4116">
        <v>3</v>
      </c>
      <c r="H4116" s="3">
        <f t="shared" si="64"/>
        <v>18</v>
      </c>
      <c r="I4116">
        <v>88211</v>
      </c>
      <c r="J4116">
        <v>400000</v>
      </c>
      <c r="K4116">
        <v>48</v>
      </c>
      <c r="L4116">
        <v>9</v>
      </c>
      <c r="M4116">
        <v>1</v>
      </c>
      <c r="N4116">
        <v>1</v>
      </c>
      <c r="O4116">
        <v>902786.33333333302</v>
      </c>
      <c r="P4116">
        <v>0</v>
      </c>
      <c r="Q4116">
        <v>0</v>
      </c>
      <c r="R4116">
        <v>0</v>
      </c>
      <c r="S4116">
        <v>0</v>
      </c>
      <c r="T4116">
        <v>41666.666666666701</v>
      </c>
      <c r="U4116">
        <v>0</v>
      </c>
      <c r="V4116">
        <v>0</v>
      </c>
      <c r="W4116">
        <v>944453</v>
      </c>
      <c r="X4116">
        <v>944453</v>
      </c>
      <c r="Y4116">
        <v>11</v>
      </c>
      <c r="Z4116" s="3" t="s">
        <v>52</v>
      </c>
      <c r="AA4116">
        <v>1</v>
      </c>
      <c r="AB4116">
        <v>1</v>
      </c>
      <c r="AC4116">
        <v>1</v>
      </c>
      <c r="AD4116">
        <v>1</v>
      </c>
      <c r="AE4116">
        <v>0</v>
      </c>
      <c r="AF4116">
        <v>1</v>
      </c>
      <c r="AG4116">
        <v>0</v>
      </c>
      <c r="AH4116">
        <v>48</v>
      </c>
      <c r="AI4116">
        <v>1</v>
      </c>
      <c r="AJ4116">
        <v>0</v>
      </c>
      <c r="AK4116">
        <v>0</v>
      </c>
      <c r="AL4116">
        <v>0</v>
      </c>
      <c r="AM4116">
        <v>5</v>
      </c>
      <c r="AN4116">
        <v>781242</v>
      </c>
      <c r="AO4116">
        <v>3797.7041015625</v>
      </c>
      <c r="AP4116">
        <v>902786.3125</v>
      </c>
      <c r="AQ4116">
        <v>4388.54443359375</v>
      </c>
      <c r="AR4116">
        <v>902786.3125</v>
      </c>
      <c r="AS4116">
        <v>4388.54443359375</v>
      </c>
      <c r="AT4116" t="s">
        <v>53</v>
      </c>
      <c r="AU4116">
        <v>1</v>
      </c>
      <c r="AV4116">
        <v>8.2421519793225535</v>
      </c>
      <c r="AW4116">
        <v>9</v>
      </c>
      <c r="AX4116">
        <v>841</v>
      </c>
      <c r="AY4116">
        <v>0</v>
      </c>
      <c r="AZ4116">
        <v>-0.43637417731767503</v>
      </c>
      <c r="BA4116">
        <v>-0.35575752576476322</v>
      </c>
    </row>
    <row r="4117" spans="1:53" x14ac:dyDescent="0.25">
      <c r="A4117">
        <v>2</v>
      </c>
      <c r="B4117">
        <v>1</v>
      </c>
      <c r="C4117">
        <v>37</v>
      </c>
      <c r="D4117">
        <v>4</v>
      </c>
      <c r="E4117">
        <v>6</v>
      </c>
      <c r="F4117">
        <v>1</v>
      </c>
      <c r="G4117">
        <v>2</v>
      </c>
      <c r="H4117" s="3">
        <f t="shared" si="64"/>
        <v>27</v>
      </c>
      <c r="I4117">
        <v>0</v>
      </c>
      <c r="J4117">
        <v>0</v>
      </c>
      <c r="K4117">
        <v>72</v>
      </c>
      <c r="L4117">
        <v>2</v>
      </c>
      <c r="M4117">
        <v>2</v>
      </c>
      <c r="N4117">
        <v>1</v>
      </c>
      <c r="O4117">
        <v>800000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800000</v>
      </c>
      <c r="X4117">
        <v>800000</v>
      </c>
      <c r="Y4117">
        <v>11</v>
      </c>
      <c r="Z4117" s="3" t="s">
        <v>59</v>
      </c>
      <c r="AA4117">
        <v>0</v>
      </c>
      <c r="AB4117">
        <v>2</v>
      </c>
      <c r="AC4117">
        <v>1</v>
      </c>
      <c r="AD4117">
        <v>1</v>
      </c>
      <c r="AE4117">
        <v>0</v>
      </c>
      <c r="AF4117">
        <v>1</v>
      </c>
      <c r="AG4117">
        <v>0</v>
      </c>
      <c r="AH4117">
        <v>72</v>
      </c>
      <c r="AI4117">
        <v>0</v>
      </c>
      <c r="AJ4117">
        <v>1</v>
      </c>
      <c r="AK4117">
        <v>0</v>
      </c>
      <c r="AL4117">
        <v>1</v>
      </c>
      <c r="AM4117">
        <v>2</v>
      </c>
      <c r="AN4117">
        <v>800000</v>
      </c>
      <c r="AO4117">
        <v>2592.59252929688</v>
      </c>
      <c r="AP4117">
        <v>800000</v>
      </c>
      <c r="AQ4117">
        <v>2592.59252929688</v>
      </c>
      <c r="AR4117">
        <v>800000</v>
      </c>
      <c r="AS4117">
        <v>2592.59252929688</v>
      </c>
      <c r="AT4117" t="s">
        <v>60</v>
      </c>
      <c r="AU4117">
        <v>0</v>
      </c>
      <c r="AV4117">
        <v>7.8604136306131061</v>
      </c>
      <c r="AW4117">
        <v>4</v>
      </c>
      <c r="AX4117">
        <v>1369</v>
      </c>
      <c r="AY4117">
        <v>0</v>
      </c>
      <c r="AZ4117">
        <v>-0.43359999613129419</v>
      </c>
      <c r="BA4117">
        <v>4.3183729487430177E-2</v>
      </c>
    </row>
    <row r="4118" spans="1:53" x14ac:dyDescent="0.25">
      <c r="A4118">
        <v>2</v>
      </c>
      <c r="B4118">
        <v>0</v>
      </c>
      <c r="C4118">
        <v>51</v>
      </c>
      <c r="D4118">
        <v>5</v>
      </c>
      <c r="E4118">
        <v>11</v>
      </c>
      <c r="F4118">
        <v>1</v>
      </c>
      <c r="G4118">
        <v>8</v>
      </c>
      <c r="H4118" s="3">
        <f t="shared" si="64"/>
        <v>40</v>
      </c>
      <c r="I4118">
        <v>150000</v>
      </c>
      <c r="J4118">
        <v>0</v>
      </c>
      <c r="K4118">
        <v>40</v>
      </c>
      <c r="L4118">
        <v>1</v>
      </c>
      <c r="M4118">
        <v>2</v>
      </c>
      <c r="N4118">
        <v>1</v>
      </c>
      <c r="O4118">
        <v>510000</v>
      </c>
      <c r="P4118">
        <v>0</v>
      </c>
      <c r="Q4118">
        <v>0</v>
      </c>
      <c r="R4118">
        <v>0</v>
      </c>
      <c r="S4118">
        <v>687492</v>
      </c>
      <c r="T4118">
        <v>0</v>
      </c>
      <c r="U4118">
        <v>0</v>
      </c>
      <c r="V4118">
        <v>0</v>
      </c>
      <c r="W4118">
        <v>1197492</v>
      </c>
      <c r="X4118">
        <v>1197492</v>
      </c>
      <c r="Y4118">
        <v>11</v>
      </c>
      <c r="Z4118" s="3" t="s">
        <v>52</v>
      </c>
      <c r="AA4118">
        <v>1</v>
      </c>
      <c r="AB4118">
        <v>2</v>
      </c>
      <c r="AC4118">
        <v>1</v>
      </c>
      <c r="AD4118">
        <v>1</v>
      </c>
      <c r="AE4118">
        <v>0</v>
      </c>
      <c r="AF4118">
        <v>1</v>
      </c>
      <c r="AG4118">
        <v>0</v>
      </c>
      <c r="AH4118">
        <v>40</v>
      </c>
      <c r="AI4118">
        <v>0</v>
      </c>
      <c r="AJ4118">
        <v>1</v>
      </c>
      <c r="AK4118">
        <v>0</v>
      </c>
      <c r="AL4118">
        <v>1</v>
      </c>
      <c r="AM4118">
        <v>1</v>
      </c>
      <c r="AN4118">
        <v>360000</v>
      </c>
      <c r="AO4118">
        <v>2100</v>
      </c>
      <c r="AP4118">
        <v>410000</v>
      </c>
      <c r="AQ4118">
        <v>2391.66674804688</v>
      </c>
      <c r="AR4118">
        <v>410000</v>
      </c>
      <c r="AS4118">
        <v>2391.66674804688</v>
      </c>
      <c r="AT4118" t="s">
        <v>53</v>
      </c>
      <c r="AU4118">
        <v>0</v>
      </c>
      <c r="AV4118">
        <v>7.6496926237115144</v>
      </c>
      <c r="AW4118">
        <v>64</v>
      </c>
      <c r="AX4118">
        <v>2601</v>
      </c>
      <c r="AY4118">
        <v>1</v>
      </c>
      <c r="AZ4118">
        <v>0.26020470626090858</v>
      </c>
      <c r="BA4118">
        <v>-0.86521502486997104</v>
      </c>
    </row>
    <row r="4119" spans="1:53" x14ac:dyDescent="0.25">
      <c r="A4119">
        <v>3</v>
      </c>
      <c r="B4119">
        <v>1</v>
      </c>
      <c r="C4119">
        <v>32</v>
      </c>
      <c r="D4119">
        <v>5</v>
      </c>
      <c r="E4119">
        <v>11</v>
      </c>
      <c r="F4119">
        <v>1</v>
      </c>
      <c r="G4119">
        <v>2</v>
      </c>
      <c r="H4119" s="3">
        <f t="shared" si="64"/>
        <v>21</v>
      </c>
      <c r="I4119">
        <v>0</v>
      </c>
      <c r="J4119">
        <v>0</v>
      </c>
      <c r="K4119">
        <v>48</v>
      </c>
      <c r="L4119">
        <v>8</v>
      </c>
      <c r="M4119">
        <v>1</v>
      </c>
      <c r="N4119">
        <v>1</v>
      </c>
      <c r="O4119">
        <v>850000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850000</v>
      </c>
      <c r="X4119">
        <v>850000</v>
      </c>
      <c r="Y4119">
        <v>11</v>
      </c>
      <c r="Z4119" s="3" t="s">
        <v>52</v>
      </c>
      <c r="AA4119">
        <v>1</v>
      </c>
      <c r="AB4119">
        <v>1</v>
      </c>
      <c r="AC4119">
        <v>1</v>
      </c>
      <c r="AD4119">
        <v>1</v>
      </c>
      <c r="AE4119">
        <v>0</v>
      </c>
      <c r="AF4119">
        <v>1</v>
      </c>
      <c r="AG4119">
        <v>0</v>
      </c>
      <c r="AH4119">
        <v>48</v>
      </c>
      <c r="AI4119">
        <v>1</v>
      </c>
      <c r="AJ4119">
        <v>0</v>
      </c>
      <c r="AK4119">
        <v>0</v>
      </c>
      <c r="AL4119">
        <v>0</v>
      </c>
      <c r="AM4119">
        <v>5</v>
      </c>
      <c r="AN4119">
        <v>850000</v>
      </c>
      <c r="AO4119">
        <v>4131.9443359375</v>
      </c>
      <c r="AP4119">
        <v>850000</v>
      </c>
      <c r="AQ4119">
        <v>4131.9443359375</v>
      </c>
      <c r="AR4119">
        <v>850000</v>
      </c>
      <c r="AS4119">
        <v>4131.9443359375</v>
      </c>
      <c r="AT4119" t="s">
        <v>53</v>
      </c>
      <c r="AU4119">
        <v>1</v>
      </c>
      <c r="AV4119">
        <v>8.3265033586912622</v>
      </c>
      <c r="AW4119">
        <v>4</v>
      </c>
      <c r="AX4119">
        <v>1024</v>
      </c>
      <c r="AY4119">
        <v>0</v>
      </c>
      <c r="AZ4119">
        <v>-0.47714863638583122</v>
      </c>
      <c r="BA4119">
        <v>-0.27198056158372502</v>
      </c>
    </row>
    <row r="4120" spans="1:53" x14ac:dyDescent="0.25">
      <c r="A4120">
        <v>3</v>
      </c>
      <c r="B4120">
        <v>0</v>
      </c>
      <c r="C4120">
        <v>42</v>
      </c>
      <c r="D4120">
        <v>5</v>
      </c>
      <c r="E4120">
        <v>11</v>
      </c>
      <c r="F4120">
        <v>1</v>
      </c>
      <c r="G4120">
        <v>6</v>
      </c>
      <c r="H4120" s="3">
        <f t="shared" si="64"/>
        <v>31</v>
      </c>
      <c r="I4120">
        <v>0</v>
      </c>
      <c r="J4120">
        <v>0</v>
      </c>
      <c r="K4120">
        <v>48</v>
      </c>
      <c r="L4120">
        <v>3</v>
      </c>
      <c r="M4120">
        <v>2</v>
      </c>
      <c r="N4120">
        <v>1</v>
      </c>
      <c r="O4120">
        <v>1100000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1100000</v>
      </c>
      <c r="X4120">
        <v>1100000</v>
      </c>
      <c r="Y4120">
        <v>11</v>
      </c>
      <c r="Z4120" s="3" t="s">
        <v>52</v>
      </c>
      <c r="AA4120">
        <v>1</v>
      </c>
      <c r="AB4120">
        <v>2</v>
      </c>
      <c r="AC4120">
        <v>1</v>
      </c>
      <c r="AD4120">
        <v>1</v>
      </c>
      <c r="AE4120">
        <v>0</v>
      </c>
      <c r="AF4120">
        <v>1</v>
      </c>
      <c r="AG4120">
        <v>0</v>
      </c>
      <c r="AH4120">
        <v>48</v>
      </c>
      <c r="AI4120">
        <v>0</v>
      </c>
      <c r="AJ4120">
        <v>1</v>
      </c>
      <c r="AK4120">
        <v>0</v>
      </c>
      <c r="AL4120">
        <v>1</v>
      </c>
      <c r="AM4120">
        <v>2</v>
      </c>
      <c r="AN4120">
        <v>1100000</v>
      </c>
      <c r="AO4120">
        <v>5347.22216796875</v>
      </c>
      <c r="AP4120">
        <v>1100000</v>
      </c>
      <c r="AQ4120">
        <v>5347.22216796875</v>
      </c>
      <c r="AR4120">
        <v>1100000</v>
      </c>
      <c r="AS4120">
        <v>5347.22216796875</v>
      </c>
      <c r="AT4120" t="s">
        <v>53</v>
      </c>
      <c r="AU4120">
        <v>0</v>
      </c>
      <c r="AV4120">
        <v>8.5843324841077617</v>
      </c>
      <c r="AW4120">
        <v>36</v>
      </c>
      <c r="AX4120">
        <v>1764</v>
      </c>
      <c r="AY4120">
        <v>1</v>
      </c>
      <c r="AZ4120">
        <v>0.36598289186309702</v>
      </c>
      <c r="BA4120">
        <v>0.11137786447318029</v>
      </c>
    </row>
    <row r="4121" spans="1:53" x14ac:dyDescent="0.25">
      <c r="A4121">
        <v>2</v>
      </c>
      <c r="B4121">
        <v>1</v>
      </c>
      <c r="C4121">
        <v>22</v>
      </c>
      <c r="D4121">
        <v>6</v>
      </c>
      <c r="E4121">
        <v>6</v>
      </c>
      <c r="F4121">
        <v>1</v>
      </c>
      <c r="G4121">
        <v>15</v>
      </c>
      <c r="H4121" s="3">
        <f t="shared" si="64"/>
        <v>10</v>
      </c>
      <c r="I4121">
        <v>88211</v>
      </c>
      <c r="J4121">
        <v>1130000</v>
      </c>
      <c r="K4121">
        <v>48</v>
      </c>
      <c r="L4121">
        <v>9</v>
      </c>
      <c r="M4121">
        <v>1</v>
      </c>
      <c r="N4121">
        <v>1</v>
      </c>
      <c r="O4121">
        <v>1332377.66666667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1332377.66666667</v>
      </c>
      <c r="X4121">
        <v>1332377.66666667</v>
      </c>
      <c r="Y4121">
        <v>11</v>
      </c>
      <c r="Z4121" s="3" t="s">
        <v>54</v>
      </c>
      <c r="AA4121">
        <v>0</v>
      </c>
      <c r="AB4121">
        <v>1</v>
      </c>
      <c r="AC4121">
        <v>1</v>
      </c>
      <c r="AD4121">
        <v>1</v>
      </c>
      <c r="AE4121">
        <v>0</v>
      </c>
      <c r="AF4121">
        <v>1</v>
      </c>
      <c r="AG4121">
        <v>0</v>
      </c>
      <c r="AH4121">
        <v>48</v>
      </c>
      <c r="AI4121">
        <v>1</v>
      </c>
      <c r="AJ4121">
        <v>0</v>
      </c>
      <c r="AK4121">
        <v>0</v>
      </c>
      <c r="AL4121">
        <v>0</v>
      </c>
      <c r="AM4121">
        <v>5</v>
      </c>
      <c r="AN4121">
        <v>1150000</v>
      </c>
      <c r="AO4121">
        <v>5590.27783203125</v>
      </c>
      <c r="AP4121">
        <v>1332377.625</v>
      </c>
      <c r="AQ4121">
        <v>6476.83544921875</v>
      </c>
      <c r="AR4121">
        <v>1332377.625</v>
      </c>
      <c r="AS4121">
        <v>6476.83544921875</v>
      </c>
      <c r="AT4121" t="s">
        <v>55</v>
      </c>
      <c r="AU4121">
        <v>1</v>
      </c>
      <c r="AV4121">
        <v>8.628784266529669</v>
      </c>
      <c r="AW4121">
        <v>225</v>
      </c>
      <c r="AX4121">
        <v>484</v>
      </c>
      <c r="AY4121">
        <v>0</v>
      </c>
      <c r="AZ4121">
        <v>-0.45129250019562112</v>
      </c>
      <c r="BA4121">
        <v>-9.7910785210814325E-2</v>
      </c>
    </row>
    <row r="4122" spans="1:53" x14ac:dyDescent="0.25">
      <c r="A4122">
        <v>2</v>
      </c>
      <c r="B4122">
        <v>1</v>
      </c>
      <c r="C4122">
        <v>50</v>
      </c>
      <c r="D4122">
        <v>4</v>
      </c>
      <c r="E4122">
        <v>9</v>
      </c>
      <c r="F4122">
        <v>1</v>
      </c>
      <c r="G4122">
        <v>312</v>
      </c>
      <c r="H4122" s="3">
        <f t="shared" si="64"/>
        <v>40</v>
      </c>
      <c r="I4122">
        <v>148211</v>
      </c>
      <c r="J4122">
        <v>737717</v>
      </c>
      <c r="K4122">
        <v>48</v>
      </c>
      <c r="L4122">
        <v>9</v>
      </c>
      <c r="M4122">
        <v>1</v>
      </c>
      <c r="N4122">
        <v>1</v>
      </c>
      <c r="O4122">
        <v>990929.41666666698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990929.41666666698</v>
      </c>
      <c r="X4122">
        <v>990929.41666666698</v>
      </c>
      <c r="Y4122">
        <v>11</v>
      </c>
      <c r="Z4122" s="3" t="s">
        <v>59</v>
      </c>
      <c r="AA4122">
        <v>0</v>
      </c>
      <c r="AB4122">
        <v>1</v>
      </c>
      <c r="AC4122">
        <v>1</v>
      </c>
      <c r="AD4122">
        <v>1</v>
      </c>
      <c r="AE4122">
        <v>0</v>
      </c>
      <c r="AF4122">
        <v>1</v>
      </c>
      <c r="AG4122">
        <v>0</v>
      </c>
      <c r="AH4122">
        <v>48</v>
      </c>
      <c r="AI4122">
        <v>1</v>
      </c>
      <c r="AJ4122">
        <v>0</v>
      </c>
      <c r="AK4122">
        <v>0</v>
      </c>
      <c r="AL4122">
        <v>0</v>
      </c>
      <c r="AM4122">
        <v>5</v>
      </c>
      <c r="AN4122">
        <v>781242</v>
      </c>
      <c r="AO4122">
        <v>3797.7041015625</v>
      </c>
      <c r="AP4122">
        <v>990929.4375</v>
      </c>
      <c r="AQ4122">
        <v>4817.01806640625</v>
      </c>
      <c r="AR4122">
        <v>990929.4375</v>
      </c>
      <c r="AS4122">
        <v>4817.01806640625</v>
      </c>
      <c r="AT4122" t="s">
        <v>60</v>
      </c>
      <c r="AU4122">
        <v>1</v>
      </c>
      <c r="AV4122">
        <v>8.2421519793225535</v>
      </c>
      <c r="AW4122">
        <v>97344</v>
      </c>
      <c r="AX4122">
        <v>2500</v>
      </c>
      <c r="AY4122">
        <v>0</v>
      </c>
      <c r="AZ4122">
        <v>-0.38796518293528692</v>
      </c>
      <c r="BA4122">
        <v>-0.78214071947356834</v>
      </c>
    </row>
    <row r="4123" spans="1:53" x14ac:dyDescent="0.25">
      <c r="A4123">
        <v>3</v>
      </c>
      <c r="B4123">
        <v>1</v>
      </c>
      <c r="C4123">
        <v>21</v>
      </c>
      <c r="D4123">
        <v>5</v>
      </c>
      <c r="E4123">
        <v>11</v>
      </c>
      <c r="F4123">
        <v>1</v>
      </c>
      <c r="G4123">
        <v>9</v>
      </c>
      <c r="H4123" s="3">
        <f t="shared" si="64"/>
        <v>10</v>
      </c>
      <c r="I4123">
        <v>0</v>
      </c>
      <c r="J4123">
        <v>1200000</v>
      </c>
      <c r="K4123">
        <v>60</v>
      </c>
      <c r="L4123">
        <v>2</v>
      </c>
      <c r="M4123">
        <v>2</v>
      </c>
      <c r="N4123">
        <v>1</v>
      </c>
      <c r="O4123">
        <v>1300000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1300000</v>
      </c>
      <c r="X4123">
        <v>1300000</v>
      </c>
      <c r="Y4123">
        <v>11</v>
      </c>
      <c r="Z4123" s="3" t="s">
        <v>52</v>
      </c>
      <c r="AA4123">
        <v>1</v>
      </c>
      <c r="AB4123">
        <v>2</v>
      </c>
      <c r="AC4123">
        <v>1</v>
      </c>
      <c r="AD4123">
        <v>1</v>
      </c>
      <c r="AE4123">
        <v>0</v>
      </c>
      <c r="AF4123">
        <v>1</v>
      </c>
      <c r="AG4123">
        <v>0</v>
      </c>
      <c r="AH4123">
        <v>60</v>
      </c>
      <c r="AI4123">
        <v>0</v>
      </c>
      <c r="AJ4123">
        <v>1</v>
      </c>
      <c r="AK4123">
        <v>0</v>
      </c>
      <c r="AL4123">
        <v>1</v>
      </c>
      <c r="AM4123">
        <v>2</v>
      </c>
      <c r="AN4123">
        <v>1200000</v>
      </c>
      <c r="AO4123">
        <v>4666.66650390625</v>
      </c>
      <c r="AP4123">
        <v>1300000</v>
      </c>
      <c r="AQ4123">
        <v>5055.5556640625</v>
      </c>
      <c r="AR4123">
        <v>1300000</v>
      </c>
      <c r="AS4123">
        <v>5055.5556640625</v>
      </c>
      <c r="AT4123" t="s">
        <v>53</v>
      </c>
      <c r="AU4123">
        <v>0</v>
      </c>
      <c r="AV4123">
        <v>8.448200285052053</v>
      </c>
      <c r="AW4123">
        <v>81</v>
      </c>
      <c r="AX4123">
        <v>441</v>
      </c>
      <c r="AY4123">
        <v>0</v>
      </c>
      <c r="AZ4123">
        <v>-0.48231685590411028</v>
      </c>
      <c r="BA4123">
        <v>0.5396316228637289</v>
      </c>
    </row>
    <row r="4124" spans="1:53" x14ac:dyDescent="0.25">
      <c r="A4124">
        <v>3</v>
      </c>
      <c r="B4124">
        <v>1</v>
      </c>
      <c r="C4124">
        <v>28</v>
      </c>
      <c r="D4124">
        <v>6</v>
      </c>
      <c r="E4124">
        <v>3</v>
      </c>
      <c r="F4124">
        <v>1</v>
      </c>
      <c r="G4124">
        <v>4</v>
      </c>
      <c r="H4124" s="3">
        <f t="shared" si="64"/>
        <v>16</v>
      </c>
      <c r="I4124">
        <v>0</v>
      </c>
      <c r="J4124">
        <v>0</v>
      </c>
      <c r="K4124">
        <v>70</v>
      </c>
      <c r="L4124">
        <v>3</v>
      </c>
      <c r="M4124">
        <v>2</v>
      </c>
      <c r="N4124">
        <v>1</v>
      </c>
      <c r="O4124">
        <v>600000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600000</v>
      </c>
      <c r="X4124">
        <v>600000</v>
      </c>
      <c r="Y4124">
        <v>11</v>
      </c>
      <c r="Z4124" s="3" t="s">
        <v>54</v>
      </c>
      <c r="AA4124">
        <v>0</v>
      </c>
      <c r="AB4124">
        <v>2</v>
      </c>
      <c r="AC4124">
        <v>1</v>
      </c>
      <c r="AD4124">
        <v>1</v>
      </c>
      <c r="AE4124">
        <v>0</v>
      </c>
      <c r="AF4124">
        <v>1</v>
      </c>
      <c r="AG4124">
        <v>0</v>
      </c>
      <c r="AH4124">
        <v>70</v>
      </c>
      <c r="AI4124">
        <v>0</v>
      </c>
      <c r="AJ4124">
        <v>1</v>
      </c>
      <c r="AK4124">
        <v>0</v>
      </c>
      <c r="AL4124">
        <v>1</v>
      </c>
      <c r="AM4124">
        <v>2</v>
      </c>
      <c r="AN4124">
        <v>600000</v>
      </c>
      <c r="AO4124">
        <v>2000</v>
      </c>
      <c r="AP4124">
        <v>600000</v>
      </c>
      <c r="AQ4124">
        <v>2000</v>
      </c>
      <c r="AR4124">
        <v>600000</v>
      </c>
      <c r="AS4124">
        <v>2000</v>
      </c>
      <c r="AT4124" t="s">
        <v>55</v>
      </c>
      <c r="AU4124">
        <v>0</v>
      </c>
      <c r="AV4124">
        <v>7.6009024595420822</v>
      </c>
      <c r="AW4124">
        <v>16</v>
      </c>
      <c r="AX4124">
        <v>784</v>
      </c>
      <c r="AY4124">
        <v>0</v>
      </c>
      <c r="AZ4124">
        <v>-0.50955513137587816</v>
      </c>
      <c r="BA4124">
        <v>-0.67223522965770499</v>
      </c>
    </row>
    <row r="4125" spans="1:53" x14ac:dyDescent="0.25">
      <c r="A4125">
        <v>3</v>
      </c>
      <c r="B4125">
        <v>0</v>
      </c>
      <c r="C4125">
        <v>42</v>
      </c>
      <c r="D4125">
        <v>6</v>
      </c>
      <c r="E4125">
        <v>3</v>
      </c>
      <c r="F4125">
        <v>1</v>
      </c>
      <c r="G4125">
        <v>60</v>
      </c>
      <c r="H4125" s="3">
        <f t="shared" si="64"/>
        <v>30</v>
      </c>
      <c r="I4125">
        <v>88211</v>
      </c>
      <c r="J4125">
        <v>800000</v>
      </c>
      <c r="K4125">
        <v>48</v>
      </c>
      <c r="L4125">
        <v>4</v>
      </c>
      <c r="M4125">
        <v>1</v>
      </c>
      <c r="N4125">
        <v>1</v>
      </c>
      <c r="O4125">
        <v>954877.66666666698</v>
      </c>
      <c r="P4125">
        <v>0</v>
      </c>
      <c r="Q4125">
        <v>0</v>
      </c>
      <c r="R4125">
        <v>0</v>
      </c>
      <c r="S4125">
        <v>0</v>
      </c>
      <c r="T4125">
        <v>600000</v>
      </c>
      <c r="U4125">
        <v>0</v>
      </c>
      <c r="V4125">
        <v>0</v>
      </c>
      <c r="W4125">
        <v>1554877.66666667</v>
      </c>
      <c r="X4125">
        <v>1554877.66666667</v>
      </c>
      <c r="Y4125">
        <v>11</v>
      </c>
      <c r="Z4125" s="3" t="s">
        <v>54</v>
      </c>
      <c r="AA4125">
        <v>0</v>
      </c>
      <c r="AB4125">
        <v>1</v>
      </c>
      <c r="AC4125">
        <v>1</v>
      </c>
      <c r="AD4125">
        <v>1</v>
      </c>
      <c r="AE4125">
        <v>0</v>
      </c>
      <c r="AF4125">
        <v>1</v>
      </c>
      <c r="AG4125">
        <v>0</v>
      </c>
      <c r="AH4125">
        <v>48</v>
      </c>
      <c r="AI4125">
        <v>1</v>
      </c>
      <c r="AJ4125">
        <v>0</v>
      </c>
      <c r="AK4125">
        <v>0</v>
      </c>
      <c r="AL4125">
        <v>0</v>
      </c>
      <c r="AM4125">
        <v>3</v>
      </c>
      <c r="AN4125">
        <v>800000</v>
      </c>
      <c r="AO4125">
        <v>3888.88891601562</v>
      </c>
      <c r="AP4125">
        <v>954877.6875</v>
      </c>
      <c r="AQ4125">
        <v>4641.7666015625</v>
      </c>
      <c r="AR4125">
        <v>954877.6875</v>
      </c>
      <c r="AS4125">
        <v>4641.7666015625</v>
      </c>
      <c r="AT4125" t="s">
        <v>55</v>
      </c>
      <c r="AU4125">
        <v>1</v>
      </c>
      <c r="AV4125">
        <v>8.2658787701107759</v>
      </c>
      <c r="AW4125">
        <v>3600</v>
      </c>
      <c r="AX4125">
        <v>1764</v>
      </c>
      <c r="AY4125">
        <v>1</v>
      </c>
      <c r="AZ4125">
        <v>0.34689649036833398</v>
      </c>
      <c r="BA4125">
        <v>-0.62722245814649924</v>
      </c>
    </row>
    <row r="4126" spans="1:53" x14ac:dyDescent="0.25">
      <c r="A4126">
        <v>3</v>
      </c>
      <c r="B4126">
        <v>1</v>
      </c>
      <c r="C4126">
        <v>46</v>
      </c>
      <c r="D4126">
        <v>4</v>
      </c>
      <c r="E4126">
        <v>7</v>
      </c>
      <c r="F4126">
        <v>1</v>
      </c>
      <c r="G4126">
        <v>180</v>
      </c>
      <c r="H4126" s="3">
        <f t="shared" si="64"/>
        <v>36</v>
      </c>
      <c r="I4126">
        <v>88211</v>
      </c>
      <c r="J4126">
        <v>737717</v>
      </c>
      <c r="K4126">
        <v>48</v>
      </c>
      <c r="L4126">
        <v>5</v>
      </c>
      <c r="M4126">
        <v>2</v>
      </c>
      <c r="N4126">
        <v>1</v>
      </c>
      <c r="O4126">
        <v>930929.41666666698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930929.41666666698</v>
      </c>
      <c r="X4126">
        <v>930929.41666666698</v>
      </c>
      <c r="Y4126">
        <v>11</v>
      </c>
      <c r="Z4126" s="3" t="s">
        <v>59</v>
      </c>
      <c r="AA4126">
        <v>0</v>
      </c>
      <c r="AB4126">
        <v>2</v>
      </c>
      <c r="AC4126">
        <v>1</v>
      </c>
      <c r="AD4126">
        <v>1</v>
      </c>
      <c r="AE4126">
        <v>0</v>
      </c>
      <c r="AF4126">
        <v>1</v>
      </c>
      <c r="AG4126">
        <v>0</v>
      </c>
      <c r="AH4126">
        <v>48</v>
      </c>
      <c r="AI4126">
        <v>0</v>
      </c>
      <c r="AJ4126">
        <v>1</v>
      </c>
      <c r="AK4126">
        <v>0</v>
      </c>
      <c r="AL4126">
        <v>0</v>
      </c>
      <c r="AM4126">
        <v>4</v>
      </c>
      <c r="AN4126">
        <v>781242</v>
      </c>
      <c r="AO4126">
        <v>3797.7041015625</v>
      </c>
      <c r="AP4126">
        <v>930929.4375</v>
      </c>
      <c r="AQ4126">
        <v>4525.3515625</v>
      </c>
      <c r="AR4126">
        <v>930929.4375</v>
      </c>
      <c r="AS4126">
        <v>4525.3515625</v>
      </c>
      <c r="AT4126" t="s">
        <v>60</v>
      </c>
      <c r="AU4126">
        <v>0</v>
      </c>
      <c r="AV4126">
        <v>8.2421519793225535</v>
      </c>
      <c r="AW4126">
        <v>32400</v>
      </c>
      <c r="AX4126">
        <v>2116</v>
      </c>
      <c r="AY4126">
        <v>0</v>
      </c>
      <c r="AZ4126">
        <v>-0.47872482307117731</v>
      </c>
      <c r="BA4126">
        <v>-0.39389724146256661</v>
      </c>
    </row>
    <row r="4127" spans="1:53" x14ac:dyDescent="0.25">
      <c r="A4127">
        <v>3</v>
      </c>
      <c r="B4127">
        <v>0</v>
      </c>
      <c r="C4127">
        <v>26</v>
      </c>
      <c r="D4127">
        <v>6</v>
      </c>
      <c r="E4127">
        <v>2</v>
      </c>
      <c r="F4127">
        <v>1</v>
      </c>
      <c r="G4127">
        <v>24</v>
      </c>
      <c r="H4127" s="3">
        <f t="shared" si="64"/>
        <v>14</v>
      </c>
      <c r="I4127">
        <v>400000</v>
      </c>
      <c r="J4127">
        <v>0</v>
      </c>
      <c r="K4127">
        <v>60</v>
      </c>
      <c r="L4127">
        <v>3</v>
      </c>
      <c r="M4127">
        <v>2</v>
      </c>
      <c r="N4127">
        <v>1</v>
      </c>
      <c r="O4127">
        <v>800000</v>
      </c>
      <c r="P4127">
        <v>0</v>
      </c>
      <c r="Q4127">
        <v>400000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1200000</v>
      </c>
      <c r="X4127">
        <v>1200000</v>
      </c>
      <c r="Y4127">
        <v>11</v>
      </c>
      <c r="Z4127" s="3" t="s">
        <v>54</v>
      </c>
      <c r="AA4127">
        <v>0</v>
      </c>
      <c r="AB4127">
        <v>2</v>
      </c>
      <c r="AC4127">
        <v>1</v>
      </c>
      <c r="AD4127">
        <v>1</v>
      </c>
      <c r="AE4127">
        <v>0</v>
      </c>
      <c r="AF4127">
        <v>1</v>
      </c>
      <c r="AG4127">
        <v>0</v>
      </c>
      <c r="AH4127">
        <v>60</v>
      </c>
      <c r="AI4127">
        <v>0</v>
      </c>
      <c r="AJ4127">
        <v>1</v>
      </c>
      <c r="AK4127">
        <v>0</v>
      </c>
      <c r="AL4127">
        <v>1</v>
      </c>
      <c r="AM4127">
        <v>2</v>
      </c>
      <c r="AN4127">
        <v>800000</v>
      </c>
      <c r="AO4127">
        <v>3111.11108398438</v>
      </c>
      <c r="AP4127">
        <v>800000</v>
      </c>
      <c r="AQ4127">
        <v>3111.11108398438</v>
      </c>
      <c r="AR4127">
        <v>800000</v>
      </c>
      <c r="AS4127">
        <v>3111.11108398438</v>
      </c>
      <c r="AT4127" t="s">
        <v>55</v>
      </c>
      <c r="AU4127">
        <v>0</v>
      </c>
      <c r="AV4127">
        <v>8.0427352031018149</v>
      </c>
      <c r="AW4127">
        <v>576</v>
      </c>
      <c r="AX4127">
        <v>676</v>
      </c>
      <c r="AY4127">
        <v>1</v>
      </c>
      <c r="AZ4127">
        <v>0.44908337315211738</v>
      </c>
      <c r="BA4127">
        <v>-0.33701558033629381</v>
      </c>
    </row>
    <row r="4128" spans="1:53" x14ac:dyDescent="0.25">
      <c r="A4128">
        <v>3</v>
      </c>
      <c r="B4128">
        <v>1</v>
      </c>
      <c r="C4128">
        <v>60</v>
      </c>
      <c r="D4128">
        <v>6</v>
      </c>
      <c r="E4128">
        <v>7</v>
      </c>
      <c r="F4128">
        <v>1</v>
      </c>
      <c r="G4128">
        <v>240</v>
      </c>
      <c r="H4128" s="3">
        <f t="shared" si="64"/>
        <v>48</v>
      </c>
      <c r="I4128">
        <v>0</v>
      </c>
      <c r="J4128">
        <v>0</v>
      </c>
      <c r="K4128">
        <v>48</v>
      </c>
      <c r="L4128">
        <v>9</v>
      </c>
      <c r="M4128">
        <v>3</v>
      </c>
      <c r="N4128">
        <v>1</v>
      </c>
      <c r="O4128">
        <v>12500000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12500000</v>
      </c>
      <c r="X4128">
        <v>15000000</v>
      </c>
      <c r="Y4128">
        <v>11</v>
      </c>
      <c r="Z4128" s="3" t="s">
        <v>54</v>
      </c>
      <c r="AA4128">
        <v>0</v>
      </c>
      <c r="AB4128">
        <v>3</v>
      </c>
      <c r="AC4128">
        <v>1</v>
      </c>
      <c r="AD4128">
        <v>1</v>
      </c>
      <c r="AE4128">
        <v>0</v>
      </c>
      <c r="AF4128">
        <v>1</v>
      </c>
      <c r="AG4128">
        <v>0</v>
      </c>
      <c r="AH4128">
        <v>48</v>
      </c>
      <c r="AI4128">
        <v>1</v>
      </c>
      <c r="AJ4128">
        <v>0</v>
      </c>
      <c r="AK4128">
        <v>0</v>
      </c>
      <c r="AL4128">
        <v>0</v>
      </c>
      <c r="AM4128">
        <v>5</v>
      </c>
      <c r="AN4128">
        <v>12500000</v>
      </c>
      <c r="AO4128">
        <v>60763.890625</v>
      </c>
      <c r="AP4128">
        <v>12500000</v>
      </c>
      <c r="AQ4128">
        <v>60763.890625</v>
      </c>
      <c r="AR4128">
        <v>12500000</v>
      </c>
      <c r="AS4128">
        <v>60763.890625</v>
      </c>
      <c r="AT4128" t="s">
        <v>55</v>
      </c>
      <c r="AU4128">
        <v>1</v>
      </c>
      <c r="AV4128">
        <v>11.01475098732922</v>
      </c>
      <c r="AW4128">
        <v>57600</v>
      </c>
      <c r="AX4128">
        <v>3600</v>
      </c>
      <c r="AY4128">
        <v>0</v>
      </c>
      <c r="AZ4128">
        <v>-0.49414318649513811</v>
      </c>
      <c r="BA4128">
        <v>1.5363680096659971</v>
      </c>
    </row>
    <row r="4129" spans="1:53" x14ac:dyDescent="0.25">
      <c r="A4129">
        <v>3</v>
      </c>
      <c r="B4129">
        <v>0</v>
      </c>
      <c r="C4129">
        <v>27</v>
      </c>
      <c r="D4129">
        <v>6</v>
      </c>
      <c r="E4129">
        <v>5</v>
      </c>
      <c r="F4129">
        <v>1</v>
      </c>
      <c r="G4129">
        <v>10</v>
      </c>
      <c r="H4129" s="3">
        <f t="shared" si="64"/>
        <v>15</v>
      </c>
      <c r="I4129">
        <v>0</v>
      </c>
      <c r="J4129">
        <v>1700000</v>
      </c>
      <c r="K4129">
        <v>48</v>
      </c>
      <c r="L4129">
        <v>9</v>
      </c>
      <c r="M4129">
        <v>1</v>
      </c>
      <c r="N4129">
        <v>1</v>
      </c>
      <c r="O4129">
        <v>3641666.6666666698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3641666.6666666698</v>
      </c>
      <c r="X4129">
        <v>3641666.6666666698</v>
      </c>
      <c r="Y4129">
        <v>11</v>
      </c>
      <c r="Z4129" s="3" t="s">
        <v>54</v>
      </c>
      <c r="AA4129">
        <v>0</v>
      </c>
      <c r="AB4129">
        <v>1</v>
      </c>
      <c r="AC4129">
        <v>1</v>
      </c>
      <c r="AD4129">
        <v>1</v>
      </c>
      <c r="AE4129">
        <v>0</v>
      </c>
      <c r="AF4129">
        <v>1</v>
      </c>
      <c r="AG4129">
        <v>0</v>
      </c>
      <c r="AH4129">
        <v>48</v>
      </c>
      <c r="AI4129">
        <v>1</v>
      </c>
      <c r="AJ4129">
        <v>0</v>
      </c>
      <c r="AK4129">
        <v>0</v>
      </c>
      <c r="AL4129">
        <v>0</v>
      </c>
      <c r="AM4129">
        <v>5</v>
      </c>
      <c r="AN4129">
        <v>3500000</v>
      </c>
      <c r="AO4129">
        <v>17013.888671875</v>
      </c>
      <c r="AP4129">
        <v>3641666.75</v>
      </c>
      <c r="AQ4129">
        <v>17702.546875</v>
      </c>
      <c r="AR4129">
        <v>3641666.75</v>
      </c>
      <c r="AS4129">
        <v>17702.546875</v>
      </c>
      <c r="AT4129" t="s">
        <v>55</v>
      </c>
      <c r="AU4129">
        <v>1</v>
      </c>
      <c r="AV4129">
        <v>9.7417852701898067</v>
      </c>
      <c r="AW4129">
        <v>100</v>
      </c>
      <c r="AX4129">
        <v>729</v>
      </c>
      <c r="AY4129">
        <v>1</v>
      </c>
      <c r="AZ4129">
        <v>0.51304980935592526</v>
      </c>
      <c r="BA4129">
        <v>0.90626799860582452</v>
      </c>
    </row>
    <row r="4130" spans="1:53" x14ac:dyDescent="0.25">
      <c r="A4130">
        <v>3</v>
      </c>
      <c r="B4130">
        <v>1</v>
      </c>
      <c r="C4130">
        <v>54</v>
      </c>
      <c r="D4130">
        <v>6</v>
      </c>
      <c r="E4130">
        <v>5</v>
      </c>
      <c r="F4130">
        <v>1</v>
      </c>
      <c r="G4130">
        <v>48</v>
      </c>
      <c r="H4130" s="3">
        <f t="shared" si="64"/>
        <v>42</v>
      </c>
      <c r="I4130">
        <v>60000</v>
      </c>
      <c r="J4130">
        <v>2100000</v>
      </c>
      <c r="K4130">
        <v>60</v>
      </c>
      <c r="L4130">
        <v>9</v>
      </c>
      <c r="M4130">
        <v>1</v>
      </c>
      <c r="N4130">
        <v>1</v>
      </c>
      <c r="O4130">
        <v>2593333.3333333302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2593333.3333333302</v>
      </c>
      <c r="X4130">
        <v>2593333.3333333302</v>
      </c>
      <c r="Y4130">
        <v>11</v>
      </c>
      <c r="Z4130" s="3" t="s">
        <v>54</v>
      </c>
      <c r="AA4130">
        <v>0</v>
      </c>
      <c r="AB4130">
        <v>1</v>
      </c>
      <c r="AC4130">
        <v>1</v>
      </c>
      <c r="AD4130">
        <v>1</v>
      </c>
      <c r="AE4130">
        <v>0</v>
      </c>
      <c r="AF4130">
        <v>1</v>
      </c>
      <c r="AG4130">
        <v>0</v>
      </c>
      <c r="AH4130">
        <v>60</v>
      </c>
      <c r="AI4130">
        <v>1</v>
      </c>
      <c r="AJ4130">
        <v>0</v>
      </c>
      <c r="AK4130">
        <v>0</v>
      </c>
      <c r="AL4130">
        <v>0</v>
      </c>
      <c r="AM4130">
        <v>5</v>
      </c>
      <c r="AN4130">
        <v>800000</v>
      </c>
      <c r="AO4130">
        <v>3111.11108398438</v>
      </c>
      <c r="AP4130">
        <v>2593333.25</v>
      </c>
      <c r="AQ4130">
        <v>10085.1845703125</v>
      </c>
      <c r="AR4130">
        <v>2593333.25</v>
      </c>
      <c r="AS4130">
        <v>10085.1845703125</v>
      </c>
      <c r="AT4130" t="s">
        <v>55</v>
      </c>
      <c r="AU4130">
        <v>1</v>
      </c>
      <c r="AV4130">
        <v>8.0427352031018149</v>
      </c>
      <c r="AW4130">
        <v>2304</v>
      </c>
      <c r="AX4130">
        <v>2916</v>
      </c>
      <c r="AY4130">
        <v>0</v>
      </c>
      <c r="AZ4130">
        <v>-0.46180251341390299</v>
      </c>
      <c r="BA4130">
        <v>-1.02903687612331</v>
      </c>
    </row>
    <row r="4131" spans="1:53" x14ac:dyDescent="0.25">
      <c r="A4131">
        <v>3</v>
      </c>
      <c r="B4131">
        <v>0</v>
      </c>
      <c r="C4131">
        <v>37</v>
      </c>
      <c r="D4131">
        <v>6</v>
      </c>
      <c r="E4131">
        <v>3</v>
      </c>
      <c r="F4131">
        <v>1</v>
      </c>
      <c r="G4131">
        <v>6</v>
      </c>
      <c r="H4131" s="3">
        <f t="shared" si="64"/>
        <v>25</v>
      </c>
      <c r="I4131">
        <v>0</v>
      </c>
      <c r="J4131">
        <v>0</v>
      </c>
      <c r="K4131">
        <v>48</v>
      </c>
      <c r="L4131">
        <v>9</v>
      </c>
      <c r="M4131">
        <v>1</v>
      </c>
      <c r="N4131">
        <v>1</v>
      </c>
      <c r="O4131">
        <v>1000000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1000000</v>
      </c>
      <c r="X4131">
        <v>1000000</v>
      </c>
      <c r="Y4131">
        <v>11</v>
      </c>
      <c r="Z4131" s="3" t="s">
        <v>54</v>
      </c>
      <c r="AA4131">
        <v>0</v>
      </c>
      <c r="AB4131">
        <v>1</v>
      </c>
      <c r="AC4131">
        <v>1</v>
      </c>
      <c r="AD4131">
        <v>1</v>
      </c>
      <c r="AE4131">
        <v>0</v>
      </c>
      <c r="AF4131">
        <v>1</v>
      </c>
      <c r="AG4131">
        <v>0</v>
      </c>
      <c r="AH4131">
        <v>48</v>
      </c>
      <c r="AI4131">
        <v>1</v>
      </c>
      <c r="AJ4131">
        <v>0</v>
      </c>
      <c r="AK4131">
        <v>0</v>
      </c>
      <c r="AL4131">
        <v>0</v>
      </c>
      <c r="AM4131">
        <v>5</v>
      </c>
      <c r="AN4131">
        <v>1000000</v>
      </c>
      <c r="AO4131">
        <v>4861.111328125</v>
      </c>
      <c r="AP4131">
        <v>1000000</v>
      </c>
      <c r="AQ4131">
        <v>4861.111328125</v>
      </c>
      <c r="AR4131">
        <v>1000000</v>
      </c>
      <c r="AS4131">
        <v>4861.111328125</v>
      </c>
      <c r="AT4131" t="s">
        <v>55</v>
      </c>
      <c r="AU4131">
        <v>1</v>
      </c>
      <c r="AV4131">
        <v>8.489022359092397</v>
      </c>
      <c r="AW4131">
        <v>36</v>
      </c>
      <c r="AX4131">
        <v>1369</v>
      </c>
      <c r="AY4131">
        <v>1</v>
      </c>
      <c r="AZ4131">
        <v>0.46451467125806878</v>
      </c>
      <c r="BA4131">
        <v>-0.51658785262225582</v>
      </c>
    </row>
    <row r="4132" spans="1:53" x14ac:dyDescent="0.25">
      <c r="A4132">
        <v>3</v>
      </c>
      <c r="B4132">
        <v>1</v>
      </c>
      <c r="C4132">
        <v>44</v>
      </c>
      <c r="D4132">
        <v>6</v>
      </c>
      <c r="E4132">
        <v>5</v>
      </c>
      <c r="F4132">
        <v>1</v>
      </c>
      <c r="G4132">
        <v>48</v>
      </c>
      <c r="H4132" s="3">
        <f t="shared" si="64"/>
        <v>32</v>
      </c>
      <c r="I4132">
        <v>0</v>
      </c>
      <c r="J4132">
        <v>400000</v>
      </c>
      <c r="K4132">
        <v>48</v>
      </c>
      <c r="L4132">
        <v>9</v>
      </c>
      <c r="M4132">
        <v>1</v>
      </c>
      <c r="N4132">
        <v>1</v>
      </c>
      <c r="O4132">
        <v>833333.33333333302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833333.33333333302</v>
      </c>
      <c r="X4132">
        <v>833333.33333333302</v>
      </c>
      <c r="Y4132">
        <v>11</v>
      </c>
      <c r="Z4132" s="3" t="s">
        <v>54</v>
      </c>
      <c r="AA4132">
        <v>0</v>
      </c>
      <c r="AB4132">
        <v>1</v>
      </c>
      <c r="AC4132">
        <v>1</v>
      </c>
      <c r="AD4132">
        <v>1</v>
      </c>
      <c r="AE4132">
        <v>0</v>
      </c>
      <c r="AF4132">
        <v>1</v>
      </c>
      <c r="AG4132">
        <v>0</v>
      </c>
      <c r="AH4132">
        <v>48</v>
      </c>
      <c r="AI4132">
        <v>1</v>
      </c>
      <c r="AJ4132">
        <v>0</v>
      </c>
      <c r="AK4132">
        <v>0</v>
      </c>
      <c r="AL4132">
        <v>0</v>
      </c>
      <c r="AM4132">
        <v>5</v>
      </c>
      <c r="AN4132">
        <v>800000</v>
      </c>
      <c r="AO4132">
        <v>3888.88891601562</v>
      </c>
      <c r="AP4132">
        <v>833333.3125</v>
      </c>
      <c r="AQ4132">
        <v>4050.92578125</v>
      </c>
      <c r="AR4132">
        <v>833333.3125</v>
      </c>
      <c r="AS4132">
        <v>4050.92578125</v>
      </c>
      <c r="AT4132" t="s">
        <v>55</v>
      </c>
      <c r="AU4132">
        <v>1</v>
      </c>
      <c r="AV4132">
        <v>8.2658787701107759</v>
      </c>
      <c r="AW4132">
        <v>2304</v>
      </c>
      <c r="AX4132">
        <v>1936</v>
      </c>
      <c r="AY4132">
        <v>0</v>
      </c>
      <c r="AZ4132">
        <v>-0.53527972493921394</v>
      </c>
      <c r="BA4132">
        <v>-0.89593656510664144</v>
      </c>
    </row>
    <row r="4133" spans="1:53" x14ac:dyDescent="0.25">
      <c r="A4133">
        <v>3</v>
      </c>
      <c r="B4133">
        <v>0</v>
      </c>
      <c r="C4133">
        <v>24</v>
      </c>
      <c r="D4133">
        <v>6</v>
      </c>
      <c r="E4133">
        <v>2</v>
      </c>
      <c r="F4133">
        <v>6</v>
      </c>
      <c r="G4133">
        <v>24</v>
      </c>
      <c r="H4133" s="3">
        <f t="shared" si="64"/>
        <v>12</v>
      </c>
      <c r="I4133">
        <v>88211</v>
      </c>
      <c r="J4133">
        <v>737717</v>
      </c>
      <c r="K4133">
        <v>30</v>
      </c>
      <c r="L4133">
        <v>9</v>
      </c>
      <c r="M4133">
        <v>1</v>
      </c>
      <c r="N4133">
        <v>1</v>
      </c>
      <c r="O4133">
        <v>930929.41666666698</v>
      </c>
      <c r="P4133">
        <v>0</v>
      </c>
      <c r="Q4133">
        <v>0</v>
      </c>
      <c r="R4133">
        <v>0</v>
      </c>
      <c r="S4133">
        <v>0</v>
      </c>
      <c r="T4133">
        <v>170000</v>
      </c>
      <c r="U4133">
        <v>0</v>
      </c>
      <c r="V4133">
        <v>0</v>
      </c>
      <c r="W4133">
        <v>1100929.41666667</v>
      </c>
      <c r="X4133">
        <v>1100929.41666667</v>
      </c>
      <c r="Y4133">
        <v>11</v>
      </c>
      <c r="Z4133" s="3" t="s">
        <v>54</v>
      </c>
      <c r="AA4133">
        <v>0</v>
      </c>
      <c r="AB4133">
        <v>1</v>
      </c>
      <c r="AC4133">
        <v>1</v>
      </c>
      <c r="AD4133">
        <v>1</v>
      </c>
      <c r="AE4133">
        <v>0</v>
      </c>
      <c r="AF4133">
        <v>1</v>
      </c>
      <c r="AG4133">
        <v>0</v>
      </c>
      <c r="AH4133">
        <v>30</v>
      </c>
      <c r="AI4133">
        <v>1</v>
      </c>
      <c r="AJ4133">
        <v>0</v>
      </c>
      <c r="AK4133">
        <v>0</v>
      </c>
      <c r="AL4133">
        <v>0</v>
      </c>
      <c r="AM4133">
        <v>5</v>
      </c>
      <c r="AN4133">
        <v>781242</v>
      </c>
      <c r="AO4133">
        <v>6076.32666015625</v>
      </c>
      <c r="AP4133">
        <v>930929.4375</v>
      </c>
      <c r="AQ4133">
        <v>7240.5625</v>
      </c>
      <c r="AR4133">
        <v>930929.4375</v>
      </c>
      <c r="AS4133">
        <v>7240.5625</v>
      </c>
      <c r="AT4133" t="s">
        <v>55</v>
      </c>
      <c r="AU4133">
        <v>1</v>
      </c>
      <c r="AV4133">
        <v>8.7121556246398821</v>
      </c>
      <c r="AW4133">
        <v>576</v>
      </c>
      <c r="AX4133">
        <v>576</v>
      </c>
      <c r="AY4133">
        <v>1</v>
      </c>
      <c r="AZ4133">
        <v>0.42665081926232851</v>
      </c>
      <c r="BA4133">
        <v>-0.28251933130238083</v>
      </c>
    </row>
    <row r="4134" spans="1:53" x14ac:dyDescent="0.25">
      <c r="A4134">
        <v>3</v>
      </c>
      <c r="B4134">
        <v>1</v>
      </c>
      <c r="C4134">
        <v>24</v>
      </c>
      <c r="D4134">
        <v>6</v>
      </c>
      <c r="E4134">
        <v>5</v>
      </c>
      <c r="F4134">
        <v>1</v>
      </c>
      <c r="G4134">
        <v>12</v>
      </c>
      <c r="H4134" s="3">
        <f t="shared" si="64"/>
        <v>12</v>
      </c>
      <c r="I4134">
        <v>0</v>
      </c>
      <c r="J4134">
        <v>1000000</v>
      </c>
      <c r="K4134">
        <v>46</v>
      </c>
      <c r="L4134">
        <v>9</v>
      </c>
      <c r="M4134">
        <v>1</v>
      </c>
      <c r="N4134">
        <v>1</v>
      </c>
      <c r="O4134">
        <v>1733333.33333333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1733333.33333333</v>
      </c>
      <c r="X4134">
        <v>1733333.33333333</v>
      </c>
      <c r="Y4134">
        <v>11</v>
      </c>
      <c r="Z4134" s="3" t="s">
        <v>54</v>
      </c>
      <c r="AA4134">
        <v>0</v>
      </c>
      <c r="AB4134">
        <v>1</v>
      </c>
      <c r="AC4134">
        <v>1</v>
      </c>
      <c r="AD4134">
        <v>1</v>
      </c>
      <c r="AE4134">
        <v>0</v>
      </c>
      <c r="AF4134">
        <v>1</v>
      </c>
      <c r="AG4134">
        <v>0</v>
      </c>
      <c r="AH4134">
        <v>46</v>
      </c>
      <c r="AI4134">
        <v>1</v>
      </c>
      <c r="AJ4134">
        <v>0</v>
      </c>
      <c r="AK4134">
        <v>0</v>
      </c>
      <c r="AL4134">
        <v>0</v>
      </c>
      <c r="AM4134">
        <v>5</v>
      </c>
      <c r="AN4134">
        <v>1650000</v>
      </c>
      <c r="AO4134">
        <v>8369.5654296875</v>
      </c>
      <c r="AP4134">
        <v>1733333.375</v>
      </c>
      <c r="AQ4134">
        <v>8792.2705078125</v>
      </c>
      <c r="AR4134">
        <v>1733333.375</v>
      </c>
      <c r="AS4134">
        <v>8792.2705078125</v>
      </c>
      <c r="AT4134" t="s">
        <v>55</v>
      </c>
      <c r="AU4134">
        <v>1</v>
      </c>
      <c r="AV4134">
        <v>9.0323572421460856</v>
      </c>
      <c r="AW4134">
        <v>144</v>
      </c>
      <c r="AX4134">
        <v>576</v>
      </c>
      <c r="AY4134">
        <v>0</v>
      </c>
      <c r="AZ4134">
        <v>-0.47919279711634399</v>
      </c>
      <c r="BA4134">
        <v>0.2393261357741607</v>
      </c>
    </row>
    <row r="4135" spans="1:53" x14ac:dyDescent="0.25">
      <c r="A4135">
        <v>3</v>
      </c>
      <c r="B4135">
        <v>1</v>
      </c>
      <c r="C4135">
        <v>27</v>
      </c>
      <c r="D4135">
        <v>6</v>
      </c>
      <c r="E4135">
        <v>5</v>
      </c>
      <c r="F4135">
        <v>1</v>
      </c>
      <c r="G4135">
        <v>4</v>
      </c>
      <c r="H4135" s="3">
        <f t="shared" si="64"/>
        <v>15</v>
      </c>
      <c r="I4135">
        <v>0</v>
      </c>
      <c r="J4135">
        <v>0</v>
      </c>
      <c r="K4135">
        <v>46</v>
      </c>
      <c r="L4135">
        <v>5</v>
      </c>
      <c r="M4135">
        <v>1</v>
      </c>
      <c r="N4135">
        <v>1</v>
      </c>
      <c r="O4135">
        <v>1570000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1570000</v>
      </c>
      <c r="X4135">
        <v>1570000</v>
      </c>
      <c r="Y4135">
        <v>11</v>
      </c>
      <c r="Z4135" s="3" t="s">
        <v>54</v>
      </c>
      <c r="AA4135">
        <v>0</v>
      </c>
      <c r="AB4135">
        <v>1</v>
      </c>
      <c r="AC4135">
        <v>1</v>
      </c>
      <c r="AD4135">
        <v>1</v>
      </c>
      <c r="AE4135">
        <v>0</v>
      </c>
      <c r="AF4135">
        <v>1</v>
      </c>
      <c r="AG4135">
        <v>0</v>
      </c>
      <c r="AH4135">
        <v>46</v>
      </c>
      <c r="AI4135">
        <v>1</v>
      </c>
      <c r="AJ4135">
        <v>0</v>
      </c>
      <c r="AK4135">
        <v>0</v>
      </c>
      <c r="AL4135">
        <v>0</v>
      </c>
      <c r="AM4135">
        <v>4</v>
      </c>
      <c r="AN4135">
        <v>1570000</v>
      </c>
      <c r="AO4135">
        <v>7963.76806640625</v>
      </c>
      <c r="AP4135">
        <v>1570000</v>
      </c>
      <c r="AQ4135">
        <v>7963.76806640625</v>
      </c>
      <c r="AR4135">
        <v>1570000</v>
      </c>
      <c r="AS4135">
        <v>7963.76806640625</v>
      </c>
      <c r="AT4135" t="s">
        <v>55</v>
      </c>
      <c r="AU4135">
        <v>1</v>
      </c>
      <c r="AV4135">
        <v>8.9826575420084112</v>
      </c>
      <c r="AW4135">
        <v>16</v>
      </c>
      <c r="AX4135">
        <v>729</v>
      </c>
      <c r="AY4135">
        <v>0</v>
      </c>
      <c r="AZ4135">
        <v>-0.60233064686979765</v>
      </c>
      <c r="BA4135">
        <v>0.35385326322448479</v>
      </c>
    </row>
    <row r="4136" spans="1:53" x14ac:dyDescent="0.25">
      <c r="A4136">
        <v>3</v>
      </c>
      <c r="B4136">
        <v>0</v>
      </c>
      <c r="C4136">
        <v>26</v>
      </c>
      <c r="D4136">
        <v>6</v>
      </c>
      <c r="E4136">
        <v>7</v>
      </c>
      <c r="F4136">
        <v>1</v>
      </c>
      <c r="G4136">
        <v>7</v>
      </c>
      <c r="H4136" s="3">
        <f t="shared" si="64"/>
        <v>14</v>
      </c>
      <c r="I4136">
        <v>0</v>
      </c>
      <c r="J4136">
        <v>1800000</v>
      </c>
      <c r="K4136">
        <v>48</v>
      </c>
      <c r="L4136">
        <v>7</v>
      </c>
      <c r="M4136">
        <v>1</v>
      </c>
      <c r="N4136">
        <v>1</v>
      </c>
      <c r="O4136">
        <v>2150000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2150000</v>
      </c>
      <c r="X4136">
        <v>2150000</v>
      </c>
      <c r="Y4136">
        <v>11</v>
      </c>
      <c r="Z4136" s="3" t="s">
        <v>54</v>
      </c>
      <c r="AA4136">
        <v>0</v>
      </c>
      <c r="AB4136">
        <v>1</v>
      </c>
      <c r="AC4136">
        <v>1</v>
      </c>
      <c r="AD4136">
        <v>1</v>
      </c>
      <c r="AE4136">
        <v>0</v>
      </c>
      <c r="AF4136">
        <v>1</v>
      </c>
      <c r="AG4136">
        <v>0</v>
      </c>
      <c r="AH4136">
        <v>48</v>
      </c>
      <c r="AI4136">
        <v>1</v>
      </c>
      <c r="AJ4136">
        <v>0</v>
      </c>
      <c r="AK4136">
        <v>0</v>
      </c>
      <c r="AL4136">
        <v>0</v>
      </c>
      <c r="AM4136">
        <v>4</v>
      </c>
      <c r="AN4136">
        <v>2000000</v>
      </c>
      <c r="AO4136">
        <v>9722.22265625</v>
      </c>
      <c r="AP4136">
        <v>2150000</v>
      </c>
      <c r="AQ4136">
        <v>10451.388671875</v>
      </c>
      <c r="AR4136">
        <v>2150000</v>
      </c>
      <c r="AS4136">
        <v>10451.388671875</v>
      </c>
      <c r="AT4136" t="s">
        <v>55</v>
      </c>
      <c r="AU4136">
        <v>1</v>
      </c>
      <c r="AV4136">
        <v>9.1821695396523424</v>
      </c>
      <c r="AW4136">
        <v>49</v>
      </c>
      <c r="AX4136">
        <v>676</v>
      </c>
      <c r="AY4136">
        <v>1</v>
      </c>
      <c r="AZ4136">
        <v>0.46772922064595701</v>
      </c>
      <c r="BA4136">
        <v>0.48328091882558699</v>
      </c>
    </row>
    <row r="4137" spans="1:53" x14ac:dyDescent="0.25">
      <c r="A4137">
        <v>3</v>
      </c>
      <c r="B4137">
        <v>1</v>
      </c>
      <c r="C4137">
        <v>46</v>
      </c>
      <c r="D4137">
        <v>6</v>
      </c>
      <c r="E4137">
        <v>2</v>
      </c>
      <c r="F4137">
        <v>1</v>
      </c>
      <c r="G4137">
        <v>48</v>
      </c>
      <c r="H4137" s="3">
        <f t="shared" si="64"/>
        <v>34</v>
      </c>
      <c r="I4137">
        <v>0</v>
      </c>
      <c r="J4137">
        <v>1800000</v>
      </c>
      <c r="K4137">
        <v>55</v>
      </c>
      <c r="L4137">
        <v>9</v>
      </c>
      <c r="M4137">
        <v>1</v>
      </c>
      <c r="N4137">
        <v>1</v>
      </c>
      <c r="O4137">
        <v>1954000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500000</v>
      </c>
      <c r="W4137">
        <v>2454000</v>
      </c>
      <c r="X4137">
        <v>2479000</v>
      </c>
      <c r="Y4137">
        <v>11</v>
      </c>
      <c r="Z4137" s="3" t="s">
        <v>54</v>
      </c>
      <c r="AA4137">
        <v>0</v>
      </c>
      <c r="AB4137">
        <v>1</v>
      </c>
      <c r="AC4137">
        <v>1</v>
      </c>
      <c r="AD4137">
        <v>1</v>
      </c>
      <c r="AE4137">
        <v>0</v>
      </c>
      <c r="AF4137">
        <v>1</v>
      </c>
      <c r="AG4137">
        <v>0</v>
      </c>
      <c r="AH4137">
        <v>55</v>
      </c>
      <c r="AI4137">
        <v>1</v>
      </c>
      <c r="AJ4137">
        <v>0</v>
      </c>
      <c r="AK4137">
        <v>0</v>
      </c>
      <c r="AL4137">
        <v>0</v>
      </c>
      <c r="AM4137">
        <v>5</v>
      </c>
      <c r="AN4137">
        <v>1804000</v>
      </c>
      <c r="AO4137">
        <v>7653.33349609375</v>
      </c>
      <c r="AP4137">
        <v>1954000</v>
      </c>
      <c r="AQ4137">
        <v>8289.697265625</v>
      </c>
      <c r="AR4137">
        <v>1954000</v>
      </c>
      <c r="AS4137">
        <v>8289.697265625</v>
      </c>
      <c r="AT4137" t="s">
        <v>55</v>
      </c>
      <c r="AU4137">
        <v>1</v>
      </c>
      <c r="AV4137">
        <v>8.9428965830319971</v>
      </c>
      <c r="AW4137">
        <v>2304</v>
      </c>
      <c r="AX4137">
        <v>2116</v>
      </c>
      <c r="AY4137">
        <v>0</v>
      </c>
      <c r="AZ4137">
        <v>-0.49421716368965618</v>
      </c>
      <c r="BA4137">
        <v>-0.1557860334535178</v>
      </c>
    </row>
    <row r="4138" spans="1:53" x14ac:dyDescent="0.25">
      <c r="A4138">
        <v>3</v>
      </c>
      <c r="B4138">
        <v>0</v>
      </c>
      <c r="C4138">
        <v>52</v>
      </c>
      <c r="D4138">
        <v>5</v>
      </c>
      <c r="E4138">
        <v>11</v>
      </c>
      <c r="F4138">
        <v>1</v>
      </c>
      <c r="G4138">
        <v>240</v>
      </c>
      <c r="H4138" s="3">
        <f t="shared" si="64"/>
        <v>41</v>
      </c>
      <c r="I4138">
        <v>88211</v>
      </c>
      <c r="J4138">
        <v>1500000</v>
      </c>
      <c r="K4138">
        <v>48</v>
      </c>
      <c r="L4138">
        <v>9</v>
      </c>
      <c r="M4138">
        <v>1</v>
      </c>
      <c r="N4138">
        <v>1</v>
      </c>
      <c r="O4138">
        <v>1713211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1713211</v>
      </c>
      <c r="X4138">
        <v>1738211</v>
      </c>
      <c r="Y4138">
        <v>11</v>
      </c>
      <c r="Z4138" s="3" t="s">
        <v>52</v>
      </c>
      <c r="AA4138">
        <v>1</v>
      </c>
      <c r="AB4138">
        <v>1</v>
      </c>
      <c r="AC4138">
        <v>1</v>
      </c>
      <c r="AD4138">
        <v>1</v>
      </c>
      <c r="AE4138">
        <v>0</v>
      </c>
      <c r="AF4138">
        <v>1</v>
      </c>
      <c r="AG4138">
        <v>0</v>
      </c>
      <c r="AH4138">
        <v>48</v>
      </c>
      <c r="AI4138">
        <v>1</v>
      </c>
      <c r="AJ4138">
        <v>0</v>
      </c>
      <c r="AK4138">
        <v>0</v>
      </c>
      <c r="AL4138">
        <v>0</v>
      </c>
      <c r="AM4138">
        <v>5</v>
      </c>
      <c r="AN4138">
        <v>1500000</v>
      </c>
      <c r="AO4138">
        <v>7291.66650390625</v>
      </c>
      <c r="AP4138">
        <v>1713211</v>
      </c>
      <c r="AQ4138">
        <v>8328.109375</v>
      </c>
      <c r="AR4138">
        <v>1713211</v>
      </c>
      <c r="AS4138">
        <v>8328.109375</v>
      </c>
      <c r="AT4138" t="s">
        <v>53</v>
      </c>
      <c r="AU4138">
        <v>1</v>
      </c>
      <c r="AV4138">
        <v>8.8944874002362759</v>
      </c>
      <c r="AW4138">
        <v>57600</v>
      </c>
      <c r="AX4138">
        <v>2704</v>
      </c>
      <c r="AY4138">
        <v>1</v>
      </c>
      <c r="AZ4138">
        <v>0.55671192147269632</v>
      </c>
      <c r="BA4138">
        <v>-0.32678150776639547</v>
      </c>
    </row>
    <row r="4139" spans="1:53" x14ac:dyDescent="0.25">
      <c r="A4139">
        <v>3</v>
      </c>
      <c r="B4139">
        <v>1</v>
      </c>
      <c r="C4139">
        <v>26</v>
      </c>
      <c r="D4139">
        <v>6</v>
      </c>
      <c r="E4139">
        <v>2</v>
      </c>
      <c r="F4139">
        <v>1</v>
      </c>
      <c r="G4139">
        <v>7</v>
      </c>
      <c r="H4139" s="3">
        <f t="shared" si="64"/>
        <v>14</v>
      </c>
      <c r="I4139">
        <v>88211</v>
      </c>
      <c r="J4139">
        <v>0</v>
      </c>
      <c r="K4139">
        <v>48</v>
      </c>
      <c r="L4139">
        <v>9</v>
      </c>
      <c r="M4139">
        <v>1</v>
      </c>
      <c r="N4139">
        <v>1</v>
      </c>
      <c r="O4139">
        <v>1438211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1438211</v>
      </c>
      <c r="X4139">
        <v>1438211</v>
      </c>
      <c r="Y4139">
        <v>11</v>
      </c>
      <c r="Z4139" s="3" t="s">
        <v>54</v>
      </c>
      <c r="AA4139">
        <v>0</v>
      </c>
      <c r="AB4139">
        <v>1</v>
      </c>
      <c r="AC4139">
        <v>1</v>
      </c>
      <c r="AD4139">
        <v>1</v>
      </c>
      <c r="AE4139">
        <v>0</v>
      </c>
      <c r="AF4139">
        <v>1</v>
      </c>
      <c r="AG4139">
        <v>0</v>
      </c>
      <c r="AH4139">
        <v>48</v>
      </c>
      <c r="AI4139">
        <v>1</v>
      </c>
      <c r="AJ4139">
        <v>0</v>
      </c>
      <c r="AK4139">
        <v>0</v>
      </c>
      <c r="AL4139">
        <v>0</v>
      </c>
      <c r="AM4139">
        <v>5</v>
      </c>
      <c r="AN4139">
        <v>1350000</v>
      </c>
      <c r="AO4139">
        <v>6562.5</v>
      </c>
      <c r="AP4139">
        <v>1438211</v>
      </c>
      <c r="AQ4139">
        <v>6991.3037109375</v>
      </c>
      <c r="AR4139">
        <v>1438211</v>
      </c>
      <c r="AS4139">
        <v>6991.3037109375</v>
      </c>
      <c r="AT4139" t="s">
        <v>55</v>
      </c>
      <c r="AU4139">
        <v>1</v>
      </c>
      <c r="AV4139">
        <v>8.7891269068998792</v>
      </c>
      <c r="AW4139">
        <v>49</v>
      </c>
      <c r="AX4139">
        <v>676</v>
      </c>
      <c r="AY4139">
        <v>0</v>
      </c>
      <c r="AZ4139">
        <v>-0.48211557865996069</v>
      </c>
      <c r="BA4139">
        <v>-1.8485419295220192E-2</v>
      </c>
    </row>
    <row r="4140" spans="1:53" x14ac:dyDescent="0.25">
      <c r="A4140">
        <v>3</v>
      </c>
      <c r="B4140">
        <v>1</v>
      </c>
      <c r="C4140">
        <v>35</v>
      </c>
      <c r="D4140">
        <v>6</v>
      </c>
      <c r="E4140">
        <v>3</v>
      </c>
      <c r="F4140">
        <v>1</v>
      </c>
      <c r="G4140">
        <v>10</v>
      </c>
      <c r="H4140" s="3">
        <f t="shared" si="64"/>
        <v>23</v>
      </c>
      <c r="I4140">
        <v>88211</v>
      </c>
      <c r="J4140">
        <v>1200000</v>
      </c>
      <c r="K4140">
        <v>40</v>
      </c>
      <c r="L4140">
        <v>3</v>
      </c>
      <c r="M4140">
        <v>1</v>
      </c>
      <c r="N4140">
        <v>1</v>
      </c>
      <c r="O4140">
        <v>1288211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1288211</v>
      </c>
      <c r="X4140">
        <v>1288211</v>
      </c>
      <c r="Y4140">
        <v>11</v>
      </c>
      <c r="Z4140" s="3" t="s">
        <v>54</v>
      </c>
      <c r="AA4140">
        <v>0</v>
      </c>
      <c r="AB4140">
        <v>1</v>
      </c>
      <c r="AC4140">
        <v>1</v>
      </c>
      <c r="AD4140">
        <v>1</v>
      </c>
      <c r="AE4140">
        <v>0</v>
      </c>
      <c r="AF4140">
        <v>1</v>
      </c>
      <c r="AG4140">
        <v>0</v>
      </c>
      <c r="AH4140">
        <v>40</v>
      </c>
      <c r="AI4140">
        <v>1</v>
      </c>
      <c r="AJ4140">
        <v>0</v>
      </c>
      <c r="AK4140">
        <v>0</v>
      </c>
      <c r="AL4140">
        <v>1</v>
      </c>
      <c r="AM4140">
        <v>2</v>
      </c>
      <c r="AN4140">
        <v>1100000</v>
      </c>
      <c r="AO4140">
        <v>6416.66650390625</v>
      </c>
      <c r="AP4140">
        <v>1288211</v>
      </c>
      <c r="AQ4140">
        <v>7514.56396484375</v>
      </c>
      <c r="AR4140">
        <v>1288211</v>
      </c>
      <c r="AS4140">
        <v>7514.56396484375</v>
      </c>
      <c r="AT4140" t="s">
        <v>55</v>
      </c>
      <c r="AU4140">
        <v>1</v>
      </c>
      <c r="AV4140">
        <v>8.7666540256825609</v>
      </c>
      <c r="AW4140">
        <v>100</v>
      </c>
      <c r="AX4140">
        <v>1225</v>
      </c>
      <c r="AY4140">
        <v>0</v>
      </c>
      <c r="AZ4140">
        <v>-0.72659113590517288</v>
      </c>
      <c r="BA4140">
        <v>1.9330922897235661E-2</v>
      </c>
    </row>
    <row r="4141" spans="1:53" x14ac:dyDescent="0.25">
      <c r="A4141">
        <v>2</v>
      </c>
      <c r="B4141">
        <v>0</v>
      </c>
      <c r="C4141">
        <v>47</v>
      </c>
      <c r="D4141">
        <v>4</v>
      </c>
      <c r="E4141">
        <v>6</v>
      </c>
      <c r="F4141">
        <v>4</v>
      </c>
      <c r="G4141">
        <v>4</v>
      </c>
      <c r="H4141" s="3">
        <f t="shared" si="64"/>
        <v>37</v>
      </c>
      <c r="I4141">
        <v>0</v>
      </c>
      <c r="J4141">
        <v>0</v>
      </c>
      <c r="K4141">
        <v>16</v>
      </c>
      <c r="L4141">
        <v>1</v>
      </c>
      <c r="M4141">
        <v>2</v>
      </c>
      <c r="N4141">
        <v>1</v>
      </c>
      <c r="O4141">
        <v>360000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360000</v>
      </c>
      <c r="X4141">
        <v>360000</v>
      </c>
      <c r="Y4141">
        <v>11</v>
      </c>
      <c r="Z4141" s="3" t="s">
        <v>59</v>
      </c>
      <c r="AA4141">
        <v>0</v>
      </c>
      <c r="AB4141">
        <v>2</v>
      </c>
      <c r="AC4141">
        <v>1</v>
      </c>
      <c r="AD4141">
        <v>1</v>
      </c>
      <c r="AE4141">
        <v>0</v>
      </c>
      <c r="AF4141">
        <v>1</v>
      </c>
      <c r="AG4141">
        <v>0</v>
      </c>
      <c r="AH4141">
        <v>72</v>
      </c>
      <c r="AI4141">
        <v>0</v>
      </c>
      <c r="AJ4141">
        <v>1</v>
      </c>
      <c r="AK4141">
        <v>0</v>
      </c>
      <c r="AL4141">
        <v>1</v>
      </c>
      <c r="AM4141">
        <v>1</v>
      </c>
      <c r="AN4141">
        <v>360000</v>
      </c>
      <c r="AO4141">
        <v>5250</v>
      </c>
      <c r="AP4141">
        <v>360000</v>
      </c>
      <c r="AQ4141">
        <v>5250</v>
      </c>
      <c r="AR4141">
        <v>360000</v>
      </c>
      <c r="AS4141">
        <v>5250</v>
      </c>
      <c r="AT4141" t="s">
        <v>60</v>
      </c>
      <c r="AU4141">
        <v>0</v>
      </c>
      <c r="AV4141">
        <v>8.5659833555856686</v>
      </c>
      <c r="AW4141">
        <v>16</v>
      </c>
      <c r="AX4141">
        <v>2209</v>
      </c>
      <c r="AY4141">
        <v>1</v>
      </c>
      <c r="AZ4141">
        <v>0.52242393060025838</v>
      </c>
      <c r="BA4141">
        <v>0.70005693387367363</v>
      </c>
    </row>
    <row r="4142" spans="1:53" x14ac:dyDescent="0.25">
      <c r="A4142">
        <v>2</v>
      </c>
      <c r="B4142">
        <v>1</v>
      </c>
      <c r="C4142">
        <v>50</v>
      </c>
      <c r="D4142">
        <v>6</v>
      </c>
      <c r="E4142">
        <v>3</v>
      </c>
      <c r="F4142">
        <v>6</v>
      </c>
      <c r="G4142">
        <v>20</v>
      </c>
      <c r="H4142" s="3">
        <f t="shared" si="64"/>
        <v>38</v>
      </c>
      <c r="I4142">
        <v>60000</v>
      </c>
      <c r="J4142">
        <v>800000</v>
      </c>
      <c r="K4142">
        <v>48</v>
      </c>
      <c r="L4142">
        <v>9</v>
      </c>
      <c r="M4142">
        <v>1</v>
      </c>
      <c r="N4142">
        <v>1</v>
      </c>
      <c r="O4142">
        <v>926666.66666666698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926666.66666666698</v>
      </c>
      <c r="X4142">
        <v>926666.66666666698</v>
      </c>
      <c r="Y4142">
        <v>11</v>
      </c>
      <c r="Z4142" s="3" t="s">
        <v>54</v>
      </c>
      <c r="AA4142">
        <v>0</v>
      </c>
      <c r="AB4142">
        <v>1</v>
      </c>
      <c r="AC4142">
        <v>1</v>
      </c>
      <c r="AD4142">
        <v>1</v>
      </c>
      <c r="AE4142">
        <v>0</v>
      </c>
      <c r="AF4142">
        <v>1</v>
      </c>
      <c r="AG4142">
        <v>0</v>
      </c>
      <c r="AH4142">
        <v>48</v>
      </c>
      <c r="AI4142">
        <v>1</v>
      </c>
      <c r="AJ4142">
        <v>0</v>
      </c>
      <c r="AK4142">
        <v>0</v>
      </c>
      <c r="AL4142">
        <v>0</v>
      </c>
      <c r="AM4142">
        <v>5</v>
      </c>
      <c r="AN4142">
        <v>800000</v>
      </c>
      <c r="AO4142">
        <v>3888.88891601562</v>
      </c>
      <c r="AP4142">
        <v>926666.6875</v>
      </c>
      <c r="AQ4142">
        <v>4504.6298828125</v>
      </c>
      <c r="AR4142">
        <v>926666.6875</v>
      </c>
      <c r="AS4142">
        <v>4504.6298828125</v>
      </c>
      <c r="AT4142" t="s">
        <v>55</v>
      </c>
      <c r="AU4142">
        <v>1</v>
      </c>
      <c r="AV4142">
        <v>8.2658787701107759</v>
      </c>
      <c r="AW4142">
        <v>400</v>
      </c>
      <c r="AX4142">
        <v>2500</v>
      </c>
      <c r="AY4142">
        <v>0</v>
      </c>
      <c r="AZ4142">
        <v>-0.54992618993575448</v>
      </c>
      <c r="BA4142">
        <v>-0.88013074175138306</v>
      </c>
    </row>
    <row r="4143" spans="1:53" x14ac:dyDescent="0.25">
      <c r="A4143">
        <v>2</v>
      </c>
      <c r="B4143">
        <v>0</v>
      </c>
      <c r="C4143">
        <v>20</v>
      </c>
      <c r="D4143">
        <v>6</v>
      </c>
      <c r="E4143">
        <v>1</v>
      </c>
      <c r="F4143">
        <v>1</v>
      </c>
      <c r="G4143">
        <v>16</v>
      </c>
      <c r="H4143" s="3">
        <f t="shared" si="64"/>
        <v>8</v>
      </c>
      <c r="I4143">
        <v>0</v>
      </c>
      <c r="J4143">
        <v>1000000</v>
      </c>
      <c r="K4143">
        <v>50</v>
      </c>
      <c r="L4143">
        <v>8</v>
      </c>
      <c r="M4143">
        <v>1</v>
      </c>
      <c r="N4143">
        <v>1</v>
      </c>
      <c r="O4143">
        <v>1083333.33333333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1083333.33333333</v>
      </c>
      <c r="X4143">
        <v>1083333.33333333</v>
      </c>
      <c r="Y4143">
        <v>11</v>
      </c>
      <c r="Z4143" s="3" t="s">
        <v>54</v>
      </c>
      <c r="AA4143">
        <v>0</v>
      </c>
      <c r="AB4143">
        <v>1</v>
      </c>
      <c r="AC4143">
        <v>1</v>
      </c>
      <c r="AD4143">
        <v>1</v>
      </c>
      <c r="AE4143">
        <v>0</v>
      </c>
      <c r="AF4143">
        <v>1</v>
      </c>
      <c r="AG4143">
        <v>0</v>
      </c>
      <c r="AH4143">
        <v>50</v>
      </c>
      <c r="AI4143">
        <v>1</v>
      </c>
      <c r="AJ4143">
        <v>0</v>
      </c>
      <c r="AK4143">
        <v>0</v>
      </c>
      <c r="AL4143">
        <v>0</v>
      </c>
      <c r="AM4143">
        <v>5</v>
      </c>
      <c r="AN4143">
        <v>1000000</v>
      </c>
      <c r="AO4143">
        <v>4666.66650390625</v>
      </c>
      <c r="AP4143">
        <v>1083333.375</v>
      </c>
      <c r="AQ4143">
        <v>5055.5556640625</v>
      </c>
      <c r="AR4143">
        <v>1083333.375</v>
      </c>
      <c r="AS4143">
        <v>5055.5556640625</v>
      </c>
      <c r="AT4143" t="s">
        <v>55</v>
      </c>
      <c r="AU4143">
        <v>1</v>
      </c>
      <c r="AV4143">
        <v>8.448200285052053</v>
      </c>
      <c r="AW4143">
        <v>256</v>
      </c>
      <c r="AX4143">
        <v>400</v>
      </c>
      <c r="AY4143">
        <v>1</v>
      </c>
      <c r="AZ4143">
        <v>0.55174243028001591</v>
      </c>
      <c r="BA4143">
        <v>-0.1508132509156502</v>
      </c>
    </row>
    <row r="4144" spans="1:53" x14ac:dyDescent="0.25">
      <c r="A4144">
        <v>2</v>
      </c>
      <c r="B4144">
        <v>0</v>
      </c>
      <c r="C4144">
        <v>29</v>
      </c>
      <c r="D4144">
        <v>6</v>
      </c>
      <c r="E4144">
        <v>5</v>
      </c>
      <c r="F4144">
        <v>1</v>
      </c>
      <c r="G4144">
        <v>48</v>
      </c>
      <c r="H4144" s="3">
        <f t="shared" si="64"/>
        <v>17</v>
      </c>
      <c r="I4144">
        <v>148211</v>
      </c>
      <c r="J4144">
        <v>1000000</v>
      </c>
      <c r="K4144">
        <v>48</v>
      </c>
      <c r="L4144">
        <v>9</v>
      </c>
      <c r="M4144">
        <v>1</v>
      </c>
      <c r="N4144">
        <v>1</v>
      </c>
      <c r="O4144">
        <v>1331544.33333333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1331544.33333333</v>
      </c>
      <c r="X4144">
        <v>1331544.33333333</v>
      </c>
      <c r="Y4144">
        <v>11</v>
      </c>
      <c r="Z4144" s="3" t="s">
        <v>54</v>
      </c>
      <c r="AA4144">
        <v>0</v>
      </c>
      <c r="AB4144">
        <v>1</v>
      </c>
      <c r="AC4144">
        <v>1</v>
      </c>
      <c r="AD4144">
        <v>1</v>
      </c>
      <c r="AE4144">
        <v>0</v>
      </c>
      <c r="AF4144">
        <v>1</v>
      </c>
      <c r="AG4144">
        <v>0</v>
      </c>
      <c r="AH4144">
        <v>48</v>
      </c>
      <c r="AI4144">
        <v>1</v>
      </c>
      <c r="AJ4144">
        <v>0</v>
      </c>
      <c r="AK4144">
        <v>0</v>
      </c>
      <c r="AL4144">
        <v>0</v>
      </c>
      <c r="AM4144">
        <v>5</v>
      </c>
      <c r="AN4144">
        <v>1100000</v>
      </c>
      <c r="AO4144">
        <v>5347.22216796875</v>
      </c>
      <c r="AP4144">
        <v>1331544.375</v>
      </c>
      <c r="AQ4144">
        <v>6472.78515625</v>
      </c>
      <c r="AR4144">
        <v>1331544.375</v>
      </c>
      <c r="AS4144">
        <v>6472.78515625</v>
      </c>
      <c r="AT4144" t="s">
        <v>55</v>
      </c>
      <c r="AU4144">
        <v>1</v>
      </c>
      <c r="AV4144">
        <v>8.5843324841077617</v>
      </c>
      <c r="AW4144">
        <v>2304</v>
      </c>
      <c r="AX4144">
        <v>841</v>
      </c>
      <c r="AY4144">
        <v>1</v>
      </c>
      <c r="AZ4144">
        <v>0.5166694396166841</v>
      </c>
      <c r="BA4144">
        <v>-0.36384406555727922</v>
      </c>
    </row>
    <row r="4145" spans="1:53" x14ac:dyDescent="0.25">
      <c r="A4145">
        <v>3</v>
      </c>
      <c r="B4145">
        <v>0</v>
      </c>
      <c r="C4145">
        <v>46</v>
      </c>
      <c r="D4145">
        <v>6</v>
      </c>
      <c r="E4145">
        <v>5</v>
      </c>
      <c r="F4145">
        <v>1</v>
      </c>
      <c r="G4145">
        <v>124</v>
      </c>
      <c r="H4145" s="3">
        <f t="shared" si="64"/>
        <v>34</v>
      </c>
      <c r="I4145">
        <v>600000</v>
      </c>
      <c r="J4145">
        <v>0</v>
      </c>
      <c r="K4145">
        <v>48</v>
      </c>
      <c r="L4145">
        <v>9</v>
      </c>
      <c r="M4145">
        <v>1</v>
      </c>
      <c r="N4145">
        <v>1</v>
      </c>
      <c r="O4145">
        <v>2980000</v>
      </c>
      <c r="P4145">
        <v>0</v>
      </c>
      <c r="Q4145">
        <v>600000</v>
      </c>
      <c r="R4145">
        <v>0</v>
      </c>
      <c r="S4145">
        <v>0</v>
      </c>
      <c r="T4145">
        <v>0</v>
      </c>
      <c r="U4145">
        <v>0</v>
      </c>
      <c r="V4145">
        <v>600000</v>
      </c>
      <c r="W4145">
        <v>4180000</v>
      </c>
      <c r="X4145">
        <v>4180000</v>
      </c>
      <c r="Y4145">
        <v>11</v>
      </c>
      <c r="Z4145" s="3" t="s">
        <v>54</v>
      </c>
      <c r="AA4145">
        <v>0</v>
      </c>
      <c r="AB4145">
        <v>1</v>
      </c>
      <c r="AC4145">
        <v>1</v>
      </c>
      <c r="AD4145">
        <v>1</v>
      </c>
      <c r="AE4145">
        <v>0</v>
      </c>
      <c r="AF4145">
        <v>1</v>
      </c>
      <c r="AG4145">
        <v>0</v>
      </c>
      <c r="AH4145">
        <v>48</v>
      </c>
      <c r="AI4145">
        <v>1</v>
      </c>
      <c r="AJ4145">
        <v>0</v>
      </c>
      <c r="AK4145">
        <v>0</v>
      </c>
      <c r="AL4145">
        <v>0</v>
      </c>
      <c r="AM4145">
        <v>5</v>
      </c>
      <c r="AN4145">
        <v>2980000</v>
      </c>
      <c r="AO4145">
        <v>14486.111328125</v>
      </c>
      <c r="AP4145">
        <v>2980000</v>
      </c>
      <c r="AQ4145">
        <v>14486.111328125</v>
      </c>
      <c r="AR4145">
        <v>2980000</v>
      </c>
      <c r="AS4145">
        <v>14486.111328125</v>
      </c>
      <c r="AT4145" t="s">
        <v>55</v>
      </c>
      <c r="AU4145">
        <v>1</v>
      </c>
      <c r="AV4145">
        <v>9.5809456299476778</v>
      </c>
      <c r="AW4145">
        <v>15376</v>
      </c>
      <c r="AX4145">
        <v>2116</v>
      </c>
      <c r="AY4145">
        <v>1</v>
      </c>
      <c r="AZ4145">
        <v>0.48346258057514108</v>
      </c>
      <c r="BA4145">
        <v>0.27692535871351809</v>
      </c>
    </row>
    <row r="4146" spans="1:53" x14ac:dyDescent="0.25">
      <c r="A4146">
        <v>3</v>
      </c>
      <c r="B4146">
        <v>1</v>
      </c>
      <c r="C4146">
        <v>54</v>
      </c>
      <c r="D4146">
        <v>6</v>
      </c>
      <c r="E4146">
        <v>3</v>
      </c>
      <c r="F4146">
        <v>1</v>
      </c>
      <c r="G4146">
        <v>312</v>
      </c>
      <c r="H4146" s="3">
        <f t="shared" si="64"/>
        <v>42</v>
      </c>
      <c r="I4146">
        <v>0</v>
      </c>
      <c r="J4146">
        <v>4500000</v>
      </c>
      <c r="K4146">
        <v>65</v>
      </c>
      <c r="L4146">
        <v>9</v>
      </c>
      <c r="M4146">
        <v>1</v>
      </c>
      <c r="N4146">
        <v>1</v>
      </c>
      <c r="O4146">
        <v>3375000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3375000</v>
      </c>
      <c r="X4146">
        <v>3375000</v>
      </c>
      <c r="Y4146">
        <v>11</v>
      </c>
      <c r="Z4146" s="3" t="s">
        <v>54</v>
      </c>
      <c r="AA4146">
        <v>0</v>
      </c>
      <c r="AB4146">
        <v>1</v>
      </c>
      <c r="AC4146">
        <v>1</v>
      </c>
      <c r="AD4146">
        <v>1</v>
      </c>
      <c r="AE4146">
        <v>0</v>
      </c>
      <c r="AF4146">
        <v>1</v>
      </c>
      <c r="AG4146">
        <v>0</v>
      </c>
      <c r="AH4146">
        <v>65</v>
      </c>
      <c r="AI4146">
        <v>1</v>
      </c>
      <c r="AJ4146">
        <v>0</v>
      </c>
      <c r="AK4146">
        <v>0</v>
      </c>
      <c r="AL4146">
        <v>0</v>
      </c>
      <c r="AM4146">
        <v>5</v>
      </c>
      <c r="AN4146">
        <v>3000000</v>
      </c>
      <c r="AO4146">
        <v>10769.23046875</v>
      </c>
      <c r="AP4146">
        <v>3375000</v>
      </c>
      <c r="AQ4146">
        <v>12115.384765625</v>
      </c>
      <c r="AR4146">
        <v>3375000</v>
      </c>
      <c r="AS4146">
        <v>12115.384765625</v>
      </c>
      <c r="AT4146" t="s">
        <v>55</v>
      </c>
      <c r="AU4146">
        <v>1</v>
      </c>
      <c r="AV4146">
        <v>9.2844483162281186</v>
      </c>
      <c r="AW4146">
        <v>97344</v>
      </c>
      <c r="AX4146">
        <v>2916</v>
      </c>
      <c r="AY4146">
        <v>0</v>
      </c>
      <c r="AZ4146">
        <v>-0.41010122838258978</v>
      </c>
      <c r="BA4146">
        <v>-8.9812513567468902E-2</v>
      </c>
    </row>
    <row r="4147" spans="1:53" x14ac:dyDescent="0.25">
      <c r="A4147">
        <v>3</v>
      </c>
      <c r="B4147">
        <v>0</v>
      </c>
      <c r="C4147">
        <v>33</v>
      </c>
      <c r="D4147">
        <v>6</v>
      </c>
      <c r="E4147">
        <v>5</v>
      </c>
      <c r="F4147">
        <v>1</v>
      </c>
      <c r="G4147">
        <v>18</v>
      </c>
      <c r="H4147" s="3">
        <f t="shared" si="64"/>
        <v>21</v>
      </c>
      <c r="I4147">
        <v>120000</v>
      </c>
      <c r="J4147">
        <v>4400000</v>
      </c>
      <c r="K4147">
        <v>45</v>
      </c>
      <c r="L4147">
        <v>9</v>
      </c>
      <c r="M4147">
        <v>1</v>
      </c>
      <c r="N4147">
        <v>1</v>
      </c>
      <c r="O4147">
        <v>2566666.6666666698</v>
      </c>
      <c r="P4147">
        <v>0</v>
      </c>
      <c r="Q4147">
        <v>120000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2686666.6666666698</v>
      </c>
      <c r="X4147">
        <v>2686666.6666666698</v>
      </c>
      <c r="Y4147">
        <v>11</v>
      </c>
      <c r="Z4147" s="3" t="s">
        <v>54</v>
      </c>
      <c r="AA4147">
        <v>0</v>
      </c>
      <c r="AB4147">
        <v>1</v>
      </c>
      <c r="AC4147">
        <v>1</v>
      </c>
      <c r="AD4147">
        <v>1</v>
      </c>
      <c r="AE4147">
        <v>0</v>
      </c>
      <c r="AF4147">
        <v>1</v>
      </c>
      <c r="AG4147">
        <v>0</v>
      </c>
      <c r="AH4147">
        <v>45</v>
      </c>
      <c r="AI4147">
        <v>1</v>
      </c>
      <c r="AJ4147">
        <v>0</v>
      </c>
      <c r="AK4147">
        <v>0</v>
      </c>
      <c r="AL4147">
        <v>0</v>
      </c>
      <c r="AM4147">
        <v>5</v>
      </c>
      <c r="AN4147">
        <v>2200000</v>
      </c>
      <c r="AO4147">
        <v>11407.4072265625</v>
      </c>
      <c r="AP4147">
        <v>2566666.5</v>
      </c>
      <c r="AQ4147">
        <v>13308.640625</v>
      </c>
      <c r="AR4147">
        <v>2566666.5</v>
      </c>
      <c r="AS4147">
        <v>13308.640625</v>
      </c>
      <c r="AT4147" t="s">
        <v>55</v>
      </c>
      <c r="AU4147">
        <v>1</v>
      </c>
      <c r="AV4147">
        <v>9.3420181800980941</v>
      </c>
      <c r="AW4147">
        <v>324</v>
      </c>
      <c r="AX4147">
        <v>1089</v>
      </c>
      <c r="AY4147">
        <v>1</v>
      </c>
      <c r="AZ4147">
        <v>0.4665924875862702</v>
      </c>
      <c r="BA4147">
        <v>0.34152406246437961</v>
      </c>
    </row>
    <row r="4148" spans="1:53" x14ac:dyDescent="0.25">
      <c r="A4148">
        <v>3</v>
      </c>
      <c r="B4148">
        <v>0</v>
      </c>
      <c r="C4148">
        <v>32</v>
      </c>
      <c r="D4148">
        <v>6</v>
      </c>
      <c r="E4148">
        <v>8</v>
      </c>
      <c r="F4148">
        <v>1</v>
      </c>
      <c r="G4148">
        <v>72</v>
      </c>
      <c r="H4148" s="3">
        <f t="shared" si="64"/>
        <v>20</v>
      </c>
      <c r="I4148">
        <v>240000</v>
      </c>
      <c r="J4148">
        <v>6000000</v>
      </c>
      <c r="K4148">
        <v>50</v>
      </c>
      <c r="L4148">
        <v>9</v>
      </c>
      <c r="M4148">
        <v>1</v>
      </c>
      <c r="N4148">
        <v>1</v>
      </c>
      <c r="O4148">
        <v>6500000</v>
      </c>
      <c r="P4148">
        <v>0</v>
      </c>
      <c r="Q4148">
        <v>240000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6740000</v>
      </c>
      <c r="X4148">
        <v>6740000</v>
      </c>
      <c r="Y4148">
        <v>11</v>
      </c>
      <c r="Z4148" s="3" t="s">
        <v>54</v>
      </c>
      <c r="AA4148">
        <v>0</v>
      </c>
      <c r="AB4148">
        <v>1</v>
      </c>
      <c r="AC4148">
        <v>1</v>
      </c>
      <c r="AD4148">
        <v>1</v>
      </c>
      <c r="AE4148">
        <v>0</v>
      </c>
      <c r="AF4148">
        <v>1</v>
      </c>
      <c r="AG4148">
        <v>0</v>
      </c>
      <c r="AH4148">
        <v>50</v>
      </c>
      <c r="AI4148">
        <v>1</v>
      </c>
      <c r="AJ4148">
        <v>0</v>
      </c>
      <c r="AK4148">
        <v>0</v>
      </c>
      <c r="AL4148">
        <v>0</v>
      </c>
      <c r="AM4148">
        <v>5</v>
      </c>
      <c r="AN4148">
        <v>6000000</v>
      </c>
      <c r="AO4148">
        <v>28000</v>
      </c>
      <c r="AP4148">
        <v>6500000</v>
      </c>
      <c r="AQ4148">
        <v>30333.333984375</v>
      </c>
      <c r="AR4148">
        <v>6500000</v>
      </c>
      <c r="AS4148">
        <v>30333.333984375</v>
      </c>
      <c r="AT4148" t="s">
        <v>55</v>
      </c>
      <c r="AU4148">
        <v>1</v>
      </c>
      <c r="AV4148">
        <v>10.239959789157339</v>
      </c>
      <c r="AW4148">
        <v>5184</v>
      </c>
      <c r="AX4148">
        <v>1024</v>
      </c>
      <c r="AY4148">
        <v>1</v>
      </c>
      <c r="AZ4148">
        <v>0.52180849500824589</v>
      </c>
      <c r="BA4148">
        <v>1.215026056977206</v>
      </c>
    </row>
    <row r="4149" spans="1:53" x14ac:dyDescent="0.25">
      <c r="A4149">
        <v>3</v>
      </c>
      <c r="B4149">
        <v>0</v>
      </c>
      <c r="C4149">
        <v>23</v>
      </c>
      <c r="D4149">
        <v>6</v>
      </c>
      <c r="E4149">
        <v>5</v>
      </c>
      <c r="F4149">
        <v>1</v>
      </c>
      <c r="G4149">
        <v>39</v>
      </c>
      <c r="H4149" s="3">
        <f t="shared" si="64"/>
        <v>11</v>
      </c>
      <c r="I4149">
        <v>0</v>
      </c>
      <c r="J4149">
        <v>2000000</v>
      </c>
      <c r="K4149">
        <v>48</v>
      </c>
      <c r="L4149">
        <v>4</v>
      </c>
      <c r="M4149">
        <v>1</v>
      </c>
      <c r="N4149">
        <v>1</v>
      </c>
      <c r="O4149">
        <v>2166666.6666666698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2166666.6666666698</v>
      </c>
      <c r="X4149">
        <v>2566666.6666666698</v>
      </c>
      <c r="Y4149">
        <v>11</v>
      </c>
      <c r="Z4149" s="3" t="s">
        <v>54</v>
      </c>
      <c r="AA4149">
        <v>0</v>
      </c>
      <c r="AB4149">
        <v>1</v>
      </c>
      <c r="AC4149">
        <v>1</v>
      </c>
      <c r="AD4149">
        <v>1</v>
      </c>
      <c r="AE4149">
        <v>0</v>
      </c>
      <c r="AF4149">
        <v>1</v>
      </c>
      <c r="AG4149">
        <v>0</v>
      </c>
      <c r="AH4149">
        <v>48</v>
      </c>
      <c r="AI4149">
        <v>1</v>
      </c>
      <c r="AJ4149">
        <v>0</v>
      </c>
      <c r="AK4149">
        <v>0</v>
      </c>
      <c r="AL4149">
        <v>0</v>
      </c>
      <c r="AM4149">
        <v>3</v>
      </c>
      <c r="AN4149">
        <v>2000000</v>
      </c>
      <c r="AO4149">
        <v>9722.22265625</v>
      </c>
      <c r="AP4149">
        <v>2166666.75</v>
      </c>
      <c r="AQ4149">
        <v>10532.408203125</v>
      </c>
      <c r="AR4149">
        <v>2166666.75</v>
      </c>
      <c r="AS4149">
        <v>10532.408203125</v>
      </c>
      <c r="AT4149" t="s">
        <v>55</v>
      </c>
      <c r="AU4149">
        <v>1</v>
      </c>
      <c r="AV4149">
        <v>9.1821695396523424</v>
      </c>
      <c r="AW4149">
        <v>1521</v>
      </c>
      <c r="AX4149">
        <v>529</v>
      </c>
      <c r="AY4149">
        <v>1</v>
      </c>
      <c r="AZ4149">
        <v>0.42573886728845872</v>
      </c>
      <c r="BA4149">
        <v>0.65715073252634859</v>
      </c>
    </row>
    <row r="4150" spans="1:53" x14ac:dyDescent="0.25">
      <c r="A4150">
        <v>2</v>
      </c>
      <c r="B4150">
        <v>0</v>
      </c>
      <c r="C4150">
        <v>38</v>
      </c>
      <c r="D4150">
        <v>3</v>
      </c>
      <c r="E4150">
        <v>5</v>
      </c>
      <c r="F4150">
        <v>1</v>
      </c>
      <c r="G4150">
        <v>4</v>
      </c>
      <c r="H4150" s="3">
        <f t="shared" si="64"/>
        <v>29</v>
      </c>
      <c r="I4150">
        <v>118211</v>
      </c>
      <c r="J4150">
        <v>0</v>
      </c>
      <c r="K4150">
        <v>78</v>
      </c>
      <c r="L4150">
        <v>4</v>
      </c>
      <c r="M4150">
        <v>1</v>
      </c>
      <c r="N4150">
        <v>1</v>
      </c>
      <c r="O4150">
        <v>918211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918211</v>
      </c>
      <c r="X4150">
        <v>918211</v>
      </c>
      <c r="Y4150">
        <v>11</v>
      </c>
      <c r="Z4150" s="3" t="s">
        <v>56</v>
      </c>
      <c r="AA4150">
        <v>0</v>
      </c>
      <c r="AB4150">
        <v>1</v>
      </c>
      <c r="AC4150">
        <v>1</v>
      </c>
      <c r="AD4150">
        <v>1</v>
      </c>
      <c r="AE4150">
        <v>0</v>
      </c>
      <c r="AF4150">
        <v>1</v>
      </c>
      <c r="AG4150">
        <v>0</v>
      </c>
      <c r="AH4150">
        <v>72</v>
      </c>
      <c r="AI4150">
        <v>1</v>
      </c>
      <c r="AJ4150">
        <v>0</v>
      </c>
      <c r="AK4150">
        <v>0</v>
      </c>
      <c r="AL4150">
        <v>0</v>
      </c>
      <c r="AM4150">
        <v>3</v>
      </c>
      <c r="AN4150">
        <v>800000</v>
      </c>
      <c r="AO4150">
        <v>2393.16235351562</v>
      </c>
      <c r="AP4150">
        <v>918211</v>
      </c>
      <c r="AQ4150">
        <v>2746.78515625</v>
      </c>
      <c r="AR4150">
        <v>918211</v>
      </c>
      <c r="AS4150">
        <v>2746.78515625</v>
      </c>
      <c r="AT4150" t="s">
        <v>57</v>
      </c>
      <c r="AU4150">
        <v>1</v>
      </c>
      <c r="AV4150">
        <v>7.7803709307869431</v>
      </c>
      <c r="AW4150">
        <v>16</v>
      </c>
      <c r="AX4150">
        <v>1444</v>
      </c>
      <c r="AY4150">
        <v>1</v>
      </c>
      <c r="AZ4150">
        <v>0.67947415261542377</v>
      </c>
      <c r="BA4150">
        <v>0.102958004555528</v>
      </c>
    </row>
    <row r="4151" spans="1:53" x14ac:dyDescent="0.25">
      <c r="A4151">
        <v>3</v>
      </c>
      <c r="B4151">
        <v>1</v>
      </c>
      <c r="C4151">
        <v>23</v>
      </c>
      <c r="D4151">
        <v>6</v>
      </c>
      <c r="E4151">
        <v>2</v>
      </c>
      <c r="F4151">
        <v>1</v>
      </c>
      <c r="G4151">
        <v>10</v>
      </c>
      <c r="H4151" s="3">
        <f t="shared" si="64"/>
        <v>11</v>
      </c>
      <c r="I4151">
        <v>88211</v>
      </c>
      <c r="J4151">
        <v>1500000</v>
      </c>
      <c r="K4151">
        <v>48</v>
      </c>
      <c r="L4151">
        <v>8</v>
      </c>
      <c r="M4151">
        <v>1</v>
      </c>
      <c r="N4151">
        <v>1</v>
      </c>
      <c r="O4151">
        <v>1713211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1713211</v>
      </c>
      <c r="X4151">
        <v>1713211</v>
      </c>
      <c r="Y4151">
        <v>11</v>
      </c>
      <c r="Z4151" s="3" t="s">
        <v>54</v>
      </c>
      <c r="AA4151">
        <v>0</v>
      </c>
      <c r="AB4151">
        <v>1</v>
      </c>
      <c r="AC4151">
        <v>1</v>
      </c>
      <c r="AD4151">
        <v>1</v>
      </c>
      <c r="AE4151">
        <v>0</v>
      </c>
      <c r="AF4151">
        <v>1</v>
      </c>
      <c r="AG4151">
        <v>0</v>
      </c>
      <c r="AH4151">
        <v>48</v>
      </c>
      <c r="AI4151">
        <v>1</v>
      </c>
      <c r="AJ4151">
        <v>0</v>
      </c>
      <c r="AK4151">
        <v>0</v>
      </c>
      <c r="AL4151">
        <v>0</v>
      </c>
      <c r="AM4151">
        <v>5</v>
      </c>
      <c r="AN4151">
        <v>1500000</v>
      </c>
      <c r="AO4151">
        <v>7291.66650390625</v>
      </c>
      <c r="AP4151">
        <v>1713211</v>
      </c>
      <c r="AQ4151">
        <v>8328.109375</v>
      </c>
      <c r="AR4151">
        <v>1713211</v>
      </c>
      <c r="AS4151">
        <v>8328.109375</v>
      </c>
      <c r="AT4151" t="s">
        <v>55</v>
      </c>
      <c r="AU4151">
        <v>1</v>
      </c>
      <c r="AV4151">
        <v>8.8944874002362759</v>
      </c>
      <c r="AW4151">
        <v>100</v>
      </c>
      <c r="AX4151">
        <v>529</v>
      </c>
      <c r="AY4151">
        <v>0</v>
      </c>
      <c r="AZ4151">
        <v>-0.48577315468816268</v>
      </c>
      <c r="BA4151">
        <v>0.20649007234431799</v>
      </c>
    </row>
    <row r="4152" spans="1:53" x14ac:dyDescent="0.25">
      <c r="A4152">
        <v>3</v>
      </c>
      <c r="B4152">
        <v>1</v>
      </c>
      <c r="C4152">
        <v>25</v>
      </c>
      <c r="D4152">
        <v>6</v>
      </c>
      <c r="E4152">
        <v>2</v>
      </c>
      <c r="F4152">
        <v>1</v>
      </c>
      <c r="G4152">
        <v>12</v>
      </c>
      <c r="H4152" s="3">
        <f t="shared" si="64"/>
        <v>13</v>
      </c>
      <c r="I4152">
        <v>0</v>
      </c>
      <c r="J4152">
        <v>0</v>
      </c>
      <c r="K4152">
        <v>50</v>
      </c>
      <c r="L4152">
        <v>2</v>
      </c>
      <c r="M4152">
        <v>1</v>
      </c>
      <c r="N4152">
        <v>1</v>
      </c>
      <c r="O4152">
        <v>3000000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3000000</v>
      </c>
      <c r="X4152">
        <v>3000000</v>
      </c>
      <c r="Y4152">
        <v>11</v>
      </c>
      <c r="Z4152" s="3" t="s">
        <v>54</v>
      </c>
      <c r="AA4152">
        <v>0</v>
      </c>
      <c r="AB4152">
        <v>1</v>
      </c>
      <c r="AC4152">
        <v>1</v>
      </c>
      <c r="AD4152">
        <v>1</v>
      </c>
      <c r="AE4152">
        <v>0</v>
      </c>
      <c r="AF4152">
        <v>1</v>
      </c>
      <c r="AG4152">
        <v>0</v>
      </c>
      <c r="AH4152">
        <v>50</v>
      </c>
      <c r="AI4152">
        <v>1</v>
      </c>
      <c r="AJ4152">
        <v>0</v>
      </c>
      <c r="AK4152">
        <v>0</v>
      </c>
      <c r="AL4152">
        <v>1</v>
      </c>
      <c r="AM4152">
        <v>2</v>
      </c>
      <c r="AN4152">
        <v>3000000</v>
      </c>
      <c r="AO4152">
        <v>14000</v>
      </c>
      <c r="AP4152">
        <v>3000000</v>
      </c>
      <c r="AQ4152">
        <v>14000</v>
      </c>
      <c r="AR4152">
        <v>3000000</v>
      </c>
      <c r="AS4152">
        <v>14000</v>
      </c>
      <c r="AT4152" t="s">
        <v>55</v>
      </c>
      <c r="AU4152">
        <v>1</v>
      </c>
      <c r="AV4152">
        <v>9.5468126085973957</v>
      </c>
      <c r="AW4152">
        <v>144</v>
      </c>
      <c r="AX4152">
        <v>625</v>
      </c>
      <c r="AY4152">
        <v>0</v>
      </c>
      <c r="AZ4152">
        <v>-0.63663106126455449</v>
      </c>
      <c r="BA4152">
        <v>1.155342550094054</v>
      </c>
    </row>
    <row r="4153" spans="1:53" x14ac:dyDescent="0.25">
      <c r="A4153">
        <v>3</v>
      </c>
      <c r="B4153">
        <v>1</v>
      </c>
      <c r="C4153">
        <v>29</v>
      </c>
      <c r="D4153">
        <v>5</v>
      </c>
      <c r="E4153">
        <v>11</v>
      </c>
      <c r="F4153">
        <v>1</v>
      </c>
      <c r="G4153">
        <v>36</v>
      </c>
      <c r="H4153" s="3">
        <f t="shared" si="64"/>
        <v>18</v>
      </c>
      <c r="I4153">
        <v>150211</v>
      </c>
      <c r="J4153">
        <v>1400000</v>
      </c>
      <c r="K4153">
        <v>48</v>
      </c>
      <c r="L4153">
        <v>9</v>
      </c>
      <c r="M4153">
        <v>1</v>
      </c>
      <c r="N4153">
        <v>1</v>
      </c>
      <c r="O4153">
        <v>1766877.66666667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1766877.66666667</v>
      </c>
      <c r="X4153">
        <v>1766877.66666667</v>
      </c>
      <c r="Y4153">
        <v>11</v>
      </c>
      <c r="Z4153" s="3" t="s">
        <v>52</v>
      </c>
      <c r="AA4153">
        <v>1</v>
      </c>
      <c r="AB4153">
        <v>1</v>
      </c>
      <c r="AC4153">
        <v>1</v>
      </c>
      <c r="AD4153">
        <v>1</v>
      </c>
      <c r="AE4153">
        <v>0</v>
      </c>
      <c r="AF4153">
        <v>1</v>
      </c>
      <c r="AG4153">
        <v>0</v>
      </c>
      <c r="AH4153">
        <v>48</v>
      </c>
      <c r="AI4153">
        <v>1</v>
      </c>
      <c r="AJ4153">
        <v>0</v>
      </c>
      <c r="AK4153">
        <v>0</v>
      </c>
      <c r="AL4153">
        <v>0</v>
      </c>
      <c r="AM4153">
        <v>5</v>
      </c>
      <c r="AN4153">
        <v>1500000</v>
      </c>
      <c r="AO4153">
        <v>7291.66650390625</v>
      </c>
      <c r="AP4153">
        <v>1766877.625</v>
      </c>
      <c r="AQ4153">
        <v>8588.98828125</v>
      </c>
      <c r="AR4153">
        <v>1766877.625</v>
      </c>
      <c r="AS4153">
        <v>8588.98828125</v>
      </c>
      <c r="AT4153" t="s">
        <v>53</v>
      </c>
      <c r="AU4153">
        <v>1</v>
      </c>
      <c r="AV4153">
        <v>8.8944874002362759</v>
      </c>
      <c r="AW4153">
        <v>1296</v>
      </c>
      <c r="AX4153">
        <v>841</v>
      </c>
      <c r="AY4153">
        <v>0</v>
      </c>
      <c r="AZ4153">
        <v>-0.42257168668379591</v>
      </c>
      <c r="BA4153">
        <v>0.23404349338941041</v>
      </c>
    </row>
    <row r="4154" spans="1:53" x14ac:dyDescent="0.25">
      <c r="A4154">
        <v>3</v>
      </c>
      <c r="B4154">
        <v>1</v>
      </c>
      <c r="C4154">
        <v>23</v>
      </c>
      <c r="D4154">
        <v>6</v>
      </c>
      <c r="E4154">
        <v>3</v>
      </c>
      <c r="F4154">
        <v>1</v>
      </c>
      <c r="G4154">
        <v>6</v>
      </c>
      <c r="H4154" s="3">
        <f t="shared" si="64"/>
        <v>11</v>
      </c>
      <c r="I4154">
        <v>0</v>
      </c>
      <c r="J4154">
        <v>0</v>
      </c>
      <c r="K4154">
        <v>48</v>
      </c>
      <c r="L4154">
        <v>3</v>
      </c>
      <c r="M4154">
        <v>2</v>
      </c>
      <c r="N4154">
        <v>1</v>
      </c>
      <c r="O4154">
        <v>800000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800000</v>
      </c>
      <c r="X4154">
        <v>800000</v>
      </c>
      <c r="Y4154">
        <v>11</v>
      </c>
      <c r="Z4154" s="3" t="s">
        <v>54</v>
      </c>
      <c r="AA4154">
        <v>0</v>
      </c>
      <c r="AB4154">
        <v>2</v>
      </c>
      <c r="AC4154">
        <v>1</v>
      </c>
      <c r="AD4154">
        <v>1</v>
      </c>
      <c r="AE4154">
        <v>0</v>
      </c>
      <c r="AF4154">
        <v>1</v>
      </c>
      <c r="AG4154">
        <v>0</v>
      </c>
      <c r="AH4154">
        <v>48</v>
      </c>
      <c r="AI4154">
        <v>0</v>
      </c>
      <c r="AJ4154">
        <v>1</v>
      </c>
      <c r="AK4154">
        <v>0</v>
      </c>
      <c r="AL4154">
        <v>1</v>
      </c>
      <c r="AM4154">
        <v>2</v>
      </c>
      <c r="AN4154">
        <v>800000</v>
      </c>
      <c r="AO4154">
        <v>3888.88891601562</v>
      </c>
      <c r="AP4154">
        <v>800000</v>
      </c>
      <c r="AQ4154">
        <v>3888.88891601562</v>
      </c>
      <c r="AR4154">
        <v>800000</v>
      </c>
      <c r="AS4154">
        <v>3888.88891601562</v>
      </c>
      <c r="AT4154" t="s">
        <v>55</v>
      </c>
      <c r="AU4154">
        <v>0</v>
      </c>
      <c r="AV4154">
        <v>8.2658787701107759</v>
      </c>
      <c r="AW4154">
        <v>36</v>
      </c>
      <c r="AX4154">
        <v>529</v>
      </c>
      <c r="AY4154">
        <v>0</v>
      </c>
      <c r="AZ4154">
        <v>-0.61293159078188442</v>
      </c>
      <c r="BA4154">
        <v>-0.14257531944031801</v>
      </c>
    </row>
    <row r="4155" spans="1:53" x14ac:dyDescent="0.25">
      <c r="A4155">
        <v>3</v>
      </c>
      <c r="B4155">
        <v>1</v>
      </c>
      <c r="C4155">
        <v>36</v>
      </c>
      <c r="D4155">
        <v>5</v>
      </c>
      <c r="E4155">
        <v>11</v>
      </c>
      <c r="F4155">
        <v>1</v>
      </c>
      <c r="G4155">
        <v>84</v>
      </c>
      <c r="H4155" s="3">
        <f t="shared" si="64"/>
        <v>25</v>
      </c>
      <c r="I4155">
        <v>88211</v>
      </c>
      <c r="J4155">
        <v>0</v>
      </c>
      <c r="K4155">
        <v>84</v>
      </c>
      <c r="L4155">
        <v>9</v>
      </c>
      <c r="M4155">
        <v>1</v>
      </c>
      <c r="N4155">
        <v>1</v>
      </c>
      <c r="O4155">
        <v>1568211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1568211</v>
      </c>
      <c r="X4155">
        <v>1568211</v>
      </c>
      <c r="Y4155">
        <v>11</v>
      </c>
      <c r="Z4155" s="3" t="s">
        <v>52</v>
      </c>
      <c r="AA4155">
        <v>1</v>
      </c>
      <c r="AB4155">
        <v>1</v>
      </c>
      <c r="AC4155">
        <v>1</v>
      </c>
      <c r="AD4155">
        <v>1</v>
      </c>
      <c r="AE4155">
        <v>0</v>
      </c>
      <c r="AF4155">
        <v>1</v>
      </c>
      <c r="AG4155">
        <v>0</v>
      </c>
      <c r="AH4155">
        <v>72</v>
      </c>
      <c r="AI4155">
        <v>1</v>
      </c>
      <c r="AJ4155">
        <v>0</v>
      </c>
      <c r="AK4155">
        <v>0</v>
      </c>
      <c r="AL4155">
        <v>0</v>
      </c>
      <c r="AM4155">
        <v>5</v>
      </c>
      <c r="AN4155">
        <v>1480000</v>
      </c>
      <c r="AO4155">
        <v>4111.111328125</v>
      </c>
      <c r="AP4155">
        <v>1568211</v>
      </c>
      <c r="AQ4155">
        <v>4356.1416015625</v>
      </c>
      <c r="AR4155">
        <v>1568211</v>
      </c>
      <c r="AS4155">
        <v>4356.1416015625</v>
      </c>
      <c r="AT4155" t="s">
        <v>53</v>
      </c>
      <c r="AU4155">
        <v>1</v>
      </c>
      <c r="AV4155">
        <v>8.321448667077302</v>
      </c>
      <c r="AW4155">
        <v>7056</v>
      </c>
      <c r="AX4155">
        <v>1296</v>
      </c>
      <c r="AY4155">
        <v>0</v>
      </c>
      <c r="AZ4155">
        <v>-0.28958308370094732</v>
      </c>
      <c r="BA4155">
        <v>-0.2769039344761885</v>
      </c>
    </row>
    <row r="4156" spans="1:53" x14ac:dyDescent="0.25">
      <c r="A4156">
        <v>3</v>
      </c>
      <c r="B4156">
        <v>1</v>
      </c>
      <c r="C4156">
        <v>20</v>
      </c>
      <c r="D4156">
        <v>5</v>
      </c>
      <c r="E4156">
        <v>11</v>
      </c>
      <c r="F4156">
        <v>1</v>
      </c>
      <c r="G4156">
        <v>4</v>
      </c>
      <c r="H4156" s="3">
        <f t="shared" si="64"/>
        <v>9</v>
      </c>
      <c r="I4156">
        <v>0</v>
      </c>
      <c r="J4156">
        <v>0</v>
      </c>
      <c r="K4156">
        <v>72</v>
      </c>
      <c r="L4156">
        <v>8</v>
      </c>
      <c r="M4156">
        <v>1</v>
      </c>
      <c r="N4156">
        <v>1</v>
      </c>
      <c r="O4156">
        <v>900000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900000</v>
      </c>
      <c r="X4156">
        <v>900000</v>
      </c>
      <c r="Y4156">
        <v>11</v>
      </c>
      <c r="Z4156" s="3" t="s">
        <v>52</v>
      </c>
      <c r="AA4156">
        <v>1</v>
      </c>
      <c r="AB4156">
        <v>1</v>
      </c>
      <c r="AC4156">
        <v>1</v>
      </c>
      <c r="AD4156">
        <v>1</v>
      </c>
      <c r="AE4156">
        <v>0</v>
      </c>
      <c r="AF4156">
        <v>1</v>
      </c>
      <c r="AG4156">
        <v>0</v>
      </c>
      <c r="AH4156">
        <v>72</v>
      </c>
      <c r="AI4156">
        <v>1</v>
      </c>
      <c r="AJ4156">
        <v>0</v>
      </c>
      <c r="AK4156">
        <v>0</v>
      </c>
      <c r="AL4156">
        <v>0</v>
      </c>
      <c r="AM4156">
        <v>5</v>
      </c>
      <c r="AN4156">
        <v>900000</v>
      </c>
      <c r="AO4156">
        <v>2916.66674804688</v>
      </c>
      <c r="AP4156">
        <v>900000</v>
      </c>
      <c r="AQ4156">
        <v>2916.66674804688</v>
      </c>
      <c r="AR4156">
        <v>900000</v>
      </c>
      <c r="AS4156">
        <v>2916.66674804688</v>
      </c>
      <c r="AT4156" t="s">
        <v>53</v>
      </c>
      <c r="AU4156">
        <v>1</v>
      </c>
      <c r="AV4156">
        <v>7.9781967185853384</v>
      </c>
      <c r="AW4156">
        <v>16</v>
      </c>
      <c r="AX4156">
        <v>400</v>
      </c>
      <c r="AY4156">
        <v>0</v>
      </c>
      <c r="AZ4156">
        <v>-0.2518931365890959</v>
      </c>
      <c r="BA4156">
        <v>-8.5888005313800711E-2</v>
      </c>
    </row>
    <row r="4157" spans="1:53" x14ac:dyDescent="0.25">
      <c r="A4157">
        <v>2</v>
      </c>
      <c r="B4157">
        <v>0</v>
      </c>
      <c r="C4157">
        <v>32</v>
      </c>
      <c r="D4157">
        <v>5</v>
      </c>
      <c r="E4157">
        <v>11</v>
      </c>
      <c r="F4157">
        <v>1</v>
      </c>
      <c r="G4157">
        <v>18</v>
      </c>
      <c r="H4157" s="3">
        <f t="shared" si="64"/>
        <v>21</v>
      </c>
      <c r="I4157">
        <v>148211</v>
      </c>
      <c r="J4157">
        <v>680000</v>
      </c>
      <c r="K4157">
        <v>60</v>
      </c>
      <c r="L4157">
        <v>8</v>
      </c>
      <c r="M4157">
        <v>1</v>
      </c>
      <c r="N4157">
        <v>1</v>
      </c>
      <c r="O4157">
        <v>1624877.66666667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1624877.66666667</v>
      </c>
      <c r="X4157">
        <v>1624877.66666667</v>
      </c>
      <c r="Y4157">
        <v>11</v>
      </c>
      <c r="Z4157" s="3" t="s">
        <v>52</v>
      </c>
      <c r="AA4157">
        <v>1</v>
      </c>
      <c r="AB4157">
        <v>1</v>
      </c>
      <c r="AC4157">
        <v>1</v>
      </c>
      <c r="AD4157">
        <v>1</v>
      </c>
      <c r="AE4157">
        <v>0</v>
      </c>
      <c r="AF4157">
        <v>1</v>
      </c>
      <c r="AG4157">
        <v>0</v>
      </c>
      <c r="AH4157">
        <v>60</v>
      </c>
      <c r="AI4157">
        <v>1</v>
      </c>
      <c r="AJ4157">
        <v>0</v>
      </c>
      <c r="AK4157">
        <v>0</v>
      </c>
      <c r="AL4157">
        <v>0</v>
      </c>
      <c r="AM4157">
        <v>5</v>
      </c>
      <c r="AN4157">
        <v>1420000</v>
      </c>
      <c r="AO4157">
        <v>5522.22216796875</v>
      </c>
      <c r="AP4157">
        <v>1624877.625</v>
      </c>
      <c r="AQ4157">
        <v>6318.96875</v>
      </c>
      <c r="AR4157">
        <v>1624877.625</v>
      </c>
      <c r="AS4157">
        <v>6318.96875</v>
      </c>
      <c r="AT4157" t="s">
        <v>53</v>
      </c>
      <c r="AU4157">
        <v>1</v>
      </c>
      <c r="AV4157">
        <v>8.6165356249239284</v>
      </c>
      <c r="AW4157">
        <v>324</v>
      </c>
      <c r="AX4157">
        <v>1024</v>
      </c>
      <c r="AY4157">
        <v>1</v>
      </c>
      <c r="AZ4157">
        <v>0.60427553056492633</v>
      </c>
      <c r="BA4157">
        <v>0.1213558091624922</v>
      </c>
    </row>
    <row r="4158" spans="1:53" x14ac:dyDescent="0.25">
      <c r="A4158">
        <v>2</v>
      </c>
      <c r="B4158">
        <v>1</v>
      </c>
      <c r="C4158">
        <v>56</v>
      </c>
      <c r="D4158">
        <v>5</v>
      </c>
      <c r="E4158">
        <v>11</v>
      </c>
      <c r="F4158">
        <v>1</v>
      </c>
      <c r="G4158">
        <v>72</v>
      </c>
      <c r="H4158" s="3">
        <f t="shared" si="64"/>
        <v>45</v>
      </c>
      <c r="I4158">
        <v>90000</v>
      </c>
      <c r="J4158">
        <v>1100000</v>
      </c>
      <c r="K4158">
        <v>48</v>
      </c>
      <c r="L4158">
        <v>9</v>
      </c>
      <c r="M4158">
        <v>1</v>
      </c>
      <c r="N4158">
        <v>1</v>
      </c>
      <c r="O4158">
        <v>1501666.66666667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300000</v>
      </c>
      <c r="W4158">
        <v>1801666.66666667</v>
      </c>
      <c r="X4158">
        <v>1801666.66666667</v>
      </c>
      <c r="Y4158">
        <v>11</v>
      </c>
      <c r="Z4158" s="3" t="s">
        <v>52</v>
      </c>
      <c r="AA4158">
        <v>1</v>
      </c>
      <c r="AB4158">
        <v>1</v>
      </c>
      <c r="AC4158">
        <v>1</v>
      </c>
      <c r="AD4158">
        <v>1</v>
      </c>
      <c r="AE4158">
        <v>0</v>
      </c>
      <c r="AF4158">
        <v>1</v>
      </c>
      <c r="AG4158">
        <v>0</v>
      </c>
      <c r="AH4158">
        <v>48</v>
      </c>
      <c r="AI4158">
        <v>1</v>
      </c>
      <c r="AJ4158">
        <v>0</v>
      </c>
      <c r="AK4158">
        <v>0</v>
      </c>
      <c r="AL4158">
        <v>0</v>
      </c>
      <c r="AM4158">
        <v>5</v>
      </c>
      <c r="AN4158">
        <v>1320000</v>
      </c>
      <c r="AO4158">
        <v>6416.66650390625</v>
      </c>
      <c r="AP4158">
        <v>1501666.625</v>
      </c>
      <c r="AQ4158">
        <v>7299.7685546875</v>
      </c>
      <c r="AR4158">
        <v>1501666.625</v>
      </c>
      <c r="AS4158">
        <v>7299.7685546875</v>
      </c>
      <c r="AT4158" t="s">
        <v>53</v>
      </c>
      <c r="AU4158">
        <v>1</v>
      </c>
      <c r="AV4158">
        <v>8.7666540256825609</v>
      </c>
      <c r="AW4158">
        <v>5184</v>
      </c>
      <c r="AX4158">
        <v>3136</v>
      </c>
      <c r="AY4158">
        <v>0</v>
      </c>
      <c r="AZ4158">
        <v>-0.45997792199813142</v>
      </c>
      <c r="BA4158">
        <v>-0.21495595295797321</v>
      </c>
    </row>
    <row r="4159" spans="1:53" x14ac:dyDescent="0.25">
      <c r="A4159">
        <v>2</v>
      </c>
      <c r="B4159">
        <v>1</v>
      </c>
      <c r="C4159">
        <v>31</v>
      </c>
      <c r="D4159">
        <v>5</v>
      </c>
      <c r="E4159">
        <v>11</v>
      </c>
      <c r="F4159">
        <v>1</v>
      </c>
      <c r="G4159">
        <v>24</v>
      </c>
      <c r="H4159" s="3">
        <f t="shared" si="64"/>
        <v>20</v>
      </c>
      <c r="I4159">
        <v>148211</v>
      </c>
      <c r="J4159">
        <v>1060000</v>
      </c>
      <c r="K4159">
        <v>60</v>
      </c>
      <c r="L4159">
        <v>9</v>
      </c>
      <c r="M4159">
        <v>1</v>
      </c>
      <c r="N4159">
        <v>1</v>
      </c>
      <c r="O4159">
        <v>1436544.33333333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1436544.33333333</v>
      </c>
      <c r="X4159">
        <v>1436544.33333333</v>
      </c>
      <c r="Y4159">
        <v>11</v>
      </c>
      <c r="Z4159" s="3" t="s">
        <v>52</v>
      </c>
      <c r="AA4159">
        <v>1</v>
      </c>
      <c r="AB4159">
        <v>1</v>
      </c>
      <c r="AC4159">
        <v>1</v>
      </c>
      <c r="AD4159">
        <v>1</v>
      </c>
      <c r="AE4159">
        <v>0</v>
      </c>
      <c r="AF4159">
        <v>1</v>
      </c>
      <c r="AG4159">
        <v>0</v>
      </c>
      <c r="AH4159">
        <v>60</v>
      </c>
      <c r="AI4159">
        <v>1</v>
      </c>
      <c r="AJ4159">
        <v>0</v>
      </c>
      <c r="AK4159">
        <v>0</v>
      </c>
      <c r="AL4159">
        <v>0</v>
      </c>
      <c r="AM4159">
        <v>5</v>
      </c>
      <c r="AN4159">
        <v>1200000</v>
      </c>
      <c r="AO4159">
        <v>4666.66650390625</v>
      </c>
      <c r="AP4159">
        <v>1436544.375</v>
      </c>
      <c r="AQ4159">
        <v>5586.5615234375</v>
      </c>
      <c r="AR4159">
        <v>1436544.375</v>
      </c>
      <c r="AS4159">
        <v>5586.5615234375</v>
      </c>
      <c r="AT4159" t="s">
        <v>53</v>
      </c>
      <c r="AU4159">
        <v>1</v>
      </c>
      <c r="AV4159">
        <v>8.448200285052053</v>
      </c>
      <c r="AW4159">
        <v>576</v>
      </c>
      <c r="AX4159">
        <v>961</v>
      </c>
      <c r="AY4159">
        <v>0</v>
      </c>
      <c r="AZ4159">
        <v>-0.3633451133068234</v>
      </c>
      <c r="BA4159">
        <v>-9.4505098313085359E-2</v>
      </c>
    </row>
    <row r="4160" spans="1:53" x14ac:dyDescent="0.25">
      <c r="A4160">
        <v>2</v>
      </c>
      <c r="B4160">
        <v>0</v>
      </c>
      <c r="C4160">
        <v>57</v>
      </c>
      <c r="D4160">
        <v>3</v>
      </c>
      <c r="E4160">
        <v>5</v>
      </c>
      <c r="F4160">
        <v>1</v>
      </c>
      <c r="G4160">
        <v>4</v>
      </c>
      <c r="H4160" s="3">
        <f t="shared" si="64"/>
        <v>48</v>
      </c>
      <c r="I4160">
        <v>200000</v>
      </c>
      <c r="J4160">
        <v>0</v>
      </c>
      <c r="K4160">
        <v>40</v>
      </c>
      <c r="L4160">
        <v>2</v>
      </c>
      <c r="M4160">
        <v>2</v>
      </c>
      <c r="N4160">
        <v>1</v>
      </c>
      <c r="O4160">
        <v>600000</v>
      </c>
      <c r="P4160">
        <v>0</v>
      </c>
      <c r="Q4160">
        <v>200000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800000</v>
      </c>
      <c r="X4160">
        <v>800000</v>
      </c>
      <c r="Y4160">
        <v>11</v>
      </c>
      <c r="Z4160" s="3" t="s">
        <v>56</v>
      </c>
      <c r="AA4160">
        <v>0</v>
      </c>
      <c r="AB4160">
        <v>2</v>
      </c>
      <c r="AC4160">
        <v>1</v>
      </c>
      <c r="AD4160">
        <v>1</v>
      </c>
      <c r="AE4160">
        <v>0</v>
      </c>
      <c r="AF4160">
        <v>1</v>
      </c>
      <c r="AG4160">
        <v>0</v>
      </c>
      <c r="AH4160">
        <v>40</v>
      </c>
      <c r="AI4160">
        <v>0</v>
      </c>
      <c r="AJ4160">
        <v>1</v>
      </c>
      <c r="AK4160">
        <v>0</v>
      </c>
      <c r="AL4160">
        <v>1</v>
      </c>
      <c r="AM4160">
        <v>2</v>
      </c>
      <c r="AN4160">
        <v>600000</v>
      </c>
      <c r="AO4160">
        <v>3500</v>
      </c>
      <c r="AP4160">
        <v>600000</v>
      </c>
      <c r="AQ4160">
        <v>3500</v>
      </c>
      <c r="AR4160">
        <v>600000</v>
      </c>
      <c r="AS4160">
        <v>3500</v>
      </c>
      <c r="AT4160" t="s">
        <v>57</v>
      </c>
      <c r="AU4160">
        <v>0</v>
      </c>
      <c r="AV4160">
        <v>8.1605182474775049</v>
      </c>
      <c r="AW4160">
        <v>16</v>
      </c>
      <c r="AX4160">
        <v>3249</v>
      </c>
      <c r="AY4160">
        <v>1</v>
      </c>
      <c r="AZ4160">
        <v>0.42143556708694702</v>
      </c>
      <c r="BA4160">
        <v>0.12795057011357719</v>
      </c>
    </row>
    <row r="4161" spans="1:53" x14ac:dyDescent="0.25">
      <c r="A4161">
        <v>2</v>
      </c>
      <c r="B4161">
        <v>0</v>
      </c>
      <c r="C4161">
        <v>34</v>
      </c>
      <c r="D4161">
        <v>5</v>
      </c>
      <c r="E4161">
        <v>11</v>
      </c>
      <c r="F4161">
        <v>1</v>
      </c>
      <c r="G4161">
        <v>5</v>
      </c>
      <c r="H4161" s="3">
        <f t="shared" si="64"/>
        <v>23</v>
      </c>
      <c r="I4161">
        <v>88211</v>
      </c>
      <c r="J4161">
        <v>1200000</v>
      </c>
      <c r="K4161">
        <v>48</v>
      </c>
      <c r="L4161">
        <v>4</v>
      </c>
      <c r="M4161">
        <v>1</v>
      </c>
      <c r="N4161">
        <v>1</v>
      </c>
      <c r="O4161">
        <v>1188211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1188211</v>
      </c>
      <c r="X4161">
        <v>1188211</v>
      </c>
      <c r="Y4161">
        <v>11</v>
      </c>
      <c r="Z4161" s="3" t="s">
        <v>52</v>
      </c>
      <c r="AA4161">
        <v>1</v>
      </c>
      <c r="AB4161">
        <v>1</v>
      </c>
      <c r="AC4161">
        <v>1</v>
      </c>
      <c r="AD4161">
        <v>1</v>
      </c>
      <c r="AE4161">
        <v>0</v>
      </c>
      <c r="AF4161">
        <v>1</v>
      </c>
      <c r="AG4161">
        <v>0</v>
      </c>
      <c r="AH4161">
        <v>48</v>
      </c>
      <c r="AI4161">
        <v>1</v>
      </c>
      <c r="AJ4161">
        <v>0</v>
      </c>
      <c r="AK4161">
        <v>0</v>
      </c>
      <c r="AL4161">
        <v>0</v>
      </c>
      <c r="AM4161">
        <v>3</v>
      </c>
      <c r="AN4161">
        <v>1000000</v>
      </c>
      <c r="AO4161">
        <v>4861.111328125</v>
      </c>
      <c r="AP4161">
        <v>1188211</v>
      </c>
      <c r="AQ4161">
        <v>5776.02587890625</v>
      </c>
      <c r="AR4161">
        <v>1188211</v>
      </c>
      <c r="AS4161">
        <v>5776.02587890625</v>
      </c>
      <c r="AT4161" t="s">
        <v>53</v>
      </c>
      <c r="AU4161">
        <v>1</v>
      </c>
      <c r="AV4161">
        <v>8.489022359092397</v>
      </c>
      <c r="AW4161">
        <v>25</v>
      </c>
      <c r="AX4161">
        <v>1156</v>
      </c>
      <c r="AY4161">
        <v>1</v>
      </c>
      <c r="AZ4161">
        <v>0.41508363032495532</v>
      </c>
      <c r="BA4161">
        <v>6.814815613719534E-2</v>
      </c>
    </row>
    <row r="4162" spans="1:53" x14ac:dyDescent="0.25">
      <c r="A4162">
        <v>2</v>
      </c>
      <c r="B4162">
        <v>0</v>
      </c>
      <c r="C4162">
        <v>22</v>
      </c>
      <c r="D4162">
        <v>6</v>
      </c>
      <c r="E4162">
        <v>3</v>
      </c>
      <c r="F4162">
        <v>1</v>
      </c>
      <c r="G4162">
        <v>4</v>
      </c>
      <c r="H4162" s="3">
        <f t="shared" si="64"/>
        <v>10</v>
      </c>
      <c r="I4162">
        <v>388211</v>
      </c>
      <c r="J4162">
        <v>737717</v>
      </c>
      <c r="K4162">
        <v>48</v>
      </c>
      <c r="L4162">
        <v>9</v>
      </c>
      <c r="M4162">
        <v>1</v>
      </c>
      <c r="N4162">
        <v>1</v>
      </c>
      <c r="O4162">
        <v>1230929.41666667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1230929.41666667</v>
      </c>
      <c r="X4162">
        <v>1230929.41666667</v>
      </c>
      <c r="Y4162">
        <v>11</v>
      </c>
      <c r="Z4162" s="3" t="s">
        <v>54</v>
      </c>
      <c r="AA4162">
        <v>0</v>
      </c>
      <c r="AB4162">
        <v>1</v>
      </c>
      <c r="AC4162">
        <v>1</v>
      </c>
      <c r="AD4162">
        <v>1</v>
      </c>
      <c r="AE4162">
        <v>0</v>
      </c>
      <c r="AF4162">
        <v>1</v>
      </c>
      <c r="AG4162">
        <v>0</v>
      </c>
      <c r="AH4162">
        <v>48</v>
      </c>
      <c r="AI4162">
        <v>1</v>
      </c>
      <c r="AJ4162">
        <v>0</v>
      </c>
      <c r="AK4162">
        <v>0</v>
      </c>
      <c r="AL4162">
        <v>0</v>
      </c>
      <c r="AM4162">
        <v>5</v>
      </c>
      <c r="AN4162">
        <v>781242</v>
      </c>
      <c r="AO4162">
        <v>3797.7041015625</v>
      </c>
      <c r="AP4162">
        <v>1230929.375</v>
      </c>
      <c r="AQ4162">
        <v>5983.6845703125</v>
      </c>
      <c r="AR4162">
        <v>1230929.375</v>
      </c>
      <c r="AS4162">
        <v>5983.6845703125</v>
      </c>
      <c r="AT4162" t="s">
        <v>55</v>
      </c>
      <c r="AU4162">
        <v>1</v>
      </c>
      <c r="AV4162">
        <v>8.2421519793225535</v>
      </c>
      <c r="AW4162">
        <v>16</v>
      </c>
      <c r="AX4162">
        <v>484</v>
      </c>
      <c r="AY4162">
        <v>1</v>
      </c>
      <c r="AZ4162">
        <v>0.54387374413688927</v>
      </c>
      <c r="BA4162">
        <v>-0.46332989753272352</v>
      </c>
    </row>
    <row r="4163" spans="1:53" x14ac:dyDescent="0.25">
      <c r="A4163">
        <v>2</v>
      </c>
      <c r="B4163">
        <v>0</v>
      </c>
      <c r="C4163">
        <v>53</v>
      </c>
      <c r="D4163">
        <v>6</v>
      </c>
      <c r="E4163">
        <v>2</v>
      </c>
      <c r="F4163">
        <v>1</v>
      </c>
      <c r="G4163">
        <v>84</v>
      </c>
      <c r="H4163" s="3">
        <f t="shared" ref="H4163:H4226" si="65">+C4163-(D4163)-6</f>
        <v>41</v>
      </c>
      <c r="I4163">
        <v>88211</v>
      </c>
      <c r="J4163">
        <v>1500000</v>
      </c>
      <c r="K4163">
        <v>60</v>
      </c>
      <c r="L4163">
        <v>9</v>
      </c>
      <c r="M4163">
        <v>1</v>
      </c>
      <c r="N4163">
        <v>1</v>
      </c>
      <c r="O4163">
        <v>2713211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2713211</v>
      </c>
      <c r="X4163">
        <v>2713211</v>
      </c>
      <c r="Y4163">
        <v>11</v>
      </c>
      <c r="Z4163" s="3" t="s">
        <v>54</v>
      </c>
      <c r="AA4163">
        <v>0</v>
      </c>
      <c r="AB4163">
        <v>1</v>
      </c>
      <c r="AC4163">
        <v>1</v>
      </c>
      <c r="AD4163">
        <v>1</v>
      </c>
      <c r="AE4163">
        <v>0</v>
      </c>
      <c r="AF4163">
        <v>1</v>
      </c>
      <c r="AG4163">
        <v>0</v>
      </c>
      <c r="AH4163">
        <v>60</v>
      </c>
      <c r="AI4163">
        <v>1</v>
      </c>
      <c r="AJ4163">
        <v>0</v>
      </c>
      <c r="AK4163">
        <v>0</v>
      </c>
      <c r="AL4163">
        <v>0</v>
      </c>
      <c r="AM4163">
        <v>5</v>
      </c>
      <c r="AN4163">
        <v>2500000</v>
      </c>
      <c r="AO4163">
        <v>9722.22265625</v>
      </c>
      <c r="AP4163">
        <v>2713211</v>
      </c>
      <c r="AQ4163">
        <v>10551.3759765625</v>
      </c>
      <c r="AR4163">
        <v>2713211</v>
      </c>
      <c r="AS4163">
        <v>10551.3759765625</v>
      </c>
      <c r="AT4163" t="s">
        <v>55</v>
      </c>
      <c r="AU4163">
        <v>1</v>
      </c>
      <c r="AV4163">
        <v>9.1821695396523424</v>
      </c>
      <c r="AW4163">
        <v>7056</v>
      </c>
      <c r="AX4163">
        <v>2809</v>
      </c>
      <c r="AY4163">
        <v>1</v>
      </c>
      <c r="AZ4163">
        <v>0.54859015222883412</v>
      </c>
      <c r="BA4163">
        <v>4.8652952783092847E-2</v>
      </c>
    </row>
    <row r="4164" spans="1:53" x14ac:dyDescent="0.25">
      <c r="A4164">
        <v>2</v>
      </c>
      <c r="B4164">
        <v>0</v>
      </c>
      <c r="C4164">
        <v>21</v>
      </c>
      <c r="D4164">
        <v>6</v>
      </c>
      <c r="E4164">
        <v>1</v>
      </c>
      <c r="F4164">
        <v>1</v>
      </c>
      <c r="G4164">
        <v>18</v>
      </c>
      <c r="H4164" s="3">
        <f t="shared" si="65"/>
        <v>9</v>
      </c>
      <c r="I4164">
        <v>88211</v>
      </c>
      <c r="J4164">
        <v>737717</v>
      </c>
      <c r="K4164">
        <v>48</v>
      </c>
      <c r="L4164">
        <v>9</v>
      </c>
      <c r="M4164">
        <v>1</v>
      </c>
      <c r="N4164">
        <v>1</v>
      </c>
      <c r="O4164">
        <v>930929.41666666698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930929.41666666698</v>
      </c>
      <c r="X4164">
        <v>930929.41666666698</v>
      </c>
      <c r="Y4164">
        <v>11</v>
      </c>
      <c r="Z4164" s="3" t="s">
        <v>54</v>
      </c>
      <c r="AA4164">
        <v>0</v>
      </c>
      <c r="AB4164">
        <v>1</v>
      </c>
      <c r="AC4164">
        <v>1</v>
      </c>
      <c r="AD4164">
        <v>1</v>
      </c>
      <c r="AE4164">
        <v>0</v>
      </c>
      <c r="AF4164">
        <v>1</v>
      </c>
      <c r="AG4164">
        <v>0</v>
      </c>
      <c r="AH4164">
        <v>48</v>
      </c>
      <c r="AI4164">
        <v>1</v>
      </c>
      <c r="AJ4164">
        <v>0</v>
      </c>
      <c r="AK4164">
        <v>0</v>
      </c>
      <c r="AL4164">
        <v>0</v>
      </c>
      <c r="AM4164">
        <v>5</v>
      </c>
      <c r="AN4164">
        <v>781242</v>
      </c>
      <c r="AO4164">
        <v>3797.7041015625</v>
      </c>
      <c r="AP4164">
        <v>930929.4375</v>
      </c>
      <c r="AQ4164">
        <v>4525.3515625</v>
      </c>
      <c r="AR4164">
        <v>930929.4375</v>
      </c>
      <c r="AS4164">
        <v>4525.3515625</v>
      </c>
      <c r="AT4164" t="s">
        <v>55</v>
      </c>
      <c r="AU4164">
        <v>1</v>
      </c>
      <c r="AV4164">
        <v>8.2421519793225535</v>
      </c>
      <c r="AW4164">
        <v>324</v>
      </c>
      <c r="AX4164">
        <v>441</v>
      </c>
      <c r="AY4164">
        <v>1</v>
      </c>
      <c r="AZ4164">
        <v>0.55748858264415191</v>
      </c>
      <c r="BA4164">
        <v>-0.4642152193723707</v>
      </c>
    </row>
    <row r="4165" spans="1:53" x14ac:dyDescent="0.25">
      <c r="A4165">
        <v>2</v>
      </c>
      <c r="B4165">
        <v>1</v>
      </c>
      <c r="C4165">
        <v>27</v>
      </c>
      <c r="D4165">
        <v>6</v>
      </c>
      <c r="E4165">
        <v>2</v>
      </c>
      <c r="F4165">
        <v>1</v>
      </c>
      <c r="G4165">
        <v>36</v>
      </c>
      <c r="H4165" s="3">
        <f t="shared" si="65"/>
        <v>15</v>
      </c>
      <c r="I4165">
        <v>0</v>
      </c>
      <c r="J4165">
        <v>0</v>
      </c>
      <c r="K4165">
        <v>80</v>
      </c>
      <c r="L4165">
        <v>1</v>
      </c>
      <c r="M4165">
        <v>2</v>
      </c>
      <c r="N4165">
        <v>1</v>
      </c>
      <c r="O4165">
        <v>850000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850000</v>
      </c>
      <c r="X4165">
        <v>850000</v>
      </c>
      <c r="Y4165">
        <v>11</v>
      </c>
      <c r="Z4165" s="3" t="s">
        <v>54</v>
      </c>
      <c r="AA4165">
        <v>0</v>
      </c>
      <c r="AB4165">
        <v>2</v>
      </c>
      <c r="AC4165">
        <v>1</v>
      </c>
      <c r="AD4165">
        <v>1</v>
      </c>
      <c r="AE4165">
        <v>0</v>
      </c>
      <c r="AF4165">
        <v>1</v>
      </c>
      <c r="AG4165">
        <v>0</v>
      </c>
      <c r="AH4165">
        <v>72</v>
      </c>
      <c r="AI4165">
        <v>0</v>
      </c>
      <c r="AJ4165">
        <v>1</v>
      </c>
      <c r="AK4165">
        <v>0</v>
      </c>
      <c r="AL4165">
        <v>1</v>
      </c>
      <c r="AM4165">
        <v>1</v>
      </c>
      <c r="AN4165">
        <v>850000</v>
      </c>
      <c r="AO4165">
        <v>2479.16674804688</v>
      </c>
      <c r="AP4165">
        <v>850000</v>
      </c>
      <c r="AQ4165">
        <v>2479.16674804688</v>
      </c>
      <c r="AR4165">
        <v>850000</v>
      </c>
      <c r="AS4165">
        <v>2479.16674804688</v>
      </c>
      <c r="AT4165" t="s">
        <v>55</v>
      </c>
      <c r="AU4165">
        <v>0</v>
      </c>
      <c r="AV4165">
        <v>7.8156777940114068</v>
      </c>
      <c r="AW4165">
        <v>1296</v>
      </c>
      <c r="AX4165">
        <v>729</v>
      </c>
      <c r="AY4165">
        <v>0</v>
      </c>
      <c r="AZ4165">
        <v>-0.52806861740866395</v>
      </c>
      <c r="BA4165">
        <v>-0.36564375722506381</v>
      </c>
    </row>
    <row r="4166" spans="1:53" x14ac:dyDescent="0.25">
      <c r="A4166">
        <v>2</v>
      </c>
      <c r="B4166">
        <v>0</v>
      </c>
      <c r="C4166">
        <v>20</v>
      </c>
      <c r="D4166">
        <v>6</v>
      </c>
      <c r="E4166">
        <v>5</v>
      </c>
      <c r="F4166">
        <v>1</v>
      </c>
      <c r="G4166">
        <v>4</v>
      </c>
      <c r="H4166" s="3">
        <f t="shared" si="65"/>
        <v>8</v>
      </c>
      <c r="I4166">
        <v>0</v>
      </c>
      <c r="J4166">
        <v>0</v>
      </c>
      <c r="K4166">
        <v>16</v>
      </c>
      <c r="L4166">
        <v>2</v>
      </c>
      <c r="M4166">
        <v>2</v>
      </c>
      <c r="N4166">
        <v>1</v>
      </c>
      <c r="O4166">
        <v>300000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300000</v>
      </c>
      <c r="X4166">
        <v>300000</v>
      </c>
      <c r="Y4166">
        <v>11</v>
      </c>
      <c r="Z4166" s="3" t="s">
        <v>54</v>
      </c>
      <c r="AA4166">
        <v>0</v>
      </c>
      <c r="AB4166">
        <v>2</v>
      </c>
      <c r="AC4166">
        <v>1</v>
      </c>
      <c r="AD4166">
        <v>1</v>
      </c>
      <c r="AE4166">
        <v>0</v>
      </c>
      <c r="AF4166">
        <v>1</v>
      </c>
      <c r="AG4166">
        <v>0</v>
      </c>
      <c r="AH4166">
        <v>72</v>
      </c>
      <c r="AI4166">
        <v>0</v>
      </c>
      <c r="AJ4166">
        <v>1</v>
      </c>
      <c r="AK4166">
        <v>0</v>
      </c>
      <c r="AL4166">
        <v>1</v>
      </c>
      <c r="AM4166">
        <v>2</v>
      </c>
      <c r="AN4166">
        <v>300000</v>
      </c>
      <c r="AO4166">
        <v>4375</v>
      </c>
      <c r="AP4166">
        <v>300000</v>
      </c>
      <c r="AQ4166">
        <v>4375</v>
      </c>
      <c r="AR4166">
        <v>300000</v>
      </c>
      <c r="AS4166">
        <v>4375</v>
      </c>
      <c r="AT4166" t="s">
        <v>55</v>
      </c>
      <c r="AU4166">
        <v>0</v>
      </c>
      <c r="AV4166">
        <v>8.3836617987917155</v>
      </c>
      <c r="AW4166">
        <v>16</v>
      </c>
      <c r="AX4166">
        <v>400</v>
      </c>
      <c r="AY4166">
        <v>1</v>
      </c>
      <c r="AZ4166">
        <v>0.53243502624566375</v>
      </c>
      <c r="BA4166">
        <v>0.37985113917703123</v>
      </c>
    </row>
    <row r="4167" spans="1:53" x14ac:dyDescent="0.25">
      <c r="A4167">
        <v>2</v>
      </c>
      <c r="B4167">
        <v>1</v>
      </c>
      <c r="C4167">
        <v>52</v>
      </c>
      <c r="D4167">
        <v>5</v>
      </c>
      <c r="E4167">
        <v>11</v>
      </c>
      <c r="F4167">
        <v>1</v>
      </c>
      <c r="G4167">
        <v>120</v>
      </c>
      <c r="H4167" s="3">
        <f t="shared" si="65"/>
        <v>41</v>
      </c>
      <c r="I4167">
        <v>0</v>
      </c>
      <c r="J4167">
        <v>0</v>
      </c>
      <c r="K4167">
        <v>70</v>
      </c>
      <c r="L4167">
        <v>3</v>
      </c>
      <c r="M4167">
        <v>2</v>
      </c>
      <c r="N4167">
        <v>1</v>
      </c>
      <c r="O4167">
        <v>1200000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1200000</v>
      </c>
      <c r="X4167">
        <v>1200000</v>
      </c>
      <c r="Y4167">
        <v>11</v>
      </c>
      <c r="Z4167" s="3" t="s">
        <v>52</v>
      </c>
      <c r="AA4167">
        <v>1</v>
      </c>
      <c r="AB4167">
        <v>2</v>
      </c>
      <c r="AC4167">
        <v>1</v>
      </c>
      <c r="AD4167">
        <v>1</v>
      </c>
      <c r="AE4167">
        <v>0</v>
      </c>
      <c r="AF4167">
        <v>1</v>
      </c>
      <c r="AG4167">
        <v>0</v>
      </c>
      <c r="AH4167">
        <v>70</v>
      </c>
      <c r="AI4167">
        <v>0</v>
      </c>
      <c r="AJ4167">
        <v>1</v>
      </c>
      <c r="AK4167">
        <v>0</v>
      </c>
      <c r="AL4167">
        <v>1</v>
      </c>
      <c r="AM4167">
        <v>2</v>
      </c>
      <c r="AN4167">
        <v>1200000</v>
      </c>
      <c r="AO4167">
        <v>4000</v>
      </c>
      <c r="AP4167">
        <v>1200000</v>
      </c>
      <c r="AQ4167">
        <v>4000</v>
      </c>
      <c r="AR4167">
        <v>1200000</v>
      </c>
      <c r="AS4167">
        <v>4000</v>
      </c>
      <c r="AT4167" t="s">
        <v>53</v>
      </c>
      <c r="AU4167">
        <v>0</v>
      </c>
      <c r="AV4167">
        <v>8.2940496401020276</v>
      </c>
      <c r="AW4167">
        <v>14400</v>
      </c>
      <c r="AX4167">
        <v>2704</v>
      </c>
      <c r="AY4167">
        <v>0</v>
      </c>
      <c r="AZ4167">
        <v>-0.46674274474203292</v>
      </c>
      <c r="BA4167">
        <v>-0.19223910999657079</v>
      </c>
    </row>
    <row r="4168" spans="1:53" x14ac:dyDescent="0.25">
      <c r="A4168">
        <v>2</v>
      </c>
      <c r="B4168">
        <v>0</v>
      </c>
      <c r="C4168">
        <v>31</v>
      </c>
      <c r="D4168">
        <v>5</v>
      </c>
      <c r="E4168">
        <v>11</v>
      </c>
      <c r="F4168">
        <v>2</v>
      </c>
      <c r="G4168">
        <v>1</v>
      </c>
      <c r="H4168" s="3">
        <f t="shared" si="65"/>
        <v>20</v>
      </c>
      <c r="I4168">
        <v>150000</v>
      </c>
      <c r="J4168">
        <v>600000</v>
      </c>
      <c r="K4168">
        <v>22</v>
      </c>
      <c r="L4168">
        <v>1</v>
      </c>
      <c r="M4168">
        <v>2</v>
      </c>
      <c r="N4168">
        <v>1</v>
      </c>
      <c r="O4168">
        <v>110000</v>
      </c>
      <c r="P4168">
        <v>0</v>
      </c>
      <c r="Q4168">
        <v>150000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260000</v>
      </c>
      <c r="X4168">
        <v>260000</v>
      </c>
      <c r="Y4168">
        <v>11</v>
      </c>
      <c r="Z4168" s="3" t="s">
        <v>52</v>
      </c>
      <c r="AA4168">
        <v>1</v>
      </c>
      <c r="AB4168">
        <v>2</v>
      </c>
      <c r="AC4168">
        <v>1</v>
      </c>
      <c r="AD4168">
        <v>1</v>
      </c>
      <c r="AE4168">
        <v>0</v>
      </c>
      <c r="AF4168">
        <v>1</v>
      </c>
      <c r="AG4168">
        <v>0</v>
      </c>
      <c r="AH4168">
        <v>72</v>
      </c>
      <c r="AI4168">
        <v>0</v>
      </c>
      <c r="AJ4168">
        <v>1</v>
      </c>
      <c r="AK4168">
        <v>0</v>
      </c>
      <c r="AL4168">
        <v>1</v>
      </c>
      <c r="AM4168">
        <v>1</v>
      </c>
      <c r="AN4168">
        <v>60000</v>
      </c>
      <c r="AO4168">
        <v>636.36364746093795</v>
      </c>
      <c r="AP4168">
        <v>110000</v>
      </c>
      <c r="AQ4168">
        <v>1166.66662597656</v>
      </c>
      <c r="AR4168">
        <v>110000</v>
      </c>
      <c r="AS4168">
        <v>1166.66662597656</v>
      </c>
      <c r="AT4168" t="s">
        <v>53</v>
      </c>
      <c r="AU4168">
        <v>0</v>
      </c>
      <c r="AV4168">
        <v>6.4557701726776964</v>
      </c>
      <c r="AW4168">
        <v>1</v>
      </c>
      <c r="AX4168">
        <v>961</v>
      </c>
      <c r="AY4168">
        <v>1</v>
      </c>
      <c r="AZ4168">
        <v>0.50048343768402492</v>
      </c>
      <c r="BA4168">
        <v>-1.4737837993893199</v>
      </c>
    </row>
    <row r="4169" spans="1:53" x14ac:dyDescent="0.25">
      <c r="A4169">
        <v>2</v>
      </c>
      <c r="B4169">
        <v>1</v>
      </c>
      <c r="C4169">
        <v>54</v>
      </c>
      <c r="D4169">
        <v>3</v>
      </c>
      <c r="E4169">
        <v>5</v>
      </c>
      <c r="F4169">
        <v>1</v>
      </c>
      <c r="G4169">
        <v>15</v>
      </c>
      <c r="H4169" s="3">
        <f t="shared" si="65"/>
        <v>45</v>
      </c>
      <c r="I4169">
        <v>88211</v>
      </c>
      <c r="J4169">
        <v>0</v>
      </c>
      <c r="K4169">
        <v>54</v>
      </c>
      <c r="L4169">
        <v>9</v>
      </c>
      <c r="M4169">
        <v>1</v>
      </c>
      <c r="N4169">
        <v>1</v>
      </c>
      <c r="O4169">
        <v>1121211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1121211</v>
      </c>
      <c r="X4169">
        <v>1121211</v>
      </c>
      <c r="Y4169">
        <v>11</v>
      </c>
      <c r="Z4169" s="3" t="s">
        <v>56</v>
      </c>
      <c r="AA4169">
        <v>0</v>
      </c>
      <c r="AB4169">
        <v>1</v>
      </c>
      <c r="AC4169">
        <v>1</v>
      </c>
      <c r="AD4169">
        <v>1</v>
      </c>
      <c r="AE4169">
        <v>0</v>
      </c>
      <c r="AF4169">
        <v>1</v>
      </c>
      <c r="AG4169">
        <v>0</v>
      </c>
      <c r="AH4169">
        <v>54</v>
      </c>
      <c r="AI4169">
        <v>1</v>
      </c>
      <c r="AJ4169">
        <v>0</v>
      </c>
      <c r="AK4169">
        <v>0</v>
      </c>
      <c r="AL4169">
        <v>0</v>
      </c>
      <c r="AM4169">
        <v>5</v>
      </c>
      <c r="AN4169">
        <v>1033000</v>
      </c>
      <c r="AO4169">
        <v>4463.580078125</v>
      </c>
      <c r="AP4169">
        <v>1121211</v>
      </c>
      <c r="AQ4169">
        <v>4844.73876953125</v>
      </c>
      <c r="AR4169">
        <v>1121211</v>
      </c>
      <c r="AS4169">
        <v>4844.73876953125</v>
      </c>
      <c r="AT4169" t="s">
        <v>57</v>
      </c>
      <c r="AU4169">
        <v>1</v>
      </c>
      <c r="AV4169">
        <v>8.4037064311160403</v>
      </c>
      <c r="AW4169">
        <v>225</v>
      </c>
      <c r="AX4169">
        <v>2916</v>
      </c>
      <c r="AY4169">
        <v>0</v>
      </c>
      <c r="AZ4169">
        <v>-0.3163528619811965</v>
      </c>
      <c r="BA4169">
        <v>0.1237673412563072</v>
      </c>
    </row>
    <row r="4170" spans="1:53" x14ac:dyDescent="0.25">
      <c r="A4170">
        <v>2</v>
      </c>
      <c r="B4170">
        <v>1</v>
      </c>
      <c r="C4170">
        <v>49</v>
      </c>
      <c r="D4170">
        <v>5</v>
      </c>
      <c r="E4170">
        <v>11</v>
      </c>
      <c r="F4170">
        <v>1</v>
      </c>
      <c r="G4170">
        <v>30</v>
      </c>
      <c r="H4170" s="3">
        <f t="shared" si="65"/>
        <v>38</v>
      </c>
      <c r="I4170">
        <v>151211</v>
      </c>
      <c r="J4170">
        <v>1000000</v>
      </c>
      <c r="K4170">
        <v>55</v>
      </c>
      <c r="L4170">
        <v>9</v>
      </c>
      <c r="M4170">
        <v>1</v>
      </c>
      <c r="N4170">
        <v>1</v>
      </c>
      <c r="O4170">
        <v>1267544.33333333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1267544.33333333</v>
      </c>
      <c r="X4170">
        <v>1267544.33333333</v>
      </c>
      <c r="Y4170">
        <v>11</v>
      </c>
      <c r="Z4170" s="3" t="s">
        <v>52</v>
      </c>
      <c r="AA4170">
        <v>1</v>
      </c>
      <c r="AB4170">
        <v>1</v>
      </c>
      <c r="AC4170">
        <v>1</v>
      </c>
      <c r="AD4170">
        <v>1</v>
      </c>
      <c r="AE4170">
        <v>0</v>
      </c>
      <c r="AF4170">
        <v>1</v>
      </c>
      <c r="AG4170">
        <v>0</v>
      </c>
      <c r="AH4170">
        <v>55</v>
      </c>
      <c r="AI4170">
        <v>1</v>
      </c>
      <c r="AJ4170">
        <v>0</v>
      </c>
      <c r="AK4170">
        <v>0</v>
      </c>
      <c r="AL4170">
        <v>0</v>
      </c>
      <c r="AM4170">
        <v>5</v>
      </c>
      <c r="AN4170">
        <v>1033000</v>
      </c>
      <c r="AO4170">
        <v>4382.42431640625</v>
      </c>
      <c r="AP4170">
        <v>1267544.375</v>
      </c>
      <c r="AQ4170">
        <v>5377.4609375</v>
      </c>
      <c r="AR4170">
        <v>1267544.375</v>
      </c>
      <c r="AS4170">
        <v>5377.4609375</v>
      </c>
      <c r="AT4170" t="s">
        <v>53</v>
      </c>
      <c r="AU4170">
        <v>1</v>
      </c>
      <c r="AV4170">
        <v>8.3853573471439891</v>
      </c>
      <c r="AW4170">
        <v>900</v>
      </c>
      <c r="AX4170">
        <v>2401</v>
      </c>
      <c r="AY4170">
        <v>0</v>
      </c>
      <c r="AZ4170">
        <v>-0.43728940207992611</v>
      </c>
      <c r="BA4170">
        <v>-0.43126097396472118</v>
      </c>
    </row>
    <row r="4171" spans="1:53" x14ac:dyDescent="0.25">
      <c r="A4171">
        <v>2</v>
      </c>
      <c r="B4171">
        <v>0</v>
      </c>
      <c r="C4171">
        <v>35</v>
      </c>
      <c r="D4171">
        <v>5</v>
      </c>
      <c r="E4171">
        <v>11</v>
      </c>
      <c r="F4171">
        <v>1</v>
      </c>
      <c r="G4171">
        <v>60</v>
      </c>
      <c r="H4171" s="3">
        <f t="shared" si="65"/>
        <v>24</v>
      </c>
      <c r="I4171">
        <v>146211</v>
      </c>
      <c r="J4171">
        <v>650000</v>
      </c>
      <c r="K4171">
        <v>48</v>
      </c>
      <c r="L4171">
        <v>9</v>
      </c>
      <c r="M4171">
        <v>1</v>
      </c>
      <c r="N4171">
        <v>1</v>
      </c>
      <c r="O4171">
        <v>981619.66666666698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981619.66666666698</v>
      </c>
      <c r="X4171">
        <v>981619.66666666698</v>
      </c>
      <c r="Y4171">
        <v>11</v>
      </c>
      <c r="Z4171" s="3" t="s">
        <v>52</v>
      </c>
      <c r="AA4171">
        <v>1</v>
      </c>
      <c r="AB4171">
        <v>1</v>
      </c>
      <c r="AC4171">
        <v>1</v>
      </c>
      <c r="AD4171">
        <v>1</v>
      </c>
      <c r="AE4171">
        <v>0</v>
      </c>
      <c r="AF4171">
        <v>1</v>
      </c>
      <c r="AG4171">
        <v>0</v>
      </c>
      <c r="AH4171">
        <v>48</v>
      </c>
      <c r="AI4171">
        <v>1</v>
      </c>
      <c r="AJ4171">
        <v>0</v>
      </c>
      <c r="AK4171">
        <v>0</v>
      </c>
      <c r="AL4171">
        <v>0</v>
      </c>
      <c r="AM4171">
        <v>5</v>
      </c>
      <c r="AN4171">
        <v>781242</v>
      </c>
      <c r="AO4171">
        <v>3797.7041015625</v>
      </c>
      <c r="AP4171">
        <v>981619.6875</v>
      </c>
      <c r="AQ4171">
        <v>4771.76220703125</v>
      </c>
      <c r="AR4171">
        <v>981619.6875</v>
      </c>
      <c r="AS4171">
        <v>4771.76220703125</v>
      </c>
      <c r="AT4171" t="s">
        <v>53</v>
      </c>
      <c r="AU4171">
        <v>1</v>
      </c>
      <c r="AV4171">
        <v>8.2421519793225535</v>
      </c>
      <c r="AW4171">
        <v>3600</v>
      </c>
      <c r="AX4171">
        <v>1225</v>
      </c>
      <c r="AY4171">
        <v>1</v>
      </c>
      <c r="AZ4171">
        <v>0.55795929324234339</v>
      </c>
      <c r="BA4171">
        <v>-0.56817702310435203</v>
      </c>
    </row>
    <row r="4172" spans="1:53" x14ac:dyDescent="0.25">
      <c r="A4172">
        <v>2</v>
      </c>
      <c r="B4172">
        <v>1</v>
      </c>
      <c r="C4172">
        <v>31</v>
      </c>
      <c r="D4172">
        <v>5</v>
      </c>
      <c r="E4172">
        <v>11</v>
      </c>
      <c r="F4172">
        <v>1</v>
      </c>
      <c r="G4172">
        <v>7</v>
      </c>
      <c r="H4172" s="3">
        <f t="shared" si="65"/>
        <v>20</v>
      </c>
      <c r="I4172">
        <v>0</v>
      </c>
      <c r="J4172">
        <v>0</v>
      </c>
      <c r="K4172">
        <v>51</v>
      </c>
      <c r="L4172">
        <v>9</v>
      </c>
      <c r="M4172">
        <v>1</v>
      </c>
      <c r="N4172">
        <v>1</v>
      </c>
      <c r="O4172">
        <v>900000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900000</v>
      </c>
      <c r="X4172">
        <v>900000</v>
      </c>
      <c r="Y4172">
        <v>11</v>
      </c>
      <c r="Z4172" s="3" t="s">
        <v>52</v>
      </c>
      <c r="AA4172">
        <v>1</v>
      </c>
      <c r="AB4172">
        <v>1</v>
      </c>
      <c r="AC4172">
        <v>1</v>
      </c>
      <c r="AD4172">
        <v>1</v>
      </c>
      <c r="AE4172">
        <v>0</v>
      </c>
      <c r="AF4172">
        <v>1</v>
      </c>
      <c r="AG4172">
        <v>0</v>
      </c>
      <c r="AH4172">
        <v>51</v>
      </c>
      <c r="AI4172">
        <v>1</v>
      </c>
      <c r="AJ4172">
        <v>0</v>
      </c>
      <c r="AK4172">
        <v>0</v>
      </c>
      <c r="AL4172">
        <v>0</v>
      </c>
      <c r="AM4172">
        <v>5</v>
      </c>
      <c r="AN4172">
        <v>900000</v>
      </c>
      <c r="AO4172">
        <v>4117.64697265625</v>
      </c>
      <c r="AP4172">
        <v>900000</v>
      </c>
      <c r="AQ4172">
        <v>4117.64697265625</v>
      </c>
      <c r="AR4172">
        <v>900000</v>
      </c>
      <c r="AS4172">
        <v>4117.64697265625</v>
      </c>
      <c r="AT4172" t="s">
        <v>53</v>
      </c>
      <c r="AU4172">
        <v>1</v>
      </c>
      <c r="AV4172">
        <v>8.3230371560489402</v>
      </c>
      <c r="AW4172">
        <v>49</v>
      </c>
      <c r="AX4172">
        <v>961</v>
      </c>
      <c r="AY4172">
        <v>0</v>
      </c>
      <c r="AZ4172">
        <v>-0.42640711978879692</v>
      </c>
      <c r="BA4172">
        <v>-0.28782544377785169</v>
      </c>
    </row>
    <row r="4173" spans="1:53" x14ac:dyDescent="0.25">
      <c r="A4173">
        <v>2</v>
      </c>
      <c r="B4173">
        <v>0</v>
      </c>
      <c r="C4173">
        <v>20</v>
      </c>
      <c r="D4173">
        <v>5</v>
      </c>
      <c r="E4173">
        <v>11</v>
      </c>
      <c r="F4173">
        <v>1</v>
      </c>
      <c r="G4173">
        <v>3</v>
      </c>
      <c r="H4173" s="3">
        <f t="shared" si="65"/>
        <v>9</v>
      </c>
      <c r="I4173">
        <v>88211</v>
      </c>
      <c r="J4173">
        <v>0</v>
      </c>
      <c r="K4173">
        <v>72</v>
      </c>
      <c r="L4173">
        <v>7</v>
      </c>
      <c r="M4173">
        <v>1</v>
      </c>
      <c r="N4173">
        <v>1</v>
      </c>
      <c r="O4173">
        <v>869453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869453</v>
      </c>
      <c r="X4173">
        <v>869453</v>
      </c>
      <c r="Y4173">
        <v>11</v>
      </c>
      <c r="Z4173" s="3" t="s">
        <v>52</v>
      </c>
      <c r="AA4173">
        <v>1</v>
      </c>
      <c r="AB4173">
        <v>1</v>
      </c>
      <c r="AC4173">
        <v>1</v>
      </c>
      <c r="AD4173">
        <v>1</v>
      </c>
      <c r="AE4173">
        <v>0</v>
      </c>
      <c r="AF4173">
        <v>1</v>
      </c>
      <c r="AG4173">
        <v>0</v>
      </c>
      <c r="AH4173">
        <v>72</v>
      </c>
      <c r="AI4173">
        <v>1</v>
      </c>
      <c r="AJ4173">
        <v>0</v>
      </c>
      <c r="AK4173">
        <v>0</v>
      </c>
      <c r="AL4173">
        <v>0</v>
      </c>
      <c r="AM4173">
        <v>4</v>
      </c>
      <c r="AN4173">
        <v>781242</v>
      </c>
      <c r="AO4173">
        <v>2531.802734375</v>
      </c>
      <c r="AP4173">
        <v>869453</v>
      </c>
      <c r="AQ4173">
        <v>2817.671875</v>
      </c>
      <c r="AR4173">
        <v>869453</v>
      </c>
      <c r="AS4173">
        <v>2817.671875</v>
      </c>
      <c r="AT4173" t="s">
        <v>53</v>
      </c>
      <c r="AU4173">
        <v>1</v>
      </c>
      <c r="AV4173">
        <v>7.8366868712143889</v>
      </c>
      <c r="AW4173">
        <v>9</v>
      </c>
      <c r="AX4173">
        <v>400</v>
      </c>
      <c r="AY4173">
        <v>1</v>
      </c>
      <c r="AZ4173">
        <v>0.72257712570557131</v>
      </c>
      <c r="BA4173">
        <v>-0.17108743641290269</v>
      </c>
    </row>
    <row r="4174" spans="1:53" x14ac:dyDescent="0.25">
      <c r="A4174">
        <v>2</v>
      </c>
      <c r="B4174">
        <v>0</v>
      </c>
      <c r="C4174">
        <v>40</v>
      </c>
      <c r="D4174">
        <v>5</v>
      </c>
      <c r="E4174">
        <v>11</v>
      </c>
      <c r="F4174">
        <v>1</v>
      </c>
      <c r="G4174">
        <v>3</v>
      </c>
      <c r="H4174" s="3">
        <f t="shared" si="65"/>
        <v>29</v>
      </c>
      <c r="I4174">
        <v>0</v>
      </c>
      <c r="J4174">
        <v>0</v>
      </c>
      <c r="K4174">
        <v>48</v>
      </c>
      <c r="L4174">
        <v>6</v>
      </c>
      <c r="M4174">
        <v>2</v>
      </c>
      <c r="N4174">
        <v>1</v>
      </c>
      <c r="O4174">
        <v>900000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900000</v>
      </c>
      <c r="X4174">
        <v>900000</v>
      </c>
      <c r="Y4174">
        <v>11</v>
      </c>
      <c r="Z4174" s="3" t="s">
        <v>52</v>
      </c>
      <c r="AA4174">
        <v>1</v>
      </c>
      <c r="AB4174">
        <v>2</v>
      </c>
      <c r="AC4174">
        <v>1</v>
      </c>
      <c r="AD4174">
        <v>1</v>
      </c>
      <c r="AE4174">
        <v>0</v>
      </c>
      <c r="AF4174">
        <v>1</v>
      </c>
      <c r="AG4174">
        <v>0</v>
      </c>
      <c r="AH4174">
        <v>48</v>
      </c>
      <c r="AI4174">
        <v>0</v>
      </c>
      <c r="AJ4174">
        <v>1</v>
      </c>
      <c r="AK4174">
        <v>0</v>
      </c>
      <c r="AL4174">
        <v>0</v>
      </c>
      <c r="AM4174">
        <v>4</v>
      </c>
      <c r="AN4174">
        <v>900000</v>
      </c>
      <c r="AO4174">
        <v>4375</v>
      </c>
      <c r="AP4174">
        <v>900000</v>
      </c>
      <c r="AQ4174">
        <v>4375</v>
      </c>
      <c r="AR4174">
        <v>900000</v>
      </c>
      <c r="AS4174">
        <v>4375</v>
      </c>
      <c r="AT4174" t="s">
        <v>53</v>
      </c>
      <c r="AU4174">
        <v>0</v>
      </c>
      <c r="AV4174">
        <v>8.3836617987917155</v>
      </c>
      <c r="AW4174">
        <v>9</v>
      </c>
      <c r="AX4174">
        <v>1600</v>
      </c>
      <c r="AY4174">
        <v>1</v>
      </c>
      <c r="AZ4174">
        <v>0.44436580314215851</v>
      </c>
      <c r="BA4174">
        <v>-0.22513777490030881</v>
      </c>
    </row>
    <row r="4175" spans="1:53" x14ac:dyDescent="0.25">
      <c r="A4175">
        <v>2</v>
      </c>
      <c r="B4175">
        <v>0</v>
      </c>
      <c r="C4175">
        <v>33</v>
      </c>
      <c r="D4175">
        <v>5</v>
      </c>
      <c r="E4175">
        <v>11</v>
      </c>
      <c r="F4175">
        <v>4</v>
      </c>
      <c r="G4175">
        <v>24</v>
      </c>
      <c r="H4175" s="3">
        <f t="shared" si="65"/>
        <v>22</v>
      </c>
      <c r="I4175">
        <v>0</v>
      </c>
      <c r="J4175">
        <v>0</v>
      </c>
      <c r="K4175">
        <v>84</v>
      </c>
      <c r="L4175">
        <v>2</v>
      </c>
      <c r="M4175">
        <v>2</v>
      </c>
      <c r="N4175">
        <v>1</v>
      </c>
      <c r="O4175">
        <v>1500000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1500000</v>
      </c>
      <c r="X4175">
        <v>1500000</v>
      </c>
      <c r="Y4175">
        <v>11</v>
      </c>
      <c r="Z4175" s="3" t="s">
        <v>52</v>
      </c>
      <c r="AA4175">
        <v>1</v>
      </c>
      <c r="AB4175">
        <v>2</v>
      </c>
      <c r="AC4175">
        <v>1</v>
      </c>
      <c r="AD4175">
        <v>1</v>
      </c>
      <c r="AE4175">
        <v>0</v>
      </c>
      <c r="AF4175">
        <v>1</v>
      </c>
      <c r="AG4175">
        <v>0</v>
      </c>
      <c r="AH4175">
        <v>72</v>
      </c>
      <c r="AI4175">
        <v>0</v>
      </c>
      <c r="AJ4175">
        <v>1</v>
      </c>
      <c r="AK4175">
        <v>0</v>
      </c>
      <c r="AL4175">
        <v>1</v>
      </c>
      <c r="AM4175">
        <v>2</v>
      </c>
      <c r="AN4175">
        <v>1500000</v>
      </c>
      <c r="AO4175">
        <v>4166.66650390625</v>
      </c>
      <c r="AP4175">
        <v>1500000</v>
      </c>
      <c r="AQ4175">
        <v>4166.66650390625</v>
      </c>
      <c r="AR4175">
        <v>1500000</v>
      </c>
      <c r="AS4175">
        <v>4166.66650390625</v>
      </c>
      <c r="AT4175" t="s">
        <v>53</v>
      </c>
      <c r="AU4175">
        <v>0</v>
      </c>
      <c r="AV4175">
        <v>8.3348715955597825</v>
      </c>
      <c r="AW4175">
        <v>576</v>
      </c>
      <c r="AX4175">
        <v>1089</v>
      </c>
      <c r="AY4175">
        <v>1</v>
      </c>
      <c r="AZ4175">
        <v>0.52616893316542557</v>
      </c>
      <c r="BA4175">
        <v>0.27126663873493312</v>
      </c>
    </row>
    <row r="4176" spans="1:53" x14ac:dyDescent="0.25">
      <c r="A4176">
        <v>2</v>
      </c>
      <c r="B4176">
        <v>1</v>
      </c>
      <c r="C4176">
        <v>35</v>
      </c>
      <c r="D4176">
        <v>5</v>
      </c>
      <c r="E4176">
        <v>11</v>
      </c>
      <c r="F4176">
        <v>1</v>
      </c>
      <c r="G4176">
        <v>48</v>
      </c>
      <c r="H4176" s="3">
        <f t="shared" si="65"/>
        <v>24</v>
      </c>
      <c r="I4176">
        <v>88211</v>
      </c>
      <c r="J4176">
        <v>800000</v>
      </c>
      <c r="K4176">
        <v>66</v>
      </c>
      <c r="L4176">
        <v>9</v>
      </c>
      <c r="M4176">
        <v>1</v>
      </c>
      <c r="N4176">
        <v>1</v>
      </c>
      <c r="O4176">
        <v>2154877.6666666698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2154877.6666666698</v>
      </c>
      <c r="X4176">
        <v>2154877.6666666698</v>
      </c>
      <c r="Y4176">
        <v>11</v>
      </c>
      <c r="Z4176" s="3" t="s">
        <v>52</v>
      </c>
      <c r="AA4176">
        <v>1</v>
      </c>
      <c r="AB4176">
        <v>1</v>
      </c>
      <c r="AC4176">
        <v>1</v>
      </c>
      <c r="AD4176">
        <v>1</v>
      </c>
      <c r="AE4176">
        <v>0</v>
      </c>
      <c r="AF4176">
        <v>1</v>
      </c>
      <c r="AG4176">
        <v>0</v>
      </c>
      <c r="AH4176">
        <v>66</v>
      </c>
      <c r="AI4176">
        <v>1</v>
      </c>
      <c r="AJ4176">
        <v>0</v>
      </c>
      <c r="AK4176">
        <v>0</v>
      </c>
      <c r="AL4176">
        <v>0</v>
      </c>
      <c r="AM4176">
        <v>5</v>
      </c>
      <c r="AN4176">
        <v>2000000</v>
      </c>
      <c r="AO4176">
        <v>7070.70703125</v>
      </c>
      <c r="AP4176">
        <v>2154877.75</v>
      </c>
      <c r="AQ4176">
        <v>7618.2548828125</v>
      </c>
      <c r="AR4176">
        <v>2154877.75</v>
      </c>
      <c r="AS4176">
        <v>7618.2548828125</v>
      </c>
      <c r="AT4176" t="s">
        <v>53</v>
      </c>
      <c r="AU4176">
        <v>1</v>
      </c>
      <c r="AV4176">
        <v>8.8637157583105939</v>
      </c>
      <c r="AW4176">
        <v>2304</v>
      </c>
      <c r="AX4176">
        <v>1225</v>
      </c>
      <c r="AY4176">
        <v>0</v>
      </c>
      <c r="AZ4176">
        <v>-0.33456786306981962</v>
      </c>
      <c r="BA4176">
        <v>0.2759393725775558</v>
      </c>
    </row>
    <row r="4177" spans="1:53" x14ac:dyDescent="0.25">
      <c r="A4177">
        <v>2</v>
      </c>
      <c r="B4177">
        <v>1</v>
      </c>
      <c r="C4177">
        <v>41</v>
      </c>
      <c r="D4177">
        <v>1</v>
      </c>
      <c r="E4177">
        <v>0</v>
      </c>
      <c r="F4177">
        <v>1</v>
      </c>
      <c r="G4177">
        <v>180</v>
      </c>
      <c r="H4177" s="3">
        <f t="shared" si="65"/>
        <v>34</v>
      </c>
      <c r="I4177">
        <v>88211</v>
      </c>
      <c r="J4177">
        <v>750000</v>
      </c>
      <c r="K4177">
        <v>48</v>
      </c>
      <c r="L4177">
        <v>9</v>
      </c>
      <c r="M4177">
        <v>1</v>
      </c>
      <c r="N4177">
        <v>1</v>
      </c>
      <c r="O4177">
        <v>1150711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1150711</v>
      </c>
      <c r="X4177">
        <v>1150711</v>
      </c>
      <c r="Y4177">
        <v>11</v>
      </c>
      <c r="Z4177" s="3" t="s">
        <v>61</v>
      </c>
      <c r="AA4177">
        <v>0</v>
      </c>
      <c r="AB4177">
        <v>1</v>
      </c>
      <c r="AC4177">
        <v>1</v>
      </c>
      <c r="AD4177">
        <v>1</v>
      </c>
      <c r="AE4177">
        <v>0</v>
      </c>
      <c r="AF4177">
        <v>1</v>
      </c>
      <c r="AG4177">
        <v>0</v>
      </c>
      <c r="AH4177">
        <v>48</v>
      </c>
      <c r="AI4177">
        <v>1</v>
      </c>
      <c r="AJ4177">
        <v>0</v>
      </c>
      <c r="AK4177">
        <v>0</v>
      </c>
      <c r="AL4177">
        <v>0</v>
      </c>
      <c r="AM4177">
        <v>5</v>
      </c>
      <c r="AN4177">
        <v>1000000</v>
      </c>
      <c r="AO4177">
        <v>4861.111328125</v>
      </c>
      <c r="AP4177">
        <v>1150711</v>
      </c>
      <c r="AQ4177">
        <v>5593.73388671875</v>
      </c>
      <c r="AR4177">
        <v>1150711</v>
      </c>
      <c r="AS4177">
        <v>5593.73388671875</v>
      </c>
      <c r="AT4177" t="s">
        <v>62</v>
      </c>
      <c r="AU4177">
        <v>1</v>
      </c>
      <c r="AV4177">
        <v>8.489022359092397</v>
      </c>
      <c r="AW4177">
        <v>32400</v>
      </c>
      <c r="AX4177">
        <v>1681</v>
      </c>
      <c r="AY4177">
        <v>0</v>
      </c>
      <c r="AZ4177">
        <v>-0.1749152717577549</v>
      </c>
      <c r="BA4177">
        <v>0.47689565531530598</v>
      </c>
    </row>
    <row r="4178" spans="1:53" x14ac:dyDescent="0.25">
      <c r="A4178">
        <v>2</v>
      </c>
      <c r="B4178">
        <v>1</v>
      </c>
      <c r="C4178">
        <v>48</v>
      </c>
      <c r="D4178">
        <v>5</v>
      </c>
      <c r="E4178">
        <v>11</v>
      </c>
      <c r="F4178">
        <v>1</v>
      </c>
      <c r="G4178">
        <v>276</v>
      </c>
      <c r="H4178" s="3">
        <f t="shared" si="65"/>
        <v>37</v>
      </c>
      <c r="I4178">
        <v>80000</v>
      </c>
      <c r="J4178">
        <v>2500000</v>
      </c>
      <c r="K4178">
        <v>48</v>
      </c>
      <c r="L4178">
        <v>9</v>
      </c>
      <c r="M4178">
        <v>1</v>
      </c>
      <c r="N4178">
        <v>1</v>
      </c>
      <c r="O4178">
        <v>1788333.33333333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1500000</v>
      </c>
      <c r="W4178">
        <v>3288333.3333333302</v>
      </c>
      <c r="X4178">
        <v>3288333.3333333302</v>
      </c>
      <c r="Y4178">
        <v>11</v>
      </c>
      <c r="Z4178" s="3" t="s">
        <v>52</v>
      </c>
      <c r="AA4178">
        <v>1</v>
      </c>
      <c r="AB4178">
        <v>1</v>
      </c>
      <c r="AC4178">
        <v>1</v>
      </c>
      <c r="AD4178">
        <v>1</v>
      </c>
      <c r="AE4178">
        <v>0</v>
      </c>
      <c r="AF4178">
        <v>1</v>
      </c>
      <c r="AG4178">
        <v>0</v>
      </c>
      <c r="AH4178">
        <v>48</v>
      </c>
      <c r="AI4178">
        <v>1</v>
      </c>
      <c r="AJ4178">
        <v>0</v>
      </c>
      <c r="AK4178">
        <v>0</v>
      </c>
      <c r="AL4178">
        <v>0</v>
      </c>
      <c r="AM4178">
        <v>5</v>
      </c>
      <c r="AN4178">
        <v>1500000</v>
      </c>
      <c r="AO4178">
        <v>7291.66650390625</v>
      </c>
      <c r="AP4178">
        <v>1788333.375</v>
      </c>
      <c r="AQ4178">
        <v>8693.287109375</v>
      </c>
      <c r="AR4178">
        <v>1788333.375</v>
      </c>
      <c r="AS4178">
        <v>8693.287109375</v>
      </c>
      <c r="AT4178" t="s">
        <v>53</v>
      </c>
      <c r="AU4178">
        <v>1</v>
      </c>
      <c r="AV4178">
        <v>8.8944874002362759</v>
      </c>
      <c r="AW4178">
        <v>76176</v>
      </c>
      <c r="AX4178">
        <v>2304</v>
      </c>
      <c r="AY4178">
        <v>0</v>
      </c>
      <c r="AZ4178">
        <v>-0.44711690892009448</v>
      </c>
      <c r="BA4178">
        <v>-0.3517584935039989</v>
      </c>
    </row>
    <row r="4179" spans="1:53" x14ac:dyDescent="0.25">
      <c r="A4179">
        <v>2</v>
      </c>
      <c r="B4179">
        <v>0</v>
      </c>
      <c r="C4179">
        <v>22</v>
      </c>
      <c r="D4179">
        <v>6</v>
      </c>
      <c r="E4179">
        <v>2</v>
      </c>
      <c r="F4179">
        <v>1</v>
      </c>
      <c r="G4179">
        <v>5</v>
      </c>
      <c r="H4179" s="3">
        <f t="shared" si="65"/>
        <v>10</v>
      </c>
      <c r="I4179">
        <v>78000</v>
      </c>
      <c r="J4179">
        <v>0</v>
      </c>
      <c r="K4179">
        <v>48</v>
      </c>
      <c r="L4179">
        <v>9</v>
      </c>
      <c r="M4179">
        <v>1</v>
      </c>
      <c r="N4179">
        <v>1</v>
      </c>
      <c r="O4179">
        <v>866000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866000</v>
      </c>
      <c r="X4179">
        <v>866000</v>
      </c>
      <c r="Y4179">
        <v>11</v>
      </c>
      <c r="Z4179" s="3" t="s">
        <v>54</v>
      </c>
      <c r="AA4179">
        <v>0</v>
      </c>
      <c r="AB4179">
        <v>1</v>
      </c>
      <c r="AC4179">
        <v>1</v>
      </c>
      <c r="AD4179">
        <v>1</v>
      </c>
      <c r="AE4179">
        <v>0</v>
      </c>
      <c r="AF4179">
        <v>1</v>
      </c>
      <c r="AG4179">
        <v>0</v>
      </c>
      <c r="AH4179">
        <v>48</v>
      </c>
      <c r="AI4179">
        <v>1</v>
      </c>
      <c r="AJ4179">
        <v>0</v>
      </c>
      <c r="AK4179">
        <v>0</v>
      </c>
      <c r="AL4179">
        <v>0</v>
      </c>
      <c r="AM4179">
        <v>5</v>
      </c>
      <c r="AN4179">
        <v>788000</v>
      </c>
      <c r="AO4179">
        <v>3830.5556640625</v>
      </c>
      <c r="AP4179">
        <v>866000</v>
      </c>
      <c r="AQ4179">
        <v>4209.72216796875</v>
      </c>
      <c r="AR4179">
        <v>866000</v>
      </c>
      <c r="AS4179">
        <v>4209.72216796875</v>
      </c>
      <c r="AT4179" t="s">
        <v>55</v>
      </c>
      <c r="AU4179">
        <v>1</v>
      </c>
      <c r="AV4179">
        <v>8.2507651536519688</v>
      </c>
      <c r="AW4179">
        <v>25</v>
      </c>
      <c r="AX4179">
        <v>484</v>
      </c>
      <c r="AY4179">
        <v>1</v>
      </c>
      <c r="AZ4179">
        <v>0.54432376399103355</v>
      </c>
      <c r="BA4179">
        <v>-0.45666193793372178</v>
      </c>
    </row>
    <row r="4180" spans="1:53" x14ac:dyDescent="0.25">
      <c r="A4180">
        <v>2</v>
      </c>
      <c r="B4180">
        <v>1</v>
      </c>
      <c r="C4180">
        <v>27</v>
      </c>
      <c r="D4180">
        <v>6</v>
      </c>
      <c r="E4180">
        <v>5</v>
      </c>
      <c r="F4180">
        <v>1</v>
      </c>
      <c r="G4180">
        <v>13</v>
      </c>
      <c r="H4180" s="3">
        <f t="shared" si="65"/>
        <v>15</v>
      </c>
      <c r="I4180">
        <v>0</v>
      </c>
      <c r="J4180">
        <v>0</v>
      </c>
      <c r="K4180">
        <v>48</v>
      </c>
      <c r="L4180">
        <v>9</v>
      </c>
      <c r="M4180">
        <v>1</v>
      </c>
      <c r="N4180">
        <v>1</v>
      </c>
      <c r="O4180">
        <v>789000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789000</v>
      </c>
      <c r="X4180">
        <v>789000</v>
      </c>
      <c r="Y4180">
        <v>11</v>
      </c>
      <c r="Z4180" s="3" t="s">
        <v>54</v>
      </c>
      <c r="AA4180">
        <v>0</v>
      </c>
      <c r="AB4180">
        <v>1</v>
      </c>
      <c r="AC4180">
        <v>1</v>
      </c>
      <c r="AD4180">
        <v>1</v>
      </c>
      <c r="AE4180">
        <v>0</v>
      </c>
      <c r="AF4180">
        <v>1</v>
      </c>
      <c r="AG4180">
        <v>0</v>
      </c>
      <c r="AH4180">
        <v>48</v>
      </c>
      <c r="AI4180">
        <v>1</v>
      </c>
      <c r="AJ4180">
        <v>0</v>
      </c>
      <c r="AK4180">
        <v>0</v>
      </c>
      <c r="AL4180">
        <v>0</v>
      </c>
      <c r="AM4180">
        <v>5</v>
      </c>
      <c r="AN4180">
        <v>789000</v>
      </c>
      <c r="AO4180">
        <v>3835.41674804688</v>
      </c>
      <c r="AP4180">
        <v>789000</v>
      </c>
      <c r="AQ4180">
        <v>3835.41674804688</v>
      </c>
      <c r="AR4180">
        <v>789000</v>
      </c>
      <c r="AS4180">
        <v>3835.41674804688</v>
      </c>
      <c r="AT4180" t="s">
        <v>55</v>
      </c>
      <c r="AU4180">
        <v>1</v>
      </c>
      <c r="AV4180">
        <v>8.252033377531367</v>
      </c>
      <c r="AW4180">
        <v>169</v>
      </c>
      <c r="AX4180">
        <v>729</v>
      </c>
      <c r="AY4180">
        <v>0</v>
      </c>
      <c r="AZ4180">
        <v>-0.48564459866873372</v>
      </c>
      <c r="BA4180">
        <v>-0.58924921224137905</v>
      </c>
    </row>
    <row r="4181" spans="1:53" x14ac:dyDescent="0.25">
      <c r="A4181">
        <v>2</v>
      </c>
      <c r="B4181">
        <v>0</v>
      </c>
      <c r="C4181">
        <v>48</v>
      </c>
      <c r="D4181">
        <v>5</v>
      </c>
      <c r="E4181">
        <v>11</v>
      </c>
      <c r="F4181">
        <v>1</v>
      </c>
      <c r="G4181">
        <v>288</v>
      </c>
      <c r="H4181" s="3">
        <f t="shared" si="65"/>
        <v>37</v>
      </c>
      <c r="I4181">
        <v>0</v>
      </c>
      <c r="J4181">
        <v>1140000</v>
      </c>
      <c r="K4181">
        <v>60</v>
      </c>
      <c r="L4181">
        <v>9</v>
      </c>
      <c r="M4181">
        <v>1</v>
      </c>
      <c r="N4181">
        <v>1</v>
      </c>
      <c r="O4181">
        <v>1235000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1235000</v>
      </c>
      <c r="X4181">
        <v>1915000</v>
      </c>
      <c r="Y4181">
        <v>11</v>
      </c>
      <c r="Z4181" s="3" t="s">
        <v>52</v>
      </c>
      <c r="AA4181">
        <v>1</v>
      </c>
      <c r="AB4181">
        <v>1</v>
      </c>
      <c r="AC4181">
        <v>1</v>
      </c>
      <c r="AD4181">
        <v>1</v>
      </c>
      <c r="AE4181">
        <v>0</v>
      </c>
      <c r="AF4181">
        <v>1</v>
      </c>
      <c r="AG4181">
        <v>0</v>
      </c>
      <c r="AH4181">
        <v>60</v>
      </c>
      <c r="AI4181">
        <v>1</v>
      </c>
      <c r="AJ4181">
        <v>0</v>
      </c>
      <c r="AK4181">
        <v>0</v>
      </c>
      <c r="AL4181">
        <v>0</v>
      </c>
      <c r="AM4181">
        <v>5</v>
      </c>
      <c r="AN4181">
        <v>1140000</v>
      </c>
      <c r="AO4181">
        <v>4433.33349609375</v>
      </c>
      <c r="AP4181">
        <v>1235000</v>
      </c>
      <c r="AQ4181">
        <v>4802.77783203125</v>
      </c>
      <c r="AR4181">
        <v>1235000</v>
      </c>
      <c r="AS4181">
        <v>4802.77783203125</v>
      </c>
      <c r="AT4181" t="s">
        <v>53</v>
      </c>
      <c r="AU4181">
        <v>1</v>
      </c>
      <c r="AV4181">
        <v>8.3969070622546109</v>
      </c>
      <c r="AW4181">
        <v>82944</v>
      </c>
      <c r="AX4181">
        <v>2304</v>
      </c>
      <c r="AY4181">
        <v>1</v>
      </c>
      <c r="AZ4181">
        <v>0.62564223016872422</v>
      </c>
      <c r="BA4181">
        <v>-0.72739687281088272</v>
      </c>
    </row>
    <row r="4182" spans="1:53" x14ac:dyDescent="0.25">
      <c r="A4182">
        <v>2</v>
      </c>
      <c r="B4182">
        <v>1</v>
      </c>
      <c r="C4182">
        <v>36</v>
      </c>
      <c r="D4182">
        <v>5</v>
      </c>
      <c r="E4182">
        <v>11</v>
      </c>
      <c r="F4182">
        <v>1</v>
      </c>
      <c r="G4182">
        <v>3</v>
      </c>
      <c r="H4182" s="3">
        <f t="shared" si="65"/>
        <v>25</v>
      </c>
      <c r="I4182">
        <v>0</v>
      </c>
      <c r="J4182">
        <v>900000</v>
      </c>
      <c r="K4182">
        <v>48</v>
      </c>
      <c r="L4182">
        <v>4</v>
      </c>
      <c r="M4182">
        <v>1</v>
      </c>
      <c r="N4182">
        <v>1</v>
      </c>
      <c r="O4182">
        <v>885000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885000</v>
      </c>
      <c r="X4182">
        <v>885000</v>
      </c>
      <c r="Y4182">
        <v>11</v>
      </c>
      <c r="Z4182" s="3" t="s">
        <v>52</v>
      </c>
      <c r="AA4182">
        <v>1</v>
      </c>
      <c r="AB4182">
        <v>1</v>
      </c>
      <c r="AC4182">
        <v>1</v>
      </c>
      <c r="AD4182">
        <v>1</v>
      </c>
      <c r="AE4182">
        <v>0</v>
      </c>
      <c r="AF4182">
        <v>1</v>
      </c>
      <c r="AG4182">
        <v>0</v>
      </c>
      <c r="AH4182">
        <v>48</v>
      </c>
      <c r="AI4182">
        <v>1</v>
      </c>
      <c r="AJ4182">
        <v>0</v>
      </c>
      <c r="AK4182">
        <v>0</v>
      </c>
      <c r="AL4182">
        <v>0</v>
      </c>
      <c r="AM4182">
        <v>3</v>
      </c>
      <c r="AN4182">
        <v>810000</v>
      </c>
      <c r="AO4182">
        <v>3937.5</v>
      </c>
      <c r="AP4182">
        <v>885000</v>
      </c>
      <c r="AQ4182">
        <v>4302.08349609375</v>
      </c>
      <c r="AR4182">
        <v>885000</v>
      </c>
      <c r="AS4182">
        <v>4302.08349609375</v>
      </c>
      <c r="AT4182" t="s">
        <v>53</v>
      </c>
      <c r="AU4182">
        <v>1</v>
      </c>
      <c r="AV4182">
        <v>8.2783012831338887</v>
      </c>
      <c r="AW4182">
        <v>9</v>
      </c>
      <c r="AX4182">
        <v>1296</v>
      </c>
      <c r="AY4182">
        <v>0</v>
      </c>
      <c r="AZ4182">
        <v>-0.59355387731951648</v>
      </c>
      <c r="BA4182">
        <v>-0.16952438344459189</v>
      </c>
    </row>
    <row r="4183" spans="1:53" x14ac:dyDescent="0.25">
      <c r="A4183">
        <v>2</v>
      </c>
      <c r="B4183">
        <v>1</v>
      </c>
      <c r="C4183">
        <v>27</v>
      </c>
      <c r="D4183">
        <v>6</v>
      </c>
      <c r="E4183">
        <v>5</v>
      </c>
      <c r="F4183">
        <v>1</v>
      </c>
      <c r="G4183">
        <v>36</v>
      </c>
      <c r="H4183" s="3">
        <f t="shared" si="65"/>
        <v>15</v>
      </c>
      <c r="I4183">
        <v>0</v>
      </c>
      <c r="J4183">
        <v>842000</v>
      </c>
      <c r="K4183">
        <v>58</v>
      </c>
      <c r="L4183">
        <v>9</v>
      </c>
      <c r="M4183">
        <v>1</v>
      </c>
      <c r="N4183">
        <v>1</v>
      </c>
      <c r="O4183">
        <v>940166.66666666698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940166.66666666698</v>
      </c>
      <c r="X4183">
        <v>940166.66666666698</v>
      </c>
      <c r="Y4183">
        <v>11</v>
      </c>
      <c r="Z4183" s="3" t="s">
        <v>54</v>
      </c>
      <c r="AA4183">
        <v>0</v>
      </c>
      <c r="AB4183">
        <v>1</v>
      </c>
      <c r="AC4183">
        <v>1</v>
      </c>
      <c r="AD4183">
        <v>1</v>
      </c>
      <c r="AE4183">
        <v>0</v>
      </c>
      <c r="AF4183">
        <v>1</v>
      </c>
      <c r="AG4183">
        <v>0</v>
      </c>
      <c r="AH4183">
        <v>58</v>
      </c>
      <c r="AI4183">
        <v>1</v>
      </c>
      <c r="AJ4183">
        <v>0</v>
      </c>
      <c r="AK4183">
        <v>0</v>
      </c>
      <c r="AL4183">
        <v>0</v>
      </c>
      <c r="AM4183">
        <v>5</v>
      </c>
      <c r="AN4183">
        <v>870000</v>
      </c>
      <c r="AO4183">
        <v>3500</v>
      </c>
      <c r="AP4183">
        <v>940166.6875</v>
      </c>
      <c r="AQ4183">
        <v>3782.27978515625</v>
      </c>
      <c r="AR4183">
        <v>940166.6875</v>
      </c>
      <c r="AS4183">
        <v>3782.27978515625</v>
      </c>
      <c r="AT4183" t="s">
        <v>55</v>
      </c>
      <c r="AU4183">
        <v>1</v>
      </c>
      <c r="AV4183">
        <v>8.1605182474775049</v>
      </c>
      <c r="AW4183">
        <v>1296</v>
      </c>
      <c r="AX4183">
        <v>729</v>
      </c>
      <c r="AY4183">
        <v>0</v>
      </c>
      <c r="AZ4183">
        <v>-0.41425970255664102</v>
      </c>
      <c r="BA4183">
        <v>-0.61218643945376483</v>
      </c>
    </row>
    <row r="4184" spans="1:53" x14ac:dyDescent="0.25">
      <c r="A4184">
        <v>2</v>
      </c>
      <c r="B4184">
        <v>0</v>
      </c>
      <c r="C4184">
        <v>28</v>
      </c>
      <c r="D4184">
        <v>6</v>
      </c>
      <c r="E4184">
        <v>2</v>
      </c>
      <c r="F4184">
        <v>1</v>
      </c>
      <c r="G4184">
        <v>36</v>
      </c>
      <c r="H4184" s="3">
        <f t="shared" si="65"/>
        <v>16</v>
      </c>
      <c r="I4184">
        <v>0</v>
      </c>
      <c r="J4184">
        <v>1100000</v>
      </c>
      <c r="K4184">
        <v>48</v>
      </c>
      <c r="L4184">
        <v>9</v>
      </c>
      <c r="M4184">
        <v>1</v>
      </c>
      <c r="N4184">
        <v>1</v>
      </c>
      <c r="O4184">
        <v>1191666.66666667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1191666.66666667</v>
      </c>
      <c r="X4184">
        <v>1191666.66666667</v>
      </c>
      <c r="Y4184">
        <v>11</v>
      </c>
      <c r="Z4184" s="3" t="s">
        <v>54</v>
      </c>
      <c r="AA4184">
        <v>0</v>
      </c>
      <c r="AB4184">
        <v>1</v>
      </c>
      <c r="AC4184">
        <v>1</v>
      </c>
      <c r="AD4184">
        <v>1</v>
      </c>
      <c r="AE4184">
        <v>0</v>
      </c>
      <c r="AF4184">
        <v>1</v>
      </c>
      <c r="AG4184">
        <v>0</v>
      </c>
      <c r="AH4184">
        <v>48</v>
      </c>
      <c r="AI4184">
        <v>1</v>
      </c>
      <c r="AJ4184">
        <v>0</v>
      </c>
      <c r="AK4184">
        <v>0</v>
      </c>
      <c r="AL4184">
        <v>0</v>
      </c>
      <c r="AM4184">
        <v>5</v>
      </c>
      <c r="AN4184">
        <v>1100000</v>
      </c>
      <c r="AO4184">
        <v>5347.22216796875</v>
      </c>
      <c r="AP4184">
        <v>1191666.625</v>
      </c>
      <c r="AQ4184">
        <v>5792.82373046875</v>
      </c>
      <c r="AR4184">
        <v>1191666.625</v>
      </c>
      <c r="AS4184">
        <v>5792.82373046875</v>
      </c>
      <c r="AT4184" t="s">
        <v>55</v>
      </c>
      <c r="AU4184">
        <v>1</v>
      </c>
      <c r="AV4184">
        <v>8.5843324841077617</v>
      </c>
      <c r="AW4184">
        <v>1296</v>
      </c>
      <c r="AX4184">
        <v>784</v>
      </c>
      <c r="AY4184">
        <v>1</v>
      </c>
      <c r="AZ4184">
        <v>0.51784214295804687</v>
      </c>
      <c r="BA4184">
        <v>-0.32147236743116731</v>
      </c>
    </row>
    <row r="4185" spans="1:53" x14ac:dyDescent="0.25">
      <c r="A4185">
        <v>2</v>
      </c>
      <c r="B4185">
        <v>0</v>
      </c>
      <c r="C4185">
        <v>43</v>
      </c>
      <c r="D4185">
        <v>5</v>
      </c>
      <c r="E4185">
        <v>11</v>
      </c>
      <c r="F4185">
        <v>1</v>
      </c>
      <c r="G4185">
        <v>2</v>
      </c>
      <c r="H4185" s="3">
        <f t="shared" si="65"/>
        <v>32</v>
      </c>
      <c r="I4185">
        <v>88211</v>
      </c>
      <c r="J4185">
        <v>0</v>
      </c>
      <c r="K4185">
        <v>60</v>
      </c>
      <c r="L4185">
        <v>3</v>
      </c>
      <c r="M4185">
        <v>1</v>
      </c>
      <c r="N4185">
        <v>1</v>
      </c>
      <c r="O4185">
        <v>869453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200000</v>
      </c>
      <c r="W4185">
        <v>1069453</v>
      </c>
      <c r="X4185">
        <v>1069453</v>
      </c>
      <c r="Y4185">
        <v>11</v>
      </c>
      <c r="Z4185" s="3" t="s">
        <v>52</v>
      </c>
      <c r="AA4185">
        <v>1</v>
      </c>
      <c r="AB4185">
        <v>1</v>
      </c>
      <c r="AC4185">
        <v>1</v>
      </c>
      <c r="AD4185">
        <v>1</v>
      </c>
      <c r="AE4185">
        <v>0</v>
      </c>
      <c r="AF4185">
        <v>1</v>
      </c>
      <c r="AG4185">
        <v>0</v>
      </c>
      <c r="AH4185">
        <v>60</v>
      </c>
      <c r="AI4185">
        <v>1</v>
      </c>
      <c r="AJ4185">
        <v>0</v>
      </c>
      <c r="AK4185">
        <v>0</v>
      </c>
      <c r="AL4185">
        <v>1</v>
      </c>
      <c r="AM4185">
        <v>2</v>
      </c>
      <c r="AN4185">
        <v>781242</v>
      </c>
      <c r="AO4185">
        <v>3038.16333007812</v>
      </c>
      <c r="AP4185">
        <v>869453</v>
      </c>
      <c r="AQ4185">
        <v>3381.2060546875</v>
      </c>
      <c r="AR4185">
        <v>869453</v>
      </c>
      <c r="AS4185">
        <v>3381.2060546875</v>
      </c>
      <c r="AT4185" t="s">
        <v>53</v>
      </c>
      <c r="AU4185">
        <v>1</v>
      </c>
      <c r="AV4185">
        <v>8.019008444079935</v>
      </c>
      <c r="AW4185">
        <v>4</v>
      </c>
      <c r="AX4185">
        <v>1849</v>
      </c>
      <c r="AY4185">
        <v>1</v>
      </c>
      <c r="AZ4185">
        <v>0.43674307976640209</v>
      </c>
      <c r="BA4185">
        <v>-0.32154822279197448</v>
      </c>
    </row>
    <row r="4186" spans="1:53" x14ac:dyDescent="0.25">
      <c r="A4186">
        <v>2</v>
      </c>
      <c r="B4186">
        <v>1</v>
      </c>
      <c r="C4186">
        <v>40</v>
      </c>
      <c r="D4186">
        <v>3</v>
      </c>
      <c r="E4186">
        <v>5</v>
      </c>
      <c r="F4186">
        <v>6</v>
      </c>
      <c r="G4186">
        <v>7</v>
      </c>
      <c r="H4186" s="3">
        <f t="shared" si="65"/>
        <v>31</v>
      </c>
      <c r="I4186">
        <v>88211</v>
      </c>
      <c r="J4186">
        <v>0</v>
      </c>
      <c r="K4186">
        <v>48</v>
      </c>
      <c r="L4186">
        <v>9</v>
      </c>
      <c r="M4186">
        <v>1</v>
      </c>
      <c r="N4186">
        <v>1</v>
      </c>
      <c r="O4186">
        <v>869453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869453</v>
      </c>
      <c r="X4186">
        <v>869453</v>
      </c>
      <c r="Y4186">
        <v>11</v>
      </c>
      <c r="Z4186" s="3" t="s">
        <v>56</v>
      </c>
      <c r="AA4186">
        <v>0</v>
      </c>
      <c r="AB4186">
        <v>1</v>
      </c>
      <c r="AC4186">
        <v>1</v>
      </c>
      <c r="AD4186">
        <v>1</v>
      </c>
      <c r="AE4186">
        <v>0</v>
      </c>
      <c r="AF4186">
        <v>1</v>
      </c>
      <c r="AG4186">
        <v>0</v>
      </c>
      <c r="AH4186">
        <v>48</v>
      </c>
      <c r="AI4186">
        <v>1</v>
      </c>
      <c r="AJ4186">
        <v>0</v>
      </c>
      <c r="AK4186">
        <v>0</v>
      </c>
      <c r="AL4186">
        <v>0</v>
      </c>
      <c r="AM4186">
        <v>5</v>
      </c>
      <c r="AN4186">
        <v>781242</v>
      </c>
      <c r="AO4186">
        <v>3797.7041015625</v>
      </c>
      <c r="AP4186">
        <v>869453</v>
      </c>
      <c r="AQ4186">
        <v>4226.5078125</v>
      </c>
      <c r="AR4186">
        <v>869453</v>
      </c>
      <c r="AS4186">
        <v>4226.5078125</v>
      </c>
      <c r="AT4186" t="s">
        <v>57</v>
      </c>
      <c r="AU4186">
        <v>1</v>
      </c>
      <c r="AV4186">
        <v>8.2421519793225535</v>
      </c>
      <c r="AW4186">
        <v>49</v>
      </c>
      <c r="AX4186">
        <v>1600</v>
      </c>
      <c r="AY4186">
        <v>0</v>
      </c>
      <c r="AZ4186">
        <v>-0.34819308124244858</v>
      </c>
      <c r="BA4186">
        <v>-5.7132099879629713E-3</v>
      </c>
    </row>
    <row r="4187" spans="1:53" x14ac:dyDescent="0.25">
      <c r="A4187">
        <v>2</v>
      </c>
      <c r="B4187">
        <v>1</v>
      </c>
      <c r="C4187">
        <v>51</v>
      </c>
      <c r="D4187">
        <v>3</v>
      </c>
      <c r="E4187">
        <v>5</v>
      </c>
      <c r="F4187">
        <v>1</v>
      </c>
      <c r="G4187">
        <v>60</v>
      </c>
      <c r="H4187" s="3">
        <f t="shared" si="65"/>
        <v>42</v>
      </c>
      <c r="I4187">
        <v>182211</v>
      </c>
      <c r="J4187">
        <v>1040000</v>
      </c>
      <c r="K4187">
        <v>48</v>
      </c>
      <c r="L4187">
        <v>5</v>
      </c>
      <c r="M4187">
        <v>1</v>
      </c>
      <c r="N4187">
        <v>1</v>
      </c>
      <c r="O4187">
        <v>1468877.66666667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1468877.66666667</v>
      </c>
      <c r="X4187">
        <v>1468877.66666667</v>
      </c>
      <c r="Y4187">
        <v>11</v>
      </c>
      <c r="Z4187" s="3" t="s">
        <v>56</v>
      </c>
      <c r="AA4187">
        <v>0</v>
      </c>
      <c r="AB4187">
        <v>1</v>
      </c>
      <c r="AC4187">
        <v>1</v>
      </c>
      <c r="AD4187">
        <v>1</v>
      </c>
      <c r="AE4187">
        <v>0</v>
      </c>
      <c r="AF4187">
        <v>1</v>
      </c>
      <c r="AG4187">
        <v>0</v>
      </c>
      <c r="AH4187">
        <v>48</v>
      </c>
      <c r="AI4187">
        <v>1</v>
      </c>
      <c r="AJ4187">
        <v>0</v>
      </c>
      <c r="AK4187">
        <v>0</v>
      </c>
      <c r="AL4187">
        <v>0</v>
      </c>
      <c r="AM4187">
        <v>4</v>
      </c>
      <c r="AN4187">
        <v>1200000</v>
      </c>
      <c r="AO4187">
        <v>5833.33349609375</v>
      </c>
      <c r="AP4187">
        <v>1468877.625</v>
      </c>
      <c r="AQ4187">
        <v>7140.37744140625</v>
      </c>
      <c r="AR4187">
        <v>1468877.625</v>
      </c>
      <c r="AS4187">
        <v>7140.37744140625</v>
      </c>
      <c r="AT4187" t="s">
        <v>57</v>
      </c>
      <c r="AU4187">
        <v>1</v>
      </c>
      <c r="AV4187">
        <v>8.6713438991452811</v>
      </c>
      <c r="AW4187">
        <v>3600</v>
      </c>
      <c r="AX4187">
        <v>2601</v>
      </c>
      <c r="AY4187">
        <v>0</v>
      </c>
      <c r="AZ4187">
        <v>-0.43931284803170029</v>
      </c>
      <c r="BA4187">
        <v>0.46419081836565829</v>
      </c>
    </row>
    <row r="4188" spans="1:53" x14ac:dyDescent="0.25">
      <c r="A4188">
        <v>2</v>
      </c>
      <c r="B4188">
        <v>1</v>
      </c>
      <c r="C4188">
        <v>22</v>
      </c>
      <c r="D4188">
        <v>6</v>
      </c>
      <c r="E4188">
        <v>4</v>
      </c>
      <c r="F4188">
        <v>1</v>
      </c>
      <c r="G4188">
        <v>22</v>
      </c>
      <c r="H4188" s="3">
        <f t="shared" si="65"/>
        <v>10</v>
      </c>
      <c r="I4188">
        <v>0</v>
      </c>
      <c r="J4188">
        <v>2000000</v>
      </c>
      <c r="K4188">
        <v>45</v>
      </c>
      <c r="L4188">
        <v>9</v>
      </c>
      <c r="M4188">
        <v>1</v>
      </c>
      <c r="N4188">
        <v>1</v>
      </c>
      <c r="O4188">
        <v>2166666.6666666698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2166666.6666666698</v>
      </c>
      <c r="X4188">
        <v>2166666.6666666698</v>
      </c>
      <c r="Y4188">
        <v>11</v>
      </c>
      <c r="Z4188" s="3" t="s">
        <v>54</v>
      </c>
      <c r="AA4188">
        <v>0</v>
      </c>
      <c r="AB4188">
        <v>1</v>
      </c>
      <c r="AC4188">
        <v>1</v>
      </c>
      <c r="AD4188">
        <v>1</v>
      </c>
      <c r="AE4188">
        <v>0</v>
      </c>
      <c r="AF4188">
        <v>1</v>
      </c>
      <c r="AG4188">
        <v>0</v>
      </c>
      <c r="AH4188">
        <v>45</v>
      </c>
      <c r="AI4188">
        <v>1</v>
      </c>
      <c r="AJ4188">
        <v>0</v>
      </c>
      <c r="AK4188">
        <v>0</v>
      </c>
      <c r="AL4188">
        <v>0</v>
      </c>
      <c r="AM4188">
        <v>5</v>
      </c>
      <c r="AN4188">
        <v>2000000</v>
      </c>
      <c r="AO4188">
        <v>10370.3701171875</v>
      </c>
      <c r="AP4188">
        <v>2166666.75</v>
      </c>
      <c r="AQ4188">
        <v>11234.568359375</v>
      </c>
      <c r="AR4188">
        <v>2166666.75</v>
      </c>
      <c r="AS4188">
        <v>11234.568359375</v>
      </c>
      <c r="AT4188" t="s">
        <v>55</v>
      </c>
      <c r="AU4188">
        <v>1</v>
      </c>
      <c r="AV4188">
        <v>9.2467079917329951</v>
      </c>
      <c r="AW4188">
        <v>484</v>
      </c>
      <c r="AX4188">
        <v>484</v>
      </c>
      <c r="AY4188">
        <v>0</v>
      </c>
      <c r="AZ4188">
        <v>-0.46695242403539161</v>
      </c>
      <c r="BA4188">
        <v>0.47319141470087089</v>
      </c>
    </row>
    <row r="4189" spans="1:53" x14ac:dyDescent="0.25">
      <c r="A4189">
        <v>2</v>
      </c>
      <c r="B4189">
        <v>0</v>
      </c>
      <c r="C4189">
        <v>23</v>
      </c>
      <c r="D4189">
        <v>6</v>
      </c>
      <c r="E4189">
        <v>3</v>
      </c>
      <c r="F4189">
        <v>1</v>
      </c>
      <c r="G4189">
        <v>38</v>
      </c>
      <c r="H4189" s="3">
        <f t="shared" si="65"/>
        <v>11</v>
      </c>
      <c r="I4189">
        <v>117911</v>
      </c>
      <c r="J4189">
        <v>4200000</v>
      </c>
      <c r="K4189">
        <v>48</v>
      </c>
      <c r="L4189">
        <v>9</v>
      </c>
      <c r="M4189">
        <v>1</v>
      </c>
      <c r="N4189">
        <v>1</v>
      </c>
      <c r="O4189">
        <v>2776244.3333333302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2776244.3333333302</v>
      </c>
      <c r="X4189">
        <v>2776244.3333333302</v>
      </c>
      <c r="Y4189">
        <v>11</v>
      </c>
      <c r="Z4189" s="3" t="s">
        <v>54</v>
      </c>
      <c r="AA4189">
        <v>0</v>
      </c>
      <c r="AB4189">
        <v>1</v>
      </c>
      <c r="AC4189">
        <v>1</v>
      </c>
      <c r="AD4189">
        <v>1</v>
      </c>
      <c r="AE4189">
        <v>0</v>
      </c>
      <c r="AF4189">
        <v>1</v>
      </c>
      <c r="AG4189">
        <v>0</v>
      </c>
      <c r="AH4189">
        <v>48</v>
      </c>
      <c r="AI4189">
        <v>1</v>
      </c>
      <c r="AJ4189">
        <v>0</v>
      </c>
      <c r="AK4189">
        <v>0</v>
      </c>
      <c r="AL4189">
        <v>0</v>
      </c>
      <c r="AM4189">
        <v>5</v>
      </c>
      <c r="AN4189">
        <v>1300000</v>
      </c>
      <c r="AO4189">
        <v>6319.4443359375</v>
      </c>
      <c r="AP4189">
        <v>2776244.5</v>
      </c>
      <c r="AQ4189">
        <v>13495.6328125</v>
      </c>
      <c r="AR4189">
        <v>2776244.5</v>
      </c>
      <c r="AS4189">
        <v>13495.6328125</v>
      </c>
      <c r="AT4189" t="s">
        <v>55</v>
      </c>
      <c r="AU4189">
        <v>1</v>
      </c>
      <c r="AV4189">
        <v>8.7513865617467026</v>
      </c>
      <c r="AW4189">
        <v>1444</v>
      </c>
      <c r="AX4189">
        <v>529</v>
      </c>
      <c r="AY4189">
        <v>1</v>
      </c>
      <c r="AZ4189">
        <v>0.55074884431052618</v>
      </c>
      <c r="BA4189">
        <v>-4.3610155216605599E-2</v>
      </c>
    </row>
    <row r="4190" spans="1:53" x14ac:dyDescent="0.25">
      <c r="A4190">
        <v>2</v>
      </c>
      <c r="B4190">
        <v>1</v>
      </c>
      <c r="C4190">
        <v>26</v>
      </c>
      <c r="D4190">
        <v>5</v>
      </c>
      <c r="E4190">
        <v>11</v>
      </c>
      <c r="F4190">
        <v>1</v>
      </c>
      <c r="G4190">
        <v>25</v>
      </c>
      <c r="H4190" s="3">
        <f t="shared" si="65"/>
        <v>15</v>
      </c>
      <c r="I4190">
        <v>262911</v>
      </c>
      <c r="J4190">
        <v>1400000</v>
      </c>
      <c r="K4190">
        <v>48</v>
      </c>
      <c r="L4190">
        <v>9</v>
      </c>
      <c r="M4190">
        <v>1</v>
      </c>
      <c r="N4190">
        <v>1</v>
      </c>
      <c r="O4190">
        <v>1846244.33333333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1846244.33333333</v>
      </c>
      <c r="X4190">
        <v>1846244.33333333</v>
      </c>
      <c r="Y4190">
        <v>11</v>
      </c>
      <c r="Z4190" s="3" t="s">
        <v>52</v>
      </c>
      <c r="AA4190">
        <v>1</v>
      </c>
      <c r="AB4190">
        <v>1</v>
      </c>
      <c r="AC4190">
        <v>1</v>
      </c>
      <c r="AD4190">
        <v>1</v>
      </c>
      <c r="AE4190">
        <v>0</v>
      </c>
      <c r="AF4190">
        <v>1</v>
      </c>
      <c r="AG4190">
        <v>0</v>
      </c>
      <c r="AH4190">
        <v>48</v>
      </c>
      <c r="AI4190">
        <v>1</v>
      </c>
      <c r="AJ4190">
        <v>0</v>
      </c>
      <c r="AK4190">
        <v>0</v>
      </c>
      <c r="AL4190">
        <v>0</v>
      </c>
      <c r="AM4190">
        <v>5</v>
      </c>
      <c r="AN4190">
        <v>1100000</v>
      </c>
      <c r="AO4190">
        <v>5347.22216796875</v>
      </c>
      <c r="AP4190">
        <v>1701244.375</v>
      </c>
      <c r="AQ4190">
        <v>8269.9375</v>
      </c>
      <c r="AR4190">
        <v>1701244.375</v>
      </c>
      <c r="AS4190">
        <v>8269.9375</v>
      </c>
      <c r="AT4190" t="s">
        <v>53</v>
      </c>
      <c r="AU4190">
        <v>1</v>
      </c>
      <c r="AV4190">
        <v>8.5843324841077617</v>
      </c>
      <c r="AW4190">
        <v>625</v>
      </c>
      <c r="AX4190">
        <v>676</v>
      </c>
      <c r="AY4190">
        <v>0</v>
      </c>
      <c r="AZ4190">
        <v>-0.40924730956084798</v>
      </c>
      <c r="BA4190">
        <v>8.2965580387828614E-3</v>
      </c>
    </row>
    <row r="4191" spans="1:53" x14ac:dyDescent="0.25">
      <c r="A4191">
        <v>2</v>
      </c>
      <c r="B4191">
        <v>0</v>
      </c>
      <c r="C4191">
        <v>51</v>
      </c>
      <c r="D4191">
        <v>6</v>
      </c>
      <c r="E4191">
        <v>8</v>
      </c>
      <c r="F4191">
        <v>1</v>
      </c>
      <c r="G4191">
        <v>5</v>
      </c>
      <c r="H4191" s="3">
        <f t="shared" si="65"/>
        <v>39</v>
      </c>
      <c r="I4191">
        <v>88211</v>
      </c>
      <c r="J4191">
        <v>1100000</v>
      </c>
      <c r="K4191">
        <v>40</v>
      </c>
      <c r="L4191">
        <v>5</v>
      </c>
      <c r="M4191">
        <v>1</v>
      </c>
      <c r="N4191">
        <v>1</v>
      </c>
      <c r="O4191">
        <v>1229877.66666667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500000</v>
      </c>
      <c r="W4191">
        <v>1729877.66666667</v>
      </c>
      <c r="X4191">
        <v>1729877.66666667</v>
      </c>
      <c r="Y4191">
        <v>11</v>
      </c>
      <c r="Z4191" s="3" t="s">
        <v>54</v>
      </c>
      <c r="AA4191">
        <v>0</v>
      </c>
      <c r="AB4191">
        <v>1</v>
      </c>
      <c r="AC4191">
        <v>1</v>
      </c>
      <c r="AD4191">
        <v>1</v>
      </c>
      <c r="AE4191">
        <v>0</v>
      </c>
      <c r="AF4191">
        <v>1</v>
      </c>
      <c r="AG4191">
        <v>0</v>
      </c>
      <c r="AH4191">
        <v>40</v>
      </c>
      <c r="AI4191">
        <v>1</v>
      </c>
      <c r="AJ4191">
        <v>0</v>
      </c>
      <c r="AK4191">
        <v>0</v>
      </c>
      <c r="AL4191">
        <v>0</v>
      </c>
      <c r="AM4191">
        <v>4</v>
      </c>
      <c r="AN4191">
        <v>1050000</v>
      </c>
      <c r="AO4191">
        <v>6125</v>
      </c>
      <c r="AP4191">
        <v>1229877.625</v>
      </c>
      <c r="AQ4191">
        <v>7174.2861328125</v>
      </c>
      <c r="AR4191">
        <v>1229877.625</v>
      </c>
      <c r="AS4191">
        <v>7174.2861328125</v>
      </c>
      <c r="AT4191" t="s">
        <v>55</v>
      </c>
      <c r="AU4191">
        <v>1</v>
      </c>
      <c r="AV4191">
        <v>8.7201340354129275</v>
      </c>
      <c r="AW4191">
        <v>25</v>
      </c>
      <c r="AX4191">
        <v>2601</v>
      </c>
      <c r="AY4191">
        <v>1</v>
      </c>
      <c r="AZ4191">
        <v>0.29397151802853011</v>
      </c>
      <c r="BA4191">
        <v>-0.27230252467814858</v>
      </c>
    </row>
    <row r="4192" spans="1:53" x14ac:dyDescent="0.25">
      <c r="A4192">
        <v>2</v>
      </c>
      <c r="B4192">
        <v>1</v>
      </c>
      <c r="C4192">
        <v>44</v>
      </c>
      <c r="D4192">
        <v>6</v>
      </c>
      <c r="E4192">
        <v>1</v>
      </c>
      <c r="F4192">
        <v>6</v>
      </c>
      <c r="G4192">
        <v>84</v>
      </c>
      <c r="H4192" s="3">
        <f t="shared" si="65"/>
        <v>32</v>
      </c>
      <c r="I4192">
        <v>88211</v>
      </c>
      <c r="J4192">
        <v>1200000</v>
      </c>
      <c r="K4192">
        <v>48</v>
      </c>
      <c r="L4192">
        <v>8</v>
      </c>
      <c r="M4192">
        <v>1</v>
      </c>
      <c r="N4192">
        <v>1</v>
      </c>
      <c r="O4192">
        <v>1453211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1453211</v>
      </c>
      <c r="X4192">
        <v>1453211</v>
      </c>
      <c r="Y4192">
        <v>11</v>
      </c>
      <c r="Z4192" s="3" t="s">
        <v>54</v>
      </c>
      <c r="AA4192">
        <v>0</v>
      </c>
      <c r="AB4192">
        <v>1</v>
      </c>
      <c r="AC4192">
        <v>1</v>
      </c>
      <c r="AD4192">
        <v>1</v>
      </c>
      <c r="AE4192">
        <v>0</v>
      </c>
      <c r="AF4192">
        <v>1</v>
      </c>
      <c r="AG4192">
        <v>0</v>
      </c>
      <c r="AH4192">
        <v>48</v>
      </c>
      <c r="AI4192">
        <v>1</v>
      </c>
      <c r="AJ4192">
        <v>0</v>
      </c>
      <c r="AK4192">
        <v>0</v>
      </c>
      <c r="AL4192">
        <v>0</v>
      </c>
      <c r="AM4192">
        <v>5</v>
      </c>
      <c r="AN4192">
        <v>1265000</v>
      </c>
      <c r="AO4192">
        <v>6149.3056640625</v>
      </c>
      <c r="AP4192">
        <v>1453211</v>
      </c>
      <c r="AQ4192">
        <v>7064.22021484375</v>
      </c>
      <c r="AR4192">
        <v>1453211</v>
      </c>
      <c r="AS4192">
        <v>7064.22021484375</v>
      </c>
      <c r="AT4192" t="s">
        <v>55</v>
      </c>
      <c r="AU4192">
        <v>1</v>
      </c>
      <c r="AV4192">
        <v>8.7240944542744234</v>
      </c>
      <c r="AW4192">
        <v>7056</v>
      </c>
      <c r="AX4192">
        <v>1936</v>
      </c>
      <c r="AY4192">
        <v>0</v>
      </c>
      <c r="AZ4192">
        <v>-0.5488447647190533</v>
      </c>
      <c r="BA4192">
        <v>-0.44597238857826421</v>
      </c>
    </row>
    <row r="4193" spans="1:53" x14ac:dyDescent="0.25">
      <c r="A4193">
        <v>2</v>
      </c>
      <c r="B4193">
        <v>1</v>
      </c>
      <c r="C4193">
        <v>46</v>
      </c>
      <c r="D4193">
        <v>5</v>
      </c>
      <c r="E4193">
        <v>11</v>
      </c>
      <c r="F4193">
        <v>1</v>
      </c>
      <c r="G4193">
        <v>3</v>
      </c>
      <c r="H4193" s="3">
        <f t="shared" si="65"/>
        <v>35</v>
      </c>
      <c r="I4193">
        <v>30000</v>
      </c>
      <c r="J4193">
        <v>120000</v>
      </c>
      <c r="K4193">
        <v>48</v>
      </c>
      <c r="L4193">
        <v>9</v>
      </c>
      <c r="M4193">
        <v>1</v>
      </c>
      <c r="N4193">
        <v>1</v>
      </c>
      <c r="O4193">
        <v>950000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950000</v>
      </c>
      <c r="X4193">
        <v>950000</v>
      </c>
      <c r="Y4193">
        <v>11</v>
      </c>
      <c r="Z4193" s="3" t="s">
        <v>52</v>
      </c>
      <c r="AA4193">
        <v>1</v>
      </c>
      <c r="AB4193">
        <v>1</v>
      </c>
      <c r="AC4193">
        <v>1</v>
      </c>
      <c r="AD4193">
        <v>1</v>
      </c>
      <c r="AE4193">
        <v>0</v>
      </c>
      <c r="AF4193">
        <v>1</v>
      </c>
      <c r="AG4193">
        <v>0</v>
      </c>
      <c r="AH4193">
        <v>48</v>
      </c>
      <c r="AI4193">
        <v>1</v>
      </c>
      <c r="AJ4193">
        <v>0</v>
      </c>
      <c r="AK4193">
        <v>0</v>
      </c>
      <c r="AL4193">
        <v>0</v>
      </c>
      <c r="AM4193">
        <v>5</v>
      </c>
      <c r="AN4193">
        <v>800000</v>
      </c>
      <c r="AO4193">
        <v>3888.88891601562</v>
      </c>
      <c r="AP4193">
        <v>950000</v>
      </c>
      <c r="AQ4193">
        <v>4618.0556640625</v>
      </c>
      <c r="AR4193">
        <v>950000</v>
      </c>
      <c r="AS4193">
        <v>4618.0556640625</v>
      </c>
      <c r="AT4193" t="s">
        <v>53</v>
      </c>
      <c r="AU4193">
        <v>1</v>
      </c>
      <c r="AV4193">
        <v>8.2658787701107759</v>
      </c>
      <c r="AW4193">
        <v>9</v>
      </c>
      <c r="AX4193">
        <v>2116</v>
      </c>
      <c r="AY4193">
        <v>0</v>
      </c>
      <c r="AZ4193">
        <v>-0.49066672458616778</v>
      </c>
      <c r="BA4193">
        <v>-0.56078095890772606</v>
      </c>
    </row>
    <row r="4194" spans="1:53" x14ac:dyDescent="0.25">
      <c r="A4194">
        <v>2</v>
      </c>
      <c r="B4194">
        <v>1</v>
      </c>
      <c r="C4194">
        <v>39</v>
      </c>
      <c r="D4194">
        <v>5</v>
      </c>
      <c r="E4194">
        <v>11</v>
      </c>
      <c r="F4194">
        <v>1</v>
      </c>
      <c r="G4194">
        <v>144</v>
      </c>
      <c r="H4194" s="3">
        <f t="shared" si="65"/>
        <v>28</v>
      </c>
      <c r="I4194">
        <v>88211</v>
      </c>
      <c r="J4194">
        <v>1000000</v>
      </c>
      <c r="K4194">
        <v>48</v>
      </c>
      <c r="L4194">
        <v>8</v>
      </c>
      <c r="M4194">
        <v>1</v>
      </c>
      <c r="N4194">
        <v>1</v>
      </c>
      <c r="O4194">
        <v>1371544.33333333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1371544.33333333</v>
      </c>
      <c r="X4194">
        <v>1371544.33333333</v>
      </c>
      <c r="Y4194">
        <v>11</v>
      </c>
      <c r="Z4194" s="3" t="s">
        <v>52</v>
      </c>
      <c r="AA4194">
        <v>1</v>
      </c>
      <c r="AB4194">
        <v>1</v>
      </c>
      <c r="AC4194">
        <v>1</v>
      </c>
      <c r="AD4194">
        <v>1</v>
      </c>
      <c r="AE4194">
        <v>0</v>
      </c>
      <c r="AF4194">
        <v>1</v>
      </c>
      <c r="AG4194">
        <v>0</v>
      </c>
      <c r="AH4194">
        <v>48</v>
      </c>
      <c r="AI4194">
        <v>1</v>
      </c>
      <c r="AJ4194">
        <v>0</v>
      </c>
      <c r="AK4194">
        <v>0</v>
      </c>
      <c r="AL4194">
        <v>0</v>
      </c>
      <c r="AM4194">
        <v>5</v>
      </c>
      <c r="AN4194">
        <v>1200000</v>
      </c>
      <c r="AO4194">
        <v>5833.33349609375</v>
      </c>
      <c r="AP4194">
        <v>1371544.375</v>
      </c>
      <c r="AQ4194">
        <v>6667.2294921875</v>
      </c>
      <c r="AR4194">
        <v>1371544.375</v>
      </c>
      <c r="AS4194">
        <v>6667.2294921875</v>
      </c>
      <c r="AT4194" t="s">
        <v>53</v>
      </c>
      <c r="AU4194">
        <v>1</v>
      </c>
      <c r="AV4194">
        <v>8.6713438991452811</v>
      </c>
      <c r="AW4194">
        <v>20736</v>
      </c>
      <c r="AX4194">
        <v>1521</v>
      </c>
      <c r="AY4194">
        <v>0</v>
      </c>
      <c r="AZ4194">
        <v>-0.45997291209878471</v>
      </c>
      <c r="BA4194">
        <v>-0.27599110944381272</v>
      </c>
    </row>
    <row r="4195" spans="1:53" x14ac:dyDescent="0.25">
      <c r="A4195">
        <v>2</v>
      </c>
      <c r="B4195">
        <v>0</v>
      </c>
      <c r="C4195">
        <v>26</v>
      </c>
      <c r="D4195">
        <v>6</v>
      </c>
      <c r="E4195">
        <v>4</v>
      </c>
      <c r="F4195">
        <v>1</v>
      </c>
      <c r="G4195">
        <v>15</v>
      </c>
      <c r="H4195" s="3">
        <f t="shared" si="65"/>
        <v>14</v>
      </c>
      <c r="I4195">
        <v>88211</v>
      </c>
      <c r="J4195">
        <v>1250000</v>
      </c>
      <c r="K4195">
        <v>48</v>
      </c>
      <c r="L4195">
        <v>9</v>
      </c>
      <c r="M4195">
        <v>1</v>
      </c>
      <c r="N4195">
        <v>1</v>
      </c>
      <c r="O4195">
        <v>1492377.66666667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1492377.66666667</v>
      </c>
      <c r="X4195">
        <v>1492377.66666667</v>
      </c>
      <c r="Y4195">
        <v>11</v>
      </c>
      <c r="Z4195" s="3" t="s">
        <v>54</v>
      </c>
      <c r="AA4195">
        <v>0</v>
      </c>
      <c r="AB4195">
        <v>1</v>
      </c>
      <c r="AC4195">
        <v>1</v>
      </c>
      <c r="AD4195">
        <v>1</v>
      </c>
      <c r="AE4195">
        <v>0</v>
      </c>
      <c r="AF4195">
        <v>1</v>
      </c>
      <c r="AG4195">
        <v>0</v>
      </c>
      <c r="AH4195">
        <v>48</v>
      </c>
      <c r="AI4195">
        <v>1</v>
      </c>
      <c r="AJ4195">
        <v>0</v>
      </c>
      <c r="AK4195">
        <v>0</v>
      </c>
      <c r="AL4195">
        <v>0</v>
      </c>
      <c r="AM4195">
        <v>5</v>
      </c>
      <c r="AN4195">
        <v>1300000</v>
      </c>
      <c r="AO4195">
        <v>6319.4443359375</v>
      </c>
      <c r="AP4195">
        <v>1492377.625</v>
      </c>
      <c r="AQ4195">
        <v>7254.61328125</v>
      </c>
      <c r="AR4195">
        <v>1492377.625</v>
      </c>
      <c r="AS4195">
        <v>7254.61328125</v>
      </c>
      <c r="AT4195" t="s">
        <v>55</v>
      </c>
      <c r="AU4195">
        <v>1</v>
      </c>
      <c r="AV4195">
        <v>8.7513865617467026</v>
      </c>
      <c r="AW4195">
        <v>225</v>
      </c>
      <c r="AX4195">
        <v>676</v>
      </c>
      <c r="AY4195">
        <v>1</v>
      </c>
      <c r="AZ4195">
        <v>0.52137446995753745</v>
      </c>
      <c r="BA4195">
        <v>-7.1613341714144296E-2</v>
      </c>
    </row>
    <row r="4196" spans="1:53" x14ac:dyDescent="0.25">
      <c r="A4196">
        <v>2</v>
      </c>
      <c r="B4196">
        <v>1</v>
      </c>
      <c r="C4196">
        <v>32</v>
      </c>
      <c r="D4196">
        <v>6</v>
      </c>
      <c r="E4196">
        <v>5</v>
      </c>
      <c r="F4196">
        <v>1</v>
      </c>
      <c r="G4196">
        <v>18</v>
      </c>
      <c r="H4196" s="3">
        <f t="shared" si="65"/>
        <v>20</v>
      </c>
      <c r="I4196">
        <v>0</v>
      </c>
      <c r="J4196">
        <v>0</v>
      </c>
      <c r="K4196">
        <v>48</v>
      </c>
      <c r="L4196">
        <v>7</v>
      </c>
      <c r="M4196">
        <v>1</v>
      </c>
      <c r="N4196">
        <v>1</v>
      </c>
      <c r="O4196">
        <v>4500000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4500000</v>
      </c>
      <c r="X4196">
        <v>4500000</v>
      </c>
      <c r="Y4196">
        <v>11</v>
      </c>
      <c r="Z4196" s="3" t="s">
        <v>54</v>
      </c>
      <c r="AA4196">
        <v>0</v>
      </c>
      <c r="AB4196">
        <v>1</v>
      </c>
      <c r="AC4196">
        <v>1</v>
      </c>
      <c r="AD4196">
        <v>1</v>
      </c>
      <c r="AE4196">
        <v>0</v>
      </c>
      <c r="AF4196">
        <v>1</v>
      </c>
      <c r="AG4196">
        <v>0</v>
      </c>
      <c r="AH4196">
        <v>48</v>
      </c>
      <c r="AI4196">
        <v>1</v>
      </c>
      <c r="AJ4196">
        <v>0</v>
      </c>
      <c r="AK4196">
        <v>0</v>
      </c>
      <c r="AL4196">
        <v>0</v>
      </c>
      <c r="AM4196">
        <v>4</v>
      </c>
      <c r="AN4196">
        <v>4500000</v>
      </c>
      <c r="AO4196">
        <v>21875</v>
      </c>
      <c r="AP4196">
        <v>4500000</v>
      </c>
      <c r="AQ4196">
        <v>21875</v>
      </c>
      <c r="AR4196">
        <v>4500000</v>
      </c>
      <c r="AS4196">
        <v>21875</v>
      </c>
      <c r="AT4196" t="s">
        <v>55</v>
      </c>
      <c r="AU4196">
        <v>1</v>
      </c>
      <c r="AV4196">
        <v>9.9930997112258151</v>
      </c>
      <c r="AW4196">
        <v>324</v>
      </c>
      <c r="AX4196">
        <v>1024</v>
      </c>
      <c r="AY4196">
        <v>0</v>
      </c>
      <c r="AZ4196">
        <v>-0.56041849451451287</v>
      </c>
      <c r="BA4196">
        <v>1.1522518555667529</v>
      </c>
    </row>
    <row r="4197" spans="1:53" x14ac:dyDescent="0.25">
      <c r="A4197">
        <v>3</v>
      </c>
      <c r="B4197">
        <v>0</v>
      </c>
      <c r="C4197">
        <v>45</v>
      </c>
      <c r="D4197">
        <v>5</v>
      </c>
      <c r="E4197">
        <v>11</v>
      </c>
      <c r="F4197">
        <v>1</v>
      </c>
      <c r="G4197">
        <v>24</v>
      </c>
      <c r="H4197" s="3">
        <f t="shared" si="65"/>
        <v>34</v>
      </c>
      <c r="I4197">
        <v>0</v>
      </c>
      <c r="J4197">
        <v>400000</v>
      </c>
      <c r="K4197">
        <v>48</v>
      </c>
      <c r="L4197">
        <v>7</v>
      </c>
      <c r="M4197">
        <v>1</v>
      </c>
      <c r="N4197">
        <v>1</v>
      </c>
      <c r="O4197">
        <v>833333.33333333302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833333.33333333302</v>
      </c>
      <c r="X4197">
        <v>833333.33333333302</v>
      </c>
      <c r="Y4197">
        <v>11</v>
      </c>
      <c r="Z4197" s="3" t="s">
        <v>52</v>
      </c>
      <c r="AA4197">
        <v>1</v>
      </c>
      <c r="AB4197">
        <v>1</v>
      </c>
      <c r="AC4197">
        <v>1</v>
      </c>
      <c r="AD4197">
        <v>1</v>
      </c>
      <c r="AE4197">
        <v>0</v>
      </c>
      <c r="AF4197">
        <v>1</v>
      </c>
      <c r="AG4197">
        <v>0</v>
      </c>
      <c r="AH4197">
        <v>48</v>
      </c>
      <c r="AI4197">
        <v>1</v>
      </c>
      <c r="AJ4197">
        <v>0</v>
      </c>
      <c r="AK4197">
        <v>0</v>
      </c>
      <c r="AL4197">
        <v>0</v>
      </c>
      <c r="AM4197">
        <v>4</v>
      </c>
      <c r="AN4197">
        <v>800000</v>
      </c>
      <c r="AO4197">
        <v>3888.88891601562</v>
      </c>
      <c r="AP4197">
        <v>833333.3125</v>
      </c>
      <c r="AQ4197">
        <v>4050.92578125</v>
      </c>
      <c r="AR4197">
        <v>833333.3125</v>
      </c>
      <c r="AS4197">
        <v>4050.92578125</v>
      </c>
      <c r="AT4197" t="s">
        <v>53</v>
      </c>
      <c r="AU4197">
        <v>1</v>
      </c>
      <c r="AV4197">
        <v>8.2658787701107759</v>
      </c>
      <c r="AW4197">
        <v>576</v>
      </c>
      <c r="AX4197">
        <v>2025</v>
      </c>
      <c r="AY4197">
        <v>1</v>
      </c>
      <c r="AZ4197">
        <v>0.46926517553626429</v>
      </c>
      <c r="BA4197">
        <v>-0.48511145475543571</v>
      </c>
    </row>
    <row r="4198" spans="1:53" x14ac:dyDescent="0.25">
      <c r="A4198">
        <v>4</v>
      </c>
      <c r="B4198">
        <v>1</v>
      </c>
      <c r="C4198">
        <v>21</v>
      </c>
      <c r="D4198">
        <v>6</v>
      </c>
      <c r="E4198">
        <v>2</v>
      </c>
      <c r="F4198">
        <v>1</v>
      </c>
      <c r="G4198">
        <v>24</v>
      </c>
      <c r="H4198" s="3">
        <f t="shared" si="65"/>
        <v>9</v>
      </c>
      <c r="I4198">
        <v>0</v>
      </c>
      <c r="J4198">
        <v>400000</v>
      </c>
      <c r="K4198">
        <v>48</v>
      </c>
      <c r="L4198">
        <v>9</v>
      </c>
      <c r="M4198">
        <v>1</v>
      </c>
      <c r="N4198">
        <v>1</v>
      </c>
      <c r="O4198">
        <v>833333.33333333302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833333.33333333302</v>
      </c>
      <c r="X4198">
        <v>833333.33333333302</v>
      </c>
      <c r="Y4198">
        <v>11</v>
      </c>
      <c r="Z4198" s="3" t="s">
        <v>54</v>
      </c>
      <c r="AA4198">
        <v>0</v>
      </c>
      <c r="AB4198">
        <v>1</v>
      </c>
      <c r="AC4198">
        <v>1</v>
      </c>
      <c r="AD4198">
        <v>1</v>
      </c>
      <c r="AE4198">
        <v>0</v>
      </c>
      <c r="AF4198">
        <v>1</v>
      </c>
      <c r="AG4198">
        <v>0</v>
      </c>
      <c r="AH4198">
        <v>48</v>
      </c>
      <c r="AI4198">
        <v>1</v>
      </c>
      <c r="AJ4198">
        <v>0</v>
      </c>
      <c r="AK4198">
        <v>0</v>
      </c>
      <c r="AL4198">
        <v>0</v>
      </c>
      <c r="AM4198">
        <v>5</v>
      </c>
      <c r="AN4198">
        <v>800000</v>
      </c>
      <c r="AO4198">
        <v>3888.88891601562</v>
      </c>
      <c r="AP4198">
        <v>833333.3125</v>
      </c>
      <c r="AQ4198">
        <v>4050.92578125</v>
      </c>
      <c r="AR4198">
        <v>833333.3125</v>
      </c>
      <c r="AS4198">
        <v>4050.92578125</v>
      </c>
      <c r="AT4198" t="s">
        <v>55</v>
      </c>
      <c r="AU4198">
        <v>1</v>
      </c>
      <c r="AV4198">
        <v>8.2658787701107759</v>
      </c>
      <c r="AW4198">
        <v>576</v>
      </c>
      <c r="AX4198">
        <v>441</v>
      </c>
      <c r="AY4198">
        <v>0</v>
      </c>
      <c r="AZ4198">
        <v>-0.4400209311415591</v>
      </c>
      <c r="BA4198">
        <v>-0.45182818009780978</v>
      </c>
    </row>
    <row r="4199" spans="1:53" x14ac:dyDescent="0.25">
      <c r="A4199">
        <v>4</v>
      </c>
      <c r="B4199">
        <v>1</v>
      </c>
      <c r="C4199">
        <v>20</v>
      </c>
      <c r="D4199">
        <v>6</v>
      </c>
      <c r="E4199">
        <v>2</v>
      </c>
      <c r="F4199">
        <v>1</v>
      </c>
      <c r="G4199">
        <v>4</v>
      </c>
      <c r="H4199" s="3">
        <f t="shared" si="65"/>
        <v>8</v>
      </c>
      <c r="I4199">
        <v>88211</v>
      </c>
      <c r="J4199">
        <v>0</v>
      </c>
      <c r="K4199">
        <v>48</v>
      </c>
      <c r="L4199">
        <v>2</v>
      </c>
      <c r="M4199">
        <v>1</v>
      </c>
      <c r="N4199">
        <v>1</v>
      </c>
      <c r="O4199">
        <v>888211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888211</v>
      </c>
      <c r="X4199">
        <v>888211</v>
      </c>
      <c r="Y4199">
        <v>11</v>
      </c>
      <c r="Z4199" s="3" t="s">
        <v>54</v>
      </c>
      <c r="AA4199">
        <v>0</v>
      </c>
      <c r="AB4199">
        <v>1</v>
      </c>
      <c r="AC4199">
        <v>1</v>
      </c>
      <c r="AD4199">
        <v>1</v>
      </c>
      <c r="AE4199">
        <v>0</v>
      </c>
      <c r="AF4199">
        <v>1</v>
      </c>
      <c r="AG4199">
        <v>0</v>
      </c>
      <c r="AH4199">
        <v>48</v>
      </c>
      <c r="AI4199">
        <v>1</v>
      </c>
      <c r="AJ4199">
        <v>0</v>
      </c>
      <c r="AK4199">
        <v>0</v>
      </c>
      <c r="AL4199">
        <v>1</v>
      </c>
      <c r="AM4199">
        <v>2</v>
      </c>
      <c r="AN4199">
        <v>800000</v>
      </c>
      <c r="AO4199">
        <v>3888.88891601562</v>
      </c>
      <c r="AP4199">
        <v>888211</v>
      </c>
      <c r="AQ4199">
        <v>4317.6923828125</v>
      </c>
      <c r="AR4199">
        <v>888211</v>
      </c>
      <c r="AS4199">
        <v>4317.6923828125</v>
      </c>
      <c r="AT4199" t="s">
        <v>55</v>
      </c>
      <c r="AU4199">
        <v>1</v>
      </c>
      <c r="AV4199">
        <v>8.2658787701107759</v>
      </c>
      <c r="AW4199">
        <v>16</v>
      </c>
      <c r="AX4199">
        <v>400</v>
      </c>
      <c r="AY4199">
        <v>0</v>
      </c>
      <c r="AZ4199">
        <v>-0.61638535305314568</v>
      </c>
      <c r="BA4199">
        <v>-6.1975710263468533E-3</v>
      </c>
    </row>
    <row r="4200" spans="1:53" x14ac:dyDescent="0.25">
      <c r="A4200">
        <v>4</v>
      </c>
      <c r="B4200">
        <v>0</v>
      </c>
      <c r="C4200">
        <v>52</v>
      </c>
      <c r="D4200">
        <v>6</v>
      </c>
      <c r="E4200">
        <v>5</v>
      </c>
      <c r="F4200">
        <v>1</v>
      </c>
      <c r="G4200">
        <v>28</v>
      </c>
      <c r="H4200" s="3">
        <f t="shared" si="65"/>
        <v>40</v>
      </c>
      <c r="I4200">
        <v>0</v>
      </c>
      <c r="J4200">
        <v>1200000</v>
      </c>
      <c r="K4200">
        <v>58</v>
      </c>
      <c r="L4200">
        <v>8</v>
      </c>
      <c r="M4200">
        <v>1</v>
      </c>
      <c r="N4200">
        <v>1</v>
      </c>
      <c r="O4200">
        <v>1500000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1500000</v>
      </c>
      <c r="X4200">
        <v>1500000</v>
      </c>
      <c r="Y4200">
        <v>11</v>
      </c>
      <c r="Z4200" s="3" t="s">
        <v>54</v>
      </c>
      <c r="AA4200">
        <v>0</v>
      </c>
      <c r="AB4200">
        <v>1</v>
      </c>
      <c r="AC4200">
        <v>1</v>
      </c>
      <c r="AD4200">
        <v>1</v>
      </c>
      <c r="AE4200">
        <v>0</v>
      </c>
      <c r="AF4200">
        <v>1</v>
      </c>
      <c r="AG4200">
        <v>0</v>
      </c>
      <c r="AH4200">
        <v>58</v>
      </c>
      <c r="AI4200">
        <v>1</v>
      </c>
      <c r="AJ4200">
        <v>0</v>
      </c>
      <c r="AK4200">
        <v>0</v>
      </c>
      <c r="AL4200">
        <v>0</v>
      </c>
      <c r="AM4200">
        <v>5</v>
      </c>
      <c r="AN4200">
        <v>1400000</v>
      </c>
      <c r="AO4200">
        <v>5632.18408203125</v>
      </c>
      <c r="AP4200">
        <v>1500000</v>
      </c>
      <c r="AQ4200">
        <v>6034.48291015625</v>
      </c>
      <c r="AR4200">
        <v>1500000</v>
      </c>
      <c r="AS4200">
        <v>6034.48291015625</v>
      </c>
      <c r="AT4200" t="s">
        <v>55</v>
      </c>
      <c r="AU4200">
        <v>1</v>
      </c>
      <c r="AV4200">
        <v>8.6362525823234879</v>
      </c>
      <c r="AW4200">
        <v>784</v>
      </c>
      <c r="AX4200">
        <v>2704</v>
      </c>
      <c r="AY4200">
        <v>1</v>
      </c>
      <c r="AZ4200">
        <v>0.4911663271969629</v>
      </c>
      <c r="BA4200">
        <v>-0.36432816190537892</v>
      </c>
    </row>
    <row r="4201" spans="1:53" x14ac:dyDescent="0.25">
      <c r="A4201">
        <v>2</v>
      </c>
      <c r="B4201">
        <v>0</v>
      </c>
      <c r="C4201">
        <v>19</v>
      </c>
      <c r="D4201">
        <v>6</v>
      </c>
      <c r="E4201">
        <v>0</v>
      </c>
      <c r="F4201">
        <v>3</v>
      </c>
      <c r="G4201">
        <v>8</v>
      </c>
      <c r="H4201" s="3">
        <f t="shared" si="65"/>
        <v>7</v>
      </c>
      <c r="I4201">
        <v>88211</v>
      </c>
      <c r="J4201">
        <v>150000</v>
      </c>
      <c r="K4201">
        <v>48</v>
      </c>
      <c r="L4201">
        <v>9</v>
      </c>
      <c r="M4201">
        <v>1</v>
      </c>
      <c r="N4201">
        <v>1</v>
      </c>
      <c r="O4201">
        <v>881953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881953</v>
      </c>
      <c r="X4201">
        <v>881953</v>
      </c>
      <c r="Y4201">
        <v>11</v>
      </c>
      <c r="Z4201" s="3" t="s">
        <v>54</v>
      </c>
      <c r="AA4201">
        <v>0</v>
      </c>
      <c r="AB4201">
        <v>1</v>
      </c>
      <c r="AC4201">
        <v>1</v>
      </c>
      <c r="AD4201">
        <v>1</v>
      </c>
      <c r="AE4201">
        <v>0</v>
      </c>
      <c r="AF4201">
        <v>1</v>
      </c>
      <c r="AG4201">
        <v>0</v>
      </c>
      <c r="AH4201">
        <v>48</v>
      </c>
      <c r="AI4201">
        <v>1</v>
      </c>
      <c r="AJ4201">
        <v>0</v>
      </c>
      <c r="AK4201">
        <v>0</v>
      </c>
      <c r="AL4201">
        <v>0</v>
      </c>
      <c r="AM4201">
        <v>5</v>
      </c>
      <c r="AN4201">
        <v>781242</v>
      </c>
      <c r="AO4201">
        <v>3797.7041015625</v>
      </c>
      <c r="AP4201">
        <v>881953</v>
      </c>
      <c r="AQ4201">
        <v>4287.271484375</v>
      </c>
      <c r="AR4201">
        <v>881953</v>
      </c>
      <c r="AS4201">
        <v>4287.271484375</v>
      </c>
      <c r="AT4201" t="s">
        <v>55</v>
      </c>
      <c r="AU4201">
        <v>1</v>
      </c>
      <c r="AV4201">
        <v>8.2421519793225535</v>
      </c>
      <c r="AW4201">
        <v>64</v>
      </c>
      <c r="AX4201">
        <v>361</v>
      </c>
      <c r="AY4201">
        <v>1</v>
      </c>
      <c r="AZ4201">
        <v>0.56899167396642059</v>
      </c>
      <c r="BA4201">
        <v>-0.39060177765019738</v>
      </c>
    </row>
    <row r="4202" spans="1:53" x14ac:dyDescent="0.25">
      <c r="A4202">
        <v>2</v>
      </c>
      <c r="B4202">
        <v>0</v>
      </c>
      <c r="C4202">
        <v>67</v>
      </c>
      <c r="D4202">
        <v>5</v>
      </c>
      <c r="E4202">
        <v>11</v>
      </c>
      <c r="F4202">
        <v>1</v>
      </c>
      <c r="G4202">
        <v>60</v>
      </c>
      <c r="H4202" s="3">
        <f t="shared" si="65"/>
        <v>56</v>
      </c>
      <c r="I4202">
        <v>0</v>
      </c>
      <c r="J4202">
        <v>737717</v>
      </c>
      <c r="K4202">
        <v>40</v>
      </c>
      <c r="L4202">
        <v>5</v>
      </c>
      <c r="M4202">
        <v>1</v>
      </c>
      <c r="N4202">
        <v>1</v>
      </c>
      <c r="O4202">
        <v>1142718.41666667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400000</v>
      </c>
      <c r="W4202">
        <v>1542718.41666667</v>
      </c>
      <c r="X4202">
        <v>1542718.41666667</v>
      </c>
      <c r="Y4202">
        <v>11</v>
      </c>
      <c r="Z4202" s="3" t="s">
        <v>52</v>
      </c>
      <c r="AA4202">
        <v>1</v>
      </c>
      <c r="AB4202">
        <v>1</v>
      </c>
      <c r="AC4202">
        <v>1</v>
      </c>
      <c r="AD4202">
        <v>1</v>
      </c>
      <c r="AE4202">
        <v>0</v>
      </c>
      <c r="AF4202">
        <v>1</v>
      </c>
      <c r="AG4202">
        <v>0</v>
      </c>
      <c r="AH4202">
        <v>40</v>
      </c>
      <c r="AI4202">
        <v>1</v>
      </c>
      <c r="AJ4202">
        <v>0</v>
      </c>
      <c r="AK4202">
        <v>0</v>
      </c>
      <c r="AL4202">
        <v>0</v>
      </c>
      <c r="AM4202">
        <v>4</v>
      </c>
      <c r="AN4202">
        <v>1081242</v>
      </c>
      <c r="AO4202">
        <v>6307.2451171875</v>
      </c>
      <c r="AP4202">
        <v>1142718.375</v>
      </c>
      <c r="AQ4202">
        <v>6665.857421875</v>
      </c>
      <c r="AR4202">
        <v>1142718.375</v>
      </c>
      <c r="AS4202">
        <v>6665.857421875</v>
      </c>
      <c r="AT4202" t="s">
        <v>53</v>
      </c>
      <c r="AU4202">
        <v>1</v>
      </c>
      <c r="AV4202">
        <v>8.7494542702159688</v>
      </c>
      <c r="AW4202">
        <v>3600</v>
      </c>
      <c r="AX4202">
        <v>4489</v>
      </c>
      <c r="AY4202">
        <v>1</v>
      </c>
      <c r="AZ4202">
        <v>0.42231086545968538</v>
      </c>
      <c r="BA4202">
        <v>-2.358771517543691E-2</v>
      </c>
    </row>
    <row r="4203" spans="1:53" x14ac:dyDescent="0.25">
      <c r="A4203">
        <v>2</v>
      </c>
      <c r="B4203">
        <v>1</v>
      </c>
      <c r="C4203">
        <v>27</v>
      </c>
      <c r="D4203">
        <v>3</v>
      </c>
      <c r="E4203">
        <v>5</v>
      </c>
      <c r="F4203">
        <v>1</v>
      </c>
      <c r="G4203">
        <v>5</v>
      </c>
      <c r="H4203" s="3">
        <f t="shared" si="65"/>
        <v>18</v>
      </c>
      <c r="I4203">
        <v>240000</v>
      </c>
      <c r="J4203">
        <v>0</v>
      </c>
      <c r="K4203">
        <v>72</v>
      </c>
      <c r="L4203">
        <v>4</v>
      </c>
      <c r="M4203">
        <v>2</v>
      </c>
      <c r="N4203">
        <v>1</v>
      </c>
      <c r="O4203">
        <v>1200000</v>
      </c>
      <c r="P4203">
        <v>0</v>
      </c>
      <c r="Q4203">
        <v>240000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1440000</v>
      </c>
      <c r="X4203">
        <v>1440000</v>
      </c>
      <c r="Y4203">
        <v>11</v>
      </c>
      <c r="Z4203" s="3" t="s">
        <v>56</v>
      </c>
      <c r="AA4203">
        <v>0</v>
      </c>
      <c r="AB4203">
        <v>2</v>
      </c>
      <c r="AC4203">
        <v>1</v>
      </c>
      <c r="AD4203">
        <v>1</v>
      </c>
      <c r="AE4203">
        <v>0</v>
      </c>
      <c r="AF4203">
        <v>1</v>
      </c>
      <c r="AG4203">
        <v>0</v>
      </c>
      <c r="AH4203">
        <v>72</v>
      </c>
      <c r="AI4203">
        <v>0</v>
      </c>
      <c r="AJ4203">
        <v>1</v>
      </c>
      <c r="AK4203">
        <v>0</v>
      </c>
      <c r="AL4203">
        <v>0</v>
      </c>
      <c r="AM4203">
        <v>3</v>
      </c>
      <c r="AN4203">
        <v>1200000</v>
      </c>
      <c r="AO4203">
        <v>3888.88891601562</v>
      </c>
      <c r="AP4203">
        <v>1200000</v>
      </c>
      <c r="AQ4203">
        <v>3888.88891601562</v>
      </c>
      <c r="AR4203">
        <v>1200000</v>
      </c>
      <c r="AS4203">
        <v>3888.88891601562</v>
      </c>
      <c r="AT4203" t="s">
        <v>57</v>
      </c>
      <c r="AU4203">
        <v>0</v>
      </c>
      <c r="AV4203">
        <v>8.2658787701107759</v>
      </c>
      <c r="AW4203">
        <v>25</v>
      </c>
      <c r="AX4203">
        <v>729</v>
      </c>
      <c r="AY4203">
        <v>0</v>
      </c>
      <c r="AZ4203">
        <v>-0.27011744454000369</v>
      </c>
      <c r="BA4203">
        <v>0.77780343972498567</v>
      </c>
    </row>
    <row r="4204" spans="1:53" x14ac:dyDescent="0.25">
      <c r="A4204">
        <v>4</v>
      </c>
      <c r="B4204">
        <v>1</v>
      </c>
      <c r="C4204">
        <v>44</v>
      </c>
      <c r="D4204">
        <v>6</v>
      </c>
      <c r="E4204">
        <v>9</v>
      </c>
      <c r="F4204">
        <v>1</v>
      </c>
      <c r="G4204">
        <v>120</v>
      </c>
      <c r="H4204" s="3">
        <f t="shared" si="65"/>
        <v>32</v>
      </c>
      <c r="I4204">
        <v>0</v>
      </c>
      <c r="J4204">
        <v>6800000</v>
      </c>
      <c r="K4204">
        <v>48</v>
      </c>
      <c r="L4204">
        <v>9</v>
      </c>
      <c r="M4204">
        <v>1</v>
      </c>
      <c r="N4204">
        <v>1</v>
      </c>
      <c r="O4204">
        <v>7266666.6666666698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1200000</v>
      </c>
      <c r="W4204">
        <v>8466666.6666666698</v>
      </c>
      <c r="X4204">
        <v>8466666.6666666698</v>
      </c>
      <c r="Y4204">
        <v>11</v>
      </c>
      <c r="Z4204" s="3" t="s">
        <v>54</v>
      </c>
      <c r="AA4204">
        <v>0</v>
      </c>
      <c r="AB4204">
        <v>1</v>
      </c>
      <c r="AC4204">
        <v>1</v>
      </c>
      <c r="AD4204">
        <v>1</v>
      </c>
      <c r="AE4204">
        <v>0</v>
      </c>
      <c r="AF4204">
        <v>1</v>
      </c>
      <c r="AG4204">
        <v>0</v>
      </c>
      <c r="AH4204">
        <v>48</v>
      </c>
      <c r="AI4204">
        <v>1</v>
      </c>
      <c r="AJ4204">
        <v>0</v>
      </c>
      <c r="AK4204">
        <v>0</v>
      </c>
      <c r="AL4204">
        <v>0</v>
      </c>
      <c r="AM4204">
        <v>5</v>
      </c>
      <c r="AN4204">
        <v>6700000</v>
      </c>
      <c r="AO4204">
        <v>32569.4453125</v>
      </c>
      <c r="AP4204">
        <v>7266666.5</v>
      </c>
      <c r="AQ4204">
        <v>35324.07421875</v>
      </c>
      <c r="AR4204">
        <v>7266666.5</v>
      </c>
      <c r="AS4204">
        <v>35324.07421875</v>
      </c>
      <c r="AT4204" t="s">
        <v>55</v>
      </c>
      <c r="AU4204">
        <v>1</v>
      </c>
      <c r="AV4204">
        <v>10.391129867498909</v>
      </c>
      <c r="AW4204">
        <v>14400</v>
      </c>
      <c r="AX4204">
        <v>1936</v>
      </c>
      <c r="AY4204">
        <v>0</v>
      </c>
      <c r="AZ4204">
        <v>-0.51499888917963721</v>
      </c>
      <c r="BA4204">
        <v>1.1084279306526319</v>
      </c>
    </row>
    <row r="4205" spans="1:53" x14ac:dyDescent="0.25">
      <c r="A4205">
        <v>2</v>
      </c>
      <c r="B4205">
        <v>1</v>
      </c>
      <c r="C4205">
        <v>41</v>
      </c>
      <c r="D4205">
        <v>5</v>
      </c>
      <c r="E4205">
        <v>11</v>
      </c>
      <c r="F4205">
        <v>1</v>
      </c>
      <c r="G4205">
        <v>15</v>
      </c>
      <c r="H4205" s="3">
        <f t="shared" si="65"/>
        <v>30</v>
      </c>
      <c r="I4205">
        <v>118211</v>
      </c>
      <c r="J4205">
        <v>1000000</v>
      </c>
      <c r="K4205">
        <v>48</v>
      </c>
      <c r="L4205">
        <v>9</v>
      </c>
      <c r="M4205">
        <v>1</v>
      </c>
      <c r="N4205">
        <v>1</v>
      </c>
      <c r="O4205">
        <v>1201544.33333333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480000</v>
      </c>
      <c r="W4205">
        <v>1681544.33333333</v>
      </c>
      <c r="X4205">
        <v>1714877.33333333</v>
      </c>
      <c r="Y4205">
        <v>11</v>
      </c>
      <c r="Z4205" s="3" t="s">
        <v>52</v>
      </c>
      <c r="AA4205">
        <v>1</v>
      </c>
      <c r="AB4205">
        <v>1</v>
      </c>
      <c r="AC4205">
        <v>1</v>
      </c>
      <c r="AD4205">
        <v>1</v>
      </c>
      <c r="AE4205">
        <v>0</v>
      </c>
      <c r="AF4205">
        <v>1</v>
      </c>
      <c r="AG4205">
        <v>0</v>
      </c>
      <c r="AH4205">
        <v>48</v>
      </c>
      <c r="AI4205">
        <v>1</v>
      </c>
      <c r="AJ4205">
        <v>0</v>
      </c>
      <c r="AK4205">
        <v>0</v>
      </c>
      <c r="AL4205">
        <v>0</v>
      </c>
      <c r="AM4205">
        <v>5</v>
      </c>
      <c r="AN4205">
        <v>1000000</v>
      </c>
      <c r="AO4205">
        <v>4861.111328125</v>
      </c>
      <c r="AP4205">
        <v>1201544.375</v>
      </c>
      <c r="AQ4205">
        <v>5840.8408203125</v>
      </c>
      <c r="AR4205">
        <v>1201544.375</v>
      </c>
      <c r="AS4205">
        <v>5840.8408203125</v>
      </c>
      <c r="AT4205" t="s">
        <v>53</v>
      </c>
      <c r="AU4205">
        <v>1</v>
      </c>
      <c r="AV4205">
        <v>8.489022359092397</v>
      </c>
      <c r="AW4205">
        <v>225</v>
      </c>
      <c r="AX4205">
        <v>1681</v>
      </c>
      <c r="AY4205">
        <v>0</v>
      </c>
      <c r="AZ4205">
        <v>-0.47750038688410851</v>
      </c>
      <c r="BA4205">
        <v>-0.31712033611600449</v>
      </c>
    </row>
    <row r="4206" spans="1:53" x14ac:dyDescent="0.25">
      <c r="A4206">
        <v>2</v>
      </c>
      <c r="B4206">
        <v>1</v>
      </c>
      <c r="C4206">
        <v>37</v>
      </c>
      <c r="D4206">
        <v>5</v>
      </c>
      <c r="E4206">
        <v>11</v>
      </c>
      <c r="F4206">
        <v>1</v>
      </c>
      <c r="G4206">
        <v>5</v>
      </c>
      <c r="H4206" s="3">
        <f t="shared" si="65"/>
        <v>26</v>
      </c>
      <c r="I4206">
        <v>62000</v>
      </c>
      <c r="J4206">
        <v>1080000</v>
      </c>
      <c r="K4206">
        <v>84</v>
      </c>
      <c r="L4206">
        <v>4</v>
      </c>
      <c r="M4206">
        <v>1</v>
      </c>
      <c r="N4206">
        <v>1</v>
      </c>
      <c r="O4206">
        <v>1212000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1212000</v>
      </c>
      <c r="X4206">
        <v>1212000</v>
      </c>
      <c r="Y4206">
        <v>11</v>
      </c>
      <c r="Z4206" s="3" t="s">
        <v>52</v>
      </c>
      <c r="AA4206">
        <v>1</v>
      </c>
      <c r="AB4206">
        <v>1</v>
      </c>
      <c r="AC4206">
        <v>1</v>
      </c>
      <c r="AD4206">
        <v>1</v>
      </c>
      <c r="AE4206">
        <v>0</v>
      </c>
      <c r="AF4206">
        <v>1</v>
      </c>
      <c r="AG4206">
        <v>0</v>
      </c>
      <c r="AH4206">
        <v>72</v>
      </c>
      <c r="AI4206">
        <v>1</v>
      </c>
      <c r="AJ4206">
        <v>0</v>
      </c>
      <c r="AK4206">
        <v>0</v>
      </c>
      <c r="AL4206">
        <v>0</v>
      </c>
      <c r="AM4206">
        <v>3</v>
      </c>
      <c r="AN4206">
        <v>1060000</v>
      </c>
      <c r="AO4206">
        <v>2944.4443359375</v>
      </c>
      <c r="AP4206">
        <v>1181000</v>
      </c>
      <c r="AQ4206">
        <v>3280.5556640625</v>
      </c>
      <c r="AR4206">
        <v>1181000</v>
      </c>
      <c r="AS4206">
        <v>3280.5556640625</v>
      </c>
      <c r="AT4206" t="s">
        <v>53</v>
      </c>
      <c r="AU4206">
        <v>1</v>
      </c>
      <c r="AV4206">
        <v>7.9876753977866786</v>
      </c>
      <c r="AW4206">
        <v>25</v>
      </c>
      <c r="AX4206">
        <v>1369</v>
      </c>
      <c r="AY4206">
        <v>0</v>
      </c>
      <c r="AZ4206">
        <v>-0.44729461844533058</v>
      </c>
      <c r="BA4206">
        <v>-0.21002095129094381</v>
      </c>
    </row>
    <row r="4207" spans="1:53" x14ac:dyDescent="0.25">
      <c r="A4207">
        <v>2</v>
      </c>
      <c r="B4207">
        <v>0</v>
      </c>
      <c r="C4207">
        <v>38</v>
      </c>
      <c r="D4207">
        <v>5</v>
      </c>
      <c r="E4207">
        <v>11</v>
      </c>
      <c r="F4207">
        <v>1</v>
      </c>
      <c r="G4207">
        <v>72</v>
      </c>
      <c r="H4207" s="3">
        <f t="shared" si="65"/>
        <v>27</v>
      </c>
      <c r="I4207">
        <v>0</v>
      </c>
      <c r="J4207">
        <v>0</v>
      </c>
      <c r="K4207">
        <v>48</v>
      </c>
      <c r="L4207">
        <v>3</v>
      </c>
      <c r="M4207">
        <v>2</v>
      </c>
      <c r="N4207">
        <v>1</v>
      </c>
      <c r="O4207">
        <v>1000000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1000000</v>
      </c>
      <c r="X4207">
        <v>1000000</v>
      </c>
      <c r="Y4207">
        <v>11</v>
      </c>
      <c r="Z4207" s="3" t="s">
        <v>52</v>
      </c>
      <c r="AA4207">
        <v>1</v>
      </c>
      <c r="AB4207">
        <v>2</v>
      </c>
      <c r="AC4207">
        <v>1</v>
      </c>
      <c r="AD4207">
        <v>1</v>
      </c>
      <c r="AE4207">
        <v>0</v>
      </c>
      <c r="AF4207">
        <v>1</v>
      </c>
      <c r="AG4207">
        <v>0</v>
      </c>
      <c r="AH4207">
        <v>48</v>
      </c>
      <c r="AI4207">
        <v>0</v>
      </c>
      <c r="AJ4207">
        <v>1</v>
      </c>
      <c r="AK4207">
        <v>0</v>
      </c>
      <c r="AL4207">
        <v>1</v>
      </c>
      <c r="AM4207">
        <v>2</v>
      </c>
      <c r="AN4207">
        <v>1000000</v>
      </c>
      <c r="AO4207">
        <v>4861.111328125</v>
      </c>
      <c r="AP4207">
        <v>1000000</v>
      </c>
      <c r="AQ4207">
        <v>4861.111328125</v>
      </c>
      <c r="AR4207">
        <v>1000000</v>
      </c>
      <c r="AS4207">
        <v>4861.111328125</v>
      </c>
      <c r="AT4207" t="s">
        <v>53</v>
      </c>
      <c r="AU4207">
        <v>0</v>
      </c>
      <c r="AV4207">
        <v>8.489022359092397</v>
      </c>
      <c r="AW4207">
        <v>5184</v>
      </c>
      <c r="AX4207">
        <v>1444</v>
      </c>
      <c r="AY4207">
        <v>1</v>
      </c>
      <c r="AZ4207">
        <v>0.40094137843798427</v>
      </c>
      <c r="BA4207">
        <v>-5.8734404446432097E-2</v>
      </c>
    </row>
    <row r="4208" spans="1:53" x14ac:dyDescent="0.25">
      <c r="A4208">
        <v>2</v>
      </c>
      <c r="B4208">
        <v>0</v>
      </c>
      <c r="C4208">
        <v>28</v>
      </c>
      <c r="D4208">
        <v>5</v>
      </c>
      <c r="E4208">
        <v>11</v>
      </c>
      <c r="F4208">
        <v>1</v>
      </c>
      <c r="G4208">
        <v>5</v>
      </c>
      <c r="H4208" s="3">
        <f t="shared" si="65"/>
        <v>17</v>
      </c>
      <c r="I4208">
        <v>388211</v>
      </c>
      <c r="J4208">
        <v>0</v>
      </c>
      <c r="K4208">
        <v>45</v>
      </c>
      <c r="L4208">
        <v>1</v>
      </c>
      <c r="M4208">
        <v>2</v>
      </c>
      <c r="N4208">
        <v>1</v>
      </c>
      <c r="O4208">
        <v>869453</v>
      </c>
      <c r="P4208">
        <v>0</v>
      </c>
      <c r="Q4208">
        <v>300000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1169453</v>
      </c>
      <c r="X4208">
        <v>1169453</v>
      </c>
      <c r="Y4208">
        <v>11</v>
      </c>
      <c r="Z4208" s="3" t="s">
        <v>52</v>
      </c>
      <c r="AA4208">
        <v>1</v>
      </c>
      <c r="AB4208">
        <v>2</v>
      </c>
      <c r="AC4208">
        <v>1</v>
      </c>
      <c r="AD4208">
        <v>1</v>
      </c>
      <c r="AE4208">
        <v>0</v>
      </c>
      <c r="AF4208">
        <v>1</v>
      </c>
      <c r="AG4208">
        <v>0</v>
      </c>
      <c r="AH4208">
        <v>45</v>
      </c>
      <c r="AI4208">
        <v>0</v>
      </c>
      <c r="AJ4208">
        <v>1</v>
      </c>
      <c r="AK4208">
        <v>0</v>
      </c>
      <c r="AL4208">
        <v>1</v>
      </c>
      <c r="AM4208">
        <v>1</v>
      </c>
      <c r="AN4208">
        <v>781242</v>
      </c>
      <c r="AO4208">
        <v>4050.88452148438</v>
      </c>
      <c r="AP4208">
        <v>869453</v>
      </c>
      <c r="AQ4208">
        <v>4508.27490234375</v>
      </c>
      <c r="AR4208">
        <v>869453</v>
      </c>
      <c r="AS4208">
        <v>4508.27490234375</v>
      </c>
      <c r="AT4208" t="s">
        <v>53</v>
      </c>
      <c r="AU4208">
        <v>0</v>
      </c>
      <c r="AV4208">
        <v>8.3066905366212094</v>
      </c>
      <c r="AW4208">
        <v>25</v>
      </c>
      <c r="AX4208">
        <v>784</v>
      </c>
      <c r="AY4208">
        <v>1</v>
      </c>
      <c r="AZ4208">
        <v>0.35092469443091701</v>
      </c>
      <c r="BA4208">
        <v>0.12678497162739161</v>
      </c>
    </row>
    <row r="4209" spans="1:53" x14ac:dyDescent="0.25">
      <c r="A4209">
        <v>2</v>
      </c>
      <c r="B4209">
        <v>1</v>
      </c>
      <c r="C4209">
        <v>50</v>
      </c>
      <c r="D4209">
        <v>4</v>
      </c>
      <c r="E4209">
        <v>8</v>
      </c>
      <c r="F4209">
        <v>1</v>
      </c>
      <c r="G4209">
        <v>2</v>
      </c>
      <c r="H4209" s="3">
        <f t="shared" si="65"/>
        <v>40</v>
      </c>
      <c r="I4209">
        <v>88211</v>
      </c>
      <c r="J4209">
        <v>0</v>
      </c>
      <c r="K4209">
        <v>60</v>
      </c>
      <c r="L4209">
        <v>4</v>
      </c>
      <c r="M4209">
        <v>1</v>
      </c>
      <c r="N4209">
        <v>1</v>
      </c>
      <c r="O4209">
        <v>869453</v>
      </c>
      <c r="P4209">
        <v>0</v>
      </c>
      <c r="Q4209">
        <v>0</v>
      </c>
      <c r="R4209">
        <v>0</v>
      </c>
      <c r="S4209">
        <v>0</v>
      </c>
      <c r="T4209">
        <v>500000</v>
      </c>
      <c r="U4209">
        <v>0</v>
      </c>
      <c r="V4209">
        <v>0</v>
      </c>
      <c r="W4209">
        <v>1369453</v>
      </c>
      <c r="X4209">
        <v>1369453</v>
      </c>
      <c r="Y4209">
        <v>11</v>
      </c>
      <c r="Z4209" s="3" t="s">
        <v>59</v>
      </c>
      <c r="AA4209">
        <v>0</v>
      </c>
      <c r="AB4209">
        <v>1</v>
      </c>
      <c r="AC4209">
        <v>1</v>
      </c>
      <c r="AD4209">
        <v>1</v>
      </c>
      <c r="AE4209">
        <v>0</v>
      </c>
      <c r="AF4209">
        <v>1</v>
      </c>
      <c r="AG4209">
        <v>0</v>
      </c>
      <c r="AH4209">
        <v>60</v>
      </c>
      <c r="AI4209">
        <v>1</v>
      </c>
      <c r="AJ4209">
        <v>0</v>
      </c>
      <c r="AK4209">
        <v>0</v>
      </c>
      <c r="AL4209">
        <v>0</v>
      </c>
      <c r="AM4209">
        <v>3</v>
      </c>
      <c r="AN4209">
        <v>781242</v>
      </c>
      <c r="AO4209">
        <v>3038.16333007812</v>
      </c>
      <c r="AP4209">
        <v>869453</v>
      </c>
      <c r="AQ4209">
        <v>3381.2060546875</v>
      </c>
      <c r="AR4209">
        <v>869453</v>
      </c>
      <c r="AS4209">
        <v>3381.2060546875</v>
      </c>
      <c r="AT4209" t="s">
        <v>60</v>
      </c>
      <c r="AU4209">
        <v>1</v>
      </c>
      <c r="AV4209">
        <v>8.019008444079935</v>
      </c>
      <c r="AW4209">
        <v>4</v>
      </c>
      <c r="AX4209">
        <v>2500</v>
      </c>
      <c r="AY4209">
        <v>0</v>
      </c>
      <c r="AZ4209">
        <v>-0.47834414124493968</v>
      </c>
      <c r="BA4209">
        <v>-0.1546428111110551</v>
      </c>
    </row>
    <row r="4210" spans="1:53" x14ac:dyDescent="0.25">
      <c r="A4210">
        <v>2</v>
      </c>
      <c r="B4210">
        <v>1</v>
      </c>
      <c r="C4210">
        <v>36</v>
      </c>
      <c r="D4210">
        <v>5</v>
      </c>
      <c r="E4210">
        <v>11</v>
      </c>
      <c r="F4210">
        <v>1</v>
      </c>
      <c r="G4210">
        <v>67</v>
      </c>
      <c r="H4210" s="3">
        <f t="shared" si="65"/>
        <v>25</v>
      </c>
      <c r="I4210">
        <v>58000</v>
      </c>
      <c r="J4210">
        <v>1400000</v>
      </c>
      <c r="K4210">
        <v>55</v>
      </c>
      <c r="L4210">
        <v>9</v>
      </c>
      <c r="M4210">
        <v>1</v>
      </c>
      <c r="N4210">
        <v>1</v>
      </c>
      <c r="O4210">
        <v>1774666.66666667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1774666.66666667</v>
      </c>
      <c r="X4210">
        <v>1774666.66666667</v>
      </c>
      <c r="Y4210">
        <v>11</v>
      </c>
      <c r="Z4210" s="3" t="s">
        <v>52</v>
      </c>
      <c r="AA4210">
        <v>1</v>
      </c>
      <c r="AB4210">
        <v>1</v>
      </c>
      <c r="AC4210">
        <v>1</v>
      </c>
      <c r="AD4210">
        <v>1</v>
      </c>
      <c r="AE4210">
        <v>0</v>
      </c>
      <c r="AF4210">
        <v>1</v>
      </c>
      <c r="AG4210">
        <v>0</v>
      </c>
      <c r="AH4210">
        <v>55</v>
      </c>
      <c r="AI4210">
        <v>1</v>
      </c>
      <c r="AJ4210">
        <v>0</v>
      </c>
      <c r="AK4210">
        <v>0</v>
      </c>
      <c r="AL4210">
        <v>0</v>
      </c>
      <c r="AM4210">
        <v>5</v>
      </c>
      <c r="AN4210">
        <v>1600000</v>
      </c>
      <c r="AO4210">
        <v>6787.87890625</v>
      </c>
      <c r="AP4210">
        <v>1774666.625</v>
      </c>
      <c r="AQ4210">
        <v>7528.888671875</v>
      </c>
      <c r="AR4210">
        <v>1774666.625</v>
      </c>
      <c r="AS4210">
        <v>7528.888671875</v>
      </c>
      <c r="AT4210" t="s">
        <v>53</v>
      </c>
      <c r="AU4210">
        <v>1</v>
      </c>
      <c r="AV4210">
        <v>8.8228937868093134</v>
      </c>
      <c r="AW4210">
        <v>4489</v>
      </c>
      <c r="AX4210">
        <v>1296</v>
      </c>
      <c r="AY4210">
        <v>0</v>
      </c>
      <c r="AZ4210">
        <v>-0.40009202905233648</v>
      </c>
      <c r="BA4210">
        <v>6.3546240547321137E-2</v>
      </c>
    </row>
    <row r="4211" spans="1:53" x14ac:dyDescent="0.25">
      <c r="A4211">
        <v>2</v>
      </c>
      <c r="B4211">
        <v>0</v>
      </c>
      <c r="C4211">
        <v>31</v>
      </c>
      <c r="D4211">
        <v>5</v>
      </c>
      <c r="E4211">
        <v>11</v>
      </c>
      <c r="F4211">
        <v>6</v>
      </c>
      <c r="G4211">
        <v>36</v>
      </c>
      <c r="H4211" s="3">
        <f t="shared" si="65"/>
        <v>20</v>
      </c>
      <c r="I4211">
        <v>117211</v>
      </c>
      <c r="J4211">
        <v>750000</v>
      </c>
      <c r="K4211">
        <v>48</v>
      </c>
      <c r="L4211">
        <v>9</v>
      </c>
      <c r="M4211">
        <v>1</v>
      </c>
      <c r="N4211">
        <v>1</v>
      </c>
      <c r="O4211">
        <v>960953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960953</v>
      </c>
      <c r="X4211">
        <v>960953</v>
      </c>
      <c r="Y4211">
        <v>11</v>
      </c>
      <c r="Z4211" s="3" t="s">
        <v>52</v>
      </c>
      <c r="AA4211">
        <v>1</v>
      </c>
      <c r="AB4211">
        <v>1</v>
      </c>
      <c r="AC4211">
        <v>1</v>
      </c>
      <c r="AD4211">
        <v>1</v>
      </c>
      <c r="AE4211">
        <v>0</v>
      </c>
      <c r="AF4211">
        <v>1</v>
      </c>
      <c r="AG4211">
        <v>0</v>
      </c>
      <c r="AH4211">
        <v>48</v>
      </c>
      <c r="AI4211">
        <v>1</v>
      </c>
      <c r="AJ4211">
        <v>0</v>
      </c>
      <c r="AK4211">
        <v>0</v>
      </c>
      <c r="AL4211">
        <v>0</v>
      </c>
      <c r="AM4211">
        <v>5</v>
      </c>
      <c r="AN4211">
        <v>781242</v>
      </c>
      <c r="AO4211">
        <v>3797.7041015625</v>
      </c>
      <c r="AP4211">
        <v>960953</v>
      </c>
      <c r="AQ4211">
        <v>4671.29931640625</v>
      </c>
      <c r="AR4211">
        <v>960953</v>
      </c>
      <c r="AS4211">
        <v>4671.29931640625</v>
      </c>
      <c r="AT4211" t="s">
        <v>53</v>
      </c>
      <c r="AU4211">
        <v>1</v>
      </c>
      <c r="AV4211">
        <v>8.2421519793225535</v>
      </c>
      <c r="AW4211">
        <v>1296</v>
      </c>
      <c r="AX4211">
        <v>961</v>
      </c>
      <c r="AY4211">
        <v>1</v>
      </c>
      <c r="AZ4211">
        <v>0.5669969790244479</v>
      </c>
      <c r="BA4211">
        <v>-0.45700407124695858</v>
      </c>
    </row>
    <row r="4212" spans="1:53" x14ac:dyDescent="0.25">
      <c r="A4212">
        <v>2</v>
      </c>
      <c r="B4212">
        <v>0</v>
      </c>
      <c r="C4212">
        <v>21</v>
      </c>
      <c r="D4212">
        <v>6</v>
      </c>
      <c r="E4212">
        <v>1</v>
      </c>
      <c r="F4212">
        <v>1</v>
      </c>
      <c r="G4212">
        <v>5</v>
      </c>
      <c r="H4212" s="3">
        <f t="shared" si="65"/>
        <v>9</v>
      </c>
      <c r="I4212">
        <v>0</v>
      </c>
      <c r="J4212">
        <v>1100000</v>
      </c>
      <c r="K4212">
        <v>28</v>
      </c>
      <c r="L4212">
        <v>9</v>
      </c>
      <c r="M4212">
        <v>1</v>
      </c>
      <c r="N4212">
        <v>1</v>
      </c>
      <c r="O4212">
        <v>581666.66666666698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581666.66666666698</v>
      </c>
      <c r="X4212">
        <v>581666.66666666698</v>
      </c>
      <c r="Y4212">
        <v>11</v>
      </c>
      <c r="Z4212" s="3" t="s">
        <v>54</v>
      </c>
      <c r="AA4212">
        <v>0</v>
      </c>
      <c r="AB4212">
        <v>1</v>
      </c>
      <c r="AC4212">
        <v>1</v>
      </c>
      <c r="AD4212">
        <v>1</v>
      </c>
      <c r="AE4212">
        <v>0</v>
      </c>
      <c r="AF4212">
        <v>1</v>
      </c>
      <c r="AG4212">
        <v>0</v>
      </c>
      <c r="AH4212">
        <v>28</v>
      </c>
      <c r="AI4212">
        <v>1</v>
      </c>
      <c r="AJ4212">
        <v>0</v>
      </c>
      <c r="AK4212">
        <v>0</v>
      </c>
      <c r="AL4212">
        <v>0</v>
      </c>
      <c r="AM4212">
        <v>5</v>
      </c>
      <c r="AN4212">
        <v>490000</v>
      </c>
      <c r="AO4212">
        <v>4083.33325195312</v>
      </c>
      <c r="AP4212">
        <v>581666.6875</v>
      </c>
      <c r="AQ4212">
        <v>4847.22216796875</v>
      </c>
      <c r="AR4212">
        <v>581666.6875</v>
      </c>
      <c r="AS4212">
        <v>4847.22216796875</v>
      </c>
      <c r="AT4212" t="s">
        <v>55</v>
      </c>
      <c r="AU4212">
        <v>1</v>
      </c>
      <c r="AV4212">
        <v>8.3146689073749158</v>
      </c>
      <c r="AW4212">
        <v>25</v>
      </c>
      <c r="AX4212">
        <v>441</v>
      </c>
      <c r="AY4212">
        <v>1</v>
      </c>
      <c r="AZ4212">
        <v>0.42781403466866591</v>
      </c>
      <c r="BA4212">
        <v>-0.59026998043739587</v>
      </c>
    </row>
    <row r="4213" spans="1:53" x14ac:dyDescent="0.25">
      <c r="A4213">
        <v>2</v>
      </c>
      <c r="B4213">
        <v>0</v>
      </c>
      <c r="C4213">
        <v>27</v>
      </c>
      <c r="D4213">
        <v>6</v>
      </c>
      <c r="E4213">
        <v>2</v>
      </c>
      <c r="F4213">
        <v>1</v>
      </c>
      <c r="G4213">
        <v>24</v>
      </c>
      <c r="H4213" s="3">
        <f t="shared" si="65"/>
        <v>15</v>
      </c>
      <c r="I4213">
        <v>0</v>
      </c>
      <c r="J4213">
        <v>0</v>
      </c>
      <c r="K4213">
        <v>60</v>
      </c>
      <c r="L4213">
        <v>1</v>
      </c>
      <c r="M4213">
        <v>1</v>
      </c>
      <c r="N4213">
        <v>1</v>
      </c>
      <c r="O4213">
        <v>1100000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1100000</v>
      </c>
      <c r="X4213">
        <v>1460000</v>
      </c>
      <c r="Y4213">
        <v>11</v>
      </c>
      <c r="Z4213" s="3" t="s">
        <v>54</v>
      </c>
      <c r="AA4213">
        <v>0</v>
      </c>
      <c r="AB4213">
        <v>1</v>
      </c>
      <c r="AC4213">
        <v>1</v>
      </c>
      <c r="AD4213">
        <v>1</v>
      </c>
      <c r="AE4213">
        <v>0</v>
      </c>
      <c r="AF4213">
        <v>1</v>
      </c>
      <c r="AG4213">
        <v>0</v>
      </c>
      <c r="AH4213">
        <v>60</v>
      </c>
      <c r="AI4213">
        <v>1</v>
      </c>
      <c r="AJ4213">
        <v>0</v>
      </c>
      <c r="AK4213">
        <v>0</v>
      </c>
      <c r="AL4213">
        <v>1</v>
      </c>
      <c r="AM4213">
        <v>1</v>
      </c>
      <c r="AN4213">
        <v>1100000</v>
      </c>
      <c r="AO4213">
        <v>4277.77783203125</v>
      </c>
      <c r="AP4213">
        <v>1100000</v>
      </c>
      <c r="AQ4213">
        <v>4277.77783203125</v>
      </c>
      <c r="AR4213">
        <v>1100000</v>
      </c>
      <c r="AS4213">
        <v>4277.77783203125</v>
      </c>
      <c r="AT4213" t="s">
        <v>55</v>
      </c>
      <c r="AU4213">
        <v>1</v>
      </c>
      <c r="AV4213">
        <v>8.3611889556222856</v>
      </c>
      <c r="AW4213">
        <v>576</v>
      </c>
      <c r="AX4213">
        <v>729</v>
      </c>
      <c r="AY4213">
        <v>1</v>
      </c>
      <c r="AZ4213">
        <v>0.39276891096125499</v>
      </c>
      <c r="BA4213">
        <v>6.8052390067750254E-2</v>
      </c>
    </row>
    <row r="4214" spans="1:53" x14ac:dyDescent="0.25">
      <c r="A4214">
        <v>2</v>
      </c>
      <c r="B4214">
        <v>1</v>
      </c>
      <c r="C4214">
        <v>29</v>
      </c>
      <c r="D4214">
        <v>5</v>
      </c>
      <c r="E4214">
        <v>11</v>
      </c>
      <c r="F4214">
        <v>1</v>
      </c>
      <c r="G4214">
        <v>24</v>
      </c>
      <c r="H4214" s="3">
        <f t="shared" si="65"/>
        <v>18</v>
      </c>
      <c r="I4214">
        <v>0</v>
      </c>
      <c r="J4214">
        <v>737717</v>
      </c>
      <c r="K4214">
        <v>48</v>
      </c>
      <c r="L4214">
        <v>8</v>
      </c>
      <c r="M4214">
        <v>1</v>
      </c>
      <c r="N4214">
        <v>1</v>
      </c>
      <c r="O4214">
        <v>842718.41666666698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842718.41666666698</v>
      </c>
      <c r="X4214">
        <v>842718.41666666698</v>
      </c>
      <c r="Y4214">
        <v>11</v>
      </c>
      <c r="Z4214" s="3" t="s">
        <v>52</v>
      </c>
      <c r="AA4214">
        <v>1</v>
      </c>
      <c r="AB4214">
        <v>1</v>
      </c>
      <c r="AC4214">
        <v>1</v>
      </c>
      <c r="AD4214">
        <v>1</v>
      </c>
      <c r="AE4214">
        <v>0</v>
      </c>
      <c r="AF4214">
        <v>1</v>
      </c>
      <c r="AG4214">
        <v>0</v>
      </c>
      <c r="AH4214">
        <v>48</v>
      </c>
      <c r="AI4214">
        <v>1</v>
      </c>
      <c r="AJ4214">
        <v>0</v>
      </c>
      <c r="AK4214">
        <v>0</v>
      </c>
      <c r="AL4214">
        <v>0</v>
      </c>
      <c r="AM4214">
        <v>5</v>
      </c>
      <c r="AN4214">
        <v>781242</v>
      </c>
      <c r="AO4214">
        <v>3797.7041015625</v>
      </c>
      <c r="AP4214">
        <v>842718.4375</v>
      </c>
      <c r="AQ4214">
        <v>4096.5478515625</v>
      </c>
      <c r="AR4214">
        <v>842718.4375</v>
      </c>
      <c r="AS4214">
        <v>4096.5478515625</v>
      </c>
      <c r="AT4214" t="s">
        <v>53</v>
      </c>
      <c r="AU4214">
        <v>1</v>
      </c>
      <c r="AV4214">
        <v>8.2421519793225535</v>
      </c>
      <c r="AW4214">
        <v>576</v>
      </c>
      <c r="AX4214">
        <v>841</v>
      </c>
      <c r="AY4214">
        <v>0</v>
      </c>
      <c r="AZ4214">
        <v>-0.45240156901151318</v>
      </c>
      <c r="BA4214">
        <v>-0.3416122483969854</v>
      </c>
    </row>
    <row r="4215" spans="1:53" x14ac:dyDescent="0.25">
      <c r="A4215">
        <v>2</v>
      </c>
      <c r="B4215">
        <v>1</v>
      </c>
      <c r="C4215">
        <v>31</v>
      </c>
      <c r="D4215">
        <v>4</v>
      </c>
      <c r="E4215">
        <v>6</v>
      </c>
      <c r="F4215">
        <v>1</v>
      </c>
      <c r="G4215">
        <v>36</v>
      </c>
      <c r="H4215" s="3">
        <f t="shared" si="65"/>
        <v>21</v>
      </c>
      <c r="I4215">
        <v>148211</v>
      </c>
      <c r="J4215">
        <v>750000</v>
      </c>
      <c r="K4215">
        <v>48</v>
      </c>
      <c r="L4215">
        <v>6</v>
      </c>
      <c r="M4215">
        <v>1</v>
      </c>
      <c r="N4215">
        <v>1</v>
      </c>
      <c r="O4215">
        <v>991953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991953</v>
      </c>
      <c r="X4215">
        <v>991953</v>
      </c>
      <c r="Y4215">
        <v>11</v>
      </c>
      <c r="Z4215" s="3" t="s">
        <v>59</v>
      </c>
      <c r="AA4215">
        <v>0</v>
      </c>
      <c r="AB4215">
        <v>1</v>
      </c>
      <c r="AC4215">
        <v>1</v>
      </c>
      <c r="AD4215">
        <v>1</v>
      </c>
      <c r="AE4215">
        <v>0</v>
      </c>
      <c r="AF4215">
        <v>1</v>
      </c>
      <c r="AG4215">
        <v>0</v>
      </c>
      <c r="AH4215">
        <v>48</v>
      </c>
      <c r="AI4215">
        <v>1</v>
      </c>
      <c r="AJ4215">
        <v>0</v>
      </c>
      <c r="AK4215">
        <v>0</v>
      </c>
      <c r="AL4215">
        <v>0</v>
      </c>
      <c r="AM4215">
        <v>4</v>
      </c>
      <c r="AN4215">
        <v>781242</v>
      </c>
      <c r="AO4215">
        <v>3797.7041015625</v>
      </c>
      <c r="AP4215">
        <v>991953</v>
      </c>
      <c r="AQ4215">
        <v>4821.99365234375</v>
      </c>
      <c r="AR4215">
        <v>991953</v>
      </c>
      <c r="AS4215">
        <v>4821.99365234375</v>
      </c>
      <c r="AT4215" t="s">
        <v>60</v>
      </c>
      <c r="AU4215">
        <v>1</v>
      </c>
      <c r="AV4215">
        <v>8.2421519793225535</v>
      </c>
      <c r="AW4215">
        <v>1296</v>
      </c>
      <c r="AX4215">
        <v>961</v>
      </c>
      <c r="AY4215">
        <v>0</v>
      </c>
      <c r="AZ4215">
        <v>-0.44302958693368222</v>
      </c>
      <c r="BA4215">
        <v>-2.802146137386358E-2</v>
      </c>
    </row>
    <row r="4216" spans="1:53" x14ac:dyDescent="0.25">
      <c r="A4216">
        <v>2</v>
      </c>
      <c r="B4216">
        <v>1</v>
      </c>
      <c r="C4216">
        <v>47</v>
      </c>
      <c r="D4216">
        <v>3</v>
      </c>
      <c r="E4216">
        <v>3</v>
      </c>
      <c r="F4216">
        <v>1</v>
      </c>
      <c r="G4216">
        <v>60</v>
      </c>
      <c r="H4216" s="3">
        <f t="shared" si="65"/>
        <v>38</v>
      </c>
      <c r="I4216">
        <v>0</v>
      </c>
      <c r="J4216">
        <v>0</v>
      </c>
      <c r="K4216">
        <v>60</v>
      </c>
      <c r="L4216">
        <v>7</v>
      </c>
      <c r="M4216">
        <v>1</v>
      </c>
      <c r="N4216">
        <v>1</v>
      </c>
      <c r="O4216">
        <v>1200000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1200000</v>
      </c>
      <c r="X4216">
        <v>1200000</v>
      </c>
      <c r="Y4216">
        <v>11</v>
      </c>
      <c r="Z4216" s="3" t="s">
        <v>58</v>
      </c>
      <c r="AA4216">
        <v>0</v>
      </c>
      <c r="AB4216">
        <v>1</v>
      </c>
      <c r="AC4216">
        <v>1</v>
      </c>
      <c r="AD4216">
        <v>1</v>
      </c>
      <c r="AE4216">
        <v>0</v>
      </c>
      <c r="AF4216">
        <v>1</v>
      </c>
      <c r="AG4216">
        <v>0</v>
      </c>
      <c r="AH4216">
        <v>60</v>
      </c>
      <c r="AI4216">
        <v>1</v>
      </c>
      <c r="AJ4216">
        <v>0</v>
      </c>
      <c r="AK4216">
        <v>0</v>
      </c>
      <c r="AL4216">
        <v>0</v>
      </c>
      <c r="AM4216">
        <v>4</v>
      </c>
      <c r="AN4216">
        <v>1200000</v>
      </c>
      <c r="AO4216">
        <v>4666.66650390625</v>
      </c>
      <c r="AP4216">
        <v>1200000</v>
      </c>
      <c r="AQ4216">
        <v>4666.66650390625</v>
      </c>
      <c r="AR4216">
        <v>1200000</v>
      </c>
      <c r="AS4216">
        <v>4666.66650390625</v>
      </c>
      <c r="AT4216" t="s">
        <v>57</v>
      </c>
      <c r="AU4216">
        <v>1</v>
      </c>
      <c r="AV4216">
        <v>8.448200285052053</v>
      </c>
      <c r="AW4216">
        <v>3600</v>
      </c>
      <c r="AX4216">
        <v>2209</v>
      </c>
      <c r="AY4216">
        <v>0</v>
      </c>
      <c r="AZ4216">
        <v>-0.31437426643857558</v>
      </c>
      <c r="BA4216">
        <v>0.28409217357287542</v>
      </c>
    </row>
    <row r="4217" spans="1:53" x14ac:dyDescent="0.25">
      <c r="A4217">
        <v>2</v>
      </c>
      <c r="B4217">
        <v>1</v>
      </c>
      <c r="C4217">
        <v>23</v>
      </c>
      <c r="D4217">
        <v>6</v>
      </c>
      <c r="E4217">
        <v>5</v>
      </c>
      <c r="F4217">
        <v>1</v>
      </c>
      <c r="G4217">
        <v>8</v>
      </c>
      <c r="H4217" s="3">
        <f t="shared" si="65"/>
        <v>11</v>
      </c>
      <c r="I4217">
        <v>0</v>
      </c>
      <c r="J4217">
        <v>0</v>
      </c>
      <c r="K4217">
        <v>48</v>
      </c>
      <c r="L4217">
        <v>3</v>
      </c>
      <c r="M4217">
        <v>1</v>
      </c>
      <c r="N4217">
        <v>1</v>
      </c>
      <c r="O4217">
        <v>1500000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1500000</v>
      </c>
      <c r="X4217">
        <v>1500000</v>
      </c>
      <c r="Y4217">
        <v>11</v>
      </c>
      <c r="Z4217" s="3" t="s">
        <v>54</v>
      </c>
      <c r="AA4217">
        <v>0</v>
      </c>
      <c r="AB4217">
        <v>1</v>
      </c>
      <c r="AC4217">
        <v>1</v>
      </c>
      <c r="AD4217">
        <v>1</v>
      </c>
      <c r="AE4217">
        <v>0</v>
      </c>
      <c r="AF4217">
        <v>1</v>
      </c>
      <c r="AG4217">
        <v>0</v>
      </c>
      <c r="AH4217">
        <v>48</v>
      </c>
      <c r="AI4217">
        <v>1</v>
      </c>
      <c r="AJ4217">
        <v>0</v>
      </c>
      <c r="AK4217">
        <v>0</v>
      </c>
      <c r="AL4217">
        <v>1</v>
      </c>
      <c r="AM4217">
        <v>2</v>
      </c>
      <c r="AN4217">
        <v>1500000</v>
      </c>
      <c r="AO4217">
        <v>7291.66650390625</v>
      </c>
      <c r="AP4217">
        <v>1500000</v>
      </c>
      <c r="AQ4217">
        <v>7291.66650390625</v>
      </c>
      <c r="AR4217">
        <v>1500000</v>
      </c>
      <c r="AS4217">
        <v>7291.66650390625</v>
      </c>
      <c r="AT4217" t="s">
        <v>55</v>
      </c>
      <c r="AU4217">
        <v>1</v>
      </c>
      <c r="AV4217">
        <v>8.8944874002362759</v>
      </c>
      <c r="AW4217">
        <v>64</v>
      </c>
      <c r="AX4217">
        <v>529</v>
      </c>
      <c r="AY4217">
        <v>0</v>
      </c>
      <c r="AZ4217">
        <v>-0.61204213859433165</v>
      </c>
      <c r="BA4217">
        <v>0.48215962551065877</v>
      </c>
    </row>
    <row r="4218" spans="1:53" x14ac:dyDescent="0.25">
      <c r="A4218">
        <v>2</v>
      </c>
      <c r="B4218">
        <v>1</v>
      </c>
      <c r="C4218">
        <v>20</v>
      </c>
      <c r="D4218">
        <v>6</v>
      </c>
      <c r="E4218">
        <v>2</v>
      </c>
      <c r="F4218">
        <v>1</v>
      </c>
      <c r="G4218">
        <v>3</v>
      </c>
      <c r="H4218" s="3">
        <f t="shared" si="65"/>
        <v>8</v>
      </c>
      <c r="I4218">
        <v>88211</v>
      </c>
      <c r="J4218">
        <v>0</v>
      </c>
      <c r="K4218">
        <v>48</v>
      </c>
      <c r="L4218">
        <v>3</v>
      </c>
      <c r="M4218">
        <v>1</v>
      </c>
      <c r="N4218">
        <v>1</v>
      </c>
      <c r="O4218">
        <v>869453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869453</v>
      </c>
      <c r="X4218">
        <v>869453</v>
      </c>
      <c r="Y4218">
        <v>11</v>
      </c>
      <c r="Z4218" s="3" t="s">
        <v>54</v>
      </c>
      <c r="AA4218">
        <v>0</v>
      </c>
      <c r="AB4218">
        <v>1</v>
      </c>
      <c r="AC4218">
        <v>1</v>
      </c>
      <c r="AD4218">
        <v>1</v>
      </c>
      <c r="AE4218">
        <v>0</v>
      </c>
      <c r="AF4218">
        <v>1</v>
      </c>
      <c r="AG4218">
        <v>0</v>
      </c>
      <c r="AH4218">
        <v>48</v>
      </c>
      <c r="AI4218">
        <v>1</v>
      </c>
      <c r="AJ4218">
        <v>0</v>
      </c>
      <c r="AK4218">
        <v>0</v>
      </c>
      <c r="AL4218">
        <v>1</v>
      </c>
      <c r="AM4218">
        <v>2</v>
      </c>
      <c r="AN4218">
        <v>781242</v>
      </c>
      <c r="AO4218">
        <v>3797.7041015625</v>
      </c>
      <c r="AP4218">
        <v>869453</v>
      </c>
      <c r="AQ4218">
        <v>4226.5078125</v>
      </c>
      <c r="AR4218">
        <v>869453</v>
      </c>
      <c r="AS4218">
        <v>4226.5078125</v>
      </c>
      <c r="AT4218" t="s">
        <v>55</v>
      </c>
      <c r="AU4218">
        <v>1</v>
      </c>
      <c r="AV4218">
        <v>8.2421519793225535</v>
      </c>
      <c r="AW4218">
        <v>9</v>
      </c>
      <c r="AX4218">
        <v>400</v>
      </c>
      <c r="AY4218">
        <v>0</v>
      </c>
      <c r="AZ4218">
        <v>-0.59175989006439622</v>
      </c>
      <c r="BA4218">
        <v>-8.233765091106672E-2</v>
      </c>
    </row>
    <row r="4219" spans="1:53" x14ac:dyDescent="0.25">
      <c r="A4219">
        <v>2</v>
      </c>
      <c r="B4219">
        <v>1</v>
      </c>
      <c r="C4219">
        <v>31</v>
      </c>
      <c r="D4219">
        <v>6</v>
      </c>
      <c r="E4219">
        <v>0</v>
      </c>
      <c r="F4219">
        <v>1</v>
      </c>
      <c r="G4219">
        <v>24</v>
      </c>
      <c r="H4219" s="3">
        <f t="shared" si="65"/>
        <v>19</v>
      </c>
      <c r="I4219">
        <v>88211</v>
      </c>
      <c r="J4219">
        <v>950000</v>
      </c>
      <c r="K4219">
        <v>48</v>
      </c>
      <c r="L4219">
        <v>9</v>
      </c>
      <c r="M4219">
        <v>1</v>
      </c>
      <c r="N4219">
        <v>1</v>
      </c>
      <c r="O4219">
        <v>1147377.66666667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1147377.66666667</v>
      </c>
      <c r="X4219">
        <v>1147377.66666667</v>
      </c>
      <c r="Y4219">
        <v>11</v>
      </c>
      <c r="Z4219" s="3" t="s">
        <v>54</v>
      </c>
      <c r="AA4219">
        <v>0</v>
      </c>
      <c r="AB4219">
        <v>1</v>
      </c>
      <c r="AC4219">
        <v>1</v>
      </c>
      <c r="AD4219">
        <v>1</v>
      </c>
      <c r="AE4219">
        <v>0</v>
      </c>
      <c r="AF4219">
        <v>1</v>
      </c>
      <c r="AG4219">
        <v>0</v>
      </c>
      <c r="AH4219">
        <v>48</v>
      </c>
      <c r="AI4219">
        <v>1</v>
      </c>
      <c r="AJ4219">
        <v>0</v>
      </c>
      <c r="AK4219">
        <v>0</v>
      </c>
      <c r="AL4219">
        <v>0</v>
      </c>
      <c r="AM4219">
        <v>5</v>
      </c>
      <c r="AN4219">
        <v>980000</v>
      </c>
      <c r="AO4219">
        <v>4763.888671875</v>
      </c>
      <c r="AP4219">
        <v>1147377.625</v>
      </c>
      <c r="AQ4219">
        <v>5577.5302734375</v>
      </c>
      <c r="AR4219">
        <v>1147377.625</v>
      </c>
      <c r="AS4219">
        <v>5577.5302734375</v>
      </c>
      <c r="AT4219" t="s">
        <v>55</v>
      </c>
      <c r="AU4219">
        <v>1</v>
      </c>
      <c r="AV4219">
        <v>8.4688195615780852</v>
      </c>
      <c r="AW4219">
        <v>576</v>
      </c>
      <c r="AX4219">
        <v>961</v>
      </c>
      <c r="AY4219">
        <v>0</v>
      </c>
      <c r="AZ4219">
        <v>-0.50296153803922183</v>
      </c>
      <c r="BA4219">
        <v>-0.47391571436885099</v>
      </c>
    </row>
    <row r="4220" spans="1:53" x14ac:dyDescent="0.25">
      <c r="A4220">
        <v>2</v>
      </c>
      <c r="B4220">
        <v>1</v>
      </c>
      <c r="C4220">
        <v>27</v>
      </c>
      <c r="D4220">
        <v>5</v>
      </c>
      <c r="E4220">
        <v>11</v>
      </c>
      <c r="F4220">
        <v>2</v>
      </c>
      <c r="G4220">
        <v>0</v>
      </c>
      <c r="H4220" s="3">
        <f t="shared" si="65"/>
        <v>16</v>
      </c>
      <c r="I4220">
        <v>88211</v>
      </c>
      <c r="J4220">
        <v>700000</v>
      </c>
      <c r="K4220">
        <v>48</v>
      </c>
      <c r="L4220">
        <v>9</v>
      </c>
      <c r="M4220">
        <v>1</v>
      </c>
      <c r="N4220">
        <v>1</v>
      </c>
      <c r="O4220">
        <v>1046544.33333333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1046544.33333333</v>
      </c>
      <c r="X4220">
        <v>1046544.33333333</v>
      </c>
      <c r="Y4220">
        <v>11</v>
      </c>
      <c r="Z4220" s="3" t="s">
        <v>52</v>
      </c>
      <c r="AA4220">
        <v>1</v>
      </c>
      <c r="AB4220">
        <v>1</v>
      </c>
      <c r="AC4220">
        <v>1</v>
      </c>
      <c r="AD4220">
        <v>1</v>
      </c>
      <c r="AE4220">
        <v>0</v>
      </c>
      <c r="AF4220">
        <v>1</v>
      </c>
      <c r="AG4220">
        <v>0</v>
      </c>
      <c r="AH4220">
        <v>48</v>
      </c>
      <c r="AI4220">
        <v>1</v>
      </c>
      <c r="AJ4220">
        <v>0</v>
      </c>
      <c r="AK4220">
        <v>0</v>
      </c>
      <c r="AL4220">
        <v>0</v>
      </c>
      <c r="AM4220">
        <v>5</v>
      </c>
      <c r="AN4220">
        <v>900000</v>
      </c>
      <c r="AO4220">
        <v>4375</v>
      </c>
      <c r="AP4220">
        <v>1046544.3125</v>
      </c>
      <c r="AQ4220">
        <v>5087.3681640625</v>
      </c>
      <c r="AR4220">
        <v>1046544.3125</v>
      </c>
      <c r="AS4220">
        <v>5087.3681640625</v>
      </c>
      <c r="AT4220" t="s">
        <v>53</v>
      </c>
      <c r="AU4220">
        <v>1</v>
      </c>
      <c r="AV4220">
        <v>8.3836617987917155</v>
      </c>
      <c r="AW4220">
        <v>0</v>
      </c>
      <c r="AX4220">
        <v>729</v>
      </c>
      <c r="AY4220">
        <v>0</v>
      </c>
      <c r="AZ4220">
        <v>-0.42623356658178879</v>
      </c>
      <c r="BA4220">
        <v>-0.16652301795385421</v>
      </c>
    </row>
    <row r="4221" spans="1:53" x14ac:dyDescent="0.25">
      <c r="A4221">
        <v>2</v>
      </c>
      <c r="B4221">
        <v>1</v>
      </c>
      <c r="C4221">
        <v>38</v>
      </c>
      <c r="D4221">
        <v>5</v>
      </c>
      <c r="E4221">
        <v>11</v>
      </c>
      <c r="F4221">
        <v>1</v>
      </c>
      <c r="G4221">
        <v>144</v>
      </c>
      <c r="H4221" s="3">
        <f t="shared" si="65"/>
        <v>27</v>
      </c>
      <c r="I4221">
        <v>160211</v>
      </c>
      <c r="J4221">
        <v>900000</v>
      </c>
      <c r="K4221">
        <v>54</v>
      </c>
      <c r="L4221">
        <v>5</v>
      </c>
      <c r="M4221">
        <v>1</v>
      </c>
      <c r="N4221">
        <v>1</v>
      </c>
      <c r="O4221">
        <v>1063211</v>
      </c>
      <c r="P4221">
        <v>0</v>
      </c>
      <c r="Q4221">
        <v>72000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1135211</v>
      </c>
      <c r="X4221">
        <v>1135211</v>
      </c>
      <c r="Y4221">
        <v>11</v>
      </c>
      <c r="Z4221" s="3" t="s">
        <v>52</v>
      </c>
      <c r="AA4221">
        <v>1</v>
      </c>
      <c r="AB4221">
        <v>1</v>
      </c>
      <c r="AC4221">
        <v>1</v>
      </c>
      <c r="AD4221">
        <v>1</v>
      </c>
      <c r="AE4221">
        <v>0</v>
      </c>
      <c r="AF4221">
        <v>1</v>
      </c>
      <c r="AG4221">
        <v>0</v>
      </c>
      <c r="AH4221">
        <v>54</v>
      </c>
      <c r="AI4221">
        <v>1</v>
      </c>
      <c r="AJ4221">
        <v>0</v>
      </c>
      <c r="AK4221">
        <v>0</v>
      </c>
      <c r="AL4221">
        <v>0</v>
      </c>
      <c r="AM4221">
        <v>4</v>
      </c>
      <c r="AN4221">
        <v>900000</v>
      </c>
      <c r="AO4221">
        <v>3888.88891601562</v>
      </c>
      <c r="AP4221">
        <v>1063211</v>
      </c>
      <c r="AQ4221">
        <v>4594.12158203125</v>
      </c>
      <c r="AR4221">
        <v>1063211</v>
      </c>
      <c r="AS4221">
        <v>4594.12158203125</v>
      </c>
      <c r="AT4221" t="s">
        <v>53</v>
      </c>
      <c r="AU4221">
        <v>1</v>
      </c>
      <c r="AV4221">
        <v>8.2658787701107759</v>
      </c>
      <c r="AW4221">
        <v>20736</v>
      </c>
      <c r="AX4221">
        <v>1444</v>
      </c>
      <c r="AY4221">
        <v>0</v>
      </c>
      <c r="AZ4221">
        <v>-0.49507653745008973</v>
      </c>
      <c r="BA4221">
        <v>-0.43863505469795622</v>
      </c>
    </row>
    <row r="4222" spans="1:53" x14ac:dyDescent="0.25">
      <c r="A4222">
        <v>2</v>
      </c>
      <c r="B4222">
        <v>1</v>
      </c>
      <c r="C4222">
        <v>40</v>
      </c>
      <c r="D4222">
        <v>5</v>
      </c>
      <c r="E4222">
        <v>11</v>
      </c>
      <c r="F4222">
        <v>1</v>
      </c>
      <c r="G4222">
        <v>10</v>
      </c>
      <c r="H4222" s="3">
        <f t="shared" si="65"/>
        <v>29</v>
      </c>
      <c r="I4222">
        <v>88211</v>
      </c>
      <c r="J4222">
        <v>0</v>
      </c>
      <c r="K4222">
        <v>48</v>
      </c>
      <c r="L4222">
        <v>9</v>
      </c>
      <c r="M4222">
        <v>1</v>
      </c>
      <c r="N4222">
        <v>1</v>
      </c>
      <c r="O4222">
        <v>869453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869453</v>
      </c>
      <c r="X4222">
        <v>869453</v>
      </c>
      <c r="Y4222">
        <v>11</v>
      </c>
      <c r="Z4222" s="3" t="s">
        <v>52</v>
      </c>
      <c r="AA4222">
        <v>1</v>
      </c>
      <c r="AB4222">
        <v>1</v>
      </c>
      <c r="AC4222">
        <v>1</v>
      </c>
      <c r="AD4222">
        <v>1</v>
      </c>
      <c r="AE4222">
        <v>0</v>
      </c>
      <c r="AF4222">
        <v>1</v>
      </c>
      <c r="AG4222">
        <v>0</v>
      </c>
      <c r="AH4222">
        <v>48</v>
      </c>
      <c r="AI4222">
        <v>1</v>
      </c>
      <c r="AJ4222">
        <v>0</v>
      </c>
      <c r="AK4222">
        <v>0</v>
      </c>
      <c r="AL4222">
        <v>0</v>
      </c>
      <c r="AM4222">
        <v>5</v>
      </c>
      <c r="AN4222">
        <v>781242</v>
      </c>
      <c r="AO4222">
        <v>3797.7041015625</v>
      </c>
      <c r="AP4222">
        <v>869453</v>
      </c>
      <c r="AQ4222">
        <v>4226.5078125</v>
      </c>
      <c r="AR4222">
        <v>869453</v>
      </c>
      <c r="AS4222">
        <v>4226.5078125</v>
      </c>
      <c r="AT4222" t="s">
        <v>53</v>
      </c>
      <c r="AU4222">
        <v>1</v>
      </c>
      <c r="AV4222">
        <v>8.2421519793225535</v>
      </c>
      <c r="AW4222">
        <v>100</v>
      </c>
      <c r="AX4222">
        <v>1600</v>
      </c>
      <c r="AY4222">
        <v>0</v>
      </c>
      <c r="AZ4222">
        <v>-0.47728090189576899</v>
      </c>
      <c r="BA4222">
        <v>-0.54330277153323192</v>
      </c>
    </row>
    <row r="4223" spans="1:53" x14ac:dyDescent="0.25">
      <c r="A4223">
        <v>2</v>
      </c>
      <c r="B4223">
        <v>0</v>
      </c>
      <c r="C4223">
        <v>33</v>
      </c>
      <c r="D4223">
        <v>5</v>
      </c>
      <c r="E4223">
        <v>11</v>
      </c>
      <c r="F4223">
        <v>4</v>
      </c>
      <c r="G4223">
        <v>48</v>
      </c>
      <c r="H4223" s="3">
        <f t="shared" si="65"/>
        <v>22</v>
      </c>
      <c r="I4223">
        <v>88211</v>
      </c>
      <c r="J4223">
        <v>737717</v>
      </c>
      <c r="K4223">
        <v>48</v>
      </c>
      <c r="L4223">
        <v>9</v>
      </c>
      <c r="M4223">
        <v>1</v>
      </c>
      <c r="N4223">
        <v>1</v>
      </c>
      <c r="O4223">
        <v>930929.41666666698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930929.41666666698</v>
      </c>
      <c r="X4223">
        <v>930929.41666666698</v>
      </c>
      <c r="Y4223">
        <v>11</v>
      </c>
      <c r="Z4223" s="3" t="s">
        <v>52</v>
      </c>
      <c r="AA4223">
        <v>1</v>
      </c>
      <c r="AB4223">
        <v>1</v>
      </c>
      <c r="AC4223">
        <v>1</v>
      </c>
      <c r="AD4223">
        <v>1</v>
      </c>
      <c r="AE4223">
        <v>0</v>
      </c>
      <c r="AF4223">
        <v>1</v>
      </c>
      <c r="AG4223">
        <v>0</v>
      </c>
      <c r="AH4223">
        <v>48</v>
      </c>
      <c r="AI4223">
        <v>1</v>
      </c>
      <c r="AJ4223">
        <v>0</v>
      </c>
      <c r="AK4223">
        <v>0</v>
      </c>
      <c r="AL4223">
        <v>0</v>
      </c>
      <c r="AM4223">
        <v>5</v>
      </c>
      <c r="AN4223">
        <v>781242</v>
      </c>
      <c r="AO4223">
        <v>3797.7041015625</v>
      </c>
      <c r="AP4223">
        <v>930929.4375</v>
      </c>
      <c r="AQ4223">
        <v>4525.3515625</v>
      </c>
      <c r="AR4223">
        <v>930929.4375</v>
      </c>
      <c r="AS4223">
        <v>4525.3515625</v>
      </c>
      <c r="AT4223" t="s">
        <v>53</v>
      </c>
      <c r="AU4223">
        <v>1</v>
      </c>
      <c r="AV4223">
        <v>8.2421519793225535</v>
      </c>
      <c r="AW4223">
        <v>2304</v>
      </c>
      <c r="AX4223">
        <v>1089</v>
      </c>
      <c r="AY4223">
        <v>1</v>
      </c>
      <c r="AZ4223">
        <v>0.56209139966005317</v>
      </c>
      <c r="BA4223">
        <v>-0.51440504525469011</v>
      </c>
    </row>
    <row r="4224" spans="1:53" x14ac:dyDescent="0.25">
      <c r="A4224">
        <v>2</v>
      </c>
      <c r="B4224">
        <v>0</v>
      </c>
      <c r="C4224">
        <v>48</v>
      </c>
      <c r="D4224">
        <v>5</v>
      </c>
      <c r="E4224">
        <v>11</v>
      </c>
      <c r="F4224">
        <v>1</v>
      </c>
      <c r="G4224">
        <v>11</v>
      </c>
      <c r="H4224" s="3">
        <f t="shared" si="65"/>
        <v>37</v>
      </c>
      <c r="I4224">
        <v>88211</v>
      </c>
      <c r="J4224">
        <v>737717</v>
      </c>
      <c r="K4224">
        <v>48</v>
      </c>
      <c r="L4224">
        <v>9</v>
      </c>
      <c r="M4224">
        <v>1</v>
      </c>
      <c r="N4224">
        <v>1</v>
      </c>
      <c r="O4224">
        <v>930929.41666666698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930929.41666666698</v>
      </c>
      <c r="X4224">
        <v>930929.41666666698</v>
      </c>
      <c r="Y4224">
        <v>11</v>
      </c>
      <c r="Z4224" s="3" t="s">
        <v>52</v>
      </c>
      <c r="AA4224">
        <v>1</v>
      </c>
      <c r="AB4224">
        <v>1</v>
      </c>
      <c r="AC4224">
        <v>1</v>
      </c>
      <c r="AD4224">
        <v>1</v>
      </c>
      <c r="AE4224">
        <v>0</v>
      </c>
      <c r="AF4224">
        <v>1</v>
      </c>
      <c r="AG4224">
        <v>0</v>
      </c>
      <c r="AH4224">
        <v>48</v>
      </c>
      <c r="AI4224">
        <v>1</v>
      </c>
      <c r="AJ4224">
        <v>0</v>
      </c>
      <c r="AK4224">
        <v>0</v>
      </c>
      <c r="AL4224">
        <v>0</v>
      </c>
      <c r="AM4224">
        <v>5</v>
      </c>
      <c r="AN4224">
        <v>781242</v>
      </c>
      <c r="AO4224">
        <v>3797.7041015625</v>
      </c>
      <c r="AP4224">
        <v>930929.4375</v>
      </c>
      <c r="AQ4224">
        <v>4525.3515625</v>
      </c>
      <c r="AR4224">
        <v>930929.4375</v>
      </c>
      <c r="AS4224">
        <v>4525.3515625</v>
      </c>
      <c r="AT4224" t="s">
        <v>53</v>
      </c>
      <c r="AU4224">
        <v>1</v>
      </c>
      <c r="AV4224">
        <v>8.2421519793225535</v>
      </c>
      <c r="AW4224">
        <v>121</v>
      </c>
      <c r="AX4224">
        <v>2304</v>
      </c>
      <c r="AY4224">
        <v>1</v>
      </c>
      <c r="AZ4224">
        <v>0.51162609499533529</v>
      </c>
      <c r="BA4224">
        <v>-0.6119671680603388</v>
      </c>
    </row>
    <row r="4225" spans="1:53" x14ac:dyDescent="0.25">
      <c r="A4225">
        <v>2</v>
      </c>
      <c r="B4225">
        <v>1</v>
      </c>
      <c r="C4225">
        <v>27</v>
      </c>
      <c r="D4225">
        <v>6</v>
      </c>
      <c r="E4225">
        <v>2</v>
      </c>
      <c r="F4225">
        <v>1</v>
      </c>
      <c r="G4225">
        <v>60</v>
      </c>
      <c r="H4225" s="3">
        <f t="shared" si="65"/>
        <v>15</v>
      </c>
      <c r="I4225">
        <v>29000</v>
      </c>
      <c r="J4225">
        <v>3200000</v>
      </c>
      <c r="K4225">
        <v>40</v>
      </c>
      <c r="L4225">
        <v>9</v>
      </c>
      <c r="M4225">
        <v>1</v>
      </c>
      <c r="N4225">
        <v>1</v>
      </c>
      <c r="O4225">
        <v>2095666.66666667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2095666.66666667</v>
      </c>
      <c r="X4225">
        <v>2095666.66666667</v>
      </c>
      <c r="Y4225">
        <v>11</v>
      </c>
      <c r="Z4225" s="3" t="s">
        <v>54</v>
      </c>
      <c r="AA4225">
        <v>0</v>
      </c>
      <c r="AB4225">
        <v>1</v>
      </c>
      <c r="AC4225">
        <v>1</v>
      </c>
      <c r="AD4225">
        <v>1</v>
      </c>
      <c r="AE4225">
        <v>0</v>
      </c>
      <c r="AF4225">
        <v>1</v>
      </c>
      <c r="AG4225">
        <v>0</v>
      </c>
      <c r="AH4225">
        <v>40</v>
      </c>
      <c r="AI4225">
        <v>1</v>
      </c>
      <c r="AJ4225">
        <v>0</v>
      </c>
      <c r="AK4225">
        <v>0</v>
      </c>
      <c r="AL4225">
        <v>0</v>
      </c>
      <c r="AM4225">
        <v>5</v>
      </c>
      <c r="AN4225">
        <v>1800000</v>
      </c>
      <c r="AO4225">
        <v>10500</v>
      </c>
      <c r="AP4225">
        <v>2095666.75</v>
      </c>
      <c r="AQ4225">
        <v>12224.72265625</v>
      </c>
      <c r="AR4225">
        <v>2095666.75</v>
      </c>
      <c r="AS4225">
        <v>12224.72265625</v>
      </c>
      <c r="AT4225" t="s">
        <v>55</v>
      </c>
      <c r="AU4225">
        <v>1</v>
      </c>
      <c r="AV4225">
        <v>9.259130536145614</v>
      </c>
      <c r="AW4225">
        <v>3600</v>
      </c>
      <c r="AX4225">
        <v>729</v>
      </c>
      <c r="AY4225">
        <v>0</v>
      </c>
      <c r="AZ4225">
        <v>-0.51728518486100483</v>
      </c>
      <c r="BA4225">
        <v>0.2420376415228801</v>
      </c>
    </row>
    <row r="4226" spans="1:53" x14ac:dyDescent="0.25">
      <c r="A4226">
        <v>2</v>
      </c>
      <c r="B4226">
        <v>0</v>
      </c>
      <c r="C4226">
        <v>23</v>
      </c>
      <c r="D4226">
        <v>5</v>
      </c>
      <c r="E4226">
        <v>11</v>
      </c>
      <c r="F4226">
        <v>1</v>
      </c>
      <c r="G4226">
        <v>36</v>
      </c>
      <c r="H4226" s="3">
        <f t="shared" si="65"/>
        <v>12</v>
      </c>
      <c r="I4226">
        <v>29088</v>
      </c>
      <c r="J4226">
        <v>2500000</v>
      </c>
      <c r="K4226">
        <v>40</v>
      </c>
      <c r="L4226">
        <v>9</v>
      </c>
      <c r="M4226">
        <v>1</v>
      </c>
      <c r="N4226">
        <v>1</v>
      </c>
      <c r="O4226">
        <v>1837421.33333333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1837421.33333333</v>
      </c>
      <c r="X4226">
        <v>1837421.33333333</v>
      </c>
      <c r="Y4226">
        <v>11</v>
      </c>
      <c r="Z4226" s="3" t="s">
        <v>52</v>
      </c>
      <c r="AA4226">
        <v>1</v>
      </c>
      <c r="AB4226">
        <v>1</v>
      </c>
      <c r="AC4226">
        <v>1</v>
      </c>
      <c r="AD4226">
        <v>1</v>
      </c>
      <c r="AE4226">
        <v>0</v>
      </c>
      <c r="AF4226">
        <v>1</v>
      </c>
      <c r="AG4226">
        <v>0</v>
      </c>
      <c r="AH4226">
        <v>40</v>
      </c>
      <c r="AI4226">
        <v>1</v>
      </c>
      <c r="AJ4226">
        <v>0</v>
      </c>
      <c r="AK4226">
        <v>0</v>
      </c>
      <c r="AL4226">
        <v>0</v>
      </c>
      <c r="AM4226">
        <v>5</v>
      </c>
      <c r="AN4226">
        <v>1600000</v>
      </c>
      <c r="AO4226">
        <v>9333.3330078125</v>
      </c>
      <c r="AP4226">
        <v>1837421.375</v>
      </c>
      <c r="AQ4226">
        <v>10718.291015625</v>
      </c>
      <c r="AR4226">
        <v>1837421.375</v>
      </c>
      <c r="AS4226">
        <v>10718.291015625</v>
      </c>
      <c r="AT4226" t="s">
        <v>53</v>
      </c>
      <c r="AU4226">
        <v>1</v>
      </c>
      <c r="AV4226">
        <v>9.1413474656119984</v>
      </c>
      <c r="AW4226">
        <v>1296</v>
      </c>
      <c r="AX4226">
        <v>529</v>
      </c>
      <c r="AY4226">
        <v>1</v>
      </c>
      <c r="AZ4226">
        <v>0.56558588435519819</v>
      </c>
      <c r="BA4226">
        <v>0.52649866036733051</v>
      </c>
    </row>
    <row r="4227" spans="1:53" x14ac:dyDescent="0.25">
      <c r="A4227">
        <v>2</v>
      </c>
      <c r="B4227">
        <v>0</v>
      </c>
      <c r="C4227">
        <v>21</v>
      </c>
      <c r="D4227">
        <v>6</v>
      </c>
      <c r="E4227">
        <v>4</v>
      </c>
      <c r="F4227">
        <v>3</v>
      </c>
      <c r="G4227">
        <v>6</v>
      </c>
      <c r="H4227" s="3">
        <f t="shared" ref="H4227:H4290" si="66">+C4227-(D4227)-6</f>
        <v>9</v>
      </c>
      <c r="I4227">
        <v>0</v>
      </c>
      <c r="J4227">
        <v>0</v>
      </c>
      <c r="K4227">
        <v>20</v>
      </c>
      <c r="L4227">
        <v>2</v>
      </c>
      <c r="M4227">
        <v>2</v>
      </c>
      <c r="N4227">
        <v>1</v>
      </c>
      <c r="O4227">
        <v>420000</v>
      </c>
      <c r="P4227">
        <v>0</v>
      </c>
      <c r="Q4227">
        <v>0</v>
      </c>
      <c r="R4227">
        <v>0</v>
      </c>
      <c r="S4227">
        <v>263000</v>
      </c>
      <c r="T4227">
        <v>0</v>
      </c>
      <c r="U4227">
        <v>0</v>
      </c>
      <c r="V4227">
        <v>0</v>
      </c>
      <c r="W4227">
        <v>683000</v>
      </c>
      <c r="X4227">
        <v>683000</v>
      </c>
      <c r="Y4227">
        <v>11</v>
      </c>
      <c r="Z4227" s="3" t="s">
        <v>54</v>
      </c>
      <c r="AA4227">
        <v>0</v>
      </c>
      <c r="AB4227">
        <v>2</v>
      </c>
      <c r="AC4227">
        <v>1</v>
      </c>
      <c r="AD4227">
        <v>1</v>
      </c>
      <c r="AE4227">
        <v>0</v>
      </c>
      <c r="AF4227">
        <v>1</v>
      </c>
      <c r="AG4227">
        <v>0</v>
      </c>
      <c r="AH4227">
        <v>72</v>
      </c>
      <c r="AI4227">
        <v>0</v>
      </c>
      <c r="AJ4227">
        <v>1</v>
      </c>
      <c r="AK4227">
        <v>0</v>
      </c>
      <c r="AL4227">
        <v>1</v>
      </c>
      <c r="AM4227">
        <v>2</v>
      </c>
      <c r="AN4227">
        <v>420000</v>
      </c>
      <c r="AO4227">
        <v>4900</v>
      </c>
      <c r="AP4227">
        <v>420000</v>
      </c>
      <c r="AQ4227">
        <v>4900</v>
      </c>
      <c r="AR4227">
        <v>420000</v>
      </c>
      <c r="AS4227">
        <v>4900</v>
      </c>
      <c r="AT4227" t="s">
        <v>55</v>
      </c>
      <c r="AU4227">
        <v>0</v>
      </c>
      <c r="AV4227">
        <v>8.4969904840987187</v>
      </c>
      <c r="AW4227">
        <v>36</v>
      </c>
      <c r="AX4227">
        <v>441</v>
      </c>
      <c r="AY4227">
        <v>1</v>
      </c>
      <c r="AZ4227">
        <v>0.52555609663719338</v>
      </c>
      <c r="BA4227">
        <v>0.46246311532692902</v>
      </c>
    </row>
    <row r="4228" spans="1:53" x14ac:dyDescent="0.25">
      <c r="A4228">
        <v>2</v>
      </c>
      <c r="B4228">
        <v>0</v>
      </c>
      <c r="C4228">
        <v>28</v>
      </c>
      <c r="D4228">
        <v>6</v>
      </c>
      <c r="E4228">
        <v>2</v>
      </c>
      <c r="F4228">
        <v>3</v>
      </c>
      <c r="G4228">
        <v>6</v>
      </c>
      <c r="H4228" s="3">
        <f t="shared" si="66"/>
        <v>16</v>
      </c>
      <c r="I4228">
        <v>180000</v>
      </c>
      <c r="J4228">
        <v>0</v>
      </c>
      <c r="K4228">
        <v>24</v>
      </c>
      <c r="L4228">
        <v>9</v>
      </c>
      <c r="M4228">
        <v>2</v>
      </c>
      <c r="N4228">
        <v>1</v>
      </c>
      <c r="O4228">
        <v>400000</v>
      </c>
      <c r="P4228">
        <v>0</v>
      </c>
      <c r="Q4228">
        <v>180000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580000</v>
      </c>
      <c r="X4228">
        <v>580000</v>
      </c>
      <c r="Y4228">
        <v>11</v>
      </c>
      <c r="Z4228" s="3" t="s">
        <v>54</v>
      </c>
      <c r="AA4228">
        <v>0</v>
      </c>
      <c r="AB4228">
        <v>2</v>
      </c>
      <c r="AC4228">
        <v>1</v>
      </c>
      <c r="AD4228">
        <v>1</v>
      </c>
      <c r="AE4228">
        <v>0</v>
      </c>
      <c r="AF4228">
        <v>1</v>
      </c>
      <c r="AG4228">
        <v>0</v>
      </c>
      <c r="AH4228">
        <v>24</v>
      </c>
      <c r="AI4228">
        <v>0</v>
      </c>
      <c r="AJ4228">
        <v>1</v>
      </c>
      <c r="AK4228">
        <v>0</v>
      </c>
      <c r="AL4228">
        <v>0</v>
      </c>
      <c r="AM4228">
        <v>5</v>
      </c>
      <c r="AN4228">
        <v>400000</v>
      </c>
      <c r="AO4228">
        <v>3888.88891601562</v>
      </c>
      <c r="AP4228">
        <v>400000</v>
      </c>
      <c r="AQ4228">
        <v>3888.88891601562</v>
      </c>
      <c r="AR4228">
        <v>400000</v>
      </c>
      <c r="AS4228">
        <v>3888.88891601562</v>
      </c>
      <c r="AT4228" t="s">
        <v>55</v>
      </c>
      <c r="AU4228">
        <v>0</v>
      </c>
      <c r="AV4228">
        <v>8.2658787701107759</v>
      </c>
      <c r="AW4228">
        <v>36</v>
      </c>
      <c r="AX4228">
        <v>784</v>
      </c>
      <c r="AY4228">
        <v>1</v>
      </c>
      <c r="AZ4228">
        <v>0.35656933258779122</v>
      </c>
      <c r="BA4228">
        <v>-0.8514930053822839</v>
      </c>
    </row>
    <row r="4229" spans="1:53" x14ac:dyDescent="0.25">
      <c r="A4229">
        <v>3</v>
      </c>
      <c r="B4229">
        <v>1</v>
      </c>
      <c r="C4229">
        <v>44</v>
      </c>
      <c r="D4229">
        <v>6</v>
      </c>
      <c r="E4229">
        <v>2</v>
      </c>
      <c r="F4229">
        <v>1</v>
      </c>
      <c r="G4229">
        <v>12</v>
      </c>
      <c r="H4229" s="3">
        <f t="shared" si="66"/>
        <v>32</v>
      </c>
      <c r="I4229">
        <v>0</v>
      </c>
      <c r="J4229">
        <v>1400000</v>
      </c>
      <c r="K4229">
        <v>48</v>
      </c>
      <c r="L4229">
        <v>9</v>
      </c>
      <c r="M4229">
        <v>1</v>
      </c>
      <c r="N4229">
        <v>1</v>
      </c>
      <c r="O4229">
        <v>1475000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1475000</v>
      </c>
      <c r="X4229">
        <v>9475000</v>
      </c>
      <c r="Y4229">
        <v>11</v>
      </c>
      <c r="Z4229" s="3" t="s">
        <v>54</v>
      </c>
      <c r="AA4229">
        <v>0</v>
      </c>
      <c r="AB4229">
        <v>1</v>
      </c>
      <c r="AC4229">
        <v>1</v>
      </c>
      <c r="AD4229">
        <v>1</v>
      </c>
      <c r="AE4229">
        <v>0</v>
      </c>
      <c r="AF4229">
        <v>1</v>
      </c>
      <c r="AG4229">
        <v>0</v>
      </c>
      <c r="AH4229">
        <v>48</v>
      </c>
      <c r="AI4229">
        <v>1</v>
      </c>
      <c r="AJ4229">
        <v>0</v>
      </c>
      <c r="AK4229">
        <v>0</v>
      </c>
      <c r="AL4229">
        <v>0</v>
      </c>
      <c r="AM4229">
        <v>5</v>
      </c>
      <c r="AN4229">
        <v>900000</v>
      </c>
      <c r="AO4229">
        <v>4375</v>
      </c>
      <c r="AP4229">
        <v>1475000</v>
      </c>
      <c r="AQ4229">
        <v>7170.138671875</v>
      </c>
      <c r="AR4229">
        <v>1475000</v>
      </c>
      <c r="AS4229">
        <v>7170.138671875</v>
      </c>
      <c r="AT4229" t="s">
        <v>55</v>
      </c>
      <c r="AU4229">
        <v>1</v>
      </c>
      <c r="AV4229">
        <v>8.3836617987917155</v>
      </c>
      <c r="AW4229">
        <v>144</v>
      </c>
      <c r="AX4229">
        <v>1936</v>
      </c>
      <c r="AY4229">
        <v>0</v>
      </c>
      <c r="AZ4229">
        <v>-0.54953657088124241</v>
      </c>
      <c r="BA4229">
        <v>-0.71120005709623801</v>
      </c>
    </row>
    <row r="4230" spans="1:53" x14ac:dyDescent="0.25">
      <c r="A4230">
        <v>3</v>
      </c>
      <c r="B4230">
        <v>0</v>
      </c>
      <c r="C4230">
        <v>31</v>
      </c>
      <c r="D4230">
        <v>6</v>
      </c>
      <c r="E4230">
        <v>6</v>
      </c>
      <c r="F4230">
        <v>1</v>
      </c>
      <c r="G4230">
        <v>0</v>
      </c>
      <c r="H4230" s="3">
        <f t="shared" si="66"/>
        <v>19</v>
      </c>
      <c r="I4230">
        <v>0</v>
      </c>
      <c r="J4230">
        <v>4500000</v>
      </c>
      <c r="K4230">
        <v>54</v>
      </c>
      <c r="L4230">
        <v>9</v>
      </c>
      <c r="M4230">
        <v>1</v>
      </c>
      <c r="N4230">
        <v>1</v>
      </c>
      <c r="O4230">
        <v>6375000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6375000</v>
      </c>
      <c r="X4230">
        <v>6375000</v>
      </c>
      <c r="Y4230">
        <v>11</v>
      </c>
      <c r="Z4230" s="3" t="s">
        <v>54</v>
      </c>
      <c r="AA4230">
        <v>0</v>
      </c>
      <c r="AB4230">
        <v>1</v>
      </c>
      <c r="AC4230">
        <v>1</v>
      </c>
      <c r="AD4230">
        <v>1</v>
      </c>
      <c r="AE4230">
        <v>0</v>
      </c>
      <c r="AF4230">
        <v>1</v>
      </c>
      <c r="AG4230">
        <v>0</v>
      </c>
      <c r="AH4230">
        <v>54</v>
      </c>
      <c r="AI4230">
        <v>1</v>
      </c>
      <c r="AJ4230">
        <v>0</v>
      </c>
      <c r="AK4230">
        <v>0</v>
      </c>
      <c r="AL4230">
        <v>0</v>
      </c>
      <c r="AM4230">
        <v>5</v>
      </c>
      <c r="AN4230">
        <v>6000000</v>
      </c>
      <c r="AO4230">
        <v>25925.92578125</v>
      </c>
      <c r="AP4230">
        <v>6375000</v>
      </c>
      <c r="AQ4230">
        <v>27546.296875</v>
      </c>
      <c r="AR4230">
        <v>6375000</v>
      </c>
      <c r="AS4230">
        <v>27546.296875</v>
      </c>
      <c r="AT4230" t="s">
        <v>55</v>
      </c>
      <c r="AU4230">
        <v>1</v>
      </c>
      <c r="AV4230">
        <v>10.162998742440861</v>
      </c>
      <c r="AW4230">
        <v>0</v>
      </c>
      <c r="AX4230">
        <v>961</v>
      </c>
      <c r="AY4230">
        <v>1</v>
      </c>
      <c r="AZ4230">
        <v>0.52382423103251974</v>
      </c>
      <c r="BA4230">
        <v>1.333412246097512</v>
      </c>
    </row>
    <row r="4231" spans="1:53" x14ac:dyDescent="0.25">
      <c r="A4231">
        <v>2</v>
      </c>
      <c r="B4231">
        <v>1</v>
      </c>
      <c r="C4231">
        <v>32</v>
      </c>
      <c r="D4231">
        <v>5</v>
      </c>
      <c r="E4231">
        <v>11</v>
      </c>
      <c r="F4231">
        <v>1</v>
      </c>
      <c r="G4231">
        <v>5</v>
      </c>
      <c r="H4231" s="3">
        <f t="shared" si="66"/>
        <v>21</v>
      </c>
      <c r="I4231">
        <v>182000</v>
      </c>
      <c r="J4231">
        <v>0</v>
      </c>
      <c r="K4231">
        <v>48</v>
      </c>
      <c r="L4231">
        <v>9</v>
      </c>
      <c r="M4231">
        <v>1</v>
      </c>
      <c r="N4231">
        <v>1</v>
      </c>
      <c r="O4231">
        <v>843242</v>
      </c>
      <c r="P4231">
        <v>0</v>
      </c>
      <c r="Q4231">
        <v>120000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963242</v>
      </c>
      <c r="X4231">
        <v>963242</v>
      </c>
      <c r="Y4231">
        <v>11</v>
      </c>
      <c r="Z4231" s="3" t="s">
        <v>52</v>
      </c>
      <c r="AA4231">
        <v>1</v>
      </c>
      <c r="AB4231">
        <v>1</v>
      </c>
      <c r="AC4231">
        <v>1</v>
      </c>
      <c r="AD4231">
        <v>1</v>
      </c>
      <c r="AE4231">
        <v>0</v>
      </c>
      <c r="AF4231">
        <v>1</v>
      </c>
      <c r="AG4231">
        <v>0</v>
      </c>
      <c r="AH4231">
        <v>48</v>
      </c>
      <c r="AI4231">
        <v>1</v>
      </c>
      <c r="AJ4231">
        <v>0</v>
      </c>
      <c r="AK4231">
        <v>0</v>
      </c>
      <c r="AL4231">
        <v>0</v>
      </c>
      <c r="AM4231">
        <v>5</v>
      </c>
      <c r="AN4231">
        <v>781242</v>
      </c>
      <c r="AO4231">
        <v>3797.7041015625</v>
      </c>
      <c r="AP4231">
        <v>843242</v>
      </c>
      <c r="AQ4231">
        <v>4099.09326171875</v>
      </c>
      <c r="AR4231">
        <v>843242</v>
      </c>
      <c r="AS4231">
        <v>4099.09326171875</v>
      </c>
      <c r="AT4231" t="s">
        <v>53</v>
      </c>
      <c r="AU4231">
        <v>1</v>
      </c>
      <c r="AV4231">
        <v>8.2421519793225535</v>
      </c>
      <c r="AW4231">
        <v>25</v>
      </c>
      <c r="AX4231">
        <v>1024</v>
      </c>
      <c r="AY4231">
        <v>0</v>
      </c>
      <c r="AZ4231">
        <v>-0.45071462396391521</v>
      </c>
      <c r="BA4231">
        <v>-0.41653948439962951</v>
      </c>
    </row>
    <row r="4232" spans="1:53" x14ac:dyDescent="0.25">
      <c r="A4232">
        <v>2</v>
      </c>
      <c r="B4232">
        <v>0</v>
      </c>
      <c r="C4232">
        <v>23</v>
      </c>
      <c r="D4232">
        <v>5</v>
      </c>
      <c r="E4232">
        <v>11</v>
      </c>
      <c r="F4232">
        <v>1</v>
      </c>
      <c r="G4232">
        <v>11</v>
      </c>
      <c r="H4232" s="3">
        <f t="shared" si="66"/>
        <v>12</v>
      </c>
      <c r="I4232">
        <v>117211</v>
      </c>
      <c r="J4232">
        <v>350000</v>
      </c>
      <c r="K4232">
        <v>48</v>
      </c>
      <c r="L4232">
        <v>9</v>
      </c>
      <c r="M4232">
        <v>1</v>
      </c>
      <c r="N4232">
        <v>1</v>
      </c>
      <c r="O4232">
        <v>927619.66666666698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927619.66666666698</v>
      </c>
      <c r="X4232">
        <v>927619.66666666698</v>
      </c>
      <c r="Y4232">
        <v>11</v>
      </c>
      <c r="Z4232" s="3" t="s">
        <v>52</v>
      </c>
      <c r="AA4232">
        <v>1</v>
      </c>
      <c r="AB4232">
        <v>1</v>
      </c>
      <c r="AC4232">
        <v>1</v>
      </c>
      <c r="AD4232">
        <v>1</v>
      </c>
      <c r="AE4232">
        <v>0</v>
      </c>
      <c r="AF4232">
        <v>1</v>
      </c>
      <c r="AG4232">
        <v>0</v>
      </c>
      <c r="AH4232">
        <v>48</v>
      </c>
      <c r="AI4232">
        <v>1</v>
      </c>
      <c r="AJ4232">
        <v>0</v>
      </c>
      <c r="AK4232">
        <v>0</v>
      </c>
      <c r="AL4232">
        <v>0</v>
      </c>
      <c r="AM4232">
        <v>5</v>
      </c>
      <c r="AN4232">
        <v>781242</v>
      </c>
      <c r="AO4232">
        <v>3797.7041015625</v>
      </c>
      <c r="AP4232">
        <v>927619.6875</v>
      </c>
      <c r="AQ4232">
        <v>4509.26220703125</v>
      </c>
      <c r="AR4232">
        <v>927619.6875</v>
      </c>
      <c r="AS4232">
        <v>4509.26220703125</v>
      </c>
      <c r="AT4232" t="s">
        <v>53</v>
      </c>
      <c r="AU4232">
        <v>1</v>
      </c>
      <c r="AV4232">
        <v>8.2421519793225535</v>
      </c>
      <c r="AW4232">
        <v>121</v>
      </c>
      <c r="AX4232">
        <v>529</v>
      </c>
      <c r="AY4232">
        <v>1</v>
      </c>
      <c r="AZ4232">
        <v>0.60494799557113255</v>
      </c>
      <c r="BA4232">
        <v>-0.23623527101984659</v>
      </c>
    </row>
    <row r="4233" spans="1:53" x14ac:dyDescent="0.25">
      <c r="A4233">
        <v>3</v>
      </c>
      <c r="B4233">
        <v>0</v>
      </c>
      <c r="C4233">
        <v>29</v>
      </c>
      <c r="D4233">
        <v>6</v>
      </c>
      <c r="E4233">
        <v>6</v>
      </c>
      <c r="F4233">
        <v>1</v>
      </c>
      <c r="G4233">
        <v>60</v>
      </c>
      <c r="H4233" s="3">
        <f t="shared" si="66"/>
        <v>17</v>
      </c>
      <c r="I4233">
        <v>200000</v>
      </c>
      <c r="J4233">
        <v>14000000</v>
      </c>
      <c r="K4233">
        <v>48</v>
      </c>
      <c r="L4233">
        <v>9</v>
      </c>
      <c r="M4233">
        <v>1</v>
      </c>
      <c r="N4233">
        <v>1</v>
      </c>
      <c r="O4233">
        <v>5166666.6666666698</v>
      </c>
      <c r="P4233">
        <v>0</v>
      </c>
      <c r="Q4233">
        <v>200000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5366666.6666666698</v>
      </c>
      <c r="X4233">
        <v>5366666.6666666698</v>
      </c>
      <c r="Y4233">
        <v>11</v>
      </c>
      <c r="Z4233" s="3" t="s">
        <v>54</v>
      </c>
      <c r="AA4233">
        <v>0</v>
      </c>
      <c r="AB4233">
        <v>1</v>
      </c>
      <c r="AC4233">
        <v>1</v>
      </c>
      <c r="AD4233">
        <v>1</v>
      </c>
      <c r="AE4233">
        <v>0</v>
      </c>
      <c r="AF4233">
        <v>1</v>
      </c>
      <c r="AG4233">
        <v>0</v>
      </c>
      <c r="AH4233">
        <v>48</v>
      </c>
      <c r="AI4233">
        <v>1</v>
      </c>
      <c r="AJ4233">
        <v>0</v>
      </c>
      <c r="AK4233">
        <v>0</v>
      </c>
      <c r="AL4233">
        <v>0</v>
      </c>
      <c r="AM4233">
        <v>5</v>
      </c>
      <c r="AN4233">
        <v>4000000</v>
      </c>
      <c r="AO4233">
        <v>19444.4453125</v>
      </c>
      <c r="AP4233">
        <v>5166667</v>
      </c>
      <c r="AQ4233">
        <v>25115.7421875</v>
      </c>
      <c r="AR4233">
        <v>5166667</v>
      </c>
      <c r="AS4233">
        <v>25115.7421875</v>
      </c>
      <c r="AT4233" t="s">
        <v>55</v>
      </c>
      <c r="AU4233">
        <v>1</v>
      </c>
      <c r="AV4233">
        <v>9.8753167202122878</v>
      </c>
      <c r="AW4233">
        <v>3600</v>
      </c>
      <c r="AX4233">
        <v>841</v>
      </c>
      <c r="AY4233">
        <v>1</v>
      </c>
      <c r="AZ4233">
        <v>0.52081188040295434</v>
      </c>
      <c r="BA4233">
        <v>0.90578681499520819</v>
      </c>
    </row>
    <row r="4234" spans="1:53" x14ac:dyDescent="0.25">
      <c r="A4234">
        <v>3</v>
      </c>
      <c r="B4234">
        <v>1</v>
      </c>
      <c r="C4234">
        <v>23</v>
      </c>
      <c r="D4234">
        <v>6</v>
      </c>
      <c r="E4234">
        <v>2</v>
      </c>
      <c r="F4234">
        <v>1</v>
      </c>
      <c r="G4234">
        <v>12</v>
      </c>
      <c r="H4234" s="3">
        <f t="shared" si="66"/>
        <v>11</v>
      </c>
      <c r="I4234">
        <v>88211</v>
      </c>
      <c r="J4234">
        <v>1000000</v>
      </c>
      <c r="K4234">
        <v>48</v>
      </c>
      <c r="L4234">
        <v>5</v>
      </c>
      <c r="M4234">
        <v>1</v>
      </c>
      <c r="N4234">
        <v>1</v>
      </c>
      <c r="O4234">
        <v>1171544.33333333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1171544.33333333</v>
      </c>
      <c r="X4234">
        <v>1171544.33333333</v>
      </c>
      <c r="Y4234">
        <v>11</v>
      </c>
      <c r="Z4234" s="3" t="s">
        <v>54</v>
      </c>
      <c r="AA4234">
        <v>0</v>
      </c>
      <c r="AB4234">
        <v>1</v>
      </c>
      <c r="AC4234">
        <v>1</v>
      </c>
      <c r="AD4234">
        <v>1</v>
      </c>
      <c r="AE4234">
        <v>0</v>
      </c>
      <c r="AF4234">
        <v>1</v>
      </c>
      <c r="AG4234">
        <v>0</v>
      </c>
      <c r="AH4234">
        <v>48</v>
      </c>
      <c r="AI4234">
        <v>1</v>
      </c>
      <c r="AJ4234">
        <v>0</v>
      </c>
      <c r="AK4234">
        <v>0</v>
      </c>
      <c r="AL4234">
        <v>0</v>
      </c>
      <c r="AM4234">
        <v>4</v>
      </c>
      <c r="AN4234">
        <v>1000000</v>
      </c>
      <c r="AO4234">
        <v>4861.111328125</v>
      </c>
      <c r="AP4234">
        <v>1171544.375</v>
      </c>
      <c r="AQ4234">
        <v>5695.00732421875</v>
      </c>
      <c r="AR4234">
        <v>1171544.375</v>
      </c>
      <c r="AS4234">
        <v>5695.00732421875</v>
      </c>
      <c r="AT4234" t="s">
        <v>55</v>
      </c>
      <c r="AU4234">
        <v>1</v>
      </c>
      <c r="AV4234">
        <v>8.489022359092397</v>
      </c>
      <c r="AW4234">
        <v>144</v>
      </c>
      <c r="AX4234">
        <v>529</v>
      </c>
      <c r="AY4234">
        <v>0</v>
      </c>
      <c r="AZ4234">
        <v>-0.56013344357491135</v>
      </c>
      <c r="BA4234">
        <v>-3.9736305063481497E-2</v>
      </c>
    </row>
    <row r="4235" spans="1:53" x14ac:dyDescent="0.25">
      <c r="A4235">
        <v>3</v>
      </c>
      <c r="B4235">
        <v>0</v>
      </c>
      <c r="C4235">
        <v>45</v>
      </c>
      <c r="D4235">
        <v>6</v>
      </c>
      <c r="E4235">
        <v>2</v>
      </c>
      <c r="F4235">
        <v>1</v>
      </c>
      <c r="G4235">
        <v>94</v>
      </c>
      <c r="H4235" s="3">
        <f t="shared" si="66"/>
        <v>33</v>
      </c>
      <c r="I4235">
        <v>118211</v>
      </c>
      <c r="J4235">
        <v>1015000</v>
      </c>
      <c r="K4235">
        <v>48</v>
      </c>
      <c r="L4235">
        <v>6</v>
      </c>
      <c r="M4235">
        <v>1</v>
      </c>
      <c r="N4235">
        <v>1</v>
      </c>
      <c r="O4235">
        <v>1224544.33333333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1224544.33333333</v>
      </c>
      <c r="X4235">
        <v>1307877.33333333</v>
      </c>
      <c r="Y4235">
        <v>11</v>
      </c>
      <c r="Z4235" s="3" t="s">
        <v>54</v>
      </c>
      <c r="AA4235">
        <v>0</v>
      </c>
      <c r="AB4235">
        <v>1</v>
      </c>
      <c r="AC4235">
        <v>1</v>
      </c>
      <c r="AD4235">
        <v>1</v>
      </c>
      <c r="AE4235">
        <v>0</v>
      </c>
      <c r="AF4235">
        <v>1</v>
      </c>
      <c r="AG4235">
        <v>0</v>
      </c>
      <c r="AH4235">
        <v>48</v>
      </c>
      <c r="AI4235">
        <v>1</v>
      </c>
      <c r="AJ4235">
        <v>0</v>
      </c>
      <c r="AK4235">
        <v>0</v>
      </c>
      <c r="AL4235">
        <v>0</v>
      </c>
      <c r="AM4235">
        <v>4</v>
      </c>
      <c r="AN4235">
        <v>1008000</v>
      </c>
      <c r="AO4235">
        <v>4900</v>
      </c>
      <c r="AP4235">
        <v>1224544.375</v>
      </c>
      <c r="AQ4235">
        <v>5952.646484375</v>
      </c>
      <c r="AR4235">
        <v>1224544.375</v>
      </c>
      <c r="AS4235">
        <v>5952.646484375</v>
      </c>
      <c r="AT4235" t="s">
        <v>55</v>
      </c>
      <c r="AU4235">
        <v>1</v>
      </c>
      <c r="AV4235">
        <v>8.4969904840987187</v>
      </c>
      <c r="AW4235">
        <v>8836</v>
      </c>
      <c r="AX4235">
        <v>2025</v>
      </c>
      <c r="AY4235">
        <v>1</v>
      </c>
      <c r="AZ4235">
        <v>0.40240445157460453</v>
      </c>
      <c r="BA4235">
        <v>-0.58892408058283885</v>
      </c>
    </row>
    <row r="4236" spans="1:53" x14ac:dyDescent="0.25">
      <c r="A4236">
        <v>2</v>
      </c>
      <c r="B4236">
        <v>0</v>
      </c>
      <c r="C4236">
        <v>36</v>
      </c>
      <c r="D4236">
        <v>5</v>
      </c>
      <c r="E4236">
        <v>11</v>
      </c>
      <c r="F4236">
        <v>1</v>
      </c>
      <c r="G4236">
        <v>36</v>
      </c>
      <c r="H4236" s="3">
        <f t="shared" si="66"/>
        <v>25</v>
      </c>
      <c r="I4236">
        <v>31400</v>
      </c>
      <c r="J4236">
        <v>800000</v>
      </c>
      <c r="K4236">
        <v>48</v>
      </c>
      <c r="L4236">
        <v>2</v>
      </c>
      <c r="M4236">
        <v>2</v>
      </c>
      <c r="N4236">
        <v>1</v>
      </c>
      <c r="O4236">
        <v>898066.66666666698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898066.66666666698</v>
      </c>
      <c r="X4236">
        <v>898066.66666666698</v>
      </c>
      <c r="Y4236">
        <v>11</v>
      </c>
      <c r="Z4236" s="3" t="s">
        <v>52</v>
      </c>
      <c r="AA4236">
        <v>1</v>
      </c>
      <c r="AB4236">
        <v>2</v>
      </c>
      <c r="AC4236">
        <v>1</v>
      </c>
      <c r="AD4236">
        <v>1</v>
      </c>
      <c r="AE4236">
        <v>0</v>
      </c>
      <c r="AF4236">
        <v>1</v>
      </c>
      <c r="AG4236">
        <v>0</v>
      </c>
      <c r="AH4236">
        <v>48</v>
      </c>
      <c r="AI4236">
        <v>0</v>
      </c>
      <c r="AJ4236">
        <v>1</v>
      </c>
      <c r="AK4236">
        <v>0</v>
      </c>
      <c r="AL4236">
        <v>1</v>
      </c>
      <c r="AM4236">
        <v>2</v>
      </c>
      <c r="AN4236">
        <v>800000</v>
      </c>
      <c r="AO4236">
        <v>3888.88891601562</v>
      </c>
      <c r="AP4236">
        <v>898066.6875</v>
      </c>
      <c r="AQ4236">
        <v>4365.60205078125</v>
      </c>
      <c r="AR4236">
        <v>898066.6875</v>
      </c>
      <c r="AS4236">
        <v>4365.60205078125</v>
      </c>
      <c r="AT4236" t="s">
        <v>53</v>
      </c>
      <c r="AU4236">
        <v>0</v>
      </c>
      <c r="AV4236">
        <v>8.2658787701107759</v>
      </c>
      <c r="AW4236">
        <v>1296</v>
      </c>
      <c r="AX4236">
        <v>1296</v>
      </c>
      <c r="AY4236">
        <v>1</v>
      </c>
      <c r="AZ4236">
        <v>0.37009341262028039</v>
      </c>
      <c r="BA4236">
        <v>-0.1357575928589094</v>
      </c>
    </row>
    <row r="4237" spans="1:53" x14ac:dyDescent="0.25">
      <c r="A4237">
        <v>2</v>
      </c>
      <c r="B4237">
        <v>1</v>
      </c>
      <c r="C4237">
        <v>29</v>
      </c>
      <c r="D4237">
        <v>5</v>
      </c>
      <c r="E4237">
        <v>11</v>
      </c>
      <c r="F4237">
        <v>1</v>
      </c>
      <c r="G4237">
        <v>4</v>
      </c>
      <c r="H4237" s="3">
        <f t="shared" si="66"/>
        <v>18</v>
      </c>
      <c r="I4237">
        <v>154211</v>
      </c>
      <c r="J4237">
        <v>737717</v>
      </c>
      <c r="K4237">
        <v>50</v>
      </c>
      <c r="L4237">
        <v>6</v>
      </c>
      <c r="M4237">
        <v>1</v>
      </c>
      <c r="N4237">
        <v>1</v>
      </c>
      <c r="O4237">
        <v>996929.41666666698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996929.41666666698</v>
      </c>
      <c r="X4237">
        <v>996929.41666666698</v>
      </c>
      <c r="Y4237">
        <v>11</v>
      </c>
      <c r="Z4237" s="3" t="s">
        <v>52</v>
      </c>
      <c r="AA4237">
        <v>1</v>
      </c>
      <c r="AB4237">
        <v>1</v>
      </c>
      <c r="AC4237">
        <v>1</v>
      </c>
      <c r="AD4237">
        <v>1</v>
      </c>
      <c r="AE4237">
        <v>0</v>
      </c>
      <c r="AF4237">
        <v>1</v>
      </c>
      <c r="AG4237">
        <v>0</v>
      </c>
      <c r="AH4237">
        <v>50</v>
      </c>
      <c r="AI4237">
        <v>1</v>
      </c>
      <c r="AJ4237">
        <v>0</v>
      </c>
      <c r="AK4237">
        <v>0</v>
      </c>
      <c r="AL4237">
        <v>0</v>
      </c>
      <c r="AM4237">
        <v>4</v>
      </c>
      <c r="AN4237">
        <v>781242</v>
      </c>
      <c r="AO4237">
        <v>3645.7958984375</v>
      </c>
      <c r="AP4237">
        <v>996929.4375</v>
      </c>
      <c r="AQ4237">
        <v>4652.33740234375</v>
      </c>
      <c r="AR4237">
        <v>996929.4375</v>
      </c>
      <c r="AS4237">
        <v>4652.33740234375</v>
      </c>
      <c r="AT4237" t="s">
        <v>53</v>
      </c>
      <c r="AU4237">
        <v>1</v>
      </c>
      <c r="AV4237">
        <v>8.2013299740879031</v>
      </c>
      <c r="AW4237">
        <v>16</v>
      </c>
      <c r="AX4237">
        <v>841</v>
      </c>
      <c r="AY4237">
        <v>0</v>
      </c>
      <c r="AZ4237">
        <v>-0.49875314272560578</v>
      </c>
      <c r="BA4237">
        <v>-0.21308706307436881</v>
      </c>
    </row>
    <row r="4238" spans="1:53" x14ac:dyDescent="0.25">
      <c r="A4238">
        <v>2</v>
      </c>
      <c r="B4238">
        <v>0</v>
      </c>
      <c r="C4238">
        <v>34</v>
      </c>
      <c r="D4238">
        <v>4</v>
      </c>
      <c r="E4238">
        <v>9</v>
      </c>
      <c r="F4238">
        <v>1</v>
      </c>
      <c r="G4238">
        <v>18</v>
      </c>
      <c r="H4238" s="3">
        <f t="shared" si="66"/>
        <v>24</v>
      </c>
      <c r="I4238">
        <v>154211</v>
      </c>
      <c r="J4238">
        <v>737717</v>
      </c>
      <c r="K4238">
        <v>49</v>
      </c>
      <c r="L4238">
        <v>5</v>
      </c>
      <c r="M4238">
        <v>1</v>
      </c>
      <c r="N4238">
        <v>1</v>
      </c>
      <c r="O4238">
        <v>996929.41666666698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996929.41666666698</v>
      </c>
      <c r="X4238">
        <v>996929.41666666698</v>
      </c>
      <c r="Y4238">
        <v>11</v>
      </c>
      <c r="Z4238" s="3" t="s">
        <v>59</v>
      </c>
      <c r="AA4238">
        <v>0</v>
      </c>
      <c r="AB4238">
        <v>1</v>
      </c>
      <c r="AC4238">
        <v>1</v>
      </c>
      <c r="AD4238">
        <v>1</v>
      </c>
      <c r="AE4238">
        <v>0</v>
      </c>
      <c r="AF4238">
        <v>1</v>
      </c>
      <c r="AG4238">
        <v>0</v>
      </c>
      <c r="AH4238">
        <v>49</v>
      </c>
      <c r="AI4238">
        <v>1</v>
      </c>
      <c r="AJ4238">
        <v>0</v>
      </c>
      <c r="AK4238">
        <v>0</v>
      </c>
      <c r="AL4238">
        <v>0</v>
      </c>
      <c r="AM4238">
        <v>4</v>
      </c>
      <c r="AN4238">
        <v>781242</v>
      </c>
      <c r="AO4238">
        <v>3720.19995117188</v>
      </c>
      <c r="AP4238">
        <v>996929.4375</v>
      </c>
      <c r="AQ4238">
        <v>4747.283203125</v>
      </c>
      <c r="AR4238">
        <v>996929.4375</v>
      </c>
      <c r="AS4238">
        <v>4747.283203125</v>
      </c>
      <c r="AT4238" t="s">
        <v>60</v>
      </c>
      <c r="AU4238">
        <v>1</v>
      </c>
      <c r="AV4238">
        <v>8.221532696137718</v>
      </c>
      <c r="AW4238">
        <v>324</v>
      </c>
      <c r="AX4238">
        <v>1156</v>
      </c>
      <c r="AY4238">
        <v>1</v>
      </c>
      <c r="AZ4238">
        <v>0.51722588011891779</v>
      </c>
      <c r="BA4238">
        <v>-1.6116164356198631E-3</v>
      </c>
    </row>
    <row r="4239" spans="1:53" x14ac:dyDescent="0.25">
      <c r="A4239">
        <v>4</v>
      </c>
      <c r="B4239">
        <v>1</v>
      </c>
      <c r="C4239">
        <v>33</v>
      </c>
      <c r="D4239">
        <v>6</v>
      </c>
      <c r="E4239">
        <v>10</v>
      </c>
      <c r="F4239">
        <v>1</v>
      </c>
      <c r="G4239">
        <v>12</v>
      </c>
      <c r="H4239" s="3">
        <f t="shared" si="66"/>
        <v>21</v>
      </c>
      <c r="I4239">
        <v>0</v>
      </c>
      <c r="J4239">
        <v>6420000</v>
      </c>
      <c r="K4239">
        <v>40</v>
      </c>
      <c r="L4239">
        <v>9</v>
      </c>
      <c r="M4239">
        <v>1</v>
      </c>
      <c r="N4239">
        <v>1</v>
      </c>
      <c r="O4239">
        <v>5335000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5335000</v>
      </c>
      <c r="X4239">
        <v>5335000</v>
      </c>
      <c r="Y4239">
        <v>11</v>
      </c>
      <c r="Z4239" s="3" t="s">
        <v>54</v>
      </c>
      <c r="AA4239">
        <v>0</v>
      </c>
      <c r="AB4239">
        <v>1</v>
      </c>
      <c r="AC4239">
        <v>1</v>
      </c>
      <c r="AD4239">
        <v>1</v>
      </c>
      <c r="AE4239">
        <v>0</v>
      </c>
      <c r="AF4239">
        <v>1</v>
      </c>
      <c r="AG4239">
        <v>0</v>
      </c>
      <c r="AH4239">
        <v>40</v>
      </c>
      <c r="AI4239">
        <v>1</v>
      </c>
      <c r="AJ4239">
        <v>0</v>
      </c>
      <c r="AK4239">
        <v>0</v>
      </c>
      <c r="AL4239">
        <v>0</v>
      </c>
      <c r="AM4239">
        <v>5</v>
      </c>
      <c r="AN4239">
        <v>4800000</v>
      </c>
      <c r="AO4239">
        <v>28000</v>
      </c>
      <c r="AP4239">
        <v>5335000</v>
      </c>
      <c r="AQ4239">
        <v>31120.833984375</v>
      </c>
      <c r="AR4239">
        <v>5335000</v>
      </c>
      <c r="AS4239">
        <v>31120.833984375</v>
      </c>
      <c r="AT4239" t="s">
        <v>55</v>
      </c>
      <c r="AU4239">
        <v>1</v>
      </c>
      <c r="AV4239">
        <v>10.239959789157339</v>
      </c>
      <c r="AW4239">
        <v>144</v>
      </c>
      <c r="AX4239">
        <v>1089</v>
      </c>
      <c r="AY4239">
        <v>0</v>
      </c>
      <c r="AZ4239">
        <v>-0.56697847446457184</v>
      </c>
      <c r="BA4239">
        <v>1.195037298248169</v>
      </c>
    </row>
    <row r="4240" spans="1:53" x14ac:dyDescent="0.25">
      <c r="A4240">
        <v>4</v>
      </c>
      <c r="B4240">
        <v>1</v>
      </c>
      <c r="C4240">
        <v>26</v>
      </c>
      <c r="D4240">
        <v>6</v>
      </c>
      <c r="E4240">
        <v>5</v>
      </c>
      <c r="F4240">
        <v>1</v>
      </c>
      <c r="G4240">
        <v>24</v>
      </c>
      <c r="H4240" s="3">
        <f t="shared" si="66"/>
        <v>14</v>
      </c>
      <c r="I4240">
        <v>88211</v>
      </c>
      <c r="J4240">
        <v>737717</v>
      </c>
      <c r="K4240">
        <v>48</v>
      </c>
      <c r="L4240">
        <v>4</v>
      </c>
      <c r="M4240">
        <v>1</v>
      </c>
      <c r="N4240">
        <v>1</v>
      </c>
      <c r="O4240">
        <v>1949687.41666667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1949687.41666667</v>
      </c>
      <c r="X4240">
        <v>1949687.41666667</v>
      </c>
      <c r="Y4240">
        <v>11</v>
      </c>
      <c r="Z4240" s="3" t="s">
        <v>54</v>
      </c>
      <c r="AA4240">
        <v>0</v>
      </c>
      <c r="AB4240">
        <v>1</v>
      </c>
      <c r="AC4240">
        <v>1</v>
      </c>
      <c r="AD4240">
        <v>1</v>
      </c>
      <c r="AE4240">
        <v>0</v>
      </c>
      <c r="AF4240">
        <v>1</v>
      </c>
      <c r="AG4240">
        <v>0</v>
      </c>
      <c r="AH4240">
        <v>48</v>
      </c>
      <c r="AI4240">
        <v>1</v>
      </c>
      <c r="AJ4240">
        <v>0</v>
      </c>
      <c r="AK4240">
        <v>0</v>
      </c>
      <c r="AL4240">
        <v>0</v>
      </c>
      <c r="AM4240">
        <v>3</v>
      </c>
      <c r="AN4240">
        <v>1800000</v>
      </c>
      <c r="AO4240">
        <v>8750</v>
      </c>
      <c r="AP4240">
        <v>1949687.375</v>
      </c>
      <c r="AQ4240">
        <v>9477.646484375</v>
      </c>
      <c r="AR4240">
        <v>1949687.375</v>
      </c>
      <c r="AS4240">
        <v>9477.646484375</v>
      </c>
      <c r="AT4240" t="s">
        <v>55</v>
      </c>
      <c r="AU4240">
        <v>1</v>
      </c>
      <c r="AV4240">
        <v>9.0768089793516609</v>
      </c>
      <c r="AW4240">
        <v>576</v>
      </c>
      <c r="AX4240">
        <v>676</v>
      </c>
      <c r="AY4240">
        <v>0</v>
      </c>
      <c r="AZ4240">
        <v>-0.6002492161502464</v>
      </c>
      <c r="BA4240">
        <v>0.50856350246816107</v>
      </c>
    </row>
    <row r="4241" spans="1:53" x14ac:dyDescent="0.25">
      <c r="A4241">
        <v>2</v>
      </c>
      <c r="B4241">
        <v>0</v>
      </c>
      <c r="C4241">
        <v>54</v>
      </c>
      <c r="D4241">
        <v>3</v>
      </c>
      <c r="E4241">
        <v>4</v>
      </c>
      <c r="F4241">
        <v>1</v>
      </c>
      <c r="G4241">
        <v>60</v>
      </c>
      <c r="H4241" s="3">
        <f t="shared" si="66"/>
        <v>45</v>
      </c>
      <c r="I4241">
        <v>0</v>
      </c>
      <c r="J4241">
        <v>0</v>
      </c>
      <c r="K4241">
        <v>48</v>
      </c>
      <c r="L4241">
        <v>3</v>
      </c>
      <c r="M4241">
        <v>2</v>
      </c>
      <c r="N4241">
        <v>1</v>
      </c>
      <c r="O4241">
        <v>800000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800000</v>
      </c>
      <c r="X4241">
        <v>968000</v>
      </c>
      <c r="Y4241">
        <v>11</v>
      </c>
      <c r="Z4241" s="3" t="s">
        <v>58</v>
      </c>
      <c r="AA4241">
        <v>0</v>
      </c>
      <c r="AB4241">
        <v>2</v>
      </c>
      <c r="AC4241">
        <v>1</v>
      </c>
      <c r="AD4241">
        <v>1</v>
      </c>
      <c r="AE4241">
        <v>0</v>
      </c>
      <c r="AF4241">
        <v>1</v>
      </c>
      <c r="AG4241">
        <v>0</v>
      </c>
      <c r="AH4241">
        <v>48</v>
      </c>
      <c r="AI4241">
        <v>0</v>
      </c>
      <c r="AJ4241">
        <v>1</v>
      </c>
      <c r="AK4241">
        <v>0</v>
      </c>
      <c r="AL4241">
        <v>1</v>
      </c>
      <c r="AM4241">
        <v>2</v>
      </c>
      <c r="AN4241">
        <v>800000</v>
      </c>
      <c r="AO4241">
        <v>3888.88891601562</v>
      </c>
      <c r="AP4241">
        <v>800000</v>
      </c>
      <c r="AQ4241">
        <v>3888.88891601562</v>
      </c>
      <c r="AR4241">
        <v>800000</v>
      </c>
      <c r="AS4241">
        <v>3888.88891601562</v>
      </c>
      <c r="AT4241" t="s">
        <v>57</v>
      </c>
      <c r="AU4241">
        <v>0</v>
      </c>
      <c r="AV4241">
        <v>8.2658787701107759</v>
      </c>
      <c r="AW4241">
        <v>3600</v>
      </c>
      <c r="AX4241">
        <v>2916</v>
      </c>
      <c r="AY4241">
        <v>1</v>
      </c>
      <c r="AZ4241">
        <v>0.51308284088969558</v>
      </c>
      <c r="BA4241">
        <v>0.16248276613916249</v>
      </c>
    </row>
    <row r="4242" spans="1:53" x14ac:dyDescent="0.25">
      <c r="A4242">
        <v>3</v>
      </c>
      <c r="B4242">
        <v>1</v>
      </c>
      <c r="C4242">
        <v>28</v>
      </c>
      <c r="D4242">
        <v>6</v>
      </c>
      <c r="E4242">
        <v>5</v>
      </c>
      <c r="F4242">
        <v>1</v>
      </c>
      <c r="G4242">
        <v>63</v>
      </c>
      <c r="H4242" s="3">
        <f t="shared" si="66"/>
        <v>16</v>
      </c>
      <c r="I4242">
        <v>0</v>
      </c>
      <c r="J4242">
        <v>4150000</v>
      </c>
      <c r="K4242">
        <v>48</v>
      </c>
      <c r="L4242">
        <v>9</v>
      </c>
      <c r="M4242">
        <v>1</v>
      </c>
      <c r="N4242">
        <v>1</v>
      </c>
      <c r="O4242">
        <v>4695833.3333333302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630000</v>
      </c>
      <c r="W4242">
        <v>5325833.3333333302</v>
      </c>
      <c r="X4242">
        <v>5325833.3333333302</v>
      </c>
      <c r="Y4242">
        <v>11</v>
      </c>
      <c r="Z4242" s="3" t="s">
        <v>54</v>
      </c>
      <c r="AA4242">
        <v>0</v>
      </c>
      <c r="AB4242">
        <v>1</v>
      </c>
      <c r="AC4242">
        <v>1</v>
      </c>
      <c r="AD4242">
        <v>1</v>
      </c>
      <c r="AE4242">
        <v>0</v>
      </c>
      <c r="AF4242">
        <v>1</v>
      </c>
      <c r="AG4242">
        <v>0</v>
      </c>
      <c r="AH4242">
        <v>48</v>
      </c>
      <c r="AI4242">
        <v>1</v>
      </c>
      <c r="AJ4242">
        <v>0</v>
      </c>
      <c r="AK4242">
        <v>0</v>
      </c>
      <c r="AL4242">
        <v>0</v>
      </c>
      <c r="AM4242">
        <v>5</v>
      </c>
      <c r="AN4242">
        <v>4350000</v>
      </c>
      <c r="AO4242">
        <v>21145.833984375</v>
      </c>
      <c r="AP4242">
        <v>4695833.5</v>
      </c>
      <c r="AQ4242">
        <v>22826.96875</v>
      </c>
      <c r="AR4242">
        <v>4695833.5</v>
      </c>
      <c r="AS4242">
        <v>22826.96875</v>
      </c>
      <c r="AT4242" t="s">
        <v>55</v>
      </c>
      <c r="AU4242">
        <v>1</v>
      </c>
      <c r="AV4242">
        <v>9.9591981903383111</v>
      </c>
      <c r="AW4242">
        <v>3969</v>
      </c>
      <c r="AX4242">
        <v>784</v>
      </c>
      <c r="AY4242">
        <v>0</v>
      </c>
      <c r="AZ4242">
        <v>-0.47258008851895522</v>
      </c>
      <c r="BA4242">
        <v>1.0049414026501049</v>
      </c>
    </row>
    <row r="4243" spans="1:53" x14ac:dyDescent="0.25">
      <c r="A4243">
        <v>3</v>
      </c>
      <c r="B4243">
        <v>0</v>
      </c>
      <c r="C4243">
        <v>24</v>
      </c>
      <c r="D4243">
        <v>6</v>
      </c>
      <c r="E4243">
        <v>4</v>
      </c>
      <c r="F4243">
        <v>1</v>
      </c>
      <c r="G4243">
        <v>60</v>
      </c>
      <c r="H4243" s="3">
        <f t="shared" si="66"/>
        <v>12</v>
      </c>
      <c r="I4243">
        <v>0</v>
      </c>
      <c r="J4243">
        <v>1500000</v>
      </c>
      <c r="K4243">
        <v>60</v>
      </c>
      <c r="L4243">
        <v>9</v>
      </c>
      <c r="M4243">
        <v>1</v>
      </c>
      <c r="N4243">
        <v>1</v>
      </c>
      <c r="O4243">
        <v>3125000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3125000</v>
      </c>
      <c r="X4243">
        <v>3125000</v>
      </c>
      <c r="Y4243">
        <v>11</v>
      </c>
      <c r="Z4243" s="3" t="s">
        <v>54</v>
      </c>
      <c r="AA4243">
        <v>0</v>
      </c>
      <c r="AB4243">
        <v>1</v>
      </c>
      <c r="AC4243">
        <v>1</v>
      </c>
      <c r="AD4243">
        <v>1</v>
      </c>
      <c r="AE4243">
        <v>0</v>
      </c>
      <c r="AF4243">
        <v>1</v>
      </c>
      <c r="AG4243">
        <v>0</v>
      </c>
      <c r="AH4243">
        <v>60</v>
      </c>
      <c r="AI4243">
        <v>1</v>
      </c>
      <c r="AJ4243">
        <v>0</v>
      </c>
      <c r="AK4243">
        <v>0</v>
      </c>
      <c r="AL4243">
        <v>0</v>
      </c>
      <c r="AM4243">
        <v>5</v>
      </c>
      <c r="AN4243">
        <v>3000000</v>
      </c>
      <c r="AO4243">
        <v>11666.6669921875</v>
      </c>
      <c r="AP4243">
        <v>3125000</v>
      </c>
      <c r="AQ4243">
        <v>12152.77734375</v>
      </c>
      <c r="AR4243">
        <v>3125000</v>
      </c>
      <c r="AS4243">
        <v>12152.77734375</v>
      </c>
      <c r="AT4243" t="s">
        <v>55</v>
      </c>
      <c r="AU4243">
        <v>1</v>
      </c>
      <c r="AV4243">
        <v>9.3644910797052265</v>
      </c>
      <c r="AW4243">
        <v>3600</v>
      </c>
      <c r="AX4243">
        <v>576</v>
      </c>
      <c r="AY4243">
        <v>1</v>
      </c>
      <c r="AZ4243">
        <v>0.62601837753626022</v>
      </c>
      <c r="BA4243">
        <v>0.63964145267322159</v>
      </c>
    </row>
    <row r="4244" spans="1:53" x14ac:dyDescent="0.25">
      <c r="A4244">
        <v>2</v>
      </c>
      <c r="B4244">
        <v>1</v>
      </c>
      <c r="C4244">
        <v>22</v>
      </c>
      <c r="D4244">
        <v>5</v>
      </c>
      <c r="E4244">
        <v>11</v>
      </c>
      <c r="F4244">
        <v>1</v>
      </c>
      <c r="G4244">
        <v>14</v>
      </c>
      <c r="H4244" s="3">
        <f t="shared" si="66"/>
        <v>11</v>
      </c>
      <c r="I4244">
        <v>88211</v>
      </c>
      <c r="J4244">
        <v>620000</v>
      </c>
      <c r="K4244">
        <v>48</v>
      </c>
      <c r="L4244">
        <v>9</v>
      </c>
      <c r="M4244">
        <v>1</v>
      </c>
      <c r="N4244">
        <v>1</v>
      </c>
      <c r="O4244">
        <v>921119.66666666698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921119.66666666698</v>
      </c>
      <c r="X4244">
        <v>921119.66666666698</v>
      </c>
      <c r="Y4244">
        <v>11</v>
      </c>
      <c r="Z4244" s="3" t="s">
        <v>52</v>
      </c>
      <c r="AA4244">
        <v>1</v>
      </c>
      <c r="AB4244">
        <v>1</v>
      </c>
      <c r="AC4244">
        <v>1</v>
      </c>
      <c r="AD4244">
        <v>1</v>
      </c>
      <c r="AE4244">
        <v>0</v>
      </c>
      <c r="AF4244">
        <v>1</v>
      </c>
      <c r="AG4244">
        <v>0</v>
      </c>
      <c r="AH4244">
        <v>48</v>
      </c>
      <c r="AI4244">
        <v>1</v>
      </c>
      <c r="AJ4244">
        <v>0</v>
      </c>
      <c r="AK4244">
        <v>0</v>
      </c>
      <c r="AL4244">
        <v>0</v>
      </c>
      <c r="AM4244">
        <v>5</v>
      </c>
      <c r="AN4244">
        <v>781242</v>
      </c>
      <c r="AO4244">
        <v>3797.7041015625</v>
      </c>
      <c r="AP4244">
        <v>921119.6875</v>
      </c>
      <c r="AQ4244">
        <v>4477.6650390625</v>
      </c>
      <c r="AR4244">
        <v>921119.6875</v>
      </c>
      <c r="AS4244">
        <v>4477.6650390625</v>
      </c>
      <c r="AT4244" t="s">
        <v>53</v>
      </c>
      <c r="AU4244">
        <v>1</v>
      </c>
      <c r="AV4244">
        <v>8.2421519793225535</v>
      </c>
      <c r="AW4244">
        <v>196</v>
      </c>
      <c r="AX4244">
        <v>484</v>
      </c>
      <c r="AY4244">
        <v>0</v>
      </c>
      <c r="AZ4244">
        <v>-0.38651510992529958</v>
      </c>
      <c r="BA4244">
        <v>-0.21673429443954539</v>
      </c>
    </row>
    <row r="4245" spans="1:53" x14ac:dyDescent="0.25">
      <c r="A4245">
        <v>2</v>
      </c>
      <c r="B4245">
        <v>1</v>
      </c>
      <c r="C4245">
        <v>25</v>
      </c>
      <c r="D4245">
        <v>5</v>
      </c>
      <c r="E4245">
        <v>11</v>
      </c>
      <c r="F4245">
        <v>1</v>
      </c>
      <c r="G4245">
        <v>15</v>
      </c>
      <c r="H4245" s="3">
        <f t="shared" si="66"/>
        <v>14</v>
      </c>
      <c r="I4245">
        <v>0</v>
      </c>
      <c r="J4245">
        <v>0</v>
      </c>
      <c r="K4245">
        <v>48</v>
      </c>
      <c r="L4245">
        <v>9</v>
      </c>
      <c r="M4245">
        <v>1</v>
      </c>
      <c r="N4245">
        <v>1</v>
      </c>
      <c r="O4245">
        <v>1200000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1200000</v>
      </c>
      <c r="X4245">
        <v>1200000</v>
      </c>
      <c r="Y4245">
        <v>11</v>
      </c>
      <c r="Z4245" s="3" t="s">
        <v>52</v>
      </c>
      <c r="AA4245">
        <v>1</v>
      </c>
      <c r="AB4245">
        <v>1</v>
      </c>
      <c r="AC4245">
        <v>1</v>
      </c>
      <c r="AD4245">
        <v>1</v>
      </c>
      <c r="AE4245">
        <v>0</v>
      </c>
      <c r="AF4245">
        <v>1</v>
      </c>
      <c r="AG4245">
        <v>0</v>
      </c>
      <c r="AH4245">
        <v>48</v>
      </c>
      <c r="AI4245">
        <v>1</v>
      </c>
      <c r="AJ4245">
        <v>0</v>
      </c>
      <c r="AK4245">
        <v>0</v>
      </c>
      <c r="AL4245">
        <v>0</v>
      </c>
      <c r="AM4245">
        <v>5</v>
      </c>
      <c r="AN4245">
        <v>1200000</v>
      </c>
      <c r="AO4245">
        <v>5833.33349609375</v>
      </c>
      <c r="AP4245">
        <v>1200000</v>
      </c>
      <c r="AQ4245">
        <v>5833.33349609375</v>
      </c>
      <c r="AR4245">
        <v>1200000</v>
      </c>
      <c r="AS4245">
        <v>5833.33349609375</v>
      </c>
      <c r="AT4245" t="s">
        <v>53</v>
      </c>
      <c r="AU4245">
        <v>1</v>
      </c>
      <c r="AV4245">
        <v>8.6713438991452811</v>
      </c>
      <c r="AW4245">
        <v>225</v>
      </c>
      <c r="AX4245">
        <v>625</v>
      </c>
      <c r="AY4245">
        <v>0</v>
      </c>
      <c r="AZ4245">
        <v>-0.40699043507671678</v>
      </c>
      <c r="BA4245">
        <v>0.13713722516791199</v>
      </c>
    </row>
    <row r="4246" spans="1:53" x14ac:dyDescent="0.25">
      <c r="A4246">
        <v>2</v>
      </c>
      <c r="B4246">
        <v>0</v>
      </c>
      <c r="C4246">
        <v>63</v>
      </c>
      <c r="D4246">
        <v>6</v>
      </c>
      <c r="E4246">
        <v>3</v>
      </c>
      <c r="F4246">
        <v>1</v>
      </c>
      <c r="G4246">
        <v>300</v>
      </c>
      <c r="H4246" s="3">
        <f t="shared" si="66"/>
        <v>51</v>
      </c>
      <c r="I4246">
        <v>88211</v>
      </c>
      <c r="J4246">
        <v>737717</v>
      </c>
      <c r="K4246">
        <v>40</v>
      </c>
      <c r="L4246">
        <v>2</v>
      </c>
      <c r="M4246">
        <v>1</v>
      </c>
      <c r="N4246">
        <v>1</v>
      </c>
      <c r="O4246">
        <v>930929.41666666698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930929.41666666698</v>
      </c>
      <c r="X4246">
        <v>930929.41666666698</v>
      </c>
      <c r="Y4246">
        <v>11</v>
      </c>
      <c r="Z4246" s="3" t="s">
        <v>54</v>
      </c>
      <c r="AA4246">
        <v>0</v>
      </c>
      <c r="AB4246">
        <v>1</v>
      </c>
      <c r="AC4246">
        <v>1</v>
      </c>
      <c r="AD4246">
        <v>1</v>
      </c>
      <c r="AE4246">
        <v>0</v>
      </c>
      <c r="AF4246">
        <v>1</v>
      </c>
      <c r="AG4246">
        <v>0</v>
      </c>
      <c r="AH4246">
        <v>60</v>
      </c>
      <c r="AI4246">
        <v>1</v>
      </c>
      <c r="AJ4246">
        <v>0</v>
      </c>
      <c r="AK4246">
        <v>0</v>
      </c>
      <c r="AL4246">
        <v>1</v>
      </c>
      <c r="AM4246">
        <v>2</v>
      </c>
      <c r="AN4246">
        <v>781242</v>
      </c>
      <c r="AO4246">
        <v>4557.2451171875</v>
      </c>
      <c r="AP4246">
        <v>930929.4375</v>
      </c>
      <c r="AQ4246">
        <v>3620.28125</v>
      </c>
      <c r="AR4246">
        <v>930929.4375</v>
      </c>
      <c r="AS4246">
        <v>3620.28125</v>
      </c>
      <c r="AT4246" t="s">
        <v>55</v>
      </c>
      <c r="AU4246">
        <v>1</v>
      </c>
      <c r="AV4246">
        <v>8.424473578974089</v>
      </c>
      <c r="AW4246">
        <v>90000</v>
      </c>
      <c r="AX4246">
        <v>3969</v>
      </c>
      <c r="AY4246">
        <v>1</v>
      </c>
      <c r="AZ4246">
        <v>0.40782319694478708</v>
      </c>
      <c r="BA4246">
        <v>-0.58633517054957451</v>
      </c>
    </row>
    <row r="4247" spans="1:53" x14ac:dyDescent="0.25">
      <c r="A4247">
        <v>2</v>
      </c>
      <c r="B4247">
        <v>0</v>
      </c>
      <c r="C4247">
        <v>36</v>
      </c>
      <c r="D4247">
        <v>5</v>
      </c>
      <c r="E4247">
        <v>11</v>
      </c>
      <c r="F4247">
        <v>1</v>
      </c>
      <c r="G4247">
        <v>8</v>
      </c>
      <c r="H4247" s="3">
        <f t="shared" si="66"/>
        <v>25</v>
      </c>
      <c r="I4247">
        <v>117211</v>
      </c>
      <c r="J4247">
        <v>700000</v>
      </c>
      <c r="K4247">
        <v>60</v>
      </c>
      <c r="L4247">
        <v>3</v>
      </c>
      <c r="M4247">
        <v>1</v>
      </c>
      <c r="N4247">
        <v>1</v>
      </c>
      <c r="O4247">
        <v>956786.33333333302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956786.33333333302</v>
      </c>
      <c r="X4247">
        <v>956786.33333333302</v>
      </c>
      <c r="Y4247">
        <v>11</v>
      </c>
      <c r="Z4247" s="3" t="s">
        <v>52</v>
      </c>
      <c r="AA4247">
        <v>1</v>
      </c>
      <c r="AB4247">
        <v>1</v>
      </c>
      <c r="AC4247">
        <v>1</v>
      </c>
      <c r="AD4247">
        <v>1</v>
      </c>
      <c r="AE4247">
        <v>0</v>
      </c>
      <c r="AF4247">
        <v>1</v>
      </c>
      <c r="AG4247">
        <v>0</v>
      </c>
      <c r="AH4247">
        <v>60</v>
      </c>
      <c r="AI4247">
        <v>1</v>
      </c>
      <c r="AJ4247">
        <v>0</v>
      </c>
      <c r="AK4247">
        <v>0</v>
      </c>
      <c r="AL4247">
        <v>1</v>
      </c>
      <c r="AM4247">
        <v>2</v>
      </c>
      <c r="AN4247">
        <v>781242</v>
      </c>
      <c r="AO4247">
        <v>3038.16333007812</v>
      </c>
      <c r="AP4247">
        <v>956786.3125</v>
      </c>
      <c r="AQ4247">
        <v>3720.83569335938</v>
      </c>
      <c r="AR4247">
        <v>956786.3125</v>
      </c>
      <c r="AS4247">
        <v>3720.83569335938</v>
      </c>
      <c r="AT4247" t="s">
        <v>53</v>
      </c>
      <c r="AU4247">
        <v>1</v>
      </c>
      <c r="AV4247">
        <v>8.019008444079935</v>
      </c>
      <c r="AW4247">
        <v>64</v>
      </c>
      <c r="AX4247">
        <v>1296</v>
      </c>
      <c r="AY4247">
        <v>1</v>
      </c>
      <c r="AZ4247">
        <v>0.45801822373283302</v>
      </c>
      <c r="BA4247">
        <v>-0.25003185841891901</v>
      </c>
    </row>
    <row r="4248" spans="1:53" x14ac:dyDescent="0.25">
      <c r="A4248">
        <v>2</v>
      </c>
      <c r="B4248">
        <v>1</v>
      </c>
      <c r="C4248">
        <v>20</v>
      </c>
      <c r="D4248">
        <v>5</v>
      </c>
      <c r="E4248">
        <v>11</v>
      </c>
      <c r="F4248">
        <v>4</v>
      </c>
      <c r="G4248">
        <v>1</v>
      </c>
      <c r="H4248" s="3">
        <f t="shared" si="66"/>
        <v>9</v>
      </c>
      <c r="I4248">
        <v>0</v>
      </c>
      <c r="J4248">
        <v>0</v>
      </c>
      <c r="K4248">
        <v>24</v>
      </c>
      <c r="L4248">
        <v>2</v>
      </c>
      <c r="M4248">
        <v>2</v>
      </c>
      <c r="N4248">
        <v>1</v>
      </c>
      <c r="O4248">
        <v>80000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80000</v>
      </c>
      <c r="X4248">
        <v>80000</v>
      </c>
      <c r="Y4248">
        <v>11</v>
      </c>
      <c r="Z4248" s="3" t="s">
        <v>52</v>
      </c>
      <c r="AA4248">
        <v>1</v>
      </c>
      <c r="AB4248">
        <v>2</v>
      </c>
      <c r="AC4248">
        <v>1</v>
      </c>
      <c r="AD4248">
        <v>1</v>
      </c>
      <c r="AE4248">
        <v>0</v>
      </c>
      <c r="AF4248">
        <v>1</v>
      </c>
      <c r="AG4248">
        <v>0</v>
      </c>
      <c r="AH4248">
        <v>24</v>
      </c>
      <c r="AI4248">
        <v>0</v>
      </c>
      <c r="AJ4248">
        <v>1</v>
      </c>
      <c r="AK4248">
        <v>0</v>
      </c>
      <c r="AL4248">
        <v>1</v>
      </c>
      <c r="AM4248">
        <v>2</v>
      </c>
      <c r="AN4248">
        <v>80000</v>
      </c>
      <c r="AO4248">
        <v>777.77777099609398</v>
      </c>
      <c r="AP4248">
        <v>80000</v>
      </c>
      <c r="AQ4248">
        <v>777.77777099609398</v>
      </c>
      <c r="AR4248">
        <v>80000</v>
      </c>
      <c r="AS4248">
        <v>777.77777099609398</v>
      </c>
      <c r="AT4248" t="s">
        <v>53</v>
      </c>
      <c r="AU4248">
        <v>0</v>
      </c>
      <c r="AV4248">
        <v>6.6564408419819232</v>
      </c>
      <c r="AW4248">
        <v>1</v>
      </c>
      <c r="AX4248">
        <v>400</v>
      </c>
      <c r="AY4248">
        <v>0</v>
      </c>
      <c r="AZ4248">
        <v>-0.70136226185627859</v>
      </c>
      <c r="BA4248">
        <v>-1.612148391522253</v>
      </c>
    </row>
    <row r="4249" spans="1:53" x14ac:dyDescent="0.25">
      <c r="A4249">
        <v>2</v>
      </c>
      <c r="B4249">
        <v>0</v>
      </c>
      <c r="C4249">
        <v>35</v>
      </c>
      <c r="D4249">
        <v>5</v>
      </c>
      <c r="E4249">
        <v>11</v>
      </c>
      <c r="F4249">
        <v>1</v>
      </c>
      <c r="G4249">
        <v>48</v>
      </c>
      <c r="H4249" s="3">
        <f t="shared" si="66"/>
        <v>24</v>
      </c>
      <c r="I4249">
        <v>118211</v>
      </c>
      <c r="J4249">
        <v>750000</v>
      </c>
      <c r="K4249">
        <v>48</v>
      </c>
      <c r="L4249">
        <v>6</v>
      </c>
      <c r="M4249">
        <v>1</v>
      </c>
      <c r="N4249">
        <v>1</v>
      </c>
      <c r="O4249">
        <v>961953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961953</v>
      </c>
      <c r="X4249">
        <v>961953</v>
      </c>
      <c r="Y4249">
        <v>11</v>
      </c>
      <c r="Z4249" s="3" t="s">
        <v>52</v>
      </c>
      <c r="AA4249">
        <v>1</v>
      </c>
      <c r="AB4249">
        <v>1</v>
      </c>
      <c r="AC4249">
        <v>1</v>
      </c>
      <c r="AD4249">
        <v>1</v>
      </c>
      <c r="AE4249">
        <v>0</v>
      </c>
      <c r="AF4249">
        <v>1</v>
      </c>
      <c r="AG4249">
        <v>0</v>
      </c>
      <c r="AH4249">
        <v>48</v>
      </c>
      <c r="AI4249">
        <v>1</v>
      </c>
      <c r="AJ4249">
        <v>0</v>
      </c>
      <c r="AK4249">
        <v>0</v>
      </c>
      <c r="AL4249">
        <v>0</v>
      </c>
      <c r="AM4249">
        <v>4</v>
      </c>
      <c r="AN4249">
        <v>781242</v>
      </c>
      <c r="AO4249">
        <v>3797.7041015625</v>
      </c>
      <c r="AP4249">
        <v>961953</v>
      </c>
      <c r="AQ4249">
        <v>4676.16064453125</v>
      </c>
      <c r="AR4249">
        <v>961953</v>
      </c>
      <c r="AS4249">
        <v>4676.16064453125</v>
      </c>
      <c r="AT4249" t="s">
        <v>53</v>
      </c>
      <c r="AU4249">
        <v>1</v>
      </c>
      <c r="AV4249">
        <v>8.2421519793225535</v>
      </c>
      <c r="AW4249">
        <v>2304</v>
      </c>
      <c r="AX4249">
        <v>1225</v>
      </c>
      <c r="AY4249">
        <v>1</v>
      </c>
      <c r="AZ4249">
        <v>0.4785840514149497</v>
      </c>
      <c r="BA4249">
        <v>-0.38373810949979709</v>
      </c>
    </row>
    <row r="4250" spans="1:53" x14ac:dyDescent="0.25">
      <c r="A4250">
        <v>2</v>
      </c>
      <c r="B4250">
        <v>0</v>
      </c>
      <c r="C4250">
        <v>22</v>
      </c>
      <c r="D4250">
        <v>5</v>
      </c>
      <c r="E4250">
        <v>11</v>
      </c>
      <c r="F4250">
        <v>1</v>
      </c>
      <c r="G4250">
        <v>24</v>
      </c>
      <c r="H4250" s="3">
        <f t="shared" si="66"/>
        <v>11</v>
      </c>
      <c r="I4250">
        <v>200000</v>
      </c>
      <c r="J4250">
        <v>0</v>
      </c>
      <c r="K4250">
        <v>48</v>
      </c>
      <c r="L4250">
        <v>4</v>
      </c>
      <c r="M4250">
        <v>2</v>
      </c>
      <c r="N4250">
        <v>1</v>
      </c>
      <c r="O4250">
        <v>900000</v>
      </c>
      <c r="P4250">
        <v>0</v>
      </c>
      <c r="Q4250">
        <v>200000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1100000</v>
      </c>
      <c r="X4250">
        <v>1100000</v>
      </c>
      <c r="Y4250">
        <v>11</v>
      </c>
      <c r="Z4250" s="3" t="s">
        <v>52</v>
      </c>
      <c r="AA4250">
        <v>1</v>
      </c>
      <c r="AB4250">
        <v>2</v>
      </c>
      <c r="AC4250">
        <v>1</v>
      </c>
      <c r="AD4250">
        <v>1</v>
      </c>
      <c r="AE4250">
        <v>0</v>
      </c>
      <c r="AF4250">
        <v>1</v>
      </c>
      <c r="AG4250">
        <v>0</v>
      </c>
      <c r="AH4250">
        <v>48</v>
      </c>
      <c r="AI4250">
        <v>0</v>
      </c>
      <c r="AJ4250">
        <v>1</v>
      </c>
      <c r="AK4250">
        <v>0</v>
      </c>
      <c r="AL4250">
        <v>0</v>
      </c>
      <c r="AM4250">
        <v>3</v>
      </c>
      <c r="AN4250">
        <v>900000</v>
      </c>
      <c r="AO4250">
        <v>4375</v>
      </c>
      <c r="AP4250">
        <v>900000</v>
      </c>
      <c r="AQ4250">
        <v>4375</v>
      </c>
      <c r="AR4250">
        <v>900000</v>
      </c>
      <c r="AS4250">
        <v>4375</v>
      </c>
      <c r="AT4250" t="s">
        <v>53</v>
      </c>
      <c r="AU4250">
        <v>0</v>
      </c>
      <c r="AV4250">
        <v>8.3836617987917155</v>
      </c>
      <c r="AW4250">
        <v>576</v>
      </c>
      <c r="AX4250">
        <v>484</v>
      </c>
      <c r="AY4250">
        <v>1</v>
      </c>
      <c r="AZ4250">
        <v>0.49229004877958832</v>
      </c>
      <c r="BA4250">
        <v>0.17761822544915809</v>
      </c>
    </row>
    <row r="4251" spans="1:53" x14ac:dyDescent="0.25">
      <c r="A4251">
        <v>3</v>
      </c>
      <c r="B4251">
        <v>0</v>
      </c>
      <c r="C4251">
        <v>28</v>
      </c>
      <c r="D4251">
        <v>6</v>
      </c>
      <c r="E4251">
        <v>6</v>
      </c>
      <c r="F4251">
        <v>1</v>
      </c>
      <c r="G4251">
        <v>12</v>
      </c>
      <c r="H4251" s="3">
        <f t="shared" si="66"/>
        <v>16</v>
      </c>
      <c r="I4251">
        <v>0</v>
      </c>
      <c r="J4251">
        <v>3500000</v>
      </c>
      <c r="K4251">
        <v>40</v>
      </c>
      <c r="L4251">
        <v>9</v>
      </c>
      <c r="M4251">
        <v>1</v>
      </c>
      <c r="N4251">
        <v>1</v>
      </c>
      <c r="O4251">
        <v>3791666.6666666698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3791666.6666666698</v>
      </c>
      <c r="X4251">
        <v>3791666.6666666698</v>
      </c>
      <c r="Y4251">
        <v>11</v>
      </c>
      <c r="Z4251" s="3" t="s">
        <v>54</v>
      </c>
      <c r="AA4251">
        <v>0</v>
      </c>
      <c r="AB4251">
        <v>1</v>
      </c>
      <c r="AC4251">
        <v>1</v>
      </c>
      <c r="AD4251">
        <v>1</v>
      </c>
      <c r="AE4251">
        <v>0</v>
      </c>
      <c r="AF4251">
        <v>1</v>
      </c>
      <c r="AG4251">
        <v>0</v>
      </c>
      <c r="AH4251">
        <v>40</v>
      </c>
      <c r="AI4251">
        <v>1</v>
      </c>
      <c r="AJ4251">
        <v>0</v>
      </c>
      <c r="AK4251">
        <v>0</v>
      </c>
      <c r="AL4251">
        <v>0</v>
      </c>
      <c r="AM4251">
        <v>5</v>
      </c>
      <c r="AN4251">
        <v>3500000</v>
      </c>
      <c r="AO4251">
        <v>20416.666015625</v>
      </c>
      <c r="AP4251">
        <v>3791666.75</v>
      </c>
      <c r="AQ4251">
        <v>22118.056640625</v>
      </c>
      <c r="AR4251">
        <v>3791666.75</v>
      </c>
      <c r="AS4251">
        <v>22118.056640625</v>
      </c>
      <c r="AT4251" t="s">
        <v>55</v>
      </c>
      <c r="AU4251">
        <v>1</v>
      </c>
      <c r="AV4251">
        <v>9.9241068078511088</v>
      </c>
      <c r="AW4251">
        <v>144</v>
      </c>
      <c r="AX4251">
        <v>784</v>
      </c>
      <c r="AY4251">
        <v>1</v>
      </c>
      <c r="AZ4251">
        <v>0.45842586529988832</v>
      </c>
      <c r="BA4251">
        <v>0.9739979508032337</v>
      </c>
    </row>
    <row r="4252" spans="1:53" x14ac:dyDescent="0.25">
      <c r="A4252">
        <v>3</v>
      </c>
      <c r="B4252">
        <v>0</v>
      </c>
      <c r="C4252">
        <v>41</v>
      </c>
      <c r="D4252">
        <v>5</v>
      </c>
      <c r="E4252">
        <v>11</v>
      </c>
      <c r="F4252">
        <v>1</v>
      </c>
      <c r="G4252">
        <v>15</v>
      </c>
      <c r="H4252" s="3">
        <f t="shared" si="66"/>
        <v>30</v>
      </c>
      <c r="I4252">
        <v>118211</v>
      </c>
      <c r="J4252">
        <v>737717</v>
      </c>
      <c r="K4252">
        <v>48</v>
      </c>
      <c r="L4252">
        <v>6</v>
      </c>
      <c r="M4252">
        <v>1</v>
      </c>
      <c r="N4252">
        <v>1</v>
      </c>
      <c r="O4252">
        <v>960929.41666666698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960929.41666666698</v>
      </c>
      <c r="X4252">
        <v>960929.41666666698</v>
      </c>
      <c r="Y4252">
        <v>11</v>
      </c>
      <c r="Z4252" s="3" t="s">
        <v>52</v>
      </c>
      <c r="AA4252">
        <v>1</v>
      </c>
      <c r="AB4252">
        <v>1</v>
      </c>
      <c r="AC4252">
        <v>1</v>
      </c>
      <c r="AD4252">
        <v>1</v>
      </c>
      <c r="AE4252">
        <v>0</v>
      </c>
      <c r="AF4252">
        <v>1</v>
      </c>
      <c r="AG4252">
        <v>0</v>
      </c>
      <c r="AH4252">
        <v>48</v>
      </c>
      <c r="AI4252">
        <v>1</v>
      </c>
      <c r="AJ4252">
        <v>0</v>
      </c>
      <c r="AK4252">
        <v>0</v>
      </c>
      <c r="AL4252">
        <v>0</v>
      </c>
      <c r="AM4252">
        <v>4</v>
      </c>
      <c r="AN4252">
        <v>781242</v>
      </c>
      <c r="AO4252">
        <v>3797.7041015625</v>
      </c>
      <c r="AP4252">
        <v>960929.4375</v>
      </c>
      <c r="AQ4252">
        <v>4671.1845703125</v>
      </c>
      <c r="AR4252">
        <v>960929.4375</v>
      </c>
      <c r="AS4252">
        <v>4671.1845703125</v>
      </c>
      <c r="AT4252" t="s">
        <v>53</v>
      </c>
      <c r="AU4252">
        <v>1</v>
      </c>
      <c r="AV4252">
        <v>8.2421519793225535</v>
      </c>
      <c r="AW4252">
        <v>225</v>
      </c>
      <c r="AX4252">
        <v>1681</v>
      </c>
      <c r="AY4252">
        <v>1</v>
      </c>
      <c r="AZ4252">
        <v>0.44726681207476809</v>
      </c>
      <c r="BA4252">
        <v>-0.40090515783333169</v>
      </c>
    </row>
    <row r="4253" spans="1:53" x14ac:dyDescent="0.25">
      <c r="A4253">
        <v>3</v>
      </c>
      <c r="B4253">
        <v>1</v>
      </c>
      <c r="C4253">
        <v>31</v>
      </c>
      <c r="D4253">
        <v>6</v>
      </c>
      <c r="E4253">
        <v>6</v>
      </c>
      <c r="F4253">
        <v>1</v>
      </c>
      <c r="G4253">
        <v>2</v>
      </c>
      <c r="H4253" s="3">
        <f t="shared" si="66"/>
        <v>19</v>
      </c>
      <c r="I4253">
        <v>230000</v>
      </c>
      <c r="J4253">
        <v>0</v>
      </c>
      <c r="K4253">
        <v>55</v>
      </c>
      <c r="L4253">
        <v>9</v>
      </c>
      <c r="M4253">
        <v>1</v>
      </c>
      <c r="N4253">
        <v>1</v>
      </c>
      <c r="O4253">
        <v>4730000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4730000</v>
      </c>
      <c r="X4253">
        <v>4730000</v>
      </c>
      <c r="Y4253">
        <v>11</v>
      </c>
      <c r="Z4253" s="3" t="s">
        <v>54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1</v>
      </c>
      <c r="AG4253">
        <v>0</v>
      </c>
      <c r="AH4253">
        <v>55</v>
      </c>
      <c r="AI4253">
        <v>1</v>
      </c>
      <c r="AJ4253">
        <v>0</v>
      </c>
      <c r="AK4253">
        <v>0</v>
      </c>
      <c r="AL4253">
        <v>0</v>
      </c>
      <c r="AM4253">
        <v>5</v>
      </c>
      <c r="AN4253">
        <v>4500000</v>
      </c>
      <c r="AO4253">
        <v>19090.908203125</v>
      </c>
      <c r="AP4253">
        <v>4500000</v>
      </c>
      <c r="AQ4253">
        <v>19090.908203125</v>
      </c>
      <c r="AR4253">
        <v>4500000</v>
      </c>
      <c r="AS4253">
        <v>19090.908203125</v>
      </c>
      <c r="AT4253" t="s">
        <v>55</v>
      </c>
      <c r="AU4253">
        <v>1</v>
      </c>
      <c r="AV4253">
        <v>9.856967490398258</v>
      </c>
      <c r="AW4253">
        <v>4</v>
      </c>
      <c r="AX4253">
        <v>961</v>
      </c>
      <c r="AY4253">
        <v>0</v>
      </c>
      <c r="AZ4253">
        <v>-0.46906005759271052</v>
      </c>
      <c r="BA4253">
        <v>1.0346448593233619</v>
      </c>
    </row>
    <row r="4254" spans="1:53" x14ac:dyDescent="0.25">
      <c r="A4254">
        <v>3</v>
      </c>
      <c r="B4254">
        <v>1</v>
      </c>
      <c r="C4254">
        <v>31</v>
      </c>
      <c r="D4254">
        <v>6</v>
      </c>
      <c r="E4254">
        <v>7</v>
      </c>
      <c r="F4254">
        <v>1</v>
      </c>
      <c r="G4254">
        <v>7</v>
      </c>
      <c r="H4254" s="3">
        <f t="shared" si="66"/>
        <v>19</v>
      </c>
      <c r="I4254">
        <v>0</v>
      </c>
      <c r="J4254">
        <v>0</v>
      </c>
      <c r="K4254">
        <v>40</v>
      </c>
      <c r="L4254">
        <v>9</v>
      </c>
      <c r="M4254">
        <v>1</v>
      </c>
      <c r="N4254">
        <v>1</v>
      </c>
      <c r="O4254">
        <v>4657000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4657000</v>
      </c>
      <c r="X4254">
        <v>4657000</v>
      </c>
      <c r="Y4254">
        <v>11</v>
      </c>
      <c r="Z4254" s="3" t="s">
        <v>54</v>
      </c>
      <c r="AA4254">
        <v>0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0</v>
      </c>
      <c r="AH4254">
        <v>40</v>
      </c>
      <c r="AI4254">
        <v>1</v>
      </c>
      <c r="AJ4254">
        <v>0</v>
      </c>
      <c r="AK4254">
        <v>0</v>
      </c>
      <c r="AL4254">
        <v>0</v>
      </c>
      <c r="AM4254">
        <v>5</v>
      </c>
      <c r="AN4254">
        <v>4657000</v>
      </c>
      <c r="AO4254">
        <v>27165.833984375</v>
      </c>
      <c r="AP4254">
        <v>4657000</v>
      </c>
      <c r="AQ4254">
        <v>27165.833984375</v>
      </c>
      <c r="AR4254">
        <v>4657000</v>
      </c>
      <c r="AS4254">
        <v>27165.833984375</v>
      </c>
      <c r="AT4254" t="s">
        <v>55</v>
      </c>
      <c r="AU4254">
        <v>1</v>
      </c>
      <c r="AV4254">
        <v>10.20971535920919</v>
      </c>
      <c r="AW4254">
        <v>49</v>
      </c>
      <c r="AX4254">
        <v>961</v>
      </c>
      <c r="AY4254">
        <v>0</v>
      </c>
      <c r="AZ4254">
        <v>-0.55982269538374485</v>
      </c>
      <c r="BA4254">
        <v>1.210000603530706</v>
      </c>
    </row>
    <row r="4255" spans="1:53" x14ac:dyDescent="0.25">
      <c r="A4255">
        <v>2</v>
      </c>
      <c r="B4255">
        <v>1</v>
      </c>
      <c r="C4255">
        <v>40</v>
      </c>
      <c r="D4255">
        <v>5</v>
      </c>
      <c r="E4255">
        <v>11</v>
      </c>
      <c r="F4255">
        <v>1</v>
      </c>
      <c r="G4255">
        <v>48</v>
      </c>
      <c r="H4255" s="3">
        <f t="shared" si="66"/>
        <v>29</v>
      </c>
      <c r="I4255">
        <v>194211</v>
      </c>
      <c r="J4255">
        <v>737717</v>
      </c>
      <c r="K4255">
        <v>46</v>
      </c>
      <c r="L4255">
        <v>7</v>
      </c>
      <c r="M4255">
        <v>1</v>
      </c>
      <c r="N4255">
        <v>1</v>
      </c>
      <c r="O4255">
        <v>988929.41666666698</v>
      </c>
      <c r="P4255">
        <v>0</v>
      </c>
      <c r="Q4255">
        <v>48000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1036929.41666667</v>
      </c>
      <c r="X4255">
        <v>1036929.41666667</v>
      </c>
      <c r="Y4255">
        <v>11</v>
      </c>
      <c r="Z4255" s="3" t="s">
        <v>52</v>
      </c>
      <c r="AA4255">
        <v>1</v>
      </c>
      <c r="AB4255">
        <v>1</v>
      </c>
      <c r="AC4255">
        <v>1</v>
      </c>
      <c r="AD4255">
        <v>1</v>
      </c>
      <c r="AE4255">
        <v>0</v>
      </c>
      <c r="AF4255">
        <v>1</v>
      </c>
      <c r="AG4255">
        <v>0</v>
      </c>
      <c r="AH4255">
        <v>46</v>
      </c>
      <c r="AI4255">
        <v>1</v>
      </c>
      <c r="AJ4255">
        <v>0</v>
      </c>
      <c r="AK4255">
        <v>0</v>
      </c>
      <c r="AL4255">
        <v>0</v>
      </c>
      <c r="AM4255">
        <v>4</v>
      </c>
      <c r="AN4255">
        <v>781242</v>
      </c>
      <c r="AO4255">
        <v>3962.82177734375</v>
      </c>
      <c r="AP4255">
        <v>988929.4375</v>
      </c>
      <c r="AQ4255">
        <v>5016.30859375</v>
      </c>
      <c r="AR4255">
        <v>988929.4375</v>
      </c>
      <c r="AS4255">
        <v>5016.30859375</v>
      </c>
      <c r="AT4255" t="s">
        <v>53</v>
      </c>
      <c r="AU4255">
        <v>1</v>
      </c>
      <c r="AV4255">
        <v>8.2847116205273377</v>
      </c>
      <c r="AW4255">
        <v>2304</v>
      </c>
      <c r="AX4255">
        <v>1600</v>
      </c>
      <c r="AY4255">
        <v>0</v>
      </c>
      <c r="AZ4255">
        <v>-0.52470844276834905</v>
      </c>
      <c r="BA4255">
        <v>-0.48517527206620742</v>
      </c>
    </row>
    <row r="4256" spans="1:53" x14ac:dyDescent="0.25">
      <c r="A4256">
        <v>2</v>
      </c>
      <c r="B4256">
        <v>0</v>
      </c>
      <c r="C4256">
        <v>40</v>
      </c>
      <c r="D4256">
        <v>5</v>
      </c>
      <c r="E4256">
        <v>11</v>
      </c>
      <c r="F4256">
        <v>1</v>
      </c>
      <c r="G4256">
        <v>108</v>
      </c>
      <c r="H4256" s="3">
        <f t="shared" si="66"/>
        <v>29</v>
      </c>
      <c r="I4256">
        <v>182211</v>
      </c>
      <c r="J4256">
        <v>1000000</v>
      </c>
      <c r="K4256">
        <v>48</v>
      </c>
      <c r="L4256">
        <v>9</v>
      </c>
      <c r="M4256">
        <v>1</v>
      </c>
      <c r="N4256">
        <v>1</v>
      </c>
      <c r="O4256">
        <v>1215544.33333333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1215544.33333333</v>
      </c>
      <c r="X4256">
        <v>1215544.33333333</v>
      </c>
      <c r="Y4256">
        <v>11</v>
      </c>
      <c r="Z4256" s="3" t="s">
        <v>52</v>
      </c>
      <c r="AA4256">
        <v>1</v>
      </c>
      <c r="AB4256">
        <v>1</v>
      </c>
      <c r="AC4256">
        <v>1</v>
      </c>
      <c r="AD4256">
        <v>1</v>
      </c>
      <c r="AE4256">
        <v>0</v>
      </c>
      <c r="AF4256">
        <v>1</v>
      </c>
      <c r="AG4256">
        <v>0</v>
      </c>
      <c r="AH4256">
        <v>48</v>
      </c>
      <c r="AI4256">
        <v>1</v>
      </c>
      <c r="AJ4256">
        <v>0</v>
      </c>
      <c r="AK4256">
        <v>0</v>
      </c>
      <c r="AL4256">
        <v>0</v>
      </c>
      <c r="AM4256">
        <v>5</v>
      </c>
      <c r="AN4256">
        <v>950000</v>
      </c>
      <c r="AO4256">
        <v>4618.0556640625</v>
      </c>
      <c r="AP4256">
        <v>1215544.375</v>
      </c>
      <c r="AQ4256">
        <v>5908.896484375</v>
      </c>
      <c r="AR4256">
        <v>1215544.375</v>
      </c>
      <c r="AS4256">
        <v>5908.896484375</v>
      </c>
      <c r="AT4256" t="s">
        <v>53</v>
      </c>
      <c r="AU4256">
        <v>1</v>
      </c>
      <c r="AV4256">
        <v>8.4377290435582317</v>
      </c>
      <c r="AW4256">
        <v>11664</v>
      </c>
      <c r="AX4256">
        <v>1600</v>
      </c>
      <c r="AY4256">
        <v>1</v>
      </c>
      <c r="AZ4256">
        <v>0.55551145415995562</v>
      </c>
      <c r="BA4256">
        <v>-0.52047050424806851</v>
      </c>
    </row>
    <row r="4257" spans="1:53" x14ac:dyDescent="0.25">
      <c r="A4257">
        <v>3</v>
      </c>
      <c r="B4257">
        <v>0</v>
      </c>
      <c r="C4257">
        <v>35</v>
      </c>
      <c r="D4257">
        <v>6</v>
      </c>
      <c r="E4257">
        <v>9</v>
      </c>
      <c r="F4257">
        <v>1</v>
      </c>
      <c r="G4257">
        <v>36</v>
      </c>
      <c r="H4257" s="3">
        <f t="shared" si="66"/>
        <v>23</v>
      </c>
      <c r="I4257">
        <v>0</v>
      </c>
      <c r="J4257">
        <v>0</v>
      </c>
      <c r="K4257">
        <v>40</v>
      </c>
      <c r="L4257">
        <v>9</v>
      </c>
      <c r="M4257">
        <v>1</v>
      </c>
      <c r="N4257">
        <v>1</v>
      </c>
      <c r="O4257">
        <v>6000000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6000000</v>
      </c>
      <c r="X4257">
        <v>6000000</v>
      </c>
      <c r="Y4257">
        <v>11</v>
      </c>
      <c r="Z4257" s="3" t="s">
        <v>54</v>
      </c>
      <c r="AA4257">
        <v>0</v>
      </c>
      <c r="AB4257">
        <v>1</v>
      </c>
      <c r="AC4257">
        <v>1</v>
      </c>
      <c r="AD4257">
        <v>1</v>
      </c>
      <c r="AE4257">
        <v>0</v>
      </c>
      <c r="AF4257">
        <v>1</v>
      </c>
      <c r="AG4257">
        <v>0</v>
      </c>
      <c r="AH4257">
        <v>40</v>
      </c>
      <c r="AI4257">
        <v>1</v>
      </c>
      <c r="AJ4257">
        <v>0</v>
      </c>
      <c r="AK4257">
        <v>0</v>
      </c>
      <c r="AL4257">
        <v>0</v>
      </c>
      <c r="AM4257">
        <v>5</v>
      </c>
      <c r="AN4257">
        <v>6000000</v>
      </c>
      <c r="AO4257">
        <v>35000</v>
      </c>
      <c r="AP4257">
        <v>6000000</v>
      </c>
      <c r="AQ4257">
        <v>35000</v>
      </c>
      <c r="AR4257">
        <v>6000000</v>
      </c>
      <c r="AS4257">
        <v>35000</v>
      </c>
      <c r="AT4257" t="s">
        <v>55</v>
      </c>
      <c r="AU4257">
        <v>1</v>
      </c>
      <c r="AV4257">
        <v>10.46310334047155</v>
      </c>
      <c r="AW4257">
        <v>1296</v>
      </c>
      <c r="AX4257">
        <v>1225</v>
      </c>
      <c r="AY4257">
        <v>1</v>
      </c>
      <c r="AZ4257">
        <v>0.43455646289000349</v>
      </c>
      <c r="BA4257">
        <v>1.3406443389328879</v>
      </c>
    </row>
    <row r="4258" spans="1:53" x14ac:dyDescent="0.25">
      <c r="A4258">
        <v>2</v>
      </c>
      <c r="B4258">
        <v>0</v>
      </c>
      <c r="C4258">
        <v>33</v>
      </c>
      <c r="D4258">
        <v>6</v>
      </c>
      <c r="E4258">
        <v>6</v>
      </c>
      <c r="F4258">
        <v>1</v>
      </c>
      <c r="G4258">
        <v>120</v>
      </c>
      <c r="H4258" s="3">
        <f t="shared" si="66"/>
        <v>21</v>
      </c>
      <c r="I4258">
        <v>0</v>
      </c>
      <c r="J4258">
        <v>1000000</v>
      </c>
      <c r="K4258">
        <v>55</v>
      </c>
      <c r="L4258">
        <v>2</v>
      </c>
      <c r="M4258">
        <v>2</v>
      </c>
      <c r="N4258">
        <v>1</v>
      </c>
      <c r="O4258">
        <v>2583333.3333333302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2583333.3333333302</v>
      </c>
      <c r="X4258">
        <v>2583333.3333333302</v>
      </c>
      <c r="Y4258">
        <v>11</v>
      </c>
      <c r="Z4258" s="3" t="s">
        <v>54</v>
      </c>
      <c r="AA4258">
        <v>0</v>
      </c>
      <c r="AB4258">
        <v>2</v>
      </c>
      <c r="AC4258">
        <v>1</v>
      </c>
      <c r="AD4258">
        <v>1</v>
      </c>
      <c r="AE4258">
        <v>0</v>
      </c>
      <c r="AF4258">
        <v>1</v>
      </c>
      <c r="AG4258">
        <v>0</v>
      </c>
      <c r="AH4258">
        <v>55</v>
      </c>
      <c r="AI4258">
        <v>0</v>
      </c>
      <c r="AJ4258">
        <v>1</v>
      </c>
      <c r="AK4258">
        <v>0</v>
      </c>
      <c r="AL4258">
        <v>1</v>
      </c>
      <c r="AM4258">
        <v>2</v>
      </c>
      <c r="AN4258">
        <v>2500000</v>
      </c>
      <c r="AO4258">
        <v>10606.060546875</v>
      </c>
      <c r="AP4258">
        <v>2583333.25</v>
      </c>
      <c r="AQ4258">
        <v>10959.595703125</v>
      </c>
      <c r="AR4258">
        <v>2583333.25</v>
      </c>
      <c r="AS4258">
        <v>10959.595703125</v>
      </c>
      <c r="AT4258" t="s">
        <v>55</v>
      </c>
      <c r="AU4258">
        <v>0</v>
      </c>
      <c r="AV4258">
        <v>9.2691808664187594</v>
      </c>
      <c r="AW4258">
        <v>14400</v>
      </c>
      <c r="AX4258">
        <v>1089</v>
      </c>
      <c r="AY4258">
        <v>1</v>
      </c>
      <c r="AZ4258">
        <v>0.38502874186950181</v>
      </c>
      <c r="BA4258">
        <v>0.58461731429198927</v>
      </c>
    </row>
    <row r="4259" spans="1:53" x14ac:dyDescent="0.25">
      <c r="A4259">
        <v>2</v>
      </c>
      <c r="B4259">
        <v>0</v>
      </c>
      <c r="C4259">
        <v>54</v>
      </c>
      <c r="D4259">
        <v>3</v>
      </c>
      <c r="E4259">
        <v>4</v>
      </c>
      <c r="F4259">
        <v>1</v>
      </c>
      <c r="G4259">
        <v>60</v>
      </c>
      <c r="H4259" s="3">
        <f t="shared" si="66"/>
        <v>45</v>
      </c>
      <c r="I4259">
        <v>0</v>
      </c>
      <c r="J4259">
        <v>800000</v>
      </c>
      <c r="K4259">
        <v>48</v>
      </c>
      <c r="L4259">
        <v>1</v>
      </c>
      <c r="M4259">
        <v>1</v>
      </c>
      <c r="N4259">
        <v>1</v>
      </c>
      <c r="O4259">
        <v>866666.66666666698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866666.66666666698</v>
      </c>
      <c r="X4259">
        <v>1166666.66666667</v>
      </c>
      <c r="Y4259">
        <v>11</v>
      </c>
      <c r="Z4259" s="3" t="s">
        <v>58</v>
      </c>
      <c r="AA4259">
        <v>0</v>
      </c>
      <c r="AB4259">
        <v>1</v>
      </c>
      <c r="AC4259">
        <v>1</v>
      </c>
      <c r="AD4259">
        <v>1</v>
      </c>
      <c r="AE4259">
        <v>0</v>
      </c>
      <c r="AF4259">
        <v>1</v>
      </c>
      <c r="AG4259">
        <v>0</v>
      </c>
      <c r="AH4259">
        <v>48</v>
      </c>
      <c r="AI4259">
        <v>1</v>
      </c>
      <c r="AJ4259">
        <v>0</v>
      </c>
      <c r="AK4259">
        <v>0</v>
      </c>
      <c r="AL4259">
        <v>1</v>
      </c>
      <c r="AM4259">
        <v>1</v>
      </c>
      <c r="AN4259">
        <v>800000</v>
      </c>
      <c r="AO4259">
        <v>3888.88891601562</v>
      </c>
      <c r="AP4259">
        <v>866666.6875</v>
      </c>
      <c r="AQ4259">
        <v>4212.962890625</v>
      </c>
      <c r="AR4259">
        <v>866666.6875</v>
      </c>
      <c r="AS4259">
        <v>4212.962890625</v>
      </c>
      <c r="AT4259" t="s">
        <v>57</v>
      </c>
      <c r="AU4259">
        <v>1</v>
      </c>
      <c r="AV4259">
        <v>8.2658787701107759</v>
      </c>
      <c r="AW4259">
        <v>3600</v>
      </c>
      <c r="AX4259">
        <v>2916</v>
      </c>
      <c r="AY4259">
        <v>1</v>
      </c>
      <c r="AZ4259">
        <v>0.46292764019561328</v>
      </c>
      <c r="BA4259">
        <v>0.27120647150750671</v>
      </c>
    </row>
    <row r="4260" spans="1:53" x14ac:dyDescent="0.25">
      <c r="A4260">
        <v>2</v>
      </c>
      <c r="B4260">
        <v>1</v>
      </c>
      <c r="C4260">
        <v>31</v>
      </c>
      <c r="D4260">
        <v>6</v>
      </c>
      <c r="E4260">
        <v>1</v>
      </c>
      <c r="F4260">
        <v>1</v>
      </c>
      <c r="G4260">
        <v>1</v>
      </c>
      <c r="H4260" s="3">
        <f t="shared" si="66"/>
        <v>19</v>
      </c>
      <c r="I4260">
        <v>88211</v>
      </c>
      <c r="J4260">
        <v>450000</v>
      </c>
      <c r="K4260">
        <v>48</v>
      </c>
      <c r="L4260">
        <v>9</v>
      </c>
      <c r="M4260">
        <v>1</v>
      </c>
      <c r="N4260">
        <v>1</v>
      </c>
      <c r="O4260">
        <v>906953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906953</v>
      </c>
      <c r="X4260">
        <v>906953</v>
      </c>
      <c r="Y4260">
        <v>11</v>
      </c>
      <c r="Z4260" s="3" t="s">
        <v>54</v>
      </c>
      <c r="AA4260">
        <v>0</v>
      </c>
      <c r="AB4260">
        <v>1</v>
      </c>
      <c r="AC4260">
        <v>1</v>
      </c>
      <c r="AD4260">
        <v>1</v>
      </c>
      <c r="AE4260">
        <v>0</v>
      </c>
      <c r="AF4260">
        <v>1</v>
      </c>
      <c r="AG4260">
        <v>0</v>
      </c>
      <c r="AH4260">
        <v>48</v>
      </c>
      <c r="AI4260">
        <v>1</v>
      </c>
      <c r="AJ4260">
        <v>0</v>
      </c>
      <c r="AK4260">
        <v>0</v>
      </c>
      <c r="AL4260">
        <v>0</v>
      </c>
      <c r="AM4260">
        <v>5</v>
      </c>
      <c r="AN4260">
        <v>781242</v>
      </c>
      <c r="AO4260">
        <v>3797.7041015625</v>
      </c>
      <c r="AP4260">
        <v>906953</v>
      </c>
      <c r="AQ4260">
        <v>4408.79931640625</v>
      </c>
      <c r="AR4260">
        <v>906953</v>
      </c>
      <c r="AS4260">
        <v>4408.79931640625</v>
      </c>
      <c r="AT4260" t="s">
        <v>55</v>
      </c>
      <c r="AU4260">
        <v>1</v>
      </c>
      <c r="AV4260">
        <v>8.2421519793225535</v>
      </c>
      <c r="AW4260">
        <v>1</v>
      </c>
      <c r="AX4260">
        <v>961</v>
      </c>
      <c r="AY4260">
        <v>0</v>
      </c>
      <c r="AZ4260">
        <v>-0.51292237392144935</v>
      </c>
      <c r="BA4260">
        <v>-0.656459547560857</v>
      </c>
    </row>
    <row r="4261" spans="1:53" x14ac:dyDescent="0.25">
      <c r="A4261">
        <v>2</v>
      </c>
      <c r="B4261">
        <v>0</v>
      </c>
      <c r="C4261">
        <v>26</v>
      </c>
      <c r="D4261">
        <v>6</v>
      </c>
      <c r="E4261">
        <v>6</v>
      </c>
      <c r="F4261">
        <v>1</v>
      </c>
      <c r="G4261">
        <v>18</v>
      </c>
      <c r="H4261" s="3">
        <f t="shared" si="66"/>
        <v>14</v>
      </c>
      <c r="I4261">
        <v>750000</v>
      </c>
      <c r="J4261">
        <v>5700000</v>
      </c>
      <c r="K4261">
        <v>48</v>
      </c>
      <c r="L4261">
        <v>9</v>
      </c>
      <c r="M4261">
        <v>1</v>
      </c>
      <c r="N4261">
        <v>1</v>
      </c>
      <c r="O4261">
        <v>3720000</v>
      </c>
      <c r="P4261">
        <v>0</v>
      </c>
      <c r="Q4261">
        <v>750000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4470000</v>
      </c>
      <c r="X4261">
        <v>4470000</v>
      </c>
      <c r="Y4261">
        <v>11</v>
      </c>
      <c r="Z4261" s="3" t="s">
        <v>54</v>
      </c>
      <c r="AA4261">
        <v>0</v>
      </c>
      <c r="AB4261">
        <v>1</v>
      </c>
      <c r="AC4261">
        <v>1</v>
      </c>
      <c r="AD4261">
        <v>1</v>
      </c>
      <c r="AE4261">
        <v>0</v>
      </c>
      <c r="AF4261">
        <v>1</v>
      </c>
      <c r="AG4261">
        <v>0</v>
      </c>
      <c r="AH4261">
        <v>48</v>
      </c>
      <c r="AI4261">
        <v>1</v>
      </c>
      <c r="AJ4261">
        <v>0</v>
      </c>
      <c r="AK4261">
        <v>0</v>
      </c>
      <c r="AL4261">
        <v>0</v>
      </c>
      <c r="AM4261">
        <v>5</v>
      </c>
      <c r="AN4261">
        <v>3245000</v>
      </c>
      <c r="AO4261">
        <v>15774.3056640625</v>
      </c>
      <c r="AP4261">
        <v>3720000</v>
      </c>
      <c r="AQ4261">
        <v>18083.333984375</v>
      </c>
      <c r="AR4261">
        <v>3720000</v>
      </c>
      <c r="AS4261">
        <v>18083.333984375</v>
      </c>
      <c r="AT4261" t="s">
        <v>55</v>
      </c>
      <c r="AU4261">
        <v>1</v>
      </c>
      <c r="AV4261">
        <v>9.666137671484309</v>
      </c>
      <c r="AW4261">
        <v>324</v>
      </c>
      <c r="AX4261">
        <v>676</v>
      </c>
      <c r="AY4261">
        <v>1</v>
      </c>
      <c r="AZ4261">
        <v>0.52264829937066981</v>
      </c>
      <c r="BA4261">
        <v>0.83742268269361009</v>
      </c>
    </row>
    <row r="4262" spans="1:53" x14ac:dyDescent="0.25">
      <c r="A4262">
        <v>3</v>
      </c>
      <c r="B4262">
        <v>1</v>
      </c>
      <c r="C4262">
        <v>30</v>
      </c>
      <c r="D4262">
        <v>6</v>
      </c>
      <c r="E4262">
        <v>3</v>
      </c>
      <c r="F4262">
        <v>1</v>
      </c>
      <c r="G4262">
        <v>96</v>
      </c>
      <c r="H4262" s="3">
        <f t="shared" si="66"/>
        <v>18</v>
      </c>
      <c r="I4262">
        <v>208211</v>
      </c>
      <c r="J4262">
        <v>1420000</v>
      </c>
      <c r="K4262">
        <v>48</v>
      </c>
      <c r="L4262">
        <v>9</v>
      </c>
      <c r="M4262">
        <v>1</v>
      </c>
      <c r="N4262">
        <v>1</v>
      </c>
      <c r="O4262">
        <v>1886544.33333333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1886544.33333333</v>
      </c>
      <c r="X4262">
        <v>1886544.33333333</v>
      </c>
      <c r="Y4262">
        <v>11</v>
      </c>
      <c r="Z4262" s="3" t="s">
        <v>54</v>
      </c>
      <c r="AA4262">
        <v>0</v>
      </c>
      <c r="AB4262">
        <v>1</v>
      </c>
      <c r="AC4262">
        <v>1</v>
      </c>
      <c r="AD4262">
        <v>1</v>
      </c>
      <c r="AE4262">
        <v>0</v>
      </c>
      <c r="AF4262">
        <v>1</v>
      </c>
      <c r="AG4262">
        <v>0</v>
      </c>
      <c r="AH4262">
        <v>48</v>
      </c>
      <c r="AI4262">
        <v>1</v>
      </c>
      <c r="AJ4262">
        <v>0</v>
      </c>
      <c r="AK4262">
        <v>0</v>
      </c>
      <c r="AL4262">
        <v>0</v>
      </c>
      <c r="AM4262">
        <v>5</v>
      </c>
      <c r="AN4262">
        <v>1450000</v>
      </c>
      <c r="AO4262">
        <v>7048.611328125</v>
      </c>
      <c r="AP4262">
        <v>1766544.375</v>
      </c>
      <c r="AQ4262">
        <v>8587.3681640625</v>
      </c>
      <c r="AR4262">
        <v>1766544.375</v>
      </c>
      <c r="AS4262">
        <v>8587.3681640625</v>
      </c>
      <c r="AT4262" t="s">
        <v>55</v>
      </c>
      <c r="AU4262">
        <v>1</v>
      </c>
      <c r="AV4262">
        <v>8.8605859016702002</v>
      </c>
      <c r="AW4262">
        <v>9216</v>
      </c>
      <c r="AX4262">
        <v>900</v>
      </c>
      <c r="AY4262">
        <v>0</v>
      </c>
      <c r="AZ4262">
        <v>-0.47394078716031712</v>
      </c>
      <c r="BA4262">
        <v>-0.18986007448003531</v>
      </c>
    </row>
    <row r="4263" spans="1:53" x14ac:dyDescent="0.25">
      <c r="A4263">
        <v>3</v>
      </c>
      <c r="B4263">
        <v>0</v>
      </c>
      <c r="C4263">
        <v>49</v>
      </c>
      <c r="D4263">
        <v>6</v>
      </c>
      <c r="E4263">
        <v>1</v>
      </c>
      <c r="F4263">
        <v>1</v>
      </c>
      <c r="G4263">
        <v>120</v>
      </c>
      <c r="H4263" s="3">
        <f t="shared" si="66"/>
        <v>37</v>
      </c>
      <c r="I4263">
        <v>88211</v>
      </c>
      <c r="J4263">
        <v>1100000</v>
      </c>
      <c r="K4263">
        <v>48</v>
      </c>
      <c r="L4263">
        <v>3</v>
      </c>
      <c r="M4263">
        <v>1</v>
      </c>
      <c r="N4263">
        <v>1</v>
      </c>
      <c r="O4263">
        <v>1459877.66666667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1459877.66666667</v>
      </c>
      <c r="X4263">
        <v>1459877.66666667</v>
      </c>
      <c r="Y4263">
        <v>11</v>
      </c>
      <c r="Z4263" s="3" t="s">
        <v>54</v>
      </c>
      <c r="AA4263">
        <v>0</v>
      </c>
      <c r="AB4263">
        <v>1</v>
      </c>
      <c r="AC4263">
        <v>1</v>
      </c>
      <c r="AD4263">
        <v>1</v>
      </c>
      <c r="AE4263">
        <v>0</v>
      </c>
      <c r="AF4263">
        <v>1</v>
      </c>
      <c r="AG4263">
        <v>0</v>
      </c>
      <c r="AH4263">
        <v>48</v>
      </c>
      <c r="AI4263">
        <v>1</v>
      </c>
      <c r="AJ4263">
        <v>0</v>
      </c>
      <c r="AK4263">
        <v>0</v>
      </c>
      <c r="AL4263">
        <v>1</v>
      </c>
      <c r="AM4263">
        <v>2</v>
      </c>
      <c r="AN4263">
        <v>1280000</v>
      </c>
      <c r="AO4263">
        <v>6222.22216796875</v>
      </c>
      <c r="AP4263">
        <v>1459877.625</v>
      </c>
      <c r="AQ4263">
        <v>7096.62744140625</v>
      </c>
      <c r="AR4263">
        <v>1459877.625</v>
      </c>
      <c r="AS4263">
        <v>7096.62744140625</v>
      </c>
      <c r="AT4263" t="s">
        <v>55</v>
      </c>
      <c r="AU4263">
        <v>1</v>
      </c>
      <c r="AV4263">
        <v>8.7358823836617585</v>
      </c>
      <c r="AW4263">
        <v>14400</v>
      </c>
      <c r="AX4263">
        <v>2401</v>
      </c>
      <c r="AY4263">
        <v>1</v>
      </c>
      <c r="AZ4263">
        <v>0.3306990398514188</v>
      </c>
      <c r="BA4263">
        <v>-0.25252685669055169</v>
      </c>
    </row>
    <row r="4264" spans="1:53" x14ac:dyDescent="0.25">
      <c r="A4264">
        <v>3</v>
      </c>
      <c r="B4264">
        <v>1</v>
      </c>
      <c r="C4264">
        <v>28</v>
      </c>
      <c r="D4264">
        <v>6</v>
      </c>
      <c r="E4264">
        <v>2</v>
      </c>
      <c r="F4264">
        <v>1</v>
      </c>
      <c r="G4264">
        <v>16</v>
      </c>
      <c r="H4264" s="3">
        <f t="shared" si="66"/>
        <v>16</v>
      </c>
      <c r="I4264">
        <v>118211</v>
      </c>
      <c r="J4264">
        <v>737717</v>
      </c>
      <c r="K4264">
        <v>48</v>
      </c>
      <c r="L4264">
        <v>3</v>
      </c>
      <c r="M4264">
        <v>1</v>
      </c>
      <c r="N4264">
        <v>1</v>
      </c>
      <c r="O4264">
        <v>1099687.41666667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1099687.41666667</v>
      </c>
      <c r="X4264">
        <v>1099687.41666667</v>
      </c>
      <c r="Y4264">
        <v>11</v>
      </c>
      <c r="Z4264" s="3" t="s">
        <v>54</v>
      </c>
      <c r="AA4264">
        <v>0</v>
      </c>
      <c r="AB4264">
        <v>1</v>
      </c>
      <c r="AC4264">
        <v>1</v>
      </c>
      <c r="AD4264">
        <v>1</v>
      </c>
      <c r="AE4264">
        <v>0</v>
      </c>
      <c r="AF4264">
        <v>1</v>
      </c>
      <c r="AG4264">
        <v>0</v>
      </c>
      <c r="AH4264">
        <v>48</v>
      </c>
      <c r="AI4264">
        <v>1</v>
      </c>
      <c r="AJ4264">
        <v>0</v>
      </c>
      <c r="AK4264">
        <v>0</v>
      </c>
      <c r="AL4264">
        <v>1</v>
      </c>
      <c r="AM4264">
        <v>2</v>
      </c>
      <c r="AN4264">
        <v>920000</v>
      </c>
      <c r="AO4264">
        <v>4472.22216796875</v>
      </c>
      <c r="AP4264">
        <v>1099687.375</v>
      </c>
      <c r="AQ4264">
        <v>5345.70263671875</v>
      </c>
      <c r="AR4264">
        <v>1099687.375</v>
      </c>
      <c r="AS4264">
        <v>5345.70263671875</v>
      </c>
      <c r="AT4264" t="s">
        <v>55</v>
      </c>
      <c r="AU4264">
        <v>1</v>
      </c>
      <c r="AV4264">
        <v>8.4056406933792793</v>
      </c>
      <c r="AW4264">
        <v>256</v>
      </c>
      <c r="AX4264">
        <v>784</v>
      </c>
      <c r="AY4264">
        <v>0</v>
      </c>
      <c r="AZ4264">
        <v>-0.64071332942377279</v>
      </c>
      <c r="BA4264">
        <v>-0.13652875606849399</v>
      </c>
    </row>
    <row r="4265" spans="1:53" x14ac:dyDescent="0.25">
      <c r="A4265">
        <v>3</v>
      </c>
      <c r="B4265">
        <v>0</v>
      </c>
      <c r="C4265">
        <v>35</v>
      </c>
      <c r="D4265">
        <v>6</v>
      </c>
      <c r="E4265">
        <v>6</v>
      </c>
      <c r="F4265">
        <v>1</v>
      </c>
      <c r="G4265">
        <v>60</v>
      </c>
      <c r="H4265" s="3">
        <f t="shared" si="66"/>
        <v>23</v>
      </c>
      <c r="I4265">
        <v>0</v>
      </c>
      <c r="J4265">
        <v>2000000</v>
      </c>
      <c r="K4265">
        <v>48</v>
      </c>
      <c r="L4265">
        <v>9</v>
      </c>
      <c r="M4265">
        <v>1</v>
      </c>
      <c r="N4265">
        <v>1</v>
      </c>
      <c r="O4265">
        <v>4166666.6666666698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4166666.6666666698</v>
      </c>
      <c r="X4265">
        <v>4166666.6666666698</v>
      </c>
      <c r="Y4265">
        <v>11</v>
      </c>
      <c r="Z4265" s="3" t="s">
        <v>54</v>
      </c>
      <c r="AA4265">
        <v>0</v>
      </c>
      <c r="AB4265">
        <v>1</v>
      </c>
      <c r="AC4265">
        <v>1</v>
      </c>
      <c r="AD4265">
        <v>1</v>
      </c>
      <c r="AE4265">
        <v>0</v>
      </c>
      <c r="AF4265">
        <v>1</v>
      </c>
      <c r="AG4265">
        <v>0</v>
      </c>
      <c r="AH4265">
        <v>48</v>
      </c>
      <c r="AI4265">
        <v>1</v>
      </c>
      <c r="AJ4265">
        <v>0</v>
      </c>
      <c r="AK4265">
        <v>0</v>
      </c>
      <c r="AL4265">
        <v>0</v>
      </c>
      <c r="AM4265">
        <v>5</v>
      </c>
      <c r="AN4265">
        <v>4000000</v>
      </c>
      <c r="AO4265">
        <v>19444.4453125</v>
      </c>
      <c r="AP4265">
        <v>4166666.75</v>
      </c>
      <c r="AQ4265">
        <v>20254.630859375</v>
      </c>
      <c r="AR4265">
        <v>4166666.75</v>
      </c>
      <c r="AS4265">
        <v>20254.630859375</v>
      </c>
      <c r="AT4265" t="s">
        <v>55</v>
      </c>
      <c r="AU4265">
        <v>1</v>
      </c>
      <c r="AV4265">
        <v>9.8753167202122878</v>
      </c>
      <c r="AW4265">
        <v>3600</v>
      </c>
      <c r="AX4265">
        <v>1225</v>
      </c>
      <c r="AY4265">
        <v>1</v>
      </c>
      <c r="AZ4265">
        <v>0.49275305815935</v>
      </c>
      <c r="BA4265">
        <v>0.79909066596480349</v>
      </c>
    </row>
    <row r="4266" spans="1:53" x14ac:dyDescent="0.25">
      <c r="A4266">
        <v>2</v>
      </c>
      <c r="B4266">
        <v>0</v>
      </c>
      <c r="C4266">
        <v>29</v>
      </c>
      <c r="D4266">
        <v>5</v>
      </c>
      <c r="E4266">
        <v>11</v>
      </c>
      <c r="F4266">
        <v>1</v>
      </c>
      <c r="G4266">
        <v>7</v>
      </c>
      <c r="H4266" s="3">
        <f t="shared" si="66"/>
        <v>18</v>
      </c>
      <c r="I4266">
        <v>0</v>
      </c>
      <c r="J4266">
        <v>0</v>
      </c>
      <c r="K4266">
        <v>48</v>
      </c>
      <c r="L4266">
        <v>2</v>
      </c>
      <c r="M4266">
        <v>2</v>
      </c>
      <c r="N4266">
        <v>1</v>
      </c>
      <c r="O4266">
        <v>700000</v>
      </c>
      <c r="P4266">
        <v>0</v>
      </c>
      <c r="Q4266">
        <v>0</v>
      </c>
      <c r="R4266">
        <v>0</v>
      </c>
      <c r="S4266">
        <v>0</v>
      </c>
      <c r="T4266">
        <v>250000</v>
      </c>
      <c r="U4266">
        <v>0</v>
      </c>
      <c r="V4266">
        <v>0</v>
      </c>
      <c r="W4266">
        <v>950000</v>
      </c>
      <c r="X4266">
        <v>950000</v>
      </c>
      <c r="Y4266">
        <v>11</v>
      </c>
      <c r="Z4266" s="3" t="s">
        <v>52</v>
      </c>
      <c r="AA4266">
        <v>1</v>
      </c>
      <c r="AB4266">
        <v>2</v>
      </c>
      <c r="AC4266">
        <v>1</v>
      </c>
      <c r="AD4266">
        <v>1</v>
      </c>
      <c r="AE4266">
        <v>0</v>
      </c>
      <c r="AF4266">
        <v>1</v>
      </c>
      <c r="AG4266">
        <v>0</v>
      </c>
      <c r="AH4266">
        <v>48</v>
      </c>
      <c r="AI4266">
        <v>0</v>
      </c>
      <c r="AJ4266">
        <v>1</v>
      </c>
      <c r="AK4266">
        <v>0</v>
      </c>
      <c r="AL4266">
        <v>1</v>
      </c>
      <c r="AM4266">
        <v>2</v>
      </c>
      <c r="AN4266">
        <v>700000</v>
      </c>
      <c r="AO4266">
        <v>3402.77783203125</v>
      </c>
      <c r="AP4266">
        <v>700000</v>
      </c>
      <c r="AQ4266">
        <v>3402.77783203125</v>
      </c>
      <c r="AR4266">
        <v>700000</v>
      </c>
      <c r="AS4266">
        <v>3402.77783203125</v>
      </c>
      <c r="AT4266" t="s">
        <v>53</v>
      </c>
      <c r="AU4266">
        <v>0</v>
      </c>
      <c r="AV4266">
        <v>8.1323473864546862</v>
      </c>
      <c r="AW4266">
        <v>49</v>
      </c>
      <c r="AX4266">
        <v>841</v>
      </c>
      <c r="AY4266">
        <v>1</v>
      </c>
      <c r="AZ4266">
        <v>0.38987846466132042</v>
      </c>
      <c r="BA4266">
        <v>-9.2803311050559181E-2</v>
      </c>
    </row>
    <row r="4267" spans="1:53" x14ac:dyDescent="0.25">
      <c r="A4267">
        <v>2</v>
      </c>
      <c r="B4267">
        <v>0</v>
      </c>
      <c r="C4267">
        <v>38</v>
      </c>
      <c r="D4267">
        <v>3</v>
      </c>
      <c r="E4267">
        <v>5</v>
      </c>
      <c r="F4267">
        <v>1</v>
      </c>
      <c r="G4267">
        <v>48</v>
      </c>
      <c r="H4267" s="3">
        <f t="shared" si="66"/>
        <v>29</v>
      </c>
      <c r="I4267">
        <v>0</v>
      </c>
      <c r="J4267">
        <v>0</v>
      </c>
      <c r="K4267">
        <v>36</v>
      </c>
      <c r="L4267">
        <v>1</v>
      </c>
      <c r="M4267">
        <v>2</v>
      </c>
      <c r="N4267">
        <v>1</v>
      </c>
      <c r="O4267">
        <v>420000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420000</v>
      </c>
      <c r="X4267">
        <v>920000</v>
      </c>
      <c r="Y4267">
        <v>11</v>
      </c>
      <c r="Z4267" s="3" t="s">
        <v>56</v>
      </c>
      <c r="AA4267">
        <v>0</v>
      </c>
      <c r="AB4267">
        <v>2</v>
      </c>
      <c r="AC4267">
        <v>1</v>
      </c>
      <c r="AD4267">
        <v>1</v>
      </c>
      <c r="AE4267">
        <v>0</v>
      </c>
      <c r="AF4267">
        <v>1</v>
      </c>
      <c r="AG4267">
        <v>0</v>
      </c>
      <c r="AH4267">
        <v>36</v>
      </c>
      <c r="AI4267">
        <v>0</v>
      </c>
      <c r="AJ4267">
        <v>1</v>
      </c>
      <c r="AK4267">
        <v>0</v>
      </c>
      <c r="AL4267">
        <v>1</v>
      </c>
      <c r="AM4267">
        <v>1</v>
      </c>
      <c r="AN4267">
        <v>420000</v>
      </c>
      <c r="AO4267">
        <v>2722.22216796875</v>
      </c>
      <c r="AP4267">
        <v>420000</v>
      </c>
      <c r="AQ4267">
        <v>2722.22216796875</v>
      </c>
      <c r="AR4267">
        <v>420000</v>
      </c>
      <c r="AS4267">
        <v>2722.22216796875</v>
      </c>
      <c r="AT4267" t="s">
        <v>57</v>
      </c>
      <c r="AU4267">
        <v>0</v>
      </c>
      <c r="AV4267">
        <v>7.9092037992667521</v>
      </c>
      <c r="AW4267">
        <v>2304</v>
      </c>
      <c r="AX4267">
        <v>1444</v>
      </c>
      <c r="AY4267">
        <v>1</v>
      </c>
      <c r="AZ4267">
        <v>0.39880849728514639</v>
      </c>
      <c r="BA4267">
        <v>-8.9943520365275045E-2</v>
      </c>
    </row>
    <row r="4268" spans="1:53" x14ac:dyDescent="0.25">
      <c r="A4268">
        <v>2</v>
      </c>
      <c r="B4268">
        <v>0</v>
      </c>
      <c r="C4268">
        <v>34</v>
      </c>
      <c r="D4268">
        <v>6</v>
      </c>
      <c r="E4268">
        <v>5</v>
      </c>
      <c r="F4268">
        <v>4</v>
      </c>
      <c r="G4268">
        <v>4</v>
      </c>
      <c r="H4268" s="3">
        <f t="shared" si="66"/>
        <v>22</v>
      </c>
      <c r="I4268">
        <v>0</v>
      </c>
      <c r="J4268">
        <v>250000</v>
      </c>
      <c r="K4268">
        <v>21</v>
      </c>
      <c r="L4268">
        <v>2</v>
      </c>
      <c r="M4268">
        <v>2</v>
      </c>
      <c r="N4268">
        <v>1</v>
      </c>
      <c r="O4268">
        <v>470833.33333333302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470833.33333333302</v>
      </c>
      <c r="X4268">
        <v>470833.33333333302</v>
      </c>
      <c r="Y4268">
        <v>11</v>
      </c>
      <c r="Z4268" s="3" t="s">
        <v>54</v>
      </c>
      <c r="AA4268">
        <v>0</v>
      </c>
      <c r="AB4268">
        <v>2</v>
      </c>
      <c r="AC4268">
        <v>1</v>
      </c>
      <c r="AD4268">
        <v>1</v>
      </c>
      <c r="AE4268">
        <v>0</v>
      </c>
      <c r="AF4268">
        <v>1</v>
      </c>
      <c r="AG4268">
        <v>0</v>
      </c>
      <c r="AH4268">
        <v>72</v>
      </c>
      <c r="AI4268">
        <v>0</v>
      </c>
      <c r="AJ4268">
        <v>1</v>
      </c>
      <c r="AK4268">
        <v>0</v>
      </c>
      <c r="AL4268">
        <v>1</v>
      </c>
      <c r="AM4268">
        <v>2</v>
      </c>
      <c r="AN4268">
        <v>450000</v>
      </c>
      <c r="AO4268">
        <v>5000</v>
      </c>
      <c r="AP4268">
        <v>470833.34375</v>
      </c>
      <c r="AQ4268">
        <v>5231.4814453125</v>
      </c>
      <c r="AR4268">
        <v>470833.34375</v>
      </c>
      <c r="AS4268">
        <v>5231.4814453125</v>
      </c>
      <c r="AT4268" t="s">
        <v>55</v>
      </c>
      <c r="AU4268">
        <v>0</v>
      </c>
      <c r="AV4268">
        <v>8.5171931914162382</v>
      </c>
      <c r="AW4268">
        <v>16</v>
      </c>
      <c r="AX4268">
        <v>1156</v>
      </c>
      <c r="AY4268">
        <v>1</v>
      </c>
      <c r="AZ4268">
        <v>0.44809255399254522</v>
      </c>
      <c r="BA4268">
        <v>0.2093565382616541</v>
      </c>
    </row>
    <row r="4269" spans="1:53" x14ac:dyDescent="0.25">
      <c r="A4269">
        <v>2</v>
      </c>
      <c r="B4269">
        <v>1</v>
      </c>
      <c r="C4269">
        <v>23</v>
      </c>
      <c r="D4269">
        <v>5</v>
      </c>
      <c r="E4269">
        <v>11</v>
      </c>
      <c r="F4269">
        <v>1</v>
      </c>
      <c r="G4269">
        <v>11</v>
      </c>
      <c r="H4269" s="3">
        <f t="shared" si="66"/>
        <v>12</v>
      </c>
      <c r="I4269">
        <v>118211</v>
      </c>
      <c r="J4269">
        <v>300000</v>
      </c>
      <c r="K4269">
        <v>48</v>
      </c>
      <c r="L4269">
        <v>9</v>
      </c>
      <c r="M4269">
        <v>1</v>
      </c>
      <c r="N4269">
        <v>1</v>
      </c>
      <c r="O4269">
        <v>1173211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1173211</v>
      </c>
      <c r="X4269">
        <v>1173211</v>
      </c>
      <c r="Y4269">
        <v>11</v>
      </c>
      <c r="Z4269" s="3" t="s">
        <v>52</v>
      </c>
      <c r="AA4269">
        <v>1</v>
      </c>
      <c r="AB4269">
        <v>1</v>
      </c>
      <c r="AC4269">
        <v>1</v>
      </c>
      <c r="AD4269">
        <v>1</v>
      </c>
      <c r="AE4269">
        <v>0</v>
      </c>
      <c r="AF4269">
        <v>1</v>
      </c>
      <c r="AG4269">
        <v>0</v>
      </c>
      <c r="AH4269">
        <v>48</v>
      </c>
      <c r="AI4269">
        <v>1</v>
      </c>
      <c r="AJ4269">
        <v>0</v>
      </c>
      <c r="AK4269">
        <v>0</v>
      </c>
      <c r="AL4269">
        <v>0</v>
      </c>
      <c r="AM4269">
        <v>5</v>
      </c>
      <c r="AN4269">
        <v>1030000</v>
      </c>
      <c r="AO4269">
        <v>5006.9443359375</v>
      </c>
      <c r="AP4269">
        <v>1173211</v>
      </c>
      <c r="AQ4269">
        <v>5703.10888671875</v>
      </c>
      <c r="AR4269">
        <v>1173211</v>
      </c>
      <c r="AS4269">
        <v>5703.10888671875</v>
      </c>
      <c r="AT4269" t="s">
        <v>53</v>
      </c>
      <c r="AU4269">
        <v>1</v>
      </c>
      <c r="AV4269">
        <v>8.5185810950197958</v>
      </c>
      <c r="AW4269">
        <v>121</v>
      </c>
      <c r="AX4269">
        <v>529</v>
      </c>
      <c r="AY4269">
        <v>0</v>
      </c>
      <c r="AZ4269">
        <v>-0.3950520044288674</v>
      </c>
      <c r="BA4269">
        <v>4.0193844677395688E-2</v>
      </c>
    </row>
    <row r="4270" spans="1:53" x14ac:dyDescent="0.25">
      <c r="A4270">
        <v>2</v>
      </c>
      <c r="B4270">
        <v>0</v>
      </c>
      <c r="C4270">
        <v>38</v>
      </c>
      <c r="D4270">
        <v>6</v>
      </c>
      <c r="E4270">
        <v>3</v>
      </c>
      <c r="F4270">
        <v>1</v>
      </c>
      <c r="G4270">
        <v>6</v>
      </c>
      <c r="H4270" s="3">
        <f t="shared" si="66"/>
        <v>26</v>
      </c>
      <c r="I4270">
        <v>60000</v>
      </c>
      <c r="J4270">
        <v>0</v>
      </c>
      <c r="K4270">
        <v>48</v>
      </c>
      <c r="L4270">
        <v>9</v>
      </c>
      <c r="M4270">
        <v>1</v>
      </c>
      <c r="N4270">
        <v>1</v>
      </c>
      <c r="O4270">
        <v>860000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860000</v>
      </c>
      <c r="X4270">
        <v>860000</v>
      </c>
      <c r="Y4270">
        <v>11</v>
      </c>
      <c r="Z4270" s="3" t="s">
        <v>54</v>
      </c>
      <c r="AA4270">
        <v>0</v>
      </c>
      <c r="AB4270">
        <v>1</v>
      </c>
      <c r="AC4270">
        <v>1</v>
      </c>
      <c r="AD4270">
        <v>1</v>
      </c>
      <c r="AE4270">
        <v>0</v>
      </c>
      <c r="AF4270">
        <v>1</v>
      </c>
      <c r="AG4270">
        <v>0</v>
      </c>
      <c r="AH4270">
        <v>48</v>
      </c>
      <c r="AI4270">
        <v>1</v>
      </c>
      <c r="AJ4270">
        <v>0</v>
      </c>
      <c r="AK4270">
        <v>0</v>
      </c>
      <c r="AL4270">
        <v>0</v>
      </c>
      <c r="AM4270">
        <v>5</v>
      </c>
      <c r="AN4270">
        <v>800000</v>
      </c>
      <c r="AO4270">
        <v>3888.88891601562</v>
      </c>
      <c r="AP4270">
        <v>860000</v>
      </c>
      <c r="AQ4270">
        <v>4180.5556640625</v>
      </c>
      <c r="AR4270">
        <v>860000</v>
      </c>
      <c r="AS4270">
        <v>4180.5556640625</v>
      </c>
      <c r="AT4270" t="s">
        <v>55</v>
      </c>
      <c r="AU4270">
        <v>1</v>
      </c>
      <c r="AV4270">
        <v>8.2658787701107759</v>
      </c>
      <c r="AW4270">
        <v>36</v>
      </c>
      <c r="AX4270">
        <v>1444</v>
      </c>
      <c r="AY4270">
        <v>1</v>
      </c>
      <c r="AZ4270">
        <v>0.46132099200698112</v>
      </c>
      <c r="BA4270">
        <v>-0.7531873371292408</v>
      </c>
    </row>
    <row r="4271" spans="1:53" x14ac:dyDescent="0.25">
      <c r="A4271">
        <v>6</v>
      </c>
      <c r="B4271">
        <v>0</v>
      </c>
      <c r="C4271">
        <v>38</v>
      </c>
      <c r="D4271">
        <v>6</v>
      </c>
      <c r="E4271">
        <v>7</v>
      </c>
      <c r="F4271">
        <v>1</v>
      </c>
      <c r="G4271">
        <v>84</v>
      </c>
      <c r="H4271" s="3">
        <f t="shared" si="66"/>
        <v>26</v>
      </c>
      <c r="I4271">
        <v>0</v>
      </c>
      <c r="J4271">
        <v>12400000</v>
      </c>
      <c r="K4271">
        <v>40</v>
      </c>
      <c r="L4271">
        <v>9</v>
      </c>
      <c r="M4271">
        <v>1</v>
      </c>
      <c r="N4271">
        <v>1</v>
      </c>
      <c r="O4271">
        <v>7066666.6666666698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7066666.6666666698</v>
      </c>
      <c r="X4271">
        <v>7066666.6666666698</v>
      </c>
      <c r="Y4271">
        <v>11</v>
      </c>
      <c r="Z4271" s="3" t="s">
        <v>54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1</v>
      </c>
      <c r="AG4271">
        <v>0</v>
      </c>
      <c r="AH4271">
        <v>40</v>
      </c>
      <c r="AI4271">
        <v>1</v>
      </c>
      <c r="AJ4271">
        <v>0</v>
      </c>
      <c r="AK4271">
        <v>0</v>
      </c>
      <c r="AL4271">
        <v>0</v>
      </c>
      <c r="AM4271">
        <v>5</v>
      </c>
      <c r="AN4271">
        <v>4200000</v>
      </c>
      <c r="AO4271">
        <v>24500</v>
      </c>
      <c r="AP4271">
        <v>7066666.5</v>
      </c>
      <c r="AQ4271">
        <v>41222.22265625</v>
      </c>
      <c r="AR4271">
        <v>7066666.5</v>
      </c>
      <c r="AS4271">
        <v>41222.22265625</v>
      </c>
      <c r="AT4271" t="s">
        <v>55</v>
      </c>
      <c r="AU4271">
        <v>1</v>
      </c>
      <c r="AV4271">
        <v>10.10642839653282</v>
      </c>
      <c r="AW4271">
        <v>7056</v>
      </c>
      <c r="AX4271">
        <v>1444</v>
      </c>
      <c r="AY4271">
        <v>1</v>
      </c>
      <c r="AZ4271">
        <v>0.44012655192949868</v>
      </c>
      <c r="BA4271">
        <v>0.85679268656664254</v>
      </c>
    </row>
    <row r="4272" spans="1:53" x14ac:dyDescent="0.25">
      <c r="A4272">
        <v>6</v>
      </c>
      <c r="B4272">
        <v>0</v>
      </c>
      <c r="C4272">
        <v>64</v>
      </c>
      <c r="D4272">
        <v>6</v>
      </c>
      <c r="E4272">
        <v>4</v>
      </c>
      <c r="F4272">
        <v>6</v>
      </c>
      <c r="G4272">
        <v>240</v>
      </c>
      <c r="H4272" s="3">
        <f t="shared" si="66"/>
        <v>52</v>
      </c>
      <c r="I4272">
        <v>0</v>
      </c>
      <c r="J4272">
        <v>1800000</v>
      </c>
      <c r="K4272">
        <v>40</v>
      </c>
      <c r="L4272">
        <v>8</v>
      </c>
      <c r="M4272">
        <v>3</v>
      </c>
      <c r="N4272">
        <v>1</v>
      </c>
      <c r="O4272">
        <v>1950000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1950000</v>
      </c>
      <c r="X4272">
        <v>6350000</v>
      </c>
      <c r="Y4272">
        <v>11</v>
      </c>
      <c r="Z4272" s="3" t="s">
        <v>54</v>
      </c>
      <c r="AA4272">
        <v>0</v>
      </c>
      <c r="AB4272">
        <v>3</v>
      </c>
      <c r="AC4272">
        <v>1</v>
      </c>
      <c r="AD4272">
        <v>1</v>
      </c>
      <c r="AE4272">
        <v>0</v>
      </c>
      <c r="AF4272">
        <v>1</v>
      </c>
      <c r="AG4272">
        <v>0</v>
      </c>
      <c r="AH4272">
        <v>40</v>
      </c>
      <c r="AI4272">
        <v>1</v>
      </c>
      <c r="AJ4272">
        <v>0</v>
      </c>
      <c r="AK4272">
        <v>0</v>
      </c>
      <c r="AL4272">
        <v>0</v>
      </c>
      <c r="AM4272">
        <v>5</v>
      </c>
      <c r="AN4272">
        <v>1800000</v>
      </c>
      <c r="AO4272">
        <v>10500</v>
      </c>
      <c r="AP4272">
        <v>1950000</v>
      </c>
      <c r="AQ4272">
        <v>11375</v>
      </c>
      <c r="AR4272">
        <v>1950000</v>
      </c>
      <c r="AS4272">
        <v>11375</v>
      </c>
      <c r="AT4272" t="s">
        <v>55</v>
      </c>
      <c r="AU4272">
        <v>1</v>
      </c>
      <c r="AV4272">
        <v>9.259130536145614</v>
      </c>
      <c r="AW4272">
        <v>57600</v>
      </c>
      <c r="AX4272">
        <v>4096</v>
      </c>
      <c r="AY4272">
        <v>1</v>
      </c>
      <c r="AZ4272">
        <v>0.44481834487912608</v>
      </c>
      <c r="BA4272">
        <v>-0.23104042731917121</v>
      </c>
    </row>
    <row r="4273" spans="1:53" x14ac:dyDescent="0.25">
      <c r="A4273">
        <v>6</v>
      </c>
      <c r="B4273">
        <v>0</v>
      </c>
      <c r="C4273">
        <v>25</v>
      </c>
      <c r="D4273">
        <v>6</v>
      </c>
      <c r="E4273">
        <v>3</v>
      </c>
      <c r="F4273">
        <v>3</v>
      </c>
      <c r="G4273">
        <v>1</v>
      </c>
      <c r="H4273" s="3">
        <f t="shared" si="66"/>
        <v>13</v>
      </c>
      <c r="I4273">
        <v>40000</v>
      </c>
      <c r="J4273">
        <v>0</v>
      </c>
      <c r="K4273">
        <v>32</v>
      </c>
      <c r="L4273">
        <v>4</v>
      </c>
      <c r="M4273">
        <v>2</v>
      </c>
      <c r="N4273">
        <v>1</v>
      </c>
      <c r="O4273">
        <v>160000</v>
      </c>
      <c r="P4273">
        <v>0</v>
      </c>
      <c r="Q4273">
        <v>40000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200000</v>
      </c>
      <c r="X4273">
        <v>200000</v>
      </c>
      <c r="Y4273">
        <v>11</v>
      </c>
      <c r="Z4273" s="3" t="s">
        <v>54</v>
      </c>
      <c r="AA4273">
        <v>0</v>
      </c>
      <c r="AB4273">
        <v>2</v>
      </c>
      <c r="AC4273">
        <v>1</v>
      </c>
      <c r="AD4273">
        <v>1</v>
      </c>
      <c r="AE4273">
        <v>0</v>
      </c>
      <c r="AF4273">
        <v>1</v>
      </c>
      <c r="AG4273">
        <v>0</v>
      </c>
      <c r="AH4273">
        <v>32</v>
      </c>
      <c r="AI4273">
        <v>0</v>
      </c>
      <c r="AJ4273">
        <v>1</v>
      </c>
      <c r="AK4273">
        <v>0</v>
      </c>
      <c r="AL4273">
        <v>0</v>
      </c>
      <c r="AM4273">
        <v>3</v>
      </c>
      <c r="AN4273">
        <v>160000</v>
      </c>
      <c r="AO4273">
        <v>1166.66662597656</v>
      </c>
      <c r="AP4273">
        <v>160000</v>
      </c>
      <c r="AQ4273">
        <v>1166.66662597656</v>
      </c>
      <c r="AR4273">
        <v>160000</v>
      </c>
      <c r="AS4273">
        <v>1166.66662597656</v>
      </c>
      <c r="AT4273" t="s">
        <v>55</v>
      </c>
      <c r="AU4273">
        <v>0</v>
      </c>
      <c r="AV4273">
        <v>7.0619059239321604</v>
      </c>
      <c r="AW4273">
        <v>1</v>
      </c>
      <c r="AX4273">
        <v>625</v>
      </c>
      <c r="AY4273">
        <v>1</v>
      </c>
      <c r="AZ4273">
        <v>0.29700522165107179</v>
      </c>
      <c r="BA4273">
        <v>-1.6181634139065399</v>
      </c>
    </row>
    <row r="4274" spans="1:53" x14ac:dyDescent="0.25">
      <c r="A4274">
        <v>2</v>
      </c>
      <c r="B4274">
        <v>0</v>
      </c>
      <c r="C4274">
        <v>34</v>
      </c>
      <c r="D4274">
        <v>5</v>
      </c>
      <c r="E4274">
        <v>11</v>
      </c>
      <c r="F4274">
        <v>1</v>
      </c>
      <c r="G4274">
        <v>12</v>
      </c>
      <c r="H4274" s="3">
        <f t="shared" si="66"/>
        <v>23</v>
      </c>
      <c r="I4274">
        <v>117211</v>
      </c>
      <c r="J4274">
        <v>737717</v>
      </c>
      <c r="K4274">
        <v>48</v>
      </c>
      <c r="L4274">
        <v>4</v>
      </c>
      <c r="M4274">
        <v>1</v>
      </c>
      <c r="N4274">
        <v>1</v>
      </c>
      <c r="O4274">
        <v>959929.41666666698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959929.41666666698</v>
      </c>
      <c r="X4274">
        <v>959929.41666666698</v>
      </c>
      <c r="Y4274">
        <v>11</v>
      </c>
      <c r="Z4274" s="3" t="s">
        <v>52</v>
      </c>
      <c r="AA4274">
        <v>1</v>
      </c>
      <c r="AB4274">
        <v>1</v>
      </c>
      <c r="AC4274">
        <v>1</v>
      </c>
      <c r="AD4274">
        <v>1</v>
      </c>
      <c r="AE4274">
        <v>0</v>
      </c>
      <c r="AF4274">
        <v>1</v>
      </c>
      <c r="AG4274">
        <v>0</v>
      </c>
      <c r="AH4274">
        <v>48</v>
      </c>
      <c r="AI4274">
        <v>1</v>
      </c>
      <c r="AJ4274">
        <v>0</v>
      </c>
      <c r="AK4274">
        <v>0</v>
      </c>
      <c r="AL4274">
        <v>0</v>
      </c>
      <c r="AM4274">
        <v>3</v>
      </c>
      <c r="AN4274">
        <v>781242</v>
      </c>
      <c r="AO4274">
        <v>3797.7041015625</v>
      </c>
      <c r="AP4274">
        <v>959929.4375</v>
      </c>
      <c r="AQ4274">
        <v>4666.32373046875</v>
      </c>
      <c r="AR4274">
        <v>959929.4375</v>
      </c>
      <c r="AS4274">
        <v>4666.32373046875</v>
      </c>
      <c r="AT4274" t="s">
        <v>53</v>
      </c>
      <c r="AU4274">
        <v>1</v>
      </c>
      <c r="AV4274">
        <v>8.2421519793225535</v>
      </c>
      <c r="AW4274">
        <v>144</v>
      </c>
      <c r="AX4274">
        <v>1156</v>
      </c>
      <c r="AY4274">
        <v>1</v>
      </c>
      <c r="AZ4274">
        <v>0.41817447918784301</v>
      </c>
      <c r="BA4274">
        <v>-0.1922449587422416</v>
      </c>
    </row>
    <row r="4275" spans="1:53" x14ac:dyDescent="0.25">
      <c r="A4275">
        <v>2</v>
      </c>
      <c r="B4275">
        <v>0</v>
      </c>
      <c r="C4275">
        <v>48</v>
      </c>
      <c r="D4275">
        <v>3</v>
      </c>
      <c r="E4275">
        <v>5</v>
      </c>
      <c r="F4275">
        <v>6</v>
      </c>
      <c r="G4275">
        <v>12</v>
      </c>
      <c r="H4275" s="3">
        <f t="shared" si="66"/>
        <v>39</v>
      </c>
      <c r="I4275">
        <v>0</v>
      </c>
      <c r="J4275">
        <v>0</v>
      </c>
      <c r="K4275">
        <v>21</v>
      </c>
      <c r="L4275">
        <v>3</v>
      </c>
      <c r="M4275">
        <v>2</v>
      </c>
      <c r="N4275">
        <v>1</v>
      </c>
      <c r="O4275">
        <v>200000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200000</v>
      </c>
      <c r="X4275">
        <v>200000</v>
      </c>
      <c r="Y4275">
        <v>11</v>
      </c>
      <c r="Z4275" s="3" t="s">
        <v>56</v>
      </c>
      <c r="AA4275">
        <v>0</v>
      </c>
      <c r="AB4275">
        <v>2</v>
      </c>
      <c r="AC4275">
        <v>1</v>
      </c>
      <c r="AD4275">
        <v>1</v>
      </c>
      <c r="AE4275">
        <v>0</v>
      </c>
      <c r="AF4275">
        <v>1</v>
      </c>
      <c r="AG4275">
        <v>0</v>
      </c>
      <c r="AH4275">
        <v>72</v>
      </c>
      <c r="AI4275">
        <v>0</v>
      </c>
      <c r="AJ4275">
        <v>1</v>
      </c>
      <c r="AK4275">
        <v>0</v>
      </c>
      <c r="AL4275">
        <v>1</v>
      </c>
      <c r="AM4275">
        <v>2</v>
      </c>
      <c r="AN4275">
        <v>200000</v>
      </c>
      <c r="AO4275">
        <v>2222.22216796875</v>
      </c>
      <c r="AP4275">
        <v>200000</v>
      </c>
      <c r="AQ4275">
        <v>2222.22216796875</v>
      </c>
      <c r="AR4275">
        <v>200000</v>
      </c>
      <c r="AS4275">
        <v>2222.22216796875</v>
      </c>
      <c r="AT4275" t="s">
        <v>57</v>
      </c>
      <c r="AU4275">
        <v>0</v>
      </c>
      <c r="AV4275">
        <v>7.7062629507858462</v>
      </c>
      <c r="AW4275">
        <v>144</v>
      </c>
      <c r="AX4275">
        <v>2304</v>
      </c>
      <c r="AY4275">
        <v>1</v>
      </c>
      <c r="AZ4275">
        <v>0.6408285397029988</v>
      </c>
      <c r="BA4275">
        <v>-2.354706805800573E-2</v>
      </c>
    </row>
    <row r="4276" spans="1:53" x14ac:dyDescent="0.25">
      <c r="A4276">
        <v>2</v>
      </c>
      <c r="B4276">
        <v>1</v>
      </c>
      <c r="C4276">
        <v>34</v>
      </c>
      <c r="D4276">
        <v>6</v>
      </c>
      <c r="E4276">
        <v>2</v>
      </c>
      <c r="F4276">
        <v>1</v>
      </c>
      <c r="G4276">
        <v>42</v>
      </c>
      <c r="H4276" s="3">
        <f t="shared" si="66"/>
        <v>22</v>
      </c>
      <c r="I4276">
        <v>148211</v>
      </c>
      <c r="J4276">
        <v>1100000</v>
      </c>
      <c r="K4276">
        <v>48</v>
      </c>
      <c r="L4276">
        <v>9</v>
      </c>
      <c r="M4276">
        <v>1</v>
      </c>
      <c r="N4276">
        <v>1</v>
      </c>
      <c r="O4276">
        <v>1439877.66666667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1439877.66666667</v>
      </c>
      <c r="X4276">
        <v>1439877.66666667</v>
      </c>
      <c r="Y4276">
        <v>11</v>
      </c>
      <c r="Z4276" s="3" t="s">
        <v>54</v>
      </c>
      <c r="AA4276">
        <v>0</v>
      </c>
      <c r="AB4276">
        <v>1</v>
      </c>
      <c r="AC4276">
        <v>1</v>
      </c>
      <c r="AD4276">
        <v>1</v>
      </c>
      <c r="AE4276">
        <v>0</v>
      </c>
      <c r="AF4276">
        <v>1</v>
      </c>
      <c r="AG4276">
        <v>0</v>
      </c>
      <c r="AH4276">
        <v>48</v>
      </c>
      <c r="AI4276">
        <v>1</v>
      </c>
      <c r="AJ4276">
        <v>0</v>
      </c>
      <c r="AK4276">
        <v>0</v>
      </c>
      <c r="AL4276">
        <v>0</v>
      </c>
      <c r="AM4276">
        <v>5</v>
      </c>
      <c r="AN4276">
        <v>1200000</v>
      </c>
      <c r="AO4276">
        <v>5833.33349609375</v>
      </c>
      <c r="AP4276">
        <v>1439877.625</v>
      </c>
      <c r="AQ4276">
        <v>6999.4052734375</v>
      </c>
      <c r="AR4276">
        <v>1439877.625</v>
      </c>
      <c r="AS4276">
        <v>6999.4052734375</v>
      </c>
      <c r="AT4276" t="s">
        <v>55</v>
      </c>
      <c r="AU4276">
        <v>1</v>
      </c>
      <c r="AV4276">
        <v>8.6713438991452811</v>
      </c>
      <c r="AW4276">
        <v>1764</v>
      </c>
      <c r="AX4276">
        <v>1156</v>
      </c>
      <c r="AY4276">
        <v>0</v>
      </c>
      <c r="AZ4276">
        <v>-0.50957247383500248</v>
      </c>
      <c r="BA4276">
        <v>-0.3568553174223133</v>
      </c>
    </row>
    <row r="4277" spans="1:53" x14ac:dyDescent="0.25">
      <c r="A4277">
        <v>3</v>
      </c>
      <c r="B4277">
        <v>1</v>
      </c>
      <c r="C4277">
        <v>23</v>
      </c>
      <c r="D4277">
        <v>4</v>
      </c>
      <c r="E4277">
        <v>6</v>
      </c>
      <c r="F4277">
        <v>1</v>
      </c>
      <c r="G4277">
        <v>24</v>
      </c>
      <c r="H4277" s="3">
        <f t="shared" si="66"/>
        <v>13</v>
      </c>
      <c r="I4277">
        <v>150000</v>
      </c>
      <c r="J4277">
        <v>800000</v>
      </c>
      <c r="K4277">
        <v>56</v>
      </c>
      <c r="L4277">
        <v>6</v>
      </c>
      <c r="M4277">
        <v>2</v>
      </c>
      <c r="N4277">
        <v>1</v>
      </c>
      <c r="O4277">
        <v>916666.66666666698</v>
      </c>
      <c r="P4277">
        <v>0</v>
      </c>
      <c r="Q4277">
        <v>150000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1066666.66666667</v>
      </c>
      <c r="X4277">
        <v>1066666.66666667</v>
      </c>
      <c r="Y4277">
        <v>11</v>
      </c>
      <c r="Z4277" s="3" t="s">
        <v>59</v>
      </c>
      <c r="AA4277">
        <v>0</v>
      </c>
      <c r="AB4277">
        <v>2</v>
      </c>
      <c r="AC4277">
        <v>1</v>
      </c>
      <c r="AD4277">
        <v>1</v>
      </c>
      <c r="AE4277">
        <v>0</v>
      </c>
      <c r="AF4277">
        <v>1</v>
      </c>
      <c r="AG4277">
        <v>0</v>
      </c>
      <c r="AH4277">
        <v>56</v>
      </c>
      <c r="AI4277">
        <v>0</v>
      </c>
      <c r="AJ4277">
        <v>1</v>
      </c>
      <c r="AK4277">
        <v>0</v>
      </c>
      <c r="AL4277">
        <v>0</v>
      </c>
      <c r="AM4277">
        <v>4</v>
      </c>
      <c r="AN4277">
        <v>850000</v>
      </c>
      <c r="AO4277">
        <v>3541.66674804688</v>
      </c>
      <c r="AP4277">
        <v>916666.6875</v>
      </c>
      <c r="AQ4277">
        <v>3819.44458007812</v>
      </c>
      <c r="AR4277">
        <v>916666.6875</v>
      </c>
      <c r="AS4277">
        <v>3819.44458007812</v>
      </c>
      <c r="AT4277" t="s">
        <v>60</v>
      </c>
      <c r="AU4277">
        <v>0</v>
      </c>
      <c r="AV4277">
        <v>8.1723527281024495</v>
      </c>
      <c r="AW4277">
        <v>576</v>
      </c>
      <c r="AX4277">
        <v>529</v>
      </c>
      <c r="AY4277">
        <v>0</v>
      </c>
      <c r="AZ4277">
        <v>-0.34997937738440138</v>
      </c>
      <c r="BA4277">
        <v>0.18764814685565659</v>
      </c>
    </row>
    <row r="4278" spans="1:53" x14ac:dyDescent="0.25">
      <c r="A4278">
        <v>6</v>
      </c>
      <c r="B4278">
        <v>0</v>
      </c>
      <c r="C4278">
        <v>28</v>
      </c>
      <c r="D4278">
        <v>6</v>
      </c>
      <c r="E4278">
        <v>5</v>
      </c>
      <c r="F4278">
        <v>1</v>
      </c>
      <c r="G4278">
        <v>48</v>
      </c>
      <c r="H4278" s="3">
        <f t="shared" si="66"/>
        <v>16</v>
      </c>
      <c r="I4278">
        <v>0</v>
      </c>
      <c r="J4278">
        <v>0</v>
      </c>
      <c r="K4278">
        <v>40</v>
      </c>
      <c r="L4278">
        <v>9</v>
      </c>
      <c r="M4278">
        <v>1</v>
      </c>
      <c r="N4278">
        <v>1</v>
      </c>
      <c r="O4278">
        <v>3800000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3800000</v>
      </c>
      <c r="X4278">
        <v>3800000</v>
      </c>
      <c r="Y4278">
        <v>11</v>
      </c>
      <c r="Z4278" s="3" t="s">
        <v>54</v>
      </c>
      <c r="AA4278">
        <v>0</v>
      </c>
      <c r="AB4278">
        <v>1</v>
      </c>
      <c r="AC4278">
        <v>1</v>
      </c>
      <c r="AD4278">
        <v>1</v>
      </c>
      <c r="AE4278">
        <v>0</v>
      </c>
      <c r="AF4278">
        <v>1</v>
      </c>
      <c r="AG4278">
        <v>0</v>
      </c>
      <c r="AH4278">
        <v>40</v>
      </c>
      <c r="AI4278">
        <v>1</v>
      </c>
      <c r="AJ4278">
        <v>0</v>
      </c>
      <c r="AK4278">
        <v>0</v>
      </c>
      <c r="AL4278">
        <v>0</v>
      </c>
      <c r="AM4278">
        <v>5</v>
      </c>
      <c r="AN4278">
        <v>3800000</v>
      </c>
      <c r="AO4278">
        <v>22166.666015625</v>
      </c>
      <c r="AP4278">
        <v>3800000</v>
      </c>
      <c r="AQ4278">
        <v>22166.666015625</v>
      </c>
      <c r="AR4278">
        <v>3800000</v>
      </c>
      <c r="AS4278">
        <v>22166.666015625</v>
      </c>
      <c r="AT4278" t="s">
        <v>55</v>
      </c>
      <c r="AU4278">
        <v>1</v>
      </c>
      <c r="AV4278">
        <v>10.006344908605531</v>
      </c>
      <c r="AW4278">
        <v>2304</v>
      </c>
      <c r="AX4278">
        <v>784</v>
      </c>
      <c r="AY4278">
        <v>1</v>
      </c>
      <c r="AZ4278">
        <v>0.47268271124191658</v>
      </c>
      <c r="BA4278">
        <v>0.98928257222819538</v>
      </c>
    </row>
    <row r="4279" spans="1:53" x14ac:dyDescent="0.25">
      <c r="A4279">
        <v>6</v>
      </c>
      <c r="B4279">
        <v>1</v>
      </c>
      <c r="C4279">
        <v>26</v>
      </c>
      <c r="D4279">
        <v>6</v>
      </c>
      <c r="E4279">
        <v>5</v>
      </c>
      <c r="F4279">
        <v>1</v>
      </c>
      <c r="G4279">
        <v>3</v>
      </c>
      <c r="H4279" s="3">
        <f t="shared" si="66"/>
        <v>14</v>
      </c>
      <c r="I4279">
        <v>0</v>
      </c>
      <c r="J4279">
        <v>0</v>
      </c>
      <c r="K4279">
        <v>40</v>
      </c>
      <c r="L4279">
        <v>9</v>
      </c>
      <c r="M4279">
        <v>1</v>
      </c>
      <c r="N4279">
        <v>1</v>
      </c>
      <c r="O4279">
        <v>2000000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2000000</v>
      </c>
      <c r="X4279">
        <v>2220000</v>
      </c>
      <c r="Y4279">
        <v>11</v>
      </c>
      <c r="Z4279" s="3" t="s">
        <v>54</v>
      </c>
      <c r="AA4279">
        <v>0</v>
      </c>
      <c r="AB4279">
        <v>1</v>
      </c>
      <c r="AC4279">
        <v>1</v>
      </c>
      <c r="AD4279">
        <v>1</v>
      </c>
      <c r="AE4279">
        <v>0</v>
      </c>
      <c r="AF4279">
        <v>1</v>
      </c>
      <c r="AG4279">
        <v>0</v>
      </c>
      <c r="AH4279">
        <v>40</v>
      </c>
      <c r="AI4279">
        <v>1</v>
      </c>
      <c r="AJ4279">
        <v>0</v>
      </c>
      <c r="AK4279">
        <v>0</v>
      </c>
      <c r="AL4279">
        <v>0</v>
      </c>
      <c r="AM4279">
        <v>5</v>
      </c>
      <c r="AN4279">
        <v>2000000</v>
      </c>
      <c r="AO4279">
        <v>11666.6669921875</v>
      </c>
      <c r="AP4279">
        <v>2000000</v>
      </c>
      <c r="AQ4279">
        <v>11666.6669921875</v>
      </c>
      <c r="AR4279">
        <v>2000000</v>
      </c>
      <c r="AS4279">
        <v>11666.6669921875</v>
      </c>
      <c r="AT4279" t="s">
        <v>55</v>
      </c>
      <c r="AU4279">
        <v>1</v>
      </c>
      <c r="AV4279">
        <v>9.3644910797052265</v>
      </c>
      <c r="AW4279">
        <v>9</v>
      </c>
      <c r="AX4279">
        <v>676</v>
      </c>
      <c r="AY4279">
        <v>0</v>
      </c>
      <c r="AZ4279">
        <v>-0.53351821616784689</v>
      </c>
      <c r="BA4279">
        <v>0.4752310208764477</v>
      </c>
    </row>
    <row r="4280" spans="1:53" x14ac:dyDescent="0.25">
      <c r="A4280">
        <v>2</v>
      </c>
      <c r="B4280">
        <v>1</v>
      </c>
      <c r="C4280">
        <v>36</v>
      </c>
      <c r="D4280">
        <v>6</v>
      </c>
      <c r="E4280">
        <v>1</v>
      </c>
      <c r="F4280">
        <v>1</v>
      </c>
      <c r="G4280">
        <v>12</v>
      </c>
      <c r="H4280" s="3">
        <f t="shared" si="66"/>
        <v>24</v>
      </c>
      <c r="I4280">
        <v>88211</v>
      </c>
      <c r="J4280">
        <v>737717</v>
      </c>
      <c r="K4280">
        <v>48</v>
      </c>
      <c r="L4280">
        <v>7</v>
      </c>
      <c r="M4280">
        <v>1</v>
      </c>
      <c r="N4280">
        <v>1</v>
      </c>
      <c r="O4280">
        <v>930929.41666666698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930929.41666666698</v>
      </c>
      <c r="X4280">
        <v>930929.41666666698</v>
      </c>
      <c r="Y4280">
        <v>11</v>
      </c>
      <c r="Z4280" s="3" t="s">
        <v>54</v>
      </c>
      <c r="AA4280">
        <v>0</v>
      </c>
      <c r="AB4280">
        <v>1</v>
      </c>
      <c r="AC4280">
        <v>1</v>
      </c>
      <c r="AD4280">
        <v>1</v>
      </c>
      <c r="AE4280">
        <v>0</v>
      </c>
      <c r="AF4280">
        <v>1</v>
      </c>
      <c r="AG4280">
        <v>0</v>
      </c>
      <c r="AH4280">
        <v>48</v>
      </c>
      <c r="AI4280">
        <v>1</v>
      </c>
      <c r="AJ4280">
        <v>0</v>
      </c>
      <c r="AK4280">
        <v>0</v>
      </c>
      <c r="AL4280">
        <v>0</v>
      </c>
      <c r="AM4280">
        <v>4</v>
      </c>
      <c r="AN4280">
        <v>781242</v>
      </c>
      <c r="AO4280">
        <v>3797.7041015625</v>
      </c>
      <c r="AP4280">
        <v>930929.4375</v>
      </c>
      <c r="AQ4280">
        <v>4525.3515625</v>
      </c>
      <c r="AR4280">
        <v>930929.4375</v>
      </c>
      <c r="AS4280">
        <v>4525.3515625</v>
      </c>
      <c r="AT4280" t="s">
        <v>55</v>
      </c>
      <c r="AU4280">
        <v>1</v>
      </c>
      <c r="AV4280">
        <v>8.2421519793225535</v>
      </c>
      <c r="AW4280">
        <v>144</v>
      </c>
      <c r="AX4280">
        <v>1296</v>
      </c>
      <c r="AY4280">
        <v>0</v>
      </c>
      <c r="AZ4280">
        <v>-0.57953430528606276</v>
      </c>
      <c r="BA4280">
        <v>-0.65207281055670385</v>
      </c>
    </row>
    <row r="4281" spans="1:53" x14ac:dyDescent="0.25">
      <c r="A4281">
        <v>2</v>
      </c>
      <c r="B4281">
        <v>0</v>
      </c>
      <c r="C4281">
        <v>59</v>
      </c>
      <c r="D4281">
        <v>4</v>
      </c>
      <c r="E4281">
        <v>8</v>
      </c>
      <c r="F4281">
        <v>1</v>
      </c>
      <c r="G4281">
        <v>60</v>
      </c>
      <c r="H4281" s="3">
        <f t="shared" si="66"/>
        <v>49</v>
      </c>
      <c r="I4281">
        <v>300000</v>
      </c>
      <c r="J4281">
        <v>737717</v>
      </c>
      <c r="K4281">
        <v>48</v>
      </c>
      <c r="L4281">
        <v>1</v>
      </c>
      <c r="M4281">
        <v>2</v>
      </c>
      <c r="N4281">
        <v>1</v>
      </c>
      <c r="O4281">
        <v>842718.41666666698</v>
      </c>
      <c r="P4281">
        <v>0</v>
      </c>
      <c r="Q4281">
        <v>300000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1142718.41666667</v>
      </c>
      <c r="X4281">
        <v>1142718.41666667</v>
      </c>
      <c r="Y4281">
        <v>11</v>
      </c>
      <c r="Z4281" s="3" t="s">
        <v>59</v>
      </c>
      <c r="AA4281">
        <v>0</v>
      </c>
      <c r="AB4281">
        <v>2</v>
      </c>
      <c r="AC4281">
        <v>1</v>
      </c>
      <c r="AD4281">
        <v>1</v>
      </c>
      <c r="AE4281">
        <v>0</v>
      </c>
      <c r="AF4281">
        <v>1</v>
      </c>
      <c r="AG4281">
        <v>0</v>
      </c>
      <c r="AH4281">
        <v>48</v>
      </c>
      <c r="AI4281">
        <v>0</v>
      </c>
      <c r="AJ4281">
        <v>1</v>
      </c>
      <c r="AK4281">
        <v>0</v>
      </c>
      <c r="AL4281">
        <v>1</v>
      </c>
      <c r="AM4281">
        <v>1</v>
      </c>
      <c r="AN4281">
        <v>781242</v>
      </c>
      <c r="AO4281">
        <v>3797.7041015625</v>
      </c>
      <c r="AP4281">
        <v>842718.4375</v>
      </c>
      <c r="AQ4281">
        <v>4096.5478515625</v>
      </c>
      <c r="AR4281">
        <v>842718.4375</v>
      </c>
      <c r="AS4281">
        <v>4096.5478515625</v>
      </c>
      <c r="AT4281" t="s">
        <v>60</v>
      </c>
      <c r="AU4281">
        <v>0</v>
      </c>
      <c r="AV4281">
        <v>8.2421519793225535</v>
      </c>
      <c r="AW4281">
        <v>3600</v>
      </c>
      <c r="AX4281">
        <v>3481</v>
      </c>
      <c r="AY4281">
        <v>1</v>
      </c>
      <c r="AZ4281">
        <v>0.40736485552452462</v>
      </c>
      <c r="BA4281">
        <v>-1.096128180595974E-2</v>
      </c>
    </row>
    <row r="4282" spans="1:53" x14ac:dyDescent="0.25">
      <c r="A4282">
        <v>2</v>
      </c>
      <c r="B4282">
        <v>1</v>
      </c>
      <c r="C4282">
        <v>20</v>
      </c>
      <c r="D4282">
        <v>6</v>
      </c>
      <c r="E4282">
        <v>3</v>
      </c>
      <c r="F4282">
        <v>1</v>
      </c>
      <c r="G4282">
        <v>6</v>
      </c>
      <c r="H4282" s="3">
        <f t="shared" si="66"/>
        <v>8</v>
      </c>
      <c r="I4282">
        <v>88211</v>
      </c>
      <c r="J4282">
        <v>0</v>
      </c>
      <c r="K4282">
        <v>48</v>
      </c>
      <c r="L4282">
        <v>9</v>
      </c>
      <c r="M4282">
        <v>1</v>
      </c>
      <c r="N4282">
        <v>1</v>
      </c>
      <c r="O4282">
        <v>1088211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1088211</v>
      </c>
      <c r="X4282">
        <v>1088211</v>
      </c>
      <c r="Y4282">
        <v>11</v>
      </c>
      <c r="Z4282" s="3" t="s">
        <v>54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>
        <v>1</v>
      </c>
      <c r="AG4282">
        <v>0</v>
      </c>
      <c r="AH4282">
        <v>48</v>
      </c>
      <c r="AI4282">
        <v>1</v>
      </c>
      <c r="AJ4282">
        <v>0</v>
      </c>
      <c r="AK4282">
        <v>0</v>
      </c>
      <c r="AL4282">
        <v>0</v>
      </c>
      <c r="AM4282">
        <v>5</v>
      </c>
      <c r="AN4282">
        <v>1000000</v>
      </c>
      <c r="AO4282">
        <v>4861.111328125</v>
      </c>
      <c r="AP4282">
        <v>1088211</v>
      </c>
      <c r="AQ4282">
        <v>5289.91455078125</v>
      </c>
      <c r="AR4282">
        <v>1088211</v>
      </c>
      <c r="AS4282">
        <v>5289.91455078125</v>
      </c>
      <c r="AT4282" t="s">
        <v>55</v>
      </c>
      <c r="AU4282">
        <v>1</v>
      </c>
      <c r="AV4282">
        <v>8.489022359092397</v>
      </c>
      <c r="AW4282">
        <v>36</v>
      </c>
      <c r="AX4282">
        <v>400</v>
      </c>
      <c r="AY4282">
        <v>0</v>
      </c>
      <c r="AZ4282">
        <v>-0.43994422841971642</v>
      </c>
      <c r="BA4282">
        <v>-0.16747403143749709</v>
      </c>
    </row>
    <row r="4283" spans="1:53" x14ac:dyDescent="0.25">
      <c r="A4283">
        <v>1</v>
      </c>
      <c r="B4283">
        <v>1</v>
      </c>
      <c r="C4283">
        <v>24</v>
      </c>
      <c r="D4283">
        <v>6</v>
      </c>
      <c r="E4283">
        <v>2</v>
      </c>
      <c r="F4283">
        <v>1</v>
      </c>
      <c r="G4283">
        <v>4</v>
      </c>
      <c r="H4283" s="3">
        <f t="shared" si="66"/>
        <v>12</v>
      </c>
      <c r="I4283">
        <v>88211</v>
      </c>
      <c r="J4283">
        <v>740000</v>
      </c>
      <c r="K4283">
        <v>48</v>
      </c>
      <c r="L4283">
        <v>3</v>
      </c>
      <c r="M4283">
        <v>2</v>
      </c>
      <c r="N4283">
        <v>1</v>
      </c>
      <c r="O4283">
        <v>949877.66666666698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949877.66666666698</v>
      </c>
      <c r="X4283">
        <v>949877.66666666698</v>
      </c>
      <c r="Y4283">
        <v>11</v>
      </c>
      <c r="Z4283" s="3" t="s">
        <v>54</v>
      </c>
      <c r="AA4283">
        <v>0</v>
      </c>
      <c r="AB4283">
        <v>2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48</v>
      </c>
      <c r="AI4283">
        <v>0</v>
      </c>
      <c r="AJ4283">
        <v>1</v>
      </c>
      <c r="AK4283">
        <v>0</v>
      </c>
      <c r="AL4283">
        <v>1</v>
      </c>
      <c r="AM4283">
        <v>2</v>
      </c>
      <c r="AN4283">
        <v>800000</v>
      </c>
      <c r="AO4283">
        <v>3888.88891601562</v>
      </c>
      <c r="AP4283">
        <v>949877.6875</v>
      </c>
      <c r="AQ4283">
        <v>4617.4609375</v>
      </c>
      <c r="AR4283">
        <v>949877.6875</v>
      </c>
      <c r="AS4283">
        <v>4617.4609375</v>
      </c>
      <c r="AT4283" t="s">
        <v>55</v>
      </c>
      <c r="AU4283">
        <v>0</v>
      </c>
      <c r="AV4283">
        <v>8.2658787701107759</v>
      </c>
      <c r="AW4283">
        <v>16</v>
      </c>
      <c r="AX4283">
        <v>576</v>
      </c>
      <c r="AY4283">
        <v>0</v>
      </c>
      <c r="AZ4283">
        <v>-0.62079756964072197</v>
      </c>
      <c r="BA4283">
        <v>-0.16315779685590631</v>
      </c>
    </row>
    <row r="4284" spans="1:53" x14ac:dyDescent="0.25">
      <c r="A4284">
        <v>2</v>
      </c>
      <c r="B4284">
        <v>1</v>
      </c>
      <c r="C4284">
        <v>28</v>
      </c>
      <c r="D4284">
        <v>6</v>
      </c>
      <c r="E4284">
        <v>3</v>
      </c>
      <c r="F4284">
        <v>1</v>
      </c>
      <c r="G4284">
        <v>42</v>
      </c>
      <c r="H4284" s="3">
        <f t="shared" si="66"/>
        <v>16</v>
      </c>
      <c r="I4284">
        <v>30000</v>
      </c>
      <c r="J4284">
        <v>2500000</v>
      </c>
      <c r="K4284">
        <v>48</v>
      </c>
      <c r="L4284">
        <v>9</v>
      </c>
      <c r="M4284">
        <v>1</v>
      </c>
      <c r="N4284">
        <v>1</v>
      </c>
      <c r="O4284">
        <v>2738333.3333333302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2738333.3333333302</v>
      </c>
      <c r="X4284">
        <v>2738333.3333333302</v>
      </c>
      <c r="Y4284">
        <v>11</v>
      </c>
      <c r="Z4284" s="3" t="s">
        <v>54</v>
      </c>
      <c r="AA4284">
        <v>0</v>
      </c>
      <c r="AB4284">
        <v>1</v>
      </c>
      <c r="AC4284">
        <v>1</v>
      </c>
      <c r="AD4284">
        <v>1</v>
      </c>
      <c r="AE4284">
        <v>0</v>
      </c>
      <c r="AF4284">
        <v>1</v>
      </c>
      <c r="AG4284">
        <v>0</v>
      </c>
      <c r="AH4284">
        <v>48</v>
      </c>
      <c r="AI4284">
        <v>1</v>
      </c>
      <c r="AJ4284">
        <v>0</v>
      </c>
      <c r="AK4284">
        <v>0</v>
      </c>
      <c r="AL4284">
        <v>0</v>
      </c>
      <c r="AM4284">
        <v>5</v>
      </c>
      <c r="AN4284">
        <v>2500000</v>
      </c>
      <c r="AO4284">
        <v>12152.77734375</v>
      </c>
      <c r="AP4284">
        <v>2738333.25</v>
      </c>
      <c r="AQ4284">
        <v>13311.341796875</v>
      </c>
      <c r="AR4284">
        <v>2738333.25</v>
      </c>
      <c r="AS4284">
        <v>13311.341796875</v>
      </c>
      <c r="AT4284" t="s">
        <v>55</v>
      </c>
      <c r="AU4284">
        <v>1</v>
      </c>
      <c r="AV4284">
        <v>9.4053130106094098</v>
      </c>
      <c r="AW4284">
        <v>1764</v>
      </c>
      <c r="AX4284">
        <v>784</v>
      </c>
      <c r="AY4284">
        <v>0</v>
      </c>
      <c r="AZ4284">
        <v>-0.47989606127556622</v>
      </c>
      <c r="BA4284">
        <v>0.4885300841409877</v>
      </c>
    </row>
    <row r="4285" spans="1:53" x14ac:dyDescent="0.25">
      <c r="A4285">
        <v>2</v>
      </c>
      <c r="B4285">
        <v>0</v>
      </c>
      <c r="C4285">
        <v>57</v>
      </c>
      <c r="D4285">
        <v>5</v>
      </c>
      <c r="E4285">
        <v>11</v>
      </c>
      <c r="F4285">
        <v>4</v>
      </c>
      <c r="G4285">
        <v>3</v>
      </c>
      <c r="H4285" s="3">
        <f t="shared" si="66"/>
        <v>46</v>
      </c>
      <c r="I4285">
        <v>20000</v>
      </c>
      <c r="J4285">
        <v>800000</v>
      </c>
      <c r="K4285">
        <v>9</v>
      </c>
      <c r="L4285">
        <v>1</v>
      </c>
      <c r="M4285">
        <v>1</v>
      </c>
      <c r="N4285">
        <v>1</v>
      </c>
      <c r="O4285">
        <v>246666.66666666701</v>
      </c>
      <c r="P4285">
        <v>0</v>
      </c>
      <c r="Q4285">
        <v>20000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266666.66666666698</v>
      </c>
      <c r="X4285">
        <v>266666.66666666698</v>
      </c>
      <c r="Y4285">
        <v>11</v>
      </c>
      <c r="Z4285" s="3" t="s">
        <v>52</v>
      </c>
      <c r="AA4285">
        <v>1</v>
      </c>
      <c r="AB4285">
        <v>1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72</v>
      </c>
      <c r="AI4285">
        <v>1</v>
      </c>
      <c r="AJ4285">
        <v>0</v>
      </c>
      <c r="AK4285">
        <v>0</v>
      </c>
      <c r="AL4285">
        <v>1</v>
      </c>
      <c r="AM4285">
        <v>1</v>
      </c>
      <c r="AN4285">
        <v>180000</v>
      </c>
      <c r="AO4285">
        <v>4666.66650390625</v>
      </c>
      <c r="AP4285">
        <v>246666.671875</v>
      </c>
      <c r="AQ4285">
        <v>6395.06201171875</v>
      </c>
      <c r="AR4285">
        <v>246666.671875</v>
      </c>
      <c r="AS4285">
        <v>6395.06201171875</v>
      </c>
      <c r="AT4285" t="s">
        <v>53</v>
      </c>
      <c r="AU4285">
        <v>1</v>
      </c>
      <c r="AV4285">
        <v>8.448200285052053</v>
      </c>
      <c r="AW4285">
        <v>9</v>
      </c>
      <c r="AX4285">
        <v>3249</v>
      </c>
      <c r="AY4285">
        <v>1</v>
      </c>
      <c r="AZ4285">
        <v>0.46392053161404068</v>
      </c>
      <c r="BA4285">
        <v>0.29783649568206588</v>
      </c>
    </row>
    <row r="4286" spans="1:53" x14ac:dyDescent="0.25">
      <c r="A4286">
        <v>2</v>
      </c>
      <c r="B4286">
        <v>1</v>
      </c>
      <c r="C4286">
        <v>23</v>
      </c>
      <c r="D4286">
        <v>6</v>
      </c>
      <c r="E4286">
        <v>6</v>
      </c>
      <c r="F4286">
        <v>1</v>
      </c>
      <c r="G4286">
        <v>6</v>
      </c>
      <c r="H4286" s="3">
        <f t="shared" si="66"/>
        <v>11</v>
      </c>
      <c r="I4286">
        <v>0</v>
      </c>
      <c r="J4286">
        <v>0</v>
      </c>
      <c r="K4286">
        <v>48</v>
      </c>
      <c r="L4286">
        <v>9</v>
      </c>
      <c r="M4286">
        <v>1</v>
      </c>
      <c r="N4286">
        <v>1</v>
      </c>
      <c r="O4286">
        <v>1100000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116666.66666666701</v>
      </c>
      <c r="V4286">
        <v>0</v>
      </c>
      <c r="W4286">
        <v>1216666.66666667</v>
      </c>
      <c r="X4286">
        <v>1216666.66666667</v>
      </c>
      <c r="Y4286">
        <v>11</v>
      </c>
      <c r="Z4286" s="3" t="s">
        <v>54</v>
      </c>
      <c r="AA4286">
        <v>0</v>
      </c>
      <c r="AB4286">
        <v>1</v>
      </c>
      <c r="AC4286">
        <v>1</v>
      </c>
      <c r="AD4286">
        <v>1</v>
      </c>
      <c r="AE4286">
        <v>0</v>
      </c>
      <c r="AF4286">
        <v>1</v>
      </c>
      <c r="AG4286">
        <v>0</v>
      </c>
      <c r="AH4286">
        <v>48</v>
      </c>
      <c r="AI4286">
        <v>1</v>
      </c>
      <c r="AJ4286">
        <v>0</v>
      </c>
      <c r="AK4286">
        <v>0</v>
      </c>
      <c r="AL4286">
        <v>0</v>
      </c>
      <c r="AM4286">
        <v>5</v>
      </c>
      <c r="AN4286">
        <v>1100000</v>
      </c>
      <c r="AO4286">
        <v>5347.22216796875</v>
      </c>
      <c r="AP4286">
        <v>1100000</v>
      </c>
      <c r="AQ4286">
        <v>5347.22216796875</v>
      </c>
      <c r="AR4286">
        <v>1100000</v>
      </c>
      <c r="AS4286">
        <v>5347.22216796875</v>
      </c>
      <c r="AT4286" t="s">
        <v>55</v>
      </c>
      <c r="AU4286">
        <v>1</v>
      </c>
      <c r="AV4286">
        <v>8.5843324841077617</v>
      </c>
      <c r="AW4286">
        <v>36</v>
      </c>
      <c r="AX4286">
        <v>529</v>
      </c>
      <c r="AY4286">
        <v>0</v>
      </c>
      <c r="AZ4286">
        <v>-0.46246598869963768</v>
      </c>
      <c r="BA4286">
        <v>-0.15029272154836459</v>
      </c>
    </row>
    <row r="4287" spans="1:53" x14ac:dyDescent="0.25">
      <c r="A4287">
        <v>2</v>
      </c>
      <c r="B4287">
        <v>1</v>
      </c>
      <c r="C4287">
        <v>24</v>
      </c>
      <c r="D4287">
        <v>6</v>
      </c>
      <c r="E4287">
        <v>5</v>
      </c>
      <c r="F4287">
        <v>1</v>
      </c>
      <c r="G4287">
        <v>2</v>
      </c>
      <c r="H4287" s="3">
        <f t="shared" si="66"/>
        <v>12</v>
      </c>
      <c r="I4287">
        <v>0</v>
      </c>
      <c r="J4287">
        <v>0</v>
      </c>
      <c r="K4287">
        <v>48</v>
      </c>
      <c r="L4287">
        <v>9</v>
      </c>
      <c r="M4287">
        <v>1</v>
      </c>
      <c r="N4287">
        <v>1</v>
      </c>
      <c r="O4287">
        <v>2000000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2000000</v>
      </c>
      <c r="X4287">
        <v>2000000</v>
      </c>
      <c r="Y4287">
        <v>11</v>
      </c>
      <c r="Z4287" s="3" t="s">
        <v>54</v>
      </c>
      <c r="AA4287">
        <v>0</v>
      </c>
      <c r="AB4287">
        <v>1</v>
      </c>
      <c r="AC4287">
        <v>1</v>
      </c>
      <c r="AD4287">
        <v>1</v>
      </c>
      <c r="AE4287">
        <v>0</v>
      </c>
      <c r="AF4287">
        <v>1</v>
      </c>
      <c r="AG4287">
        <v>0</v>
      </c>
      <c r="AH4287">
        <v>48</v>
      </c>
      <c r="AI4287">
        <v>1</v>
      </c>
      <c r="AJ4287">
        <v>0</v>
      </c>
      <c r="AK4287">
        <v>0</v>
      </c>
      <c r="AL4287">
        <v>0</v>
      </c>
      <c r="AM4287">
        <v>5</v>
      </c>
      <c r="AN4287">
        <v>2000000</v>
      </c>
      <c r="AO4287">
        <v>9722.22265625</v>
      </c>
      <c r="AP4287">
        <v>2000000</v>
      </c>
      <c r="AQ4287">
        <v>9722.22265625</v>
      </c>
      <c r="AR4287">
        <v>2000000</v>
      </c>
      <c r="AS4287">
        <v>9722.22265625</v>
      </c>
      <c r="AT4287" t="s">
        <v>55</v>
      </c>
      <c r="AU4287">
        <v>1</v>
      </c>
      <c r="AV4287">
        <v>9.1821695396523424</v>
      </c>
      <c r="AW4287">
        <v>4</v>
      </c>
      <c r="AX4287">
        <v>576</v>
      </c>
      <c r="AY4287">
        <v>0</v>
      </c>
      <c r="AZ4287">
        <v>-0.47123835977920592</v>
      </c>
      <c r="BA4287">
        <v>0.43086233261323781</v>
      </c>
    </row>
    <row r="4288" spans="1:53" x14ac:dyDescent="0.25">
      <c r="A4288">
        <v>6</v>
      </c>
      <c r="B4288">
        <v>0</v>
      </c>
      <c r="C4288">
        <v>21</v>
      </c>
      <c r="D4288">
        <v>5</v>
      </c>
      <c r="E4288">
        <v>11</v>
      </c>
      <c r="F4288">
        <v>1</v>
      </c>
      <c r="G4288">
        <v>1</v>
      </c>
      <c r="H4288" s="3">
        <f t="shared" si="66"/>
        <v>10</v>
      </c>
      <c r="I4288">
        <v>0</v>
      </c>
      <c r="J4288">
        <v>0</v>
      </c>
      <c r="K4288">
        <v>54</v>
      </c>
      <c r="L4288">
        <v>2</v>
      </c>
      <c r="M4288">
        <v>2</v>
      </c>
      <c r="N4288">
        <v>1</v>
      </c>
      <c r="O4288">
        <v>800000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800000</v>
      </c>
      <c r="X4288">
        <v>1650000</v>
      </c>
      <c r="Y4288">
        <v>11</v>
      </c>
      <c r="Z4288" s="3" t="s">
        <v>52</v>
      </c>
      <c r="AA4288">
        <v>1</v>
      </c>
      <c r="AB4288">
        <v>2</v>
      </c>
      <c r="AC4288">
        <v>1</v>
      </c>
      <c r="AD4288">
        <v>1</v>
      </c>
      <c r="AE4288">
        <v>0</v>
      </c>
      <c r="AF4288">
        <v>1</v>
      </c>
      <c r="AG4288">
        <v>0</v>
      </c>
      <c r="AH4288">
        <v>54</v>
      </c>
      <c r="AI4288">
        <v>0</v>
      </c>
      <c r="AJ4288">
        <v>1</v>
      </c>
      <c r="AK4288">
        <v>0</v>
      </c>
      <c r="AL4288">
        <v>1</v>
      </c>
      <c r="AM4288">
        <v>2</v>
      </c>
      <c r="AN4288">
        <v>800000</v>
      </c>
      <c r="AO4288">
        <v>3456.7900390625</v>
      </c>
      <c r="AP4288">
        <v>800000</v>
      </c>
      <c r="AQ4288">
        <v>3456.7900390625</v>
      </c>
      <c r="AR4288">
        <v>800000</v>
      </c>
      <c r="AS4288">
        <v>3456.7900390625</v>
      </c>
      <c r="AT4288" t="s">
        <v>53</v>
      </c>
      <c r="AU4288">
        <v>0</v>
      </c>
      <c r="AV4288">
        <v>8.148095703064886</v>
      </c>
      <c r="AW4288">
        <v>1</v>
      </c>
      <c r="AX4288">
        <v>441</v>
      </c>
      <c r="AY4288">
        <v>1</v>
      </c>
      <c r="AZ4288">
        <v>0.47688636045462129</v>
      </c>
      <c r="BA4288">
        <v>0.18800894291021911</v>
      </c>
    </row>
    <row r="4289" spans="1:53" x14ac:dyDescent="0.25">
      <c r="A4289">
        <v>2</v>
      </c>
      <c r="B4289">
        <v>0</v>
      </c>
      <c r="C4289">
        <v>69</v>
      </c>
      <c r="D4289">
        <v>3</v>
      </c>
      <c r="E4289">
        <v>5</v>
      </c>
      <c r="F4289">
        <v>1</v>
      </c>
      <c r="G4289">
        <v>36</v>
      </c>
      <c r="H4289" s="3">
        <f t="shared" si="66"/>
        <v>60</v>
      </c>
      <c r="I4289">
        <v>0</v>
      </c>
      <c r="J4289">
        <v>0</v>
      </c>
      <c r="K4289">
        <v>24</v>
      </c>
      <c r="L4289">
        <v>1</v>
      </c>
      <c r="M4289">
        <v>2</v>
      </c>
      <c r="N4289">
        <v>1</v>
      </c>
      <c r="O4289">
        <v>500000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500000</v>
      </c>
      <c r="X4289">
        <v>620000</v>
      </c>
      <c r="Y4289">
        <v>11</v>
      </c>
      <c r="Z4289" s="3" t="s">
        <v>56</v>
      </c>
      <c r="AA4289">
        <v>0</v>
      </c>
      <c r="AB4289">
        <v>2</v>
      </c>
      <c r="AC4289">
        <v>1</v>
      </c>
      <c r="AD4289">
        <v>1</v>
      </c>
      <c r="AE4289">
        <v>0</v>
      </c>
      <c r="AF4289">
        <v>1</v>
      </c>
      <c r="AG4289">
        <v>0</v>
      </c>
      <c r="AH4289">
        <v>24</v>
      </c>
      <c r="AI4289">
        <v>0</v>
      </c>
      <c r="AJ4289">
        <v>1</v>
      </c>
      <c r="AK4289">
        <v>0</v>
      </c>
      <c r="AL4289">
        <v>1</v>
      </c>
      <c r="AM4289">
        <v>1</v>
      </c>
      <c r="AN4289">
        <v>500000</v>
      </c>
      <c r="AO4289">
        <v>4861.111328125</v>
      </c>
      <c r="AP4289">
        <v>500000</v>
      </c>
      <c r="AQ4289">
        <v>4861.111328125</v>
      </c>
      <c r="AR4289">
        <v>500000</v>
      </c>
      <c r="AS4289">
        <v>4861.111328125</v>
      </c>
      <c r="AT4289" t="s">
        <v>57</v>
      </c>
      <c r="AU4289">
        <v>0</v>
      </c>
      <c r="AV4289">
        <v>8.489022359092397</v>
      </c>
      <c r="AW4289">
        <v>1296</v>
      </c>
      <c r="AX4289">
        <v>4761</v>
      </c>
      <c r="AY4289">
        <v>1</v>
      </c>
      <c r="AZ4289">
        <v>0.35466768891067629</v>
      </c>
      <c r="BA4289">
        <v>0.35064335676192332</v>
      </c>
    </row>
    <row r="4290" spans="1:53" x14ac:dyDescent="0.25">
      <c r="A4290">
        <v>2</v>
      </c>
      <c r="B4290">
        <v>0</v>
      </c>
      <c r="C4290">
        <v>54</v>
      </c>
      <c r="D4290">
        <v>4</v>
      </c>
      <c r="E4290">
        <v>7</v>
      </c>
      <c r="F4290">
        <v>1</v>
      </c>
      <c r="G4290">
        <v>300</v>
      </c>
      <c r="H4290" s="3">
        <f t="shared" si="66"/>
        <v>44</v>
      </c>
      <c r="I4290">
        <v>30000</v>
      </c>
      <c r="J4290">
        <v>737717</v>
      </c>
      <c r="K4290">
        <v>48</v>
      </c>
      <c r="L4290">
        <v>6</v>
      </c>
      <c r="M4290">
        <v>1</v>
      </c>
      <c r="N4290">
        <v>1</v>
      </c>
      <c r="O4290">
        <v>872718.41666666698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872718.41666666698</v>
      </c>
      <c r="X4290">
        <v>872718.41666666698</v>
      </c>
      <c r="Y4290">
        <v>11</v>
      </c>
      <c r="Z4290" s="3" t="s">
        <v>59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1</v>
      </c>
      <c r="AG4290">
        <v>0</v>
      </c>
      <c r="AH4290">
        <v>48</v>
      </c>
      <c r="AI4290">
        <v>1</v>
      </c>
      <c r="AJ4290">
        <v>0</v>
      </c>
      <c r="AK4290">
        <v>0</v>
      </c>
      <c r="AL4290">
        <v>0</v>
      </c>
      <c r="AM4290">
        <v>4</v>
      </c>
      <c r="AN4290">
        <v>781242</v>
      </c>
      <c r="AO4290">
        <v>3797.7041015625</v>
      </c>
      <c r="AP4290">
        <v>872718.4375</v>
      </c>
      <c r="AQ4290">
        <v>4242.38134765625</v>
      </c>
      <c r="AR4290">
        <v>872718.4375</v>
      </c>
      <c r="AS4290">
        <v>4242.38134765625</v>
      </c>
      <c r="AT4290" t="s">
        <v>60</v>
      </c>
      <c r="AU4290">
        <v>1</v>
      </c>
      <c r="AV4290">
        <v>8.2421519793225535</v>
      </c>
      <c r="AW4290">
        <v>90000</v>
      </c>
      <c r="AX4290">
        <v>2916</v>
      </c>
      <c r="AY4290">
        <v>1</v>
      </c>
      <c r="AZ4290">
        <v>0.54192489716060865</v>
      </c>
      <c r="BA4290">
        <v>-0.61602430199576486</v>
      </c>
    </row>
    <row r="4291" spans="1:53" x14ac:dyDescent="0.25">
      <c r="A4291">
        <v>2</v>
      </c>
      <c r="B4291">
        <v>1</v>
      </c>
      <c r="C4291">
        <v>25</v>
      </c>
      <c r="D4291">
        <v>5</v>
      </c>
      <c r="E4291">
        <v>11</v>
      </c>
      <c r="F4291">
        <v>1</v>
      </c>
      <c r="G4291">
        <v>60</v>
      </c>
      <c r="H4291" s="3">
        <f t="shared" ref="H4291:H4354" si="67">+C4291-(D4291)-6</f>
        <v>14</v>
      </c>
      <c r="I4291">
        <v>0</v>
      </c>
      <c r="J4291">
        <v>737717</v>
      </c>
      <c r="K4291">
        <v>48</v>
      </c>
      <c r="L4291">
        <v>9</v>
      </c>
      <c r="M4291">
        <v>1</v>
      </c>
      <c r="N4291">
        <v>1</v>
      </c>
      <c r="O4291">
        <v>842718.41666666698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842718.41666666698</v>
      </c>
      <c r="X4291">
        <v>842718.41666666698</v>
      </c>
      <c r="Y4291">
        <v>11</v>
      </c>
      <c r="Z4291" s="3" t="s">
        <v>52</v>
      </c>
      <c r="AA4291">
        <v>1</v>
      </c>
      <c r="AB4291">
        <v>1</v>
      </c>
      <c r="AC4291">
        <v>1</v>
      </c>
      <c r="AD4291">
        <v>1</v>
      </c>
      <c r="AE4291">
        <v>0</v>
      </c>
      <c r="AF4291">
        <v>1</v>
      </c>
      <c r="AG4291">
        <v>0</v>
      </c>
      <c r="AH4291">
        <v>48</v>
      </c>
      <c r="AI4291">
        <v>1</v>
      </c>
      <c r="AJ4291">
        <v>0</v>
      </c>
      <c r="AK4291">
        <v>0</v>
      </c>
      <c r="AL4291">
        <v>0</v>
      </c>
      <c r="AM4291">
        <v>5</v>
      </c>
      <c r="AN4291">
        <v>781242</v>
      </c>
      <c r="AO4291">
        <v>3797.7041015625</v>
      </c>
      <c r="AP4291">
        <v>842718.4375</v>
      </c>
      <c r="AQ4291">
        <v>4096.5478515625</v>
      </c>
      <c r="AR4291">
        <v>842718.4375</v>
      </c>
      <c r="AS4291">
        <v>4096.5478515625</v>
      </c>
      <c r="AT4291" t="s">
        <v>53</v>
      </c>
      <c r="AU4291">
        <v>1</v>
      </c>
      <c r="AV4291">
        <v>8.2421519793225535</v>
      </c>
      <c r="AW4291">
        <v>3600</v>
      </c>
      <c r="AX4291">
        <v>625</v>
      </c>
      <c r="AY4291">
        <v>0</v>
      </c>
      <c r="AZ4291">
        <v>-0.38988403529887572</v>
      </c>
      <c r="BA4291">
        <v>-0.37461630449111871</v>
      </c>
    </row>
    <row r="4292" spans="1:53" x14ac:dyDescent="0.25">
      <c r="A4292">
        <v>2</v>
      </c>
      <c r="B4292">
        <v>1</v>
      </c>
      <c r="C4292">
        <v>20</v>
      </c>
      <c r="D4292">
        <v>5</v>
      </c>
      <c r="E4292">
        <v>11</v>
      </c>
      <c r="F4292">
        <v>1</v>
      </c>
      <c r="G4292">
        <v>1</v>
      </c>
      <c r="H4292" s="3">
        <f t="shared" si="67"/>
        <v>9</v>
      </c>
      <c r="I4292">
        <v>0</v>
      </c>
      <c r="J4292">
        <v>0</v>
      </c>
      <c r="K4292">
        <v>45</v>
      </c>
      <c r="L4292">
        <v>3</v>
      </c>
      <c r="M4292">
        <v>2</v>
      </c>
      <c r="N4292">
        <v>1</v>
      </c>
      <c r="O4292">
        <v>660000</v>
      </c>
      <c r="P4292">
        <v>0</v>
      </c>
      <c r="Q4292">
        <v>0</v>
      </c>
      <c r="R4292">
        <v>0</v>
      </c>
      <c r="S4292">
        <v>0</v>
      </c>
      <c r="T4292">
        <v>50000</v>
      </c>
      <c r="U4292">
        <v>0</v>
      </c>
      <c r="V4292">
        <v>0</v>
      </c>
      <c r="W4292">
        <v>710000</v>
      </c>
      <c r="X4292">
        <v>710000</v>
      </c>
      <c r="Y4292">
        <v>11</v>
      </c>
      <c r="Z4292" s="3" t="s">
        <v>52</v>
      </c>
      <c r="AA4292">
        <v>1</v>
      </c>
      <c r="AB4292">
        <v>2</v>
      </c>
      <c r="AC4292">
        <v>1</v>
      </c>
      <c r="AD4292">
        <v>1</v>
      </c>
      <c r="AE4292">
        <v>0</v>
      </c>
      <c r="AF4292">
        <v>1</v>
      </c>
      <c r="AG4292">
        <v>0</v>
      </c>
      <c r="AH4292">
        <v>45</v>
      </c>
      <c r="AI4292">
        <v>0</v>
      </c>
      <c r="AJ4292">
        <v>1</v>
      </c>
      <c r="AK4292">
        <v>0</v>
      </c>
      <c r="AL4292">
        <v>1</v>
      </c>
      <c r="AM4292">
        <v>2</v>
      </c>
      <c r="AN4292">
        <v>660000</v>
      </c>
      <c r="AO4292">
        <v>3422.22216796875</v>
      </c>
      <c r="AP4292">
        <v>660000</v>
      </c>
      <c r="AQ4292">
        <v>3422.22216796875</v>
      </c>
      <c r="AR4292">
        <v>660000</v>
      </c>
      <c r="AS4292">
        <v>3422.22216796875</v>
      </c>
      <c r="AT4292" t="s">
        <v>53</v>
      </c>
      <c r="AU4292">
        <v>0</v>
      </c>
      <c r="AV4292">
        <v>8.1380453757721583</v>
      </c>
      <c r="AW4292">
        <v>1</v>
      </c>
      <c r="AX4292">
        <v>400</v>
      </c>
      <c r="AY4292">
        <v>0</v>
      </c>
      <c r="AZ4292">
        <v>-0.54606682962277897</v>
      </c>
      <c r="BA4292">
        <v>4.9826760915943603E-2</v>
      </c>
    </row>
    <row r="4293" spans="1:53" x14ac:dyDescent="0.25">
      <c r="A4293">
        <v>6</v>
      </c>
      <c r="B4293">
        <v>0</v>
      </c>
      <c r="C4293">
        <v>41</v>
      </c>
      <c r="D4293">
        <v>6</v>
      </c>
      <c r="E4293">
        <v>7</v>
      </c>
      <c r="F4293">
        <v>1</v>
      </c>
      <c r="G4293">
        <v>144</v>
      </c>
      <c r="H4293" s="3">
        <f t="shared" si="67"/>
        <v>29</v>
      </c>
      <c r="I4293">
        <v>0</v>
      </c>
      <c r="J4293">
        <v>0</v>
      </c>
      <c r="K4293">
        <v>50</v>
      </c>
      <c r="L4293">
        <v>4</v>
      </c>
      <c r="M4293">
        <v>1</v>
      </c>
      <c r="N4293">
        <v>1</v>
      </c>
      <c r="O4293">
        <v>3483000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3483000</v>
      </c>
      <c r="X4293">
        <v>3483000</v>
      </c>
      <c r="Y4293">
        <v>11</v>
      </c>
      <c r="Z4293" s="3" t="s">
        <v>54</v>
      </c>
      <c r="AA4293">
        <v>0</v>
      </c>
      <c r="AB4293">
        <v>1</v>
      </c>
      <c r="AC4293">
        <v>1</v>
      </c>
      <c r="AD4293">
        <v>1</v>
      </c>
      <c r="AE4293">
        <v>0</v>
      </c>
      <c r="AF4293">
        <v>1</v>
      </c>
      <c r="AG4293">
        <v>0</v>
      </c>
      <c r="AH4293">
        <v>50</v>
      </c>
      <c r="AI4293">
        <v>1</v>
      </c>
      <c r="AJ4293">
        <v>0</v>
      </c>
      <c r="AK4293">
        <v>0</v>
      </c>
      <c r="AL4293">
        <v>0</v>
      </c>
      <c r="AM4293">
        <v>3</v>
      </c>
      <c r="AN4293">
        <v>3483000</v>
      </c>
      <c r="AO4293">
        <v>16254</v>
      </c>
      <c r="AP4293">
        <v>3483000</v>
      </c>
      <c r="AQ4293">
        <v>16254</v>
      </c>
      <c r="AR4293">
        <v>3483000</v>
      </c>
      <c r="AS4293">
        <v>16254</v>
      </c>
      <c r="AT4293" t="s">
        <v>55</v>
      </c>
      <c r="AU4293">
        <v>1</v>
      </c>
      <c r="AV4293">
        <v>9.6960943113131499</v>
      </c>
      <c r="AW4293">
        <v>20736</v>
      </c>
      <c r="AX4293">
        <v>1681</v>
      </c>
      <c r="AY4293">
        <v>1</v>
      </c>
      <c r="AZ4293">
        <v>0.38187278313264311</v>
      </c>
      <c r="BA4293">
        <v>0.69968679494028119</v>
      </c>
    </row>
    <row r="4294" spans="1:53" x14ac:dyDescent="0.25">
      <c r="A4294">
        <v>1</v>
      </c>
      <c r="B4294">
        <v>0</v>
      </c>
      <c r="C4294">
        <v>48</v>
      </c>
      <c r="D4294">
        <v>5</v>
      </c>
      <c r="E4294">
        <v>11</v>
      </c>
      <c r="F4294">
        <v>1</v>
      </c>
      <c r="G4294">
        <v>84</v>
      </c>
      <c r="H4294" s="3">
        <f t="shared" si="67"/>
        <v>37</v>
      </c>
      <c r="I4294">
        <v>208211</v>
      </c>
      <c r="J4294">
        <v>737717</v>
      </c>
      <c r="K4294">
        <v>45</v>
      </c>
      <c r="L4294">
        <v>4</v>
      </c>
      <c r="M4294">
        <v>1</v>
      </c>
      <c r="N4294">
        <v>1</v>
      </c>
      <c r="O4294">
        <v>930929.41666666698</v>
      </c>
      <c r="P4294">
        <v>0</v>
      </c>
      <c r="Q4294">
        <v>120000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1050929.41666667</v>
      </c>
      <c r="X4294">
        <v>1050929.41666667</v>
      </c>
      <c r="Y4294">
        <v>11</v>
      </c>
      <c r="Z4294" s="3" t="s">
        <v>52</v>
      </c>
      <c r="AA4294">
        <v>1</v>
      </c>
      <c r="AB4294">
        <v>1</v>
      </c>
      <c r="AC4294">
        <v>1</v>
      </c>
      <c r="AD4294">
        <v>1</v>
      </c>
      <c r="AE4294">
        <v>0</v>
      </c>
      <c r="AF4294">
        <v>1</v>
      </c>
      <c r="AG4294">
        <v>0</v>
      </c>
      <c r="AH4294">
        <v>45</v>
      </c>
      <c r="AI4294">
        <v>1</v>
      </c>
      <c r="AJ4294">
        <v>0</v>
      </c>
      <c r="AK4294">
        <v>0</v>
      </c>
      <c r="AL4294">
        <v>0</v>
      </c>
      <c r="AM4294">
        <v>3</v>
      </c>
      <c r="AN4294">
        <v>781242</v>
      </c>
      <c r="AO4294">
        <v>4050.88452148438</v>
      </c>
      <c r="AP4294">
        <v>930929.4375</v>
      </c>
      <c r="AQ4294">
        <v>4827.04150390625</v>
      </c>
      <c r="AR4294">
        <v>930929.4375</v>
      </c>
      <c r="AS4294">
        <v>4827.04150390625</v>
      </c>
      <c r="AT4294" t="s">
        <v>53</v>
      </c>
      <c r="AU4294">
        <v>1</v>
      </c>
      <c r="AV4294">
        <v>8.3066905366212094</v>
      </c>
      <c r="AW4294">
        <v>7056</v>
      </c>
      <c r="AX4294">
        <v>2304</v>
      </c>
      <c r="AY4294">
        <v>1</v>
      </c>
      <c r="AZ4294">
        <v>0.39384014968212228</v>
      </c>
      <c r="BA4294">
        <v>-0.44064116990962149</v>
      </c>
    </row>
    <row r="4295" spans="1:53" x14ac:dyDescent="0.25">
      <c r="A4295">
        <v>1</v>
      </c>
      <c r="B4295">
        <v>1</v>
      </c>
      <c r="C4295">
        <v>20</v>
      </c>
      <c r="D4295">
        <v>5</v>
      </c>
      <c r="E4295">
        <v>11</v>
      </c>
      <c r="F4295">
        <v>1</v>
      </c>
      <c r="G4295">
        <v>4</v>
      </c>
      <c r="H4295" s="3">
        <f t="shared" si="67"/>
        <v>9</v>
      </c>
      <c r="I4295">
        <v>88211</v>
      </c>
      <c r="J4295">
        <v>0</v>
      </c>
      <c r="K4295">
        <v>48</v>
      </c>
      <c r="L4295">
        <v>6</v>
      </c>
      <c r="M4295">
        <v>2</v>
      </c>
      <c r="N4295">
        <v>1</v>
      </c>
      <c r="O4295">
        <v>869453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869453</v>
      </c>
      <c r="X4295">
        <v>869453</v>
      </c>
      <c r="Y4295">
        <v>11</v>
      </c>
      <c r="Z4295" s="3" t="s">
        <v>52</v>
      </c>
      <c r="AA4295">
        <v>1</v>
      </c>
      <c r="AB4295">
        <v>2</v>
      </c>
      <c r="AC4295">
        <v>1</v>
      </c>
      <c r="AD4295">
        <v>1</v>
      </c>
      <c r="AE4295">
        <v>0</v>
      </c>
      <c r="AF4295">
        <v>1</v>
      </c>
      <c r="AG4295">
        <v>0</v>
      </c>
      <c r="AH4295">
        <v>48</v>
      </c>
      <c r="AI4295">
        <v>0</v>
      </c>
      <c r="AJ4295">
        <v>1</v>
      </c>
      <c r="AK4295">
        <v>0</v>
      </c>
      <c r="AL4295">
        <v>0</v>
      </c>
      <c r="AM4295">
        <v>4</v>
      </c>
      <c r="AN4295">
        <v>781242</v>
      </c>
      <c r="AO4295">
        <v>3797.7041015625</v>
      </c>
      <c r="AP4295">
        <v>869453</v>
      </c>
      <c r="AQ4295">
        <v>4226.5078125</v>
      </c>
      <c r="AR4295">
        <v>869453</v>
      </c>
      <c r="AS4295">
        <v>4226.5078125</v>
      </c>
      <c r="AT4295" t="s">
        <v>53</v>
      </c>
      <c r="AU4295">
        <v>0</v>
      </c>
      <c r="AV4295">
        <v>8.2421519793225535</v>
      </c>
      <c r="AW4295">
        <v>16</v>
      </c>
      <c r="AX4295">
        <v>400</v>
      </c>
      <c r="AY4295">
        <v>0</v>
      </c>
      <c r="AZ4295">
        <v>-0.45086871658198791</v>
      </c>
      <c r="BA4295">
        <v>1.852527926932113E-2</v>
      </c>
    </row>
    <row r="4296" spans="1:53" x14ac:dyDescent="0.25">
      <c r="A4296">
        <v>1</v>
      </c>
      <c r="B4296">
        <v>0</v>
      </c>
      <c r="C4296">
        <v>29</v>
      </c>
      <c r="D4296">
        <v>5</v>
      </c>
      <c r="E4296">
        <v>11</v>
      </c>
      <c r="F4296">
        <v>1</v>
      </c>
      <c r="G4296">
        <v>0</v>
      </c>
      <c r="H4296" s="3">
        <f t="shared" si="67"/>
        <v>18</v>
      </c>
      <c r="I4296">
        <v>88211</v>
      </c>
      <c r="J4296">
        <v>737717</v>
      </c>
      <c r="K4296">
        <v>48</v>
      </c>
      <c r="L4296">
        <v>9</v>
      </c>
      <c r="M4296">
        <v>1</v>
      </c>
      <c r="N4296">
        <v>1</v>
      </c>
      <c r="O4296">
        <v>930929.41666666698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930929.41666666698</v>
      </c>
      <c r="X4296">
        <v>930929.41666666698</v>
      </c>
      <c r="Y4296">
        <v>11</v>
      </c>
      <c r="Z4296" s="3" t="s">
        <v>52</v>
      </c>
      <c r="AA4296">
        <v>1</v>
      </c>
      <c r="AB4296">
        <v>1</v>
      </c>
      <c r="AC4296">
        <v>1</v>
      </c>
      <c r="AD4296">
        <v>1</v>
      </c>
      <c r="AE4296">
        <v>0</v>
      </c>
      <c r="AF4296">
        <v>1</v>
      </c>
      <c r="AG4296">
        <v>0</v>
      </c>
      <c r="AH4296">
        <v>48</v>
      </c>
      <c r="AI4296">
        <v>1</v>
      </c>
      <c r="AJ4296">
        <v>0</v>
      </c>
      <c r="AK4296">
        <v>0</v>
      </c>
      <c r="AL4296">
        <v>0</v>
      </c>
      <c r="AM4296">
        <v>5</v>
      </c>
      <c r="AN4296">
        <v>781242</v>
      </c>
      <c r="AO4296">
        <v>3797.7041015625</v>
      </c>
      <c r="AP4296">
        <v>930929.4375</v>
      </c>
      <c r="AQ4296">
        <v>4525.3515625</v>
      </c>
      <c r="AR4296">
        <v>930929.4375</v>
      </c>
      <c r="AS4296">
        <v>4525.3515625</v>
      </c>
      <c r="AT4296" t="s">
        <v>53</v>
      </c>
      <c r="AU4296">
        <v>1</v>
      </c>
      <c r="AV4296">
        <v>8.2421519793225535</v>
      </c>
      <c r="AW4296">
        <v>0</v>
      </c>
      <c r="AX4296">
        <v>841</v>
      </c>
      <c r="AY4296">
        <v>1</v>
      </c>
      <c r="AZ4296">
        <v>0.5622567055825668</v>
      </c>
      <c r="BA4296">
        <v>-0.34989174185817451</v>
      </c>
    </row>
    <row r="4297" spans="1:53" x14ac:dyDescent="0.25">
      <c r="A4297">
        <v>6</v>
      </c>
      <c r="B4297">
        <v>0</v>
      </c>
      <c r="C4297">
        <v>38</v>
      </c>
      <c r="D4297">
        <v>6</v>
      </c>
      <c r="E4297">
        <v>12</v>
      </c>
      <c r="F4297">
        <v>1</v>
      </c>
      <c r="G4297">
        <v>24</v>
      </c>
      <c r="H4297" s="3">
        <f t="shared" si="67"/>
        <v>26</v>
      </c>
      <c r="I4297">
        <v>1400000</v>
      </c>
      <c r="J4297">
        <v>30000000</v>
      </c>
      <c r="K4297">
        <v>40</v>
      </c>
      <c r="L4297">
        <v>9</v>
      </c>
      <c r="M4297">
        <v>1</v>
      </c>
      <c r="N4297">
        <v>1</v>
      </c>
      <c r="O4297">
        <v>12900000</v>
      </c>
      <c r="P4297">
        <v>0</v>
      </c>
      <c r="Q4297">
        <v>1000000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13900000</v>
      </c>
      <c r="X4297">
        <v>13900000</v>
      </c>
      <c r="Y4297">
        <v>11</v>
      </c>
      <c r="Z4297" s="3" t="s">
        <v>54</v>
      </c>
      <c r="AA4297">
        <v>0</v>
      </c>
      <c r="AB4297">
        <v>1</v>
      </c>
      <c r="AC4297">
        <v>1</v>
      </c>
      <c r="AD4297">
        <v>1</v>
      </c>
      <c r="AE4297">
        <v>0</v>
      </c>
      <c r="AF4297">
        <v>1</v>
      </c>
      <c r="AG4297">
        <v>0</v>
      </c>
      <c r="AH4297">
        <v>48</v>
      </c>
      <c r="AI4297">
        <v>1</v>
      </c>
      <c r="AJ4297">
        <v>0</v>
      </c>
      <c r="AK4297">
        <v>0</v>
      </c>
      <c r="AL4297">
        <v>0</v>
      </c>
      <c r="AM4297">
        <v>5</v>
      </c>
      <c r="AN4297">
        <v>10000000</v>
      </c>
      <c r="AO4297">
        <v>58333.33203125</v>
      </c>
      <c r="AP4297">
        <v>12900000</v>
      </c>
      <c r="AQ4297">
        <v>62708.33203125</v>
      </c>
      <c r="AR4297">
        <v>12900000</v>
      </c>
      <c r="AS4297">
        <v>62708.33203125</v>
      </c>
      <c r="AT4297" t="s">
        <v>55</v>
      </c>
      <c r="AU4297">
        <v>1</v>
      </c>
      <c r="AV4297">
        <v>10.97392894191611</v>
      </c>
      <c r="AW4297">
        <v>576</v>
      </c>
      <c r="AX4297">
        <v>1444</v>
      </c>
      <c r="AY4297">
        <v>1</v>
      </c>
      <c r="AZ4297">
        <v>0.46902114109775089</v>
      </c>
      <c r="BA4297">
        <v>1.9204819035509419</v>
      </c>
    </row>
    <row r="4298" spans="1:53" x14ac:dyDescent="0.25">
      <c r="A4298">
        <v>2</v>
      </c>
      <c r="B4298">
        <v>1</v>
      </c>
      <c r="C4298">
        <v>30</v>
      </c>
      <c r="D4298">
        <v>6</v>
      </c>
      <c r="E4298">
        <v>1</v>
      </c>
      <c r="F4298">
        <v>1</v>
      </c>
      <c r="G4298">
        <v>8</v>
      </c>
      <c r="H4298" s="3">
        <f t="shared" si="67"/>
        <v>18</v>
      </c>
      <c r="I4298">
        <v>62000</v>
      </c>
      <c r="J4298">
        <v>650000</v>
      </c>
      <c r="K4298">
        <v>72</v>
      </c>
      <c r="L4298">
        <v>9</v>
      </c>
      <c r="M4298">
        <v>1</v>
      </c>
      <c r="N4298">
        <v>1</v>
      </c>
      <c r="O4298">
        <v>1216166.66666667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1216166.66666667</v>
      </c>
      <c r="X4298">
        <v>1216166.66666667</v>
      </c>
      <c r="Y4298">
        <v>11</v>
      </c>
      <c r="Z4298" s="3" t="s">
        <v>54</v>
      </c>
      <c r="AA4298">
        <v>0</v>
      </c>
      <c r="AB4298">
        <v>1</v>
      </c>
      <c r="AC4298">
        <v>1</v>
      </c>
      <c r="AD4298">
        <v>1</v>
      </c>
      <c r="AE4298">
        <v>0</v>
      </c>
      <c r="AF4298">
        <v>1</v>
      </c>
      <c r="AG4298">
        <v>0</v>
      </c>
      <c r="AH4298">
        <v>72</v>
      </c>
      <c r="AI4298">
        <v>1</v>
      </c>
      <c r="AJ4298">
        <v>0</v>
      </c>
      <c r="AK4298">
        <v>0</v>
      </c>
      <c r="AL4298">
        <v>0</v>
      </c>
      <c r="AM4298">
        <v>5</v>
      </c>
      <c r="AN4298">
        <v>1100000</v>
      </c>
      <c r="AO4298">
        <v>3564.81469726562</v>
      </c>
      <c r="AP4298">
        <v>1216166.625</v>
      </c>
      <c r="AQ4298">
        <v>3941.28076171875</v>
      </c>
      <c r="AR4298">
        <v>1216166.625</v>
      </c>
      <c r="AS4298">
        <v>3941.28076171875</v>
      </c>
      <c r="AT4298" t="s">
        <v>55</v>
      </c>
      <c r="AU4298">
        <v>1</v>
      </c>
      <c r="AV4298">
        <v>8.1788673531708618</v>
      </c>
      <c r="AW4298">
        <v>64</v>
      </c>
      <c r="AX4298">
        <v>900</v>
      </c>
      <c r="AY4298">
        <v>0</v>
      </c>
      <c r="AZ4298">
        <v>-0.35587098769073688</v>
      </c>
      <c r="BA4298">
        <v>-0.44613226853074728</v>
      </c>
    </row>
    <row r="4299" spans="1:53" x14ac:dyDescent="0.25">
      <c r="A4299">
        <v>2</v>
      </c>
      <c r="B4299">
        <v>0</v>
      </c>
      <c r="C4299">
        <v>34</v>
      </c>
      <c r="D4299">
        <v>5</v>
      </c>
      <c r="E4299">
        <v>11</v>
      </c>
      <c r="F4299">
        <v>1</v>
      </c>
      <c r="G4299">
        <v>6</v>
      </c>
      <c r="H4299" s="3">
        <f t="shared" si="67"/>
        <v>23</v>
      </c>
      <c r="I4299">
        <v>0</v>
      </c>
      <c r="J4299">
        <v>0</v>
      </c>
      <c r="K4299">
        <v>36</v>
      </c>
      <c r="L4299">
        <v>2</v>
      </c>
      <c r="M4299">
        <v>1</v>
      </c>
      <c r="N4299">
        <v>1</v>
      </c>
      <c r="O4299">
        <v>480000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480000</v>
      </c>
      <c r="X4299">
        <v>480000</v>
      </c>
      <c r="Y4299">
        <v>11</v>
      </c>
      <c r="Z4299" s="3" t="s">
        <v>52</v>
      </c>
      <c r="AA4299">
        <v>1</v>
      </c>
      <c r="AB4299">
        <v>1</v>
      </c>
      <c r="AC4299">
        <v>1</v>
      </c>
      <c r="AD4299">
        <v>1</v>
      </c>
      <c r="AE4299">
        <v>0</v>
      </c>
      <c r="AF4299">
        <v>1</v>
      </c>
      <c r="AG4299">
        <v>0</v>
      </c>
      <c r="AH4299">
        <v>36</v>
      </c>
      <c r="AI4299">
        <v>0</v>
      </c>
      <c r="AJ4299">
        <v>1</v>
      </c>
      <c r="AK4299">
        <v>0</v>
      </c>
      <c r="AL4299">
        <v>1</v>
      </c>
      <c r="AM4299">
        <v>2</v>
      </c>
      <c r="AN4299">
        <v>480000</v>
      </c>
      <c r="AO4299">
        <v>3111.11108398438</v>
      </c>
      <c r="AP4299">
        <v>480000</v>
      </c>
      <c r="AQ4299">
        <v>3111.11108398438</v>
      </c>
      <c r="AR4299">
        <v>480000</v>
      </c>
      <c r="AS4299">
        <v>3111.11108398438</v>
      </c>
      <c r="AT4299" t="s">
        <v>53</v>
      </c>
      <c r="AU4299">
        <v>0</v>
      </c>
      <c r="AV4299">
        <v>8.0427352031018149</v>
      </c>
      <c r="AW4299">
        <v>36</v>
      </c>
      <c r="AX4299">
        <v>1156</v>
      </c>
      <c r="AY4299">
        <v>1</v>
      </c>
      <c r="AZ4299">
        <v>0.29096614233146528</v>
      </c>
      <c r="BA4299">
        <v>-0.40549000111941469</v>
      </c>
    </row>
    <row r="4300" spans="1:53" x14ac:dyDescent="0.25">
      <c r="A4300">
        <v>6</v>
      </c>
      <c r="B4300">
        <v>0</v>
      </c>
      <c r="C4300">
        <v>31</v>
      </c>
      <c r="D4300">
        <v>6</v>
      </c>
      <c r="E4300">
        <v>7</v>
      </c>
      <c r="F4300">
        <v>1</v>
      </c>
      <c r="G4300">
        <v>24</v>
      </c>
      <c r="H4300" s="3">
        <f t="shared" si="67"/>
        <v>19</v>
      </c>
      <c r="I4300">
        <v>0</v>
      </c>
      <c r="J4300">
        <v>0</v>
      </c>
      <c r="K4300">
        <v>50</v>
      </c>
      <c r="L4300">
        <v>9</v>
      </c>
      <c r="M4300">
        <v>1</v>
      </c>
      <c r="N4300">
        <v>1</v>
      </c>
      <c r="O4300">
        <v>5261000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5261000</v>
      </c>
      <c r="X4300">
        <v>5261000</v>
      </c>
      <c r="Y4300">
        <v>11</v>
      </c>
      <c r="Z4300" s="3" t="s">
        <v>54</v>
      </c>
      <c r="AA4300">
        <v>0</v>
      </c>
      <c r="AB4300">
        <v>1</v>
      </c>
      <c r="AC4300">
        <v>1</v>
      </c>
      <c r="AD4300">
        <v>1</v>
      </c>
      <c r="AE4300">
        <v>0</v>
      </c>
      <c r="AF4300">
        <v>1</v>
      </c>
      <c r="AG4300">
        <v>0</v>
      </c>
      <c r="AH4300">
        <v>50</v>
      </c>
      <c r="AI4300">
        <v>1</v>
      </c>
      <c r="AJ4300">
        <v>0</v>
      </c>
      <c r="AK4300">
        <v>0</v>
      </c>
      <c r="AL4300">
        <v>0</v>
      </c>
      <c r="AM4300">
        <v>5</v>
      </c>
      <c r="AN4300">
        <v>5261000</v>
      </c>
      <c r="AO4300">
        <v>24551.333984375</v>
      </c>
      <c r="AP4300">
        <v>5261000</v>
      </c>
      <c r="AQ4300">
        <v>24551.333984375</v>
      </c>
      <c r="AR4300">
        <v>5261000</v>
      </c>
      <c r="AS4300">
        <v>24551.333984375</v>
      </c>
      <c r="AT4300" t="s">
        <v>55</v>
      </c>
      <c r="AU4300">
        <v>1</v>
      </c>
      <c r="AV4300">
        <v>10.108521469195519</v>
      </c>
      <c r="AW4300">
        <v>576</v>
      </c>
      <c r="AX4300">
        <v>961</v>
      </c>
      <c r="AY4300">
        <v>1</v>
      </c>
      <c r="AZ4300">
        <v>0.50944016023567906</v>
      </c>
      <c r="BA4300">
        <v>1.1881416667087921</v>
      </c>
    </row>
    <row r="4301" spans="1:53" x14ac:dyDescent="0.25">
      <c r="A4301">
        <v>6</v>
      </c>
      <c r="B4301">
        <v>1</v>
      </c>
      <c r="C4301">
        <v>34</v>
      </c>
      <c r="D4301">
        <v>6</v>
      </c>
      <c r="E4301">
        <v>8</v>
      </c>
      <c r="F4301">
        <v>1</v>
      </c>
      <c r="G4301">
        <v>5</v>
      </c>
      <c r="H4301" s="3">
        <f t="shared" si="67"/>
        <v>22</v>
      </c>
      <c r="I4301">
        <v>0</v>
      </c>
      <c r="J4301">
        <v>0</v>
      </c>
      <c r="K4301">
        <v>30</v>
      </c>
      <c r="L4301">
        <v>9</v>
      </c>
      <c r="M4301">
        <v>1</v>
      </c>
      <c r="N4301">
        <v>1</v>
      </c>
      <c r="O4301">
        <v>4830000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4830000</v>
      </c>
      <c r="X4301">
        <v>4830000</v>
      </c>
      <c r="Y4301">
        <v>11</v>
      </c>
      <c r="Z4301" s="3" t="s">
        <v>54</v>
      </c>
      <c r="AA4301">
        <v>0</v>
      </c>
      <c r="AB4301">
        <v>1</v>
      </c>
      <c r="AC4301">
        <v>1</v>
      </c>
      <c r="AD4301">
        <v>1</v>
      </c>
      <c r="AE4301">
        <v>0</v>
      </c>
      <c r="AF4301">
        <v>1</v>
      </c>
      <c r="AG4301">
        <v>0</v>
      </c>
      <c r="AH4301">
        <v>30</v>
      </c>
      <c r="AI4301">
        <v>1</v>
      </c>
      <c r="AJ4301">
        <v>0</v>
      </c>
      <c r="AK4301">
        <v>0</v>
      </c>
      <c r="AL4301">
        <v>0</v>
      </c>
      <c r="AM4301">
        <v>5</v>
      </c>
      <c r="AN4301">
        <v>4830000</v>
      </c>
      <c r="AO4301">
        <v>37566.66796875</v>
      </c>
      <c r="AP4301">
        <v>4830000</v>
      </c>
      <c r="AQ4301">
        <v>37566.66796875</v>
      </c>
      <c r="AR4301">
        <v>4830000</v>
      </c>
      <c r="AS4301">
        <v>37566.66796875</v>
      </c>
      <c r="AT4301" t="s">
        <v>55</v>
      </c>
      <c r="AU4301">
        <v>1</v>
      </c>
      <c r="AV4301">
        <v>10.533872446020361</v>
      </c>
      <c r="AW4301">
        <v>25</v>
      </c>
      <c r="AX4301">
        <v>1156</v>
      </c>
      <c r="AY4301">
        <v>0</v>
      </c>
      <c r="AZ4301">
        <v>-0.63634988749693977</v>
      </c>
      <c r="BA4301">
        <v>1.3740926666818909</v>
      </c>
    </row>
    <row r="4302" spans="1:53" x14ac:dyDescent="0.25">
      <c r="A4302">
        <v>2</v>
      </c>
      <c r="B4302">
        <v>0</v>
      </c>
      <c r="C4302">
        <v>42</v>
      </c>
      <c r="D4302">
        <v>3</v>
      </c>
      <c r="E4302">
        <v>5</v>
      </c>
      <c r="F4302">
        <v>1</v>
      </c>
      <c r="G4302">
        <v>18</v>
      </c>
      <c r="H4302" s="3">
        <f t="shared" si="67"/>
        <v>33</v>
      </c>
      <c r="I4302">
        <v>100000</v>
      </c>
      <c r="J4302">
        <v>0</v>
      </c>
      <c r="K4302">
        <v>56</v>
      </c>
      <c r="L4302">
        <v>3</v>
      </c>
      <c r="M4302">
        <v>2</v>
      </c>
      <c r="N4302">
        <v>1</v>
      </c>
      <c r="O4302">
        <v>1200000</v>
      </c>
      <c r="P4302">
        <v>0</v>
      </c>
      <c r="Q4302">
        <v>100000</v>
      </c>
      <c r="R4302">
        <v>0</v>
      </c>
      <c r="S4302">
        <v>0</v>
      </c>
      <c r="T4302">
        <v>0</v>
      </c>
      <c r="U4302">
        <v>133333.33333333299</v>
      </c>
      <c r="V4302">
        <v>0</v>
      </c>
      <c r="W4302">
        <v>1433333.33333333</v>
      </c>
      <c r="X4302">
        <v>1433333.33333333</v>
      </c>
      <c r="Y4302">
        <v>11</v>
      </c>
      <c r="Z4302" s="3" t="s">
        <v>56</v>
      </c>
      <c r="AA4302">
        <v>0</v>
      </c>
      <c r="AB4302">
        <v>2</v>
      </c>
      <c r="AC4302">
        <v>1</v>
      </c>
      <c r="AD4302">
        <v>1</v>
      </c>
      <c r="AE4302">
        <v>0</v>
      </c>
      <c r="AF4302">
        <v>1</v>
      </c>
      <c r="AG4302">
        <v>0</v>
      </c>
      <c r="AH4302">
        <v>56</v>
      </c>
      <c r="AI4302">
        <v>0</v>
      </c>
      <c r="AJ4302">
        <v>1</v>
      </c>
      <c r="AK4302">
        <v>0</v>
      </c>
      <c r="AL4302">
        <v>1</v>
      </c>
      <c r="AM4302">
        <v>2</v>
      </c>
      <c r="AN4302">
        <v>1200000</v>
      </c>
      <c r="AO4302">
        <v>5000</v>
      </c>
      <c r="AP4302">
        <v>1200000</v>
      </c>
      <c r="AQ4302">
        <v>5000</v>
      </c>
      <c r="AR4302">
        <v>1200000</v>
      </c>
      <c r="AS4302">
        <v>5000</v>
      </c>
      <c r="AT4302" t="s">
        <v>57</v>
      </c>
      <c r="AU4302">
        <v>0</v>
      </c>
      <c r="AV4302">
        <v>8.5171931914162382</v>
      </c>
      <c r="AW4302">
        <v>324</v>
      </c>
      <c r="AX4302">
        <v>1764</v>
      </c>
      <c r="AY4302">
        <v>1</v>
      </c>
      <c r="AZ4302">
        <v>0.5512118180051675</v>
      </c>
      <c r="BA4302">
        <v>0.64241338965213568</v>
      </c>
    </row>
    <row r="4303" spans="1:53" x14ac:dyDescent="0.25">
      <c r="A4303">
        <v>1</v>
      </c>
      <c r="B4303">
        <v>1</v>
      </c>
      <c r="C4303">
        <v>24</v>
      </c>
      <c r="D4303">
        <v>5</v>
      </c>
      <c r="E4303">
        <v>11</v>
      </c>
      <c r="F4303">
        <v>1</v>
      </c>
      <c r="G4303">
        <v>5</v>
      </c>
      <c r="H4303" s="3">
        <f t="shared" si="67"/>
        <v>13</v>
      </c>
      <c r="I4303">
        <v>88211</v>
      </c>
      <c r="J4303">
        <v>950000</v>
      </c>
      <c r="K4303">
        <v>48</v>
      </c>
      <c r="L4303">
        <v>9</v>
      </c>
      <c r="M4303">
        <v>1</v>
      </c>
      <c r="N4303">
        <v>1</v>
      </c>
      <c r="O4303">
        <v>1187377.66666667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1187377.66666667</v>
      </c>
      <c r="X4303">
        <v>1187377.66666667</v>
      </c>
      <c r="Y4303">
        <v>11</v>
      </c>
      <c r="Z4303" s="3" t="s">
        <v>52</v>
      </c>
      <c r="AA4303">
        <v>1</v>
      </c>
      <c r="AB4303">
        <v>1</v>
      </c>
      <c r="AC4303">
        <v>1</v>
      </c>
      <c r="AD4303">
        <v>1</v>
      </c>
      <c r="AE4303">
        <v>0</v>
      </c>
      <c r="AF4303">
        <v>1</v>
      </c>
      <c r="AG4303">
        <v>0</v>
      </c>
      <c r="AH4303">
        <v>48</v>
      </c>
      <c r="AI4303">
        <v>1</v>
      </c>
      <c r="AJ4303">
        <v>0</v>
      </c>
      <c r="AK4303">
        <v>0</v>
      </c>
      <c r="AL4303">
        <v>0</v>
      </c>
      <c r="AM4303">
        <v>5</v>
      </c>
      <c r="AN4303">
        <v>1020000</v>
      </c>
      <c r="AO4303">
        <v>4958.33349609375</v>
      </c>
      <c r="AP4303">
        <v>1187377.625</v>
      </c>
      <c r="AQ4303">
        <v>5771.974609375</v>
      </c>
      <c r="AR4303">
        <v>1187377.625</v>
      </c>
      <c r="AS4303">
        <v>5771.974609375</v>
      </c>
      <c r="AT4303" t="s">
        <v>53</v>
      </c>
      <c r="AU4303">
        <v>1</v>
      </c>
      <c r="AV4303">
        <v>8.5088249745713505</v>
      </c>
      <c r="AW4303">
        <v>25</v>
      </c>
      <c r="AX4303">
        <v>576</v>
      </c>
      <c r="AY4303">
        <v>0</v>
      </c>
      <c r="AZ4303">
        <v>-0.40467571262133772</v>
      </c>
      <c r="BA4303">
        <v>1.7569128589800889E-2</v>
      </c>
    </row>
    <row r="4304" spans="1:53" x14ac:dyDescent="0.25">
      <c r="A4304">
        <v>1</v>
      </c>
      <c r="B4304">
        <v>0</v>
      </c>
      <c r="C4304">
        <v>21</v>
      </c>
      <c r="D4304">
        <v>5</v>
      </c>
      <c r="E4304">
        <v>11</v>
      </c>
      <c r="F4304">
        <v>1</v>
      </c>
      <c r="G4304">
        <v>13</v>
      </c>
      <c r="H4304" s="3">
        <f t="shared" si="67"/>
        <v>10</v>
      </c>
      <c r="I4304">
        <v>123211</v>
      </c>
      <c r="J4304">
        <v>800000</v>
      </c>
      <c r="K4304">
        <v>48</v>
      </c>
      <c r="L4304">
        <v>9</v>
      </c>
      <c r="M4304">
        <v>1</v>
      </c>
      <c r="N4304">
        <v>1</v>
      </c>
      <c r="O4304">
        <v>1354877.66666667</v>
      </c>
      <c r="P4304">
        <v>0</v>
      </c>
      <c r="Q4304">
        <v>35000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1389877.66666667</v>
      </c>
      <c r="X4304">
        <v>1389877.66666667</v>
      </c>
      <c r="Y4304">
        <v>11</v>
      </c>
      <c r="Z4304" s="3" t="s">
        <v>52</v>
      </c>
      <c r="AA4304">
        <v>1</v>
      </c>
      <c r="AB4304">
        <v>1</v>
      </c>
      <c r="AC4304">
        <v>1</v>
      </c>
      <c r="AD4304">
        <v>1</v>
      </c>
      <c r="AE4304">
        <v>0</v>
      </c>
      <c r="AF4304">
        <v>1</v>
      </c>
      <c r="AG4304">
        <v>0</v>
      </c>
      <c r="AH4304">
        <v>48</v>
      </c>
      <c r="AI4304">
        <v>1</v>
      </c>
      <c r="AJ4304">
        <v>0</v>
      </c>
      <c r="AK4304">
        <v>0</v>
      </c>
      <c r="AL4304">
        <v>0</v>
      </c>
      <c r="AM4304">
        <v>5</v>
      </c>
      <c r="AN4304">
        <v>1200000</v>
      </c>
      <c r="AO4304">
        <v>5833.33349609375</v>
      </c>
      <c r="AP4304">
        <v>1354877.625</v>
      </c>
      <c r="AQ4304">
        <v>6586.21044921875</v>
      </c>
      <c r="AR4304">
        <v>1354877.625</v>
      </c>
      <c r="AS4304">
        <v>6586.21044921875</v>
      </c>
      <c r="AT4304" t="s">
        <v>53</v>
      </c>
      <c r="AU4304">
        <v>1</v>
      </c>
      <c r="AV4304">
        <v>8.6713438991452811</v>
      </c>
      <c r="AW4304">
        <v>169</v>
      </c>
      <c r="AX4304">
        <v>441</v>
      </c>
      <c r="AY4304">
        <v>1</v>
      </c>
      <c r="AZ4304">
        <v>0.62056118118452175</v>
      </c>
      <c r="BA4304">
        <v>0.24041563877365951</v>
      </c>
    </row>
    <row r="4305" spans="1:53" x14ac:dyDescent="0.25">
      <c r="A4305">
        <v>2</v>
      </c>
      <c r="B4305">
        <v>0</v>
      </c>
      <c r="C4305">
        <v>30</v>
      </c>
      <c r="D4305">
        <v>6</v>
      </c>
      <c r="E4305">
        <v>5</v>
      </c>
      <c r="F4305">
        <v>1</v>
      </c>
      <c r="G4305">
        <v>11</v>
      </c>
      <c r="H4305" s="3">
        <f t="shared" si="67"/>
        <v>18</v>
      </c>
      <c r="I4305">
        <v>210211</v>
      </c>
      <c r="J4305">
        <v>0</v>
      </c>
      <c r="K4305">
        <v>48</v>
      </c>
      <c r="L4305">
        <v>9</v>
      </c>
      <c r="M4305">
        <v>1</v>
      </c>
      <c r="N4305">
        <v>1</v>
      </c>
      <c r="O4305">
        <v>1270211</v>
      </c>
      <c r="P4305">
        <v>0</v>
      </c>
      <c r="Q4305">
        <v>90000</v>
      </c>
      <c r="R4305">
        <v>0</v>
      </c>
      <c r="S4305">
        <v>0</v>
      </c>
      <c r="T4305">
        <v>400000</v>
      </c>
      <c r="U4305">
        <v>0</v>
      </c>
      <c r="V4305">
        <v>0</v>
      </c>
      <c r="W4305">
        <v>1760211</v>
      </c>
      <c r="X4305">
        <v>1760211</v>
      </c>
      <c r="Y4305">
        <v>11</v>
      </c>
      <c r="Z4305" s="3" t="s">
        <v>54</v>
      </c>
      <c r="AA4305">
        <v>0</v>
      </c>
      <c r="AB4305">
        <v>1</v>
      </c>
      <c r="AC4305">
        <v>1</v>
      </c>
      <c r="AD4305">
        <v>1</v>
      </c>
      <c r="AE4305">
        <v>0</v>
      </c>
      <c r="AF4305">
        <v>1</v>
      </c>
      <c r="AG4305">
        <v>0</v>
      </c>
      <c r="AH4305">
        <v>48</v>
      </c>
      <c r="AI4305">
        <v>1</v>
      </c>
      <c r="AJ4305">
        <v>0</v>
      </c>
      <c r="AK4305">
        <v>0</v>
      </c>
      <c r="AL4305">
        <v>0</v>
      </c>
      <c r="AM4305">
        <v>5</v>
      </c>
      <c r="AN4305">
        <v>1150000</v>
      </c>
      <c r="AO4305">
        <v>5590.27783203125</v>
      </c>
      <c r="AP4305">
        <v>1270211</v>
      </c>
      <c r="AQ4305">
        <v>6174.63671875</v>
      </c>
      <c r="AR4305">
        <v>1270211</v>
      </c>
      <c r="AS4305">
        <v>6174.63671875</v>
      </c>
      <c r="AT4305" t="s">
        <v>55</v>
      </c>
      <c r="AU4305">
        <v>1</v>
      </c>
      <c r="AV4305">
        <v>8.628784266529669</v>
      </c>
      <c r="AW4305">
        <v>121</v>
      </c>
      <c r="AX4305">
        <v>900</v>
      </c>
      <c r="AY4305">
        <v>1</v>
      </c>
      <c r="AZ4305">
        <v>0.4966269300106777</v>
      </c>
      <c r="BA4305">
        <v>-0.27026644802670741</v>
      </c>
    </row>
    <row r="4306" spans="1:53" x14ac:dyDescent="0.25">
      <c r="A4306">
        <v>2</v>
      </c>
      <c r="B4306">
        <v>1</v>
      </c>
      <c r="C4306">
        <v>35</v>
      </c>
      <c r="D4306">
        <v>5</v>
      </c>
      <c r="E4306">
        <v>11</v>
      </c>
      <c r="F4306">
        <v>1</v>
      </c>
      <c r="G4306">
        <v>144</v>
      </c>
      <c r="H4306" s="3">
        <f t="shared" si="67"/>
        <v>24</v>
      </c>
      <c r="I4306">
        <v>146211</v>
      </c>
      <c r="J4306">
        <v>2100000</v>
      </c>
      <c r="K4306">
        <v>70</v>
      </c>
      <c r="L4306">
        <v>9</v>
      </c>
      <c r="M4306">
        <v>1</v>
      </c>
      <c r="N4306">
        <v>1</v>
      </c>
      <c r="O4306">
        <v>1621211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1621211</v>
      </c>
      <c r="X4306">
        <v>1621211</v>
      </c>
      <c r="Y4306">
        <v>11</v>
      </c>
      <c r="Z4306" s="3" t="s">
        <v>52</v>
      </c>
      <c r="AA4306">
        <v>1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0</v>
      </c>
      <c r="AH4306">
        <v>70</v>
      </c>
      <c r="AI4306">
        <v>1</v>
      </c>
      <c r="AJ4306">
        <v>0</v>
      </c>
      <c r="AK4306">
        <v>0</v>
      </c>
      <c r="AL4306">
        <v>0</v>
      </c>
      <c r="AM4306">
        <v>5</v>
      </c>
      <c r="AN4306">
        <v>1300000</v>
      </c>
      <c r="AO4306">
        <v>4333.33349609375</v>
      </c>
      <c r="AP4306">
        <v>1621211</v>
      </c>
      <c r="AQ4306">
        <v>5404.03662109375</v>
      </c>
      <c r="AR4306">
        <v>1621211</v>
      </c>
      <c r="AS4306">
        <v>5404.03662109375</v>
      </c>
      <c r="AT4306" t="s">
        <v>53</v>
      </c>
      <c r="AU4306">
        <v>1</v>
      </c>
      <c r="AV4306">
        <v>8.3740923853356595</v>
      </c>
      <c r="AW4306">
        <v>20736</v>
      </c>
      <c r="AX4306">
        <v>1225</v>
      </c>
      <c r="AY4306">
        <v>0</v>
      </c>
      <c r="AZ4306">
        <v>-0.28516271695153922</v>
      </c>
      <c r="BA4306">
        <v>-0.32629730541766022</v>
      </c>
    </row>
    <row r="4307" spans="1:53" x14ac:dyDescent="0.25">
      <c r="A4307">
        <v>2</v>
      </c>
      <c r="B4307">
        <v>0</v>
      </c>
      <c r="C4307">
        <v>34</v>
      </c>
      <c r="D4307">
        <v>6</v>
      </c>
      <c r="E4307">
        <v>2</v>
      </c>
      <c r="F4307">
        <v>1</v>
      </c>
      <c r="G4307">
        <v>36</v>
      </c>
      <c r="H4307" s="3">
        <f t="shared" si="67"/>
        <v>22</v>
      </c>
      <c r="I4307">
        <v>58000</v>
      </c>
      <c r="J4307">
        <v>1300000</v>
      </c>
      <c r="K4307">
        <v>45</v>
      </c>
      <c r="L4307">
        <v>9</v>
      </c>
      <c r="M4307">
        <v>1</v>
      </c>
      <c r="N4307">
        <v>1</v>
      </c>
      <c r="O4307">
        <v>1466333.33333333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1466333.33333333</v>
      </c>
      <c r="X4307">
        <v>1466333.33333333</v>
      </c>
      <c r="Y4307">
        <v>11</v>
      </c>
      <c r="Z4307" s="3" t="s">
        <v>54</v>
      </c>
      <c r="AA4307">
        <v>0</v>
      </c>
      <c r="AB4307">
        <v>1</v>
      </c>
      <c r="AC4307">
        <v>1</v>
      </c>
      <c r="AD4307">
        <v>1</v>
      </c>
      <c r="AE4307">
        <v>0</v>
      </c>
      <c r="AF4307">
        <v>1</v>
      </c>
      <c r="AG4307">
        <v>0</v>
      </c>
      <c r="AH4307">
        <v>45</v>
      </c>
      <c r="AI4307">
        <v>1</v>
      </c>
      <c r="AJ4307">
        <v>0</v>
      </c>
      <c r="AK4307">
        <v>0</v>
      </c>
      <c r="AL4307">
        <v>0</v>
      </c>
      <c r="AM4307">
        <v>5</v>
      </c>
      <c r="AN4307">
        <v>1300000</v>
      </c>
      <c r="AO4307">
        <v>6740.74072265625</v>
      </c>
      <c r="AP4307">
        <v>1466333.375</v>
      </c>
      <c r="AQ4307">
        <v>7603.2099609375</v>
      </c>
      <c r="AR4307">
        <v>1466333.375</v>
      </c>
      <c r="AS4307">
        <v>7603.2099609375</v>
      </c>
      <c r="AT4307" t="s">
        <v>55</v>
      </c>
      <c r="AU4307">
        <v>1</v>
      </c>
      <c r="AV4307">
        <v>8.8159250973717391</v>
      </c>
      <c r="AW4307">
        <v>1296</v>
      </c>
      <c r="AX4307">
        <v>1156</v>
      </c>
      <c r="AY4307">
        <v>1</v>
      </c>
      <c r="AZ4307">
        <v>0.46956318298625921</v>
      </c>
      <c r="BA4307">
        <v>-0.23482925445666711</v>
      </c>
    </row>
    <row r="4308" spans="1:53" x14ac:dyDescent="0.25">
      <c r="A4308">
        <v>2</v>
      </c>
      <c r="B4308">
        <v>1</v>
      </c>
      <c r="C4308">
        <v>58</v>
      </c>
      <c r="D4308">
        <v>3</v>
      </c>
      <c r="E4308">
        <v>2</v>
      </c>
      <c r="F4308">
        <v>1</v>
      </c>
      <c r="G4308">
        <v>120</v>
      </c>
      <c r="H4308" s="3">
        <f t="shared" si="67"/>
        <v>49</v>
      </c>
      <c r="I4308">
        <v>0</v>
      </c>
      <c r="J4308">
        <v>0</v>
      </c>
      <c r="K4308">
        <v>44</v>
      </c>
      <c r="L4308">
        <v>4</v>
      </c>
      <c r="M4308">
        <v>1</v>
      </c>
      <c r="N4308">
        <v>1</v>
      </c>
      <c r="O4308">
        <v>781242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781242</v>
      </c>
      <c r="X4308">
        <v>781242</v>
      </c>
      <c r="Y4308">
        <v>11</v>
      </c>
      <c r="Z4308" s="3" t="s">
        <v>58</v>
      </c>
      <c r="AA4308">
        <v>0</v>
      </c>
      <c r="AB4308">
        <v>1</v>
      </c>
      <c r="AC4308">
        <v>1</v>
      </c>
      <c r="AD4308">
        <v>1</v>
      </c>
      <c r="AE4308">
        <v>0</v>
      </c>
      <c r="AF4308">
        <v>1</v>
      </c>
      <c r="AG4308">
        <v>0</v>
      </c>
      <c r="AH4308">
        <v>44</v>
      </c>
      <c r="AI4308">
        <v>1</v>
      </c>
      <c r="AJ4308">
        <v>0</v>
      </c>
      <c r="AK4308">
        <v>0</v>
      </c>
      <c r="AL4308">
        <v>0</v>
      </c>
      <c r="AM4308">
        <v>3</v>
      </c>
      <c r="AN4308">
        <v>781242</v>
      </c>
      <c r="AO4308">
        <v>4142.9501953125</v>
      </c>
      <c r="AP4308">
        <v>781242</v>
      </c>
      <c r="AQ4308">
        <v>4142.9501953125</v>
      </c>
      <c r="AR4308">
        <v>781242</v>
      </c>
      <c r="AS4308">
        <v>4142.9501953125</v>
      </c>
      <c r="AT4308" t="s">
        <v>57</v>
      </c>
      <c r="AU4308">
        <v>1</v>
      </c>
      <c r="AV4308">
        <v>8.3291634205985545</v>
      </c>
      <c r="AW4308">
        <v>14400</v>
      </c>
      <c r="AX4308">
        <v>3364</v>
      </c>
      <c r="AY4308">
        <v>0</v>
      </c>
      <c r="AZ4308">
        <v>-0.46332899678217859</v>
      </c>
      <c r="BA4308">
        <v>3.1552862025549702E-2</v>
      </c>
    </row>
    <row r="4309" spans="1:53" x14ac:dyDescent="0.25">
      <c r="A4309">
        <v>2</v>
      </c>
      <c r="B4309">
        <v>1</v>
      </c>
      <c r="C4309">
        <v>27</v>
      </c>
      <c r="D4309">
        <v>6</v>
      </c>
      <c r="E4309">
        <v>5</v>
      </c>
      <c r="F4309">
        <v>1</v>
      </c>
      <c r="G4309">
        <v>2</v>
      </c>
      <c r="H4309" s="3">
        <f t="shared" si="67"/>
        <v>15</v>
      </c>
      <c r="I4309">
        <v>0</v>
      </c>
      <c r="J4309">
        <v>2000000</v>
      </c>
      <c r="K4309">
        <v>45</v>
      </c>
      <c r="L4309">
        <v>9</v>
      </c>
      <c r="M4309">
        <v>1</v>
      </c>
      <c r="N4309">
        <v>1</v>
      </c>
      <c r="O4309">
        <v>2666666.6666666698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2666666.6666666698</v>
      </c>
      <c r="X4309">
        <v>2666666.6666666698</v>
      </c>
      <c r="Y4309">
        <v>11</v>
      </c>
      <c r="Z4309" s="3" t="s">
        <v>54</v>
      </c>
      <c r="AA4309">
        <v>0</v>
      </c>
      <c r="AB4309">
        <v>1</v>
      </c>
      <c r="AC4309">
        <v>1</v>
      </c>
      <c r="AD4309">
        <v>1</v>
      </c>
      <c r="AE4309">
        <v>0</v>
      </c>
      <c r="AF4309">
        <v>1</v>
      </c>
      <c r="AG4309">
        <v>0</v>
      </c>
      <c r="AH4309">
        <v>45</v>
      </c>
      <c r="AI4309">
        <v>1</v>
      </c>
      <c r="AJ4309">
        <v>0</v>
      </c>
      <c r="AK4309">
        <v>0</v>
      </c>
      <c r="AL4309">
        <v>0</v>
      </c>
      <c r="AM4309">
        <v>5</v>
      </c>
      <c r="AN4309">
        <v>2500000</v>
      </c>
      <c r="AO4309">
        <v>12962.962890625</v>
      </c>
      <c r="AP4309">
        <v>2666666.75</v>
      </c>
      <c r="AQ4309">
        <v>13827.1611328125</v>
      </c>
      <c r="AR4309">
        <v>2666666.75</v>
      </c>
      <c r="AS4309">
        <v>13827.1611328125</v>
      </c>
      <c r="AT4309" t="s">
        <v>55</v>
      </c>
      <c r="AU4309">
        <v>1</v>
      </c>
      <c r="AV4309">
        <v>9.46985156188091</v>
      </c>
      <c r="AW4309">
        <v>4</v>
      </c>
      <c r="AX4309">
        <v>729</v>
      </c>
      <c r="AY4309">
        <v>0</v>
      </c>
      <c r="AZ4309">
        <v>-0.5091274868398139</v>
      </c>
      <c r="BA4309">
        <v>0.61632261166280367</v>
      </c>
    </row>
    <row r="4310" spans="1:53" x14ac:dyDescent="0.25">
      <c r="A4310">
        <v>2</v>
      </c>
      <c r="B4310">
        <v>1</v>
      </c>
      <c r="C4310">
        <v>23</v>
      </c>
      <c r="D4310">
        <v>5</v>
      </c>
      <c r="E4310">
        <v>11</v>
      </c>
      <c r="F4310">
        <v>1</v>
      </c>
      <c r="G4310">
        <v>9</v>
      </c>
      <c r="H4310" s="3">
        <f t="shared" si="67"/>
        <v>12</v>
      </c>
      <c r="I4310">
        <v>119211</v>
      </c>
      <c r="J4310">
        <v>1100000</v>
      </c>
      <c r="K4310">
        <v>48</v>
      </c>
      <c r="L4310">
        <v>9</v>
      </c>
      <c r="M4310">
        <v>1</v>
      </c>
      <c r="N4310">
        <v>1</v>
      </c>
      <c r="O4310">
        <v>1010877.66666667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1010877.66666667</v>
      </c>
      <c r="X4310">
        <v>1010877.66666667</v>
      </c>
      <c r="Y4310">
        <v>11</v>
      </c>
      <c r="Z4310" s="3" t="s">
        <v>52</v>
      </c>
      <c r="AA4310">
        <v>1</v>
      </c>
      <c r="AB4310">
        <v>1</v>
      </c>
      <c r="AC4310">
        <v>1</v>
      </c>
      <c r="AD4310">
        <v>1</v>
      </c>
      <c r="AE4310">
        <v>0</v>
      </c>
      <c r="AF4310">
        <v>1</v>
      </c>
      <c r="AG4310">
        <v>0</v>
      </c>
      <c r="AH4310">
        <v>48</v>
      </c>
      <c r="AI4310">
        <v>1</v>
      </c>
      <c r="AJ4310">
        <v>0</v>
      </c>
      <c r="AK4310">
        <v>0</v>
      </c>
      <c r="AL4310">
        <v>0</v>
      </c>
      <c r="AM4310">
        <v>5</v>
      </c>
      <c r="AN4310">
        <v>800000</v>
      </c>
      <c r="AO4310">
        <v>3888.88891601562</v>
      </c>
      <c r="AP4310">
        <v>1010877.6875</v>
      </c>
      <c r="AQ4310">
        <v>4913.98876953125</v>
      </c>
      <c r="AR4310">
        <v>1010877.6875</v>
      </c>
      <c r="AS4310">
        <v>4913.98876953125</v>
      </c>
      <c r="AT4310" t="s">
        <v>53</v>
      </c>
      <c r="AU4310">
        <v>1</v>
      </c>
      <c r="AV4310">
        <v>8.2658787701107759</v>
      </c>
      <c r="AW4310">
        <v>81</v>
      </c>
      <c r="AX4310">
        <v>529</v>
      </c>
      <c r="AY4310">
        <v>0</v>
      </c>
      <c r="AZ4310">
        <v>-0.3959287515915364</v>
      </c>
      <c r="BA4310">
        <v>-0.20865488820066569</v>
      </c>
    </row>
    <row r="4311" spans="1:53" x14ac:dyDescent="0.25">
      <c r="A4311">
        <v>2</v>
      </c>
      <c r="B4311">
        <v>0</v>
      </c>
      <c r="C4311">
        <v>25</v>
      </c>
      <c r="D4311">
        <v>6</v>
      </c>
      <c r="E4311">
        <v>5</v>
      </c>
      <c r="F4311">
        <v>1</v>
      </c>
      <c r="G4311">
        <v>5</v>
      </c>
      <c r="H4311" s="3">
        <f t="shared" si="67"/>
        <v>13</v>
      </c>
      <c r="I4311">
        <v>88211</v>
      </c>
      <c r="J4311">
        <v>870000</v>
      </c>
      <c r="K4311">
        <v>40</v>
      </c>
      <c r="L4311">
        <v>5</v>
      </c>
      <c r="M4311">
        <v>1</v>
      </c>
      <c r="N4311">
        <v>1</v>
      </c>
      <c r="O4311">
        <v>1260711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1260711</v>
      </c>
      <c r="X4311">
        <v>1260711</v>
      </c>
      <c r="Y4311">
        <v>11</v>
      </c>
      <c r="Z4311" s="3" t="s">
        <v>54</v>
      </c>
      <c r="AA4311">
        <v>0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0</v>
      </c>
      <c r="AH4311">
        <v>40</v>
      </c>
      <c r="AI4311">
        <v>1</v>
      </c>
      <c r="AJ4311">
        <v>0</v>
      </c>
      <c r="AK4311">
        <v>0</v>
      </c>
      <c r="AL4311">
        <v>0</v>
      </c>
      <c r="AM4311">
        <v>4</v>
      </c>
      <c r="AN4311">
        <v>1100000</v>
      </c>
      <c r="AO4311">
        <v>6416.66650390625</v>
      </c>
      <c r="AP4311">
        <v>1260711</v>
      </c>
      <c r="AQ4311">
        <v>7354.1474609375</v>
      </c>
      <c r="AR4311">
        <v>1260711</v>
      </c>
      <c r="AS4311">
        <v>7354.1474609375</v>
      </c>
      <c r="AT4311" t="s">
        <v>55</v>
      </c>
      <c r="AU4311">
        <v>1</v>
      </c>
      <c r="AV4311">
        <v>8.7666540256825609</v>
      </c>
      <c r="AW4311">
        <v>25</v>
      </c>
      <c r="AX4311">
        <v>625</v>
      </c>
      <c r="AY4311">
        <v>1</v>
      </c>
      <c r="AZ4311">
        <v>0.37350239953917708</v>
      </c>
      <c r="BA4311">
        <v>0.11384377693528119</v>
      </c>
    </row>
    <row r="4312" spans="1:53" x14ac:dyDescent="0.25">
      <c r="A4312">
        <v>2</v>
      </c>
      <c r="B4312">
        <v>1</v>
      </c>
      <c r="C4312">
        <v>26</v>
      </c>
      <c r="D4312">
        <v>5</v>
      </c>
      <c r="E4312">
        <v>11</v>
      </c>
      <c r="F4312">
        <v>1</v>
      </c>
      <c r="G4312">
        <v>18</v>
      </c>
      <c r="H4312" s="3">
        <f t="shared" si="67"/>
        <v>15</v>
      </c>
      <c r="I4312">
        <v>88211</v>
      </c>
      <c r="J4312">
        <v>1200000</v>
      </c>
      <c r="K4312">
        <v>48</v>
      </c>
      <c r="L4312">
        <v>9</v>
      </c>
      <c r="M4312">
        <v>1</v>
      </c>
      <c r="N4312">
        <v>1</v>
      </c>
      <c r="O4312">
        <v>1988211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1988211</v>
      </c>
      <c r="X4312">
        <v>1988211</v>
      </c>
      <c r="Y4312">
        <v>11</v>
      </c>
      <c r="Z4312" s="3" t="s">
        <v>52</v>
      </c>
      <c r="AA4312">
        <v>1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0</v>
      </c>
      <c r="AH4312">
        <v>48</v>
      </c>
      <c r="AI4312">
        <v>1</v>
      </c>
      <c r="AJ4312">
        <v>0</v>
      </c>
      <c r="AK4312">
        <v>0</v>
      </c>
      <c r="AL4312">
        <v>0</v>
      </c>
      <c r="AM4312">
        <v>5</v>
      </c>
      <c r="AN4312">
        <v>1800000</v>
      </c>
      <c r="AO4312">
        <v>8750</v>
      </c>
      <c r="AP4312">
        <v>1988211</v>
      </c>
      <c r="AQ4312">
        <v>9664.9150390625</v>
      </c>
      <c r="AR4312">
        <v>1988211</v>
      </c>
      <c r="AS4312">
        <v>9664.9150390625</v>
      </c>
      <c r="AT4312" t="s">
        <v>53</v>
      </c>
      <c r="AU4312">
        <v>1</v>
      </c>
      <c r="AV4312">
        <v>9.0768089793516609</v>
      </c>
      <c r="AW4312">
        <v>324</v>
      </c>
      <c r="AX4312">
        <v>676</v>
      </c>
      <c r="AY4312">
        <v>0</v>
      </c>
      <c r="AZ4312">
        <v>-0.41214546554633669</v>
      </c>
      <c r="BA4312">
        <v>0.51399104238154081</v>
      </c>
    </row>
    <row r="4313" spans="1:53" x14ac:dyDescent="0.25">
      <c r="A4313">
        <v>2</v>
      </c>
      <c r="B4313">
        <v>0</v>
      </c>
      <c r="C4313">
        <v>26</v>
      </c>
      <c r="D4313">
        <v>6</v>
      </c>
      <c r="E4313">
        <v>2</v>
      </c>
      <c r="F4313">
        <v>1</v>
      </c>
      <c r="G4313">
        <v>42</v>
      </c>
      <c r="H4313" s="3">
        <f t="shared" si="67"/>
        <v>14</v>
      </c>
      <c r="I4313">
        <v>0</v>
      </c>
      <c r="J4313">
        <v>3500000</v>
      </c>
      <c r="K4313">
        <v>68</v>
      </c>
      <c r="L4313">
        <v>9</v>
      </c>
      <c r="M4313">
        <v>1</v>
      </c>
      <c r="N4313">
        <v>1</v>
      </c>
      <c r="O4313">
        <v>1691666.66666667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1691666.66666667</v>
      </c>
      <c r="X4313">
        <v>1691666.66666667</v>
      </c>
      <c r="Y4313">
        <v>11</v>
      </c>
      <c r="Z4313" s="3" t="s">
        <v>54</v>
      </c>
      <c r="AA4313">
        <v>0</v>
      </c>
      <c r="AB4313">
        <v>1</v>
      </c>
      <c r="AC4313">
        <v>1</v>
      </c>
      <c r="AD4313">
        <v>1</v>
      </c>
      <c r="AE4313">
        <v>0</v>
      </c>
      <c r="AF4313">
        <v>1</v>
      </c>
      <c r="AG4313">
        <v>0</v>
      </c>
      <c r="AH4313">
        <v>68</v>
      </c>
      <c r="AI4313">
        <v>1</v>
      </c>
      <c r="AJ4313">
        <v>0</v>
      </c>
      <c r="AK4313">
        <v>0</v>
      </c>
      <c r="AL4313">
        <v>0</v>
      </c>
      <c r="AM4313">
        <v>5</v>
      </c>
      <c r="AN4313">
        <v>1400000</v>
      </c>
      <c r="AO4313">
        <v>4803.92138671875</v>
      </c>
      <c r="AP4313">
        <v>1691666.625</v>
      </c>
      <c r="AQ4313">
        <v>5804.73828125</v>
      </c>
      <c r="AR4313">
        <v>1691666.625</v>
      </c>
      <c r="AS4313">
        <v>5804.73828125</v>
      </c>
      <c r="AT4313" t="s">
        <v>55</v>
      </c>
      <c r="AU4313">
        <v>1</v>
      </c>
      <c r="AV4313">
        <v>8.4771878189358283</v>
      </c>
      <c r="AW4313">
        <v>1764</v>
      </c>
      <c r="AX4313">
        <v>676</v>
      </c>
      <c r="AY4313">
        <v>1</v>
      </c>
      <c r="AZ4313">
        <v>0.65616984608103035</v>
      </c>
      <c r="BA4313">
        <v>-0.17260808813914749</v>
      </c>
    </row>
    <row r="4314" spans="1:53" x14ac:dyDescent="0.25">
      <c r="A4314">
        <v>1</v>
      </c>
      <c r="B4314">
        <v>1</v>
      </c>
      <c r="C4314">
        <v>38</v>
      </c>
      <c r="D4314">
        <v>6</v>
      </c>
      <c r="E4314">
        <v>3</v>
      </c>
      <c r="F4314">
        <v>1</v>
      </c>
      <c r="G4314">
        <v>4</v>
      </c>
      <c r="H4314" s="3">
        <f t="shared" si="67"/>
        <v>26</v>
      </c>
      <c r="I4314">
        <v>110000</v>
      </c>
      <c r="J4314">
        <v>300000</v>
      </c>
      <c r="K4314">
        <v>72</v>
      </c>
      <c r="L4314">
        <v>9</v>
      </c>
      <c r="M4314">
        <v>1</v>
      </c>
      <c r="N4314">
        <v>1</v>
      </c>
      <c r="O4314">
        <v>1191242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1191242</v>
      </c>
      <c r="X4314">
        <v>1191242</v>
      </c>
      <c r="Y4314">
        <v>11</v>
      </c>
      <c r="Z4314" s="3" t="s">
        <v>54</v>
      </c>
      <c r="AA4314">
        <v>0</v>
      </c>
      <c r="AB4314">
        <v>1</v>
      </c>
      <c r="AC4314">
        <v>1</v>
      </c>
      <c r="AD4314">
        <v>1</v>
      </c>
      <c r="AE4314">
        <v>0</v>
      </c>
      <c r="AF4314">
        <v>1</v>
      </c>
      <c r="AG4314">
        <v>0</v>
      </c>
      <c r="AH4314">
        <v>72</v>
      </c>
      <c r="AI4314">
        <v>1</v>
      </c>
      <c r="AJ4314">
        <v>0</v>
      </c>
      <c r="AK4314">
        <v>0</v>
      </c>
      <c r="AL4314">
        <v>0</v>
      </c>
      <c r="AM4314">
        <v>5</v>
      </c>
      <c r="AN4314">
        <v>781242</v>
      </c>
      <c r="AO4314">
        <v>2531.802734375</v>
      </c>
      <c r="AP4314">
        <v>1191242</v>
      </c>
      <c r="AQ4314">
        <v>3860.50659179688</v>
      </c>
      <c r="AR4314">
        <v>1191242</v>
      </c>
      <c r="AS4314">
        <v>3860.50659179688</v>
      </c>
      <c r="AT4314" t="s">
        <v>55</v>
      </c>
      <c r="AU4314">
        <v>1</v>
      </c>
      <c r="AV4314">
        <v>7.8366868712143889</v>
      </c>
      <c r="AW4314">
        <v>16</v>
      </c>
      <c r="AX4314">
        <v>1444</v>
      </c>
      <c r="AY4314">
        <v>0</v>
      </c>
      <c r="AZ4314">
        <v>-0.39075655089835071</v>
      </c>
      <c r="BA4314">
        <v>-0.91022647389962275</v>
      </c>
    </row>
    <row r="4315" spans="1:53" x14ac:dyDescent="0.25">
      <c r="A4315">
        <v>2</v>
      </c>
      <c r="B4315">
        <v>1</v>
      </c>
      <c r="C4315">
        <v>39</v>
      </c>
      <c r="D4315">
        <v>6</v>
      </c>
      <c r="E4315">
        <v>7</v>
      </c>
      <c r="F4315">
        <v>1</v>
      </c>
      <c r="G4315">
        <v>3</v>
      </c>
      <c r="H4315" s="3">
        <f t="shared" si="67"/>
        <v>27</v>
      </c>
      <c r="I4315">
        <v>0</v>
      </c>
      <c r="J4315">
        <v>500000</v>
      </c>
      <c r="K4315">
        <v>45</v>
      </c>
      <c r="L4315">
        <v>9</v>
      </c>
      <c r="M4315">
        <v>1</v>
      </c>
      <c r="N4315">
        <v>1</v>
      </c>
      <c r="O4315">
        <v>4000000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800000</v>
      </c>
      <c r="W4315">
        <v>4800000</v>
      </c>
      <c r="X4315">
        <v>4800000</v>
      </c>
      <c r="Y4315">
        <v>11</v>
      </c>
      <c r="Z4315" s="3" t="s">
        <v>54</v>
      </c>
      <c r="AA4315">
        <v>0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0</v>
      </c>
      <c r="AH4315">
        <v>45</v>
      </c>
      <c r="AI4315">
        <v>1</v>
      </c>
      <c r="AJ4315">
        <v>0</v>
      </c>
      <c r="AK4315">
        <v>0</v>
      </c>
      <c r="AL4315">
        <v>0</v>
      </c>
      <c r="AM4315">
        <v>5</v>
      </c>
      <c r="AN4315">
        <v>3500000</v>
      </c>
      <c r="AO4315">
        <v>18148.1484375</v>
      </c>
      <c r="AP4315">
        <v>4000000</v>
      </c>
      <c r="AQ4315">
        <v>20740.740234375</v>
      </c>
      <c r="AR4315">
        <v>4000000</v>
      </c>
      <c r="AS4315">
        <v>20740.740234375</v>
      </c>
      <c r="AT4315" t="s">
        <v>55</v>
      </c>
      <c r="AU4315">
        <v>1</v>
      </c>
      <c r="AV4315">
        <v>9.8063238200263569</v>
      </c>
      <c r="AW4315">
        <v>9</v>
      </c>
      <c r="AX4315">
        <v>1521</v>
      </c>
      <c r="AY4315">
        <v>0</v>
      </c>
      <c r="AZ4315">
        <v>-0.56155569583291887</v>
      </c>
      <c r="BA4315">
        <v>0.74689094144004098</v>
      </c>
    </row>
    <row r="4316" spans="1:53" x14ac:dyDescent="0.25">
      <c r="A4316">
        <v>2</v>
      </c>
      <c r="B4316">
        <v>0</v>
      </c>
      <c r="C4316">
        <v>36</v>
      </c>
      <c r="D4316">
        <v>6</v>
      </c>
      <c r="E4316">
        <v>5</v>
      </c>
      <c r="F4316">
        <v>6</v>
      </c>
      <c r="G4316">
        <v>12</v>
      </c>
      <c r="H4316" s="3">
        <f t="shared" si="67"/>
        <v>24</v>
      </c>
      <c r="I4316">
        <v>0</v>
      </c>
      <c r="J4316">
        <v>850000</v>
      </c>
      <c r="K4316">
        <v>30</v>
      </c>
      <c r="L4316">
        <v>9</v>
      </c>
      <c r="M4316">
        <v>1</v>
      </c>
      <c r="N4316">
        <v>1</v>
      </c>
      <c r="O4316">
        <v>1695833.33333333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1695833.33333333</v>
      </c>
      <c r="X4316">
        <v>1695833.33333333</v>
      </c>
      <c r="Y4316">
        <v>11</v>
      </c>
      <c r="Z4316" s="3" t="s">
        <v>54</v>
      </c>
      <c r="AA4316">
        <v>0</v>
      </c>
      <c r="AB4316">
        <v>1</v>
      </c>
      <c r="AC4316">
        <v>1</v>
      </c>
      <c r="AD4316">
        <v>1</v>
      </c>
      <c r="AE4316">
        <v>0</v>
      </c>
      <c r="AF4316">
        <v>1</v>
      </c>
      <c r="AG4316">
        <v>0</v>
      </c>
      <c r="AH4316">
        <v>30</v>
      </c>
      <c r="AI4316">
        <v>1</v>
      </c>
      <c r="AJ4316">
        <v>0</v>
      </c>
      <c r="AK4316">
        <v>0</v>
      </c>
      <c r="AL4316">
        <v>0</v>
      </c>
      <c r="AM4316">
        <v>5</v>
      </c>
      <c r="AN4316">
        <v>1625000</v>
      </c>
      <c r="AO4316">
        <v>12638.888671875</v>
      </c>
      <c r="AP4316">
        <v>1695833.375</v>
      </c>
      <c r="AQ4316">
        <v>13189.8154296875</v>
      </c>
      <c r="AR4316">
        <v>1695833.375</v>
      </c>
      <c r="AS4316">
        <v>13189.8154296875</v>
      </c>
      <c r="AT4316" t="s">
        <v>55</v>
      </c>
      <c r="AU4316">
        <v>1</v>
      </c>
      <c r="AV4316">
        <v>9.444533742306648</v>
      </c>
      <c r="AW4316">
        <v>144</v>
      </c>
      <c r="AX4316">
        <v>1296</v>
      </c>
      <c r="AY4316">
        <v>1</v>
      </c>
      <c r="AZ4316">
        <v>0.3590056109339122</v>
      </c>
      <c r="BA4316">
        <v>0.2403859859172176</v>
      </c>
    </row>
    <row r="4317" spans="1:53" x14ac:dyDescent="0.25">
      <c r="A4317">
        <v>4</v>
      </c>
      <c r="B4317">
        <v>0</v>
      </c>
      <c r="C4317">
        <v>38</v>
      </c>
      <c r="D4317">
        <v>6</v>
      </c>
      <c r="E4317">
        <v>8</v>
      </c>
      <c r="F4317">
        <v>1</v>
      </c>
      <c r="G4317">
        <v>46</v>
      </c>
      <c r="H4317" s="3">
        <f t="shared" si="67"/>
        <v>26</v>
      </c>
      <c r="I4317">
        <v>260000</v>
      </c>
      <c r="J4317">
        <v>1800000</v>
      </c>
      <c r="K4317">
        <v>48</v>
      </c>
      <c r="L4317">
        <v>5</v>
      </c>
      <c r="M4317">
        <v>1</v>
      </c>
      <c r="N4317">
        <v>1</v>
      </c>
      <c r="O4317">
        <v>2010000</v>
      </c>
      <c r="P4317">
        <v>0</v>
      </c>
      <c r="Q4317">
        <v>200000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2210000</v>
      </c>
      <c r="X4317">
        <v>2210000</v>
      </c>
      <c r="Y4317">
        <v>11</v>
      </c>
      <c r="Z4317" s="3" t="s">
        <v>54</v>
      </c>
      <c r="AA4317">
        <v>0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0</v>
      </c>
      <c r="AH4317">
        <v>48</v>
      </c>
      <c r="AI4317">
        <v>1</v>
      </c>
      <c r="AJ4317">
        <v>0</v>
      </c>
      <c r="AK4317">
        <v>0</v>
      </c>
      <c r="AL4317">
        <v>0</v>
      </c>
      <c r="AM4317">
        <v>4</v>
      </c>
      <c r="AN4317">
        <v>1800000</v>
      </c>
      <c r="AO4317">
        <v>8750</v>
      </c>
      <c r="AP4317">
        <v>2010000</v>
      </c>
      <c r="AQ4317">
        <v>9770.8330078125</v>
      </c>
      <c r="AR4317">
        <v>2010000</v>
      </c>
      <c r="AS4317">
        <v>9770.8330078125</v>
      </c>
      <c r="AT4317" t="s">
        <v>55</v>
      </c>
      <c r="AU4317">
        <v>1</v>
      </c>
      <c r="AV4317">
        <v>9.0768089793516609</v>
      </c>
      <c r="AW4317">
        <v>2116</v>
      </c>
      <c r="AX4317">
        <v>1444</v>
      </c>
      <c r="AY4317">
        <v>1</v>
      </c>
      <c r="AZ4317">
        <v>0.37719033121796258</v>
      </c>
      <c r="BA4317">
        <v>0.2002617108760863</v>
      </c>
    </row>
    <row r="4318" spans="1:53" x14ac:dyDescent="0.25">
      <c r="A4318">
        <v>4</v>
      </c>
      <c r="B4318">
        <v>0</v>
      </c>
      <c r="C4318">
        <v>35</v>
      </c>
      <c r="D4318">
        <v>6</v>
      </c>
      <c r="E4318">
        <v>5</v>
      </c>
      <c r="F4318">
        <v>1</v>
      </c>
      <c r="G4318">
        <v>5</v>
      </c>
      <c r="H4318" s="3">
        <f t="shared" si="67"/>
        <v>23</v>
      </c>
      <c r="I4318">
        <v>200000</v>
      </c>
      <c r="J4318">
        <v>0</v>
      </c>
      <c r="K4318">
        <v>48</v>
      </c>
      <c r="L4318">
        <v>9</v>
      </c>
      <c r="M4318">
        <v>1</v>
      </c>
      <c r="N4318">
        <v>1</v>
      </c>
      <c r="O4318">
        <v>2300000</v>
      </c>
      <c r="P4318">
        <v>0</v>
      </c>
      <c r="Q4318">
        <v>200000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2500000</v>
      </c>
      <c r="X4318">
        <v>2500000</v>
      </c>
      <c r="Y4318">
        <v>11</v>
      </c>
      <c r="Z4318" s="3" t="s">
        <v>54</v>
      </c>
      <c r="AA4318">
        <v>0</v>
      </c>
      <c r="AB4318">
        <v>1</v>
      </c>
      <c r="AC4318">
        <v>1</v>
      </c>
      <c r="AD4318">
        <v>1</v>
      </c>
      <c r="AE4318">
        <v>0</v>
      </c>
      <c r="AF4318">
        <v>1</v>
      </c>
      <c r="AG4318">
        <v>0</v>
      </c>
      <c r="AH4318">
        <v>48</v>
      </c>
      <c r="AI4318">
        <v>1</v>
      </c>
      <c r="AJ4318">
        <v>0</v>
      </c>
      <c r="AK4318">
        <v>0</v>
      </c>
      <c r="AL4318">
        <v>0</v>
      </c>
      <c r="AM4318">
        <v>5</v>
      </c>
      <c r="AN4318">
        <v>2300000</v>
      </c>
      <c r="AO4318">
        <v>11180.5556640625</v>
      </c>
      <c r="AP4318">
        <v>2300000</v>
      </c>
      <c r="AQ4318">
        <v>11180.5556640625</v>
      </c>
      <c r="AR4318">
        <v>2300000</v>
      </c>
      <c r="AS4318">
        <v>11180.5556640625</v>
      </c>
      <c r="AT4318" t="s">
        <v>55</v>
      </c>
      <c r="AU4318">
        <v>1</v>
      </c>
      <c r="AV4318">
        <v>9.3219314470896144</v>
      </c>
      <c r="AW4318">
        <v>25</v>
      </c>
      <c r="AX4318">
        <v>1225</v>
      </c>
      <c r="AY4318">
        <v>1</v>
      </c>
      <c r="AZ4318">
        <v>0.47126292256816371</v>
      </c>
      <c r="BA4318">
        <v>0.34753496283322588</v>
      </c>
    </row>
    <row r="4319" spans="1:53" x14ac:dyDescent="0.25">
      <c r="A4319">
        <v>4</v>
      </c>
      <c r="B4319">
        <v>1</v>
      </c>
      <c r="C4319">
        <v>39</v>
      </c>
      <c r="D4319">
        <v>6</v>
      </c>
      <c r="E4319">
        <v>9</v>
      </c>
      <c r="F4319">
        <v>1</v>
      </c>
      <c r="G4319">
        <v>5</v>
      </c>
      <c r="H4319" s="3">
        <f t="shared" si="67"/>
        <v>27</v>
      </c>
      <c r="I4319">
        <v>0</v>
      </c>
      <c r="J4319">
        <v>0</v>
      </c>
      <c r="K4319">
        <v>72</v>
      </c>
      <c r="L4319">
        <v>9</v>
      </c>
      <c r="M4319">
        <v>1</v>
      </c>
      <c r="N4319">
        <v>1</v>
      </c>
      <c r="O4319">
        <v>5700000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5700000</v>
      </c>
      <c r="X4319">
        <v>5700000</v>
      </c>
      <c r="Y4319">
        <v>11</v>
      </c>
      <c r="Z4319" s="3" t="s">
        <v>54</v>
      </c>
      <c r="AA4319">
        <v>0</v>
      </c>
      <c r="AB4319">
        <v>1</v>
      </c>
      <c r="AC4319">
        <v>1</v>
      </c>
      <c r="AD4319">
        <v>1</v>
      </c>
      <c r="AE4319">
        <v>0</v>
      </c>
      <c r="AF4319">
        <v>1</v>
      </c>
      <c r="AG4319">
        <v>0</v>
      </c>
      <c r="AH4319">
        <v>72</v>
      </c>
      <c r="AI4319">
        <v>1</v>
      </c>
      <c r="AJ4319">
        <v>0</v>
      </c>
      <c r="AK4319">
        <v>0</v>
      </c>
      <c r="AL4319">
        <v>0</v>
      </c>
      <c r="AM4319">
        <v>5</v>
      </c>
      <c r="AN4319">
        <v>5700000</v>
      </c>
      <c r="AO4319">
        <v>18472.22265625</v>
      </c>
      <c r="AP4319">
        <v>5700000</v>
      </c>
      <c r="AQ4319">
        <v>18472.22265625</v>
      </c>
      <c r="AR4319">
        <v>5700000</v>
      </c>
      <c r="AS4319">
        <v>18472.22265625</v>
      </c>
      <c r="AT4319" t="s">
        <v>55</v>
      </c>
      <c r="AU4319">
        <v>1</v>
      </c>
      <c r="AV4319">
        <v>9.8240234046781207</v>
      </c>
      <c r="AW4319">
        <v>25</v>
      </c>
      <c r="AX4319">
        <v>1521</v>
      </c>
      <c r="AY4319">
        <v>0</v>
      </c>
      <c r="AZ4319">
        <v>-0.39323061190932213</v>
      </c>
      <c r="BA4319">
        <v>1.0624956394864591</v>
      </c>
    </row>
    <row r="4320" spans="1:53" x14ac:dyDescent="0.25">
      <c r="A4320">
        <v>4</v>
      </c>
      <c r="B4320">
        <v>0</v>
      </c>
      <c r="C4320">
        <v>59</v>
      </c>
      <c r="D4320">
        <v>6</v>
      </c>
      <c r="E4320">
        <v>5</v>
      </c>
      <c r="F4320">
        <v>1</v>
      </c>
      <c r="G4320">
        <v>12</v>
      </c>
      <c r="H4320" s="3">
        <f t="shared" si="67"/>
        <v>47</v>
      </c>
      <c r="I4320">
        <v>300000</v>
      </c>
      <c r="J4320">
        <v>0</v>
      </c>
      <c r="K4320">
        <v>40</v>
      </c>
      <c r="L4320">
        <v>1</v>
      </c>
      <c r="M4320">
        <v>2</v>
      </c>
      <c r="N4320">
        <v>1</v>
      </c>
      <c r="O4320">
        <v>1000000</v>
      </c>
      <c r="P4320">
        <v>0</v>
      </c>
      <c r="Q4320">
        <v>300000</v>
      </c>
      <c r="R4320">
        <v>0</v>
      </c>
      <c r="S4320">
        <v>0</v>
      </c>
      <c r="T4320">
        <v>0</v>
      </c>
      <c r="U4320">
        <v>0</v>
      </c>
      <c r="V4320">
        <v>7000000</v>
      </c>
      <c r="W4320">
        <v>8300000</v>
      </c>
      <c r="X4320">
        <v>8300000</v>
      </c>
      <c r="Y4320">
        <v>11</v>
      </c>
      <c r="Z4320" s="3" t="s">
        <v>54</v>
      </c>
      <c r="AA4320">
        <v>0</v>
      </c>
      <c r="AB4320">
        <v>2</v>
      </c>
      <c r="AC4320">
        <v>1</v>
      </c>
      <c r="AD4320">
        <v>1</v>
      </c>
      <c r="AE4320">
        <v>0</v>
      </c>
      <c r="AF4320">
        <v>1</v>
      </c>
      <c r="AG4320">
        <v>0</v>
      </c>
      <c r="AH4320">
        <v>40</v>
      </c>
      <c r="AI4320">
        <v>0</v>
      </c>
      <c r="AJ4320">
        <v>1</v>
      </c>
      <c r="AK4320">
        <v>0</v>
      </c>
      <c r="AL4320">
        <v>1</v>
      </c>
      <c r="AM4320">
        <v>1</v>
      </c>
      <c r="AN4320">
        <v>1000000</v>
      </c>
      <c r="AO4320">
        <v>5833.33349609375</v>
      </c>
      <c r="AP4320">
        <v>1000000</v>
      </c>
      <c r="AQ4320">
        <v>5833.33349609375</v>
      </c>
      <c r="AR4320">
        <v>1000000</v>
      </c>
      <c r="AS4320">
        <v>5833.33349609375</v>
      </c>
      <c r="AT4320" t="s">
        <v>55</v>
      </c>
      <c r="AU4320">
        <v>0</v>
      </c>
      <c r="AV4320">
        <v>8.6713438991452811</v>
      </c>
      <c r="AW4320">
        <v>144</v>
      </c>
      <c r="AX4320">
        <v>3481</v>
      </c>
      <c r="AY4320">
        <v>1</v>
      </c>
      <c r="AZ4320">
        <v>0.20894630553063609</v>
      </c>
      <c r="BA4320">
        <v>-0.1146785245837</v>
      </c>
    </row>
    <row r="4321" spans="1:53" x14ac:dyDescent="0.25">
      <c r="A4321">
        <v>4</v>
      </c>
      <c r="B4321">
        <v>0</v>
      </c>
      <c r="C4321">
        <v>29</v>
      </c>
      <c r="D4321">
        <v>6</v>
      </c>
      <c r="E4321">
        <v>5</v>
      </c>
      <c r="F4321">
        <v>1</v>
      </c>
      <c r="G4321">
        <v>16</v>
      </c>
      <c r="H4321" s="3">
        <f t="shared" si="67"/>
        <v>17</v>
      </c>
      <c r="I4321">
        <v>88211</v>
      </c>
      <c r="J4321">
        <v>1080000</v>
      </c>
      <c r="K4321">
        <v>40</v>
      </c>
      <c r="L4321">
        <v>9</v>
      </c>
      <c r="M4321">
        <v>1</v>
      </c>
      <c r="N4321">
        <v>1</v>
      </c>
      <c r="O4321">
        <v>2078211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2078211</v>
      </c>
      <c r="X4321">
        <v>2078211</v>
      </c>
      <c r="Y4321">
        <v>11</v>
      </c>
      <c r="Z4321" s="3" t="s">
        <v>54</v>
      </c>
      <c r="AA4321">
        <v>0</v>
      </c>
      <c r="AB4321">
        <v>1</v>
      </c>
      <c r="AC4321">
        <v>1</v>
      </c>
      <c r="AD4321">
        <v>1</v>
      </c>
      <c r="AE4321">
        <v>0</v>
      </c>
      <c r="AF4321">
        <v>1</v>
      </c>
      <c r="AG4321">
        <v>0</v>
      </c>
      <c r="AH4321">
        <v>40</v>
      </c>
      <c r="AI4321">
        <v>1</v>
      </c>
      <c r="AJ4321">
        <v>0</v>
      </c>
      <c r="AK4321">
        <v>0</v>
      </c>
      <c r="AL4321">
        <v>0</v>
      </c>
      <c r="AM4321">
        <v>5</v>
      </c>
      <c r="AN4321">
        <v>1900000</v>
      </c>
      <c r="AO4321">
        <v>11083.3330078125</v>
      </c>
      <c r="AP4321">
        <v>2078211</v>
      </c>
      <c r="AQ4321">
        <v>12122.8974609375</v>
      </c>
      <c r="AR4321">
        <v>2078211</v>
      </c>
      <c r="AS4321">
        <v>12122.8974609375</v>
      </c>
      <c r="AT4321" t="s">
        <v>55</v>
      </c>
      <c r="AU4321">
        <v>1</v>
      </c>
      <c r="AV4321">
        <v>9.3131977280455889</v>
      </c>
      <c r="AW4321">
        <v>256</v>
      </c>
      <c r="AX4321">
        <v>841</v>
      </c>
      <c r="AY4321">
        <v>1</v>
      </c>
      <c r="AZ4321">
        <v>0.45452541483403458</v>
      </c>
      <c r="BA4321">
        <v>0.33489916152345489</v>
      </c>
    </row>
    <row r="4322" spans="1:53" x14ac:dyDescent="0.25">
      <c r="A4322">
        <v>4</v>
      </c>
      <c r="B4322">
        <v>0</v>
      </c>
      <c r="C4322">
        <v>37</v>
      </c>
      <c r="D4322">
        <v>6</v>
      </c>
      <c r="E4322">
        <v>9</v>
      </c>
      <c r="F4322">
        <v>1</v>
      </c>
      <c r="G4322">
        <v>9</v>
      </c>
      <c r="H4322" s="3">
        <f t="shared" si="67"/>
        <v>25</v>
      </c>
      <c r="I4322">
        <v>350000</v>
      </c>
      <c r="J4322">
        <v>10000000</v>
      </c>
      <c r="K4322">
        <v>48</v>
      </c>
      <c r="L4322">
        <v>9</v>
      </c>
      <c r="M4322">
        <v>1</v>
      </c>
      <c r="N4322">
        <v>1</v>
      </c>
      <c r="O4322">
        <v>11683333.3333333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1600000</v>
      </c>
      <c r="W4322">
        <v>13283333.3333333</v>
      </c>
      <c r="X4322">
        <v>13283333.3333333</v>
      </c>
      <c r="Y4322">
        <v>11</v>
      </c>
      <c r="Z4322" s="3" t="s">
        <v>54</v>
      </c>
      <c r="AA4322">
        <v>0</v>
      </c>
      <c r="AB4322">
        <v>1</v>
      </c>
      <c r="AC4322">
        <v>1</v>
      </c>
      <c r="AD4322">
        <v>1</v>
      </c>
      <c r="AE4322">
        <v>0</v>
      </c>
      <c r="AF4322">
        <v>1</v>
      </c>
      <c r="AG4322">
        <v>0</v>
      </c>
      <c r="AH4322">
        <v>48</v>
      </c>
      <c r="AI4322">
        <v>1</v>
      </c>
      <c r="AJ4322">
        <v>0</v>
      </c>
      <c r="AK4322">
        <v>0</v>
      </c>
      <c r="AL4322">
        <v>0</v>
      </c>
      <c r="AM4322">
        <v>5</v>
      </c>
      <c r="AN4322">
        <v>10500000</v>
      </c>
      <c r="AO4322">
        <v>51041.66796875</v>
      </c>
      <c r="AP4322">
        <v>11333333</v>
      </c>
      <c r="AQ4322">
        <v>55092.58984375</v>
      </c>
      <c r="AR4322">
        <v>11333333</v>
      </c>
      <c r="AS4322">
        <v>55092.58984375</v>
      </c>
      <c r="AT4322" t="s">
        <v>55</v>
      </c>
      <c r="AU4322">
        <v>1</v>
      </c>
      <c r="AV4322">
        <v>10.84039759712322</v>
      </c>
      <c r="AW4322">
        <v>81</v>
      </c>
      <c r="AX4322">
        <v>1369</v>
      </c>
      <c r="AY4322">
        <v>1</v>
      </c>
      <c r="AZ4322">
        <v>0.46584567328317678</v>
      </c>
      <c r="BA4322">
        <v>1.8289818809326761</v>
      </c>
    </row>
    <row r="4323" spans="1:53" x14ac:dyDescent="0.25">
      <c r="A4323">
        <v>4</v>
      </c>
      <c r="B4323">
        <v>1</v>
      </c>
      <c r="C4323">
        <v>39</v>
      </c>
      <c r="D4323">
        <v>6</v>
      </c>
      <c r="E4323">
        <v>9</v>
      </c>
      <c r="F4323">
        <v>1</v>
      </c>
      <c r="G4323">
        <v>36</v>
      </c>
      <c r="H4323" s="3">
        <f t="shared" si="67"/>
        <v>27</v>
      </c>
      <c r="I4323">
        <v>0</v>
      </c>
      <c r="J4323">
        <v>4000000</v>
      </c>
      <c r="K4323">
        <v>48</v>
      </c>
      <c r="L4323">
        <v>4</v>
      </c>
      <c r="M4323">
        <v>1</v>
      </c>
      <c r="N4323">
        <v>1</v>
      </c>
      <c r="O4323">
        <v>4333333.3333333302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4333333.3333333302</v>
      </c>
      <c r="X4323">
        <v>4333333.3333333302</v>
      </c>
      <c r="Y4323">
        <v>11</v>
      </c>
      <c r="Z4323" s="3" t="s">
        <v>54</v>
      </c>
      <c r="AA4323">
        <v>0</v>
      </c>
      <c r="AB4323">
        <v>1</v>
      </c>
      <c r="AC4323">
        <v>1</v>
      </c>
      <c r="AD4323">
        <v>1</v>
      </c>
      <c r="AE4323">
        <v>0</v>
      </c>
      <c r="AF4323">
        <v>1</v>
      </c>
      <c r="AG4323">
        <v>0</v>
      </c>
      <c r="AH4323">
        <v>48</v>
      </c>
      <c r="AI4323">
        <v>1</v>
      </c>
      <c r="AJ4323">
        <v>0</v>
      </c>
      <c r="AK4323">
        <v>0</v>
      </c>
      <c r="AL4323">
        <v>0</v>
      </c>
      <c r="AM4323">
        <v>3</v>
      </c>
      <c r="AN4323">
        <v>4000000</v>
      </c>
      <c r="AO4323">
        <v>19444.4453125</v>
      </c>
      <c r="AP4323">
        <v>4333333.5</v>
      </c>
      <c r="AQ4323">
        <v>21064.81640625</v>
      </c>
      <c r="AR4323">
        <v>4333333.5</v>
      </c>
      <c r="AS4323">
        <v>21064.81640625</v>
      </c>
      <c r="AT4323" t="s">
        <v>55</v>
      </c>
      <c r="AU4323">
        <v>1</v>
      </c>
      <c r="AV4323">
        <v>9.8753167202122878</v>
      </c>
      <c r="AW4323">
        <v>1296</v>
      </c>
      <c r="AX4323">
        <v>1521</v>
      </c>
      <c r="AY4323">
        <v>0</v>
      </c>
      <c r="AZ4323">
        <v>-0.65453865952189416</v>
      </c>
      <c r="BA4323">
        <v>1.0586919134775881</v>
      </c>
    </row>
    <row r="4324" spans="1:53" x14ac:dyDescent="0.25">
      <c r="A4324">
        <v>2</v>
      </c>
      <c r="B4324">
        <v>0</v>
      </c>
      <c r="C4324">
        <v>48</v>
      </c>
      <c r="D4324">
        <v>5</v>
      </c>
      <c r="E4324">
        <v>11</v>
      </c>
      <c r="F4324">
        <v>1</v>
      </c>
      <c r="G4324">
        <v>264</v>
      </c>
      <c r="H4324" s="3">
        <f t="shared" si="67"/>
        <v>37</v>
      </c>
      <c r="I4324">
        <v>60000</v>
      </c>
      <c r="J4324">
        <v>1100000</v>
      </c>
      <c r="K4324">
        <v>48</v>
      </c>
      <c r="L4324">
        <v>9</v>
      </c>
      <c r="M4324">
        <v>1</v>
      </c>
      <c r="N4324">
        <v>1</v>
      </c>
      <c r="O4324">
        <v>1251666.66666667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1251666.66666667</v>
      </c>
      <c r="X4324">
        <v>1251666.66666667</v>
      </c>
      <c r="Y4324">
        <v>11</v>
      </c>
      <c r="Z4324" s="3" t="s">
        <v>52</v>
      </c>
      <c r="AA4324">
        <v>1</v>
      </c>
      <c r="AB4324">
        <v>1</v>
      </c>
      <c r="AC4324">
        <v>1</v>
      </c>
      <c r="AD4324">
        <v>1</v>
      </c>
      <c r="AE4324">
        <v>0</v>
      </c>
      <c r="AF4324">
        <v>1</v>
      </c>
      <c r="AG4324">
        <v>0</v>
      </c>
      <c r="AH4324">
        <v>48</v>
      </c>
      <c r="AI4324">
        <v>1</v>
      </c>
      <c r="AJ4324">
        <v>0</v>
      </c>
      <c r="AK4324">
        <v>0</v>
      </c>
      <c r="AL4324">
        <v>0</v>
      </c>
      <c r="AM4324">
        <v>5</v>
      </c>
      <c r="AN4324">
        <v>1100000</v>
      </c>
      <c r="AO4324">
        <v>5347.22216796875</v>
      </c>
      <c r="AP4324">
        <v>1251666.625</v>
      </c>
      <c r="AQ4324">
        <v>6084.49072265625</v>
      </c>
      <c r="AR4324">
        <v>1251666.625</v>
      </c>
      <c r="AS4324">
        <v>6084.49072265625</v>
      </c>
      <c r="AT4324" t="s">
        <v>53</v>
      </c>
      <c r="AU4324">
        <v>1</v>
      </c>
      <c r="AV4324">
        <v>8.5843324841077617</v>
      </c>
      <c r="AW4324">
        <v>69696</v>
      </c>
      <c r="AX4324">
        <v>2304</v>
      </c>
      <c r="AY4324">
        <v>1</v>
      </c>
      <c r="AZ4324">
        <v>0.5542292210432882</v>
      </c>
      <c r="BA4324">
        <v>-0.64924029210051692</v>
      </c>
    </row>
    <row r="4325" spans="1:53" x14ac:dyDescent="0.25">
      <c r="A4325">
        <v>3</v>
      </c>
      <c r="B4325">
        <v>0</v>
      </c>
      <c r="C4325">
        <v>40</v>
      </c>
      <c r="D4325">
        <v>6</v>
      </c>
      <c r="E4325">
        <v>5</v>
      </c>
      <c r="F4325">
        <v>1</v>
      </c>
      <c r="G4325">
        <v>120</v>
      </c>
      <c r="H4325" s="3">
        <f t="shared" si="67"/>
        <v>28</v>
      </c>
      <c r="I4325">
        <v>30000</v>
      </c>
      <c r="J4325">
        <v>1800000</v>
      </c>
      <c r="K4325">
        <v>40</v>
      </c>
      <c r="L4325">
        <v>9</v>
      </c>
      <c r="M4325">
        <v>1</v>
      </c>
      <c r="N4325">
        <v>1</v>
      </c>
      <c r="O4325">
        <v>1860000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850000</v>
      </c>
      <c r="W4325">
        <v>2710000</v>
      </c>
      <c r="X4325">
        <v>2710000</v>
      </c>
      <c r="Y4325">
        <v>11</v>
      </c>
      <c r="Z4325" s="3" t="s">
        <v>54</v>
      </c>
      <c r="AA4325">
        <v>0</v>
      </c>
      <c r="AB4325">
        <v>1</v>
      </c>
      <c r="AC4325">
        <v>1</v>
      </c>
      <c r="AD4325">
        <v>1</v>
      </c>
      <c r="AE4325">
        <v>0</v>
      </c>
      <c r="AF4325">
        <v>1</v>
      </c>
      <c r="AG4325">
        <v>0</v>
      </c>
      <c r="AH4325">
        <v>40</v>
      </c>
      <c r="AI4325">
        <v>1</v>
      </c>
      <c r="AJ4325">
        <v>0</v>
      </c>
      <c r="AK4325">
        <v>0</v>
      </c>
      <c r="AL4325">
        <v>0</v>
      </c>
      <c r="AM4325">
        <v>5</v>
      </c>
      <c r="AN4325">
        <v>1680000</v>
      </c>
      <c r="AO4325">
        <v>9800</v>
      </c>
      <c r="AP4325">
        <v>1860000</v>
      </c>
      <c r="AQ4325">
        <v>10850</v>
      </c>
      <c r="AR4325">
        <v>1860000</v>
      </c>
      <c r="AS4325">
        <v>10850</v>
      </c>
      <c r="AT4325" t="s">
        <v>55</v>
      </c>
      <c r="AU4325">
        <v>1</v>
      </c>
      <c r="AV4325">
        <v>9.1901376646586641</v>
      </c>
      <c r="AW4325">
        <v>14400</v>
      </c>
      <c r="AX4325">
        <v>1600</v>
      </c>
      <c r="AY4325">
        <v>1</v>
      </c>
      <c r="AZ4325">
        <v>0.44331626377761418</v>
      </c>
      <c r="BA4325">
        <v>-0.14232300713327689</v>
      </c>
    </row>
    <row r="4326" spans="1:53" x14ac:dyDescent="0.25">
      <c r="A4326">
        <v>3</v>
      </c>
      <c r="B4326">
        <v>0</v>
      </c>
      <c r="C4326">
        <v>35</v>
      </c>
      <c r="D4326">
        <v>6</v>
      </c>
      <c r="E4326">
        <v>5</v>
      </c>
      <c r="F4326">
        <v>1</v>
      </c>
      <c r="G4326">
        <v>120</v>
      </c>
      <c r="H4326" s="3">
        <f t="shared" si="67"/>
        <v>23</v>
      </c>
      <c r="I4326">
        <v>117211</v>
      </c>
      <c r="J4326">
        <v>1545000</v>
      </c>
      <c r="K4326">
        <v>54</v>
      </c>
      <c r="L4326">
        <v>9</v>
      </c>
      <c r="M4326">
        <v>1</v>
      </c>
      <c r="N4326">
        <v>1</v>
      </c>
      <c r="O4326">
        <v>1760536.33333333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1760536.33333333</v>
      </c>
      <c r="X4326">
        <v>1760536.33333333</v>
      </c>
      <c r="Y4326">
        <v>11</v>
      </c>
      <c r="Z4326" s="3" t="s">
        <v>54</v>
      </c>
      <c r="AA4326">
        <v>0</v>
      </c>
      <c r="AB4326">
        <v>1</v>
      </c>
      <c r="AC4326">
        <v>1</v>
      </c>
      <c r="AD4326">
        <v>1</v>
      </c>
      <c r="AE4326">
        <v>0</v>
      </c>
      <c r="AF4326">
        <v>1</v>
      </c>
      <c r="AG4326">
        <v>0</v>
      </c>
      <c r="AH4326">
        <v>54</v>
      </c>
      <c r="AI4326">
        <v>1</v>
      </c>
      <c r="AJ4326">
        <v>0</v>
      </c>
      <c r="AK4326">
        <v>0</v>
      </c>
      <c r="AL4326">
        <v>0</v>
      </c>
      <c r="AM4326">
        <v>5</v>
      </c>
      <c r="AN4326">
        <v>781242</v>
      </c>
      <c r="AO4326">
        <v>3375.73706054688</v>
      </c>
      <c r="AP4326">
        <v>1760536.375</v>
      </c>
      <c r="AQ4326">
        <v>7607.255859375</v>
      </c>
      <c r="AR4326">
        <v>1760536.375</v>
      </c>
      <c r="AS4326">
        <v>7607.255859375</v>
      </c>
      <c r="AT4326" t="s">
        <v>55</v>
      </c>
      <c r="AU4326">
        <v>1</v>
      </c>
      <c r="AV4326">
        <v>8.1243689677735613</v>
      </c>
      <c r="AW4326">
        <v>14400</v>
      </c>
      <c r="AX4326">
        <v>1225</v>
      </c>
      <c r="AY4326">
        <v>1</v>
      </c>
      <c r="AZ4326">
        <v>0.5460965479573594</v>
      </c>
      <c r="BA4326">
        <v>-0.98432391217013826</v>
      </c>
    </row>
    <row r="4327" spans="1:53" x14ac:dyDescent="0.25">
      <c r="A4327">
        <v>2</v>
      </c>
      <c r="B4327">
        <v>1</v>
      </c>
      <c r="C4327">
        <v>24</v>
      </c>
      <c r="D4327">
        <v>6</v>
      </c>
      <c r="E4327">
        <v>5</v>
      </c>
      <c r="F4327">
        <v>1</v>
      </c>
      <c r="G4327">
        <v>12</v>
      </c>
      <c r="H4327" s="3">
        <f t="shared" si="67"/>
        <v>12</v>
      </c>
      <c r="I4327">
        <v>100000</v>
      </c>
      <c r="J4327">
        <v>0</v>
      </c>
      <c r="K4327">
        <v>40</v>
      </c>
      <c r="L4327">
        <v>4</v>
      </c>
      <c r="M4327">
        <v>1</v>
      </c>
      <c r="N4327">
        <v>1</v>
      </c>
      <c r="O4327">
        <v>1700000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1700000</v>
      </c>
      <c r="X4327">
        <v>1700000</v>
      </c>
      <c r="Y4327">
        <v>11</v>
      </c>
      <c r="Z4327" s="3" t="s">
        <v>54</v>
      </c>
      <c r="AA4327">
        <v>0</v>
      </c>
      <c r="AB4327">
        <v>1</v>
      </c>
      <c r="AC4327">
        <v>1</v>
      </c>
      <c r="AD4327">
        <v>1</v>
      </c>
      <c r="AE4327">
        <v>0</v>
      </c>
      <c r="AF4327">
        <v>1</v>
      </c>
      <c r="AG4327">
        <v>0</v>
      </c>
      <c r="AH4327">
        <v>40</v>
      </c>
      <c r="AI4327">
        <v>1</v>
      </c>
      <c r="AJ4327">
        <v>0</v>
      </c>
      <c r="AK4327">
        <v>0</v>
      </c>
      <c r="AL4327">
        <v>0</v>
      </c>
      <c r="AM4327">
        <v>3</v>
      </c>
      <c r="AN4327">
        <v>1600000</v>
      </c>
      <c r="AO4327">
        <v>9333.3330078125</v>
      </c>
      <c r="AP4327">
        <v>1700000</v>
      </c>
      <c r="AQ4327">
        <v>9916.6669921875</v>
      </c>
      <c r="AR4327">
        <v>1700000</v>
      </c>
      <c r="AS4327">
        <v>9916.6669921875</v>
      </c>
      <c r="AT4327" t="s">
        <v>55</v>
      </c>
      <c r="AU4327">
        <v>1</v>
      </c>
      <c r="AV4327">
        <v>9.1413474656119984</v>
      </c>
      <c r="AW4327">
        <v>144</v>
      </c>
      <c r="AX4327">
        <v>576</v>
      </c>
      <c r="AY4327">
        <v>0</v>
      </c>
      <c r="AZ4327">
        <v>-0.64178589367625205</v>
      </c>
      <c r="BA4327">
        <v>0.55305920228032446</v>
      </c>
    </row>
    <row r="4328" spans="1:53" x14ac:dyDescent="0.25">
      <c r="A4328">
        <v>2</v>
      </c>
      <c r="B4328">
        <v>1</v>
      </c>
      <c r="C4328">
        <v>20</v>
      </c>
      <c r="D4328">
        <v>6</v>
      </c>
      <c r="E4328">
        <v>3</v>
      </c>
      <c r="F4328">
        <v>1</v>
      </c>
      <c r="G4328">
        <v>20</v>
      </c>
      <c r="H4328" s="3">
        <f t="shared" si="67"/>
        <v>8</v>
      </c>
      <c r="I4328">
        <v>88211</v>
      </c>
      <c r="J4328">
        <v>0</v>
      </c>
      <c r="K4328">
        <v>48</v>
      </c>
      <c r="L4328">
        <v>9</v>
      </c>
      <c r="M4328">
        <v>1</v>
      </c>
      <c r="N4328">
        <v>1</v>
      </c>
      <c r="O4328">
        <v>869453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869453</v>
      </c>
      <c r="X4328">
        <v>869453</v>
      </c>
      <c r="Y4328">
        <v>11</v>
      </c>
      <c r="Z4328" s="3" t="s">
        <v>54</v>
      </c>
      <c r="AA4328">
        <v>0</v>
      </c>
      <c r="AB4328">
        <v>1</v>
      </c>
      <c r="AC4328">
        <v>1</v>
      </c>
      <c r="AD4328">
        <v>1</v>
      </c>
      <c r="AE4328">
        <v>0</v>
      </c>
      <c r="AF4328">
        <v>1</v>
      </c>
      <c r="AG4328">
        <v>0</v>
      </c>
      <c r="AH4328">
        <v>48</v>
      </c>
      <c r="AI4328">
        <v>1</v>
      </c>
      <c r="AJ4328">
        <v>0</v>
      </c>
      <c r="AK4328">
        <v>0</v>
      </c>
      <c r="AL4328">
        <v>0</v>
      </c>
      <c r="AM4328">
        <v>5</v>
      </c>
      <c r="AN4328">
        <v>781242</v>
      </c>
      <c r="AO4328">
        <v>3797.7041015625</v>
      </c>
      <c r="AP4328">
        <v>869453</v>
      </c>
      <c r="AQ4328">
        <v>4226.5078125</v>
      </c>
      <c r="AR4328">
        <v>869453</v>
      </c>
      <c r="AS4328">
        <v>4226.5078125</v>
      </c>
      <c r="AT4328" t="s">
        <v>55</v>
      </c>
      <c r="AU4328">
        <v>1</v>
      </c>
      <c r="AV4328">
        <v>8.2421519793225535</v>
      </c>
      <c r="AW4328">
        <v>400</v>
      </c>
      <c r="AX4328">
        <v>400</v>
      </c>
      <c r="AY4328">
        <v>0</v>
      </c>
      <c r="AZ4328">
        <v>-0.43389593345521699</v>
      </c>
      <c r="BA4328">
        <v>-0.44117890341909582</v>
      </c>
    </row>
    <row r="4329" spans="1:53" x14ac:dyDescent="0.25">
      <c r="A4329">
        <v>4</v>
      </c>
      <c r="B4329">
        <v>0</v>
      </c>
      <c r="C4329">
        <v>43</v>
      </c>
      <c r="D4329">
        <v>6</v>
      </c>
      <c r="E4329">
        <v>5</v>
      </c>
      <c r="F4329">
        <v>1</v>
      </c>
      <c r="G4329">
        <v>48</v>
      </c>
      <c r="H4329" s="3">
        <f t="shared" si="67"/>
        <v>31</v>
      </c>
      <c r="I4329">
        <v>200000</v>
      </c>
      <c r="J4329">
        <v>2500000</v>
      </c>
      <c r="K4329">
        <v>45</v>
      </c>
      <c r="L4329">
        <v>8</v>
      </c>
      <c r="M4329">
        <v>1</v>
      </c>
      <c r="N4329">
        <v>1</v>
      </c>
      <c r="O4329">
        <v>5208333.3333333302</v>
      </c>
      <c r="P4329">
        <v>0</v>
      </c>
      <c r="Q4329">
        <v>200000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5408333.3333333302</v>
      </c>
      <c r="X4329">
        <v>5408333.3333333302</v>
      </c>
      <c r="Y4329">
        <v>11</v>
      </c>
      <c r="Z4329" s="3" t="s">
        <v>54</v>
      </c>
      <c r="AA4329">
        <v>0</v>
      </c>
      <c r="AB4329">
        <v>1</v>
      </c>
      <c r="AC4329">
        <v>1</v>
      </c>
      <c r="AD4329">
        <v>1</v>
      </c>
      <c r="AE4329">
        <v>0</v>
      </c>
      <c r="AF4329">
        <v>1</v>
      </c>
      <c r="AG4329">
        <v>0</v>
      </c>
      <c r="AH4329">
        <v>45</v>
      </c>
      <c r="AI4329">
        <v>1</v>
      </c>
      <c r="AJ4329">
        <v>0</v>
      </c>
      <c r="AK4329">
        <v>0</v>
      </c>
      <c r="AL4329">
        <v>0</v>
      </c>
      <c r="AM4329">
        <v>5</v>
      </c>
      <c r="AN4329">
        <v>5000000</v>
      </c>
      <c r="AO4329">
        <v>25925.92578125</v>
      </c>
      <c r="AP4329">
        <v>5208333.5</v>
      </c>
      <c r="AQ4329">
        <v>27006.173828125</v>
      </c>
      <c r="AR4329">
        <v>5208333.5</v>
      </c>
      <c r="AS4329">
        <v>27006.173828125</v>
      </c>
      <c r="AT4329" t="s">
        <v>55</v>
      </c>
      <c r="AU4329">
        <v>1</v>
      </c>
      <c r="AV4329">
        <v>10.162998742440861</v>
      </c>
      <c r="AW4329">
        <v>2304</v>
      </c>
      <c r="AX4329">
        <v>1849</v>
      </c>
      <c r="AY4329">
        <v>1</v>
      </c>
      <c r="AZ4329">
        <v>0.4226162162366493</v>
      </c>
      <c r="BA4329">
        <v>1.0307478041739011</v>
      </c>
    </row>
    <row r="4330" spans="1:53" x14ac:dyDescent="0.25">
      <c r="A4330">
        <v>4</v>
      </c>
      <c r="B4330">
        <v>1</v>
      </c>
      <c r="C4330">
        <v>44</v>
      </c>
      <c r="D4330">
        <v>6</v>
      </c>
      <c r="E4330">
        <v>6</v>
      </c>
      <c r="F4330">
        <v>1</v>
      </c>
      <c r="G4330">
        <v>24</v>
      </c>
      <c r="H4330" s="3">
        <f t="shared" si="67"/>
        <v>32</v>
      </c>
      <c r="I4330">
        <v>0</v>
      </c>
      <c r="J4330">
        <v>4000000</v>
      </c>
      <c r="K4330">
        <v>48</v>
      </c>
      <c r="L4330">
        <v>9</v>
      </c>
      <c r="M4330">
        <v>1</v>
      </c>
      <c r="N4330">
        <v>1</v>
      </c>
      <c r="O4330">
        <v>3333333.3333333302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1100000</v>
      </c>
      <c r="W4330">
        <v>4433333.3333333302</v>
      </c>
      <c r="X4330">
        <v>4433333.3333333302</v>
      </c>
      <c r="Y4330">
        <v>11</v>
      </c>
      <c r="Z4330" s="3" t="s">
        <v>54</v>
      </c>
      <c r="AA4330">
        <v>0</v>
      </c>
      <c r="AB4330">
        <v>1</v>
      </c>
      <c r="AC4330">
        <v>1</v>
      </c>
      <c r="AD4330">
        <v>1</v>
      </c>
      <c r="AE4330">
        <v>0</v>
      </c>
      <c r="AF4330">
        <v>1</v>
      </c>
      <c r="AG4330">
        <v>0</v>
      </c>
      <c r="AH4330">
        <v>48</v>
      </c>
      <c r="AI4330">
        <v>1</v>
      </c>
      <c r="AJ4330">
        <v>0</v>
      </c>
      <c r="AK4330">
        <v>0</v>
      </c>
      <c r="AL4330">
        <v>0</v>
      </c>
      <c r="AM4330">
        <v>5</v>
      </c>
      <c r="AN4330">
        <v>3000000</v>
      </c>
      <c r="AO4330">
        <v>14583.3330078125</v>
      </c>
      <c r="AP4330">
        <v>3333333.25</v>
      </c>
      <c r="AQ4330">
        <v>16203.703125</v>
      </c>
      <c r="AR4330">
        <v>3333333.25</v>
      </c>
      <c r="AS4330">
        <v>16203.703125</v>
      </c>
      <c r="AT4330" t="s">
        <v>55</v>
      </c>
      <c r="AU4330">
        <v>1</v>
      </c>
      <c r="AV4330">
        <v>9.5876345807962213</v>
      </c>
      <c r="AW4330">
        <v>576</v>
      </c>
      <c r="AX4330">
        <v>1936</v>
      </c>
      <c r="AY4330">
        <v>0</v>
      </c>
      <c r="AZ4330">
        <v>-0.5444793683033633</v>
      </c>
      <c r="BA4330">
        <v>0.46997266301955531</v>
      </c>
    </row>
    <row r="4331" spans="1:53" x14ac:dyDescent="0.25">
      <c r="A4331">
        <v>2</v>
      </c>
      <c r="B4331">
        <v>0</v>
      </c>
      <c r="C4331">
        <v>23</v>
      </c>
      <c r="D4331">
        <v>6</v>
      </c>
      <c r="E4331">
        <v>2</v>
      </c>
      <c r="F4331">
        <v>1</v>
      </c>
      <c r="G4331">
        <v>0</v>
      </c>
      <c r="H4331" s="3">
        <f t="shared" si="67"/>
        <v>11</v>
      </c>
      <c r="I4331">
        <v>0</v>
      </c>
      <c r="J4331">
        <v>0</v>
      </c>
      <c r="K4331">
        <v>48</v>
      </c>
      <c r="L4331">
        <v>2</v>
      </c>
      <c r="M4331">
        <v>2</v>
      </c>
      <c r="N4331">
        <v>1</v>
      </c>
      <c r="O4331">
        <v>150000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150000</v>
      </c>
      <c r="X4331">
        <v>150000</v>
      </c>
      <c r="Y4331">
        <v>11</v>
      </c>
      <c r="Z4331" s="3" t="s">
        <v>54</v>
      </c>
      <c r="AA4331">
        <v>0</v>
      </c>
      <c r="AB4331">
        <v>2</v>
      </c>
      <c r="AC4331">
        <v>1</v>
      </c>
      <c r="AD4331">
        <v>1</v>
      </c>
      <c r="AE4331">
        <v>0</v>
      </c>
      <c r="AF4331">
        <v>1</v>
      </c>
      <c r="AG4331">
        <v>0</v>
      </c>
      <c r="AH4331">
        <v>48</v>
      </c>
      <c r="AI4331">
        <v>0</v>
      </c>
      <c r="AJ4331">
        <v>1</v>
      </c>
      <c r="AK4331">
        <v>0</v>
      </c>
      <c r="AL4331">
        <v>1</v>
      </c>
      <c r="AM4331">
        <v>2</v>
      </c>
      <c r="AN4331">
        <v>150000</v>
      </c>
      <c r="AO4331">
        <v>729.16668701171898</v>
      </c>
      <c r="AP4331">
        <v>150000</v>
      </c>
      <c r="AQ4331">
        <v>729.16668701171898</v>
      </c>
      <c r="AR4331">
        <v>150000</v>
      </c>
      <c r="AS4331">
        <v>729.16668701171898</v>
      </c>
      <c r="AT4331" t="s">
        <v>55</v>
      </c>
      <c r="AU4331">
        <v>0</v>
      </c>
      <c r="AV4331">
        <v>6.5919023574654458</v>
      </c>
      <c r="AW4331">
        <v>0</v>
      </c>
      <c r="AX4331">
        <v>529</v>
      </c>
      <c r="AY4331">
        <v>1</v>
      </c>
      <c r="AZ4331">
        <v>0.35927163220888308</v>
      </c>
      <c r="BA4331">
        <v>-1.7504884513036461</v>
      </c>
    </row>
    <row r="4332" spans="1:53" x14ac:dyDescent="0.25">
      <c r="A4332">
        <v>2</v>
      </c>
      <c r="B4332">
        <v>0</v>
      </c>
      <c r="C4332">
        <v>24</v>
      </c>
      <c r="D4332">
        <v>6</v>
      </c>
      <c r="E4332">
        <v>4</v>
      </c>
      <c r="F4332">
        <v>2</v>
      </c>
      <c r="G4332">
        <v>0</v>
      </c>
      <c r="H4332" s="3">
        <f t="shared" si="67"/>
        <v>12</v>
      </c>
      <c r="I4332">
        <v>0</v>
      </c>
      <c r="J4332">
        <v>0</v>
      </c>
      <c r="K4332">
        <v>16</v>
      </c>
      <c r="L4332">
        <v>1</v>
      </c>
      <c r="M4332">
        <v>2</v>
      </c>
      <c r="N4332">
        <v>1</v>
      </c>
      <c r="O4332">
        <v>80000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80000</v>
      </c>
      <c r="X4332">
        <v>80000</v>
      </c>
      <c r="Y4332">
        <v>11</v>
      </c>
      <c r="Z4332" s="3" t="s">
        <v>54</v>
      </c>
      <c r="AA4332">
        <v>0</v>
      </c>
      <c r="AB4332">
        <v>2</v>
      </c>
      <c r="AC4332">
        <v>1</v>
      </c>
      <c r="AD4332">
        <v>1</v>
      </c>
      <c r="AE4332">
        <v>0</v>
      </c>
      <c r="AF4332">
        <v>1</v>
      </c>
      <c r="AG4332">
        <v>0</v>
      </c>
      <c r="AH4332">
        <v>72</v>
      </c>
      <c r="AI4332">
        <v>0</v>
      </c>
      <c r="AJ4332">
        <v>1</v>
      </c>
      <c r="AK4332">
        <v>0</v>
      </c>
      <c r="AL4332">
        <v>1</v>
      </c>
      <c r="AM4332">
        <v>1</v>
      </c>
      <c r="AN4332">
        <v>80000</v>
      </c>
      <c r="AO4332">
        <v>1166.66662597656</v>
      </c>
      <c r="AP4332">
        <v>80000</v>
      </c>
      <c r="AQ4332">
        <v>1166.66662597656</v>
      </c>
      <c r="AR4332">
        <v>80000</v>
      </c>
      <c r="AS4332">
        <v>1166.66662597656</v>
      </c>
      <c r="AT4332" t="s">
        <v>55</v>
      </c>
      <c r="AU4332">
        <v>0</v>
      </c>
      <c r="AV4332">
        <v>7.0619059239321604</v>
      </c>
      <c r="AW4332">
        <v>0</v>
      </c>
      <c r="AX4332">
        <v>576</v>
      </c>
      <c r="AY4332">
        <v>1</v>
      </c>
      <c r="AZ4332">
        <v>0.47604635450595562</v>
      </c>
      <c r="BA4332">
        <v>-0.98232690864947603</v>
      </c>
    </row>
    <row r="4333" spans="1:53" x14ac:dyDescent="0.25">
      <c r="A4333">
        <v>2</v>
      </c>
      <c r="B4333">
        <v>1</v>
      </c>
      <c r="C4333">
        <v>37</v>
      </c>
      <c r="D4333">
        <v>3</v>
      </c>
      <c r="E4333">
        <v>3</v>
      </c>
      <c r="F4333">
        <v>1</v>
      </c>
      <c r="G4333">
        <v>4</v>
      </c>
      <c r="H4333" s="3">
        <f t="shared" si="67"/>
        <v>28</v>
      </c>
      <c r="I4333">
        <v>0</v>
      </c>
      <c r="J4333">
        <v>0</v>
      </c>
      <c r="K4333">
        <v>48</v>
      </c>
      <c r="L4333">
        <v>3</v>
      </c>
      <c r="M4333">
        <v>2</v>
      </c>
      <c r="N4333">
        <v>1</v>
      </c>
      <c r="O4333">
        <v>900000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900000</v>
      </c>
      <c r="X4333">
        <v>900000</v>
      </c>
      <c r="Y4333">
        <v>11</v>
      </c>
      <c r="Z4333" s="3" t="s">
        <v>58</v>
      </c>
      <c r="AA4333">
        <v>0</v>
      </c>
      <c r="AB4333">
        <v>2</v>
      </c>
      <c r="AC4333">
        <v>1</v>
      </c>
      <c r="AD4333">
        <v>1</v>
      </c>
      <c r="AE4333">
        <v>0</v>
      </c>
      <c r="AF4333">
        <v>1</v>
      </c>
      <c r="AG4333">
        <v>0</v>
      </c>
      <c r="AH4333">
        <v>48</v>
      </c>
      <c r="AI4333">
        <v>0</v>
      </c>
      <c r="AJ4333">
        <v>1</v>
      </c>
      <c r="AK4333">
        <v>0</v>
      </c>
      <c r="AL4333">
        <v>1</v>
      </c>
      <c r="AM4333">
        <v>2</v>
      </c>
      <c r="AN4333">
        <v>900000</v>
      </c>
      <c r="AO4333">
        <v>4375</v>
      </c>
      <c r="AP4333">
        <v>900000</v>
      </c>
      <c r="AQ4333">
        <v>4375</v>
      </c>
      <c r="AR4333">
        <v>900000</v>
      </c>
      <c r="AS4333">
        <v>4375</v>
      </c>
      <c r="AT4333" t="s">
        <v>57</v>
      </c>
      <c r="AU4333">
        <v>0</v>
      </c>
      <c r="AV4333">
        <v>8.3836617987917155</v>
      </c>
      <c r="AW4333">
        <v>16</v>
      </c>
      <c r="AX4333">
        <v>1369</v>
      </c>
      <c r="AY4333">
        <v>0</v>
      </c>
      <c r="AZ4333">
        <v>-0.49123014777933932</v>
      </c>
      <c r="BA4333">
        <v>0.505800939247398</v>
      </c>
    </row>
    <row r="4334" spans="1:53" x14ac:dyDescent="0.25">
      <c r="A4334">
        <v>2</v>
      </c>
      <c r="B4334">
        <v>0</v>
      </c>
      <c r="C4334">
        <v>32</v>
      </c>
      <c r="D4334">
        <v>6</v>
      </c>
      <c r="E4334">
        <v>2</v>
      </c>
      <c r="F4334">
        <v>6</v>
      </c>
      <c r="G4334">
        <v>84</v>
      </c>
      <c r="H4334" s="3">
        <f t="shared" si="67"/>
        <v>20</v>
      </c>
      <c r="I4334">
        <v>151000</v>
      </c>
      <c r="J4334">
        <v>950000</v>
      </c>
      <c r="K4334">
        <v>48</v>
      </c>
      <c r="L4334">
        <v>6</v>
      </c>
      <c r="M4334">
        <v>1</v>
      </c>
      <c r="N4334">
        <v>1</v>
      </c>
      <c r="O4334">
        <v>1230166.66666667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1230166.66666667</v>
      </c>
      <c r="X4334">
        <v>1230166.66666667</v>
      </c>
      <c r="Y4334">
        <v>11</v>
      </c>
      <c r="Z4334" s="3" t="s">
        <v>54</v>
      </c>
      <c r="AA4334">
        <v>0</v>
      </c>
      <c r="AB4334">
        <v>1</v>
      </c>
      <c r="AC4334">
        <v>1</v>
      </c>
      <c r="AD4334">
        <v>1</v>
      </c>
      <c r="AE4334">
        <v>0</v>
      </c>
      <c r="AF4334">
        <v>1</v>
      </c>
      <c r="AG4334">
        <v>0</v>
      </c>
      <c r="AH4334">
        <v>48</v>
      </c>
      <c r="AI4334">
        <v>1</v>
      </c>
      <c r="AJ4334">
        <v>0</v>
      </c>
      <c r="AK4334">
        <v>0</v>
      </c>
      <c r="AL4334">
        <v>0</v>
      </c>
      <c r="AM4334">
        <v>4</v>
      </c>
      <c r="AN4334">
        <v>1000000</v>
      </c>
      <c r="AO4334">
        <v>4861.111328125</v>
      </c>
      <c r="AP4334">
        <v>1230166.625</v>
      </c>
      <c r="AQ4334">
        <v>5979.9765625</v>
      </c>
      <c r="AR4334">
        <v>1230166.625</v>
      </c>
      <c r="AS4334">
        <v>5979.9765625</v>
      </c>
      <c r="AT4334" t="s">
        <v>55</v>
      </c>
      <c r="AU4334">
        <v>1</v>
      </c>
      <c r="AV4334">
        <v>8.489022359092397</v>
      </c>
      <c r="AW4334">
        <v>7056</v>
      </c>
      <c r="AX4334">
        <v>1024</v>
      </c>
      <c r="AY4334">
        <v>1</v>
      </c>
      <c r="AZ4334">
        <v>0.43770659528408618</v>
      </c>
      <c r="BA4334">
        <v>-0.41557017315634798</v>
      </c>
    </row>
    <row r="4335" spans="1:53" x14ac:dyDescent="0.25">
      <c r="A4335">
        <v>2</v>
      </c>
      <c r="B4335">
        <v>1</v>
      </c>
      <c r="C4335">
        <v>34</v>
      </c>
      <c r="D4335">
        <v>6</v>
      </c>
      <c r="E4335">
        <v>5</v>
      </c>
      <c r="F4335">
        <v>1</v>
      </c>
      <c r="G4335">
        <v>96</v>
      </c>
      <c r="H4335" s="3">
        <f t="shared" si="67"/>
        <v>22</v>
      </c>
      <c r="I4335">
        <v>120000</v>
      </c>
      <c r="J4335">
        <v>990000</v>
      </c>
      <c r="K4335">
        <v>48</v>
      </c>
      <c r="L4335">
        <v>8</v>
      </c>
      <c r="M4335">
        <v>1</v>
      </c>
      <c r="N4335">
        <v>1</v>
      </c>
      <c r="O4335">
        <v>1202500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1202500</v>
      </c>
      <c r="X4335">
        <v>1202500</v>
      </c>
      <c r="Y4335">
        <v>11</v>
      </c>
      <c r="Z4335" s="3" t="s">
        <v>54</v>
      </c>
      <c r="AA4335">
        <v>0</v>
      </c>
      <c r="AB4335">
        <v>1</v>
      </c>
      <c r="AC4335">
        <v>1</v>
      </c>
      <c r="AD4335">
        <v>1</v>
      </c>
      <c r="AE4335">
        <v>0</v>
      </c>
      <c r="AF4335">
        <v>1</v>
      </c>
      <c r="AG4335">
        <v>0</v>
      </c>
      <c r="AH4335">
        <v>48</v>
      </c>
      <c r="AI4335">
        <v>1</v>
      </c>
      <c r="AJ4335">
        <v>0</v>
      </c>
      <c r="AK4335">
        <v>0</v>
      </c>
      <c r="AL4335">
        <v>0</v>
      </c>
      <c r="AM4335">
        <v>5</v>
      </c>
      <c r="AN4335">
        <v>1000000</v>
      </c>
      <c r="AO4335">
        <v>4861.111328125</v>
      </c>
      <c r="AP4335">
        <v>1202500</v>
      </c>
      <c r="AQ4335">
        <v>5845.486328125</v>
      </c>
      <c r="AR4335">
        <v>1202500</v>
      </c>
      <c r="AS4335">
        <v>5845.486328125</v>
      </c>
      <c r="AT4335" t="s">
        <v>55</v>
      </c>
      <c r="AU4335">
        <v>1</v>
      </c>
      <c r="AV4335">
        <v>8.489022359092397</v>
      </c>
      <c r="AW4335">
        <v>9216</v>
      </c>
      <c r="AX4335">
        <v>1156</v>
      </c>
      <c r="AY4335">
        <v>0</v>
      </c>
      <c r="AZ4335">
        <v>-0.51772426900309432</v>
      </c>
      <c r="BA4335">
        <v>-0.57819253039393614</v>
      </c>
    </row>
    <row r="4336" spans="1:53" x14ac:dyDescent="0.25">
      <c r="A4336">
        <v>2</v>
      </c>
      <c r="B4336">
        <v>0</v>
      </c>
      <c r="C4336">
        <v>20</v>
      </c>
      <c r="D4336">
        <v>5</v>
      </c>
      <c r="E4336">
        <v>11</v>
      </c>
      <c r="F4336">
        <v>1</v>
      </c>
      <c r="G4336">
        <v>5</v>
      </c>
      <c r="H4336" s="3">
        <f t="shared" si="67"/>
        <v>9</v>
      </c>
      <c r="I4336">
        <v>88211</v>
      </c>
      <c r="J4336">
        <v>0</v>
      </c>
      <c r="K4336">
        <v>48</v>
      </c>
      <c r="L4336">
        <v>4</v>
      </c>
      <c r="M4336">
        <v>1</v>
      </c>
      <c r="N4336">
        <v>1</v>
      </c>
      <c r="O4336">
        <v>869453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869453</v>
      </c>
      <c r="X4336">
        <v>869453</v>
      </c>
      <c r="Y4336">
        <v>11</v>
      </c>
      <c r="Z4336" s="3" t="s">
        <v>52</v>
      </c>
      <c r="AA4336">
        <v>1</v>
      </c>
      <c r="AB4336">
        <v>1</v>
      </c>
      <c r="AC4336">
        <v>1</v>
      </c>
      <c r="AD4336">
        <v>1</v>
      </c>
      <c r="AE4336">
        <v>0</v>
      </c>
      <c r="AF4336">
        <v>1</v>
      </c>
      <c r="AG4336">
        <v>0</v>
      </c>
      <c r="AH4336">
        <v>48</v>
      </c>
      <c r="AI4336">
        <v>1</v>
      </c>
      <c r="AJ4336">
        <v>0</v>
      </c>
      <c r="AK4336">
        <v>0</v>
      </c>
      <c r="AL4336">
        <v>0</v>
      </c>
      <c r="AM4336">
        <v>3</v>
      </c>
      <c r="AN4336">
        <v>781242</v>
      </c>
      <c r="AO4336">
        <v>3797.7041015625</v>
      </c>
      <c r="AP4336">
        <v>869453</v>
      </c>
      <c r="AQ4336">
        <v>4226.5078125</v>
      </c>
      <c r="AR4336">
        <v>869453</v>
      </c>
      <c r="AS4336">
        <v>4226.5078125</v>
      </c>
      <c r="AT4336" t="s">
        <v>53</v>
      </c>
      <c r="AU4336">
        <v>1</v>
      </c>
      <c r="AV4336">
        <v>8.2421519793225535</v>
      </c>
      <c r="AW4336">
        <v>25</v>
      </c>
      <c r="AX4336">
        <v>400</v>
      </c>
      <c r="AY4336">
        <v>1</v>
      </c>
      <c r="AZ4336">
        <v>0.49942610257807413</v>
      </c>
      <c r="BA4336">
        <v>0.12530376990725159</v>
      </c>
    </row>
    <row r="4337" spans="1:53" x14ac:dyDescent="0.25">
      <c r="A4337">
        <v>2</v>
      </c>
      <c r="B4337">
        <v>0</v>
      </c>
      <c r="C4337">
        <v>46</v>
      </c>
      <c r="D4337">
        <v>3</v>
      </c>
      <c r="E4337">
        <v>5</v>
      </c>
      <c r="F4337">
        <v>1</v>
      </c>
      <c r="G4337">
        <v>84</v>
      </c>
      <c r="H4337" s="3">
        <f t="shared" si="67"/>
        <v>37</v>
      </c>
      <c r="I4337">
        <v>148211</v>
      </c>
      <c r="J4337">
        <v>750000</v>
      </c>
      <c r="K4337">
        <v>40</v>
      </c>
      <c r="L4337">
        <v>1</v>
      </c>
      <c r="M4337">
        <v>1</v>
      </c>
      <c r="N4337">
        <v>1</v>
      </c>
      <c r="O4337">
        <v>931953</v>
      </c>
      <c r="P4337">
        <v>0</v>
      </c>
      <c r="Q4337">
        <v>60000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991953</v>
      </c>
      <c r="X4337">
        <v>991953</v>
      </c>
      <c r="Y4337">
        <v>11</v>
      </c>
      <c r="Z4337" s="3" t="s">
        <v>56</v>
      </c>
      <c r="AA4337">
        <v>0</v>
      </c>
      <c r="AB4337">
        <v>1</v>
      </c>
      <c r="AC4337">
        <v>1</v>
      </c>
      <c r="AD4337">
        <v>1</v>
      </c>
      <c r="AE4337">
        <v>0</v>
      </c>
      <c r="AF4337">
        <v>1</v>
      </c>
      <c r="AG4337">
        <v>0</v>
      </c>
      <c r="AH4337">
        <v>40</v>
      </c>
      <c r="AI4337">
        <v>1</v>
      </c>
      <c r="AJ4337">
        <v>0</v>
      </c>
      <c r="AK4337">
        <v>0</v>
      </c>
      <c r="AL4337">
        <v>1</v>
      </c>
      <c r="AM4337">
        <v>1</v>
      </c>
      <c r="AN4337">
        <v>781242</v>
      </c>
      <c r="AO4337">
        <v>4557.2451171875</v>
      </c>
      <c r="AP4337">
        <v>931953</v>
      </c>
      <c r="AQ4337">
        <v>5436.392578125</v>
      </c>
      <c r="AR4337">
        <v>931953</v>
      </c>
      <c r="AS4337">
        <v>5436.392578125</v>
      </c>
      <c r="AT4337" t="s">
        <v>57</v>
      </c>
      <c r="AU4337">
        <v>1</v>
      </c>
      <c r="AV4337">
        <v>8.424473578974089</v>
      </c>
      <c r="AW4337">
        <v>7056</v>
      </c>
      <c r="AX4337">
        <v>2116</v>
      </c>
      <c r="AY4337">
        <v>1</v>
      </c>
      <c r="AZ4337">
        <v>0.41928056228844057</v>
      </c>
      <c r="BA4337">
        <v>0.32809752815272081</v>
      </c>
    </row>
    <row r="4338" spans="1:53" x14ac:dyDescent="0.25">
      <c r="A4338">
        <v>2</v>
      </c>
      <c r="B4338">
        <v>1</v>
      </c>
      <c r="C4338">
        <v>22</v>
      </c>
      <c r="D4338">
        <v>5</v>
      </c>
      <c r="E4338">
        <v>11</v>
      </c>
      <c r="F4338">
        <v>1</v>
      </c>
      <c r="G4338">
        <v>36</v>
      </c>
      <c r="H4338" s="3">
        <f t="shared" si="67"/>
        <v>11</v>
      </c>
      <c r="I4338">
        <v>88211</v>
      </c>
      <c r="J4338">
        <v>750000</v>
      </c>
      <c r="K4338">
        <v>48</v>
      </c>
      <c r="L4338">
        <v>4</v>
      </c>
      <c r="M4338">
        <v>1</v>
      </c>
      <c r="N4338">
        <v>1</v>
      </c>
      <c r="O4338">
        <v>931953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931953</v>
      </c>
      <c r="X4338">
        <v>931953</v>
      </c>
      <c r="Y4338">
        <v>11</v>
      </c>
      <c r="Z4338" s="3" t="s">
        <v>52</v>
      </c>
      <c r="AA4338">
        <v>1</v>
      </c>
      <c r="AB4338">
        <v>1</v>
      </c>
      <c r="AC4338">
        <v>1</v>
      </c>
      <c r="AD4338">
        <v>1</v>
      </c>
      <c r="AE4338">
        <v>0</v>
      </c>
      <c r="AF4338">
        <v>1</v>
      </c>
      <c r="AG4338">
        <v>0</v>
      </c>
      <c r="AH4338">
        <v>48</v>
      </c>
      <c r="AI4338">
        <v>1</v>
      </c>
      <c r="AJ4338">
        <v>0</v>
      </c>
      <c r="AK4338">
        <v>0</v>
      </c>
      <c r="AL4338">
        <v>0</v>
      </c>
      <c r="AM4338">
        <v>3</v>
      </c>
      <c r="AN4338">
        <v>781242</v>
      </c>
      <c r="AO4338">
        <v>3797.7041015625</v>
      </c>
      <c r="AP4338">
        <v>931953</v>
      </c>
      <c r="AQ4338">
        <v>4530.3271484375</v>
      </c>
      <c r="AR4338">
        <v>931953</v>
      </c>
      <c r="AS4338">
        <v>4530.3271484375</v>
      </c>
      <c r="AT4338" t="s">
        <v>53</v>
      </c>
      <c r="AU4338">
        <v>1</v>
      </c>
      <c r="AV4338">
        <v>8.2421519793225535</v>
      </c>
      <c r="AW4338">
        <v>1296</v>
      </c>
      <c r="AX4338">
        <v>484</v>
      </c>
      <c r="AY4338">
        <v>0</v>
      </c>
      <c r="AZ4338">
        <v>-0.50295766923973562</v>
      </c>
      <c r="BA4338">
        <v>1.379057953684157E-2</v>
      </c>
    </row>
    <row r="4339" spans="1:53" x14ac:dyDescent="0.25">
      <c r="A4339">
        <v>3</v>
      </c>
      <c r="B4339">
        <v>1</v>
      </c>
      <c r="C4339">
        <v>26</v>
      </c>
      <c r="D4339">
        <v>6</v>
      </c>
      <c r="E4339">
        <v>8</v>
      </c>
      <c r="F4339">
        <v>1</v>
      </c>
      <c r="G4339">
        <v>24</v>
      </c>
      <c r="H4339" s="3">
        <f t="shared" si="67"/>
        <v>14</v>
      </c>
      <c r="I4339">
        <v>0</v>
      </c>
      <c r="J4339">
        <v>4500000</v>
      </c>
      <c r="K4339">
        <v>40</v>
      </c>
      <c r="L4339">
        <v>9</v>
      </c>
      <c r="M4339">
        <v>1</v>
      </c>
      <c r="N4339">
        <v>1</v>
      </c>
      <c r="O4339">
        <v>5875000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5875000</v>
      </c>
      <c r="X4339">
        <v>5875000</v>
      </c>
      <c r="Y4339">
        <v>11</v>
      </c>
      <c r="Z4339" s="3" t="s">
        <v>54</v>
      </c>
      <c r="AA4339">
        <v>0</v>
      </c>
      <c r="AB4339">
        <v>1</v>
      </c>
      <c r="AC4339">
        <v>1</v>
      </c>
      <c r="AD4339">
        <v>1</v>
      </c>
      <c r="AE4339">
        <v>0</v>
      </c>
      <c r="AF4339">
        <v>1</v>
      </c>
      <c r="AG4339">
        <v>0</v>
      </c>
      <c r="AH4339">
        <v>40</v>
      </c>
      <c r="AI4339">
        <v>1</v>
      </c>
      <c r="AJ4339">
        <v>0</v>
      </c>
      <c r="AK4339">
        <v>0</v>
      </c>
      <c r="AL4339">
        <v>0</v>
      </c>
      <c r="AM4339">
        <v>5</v>
      </c>
      <c r="AN4339">
        <v>5500000</v>
      </c>
      <c r="AO4339">
        <v>32083.333984375</v>
      </c>
      <c r="AP4339">
        <v>5875000</v>
      </c>
      <c r="AQ4339">
        <v>34270.83203125</v>
      </c>
      <c r="AR4339">
        <v>5875000</v>
      </c>
      <c r="AS4339">
        <v>34270.83203125</v>
      </c>
      <c r="AT4339" t="s">
        <v>55</v>
      </c>
      <c r="AU4339">
        <v>1</v>
      </c>
      <c r="AV4339">
        <v>10.376091983774129</v>
      </c>
      <c r="AW4339">
        <v>576</v>
      </c>
      <c r="AX4339">
        <v>676</v>
      </c>
      <c r="AY4339">
        <v>0</v>
      </c>
      <c r="AZ4339">
        <v>-0.52446800751464417</v>
      </c>
      <c r="BA4339">
        <v>1.446615349628954</v>
      </c>
    </row>
    <row r="4340" spans="1:53" x14ac:dyDescent="0.25">
      <c r="A4340">
        <v>2</v>
      </c>
      <c r="B4340">
        <v>1</v>
      </c>
      <c r="C4340">
        <v>26</v>
      </c>
      <c r="D4340">
        <v>6</v>
      </c>
      <c r="E4340">
        <v>2</v>
      </c>
      <c r="F4340">
        <v>1</v>
      </c>
      <c r="G4340">
        <v>48</v>
      </c>
      <c r="H4340" s="3">
        <f t="shared" si="67"/>
        <v>14</v>
      </c>
      <c r="I4340">
        <v>26000</v>
      </c>
      <c r="J4340">
        <v>0</v>
      </c>
      <c r="K4340">
        <v>70</v>
      </c>
      <c r="L4340">
        <v>9</v>
      </c>
      <c r="M4340">
        <v>1</v>
      </c>
      <c r="N4340">
        <v>1</v>
      </c>
      <c r="O4340">
        <v>1826000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1826000</v>
      </c>
      <c r="X4340">
        <v>1826000</v>
      </c>
      <c r="Y4340">
        <v>11</v>
      </c>
      <c r="Z4340" s="3" t="s">
        <v>54</v>
      </c>
      <c r="AA4340">
        <v>0</v>
      </c>
      <c r="AB4340">
        <v>1</v>
      </c>
      <c r="AC4340">
        <v>1</v>
      </c>
      <c r="AD4340">
        <v>1</v>
      </c>
      <c r="AE4340">
        <v>0</v>
      </c>
      <c r="AF4340">
        <v>1</v>
      </c>
      <c r="AG4340">
        <v>0</v>
      </c>
      <c r="AH4340">
        <v>70</v>
      </c>
      <c r="AI4340">
        <v>1</v>
      </c>
      <c r="AJ4340">
        <v>0</v>
      </c>
      <c r="AK4340">
        <v>0</v>
      </c>
      <c r="AL4340">
        <v>0</v>
      </c>
      <c r="AM4340">
        <v>5</v>
      </c>
      <c r="AN4340">
        <v>1800000</v>
      </c>
      <c r="AO4340">
        <v>6000</v>
      </c>
      <c r="AP4340">
        <v>1826000</v>
      </c>
      <c r="AQ4340">
        <v>6086.66650390625</v>
      </c>
      <c r="AR4340">
        <v>1826000</v>
      </c>
      <c r="AS4340">
        <v>6086.66650390625</v>
      </c>
      <c r="AT4340" t="s">
        <v>55</v>
      </c>
      <c r="AU4340">
        <v>1</v>
      </c>
      <c r="AV4340">
        <v>8.6995147482101913</v>
      </c>
      <c r="AW4340">
        <v>2304</v>
      </c>
      <c r="AX4340">
        <v>676</v>
      </c>
      <c r="AY4340">
        <v>0</v>
      </c>
      <c r="AZ4340">
        <v>-0.32924289002698248</v>
      </c>
      <c r="BA4340">
        <v>6.1216798527315139E-2</v>
      </c>
    </row>
    <row r="4341" spans="1:53" x14ac:dyDescent="0.25">
      <c r="A4341">
        <v>2</v>
      </c>
      <c r="B4341">
        <v>0</v>
      </c>
      <c r="C4341">
        <v>23</v>
      </c>
      <c r="D4341">
        <v>6</v>
      </c>
      <c r="E4341">
        <v>2</v>
      </c>
      <c r="F4341">
        <v>1</v>
      </c>
      <c r="G4341">
        <v>48</v>
      </c>
      <c r="H4341" s="3">
        <f t="shared" si="67"/>
        <v>11</v>
      </c>
      <c r="I4341">
        <v>0</v>
      </c>
      <c r="J4341">
        <v>0</v>
      </c>
      <c r="K4341">
        <v>70</v>
      </c>
      <c r="L4341">
        <v>9</v>
      </c>
      <c r="M4341">
        <v>1</v>
      </c>
      <c r="N4341">
        <v>1</v>
      </c>
      <c r="O4341">
        <v>1800000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1800000</v>
      </c>
      <c r="X4341">
        <v>1800000</v>
      </c>
      <c r="Y4341">
        <v>11</v>
      </c>
      <c r="Z4341" s="3" t="s">
        <v>54</v>
      </c>
      <c r="AA4341">
        <v>0</v>
      </c>
      <c r="AB4341">
        <v>1</v>
      </c>
      <c r="AC4341">
        <v>1</v>
      </c>
      <c r="AD4341">
        <v>1</v>
      </c>
      <c r="AE4341">
        <v>0</v>
      </c>
      <c r="AF4341">
        <v>1</v>
      </c>
      <c r="AG4341">
        <v>0</v>
      </c>
      <c r="AH4341">
        <v>70</v>
      </c>
      <c r="AI4341">
        <v>1</v>
      </c>
      <c r="AJ4341">
        <v>0</v>
      </c>
      <c r="AK4341">
        <v>0</v>
      </c>
      <c r="AL4341">
        <v>0</v>
      </c>
      <c r="AM4341">
        <v>5</v>
      </c>
      <c r="AN4341">
        <v>1800000</v>
      </c>
      <c r="AO4341">
        <v>6000</v>
      </c>
      <c r="AP4341">
        <v>1800000</v>
      </c>
      <c r="AQ4341">
        <v>6000</v>
      </c>
      <c r="AR4341">
        <v>1800000</v>
      </c>
      <c r="AS4341">
        <v>6000</v>
      </c>
      <c r="AT4341" t="s">
        <v>55</v>
      </c>
      <c r="AU4341">
        <v>1</v>
      </c>
      <c r="AV4341">
        <v>8.6995147482101913</v>
      </c>
      <c r="AW4341">
        <v>2304</v>
      </c>
      <c r="AX4341">
        <v>529</v>
      </c>
      <c r="AY4341">
        <v>1</v>
      </c>
      <c r="AZ4341">
        <v>0.69085248477919037</v>
      </c>
      <c r="BA4341">
        <v>0.13226540205039591</v>
      </c>
    </row>
    <row r="4342" spans="1:53" x14ac:dyDescent="0.25">
      <c r="A4342">
        <v>4</v>
      </c>
      <c r="B4342">
        <v>1</v>
      </c>
      <c r="C4342">
        <v>57</v>
      </c>
      <c r="D4342">
        <v>6</v>
      </c>
      <c r="E4342">
        <v>9</v>
      </c>
      <c r="F4342">
        <v>1</v>
      </c>
      <c r="G4342">
        <v>240</v>
      </c>
      <c r="H4342" s="3">
        <f t="shared" si="67"/>
        <v>45</v>
      </c>
      <c r="I4342">
        <v>0</v>
      </c>
      <c r="J4342">
        <v>0</v>
      </c>
      <c r="K4342">
        <v>40</v>
      </c>
      <c r="L4342">
        <v>9</v>
      </c>
      <c r="M4342">
        <v>1</v>
      </c>
      <c r="N4342">
        <v>1</v>
      </c>
      <c r="O4342">
        <v>3200000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3200000</v>
      </c>
      <c r="X4342">
        <v>3650000</v>
      </c>
      <c r="Y4342">
        <v>11</v>
      </c>
      <c r="Z4342" s="3" t="s">
        <v>54</v>
      </c>
      <c r="AA4342">
        <v>0</v>
      </c>
      <c r="AB4342">
        <v>1</v>
      </c>
      <c r="AC4342">
        <v>1</v>
      </c>
      <c r="AD4342">
        <v>1</v>
      </c>
      <c r="AE4342">
        <v>0</v>
      </c>
      <c r="AF4342">
        <v>1</v>
      </c>
      <c r="AG4342">
        <v>0</v>
      </c>
      <c r="AH4342">
        <v>40</v>
      </c>
      <c r="AI4342">
        <v>1</v>
      </c>
      <c r="AJ4342">
        <v>0</v>
      </c>
      <c r="AK4342">
        <v>0</v>
      </c>
      <c r="AL4342">
        <v>0</v>
      </c>
      <c r="AM4342">
        <v>5</v>
      </c>
      <c r="AN4342">
        <v>3200000</v>
      </c>
      <c r="AO4342">
        <v>18666.666015625</v>
      </c>
      <c r="AP4342">
        <v>3200000</v>
      </c>
      <c r="AQ4342">
        <v>18666.666015625</v>
      </c>
      <c r="AR4342">
        <v>3200000</v>
      </c>
      <c r="AS4342">
        <v>18666.666015625</v>
      </c>
      <c r="AT4342" t="s">
        <v>55</v>
      </c>
      <c r="AU4342">
        <v>1</v>
      </c>
      <c r="AV4342">
        <v>9.8344946461719438</v>
      </c>
      <c r="AW4342">
        <v>57600</v>
      </c>
      <c r="AX4342">
        <v>3249</v>
      </c>
      <c r="AY4342">
        <v>0</v>
      </c>
      <c r="AZ4342">
        <v>-0.55115364015771651</v>
      </c>
      <c r="BA4342">
        <v>0.25749598002193608</v>
      </c>
    </row>
    <row r="4343" spans="1:53" x14ac:dyDescent="0.25">
      <c r="A4343">
        <v>2</v>
      </c>
      <c r="B4343">
        <v>1</v>
      </c>
      <c r="C4343">
        <v>23</v>
      </c>
      <c r="D4343">
        <v>6</v>
      </c>
      <c r="E4343">
        <v>2</v>
      </c>
      <c r="F4343">
        <v>1</v>
      </c>
      <c r="G4343">
        <v>24</v>
      </c>
      <c r="H4343" s="3">
        <f t="shared" si="67"/>
        <v>11</v>
      </c>
      <c r="I4343">
        <v>219211</v>
      </c>
      <c r="J4343">
        <v>620000</v>
      </c>
      <c r="K4343">
        <v>48</v>
      </c>
      <c r="L4343">
        <v>9</v>
      </c>
      <c r="M4343">
        <v>1</v>
      </c>
      <c r="N4343">
        <v>1</v>
      </c>
      <c r="O4343">
        <v>952119.66666666698</v>
      </c>
      <c r="P4343">
        <v>0</v>
      </c>
      <c r="Q4343">
        <v>100000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1052119.66666667</v>
      </c>
      <c r="X4343">
        <v>1052119.66666667</v>
      </c>
      <c r="Y4343">
        <v>11</v>
      </c>
      <c r="Z4343" s="3" t="s">
        <v>54</v>
      </c>
      <c r="AA4343">
        <v>0</v>
      </c>
      <c r="AB4343">
        <v>1</v>
      </c>
      <c r="AC4343">
        <v>1</v>
      </c>
      <c r="AD4343">
        <v>1</v>
      </c>
      <c r="AE4343">
        <v>0</v>
      </c>
      <c r="AF4343">
        <v>1</v>
      </c>
      <c r="AG4343">
        <v>0</v>
      </c>
      <c r="AH4343">
        <v>48</v>
      </c>
      <c r="AI4343">
        <v>1</v>
      </c>
      <c r="AJ4343">
        <v>0</v>
      </c>
      <c r="AK4343">
        <v>0</v>
      </c>
      <c r="AL4343">
        <v>0</v>
      </c>
      <c r="AM4343">
        <v>5</v>
      </c>
      <c r="AN4343">
        <v>781242</v>
      </c>
      <c r="AO4343">
        <v>3797.7041015625</v>
      </c>
      <c r="AP4343">
        <v>952119.6875</v>
      </c>
      <c r="AQ4343">
        <v>4628.359375</v>
      </c>
      <c r="AR4343">
        <v>952119.6875</v>
      </c>
      <c r="AS4343">
        <v>4628.359375</v>
      </c>
      <c r="AT4343" t="s">
        <v>55</v>
      </c>
      <c r="AU4343">
        <v>1</v>
      </c>
      <c r="AV4343">
        <v>8.2421519793225535</v>
      </c>
      <c r="AW4343">
        <v>576</v>
      </c>
      <c r="AX4343">
        <v>529</v>
      </c>
      <c r="AY4343">
        <v>0</v>
      </c>
      <c r="AZ4343">
        <v>-0.45476583960886791</v>
      </c>
      <c r="BA4343">
        <v>-0.52685415745872577</v>
      </c>
    </row>
    <row r="4344" spans="1:53" x14ac:dyDescent="0.25">
      <c r="A4344">
        <v>2</v>
      </c>
      <c r="B4344">
        <v>0</v>
      </c>
      <c r="C4344">
        <v>27</v>
      </c>
      <c r="D4344">
        <v>6</v>
      </c>
      <c r="E4344">
        <v>2</v>
      </c>
      <c r="F4344">
        <v>1</v>
      </c>
      <c r="G4344">
        <v>12</v>
      </c>
      <c r="H4344" s="3">
        <f t="shared" si="67"/>
        <v>15</v>
      </c>
      <c r="I4344">
        <v>318211</v>
      </c>
      <c r="J4344">
        <v>750000</v>
      </c>
      <c r="K4344">
        <v>48</v>
      </c>
      <c r="L4344">
        <v>9</v>
      </c>
      <c r="M4344">
        <v>1</v>
      </c>
      <c r="N4344">
        <v>1</v>
      </c>
      <c r="O4344">
        <v>961953</v>
      </c>
      <c r="P4344">
        <v>0</v>
      </c>
      <c r="Q4344">
        <v>200000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1161953</v>
      </c>
      <c r="X4344">
        <v>1161953</v>
      </c>
      <c r="Y4344">
        <v>11</v>
      </c>
      <c r="Z4344" s="3" t="s">
        <v>54</v>
      </c>
      <c r="AA4344">
        <v>0</v>
      </c>
      <c r="AB4344">
        <v>1</v>
      </c>
      <c r="AC4344">
        <v>1</v>
      </c>
      <c r="AD4344">
        <v>1</v>
      </c>
      <c r="AE4344">
        <v>0</v>
      </c>
      <c r="AF4344">
        <v>1</v>
      </c>
      <c r="AG4344">
        <v>0</v>
      </c>
      <c r="AH4344">
        <v>48</v>
      </c>
      <c r="AI4344">
        <v>1</v>
      </c>
      <c r="AJ4344">
        <v>0</v>
      </c>
      <c r="AK4344">
        <v>0</v>
      </c>
      <c r="AL4344">
        <v>0</v>
      </c>
      <c r="AM4344">
        <v>5</v>
      </c>
      <c r="AN4344">
        <v>781242</v>
      </c>
      <c r="AO4344">
        <v>3797.7041015625</v>
      </c>
      <c r="AP4344">
        <v>961953</v>
      </c>
      <c r="AQ4344">
        <v>4676.16064453125</v>
      </c>
      <c r="AR4344">
        <v>961953</v>
      </c>
      <c r="AS4344">
        <v>4676.16064453125</v>
      </c>
      <c r="AT4344" t="s">
        <v>55</v>
      </c>
      <c r="AU4344">
        <v>1</v>
      </c>
      <c r="AV4344">
        <v>8.2421519793225535</v>
      </c>
      <c r="AW4344">
        <v>144</v>
      </c>
      <c r="AX4344">
        <v>729</v>
      </c>
      <c r="AY4344">
        <v>1</v>
      </c>
      <c r="AZ4344">
        <v>0.51392232151029982</v>
      </c>
      <c r="BA4344">
        <v>-0.59721218657786523</v>
      </c>
    </row>
    <row r="4345" spans="1:53" x14ac:dyDescent="0.25">
      <c r="A4345">
        <v>3</v>
      </c>
      <c r="B4345">
        <v>1</v>
      </c>
      <c r="C4345">
        <v>30</v>
      </c>
      <c r="D4345">
        <v>5</v>
      </c>
      <c r="E4345">
        <v>11</v>
      </c>
      <c r="F4345">
        <v>1</v>
      </c>
      <c r="G4345">
        <v>24</v>
      </c>
      <c r="H4345" s="3">
        <f t="shared" si="67"/>
        <v>19</v>
      </c>
      <c r="I4345">
        <v>29000</v>
      </c>
      <c r="J4345">
        <v>0</v>
      </c>
      <c r="K4345">
        <v>48</v>
      </c>
      <c r="L4345">
        <v>5</v>
      </c>
      <c r="M4345">
        <v>1</v>
      </c>
      <c r="N4345">
        <v>1</v>
      </c>
      <c r="O4345">
        <v>1529000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1529000</v>
      </c>
      <c r="X4345">
        <v>1529000</v>
      </c>
      <c r="Y4345">
        <v>11</v>
      </c>
      <c r="Z4345" s="3" t="s">
        <v>52</v>
      </c>
      <c r="AA4345">
        <v>1</v>
      </c>
      <c r="AB4345">
        <v>1</v>
      </c>
      <c r="AC4345">
        <v>1</v>
      </c>
      <c r="AD4345">
        <v>1</v>
      </c>
      <c r="AE4345">
        <v>0</v>
      </c>
      <c r="AF4345">
        <v>1</v>
      </c>
      <c r="AG4345">
        <v>0</v>
      </c>
      <c r="AH4345">
        <v>48</v>
      </c>
      <c r="AI4345">
        <v>1</v>
      </c>
      <c r="AJ4345">
        <v>0</v>
      </c>
      <c r="AK4345">
        <v>0</v>
      </c>
      <c r="AL4345">
        <v>0</v>
      </c>
      <c r="AM4345">
        <v>4</v>
      </c>
      <c r="AN4345">
        <v>1500000</v>
      </c>
      <c r="AO4345">
        <v>7291.66650390625</v>
      </c>
      <c r="AP4345">
        <v>1529000</v>
      </c>
      <c r="AQ4345">
        <v>7432.638671875</v>
      </c>
      <c r="AR4345">
        <v>1529000</v>
      </c>
      <c r="AS4345">
        <v>7432.638671875</v>
      </c>
      <c r="AT4345" t="s">
        <v>53</v>
      </c>
      <c r="AU4345">
        <v>1</v>
      </c>
      <c r="AV4345">
        <v>8.8944874002362759</v>
      </c>
      <c r="AW4345">
        <v>576</v>
      </c>
      <c r="AX4345">
        <v>900</v>
      </c>
      <c r="AY4345">
        <v>0</v>
      </c>
      <c r="AZ4345">
        <v>-0.53298483639150063</v>
      </c>
      <c r="BA4345">
        <v>0.45405931361886609</v>
      </c>
    </row>
    <row r="4346" spans="1:53" x14ac:dyDescent="0.25">
      <c r="A4346">
        <v>3</v>
      </c>
      <c r="B4346">
        <v>0</v>
      </c>
      <c r="C4346">
        <v>36</v>
      </c>
      <c r="D4346">
        <v>6</v>
      </c>
      <c r="E4346">
        <v>2</v>
      </c>
      <c r="F4346">
        <v>1</v>
      </c>
      <c r="G4346">
        <v>120</v>
      </c>
      <c r="H4346" s="3">
        <f t="shared" si="67"/>
        <v>24</v>
      </c>
      <c r="I4346">
        <v>0</v>
      </c>
      <c r="J4346">
        <v>0</v>
      </c>
      <c r="K4346">
        <v>48</v>
      </c>
      <c r="L4346">
        <v>9</v>
      </c>
      <c r="M4346">
        <v>1</v>
      </c>
      <c r="N4346">
        <v>1</v>
      </c>
      <c r="O4346">
        <v>1200000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1200000</v>
      </c>
      <c r="X4346">
        <v>1200000</v>
      </c>
      <c r="Y4346">
        <v>11</v>
      </c>
      <c r="Z4346" s="3" t="s">
        <v>54</v>
      </c>
      <c r="AA4346">
        <v>0</v>
      </c>
      <c r="AB4346">
        <v>1</v>
      </c>
      <c r="AC4346">
        <v>1</v>
      </c>
      <c r="AD4346">
        <v>1</v>
      </c>
      <c r="AE4346">
        <v>0</v>
      </c>
      <c r="AF4346">
        <v>1</v>
      </c>
      <c r="AG4346">
        <v>0</v>
      </c>
      <c r="AH4346">
        <v>48</v>
      </c>
      <c r="AI4346">
        <v>1</v>
      </c>
      <c r="AJ4346">
        <v>0</v>
      </c>
      <c r="AK4346">
        <v>0</v>
      </c>
      <c r="AL4346">
        <v>0</v>
      </c>
      <c r="AM4346">
        <v>5</v>
      </c>
      <c r="AN4346">
        <v>1200000</v>
      </c>
      <c r="AO4346">
        <v>5833.33349609375</v>
      </c>
      <c r="AP4346">
        <v>1200000</v>
      </c>
      <c r="AQ4346">
        <v>5833.33349609375</v>
      </c>
      <c r="AR4346">
        <v>1200000</v>
      </c>
      <c r="AS4346">
        <v>5833.33349609375</v>
      </c>
      <c r="AT4346" t="s">
        <v>55</v>
      </c>
      <c r="AU4346">
        <v>1</v>
      </c>
      <c r="AV4346">
        <v>8.6713438991452811</v>
      </c>
      <c r="AW4346">
        <v>14400</v>
      </c>
      <c r="AX4346">
        <v>1296</v>
      </c>
      <c r="AY4346">
        <v>1</v>
      </c>
      <c r="AZ4346">
        <v>0.50515857710962464</v>
      </c>
      <c r="BA4346">
        <v>-0.51944467706064756</v>
      </c>
    </row>
    <row r="4347" spans="1:53" x14ac:dyDescent="0.25">
      <c r="A4347">
        <v>3</v>
      </c>
      <c r="B4347">
        <v>1</v>
      </c>
      <c r="C4347">
        <v>33</v>
      </c>
      <c r="D4347">
        <v>5</v>
      </c>
      <c r="E4347">
        <v>11</v>
      </c>
      <c r="F4347">
        <v>2</v>
      </c>
      <c r="G4347">
        <v>1</v>
      </c>
      <c r="H4347" s="3">
        <f t="shared" si="67"/>
        <v>22</v>
      </c>
      <c r="I4347">
        <v>70000</v>
      </c>
      <c r="J4347">
        <v>0</v>
      </c>
      <c r="K4347">
        <v>24</v>
      </c>
      <c r="L4347">
        <v>1</v>
      </c>
      <c r="M4347">
        <v>2</v>
      </c>
      <c r="N4347">
        <v>1</v>
      </c>
      <c r="O4347">
        <v>480000</v>
      </c>
      <c r="P4347">
        <v>0</v>
      </c>
      <c r="Q4347">
        <v>70000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550000</v>
      </c>
      <c r="X4347">
        <v>550000</v>
      </c>
      <c r="Y4347">
        <v>11</v>
      </c>
      <c r="Z4347" s="3" t="s">
        <v>52</v>
      </c>
      <c r="AA4347">
        <v>1</v>
      </c>
      <c r="AB4347">
        <v>2</v>
      </c>
      <c r="AC4347">
        <v>1</v>
      </c>
      <c r="AD4347">
        <v>1</v>
      </c>
      <c r="AE4347">
        <v>0</v>
      </c>
      <c r="AF4347">
        <v>1</v>
      </c>
      <c r="AG4347">
        <v>0</v>
      </c>
      <c r="AH4347">
        <v>24</v>
      </c>
      <c r="AI4347">
        <v>0</v>
      </c>
      <c r="AJ4347">
        <v>1</v>
      </c>
      <c r="AK4347">
        <v>0</v>
      </c>
      <c r="AL4347">
        <v>1</v>
      </c>
      <c r="AM4347">
        <v>1</v>
      </c>
      <c r="AN4347">
        <v>480000</v>
      </c>
      <c r="AO4347">
        <v>4666.66650390625</v>
      </c>
      <c r="AP4347">
        <v>480000</v>
      </c>
      <c r="AQ4347">
        <v>4666.66650390625</v>
      </c>
      <c r="AR4347">
        <v>480000</v>
      </c>
      <c r="AS4347">
        <v>4666.66650390625</v>
      </c>
      <c r="AT4347" t="s">
        <v>53</v>
      </c>
      <c r="AU4347">
        <v>0</v>
      </c>
      <c r="AV4347">
        <v>8.448200285052053</v>
      </c>
      <c r="AW4347">
        <v>1</v>
      </c>
      <c r="AX4347">
        <v>1089</v>
      </c>
      <c r="AY4347">
        <v>0</v>
      </c>
      <c r="AZ4347">
        <v>-0.80651026166146267</v>
      </c>
      <c r="BA4347">
        <v>-5.3450433069975219E-2</v>
      </c>
    </row>
    <row r="4348" spans="1:53" x14ac:dyDescent="0.25">
      <c r="A4348">
        <v>2</v>
      </c>
      <c r="B4348">
        <v>1</v>
      </c>
      <c r="C4348">
        <v>32</v>
      </c>
      <c r="D4348">
        <v>5</v>
      </c>
      <c r="E4348">
        <v>11</v>
      </c>
      <c r="F4348">
        <v>1</v>
      </c>
      <c r="G4348">
        <v>18</v>
      </c>
      <c r="H4348" s="3">
        <f t="shared" si="67"/>
        <v>21</v>
      </c>
      <c r="I4348">
        <v>88211</v>
      </c>
      <c r="J4348">
        <v>620000</v>
      </c>
      <c r="K4348">
        <v>48</v>
      </c>
      <c r="L4348">
        <v>9</v>
      </c>
      <c r="M4348">
        <v>1</v>
      </c>
      <c r="N4348">
        <v>1</v>
      </c>
      <c r="O4348">
        <v>921119.66666666698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921119.66666666698</v>
      </c>
      <c r="X4348">
        <v>921119.66666666698</v>
      </c>
      <c r="Y4348">
        <v>11</v>
      </c>
      <c r="Z4348" s="3" t="s">
        <v>52</v>
      </c>
      <c r="AA4348">
        <v>1</v>
      </c>
      <c r="AB4348">
        <v>1</v>
      </c>
      <c r="AC4348">
        <v>1</v>
      </c>
      <c r="AD4348">
        <v>1</v>
      </c>
      <c r="AE4348">
        <v>0</v>
      </c>
      <c r="AF4348">
        <v>1</v>
      </c>
      <c r="AG4348">
        <v>0</v>
      </c>
      <c r="AH4348">
        <v>48</v>
      </c>
      <c r="AI4348">
        <v>1</v>
      </c>
      <c r="AJ4348">
        <v>0</v>
      </c>
      <c r="AK4348">
        <v>0</v>
      </c>
      <c r="AL4348">
        <v>0</v>
      </c>
      <c r="AM4348">
        <v>5</v>
      </c>
      <c r="AN4348">
        <v>781242</v>
      </c>
      <c r="AO4348">
        <v>3797.7041015625</v>
      </c>
      <c r="AP4348">
        <v>921119.6875</v>
      </c>
      <c r="AQ4348">
        <v>4477.6650390625</v>
      </c>
      <c r="AR4348">
        <v>921119.6875</v>
      </c>
      <c r="AS4348">
        <v>4477.6650390625</v>
      </c>
      <c r="AT4348" t="s">
        <v>53</v>
      </c>
      <c r="AU4348">
        <v>1</v>
      </c>
      <c r="AV4348">
        <v>8.2421519793225535</v>
      </c>
      <c r="AW4348">
        <v>324</v>
      </c>
      <c r="AX4348">
        <v>1024</v>
      </c>
      <c r="AY4348">
        <v>0</v>
      </c>
      <c r="AZ4348">
        <v>-0.44505705873743751</v>
      </c>
      <c r="BA4348">
        <v>-0.44152252988427398</v>
      </c>
    </row>
    <row r="4349" spans="1:53" x14ac:dyDescent="0.25">
      <c r="A4349">
        <v>2</v>
      </c>
      <c r="B4349">
        <v>1</v>
      </c>
      <c r="C4349">
        <v>30</v>
      </c>
      <c r="D4349">
        <v>3</v>
      </c>
      <c r="E4349">
        <v>3</v>
      </c>
      <c r="F4349">
        <v>1</v>
      </c>
      <c r="G4349">
        <v>1</v>
      </c>
      <c r="H4349" s="3">
        <f t="shared" si="67"/>
        <v>21</v>
      </c>
      <c r="I4349">
        <v>0</v>
      </c>
      <c r="J4349">
        <v>0</v>
      </c>
      <c r="K4349">
        <v>84</v>
      </c>
      <c r="L4349">
        <v>2</v>
      </c>
      <c r="M4349">
        <v>2</v>
      </c>
      <c r="N4349">
        <v>1</v>
      </c>
      <c r="O4349">
        <v>1000000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1000000</v>
      </c>
      <c r="X4349">
        <v>1000000</v>
      </c>
      <c r="Y4349">
        <v>11</v>
      </c>
      <c r="Z4349" s="3" t="s">
        <v>58</v>
      </c>
      <c r="AA4349">
        <v>0</v>
      </c>
      <c r="AB4349">
        <v>2</v>
      </c>
      <c r="AC4349">
        <v>1</v>
      </c>
      <c r="AD4349">
        <v>1</v>
      </c>
      <c r="AE4349">
        <v>0</v>
      </c>
      <c r="AF4349">
        <v>1</v>
      </c>
      <c r="AG4349">
        <v>0</v>
      </c>
      <c r="AH4349">
        <v>72</v>
      </c>
      <c r="AI4349">
        <v>0</v>
      </c>
      <c r="AJ4349">
        <v>1</v>
      </c>
      <c r="AK4349">
        <v>0</v>
      </c>
      <c r="AL4349">
        <v>1</v>
      </c>
      <c r="AM4349">
        <v>2</v>
      </c>
      <c r="AN4349">
        <v>1000000</v>
      </c>
      <c r="AO4349">
        <v>2777.77783203125</v>
      </c>
      <c r="AP4349">
        <v>1000000</v>
      </c>
      <c r="AQ4349">
        <v>2777.77783203125</v>
      </c>
      <c r="AR4349">
        <v>1000000</v>
      </c>
      <c r="AS4349">
        <v>2777.77783203125</v>
      </c>
      <c r="AT4349" t="s">
        <v>57</v>
      </c>
      <c r="AU4349">
        <v>0</v>
      </c>
      <c r="AV4349">
        <v>7.9294065460453682</v>
      </c>
      <c r="AW4349">
        <v>1</v>
      </c>
      <c r="AX4349">
        <v>900</v>
      </c>
      <c r="AY4349">
        <v>0</v>
      </c>
      <c r="AZ4349">
        <v>-0.33894562385005528</v>
      </c>
      <c r="BA4349">
        <v>0.49624755170759638</v>
      </c>
    </row>
    <row r="4350" spans="1:53" x14ac:dyDescent="0.25">
      <c r="A4350">
        <v>2</v>
      </c>
      <c r="B4350">
        <v>1</v>
      </c>
      <c r="C4350">
        <v>35</v>
      </c>
      <c r="D4350">
        <v>3</v>
      </c>
      <c r="E4350">
        <v>3</v>
      </c>
      <c r="F4350">
        <v>1</v>
      </c>
      <c r="G4350">
        <v>18</v>
      </c>
      <c r="H4350" s="3">
        <f t="shared" si="67"/>
        <v>26</v>
      </c>
      <c r="I4350">
        <v>88211</v>
      </c>
      <c r="J4350">
        <v>0</v>
      </c>
      <c r="K4350">
        <v>48</v>
      </c>
      <c r="L4350">
        <v>9</v>
      </c>
      <c r="M4350">
        <v>1</v>
      </c>
      <c r="N4350">
        <v>1</v>
      </c>
      <c r="O4350">
        <v>869453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869453</v>
      </c>
      <c r="X4350">
        <v>869453</v>
      </c>
      <c r="Y4350">
        <v>11</v>
      </c>
      <c r="Z4350" s="3" t="s">
        <v>58</v>
      </c>
      <c r="AA4350">
        <v>0</v>
      </c>
      <c r="AB4350">
        <v>1</v>
      </c>
      <c r="AC4350">
        <v>1</v>
      </c>
      <c r="AD4350">
        <v>1</v>
      </c>
      <c r="AE4350">
        <v>0</v>
      </c>
      <c r="AF4350">
        <v>1</v>
      </c>
      <c r="AG4350">
        <v>0</v>
      </c>
      <c r="AH4350">
        <v>48</v>
      </c>
      <c r="AI4350">
        <v>1</v>
      </c>
      <c r="AJ4350">
        <v>0</v>
      </c>
      <c r="AK4350">
        <v>0</v>
      </c>
      <c r="AL4350">
        <v>0</v>
      </c>
      <c r="AM4350">
        <v>5</v>
      </c>
      <c r="AN4350">
        <v>781242</v>
      </c>
      <c r="AO4350">
        <v>3797.7041015625</v>
      </c>
      <c r="AP4350">
        <v>869453</v>
      </c>
      <c r="AQ4350">
        <v>4226.5078125</v>
      </c>
      <c r="AR4350">
        <v>869453</v>
      </c>
      <c r="AS4350">
        <v>4226.5078125</v>
      </c>
      <c r="AT4350" t="s">
        <v>57</v>
      </c>
      <c r="AU4350">
        <v>1</v>
      </c>
      <c r="AV4350">
        <v>8.2421519793225535</v>
      </c>
      <c r="AW4350">
        <v>324</v>
      </c>
      <c r="AX4350">
        <v>1225</v>
      </c>
      <c r="AY4350">
        <v>0</v>
      </c>
      <c r="AZ4350">
        <v>-0.3274608069563788</v>
      </c>
      <c r="BA4350">
        <v>4.0463605043256863E-2</v>
      </c>
    </row>
    <row r="4351" spans="1:53" x14ac:dyDescent="0.25">
      <c r="A4351">
        <v>4</v>
      </c>
      <c r="B4351">
        <v>0</v>
      </c>
      <c r="C4351">
        <v>46</v>
      </c>
      <c r="D4351">
        <v>6</v>
      </c>
      <c r="E4351">
        <v>9</v>
      </c>
      <c r="F4351">
        <v>1</v>
      </c>
      <c r="G4351">
        <v>24</v>
      </c>
      <c r="H4351" s="3">
        <f t="shared" si="67"/>
        <v>34</v>
      </c>
      <c r="I4351">
        <v>0</v>
      </c>
      <c r="J4351">
        <v>0</v>
      </c>
      <c r="K4351">
        <v>40</v>
      </c>
      <c r="L4351">
        <v>7</v>
      </c>
      <c r="M4351">
        <v>1</v>
      </c>
      <c r="N4351">
        <v>1</v>
      </c>
      <c r="O4351">
        <v>4000000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4000000</v>
      </c>
      <c r="X4351">
        <v>4000000</v>
      </c>
      <c r="Y4351">
        <v>11</v>
      </c>
      <c r="Z4351" s="3" t="s">
        <v>54</v>
      </c>
      <c r="AA4351">
        <v>0</v>
      </c>
      <c r="AB4351">
        <v>1</v>
      </c>
      <c r="AC4351">
        <v>1</v>
      </c>
      <c r="AD4351">
        <v>1</v>
      </c>
      <c r="AE4351">
        <v>0</v>
      </c>
      <c r="AF4351">
        <v>1</v>
      </c>
      <c r="AG4351">
        <v>0</v>
      </c>
      <c r="AH4351">
        <v>40</v>
      </c>
      <c r="AI4351">
        <v>1</v>
      </c>
      <c r="AJ4351">
        <v>0</v>
      </c>
      <c r="AK4351">
        <v>0</v>
      </c>
      <c r="AL4351">
        <v>0</v>
      </c>
      <c r="AM4351">
        <v>4</v>
      </c>
      <c r="AN4351">
        <v>4000000</v>
      </c>
      <c r="AO4351">
        <v>23333.333984375</v>
      </c>
      <c r="AP4351">
        <v>4000000</v>
      </c>
      <c r="AQ4351">
        <v>23333.333984375</v>
      </c>
      <c r="AR4351">
        <v>4000000</v>
      </c>
      <c r="AS4351">
        <v>23333.333984375</v>
      </c>
      <c r="AT4351" t="s">
        <v>55</v>
      </c>
      <c r="AU4351">
        <v>1</v>
      </c>
      <c r="AV4351">
        <v>10.05763826026517</v>
      </c>
      <c r="AW4351">
        <v>576</v>
      </c>
      <c r="AX4351">
        <v>2116</v>
      </c>
      <c r="AY4351">
        <v>1</v>
      </c>
      <c r="AZ4351">
        <v>0.35341525519035633</v>
      </c>
      <c r="BA4351">
        <v>0.94416671563722865</v>
      </c>
    </row>
    <row r="4352" spans="1:53" x14ac:dyDescent="0.25">
      <c r="A4352">
        <v>3</v>
      </c>
      <c r="B4352">
        <v>0</v>
      </c>
      <c r="C4352">
        <v>22</v>
      </c>
      <c r="D4352">
        <v>6</v>
      </c>
      <c r="E4352">
        <v>4</v>
      </c>
      <c r="F4352">
        <v>3</v>
      </c>
      <c r="G4352">
        <v>12</v>
      </c>
      <c r="H4352" s="3">
        <f t="shared" si="67"/>
        <v>10</v>
      </c>
      <c r="I4352">
        <v>0</v>
      </c>
      <c r="J4352">
        <v>0</v>
      </c>
      <c r="K4352">
        <v>7</v>
      </c>
      <c r="L4352">
        <v>9</v>
      </c>
      <c r="M4352">
        <v>2</v>
      </c>
      <c r="N4352">
        <v>1</v>
      </c>
      <c r="O4352">
        <v>200000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200000</v>
      </c>
      <c r="X4352">
        <v>200000</v>
      </c>
      <c r="Y4352">
        <v>11</v>
      </c>
      <c r="Z4352" s="3" t="s">
        <v>54</v>
      </c>
      <c r="AA4352">
        <v>0</v>
      </c>
      <c r="AB4352">
        <v>2</v>
      </c>
      <c r="AC4352">
        <v>1</v>
      </c>
      <c r="AD4352">
        <v>1</v>
      </c>
      <c r="AE4352">
        <v>0</v>
      </c>
      <c r="AF4352">
        <v>1</v>
      </c>
      <c r="AG4352">
        <v>0</v>
      </c>
      <c r="AH4352">
        <v>72</v>
      </c>
      <c r="AI4352">
        <v>0</v>
      </c>
      <c r="AJ4352">
        <v>1</v>
      </c>
      <c r="AK4352">
        <v>0</v>
      </c>
      <c r="AL4352">
        <v>0</v>
      </c>
      <c r="AM4352">
        <v>5</v>
      </c>
      <c r="AN4352">
        <v>200000</v>
      </c>
      <c r="AO4352">
        <v>6666.66650390625</v>
      </c>
      <c r="AP4352">
        <v>200000</v>
      </c>
      <c r="AQ4352">
        <v>6666.66650390625</v>
      </c>
      <c r="AR4352">
        <v>200000</v>
      </c>
      <c r="AS4352">
        <v>6666.66650390625</v>
      </c>
      <c r="AT4352" t="s">
        <v>55</v>
      </c>
      <c r="AU4352">
        <v>0</v>
      </c>
      <c r="AV4352">
        <v>8.8048752394539562</v>
      </c>
      <c r="AW4352">
        <v>144</v>
      </c>
      <c r="AX4352">
        <v>484</v>
      </c>
      <c r="AY4352">
        <v>1</v>
      </c>
      <c r="AZ4352">
        <v>0.6962349921527311</v>
      </c>
      <c r="BA4352">
        <v>0.3521910942811104</v>
      </c>
    </row>
    <row r="4353" spans="1:53" x14ac:dyDescent="0.25">
      <c r="A4353">
        <v>3</v>
      </c>
      <c r="B4353">
        <v>1</v>
      </c>
      <c r="C4353">
        <v>56</v>
      </c>
      <c r="D4353">
        <v>6</v>
      </c>
      <c r="E4353">
        <v>2</v>
      </c>
      <c r="F4353">
        <v>1</v>
      </c>
      <c r="G4353">
        <v>240</v>
      </c>
      <c r="H4353" s="3">
        <f t="shared" si="67"/>
        <v>44</v>
      </c>
      <c r="I4353">
        <v>88211</v>
      </c>
      <c r="J4353">
        <v>737717</v>
      </c>
      <c r="K4353">
        <v>48</v>
      </c>
      <c r="L4353">
        <v>4</v>
      </c>
      <c r="M4353">
        <v>1</v>
      </c>
      <c r="N4353">
        <v>1</v>
      </c>
      <c r="O4353">
        <v>930929.41666666698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930929.41666666698</v>
      </c>
      <c r="X4353">
        <v>930929.41666666698</v>
      </c>
      <c r="Y4353">
        <v>11</v>
      </c>
      <c r="Z4353" s="3" t="s">
        <v>54</v>
      </c>
      <c r="AA4353">
        <v>0</v>
      </c>
      <c r="AB4353">
        <v>1</v>
      </c>
      <c r="AC4353">
        <v>1</v>
      </c>
      <c r="AD4353">
        <v>1</v>
      </c>
      <c r="AE4353">
        <v>0</v>
      </c>
      <c r="AF4353">
        <v>1</v>
      </c>
      <c r="AG4353">
        <v>0</v>
      </c>
      <c r="AH4353">
        <v>48</v>
      </c>
      <c r="AI4353">
        <v>1</v>
      </c>
      <c r="AJ4353">
        <v>0</v>
      </c>
      <c r="AK4353">
        <v>0</v>
      </c>
      <c r="AL4353">
        <v>0</v>
      </c>
      <c r="AM4353">
        <v>3</v>
      </c>
      <c r="AN4353">
        <v>781242</v>
      </c>
      <c r="AO4353">
        <v>3797.7041015625</v>
      </c>
      <c r="AP4353">
        <v>930929.4375</v>
      </c>
      <c r="AQ4353">
        <v>4525.3515625</v>
      </c>
      <c r="AR4353">
        <v>930929.4375</v>
      </c>
      <c r="AS4353">
        <v>4525.3515625</v>
      </c>
      <c r="AT4353" t="s">
        <v>55</v>
      </c>
      <c r="AU4353">
        <v>1</v>
      </c>
      <c r="AV4353">
        <v>8.2421519793225535</v>
      </c>
      <c r="AW4353">
        <v>57600</v>
      </c>
      <c r="AX4353">
        <v>3136</v>
      </c>
      <c r="AY4353">
        <v>0</v>
      </c>
      <c r="AZ4353">
        <v>-0.62886353887569935</v>
      </c>
      <c r="BA4353">
        <v>-0.97510674742484782</v>
      </c>
    </row>
    <row r="4354" spans="1:53" x14ac:dyDescent="0.25">
      <c r="A4354">
        <v>3</v>
      </c>
      <c r="B4354">
        <v>0</v>
      </c>
      <c r="C4354">
        <v>26</v>
      </c>
      <c r="D4354">
        <v>6</v>
      </c>
      <c r="E4354">
        <v>3</v>
      </c>
      <c r="F4354">
        <v>1</v>
      </c>
      <c r="G4354">
        <v>18</v>
      </c>
      <c r="H4354" s="3">
        <f t="shared" si="67"/>
        <v>14</v>
      </c>
      <c r="I4354">
        <v>88211</v>
      </c>
      <c r="J4354">
        <v>0</v>
      </c>
      <c r="K4354">
        <v>48</v>
      </c>
      <c r="L4354">
        <v>9</v>
      </c>
      <c r="M4354">
        <v>1</v>
      </c>
      <c r="N4354">
        <v>1</v>
      </c>
      <c r="O4354">
        <v>1288211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750000</v>
      </c>
      <c r="W4354">
        <v>2038211</v>
      </c>
      <c r="X4354">
        <v>2538211</v>
      </c>
      <c r="Y4354">
        <v>11</v>
      </c>
      <c r="Z4354" s="3" t="s">
        <v>54</v>
      </c>
      <c r="AA4354">
        <v>0</v>
      </c>
      <c r="AB4354">
        <v>1</v>
      </c>
      <c r="AC4354">
        <v>1</v>
      </c>
      <c r="AD4354">
        <v>1</v>
      </c>
      <c r="AE4354">
        <v>0</v>
      </c>
      <c r="AF4354">
        <v>1</v>
      </c>
      <c r="AG4354">
        <v>0</v>
      </c>
      <c r="AH4354">
        <v>48</v>
      </c>
      <c r="AI4354">
        <v>1</v>
      </c>
      <c r="AJ4354">
        <v>0</v>
      </c>
      <c r="AK4354">
        <v>0</v>
      </c>
      <c r="AL4354">
        <v>0</v>
      </c>
      <c r="AM4354">
        <v>5</v>
      </c>
      <c r="AN4354">
        <v>1200000</v>
      </c>
      <c r="AO4354">
        <v>5833.33349609375</v>
      </c>
      <c r="AP4354">
        <v>1288211</v>
      </c>
      <c r="AQ4354">
        <v>6262.13671875</v>
      </c>
      <c r="AR4354">
        <v>1288211</v>
      </c>
      <c r="AS4354">
        <v>6262.13671875</v>
      </c>
      <c r="AT4354" t="s">
        <v>55</v>
      </c>
      <c r="AU4354">
        <v>1</v>
      </c>
      <c r="AV4354">
        <v>8.6713438991452811</v>
      </c>
      <c r="AW4354">
        <v>324</v>
      </c>
      <c r="AX4354">
        <v>676</v>
      </c>
      <c r="AY4354">
        <v>1</v>
      </c>
      <c r="AZ4354">
        <v>0.52264829937066981</v>
      </c>
      <c r="BA4354">
        <v>-0.15737108964541749</v>
      </c>
    </row>
    <row r="4355" spans="1:53" x14ac:dyDescent="0.25">
      <c r="A4355">
        <v>3</v>
      </c>
      <c r="B4355">
        <v>0</v>
      </c>
      <c r="C4355">
        <v>26</v>
      </c>
      <c r="D4355">
        <v>6</v>
      </c>
      <c r="E4355">
        <v>6</v>
      </c>
      <c r="F4355">
        <v>1</v>
      </c>
      <c r="G4355">
        <v>12</v>
      </c>
      <c r="H4355" s="3">
        <f t="shared" ref="H4355:H4418" si="68">+C4355-(D4355)-6</f>
        <v>14</v>
      </c>
      <c r="I4355">
        <v>0</v>
      </c>
      <c r="J4355">
        <v>200000</v>
      </c>
      <c r="K4355">
        <v>48</v>
      </c>
      <c r="L4355">
        <v>9</v>
      </c>
      <c r="M4355">
        <v>1</v>
      </c>
      <c r="N4355">
        <v>1</v>
      </c>
      <c r="O4355">
        <v>2050000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2050000</v>
      </c>
      <c r="X4355">
        <v>2050000</v>
      </c>
      <c r="Y4355">
        <v>11</v>
      </c>
      <c r="Z4355" s="3" t="s">
        <v>54</v>
      </c>
      <c r="AA4355">
        <v>0</v>
      </c>
      <c r="AB4355">
        <v>1</v>
      </c>
      <c r="AC4355">
        <v>1</v>
      </c>
      <c r="AD4355">
        <v>1</v>
      </c>
      <c r="AE4355">
        <v>0</v>
      </c>
      <c r="AF4355">
        <v>1</v>
      </c>
      <c r="AG4355">
        <v>0</v>
      </c>
      <c r="AH4355">
        <v>48</v>
      </c>
      <c r="AI4355">
        <v>1</v>
      </c>
      <c r="AJ4355">
        <v>0</v>
      </c>
      <c r="AK4355">
        <v>0</v>
      </c>
      <c r="AL4355">
        <v>0</v>
      </c>
      <c r="AM4355">
        <v>5</v>
      </c>
      <c r="AN4355">
        <v>1850000</v>
      </c>
      <c r="AO4355">
        <v>8993.0556640625</v>
      </c>
      <c r="AP4355">
        <v>2050000</v>
      </c>
      <c r="AQ4355">
        <v>9965.27734375</v>
      </c>
      <c r="AR4355">
        <v>2050000</v>
      </c>
      <c r="AS4355">
        <v>9965.27734375</v>
      </c>
      <c r="AT4355" t="s">
        <v>55</v>
      </c>
      <c r="AU4355">
        <v>1</v>
      </c>
      <c r="AV4355">
        <v>9.1042079656054113</v>
      </c>
      <c r="AW4355">
        <v>144</v>
      </c>
      <c r="AX4355">
        <v>676</v>
      </c>
      <c r="AY4355">
        <v>1</v>
      </c>
      <c r="AZ4355">
        <v>0.52008158300707996</v>
      </c>
      <c r="BA4355">
        <v>0.28695328718976348</v>
      </c>
    </row>
    <row r="4356" spans="1:53" x14ac:dyDescent="0.25">
      <c r="A4356">
        <v>2</v>
      </c>
      <c r="B4356">
        <v>1</v>
      </c>
      <c r="C4356">
        <v>50</v>
      </c>
      <c r="D4356">
        <v>3</v>
      </c>
      <c r="E4356">
        <v>5</v>
      </c>
      <c r="F4356">
        <v>1</v>
      </c>
      <c r="G4356">
        <v>30</v>
      </c>
      <c r="H4356" s="3">
        <f t="shared" si="68"/>
        <v>41</v>
      </c>
      <c r="I4356">
        <v>88211</v>
      </c>
      <c r="J4356">
        <v>737717</v>
      </c>
      <c r="K4356">
        <v>65</v>
      </c>
      <c r="L4356">
        <v>4</v>
      </c>
      <c r="M4356">
        <v>1</v>
      </c>
      <c r="N4356">
        <v>1</v>
      </c>
      <c r="O4356">
        <v>930929.41666666698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930929.41666666698</v>
      </c>
      <c r="X4356">
        <v>930929.41666666698</v>
      </c>
      <c r="Y4356">
        <v>11</v>
      </c>
      <c r="Z4356" s="3" t="s">
        <v>56</v>
      </c>
      <c r="AA4356">
        <v>0</v>
      </c>
      <c r="AB4356">
        <v>1</v>
      </c>
      <c r="AC4356">
        <v>1</v>
      </c>
      <c r="AD4356">
        <v>1</v>
      </c>
      <c r="AE4356">
        <v>0</v>
      </c>
      <c r="AF4356">
        <v>1</v>
      </c>
      <c r="AG4356">
        <v>0</v>
      </c>
      <c r="AH4356">
        <v>65</v>
      </c>
      <c r="AI4356">
        <v>1</v>
      </c>
      <c r="AJ4356">
        <v>0</v>
      </c>
      <c r="AK4356">
        <v>0</v>
      </c>
      <c r="AL4356">
        <v>0</v>
      </c>
      <c r="AM4356">
        <v>3</v>
      </c>
      <c r="AN4356">
        <v>781242</v>
      </c>
      <c r="AO4356">
        <v>2804.45849609375</v>
      </c>
      <c r="AP4356">
        <v>930929.4375</v>
      </c>
      <c r="AQ4356">
        <v>3341.79809570312</v>
      </c>
      <c r="AR4356">
        <v>930929.4375</v>
      </c>
      <c r="AS4356">
        <v>3341.79809570312</v>
      </c>
      <c r="AT4356" t="s">
        <v>57</v>
      </c>
      <c r="AU4356">
        <v>1</v>
      </c>
      <c r="AV4356">
        <v>7.9389657497993946</v>
      </c>
      <c r="AW4356">
        <v>900</v>
      </c>
      <c r="AX4356">
        <v>2500</v>
      </c>
      <c r="AY4356">
        <v>0</v>
      </c>
      <c r="AZ4356">
        <v>-0.3702149408940642</v>
      </c>
      <c r="BA4356">
        <v>3.3712549665889643E-2</v>
      </c>
    </row>
    <row r="4357" spans="1:53" x14ac:dyDescent="0.25">
      <c r="A4357">
        <v>3</v>
      </c>
      <c r="B4357">
        <v>1</v>
      </c>
      <c r="C4357">
        <v>27</v>
      </c>
      <c r="D4357">
        <v>5</v>
      </c>
      <c r="E4357">
        <v>11</v>
      </c>
      <c r="F4357">
        <v>1</v>
      </c>
      <c r="G4357">
        <v>48</v>
      </c>
      <c r="H4357" s="3">
        <f t="shared" si="68"/>
        <v>16</v>
      </c>
      <c r="I4357">
        <v>50000</v>
      </c>
      <c r="J4357">
        <v>0</v>
      </c>
      <c r="K4357">
        <v>40</v>
      </c>
      <c r="L4357">
        <v>2</v>
      </c>
      <c r="M4357">
        <v>2</v>
      </c>
      <c r="N4357">
        <v>1</v>
      </c>
      <c r="O4357">
        <v>750000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750000</v>
      </c>
      <c r="X4357">
        <v>750000</v>
      </c>
      <c r="Y4357">
        <v>11</v>
      </c>
      <c r="Z4357" s="3" t="s">
        <v>52</v>
      </c>
      <c r="AA4357">
        <v>1</v>
      </c>
      <c r="AB4357">
        <v>2</v>
      </c>
      <c r="AC4357">
        <v>1</v>
      </c>
      <c r="AD4357">
        <v>1</v>
      </c>
      <c r="AE4357">
        <v>0</v>
      </c>
      <c r="AF4357">
        <v>1</v>
      </c>
      <c r="AG4357">
        <v>0</v>
      </c>
      <c r="AH4357">
        <v>40</v>
      </c>
      <c r="AI4357">
        <v>0</v>
      </c>
      <c r="AJ4357">
        <v>1</v>
      </c>
      <c r="AK4357">
        <v>0</v>
      </c>
      <c r="AL4357">
        <v>1</v>
      </c>
      <c r="AM4357">
        <v>2</v>
      </c>
      <c r="AN4357">
        <v>700000</v>
      </c>
      <c r="AO4357">
        <v>4083.33325195312</v>
      </c>
      <c r="AP4357">
        <v>750000</v>
      </c>
      <c r="AQ4357">
        <v>4375</v>
      </c>
      <c r="AR4357">
        <v>750000</v>
      </c>
      <c r="AS4357">
        <v>4375</v>
      </c>
      <c r="AT4357" t="s">
        <v>53</v>
      </c>
      <c r="AU4357">
        <v>0</v>
      </c>
      <c r="AV4357">
        <v>8.3146689073749158</v>
      </c>
      <c r="AW4357">
        <v>2304</v>
      </c>
      <c r="AX4357">
        <v>729</v>
      </c>
      <c r="AY4357">
        <v>0</v>
      </c>
      <c r="AZ4357">
        <v>-0.63176459299356935</v>
      </c>
      <c r="BA4357">
        <v>-3.4640611085996073E-2</v>
      </c>
    </row>
    <row r="4358" spans="1:53" x14ac:dyDescent="0.25">
      <c r="A4358">
        <v>3</v>
      </c>
      <c r="B4358">
        <v>1</v>
      </c>
      <c r="C4358">
        <v>62</v>
      </c>
      <c r="D4358">
        <v>3</v>
      </c>
      <c r="E4358">
        <v>4</v>
      </c>
      <c r="F4358">
        <v>1</v>
      </c>
      <c r="G4358">
        <v>72</v>
      </c>
      <c r="H4358" s="3">
        <f t="shared" si="68"/>
        <v>53</v>
      </c>
      <c r="I4358">
        <v>150000</v>
      </c>
      <c r="J4358">
        <v>0</v>
      </c>
      <c r="K4358">
        <v>72</v>
      </c>
      <c r="L4358">
        <v>2</v>
      </c>
      <c r="M4358">
        <v>2</v>
      </c>
      <c r="N4358">
        <v>1</v>
      </c>
      <c r="O4358">
        <v>800000</v>
      </c>
      <c r="P4358">
        <v>0</v>
      </c>
      <c r="Q4358">
        <v>150000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950000</v>
      </c>
      <c r="X4358">
        <v>950000</v>
      </c>
      <c r="Y4358">
        <v>11</v>
      </c>
      <c r="Z4358" s="3" t="s">
        <v>58</v>
      </c>
      <c r="AA4358">
        <v>0</v>
      </c>
      <c r="AB4358">
        <v>2</v>
      </c>
      <c r="AC4358">
        <v>1</v>
      </c>
      <c r="AD4358">
        <v>1</v>
      </c>
      <c r="AE4358">
        <v>0</v>
      </c>
      <c r="AF4358">
        <v>1</v>
      </c>
      <c r="AG4358">
        <v>0</v>
      </c>
      <c r="AH4358">
        <v>72</v>
      </c>
      <c r="AI4358">
        <v>0</v>
      </c>
      <c r="AJ4358">
        <v>1</v>
      </c>
      <c r="AK4358">
        <v>0</v>
      </c>
      <c r="AL4358">
        <v>1</v>
      </c>
      <c r="AM4358">
        <v>2</v>
      </c>
      <c r="AN4358">
        <v>800000</v>
      </c>
      <c r="AO4358">
        <v>2592.59252929688</v>
      </c>
      <c r="AP4358">
        <v>800000</v>
      </c>
      <c r="AQ4358">
        <v>2592.59252929688</v>
      </c>
      <c r="AR4358">
        <v>800000</v>
      </c>
      <c r="AS4358">
        <v>2592.59252929688</v>
      </c>
      <c r="AT4358" t="s">
        <v>57</v>
      </c>
      <c r="AU4358">
        <v>0</v>
      </c>
      <c r="AV4358">
        <v>7.8604136306131061</v>
      </c>
      <c r="AW4358">
        <v>5184</v>
      </c>
      <c r="AX4358">
        <v>3844</v>
      </c>
      <c r="AY4358">
        <v>0</v>
      </c>
      <c r="AZ4358">
        <v>-0.340672158678757</v>
      </c>
      <c r="BA4358">
        <v>8.0144065751692778E-2</v>
      </c>
    </row>
    <row r="4359" spans="1:53" x14ac:dyDescent="0.25">
      <c r="A4359">
        <v>2</v>
      </c>
      <c r="B4359">
        <v>0</v>
      </c>
      <c r="C4359">
        <v>35</v>
      </c>
      <c r="D4359">
        <v>6</v>
      </c>
      <c r="E4359">
        <v>2</v>
      </c>
      <c r="F4359">
        <v>1</v>
      </c>
      <c r="G4359">
        <v>2</v>
      </c>
      <c r="H4359" s="3">
        <f t="shared" si="68"/>
        <v>23</v>
      </c>
      <c r="I4359">
        <v>0</v>
      </c>
      <c r="J4359">
        <v>0</v>
      </c>
      <c r="K4359">
        <v>48</v>
      </c>
      <c r="L4359">
        <v>1</v>
      </c>
      <c r="M4359">
        <v>1</v>
      </c>
      <c r="N4359">
        <v>1</v>
      </c>
      <c r="O4359">
        <v>781242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781242</v>
      </c>
      <c r="X4359">
        <v>781242</v>
      </c>
      <c r="Y4359">
        <v>11</v>
      </c>
      <c r="Z4359" s="3" t="s">
        <v>54</v>
      </c>
      <c r="AA4359">
        <v>0</v>
      </c>
      <c r="AB4359">
        <v>1</v>
      </c>
      <c r="AC4359">
        <v>1</v>
      </c>
      <c r="AD4359">
        <v>1</v>
      </c>
      <c r="AE4359">
        <v>0</v>
      </c>
      <c r="AF4359">
        <v>1</v>
      </c>
      <c r="AG4359">
        <v>0</v>
      </c>
      <c r="AH4359">
        <v>48</v>
      </c>
      <c r="AI4359">
        <v>1</v>
      </c>
      <c r="AJ4359">
        <v>0</v>
      </c>
      <c r="AK4359">
        <v>0</v>
      </c>
      <c r="AL4359">
        <v>1</v>
      </c>
      <c r="AM4359">
        <v>1</v>
      </c>
      <c r="AN4359">
        <v>781242</v>
      </c>
      <c r="AO4359">
        <v>3797.7041015625</v>
      </c>
      <c r="AP4359">
        <v>781242</v>
      </c>
      <c r="AQ4359">
        <v>3797.7041015625</v>
      </c>
      <c r="AR4359">
        <v>781242</v>
      </c>
      <c r="AS4359">
        <v>3797.7041015625</v>
      </c>
      <c r="AT4359" t="s">
        <v>55</v>
      </c>
      <c r="AU4359">
        <v>1</v>
      </c>
      <c r="AV4359">
        <v>8.2421519793225535</v>
      </c>
      <c r="AW4359">
        <v>4</v>
      </c>
      <c r="AX4359">
        <v>1225</v>
      </c>
      <c r="AY4359">
        <v>1</v>
      </c>
      <c r="AZ4359">
        <v>0.26928570771696009</v>
      </c>
      <c r="BA4359">
        <v>-0.29150399269743449</v>
      </c>
    </row>
    <row r="4360" spans="1:53" x14ac:dyDescent="0.25">
      <c r="A4360">
        <v>2</v>
      </c>
      <c r="B4360">
        <v>1</v>
      </c>
      <c r="C4360">
        <v>38</v>
      </c>
      <c r="D4360">
        <v>3</v>
      </c>
      <c r="E4360">
        <v>5</v>
      </c>
      <c r="F4360">
        <v>1</v>
      </c>
      <c r="G4360">
        <v>216</v>
      </c>
      <c r="H4360" s="3">
        <f t="shared" si="68"/>
        <v>29</v>
      </c>
      <c r="I4360">
        <v>150000</v>
      </c>
      <c r="J4360">
        <v>3500000</v>
      </c>
      <c r="K4360">
        <v>70</v>
      </c>
      <c r="L4360">
        <v>9</v>
      </c>
      <c r="M4360">
        <v>1</v>
      </c>
      <c r="N4360">
        <v>1</v>
      </c>
      <c r="O4360">
        <v>1791666.66666667</v>
      </c>
      <c r="P4360">
        <v>0</v>
      </c>
      <c r="Q4360">
        <v>150000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1941666.66666667</v>
      </c>
      <c r="X4360">
        <v>1941666.66666667</v>
      </c>
      <c r="Y4360">
        <v>11</v>
      </c>
      <c r="Z4360" s="3" t="s">
        <v>56</v>
      </c>
      <c r="AA4360">
        <v>0</v>
      </c>
      <c r="AB4360">
        <v>1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70</v>
      </c>
      <c r="AI4360">
        <v>1</v>
      </c>
      <c r="AJ4360">
        <v>0</v>
      </c>
      <c r="AK4360">
        <v>0</v>
      </c>
      <c r="AL4360">
        <v>0</v>
      </c>
      <c r="AM4360">
        <v>5</v>
      </c>
      <c r="AN4360">
        <v>1500000</v>
      </c>
      <c r="AO4360">
        <v>5000</v>
      </c>
      <c r="AP4360">
        <v>1791666.75</v>
      </c>
      <c r="AQ4360">
        <v>5972.22265625</v>
      </c>
      <c r="AR4360">
        <v>1791666.75</v>
      </c>
      <c r="AS4360">
        <v>5972.22265625</v>
      </c>
      <c r="AT4360" t="s">
        <v>57</v>
      </c>
      <c r="AU4360">
        <v>1</v>
      </c>
      <c r="AV4360">
        <v>8.5171931914162382</v>
      </c>
      <c r="AW4360">
        <v>46656</v>
      </c>
      <c r="AX4360">
        <v>1444</v>
      </c>
      <c r="AY4360">
        <v>0</v>
      </c>
      <c r="AZ4360">
        <v>-0.1594954326028972</v>
      </c>
      <c r="BA4360">
        <v>0.20813054695151781</v>
      </c>
    </row>
    <row r="4361" spans="1:53" x14ac:dyDescent="0.25">
      <c r="A4361">
        <v>2</v>
      </c>
      <c r="B4361">
        <v>0</v>
      </c>
      <c r="C4361">
        <v>22</v>
      </c>
      <c r="D4361">
        <v>5</v>
      </c>
      <c r="E4361">
        <v>11</v>
      </c>
      <c r="F4361">
        <v>1</v>
      </c>
      <c r="G4361">
        <v>2</v>
      </c>
      <c r="H4361" s="3">
        <f t="shared" si="68"/>
        <v>11</v>
      </c>
      <c r="I4361">
        <v>88212</v>
      </c>
      <c r="J4361">
        <v>0</v>
      </c>
      <c r="K4361">
        <v>48</v>
      </c>
      <c r="L4361">
        <v>6</v>
      </c>
      <c r="M4361">
        <v>2</v>
      </c>
      <c r="N4361">
        <v>1</v>
      </c>
      <c r="O4361">
        <v>888212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888212</v>
      </c>
      <c r="X4361">
        <v>888212</v>
      </c>
      <c r="Y4361">
        <v>11</v>
      </c>
      <c r="Z4361" s="3" t="s">
        <v>52</v>
      </c>
      <c r="AA4361">
        <v>1</v>
      </c>
      <c r="AB4361">
        <v>2</v>
      </c>
      <c r="AC4361">
        <v>1</v>
      </c>
      <c r="AD4361">
        <v>1</v>
      </c>
      <c r="AE4361">
        <v>0</v>
      </c>
      <c r="AF4361">
        <v>1</v>
      </c>
      <c r="AG4361">
        <v>0</v>
      </c>
      <c r="AH4361">
        <v>48</v>
      </c>
      <c r="AI4361">
        <v>0</v>
      </c>
      <c r="AJ4361">
        <v>1</v>
      </c>
      <c r="AK4361">
        <v>0</v>
      </c>
      <c r="AL4361">
        <v>0</v>
      </c>
      <c r="AM4361">
        <v>4</v>
      </c>
      <c r="AN4361">
        <v>800000</v>
      </c>
      <c r="AO4361">
        <v>3888.88891601562</v>
      </c>
      <c r="AP4361">
        <v>888212</v>
      </c>
      <c r="AQ4361">
        <v>4317.697265625</v>
      </c>
      <c r="AR4361">
        <v>888212</v>
      </c>
      <c r="AS4361">
        <v>4317.697265625</v>
      </c>
      <c r="AT4361" t="s">
        <v>53</v>
      </c>
      <c r="AU4361">
        <v>0</v>
      </c>
      <c r="AV4361">
        <v>8.2658787701107759</v>
      </c>
      <c r="AW4361">
        <v>4</v>
      </c>
      <c r="AX4361">
        <v>484</v>
      </c>
      <c r="AY4361">
        <v>1</v>
      </c>
      <c r="AZ4361">
        <v>0.53294078595802874</v>
      </c>
      <c r="BA4361">
        <v>-6.7200208387960319E-3</v>
      </c>
    </row>
    <row r="4362" spans="1:53" x14ac:dyDescent="0.25">
      <c r="A4362">
        <v>3</v>
      </c>
      <c r="B4362">
        <v>1</v>
      </c>
      <c r="C4362">
        <v>32</v>
      </c>
      <c r="D4362">
        <v>6</v>
      </c>
      <c r="E4362">
        <v>9</v>
      </c>
      <c r="F4362">
        <v>1</v>
      </c>
      <c r="G4362">
        <v>24</v>
      </c>
      <c r="H4362" s="3">
        <f t="shared" si="68"/>
        <v>20</v>
      </c>
      <c r="I4362">
        <v>0</v>
      </c>
      <c r="J4362">
        <v>4250000</v>
      </c>
      <c r="K4362">
        <v>40</v>
      </c>
      <c r="L4362">
        <v>9</v>
      </c>
      <c r="M4362">
        <v>1</v>
      </c>
      <c r="N4362">
        <v>1</v>
      </c>
      <c r="O4362">
        <v>3037500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3037500</v>
      </c>
      <c r="X4362">
        <v>3037500</v>
      </c>
      <c r="Y4362">
        <v>11</v>
      </c>
      <c r="Z4362" s="3" t="s">
        <v>54</v>
      </c>
      <c r="AA4362">
        <v>0</v>
      </c>
      <c r="AB4362">
        <v>1</v>
      </c>
      <c r="AC4362">
        <v>1</v>
      </c>
      <c r="AD4362">
        <v>1</v>
      </c>
      <c r="AE4362">
        <v>0</v>
      </c>
      <c r="AF4362">
        <v>1</v>
      </c>
      <c r="AG4362">
        <v>0</v>
      </c>
      <c r="AH4362">
        <v>40</v>
      </c>
      <c r="AI4362">
        <v>1</v>
      </c>
      <c r="AJ4362">
        <v>0</v>
      </c>
      <c r="AK4362">
        <v>0</v>
      </c>
      <c r="AL4362">
        <v>0</v>
      </c>
      <c r="AM4362">
        <v>5</v>
      </c>
      <c r="AN4362">
        <v>2500000</v>
      </c>
      <c r="AO4362">
        <v>14583.3330078125</v>
      </c>
      <c r="AP4362">
        <v>3037500</v>
      </c>
      <c r="AQ4362">
        <v>17718.75</v>
      </c>
      <c r="AR4362">
        <v>3037500</v>
      </c>
      <c r="AS4362">
        <v>17718.75</v>
      </c>
      <c r="AT4362" t="s">
        <v>55</v>
      </c>
      <c r="AU4362">
        <v>1</v>
      </c>
      <c r="AV4362">
        <v>9.5876345807962213</v>
      </c>
      <c r="AW4362">
        <v>576</v>
      </c>
      <c r="AX4362">
        <v>1024</v>
      </c>
      <c r="AY4362">
        <v>0</v>
      </c>
      <c r="AZ4362">
        <v>-0.55737960070574499</v>
      </c>
      <c r="BA4362">
        <v>0.53730137441434078</v>
      </c>
    </row>
    <row r="4363" spans="1:53" x14ac:dyDescent="0.25">
      <c r="A4363">
        <v>3</v>
      </c>
      <c r="B4363">
        <v>0</v>
      </c>
      <c r="C4363">
        <v>40</v>
      </c>
      <c r="D4363">
        <v>5</v>
      </c>
      <c r="E4363">
        <v>11</v>
      </c>
      <c r="F4363">
        <v>1</v>
      </c>
      <c r="G4363">
        <v>120</v>
      </c>
      <c r="H4363" s="3">
        <f t="shared" si="68"/>
        <v>29</v>
      </c>
      <c r="I4363">
        <v>0</v>
      </c>
      <c r="J4363">
        <v>900000</v>
      </c>
      <c r="K4363">
        <v>69</v>
      </c>
      <c r="L4363">
        <v>4</v>
      </c>
      <c r="M4363">
        <v>1</v>
      </c>
      <c r="N4363">
        <v>1</v>
      </c>
      <c r="O4363">
        <v>975000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975000</v>
      </c>
      <c r="X4363">
        <v>975000</v>
      </c>
      <c r="Y4363">
        <v>11</v>
      </c>
      <c r="Z4363" s="3" t="s">
        <v>52</v>
      </c>
      <c r="AA4363">
        <v>1</v>
      </c>
      <c r="AB4363">
        <v>1</v>
      </c>
      <c r="AC4363">
        <v>1</v>
      </c>
      <c r="AD4363">
        <v>1</v>
      </c>
      <c r="AE4363">
        <v>0</v>
      </c>
      <c r="AF4363">
        <v>1</v>
      </c>
      <c r="AG4363">
        <v>0</v>
      </c>
      <c r="AH4363">
        <v>69</v>
      </c>
      <c r="AI4363">
        <v>1</v>
      </c>
      <c r="AJ4363">
        <v>0</v>
      </c>
      <c r="AK4363">
        <v>0</v>
      </c>
      <c r="AL4363">
        <v>0</v>
      </c>
      <c r="AM4363">
        <v>3</v>
      </c>
      <c r="AN4363">
        <v>900000</v>
      </c>
      <c r="AO4363">
        <v>3043.47827148438</v>
      </c>
      <c r="AP4363">
        <v>975000</v>
      </c>
      <c r="AQ4363">
        <v>3297.1015625</v>
      </c>
      <c r="AR4363">
        <v>975000</v>
      </c>
      <c r="AS4363">
        <v>3297.1015625</v>
      </c>
      <c r="AT4363" t="s">
        <v>53</v>
      </c>
      <c r="AU4363">
        <v>1</v>
      </c>
      <c r="AV4363">
        <v>8.0207563085900713</v>
      </c>
      <c r="AW4363">
        <v>14400</v>
      </c>
      <c r="AX4363">
        <v>1600</v>
      </c>
      <c r="AY4363">
        <v>1</v>
      </c>
      <c r="AZ4363">
        <v>0.56295912211146382</v>
      </c>
      <c r="BA4363">
        <v>-0.44984368278748438</v>
      </c>
    </row>
    <row r="4364" spans="1:53" x14ac:dyDescent="0.25">
      <c r="A4364">
        <v>3</v>
      </c>
      <c r="B4364">
        <v>1</v>
      </c>
      <c r="C4364">
        <v>34</v>
      </c>
      <c r="D4364">
        <v>4</v>
      </c>
      <c r="E4364">
        <v>9</v>
      </c>
      <c r="F4364">
        <v>6</v>
      </c>
      <c r="G4364">
        <v>24</v>
      </c>
      <c r="H4364" s="3">
        <f t="shared" si="68"/>
        <v>24</v>
      </c>
      <c r="I4364">
        <v>123211</v>
      </c>
      <c r="J4364">
        <v>1090000</v>
      </c>
      <c r="K4364">
        <v>50</v>
      </c>
      <c r="L4364">
        <v>3</v>
      </c>
      <c r="M4364">
        <v>1</v>
      </c>
      <c r="N4364">
        <v>1</v>
      </c>
      <c r="O4364">
        <v>1296544.33333333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1296544.33333333</v>
      </c>
      <c r="X4364">
        <v>1296544.33333333</v>
      </c>
      <c r="Y4364">
        <v>11</v>
      </c>
      <c r="Z4364" s="3" t="s">
        <v>59</v>
      </c>
      <c r="AA4364">
        <v>0</v>
      </c>
      <c r="AB4364">
        <v>1</v>
      </c>
      <c r="AC4364">
        <v>1</v>
      </c>
      <c r="AD4364">
        <v>1</v>
      </c>
      <c r="AE4364">
        <v>0</v>
      </c>
      <c r="AF4364">
        <v>1</v>
      </c>
      <c r="AG4364">
        <v>0</v>
      </c>
      <c r="AH4364">
        <v>50</v>
      </c>
      <c r="AI4364">
        <v>1</v>
      </c>
      <c r="AJ4364">
        <v>0</v>
      </c>
      <c r="AK4364">
        <v>0</v>
      </c>
      <c r="AL4364">
        <v>1</v>
      </c>
      <c r="AM4364">
        <v>2</v>
      </c>
      <c r="AN4364">
        <v>1000000</v>
      </c>
      <c r="AO4364">
        <v>4666.66650390625</v>
      </c>
      <c r="AP4364">
        <v>1296544.375</v>
      </c>
      <c r="AQ4364">
        <v>6050.54052734375</v>
      </c>
      <c r="AR4364">
        <v>1296544.375</v>
      </c>
      <c r="AS4364">
        <v>6050.54052734375</v>
      </c>
      <c r="AT4364" t="s">
        <v>60</v>
      </c>
      <c r="AU4364">
        <v>1</v>
      </c>
      <c r="AV4364">
        <v>8.448200285052053</v>
      </c>
      <c r="AW4364">
        <v>576</v>
      </c>
      <c r="AX4364">
        <v>1156</v>
      </c>
      <c r="AY4364">
        <v>0</v>
      </c>
      <c r="AZ4364">
        <v>-0.5242379852234248</v>
      </c>
      <c r="BA4364">
        <v>0.33361766306349949</v>
      </c>
    </row>
    <row r="4365" spans="1:53" x14ac:dyDescent="0.25">
      <c r="A4365">
        <v>2</v>
      </c>
      <c r="B4365">
        <v>0</v>
      </c>
      <c r="C4365">
        <v>58</v>
      </c>
      <c r="D4365">
        <v>3</v>
      </c>
      <c r="E4365">
        <v>5</v>
      </c>
      <c r="F4365">
        <v>4</v>
      </c>
      <c r="G4365">
        <v>12</v>
      </c>
      <c r="H4365" s="3">
        <f t="shared" si="68"/>
        <v>49</v>
      </c>
      <c r="I4365">
        <v>500000</v>
      </c>
      <c r="J4365">
        <v>0</v>
      </c>
      <c r="K4365">
        <v>40</v>
      </c>
      <c r="L4365">
        <v>1</v>
      </c>
      <c r="M4365">
        <v>2</v>
      </c>
      <c r="N4365">
        <v>1</v>
      </c>
      <c r="O4365">
        <v>500000</v>
      </c>
      <c r="P4365">
        <v>0</v>
      </c>
      <c r="Q4365">
        <v>500000</v>
      </c>
      <c r="R4365">
        <v>0</v>
      </c>
      <c r="S4365">
        <v>0</v>
      </c>
      <c r="T4365">
        <v>0</v>
      </c>
      <c r="U4365">
        <v>0</v>
      </c>
      <c r="V4365">
        <v>700000</v>
      </c>
      <c r="W4365">
        <v>1700000</v>
      </c>
      <c r="X4365">
        <v>1700000</v>
      </c>
      <c r="Y4365">
        <v>11</v>
      </c>
      <c r="Z4365" s="3" t="s">
        <v>56</v>
      </c>
      <c r="AA4365">
        <v>0</v>
      </c>
      <c r="AB4365">
        <v>2</v>
      </c>
      <c r="AC4365">
        <v>1</v>
      </c>
      <c r="AD4365">
        <v>1</v>
      </c>
      <c r="AE4365">
        <v>0</v>
      </c>
      <c r="AF4365">
        <v>1</v>
      </c>
      <c r="AG4365">
        <v>0</v>
      </c>
      <c r="AH4365">
        <v>40</v>
      </c>
      <c r="AI4365">
        <v>0</v>
      </c>
      <c r="AJ4365">
        <v>1</v>
      </c>
      <c r="AK4365">
        <v>0</v>
      </c>
      <c r="AL4365">
        <v>1</v>
      </c>
      <c r="AM4365">
        <v>1</v>
      </c>
      <c r="AN4365">
        <v>500000</v>
      </c>
      <c r="AO4365">
        <v>2916.66674804688</v>
      </c>
      <c r="AP4365">
        <v>500000</v>
      </c>
      <c r="AQ4365">
        <v>2916.66674804688</v>
      </c>
      <c r="AR4365">
        <v>500000</v>
      </c>
      <c r="AS4365">
        <v>2916.66674804688</v>
      </c>
      <c r="AT4365" t="s">
        <v>57</v>
      </c>
      <c r="AU4365">
        <v>0</v>
      </c>
      <c r="AV4365">
        <v>7.9781967185853384</v>
      </c>
      <c r="AW4365">
        <v>144</v>
      </c>
      <c r="AX4365">
        <v>3364</v>
      </c>
      <c r="AY4365">
        <v>1</v>
      </c>
      <c r="AZ4365">
        <v>0.40209712392529101</v>
      </c>
      <c r="BA4365">
        <v>-1.3199147897230401E-2</v>
      </c>
    </row>
    <row r="4366" spans="1:53" x14ac:dyDescent="0.25">
      <c r="A4366">
        <v>2</v>
      </c>
      <c r="B4366">
        <v>0</v>
      </c>
      <c r="C4366">
        <v>47</v>
      </c>
      <c r="D4366">
        <v>3</v>
      </c>
      <c r="E4366">
        <v>5</v>
      </c>
      <c r="F4366">
        <v>1</v>
      </c>
      <c r="G4366">
        <v>36</v>
      </c>
      <c r="H4366" s="3">
        <f t="shared" si="68"/>
        <v>38</v>
      </c>
      <c r="I4366">
        <v>250000</v>
      </c>
      <c r="J4366">
        <v>0</v>
      </c>
      <c r="K4366">
        <v>60</v>
      </c>
      <c r="L4366">
        <v>3</v>
      </c>
      <c r="M4366">
        <v>2</v>
      </c>
      <c r="N4366">
        <v>1</v>
      </c>
      <c r="O4366">
        <v>720000</v>
      </c>
      <c r="P4366">
        <v>0</v>
      </c>
      <c r="Q4366">
        <v>250000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970000</v>
      </c>
      <c r="X4366">
        <v>970000</v>
      </c>
      <c r="Y4366">
        <v>11</v>
      </c>
      <c r="Z4366" s="3" t="s">
        <v>56</v>
      </c>
      <c r="AA4366">
        <v>0</v>
      </c>
      <c r="AB4366">
        <v>2</v>
      </c>
      <c r="AC4366">
        <v>1</v>
      </c>
      <c r="AD4366">
        <v>1</v>
      </c>
      <c r="AE4366">
        <v>0</v>
      </c>
      <c r="AF4366">
        <v>1</v>
      </c>
      <c r="AG4366">
        <v>0</v>
      </c>
      <c r="AH4366">
        <v>60</v>
      </c>
      <c r="AI4366">
        <v>0</v>
      </c>
      <c r="AJ4366">
        <v>1</v>
      </c>
      <c r="AK4366">
        <v>0</v>
      </c>
      <c r="AL4366">
        <v>1</v>
      </c>
      <c r="AM4366">
        <v>2</v>
      </c>
      <c r="AN4366">
        <v>720000</v>
      </c>
      <c r="AO4366">
        <v>2800</v>
      </c>
      <c r="AP4366">
        <v>720000</v>
      </c>
      <c r="AQ4366">
        <v>2800</v>
      </c>
      <c r="AR4366">
        <v>720000</v>
      </c>
      <c r="AS4366">
        <v>2800</v>
      </c>
      <c r="AT4366" t="s">
        <v>57</v>
      </c>
      <c r="AU4366">
        <v>0</v>
      </c>
      <c r="AV4366">
        <v>7.9373746961632952</v>
      </c>
      <c r="AW4366">
        <v>1296</v>
      </c>
      <c r="AX4366">
        <v>2209</v>
      </c>
      <c r="AY4366">
        <v>1</v>
      </c>
      <c r="AZ4366">
        <v>0.57672553000351634</v>
      </c>
      <c r="BA4366">
        <v>3.3902941970441323E-2</v>
      </c>
    </row>
    <row r="4367" spans="1:53" x14ac:dyDescent="0.25">
      <c r="A4367">
        <v>3</v>
      </c>
      <c r="B4367">
        <v>1</v>
      </c>
      <c r="C4367">
        <v>35</v>
      </c>
      <c r="D4367">
        <v>5</v>
      </c>
      <c r="E4367">
        <v>11</v>
      </c>
      <c r="F4367">
        <v>1</v>
      </c>
      <c r="G4367">
        <v>120</v>
      </c>
      <c r="H4367" s="3">
        <f t="shared" si="68"/>
        <v>24</v>
      </c>
      <c r="I4367">
        <v>88211</v>
      </c>
      <c r="J4367">
        <v>737717</v>
      </c>
      <c r="K4367">
        <v>50</v>
      </c>
      <c r="L4367">
        <v>7</v>
      </c>
      <c r="M4367">
        <v>1</v>
      </c>
      <c r="N4367">
        <v>1</v>
      </c>
      <c r="O4367">
        <v>999687.41666666698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999687.41666666698</v>
      </c>
      <c r="X4367">
        <v>999687.41666666698</v>
      </c>
      <c r="Y4367">
        <v>11</v>
      </c>
      <c r="Z4367" s="3" t="s">
        <v>52</v>
      </c>
      <c r="AA4367">
        <v>1</v>
      </c>
      <c r="AB4367">
        <v>1</v>
      </c>
      <c r="AC4367">
        <v>1</v>
      </c>
      <c r="AD4367">
        <v>1</v>
      </c>
      <c r="AE4367">
        <v>0</v>
      </c>
      <c r="AF4367">
        <v>1</v>
      </c>
      <c r="AG4367">
        <v>0</v>
      </c>
      <c r="AH4367">
        <v>50</v>
      </c>
      <c r="AI4367">
        <v>1</v>
      </c>
      <c r="AJ4367">
        <v>0</v>
      </c>
      <c r="AK4367">
        <v>0</v>
      </c>
      <c r="AL4367">
        <v>0</v>
      </c>
      <c r="AM4367">
        <v>4</v>
      </c>
      <c r="AN4367">
        <v>850000</v>
      </c>
      <c r="AO4367">
        <v>3966.66674804688</v>
      </c>
      <c r="AP4367">
        <v>999687.4375</v>
      </c>
      <c r="AQ4367">
        <v>4665.2080078125</v>
      </c>
      <c r="AR4367">
        <v>999687.4375</v>
      </c>
      <c r="AS4367">
        <v>4665.2080078125</v>
      </c>
      <c r="AT4367" t="s">
        <v>53</v>
      </c>
      <c r="AU4367">
        <v>1</v>
      </c>
      <c r="AV4367">
        <v>8.2856814109475305</v>
      </c>
      <c r="AW4367">
        <v>14400</v>
      </c>
      <c r="AX4367">
        <v>1225</v>
      </c>
      <c r="AY4367">
        <v>0</v>
      </c>
      <c r="AZ4367">
        <v>-0.46365581420353158</v>
      </c>
      <c r="BA4367">
        <v>-0.49310165872765238</v>
      </c>
    </row>
    <row r="4368" spans="1:53" x14ac:dyDescent="0.25">
      <c r="A4368">
        <v>3</v>
      </c>
      <c r="B4368">
        <v>0</v>
      </c>
      <c r="C4368">
        <v>49</v>
      </c>
      <c r="D4368">
        <v>3</v>
      </c>
      <c r="E4368">
        <v>4</v>
      </c>
      <c r="F4368">
        <v>1</v>
      </c>
      <c r="G4368">
        <v>5</v>
      </c>
      <c r="H4368" s="3">
        <f t="shared" si="68"/>
        <v>40</v>
      </c>
      <c r="I4368">
        <v>0</v>
      </c>
      <c r="J4368">
        <v>0</v>
      </c>
      <c r="K4368">
        <v>58</v>
      </c>
      <c r="L4368">
        <v>4</v>
      </c>
      <c r="M4368">
        <v>2</v>
      </c>
      <c r="N4368">
        <v>1</v>
      </c>
      <c r="O4368">
        <v>800000</v>
      </c>
      <c r="P4368">
        <v>0</v>
      </c>
      <c r="Q4368">
        <v>0</v>
      </c>
      <c r="R4368">
        <v>0</v>
      </c>
      <c r="S4368">
        <v>0</v>
      </c>
      <c r="T4368">
        <v>140000</v>
      </c>
      <c r="U4368">
        <v>0</v>
      </c>
      <c r="V4368">
        <v>0</v>
      </c>
      <c r="W4368">
        <v>940000</v>
      </c>
      <c r="X4368">
        <v>940000</v>
      </c>
      <c r="Y4368">
        <v>11</v>
      </c>
      <c r="Z4368" s="3" t="s">
        <v>58</v>
      </c>
      <c r="AA4368">
        <v>0</v>
      </c>
      <c r="AB4368">
        <v>2</v>
      </c>
      <c r="AC4368">
        <v>1</v>
      </c>
      <c r="AD4368">
        <v>1</v>
      </c>
      <c r="AE4368">
        <v>0</v>
      </c>
      <c r="AF4368">
        <v>1</v>
      </c>
      <c r="AG4368">
        <v>0</v>
      </c>
      <c r="AH4368">
        <v>58</v>
      </c>
      <c r="AI4368">
        <v>0</v>
      </c>
      <c r="AJ4368">
        <v>1</v>
      </c>
      <c r="AK4368">
        <v>0</v>
      </c>
      <c r="AL4368">
        <v>0</v>
      </c>
      <c r="AM4368">
        <v>3</v>
      </c>
      <c r="AN4368">
        <v>800000</v>
      </c>
      <c r="AO4368">
        <v>3218.39086914062</v>
      </c>
      <c r="AP4368">
        <v>800000</v>
      </c>
      <c r="AQ4368">
        <v>3218.39086914062</v>
      </c>
      <c r="AR4368">
        <v>800000</v>
      </c>
      <c r="AS4368">
        <v>3218.39086914062</v>
      </c>
      <c r="AT4368" t="s">
        <v>57</v>
      </c>
      <c r="AU4368">
        <v>0</v>
      </c>
      <c r="AV4368">
        <v>8.0766367835512103</v>
      </c>
      <c r="AW4368">
        <v>25</v>
      </c>
      <c r="AX4368">
        <v>2401</v>
      </c>
      <c r="AY4368">
        <v>1</v>
      </c>
      <c r="AZ4368">
        <v>0.57577530625745088</v>
      </c>
      <c r="BA4368">
        <v>0.1446970293454006</v>
      </c>
    </row>
    <row r="4369" spans="1:53" x14ac:dyDescent="0.25">
      <c r="A4369">
        <v>2</v>
      </c>
      <c r="B4369">
        <v>1</v>
      </c>
      <c r="C4369">
        <v>19</v>
      </c>
      <c r="D4369">
        <v>5</v>
      </c>
      <c r="E4369">
        <v>10</v>
      </c>
      <c r="F4369">
        <v>1</v>
      </c>
      <c r="G4369">
        <v>36</v>
      </c>
      <c r="H4369" s="3">
        <f t="shared" si="68"/>
        <v>8</v>
      </c>
      <c r="I4369">
        <v>0</v>
      </c>
      <c r="J4369">
        <v>0</v>
      </c>
      <c r="K4369">
        <v>48</v>
      </c>
      <c r="L4369">
        <v>5</v>
      </c>
      <c r="M4369">
        <v>2</v>
      </c>
      <c r="N4369">
        <v>1</v>
      </c>
      <c r="O4369">
        <v>781242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781242</v>
      </c>
      <c r="X4369">
        <v>781242</v>
      </c>
      <c r="Y4369">
        <v>11</v>
      </c>
      <c r="Z4369" s="3" t="s">
        <v>52</v>
      </c>
      <c r="AA4369">
        <v>1</v>
      </c>
      <c r="AB4369">
        <v>2</v>
      </c>
      <c r="AC4369">
        <v>1</v>
      </c>
      <c r="AD4369">
        <v>1</v>
      </c>
      <c r="AE4369">
        <v>0</v>
      </c>
      <c r="AF4369">
        <v>1</v>
      </c>
      <c r="AG4369">
        <v>0</v>
      </c>
      <c r="AH4369">
        <v>48</v>
      </c>
      <c r="AI4369">
        <v>0</v>
      </c>
      <c r="AJ4369">
        <v>1</v>
      </c>
      <c r="AK4369">
        <v>0</v>
      </c>
      <c r="AL4369">
        <v>0</v>
      </c>
      <c r="AM4369">
        <v>4</v>
      </c>
      <c r="AN4369">
        <v>781242</v>
      </c>
      <c r="AO4369">
        <v>3797.7041015625</v>
      </c>
      <c r="AP4369">
        <v>781242</v>
      </c>
      <c r="AQ4369">
        <v>3797.7041015625</v>
      </c>
      <c r="AR4369">
        <v>781242</v>
      </c>
      <c r="AS4369">
        <v>3797.7041015625</v>
      </c>
      <c r="AT4369" t="s">
        <v>53</v>
      </c>
      <c r="AU4369">
        <v>0</v>
      </c>
      <c r="AV4369">
        <v>8.2421519793225535</v>
      </c>
      <c r="AW4369">
        <v>1296</v>
      </c>
      <c r="AX4369">
        <v>361</v>
      </c>
      <c r="AY4369">
        <v>0</v>
      </c>
      <c r="AZ4369">
        <v>-0.45454951345485722</v>
      </c>
      <c r="BA4369">
        <v>3.9917612513285627E-2</v>
      </c>
    </row>
    <row r="4370" spans="1:53" x14ac:dyDescent="0.25">
      <c r="A4370">
        <v>2</v>
      </c>
      <c r="B4370">
        <v>0</v>
      </c>
      <c r="C4370">
        <v>22</v>
      </c>
      <c r="D4370">
        <v>6</v>
      </c>
      <c r="E4370">
        <v>3</v>
      </c>
      <c r="F4370">
        <v>1</v>
      </c>
      <c r="G4370">
        <v>12</v>
      </c>
      <c r="H4370" s="3">
        <f t="shared" si="68"/>
        <v>10</v>
      </c>
      <c r="I4370">
        <v>88211</v>
      </c>
      <c r="J4370">
        <v>1200000</v>
      </c>
      <c r="K4370">
        <v>40</v>
      </c>
      <c r="L4370">
        <v>2</v>
      </c>
      <c r="M4370">
        <v>1</v>
      </c>
      <c r="N4370">
        <v>1</v>
      </c>
      <c r="O4370">
        <v>1388211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1388211</v>
      </c>
      <c r="X4370">
        <v>1388211</v>
      </c>
      <c r="Y4370">
        <v>11</v>
      </c>
      <c r="Z4370" s="3" t="s">
        <v>54</v>
      </c>
      <c r="AA4370">
        <v>0</v>
      </c>
      <c r="AB4370">
        <v>1</v>
      </c>
      <c r="AC4370">
        <v>1</v>
      </c>
      <c r="AD4370">
        <v>1</v>
      </c>
      <c r="AE4370">
        <v>0</v>
      </c>
      <c r="AF4370">
        <v>1</v>
      </c>
      <c r="AG4370">
        <v>0</v>
      </c>
      <c r="AH4370">
        <v>40</v>
      </c>
      <c r="AI4370">
        <v>1</v>
      </c>
      <c r="AJ4370">
        <v>0</v>
      </c>
      <c r="AK4370">
        <v>0</v>
      </c>
      <c r="AL4370">
        <v>1</v>
      </c>
      <c r="AM4370">
        <v>2</v>
      </c>
      <c r="AN4370">
        <v>1200000</v>
      </c>
      <c r="AO4370">
        <v>7000</v>
      </c>
      <c r="AP4370">
        <v>1388211</v>
      </c>
      <c r="AQ4370">
        <v>8097.8974609375</v>
      </c>
      <c r="AR4370">
        <v>1388211</v>
      </c>
      <c r="AS4370">
        <v>8097.8974609375</v>
      </c>
      <c r="AT4370" t="s">
        <v>55</v>
      </c>
      <c r="AU4370">
        <v>1</v>
      </c>
      <c r="AV4370">
        <v>8.8536654280374503</v>
      </c>
      <c r="AW4370">
        <v>144</v>
      </c>
      <c r="AX4370">
        <v>484</v>
      </c>
      <c r="AY4370">
        <v>1</v>
      </c>
      <c r="AZ4370">
        <v>0.32226461732503042</v>
      </c>
      <c r="BA4370">
        <v>0.42382667629055798</v>
      </c>
    </row>
    <row r="4371" spans="1:53" x14ac:dyDescent="0.25">
      <c r="A4371">
        <v>3</v>
      </c>
      <c r="B4371">
        <v>1</v>
      </c>
      <c r="C4371">
        <v>42</v>
      </c>
      <c r="D4371">
        <v>5</v>
      </c>
      <c r="E4371">
        <v>11</v>
      </c>
      <c r="F4371">
        <v>1</v>
      </c>
      <c r="G4371">
        <v>96</v>
      </c>
      <c r="H4371" s="3">
        <f t="shared" si="68"/>
        <v>31</v>
      </c>
      <c r="I4371">
        <v>98000</v>
      </c>
      <c r="J4371">
        <v>1800000</v>
      </c>
      <c r="K4371">
        <v>72</v>
      </c>
      <c r="L4371">
        <v>2</v>
      </c>
      <c r="M4371">
        <v>2</v>
      </c>
      <c r="N4371">
        <v>1</v>
      </c>
      <c r="O4371">
        <v>1625000</v>
      </c>
      <c r="P4371">
        <v>0</v>
      </c>
      <c r="Q4371">
        <v>98000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1723000</v>
      </c>
      <c r="X4371">
        <v>1723000</v>
      </c>
      <c r="Y4371">
        <v>11</v>
      </c>
      <c r="Z4371" s="3" t="s">
        <v>52</v>
      </c>
      <c r="AA4371">
        <v>1</v>
      </c>
      <c r="AB4371">
        <v>2</v>
      </c>
      <c r="AC4371">
        <v>1</v>
      </c>
      <c r="AD4371">
        <v>1</v>
      </c>
      <c r="AE4371">
        <v>0</v>
      </c>
      <c r="AF4371">
        <v>1</v>
      </c>
      <c r="AG4371">
        <v>0</v>
      </c>
      <c r="AH4371">
        <v>72</v>
      </c>
      <c r="AI4371">
        <v>0</v>
      </c>
      <c r="AJ4371">
        <v>1</v>
      </c>
      <c r="AK4371">
        <v>0</v>
      </c>
      <c r="AL4371">
        <v>1</v>
      </c>
      <c r="AM4371">
        <v>2</v>
      </c>
      <c r="AN4371">
        <v>1200000</v>
      </c>
      <c r="AO4371">
        <v>3888.88891601562</v>
      </c>
      <c r="AP4371">
        <v>1625000</v>
      </c>
      <c r="AQ4371">
        <v>5266.20361328125</v>
      </c>
      <c r="AR4371">
        <v>1625000</v>
      </c>
      <c r="AS4371">
        <v>5266.20361328125</v>
      </c>
      <c r="AT4371" t="s">
        <v>53</v>
      </c>
      <c r="AU4371">
        <v>0</v>
      </c>
      <c r="AV4371">
        <v>8.2658787701107759</v>
      </c>
      <c r="AW4371">
        <v>9216</v>
      </c>
      <c r="AX4371">
        <v>1764</v>
      </c>
      <c r="AY4371">
        <v>0</v>
      </c>
      <c r="AZ4371">
        <v>-0.47863429716835237</v>
      </c>
      <c r="BA4371">
        <v>-4.5502673417906599E-2</v>
      </c>
    </row>
    <row r="4372" spans="1:53" x14ac:dyDescent="0.25">
      <c r="A4372">
        <v>4</v>
      </c>
      <c r="B4372">
        <v>1</v>
      </c>
      <c r="C4372">
        <v>47</v>
      </c>
      <c r="D4372">
        <v>6</v>
      </c>
      <c r="E4372">
        <v>7</v>
      </c>
      <c r="F4372">
        <v>1</v>
      </c>
      <c r="G4372">
        <v>180</v>
      </c>
      <c r="H4372" s="3">
        <f t="shared" si="68"/>
        <v>35</v>
      </c>
      <c r="I4372">
        <v>0</v>
      </c>
      <c r="J4372">
        <v>7000000</v>
      </c>
      <c r="K4372">
        <v>40</v>
      </c>
      <c r="L4372">
        <v>6</v>
      </c>
      <c r="M4372">
        <v>1</v>
      </c>
      <c r="N4372">
        <v>1</v>
      </c>
      <c r="O4372">
        <v>7583333.3333333302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7583333.3333333302</v>
      </c>
      <c r="X4372">
        <v>7583333.3333333302</v>
      </c>
      <c r="Y4372">
        <v>11</v>
      </c>
      <c r="Z4372" s="3" t="s">
        <v>54</v>
      </c>
      <c r="AA4372">
        <v>0</v>
      </c>
      <c r="AB4372">
        <v>1</v>
      </c>
      <c r="AC4372">
        <v>1</v>
      </c>
      <c r="AD4372">
        <v>1</v>
      </c>
      <c r="AE4372">
        <v>0</v>
      </c>
      <c r="AF4372">
        <v>1</v>
      </c>
      <c r="AG4372">
        <v>0</v>
      </c>
      <c r="AH4372">
        <v>40</v>
      </c>
      <c r="AI4372">
        <v>1</v>
      </c>
      <c r="AJ4372">
        <v>0</v>
      </c>
      <c r="AK4372">
        <v>0</v>
      </c>
      <c r="AL4372">
        <v>0</v>
      </c>
      <c r="AM4372">
        <v>4</v>
      </c>
      <c r="AN4372">
        <v>7000000</v>
      </c>
      <c r="AO4372">
        <v>40833.33203125</v>
      </c>
      <c r="AP4372">
        <v>7583333.5</v>
      </c>
      <c r="AQ4372">
        <v>44236.11328125</v>
      </c>
      <c r="AR4372">
        <v>7583333.5</v>
      </c>
      <c r="AS4372">
        <v>44236.11328125</v>
      </c>
      <c r="AT4372" t="s">
        <v>55</v>
      </c>
      <c r="AU4372">
        <v>1</v>
      </c>
      <c r="AV4372">
        <v>10.617253988411051</v>
      </c>
      <c r="AW4372">
        <v>32400</v>
      </c>
      <c r="AX4372">
        <v>2209</v>
      </c>
      <c r="AY4372">
        <v>0</v>
      </c>
      <c r="AZ4372">
        <v>-0.63443377976706561</v>
      </c>
      <c r="BA4372">
        <v>1.299251233537579</v>
      </c>
    </row>
    <row r="4373" spans="1:53" x14ac:dyDescent="0.25">
      <c r="A4373">
        <v>4</v>
      </c>
      <c r="B4373">
        <v>0</v>
      </c>
      <c r="C4373">
        <v>45</v>
      </c>
      <c r="D4373">
        <v>6</v>
      </c>
      <c r="E4373">
        <v>5</v>
      </c>
      <c r="F4373">
        <v>1</v>
      </c>
      <c r="G4373">
        <v>168</v>
      </c>
      <c r="H4373" s="3">
        <f t="shared" si="68"/>
        <v>33</v>
      </c>
      <c r="I4373">
        <v>0</v>
      </c>
      <c r="J4373">
        <v>4000000</v>
      </c>
      <c r="K4373">
        <v>40</v>
      </c>
      <c r="L4373">
        <v>6</v>
      </c>
      <c r="M4373">
        <v>1</v>
      </c>
      <c r="N4373">
        <v>1</v>
      </c>
      <c r="O4373">
        <v>4333333.3333333302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4333333.3333333302</v>
      </c>
      <c r="X4373">
        <v>4333333.3333333302</v>
      </c>
      <c r="Y4373">
        <v>11</v>
      </c>
      <c r="Z4373" s="3" t="s">
        <v>54</v>
      </c>
      <c r="AA4373">
        <v>0</v>
      </c>
      <c r="AB4373">
        <v>1</v>
      </c>
      <c r="AC4373">
        <v>1</v>
      </c>
      <c r="AD4373">
        <v>1</v>
      </c>
      <c r="AE4373">
        <v>0</v>
      </c>
      <c r="AF4373">
        <v>1</v>
      </c>
      <c r="AG4373">
        <v>0</v>
      </c>
      <c r="AH4373">
        <v>40</v>
      </c>
      <c r="AI4373">
        <v>1</v>
      </c>
      <c r="AJ4373">
        <v>0</v>
      </c>
      <c r="AK4373">
        <v>0</v>
      </c>
      <c r="AL4373">
        <v>0</v>
      </c>
      <c r="AM4373">
        <v>4</v>
      </c>
      <c r="AN4373">
        <v>4000000</v>
      </c>
      <c r="AO4373">
        <v>23333.333984375</v>
      </c>
      <c r="AP4373">
        <v>4333333.5</v>
      </c>
      <c r="AQ4373">
        <v>25277.779296875</v>
      </c>
      <c r="AR4373">
        <v>4333333.5</v>
      </c>
      <c r="AS4373">
        <v>25277.779296875</v>
      </c>
      <c r="AT4373" t="s">
        <v>55</v>
      </c>
      <c r="AU4373">
        <v>1</v>
      </c>
      <c r="AV4373">
        <v>10.05763826026517</v>
      </c>
      <c r="AW4373">
        <v>28224</v>
      </c>
      <c r="AX4373">
        <v>2025</v>
      </c>
      <c r="AY4373">
        <v>1</v>
      </c>
      <c r="AZ4373">
        <v>0.36627717135934479</v>
      </c>
      <c r="BA4373">
        <v>0.76970456451070923</v>
      </c>
    </row>
    <row r="4374" spans="1:53" x14ac:dyDescent="0.25">
      <c r="A4374">
        <v>2</v>
      </c>
      <c r="B4374">
        <v>1</v>
      </c>
      <c r="C4374">
        <v>27</v>
      </c>
      <c r="D4374">
        <v>5</v>
      </c>
      <c r="E4374">
        <v>11</v>
      </c>
      <c r="F4374">
        <v>1</v>
      </c>
      <c r="G4374">
        <v>36</v>
      </c>
      <c r="H4374" s="3">
        <f t="shared" si="68"/>
        <v>16</v>
      </c>
      <c r="I4374">
        <v>88211</v>
      </c>
      <c r="J4374">
        <v>980000</v>
      </c>
      <c r="K4374">
        <v>60</v>
      </c>
      <c r="L4374">
        <v>9</v>
      </c>
      <c r="M4374">
        <v>1</v>
      </c>
      <c r="N4374">
        <v>1</v>
      </c>
      <c r="O4374">
        <v>1269877.66666667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1269877.66666667</v>
      </c>
      <c r="X4374">
        <v>1269877.66666667</v>
      </c>
      <c r="Y4374">
        <v>11</v>
      </c>
      <c r="Z4374" s="3" t="s">
        <v>52</v>
      </c>
      <c r="AA4374">
        <v>1</v>
      </c>
      <c r="AB4374">
        <v>1</v>
      </c>
      <c r="AC4374">
        <v>1</v>
      </c>
      <c r="AD4374">
        <v>1</v>
      </c>
      <c r="AE4374">
        <v>0</v>
      </c>
      <c r="AF4374">
        <v>1</v>
      </c>
      <c r="AG4374">
        <v>0</v>
      </c>
      <c r="AH4374">
        <v>60</v>
      </c>
      <c r="AI4374">
        <v>1</v>
      </c>
      <c r="AJ4374">
        <v>0</v>
      </c>
      <c r="AK4374">
        <v>0</v>
      </c>
      <c r="AL4374">
        <v>0</v>
      </c>
      <c r="AM4374">
        <v>5</v>
      </c>
      <c r="AN4374">
        <v>1100000</v>
      </c>
      <c r="AO4374">
        <v>4277.77783203125</v>
      </c>
      <c r="AP4374">
        <v>1269877.625</v>
      </c>
      <c r="AQ4374">
        <v>4938.4130859375</v>
      </c>
      <c r="AR4374">
        <v>1269877.625</v>
      </c>
      <c r="AS4374">
        <v>4938.4130859375</v>
      </c>
      <c r="AT4374" t="s">
        <v>53</v>
      </c>
      <c r="AU4374">
        <v>1</v>
      </c>
      <c r="AV4374">
        <v>8.3611889556222856</v>
      </c>
      <c r="AW4374">
        <v>1296</v>
      </c>
      <c r="AX4374">
        <v>729</v>
      </c>
      <c r="AY4374">
        <v>0</v>
      </c>
      <c r="AZ4374">
        <v>-0.33665176919874668</v>
      </c>
      <c r="BA4374">
        <v>-0.1232632060282023</v>
      </c>
    </row>
    <row r="4375" spans="1:53" x14ac:dyDescent="0.25">
      <c r="A4375">
        <v>2</v>
      </c>
      <c r="B4375">
        <v>1</v>
      </c>
      <c r="C4375">
        <v>20</v>
      </c>
      <c r="D4375">
        <v>6</v>
      </c>
      <c r="E4375">
        <v>2</v>
      </c>
      <c r="F4375">
        <v>1</v>
      </c>
      <c r="G4375">
        <v>14</v>
      </c>
      <c r="H4375" s="3">
        <f t="shared" si="68"/>
        <v>8</v>
      </c>
      <c r="I4375">
        <v>0</v>
      </c>
      <c r="J4375">
        <v>500000</v>
      </c>
      <c r="K4375">
        <v>48</v>
      </c>
      <c r="L4375">
        <v>9</v>
      </c>
      <c r="M4375">
        <v>1</v>
      </c>
      <c r="N4375">
        <v>1</v>
      </c>
      <c r="O4375">
        <v>1041666.66666667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1041666.66666667</v>
      </c>
      <c r="X4375">
        <v>1041666.66666667</v>
      </c>
      <c r="Y4375">
        <v>11</v>
      </c>
      <c r="Z4375" s="3" t="s">
        <v>54</v>
      </c>
      <c r="AA4375">
        <v>0</v>
      </c>
      <c r="AB4375">
        <v>1</v>
      </c>
      <c r="AC4375">
        <v>1</v>
      </c>
      <c r="AD4375">
        <v>1</v>
      </c>
      <c r="AE4375">
        <v>0</v>
      </c>
      <c r="AF4375">
        <v>1</v>
      </c>
      <c r="AG4375">
        <v>0</v>
      </c>
      <c r="AH4375">
        <v>48</v>
      </c>
      <c r="AI4375">
        <v>1</v>
      </c>
      <c r="AJ4375">
        <v>0</v>
      </c>
      <c r="AK4375">
        <v>0</v>
      </c>
      <c r="AL4375">
        <v>0</v>
      </c>
      <c r="AM4375">
        <v>5</v>
      </c>
      <c r="AN4375">
        <v>1000000</v>
      </c>
      <c r="AO4375">
        <v>4861.111328125</v>
      </c>
      <c r="AP4375">
        <v>1041666.6875</v>
      </c>
      <c r="AQ4375">
        <v>5063.65771484375</v>
      </c>
      <c r="AR4375">
        <v>1041666.6875</v>
      </c>
      <c r="AS4375">
        <v>5063.65771484375</v>
      </c>
      <c r="AT4375" t="s">
        <v>55</v>
      </c>
      <c r="AU4375">
        <v>1</v>
      </c>
      <c r="AV4375">
        <v>8.489022359092397</v>
      </c>
      <c r="AW4375">
        <v>196</v>
      </c>
      <c r="AX4375">
        <v>400</v>
      </c>
      <c r="AY4375">
        <v>0</v>
      </c>
      <c r="AZ4375">
        <v>-0.43643723976904009</v>
      </c>
      <c r="BA4375">
        <v>-0.18288839956133121</v>
      </c>
    </row>
    <row r="4376" spans="1:53" x14ac:dyDescent="0.25">
      <c r="A4376">
        <v>2</v>
      </c>
      <c r="B4376">
        <v>0</v>
      </c>
      <c r="C4376">
        <v>38</v>
      </c>
      <c r="D4376">
        <v>4</v>
      </c>
      <c r="E4376">
        <v>6</v>
      </c>
      <c r="F4376">
        <v>1</v>
      </c>
      <c r="G4376">
        <v>48</v>
      </c>
      <c r="H4376" s="3">
        <f t="shared" si="68"/>
        <v>28</v>
      </c>
      <c r="I4376">
        <v>340000</v>
      </c>
      <c r="J4376">
        <v>900000</v>
      </c>
      <c r="K4376">
        <v>53</v>
      </c>
      <c r="L4376">
        <v>3</v>
      </c>
      <c r="M4376">
        <v>2</v>
      </c>
      <c r="N4376">
        <v>1</v>
      </c>
      <c r="O4376">
        <v>975000</v>
      </c>
      <c r="P4376">
        <v>0</v>
      </c>
      <c r="Q4376">
        <v>340000</v>
      </c>
      <c r="R4376">
        <v>0</v>
      </c>
      <c r="S4376">
        <v>0</v>
      </c>
      <c r="T4376">
        <v>150000</v>
      </c>
      <c r="U4376">
        <v>0</v>
      </c>
      <c r="V4376">
        <v>0</v>
      </c>
      <c r="W4376">
        <v>1465000</v>
      </c>
      <c r="X4376">
        <v>1465000</v>
      </c>
      <c r="Y4376">
        <v>11</v>
      </c>
      <c r="Z4376" s="3" t="s">
        <v>59</v>
      </c>
      <c r="AA4376">
        <v>0</v>
      </c>
      <c r="AB4376">
        <v>2</v>
      </c>
      <c r="AC4376">
        <v>1</v>
      </c>
      <c r="AD4376">
        <v>1</v>
      </c>
      <c r="AE4376">
        <v>0</v>
      </c>
      <c r="AF4376">
        <v>1</v>
      </c>
      <c r="AG4376">
        <v>0</v>
      </c>
      <c r="AH4376">
        <v>53</v>
      </c>
      <c r="AI4376">
        <v>0</v>
      </c>
      <c r="AJ4376">
        <v>1</v>
      </c>
      <c r="AK4376">
        <v>0</v>
      </c>
      <c r="AL4376">
        <v>1</v>
      </c>
      <c r="AM4376">
        <v>2</v>
      </c>
      <c r="AN4376">
        <v>900000</v>
      </c>
      <c r="AO4376">
        <v>3962.26416015625</v>
      </c>
      <c r="AP4376">
        <v>975000</v>
      </c>
      <c r="AQ4376">
        <v>4292.45263671875</v>
      </c>
      <c r="AR4376">
        <v>975000</v>
      </c>
      <c r="AS4376">
        <v>4292.45263671875</v>
      </c>
      <c r="AT4376" t="s">
        <v>60</v>
      </c>
      <c r="AU4376">
        <v>0</v>
      </c>
      <c r="AV4376">
        <v>8.2845708984726318</v>
      </c>
      <c r="AW4376">
        <v>2304</v>
      </c>
      <c r="AX4376">
        <v>1444</v>
      </c>
      <c r="AY4376">
        <v>1</v>
      </c>
      <c r="AZ4376">
        <v>0.4891718982328922</v>
      </c>
      <c r="BA4376">
        <v>0.100824346063409</v>
      </c>
    </row>
    <row r="4377" spans="1:53" x14ac:dyDescent="0.25">
      <c r="A4377">
        <v>1</v>
      </c>
      <c r="B4377">
        <v>0</v>
      </c>
      <c r="C4377">
        <v>32</v>
      </c>
      <c r="D4377">
        <v>6</v>
      </c>
      <c r="E4377">
        <v>9</v>
      </c>
      <c r="F4377">
        <v>1</v>
      </c>
      <c r="G4377">
        <v>8</v>
      </c>
      <c r="H4377" s="3">
        <f t="shared" si="68"/>
        <v>20</v>
      </c>
      <c r="I4377">
        <v>0</v>
      </c>
      <c r="J4377">
        <v>0</v>
      </c>
      <c r="K4377">
        <v>30</v>
      </c>
      <c r="L4377">
        <v>9</v>
      </c>
      <c r="M4377">
        <v>1</v>
      </c>
      <c r="N4377">
        <v>1</v>
      </c>
      <c r="O4377">
        <v>1900000</v>
      </c>
      <c r="P4377">
        <v>300000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2200000</v>
      </c>
      <c r="X4377">
        <v>2200000</v>
      </c>
      <c r="Y4377">
        <v>11</v>
      </c>
      <c r="Z4377" s="3" t="s">
        <v>54</v>
      </c>
      <c r="AA4377">
        <v>0</v>
      </c>
      <c r="AB4377">
        <v>1</v>
      </c>
      <c r="AC4377">
        <v>1</v>
      </c>
      <c r="AD4377">
        <v>1</v>
      </c>
      <c r="AE4377">
        <v>0</v>
      </c>
      <c r="AF4377">
        <v>1</v>
      </c>
      <c r="AG4377">
        <v>0</v>
      </c>
      <c r="AH4377">
        <v>34</v>
      </c>
      <c r="AI4377">
        <v>1</v>
      </c>
      <c r="AJ4377">
        <v>0</v>
      </c>
      <c r="AK4377">
        <v>0</v>
      </c>
      <c r="AL4377">
        <v>0</v>
      </c>
      <c r="AM4377">
        <v>5</v>
      </c>
      <c r="AN4377">
        <v>1900000</v>
      </c>
      <c r="AO4377">
        <v>14777.77734375</v>
      </c>
      <c r="AP4377">
        <v>2200000</v>
      </c>
      <c r="AQ4377">
        <v>15098.0390625</v>
      </c>
      <c r="AR4377">
        <v>2200000</v>
      </c>
      <c r="AS4377">
        <v>15098.0390625</v>
      </c>
      <c r="AT4377" t="s">
        <v>55</v>
      </c>
      <c r="AU4377">
        <v>1</v>
      </c>
      <c r="AV4377">
        <v>9.6008798004973706</v>
      </c>
      <c r="AW4377">
        <v>64</v>
      </c>
      <c r="AX4377">
        <v>1024</v>
      </c>
      <c r="AY4377">
        <v>1</v>
      </c>
      <c r="AZ4377">
        <v>0.39860460756633548</v>
      </c>
      <c r="BA4377">
        <v>0.51398741968551009</v>
      </c>
    </row>
    <row r="4378" spans="1:53" x14ac:dyDescent="0.25">
      <c r="A4378">
        <v>1</v>
      </c>
      <c r="B4378">
        <v>0</v>
      </c>
      <c r="C4378">
        <v>40</v>
      </c>
      <c r="D4378">
        <v>3</v>
      </c>
      <c r="E4378">
        <v>5</v>
      </c>
      <c r="F4378">
        <v>1</v>
      </c>
      <c r="G4378">
        <v>4</v>
      </c>
      <c r="H4378" s="3">
        <f t="shared" si="68"/>
        <v>31</v>
      </c>
      <c r="I4378">
        <v>88242</v>
      </c>
      <c r="J4378">
        <v>0</v>
      </c>
      <c r="K4378">
        <v>40</v>
      </c>
      <c r="L4378">
        <v>1</v>
      </c>
      <c r="M4378">
        <v>2</v>
      </c>
      <c r="N4378">
        <v>1</v>
      </c>
      <c r="O4378">
        <v>869484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30000</v>
      </c>
      <c r="V4378">
        <v>0</v>
      </c>
      <c r="W4378">
        <v>899484</v>
      </c>
      <c r="X4378">
        <v>1099484</v>
      </c>
      <c r="Y4378">
        <v>11</v>
      </c>
      <c r="Z4378" s="3" t="s">
        <v>56</v>
      </c>
      <c r="AA4378">
        <v>0</v>
      </c>
      <c r="AB4378">
        <v>2</v>
      </c>
      <c r="AC4378">
        <v>1</v>
      </c>
      <c r="AD4378">
        <v>1</v>
      </c>
      <c r="AE4378">
        <v>0</v>
      </c>
      <c r="AF4378">
        <v>1</v>
      </c>
      <c r="AG4378">
        <v>0</v>
      </c>
      <c r="AH4378">
        <v>40</v>
      </c>
      <c r="AI4378">
        <v>0</v>
      </c>
      <c r="AJ4378">
        <v>1</v>
      </c>
      <c r="AK4378">
        <v>0</v>
      </c>
      <c r="AL4378">
        <v>1</v>
      </c>
      <c r="AM4378">
        <v>1</v>
      </c>
      <c r="AN4378">
        <v>781242</v>
      </c>
      <c r="AO4378">
        <v>4557.2451171875</v>
      </c>
      <c r="AP4378">
        <v>869484</v>
      </c>
      <c r="AQ4378">
        <v>5071.990234375</v>
      </c>
      <c r="AR4378">
        <v>869484</v>
      </c>
      <c r="AS4378">
        <v>5071.990234375</v>
      </c>
      <c r="AT4378" t="s">
        <v>57</v>
      </c>
      <c r="AU4378">
        <v>0</v>
      </c>
      <c r="AV4378">
        <v>8.424473578974089</v>
      </c>
      <c r="AW4378">
        <v>16</v>
      </c>
      <c r="AX4378">
        <v>1600</v>
      </c>
      <c r="AY4378">
        <v>1</v>
      </c>
      <c r="AZ4378">
        <v>0.40023561583162792</v>
      </c>
      <c r="BA4378">
        <v>0.52790691491559527</v>
      </c>
    </row>
    <row r="4379" spans="1:53" x14ac:dyDescent="0.25">
      <c r="A4379">
        <v>2</v>
      </c>
      <c r="B4379">
        <v>0</v>
      </c>
      <c r="C4379">
        <v>22</v>
      </c>
      <c r="D4379">
        <v>5</v>
      </c>
      <c r="E4379">
        <v>11</v>
      </c>
      <c r="F4379">
        <v>1</v>
      </c>
      <c r="G4379">
        <v>12</v>
      </c>
      <c r="H4379" s="3">
        <f t="shared" si="68"/>
        <v>11</v>
      </c>
      <c r="I4379">
        <v>30000</v>
      </c>
      <c r="J4379">
        <v>800000</v>
      </c>
      <c r="K4379">
        <v>48</v>
      </c>
      <c r="L4379">
        <v>5</v>
      </c>
      <c r="M4379">
        <v>1</v>
      </c>
      <c r="N4379">
        <v>1</v>
      </c>
      <c r="O4379">
        <v>896666.66666666698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896666.66666666698</v>
      </c>
      <c r="X4379">
        <v>896666.66666666698</v>
      </c>
      <c r="Y4379">
        <v>11</v>
      </c>
      <c r="Z4379" s="3" t="s">
        <v>52</v>
      </c>
      <c r="AA4379">
        <v>1</v>
      </c>
      <c r="AB4379">
        <v>1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48</v>
      </c>
      <c r="AI4379">
        <v>1</v>
      </c>
      <c r="AJ4379">
        <v>0</v>
      </c>
      <c r="AK4379">
        <v>0</v>
      </c>
      <c r="AL4379">
        <v>0</v>
      </c>
      <c r="AM4379">
        <v>4</v>
      </c>
      <c r="AN4379">
        <v>800000</v>
      </c>
      <c r="AO4379">
        <v>3888.88891601562</v>
      </c>
      <c r="AP4379">
        <v>896666.6875</v>
      </c>
      <c r="AQ4379">
        <v>4358.79638671875</v>
      </c>
      <c r="AR4379">
        <v>896666.6875</v>
      </c>
      <c r="AS4379">
        <v>4358.79638671875</v>
      </c>
      <c r="AT4379" t="s">
        <v>53</v>
      </c>
      <c r="AU4379">
        <v>1</v>
      </c>
      <c r="AV4379">
        <v>8.2658787701107759</v>
      </c>
      <c r="AW4379">
        <v>144</v>
      </c>
      <c r="AX4379">
        <v>484</v>
      </c>
      <c r="AY4379">
        <v>1</v>
      </c>
      <c r="AZ4379">
        <v>0.51231044654875024</v>
      </c>
      <c r="BA4379">
        <v>2.827340597275891E-2</v>
      </c>
    </row>
    <row r="4380" spans="1:53" x14ac:dyDescent="0.25">
      <c r="A4380">
        <v>1</v>
      </c>
      <c r="B4380">
        <v>1</v>
      </c>
      <c r="C4380">
        <v>26</v>
      </c>
      <c r="D4380">
        <v>6</v>
      </c>
      <c r="E4380">
        <v>3</v>
      </c>
      <c r="F4380">
        <v>1</v>
      </c>
      <c r="G4380">
        <v>24</v>
      </c>
      <c r="H4380" s="3">
        <f t="shared" si="68"/>
        <v>14</v>
      </c>
      <c r="I4380">
        <v>304211</v>
      </c>
      <c r="J4380">
        <v>950000</v>
      </c>
      <c r="K4380">
        <v>48</v>
      </c>
      <c r="L4380">
        <v>9</v>
      </c>
      <c r="M4380">
        <v>1</v>
      </c>
      <c r="N4380">
        <v>1</v>
      </c>
      <c r="O4380">
        <v>2438211</v>
      </c>
      <c r="P4380">
        <v>0</v>
      </c>
      <c r="Q4380">
        <v>216000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2654211</v>
      </c>
      <c r="X4380">
        <v>2654211</v>
      </c>
      <c r="Y4380">
        <v>11</v>
      </c>
      <c r="Z4380" s="3" t="s">
        <v>54</v>
      </c>
      <c r="AA4380">
        <v>0</v>
      </c>
      <c r="AB4380">
        <v>1</v>
      </c>
      <c r="AC4380">
        <v>1</v>
      </c>
      <c r="AD4380">
        <v>1</v>
      </c>
      <c r="AE4380">
        <v>0</v>
      </c>
      <c r="AF4380">
        <v>1</v>
      </c>
      <c r="AG4380">
        <v>0</v>
      </c>
      <c r="AH4380">
        <v>48</v>
      </c>
      <c r="AI4380">
        <v>1</v>
      </c>
      <c r="AJ4380">
        <v>0</v>
      </c>
      <c r="AK4380">
        <v>0</v>
      </c>
      <c r="AL4380">
        <v>0</v>
      </c>
      <c r="AM4380">
        <v>5</v>
      </c>
      <c r="AN4380">
        <v>1400000</v>
      </c>
      <c r="AO4380">
        <v>6805.5556640625</v>
      </c>
      <c r="AP4380">
        <v>2438211</v>
      </c>
      <c r="AQ4380">
        <v>11852.4150390625</v>
      </c>
      <c r="AR4380">
        <v>2438211</v>
      </c>
      <c r="AS4380">
        <v>11852.4150390625</v>
      </c>
      <c r="AT4380" t="s">
        <v>55</v>
      </c>
      <c r="AU4380">
        <v>1</v>
      </c>
      <c r="AV4380">
        <v>8.8254945670146316</v>
      </c>
      <c r="AW4380">
        <v>576</v>
      </c>
      <c r="AX4380">
        <v>676</v>
      </c>
      <c r="AY4380">
        <v>0</v>
      </c>
      <c r="AZ4380">
        <v>-0.47486121441504081</v>
      </c>
      <c r="BA4380">
        <v>-1.4560173289728549E-2</v>
      </c>
    </row>
    <row r="4381" spans="1:53" x14ac:dyDescent="0.25">
      <c r="A4381">
        <v>1</v>
      </c>
      <c r="B4381">
        <v>0</v>
      </c>
      <c r="C4381">
        <v>26</v>
      </c>
      <c r="D4381">
        <v>6</v>
      </c>
      <c r="E4381">
        <v>0</v>
      </c>
      <c r="F4381">
        <v>1</v>
      </c>
      <c r="G4381">
        <v>24</v>
      </c>
      <c r="H4381" s="3">
        <f t="shared" si="68"/>
        <v>14</v>
      </c>
      <c r="I4381">
        <v>88211</v>
      </c>
      <c r="J4381">
        <v>937717</v>
      </c>
      <c r="K4381">
        <v>48</v>
      </c>
      <c r="L4381">
        <v>6</v>
      </c>
      <c r="M4381">
        <v>1</v>
      </c>
      <c r="N4381">
        <v>1</v>
      </c>
      <c r="O4381">
        <v>1130929.41666667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1130929.41666667</v>
      </c>
      <c r="X4381">
        <v>1130929.41666667</v>
      </c>
      <c r="Y4381">
        <v>11</v>
      </c>
      <c r="Z4381" s="3" t="s">
        <v>54</v>
      </c>
      <c r="AA4381">
        <v>0</v>
      </c>
      <c r="AB4381">
        <v>1</v>
      </c>
      <c r="AC4381">
        <v>1</v>
      </c>
      <c r="AD4381">
        <v>1</v>
      </c>
      <c r="AE4381">
        <v>0</v>
      </c>
      <c r="AF4381">
        <v>1</v>
      </c>
      <c r="AG4381">
        <v>0</v>
      </c>
      <c r="AH4381">
        <v>48</v>
      </c>
      <c r="AI4381">
        <v>1</v>
      </c>
      <c r="AJ4381">
        <v>0</v>
      </c>
      <c r="AK4381">
        <v>0</v>
      </c>
      <c r="AL4381">
        <v>0</v>
      </c>
      <c r="AM4381">
        <v>4</v>
      </c>
      <c r="AN4381">
        <v>781242</v>
      </c>
      <c r="AO4381">
        <v>3797.7041015625</v>
      </c>
      <c r="AP4381">
        <v>1130929.375</v>
      </c>
      <c r="AQ4381">
        <v>5497.5732421875</v>
      </c>
      <c r="AR4381">
        <v>1130929.375</v>
      </c>
      <c r="AS4381">
        <v>5497.5732421875</v>
      </c>
      <c r="AT4381" t="s">
        <v>55</v>
      </c>
      <c r="AU4381">
        <v>1</v>
      </c>
      <c r="AV4381">
        <v>8.2421519793225535</v>
      </c>
      <c r="AW4381">
        <v>576</v>
      </c>
      <c r="AX4381">
        <v>676</v>
      </c>
      <c r="AY4381">
        <v>1</v>
      </c>
      <c r="AZ4381">
        <v>0.44990598454383579</v>
      </c>
      <c r="BA4381">
        <v>-0.43481720292929038</v>
      </c>
    </row>
    <row r="4382" spans="1:53" x14ac:dyDescent="0.25">
      <c r="A4382">
        <v>2</v>
      </c>
      <c r="B4382">
        <v>1</v>
      </c>
      <c r="C4382">
        <v>24</v>
      </c>
      <c r="D4382">
        <v>5</v>
      </c>
      <c r="E4382">
        <v>10</v>
      </c>
      <c r="F4382">
        <v>1</v>
      </c>
      <c r="G4382">
        <v>6</v>
      </c>
      <c r="H4382" s="3">
        <f t="shared" si="68"/>
        <v>13</v>
      </c>
      <c r="I4382">
        <v>0</v>
      </c>
      <c r="J4382">
        <v>0</v>
      </c>
      <c r="K4382">
        <v>98</v>
      </c>
      <c r="L4382">
        <v>3</v>
      </c>
      <c r="M4382">
        <v>2</v>
      </c>
      <c r="N4382">
        <v>1</v>
      </c>
      <c r="O4382">
        <v>1200000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1200000</v>
      </c>
      <c r="X4382">
        <v>1200000</v>
      </c>
      <c r="Y4382">
        <v>11</v>
      </c>
      <c r="Z4382" s="3" t="s">
        <v>52</v>
      </c>
      <c r="AA4382">
        <v>1</v>
      </c>
      <c r="AB4382">
        <v>2</v>
      </c>
      <c r="AC4382">
        <v>1</v>
      </c>
      <c r="AD4382">
        <v>1</v>
      </c>
      <c r="AE4382">
        <v>0</v>
      </c>
      <c r="AF4382">
        <v>1</v>
      </c>
      <c r="AG4382">
        <v>0</v>
      </c>
      <c r="AH4382">
        <v>72</v>
      </c>
      <c r="AI4382">
        <v>0</v>
      </c>
      <c r="AJ4382">
        <v>1</v>
      </c>
      <c r="AK4382">
        <v>0</v>
      </c>
      <c r="AL4382">
        <v>1</v>
      </c>
      <c r="AM4382">
        <v>2</v>
      </c>
      <c r="AN4382">
        <v>1200000</v>
      </c>
      <c r="AO4382">
        <v>2857.14282226562</v>
      </c>
      <c r="AP4382">
        <v>1200000</v>
      </c>
      <c r="AQ4382">
        <v>2857.14282226562</v>
      </c>
      <c r="AR4382">
        <v>1200000</v>
      </c>
      <c r="AS4382">
        <v>2857.14282226562</v>
      </c>
      <c r="AT4382" t="s">
        <v>53</v>
      </c>
      <c r="AU4382">
        <v>0</v>
      </c>
      <c r="AV4382">
        <v>7.9575773912737819</v>
      </c>
      <c r="AW4382">
        <v>36</v>
      </c>
      <c r="AX4382">
        <v>576</v>
      </c>
      <c r="AY4382">
        <v>0</v>
      </c>
      <c r="AZ4382">
        <v>-0.40587303305477762</v>
      </c>
      <c r="BA4382">
        <v>5.8816477046550443E-2</v>
      </c>
    </row>
    <row r="4383" spans="1:53" x14ac:dyDescent="0.25">
      <c r="A4383">
        <v>2</v>
      </c>
      <c r="B4383">
        <v>1</v>
      </c>
      <c r="C4383">
        <v>24</v>
      </c>
      <c r="D4383">
        <v>5</v>
      </c>
      <c r="E4383">
        <v>11</v>
      </c>
      <c r="F4383">
        <v>1</v>
      </c>
      <c r="G4383">
        <v>9</v>
      </c>
      <c r="H4383" s="3">
        <f t="shared" si="68"/>
        <v>13</v>
      </c>
      <c r="I4383">
        <v>0</v>
      </c>
      <c r="J4383">
        <v>400000</v>
      </c>
      <c r="K4383">
        <v>48</v>
      </c>
      <c r="L4383">
        <v>9</v>
      </c>
      <c r="M4383">
        <v>1</v>
      </c>
      <c r="N4383">
        <v>1</v>
      </c>
      <c r="O4383">
        <v>833333.33333333302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833333.33333333302</v>
      </c>
      <c r="X4383">
        <v>833333.33333333302</v>
      </c>
      <c r="Y4383">
        <v>11</v>
      </c>
      <c r="Z4383" s="3" t="s">
        <v>52</v>
      </c>
      <c r="AA4383">
        <v>1</v>
      </c>
      <c r="AB4383">
        <v>1</v>
      </c>
      <c r="AC4383">
        <v>1</v>
      </c>
      <c r="AD4383">
        <v>1</v>
      </c>
      <c r="AE4383">
        <v>0</v>
      </c>
      <c r="AF4383">
        <v>1</v>
      </c>
      <c r="AG4383">
        <v>0</v>
      </c>
      <c r="AH4383">
        <v>48</v>
      </c>
      <c r="AI4383">
        <v>1</v>
      </c>
      <c r="AJ4383">
        <v>0</v>
      </c>
      <c r="AK4383">
        <v>0</v>
      </c>
      <c r="AL4383">
        <v>0</v>
      </c>
      <c r="AM4383">
        <v>5</v>
      </c>
      <c r="AN4383">
        <v>800000</v>
      </c>
      <c r="AO4383">
        <v>3888.88891601562</v>
      </c>
      <c r="AP4383">
        <v>833333.3125</v>
      </c>
      <c r="AQ4383">
        <v>4050.92578125</v>
      </c>
      <c r="AR4383">
        <v>833333.3125</v>
      </c>
      <c r="AS4383">
        <v>4050.92578125</v>
      </c>
      <c r="AT4383" t="s">
        <v>53</v>
      </c>
      <c r="AU4383">
        <v>1</v>
      </c>
      <c r="AV4383">
        <v>8.2658787701107759</v>
      </c>
      <c r="AW4383">
        <v>81</v>
      </c>
      <c r="AX4383">
        <v>576</v>
      </c>
      <c r="AY4383">
        <v>0</v>
      </c>
      <c r="AZ4383">
        <v>-0.4028968082462327</v>
      </c>
      <c r="BA4383">
        <v>-0.23312444621982051</v>
      </c>
    </row>
    <row r="4384" spans="1:53" x14ac:dyDescent="0.25">
      <c r="A4384">
        <v>2</v>
      </c>
      <c r="B4384">
        <v>0</v>
      </c>
      <c r="C4384">
        <v>24</v>
      </c>
      <c r="D4384">
        <v>6</v>
      </c>
      <c r="E4384">
        <v>3</v>
      </c>
      <c r="F4384">
        <v>1</v>
      </c>
      <c r="G4384">
        <v>42</v>
      </c>
      <c r="H4384" s="3">
        <f t="shared" si="68"/>
        <v>12</v>
      </c>
      <c r="I4384">
        <v>30000</v>
      </c>
      <c r="J4384">
        <v>600000</v>
      </c>
      <c r="K4384">
        <v>48</v>
      </c>
      <c r="L4384">
        <v>9</v>
      </c>
      <c r="M4384">
        <v>1</v>
      </c>
      <c r="N4384">
        <v>1</v>
      </c>
      <c r="O4384">
        <v>1280000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1280000</v>
      </c>
      <c r="X4384">
        <v>1280000</v>
      </c>
      <c r="Y4384">
        <v>11</v>
      </c>
      <c r="Z4384" s="3" t="s">
        <v>54</v>
      </c>
      <c r="AA4384">
        <v>0</v>
      </c>
      <c r="AB4384">
        <v>1</v>
      </c>
      <c r="AC4384">
        <v>1</v>
      </c>
      <c r="AD4384">
        <v>1</v>
      </c>
      <c r="AE4384">
        <v>0</v>
      </c>
      <c r="AF4384">
        <v>1</v>
      </c>
      <c r="AG4384">
        <v>0</v>
      </c>
      <c r="AH4384">
        <v>48</v>
      </c>
      <c r="AI4384">
        <v>1</v>
      </c>
      <c r="AJ4384">
        <v>0</v>
      </c>
      <c r="AK4384">
        <v>0</v>
      </c>
      <c r="AL4384">
        <v>0</v>
      </c>
      <c r="AM4384">
        <v>5</v>
      </c>
      <c r="AN4384">
        <v>1200000</v>
      </c>
      <c r="AO4384">
        <v>5833.33349609375</v>
      </c>
      <c r="AP4384">
        <v>1280000</v>
      </c>
      <c r="AQ4384">
        <v>6222.22216796875</v>
      </c>
      <c r="AR4384">
        <v>1280000</v>
      </c>
      <c r="AS4384">
        <v>6222.22216796875</v>
      </c>
      <c r="AT4384" t="s">
        <v>55</v>
      </c>
      <c r="AU4384">
        <v>1</v>
      </c>
      <c r="AV4384">
        <v>8.6713438991452811</v>
      </c>
      <c r="AW4384">
        <v>1764</v>
      </c>
      <c r="AX4384">
        <v>576</v>
      </c>
      <c r="AY4384">
        <v>1</v>
      </c>
      <c r="AZ4384">
        <v>0.54528018148349877</v>
      </c>
      <c r="BA4384">
        <v>-0.15542769702780071</v>
      </c>
    </row>
    <row r="4385" spans="1:53" x14ac:dyDescent="0.25">
      <c r="A4385">
        <v>2</v>
      </c>
      <c r="B4385">
        <v>0</v>
      </c>
      <c r="C4385">
        <v>44</v>
      </c>
      <c r="D4385">
        <v>6</v>
      </c>
      <c r="E4385">
        <v>2</v>
      </c>
      <c r="F4385">
        <v>1</v>
      </c>
      <c r="G4385">
        <v>7</v>
      </c>
      <c r="H4385" s="3">
        <f t="shared" si="68"/>
        <v>32</v>
      </c>
      <c r="I4385">
        <v>100000</v>
      </c>
      <c r="J4385">
        <v>0</v>
      </c>
      <c r="K4385">
        <v>50</v>
      </c>
      <c r="L4385">
        <v>1</v>
      </c>
      <c r="M4385">
        <v>2</v>
      </c>
      <c r="N4385">
        <v>1</v>
      </c>
      <c r="O4385">
        <v>1200000</v>
      </c>
      <c r="P4385">
        <v>0</v>
      </c>
      <c r="Q4385">
        <v>100000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1300000</v>
      </c>
      <c r="X4385">
        <v>1300000</v>
      </c>
      <c r="Y4385">
        <v>11</v>
      </c>
      <c r="Z4385" s="3" t="s">
        <v>54</v>
      </c>
      <c r="AA4385">
        <v>0</v>
      </c>
      <c r="AB4385">
        <v>2</v>
      </c>
      <c r="AC4385">
        <v>1</v>
      </c>
      <c r="AD4385">
        <v>1</v>
      </c>
      <c r="AE4385">
        <v>0</v>
      </c>
      <c r="AF4385">
        <v>1</v>
      </c>
      <c r="AG4385">
        <v>0</v>
      </c>
      <c r="AH4385">
        <v>50</v>
      </c>
      <c r="AI4385">
        <v>0</v>
      </c>
      <c r="AJ4385">
        <v>1</v>
      </c>
      <c r="AK4385">
        <v>0</v>
      </c>
      <c r="AL4385">
        <v>1</v>
      </c>
      <c r="AM4385">
        <v>1</v>
      </c>
      <c r="AN4385">
        <v>1200000</v>
      </c>
      <c r="AO4385">
        <v>5600</v>
      </c>
      <c r="AP4385">
        <v>1200000</v>
      </c>
      <c r="AQ4385">
        <v>5600</v>
      </c>
      <c r="AR4385">
        <v>1200000</v>
      </c>
      <c r="AS4385">
        <v>5600</v>
      </c>
      <c r="AT4385" t="s">
        <v>55</v>
      </c>
      <c r="AU4385">
        <v>0</v>
      </c>
      <c r="AV4385">
        <v>8.6305218767232414</v>
      </c>
      <c r="AW4385">
        <v>49</v>
      </c>
      <c r="AX4385">
        <v>1936</v>
      </c>
      <c r="AY4385">
        <v>1</v>
      </c>
      <c r="AZ4385">
        <v>0.2600471629502889</v>
      </c>
      <c r="BA4385">
        <v>2.5526679894161491E-3</v>
      </c>
    </row>
    <row r="4386" spans="1:53" x14ac:dyDescent="0.25">
      <c r="A4386">
        <v>2</v>
      </c>
      <c r="B4386">
        <v>1</v>
      </c>
      <c r="C4386">
        <v>21</v>
      </c>
      <c r="D4386">
        <v>6</v>
      </c>
      <c r="E4386">
        <v>3</v>
      </c>
      <c r="F4386">
        <v>1</v>
      </c>
      <c r="G4386">
        <v>5</v>
      </c>
      <c r="H4386" s="3">
        <f t="shared" si="68"/>
        <v>9</v>
      </c>
      <c r="I4386">
        <v>0</v>
      </c>
      <c r="J4386">
        <v>0</v>
      </c>
      <c r="K4386">
        <v>48</v>
      </c>
      <c r="L4386">
        <v>9</v>
      </c>
      <c r="M4386">
        <v>1</v>
      </c>
      <c r="N4386">
        <v>1</v>
      </c>
      <c r="O4386">
        <v>1400000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1400000</v>
      </c>
      <c r="X4386">
        <v>1525000</v>
      </c>
      <c r="Y4386">
        <v>11</v>
      </c>
      <c r="Z4386" s="3" t="s">
        <v>54</v>
      </c>
      <c r="AA4386">
        <v>0</v>
      </c>
      <c r="AB4386">
        <v>1</v>
      </c>
      <c r="AC4386">
        <v>1</v>
      </c>
      <c r="AD4386">
        <v>1</v>
      </c>
      <c r="AE4386">
        <v>0</v>
      </c>
      <c r="AF4386">
        <v>1</v>
      </c>
      <c r="AG4386">
        <v>0</v>
      </c>
      <c r="AH4386">
        <v>48</v>
      </c>
      <c r="AI4386">
        <v>1</v>
      </c>
      <c r="AJ4386">
        <v>0</v>
      </c>
      <c r="AK4386">
        <v>0</v>
      </c>
      <c r="AL4386">
        <v>0</v>
      </c>
      <c r="AM4386">
        <v>5</v>
      </c>
      <c r="AN4386">
        <v>1400000</v>
      </c>
      <c r="AO4386">
        <v>6805.5556640625</v>
      </c>
      <c r="AP4386">
        <v>1400000</v>
      </c>
      <c r="AQ4386">
        <v>6805.5556640625</v>
      </c>
      <c r="AR4386">
        <v>1400000</v>
      </c>
      <c r="AS4386">
        <v>6805.5556640625</v>
      </c>
      <c r="AT4386" t="s">
        <v>55</v>
      </c>
      <c r="AU4386">
        <v>1</v>
      </c>
      <c r="AV4386">
        <v>8.8254945670146316</v>
      </c>
      <c r="AW4386">
        <v>25</v>
      </c>
      <c r="AX4386">
        <v>441</v>
      </c>
      <c r="AY4386">
        <v>0</v>
      </c>
      <c r="AZ4386">
        <v>-0.4481689825823259</v>
      </c>
      <c r="BA4386">
        <v>0.1441104138043518</v>
      </c>
    </row>
    <row r="4387" spans="1:53" x14ac:dyDescent="0.25">
      <c r="A4387">
        <v>2</v>
      </c>
      <c r="B4387">
        <v>0</v>
      </c>
      <c r="C4387">
        <v>22</v>
      </c>
      <c r="D4387">
        <v>5</v>
      </c>
      <c r="E4387">
        <v>11</v>
      </c>
      <c r="F4387">
        <v>1</v>
      </c>
      <c r="G4387">
        <v>0</v>
      </c>
      <c r="H4387" s="3">
        <f t="shared" si="68"/>
        <v>11</v>
      </c>
      <c r="I4387">
        <v>88211</v>
      </c>
      <c r="J4387">
        <v>0</v>
      </c>
      <c r="K4387">
        <v>48</v>
      </c>
      <c r="L4387">
        <v>9</v>
      </c>
      <c r="M4387">
        <v>1</v>
      </c>
      <c r="N4387">
        <v>1</v>
      </c>
      <c r="O4387">
        <v>869453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869453</v>
      </c>
      <c r="X4387">
        <v>876953</v>
      </c>
      <c r="Y4387">
        <v>11</v>
      </c>
      <c r="Z4387" s="3" t="s">
        <v>52</v>
      </c>
      <c r="AA4387">
        <v>1</v>
      </c>
      <c r="AB4387">
        <v>1</v>
      </c>
      <c r="AC4387">
        <v>1</v>
      </c>
      <c r="AD4387">
        <v>1</v>
      </c>
      <c r="AE4387">
        <v>0</v>
      </c>
      <c r="AF4387">
        <v>1</v>
      </c>
      <c r="AG4387">
        <v>0</v>
      </c>
      <c r="AH4387">
        <v>48</v>
      </c>
      <c r="AI4387">
        <v>1</v>
      </c>
      <c r="AJ4387">
        <v>0</v>
      </c>
      <c r="AK4387">
        <v>0</v>
      </c>
      <c r="AL4387">
        <v>0</v>
      </c>
      <c r="AM4387">
        <v>5</v>
      </c>
      <c r="AN4387">
        <v>781242</v>
      </c>
      <c r="AO4387">
        <v>3797.7041015625</v>
      </c>
      <c r="AP4387">
        <v>869453</v>
      </c>
      <c r="AQ4387">
        <v>4226.5078125</v>
      </c>
      <c r="AR4387">
        <v>869453</v>
      </c>
      <c r="AS4387">
        <v>4226.5078125</v>
      </c>
      <c r="AT4387" t="s">
        <v>53</v>
      </c>
      <c r="AU4387">
        <v>1</v>
      </c>
      <c r="AV4387">
        <v>8.2421519793225535</v>
      </c>
      <c r="AW4387">
        <v>0</v>
      </c>
      <c r="AX4387">
        <v>484</v>
      </c>
      <c r="AY4387">
        <v>1</v>
      </c>
      <c r="AZ4387">
        <v>0.60725872476183262</v>
      </c>
      <c r="BA4387">
        <v>-0.18961849821788149</v>
      </c>
    </row>
    <row r="4388" spans="1:53" x14ac:dyDescent="0.25">
      <c r="A4388">
        <v>2</v>
      </c>
      <c r="B4388">
        <v>1</v>
      </c>
      <c r="C4388">
        <v>22</v>
      </c>
      <c r="D4388">
        <v>4</v>
      </c>
      <c r="E4388">
        <v>8</v>
      </c>
      <c r="F4388">
        <v>1</v>
      </c>
      <c r="G4388">
        <v>0</v>
      </c>
      <c r="H4388" s="3">
        <f t="shared" si="68"/>
        <v>12</v>
      </c>
      <c r="I4388">
        <v>0</v>
      </c>
      <c r="J4388">
        <v>0</v>
      </c>
      <c r="K4388">
        <v>48</v>
      </c>
      <c r="L4388">
        <v>5</v>
      </c>
      <c r="M4388">
        <v>2</v>
      </c>
      <c r="N4388">
        <v>1</v>
      </c>
      <c r="O4388">
        <v>900000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900000</v>
      </c>
      <c r="X4388">
        <v>900000</v>
      </c>
      <c r="Y4388">
        <v>11</v>
      </c>
      <c r="Z4388" s="3" t="s">
        <v>59</v>
      </c>
      <c r="AA4388">
        <v>0</v>
      </c>
      <c r="AB4388">
        <v>2</v>
      </c>
      <c r="AC4388">
        <v>1</v>
      </c>
      <c r="AD4388">
        <v>1</v>
      </c>
      <c r="AE4388">
        <v>0</v>
      </c>
      <c r="AF4388">
        <v>1</v>
      </c>
      <c r="AG4388">
        <v>0</v>
      </c>
      <c r="AH4388">
        <v>48</v>
      </c>
      <c r="AI4388">
        <v>0</v>
      </c>
      <c r="AJ4388">
        <v>1</v>
      </c>
      <c r="AK4388">
        <v>0</v>
      </c>
      <c r="AL4388">
        <v>0</v>
      </c>
      <c r="AM4388">
        <v>4</v>
      </c>
      <c r="AN4388">
        <v>900000</v>
      </c>
      <c r="AO4388">
        <v>4375</v>
      </c>
      <c r="AP4388">
        <v>900000</v>
      </c>
      <c r="AQ4388">
        <v>4375</v>
      </c>
      <c r="AR4388">
        <v>900000</v>
      </c>
      <c r="AS4388">
        <v>4375</v>
      </c>
      <c r="AT4388" t="s">
        <v>60</v>
      </c>
      <c r="AU4388">
        <v>0</v>
      </c>
      <c r="AV4388">
        <v>8.3836617987917155</v>
      </c>
      <c r="AW4388">
        <v>0</v>
      </c>
      <c r="AX4388">
        <v>484</v>
      </c>
      <c r="AY4388">
        <v>0</v>
      </c>
      <c r="AZ4388">
        <v>-0.42784544154333848</v>
      </c>
      <c r="BA4388">
        <v>0.43523578380854749</v>
      </c>
    </row>
    <row r="4389" spans="1:53" x14ac:dyDescent="0.25">
      <c r="A4389">
        <v>2</v>
      </c>
      <c r="B4389">
        <v>0</v>
      </c>
      <c r="C4389">
        <v>22</v>
      </c>
      <c r="D4389">
        <v>6</v>
      </c>
      <c r="E4389">
        <v>2</v>
      </c>
      <c r="F4389">
        <v>1</v>
      </c>
      <c r="G4389">
        <v>3</v>
      </c>
      <c r="H4389" s="3">
        <f t="shared" si="68"/>
        <v>10</v>
      </c>
      <c r="I4389">
        <v>0</v>
      </c>
      <c r="J4389">
        <v>0</v>
      </c>
      <c r="K4389">
        <v>60</v>
      </c>
      <c r="L4389">
        <v>5</v>
      </c>
      <c r="M4389">
        <v>2</v>
      </c>
      <c r="N4389">
        <v>1</v>
      </c>
      <c r="O4389">
        <v>600000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600000</v>
      </c>
      <c r="X4389">
        <v>600000</v>
      </c>
      <c r="Y4389">
        <v>11</v>
      </c>
      <c r="Z4389" s="3" t="s">
        <v>54</v>
      </c>
      <c r="AA4389">
        <v>0</v>
      </c>
      <c r="AB4389">
        <v>2</v>
      </c>
      <c r="AC4389">
        <v>1</v>
      </c>
      <c r="AD4389">
        <v>1</v>
      </c>
      <c r="AE4389">
        <v>0</v>
      </c>
      <c r="AF4389">
        <v>1</v>
      </c>
      <c r="AG4389">
        <v>0</v>
      </c>
      <c r="AH4389">
        <v>60</v>
      </c>
      <c r="AI4389">
        <v>0</v>
      </c>
      <c r="AJ4389">
        <v>1</v>
      </c>
      <c r="AK4389">
        <v>0</v>
      </c>
      <c r="AL4389">
        <v>0</v>
      </c>
      <c r="AM4389">
        <v>4</v>
      </c>
      <c r="AN4389">
        <v>600000</v>
      </c>
      <c r="AO4389">
        <v>2333.33325195312</v>
      </c>
      <c r="AP4389">
        <v>600000</v>
      </c>
      <c r="AQ4389">
        <v>2333.33325195312</v>
      </c>
      <c r="AR4389">
        <v>600000</v>
      </c>
      <c r="AS4389">
        <v>2333.33325195312</v>
      </c>
      <c r="AT4389" t="s">
        <v>55</v>
      </c>
      <c r="AU4389">
        <v>0</v>
      </c>
      <c r="AV4389">
        <v>7.7550531044921058</v>
      </c>
      <c r="AW4389">
        <v>9</v>
      </c>
      <c r="AX4389">
        <v>484</v>
      </c>
      <c r="AY4389">
        <v>1</v>
      </c>
      <c r="AZ4389">
        <v>0.51752139503983818</v>
      </c>
      <c r="BA4389">
        <v>-0.59689995727758893</v>
      </c>
    </row>
    <row r="4390" spans="1:53" x14ac:dyDescent="0.25">
      <c r="A4390">
        <v>2</v>
      </c>
      <c r="B4390">
        <v>0</v>
      </c>
      <c r="C4390">
        <v>22</v>
      </c>
      <c r="D4390">
        <v>6</v>
      </c>
      <c r="E4390">
        <v>5</v>
      </c>
      <c r="F4390">
        <v>6</v>
      </c>
      <c r="G4390">
        <v>36</v>
      </c>
      <c r="H4390" s="3">
        <f t="shared" si="68"/>
        <v>10</v>
      </c>
      <c r="I4390">
        <v>88211</v>
      </c>
      <c r="J4390">
        <v>1000000</v>
      </c>
      <c r="K4390">
        <v>40</v>
      </c>
      <c r="L4390">
        <v>9</v>
      </c>
      <c r="M4390">
        <v>1</v>
      </c>
      <c r="N4390">
        <v>1</v>
      </c>
      <c r="O4390">
        <v>1171544.33333333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1171544.33333333</v>
      </c>
      <c r="X4390">
        <v>1171544.33333333</v>
      </c>
      <c r="Y4390">
        <v>11</v>
      </c>
      <c r="Z4390" s="3" t="s">
        <v>54</v>
      </c>
      <c r="AA4390">
        <v>0</v>
      </c>
      <c r="AB4390">
        <v>1</v>
      </c>
      <c r="AC4390">
        <v>1</v>
      </c>
      <c r="AD4390">
        <v>1</v>
      </c>
      <c r="AE4390">
        <v>0</v>
      </c>
      <c r="AF4390">
        <v>1</v>
      </c>
      <c r="AG4390">
        <v>0</v>
      </c>
      <c r="AH4390">
        <v>40</v>
      </c>
      <c r="AI4390">
        <v>1</v>
      </c>
      <c r="AJ4390">
        <v>0</v>
      </c>
      <c r="AK4390">
        <v>0</v>
      </c>
      <c r="AL4390">
        <v>0</v>
      </c>
      <c r="AM4390">
        <v>5</v>
      </c>
      <c r="AN4390">
        <v>1000000</v>
      </c>
      <c r="AO4390">
        <v>5833.33349609375</v>
      </c>
      <c r="AP4390">
        <v>1171544.375</v>
      </c>
      <c r="AQ4390">
        <v>6834.0087890625</v>
      </c>
      <c r="AR4390">
        <v>1171544.375</v>
      </c>
      <c r="AS4390">
        <v>6834.0087890625</v>
      </c>
      <c r="AT4390" t="s">
        <v>55</v>
      </c>
      <c r="AU4390">
        <v>1</v>
      </c>
      <c r="AV4390">
        <v>8.6713438991452811</v>
      </c>
      <c r="AW4390">
        <v>1296</v>
      </c>
      <c r="AX4390">
        <v>484</v>
      </c>
      <c r="AY4390">
        <v>1</v>
      </c>
      <c r="AZ4390">
        <v>0.50761730431287333</v>
      </c>
      <c r="BA4390">
        <v>-0.18414570972268279</v>
      </c>
    </row>
    <row r="4391" spans="1:53" x14ac:dyDescent="0.25">
      <c r="A4391">
        <v>5</v>
      </c>
      <c r="B4391">
        <v>1</v>
      </c>
      <c r="C4391">
        <v>25</v>
      </c>
      <c r="D4391">
        <v>6</v>
      </c>
      <c r="E4391">
        <v>5</v>
      </c>
      <c r="F4391">
        <v>1</v>
      </c>
      <c r="G4391">
        <v>18</v>
      </c>
      <c r="H4391" s="3">
        <f t="shared" si="68"/>
        <v>13</v>
      </c>
      <c r="I4391">
        <v>0</v>
      </c>
      <c r="J4391">
        <v>4800000</v>
      </c>
      <c r="K4391">
        <v>40</v>
      </c>
      <c r="L4391">
        <v>9</v>
      </c>
      <c r="M4391">
        <v>1</v>
      </c>
      <c r="N4391">
        <v>1</v>
      </c>
      <c r="O4391">
        <v>3460000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3460000</v>
      </c>
      <c r="X4391">
        <v>3460000</v>
      </c>
      <c r="Y4391">
        <v>11</v>
      </c>
      <c r="Z4391" s="3" t="s">
        <v>54</v>
      </c>
      <c r="AA4391">
        <v>0</v>
      </c>
      <c r="AB4391">
        <v>1</v>
      </c>
      <c r="AC4391">
        <v>1</v>
      </c>
      <c r="AD4391">
        <v>1</v>
      </c>
      <c r="AE4391">
        <v>0</v>
      </c>
      <c r="AF4391">
        <v>1</v>
      </c>
      <c r="AG4391">
        <v>0</v>
      </c>
      <c r="AH4391">
        <v>40</v>
      </c>
      <c r="AI4391">
        <v>1</v>
      </c>
      <c r="AJ4391">
        <v>0</v>
      </c>
      <c r="AK4391">
        <v>0</v>
      </c>
      <c r="AL4391">
        <v>0</v>
      </c>
      <c r="AM4391">
        <v>5</v>
      </c>
      <c r="AN4391">
        <v>3060000</v>
      </c>
      <c r="AO4391">
        <v>17850</v>
      </c>
      <c r="AP4391">
        <v>3460000</v>
      </c>
      <c r="AQ4391">
        <v>20183.333984375</v>
      </c>
      <c r="AR4391">
        <v>3460000</v>
      </c>
      <c r="AS4391">
        <v>20183.333984375</v>
      </c>
      <c r="AT4391" t="s">
        <v>55</v>
      </c>
      <c r="AU4391">
        <v>1</v>
      </c>
      <c r="AV4391">
        <v>9.7897587872077843</v>
      </c>
      <c r="AW4391">
        <v>324</v>
      </c>
      <c r="AX4391">
        <v>625</v>
      </c>
      <c r="AY4391">
        <v>0</v>
      </c>
      <c r="AZ4391">
        <v>-0.52052963384618112</v>
      </c>
      <c r="BA4391">
        <v>0.89451808223917206</v>
      </c>
    </row>
    <row r="4392" spans="1:53" x14ac:dyDescent="0.25">
      <c r="A4392">
        <v>5</v>
      </c>
      <c r="B4392">
        <v>1</v>
      </c>
      <c r="C4392">
        <v>23</v>
      </c>
      <c r="D4392">
        <v>6</v>
      </c>
      <c r="E4392">
        <v>5</v>
      </c>
      <c r="F4392">
        <v>1</v>
      </c>
      <c r="G4392">
        <v>5</v>
      </c>
      <c r="H4392" s="3">
        <f t="shared" si="68"/>
        <v>11</v>
      </c>
      <c r="I4392">
        <v>0</v>
      </c>
      <c r="J4392">
        <v>0</v>
      </c>
      <c r="K4392">
        <v>30</v>
      </c>
      <c r="L4392">
        <v>9</v>
      </c>
      <c r="M4392">
        <v>1</v>
      </c>
      <c r="N4392">
        <v>1</v>
      </c>
      <c r="O4392">
        <v>2217000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2217000</v>
      </c>
      <c r="X4392">
        <v>2217000</v>
      </c>
      <c r="Y4392">
        <v>11</v>
      </c>
      <c r="Z4392" s="3" t="s">
        <v>54</v>
      </c>
      <c r="AA4392">
        <v>0</v>
      </c>
      <c r="AB4392">
        <v>1</v>
      </c>
      <c r="AC4392">
        <v>1</v>
      </c>
      <c r="AD4392">
        <v>1</v>
      </c>
      <c r="AE4392">
        <v>0</v>
      </c>
      <c r="AF4392">
        <v>1</v>
      </c>
      <c r="AG4392">
        <v>0</v>
      </c>
      <c r="AH4392">
        <v>30</v>
      </c>
      <c r="AI4392">
        <v>1</v>
      </c>
      <c r="AJ4392">
        <v>0</v>
      </c>
      <c r="AK4392">
        <v>0</v>
      </c>
      <c r="AL4392">
        <v>0</v>
      </c>
      <c r="AM4392">
        <v>5</v>
      </c>
      <c r="AN4392">
        <v>2217000</v>
      </c>
      <c r="AO4392">
        <v>17243.333984375</v>
      </c>
      <c r="AP4392">
        <v>2217000</v>
      </c>
      <c r="AQ4392">
        <v>17243.333984375</v>
      </c>
      <c r="AR4392">
        <v>2217000</v>
      </c>
      <c r="AS4392">
        <v>17243.333984375</v>
      </c>
      <c r="AT4392" t="s">
        <v>55</v>
      </c>
      <c r="AU4392">
        <v>1</v>
      </c>
      <c r="AV4392">
        <v>9.7551809120855886</v>
      </c>
      <c r="AW4392">
        <v>25</v>
      </c>
      <c r="AX4392">
        <v>529</v>
      </c>
      <c r="AY4392">
        <v>0</v>
      </c>
      <c r="AZ4392">
        <v>-0.57452917552374205</v>
      </c>
      <c r="BA4392">
        <v>0.82129831116078655</v>
      </c>
    </row>
    <row r="4393" spans="1:53" x14ac:dyDescent="0.25">
      <c r="A4393">
        <v>2</v>
      </c>
      <c r="B4393">
        <v>0</v>
      </c>
      <c r="C4393">
        <v>24</v>
      </c>
      <c r="D4393">
        <v>6</v>
      </c>
      <c r="E4393">
        <v>2</v>
      </c>
      <c r="F4393">
        <v>1</v>
      </c>
      <c r="G4393">
        <v>9</v>
      </c>
      <c r="H4393" s="3">
        <f t="shared" si="68"/>
        <v>12</v>
      </c>
      <c r="I4393">
        <v>168211</v>
      </c>
      <c r="J4393">
        <v>1000000</v>
      </c>
      <c r="K4393">
        <v>48</v>
      </c>
      <c r="L4393">
        <v>9</v>
      </c>
      <c r="M4393">
        <v>1</v>
      </c>
      <c r="N4393">
        <v>1</v>
      </c>
      <c r="O4393">
        <v>1318744.33333333</v>
      </c>
      <c r="P4393">
        <v>0</v>
      </c>
      <c r="Q4393">
        <v>80000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1398744.33333333</v>
      </c>
      <c r="X4393">
        <v>1398744.33333333</v>
      </c>
      <c r="Y4393">
        <v>11</v>
      </c>
      <c r="Z4393" s="3" t="s">
        <v>54</v>
      </c>
      <c r="AA4393">
        <v>0</v>
      </c>
      <c r="AB4393">
        <v>1</v>
      </c>
      <c r="AC4393">
        <v>1</v>
      </c>
      <c r="AD4393">
        <v>1</v>
      </c>
      <c r="AE4393">
        <v>0</v>
      </c>
      <c r="AF4393">
        <v>1</v>
      </c>
      <c r="AG4393">
        <v>0</v>
      </c>
      <c r="AH4393">
        <v>48</v>
      </c>
      <c r="AI4393">
        <v>1</v>
      </c>
      <c r="AJ4393">
        <v>0</v>
      </c>
      <c r="AK4393">
        <v>0</v>
      </c>
      <c r="AL4393">
        <v>0</v>
      </c>
      <c r="AM4393">
        <v>5</v>
      </c>
      <c r="AN4393">
        <v>1147200</v>
      </c>
      <c r="AO4393">
        <v>5576.66650390625</v>
      </c>
      <c r="AP4393">
        <v>1318744.375</v>
      </c>
      <c r="AQ4393">
        <v>6410.56298828125</v>
      </c>
      <c r="AR4393">
        <v>1318744.375</v>
      </c>
      <c r="AS4393">
        <v>6410.56298828125</v>
      </c>
      <c r="AT4393" t="s">
        <v>55</v>
      </c>
      <c r="AU4393">
        <v>1</v>
      </c>
      <c r="AV4393">
        <v>8.6263464761267912</v>
      </c>
      <c r="AW4393">
        <v>81</v>
      </c>
      <c r="AX4393">
        <v>576</v>
      </c>
      <c r="AY4393">
        <v>1</v>
      </c>
      <c r="AZ4393">
        <v>0.53189695667077408</v>
      </c>
      <c r="BA4393">
        <v>-0.138553792024384</v>
      </c>
    </row>
    <row r="4394" spans="1:53" x14ac:dyDescent="0.25">
      <c r="A4394">
        <v>2</v>
      </c>
      <c r="B4394">
        <v>1</v>
      </c>
      <c r="C4394">
        <v>22</v>
      </c>
      <c r="D4394">
        <v>6</v>
      </c>
      <c r="E4394">
        <v>2</v>
      </c>
      <c r="F4394">
        <v>1</v>
      </c>
      <c r="G4394">
        <v>17</v>
      </c>
      <c r="H4394" s="3">
        <f t="shared" si="68"/>
        <v>10</v>
      </c>
      <c r="I4394">
        <v>168211</v>
      </c>
      <c r="J4394">
        <v>1400000</v>
      </c>
      <c r="K4394">
        <v>48</v>
      </c>
      <c r="L4394">
        <v>9</v>
      </c>
      <c r="M4394">
        <v>1</v>
      </c>
      <c r="N4394">
        <v>1</v>
      </c>
      <c r="O4394">
        <v>2036877.66666667</v>
      </c>
      <c r="P4394">
        <v>0</v>
      </c>
      <c r="Q4394">
        <v>80000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2116877.6666666698</v>
      </c>
      <c r="X4394">
        <v>2116877.6666666698</v>
      </c>
      <c r="Y4394">
        <v>11</v>
      </c>
      <c r="Z4394" s="3" t="s">
        <v>54</v>
      </c>
      <c r="AA4394">
        <v>0</v>
      </c>
      <c r="AB4394">
        <v>1</v>
      </c>
      <c r="AC4394">
        <v>1</v>
      </c>
      <c r="AD4394">
        <v>1</v>
      </c>
      <c r="AE4394">
        <v>0</v>
      </c>
      <c r="AF4394">
        <v>1</v>
      </c>
      <c r="AG4394">
        <v>0</v>
      </c>
      <c r="AH4394">
        <v>48</v>
      </c>
      <c r="AI4394">
        <v>1</v>
      </c>
      <c r="AJ4394">
        <v>0</v>
      </c>
      <c r="AK4394">
        <v>0</v>
      </c>
      <c r="AL4394">
        <v>0</v>
      </c>
      <c r="AM4394">
        <v>5</v>
      </c>
      <c r="AN4394">
        <v>1832000</v>
      </c>
      <c r="AO4394">
        <v>8905.5556640625</v>
      </c>
      <c r="AP4394">
        <v>2036877.625</v>
      </c>
      <c r="AQ4394">
        <v>9901.48828125</v>
      </c>
      <c r="AR4394">
        <v>2036877.625</v>
      </c>
      <c r="AS4394">
        <v>9901.48828125</v>
      </c>
      <c r="AT4394" t="s">
        <v>55</v>
      </c>
      <c r="AU4394">
        <v>1</v>
      </c>
      <c r="AV4394">
        <v>9.094430592885665</v>
      </c>
      <c r="AW4394">
        <v>289</v>
      </c>
      <c r="AX4394">
        <v>484</v>
      </c>
      <c r="AY4394">
        <v>0</v>
      </c>
      <c r="AZ4394">
        <v>-0.45044116308271898</v>
      </c>
      <c r="BA4394">
        <v>0.3639221354013531</v>
      </c>
    </row>
    <row r="4395" spans="1:53" x14ac:dyDescent="0.25">
      <c r="A4395">
        <v>2</v>
      </c>
      <c r="B4395">
        <v>0</v>
      </c>
      <c r="C4395">
        <v>24</v>
      </c>
      <c r="D4395">
        <v>6</v>
      </c>
      <c r="E4395">
        <v>3</v>
      </c>
      <c r="F4395">
        <v>1</v>
      </c>
      <c r="G4395">
        <v>3</v>
      </c>
      <c r="H4395" s="3">
        <f t="shared" si="68"/>
        <v>12</v>
      </c>
      <c r="I4395">
        <v>88211</v>
      </c>
      <c r="J4395">
        <v>0</v>
      </c>
      <c r="K4395">
        <v>40</v>
      </c>
      <c r="L4395">
        <v>9</v>
      </c>
      <c r="M4395">
        <v>1</v>
      </c>
      <c r="N4395">
        <v>1</v>
      </c>
      <c r="O4395">
        <v>869453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869453</v>
      </c>
      <c r="X4395">
        <v>1269453</v>
      </c>
      <c r="Y4395">
        <v>11</v>
      </c>
      <c r="Z4395" s="3" t="s">
        <v>54</v>
      </c>
      <c r="AA4395">
        <v>0</v>
      </c>
      <c r="AB4395">
        <v>1</v>
      </c>
      <c r="AC4395">
        <v>1</v>
      </c>
      <c r="AD4395">
        <v>1</v>
      </c>
      <c r="AE4395">
        <v>0</v>
      </c>
      <c r="AF4395">
        <v>1</v>
      </c>
      <c r="AG4395">
        <v>0</v>
      </c>
      <c r="AH4395">
        <v>40</v>
      </c>
      <c r="AI4395">
        <v>1</v>
      </c>
      <c r="AJ4395">
        <v>0</v>
      </c>
      <c r="AK4395">
        <v>0</v>
      </c>
      <c r="AL4395">
        <v>0</v>
      </c>
      <c r="AM4395">
        <v>5</v>
      </c>
      <c r="AN4395">
        <v>781242</v>
      </c>
      <c r="AO4395">
        <v>4557.2451171875</v>
      </c>
      <c r="AP4395">
        <v>869453</v>
      </c>
      <c r="AQ4395">
        <v>5071.80908203125</v>
      </c>
      <c r="AR4395">
        <v>869453</v>
      </c>
      <c r="AS4395">
        <v>5071.80908203125</v>
      </c>
      <c r="AT4395" t="s">
        <v>55</v>
      </c>
      <c r="AU4395">
        <v>1</v>
      </c>
      <c r="AV4395">
        <v>8.424473578974089</v>
      </c>
      <c r="AW4395">
        <v>9</v>
      </c>
      <c r="AX4395">
        <v>576</v>
      </c>
      <c r="AY4395">
        <v>1</v>
      </c>
      <c r="AZ4395">
        <v>0.47960910198362972</v>
      </c>
      <c r="BA4395">
        <v>-0.41820743435076391</v>
      </c>
    </row>
    <row r="4396" spans="1:53" x14ac:dyDescent="0.25">
      <c r="A4396">
        <v>2</v>
      </c>
      <c r="B4396">
        <v>0</v>
      </c>
      <c r="C4396">
        <v>47</v>
      </c>
      <c r="D4396">
        <v>3</v>
      </c>
      <c r="E4396">
        <v>5</v>
      </c>
      <c r="F4396">
        <v>4</v>
      </c>
      <c r="G4396">
        <v>14</v>
      </c>
      <c r="H4396" s="3">
        <f t="shared" si="68"/>
        <v>38</v>
      </c>
      <c r="I4396">
        <v>40000</v>
      </c>
      <c r="J4396">
        <v>0</v>
      </c>
      <c r="K4396">
        <v>9</v>
      </c>
      <c r="L4396">
        <v>2</v>
      </c>
      <c r="M4396">
        <v>1</v>
      </c>
      <c r="N4396">
        <v>1</v>
      </c>
      <c r="O4396">
        <v>200000</v>
      </c>
      <c r="P4396">
        <v>0</v>
      </c>
      <c r="Q4396">
        <v>40000</v>
      </c>
      <c r="R4396">
        <v>0</v>
      </c>
      <c r="S4396">
        <v>0</v>
      </c>
      <c r="T4396">
        <v>0</v>
      </c>
      <c r="U4396">
        <v>0</v>
      </c>
      <c r="V4396">
        <v>850000</v>
      </c>
      <c r="W4396">
        <v>1090000</v>
      </c>
      <c r="X4396">
        <v>1090000</v>
      </c>
      <c r="Y4396">
        <v>11</v>
      </c>
      <c r="Z4396" s="3" t="s">
        <v>56</v>
      </c>
      <c r="AA4396">
        <v>0</v>
      </c>
      <c r="AB4396">
        <v>1</v>
      </c>
      <c r="AC4396">
        <v>1</v>
      </c>
      <c r="AD4396">
        <v>1</v>
      </c>
      <c r="AE4396">
        <v>0</v>
      </c>
      <c r="AF4396">
        <v>1</v>
      </c>
      <c r="AG4396">
        <v>0</v>
      </c>
      <c r="AH4396">
        <v>72</v>
      </c>
      <c r="AI4396">
        <v>0</v>
      </c>
      <c r="AJ4396">
        <v>1</v>
      </c>
      <c r="AK4396">
        <v>0</v>
      </c>
      <c r="AL4396">
        <v>1</v>
      </c>
      <c r="AM4396">
        <v>2</v>
      </c>
      <c r="AN4396">
        <v>200000</v>
      </c>
      <c r="AO4396">
        <v>5185.18505859375</v>
      </c>
      <c r="AP4396">
        <v>200000</v>
      </c>
      <c r="AQ4396">
        <v>5185.18505859375</v>
      </c>
      <c r="AR4396">
        <v>200000</v>
      </c>
      <c r="AS4396">
        <v>5185.18505859375</v>
      </c>
      <c r="AT4396" t="s">
        <v>57</v>
      </c>
      <c r="AU4396">
        <v>0</v>
      </c>
      <c r="AV4396">
        <v>8.5535608111730497</v>
      </c>
      <c r="AW4396">
        <v>196</v>
      </c>
      <c r="AX4396">
        <v>2209</v>
      </c>
      <c r="AY4396">
        <v>1</v>
      </c>
      <c r="AZ4396">
        <v>0.6171126768851104</v>
      </c>
      <c r="BA4396">
        <v>0.87986813987006063</v>
      </c>
    </row>
    <row r="4397" spans="1:53" x14ac:dyDescent="0.25">
      <c r="A4397">
        <v>3</v>
      </c>
      <c r="B4397">
        <v>1</v>
      </c>
      <c r="C4397">
        <v>34</v>
      </c>
      <c r="D4397">
        <v>6</v>
      </c>
      <c r="E4397">
        <v>5</v>
      </c>
      <c r="F4397">
        <v>1</v>
      </c>
      <c r="G4397">
        <v>2</v>
      </c>
      <c r="H4397" s="3">
        <f t="shared" si="68"/>
        <v>22</v>
      </c>
      <c r="I4397">
        <v>0</v>
      </c>
      <c r="J4397">
        <v>0</v>
      </c>
      <c r="K4397">
        <v>48</v>
      </c>
      <c r="L4397">
        <v>9</v>
      </c>
      <c r="M4397">
        <v>1</v>
      </c>
      <c r="N4397">
        <v>1</v>
      </c>
      <c r="O4397">
        <v>1000000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1000000</v>
      </c>
      <c r="X4397">
        <v>1000000</v>
      </c>
      <c r="Y4397">
        <v>11</v>
      </c>
      <c r="Z4397" s="3" t="s">
        <v>54</v>
      </c>
      <c r="AA4397">
        <v>0</v>
      </c>
      <c r="AB4397">
        <v>1</v>
      </c>
      <c r="AC4397">
        <v>1</v>
      </c>
      <c r="AD4397">
        <v>1</v>
      </c>
      <c r="AE4397">
        <v>0</v>
      </c>
      <c r="AF4397">
        <v>1</v>
      </c>
      <c r="AG4397">
        <v>0</v>
      </c>
      <c r="AH4397">
        <v>48</v>
      </c>
      <c r="AI4397">
        <v>1</v>
      </c>
      <c r="AJ4397">
        <v>0</v>
      </c>
      <c r="AK4397">
        <v>0</v>
      </c>
      <c r="AL4397">
        <v>0</v>
      </c>
      <c r="AM4397">
        <v>5</v>
      </c>
      <c r="AN4397">
        <v>1000000</v>
      </c>
      <c r="AO4397">
        <v>4861.111328125</v>
      </c>
      <c r="AP4397">
        <v>1000000</v>
      </c>
      <c r="AQ4397">
        <v>4861.111328125</v>
      </c>
      <c r="AR4397">
        <v>1000000</v>
      </c>
      <c r="AS4397">
        <v>4861.111328125</v>
      </c>
      <c r="AT4397" t="s">
        <v>55</v>
      </c>
      <c r="AU4397">
        <v>1</v>
      </c>
      <c r="AV4397">
        <v>8.489022359092397</v>
      </c>
      <c r="AW4397">
        <v>4</v>
      </c>
      <c r="AX4397">
        <v>1156</v>
      </c>
      <c r="AY4397">
        <v>0</v>
      </c>
      <c r="AZ4397">
        <v>-0.52609101509770728</v>
      </c>
      <c r="BA4397">
        <v>-0.4637124683412201</v>
      </c>
    </row>
    <row r="4398" spans="1:53" x14ac:dyDescent="0.25">
      <c r="A4398">
        <v>2</v>
      </c>
      <c r="B4398">
        <v>1</v>
      </c>
      <c r="C4398">
        <v>29</v>
      </c>
      <c r="D4398">
        <v>4</v>
      </c>
      <c r="E4398">
        <v>6</v>
      </c>
      <c r="F4398">
        <v>1</v>
      </c>
      <c r="G4398">
        <v>42</v>
      </c>
      <c r="H4398" s="3">
        <f t="shared" si="68"/>
        <v>19</v>
      </c>
      <c r="I4398">
        <v>64000</v>
      </c>
      <c r="J4398">
        <v>800000</v>
      </c>
      <c r="K4398">
        <v>60</v>
      </c>
      <c r="L4398">
        <v>9</v>
      </c>
      <c r="M4398">
        <v>1</v>
      </c>
      <c r="N4398">
        <v>1</v>
      </c>
      <c r="O4398">
        <v>1330666.66666667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1330666.66666667</v>
      </c>
      <c r="X4398">
        <v>1330666.66666667</v>
      </c>
      <c r="Y4398">
        <v>11</v>
      </c>
      <c r="Z4398" s="3" t="s">
        <v>59</v>
      </c>
      <c r="AA4398">
        <v>0</v>
      </c>
      <c r="AB4398">
        <v>1</v>
      </c>
      <c r="AC4398">
        <v>1</v>
      </c>
      <c r="AD4398">
        <v>1</v>
      </c>
      <c r="AE4398">
        <v>0</v>
      </c>
      <c r="AF4398">
        <v>1</v>
      </c>
      <c r="AG4398">
        <v>0</v>
      </c>
      <c r="AH4398">
        <v>60</v>
      </c>
      <c r="AI4398">
        <v>1</v>
      </c>
      <c r="AJ4398">
        <v>0</v>
      </c>
      <c r="AK4398">
        <v>0</v>
      </c>
      <c r="AL4398">
        <v>0</v>
      </c>
      <c r="AM4398">
        <v>5</v>
      </c>
      <c r="AN4398">
        <v>1200000</v>
      </c>
      <c r="AO4398">
        <v>4666.66650390625</v>
      </c>
      <c r="AP4398">
        <v>1330666.625</v>
      </c>
      <c r="AQ4398">
        <v>5174.814453125</v>
      </c>
      <c r="AR4398">
        <v>1330666.625</v>
      </c>
      <c r="AS4398">
        <v>5174.814453125</v>
      </c>
      <c r="AT4398" t="s">
        <v>60</v>
      </c>
      <c r="AU4398">
        <v>1</v>
      </c>
      <c r="AV4398">
        <v>8.448200285052053</v>
      </c>
      <c r="AW4398">
        <v>1764</v>
      </c>
      <c r="AX4398">
        <v>841</v>
      </c>
      <c r="AY4398">
        <v>0</v>
      </c>
      <c r="AZ4398">
        <v>-0.28069346618501079</v>
      </c>
      <c r="BA4398">
        <v>0.1768081958574923</v>
      </c>
    </row>
    <row r="4399" spans="1:53" x14ac:dyDescent="0.25">
      <c r="A4399">
        <v>2</v>
      </c>
      <c r="B4399">
        <v>1</v>
      </c>
      <c r="C4399">
        <v>45</v>
      </c>
      <c r="D4399">
        <v>4</v>
      </c>
      <c r="E4399">
        <v>6</v>
      </c>
      <c r="F4399">
        <v>1</v>
      </c>
      <c r="G4399">
        <v>2</v>
      </c>
      <c r="H4399" s="3">
        <f t="shared" si="68"/>
        <v>35</v>
      </c>
      <c r="I4399">
        <v>0</v>
      </c>
      <c r="J4399">
        <v>0</v>
      </c>
      <c r="K4399">
        <v>48</v>
      </c>
      <c r="L4399">
        <v>9</v>
      </c>
      <c r="M4399">
        <v>1</v>
      </c>
      <c r="N4399">
        <v>1</v>
      </c>
      <c r="O4399">
        <v>1200000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1200000</v>
      </c>
      <c r="X4399">
        <v>1200000</v>
      </c>
      <c r="Y4399">
        <v>11</v>
      </c>
      <c r="Z4399" s="3" t="s">
        <v>59</v>
      </c>
      <c r="AA4399">
        <v>0</v>
      </c>
      <c r="AB4399">
        <v>1</v>
      </c>
      <c r="AC4399">
        <v>1</v>
      </c>
      <c r="AD4399">
        <v>1</v>
      </c>
      <c r="AE4399">
        <v>0</v>
      </c>
      <c r="AF4399">
        <v>1</v>
      </c>
      <c r="AG4399">
        <v>0</v>
      </c>
      <c r="AH4399">
        <v>48</v>
      </c>
      <c r="AI4399">
        <v>1</v>
      </c>
      <c r="AJ4399">
        <v>0</v>
      </c>
      <c r="AK4399">
        <v>0</v>
      </c>
      <c r="AL4399">
        <v>0</v>
      </c>
      <c r="AM4399">
        <v>5</v>
      </c>
      <c r="AN4399">
        <v>1200000</v>
      </c>
      <c r="AO4399">
        <v>5833.33349609375</v>
      </c>
      <c r="AP4399">
        <v>1200000</v>
      </c>
      <c r="AQ4399">
        <v>5833.33349609375</v>
      </c>
      <c r="AR4399">
        <v>1200000</v>
      </c>
      <c r="AS4399">
        <v>5833.33349609375</v>
      </c>
      <c r="AT4399" t="s">
        <v>60</v>
      </c>
      <c r="AU4399">
        <v>1</v>
      </c>
      <c r="AV4399">
        <v>8.6713438991452811</v>
      </c>
      <c r="AW4399">
        <v>4</v>
      </c>
      <c r="AX4399">
        <v>2025</v>
      </c>
      <c r="AY4399">
        <v>0</v>
      </c>
      <c r="AZ4399">
        <v>-0.42487785220230179</v>
      </c>
      <c r="BA4399">
        <v>0.1196955084926339</v>
      </c>
    </row>
    <row r="4400" spans="1:53" x14ac:dyDescent="0.25">
      <c r="A4400">
        <v>2</v>
      </c>
      <c r="B4400">
        <v>1</v>
      </c>
      <c r="C4400">
        <v>25</v>
      </c>
      <c r="D4400">
        <v>5</v>
      </c>
      <c r="E4400">
        <v>11</v>
      </c>
      <c r="F4400">
        <v>1</v>
      </c>
      <c r="G4400">
        <v>2</v>
      </c>
      <c r="H4400" s="3">
        <f t="shared" si="68"/>
        <v>14</v>
      </c>
      <c r="I4400">
        <v>0</v>
      </c>
      <c r="J4400">
        <v>0</v>
      </c>
      <c r="K4400">
        <v>48</v>
      </c>
      <c r="L4400">
        <v>9</v>
      </c>
      <c r="M4400">
        <v>1</v>
      </c>
      <c r="N4400">
        <v>1</v>
      </c>
      <c r="O4400">
        <v>1200000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1200000</v>
      </c>
      <c r="X4400">
        <v>1200000</v>
      </c>
      <c r="Y4400">
        <v>11</v>
      </c>
      <c r="Z4400" s="3" t="s">
        <v>52</v>
      </c>
      <c r="AA4400">
        <v>1</v>
      </c>
      <c r="AB4400">
        <v>1</v>
      </c>
      <c r="AC4400">
        <v>1</v>
      </c>
      <c r="AD4400">
        <v>1</v>
      </c>
      <c r="AE4400">
        <v>0</v>
      </c>
      <c r="AF4400">
        <v>1</v>
      </c>
      <c r="AG4400">
        <v>0</v>
      </c>
      <c r="AH4400">
        <v>48</v>
      </c>
      <c r="AI4400">
        <v>1</v>
      </c>
      <c r="AJ4400">
        <v>0</v>
      </c>
      <c r="AK4400">
        <v>0</v>
      </c>
      <c r="AL4400">
        <v>0</v>
      </c>
      <c r="AM4400">
        <v>5</v>
      </c>
      <c r="AN4400">
        <v>1200000</v>
      </c>
      <c r="AO4400">
        <v>5833.33349609375</v>
      </c>
      <c r="AP4400">
        <v>1200000</v>
      </c>
      <c r="AQ4400">
        <v>5833.33349609375</v>
      </c>
      <c r="AR4400">
        <v>1200000</v>
      </c>
      <c r="AS4400">
        <v>5833.33349609375</v>
      </c>
      <c r="AT4400" t="s">
        <v>53</v>
      </c>
      <c r="AU4400">
        <v>1</v>
      </c>
      <c r="AV4400">
        <v>8.6713438991452811</v>
      </c>
      <c r="AW4400">
        <v>4</v>
      </c>
      <c r="AX4400">
        <v>625</v>
      </c>
      <c r="AY4400">
        <v>0</v>
      </c>
      <c r="AZ4400">
        <v>-0.41273058296493692</v>
      </c>
      <c r="BA4400">
        <v>0.16225087608572841</v>
      </c>
    </row>
    <row r="4401" spans="1:53" x14ac:dyDescent="0.25">
      <c r="A4401">
        <v>2</v>
      </c>
      <c r="B4401">
        <v>1</v>
      </c>
      <c r="C4401">
        <v>34</v>
      </c>
      <c r="D4401">
        <v>3</v>
      </c>
      <c r="E4401">
        <v>4</v>
      </c>
      <c r="F4401">
        <v>1</v>
      </c>
      <c r="G4401">
        <v>0</v>
      </c>
      <c r="H4401" s="3">
        <f t="shared" si="68"/>
        <v>25</v>
      </c>
      <c r="I4401">
        <v>0</v>
      </c>
      <c r="J4401">
        <v>0</v>
      </c>
      <c r="K4401">
        <v>48</v>
      </c>
      <c r="L4401">
        <v>9</v>
      </c>
      <c r="M4401">
        <v>1</v>
      </c>
      <c r="N4401">
        <v>1</v>
      </c>
      <c r="O4401">
        <v>1200000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1200000</v>
      </c>
      <c r="X4401">
        <v>1200000</v>
      </c>
      <c r="Y4401">
        <v>11</v>
      </c>
      <c r="Z4401" s="3" t="s">
        <v>58</v>
      </c>
      <c r="AA4401">
        <v>0</v>
      </c>
      <c r="AB4401">
        <v>1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48</v>
      </c>
      <c r="AI4401">
        <v>1</v>
      </c>
      <c r="AJ4401">
        <v>0</v>
      </c>
      <c r="AK4401">
        <v>0</v>
      </c>
      <c r="AL4401">
        <v>0</v>
      </c>
      <c r="AM4401">
        <v>5</v>
      </c>
      <c r="AN4401">
        <v>1200000</v>
      </c>
      <c r="AO4401">
        <v>5833.33349609375</v>
      </c>
      <c r="AP4401">
        <v>1200000</v>
      </c>
      <c r="AQ4401">
        <v>5833.33349609375</v>
      </c>
      <c r="AR4401">
        <v>1200000</v>
      </c>
      <c r="AS4401">
        <v>5833.33349609375</v>
      </c>
      <c r="AT4401" t="s">
        <v>57</v>
      </c>
      <c r="AU4401">
        <v>1</v>
      </c>
      <c r="AV4401">
        <v>8.6713438991452811</v>
      </c>
      <c r="AW4401">
        <v>0</v>
      </c>
      <c r="AX4401">
        <v>1156</v>
      </c>
      <c r="AY4401">
        <v>0</v>
      </c>
      <c r="AZ4401">
        <v>-0.33138717208604668</v>
      </c>
      <c r="BA4401">
        <v>0.52021409863505375</v>
      </c>
    </row>
    <row r="4402" spans="1:53" x14ac:dyDescent="0.25">
      <c r="A4402">
        <v>2</v>
      </c>
      <c r="B4402">
        <v>0</v>
      </c>
      <c r="C4402">
        <v>20</v>
      </c>
      <c r="D4402">
        <v>6</v>
      </c>
      <c r="E4402">
        <v>3</v>
      </c>
      <c r="F4402">
        <v>1</v>
      </c>
      <c r="G4402">
        <v>12</v>
      </c>
      <c r="H4402" s="3">
        <f t="shared" si="68"/>
        <v>8</v>
      </c>
      <c r="I4402">
        <v>238211</v>
      </c>
      <c r="J4402">
        <v>737717</v>
      </c>
      <c r="K4402">
        <v>48</v>
      </c>
      <c r="L4402">
        <v>9</v>
      </c>
      <c r="M4402">
        <v>1</v>
      </c>
      <c r="N4402">
        <v>1</v>
      </c>
      <c r="O4402">
        <v>930929.41666666698</v>
      </c>
      <c r="P4402">
        <v>0</v>
      </c>
      <c r="Q4402">
        <v>150000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1080929.41666667</v>
      </c>
      <c r="X4402">
        <v>1080929.41666667</v>
      </c>
      <c r="Y4402">
        <v>11</v>
      </c>
      <c r="Z4402" s="3" t="s">
        <v>54</v>
      </c>
      <c r="AA4402">
        <v>0</v>
      </c>
      <c r="AB4402">
        <v>1</v>
      </c>
      <c r="AC4402">
        <v>1</v>
      </c>
      <c r="AD4402">
        <v>1</v>
      </c>
      <c r="AE4402">
        <v>0</v>
      </c>
      <c r="AF4402">
        <v>1</v>
      </c>
      <c r="AG4402">
        <v>0</v>
      </c>
      <c r="AH4402">
        <v>48</v>
      </c>
      <c r="AI4402">
        <v>1</v>
      </c>
      <c r="AJ4402">
        <v>0</v>
      </c>
      <c r="AK4402">
        <v>0</v>
      </c>
      <c r="AL4402">
        <v>0</v>
      </c>
      <c r="AM4402">
        <v>5</v>
      </c>
      <c r="AN4402">
        <v>781242</v>
      </c>
      <c r="AO4402">
        <v>3797.7041015625</v>
      </c>
      <c r="AP4402">
        <v>930929.4375</v>
      </c>
      <c r="AQ4402">
        <v>4525.3515625</v>
      </c>
      <c r="AR4402">
        <v>930929.4375</v>
      </c>
      <c r="AS4402">
        <v>4525.3515625</v>
      </c>
      <c r="AT4402" t="s">
        <v>55</v>
      </c>
      <c r="AU4402">
        <v>1</v>
      </c>
      <c r="AV4402">
        <v>8.2421519793225535</v>
      </c>
      <c r="AW4402">
        <v>144</v>
      </c>
      <c r="AX4402">
        <v>400</v>
      </c>
      <c r="AY4402">
        <v>1</v>
      </c>
      <c r="AZ4402">
        <v>0.56269871809317418</v>
      </c>
      <c r="BA4402">
        <v>-0.42592528044378097</v>
      </c>
    </row>
    <row r="4403" spans="1:53" x14ac:dyDescent="0.25">
      <c r="A4403">
        <v>2</v>
      </c>
      <c r="B4403">
        <v>1</v>
      </c>
      <c r="C4403">
        <v>22</v>
      </c>
      <c r="D4403">
        <v>5</v>
      </c>
      <c r="E4403">
        <v>11</v>
      </c>
      <c r="F4403">
        <v>1</v>
      </c>
      <c r="G4403">
        <v>4</v>
      </c>
      <c r="H4403" s="3">
        <f t="shared" si="68"/>
        <v>11</v>
      </c>
      <c r="I4403">
        <v>88211</v>
      </c>
      <c r="J4403">
        <v>800000</v>
      </c>
      <c r="K4403">
        <v>60</v>
      </c>
      <c r="L4403">
        <v>4</v>
      </c>
      <c r="M4403">
        <v>1</v>
      </c>
      <c r="N4403">
        <v>1</v>
      </c>
      <c r="O4403">
        <v>1454877.66666667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1454877.66666667</v>
      </c>
      <c r="X4403">
        <v>1454877.66666667</v>
      </c>
      <c r="Y4403">
        <v>11</v>
      </c>
      <c r="Z4403" s="3" t="s">
        <v>52</v>
      </c>
      <c r="AA4403">
        <v>1</v>
      </c>
      <c r="AB4403">
        <v>1</v>
      </c>
      <c r="AC4403">
        <v>1</v>
      </c>
      <c r="AD4403">
        <v>1</v>
      </c>
      <c r="AE4403">
        <v>0</v>
      </c>
      <c r="AF4403">
        <v>1</v>
      </c>
      <c r="AG4403">
        <v>0</v>
      </c>
      <c r="AH4403">
        <v>60</v>
      </c>
      <c r="AI4403">
        <v>1</v>
      </c>
      <c r="AJ4403">
        <v>0</v>
      </c>
      <c r="AK4403">
        <v>0</v>
      </c>
      <c r="AL4403">
        <v>0</v>
      </c>
      <c r="AM4403">
        <v>3</v>
      </c>
      <c r="AN4403">
        <v>1300000</v>
      </c>
      <c r="AO4403">
        <v>5055.5556640625</v>
      </c>
      <c r="AP4403">
        <v>1454877.625</v>
      </c>
      <c r="AQ4403">
        <v>5657.857421875</v>
      </c>
      <c r="AR4403">
        <v>1454877.625</v>
      </c>
      <c r="AS4403">
        <v>5657.857421875</v>
      </c>
      <c r="AT4403" t="s">
        <v>53</v>
      </c>
      <c r="AU4403">
        <v>1</v>
      </c>
      <c r="AV4403">
        <v>8.5282430490657344</v>
      </c>
      <c r="AW4403">
        <v>16</v>
      </c>
      <c r="AX4403">
        <v>484</v>
      </c>
      <c r="AY4403">
        <v>0</v>
      </c>
      <c r="AZ4403">
        <v>-0.44189783286591799</v>
      </c>
      <c r="BA4403">
        <v>0.49460032821311589</v>
      </c>
    </row>
    <row r="4404" spans="1:53" x14ac:dyDescent="0.25">
      <c r="A4404">
        <v>2</v>
      </c>
      <c r="B4404">
        <v>0</v>
      </c>
      <c r="C4404">
        <v>24</v>
      </c>
      <c r="D4404">
        <v>5</v>
      </c>
      <c r="E4404">
        <v>11</v>
      </c>
      <c r="F4404">
        <v>1</v>
      </c>
      <c r="G4404">
        <v>13</v>
      </c>
      <c r="H4404" s="3">
        <f t="shared" si="68"/>
        <v>13</v>
      </c>
      <c r="I4404">
        <v>138211</v>
      </c>
      <c r="J4404">
        <v>1000000</v>
      </c>
      <c r="K4404">
        <v>48</v>
      </c>
      <c r="L4404">
        <v>9</v>
      </c>
      <c r="M4404">
        <v>1</v>
      </c>
      <c r="N4404">
        <v>1</v>
      </c>
      <c r="O4404">
        <v>1171544.33333333</v>
      </c>
      <c r="P4404">
        <v>0</v>
      </c>
      <c r="Q4404">
        <v>50000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1221544.33333333</v>
      </c>
      <c r="X4404">
        <v>1221544.33333333</v>
      </c>
      <c r="Y4404">
        <v>11</v>
      </c>
      <c r="Z4404" s="3" t="s">
        <v>52</v>
      </c>
      <c r="AA4404">
        <v>1</v>
      </c>
      <c r="AB4404">
        <v>1</v>
      </c>
      <c r="AC4404">
        <v>1</v>
      </c>
      <c r="AD4404">
        <v>1</v>
      </c>
      <c r="AE4404">
        <v>0</v>
      </c>
      <c r="AF4404">
        <v>1</v>
      </c>
      <c r="AG4404">
        <v>0</v>
      </c>
      <c r="AH4404">
        <v>48</v>
      </c>
      <c r="AI4404">
        <v>1</v>
      </c>
      <c r="AJ4404">
        <v>0</v>
      </c>
      <c r="AK4404">
        <v>0</v>
      </c>
      <c r="AL4404">
        <v>0</v>
      </c>
      <c r="AM4404">
        <v>5</v>
      </c>
      <c r="AN4404">
        <v>1000000</v>
      </c>
      <c r="AO4404">
        <v>4861.111328125</v>
      </c>
      <c r="AP4404">
        <v>1171544.375</v>
      </c>
      <c r="AQ4404">
        <v>5695.00732421875</v>
      </c>
      <c r="AR4404">
        <v>1171544.375</v>
      </c>
      <c r="AS4404">
        <v>5695.00732421875</v>
      </c>
      <c r="AT4404" t="s">
        <v>53</v>
      </c>
      <c r="AU4404">
        <v>1</v>
      </c>
      <c r="AV4404">
        <v>8.489022359092397</v>
      </c>
      <c r="AW4404">
        <v>169</v>
      </c>
      <c r="AX4404">
        <v>576</v>
      </c>
      <c r="AY4404">
        <v>1</v>
      </c>
      <c r="AZ4404">
        <v>0.59884821606251648</v>
      </c>
      <c r="BA4404">
        <v>-1.7674645871073209E-2</v>
      </c>
    </row>
    <row r="4405" spans="1:53" x14ac:dyDescent="0.25">
      <c r="A4405">
        <v>3</v>
      </c>
      <c r="B4405">
        <v>0</v>
      </c>
      <c r="C4405">
        <v>34</v>
      </c>
      <c r="D4405">
        <v>6</v>
      </c>
      <c r="E4405">
        <v>6</v>
      </c>
      <c r="F4405">
        <v>1</v>
      </c>
      <c r="G4405">
        <v>10</v>
      </c>
      <c r="H4405" s="3">
        <f t="shared" si="68"/>
        <v>22</v>
      </c>
      <c r="I4405">
        <v>60000</v>
      </c>
      <c r="J4405">
        <v>700000</v>
      </c>
      <c r="K4405">
        <v>40</v>
      </c>
      <c r="L4405">
        <v>9</v>
      </c>
      <c r="M4405">
        <v>1</v>
      </c>
      <c r="N4405">
        <v>1</v>
      </c>
      <c r="O4405">
        <v>1918333.33333333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1918333.33333333</v>
      </c>
      <c r="X4405">
        <v>1918333.33333333</v>
      </c>
      <c r="Y4405">
        <v>11</v>
      </c>
      <c r="Z4405" s="3" t="s">
        <v>54</v>
      </c>
      <c r="AA4405">
        <v>0</v>
      </c>
      <c r="AB4405">
        <v>1</v>
      </c>
      <c r="AC4405">
        <v>1</v>
      </c>
      <c r="AD4405">
        <v>1</v>
      </c>
      <c r="AE4405">
        <v>0</v>
      </c>
      <c r="AF4405">
        <v>1</v>
      </c>
      <c r="AG4405">
        <v>0</v>
      </c>
      <c r="AH4405">
        <v>40</v>
      </c>
      <c r="AI4405">
        <v>1</v>
      </c>
      <c r="AJ4405">
        <v>0</v>
      </c>
      <c r="AK4405">
        <v>0</v>
      </c>
      <c r="AL4405">
        <v>0</v>
      </c>
      <c r="AM4405">
        <v>5</v>
      </c>
      <c r="AN4405">
        <v>1800000</v>
      </c>
      <c r="AO4405">
        <v>10500</v>
      </c>
      <c r="AP4405">
        <v>1918333.375</v>
      </c>
      <c r="AQ4405">
        <v>11190.2783203125</v>
      </c>
      <c r="AR4405">
        <v>1918333.375</v>
      </c>
      <c r="AS4405">
        <v>11190.2783203125</v>
      </c>
      <c r="AT4405" t="s">
        <v>55</v>
      </c>
      <c r="AU4405">
        <v>1</v>
      </c>
      <c r="AV4405">
        <v>9.259130536145614</v>
      </c>
      <c r="AW4405">
        <v>100</v>
      </c>
      <c r="AX4405">
        <v>1156</v>
      </c>
      <c r="AY4405">
        <v>1</v>
      </c>
      <c r="AZ4405">
        <v>0.42787694058607728</v>
      </c>
      <c r="BA4405">
        <v>0.20145228331500381</v>
      </c>
    </row>
    <row r="4406" spans="1:53" x14ac:dyDescent="0.25">
      <c r="A4406">
        <v>2</v>
      </c>
      <c r="B4406">
        <v>0</v>
      </c>
      <c r="C4406">
        <v>50</v>
      </c>
      <c r="D4406">
        <v>3</v>
      </c>
      <c r="E4406">
        <v>4</v>
      </c>
      <c r="F4406">
        <v>6</v>
      </c>
      <c r="G4406">
        <v>120</v>
      </c>
      <c r="H4406" s="3">
        <f t="shared" si="68"/>
        <v>41</v>
      </c>
      <c r="I4406">
        <v>0</v>
      </c>
      <c r="J4406">
        <v>737717</v>
      </c>
      <c r="K4406">
        <v>48</v>
      </c>
      <c r="L4406">
        <v>3</v>
      </c>
      <c r="M4406">
        <v>1</v>
      </c>
      <c r="N4406">
        <v>1</v>
      </c>
      <c r="O4406">
        <v>842718.41666666698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842718.41666666698</v>
      </c>
      <c r="X4406">
        <v>842718.41666666698</v>
      </c>
      <c r="Y4406">
        <v>11</v>
      </c>
      <c r="Z4406" s="3" t="s">
        <v>58</v>
      </c>
      <c r="AA4406">
        <v>0</v>
      </c>
      <c r="AB4406">
        <v>1</v>
      </c>
      <c r="AC4406">
        <v>1</v>
      </c>
      <c r="AD4406">
        <v>1</v>
      </c>
      <c r="AE4406">
        <v>0</v>
      </c>
      <c r="AF4406">
        <v>1</v>
      </c>
      <c r="AG4406">
        <v>0</v>
      </c>
      <c r="AH4406">
        <v>48</v>
      </c>
      <c r="AI4406">
        <v>1</v>
      </c>
      <c r="AJ4406">
        <v>0</v>
      </c>
      <c r="AK4406">
        <v>0</v>
      </c>
      <c r="AL4406">
        <v>1</v>
      </c>
      <c r="AM4406">
        <v>2</v>
      </c>
      <c r="AN4406">
        <v>781242</v>
      </c>
      <c r="AO4406">
        <v>3797.7041015625</v>
      </c>
      <c r="AP4406">
        <v>842718.4375</v>
      </c>
      <c r="AQ4406">
        <v>4096.5478515625</v>
      </c>
      <c r="AR4406">
        <v>842718.4375</v>
      </c>
      <c r="AS4406">
        <v>4096.5478515625</v>
      </c>
      <c r="AT4406" t="s">
        <v>57</v>
      </c>
      <c r="AU4406">
        <v>1</v>
      </c>
      <c r="AV4406">
        <v>8.2421519793225535</v>
      </c>
      <c r="AW4406">
        <v>14400</v>
      </c>
      <c r="AX4406">
        <v>2500</v>
      </c>
      <c r="AY4406">
        <v>1</v>
      </c>
      <c r="AZ4406">
        <v>0.52635924648097543</v>
      </c>
      <c r="BA4406">
        <v>4.7418281044150808E-2</v>
      </c>
    </row>
    <row r="4407" spans="1:53" x14ac:dyDescent="0.25">
      <c r="A4407">
        <v>2</v>
      </c>
      <c r="B4407">
        <v>0</v>
      </c>
      <c r="C4407">
        <v>22</v>
      </c>
      <c r="D4407">
        <v>6</v>
      </c>
      <c r="E4407">
        <v>2</v>
      </c>
      <c r="F4407">
        <v>1</v>
      </c>
      <c r="G4407">
        <v>5</v>
      </c>
      <c r="H4407" s="3">
        <f t="shared" si="68"/>
        <v>10</v>
      </c>
      <c r="I4407">
        <v>0</v>
      </c>
      <c r="J4407">
        <v>0</v>
      </c>
      <c r="K4407">
        <v>40</v>
      </c>
      <c r="L4407">
        <v>9</v>
      </c>
      <c r="M4407">
        <v>2</v>
      </c>
      <c r="N4407">
        <v>1</v>
      </c>
      <c r="O4407">
        <v>781242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781242</v>
      </c>
      <c r="X4407">
        <v>781242</v>
      </c>
      <c r="Y4407">
        <v>11</v>
      </c>
      <c r="Z4407" s="3" t="s">
        <v>54</v>
      </c>
      <c r="AA4407">
        <v>0</v>
      </c>
      <c r="AB4407">
        <v>2</v>
      </c>
      <c r="AC4407">
        <v>1</v>
      </c>
      <c r="AD4407">
        <v>1</v>
      </c>
      <c r="AE4407">
        <v>0</v>
      </c>
      <c r="AF4407">
        <v>1</v>
      </c>
      <c r="AG4407">
        <v>0</v>
      </c>
      <c r="AH4407">
        <v>40</v>
      </c>
      <c r="AI4407">
        <v>0</v>
      </c>
      <c r="AJ4407">
        <v>1</v>
      </c>
      <c r="AK4407">
        <v>0</v>
      </c>
      <c r="AL4407">
        <v>0</v>
      </c>
      <c r="AM4407">
        <v>5</v>
      </c>
      <c r="AN4407">
        <v>781242</v>
      </c>
      <c r="AO4407">
        <v>4557.2451171875</v>
      </c>
      <c r="AP4407">
        <v>781242</v>
      </c>
      <c r="AQ4407">
        <v>4557.2451171875</v>
      </c>
      <c r="AR4407">
        <v>781242</v>
      </c>
      <c r="AS4407">
        <v>4557.2451171875</v>
      </c>
      <c r="AT4407" t="s">
        <v>55</v>
      </c>
      <c r="AU4407">
        <v>0</v>
      </c>
      <c r="AV4407">
        <v>8.424473578974089</v>
      </c>
      <c r="AW4407">
        <v>25</v>
      </c>
      <c r="AX4407">
        <v>484</v>
      </c>
      <c r="AY4407">
        <v>1</v>
      </c>
      <c r="AZ4407">
        <v>0.49471697089143041</v>
      </c>
      <c r="BA4407">
        <v>-0.37237540645241451</v>
      </c>
    </row>
    <row r="4408" spans="1:53" x14ac:dyDescent="0.25">
      <c r="A4408">
        <v>2</v>
      </c>
      <c r="B4408">
        <v>0</v>
      </c>
      <c r="C4408">
        <v>23</v>
      </c>
      <c r="D4408">
        <v>6</v>
      </c>
      <c r="E4408">
        <v>1</v>
      </c>
      <c r="F4408">
        <v>1</v>
      </c>
      <c r="G4408">
        <v>36</v>
      </c>
      <c r="H4408" s="3">
        <f t="shared" si="68"/>
        <v>11</v>
      </c>
      <c r="I4408">
        <v>88211</v>
      </c>
      <c r="J4408">
        <v>980000</v>
      </c>
      <c r="K4408">
        <v>48</v>
      </c>
      <c r="L4408">
        <v>9</v>
      </c>
      <c r="M4408">
        <v>1</v>
      </c>
      <c r="N4408">
        <v>1</v>
      </c>
      <c r="O4408">
        <v>1116119.66666667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1116119.66666667</v>
      </c>
      <c r="X4408">
        <v>1116119.66666667</v>
      </c>
      <c r="Y4408">
        <v>11</v>
      </c>
      <c r="Z4408" s="3" t="s">
        <v>54</v>
      </c>
      <c r="AA4408">
        <v>0</v>
      </c>
      <c r="AB4408">
        <v>1</v>
      </c>
      <c r="AC4408">
        <v>1</v>
      </c>
      <c r="AD4408">
        <v>1</v>
      </c>
      <c r="AE4408">
        <v>0</v>
      </c>
      <c r="AF4408">
        <v>1</v>
      </c>
      <c r="AG4408">
        <v>0</v>
      </c>
      <c r="AH4408">
        <v>48</v>
      </c>
      <c r="AI4408">
        <v>1</v>
      </c>
      <c r="AJ4408">
        <v>0</v>
      </c>
      <c r="AK4408">
        <v>0</v>
      </c>
      <c r="AL4408">
        <v>0</v>
      </c>
      <c r="AM4408">
        <v>5</v>
      </c>
      <c r="AN4408">
        <v>781242</v>
      </c>
      <c r="AO4408">
        <v>3797.7041015625</v>
      </c>
      <c r="AP4408">
        <v>1116119.625</v>
      </c>
      <c r="AQ4408">
        <v>5425.58154296875</v>
      </c>
      <c r="AR4408">
        <v>1116119.625</v>
      </c>
      <c r="AS4408">
        <v>5425.58154296875</v>
      </c>
      <c r="AT4408" t="s">
        <v>55</v>
      </c>
      <c r="AU4408">
        <v>1</v>
      </c>
      <c r="AV4408">
        <v>8.2421519793225535</v>
      </c>
      <c r="AW4408">
        <v>1296</v>
      </c>
      <c r="AX4408">
        <v>529</v>
      </c>
      <c r="AY4408">
        <v>1</v>
      </c>
      <c r="AZ4408">
        <v>0.54998644237180827</v>
      </c>
      <c r="BA4408">
        <v>-0.54917198390188038</v>
      </c>
    </row>
    <row r="4409" spans="1:53" x14ac:dyDescent="0.25">
      <c r="A4409">
        <v>3</v>
      </c>
      <c r="B4409">
        <v>0</v>
      </c>
      <c r="C4409">
        <v>54</v>
      </c>
      <c r="D4409">
        <v>6</v>
      </c>
      <c r="E4409">
        <v>5</v>
      </c>
      <c r="F4409">
        <v>1</v>
      </c>
      <c r="G4409">
        <v>36</v>
      </c>
      <c r="H4409" s="3">
        <f t="shared" si="68"/>
        <v>42</v>
      </c>
      <c r="I4409">
        <v>0</v>
      </c>
      <c r="J4409">
        <v>1350000</v>
      </c>
      <c r="K4409">
        <v>48</v>
      </c>
      <c r="L4409">
        <v>9</v>
      </c>
      <c r="M4409">
        <v>1</v>
      </c>
      <c r="N4409">
        <v>1</v>
      </c>
      <c r="O4409">
        <v>2812500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2812500</v>
      </c>
      <c r="X4409">
        <v>2812500</v>
      </c>
      <c r="Y4409">
        <v>11</v>
      </c>
      <c r="Z4409" s="3" t="s">
        <v>54</v>
      </c>
      <c r="AA4409">
        <v>0</v>
      </c>
      <c r="AB4409">
        <v>1</v>
      </c>
      <c r="AC4409">
        <v>1</v>
      </c>
      <c r="AD4409">
        <v>1</v>
      </c>
      <c r="AE4409">
        <v>0</v>
      </c>
      <c r="AF4409">
        <v>1</v>
      </c>
      <c r="AG4409">
        <v>0</v>
      </c>
      <c r="AH4409">
        <v>48</v>
      </c>
      <c r="AI4409">
        <v>1</v>
      </c>
      <c r="AJ4409">
        <v>0</v>
      </c>
      <c r="AK4409">
        <v>0</v>
      </c>
      <c r="AL4409">
        <v>0</v>
      </c>
      <c r="AM4409">
        <v>5</v>
      </c>
      <c r="AN4409">
        <v>2700000</v>
      </c>
      <c r="AO4409">
        <v>13125</v>
      </c>
      <c r="AP4409">
        <v>2812500</v>
      </c>
      <c r="AQ4409">
        <v>13671.875</v>
      </c>
      <c r="AR4409">
        <v>2812500</v>
      </c>
      <c r="AS4409">
        <v>13671.875</v>
      </c>
      <c r="AT4409" t="s">
        <v>55</v>
      </c>
      <c r="AU4409">
        <v>1</v>
      </c>
      <c r="AV4409">
        <v>9.4822740874598246</v>
      </c>
      <c r="AW4409">
        <v>1296</v>
      </c>
      <c r="AX4409">
        <v>2916</v>
      </c>
      <c r="AY4409">
        <v>1</v>
      </c>
      <c r="AZ4409">
        <v>0.45933993555321889</v>
      </c>
      <c r="BA4409">
        <v>0.29820475847107802</v>
      </c>
    </row>
    <row r="4410" spans="1:53" x14ac:dyDescent="0.25">
      <c r="A4410">
        <v>2</v>
      </c>
      <c r="B4410">
        <v>0</v>
      </c>
      <c r="C4410">
        <v>28</v>
      </c>
      <c r="D4410">
        <v>5</v>
      </c>
      <c r="E4410">
        <v>10</v>
      </c>
      <c r="F4410">
        <v>1</v>
      </c>
      <c r="G4410">
        <v>2</v>
      </c>
      <c r="H4410" s="3">
        <f t="shared" si="68"/>
        <v>17</v>
      </c>
      <c r="I4410">
        <v>0</v>
      </c>
      <c r="J4410">
        <v>900000</v>
      </c>
      <c r="K4410">
        <v>48</v>
      </c>
      <c r="L4410">
        <v>7</v>
      </c>
      <c r="M4410">
        <v>2</v>
      </c>
      <c r="N4410">
        <v>1</v>
      </c>
      <c r="O4410">
        <v>975000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975000</v>
      </c>
      <c r="X4410">
        <v>975000</v>
      </c>
      <c r="Y4410">
        <v>11</v>
      </c>
      <c r="Z4410" s="3" t="s">
        <v>52</v>
      </c>
      <c r="AA4410">
        <v>1</v>
      </c>
      <c r="AB4410">
        <v>2</v>
      </c>
      <c r="AC4410">
        <v>1</v>
      </c>
      <c r="AD4410">
        <v>1</v>
      </c>
      <c r="AE4410">
        <v>0</v>
      </c>
      <c r="AF4410">
        <v>1</v>
      </c>
      <c r="AG4410">
        <v>0</v>
      </c>
      <c r="AH4410">
        <v>48</v>
      </c>
      <c r="AI4410">
        <v>0</v>
      </c>
      <c r="AJ4410">
        <v>1</v>
      </c>
      <c r="AK4410">
        <v>0</v>
      </c>
      <c r="AL4410">
        <v>0</v>
      </c>
      <c r="AM4410">
        <v>4</v>
      </c>
      <c r="AN4410">
        <v>900000</v>
      </c>
      <c r="AO4410">
        <v>4375</v>
      </c>
      <c r="AP4410">
        <v>975000</v>
      </c>
      <c r="AQ4410">
        <v>4739.58349609375</v>
      </c>
      <c r="AR4410">
        <v>975000</v>
      </c>
      <c r="AS4410">
        <v>4739.58349609375</v>
      </c>
      <c r="AT4410" t="s">
        <v>53</v>
      </c>
      <c r="AU4410">
        <v>0</v>
      </c>
      <c r="AV4410">
        <v>8.3836617987917155</v>
      </c>
      <c r="AW4410">
        <v>4</v>
      </c>
      <c r="AX4410">
        <v>784</v>
      </c>
      <c r="AY4410">
        <v>1</v>
      </c>
      <c r="AZ4410">
        <v>0.51863643185064023</v>
      </c>
      <c r="BA4410">
        <v>-8.3035981353806437E-2</v>
      </c>
    </row>
    <row r="4411" spans="1:53" x14ac:dyDescent="0.25">
      <c r="A4411">
        <v>2</v>
      </c>
      <c r="B4411">
        <v>1</v>
      </c>
      <c r="C4411">
        <v>25</v>
      </c>
      <c r="D4411">
        <v>6</v>
      </c>
      <c r="E4411">
        <v>2</v>
      </c>
      <c r="F4411">
        <v>1</v>
      </c>
      <c r="G4411">
        <v>48</v>
      </c>
      <c r="H4411" s="3">
        <f t="shared" si="68"/>
        <v>13</v>
      </c>
      <c r="I4411">
        <v>88211</v>
      </c>
      <c r="J4411">
        <v>1100000</v>
      </c>
      <c r="K4411">
        <v>48</v>
      </c>
      <c r="L4411">
        <v>9</v>
      </c>
      <c r="M4411">
        <v>1</v>
      </c>
      <c r="N4411">
        <v>1</v>
      </c>
      <c r="O4411">
        <v>1279877.66666667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1279877.66666667</v>
      </c>
      <c r="X4411">
        <v>1279877.66666667</v>
      </c>
      <c r="Y4411">
        <v>11</v>
      </c>
      <c r="Z4411" s="3" t="s">
        <v>54</v>
      </c>
      <c r="AA4411">
        <v>0</v>
      </c>
      <c r="AB4411">
        <v>1</v>
      </c>
      <c r="AC4411">
        <v>1</v>
      </c>
      <c r="AD4411">
        <v>1</v>
      </c>
      <c r="AE4411">
        <v>0</v>
      </c>
      <c r="AF4411">
        <v>1</v>
      </c>
      <c r="AG4411">
        <v>0</v>
      </c>
      <c r="AH4411">
        <v>48</v>
      </c>
      <c r="AI4411">
        <v>1</v>
      </c>
      <c r="AJ4411">
        <v>0</v>
      </c>
      <c r="AK4411">
        <v>0</v>
      </c>
      <c r="AL4411">
        <v>0</v>
      </c>
      <c r="AM4411">
        <v>5</v>
      </c>
      <c r="AN4411">
        <v>1100000</v>
      </c>
      <c r="AO4411">
        <v>5347.22216796875</v>
      </c>
      <c r="AP4411">
        <v>1279877.625</v>
      </c>
      <c r="AQ4411">
        <v>6221.62744140625</v>
      </c>
      <c r="AR4411">
        <v>1279877.625</v>
      </c>
      <c r="AS4411">
        <v>6221.62744140625</v>
      </c>
      <c r="AT4411" t="s">
        <v>55</v>
      </c>
      <c r="AU4411">
        <v>1</v>
      </c>
      <c r="AV4411">
        <v>8.5843324841077617</v>
      </c>
      <c r="AW4411">
        <v>2304</v>
      </c>
      <c r="AX4411">
        <v>625</v>
      </c>
      <c r="AY4411">
        <v>0</v>
      </c>
      <c r="AZ4411">
        <v>-0.45923271116813918</v>
      </c>
      <c r="BA4411">
        <v>-0.2769794959744506</v>
      </c>
    </row>
    <row r="4412" spans="1:53" x14ac:dyDescent="0.25">
      <c r="A4412">
        <v>2</v>
      </c>
      <c r="B4412">
        <v>1</v>
      </c>
      <c r="C4412">
        <v>25</v>
      </c>
      <c r="D4412">
        <v>6</v>
      </c>
      <c r="E4412">
        <v>6</v>
      </c>
      <c r="F4412">
        <v>1</v>
      </c>
      <c r="G4412">
        <v>10</v>
      </c>
      <c r="H4412" s="3">
        <f t="shared" si="68"/>
        <v>13</v>
      </c>
      <c r="I4412">
        <v>0</v>
      </c>
      <c r="J4412">
        <v>0</v>
      </c>
      <c r="K4412">
        <v>48</v>
      </c>
      <c r="L4412">
        <v>9</v>
      </c>
      <c r="M4412">
        <v>1</v>
      </c>
      <c r="N4412">
        <v>1</v>
      </c>
      <c r="O4412">
        <v>2000000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2000000</v>
      </c>
      <c r="X4412">
        <v>2000000</v>
      </c>
      <c r="Y4412">
        <v>11</v>
      </c>
      <c r="Z4412" s="3" t="s">
        <v>54</v>
      </c>
      <c r="AA4412">
        <v>0</v>
      </c>
      <c r="AB4412">
        <v>1</v>
      </c>
      <c r="AC4412">
        <v>1</v>
      </c>
      <c r="AD4412">
        <v>1</v>
      </c>
      <c r="AE4412">
        <v>0</v>
      </c>
      <c r="AF4412">
        <v>1</v>
      </c>
      <c r="AG4412">
        <v>0</v>
      </c>
      <c r="AH4412">
        <v>48</v>
      </c>
      <c r="AI4412">
        <v>1</v>
      </c>
      <c r="AJ4412">
        <v>0</v>
      </c>
      <c r="AK4412">
        <v>0</v>
      </c>
      <c r="AL4412">
        <v>0</v>
      </c>
      <c r="AM4412">
        <v>5</v>
      </c>
      <c r="AN4412">
        <v>2000000</v>
      </c>
      <c r="AO4412">
        <v>9722.22265625</v>
      </c>
      <c r="AP4412">
        <v>2000000</v>
      </c>
      <c r="AQ4412">
        <v>9722.22265625</v>
      </c>
      <c r="AR4412">
        <v>2000000</v>
      </c>
      <c r="AS4412">
        <v>9722.22265625</v>
      </c>
      <c r="AT4412" t="s">
        <v>55</v>
      </c>
      <c r="AU4412">
        <v>1</v>
      </c>
      <c r="AV4412">
        <v>9.1821695396523424</v>
      </c>
      <c r="AW4412">
        <v>100</v>
      </c>
      <c r="AX4412">
        <v>625</v>
      </c>
      <c r="AY4412">
        <v>0</v>
      </c>
      <c r="AZ4412">
        <v>-0.47436206926454222</v>
      </c>
      <c r="BA4412">
        <v>0.3916579332160306</v>
      </c>
    </row>
    <row r="4413" spans="1:53" x14ac:dyDescent="0.25">
      <c r="A4413">
        <v>2</v>
      </c>
      <c r="B4413">
        <v>1</v>
      </c>
      <c r="C4413">
        <v>40</v>
      </c>
      <c r="D4413">
        <v>5</v>
      </c>
      <c r="E4413">
        <v>11</v>
      </c>
      <c r="F4413">
        <v>1</v>
      </c>
      <c r="G4413">
        <v>12</v>
      </c>
      <c r="H4413" s="3">
        <f t="shared" si="68"/>
        <v>29</v>
      </c>
      <c r="I4413">
        <v>0</v>
      </c>
      <c r="J4413">
        <v>100000</v>
      </c>
      <c r="K4413">
        <v>48</v>
      </c>
      <c r="L4413">
        <v>8</v>
      </c>
      <c r="M4413">
        <v>1</v>
      </c>
      <c r="N4413">
        <v>1</v>
      </c>
      <c r="O4413">
        <v>1400000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37500</v>
      </c>
      <c r="V4413">
        <v>0</v>
      </c>
      <c r="W4413">
        <v>1437500</v>
      </c>
      <c r="X4413">
        <v>1508333</v>
      </c>
      <c r="Y4413">
        <v>11</v>
      </c>
      <c r="Z4413" s="3" t="s">
        <v>52</v>
      </c>
      <c r="AA4413">
        <v>1</v>
      </c>
      <c r="AB4413">
        <v>1</v>
      </c>
      <c r="AC4413">
        <v>1</v>
      </c>
      <c r="AD4413">
        <v>1</v>
      </c>
      <c r="AE4413">
        <v>0</v>
      </c>
      <c r="AF4413">
        <v>1</v>
      </c>
      <c r="AG4413">
        <v>0</v>
      </c>
      <c r="AH4413">
        <v>48</v>
      </c>
      <c r="AI4413">
        <v>1</v>
      </c>
      <c r="AJ4413">
        <v>0</v>
      </c>
      <c r="AK4413">
        <v>0</v>
      </c>
      <c r="AL4413">
        <v>0</v>
      </c>
      <c r="AM4413">
        <v>5</v>
      </c>
      <c r="AN4413">
        <v>1300000</v>
      </c>
      <c r="AO4413">
        <v>6319.4443359375</v>
      </c>
      <c r="AP4413">
        <v>1400000</v>
      </c>
      <c r="AQ4413">
        <v>6805.5556640625</v>
      </c>
      <c r="AR4413">
        <v>1400000</v>
      </c>
      <c r="AS4413">
        <v>6805.5556640625</v>
      </c>
      <c r="AT4413" t="s">
        <v>53</v>
      </c>
      <c r="AU4413">
        <v>1</v>
      </c>
      <c r="AV4413">
        <v>8.7513865617467026</v>
      </c>
      <c r="AW4413">
        <v>144</v>
      </c>
      <c r="AX4413">
        <v>1600</v>
      </c>
      <c r="AY4413">
        <v>0</v>
      </c>
      <c r="AZ4413">
        <v>-0.50148599008843553</v>
      </c>
      <c r="BA4413">
        <v>1.6446769258652381E-2</v>
      </c>
    </row>
    <row r="4414" spans="1:53" x14ac:dyDescent="0.25">
      <c r="A4414">
        <v>2</v>
      </c>
      <c r="B4414">
        <v>1</v>
      </c>
      <c r="C4414">
        <v>29</v>
      </c>
      <c r="D4414">
        <v>6</v>
      </c>
      <c r="E4414">
        <v>5</v>
      </c>
      <c r="F4414">
        <v>1</v>
      </c>
      <c r="G4414">
        <v>1</v>
      </c>
      <c r="H4414" s="3">
        <f t="shared" si="68"/>
        <v>17</v>
      </c>
      <c r="I4414">
        <v>0</v>
      </c>
      <c r="J4414">
        <v>0</v>
      </c>
      <c r="K4414">
        <v>72</v>
      </c>
      <c r="L4414">
        <v>3</v>
      </c>
      <c r="M4414">
        <v>2</v>
      </c>
      <c r="N4414">
        <v>1</v>
      </c>
      <c r="O4414">
        <v>720000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720000</v>
      </c>
      <c r="X4414">
        <v>720000</v>
      </c>
      <c r="Y4414">
        <v>11</v>
      </c>
      <c r="Z4414" s="3" t="s">
        <v>54</v>
      </c>
      <c r="AA4414">
        <v>0</v>
      </c>
      <c r="AB4414">
        <v>2</v>
      </c>
      <c r="AC4414">
        <v>1</v>
      </c>
      <c r="AD4414">
        <v>1</v>
      </c>
      <c r="AE4414">
        <v>0</v>
      </c>
      <c r="AF4414">
        <v>1</v>
      </c>
      <c r="AG4414">
        <v>0</v>
      </c>
      <c r="AH4414">
        <v>72</v>
      </c>
      <c r="AI4414">
        <v>0</v>
      </c>
      <c r="AJ4414">
        <v>1</v>
      </c>
      <c r="AK4414">
        <v>0</v>
      </c>
      <c r="AL4414">
        <v>1</v>
      </c>
      <c r="AM4414">
        <v>2</v>
      </c>
      <c r="AN4414">
        <v>720000</v>
      </c>
      <c r="AO4414">
        <v>2333.33325195312</v>
      </c>
      <c r="AP4414">
        <v>720000</v>
      </c>
      <c r="AQ4414">
        <v>2333.33325195312</v>
      </c>
      <c r="AR4414">
        <v>720000</v>
      </c>
      <c r="AS4414">
        <v>2333.33325195312</v>
      </c>
      <c r="AT4414" t="s">
        <v>55</v>
      </c>
      <c r="AU4414">
        <v>0</v>
      </c>
      <c r="AV4414">
        <v>7.7550531044921058</v>
      </c>
      <c r="AW4414">
        <v>1</v>
      </c>
      <c r="AX4414">
        <v>841</v>
      </c>
      <c r="AY4414">
        <v>0</v>
      </c>
      <c r="AZ4414">
        <v>-0.50413626241313003</v>
      </c>
      <c r="BA4414">
        <v>-0.51040948104118722</v>
      </c>
    </row>
    <row r="4415" spans="1:53" x14ac:dyDescent="0.25">
      <c r="A4415">
        <v>3</v>
      </c>
      <c r="B4415">
        <v>0</v>
      </c>
      <c r="C4415">
        <v>35</v>
      </c>
      <c r="D4415">
        <v>6</v>
      </c>
      <c r="E4415">
        <v>4</v>
      </c>
      <c r="F4415">
        <v>1</v>
      </c>
      <c r="G4415">
        <v>1</v>
      </c>
      <c r="H4415" s="3">
        <f t="shared" si="68"/>
        <v>23</v>
      </c>
      <c r="I4415">
        <v>0</v>
      </c>
      <c r="J4415">
        <v>0</v>
      </c>
      <c r="K4415">
        <v>55</v>
      </c>
      <c r="L4415">
        <v>2</v>
      </c>
      <c r="M4415">
        <v>2</v>
      </c>
      <c r="N4415">
        <v>1</v>
      </c>
      <c r="O4415">
        <v>800000</v>
      </c>
      <c r="P4415">
        <v>0</v>
      </c>
      <c r="Q4415">
        <v>0</v>
      </c>
      <c r="R4415">
        <v>0</v>
      </c>
      <c r="S4415">
        <v>0</v>
      </c>
      <c r="T4415">
        <v>350000</v>
      </c>
      <c r="U4415">
        <v>0</v>
      </c>
      <c r="V4415">
        <v>0</v>
      </c>
      <c r="W4415">
        <v>1150000</v>
      </c>
      <c r="X4415">
        <v>1150000</v>
      </c>
      <c r="Y4415">
        <v>11</v>
      </c>
      <c r="Z4415" s="3" t="s">
        <v>54</v>
      </c>
      <c r="AA4415">
        <v>0</v>
      </c>
      <c r="AB4415">
        <v>2</v>
      </c>
      <c r="AC4415">
        <v>1</v>
      </c>
      <c r="AD4415">
        <v>1</v>
      </c>
      <c r="AE4415">
        <v>0</v>
      </c>
      <c r="AF4415">
        <v>1</v>
      </c>
      <c r="AG4415">
        <v>0</v>
      </c>
      <c r="AH4415">
        <v>55</v>
      </c>
      <c r="AI4415">
        <v>0</v>
      </c>
      <c r="AJ4415">
        <v>1</v>
      </c>
      <c r="AK4415">
        <v>0</v>
      </c>
      <c r="AL4415">
        <v>1</v>
      </c>
      <c r="AM4415">
        <v>2</v>
      </c>
      <c r="AN4415">
        <v>800000</v>
      </c>
      <c r="AO4415">
        <v>3393.939453125</v>
      </c>
      <c r="AP4415">
        <v>800000</v>
      </c>
      <c r="AQ4415">
        <v>3393.939453125</v>
      </c>
      <c r="AR4415">
        <v>800000</v>
      </c>
      <c r="AS4415">
        <v>3393.939453125</v>
      </c>
      <c r="AT4415" t="s">
        <v>55</v>
      </c>
      <c r="AU4415">
        <v>0</v>
      </c>
      <c r="AV4415">
        <v>8.129746606249368</v>
      </c>
      <c r="AW4415">
        <v>1</v>
      </c>
      <c r="AX4415">
        <v>1225</v>
      </c>
      <c r="AY4415">
        <v>1</v>
      </c>
      <c r="AZ4415">
        <v>0.33731287965956791</v>
      </c>
      <c r="BA4415">
        <v>-0.3780718000418849</v>
      </c>
    </row>
    <row r="4416" spans="1:53" x14ac:dyDescent="0.25">
      <c r="A4416">
        <v>5</v>
      </c>
      <c r="B4416">
        <v>1</v>
      </c>
      <c r="C4416">
        <v>52</v>
      </c>
      <c r="D4416">
        <v>6</v>
      </c>
      <c r="E4416">
        <v>6</v>
      </c>
      <c r="F4416">
        <v>1</v>
      </c>
      <c r="G4416">
        <v>9</v>
      </c>
      <c r="H4416" s="3">
        <f t="shared" si="68"/>
        <v>40</v>
      </c>
      <c r="I4416">
        <v>0</v>
      </c>
      <c r="J4416">
        <v>900000</v>
      </c>
      <c r="K4416">
        <v>50</v>
      </c>
      <c r="L4416">
        <v>7</v>
      </c>
      <c r="M4416">
        <v>1</v>
      </c>
      <c r="N4416">
        <v>1</v>
      </c>
      <c r="O4416">
        <v>2575000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2575000</v>
      </c>
      <c r="X4416">
        <v>2575000</v>
      </c>
      <c r="Y4416">
        <v>11</v>
      </c>
      <c r="Z4416" s="3" t="s">
        <v>54</v>
      </c>
      <c r="AA4416">
        <v>0</v>
      </c>
      <c r="AB4416">
        <v>1</v>
      </c>
      <c r="AC4416">
        <v>1</v>
      </c>
      <c r="AD4416">
        <v>1</v>
      </c>
      <c r="AE4416">
        <v>0</v>
      </c>
      <c r="AF4416">
        <v>1</v>
      </c>
      <c r="AG4416">
        <v>0</v>
      </c>
      <c r="AH4416">
        <v>50</v>
      </c>
      <c r="AI4416">
        <v>1</v>
      </c>
      <c r="AJ4416">
        <v>0</v>
      </c>
      <c r="AK4416">
        <v>0</v>
      </c>
      <c r="AL4416">
        <v>0</v>
      </c>
      <c r="AM4416">
        <v>4</v>
      </c>
      <c r="AN4416">
        <v>2500000</v>
      </c>
      <c r="AO4416">
        <v>11666.6669921875</v>
      </c>
      <c r="AP4416">
        <v>2575000</v>
      </c>
      <c r="AQ4416">
        <v>12016.6669921875</v>
      </c>
      <c r="AR4416">
        <v>2575000</v>
      </c>
      <c r="AS4416">
        <v>12016.6669921875</v>
      </c>
      <c r="AT4416" t="s">
        <v>55</v>
      </c>
      <c r="AU4416">
        <v>1</v>
      </c>
      <c r="AV4416">
        <v>9.3644910797052265</v>
      </c>
      <c r="AW4416">
        <v>81</v>
      </c>
      <c r="AX4416">
        <v>2704</v>
      </c>
      <c r="AY4416">
        <v>0</v>
      </c>
      <c r="AZ4416">
        <v>-0.59150518737525792</v>
      </c>
      <c r="BA4416">
        <v>0.36491857816620249</v>
      </c>
    </row>
    <row r="4417" spans="1:53" x14ac:dyDescent="0.25">
      <c r="A4417">
        <v>2</v>
      </c>
      <c r="B4417">
        <v>0</v>
      </c>
      <c r="C4417">
        <v>43</v>
      </c>
      <c r="D4417">
        <v>3</v>
      </c>
      <c r="E4417">
        <v>5</v>
      </c>
      <c r="F4417">
        <v>1</v>
      </c>
      <c r="G4417">
        <v>36</v>
      </c>
      <c r="H4417" s="3">
        <f t="shared" si="68"/>
        <v>34</v>
      </c>
      <c r="I4417">
        <v>120000</v>
      </c>
      <c r="J4417">
        <v>650000</v>
      </c>
      <c r="K4417">
        <v>22</v>
      </c>
      <c r="L4417">
        <v>1</v>
      </c>
      <c r="M4417">
        <v>2</v>
      </c>
      <c r="N4417">
        <v>1</v>
      </c>
      <c r="O4417">
        <v>704166.66666666698</v>
      </c>
      <c r="P4417">
        <v>0</v>
      </c>
      <c r="Q4417">
        <v>120000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824166.66666666698</v>
      </c>
      <c r="X4417">
        <v>824166.66666666698</v>
      </c>
      <c r="Y4417">
        <v>11</v>
      </c>
      <c r="Z4417" s="3" t="s">
        <v>56</v>
      </c>
      <c r="AA4417">
        <v>0</v>
      </c>
      <c r="AB4417">
        <v>2</v>
      </c>
      <c r="AC4417">
        <v>1</v>
      </c>
      <c r="AD4417">
        <v>1</v>
      </c>
      <c r="AE4417">
        <v>0</v>
      </c>
      <c r="AF4417">
        <v>1</v>
      </c>
      <c r="AG4417">
        <v>0</v>
      </c>
      <c r="AH4417">
        <v>72</v>
      </c>
      <c r="AI4417">
        <v>0</v>
      </c>
      <c r="AJ4417">
        <v>1</v>
      </c>
      <c r="AK4417">
        <v>0</v>
      </c>
      <c r="AL4417">
        <v>1</v>
      </c>
      <c r="AM4417">
        <v>1</v>
      </c>
      <c r="AN4417">
        <v>650000</v>
      </c>
      <c r="AO4417">
        <v>6893.939453125</v>
      </c>
      <c r="AP4417">
        <v>704166.6875</v>
      </c>
      <c r="AQ4417">
        <v>7468.4345703125</v>
      </c>
      <c r="AR4417">
        <v>704166.6875</v>
      </c>
      <c r="AS4417">
        <v>7468.4345703125</v>
      </c>
      <c r="AT4417" t="s">
        <v>57</v>
      </c>
      <c r="AU4417">
        <v>0</v>
      </c>
      <c r="AV4417">
        <v>8.8383979644918274</v>
      </c>
      <c r="AW4417">
        <v>1296</v>
      </c>
      <c r="AX4417">
        <v>1849</v>
      </c>
      <c r="AY4417">
        <v>1</v>
      </c>
      <c r="AZ4417">
        <v>0.60566728438402928</v>
      </c>
      <c r="BA4417">
        <v>1.2080056331861551</v>
      </c>
    </row>
    <row r="4418" spans="1:53" x14ac:dyDescent="0.25">
      <c r="A4418">
        <v>2</v>
      </c>
      <c r="B4418">
        <v>1</v>
      </c>
      <c r="C4418">
        <v>36</v>
      </c>
      <c r="D4418">
        <v>5</v>
      </c>
      <c r="E4418">
        <v>11</v>
      </c>
      <c r="F4418">
        <v>1</v>
      </c>
      <c r="G4418">
        <v>48</v>
      </c>
      <c r="H4418" s="3">
        <f t="shared" si="68"/>
        <v>25</v>
      </c>
      <c r="I4418">
        <v>150211</v>
      </c>
      <c r="J4418">
        <v>1990000</v>
      </c>
      <c r="K4418">
        <v>48</v>
      </c>
      <c r="L4418">
        <v>9</v>
      </c>
      <c r="M4418">
        <v>1</v>
      </c>
      <c r="N4418">
        <v>1</v>
      </c>
      <c r="O4418">
        <v>1306211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1306211</v>
      </c>
      <c r="X4418">
        <v>1306211</v>
      </c>
      <c r="Y4418">
        <v>11</v>
      </c>
      <c r="Z4418" s="3" t="s">
        <v>52</v>
      </c>
      <c r="AA4418">
        <v>1</v>
      </c>
      <c r="AB4418">
        <v>1</v>
      </c>
      <c r="AC4418">
        <v>1</v>
      </c>
      <c r="AD4418">
        <v>1</v>
      </c>
      <c r="AE4418">
        <v>0</v>
      </c>
      <c r="AF4418">
        <v>1</v>
      </c>
      <c r="AG4418">
        <v>0</v>
      </c>
      <c r="AH4418">
        <v>48</v>
      </c>
      <c r="AI4418">
        <v>1</v>
      </c>
      <c r="AJ4418">
        <v>0</v>
      </c>
      <c r="AK4418">
        <v>0</v>
      </c>
      <c r="AL4418">
        <v>0</v>
      </c>
      <c r="AM4418">
        <v>5</v>
      </c>
      <c r="AN4418">
        <v>871000</v>
      </c>
      <c r="AO4418">
        <v>4234.02783203125</v>
      </c>
      <c r="AP4418">
        <v>1306211</v>
      </c>
      <c r="AQ4418">
        <v>6349.63671875</v>
      </c>
      <c r="AR4418">
        <v>1306211</v>
      </c>
      <c r="AS4418">
        <v>6349.63671875</v>
      </c>
      <c r="AT4418" t="s">
        <v>53</v>
      </c>
      <c r="AU4418">
        <v>1</v>
      </c>
      <c r="AV4418">
        <v>8.3509090251335856</v>
      </c>
      <c r="AW4418">
        <v>2304</v>
      </c>
      <c r="AX4418">
        <v>1296</v>
      </c>
      <c r="AY4418">
        <v>0</v>
      </c>
      <c r="AZ4418">
        <v>-0.44991602356695892</v>
      </c>
      <c r="BA4418">
        <v>-0.45309589762290098</v>
      </c>
    </row>
    <row r="4419" spans="1:53" x14ac:dyDescent="0.25">
      <c r="A4419">
        <v>2</v>
      </c>
      <c r="B4419">
        <v>0</v>
      </c>
      <c r="C4419">
        <v>42</v>
      </c>
      <c r="D4419">
        <v>5</v>
      </c>
      <c r="E4419">
        <v>10</v>
      </c>
      <c r="F4419">
        <v>1</v>
      </c>
      <c r="G4419">
        <v>48</v>
      </c>
      <c r="H4419" s="3">
        <f t="shared" ref="H4419:H4482" si="69">+C4419-(D4419)-6</f>
        <v>31</v>
      </c>
      <c r="I4419">
        <v>360000</v>
      </c>
      <c r="J4419">
        <v>0</v>
      </c>
      <c r="K4419">
        <v>40</v>
      </c>
      <c r="L4419">
        <v>1</v>
      </c>
      <c r="M4419">
        <v>2</v>
      </c>
      <c r="N4419">
        <v>1</v>
      </c>
      <c r="O4419">
        <v>860000</v>
      </c>
      <c r="P4419">
        <v>0</v>
      </c>
      <c r="Q4419">
        <v>300000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1160000</v>
      </c>
      <c r="X4419">
        <v>1160000</v>
      </c>
      <c r="Y4419">
        <v>11</v>
      </c>
      <c r="Z4419" s="3" t="s">
        <v>52</v>
      </c>
      <c r="AA4419">
        <v>1</v>
      </c>
      <c r="AB4419">
        <v>2</v>
      </c>
      <c r="AC4419">
        <v>1</v>
      </c>
      <c r="AD4419">
        <v>1</v>
      </c>
      <c r="AE4419">
        <v>0</v>
      </c>
      <c r="AF4419">
        <v>1</v>
      </c>
      <c r="AG4419">
        <v>0</v>
      </c>
      <c r="AH4419">
        <v>40</v>
      </c>
      <c r="AI4419">
        <v>0</v>
      </c>
      <c r="AJ4419">
        <v>1</v>
      </c>
      <c r="AK4419">
        <v>0</v>
      </c>
      <c r="AL4419">
        <v>1</v>
      </c>
      <c r="AM4419">
        <v>1</v>
      </c>
      <c r="AN4419">
        <v>800000</v>
      </c>
      <c r="AO4419">
        <v>4666.66650390625</v>
      </c>
      <c r="AP4419">
        <v>860000</v>
      </c>
      <c r="AQ4419">
        <v>5016.66650390625</v>
      </c>
      <c r="AR4419">
        <v>860000</v>
      </c>
      <c r="AS4419">
        <v>5016.66650390625</v>
      </c>
      <c r="AT4419" t="s">
        <v>53</v>
      </c>
      <c r="AU4419">
        <v>0</v>
      </c>
      <c r="AV4419">
        <v>8.448200285052053</v>
      </c>
      <c r="AW4419">
        <v>2304</v>
      </c>
      <c r="AX4419">
        <v>1764</v>
      </c>
      <c r="AY4419">
        <v>1</v>
      </c>
      <c r="AZ4419">
        <v>0.28312069052433048</v>
      </c>
      <c r="BA4419">
        <v>-8.3986871620901127E-2</v>
      </c>
    </row>
    <row r="4420" spans="1:53" x14ac:dyDescent="0.25">
      <c r="A4420">
        <v>2</v>
      </c>
      <c r="B4420">
        <v>1</v>
      </c>
      <c r="C4420">
        <v>47</v>
      </c>
      <c r="D4420">
        <v>5</v>
      </c>
      <c r="E4420">
        <v>11</v>
      </c>
      <c r="F4420">
        <v>1</v>
      </c>
      <c r="G4420">
        <v>1</v>
      </c>
      <c r="H4420" s="3">
        <f t="shared" si="69"/>
        <v>36</v>
      </c>
      <c r="I4420">
        <v>0</v>
      </c>
      <c r="J4420">
        <v>200000</v>
      </c>
      <c r="K4420">
        <v>48</v>
      </c>
      <c r="L4420">
        <v>4</v>
      </c>
      <c r="M4420">
        <v>1</v>
      </c>
      <c r="N4420">
        <v>1</v>
      </c>
      <c r="O4420">
        <v>1366666.66666667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1366666.66666667</v>
      </c>
      <c r="X4420">
        <v>1366666.66666667</v>
      </c>
      <c r="Y4420">
        <v>11</v>
      </c>
      <c r="Z4420" s="3" t="s">
        <v>52</v>
      </c>
      <c r="AA4420">
        <v>1</v>
      </c>
      <c r="AB4420">
        <v>1</v>
      </c>
      <c r="AC4420">
        <v>1</v>
      </c>
      <c r="AD4420">
        <v>1</v>
      </c>
      <c r="AE4420">
        <v>0</v>
      </c>
      <c r="AF4420">
        <v>1</v>
      </c>
      <c r="AG4420">
        <v>0</v>
      </c>
      <c r="AH4420">
        <v>48</v>
      </c>
      <c r="AI4420">
        <v>0</v>
      </c>
      <c r="AJ4420">
        <v>1</v>
      </c>
      <c r="AK4420">
        <v>0</v>
      </c>
      <c r="AL4420">
        <v>0</v>
      </c>
      <c r="AM4420">
        <v>3</v>
      </c>
      <c r="AN4420">
        <v>1350000</v>
      </c>
      <c r="AO4420">
        <v>6562.5</v>
      </c>
      <c r="AP4420">
        <v>1366666.625</v>
      </c>
      <c r="AQ4420">
        <v>6643.5185546875</v>
      </c>
      <c r="AR4420">
        <v>1366666.625</v>
      </c>
      <c r="AS4420">
        <v>6643.5185546875</v>
      </c>
      <c r="AT4420" t="s">
        <v>53</v>
      </c>
      <c r="AU4420">
        <v>0</v>
      </c>
      <c r="AV4420">
        <v>8.7891269068998792</v>
      </c>
      <c r="AW4420">
        <v>1</v>
      </c>
      <c r="AX4420">
        <v>2209</v>
      </c>
      <c r="AY4420">
        <v>0</v>
      </c>
      <c r="AZ4420">
        <v>-0.6177326473277378</v>
      </c>
      <c r="BA4420">
        <v>0.23180793112715711</v>
      </c>
    </row>
    <row r="4421" spans="1:53" x14ac:dyDescent="0.25">
      <c r="A4421">
        <v>2</v>
      </c>
      <c r="B4421">
        <v>1</v>
      </c>
      <c r="C4421">
        <v>26</v>
      </c>
      <c r="D4421">
        <v>3</v>
      </c>
      <c r="E4421">
        <v>5</v>
      </c>
      <c r="F4421">
        <v>1</v>
      </c>
      <c r="G4421">
        <v>1</v>
      </c>
      <c r="H4421" s="3">
        <f t="shared" si="69"/>
        <v>17</v>
      </c>
      <c r="I4421">
        <v>0</v>
      </c>
      <c r="J4421">
        <v>0</v>
      </c>
      <c r="K4421">
        <v>48</v>
      </c>
      <c r="L4421">
        <v>9</v>
      </c>
      <c r="M4421">
        <v>1</v>
      </c>
      <c r="N4421">
        <v>1</v>
      </c>
      <c r="O4421">
        <v>781242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781242</v>
      </c>
      <c r="X4421">
        <v>781242</v>
      </c>
      <c r="Y4421">
        <v>11</v>
      </c>
      <c r="Z4421" s="3" t="s">
        <v>56</v>
      </c>
      <c r="AA4421">
        <v>0</v>
      </c>
      <c r="AB4421">
        <v>1</v>
      </c>
      <c r="AC4421">
        <v>1</v>
      </c>
      <c r="AD4421">
        <v>1</v>
      </c>
      <c r="AE4421">
        <v>0</v>
      </c>
      <c r="AF4421">
        <v>1</v>
      </c>
      <c r="AG4421">
        <v>0</v>
      </c>
      <c r="AH4421">
        <v>48</v>
      </c>
      <c r="AI4421">
        <v>1</v>
      </c>
      <c r="AJ4421">
        <v>0</v>
      </c>
      <c r="AK4421">
        <v>0</v>
      </c>
      <c r="AL4421">
        <v>0</v>
      </c>
      <c r="AM4421">
        <v>5</v>
      </c>
      <c r="AN4421">
        <v>781242</v>
      </c>
      <c r="AO4421">
        <v>3797.7041015625</v>
      </c>
      <c r="AP4421">
        <v>781242</v>
      </c>
      <c r="AQ4421">
        <v>3797.7041015625</v>
      </c>
      <c r="AR4421">
        <v>781242</v>
      </c>
      <c r="AS4421">
        <v>3797.7041015625</v>
      </c>
      <c r="AT4421" t="s">
        <v>57</v>
      </c>
      <c r="AU4421">
        <v>1</v>
      </c>
      <c r="AV4421">
        <v>8.2421519793225535</v>
      </c>
      <c r="AW4421">
        <v>1</v>
      </c>
      <c r="AX4421">
        <v>676</v>
      </c>
      <c r="AY4421">
        <v>0</v>
      </c>
      <c r="AZ4421">
        <v>-0.28920334504828871</v>
      </c>
      <c r="BA4421">
        <v>0.24391214354345539</v>
      </c>
    </row>
    <row r="4422" spans="1:53" x14ac:dyDescent="0.25">
      <c r="A4422">
        <v>2</v>
      </c>
      <c r="B4422">
        <v>0</v>
      </c>
      <c r="C4422">
        <v>28</v>
      </c>
      <c r="D4422">
        <v>5</v>
      </c>
      <c r="E4422">
        <v>11</v>
      </c>
      <c r="F4422">
        <v>1</v>
      </c>
      <c r="G4422">
        <v>0</v>
      </c>
      <c r="H4422" s="3">
        <f t="shared" si="69"/>
        <v>17</v>
      </c>
      <c r="I4422">
        <v>88211</v>
      </c>
      <c r="J4422">
        <v>0</v>
      </c>
      <c r="K4422">
        <v>48</v>
      </c>
      <c r="L4422">
        <v>9</v>
      </c>
      <c r="M4422">
        <v>1</v>
      </c>
      <c r="N4422">
        <v>1</v>
      </c>
      <c r="O4422">
        <v>869453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869453</v>
      </c>
      <c r="X4422">
        <v>869453</v>
      </c>
      <c r="Y4422">
        <v>11</v>
      </c>
      <c r="Z4422" s="3" t="s">
        <v>52</v>
      </c>
      <c r="AA4422">
        <v>1</v>
      </c>
      <c r="AB4422">
        <v>1</v>
      </c>
      <c r="AC4422">
        <v>1</v>
      </c>
      <c r="AD4422">
        <v>1</v>
      </c>
      <c r="AE4422">
        <v>0</v>
      </c>
      <c r="AF4422">
        <v>1</v>
      </c>
      <c r="AG4422">
        <v>0</v>
      </c>
      <c r="AH4422">
        <v>48</v>
      </c>
      <c r="AI4422">
        <v>1</v>
      </c>
      <c r="AJ4422">
        <v>0</v>
      </c>
      <c r="AK4422">
        <v>0</v>
      </c>
      <c r="AL4422">
        <v>0</v>
      </c>
      <c r="AM4422">
        <v>5</v>
      </c>
      <c r="AN4422">
        <v>781242</v>
      </c>
      <c r="AO4422">
        <v>3797.7041015625</v>
      </c>
      <c r="AP4422">
        <v>869453</v>
      </c>
      <c r="AQ4422">
        <v>4226.5078125</v>
      </c>
      <c r="AR4422">
        <v>869453</v>
      </c>
      <c r="AS4422">
        <v>4226.5078125</v>
      </c>
      <c r="AT4422" t="s">
        <v>53</v>
      </c>
      <c r="AU4422">
        <v>1</v>
      </c>
      <c r="AV4422">
        <v>8.2421519793225535</v>
      </c>
      <c r="AW4422">
        <v>0</v>
      </c>
      <c r="AX4422">
        <v>784</v>
      </c>
      <c r="AY4422">
        <v>1</v>
      </c>
      <c r="AZ4422">
        <v>0.56787677030740269</v>
      </c>
      <c r="BA4422">
        <v>-0.32935563472965917</v>
      </c>
    </row>
    <row r="4423" spans="1:53" x14ac:dyDescent="0.25">
      <c r="A4423">
        <v>2</v>
      </c>
      <c r="B4423">
        <v>1</v>
      </c>
      <c r="C4423">
        <v>29</v>
      </c>
      <c r="D4423">
        <v>6</v>
      </c>
      <c r="E4423">
        <v>6</v>
      </c>
      <c r="F4423">
        <v>1</v>
      </c>
      <c r="G4423">
        <v>3</v>
      </c>
      <c r="H4423" s="3">
        <f t="shared" si="69"/>
        <v>17</v>
      </c>
      <c r="I4423">
        <v>0</v>
      </c>
      <c r="J4423">
        <v>0</v>
      </c>
      <c r="K4423">
        <v>96</v>
      </c>
      <c r="L4423">
        <v>2</v>
      </c>
      <c r="M4423">
        <v>2</v>
      </c>
      <c r="N4423">
        <v>1</v>
      </c>
      <c r="O4423">
        <v>850000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850000</v>
      </c>
      <c r="X4423">
        <v>850000</v>
      </c>
      <c r="Y4423">
        <v>11</v>
      </c>
      <c r="Z4423" s="3" t="s">
        <v>54</v>
      </c>
      <c r="AA4423">
        <v>0</v>
      </c>
      <c r="AB4423">
        <v>2</v>
      </c>
      <c r="AC4423">
        <v>1</v>
      </c>
      <c r="AD4423">
        <v>1</v>
      </c>
      <c r="AE4423">
        <v>0</v>
      </c>
      <c r="AF4423">
        <v>1</v>
      </c>
      <c r="AG4423">
        <v>0</v>
      </c>
      <c r="AH4423">
        <v>72</v>
      </c>
      <c r="AI4423">
        <v>0</v>
      </c>
      <c r="AJ4423">
        <v>1</v>
      </c>
      <c r="AK4423">
        <v>0</v>
      </c>
      <c r="AL4423">
        <v>1</v>
      </c>
      <c r="AM4423">
        <v>2</v>
      </c>
      <c r="AN4423">
        <v>850000</v>
      </c>
      <c r="AO4423">
        <v>2065.97216796875</v>
      </c>
      <c r="AP4423">
        <v>850000</v>
      </c>
      <c r="AQ4423">
        <v>2065.97216796875</v>
      </c>
      <c r="AR4423">
        <v>850000</v>
      </c>
      <c r="AS4423">
        <v>2065.97216796875</v>
      </c>
      <c r="AT4423" t="s">
        <v>55</v>
      </c>
      <c r="AU4423">
        <v>0</v>
      </c>
      <c r="AV4423">
        <v>7.6333561781313159</v>
      </c>
      <c r="AW4423">
        <v>9</v>
      </c>
      <c r="AX4423">
        <v>841</v>
      </c>
      <c r="AY4423">
        <v>0</v>
      </c>
      <c r="AZ4423">
        <v>-0.52830323553114622</v>
      </c>
      <c r="BA4423">
        <v>-0.58165172846493673</v>
      </c>
    </row>
    <row r="4424" spans="1:53" x14ac:dyDescent="0.25">
      <c r="A4424">
        <v>2</v>
      </c>
      <c r="B4424">
        <v>1</v>
      </c>
      <c r="C4424">
        <v>37</v>
      </c>
      <c r="D4424">
        <v>1</v>
      </c>
      <c r="E4424">
        <v>0</v>
      </c>
      <c r="F4424">
        <v>1</v>
      </c>
      <c r="G4424">
        <v>3</v>
      </c>
      <c r="H4424" s="3">
        <f t="shared" si="69"/>
        <v>30</v>
      </c>
      <c r="I4424">
        <v>0</v>
      </c>
      <c r="J4424">
        <v>0</v>
      </c>
      <c r="K4424">
        <v>54</v>
      </c>
      <c r="L4424">
        <v>8</v>
      </c>
      <c r="M4424">
        <v>1</v>
      </c>
      <c r="N4424">
        <v>1</v>
      </c>
      <c r="O4424">
        <v>1200000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1200000</v>
      </c>
      <c r="X4424">
        <v>1200000</v>
      </c>
      <c r="Y4424">
        <v>11</v>
      </c>
      <c r="Z4424" s="3" t="s">
        <v>61</v>
      </c>
      <c r="AA4424">
        <v>0</v>
      </c>
      <c r="AB4424">
        <v>1</v>
      </c>
      <c r="AC4424">
        <v>1</v>
      </c>
      <c r="AD4424">
        <v>1</v>
      </c>
      <c r="AE4424">
        <v>0</v>
      </c>
      <c r="AF4424">
        <v>1</v>
      </c>
      <c r="AG4424">
        <v>0</v>
      </c>
      <c r="AH4424">
        <v>54</v>
      </c>
      <c r="AI4424">
        <v>1</v>
      </c>
      <c r="AJ4424">
        <v>0</v>
      </c>
      <c r="AK4424">
        <v>0</v>
      </c>
      <c r="AL4424">
        <v>0</v>
      </c>
      <c r="AM4424">
        <v>5</v>
      </c>
      <c r="AN4424">
        <v>1200000</v>
      </c>
      <c r="AO4424">
        <v>5185.18505859375</v>
      </c>
      <c r="AP4424">
        <v>1200000</v>
      </c>
      <c r="AQ4424">
        <v>5185.18505859375</v>
      </c>
      <c r="AR4424">
        <v>1200000</v>
      </c>
      <c r="AS4424">
        <v>5185.18505859375</v>
      </c>
      <c r="AT4424" t="s">
        <v>62</v>
      </c>
      <c r="AU4424">
        <v>1</v>
      </c>
      <c r="AV4424">
        <v>8.5535608111730497</v>
      </c>
      <c r="AW4424">
        <v>9</v>
      </c>
      <c r="AX4424">
        <v>1369</v>
      </c>
      <c r="AY4424">
        <v>0</v>
      </c>
      <c r="AZ4424">
        <v>-0.1986767184117362</v>
      </c>
      <c r="BA4424">
        <v>1.004699775817314</v>
      </c>
    </row>
    <row r="4425" spans="1:53" x14ac:dyDescent="0.25">
      <c r="A4425">
        <v>2</v>
      </c>
      <c r="B4425">
        <v>0</v>
      </c>
      <c r="C4425">
        <v>28</v>
      </c>
      <c r="D4425">
        <v>5</v>
      </c>
      <c r="E4425">
        <v>11</v>
      </c>
      <c r="F4425">
        <v>1</v>
      </c>
      <c r="G4425">
        <v>3</v>
      </c>
      <c r="H4425" s="3">
        <f t="shared" si="69"/>
        <v>17</v>
      </c>
      <c r="I4425">
        <v>0</v>
      </c>
      <c r="J4425">
        <v>0</v>
      </c>
      <c r="K4425">
        <v>66</v>
      </c>
      <c r="L4425">
        <v>2</v>
      </c>
      <c r="M4425">
        <v>2</v>
      </c>
      <c r="N4425">
        <v>1</v>
      </c>
      <c r="O4425">
        <v>950000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950000</v>
      </c>
      <c r="X4425">
        <v>950000</v>
      </c>
      <c r="Y4425">
        <v>11</v>
      </c>
      <c r="Z4425" s="3" t="s">
        <v>52</v>
      </c>
      <c r="AA4425">
        <v>1</v>
      </c>
      <c r="AB4425">
        <v>2</v>
      </c>
      <c r="AC4425">
        <v>1</v>
      </c>
      <c r="AD4425">
        <v>1</v>
      </c>
      <c r="AE4425">
        <v>0</v>
      </c>
      <c r="AF4425">
        <v>1</v>
      </c>
      <c r="AG4425">
        <v>0</v>
      </c>
      <c r="AH4425">
        <v>66</v>
      </c>
      <c r="AI4425">
        <v>0</v>
      </c>
      <c r="AJ4425">
        <v>1</v>
      </c>
      <c r="AK4425">
        <v>0</v>
      </c>
      <c r="AL4425">
        <v>1</v>
      </c>
      <c r="AM4425">
        <v>2</v>
      </c>
      <c r="AN4425">
        <v>950000</v>
      </c>
      <c r="AO4425">
        <v>3358.5859375</v>
      </c>
      <c r="AP4425">
        <v>950000</v>
      </c>
      <c r="AQ4425">
        <v>3358.5859375</v>
      </c>
      <c r="AR4425">
        <v>950000</v>
      </c>
      <c r="AS4425">
        <v>3358.5859375</v>
      </c>
      <c r="AT4425" t="s">
        <v>53</v>
      </c>
      <c r="AU4425">
        <v>0</v>
      </c>
      <c r="AV4425">
        <v>8.1192753124396955</v>
      </c>
      <c r="AW4425">
        <v>9</v>
      </c>
      <c r="AX4425">
        <v>784</v>
      </c>
      <c r="AY4425">
        <v>1</v>
      </c>
      <c r="AZ4425">
        <v>0.5053179694519806</v>
      </c>
      <c r="BA4425">
        <v>0.12363414441192749</v>
      </c>
    </row>
    <row r="4426" spans="1:53" x14ac:dyDescent="0.25">
      <c r="A4426">
        <v>2</v>
      </c>
      <c r="B4426">
        <v>1</v>
      </c>
      <c r="C4426">
        <v>34</v>
      </c>
      <c r="D4426">
        <v>4</v>
      </c>
      <c r="E4426">
        <v>8</v>
      </c>
      <c r="F4426">
        <v>1</v>
      </c>
      <c r="G4426">
        <v>36</v>
      </c>
      <c r="H4426" s="3">
        <f t="shared" si="69"/>
        <v>24</v>
      </c>
      <c r="I4426">
        <v>88211</v>
      </c>
      <c r="J4426">
        <v>800000</v>
      </c>
      <c r="K4426">
        <v>48</v>
      </c>
      <c r="L4426">
        <v>9</v>
      </c>
      <c r="M4426">
        <v>1</v>
      </c>
      <c r="N4426">
        <v>1</v>
      </c>
      <c r="O4426">
        <v>954877.66666666698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954877.66666666698</v>
      </c>
      <c r="X4426">
        <v>954877.66666666698</v>
      </c>
      <c r="Y4426">
        <v>11</v>
      </c>
      <c r="Z4426" s="3" t="s">
        <v>59</v>
      </c>
      <c r="AA4426">
        <v>0</v>
      </c>
      <c r="AB4426">
        <v>1</v>
      </c>
      <c r="AC4426">
        <v>1</v>
      </c>
      <c r="AD4426">
        <v>1</v>
      </c>
      <c r="AE4426">
        <v>0</v>
      </c>
      <c r="AF4426">
        <v>1</v>
      </c>
      <c r="AG4426">
        <v>0</v>
      </c>
      <c r="AH4426">
        <v>48</v>
      </c>
      <c r="AI4426">
        <v>1</v>
      </c>
      <c r="AJ4426">
        <v>0</v>
      </c>
      <c r="AK4426">
        <v>0</v>
      </c>
      <c r="AL4426">
        <v>0</v>
      </c>
      <c r="AM4426">
        <v>5</v>
      </c>
      <c r="AN4426">
        <v>800000</v>
      </c>
      <c r="AO4426">
        <v>3888.88891601562</v>
      </c>
      <c r="AP4426">
        <v>954877.6875</v>
      </c>
      <c r="AQ4426">
        <v>4641.7666015625</v>
      </c>
      <c r="AR4426">
        <v>954877.6875</v>
      </c>
      <c r="AS4426">
        <v>4641.7666015625</v>
      </c>
      <c r="AT4426" t="s">
        <v>60</v>
      </c>
      <c r="AU4426">
        <v>1</v>
      </c>
      <c r="AV4426">
        <v>8.2658787701107759</v>
      </c>
      <c r="AW4426">
        <v>1296</v>
      </c>
      <c r="AX4426">
        <v>1156</v>
      </c>
      <c r="AY4426">
        <v>0</v>
      </c>
      <c r="AZ4426">
        <v>-0.38142179943540278</v>
      </c>
      <c r="BA4426">
        <v>-0.21954826788616799</v>
      </c>
    </row>
    <row r="4427" spans="1:53" x14ac:dyDescent="0.25">
      <c r="A4427">
        <v>2</v>
      </c>
      <c r="B4427">
        <v>0</v>
      </c>
      <c r="C4427">
        <v>40</v>
      </c>
      <c r="D4427">
        <v>5</v>
      </c>
      <c r="E4427">
        <v>11</v>
      </c>
      <c r="F4427">
        <v>1</v>
      </c>
      <c r="G4427">
        <v>24</v>
      </c>
      <c r="H4427" s="3">
        <f t="shared" si="69"/>
        <v>29</v>
      </c>
      <c r="I4427">
        <v>80000</v>
      </c>
      <c r="J4427">
        <v>740000</v>
      </c>
      <c r="K4427">
        <v>56</v>
      </c>
      <c r="L4427">
        <v>2</v>
      </c>
      <c r="M4427">
        <v>2</v>
      </c>
      <c r="N4427">
        <v>1</v>
      </c>
      <c r="O4427">
        <v>842908.66666666698</v>
      </c>
      <c r="P4427">
        <v>0</v>
      </c>
      <c r="Q4427">
        <v>80000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922908.66666666698</v>
      </c>
      <c r="X4427">
        <v>922908.66666666698</v>
      </c>
      <c r="Y4427">
        <v>11</v>
      </c>
      <c r="Z4427" s="3" t="s">
        <v>52</v>
      </c>
      <c r="AA4427">
        <v>1</v>
      </c>
      <c r="AB4427">
        <v>2</v>
      </c>
      <c r="AC4427">
        <v>1</v>
      </c>
      <c r="AD4427">
        <v>1</v>
      </c>
      <c r="AE4427">
        <v>0</v>
      </c>
      <c r="AF4427">
        <v>1</v>
      </c>
      <c r="AG4427">
        <v>0</v>
      </c>
      <c r="AH4427">
        <v>56</v>
      </c>
      <c r="AI4427">
        <v>0</v>
      </c>
      <c r="AJ4427">
        <v>1</v>
      </c>
      <c r="AK4427">
        <v>0</v>
      </c>
      <c r="AL4427">
        <v>1</v>
      </c>
      <c r="AM4427">
        <v>2</v>
      </c>
      <c r="AN4427">
        <v>781242</v>
      </c>
      <c r="AO4427">
        <v>3255.17504882812</v>
      </c>
      <c r="AP4427">
        <v>842908.6875</v>
      </c>
      <c r="AQ4427">
        <v>3512.11962890625</v>
      </c>
      <c r="AR4427">
        <v>842908.6875</v>
      </c>
      <c r="AS4427">
        <v>3512.11962890625</v>
      </c>
      <c r="AT4427" t="s">
        <v>53</v>
      </c>
      <c r="AU4427">
        <v>0</v>
      </c>
      <c r="AV4427">
        <v>8.0880013316384805</v>
      </c>
      <c r="AW4427">
        <v>576</v>
      </c>
      <c r="AX4427">
        <v>1600</v>
      </c>
      <c r="AY4427">
        <v>1</v>
      </c>
      <c r="AZ4427">
        <v>0.40271240350680032</v>
      </c>
      <c r="BA4427">
        <v>-0.25414551279243708</v>
      </c>
    </row>
    <row r="4428" spans="1:53" x14ac:dyDescent="0.25">
      <c r="A4428">
        <v>2</v>
      </c>
      <c r="B4428">
        <v>1</v>
      </c>
      <c r="C4428">
        <v>34</v>
      </c>
      <c r="D4428">
        <v>4</v>
      </c>
      <c r="E4428">
        <v>7</v>
      </c>
      <c r="F4428">
        <v>1</v>
      </c>
      <c r="G4428">
        <v>2</v>
      </c>
      <c r="H4428" s="3">
        <f t="shared" si="69"/>
        <v>24</v>
      </c>
      <c r="I4428">
        <v>88211</v>
      </c>
      <c r="J4428">
        <v>0</v>
      </c>
      <c r="K4428">
        <v>70</v>
      </c>
      <c r="L4428">
        <v>7</v>
      </c>
      <c r="M4428">
        <v>1</v>
      </c>
      <c r="N4428">
        <v>1</v>
      </c>
      <c r="O4428">
        <v>869453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869453</v>
      </c>
      <c r="X4428">
        <v>869453</v>
      </c>
      <c r="Y4428">
        <v>11</v>
      </c>
      <c r="Z4428" s="3" t="s">
        <v>59</v>
      </c>
      <c r="AA4428">
        <v>0</v>
      </c>
      <c r="AB4428">
        <v>1</v>
      </c>
      <c r="AC4428">
        <v>1</v>
      </c>
      <c r="AD4428">
        <v>1</v>
      </c>
      <c r="AE4428">
        <v>0</v>
      </c>
      <c r="AF4428">
        <v>1</v>
      </c>
      <c r="AG4428">
        <v>0</v>
      </c>
      <c r="AH4428">
        <v>70</v>
      </c>
      <c r="AI4428">
        <v>1</v>
      </c>
      <c r="AJ4428">
        <v>0</v>
      </c>
      <c r="AK4428">
        <v>0</v>
      </c>
      <c r="AL4428">
        <v>0</v>
      </c>
      <c r="AM4428">
        <v>4</v>
      </c>
      <c r="AN4428">
        <v>781242</v>
      </c>
      <c r="AO4428">
        <v>2604.13989257812</v>
      </c>
      <c r="AP4428">
        <v>869453</v>
      </c>
      <c r="AQ4428">
        <v>2898.1767578125</v>
      </c>
      <c r="AR4428">
        <v>869453</v>
      </c>
      <c r="AS4428">
        <v>2898.1767578125</v>
      </c>
      <c r="AT4428" t="s">
        <v>60</v>
      </c>
      <c r="AU4428">
        <v>1</v>
      </c>
      <c r="AV4428">
        <v>7.8648577240736932</v>
      </c>
      <c r="AW4428">
        <v>4</v>
      </c>
      <c r="AX4428">
        <v>1156</v>
      </c>
      <c r="AY4428">
        <v>0</v>
      </c>
      <c r="AZ4428">
        <v>-0.30941506460189389</v>
      </c>
      <c r="BA4428">
        <v>-0.201449086288187</v>
      </c>
    </row>
    <row r="4429" spans="1:53" x14ac:dyDescent="0.25">
      <c r="A4429">
        <v>3</v>
      </c>
      <c r="B4429">
        <v>0</v>
      </c>
      <c r="C4429">
        <v>32</v>
      </c>
      <c r="D4429">
        <v>6</v>
      </c>
      <c r="E4429">
        <v>4</v>
      </c>
      <c r="F4429">
        <v>3</v>
      </c>
      <c r="G4429">
        <v>1</v>
      </c>
      <c r="H4429" s="3">
        <f t="shared" si="69"/>
        <v>20</v>
      </c>
      <c r="I4429">
        <v>0</v>
      </c>
      <c r="J4429">
        <v>0</v>
      </c>
      <c r="K4429">
        <v>4</v>
      </c>
      <c r="L4429">
        <v>1</v>
      </c>
      <c r="M4429">
        <v>2</v>
      </c>
      <c r="N4429">
        <v>1</v>
      </c>
      <c r="O4429">
        <v>200000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200000</v>
      </c>
      <c r="X4429">
        <v>200000</v>
      </c>
      <c r="Y4429">
        <v>11</v>
      </c>
      <c r="Z4429" s="3" t="s">
        <v>54</v>
      </c>
      <c r="AA4429">
        <v>0</v>
      </c>
      <c r="AB4429">
        <v>2</v>
      </c>
      <c r="AC4429">
        <v>1</v>
      </c>
      <c r="AD4429">
        <v>1</v>
      </c>
      <c r="AE4429">
        <v>0</v>
      </c>
      <c r="AF4429">
        <v>1</v>
      </c>
      <c r="AG4429">
        <v>0</v>
      </c>
      <c r="AH4429">
        <v>72</v>
      </c>
      <c r="AI4429">
        <v>0</v>
      </c>
      <c r="AJ4429">
        <v>1</v>
      </c>
      <c r="AK4429">
        <v>0</v>
      </c>
      <c r="AL4429">
        <v>1</v>
      </c>
      <c r="AM4429">
        <v>1</v>
      </c>
      <c r="AN4429">
        <v>200000</v>
      </c>
      <c r="AO4429">
        <v>11666.6669921875</v>
      </c>
      <c r="AP4429">
        <v>200000</v>
      </c>
      <c r="AQ4429">
        <v>11666.6669921875</v>
      </c>
      <c r="AR4429">
        <v>200000</v>
      </c>
      <c r="AS4429">
        <v>11666.6669921875</v>
      </c>
      <c r="AT4429" t="s">
        <v>55</v>
      </c>
      <c r="AU4429">
        <v>0</v>
      </c>
      <c r="AV4429">
        <v>9.3644910797052265</v>
      </c>
      <c r="AW4429">
        <v>1</v>
      </c>
      <c r="AX4429">
        <v>1024</v>
      </c>
      <c r="AY4429">
        <v>1</v>
      </c>
      <c r="AZ4429">
        <v>0.43046593303411151</v>
      </c>
      <c r="BA4429">
        <v>1.1508640192235</v>
      </c>
    </row>
    <row r="4430" spans="1:53" x14ac:dyDescent="0.25">
      <c r="A4430">
        <v>3</v>
      </c>
      <c r="B4430">
        <v>1</v>
      </c>
      <c r="C4430">
        <v>40</v>
      </c>
      <c r="D4430">
        <v>6</v>
      </c>
      <c r="E4430">
        <v>3</v>
      </c>
      <c r="F4430">
        <v>1</v>
      </c>
      <c r="G4430">
        <v>26</v>
      </c>
      <c r="H4430" s="3">
        <f t="shared" si="69"/>
        <v>28</v>
      </c>
      <c r="I4430">
        <v>117811</v>
      </c>
      <c r="J4430">
        <v>680000</v>
      </c>
      <c r="K4430">
        <v>48</v>
      </c>
      <c r="L4430">
        <v>9</v>
      </c>
      <c r="M4430">
        <v>1</v>
      </c>
      <c r="N4430">
        <v>1</v>
      </c>
      <c r="O4430">
        <v>955719.66666666698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955719.66666666698</v>
      </c>
      <c r="X4430">
        <v>955719.66666666698</v>
      </c>
      <c r="Y4430">
        <v>11</v>
      </c>
      <c r="Z4430" s="3" t="s">
        <v>54</v>
      </c>
      <c r="AA4430">
        <v>0</v>
      </c>
      <c r="AB4430">
        <v>1</v>
      </c>
      <c r="AC4430">
        <v>1</v>
      </c>
      <c r="AD4430">
        <v>1</v>
      </c>
      <c r="AE4430">
        <v>0</v>
      </c>
      <c r="AF4430">
        <v>1</v>
      </c>
      <c r="AG4430">
        <v>0</v>
      </c>
      <c r="AH4430">
        <v>48</v>
      </c>
      <c r="AI4430">
        <v>1</v>
      </c>
      <c r="AJ4430">
        <v>0</v>
      </c>
      <c r="AK4430">
        <v>0</v>
      </c>
      <c r="AL4430">
        <v>0</v>
      </c>
      <c r="AM4430">
        <v>5</v>
      </c>
      <c r="AN4430">
        <v>781242</v>
      </c>
      <c r="AO4430">
        <v>3797.7041015625</v>
      </c>
      <c r="AP4430">
        <v>955719.6875</v>
      </c>
      <c r="AQ4430">
        <v>4645.859375</v>
      </c>
      <c r="AR4430">
        <v>955719.6875</v>
      </c>
      <c r="AS4430">
        <v>4645.859375</v>
      </c>
      <c r="AT4430" t="s">
        <v>55</v>
      </c>
      <c r="AU4430">
        <v>1</v>
      </c>
      <c r="AV4430">
        <v>8.2421519793225535</v>
      </c>
      <c r="AW4430">
        <v>676</v>
      </c>
      <c r="AX4430">
        <v>1600</v>
      </c>
      <c r="AY4430">
        <v>0</v>
      </c>
      <c r="AZ4430">
        <v>-0.53574420020825664</v>
      </c>
      <c r="BA4430">
        <v>-0.83959990587209399</v>
      </c>
    </row>
    <row r="4431" spans="1:53" x14ac:dyDescent="0.25">
      <c r="A4431">
        <v>2</v>
      </c>
      <c r="B4431">
        <v>1</v>
      </c>
      <c r="C4431">
        <v>47</v>
      </c>
      <c r="D4431">
        <v>6</v>
      </c>
      <c r="E4431">
        <v>5</v>
      </c>
      <c r="F4431">
        <v>1</v>
      </c>
      <c r="G4431">
        <v>132</v>
      </c>
      <c r="H4431" s="3">
        <f t="shared" si="69"/>
        <v>35</v>
      </c>
      <c r="I4431">
        <v>276211</v>
      </c>
      <c r="J4431">
        <v>937717</v>
      </c>
      <c r="K4431">
        <v>45</v>
      </c>
      <c r="L4431">
        <v>2</v>
      </c>
      <c r="M4431">
        <v>1</v>
      </c>
      <c r="N4431">
        <v>1</v>
      </c>
      <c r="O4431">
        <v>1188929.41666667</v>
      </c>
      <c r="P4431">
        <v>0</v>
      </c>
      <c r="Q4431">
        <v>130000</v>
      </c>
      <c r="R4431">
        <v>0</v>
      </c>
      <c r="S4431">
        <v>0</v>
      </c>
      <c r="T4431">
        <v>0</v>
      </c>
      <c r="U4431">
        <v>0</v>
      </c>
      <c r="V4431">
        <v>900000</v>
      </c>
      <c r="W4431">
        <v>2218929.4166666698</v>
      </c>
      <c r="X4431">
        <v>2218929.4166666698</v>
      </c>
      <c r="Y4431">
        <v>11</v>
      </c>
      <c r="Z4431" s="3" t="s">
        <v>54</v>
      </c>
      <c r="AA4431">
        <v>0</v>
      </c>
      <c r="AB4431">
        <v>1</v>
      </c>
      <c r="AC4431">
        <v>1</v>
      </c>
      <c r="AD4431">
        <v>1</v>
      </c>
      <c r="AE4431">
        <v>0</v>
      </c>
      <c r="AF4431">
        <v>1</v>
      </c>
      <c r="AG4431">
        <v>0</v>
      </c>
      <c r="AH4431">
        <v>45</v>
      </c>
      <c r="AI4431">
        <v>1</v>
      </c>
      <c r="AJ4431">
        <v>0</v>
      </c>
      <c r="AK4431">
        <v>0</v>
      </c>
      <c r="AL4431">
        <v>1</v>
      </c>
      <c r="AM4431">
        <v>2</v>
      </c>
      <c r="AN4431">
        <v>781242</v>
      </c>
      <c r="AO4431">
        <v>4050.88452148438</v>
      </c>
      <c r="AP4431">
        <v>1188929.375</v>
      </c>
      <c r="AQ4431">
        <v>6164.81884765625</v>
      </c>
      <c r="AR4431">
        <v>1188929.375</v>
      </c>
      <c r="AS4431">
        <v>6164.81884765625</v>
      </c>
      <c r="AT4431" t="s">
        <v>55</v>
      </c>
      <c r="AU4431">
        <v>1</v>
      </c>
      <c r="AV4431">
        <v>8.3066905366212094</v>
      </c>
      <c r="AW4431">
        <v>17424</v>
      </c>
      <c r="AX4431">
        <v>2209</v>
      </c>
      <c r="AY4431">
        <v>0</v>
      </c>
      <c r="AZ4431">
        <v>-0.70994239830815797</v>
      </c>
      <c r="BA4431">
        <v>-0.66895870680588387</v>
      </c>
    </row>
    <row r="4432" spans="1:53" x14ac:dyDescent="0.25">
      <c r="A4432">
        <v>2</v>
      </c>
      <c r="B4432">
        <v>0</v>
      </c>
      <c r="C4432">
        <v>45</v>
      </c>
      <c r="D4432">
        <v>6</v>
      </c>
      <c r="E4432">
        <v>5</v>
      </c>
      <c r="F4432">
        <v>1</v>
      </c>
      <c r="G4432">
        <v>46</v>
      </c>
      <c r="H4432" s="3">
        <f t="shared" si="69"/>
        <v>33</v>
      </c>
      <c r="I4432">
        <v>146211</v>
      </c>
      <c r="J4432">
        <v>745000</v>
      </c>
      <c r="K4432">
        <v>51</v>
      </c>
      <c r="L4432">
        <v>9</v>
      </c>
      <c r="M4432">
        <v>1</v>
      </c>
      <c r="N4432">
        <v>1</v>
      </c>
      <c r="O4432">
        <v>1348294.33333333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1348294.33333333</v>
      </c>
      <c r="X4432">
        <v>1348294.33333333</v>
      </c>
      <c r="Y4432">
        <v>11</v>
      </c>
      <c r="Z4432" s="3" t="s">
        <v>54</v>
      </c>
      <c r="AA4432">
        <v>0</v>
      </c>
      <c r="AB4432">
        <v>1</v>
      </c>
      <c r="AC4432">
        <v>1</v>
      </c>
      <c r="AD4432">
        <v>1</v>
      </c>
      <c r="AE4432">
        <v>0</v>
      </c>
      <c r="AF4432">
        <v>1</v>
      </c>
      <c r="AG4432">
        <v>0</v>
      </c>
      <c r="AH4432">
        <v>51</v>
      </c>
      <c r="AI4432">
        <v>1</v>
      </c>
      <c r="AJ4432">
        <v>0</v>
      </c>
      <c r="AK4432">
        <v>0</v>
      </c>
      <c r="AL4432">
        <v>0</v>
      </c>
      <c r="AM4432">
        <v>5</v>
      </c>
      <c r="AN4432">
        <v>1140000</v>
      </c>
      <c r="AO4432">
        <v>5215.68603515625</v>
      </c>
      <c r="AP4432">
        <v>1348294.375</v>
      </c>
      <c r="AQ4432">
        <v>6168.6669921875</v>
      </c>
      <c r="AR4432">
        <v>1348294.375</v>
      </c>
      <c r="AS4432">
        <v>6168.6669921875</v>
      </c>
      <c r="AT4432" t="s">
        <v>55</v>
      </c>
      <c r="AU4432">
        <v>1</v>
      </c>
      <c r="AV4432">
        <v>8.5594259091484144</v>
      </c>
      <c r="AW4432">
        <v>2116</v>
      </c>
      <c r="AX4432">
        <v>2025</v>
      </c>
      <c r="AY4432">
        <v>1</v>
      </c>
      <c r="AZ4432">
        <v>0.48129628006808062</v>
      </c>
      <c r="BA4432">
        <v>-0.57319950356350868</v>
      </c>
    </row>
    <row r="4433" spans="1:53" x14ac:dyDescent="0.25">
      <c r="A4433">
        <v>2</v>
      </c>
      <c r="B4433">
        <v>1</v>
      </c>
      <c r="C4433">
        <v>56</v>
      </c>
      <c r="D4433">
        <v>3</v>
      </c>
      <c r="E4433">
        <v>5</v>
      </c>
      <c r="F4433">
        <v>1</v>
      </c>
      <c r="G4433">
        <v>24</v>
      </c>
      <c r="H4433" s="3">
        <f t="shared" si="69"/>
        <v>47</v>
      </c>
      <c r="I4433">
        <v>58000</v>
      </c>
      <c r="J4433">
        <v>740000</v>
      </c>
      <c r="K4433">
        <v>108</v>
      </c>
      <c r="L4433">
        <v>9</v>
      </c>
      <c r="M4433">
        <v>1</v>
      </c>
      <c r="N4433">
        <v>1</v>
      </c>
      <c r="O4433">
        <v>900908.66666666698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900908.66666666698</v>
      </c>
      <c r="X4433">
        <v>900908.66666666698</v>
      </c>
      <c r="Y4433">
        <v>11</v>
      </c>
      <c r="Z4433" s="3" t="s">
        <v>56</v>
      </c>
      <c r="AA4433">
        <v>0</v>
      </c>
      <c r="AB4433">
        <v>1</v>
      </c>
      <c r="AC4433">
        <v>1</v>
      </c>
      <c r="AD4433">
        <v>1</v>
      </c>
      <c r="AE4433">
        <v>0</v>
      </c>
      <c r="AF4433">
        <v>1</v>
      </c>
      <c r="AG4433">
        <v>0</v>
      </c>
      <c r="AH4433">
        <v>72</v>
      </c>
      <c r="AI4433">
        <v>1</v>
      </c>
      <c r="AJ4433">
        <v>0</v>
      </c>
      <c r="AK4433">
        <v>0</v>
      </c>
      <c r="AL4433">
        <v>0</v>
      </c>
      <c r="AM4433">
        <v>5</v>
      </c>
      <c r="AN4433">
        <v>781242</v>
      </c>
      <c r="AO4433">
        <v>1687.86853027344</v>
      </c>
      <c r="AP4433">
        <v>900908.6875</v>
      </c>
      <c r="AQ4433">
        <v>1946.40771484375</v>
      </c>
      <c r="AR4433">
        <v>900908.6875</v>
      </c>
      <c r="AS4433">
        <v>1946.40771484375</v>
      </c>
      <c r="AT4433" t="s">
        <v>57</v>
      </c>
      <c r="AU4433">
        <v>1</v>
      </c>
      <c r="AV4433">
        <v>7.4312217872136159</v>
      </c>
      <c r="AW4433">
        <v>576</v>
      </c>
      <c r="AX4433">
        <v>3136</v>
      </c>
      <c r="AY4433">
        <v>0</v>
      </c>
      <c r="AZ4433">
        <v>-0.19792467687282181</v>
      </c>
      <c r="BA4433">
        <v>-0.66395051316405151</v>
      </c>
    </row>
    <row r="4434" spans="1:53" x14ac:dyDescent="0.25">
      <c r="A4434">
        <v>2</v>
      </c>
      <c r="B4434">
        <v>0</v>
      </c>
      <c r="C4434">
        <v>29</v>
      </c>
      <c r="D4434">
        <v>6</v>
      </c>
      <c r="E4434">
        <v>3</v>
      </c>
      <c r="F4434">
        <v>1</v>
      </c>
      <c r="G4434">
        <v>8</v>
      </c>
      <c r="H4434" s="3">
        <f t="shared" si="69"/>
        <v>17</v>
      </c>
      <c r="I4434">
        <v>117211</v>
      </c>
      <c r="J4434">
        <v>800000</v>
      </c>
      <c r="K4434">
        <v>48</v>
      </c>
      <c r="L4434">
        <v>9</v>
      </c>
      <c r="M4434">
        <v>1</v>
      </c>
      <c r="N4434">
        <v>1</v>
      </c>
      <c r="O4434">
        <v>1383877.66666667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1383877.66666667</v>
      </c>
      <c r="X4434">
        <v>1383877.66666667</v>
      </c>
      <c r="Y4434">
        <v>11</v>
      </c>
      <c r="Z4434" s="3" t="s">
        <v>54</v>
      </c>
      <c r="AA4434">
        <v>0</v>
      </c>
      <c r="AB4434">
        <v>1</v>
      </c>
      <c r="AC4434">
        <v>1</v>
      </c>
      <c r="AD4434">
        <v>1</v>
      </c>
      <c r="AE4434">
        <v>0</v>
      </c>
      <c r="AF4434">
        <v>1</v>
      </c>
      <c r="AG4434">
        <v>0</v>
      </c>
      <c r="AH4434">
        <v>48</v>
      </c>
      <c r="AI4434">
        <v>1</v>
      </c>
      <c r="AJ4434">
        <v>0</v>
      </c>
      <c r="AK4434">
        <v>0</v>
      </c>
      <c r="AL4434">
        <v>0</v>
      </c>
      <c r="AM4434">
        <v>5</v>
      </c>
      <c r="AN4434">
        <v>1200000</v>
      </c>
      <c r="AO4434">
        <v>5833.33349609375</v>
      </c>
      <c r="AP4434">
        <v>1383877.625</v>
      </c>
      <c r="AQ4434">
        <v>6727.18310546875</v>
      </c>
      <c r="AR4434">
        <v>1383877.625</v>
      </c>
      <c r="AS4434">
        <v>6727.18310546875</v>
      </c>
      <c r="AT4434" t="s">
        <v>55</v>
      </c>
      <c r="AU4434">
        <v>1</v>
      </c>
      <c r="AV4434">
        <v>8.6713438991452811</v>
      </c>
      <c r="AW4434">
        <v>64</v>
      </c>
      <c r="AX4434">
        <v>841</v>
      </c>
      <c r="AY4434">
        <v>1</v>
      </c>
      <c r="AZ4434">
        <v>0.50065909934931763</v>
      </c>
      <c r="BA4434">
        <v>-0.202171987128379</v>
      </c>
    </row>
    <row r="4435" spans="1:53" x14ac:dyDescent="0.25">
      <c r="A4435">
        <v>2</v>
      </c>
      <c r="B4435">
        <v>1</v>
      </c>
      <c r="C4435">
        <v>28</v>
      </c>
      <c r="D4435">
        <v>1</v>
      </c>
      <c r="E4435">
        <v>0</v>
      </c>
      <c r="F4435">
        <v>1</v>
      </c>
      <c r="G4435">
        <v>48</v>
      </c>
      <c r="H4435" s="3">
        <f t="shared" si="69"/>
        <v>21</v>
      </c>
      <c r="I4435">
        <v>120000</v>
      </c>
      <c r="J4435">
        <v>0</v>
      </c>
      <c r="K4435">
        <v>12</v>
      </c>
      <c r="L4435">
        <v>2</v>
      </c>
      <c r="M4435">
        <v>2</v>
      </c>
      <c r="N4435">
        <v>1</v>
      </c>
      <c r="O4435">
        <v>280000</v>
      </c>
      <c r="P4435">
        <v>0</v>
      </c>
      <c r="Q4435">
        <v>120000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400000</v>
      </c>
      <c r="X4435">
        <v>400000</v>
      </c>
      <c r="Y4435">
        <v>11</v>
      </c>
      <c r="Z4435" s="3" t="s">
        <v>61</v>
      </c>
      <c r="AA4435">
        <v>0</v>
      </c>
      <c r="AB4435">
        <v>2</v>
      </c>
      <c r="AC4435">
        <v>1</v>
      </c>
      <c r="AD4435">
        <v>1</v>
      </c>
      <c r="AE4435">
        <v>0</v>
      </c>
      <c r="AF4435">
        <v>1</v>
      </c>
      <c r="AG4435">
        <v>0</v>
      </c>
      <c r="AH4435">
        <v>72</v>
      </c>
      <c r="AI4435">
        <v>0</v>
      </c>
      <c r="AJ4435">
        <v>1</v>
      </c>
      <c r="AK4435">
        <v>0</v>
      </c>
      <c r="AL4435">
        <v>1</v>
      </c>
      <c r="AM4435">
        <v>2</v>
      </c>
      <c r="AN4435">
        <v>280000</v>
      </c>
      <c r="AO4435">
        <v>5444.4443359375</v>
      </c>
      <c r="AP4435">
        <v>280000</v>
      </c>
      <c r="AQ4435">
        <v>5444.4443359375</v>
      </c>
      <c r="AR4435">
        <v>280000</v>
      </c>
      <c r="AS4435">
        <v>5444.4443359375</v>
      </c>
      <c r="AT4435" t="s">
        <v>62</v>
      </c>
      <c r="AU4435">
        <v>0</v>
      </c>
      <c r="AV4435">
        <v>8.6023509798266975</v>
      </c>
      <c r="AW4435">
        <v>2304</v>
      </c>
      <c r="AX4435">
        <v>784</v>
      </c>
      <c r="AY4435">
        <v>0</v>
      </c>
      <c r="AZ4435">
        <v>-0.1784021433739913</v>
      </c>
      <c r="BA4435">
        <v>1.6529944467047091</v>
      </c>
    </row>
    <row r="4436" spans="1:53" x14ac:dyDescent="0.25">
      <c r="A4436">
        <v>5</v>
      </c>
      <c r="B4436">
        <v>0</v>
      </c>
      <c r="C4436">
        <v>49</v>
      </c>
      <c r="D4436">
        <v>6</v>
      </c>
      <c r="E4436">
        <v>5</v>
      </c>
      <c r="F4436">
        <v>1</v>
      </c>
      <c r="G4436">
        <v>276</v>
      </c>
      <c r="H4436" s="3">
        <f t="shared" si="69"/>
        <v>37</v>
      </c>
      <c r="I4436">
        <v>0</v>
      </c>
      <c r="J4436">
        <v>1500000</v>
      </c>
      <c r="K4436">
        <v>40</v>
      </c>
      <c r="L4436">
        <v>6</v>
      </c>
      <c r="M4436">
        <v>1</v>
      </c>
      <c r="N4436">
        <v>1</v>
      </c>
      <c r="O4436">
        <v>1725000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1725000</v>
      </c>
      <c r="X4436">
        <v>1725000</v>
      </c>
      <c r="Y4436">
        <v>11</v>
      </c>
      <c r="Z4436" s="3" t="s">
        <v>54</v>
      </c>
      <c r="AA4436">
        <v>0</v>
      </c>
      <c r="AB4436">
        <v>1</v>
      </c>
      <c r="AC4436">
        <v>1</v>
      </c>
      <c r="AD4436">
        <v>1</v>
      </c>
      <c r="AE4436">
        <v>0</v>
      </c>
      <c r="AF4436">
        <v>1</v>
      </c>
      <c r="AG4436">
        <v>0</v>
      </c>
      <c r="AH4436">
        <v>40</v>
      </c>
      <c r="AI4436">
        <v>1</v>
      </c>
      <c r="AJ4436">
        <v>0</v>
      </c>
      <c r="AK4436">
        <v>0</v>
      </c>
      <c r="AL4436">
        <v>0</v>
      </c>
      <c r="AM4436">
        <v>4</v>
      </c>
      <c r="AN4436">
        <v>1600000</v>
      </c>
      <c r="AO4436">
        <v>9333.3330078125</v>
      </c>
      <c r="AP4436">
        <v>1725000</v>
      </c>
      <c r="AQ4436">
        <v>10062.5</v>
      </c>
      <c r="AR4436">
        <v>1725000</v>
      </c>
      <c r="AS4436">
        <v>10062.5</v>
      </c>
      <c r="AT4436" t="s">
        <v>55</v>
      </c>
      <c r="AU4436">
        <v>1</v>
      </c>
      <c r="AV4436">
        <v>9.1413474656119984</v>
      </c>
      <c r="AW4436">
        <v>76176</v>
      </c>
      <c r="AX4436">
        <v>2401</v>
      </c>
      <c r="AY4436">
        <v>1</v>
      </c>
      <c r="AZ4436">
        <v>0.36260916485079009</v>
      </c>
      <c r="BA4436">
        <v>-0.30193411930310809</v>
      </c>
    </row>
    <row r="4437" spans="1:53" x14ac:dyDescent="0.25">
      <c r="A4437">
        <v>5</v>
      </c>
      <c r="B4437">
        <v>1</v>
      </c>
      <c r="C4437">
        <v>23</v>
      </c>
      <c r="D4437">
        <v>6</v>
      </c>
      <c r="E4437">
        <v>4</v>
      </c>
      <c r="F4437">
        <v>1</v>
      </c>
      <c r="G4437">
        <v>2</v>
      </c>
      <c r="H4437" s="3">
        <f t="shared" si="69"/>
        <v>11</v>
      </c>
      <c r="I4437">
        <v>0</v>
      </c>
      <c r="J4437">
        <v>0</v>
      </c>
      <c r="K4437">
        <v>40</v>
      </c>
      <c r="L4437">
        <v>2</v>
      </c>
      <c r="M4437">
        <v>2</v>
      </c>
      <c r="N4437">
        <v>1</v>
      </c>
      <c r="O4437">
        <v>500000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500000</v>
      </c>
      <c r="X4437">
        <v>500000</v>
      </c>
      <c r="Y4437">
        <v>11</v>
      </c>
      <c r="Z4437" s="3" t="s">
        <v>54</v>
      </c>
      <c r="AA4437">
        <v>0</v>
      </c>
      <c r="AB4437">
        <v>2</v>
      </c>
      <c r="AC4437">
        <v>1</v>
      </c>
      <c r="AD4437">
        <v>1</v>
      </c>
      <c r="AE4437">
        <v>0</v>
      </c>
      <c r="AF4437">
        <v>1</v>
      </c>
      <c r="AG4437">
        <v>0</v>
      </c>
      <c r="AH4437">
        <v>40</v>
      </c>
      <c r="AI4437">
        <v>0</v>
      </c>
      <c r="AJ4437">
        <v>1</v>
      </c>
      <c r="AK4437">
        <v>0</v>
      </c>
      <c r="AL4437">
        <v>1</v>
      </c>
      <c r="AM4437">
        <v>2</v>
      </c>
      <c r="AN4437">
        <v>500000</v>
      </c>
      <c r="AO4437">
        <v>2916.66674804688</v>
      </c>
      <c r="AP4437">
        <v>500000</v>
      </c>
      <c r="AQ4437">
        <v>2916.66674804688</v>
      </c>
      <c r="AR4437">
        <v>500000</v>
      </c>
      <c r="AS4437">
        <v>2916.66674804688</v>
      </c>
      <c r="AT4437" t="s">
        <v>55</v>
      </c>
      <c r="AU4437">
        <v>0</v>
      </c>
      <c r="AV4437">
        <v>7.9781967185853384</v>
      </c>
      <c r="AW4437">
        <v>4</v>
      </c>
      <c r="AX4437">
        <v>529</v>
      </c>
      <c r="AY4437">
        <v>0</v>
      </c>
      <c r="AZ4437">
        <v>-0.68942029865340082</v>
      </c>
      <c r="BA4437">
        <v>-0.45752985548622033</v>
      </c>
    </row>
    <row r="4438" spans="1:53" x14ac:dyDescent="0.25">
      <c r="A4438">
        <v>2</v>
      </c>
      <c r="B4438">
        <v>0</v>
      </c>
      <c r="C4438">
        <v>36</v>
      </c>
      <c r="D4438">
        <v>4</v>
      </c>
      <c r="E4438">
        <v>8</v>
      </c>
      <c r="F4438">
        <v>1</v>
      </c>
      <c r="G4438">
        <v>48</v>
      </c>
      <c r="H4438" s="3">
        <f t="shared" si="69"/>
        <v>26</v>
      </c>
      <c r="I4438">
        <v>117211</v>
      </c>
      <c r="J4438">
        <v>737717</v>
      </c>
      <c r="K4438">
        <v>50</v>
      </c>
      <c r="L4438">
        <v>9</v>
      </c>
      <c r="M4438">
        <v>1</v>
      </c>
      <c r="N4438">
        <v>1</v>
      </c>
      <c r="O4438">
        <v>1078687.41666667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1078687.41666667</v>
      </c>
      <c r="X4438">
        <v>1078687.41666667</v>
      </c>
      <c r="Y4438">
        <v>11</v>
      </c>
      <c r="Z4438" s="3" t="s">
        <v>59</v>
      </c>
      <c r="AA4438">
        <v>0</v>
      </c>
      <c r="AB4438">
        <v>1</v>
      </c>
      <c r="AC4438">
        <v>1</v>
      </c>
      <c r="AD4438">
        <v>1</v>
      </c>
      <c r="AE4438">
        <v>0</v>
      </c>
      <c r="AF4438">
        <v>1</v>
      </c>
      <c r="AG4438">
        <v>0</v>
      </c>
      <c r="AH4438">
        <v>50</v>
      </c>
      <c r="AI4438">
        <v>1</v>
      </c>
      <c r="AJ4438">
        <v>0</v>
      </c>
      <c r="AK4438">
        <v>0</v>
      </c>
      <c r="AL4438">
        <v>0</v>
      </c>
      <c r="AM4438">
        <v>5</v>
      </c>
      <c r="AN4438">
        <v>900000</v>
      </c>
      <c r="AO4438">
        <v>4200</v>
      </c>
      <c r="AP4438">
        <v>1078687.375</v>
      </c>
      <c r="AQ4438">
        <v>5033.87451171875</v>
      </c>
      <c r="AR4438">
        <v>1078687.375</v>
      </c>
      <c r="AS4438">
        <v>5033.87451171875</v>
      </c>
      <c r="AT4438" t="s">
        <v>60</v>
      </c>
      <c r="AU4438">
        <v>1</v>
      </c>
      <c r="AV4438">
        <v>8.3428398042714598</v>
      </c>
      <c r="AW4438">
        <v>2304</v>
      </c>
      <c r="AX4438">
        <v>1296</v>
      </c>
      <c r="AY4438">
        <v>1</v>
      </c>
      <c r="AZ4438">
        <v>0.62769190979093559</v>
      </c>
      <c r="BA4438">
        <v>-0.1729125932042449</v>
      </c>
    </row>
    <row r="4439" spans="1:53" x14ac:dyDescent="0.25">
      <c r="A4439">
        <v>2</v>
      </c>
      <c r="B4439">
        <v>1</v>
      </c>
      <c r="C4439">
        <v>19</v>
      </c>
      <c r="D4439">
        <v>6</v>
      </c>
      <c r="E4439">
        <v>1</v>
      </c>
      <c r="F4439">
        <v>3</v>
      </c>
      <c r="G4439">
        <v>0</v>
      </c>
      <c r="H4439" s="3">
        <f t="shared" si="69"/>
        <v>7</v>
      </c>
      <c r="I4439">
        <v>5000</v>
      </c>
      <c r="J4439">
        <v>0</v>
      </c>
      <c r="K4439">
        <v>6</v>
      </c>
      <c r="L4439">
        <v>4</v>
      </c>
      <c r="M4439">
        <v>2</v>
      </c>
      <c r="N4439">
        <v>1</v>
      </c>
      <c r="O4439">
        <v>0</v>
      </c>
      <c r="P4439">
        <v>0</v>
      </c>
      <c r="Q4439">
        <v>5000</v>
      </c>
      <c r="R4439">
        <v>0</v>
      </c>
      <c r="S4439">
        <v>0</v>
      </c>
      <c r="T4439">
        <v>0</v>
      </c>
      <c r="U4439">
        <v>466666.66666666698</v>
      </c>
      <c r="V4439">
        <v>0</v>
      </c>
      <c r="W4439">
        <v>471666.66666666698</v>
      </c>
      <c r="X4439">
        <v>1257666.66666667</v>
      </c>
      <c r="Y4439">
        <v>11</v>
      </c>
      <c r="Z4439" s="3" t="s">
        <v>54</v>
      </c>
      <c r="AA4439">
        <v>0</v>
      </c>
      <c r="AB4439">
        <v>2</v>
      </c>
      <c r="AC4439">
        <v>1</v>
      </c>
      <c r="AD4439">
        <v>1</v>
      </c>
      <c r="AE4439">
        <v>0</v>
      </c>
      <c r="AF4439">
        <v>1</v>
      </c>
      <c r="AG4439">
        <v>0</v>
      </c>
      <c r="AH4439">
        <v>72</v>
      </c>
      <c r="AI4439">
        <v>0</v>
      </c>
      <c r="AJ4439">
        <v>1</v>
      </c>
      <c r="AK4439">
        <v>0</v>
      </c>
      <c r="AL4439">
        <v>0</v>
      </c>
      <c r="AM4439">
        <v>3</v>
      </c>
      <c r="AN4439">
        <v>30000</v>
      </c>
      <c r="AO4439">
        <v>1166.66662597656</v>
      </c>
      <c r="AP4439">
        <v>30000</v>
      </c>
      <c r="AQ4439">
        <v>1166.66662597656</v>
      </c>
      <c r="AR4439">
        <v>30000</v>
      </c>
      <c r="AS4439">
        <v>1166.66662597656</v>
      </c>
      <c r="AT4439" t="s">
        <v>55</v>
      </c>
      <c r="AU4439">
        <v>0</v>
      </c>
      <c r="AV4439">
        <v>7.0619059239321604</v>
      </c>
      <c r="AW4439">
        <v>0</v>
      </c>
      <c r="AX4439">
        <v>361</v>
      </c>
      <c r="AY4439">
        <v>0</v>
      </c>
      <c r="AZ4439">
        <v>-0.41118457731971908</v>
      </c>
      <c r="BA4439">
        <v>-1.015197774824939</v>
      </c>
    </row>
    <row r="4440" spans="1:53" x14ac:dyDescent="0.25">
      <c r="A4440">
        <v>2</v>
      </c>
      <c r="B4440">
        <v>0</v>
      </c>
      <c r="C4440">
        <v>56</v>
      </c>
      <c r="D4440">
        <v>3</v>
      </c>
      <c r="E4440">
        <v>4</v>
      </c>
      <c r="F4440">
        <v>1</v>
      </c>
      <c r="G4440">
        <v>36</v>
      </c>
      <c r="H4440" s="3">
        <f t="shared" si="69"/>
        <v>47</v>
      </c>
      <c r="I4440">
        <v>150000</v>
      </c>
      <c r="J4440">
        <v>600000</v>
      </c>
      <c r="K4440">
        <v>40</v>
      </c>
      <c r="L4440">
        <v>1</v>
      </c>
      <c r="M4440">
        <v>2</v>
      </c>
      <c r="N4440">
        <v>1</v>
      </c>
      <c r="O4440">
        <v>900000</v>
      </c>
      <c r="P4440">
        <v>0</v>
      </c>
      <c r="Q4440">
        <v>150000</v>
      </c>
      <c r="R4440">
        <v>0</v>
      </c>
      <c r="S4440">
        <v>0</v>
      </c>
      <c r="T4440">
        <v>0</v>
      </c>
      <c r="U4440">
        <v>166666.66666666701</v>
      </c>
      <c r="V4440">
        <v>0</v>
      </c>
      <c r="W4440">
        <v>1216666.66666667</v>
      </c>
      <c r="X4440">
        <v>1216666.66666667</v>
      </c>
      <c r="Y4440">
        <v>11</v>
      </c>
      <c r="Z4440" s="3" t="s">
        <v>58</v>
      </c>
      <c r="AA4440">
        <v>0</v>
      </c>
      <c r="AB4440">
        <v>2</v>
      </c>
      <c r="AC4440">
        <v>1</v>
      </c>
      <c r="AD4440">
        <v>1</v>
      </c>
      <c r="AE4440">
        <v>0</v>
      </c>
      <c r="AF4440">
        <v>1</v>
      </c>
      <c r="AG4440">
        <v>0</v>
      </c>
      <c r="AH4440">
        <v>40</v>
      </c>
      <c r="AI4440">
        <v>0</v>
      </c>
      <c r="AJ4440">
        <v>1</v>
      </c>
      <c r="AK4440">
        <v>0</v>
      </c>
      <c r="AL4440">
        <v>1</v>
      </c>
      <c r="AM4440">
        <v>1</v>
      </c>
      <c r="AN4440">
        <v>850000</v>
      </c>
      <c r="AO4440">
        <v>4958.33349609375</v>
      </c>
      <c r="AP4440">
        <v>900000</v>
      </c>
      <c r="AQ4440">
        <v>5250</v>
      </c>
      <c r="AR4440">
        <v>900000</v>
      </c>
      <c r="AS4440">
        <v>5250</v>
      </c>
      <c r="AT4440" t="s">
        <v>57</v>
      </c>
      <c r="AU4440">
        <v>0</v>
      </c>
      <c r="AV4440">
        <v>8.5088249745713505</v>
      </c>
      <c r="AW4440">
        <v>1296</v>
      </c>
      <c r="AX4440">
        <v>3136</v>
      </c>
      <c r="AY4440">
        <v>1</v>
      </c>
      <c r="AZ4440">
        <v>0.4077796299331124</v>
      </c>
      <c r="BA4440">
        <v>0.46854209386065387</v>
      </c>
    </row>
    <row r="4441" spans="1:53" x14ac:dyDescent="0.25">
      <c r="A4441">
        <v>2</v>
      </c>
      <c r="B4441">
        <v>0</v>
      </c>
      <c r="C4441">
        <v>55</v>
      </c>
      <c r="D4441">
        <v>4</v>
      </c>
      <c r="E4441">
        <v>9</v>
      </c>
      <c r="F4441">
        <v>4</v>
      </c>
      <c r="G4441">
        <v>96</v>
      </c>
      <c r="H4441" s="3">
        <f t="shared" si="69"/>
        <v>45</v>
      </c>
      <c r="I4441">
        <v>0</v>
      </c>
      <c r="J4441">
        <v>0</v>
      </c>
      <c r="K4441">
        <v>20</v>
      </c>
      <c r="L4441">
        <v>5</v>
      </c>
      <c r="M4441">
        <v>2</v>
      </c>
      <c r="N4441">
        <v>1</v>
      </c>
      <c r="O4441">
        <v>640000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640000</v>
      </c>
      <c r="X4441">
        <v>640000</v>
      </c>
      <c r="Y4441">
        <v>11</v>
      </c>
      <c r="Z4441" s="3" t="s">
        <v>59</v>
      </c>
      <c r="AA4441">
        <v>0</v>
      </c>
      <c r="AB4441">
        <v>2</v>
      </c>
      <c r="AC4441">
        <v>1</v>
      </c>
      <c r="AD4441">
        <v>1</v>
      </c>
      <c r="AE4441">
        <v>0</v>
      </c>
      <c r="AF4441">
        <v>1</v>
      </c>
      <c r="AG4441">
        <v>0</v>
      </c>
      <c r="AH4441">
        <v>72</v>
      </c>
      <c r="AI4441">
        <v>0</v>
      </c>
      <c r="AJ4441">
        <v>1</v>
      </c>
      <c r="AK4441">
        <v>0</v>
      </c>
      <c r="AL4441">
        <v>0</v>
      </c>
      <c r="AM4441">
        <v>4</v>
      </c>
      <c r="AN4441">
        <v>640000</v>
      </c>
      <c r="AO4441">
        <v>7466.66650390625</v>
      </c>
      <c r="AP4441">
        <v>640000</v>
      </c>
      <c r="AQ4441">
        <v>7466.66650390625</v>
      </c>
      <c r="AR4441">
        <v>640000</v>
      </c>
      <c r="AS4441">
        <v>7466.66650390625</v>
      </c>
      <c r="AT4441" t="s">
        <v>60</v>
      </c>
      <c r="AU4441">
        <v>0</v>
      </c>
      <c r="AV4441">
        <v>8.9182039273767515</v>
      </c>
      <c r="AW4441">
        <v>9216</v>
      </c>
      <c r="AX4441">
        <v>3025</v>
      </c>
      <c r="AY4441">
        <v>1</v>
      </c>
      <c r="AZ4441">
        <v>0.65883947788562391</v>
      </c>
      <c r="BA4441">
        <v>0.64720403125869619</v>
      </c>
    </row>
    <row r="4442" spans="1:53" x14ac:dyDescent="0.25">
      <c r="A4442">
        <v>2</v>
      </c>
      <c r="B4442">
        <v>0</v>
      </c>
      <c r="C4442">
        <v>28</v>
      </c>
      <c r="D4442">
        <v>5</v>
      </c>
      <c r="E4442">
        <v>11</v>
      </c>
      <c r="F4442">
        <v>1</v>
      </c>
      <c r="G4442">
        <v>4</v>
      </c>
      <c r="H4442" s="3">
        <f t="shared" si="69"/>
        <v>17</v>
      </c>
      <c r="I4442">
        <v>93000</v>
      </c>
      <c r="J4442">
        <v>737717</v>
      </c>
      <c r="K4442">
        <v>60</v>
      </c>
      <c r="L4442">
        <v>9</v>
      </c>
      <c r="M4442">
        <v>1</v>
      </c>
      <c r="N4442">
        <v>1</v>
      </c>
      <c r="O4442">
        <v>1554476.41666667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1554476.41666667</v>
      </c>
      <c r="X4442">
        <v>1554476.41666667</v>
      </c>
      <c r="Y4442">
        <v>11</v>
      </c>
      <c r="Z4442" s="3" t="s">
        <v>52</v>
      </c>
      <c r="AA4442">
        <v>1</v>
      </c>
      <c r="AB4442">
        <v>1</v>
      </c>
      <c r="AC4442">
        <v>1</v>
      </c>
      <c r="AD4442">
        <v>1</v>
      </c>
      <c r="AE4442">
        <v>0</v>
      </c>
      <c r="AF4442">
        <v>1</v>
      </c>
      <c r="AG4442">
        <v>0</v>
      </c>
      <c r="AH4442">
        <v>60</v>
      </c>
      <c r="AI4442">
        <v>1</v>
      </c>
      <c r="AJ4442">
        <v>0</v>
      </c>
      <c r="AK4442">
        <v>0</v>
      </c>
      <c r="AL4442">
        <v>0</v>
      </c>
      <c r="AM4442">
        <v>5</v>
      </c>
      <c r="AN4442">
        <v>1400000</v>
      </c>
      <c r="AO4442">
        <v>5444.4443359375</v>
      </c>
      <c r="AP4442">
        <v>1554476.375</v>
      </c>
      <c r="AQ4442">
        <v>6045.18603515625</v>
      </c>
      <c r="AR4442">
        <v>1554476.375</v>
      </c>
      <c r="AS4442">
        <v>6045.18603515625</v>
      </c>
      <c r="AT4442" t="s">
        <v>53</v>
      </c>
      <c r="AU4442">
        <v>1</v>
      </c>
      <c r="AV4442">
        <v>8.6023509798266975</v>
      </c>
      <c r="AW4442">
        <v>16</v>
      </c>
      <c r="AX4442">
        <v>784</v>
      </c>
      <c r="AY4442">
        <v>1</v>
      </c>
      <c r="AZ4442">
        <v>0.64410821441485744</v>
      </c>
      <c r="BA4442">
        <v>0.15716185904144059</v>
      </c>
    </row>
    <row r="4443" spans="1:53" x14ac:dyDescent="0.25">
      <c r="A4443">
        <v>2</v>
      </c>
      <c r="B4443">
        <v>1</v>
      </c>
      <c r="C4443">
        <v>23</v>
      </c>
      <c r="D4443">
        <v>5</v>
      </c>
      <c r="E4443">
        <v>11</v>
      </c>
      <c r="F4443">
        <v>1</v>
      </c>
      <c r="G4443">
        <v>6</v>
      </c>
      <c r="H4443" s="3">
        <f t="shared" si="69"/>
        <v>12</v>
      </c>
      <c r="I4443">
        <v>88211</v>
      </c>
      <c r="J4443">
        <v>0</v>
      </c>
      <c r="K4443">
        <v>84</v>
      </c>
      <c r="L4443">
        <v>3</v>
      </c>
      <c r="M4443">
        <v>1</v>
      </c>
      <c r="N4443">
        <v>1</v>
      </c>
      <c r="O4443">
        <v>1148211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1148211</v>
      </c>
      <c r="X4443">
        <v>1148211</v>
      </c>
      <c r="Y4443">
        <v>11</v>
      </c>
      <c r="Z4443" s="3" t="s">
        <v>52</v>
      </c>
      <c r="AA4443">
        <v>1</v>
      </c>
      <c r="AB4443">
        <v>1</v>
      </c>
      <c r="AC4443">
        <v>1</v>
      </c>
      <c r="AD4443">
        <v>1</v>
      </c>
      <c r="AE4443">
        <v>0</v>
      </c>
      <c r="AF4443">
        <v>1</v>
      </c>
      <c r="AG4443">
        <v>0</v>
      </c>
      <c r="AH4443">
        <v>72</v>
      </c>
      <c r="AI4443">
        <v>1</v>
      </c>
      <c r="AJ4443">
        <v>0</v>
      </c>
      <c r="AK4443">
        <v>0</v>
      </c>
      <c r="AL4443">
        <v>1</v>
      </c>
      <c r="AM4443">
        <v>2</v>
      </c>
      <c r="AN4443">
        <v>1060000</v>
      </c>
      <c r="AO4443">
        <v>2944.4443359375</v>
      </c>
      <c r="AP4443">
        <v>1148211</v>
      </c>
      <c r="AQ4443">
        <v>3189.47509765625</v>
      </c>
      <c r="AR4443">
        <v>1148211</v>
      </c>
      <c r="AS4443">
        <v>3189.47509765625</v>
      </c>
      <c r="AT4443" t="s">
        <v>53</v>
      </c>
      <c r="AU4443">
        <v>1</v>
      </c>
      <c r="AV4443">
        <v>7.9876753977866786</v>
      </c>
      <c r="AW4443">
        <v>36</v>
      </c>
      <c r="AX4443">
        <v>529</v>
      </c>
      <c r="AY4443">
        <v>0</v>
      </c>
      <c r="AZ4443">
        <v>-0.39890497640008132</v>
      </c>
      <c r="BA4443">
        <v>0.1133840415786018</v>
      </c>
    </row>
    <row r="4444" spans="1:53" x14ac:dyDescent="0.25">
      <c r="A4444">
        <v>2</v>
      </c>
      <c r="B4444">
        <v>1</v>
      </c>
      <c r="C4444">
        <v>55</v>
      </c>
      <c r="D4444">
        <v>3</v>
      </c>
      <c r="E4444">
        <v>5</v>
      </c>
      <c r="F4444">
        <v>1</v>
      </c>
      <c r="G4444">
        <v>252</v>
      </c>
      <c r="H4444" s="3">
        <f t="shared" si="69"/>
        <v>46</v>
      </c>
      <c r="I4444">
        <v>152211</v>
      </c>
      <c r="J4444">
        <v>870000</v>
      </c>
      <c r="K4444">
        <v>48</v>
      </c>
      <c r="L4444">
        <v>5</v>
      </c>
      <c r="M4444">
        <v>1</v>
      </c>
      <c r="N4444">
        <v>1</v>
      </c>
      <c r="O4444">
        <v>1134711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1134711</v>
      </c>
      <c r="X4444">
        <v>1134711</v>
      </c>
      <c r="Y4444">
        <v>11</v>
      </c>
      <c r="Z4444" s="3" t="s">
        <v>56</v>
      </c>
      <c r="AA4444">
        <v>0</v>
      </c>
      <c r="AB4444">
        <v>1</v>
      </c>
      <c r="AC4444">
        <v>1</v>
      </c>
      <c r="AD4444">
        <v>1</v>
      </c>
      <c r="AE4444">
        <v>0</v>
      </c>
      <c r="AF4444">
        <v>1</v>
      </c>
      <c r="AG4444">
        <v>0</v>
      </c>
      <c r="AH4444">
        <v>48</v>
      </c>
      <c r="AI4444">
        <v>1</v>
      </c>
      <c r="AJ4444">
        <v>0</v>
      </c>
      <c r="AK4444">
        <v>0</v>
      </c>
      <c r="AL4444">
        <v>0</v>
      </c>
      <c r="AM4444">
        <v>4</v>
      </c>
      <c r="AN4444">
        <v>910000</v>
      </c>
      <c r="AO4444">
        <v>4423.611328125</v>
      </c>
      <c r="AP4444">
        <v>1134711</v>
      </c>
      <c r="AQ4444">
        <v>5515.9560546875</v>
      </c>
      <c r="AR4444">
        <v>1134711</v>
      </c>
      <c r="AS4444">
        <v>5515.9560546875</v>
      </c>
      <c r="AT4444" t="s">
        <v>57</v>
      </c>
      <c r="AU4444">
        <v>1</v>
      </c>
      <c r="AV4444">
        <v>8.394711684036384</v>
      </c>
      <c r="AW4444">
        <v>63504</v>
      </c>
      <c r="AX4444">
        <v>3025</v>
      </c>
      <c r="AY4444">
        <v>0</v>
      </c>
      <c r="AZ4444">
        <v>-0.41056261374506431</v>
      </c>
      <c r="BA4444">
        <v>-9.3559856037504302E-2</v>
      </c>
    </row>
    <row r="4445" spans="1:53" x14ac:dyDescent="0.25">
      <c r="A4445">
        <v>2</v>
      </c>
      <c r="B4445">
        <v>0</v>
      </c>
      <c r="C4445">
        <v>34</v>
      </c>
      <c r="D4445">
        <v>5</v>
      </c>
      <c r="E4445">
        <v>11</v>
      </c>
      <c r="F4445">
        <v>1</v>
      </c>
      <c r="G4445">
        <v>1</v>
      </c>
      <c r="H4445" s="3">
        <f t="shared" si="69"/>
        <v>23</v>
      </c>
      <c r="I4445">
        <v>200000</v>
      </c>
      <c r="J4445">
        <v>820000</v>
      </c>
      <c r="K4445">
        <v>40</v>
      </c>
      <c r="L4445">
        <v>3</v>
      </c>
      <c r="M4445">
        <v>2</v>
      </c>
      <c r="N4445">
        <v>1</v>
      </c>
      <c r="O4445">
        <v>868333.33333333302</v>
      </c>
      <c r="P4445">
        <v>0</v>
      </c>
      <c r="Q4445">
        <v>200000</v>
      </c>
      <c r="R4445">
        <v>0</v>
      </c>
      <c r="S4445">
        <v>0</v>
      </c>
      <c r="T4445">
        <v>150000</v>
      </c>
      <c r="U4445">
        <v>0</v>
      </c>
      <c r="V4445">
        <v>0</v>
      </c>
      <c r="W4445">
        <v>1218333.33333333</v>
      </c>
      <c r="X4445">
        <v>1218333.33333333</v>
      </c>
      <c r="Y4445">
        <v>11</v>
      </c>
      <c r="Z4445" s="3" t="s">
        <v>52</v>
      </c>
      <c r="AA4445">
        <v>1</v>
      </c>
      <c r="AB4445">
        <v>2</v>
      </c>
      <c r="AC4445">
        <v>1</v>
      </c>
      <c r="AD4445">
        <v>1</v>
      </c>
      <c r="AE4445">
        <v>0</v>
      </c>
      <c r="AF4445">
        <v>1</v>
      </c>
      <c r="AG4445">
        <v>0</v>
      </c>
      <c r="AH4445">
        <v>40</v>
      </c>
      <c r="AI4445">
        <v>0</v>
      </c>
      <c r="AJ4445">
        <v>1</v>
      </c>
      <c r="AK4445">
        <v>0</v>
      </c>
      <c r="AL4445">
        <v>1</v>
      </c>
      <c r="AM4445">
        <v>2</v>
      </c>
      <c r="AN4445">
        <v>800000</v>
      </c>
      <c r="AO4445">
        <v>4666.66650390625</v>
      </c>
      <c r="AP4445">
        <v>868333.3125</v>
      </c>
      <c r="AQ4445">
        <v>5065.27783203125</v>
      </c>
      <c r="AR4445">
        <v>868333.3125</v>
      </c>
      <c r="AS4445">
        <v>5065.27783203125</v>
      </c>
      <c r="AT4445" t="s">
        <v>53</v>
      </c>
      <c r="AU4445">
        <v>0</v>
      </c>
      <c r="AV4445">
        <v>8.448200285052053</v>
      </c>
      <c r="AW4445">
        <v>1</v>
      </c>
      <c r="AX4445">
        <v>1156</v>
      </c>
      <c r="AY4445">
        <v>1</v>
      </c>
      <c r="AZ4445">
        <v>0.33858645243684993</v>
      </c>
      <c r="BA4445">
        <v>6.6993005430615593E-5</v>
      </c>
    </row>
    <row r="4446" spans="1:53" x14ac:dyDescent="0.25">
      <c r="A4446">
        <v>2</v>
      </c>
      <c r="B4446">
        <v>1</v>
      </c>
      <c r="C4446">
        <v>60</v>
      </c>
      <c r="D4446">
        <v>6</v>
      </c>
      <c r="E4446">
        <v>3</v>
      </c>
      <c r="F4446">
        <v>1</v>
      </c>
      <c r="G4446">
        <v>27</v>
      </c>
      <c r="H4446" s="3">
        <f t="shared" si="69"/>
        <v>48</v>
      </c>
      <c r="I4446">
        <v>288211</v>
      </c>
      <c r="J4446">
        <v>2400000</v>
      </c>
      <c r="K4446">
        <v>48</v>
      </c>
      <c r="L4446">
        <v>9</v>
      </c>
      <c r="M4446">
        <v>1</v>
      </c>
      <c r="N4446">
        <v>1</v>
      </c>
      <c r="O4446">
        <v>2063211</v>
      </c>
      <c r="P4446">
        <v>0</v>
      </c>
      <c r="Q4446">
        <v>100000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2163211</v>
      </c>
      <c r="X4446">
        <v>2163211</v>
      </c>
      <c r="Y4446">
        <v>11</v>
      </c>
      <c r="Z4446" s="3" t="s">
        <v>54</v>
      </c>
      <c r="AA4446">
        <v>0</v>
      </c>
      <c r="AB4446">
        <v>1</v>
      </c>
      <c r="AC4446">
        <v>1</v>
      </c>
      <c r="AD4446">
        <v>1</v>
      </c>
      <c r="AE4446">
        <v>0</v>
      </c>
      <c r="AF4446">
        <v>1</v>
      </c>
      <c r="AG4446">
        <v>0</v>
      </c>
      <c r="AH4446">
        <v>48</v>
      </c>
      <c r="AI4446">
        <v>1</v>
      </c>
      <c r="AJ4446">
        <v>0</v>
      </c>
      <c r="AK4446">
        <v>0</v>
      </c>
      <c r="AL4446">
        <v>0</v>
      </c>
      <c r="AM4446">
        <v>5</v>
      </c>
      <c r="AN4446">
        <v>1400000</v>
      </c>
      <c r="AO4446">
        <v>6805.5556640625</v>
      </c>
      <c r="AP4446">
        <v>1993211</v>
      </c>
      <c r="AQ4446">
        <v>9689.2197265625</v>
      </c>
      <c r="AR4446">
        <v>1993211</v>
      </c>
      <c r="AS4446">
        <v>9689.2197265625</v>
      </c>
      <c r="AT4446" t="s">
        <v>55</v>
      </c>
      <c r="AU4446">
        <v>1</v>
      </c>
      <c r="AV4446">
        <v>8.8254945670146316</v>
      </c>
      <c r="AW4446">
        <v>729</v>
      </c>
      <c r="AX4446">
        <v>3600</v>
      </c>
      <c r="AY4446">
        <v>0</v>
      </c>
      <c r="AZ4446">
        <v>-0.53181475397409894</v>
      </c>
      <c r="BA4446">
        <v>-0.33057422402598519</v>
      </c>
    </row>
    <row r="4447" spans="1:53" x14ac:dyDescent="0.25">
      <c r="A4447">
        <v>2</v>
      </c>
      <c r="B4447">
        <v>0</v>
      </c>
      <c r="C4447">
        <v>50</v>
      </c>
      <c r="D4447">
        <v>3</v>
      </c>
      <c r="E4447">
        <v>5</v>
      </c>
      <c r="F4447">
        <v>1</v>
      </c>
      <c r="G4447">
        <v>6</v>
      </c>
      <c r="H4447" s="3">
        <f t="shared" si="69"/>
        <v>41</v>
      </c>
      <c r="I4447">
        <v>88211</v>
      </c>
      <c r="J4447">
        <v>0</v>
      </c>
      <c r="K4447">
        <v>48</v>
      </c>
      <c r="L4447">
        <v>9</v>
      </c>
      <c r="M4447">
        <v>1</v>
      </c>
      <c r="N4447">
        <v>1</v>
      </c>
      <c r="O4447">
        <v>1128211</v>
      </c>
      <c r="P4447">
        <v>0</v>
      </c>
      <c r="Q4447">
        <v>0</v>
      </c>
      <c r="R4447">
        <v>0</v>
      </c>
      <c r="S4447">
        <v>0</v>
      </c>
      <c r="T4447">
        <v>58333.333333333299</v>
      </c>
      <c r="U4447">
        <v>0</v>
      </c>
      <c r="V4447">
        <v>0</v>
      </c>
      <c r="W4447">
        <v>1186544.33333333</v>
      </c>
      <c r="X4447">
        <v>1186544.33333333</v>
      </c>
      <c r="Y4447">
        <v>11</v>
      </c>
      <c r="Z4447" s="3" t="s">
        <v>56</v>
      </c>
      <c r="AA4447">
        <v>0</v>
      </c>
      <c r="AB4447">
        <v>1</v>
      </c>
      <c r="AC4447">
        <v>1</v>
      </c>
      <c r="AD4447">
        <v>1</v>
      </c>
      <c r="AE4447">
        <v>0</v>
      </c>
      <c r="AF4447">
        <v>1</v>
      </c>
      <c r="AG4447">
        <v>0</v>
      </c>
      <c r="AH4447">
        <v>48</v>
      </c>
      <c r="AI4447">
        <v>1</v>
      </c>
      <c r="AJ4447">
        <v>0</v>
      </c>
      <c r="AK4447">
        <v>0</v>
      </c>
      <c r="AL4447">
        <v>0</v>
      </c>
      <c r="AM4447">
        <v>5</v>
      </c>
      <c r="AN4447">
        <v>1040000</v>
      </c>
      <c r="AO4447">
        <v>5055.5556640625</v>
      </c>
      <c r="AP4447">
        <v>1128211</v>
      </c>
      <c r="AQ4447">
        <v>5484.35888671875</v>
      </c>
      <c r="AR4447">
        <v>1128211</v>
      </c>
      <c r="AS4447">
        <v>5484.35888671875</v>
      </c>
      <c r="AT4447" t="s">
        <v>57</v>
      </c>
      <c r="AU4447">
        <v>1</v>
      </c>
      <c r="AV4447">
        <v>8.5282430490657344</v>
      </c>
      <c r="AW4447">
        <v>36</v>
      </c>
      <c r="AX4447">
        <v>2500</v>
      </c>
      <c r="AY4447">
        <v>1</v>
      </c>
      <c r="AZ4447">
        <v>0.63964422034872626</v>
      </c>
      <c r="BA4447">
        <v>0.20675918487706671</v>
      </c>
    </row>
    <row r="4448" spans="1:53" x14ac:dyDescent="0.25">
      <c r="A4448">
        <v>2</v>
      </c>
      <c r="B4448">
        <v>0</v>
      </c>
      <c r="C4448">
        <v>20</v>
      </c>
      <c r="D4448">
        <v>6</v>
      </c>
      <c r="E4448">
        <v>3</v>
      </c>
      <c r="F4448">
        <v>1</v>
      </c>
      <c r="G4448">
        <v>48</v>
      </c>
      <c r="H4448" s="3">
        <f t="shared" si="69"/>
        <v>8</v>
      </c>
      <c r="I4448">
        <v>0</v>
      </c>
      <c r="J4448">
        <v>600000</v>
      </c>
      <c r="K4448">
        <v>18</v>
      </c>
      <c r="L4448">
        <v>3</v>
      </c>
      <c r="M4448">
        <v>2</v>
      </c>
      <c r="N4448">
        <v>1</v>
      </c>
      <c r="O4448">
        <v>350000</v>
      </c>
      <c r="P4448">
        <v>0</v>
      </c>
      <c r="Q4448">
        <v>0</v>
      </c>
      <c r="R4448">
        <v>0</v>
      </c>
      <c r="S4448">
        <v>0</v>
      </c>
      <c r="T4448">
        <v>33333.333333333299</v>
      </c>
      <c r="U4448">
        <v>0</v>
      </c>
      <c r="V4448">
        <v>0</v>
      </c>
      <c r="W4448">
        <v>383333.33333333302</v>
      </c>
      <c r="X4448">
        <v>383333.33333333302</v>
      </c>
      <c r="Y4448">
        <v>11</v>
      </c>
      <c r="Z4448" s="3" t="s">
        <v>54</v>
      </c>
      <c r="AA4448">
        <v>0</v>
      </c>
      <c r="AB4448">
        <v>2</v>
      </c>
      <c r="AC4448">
        <v>1</v>
      </c>
      <c r="AD4448">
        <v>1</v>
      </c>
      <c r="AE4448">
        <v>0</v>
      </c>
      <c r="AF4448">
        <v>1</v>
      </c>
      <c r="AG4448">
        <v>0</v>
      </c>
      <c r="AH4448">
        <v>72</v>
      </c>
      <c r="AI4448">
        <v>0</v>
      </c>
      <c r="AJ4448">
        <v>1</v>
      </c>
      <c r="AK4448">
        <v>0</v>
      </c>
      <c r="AL4448">
        <v>1</v>
      </c>
      <c r="AM4448">
        <v>2</v>
      </c>
      <c r="AN4448">
        <v>300000</v>
      </c>
      <c r="AO4448">
        <v>3888.88891601562</v>
      </c>
      <c r="AP4448">
        <v>350000</v>
      </c>
      <c r="AQ4448">
        <v>4537.037109375</v>
      </c>
      <c r="AR4448">
        <v>350000</v>
      </c>
      <c r="AS4448">
        <v>4537.037109375</v>
      </c>
      <c r="AT4448" t="s">
        <v>55</v>
      </c>
      <c r="AU4448">
        <v>0</v>
      </c>
      <c r="AV4448">
        <v>8.2658787701107759</v>
      </c>
      <c r="AW4448">
        <v>2304</v>
      </c>
      <c r="AX4448">
        <v>400</v>
      </c>
      <c r="AY4448">
        <v>1</v>
      </c>
      <c r="AZ4448">
        <v>0.57531034125176561</v>
      </c>
      <c r="BA4448">
        <v>0.1252848286424485</v>
      </c>
    </row>
    <row r="4449" spans="1:53" x14ac:dyDescent="0.25">
      <c r="A4449">
        <v>2</v>
      </c>
      <c r="B4449">
        <v>0</v>
      </c>
      <c r="C4449">
        <v>29</v>
      </c>
      <c r="D4449">
        <v>6</v>
      </c>
      <c r="E4449">
        <v>7</v>
      </c>
      <c r="F4449">
        <v>1</v>
      </c>
      <c r="G4449">
        <v>2</v>
      </c>
      <c r="H4449" s="3">
        <f t="shared" si="69"/>
        <v>17</v>
      </c>
      <c r="I4449">
        <v>88212</v>
      </c>
      <c r="J4449">
        <v>0</v>
      </c>
      <c r="K4449">
        <v>48</v>
      </c>
      <c r="L4449">
        <v>9</v>
      </c>
      <c r="M4449">
        <v>1</v>
      </c>
      <c r="N4449">
        <v>1</v>
      </c>
      <c r="O4449">
        <v>869454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869454</v>
      </c>
      <c r="X4449">
        <v>869454</v>
      </c>
      <c r="Y4449">
        <v>11</v>
      </c>
      <c r="Z4449" s="3" t="s">
        <v>54</v>
      </c>
      <c r="AA4449">
        <v>0</v>
      </c>
      <c r="AB4449">
        <v>1</v>
      </c>
      <c r="AC4449">
        <v>1</v>
      </c>
      <c r="AD4449">
        <v>1</v>
      </c>
      <c r="AE4449">
        <v>0</v>
      </c>
      <c r="AF4449">
        <v>1</v>
      </c>
      <c r="AG4449">
        <v>0</v>
      </c>
      <c r="AH4449">
        <v>48</v>
      </c>
      <c r="AI4449">
        <v>1</v>
      </c>
      <c r="AJ4449">
        <v>0</v>
      </c>
      <c r="AK4449">
        <v>0</v>
      </c>
      <c r="AL4449">
        <v>0</v>
      </c>
      <c r="AM4449">
        <v>5</v>
      </c>
      <c r="AN4449">
        <v>781242</v>
      </c>
      <c r="AO4449">
        <v>3797.7041015625</v>
      </c>
      <c r="AP4449">
        <v>869454</v>
      </c>
      <c r="AQ4449">
        <v>4226.5126953125</v>
      </c>
      <c r="AR4449">
        <v>869454</v>
      </c>
      <c r="AS4449">
        <v>4226.5126953125</v>
      </c>
      <c r="AT4449" t="s">
        <v>55</v>
      </c>
      <c r="AU4449">
        <v>1</v>
      </c>
      <c r="AV4449">
        <v>8.2421519793225535</v>
      </c>
      <c r="AW4449">
        <v>4</v>
      </c>
      <c r="AX4449">
        <v>841</v>
      </c>
      <c r="AY4449">
        <v>1</v>
      </c>
      <c r="AZ4449">
        <v>0.49796533273689292</v>
      </c>
      <c r="BA4449">
        <v>-0.61970266514040628</v>
      </c>
    </row>
    <row r="4450" spans="1:53" x14ac:dyDescent="0.25">
      <c r="A4450">
        <v>3</v>
      </c>
      <c r="B4450">
        <v>0</v>
      </c>
      <c r="C4450">
        <v>29</v>
      </c>
      <c r="D4450">
        <v>6</v>
      </c>
      <c r="E4450">
        <v>3</v>
      </c>
      <c r="F4450">
        <v>1</v>
      </c>
      <c r="G4450">
        <v>60</v>
      </c>
      <c r="H4450" s="3">
        <f t="shared" si="69"/>
        <v>17</v>
      </c>
      <c r="I4450">
        <v>148211</v>
      </c>
      <c r="J4450">
        <v>737717</v>
      </c>
      <c r="K4450">
        <v>48</v>
      </c>
      <c r="L4450">
        <v>9</v>
      </c>
      <c r="M4450">
        <v>1</v>
      </c>
      <c r="N4450">
        <v>1</v>
      </c>
      <c r="O4450">
        <v>990929.41666666698</v>
      </c>
      <c r="P4450">
        <v>0</v>
      </c>
      <c r="Q4450">
        <v>0</v>
      </c>
      <c r="R4450">
        <v>0</v>
      </c>
      <c r="S4450">
        <v>0</v>
      </c>
      <c r="T4450">
        <v>50000</v>
      </c>
      <c r="U4450">
        <v>0</v>
      </c>
      <c r="V4450">
        <v>0</v>
      </c>
      <c r="W4450">
        <v>1040929.41666667</v>
      </c>
      <c r="X4450">
        <v>1040929.41666667</v>
      </c>
      <c r="Y4450">
        <v>11</v>
      </c>
      <c r="Z4450" s="3" t="s">
        <v>54</v>
      </c>
      <c r="AA4450">
        <v>0</v>
      </c>
      <c r="AB4450">
        <v>1</v>
      </c>
      <c r="AC4450">
        <v>1</v>
      </c>
      <c r="AD4450">
        <v>1</v>
      </c>
      <c r="AE4450">
        <v>0</v>
      </c>
      <c r="AF4450">
        <v>1</v>
      </c>
      <c r="AG4450">
        <v>0</v>
      </c>
      <c r="AH4450">
        <v>48</v>
      </c>
      <c r="AI4450">
        <v>1</v>
      </c>
      <c r="AJ4450">
        <v>0</v>
      </c>
      <c r="AK4450">
        <v>0</v>
      </c>
      <c r="AL4450">
        <v>0</v>
      </c>
      <c r="AM4450">
        <v>5</v>
      </c>
      <c r="AN4450">
        <v>781242</v>
      </c>
      <c r="AO4450">
        <v>3797.7041015625</v>
      </c>
      <c r="AP4450">
        <v>990929.4375</v>
      </c>
      <c r="AQ4450">
        <v>4817.01806640625</v>
      </c>
      <c r="AR4450">
        <v>990929.4375</v>
      </c>
      <c r="AS4450">
        <v>4817.01806640625</v>
      </c>
      <c r="AT4450" t="s">
        <v>55</v>
      </c>
      <c r="AU4450">
        <v>1</v>
      </c>
      <c r="AV4450">
        <v>8.2421519793225535</v>
      </c>
      <c r="AW4450">
        <v>3600</v>
      </c>
      <c r="AX4450">
        <v>841</v>
      </c>
      <c r="AY4450">
        <v>1</v>
      </c>
      <c r="AZ4450">
        <v>0.52081188040295434</v>
      </c>
      <c r="BA4450">
        <v>-0.7273779258945261</v>
      </c>
    </row>
    <row r="4451" spans="1:53" x14ac:dyDescent="0.25">
      <c r="A4451">
        <v>1</v>
      </c>
      <c r="B4451">
        <v>1</v>
      </c>
      <c r="C4451">
        <v>53</v>
      </c>
      <c r="D4451">
        <v>4</v>
      </c>
      <c r="E4451">
        <v>7</v>
      </c>
      <c r="F4451">
        <v>1</v>
      </c>
      <c r="G4451">
        <v>144</v>
      </c>
      <c r="H4451" s="3">
        <f t="shared" si="69"/>
        <v>43</v>
      </c>
      <c r="I4451">
        <v>0</v>
      </c>
      <c r="J4451">
        <v>0</v>
      </c>
      <c r="K4451">
        <v>40</v>
      </c>
      <c r="L4451">
        <v>2</v>
      </c>
      <c r="M4451">
        <v>2</v>
      </c>
      <c r="N4451">
        <v>1</v>
      </c>
      <c r="O4451">
        <v>800000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800000</v>
      </c>
      <c r="X4451">
        <v>800000</v>
      </c>
      <c r="Y4451">
        <v>11</v>
      </c>
      <c r="Z4451" s="3" t="s">
        <v>59</v>
      </c>
      <c r="AA4451">
        <v>0</v>
      </c>
      <c r="AB4451">
        <v>2</v>
      </c>
      <c r="AC4451">
        <v>1</v>
      </c>
      <c r="AD4451">
        <v>1</v>
      </c>
      <c r="AE4451">
        <v>0</v>
      </c>
      <c r="AF4451">
        <v>1</v>
      </c>
      <c r="AG4451">
        <v>0</v>
      </c>
      <c r="AH4451">
        <v>40</v>
      </c>
      <c r="AI4451">
        <v>0</v>
      </c>
      <c r="AJ4451">
        <v>1</v>
      </c>
      <c r="AK4451">
        <v>0</v>
      </c>
      <c r="AL4451">
        <v>1</v>
      </c>
      <c r="AM4451">
        <v>2</v>
      </c>
      <c r="AN4451">
        <v>800000</v>
      </c>
      <c r="AO4451">
        <v>4666.66650390625</v>
      </c>
      <c r="AP4451">
        <v>800000</v>
      </c>
      <c r="AQ4451">
        <v>4666.66650390625</v>
      </c>
      <c r="AR4451">
        <v>800000</v>
      </c>
      <c r="AS4451">
        <v>4666.66650390625</v>
      </c>
      <c r="AT4451" t="s">
        <v>60</v>
      </c>
      <c r="AU4451">
        <v>0</v>
      </c>
      <c r="AV4451">
        <v>8.448200285052053</v>
      </c>
      <c r="AW4451">
        <v>20736</v>
      </c>
      <c r="AX4451">
        <v>2809</v>
      </c>
      <c r="AY4451">
        <v>0</v>
      </c>
      <c r="AZ4451">
        <v>-0.6074683737821982</v>
      </c>
      <c r="BA4451">
        <v>-9.1254855610111929E-2</v>
      </c>
    </row>
    <row r="4452" spans="1:53" x14ac:dyDescent="0.25">
      <c r="A4452">
        <v>2</v>
      </c>
      <c r="B4452">
        <v>1</v>
      </c>
      <c r="C4452">
        <v>41</v>
      </c>
      <c r="D4452">
        <v>4</v>
      </c>
      <c r="E4452">
        <v>8</v>
      </c>
      <c r="F4452">
        <v>1</v>
      </c>
      <c r="G4452">
        <v>48</v>
      </c>
      <c r="H4452" s="3">
        <f t="shared" si="69"/>
        <v>31</v>
      </c>
      <c r="I4452">
        <v>0</v>
      </c>
      <c r="J4452">
        <v>0</v>
      </c>
      <c r="K4452">
        <v>48</v>
      </c>
      <c r="L4452">
        <v>2</v>
      </c>
      <c r="M4452">
        <v>2</v>
      </c>
      <c r="N4452">
        <v>1</v>
      </c>
      <c r="O4452">
        <v>1200000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1200000</v>
      </c>
      <c r="X4452">
        <v>1200000</v>
      </c>
      <c r="Y4452">
        <v>11</v>
      </c>
      <c r="Z4452" s="3" t="s">
        <v>59</v>
      </c>
      <c r="AA4452">
        <v>0</v>
      </c>
      <c r="AB4452">
        <v>2</v>
      </c>
      <c r="AC4452">
        <v>1</v>
      </c>
      <c r="AD4452">
        <v>1</v>
      </c>
      <c r="AE4452">
        <v>0</v>
      </c>
      <c r="AF4452">
        <v>1</v>
      </c>
      <c r="AG4452">
        <v>0</v>
      </c>
      <c r="AH4452">
        <v>48</v>
      </c>
      <c r="AI4452">
        <v>0</v>
      </c>
      <c r="AJ4452">
        <v>1</v>
      </c>
      <c r="AK4452">
        <v>0</v>
      </c>
      <c r="AL4452">
        <v>1</v>
      </c>
      <c r="AM4452">
        <v>2</v>
      </c>
      <c r="AN4452">
        <v>1200000</v>
      </c>
      <c r="AO4452">
        <v>5833.33349609375</v>
      </c>
      <c r="AP4452">
        <v>1200000</v>
      </c>
      <c r="AQ4452">
        <v>5833.33349609375</v>
      </c>
      <c r="AR4452">
        <v>1200000</v>
      </c>
      <c r="AS4452">
        <v>5833.33349609375</v>
      </c>
      <c r="AT4452" t="s">
        <v>60</v>
      </c>
      <c r="AU4452">
        <v>0</v>
      </c>
      <c r="AV4452">
        <v>8.6713438991452811</v>
      </c>
      <c r="AW4452">
        <v>2304</v>
      </c>
      <c r="AX4452">
        <v>1681</v>
      </c>
      <c r="AY4452">
        <v>0</v>
      </c>
      <c r="AZ4452">
        <v>-0.57487339523883207</v>
      </c>
      <c r="BA4452">
        <v>0.45042297026239858</v>
      </c>
    </row>
    <row r="4453" spans="1:53" x14ac:dyDescent="0.25">
      <c r="A4453">
        <v>3</v>
      </c>
      <c r="B4453">
        <v>0</v>
      </c>
      <c r="C4453">
        <v>64</v>
      </c>
      <c r="D4453">
        <v>5</v>
      </c>
      <c r="E4453">
        <v>11</v>
      </c>
      <c r="F4453">
        <v>6</v>
      </c>
      <c r="G4453">
        <v>7</v>
      </c>
      <c r="H4453" s="3">
        <f t="shared" si="69"/>
        <v>53</v>
      </c>
      <c r="I4453">
        <v>44000</v>
      </c>
      <c r="J4453">
        <v>687492</v>
      </c>
      <c r="K4453">
        <v>5</v>
      </c>
      <c r="L4453">
        <v>3</v>
      </c>
      <c r="M4453">
        <v>3</v>
      </c>
      <c r="N4453">
        <v>1</v>
      </c>
      <c r="O4453">
        <v>137291</v>
      </c>
      <c r="P4453">
        <v>0</v>
      </c>
      <c r="Q4453">
        <v>44000</v>
      </c>
      <c r="R4453">
        <v>0</v>
      </c>
      <c r="S4453">
        <v>687492</v>
      </c>
      <c r="T4453">
        <v>0</v>
      </c>
      <c r="U4453">
        <v>0</v>
      </c>
      <c r="V4453">
        <v>0</v>
      </c>
      <c r="W4453">
        <v>868783</v>
      </c>
      <c r="X4453">
        <v>868783</v>
      </c>
      <c r="Y4453">
        <v>11</v>
      </c>
      <c r="Z4453" s="3" t="s">
        <v>52</v>
      </c>
      <c r="AA4453">
        <v>1</v>
      </c>
      <c r="AB4453">
        <v>3</v>
      </c>
      <c r="AC4453">
        <v>1</v>
      </c>
      <c r="AD4453">
        <v>1</v>
      </c>
      <c r="AE4453">
        <v>0</v>
      </c>
      <c r="AF4453">
        <v>1</v>
      </c>
      <c r="AG4453">
        <v>0</v>
      </c>
      <c r="AH4453">
        <v>72</v>
      </c>
      <c r="AI4453">
        <v>1</v>
      </c>
      <c r="AJ4453">
        <v>0</v>
      </c>
      <c r="AK4453">
        <v>0</v>
      </c>
      <c r="AL4453">
        <v>1</v>
      </c>
      <c r="AM4453">
        <v>2</v>
      </c>
      <c r="AN4453">
        <v>80000</v>
      </c>
      <c r="AO4453">
        <v>3733.33325195312</v>
      </c>
      <c r="AP4453">
        <v>137291</v>
      </c>
      <c r="AQ4453">
        <v>6406.91357421875</v>
      </c>
      <c r="AR4453">
        <v>137291</v>
      </c>
      <c r="AS4453">
        <v>6406.91357421875</v>
      </c>
      <c r="AT4453" t="s">
        <v>53</v>
      </c>
      <c r="AU4453">
        <v>1</v>
      </c>
      <c r="AV4453">
        <v>8.2250567468168043</v>
      </c>
      <c r="AW4453">
        <v>49</v>
      </c>
      <c r="AX4453">
        <v>4096</v>
      </c>
      <c r="AY4453">
        <v>1</v>
      </c>
      <c r="AZ4453">
        <v>0.53692116210028917</v>
      </c>
      <c r="BA4453">
        <v>-9.3390591276098951E-3</v>
      </c>
    </row>
    <row r="4454" spans="1:53" x14ac:dyDescent="0.25">
      <c r="A4454">
        <v>1</v>
      </c>
      <c r="B4454">
        <v>0</v>
      </c>
      <c r="C4454">
        <v>46</v>
      </c>
      <c r="D4454">
        <v>4</v>
      </c>
      <c r="E4454">
        <v>9</v>
      </c>
      <c r="F4454">
        <v>1</v>
      </c>
      <c r="G4454">
        <v>36</v>
      </c>
      <c r="H4454" s="3">
        <f t="shared" si="69"/>
        <v>36</v>
      </c>
      <c r="I4454">
        <v>0</v>
      </c>
      <c r="J4454">
        <v>600000</v>
      </c>
      <c r="K4454">
        <v>40</v>
      </c>
      <c r="L4454">
        <v>1</v>
      </c>
      <c r="M4454">
        <v>2</v>
      </c>
      <c r="N4454">
        <v>1</v>
      </c>
      <c r="O4454">
        <v>650000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650000</v>
      </c>
      <c r="X4454">
        <v>750000</v>
      </c>
      <c r="Y4454">
        <v>11</v>
      </c>
      <c r="Z4454" s="3" t="s">
        <v>59</v>
      </c>
      <c r="AA4454">
        <v>0</v>
      </c>
      <c r="AB4454">
        <v>2</v>
      </c>
      <c r="AC4454">
        <v>1</v>
      </c>
      <c r="AD4454">
        <v>1</v>
      </c>
      <c r="AE4454">
        <v>0</v>
      </c>
      <c r="AF4454">
        <v>1</v>
      </c>
      <c r="AG4454">
        <v>0</v>
      </c>
      <c r="AH4454">
        <v>40</v>
      </c>
      <c r="AI4454">
        <v>0</v>
      </c>
      <c r="AJ4454">
        <v>1</v>
      </c>
      <c r="AK4454">
        <v>0</v>
      </c>
      <c r="AL4454">
        <v>1</v>
      </c>
      <c r="AM4454">
        <v>1</v>
      </c>
      <c r="AN4454">
        <v>600000</v>
      </c>
      <c r="AO4454">
        <v>3500</v>
      </c>
      <c r="AP4454">
        <v>650000</v>
      </c>
      <c r="AQ4454">
        <v>3791.66674804688</v>
      </c>
      <c r="AR4454">
        <v>650000</v>
      </c>
      <c r="AS4454">
        <v>3791.66674804688</v>
      </c>
      <c r="AT4454" t="s">
        <v>60</v>
      </c>
      <c r="AU4454">
        <v>0</v>
      </c>
      <c r="AV4454">
        <v>8.1605182474775049</v>
      </c>
      <c r="AW4454">
        <v>1296</v>
      </c>
      <c r="AX4454">
        <v>2116</v>
      </c>
      <c r="AY4454">
        <v>1</v>
      </c>
      <c r="AZ4454">
        <v>0.33811440525477232</v>
      </c>
      <c r="BA4454">
        <v>-0.117305903847403</v>
      </c>
    </row>
    <row r="4455" spans="1:53" x14ac:dyDescent="0.25">
      <c r="A4455">
        <v>5</v>
      </c>
      <c r="B4455">
        <v>0</v>
      </c>
      <c r="C4455">
        <v>39</v>
      </c>
      <c r="D4455">
        <v>6</v>
      </c>
      <c r="E4455">
        <v>7</v>
      </c>
      <c r="F4455">
        <v>1</v>
      </c>
      <c r="G4455">
        <v>4</v>
      </c>
      <c r="H4455" s="3">
        <f t="shared" si="69"/>
        <v>27</v>
      </c>
      <c r="I4455">
        <v>0</v>
      </c>
      <c r="J4455">
        <v>130000</v>
      </c>
      <c r="K4455">
        <v>72</v>
      </c>
      <c r="L4455">
        <v>9</v>
      </c>
      <c r="M4455">
        <v>1</v>
      </c>
      <c r="N4455">
        <v>1</v>
      </c>
      <c r="O4455">
        <v>3110000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3110000</v>
      </c>
      <c r="X4455">
        <v>3110000</v>
      </c>
      <c r="Y4455">
        <v>11</v>
      </c>
      <c r="Z4455" s="3" t="s">
        <v>54</v>
      </c>
      <c r="AA4455">
        <v>0</v>
      </c>
      <c r="AB4455">
        <v>1</v>
      </c>
      <c r="AC4455">
        <v>1</v>
      </c>
      <c r="AD4455">
        <v>1</v>
      </c>
      <c r="AE4455">
        <v>0</v>
      </c>
      <c r="AF4455">
        <v>1</v>
      </c>
      <c r="AG4455">
        <v>0</v>
      </c>
      <c r="AH4455">
        <v>72</v>
      </c>
      <c r="AI4455">
        <v>1</v>
      </c>
      <c r="AJ4455">
        <v>0</v>
      </c>
      <c r="AK4455">
        <v>0</v>
      </c>
      <c r="AL4455">
        <v>0</v>
      </c>
      <c r="AM4455">
        <v>5</v>
      </c>
      <c r="AN4455">
        <v>2980000</v>
      </c>
      <c r="AO4455">
        <v>9657.4072265625</v>
      </c>
      <c r="AP4455">
        <v>3110000</v>
      </c>
      <c r="AQ4455">
        <v>10078.7041015625</v>
      </c>
      <c r="AR4455">
        <v>3110000</v>
      </c>
      <c r="AS4455">
        <v>10078.7041015625</v>
      </c>
      <c r="AT4455" t="s">
        <v>55</v>
      </c>
      <c r="AU4455">
        <v>1</v>
      </c>
      <c r="AV4455">
        <v>9.1754804881326582</v>
      </c>
      <c r="AW4455">
        <v>16</v>
      </c>
      <c r="AX4455">
        <v>1521</v>
      </c>
      <c r="AY4455">
        <v>1</v>
      </c>
      <c r="AZ4455">
        <v>0.60631936823653365</v>
      </c>
      <c r="BA4455">
        <v>0.41589793767141059</v>
      </c>
    </row>
    <row r="4456" spans="1:53" x14ac:dyDescent="0.25">
      <c r="A4456">
        <v>5</v>
      </c>
      <c r="B4456">
        <v>1</v>
      </c>
      <c r="C4456">
        <v>33</v>
      </c>
      <c r="D4456">
        <v>6</v>
      </c>
      <c r="E4456">
        <v>5</v>
      </c>
      <c r="F4456">
        <v>1</v>
      </c>
      <c r="G4456">
        <v>24</v>
      </c>
      <c r="H4456" s="3">
        <f t="shared" si="69"/>
        <v>21</v>
      </c>
      <c r="I4456">
        <v>0</v>
      </c>
      <c r="J4456">
        <v>0</v>
      </c>
      <c r="K4456">
        <v>40</v>
      </c>
      <c r="L4456">
        <v>9</v>
      </c>
      <c r="M4456">
        <v>1</v>
      </c>
      <c r="N4456">
        <v>1</v>
      </c>
      <c r="O4456">
        <v>2800000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2800000</v>
      </c>
      <c r="X4456">
        <v>2800000</v>
      </c>
      <c r="Y4456">
        <v>11</v>
      </c>
      <c r="Z4456" s="3" t="s">
        <v>54</v>
      </c>
      <c r="AA4456">
        <v>0</v>
      </c>
      <c r="AB4456">
        <v>1</v>
      </c>
      <c r="AC4456">
        <v>1</v>
      </c>
      <c r="AD4456">
        <v>1</v>
      </c>
      <c r="AE4456">
        <v>0</v>
      </c>
      <c r="AF4456">
        <v>1</v>
      </c>
      <c r="AG4456">
        <v>0</v>
      </c>
      <c r="AH4456">
        <v>40</v>
      </c>
      <c r="AI4456">
        <v>1</v>
      </c>
      <c r="AJ4456">
        <v>0</v>
      </c>
      <c r="AK4456">
        <v>0</v>
      </c>
      <c r="AL4456">
        <v>0</v>
      </c>
      <c r="AM4456">
        <v>5</v>
      </c>
      <c r="AN4456">
        <v>2800000</v>
      </c>
      <c r="AO4456">
        <v>16333.3330078125</v>
      </c>
      <c r="AP4456">
        <v>2800000</v>
      </c>
      <c r="AQ4456">
        <v>16333.3330078125</v>
      </c>
      <c r="AR4456">
        <v>2800000</v>
      </c>
      <c r="AS4456">
        <v>16333.3330078125</v>
      </c>
      <c r="AT4456" t="s">
        <v>55</v>
      </c>
      <c r="AU4456">
        <v>1</v>
      </c>
      <c r="AV4456">
        <v>9.7009632684948066</v>
      </c>
      <c r="AW4456">
        <v>576</v>
      </c>
      <c r="AX4456">
        <v>1089</v>
      </c>
      <c r="AY4456">
        <v>0</v>
      </c>
      <c r="AZ4456">
        <v>-0.56192127188669283</v>
      </c>
      <c r="BA4456">
        <v>0.63324071569692253</v>
      </c>
    </row>
    <row r="4457" spans="1:53" x14ac:dyDescent="0.25">
      <c r="A4457">
        <v>2</v>
      </c>
      <c r="B4457">
        <v>1</v>
      </c>
      <c r="C4457">
        <v>32</v>
      </c>
      <c r="D4457">
        <v>6</v>
      </c>
      <c r="E4457">
        <v>4</v>
      </c>
      <c r="F4457">
        <v>1</v>
      </c>
      <c r="G4457">
        <v>7</v>
      </c>
      <c r="H4457" s="3">
        <f t="shared" si="69"/>
        <v>20</v>
      </c>
      <c r="I4457">
        <v>0</v>
      </c>
      <c r="J4457">
        <v>0</v>
      </c>
      <c r="K4457">
        <v>60</v>
      </c>
      <c r="L4457">
        <v>4</v>
      </c>
      <c r="M4457">
        <v>2</v>
      </c>
      <c r="N4457">
        <v>1</v>
      </c>
      <c r="O4457">
        <v>800000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800000</v>
      </c>
      <c r="X4457">
        <v>800000</v>
      </c>
      <c r="Y4457">
        <v>11</v>
      </c>
      <c r="Z4457" s="3" t="s">
        <v>54</v>
      </c>
      <c r="AA4457">
        <v>0</v>
      </c>
      <c r="AB4457">
        <v>2</v>
      </c>
      <c r="AC4457">
        <v>1</v>
      </c>
      <c r="AD4457">
        <v>1</v>
      </c>
      <c r="AE4457">
        <v>0</v>
      </c>
      <c r="AF4457">
        <v>1</v>
      </c>
      <c r="AG4457">
        <v>0</v>
      </c>
      <c r="AH4457">
        <v>60</v>
      </c>
      <c r="AI4457">
        <v>0</v>
      </c>
      <c r="AJ4457">
        <v>1</v>
      </c>
      <c r="AK4457">
        <v>0</v>
      </c>
      <c r="AL4457">
        <v>0</v>
      </c>
      <c r="AM4457">
        <v>3</v>
      </c>
      <c r="AN4457">
        <v>800000</v>
      </c>
      <c r="AO4457">
        <v>3111.11108398438</v>
      </c>
      <c r="AP4457">
        <v>800000</v>
      </c>
      <c r="AQ4457">
        <v>3111.11108398438</v>
      </c>
      <c r="AR4457">
        <v>800000</v>
      </c>
      <c r="AS4457">
        <v>3111.11108398438</v>
      </c>
      <c r="AT4457" t="s">
        <v>55</v>
      </c>
      <c r="AU4457">
        <v>0</v>
      </c>
      <c r="AV4457">
        <v>8.0427352031018149</v>
      </c>
      <c r="AW4457">
        <v>49</v>
      </c>
      <c r="AX4457">
        <v>1024</v>
      </c>
      <c r="AY4457">
        <v>0</v>
      </c>
      <c r="AZ4457">
        <v>-0.56600498393686216</v>
      </c>
      <c r="BA4457">
        <v>-0.47979159114791242</v>
      </c>
    </row>
    <row r="4458" spans="1:53" x14ac:dyDescent="0.25">
      <c r="A4458">
        <v>1</v>
      </c>
      <c r="B4458">
        <v>1</v>
      </c>
      <c r="C4458">
        <v>28</v>
      </c>
      <c r="D4458">
        <v>6</v>
      </c>
      <c r="E4458">
        <v>2</v>
      </c>
      <c r="F4458">
        <v>1</v>
      </c>
      <c r="G4458">
        <v>16</v>
      </c>
      <c r="H4458" s="3">
        <f t="shared" si="69"/>
        <v>16</v>
      </c>
      <c r="I4458">
        <v>350000</v>
      </c>
      <c r="J4458">
        <v>1900000</v>
      </c>
      <c r="K4458">
        <v>40</v>
      </c>
      <c r="L4458">
        <v>9</v>
      </c>
      <c r="M4458">
        <v>1</v>
      </c>
      <c r="N4458">
        <v>1</v>
      </c>
      <c r="O4458">
        <v>2508333.3333333302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2508333.3333333302</v>
      </c>
      <c r="X4458">
        <v>2508333.3333333302</v>
      </c>
      <c r="Y4458">
        <v>11</v>
      </c>
      <c r="Z4458" s="3" t="s">
        <v>54</v>
      </c>
      <c r="AA4458">
        <v>0</v>
      </c>
      <c r="AB4458">
        <v>1</v>
      </c>
      <c r="AC4458">
        <v>1</v>
      </c>
      <c r="AD4458">
        <v>1</v>
      </c>
      <c r="AE4458">
        <v>0</v>
      </c>
      <c r="AF4458">
        <v>1</v>
      </c>
      <c r="AG4458">
        <v>0</v>
      </c>
      <c r="AH4458">
        <v>40</v>
      </c>
      <c r="AI4458">
        <v>1</v>
      </c>
      <c r="AJ4458">
        <v>0</v>
      </c>
      <c r="AK4458">
        <v>0</v>
      </c>
      <c r="AL4458">
        <v>0</v>
      </c>
      <c r="AM4458">
        <v>5</v>
      </c>
      <c r="AN4458">
        <v>2000000</v>
      </c>
      <c r="AO4458">
        <v>11666.6669921875</v>
      </c>
      <c r="AP4458">
        <v>2158333.25</v>
      </c>
      <c r="AQ4458">
        <v>12590.27734375</v>
      </c>
      <c r="AR4458">
        <v>2158333.25</v>
      </c>
      <c r="AS4458">
        <v>12590.27734375</v>
      </c>
      <c r="AT4458" t="s">
        <v>55</v>
      </c>
      <c r="AU4458">
        <v>1</v>
      </c>
      <c r="AV4458">
        <v>9.3644910797052265</v>
      </c>
      <c r="AW4458">
        <v>256</v>
      </c>
      <c r="AX4458">
        <v>784</v>
      </c>
      <c r="AY4458">
        <v>0</v>
      </c>
      <c r="AZ4458">
        <v>-0.53985452044112947</v>
      </c>
      <c r="BA4458">
        <v>0.40672862031160778</v>
      </c>
    </row>
    <row r="4459" spans="1:53" x14ac:dyDescent="0.25">
      <c r="A4459">
        <v>1</v>
      </c>
      <c r="B4459">
        <v>1</v>
      </c>
      <c r="C4459">
        <v>26</v>
      </c>
      <c r="D4459">
        <v>6</v>
      </c>
      <c r="E4459">
        <v>4</v>
      </c>
      <c r="F4459">
        <v>6</v>
      </c>
      <c r="G4459">
        <v>12</v>
      </c>
      <c r="H4459" s="3">
        <f t="shared" si="69"/>
        <v>14</v>
      </c>
      <c r="I4459">
        <v>88211</v>
      </c>
      <c r="J4459">
        <v>100000</v>
      </c>
      <c r="K4459">
        <v>48</v>
      </c>
      <c r="L4459">
        <v>9</v>
      </c>
      <c r="M4459">
        <v>1</v>
      </c>
      <c r="N4459">
        <v>1</v>
      </c>
      <c r="O4459">
        <v>1688211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1688211</v>
      </c>
      <c r="X4459">
        <v>1688211</v>
      </c>
      <c r="Y4459">
        <v>11</v>
      </c>
      <c r="Z4459" s="3" t="s">
        <v>54</v>
      </c>
      <c r="AA4459">
        <v>0</v>
      </c>
      <c r="AB4459">
        <v>1</v>
      </c>
      <c r="AC4459">
        <v>1</v>
      </c>
      <c r="AD4459">
        <v>1</v>
      </c>
      <c r="AE4459">
        <v>0</v>
      </c>
      <c r="AF4459">
        <v>1</v>
      </c>
      <c r="AG4459">
        <v>0</v>
      </c>
      <c r="AH4459">
        <v>48</v>
      </c>
      <c r="AI4459">
        <v>1</v>
      </c>
      <c r="AJ4459">
        <v>0</v>
      </c>
      <c r="AK4459">
        <v>0</v>
      </c>
      <c r="AL4459">
        <v>0</v>
      </c>
      <c r="AM4459">
        <v>5</v>
      </c>
      <c r="AN4459">
        <v>1500000</v>
      </c>
      <c r="AO4459">
        <v>7291.66650390625</v>
      </c>
      <c r="AP4459">
        <v>1688211</v>
      </c>
      <c r="AQ4459">
        <v>8206.5810546875</v>
      </c>
      <c r="AR4459">
        <v>1688211</v>
      </c>
      <c r="AS4459">
        <v>8206.5810546875</v>
      </c>
      <c r="AT4459" t="s">
        <v>55</v>
      </c>
      <c r="AU4459">
        <v>1</v>
      </c>
      <c r="AV4459">
        <v>8.8944874002362759</v>
      </c>
      <c r="AW4459">
        <v>144</v>
      </c>
      <c r="AX4459">
        <v>676</v>
      </c>
      <c r="AY4459">
        <v>0</v>
      </c>
      <c r="AZ4459">
        <v>-0.47991841699291971</v>
      </c>
      <c r="BA4459">
        <v>7.7232721820628236E-2</v>
      </c>
    </row>
    <row r="4460" spans="1:53" x14ac:dyDescent="0.25">
      <c r="A4460">
        <v>3</v>
      </c>
      <c r="B4460">
        <v>0</v>
      </c>
      <c r="C4460">
        <v>26</v>
      </c>
      <c r="D4460">
        <v>5</v>
      </c>
      <c r="E4460">
        <v>11</v>
      </c>
      <c r="F4460">
        <v>1</v>
      </c>
      <c r="G4460">
        <v>5</v>
      </c>
      <c r="H4460" s="3">
        <f t="shared" si="69"/>
        <v>15</v>
      </c>
      <c r="I4460">
        <v>118211</v>
      </c>
      <c r="J4460">
        <v>350000</v>
      </c>
      <c r="K4460">
        <v>48</v>
      </c>
      <c r="L4460">
        <v>5</v>
      </c>
      <c r="M4460">
        <v>1</v>
      </c>
      <c r="N4460">
        <v>1</v>
      </c>
      <c r="O4460">
        <v>928619.66666666698</v>
      </c>
      <c r="P4460">
        <v>0</v>
      </c>
      <c r="Q4460">
        <v>0</v>
      </c>
      <c r="R4460">
        <v>0</v>
      </c>
      <c r="S4460">
        <v>0</v>
      </c>
      <c r="T4460">
        <v>378333.33333333302</v>
      </c>
      <c r="U4460">
        <v>0</v>
      </c>
      <c r="V4460">
        <v>0</v>
      </c>
      <c r="W4460">
        <v>1306953</v>
      </c>
      <c r="X4460">
        <v>1306953</v>
      </c>
      <c r="Y4460">
        <v>11</v>
      </c>
      <c r="Z4460" s="3" t="s">
        <v>52</v>
      </c>
      <c r="AA4460">
        <v>1</v>
      </c>
      <c r="AB4460">
        <v>1</v>
      </c>
      <c r="AC4460">
        <v>1</v>
      </c>
      <c r="AD4460">
        <v>1</v>
      </c>
      <c r="AE4460">
        <v>0</v>
      </c>
      <c r="AF4460">
        <v>1</v>
      </c>
      <c r="AG4460">
        <v>0</v>
      </c>
      <c r="AH4460">
        <v>48</v>
      </c>
      <c r="AI4460">
        <v>1</v>
      </c>
      <c r="AJ4460">
        <v>0</v>
      </c>
      <c r="AK4460">
        <v>0</v>
      </c>
      <c r="AL4460">
        <v>0</v>
      </c>
      <c r="AM4460">
        <v>4</v>
      </c>
      <c r="AN4460">
        <v>781242</v>
      </c>
      <c r="AO4460">
        <v>3797.7041015625</v>
      </c>
      <c r="AP4460">
        <v>928619.6875</v>
      </c>
      <c r="AQ4460">
        <v>4514.12353515625</v>
      </c>
      <c r="AR4460">
        <v>928619.6875</v>
      </c>
      <c r="AS4460">
        <v>4514.12353515625</v>
      </c>
      <c r="AT4460" t="s">
        <v>53</v>
      </c>
      <c r="AU4460">
        <v>1</v>
      </c>
      <c r="AV4460">
        <v>8.2421519793225535</v>
      </c>
      <c r="AW4460">
        <v>25</v>
      </c>
      <c r="AX4460">
        <v>676</v>
      </c>
      <c r="AY4460">
        <v>1</v>
      </c>
      <c r="AZ4460">
        <v>0.48188656783902101</v>
      </c>
      <c r="BA4460">
        <v>-7.8235501426233672E-2</v>
      </c>
    </row>
    <row r="4461" spans="1:53" x14ac:dyDescent="0.25">
      <c r="A4461">
        <v>4</v>
      </c>
      <c r="B4461">
        <v>1</v>
      </c>
      <c r="C4461">
        <v>39</v>
      </c>
      <c r="D4461">
        <v>6</v>
      </c>
      <c r="E4461">
        <v>6</v>
      </c>
      <c r="F4461">
        <v>1</v>
      </c>
      <c r="G4461">
        <v>7</v>
      </c>
      <c r="H4461" s="3">
        <f t="shared" si="69"/>
        <v>27</v>
      </c>
      <c r="I4461">
        <v>0</v>
      </c>
      <c r="J4461">
        <v>2000000</v>
      </c>
      <c r="K4461">
        <v>45</v>
      </c>
      <c r="L4461">
        <v>9</v>
      </c>
      <c r="M4461">
        <v>1</v>
      </c>
      <c r="N4461">
        <v>1</v>
      </c>
      <c r="O4461">
        <v>4766666.6666666698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4766666.6666666698</v>
      </c>
      <c r="X4461">
        <v>4766666.6666666698</v>
      </c>
      <c r="Y4461">
        <v>11</v>
      </c>
      <c r="Z4461" s="3" t="s">
        <v>54</v>
      </c>
      <c r="AA4461">
        <v>0</v>
      </c>
      <c r="AB4461">
        <v>1</v>
      </c>
      <c r="AC4461">
        <v>1</v>
      </c>
      <c r="AD4461">
        <v>1</v>
      </c>
      <c r="AE4461">
        <v>0</v>
      </c>
      <c r="AF4461">
        <v>1</v>
      </c>
      <c r="AG4461">
        <v>0</v>
      </c>
      <c r="AH4461">
        <v>45</v>
      </c>
      <c r="AI4461">
        <v>1</v>
      </c>
      <c r="AJ4461">
        <v>0</v>
      </c>
      <c r="AK4461">
        <v>0</v>
      </c>
      <c r="AL4461">
        <v>0</v>
      </c>
      <c r="AM4461">
        <v>5</v>
      </c>
      <c r="AN4461">
        <v>4600000</v>
      </c>
      <c r="AO4461">
        <v>23851.8515625</v>
      </c>
      <c r="AP4461">
        <v>4766666.5</v>
      </c>
      <c r="AQ4461">
        <v>24716.048828125</v>
      </c>
      <c r="AR4461">
        <v>4766666.5</v>
      </c>
      <c r="AS4461">
        <v>24716.048828125</v>
      </c>
      <c r="AT4461" t="s">
        <v>55</v>
      </c>
      <c r="AU4461">
        <v>1</v>
      </c>
      <c r="AV4461">
        <v>10.07961712695095</v>
      </c>
      <c r="AW4461">
        <v>49</v>
      </c>
      <c r="AX4461">
        <v>1521</v>
      </c>
      <c r="AY4461">
        <v>0</v>
      </c>
      <c r="AZ4461">
        <v>-0.55975985142463602</v>
      </c>
      <c r="BA4461">
        <v>1.012410087157501</v>
      </c>
    </row>
    <row r="4462" spans="1:53" x14ac:dyDescent="0.25">
      <c r="A4462">
        <v>4</v>
      </c>
      <c r="B4462">
        <v>0</v>
      </c>
      <c r="C4462">
        <v>45</v>
      </c>
      <c r="D4462">
        <v>6</v>
      </c>
      <c r="E4462">
        <v>11</v>
      </c>
      <c r="F4462">
        <v>1</v>
      </c>
      <c r="G4462">
        <v>30</v>
      </c>
      <c r="H4462" s="3">
        <f t="shared" si="69"/>
        <v>33</v>
      </c>
      <c r="I4462">
        <v>88211</v>
      </c>
      <c r="J4462">
        <v>1600000</v>
      </c>
      <c r="K4462">
        <v>48</v>
      </c>
      <c r="L4462">
        <v>3</v>
      </c>
      <c r="M4462">
        <v>1</v>
      </c>
      <c r="N4462">
        <v>1</v>
      </c>
      <c r="O4462">
        <v>4021544.3333333302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4021544.3333333302</v>
      </c>
      <c r="X4462">
        <v>4021544.3333333302</v>
      </c>
      <c r="Y4462">
        <v>11</v>
      </c>
      <c r="Z4462" s="3" t="s">
        <v>54</v>
      </c>
      <c r="AA4462">
        <v>0</v>
      </c>
      <c r="AB4462">
        <v>1</v>
      </c>
      <c r="AC4462">
        <v>1</v>
      </c>
      <c r="AD4462">
        <v>1</v>
      </c>
      <c r="AE4462">
        <v>0</v>
      </c>
      <c r="AF4462">
        <v>1</v>
      </c>
      <c r="AG4462">
        <v>0</v>
      </c>
      <c r="AH4462">
        <v>48</v>
      </c>
      <c r="AI4462">
        <v>1</v>
      </c>
      <c r="AJ4462">
        <v>0</v>
      </c>
      <c r="AK4462">
        <v>0</v>
      </c>
      <c r="AL4462">
        <v>1</v>
      </c>
      <c r="AM4462">
        <v>2</v>
      </c>
      <c r="AN4462">
        <v>3800000</v>
      </c>
      <c r="AO4462">
        <v>18472.22265625</v>
      </c>
      <c r="AP4462">
        <v>4021544.25</v>
      </c>
      <c r="AQ4462">
        <v>19549.173828125</v>
      </c>
      <c r="AR4462">
        <v>4021544.25</v>
      </c>
      <c r="AS4462">
        <v>19549.173828125</v>
      </c>
      <c r="AT4462" t="s">
        <v>55</v>
      </c>
      <c r="AU4462">
        <v>1</v>
      </c>
      <c r="AV4462">
        <v>9.8240234046781207</v>
      </c>
      <c r="AW4462">
        <v>900</v>
      </c>
      <c r="AX4462">
        <v>2025</v>
      </c>
      <c r="AY4462">
        <v>1</v>
      </c>
      <c r="AZ4462">
        <v>0.30616279513009498</v>
      </c>
      <c r="BA4462">
        <v>1.0133643460757471</v>
      </c>
    </row>
    <row r="4463" spans="1:53" x14ac:dyDescent="0.25">
      <c r="A4463">
        <v>4</v>
      </c>
      <c r="B4463">
        <v>0</v>
      </c>
      <c r="C4463">
        <v>48</v>
      </c>
      <c r="D4463">
        <v>6</v>
      </c>
      <c r="E4463">
        <v>6</v>
      </c>
      <c r="F4463">
        <v>1</v>
      </c>
      <c r="G4463">
        <v>168</v>
      </c>
      <c r="H4463" s="3">
        <f t="shared" si="69"/>
        <v>36</v>
      </c>
      <c r="I4463">
        <v>0</v>
      </c>
      <c r="J4463">
        <v>2000000</v>
      </c>
      <c r="K4463">
        <v>40</v>
      </c>
      <c r="L4463">
        <v>2</v>
      </c>
      <c r="M4463">
        <v>1</v>
      </c>
      <c r="N4463">
        <v>1</v>
      </c>
      <c r="O4463">
        <v>2666666.6666666698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2666666.6666666698</v>
      </c>
      <c r="X4463">
        <v>2666666.6666666698</v>
      </c>
      <c r="Y4463">
        <v>11</v>
      </c>
      <c r="Z4463" s="3" t="s">
        <v>54</v>
      </c>
      <c r="AA4463">
        <v>0</v>
      </c>
      <c r="AB4463">
        <v>1</v>
      </c>
      <c r="AC4463">
        <v>1</v>
      </c>
      <c r="AD4463">
        <v>1</v>
      </c>
      <c r="AE4463">
        <v>0</v>
      </c>
      <c r="AF4463">
        <v>1</v>
      </c>
      <c r="AG4463">
        <v>0</v>
      </c>
      <c r="AH4463">
        <v>40</v>
      </c>
      <c r="AI4463">
        <v>1</v>
      </c>
      <c r="AJ4463">
        <v>0</v>
      </c>
      <c r="AK4463">
        <v>0</v>
      </c>
      <c r="AL4463">
        <v>1</v>
      </c>
      <c r="AM4463">
        <v>2</v>
      </c>
      <c r="AN4463">
        <v>2500000</v>
      </c>
      <c r="AO4463">
        <v>14583.3330078125</v>
      </c>
      <c r="AP4463">
        <v>2666666.75</v>
      </c>
      <c r="AQ4463">
        <v>15555.5556640625</v>
      </c>
      <c r="AR4463">
        <v>2666666.75</v>
      </c>
      <c r="AS4463">
        <v>15555.5556640625</v>
      </c>
      <c r="AT4463" t="s">
        <v>55</v>
      </c>
      <c r="AU4463">
        <v>1</v>
      </c>
      <c r="AV4463">
        <v>9.5876345807962213</v>
      </c>
      <c r="AW4463">
        <v>28224</v>
      </c>
      <c r="AX4463">
        <v>2304</v>
      </c>
      <c r="AY4463">
        <v>1</v>
      </c>
      <c r="AZ4463">
        <v>0.2636648886391621</v>
      </c>
      <c r="BA4463">
        <v>0.49802124401180969</v>
      </c>
    </row>
    <row r="4464" spans="1:53" x14ac:dyDescent="0.25">
      <c r="A4464">
        <v>2</v>
      </c>
      <c r="B4464">
        <v>1</v>
      </c>
      <c r="C4464">
        <v>29</v>
      </c>
      <c r="D4464">
        <v>6</v>
      </c>
      <c r="E4464">
        <v>8</v>
      </c>
      <c r="F4464">
        <v>1</v>
      </c>
      <c r="G4464">
        <v>1</v>
      </c>
      <c r="H4464" s="3">
        <f t="shared" si="69"/>
        <v>17</v>
      </c>
      <c r="I4464">
        <v>88900</v>
      </c>
      <c r="J4464">
        <v>0</v>
      </c>
      <c r="K4464">
        <v>45</v>
      </c>
      <c r="L4464">
        <v>6</v>
      </c>
      <c r="M4464">
        <v>1</v>
      </c>
      <c r="N4464">
        <v>1</v>
      </c>
      <c r="O4464">
        <v>888900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888900</v>
      </c>
      <c r="X4464">
        <v>888900</v>
      </c>
      <c r="Y4464">
        <v>11</v>
      </c>
      <c r="Z4464" s="3" t="s">
        <v>54</v>
      </c>
      <c r="AA4464">
        <v>0</v>
      </c>
      <c r="AB4464">
        <v>1</v>
      </c>
      <c r="AC4464">
        <v>1</v>
      </c>
      <c r="AD4464">
        <v>1</v>
      </c>
      <c r="AE4464">
        <v>0</v>
      </c>
      <c r="AF4464">
        <v>1</v>
      </c>
      <c r="AG4464">
        <v>0</v>
      </c>
      <c r="AH4464">
        <v>65</v>
      </c>
      <c r="AI4464">
        <v>1</v>
      </c>
      <c r="AJ4464">
        <v>0</v>
      </c>
      <c r="AK4464">
        <v>0</v>
      </c>
      <c r="AL4464">
        <v>0</v>
      </c>
      <c r="AM4464">
        <v>4</v>
      </c>
      <c r="AN4464">
        <v>800000</v>
      </c>
      <c r="AO4464">
        <v>4148.14794921875</v>
      </c>
      <c r="AP4464">
        <v>888900</v>
      </c>
      <c r="AQ4464">
        <v>3190.92309570312</v>
      </c>
      <c r="AR4464">
        <v>888900</v>
      </c>
      <c r="AS4464">
        <v>3190.92309570312</v>
      </c>
      <c r="AT4464" t="s">
        <v>55</v>
      </c>
      <c r="AU4464">
        <v>1</v>
      </c>
      <c r="AV4464">
        <v>8.3304172363167073</v>
      </c>
      <c r="AW4464">
        <v>1</v>
      </c>
      <c r="AX4464">
        <v>841</v>
      </c>
      <c r="AY4464">
        <v>0</v>
      </c>
      <c r="AZ4464">
        <v>-0.47230940533415949</v>
      </c>
      <c r="BA4464">
        <v>-0.17637506437981321</v>
      </c>
    </row>
    <row r="4465" spans="1:53" x14ac:dyDescent="0.25">
      <c r="A4465">
        <v>2</v>
      </c>
      <c r="B4465">
        <v>1</v>
      </c>
      <c r="C4465">
        <v>28</v>
      </c>
      <c r="D4465">
        <v>6</v>
      </c>
      <c r="E4465">
        <v>3</v>
      </c>
      <c r="F4465">
        <v>1</v>
      </c>
      <c r="G4465">
        <v>1</v>
      </c>
      <c r="H4465" s="3">
        <f t="shared" si="69"/>
        <v>16</v>
      </c>
      <c r="I4465">
        <v>88800</v>
      </c>
      <c r="J4465">
        <v>0</v>
      </c>
      <c r="K4465">
        <v>48</v>
      </c>
      <c r="L4465">
        <v>6</v>
      </c>
      <c r="M4465">
        <v>1</v>
      </c>
      <c r="N4465">
        <v>1</v>
      </c>
      <c r="O4465">
        <v>878800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878800</v>
      </c>
      <c r="X4465">
        <v>878800</v>
      </c>
      <c r="Y4465">
        <v>11</v>
      </c>
      <c r="Z4465" s="3" t="s">
        <v>54</v>
      </c>
      <c r="AA4465">
        <v>0</v>
      </c>
      <c r="AB4465">
        <v>1</v>
      </c>
      <c r="AC4465">
        <v>1</v>
      </c>
      <c r="AD4465">
        <v>1</v>
      </c>
      <c r="AE4465">
        <v>0</v>
      </c>
      <c r="AF4465">
        <v>1</v>
      </c>
      <c r="AG4465">
        <v>0</v>
      </c>
      <c r="AH4465">
        <v>48</v>
      </c>
      <c r="AI4465">
        <v>1</v>
      </c>
      <c r="AJ4465">
        <v>0</v>
      </c>
      <c r="AK4465">
        <v>0</v>
      </c>
      <c r="AL4465">
        <v>0</v>
      </c>
      <c r="AM4465">
        <v>4</v>
      </c>
      <c r="AN4465">
        <v>790000</v>
      </c>
      <c r="AO4465">
        <v>3840.27783203125</v>
      </c>
      <c r="AP4465">
        <v>878800</v>
      </c>
      <c r="AQ4465">
        <v>4271.9443359375</v>
      </c>
      <c r="AR4465">
        <v>878800</v>
      </c>
      <c r="AS4465">
        <v>4271.9443359375</v>
      </c>
      <c r="AT4465" t="s">
        <v>55</v>
      </c>
      <c r="AU4465">
        <v>1</v>
      </c>
      <c r="AV4465">
        <v>8.2532999950559578</v>
      </c>
      <c r="AW4465">
        <v>1</v>
      </c>
      <c r="AX4465">
        <v>784</v>
      </c>
      <c r="AY4465">
        <v>0</v>
      </c>
      <c r="AZ4465">
        <v>-0.57210377594598039</v>
      </c>
      <c r="BA4465">
        <v>-0.42297772292377439</v>
      </c>
    </row>
    <row r="4466" spans="1:53" x14ac:dyDescent="0.25">
      <c r="A4466">
        <v>3</v>
      </c>
      <c r="B4466">
        <v>1</v>
      </c>
      <c r="C4466">
        <v>25</v>
      </c>
      <c r="D4466">
        <v>5</v>
      </c>
      <c r="E4466">
        <v>11</v>
      </c>
      <c r="F4466">
        <v>1</v>
      </c>
      <c r="G4466">
        <v>36</v>
      </c>
      <c r="H4466" s="3">
        <f t="shared" si="69"/>
        <v>14</v>
      </c>
      <c r="I4466">
        <v>118211</v>
      </c>
      <c r="J4466">
        <v>1050000</v>
      </c>
      <c r="K4466">
        <v>48</v>
      </c>
      <c r="L4466">
        <v>9</v>
      </c>
      <c r="M4466">
        <v>1</v>
      </c>
      <c r="N4466">
        <v>1</v>
      </c>
      <c r="O4466">
        <v>1305711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1305711</v>
      </c>
      <c r="X4466">
        <v>1305711</v>
      </c>
      <c r="Y4466">
        <v>11</v>
      </c>
      <c r="Z4466" s="3" t="s">
        <v>52</v>
      </c>
      <c r="AA4466">
        <v>1</v>
      </c>
      <c r="AB4466">
        <v>1</v>
      </c>
      <c r="AC4466">
        <v>1</v>
      </c>
      <c r="AD4466">
        <v>1</v>
      </c>
      <c r="AE4466">
        <v>0</v>
      </c>
      <c r="AF4466">
        <v>1</v>
      </c>
      <c r="AG4466">
        <v>0</v>
      </c>
      <c r="AH4466">
        <v>48</v>
      </c>
      <c r="AI4466">
        <v>1</v>
      </c>
      <c r="AJ4466">
        <v>0</v>
      </c>
      <c r="AK4466">
        <v>0</v>
      </c>
      <c r="AL4466">
        <v>0</v>
      </c>
      <c r="AM4466">
        <v>5</v>
      </c>
      <c r="AN4466">
        <v>1100000</v>
      </c>
      <c r="AO4466">
        <v>5347.22216796875</v>
      </c>
      <c r="AP4466">
        <v>1305711</v>
      </c>
      <c r="AQ4466">
        <v>6347.2060546875</v>
      </c>
      <c r="AR4466">
        <v>1305711</v>
      </c>
      <c r="AS4466">
        <v>6347.2060546875</v>
      </c>
      <c r="AT4466" t="s">
        <v>53</v>
      </c>
      <c r="AU4466">
        <v>1</v>
      </c>
      <c r="AV4466">
        <v>8.5843324841077617</v>
      </c>
      <c r="AW4466">
        <v>1296</v>
      </c>
      <c r="AX4466">
        <v>625</v>
      </c>
      <c r="AY4466">
        <v>0</v>
      </c>
      <c r="AZ4466">
        <v>-0.39847383746861909</v>
      </c>
      <c r="BA4466">
        <v>1.075314684372475E-2</v>
      </c>
    </row>
    <row r="4467" spans="1:53" x14ac:dyDescent="0.25">
      <c r="A4467">
        <v>1</v>
      </c>
      <c r="B4467">
        <v>1</v>
      </c>
      <c r="C4467">
        <v>36</v>
      </c>
      <c r="D4467">
        <v>6</v>
      </c>
      <c r="E4467">
        <v>2</v>
      </c>
      <c r="F4467">
        <v>1</v>
      </c>
      <c r="G4467">
        <v>18</v>
      </c>
      <c r="H4467" s="3">
        <f t="shared" si="69"/>
        <v>24</v>
      </c>
      <c r="I4467">
        <v>138211</v>
      </c>
      <c r="J4467">
        <v>50000</v>
      </c>
      <c r="K4467">
        <v>48</v>
      </c>
      <c r="L4467">
        <v>7</v>
      </c>
      <c r="M4467">
        <v>1</v>
      </c>
      <c r="N4467">
        <v>1</v>
      </c>
      <c r="O4467">
        <v>919461</v>
      </c>
      <c r="P4467">
        <v>0</v>
      </c>
      <c r="Q4467">
        <v>50000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969461</v>
      </c>
      <c r="X4467">
        <v>969461</v>
      </c>
      <c r="Y4467">
        <v>11</v>
      </c>
      <c r="Z4467" s="3" t="s">
        <v>54</v>
      </c>
      <c r="AA4467">
        <v>0</v>
      </c>
      <c r="AB4467">
        <v>1</v>
      </c>
      <c r="AC4467">
        <v>1</v>
      </c>
      <c r="AD4467">
        <v>1</v>
      </c>
      <c r="AE4467">
        <v>0</v>
      </c>
      <c r="AF4467">
        <v>1</v>
      </c>
      <c r="AG4467">
        <v>0</v>
      </c>
      <c r="AH4467">
        <v>48</v>
      </c>
      <c r="AI4467">
        <v>1</v>
      </c>
      <c r="AJ4467">
        <v>0</v>
      </c>
      <c r="AK4467">
        <v>0</v>
      </c>
      <c r="AL4467">
        <v>0</v>
      </c>
      <c r="AM4467">
        <v>4</v>
      </c>
      <c r="AN4467">
        <v>781250</v>
      </c>
      <c r="AO4467">
        <v>3797.7431640625</v>
      </c>
      <c r="AP4467">
        <v>919461</v>
      </c>
      <c r="AQ4467">
        <v>4469.60205078125</v>
      </c>
      <c r="AR4467">
        <v>919461</v>
      </c>
      <c r="AS4467">
        <v>4469.60205078125</v>
      </c>
      <c r="AT4467" t="s">
        <v>55</v>
      </c>
      <c r="AU4467">
        <v>1</v>
      </c>
      <c r="AV4467">
        <v>8.2421622650894442</v>
      </c>
      <c r="AW4467">
        <v>324</v>
      </c>
      <c r="AX4467">
        <v>1296</v>
      </c>
      <c r="AY4467">
        <v>0</v>
      </c>
      <c r="AZ4467">
        <v>-0.57696758892247302</v>
      </c>
      <c r="BA4467">
        <v>-0.66352283516486421</v>
      </c>
    </row>
    <row r="4468" spans="1:53" x14ac:dyDescent="0.25">
      <c r="A4468">
        <v>1</v>
      </c>
      <c r="B4468">
        <v>0</v>
      </c>
      <c r="C4468">
        <v>63</v>
      </c>
      <c r="D4468">
        <v>3</v>
      </c>
      <c r="E4468">
        <v>5</v>
      </c>
      <c r="F4468">
        <v>1</v>
      </c>
      <c r="G4468">
        <v>168</v>
      </c>
      <c r="H4468" s="3">
        <f t="shared" si="69"/>
        <v>54</v>
      </c>
      <c r="I4468">
        <v>0</v>
      </c>
      <c r="J4468">
        <v>400000</v>
      </c>
      <c r="K4468">
        <v>48</v>
      </c>
      <c r="L4468">
        <v>5</v>
      </c>
      <c r="M4468">
        <v>1</v>
      </c>
      <c r="N4468">
        <v>1</v>
      </c>
      <c r="O4468">
        <v>833333.33333333302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833333.33333333302</v>
      </c>
      <c r="X4468">
        <v>833333.33333333302</v>
      </c>
      <c r="Y4468">
        <v>11</v>
      </c>
      <c r="Z4468" s="3" t="s">
        <v>56</v>
      </c>
      <c r="AA4468">
        <v>0</v>
      </c>
      <c r="AB4468">
        <v>1</v>
      </c>
      <c r="AC4468">
        <v>1</v>
      </c>
      <c r="AD4468">
        <v>1</v>
      </c>
      <c r="AE4468">
        <v>0</v>
      </c>
      <c r="AF4468">
        <v>1</v>
      </c>
      <c r="AG4468">
        <v>0</v>
      </c>
      <c r="AH4468">
        <v>48</v>
      </c>
      <c r="AI4468">
        <v>1</v>
      </c>
      <c r="AJ4468">
        <v>0</v>
      </c>
      <c r="AK4468">
        <v>0</v>
      </c>
      <c r="AL4468">
        <v>0</v>
      </c>
      <c r="AM4468">
        <v>4</v>
      </c>
      <c r="AN4468">
        <v>800000</v>
      </c>
      <c r="AO4468">
        <v>3888.88891601562</v>
      </c>
      <c r="AP4468">
        <v>833333.3125</v>
      </c>
      <c r="AQ4468">
        <v>4050.92578125</v>
      </c>
      <c r="AR4468">
        <v>833333.3125</v>
      </c>
      <c r="AS4468">
        <v>4050.92578125</v>
      </c>
      <c r="AT4468" t="s">
        <v>57</v>
      </c>
      <c r="AU4468">
        <v>1</v>
      </c>
      <c r="AV4468">
        <v>8.2658787701107759</v>
      </c>
      <c r="AW4468">
        <v>28224</v>
      </c>
      <c r="AX4468">
        <v>3969</v>
      </c>
      <c r="AY4468">
        <v>1</v>
      </c>
      <c r="AZ4468">
        <v>0.60900956347500135</v>
      </c>
      <c r="BA4468">
        <v>-8.9139160209518509E-2</v>
      </c>
    </row>
    <row r="4469" spans="1:53" x14ac:dyDescent="0.25">
      <c r="A4469">
        <v>1</v>
      </c>
      <c r="B4469">
        <v>0</v>
      </c>
      <c r="C4469">
        <v>29</v>
      </c>
      <c r="D4469">
        <v>6</v>
      </c>
      <c r="E4469">
        <v>2</v>
      </c>
      <c r="F4469">
        <v>1</v>
      </c>
      <c r="G4469">
        <v>2</v>
      </c>
      <c r="H4469" s="3">
        <f t="shared" si="69"/>
        <v>17</v>
      </c>
      <c r="I4469">
        <v>0</v>
      </c>
      <c r="J4469">
        <v>0</v>
      </c>
      <c r="K4469">
        <v>30</v>
      </c>
      <c r="L4469">
        <v>2</v>
      </c>
      <c r="M4469">
        <v>2</v>
      </c>
      <c r="N4469">
        <v>1</v>
      </c>
      <c r="O4469">
        <v>400000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400000</v>
      </c>
      <c r="X4469">
        <v>400000</v>
      </c>
      <c r="Y4469">
        <v>11</v>
      </c>
      <c r="Z4469" s="3" t="s">
        <v>54</v>
      </c>
      <c r="AA4469">
        <v>0</v>
      </c>
      <c r="AB4469">
        <v>2</v>
      </c>
      <c r="AC4469">
        <v>1</v>
      </c>
      <c r="AD4469">
        <v>1</v>
      </c>
      <c r="AE4469">
        <v>0</v>
      </c>
      <c r="AF4469">
        <v>1</v>
      </c>
      <c r="AG4469">
        <v>0</v>
      </c>
      <c r="AH4469">
        <v>30</v>
      </c>
      <c r="AI4469">
        <v>0</v>
      </c>
      <c r="AJ4469">
        <v>1</v>
      </c>
      <c r="AK4469">
        <v>0</v>
      </c>
      <c r="AL4469">
        <v>1</v>
      </c>
      <c r="AM4469">
        <v>2</v>
      </c>
      <c r="AN4469">
        <v>400000</v>
      </c>
      <c r="AO4469">
        <v>3111.11108398438</v>
      </c>
      <c r="AP4469">
        <v>400000</v>
      </c>
      <c r="AQ4469">
        <v>3111.11108398438</v>
      </c>
      <c r="AR4469">
        <v>400000</v>
      </c>
      <c r="AS4469">
        <v>3111.11108398438</v>
      </c>
      <c r="AT4469" t="s">
        <v>55</v>
      </c>
      <c r="AU4469">
        <v>0</v>
      </c>
      <c r="AV4469">
        <v>8.0427352031018149</v>
      </c>
      <c r="AW4469">
        <v>4</v>
      </c>
      <c r="AX4469">
        <v>841</v>
      </c>
      <c r="AY4469">
        <v>1</v>
      </c>
      <c r="AZ4469">
        <v>0.21080684583349801</v>
      </c>
      <c r="BA4469">
        <v>-0.63978573371376912</v>
      </c>
    </row>
    <row r="4470" spans="1:53" x14ac:dyDescent="0.25">
      <c r="A4470">
        <v>3</v>
      </c>
      <c r="B4470">
        <v>1</v>
      </c>
      <c r="C4470">
        <v>49</v>
      </c>
      <c r="D4470">
        <v>4</v>
      </c>
      <c r="E4470">
        <v>9</v>
      </c>
      <c r="F4470">
        <v>1</v>
      </c>
      <c r="G4470">
        <v>5</v>
      </c>
      <c r="H4470" s="3">
        <f t="shared" si="69"/>
        <v>39</v>
      </c>
      <c r="I4470">
        <v>0</v>
      </c>
      <c r="J4470">
        <v>140000</v>
      </c>
      <c r="K4470">
        <v>48</v>
      </c>
      <c r="L4470">
        <v>8</v>
      </c>
      <c r="M4470">
        <v>1</v>
      </c>
      <c r="N4470">
        <v>1</v>
      </c>
      <c r="O4470">
        <v>1880000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1880000</v>
      </c>
      <c r="X4470">
        <v>1880000</v>
      </c>
      <c r="Y4470">
        <v>11</v>
      </c>
      <c r="Z4470" s="3" t="s">
        <v>59</v>
      </c>
      <c r="AA4470">
        <v>0</v>
      </c>
      <c r="AB4470">
        <v>1</v>
      </c>
      <c r="AC4470">
        <v>1</v>
      </c>
      <c r="AD4470">
        <v>1</v>
      </c>
      <c r="AE4470">
        <v>0</v>
      </c>
      <c r="AF4470">
        <v>1</v>
      </c>
      <c r="AG4470">
        <v>0</v>
      </c>
      <c r="AH4470">
        <v>48</v>
      </c>
      <c r="AI4470">
        <v>1</v>
      </c>
      <c r="AJ4470">
        <v>0</v>
      </c>
      <c r="AK4470">
        <v>0</v>
      </c>
      <c r="AL4470">
        <v>0</v>
      </c>
      <c r="AM4470">
        <v>5</v>
      </c>
      <c r="AN4470">
        <v>1740000</v>
      </c>
      <c r="AO4470">
        <v>8458.3330078125</v>
      </c>
      <c r="AP4470">
        <v>1880000</v>
      </c>
      <c r="AQ4470">
        <v>9138.888671875</v>
      </c>
      <c r="AR4470">
        <v>1880000</v>
      </c>
      <c r="AS4470">
        <v>9138.888671875</v>
      </c>
      <c r="AT4470" t="s">
        <v>60</v>
      </c>
      <c r="AU4470">
        <v>1</v>
      </c>
      <c r="AV4470">
        <v>9.0429073891907557</v>
      </c>
      <c r="AW4470">
        <v>25</v>
      </c>
      <c r="AX4470">
        <v>2401</v>
      </c>
      <c r="AY4470">
        <v>0</v>
      </c>
      <c r="AZ4470">
        <v>-0.45112901881188189</v>
      </c>
      <c r="BA4470">
        <v>0.51584580512666278</v>
      </c>
    </row>
    <row r="4471" spans="1:53" x14ac:dyDescent="0.25">
      <c r="A4471">
        <v>3</v>
      </c>
      <c r="B4471">
        <v>0</v>
      </c>
      <c r="C4471">
        <v>38</v>
      </c>
      <c r="D4471">
        <v>4</v>
      </c>
      <c r="E4471">
        <v>8</v>
      </c>
      <c r="F4471">
        <v>1</v>
      </c>
      <c r="G4471">
        <v>30</v>
      </c>
      <c r="H4471" s="3">
        <f t="shared" si="69"/>
        <v>28</v>
      </c>
      <c r="I4471">
        <v>30500</v>
      </c>
      <c r="J4471">
        <v>900000</v>
      </c>
      <c r="K4471">
        <v>45</v>
      </c>
      <c r="L4471">
        <v>1</v>
      </c>
      <c r="M4471">
        <v>1</v>
      </c>
      <c r="N4471">
        <v>1</v>
      </c>
      <c r="O4471">
        <v>1105500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1105500</v>
      </c>
      <c r="X4471">
        <v>1105500</v>
      </c>
      <c r="Y4471">
        <v>11</v>
      </c>
      <c r="Z4471" s="3" t="s">
        <v>59</v>
      </c>
      <c r="AA4471">
        <v>0</v>
      </c>
      <c r="AB4471">
        <v>1</v>
      </c>
      <c r="AC4471">
        <v>1</v>
      </c>
      <c r="AD4471">
        <v>1</v>
      </c>
      <c r="AE4471">
        <v>0</v>
      </c>
      <c r="AF4471">
        <v>1</v>
      </c>
      <c r="AG4471">
        <v>0</v>
      </c>
      <c r="AH4471">
        <v>45</v>
      </c>
      <c r="AI4471">
        <v>1</v>
      </c>
      <c r="AJ4471">
        <v>0</v>
      </c>
      <c r="AK4471">
        <v>0</v>
      </c>
      <c r="AL4471">
        <v>1</v>
      </c>
      <c r="AM4471">
        <v>1</v>
      </c>
      <c r="AN4471">
        <v>1000000</v>
      </c>
      <c r="AO4471">
        <v>5185.18505859375</v>
      </c>
      <c r="AP4471">
        <v>1105500</v>
      </c>
      <c r="AQ4471">
        <v>5732.22216796875</v>
      </c>
      <c r="AR4471">
        <v>1105500</v>
      </c>
      <c r="AS4471">
        <v>5732.22216796875</v>
      </c>
      <c r="AT4471" t="s">
        <v>60</v>
      </c>
      <c r="AU4471">
        <v>1</v>
      </c>
      <c r="AV4471">
        <v>8.5535608111730497</v>
      </c>
      <c r="AW4471">
        <v>900</v>
      </c>
      <c r="AX4471">
        <v>1444</v>
      </c>
      <c r="AY4471">
        <v>1</v>
      </c>
      <c r="AZ4471">
        <v>0.38262451714004603</v>
      </c>
      <c r="BA4471">
        <v>0.42205029507983732</v>
      </c>
    </row>
    <row r="4472" spans="1:53" x14ac:dyDescent="0.25">
      <c r="A4472">
        <v>3</v>
      </c>
      <c r="B4472">
        <v>0</v>
      </c>
      <c r="C4472">
        <v>53</v>
      </c>
      <c r="D4472">
        <v>4</v>
      </c>
      <c r="E4472">
        <v>8</v>
      </c>
      <c r="F4472">
        <v>6</v>
      </c>
      <c r="G4472">
        <v>6</v>
      </c>
      <c r="H4472" s="3">
        <f t="shared" si="69"/>
        <v>43</v>
      </c>
      <c r="I4472">
        <v>144000</v>
      </c>
      <c r="J4472">
        <v>0</v>
      </c>
      <c r="K4472">
        <v>36</v>
      </c>
      <c r="L4472">
        <v>1</v>
      </c>
      <c r="M4472">
        <v>1</v>
      </c>
      <c r="N4472">
        <v>1</v>
      </c>
      <c r="O4472">
        <v>400000</v>
      </c>
      <c r="P4472">
        <v>0</v>
      </c>
      <c r="Q4472">
        <v>144000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544000</v>
      </c>
      <c r="X4472">
        <v>544000</v>
      </c>
      <c r="Y4472">
        <v>11</v>
      </c>
      <c r="Z4472" s="3" t="s">
        <v>59</v>
      </c>
      <c r="AA4472">
        <v>0</v>
      </c>
      <c r="AB4472">
        <v>1</v>
      </c>
      <c r="AC4472">
        <v>1</v>
      </c>
      <c r="AD4472">
        <v>1</v>
      </c>
      <c r="AE4472">
        <v>0</v>
      </c>
      <c r="AF4472">
        <v>1</v>
      </c>
      <c r="AG4472">
        <v>0</v>
      </c>
      <c r="AH4472">
        <v>36</v>
      </c>
      <c r="AI4472">
        <v>0</v>
      </c>
      <c r="AJ4472">
        <v>1</v>
      </c>
      <c r="AK4472">
        <v>0</v>
      </c>
      <c r="AL4472">
        <v>1</v>
      </c>
      <c r="AM4472">
        <v>1</v>
      </c>
      <c r="AN4472">
        <v>400000</v>
      </c>
      <c r="AO4472">
        <v>2592.59252929688</v>
      </c>
      <c r="AP4472">
        <v>400000</v>
      </c>
      <c r="AQ4472">
        <v>2592.59252929688</v>
      </c>
      <c r="AR4472">
        <v>400000</v>
      </c>
      <c r="AS4472">
        <v>2592.59252929688</v>
      </c>
      <c r="AT4472" t="s">
        <v>60</v>
      </c>
      <c r="AU4472">
        <v>0</v>
      </c>
      <c r="AV4472">
        <v>7.8604136306131061</v>
      </c>
      <c r="AW4472">
        <v>36</v>
      </c>
      <c r="AX4472">
        <v>2809</v>
      </c>
      <c r="AY4472">
        <v>1</v>
      </c>
      <c r="AZ4472">
        <v>0.30114908729756129</v>
      </c>
      <c r="BA4472">
        <v>-0.43353200377870121</v>
      </c>
    </row>
    <row r="4473" spans="1:53" x14ac:dyDescent="0.25">
      <c r="A4473">
        <v>3</v>
      </c>
      <c r="B4473">
        <v>0</v>
      </c>
      <c r="C4473">
        <v>42</v>
      </c>
      <c r="D4473">
        <v>6</v>
      </c>
      <c r="E4473">
        <v>5</v>
      </c>
      <c r="F4473">
        <v>1</v>
      </c>
      <c r="G4473">
        <v>3</v>
      </c>
      <c r="H4473" s="3">
        <f t="shared" si="69"/>
        <v>30</v>
      </c>
      <c r="I4473">
        <v>146211</v>
      </c>
      <c r="J4473">
        <v>3000000</v>
      </c>
      <c r="K4473">
        <v>48</v>
      </c>
      <c r="L4473">
        <v>5</v>
      </c>
      <c r="M4473">
        <v>1</v>
      </c>
      <c r="N4473">
        <v>1</v>
      </c>
      <c r="O4473">
        <v>1979544.33333333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1979544.33333333</v>
      </c>
      <c r="X4473">
        <v>1979544.33333333</v>
      </c>
      <c r="Y4473">
        <v>11</v>
      </c>
      <c r="Z4473" s="3" t="s">
        <v>54</v>
      </c>
      <c r="AA4473">
        <v>0</v>
      </c>
      <c r="AB4473">
        <v>1</v>
      </c>
      <c r="AC4473">
        <v>1</v>
      </c>
      <c r="AD4473">
        <v>1</v>
      </c>
      <c r="AE4473">
        <v>0</v>
      </c>
      <c r="AF4473">
        <v>1</v>
      </c>
      <c r="AG4473">
        <v>0</v>
      </c>
      <c r="AH4473">
        <v>48</v>
      </c>
      <c r="AI4473">
        <v>1</v>
      </c>
      <c r="AJ4473">
        <v>0</v>
      </c>
      <c r="AK4473">
        <v>0</v>
      </c>
      <c r="AL4473">
        <v>0</v>
      </c>
      <c r="AM4473">
        <v>4</v>
      </c>
      <c r="AN4473">
        <v>1400000</v>
      </c>
      <c r="AO4473">
        <v>6805.5556640625</v>
      </c>
      <c r="AP4473">
        <v>1979544.375</v>
      </c>
      <c r="AQ4473">
        <v>9622.78515625</v>
      </c>
      <c r="AR4473">
        <v>1979544.375</v>
      </c>
      <c r="AS4473">
        <v>9622.78515625</v>
      </c>
      <c r="AT4473" t="s">
        <v>55</v>
      </c>
      <c r="AU4473">
        <v>1</v>
      </c>
      <c r="AV4473">
        <v>8.8254945670146316</v>
      </c>
      <c r="AW4473">
        <v>9</v>
      </c>
      <c r="AX4473">
        <v>1764</v>
      </c>
      <c r="AY4473">
        <v>1</v>
      </c>
      <c r="AZ4473">
        <v>0.34958179791175281</v>
      </c>
      <c r="BA4473">
        <v>-1.624516561763141E-2</v>
      </c>
    </row>
    <row r="4474" spans="1:53" x14ac:dyDescent="0.25">
      <c r="A4474">
        <v>2</v>
      </c>
      <c r="B4474">
        <v>1</v>
      </c>
      <c r="C4474">
        <v>25</v>
      </c>
      <c r="D4474">
        <v>5</v>
      </c>
      <c r="E4474">
        <v>11</v>
      </c>
      <c r="F4474">
        <v>1</v>
      </c>
      <c r="G4474">
        <v>6</v>
      </c>
      <c r="H4474" s="3">
        <f t="shared" si="69"/>
        <v>14</v>
      </c>
      <c r="I4474">
        <v>71000</v>
      </c>
      <c r="J4474">
        <v>100000</v>
      </c>
      <c r="K4474">
        <v>48</v>
      </c>
      <c r="L4474">
        <v>9</v>
      </c>
      <c r="M4474">
        <v>1</v>
      </c>
      <c r="N4474">
        <v>1</v>
      </c>
      <c r="O4474">
        <v>1271000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1271000</v>
      </c>
      <c r="X4474">
        <v>1271000</v>
      </c>
      <c r="Y4474">
        <v>11</v>
      </c>
      <c r="Z4474" s="3" t="s">
        <v>52</v>
      </c>
      <c r="AA4474">
        <v>1</v>
      </c>
      <c r="AB4474">
        <v>1</v>
      </c>
      <c r="AC4474">
        <v>1</v>
      </c>
      <c r="AD4474">
        <v>1</v>
      </c>
      <c r="AE4474">
        <v>0</v>
      </c>
      <c r="AF4474">
        <v>1</v>
      </c>
      <c r="AG4474">
        <v>0</v>
      </c>
      <c r="AH4474">
        <v>48</v>
      </c>
      <c r="AI4474">
        <v>1</v>
      </c>
      <c r="AJ4474">
        <v>0</v>
      </c>
      <c r="AK4474">
        <v>0</v>
      </c>
      <c r="AL4474">
        <v>0</v>
      </c>
      <c r="AM4474">
        <v>5</v>
      </c>
      <c r="AN4474">
        <v>1100000</v>
      </c>
      <c r="AO4474">
        <v>5347.22216796875</v>
      </c>
      <c r="AP4474">
        <v>1271000</v>
      </c>
      <c r="AQ4474">
        <v>6178.47216796875</v>
      </c>
      <c r="AR4474">
        <v>1271000</v>
      </c>
      <c r="AS4474">
        <v>6178.47216796875</v>
      </c>
      <c r="AT4474" t="s">
        <v>53</v>
      </c>
      <c r="AU4474">
        <v>1</v>
      </c>
      <c r="AV4474">
        <v>8.5843324841077617</v>
      </c>
      <c r="AW4474">
        <v>36</v>
      </c>
      <c r="AX4474">
        <v>625</v>
      </c>
      <c r="AY4474">
        <v>0</v>
      </c>
      <c r="AZ4474">
        <v>-0.41092626854006498</v>
      </c>
      <c r="BA4474">
        <v>6.7451904412032221E-2</v>
      </c>
    </row>
    <row r="4475" spans="1:53" x14ac:dyDescent="0.25">
      <c r="A4475">
        <v>3</v>
      </c>
      <c r="B4475">
        <v>0</v>
      </c>
      <c r="C4475">
        <v>46</v>
      </c>
      <c r="D4475">
        <v>6</v>
      </c>
      <c r="E4475">
        <v>2</v>
      </c>
      <c r="F4475">
        <v>1</v>
      </c>
      <c r="G4475">
        <v>14</v>
      </c>
      <c r="H4475" s="3">
        <f t="shared" si="69"/>
        <v>34</v>
      </c>
      <c r="I4475">
        <v>150211</v>
      </c>
      <c r="J4475">
        <v>800000</v>
      </c>
      <c r="K4475">
        <v>48</v>
      </c>
      <c r="L4475">
        <v>9</v>
      </c>
      <c r="M4475">
        <v>1</v>
      </c>
      <c r="N4475">
        <v>1</v>
      </c>
      <c r="O4475">
        <v>998119.66666666698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998119.66666666698</v>
      </c>
      <c r="X4475">
        <v>998119.66666666698</v>
      </c>
      <c r="Y4475">
        <v>11</v>
      </c>
      <c r="Z4475" s="3" t="s">
        <v>54</v>
      </c>
      <c r="AA4475">
        <v>0</v>
      </c>
      <c r="AB4475">
        <v>1</v>
      </c>
      <c r="AC4475">
        <v>1</v>
      </c>
      <c r="AD4475">
        <v>1</v>
      </c>
      <c r="AE4475">
        <v>0</v>
      </c>
      <c r="AF4475">
        <v>1</v>
      </c>
      <c r="AG4475">
        <v>0</v>
      </c>
      <c r="AH4475">
        <v>48</v>
      </c>
      <c r="AI4475">
        <v>1</v>
      </c>
      <c r="AJ4475">
        <v>0</v>
      </c>
      <c r="AK4475">
        <v>0</v>
      </c>
      <c r="AL4475">
        <v>0</v>
      </c>
      <c r="AM4475">
        <v>5</v>
      </c>
      <c r="AN4475">
        <v>781242</v>
      </c>
      <c r="AO4475">
        <v>3797.7041015625</v>
      </c>
      <c r="AP4475">
        <v>998119.6875</v>
      </c>
      <c r="AQ4475">
        <v>4851.970703125</v>
      </c>
      <c r="AR4475">
        <v>998119.6875</v>
      </c>
      <c r="AS4475">
        <v>4851.970703125</v>
      </c>
      <c r="AT4475" t="s">
        <v>55</v>
      </c>
      <c r="AU4475">
        <v>1</v>
      </c>
      <c r="AV4475">
        <v>8.2421519793225535</v>
      </c>
      <c r="AW4475">
        <v>196</v>
      </c>
      <c r="AX4475">
        <v>2116</v>
      </c>
      <c r="AY4475">
        <v>1</v>
      </c>
      <c r="AZ4475">
        <v>0.44898408854394811</v>
      </c>
      <c r="BA4475">
        <v>-0.87165481383160259</v>
      </c>
    </row>
    <row r="4476" spans="1:53" x14ac:dyDescent="0.25">
      <c r="A4476">
        <v>3</v>
      </c>
      <c r="B4476">
        <v>0</v>
      </c>
      <c r="C4476">
        <v>25</v>
      </c>
      <c r="D4476">
        <v>5</v>
      </c>
      <c r="E4476">
        <v>11</v>
      </c>
      <c r="F4476">
        <v>1</v>
      </c>
      <c r="G4476">
        <v>12</v>
      </c>
      <c r="H4476" s="3">
        <f t="shared" si="69"/>
        <v>14</v>
      </c>
      <c r="I4476">
        <v>118211</v>
      </c>
      <c r="J4476">
        <v>737717</v>
      </c>
      <c r="K4476">
        <v>50</v>
      </c>
      <c r="L4476">
        <v>7</v>
      </c>
      <c r="M4476">
        <v>1</v>
      </c>
      <c r="N4476">
        <v>1</v>
      </c>
      <c r="O4476">
        <v>960929.41666666698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960929.41666666698</v>
      </c>
      <c r="X4476">
        <v>960929.41666666698</v>
      </c>
      <c r="Y4476">
        <v>11</v>
      </c>
      <c r="Z4476" s="3" t="s">
        <v>52</v>
      </c>
      <c r="AA4476">
        <v>1</v>
      </c>
      <c r="AB4476">
        <v>1</v>
      </c>
      <c r="AC4476">
        <v>1</v>
      </c>
      <c r="AD4476">
        <v>1</v>
      </c>
      <c r="AE4476">
        <v>0</v>
      </c>
      <c r="AF4476">
        <v>1</v>
      </c>
      <c r="AG4476">
        <v>0</v>
      </c>
      <c r="AH4476">
        <v>50</v>
      </c>
      <c r="AI4476">
        <v>1</v>
      </c>
      <c r="AJ4476">
        <v>0</v>
      </c>
      <c r="AK4476">
        <v>0</v>
      </c>
      <c r="AL4476">
        <v>0</v>
      </c>
      <c r="AM4476">
        <v>4</v>
      </c>
      <c r="AN4476">
        <v>781242</v>
      </c>
      <c r="AO4476">
        <v>3645.7958984375</v>
      </c>
      <c r="AP4476">
        <v>960929.4375</v>
      </c>
      <c r="AQ4476">
        <v>4484.33740234375</v>
      </c>
      <c r="AR4476">
        <v>960929.4375</v>
      </c>
      <c r="AS4476">
        <v>4484.33740234375</v>
      </c>
      <c r="AT4476" t="s">
        <v>53</v>
      </c>
      <c r="AU4476">
        <v>1</v>
      </c>
      <c r="AV4476">
        <v>8.2013299740879031</v>
      </c>
      <c r="AW4476">
        <v>144</v>
      </c>
      <c r="AX4476">
        <v>625</v>
      </c>
      <c r="AY4476">
        <v>1</v>
      </c>
      <c r="AZ4476">
        <v>0.55396317555364438</v>
      </c>
      <c r="BA4476">
        <v>-0.19605229601571941</v>
      </c>
    </row>
    <row r="4477" spans="1:53" x14ac:dyDescent="0.25">
      <c r="A4477">
        <v>3</v>
      </c>
      <c r="B4477">
        <v>1</v>
      </c>
      <c r="C4477">
        <v>47</v>
      </c>
      <c r="D4477">
        <v>5</v>
      </c>
      <c r="E4477">
        <v>11</v>
      </c>
      <c r="F4477">
        <v>1</v>
      </c>
      <c r="G4477">
        <v>60</v>
      </c>
      <c r="H4477" s="3">
        <f t="shared" si="69"/>
        <v>36</v>
      </c>
      <c r="I4477">
        <v>0</v>
      </c>
      <c r="J4477">
        <v>0</v>
      </c>
      <c r="K4477">
        <v>60</v>
      </c>
      <c r="L4477">
        <v>2</v>
      </c>
      <c r="M4477">
        <v>2</v>
      </c>
      <c r="N4477">
        <v>1</v>
      </c>
      <c r="O4477">
        <v>781242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781242</v>
      </c>
      <c r="X4477">
        <v>781242</v>
      </c>
      <c r="Y4477">
        <v>11</v>
      </c>
      <c r="Z4477" s="3" t="s">
        <v>52</v>
      </c>
      <c r="AA4477">
        <v>1</v>
      </c>
      <c r="AB4477">
        <v>2</v>
      </c>
      <c r="AC4477">
        <v>1</v>
      </c>
      <c r="AD4477">
        <v>1</v>
      </c>
      <c r="AE4477">
        <v>0</v>
      </c>
      <c r="AF4477">
        <v>1</v>
      </c>
      <c r="AG4477">
        <v>0</v>
      </c>
      <c r="AH4477">
        <v>60</v>
      </c>
      <c r="AI4477">
        <v>0</v>
      </c>
      <c r="AJ4477">
        <v>1</v>
      </c>
      <c r="AK4477">
        <v>0</v>
      </c>
      <c r="AL4477">
        <v>1</v>
      </c>
      <c r="AM4477">
        <v>2</v>
      </c>
      <c r="AN4477">
        <v>781242</v>
      </c>
      <c r="AO4477">
        <v>3038.16333007812</v>
      </c>
      <c r="AP4477">
        <v>781242</v>
      </c>
      <c r="AQ4477">
        <v>3038.16333007812</v>
      </c>
      <c r="AR4477">
        <v>781242</v>
      </c>
      <c r="AS4477">
        <v>3038.16333007812</v>
      </c>
      <c r="AT4477" t="s">
        <v>53</v>
      </c>
      <c r="AU4477">
        <v>0</v>
      </c>
      <c r="AV4477">
        <v>8.019008444079935</v>
      </c>
      <c r="AW4477">
        <v>3600</v>
      </c>
      <c r="AX4477">
        <v>2209</v>
      </c>
      <c r="AY4477">
        <v>0</v>
      </c>
      <c r="AZ4477">
        <v>-0.57017473833976784</v>
      </c>
      <c r="BA4477">
        <v>-0.40508450761953962</v>
      </c>
    </row>
    <row r="4478" spans="1:53" x14ac:dyDescent="0.25">
      <c r="A4478">
        <v>3</v>
      </c>
      <c r="B4478">
        <v>0</v>
      </c>
      <c r="C4478">
        <v>45</v>
      </c>
      <c r="D4478">
        <v>5</v>
      </c>
      <c r="E4478">
        <v>11</v>
      </c>
      <c r="F4478">
        <v>1</v>
      </c>
      <c r="G4478">
        <v>298</v>
      </c>
      <c r="H4478" s="3">
        <f t="shared" si="69"/>
        <v>34</v>
      </c>
      <c r="I4478">
        <v>32000</v>
      </c>
      <c r="J4478">
        <v>3200000</v>
      </c>
      <c r="K4478">
        <v>72</v>
      </c>
      <c r="L4478">
        <v>9</v>
      </c>
      <c r="M4478">
        <v>1</v>
      </c>
      <c r="N4478">
        <v>1</v>
      </c>
      <c r="O4478">
        <v>1498666.66666667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500000</v>
      </c>
      <c r="W4478">
        <v>1998666.66666667</v>
      </c>
      <c r="X4478">
        <v>1998666.66666667</v>
      </c>
      <c r="Y4478">
        <v>11</v>
      </c>
      <c r="Z4478" s="3" t="s">
        <v>52</v>
      </c>
      <c r="AA4478">
        <v>1</v>
      </c>
      <c r="AB4478">
        <v>1</v>
      </c>
      <c r="AC4478">
        <v>1</v>
      </c>
      <c r="AD4478">
        <v>1</v>
      </c>
      <c r="AE4478">
        <v>0</v>
      </c>
      <c r="AF4478">
        <v>1</v>
      </c>
      <c r="AG4478">
        <v>0</v>
      </c>
      <c r="AH4478">
        <v>72</v>
      </c>
      <c r="AI4478">
        <v>1</v>
      </c>
      <c r="AJ4478">
        <v>0</v>
      </c>
      <c r="AK4478">
        <v>0</v>
      </c>
      <c r="AL4478">
        <v>0</v>
      </c>
      <c r="AM4478">
        <v>5</v>
      </c>
      <c r="AN4478">
        <v>1200000</v>
      </c>
      <c r="AO4478">
        <v>3888.88891601562</v>
      </c>
      <c r="AP4478">
        <v>1498666.625</v>
      </c>
      <c r="AQ4478">
        <v>4856.7900390625</v>
      </c>
      <c r="AR4478">
        <v>1498666.625</v>
      </c>
      <c r="AS4478">
        <v>4856.7900390625</v>
      </c>
      <c r="AT4478" t="s">
        <v>53</v>
      </c>
      <c r="AU4478">
        <v>1</v>
      </c>
      <c r="AV4478">
        <v>8.2658787701107759</v>
      </c>
      <c r="AW4478">
        <v>88804</v>
      </c>
      <c r="AX4478">
        <v>2025</v>
      </c>
      <c r="AY4478">
        <v>1</v>
      </c>
      <c r="AZ4478">
        <v>0.70074550022679594</v>
      </c>
      <c r="BA4478">
        <v>-0.71495596653353666</v>
      </c>
    </row>
    <row r="4479" spans="1:53" x14ac:dyDescent="0.25">
      <c r="A4479">
        <v>1</v>
      </c>
      <c r="B4479">
        <v>0</v>
      </c>
      <c r="C4479">
        <v>36</v>
      </c>
      <c r="D4479">
        <v>6</v>
      </c>
      <c r="E4479">
        <v>2</v>
      </c>
      <c r="F4479">
        <v>1</v>
      </c>
      <c r="G4479">
        <v>60</v>
      </c>
      <c r="H4479" s="3">
        <f t="shared" si="69"/>
        <v>24</v>
      </c>
      <c r="I4479">
        <v>150211</v>
      </c>
      <c r="J4479">
        <v>1350000</v>
      </c>
      <c r="K4479">
        <v>48</v>
      </c>
      <c r="L4479">
        <v>6</v>
      </c>
      <c r="M4479">
        <v>1</v>
      </c>
      <c r="N4479">
        <v>1</v>
      </c>
      <c r="O4479">
        <v>1762711</v>
      </c>
      <c r="P4479">
        <v>0</v>
      </c>
      <c r="Q4479">
        <v>0</v>
      </c>
      <c r="R4479">
        <v>0</v>
      </c>
      <c r="S4479">
        <v>0</v>
      </c>
      <c r="T4479">
        <v>400000</v>
      </c>
      <c r="U4479">
        <v>0</v>
      </c>
      <c r="V4479">
        <v>0</v>
      </c>
      <c r="W4479">
        <v>2162711</v>
      </c>
      <c r="X4479">
        <v>2162711</v>
      </c>
      <c r="Y4479">
        <v>11</v>
      </c>
      <c r="Z4479" s="3" t="s">
        <v>54</v>
      </c>
      <c r="AA4479">
        <v>0</v>
      </c>
      <c r="AB4479">
        <v>1</v>
      </c>
      <c r="AC4479">
        <v>1</v>
      </c>
      <c r="AD4479">
        <v>1</v>
      </c>
      <c r="AE4479">
        <v>0</v>
      </c>
      <c r="AF4479">
        <v>1</v>
      </c>
      <c r="AG4479">
        <v>0</v>
      </c>
      <c r="AH4479">
        <v>48</v>
      </c>
      <c r="AI4479">
        <v>1</v>
      </c>
      <c r="AJ4479">
        <v>0</v>
      </c>
      <c r="AK4479">
        <v>0</v>
      </c>
      <c r="AL4479">
        <v>0</v>
      </c>
      <c r="AM4479">
        <v>4</v>
      </c>
      <c r="AN4479">
        <v>1500000</v>
      </c>
      <c r="AO4479">
        <v>7291.66650390625</v>
      </c>
      <c r="AP4479">
        <v>1762711</v>
      </c>
      <c r="AQ4479">
        <v>8568.734375</v>
      </c>
      <c r="AR4479">
        <v>1762711</v>
      </c>
      <c r="AS4479">
        <v>8568.734375</v>
      </c>
      <c r="AT4479" t="s">
        <v>55</v>
      </c>
      <c r="AU4479">
        <v>1</v>
      </c>
      <c r="AV4479">
        <v>8.8944874002362759</v>
      </c>
      <c r="AW4479">
        <v>3600</v>
      </c>
      <c r="AX4479">
        <v>1296</v>
      </c>
      <c r="AY4479">
        <v>1</v>
      </c>
      <c r="AZ4479">
        <v>0.41378738109519481</v>
      </c>
      <c r="BA4479">
        <v>-3.3682371840311823E-2</v>
      </c>
    </row>
    <row r="4480" spans="1:53" x14ac:dyDescent="0.25">
      <c r="A4480">
        <v>1</v>
      </c>
      <c r="B4480">
        <v>0</v>
      </c>
      <c r="C4480">
        <v>47</v>
      </c>
      <c r="D4480">
        <v>5</v>
      </c>
      <c r="E4480">
        <v>11</v>
      </c>
      <c r="F4480">
        <v>1</v>
      </c>
      <c r="G4480">
        <v>120</v>
      </c>
      <c r="H4480" s="3">
        <f t="shared" si="69"/>
        <v>36</v>
      </c>
      <c r="I4480">
        <v>110000</v>
      </c>
      <c r="J4480">
        <v>800000</v>
      </c>
      <c r="K4480">
        <v>40</v>
      </c>
      <c r="L4480">
        <v>6</v>
      </c>
      <c r="M4480">
        <v>1</v>
      </c>
      <c r="N4480">
        <v>1</v>
      </c>
      <c r="O4480">
        <v>1151666.66666667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1151666.66666667</v>
      </c>
      <c r="X4480">
        <v>1151666.66666667</v>
      </c>
      <c r="Y4480">
        <v>11</v>
      </c>
      <c r="Z4480" s="3" t="s">
        <v>52</v>
      </c>
      <c r="AA4480">
        <v>1</v>
      </c>
      <c r="AB4480">
        <v>1</v>
      </c>
      <c r="AC4480">
        <v>1</v>
      </c>
      <c r="AD4480">
        <v>1</v>
      </c>
      <c r="AE4480">
        <v>0</v>
      </c>
      <c r="AF4480">
        <v>1</v>
      </c>
      <c r="AG4480">
        <v>0</v>
      </c>
      <c r="AH4480">
        <v>40</v>
      </c>
      <c r="AI4480">
        <v>1</v>
      </c>
      <c r="AJ4480">
        <v>0</v>
      </c>
      <c r="AK4480">
        <v>0</v>
      </c>
      <c r="AL4480">
        <v>0</v>
      </c>
      <c r="AM4480">
        <v>4</v>
      </c>
      <c r="AN4480">
        <v>975000</v>
      </c>
      <c r="AO4480">
        <v>5687.5</v>
      </c>
      <c r="AP4480">
        <v>1151666.625</v>
      </c>
      <c r="AQ4480">
        <v>6718.05517578125</v>
      </c>
      <c r="AR4480">
        <v>1151666.625</v>
      </c>
      <c r="AS4480">
        <v>6718.05517578125</v>
      </c>
      <c r="AT4480" t="s">
        <v>53</v>
      </c>
      <c r="AU4480">
        <v>1</v>
      </c>
      <c r="AV4480">
        <v>8.646026063259205</v>
      </c>
      <c r="AW4480">
        <v>14400</v>
      </c>
      <c r="AX4480">
        <v>2209</v>
      </c>
      <c r="AY4480">
        <v>1</v>
      </c>
      <c r="AZ4480">
        <v>0.42225707527269513</v>
      </c>
      <c r="BA4480">
        <v>-0.31860227985581457</v>
      </c>
    </row>
    <row r="4481" spans="1:53" x14ac:dyDescent="0.25">
      <c r="A4481">
        <v>1</v>
      </c>
      <c r="B4481">
        <v>0</v>
      </c>
      <c r="C4481">
        <v>26</v>
      </c>
      <c r="D4481">
        <v>5</v>
      </c>
      <c r="E4481">
        <v>11</v>
      </c>
      <c r="F4481">
        <v>1</v>
      </c>
      <c r="G4481">
        <v>1</v>
      </c>
      <c r="H4481" s="3">
        <f t="shared" si="69"/>
        <v>15</v>
      </c>
      <c r="I4481">
        <v>88000</v>
      </c>
      <c r="J4481">
        <v>0</v>
      </c>
      <c r="K4481">
        <v>40</v>
      </c>
      <c r="L4481">
        <v>9</v>
      </c>
      <c r="M4481">
        <v>1</v>
      </c>
      <c r="N4481">
        <v>1</v>
      </c>
      <c r="O4481">
        <v>888000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888000</v>
      </c>
      <c r="X4481">
        <v>888000</v>
      </c>
      <c r="Y4481">
        <v>11</v>
      </c>
      <c r="Z4481" s="3" t="s">
        <v>52</v>
      </c>
      <c r="AA4481">
        <v>1</v>
      </c>
      <c r="AB4481">
        <v>1</v>
      </c>
      <c r="AC4481">
        <v>1</v>
      </c>
      <c r="AD4481">
        <v>1</v>
      </c>
      <c r="AE4481">
        <v>0</v>
      </c>
      <c r="AF4481">
        <v>1</v>
      </c>
      <c r="AG4481">
        <v>0</v>
      </c>
      <c r="AH4481">
        <v>40</v>
      </c>
      <c r="AI4481">
        <v>1</v>
      </c>
      <c r="AJ4481">
        <v>0</v>
      </c>
      <c r="AK4481">
        <v>0</v>
      </c>
      <c r="AL4481">
        <v>0</v>
      </c>
      <c r="AM4481">
        <v>5</v>
      </c>
      <c r="AN4481">
        <v>800000</v>
      </c>
      <c r="AO4481">
        <v>4666.66650390625</v>
      </c>
      <c r="AP4481">
        <v>888000</v>
      </c>
      <c r="AQ4481">
        <v>5180</v>
      </c>
      <c r="AR4481">
        <v>888000</v>
      </c>
      <c r="AS4481">
        <v>5180</v>
      </c>
      <c r="AT4481" t="s">
        <v>53</v>
      </c>
      <c r="AU4481">
        <v>1</v>
      </c>
      <c r="AV4481">
        <v>8.448200285052053</v>
      </c>
      <c r="AW4481">
        <v>1</v>
      </c>
      <c r="AX4481">
        <v>676</v>
      </c>
      <c r="AY4481">
        <v>1</v>
      </c>
      <c r="AZ4481">
        <v>0.53077739168612137</v>
      </c>
      <c r="BA4481">
        <v>-0.1712555482090154</v>
      </c>
    </row>
    <row r="4482" spans="1:53" x14ac:dyDescent="0.25">
      <c r="A4482">
        <v>1</v>
      </c>
      <c r="B4482">
        <v>1</v>
      </c>
      <c r="C4482">
        <v>22</v>
      </c>
      <c r="D4482">
        <v>5</v>
      </c>
      <c r="E4482">
        <v>11</v>
      </c>
      <c r="F4482">
        <v>1</v>
      </c>
      <c r="G4482">
        <v>3</v>
      </c>
      <c r="H4482" s="3">
        <f t="shared" si="69"/>
        <v>11</v>
      </c>
      <c r="I4482">
        <v>0</v>
      </c>
      <c r="J4482">
        <v>0</v>
      </c>
      <c r="K4482">
        <v>48</v>
      </c>
      <c r="L4482">
        <v>3</v>
      </c>
      <c r="M4482">
        <v>2</v>
      </c>
      <c r="N4482">
        <v>1</v>
      </c>
      <c r="O4482">
        <v>900000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900000</v>
      </c>
      <c r="X4482">
        <v>900000</v>
      </c>
      <c r="Y4482">
        <v>11</v>
      </c>
      <c r="Z4482" s="3" t="s">
        <v>52</v>
      </c>
      <c r="AA4482">
        <v>1</v>
      </c>
      <c r="AB4482">
        <v>2</v>
      </c>
      <c r="AC4482">
        <v>1</v>
      </c>
      <c r="AD4482">
        <v>1</v>
      </c>
      <c r="AE4482">
        <v>0</v>
      </c>
      <c r="AF4482">
        <v>1</v>
      </c>
      <c r="AG4482">
        <v>0</v>
      </c>
      <c r="AH4482">
        <v>48</v>
      </c>
      <c r="AI4482">
        <v>0</v>
      </c>
      <c r="AJ4482">
        <v>1</v>
      </c>
      <c r="AK4482">
        <v>0</v>
      </c>
      <c r="AL4482">
        <v>1</v>
      </c>
      <c r="AM4482">
        <v>2</v>
      </c>
      <c r="AN4482">
        <v>900000</v>
      </c>
      <c r="AO4482">
        <v>4375</v>
      </c>
      <c r="AP4482">
        <v>900000</v>
      </c>
      <c r="AQ4482">
        <v>4375</v>
      </c>
      <c r="AR4482">
        <v>900000</v>
      </c>
      <c r="AS4482">
        <v>4375</v>
      </c>
      <c r="AT4482" t="s">
        <v>53</v>
      </c>
      <c r="AU4482">
        <v>0</v>
      </c>
      <c r="AV4482">
        <v>8.3836617987917155</v>
      </c>
      <c r="AW4482">
        <v>9</v>
      </c>
      <c r="AX4482">
        <v>484</v>
      </c>
      <c r="AY4482">
        <v>0</v>
      </c>
      <c r="AZ4482">
        <v>-0.54183776022065566</v>
      </c>
      <c r="BA4482">
        <v>0.27219665344972449</v>
      </c>
    </row>
    <row r="4483" spans="1:53" x14ac:dyDescent="0.25">
      <c r="A4483">
        <v>3</v>
      </c>
      <c r="B4483">
        <v>0</v>
      </c>
      <c r="C4483">
        <v>32</v>
      </c>
      <c r="D4483">
        <v>6</v>
      </c>
      <c r="E4483">
        <v>2</v>
      </c>
      <c r="F4483">
        <v>1</v>
      </c>
      <c r="G4483">
        <v>12</v>
      </c>
      <c r="H4483" s="3">
        <f t="shared" ref="H4483:H4546" si="70">+C4483-(D4483)-6</f>
        <v>20</v>
      </c>
      <c r="I4483">
        <v>119211</v>
      </c>
      <c r="J4483">
        <v>360000</v>
      </c>
      <c r="K4483">
        <v>48</v>
      </c>
      <c r="L4483">
        <v>2</v>
      </c>
      <c r="M4483">
        <v>1</v>
      </c>
      <c r="N4483">
        <v>1</v>
      </c>
      <c r="O4483">
        <v>930453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930453</v>
      </c>
      <c r="X4483">
        <v>930453</v>
      </c>
      <c r="Y4483">
        <v>11</v>
      </c>
      <c r="Z4483" s="3" t="s">
        <v>54</v>
      </c>
      <c r="AA4483">
        <v>0</v>
      </c>
      <c r="AB4483">
        <v>1</v>
      </c>
      <c r="AC4483">
        <v>1</v>
      </c>
      <c r="AD4483">
        <v>1</v>
      </c>
      <c r="AE4483">
        <v>0</v>
      </c>
      <c r="AF4483">
        <v>1</v>
      </c>
      <c r="AG4483">
        <v>0</v>
      </c>
      <c r="AH4483">
        <v>48</v>
      </c>
      <c r="AI4483">
        <v>1</v>
      </c>
      <c r="AJ4483">
        <v>0</v>
      </c>
      <c r="AK4483">
        <v>0</v>
      </c>
      <c r="AL4483">
        <v>1</v>
      </c>
      <c r="AM4483">
        <v>2</v>
      </c>
      <c r="AN4483">
        <v>781242</v>
      </c>
      <c r="AO4483">
        <v>3797.7041015625</v>
      </c>
      <c r="AP4483">
        <v>930453</v>
      </c>
      <c r="AQ4483">
        <v>4523.03564453125</v>
      </c>
      <c r="AR4483">
        <v>930453</v>
      </c>
      <c r="AS4483">
        <v>4523.03564453125</v>
      </c>
      <c r="AT4483" t="s">
        <v>55</v>
      </c>
      <c r="AU4483">
        <v>1</v>
      </c>
      <c r="AV4483">
        <v>8.2421519793225535</v>
      </c>
      <c r="AW4483">
        <v>144</v>
      </c>
      <c r="AX4483">
        <v>1024</v>
      </c>
      <c r="AY4483">
        <v>1</v>
      </c>
      <c r="AZ4483">
        <v>0.31162678738669158</v>
      </c>
      <c r="BA4483">
        <v>-0.31542630254059728</v>
      </c>
    </row>
    <row r="4484" spans="1:53" x14ac:dyDescent="0.25">
      <c r="A4484">
        <v>3</v>
      </c>
      <c r="B4484">
        <v>0</v>
      </c>
      <c r="C4484">
        <v>28</v>
      </c>
      <c r="D4484">
        <v>6</v>
      </c>
      <c r="E4484">
        <v>6</v>
      </c>
      <c r="F4484">
        <v>1</v>
      </c>
      <c r="G4484">
        <v>7</v>
      </c>
      <c r="H4484" s="3">
        <f t="shared" si="70"/>
        <v>16</v>
      </c>
      <c r="I4484">
        <v>88211</v>
      </c>
      <c r="J4484">
        <v>0</v>
      </c>
      <c r="K4484">
        <v>48</v>
      </c>
      <c r="L4484">
        <v>3</v>
      </c>
      <c r="M4484">
        <v>1</v>
      </c>
      <c r="N4484">
        <v>1</v>
      </c>
      <c r="O4484">
        <v>869453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869453</v>
      </c>
      <c r="X4484">
        <v>869453</v>
      </c>
      <c r="Y4484">
        <v>11</v>
      </c>
      <c r="Z4484" s="3" t="s">
        <v>54</v>
      </c>
      <c r="AA4484">
        <v>0</v>
      </c>
      <c r="AB4484">
        <v>1</v>
      </c>
      <c r="AC4484">
        <v>1</v>
      </c>
      <c r="AD4484">
        <v>1</v>
      </c>
      <c r="AE4484">
        <v>0</v>
      </c>
      <c r="AF4484">
        <v>1</v>
      </c>
      <c r="AG4484">
        <v>0</v>
      </c>
      <c r="AH4484">
        <v>48</v>
      </c>
      <c r="AI4484">
        <v>1</v>
      </c>
      <c r="AJ4484">
        <v>0</v>
      </c>
      <c r="AK4484">
        <v>0</v>
      </c>
      <c r="AL4484">
        <v>1</v>
      </c>
      <c r="AM4484">
        <v>2</v>
      </c>
      <c r="AN4484">
        <v>781242</v>
      </c>
      <c r="AO4484">
        <v>3797.7041015625</v>
      </c>
      <c r="AP4484">
        <v>869453</v>
      </c>
      <c r="AQ4484">
        <v>4226.5078125</v>
      </c>
      <c r="AR4484">
        <v>869453</v>
      </c>
      <c r="AS4484">
        <v>4226.5078125</v>
      </c>
      <c r="AT4484" t="s">
        <v>55</v>
      </c>
      <c r="AU4484">
        <v>1</v>
      </c>
      <c r="AV4484">
        <v>8.2421519793225535</v>
      </c>
      <c r="AW4484">
        <v>49</v>
      </c>
      <c r="AX4484">
        <v>784</v>
      </c>
      <c r="AY4484">
        <v>1</v>
      </c>
      <c r="AZ4484">
        <v>0.35536989465020419</v>
      </c>
      <c r="BA4484">
        <v>-0.28272151555892738</v>
      </c>
    </row>
    <row r="4485" spans="1:53" x14ac:dyDescent="0.25">
      <c r="A4485">
        <v>3</v>
      </c>
      <c r="B4485">
        <v>0</v>
      </c>
      <c r="C4485">
        <v>23</v>
      </c>
      <c r="D4485">
        <v>5</v>
      </c>
      <c r="E4485">
        <v>11</v>
      </c>
      <c r="F4485">
        <v>1</v>
      </c>
      <c r="G4485">
        <v>5</v>
      </c>
      <c r="H4485" s="3">
        <f t="shared" si="70"/>
        <v>12</v>
      </c>
      <c r="I4485">
        <v>0</v>
      </c>
      <c r="J4485">
        <v>0</v>
      </c>
      <c r="K4485">
        <v>48</v>
      </c>
      <c r="L4485">
        <v>4</v>
      </c>
      <c r="M4485">
        <v>1</v>
      </c>
      <c r="N4485">
        <v>1</v>
      </c>
      <c r="O4485">
        <v>900000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900000</v>
      </c>
      <c r="X4485">
        <v>900000</v>
      </c>
      <c r="Y4485">
        <v>11</v>
      </c>
      <c r="Z4485" s="3" t="s">
        <v>52</v>
      </c>
      <c r="AA4485">
        <v>1</v>
      </c>
      <c r="AB4485">
        <v>1</v>
      </c>
      <c r="AC4485">
        <v>1</v>
      </c>
      <c r="AD4485">
        <v>1</v>
      </c>
      <c r="AE4485">
        <v>0</v>
      </c>
      <c r="AF4485">
        <v>1</v>
      </c>
      <c r="AG4485">
        <v>0</v>
      </c>
      <c r="AH4485">
        <v>48</v>
      </c>
      <c r="AI4485">
        <v>1</v>
      </c>
      <c r="AJ4485">
        <v>0</v>
      </c>
      <c r="AK4485">
        <v>0</v>
      </c>
      <c r="AL4485">
        <v>0</v>
      </c>
      <c r="AM4485">
        <v>3</v>
      </c>
      <c r="AN4485">
        <v>900000</v>
      </c>
      <c r="AO4485">
        <v>4375</v>
      </c>
      <c r="AP4485">
        <v>900000</v>
      </c>
      <c r="AQ4485">
        <v>4375</v>
      </c>
      <c r="AR4485">
        <v>900000</v>
      </c>
      <c r="AS4485">
        <v>4375</v>
      </c>
      <c r="AT4485" t="s">
        <v>53</v>
      </c>
      <c r="AU4485">
        <v>1</v>
      </c>
      <c r="AV4485">
        <v>8.3836617987917155</v>
      </c>
      <c r="AW4485">
        <v>25</v>
      </c>
      <c r="AX4485">
        <v>529</v>
      </c>
      <c r="AY4485">
        <v>1</v>
      </c>
      <c r="AZ4485">
        <v>0.47690434229815287</v>
      </c>
      <c r="BA4485">
        <v>0.18868477425018121</v>
      </c>
    </row>
    <row r="4486" spans="1:53" x14ac:dyDescent="0.25">
      <c r="A4486">
        <v>3</v>
      </c>
      <c r="B4486">
        <v>0</v>
      </c>
      <c r="C4486">
        <v>21</v>
      </c>
      <c r="D4486">
        <v>6</v>
      </c>
      <c r="E4486">
        <v>3</v>
      </c>
      <c r="F4486">
        <v>1</v>
      </c>
      <c r="G4486">
        <v>6</v>
      </c>
      <c r="H4486" s="3">
        <f t="shared" si="70"/>
        <v>9</v>
      </c>
      <c r="I4486">
        <v>88211</v>
      </c>
      <c r="J4486">
        <v>40000</v>
      </c>
      <c r="K4486">
        <v>48</v>
      </c>
      <c r="L4486">
        <v>5</v>
      </c>
      <c r="M4486">
        <v>1</v>
      </c>
      <c r="N4486">
        <v>1</v>
      </c>
      <c r="O4486">
        <v>909453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909453</v>
      </c>
      <c r="X4486">
        <v>909453</v>
      </c>
      <c r="Y4486">
        <v>11</v>
      </c>
      <c r="Z4486" s="3" t="s">
        <v>54</v>
      </c>
      <c r="AA4486">
        <v>0</v>
      </c>
      <c r="AB4486">
        <v>1</v>
      </c>
      <c r="AC4486">
        <v>1</v>
      </c>
      <c r="AD4486">
        <v>1</v>
      </c>
      <c r="AE4486">
        <v>0</v>
      </c>
      <c r="AF4486">
        <v>1</v>
      </c>
      <c r="AG4486">
        <v>0</v>
      </c>
      <c r="AH4486">
        <v>48</v>
      </c>
      <c r="AI4486">
        <v>1</v>
      </c>
      <c r="AJ4486">
        <v>0</v>
      </c>
      <c r="AK4486">
        <v>0</v>
      </c>
      <c r="AL4486">
        <v>0</v>
      </c>
      <c r="AM4486">
        <v>4</v>
      </c>
      <c r="AN4486">
        <v>781242</v>
      </c>
      <c r="AO4486">
        <v>3797.7041015625</v>
      </c>
      <c r="AP4486">
        <v>909453</v>
      </c>
      <c r="AQ4486">
        <v>4420.9521484375</v>
      </c>
      <c r="AR4486">
        <v>909453</v>
      </c>
      <c r="AS4486">
        <v>4420.9521484375</v>
      </c>
      <c r="AT4486" t="s">
        <v>55</v>
      </c>
      <c r="AU4486">
        <v>1</v>
      </c>
      <c r="AV4486">
        <v>8.2421519793225535</v>
      </c>
      <c r="AW4486">
        <v>36</v>
      </c>
      <c r="AX4486">
        <v>441</v>
      </c>
      <c r="AY4486">
        <v>1</v>
      </c>
      <c r="AZ4486">
        <v>0.45196851837950691</v>
      </c>
      <c r="BA4486">
        <v>-0.22372662902419091</v>
      </c>
    </row>
    <row r="4487" spans="1:53" x14ac:dyDescent="0.25">
      <c r="A4487">
        <v>1</v>
      </c>
      <c r="B4487">
        <v>1</v>
      </c>
      <c r="C4487">
        <v>33</v>
      </c>
      <c r="D4487">
        <v>5</v>
      </c>
      <c r="E4487">
        <v>11</v>
      </c>
      <c r="F4487">
        <v>1</v>
      </c>
      <c r="G4487">
        <v>2</v>
      </c>
      <c r="H4487" s="3">
        <f t="shared" si="70"/>
        <v>22</v>
      </c>
      <c r="I4487">
        <v>0</v>
      </c>
      <c r="J4487">
        <v>0</v>
      </c>
      <c r="K4487">
        <v>30</v>
      </c>
      <c r="L4487">
        <v>7</v>
      </c>
      <c r="M4487">
        <v>2</v>
      </c>
      <c r="N4487">
        <v>1</v>
      </c>
      <c r="O4487">
        <v>700000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700000</v>
      </c>
      <c r="X4487">
        <v>1000000</v>
      </c>
      <c r="Y4487">
        <v>11</v>
      </c>
      <c r="Z4487" s="3" t="s">
        <v>52</v>
      </c>
      <c r="AA4487">
        <v>1</v>
      </c>
      <c r="AB4487">
        <v>2</v>
      </c>
      <c r="AC4487">
        <v>1</v>
      </c>
      <c r="AD4487">
        <v>1</v>
      </c>
      <c r="AE4487">
        <v>0</v>
      </c>
      <c r="AF4487">
        <v>1</v>
      </c>
      <c r="AG4487">
        <v>0</v>
      </c>
      <c r="AH4487">
        <v>30</v>
      </c>
      <c r="AI4487">
        <v>0</v>
      </c>
      <c r="AJ4487">
        <v>1</v>
      </c>
      <c r="AK4487">
        <v>0</v>
      </c>
      <c r="AL4487">
        <v>0</v>
      </c>
      <c r="AM4487">
        <v>4</v>
      </c>
      <c r="AN4487">
        <v>700000</v>
      </c>
      <c r="AO4487">
        <v>5444.4443359375</v>
      </c>
      <c r="AP4487">
        <v>700000</v>
      </c>
      <c r="AQ4487">
        <v>5444.4443359375</v>
      </c>
      <c r="AR4487">
        <v>700000</v>
      </c>
      <c r="AS4487">
        <v>5444.4443359375</v>
      </c>
      <c r="AT4487" t="s">
        <v>53</v>
      </c>
      <c r="AU4487">
        <v>0</v>
      </c>
      <c r="AV4487">
        <v>8.6023509798266975</v>
      </c>
      <c r="AW4487">
        <v>4</v>
      </c>
      <c r="AX4487">
        <v>1089</v>
      </c>
      <c r="AY4487">
        <v>0</v>
      </c>
      <c r="AZ4487">
        <v>-0.6183831923879276</v>
      </c>
      <c r="BA4487">
        <v>-0.16035969532194991</v>
      </c>
    </row>
    <row r="4488" spans="1:53" x14ac:dyDescent="0.25">
      <c r="A4488">
        <v>1</v>
      </c>
      <c r="B4488">
        <v>1</v>
      </c>
      <c r="C4488">
        <v>35</v>
      </c>
      <c r="D4488">
        <v>5</v>
      </c>
      <c r="E4488">
        <v>11</v>
      </c>
      <c r="F4488">
        <v>1</v>
      </c>
      <c r="G4488">
        <v>8</v>
      </c>
      <c r="H4488" s="3">
        <f t="shared" si="70"/>
        <v>24</v>
      </c>
      <c r="I4488">
        <v>0</v>
      </c>
      <c r="J4488">
        <v>600000</v>
      </c>
      <c r="K4488">
        <v>48</v>
      </c>
      <c r="L4488">
        <v>2</v>
      </c>
      <c r="M4488">
        <v>1</v>
      </c>
      <c r="N4488">
        <v>1</v>
      </c>
      <c r="O4488">
        <v>1250000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1250000</v>
      </c>
      <c r="X4488">
        <v>1250000</v>
      </c>
      <c r="Y4488">
        <v>11</v>
      </c>
      <c r="Z4488" s="3" t="s">
        <v>52</v>
      </c>
      <c r="AA4488">
        <v>1</v>
      </c>
      <c r="AB4488">
        <v>1</v>
      </c>
      <c r="AC4488">
        <v>1</v>
      </c>
      <c r="AD4488">
        <v>1</v>
      </c>
      <c r="AE4488">
        <v>0</v>
      </c>
      <c r="AF4488">
        <v>1</v>
      </c>
      <c r="AG4488">
        <v>0</v>
      </c>
      <c r="AH4488">
        <v>48</v>
      </c>
      <c r="AI4488">
        <v>1</v>
      </c>
      <c r="AJ4488">
        <v>0</v>
      </c>
      <c r="AK4488">
        <v>0</v>
      </c>
      <c r="AL4488">
        <v>1</v>
      </c>
      <c r="AM4488">
        <v>2</v>
      </c>
      <c r="AN4488">
        <v>1200000</v>
      </c>
      <c r="AO4488">
        <v>5833.33349609375</v>
      </c>
      <c r="AP4488">
        <v>1250000</v>
      </c>
      <c r="AQ4488">
        <v>6076.388671875</v>
      </c>
      <c r="AR4488">
        <v>1250000</v>
      </c>
      <c r="AS4488">
        <v>6076.388671875</v>
      </c>
      <c r="AT4488" t="s">
        <v>53</v>
      </c>
      <c r="AU4488">
        <v>1</v>
      </c>
      <c r="AV4488">
        <v>8.6713438991452811</v>
      </c>
      <c r="AW4488">
        <v>64</v>
      </c>
      <c r="AX4488">
        <v>1225</v>
      </c>
      <c r="AY4488">
        <v>0</v>
      </c>
      <c r="AZ4488">
        <v>-0.63773669024058099</v>
      </c>
      <c r="BA4488">
        <v>0.33756188445099972</v>
      </c>
    </row>
    <row r="4489" spans="1:53" x14ac:dyDescent="0.25">
      <c r="A4489">
        <v>1</v>
      </c>
      <c r="B4489">
        <v>1</v>
      </c>
      <c r="C4489">
        <v>26</v>
      </c>
      <c r="D4489">
        <v>3</v>
      </c>
      <c r="E4489">
        <v>3</v>
      </c>
      <c r="F4489">
        <v>1</v>
      </c>
      <c r="G4489">
        <v>5</v>
      </c>
      <c r="H4489" s="3">
        <f t="shared" si="70"/>
        <v>17</v>
      </c>
      <c r="I4489">
        <v>88211</v>
      </c>
      <c r="J4489">
        <v>0</v>
      </c>
      <c r="K4489">
        <v>66</v>
      </c>
      <c r="L4489">
        <v>8</v>
      </c>
      <c r="M4489">
        <v>1</v>
      </c>
      <c r="N4489">
        <v>1</v>
      </c>
      <c r="O4489">
        <v>888211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888211</v>
      </c>
      <c r="X4489">
        <v>888211</v>
      </c>
      <c r="Y4489">
        <v>11</v>
      </c>
      <c r="Z4489" s="3" t="s">
        <v>58</v>
      </c>
      <c r="AA4489">
        <v>0</v>
      </c>
      <c r="AB4489">
        <v>1</v>
      </c>
      <c r="AC4489">
        <v>1</v>
      </c>
      <c r="AD4489">
        <v>1</v>
      </c>
      <c r="AE4489">
        <v>0</v>
      </c>
      <c r="AF4489">
        <v>1</v>
      </c>
      <c r="AG4489">
        <v>0</v>
      </c>
      <c r="AH4489">
        <v>66</v>
      </c>
      <c r="AI4489">
        <v>1</v>
      </c>
      <c r="AJ4489">
        <v>0</v>
      </c>
      <c r="AK4489">
        <v>0</v>
      </c>
      <c r="AL4489">
        <v>0</v>
      </c>
      <c r="AM4489">
        <v>5</v>
      </c>
      <c r="AN4489">
        <v>800000</v>
      </c>
      <c r="AO4489">
        <v>2828.28271484375</v>
      </c>
      <c r="AP4489">
        <v>888211</v>
      </c>
      <c r="AQ4489">
        <v>3140.13989257812</v>
      </c>
      <c r="AR4489">
        <v>888211</v>
      </c>
      <c r="AS4489">
        <v>3140.13989257812</v>
      </c>
      <c r="AT4489" t="s">
        <v>57</v>
      </c>
      <c r="AU4489">
        <v>1</v>
      </c>
      <c r="AV4489">
        <v>7.9474249919079787</v>
      </c>
      <c r="AW4489">
        <v>25</v>
      </c>
      <c r="AX4489">
        <v>676</v>
      </c>
      <c r="AY4489">
        <v>0</v>
      </c>
      <c r="AZ4489">
        <v>-0.20085287647976141</v>
      </c>
      <c r="BA4489">
        <v>0.19694531788966141</v>
      </c>
    </row>
    <row r="4490" spans="1:53" x14ac:dyDescent="0.25">
      <c r="A4490">
        <v>1</v>
      </c>
      <c r="B4490">
        <v>1</v>
      </c>
      <c r="C4490">
        <v>34</v>
      </c>
      <c r="D4490">
        <v>4</v>
      </c>
      <c r="E4490">
        <v>9</v>
      </c>
      <c r="F4490">
        <v>1</v>
      </c>
      <c r="G4490">
        <v>4</v>
      </c>
      <c r="H4490" s="3">
        <f t="shared" si="70"/>
        <v>24</v>
      </c>
      <c r="I4490">
        <v>88211</v>
      </c>
      <c r="J4490">
        <v>0</v>
      </c>
      <c r="K4490">
        <v>48</v>
      </c>
      <c r="L4490">
        <v>9</v>
      </c>
      <c r="M4490">
        <v>1</v>
      </c>
      <c r="N4490">
        <v>1</v>
      </c>
      <c r="O4490">
        <v>903211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903211</v>
      </c>
      <c r="X4490">
        <v>903211</v>
      </c>
      <c r="Y4490">
        <v>11</v>
      </c>
      <c r="Z4490" s="3" t="s">
        <v>59</v>
      </c>
      <c r="AA4490">
        <v>0</v>
      </c>
      <c r="AB4490">
        <v>1</v>
      </c>
      <c r="AC4490">
        <v>1</v>
      </c>
      <c r="AD4490">
        <v>1</v>
      </c>
      <c r="AE4490">
        <v>0</v>
      </c>
      <c r="AF4490">
        <v>1</v>
      </c>
      <c r="AG4490">
        <v>0</v>
      </c>
      <c r="AH4490">
        <v>48</v>
      </c>
      <c r="AI4490">
        <v>1</v>
      </c>
      <c r="AJ4490">
        <v>0</v>
      </c>
      <c r="AK4490">
        <v>0</v>
      </c>
      <c r="AL4490">
        <v>0</v>
      </c>
      <c r="AM4490">
        <v>5</v>
      </c>
      <c r="AN4490">
        <v>815000</v>
      </c>
      <c r="AO4490">
        <v>3961.8056640625</v>
      </c>
      <c r="AP4490">
        <v>903211</v>
      </c>
      <c r="AQ4490">
        <v>4390.60888671875</v>
      </c>
      <c r="AR4490">
        <v>903211</v>
      </c>
      <c r="AS4490">
        <v>4390.60888671875</v>
      </c>
      <c r="AT4490" t="s">
        <v>60</v>
      </c>
      <c r="AU4490">
        <v>1</v>
      </c>
      <c r="AV4490">
        <v>8.2844551760965217</v>
      </c>
      <c r="AW4490">
        <v>16</v>
      </c>
      <c r="AX4490">
        <v>1156</v>
      </c>
      <c r="AY4490">
        <v>0</v>
      </c>
      <c r="AZ4490">
        <v>-0.3947721527109902</v>
      </c>
      <c r="BA4490">
        <v>-0.14038602372854789</v>
      </c>
    </row>
    <row r="4491" spans="1:53" x14ac:dyDescent="0.25">
      <c r="A4491">
        <v>3</v>
      </c>
      <c r="B4491">
        <v>1</v>
      </c>
      <c r="C4491">
        <v>52</v>
      </c>
      <c r="D4491">
        <v>3</v>
      </c>
      <c r="E4491">
        <v>3</v>
      </c>
      <c r="F4491">
        <v>1</v>
      </c>
      <c r="G4491">
        <v>72</v>
      </c>
      <c r="H4491" s="3">
        <f t="shared" si="70"/>
        <v>43</v>
      </c>
      <c r="I4491">
        <v>0</v>
      </c>
      <c r="J4491">
        <v>0</v>
      </c>
      <c r="K4491">
        <v>48</v>
      </c>
      <c r="L4491">
        <v>2</v>
      </c>
      <c r="M4491">
        <v>2</v>
      </c>
      <c r="N4491">
        <v>1</v>
      </c>
      <c r="O4491">
        <v>800000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800000</v>
      </c>
      <c r="X4491">
        <v>800000</v>
      </c>
      <c r="Y4491">
        <v>11</v>
      </c>
      <c r="Z4491" s="3" t="s">
        <v>58</v>
      </c>
      <c r="AA4491">
        <v>0</v>
      </c>
      <c r="AB4491">
        <v>2</v>
      </c>
      <c r="AC4491">
        <v>1</v>
      </c>
      <c r="AD4491">
        <v>1</v>
      </c>
      <c r="AE4491">
        <v>0</v>
      </c>
      <c r="AF4491">
        <v>1</v>
      </c>
      <c r="AG4491">
        <v>0</v>
      </c>
      <c r="AH4491">
        <v>48</v>
      </c>
      <c r="AI4491">
        <v>0</v>
      </c>
      <c r="AJ4491">
        <v>1</v>
      </c>
      <c r="AK4491">
        <v>0</v>
      </c>
      <c r="AL4491">
        <v>1</v>
      </c>
      <c r="AM4491">
        <v>2</v>
      </c>
      <c r="AN4491">
        <v>800000</v>
      </c>
      <c r="AO4491">
        <v>3888.88891601562</v>
      </c>
      <c r="AP4491">
        <v>800000</v>
      </c>
      <c r="AQ4491">
        <v>3888.88891601562</v>
      </c>
      <c r="AR4491">
        <v>800000</v>
      </c>
      <c r="AS4491">
        <v>3888.88891601562</v>
      </c>
      <c r="AT4491" t="s">
        <v>57</v>
      </c>
      <c r="AU4491">
        <v>0</v>
      </c>
      <c r="AV4491">
        <v>8.2658787701107759</v>
      </c>
      <c r="AW4491">
        <v>5184</v>
      </c>
      <c r="AX4491">
        <v>2704</v>
      </c>
      <c r="AY4491">
        <v>0</v>
      </c>
      <c r="AZ4491">
        <v>-0.51012743073123579</v>
      </c>
      <c r="BA4491">
        <v>0.1984978942456157</v>
      </c>
    </row>
    <row r="4492" spans="1:53" x14ac:dyDescent="0.25">
      <c r="A4492">
        <v>3</v>
      </c>
      <c r="B4492">
        <v>0</v>
      </c>
      <c r="C4492">
        <v>21</v>
      </c>
      <c r="D4492">
        <v>6</v>
      </c>
      <c r="E4492">
        <v>2</v>
      </c>
      <c r="F4492">
        <v>1</v>
      </c>
      <c r="G4492">
        <v>3</v>
      </c>
      <c r="H4492" s="3">
        <f t="shared" si="70"/>
        <v>9</v>
      </c>
      <c r="I4492">
        <v>88211</v>
      </c>
      <c r="J4492">
        <v>0</v>
      </c>
      <c r="K4492">
        <v>48</v>
      </c>
      <c r="L4492">
        <v>9</v>
      </c>
      <c r="M4492">
        <v>1</v>
      </c>
      <c r="N4492">
        <v>1</v>
      </c>
      <c r="O4492">
        <v>888211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888211</v>
      </c>
      <c r="X4492">
        <v>888211</v>
      </c>
      <c r="Y4492">
        <v>11</v>
      </c>
      <c r="Z4492" s="3" t="s">
        <v>54</v>
      </c>
      <c r="AA4492">
        <v>0</v>
      </c>
      <c r="AB4492">
        <v>1</v>
      </c>
      <c r="AC4492">
        <v>1</v>
      </c>
      <c r="AD4492">
        <v>1</v>
      </c>
      <c r="AE4492">
        <v>0</v>
      </c>
      <c r="AF4492">
        <v>1</v>
      </c>
      <c r="AG4492">
        <v>0</v>
      </c>
      <c r="AH4492">
        <v>48</v>
      </c>
      <c r="AI4492">
        <v>1</v>
      </c>
      <c r="AJ4492">
        <v>0</v>
      </c>
      <c r="AK4492">
        <v>0</v>
      </c>
      <c r="AL4492">
        <v>0</v>
      </c>
      <c r="AM4492">
        <v>5</v>
      </c>
      <c r="AN4492">
        <v>800000</v>
      </c>
      <c r="AO4492">
        <v>3888.88891601562</v>
      </c>
      <c r="AP4492">
        <v>888211</v>
      </c>
      <c r="AQ4492">
        <v>4317.6923828125</v>
      </c>
      <c r="AR4492">
        <v>888211</v>
      </c>
      <c r="AS4492">
        <v>4317.6923828125</v>
      </c>
      <c r="AT4492" t="s">
        <v>55</v>
      </c>
      <c r="AU4492">
        <v>1</v>
      </c>
      <c r="AV4492">
        <v>8.2658787701107759</v>
      </c>
      <c r="AW4492">
        <v>9</v>
      </c>
      <c r="AX4492">
        <v>441</v>
      </c>
      <c r="AY4492">
        <v>1</v>
      </c>
      <c r="AZ4492">
        <v>0.55092886020523812</v>
      </c>
      <c r="BA4492">
        <v>-0.41161160478141562</v>
      </c>
    </row>
    <row r="4493" spans="1:53" x14ac:dyDescent="0.25">
      <c r="A4493">
        <v>3</v>
      </c>
      <c r="B4493">
        <v>0</v>
      </c>
      <c r="C4493">
        <v>19</v>
      </c>
      <c r="D4493">
        <v>6</v>
      </c>
      <c r="E4493">
        <v>2</v>
      </c>
      <c r="F4493">
        <v>1</v>
      </c>
      <c r="G4493">
        <v>6</v>
      </c>
      <c r="H4493" s="3">
        <f t="shared" si="70"/>
        <v>7</v>
      </c>
      <c r="I4493">
        <v>118211</v>
      </c>
      <c r="J4493">
        <v>0</v>
      </c>
      <c r="K4493">
        <v>48</v>
      </c>
      <c r="L4493">
        <v>9</v>
      </c>
      <c r="M4493">
        <v>1</v>
      </c>
      <c r="N4493">
        <v>1</v>
      </c>
      <c r="O4493">
        <v>918211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918211</v>
      </c>
      <c r="X4493">
        <v>918211</v>
      </c>
      <c r="Y4493">
        <v>11</v>
      </c>
      <c r="Z4493" s="3" t="s">
        <v>54</v>
      </c>
      <c r="AA4493">
        <v>0</v>
      </c>
      <c r="AB4493">
        <v>1</v>
      </c>
      <c r="AC4493">
        <v>1</v>
      </c>
      <c r="AD4493">
        <v>1</v>
      </c>
      <c r="AE4493">
        <v>0</v>
      </c>
      <c r="AF4493">
        <v>1</v>
      </c>
      <c r="AG4493">
        <v>0</v>
      </c>
      <c r="AH4493">
        <v>48</v>
      </c>
      <c r="AI4493">
        <v>1</v>
      </c>
      <c r="AJ4493">
        <v>0</v>
      </c>
      <c r="AK4493">
        <v>0</v>
      </c>
      <c r="AL4493">
        <v>0</v>
      </c>
      <c r="AM4493">
        <v>5</v>
      </c>
      <c r="AN4493">
        <v>800000</v>
      </c>
      <c r="AO4493">
        <v>3888.88891601562</v>
      </c>
      <c r="AP4493">
        <v>918211</v>
      </c>
      <c r="AQ4493">
        <v>4463.52587890625</v>
      </c>
      <c r="AR4493">
        <v>918211</v>
      </c>
      <c r="AS4493">
        <v>4463.52587890625</v>
      </c>
      <c r="AT4493" t="s">
        <v>55</v>
      </c>
      <c r="AU4493">
        <v>1</v>
      </c>
      <c r="AV4493">
        <v>8.2658787701107759</v>
      </c>
      <c r="AW4493">
        <v>36</v>
      </c>
      <c r="AX4493">
        <v>361</v>
      </c>
      <c r="AY4493">
        <v>1</v>
      </c>
      <c r="AZ4493">
        <v>0.56810222177886793</v>
      </c>
      <c r="BA4493">
        <v>-0.36300130168745159</v>
      </c>
    </row>
    <row r="4494" spans="1:53" x14ac:dyDescent="0.25">
      <c r="A4494">
        <v>3</v>
      </c>
      <c r="B4494">
        <v>1</v>
      </c>
      <c r="C4494">
        <v>24</v>
      </c>
      <c r="D4494">
        <v>5</v>
      </c>
      <c r="E4494">
        <v>10</v>
      </c>
      <c r="F4494">
        <v>1</v>
      </c>
      <c r="G4494">
        <v>60</v>
      </c>
      <c r="H4494" s="3">
        <f t="shared" si="70"/>
        <v>13</v>
      </c>
      <c r="I4494">
        <v>117211</v>
      </c>
      <c r="J4494">
        <v>737717</v>
      </c>
      <c r="K4494">
        <v>48</v>
      </c>
      <c r="L4494">
        <v>7</v>
      </c>
      <c r="M4494">
        <v>1</v>
      </c>
      <c r="N4494">
        <v>1</v>
      </c>
      <c r="O4494">
        <v>1178687.41666667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1178687.41666667</v>
      </c>
      <c r="X4494">
        <v>1178687.41666667</v>
      </c>
      <c r="Y4494">
        <v>11</v>
      </c>
      <c r="Z4494" s="3" t="s">
        <v>52</v>
      </c>
      <c r="AA4494">
        <v>1</v>
      </c>
      <c r="AB4494">
        <v>1</v>
      </c>
      <c r="AC4494">
        <v>1</v>
      </c>
      <c r="AD4494">
        <v>1</v>
      </c>
      <c r="AE4494">
        <v>0</v>
      </c>
      <c r="AF4494">
        <v>1</v>
      </c>
      <c r="AG4494">
        <v>0</v>
      </c>
      <c r="AH4494">
        <v>48</v>
      </c>
      <c r="AI4494">
        <v>1</v>
      </c>
      <c r="AJ4494">
        <v>0</v>
      </c>
      <c r="AK4494">
        <v>0</v>
      </c>
      <c r="AL4494">
        <v>0</v>
      </c>
      <c r="AM4494">
        <v>4</v>
      </c>
      <c r="AN4494">
        <v>1000000</v>
      </c>
      <c r="AO4494">
        <v>4861.111328125</v>
      </c>
      <c r="AP4494">
        <v>1178687.375</v>
      </c>
      <c r="AQ4494">
        <v>5729.73046875</v>
      </c>
      <c r="AR4494">
        <v>1178687.375</v>
      </c>
      <c r="AS4494">
        <v>5729.73046875</v>
      </c>
      <c r="AT4494" t="s">
        <v>53</v>
      </c>
      <c r="AU4494">
        <v>1</v>
      </c>
      <c r="AV4494">
        <v>8.489022359092397</v>
      </c>
      <c r="AW4494">
        <v>3600</v>
      </c>
      <c r="AX4494">
        <v>576</v>
      </c>
      <c r="AY4494">
        <v>0</v>
      </c>
      <c r="AZ4494">
        <v>-0.43334077772423357</v>
      </c>
      <c r="BA4494">
        <v>4.6606484880958024E-3</v>
      </c>
    </row>
    <row r="4495" spans="1:53" x14ac:dyDescent="0.25">
      <c r="A4495">
        <v>3</v>
      </c>
      <c r="B4495">
        <v>0</v>
      </c>
      <c r="C4495">
        <v>23</v>
      </c>
      <c r="D4495">
        <v>5</v>
      </c>
      <c r="E4495">
        <v>11</v>
      </c>
      <c r="F4495">
        <v>1</v>
      </c>
      <c r="G4495">
        <v>12</v>
      </c>
      <c r="H4495" s="3">
        <f t="shared" si="70"/>
        <v>12</v>
      </c>
      <c r="I4495">
        <v>0</v>
      </c>
      <c r="J4495">
        <v>500000</v>
      </c>
      <c r="K4495">
        <v>40</v>
      </c>
      <c r="L4495">
        <v>6</v>
      </c>
      <c r="M4495">
        <v>2</v>
      </c>
      <c r="N4495">
        <v>1</v>
      </c>
      <c r="O4495">
        <v>1441666.66666667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1441666.66666667</v>
      </c>
      <c r="X4495">
        <v>1441666.66666667</v>
      </c>
      <c r="Y4495">
        <v>11</v>
      </c>
      <c r="Z4495" s="3" t="s">
        <v>52</v>
      </c>
      <c r="AA4495">
        <v>1</v>
      </c>
      <c r="AB4495">
        <v>2</v>
      </c>
      <c r="AC4495">
        <v>1</v>
      </c>
      <c r="AD4495">
        <v>1</v>
      </c>
      <c r="AE4495">
        <v>0</v>
      </c>
      <c r="AF4495">
        <v>1</v>
      </c>
      <c r="AG4495">
        <v>0</v>
      </c>
      <c r="AH4495">
        <v>40</v>
      </c>
      <c r="AI4495">
        <v>0</v>
      </c>
      <c r="AJ4495">
        <v>1</v>
      </c>
      <c r="AK4495">
        <v>0</v>
      </c>
      <c r="AL4495">
        <v>0</v>
      </c>
      <c r="AM4495">
        <v>4</v>
      </c>
      <c r="AN4495">
        <v>1400000</v>
      </c>
      <c r="AO4495">
        <v>8166.66650390625</v>
      </c>
      <c r="AP4495">
        <v>1441666.625</v>
      </c>
      <c r="AQ4495">
        <v>8409.7216796875</v>
      </c>
      <c r="AR4495">
        <v>1441666.625</v>
      </c>
      <c r="AS4495">
        <v>8409.7216796875</v>
      </c>
      <c r="AT4495" t="s">
        <v>53</v>
      </c>
      <c r="AU4495">
        <v>0</v>
      </c>
      <c r="AV4495">
        <v>9.0078160879348612</v>
      </c>
      <c r="AW4495">
        <v>144</v>
      </c>
      <c r="AX4495">
        <v>529</v>
      </c>
      <c r="AY4495">
        <v>1</v>
      </c>
      <c r="AZ4495">
        <v>0.48054359875551972</v>
      </c>
      <c r="BA4495">
        <v>0.6011707290745768</v>
      </c>
    </row>
    <row r="4496" spans="1:53" x14ac:dyDescent="0.25">
      <c r="A4496">
        <v>1</v>
      </c>
      <c r="B4496">
        <v>1</v>
      </c>
      <c r="C4496">
        <v>33</v>
      </c>
      <c r="D4496">
        <v>5</v>
      </c>
      <c r="E4496">
        <v>11</v>
      </c>
      <c r="F4496">
        <v>1</v>
      </c>
      <c r="G4496">
        <v>190</v>
      </c>
      <c r="H4496" s="3">
        <f t="shared" si="70"/>
        <v>22</v>
      </c>
      <c r="I4496">
        <v>0</v>
      </c>
      <c r="J4496">
        <v>4400000</v>
      </c>
      <c r="K4496">
        <v>60</v>
      </c>
      <c r="L4496">
        <v>9</v>
      </c>
      <c r="M4496">
        <v>1</v>
      </c>
      <c r="N4496">
        <v>1</v>
      </c>
      <c r="O4496">
        <v>2666666.6666666698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2666666.6666666698</v>
      </c>
      <c r="X4496">
        <v>2666666.6666666698</v>
      </c>
      <c r="Y4496">
        <v>11</v>
      </c>
      <c r="Z4496" s="3" t="s">
        <v>52</v>
      </c>
      <c r="AA4496">
        <v>1</v>
      </c>
      <c r="AB4496">
        <v>1</v>
      </c>
      <c r="AC4496">
        <v>1</v>
      </c>
      <c r="AD4496">
        <v>1</v>
      </c>
      <c r="AE4496">
        <v>0</v>
      </c>
      <c r="AF4496">
        <v>1</v>
      </c>
      <c r="AG4496">
        <v>0</v>
      </c>
      <c r="AH4496">
        <v>63</v>
      </c>
      <c r="AI4496">
        <v>1</v>
      </c>
      <c r="AJ4496">
        <v>0</v>
      </c>
      <c r="AK4496">
        <v>0</v>
      </c>
      <c r="AL4496">
        <v>0</v>
      </c>
      <c r="AM4496">
        <v>5</v>
      </c>
      <c r="AN4496">
        <v>2300000</v>
      </c>
      <c r="AO4496">
        <v>8944.4443359375</v>
      </c>
      <c r="AP4496">
        <v>2666666.75</v>
      </c>
      <c r="AQ4496">
        <v>9876.5439453125</v>
      </c>
      <c r="AR4496">
        <v>2666666.75</v>
      </c>
      <c r="AS4496">
        <v>9876.5439453125</v>
      </c>
      <c r="AT4496" t="s">
        <v>53</v>
      </c>
      <c r="AU4496">
        <v>1</v>
      </c>
      <c r="AV4496">
        <v>9.0987878739392247</v>
      </c>
      <c r="AW4496">
        <v>36100</v>
      </c>
      <c r="AX4496">
        <v>1089</v>
      </c>
      <c r="AY4496">
        <v>0</v>
      </c>
      <c r="AZ4496">
        <v>-0.31542154391971078</v>
      </c>
      <c r="BA4496">
        <v>0.28812547879840539</v>
      </c>
    </row>
    <row r="4497" spans="1:53" x14ac:dyDescent="0.25">
      <c r="A4497">
        <v>3</v>
      </c>
      <c r="B4497">
        <v>1</v>
      </c>
      <c r="C4497">
        <v>21</v>
      </c>
      <c r="D4497">
        <v>5</v>
      </c>
      <c r="E4497">
        <v>11</v>
      </c>
      <c r="F4497">
        <v>1</v>
      </c>
      <c r="G4497">
        <v>9</v>
      </c>
      <c r="H4497" s="3">
        <f t="shared" si="70"/>
        <v>10</v>
      </c>
      <c r="I4497">
        <v>33000</v>
      </c>
      <c r="J4497">
        <v>200000</v>
      </c>
      <c r="K4497">
        <v>60</v>
      </c>
      <c r="L4497">
        <v>2</v>
      </c>
      <c r="M4497">
        <v>1</v>
      </c>
      <c r="N4497">
        <v>1</v>
      </c>
      <c r="O4497">
        <v>1109666.66666667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1109666.66666667</v>
      </c>
      <c r="X4497">
        <v>1109666.66666667</v>
      </c>
      <c r="Y4497">
        <v>11</v>
      </c>
      <c r="Z4497" s="3" t="s">
        <v>52</v>
      </c>
      <c r="AA4497">
        <v>1</v>
      </c>
      <c r="AB4497">
        <v>1</v>
      </c>
      <c r="AC4497">
        <v>1</v>
      </c>
      <c r="AD4497">
        <v>1</v>
      </c>
      <c r="AE4497">
        <v>0</v>
      </c>
      <c r="AF4497">
        <v>1</v>
      </c>
      <c r="AG4497">
        <v>0</v>
      </c>
      <c r="AH4497">
        <v>60</v>
      </c>
      <c r="AI4497">
        <v>1</v>
      </c>
      <c r="AJ4497">
        <v>0</v>
      </c>
      <c r="AK4497">
        <v>0</v>
      </c>
      <c r="AL4497">
        <v>1</v>
      </c>
      <c r="AM4497">
        <v>2</v>
      </c>
      <c r="AN4497">
        <v>1060000</v>
      </c>
      <c r="AO4497">
        <v>4122.22216796875</v>
      </c>
      <c r="AP4497">
        <v>1109666.625</v>
      </c>
      <c r="AQ4497">
        <v>4315.3701171875</v>
      </c>
      <c r="AR4497">
        <v>1109666.625</v>
      </c>
      <c r="AS4497">
        <v>4315.3701171875</v>
      </c>
      <c r="AT4497" t="s">
        <v>53</v>
      </c>
      <c r="AU4497">
        <v>1</v>
      </c>
      <c r="AV4497">
        <v>8.324147658098088</v>
      </c>
      <c r="AW4497">
        <v>81</v>
      </c>
      <c r="AX4497">
        <v>441</v>
      </c>
      <c r="AY4497">
        <v>0</v>
      </c>
      <c r="AZ4497">
        <v>-0.48231685590411028</v>
      </c>
      <c r="BA4497">
        <v>0.41557899590976388</v>
      </c>
    </row>
    <row r="4498" spans="1:53" x14ac:dyDescent="0.25">
      <c r="A4498">
        <v>3</v>
      </c>
      <c r="B4498">
        <v>0</v>
      </c>
      <c r="C4498">
        <v>25</v>
      </c>
      <c r="D4498">
        <v>5</v>
      </c>
      <c r="E4498">
        <v>11</v>
      </c>
      <c r="F4498">
        <v>6</v>
      </c>
      <c r="G4498">
        <v>24</v>
      </c>
      <c r="H4498" s="3">
        <f t="shared" si="70"/>
        <v>14</v>
      </c>
      <c r="I4498">
        <v>257000</v>
      </c>
      <c r="J4498">
        <v>740000</v>
      </c>
      <c r="K4498">
        <v>56</v>
      </c>
      <c r="L4498">
        <v>4</v>
      </c>
      <c r="M4498">
        <v>1</v>
      </c>
      <c r="N4498">
        <v>1</v>
      </c>
      <c r="O4498">
        <v>934666.66666666698</v>
      </c>
      <c r="P4498">
        <v>0</v>
      </c>
      <c r="Q4498">
        <v>224000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1158666.66666667</v>
      </c>
      <c r="X4498">
        <v>1158666.66666667</v>
      </c>
      <c r="Y4498">
        <v>11</v>
      </c>
      <c r="Z4498" s="3" t="s">
        <v>52</v>
      </c>
      <c r="AA4498">
        <v>1</v>
      </c>
      <c r="AB4498">
        <v>1</v>
      </c>
      <c r="AC4498">
        <v>1</v>
      </c>
      <c r="AD4498">
        <v>1</v>
      </c>
      <c r="AE4498">
        <v>0</v>
      </c>
      <c r="AF4498">
        <v>1</v>
      </c>
      <c r="AG4498">
        <v>0</v>
      </c>
      <c r="AH4498">
        <v>56</v>
      </c>
      <c r="AI4498">
        <v>1</v>
      </c>
      <c r="AJ4498">
        <v>0</v>
      </c>
      <c r="AK4498">
        <v>0</v>
      </c>
      <c r="AL4498">
        <v>0</v>
      </c>
      <c r="AM4498">
        <v>3</v>
      </c>
      <c r="AN4498">
        <v>840000</v>
      </c>
      <c r="AO4498">
        <v>3500</v>
      </c>
      <c r="AP4498">
        <v>934666.6875</v>
      </c>
      <c r="AQ4498">
        <v>3894.44458007812</v>
      </c>
      <c r="AR4498">
        <v>934666.6875</v>
      </c>
      <c r="AS4498">
        <v>3894.44458007812</v>
      </c>
      <c r="AT4498" t="s">
        <v>53</v>
      </c>
      <c r="AU4498">
        <v>1</v>
      </c>
      <c r="AV4498">
        <v>8.1605182474775049</v>
      </c>
      <c r="AW4498">
        <v>576</v>
      </c>
      <c r="AX4498">
        <v>625</v>
      </c>
      <c r="AY4498">
        <v>1</v>
      </c>
      <c r="AZ4498">
        <v>0.52099267191510257</v>
      </c>
      <c r="BA4498">
        <v>-2.951210608170432E-2</v>
      </c>
    </row>
    <row r="4499" spans="1:53" x14ac:dyDescent="0.25">
      <c r="A4499">
        <v>1</v>
      </c>
      <c r="B4499">
        <v>1</v>
      </c>
      <c r="C4499">
        <v>25</v>
      </c>
      <c r="D4499">
        <v>6</v>
      </c>
      <c r="E4499">
        <v>3</v>
      </c>
      <c r="F4499">
        <v>1</v>
      </c>
      <c r="G4499">
        <v>4</v>
      </c>
      <c r="H4499" s="3">
        <f t="shared" si="70"/>
        <v>13</v>
      </c>
      <c r="I4499">
        <v>338211</v>
      </c>
      <c r="J4499">
        <v>0</v>
      </c>
      <c r="K4499">
        <v>48</v>
      </c>
      <c r="L4499">
        <v>4</v>
      </c>
      <c r="M4499">
        <v>1</v>
      </c>
      <c r="N4499">
        <v>1</v>
      </c>
      <c r="O4499">
        <v>208211</v>
      </c>
      <c r="P4499">
        <v>0</v>
      </c>
      <c r="Q4499">
        <v>250000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458211</v>
      </c>
      <c r="X4499">
        <v>458211</v>
      </c>
      <c r="Y4499">
        <v>11</v>
      </c>
      <c r="Z4499" s="3" t="s">
        <v>54</v>
      </c>
      <c r="AA4499">
        <v>0</v>
      </c>
      <c r="AB4499">
        <v>1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48</v>
      </c>
      <c r="AI4499">
        <v>1</v>
      </c>
      <c r="AJ4499">
        <v>0</v>
      </c>
      <c r="AK4499">
        <v>0</v>
      </c>
      <c r="AL4499">
        <v>0</v>
      </c>
      <c r="AM4499">
        <v>3</v>
      </c>
      <c r="AN4499">
        <v>120000</v>
      </c>
      <c r="AO4499">
        <v>583.33331298828102</v>
      </c>
      <c r="AP4499">
        <v>208211</v>
      </c>
      <c r="AQ4499">
        <v>1012.13677978516</v>
      </c>
      <c r="AR4499">
        <v>208211</v>
      </c>
      <c r="AS4499">
        <v>1012.13677978516</v>
      </c>
      <c r="AT4499" t="s">
        <v>55</v>
      </c>
      <c r="AU4499">
        <v>1</v>
      </c>
      <c r="AV4499">
        <v>6.3687587433722168</v>
      </c>
      <c r="AW4499">
        <v>16</v>
      </c>
      <c r="AX4499">
        <v>625</v>
      </c>
      <c r="AY4499">
        <v>0</v>
      </c>
      <c r="AZ4499">
        <v>-0.60241842756240538</v>
      </c>
      <c r="BA4499">
        <v>-2.138322544119664</v>
      </c>
    </row>
    <row r="4500" spans="1:53" x14ac:dyDescent="0.25">
      <c r="A4500">
        <v>3</v>
      </c>
      <c r="B4500">
        <v>0</v>
      </c>
      <c r="C4500">
        <v>35</v>
      </c>
      <c r="D4500">
        <v>6</v>
      </c>
      <c r="E4500">
        <v>3</v>
      </c>
      <c r="F4500">
        <v>1</v>
      </c>
      <c r="G4500">
        <v>139</v>
      </c>
      <c r="H4500" s="3">
        <f t="shared" si="70"/>
        <v>23</v>
      </c>
      <c r="I4500">
        <v>62000</v>
      </c>
      <c r="J4500">
        <v>1000000</v>
      </c>
      <c r="K4500">
        <v>48</v>
      </c>
      <c r="L4500">
        <v>2</v>
      </c>
      <c r="M4500">
        <v>1</v>
      </c>
      <c r="N4500">
        <v>1</v>
      </c>
      <c r="O4500">
        <v>1345333.33333333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1345333.33333333</v>
      </c>
      <c r="X4500">
        <v>1345333.33333333</v>
      </c>
      <c r="Y4500">
        <v>11</v>
      </c>
      <c r="Z4500" s="3" t="s">
        <v>54</v>
      </c>
      <c r="AA4500">
        <v>0</v>
      </c>
      <c r="AB4500">
        <v>1</v>
      </c>
      <c r="AC4500">
        <v>1</v>
      </c>
      <c r="AD4500">
        <v>1</v>
      </c>
      <c r="AE4500">
        <v>0</v>
      </c>
      <c r="AF4500">
        <v>1</v>
      </c>
      <c r="AG4500">
        <v>0</v>
      </c>
      <c r="AH4500">
        <v>48</v>
      </c>
      <c r="AI4500">
        <v>1</v>
      </c>
      <c r="AJ4500">
        <v>0</v>
      </c>
      <c r="AK4500">
        <v>0</v>
      </c>
      <c r="AL4500">
        <v>1</v>
      </c>
      <c r="AM4500">
        <v>2</v>
      </c>
      <c r="AN4500">
        <v>1200000</v>
      </c>
      <c r="AO4500">
        <v>5833.33349609375</v>
      </c>
      <c r="AP4500">
        <v>1345333.375</v>
      </c>
      <c r="AQ4500">
        <v>6539.81494140625</v>
      </c>
      <c r="AR4500">
        <v>1345333.375</v>
      </c>
      <c r="AS4500">
        <v>6539.81494140625</v>
      </c>
      <c r="AT4500" t="s">
        <v>55</v>
      </c>
      <c r="AU4500">
        <v>1</v>
      </c>
      <c r="AV4500">
        <v>8.6713438991452811</v>
      </c>
      <c r="AW4500">
        <v>19321</v>
      </c>
      <c r="AX4500">
        <v>1225</v>
      </c>
      <c r="AY4500">
        <v>1</v>
      </c>
      <c r="AZ4500">
        <v>0.33686955558241038</v>
      </c>
      <c r="BA4500">
        <v>-0.1528879762732398</v>
      </c>
    </row>
    <row r="4501" spans="1:53" x14ac:dyDescent="0.25">
      <c r="A4501">
        <v>3</v>
      </c>
      <c r="B4501">
        <v>0</v>
      </c>
      <c r="C4501">
        <v>26</v>
      </c>
      <c r="D4501">
        <v>6</v>
      </c>
      <c r="E4501">
        <v>4</v>
      </c>
      <c r="F4501">
        <v>1</v>
      </c>
      <c r="G4501">
        <v>0</v>
      </c>
      <c r="H4501" s="3">
        <f t="shared" si="70"/>
        <v>14</v>
      </c>
      <c r="I4501">
        <v>0</v>
      </c>
      <c r="J4501">
        <v>0</v>
      </c>
      <c r="K4501">
        <v>40</v>
      </c>
      <c r="L4501">
        <v>7</v>
      </c>
      <c r="M4501">
        <v>2</v>
      </c>
      <c r="N4501">
        <v>1</v>
      </c>
      <c r="O4501">
        <v>800000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800000</v>
      </c>
      <c r="X4501">
        <v>800000</v>
      </c>
      <c r="Y4501">
        <v>11</v>
      </c>
      <c r="Z4501" s="3" t="s">
        <v>54</v>
      </c>
      <c r="AA4501">
        <v>0</v>
      </c>
      <c r="AB4501">
        <v>2</v>
      </c>
      <c r="AC4501">
        <v>1</v>
      </c>
      <c r="AD4501">
        <v>1</v>
      </c>
      <c r="AE4501">
        <v>0</v>
      </c>
      <c r="AF4501">
        <v>1</v>
      </c>
      <c r="AG4501">
        <v>0</v>
      </c>
      <c r="AH4501">
        <v>40</v>
      </c>
      <c r="AI4501">
        <v>0</v>
      </c>
      <c r="AJ4501">
        <v>1</v>
      </c>
      <c r="AK4501">
        <v>0</v>
      </c>
      <c r="AL4501">
        <v>0</v>
      </c>
      <c r="AM4501">
        <v>4</v>
      </c>
      <c r="AN4501">
        <v>800000</v>
      </c>
      <c r="AO4501">
        <v>4666.66650390625</v>
      </c>
      <c r="AP4501">
        <v>800000</v>
      </c>
      <c r="AQ4501">
        <v>4666.66650390625</v>
      </c>
      <c r="AR4501">
        <v>800000</v>
      </c>
      <c r="AS4501">
        <v>4666.66650390625</v>
      </c>
      <c r="AT4501" t="s">
        <v>55</v>
      </c>
      <c r="AU4501">
        <v>0</v>
      </c>
      <c r="AV4501">
        <v>8.448200285052053</v>
      </c>
      <c r="AW4501">
        <v>0</v>
      </c>
      <c r="AX4501">
        <v>676</v>
      </c>
      <c r="AY4501">
        <v>1</v>
      </c>
      <c r="AZ4501">
        <v>0.41495746603831257</v>
      </c>
      <c r="BA4501">
        <v>-0.32647028450179288</v>
      </c>
    </row>
    <row r="4502" spans="1:53" x14ac:dyDescent="0.25">
      <c r="A4502">
        <v>1</v>
      </c>
      <c r="B4502">
        <v>1</v>
      </c>
      <c r="C4502">
        <v>39</v>
      </c>
      <c r="D4502">
        <v>4</v>
      </c>
      <c r="E4502">
        <v>9</v>
      </c>
      <c r="F4502">
        <v>1</v>
      </c>
      <c r="G4502">
        <v>5</v>
      </c>
      <c r="H4502" s="3">
        <f t="shared" si="70"/>
        <v>29</v>
      </c>
      <c r="I4502">
        <v>88211</v>
      </c>
      <c r="J4502">
        <v>0</v>
      </c>
      <c r="K4502">
        <v>48</v>
      </c>
      <c r="L4502">
        <v>9</v>
      </c>
      <c r="M4502">
        <v>1</v>
      </c>
      <c r="N4502">
        <v>1</v>
      </c>
      <c r="O4502">
        <v>1088211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1088211</v>
      </c>
      <c r="X4502">
        <v>1088211</v>
      </c>
      <c r="Y4502">
        <v>11</v>
      </c>
      <c r="Z4502" s="3" t="s">
        <v>59</v>
      </c>
      <c r="AA4502">
        <v>0</v>
      </c>
      <c r="AB4502">
        <v>1</v>
      </c>
      <c r="AC4502">
        <v>1</v>
      </c>
      <c r="AD4502">
        <v>1</v>
      </c>
      <c r="AE4502">
        <v>0</v>
      </c>
      <c r="AF4502">
        <v>1</v>
      </c>
      <c r="AG4502">
        <v>0</v>
      </c>
      <c r="AH4502">
        <v>48</v>
      </c>
      <c r="AI4502">
        <v>1</v>
      </c>
      <c r="AJ4502">
        <v>0</v>
      </c>
      <c r="AK4502">
        <v>0</v>
      </c>
      <c r="AL4502">
        <v>0</v>
      </c>
      <c r="AM4502">
        <v>5</v>
      </c>
      <c r="AN4502">
        <v>1000000</v>
      </c>
      <c r="AO4502">
        <v>4861.111328125</v>
      </c>
      <c r="AP4502">
        <v>1088211</v>
      </c>
      <c r="AQ4502">
        <v>5289.91455078125</v>
      </c>
      <c r="AR4502">
        <v>1088211</v>
      </c>
      <c r="AS4502">
        <v>5289.91455078125</v>
      </c>
      <c r="AT4502" t="s">
        <v>60</v>
      </c>
      <c r="AU4502">
        <v>1</v>
      </c>
      <c r="AV4502">
        <v>8.489022359092397</v>
      </c>
      <c r="AW4502">
        <v>25</v>
      </c>
      <c r="AX4502">
        <v>1521</v>
      </c>
      <c r="AY4502">
        <v>0</v>
      </c>
      <c r="AZ4502">
        <v>-0.41163852104214521</v>
      </c>
      <c r="BA4502">
        <v>-8.9769839805452188E-3</v>
      </c>
    </row>
    <row r="4503" spans="1:53" x14ac:dyDescent="0.25">
      <c r="A4503">
        <v>1</v>
      </c>
      <c r="B4503">
        <v>1</v>
      </c>
      <c r="C4503">
        <v>26</v>
      </c>
      <c r="D4503">
        <v>5</v>
      </c>
      <c r="E4503">
        <v>11</v>
      </c>
      <c r="F4503">
        <v>1</v>
      </c>
      <c r="G4503">
        <v>38</v>
      </c>
      <c r="H4503" s="3">
        <f t="shared" si="70"/>
        <v>15</v>
      </c>
      <c r="I4503">
        <v>118211</v>
      </c>
      <c r="J4503">
        <v>870000</v>
      </c>
      <c r="K4503">
        <v>48</v>
      </c>
      <c r="L4503">
        <v>9</v>
      </c>
      <c r="M4503">
        <v>1</v>
      </c>
      <c r="N4503">
        <v>1</v>
      </c>
      <c r="O4503">
        <v>1190711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1190711</v>
      </c>
      <c r="X4503">
        <v>1190711</v>
      </c>
      <c r="Y4503">
        <v>11</v>
      </c>
      <c r="Z4503" s="3" t="s">
        <v>52</v>
      </c>
      <c r="AA4503">
        <v>1</v>
      </c>
      <c r="AB4503">
        <v>1</v>
      </c>
      <c r="AC4503">
        <v>1</v>
      </c>
      <c r="AD4503">
        <v>1</v>
      </c>
      <c r="AE4503">
        <v>0</v>
      </c>
      <c r="AF4503">
        <v>1</v>
      </c>
      <c r="AG4503">
        <v>0</v>
      </c>
      <c r="AH4503">
        <v>48</v>
      </c>
      <c r="AI4503">
        <v>1</v>
      </c>
      <c r="AJ4503">
        <v>0</v>
      </c>
      <c r="AK4503">
        <v>0</v>
      </c>
      <c r="AL4503">
        <v>0</v>
      </c>
      <c r="AM4503">
        <v>5</v>
      </c>
      <c r="AN4503">
        <v>1000000</v>
      </c>
      <c r="AO4503">
        <v>4861.111328125</v>
      </c>
      <c r="AP4503">
        <v>1190711</v>
      </c>
      <c r="AQ4503">
        <v>5788.1787109375</v>
      </c>
      <c r="AR4503">
        <v>1190711</v>
      </c>
      <c r="AS4503">
        <v>5788.1787109375</v>
      </c>
      <c r="AT4503" t="s">
        <v>53</v>
      </c>
      <c r="AU4503">
        <v>1</v>
      </c>
      <c r="AV4503">
        <v>8.489022359092397</v>
      </c>
      <c r="AW4503">
        <v>1444</v>
      </c>
      <c r="AX4503">
        <v>676</v>
      </c>
      <c r="AY4503">
        <v>0</v>
      </c>
      <c r="AZ4503">
        <v>-0.40414029541265339</v>
      </c>
      <c r="BA4503">
        <v>-0.1111259095734133</v>
      </c>
    </row>
    <row r="4504" spans="1:53" x14ac:dyDescent="0.25">
      <c r="A4504">
        <v>3</v>
      </c>
      <c r="B4504">
        <v>1</v>
      </c>
      <c r="C4504">
        <v>38</v>
      </c>
      <c r="D4504">
        <v>6</v>
      </c>
      <c r="E4504">
        <v>5</v>
      </c>
      <c r="F4504">
        <v>1</v>
      </c>
      <c r="G4504">
        <v>180</v>
      </c>
      <c r="H4504" s="3">
        <f t="shared" si="70"/>
        <v>26</v>
      </c>
      <c r="I4504">
        <v>0</v>
      </c>
      <c r="J4504">
        <v>2800000</v>
      </c>
      <c r="K4504">
        <v>48</v>
      </c>
      <c r="L4504">
        <v>8</v>
      </c>
      <c r="M4504">
        <v>1</v>
      </c>
      <c r="N4504">
        <v>1</v>
      </c>
      <c r="O4504">
        <v>3233333.3333333302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600000</v>
      </c>
      <c r="W4504">
        <v>3833333.3333333302</v>
      </c>
      <c r="X4504">
        <v>3833333.3333333302</v>
      </c>
      <c r="Y4504">
        <v>11</v>
      </c>
      <c r="Z4504" s="3" t="s">
        <v>54</v>
      </c>
      <c r="AA4504">
        <v>0</v>
      </c>
      <c r="AB4504">
        <v>1</v>
      </c>
      <c r="AC4504">
        <v>1</v>
      </c>
      <c r="AD4504">
        <v>1</v>
      </c>
      <c r="AE4504">
        <v>0</v>
      </c>
      <c r="AF4504">
        <v>1</v>
      </c>
      <c r="AG4504">
        <v>0</v>
      </c>
      <c r="AH4504">
        <v>48</v>
      </c>
      <c r="AI4504">
        <v>1</v>
      </c>
      <c r="AJ4504">
        <v>0</v>
      </c>
      <c r="AK4504">
        <v>0</v>
      </c>
      <c r="AL4504">
        <v>0</v>
      </c>
      <c r="AM4504">
        <v>5</v>
      </c>
      <c r="AN4504">
        <v>3000000</v>
      </c>
      <c r="AO4504">
        <v>14583.3330078125</v>
      </c>
      <c r="AP4504">
        <v>3233333.25</v>
      </c>
      <c r="AQ4504">
        <v>15717.591796875</v>
      </c>
      <c r="AR4504">
        <v>3233333.25</v>
      </c>
      <c r="AS4504">
        <v>15717.591796875</v>
      </c>
      <c r="AT4504" t="s">
        <v>55</v>
      </c>
      <c r="AU4504">
        <v>1</v>
      </c>
      <c r="AV4504">
        <v>9.5876345807962213</v>
      </c>
      <c r="AW4504">
        <v>32400</v>
      </c>
      <c r="AX4504">
        <v>1444</v>
      </c>
      <c r="AY4504">
        <v>0</v>
      </c>
      <c r="AZ4504">
        <v>-0.51806060008233135</v>
      </c>
      <c r="BA4504">
        <v>0.33603201610773248</v>
      </c>
    </row>
    <row r="4505" spans="1:53" x14ac:dyDescent="0.25">
      <c r="A4505">
        <v>3</v>
      </c>
      <c r="B4505">
        <v>0</v>
      </c>
      <c r="C4505">
        <v>38</v>
      </c>
      <c r="D4505">
        <v>6</v>
      </c>
      <c r="E4505">
        <v>5</v>
      </c>
      <c r="F4505">
        <v>1</v>
      </c>
      <c r="G4505">
        <v>48</v>
      </c>
      <c r="H4505" s="3">
        <f t="shared" si="70"/>
        <v>26</v>
      </c>
      <c r="I4505">
        <v>0</v>
      </c>
      <c r="J4505">
        <v>13200000</v>
      </c>
      <c r="K4505">
        <v>40</v>
      </c>
      <c r="L4505">
        <v>9</v>
      </c>
      <c r="M4505">
        <v>1</v>
      </c>
      <c r="N4505">
        <v>1</v>
      </c>
      <c r="O4505">
        <v>5641666.6666666698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5641666.6666666698</v>
      </c>
      <c r="X4505">
        <v>5641666.6666666698</v>
      </c>
      <c r="Y4505">
        <v>11</v>
      </c>
      <c r="Z4505" s="3" t="s">
        <v>54</v>
      </c>
      <c r="AA4505">
        <v>0</v>
      </c>
      <c r="AB4505">
        <v>1</v>
      </c>
      <c r="AC4505">
        <v>1</v>
      </c>
      <c r="AD4505">
        <v>1</v>
      </c>
      <c r="AE4505">
        <v>0</v>
      </c>
      <c r="AF4505">
        <v>1</v>
      </c>
      <c r="AG4505">
        <v>0</v>
      </c>
      <c r="AH4505">
        <v>40</v>
      </c>
      <c r="AI4505">
        <v>1</v>
      </c>
      <c r="AJ4505">
        <v>0</v>
      </c>
      <c r="AK4505">
        <v>0</v>
      </c>
      <c r="AL4505">
        <v>0</v>
      </c>
      <c r="AM4505">
        <v>5</v>
      </c>
      <c r="AN4505">
        <v>3900000</v>
      </c>
      <c r="AO4505">
        <v>22750</v>
      </c>
      <c r="AP4505">
        <v>5641666.5</v>
      </c>
      <c r="AQ4505">
        <v>32909.72265625</v>
      </c>
      <c r="AR4505">
        <v>5641666.5</v>
      </c>
      <c r="AS4505">
        <v>32909.72265625</v>
      </c>
      <c r="AT4505" t="s">
        <v>55</v>
      </c>
      <c r="AU4505">
        <v>1</v>
      </c>
      <c r="AV4505">
        <v>10.032320424379099</v>
      </c>
      <c r="AW4505">
        <v>2304</v>
      </c>
      <c r="AX4505">
        <v>1444</v>
      </c>
      <c r="AY4505">
        <v>1</v>
      </c>
      <c r="AZ4505">
        <v>0.42861399136229689</v>
      </c>
      <c r="BA4505">
        <v>0.84529807473236229</v>
      </c>
    </row>
    <row r="4506" spans="1:53" x14ac:dyDescent="0.25">
      <c r="A4506">
        <v>3</v>
      </c>
      <c r="B4506">
        <v>1</v>
      </c>
      <c r="C4506">
        <v>56</v>
      </c>
      <c r="D4506">
        <v>4</v>
      </c>
      <c r="E4506">
        <v>6</v>
      </c>
      <c r="F4506">
        <v>1</v>
      </c>
      <c r="G4506">
        <v>60</v>
      </c>
      <c r="H4506" s="3">
        <f t="shared" si="70"/>
        <v>46</v>
      </c>
      <c r="I4506">
        <v>220000</v>
      </c>
      <c r="J4506">
        <v>1200000</v>
      </c>
      <c r="K4506">
        <v>48</v>
      </c>
      <c r="L4506">
        <v>8</v>
      </c>
      <c r="M4506">
        <v>1</v>
      </c>
      <c r="N4506">
        <v>1</v>
      </c>
      <c r="O4506">
        <v>1580000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1580000</v>
      </c>
      <c r="X4506">
        <v>1640333</v>
      </c>
      <c r="Y4506">
        <v>11</v>
      </c>
      <c r="Z4506" s="3" t="s">
        <v>59</v>
      </c>
      <c r="AA4506">
        <v>0</v>
      </c>
      <c r="AB4506">
        <v>1</v>
      </c>
      <c r="AC4506">
        <v>1</v>
      </c>
      <c r="AD4506">
        <v>1</v>
      </c>
      <c r="AE4506">
        <v>0</v>
      </c>
      <c r="AF4506">
        <v>1</v>
      </c>
      <c r="AG4506">
        <v>0</v>
      </c>
      <c r="AH4506">
        <v>48</v>
      </c>
      <c r="AI4506">
        <v>1</v>
      </c>
      <c r="AJ4506">
        <v>0</v>
      </c>
      <c r="AK4506">
        <v>0</v>
      </c>
      <c r="AL4506">
        <v>0</v>
      </c>
      <c r="AM4506">
        <v>5</v>
      </c>
      <c r="AN4506">
        <v>1260000</v>
      </c>
      <c r="AO4506">
        <v>6125</v>
      </c>
      <c r="AP4506">
        <v>1360000</v>
      </c>
      <c r="AQ4506">
        <v>6611.111328125</v>
      </c>
      <c r="AR4506">
        <v>1360000</v>
      </c>
      <c r="AS4506">
        <v>6611.111328125</v>
      </c>
      <c r="AT4506" t="s">
        <v>60</v>
      </c>
      <c r="AU4506">
        <v>1</v>
      </c>
      <c r="AV4506">
        <v>8.7201340354129275</v>
      </c>
      <c r="AW4506">
        <v>3600</v>
      </c>
      <c r="AX4506">
        <v>3136</v>
      </c>
      <c r="AY4506">
        <v>0</v>
      </c>
      <c r="AZ4506">
        <v>-0.42368680745124643</v>
      </c>
      <c r="BA4506">
        <v>7.9654081383625078E-2</v>
      </c>
    </row>
    <row r="4507" spans="1:53" x14ac:dyDescent="0.25">
      <c r="A4507">
        <v>3</v>
      </c>
      <c r="B4507">
        <v>1</v>
      </c>
      <c r="C4507">
        <v>44</v>
      </c>
      <c r="D4507">
        <v>6</v>
      </c>
      <c r="E4507">
        <v>4</v>
      </c>
      <c r="F4507">
        <v>1</v>
      </c>
      <c r="G4507">
        <v>144</v>
      </c>
      <c r="H4507" s="3">
        <f t="shared" si="70"/>
        <v>32</v>
      </c>
      <c r="I4507">
        <v>0</v>
      </c>
      <c r="J4507">
        <v>1400000</v>
      </c>
      <c r="K4507">
        <v>48</v>
      </c>
      <c r="L4507">
        <v>9</v>
      </c>
      <c r="M4507">
        <v>1</v>
      </c>
      <c r="N4507">
        <v>1</v>
      </c>
      <c r="O4507">
        <v>1376666.66666667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1376666.66666667</v>
      </c>
      <c r="X4507">
        <v>1793333.66666667</v>
      </c>
      <c r="Y4507">
        <v>11</v>
      </c>
      <c r="Z4507" s="3" t="s">
        <v>54</v>
      </c>
      <c r="AA4507">
        <v>0</v>
      </c>
      <c r="AB4507">
        <v>1</v>
      </c>
      <c r="AC4507">
        <v>1</v>
      </c>
      <c r="AD4507">
        <v>1</v>
      </c>
      <c r="AE4507">
        <v>0</v>
      </c>
      <c r="AF4507">
        <v>1</v>
      </c>
      <c r="AG4507">
        <v>0</v>
      </c>
      <c r="AH4507">
        <v>48</v>
      </c>
      <c r="AI4507">
        <v>1</v>
      </c>
      <c r="AJ4507">
        <v>0</v>
      </c>
      <c r="AK4507">
        <v>0</v>
      </c>
      <c r="AL4507">
        <v>0</v>
      </c>
      <c r="AM4507">
        <v>5</v>
      </c>
      <c r="AN4507">
        <v>1260000</v>
      </c>
      <c r="AO4507">
        <v>6125</v>
      </c>
      <c r="AP4507">
        <v>1376666.625</v>
      </c>
      <c r="AQ4507">
        <v>6692.12939453125</v>
      </c>
      <c r="AR4507">
        <v>1376666.625</v>
      </c>
      <c r="AS4507">
        <v>6692.12939453125</v>
      </c>
      <c r="AT4507" t="s">
        <v>55</v>
      </c>
      <c r="AU4507">
        <v>1</v>
      </c>
      <c r="AV4507">
        <v>8.7201340354129275</v>
      </c>
      <c r="AW4507">
        <v>20736</v>
      </c>
      <c r="AX4507">
        <v>1936</v>
      </c>
      <c r="AY4507">
        <v>0</v>
      </c>
      <c r="AZ4507">
        <v>-0.510677975370735</v>
      </c>
      <c r="BA4507">
        <v>-0.59900555174517767</v>
      </c>
    </row>
    <row r="4508" spans="1:53" x14ac:dyDescent="0.25">
      <c r="A4508">
        <v>3</v>
      </c>
      <c r="B4508">
        <v>0</v>
      </c>
      <c r="C4508">
        <v>31</v>
      </c>
      <c r="D4508">
        <v>6</v>
      </c>
      <c r="E4508">
        <v>9</v>
      </c>
      <c r="F4508">
        <v>1</v>
      </c>
      <c r="G4508">
        <v>120</v>
      </c>
      <c r="H4508" s="3">
        <f t="shared" si="70"/>
        <v>19</v>
      </c>
      <c r="I4508">
        <v>0</v>
      </c>
      <c r="J4508">
        <v>0</v>
      </c>
      <c r="K4508">
        <v>48</v>
      </c>
      <c r="L4508">
        <v>6</v>
      </c>
      <c r="M4508">
        <v>1</v>
      </c>
      <c r="N4508">
        <v>1</v>
      </c>
      <c r="O4508">
        <v>10158000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10158000</v>
      </c>
      <c r="X4508">
        <v>10158000</v>
      </c>
      <c r="Y4508">
        <v>11</v>
      </c>
      <c r="Z4508" s="3" t="s">
        <v>54</v>
      </c>
      <c r="AA4508">
        <v>0</v>
      </c>
      <c r="AB4508">
        <v>1</v>
      </c>
      <c r="AC4508">
        <v>1</v>
      </c>
      <c r="AD4508">
        <v>1</v>
      </c>
      <c r="AE4508">
        <v>0</v>
      </c>
      <c r="AF4508">
        <v>1</v>
      </c>
      <c r="AG4508">
        <v>0</v>
      </c>
      <c r="AH4508">
        <v>48</v>
      </c>
      <c r="AI4508">
        <v>1</v>
      </c>
      <c r="AJ4508">
        <v>0</v>
      </c>
      <c r="AK4508">
        <v>0</v>
      </c>
      <c r="AL4508">
        <v>0</v>
      </c>
      <c r="AM4508">
        <v>4</v>
      </c>
      <c r="AN4508">
        <v>10158000</v>
      </c>
      <c r="AO4508">
        <v>49379.16796875</v>
      </c>
      <c r="AP4508">
        <v>10158000</v>
      </c>
      <c r="AQ4508">
        <v>49379.16796875</v>
      </c>
      <c r="AR4508">
        <v>10158000</v>
      </c>
      <c r="AS4508">
        <v>49379.16796875</v>
      </c>
      <c r="AT4508" t="s">
        <v>55</v>
      </c>
      <c r="AU4508">
        <v>1</v>
      </c>
      <c r="AV4508">
        <v>10.807283913197679</v>
      </c>
      <c r="AW4508">
        <v>14400</v>
      </c>
      <c r="AX4508">
        <v>961</v>
      </c>
      <c r="AY4508">
        <v>1</v>
      </c>
      <c r="AZ4508">
        <v>0.45128614004338108</v>
      </c>
      <c r="BA4508">
        <v>1.8625941762336431</v>
      </c>
    </row>
    <row r="4509" spans="1:53" x14ac:dyDescent="0.25">
      <c r="A4509">
        <v>3</v>
      </c>
      <c r="B4509">
        <v>0</v>
      </c>
      <c r="C4509">
        <v>45</v>
      </c>
      <c r="D4509">
        <v>5</v>
      </c>
      <c r="E4509">
        <v>11</v>
      </c>
      <c r="F4509">
        <v>1</v>
      </c>
      <c r="G4509">
        <v>5</v>
      </c>
      <c r="H4509" s="3">
        <f t="shared" si="70"/>
        <v>34</v>
      </c>
      <c r="I4509">
        <v>1088211</v>
      </c>
      <c r="J4509">
        <v>0</v>
      </c>
      <c r="K4509">
        <v>40</v>
      </c>
      <c r="L4509">
        <v>4</v>
      </c>
      <c r="M4509">
        <v>1</v>
      </c>
      <c r="N4509">
        <v>1</v>
      </c>
      <c r="O4509">
        <v>869453</v>
      </c>
      <c r="P4509">
        <v>0</v>
      </c>
      <c r="Q4509">
        <v>1000000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1869453</v>
      </c>
      <c r="X4509">
        <v>1869453</v>
      </c>
      <c r="Y4509">
        <v>11</v>
      </c>
      <c r="Z4509" s="3" t="s">
        <v>52</v>
      </c>
      <c r="AA4509">
        <v>1</v>
      </c>
      <c r="AB4509">
        <v>1</v>
      </c>
      <c r="AC4509">
        <v>1</v>
      </c>
      <c r="AD4509">
        <v>1</v>
      </c>
      <c r="AE4509">
        <v>0</v>
      </c>
      <c r="AF4509">
        <v>1</v>
      </c>
      <c r="AG4509">
        <v>0</v>
      </c>
      <c r="AH4509">
        <v>40</v>
      </c>
      <c r="AI4509">
        <v>1</v>
      </c>
      <c r="AJ4509">
        <v>0</v>
      </c>
      <c r="AK4509">
        <v>0</v>
      </c>
      <c r="AL4509">
        <v>0</v>
      </c>
      <c r="AM4509">
        <v>3</v>
      </c>
      <c r="AN4509">
        <v>781242</v>
      </c>
      <c r="AO4509">
        <v>4557.2451171875</v>
      </c>
      <c r="AP4509">
        <v>869453</v>
      </c>
      <c r="AQ4509">
        <v>5071.80908203125</v>
      </c>
      <c r="AR4509">
        <v>869453</v>
      </c>
      <c r="AS4509">
        <v>5071.80908203125</v>
      </c>
      <c r="AT4509" t="s">
        <v>53</v>
      </c>
      <c r="AU4509">
        <v>1</v>
      </c>
      <c r="AV4509">
        <v>8.424473578974089</v>
      </c>
      <c r="AW4509">
        <v>25</v>
      </c>
      <c r="AX4509">
        <v>2025</v>
      </c>
      <c r="AY4509">
        <v>1</v>
      </c>
      <c r="AZ4509">
        <v>0.33627752995477078</v>
      </c>
      <c r="BA4509">
        <v>-0.21653018468211299</v>
      </c>
    </row>
    <row r="4510" spans="1:53" x14ac:dyDescent="0.25">
      <c r="A4510">
        <v>3</v>
      </c>
      <c r="B4510">
        <v>1</v>
      </c>
      <c r="C4510">
        <v>25</v>
      </c>
      <c r="D4510">
        <v>5</v>
      </c>
      <c r="E4510">
        <v>11</v>
      </c>
      <c r="F4510">
        <v>1</v>
      </c>
      <c r="G4510">
        <v>5</v>
      </c>
      <c r="H4510" s="3">
        <f t="shared" si="70"/>
        <v>14</v>
      </c>
      <c r="I4510">
        <v>0</v>
      </c>
      <c r="J4510">
        <v>530000</v>
      </c>
      <c r="K4510">
        <v>45</v>
      </c>
      <c r="L4510">
        <v>8</v>
      </c>
      <c r="M4510">
        <v>1</v>
      </c>
      <c r="N4510">
        <v>1</v>
      </c>
      <c r="O4510">
        <v>884166.66666666698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884166.66666666698</v>
      </c>
      <c r="X4510">
        <v>884166.66666666698</v>
      </c>
      <c r="Y4510">
        <v>11</v>
      </c>
      <c r="Z4510" s="3" t="s">
        <v>52</v>
      </c>
      <c r="AA4510">
        <v>1</v>
      </c>
      <c r="AB4510">
        <v>1</v>
      </c>
      <c r="AC4510">
        <v>1</v>
      </c>
      <c r="AD4510">
        <v>1</v>
      </c>
      <c r="AE4510">
        <v>0</v>
      </c>
      <c r="AF4510">
        <v>1</v>
      </c>
      <c r="AG4510">
        <v>0</v>
      </c>
      <c r="AH4510">
        <v>45</v>
      </c>
      <c r="AI4510">
        <v>1</v>
      </c>
      <c r="AJ4510">
        <v>0</v>
      </c>
      <c r="AK4510">
        <v>0</v>
      </c>
      <c r="AL4510">
        <v>0</v>
      </c>
      <c r="AM4510">
        <v>5</v>
      </c>
      <c r="AN4510">
        <v>840000</v>
      </c>
      <c r="AO4510">
        <v>4355.5556640625</v>
      </c>
      <c r="AP4510">
        <v>884166.6875</v>
      </c>
      <c r="AQ4510">
        <v>4584.56787109375</v>
      </c>
      <c r="AR4510">
        <v>884166.6875</v>
      </c>
      <c r="AS4510">
        <v>4584.56787109375</v>
      </c>
      <c r="AT4510" t="s">
        <v>53</v>
      </c>
      <c r="AU4510">
        <v>1</v>
      </c>
      <c r="AV4510">
        <v>8.3792074733546436</v>
      </c>
      <c r="AW4510">
        <v>25</v>
      </c>
      <c r="AX4510">
        <v>625</v>
      </c>
      <c r="AY4510">
        <v>0</v>
      </c>
      <c r="AZ4510">
        <v>-0.45505431864945439</v>
      </c>
      <c r="BA4510">
        <v>-0.1149025979740657</v>
      </c>
    </row>
    <row r="4511" spans="1:53" x14ac:dyDescent="0.25">
      <c r="A4511">
        <v>3</v>
      </c>
      <c r="B4511">
        <v>1</v>
      </c>
      <c r="C4511">
        <v>36</v>
      </c>
      <c r="D4511">
        <v>6</v>
      </c>
      <c r="E4511">
        <v>1</v>
      </c>
      <c r="F4511">
        <v>1</v>
      </c>
      <c r="G4511">
        <v>8</v>
      </c>
      <c r="H4511" s="3">
        <f t="shared" si="70"/>
        <v>24</v>
      </c>
      <c r="I4511">
        <v>88211</v>
      </c>
      <c r="J4511">
        <v>250000</v>
      </c>
      <c r="K4511">
        <v>48</v>
      </c>
      <c r="L4511">
        <v>9</v>
      </c>
      <c r="M4511">
        <v>1</v>
      </c>
      <c r="N4511">
        <v>1</v>
      </c>
      <c r="O4511">
        <v>1245211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1245211</v>
      </c>
      <c r="X4511">
        <v>1245211</v>
      </c>
      <c r="Y4511">
        <v>11</v>
      </c>
      <c r="Z4511" s="3" t="s">
        <v>54</v>
      </c>
      <c r="AA4511">
        <v>0</v>
      </c>
      <c r="AB4511">
        <v>1</v>
      </c>
      <c r="AC4511">
        <v>1</v>
      </c>
      <c r="AD4511">
        <v>1</v>
      </c>
      <c r="AE4511">
        <v>0</v>
      </c>
      <c r="AF4511">
        <v>1</v>
      </c>
      <c r="AG4511">
        <v>0</v>
      </c>
      <c r="AH4511">
        <v>48</v>
      </c>
      <c r="AI4511">
        <v>1</v>
      </c>
      <c r="AJ4511">
        <v>0</v>
      </c>
      <c r="AK4511">
        <v>0</v>
      </c>
      <c r="AL4511">
        <v>0</v>
      </c>
      <c r="AM4511">
        <v>5</v>
      </c>
      <c r="AN4511">
        <v>907000</v>
      </c>
      <c r="AO4511">
        <v>4409.02783203125</v>
      </c>
      <c r="AP4511">
        <v>1245211</v>
      </c>
      <c r="AQ4511">
        <v>6053.10888671875</v>
      </c>
      <c r="AR4511">
        <v>1245211</v>
      </c>
      <c r="AS4511">
        <v>6053.10888671875</v>
      </c>
      <c r="AT4511" t="s">
        <v>55</v>
      </c>
      <c r="AU4511">
        <v>1</v>
      </c>
      <c r="AV4511">
        <v>8.3914094978876275</v>
      </c>
      <c r="AW4511">
        <v>64</v>
      </c>
      <c r="AX4511">
        <v>1296</v>
      </c>
      <c r="AY4511">
        <v>0</v>
      </c>
      <c r="AZ4511">
        <v>-0.53113259891731879</v>
      </c>
      <c r="BA4511">
        <v>-0.60383181329805713</v>
      </c>
    </row>
    <row r="4512" spans="1:53" x14ac:dyDescent="0.25">
      <c r="A4512">
        <v>3</v>
      </c>
      <c r="B4512">
        <v>0</v>
      </c>
      <c r="C4512">
        <v>36</v>
      </c>
      <c r="D4512">
        <v>5</v>
      </c>
      <c r="E4512">
        <v>11</v>
      </c>
      <c r="F4512">
        <v>1</v>
      </c>
      <c r="G4512">
        <v>24</v>
      </c>
      <c r="H4512" s="3">
        <f t="shared" si="70"/>
        <v>25</v>
      </c>
      <c r="I4512">
        <v>0</v>
      </c>
      <c r="J4512">
        <v>750000</v>
      </c>
      <c r="K4512">
        <v>48</v>
      </c>
      <c r="L4512">
        <v>6</v>
      </c>
      <c r="M4512">
        <v>1</v>
      </c>
      <c r="N4512">
        <v>1</v>
      </c>
      <c r="O4512">
        <v>843742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843742</v>
      </c>
      <c r="X4512">
        <v>843742</v>
      </c>
      <c r="Y4512">
        <v>11</v>
      </c>
      <c r="Z4512" s="3" t="s">
        <v>52</v>
      </c>
      <c r="AA4512">
        <v>1</v>
      </c>
      <c r="AB4512">
        <v>1</v>
      </c>
      <c r="AC4512">
        <v>1</v>
      </c>
      <c r="AD4512">
        <v>1</v>
      </c>
      <c r="AE4512">
        <v>0</v>
      </c>
      <c r="AF4512">
        <v>1</v>
      </c>
      <c r="AG4512">
        <v>0</v>
      </c>
      <c r="AH4512">
        <v>48</v>
      </c>
      <c r="AI4512">
        <v>1</v>
      </c>
      <c r="AJ4512">
        <v>0</v>
      </c>
      <c r="AK4512">
        <v>0</v>
      </c>
      <c r="AL4512">
        <v>0</v>
      </c>
      <c r="AM4512">
        <v>4</v>
      </c>
      <c r="AN4512">
        <v>781242</v>
      </c>
      <c r="AO4512">
        <v>3797.7041015625</v>
      </c>
      <c r="AP4512">
        <v>843742</v>
      </c>
      <c r="AQ4512">
        <v>4101.5234375</v>
      </c>
      <c r="AR4512">
        <v>843742</v>
      </c>
      <c r="AS4512">
        <v>4101.5234375</v>
      </c>
      <c r="AT4512" t="s">
        <v>53</v>
      </c>
      <c r="AU4512">
        <v>1</v>
      </c>
      <c r="AV4512">
        <v>8.2421519793225535</v>
      </c>
      <c r="AW4512">
        <v>576</v>
      </c>
      <c r="AX4512">
        <v>1296</v>
      </c>
      <c r="AY4512">
        <v>1</v>
      </c>
      <c r="AZ4512">
        <v>0.4656515320277686</v>
      </c>
      <c r="BA4512">
        <v>-0.35461396794066552</v>
      </c>
    </row>
    <row r="4513" spans="1:53" x14ac:dyDescent="0.25">
      <c r="A4513">
        <v>3</v>
      </c>
      <c r="B4513">
        <v>0</v>
      </c>
      <c r="C4513">
        <v>21</v>
      </c>
      <c r="D4513">
        <v>6</v>
      </c>
      <c r="E4513">
        <v>2</v>
      </c>
      <c r="F4513">
        <v>1</v>
      </c>
      <c r="G4513">
        <v>24</v>
      </c>
      <c r="H4513" s="3">
        <f t="shared" si="70"/>
        <v>9</v>
      </c>
      <c r="I4513">
        <v>0</v>
      </c>
      <c r="J4513">
        <v>0</v>
      </c>
      <c r="K4513">
        <v>48</v>
      </c>
      <c r="L4513">
        <v>5</v>
      </c>
      <c r="M4513">
        <v>1</v>
      </c>
      <c r="N4513">
        <v>1</v>
      </c>
      <c r="O4513">
        <v>1200000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1200000</v>
      </c>
      <c r="X4513">
        <v>1200000</v>
      </c>
      <c r="Y4513">
        <v>11</v>
      </c>
      <c r="Z4513" s="3" t="s">
        <v>54</v>
      </c>
      <c r="AA4513">
        <v>0</v>
      </c>
      <c r="AB4513">
        <v>1</v>
      </c>
      <c r="AC4513">
        <v>1</v>
      </c>
      <c r="AD4513">
        <v>1</v>
      </c>
      <c r="AE4513">
        <v>0</v>
      </c>
      <c r="AF4513">
        <v>1</v>
      </c>
      <c r="AG4513">
        <v>0</v>
      </c>
      <c r="AH4513">
        <v>48</v>
      </c>
      <c r="AI4513">
        <v>1</v>
      </c>
      <c r="AJ4513">
        <v>0</v>
      </c>
      <c r="AK4513">
        <v>0</v>
      </c>
      <c r="AL4513">
        <v>0</v>
      </c>
      <c r="AM4513">
        <v>4</v>
      </c>
      <c r="AN4513">
        <v>1200000</v>
      </c>
      <c r="AO4513">
        <v>5833.33349609375</v>
      </c>
      <c r="AP4513">
        <v>1200000</v>
      </c>
      <c r="AQ4513">
        <v>5833.33349609375</v>
      </c>
      <c r="AR4513">
        <v>1200000</v>
      </c>
      <c r="AS4513">
        <v>5833.33349609375</v>
      </c>
      <c r="AT4513" t="s">
        <v>55</v>
      </c>
      <c r="AU4513">
        <v>1</v>
      </c>
      <c r="AV4513">
        <v>8.6713438991452811</v>
      </c>
      <c r="AW4513">
        <v>576</v>
      </c>
      <c r="AX4513">
        <v>441</v>
      </c>
      <c r="AY4513">
        <v>1</v>
      </c>
      <c r="AZ4513">
        <v>0.45966866747027663</v>
      </c>
      <c r="BA4513">
        <v>0.17108435967338381</v>
      </c>
    </row>
    <row r="4514" spans="1:53" x14ac:dyDescent="0.25">
      <c r="A4514">
        <v>3</v>
      </c>
      <c r="B4514">
        <v>0</v>
      </c>
      <c r="C4514">
        <v>29</v>
      </c>
      <c r="D4514">
        <v>5</v>
      </c>
      <c r="E4514">
        <v>11</v>
      </c>
      <c r="F4514">
        <v>1</v>
      </c>
      <c r="G4514">
        <v>12</v>
      </c>
      <c r="H4514" s="3">
        <f t="shared" si="70"/>
        <v>18</v>
      </c>
      <c r="I4514">
        <v>0</v>
      </c>
      <c r="J4514">
        <v>0</v>
      </c>
      <c r="K4514">
        <v>60</v>
      </c>
      <c r="L4514">
        <v>2</v>
      </c>
      <c r="M4514">
        <v>2</v>
      </c>
      <c r="N4514">
        <v>1</v>
      </c>
      <c r="O4514">
        <v>1000000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1000000</v>
      </c>
      <c r="X4514">
        <v>1000000</v>
      </c>
      <c r="Y4514">
        <v>11</v>
      </c>
      <c r="Z4514" s="3" t="s">
        <v>52</v>
      </c>
      <c r="AA4514">
        <v>1</v>
      </c>
      <c r="AB4514">
        <v>2</v>
      </c>
      <c r="AC4514">
        <v>1</v>
      </c>
      <c r="AD4514">
        <v>1</v>
      </c>
      <c r="AE4514">
        <v>0</v>
      </c>
      <c r="AF4514">
        <v>1</v>
      </c>
      <c r="AG4514">
        <v>0</v>
      </c>
      <c r="AH4514">
        <v>60</v>
      </c>
      <c r="AI4514">
        <v>0</v>
      </c>
      <c r="AJ4514">
        <v>1</v>
      </c>
      <c r="AK4514">
        <v>0</v>
      </c>
      <c r="AL4514">
        <v>1</v>
      </c>
      <c r="AM4514">
        <v>2</v>
      </c>
      <c r="AN4514">
        <v>1000000</v>
      </c>
      <c r="AO4514">
        <v>3888.88891601562</v>
      </c>
      <c r="AP4514">
        <v>1000000</v>
      </c>
      <c r="AQ4514">
        <v>3888.88891601562</v>
      </c>
      <c r="AR4514">
        <v>1000000</v>
      </c>
      <c r="AS4514">
        <v>3888.88891601562</v>
      </c>
      <c r="AT4514" t="s">
        <v>53</v>
      </c>
      <c r="AU4514">
        <v>0</v>
      </c>
      <c r="AV4514">
        <v>8.2658787701107759</v>
      </c>
      <c r="AW4514">
        <v>144</v>
      </c>
      <c r="AX4514">
        <v>841</v>
      </c>
      <c r="AY4514">
        <v>1</v>
      </c>
      <c r="AZ4514">
        <v>0.46648581597776612</v>
      </c>
      <c r="BA4514">
        <v>0.1652185611462012</v>
      </c>
    </row>
    <row r="4515" spans="1:53" x14ac:dyDescent="0.25">
      <c r="A4515">
        <v>3</v>
      </c>
      <c r="B4515">
        <v>0</v>
      </c>
      <c r="C4515">
        <v>24</v>
      </c>
      <c r="D4515">
        <v>5</v>
      </c>
      <c r="E4515">
        <v>11</v>
      </c>
      <c r="F4515">
        <v>1</v>
      </c>
      <c r="G4515">
        <v>3</v>
      </c>
      <c r="H4515" s="3">
        <f t="shared" si="70"/>
        <v>13</v>
      </c>
      <c r="I4515">
        <v>0</v>
      </c>
      <c r="J4515">
        <v>0</v>
      </c>
      <c r="K4515">
        <v>54</v>
      </c>
      <c r="L4515">
        <v>2</v>
      </c>
      <c r="M4515">
        <v>2</v>
      </c>
      <c r="N4515">
        <v>1</v>
      </c>
      <c r="O4515">
        <v>900000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900000</v>
      </c>
      <c r="X4515">
        <v>900000</v>
      </c>
      <c r="Y4515">
        <v>11</v>
      </c>
      <c r="Z4515" s="3" t="s">
        <v>52</v>
      </c>
      <c r="AA4515">
        <v>1</v>
      </c>
      <c r="AB4515">
        <v>2</v>
      </c>
      <c r="AC4515">
        <v>1</v>
      </c>
      <c r="AD4515">
        <v>1</v>
      </c>
      <c r="AE4515">
        <v>0</v>
      </c>
      <c r="AF4515">
        <v>1</v>
      </c>
      <c r="AG4515">
        <v>0</v>
      </c>
      <c r="AH4515">
        <v>54</v>
      </c>
      <c r="AI4515">
        <v>0</v>
      </c>
      <c r="AJ4515">
        <v>1</v>
      </c>
      <c r="AK4515">
        <v>0</v>
      </c>
      <c r="AL4515">
        <v>1</v>
      </c>
      <c r="AM4515">
        <v>2</v>
      </c>
      <c r="AN4515">
        <v>900000</v>
      </c>
      <c r="AO4515">
        <v>3888.88891601562</v>
      </c>
      <c r="AP4515">
        <v>900000</v>
      </c>
      <c r="AQ4515">
        <v>3888.88891601562</v>
      </c>
      <c r="AR4515">
        <v>900000</v>
      </c>
      <c r="AS4515">
        <v>3888.88891601562</v>
      </c>
      <c r="AT4515" t="s">
        <v>53</v>
      </c>
      <c r="AU4515">
        <v>0</v>
      </c>
      <c r="AV4515">
        <v>8.2658787701107759</v>
      </c>
      <c r="AW4515">
        <v>9</v>
      </c>
      <c r="AX4515">
        <v>576</v>
      </c>
      <c r="AY4515">
        <v>1</v>
      </c>
      <c r="AZ4515">
        <v>0.45608402256164099</v>
      </c>
      <c r="BA4515">
        <v>0.22611609161712889</v>
      </c>
    </row>
    <row r="4516" spans="1:53" x14ac:dyDescent="0.25">
      <c r="A4516">
        <v>2</v>
      </c>
      <c r="B4516">
        <v>1</v>
      </c>
      <c r="C4516">
        <v>27</v>
      </c>
      <c r="D4516">
        <v>5</v>
      </c>
      <c r="E4516">
        <v>11</v>
      </c>
      <c r="F4516">
        <v>1</v>
      </c>
      <c r="G4516">
        <v>7</v>
      </c>
      <c r="H4516" s="3">
        <f t="shared" si="70"/>
        <v>16</v>
      </c>
      <c r="I4516">
        <v>330211</v>
      </c>
      <c r="J4516">
        <v>236000</v>
      </c>
      <c r="K4516">
        <v>48</v>
      </c>
      <c r="L4516">
        <v>9</v>
      </c>
      <c r="M4516">
        <v>1</v>
      </c>
      <c r="N4516">
        <v>1</v>
      </c>
      <c r="O4516">
        <v>940877.66666666698</v>
      </c>
      <c r="P4516">
        <v>0</v>
      </c>
      <c r="Q4516">
        <v>242000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1182877.66666667</v>
      </c>
      <c r="X4516">
        <v>1182877.66666667</v>
      </c>
      <c r="Y4516">
        <v>11</v>
      </c>
      <c r="Z4516" s="3" t="s">
        <v>52</v>
      </c>
      <c r="AA4516">
        <v>1</v>
      </c>
      <c r="AB4516">
        <v>1</v>
      </c>
      <c r="AC4516">
        <v>1</v>
      </c>
      <c r="AD4516">
        <v>1</v>
      </c>
      <c r="AE4516">
        <v>0</v>
      </c>
      <c r="AF4516">
        <v>1</v>
      </c>
      <c r="AG4516">
        <v>0</v>
      </c>
      <c r="AH4516">
        <v>48</v>
      </c>
      <c r="AI4516">
        <v>1</v>
      </c>
      <c r="AJ4516">
        <v>0</v>
      </c>
      <c r="AK4516">
        <v>0</v>
      </c>
      <c r="AL4516">
        <v>0</v>
      </c>
      <c r="AM4516">
        <v>5</v>
      </c>
      <c r="AN4516">
        <v>800000</v>
      </c>
      <c r="AO4516">
        <v>3888.88891601562</v>
      </c>
      <c r="AP4516">
        <v>940877.6875</v>
      </c>
      <c r="AQ4516">
        <v>4573.7109375</v>
      </c>
      <c r="AR4516">
        <v>940877.6875</v>
      </c>
      <c r="AS4516">
        <v>4573.7109375</v>
      </c>
      <c r="AT4516" t="s">
        <v>53</v>
      </c>
      <c r="AU4516">
        <v>1</v>
      </c>
      <c r="AV4516">
        <v>8.2658787701107759</v>
      </c>
      <c r="AW4516">
        <v>49</v>
      </c>
      <c r="AX4516">
        <v>729</v>
      </c>
      <c r="AY4516">
        <v>0</v>
      </c>
      <c r="AZ4516">
        <v>-0.42306860507374761</v>
      </c>
      <c r="BA4516">
        <v>-0.29794599174851583</v>
      </c>
    </row>
    <row r="4517" spans="1:53" x14ac:dyDescent="0.25">
      <c r="A4517">
        <v>3</v>
      </c>
      <c r="B4517">
        <v>0</v>
      </c>
      <c r="C4517">
        <v>44</v>
      </c>
      <c r="D4517">
        <v>5</v>
      </c>
      <c r="E4517">
        <v>11</v>
      </c>
      <c r="F4517">
        <v>1</v>
      </c>
      <c r="G4517">
        <v>1</v>
      </c>
      <c r="H4517" s="3">
        <f t="shared" si="70"/>
        <v>33</v>
      </c>
      <c r="I4517">
        <v>0</v>
      </c>
      <c r="J4517">
        <v>800000</v>
      </c>
      <c r="K4517">
        <v>96</v>
      </c>
      <c r="L4517">
        <v>2</v>
      </c>
      <c r="M4517">
        <v>1</v>
      </c>
      <c r="N4517">
        <v>1</v>
      </c>
      <c r="O4517">
        <v>996666.66666666698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996666.66666666698</v>
      </c>
      <c r="X4517">
        <v>996666.66666666698</v>
      </c>
      <c r="Y4517">
        <v>11</v>
      </c>
      <c r="Z4517" s="3" t="s">
        <v>52</v>
      </c>
      <c r="AA4517">
        <v>1</v>
      </c>
      <c r="AB4517">
        <v>1</v>
      </c>
      <c r="AC4517">
        <v>1</v>
      </c>
      <c r="AD4517">
        <v>1</v>
      </c>
      <c r="AE4517">
        <v>0</v>
      </c>
      <c r="AF4517">
        <v>1</v>
      </c>
      <c r="AG4517">
        <v>0</v>
      </c>
      <c r="AH4517">
        <v>72</v>
      </c>
      <c r="AI4517">
        <v>1</v>
      </c>
      <c r="AJ4517">
        <v>0</v>
      </c>
      <c r="AK4517">
        <v>0</v>
      </c>
      <c r="AL4517">
        <v>1</v>
      </c>
      <c r="AM4517">
        <v>2</v>
      </c>
      <c r="AN4517">
        <v>930000</v>
      </c>
      <c r="AO4517">
        <v>2260.41674804688</v>
      </c>
      <c r="AP4517">
        <v>996666.6875</v>
      </c>
      <c r="AQ4517">
        <v>2422.45385742188</v>
      </c>
      <c r="AR4517">
        <v>996666.6875</v>
      </c>
      <c r="AS4517">
        <v>2422.45385742188</v>
      </c>
      <c r="AT4517" t="s">
        <v>53</v>
      </c>
      <c r="AU4517">
        <v>1</v>
      </c>
      <c r="AV4517">
        <v>7.7233044770570656</v>
      </c>
      <c r="AW4517">
        <v>1</v>
      </c>
      <c r="AX4517">
        <v>1936</v>
      </c>
      <c r="AY4517">
        <v>1</v>
      </c>
      <c r="AZ4517">
        <v>0.48404320776692439</v>
      </c>
      <c r="BA4517">
        <v>-0.43553798952385209</v>
      </c>
    </row>
    <row r="4518" spans="1:53" x14ac:dyDescent="0.25">
      <c r="A4518">
        <v>3</v>
      </c>
      <c r="B4518">
        <v>0</v>
      </c>
      <c r="C4518">
        <v>27</v>
      </c>
      <c r="D4518">
        <v>6</v>
      </c>
      <c r="E4518">
        <v>2</v>
      </c>
      <c r="F4518">
        <v>1</v>
      </c>
      <c r="G4518">
        <v>2</v>
      </c>
      <c r="H4518" s="3">
        <f t="shared" si="70"/>
        <v>15</v>
      </c>
      <c r="I4518">
        <v>0</v>
      </c>
      <c r="J4518">
        <v>0</v>
      </c>
      <c r="K4518">
        <v>40</v>
      </c>
      <c r="L4518">
        <v>9</v>
      </c>
      <c r="M4518">
        <v>2</v>
      </c>
      <c r="N4518">
        <v>1</v>
      </c>
      <c r="O4518">
        <v>781242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781242</v>
      </c>
      <c r="X4518">
        <v>781242</v>
      </c>
      <c r="Y4518">
        <v>11</v>
      </c>
      <c r="Z4518" s="3" t="s">
        <v>54</v>
      </c>
      <c r="AA4518">
        <v>0</v>
      </c>
      <c r="AB4518">
        <v>2</v>
      </c>
      <c r="AC4518">
        <v>1</v>
      </c>
      <c r="AD4518">
        <v>1</v>
      </c>
      <c r="AE4518">
        <v>0</v>
      </c>
      <c r="AF4518">
        <v>1</v>
      </c>
      <c r="AG4518">
        <v>0</v>
      </c>
      <c r="AH4518">
        <v>40</v>
      </c>
      <c r="AI4518">
        <v>0</v>
      </c>
      <c r="AJ4518">
        <v>1</v>
      </c>
      <c r="AK4518">
        <v>0</v>
      </c>
      <c r="AL4518">
        <v>0</v>
      </c>
      <c r="AM4518">
        <v>5</v>
      </c>
      <c r="AN4518">
        <v>781242</v>
      </c>
      <c r="AO4518">
        <v>4557.2451171875</v>
      </c>
      <c r="AP4518">
        <v>781242</v>
      </c>
      <c r="AQ4518">
        <v>4557.2451171875</v>
      </c>
      <c r="AR4518">
        <v>781242</v>
      </c>
      <c r="AS4518">
        <v>4557.2451171875</v>
      </c>
      <c r="AT4518" t="s">
        <v>55</v>
      </c>
      <c r="AU4518">
        <v>0</v>
      </c>
      <c r="AV4518">
        <v>8.424473578974089</v>
      </c>
      <c r="AW4518">
        <v>4</v>
      </c>
      <c r="AX4518">
        <v>729</v>
      </c>
      <c r="AY4518">
        <v>1</v>
      </c>
      <c r="AZ4518">
        <v>0.45986826747293391</v>
      </c>
      <c r="BA4518">
        <v>-0.4849440548945253</v>
      </c>
    </row>
    <row r="4519" spans="1:53" x14ac:dyDescent="0.25">
      <c r="A4519">
        <v>1</v>
      </c>
      <c r="B4519">
        <v>1</v>
      </c>
      <c r="C4519">
        <v>37</v>
      </c>
      <c r="D4519">
        <v>4</v>
      </c>
      <c r="E4519">
        <v>9</v>
      </c>
      <c r="F4519">
        <v>1</v>
      </c>
      <c r="G4519">
        <v>24</v>
      </c>
      <c r="H4519" s="3">
        <f t="shared" si="70"/>
        <v>27</v>
      </c>
      <c r="I4519">
        <v>0</v>
      </c>
      <c r="J4519">
        <v>900000</v>
      </c>
      <c r="K4519">
        <v>60</v>
      </c>
      <c r="L4519">
        <v>9</v>
      </c>
      <c r="M4519">
        <v>1</v>
      </c>
      <c r="N4519">
        <v>1</v>
      </c>
      <c r="O4519">
        <v>975000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975000</v>
      </c>
      <c r="X4519">
        <v>975000</v>
      </c>
      <c r="Y4519">
        <v>11</v>
      </c>
      <c r="Z4519" s="3" t="s">
        <v>59</v>
      </c>
      <c r="AA4519">
        <v>0</v>
      </c>
      <c r="AB4519">
        <v>1</v>
      </c>
      <c r="AC4519">
        <v>1</v>
      </c>
      <c r="AD4519">
        <v>1</v>
      </c>
      <c r="AE4519">
        <v>0</v>
      </c>
      <c r="AF4519">
        <v>1</v>
      </c>
      <c r="AG4519">
        <v>0</v>
      </c>
      <c r="AH4519">
        <v>60</v>
      </c>
      <c r="AI4519">
        <v>1</v>
      </c>
      <c r="AJ4519">
        <v>0</v>
      </c>
      <c r="AK4519">
        <v>0</v>
      </c>
      <c r="AL4519">
        <v>0</v>
      </c>
      <c r="AM4519">
        <v>5</v>
      </c>
      <c r="AN4519">
        <v>900000</v>
      </c>
      <c r="AO4519">
        <v>3500</v>
      </c>
      <c r="AP4519">
        <v>975000</v>
      </c>
      <c r="AQ4519">
        <v>3791.66674804688</v>
      </c>
      <c r="AR4519">
        <v>975000</v>
      </c>
      <c r="AS4519">
        <v>3791.66674804688</v>
      </c>
      <c r="AT4519" t="s">
        <v>60</v>
      </c>
      <c r="AU4519">
        <v>1</v>
      </c>
      <c r="AV4519">
        <v>8.1605182474775049</v>
      </c>
      <c r="AW4519">
        <v>576</v>
      </c>
      <c r="AX4519">
        <v>1369</v>
      </c>
      <c r="AY4519">
        <v>0</v>
      </c>
      <c r="AZ4519">
        <v>-0.32296251983576979</v>
      </c>
      <c r="BA4519">
        <v>-0.21354595095992429</v>
      </c>
    </row>
    <row r="4520" spans="1:53" x14ac:dyDescent="0.25">
      <c r="A4520">
        <v>1</v>
      </c>
      <c r="B4520">
        <v>1</v>
      </c>
      <c r="C4520">
        <v>34</v>
      </c>
      <c r="D4520">
        <v>4</v>
      </c>
      <c r="E4520">
        <v>9</v>
      </c>
      <c r="F4520">
        <v>1</v>
      </c>
      <c r="G4520">
        <v>38</v>
      </c>
      <c r="H4520" s="3">
        <f t="shared" si="70"/>
        <v>24</v>
      </c>
      <c r="I4520">
        <v>117211</v>
      </c>
      <c r="J4520">
        <v>0</v>
      </c>
      <c r="K4520">
        <v>48</v>
      </c>
      <c r="L4520">
        <v>7</v>
      </c>
      <c r="M4520">
        <v>1</v>
      </c>
      <c r="N4520">
        <v>1</v>
      </c>
      <c r="O4520">
        <v>1017211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1017211</v>
      </c>
      <c r="X4520">
        <v>1017211</v>
      </c>
      <c r="Y4520">
        <v>11</v>
      </c>
      <c r="Z4520" s="3" t="s">
        <v>59</v>
      </c>
      <c r="AA4520">
        <v>0</v>
      </c>
      <c r="AB4520">
        <v>1</v>
      </c>
      <c r="AC4520">
        <v>1</v>
      </c>
      <c r="AD4520">
        <v>1</v>
      </c>
      <c r="AE4520">
        <v>0</v>
      </c>
      <c r="AF4520">
        <v>1</v>
      </c>
      <c r="AG4520">
        <v>0</v>
      </c>
      <c r="AH4520">
        <v>48</v>
      </c>
      <c r="AI4520">
        <v>1</v>
      </c>
      <c r="AJ4520">
        <v>0</v>
      </c>
      <c r="AK4520">
        <v>0</v>
      </c>
      <c r="AL4520">
        <v>0</v>
      </c>
      <c r="AM4520">
        <v>4</v>
      </c>
      <c r="AN4520">
        <v>900000</v>
      </c>
      <c r="AO4520">
        <v>4375</v>
      </c>
      <c r="AP4520">
        <v>1017211</v>
      </c>
      <c r="AQ4520">
        <v>4944.77587890625</v>
      </c>
      <c r="AR4520">
        <v>1017211</v>
      </c>
      <c r="AS4520">
        <v>4944.77587890625</v>
      </c>
      <c r="AT4520" t="s">
        <v>60</v>
      </c>
      <c r="AU4520">
        <v>1</v>
      </c>
      <c r="AV4520">
        <v>8.3836617987917155</v>
      </c>
      <c r="AW4520">
        <v>1444</v>
      </c>
      <c r="AX4520">
        <v>1156</v>
      </c>
      <c r="AY4520">
        <v>0</v>
      </c>
      <c r="AZ4520">
        <v>-0.43081459819076701</v>
      </c>
      <c r="BA4520">
        <v>3.2857124242414788E-3</v>
      </c>
    </row>
    <row r="4521" spans="1:53" x14ac:dyDescent="0.25">
      <c r="A4521">
        <v>1</v>
      </c>
      <c r="B4521">
        <v>1</v>
      </c>
      <c r="C4521">
        <v>52</v>
      </c>
      <c r="D4521">
        <v>3</v>
      </c>
      <c r="E4521">
        <v>5</v>
      </c>
      <c r="F4521">
        <v>1</v>
      </c>
      <c r="G4521">
        <v>129</v>
      </c>
      <c r="H4521" s="3">
        <f t="shared" si="70"/>
        <v>43</v>
      </c>
      <c r="I4521">
        <v>0</v>
      </c>
      <c r="J4521">
        <v>1300000</v>
      </c>
      <c r="K4521">
        <v>60</v>
      </c>
      <c r="L4521">
        <v>4</v>
      </c>
      <c r="M4521">
        <v>1</v>
      </c>
      <c r="N4521">
        <v>1</v>
      </c>
      <c r="O4521">
        <v>1408333.33333333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400000</v>
      </c>
      <c r="W4521">
        <v>1808333.33333333</v>
      </c>
      <c r="X4521">
        <v>1808333.33333333</v>
      </c>
      <c r="Y4521">
        <v>11</v>
      </c>
      <c r="Z4521" s="3" t="s">
        <v>56</v>
      </c>
      <c r="AA4521">
        <v>0</v>
      </c>
      <c r="AB4521">
        <v>1</v>
      </c>
      <c r="AC4521">
        <v>1</v>
      </c>
      <c r="AD4521">
        <v>1</v>
      </c>
      <c r="AE4521">
        <v>0</v>
      </c>
      <c r="AF4521">
        <v>1</v>
      </c>
      <c r="AG4521">
        <v>0</v>
      </c>
      <c r="AH4521">
        <v>60</v>
      </c>
      <c r="AI4521">
        <v>1</v>
      </c>
      <c r="AJ4521">
        <v>0</v>
      </c>
      <c r="AK4521">
        <v>0</v>
      </c>
      <c r="AL4521">
        <v>0</v>
      </c>
      <c r="AM4521">
        <v>3</v>
      </c>
      <c r="AN4521">
        <v>1300000</v>
      </c>
      <c r="AO4521">
        <v>5055.5556640625</v>
      </c>
      <c r="AP4521">
        <v>1408333.375</v>
      </c>
      <c r="AQ4521">
        <v>5476.85205078125</v>
      </c>
      <c r="AR4521">
        <v>1408333.375</v>
      </c>
      <c r="AS4521">
        <v>5476.85205078125</v>
      </c>
      <c r="AT4521" t="s">
        <v>57</v>
      </c>
      <c r="AU4521">
        <v>1</v>
      </c>
      <c r="AV4521">
        <v>8.5282430490657344</v>
      </c>
      <c r="AW4521">
        <v>16641</v>
      </c>
      <c r="AX4521">
        <v>2704</v>
      </c>
      <c r="AY4521">
        <v>0</v>
      </c>
      <c r="AZ4521">
        <v>-0.37149789139523209</v>
      </c>
      <c r="BA4521">
        <v>0.39371901589106589</v>
      </c>
    </row>
    <row r="4522" spans="1:53" x14ac:dyDescent="0.25">
      <c r="A4522">
        <v>1</v>
      </c>
      <c r="B4522">
        <v>0</v>
      </c>
      <c r="C4522">
        <v>21</v>
      </c>
      <c r="D4522">
        <v>5</v>
      </c>
      <c r="E4522">
        <v>10</v>
      </c>
      <c r="F4522">
        <v>1</v>
      </c>
      <c r="G4522">
        <v>6</v>
      </c>
      <c r="H4522" s="3">
        <f t="shared" si="70"/>
        <v>10</v>
      </c>
      <c r="I4522">
        <v>0</v>
      </c>
      <c r="J4522">
        <v>0</v>
      </c>
      <c r="K4522">
        <v>48</v>
      </c>
      <c r="L4522">
        <v>4</v>
      </c>
      <c r="M4522">
        <v>2</v>
      </c>
      <c r="N4522">
        <v>1</v>
      </c>
      <c r="O4522">
        <v>800000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800000</v>
      </c>
      <c r="X4522">
        <v>950000</v>
      </c>
      <c r="Y4522">
        <v>11</v>
      </c>
      <c r="Z4522" s="3" t="s">
        <v>52</v>
      </c>
      <c r="AA4522">
        <v>1</v>
      </c>
      <c r="AB4522">
        <v>2</v>
      </c>
      <c r="AC4522">
        <v>1</v>
      </c>
      <c r="AD4522">
        <v>1</v>
      </c>
      <c r="AE4522">
        <v>0</v>
      </c>
      <c r="AF4522">
        <v>1</v>
      </c>
      <c r="AG4522">
        <v>0</v>
      </c>
      <c r="AH4522">
        <v>48</v>
      </c>
      <c r="AI4522">
        <v>0</v>
      </c>
      <c r="AJ4522">
        <v>1</v>
      </c>
      <c r="AK4522">
        <v>0</v>
      </c>
      <c r="AL4522">
        <v>0</v>
      </c>
      <c r="AM4522">
        <v>3</v>
      </c>
      <c r="AN4522">
        <v>800000</v>
      </c>
      <c r="AO4522">
        <v>3888.88891601562</v>
      </c>
      <c r="AP4522">
        <v>800000</v>
      </c>
      <c r="AQ4522">
        <v>3888.88891601562</v>
      </c>
      <c r="AR4522">
        <v>800000</v>
      </c>
      <c r="AS4522">
        <v>3888.88891601562</v>
      </c>
      <c r="AT4522" t="s">
        <v>53</v>
      </c>
      <c r="AU4522">
        <v>0</v>
      </c>
      <c r="AV4522">
        <v>8.2658787701107759</v>
      </c>
      <c r="AW4522">
        <v>36</v>
      </c>
      <c r="AX4522">
        <v>441</v>
      </c>
      <c r="AY4522">
        <v>1</v>
      </c>
      <c r="AZ4522">
        <v>0.49209715311545899</v>
      </c>
      <c r="BA4522">
        <v>0.1202590662687824</v>
      </c>
    </row>
    <row r="4523" spans="1:53" x14ac:dyDescent="0.25">
      <c r="A4523">
        <v>1</v>
      </c>
      <c r="B4523">
        <v>0</v>
      </c>
      <c r="C4523">
        <v>19</v>
      </c>
      <c r="D4523">
        <v>5</v>
      </c>
      <c r="E4523">
        <v>11</v>
      </c>
      <c r="F4523">
        <v>1</v>
      </c>
      <c r="G4523">
        <v>1</v>
      </c>
      <c r="H4523" s="3">
        <f t="shared" si="70"/>
        <v>8</v>
      </c>
      <c r="I4523">
        <v>0</v>
      </c>
      <c r="J4523">
        <v>0</v>
      </c>
      <c r="K4523">
        <v>50</v>
      </c>
      <c r="L4523">
        <v>4</v>
      </c>
      <c r="M4523">
        <v>2</v>
      </c>
      <c r="N4523">
        <v>1</v>
      </c>
      <c r="O4523">
        <v>800000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800000</v>
      </c>
      <c r="X4523">
        <v>800000</v>
      </c>
      <c r="Y4523">
        <v>11</v>
      </c>
      <c r="Z4523" s="3" t="s">
        <v>52</v>
      </c>
      <c r="AA4523">
        <v>1</v>
      </c>
      <c r="AB4523">
        <v>2</v>
      </c>
      <c r="AC4523">
        <v>1</v>
      </c>
      <c r="AD4523">
        <v>1</v>
      </c>
      <c r="AE4523">
        <v>0</v>
      </c>
      <c r="AF4523">
        <v>1</v>
      </c>
      <c r="AG4523">
        <v>0</v>
      </c>
      <c r="AH4523">
        <v>50</v>
      </c>
      <c r="AI4523">
        <v>0</v>
      </c>
      <c r="AJ4523">
        <v>1</v>
      </c>
      <c r="AK4523">
        <v>0</v>
      </c>
      <c r="AL4523">
        <v>0</v>
      </c>
      <c r="AM4523">
        <v>3</v>
      </c>
      <c r="AN4523">
        <v>800000</v>
      </c>
      <c r="AO4523">
        <v>3733.33325195312</v>
      </c>
      <c r="AP4523">
        <v>800000</v>
      </c>
      <c r="AQ4523">
        <v>3733.33325195312</v>
      </c>
      <c r="AR4523">
        <v>800000</v>
      </c>
      <c r="AS4523">
        <v>3733.33325195312</v>
      </c>
      <c r="AT4523" t="s">
        <v>53</v>
      </c>
      <c r="AU4523">
        <v>0</v>
      </c>
      <c r="AV4523">
        <v>8.2250567468168043</v>
      </c>
      <c r="AW4523">
        <v>1</v>
      </c>
      <c r="AX4523">
        <v>361</v>
      </c>
      <c r="AY4523">
        <v>1</v>
      </c>
      <c r="AZ4523">
        <v>0.51806146661009866</v>
      </c>
      <c r="BA4523">
        <v>0.16598128165859211</v>
      </c>
    </row>
    <row r="4524" spans="1:53" x14ac:dyDescent="0.25">
      <c r="A4524">
        <v>1</v>
      </c>
      <c r="B4524">
        <v>1</v>
      </c>
      <c r="C4524">
        <v>51</v>
      </c>
      <c r="D4524">
        <v>5</v>
      </c>
      <c r="E4524">
        <v>11</v>
      </c>
      <c r="F4524">
        <v>1</v>
      </c>
      <c r="G4524">
        <v>2</v>
      </c>
      <c r="H4524" s="3">
        <f t="shared" si="70"/>
        <v>40</v>
      </c>
      <c r="I4524">
        <v>88211</v>
      </c>
      <c r="J4524">
        <v>0</v>
      </c>
      <c r="K4524">
        <v>48</v>
      </c>
      <c r="L4524">
        <v>3</v>
      </c>
      <c r="M4524">
        <v>1</v>
      </c>
      <c r="N4524">
        <v>1</v>
      </c>
      <c r="O4524">
        <v>938211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938211</v>
      </c>
      <c r="X4524">
        <v>938211</v>
      </c>
      <c r="Y4524">
        <v>11</v>
      </c>
      <c r="Z4524" s="3" t="s">
        <v>52</v>
      </c>
      <c r="AA4524">
        <v>1</v>
      </c>
      <c r="AB4524">
        <v>1</v>
      </c>
      <c r="AC4524">
        <v>1</v>
      </c>
      <c r="AD4524">
        <v>1</v>
      </c>
      <c r="AE4524">
        <v>0</v>
      </c>
      <c r="AF4524">
        <v>1</v>
      </c>
      <c r="AG4524">
        <v>0</v>
      </c>
      <c r="AH4524">
        <v>48</v>
      </c>
      <c r="AI4524">
        <v>1</v>
      </c>
      <c r="AJ4524">
        <v>0</v>
      </c>
      <c r="AK4524">
        <v>0</v>
      </c>
      <c r="AL4524">
        <v>1</v>
      </c>
      <c r="AM4524">
        <v>2</v>
      </c>
      <c r="AN4524">
        <v>850000</v>
      </c>
      <c r="AO4524">
        <v>4131.9443359375</v>
      </c>
      <c r="AP4524">
        <v>938211</v>
      </c>
      <c r="AQ4524">
        <v>4560.748046875</v>
      </c>
      <c r="AR4524">
        <v>938211</v>
      </c>
      <c r="AS4524">
        <v>4560.748046875</v>
      </c>
      <c r="AT4524" t="s">
        <v>53</v>
      </c>
      <c r="AU4524">
        <v>1</v>
      </c>
      <c r="AV4524">
        <v>8.3265033586912622</v>
      </c>
      <c r="AW4524">
        <v>4</v>
      </c>
      <c r="AX4524">
        <v>2601</v>
      </c>
      <c r="AY4524">
        <v>0</v>
      </c>
      <c r="AZ4524">
        <v>-0.64272706655783041</v>
      </c>
      <c r="BA4524">
        <v>-0.19604485960705439</v>
      </c>
    </row>
    <row r="4525" spans="1:53" x14ac:dyDescent="0.25">
      <c r="A4525">
        <v>1</v>
      </c>
      <c r="B4525">
        <v>1</v>
      </c>
      <c r="C4525">
        <v>19</v>
      </c>
      <c r="D4525">
        <v>5</v>
      </c>
      <c r="E4525">
        <v>11</v>
      </c>
      <c r="F4525">
        <v>1</v>
      </c>
      <c r="G4525">
        <v>5</v>
      </c>
      <c r="H4525" s="3">
        <f t="shared" si="70"/>
        <v>8</v>
      </c>
      <c r="I4525">
        <v>0</v>
      </c>
      <c r="J4525">
        <v>0</v>
      </c>
      <c r="K4525">
        <v>48</v>
      </c>
      <c r="L4525">
        <v>4</v>
      </c>
      <c r="M4525">
        <v>2</v>
      </c>
      <c r="N4525">
        <v>1</v>
      </c>
      <c r="O4525">
        <v>450000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450000</v>
      </c>
      <c r="X4525">
        <v>450000</v>
      </c>
      <c r="Y4525">
        <v>11</v>
      </c>
      <c r="Z4525" s="3" t="s">
        <v>52</v>
      </c>
      <c r="AA4525">
        <v>1</v>
      </c>
      <c r="AB4525">
        <v>2</v>
      </c>
      <c r="AC4525">
        <v>1</v>
      </c>
      <c r="AD4525">
        <v>1</v>
      </c>
      <c r="AE4525">
        <v>0</v>
      </c>
      <c r="AF4525">
        <v>1</v>
      </c>
      <c r="AG4525">
        <v>0</v>
      </c>
      <c r="AH4525">
        <v>48</v>
      </c>
      <c r="AI4525">
        <v>0</v>
      </c>
      <c r="AJ4525">
        <v>1</v>
      </c>
      <c r="AK4525">
        <v>0</v>
      </c>
      <c r="AL4525">
        <v>0</v>
      </c>
      <c r="AM4525">
        <v>3</v>
      </c>
      <c r="AN4525">
        <v>450000</v>
      </c>
      <c r="AO4525">
        <v>2187.5</v>
      </c>
      <c r="AP4525">
        <v>450000</v>
      </c>
      <c r="AQ4525">
        <v>2187.5</v>
      </c>
      <c r="AR4525">
        <v>450000</v>
      </c>
      <c r="AS4525">
        <v>2187.5</v>
      </c>
      <c r="AT4525" t="s">
        <v>53</v>
      </c>
      <c r="AU4525">
        <v>0</v>
      </c>
      <c r="AV4525">
        <v>7.6905146182317692</v>
      </c>
      <c r="AW4525">
        <v>25</v>
      </c>
      <c r="AX4525">
        <v>361</v>
      </c>
      <c r="AY4525">
        <v>0</v>
      </c>
      <c r="AZ4525">
        <v>-0.49252744722334119</v>
      </c>
      <c r="BA4525">
        <v>-0.39871727245186611</v>
      </c>
    </row>
    <row r="4526" spans="1:53" x14ac:dyDescent="0.25">
      <c r="A4526">
        <v>3</v>
      </c>
      <c r="B4526">
        <v>1</v>
      </c>
      <c r="C4526">
        <v>42</v>
      </c>
      <c r="D4526">
        <v>5</v>
      </c>
      <c r="E4526">
        <v>11</v>
      </c>
      <c r="F4526">
        <v>1</v>
      </c>
      <c r="G4526">
        <v>72</v>
      </c>
      <c r="H4526" s="3">
        <f t="shared" si="70"/>
        <v>31</v>
      </c>
      <c r="I4526">
        <v>0</v>
      </c>
      <c r="J4526">
        <v>400000</v>
      </c>
      <c r="K4526">
        <v>48</v>
      </c>
      <c r="L4526">
        <v>9</v>
      </c>
      <c r="M4526">
        <v>1</v>
      </c>
      <c r="N4526">
        <v>1</v>
      </c>
      <c r="O4526">
        <v>833333.33333333302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833333.33333333302</v>
      </c>
      <c r="X4526">
        <v>833333.33333333302</v>
      </c>
      <c r="Y4526">
        <v>11</v>
      </c>
      <c r="Z4526" s="3" t="s">
        <v>52</v>
      </c>
      <c r="AA4526">
        <v>1</v>
      </c>
      <c r="AB4526">
        <v>1</v>
      </c>
      <c r="AC4526">
        <v>1</v>
      </c>
      <c r="AD4526">
        <v>1</v>
      </c>
      <c r="AE4526">
        <v>0</v>
      </c>
      <c r="AF4526">
        <v>1</v>
      </c>
      <c r="AG4526">
        <v>0</v>
      </c>
      <c r="AH4526">
        <v>48</v>
      </c>
      <c r="AI4526">
        <v>1</v>
      </c>
      <c r="AJ4526">
        <v>0</v>
      </c>
      <c r="AK4526">
        <v>0</v>
      </c>
      <c r="AL4526">
        <v>0</v>
      </c>
      <c r="AM4526">
        <v>5</v>
      </c>
      <c r="AN4526">
        <v>800000</v>
      </c>
      <c r="AO4526">
        <v>3888.88891601562</v>
      </c>
      <c r="AP4526">
        <v>833333.3125</v>
      </c>
      <c r="AQ4526">
        <v>4050.92578125</v>
      </c>
      <c r="AR4526">
        <v>833333.3125</v>
      </c>
      <c r="AS4526">
        <v>4050.92578125</v>
      </c>
      <c r="AT4526" t="s">
        <v>53</v>
      </c>
      <c r="AU4526">
        <v>1</v>
      </c>
      <c r="AV4526">
        <v>8.2658787701107759</v>
      </c>
      <c r="AW4526">
        <v>5184</v>
      </c>
      <c r="AX4526">
        <v>1764</v>
      </c>
      <c r="AY4526">
        <v>0</v>
      </c>
      <c r="AZ4526">
        <v>-0.45867175262440008</v>
      </c>
      <c r="BA4526">
        <v>-0.65400578985326174</v>
      </c>
    </row>
    <row r="4527" spans="1:53" x14ac:dyDescent="0.25">
      <c r="A4527">
        <v>3</v>
      </c>
      <c r="B4527">
        <v>0</v>
      </c>
      <c r="C4527">
        <v>21</v>
      </c>
      <c r="D4527">
        <v>5</v>
      </c>
      <c r="E4527">
        <v>11</v>
      </c>
      <c r="F4527">
        <v>1</v>
      </c>
      <c r="G4527">
        <v>3</v>
      </c>
      <c r="H4527" s="3">
        <f t="shared" si="70"/>
        <v>10</v>
      </c>
      <c r="I4527">
        <v>0</v>
      </c>
      <c r="J4527">
        <v>0</v>
      </c>
      <c r="K4527">
        <v>48</v>
      </c>
      <c r="L4527">
        <v>2</v>
      </c>
      <c r="M4527">
        <v>2</v>
      </c>
      <c r="N4527">
        <v>1</v>
      </c>
      <c r="O4527">
        <v>640000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640000</v>
      </c>
      <c r="X4527">
        <v>640000</v>
      </c>
      <c r="Y4527">
        <v>11</v>
      </c>
      <c r="Z4527" s="3" t="s">
        <v>52</v>
      </c>
      <c r="AA4527">
        <v>1</v>
      </c>
      <c r="AB4527">
        <v>2</v>
      </c>
      <c r="AC4527">
        <v>1</v>
      </c>
      <c r="AD4527">
        <v>1</v>
      </c>
      <c r="AE4527">
        <v>0</v>
      </c>
      <c r="AF4527">
        <v>1</v>
      </c>
      <c r="AG4527">
        <v>0</v>
      </c>
      <c r="AH4527">
        <v>48</v>
      </c>
      <c r="AI4527">
        <v>0</v>
      </c>
      <c r="AJ4527">
        <v>1</v>
      </c>
      <c r="AK4527">
        <v>0</v>
      </c>
      <c r="AL4527">
        <v>1</v>
      </c>
      <c r="AM4527">
        <v>2</v>
      </c>
      <c r="AN4527">
        <v>640000</v>
      </c>
      <c r="AO4527">
        <v>3111.11108398438</v>
      </c>
      <c r="AP4527">
        <v>640000</v>
      </c>
      <c r="AQ4527">
        <v>3111.11108398438</v>
      </c>
      <c r="AR4527">
        <v>640000</v>
      </c>
      <c r="AS4527">
        <v>3111.11108398438</v>
      </c>
      <c r="AT4527" t="s">
        <v>53</v>
      </c>
      <c r="AU4527">
        <v>0</v>
      </c>
      <c r="AV4527">
        <v>8.0427352031018149</v>
      </c>
      <c r="AW4527">
        <v>9</v>
      </c>
      <c r="AX4527">
        <v>441</v>
      </c>
      <c r="AY4527">
        <v>1</v>
      </c>
      <c r="AZ4527">
        <v>0.44059189285894401</v>
      </c>
      <c r="BA4527">
        <v>1.1674848819406841E-2</v>
      </c>
    </row>
    <row r="4528" spans="1:53" x14ac:dyDescent="0.25">
      <c r="A4528">
        <v>1</v>
      </c>
      <c r="B4528">
        <v>1</v>
      </c>
      <c r="C4528">
        <v>34</v>
      </c>
      <c r="D4528">
        <v>5</v>
      </c>
      <c r="E4528">
        <v>11</v>
      </c>
      <c r="F4528">
        <v>1</v>
      </c>
      <c r="G4528">
        <v>72</v>
      </c>
      <c r="H4528" s="3">
        <f t="shared" si="70"/>
        <v>23</v>
      </c>
      <c r="I4528">
        <v>88211</v>
      </c>
      <c r="J4528">
        <v>0</v>
      </c>
      <c r="K4528">
        <v>48</v>
      </c>
      <c r="L4528">
        <v>2</v>
      </c>
      <c r="M4528">
        <v>1</v>
      </c>
      <c r="N4528">
        <v>1</v>
      </c>
      <c r="O4528">
        <v>869453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869453</v>
      </c>
      <c r="X4528">
        <v>869453</v>
      </c>
      <c r="Y4528">
        <v>11</v>
      </c>
      <c r="Z4528" s="3" t="s">
        <v>52</v>
      </c>
      <c r="AA4528">
        <v>1</v>
      </c>
      <c r="AB4528">
        <v>1</v>
      </c>
      <c r="AC4528">
        <v>1</v>
      </c>
      <c r="AD4528">
        <v>1</v>
      </c>
      <c r="AE4528">
        <v>0</v>
      </c>
      <c r="AF4528">
        <v>1</v>
      </c>
      <c r="AG4528">
        <v>0</v>
      </c>
      <c r="AH4528">
        <v>48</v>
      </c>
      <c r="AI4528">
        <v>1</v>
      </c>
      <c r="AJ4528">
        <v>0</v>
      </c>
      <c r="AK4528">
        <v>0</v>
      </c>
      <c r="AL4528">
        <v>1</v>
      </c>
      <c r="AM4528">
        <v>2</v>
      </c>
      <c r="AN4528">
        <v>781242</v>
      </c>
      <c r="AO4528">
        <v>3797.7041015625</v>
      </c>
      <c r="AP4528">
        <v>869453</v>
      </c>
      <c r="AQ4528">
        <v>4226.5078125</v>
      </c>
      <c r="AR4528">
        <v>869453</v>
      </c>
      <c r="AS4528">
        <v>4226.5078125</v>
      </c>
      <c r="AT4528" t="s">
        <v>53</v>
      </c>
      <c r="AU4528">
        <v>1</v>
      </c>
      <c r="AV4528">
        <v>8.2421519793225535</v>
      </c>
      <c r="AW4528">
        <v>5184</v>
      </c>
      <c r="AX4528">
        <v>1156</v>
      </c>
      <c r="AY4528">
        <v>0</v>
      </c>
      <c r="AZ4528">
        <v>-0.60974391458887323</v>
      </c>
      <c r="BA4528">
        <v>-0.19269920836188059</v>
      </c>
    </row>
    <row r="4529" spans="1:53" x14ac:dyDescent="0.25">
      <c r="A4529">
        <v>3</v>
      </c>
      <c r="B4529">
        <v>0</v>
      </c>
      <c r="C4529">
        <v>44</v>
      </c>
      <c r="D4529">
        <v>6</v>
      </c>
      <c r="E4529">
        <v>2</v>
      </c>
      <c r="F4529">
        <v>1</v>
      </c>
      <c r="G4529">
        <v>30</v>
      </c>
      <c r="H4529" s="3">
        <f t="shared" si="70"/>
        <v>32</v>
      </c>
      <c r="I4529">
        <v>30000</v>
      </c>
      <c r="J4529">
        <v>700000</v>
      </c>
      <c r="K4529">
        <v>48</v>
      </c>
      <c r="L4529">
        <v>9</v>
      </c>
      <c r="M4529">
        <v>1</v>
      </c>
      <c r="N4529">
        <v>1</v>
      </c>
      <c r="O4529">
        <v>1388333.33333333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1388333.33333333</v>
      </c>
      <c r="X4529">
        <v>1388333.33333333</v>
      </c>
      <c r="Y4529">
        <v>11</v>
      </c>
      <c r="Z4529" s="3" t="s">
        <v>54</v>
      </c>
      <c r="AA4529">
        <v>0</v>
      </c>
      <c r="AB4529">
        <v>1</v>
      </c>
      <c r="AC4529">
        <v>1</v>
      </c>
      <c r="AD4529">
        <v>1</v>
      </c>
      <c r="AE4529">
        <v>0</v>
      </c>
      <c r="AF4529">
        <v>1</v>
      </c>
      <c r="AG4529">
        <v>0</v>
      </c>
      <c r="AH4529">
        <v>48</v>
      </c>
      <c r="AI4529">
        <v>1</v>
      </c>
      <c r="AJ4529">
        <v>0</v>
      </c>
      <c r="AK4529">
        <v>0</v>
      </c>
      <c r="AL4529">
        <v>0</v>
      </c>
      <c r="AM4529">
        <v>5</v>
      </c>
      <c r="AN4529">
        <v>1300000</v>
      </c>
      <c r="AO4529">
        <v>6319.4443359375</v>
      </c>
      <c r="AP4529">
        <v>1388333.375</v>
      </c>
      <c r="AQ4529">
        <v>6748.8427734375</v>
      </c>
      <c r="AR4529">
        <v>1388333.375</v>
      </c>
      <c r="AS4529">
        <v>6748.8427734375</v>
      </c>
      <c r="AT4529" t="s">
        <v>55</v>
      </c>
      <c r="AU4529">
        <v>1</v>
      </c>
      <c r="AV4529">
        <v>8.7513865617467026</v>
      </c>
      <c r="AW4529">
        <v>900</v>
      </c>
      <c r="AX4529">
        <v>1936</v>
      </c>
      <c r="AY4529">
        <v>1</v>
      </c>
      <c r="AZ4529">
        <v>0.45793488776162522</v>
      </c>
      <c r="BA4529">
        <v>-0.37749454868223559</v>
      </c>
    </row>
    <row r="4530" spans="1:53" x14ac:dyDescent="0.25">
      <c r="A4530">
        <v>2</v>
      </c>
      <c r="B4530">
        <v>1</v>
      </c>
      <c r="C4530">
        <v>62</v>
      </c>
      <c r="D4530">
        <v>3</v>
      </c>
      <c r="E4530">
        <v>5</v>
      </c>
      <c r="F4530">
        <v>1</v>
      </c>
      <c r="G4530">
        <v>4</v>
      </c>
      <c r="H4530" s="3">
        <f t="shared" si="70"/>
        <v>53</v>
      </c>
      <c r="I4530">
        <v>0</v>
      </c>
      <c r="J4530">
        <v>0</v>
      </c>
      <c r="K4530">
        <v>80</v>
      </c>
      <c r="L4530">
        <v>3</v>
      </c>
      <c r="M4530">
        <v>2</v>
      </c>
      <c r="N4530">
        <v>1</v>
      </c>
      <c r="O4530">
        <v>1000000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1000000</v>
      </c>
      <c r="X4530">
        <v>1000000</v>
      </c>
      <c r="Y4530">
        <v>11</v>
      </c>
      <c r="Z4530" s="3" t="s">
        <v>56</v>
      </c>
      <c r="AA4530">
        <v>0</v>
      </c>
      <c r="AB4530">
        <v>2</v>
      </c>
      <c r="AC4530">
        <v>1</v>
      </c>
      <c r="AD4530">
        <v>1</v>
      </c>
      <c r="AE4530">
        <v>0</v>
      </c>
      <c r="AF4530">
        <v>1</v>
      </c>
      <c r="AG4530">
        <v>0</v>
      </c>
      <c r="AH4530">
        <v>72</v>
      </c>
      <c r="AI4530">
        <v>0</v>
      </c>
      <c r="AJ4530">
        <v>1</v>
      </c>
      <c r="AK4530">
        <v>0</v>
      </c>
      <c r="AL4530">
        <v>1</v>
      </c>
      <c r="AM4530">
        <v>2</v>
      </c>
      <c r="AN4530">
        <v>1000000</v>
      </c>
      <c r="AO4530">
        <v>2916.66674804688</v>
      </c>
      <c r="AP4530">
        <v>1000000</v>
      </c>
      <c r="AQ4530">
        <v>2916.66674804688</v>
      </c>
      <c r="AR4530">
        <v>1000000</v>
      </c>
      <c r="AS4530">
        <v>2916.66674804688</v>
      </c>
      <c r="AT4530" t="s">
        <v>57</v>
      </c>
      <c r="AU4530">
        <v>0</v>
      </c>
      <c r="AV4530">
        <v>7.9781967185853384</v>
      </c>
      <c r="AW4530">
        <v>16</v>
      </c>
      <c r="AX4530">
        <v>3844</v>
      </c>
      <c r="AY4530">
        <v>0</v>
      </c>
      <c r="AZ4530">
        <v>-0.34137223396611382</v>
      </c>
      <c r="BA4530">
        <v>0.26821120586774261</v>
      </c>
    </row>
    <row r="4531" spans="1:53" x14ac:dyDescent="0.25">
      <c r="A4531">
        <v>1</v>
      </c>
      <c r="B4531">
        <v>1</v>
      </c>
      <c r="C4531">
        <v>34</v>
      </c>
      <c r="D4531">
        <v>6</v>
      </c>
      <c r="E4531">
        <v>2</v>
      </c>
      <c r="F4531">
        <v>1</v>
      </c>
      <c r="G4531">
        <v>2</v>
      </c>
      <c r="H4531" s="3">
        <f t="shared" si="70"/>
        <v>22</v>
      </c>
      <c r="I4531">
        <v>0</v>
      </c>
      <c r="J4531">
        <v>0</v>
      </c>
      <c r="K4531">
        <v>48</v>
      </c>
      <c r="L4531">
        <v>2</v>
      </c>
      <c r="M4531">
        <v>2</v>
      </c>
      <c r="N4531">
        <v>1</v>
      </c>
      <c r="O4531">
        <v>1000000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1000000</v>
      </c>
      <c r="X4531">
        <v>1000000</v>
      </c>
      <c r="Y4531">
        <v>11</v>
      </c>
      <c r="Z4531" s="3" t="s">
        <v>54</v>
      </c>
      <c r="AA4531">
        <v>0</v>
      </c>
      <c r="AB4531">
        <v>2</v>
      </c>
      <c r="AC4531">
        <v>1</v>
      </c>
      <c r="AD4531">
        <v>1</v>
      </c>
      <c r="AE4531">
        <v>0</v>
      </c>
      <c r="AF4531">
        <v>1</v>
      </c>
      <c r="AG4531">
        <v>0</v>
      </c>
      <c r="AH4531">
        <v>48</v>
      </c>
      <c r="AI4531">
        <v>0</v>
      </c>
      <c r="AJ4531">
        <v>1</v>
      </c>
      <c r="AK4531">
        <v>0</v>
      </c>
      <c r="AL4531">
        <v>1</v>
      </c>
      <c r="AM4531">
        <v>2</v>
      </c>
      <c r="AN4531">
        <v>1000000</v>
      </c>
      <c r="AO4531">
        <v>4861.111328125</v>
      </c>
      <c r="AP4531">
        <v>1000000</v>
      </c>
      <c r="AQ4531">
        <v>4861.111328125</v>
      </c>
      <c r="AR4531">
        <v>1000000</v>
      </c>
      <c r="AS4531">
        <v>4861.111328125</v>
      </c>
      <c r="AT4531" t="s">
        <v>55</v>
      </c>
      <c r="AU4531">
        <v>0</v>
      </c>
      <c r="AV4531">
        <v>8.489022359092397</v>
      </c>
      <c r="AW4531">
        <v>4</v>
      </c>
      <c r="AX4531">
        <v>1156</v>
      </c>
      <c r="AY4531">
        <v>0</v>
      </c>
      <c r="AZ4531">
        <v>-0.70163421752699495</v>
      </c>
      <c r="BA4531">
        <v>-8.3179499552015521E-2</v>
      </c>
    </row>
    <row r="4532" spans="1:53" x14ac:dyDescent="0.25">
      <c r="A4532">
        <v>1</v>
      </c>
      <c r="B4532">
        <v>0</v>
      </c>
      <c r="C4532">
        <v>33</v>
      </c>
      <c r="D4532">
        <v>6</v>
      </c>
      <c r="E4532">
        <v>2</v>
      </c>
      <c r="F4532">
        <v>1</v>
      </c>
      <c r="G4532">
        <v>2</v>
      </c>
      <c r="H4532" s="3">
        <f t="shared" si="70"/>
        <v>21</v>
      </c>
      <c r="I4532">
        <v>0</v>
      </c>
      <c r="J4532">
        <v>400000</v>
      </c>
      <c r="K4532">
        <v>60</v>
      </c>
      <c r="L4532">
        <v>9</v>
      </c>
      <c r="M4532">
        <v>1</v>
      </c>
      <c r="N4532">
        <v>1</v>
      </c>
      <c r="O4532">
        <v>1133333.33333333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1133333.33333333</v>
      </c>
      <c r="X4532">
        <v>1133333.33333333</v>
      </c>
      <c r="Y4532">
        <v>11</v>
      </c>
      <c r="Z4532" s="3" t="s">
        <v>54</v>
      </c>
      <c r="AA4532">
        <v>0</v>
      </c>
      <c r="AB4532">
        <v>1</v>
      </c>
      <c r="AC4532">
        <v>1</v>
      </c>
      <c r="AD4532">
        <v>1</v>
      </c>
      <c r="AE4532">
        <v>0</v>
      </c>
      <c r="AF4532">
        <v>1</v>
      </c>
      <c r="AG4532">
        <v>0</v>
      </c>
      <c r="AH4532">
        <v>60</v>
      </c>
      <c r="AI4532">
        <v>1</v>
      </c>
      <c r="AJ4532">
        <v>0</v>
      </c>
      <c r="AK4532">
        <v>0</v>
      </c>
      <c r="AL4532">
        <v>0</v>
      </c>
      <c r="AM4532">
        <v>5</v>
      </c>
      <c r="AN4532">
        <v>1100000</v>
      </c>
      <c r="AO4532">
        <v>4277.77783203125</v>
      </c>
      <c r="AP4532">
        <v>1133333.375</v>
      </c>
      <c r="AQ4532">
        <v>4407.40771484375</v>
      </c>
      <c r="AR4532">
        <v>1133333.375</v>
      </c>
      <c r="AS4532">
        <v>4407.40771484375</v>
      </c>
      <c r="AT4532" t="s">
        <v>55</v>
      </c>
      <c r="AU4532">
        <v>1</v>
      </c>
      <c r="AV4532">
        <v>8.3611889556222856</v>
      </c>
      <c r="AW4532">
        <v>4</v>
      </c>
      <c r="AX4532">
        <v>1089</v>
      </c>
      <c r="AY4532">
        <v>1</v>
      </c>
      <c r="AZ4532">
        <v>0.55259124734667353</v>
      </c>
      <c r="BA4532">
        <v>-0.44081037481223678</v>
      </c>
    </row>
    <row r="4533" spans="1:53" x14ac:dyDescent="0.25">
      <c r="A4533">
        <v>1</v>
      </c>
      <c r="B4533">
        <v>1</v>
      </c>
      <c r="C4533">
        <v>41</v>
      </c>
      <c r="D4533">
        <v>5</v>
      </c>
      <c r="E4533">
        <v>11</v>
      </c>
      <c r="F4533">
        <v>1</v>
      </c>
      <c r="G4533">
        <v>144</v>
      </c>
      <c r="H4533" s="3">
        <f t="shared" si="70"/>
        <v>30</v>
      </c>
      <c r="I4533">
        <v>118211</v>
      </c>
      <c r="J4533">
        <v>800000</v>
      </c>
      <c r="K4533">
        <v>60</v>
      </c>
      <c r="L4533">
        <v>9</v>
      </c>
      <c r="M4533">
        <v>1</v>
      </c>
      <c r="N4533">
        <v>1</v>
      </c>
      <c r="O4533">
        <v>1184877.66666667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1184877.66666667</v>
      </c>
      <c r="X4533">
        <v>1184877.66666667</v>
      </c>
      <c r="Y4533">
        <v>11</v>
      </c>
      <c r="Z4533" s="3" t="s">
        <v>52</v>
      </c>
      <c r="AA4533">
        <v>1</v>
      </c>
      <c r="AB4533">
        <v>1</v>
      </c>
      <c r="AC4533">
        <v>1</v>
      </c>
      <c r="AD4533">
        <v>1</v>
      </c>
      <c r="AE4533">
        <v>0</v>
      </c>
      <c r="AF4533">
        <v>1</v>
      </c>
      <c r="AG4533">
        <v>0</v>
      </c>
      <c r="AH4533">
        <v>60</v>
      </c>
      <c r="AI4533">
        <v>1</v>
      </c>
      <c r="AJ4533">
        <v>0</v>
      </c>
      <c r="AK4533">
        <v>0</v>
      </c>
      <c r="AL4533">
        <v>0</v>
      </c>
      <c r="AM4533">
        <v>5</v>
      </c>
      <c r="AN4533">
        <v>1000000</v>
      </c>
      <c r="AO4533">
        <v>3888.88891601562</v>
      </c>
      <c r="AP4533">
        <v>1184877.625</v>
      </c>
      <c r="AQ4533">
        <v>4607.857421875</v>
      </c>
      <c r="AR4533">
        <v>1184877.625</v>
      </c>
      <c r="AS4533">
        <v>4607.857421875</v>
      </c>
      <c r="AT4533" t="s">
        <v>53</v>
      </c>
      <c r="AU4533">
        <v>1</v>
      </c>
      <c r="AV4533">
        <v>8.2658787701107759</v>
      </c>
      <c r="AW4533">
        <v>20736</v>
      </c>
      <c r="AX4533">
        <v>1681</v>
      </c>
      <c r="AY4533">
        <v>0</v>
      </c>
      <c r="AZ4533">
        <v>-0.36552448867465409</v>
      </c>
      <c r="BA4533">
        <v>-0.62466359056135878</v>
      </c>
    </row>
    <row r="4534" spans="1:53" x14ac:dyDescent="0.25">
      <c r="A4534">
        <v>1</v>
      </c>
      <c r="B4534">
        <v>0</v>
      </c>
      <c r="C4534">
        <v>42</v>
      </c>
      <c r="D4534">
        <v>5</v>
      </c>
      <c r="E4534">
        <v>11</v>
      </c>
      <c r="F4534">
        <v>1</v>
      </c>
      <c r="G4534">
        <v>120</v>
      </c>
      <c r="H4534" s="3">
        <f t="shared" si="70"/>
        <v>31</v>
      </c>
      <c r="I4534">
        <v>320000</v>
      </c>
      <c r="J4534">
        <v>0</v>
      </c>
      <c r="K4534">
        <v>54</v>
      </c>
      <c r="L4534">
        <v>4</v>
      </c>
      <c r="M4534">
        <v>2</v>
      </c>
      <c r="N4534">
        <v>1</v>
      </c>
      <c r="O4534">
        <v>640000</v>
      </c>
      <c r="P4534">
        <v>0</v>
      </c>
      <c r="Q4534">
        <v>320000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960000</v>
      </c>
      <c r="X4534">
        <v>960000</v>
      </c>
      <c r="Y4534">
        <v>11</v>
      </c>
      <c r="Z4534" s="3" t="s">
        <v>52</v>
      </c>
      <c r="AA4534">
        <v>1</v>
      </c>
      <c r="AB4534">
        <v>2</v>
      </c>
      <c r="AC4534">
        <v>1</v>
      </c>
      <c r="AD4534">
        <v>1</v>
      </c>
      <c r="AE4534">
        <v>0</v>
      </c>
      <c r="AF4534">
        <v>1</v>
      </c>
      <c r="AG4534">
        <v>0</v>
      </c>
      <c r="AH4534">
        <v>54</v>
      </c>
      <c r="AI4534">
        <v>0</v>
      </c>
      <c r="AJ4534">
        <v>1</v>
      </c>
      <c r="AK4534">
        <v>0</v>
      </c>
      <c r="AL4534">
        <v>0</v>
      </c>
      <c r="AM4534">
        <v>3</v>
      </c>
      <c r="AN4534">
        <v>640000</v>
      </c>
      <c r="AO4534">
        <v>2765.43212890625</v>
      </c>
      <c r="AP4534">
        <v>640000</v>
      </c>
      <c r="AQ4534">
        <v>2765.43212890625</v>
      </c>
      <c r="AR4534">
        <v>640000</v>
      </c>
      <c r="AS4534">
        <v>2765.43212890625</v>
      </c>
      <c r="AT4534" t="s">
        <v>53</v>
      </c>
      <c r="AU4534">
        <v>0</v>
      </c>
      <c r="AV4534">
        <v>7.9249521870638731</v>
      </c>
      <c r="AW4534">
        <v>14400</v>
      </c>
      <c r="AX4534">
        <v>1764</v>
      </c>
      <c r="AY4534">
        <v>1</v>
      </c>
      <c r="AZ4534">
        <v>0.46544621524933638</v>
      </c>
      <c r="BA4534">
        <v>-0.73471881506903847</v>
      </c>
    </row>
    <row r="4535" spans="1:53" x14ac:dyDescent="0.25">
      <c r="A4535">
        <v>2</v>
      </c>
      <c r="B4535">
        <v>1</v>
      </c>
      <c r="C4535">
        <v>51</v>
      </c>
      <c r="D4535">
        <v>3</v>
      </c>
      <c r="E4535">
        <v>4</v>
      </c>
      <c r="F4535">
        <v>1</v>
      </c>
      <c r="G4535">
        <v>14</v>
      </c>
      <c r="H4535" s="3">
        <f t="shared" si="70"/>
        <v>42</v>
      </c>
      <c r="I4535">
        <v>100000</v>
      </c>
      <c r="J4535">
        <v>0</v>
      </c>
      <c r="K4535">
        <v>50</v>
      </c>
      <c r="L4535">
        <v>4</v>
      </c>
      <c r="M4535">
        <v>2</v>
      </c>
      <c r="N4535">
        <v>1</v>
      </c>
      <c r="O4535">
        <v>900000</v>
      </c>
      <c r="P4535">
        <v>0</v>
      </c>
      <c r="Q4535">
        <v>100000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1000000</v>
      </c>
      <c r="X4535">
        <v>1000000</v>
      </c>
      <c r="Y4535">
        <v>11</v>
      </c>
      <c r="Z4535" s="3" t="s">
        <v>58</v>
      </c>
      <c r="AA4535">
        <v>0</v>
      </c>
      <c r="AB4535">
        <v>2</v>
      </c>
      <c r="AC4535">
        <v>1</v>
      </c>
      <c r="AD4535">
        <v>1</v>
      </c>
      <c r="AE4535">
        <v>0</v>
      </c>
      <c r="AF4535">
        <v>1</v>
      </c>
      <c r="AG4535">
        <v>0</v>
      </c>
      <c r="AH4535">
        <v>50</v>
      </c>
      <c r="AI4535">
        <v>0</v>
      </c>
      <c r="AJ4535">
        <v>1</v>
      </c>
      <c r="AK4535">
        <v>0</v>
      </c>
      <c r="AL4535">
        <v>0</v>
      </c>
      <c r="AM4535">
        <v>3</v>
      </c>
      <c r="AN4535">
        <v>900000</v>
      </c>
      <c r="AO4535">
        <v>4200</v>
      </c>
      <c r="AP4535">
        <v>900000</v>
      </c>
      <c r="AQ4535">
        <v>4200</v>
      </c>
      <c r="AR4535">
        <v>900000</v>
      </c>
      <c r="AS4535">
        <v>4200</v>
      </c>
      <c r="AT4535" t="s">
        <v>57</v>
      </c>
      <c r="AU4535">
        <v>0</v>
      </c>
      <c r="AV4535">
        <v>8.3428398042714598</v>
      </c>
      <c r="AW4535">
        <v>196</v>
      </c>
      <c r="AX4535">
        <v>2601</v>
      </c>
      <c r="AY4535">
        <v>0</v>
      </c>
      <c r="AZ4535">
        <v>-0.46952399469435369</v>
      </c>
      <c r="BA4535">
        <v>0.29687738563032112</v>
      </c>
    </row>
    <row r="4536" spans="1:53" x14ac:dyDescent="0.25">
      <c r="A4536">
        <v>1</v>
      </c>
      <c r="B4536">
        <v>1</v>
      </c>
      <c r="C4536">
        <v>24</v>
      </c>
      <c r="D4536">
        <v>5</v>
      </c>
      <c r="E4536">
        <v>11</v>
      </c>
      <c r="F4536">
        <v>1</v>
      </c>
      <c r="G4536">
        <v>5</v>
      </c>
      <c r="H4536" s="3">
        <f t="shared" si="70"/>
        <v>13</v>
      </c>
      <c r="I4536">
        <v>88211</v>
      </c>
      <c r="J4536">
        <v>750000</v>
      </c>
      <c r="K4536">
        <v>48</v>
      </c>
      <c r="L4536">
        <v>5</v>
      </c>
      <c r="M4536">
        <v>1</v>
      </c>
      <c r="N4536">
        <v>1</v>
      </c>
      <c r="O4536">
        <v>931953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931953</v>
      </c>
      <c r="X4536">
        <v>931953</v>
      </c>
      <c r="Y4536">
        <v>11</v>
      </c>
      <c r="Z4536" s="3" t="s">
        <v>52</v>
      </c>
      <c r="AA4536">
        <v>1</v>
      </c>
      <c r="AB4536">
        <v>1</v>
      </c>
      <c r="AC4536">
        <v>1</v>
      </c>
      <c r="AD4536">
        <v>1</v>
      </c>
      <c r="AE4536">
        <v>0</v>
      </c>
      <c r="AF4536">
        <v>1</v>
      </c>
      <c r="AG4536">
        <v>0</v>
      </c>
      <c r="AH4536">
        <v>48</v>
      </c>
      <c r="AI4536">
        <v>1</v>
      </c>
      <c r="AJ4536">
        <v>0</v>
      </c>
      <c r="AK4536">
        <v>0</v>
      </c>
      <c r="AL4536">
        <v>0</v>
      </c>
      <c r="AM4536">
        <v>4</v>
      </c>
      <c r="AN4536">
        <v>781242</v>
      </c>
      <c r="AO4536">
        <v>3797.7041015625</v>
      </c>
      <c r="AP4536">
        <v>931953</v>
      </c>
      <c r="AQ4536">
        <v>4530.3271484375</v>
      </c>
      <c r="AR4536">
        <v>931953</v>
      </c>
      <c r="AS4536">
        <v>4530.3271484375</v>
      </c>
      <c r="AT4536" t="s">
        <v>53</v>
      </c>
      <c r="AU4536">
        <v>1</v>
      </c>
      <c r="AV4536">
        <v>8.2421519793225535</v>
      </c>
      <c r="AW4536">
        <v>25</v>
      </c>
      <c r="AX4536">
        <v>576</v>
      </c>
      <c r="AY4536">
        <v>0</v>
      </c>
      <c r="AZ4536">
        <v>-0.50498611400950222</v>
      </c>
      <c r="BA4536">
        <v>-3.1656455922307709E-2</v>
      </c>
    </row>
    <row r="4537" spans="1:53" x14ac:dyDescent="0.25">
      <c r="A4537">
        <v>3</v>
      </c>
      <c r="B4537">
        <v>0</v>
      </c>
      <c r="C4537">
        <v>22</v>
      </c>
      <c r="D4537">
        <v>6</v>
      </c>
      <c r="E4537">
        <v>5</v>
      </c>
      <c r="F4537">
        <v>1</v>
      </c>
      <c r="G4537">
        <v>20</v>
      </c>
      <c r="H4537" s="3">
        <f t="shared" si="70"/>
        <v>10</v>
      </c>
      <c r="I4537">
        <v>88211</v>
      </c>
      <c r="J4537">
        <v>800000</v>
      </c>
      <c r="K4537">
        <v>48</v>
      </c>
      <c r="L4537">
        <v>9</v>
      </c>
      <c r="M4537">
        <v>1</v>
      </c>
      <c r="N4537">
        <v>1</v>
      </c>
      <c r="O4537">
        <v>1054877.66666667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1054877.66666667</v>
      </c>
      <c r="X4537">
        <v>1054877.66666667</v>
      </c>
      <c r="Y4537">
        <v>11</v>
      </c>
      <c r="Z4537" s="3" t="s">
        <v>54</v>
      </c>
      <c r="AA4537">
        <v>0</v>
      </c>
      <c r="AB4537">
        <v>1</v>
      </c>
      <c r="AC4537">
        <v>1</v>
      </c>
      <c r="AD4537">
        <v>1</v>
      </c>
      <c r="AE4537">
        <v>0</v>
      </c>
      <c r="AF4537">
        <v>1</v>
      </c>
      <c r="AG4537">
        <v>0</v>
      </c>
      <c r="AH4537">
        <v>48</v>
      </c>
      <c r="AI4537">
        <v>1</v>
      </c>
      <c r="AJ4537">
        <v>0</v>
      </c>
      <c r="AK4537">
        <v>0</v>
      </c>
      <c r="AL4537">
        <v>0</v>
      </c>
      <c r="AM4537">
        <v>5</v>
      </c>
      <c r="AN4537">
        <v>900000</v>
      </c>
      <c r="AO4537">
        <v>4375</v>
      </c>
      <c r="AP4537">
        <v>1054877.625</v>
      </c>
      <c r="AQ4537">
        <v>5127.87744140625</v>
      </c>
      <c r="AR4537">
        <v>1054877.625</v>
      </c>
      <c r="AS4537">
        <v>5127.87744140625</v>
      </c>
      <c r="AT4537" t="s">
        <v>55</v>
      </c>
      <c r="AU4537">
        <v>1</v>
      </c>
      <c r="AV4537">
        <v>8.3836617987917155</v>
      </c>
      <c r="AW4537">
        <v>400</v>
      </c>
      <c r="AX4537">
        <v>484</v>
      </c>
      <c r="AY4537">
        <v>1</v>
      </c>
      <c r="AZ4537">
        <v>0.55081996130553001</v>
      </c>
      <c r="BA4537">
        <v>-0.35254165087888339</v>
      </c>
    </row>
    <row r="4538" spans="1:53" x14ac:dyDescent="0.25">
      <c r="A4538">
        <v>1</v>
      </c>
      <c r="B4538">
        <v>1</v>
      </c>
      <c r="C4538">
        <v>43</v>
      </c>
      <c r="D4538">
        <v>4</v>
      </c>
      <c r="E4538">
        <v>7</v>
      </c>
      <c r="F4538">
        <v>1</v>
      </c>
      <c r="G4538">
        <v>156</v>
      </c>
      <c r="H4538" s="3">
        <f t="shared" si="70"/>
        <v>33</v>
      </c>
      <c r="I4538">
        <v>88211</v>
      </c>
      <c r="J4538">
        <v>0</v>
      </c>
      <c r="K4538">
        <v>72</v>
      </c>
      <c r="L4538">
        <v>5</v>
      </c>
      <c r="M4538">
        <v>1</v>
      </c>
      <c r="N4538">
        <v>1</v>
      </c>
      <c r="O4538">
        <v>869453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869453</v>
      </c>
      <c r="X4538">
        <v>869453</v>
      </c>
      <c r="Y4538">
        <v>11</v>
      </c>
      <c r="Z4538" s="3" t="s">
        <v>59</v>
      </c>
      <c r="AA4538">
        <v>0</v>
      </c>
      <c r="AB4538">
        <v>1</v>
      </c>
      <c r="AC4538">
        <v>1</v>
      </c>
      <c r="AD4538">
        <v>1</v>
      </c>
      <c r="AE4538">
        <v>0</v>
      </c>
      <c r="AF4538">
        <v>1</v>
      </c>
      <c r="AG4538">
        <v>0</v>
      </c>
      <c r="AH4538">
        <v>72</v>
      </c>
      <c r="AI4538">
        <v>1</v>
      </c>
      <c r="AJ4538">
        <v>0</v>
      </c>
      <c r="AK4538">
        <v>0</v>
      </c>
      <c r="AL4538">
        <v>0</v>
      </c>
      <c r="AM4538">
        <v>4</v>
      </c>
      <c r="AN4538">
        <v>781242</v>
      </c>
      <c r="AO4538">
        <v>2531.802734375</v>
      </c>
      <c r="AP4538">
        <v>869453</v>
      </c>
      <c r="AQ4538">
        <v>2817.671875</v>
      </c>
      <c r="AR4538">
        <v>869453</v>
      </c>
      <c r="AS4538">
        <v>2817.671875</v>
      </c>
      <c r="AT4538" t="s">
        <v>60</v>
      </c>
      <c r="AU4538">
        <v>1</v>
      </c>
      <c r="AV4538">
        <v>7.8366868712143889</v>
      </c>
      <c r="AW4538">
        <v>24336</v>
      </c>
      <c r="AX4538">
        <v>1849</v>
      </c>
      <c r="AY4538">
        <v>0</v>
      </c>
      <c r="AZ4538">
        <v>-0.32847636235020111</v>
      </c>
      <c r="BA4538">
        <v>-0.47370523757441119</v>
      </c>
    </row>
    <row r="4539" spans="1:53" x14ac:dyDescent="0.25">
      <c r="A4539">
        <v>1</v>
      </c>
      <c r="B4539">
        <v>0</v>
      </c>
      <c r="C4539">
        <v>23</v>
      </c>
      <c r="D4539">
        <v>6</v>
      </c>
      <c r="E4539">
        <v>2</v>
      </c>
      <c r="F4539">
        <v>1</v>
      </c>
      <c r="G4539">
        <v>4</v>
      </c>
      <c r="H4539" s="3">
        <f t="shared" si="70"/>
        <v>11</v>
      </c>
      <c r="I4539">
        <v>88211</v>
      </c>
      <c r="J4539">
        <v>0</v>
      </c>
      <c r="K4539">
        <v>48</v>
      </c>
      <c r="L4539">
        <v>9</v>
      </c>
      <c r="M4539">
        <v>1</v>
      </c>
      <c r="N4539">
        <v>1</v>
      </c>
      <c r="O4539">
        <v>869453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869453</v>
      </c>
      <c r="X4539">
        <v>869453</v>
      </c>
      <c r="Y4539">
        <v>11</v>
      </c>
      <c r="Z4539" s="3" t="s">
        <v>54</v>
      </c>
      <c r="AA4539">
        <v>0</v>
      </c>
      <c r="AB4539">
        <v>1</v>
      </c>
      <c r="AC4539">
        <v>1</v>
      </c>
      <c r="AD4539">
        <v>1</v>
      </c>
      <c r="AE4539">
        <v>0</v>
      </c>
      <c r="AF4539">
        <v>1</v>
      </c>
      <c r="AG4539">
        <v>0</v>
      </c>
      <c r="AH4539">
        <v>48</v>
      </c>
      <c r="AI4539">
        <v>1</v>
      </c>
      <c r="AJ4539">
        <v>0</v>
      </c>
      <c r="AK4539">
        <v>0</v>
      </c>
      <c r="AL4539">
        <v>0</v>
      </c>
      <c r="AM4539">
        <v>5</v>
      </c>
      <c r="AN4539">
        <v>781242</v>
      </c>
      <c r="AO4539">
        <v>3797.7041015625</v>
      </c>
      <c r="AP4539">
        <v>869453</v>
      </c>
      <c r="AQ4539">
        <v>4226.5078125</v>
      </c>
      <c r="AR4539">
        <v>869453</v>
      </c>
      <c r="AS4539">
        <v>4226.5078125</v>
      </c>
      <c r="AT4539" t="s">
        <v>55</v>
      </c>
      <c r="AU4539">
        <v>1</v>
      </c>
      <c r="AV4539">
        <v>8.2421519793225535</v>
      </c>
      <c r="AW4539">
        <v>16</v>
      </c>
      <c r="AX4539">
        <v>529</v>
      </c>
      <c r="AY4539">
        <v>1</v>
      </c>
      <c r="AZ4539">
        <v>0.53663608909622096</v>
      </c>
      <c r="BA4539">
        <v>-0.48858614573000619</v>
      </c>
    </row>
    <row r="4540" spans="1:53" x14ac:dyDescent="0.25">
      <c r="A4540">
        <v>1</v>
      </c>
      <c r="B4540">
        <v>1</v>
      </c>
      <c r="C4540">
        <v>24</v>
      </c>
      <c r="D4540">
        <v>6</v>
      </c>
      <c r="E4540">
        <v>2</v>
      </c>
      <c r="F4540">
        <v>1</v>
      </c>
      <c r="G4540">
        <v>40</v>
      </c>
      <c r="H4540" s="3">
        <f t="shared" si="70"/>
        <v>12</v>
      </c>
      <c r="I4540">
        <v>188211</v>
      </c>
      <c r="J4540">
        <v>737717</v>
      </c>
      <c r="K4540">
        <v>48</v>
      </c>
      <c r="L4540">
        <v>9</v>
      </c>
      <c r="M4540">
        <v>1</v>
      </c>
      <c r="N4540">
        <v>1</v>
      </c>
      <c r="O4540">
        <v>930929.41666666698</v>
      </c>
      <c r="P4540">
        <v>0</v>
      </c>
      <c r="Q4540">
        <v>100000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1030929.41666667</v>
      </c>
      <c r="X4540">
        <v>1030929.41666667</v>
      </c>
      <c r="Y4540">
        <v>11</v>
      </c>
      <c r="Z4540" s="3" t="s">
        <v>54</v>
      </c>
      <c r="AA4540">
        <v>0</v>
      </c>
      <c r="AB4540">
        <v>1</v>
      </c>
      <c r="AC4540">
        <v>1</v>
      </c>
      <c r="AD4540">
        <v>1</v>
      </c>
      <c r="AE4540">
        <v>0</v>
      </c>
      <c r="AF4540">
        <v>1</v>
      </c>
      <c r="AG4540">
        <v>0</v>
      </c>
      <c r="AH4540">
        <v>48</v>
      </c>
      <c r="AI4540">
        <v>1</v>
      </c>
      <c r="AJ4540">
        <v>0</v>
      </c>
      <c r="AK4540">
        <v>0</v>
      </c>
      <c r="AL4540">
        <v>0</v>
      </c>
      <c r="AM4540">
        <v>5</v>
      </c>
      <c r="AN4540">
        <v>781242</v>
      </c>
      <c r="AO4540">
        <v>3797.7041015625</v>
      </c>
      <c r="AP4540">
        <v>930929.4375</v>
      </c>
      <c r="AQ4540">
        <v>4525.3515625</v>
      </c>
      <c r="AR4540">
        <v>930929.4375</v>
      </c>
      <c r="AS4540">
        <v>4525.3515625</v>
      </c>
      <c r="AT4540" t="s">
        <v>55</v>
      </c>
      <c r="AU4540">
        <v>1</v>
      </c>
      <c r="AV4540">
        <v>8.2421519793225535</v>
      </c>
      <c r="AW4540">
        <v>1600</v>
      </c>
      <c r="AX4540">
        <v>576</v>
      </c>
      <c r="AY4540">
        <v>0</v>
      </c>
      <c r="AZ4540">
        <v>-0.45546528042204121</v>
      </c>
      <c r="BA4540">
        <v>-0.58097365396974077</v>
      </c>
    </row>
    <row r="4541" spans="1:53" x14ac:dyDescent="0.25">
      <c r="A4541">
        <v>1</v>
      </c>
      <c r="B4541">
        <v>0</v>
      </c>
      <c r="C4541">
        <v>21</v>
      </c>
      <c r="D4541">
        <v>6</v>
      </c>
      <c r="E4541">
        <v>2</v>
      </c>
      <c r="F4541">
        <v>1</v>
      </c>
      <c r="G4541">
        <v>12</v>
      </c>
      <c r="H4541" s="3">
        <f t="shared" si="70"/>
        <v>9</v>
      </c>
      <c r="I4541">
        <v>0</v>
      </c>
      <c r="J4541">
        <v>0</v>
      </c>
      <c r="K4541">
        <v>48</v>
      </c>
      <c r="L4541">
        <v>3</v>
      </c>
      <c r="M4541">
        <v>1</v>
      </c>
      <c r="N4541">
        <v>1</v>
      </c>
      <c r="O4541">
        <v>800000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800000</v>
      </c>
      <c r="X4541">
        <v>800000</v>
      </c>
      <c r="Y4541">
        <v>11</v>
      </c>
      <c r="Z4541" s="3" t="s">
        <v>54</v>
      </c>
      <c r="AA4541">
        <v>0</v>
      </c>
      <c r="AB4541">
        <v>1</v>
      </c>
      <c r="AC4541">
        <v>1</v>
      </c>
      <c r="AD4541">
        <v>1</v>
      </c>
      <c r="AE4541">
        <v>0</v>
      </c>
      <c r="AF4541">
        <v>1</v>
      </c>
      <c r="AG4541">
        <v>0</v>
      </c>
      <c r="AH4541">
        <v>48</v>
      </c>
      <c r="AI4541">
        <v>1</v>
      </c>
      <c r="AJ4541">
        <v>0</v>
      </c>
      <c r="AK4541">
        <v>0</v>
      </c>
      <c r="AL4541">
        <v>1</v>
      </c>
      <c r="AM4541">
        <v>2</v>
      </c>
      <c r="AN4541">
        <v>800000</v>
      </c>
      <c r="AO4541">
        <v>3888.88891601562</v>
      </c>
      <c r="AP4541">
        <v>800000</v>
      </c>
      <c r="AQ4541">
        <v>3888.88891601562</v>
      </c>
      <c r="AR4541">
        <v>800000</v>
      </c>
      <c r="AS4541">
        <v>3888.88891601562</v>
      </c>
      <c r="AT4541" t="s">
        <v>55</v>
      </c>
      <c r="AU4541">
        <v>1</v>
      </c>
      <c r="AV4541">
        <v>8.2658787701107759</v>
      </c>
      <c r="AW4541">
        <v>144</v>
      </c>
      <c r="AX4541">
        <v>441</v>
      </c>
      <c r="AY4541">
        <v>1</v>
      </c>
      <c r="AZ4541">
        <v>0.40445626419831537</v>
      </c>
      <c r="BA4541">
        <v>-0.1028570021040648</v>
      </c>
    </row>
    <row r="4542" spans="1:53" x14ac:dyDescent="0.25">
      <c r="A4542">
        <v>1</v>
      </c>
      <c r="B4542">
        <v>0</v>
      </c>
      <c r="C4542">
        <v>39</v>
      </c>
      <c r="D4542">
        <v>5</v>
      </c>
      <c r="E4542">
        <v>11</v>
      </c>
      <c r="F4542">
        <v>1</v>
      </c>
      <c r="G4542">
        <v>4</v>
      </c>
      <c r="H4542" s="3">
        <f t="shared" si="70"/>
        <v>28</v>
      </c>
      <c r="I4542">
        <v>88211</v>
      </c>
      <c r="J4542">
        <v>0</v>
      </c>
      <c r="K4542">
        <v>48</v>
      </c>
      <c r="L4542">
        <v>9</v>
      </c>
      <c r="M4542">
        <v>1</v>
      </c>
      <c r="N4542">
        <v>1</v>
      </c>
      <c r="O4542">
        <v>869453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869453</v>
      </c>
      <c r="X4542">
        <v>869453</v>
      </c>
      <c r="Y4542">
        <v>11</v>
      </c>
      <c r="Z4542" s="3" t="s">
        <v>52</v>
      </c>
      <c r="AA4542">
        <v>1</v>
      </c>
      <c r="AB4542">
        <v>1</v>
      </c>
      <c r="AC4542">
        <v>1</v>
      </c>
      <c r="AD4542">
        <v>1</v>
      </c>
      <c r="AE4542">
        <v>0</v>
      </c>
      <c r="AF4542">
        <v>1</v>
      </c>
      <c r="AG4542">
        <v>0</v>
      </c>
      <c r="AH4542">
        <v>48</v>
      </c>
      <c r="AI4542">
        <v>1</v>
      </c>
      <c r="AJ4542">
        <v>0</v>
      </c>
      <c r="AK4542">
        <v>0</v>
      </c>
      <c r="AL4542">
        <v>0</v>
      </c>
      <c r="AM4542">
        <v>5</v>
      </c>
      <c r="AN4542">
        <v>781242</v>
      </c>
      <c r="AO4542">
        <v>3797.7041015625</v>
      </c>
      <c r="AP4542">
        <v>869453</v>
      </c>
      <c r="AQ4542">
        <v>4226.5078125</v>
      </c>
      <c r="AR4542">
        <v>869453</v>
      </c>
      <c r="AS4542">
        <v>4226.5078125</v>
      </c>
      <c r="AT4542" t="s">
        <v>53</v>
      </c>
      <c r="AU4542">
        <v>1</v>
      </c>
      <c r="AV4542">
        <v>8.2421519793225535</v>
      </c>
      <c r="AW4542">
        <v>16</v>
      </c>
      <c r="AX4542">
        <v>1521</v>
      </c>
      <c r="AY4542">
        <v>1</v>
      </c>
      <c r="AZ4542">
        <v>0.52270522402071729</v>
      </c>
      <c r="BA4542">
        <v>-0.51979920084055353</v>
      </c>
    </row>
    <row r="4543" spans="1:53" x14ac:dyDescent="0.25">
      <c r="A4543">
        <v>2</v>
      </c>
      <c r="B4543">
        <v>1</v>
      </c>
      <c r="C4543">
        <v>23</v>
      </c>
      <c r="D4543">
        <v>5</v>
      </c>
      <c r="E4543">
        <v>11</v>
      </c>
      <c r="F4543">
        <v>1</v>
      </c>
      <c r="G4543">
        <v>20</v>
      </c>
      <c r="H4543" s="3">
        <f t="shared" si="70"/>
        <v>12</v>
      </c>
      <c r="I4543">
        <v>88211</v>
      </c>
      <c r="J4543">
        <v>340000</v>
      </c>
      <c r="K4543">
        <v>48</v>
      </c>
      <c r="L4543">
        <v>4</v>
      </c>
      <c r="M4543">
        <v>1</v>
      </c>
      <c r="N4543">
        <v>1</v>
      </c>
      <c r="O4543">
        <v>1116544.33333333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1116544.33333333</v>
      </c>
      <c r="X4543">
        <v>1116544.33333333</v>
      </c>
      <c r="Y4543">
        <v>11</v>
      </c>
      <c r="Z4543" s="3" t="s">
        <v>52</v>
      </c>
      <c r="AA4543">
        <v>1</v>
      </c>
      <c r="AB4543">
        <v>1</v>
      </c>
      <c r="AC4543">
        <v>1</v>
      </c>
      <c r="AD4543">
        <v>1</v>
      </c>
      <c r="AE4543">
        <v>0</v>
      </c>
      <c r="AF4543">
        <v>1</v>
      </c>
      <c r="AG4543">
        <v>0</v>
      </c>
      <c r="AH4543">
        <v>48</v>
      </c>
      <c r="AI4543">
        <v>1</v>
      </c>
      <c r="AJ4543">
        <v>0</v>
      </c>
      <c r="AK4543">
        <v>0</v>
      </c>
      <c r="AL4543">
        <v>0</v>
      </c>
      <c r="AM4543">
        <v>3</v>
      </c>
      <c r="AN4543">
        <v>1000000</v>
      </c>
      <c r="AO4543">
        <v>4861.111328125</v>
      </c>
      <c r="AP4543">
        <v>1116544.375</v>
      </c>
      <c r="AQ4543">
        <v>5427.646484375</v>
      </c>
      <c r="AR4543">
        <v>1116544.375</v>
      </c>
      <c r="AS4543">
        <v>5427.646484375</v>
      </c>
      <c r="AT4543" t="s">
        <v>53</v>
      </c>
      <c r="AU4543">
        <v>1</v>
      </c>
      <c r="AV4543">
        <v>8.489022359092397</v>
      </c>
      <c r="AW4543">
        <v>400</v>
      </c>
      <c r="AX4543">
        <v>529</v>
      </c>
      <c r="AY4543">
        <v>0</v>
      </c>
      <c r="AZ4543">
        <v>-0.51659946038735072</v>
      </c>
      <c r="BA4543">
        <v>0.2652689764659546</v>
      </c>
    </row>
    <row r="4544" spans="1:53" x14ac:dyDescent="0.25">
      <c r="A4544">
        <v>2</v>
      </c>
      <c r="B4544">
        <v>0</v>
      </c>
      <c r="C4544">
        <v>26</v>
      </c>
      <c r="D4544">
        <v>5</v>
      </c>
      <c r="E4544">
        <v>11</v>
      </c>
      <c r="F4544">
        <v>1</v>
      </c>
      <c r="G4544">
        <v>1</v>
      </c>
      <c r="H4544" s="3">
        <f t="shared" si="70"/>
        <v>15</v>
      </c>
      <c r="I4544">
        <v>120000</v>
      </c>
      <c r="J4544">
        <v>0</v>
      </c>
      <c r="K4544">
        <v>48</v>
      </c>
      <c r="L4544">
        <v>1</v>
      </c>
      <c r="M4544">
        <v>2</v>
      </c>
      <c r="N4544">
        <v>1</v>
      </c>
      <c r="O4544">
        <v>960000</v>
      </c>
      <c r="P4544">
        <v>0</v>
      </c>
      <c r="Q4544">
        <v>120000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1080000</v>
      </c>
      <c r="X4544">
        <v>1080000</v>
      </c>
      <c r="Y4544">
        <v>11</v>
      </c>
      <c r="Z4544" s="3" t="s">
        <v>52</v>
      </c>
      <c r="AA4544">
        <v>1</v>
      </c>
      <c r="AB4544">
        <v>2</v>
      </c>
      <c r="AC4544">
        <v>1</v>
      </c>
      <c r="AD4544">
        <v>1</v>
      </c>
      <c r="AE4544">
        <v>0</v>
      </c>
      <c r="AF4544">
        <v>1</v>
      </c>
      <c r="AG4544">
        <v>0</v>
      </c>
      <c r="AH4544">
        <v>48</v>
      </c>
      <c r="AI4544">
        <v>0</v>
      </c>
      <c r="AJ4544">
        <v>1</v>
      </c>
      <c r="AK4544">
        <v>0</v>
      </c>
      <c r="AL4544">
        <v>1</v>
      </c>
      <c r="AM4544">
        <v>1</v>
      </c>
      <c r="AN4544">
        <v>960000</v>
      </c>
      <c r="AO4544">
        <v>4666.66650390625</v>
      </c>
      <c r="AP4544">
        <v>960000</v>
      </c>
      <c r="AQ4544">
        <v>4666.66650390625</v>
      </c>
      <c r="AR4544">
        <v>960000</v>
      </c>
      <c r="AS4544">
        <v>4666.66650390625</v>
      </c>
      <c r="AT4544" t="s">
        <v>53</v>
      </c>
      <c r="AU4544">
        <v>0</v>
      </c>
      <c r="AV4544">
        <v>8.448200285052053</v>
      </c>
      <c r="AW4544">
        <v>1</v>
      </c>
      <c r="AX4544">
        <v>676</v>
      </c>
      <c r="AY4544">
        <v>1</v>
      </c>
      <c r="AZ4544">
        <v>0.3797633820093958</v>
      </c>
      <c r="BA4544">
        <v>0.35306116710517421</v>
      </c>
    </row>
    <row r="4545" spans="1:53" x14ac:dyDescent="0.25">
      <c r="A4545">
        <v>2</v>
      </c>
      <c r="B4545">
        <v>0</v>
      </c>
      <c r="C4545">
        <v>26</v>
      </c>
      <c r="D4545">
        <v>5</v>
      </c>
      <c r="E4545">
        <v>11</v>
      </c>
      <c r="F4545">
        <v>1</v>
      </c>
      <c r="G4545">
        <v>12</v>
      </c>
      <c r="H4545" s="3">
        <f t="shared" si="70"/>
        <v>15</v>
      </c>
      <c r="I4545">
        <v>146211</v>
      </c>
      <c r="J4545">
        <v>737717</v>
      </c>
      <c r="K4545">
        <v>48</v>
      </c>
      <c r="L4545">
        <v>3</v>
      </c>
      <c r="M4545">
        <v>1</v>
      </c>
      <c r="N4545">
        <v>1</v>
      </c>
      <c r="O4545">
        <v>1007687.41666667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1007687.41666667</v>
      </c>
      <c r="X4545">
        <v>1007687.41666667</v>
      </c>
      <c r="Y4545">
        <v>11</v>
      </c>
      <c r="Z4545" s="3" t="s">
        <v>52</v>
      </c>
      <c r="AA4545">
        <v>1</v>
      </c>
      <c r="AB4545">
        <v>1</v>
      </c>
      <c r="AC4545">
        <v>1</v>
      </c>
      <c r="AD4545">
        <v>1</v>
      </c>
      <c r="AE4545">
        <v>0</v>
      </c>
      <c r="AF4545">
        <v>1</v>
      </c>
      <c r="AG4545">
        <v>0</v>
      </c>
      <c r="AH4545">
        <v>48</v>
      </c>
      <c r="AI4545">
        <v>1</v>
      </c>
      <c r="AJ4545">
        <v>0</v>
      </c>
      <c r="AK4545">
        <v>0</v>
      </c>
      <c r="AL4545">
        <v>1</v>
      </c>
      <c r="AM4545">
        <v>2</v>
      </c>
      <c r="AN4545">
        <v>800000</v>
      </c>
      <c r="AO4545">
        <v>3888.88891601562</v>
      </c>
      <c r="AP4545">
        <v>1007687.4375</v>
      </c>
      <c r="AQ4545">
        <v>4898.48046875</v>
      </c>
      <c r="AR4545">
        <v>1007687.4375</v>
      </c>
      <c r="AS4545">
        <v>4898.48046875</v>
      </c>
      <c r="AT4545" t="s">
        <v>53</v>
      </c>
      <c r="AU4545">
        <v>1</v>
      </c>
      <c r="AV4545">
        <v>8.2658787701107759</v>
      </c>
      <c r="AW4545">
        <v>144</v>
      </c>
      <c r="AX4545">
        <v>676</v>
      </c>
      <c r="AY4545">
        <v>1</v>
      </c>
      <c r="AZ4545">
        <v>0.43482221600782672</v>
      </c>
      <c r="BA4545">
        <v>4.0692259620739482E-2</v>
      </c>
    </row>
    <row r="4546" spans="1:53" x14ac:dyDescent="0.25">
      <c r="A4546">
        <v>2</v>
      </c>
      <c r="B4546">
        <v>1</v>
      </c>
      <c r="C4546">
        <v>31</v>
      </c>
      <c r="D4546">
        <v>6</v>
      </c>
      <c r="E4546">
        <v>3</v>
      </c>
      <c r="F4546">
        <v>1</v>
      </c>
      <c r="G4546">
        <v>90</v>
      </c>
      <c r="H4546" s="3">
        <f t="shared" si="70"/>
        <v>19</v>
      </c>
      <c r="I4546">
        <v>146211</v>
      </c>
      <c r="J4546">
        <v>800000</v>
      </c>
      <c r="K4546">
        <v>48</v>
      </c>
      <c r="L4546">
        <v>9</v>
      </c>
      <c r="M4546">
        <v>1</v>
      </c>
      <c r="N4546">
        <v>1</v>
      </c>
      <c r="O4546">
        <v>994119.66666666698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994119.66666666698</v>
      </c>
      <c r="X4546">
        <v>994119.66666666698</v>
      </c>
      <c r="Y4546">
        <v>11</v>
      </c>
      <c r="Z4546" s="3" t="s">
        <v>54</v>
      </c>
      <c r="AA4546">
        <v>0</v>
      </c>
      <c r="AB4546">
        <v>1</v>
      </c>
      <c r="AC4546">
        <v>1</v>
      </c>
      <c r="AD4546">
        <v>1</v>
      </c>
      <c r="AE4546">
        <v>0</v>
      </c>
      <c r="AF4546">
        <v>1</v>
      </c>
      <c r="AG4546">
        <v>0</v>
      </c>
      <c r="AH4546">
        <v>48</v>
      </c>
      <c r="AI4546">
        <v>1</v>
      </c>
      <c r="AJ4546">
        <v>0</v>
      </c>
      <c r="AK4546">
        <v>0</v>
      </c>
      <c r="AL4546">
        <v>0</v>
      </c>
      <c r="AM4546">
        <v>5</v>
      </c>
      <c r="AN4546">
        <v>781242</v>
      </c>
      <c r="AO4546">
        <v>3797.7041015625</v>
      </c>
      <c r="AP4546">
        <v>994119.6875</v>
      </c>
      <c r="AQ4546">
        <v>4832.5263671875</v>
      </c>
      <c r="AR4546">
        <v>994119.6875</v>
      </c>
      <c r="AS4546">
        <v>4832.5263671875</v>
      </c>
      <c r="AT4546" t="s">
        <v>55</v>
      </c>
      <c r="AU4546">
        <v>1</v>
      </c>
      <c r="AV4546">
        <v>8.2421519793225535</v>
      </c>
      <c r="AW4546">
        <v>8100</v>
      </c>
      <c r="AX4546">
        <v>961</v>
      </c>
      <c r="AY4546">
        <v>0</v>
      </c>
      <c r="AZ4546">
        <v>-0.48059737953588949</v>
      </c>
      <c r="BA4546">
        <v>-0.81736367842295354</v>
      </c>
    </row>
    <row r="4547" spans="1:53" x14ac:dyDescent="0.25">
      <c r="A4547">
        <v>1</v>
      </c>
      <c r="B4547">
        <v>1</v>
      </c>
      <c r="C4547">
        <v>24</v>
      </c>
      <c r="D4547">
        <v>6</v>
      </c>
      <c r="E4547">
        <v>4</v>
      </c>
      <c r="F4547">
        <v>1</v>
      </c>
      <c r="G4547">
        <v>18</v>
      </c>
      <c r="H4547" s="3">
        <f t="shared" ref="H4547:H4610" si="71">+C4547-(D4547)-6</f>
        <v>12</v>
      </c>
      <c r="I4547">
        <v>0</v>
      </c>
      <c r="J4547">
        <v>900000</v>
      </c>
      <c r="K4547">
        <v>48</v>
      </c>
      <c r="L4547">
        <v>9</v>
      </c>
      <c r="M4547">
        <v>1</v>
      </c>
      <c r="N4547">
        <v>1</v>
      </c>
      <c r="O4547">
        <v>975000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975000</v>
      </c>
      <c r="X4547">
        <v>975000</v>
      </c>
      <c r="Y4547">
        <v>11</v>
      </c>
      <c r="Z4547" s="3" t="s">
        <v>54</v>
      </c>
      <c r="AA4547">
        <v>0</v>
      </c>
      <c r="AB4547">
        <v>1</v>
      </c>
      <c r="AC4547">
        <v>1</v>
      </c>
      <c r="AD4547">
        <v>1</v>
      </c>
      <c r="AE4547">
        <v>0</v>
      </c>
      <c r="AF4547">
        <v>1</v>
      </c>
      <c r="AG4547">
        <v>0</v>
      </c>
      <c r="AH4547">
        <v>48</v>
      </c>
      <c r="AI4547">
        <v>1</v>
      </c>
      <c r="AJ4547">
        <v>0</v>
      </c>
      <c r="AK4547">
        <v>0</v>
      </c>
      <c r="AL4547">
        <v>0</v>
      </c>
      <c r="AM4547">
        <v>5</v>
      </c>
      <c r="AN4547">
        <v>900000</v>
      </c>
      <c r="AO4547">
        <v>4375</v>
      </c>
      <c r="AP4547">
        <v>975000</v>
      </c>
      <c r="AQ4547">
        <v>4739.58349609375</v>
      </c>
      <c r="AR4547">
        <v>975000</v>
      </c>
      <c r="AS4547">
        <v>4739.58349609375</v>
      </c>
      <c r="AT4547" t="s">
        <v>55</v>
      </c>
      <c r="AU4547">
        <v>1</v>
      </c>
      <c r="AV4547">
        <v>8.3836617987917155</v>
      </c>
      <c r="AW4547">
        <v>324</v>
      </c>
      <c r="AX4547">
        <v>576</v>
      </c>
      <c r="AY4547">
        <v>0</v>
      </c>
      <c r="AZ4547">
        <v>-0.46422438247785341</v>
      </c>
      <c r="BA4547">
        <v>-0.39847414449505719</v>
      </c>
    </row>
    <row r="4548" spans="1:53" x14ac:dyDescent="0.25">
      <c r="A4548">
        <v>1</v>
      </c>
      <c r="B4548">
        <v>0</v>
      </c>
      <c r="C4548">
        <v>26</v>
      </c>
      <c r="D4548">
        <v>6</v>
      </c>
      <c r="E4548">
        <v>2</v>
      </c>
      <c r="F4548">
        <v>1</v>
      </c>
      <c r="G4548">
        <v>3</v>
      </c>
      <c r="H4548" s="3">
        <f t="shared" si="71"/>
        <v>14</v>
      </c>
      <c r="I4548">
        <v>0</v>
      </c>
      <c r="J4548">
        <v>0</v>
      </c>
      <c r="K4548">
        <v>36</v>
      </c>
      <c r="L4548">
        <v>9</v>
      </c>
      <c r="M4548">
        <v>1</v>
      </c>
      <c r="N4548">
        <v>1</v>
      </c>
      <c r="O4548">
        <v>750000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750000</v>
      </c>
      <c r="X4548">
        <v>750000</v>
      </c>
      <c r="Y4548">
        <v>11</v>
      </c>
      <c r="Z4548" s="3" t="s">
        <v>54</v>
      </c>
      <c r="AA4548">
        <v>0</v>
      </c>
      <c r="AB4548">
        <v>1</v>
      </c>
      <c r="AC4548">
        <v>1</v>
      </c>
      <c r="AD4548">
        <v>1</v>
      </c>
      <c r="AE4548">
        <v>0</v>
      </c>
      <c r="AF4548">
        <v>1</v>
      </c>
      <c r="AG4548">
        <v>0</v>
      </c>
      <c r="AH4548">
        <v>36</v>
      </c>
      <c r="AI4548">
        <v>1</v>
      </c>
      <c r="AJ4548">
        <v>0</v>
      </c>
      <c r="AK4548">
        <v>0</v>
      </c>
      <c r="AL4548">
        <v>0</v>
      </c>
      <c r="AM4548">
        <v>5</v>
      </c>
      <c r="AN4548">
        <v>750000</v>
      </c>
      <c r="AO4548">
        <v>4861.111328125</v>
      </c>
      <c r="AP4548">
        <v>750000</v>
      </c>
      <c r="AQ4548">
        <v>4861.111328125</v>
      </c>
      <c r="AR4548">
        <v>750000</v>
      </c>
      <c r="AS4548">
        <v>4861.111328125</v>
      </c>
      <c r="AT4548" t="s">
        <v>55</v>
      </c>
      <c r="AU4548">
        <v>1</v>
      </c>
      <c r="AV4548">
        <v>8.489022359092397</v>
      </c>
      <c r="AW4548">
        <v>9</v>
      </c>
      <c r="AX4548">
        <v>676</v>
      </c>
      <c r="AY4548">
        <v>1</v>
      </c>
      <c r="AZ4548">
        <v>0.44167838728235143</v>
      </c>
      <c r="BA4548">
        <v>-0.44494864665678813</v>
      </c>
    </row>
    <row r="4549" spans="1:53" x14ac:dyDescent="0.25">
      <c r="A4549">
        <v>1</v>
      </c>
      <c r="B4549">
        <v>1</v>
      </c>
      <c r="C4549">
        <v>49</v>
      </c>
      <c r="D4549">
        <v>5</v>
      </c>
      <c r="E4549">
        <v>11</v>
      </c>
      <c r="F4549">
        <v>1</v>
      </c>
      <c r="G4549">
        <v>36</v>
      </c>
      <c r="H4549" s="3">
        <f t="shared" si="71"/>
        <v>38</v>
      </c>
      <c r="I4549">
        <v>0</v>
      </c>
      <c r="J4549">
        <v>1720000</v>
      </c>
      <c r="K4549">
        <v>48</v>
      </c>
      <c r="L4549">
        <v>9</v>
      </c>
      <c r="M4549">
        <v>1</v>
      </c>
      <c r="N4549">
        <v>1</v>
      </c>
      <c r="O4549">
        <v>1863333.33333333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580000</v>
      </c>
      <c r="W4549">
        <v>2443333.3333333302</v>
      </c>
      <c r="X4549">
        <v>2443333.3333333302</v>
      </c>
      <c r="Y4549">
        <v>11</v>
      </c>
      <c r="Z4549" s="3" t="s">
        <v>52</v>
      </c>
      <c r="AA4549">
        <v>1</v>
      </c>
      <c r="AB4549">
        <v>1</v>
      </c>
      <c r="AC4549">
        <v>1</v>
      </c>
      <c r="AD4549">
        <v>1</v>
      </c>
      <c r="AE4549">
        <v>0</v>
      </c>
      <c r="AF4549">
        <v>1</v>
      </c>
      <c r="AG4549">
        <v>0</v>
      </c>
      <c r="AH4549">
        <v>48</v>
      </c>
      <c r="AI4549">
        <v>1</v>
      </c>
      <c r="AJ4549">
        <v>0</v>
      </c>
      <c r="AK4549">
        <v>0</v>
      </c>
      <c r="AL4549">
        <v>0</v>
      </c>
      <c r="AM4549">
        <v>5</v>
      </c>
      <c r="AN4549">
        <v>1720000</v>
      </c>
      <c r="AO4549">
        <v>8361.111328125</v>
      </c>
      <c r="AP4549">
        <v>1863333.375</v>
      </c>
      <c r="AQ4549">
        <v>9057.8701171875</v>
      </c>
      <c r="AR4549">
        <v>1863333.375</v>
      </c>
      <c r="AS4549">
        <v>9057.8701171875</v>
      </c>
      <c r="AT4549" t="s">
        <v>53</v>
      </c>
      <c r="AU4549">
        <v>1</v>
      </c>
      <c r="AV4549">
        <v>9.0313466312300523</v>
      </c>
      <c r="AW4549">
        <v>1296</v>
      </c>
      <c r="AX4549">
        <v>2401</v>
      </c>
      <c r="AY4549">
        <v>0</v>
      </c>
      <c r="AZ4549">
        <v>-0.47835732012639109</v>
      </c>
      <c r="BA4549">
        <v>0.12538551921974819</v>
      </c>
    </row>
    <row r="4550" spans="1:53" x14ac:dyDescent="0.25">
      <c r="A4550">
        <v>3</v>
      </c>
      <c r="B4550">
        <v>0</v>
      </c>
      <c r="C4550">
        <v>20</v>
      </c>
      <c r="D4550">
        <v>6</v>
      </c>
      <c r="E4550">
        <v>3</v>
      </c>
      <c r="F4550">
        <v>1</v>
      </c>
      <c r="G4550">
        <v>3</v>
      </c>
      <c r="H4550" s="3">
        <f t="shared" si="71"/>
        <v>8</v>
      </c>
      <c r="I4550">
        <v>0</v>
      </c>
      <c r="J4550">
        <v>100000</v>
      </c>
      <c r="K4550">
        <v>48</v>
      </c>
      <c r="L4550">
        <v>6</v>
      </c>
      <c r="M4550">
        <v>1</v>
      </c>
      <c r="N4550">
        <v>1</v>
      </c>
      <c r="O4550">
        <v>900000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900000</v>
      </c>
      <c r="X4550">
        <v>900000</v>
      </c>
      <c r="Y4550">
        <v>11</v>
      </c>
      <c r="Z4550" s="3" t="s">
        <v>54</v>
      </c>
      <c r="AA4550">
        <v>0</v>
      </c>
      <c r="AB4550">
        <v>1</v>
      </c>
      <c r="AC4550">
        <v>1</v>
      </c>
      <c r="AD4550">
        <v>1</v>
      </c>
      <c r="AE4550">
        <v>0</v>
      </c>
      <c r="AF4550">
        <v>1</v>
      </c>
      <c r="AG4550">
        <v>0</v>
      </c>
      <c r="AH4550">
        <v>48</v>
      </c>
      <c r="AI4550">
        <v>1</v>
      </c>
      <c r="AJ4550">
        <v>0</v>
      </c>
      <c r="AK4550">
        <v>0</v>
      </c>
      <c r="AL4550">
        <v>0</v>
      </c>
      <c r="AM4550">
        <v>4</v>
      </c>
      <c r="AN4550">
        <v>800000</v>
      </c>
      <c r="AO4550">
        <v>3888.88891601562</v>
      </c>
      <c r="AP4550">
        <v>900000</v>
      </c>
      <c r="AQ4550">
        <v>4375</v>
      </c>
      <c r="AR4550">
        <v>900000</v>
      </c>
      <c r="AS4550">
        <v>4375</v>
      </c>
      <c r="AT4550" t="s">
        <v>55</v>
      </c>
      <c r="AU4550">
        <v>1</v>
      </c>
      <c r="AV4550">
        <v>8.2658787701107759</v>
      </c>
      <c r="AW4550">
        <v>9</v>
      </c>
      <c r="AX4550">
        <v>400</v>
      </c>
      <c r="AY4550">
        <v>1</v>
      </c>
      <c r="AZ4550">
        <v>0.48347291097672712</v>
      </c>
      <c r="BA4550">
        <v>-0.2216964181753607</v>
      </c>
    </row>
    <row r="4551" spans="1:53" x14ac:dyDescent="0.25">
      <c r="A4551">
        <v>3</v>
      </c>
      <c r="B4551">
        <v>1</v>
      </c>
      <c r="C4551">
        <v>63</v>
      </c>
      <c r="D4551">
        <v>6</v>
      </c>
      <c r="E4551">
        <v>3</v>
      </c>
      <c r="F4551">
        <v>1</v>
      </c>
      <c r="G4551">
        <v>120</v>
      </c>
      <c r="H4551" s="3">
        <f t="shared" si="71"/>
        <v>51</v>
      </c>
      <c r="I4551">
        <v>0</v>
      </c>
      <c r="J4551">
        <v>0</v>
      </c>
      <c r="K4551">
        <v>48</v>
      </c>
      <c r="L4551">
        <v>9</v>
      </c>
      <c r="M4551">
        <v>3</v>
      </c>
      <c r="N4551">
        <v>1</v>
      </c>
      <c r="O4551">
        <v>3500000</v>
      </c>
      <c r="P4551">
        <v>0</v>
      </c>
      <c r="Q4551">
        <v>0</v>
      </c>
      <c r="R4551">
        <v>0</v>
      </c>
      <c r="S4551">
        <v>2600000</v>
      </c>
      <c r="T4551">
        <v>0</v>
      </c>
      <c r="U4551">
        <v>0</v>
      </c>
      <c r="V4551">
        <v>0</v>
      </c>
      <c r="W4551">
        <v>6100000</v>
      </c>
      <c r="X4551">
        <v>6100000</v>
      </c>
      <c r="Y4551">
        <v>11</v>
      </c>
      <c r="Z4551" s="3" t="s">
        <v>54</v>
      </c>
      <c r="AA4551">
        <v>0</v>
      </c>
      <c r="AB4551">
        <v>3</v>
      </c>
      <c r="AC4551">
        <v>1</v>
      </c>
      <c r="AD4551">
        <v>1</v>
      </c>
      <c r="AE4551">
        <v>0</v>
      </c>
      <c r="AF4551">
        <v>1</v>
      </c>
      <c r="AG4551">
        <v>0</v>
      </c>
      <c r="AH4551">
        <v>48</v>
      </c>
      <c r="AI4551">
        <v>1</v>
      </c>
      <c r="AJ4551">
        <v>0</v>
      </c>
      <c r="AK4551">
        <v>0</v>
      </c>
      <c r="AL4551">
        <v>0</v>
      </c>
      <c r="AM4551">
        <v>5</v>
      </c>
      <c r="AN4551">
        <v>3500000</v>
      </c>
      <c r="AO4551">
        <v>17013.888671875</v>
      </c>
      <c r="AP4551">
        <v>3500000</v>
      </c>
      <c r="AQ4551">
        <v>17013.888671875</v>
      </c>
      <c r="AR4551">
        <v>3500000</v>
      </c>
      <c r="AS4551">
        <v>17013.888671875</v>
      </c>
      <c r="AT4551" t="s">
        <v>55</v>
      </c>
      <c r="AU4551">
        <v>1</v>
      </c>
      <c r="AV4551">
        <v>9.7417852701898067</v>
      </c>
      <c r="AW4551">
        <v>14400</v>
      </c>
      <c r="AX4551">
        <v>3969</v>
      </c>
      <c r="AY4551">
        <v>0</v>
      </c>
      <c r="AZ4551">
        <v>-0.49372088561480643</v>
      </c>
      <c r="BA4551">
        <v>0.44257513251250502</v>
      </c>
    </row>
    <row r="4552" spans="1:53" x14ac:dyDescent="0.25">
      <c r="A4552">
        <v>3</v>
      </c>
      <c r="B4552">
        <v>0</v>
      </c>
      <c r="C4552">
        <v>22</v>
      </c>
      <c r="D4552">
        <v>6</v>
      </c>
      <c r="E4552">
        <v>5</v>
      </c>
      <c r="F4552">
        <v>1</v>
      </c>
      <c r="G4552">
        <v>12</v>
      </c>
      <c r="H4552" s="3">
        <f t="shared" si="71"/>
        <v>10</v>
      </c>
      <c r="I4552">
        <v>328211</v>
      </c>
      <c r="J4552">
        <v>340000</v>
      </c>
      <c r="K4552">
        <v>40</v>
      </c>
      <c r="L4552">
        <v>5</v>
      </c>
      <c r="M4552">
        <v>1</v>
      </c>
      <c r="N4552">
        <v>1</v>
      </c>
      <c r="O4552">
        <v>1066544.33333333</v>
      </c>
      <c r="P4552">
        <v>0</v>
      </c>
      <c r="Q4552">
        <v>240000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1306544.33333333</v>
      </c>
      <c r="X4552">
        <v>1306544.33333333</v>
      </c>
      <c r="Y4552">
        <v>11</v>
      </c>
      <c r="Z4552" s="3" t="s">
        <v>54</v>
      </c>
      <c r="AA4552">
        <v>0</v>
      </c>
      <c r="AB4552">
        <v>1</v>
      </c>
      <c r="AC4552">
        <v>1</v>
      </c>
      <c r="AD4552">
        <v>1</v>
      </c>
      <c r="AE4552">
        <v>0</v>
      </c>
      <c r="AF4552">
        <v>1</v>
      </c>
      <c r="AG4552">
        <v>0</v>
      </c>
      <c r="AH4552">
        <v>40</v>
      </c>
      <c r="AI4552">
        <v>1</v>
      </c>
      <c r="AJ4552">
        <v>0</v>
      </c>
      <c r="AK4552">
        <v>0</v>
      </c>
      <c r="AL4552">
        <v>0</v>
      </c>
      <c r="AM4552">
        <v>4</v>
      </c>
      <c r="AN4552">
        <v>950000</v>
      </c>
      <c r="AO4552">
        <v>5541.66650390625</v>
      </c>
      <c r="AP4552">
        <v>1066544.375</v>
      </c>
      <c r="AQ4552">
        <v>6221.5087890625</v>
      </c>
      <c r="AR4552">
        <v>1066544.375</v>
      </c>
      <c r="AS4552">
        <v>6221.5087890625</v>
      </c>
      <c r="AT4552" t="s">
        <v>55</v>
      </c>
      <c r="AU4552">
        <v>1</v>
      </c>
      <c r="AV4552">
        <v>8.6200505474856435</v>
      </c>
      <c r="AW4552">
        <v>144</v>
      </c>
      <c r="AX4552">
        <v>484</v>
      </c>
      <c r="AY4552">
        <v>1</v>
      </c>
      <c r="AZ4552">
        <v>0.39749741836615371</v>
      </c>
      <c r="BA4552">
        <v>2.7126237686234969E-2</v>
      </c>
    </row>
    <row r="4553" spans="1:53" x14ac:dyDescent="0.25">
      <c r="A4553">
        <v>3</v>
      </c>
      <c r="B4553">
        <v>0</v>
      </c>
      <c r="C4553">
        <v>25</v>
      </c>
      <c r="D4553">
        <v>6</v>
      </c>
      <c r="E4553">
        <v>2</v>
      </c>
      <c r="F4553">
        <v>1</v>
      </c>
      <c r="G4553">
        <v>30</v>
      </c>
      <c r="H4553" s="3">
        <f t="shared" si="71"/>
        <v>13</v>
      </c>
      <c r="I4553">
        <v>0</v>
      </c>
      <c r="J4553">
        <v>840000</v>
      </c>
      <c r="K4553">
        <v>48</v>
      </c>
      <c r="L4553">
        <v>9</v>
      </c>
      <c r="M4553">
        <v>1</v>
      </c>
      <c r="N4553">
        <v>1</v>
      </c>
      <c r="O4553">
        <v>890000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890000</v>
      </c>
      <c r="X4553">
        <v>890000</v>
      </c>
      <c r="Y4553">
        <v>11</v>
      </c>
      <c r="Z4553" s="3" t="s">
        <v>54</v>
      </c>
      <c r="AA4553">
        <v>0</v>
      </c>
      <c r="AB4553">
        <v>1</v>
      </c>
      <c r="AC4553">
        <v>1</v>
      </c>
      <c r="AD4553">
        <v>1</v>
      </c>
      <c r="AE4553">
        <v>0</v>
      </c>
      <c r="AF4553">
        <v>1</v>
      </c>
      <c r="AG4553">
        <v>0</v>
      </c>
      <c r="AH4553">
        <v>48</v>
      </c>
      <c r="AI4553">
        <v>1</v>
      </c>
      <c r="AJ4553">
        <v>0</v>
      </c>
      <c r="AK4553">
        <v>0</v>
      </c>
      <c r="AL4553">
        <v>0</v>
      </c>
      <c r="AM4553">
        <v>5</v>
      </c>
      <c r="AN4553">
        <v>820000</v>
      </c>
      <c r="AO4553">
        <v>3986.11108398438</v>
      </c>
      <c r="AP4553">
        <v>890000</v>
      </c>
      <c r="AQ4553">
        <v>4326.388671875</v>
      </c>
      <c r="AR4553">
        <v>890000</v>
      </c>
      <c r="AS4553">
        <v>4326.388671875</v>
      </c>
      <c r="AT4553" t="s">
        <v>55</v>
      </c>
      <c r="AU4553">
        <v>1</v>
      </c>
      <c r="AV4553">
        <v>8.290571368920391</v>
      </c>
      <c r="AW4553">
        <v>900</v>
      </c>
      <c r="AX4553">
        <v>625</v>
      </c>
      <c r="AY4553">
        <v>1</v>
      </c>
      <c r="AZ4553">
        <v>0.53398190153269987</v>
      </c>
      <c r="BA4553">
        <v>-0.5378063863733421</v>
      </c>
    </row>
    <row r="4554" spans="1:53" x14ac:dyDescent="0.25">
      <c r="A4554">
        <v>2</v>
      </c>
      <c r="B4554">
        <v>1</v>
      </c>
      <c r="C4554">
        <v>37</v>
      </c>
      <c r="D4554">
        <v>5</v>
      </c>
      <c r="E4554">
        <v>11</v>
      </c>
      <c r="F4554">
        <v>1</v>
      </c>
      <c r="G4554">
        <v>30</v>
      </c>
      <c r="H4554" s="3">
        <f t="shared" si="71"/>
        <v>26</v>
      </c>
      <c r="I4554">
        <v>0</v>
      </c>
      <c r="J4554">
        <v>7315000</v>
      </c>
      <c r="K4554">
        <v>50</v>
      </c>
      <c r="L4554">
        <v>9</v>
      </c>
      <c r="M4554">
        <v>1</v>
      </c>
      <c r="N4554">
        <v>1</v>
      </c>
      <c r="O4554">
        <v>3765000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3765000</v>
      </c>
      <c r="X4554">
        <v>3881667</v>
      </c>
      <c r="Y4554">
        <v>11</v>
      </c>
      <c r="Z4554" s="3" t="s">
        <v>52</v>
      </c>
      <c r="AA4554">
        <v>1</v>
      </c>
      <c r="AB4554">
        <v>1</v>
      </c>
      <c r="AC4554">
        <v>1</v>
      </c>
      <c r="AD4554">
        <v>1</v>
      </c>
      <c r="AE4554">
        <v>0</v>
      </c>
      <c r="AF4554">
        <v>1</v>
      </c>
      <c r="AG4554">
        <v>0</v>
      </c>
      <c r="AH4554">
        <v>50</v>
      </c>
      <c r="AI4554">
        <v>1</v>
      </c>
      <c r="AJ4554">
        <v>0</v>
      </c>
      <c r="AK4554">
        <v>0</v>
      </c>
      <c r="AL4554">
        <v>0</v>
      </c>
      <c r="AM4554">
        <v>5</v>
      </c>
      <c r="AN4554">
        <v>2500000</v>
      </c>
      <c r="AO4554">
        <v>11666.6669921875</v>
      </c>
      <c r="AP4554">
        <v>3765000</v>
      </c>
      <c r="AQ4554">
        <v>17570</v>
      </c>
      <c r="AR4554">
        <v>3765000</v>
      </c>
      <c r="AS4554">
        <v>17570</v>
      </c>
      <c r="AT4554" t="s">
        <v>53</v>
      </c>
      <c r="AU4554">
        <v>1</v>
      </c>
      <c r="AV4554">
        <v>9.3644910797052265</v>
      </c>
      <c r="AW4554">
        <v>900</v>
      </c>
      <c r="AX4554">
        <v>1369</v>
      </c>
      <c r="AY4554">
        <v>0</v>
      </c>
      <c r="AZ4554">
        <v>-0.44776299022827881</v>
      </c>
      <c r="BA4554">
        <v>0.6015332694939306</v>
      </c>
    </row>
    <row r="4555" spans="1:53" x14ac:dyDescent="0.25">
      <c r="A4555">
        <v>2</v>
      </c>
      <c r="B4555">
        <v>1</v>
      </c>
      <c r="C4555">
        <v>28</v>
      </c>
      <c r="D4555">
        <v>6</v>
      </c>
      <c r="E4555">
        <v>5</v>
      </c>
      <c r="F4555">
        <v>1</v>
      </c>
      <c r="G4555">
        <v>10</v>
      </c>
      <c r="H4555" s="3">
        <f t="shared" si="71"/>
        <v>16</v>
      </c>
      <c r="I4555">
        <v>0</v>
      </c>
      <c r="J4555">
        <v>0</v>
      </c>
      <c r="K4555">
        <v>48</v>
      </c>
      <c r="L4555">
        <v>3</v>
      </c>
      <c r="M4555">
        <v>2</v>
      </c>
      <c r="N4555">
        <v>1</v>
      </c>
      <c r="O4555">
        <v>700000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700000</v>
      </c>
      <c r="X4555">
        <v>700000</v>
      </c>
      <c r="Y4555">
        <v>11</v>
      </c>
      <c r="Z4555" s="3" t="s">
        <v>54</v>
      </c>
      <c r="AA4555">
        <v>0</v>
      </c>
      <c r="AB4555">
        <v>2</v>
      </c>
      <c r="AC4555">
        <v>1</v>
      </c>
      <c r="AD4555">
        <v>1</v>
      </c>
      <c r="AE4555">
        <v>0</v>
      </c>
      <c r="AF4555">
        <v>1</v>
      </c>
      <c r="AG4555">
        <v>0</v>
      </c>
      <c r="AH4555">
        <v>48</v>
      </c>
      <c r="AI4555">
        <v>0</v>
      </c>
      <c r="AJ4555">
        <v>1</v>
      </c>
      <c r="AK4555">
        <v>0</v>
      </c>
      <c r="AL4555">
        <v>1</v>
      </c>
      <c r="AM4555">
        <v>2</v>
      </c>
      <c r="AN4555">
        <v>700000</v>
      </c>
      <c r="AO4555">
        <v>3402.77783203125</v>
      </c>
      <c r="AP4555">
        <v>700000</v>
      </c>
      <c r="AQ4555">
        <v>3402.77783203125</v>
      </c>
      <c r="AR4555">
        <v>700000</v>
      </c>
      <c r="AS4555">
        <v>3402.77783203125</v>
      </c>
      <c r="AT4555" t="s">
        <v>55</v>
      </c>
      <c r="AU4555">
        <v>0</v>
      </c>
      <c r="AV4555">
        <v>8.1323473864546862</v>
      </c>
      <c r="AW4555">
        <v>100</v>
      </c>
      <c r="AX4555">
        <v>784</v>
      </c>
      <c r="AY4555">
        <v>0</v>
      </c>
      <c r="AZ4555">
        <v>-0.6433054558371295</v>
      </c>
      <c r="BA4555">
        <v>-0.39832156633090621</v>
      </c>
    </row>
    <row r="4556" spans="1:53" x14ac:dyDescent="0.25">
      <c r="A4556">
        <v>2</v>
      </c>
      <c r="B4556">
        <v>1</v>
      </c>
      <c r="C4556">
        <v>28</v>
      </c>
      <c r="D4556">
        <v>6</v>
      </c>
      <c r="E4556">
        <v>5</v>
      </c>
      <c r="F4556">
        <v>1</v>
      </c>
      <c r="G4556">
        <v>12</v>
      </c>
      <c r="H4556" s="3">
        <f t="shared" si="71"/>
        <v>16</v>
      </c>
      <c r="I4556">
        <v>0</v>
      </c>
      <c r="J4556">
        <v>3000000</v>
      </c>
      <c r="K4556">
        <v>48</v>
      </c>
      <c r="L4556">
        <v>3</v>
      </c>
      <c r="M4556">
        <v>1</v>
      </c>
      <c r="N4556">
        <v>1</v>
      </c>
      <c r="O4556">
        <v>3250000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3250000</v>
      </c>
      <c r="X4556">
        <v>3260000</v>
      </c>
      <c r="Y4556">
        <v>11</v>
      </c>
      <c r="Z4556" s="3" t="s">
        <v>54</v>
      </c>
      <c r="AA4556">
        <v>0</v>
      </c>
      <c r="AB4556">
        <v>1</v>
      </c>
      <c r="AC4556">
        <v>1</v>
      </c>
      <c r="AD4556">
        <v>1</v>
      </c>
      <c r="AE4556">
        <v>0</v>
      </c>
      <c r="AF4556">
        <v>1</v>
      </c>
      <c r="AG4556">
        <v>0</v>
      </c>
      <c r="AH4556">
        <v>48</v>
      </c>
      <c r="AI4556">
        <v>1</v>
      </c>
      <c r="AJ4556">
        <v>0</v>
      </c>
      <c r="AK4556">
        <v>0</v>
      </c>
      <c r="AL4556">
        <v>1</v>
      </c>
      <c r="AM4556">
        <v>2</v>
      </c>
      <c r="AN4556">
        <v>3000000</v>
      </c>
      <c r="AO4556">
        <v>14583.3330078125</v>
      </c>
      <c r="AP4556">
        <v>3250000</v>
      </c>
      <c r="AQ4556">
        <v>15798.611328125</v>
      </c>
      <c r="AR4556">
        <v>3250000</v>
      </c>
      <c r="AS4556">
        <v>15798.611328125</v>
      </c>
      <c r="AT4556" t="s">
        <v>55</v>
      </c>
      <c r="AU4556">
        <v>1</v>
      </c>
      <c r="AV4556">
        <v>9.5876345807962213</v>
      </c>
      <c r="AW4556">
        <v>144</v>
      </c>
      <c r="AX4556">
        <v>784</v>
      </c>
      <c r="AY4556">
        <v>0</v>
      </c>
      <c r="AZ4556">
        <v>-0.64243294368275494</v>
      </c>
      <c r="BA4556">
        <v>1.0531187336941921</v>
      </c>
    </row>
    <row r="4557" spans="1:53" x14ac:dyDescent="0.25">
      <c r="A4557">
        <v>2</v>
      </c>
      <c r="B4557">
        <v>1</v>
      </c>
      <c r="C4557">
        <v>52</v>
      </c>
      <c r="D4557">
        <v>4</v>
      </c>
      <c r="E4557">
        <v>9</v>
      </c>
      <c r="F4557">
        <v>1</v>
      </c>
      <c r="G4557">
        <v>24</v>
      </c>
      <c r="H4557" s="3">
        <f t="shared" si="71"/>
        <v>42</v>
      </c>
      <c r="I4557">
        <v>88211</v>
      </c>
      <c r="J4557">
        <v>1300000</v>
      </c>
      <c r="K4557">
        <v>48</v>
      </c>
      <c r="L4557">
        <v>8</v>
      </c>
      <c r="M4557">
        <v>1</v>
      </c>
      <c r="N4557">
        <v>1</v>
      </c>
      <c r="O4557">
        <v>1239877.66666667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1239877.66666667</v>
      </c>
      <c r="X4557">
        <v>1239877.66666667</v>
      </c>
      <c r="Y4557">
        <v>11</v>
      </c>
      <c r="Z4557" s="3" t="s">
        <v>59</v>
      </c>
      <c r="AA4557">
        <v>0</v>
      </c>
      <c r="AB4557">
        <v>1</v>
      </c>
      <c r="AC4557">
        <v>1</v>
      </c>
      <c r="AD4557">
        <v>1</v>
      </c>
      <c r="AE4557">
        <v>0</v>
      </c>
      <c r="AF4557">
        <v>1</v>
      </c>
      <c r="AG4557">
        <v>0</v>
      </c>
      <c r="AH4557">
        <v>48</v>
      </c>
      <c r="AI4557">
        <v>1</v>
      </c>
      <c r="AJ4557">
        <v>0</v>
      </c>
      <c r="AK4557">
        <v>0</v>
      </c>
      <c r="AL4557">
        <v>0</v>
      </c>
      <c r="AM4557">
        <v>5</v>
      </c>
      <c r="AN4557">
        <v>860000</v>
      </c>
      <c r="AO4557">
        <v>4180.5556640625</v>
      </c>
      <c r="AP4557">
        <v>1239877.625</v>
      </c>
      <c r="AQ4557">
        <v>6027.18310546875</v>
      </c>
      <c r="AR4557">
        <v>1239877.625</v>
      </c>
      <c r="AS4557">
        <v>6027.18310546875</v>
      </c>
      <c r="AT4557" t="s">
        <v>60</v>
      </c>
      <c r="AU4557">
        <v>1</v>
      </c>
      <c r="AV4557">
        <v>8.3381994506701069</v>
      </c>
      <c r="AW4557">
        <v>576</v>
      </c>
      <c r="AX4557">
        <v>2704</v>
      </c>
      <c r="AY4557">
        <v>0</v>
      </c>
      <c r="AZ4557">
        <v>-0.44204766807146911</v>
      </c>
      <c r="BA4557">
        <v>-0.23487170002139379</v>
      </c>
    </row>
    <row r="4558" spans="1:53" x14ac:dyDescent="0.25">
      <c r="A4558">
        <v>2</v>
      </c>
      <c r="B4558">
        <v>1</v>
      </c>
      <c r="C4558">
        <v>29</v>
      </c>
      <c r="D4558">
        <v>5</v>
      </c>
      <c r="E4558">
        <v>11</v>
      </c>
      <c r="F4558">
        <v>1</v>
      </c>
      <c r="G4558">
        <v>72</v>
      </c>
      <c r="H4558" s="3">
        <f t="shared" si="71"/>
        <v>18</v>
      </c>
      <c r="I4558">
        <v>29000</v>
      </c>
      <c r="J4558">
        <v>450000</v>
      </c>
      <c r="K4558">
        <v>48</v>
      </c>
      <c r="L4558">
        <v>8</v>
      </c>
      <c r="M4558">
        <v>1</v>
      </c>
      <c r="N4558">
        <v>1</v>
      </c>
      <c r="O4558">
        <v>847742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847742</v>
      </c>
      <c r="X4558">
        <v>847742</v>
      </c>
      <c r="Y4558">
        <v>11</v>
      </c>
      <c r="Z4558" s="3" t="s">
        <v>52</v>
      </c>
      <c r="AA4558">
        <v>1</v>
      </c>
      <c r="AB4558">
        <v>1</v>
      </c>
      <c r="AC4558">
        <v>1</v>
      </c>
      <c r="AD4558">
        <v>1</v>
      </c>
      <c r="AE4558">
        <v>0</v>
      </c>
      <c r="AF4558">
        <v>1</v>
      </c>
      <c r="AG4558">
        <v>0</v>
      </c>
      <c r="AH4558">
        <v>48</v>
      </c>
      <c r="AI4558">
        <v>1</v>
      </c>
      <c r="AJ4558">
        <v>0</v>
      </c>
      <c r="AK4558">
        <v>0</v>
      </c>
      <c r="AL4558">
        <v>0</v>
      </c>
      <c r="AM4558">
        <v>5</v>
      </c>
      <c r="AN4558">
        <v>781242</v>
      </c>
      <c r="AO4558">
        <v>3797.7041015625</v>
      </c>
      <c r="AP4558">
        <v>847742</v>
      </c>
      <c r="AQ4558">
        <v>4120.96826171875</v>
      </c>
      <c r="AR4558">
        <v>847742</v>
      </c>
      <c r="AS4558">
        <v>4120.96826171875</v>
      </c>
      <c r="AT4558" t="s">
        <v>53</v>
      </c>
      <c r="AU4558">
        <v>1</v>
      </c>
      <c r="AV4558">
        <v>8.2421519793225535</v>
      </c>
      <c r="AW4558">
        <v>5184</v>
      </c>
      <c r="AX4558">
        <v>841</v>
      </c>
      <c r="AY4558">
        <v>0</v>
      </c>
      <c r="AZ4558">
        <v>-0.43522196467202651</v>
      </c>
      <c r="BA4558">
        <v>-0.42799014149625608</v>
      </c>
    </row>
    <row r="4559" spans="1:53" x14ac:dyDescent="0.25">
      <c r="A4559">
        <v>2</v>
      </c>
      <c r="B4559">
        <v>0</v>
      </c>
      <c r="C4559">
        <v>31</v>
      </c>
      <c r="D4559">
        <v>5</v>
      </c>
      <c r="E4559">
        <v>11</v>
      </c>
      <c r="F4559">
        <v>1</v>
      </c>
      <c r="G4559">
        <v>24</v>
      </c>
      <c r="H4559" s="3">
        <f t="shared" si="71"/>
        <v>20</v>
      </c>
      <c r="I4559">
        <v>29000</v>
      </c>
      <c r="J4559">
        <v>850000</v>
      </c>
      <c r="K4559">
        <v>48</v>
      </c>
      <c r="L4559">
        <v>8</v>
      </c>
      <c r="M4559">
        <v>1</v>
      </c>
      <c r="N4559">
        <v>1</v>
      </c>
      <c r="O4559">
        <v>881075.33333333302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881075.33333333302</v>
      </c>
      <c r="X4559">
        <v>881075.33333333302</v>
      </c>
      <c r="Y4559">
        <v>11</v>
      </c>
      <c r="Z4559" s="3" t="s">
        <v>52</v>
      </c>
      <c r="AA4559">
        <v>1</v>
      </c>
      <c r="AB4559">
        <v>1</v>
      </c>
      <c r="AC4559">
        <v>1</v>
      </c>
      <c r="AD4559">
        <v>1</v>
      </c>
      <c r="AE4559">
        <v>0</v>
      </c>
      <c r="AF4559">
        <v>1</v>
      </c>
      <c r="AG4559">
        <v>0</v>
      </c>
      <c r="AH4559">
        <v>48</v>
      </c>
      <c r="AI4559">
        <v>1</v>
      </c>
      <c r="AJ4559">
        <v>0</v>
      </c>
      <c r="AK4559">
        <v>0</v>
      </c>
      <c r="AL4559">
        <v>0</v>
      </c>
      <c r="AM4559">
        <v>5</v>
      </c>
      <c r="AN4559">
        <v>781242</v>
      </c>
      <c r="AO4559">
        <v>3797.7041015625</v>
      </c>
      <c r="AP4559">
        <v>881075.3125</v>
      </c>
      <c r="AQ4559">
        <v>4283.0048828125</v>
      </c>
      <c r="AR4559">
        <v>881075.3125</v>
      </c>
      <c r="AS4559">
        <v>4283.0048828125</v>
      </c>
      <c r="AT4559" t="s">
        <v>53</v>
      </c>
      <c r="AU4559">
        <v>1</v>
      </c>
      <c r="AV4559">
        <v>8.2421519793225535</v>
      </c>
      <c r="AW4559">
        <v>576</v>
      </c>
      <c r="AX4559">
        <v>961</v>
      </c>
      <c r="AY4559">
        <v>1</v>
      </c>
      <c r="AZ4559">
        <v>0.53716709669673068</v>
      </c>
      <c r="BA4559">
        <v>-0.38032439211963198</v>
      </c>
    </row>
    <row r="4560" spans="1:53" x14ac:dyDescent="0.25">
      <c r="A4560">
        <v>2</v>
      </c>
      <c r="B4560">
        <v>1</v>
      </c>
      <c r="C4560">
        <v>30</v>
      </c>
      <c r="D4560">
        <v>5</v>
      </c>
      <c r="E4560">
        <v>11</v>
      </c>
      <c r="F4560">
        <v>6</v>
      </c>
      <c r="G4560">
        <v>35</v>
      </c>
      <c r="H4560" s="3">
        <f t="shared" si="71"/>
        <v>19</v>
      </c>
      <c r="I4560">
        <v>58000</v>
      </c>
      <c r="J4560">
        <v>800000</v>
      </c>
      <c r="K4560">
        <v>43</v>
      </c>
      <c r="L4560">
        <v>9</v>
      </c>
      <c r="M4560">
        <v>1</v>
      </c>
      <c r="N4560">
        <v>1</v>
      </c>
      <c r="O4560">
        <v>934666.66666666698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934666.66666666698</v>
      </c>
      <c r="X4560">
        <v>934666.66666666698</v>
      </c>
      <c r="Y4560">
        <v>11</v>
      </c>
      <c r="Z4560" s="3" t="s">
        <v>52</v>
      </c>
      <c r="AA4560">
        <v>1</v>
      </c>
      <c r="AB4560">
        <v>1</v>
      </c>
      <c r="AC4560">
        <v>1</v>
      </c>
      <c r="AD4560">
        <v>1</v>
      </c>
      <c r="AE4560">
        <v>0</v>
      </c>
      <c r="AF4560">
        <v>1</v>
      </c>
      <c r="AG4560">
        <v>0</v>
      </c>
      <c r="AH4560">
        <v>43</v>
      </c>
      <c r="AI4560">
        <v>1</v>
      </c>
      <c r="AJ4560">
        <v>0</v>
      </c>
      <c r="AK4560">
        <v>0</v>
      </c>
      <c r="AL4560">
        <v>0</v>
      </c>
      <c r="AM4560">
        <v>5</v>
      </c>
      <c r="AN4560">
        <v>810000</v>
      </c>
      <c r="AO4560">
        <v>4395.3486328125</v>
      </c>
      <c r="AP4560">
        <v>934666.6875</v>
      </c>
      <c r="AQ4560">
        <v>5071.8349609375</v>
      </c>
      <c r="AR4560">
        <v>934666.6875</v>
      </c>
      <c r="AS4560">
        <v>5071.8349609375</v>
      </c>
      <c r="AT4560" t="s">
        <v>53</v>
      </c>
      <c r="AU4560">
        <v>1</v>
      </c>
      <c r="AV4560">
        <v>8.38830213184524</v>
      </c>
      <c r="AW4560">
        <v>1225</v>
      </c>
      <c r="AX4560">
        <v>900</v>
      </c>
      <c r="AY4560">
        <v>0</v>
      </c>
      <c r="AZ4560">
        <v>-0.45931077593549191</v>
      </c>
      <c r="BA4560">
        <v>-0.34593847544719242</v>
      </c>
    </row>
    <row r="4561" spans="1:53" x14ac:dyDescent="0.25">
      <c r="A4561">
        <v>1</v>
      </c>
      <c r="B4561">
        <v>0</v>
      </c>
      <c r="C4561">
        <v>37</v>
      </c>
      <c r="D4561">
        <v>5</v>
      </c>
      <c r="E4561">
        <v>11</v>
      </c>
      <c r="F4561">
        <v>1</v>
      </c>
      <c r="G4561">
        <v>24</v>
      </c>
      <c r="H4561" s="3">
        <f t="shared" si="71"/>
        <v>26</v>
      </c>
      <c r="I4561">
        <v>0</v>
      </c>
      <c r="J4561">
        <v>0</v>
      </c>
      <c r="K4561">
        <v>72</v>
      </c>
      <c r="L4561">
        <v>6</v>
      </c>
      <c r="M4561">
        <v>2</v>
      </c>
      <c r="N4561">
        <v>1</v>
      </c>
      <c r="O4561">
        <v>750000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750000</v>
      </c>
      <c r="X4561">
        <v>750000</v>
      </c>
      <c r="Y4561">
        <v>11</v>
      </c>
      <c r="Z4561" s="3" t="s">
        <v>52</v>
      </c>
      <c r="AA4561">
        <v>1</v>
      </c>
      <c r="AB4561">
        <v>2</v>
      </c>
      <c r="AC4561">
        <v>1</v>
      </c>
      <c r="AD4561">
        <v>1</v>
      </c>
      <c r="AE4561">
        <v>0</v>
      </c>
      <c r="AF4561">
        <v>1</v>
      </c>
      <c r="AG4561">
        <v>0</v>
      </c>
      <c r="AH4561">
        <v>72</v>
      </c>
      <c r="AI4561">
        <v>0</v>
      </c>
      <c r="AJ4561">
        <v>1</v>
      </c>
      <c r="AK4561">
        <v>0</v>
      </c>
      <c r="AL4561">
        <v>0</v>
      </c>
      <c r="AM4561">
        <v>4</v>
      </c>
      <c r="AN4561">
        <v>750000</v>
      </c>
      <c r="AO4561">
        <v>2430.5556640625</v>
      </c>
      <c r="AP4561">
        <v>750000</v>
      </c>
      <c r="AQ4561">
        <v>2430.5556640625</v>
      </c>
      <c r="AR4561">
        <v>750000</v>
      </c>
      <c r="AS4561">
        <v>2430.5556640625</v>
      </c>
      <c r="AT4561" t="s">
        <v>53</v>
      </c>
      <c r="AU4561">
        <v>0</v>
      </c>
      <c r="AV4561">
        <v>7.7958751785324516</v>
      </c>
      <c r="AW4561">
        <v>576</v>
      </c>
      <c r="AX4561">
        <v>1369</v>
      </c>
      <c r="AY4561">
        <v>1</v>
      </c>
      <c r="AZ4561">
        <v>0.61100863368951841</v>
      </c>
      <c r="BA4561">
        <v>-0.54686767291182081</v>
      </c>
    </row>
    <row r="4562" spans="1:53" x14ac:dyDescent="0.25">
      <c r="A4562">
        <v>1</v>
      </c>
      <c r="B4562">
        <v>0</v>
      </c>
      <c r="C4562">
        <v>25</v>
      </c>
      <c r="D4562">
        <v>5</v>
      </c>
      <c r="E4562">
        <v>10</v>
      </c>
      <c r="F4562">
        <v>1</v>
      </c>
      <c r="G4562">
        <v>1</v>
      </c>
      <c r="H4562" s="3">
        <f t="shared" si="71"/>
        <v>14</v>
      </c>
      <c r="I4562">
        <v>88211</v>
      </c>
      <c r="J4562">
        <v>0</v>
      </c>
      <c r="K4562">
        <v>48</v>
      </c>
      <c r="L4562">
        <v>9</v>
      </c>
      <c r="M4562">
        <v>1</v>
      </c>
      <c r="N4562">
        <v>1</v>
      </c>
      <c r="O4562">
        <v>869453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869453</v>
      </c>
      <c r="X4562">
        <v>869453</v>
      </c>
      <c r="Y4562">
        <v>11</v>
      </c>
      <c r="Z4562" s="3" t="s">
        <v>52</v>
      </c>
      <c r="AA4562">
        <v>1</v>
      </c>
      <c r="AB4562">
        <v>1</v>
      </c>
      <c r="AC4562">
        <v>1</v>
      </c>
      <c r="AD4562">
        <v>1</v>
      </c>
      <c r="AE4562">
        <v>0</v>
      </c>
      <c r="AF4562">
        <v>1</v>
      </c>
      <c r="AG4562">
        <v>0</v>
      </c>
      <c r="AH4562">
        <v>48</v>
      </c>
      <c r="AI4562">
        <v>1</v>
      </c>
      <c r="AJ4562">
        <v>0</v>
      </c>
      <c r="AK4562">
        <v>0</v>
      </c>
      <c r="AL4562">
        <v>0</v>
      </c>
      <c r="AM4562">
        <v>5</v>
      </c>
      <c r="AN4562">
        <v>781242</v>
      </c>
      <c r="AO4562">
        <v>3797.7041015625</v>
      </c>
      <c r="AP4562">
        <v>869453</v>
      </c>
      <c r="AQ4562">
        <v>4226.5078125</v>
      </c>
      <c r="AR4562">
        <v>869453</v>
      </c>
      <c r="AS4562">
        <v>4226.5078125</v>
      </c>
      <c r="AT4562" t="s">
        <v>53</v>
      </c>
      <c r="AU4562">
        <v>1</v>
      </c>
      <c r="AV4562">
        <v>8.2421519793225535</v>
      </c>
      <c r="AW4562">
        <v>1</v>
      </c>
      <c r="AX4562">
        <v>625</v>
      </c>
      <c r="AY4562">
        <v>1</v>
      </c>
      <c r="AZ4562">
        <v>0.58681304466847684</v>
      </c>
      <c r="BA4562">
        <v>-0.26498578243480297</v>
      </c>
    </row>
    <row r="4563" spans="1:53" x14ac:dyDescent="0.25">
      <c r="A4563">
        <v>1</v>
      </c>
      <c r="B4563">
        <v>1</v>
      </c>
      <c r="C4563">
        <v>19</v>
      </c>
      <c r="D4563">
        <v>5</v>
      </c>
      <c r="E4563">
        <v>11</v>
      </c>
      <c r="F4563">
        <v>1</v>
      </c>
      <c r="G4563">
        <v>1</v>
      </c>
      <c r="H4563" s="3">
        <f t="shared" si="71"/>
        <v>8</v>
      </c>
      <c r="I4563">
        <v>0</v>
      </c>
      <c r="J4563">
        <v>0</v>
      </c>
      <c r="K4563">
        <v>48</v>
      </c>
      <c r="L4563">
        <v>2</v>
      </c>
      <c r="M4563">
        <v>2</v>
      </c>
      <c r="N4563">
        <v>1</v>
      </c>
      <c r="O4563">
        <v>840000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840000</v>
      </c>
      <c r="X4563">
        <v>840000</v>
      </c>
      <c r="Y4563">
        <v>11</v>
      </c>
      <c r="Z4563" s="3" t="s">
        <v>52</v>
      </c>
      <c r="AA4563">
        <v>1</v>
      </c>
      <c r="AB4563">
        <v>2</v>
      </c>
      <c r="AC4563">
        <v>1</v>
      </c>
      <c r="AD4563">
        <v>1</v>
      </c>
      <c r="AE4563">
        <v>0</v>
      </c>
      <c r="AF4563">
        <v>1</v>
      </c>
      <c r="AG4563">
        <v>0</v>
      </c>
      <c r="AH4563">
        <v>48</v>
      </c>
      <c r="AI4563">
        <v>0</v>
      </c>
      <c r="AJ4563">
        <v>1</v>
      </c>
      <c r="AK4563">
        <v>0</v>
      </c>
      <c r="AL4563">
        <v>1</v>
      </c>
      <c r="AM4563">
        <v>2</v>
      </c>
      <c r="AN4563">
        <v>840000</v>
      </c>
      <c r="AO4563">
        <v>4083.33325195312</v>
      </c>
      <c r="AP4563">
        <v>840000</v>
      </c>
      <c r="AQ4563">
        <v>4083.33325195312</v>
      </c>
      <c r="AR4563">
        <v>840000</v>
      </c>
      <c r="AS4563">
        <v>4083.33325195312</v>
      </c>
      <c r="AT4563" t="s">
        <v>53</v>
      </c>
      <c r="AU4563">
        <v>0</v>
      </c>
      <c r="AV4563">
        <v>8.3146689073749158</v>
      </c>
      <c r="AW4563">
        <v>1</v>
      </c>
      <c r="AX4563">
        <v>361</v>
      </c>
      <c r="AY4563">
        <v>0</v>
      </c>
      <c r="AZ4563">
        <v>-0.54449543235888431</v>
      </c>
      <c r="BA4563">
        <v>0.34196167412484452</v>
      </c>
    </row>
    <row r="4564" spans="1:53" x14ac:dyDescent="0.25">
      <c r="A4564">
        <v>1</v>
      </c>
      <c r="B4564">
        <v>1</v>
      </c>
      <c r="C4564">
        <v>63</v>
      </c>
      <c r="D4564">
        <v>3</v>
      </c>
      <c r="E4564">
        <v>5</v>
      </c>
      <c r="F4564">
        <v>1</v>
      </c>
      <c r="G4564">
        <v>396</v>
      </c>
      <c r="H4564" s="3">
        <f t="shared" si="71"/>
        <v>54</v>
      </c>
      <c r="I4564">
        <v>0</v>
      </c>
      <c r="J4564">
        <v>1200000</v>
      </c>
      <c r="K4564">
        <v>72</v>
      </c>
      <c r="L4564">
        <v>3</v>
      </c>
      <c r="M4564">
        <v>3</v>
      </c>
      <c r="N4564">
        <v>1</v>
      </c>
      <c r="O4564">
        <v>1300000</v>
      </c>
      <c r="P4564">
        <v>0</v>
      </c>
      <c r="Q4564">
        <v>0</v>
      </c>
      <c r="R4564">
        <v>0</v>
      </c>
      <c r="S4564">
        <v>687492</v>
      </c>
      <c r="T4564">
        <v>0</v>
      </c>
      <c r="U4564">
        <v>0</v>
      </c>
      <c r="V4564">
        <v>0</v>
      </c>
      <c r="W4564">
        <v>1987492</v>
      </c>
      <c r="X4564">
        <v>1987492</v>
      </c>
      <c r="Y4564">
        <v>11</v>
      </c>
      <c r="Z4564" s="3" t="s">
        <v>56</v>
      </c>
      <c r="AA4564">
        <v>0</v>
      </c>
      <c r="AB4564">
        <v>3</v>
      </c>
      <c r="AC4564">
        <v>1</v>
      </c>
      <c r="AD4564">
        <v>1</v>
      </c>
      <c r="AE4564">
        <v>0</v>
      </c>
      <c r="AF4564">
        <v>1</v>
      </c>
      <c r="AG4564">
        <v>0</v>
      </c>
      <c r="AH4564">
        <v>72</v>
      </c>
      <c r="AI4564">
        <v>1</v>
      </c>
      <c r="AJ4564">
        <v>0</v>
      </c>
      <c r="AK4564">
        <v>0</v>
      </c>
      <c r="AL4564">
        <v>1</v>
      </c>
      <c r="AM4564">
        <v>2</v>
      </c>
      <c r="AN4564">
        <v>1200000</v>
      </c>
      <c r="AO4564">
        <v>3888.88891601562</v>
      </c>
      <c r="AP4564">
        <v>1300000</v>
      </c>
      <c r="AQ4564">
        <v>4212.962890625</v>
      </c>
      <c r="AR4564">
        <v>1300000</v>
      </c>
      <c r="AS4564">
        <v>4212.962890625</v>
      </c>
      <c r="AT4564" t="s">
        <v>57</v>
      </c>
      <c r="AU4564">
        <v>1</v>
      </c>
      <c r="AV4564">
        <v>8.2658787701107759</v>
      </c>
      <c r="AW4564">
        <v>156816</v>
      </c>
      <c r="AX4564">
        <v>3969</v>
      </c>
      <c r="AY4564">
        <v>0</v>
      </c>
      <c r="AZ4564">
        <v>-0.32369521857140532</v>
      </c>
      <c r="BA4564">
        <v>5.6223467038938851E-2</v>
      </c>
    </row>
    <row r="4565" spans="1:53" x14ac:dyDescent="0.25">
      <c r="A4565">
        <v>1</v>
      </c>
      <c r="B4565">
        <v>1</v>
      </c>
      <c r="C4565">
        <v>32</v>
      </c>
      <c r="D4565">
        <v>5</v>
      </c>
      <c r="E4565">
        <v>11</v>
      </c>
      <c r="F4565">
        <v>1</v>
      </c>
      <c r="G4565">
        <v>42</v>
      </c>
      <c r="H4565" s="3">
        <f t="shared" si="71"/>
        <v>21</v>
      </c>
      <c r="I4565">
        <v>200000</v>
      </c>
      <c r="J4565">
        <v>2200000</v>
      </c>
      <c r="K4565">
        <v>55</v>
      </c>
      <c r="L4565">
        <v>9</v>
      </c>
      <c r="M4565">
        <v>1</v>
      </c>
      <c r="N4565">
        <v>1</v>
      </c>
      <c r="O4565">
        <v>2483333.3333333302</v>
      </c>
      <c r="P4565">
        <v>0</v>
      </c>
      <c r="Q4565">
        <v>200000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2683333.3333333302</v>
      </c>
      <c r="X4565">
        <v>2683333.3333333302</v>
      </c>
      <c r="Y4565">
        <v>11</v>
      </c>
      <c r="Z4565" s="3" t="s">
        <v>52</v>
      </c>
      <c r="AA4565">
        <v>1</v>
      </c>
      <c r="AB4565">
        <v>1</v>
      </c>
      <c r="AC4565">
        <v>1</v>
      </c>
      <c r="AD4565">
        <v>1</v>
      </c>
      <c r="AE4565">
        <v>0</v>
      </c>
      <c r="AF4565">
        <v>1</v>
      </c>
      <c r="AG4565">
        <v>0</v>
      </c>
      <c r="AH4565">
        <v>55</v>
      </c>
      <c r="AI4565">
        <v>1</v>
      </c>
      <c r="AJ4565">
        <v>0</v>
      </c>
      <c r="AK4565">
        <v>0</v>
      </c>
      <c r="AL4565">
        <v>0</v>
      </c>
      <c r="AM4565">
        <v>5</v>
      </c>
      <c r="AN4565">
        <v>2300000</v>
      </c>
      <c r="AO4565">
        <v>9757.576171875</v>
      </c>
      <c r="AP4565">
        <v>2483333.25</v>
      </c>
      <c r="AQ4565">
        <v>10535.353515625</v>
      </c>
      <c r="AR4565">
        <v>2483333.25</v>
      </c>
      <c r="AS4565">
        <v>10535.353515625</v>
      </c>
      <c r="AT4565" t="s">
        <v>53</v>
      </c>
      <c r="AU4565">
        <v>1</v>
      </c>
      <c r="AV4565">
        <v>9.1857993055193035</v>
      </c>
      <c r="AW4565">
        <v>1764</v>
      </c>
      <c r="AX4565">
        <v>1024</v>
      </c>
      <c r="AY4565">
        <v>0</v>
      </c>
      <c r="AZ4565">
        <v>-0.39214655081393252</v>
      </c>
      <c r="BA4565">
        <v>0.53573330053687795</v>
      </c>
    </row>
    <row r="4566" spans="1:53" x14ac:dyDescent="0.25">
      <c r="A4566">
        <v>1</v>
      </c>
      <c r="B4566">
        <v>0</v>
      </c>
      <c r="C4566">
        <v>30</v>
      </c>
      <c r="D4566">
        <v>5</v>
      </c>
      <c r="E4566">
        <v>11</v>
      </c>
      <c r="F4566">
        <v>1</v>
      </c>
      <c r="G4566">
        <v>5</v>
      </c>
      <c r="H4566" s="3">
        <f t="shared" si="71"/>
        <v>19</v>
      </c>
      <c r="I4566">
        <v>0</v>
      </c>
      <c r="J4566">
        <v>0</v>
      </c>
      <c r="K4566">
        <v>60</v>
      </c>
      <c r="L4566">
        <v>3</v>
      </c>
      <c r="M4566">
        <v>2</v>
      </c>
      <c r="N4566">
        <v>1</v>
      </c>
      <c r="O4566">
        <v>1020000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1020000</v>
      </c>
      <c r="X4566">
        <v>1020000</v>
      </c>
      <c r="Y4566">
        <v>11</v>
      </c>
      <c r="Z4566" s="3" t="s">
        <v>52</v>
      </c>
      <c r="AA4566">
        <v>1</v>
      </c>
      <c r="AB4566">
        <v>2</v>
      </c>
      <c r="AC4566">
        <v>1</v>
      </c>
      <c r="AD4566">
        <v>1</v>
      </c>
      <c r="AE4566">
        <v>0</v>
      </c>
      <c r="AF4566">
        <v>1</v>
      </c>
      <c r="AG4566">
        <v>0</v>
      </c>
      <c r="AH4566">
        <v>60</v>
      </c>
      <c r="AI4566">
        <v>0</v>
      </c>
      <c r="AJ4566">
        <v>1</v>
      </c>
      <c r="AK4566">
        <v>0</v>
      </c>
      <c r="AL4566">
        <v>1</v>
      </c>
      <c r="AM4566">
        <v>2</v>
      </c>
      <c r="AN4566">
        <v>1020000</v>
      </c>
      <c r="AO4566">
        <v>3966.66674804688</v>
      </c>
      <c r="AP4566">
        <v>1020000</v>
      </c>
      <c r="AQ4566">
        <v>3966.66674804688</v>
      </c>
      <c r="AR4566">
        <v>1020000</v>
      </c>
      <c r="AS4566">
        <v>3966.66674804688</v>
      </c>
      <c r="AT4566" t="s">
        <v>53</v>
      </c>
      <c r="AU4566">
        <v>0</v>
      </c>
      <c r="AV4566">
        <v>8.2856814109475305</v>
      </c>
      <c r="AW4566">
        <v>25</v>
      </c>
      <c r="AX4566">
        <v>900</v>
      </c>
      <c r="AY4566">
        <v>1</v>
      </c>
      <c r="AZ4566">
        <v>0.48312210112305531</v>
      </c>
      <c r="BA4566">
        <v>0.12443266745798991</v>
      </c>
    </row>
    <row r="4567" spans="1:53" x14ac:dyDescent="0.25">
      <c r="A4567">
        <v>1</v>
      </c>
      <c r="B4567">
        <v>0</v>
      </c>
      <c r="C4567">
        <v>29</v>
      </c>
      <c r="D4567">
        <v>6</v>
      </c>
      <c r="E4567">
        <v>5</v>
      </c>
      <c r="F4567">
        <v>1</v>
      </c>
      <c r="G4567">
        <v>108</v>
      </c>
      <c r="H4567" s="3">
        <f t="shared" si="71"/>
        <v>17</v>
      </c>
      <c r="I4567">
        <v>118211</v>
      </c>
      <c r="J4567">
        <v>1700000</v>
      </c>
      <c r="K4567">
        <v>48</v>
      </c>
      <c r="L4567">
        <v>9</v>
      </c>
      <c r="M4567">
        <v>1</v>
      </c>
      <c r="N4567">
        <v>1</v>
      </c>
      <c r="O4567">
        <v>1959877.66666667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1959877.66666667</v>
      </c>
      <c r="X4567">
        <v>1959877.66666667</v>
      </c>
      <c r="Y4567">
        <v>11</v>
      </c>
      <c r="Z4567" s="3" t="s">
        <v>54</v>
      </c>
      <c r="AA4567">
        <v>0</v>
      </c>
      <c r="AB4567">
        <v>1</v>
      </c>
      <c r="AC4567">
        <v>1</v>
      </c>
      <c r="AD4567">
        <v>1</v>
      </c>
      <c r="AE4567">
        <v>0</v>
      </c>
      <c r="AF4567">
        <v>1</v>
      </c>
      <c r="AG4567">
        <v>0</v>
      </c>
      <c r="AH4567">
        <v>48</v>
      </c>
      <c r="AI4567">
        <v>1</v>
      </c>
      <c r="AJ4567">
        <v>0</v>
      </c>
      <c r="AK4567">
        <v>0</v>
      </c>
      <c r="AL4567">
        <v>0</v>
      </c>
      <c r="AM4567">
        <v>5</v>
      </c>
      <c r="AN4567">
        <v>1700000</v>
      </c>
      <c r="AO4567">
        <v>8263.888671875</v>
      </c>
      <c r="AP4567">
        <v>1959877.625</v>
      </c>
      <c r="AQ4567">
        <v>9527.1826171875</v>
      </c>
      <c r="AR4567">
        <v>1959877.625</v>
      </c>
      <c r="AS4567">
        <v>9527.1826171875</v>
      </c>
      <c r="AT4567" t="s">
        <v>55</v>
      </c>
      <c r="AU4567">
        <v>1</v>
      </c>
      <c r="AV4567">
        <v>9.0196505392512076</v>
      </c>
      <c r="AW4567">
        <v>11664</v>
      </c>
      <c r="AX4567">
        <v>841</v>
      </c>
      <c r="AY4567">
        <v>1</v>
      </c>
      <c r="AZ4567">
        <v>0.53433243757600579</v>
      </c>
      <c r="BA4567">
        <v>-3.0470433718447609E-2</v>
      </c>
    </row>
    <row r="4568" spans="1:53" x14ac:dyDescent="0.25">
      <c r="A4568">
        <v>1</v>
      </c>
      <c r="B4568">
        <v>1</v>
      </c>
      <c r="C4568">
        <v>31</v>
      </c>
      <c r="D4568">
        <v>5</v>
      </c>
      <c r="E4568">
        <v>11</v>
      </c>
      <c r="F4568">
        <v>1</v>
      </c>
      <c r="G4568">
        <v>4</v>
      </c>
      <c r="H4568" s="3">
        <f t="shared" si="71"/>
        <v>20</v>
      </c>
      <c r="I4568">
        <v>380211</v>
      </c>
      <c r="J4568">
        <v>1000000</v>
      </c>
      <c r="K4568">
        <v>48</v>
      </c>
      <c r="L4568">
        <v>9</v>
      </c>
      <c r="M4568">
        <v>1</v>
      </c>
      <c r="N4568">
        <v>1</v>
      </c>
      <c r="O4568">
        <v>1703544.33333333</v>
      </c>
      <c r="P4568">
        <v>0</v>
      </c>
      <c r="Q4568">
        <v>260000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1963544.33333333</v>
      </c>
      <c r="X4568">
        <v>1963544.33333333</v>
      </c>
      <c r="Y4568">
        <v>11</v>
      </c>
      <c r="Z4568" s="3" t="s">
        <v>52</v>
      </c>
      <c r="AA4568">
        <v>1</v>
      </c>
      <c r="AB4568">
        <v>1</v>
      </c>
      <c r="AC4568">
        <v>1</v>
      </c>
      <c r="AD4568">
        <v>1</v>
      </c>
      <c r="AE4568">
        <v>0</v>
      </c>
      <c r="AF4568">
        <v>1</v>
      </c>
      <c r="AG4568">
        <v>0</v>
      </c>
      <c r="AH4568">
        <v>48</v>
      </c>
      <c r="AI4568">
        <v>1</v>
      </c>
      <c r="AJ4568">
        <v>0</v>
      </c>
      <c r="AK4568">
        <v>0</v>
      </c>
      <c r="AL4568">
        <v>0</v>
      </c>
      <c r="AM4568">
        <v>5</v>
      </c>
      <c r="AN4568">
        <v>1500000</v>
      </c>
      <c r="AO4568">
        <v>7291.66650390625</v>
      </c>
      <c r="AP4568">
        <v>1703544.375</v>
      </c>
      <c r="AQ4568">
        <v>8281.1181640625</v>
      </c>
      <c r="AR4568">
        <v>1703544.375</v>
      </c>
      <c r="AS4568">
        <v>8281.1181640625</v>
      </c>
      <c r="AT4568" t="s">
        <v>53</v>
      </c>
      <c r="AU4568">
        <v>1</v>
      </c>
      <c r="AV4568">
        <v>8.8944874002362759</v>
      </c>
      <c r="AW4568">
        <v>16</v>
      </c>
      <c r="AX4568">
        <v>961</v>
      </c>
      <c r="AY4568">
        <v>0</v>
      </c>
      <c r="AZ4568">
        <v>-0.44635337425113952</v>
      </c>
      <c r="BA4568">
        <v>0.25591718783863798</v>
      </c>
    </row>
    <row r="4569" spans="1:53" x14ac:dyDescent="0.25">
      <c r="A4569">
        <v>1</v>
      </c>
      <c r="B4569">
        <v>1</v>
      </c>
      <c r="C4569">
        <v>40</v>
      </c>
      <c r="D4569">
        <v>6</v>
      </c>
      <c r="E4569">
        <v>2</v>
      </c>
      <c r="F4569">
        <v>6</v>
      </c>
      <c r="G4569">
        <v>18</v>
      </c>
      <c r="H4569" s="3">
        <f t="shared" si="71"/>
        <v>28</v>
      </c>
      <c r="I4569">
        <v>88211</v>
      </c>
      <c r="J4569">
        <v>737717</v>
      </c>
      <c r="K4569">
        <v>48</v>
      </c>
      <c r="L4569">
        <v>9</v>
      </c>
      <c r="M4569">
        <v>1</v>
      </c>
      <c r="N4569">
        <v>1</v>
      </c>
      <c r="O4569">
        <v>930929.41666666698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930929.41666666698</v>
      </c>
      <c r="X4569">
        <v>930929.41666666698</v>
      </c>
      <c r="Y4569">
        <v>11</v>
      </c>
      <c r="Z4569" s="3" t="s">
        <v>54</v>
      </c>
      <c r="AA4569">
        <v>0</v>
      </c>
      <c r="AB4569">
        <v>1</v>
      </c>
      <c r="AC4569">
        <v>1</v>
      </c>
      <c r="AD4569">
        <v>1</v>
      </c>
      <c r="AE4569">
        <v>0</v>
      </c>
      <c r="AF4569">
        <v>1</v>
      </c>
      <c r="AG4569">
        <v>0</v>
      </c>
      <c r="AH4569">
        <v>48</v>
      </c>
      <c r="AI4569">
        <v>1</v>
      </c>
      <c r="AJ4569">
        <v>0</v>
      </c>
      <c r="AK4569">
        <v>0</v>
      </c>
      <c r="AL4569">
        <v>0</v>
      </c>
      <c r="AM4569">
        <v>5</v>
      </c>
      <c r="AN4569">
        <v>781242</v>
      </c>
      <c r="AO4569">
        <v>3797.7041015625</v>
      </c>
      <c r="AP4569">
        <v>930929.4375</v>
      </c>
      <c r="AQ4569">
        <v>4525.3515625</v>
      </c>
      <c r="AR4569">
        <v>930929.4375</v>
      </c>
      <c r="AS4569">
        <v>4525.3515625</v>
      </c>
      <c r="AT4569" t="s">
        <v>55</v>
      </c>
      <c r="AU4569">
        <v>1</v>
      </c>
      <c r="AV4569">
        <v>8.2421519793225535</v>
      </c>
      <c r="AW4569">
        <v>324</v>
      </c>
      <c r="AX4569">
        <v>1600</v>
      </c>
      <c r="AY4569">
        <v>0</v>
      </c>
      <c r="AZ4569">
        <v>-0.53904790846079775</v>
      </c>
      <c r="BA4569">
        <v>-0.82450702804529841</v>
      </c>
    </row>
    <row r="4570" spans="1:53" x14ac:dyDescent="0.25">
      <c r="A4570">
        <v>1</v>
      </c>
      <c r="B4570">
        <v>1</v>
      </c>
      <c r="C4570">
        <v>55</v>
      </c>
      <c r="D4570">
        <v>5</v>
      </c>
      <c r="E4570">
        <v>11</v>
      </c>
      <c r="F4570">
        <v>1</v>
      </c>
      <c r="G4570">
        <v>84</v>
      </c>
      <c r="H4570" s="3">
        <f t="shared" si="71"/>
        <v>44</v>
      </c>
      <c r="I4570">
        <v>29000</v>
      </c>
      <c r="J4570">
        <v>148000</v>
      </c>
      <c r="K4570">
        <v>45</v>
      </c>
      <c r="L4570">
        <v>9</v>
      </c>
      <c r="M4570">
        <v>1</v>
      </c>
      <c r="N4570">
        <v>1</v>
      </c>
      <c r="O4570">
        <v>1677000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1677000</v>
      </c>
      <c r="X4570">
        <v>1677000</v>
      </c>
      <c r="Y4570">
        <v>11</v>
      </c>
      <c r="Z4570" s="3" t="s">
        <v>52</v>
      </c>
      <c r="AA4570">
        <v>1</v>
      </c>
      <c r="AB4570">
        <v>1</v>
      </c>
      <c r="AC4570">
        <v>1</v>
      </c>
      <c r="AD4570">
        <v>1</v>
      </c>
      <c r="AE4570">
        <v>0</v>
      </c>
      <c r="AF4570">
        <v>1</v>
      </c>
      <c r="AG4570">
        <v>0</v>
      </c>
      <c r="AH4570">
        <v>45</v>
      </c>
      <c r="AI4570">
        <v>1</v>
      </c>
      <c r="AJ4570">
        <v>0</v>
      </c>
      <c r="AK4570">
        <v>0</v>
      </c>
      <c r="AL4570">
        <v>0</v>
      </c>
      <c r="AM4570">
        <v>5</v>
      </c>
      <c r="AN4570">
        <v>1500000</v>
      </c>
      <c r="AO4570">
        <v>7777.77783203125</v>
      </c>
      <c r="AP4570">
        <v>1677000</v>
      </c>
      <c r="AQ4570">
        <v>8695.5556640625</v>
      </c>
      <c r="AR4570">
        <v>1677000</v>
      </c>
      <c r="AS4570">
        <v>8695.5556640625</v>
      </c>
      <c r="AT4570" t="s">
        <v>53</v>
      </c>
      <c r="AU4570">
        <v>1</v>
      </c>
      <c r="AV4570">
        <v>8.959025950670723</v>
      </c>
      <c r="AW4570">
        <v>7056</v>
      </c>
      <c r="AX4570">
        <v>3025</v>
      </c>
      <c r="AY4570">
        <v>0</v>
      </c>
      <c r="AZ4570">
        <v>-0.47670696151502723</v>
      </c>
      <c r="BA4570">
        <v>-7.7210650501977715E-2</v>
      </c>
    </row>
    <row r="4571" spans="1:53" x14ac:dyDescent="0.25">
      <c r="A4571">
        <v>1</v>
      </c>
      <c r="B4571">
        <v>0</v>
      </c>
      <c r="C4571">
        <v>37</v>
      </c>
      <c r="D4571">
        <v>5</v>
      </c>
      <c r="E4571">
        <v>11</v>
      </c>
      <c r="F4571">
        <v>1</v>
      </c>
      <c r="G4571">
        <v>6</v>
      </c>
      <c r="H4571" s="3">
        <f t="shared" si="71"/>
        <v>26</v>
      </c>
      <c r="I4571">
        <v>0</v>
      </c>
      <c r="J4571">
        <v>0</v>
      </c>
      <c r="K4571">
        <v>72</v>
      </c>
      <c r="L4571">
        <v>2</v>
      </c>
      <c r="M4571">
        <v>2</v>
      </c>
      <c r="N4571">
        <v>1</v>
      </c>
      <c r="O4571">
        <v>800000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800000</v>
      </c>
      <c r="X4571">
        <v>800000</v>
      </c>
      <c r="Y4571">
        <v>11</v>
      </c>
      <c r="Z4571" s="3" t="s">
        <v>52</v>
      </c>
      <c r="AA4571">
        <v>1</v>
      </c>
      <c r="AB4571">
        <v>2</v>
      </c>
      <c r="AC4571">
        <v>1</v>
      </c>
      <c r="AD4571">
        <v>1</v>
      </c>
      <c r="AE4571">
        <v>0</v>
      </c>
      <c r="AF4571">
        <v>1</v>
      </c>
      <c r="AG4571">
        <v>0</v>
      </c>
      <c r="AH4571">
        <v>72</v>
      </c>
      <c r="AI4571">
        <v>0</v>
      </c>
      <c r="AJ4571">
        <v>1</v>
      </c>
      <c r="AK4571">
        <v>0</v>
      </c>
      <c r="AL4571">
        <v>1</v>
      </c>
      <c r="AM4571">
        <v>2</v>
      </c>
      <c r="AN4571">
        <v>800000</v>
      </c>
      <c r="AO4571">
        <v>2592.59252929688</v>
      </c>
      <c r="AP4571">
        <v>800000</v>
      </c>
      <c r="AQ4571">
        <v>2592.59252929688</v>
      </c>
      <c r="AR4571">
        <v>800000</v>
      </c>
      <c r="AS4571">
        <v>2592.59252929688</v>
      </c>
      <c r="AT4571" t="s">
        <v>53</v>
      </c>
      <c r="AU4571">
        <v>0</v>
      </c>
      <c r="AV4571">
        <v>7.8604136306131061</v>
      </c>
      <c r="AW4571">
        <v>36</v>
      </c>
      <c r="AX4571">
        <v>1369</v>
      </c>
      <c r="AY4571">
        <v>1</v>
      </c>
      <c r="AZ4571">
        <v>0.50299808321058426</v>
      </c>
      <c r="BA4571">
        <v>-0.23050087896932511</v>
      </c>
    </row>
    <row r="4572" spans="1:53" x14ac:dyDescent="0.25">
      <c r="A4572">
        <v>2</v>
      </c>
      <c r="B4572">
        <v>0</v>
      </c>
      <c r="C4572">
        <v>29</v>
      </c>
      <c r="D4572">
        <v>5</v>
      </c>
      <c r="E4572">
        <v>11</v>
      </c>
      <c r="F4572">
        <v>1</v>
      </c>
      <c r="G4572">
        <v>2</v>
      </c>
      <c r="H4572" s="3">
        <f t="shared" si="71"/>
        <v>18</v>
      </c>
      <c r="I4572">
        <v>88211</v>
      </c>
      <c r="J4572">
        <v>0</v>
      </c>
      <c r="K4572">
        <v>48</v>
      </c>
      <c r="L4572">
        <v>9</v>
      </c>
      <c r="M4572">
        <v>1</v>
      </c>
      <c r="N4572">
        <v>1</v>
      </c>
      <c r="O4572">
        <v>869453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869453</v>
      </c>
      <c r="X4572">
        <v>869453</v>
      </c>
      <c r="Y4572">
        <v>11</v>
      </c>
      <c r="Z4572" s="3" t="s">
        <v>52</v>
      </c>
      <c r="AA4572">
        <v>1</v>
      </c>
      <c r="AB4572">
        <v>1</v>
      </c>
      <c r="AC4572">
        <v>1</v>
      </c>
      <c r="AD4572">
        <v>1</v>
      </c>
      <c r="AE4572">
        <v>0</v>
      </c>
      <c r="AF4572">
        <v>1</v>
      </c>
      <c r="AG4572">
        <v>0</v>
      </c>
      <c r="AH4572">
        <v>48</v>
      </c>
      <c r="AI4572">
        <v>1</v>
      </c>
      <c r="AJ4572">
        <v>0</v>
      </c>
      <c r="AK4572">
        <v>0</v>
      </c>
      <c r="AL4572">
        <v>0</v>
      </c>
      <c r="AM4572">
        <v>5</v>
      </c>
      <c r="AN4572">
        <v>781242</v>
      </c>
      <c r="AO4572">
        <v>3797.7041015625</v>
      </c>
      <c r="AP4572">
        <v>869453</v>
      </c>
      <c r="AQ4572">
        <v>4226.5078125</v>
      </c>
      <c r="AR4572">
        <v>869453</v>
      </c>
      <c r="AS4572">
        <v>4226.5078125</v>
      </c>
      <c r="AT4572" t="s">
        <v>53</v>
      </c>
      <c r="AU4572">
        <v>1</v>
      </c>
      <c r="AV4572">
        <v>8.2421519793225535</v>
      </c>
      <c r="AW4572">
        <v>4</v>
      </c>
      <c r="AX4572">
        <v>841</v>
      </c>
      <c r="AY4572">
        <v>1</v>
      </c>
      <c r="AZ4572">
        <v>0.56317156781988631</v>
      </c>
      <c r="BA4572">
        <v>-0.35380561331982779</v>
      </c>
    </row>
    <row r="4573" spans="1:53" x14ac:dyDescent="0.25">
      <c r="A4573">
        <v>2</v>
      </c>
      <c r="B4573">
        <v>1</v>
      </c>
      <c r="C4573">
        <v>21</v>
      </c>
      <c r="D4573">
        <v>6</v>
      </c>
      <c r="E4573">
        <v>3</v>
      </c>
      <c r="F4573">
        <v>1</v>
      </c>
      <c r="G4573">
        <v>5</v>
      </c>
      <c r="H4573" s="3">
        <f t="shared" si="71"/>
        <v>9</v>
      </c>
      <c r="I4573">
        <v>90000</v>
      </c>
      <c r="J4573">
        <v>0</v>
      </c>
      <c r="K4573">
        <v>44</v>
      </c>
      <c r="L4573">
        <v>5</v>
      </c>
      <c r="M4573">
        <v>1</v>
      </c>
      <c r="N4573">
        <v>1</v>
      </c>
      <c r="O4573">
        <v>1390000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1390000</v>
      </c>
      <c r="X4573">
        <v>1390000</v>
      </c>
      <c r="Y4573">
        <v>11</v>
      </c>
      <c r="Z4573" s="3" t="s">
        <v>54</v>
      </c>
      <c r="AA4573">
        <v>0</v>
      </c>
      <c r="AB4573">
        <v>1</v>
      </c>
      <c r="AC4573">
        <v>1</v>
      </c>
      <c r="AD4573">
        <v>1</v>
      </c>
      <c r="AE4573">
        <v>0</v>
      </c>
      <c r="AF4573">
        <v>1</v>
      </c>
      <c r="AG4573">
        <v>0</v>
      </c>
      <c r="AH4573">
        <v>44</v>
      </c>
      <c r="AI4573">
        <v>1</v>
      </c>
      <c r="AJ4573">
        <v>0</v>
      </c>
      <c r="AK4573">
        <v>0</v>
      </c>
      <c r="AL4573">
        <v>0</v>
      </c>
      <c r="AM4573">
        <v>4</v>
      </c>
      <c r="AN4573">
        <v>1300000</v>
      </c>
      <c r="AO4573">
        <v>6893.939453125</v>
      </c>
      <c r="AP4573">
        <v>1390000</v>
      </c>
      <c r="AQ4573">
        <v>7371.2119140625</v>
      </c>
      <c r="AR4573">
        <v>1390000</v>
      </c>
      <c r="AS4573">
        <v>7371.2119140625</v>
      </c>
      <c r="AT4573" t="s">
        <v>55</v>
      </c>
      <c r="AU4573">
        <v>1</v>
      </c>
      <c r="AV4573">
        <v>8.8383979644918274</v>
      </c>
      <c r="AW4573">
        <v>25</v>
      </c>
      <c r="AX4573">
        <v>441</v>
      </c>
      <c r="AY4573">
        <v>0</v>
      </c>
      <c r="AZ4573">
        <v>-0.57328278052029191</v>
      </c>
      <c r="BA4573">
        <v>0.32975027509782961</v>
      </c>
    </row>
    <row r="4574" spans="1:53" x14ac:dyDescent="0.25">
      <c r="A4574">
        <v>3</v>
      </c>
      <c r="B4574">
        <v>1</v>
      </c>
      <c r="C4574">
        <v>53</v>
      </c>
      <c r="D4574">
        <v>3</v>
      </c>
      <c r="E4574">
        <v>5</v>
      </c>
      <c r="F4574">
        <v>1</v>
      </c>
      <c r="G4574">
        <v>312</v>
      </c>
      <c r="H4574" s="3">
        <f t="shared" si="71"/>
        <v>44</v>
      </c>
      <c r="I4574">
        <v>148211</v>
      </c>
      <c r="J4574">
        <v>737717</v>
      </c>
      <c r="K4574">
        <v>82</v>
      </c>
      <c r="L4574">
        <v>8</v>
      </c>
      <c r="M4574">
        <v>1</v>
      </c>
      <c r="N4574">
        <v>1</v>
      </c>
      <c r="O4574">
        <v>1409687.41666667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1409687.41666667</v>
      </c>
      <c r="X4574">
        <v>1409687.41666667</v>
      </c>
      <c r="Y4574">
        <v>11</v>
      </c>
      <c r="Z4574" s="3" t="s">
        <v>56</v>
      </c>
      <c r="AA4574">
        <v>0</v>
      </c>
      <c r="AB4574">
        <v>1</v>
      </c>
      <c r="AC4574">
        <v>1</v>
      </c>
      <c r="AD4574">
        <v>1</v>
      </c>
      <c r="AE4574">
        <v>0</v>
      </c>
      <c r="AF4574">
        <v>1</v>
      </c>
      <c r="AG4574">
        <v>0</v>
      </c>
      <c r="AH4574">
        <v>72</v>
      </c>
      <c r="AI4574">
        <v>1</v>
      </c>
      <c r="AJ4574">
        <v>0</v>
      </c>
      <c r="AK4574">
        <v>0</v>
      </c>
      <c r="AL4574">
        <v>0</v>
      </c>
      <c r="AM4574">
        <v>5</v>
      </c>
      <c r="AN4574">
        <v>1200000</v>
      </c>
      <c r="AO4574">
        <v>3414.63403320312</v>
      </c>
      <c r="AP4574">
        <v>1409687.375</v>
      </c>
      <c r="AQ4574">
        <v>4011.30541992188</v>
      </c>
      <c r="AR4574">
        <v>1409687.375</v>
      </c>
      <c r="AS4574">
        <v>4011.30541992188</v>
      </c>
      <c r="AT4574" t="s">
        <v>57</v>
      </c>
      <c r="AU4574">
        <v>1</v>
      </c>
      <c r="AV4574">
        <v>8.1358256017537602</v>
      </c>
      <c r="AW4574">
        <v>97344</v>
      </c>
      <c r="AX4574">
        <v>2809</v>
      </c>
      <c r="AY4574">
        <v>0</v>
      </c>
      <c r="AZ4574">
        <v>-0.1972740744429628</v>
      </c>
      <c r="BA4574">
        <v>-0.30726921010989078</v>
      </c>
    </row>
    <row r="4575" spans="1:53" x14ac:dyDescent="0.25">
      <c r="A4575">
        <v>3</v>
      </c>
      <c r="B4575">
        <v>0</v>
      </c>
      <c r="C4575">
        <v>26</v>
      </c>
      <c r="D4575">
        <v>6</v>
      </c>
      <c r="E4575">
        <v>2</v>
      </c>
      <c r="F4575">
        <v>1</v>
      </c>
      <c r="G4575">
        <v>4</v>
      </c>
      <c r="H4575" s="3">
        <f t="shared" si="71"/>
        <v>14</v>
      </c>
      <c r="I4575">
        <v>0</v>
      </c>
      <c r="J4575">
        <v>0</v>
      </c>
      <c r="K4575">
        <v>48</v>
      </c>
      <c r="L4575">
        <v>9</v>
      </c>
      <c r="M4575">
        <v>1</v>
      </c>
      <c r="N4575">
        <v>1</v>
      </c>
      <c r="O4575">
        <v>781242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781242</v>
      </c>
      <c r="X4575">
        <v>781242</v>
      </c>
      <c r="Y4575">
        <v>11</v>
      </c>
      <c r="Z4575" s="3" t="s">
        <v>54</v>
      </c>
      <c r="AA4575">
        <v>0</v>
      </c>
      <c r="AB4575">
        <v>1</v>
      </c>
      <c r="AC4575">
        <v>1</v>
      </c>
      <c r="AD4575">
        <v>1</v>
      </c>
      <c r="AE4575">
        <v>0</v>
      </c>
      <c r="AF4575">
        <v>1</v>
      </c>
      <c r="AG4575">
        <v>0</v>
      </c>
      <c r="AH4575">
        <v>48</v>
      </c>
      <c r="AI4575">
        <v>1</v>
      </c>
      <c r="AJ4575">
        <v>0</v>
      </c>
      <c r="AK4575">
        <v>0</v>
      </c>
      <c r="AL4575">
        <v>0</v>
      </c>
      <c r="AM4575">
        <v>5</v>
      </c>
      <c r="AN4575">
        <v>781242</v>
      </c>
      <c r="AO4575">
        <v>3797.7041015625</v>
      </c>
      <c r="AP4575">
        <v>781242</v>
      </c>
      <c r="AQ4575">
        <v>3797.7041015625</v>
      </c>
      <c r="AR4575">
        <v>781242</v>
      </c>
      <c r="AS4575">
        <v>3797.7041015625</v>
      </c>
      <c r="AT4575" t="s">
        <v>55</v>
      </c>
      <c r="AU4575">
        <v>1</v>
      </c>
      <c r="AV4575">
        <v>8.2421519793225535</v>
      </c>
      <c r="AW4575">
        <v>16</v>
      </c>
      <c r="AX4575">
        <v>676</v>
      </c>
      <c r="AY4575">
        <v>1</v>
      </c>
      <c r="AZ4575">
        <v>0.51654071429004789</v>
      </c>
      <c r="BA4575">
        <v>-0.55963474925308687</v>
      </c>
    </row>
    <row r="4576" spans="1:53" x14ac:dyDescent="0.25">
      <c r="A4576">
        <v>3</v>
      </c>
      <c r="B4576">
        <v>0</v>
      </c>
      <c r="C4576">
        <v>24</v>
      </c>
      <c r="D4576">
        <v>5</v>
      </c>
      <c r="E4576">
        <v>11</v>
      </c>
      <c r="F4576">
        <v>1</v>
      </c>
      <c r="G4576">
        <v>48</v>
      </c>
      <c r="H4576" s="3">
        <f t="shared" si="71"/>
        <v>13</v>
      </c>
      <c r="I4576">
        <v>282211</v>
      </c>
      <c r="J4576">
        <v>2100000</v>
      </c>
      <c r="K4576">
        <v>48</v>
      </c>
      <c r="L4576">
        <v>9</v>
      </c>
      <c r="M4576">
        <v>1</v>
      </c>
      <c r="N4576">
        <v>1</v>
      </c>
      <c r="O4576">
        <v>1741544.33333333</v>
      </c>
      <c r="P4576">
        <v>0</v>
      </c>
      <c r="Q4576">
        <v>194000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1935544.33333333</v>
      </c>
      <c r="X4576">
        <v>1935544.33333333</v>
      </c>
      <c r="Y4576">
        <v>11</v>
      </c>
      <c r="Z4576" s="3" t="s">
        <v>52</v>
      </c>
      <c r="AA4576">
        <v>1</v>
      </c>
      <c r="AB4576">
        <v>1</v>
      </c>
      <c r="AC4576">
        <v>1</v>
      </c>
      <c r="AD4576">
        <v>1</v>
      </c>
      <c r="AE4576">
        <v>0</v>
      </c>
      <c r="AF4576">
        <v>1</v>
      </c>
      <c r="AG4576">
        <v>0</v>
      </c>
      <c r="AH4576">
        <v>48</v>
      </c>
      <c r="AI4576">
        <v>1</v>
      </c>
      <c r="AJ4576">
        <v>0</v>
      </c>
      <c r="AK4576">
        <v>0</v>
      </c>
      <c r="AL4576">
        <v>0</v>
      </c>
      <c r="AM4576">
        <v>5</v>
      </c>
      <c r="AN4576">
        <v>1020000</v>
      </c>
      <c r="AO4576">
        <v>4958.33349609375</v>
      </c>
      <c r="AP4576">
        <v>1741544.375</v>
      </c>
      <c r="AQ4576">
        <v>8465.8408203125</v>
      </c>
      <c r="AR4576">
        <v>1741544.375</v>
      </c>
      <c r="AS4576">
        <v>8465.8408203125</v>
      </c>
      <c r="AT4576" t="s">
        <v>53</v>
      </c>
      <c r="AU4576">
        <v>1</v>
      </c>
      <c r="AV4576">
        <v>8.5088249745713505</v>
      </c>
      <c r="AW4576">
        <v>2304</v>
      </c>
      <c r="AX4576">
        <v>576</v>
      </c>
      <c r="AY4576">
        <v>1</v>
      </c>
      <c r="AZ4576">
        <v>0.61267198218357832</v>
      </c>
      <c r="BA4576">
        <v>-6.2907085849256264E-2</v>
      </c>
    </row>
    <row r="4577" spans="1:53" x14ac:dyDescent="0.25">
      <c r="A4577">
        <v>2</v>
      </c>
      <c r="B4577">
        <v>1</v>
      </c>
      <c r="C4577">
        <v>35</v>
      </c>
      <c r="D4577">
        <v>6</v>
      </c>
      <c r="E4577">
        <v>5</v>
      </c>
      <c r="F4577">
        <v>1</v>
      </c>
      <c r="G4577">
        <v>6</v>
      </c>
      <c r="H4577" s="3">
        <f t="shared" si="71"/>
        <v>23</v>
      </c>
      <c r="I4577">
        <v>0</v>
      </c>
      <c r="J4577">
        <v>0</v>
      </c>
      <c r="K4577">
        <v>48</v>
      </c>
      <c r="L4577">
        <v>3</v>
      </c>
      <c r="M4577">
        <v>2</v>
      </c>
      <c r="N4577">
        <v>1</v>
      </c>
      <c r="O4577">
        <v>800000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800000</v>
      </c>
      <c r="X4577">
        <v>800000</v>
      </c>
      <c r="Y4577">
        <v>11</v>
      </c>
      <c r="Z4577" s="3" t="s">
        <v>54</v>
      </c>
      <c r="AA4577">
        <v>0</v>
      </c>
      <c r="AB4577">
        <v>2</v>
      </c>
      <c r="AC4577">
        <v>1</v>
      </c>
      <c r="AD4577">
        <v>1</v>
      </c>
      <c r="AE4577">
        <v>0</v>
      </c>
      <c r="AF4577">
        <v>1</v>
      </c>
      <c r="AG4577">
        <v>0</v>
      </c>
      <c r="AH4577">
        <v>48</v>
      </c>
      <c r="AI4577">
        <v>0</v>
      </c>
      <c r="AJ4577">
        <v>1</v>
      </c>
      <c r="AK4577">
        <v>0</v>
      </c>
      <c r="AL4577">
        <v>1</v>
      </c>
      <c r="AM4577">
        <v>2</v>
      </c>
      <c r="AN4577">
        <v>800000</v>
      </c>
      <c r="AO4577">
        <v>3888.88891601562</v>
      </c>
      <c r="AP4577">
        <v>800000</v>
      </c>
      <c r="AQ4577">
        <v>3888.88891601562</v>
      </c>
      <c r="AR4577">
        <v>800000</v>
      </c>
      <c r="AS4577">
        <v>3888.88891601562</v>
      </c>
      <c r="AT4577" t="s">
        <v>55</v>
      </c>
      <c r="AU4577">
        <v>0</v>
      </c>
      <c r="AV4577">
        <v>8.2658787701107759</v>
      </c>
      <c r="AW4577">
        <v>36</v>
      </c>
      <c r="AX4577">
        <v>1225</v>
      </c>
      <c r="AY4577">
        <v>0</v>
      </c>
      <c r="AZ4577">
        <v>-0.67875477716408594</v>
      </c>
      <c r="BA4577">
        <v>-0.38428846391373322</v>
      </c>
    </row>
    <row r="4578" spans="1:53" x14ac:dyDescent="0.25">
      <c r="A4578">
        <v>2</v>
      </c>
      <c r="B4578">
        <v>0</v>
      </c>
      <c r="C4578">
        <v>44</v>
      </c>
      <c r="D4578">
        <v>6</v>
      </c>
      <c r="E4578">
        <v>6</v>
      </c>
      <c r="F4578">
        <v>1</v>
      </c>
      <c r="G4578">
        <v>1</v>
      </c>
      <c r="H4578" s="3">
        <f t="shared" si="71"/>
        <v>32</v>
      </c>
      <c r="I4578">
        <v>0</v>
      </c>
      <c r="J4578">
        <v>0</v>
      </c>
      <c r="K4578">
        <v>48</v>
      </c>
      <c r="L4578">
        <v>3</v>
      </c>
      <c r="M4578">
        <v>2</v>
      </c>
      <c r="N4578">
        <v>1</v>
      </c>
      <c r="O4578">
        <v>400000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400000</v>
      </c>
      <c r="X4578">
        <v>400000</v>
      </c>
      <c r="Y4578">
        <v>11</v>
      </c>
      <c r="Z4578" s="3" t="s">
        <v>54</v>
      </c>
      <c r="AA4578">
        <v>0</v>
      </c>
      <c r="AB4578">
        <v>2</v>
      </c>
      <c r="AC4578">
        <v>1</v>
      </c>
      <c r="AD4578">
        <v>1</v>
      </c>
      <c r="AE4578">
        <v>0</v>
      </c>
      <c r="AF4578">
        <v>1</v>
      </c>
      <c r="AG4578">
        <v>0</v>
      </c>
      <c r="AH4578">
        <v>48</v>
      </c>
      <c r="AI4578">
        <v>0</v>
      </c>
      <c r="AJ4578">
        <v>1</v>
      </c>
      <c r="AK4578">
        <v>0</v>
      </c>
      <c r="AL4578">
        <v>1</v>
      </c>
      <c r="AM4578">
        <v>2</v>
      </c>
      <c r="AN4578">
        <v>400000</v>
      </c>
      <c r="AO4578">
        <v>1944.44445800781</v>
      </c>
      <c r="AP4578">
        <v>400000</v>
      </c>
      <c r="AQ4578">
        <v>1944.44445800781</v>
      </c>
      <c r="AR4578">
        <v>400000</v>
      </c>
      <c r="AS4578">
        <v>1944.44445800781</v>
      </c>
      <c r="AT4578" t="s">
        <v>55</v>
      </c>
      <c r="AU4578">
        <v>0</v>
      </c>
      <c r="AV4578">
        <v>7.5727315895508314</v>
      </c>
      <c r="AW4578">
        <v>1</v>
      </c>
      <c r="AX4578">
        <v>1936</v>
      </c>
      <c r="AY4578">
        <v>1</v>
      </c>
      <c r="AZ4578">
        <v>0.29509419373216239</v>
      </c>
      <c r="BA4578">
        <v>-1.174635463057276</v>
      </c>
    </row>
    <row r="4579" spans="1:53" x14ac:dyDescent="0.25">
      <c r="A4579">
        <v>2</v>
      </c>
      <c r="B4579">
        <v>1</v>
      </c>
      <c r="C4579">
        <v>25</v>
      </c>
      <c r="D4579">
        <v>5</v>
      </c>
      <c r="E4579">
        <v>11</v>
      </c>
      <c r="F4579">
        <v>1</v>
      </c>
      <c r="G4579">
        <v>6</v>
      </c>
      <c r="H4579" s="3">
        <f t="shared" si="71"/>
        <v>14</v>
      </c>
      <c r="I4579">
        <v>0</v>
      </c>
      <c r="J4579">
        <v>0</v>
      </c>
      <c r="K4579">
        <v>48</v>
      </c>
      <c r="L4579">
        <v>3</v>
      </c>
      <c r="M4579">
        <v>2</v>
      </c>
      <c r="N4579">
        <v>1</v>
      </c>
      <c r="O4579">
        <v>900000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900000</v>
      </c>
      <c r="X4579">
        <v>900000</v>
      </c>
      <c r="Y4579">
        <v>11</v>
      </c>
      <c r="Z4579" s="3" t="s">
        <v>52</v>
      </c>
      <c r="AA4579">
        <v>1</v>
      </c>
      <c r="AB4579">
        <v>2</v>
      </c>
      <c r="AC4579">
        <v>1</v>
      </c>
      <c r="AD4579">
        <v>1</v>
      </c>
      <c r="AE4579">
        <v>0</v>
      </c>
      <c r="AF4579">
        <v>1</v>
      </c>
      <c r="AG4579">
        <v>0</v>
      </c>
      <c r="AH4579">
        <v>48</v>
      </c>
      <c r="AI4579">
        <v>0</v>
      </c>
      <c r="AJ4579">
        <v>1</v>
      </c>
      <c r="AK4579">
        <v>0</v>
      </c>
      <c r="AL4579">
        <v>1</v>
      </c>
      <c r="AM4579">
        <v>2</v>
      </c>
      <c r="AN4579">
        <v>900000</v>
      </c>
      <c r="AO4579">
        <v>4375</v>
      </c>
      <c r="AP4579">
        <v>900000</v>
      </c>
      <c r="AQ4579">
        <v>4375</v>
      </c>
      <c r="AR4579">
        <v>900000</v>
      </c>
      <c r="AS4579">
        <v>4375</v>
      </c>
      <c r="AT4579" t="s">
        <v>53</v>
      </c>
      <c r="AU4579">
        <v>0</v>
      </c>
      <c r="AV4579">
        <v>8.3836617987917155</v>
      </c>
      <c r="AW4579">
        <v>36</v>
      </c>
      <c r="AX4579">
        <v>625</v>
      </c>
      <c r="AY4579">
        <v>0</v>
      </c>
      <c r="AZ4579">
        <v>-0.56139187062231166</v>
      </c>
      <c r="BA4579">
        <v>0.19295233520101851</v>
      </c>
    </row>
    <row r="4580" spans="1:53" x14ac:dyDescent="0.25">
      <c r="A4580">
        <v>2</v>
      </c>
      <c r="B4580">
        <v>0</v>
      </c>
      <c r="C4580">
        <v>32</v>
      </c>
      <c r="D4580">
        <v>5</v>
      </c>
      <c r="E4580">
        <v>11</v>
      </c>
      <c r="F4580">
        <v>1</v>
      </c>
      <c r="G4580">
        <v>48</v>
      </c>
      <c r="H4580" s="3">
        <f t="shared" si="71"/>
        <v>21</v>
      </c>
      <c r="I4580">
        <v>60000</v>
      </c>
      <c r="J4580">
        <v>737717</v>
      </c>
      <c r="K4580">
        <v>45</v>
      </c>
      <c r="L4580">
        <v>9</v>
      </c>
      <c r="M4580">
        <v>1</v>
      </c>
      <c r="N4580">
        <v>1</v>
      </c>
      <c r="O4580">
        <v>902718.41666666698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902718.41666666698</v>
      </c>
      <c r="X4580">
        <v>902718.41666666698</v>
      </c>
      <c r="Y4580">
        <v>11</v>
      </c>
      <c r="Z4580" s="3" t="s">
        <v>52</v>
      </c>
      <c r="AA4580">
        <v>1</v>
      </c>
      <c r="AB4580">
        <v>1</v>
      </c>
      <c r="AC4580">
        <v>1</v>
      </c>
      <c r="AD4580">
        <v>1</v>
      </c>
      <c r="AE4580">
        <v>0</v>
      </c>
      <c r="AF4580">
        <v>1</v>
      </c>
      <c r="AG4580">
        <v>0</v>
      </c>
      <c r="AH4580">
        <v>45</v>
      </c>
      <c r="AI4580">
        <v>1</v>
      </c>
      <c r="AJ4580">
        <v>0</v>
      </c>
      <c r="AK4580">
        <v>0</v>
      </c>
      <c r="AL4580">
        <v>0</v>
      </c>
      <c r="AM4580">
        <v>5</v>
      </c>
      <c r="AN4580">
        <v>781242</v>
      </c>
      <c r="AO4580">
        <v>4050.88452148438</v>
      </c>
      <c r="AP4580">
        <v>902718.4375</v>
      </c>
      <c r="AQ4580">
        <v>4680.76220703125</v>
      </c>
      <c r="AR4580">
        <v>902718.4375</v>
      </c>
      <c r="AS4580">
        <v>4680.76220703125</v>
      </c>
      <c r="AT4580" t="s">
        <v>53</v>
      </c>
      <c r="AU4580">
        <v>1</v>
      </c>
      <c r="AV4580">
        <v>8.3066905366212094</v>
      </c>
      <c r="AW4580">
        <v>2304</v>
      </c>
      <c r="AX4580">
        <v>1024</v>
      </c>
      <c r="AY4580">
        <v>1</v>
      </c>
      <c r="AZ4580">
        <v>0.54803052342864955</v>
      </c>
      <c r="BA4580">
        <v>-0.46601035173033561</v>
      </c>
    </row>
    <row r="4581" spans="1:53" x14ac:dyDescent="0.25">
      <c r="A4581">
        <v>2</v>
      </c>
      <c r="B4581">
        <v>1</v>
      </c>
      <c r="C4581">
        <v>35</v>
      </c>
      <c r="D4581">
        <v>4</v>
      </c>
      <c r="E4581">
        <v>9</v>
      </c>
      <c r="F4581">
        <v>1</v>
      </c>
      <c r="G4581">
        <v>84</v>
      </c>
      <c r="H4581" s="3">
        <f t="shared" si="71"/>
        <v>25</v>
      </c>
      <c r="I4581">
        <v>80000</v>
      </c>
      <c r="J4581">
        <v>9600000</v>
      </c>
      <c r="K4581">
        <v>72</v>
      </c>
      <c r="L4581">
        <v>2</v>
      </c>
      <c r="M4581">
        <v>1</v>
      </c>
      <c r="N4581">
        <v>1</v>
      </c>
      <c r="O4581">
        <v>2330000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2330000</v>
      </c>
      <c r="X4581">
        <v>2330000</v>
      </c>
      <c r="Y4581">
        <v>11</v>
      </c>
      <c r="Z4581" s="3" t="s">
        <v>59</v>
      </c>
      <c r="AA4581">
        <v>0</v>
      </c>
      <c r="AB4581">
        <v>1</v>
      </c>
      <c r="AC4581">
        <v>1</v>
      </c>
      <c r="AD4581">
        <v>1</v>
      </c>
      <c r="AE4581">
        <v>0</v>
      </c>
      <c r="AF4581">
        <v>1</v>
      </c>
      <c r="AG4581">
        <v>0</v>
      </c>
      <c r="AH4581">
        <v>72</v>
      </c>
      <c r="AI4581">
        <v>1</v>
      </c>
      <c r="AJ4581">
        <v>0</v>
      </c>
      <c r="AK4581">
        <v>0</v>
      </c>
      <c r="AL4581">
        <v>1</v>
      </c>
      <c r="AM4581">
        <v>2</v>
      </c>
      <c r="AN4581">
        <v>1450000</v>
      </c>
      <c r="AO4581">
        <v>4699.07421875</v>
      </c>
      <c r="AP4581">
        <v>2330000</v>
      </c>
      <c r="AQ4581">
        <v>7550.92578125</v>
      </c>
      <c r="AR4581">
        <v>2330000</v>
      </c>
      <c r="AS4581">
        <v>7550.92578125</v>
      </c>
      <c r="AT4581" t="s">
        <v>60</v>
      </c>
      <c r="AU4581">
        <v>1</v>
      </c>
      <c r="AV4581">
        <v>8.4551207935620365</v>
      </c>
      <c r="AW4581">
        <v>7056</v>
      </c>
      <c r="AX4581">
        <v>1225</v>
      </c>
      <c r="AY4581">
        <v>0</v>
      </c>
      <c r="AZ4581">
        <v>-0.39618717502421003</v>
      </c>
      <c r="BA4581">
        <v>0.51822748849994904</v>
      </c>
    </row>
    <row r="4582" spans="1:53" x14ac:dyDescent="0.25">
      <c r="A4582">
        <v>2</v>
      </c>
      <c r="B4582">
        <v>1</v>
      </c>
      <c r="C4582">
        <v>32</v>
      </c>
      <c r="D4582">
        <v>6</v>
      </c>
      <c r="E4582">
        <v>3</v>
      </c>
      <c r="F4582">
        <v>1</v>
      </c>
      <c r="G4582">
        <v>52</v>
      </c>
      <c r="H4582" s="3">
        <f t="shared" si="71"/>
        <v>20</v>
      </c>
      <c r="I4582">
        <v>88211</v>
      </c>
      <c r="J4582">
        <v>800000</v>
      </c>
      <c r="K4582">
        <v>48</v>
      </c>
      <c r="L4582">
        <v>9</v>
      </c>
      <c r="M4582">
        <v>1</v>
      </c>
      <c r="N4582">
        <v>1</v>
      </c>
      <c r="O4582">
        <v>936119.66666666698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936119.66666666698</v>
      </c>
      <c r="X4582">
        <v>936119.66666666698</v>
      </c>
      <c r="Y4582">
        <v>11</v>
      </c>
      <c r="Z4582" s="3" t="s">
        <v>54</v>
      </c>
      <c r="AA4582">
        <v>0</v>
      </c>
      <c r="AB4582">
        <v>1</v>
      </c>
      <c r="AC4582">
        <v>1</v>
      </c>
      <c r="AD4582">
        <v>1</v>
      </c>
      <c r="AE4582">
        <v>0</v>
      </c>
      <c r="AF4582">
        <v>1</v>
      </c>
      <c r="AG4582">
        <v>0</v>
      </c>
      <c r="AH4582">
        <v>48</v>
      </c>
      <c r="AI4582">
        <v>1</v>
      </c>
      <c r="AJ4582">
        <v>0</v>
      </c>
      <c r="AK4582">
        <v>0</v>
      </c>
      <c r="AL4582">
        <v>0</v>
      </c>
      <c r="AM4582">
        <v>5</v>
      </c>
      <c r="AN4582">
        <v>781242</v>
      </c>
      <c r="AO4582">
        <v>3797.7041015625</v>
      </c>
      <c r="AP4582">
        <v>936119.6875</v>
      </c>
      <c r="AQ4582">
        <v>4550.58203125</v>
      </c>
      <c r="AR4582">
        <v>936119.6875</v>
      </c>
      <c r="AS4582">
        <v>4550.58203125</v>
      </c>
      <c r="AT4582" t="s">
        <v>55</v>
      </c>
      <c r="AU4582">
        <v>1</v>
      </c>
      <c r="AV4582">
        <v>8.2421519793225535</v>
      </c>
      <c r="AW4582">
        <v>2704</v>
      </c>
      <c r="AX4582">
        <v>1024</v>
      </c>
      <c r="AY4582">
        <v>0</v>
      </c>
      <c r="AZ4582">
        <v>-0.49715847058021317</v>
      </c>
      <c r="BA4582">
        <v>-0.7700841175594515</v>
      </c>
    </row>
    <row r="4583" spans="1:53" x14ac:dyDescent="0.25">
      <c r="A4583">
        <v>2</v>
      </c>
      <c r="B4583">
        <v>0</v>
      </c>
      <c r="C4583">
        <v>21</v>
      </c>
      <c r="D4583">
        <v>6</v>
      </c>
      <c r="E4583">
        <v>2</v>
      </c>
      <c r="F4583">
        <v>1</v>
      </c>
      <c r="G4583">
        <v>24</v>
      </c>
      <c r="H4583" s="3">
        <f t="shared" si="71"/>
        <v>9</v>
      </c>
      <c r="I4583">
        <v>0</v>
      </c>
      <c r="J4583">
        <v>750000</v>
      </c>
      <c r="K4583">
        <v>48</v>
      </c>
      <c r="L4583">
        <v>6</v>
      </c>
      <c r="M4583">
        <v>1</v>
      </c>
      <c r="N4583">
        <v>1</v>
      </c>
      <c r="O4583">
        <v>812500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812500</v>
      </c>
      <c r="X4583">
        <v>812500</v>
      </c>
      <c r="Y4583">
        <v>11</v>
      </c>
      <c r="Z4583" s="3" t="s">
        <v>54</v>
      </c>
      <c r="AA4583">
        <v>0</v>
      </c>
      <c r="AB4583">
        <v>1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48</v>
      </c>
      <c r="AI4583">
        <v>1</v>
      </c>
      <c r="AJ4583">
        <v>0</v>
      </c>
      <c r="AK4583">
        <v>0</v>
      </c>
      <c r="AL4583">
        <v>0</v>
      </c>
      <c r="AM4583">
        <v>4</v>
      </c>
      <c r="AN4583">
        <v>750000</v>
      </c>
      <c r="AO4583">
        <v>3645.83325195312</v>
      </c>
      <c r="AP4583">
        <v>812500</v>
      </c>
      <c r="AQ4583">
        <v>3949.65283203125</v>
      </c>
      <c r="AR4583">
        <v>812500</v>
      </c>
      <c r="AS4583">
        <v>3949.65283203125</v>
      </c>
      <c r="AT4583" t="s">
        <v>55</v>
      </c>
      <c r="AU4583">
        <v>1</v>
      </c>
      <c r="AV4583">
        <v>8.2013402196763305</v>
      </c>
      <c r="AW4583">
        <v>576</v>
      </c>
      <c r="AX4583">
        <v>441</v>
      </c>
      <c r="AY4583">
        <v>1</v>
      </c>
      <c r="AZ4583">
        <v>0.48474626781731778</v>
      </c>
      <c r="BA4583">
        <v>-0.35328117247973878</v>
      </c>
    </row>
    <row r="4584" spans="1:53" x14ac:dyDescent="0.25">
      <c r="A4584">
        <v>2</v>
      </c>
      <c r="B4584">
        <v>0</v>
      </c>
      <c r="C4584">
        <v>30</v>
      </c>
      <c r="D4584">
        <v>5</v>
      </c>
      <c r="E4584">
        <v>11</v>
      </c>
      <c r="F4584">
        <v>1</v>
      </c>
      <c r="G4584">
        <v>36</v>
      </c>
      <c r="H4584" s="3">
        <f t="shared" si="71"/>
        <v>19</v>
      </c>
      <c r="I4584">
        <v>0</v>
      </c>
      <c r="J4584">
        <v>750000</v>
      </c>
      <c r="K4584">
        <v>48</v>
      </c>
      <c r="L4584">
        <v>9</v>
      </c>
      <c r="M4584">
        <v>1</v>
      </c>
      <c r="N4584">
        <v>1</v>
      </c>
      <c r="O4584">
        <v>843742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843742</v>
      </c>
      <c r="X4584">
        <v>843742</v>
      </c>
      <c r="Y4584">
        <v>11</v>
      </c>
      <c r="Z4584" s="3" t="s">
        <v>52</v>
      </c>
      <c r="AA4584">
        <v>1</v>
      </c>
      <c r="AB4584">
        <v>1</v>
      </c>
      <c r="AC4584">
        <v>1</v>
      </c>
      <c r="AD4584">
        <v>1</v>
      </c>
      <c r="AE4584">
        <v>0</v>
      </c>
      <c r="AF4584">
        <v>1</v>
      </c>
      <c r="AG4584">
        <v>0</v>
      </c>
      <c r="AH4584">
        <v>48</v>
      </c>
      <c r="AI4584">
        <v>1</v>
      </c>
      <c r="AJ4584">
        <v>0</v>
      </c>
      <c r="AK4584">
        <v>0</v>
      </c>
      <c r="AL4584">
        <v>0</v>
      </c>
      <c r="AM4584">
        <v>5</v>
      </c>
      <c r="AN4584">
        <v>781242</v>
      </c>
      <c r="AO4584">
        <v>3797.7041015625</v>
      </c>
      <c r="AP4584">
        <v>843742</v>
      </c>
      <c r="AQ4584">
        <v>4101.5234375</v>
      </c>
      <c r="AR4584">
        <v>843742</v>
      </c>
      <c r="AS4584">
        <v>4101.5234375</v>
      </c>
      <c r="AT4584" t="s">
        <v>53</v>
      </c>
      <c r="AU4584">
        <v>1</v>
      </c>
      <c r="AV4584">
        <v>8.2421519793225535</v>
      </c>
      <c r="AW4584">
        <v>1296</v>
      </c>
      <c r="AX4584">
        <v>900</v>
      </c>
      <c r="AY4584">
        <v>1</v>
      </c>
      <c r="AZ4584">
        <v>0.57207784697733988</v>
      </c>
      <c r="BA4584">
        <v>-0.43804134447469922</v>
      </c>
    </row>
    <row r="4585" spans="1:53" x14ac:dyDescent="0.25">
      <c r="A4585">
        <v>2</v>
      </c>
      <c r="B4585">
        <v>1</v>
      </c>
      <c r="C4585">
        <v>39</v>
      </c>
      <c r="D4585">
        <v>4</v>
      </c>
      <c r="E4585">
        <v>6</v>
      </c>
      <c r="F4585">
        <v>1</v>
      </c>
      <c r="G4585">
        <v>12</v>
      </c>
      <c r="H4585" s="3">
        <f t="shared" si="71"/>
        <v>29</v>
      </c>
      <c r="I4585">
        <v>120000</v>
      </c>
      <c r="J4585">
        <v>0</v>
      </c>
      <c r="K4585">
        <v>72</v>
      </c>
      <c r="L4585">
        <v>3</v>
      </c>
      <c r="M4585">
        <v>2</v>
      </c>
      <c r="N4585">
        <v>1</v>
      </c>
      <c r="O4585">
        <v>950000</v>
      </c>
      <c r="P4585">
        <v>0</v>
      </c>
      <c r="Q4585">
        <v>120000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1070000</v>
      </c>
      <c r="X4585">
        <v>1070000</v>
      </c>
      <c r="Y4585">
        <v>11</v>
      </c>
      <c r="Z4585" s="3" t="s">
        <v>59</v>
      </c>
      <c r="AA4585">
        <v>0</v>
      </c>
      <c r="AB4585">
        <v>2</v>
      </c>
      <c r="AC4585">
        <v>1</v>
      </c>
      <c r="AD4585">
        <v>1</v>
      </c>
      <c r="AE4585">
        <v>0</v>
      </c>
      <c r="AF4585">
        <v>1</v>
      </c>
      <c r="AG4585">
        <v>0</v>
      </c>
      <c r="AH4585">
        <v>72</v>
      </c>
      <c r="AI4585">
        <v>0</v>
      </c>
      <c r="AJ4585">
        <v>1</v>
      </c>
      <c r="AK4585">
        <v>0</v>
      </c>
      <c r="AL4585">
        <v>1</v>
      </c>
      <c r="AM4585">
        <v>2</v>
      </c>
      <c r="AN4585">
        <v>950000</v>
      </c>
      <c r="AO4585">
        <v>3078.70361328125</v>
      </c>
      <c r="AP4585">
        <v>950000</v>
      </c>
      <c r="AQ4585">
        <v>3078.70361328125</v>
      </c>
      <c r="AR4585">
        <v>950000</v>
      </c>
      <c r="AS4585">
        <v>3078.70361328125</v>
      </c>
      <c r="AT4585" t="s">
        <v>60</v>
      </c>
      <c r="AU4585">
        <v>0</v>
      </c>
      <c r="AV4585">
        <v>8.0322638825835249</v>
      </c>
      <c r="AW4585">
        <v>144</v>
      </c>
      <c r="AX4585">
        <v>1521</v>
      </c>
      <c r="AY4585">
        <v>0</v>
      </c>
      <c r="AZ4585">
        <v>-0.41019289496269429</v>
      </c>
      <c r="BA4585">
        <v>0.1151786020284601</v>
      </c>
    </row>
    <row r="4586" spans="1:53" x14ac:dyDescent="0.25">
      <c r="A4586">
        <v>2</v>
      </c>
      <c r="B4586">
        <v>0</v>
      </c>
      <c r="C4586">
        <v>37</v>
      </c>
      <c r="D4586">
        <v>5</v>
      </c>
      <c r="E4586">
        <v>11</v>
      </c>
      <c r="F4586">
        <v>4</v>
      </c>
      <c r="G4586">
        <v>10</v>
      </c>
      <c r="H4586" s="3">
        <f t="shared" si="71"/>
        <v>26</v>
      </c>
      <c r="I4586">
        <v>144000</v>
      </c>
      <c r="J4586">
        <v>0</v>
      </c>
      <c r="K4586">
        <v>36</v>
      </c>
      <c r="L4586">
        <v>1</v>
      </c>
      <c r="M4586">
        <v>2</v>
      </c>
      <c r="N4586">
        <v>1</v>
      </c>
      <c r="O4586">
        <v>576000</v>
      </c>
      <c r="P4586">
        <v>0</v>
      </c>
      <c r="Q4586">
        <v>144000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720000</v>
      </c>
      <c r="X4586">
        <v>720000</v>
      </c>
      <c r="Y4586">
        <v>11</v>
      </c>
      <c r="Z4586" s="3" t="s">
        <v>52</v>
      </c>
      <c r="AA4586">
        <v>1</v>
      </c>
      <c r="AB4586">
        <v>2</v>
      </c>
      <c r="AC4586">
        <v>1</v>
      </c>
      <c r="AD4586">
        <v>1</v>
      </c>
      <c r="AE4586">
        <v>0</v>
      </c>
      <c r="AF4586">
        <v>1</v>
      </c>
      <c r="AG4586">
        <v>0</v>
      </c>
      <c r="AH4586">
        <v>36</v>
      </c>
      <c r="AI4586">
        <v>0</v>
      </c>
      <c r="AJ4586">
        <v>1</v>
      </c>
      <c r="AK4586">
        <v>0</v>
      </c>
      <c r="AL4586">
        <v>1</v>
      </c>
      <c r="AM4586">
        <v>1</v>
      </c>
      <c r="AN4586">
        <v>576000</v>
      </c>
      <c r="AO4586">
        <v>3733.33325195312</v>
      </c>
      <c r="AP4586">
        <v>576000</v>
      </c>
      <c r="AQ4586">
        <v>3733.33325195312</v>
      </c>
      <c r="AR4586">
        <v>576000</v>
      </c>
      <c r="AS4586">
        <v>3733.33325195312</v>
      </c>
      <c r="AT4586" t="s">
        <v>53</v>
      </c>
      <c r="AU4586">
        <v>0</v>
      </c>
      <c r="AV4586">
        <v>8.2250567468168043</v>
      </c>
      <c r="AW4586">
        <v>100</v>
      </c>
      <c r="AX4586">
        <v>1369</v>
      </c>
      <c r="AY4586">
        <v>1</v>
      </c>
      <c r="AZ4586">
        <v>0.25646034827384467</v>
      </c>
      <c r="BA4586">
        <v>-0.22162840728511601</v>
      </c>
    </row>
    <row r="4587" spans="1:53" x14ac:dyDescent="0.25">
      <c r="A4587">
        <v>2</v>
      </c>
      <c r="B4587">
        <v>0</v>
      </c>
      <c r="C4587">
        <v>31</v>
      </c>
      <c r="D4587">
        <v>5</v>
      </c>
      <c r="E4587">
        <v>11</v>
      </c>
      <c r="F4587">
        <v>1</v>
      </c>
      <c r="G4587">
        <v>48</v>
      </c>
      <c r="H4587" s="3">
        <f t="shared" si="71"/>
        <v>20</v>
      </c>
      <c r="I4587">
        <v>60000</v>
      </c>
      <c r="J4587">
        <v>370000</v>
      </c>
      <c r="K4587">
        <v>48</v>
      </c>
      <c r="L4587">
        <v>7</v>
      </c>
      <c r="M4587">
        <v>1</v>
      </c>
      <c r="N4587">
        <v>1</v>
      </c>
      <c r="O4587">
        <v>872075.33333333302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872075.33333333302</v>
      </c>
      <c r="X4587">
        <v>872075.33333333302</v>
      </c>
      <c r="Y4587">
        <v>11</v>
      </c>
      <c r="Z4587" s="3" t="s">
        <v>52</v>
      </c>
      <c r="AA4587">
        <v>1</v>
      </c>
      <c r="AB4587">
        <v>1</v>
      </c>
      <c r="AC4587">
        <v>1</v>
      </c>
      <c r="AD4587">
        <v>1</v>
      </c>
      <c r="AE4587">
        <v>0</v>
      </c>
      <c r="AF4587">
        <v>1</v>
      </c>
      <c r="AG4587">
        <v>0</v>
      </c>
      <c r="AH4587">
        <v>48</v>
      </c>
      <c r="AI4587">
        <v>1</v>
      </c>
      <c r="AJ4587">
        <v>0</v>
      </c>
      <c r="AK4587">
        <v>0</v>
      </c>
      <c r="AL4587">
        <v>0</v>
      </c>
      <c r="AM4587">
        <v>4</v>
      </c>
      <c r="AN4587">
        <v>781242</v>
      </c>
      <c r="AO4587">
        <v>3797.7041015625</v>
      </c>
      <c r="AP4587">
        <v>872075.3125</v>
      </c>
      <c r="AQ4587">
        <v>4239.2548828125</v>
      </c>
      <c r="AR4587">
        <v>872075.3125</v>
      </c>
      <c r="AS4587">
        <v>4239.2548828125</v>
      </c>
      <c r="AT4587" t="s">
        <v>53</v>
      </c>
      <c r="AU4587">
        <v>1</v>
      </c>
      <c r="AV4587">
        <v>8.2421519793225535</v>
      </c>
      <c r="AW4587">
        <v>2304</v>
      </c>
      <c r="AX4587">
        <v>961</v>
      </c>
      <c r="AY4587">
        <v>1</v>
      </c>
      <c r="AZ4587">
        <v>0.52128913971383872</v>
      </c>
      <c r="BA4587">
        <v>-0.37011595687621113</v>
      </c>
    </row>
    <row r="4588" spans="1:53" x14ac:dyDescent="0.25">
      <c r="A4588">
        <v>3</v>
      </c>
      <c r="B4588">
        <v>1</v>
      </c>
      <c r="C4588">
        <v>22</v>
      </c>
      <c r="D4588">
        <v>6</v>
      </c>
      <c r="E4588">
        <v>1</v>
      </c>
      <c r="F4588">
        <v>1</v>
      </c>
      <c r="G4588">
        <v>4</v>
      </c>
      <c r="H4588" s="3">
        <f t="shared" si="71"/>
        <v>10</v>
      </c>
      <c r="I4588">
        <v>0</v>
      </c>
      <c r="J4588">
        <v>0</v>
      </c>
      <c r="K4588">
        <v>40</v>
      </c>
      <c r="L4588">
        <v>9</v>
      </c>
      <c r="M4588">
        <v>1</v>
      </c>
      <c r="N4588">
        <v>1</v>
      </c>
      <c r="O4588">
        <v>1400000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1400000</v>
      </c>
      <c r="X4588">
        <v>1400000</v>
      </c>
      <c r="Y4588">
        <v>11</v>
      </c>
      <c r="Z4588" s="3" t="s">
        <v>54</v>
      </c>
      <c r="AA4588">
        <v>0</v>
      </c>
      <c r="AB4588">
        <v>1</v>
      </c>
      <c r="AC4588">
        <v>1</v>
      </c>
      <c r="AD4588">
        <v>1</v>
      </c>
      <c r="AE4588">
        <v>0</v>
      </c>
      <c r="AF4588">
        <v>1</v>
      </c>
      <c r="AG4588">
        <v>0</v>
      </c>
      <c r="AH4588">
        <v>40</v>
      </c>
      <c r="AI4588">
        <v>1</v>
      </c>
      <c r="AJ4588">
        <v>0</v>
      </c>
      <c r="AK4588">
        <v>0</v>
      </c>
      <c r="AL4588">
        <v>0</v>
      </c>
      <c r="AM4588">
        <v>5</v>
      </c>
      <c r="AN4588">
        <v>1400000</v>
      </c>
      <c r="AO4588">
        <v>8166.66650390625</v>
      </c>
      <c r="AP4588">
        <v>1400000</v>
      </c>
      <c r="AQ4588">
        <v>8166.66650390625</v>
      </c>
      <c r="AR4588">
        <v>1400000</v>
      </c>
      <c r="AS4588">
        <v>8166.66650390625</v>
      </c>
      <c r="AT4588" t="s">
        <v>55</v>
      </c>
      <c r="AU4588">
        <v>1</v>
      </c>
      <c r="AV4588">
        <v>9.0078160879348612</v>
      </c>
      <c r="AW4588">
        <v>16</v>
      </c>
      <c r="AX4588">
        <v>484</v>
      </c>
      <c r="AY4588">
        <v>0</v>
      </c>
      <c r="AZ4588">
        <v>-0.5057330489627142</v>
      </c>
      <c r="BA4588">
        <v>0.21291231723877141</v>
      </c>
    </row>
    <row r="4589" spans="1:53" x14ac:dyDescent="0.25">
      <c r="A4589">
        <v>2</v>
      </c>
      <c r="B4589">
        <v>1</v>
      </c>
      <c r="C4589">
        <v>23</v>
      </c>
      <c r="D4589">
        <v>5</v>
      </c>
      <c r="E4589">
        <v>11</v>
      </c>
      <c r="F4589">
        <v>1</v>
      </c>
      <c r="G4589">
        <v>6</v>
      </c>
      <c r="H4589" s="3">
        <f t="shared" si="71"/>
        <v>12</v>
      </c>
      <c r="I4589">
        <v>0</v>
      </c>
      <c r="J4589">
        <v>40000</v>
      </c>
      <c r="K4589">
        <v>50</v>
      </c>
      <c r="L4589">
        <v>9</v>
      </c>
      <c r="M4589">
        <v>1</v>
      </c>
      <c r="N4589">
        <v>1</v>
      </c>
      <c r="O4589">
        <v>1160000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1160000</v>
      </c>
      <c r="X4589">
        <v>1160000</v>
      </c>
      <c r="Y4589">
        <v>11</v>
      </c>
      <c r="Z4589" s="3" t="s">
        <v>52</v>
      </c>
      <c r="AA4589">
        <v>1</v>
      </c>
      <c r="AB4589">
        <v>1</v>
      </c>
      <c r="AC4589">
        <v>1</v>
      </c>
      <c r="AD4589">
        <v>1</v>
      </c>
      <c r="AE4589">
        <v>0</v>
      </c>
      <c r="AF4589">
        <v>1</v>
      </c>
      <c r="AG4589">
        <v>0</v>
      </c>
      <c r="AH4589">
        <v>50</v>
      </c>
      <c r="AI4589">
        <v>1</v>
      </c>
      <c r="AJ4589">
        <v>0</v>
      </c>
      <c r="AK4589">
        <v>0</v>
      </c>
      <c r="AL4589">
        <v>0</v>
      </c>
      <c r="AM4589">
        <v>5</v>
      </c>
      <c r="AN4589">
        <v>1120000</v>
      </c>
      <c r="AO4589">
        <v>5226.66650390625</v>
      </c>
      <c r="AP4589">
        <v>1160000</v>
      </c>
      <c r="AQ4589">
        <v>5413.33349609375</v>
      </c>
      <c r="AR4589">
        <v>1160000</v>
      </c>
      <c r="AS4589">
        <v>5413.33349609375</v>
      </c>
      <c r="AT4589" t="s">
        <v>53</v>
      </c>
      <c r="AU4589">
        <v>1</v>
      </c>
      <c r="AV4589">
        <v>8.5615289740959035</v>
      </c>
      <c r="AW4589">
        <v>36</v>
      </c>
      <c r="AX4589">
        <v>529</v>
      </c>
      <c r="AY4589">
        <v>0</v>
      </c>
      <c r="AZ4589">
        <v>-0.38485805534174361</v>
      </c>
      <c r="BA4589">
        <v>0.11515629372055911</v>
      </c>
    </row>
    <row r="4590" spans="1:53" x14ac:dyDescent="0.25">
      <c r="A4590">
        <v>2</v>
      </c>
      <c r="B4590">
        <v>1</v>
      </c>
      <c r="C4590">
        <v>49</v>
      </c>
      <c r="D4590">
        <v>3</v>
      </c>
      <c r="E4590">
        <v>5</v>
      </c>
      <c r="F4590">
        <v>1</v>
      </c>
      <c r="G4590">
        <v>24</v>
      </c>
      <c r="H4590" s="3">
        <f t="shared" si="71"/>
        <v>40</v>
      </c>
      <c r="I4590">
        <v>88211</v>
      </c>
      <c r="J4590">
        <v>737717</v>
      </c>
      <c r="K4590">
        <v>48</v>
      </c>
      <c r="L4590">
        <v>2</v>
      </c>
      <c r="M4590">
        <v>1</v>
      </c>
      <c r="N4590">
        <v>1</v>
      </c>
      <c r="O4590">
        <v>930929.41666666698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930929.41666666698</v>
      </c>
      <c r="X4590">
        <v>930929.41666666698</v>
      </c>
      <c r="Y4590">
        <v>11</v>
      </c>
      <c r="Z4590" s="3" t="s">
        <v>56</v>
      </c>
      <c r="AA4590">
        <v>0</v>
      </c>
      <c r="AB4590">
        <v>1</v>
      </c>
      <c r="AC4590">
        <v>1</v>
      </c>
      <c r="AD4590">
        <v>1</v>
      </c>
      <c r="AE4590">
        <v>0</v>
      </c>
      <c r="AF4590">
        <v>1</v>
      </c>
      <c r="AG4590">
        <v>0</v>
      </c>
      <c r="AH4590">
        <v>48</v>
      </c>
      <c r="AI4590">
        <v>1</v>
      </c>
      <c r="AJ4590">
        <v>0</v>
      </c>
      <c r="AK4590">
        <v>0</v>
      </c>
      <c r="AL4590">
        <v>1</v>
      </c>
      <c r="AM4590">
        <v>2</v>
      </c>
      <c r="AN4590">
        <v>781242</v>
      </c>
      <c r="AO4590">
        <v>3797.7041015625</v>
      </c>
      <c r="AP4590">
        <v>930929.4375</v>
      </c>
      <c r="AQ4590">
        <v>4525.3515625</v>
      </c>
      <c r="AR4590">
        <v>930929.4375</v>
      </c>
      <c r="AS4590">
        <v>4525.3515625</v>
      </c>
      <c r="AT4590" t="s">
        <v>57</v>
      </c>
      <c r="AU4590">
        <v>1</v>
      </c>
      <c r="AV4590">
        <v>8.2421519793225535</v>
      </c>
      <c r="AW4590">
        <v>576</v>
      </c>
      <c r="AX4590">
        <v>2401</v>
      </c>
      <c r="AY4590">
        <v>0</v>
      </c>
      <c r="AZ4590">
        <v>-0.52824033437036844</v>
      </c>
      <c r="BA4590">
        <v>0.27083576618576621</v>
      </c>
    </row>
    <row r="4591" spans="1:53" x14ac:dyDescent="0.25">
      <c r="A4591">
        <v>2</v>
      </c>
      <c r="B4591">
        <v>0</v>
      </c>
      <c r="C4591">
        <v>32</v>
      </c>
      <c r="D4591">
        <v>3</v>
      </c>
      <c r="E4591">
        <v>5</v>
      </c>
      <c r="F4591">
        <v>4</v>
      </c>
      <c r="G4591">
        <v>24</v>
      </c>
      <c r="H4591" s="3">
        <f t="shared" si="71"/>
        <v>23</v>
      </c>
      <c r="I4591">
        <v>72000</v>
      </c>
      <c r="J4591">
        <v>0</v>
      </c>
      <c r="K4591">
        <v>9</v>
      </c>
      <c r="L4591">
        <v>1</v>
      </c>
      <c r="M4591">
        <v>2</v>
      </c>
      <c r="N4591">
        <v>1</v>
      </c>
      <c r="O4591">
        <v>172000</v>
      </c>
      <c r="P4591">
        <v>0</v>
      </c>
      <c r="Q4591">
        <v>60000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232000</v>
      </c>
      <c r="X4591">
        <v>232000</v>
      </c>
      <c r="Y4591">
        <v>11</v>
      </c>
      <c r="Z4591" s="3" t="s">
        <v>56</v>
      </c>
      <c r="AA4591">
        <v>0</v>
      </c>
      <c r="AB4591">
        <v>2</v>
      </c>
      <c r="AC4591">
        <v>1</v>
      </c>
      <c r="AD4591">
        <v>1</v>
      </c>
      <c r="AE4591">
        <v>0</v>
      </c>
      <c r="AF4591">
        <v>1</v>
      </c>
      <c r="AG4591">
        <v>0</v>
      </c>
      <c r="AH4591">
        <v>72</v>
      </c>
      <c r="AI4591">
        <v>0</v>
      </c>
      <c r="AJ4591">
        <v>1</v>
      </c>
      <c r="AK4591">
        <v>0</v>
      </c>
      <c r="AL4591">
        <v>1</v>
      </c>
      <c r="AM4591">
        <v>1</v>
      </c>
      <c r="AN4591">
        <v>160000</v>
      </c>
      <c r="AO4591">
        <v>4148.14794921875</v>
      </c>
      <c r="AP4591">
        <v>172000</v>
      </c>
      <c r="AQ4591">
        <v>4459.25927734375</v>
      </c>
      <c r="AR4591">
        <v>172000</v>
      </c>
      <c r="AS4591">
        <v>4459.25927734375</v>
      </c>
      <c r="AT4591" t="s">
        <v>57</v>
      </c>
      <c r="AU4591">
        <v>0</v>
      </c>
      <c r="AV4591">
        <v>8.3304172363167073</v>
      </c>
      <c r="AW4591">
        <v>576</v>
      </c>
      <c r="AX4591">
        <v>1024</v>
      </c>
      <c r="AY4591">
        <v>1</v>
      </c>
      <c r="AZ4591">
        <v>0.63604547416531931</v>
      </c>
      <c r="BA4591">
        <v>0.87035758223319093</v>
      </c>
    </row>
    <row r="4592" spans="1:53" x14ac:dyDescent="0.25">
      <c r="A4592">
        <v>3</v>
      </c>
      <c r="B4592">
        <v>0</v>
      </c>
      <c r="C4592">
        <v>35</v>
      </c>
      <c r="D4592">
        <v>6</v>
      </c>
      <c r="E4592">
        <v>2</v>
      </c>
      <c r="F4592">
        <v>1</v>
      </c>
      <c r="G4592">
        <v>5</v>
      </c>
      <c r="H4592" s="3">
        <f t="shared" si="71"/>
        <v>23</v>
      </c>
      <c r="I4592">
        <v>88211</v>
      </c>
      <c r="J4592">
        <v>0</v>
      </c>
      <c r="K4592">
        <v>48</v>
      </c>
      <c r="L4592">
        <v>9</v>
      </c>
      <c r="M4592">
        <v>1</v>
      </c>
      <c r="N4592">
        <v>1</v>
      </c>
      <c r="O4592">
        <v>869453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869453</v>
      </c>
      <c r="X4592">
        <v>869453</v>
      </c>
      <c r="Y4592">
        <v>11</v>
      </c>
      <c r="Z4592" s="3" t="s">
        <v>54</v>
      </c>
      <c r="AA4592">
        <v>0</v>
      </c>
      <c r="AB4592">
        <v>1</v>
      </c>
      <c r="AC4592">
        <v>1</v>
      </c>
      <c r="AD4592">
        <v>1</v>
      </c>
      <c r="AE4592">
        <v>0</v>
      </c>
      <c r="AF4592">
        <v>1</v>
      </c>
      <c r="AG4592">
        <v>0</v>
      </c>
      <c r="AH4592">
        <v>48</v>
      </c>
      <c r="AI4592">
        <v>1</v>
      </c>
      <c r="AJ4592">
        <v>0</v>
      </c>
      <c r="AK4592">
        <v>0</v>
      </c>
      <c r="AL4592">
        <v>0</v>
      </c>
      <c r="AM4592">
        <v>5</v>
      </c>
      <c r="AN4592">
        <v>781242</v>
      </c>
      <c r="AO4592">
        <v>3797.7041015625</v>
      </c>
      <c r="AP4592">
        <v>869453</v>
      </c>
      <c r="AQ4592">
        <v>4226.5078125</v>
      </c>
      <c r="AR4592">
        <v>869453</v>
      </c>
      <c r="AS4592">
        <v>4226.5078125</v>
      </c>
      <c r="AT4592" t="s">
        <v>55</v>
      </c>
      <c r="AU4592">
        <v>1</v>
      </c>
      <c r="AV4592">
        <v>8.2421519793225535</v>
      </c>
      <c r="AW4592">
        <v>25</v>
      </c>
      <c r="AX4592">
        <v>1225</v>
      </c>
      <c r="AY4592">
        <v>1</v>
      </c>
      <c r="AZ4592">
        <v>0.47126292256816371</v>
      </c>
      <c r="BA4592">
        <v>-0.73224450493383486</v>
      </c>
    </row>
    <row r="4593" spans="1:53" x14ac:dyDescent="0.25">
      <c r="A4593">
        <v>3</v>
      </c>
      <c r="B4593">
        <v>0</v>
      </c>
      <c r="C4593">
        <v>51</v>
      </c>
      <c r="D4593">
        <v>5</v>
      </c>
      <c r="E4593">
        <v>11</v>
      </c>
      <c r="F4593">
        <v>1</v>
      </c>
      <c r="G4593">
        <v>24</v>
      </c>
      <c r="H4593" s="3">
        <f t="shared" si="71"/>
        <v>40</v>
      </c>
      <c r="I4593">
        <v>0</v>
      </c>
      <c r="J4593">
        <v>300000</v>
      </c>
      <c r="K4593">
        <v>48</v>
      </c>
      <c r="L4593">
        <v>8</v>
      </c>
      <c r="M4593">
        <v>1</v>
      </c>
      <c r="N4593">
        <v>1</v>
      </c>
      <c r="O4593">
        <v>806250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806250</v>
      </c>
      <c r="X4593">
        <v>806250</v>
      </c>
      <c r="Y4593">
        <v>11</v>
      </c>
      <c r="Z4593" s="3" t="s">
        <v>52</v>
      </c>
      <c r="AA4593">
        <v>1</v>
      </c>
      <c r="AB4593">
        <v>1</v>
      </c>
      <c r="AC4593">
        <v>1</v>
      </c>
      <c r="AD4593">
        <v>1</v>
      </c>
      <c r="AE4593">
        <v>0</v>
      </c>
      <c r="AF4593">
        <v>1</v>
      </c>
      <c r="AG4593">
        <v>0</v>
      </c>
      <c r="AH4593">
        <v>48</v>
      </c>
      <c r="AI4593">
        <v>1</v>
      </c>
      <c r="AJ4593">
        <v>0</v>
      </c>
      <c r="AK4593">
        <v>0</v>
      </c>
      <c r="AL4593">
        <v>0</v>
      </c>
      <c r="AM4593">
        <v>5</v>
      </c>
      <c r="AN4593">
        <v>781250</v>
      </c>
      <c r="AO4593">
        <v>3797.7431640625</v>
      </c>
      <c r="AP4593">
        <v>806250</v>
      </c>
      <c r="AQ4593">
        <v>3919.27075195312</v>
      </c>
      <c r="AR4593">
        <v>806250</v>
      </c>
      <c r="AS4593">
        <v>3919.27075195312</v>
      </c>
      <c r="AT4593" t="s">
        <v>53</v>
      </c>
      <c r="AU4593">
        <v>1</v>
      </c>
      <c r="AV4593">
        <v>8.2421622650894442</v>
      </c>
      <c r="AW4593">
        <v>576</v>
      </c>
      <c r="AX4593">
        <v>2601</v>
      </c>
      <c r="AY4593">
        <v>1</v>
      </c>
      <c r="AZ4593">
        <v>0.49216539869301679</v>
      </c>
      <c r="BA4593">
        <v>-0.59436370439106256</v>
      </c>
    </row>
    <row r="4594" spans="1:53" x14ac:dyDescent="0.25">
      <c r="A4594">
        <v>3</v>
      </c>
      <c r="B4594">
        <v>0</v>
      </c>
      <c r="C4594">
        <v>26</v>
      </c>
      <c r="D4594">
        <v>5</v>
      </c>
      <c r="E4594">
        <v>11</v>
      </c>
      <c r="F4594">
        <v>1</v>
      </c>
      <c r="G4594">
        <v>36</v>
      </c>
      <c r="H4594" s="3">
        <f t="shared" si="71"/>
        <v>15</v>
      </c>
      <c r="I4594">
        <v>0</v>
      </c>
      <c r="J4594">
        <v>300000</v>
      </c>
      <c r="K4594">
        <v>48</v>
      </c>
      <c r="L4594">
        <v>4</v>
      </c>
      <c r="M4594">
        <v>1</v>
      </c>
      <c r="N4594">
        <v>1</v>
      </c>
      <c r="O4594">
        <v>806250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806250</v>
      </c>
      <c r="X4594">
        <v>806250</v>
      </c>
      <c r="Y4594">
        <v>11</v>
      </c>
      <c r="Z4594" s="3" t="s">
        <v>52</v>
      </c>
      <c r="AA4594">
        <v>1</v>
      </c>
      <c r="AB4594">
        <v>1</v>
      </c>
      <c r="AC4594">
        <v>1</v>
      </c>
      <c r="AD4594">
        <v>1</v>
      </c>
      <c r="AE4594">
        <v>0</v>
      </c>
      <c r="AF4594">
        <v>1</v>
      </c>
      <c r="AG4594">
        <v>0</v>
      </c>
      <c r="AH4594">
        <v>48</v>
      </c>
      <c r="AI4594">
        <v>1</v>
      </c>
      <c r="AJ4594">
        <v>0</v>
      </c>
      <c r="AK4594">
        <v>0</v>
      </c>
      <c r="AL4594">
        <v>0</v>
      </c>
      <c r="AM4594">
        <v>3</v>
      </c>
      <c r="AN4594">
        <v>781250</v>
      </c>
      <c r="AO4594">
        <v>3797.7431640625</v>
      </c>
      <c r="AP4594">
        <v>806250</v>
      </c>
      <c r="AQ4594">
        <v>3919.27075195312</v>
      </c>
      <c r="AR4594">
        <v>806250</v>
      </c>
      <c r="AS4594">
        <v>3919.27075195312</v>
      </c>
      <c r="AT4594" t="s">
        <v>53</v>
      </c>
      <c r="AU4594">
        <v>1</v>
      </c>
      <c r="AV4594">
        <v>8.2421622650894442</v>
      </c>
      <c r="AW4594">
        <v>1296</v>
      </c>
      <c r="AX4594">
        <v>676</v>
      </c>
      <c r="AY4594">
        <v>1</v>
      </c>
      <c r="AZ4594">
        <v>0.469709300913423</v>
      </c>
      <c r="BA4594">
        <v>-8.2503986416631356E-2</v>
      </c>
    </row>
    <row r="4595" spans="1:53" x14ac:dyDescent="0.25">
      <c r="A4595">
        <v>3</v>
      </c>
      <c r="B4595">
        <v>0</v>
      </c>
      <c r="C4595">
        <v>19</v>
      </c>
      <c r="D4595">
        <v>5</v>
      </c>
      <c r="E4595">
        <v>11</v>
      </c>
      <c r="F4595">
        <v>1</v>
      </c>
      <c r="G4595">
        <v>24</v>
      </c>
      <c r="H4595" s="3">
        <f t="shared" si="71"/>
        <v>8</v>
      </c>
      <c r="I4595">
        <v>0</v>
      </c>
      <c r="J4595">
        <v>1500000</v>
      </c>
      <c r="K4595">
        <v>48</v>
      </c>
      <c r="L4595">
        <v>7</v>
      </c>
      <c r="M4595">
        <v>1</v>
      </c>
      <c r="N4595">
        <v>1</v>
      </c>
      <c r="O4595">
        <v>906250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906250</v>
      </c>
      <c r="X4595">
        <v>906250</v>
      </c>
      <c r="Y4595">
        <v>11</v>
      </c>
      <c r="Z4595" s="3" t="s">
        <v>52</v>
      </c>
      <c r="AA4595">
        <v>1</v>
      </c>
      <c r="AB4595">
        <v>1</v>
      </c>
      <c r="AC4595">
        <v>1</v>
      </c>
      <c r="AD4595">
        <v>1</v>
      </c>
      <c r="AE4595">
        <v>0</v>
      </c>
      <c r="AF4595">
        <v>1</v>
      </c>
      <c r="AG4595">
        <v>0</v>
      </c>
      <c r="AH4595">
        <v>48</v>
      </c>
      <c r="AI4595">
        <v>1</v>
      </c>
      <c r="AJ4595">
        <v>0</v>
      </c>
      <c r="AK4595">
        <v>0</v>
      </c>
      <c r="AL4595">
        <v>0</v>
      </c>
      <c r="AM4595">
        <v>4</v>
      </c>
      <c r="AN4595">
        <v>781250</v>
      </c>
      <c r="AO4595">
        <v>3797.7431640625</v>
      </c>
      <c r="AP4595">
        <v>906250</v>
      </c>
      <c r="AQ4595">
        <v>4405.3818359375</v>
      </c>
      <c r="AR4595">
        <v>906250</v>
      </c>
      <c r="AS4595">
        <v>4405.3818359375</v>
      </c>
      <c r="AT4595" t="s">
        <v>53</v>
      </c>
      <c r="AU4595">
        <v>1</v>
      </c>
      <c r="AV4595">
        <v>8.2421622650894442</v>
      </c>
      <c r="AW4595">
        <v>576</v>
      </c>
      <c r="AX4595">
        <v>361</v>
      </c>
      <c r="AY4595">
        <v>1</v>
      </c>
      <c r="AZ4595">
        <v>0.5908534052585489</v>
      </c>
      <c r="BA4595">
        <v>-4.6477980645013343E-2</v>
      </c>
    </row>
    <row r="4596" spans="1:53" x14ac:dyDescent="0.25">
      <c r="A4596">
        <v>1</v>
      </c>
      <c r="B4596">
        <v>1</v>
      </c>
      <c r="C4596">
        <v>33</v>
      </c>
      <c r="D4596">
        <v>5</v>
      </c>
      <c r="E4596">
        <v>11</v>
      </c>
      <c r="F4596">
        <v>1</v>
      </c>
      <c r="G4596">
        <v>46</v>
      </c>
      <c r="H4596" s="3">
        <f t="shared" si="71"/>
        <v>22</v>
      </c>
      <c r="I4596">
        <v>0</v>
      </c>
      <c r="J4596">
        <v>0</v>
      </c>
      <c r="K4596">
        <v>48</v>
      </c>
      <c r="L4596">
        <v>2</v>
      </c>
      <c r="M4596">
        <v>2</v>
      </c>
      <c r="N4596">
        <v>1</v>
      </c>
      <c r="O4596">
        <v>781242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781242</v>
      </c>
      <c r="X4596">
        <v>781242</v>
      </c>
      <c r="Y4596">
        <v>11</v>
      </c>
      <c r="Z4596" s="3" t="s">
        <v>52</v>
      </c>
      <c r="AA4596">
        <v>1</v>
      </c>
      <c r="AB4596">
        <v>2</v>
      </c>
      <c r="AC4596">
        <v>1</v>
      </c>
      <c r="AD4596">
        <v>1</v>
      </c>
      <c r="AE4596">
        <v>0</v>
      </c>
      <c r="AF4596">
        <v>1</v>
      </c>
      <c r="AG4596">
        <v>0</v>
      </c>
      <c r="AH4596">
        <v>48</v>
      </c>
      <c r="AI4596">
        <v>0</v>
      </c>
      <c r="AJ4596">
        <v>1</v>
      </c>
      <c r="AK4596">
        <v>0</v>
      </c>
      <c r="AL4596">
        <v>1</v>
      </c>
      <c r="AM4596">
        <v>2</v>
      </c>
      <c r="AN4596">
        <v>781242</v>
      </c>
      <c r="AO4596">
        <v>3797.7041015625</v>
      </c>
      <c r="AP4596">
        <v>781242</v>
      </c>
      <c r="AQ4596">
        <v>3797.7041015625</v>
      </c>
      <c r="AR4596">
        <v>781242</v>
      </c>
      <c r="AS4596">
        <v>3797.7041015625</v>
      </c>
      <c r="AT4596" t="s">
        <v>53</v>
      </c>
      <c r="AU4596">
        <v>0</v>
      </c>
      <c r="AV4596">
        <v>8.2421519793225535</v>
      </c>
      <c r="AW4596">
        <v>2116</v>
      </c>
      <c r="AX4596">
        <v>1089</v>
      </c>
      <c r="AY4596">
        <v>0</v>
      </c>
      <c r="AZ4596">
        <v>-0.61417185462500801</v>
      </c>
      <c r="BA4596">
        <v>-0.13026629987182761</v>
      </c>
    </row>
    <row r="4597" spans="1:53" x14ac:dyDescent="0.25">
      <c r="A4597">
        <v>1</v>
      </c>
      <c r="B4597">
        <v>1</v>
      </c>
      <c r="C4597">
        <v>31</v>
      </c>
      <c r="D4597">
        <v>5</v>
      </c>
      <c r="E4597">
        <v>11</v>
      </c>
      <c r="F4597">
        <v>1</v>
      </c>
      <c r="G4597">
        <v>5</v>
      </c>
      <c r="H4597" s="3">
        <f t="shared" si="71"/>
        <v>20</v>
      </c>
      <c r="I4597">
        <v>88211</v>
      </c>
      <c r="J4597">
        <v>0</v>
      </c>
      <c r="K4597">
        <v>48</v>
      </c>
      <c r="L4597">
        <v>8</v>
      </c>
      <c r="M4597">
        <v>1</v>
      </c>
      <c r="N4597">
        <v>1</v>
      </c>
      <c r="O4597">
        <v>869453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869453</v>
      </c>
      <c r="X4597">
        <v>869453</v>
      </c>
      <c r="Y4597">
        <v>11</v>
      </c>
      <c r="Z4597" s="3" t="s">
        <v>52</v>
      </c>
      <c r="AA4597">
        <v>1</v>
      </c>
      <c r="AB4597">
        <v>1</v>
      </c>
      <c r="AC4597">
        <v>1</v>
      </c>
      <c r="AD4597">
        <v>1</v>
      </c>
      <c r="AE4597">
        <v>0</v>
      </c>
      <c r="AF4597">
        <v>1</v>
      </c>
      <c r="AG4597">
        <v>0</v>
      </c>
      <c r="AH4597">
        <v>48</v>
      </c>
      <c r="AI4597">
        <v>1</v>
      </c>
      <c r="AJ4597">
        <v>0</v>
      </c>
      <c r="AK4597">
        <v>0</v>
      </c>
      <c r="AL4597">
        <v>0</v>
      </c>
      <c r="AM4597">
        <v>5</v>
      </c>
      <c r="AN4597">
        <v>781242</v>
      </c>
      <c r="AO4597">
        <v>3797.7041015625</v>
      </c>
      <c r="AP4597">
        <v>869453</v>
      </c>
      <c r="AQ4597">
        <v>4226.5078125</v>
      </c>
      <c r="AR4597">
        <v>869453</v>
      </c>
      <c r="AS4597">
        <v>4226.5078125</v>
      </c>
      <c r="AT4597" t="s">
        <v>53</v>
      </c>
      <c r="AU4597">
        <v>1</v>
      </c>
      <c r="AV4597">
        <v>8.2421519793225535</v>
      </c>
      <c r="AW4597">
        <v>25</v>
      </c>
      <c r="AX4597">
        <v>961</v>
      </c>
      <c r="AY4597">
        <v>0</v>
      </c>
      <c r="AZ4597">
        <v>-0.47098095474403617</v>
      </c>
      <c r="BA4597">
        <v>-0.34400159512132611</v>
      </c>
    </row>
    <row r="4598" spans="1:53" x14ac:dyDescent="0.25">
      <c r="A4598">
        <v>3</v>
      </c>
      <c r="B4598">
        <v>1</v>
      </c>
      <c r="C4598">
        <v>59</v>
      </c>
      <c r="D4598">
        <v>3</v>
      </c>
      <c r="E4598">
        <v>3</v>
      </c>
      <c r="F4598">
        <v>1</v>
      </c>
      <c r="G4598">
        <v>24</v>
      </c>
      <c r="H4598" s="3">
        <f t="shared" si="71"/>
        <v>50</v>
      </c>
      <c r="I4598">
        <v>88700</v>
      </c>
      <c r="J4598">
        <v>0</v>
      </c>
      <c r="K4598">
        <v>50</v>
      </c>
      <c r="L4598">
        <v>4</v>
      </c>
      <c r="M4598">
        <v>1</v>
      </c>
      <c r="N4598">
        <v>1</v>
      </c>
      <c r="O4598">
        <v>888700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888700</v>
      </c>
      <c r="X4598">
        <v>888700</v>
      </c>
      <c r="Y4598">
        <v>11</v>
      </c>
      <c r="Z4598" s="3" t="s">
        <v>58</v>
      </c>
      <c r="AA4598">
        <v>0</v>
      </c>
      <c r="AB4598">
        <v>1</v>
      </c>
      <c r="AC4598">
        <v>1</v>
      </c>
      <c r="AD4598">
        <v>1</v>
      </c>
      <c r="AE4598">
        <v>0</v>
      </c>
      <c r="AF4598">
        <v>1</v>
      </c>
      <c r="AG4598">
        <v>0</v>
      </c>
      <c r="AH4598">
        <v>50</v>
      </c>
      <c r="AI4598">
        <v>1</v>
      </c>
      <c r="AJ4598">
        <v>0</v>
      </c>
      <c r="AK4598">
        <v>0</v>
      </c>
      <c r="AL4598">
        <v>0</v>
      </c>
      <c r="AM4598">
        <v>3</v>
      </c>
      <c r="AN4598">
        <v>800000</v>
      </c>
      <c r="AO4598">
        <v>3733.33325195312</v>
      </c>
      <c r="AP4598">
        <v>888700</v>
      </c>
      <c r="AQ4598">
        <v>4147.2666015625</v>
      </c>
      <c r="AR4598">
        <v>888700</v>
      </c>
      <c r="AS4598">
        <v>4147.2666015625</v>
      </c>
      <c r="AT4598" t="s">
        <v>57</v>
      </c>
      <c r="AU4598">
        <v>1</v>
      </c>
      <c r="AV4598">
        <v>8.2250567468168043</v>
      </c>
      <c r="AW4598">
        <v>576</v>
      </c>
      <c r="AX4598">
        <v>3481</v>
      </c>
      <c r="AY4598">
        <v>0</v>
      </c>
      <c r="AZ4598">
        <v>-0.45313649422687752</v>
      </c>
      <c r="BA4598">
        <v>0.1626172259093466</v>
      </c>
    </row>
    <row r="4599" spans="1:53" x14ac:dyDescent="0.25">
      <c r="A4599">
        <v>3</v>
      </c>
      <c r="B4599">
        <v>1</v>
      </c>
      <c r="C4599">
        <v>22</v>
      </c>
      <c r="D4599">
        <v>6</v>
      </c>
      <c r="E4599">
        <v>1</v>
      </c>
      <c r="F4599">
        <v>1</v>
      </c>
      <c r="G4599">
        <v>24</v>
      </c>
      <c r="H4599" s="3">
        <f t="shared" si="71"/>
        <v>10</v>
      </c>
      <c r="I4599">
        <v>0</v>
      </c>
      <c r="J4599">
        <v>0</v>
      </c>
      <c r="K4599">
        <v>48</v>
      </c>
      <c r="L4599">
        <v>4</v>
      </c>
      <c r="M4599">
        <v>2</v>
      </c>
      <c r="N4599">
        <v>1</v>
      </c>
      <c r="O4599">
        <v>3000000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3000000</v>
      </c>
      <c r="X4599">
        <v>3000000</v>
      </c>
      <c r="Y4599">
        <v>11</v>
      </c>
      <c r="Z4599" s="3" t="s">
        <v>54</v>
      </c>
      <c r="AA4599">
        <v>0</v>
      </c>
      <c r="AB4599">
        <v>2</v>
      </c>
      <c r="AC4599">
        <v>1</v>
      </c>
      <c r="AD4599">
        <v>1</v>
      </c>
      <c r="AE4599">
        <v>0</v>
      </c>
      <c r="AF4599">
        <v>1</v>
      </c>
      <c r="AG4599">
        <v>0</v>
      </c>
      <c r="AH4599">
        <v>48</v>
      </c>
      <c r="AI4599">
        <v>0</v>
      </c>
      <c r="AJ4599">
        <v>1</v>
      </c>
      <c r="AK4599">
        <v>0</v>
      </c>
      <c r="AL4599">
        <v>0</v>
      </c>
      <c r="AM4599">
        <v>3</v>
      </c>
      <c r="AN4599">
        <v>3000000</v>
      </c>
      <c r="AO4599">
        <v>14583.3330078125</v>
      </c>
      <c r="AP4599">
        <v>3000000</v>
      </c>
      <c r="AQ4599">
        <v>14583.3330078125</v>
      </c>
      <c r="AR4599">
        <v>3000000</v>
      </c>
      <c r="AS4599">
        <v>14583.3330078125</v>
      </c>
      <c r="AT4599" t="s">
        <v>55</v>
      </c>
      <c r="AU4599">
        <v>0</v>
      </c>
      <c r="AV4599">
        <v>9.5876345807962213</v>
      </c>
      <c r="AW4599">
        <v>576</v>
      </c>
      <c r="AX4599">
        <v>484</v>
      </c>
      <c r="AY4599">
        <v>0</v>
      </c>
      <c r="AZ4599">
        <v>-0.57291618630340513</v>
      </c>
      <c r="BA4599">
        <v>1.1156939556330849</v>
      </c>
    </row>
    <row r="4600" spans="1:53" x14ac:dyDescent="0.25">
      <c r="A4600">
        <v>3</v>
      </c>
      <c r="B4600">
        <v>0</v>
      </c>
      <c r="C4600">
        <v>53</v>
      </c>
      <c r="D4600">
        <v>3</v>
      </c>
      <c r="E4600">
        <v>5</v>
      </c>
      <c r="F4600">
        <v>6</v>
      </c>
      <c r="G4600">
        <v>36</v>
      </c>
      <c r="H4600" s="3">
        <f t="shared" si="71"/>
        <v>44</v>
      </c>
      <c r="I4600">
        <v>88211</v>
      </c>
      <c r="J4600">
        <v>737717</v>
      </c>
      <c r="K4600">
        <v>48</v>
      </c>
      <c r="L4600">
        <v>4</v>
      </c>
      <c r="M4600">
        <v>1</v>
      </c>
      <c r="N4600">
        <v>1</v>
      </c>
      <c r="O4600">
        <v>930929.41666666698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930929.41666666698</v>
      </c>
      <c r="X4600">
        <v>930929.41666666698</v>
      </c>
      <c r="Y4600">
        <v>11</v>
      </c>
      <c r="Z4600" s="3" t="s">
        <v>56</v>
      </c>
      <c r="AA4600">
        <v>0</v>
      </c>
      <c r="AB4600">
        <v>1</v>
      </c>
      <c r="AC4600">
        <v>1</v>
      </c>
      <c r="AD4600">
        <v>1</v>
      </c>
      <c r="AE4600">
        <v>0</v>
      </c>
      <c r="AF4600">
        <v>1</v>
      </c>
      <c r="AG4600">
        <v>0</v>
      </c>
      <c r="AH4600">
        <v>48</v>
      </c>
      <c r="AI4600">
        <v>1</v>
      </c>
      <c r="AJ4600">
        <v>0</v>
      </c>
      <c r="AK4600">
        <v>0</v>
      </c>
      <c r="AL4600">
        <v>0</v>
      </c>
      <c r="AM4600">
        <v>3</v>
      </c>
      <c r="AN4600">
        <v>781242</v>
      </c>
      <c r="AO4600">
        <v>3797.7041015625</v>
      </c>
      <c r="AP4600">
        <v>930929.4375</v>
      </c>
      <c r="AQ4600">
        <v>4525.3515625</v>
      </c>
      <c r="AR4600">
        <v>930929.4375</v>
      </c>
      <c r="AS4600">
        <v>4525.3515625</v>
      </c>
      <c r="AT4600" t="s">
        <v>57</v>
      </c>
      <c r="AU4600">
        <v>1</v>
      </c>
      <c r="AV4600">
        <v>8.2421519793225535</v>
      </c>
      <c r="AW4600">
        <v>1296</v>
      </c>
      <c r="AX4600">
        <v>2809</v>
      </c>
      <c r="AY4600">
        <v>1</v>
      </c>
      <c r="AZ4600">
        <v>0.52845074414252857</v>
      </c>
      <c r="BA4600">
        <v>0.12845192189172039</v>
      </c>
    </row>
    <row r="4601" spans="1:53" x14ac:dyDescent="0.25">
      <c r="A4601">
        <v>2</v>
      </c>
      <c r="B4601">
        <v>1</v>
      </c>
      <c r="C4601">
        <v>34</v>
      </c>
      <c r="D4601">
        <v>5</v>
      </c>
      <c r="E4601">
        <v>11</v>
      </c>
      <c r="F4601">
        <v>1</v>
      </c>
      <c r="G4601">
        <v>144</v>
      </c>
      <c r="H4601" s="3">
        <f t="shared" si="71"/>
        <v>23</v>
      </c>
      <c r="I4601">
        <v>148211</v>
      </c>
      <c r="J4601">
        <v>950000</v>
      </c>
      <c r="K4601">
        <v>48</v>
      </c>
      <c r="L4601">
        <v>5</v>
      </c>
      <c r="M4601">
        <v>1</v>
      </c>
      <c r="N4601">
        <v>1</v>
      </c>
      <c r="O4601">
        <v>1227377.66666667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1227377.66666667</v>
      </c>
      <c r="X4601">
        <v>1227377.66666667</v>
      </c>
      <c r="Y4601">
        <v>11</v>
      </c>
      <c r="Z4601" s="3" t="s">
        <v>52</v>
      </c>
      <c r="AA4601">
        <v>1</v>
      </c>
      <c r="AB4601">
        <v>1</v>
      </c>
      <c r="AC4601">
        <v>1</v>
      </c>
      <c r="AD4601">
        <v>1</v>
      </c>
      <c r="AE4601">
        <v>0</v>
      </c>
      <c r="AF4601">
        <v>1</v>
      </c>
      <c r="AG4601">
        <v>0</v>
      </c>
      <c r="AH4601">
        <v>48</v>
      </c>
      <c r="AI4601">
        <v>1</v>
      </c>
      <c r="AJ4601">
        <v>0</v>
      </c>
      <c r="AK4601">
        <v>0</v>
      </c>
      <c r="AL4601">
        <v>0</v>
      </c>
      <c r="AM4601">
        <v>4</v>
      </c>
      <c r="AN4601">
        <v>1000000</v>
      </c>
      <c r="AO4601">
        <v>4861.111328125</v>
      </c>
      <c r="AP4601">
        <v>1227377.625</v>
      </c>
      <c r="AQ4601">
        <v>5966.4189453125</v>
      </c>
      <c r="AR4601">
        <v>1227377.625</v>
      </c>
      <c r="AS4601">
        <v>5966.4189453125</v>
      </c>
      <c r="AT4601" t="s">
        <v>53</v>
      </c>
      <c r="AU4601">
        <v>1</v>
      </c>
      <c r="AV4601">
        <v>8.489022359092397</v>
      </c>
      <c r="AW4601">
        <v>20736</v>
      </c>
      <c r="AX4601">
        <v>1156</v>
      </c>
      <c r="AY4601">
        <v>0</v>
      </c>
      <c r="AZ4601">
        <v>-0.51788932495460849</v>
      </c>
      <c r="BA4601">
        <v>-0.22401416292672169</v>
      </c>
    </row>
    <row r="4602" spans="1:53" x14ac:dyDescent="0.25">
      <c r="A4602">
        <v>2</v>
      </c>
      <c r="B4602">
        <v>1</v>
      </c>
      <c r="C4602">
        <v>24</v>
      </c>
      <c r="D4602">
        <v>6</v>
      </c>
      <c r="E4602">
        <v>5</v>
      </c>
      <c r="F4602">
        <v>1</v>
      </c>
      <c r="G4602">
        <v>12</v>
      </c>
      <c r="H4602" s="3">
        <f t="shared" si="71"/>
        <v>12</v>
      </c>
      <c r="I4602">
        <v>88211</v>
      </c>
      <c r="J4602">
        <v>0</v>
      </c>
      <c r="K4602">
        <v>48</v>
      </c>
      <c r="L4602">
        <v>7</v>
      </c>
      <c r="M4602">
        <v>1</v>
      </c>
      <c r="N4602">
        <v>1</v>
      </c>
      <c r="O4602">
        <v>1488211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1488211</v>
      </c>
      <c r="X4602">
        <v>1488211</v>
      </c>
      <c r="Y4602">
        <v>11</v>
      </c>
      <c r="Z4602" s="3" t="s">
        <v>54</v>
      </c>
      <c r="AA4602">
        <v>0</v>
      </c>
      <c r="AB4602">
        <v>1</v>
      </c>
      <c r="AC4602">
        <v>1</v>
      </c>
      <c r="AD4602">
        <v>1</v>
      </c>
      <c r="AE4602">
        <v>0</v>
      </c>
      <c r="AF4602">
        <v>1</v>
      </c>
      <c r="AG4602">
        <v>0</v>
      </c>
      <c r="AH4602">
        <v>48</v>
      </c>
      <c r="AI4602">
        <v>1</v>
      </c>
      <c r="AJ4602">
        <v>0</v>
      </c>
      <c r="AK4602">
        <v>0</v>
      </c>
      <c r="AL4602">
        <v>0</v>
      </c>
      <c r="AM4602">
        <v>4</v>
      </c>
      <c r="AN4602">
        <v>1400000</v>
      </c>
      <c r="AO4602">
        <v>6805.5556640625</v>
      </c>
      <c r="AP4602">
        <v>1488211</v>
      </c>
      <c r="AQ4602">
        <v>7234.35888671875</v>
      </c>
      <c r="AR4602">
        <v>1488211</v>
      </c>
      <c r="AS4602">
        <v>7234.35888671875</v>
      </c>
      <c r="AT4602" t="s">
        <v>55</v>
      </c>
      <c r="AU4602">
        <v>1</v>
      </c>
      <c r="AV4602">
        <v>8.8254945670146316</v>
      </c>
      <c r="AW4602">
        <v>144</v>
      </c>
      <c r="AX4602">
        <v>576</v>
      </c>
      <c r="AY4602">
        <v>0</v>
      </c>
      <c r="AZ4602">
        <v>-0.5169462995355254</v>
      </c>
      <c r="BA4602">
        <v>0.163542639471254</v>
      </c>
    </row>
    <row r="4603" spans="1:53" x14ac:dyDescent="0.25">
      <c r="A4603">
        <v>2</v>
      </c>
      <c r="B4603">
        <v>1</v>
      </c>
      <c r="C4603">
        <v>43</v>
      </c>
      <c r="D4603">
        <v>4</v>
      </c>
      <c r="E4603">
        <v>7</v>
      </c>
      <c r="F4603">
        <v>1</v>
      </c>
      <c r="G4603">
        <v>3</v>
      </c>
      <c r="H4603" s="3">
        <f t="shared" si="71"/>
        <v>33</v>
      </c>
      <c r="I4603">
        <v>117211</v>
      </c>
      <c r="J4603">
        <v>715000</v>
      </c>
      <c r="K4603">
        <v>48</v>
      </c>
      <c r="L4603">
        <v>8</v>
      </c>
      <c r="M4603">
        <v>1</v>
      </c>
      <c r="N4603">
        <v>1</v>
      </c>
      <c r="O4603">
        <v>958036.33333333302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958036.33333333302</v>
      </c>
      <c r="X4603">
        <v>958036.33333333302</v>
      </c>
      <c r="Y4603">
        <v>11</v>
      </c>
      <c r="Z4603" s="3" t="s">
        <v>59</v>
      </c>
      <c r="AA4603">
        <v>0</v>
      </c>
      <c r="AB4603">
        <v>1</v>
      </c>
      <c r="AC4603">
        <v>1</v>
      </c>
      <c r="AD4603">
        <v>1</v>
      </c>
      <c r="AE4603">
        <v>0</v>
      </c>
      <c r="AF4603">
        <v>1</v>
      </c>
      <c r="AG4603">
        <v>0</v>
      </c>
      <c r="AH4603">
        <v>48</v>
      </c>
      <c r="AI4603">
        <v>1</v>
      </c>
      <c r="AJ4603">
        <v>0</v>
      </c>
      <c r="AK4603">
        <v>0</v>
      </c>
      <c r="AL4603">
        <v>0</v>
      </c>
      <c r="AM4603">
        <v>5</v>
      </c>
      <c r="AN4603">
        <v>781242</v>
      </c>
      <c r="AO4603">
        <v>3797.7041015625</v>
      </c>
      <c r="AP4603">
        <v>958036.3125</v>
      </c>
      <c r="AQ4603">
        <v>4657.12109375</v>
      </c>
      <c r="AR4603">
        <v>958036.3125</v>
      </c>
      <c r="AS4603">
        <v>4657.12109375</v>
      </c>
      <c r="AT4603" t="s">
        <v>60</v>
      </c>
      <c r="AU4603">
        <v>1</v>
      </c>
      <c r="AV4603">
        <v>8.2421519793225535</v>
      </c>
      <c r="AW4603">
        <v>9</v>
      </c>
      <c r="AX4603">
        <v>1849</v>
      </c>
      <c r="AY4603">
        <v>0</v>
      </c>
      <c r="AZ4603">
        <v>-0.44661861820236498</v>
      </c>
      <c r="BA4603">
        <v>-0.2404016523557925</v>
      </c>
    </row>
    <row r="4604" spans="1:53" x14ac:dyDescent="0.25">
      <c r="A4604">
        <v>2</v>
      </c>
      <c r="B4604">
        <v>0</v>
      </c>
      <c r="C4604">
        <v>50</v>
      </c>
      <c r="D4604">
        <v>4</v>
      </c>
      <c r="E4604">
        <v>9</v>
      </c>
      <c r="F4604">
        <v>1</v>
      </c>
      <c r="G4604">
        <v>180</v>
      </c>
      <c r="H4604" s="3">
        <f t="shared" si="71"/>
        <v>40</v>
      </c>
      <c r="I4604">
        <v>367211</v>
      </c>
      <c r="J4604">
        <v>737717</v>
      </c>
      <c r="K4604">
        <v>48</v>
      </c>
      <c r="L4604">
        <v>9</v>
      </c>
      <c r="M4604">
        <v>1</v>
      </c>
      <c r="N4604">
        <v>1</v>
      </c>
      <c r="O4604">
        <v>959929.41666666698</v>
      </c>
      <c r="P4604">
        <v>0</v>
      </c>
      <c r="Q4604">
        <v>250000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1209929.41666667</v>
      </c>
      <c r="X4604">
        <v>1209929.41666667</v>
      </c>
      <c r="Y4604">
        <v>11</v>
      </c>
      <c r="Z4604" s="3" t="s">
        <v>59</v>
      </c>
      <c r="AA4604">
        <v>0</v>
      </c>
      <c r="AB4604">
        <v>1</v>
      </c>
      <c r="AC4604">
        <v>1</v>
      </c>
      <c r="AD4604">
        <v>1</v>
      </c>
      <c r="AE4604">
        <v>0</v>
      </c>
      <c r="AF4604">
        <v>1</v>
      </c>
      <c r="AG4604">
        <v>0</v>
      </c>
      <c r="AH4604">
        <v>48</v>
      </c>
      <c r="AI4604">
        <v>1</v>
      </c>
      <c r="AJ4604">
        <v>0</v>
      </c>
      <c r="AK4604">
        <v>0</v>
      </c>
      <c r="AL4604">
        <v>0</v>
      </c>
      <c r="AM4604">
        <v>5</v>
      </c>
      <c r="AN4604">
        <v>781242</v>
      </c>
      <c r="AO4604">
        <v>3797.7041015625</v>
      </c>
      <c r="AP4604">
        <v>959929.4375</v>
      </c>
      <c r="AQ4604">
        <v>4666.32373046875</v>
      </c>
      <c r="AR4604">
        <v>959929.4375</v>
      </c>
      <c r="AS4604">
        <v>4666.32373046875</v>
      </c>
      <c r="AT4604" t="s">
        <v>60</v>
      </c>
      <c r="AU4604">
        <v>1</v>
      </c>
      <c r="AV4604">
        <v>8.2421519793225535</v>
      </c>
      <c r="AW4604">
        <v>32400</v>
      </c>
      <c r="AX4604">
        <v>2500</v>
      </c>
      <c r="AY4604">
        <v>1</v>
      </c>
      <c r="AZ4604">
        <v>0.62013399352346144</v>
      </c>
      <c r="BA4604">
        <v>-0.63212724681933719</v>
      </c>
    </row>
    <row r="4605" spans="1:53" x14ac:dyDescent="0.25">
      <c r="A4605">
        <v>3</v>
      </c>
      <c r="B4605">
        <v>1</v>
      </c>
      <c r="C4605">
        <v>30</v>
      </c>
      <c r="D4605">
        <v>6</v>
      </c>
      <c r="E4605">
        <v>5</v>
      </c>
      <c r="F4605">
        <v>1</v>
      </c>
      <c r="G4605">
        <v>48</v>
      </c>
      <c r="H4605" s="3">
        <f t="shared" si="71"/>
        <v>18</v>
      </c>
      <c r="I4605">
        <v>0</v>
      </c>
      <c r="J4605">
        <v>2250000</v>
      </c>
      <c r="K4605">
        <v>48</v>
      </c>
      <c r="L4605">
        <v>4</v>
      </c>
      <c r="M4605">
        <v>1</v>
      </c>
      <c r="N4605">
        <v>1</v>
      </c>
      <c r="O4605">
        <v>2687500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2687500</v>
      </c>
      <c r="X4605">
        <v>2687500</v>
      </c>
      <c r="Y4605">
        <v>11</v>
      </c>
      <c r="Z4605" s="3" t="s">
        <v>54</v>
      </c>
      <c r="AA4605">
        <v>0</v>
      </c>
      <c r="AB4605">
        <v>1</v>
      </c>
      <c r="AC4605">
        <v>1</v>
      </c>
      <c r="AD4605">
        <v>1</v>
      </c>
      <c r="AE4605">
        <v>0</v>
      </c>
      <c r="AF4605">
        <v>1</v>
      </c>
      <c r="AG4605">
        <v>0</v>
      </c>
      <c r="AH4605">
        <v>48</v>
      </c>
      <c r="AI4605">
        <v>1</v>
      </c>
      <c r="AJ4605">
        <v>0</v>
      </c>
      <c r="AK4605">
        <v>0</v>
      </c>
      <c r="AL4605">
        <v>0</v>
      </c>
      <c r="AM4605">
        <v>3</v>
      </c>
      <c r="AN4605">
        <v>2500000</v>
      </c>
      <c r="AO4605">
        <v>12152.77734375</v>
      </c>
      <c r="AP4605">
        <v>2687500</v>
      </c>
      <c r="AQ4605">
        <v>13064.236328125</v>
      </c>
      <c r="AR4605">
        <v>2687500</v>
      </c>
      <c r="AS4605">
        <v>13064.236328125</v>
      </c>
      <c r="AT4605" t="s">
        <v>55</v>
      </c>
      <c r="AU4605">
        <v>1</v>
      </c>
      <c r="AV4605">
        <v>9.4053130106094098</v>
      </c>
      <c r="AW4605">
        <v>2304</v>
      </c>
      <c r="AX4605">
        <v>900</v>
      </c>
      <c r="AY4605">
        <v>0</v>
      </c>
      <c r="AZ4605">
        <v>-0.61406902845738565</v>
      </c>
      <c r="BA4605">
        <v>0.7091963074148423</v>
      </c>
    </row>
    <row r="4606" spans="1:53" x14ac:dyDescent="0.25">
      <c r="A4606">
        <v>3</v>
      </c>
      <c r="B4606">
        <v>1</v>
      </c>
      <c r="C4606">
        <v>29</v>
      </c>
      <c r="D4606">
        <v>6</v>
      </c>
      <c r="E4606">
        <v>6</v>
      </c>
      <c r="F4606">
        <v>1</v>
      </c>
      <c r="G4606">
        <v>36</v>
      </c>
      <c r="H4606" s="3">
        <f t="shared" si="71"/>
        <v>17</v>
      </c>
      <c r="I4606">
        <v>250000</v>
      </c>
      <c r="J4606">
        <v>1900000</v>
      </c>
      <c r="K4606">
        <v>60</v>
      </c>
      <c r="L4606">
        <v>6</v>
      </c>
      <c r="M4606">
        <v>1</v>
      </c>
      <c r="N4606">
        <v>1</v>
      </c>
      <c r="O4606">
        <v>3125000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3125000</v>
      </c>
      <c r="X4606">
        <v>3125000</v>
      </c>
      <c r="Y4606">
        <v>11</v>
      </c>
      <c r="Z4606" s="3" t="s">
        <v>54</v>
      </c>
      <c r="AA4606">
        <v>0</v>
      </c>
      <c r="AB4606">
        <v>1</v>
      </c>
      <c r="AC4606">
        <v>1</v>
      </c>
      <c r="AD4606">
        <v>1</v>
      </c>
      <c r="AE4606">
        <v>0</v>
      </c>
      <c r="AF4606">
        <v>1</v>
      </c>
      <c r="AG4606">
        <v>0</v>
      </c>
      <c r="AH4606">
        <v>60</v>
      </c>
      <c r="AI4606">
        <v>1</v>
      </c>
      <c r="AJ4606">
        <v>0</v>
      </c>
      <c r="AK4606">
        <v>0</v>
      </c>
      <c r="AL4606">
        <v>0</v>
      </c>
      <c r="AM4606">
        <v>4</v>
      </c>
      <c r="AN4606">
        <v>1800000</v>
      </c>
      <c r="AO4606">
        <v>7000</v>
      </c>
      <c r="AP4606">
        <v>2875000</v>
      </c>
      <c r="AQ4606">
        <v>11180.5556640625</v>
      </c>
      <c r="AR4606">
        <v>2875000</v>
      </c>
      <c r="AS4606">
        <v>11180.5556640625</v>
      </c>
      <c r="AT4606" t="s">
        <v>55</v>
      </c>
      <c r="AU4606">
        <v>1</v>
      </c>
      <c r="AV4606">
        <v>8.8536654280374503</v>
      </c>
      <c r="AW4606">
        <v>1296</v>
      </c>
      <c r="AX4606">
        <v>841</v>
      </c>
      <c r="AY4606">
        <v>0</v>
      </c>
      <c r="AZ4606">
        <v>-0.48860053315850771</v>
      </c>
      <c r="BA4606">
        <v>0.22454286818374139</v>
      </c>
    </row>
    <row r="4607" spans="1:53" x14ac:dyDescent="0.25">
      <c r="A4607">
        <v>1</v>
      </c>
      <c r="B4607">
        <v>0</v>
      </c>
      <c r="C4607">
        <v>35</v>
      </c>
      <c r="D4607">
        <v>5</v>
      </c>
      <c r="E4607">
        <v>11</v>
      </c>
      <c r="F4607">
        <v>1</v>
      </c>
      <c r="G4607">
        <v>36</v>
      </c>
      <c r="H4607" s="3">
        <f t="shared" si="71"/>
        <v>24</v>
      </c>
      <c r="I4607">
        <v>378211</v>
      </c>
      <c r="J4607">
        <v>0</v>
      </c>
      <c r="K4607">
        <v>48</v>
      </c>
      <c r="L4607">
        <v>9</v>
      </c>
      <c r="M4607">
        <v>1</v>
      </c>
      <c r="N4607">
        <v>1</v>
      </c>
      <c r="O4607">
        <v>968211</v>
      </c>
      <c r="P4607">
        <v>0</v>
      </c>
      <c r="Q4607">
        <v>260000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1228211</v>
      </c>
      <c r="X4607">
        <v>1228211</v>
      </c>
      <c r="Y4607">
        <v>11</v>
      </c>
      <c r="Z4607" s="3" t="s">
        <v>52</v>
      </c>
      <c r="AA4607">
        <v>1</v>
      </c>
      <c r="AB4607">
        <v>1</v>
      </c>
      <c r="AC4607">
        <v>1</v>
      </c>
      <c r="AD4607">
        <v>1</v>
      </c>
      <c r="AE4607">
        <v>0</v>
      </c>
      <c r="AF4607">
        <v>1</v>
      </c>
      <c r="AG4607">
        <v>0</v>
      </c>
      <c r="AH4607">
        <v>48</v>
      </c>
      <c r="AI4607">
        <v>1</v>
      </c>
      <c r="AJ4607">
        <v>0</v>
      </c>
      <c r="AK4607">
        <v>0</v>
      </c>
      <c r="AL4607">
        <v>0</v>
      </c>
      <c r="AM4607">
        <v>5</v>
      </c>
      <c r="AN4607">
        <v>850000</v>
      </c>
      <c r="AO4607">
        <v>4131.9443359375</v>
      </c>
      <c r="AP4607">
        <v>968211</v>
      </c>
      <c r="AQ4607">
        <v>4706.5810546875</v>
      </c>
      <c r="AR4607">
        <v>968211</v>
      </c>
      <c r="AS4607">
        <v>4706.5810546875</v>
      </c>
      <c r="AT4607" t="s">
        <v>53</v>
      </c>
      <c r="AU4607">
        <v>1</v>
      </c>
      <c r="AV4607">
        <v>8.3265033586912622</v>
      </c>
      <c r="AW4607">
        <v>1296</v>
      </c>
      <c r="AX4607">
        <v>1225</v>
      </c>
      <c r="AY4607">
        <v>1</v>
      </c>
      <c r="AZ4607">
        <v>0.54936949107259991</v>
      </c>
      <c r="BA4607">
        <v>-0.44063669718600801</v>
      </c>
    </row>
    <row r="4608" spans="1:53" x14ac:dyDescent="0.25">
      <c r="A4608">
        <v>4</v>
      </c>
      <c r="B4608">
        <v>0</v>
      </c>
      <c r="C4608">
        <v>38</v>
      </c>
      <c r="D4608">
        <v>6</v>
      </c>
      <c r="E4608">
        <v>5</v>
      </c>
      <c r="F4608">
        <v>1</v>
      </c>
      <c r="G4608">
        <v>72</v>
      </c>
      <c r="H4608" s="3">
        <f t="shared" si="71"/>
        <v>26</v>
      </c>
      <c r="I4608">
        <v>60000</v>
      </c>
      <c r="J4608">
        <v>3000000</v>
      </c>
      <c r="K4608">
        <v>48</v>
      </c>
      <c r="L4608">
        <v>4</v>
      </c>
      <c r="M4608">
        <v>1</v>
      </c>
      <c r="N4608">
        <v>1</v>
      </c>
      <c r="O4608">
        <v>3310000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3310000</v>
      </c>
      <c r="X4608">
        <v>3310000</v>
      </c>
      <c r="Y4608">
        <v>11</v>
      </c>
      <c r="Z4608" s="3" t="s">
        <v>54</v>
      </c>
      <c r="AA4608">
        <v>0</v>
      </c>
      <c r="AB4608">
        <v>1</v>
      </c>
      <c r="AC4608">
        <v>1</v>
      </c>
      <c r="AD4608">
        <v>1</v>
      </c>
      <c r="AE4608">
        <v>0</v>
      </c>
      <c r="AF4608">
        <v>1</v>
      </c>
      <c r="AG4608">
        <v>0</v>
      </c>
      <c r="AH4608">
        <v>48</v>
      </c>
      <c r="AI4608">
        <v>1</v>
      </c>
      <c r="AJ4608">
        <v>0</v>
      </c>
      <c r="AK4608">
        <v>0</v>
      </c>
      <c r="AL4608">
        <v>0</v>
      </c>
      <c r="AM4608">
        <v>3</v>
      </c>
      <c r="AN4608">
        <v>3000000</v>
      </c>
      <c r="AO4608">
        <v>14583.3330078125</v>
      </c>
      <c r="AP4608">
        <v>3310000</v>
      </c>
      <c r="AQ4608">
        <v>16090.27734375</v>
      </c>
      <c r="AR4608">
        <v>3310000</v>
      </c>
      <c r="AS4608">
        <v>16090.27734375</v>
      </c>
      <c r="AT4608" t="s">
        <v>55</v>
      </c>
      <c r="AU4608">
        <v>1</v>
      </c>
      <c r="AV4608">
        <v>9.5876345807962213</v>
      </c>
      <c r="AW4608">
        <v>5184</v>
      </c>
      <c r="AX4608">
        <v>1444</v>
      </c>
      <c r="AY4608">
        <v>1</v>
      </c>
      <c r="AZ4608">
        <v>0.3608127437020322</v>
      </c>
      <c r="BA4608">
        <v>0.71961891275264145</v>
      </c>
    </row>
    <row r="4609" spans="1:53" x14ac:dyDescent="0.25">
      <c r="A4609">
        <v>2</v>
      </c>
      <c r="B4609">
        <v>1</v>
      </c>
      <c r="C4609">
        <v>22</v>
      </c>
      <c r="D4609">
        <v>6</v>
      </c>
      <c r="E4609">
        <v>4</v>
      </c>
      <c r="F4609">
        <v>1</v>
      </c>
      <c r="G4609">
        <v>6</v>
      </c>
      <c r="H4609" s="3">
        <f t="shared" si="71"/>
        <v>10</v>
      </c>
      <c r="I4609">
        <v>0</v>
      </c>
      <c r="J4609">
        <v>0</v>
      </c>
      <c r="K4609">
        <v>24</v>
      </c>
      <c r="L4609">
        <v>2</v>
      </c>
      <c r="M4609">
        <v>2</v>
      </c>
      <c r="N4609">
        <v>1</v>
      </c>
      <c r="O4609">
        <v>400000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400000</v>
      </c>
      <c r="X4609">
        <v>568000</v>
      </c>
      <c r="Y4609">
        <v>11</v>
      </c>
      <c r="Z4609" s="3" t="s">
        <v>54</v>
      </c>
      <c r="AA4609">
        <v>0</v>
      </c>
      <c r="AB4609">
        <v>2</v>
      </c>
      <c r="AC4609">
        <v>1</v>
      </c>
      <c r="AD4609">
        <v>1</v>
      </c>
      <c r="AE4609">
        <v>0</v>
      </c>
      <c r="AF4609">
        <v>1</v>
      </c>
      <c r="AG4609">
        <v>0</v>
      </c>
      <c r="AH4609">
        <v>24</v>
      </c>
      <c r="AI4609">
        <v>0</v>
      </c>
      <c r="AJ4609">
        <v>1</v>
      </c>
      <c r="AK4609">
        <v>0</v>
      </c>
      <c r="AL4609">
        <v>1</v>
      </c>
      <c r="AM4609">
        <v>2</v>
      </c>
      <c r="AN4609">
        <v>400000</v>
      </c>
      <c r="AO4609">
        <v>3888.88891601562</v>
      </c>
      <c r="AP4609">
        <v>400000</v>
      </c>
      <c r="AQ4609">
        <v>3888.88891601562</v>
      </c>
      <c r="AR4609">
        <v>400000</v>
      </c>
      <c r="AS4609">
        <v>3888.88891601562</v>
      </c>
      <c r="AT4609" t="s">
        <v>55</v>
      </c>
      <c r="AU4609">
        <v>0</v>
      </c>
      <c r="AV4609">
        <v>8.2658787701107759</v>
      </c>
      <c r="AW4609">
        <v>36</v>
      </c>
      <c r="AX4609">
        <v>484</v>
      </c>
      <c r="AY4609">
        <v>0</v>
      </c>
      <c r="AZ4609">
        <v>-0.77959191538706696</v>
      </c>
      <c r="BA4609">
        <v>-0.33122290008130151</v>
      </c>
    </row>
    <row r="4610" spans="1:53" x14ac:dyDescent="0.25">
      <c r="A4610">
        <v>1</v>
      </c>
      <c r="B4610">
        <v>1</v>
      </c>
      <c r="C4610">
        <v>22</v>
      </c>
      <c r="D4610">
        <v>4</v>
      </c>
      <c r="E4610">
        <v>6</v>
      </c>
      <c r="F4610">
        <v>1</v>
      </c>
      <c r="G4610">
        <v>6</v>
      </c>
      <c r="H4610" s="3">
        <f t="shared" si="71"/>
        <v>12</v>
      </c>
      <c r="I4610">
        <v>88211</v>
      </c>
      <c r="J4610">
        <v>0</v>
      </c>
      <c r="K4610">
        <v>48</v>
      </c>
      <c r="L4610">
        <v>7</v>
      </c>
      <c r="M4610">
        <v>1</v>
      </c>
      <c r="N4610">
        <v>1</v>
      </c>
      <c r="O4610">
        <v>869453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869453</v>
      </c>
      <c r="X4610">
        <v>869453</v>
      </c>
      <c r="Y4610">
        <v>11</v>
      </c>
      <c r="Z4610" s="3" t="s">
        <v>59</v>
      </c>
      <c r="AA4610">
        <v>0</v>
      </c>
      <c r="AB4610">
        <v>1</v>
      </c>
      <c r="AC4610">
        <v>1</v>
      </c>
      <c r="AD4610">
        <v>1</v>
      </c>
      <c r="AE4610">
        <v>0</v>
      </c>
      <c r="AF4610">
        <v>1</v>
      </c>
      <c r="AG4610">
        <v>0</v>
      </c>
      <c r="AH4610">
        <v>48</v>
      </c>
      <c r="AI4610">
        <v>1</v>
      </c>
      <c r="AJ4610">
        <v>0</v>
      </c>
      <c r="AK4610">
        <v>0</v>
      </c>
      <c r="AL4610">
        <v>0</v>
      </c>
      <c r="AM4610">
        <v>4</v>
      </c>
      <c r="AN4610">
        <v>781242</v>
      </c>
      <c r="AO4610">
        <v>3797.7041015625</v>
      </c>
      <c r="AP4610">
        <v>869453</v>
      </c>
      <c r="AQ4610">
        <v>4226.5078125</v>
      </c>
      <c r="AR4610">
        <v>869453</v>
      </c>
      <c r="AS4610">
        <v>4226.5078125</v>
      </c>
      <c r="AT4610" t="s">
        <v>60</v>
      </c>
      <c r="AU4610">
        <v>1</v>
      </c>
      <c r="AV4610">
        <v>8.2421519793225535</v>
      </c>
      <c r="AW4610">
        <v>36</v>
      </c>
      <c r="AX4610">
        <v>484</v>
      </c>
      <c r="AY4610">
        <v>0</v>
      </c>
      <c r="AZ4610">
        <v>-0.37497106418706477</v>
      </c>
      <c r="BA4610">
        <v>0.17330083087321141</v>
      </c>
    </row>
    <row r="4611" spans="1:53" x14ac:dyDescent="0.25">
      <c r="A4611">
        <v>3</v>
      </c>
      <c r="B4611">
        <v>0</v>
      </c>
      <c r="C4611">
        <v>35</v>
      </c>
      <c r="D4611">
        <v>6</v>
      </c>
      <c r="E4611">
        <v>3</v>
      </c>
      <c r="F4611">
        <v>1</v>
      </c>
      <c r="G4611">
        <v>3</v>
      </c>
      <c r="H4611" s="3">
        <f t="shared" ref="H4611:H4674" si="72">+C4611-(D4611)-6</f>
        <v>23</v>
      </c>
      <c r="I4611">
        <v>0</v>
      </c>
      <c r="J4611">
        <v>0</v>
      </c>
      <c r="K4611">
        <v>48</v>
      </c>
      <c r="L4611">
        <v>9</v>
      </c>
      <c r="M4611">
        <v>1</v>
      </c>
      <c r="N4611">
        <v>1</v>
      </c>
      <c r="O4611">
        <v>1200000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1200000</v>
      </c>
      <c r="X4611">
        <v>1200000</v>
      </c>
      <c r="Y4611">
        <v>11</v>
      </c>
      <c r="Z4611" s="3" t="s">
        <v>54</v>
      </c>
      <c r="AA4611">
        <v>0</v>
      </c>
      <c r="AB4611">
        <v>1</v>
      </c>
      <c r="AC4611">
        <v>1</v>
      </c>
      <c r="AD4611">
        <v>1</v>
      </c>
      <c r="AE4611">
        <v>0</v>
      </c>
      <c r="AF4611">
        <v>1</v>
      </c>
      <c r="AG4611">
        <v>0</v>
      </c>
      <c r="AH4611">
        <v>48</v>
      </c>
      <c r="AI4611">
        <v>1</v>
      </c>
      <c r="AJ4611">
        <v>0</v>
      </c>
      <c r="AK4611">
        <v>0</v>
      </c>
      <c r="AL4611">
        <v>0</v>
      </c>
      <c r="AM4611">
        <v>5</v>
      </c>
      <c r="AN4611">
        <v>1200000</v>
      </c>
      <c r="AO4611">
        <v>5833.33349609375</v>
      </c>
      <c r="AP4611">
        <v>1200000</v>
      </c>
      <c r="AQ4611">
        <v>5833.33349609375</v>
      </c>
      <c r="AR4611">
        <v>1200000</v>
      </c>
      <c r="AS4611">
        <v>5833.33349609375</v>
      </c>
      <c r="AT4611" t="s">
        <v>55</v>
      </c>
      <c r="AU4611">
        <v>1</v>
      </c>
      <c r="AV4611">
        <v>8.6713438991452811</v>
      </c>
      <c r="AW4611">
        <v>9</v>
      </c>
      <c r="AX4611">
        <v>1225</v>
      </c>
      <c r="AY4611">
        <v>1</v>
      </c>
      <c r="AZ4611">
        <v>0.47036076535572757</v>
      </c>
      <c r="BA4611">
        <v>-0.29915880679301898</v>
      </c>
    </row>
    <row r="4612" spans="1:53" x14ac:dyDescent="0.25">
      <c r="A4612">
        <v>4</v>
      </c>
      <c r="B4612">
        <v>1</v>
      </c>
      <c r="C4612">
        <v>59</v>
      </c>
      <c r="D4612">
        <v>6</v>
      </c>
      <c r="E4612">
        <v>3</v>
      </c>
      <c r="F4612">
        <v>1</v>
      </c>
      <c r="G4612">
        <v>240</v>
      </c>
      <c r="H4612" s="3">
        <f t="shared" si="72"/>
        <v>47</v>
      </c>
      <c r="I4612">
        <v>0</v>
      </c>
      <c r="J4612">
        <v>1600000</v>
      </c>
      <c r="K4612">
        <v>48</v>
      </c>
      <c r="L4612">
        <v>9</v>
      </c>
      <c r="M4612">
        <v>1</v>
      </c>
      <c r="N4612">
        <v>1</v>
      </c>
      <c r="O4612">
        <v>1933333.33333333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1933333.33333333</v>
      </c>
      <c r="X4612">
        <v>1933333.33333333</v>
      </c>
      <c r="Y4612">
        <v>11</v>
      </c>
      <c r="Z4612" s="3" t="s">
        <v>54</v>
      </c>
      <c r="AA4612">
        <v>0</v>
      </c>
      <c r="AB4612">
        <v>1</v>
      </c>
      <c r="AC4612">
        <v>1</v>
      </c>
      <c r="AD4612">
        <v>1</v>
      </c>
      <c r="AE4612">
        <v>0</v>
      </c>
      <c r="AF4612">
        <v>1</v>
      </c>
      <c r="AG4612">
        <v>0</v>
      </c>
      <c r="AH4612">
        <v>48</v>
      </c>
      <c r="AI4612">
        <v>1</v>
      </c>
      <c r="AJ4612">
        <v>0</v>
      </c>
      <c r="AK4612">
        <v>0</v>
      </c>
      <c r="AL4612">
        <v>0</v>
      </c>
      <c r="AM4612">
        <v>5</v>
      </c>
      <c r="AN4612">
        <v>1800000</v>
      </c>
      <c r="AO4612">
        <v>8750</v>
      </c>
      <c r="AP4612">
        <v>1933333.375</v>
      </c>
      <c r="AQ4612">
        <v>9398.1484375</v>
      </c>
      <c r="AR4612">
        <v>1933333.375</v>
      </c>
      <c r="AS4612">
        <v>9398.1484375</v>
      </c>
      <c r="AT4612" t="s">
        <v>55</v>
      </c>
      <c r="AU4612">
        <v>1</v>
      </c>
      <c r="AV4612">
        <v>9.0768089793516609</v>
      </c>
      <c r="AW4612">
        <v>57600</v>
      </c>
      <c r="AX4612">
        <v>3481</v>
      </c>
      <c r="AY4612">
        <v>0</v>
      </c>
      <c r="AZ4612">
        <v>-0.4968806717354351</v>
      </c>
      <c r="BA4612">
        <v>-0.40542528670501637</v>
      </c>
    </row>
    <row r="4613" spans="1:53" x14ac:dyDescent="0.25">
      <c r="A4613">
        <v>4</v>
      </c>
      <c r="B4613">
        <v>0</v>
      </c>
      <c r="C4613">
        <v>57</v>
      </c>
      <c r="D4613">
        <v>6</v>
      </c>
      <c r="E4613">
        <v>9</v>
      </c>
      <c r="F4613">
        <v>1</v>
      </c>
      <c r="G4613">
        <v>4</v>
      </c>
      <c r="H4613" s="3">
        <f t="shared" si="72"/>
        <v>45</v>
      </c>
      <c r="I4613">
        <v>0</v>
      </c>
      <c r="J4613">
        <v>0</v>
      </c>
      <c r="K4613">
        <v>55</v>
      </c>
      <c r="L4613">
        <v>9</v>
      </c>
      <c r="M4613">
        <v>1</v>
      </c>
      <c r="N4613">
        <v>1</v>
      </c>
      <c r="O4613">
        <v>20000000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3000000</v>
      </c>
      <c r="W4613">
        <v>23000000</v>
      </c>
      <c r="X4613">
        <v>23000000</v>
      </c>
      <c r="Y4613">
        <v>11</v>
      </c>
      <c r="Z4613" s="3" t="s">
        <v>54</v>
      </c>
      <c r="AA4613">
        <v>0</v>
      </c>
      <c r="AB4613">
        <v>1</v>
      </c>
      <c r="AC4613">
        <v>1</v>
      </c>
      <c r="AD4613">
        <v>1</v>
      </c>
      <c r="AE4613">
        <v>0</v>
      </c>
      <c r="AF4613">
        <v>1</v>
      </c>
      <c r="AG4613">
        <v>0</v>
      </c>
      <c r="AH4613">
        <v>55</v>
      </c>
      <c r="AI4613">
        <v>1</v>
      </c>
      <c r="AJ4613">
        <v>0</v>
      </c>
      <c r="AK4613">
        <v>0</v>
      </c>
      <c r="AL4613">
        <v>0</v>
      </c>
      <c r="AM4613">
        <v>5</v>
      </c>
      <c r="AN4613">
        <v>20000000</v>
      </c>
      <c r="AO4613">
        <v>84848.484375</v>
      </c>
      <c r="AP4613">
        <v>20000000</v>
      </c>
      <c r="AQ4613">
        <v>84848.484375</v>
      </c>
      <c r="AR4613">
        <v>20000000</v>
      </c>
      <c r="AS4613">
        <v>84848.484375</v>
      </c>
      <c r="AT4613" t="s">
        <v>55</v>
      </c>
      <c r="AU4613">
        <v>1</v>
      </c>
      <c r="AV4613">
        <v>11.348622408098599</v>
      </c>
      <c r="AW4613">
        <v>16</v>
      </c>
      <c r="AX4613">
        <v>3249</v>
      </c>
      <c r="AY4613">
        <v>1</v>
      </c>
      <c r="AZ4613">
        <v>0.4943728013290109</v>
      </c>
      <c r="BA4613">
        <v>2.3054966574352509</v>
      </c>
    </row>
    <row r="4614" spans="1:53" x14ac:dyDescent="0.25">
      <c r="A4614">
        <v>1</v>
      </c>
      <c r="B4614">
        <v>1</v>
      </c>
      <c r="C4614">
        <v>21</v>
      </c>
      <c r="D4614">
        <v>5</v>
      </c>
      <c r="E4614">
        <v>11</v>
      </c>
      <c r="F4614">
        <v>1</v>
      </c>
      <c r="G4614">
        <v>0</v>
      </c>
      <c r="H4614" s="3">
        <f t="shared" si="72"/>
        <v>10</v>
      </c>
      <c r="I4614">
        <v>88211</v>
      </c>
      <c r="J4614">
        <v>0</v>
      </c>
      <c r="K4614">
        <v>48</v>
      </c>
      <c r="L4614">
        <v>9</v>
      </c>
      <c r="M4614">
        <v>1</v>
      </c>
      <c r="N4614">
        <v>1</v>
      </c>
      <c r="O4614">
        <v>869453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869453</v>
      </c>
      <c r="X4614">
        <v>869453</v>
      </c>
      <c r="Y4614">
        <v>11</v>
      </c>
      <c r="Z4614" s="3" t="s">
        <v>52</v>
      </c>
      <c r="AA4614">
        <v>1</v>
      </c>
      <c r="AB4614">
        <v>1</v>
      </c>
      <c r="AC4614">
        <v>1</v>
      </c>
      <c r="AD4614">
        <v>1</v>
      </c>
      <c r="AE4614">
        <v>0</v>
      </c>
      <c r="AF4614">
        <v>1</v>
      </c>
      <c r="AG4614">
        <v>0</v>
      </c>
      <c r="AH4614">
        <v>48</v>
      </c>
      <c r="AI4614">
        <v>1</v>
      </c>
      <c r="AJ4614">
        <v>0</v>
      </c>
      <c r="AK4614">
        <v>0</v>
      </c>
      <c r="AL4614">
        <v>0</v>
      </c>
      <c r="AM4614">
        <v>5</v>
      </c>
      <c r="AN4614">
        <v>781242</v>
      </c>
      <c r="AO4614">
        <v>3797.7041015625</v>
      </c>
      <c r="AP4614">
        <v>869453</v>
      </c>
      <c r="AQ4614">
        <v>4226.5078125</v>
      </c>
      <c r="AR4614">
        <v>869453</v>
      </c>
      <c r="AS4614">
        <v>4226.5078125</v>
      </c>
      <c r="AT4614" t="s">
        <v>53</v>
      </c>
      <c r="AU4614">
        <v>1</v>
      </c>
      <c r="AV4614">
        <v>8.2421519793225535</v>
      </c>
      <c r="AW4614">
        <v>0</v>
      </c>
      <c r="AX4614">
        <v>441</v>
      </c>
      <c r="AY4614">
        <v>0</v>
      </c>
      <c r="AZ4614">
        <v>-0.38523402181152688</v>
      </c>
      <c r="BA4614">
        <v>-0.16357555984247049</v>
      </c>
    </row>
    <row r="4615" spans="1:53" x14ac:dyDescent="0.25">
      <c r="A4615">
        <v>3</v>
      </c>
      <c r="B4615">
        <v>1</v>
      </c>
      <c r="C4615">
        <v>26</v>
      </c>
      <c r="D4615">
        <v>6</v>
      </c>
      <c r="E4615">
        <v>6</v>
      </c>
      <c r="F4615">
        <v>1</v>
      </c>
      <c r="G4615">
        <v>9</v>
      </c>
      <c r="H4615" s="3">
        <f t="shared" si="72"/>
        <v>14</v>
      </c>
      <c r="I4615">
        <v>0</v>
      </c>
      <c r="J4615">
        <v>0</v>
      </c>
      <c r="K4615">
        <v>40</v>
      </c>
      <c r="L4615">
        <v>4</v>
      </c>
      <c r="M4615">
        <v>1</v>
      </c>
      <c r="N4615">
        <v>1</v>
      </c>
      <c r="O4615">
        <v>1100000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1100000</v>
      </c>
      <c r="X4615">
        <v>1100000</v>
      </c>
      <c r="Y4615">
        <v>11</v>
      </c>
      <c r="Z4615" s="3" t="s">
        <v>54</v>
      </c>
      <c r="AA4615">
        <v>0</v>
      </c>
      <c r="AB4615">
        <v>1</v>
      </c>
      <c r="AC4615">
        <v>1</v>
      </c>
      <c r="AD4615">
        <v>1</v>
      </c>
      <c r="AE4615">
        <v>0</v>
      </c>
      <c r="AF4615">
        <v>1</v>
      </c>
      <c r="AG4615">
        <v>0</v>
      </c>
      <c r="AH4615">
        <v>40</v>
      </c>
      <c r="AI4615">
        <v>1</v>
      </c>
      <c r="AJ4615">
        <v>0</v>
      </c>
      <c r="AK4615">
        <v>0</v>
      </c>
      <c r="AL4615">
        <v>0</v>
      </c>
      <c r="AM4615">
        <v>3</v>
      </c>
      <c r="AN4615">
        <v>1100000</v>
      </c>
      <c r="AO4615">
        <v>6416.66650390625</v>
      </c>
      <c r="AP4615">
        <v>1100000</v>
      </c>
      <c r="AQ4615">
        <v>6416.66650390625</v>
      </c>
      <c r="AR4615">
        <v>1100000</v>
      </c>
      <c r="AS4615">
        <v>6416.66650390625</v>
      </c>
      <c r="AT4615" t="s">
        <v>55</v>
      </c>
      <c r="AU4615">
        <v>1</v>
      </c>
      <c r="AV4615">
        <v>8.7666540256825609</v>
      </c>
      <c r="AW4615">
        <v>81</v>
      </c>
      <c r="AX4615">
        <v>676</v>
      </c>
      <c r="AY4615">
        <v>0</v>
      </c>
      <c r="AZ4615">
        <v>-0.65622515631551126</v>
      </c>
      <c r="BA4615">
        <v>0.13756208160750749</v>
      </c>
    </row>
    <row r="4616" spans="1:53" x14ac:dyDescent="0.25">
      <c r="A4616">
        <v>2</v>
      </c>
      <c r="B4616">
        <v>0</v>
      </c>
      <c r="C4616">
        <v>28</v>
      </c>
      <c r="D4616">
        <v>6</v>
      </c>
      <c r="E4616">
        <v>3</v>
      </c>
      <c r="F4616">
        <v>4</v>
      </c>
      <c r="G4616">
        <v>144</v>
      </c>
      <c r="H4616" s="3">
        <f t="shared" si="72"/>
        <v>16</v>
      </c>
      <c r="I4616">
        <v>0</v>
      </c>
      <c r="J4616">
        <v>0</v>
      </c>
      <c r="K4616">
        <v>24</v>
      </c>
      <c r="L4616">
        <v>9</v>
      </c>
      <c r="M4616">
        <v>2</v>
      </c>
      <c r="N4616">
        <v>1</v>
      </c>
      <c r="O4616">
        <v>400000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400000</v>
      </c>
      <c r="X4616">
        <v>400000</v>
      </c>
      <c r="Y4616">
        <v>11</v>
      </c>
      <c r="Z4616" s="3" t="s">
        <v>54</v>
      </c>
      <c r="AA4616">
        <v>0</v>
      </c>
      <c r="AB4616">
        <v>2</v>
      </c>
      <c r="AC4616">
        <v>1</v>
      </c>
      <c r="AD4616">
        <v>1</v>
      </c>
      <c r="AE4616">
        <v>0</v>
      </c>
      <c r="AF4616">
        <v>1</v>
      </c>
      <c r="AG4616">
        <v>0</v>
      </c>
      <c r="AH4616">
        <v>24</v>
      </c>
      <c r="AI4616">
        <v>0</v>
      </c>
      <c r="AJ4616">
        <v>1</v>
      </c>
      <c r="AK4616">
        <v>0</v>
      </c>
      <c r="AL4616">
        <v>0</v>
      </c>
      <c r="AM4616">
        <v>5</v>
      </c>
      <c r="AN4616">
        <v>400000</v>
      </c>
      <c r="AO4616">
        <v>3888.88891601562</v>
      </c>
      <c r="AP4616">
        <v>400000</v>
      </c>
      <c r="AQ4616">
        <v>3888.88891601562</v>
      </c>
      <c r="AR4616">
        <v>400000</v>
      </c>
      <c r="AS4616">
        <v>3888.88891601562</v>
      </c>
      <c r="AT4616" t="s">
        <v>55</v>
      </c>
      <c r="AU4616">
        <v>0</v>
      </c>
      <c r="AV4616">
        <v>8.2658787701107759</v>
      </c>
      <c r="AW4616">
        <v>20736</v>
      </c>
      <c r="AX4616">
        <v>784</v>
      </c>
      <c r="AY4616">
        <v>1</v>
      </c>
      <c r="AZ4616">
        <v>0.39807087461118912</v>
      </c>
      <c r="BA4616">
        <v>-1.0873516058888759</v>
      </c>
    </row>
    <row r="4617" spans="1:53" x14ac:dyDescent="0.25">
      <c r="A4617">
        <v>3</v>
      </c>
      <c r="B4617">
        <v>0</v>
      </c>
      <c r="C4617">
        <v>66</v>
      </c>
      <c r="D4617">
        <v>4</v>
      </c>
      <c r="E4617">
        <v>9</v>
      </c>
      <c r="F4617">
        <v>1</v>
      </c>
      <c r="G4617">
        <v>120</v>
      </c>
      <c r="H4617" s="3">
        <f t="shared" si="72"/>
        <v>56</v>
      </c>
      <c r="I4617">
        <v>0</v>
      </c>
      <c r="J4617">
        <v>0</v>
      </c>
      <c r="K4617">
        <v>24</v>
      </c>
      <c r="L4617">
        <v>1</v>
      </c>
      <c r="M4617">
        <v>2</v>
      </c>
      <c r="N4617">
        <v>1</v>
      </c>
      <c r="O4617">
        <v>500000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500000</v>
      </c>
      <c r="X4617">
        <v>500000</v>
      </c>
      <c r="Y4617">
        <v>11</v>
      </c>
      <c r="Z4617" s="3" t="s">
        <v>59</v>
      </c>
      <c r="AA4617">
        <v>0</v>
      </c>
      <c r="AB4617">
        <v>2</v>
      </c>
      <c r="AC4617">
        <v>1</v>
      </c>
      <c r="AD4617">
        <v>1</v>
      </c>
      <c r="AE4617">
        <v>0</v>
      </c>
      <c r="AF4617">
        <v>1</v>
      </c>
      <c r="AG4617">
        <v>0</v>
      </c>
      <c r="AH4617">
        <v>24</v>
      </c>
      <c r="AI4617">
        <v>0</v>
      </c>
      <c r="AJ4617">
        <v>1</v>
      </c>
      <c r="AK4617">
        <v>0</v>
      </c>
      <c r="AL4617">
        <v>1</v>
      </c>
      <c r="AM4617">
        <v>1</v>
      </c>
      <c r="AN4617">
        <v>500000</v>
      </c>
      <c r="AO4617">
        <v>4861.111328125</v>
      </c>
      <c r="AP4617">
        <v>500000</v>
      </c>
      <c r="AQ4617">
        <v>4861.111328125</v>
      </c>
      <c r="AR4617">
        <v>500000</v>
      </c>
      <c r="AS4617">
        <v>4861.111328125</v>
      </c>
      <c r="AT4617" t="s">
        <v>60</v>
      </c>
      <c r="AU4617">
        <v>0</v>
      </c>
      <c r="AV4617">
        <v>8.489022359092397</v>
      </c>
      <c r="AW4617">
        <v>14400</v>
      </c>
      <c r="AX4617">
        <v>4356</v>
      </c>
      <c r="AY4617">
        <v>1</v>
      </c>
      <c r="AZ4617">
        <v>0.29950683398651329</v>
      </c>
      <c r="BA4617">
        <v>-8.8410317140538042E-2</v>
      </c>
    </row>
    <row r="4618" spans="1:53" x14ac:dyDescent="0.25">
      <c r="A4618">
        <v>3</v>
      </c>
      <c r="B4618">
        <v>0</v>
      </c>
      <c r="C4618">
        <v>37</v>
      </c>
      <c r="D4618">
        <v>5</v>
      </c>
      <c r="E4618">
        <v>11</v>
      </c>
      <c r="F4618">
        <v>1</v>
      </c>
      <c r="G4618">
        <v>4</v>
      </c>
      <c r="H4618" s="3">
        <f t="shared" si="72"/>
        <v>26</v>
      </c>
      <c r="I4618">
        <v>88211</v>
      </c>
      <c r="J4618">
        <v>0</v>
      </c>
      <c r="K4618">
        <v>48</v>
      </c>
      <c r="L4618">
        <v>4</v>
      </c>
      <c r="M4618">
        <v>1</v>
      </c>
      <c r="N4618">
        <v>1</v>
      </c>
      <c r="O4618">
        <v>869453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869453</v>
      </c>
      <c r="X4618">
        <v>869453</v>
      </c>
      <c r="Y4618">
        <v>11</v>
      </c>
      <c r="Z4618" s="3" t="s">
        <v>52</v>
      </c>
      <c r="AA4618">
        <v>1</v>
      </c>
      <c r="AB4618">
        <v>1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48</v>
      </c>
      <c r="AI4618">
        <v>1</v>
      </c>
      <c r="AJ4618">
        <v>0</v>
      </c>
      <c r="AK4618">
        <v>0</v>
      </c>
      <c r="AL4618">
        <v>0</v>
      </c>
      <c r="AM4618">
        <v>3</v>
      </c>
      <c r="AN4618">
        <v>781242</v>
      </c>
      <c r="AO4618">
        <v>3797.7041015625</v>
      </c>
      <c r="AP4618">
        <v>869453</v>
      </c>
      <c r="AQ4618">
        <v>4226.5078125</v>
      </c>
      <c r="AR4618">
        <v>869453</v>
      </c>
      <c r="AS4618">
        <v>4226.5078125</v>
      </c>
      <c r="AT4618" t="s">
        <v>53</v>
      </c>
      <c r="AU4618">
        <v>1</v>
      </c>
      <c r="AV4618">
        <v>8.2421519793225535</v>
      </c>
      <c r="AW4618">
        <v>16</v>
      </c>
      <c r="AX4618">
        <v>1369</v>
      </c>
      <c r="AY4618">
        <v>1</v>
      </c>
      <c r="AZ4618">
        <v>0.40343498240171533</v>
      </c>
      <c r="BA4618">
        <v>-0.22186483654709349</v>
      </c>
    </row>
    <row r="4619" spans="1:53" x14ac:dyDescent="0.25">
      <c r="A4619">
        <v>1</v>
      </c>
      <c r="B4619">
        <v>0</v>
      </c>
      <c r="C4619">
        <v>29</v>
      </c>
      <c r="D4619">
        <v>6</v>
      </c>
      <c r="E4619">
        <v>3</v>
      </c>
      <c r="F4619">
        <v>1</v>
      </c>
      <c r="G4619">
        <v>60</v>
      </c>
      <c r="H4619" s="3">
        <f t="shared" si="72"/>
        <v>17</v>
      </c>
      <c r="I4619">
        <v>88211</v>
      </c>
      <c r="J4619">
        <v>1080000</v>
      </c>
      <c r="K4619">
        <v>40</v>
      </c>
      <c r="L4619">
        <v>8</v>
      </c>
      <c r="M4619">
        <v>1</v>
      </c>
      <c r="N4619">
        <v>1</v>
      </c>
      <c r="O4619">
        <v>1258211</v>
      </c>
      <c r="P4619">
        <v>100000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1358211</v>
      </c>
      <c r="X4619">
        <v>1358211</v>
      </c>
      <c r="Y4619">
        <v>11</v>
      </c>
      <c r="Z4619" s="3" t="s">
        <v>54</v>
      </c>
      <c r="AA4619">
        <v>0</v>
      </c>
      <c r="AB4619">
        <v>1</v>
      </c>
      <c r="AC4619">
        <v>1</v>
      </c>
      <c r="AD4619">
        <v>1</v>
      </c>
      <c r="AE4619">
        <v>0</v>
      </c>
      <c r="AF4619">
        <v>1</v>
      </c>
      <c r="AG4619">
        <v>0</v>
      </c>
      <c r="AH4619">
        <v>45</v>
      </c>
      <c r="AI4619">
        <v>1</v>
      </c>
      <c r="AJ4619">
        <v>0</v>
      </c>
      <c r="AK4619">
        <v>0</v>
      </c>
      <c r="AL4619">
        <v>0</v>
      </c>
      <c r="AM4619">
        <v>5</v>
      </c>
      <c r="AN4619">
        <v>1080000</v>
      </c>
      <c r="AO4619">
        <v>6300</v>
      </c>
      <c r="AP4619">
        <v>1358211</v>
      </c>
      <c r="AQ4619">
        <v>7042.57568359375</v>
      </c>
      <c r="AR4619">
        <v>1358211</v>
      </c>
      <c r="AS4619">
        <v>7042.57568359375</v>
      </c>
      <c r="AT4619" t="s">
        <v>55</v>
      </c>
      <c r="AU4619">
        <v>1</v>
      </c>
      <c r="AV4619">
        <v>8.7483049123796235</v>
      </c>
      <c r="AW4619">
        <v>3600</v>
      </c>
      <c r="AX4619">
        <v>841</v>
      </c>
      <c r="AY4619">
        <v>1</v>
      </c>
      <c r="AZ4619">
        <v>0.47713173264356201</v>
      </c>
      <c r="BA4619">
        <v>-0.2003963503435888</v>
      </c>
    </row>
    <row r="4620" spans="1:53" x14ac:dyDescent="0.25">
      <c r="A4620">
        <v>1</v>
      </c>
      <c r="B4620">
        <v>0</v>
      </c>
      <c r="C4620">
        <v>26</v>
      </c>
      <c r="D4620">
        <v>6</v>
      </c>
      <c r="E4620">
        <v>3</v>
      </c>
      <c r="F4620">
        <v>1</v>
      </c>
      <c r="G4620">
        <v>6</v>
      </c>
      <c r="H4620" s="3">
        <f t="shared" si="72"/>
        <v>14</v>
      </c>
      <c r="I4620">
        <v>88211</v>
      </c>
      <c r="J4620">
        <v>0</v>
      </c>
      <c r="K4620">
        <v>40</v>
      </c>
      <c r="L4620">
        <v>4</v>
      </c>
      <c r="M4620">
        <v>1</v>
      </c>
      <c r="N4620">
        <v>1</v>
      </c>
      <c r="O4620">
        <v>1288211</v>
      </c>
      <c r="P4620">
        <v>150000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1438211</v>
      </c>
      <c r="X4620">
        <v>1438211</v>
      </c>
      <c r="Y4620">
        <v>11</v>
      </c>
      <c r="Z4620" s="3" t="s">
        <v>54</v>
      </c>
      <c r="AA4620">
        <v>0</v>
      </c>
      <c r="AB4620">
        <v>1</v>
      </c>
      <c r="AC4620">
        <v>1</v>
      </c>
      <c r="AD4620">
        <v>1</v>
      </c>
      <c r="AE4620">
        <v>0</v>
      </c>
      <c r="AF4620">
        <v>1</v>
      </c>
      <c r="AG4620">
        <v>0</v>
      </c>
      <c r="AH4620">
        <v>43</v>
      </c>
      <c r="AI4620">
        <v>1</v>
      </c>
      <c r="AJ4620">
        <v>0</v>
      </c>
      <c r="AK4620">
        <v>0</v>
      </c>
      <c r="AL4620">
        <v>0</v>
      </c>
      <c r="AM4620">
        <v>3</v>
      </c>
      <c r="AN4620">
        <v>1200000</v>
      </c>
      <c r="AO4620">
        <v>7000</v>
      </c>
      <c r="AP4620">
        <v>1438211</v>
      </c>
      <c r="AQ4620">
        <v>7804.24560546875</v>
      </c>
      <c r="AR4620">
        <v>1438211</v>
      </c>
      <c r="AS4620">
        <v>7804.24560546875</v>
      </c>
      <c r="AT4620" t="s">
        <v>55</v>
      </c>
      <c r="AU4620">
        <v>1</v>
      </c>
      <c r="AV4620">
        <v>8.8536654280374503</v>
      </c>
      <c r="AW4620">
        <v>36</v>
      </c>
      <c r="AX4620">
        <v>676</v>
      </c>
      <c r="AY4620">
        <v>1</v>
      </c>
      <c r="AZ4620">
        <v>0.36104638907173181</v>
      </c>
      <c r="BA4620">
        <v>0.2639121986285955</v>
      </c>
    </row>
    <row r="4621" spans="1:53" x14ac:dyDescent="0.25">
      <c r="A4621">
        <v>3</v>
      </c>
      <c r="B4621">
        <v>0</v>
      </c>
      <c r="C4621">
        <v>43</v>
      </c>
      <c r="D4621">
        <v>5</v>
      </c>
      <c r="E4621">
        <v>11</v>
      </c>
      <c r="F4621">
        <v>1</v>
      </c>
      <c r="G4621">
        <v>6</v>
      </c>
      <c r="H4621" s="3">
        <f t="shared" si="72"/>
        <v>32</v>
      </c>
      <c r="I4621">
        <v>0</v>
      </c>
      <c r="J4621">
        <v>0</v>
      </c>
      <c r="K4621">
        <v>60</v>
      </c>
      <c r="L4621">
        <v>6</v>
      </c>
      <c r="M4621">
        <v>2</v>
      </c>
      <c r="N4621">
        <v>1</v>
      </c>
      <c r="O4621">
        <v>1100000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1100000</v>
      </c>
      <c r="X4621">
        <v>1100000</v>
      </c>
      <c r="Y4621">
        <v>11</v>
      </c>
      <c r="Z4621" s="3" t="s">
        <v>52</v>
      </c>
      <c r="AA4621">
        <v>1</v>
      </c>
      <c r="AB4621">
        <v>2</v>
      </c>
      <c r="AC4621">
        <v>1</v>
      </c>
      <c r="AD4621">
        <v>1</v>
      </c>
      <c r="AE4621">
        <v>0</v>
      </c>
      <c r="AF4621">
        <v>1</v>
      </c>
      <c r="AG4621">
        <v>0</v>
      </c>
      <c r="AH4621">
        <v>60</v>
      </c>
      <c r="AI4621">
        <v>0</v>
      </c>
      <c r="AJ4621">
        <v>1</v>
      </c>
      <c r="AK4621">
        <v>0</v>
      </c>
      <c r="AL4621">
        <v>0</v>
      </c>
      <c r="AM4621">
        <v>4</v>
      </c>
      <c r="AN4621">
        <v>1100000</v>
      </c>
      <c r="AO4621">
        <v>4277.77783203125</v>
      </c>
      <c r="AP4621">
        <v>1100000</v>
      </c>
      <c r="AQ4621">
        <v>4277.77783203125</v>
      </c>
      <c r="AR4621">
        <v>1100000</v>
      </c>
      <c r="AS4621">
        <v>4277.77783203125</v>
      </c>
      <c r="AT4621" t="s">
        <v>53</v>
      </c>
      <c r="AU4621">
        <v>0</v>
      </c>
      <c r="AV4621">
        <v>8.3611889556222856</v>
      </c>
      <c r="AW4621">
        <v>36</v>
      </c>
      <c r="AX4621">
        <v>1849</v>
      </c>
      <c r="AY4621">
        <v>1</v>
      </c>
      <c r="AZ4621">
        <v>0.51378019523239749</v>
      </c>
      <c r="BA4621">
        <v>-0.15024082593831711</v>
      </c>
    </row>
    <row r="4622" spans="1:53" x14ac:dyDescent="0.25">
      <c r="A4622">
        <v>1</v>
      </c>
      <c r="B4622">
        <v>0</v>
      </c>
      <c r="C4622">
        <v>52</v>
      </c>
      <c r="D4622">
        <v>1</v>
      </c>
      <c r="E4622">
        <v>0</v>
      </c>
      <c r="F4622">
        <v>1</v>
      </c>
      <c r="G4622">
        <v>18</v>
      </c>
      <c r="H4622" s="3">
        <f t="shared" si="72"/>
        <v>45</v>
      </c>
      <c r="I4622">
        <v>150000</v>
      </c>
      <c r="J4622">
        <v>0</v>
      </c>
      <c r="K4622">
        <v>56</v>
      </c>
      <c r="L4622">
        <v>4</v>
      </c>
      <c r="M4622">
        <v>2</v>
      </c>
      <c r="N4622">
        <v>1</v>
      </c>
      <c r="O4622">
        <v>1120000</v>
      </c>
      <c r="P4622">
        <v>0</v>
      </c>
      <c r="Q4622">
        <v>150000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1270000</v>
      </c>
      <c r="X4622">
        <v>1270000</v>
      </c>
      <c r="Y4622">
        <v>11</v>
      </c>
      <c r="Z4622" s="3" t="s">
        <v>61</v>
      </c>
      <c r="AA4622">
        <v>0</v>
      </c>
      <c r="AB4622">
        <v>2</v>
      </c>
      <c r="AC4622">
        <v>1</v>
      </c>
      <c r="AD4622">
        <v>1</v>
      </c>
      <c r="AE4622">
        <v>0</v>
      </c>
      <c r="AF4622">
        <v>1</v>
      </c>
      <c r="AG4622">
        <v>0</v>
      </c>
      <c r="AH4622">
        <v>56</v>
      </c>
      <c r="AI4622">
        <v>0</v>
      </c>
      <c r="AJ4622">
        <v>1</v>
      </c>
      <c r="AK4622">
        <v>0</v>
      </c>
      <c r="AL4622">
        <v>0</v>
      </c>
      <c r="AM4622">
        <v>3</v>
      </c>
      <c r="AN4622">
        <v>1120000</v>
      </c>
      <c r="AO4622">
        <v>4666.66650390625</v>
      </c>
      <c r="AP4622">
        <v>1120000</v>
      </c>
      <c r="AQ4622">
        <v>4666.66650390625</v>
      </c>
      <c r="AR4622">
        <v>1120000</v>
      </c>
      <c r="AS4622">
        <v>4666.66650390625</v>
      </c>
      <c r="AT4622" t="s">
        <v>62</v>
      </c>
      <c r="AU4622">
        <v>0</v>
      </c>
      <c r="AV4622">
        <v>8.448200285052053</v>
      </c>
      <c r="AW4622">
        <v>324</v>
      </c>
      <c r="AX4622">
        <v>2704</v>
      </c>
      <c r="AY4622">
        <v>1</v>
      </c>
      <c r="AZ4622">
        <v>0.70037694267466033</v>
      </c>
      <c r="BA4622">
        <v>0.99102934591345104</v>
      </c>
    </row>
    <row r="4623" spans="1:53" x14ac:dyDescent="0.25">
      <c r="A4623">
        <v>1</v>
      </c>
      <c r="B4623">
        <v>1</v>
      </c>
      <c r="C4623">
        <v>24</v>
      </c>
      <c r="D4623">
        <v>3</v>
      </c>
      <c r="E4623">
        <v>5</v>
      </c>
      <c r="F4623">
        <v>1</v>
      </c>
      <c r="G4623">
        <v>2</v>
      </c>
      <c r="H4623" s="3">
        <f t="shared" si="72"/>
        <v>15</v>
      </c>
      <c r="I4623">
        <v>0</v>
      </c>
      <c r="J4623">
        <v>415000</v>
      </c>
      <c r="K4623">
        <v>56</v>
      </c>
      <c r="L4623">
        <v>3</v>
      </c>
      <c r="M4623">
        <v>2</v>
      </c>
      <c r="N4623">
        <v>1</v>
      </c>
      <c r="O4623">
        <v>1154583.33333333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1154583.33333333</v>
      </c>
      <c r="X4623">
        <v>1154583.33333333</v>
      </c>
      <c r="Y4623">
        <v>11</v>
      </c>
      <c r="Z4623" s="3" t="s">
        <v>56</v>
      </c>
      <c r="AA4623">
        <v>0</v>
      </c>
      <c r="AB4623">
        <v>2</v>
      </c>
      <c r="AC4623">
        <v>1</v>
      </c>
      <c r="AD4623">
        <v>1</v>
      </c>
      <c r="AE4623">
        <v>0</v>
      </c>
      <c r="AF4623">
        <v>1</v>
      </c>
      <c r="AG4623">
        <v>0</v>
      </c>
      <c r="AH4623">
        <v>56</v>
      </c>
      <c r="AI4623">
        <v>0</v>
      </c>
      <c r="AJ4623">
        <v>1</v>
      </c>
      <c r="AK4623">
        <v>0</v>
      </c>
      <c r="AL4623">
        <v>1</v>
      </c>
      <c r="AM4623">
        <v>2</v>
      </c>
      <c r="AN4623">
        <v>1120000</v>
      </c>
      <c r="AO4623">
        <v>4666.66650390625</v>
      </c>
      <c r="AP4623">
        <v>1154583.375</v>
      </c>
      <c r="AQ4623">
        <v>4810.76416015625</v>
      </c>
      <c r="AR4623">
        <v>1154583.375</v>
      </c>
      <c r="AS4623">
        <v>4810.76416015625</v>
      </c>
      <c r="AT4623" t="s">
        <v>57</v>
      </c>
      <c r="AU4623">
        <v>0</v>
      </c>
      <c r="AV4623">
        <v>8.448200285052053</v>
      </c>
      <c r="AW4623">
        <v>4</v>
      </c>
      <c r="AX4623">
        <v>576</v>
      </c>
      <c r="AY4623">
        <v>0</v>
      </c>
      <c r="AZ4623">
        <v>-0.37647846351286929</v>
      </c>
      <c r="BA4623">
        <v>0.91017724342052997</v>
      </c>
    </row>
    <row r="4624" spans="1:53" x14ac:dyDescent="0.25">
      <c r="A4624">
        <v>2</v>
      </c>
      <c r="B4624">
        <v>1</v>
      </c>
      <c r="C4624">
        <v>37</v>
      </c>
      <c r="D4624">
        <v>5</v>
      </c>
      <c r="E4624">
        <v>11</v>
      </c>
      <c r="F4624">
        <v>1</v>
      </c>
      <c r="G4624">
        <v>24</v>
      </c>
      <c r="H4624" s="3">
        <f t="shared" si="72"/>
        <v>26</v>
      </c>
      <c r="I4624">
        <v>238211</v>
      </c>
      <c r="J4624">
        <v>737717</v>
      </c>
      <c r="K4624">
        <v>48</v>
      </c>
      <c r="L4624">
        <v>9</v>
      </c>
      <c r="M4624">
        <v>1</v>
      </c>
      <c r="N4624">
        <v>1</v>
      </c>
      <c r="O4624">
        <v>930929.41666666698</v>
      </c>
      <c r="P4624">
        <v>0</v>
      </c>
      <c r="Q4624">
        <v>150000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1080929.41666667</v>
      </c>
      <c r="X4624">
        <v>1080929.41666667</v>
      </c>
      <c r="Y4624">
        <v>11</v>
      </c>
      <c r="Z4624" s="3" t="s">
        <v>52</v>
      </c>
      <c r="AA4624">
        <v>1</v>
      </c>
      <c r="AB4624">
        <v>1</v>
      </c>
      <c r="AC4624">
        <v>1</v>
      </c>
      <c r="AD4624">
        <v>1</v>
      </c>
      <c r="AE4624">
        <v>0</v>
      </c>
      <c r="AF4624">
        <v>1</v>
      </c>
      <c r="AG4624">
        <v>0</v>
      </c>
      <c r="AH4624">
        <v>48</v>
      </c>
      <c r="AI4624">
        <v>1</v>
      </c>
      <c r="AJ4624">
        <v>0</v>
      </c>
      <c r="AK4624">
        <v>0</v>
      </c>
      <c r="AL4624">
        <v>0</v>
      </c>
      <c r="AM4624">
        <v>5</v>
      </c>
      <c r="AN4624">
        <v>781242</v>
      </c>
      <c r="AO4624">
        <v>3797.7041015625</v>
      </c>
      <c r="AP4624">
        <v>930929.4375</v>
      </c>
      <c r="AQ4624">
        <v>4525.3515625</v>
      </c>
      <c r="AR4624">
        <v>930929.4375</v>
      </c>
      <c r="AS4624">
        <v>4525.3515625</v>
      </c>
      <c r="AT4624" t="s">
        <v>53</v>
      </c>
      <c r="AU4624">
        <v>1</v>
      </c>
      <c r="AV4624">
        <v>8.2421519793225535</v>
      </c>
      <c r="AW4624">
        <v>576</v>
      </c>
      <c r="AX4624">
        <v>1369</v>
      </c>
      <c r="AY4624">
        <v>0</v>
      </c>
      <c r="AZ4624">
        <v>-0.462578944568168</v>
      </c>
      <c r="BA4624">
        <v>-0.53194211169667349</v>
      </c>
    </row>
    <row r="4625" spans="1:53" x14ac:dyDescent="0.25">
      <c r="A4625">
        <v>2</v>
      </c>
      <c r="B4625">
        <v>0</v>
      </c>
      <c r="C4625">
        <v>36</v>
      </c>
      <c r="D4625">
        <v>5</v>
      </c>
      <c r="E4625">
        <v>11</v>
      </c>
      <c r="F4625">
        <v>1</v>
      </c>
      <c r="G4625">
        <v>24</v>
      </c>
      <c r="H4625" s="3">
        <f t="shared" si="72"/>
        <v>25</v>
      </c>
      <c r="I4625">
        <v>239611</v>
      </c>
      <c r="J4625">
        <v>930000</v>
      </c>
      <c r="K4625">
        <v>48</v>
      </c>
      <c r="L4625">
        <v>9</v>
      </c>
      <c r="M4625">
        <v>1</v>
      </c>
      <c r="N4625">
        <v>1</v>
      </c>
      <c r="O4625">
        <v>1120444.33333333</v>
      </c>
      <c r="P4625">
        <v>0</v>
      </c>
      <c r="Q4625">
        <v>120000</v>
      </c>
      <c r="R4625">
        <v>0</v>
      </c>
      <c r="S4625">
        <v>0</v>
      </c>
      <c r="T4625">
        <v>137000</v>
      </c>
      <c r="U4625">
        <v>0</v>
      </c>
      <c r="V4625">
        <v>0</v>
      </c>
      <c r="W4625">
        <v>1377444.33333333</v>
      </c>
      <c r="X4625">
        <v>1377444.33333333</v>
      </c>
      <c r="Y4625">
        <v>11</v>
      </c>
      <c r="Z4625" s="3" t="s">
        <v>52</v>
      </c>
      <c r="AA4625">
        <v>1</v>
      </c>
      <c r="AB4625">
        <v>1</v>
      </c>
      <c r="AC4625">
        <v>1</v>
      </c>
      <c r="AD4625">
        <v>1</v>
      </c>
      <c r="AE4625">
        <v>0</v>
      </c>
      <c r="AF4625">
        <v>1</v>
      </c>
      <c r="AG4625">
        <v>0</v>
      </c>
      <c r="AH4625">
        <v>48</v>
      </c>
      <c r="AI4625">
        <v>1</v>
      </c>
      <c r="AJ4625">
        <v>0</v>
      </c>
      <c r="AK4625">
        <v>0</v>
      </c>
      <c r="AL4625">
        <v>0</v>
      </c>
      <c r="AM4625">
        <v>5</v>
      </c>
      <c r="AN4625">
        <v>850000</v>
      </c>
      <c r="AO4625">
        <v>4131.9443359375</v>
      </c>
      <c r="AP4625">
        <v>1120444.375</v>
      </c>
      <c r="AQ4625">
        <v>5446.6044921875</v>
      </c>
      <c r="AR4625">
        <v>1120444.375</v>
      </c>
      <c r="AS4625">
        <v>5446.6044921875</v>
      </c>
      <c r="AT4625" t="s">
        <v>53</v>
      </c>
      <c r="AU4625">
        <v>1</v>
      </c>
      <c r="AV4625">
        <v>8.3265033586912622</v>
      </c>
      <c r="AW4625">
        <v>576</v>
      </c>
      <c r="AX4625">
        <v>1296</v>
      </c>
      <c r="AY4625">
        <v>1</v>
      </c>
      <c r="AZ4625">
        <v>0.54088433306889194</v>
      </c>
      <c r="BA4625">
        <v>-0.43334814662447302</v>
      </c>
    </row>
    <row r="4626" spans="1:53" x14ac:dyDescent="0.25">
      <c r="A4626">
        <v>4</v>
      </c>
      <c r="B4626">
        <v>1</v>
      </c>
      <c r="C4626">
        <v>25</v>
      </c>
      <c r="D4626">
        <v>6</v>
      </c>
      <c r="E4626">
        <v>5</v>
      </c>
      <c r="F4626">
        <v>1</v>
      </c>
      <c r="G4626">
        <v>12</v>
      </c>
      <c r="H4626" s="3">
        <f t="shared" si="72"/>
        <v>13</v>
      </c>
      <c r="I4626">
        <v>88211</v>
      </c>
      <c r="J4626">
        <v>340000</v>
      </c>
      <c r="K4626">
        <v>54</v>
      </c>
      <c r="L4626">
        <v>6</v>
      </c>
      <c r="M4626">
        <v>1</v>
      </c>
      <c r="N4626">
        <v>1</v>
      </c>
      <c r="O4626">
        <v>8116544.3333333302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8116544.3333333302</v>
      </c>
      <c r="X4626">
        <v>8116544.3333333302</v>
      </c>
      <c r="Y4626">
        <v>11</v>
      </c>
      <c r="Z4626" s="3" t="s">
        <v>54</v>
      </c>
      <c r="AA4626">
        <v>0</v>
      </c>
      <c r="AB4626">
        <v>1</v>
      </c>
      <c r="AC4626">
        <v>1</v>
      </c>
      <c r="AD4626">
        <v>1</v>
      </c>
      <c r="AE4626">
        <v>0</v>
      </c>
      <c r="AF4626">
        <v>1</v>
      </c>
      <c r="AG4626">
        <v>0</v>
      </c>
      <c r="AH4626">
        <v>54</v>
      </c>
      <c r="AI4626">
        <v>1</v>
      </c>
      <c r="AJ4626">
        <v>0</v>
      </c>
      <c r="AK4626">
        <v>0</v>
      </c>
      <c r="AL4626">
        <v>0</v>
      </c>
      <c r="AM4626">
        <v>4</v>
      </c>
      <c r="AN4626">
        <v>8000000</v>
      </c>
      <c r="AO4626">
        <v>34567.90234375</v>
      </c>
      <c r="AP4626">
        <v>8116544.5</v>
      </c>
      <c r="AQ4626">
        <v>35071.48828125</v>
      </c>
      <c r="AR4626">
        <v>8116544.5</v>
      </c>
      <c r="AS4626">
        <v>35071.48828125</v>
      </c>
      <c r="AT4626" t="s">
        <v>55</v>
      </c>
      <c r="AU4626">
        <v>1</v>
      </c>
      <c r="AV4626">
        <v>10.450680852560049</v>
      </c>
      <c r="AW4626">
        <v>144</v>
      </c>
      <c r="AX4626">
        <v>625</v>
      </c>
      <c r="AY4626">
        <v>0</v>
      </c>
      <c r="AZ4626">
        <v>-0.51151726332658853</v>
      </c>
      <c r="BA4626">
        <v>1.886474330240423</v>
      </c>
    </row>
    <row r="4627" spans="1:53" x14ac:dyDescent="0.25">
      <c r="A4627">
        <v>2</v>
      </c>
      <c r="B4627">
        <v>1</v>
      </c>
      <c r="C4627">
        <v>46</v>
      </c>
      <c r="D4627">
        <v>3</v>
      </c>
      <c r="E4627">
        <v>5</v>
      </c>
      <c r="F4627">
        <v>1</v>
      </c>
      <c r="G4627">
        <v>120</v>
      </c>
      <c r="H4627" s="3">
        <f t="shared" si="72"/>
        <v>37</v>
      </c>
      <c r="I4627">
        <v>138211</v>
      </c>
      <c r="J4627">
        <v>737717</v>
      </c>
      <c r="K4627">
        <v>48</v>
      </c>
      <c r="L4627">
        <v>8</v>
      </c>
      <c r="M4627">
        <v>1</v>
      </c>
      <c r="N4627">
        <v>1</v>
      </c>
      <c r="O4627">
        <v>930929.41666666698</v>
      </c>
      <c r="P4627">
        <v>0</v>
      </c>
      <c r="Q4627">
        <v>50000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980929.41666666698</v>
      </c>
      <c r="X4627">
        <v>980929.41666666698</v>
      </c>
      <c r="Y4627">
        <v>11</v>
      </c>
      <c r="Z4627" s="3" t="s">
        <v>56</v>
      </c>
      <c r="AA4627">
        <v>0</v>
      </c>
      <c r="AB4627">
        <v>1</v>
      </c>
      <c r="AC4627">
        <v>1</v>
      </c>
      <c r="AD4627">
        <v>1</v>
      </c>
      <c r="AE4627">
        <v>0</v>
      </c>
      <c r="AF4627">
        <v>1</v>
      </c>
      <c r="AG4627">
        <v>0</v>
      </c>
      <c r="AH4627">
        <v>48</v>
      </c>
      <c r="AI4627">
        <v>1</v>
      </c>
      <c r="AJ4627">
        <v>0</v>
      </c>
      <c r="AK4627">
        <v>0</v>
      </c>
      <c r="AL4627">
        <v>0</v>
      </c>
      <c r="AM4627">
        <v>5</v>
      </c>
      <c r="AN4627">
        <v>781242</v>
      </c>
      <c r="AO4627">
        <v>3797.7041015625</v>
      </c>
      <c r="AP4627">
        <v>930929.4375</v>
      </c>
      <c r="AQ4627">
        <v>4525.3515625</v>
      </c>
      <c r="AR4627">
        <v>930929.4375</v>
      </c>
      <c r="AS4627">
        <v>4525.3515625</v>
      </c>
      <c r="AT4627" t="s">
        <v>57</v>
      </c>
      <c r="AU4627">
        <v>1</v>
      </c>
      <c r="AV4627">
        <v>8.2421519793225535</v>
      </c>
      <c r="AW4627">
        <v>14400</v>
      </c>
      <c r="AX4627">
        <v>2116</v>
      </c>
      <c r="AY4627">
        <v>0</v>
      </c>
      <c r="AZ4627">
        <v>-0.34680116699029317</v>
      </c>
      <c r="BA4627">
        <v>-0.20360838775662771</v>
      </c>
    </row>
    <row r="4628" spans="1:53" x14ac:dyDescent="0.25">
      <c r="A4628">
        <v>2</v>
      </c>
      <c r="B4628">
        <v>0</v>
      </c>
      <c r="C4628">
        <v>20</v>
      </c>
      <c r="D4628">
        <v>6</v>
      </c>
      <c r="E4628">
        <v>2</v>
      </c>
      <c r="F4628">
        <v>1</v>
      </c>
      <c r="G4628">
        <v>1</v>
      </c>
      <c r="H4628" s="3">
        <f t="shared" si="72"/>
        <v>8</v>
      </c>
      <c r="I4628">
        <v>88211</v>
      </c>
      <c r="J4628">
        <v>0</v>
      </c>
      <c r="K4628">
        <v>48</v>
      </c>
      <c r="L4628">
        <v>9</v>
      </c>
      <c r="M4628">
        <v>1</v>
      </c>
      <c r="N4628">
        <v>1</v>
      </c>
      <c r="O4628">
        <v>869453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869453</v>
      </c>
      <c r="X4628">
        <v>869453</v>
      </c>
      <c r="Y4628">
        <v>11</v>
      </c>
      <c r="Z4628" s="3" t="s">
        <v>54</v>
      </c>
      <c r="AA4628">
        <v>0</v>
      </c>
      <c r="AB4628">
        <v>1</v>
      </c>
      <c r="AC4628">
        <v>1</v>
      </c>
      <c r="AD4628">
        <v>1</v>
      </c>
      <c r="AE4628">
        <v>0</v>
      </c>
      <c r="AF4628">
        <v>1</v>
      </c>
      <c r="AG4628">
        <v>0</v>
      </c>
      <c r="AH4628">
        <v>48</v>
      </c>
      <c r="AI4628">
        <v>1</v>
      </c>
      <c r="AJ4628">
        <v>0</v>
      </c>
      <c r="AK4628">
        <v>0</v>
      </c>
      <c r="AL4628">
        <v>0</v>
      </c>
      <c r="AM4628">
        <v>5</v>
      </c>
      <c r="AN4628">
        <v>781242</v>
      </c>
      <c r="AO4628">
        <v>3797.7041015625</v>
      </c>
      <c r="AP4628">
        <v>869453</v>
      </c>
      <c r="AQ4628">
        <v>4226.5078125</v>
      </c>
      <c r="AR4628">
        <v>869453</v>
      </c>
      <c r="AS4628">
        <v>4226.5078125</v>
      </c>
      <c r="AT4628" t="s">
        <v>55</v>
      </c>
      <c r="AU4628">
        <v>1</v>
      </c>
      <c r="AV4628">
        <v>8.2421519793225535</v>
      </c>
      <c r="AW4628">
        <v>1</v>
      </c>
      <c r="AX4628">
        <v>400</v>
      </c>
      <c r="AY4628">
        <v>1</v>
      </c>
      <c r="AZ4628">
        <v>0.55779508478882533</v>
      </c>
      <c r="BA4628">
        <v>-0.40460159326896761</v>
      </c>
    </row>
    <row r="4629" spans="1:53" x14ac:dyDescent="0.25">
      <c r="A4629">
        <v>3</v>
      </c>
      <c r="B4629">
        <v>1</v>
      </c>
      <c r="C4629">
        <v>51</v>
      </c>
      <c r="D4629">
        <v>5</v>
      </c>
      <c r="E4629">
        <v>11</v>
      </c>
      <c r="F4629">
        <v>1</v>
      </c>
      <c r="G4629">
        <v>4</v>
      </c>
      <c r="H4629" s="3">
        <f t="shared" si="72"/>
        <v>40</v>
      </c>
      <c r="I4629">
        <v>192000</v>
      </c>
      <c r="J4629">
        <v>0</v>
      </c>
      <c r="K4629">
        <v>36</v>
      </c>
      <c r="L4629">
        <v>4</v>
      </c>
      <c r="M4629">
        <v>1</v>
      </c>
      <c r="N4629">
        <v>1</v>
      </c>
      <c r="O4629">
        <v>900000</v>
      </c>
      <c r="P4629">
        <v>200000</v>
      </c>
      <c r="Q4629">
        <v>192000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1292000</v>
      </c>
      <c r="X4629">
        <v>1292000</v>
      </c>
      <c r="Y4629">
        <v>11</v>
      </c>
      <c r="Z4629" s="3" t="s">
        <v>52</v>
      </c>
      <c r="AA4629">
        <v>1</v>
      </c>
      <c r="AB4629">
        <v>1</v>
      </c>
      <c r="AC4629">
        <v>1</v>
      </c>
      <c r="AD4629">
        <v>1</v>
      </c>
      <c r="AE4629">
        <v>0</v>
      </c>
      <c r="AF4629">
        <v>1</v>
      </c>
      <c r="AG4629">
        <v>0</v>
      </c>
      <c r="AH4629">
        <v>40</v>
      </c>
      <c r="AI4629">
        <v>1</v>
      </c>
      <c r="AJ4629">
        <v>0</v>
      </c>
      <c r="AK4629">
        <v>0</v>
      </c>
      <c r="AL4629">
        <v>0</v>
      </c>
      <c r="AM4629">
        <v>3</v>
      </c>
      <c r="AN4629">
        <v>900000</v>
      </c>
      <c r="AO4629">
        <v>5833.33349609375</v>
      </c>
      <c r="AP4629">
        <v>1100000</v>
      </c>
      <c r="AQ4629">
        <v>6416.66650390625</v>
      </c>
      <c r="AR4629">
        <v>1100000</v>
      </c>
      <c r="AS4629">
        <v>6416.66650390625</v>
      </c>
      <c r="AT4629" t="s">
        <v>53</v>
      </c>
      <c r="AU4629">
        <v>1</v>
      </c>
      <c r="AV4629">
        <v>8.6713438991452811</v>
      </c>
      <c r="AW4629">
        <v>16</v>
      </c>
      <c r="AX4629">
        <v>2601</v>
      </c>
      <c r="AY4629">
        <v>0</v>
      </c>
      <c r="AZ4629">
        <v>-0.66634986708966204</v>
      </c>
      <c r="BA4629">
        <v>1.1114582893696791E-3</v>
      </c>
    </row>
    <row r="4630" spans="1:53" x14ac:dyDescent="0.25">
      <c r="A4630">
        <v>1</v>
      </c>
      <c r="B4630">
        <v>1</v>
      </c>
      <c r="C4630">
        <v>36</v>
      </c>
      <c r="D4630">
        <v>5</v>
      </c>
      <c r="E4630">
        <v>11</v>
      </c>
      <c r="F4630">
        <v>6</v>
      </c>
      <c r="G4630">
        <v>180</v>
      </c>
      <c r="H4630" s="3">
        <f t="shared" si="72"/>
        <v>25</v>
      </c>
      <c r="I4630">
        <v>220211</v>
      </c>
      <c r="J4630">
        <v>4150000</v>
      </c>
      <c r="K4630">
        <v>48</v>
      </c>
      <c r="L4630">
        <v>9</v>
      </c>
      <c r="M4630">
        <v>1</v>
      </c>
      <c r="N4630">
        <v>1</v>
      </c>
      <c r="O4630">
        <v>2366044.3333333302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2366044.3333333302</v>
      </c>
      <c r="X4630">
        <v>2366044.3333333302</v>
      </c>
      <c r="Y4630">
        <v>11</v>
      </c>
      <c r="Z4630" s="3" t="s">
        <v>52</v>
      </c>
      <c r="AA4630">
        <v>1</v>
      </c>
      <c r="AB4630">
        <v>1</v>
      </c>
      <c r="AC4630">
        <v>1</v>
      </c>
      <c r="AD4630">
        <v>1</v>
      </c>
      <c r="AE4630">
        <v>0</v>
      </c>
      <c r="AF4630">
        <v>1</v>
      </c>
      <c r="AG4630">
        <v>0</v>
      </c>
      <c r="AH4630">
        <v>48</v>
      </c>
      <c r="AI4630">
        <v>1</v>
      </c>
      <c r="AJ4630">
        <v>0</v>
      </c>
      <c r="AK4630">
        <v>0</v>
      </c>
      <c r="AL4630">
        <v>0</v>
      </c>
      <c r="AM4630">
        <v>5</v>
      </c>
      <c r="AN4630">
        <v>1800000</v>
      </c>
      <c r="AO4630">
        <v>8750</v>
      </c>
      <c r="AP4630">
        <v>2286044.5</v>
      </c>
      <c r="AQ4630">
        <v>11112.716796875</v>
      </c>
      <c r="AR4630">
        <v>2286044.5</v>
      </c>
      <c r="AS4630">
        <v>11112.716796875</v>
      </c>
      <c r="AT4630" t="s">
        <v>53</v>
      </c>
      <c r="AU4630">
        <v>1</v>
      </c>
      <c r="AV4630">
        <v>9.0768089793516609</v>
      </c>
      <c r="AW4630">
        <v>32400</v>
      </c>
      <c r="AX4630">
        <v>1296</v>
      </c>
      <c r="AY4630">
        <v>0</v>
      </c>
      <c r="AZ4630">
        <v>-0.42111980776414931</v>
      </c>
      <c r="BA4630">
        <v>6.4440095028434244E-2</v>
      </c>
    </row>
    <row r="4631" spans="1:53" x14ac:dyDescent="0.25">
      <c r="A4631">
        <v>1</v>
      </c>
      <c r="B4631">
        <v>1</v>
      </c>
      <c r="C4631">
        <v>32</v>
      </c>
      <c r="D4631">
        <v>6</v>
      </c>
      <c r="E4631">
        <v>2</v>
      </c>
      <c r="F4631">
        <v>1</v>
      </c>
      <c r="G4631">
        <v>125</v>
      </c>
      <c r="H4631" s="3">
        <f t="shared" si="72"/>
        <v>20</v>
      </c>
      <c r="I4631">
        <v>190211</v>
      </c>
      <c r="J4631">
        <v>5300000</v>
      </c>
      <c r="K4631">
        <v>48</v>
      </c>
      <c r="L4631">
        <v>9</v>
      </c>
      <c r="M4631">
        <v>1</v>
      </c>
      <c r="N4631">
        <v>1</v>
      </c>
      <c r="O4631">
        <v>2931877.6666666698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2931877.6666666698</v>
      </c>
      <c r="X4631">
        <v>2931877.6666666698</v>
      </c>
      <c r="Y4631">
        <v>11</v>
      </c>
      <c r="Z4631" s="3" t="s">
        <v>54</v>
      </c>
      <c r="AA4631">
        <v>0</v>
      </c>
      <c r="AB4631">
        <v>1</v>
      </c>
      <c r="AC4631">
        <v>1</v>
      </c>
      <c r="AD4631">
        <v>1</v>
      </c>
      <c r="AE4631">
        <v>0</v>
      </c>
      <c r="AF4631">
        <v>1</v>
      </c>
      <c r="AG4631">
        <v>0</v>
      </c>
      <c r="AH4631">
        <v>48</v>
      </c>
      <c r="AI4631">
        <v>1</v>
      </c>
      <c r="AJ4631">
        <v>0</v>
      </c>
      <c r="AK4631">
        <v>0</v>
      </c>
      <c r="AL4631">
        <v>0</v>
      </c>
      <c r="AM4631">
        <v>5</v>
      </c>
      <c r="AN4631">
        <v>2300000</v>
      </c>
      <c r="AO4631">
        <v>11180.5556640625</v>
      </c>
      <c r="AP4631">
        <v>2856877.75</v>
      </c>
      <c r="AQ4631">
        <v>13887.6005859375</v>
      </c>
      <c r="AR4631">
        <v>2856877.75</v>
      </c>
      <c r="AS4631">
        <v>13887.6005859375</v>
      </c>
      <c r="AT4631" t="s">
        <v>55</v>
      </c>
      <c r="AU4631">
        <v>1</v>
      </c>
      <c r="AV4631">
        <v>9.3219314470896144</v>
      </c>
      <c r="AW4631">
        <v>15625</v>
      </c>
      <c r="AX4631">
        <v>1024</v>
      </c>
      <c r="AY4631">
        <v>0</v>
      </c>
      <c r="AZ4631">
        <v>-0.47729155665856687</v>
      </c>
      <c r="BA4631">
        <v>0.18822986761074631</v>
      </c>
    </row>
    <row r="4632" spans="1:53" x14ac:dyDescent="0.25">
      <c r="A4632">
        <v>3</v>
      </c>
      <c r="B4632">
        <v>1</v>
      </c>
      <c r="C4632">
        <v>40</v>
      </c>
      <c r="D4632">
        <v>4</v>
      </c>
      <c r="E4632">
        <v>8</v>
      </c>
      <c r="F4632">
        <v>1</v>
      </c>
      <c r="G4632">
        <v>24</v>
      </c>
      <c r="H4632" s="3">
        <f t="shared" si="72"/>
        <v>30</v>
      </c>
      <c r="I4632">
        <v>88211</v>
      </c>
      <c r="J4632">
        <v>750000</v>
      </c>
      <c r="K4632">
        <v>48</v>
      </c>
      <c r="L4632">
        <v>5</v>
      </c>
      <c r="M4632">
        <v>1</v>
      </c>
      <c r="N4632">
        <v>1</v>
      </c>
      <c r="O4632">
        <v>931953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931953</v>
      </c>
      <c r="X4632">
        <v>931953</v>
      </c>
      <c r="Y4632">
        <v>11</v>
      </c>
      <c r="Z4632" s="3" t="s">
        <v>59</v>
      </c>
      <c r="AA4632">
        <v>0</v>
      </c>
      <c r="AB4632">
        <v>1</v>
      </c>
      <c r="AC4632">
        <v>1</v>
      </c>
      <c r="AD4632">
        <v>1</v>
      </c>
      <c r="AE4632">
        <v>0</v>
      </c>
      <c r="AF4632">
        <v>1</v>
      </c>
      <c r="AG4632">
        <v>0</v>
      </c>
      <c r="AH4632">
        <v>48</v>
      </c>
      <c r="AI4632">
        <v>1</v>
      </c>
      <c r="AJ4632">
        <v>0</v>
      </c>
      <c r="AK4632">
        <v>0</v>
      </c>
      <c r="AL4632">
        <v>0</v>
      </c>
      <c r="AM4632">
        <v>4</v>
      </c>
      <c r="AN4632">
        <v>781242</v>
      </c>
      <c r="AO4632">
        <v>3797.7041015625</v>
      </c>
      <c r="AP4632">
        <v>931953</v>
      </c>
      <c r="AQ4632">
        <v>4530.3271484375</v>
      </c>
      <c r="AR4632">
        <v>931953</v>
      </c>
      <c r="AS4632">
        <v>4530.3271484375</v>
      </c>
      <c r="AT4632" t="s">
        <v>60</v>
      </c>
      <c r="AU4632">
        <v>1</v>
      </c>
      <c r="AV4632">
        <v>8.2421519793225535</v>
      </c>
      <c r="AW4632">
        <v>576</v>
      </c>
      <c r="AX4632">
        <v>1600</v>
      </c>
      <c r="AY4632">
        <v>0</v>
      </c>
      <c r="AZ4632">
        <v>-0.50645535346868642</v>
      </c>
      <c r="BA4632">
        <v>-8.6605265181114194E-2</v>
      </c>
    </row>
    <row r="4633" spans="1:53" x14ac:dyDescent="0.25">
      <c r="A4633">
        <v>3</v>
      </c>
      <c r="B4633">
        <v>0</v>
      </c>
      <c r="C4633">
        <v>28</v>
      </c>
      <c r="D4633">
        <v>5</v>
      </c>
      <c r="E4633">
        <v>11</v>
      </c>
      <c r="F4633">
        <v>1</v>
      </c>
      <c r="G4633">
        <v>48</v>
      </c>
      <c r="H4633" s="3">
        <f t="shared" si="72"/>
        <v>17</v>
      </c>
      <c r="I4633">
        <v>118211</v>
      </c>
      <c r="J4633">
        <v>720000</v>
      </c>
      <c r="K4633">
        <v>48</v>
      </c>
      <c r="L4633">
        <v>9</v>
      </c>
      <c r="M4633">
        <v>1</v>
      </c>
      <c r="N4633">
        <v>1</v>
      </c>
      <c r="O4633">
        <v>958211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958211</v>
      </c>
      <c r="X4633">
        <v>958211</v>
      </c>
      <c r="Y4633">
        <v>11</v>
      </c>
      <c r="Z4633" s="3" t="s">
        <v>52</v>
      </c>
      <c r="AA4633">
        <v>1</v>
      </c>
      <c r="AB4633">
        <v>1</v>
      </c>
      <c r="AC4633">
        <v>1</v>
      </c>
      <c r="AD4633">
        <v>1</v>
      </c>
      <c r="AE4633">
        <v>0</v>
      </c>
      <c r="AF4633">
        <v>1</v>
      </c>
      <c r="AG4633">
        <v>0</v>
      </c>
      <c r="AH4633">
        <v>48</v>
      </c>
      <c r="AI4633">
        <v>1</v>
      </c>
      <c r="AJ4633">
        <v>0</v>
      </c>
      <c r="AK4633">
        <v>0</v>
      </c>
      <c r="AL4633">
        <v>0</v>
      </c>
      <c r="AM4633">
        <v>5</v>
      </c>
      <c r="AN4633">
        <v>780000</v>
      </c>
      <c r="AO4633">
        <v>3791.66674804688</v>
      </c>
      <c r="AP4633">
        <v>958211</v>
      </c>
      <c r="AQ4633">
        <v>4657.97021484375</v>
      </c>
      <c r="AR4633">
        <v>958211</v>
      </c>
      <c r="AS4633">
        <v>4657.97021484375</v>
      </c>
      <c r="AT4633" t="s">
        <v>53</v>
      </c>
      <c r="AU4633">
        <v>1</v>
      </c>
      <c r="AV4633">
        <v>8.2405609766139545</v>
      </c>
      <c r="AW4633">
        <v>2304</v>
      </c>
      <c r="AX4633">
        <v>784</v>
      </c>
      <c r="AY4633">
        <v>1</v>
      </c>
      <c r="AZ4633">
        <v>0.58749573942451305</v>
      </c>
      <c r="BA4633">
        <v>-0.42118241410199242</v>
      </c>
    </row>
    <row r="4634" spans="1:53" x14ac:dyDescent="0.25">
      <c r="A4634">
        <v>2</v>
      </c>
      <c r="B4634">
        <v>1</v>
      </c>
      <c r="C4634">
        <v>28</v>
      </c>
      <c r="D4634">
        <v>3</v>
      </c>
      <c r="E4634">
        <v>5</v>
      </c>
      <c r="F4634">
        <v>1</v>
      </c>
      <c r="G4634">
        <v>60</v>
      </c>
      <c r="H4634" s="3">
        <f t="shared" si="72"/>
        <v>19</v>
      </c>
      <c r="I4634">
        <v>30000</v>
      </c>
      <c r="J4634">
        <v>1000000</v>
      </c>
      <c r="K4634">
        <v>72</v>
      </c>
      <c r="L4634">
        <v>3</v>
      </c>
      <c r="M4634">
        <v>2</v>
      </c>
      <c r="N4634">
        <v>1</v>
      </c>
      <c r="O4634">
        <v>1113333.33333333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1113333.33333333</v>
      </c>
      <c r="X4634">
        <v>1413333.33333333</v>
      </c>
      <c r="Y4634">
        <v>11</v>
      </c>
      <c r="Z4634" s="3" t="s">
        <v>56</v>
      </c>
      <c r="AA4634">
        <v>0</v>
      </c>
      <c r="AB4634">
        <v>2</v>
      </c>
      <c r="AC4634">
        <v>1</v>
      </c>
      <c r="AD4634">
        <v>1</v>
      </c>
      <c r="AE4634">
        <v>0</v>
      </c>
      <c r="AF4634">
        <v>1</v>
      </c>
      <c r="AG4634">
        <v>0</v>
      </c>
      <c r="AH4634">
        <v>72</v>
      </c>
      <c r="AI4634">
        <v>0</v>
      </c>
      <c r="AJ4634">
        <v>1</v>
      </c>
      <c r="AK4634">
        <v>0</v>
      </c>
      <c r="AL4634">
        <v>1</v>
      </c>
      <c r="AM4634">
        <v>2</v>
      </c>
      <c r="AN4634">
        <v>1000000</v>
      </c>
      <c r="AO4634">
        <v>3240.74072265625</v>
      </c>
      <c r="AP4634">
        <v>1113333.375</v>
      </c>
      <c r="AQ4634">
        <v>3608.02490234375</v>
      </c>
      <c r="AR4634">
        <v>1113333.375</v>
      </c>
      <c r="AS4634">
        <v>3608.02490234375</v>
      </c>
      <c r="AT4634" t="s">
        <v>57</v>
      </c>
      <c r="AU4634">
        <v>0</v>
      </c>
      <c r="AV4634">
        <v>8.0835572007610192</v>
      </c>
      <c r="AW4634">
        <v>3600</v>
      </c>
      <c r="AX4634">
        <v>784</v>
      </c>
      <c r="AY4634">
        <v>0</v>
      </c>
      <c r="AZ4634">
        <v>-0.27959457240666669</v>
      </c>
      <c r="BA4634">
        <v>0.52669135576166204</v>
      </c>
    </row>
    <row r="4635" spans="1:53" x14ac:dyDescent="0.25">
      <c r="A4635">
        <v>3</v>
      </c>
      <c r="B4635">
        <v>1</v>
      </c>
      <c r="C4635">
        <v>38</v>
      </c>
      <c r="D4635">
        <v>6</v>
      </c>
      <c r="E4635">
        <v>3</v>
      </c>
      <c r="F4635">
        <v>1</v>
      </c>
      <c r="G4635">
        <v>48</v>
      </c>
      <c r="H4635" s="3">
        <f t="shared" si="72"/>
        <v>26</v>
      </c>
      <c r="I4635">
        <v>118211</v>
      </c>
      <c r="J4635">
        <v>2000000</v>
      </c>
      <c r="K4635">
        <v>48</v>
      </c>
      <c r="L4635">
        <v>9</v>
      </c>
      <c r="M4635">
        <v>1</v>
      </c>
      <c r="N4635">
        <v>1</v>
      </c>
      <c r="O4635">
        <v>1784877.66666667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1784877.66666667</v>
      </c>
      <c r="X4635">
        <v>1784877.66666667</v>
      </c>
      <c r="Y4635">
        <v>11</v>
      </c>
      <c r="Z4635" s="3" t="s">
        <v>54</v>
      </c>
      <c r="AA4635">
        <v>0</v>
      </c>
      <c r="AB4635">
        <v>1</v>
      </c>
      <c r="AC4635">
        <v>1</v>
      </c>
      <c r="AD4635">
        <v>1</v>
      </c>
      <c r="AE4635">
        <v>0</v>
      </c>
      <c r="AF4635">
        <v>1</v>
      </c>
      <c r="AG4635">
        <v>0</v>
      </c>
      <c r="AH4635">
        <v>48</v>
      </c>
      <c r="AI4635">
        <v>1</v>
      </c>
      <c r="AJ4635">
        <v>0</v>
      </c>
      <c r="AK4635">
        <v>0</v>
      </c>
      <c r="AL4635">
        <v>0</v>
      </c>
      <c r="AM4635">
        <v>5</v>
      </c>
      <c r="AN4635">
        <v>1500000</v>
      </c>
      <c r="AO4635">
        <v>7291.66650390625</v>
      </c>
      <c r="AP4635">
        <v>1784877.625</v>
      </c>
      <c r="AQ4635">
        <v>8676.48828125</v>
      </c>
      <c r="AR4635">
        <v>1784877.625</v>
      </c>
      <c r="AS4635">
        <v>8676.48828125</v>
      </c>
      <c r="AT4635" t="s">
        <v>55</v>
      </c>
      <c r="AU4635">
        <v>1</v>
      </c>
      <c r="AV4635">
        <v>8.8944874002362759</v>
      </c>
      <c r="AW4635">
        <v>2304</v>
      </c>
      <c r="AX4635">
        <v>1444</v>
      </c>
      <c r="AY4635">
        <v>0</v>
      </c>
      <c r="AZ4635">
        <v>-0.52177921553809992</v>
      </c>
      <c r="BA4635">
        <v>-0.20311305556964501</v>
      </c>
    </row>
    <row r="4636" spans="1:53" x14ac:dyDescent="0.25">
      <c r="A4636">
        <v>3</v>
      </c>
      <c r="B4636">
        <v>0</v>
      </c>
      <c r="C4636">
        <v>33</v>
      </c>
      <c r="D4636">
        <v>6</v>
      </c>
      <c r="E4636">
        <v>2</v>
      </c>
      <c r="F4636">
        <v>1</v>
      </c>
      <c r="G4636">
        <v>3</v>
      </c>
      <c r="H4636" s="3">
        <f t="shared" si="72"/>
        <v>21</v>
      </c>
      <c r="I4636">
        <v>0</v>
      </c>
      <c r="J4636">
        <v>0</v>
      </c>
      <c r="K4636">
        <v>48</v>
      </c>
      <c r="L4636">
        <v>9</v>
      </c>
      <c r="M4636">
        <v>1</v>
      </c>
      <c r="N4636">
        <v>1</v>
      </c>
      <c r="O4636">
        <v>1500000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1500000</v>
      </c>
      <c r="X4636">
        <v>1500000</v>
      </c>
      <c r="Y4636">
        <v>11</v>
      </c>
      <c r="Z4636" s="3" t="s">
        <v>54</v>
      </c>
      <c r="AA4636">
        <v>0</v>
      </c>
      <c r="AB4636">
        <v>1</v>
      </c>
      <c r="AC4636">
        <v>1</v>
      </c>
      <c r="AD4636">
        <v>1</v>
      </c>
      <c r="AE4636">
        <v>0</v>
      </c>
      <c r="AF4636">
        <v>1</v>
      </c>
      <c r="AG4636">
        <v>0</v>
      </c>
      <c r="AH4636">
        <v>48</v>
      </c>
      <c r="AI4636">
        <v>1</v>
      </c>
      <c r="AJ4636">
        <v>0</v>
      </c>
      <c r="AK4636">
        <v>0</v>
      </c>
      <c r="AL4636">
        <v>0</v>
      </c>
      <c r="AM4636">
        <v>5</v>
      </c>
      <c r="AN4636">
        <v>1500000</v>
      </c>
      <c r="AO4636">
        <v>7291.66650390625</v>
      </c>
      <c r="AP4636">
        <v>1500000</v>
      </c>
      <c r="AQ4636">
        <v>7291.66650390625</v>
      </c>
      <c r="AR4636">
        <v>1500000</v>
      </c>
      <c r="AS4636">
        <v>7291.66650390625</v>
      </c>
      <c r="AT4636" t="s">
        <v>55</v>
      </c>
      <c r="AU4636">
        <v>1</v>
      </c>
      <c r="AV4636">
        <v>8.8944874002362759</v>
      </c>
      <c r="AW4636">
        <v>9</v>
      </c>
      <c r="AX4636">
        <v>1089</v>
      </c>
      <c r="AY4636">
        <v>1</v>
      </c>
      <c r="AZ4636">
        <v>0.47863531255970748</v>
      </c>
      <c r="BA4636">
        <v>-4.3596683404401031E-2</v>
      </c>
    </row>
    <row r="4637" spans="1:53" x14ac:dyDescent="0.25">
      <c r="A4637">
        <v>4</v>
      </c>
      <c r="B4637">
        <v>0</v>
      </c>
      <c r="C4637">
        <v>44</v>
      </c>
      <c r="D4637">
        <v>6</v>
      </c>
      <c r="E4637">
        <v>6</v>
      </c>
      <c r="F4637">
        <v>1</v>
      </c>
      <c r="G4637">
        <v>154</v>
      </c>
      <c r="H4637" s="3">
        <f t="shared" si="72"/>
        <v>32</v>
      </c>
      <c r="I4637">
        <v>0</v>
      </c>
      <c r="J4637">
        <v>56000000</v>
      </c>
      <c r="K4637">
        <v>50</v>
      </c>
      <c r="L4637">
        <v>9</v>
      </c>
      <c r="M4637">
        <v>1</v>
      </c>
      <c r="N4637">
        <v>1</v>
      </c>
      <c r="O4637">
        <v>10366666.6666667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10366666.6666667</v>
      </c>
      <c r="X4637">
        <v>10366666.6666667</v>
      </c>
      <c r="Y4637">
        <v>11</v>
      </c>
      <c r="Z4637" s="3" t="s">
        <v>54</v>
      </c>
      <c r="AA4637">
        <v>0</v>
      </c>
      <c r="AB4637">
        <v>1</v>
      </c>
      <c r="AC4637">
        <v>1</v>
      </c>
      <c r="AD4637">
        <v>1</v>
      </c>
      <c r="AE4637">
        <v>0</v>
      </c>
      <c r="AF4637">
        <v>1</v>
      </c>
      <c r="AG4637">
        <v>0</v>
      </c>
      <c r="AH4637">
        <v>50</v>
      </c>
      <c r="AI4637">
        <v>1</v>
      </c>
      <c r="AJ4637">
        <v>0</v>
      </c>
      <c r="AK4637">
        <v>0</v>
      </c>
      <c r="AL4637">
        <v>0</v>
      </c>
      <c r="AM4637">
        <v>5</v>
      </c>
      <c r="AN4637">
        <v>5700000</v>
      </c>
      <c r="AO4637">
        <v>26600</v>
      </c>
      <c r="AP4637">
        <v>10366667</v>
      </c>
      <c r="AQ4637">
        <v>48377.78125</v>
      </c>
      <c r="AR4637">
        <v>10366667</v>
      </c>
      <c r="AS4637">
        <v>48377.78125</v>
      </c>
      <c r="AT4637" t="s">
        <v>55</v>
      </c>
      <c r="AU4637">
        <v>1</v>
      </c>
      <c r="AV4637">
        <v>10.188666494769789</v>
      </c>
      <c r="AW4637">
        <v>23716</v>
      </c>
      <c r="AX4637">
        <v>1936</v>
      </c>
      <c r="AY4637">
        <v>1</v>
      </c>
      <c r="AZ4637">
        <v>0.5031641279528436</v>
      </c>
      <c r="BA4637">
        <v>0.87726933250963435</v>
      </c>
    </row>
    <row r="4638" spans="1:53" x14ac:dyDescent="0.25">
      <c r="A4638">
        <v>4</v>
      </c>
      <c r="B4638">
        <v>1</v>
      </c>
      <c r="C4638">
        <v>48</v>
      </c>
      <c r="D4638">
        <v>6</v>
      </c>
      <c r="E4638">
        <v>6</v>
      </c>
      <c r="F4638">
        <v>1</v>
      </c>
      <c r="G4638">
        <v>10</v>
      </c>
      <c r="H4638" s="3">
        <f t="shared" si="72"/>
        <v>36</v>
      </c>
      <c r="I4638">
        <v>0</v>
      </c>
      <c r="J4638">
        <v>2900000</v>
      </c>
      <c r="K4638">
        <v>42</v>
      </c>
      <c r="L4638">
        <v>7</v>
      </c>
      <c r="M4638">
        <v>1</v>
      </c>
      <c r="N4638">
        <v>1</v>
      </c>
      <c r="O4638">
        <v>3108333.3333333302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3108333.3333333302</v>
      </c>
      <c r="X4638">
        <v>3108333.3333333302</v>
      </c>
      <c r="Y4638">
        <v>11</v>
      </c>
      <c r="Z4638" s="3" t="s">
        <v>54</v>
      </c>
      <c r="AA4638">
        <v>0</v>
      </c>
      <c r="AB4638">
        <v>1</v>
      </c>
      <c r="AC4638">
        <v>1</v>
      </c>
      <c r="AD4638">
        <v>1</v>
      </c>
      <c r="AE4638">
        <v>0</v>
      </c>
      <c r="AF4638">
        <v>1</v>
      </c>
      <c r="AG4638">
        <v>0</v>
      </c>
      <c r="AH4638">
        <v>42</v>
      </c>
      <c r="AI4638">
        <v>1</v>
      </c>
      <c r="AJ4638">
        <v>0</v>
      </c>
      <c r="AK4638">
        <v>0</v>
      </c>
      <c r="AL4638">
        <v>0</v>
      </c>
      <c r="AM4638">
        <v>4</v>
      </c>
      <c r="AN4638">
        <v>2500000</v>
      </c>
      <c r="AO4638">
        <v>13888.888671875</v>
      </c>
      <c r="AP4638">
        <v>3108333.25</v>
      </c>
      <c r="AQ4638">
        <v>17268.517578125</v>
      </c>
      <c r="AR4638">
        <v>3108333.25</v>
      </c>
      <c r="AS4638">
        <v>17268.517578125</v>
      </c>
      <c r="AT4638" t="s">
        <v>55</v>
      </c>
      <c r="AU4638">
        <v>1</v>
      </c>
      <c r="AV4638">
        <v>9.5388444233232192</v>
      </c>
      <c r="AW4638">
        <v>100</v>
      </c>
      <c r="AX4638">
        <v>2304</v>
      </c>
      <c r="AY4638">
        <v>0</v>
      </c>
      <c r="AZ4638">
        <v>-0.64137775043570355</v>
      </c>
      <c r="BA4638">
        <v>0.46241063069433158</v>
      </c>
    </row>
    <row r="4639" spans="1:53" x14ac:dyDescent="0.25">
      <c r="A4639">
        <v>1</v>
      </c>
      <c r="B4639">
        <v>0</v>
      </c>
      <c r="C4639">
        <v>19</v>
      </c>
      <c r="D4639">
        <v>4</v>
      </c>
      <c r="E4639">
        <v>8</v>
      </c>
      <c r="F4639">
        <v>4</v>
      </c>
      <c r="G4639">
        <v>12</v>
      </c>
      <c r="H4639" s="3">
        <f t="shared" si="72"/>
        <v>9</v>
      </c>
      <c r="I4639">
        <v>40000</v>
      </c>
      <c r="J4639">
        <v>0</v>
      </c>
      <c r="K4639">
        <v>8</v>
      </c>
      <c r="L4639">
        <v>2</v>
      </c>
      <c r="M4639">
        <v>2</v>
      </c>
      <c r="N4639">
        <v>1</v>
      </c>
      <c r="O4639">
        <v>60000</v>
      </c>
      <c r="P4639">
        <v>0</v>
      </c>
      <c r="Q4639">
        <v>40000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100000</v>
      </c>
      <c r="X4639">
        <v>100000</v>
      </c>
      <c r="Y4639">
        <v>11</v>
      </c>
      <c r="Z4639" s="3" t="s">
        <v>59</v>
      </c>
      <c r="AA4639">
        <v>0</v>
      </c>
      <c r="AB4639">
        <v>2</v>
      </c>
      <c r="AC4639">
        <v>1</v>
      </c>
      <c r="AD4639">
        <v>1</v>
      </c>
      <c r="AE4639">
        <v>0</v>
      </c>
      <c r="AF4639">
        <v>1</v>
      </c>
      <c r="AG4639">
        <v>0</v>
      </c>
      <c r="AH4639">
        <v>72</v>
      </c>
      <c r="AI4639">
        <v>0</v>
      </c>
      <c r="AJ4639">
        <v>1</v>
      </c>
      <c r="AK4639">
        <v>0</v>
      </c>
      <c r="AL4639">
        <v>1</v>
      </c>
      <c r="AM4639">
        <v>2</v>
      </c>
      <c r="AN4639">
        <v>60000</v>
      </c>
      <c r="AO4639">
        <v>1750</v>
      </c>
      <c r="AP4639">
        <v>60000</v>
      </c>
      <c r="AQ4639">
        <v>1750</v>
      </c>
      <c r="AR4639">
        <v>60000</v>
      </c>
      <c r="AS4639">
        <v>1750</v>
      </c>
      <c r="AT4639" t="s">
        <v>60</v>
      </c>
      <c r="AU4639">
        <v>0</v>
      </c>
      <c r="AV4639">
        <v>7.4673710669175586</v>
      </c>
      <c r="AW4639">
        <v>144</v>
      </c>
      <c r="AX4639">
        <v>361</v>
      </c>
      <c r="AY4639">
        <v>1</v>
      </c>
      <c r="AZ4639">
        <v>0.67443481532726735</v>
      </c>
      <c r="BA4639">
        <v>7.5028798356919354E-3</v>
      </c>
    </row>
    <row r="4640" spans="1:53" x14ac:dyDescent="0.25">
      <c r="A4640">
        <v>1</v>
      </c>
      <c r="B4640">
        <v>0</v>
      </c>
      <c r="C4640">
        <v>35</v>
      </c>
      <c r="D4640">
        <v>3</v>
      </c>
      <c r="E4640">
        <v>5</v>
      </c>
      <c r="F4640">
        <v>1</v>
      </c>
      <c r="G4640">
        <v>3</v>
      </c>
      <c r="H4640" s="3">
        <f t="shared" si="72"/>
        <v>26</v>
      </c>
      <c r="I4640">
        <v>150211</v>
      </c>
      <c r="J4640">
        <v>650000</v>
      </c>
      <c r="K4640">
        <v>48</v>
      </c>
      <c r="L4640">
        <v>6</v>
      </c>
      <c r="M4640">
        <v>1</v>
      </c>
      <c r="N4640">
        <v>1</v>
      </c>
      <c r="O4640">
        <v>985619.66666666698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985619.66666666698</v>
      </c>
      <c r="X4640">
        <v>985619.66666666698</v>
      </c>
      <c r="Y4640">
        <v>11</v>
      </c>
      <c r="Z4640" s="3" t="s">
        <v>56</v>
      </c>
      <c r="AA4640">
        <v>0</v>
      </c>
      <c r="AB4640">
        <v>1</v>
      </c>
      <c r="AC4640">
        <v>1</v>
      </c>
      <c r="AD4640">
        <v>1</v>
      </c>
      <c r="AE4640">
        <v>0</v>
      </c>
      <c r="AF4640">
        <v>1</v>
      </c>
      <c r="AG4640">
        <v>0</v>
      </c>
      <c r="AH4640">
        <v>48</v>
      </c>
      <c r="AI4640">
        <v>1</v>
      </c>
      <c r="AJ4640">
        <v>0</v>
      </c>
      <c r="AK4640">
        <v>0</v>
      </c>
      <c r="AL4640">
        <v>0</v>
      </c>
      <c r="AM4640">
        <v>4</v>
      </c>
      <c r="AN4640">
        <v>781242</v>
      </c>
      <c r="AO4640">
        <v>3797.7041015625</v>
      </c>
      <c r="AP4640">
        <v>985619.6875</v>
      </c>
      <c r="AQ4640">
        <v>4791.20703125</v>
      </c>
      <c r="AR4640">
        <v>985619.6875</v>
      </c>
      <c r="AS4640">
        <v>4791.20703125</v>
      </c>
      <c r="AT4640" t="s">
        <v>57</v>
      </c>
      <c r="AU4640">
        <v>1</v>
      </c>
      <c r="AV4640">
        <v>8.2421519793225535</v>
      </c>
      <c r="AW4640">
        <v>9</v>
      </c>
      <c r="AX4640">
        <v>1225</v>
      </c>
      <c r="AY4640">
        <v>1</v>
      </c>
      <c r="AZ4640">
        <v>0.59074666956358446</v>
      </c>
      <c r="BA4640">
        <v>0.2324259868985058</v>
      </c>
    </row>
    <row r="4641" spans="1:53" x14ac:dyDescent="0.25">
      <c r="A4641">
        <v>1</v>
      </c>
      <c r="B4641">
        <v>1</v>
      </c>
      <c r="C4641">
        <v>22</v>
      </c>
      <c r="D4641">
        <v>5</v>
      </c>
      <c r="E4641">
        <v>11</v>
      </c>
      <c r="F4641">
        <v>1</v>
      </c>
      <c r="G4641">
        <v>1</v>
      </c>
      <c r="H4641" s="3">
        <f t="shared" si="72"/>
        <v>11</v>
      </c>
      <c r="I4641">
        <v>88211</v>
      </c>
      <c r="J4641">
        <v>800000</v>
      </c>
      <c r="K4641">
        <v>72</v>
      </c>
      <c r="L4641">
        <v>9</v>
      </c>
      <c r="M4641">
        <v>1</v>
      </c>
      <c r="N4641">
        <v>1</v>
      </c>
      <c r="O4641">
        <v>1054877.66666667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1054877.66666667</v>
      </c>
      <c r="X4641">
        <v>1054877.66666667</v>
      </c>
      <c r="Y4641">
        <v>11</v>
      </c>
      <c r="Z4641" s="3" t="s">
        <v>52</v>
      </c>
      <c r="AA4641">
        <v>1</v>
      </c>
      <c r="AB4641">
        <v>1</v>
      </c>
      <c r="AC4641">
        <v>1</v>
      </c>
      <c r="AD4641">
        <v>1</v>
      </c>
      <c r="AE4641">
        <v>0</v>
      </c>
      <c r="AF4641">
        <v>1</v>
      </c>
      <c r="AG4641">
        <v>0</v>
      </c>
      <c r="AH4641">
        <v>72</v>
      </c>
      <c r="AI4641">
        <v>1</v>
      </c>
      <c r="AJ4641">
        <v>0</v>
      </c>
      <c r="AK4641">
        <v>0</v>
      </c>
      <c r="AL4641">
        <v>0</v>
      </c>
      <c r="AM4641">
        <v>5</v>
      </c>
      <c r="AN4641">
        <v>900000</v>
      </c>
      <c r="AO4641">
        <v>2916.66674804688</v>
      </c>
      <c r="AP4641">
        <v>1054877.625</v>
      </c>
      <c r="AQ4641">
        <v>3418.5849609375</v>
      </c>
      <c r="AR4641">
        <v>1054877.625</v>
      </c>
      <c r="AS4641">
        <v>3418.5849609375</v>
      </c>
      <c r="AT4641" t="s">
        <v>53</v>
      </c>
      <c r="AU4641">
        <v>1</v>
      </c>
      <c r="AV4641">
        <v>7.9781967185853384</v>
      </c>
      <c r="AW4641">
        <v>1</v>
      </c>
      <c r="AX4641">
        <v>484</v>
      </c>
      <c r="AY4641">
        <v>0</v>
      </c>
      <c r="AZ4641">
        <v>-0.24346240606862429</v>
      </c>
      <c r="BA4641">
        <v>-0.1872666875921162</v>
      </c>
    </row>
    <row r="4642" spans="1:53" x14ac:dyDescent="0.25">
      <c r="A4642">
        <v>1</v>
      </c>
      <c r="B4642">
        <v>1</v>
      </c>
      <c r="C4642">
        <v>44</v>
      </c>
      <c r="D4642">
        <v>4</v>
      </c>
      <c r="E4642">
        <v>9</v>
      </c>
      <c r="F4642">
        <v>1</v>
      </c>
      <c r="G4642">
        <v>12</v>
      </c>
      <c r="H4642" s="3">
        <f t="shared" si="72"/>
        <v>34</v>
      </c>
      <c r="I4642">
        <v>88211</v>
      </c>
      <c r="J4642">
        <v>740000</v>
      </c>
      <c r="K4642">
        <v>48</v>
      </c>
      <c r="L4642">
        <v>2</v>
      </c>
      <c r="M4642">
        <v>2</v>
      </c>
      <c r="N4642">
        <v>1</v>
      </c>
      <c r="O4642">
        <v>931119.66666666698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931119.66666666698</v>
      </c>
      <c r="X4642">
        <v>931119.66666666698</v>
      </c>
      <c r="Y4642">
        <v>11</v>
      </c>
      <c r="Z4642" s="3" t="s">
        <v>59</v>
      </c>
      <c r="AA4642">
        <v>0</v>
      </c>
      <c r="AB4642">
        <v>2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48</v>
      </c>
      <c r="AI4642">
        <v>0</v>
      </c>
      <c r="AJ4642">
        <v>1</v>
      </c>
      <c r="AK4642">
        <v>0</v>
      </c>
      <c r="AL4642">
        <v>1</v>
      </c>
      <c r="AM4642">
        <v>2</v>
      </c>
      <c r="AN4642">
        <v>781242</v>
      </c>
      <c r="AO4642">
        <v>3797.7041015625</v>
      </c>
      <c r="AP4642">
        <v>931119.6875</v>
      </c>
      <c r="AQ4642">
        <v>4526.2763671875</v>
      </c>
      <c r="AR4642">
        <v>931119.6875</v>
      </c>
      <c r="AS4642">
        <v>4526.2763671875</v>
      </c>
      <c r="AT4642" t="s">
        <v>60</v>
      </c>
      <c r="AU4642">
        <v>0</v>
      </c>
      <c r="AV4642">
        <v>8.2421519793225535</v>
      </c>
      <c r="AW4642">
        <v>144</v>
      </c>
      <c r="AX4642">
        <v>1936</v>
      </c>
      <c r="AY4642">
        <v>0</v>
      </c>
      <c r="AZ4642">
        <v>-0.59466730314454341</v>
      </c>
      <c r="BA4642">
        <v>5.961719586496203E-2</v>
      </c>
    </row>
    <row r="4643" spans="1:53" x14ac:dyDescent="0.25">
      <c r="A4643">
        <v>4</v>
      </c>
      <c r="B4643">
        <v>0</v>
      </c>
      <c r="C4643">
        <v>39</v>
      </c>
      <c r="D4643">
        <v>6</v>
      </c>
      <c r="E4643">
        <v>6</v>
      </c>
      <c r="F4643">
        <v>1</v>
      </c>
      <c r="G4643">
        <v>144</v>
      </c>
      <c r="H4643" s="3">
        <f t="shared" si="72"/>
        <v>27</v>
      </c>
      <c r="I4643">
        <v>0</v>
      </c>
      <c r="J4643">
        <v>4200000</v>
      </c>
      <c r="K4643">
        <v>48</v>
      </c>
      <c r="L4643">
        <v>9</v>
      </c>
      <c r="M4643">
        <v>1</v>
      </c>
      <c r="N4643">
        <v>1</v>
      </c>
      <c r="O4643">
        <v>4750000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4750000</v>
      </c>
      <c r="X4643">
        <v>4750000</v>
      </c>
      <c r="Y4643">
        <v>11</v>
      </c>
      <c r="Z4643" s="3" t="s">
        <v>54</v>
      </c>
      <c r="AA4643">
        <v>0</v>
      </c>
      <c r="AB4643">
        <v>1</v>
      </c>
      <c r="AC4643">
        <v>1</v>
      </c>
      <c r="AD4643">
        <v>1</v>
      </c>
      <c r="AE4643">
        <v>0</v>
      </c>
      <c r="AF4643">
        <v>1</v>
      </c>
      <c r="AG4643">
        <v>0</v>
      </c>
      <c r="AH4643">
        <v>48</v>
      </c>
      <c r="AI4643">
        <v>1</v>
      </c>
      <c r="AJ4643">
        <v>0</v>
      </c>
      <c r="AK4643">
        <v>0</v>
      </c>
      <c r="AL4643">
        <v>0</v>
      </c>
      <c r="AM4643">
        <v>5</v>
      </c>
      <c r="AN4643">
        <v>4400000</v>
      </c>
      <c r="AO4643">
        <v>21388.888671875</v>
      </c>
      <c r="AP4643">
        <v>4750000</v>
      </c>
      <c r="AQ4643">
        <v>23090.27734375</v>
      </c>
      <c r="AR4643">
        <v>4750000</v>
      </c>
      <c r="AS4643">
        <v>23090.27734375</v>
      </c>
      <c r="AT4643" t="s">
        <v>55</v>
      </c>
      <c r="AU4643">
        <v>1</v>
      </c>
      <c r="AV4643">
        <v>9.9706268452276525</v>
      </c>
      <c r="AW4643">
        <v>20736</v>
      </c>
      <c r="AX4643">
        <v>1521</v>
      </c>
      <c r="AY4643">
        <v>1</v>
      </c>
      <c r="AZ4643">
        <v>0.49989845316526332</v>
      </c>
      <c r="BA4643">
        <v>0.70303293213380802</v>
      </c>
    </row>
    <row r="4644" spans="1:53" x14ac:dyDescent="0.25">
      <c r="A4644">
        <v>3</v>
      </c>
      <c r="B4644">
        <v>1</v>
      </c>
      <c r="C4644">
        <v>19</v>
      </c>
      <c r="D4644">
        <v>6</v>
      </c>
      <c r="E4644">
        <v>1</v>
      </c>
      <c r="F4644">
        <v>1</v>
      </c>
      <c r="G4644">
        <v>0</v>
      </c>
      <c r="H4644" s="3">
        <f t="shared" si="72"/>
        <v>7</v>
      </c>
      <c r="I4644">
        <v>196000</v>
      </c>
      <c r="J4644">
        <v>0</v>
      </c>
      <c r="K4644">
        <v>42</v>
      </c>
      <c r="L4644">
        <v>2</v>
      </c>
      <c r="M4644">
        <v>2</v>
      </c>
      <c r="N4644">
        <v>1</v>
      </c>
      <c r="O4644">
        <v>300000</v>
      </c>
      <c r="P4644">
        <v>0</v>
      </c>
      <c r="Q4644">
        <v>196000</v>
      </c>
      <c r="R4644">
        <v>0</v>
      </c>
      <c r="S4644">
        <v>0</v>
      </c>
      <c r="T4644">
        <v>150000</v>
      </c>
      <c r="U4644">
        <v>0</v>
      </c>
      <c r="V4644">
        <v>0</v>
      </c>
      <c r="W4644">
        <v>646000</v>
      </c>
      <c r="X4644">
        <v>646000</v>
      </c>
      <c r="Y4644">
        <v>11</v>
      </c>
      <c r="Z4644" s="3" t="s">
        <v>54</v>
      </c>
      <c r="AA4644">
        <v>0</v>
      </c>
      <c r="AB4644">
        <v>2</v>
      </c>
      <c r="AC4644">
        <v>1</v>
      </c>
      <c r="AD4644">
        <v>1</v>
      </c>
      <c r="AE4644">
        <v>0</v>
      </c>
      <c r="AF4644">
        <v>1</v>
      </c>
      <c r="AG4644">
        <v>0</v>
      </c>
      <c r="AH4644">
        <v>42</v>
      </c>
      <c r="AI4644">
        <v>0</v>
      </c>
      <c r="AJ4644">
        <v>1</v>
      </c>
      <c r="AK4644">
        <v>0</v>
      </c>
      <c r="AL4644">
        <v>1</v>
      </c>
      <c r="AM4644">
        <v>2</v>
      </c>
      <c r="AN4644">
        <v>300000</v>
      </c>
      <c r="AO4644">
        <v>1666.66662597656</v>
      </c>
      <c r="AP4644">
        <v>300000</v>
      </c>
      <c r="AQ4644">
        <v>1666.66662597656</v>
      </c>
      <c r="AR4644">
        <v>300000</v>
      </c>
      <c r="AS4644">
        <v>1666.66662597656</v>
      </c>
      <c r="AT4644" t="s">
        <v>55</v>
      </c>
      <c r="AU4644">
        <v>0</v>
      </c>
      <c r="AV4644">
        <v>7.4185808783340637</v>
      </c>
      <c r="AW4644">
        <v>0</v>
      </c>
      <c r="AX4644">
        <v>361</v>
      </c>
      <c r="AY4644">
        <v>0</v>
      </c>
      <c r="AZ4644">
        <v>-0.64736525213731355</v>
      </c>
      <c r="BA4644">
        <v>-0.88513121695773878</v>
      </c>
    </row>
    <row r="4645" spans="1:53" x14ac:dyDescent="0.25">
      <c r="A4645">
        <v>3</v>
      </c>
      <c r="B4645">
        <v>1</v>
      </c>
      <c r="C4645">
        <v>25</v>
      </c>
      <c r="D4645">
        <v>6</v>
      </c>
      <c r="E4645">
        <v>3</v>
      </c>
      <c r="F4645">
        <v>1</v>
      </c>
      <c r="G4645">
        <v>18</v>
      </c>
      <c r="H4645" s="3">
        <f t="shared" si="72"/>
        <v>13</v>
      </c>
      <c r="I4645">
        <v>88211</v>
      </c>
      <c r="J4645">
        <v>680000</v>
      </c>
      <c r="K4645">
        <v>48</v>
      </c>
      <c r="L4645">
        <v>7</v>
      </c>
      <c r="M4645">
        <v>1</v>
      </c>
      <c r="N4645">
        <v>1</v>
      </c>
      <c r="O4645">
        <v>926119.66666666698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926119.66666666698</v>
      </c>
      <c r="X4645">
        <v>926119.66666666698</v>
      </c>
      <c r="Y4645">
        <v>11</v>
      </c>
      <c r="Z4645" s="3" t="s">
        <v>54</v>
      </c>
      <c r="AA4645">
        <v>0</v>
      </c>
      <c r="AB4645">
        <v>1</v>
      </c>
      <c r="AC4645">
        <v>1</v>
      </c>
      <c r="AD4645">
        <v>1</v>
      </c>
      <c r="AE4645">
        <v>0</v>
      </c>
      <c r="AF4645">
        <v>1</v>
      </c>
      <c r="AG4645">
        <v>0</v>
      </c>
      <c r="AH4645">
        <v>48</v>
      </c>
      <c r="AI4645">
        <v>1</v>
      </c>
      <c r="AJ4645">
        <v>0</v>
      </c>
      <c r="AK4645">
        <v>0</v>
      </c>
      <c r="AL4645">
        <v>0</v>
      </c>
      <c r="AM4645">
        <v>4</v>
      </c>
      <c r="AN4645">
        <v>781242</v>
      </c>
      <c r="AO4645">
        <v>3797.7041015625</v>
      </c>
      <c r="AP4645">
        <v>926119.6875</v>
      </c>
      <c r="AQ4645">
        <v>4501.970703125</v>
      </c>
      <c r="AR4645">
        <v>926119.6875</v>
      </c>
      <c r="AS4645">
        <v>4501.970703125</v>
      </c>
      <c r="AT4645" t="s">
        <v>55</v>
      </c>
      <c r="AU4645">
        <v>1</v>
      </c>
      <c r="AV4645">
        <v>8.2421519793225535</v>
      </c>
      <c r="AW4645">
        <v>324</v>
      </c>
      <c r="AX4645">
        <v>625</v>
      </c>
      <c r="AY4645">
        <v>0</v>
      </c>
      <c r="AZ4645">
        <v>-0.52107804144066017</v>
      </c>
      <c r="BA4645">
        <v>-0.45494312643690188</v>
      </c>
    </row>
    <row r="4646" spans="1:53" x14ac:dyDescent="0.25">
      <c r="A4646">
        <v>2</v>
      </c>
      <c r="B4646">
        <v>0</v>
      </c>
      <c r="C4646">
        <v>48</v>
      </c>
      <c r="D4646">
        <v>5</v>
      </c>
      <c r="E4646">
        <v>11</v>
      </c>
      <c r="F4646">
        <v>1</v>
      </c>
      <c r="G4646">
        <v>2</v>
      </c>
      <c r="H4646" s="3">
        <f t="shared" si="72"/>
        <v>37</v>
      </c>
      <c r="I4646">
        <v>0</v>
      </c>
      <c r="J4646">
        <v>0</v>
      </c>
      <c r="K4646">
        <v>48</v>
      </c>
      <c r="L4646">
        <v>6</v>
      </c>
      <c r="M4646">
        <v>2</v>
      </c>
      <c r="N4646">
        <v>1</v>
      </c>
      <c r="O4646">
        <v>781242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781242</v>
      </c>
      <c r="X4646">
        <v>1021242</v>
      </c>
      <c r="Y4646">
        <v>11</v>
      </c>
      <c r="Z4646" s="3" t="s">
        <v>52</v>
      </c>
      <c r="AA4646">
        <v>1</v>
      </c>
      <c r="AB4646">
        <v>2</v>
      </c>
      <c r="AC4646">
        <v>1</v>
      </c>
      <c r="AD4646">
        <v>1</v>
      </c>
      <c r="AE4646">
        <v>0</v>
      </c>
      <c r="AF4646">
        <v>1</v>
      </c>
      <c r="AG4646">
        <v>0</v>
      </c>
      <c r="AH4646">
        <v>48</v>
      </c>
      <c r="AI4646">
        <v>0</v>
      </c>
      <c r="AJ4646">
        <v>1</v>
      </c>
      <c r="AK4646">
        <v>0</v>
      </c>
      <c r="AL4646">
        <v>0</v>
      </c>
      <c r="AM4646">
        <v>4</v>
      </c>
      <c r="AN4646">
        <v>781242</v>
      </c>
      <c r="AO4646">
        <v>3797.7041015625</v>
      </c>
      <c r="AP4646">
        <v>781242</v>
      </c>
      <c r="AQ4646">
        <v>3797.7041015625</v>
      </c>
      <c r="AR4646">
        <v>781242</v>
      </c>
      <c r="AS4646">
        <v>3797.7041015625</v>
      </c>
      <c r="AT4646" t="s">
        <v>53</v>
      </c>
      <c r="AU4646">
        <v>0</v>
      </c>
      <c r="AV4646">
        <v>8.2421519793225535</v>
      </c>
      <c r="AW4646">
        <v>4</v>
      </c>
      <c r="AX4646">
        <v>2304</v>
      </c>
      <c r="AY4646">
        <v>1</v>
      </c>
      <c r="AZ4646">
        <v>0.43238123034156301</v>
      </c>
      <c r="BA4646">
        <v>-0.43143495686479361</v>
      </c>
    </row>
    <row r="4647" spans="1:53" x14ac:dyDescent="0.25">
      <c r="A4647">
        <v>3</v>
      </c>
      <c r="B4647">
        <v>0</v>
      </c>
      <c r="C4647">
        <v>55</v>
      </c>
      <c r="D4647">
        <v>6</v>
      </c>
      <c r="E4647">
        <v>2</v>
      </c>
      <c r="F4647">
        <v>1</v>
      </c>
      <c r="G4647">
        <v>48</v>
      </c>
      <c r="H4647" s="3">
        <f t="shared" si="72"/>
        <v>43</v>
      </c>
      <c r="I4647">
        <v>88211</v>
      </c>
      <c r="J4647">
        <v>1100000</v>
      </c>
      <c r="K4647">
        <v>48</v>
      </c>
      <c r="L4647">
        <v>8</v>
      </c>
      <c r="M4647">
        <v>1</v>
      </c>
      <c r="N4647">
        <v>1</v>
      </c>
      <c r="O4647">
        <v>1279877.66666667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1279877.66666667</v>
      </c>
      <c r="X4647">
        <v>1279877.66666667</v>
      </c>
      <c r="Y4647">
        <v>11</v>
      </c>
      <c r="Z4647" s="3" t="s">
        <v>54</v>
      </c>
      <c r="AA4647">
        <v>0</v>
      </c>
      <c r="AB4647">
        <v>1</v>
      </c>
      <c r="AC4647">
        <v>1</v>
      </c>
      <c r="AD4647">
        <v>1</v>
      </c>
      <c r="AE4647">
        <v>0</v>
      </c>
      <c r="AF4647">
        <v>1</v>
      </c>
      <c r="AG4647">
        <v>0</v>
      </c>
      <c r="AH4647">
        <v>48</v>
      </c>
      <c r="AI4647">
        <v>1</v>
      </c>
      <c r="AJ4647">
        <v>0</v>
      </c>
      <c r="AK4647">
        <v>0</v>
      </c>
      <c r="AL4647">
        <v>0</v>
      </c>
      <c r="AM4647">
        <v>5</v>
      </c>
      <c r="AN4647">
        <v>1100000</v>
      </c>
      <c r="AO4647">
        <v>5347.22216796875</v>
      </c>
      <c r="AP4647">
        <v>1279877.625</v>
      </c>
      <c r="AQ4647">
        <v>6221.62744140625</v>
      </c>
      <c r="AR4647">
        <v>1279877.625</v>
      </c>
      <c r="AS4647">
        <v>6221.62744140625</v>
      </c>
      <c r="AT4647" t="s">
        <v>55</v>
      </c>
      <c r="AU4647">
        <v>1</v>
      </c>
      <c r="AV4647">
        <v>8.5843324841077617</v>
      </c>
      <c r="AW4647">
        <v>2304</v>
      </c>
      <c r="AX4647">
        <v>3025</v>
      </c>
      <c r="AY4647">
        <v>1</v>
      </c>
      <c r="AZ4647">
        <v>0.44009918990008778</v>
      </c>
      <c r="BA4647">
        <v>-0.56729274569159838</v>
      </c>
    </row>
    <row r="4648" spans="1:53" x14ac:dyDescent="0.25">
      <c r="A4648">
        <v>4</v>
      </c>
      <c r="B4648">
        <v>0</v>
      </c>
      <c r="C4648">
        <v>30</v>
      </c>
      <c r="D4648">
        <v>6</v>
      </c>
      <c r="E4648">
        <v>7</v>
      </c>
      <c r="F4648">
        <v>1</v>
      </c>
      <c r="G4648">
        <v>10</v>
      </c>
      <c r="H4648" s="3">
        <f t="shared" si="72"/>
        <v>18</v>
      </c>
      <c r="I4648">
        <v>0</v>
      </c>
      <c r="J4648">
        <v>0</v>
      </c>
      <c r="K4648">
        <v>40</v>
      </c>
      <c r="L4648">
        <v>9</v>
      </c>
      <c r="M4648">
        <v>1</v>
      </c>
      <c r="N4648">
        <v>1</v>
      </c>
      <c r="O4648">
        <v>4500000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4500000</v>
      </c>
      <c r="X4648">
        <v>4500000</v>
      </c>
      <c r="Y4648">
        <v>11</v>
      </c>
      <c r="Z4648" s="3" t="s">
        <v>54</v>
      </c>
      <c r="AA4648">
        <v>0</v>
      </c>
      <c r="AB4648">
        <v>1</v>
      </c>
      <c r="AC4648">
        <v>1</v>
      </c>
      <c r="AD4648">
        <v>1</v>
      </c>
      <c r="AE4648">
        <v>0</v>
      </c>
      <c r="AF4648">
        <v>1</v>
      </c>
      <c r="AG4648">
        <v>0</v>
      </c>
      <c r="AH4648">
        <v>40</v>
      </c>
      <c r="AI4648">
        <v>1</v>
      </c>
      <c r="AJ4648">
        <v>0</v>
      </c>
      <c r="AK4648">
        <v>0</v>
      </c>
      <c r="AL4648">
        <v>0</v>
      </c>
      <c r="AM4648">
        <v>5</v>
      </c>
      <c r="AN4648">
        <v>4500000</v>
      </c>
      <c r="AO4648">
        <v>26250</v>
      </c>
      <c r="AP4648">
        <v>4500000</v>
      </c>
      <c r="AQ4648">
        <v>26250</v>
      </c>
      <c r="AR4648">
        <v>4500000</v>
      </c>
      <c r="AS4648">
        <v>26250</v>
      </c>
      <c r="AT4648" t="s">
        <v>55</v>
      </c>
      <c r="AU4648">
        <v>1</v>
      </c>
      <c r="AV4648">
        <v>10.17542126801977</v>
      </c>
      <c r="AW4648">
        <v>100</v>
      </c>
      <c r="AX4648">
        <v>900</v>
      </c>
      <c r="AY4648">
        <v>1</v>
      </c>
      <c r="AZ4648">
        <v>0.44658282208181349</v>
      </c>
      <c r="BA4648">
        <v>1.1888737812094301</v>
      </c>
    </row>
    <row r="4649" spans="1:53" x14ac:dyDescent="0.25">
      <c r="A4649">
        <v>3</v>
      </c>
      <c r="B4649">
        <v>0</v>
      </c>
      <c r="C4649">
        <v>38</v>
      </c>
      <c r="D4649">
        <v>6</v>
      </c>
      <c r="E4649">
        <v>5</v>
      </c>
      <c r="F4649">
        <v>1</v>
      </c>
      <c r="G4649">
        <v>180</v>
      </c>
      <c r="H4649" s="3">
        <f t="shared" si="72"/>
        <v>26</v>
      </c>
      <c r="I4649">
        <v>119211</v>
      </c>
      <c r="J4649">
        <v>1220000</v>
      </c>
      <c r="K4649">
        <v>48</v>
      </c>
      <c r="L4649">
        <v>8</v>
      </c>
      <c r="M4649">
        <v>1</v>
      </c>
      <c r="N4649">
        <v>1</v>
      </c>
      <c r="O4649">
        <v>1266211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1266211</v>
      </c>
      <c r="X4649">
        <v>1266211</v>
      </c>
      <c r="Y4649">
        <v>11</v>
      </c>
      <c r="Z4649" s="3" t="s">
        <v>54</v>
      </c>
      <c r="AA4649">
        <v>0</v>
      </c>
      <c r="AB4649">
        <v>1</v>
      </c>
      <c r="AC4649">
        <v>1</v>
      </c>
      <c r="AD4649">
        <v>1</v>
      </c>
      <c r="AE4649">
        <v>0</v>
      </c>
      <c r="AF4649">
        <v>1</v>
      </c>
      <c r="AG4649">
        <v>0</v>
      </c>
      <c r="AH4649">
        <v>48</v>
      </c>
      <c r="AI4649">
        <v>1</v>
      </c>
      <c r="AJ4649">
        <v>0</v>
      </c>
      <c r="AK4649">
        <v>0</v>
      </c>
      <c r="AL4649">
        <v>0</v>
      </c>
      <c r="AM4649">
        <v>5</v>
      </c>
      <c r="AN4649">
        <v>1027000</v>
      </c>
      <c r="AO4649">
        <v>4992.361328125</v>
      </c>
      <c r="AP4649">
        <v>1266211</v>
      </c>
      <c r="AQ4649">
        <v>6155.1923828125</v>
      </c>
      <c r="AR4649">
        <v>1266211</v>
      </c>
      <c r="AS4649">
        <v>6155.1923828125</v>
      </c>
      <c r="AT4649" t="s">
        <v>55</v>
      </c>
      <c r="AU4649">
        <v>1</v>
      </c>
      <c r="AV4649">
        <v>8.5156642888651497</v>
      </c>
      <c r="AW4649">
        <v>32400</v>
      </c>
      <c r="AX4649">
        <v>1444</v>
      </c>
      <c r="AY4649">
        <v>1</v>
      </c>
      <c r="AZ4649">
        <v>0.4819393999176686</v>
      </c>
      <c r="BA4649">
        <v>-0.73593827582333926</v>
      </c>
    </row>
    <row r="4650" spans="1:53" x14ac:dyDescent="0.25">
      <c r="A4650">
        <v>4</v>
      </c>
      <c r="B4650">
        <v>1</v>
      </c>
      <c r="C4650">
        <v>40</v>
      </c>
      <c r="D4650">
        <v>5</v>
      </c>
      <c r="E4650">
        <v>11</v>
      </c>
      <c r="F4650">
        <v>1</v>
      </c>
      <c r="G4650">
        <v>24</v>
      </c>
      <c r="H4650" s="3">
        <f t="shared" si="72"/>
        <v>29</v>
      </c>
      <c r="I4650">
        <v>146200</v>
      </c>
      <c r="J4650">
        <v>900000</v>
      </c>
      <c r="K4650">
        <v>48</v>
      </c>
      <c r="L4650">
        <v>6</v>
      </c>
      <c r="M4650">
        <v>1</v>
      </c>
      <c r="N4650">
        <v>1</v>
      </c>
      <c r="O4650">
        <v>1221200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1221200</v>
      </c>
      <c r="X4650">
        <v>1221200</v>
      </c>
      <c r="Y4650">
        <v>11</v>
      </c>
      <c r="Z4650" s="3" t="s">
        <v>52</v>
      </c>
      <c r="AA4650">
        <v>1</v>
      </c>
      <c r="AB4650">
        <v>1</v>
      </c>
      <c r="AC4650">
        <v>1</v>
      </c>
      <c r="AD4650">
        <v>1</v>
      </c>
      <c r="AE4650">
        <v>0</v>
      </c>
      <c r="AF4650">
        <v>1</v>
      </c>
      <c r="AG4650">
        <v>0</v>
      </c>
      <c r="AH4650">
        <v>48</v>
      </c>
      <c r="AI4650">
        <v>1</v>
      </c>
      <c r="AJ4650">
        <v>0</v>
      </c>
      <c r="AK4650">
        <v>0</v>
      </c>
      <c r="AL4650">
        <v>0</v>
      </c>
      <c r="AM4650">
        <v>4</v>
      </c>
      <c r="AN4650">
        <v>1000000</v>
      </c>
      <c r="AO4650">
        <v>4861.111328125</v>
      </c>
      <c r="AP4650">
        <v>1221200</v>
      </c>
      <c r="AQ4650">
        <v>5936.388671875</v>
      </c>
      <c r="AR4650">
        <v>1221200</v>
      </c>
      <c r="AS4650">
        <v>5936.388671875</v>
      </c>
      <c r="AT4650" t="s">
        <v>53</v>
      </c>
      <c r="AU4650">
        <v>1</v>
      </c>
      <c r="AV4650">
        <v>8.489022359092397</v>
      </c>
      <c r="AW4650">
        <v>576</v>
      </c>
      <c r="AX4650">
        <v>1600</v>
      </c>
      <c r="AY4650">
        <v>0</v>
      </c>
      <c r="AZ4650">
        <v>-0.54658398820463872</v>
      </c>
      <c r="BA4650">
        <v>-0.15999378991602151</v>
      </c>
    </row>
    <row r="4651" spans="1:53" x14ac:dyDescent="0.25">
      <c r="A4651">
        <v>4</v>
      </c>
      <c r="B4651">
        <v>1</v>
      </c>
      <c r="C4651">
        <v>19</v>
      </c>
      <c r="D4651">
        <v>5</v>
      </c>
      <c r="E4651">
        <v>11</v>
      </c>
      <c r="F4651">
        <v>1</v>
      </c>
      <c r="G4651">
        <v>1</v>
      </c>
      <c r="H4651" s="3">
        <f t="shared" si="72"/>
        <v>8</v>
      </c>
      <c r="I4651">
        <v>88211</v>
      </c>
      <c r="J4651">
        <v>0</v>
      </c>
      <c r="K4651">
        <v>48</v>
      </c>
      <c r="L4651">
        <v>2</v>
      </c>
      <c r="M4651">
        <v>2</v>
      </c>
      <c r="N4651">
        <v>1</v>
      </c>
      <c r="O4651">
        <v>869453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869453</v>
      </c>
      <c r="X4651">
        <v>869453</v>
      </c>
      <c r="Y4651">
        <v>11</v>
      </c>
      <c r="Z4651" s="3" t="s">
        <v>52</v>
      </c>
      <c r="AA4651">
        <v>1</v>
      </c>
      <c r="AB4651">
        <v>2</v>
      </c>
      <c r="AC4651">
        <v>1</v>
      </c>
      <c r="AD4651">
        <v>1</v>
      </c>
      <c r="AE4651">
        <v>0</v>
      </c>
      <c r="AF4651">
        <v>1</v>
      </c>
      <c r="AG4651">
        <v>0</v>
      </c>
      <c r="AH4651">
        <v>48</v>
      </c>
      <c r="AI4651">
        <v>0</v>
      </c>
      <c r="AJ4651">
        <v>1</v>
      </c>
      <c r="AK4651">
        <v>0</v>
      </c>
      <c r="AL4651">
        <v>1</v>
      </c>
      <c r="AM4651">
        <v>2</v>
      </c>
      <c r="AN4651">
        <v>781242</v>
      </c>
      <c r="AO4651">
        <v>3797.7041015625</v>
      </c>
      <c r="AP4651">
        <v>869453</v>
      </c>
      <c r="AQ4651">
        <v>4226.5078125</v>
      </c>
      <c r="AR4651">
        <v>869453</v>
      </c>
      <c r="AS4651">
        <v>4226.5078125</v>
      </c>
      <c r="AT4651" t="s">
        <v>53</v>
      </c>
      <c r="AU4651">
        <v>0</v>
      </c>
      <c r="AV4651">
        <v>8.2421519793225535</v>
      </c>
      <c r="AW4651">
        <v>1</v>
      </c>
      <c r="AX4651">
        <v>361</v>
      </c>
      <c r="AY4651">
        <v>0</v>
      </c>
      <c r="AZ4651">
        <v>-0.54449543235888431</v>
      </c>
      <c r="BA4651">
        <v>0.2694447460724822</v>
      </c>
    </row>
    <row r="4652" spans="1:53" x14ac:dyDescent="0.25">
      <c r="A4652">
        <v>3</v>
      </c>
      <c r="B4652">
        <v>0</v>
      </c>
      <c r="C4652">
        <v>24</v>
      </c>
      <c r="D4652">
        <v>6</v>
      </c>
      <c r="E4652">
        <v>5</v>
      </c>
      <c r="F4652">
        <v>1</v>
      </c>
      <c r="G4652">
        <v>7</v>
      </c>
      <c r="H4652" s="3">
        <f t="shared" si="72"/>
        <v>12</v>
      </c>
      <c r="I4652">
        <v>0</v>
      </c>
      <c r="J4652">
        <v>0</v>
      </c>
      <c r="K4652">
        <v>48</v>
      </c>
      <c r="L4652">
        <v>9</v>
      </c>
      <c r="M4652">
        <v>1</v>
      </c>
      <c r="N4652">
        <v>1</v>
      </c>
      <c r="O4652">
        <v>1800000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1800000</v>
      </c>
      <c r="X4652">
        <v>1883333</v>
      </c>
      <c r="Y4652">
        <v>11</v>
      </c>
      <c r="Z4652" s="3" t="s">
        <v>54</v>
      </c>
      <c r="AA4652">
        <v>0</v>
      </c>
      <c r="AB4652">
        <v>1</v>
      </c>
      <c r="AC4652">
        <v>1</v>
      </c>
      <c r="AD4652">
        <v>1</v>
      </c>
      <c r="AE4652">
        <v>0</v>
      </c>
      <c r="AF4652">
        <v>1</v>
      </c>
      <c r="AG4652">
        <v>0</v>
      </c>
      <c r="AH4652">
        <v>48</v>
      </c>
      <c r="AI4652">
        <v>1</v>
      </c>
      <c r="AJ4652">
        <v>0</v>
      </c>
      <c r="AK4652">
        <v>0</v>
      </c>
      <c r="AL4652">
        <v>0</v>
      </c>
      <c r="AM4652">
        <v>5</v>
      </c>
      <c r="AN4652">
        <v>1800000</v>
      </c>
      <c r="AO4652">
        <v>8750</v>
      </c>
      <c r="AP4652">
        <v>1800000</v>
      </c>
      <c r="AQ4652">
        <v>8750</v>
      </c>
      <c r="AR4652">
        <v>1800000</v>
      </c>
      <c r="AS4652">
        <v>8750</v>
      </c>
      <c r="AT4652" t="s">
        <v>55</v>
      </c>
      <c r="AU4652">
        <v>1</v>
      </c>
      <c r="AV4652">
        <v>9.0768089793516609</v>
      </c>
      <c r="AW4652">
        <v>49</v>
      </c>
      <c r="AX4652">
        <v>576</v>
      </c>
      <c r="AY4652">
        <v>1</v>
      </c>
      <c r="AZ4652">
        <v>0.53101173949151592</v>
      </c>
      <c r="BA4652">
        <v>0.31577569866048738</v>
      </c>
    </row>
    <row r="4653" spans="1:53" x14ac:dyDescent="0.25">
      <c r="A4653">
        <v>3</v>
      </c>
      <c r="B4653">
        <v>1</v>
      </c>
      <c r="C4653">
        <v>22</v>
      </c>
      <c r="D4653">
        <v>5</v>
      </c>
      <c r="E4653">
        <v>11</v>
      </c>
      <c r="F4653">
        <v>1</v>
      </c>
      <c r="G4653">
        <v>3</v>
      </c>
      <c r="H4653" s="3">
        <f t="shared" si="72"/>
        <v>11</v>
      </c>
      <c r="I4653">
        <v>88211</v>
      </c>
      <c r="J4653">
        <v>0</v>
      </c>
      <c r="K4653">
        <v>48</v>
      </c>
      <c r="L4653">
        <v>9</v>
      </c>
      <c r="M4653">
        <v>1</v>
      </c>
      <c r="N4653">
        <v>1</v>
      </c>
      <c r="O4653">
        <v>869453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869453</v>
      </c>
      <c r="X4653">
        <v>869453</v>
      </c>
      <c r="Y4653">
        <v>11</v>
      </c>
      <c r="Z4653" s="3" t="s">
        <v>52</v>
      </c>
      <c r="AA4653">
        <v>1</v>
      </c>
      <c r="AB4653">
        <v>1</v>
      </c>
      <c r="AC4653">
        <v>1</v>
      </c>
      <c r="AD4653">
        <v>1</v>
      </c>
      <c r="AE4653">
        <v>0</v>
      </c>
      <c r="AF4653">
        <v>1</v>
      </c>
      <c r="AG4653">
        <v>0</v>
      </c>
      <c r="AH4653">
        <v>48</v>
      </c>
      <c r="AI4653">
        <v>1</v>
      </c>
      <c r="AJ4653">
        <v>0</v>
      </c>
      <c r="AK4653">
        <v>0</v>
      </c>
      <c r="AL4653">
        <v>0</v>
      </c>
      <c r="AM4653">
        <v>5</v>
      </c>
      <c r="AN4653">
        <v>781242</v>
      </c>
      <c r="AO4653">
        <v>3797.7041015625</v>
      </c>
      <c r="AP4653">
        <v>869453</v>
      </c>
      <c r="AQ4653">
        <v>4226.5078125</v>
      </c>
      <c r="AR4653">
        <v>869453</v>
      </c>
      <c r="AS4653">
        <v>4226.5078125</v>
      </c>
      <c r="AT4653" t="s">
        <v>53</v>
      </c>
      <c r="AU4653">
        <v>1</v>
      </c>
      <c r="AV4653">
        <v>8.2421519793225535</v>
      </c>
      <c r="AW4653">
        <v>9</v>
      </c>
      <c r="AX4653">
        <v>484</v>
      </c>
      <c r="AY4653">
        <v>0</v>
      </c>
      <c r="AZ4653">
        <v>-0.39137215813840909</v>
      </c>
      <c r="BA4653">
        <v>-0.19548428212447011</v>
      </c>
    </row>
    <row r="4654" spans="1:53" x14ac:dyDescent="0.25">
      <c r="A4654">
        <v>3</v>
      </c>
      <c r="B4654">
        <v>1</v>
      </c>
      <c r="C4654">
        <v>30</v>
      </c>
      <c r="D4654">
        <v>5</v>
      </c>
      <c r="E4654">
        <v>11</v>
      </c>
      <c r="F4654">
        <v>1</v>
      </c>
      <c r="G4654">
        <v>12</v>
      </c>
      <c r="H4654" s="3">
        <f t="shared" si="72"/>
        <v>19</v>
      </c>
      <c r="I4654">
        <v>140000</v>
      </c>
      <c r="J4654">
        <v>0</v>
      </c>
      <c r="K4654">
        <v>77</v>
      </c>
      <c r="L4654">
        <v>3</v>
      </c>
      <c r="M4654">
        <v>2</v>
      </c>
      <c r="N4654">
        <v>1</v>
      </c>
      <c r="O4654">
        <v>1400000</v>
      </c>
      <c r="P4654">
        <v>0</v>
      </c>
      <c r="Q4654">
        <v>140000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1540000</v>
      </c>
      <c r="X4654">
        <v>1540000</v>
      </c>
      <c r="Y4654">
        <v>11</v>
      </c>
      <c r="Z4654" s="3" t="s">
        <v>52</v>
      </c>
      <c r="AA4654">
        <v>1</v>
      </c>
      <c r="AB4654">
        <v>2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72</v>
      </c>
      <c r="AI4654">
        <v>0</v>
      </c>
      <c r="AJ4654">
        <v>1</v>
      </c>
      <c r="AK4654">
        <v>0</v>
      </c>
      <c r="AL4654">
        <v>1</v>
      </c>
      <c r="AM4654">
        <v>2</v>
      </c>
      <c r="AN4654">
        <v>1400000</v>
      </c>
      <c r="AO4654">
        <v>4242.42431640625</v>
      </c>
      <c r="AP4654">
        <v>1400000</v>
      </c>
      <c r="AQ4654">
        <v>4242.42431640625</v>
      </c>
      <c r="AR4654">
        <v>1400000</v>
      </c>
      <c r="AS4654">
        <v>4242.42431640625</v>
      </c>
      <c r="AT4654" t="s">
        <v>53</v>
      </c>
      <c r="AU4654">
        <v>0</v>
      </c>
      <c r="AV4654">
        <v>8.3528901575635768</v>
      </c>
      <c r="AW4654">
        <v>144</v>
      </c>
      <c r="AX4654">
        <v>900</v>
      </c>
      <c r="AY4654">
        <v>0</v>
      </c>
      <c r="AZ4654">
        <v>-0.43937686036465212</v>
      </c>
      <c r="BA4654">
        <v>0.31225151972566201</v>
      </c>
    </row>
    <row r="4655" spans="1:53" x14ac:dyDescent="0.25">
      <c r="A4655">
        <v>3</v>
      </c>
      <c r="B4655">
        <v>0</v>
      </c>
      <c r="C4655">
        <v>27</v>
      </c>
      <c r="D4655">
        <v>5</v>
      </c>
      <c r="E4655">
        <v>11</v>
      </c>
      <c r="F4655">
        <v>1</v>
      </c>
      <c r="G4655">
        <v>6</v>
      </c>
      <c r="H4655" s="3">
        <f t="shared" si="72"/>
        <v>16</v>
      </c>
      <c r="I4655">
        <v>140000</v>
      </c>
      <c r="J4655">
        <v>0</v>
      </c>
      <c r="K4655">
        <v>70</v>
      </c>
      <c r="L4655">
        <v>3</v>
      </c>
      <c r="M4655">
        <v>2</v>
      </c>
      <c r="N4655">
        <v>1</v>
      </c>
      <c r="O4655">
        <v>1064000</v>
      </c>
      <c r="P4655">
        <v>0</v>
      </c>
      <c r="Q4655">
        <v>140000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1204000</v>
      </c>
      <c r="X4655">
        <v>1204000</v>
      </c>
      <c r="Y4655">
        <v>11</v>
      </c>
      <c r="Z4655" s="3" t="s">
        <v>52</v>
      </c>
      <c r="AA4655">
        <v>1</v>
      </c>
      <c r="AB4655">
        <v>2</v>
      </c>
      <c r="AC4655">
        <v>1</v>
      </c>
      <c r="AD4655">
        <v>1</v>
      </c>
      <c r="AE4655">
        <v>0</v>
      </c>
      <c r="AF4655">
        <v>1</v>
      </c>
      <c r="AG4655">
        <v>0</v>
      </c>
      <c r="AH4655">
        <v>70</v>
      </c>
      <c r="AI4655">
        <v>0</v>
      </c>
      <c r="AJ4655">
        <v>1</v>
      </c>
      <c r="AK4655">
        <v>0</v>
      </c>
      <c r="AL4655">
        <v>1</v>
      </c>
      <c r="AM4655">
        <v>2</v>
      </c>
      <c r="AN4655">
        <v>1064000</v>
      </c>
      <c r="AO4655">
        <v>3546.66674804688</v>
      </c>
      <c r="AP4655">
        <v>1064000</v>
      </c>
      <c r="AQ4655">
        <v>3546.66674804688</v>
      </c>
      <c r="AR4655">
        <v>1064000</v>
      </c>
      <c r="AS4655">
        <v>3546.66674804688</v>
      </c>
      <c r="AT4655" t="s">
        <v>53</v>
      </c>
      <c r="AU4655">
        <v>0</v>
      </c>
      <c r="AV4655">
        <v>8.1737634971730735</v>
      </c>
      <c r="AW4655">
        <v>36</v>
      </c>
      <c r="AX4655">
        <v>729</v>
      </c>
      <c r="AY4655">
        <v>1</v>
      </c>
      <c r="AZ4655">
        <v>0.56243868902206484</v>
      </c>
      <c r="BA4655">
        <v>0.18395857649694169</v>
      </c>
    </row>
    <row r="4656" spans="1:53" x14ac:dyDescent="0.25">
      <c r="A4656">
        <v>3</v>
      </c>
      <c r="B4656">
        <v>1</v>
      </c>
      <c r="C4656">
        <v>28</v>
      </c>
      <c r="D4656">
        <v>5</v>
      </c>
      <c r="E4656">
        <v>11</v>
      </c>
      <c r="F4656">
        <v>1</v>
      </c>
      <c r="G4656">
        <v>1</v>
      </c>
      <c r="H4656" s="3">
        <f t="shared" si="72"/>
        <v>17</v>
      </c>
      <c r="I4656">
        <v>0</v>
      </c>
      <c r="J4656">
        <v>0</v>
      </c>
      <c r="K4656">
        <v>70</v>
      </c>
      <c r="L4656">
        <v>9</v>
      </c>
      <c r="M4656">
        <v>2</v>
      </c>
      <c r="N4656">
        <v>1</v>
      </c>
      <c r="O4656">
        <v>1200000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1200000</v>
      </c>
      <c r="X4656">
        <v>1200000</v>
      </c>
      <c r="Y4656">
        <v>11</v>
      </c>
      <c r="Z4656" s="3" t="s">
        <v>52</v>
      </c>
      <c r="AA4656">
        <v>1</v>
      </c>
      <c r="AB4656">
        <v>2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70</v>
      </c>
      <c r="AI4656">
        <v>0</v>
      </c>
      <c r="AJ4656">
        <v>1</v>
      </c>
      <c r="AK4656">
        <v>0</v>
      </c>
      <c r="AL4656">
        <v>0</v>
      </c>
      <c r="AM4656">
        <v>5</v>
      </c>
      <c r="AN4656">
        <v>1200000</v>
      </c>
      <c r="AO4656">
        <v>4000</v>
      </c>
      <c r="AP4656">
        <v>1200000</v>
      </c>
      <c r="AQ4656">
        <v>4000</v>
      </c>
      <c r="AR4656">
        <v>1200000</v>
      </c>
      <c r="AS4656">
        <v>4000</v>
      </c>
      <c r="AT4656" t="s">
        <v>53</v>
      </c>
      <c r="AU4656">
        <v>0</v>
      </c>
      <c r="AV4656">
        <v>8.2940496401020276</v>
      </c>
      <c r="AW4656">
        <v>1</v>
      </c>
      <c r="AX4656">
        <v>784</v>
      </c>
      <c r="AY4656">
        <v>0</v>
      </c>
      <c r="AZ4656">
        <v>-0.29524605879795479</v>
      </c>
      <c r="BA4656">
        <v>-3.3506376047407083E-2</v>
      </c>
    </row>
    <row r="4657" spans="1:53" x14ac:dyDescent="0.25">
      <c r="A4657">
        <v>3</v>
      </c>
      <c r="B4657">
        <v>1</v>
      </c>
      <c r="C4657">
        <v>22</v>
      </c>
      <c r="D4657">
        <v>5</v>
      </c>
      <c r="E4657">
        <v>11</v>
      </c>
      <c r="F4657">
        <v>1</v>
      </c>
      <c r="G4657">
        <v>2</v>
      </c>
      <c r="H4657" s="3">
        <f t="shared" si="72"/>
        <v>11</v>
      </c>
      <c r="I4657">
        <v>290000</v>
      </c>
      <c r="J4657">
        <v>40000</v>
      </c>
      <c r="K4657">
        <v>60</v>
      </c>
      <c r="L4657">
        <v>3</v>
      </c>
      <c r="M4657">
        <v>2</v>
      </c>
      <c r="N4657">
        <v>1</v>
      </c>
      <c r="O4657">
        <v>770000</v>
      </c>
      <c r="P4657">
        <v>0</v>
      </c>
      <c r="Q4657">
        <v>290000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1060000</v>
      </c>
      <c r="X4657">
        <v>1060000</v>
      </c>
      <c r="Y4657">
        <v>11</v>
      </c>
      <c r="Z4657" s="3" t="s">
        <v>52</v>
      </c>
      <c r="AA4657">
        <v>1</v>
      </c>
      <c r="AB4657">
        <v>2</v>
      </c>
      <c r="AC4657">
        <v>1</v>
      </c>
      <c r="AD4657">
        <v>1</v>
      </c>
      <c r="AE4657">
        <v>0</v>
      </c>
      <c r="AF4657">
        <v>1</v>
      </c>
      <c r="AG4657">
        <v>0</v>
      </c>
      <c r="AH4657">
        <v>60</v>
      </c>
      <c r="AI4657">
        <v>0</v>
      </c>
      <c r="AJ4657">
        <v>1</v>
      </c>
      <c r="AK4657">
        <v>0</v>
      </c>
      <c r="AL4657">
        <v>1</v>
      </c>
      <c r="AM4657">
        <v>2</v>
      </c>
      <c r="AN4657">
        <v>730000</v>
      </c>
      <c r="AO4657">
        <v>2838.88891601562</v>
      </c>
      <c r="AP4657">
        <v>770000</v>
      </c>
      <c r="AQ4657">
        <v>2994.4443359375</v>
      </c>
      <c r="AR4657">
        <v>770000</v>
      </c>
      <c r="AS4657">
        <v>2994.4443359375</v>
      </c>
      <c r="AT4657" t="s">
        <v>53</v>
      </c>
      <c r="AU4657">
        <v>0</v>
      </c>
      <c r="AV4657">
        <v>7.9511680278510353</v>
      </c>
      <c r="AW4657">
        <v>4</v>
      </c>
      <c r="AX4657">
        <v>484</v>
      </c>
      <c r="AY4657">
        <v>0</v>
      </c>
      <c r="AZ4657">
        <v>-0.46788182543368961</v>
      </c>
      <c r="BA4657">
        <v>-2.4212364284801259E-2</v>
      </c>
    </row>
    <row r="4658" spans="1:53" x14ac:dyDescent="0.25">
      <c r="A4658">
        <v>3</v>
      </c>
      <c r="B4658">
        <v>1</v>
      </c>
      <c r="C4658">
        <v>19</v>
      </c>
      <c r="D4658">
        <v>5</v>
      </c>
      <c r="E4658">
        <v>11</v>
      </c>
      <c r="F4658">
        <v>1</v>
      </c>
      <c r="G4658">
        <v>11</v>
      </c>
      <c r="H4658" s="3">
        <f t="shared" si="72"/>
        <v>8</v>
      </c>
      <c r="I4658">
        <v>390000</v>
      </c>
      <c r="J4658">
        <v>0</v>
      </c>
      <c r="K4658">
        <v>52</v>
      </c>
      <c r="L4658">
        <v>4</v>
      </c>
      <c r="M4658">
        <v>2</v>
      </c>
      <c r="N4658">
        <v>1</v>
      </c>
      <c r="O4658">
        <v>900000</v>
      </c>
      <c r="P4658">
        <v>0</v>
      </c>
      <c r="Q4658">
        <v>390000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1290000</v>
      </c>
      <c r="X4658">
        <v>1290000</v>
      </c>
      <c r="Y4658">
        <v>11</v>
      </c>
      <c r="Z4658" s="3" t="s">
        <v>52</v>
      </c>
      <c r="AA4658">
        <v>1</v>
      </c>
      <c r="AB4658">
        <v>2</v>
      </c>
      <c r="AC4658">
        <v>1</v>
      </c>
      <c r="AD4658">
        <v>1</v>
      </c>
      <c r="AE4658">
        <v>0</v>
      </c>
      <c r="AF4658">
        <v>1</v>
      </c>
      <c r="AG4658">
        <v>0</v>
      </c>
      <c r="AH4658">
        <v>52</v>
      </c>
      <c r="AI4658">
        <v>0</v>
      </c>
      <c r="AJ4658">
        <v>1</v>
      </c>
      <c r="AK4658">
        <v>0</v>
      </c>
      <c r="AL4658">
        <v>0</v>
      </c>
      <c r="AM4658">
        <v>3</v>
      </c>
      <c r="AN4658">
        <v>900000</v>
      </c>
      <c r="AO4658">
        <v>4038.46142578125</v>
      </c>
      <c r="AP4658">
        <v>900000</v>
      </c>
      <c r="AQ4658">
        <v>4038.46142578125</v>
      </c>
      <c r="AR4658">
        <v>900000</v>
      </c>
      <c r="AS4658">
        <v>4038.46142578125</v>
      </c>
      <c r="AT4658" t="s">
        <v>53</v>
      </c>
      <c r="AU4658">
        <v>0</v>
      </c>
      <c r="AV4658">
        <v>8.3036190632163915</v>
      </c>
      <c r="AW4658">
        <v>121</v>
      </c>
      <c r="AX4658">
        <v>361</v>
      </c>
      <c r="AY4658">
        <v>0</v>
      </c>
      <c r="AZ4658">
        <v>-0.46506839913576559</v>
      </c>
      <c r="BA4658">
        <v>0.2474971570731572</v>
      </c>
    </row>
    <row r="4659" spans="1:53" x14ac:dyDescent="0.25">
      <c r="A4659">
        <v>3</v>
      </c>
      <c r="B4659">
        <v>1</v>
      </c>
      <c r="C4659">
        <v>52</v>
      </c>
      <c r="D4659">
        <v>6</v>
      </c>
      <c r="E4659">
        <v>5</v>
      </c>
      <c r="F4659">
        <v>1</v>
      </c>
      <c r="G4659">
        <v>3</v>
      </c>
      <c r="H4659" s="3">
        <f t="shared" si="72"/>
        <v>40</v>
      </c>
      <c r="I4659">
        <v>0</v>
      </c>
      <c r="J4659">
        <v>0</v>
      </c>
      <c r="K4659">
        <v>54</v>
      </c>
      <c r="L4659">
        <v>4</v>
      </c>
      <c r="M4659">
        <v>2</v>
      </c>
      <c r="N4659">
        <v>1</v>
      </c>
      <c r="O4659">
        <v>600000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600000</v>
      </c>
      <c r="X4659">
        <v>600000</v>
      </c>
      <c r="Y4659">
        <v>11</v>
      </c>
      <c r="Z4659" s="3" t="s">
        <v>54</v>
      </c>
      <c r="AA4659">
        <v>0</v>
      </c>
      <c r="AB4659">
        <v>2</v>
      </c>
      <c r="AC4659">
        <v>1</v>
      </c>
      <c r="AD4659">
        <v>1</v>
      </c>
      <c r="AE4659">
        <v>0</v>
      </c>
      <c r="AF4659">
        <v>1</v>
      </c>
      <c r="AG4659">
        <v>0</v>
      </c>
      <c r="AH4659">
        <v>68</v>
      </c>
      <c r="AI4659">
        <v>0</v>
      </c>
      <c r="AJ4659">
        <v>1</v>
      </c>
      <c r="AK4659">
        <v>0</v>
      </c>
      <c r="AL4659">
        <v>0</v>
      </c>
      <c r="AM4659">
        <v>3</v>
      </c>
      <c r="AN4659">
        <v>600000</v>
      </c>
      <c r="AO4659">
        <v>2592.59252929688</v>
      </c>
      <c r="AP4659">
        <v>600000</v>
      </c>
      <c r="AQ4659">
        <v>2058.82348632812</v>
      </c>
      <c r="AR4659">
        <v>600000</v>
      </c>
      <c r="AS4659">
        <v>2058.82348632812</v>
      </c>
      <c r="AT4659" t="s">
        <v>55</v>
      </c>
      <c r="AU4659">
        <v>0</v>
      </c>
      <c r="AV4659">
        <v>7.8604136306131061</v>
      </c>
      <c r="AW4659">
        <v>9</v>
      </c>
      <c r="AX4659">
        <v>2704</v>
      </c>
      <c r="AY4659">
        <v>0</v>
      </c>
      <c r="AZ4659">
        <v>-0.55780376552981492</v>
      </c>
      <c r="BA4659">
        <v>-0.76323290306443758</v>
      </c>
    </row>
    <row r="4660" spans="1:53" x14ac:dyDescent="0.25">
      <c r="A4660">
        <v>4</v>
      </c>
      <c r="B4660">
        <v>0</v>
      </c>
      <c r="C4660">
        <v>30</v>
      </c>
      <c r="D4660">
        <v>6</v>
      </c>
      <c r="E4660">
        <v>5</v>
      </c>
      <c r="F4660">
        <v>6</v>
      </c>
      <c r="G4660">
        <v>48</v>
      </c>
      <c r="H4660" s="3">
        <f t="shared" si="72"/>
        <v>18</v>
      </c>
      <c r="I4660">
        <v>0</v>
      </c>
      <c r="J4660">
        <v>950000</v>
      </c>
      <c r="K4660">
        <v>48</v>
      </c>
      <c r="L4660">
        <v>6</v>
      </c>
      <c r="M4660">
        <v>1</v>
      </c>
      <c r="N4660">
        <v>1</v>
      </c>
      <c r="O4660">
        <v>1979166.66666667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800000</v>
      </c>
      <c r="W4660">
        <v>2779166.6666666698</v>
      </c>
      <c r="X4660">
        <v>2779166.6666666698</v>
      </c>
      <c r="Y4660">
        <v>11</v>
      </c>
      <c r="Z4660" s="3" t="s">
        <v>54</v>
      </c>
      <c r="AA4660">
        <v>0</v>
      </c>
      <c r="AB4660">
        <v>1</v>
      </c>
      <c r="AC4660">
        <v>1</v>
      </c>
      <c r="AD4660">
        <v>1</v>
      </c>
      <c r="AE4660">
        <v>0</v>
      </c>
      <c r="AF4660">
        <v>1</v>
      </c>
      <c r="AG4660">
        <v>0</v>
      </c>
      <c r="AH4660">
        <v>48</v>
      </c>
      <c r="AI4660">
        <v>1</v>
      </c>
      <c r="AJ4660">
        <v>0</v>
      </c>
      <c r="AK4660">
        <v>0</v>
      </c>
      <c r="AL4660">
        <v>0</v>
      </c>
      <c r="AM4660">
        <v>4</v>
      </c>
      <c r="AN4660">
        <v>1900000</v>
      </c>
      <c r="AO4660">
        <v>9236.111328125</v>
      </c>
      <c r="AP4660">
        <v>1979166.625</v>
      </c>
      <c r="AQ4660">
        <v>9620.94921875</v>
      </c>
      <c r="AR4660">
        <v>1979166.625</v>
      </c>
      <c r="AS4660">
        <v>9620.94921875</v>
      </c>
      <c r="AT4660" t="s">
        <v>55</v>
      </c>
      <c r="AU4660">
        <v>1</v>
      </c>
      <c r="AV4660">
        <v>9.1308762241181753</v>
      </c>
      <c r="AW4660">
        <v>2304</v>
      </c>
      <c r="AX4660">
        <v>900</v>
      </c>
      <c r="AY4660">
        <v>1</v>
      </c>
      <c r="AZ4660">
        <v>0.43608617223669638</v>
      </c>
      <c r="BA4660">
        <v>0.32603581555526351</v>
      </c>
    </row>
    <row r="4661" spans="1:53" x14ac:dyDescent="0.25">
      <c r="A4661">
        <v>4</v>
      </c>
      <c r="B4661">
        <v>0</v>
      </c>
      <c r="C4661">
        <v>24</v>
      </c>
      <c r="D4661">
        <v>6</v>
      </c>
      <c r="E4661">
        <v>2</v>
      </c>
      <c r="F4661">
        <v>1</v>
      </c>
      <c r="G4661">
        <v>36</v>
      </c>
      <c r="H4661" s="3">
        <f t="shared" si="72"/>
        <v>12</v>
      </c>
      <c r="I4661">
        <v>0</v>
      </c>
      <c r="J4661">
        <v>600000</v>
      </c>
      <c r="K4661">
        <v>48</v>
      </c>
      <c r="L4661">
        <v>5</v>
      </c>
      <c r="M4661">
        <v>1</v>
      </c>
      <c r="N4661">
        <v>1</v>
      </c>
      <c r="O4661">
        <v>1250000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1250000</v>
      </c>
      <c r="X4661">
        <v>1250000</v>
      </c>
      <c r="Y4661">
        <v>11</v>
      </c>
      <c r="Z4661" s="3" t="s">
        <v>54</v>
      </c>
      <c r="AA4661">
        <v>0</v>
      </c>
      <c r="AB4661">
        <v>1</v>
      </c>
      <c r="AC4661">
        <v>1</v>
      </c>
      <c r="AD4661">
        <v>1</v>
      </c>
      <c r="AE4661">
        <v>0</v>
      </c>
      <c r="AF4661">
        <v>1</v>
      </c>
      <c r="AG4661">
        <v>0</v>
      </c>
      <c r="AH4661">
        <v>48</v>
      </c>
      <c r="AI4661">
        <v>1</v>
      </c>
      <c r="AJ4661">
        <v>0</v>
      </c>
      <c r="AK4661">
        <v>0</v>
      </c>
      <c r="AL4661">
        <v>0</v>
      </c>
      <c r="AM4661">
        <v>4</v>
      </c>
      <c r="AN4661">
        <v>1200000</v>
      </c>
      <c r="AO4661">
        <v>5833.33349609375</v>
      </c>
      <c r="AP4661">
        <v>1250000</v>
      </c>
      <c r="AQ4661">
        <v>6076.388671875</v>
      </c>
      <c r="AR4661">
        <v>1250000</v>
      </c>
      <c r="AS4661">
        <v>6076.388671875</v>
      </c>
      <c r="AT4661" t="s">
        <v>55</v>
      </c>
      <c r="AU4661">
        <v>1</v>
      </c>
      <c r="AV4661">
        <v>8.6713438991452811</v>
      </c>
      <c r="AW4661">
        <v>1296</v>
      </c>
      <c r="AX4661">
        <v>576</v>
      </c>
      <c r="AY4661">
        <v>1</v>
      </c>
      <c r="AZ4661">
        <v>0.44270798432894748</v>
      </c>
      <c r="BA4661">
        <v>7.2997788638380745E-2</v>
      </c>
    </row>
    <row r="4662" spans="1:53" x14ac:dyDescent="0.25">
      <c r="A4662">
        <v>4</v>
      </c>
      <c r="B4662">
        <v>0</v>
      </c>
      <c r="C4662">
        <v>48</v>
      </c>
      <c r="D4662">
        <v>5</v>
      </c>
      <c r="E4662">
        <v>11</v>
      </c>
      <c r="F4662">
        <v>1</v>
      </c>
      <c r="G4662">
        <v>96</v>
      </c>
      <c r="H4662" s="3">
        <f t="shared" si="72"/>
        <v>37</v>
      </c>
      <c r="I4662">
        <v>0</v>
      </c>
      <c r="J4662">
        <v>1700000</v>
      </c>
      <c r="K4662">
        <v>48</v>
      </c>
      <c r="L4662">
        <v>8</v>
      </c>
      <c r="M4662">
        <v>1</v>
      </c>
      <c r="N4662">
        <v>1</v>
      </c>
      <c r="O4662">
        <v>2841666.6666666698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2841666.6666666698</v>
      </c>
      <c r="X4662">
        <v>2841666.6666666698</v>
      </c>
      <c r="Y4662">
        <v>11</v>
      </c>
      <c r="Z4662" s="3" t="s">
        <v>52</v>
      </c>
      <c r="AA4662">
        <v>1</v>
      </c>
      <c r="AB4662">
        <v>1</v>
      </c>
      <c r="AC4662">
        <v>1</v>
      </c>
      <c r="AD4662">
        <v>1</v>
      </c>
      <c r="AE4662">
        <v>0</v>
      </c>
      <c r="AF4662">
        <v>1</v>
      </c>
      <c r="AG4662">
        <v>0</v>
      </c>
      <c r="AH4662">
        <v>48</v>
      </c>
      <c r="AI4662">
        <v>1</v>
      </c>
      <c r="AJ4662">
        <v>0</v>
      </c>
      <c r="AK4662">
        <v>0</v>
      </c>
      <c r="AL4662">
        <v>0</v>
      </c>
      <c r="AM4662">
        <v>5</v>
      </c>
      <c r="AN4662">
        <v>2700000</v>
      </c>
      <c r="AO4662">
        <v>13125</v>
      </c>
      <c r="AP4662">
        <v>2841666.75</v>
      </c>
      <c r="AQ4662">
        <v>13813.658203125</v>
      </c>
      <c r="AR4662">
        <v>2841666.75</v>
      </c>
      <c r="AS4662">
        <v>13813.658203125</v>
      </c>
      <c r="AT4662" t="s">
        <v>53</v>
      </c>
      <c r="AU4662">
        <v>1</v>
      </c>
      <c r="AV4662">
        <v>9.4822740874598246</v>
      </c>
      <c r="AW4662">
        <v>9216</v>
      </c>
      <c r="AX4662">
        <v>2304</v>
      </c>
      <c r="AY4662">
        <v>1</v>
      </c>
      <c r="AZ4662">
        <v>0.51598077747729909</v>
      </c>
      <c r="BA4662">
        <v>0.53112153116724514</v>
      </c>
    </row>
    <row r="4663" spans="1:53" x14ac:dyDescent="0.25">
      <c r="A4663">
        <v>4</v>
      </c>
      <c r="B4663">
        <v>1</v>
      </c>
      <c r="C4663">
        <v>49</v>
      </c>
      <c r="D4663">
        <v>4</v>
      </c>
      <c r="E4663">
        <v>9</v>
      </c>
      <c r="F4663">
        <v>1</v>
      </c>
      <c r="G4663">
        <v>96</v>
      </c>
      <c r="H4663" s="3">
        <f t="shared" si="72"/>
        <v>39</v>
      </c>
      <c r="I4663">
        <v>88211</v>
      </c>
      <c r="J4663">
        <v>350000</v>
      </c>
      <c r="K4663">
        <v>48</v>
      </c>
      <c r="L4663">
        <v>6</v>
      </c>
      <c r="M4663">
        <v>1</v>
      </c>
      <c r="N4663">
        <v>1</v>
      </c>
      <c r="O4663">
        <v>917377.66666666698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917377.66666666698</v>
      </c>
      <c r="X4663">
        <v>917377.66666666698</v>
      </c>
      <c r="Y4663">
        <v>11</v>
      </c>
      <c r="Z4663" s="3" t="s">
        <v>59</v>
      </c>
      <c r="AA4663">
        <v>0</v>
      </c>
      <c r="AB4663">
        <v>1</v>
      </c>
      <c r="AC4663">
        <v>1</v>
      </c>
      <c r="AD4663">
        <v>1</v>
      </c>
      <c r="AE4663">
        <v>0</v>
      </c>
      <c r="AF4663">
        <v>1</v>
      </c>
      <c r="AG4663">
        <v>0</v>
      </c>
      <c r="AH4663">
        <v>48</v>
      </c>
      <c r="AI4663">
        <v>1</v>
      </c>
      <c r="AJ4663">
        <v>0</v>
      </c>
      <c r="AK4663">
        <v>0</v>
      </c>
      <c r="AL4663">
        <v>0</v>
      </c>
      <c r="AM4663">
        <v>4</v>
      </c>
      <c r="AN4663">
        <v>800000</v>
      </c>
      <c r="AO4663">
        <v>3888.88891601562</v>
      </c>
      <c r="AP4663">
        <v>917377.6875</v>
      </c>
      <c r="AQ4663">
        <v>4459.47509765625</v>
      </c>
      <c r="AR4663">
        <v>917377.6875</v>
      </c>
      <c r="AS4663">
        <v>4459.47509765625</v>
      </c>
      <c r="AT4663" t="s">
        <v>60</v>
      </c>
      <c r="AU4663">
        <v>1</v>
      </c>
      <c r="AV4663">
        <v>8.2658787701107759</v>
      </c>
      <c r="AW4663">
        <v>9216</v>
      </c>
      <c r="AX4663">
        <v>2401</v>
      </c>
      <c r="AY4663">
        <v>0</v>
      </c>
      <c r="AZ4663">
        <v>-0.46919628513918488</v>
      </c>
      <c r="BA4663">
        <v>-0.31545533255883712</v>
      </c>
    </row>
    <row r="4664" spans="1:53" x14ac:dyDescent="0.25">
      <c r="A4664">
        <v>4</v>
      </c>
      <c r="B4664">
        <v>0</v>
      </c>
      <c r="C4664">
        <v>26</v>
      </c>
      <c r="D4664">
        <v>6</v>
      </c>
      <c r="E4664">
        <v>4</v>
      </c>
      <c r="F4664">
        <v>1</v>
      </c>
      <c r="G4664">
        <v>2</v>
      </c>
      <c r="H4664" s="3">
        <f t="shared" si="72"/>
        <v>14</v>
      </c>
      <c r="I4664">
        <v>0</v>
      </c>
      <c r="J4664">
        <v>0</v>
      </c>
      <c r="K4664">
        <v>48</v>
      </c>
      <c r="L4664">
        <v>3</v>
      </c>
      <c r="M4664">
        <v>1</v>
      </c>
      <c r="N4664">
        <v>1</v>
      </c>
      <c r="O4664">
        <v>15000000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15000000</v>
      </c>
      <c r="X4664">
        <v>15000000</v>
      </c>
      <c r="Y4664">
        <v>11</v>
      </c>
      <c r="Z4664" s="3" t="s">
        <v>54</v>
      </c>
      <c r="AA4664">
        <v>0</v>
      </c>
      <c r="AB4664">
        <v>1</v>
      </c>
      <c r="AC4664">
        <v>1</v>
      </c>
      <c r="AD4664">
        <v>1</v>
      </c>
      <c r="AE4664">
        <v>0</v>
      </c>
      <c r="AF4664">
        <v>1</v>
      </c>
      <c r="AG4664">
        <v>0</v>
      </c>
      <c r="AH4664">
        <v>48</v>
      </c>
      <c r="AI4664">
        <v>1</v>
      </c>
      <c r="AJ4664">
        <v>0</v>
      </c>
      <c r="AK4664">
        <v>0</v>
      </c>
      <c r="AL4664">
        <v>1</v>
      </c>
      <c r="AM4664">
        <v>2</v>
      </c>
      <c r="AN4664">
        <v>15000000</v>
      </c>
      <c r="AO4664">
        <v>72916.6640625</v>
      </c>
      <c r="AP4664">
        <v>15000000</v>
      </c>
      <c r="AQ4664">
        <v>72916.6640625</v>
      </c>
      <c r="AR4664">
        <v>15000000</v>
      </c>
      <c r="AS4664">
        <v>72916.6640625</v>
      </c>
      <c r="AT4664" t="s">
        <v>55</v>
      </c>
      <c r="AU4664">
        <v>1</v>
      </c>
      <c r="AV4664">
        <v>11.197072479837461</v>
      </c>
      <c r="AW4664">
        <v>4</v>
      </c>
      <c r="AX4664">
        <v>676</v>
      </c>
      <c r="AY4664">
        <v>1</v>
      </c>
      <c r="AZ4664">
        <v>0.36516871998707068</v>
      </c>
      <c r="BA4664">
        <v>2.725357343399466</v>
      </c>
    </row>
    <row r="4665" spans="1:53" x14ac:dyDescent="0.25">
      <c r="A4665">
        <v>3</v>
      </c>
      <c r="B4665">
        <v>1</v>
      </c>
      <c r="C4665">
        <v>45</v>
      </c>
      <c r="D4665">
        <v>6</v>
      </c>
      <c r="E4665">
        <v>7</v>
      </c>
      <c r="F4665">
        <v>1</v>
      </c>
      <c r="G4665">
        <v>54</v>
      </c>
      <c r="H4665" s="3">
        <f t="shared" si="72"/>
        <v>33</v>
      </c>
      <c r="I4665">
        <v>0</v>
      </c>
      <c r="J4665">
        <v>5000000</v>
      </c>
      <c r="K4665">
        <v>40</v>
      </c>
      <c r="L4665">
        <v>9</v>
      </c>
      <c r="M4665">
        <v>1</v>
      </c>
      <c r="N4665">
        <v>1</v>
      </c>
      <c r="O4665">
        <v>5416666.6666666698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5416666.6666666698</v>
      </c>
      <c r="X4665">
        <v>5416666.6666666698</v>
      </c>
      <c r="Y4665">
        <v>11</v>
      </c>
      <c r="Z4665" s="3" t="s">
        <v>54</v>
      </c>
      <c r="AA4665">
        <v>0</v>
      </c>
      <c r="AB4665">
        <v>1</v>
      </c>
      <c r="AC4665">
        <v>1</v>
      </c>
      <c r="AD4665">
        <v>1</v>
      </c>
      <c r="AE4665">
        <v>0</v>
      </c>
      <c r="AF4665">
        <v>1</v>
      </c>
      <c r="AG4665">
        <v>0</v>
      </c>
      <c r="AH4665">
        <v>40</v>
      </c>
      <c r="AI4665">
        <v>1</v>
      </c>
      <c r="AJ4665">
        <v>0</v>
      </c>
      <c r="AK4665">
        <v>0</v>
      </c>
      <c r="AL4665">
        <v>0</v>
      </c>
      <c r="AM4665">
        <v>5</v>
      </c>
      <c r="AN4665">
        <v>5000000</v>
      </c>
      <c r="AO4665">
        <v>29166.666015625</v>
      </c>
      <c r="AP4665">
        <v>5416666.5</v>
      </c>
      <c r="AQ4665">
        <v>31597.220703125</v>
      </c>
      <c r="AR4665">
        <v>5416666.5</v>
      </c>
      <c r="AS4665">
        <v>31597.220703125</v>
      </c>
      <c r="AT4665" t="s">
        <v>55</v>
      </c>
      <c r="AU4665">
        <v>1</v>
      </c>
      <c r="AV4665">
        <v>10.28078176135617</v>
      </c>
      <c r="AW4665">
        <v>2916</v>
      </c>
      <c r="AX4665">
        <v>2025</v>
      </c>
      <c r="AY4665">
        <v>0</v>
      </c>
      <c r="AZ4665">
        <v>-0.58408367312031517</v>
      </c>
      <c r="BA4665">
        <v>1.0108585108127539</v>
      </c>
    </row>
    <row r="4666" spans="1:53" x14ac:dyDescent="0.25">
      <c r="A4666">
        <v>3</v>
      </c>
      <c r="B4666">
        <v>1</v>
      </c>
      <c r="C4666">
        <v>24</v>
      </c>
      <c r="D4666">
        <v>6</v>
      </c>
      <c r="E4666">
        <v>2</v>
      </c>
      <c r="F4666">
        <v>1</v>
      </c>
      <c r="G4666">
        <v>12</v>
      </c>
      <c r="H4666" s="3">
        <f t="shared" si="72"/>
        <v>12</v>
      </c>
      <c r="I4666">
        <v>100000</v>
      </c>
      <c r="J4666">
        <v>1300000</v>
      </c>
      <c r="K4666">
        <v>54</v>
      </c>
      <c r="L4666">
        <v>9</v>
      </c>
      <c r="M4666">
        <v>1</v>
      </c>
      <c r="N4666">
        <v>1</v>
      </c>
      <c r="O4666">
        <v>2508333.3333333302</v>
      </c>
      <c r="P4666">
        <v>0</v>
      </c>
      <c r="Q4666">
        <v>100000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2608333.3333333302</v>
      </c>
      <c r="X4666">
        <v>2608333.3333333302</v>
      </c>
      <c r="Y4666">
        <v>11</v>
      </c>
      <c r="Z4666" s="3" t="s">
        <v>54</v>
      </c>
      <c r="AA4666">
        <v>0</v>
      </c>
      <c r="AB4666">
        <v>1</v>
      </c>
      <c r="AC4666">
        <v>1</v>
      </c>
      <c r="AD4666">
        <v>1</v>
      </c>
      <c r="AE4666">
        <v>0</v>
      </c>
      <c r="AF4666">
        <v>1</v>
      </c>
      <c r="AG4666">
        <v>0</v>
      </c>
      <c r="AH4666">
        <v>54</v>
      </c>
      <c r="AI4666">
        <v>1</v>
      </c>
      <c r="AJ4666">
        <v>0</v>
      </c>
      <c r="AK4666">
        <v>0</v>
      </c>
      <c r="AL4666">
        <v>0</v>
      </c>
      <c r="AM4666">
        <v>5</v>
      </c>
      <c r="AN4666">
        <v>2400000</v>
      </c>
      <c r="AO4666">
        <v>10370.3701171875</v>
      </c>
      <c r="AP4666">
        <v>2508333.25</v>
      </c>
      <c r="AQ4666">
        <v>10838.4765625</v>
      </c>
      <c r="AR4666">
        <v>2508333.25</v>
      </c>
      <c r="AS4666">
        <v>10838.4765625</v>
      </c>
      <c r="AT4666" t="s">
        <v>55</v>
      </c>
      <c r="AU4666">
        <v>1</v>
      </c>
      <c r="AV4666">
        <v>9.2467079917329951</v>
      </c>
      <c r="AW4666">
        <v>144</v>
      </c>
      <c r="AX4666">
        <v>576</v>
      </c>
      <c r="AY4666">
        <v>0</v>
      </c>
      <c r="AZ4666">
        <v>-0.42958600401674069</v>
      </c>
      <c r="BA4666">
        <v>0.54309877920188288</v>
      </c>
    </row>
    <row r="4667" spans="1:53" x14ac:dyDescent="0.25">
      <c r="A4667">
        <v>3</v>
      </c>
      <c r="B4667">
        <v>1</v>
      </c>
      <c r="C4667">
        <v>37</v>
      </c>
      <c r="D4667">
        <v>6</v>
      </c>
      <c r="E4667">
        <v>4</v>
      </c>
      <c r="F4667">
        <v>1</v>
      </c>
      <c r="G4667">
        <v>116</v>
      </c>
      <c r="H4667" s="3">
        <f t="shared" si="72"/>
        <v>25</v>
      </c>
      <c r="I4667">
        <v>31000</v>
      </c>
      <c r="J4667">
        <v>3200000</v>
      </c>
      <c r="K4667">
        <v>80</v>
      </c>
      <c r="L4667">
        <v>9</v>
      </c>
      <c r="M4667">
        <v>1</v>
      </c>
      <c r="N4667">
        <v>1</v>
      </c>
      <c r="O4667">
        <v>1897666.66666667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1897666.66666667</v>
      </c>
      <c r="X4667">
        <v>1897666.66666667</v>
      </c>
      <c r="Y4667">
        <v>11</v>
      </c>
      <c r="Z4667" s="3" t="s">
        <v>54</v>
      </c>
      <c r="AA4667">
        <v>0</v>
      </c>
      <c r="AB4667">
        <v>1</v>
      </c>
      <c r="AC4667">
        <v>1</v>
      </c>
      <c r="AD4667">
        <v>1</v>
      </c>
      <c r="AE4667">
        <v>0</v>
      </c>
      <c r="AF4667">
        <v>1</v>
      </c>
      <c r="AG4667">
        <v>0</v>
      </c>
      <c r="AH4667">
        <v>72</v>
      </c>
      <c r="AI4667">
        <v>1</v>
      </c>
      <c r="AJ4667">
        <v>0</v>
      </c>
      <c r="AK4667">
        <v>0</v>
      </c>
      <c r="AL4667">
        <v>0</v>
      </c>
      <c r="AM4667">
        <v>5</v>
      </c>
      <c r="AN4667">
        <v>1600000</v>
      </c>
      <c r="AO4667">
        <v>4666.66650390625</v>
      </c>
      <c r="AP4667">
        <v>1897666.75</v>
      </c>
      <c r="AQ4667">
        <v>5534.861328125</v>
      </c>
      <c r="AR4667">
        <v>1897666.75</v>
      </c>
      <c r="AS4667">
        <v>5534.861328125</v>
      </c>
      <c r="AT4667" t="s">
        <v>55</v>
      </c>
      <c r="AU4667">
        <v>1</v>
      </c>
      <c r="AV4667">
        <v>8.448200285052053</v>
      </c>
      <c r="AW4667">
        <v>13456</v>
      </c>
      <c r="AX4667">
        <v>1369</v>
      </c>
      <c r="AY4667">
        <v>0</v>
      </c>
      <c r="AZ4667">
        <v>-0.35032305376235462</v>
      </c>
      <c r="BA4667">
        <v>-0.48230471760968602</v>
      </c>
    </row>
    <row r="4668" spans="1:53" x14ac:dyDescent="0.25">
      <c r="A4668">
        <v>3</v>
      </c>
      <c r="B4668">
        <v>0</v>
      </c>
      <c r="C4668">
        <v>32</v>
      </c>
      <c r="D4668">
        <v>6</v>
      </c>
      <c r="E4668">
        <v>5</v>
      </c>
      <c r="F4668">
        <v>1</v>
      </c>
      <c r="G4668">
        <v>36</v>
      </c>
      <c r="H4668" s="3">
        <f t="shared" si="72"/>
        <v>20</v>
      </c>
      <c r="I4668">
        <v>118211</v>
      </c>
      <c r="J4668">
        <v>750000</v>
      </c>
      <c r="K4668">
        <v>40</v>
      </c>
      <c r="L4668">
        <v>9</v>
      </c>
      <c r="M4668">
        <v>1</v>
      </c>
      <c r="N4668">
        <v>1</v>
      </c>
      <c r="O4668">
        <v>961953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961953</v>
      </c>
      <c r="X4668">
        <v>961953</v>
      </c>
      <c r="Y4668">
        <v>11</v>
      </c>
      <c r="Z4668" s="3" t="s">
        <v>54</v>
      </c>
      <c r="AA4668">
        <v>0</v>
      </c>
      <c r="AB4668">
        <v>1</v>
      </c>
      <c r="AC4668">
        <v>1</v>
      </c>
      <c r="AD4668">
        <v>1</v>
      </c>
      <c r="AE4668">
        <v>0</v>
      </c>
      <c r="AF4668">
        <v>1</v>
      </c>
      <c r="AG4668">
        <v>0</v>
      </c>
      <c r="AH4668">
        <v>40</v>
      </c>
      <c r="AI4668">
        <v>1</v>
      </c>
      <c r="AJ4668">
        <v>0</v>
      </c>
      <c r="AK4668">
        <v>0</v>
      </c>
      <c r="AL4668">
        <v>0</v>
      </c>
      <c r="AM4668">
        <v>5</v>
      </c>
      <c r="AN4668">
        <v>781242</v>
      </c>
      <c r="AO4668">
        <v>4557.2451171875</v>
      </c>
      <c r="AP4668">
        <v>961953</v>
      </c>
      <c r="AQ4668">
        <v>5611.392578125</v>
      </c>
      <c r="AR4668">
        <v>961953</v>
      </c>
      <c r="AS4668">
        <v>5611.392578125</v>
      </c>
      <c r="AT4668" t="s">
        <v>55</v>
      </c>
      <c r="AU4668">
        <v>1</v>
      </c>
      <c r="AV4668">
        <v>8.424473578974089</v>
      </c>
      <c r="AW4668">
        <v>1296</v>
      </c>
      <c r="AX4668">
        <v>1024</v>
      </c>
      <c r="AY4668">
        <v>1</v>
      </c>
      <c r="AZ4668">
        <v>0.44737268127493129</v>
      </c>
      <c r="BA4668">
        <v>-0.64817745385094594</v>
      </c>
    </row>
    <row r="4669" spans="1:53" x14ac:dyDescent="0.25">
      <c r="A4669">
        <v>2</v>
      </c>
      <c r="B4669">
        <v>1</v>
      </c>
      <c r="C4669">
        <v>31</v>
      </c>
      <c r="D4669">
        <v>6</v>
      </c>
      <c r="E4669">
        <v>3</v>
      </c>
      <c r="F4669">
        <v>1</v>
      </c>
      <c r="G4669">
        <v>6</v>
      </c>
      <c r="H4669" s="3">
        <f t="shared" si="72"/>
        <v>19</v>
      </c>
      <c r="I4669">
        <v>88211</v>
      </c>
      <c r="J4669">
        <v>0</v>
      </c>
      <c r="K4669">
        <v>48</v>
      </c>
      <c r="L4669">
        <v>8</v>
      </c>
      <c r="M4669">
        <v>1</v>
      </c>
      <c r="N4669">
        <v>1</v>
      </c>
      <c r="O4669">
        <v>1388211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1388211</v>
      </c>
      <c r="X4669">
        <v>1388211</v>
      </c>
      <c r="Y4669">
        <v>11</v>
      </c>
      <c r="Z4669" s="3" t="s">
        <v>54</v>
      </c>
      <c r="AA4669">
        <v>0</v>
      </c>
      <c r="AB4669">
        <v>1</v>
      </c>
      <c r="AC4669">
        <v>1</v>
      </c>
      <c r="AD4669">
        <v>1</v>
      </c>
      <c r="AE4669">
        <v>0</v>
      </c>
      <c r="AF4669">
        <v>1</v>
      </c>
      <c r="AG4669">
        <v>0</v>
      </c>
      <c r="AH4669">
        <v>48</v>
      </c>
      <c r="AI4669">
        <v>1</v>
      </c>
      <c r="AJ4669">
        <v>0</v>
      </c>
      <c r="AK4669">
        <v>0</v>
      </c>
      <c r="AL4669">
        <v>0</v>
      </c>
      <c r="AM4669">
        <v>5</v>
      </c>
      <c r="AN4669">
        <v>1300000</v>
      </c>
      <c r="AO4669">
        <v>6319.4443359375</v>
      </c>
      <c r="AP4669">
        <v>1388211</v>
      </c>
      <c r="AQ4669">
        <v>6748.248046875</v>
      </c>
      <c r="AR4669">
        <v>1388211</v>
      </c>
      <c r="AS4669">
        <v>6748.248046875</v>
      </c>
      <c r="AT4669" t="s">
        <v>55</v>
      </c>
      <c r="AU4669">
        <v>1</v>
      </c>
      <c r="AV4669">
        <v>8.7513865617467026</v>
      </c>
      <c r="AW4669">
        <v>36</v>
      </c>
      <c r="AX4669">
        <v>961</v>
      </c>
      <c r="AY4669">
        <v>0</v>
      </c>
      <c r="AZ4669">
        <v>-0.53573928747703237</v>
      </c>
      <c r="BA4669">
        <v>-0.1026059303909086</v>
      </c>
    </row>
    <row r="4670" spans="1:53" x14ac:dyDescent="0.25">
      <c r="A4670">
        <v>3</v>
      </c>
      <c r="B4670">
        <v>1</v>
      </c>
      <c r="C4670">
        <v>56</v>
      </c>
      <c r="D4670">
        <v>5</v>
      </c>
      <c r="E4670">
        <v>11</v>
      </c>
      <c r="F4670">
        <v>1</v>
      </c>
      <c r="G4670">
        <v>240</v>
      </c>
      <c r="H4670" s="3">
        <f t="shared" si="72"/>
        <v>45</v>
      </c>
      <c r="I4670">
        <v>88211</v>
      </c>
      <c r="J4670">
        <v>1000000</v>
      </c>
      <c r="K4670">
        <v>48</v>
      </c>
      <c r="L4670">
        <v>9</v>
      </c>
      <c r="M4670">
        <v>1</v>
      </c>
      <c r="N4670">
        <v>1</v>
      </c>
      <c r="O4670">
        <v>1321544.33333333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1321544.33333333</v>
      </c>
      <c r="X4670">
        <v>1321544.33333333</v>
      </c>
      <c r="Y4670">
        <v>11</v>
      </c>
      <c r="Z4670" s="3" t="s">
        <v>52</v>
      </c>
      <c r="AA4670">
        <v>1</v>
      </c>
      <c r="AB4670">
        <v>1</v>
      </c>
      <c r="AC4670">
        <v>1</v>
      </c>
      <c r="AD4670">
        <v>1</v>
      </c>
      <c r="AE4670">
        <v>0</v>
      </c>
      <c r="AF4670">
        <v>1</v>
      </c>
      <c r="AG4670">
        <v>0</v>
      </c>
      <c r="AH4670">
        <v>48</v>
      </c>
      <c r="AI4670">
        <v>1</v>
      </c>
      <c r="AJ4670">
        <v>0</v>
      </c>
      <c r="AK4670">
        <v>0</v>
      </c>
      <c r="AL4670">
        <v>0</v>
      </c>
      <c r="AM4670">
        <v>5</v>
      </c>
      <c r="AN4670">
        <v>1150000</v>
      </c>
      <c r="AO4670">
        <v>5590.27783203125</v>
      </c>
      <c r="AP4670">
        <v>1321544.375</v>
      </c>
      <c r="AQ4670">
        <v>6424.173828125</v>
      </c>
      <c r="AR4670">
        <v>1321544.375</v>
      </c>
      <c r="AS4670">
        <v>6424.173828125</v>
      </c>
      <c r="AT4670" t="s">
        <v>53</v>
      </c>
      <c r="AU4670">
        <v>1</v>
      </c>
      <c r="AV4670">
        <v>8.628784266529669</v>
      </c>
      <c r="AW4670">
        <v>57600</v>
      </c>
      <c r="AX4670">
        <v>3136</v>
      </c>
      <c r="AY4670">
        <v>0</v>
      </c>
      <c r="AZ4670">
        <v>-0.43826930205750048</v>
      </c>
      <c r="BA4670">
        <v>-0.59438667181801408</v>
      </c>
    </row>
    <row r="4671" spans="1:53" x14ac:dyDescent="0.25">
      <c r="A4671">
        <v>3</v>
      </c>
      <c r="B4671">
        <v>0</v>
      </c>
      <c r="C4671">
        <v>56</v>
      </c>
      <c r="D4671">
        <v>6</v>
      </c>
      <c r="E4671">
        <v>2</v>
      </c>
      <c r="F4671">
        <v>1</v>
      </c>
      <c r="G4671">
        <v>72</v>
      </c>
      <c r="H4671" s="3">
        <f t="shared" si="72"/>
        <v>44</v>
      </c>
      <c r="I4671">
        <v>88211</v>
      </c>
      <c r="J4671">
        <v>3000000</v>
      </c>
      <c r="K4671">
        <v>40</v>
      </c>
      <c r="L4671">
        <v>9</v>
      </c>
      <c r="M4671">
        <v>1</v>
      </c>
      <c r="N4671">
        <v>1</v>
      </c>
      <c r="O4671">
        <v>1538211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1538211</v>
      </c>
      <c r="X4671">
        <v>1538211</v>
      </c>
      <c r="Y4671">
        <v>11</v>
      </c>
      <c r="Z4671" s="3" t="s">
        <v>54</v>
      </c>
      <c r="AA4671">
        <v>0</v>
      </c>
      <c r="AB4671">
        <v>1</v>
      </c>
      <c r="AC4671">
        <v>1</v>
      </c>
      <c r="AD4671">
        <v>1</v>
      </c>
      <c r="AE4671">
        <v>0</v>
      </c>
      <c r="AF4671">
        <v>1</v>
      </c>
      <c r="AG4671">
        <v>0</v>
      </c>
      <c r="AH4671">
        <v>40</v>
      </c>
      <c r="AI4671">
        <v>1</v>
      </c>
      <c r="AJ4671">
        <v>0</v>
      </c>
      <c r="AK4671">
        <v>0</v>
      </c>
      <c r="AL4671">
        <v>0</v>
      </c>
      <c r="AM4671">
        <v>5</v>
      </c>
      <c r="AN4671">
        <v>1200000</v>
      </c>
      <c r="AO4671">
        <v>7000</v>
      </c>
      <c r="AP4671">
        <v>1538211</v>
      </c>
      <c r="AQ4671">
        <v>8972.8974609375</v>
      </c>
      <c r="AR4671">
        <v>1538211</v>
      </c>
      <c r="AS4671">
        <v>8972.8974609375</v>
      </c>
      <c r="AT4671" t="s">
        <v>55</v>
      </c>
      <c r="AU4671">
        <v>1</v>
      </c>
      <c r="AV4671">
        <v>8.8536654280374503</v>
      </c>
      <c r="AW4671">
        <v>5184</v>
      </c>
      <c r="AX4671">
        <v>3136</v>
      </c>
      <c r="AY4671">
        <v>1</v>
      </c>
      <c r="AZ4671">
        <v>0.42520904981927199</v>
      </c>
      <c r="BA4671">
        <v>-0.48326349626447551</v>
      </c>
    </row>
    <row r="4672" spans="1:53" x14ac:dyDescent="0.25">
      <c r="A4672">
        <v>3</v>
      </c>
      <c r="B4672">
        <v>1</v>
      </c>
      <c r="C4672">
        <v>27</v>
      </c>
      <c r="D4672">
        <v>6</v>
      </c>
      <c r="E4672">
        <v>5</v>
      </c>
      <c r="F4672">
        <v>1</v>
      </c>
      <c r="G4672">
        <v>6</v>
      </c>
      <c r="H4672" s="3">
        <f t="shared" si="72"/>
        <v>15</v>
      </c>
      <c r="I4672">
        <v>0</v>
      </c>
      <c r="J4672">
        <v>0</v>
      </c>
      <c r="K4672">
        <v>40</v>
      </c>
      <c r="L4672">
        <v>4</v>
      </c>
      <c r="M4672">
        <v>1</v>
      </c>
      <c r="N4672">
        <v>1</v>
      </c>
      <c r="O4672">
        <v>781242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781242</v>
      </c>
      <c r="X4672">
        <v>781242</v>
      </c>
      <c r="Y4672">
        <v>11</v>
      </c>
      <c r="Z4672" s="3" t="s">
        <v>54</v>
      </c>
      <c r="AA4672">
        <v>0</v>
      </c>
      <c r="AB4672">
        <v>1</v>
      </c>
      <c r="AC4672">
        <v>1</v>
      </c>
      <c r="AD4672">
        <v>1</v>
      </c>
      <c r="AE4672">
        <v>0</v>
      </c>
      <c r="AF4672">
        <v>1</v>
      </c>
      <c r="AG4672">
        <v>0</v>
      </c>
      <c r="AH4672">
        <v>40</v>
      </c>
      <c r="AI4672">
        <v>1</v>
      </c>
      <c r="AJ4672">
        <v>0</v>
      </c>
      <c r="AK4672">
        <v>0</v>
      </c>
      <c r="AL4672">
        <v>0</v>
      </c>
      <c r="AM4672">
        <v>3</v>
      </c>
      <c r="AN4672">
        <v>781242</v>
      </c>
      <c r="AO4672">
        <v>4557.2451171875</v>
      </c>
      <c r="AP4672">
        <v>781242</v>
      </c>
      <c r="AQ4672">
        <v>4557.2451171875</v>
      </c>
      <c r="AR4672">
        <v>781242</v>
      </c>
      <c r="AS4672">
        <v>4557.2451171875</v>
      </c>
      <c r="AT4672" t="s">
        <v>55</v>
      </c>
      <c r="AU4672">
        <v>1</v>
      </c>
      <c r="AV4672">
        <v>8.424473578974089</v>
      </c>
      <c r="AW4672">
        <v>36</v>
      </c>
      <c r="AX4672">
        <v>729</v>
      </c>
      <c r="AY4672">
        <v>0</v>
      </c>
      <c r="AZ4672">
        <v>-0.66371541983739946</v>
      </c>
      <c r="BA4672">
        <v>-0.22092234810984171</v>
      </c>
    </row>
    <row r="4673" spans="1:53" x14ac:dyDescent="0.25">
      <c r="A4673">
        <v>2</v>
      </c>
      <c r="B4673">
        <v>1</v>
      </c>
      <c r="C4673">
        <v>47</v>
      </c>
      <c r="D4673">
        <v>3</v>
      </c>
      <c r="E4673">
        <v>5</v>
      </c>
      <c r="F4673">
        <v>1</v>
      </c>
      <c r="G4673">
        <v>10</v>
      </c>
      <c r="H4673" s="3">
        <f t="shared" si="72"/>
        <v>38</v>
      </c>
      <c r="I4673">
        <v>150211</v>
      </c>
      <c r="J4673">
        <v>750000</v>
      </c>
      <c r="K4673">
        <v>48</v>
      </c>
      <c r="L4673">
        <v>9</v>
      </c>
      <c r="M4673">
        <v>1</v>
      </c>
      <c r="N4673">
        <v>1</v>
      </c>
      <c r="O4673">
        <v>993953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993953</v>
      </c>
      <c r="X4673">
        <v>993953</v>
      </c>
      <c r="Y4673">
        <v>11</v>
      </c>
      <c r="Z4673" s="3" t="s">
        <v>56</v>
      </c>
      <c r="AA4673">
        <v>0</v>
      </c>
      <c r="AB4673">
        <v>1</v>
      </c>
      <c r="AC4673">
        <v>1</v>
      </c>
      <c r="AD4673">
        <v>1</v>
      </c>
      <c r="AE4673">
        <v>0</v>
      </c>
      <c r="AF4673">
        <v>1</v>
      </c>
      <c r="AG4673">
        <v>0</v>
      </c>
      <c r="AH4673">
        <v>48</v>
      </c>
      <c r="AI4673">
        <v>1</v>
      </c>
      <c r="AJ4673">
        <v>0</v>
      </c>
      <c r="AK4673">
        <v>0</v>
      </c>
      <c r="AL4673">
        <v>0</v>
      </c>
      <c r="AM4673">
        <v>5</v>
      </c>
      <c r="AN4673">
        <v>781242</v>
      </c>
      <c r="AO4673">
        <v>3797.7041015625</v>
      </c>
      <c r="AP4673">
        <v>993953</v>
      </c>
      <c r="AQ4673">
        <v>4831.7158203125</v>
      </c>
      <c r="AR4673">
        <v>993953</v>
      </c>
      <c r="AS4673">
        <v>4831.7158203125</v>
      </c>
      <c r="AT4673" t="s">
        <v>57</v>
      </c>
      <c r="AU4673">
        <v>1</v>
      </c>
      <c r="AV4673">
        <v>8.2421519793225535</v>
      </c>
      <c r="AW4673">
        <v>100</v>
      </c>
      <c r="AX4673">
        <v>2209</v>
      </c>
      <c r="AY4673">
        <v>0</v>
      </c>
      <c r="AZ4673">
        <v>-0.35790105427657148</v>
      </c>
      <c r="BA4673">
        <v>-7.2658949088248145E-2</v>
      </c>
    </row>
    <row r="4674" spans="1:53" x14ac:dyDescent="0.25">
      <c r="A4674">
        <v>2</v>
      </c>
      <c r="B4674">
        <v>0</v>
      </c>
      <c r="C4674">
        <v>37</v>
      </c>
      <c r="D4674">
        <v>5</v>
      </c>
      <c r="E4674">
        <v>11</v>
      </c>
      <c r="F4674">
        <v>1</v>
      </c>
      <c r="G4674">
        <v>1</v>
      </c>
      <c r="H4674" s="3">
        <f t="shared" si="72"/>
        <v>26</v>
      </c>
      <c r="I4674">
        <v>88211</v>
      </c>
      <c r="J4674">
        <v>737717</v>
      </c>
      <c r="K4674">
        <v>50</v>
      </c>
      <c r="L4674">
        <v>9</v>
      </c>
      <c r="M4674">
        <v>1</v>
      </c>
      <c r="N4674">
        <v>1</v>
      </c>
      <c r="O4674">
        <v>930929.41666666698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930929.41666666698</v>
      </c>
      <c r="X4674">
        <v>930929.41666666698</v>
      </c>
      <c r="Y4674">
        <v>11</v>
      </c>
      <c r="Z4674" s="3" t="s">
        <v>52</v>
      </c>
      <c r="AA4674">
        <v>1</v>
      </c>
      <c r="AB4674">
        <v>1</v>
      </c>
      <c r="AC4674">
        <v>1</v>
      </c>
      <c r="AD4674">
        <v>1</v>
      </c>
      <c r="AE4674">
        <v>0</v>
      </c>
      <c r="AF4674">
        <v>1</v>
      </c>
      <c r="AG4674">
        <v>0</v>
      </c>
      <c r="AH4674">
        <v>50</v>
      </c>
      <c r="AI4674">
        <v>1</v>
      </c>
      <c r="AJ4674">
        <v>0</v>
      </c>
      <c r="AK4674">
        <v>0</v>
      </c>
      <c r="AL4674">
        <v>0</v>
      </c>
      <c r="AM4674">
        <v>5</v>
      </c>
      <c r="AN4674">
        <v>781242</v>
      </c>
      <c r="AO4674">
        <v>3645.7958984375</v>
      </c>
      <c r="AP4674">
        <v>930929.4375</v>
      </c>
      <c r="AQ4674">
        <v>4344.33740234375</v>
      </c>
      <c r="AR4674">
        <v>930929.4375</v>
      </c>
      <c r="AS4674">
        <v>4344.33740234375</v>
      </c>
      <c r="AT4674" t="s">
        <v>53</v>
      </c>
      <c r="AU4674">
        <v>1</v>
      </c>
      <c r="AV4674">
        <v>8.2013299740879031</v>
      </c>
      <c r="AW4674">
        <v>1</v>
      </c>
      <c r="AX4674">
        <v>1369</v>
      </c>
      <c r="AY4674">
        <v>1</v>
      </c>
      <c r="AZ4674">
        <v>0.53986191782450488</v>
      </c>
      <c r="BA4674">
        <v>-0.50628489440759494</v>
      </c>
    </row>
    <row r="4675" spans="1:53" x14ac:dyDescent="0.25">
      <c r="A4675">
        <v>3</v>
      </c>
      <c r="B4675">
        <v>0</v>
      </c>
      <c r="C4675">
        <v>30</v>
      </c>
      <c r="D4675">
        <v>6</v>
      </c>
      <c r="E4675">
        <v>5</v>
      </c>
      <c r="F4675">
        <v>6</v>
      </c>
      <c r="G4675">
        <v>5</v>
      </c>
      <c r="H4675" s="3">
        <f t="shared" ref="H4675:H4738" si="73">+C4675-(D4675)-6</f>
        <v>18</v>
      </c>
      <c r="I4675">
        <v>88211</v>
      </c>
      <c r="J4675">
        <v>380000</v>
      </c>
      <c r="K4675">
        <v>40</v>
      </c>
      <c r="L4675">
        <v>5</v>
      </c>
      <c r="M4675">
        <v>1</v>
      </c>
      <c r="N4675">
        <v>1</v>
      </c>
      <c r="O4675">
        <v>901119.66666666698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901119.66666666698</v>
      </c>
      <c r="X4675">
        <v>901119.66666666698</v>
      </c>
      <c r="Y4675">
        <v>11</v>
      </c>
      <c r="Z4675" s="3" t="s">
        <v>54</v>
      </c>
      <c r="AA4675">
        <v>0</v>
      </c>
      <c r="AB4675">
        <v>1</v>
      </c>
      <c r="AC4675">
        <v>1</v>
      </c>
      <c r="AD4675">
        <v>1</v>
      </c>
      <c r="AE4675">
        <v>0</v>
      </c>
      <c r="AF4675">
        <v>1</v>
      </c>
      <c r="AG4675">
        <v>0</v>
      </c>
      <c r="AH4675">
        <v>54</v>
      </c>
      <c r="AI4675">
        <v>1</v>
      </c>
      <c r="AJ4675">
        <v>0</v>
      </c>
      <c r="AK4675">
        <v>0</v>
      </c>
      <c r="AL4675">
        <v>0</v>
      </c>
      <c r="AM4675">
        <v>4</v>
      </c>
      <c r="AN4675">
        <v>781242</v>
      </c>
      <c r="AO4675">
        <v>4557.2451171875</v>
      </c>
      <c r="AP4675">
        <v>901119.6875</v>
      </c>
      <c r="AQ4675">
        <v>3893.72705078125</v>
      </c>
      <c r="AR4675">
        <v>901119.6875</v>
      </c>
      <c r="AS4675">
        <v>3893.72705078125</v>
      </c>
      <c r="AT4675" t="s">
        <v>55</v>
      </c>
      <c r="AU4675">
        <v>1</v>
      </c>
      <c r="AV4675">
        <v>8.424473578974089</v>
      </c>
      <c r="AW4675">
        <v>25</v>
      </c>
      <c r="AX4675">
        <v>900</v>
      </c>
      <c r="AY4675">
        <v>1</v>
      </c>
      <c r="AZ4675">
        <v>0.43086597190944159</v>
      </c>
      <c r="BA4675">
        <v>-0.1784623420849841</v>
      </c>
    </row>
    <row r="4676" spans="1:53" x14ac:dyDescent="0.25">
      <c r="A4676">
        <v>3</v>
      </c>
      <c r="B4676">
        <v>0</v>
      </c>
      <c r="C4676">
        <v>26</v>
      </c>
      <c r="D4676">
        <v>6</v>
      </c>
      <c r="E4676">
        <v>5</v>
      </c>
      <c r="F4676">
        <v>1</v>
      </c>
      <c r="G4676">
        <v>3</v>
      </c>
      <c r="H4676" s="3">
        <f t="shared" si="73"/>
        <v>14</v>
      </c>
      <c r="I4676">
        <v>128211</v>
      </c>
      <c r="J4676">
        <v>600000</v>
      </c>
      <c r="K4676">
        <v>40</v>
      </c>
      <c r="L4676">
        <v>7</v>
      </c>
      <c r="M4676">
        <v>1</v>
      </c>
      <c r="N4676">
        <v>1</v>
      </c>
      <c r="O4676">
        <v>959453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959453</v>
      </c>
      <c r="X4676">
        <v>959453</v>
      </c>
      <c r="Y4676">
        <v>11</v>
      </c>
      <c r="Z4676" s="3" t="s">
        <v>54</v>
      </c>
      <c r="AA4676">
        <v>0</v>
      </c>
      <c r="AB4676">
        <v>1</v>
      </c>
      <c r="AC4676">
        <v>1</v>
      </c>
      <c r="AD4676">
        <v>1</v>
      </c>
      <c r="AE4676">
        <v>0</v>
      </c>
      <c r="AF4676">
        <v>1</v>
      </c>
      <c r="AG4676">
        <v>0</v>
      </c>
      <c r="AH4676">
        <v>40</v>
      </c>
      <c r="AI4676">
        <v>1</v>
      </c>
      <c r="AJ4676">
        <v>0</v>
      </c>
      <c r="AK4676">
        <v>0</v>
      </c>
      <c r="AL4676">
        <v>0</v>
      </c>
      <c r="AM4676">
        <v>4</v>
      </c>
      <c r="AN4676">
        <v>781242</v>
      </c>
      <c r="AO4676">
        <v>4557.2451171875</v>
      </c>
      <c r="AP4676">
        <v>919453</v>
      </c>
      <c r="AQ4676">
        <v>5363.47607421875</v>
      </c>
      <c r="AR4676">
        <v>919453</v>
      </c>
      <c r="AS4676">
        <v>5363.47607421875</v>
      </c>
      <c r="AT4676" t="s">
        <v>55</v>
      </c>
      <c r="AU4676">
        <v>1</v>
      </c>
      <c r="AV4676">
        <v>8.424473578974089</v>
      </c>
      <c r="AW4676">
        <v>9</v>
      </c>
      <c r="AX4676">
        <v>676</v>
      </c>
      <c r="AY4676">
        <v>1</v>
      </c>
      <c r="AZ4676">
        <v>0.41632658313807069</v>
      </c>
      <c r="BA4676">
        <v>-0.35606277448634549</v>
      </c>
    </row>
    <row r="4677" spans="1:53" x14ac:dyDescent="0.25">
      <c r="A4677">
        <v>3</v>
      </c>
      <c r="B4677">
        <v>0</v>
      </c>
      <c r="C4677">
        <v>47</v>
      </c>
      <c r="D4677">
        <v>6</v>
      </c>
      <c r="E4677">
        <v>5</v>
      </c>
      <c r="F4677">
        <v>1</v>
      </c>
      <c r="G4677">
        <v>12</v>
      </c>
      <c r="H4677" s="3">
        <f t="shared" si="73"/>
        <v>35</v>
      </c>
      <c r="I4677">
        <v>32000</v>
      </c>
      <c r="J4677">
        <v>500000</v>
      </c>
      <c r="K4677">
        <v>50</v>
      </c>
      <c r="L4677">
        <v>9</v>
      </c>
      <c r="M4677">
        <v>1</v>
      </c>
      <c r="N4677">
        <v>1</v>
      </c>
      <c r="O4677">
        <v>1873666.66666667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1873666.66666667</v>
      </c>
      <c r="X4677">
        <v>1873666.66666667</v>
      </c>
      <c r="Y4677">
        <v>11</v>
      </c>
      <c r="Z4677" s="3" t="s">
        <v>54</v>
      </c>
      <c r="AA4677">
        <v>0</v>
      </c>
      <c r="AB4677">
        <v>1</v>
      </c>
      <c r="AC4677">
        <v>1</v>
      </c>
      <c r="AD4677">
        <v>1</v>
      </c>
      <c r="AE4677">
        <v>0</v>
      </c>
      <c r="AF4677">
        <v>1</v>
      </c>
      <c r="AG4677">
        <v>0</v>
      </c>
      <c r="AH4677">
        <v>50</v>
      </c>
      <c r="AI4677">
        <v>1</v>
      </c>
      <c r="AJ4677">
        <v>0</v>
      </c>
      <c r="AK4677">
        <v>0</v>
      </c>
      <c r="AL4677">
        <v>0</v>
      </c>
      <c r="AM4677">
        <v>5</v>
      </c>
      <c r="AN4677">
        <v>1800000</v>
      </c>
      <c r="AO4677">
        <v>8400</v>
      </c>
      <c r="AP4677">
        <v>1873666.625</v>
      </c>
      <c r="AQ4677">
        <v>8743.77734375</v>
      </c>
      <c r="AR4677">
        <v>1873666.625</v>
      </c>
      <c r="AS4677">
        <v>8743.77734375</v>
      </c>
      <c r="AT4677" t="s">
        <v>55</v>
      </c>
      <c r="AU4677">
        <v>1</v>
      </c>
      <c r="AV4677">
        <v>9.0359869848314052</v>
      </c>
      <c r="AW4677">
        <v>144</v>
      </c>
      <c r="AX4677">
        <v>2209</v>
      </c>
      <c r="AY4677">
        <v>1</v>
      </c>
      <c r="AZ4677">
        <v>0.45975445090372391</v>
      </c>
      <c r="BA4677">
        <v>-5.8006519897366417E-2</v>
      </c>
    </row>
    <row r="4678" spans="1:53" x14ac:dyDescent="0.25">
      <c r="A4678">
        <v>3</v>
      </c>
      <c r="B4678">
        <v>1</v>
      </c>
      <c r="C4678">
        <v>49</v>
      </c>
      <c r="D4678">
        <v>6</v>
      </c>
      <c r="E4678">
        <v>5</v>
      </c>
      <c r="F4678">
        <v>6</v>
      </c>
      <c r="G4678">
        <v>0</v>
      </c>
      <c r="H4678" s="3">
        <f t="shared" si="73"/>
        <v>37</v>
      </c>
      <c r="I4678">
        <v>0</v>
      </c>
      <c r="J4678">
        <v>0</v>
      </c>
      <c r="K4678">
        <v>9</v>
      </c>
      <c r="L4678">
        <v>6</v>
      </c>
      <c r="M4678">
        <v>2</v>
      </c>
      <c r="N4678">
        <v>1</v>
      </c>
      <c r="O4678">
        <v>540000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540000</v>
      </c>
      <c r="X4678">
        <v>540000</v>
      </c>
      <c r="Y4678">
        <v>11</v>
      </c>
      <c r="Z4678" s="3" t="s">
        <v>54</v>
      </c>
      <c r="AA4678">
        <v>0</v>
      </c>
      <c r="AB4678">
        <v>2</v>
      </c>
      <c r="AC4678">
        <v>1</v>
      </c>
      <c r="AD4678">
        <v>1</v>
      </c>
      <c r="AE4678">
        <v>0</v>
      </c>
      <c r="AF4678">
        <v>1</v>
      </c>
      <c r="AG4678">
        <v>0</v>
      </c>
      <c r="AH4678">
        <v>72</v>
      </c>
      <c r="AI4678">
        <v>0</v>
      </c>
      <c r="AJ4678">
        <v>1</v>
      </c>
      <c r="AK4678">
        <v>0</v>
      </c>
      <c r="AL4678">
        <v>0</v>
      </c>
      <c r="AM4678">
        <v>4</v>
      </c>
      <c r="AN4678">
        <v>540000</v>
      </c>
      <c r="AO4678">
        <v>14000</v>
      </c>
      <c r="AP4678">
        <v>540000</v>
      </c>
      <c r="AQ4678">
        <v>14000</v>
      </c>
      <c r="AR4678">
        <v>540000</v>
      </c>
      <c r="AS4678">
        <v>14000</v>
      </c>
      <c r="AT4678" t="s">
        <v>55</v>
      </c>
      <c r="AU4678">
        <v>0</v>
      </c>
      <c r="AV4678">
        <v>9.5468126085973957</v>
      </c>
      <c r="AW4678">
        <v>0</v>
      </c>
      <c r="AX4678">
        <v>2401</v>
      </c>
      <c r="AY4678">
        <v>0</v>
      </c>
      <c r="AZ4678">
        <v>-0.48514758468533509</v>
      </c>
      <c r="BA4678">
        <v>0.87470587000760502</v>
      </c>
    </row>
    <row r="4679" spans="1:53" x14ac:dyDescent="0.25">
      <c r="A4679">
        <v>3</v>
      </c>
      <c r="B4679">
        <v>0</v>
      </c>
      <c r="C4679">
        <v>43</v>
      </c>
      <c r="D4679">
        <v>5</v>
      </c>
      <c r="E4679">
        <v>11</v>
      </c>
      <c r="F4679">
        <v>1</v>
      </c>
      <c r="G4679">
        <v>144</v>
      </c>
      <c r="H4679" s="3">
        <f t="shared" si="73"/>
        <v>32</v>
      </c>
      <c r="I4679">
        <v>0</v>
      </c>
      <c r="J4679">
        <v>0</v>
      </c>
      <c r="K4679">
        <v>24</v>
      </c>
      <c r="L4679">
        <v>1</v>
      </c>
      <c r="M4679">
        <v>2</v>
      </c>
      <c r="N4679">
        <v>1</v>
      </c>
      <c r="O4679">
        <v>400000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400000</v>
      </c>
      <c r="X4679">
        <v>400000</v>
      </c>
      <c r="Y4679">
        <v>11</v>
      </c>
      <c r="Z4679" s="3" t="s">
        <v>52</v>
      </c>
      <c r="AA4679">
        <v>1</v>
      </c>
      <c r="AB4679">
        <v>2</v>
      </c>
      <c r="AC4679">
        <v>1</v>
      </c>
      <c r="AD4679">
        <v>1</v>
      </c>
      <c r="AE4679">
        <v>0</v>
      </c>
      <c r="AF4679">
        <v>1</v>
      </c>
      <c r="AG4679">
        <v>0</v>
      </c>
      <c r="AH4679">
        <v>24</v>
      </c>
      <c r="AI4679">
        <v>0</v>
      </c>
      <c r="AJ4679">
        <v>1</v>
      </c>
      <c r="AK4679">
        <v>0</v>
      </c>
      <c r="AL4679">
        <v>1</v>
      </c>
      <c r="AM4679">
        <v>1</v>
      </c>
      <c r="AN4679">
        <v>400000</v>
      </c>
      <c r="AO4679">
        <v>3888.88891601562</v>
      </c>
      <c r="AP4679">
        <v>400000</v>
      </c>
      <c r="AQ4679">
        <v>3888.88891601562</v>
      </c>
      <c r="AR4679">
        <v>400000</v>
      </c>
      <c r="AS4679">
        <v>3888.88891601562</v>
      </c>
      <c r="AT4679" t="s">
        <v>53</v>
      </c>
      <c r="AU4679">
        <v>0</v>
      </c>
      <c r="AV4679">
        <v>8.2658787701107759</v>
      </c>
      <c r="AW4679">
        <v>20736</v>
      </c>
      <c r="AX4679">
        <v>1849</v>
      </c>
      <c r="AY4679">
        <v>1</v>
      </c>
      <c r="AZ4679">
        <v>0.20666316657237521</v>
      </c>
      <c r="BA4679">
        <v>-0.611998870819216</v>
      </c>
    </row>
    <row r="4680" spans="1:53" x14ac:dyDescent="0.25">
      <c r="A4680">
        <v>3</v>
      </c>
      <c r="B4680">
        <v>1</v>
      </c>
      <c r="C4680">
        <v>32</v>
      </c>
      <c r="D4680">
        <v>6</v>
      </c>
      <c r="E4680">
        <v>3</v>
      </c>
      <c r="F4680">
        <v>1</v>
      </c>
      <c r="G4680">
        <v>3</v>
      </c>
      <c r="H4680" s="3">
        <f t="shared" si="73"/>
        <v>20</v>
      </c>
      <c r="I4680">
        <v>40000</v>
      </c>
      <c r="J4680">
        <v>150000</v>
      </c>
      <c r="K4680">
        <v>45</v>
      </c>
      <c r="L4680">
        <v>4</v>
      </c>
      <c r="M4680">
        <v>1</v>
      </c>
      <c r="N4680">
        <v>1</v>
      </c>
      <c r="O4680">
        <v>1350000</v>
      </c>
      <c r="P4680">
        <v>0</v>
      </c>
      <c r="Q4680">
        <v>40000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1390000</v>
      </c>
      <c r="X4680">
        <v>1390000</v>
      </c>
      <c r="Y4680">
        <v>11</v>
      </c>
      <c r="Z4680" s="3" t="s">
        <v>54</v>
      </c>
      <c r="AA4680">
        <v>0</v>
      </c>
      <c r="AB4680">
        <v>1</v>
      </c>
      <c r="AC4680">
        <v>1</v>
      </c>
      <c r="AD4680">
        <v>1</v>
      </c>
      <c r="AE4680">
        <v>0</v>
      </c>
      <c r="AF4680">
        <v>1</v>
      </c>
      <c r="AG4680">
        <v>0</v>
      </c>
      <c r="AH4680">
        <v>45</v>
      </c>
      <c r="AI4680">
        <v>1</v>
      </c>
      <c r="AJ4680">
        <v>0</v>
      </c>
      <c r="AK4680">
        <v>0</v>
      </c>
      <c r="AL4680">
        <v>0</v>
      </c>
      <c r="AM4680">
        <v>3</v>
      </c>
      <c r="AN4680">
        <v>1200000</v>
      </c>
      <c r="AO4680">
        <v>6222.22216796875</v>
      </c>
      <c r="AP4680">
        <v>1350000</v>
      </c>
      <c r="AQ4680">
        <v>7000</v>
      </c>
      <c r="AR4680">
        <v>1350000</v>
      </c>
      <c r="AS4680">
        <v>7000</v>
      </c>
      <c r="AT4680" t="s">
        <v>55</v>
      </c>
      <c r="AU4680">
        <v>1</v>
      </c>
      <c r="AV4680">
        <v>8.7358823836617585</v>
      </c>
      <c r="AW4680">
        <v>9</v>
      </c>
      <c r="AX4680">
        <v>1024</v>
      </c>
      <c r="AY4680">
        <v>0</v>
      </c>
      <c r="AZ4680">
        <v>-0.66081356540690117</v>
      </c>
      <c r="BA4680">
        <v>5.3463699667640703E-2</v>
      </c>
    </row>
    <row r="4681" spans="1:53" x14ac:dyDescent="0.25">
      <c r="A4681">
        <v>3</v>
      </c>
      <c r="B4681">
        <v>1</v>
      </c>
      <c r="C4681">
        <v>58</v>
      </c>
      <c r="D4681">
        <v>6</v>
      </c>
      <c r="E4681">
        <v>2</v>
      </c>
      <c r="F4681">
        <v>6</v>
      </c>
      <c r="G4681">
        <v>246</v>
      </c>
      <c r="H4681" s="3">
        <f t="shared" si="73"/>
        <v>46</v>
      </c>
      <c r="I4681">
        <v>31000</v>
      </c>
      <c r="J4681">
        <v>6864000</v>
      </c>
      <c r="K4681">
        <v>40</v>
      </c>
      <c r="L4681">
        <v>9</v>
      </c>
      <c r="M4681">
        <v>1</v>
      </c>
      <c r="N4681">
        <v>1</v>
      </c>
      <c r="O4681">
        <v>3467000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450000</v>
      </c>
      <c r="W4681">
        <v>3917000</v>
      </c>
      <c r="X4681">
        <v>3917000</v>
      </c>
      <c r="Y4681">
        <v>11</v>
      </c>
      <c r="Z4681" s="3" t="s">
        <v>54</v>
      </c>
      <c r="AA4681">
        <v>0</v>
      </c>
      <c r="AB4681">
        <v>1</v>
      </c>
      <c r="AC4681">
        <v>1</v>
      </c>
      <c r="AD4681">
        <v>1</v>
      </c>
      <c r="AE4681">
        <v>0</v>
      </c>
      <c r="AF4681">
        <v>1</v>
      </c>
      <c r="AG4681">
        <v>0</v>
      </c>
      <c r="AH4681">
        <v>40</v>
      </c>
      <c r="AI4681">
        <v>1</v>
      </c>
      <c r="AJ4681">
        <v>0</v>
      </c>
      <c r="AK4681">
        <v>0</v>
      </c>
      <c r="AL4681">
        <v>0</v>
      </c>
      <c r="AM4681">
        <v>5</v>
      </c>
      <c r="AN4681">
        <v>2864000</v>
      </c>
      <c r="AO4681">
        <v>16706.666015625</v>
      </c>
      <c r="AP4681">
        <v>3467000</v>
      </c>
      <c r="AQ4681">
        <v>20224.166015625</v>
      </c>
      <c r="AR4681">
        <v>3467000</v>
      </c>
      <c r="AS4681">
        <v>20224.166015625</v>
      </c>
      <c r="AT4681" t="s">
        <v>55</v>
      </c>
      <c r="AU4681">
        <v>1</v>
      </c>
      <c r="AV4681">
        <v>9.7235630813729195</v>
      </c>
      <c r="AW4681">
        <v>60516</v>
      </c>
      <c r="AX4681">
        <v>3364</v>
      </c>
      <c r="AY4681">
        <v>0</v>
      </c>
      <c r="AZ4681">
        <v>-0.54928538099920143</v>
      </c>
      <c r="BA4681">
        <v>0.1419632496178555</v>
      </c>
    </row>
    <row r="4682" spans="1:53" x14ac:dyDescent="0.25">
      <c r="A4682">
        <v>3</v>
      </c>
      <c r="B4682">
        <v>0</v>
      </c>
      <c r="C4682">
        <v>28</v>
      </c>
      <c r="D4682">
        <v>5</v>
      </c>
      <c r="E4682">
        <v>11</v>
      </c>
      <c r="F4682">
        <v>2</v>
      </c>
      <c r="G4682">
        <v>2</v>
      </c>
      <c r="H4682" s="3">
        <f t="shared" si="73"/>
        <v>17</v>
      </c>
      <c r="I4682">
        <v>90000</v>
      </c>
      <c r="J4682">
        <v>0</v>
      </c>
      <c r="K4682">
        <v>24</v>
      </c>
      <c r="L4682">
        <v>2</v>
      </c>
      <c r="M4682">
        <v>2</v>
      </c>
      <c r="N4682">
        <v>1</v>
      </c>
      <c r="O4682">
        <v>400000</v>
      </c>
      <c r="P4682">
        <v>0</v>
      </c>
      <c r="Q4682">
        <v>90000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490000</v>
      </c>
      <c r="X4682">
        <v>490000</v>
      </c>
      <c r="Y4682">
        <v>11</v>
      </c>
      <c r="Z4682" s="3" t="s">
        <v>52</v>
      </c>
      <c r="AA4682">
        <v>1</v>
      </c>
      <c r="AB4682">
        <v>2</v>
      </c>
      <c r="AC4682">
        <v>1</v>
      </c>
      <c r="AD4682">
        <v>1</v>
      </c>
      <c r="AE4682">
        <v>0</v>
      </c>
      <c r="AF4682">
        <v>1</v>
      </c>
      <c r="AG4682">
        <v>0</v>
      </c>
      <c r="AH4682">
        <v>24</v>
      </c>
      <c r="AI4682">
        <v>0</v>
      </c>
      <c r="AJ4682">
        <v>1</v>
      </c>
      <c r="AK4682">
        <v>0</v>
      </c>
      <c r="AL4682">
        <v>1</v>
      </c>
      <c r="AM4682">
        <v>2</v>
      </c>
      <c r="AN4682">
        <v>400000</v>
      </c>
      <c r="AO4682">
        <v>3888.88891601562</v>
      </c>
      <c r="AP4682">
        <v>400000</v>
      </c>
      <c r="AQ4682">
        <v>3888.88891601562</v>
      </c>
      <c r="AR4682">
        <v>400000</v>
      </c>
      <c r="AS4682">
        <v>3888.88891601562</v>
      </c>
      <c r="AT4682" t="s">
        <v>53</v>
      </c>
      <c r="AU4682">
        <v>0</v>
      </c>
      <c r="AV4682">
        <v>8.2658787701107759</v>
      </c>
      <c r="AW4682">
        <v>4</v>
      </c>
      <c r="AX4682">
        <v>784</v>
      </c>
      <c r="AY4682">
        <v>1</v>
      </c>
      <c r="AZ4682">
        <v>0.24442805081662489</v>
      </c>
      <c r="BA4682">
        <v>-0.19727542813632379</v>
      </c>
    </row>
    <row r="4683" spans="1:53" x14ac:dyDescent="0.25">
      <c r="A4683">
        <v>4</v>
      </c>
      <c r="B4683">
        <v>0</v>
      </c>
      <c r="C4683">
        <v>55</v>
      </c>
      <c r="D4683">
        <v>6</v>
      </c>
      <c r="E4683">
        <v>5</v>
      </c>
      <c r="F4683">
        <v>4</v>
      </c>
      <c r="G4683">
        <v>12</v>
      </c>
      <c r="H4683" s="3">
        <f t="shared" si="73"/>
        <v>43</v>
      </c>
      <c r="I4683">
        <v>0</v>
      </c>
      <c r="J4683">
        <v>0</v>
      </c>
      <c r="K4683">
        <v>24</v>
      </c>
      <c r="L4683">
        <v>1</v>
      </c>
      <c r="M4683">
        <v>2</v>
      </c>
      <c r="N4683">
        <v>1</v>
      </c>
      <c r="O4683">
        <v>1000000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1000000</v>
      </c>
      <c r="X4683">
        <v>1000000</v>
      </c>
      <c r="Y4683">
        <v>11</v>
      </c>
      <c r="Z4683" s="3" t="s">
        <v>54</v>
      </c>
      <c r="AA4683">
        <v>0</v>
      </c>
      <c r="AB4683">
        <v>2</v>
      </c>
      <c r="AC4683">
        <v>1</v>
      </c>
      <c r="AD4683">
        <v>1</v>
      </c>
      <c r="AE4683">
        <v>0</v>
      </c>
      <c r="AF4683">
        <v>1</v>
      </c>
      <c r="AG4683">
        <v>0</v>
      </c>
      <c r="AH4683">
        <v>24</v>
      </c>
      <c r="AI4683">
        <v>0</v>
      </c>
      <c r="AJ4683">
        <v>1</v>
      </c>
      <c r="AK4683">
        <v>0</v>
      </c>
      <c r="AL4683">
        <v>1</v>
      </c>
      <c r="AM4683">
        <v>1</v>
      </c>
      <c r="AN4683">
        <v>1000000</v>
      </c>
      <c r="AO4683">
        <v>9722.22265625</v>
      </c>
      <c r="AP4683">
        <v>1000000</v>
      </c>
      <c r="AQ4683">
        <v>9722.22265625</v>
      </c>
      <c r="AR4683">
        <v>1000000</v>
      </c>
      <c r="AS4683">
        <v>9722.22265625</v>
      </c>
      <c r="AT4683" t="s">
        <v>55</v>
      </c>
      <c r="AU4683">
        <v>0</v>
      </c>
      <c r="AV4683">
        <v>9.1821695396523424</v>
      </c>
      <c r="AW4683">
        <v>144</v>
      </c>
      <c r="AX4683">
        <v>3025</v>
      </c>
      <c r="AY4683">
        <v>1</v>
      </c>
      <c r="AZ4683">
        <v>0.10147876222996199</v>
      </c>
      <c r="BA4683">
        <v>0.20976507644921211</v>
      </c>
    </row>
    <row r="4684" spans="1:53" x14ac:dyDescent="0.25">
      <c r="A4684">
        <v>3</v>
      </c>
      <c r="B4684">
        <v>1</v>
      </c>
      <c r="C4684">
        <v>24</v>
      </c>
      <c r="D4684">
        <v>6</v>
      </c>
      <c r="E4684">
        <v>5</v>
      </c>
      <c r="F4684">
        <v>1</v>
      </c>
      <c r="G4684">
        <v>24</v>
      </c>
      <c r="H4684" s="3">
        <f t="shared" si="73"/>
        <v>12</v>
      </c>
      <c r="I4684">
        <v>88211</v>
      </c>
      <c r="J4684">
        <v>1500000</v>
      </c>
      <c r="K4684">
        <v>48</v>
      </c>
      <c r="L4684">
        <v>5</v>
      </c>
      <c r="M4684">
        <v>1</v>
      </c>
      <c r="N4684">
        <v>1</v>
      </c>
      <c r="O4684">
        <v>1713211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1713211</v>
      </c>
      <c r="X4684">
        <v>1713211</v>
      </c>
      <c r="Y4684">
        <v>11</v>
      </c>
      <c r="Z4684" s="3" t="s">
        <v>54</v>
      </c>
      <c r="AA4684">
        <v>0</v>
      </c>
      <c r="AB4684">
        <v>1</v>
      </c>
      <c r="AC4684">
        <v>1</v>
      </c>
      <c r="AD4684">
        <v>1</v>
      </c>
      <c r="AE4684">
        <v>0</v>
      </c>
      <c r="AF4684">
        <v>1</v>
      </c>
      <c r="AG4684">
        <v>0</v>
      </c>
      <c r="AH4684">
        <v>48</v>
      </c>
      <c r="AI4684">
        <v>1</v>
      </c>
      <c r="AJ4684">
        <v>0</v>
      </c>
      <c r="AK4684">
        <v>0</v>
      </c>
      <c r="AL4684">
        <v>0</v>
      </c>
      <c r="AM4684">
        <v>4</v>
      </c>
      <c r="AN4684">
        <v>1500000</v>
      </c>
      <c r="AO4684">
        <v>7291.66650390625</v>
      </c>
      <c r="AP4684">
        <v>1713211</v>
      </c>
      <c r="AQ4684">
        <v>8328.109375</v>
      </c>
      <c r="AR4684">
        <v>1713211</v>
      </c>
      <c r="AS4684">
        <v>8328.109375</v>
      </c>
      <c r="AT4684" t="s">
        <v>55</v>
      </c>
      <c r="AU4684">
        <v>1</v>
      </c>
      <c r="AV4684">
        <v>8.8944874002362759</v>
      </c>
      <c r="AW4684">
        <v>576</v>
      </c>
      <c r="AX4684">
        <v>576</v>
      </c>
      <c r="AY4684">
        <v>0</v>
      </c>
      <c r="AZ4684">
        <v>-0.56204429765172859</v>
      </c>
      <c r="BA4684">
        <v>0.31845911617252998</v>
      </c>
    </row>
    <row r="4685" spans="1:53" x14ac:dyDescent="0.25">
      <c r="A4685">
        <v>4</v>
      </c>
      <c r="B4685">
        <v>1</v>
      </c>
      <c r="C4685">
        <v>52</v>
      </c>
      <c r="D4685">
        <v>5</v>
      </c>
      <c r="E4685">
        <v>11</v>
      </c>
      <c r="F4685">
        <v>1</v>
      </c>
      <c r="G4685">
        <v>36</v>
      </c>
      <c r="H4685" s="3">
        <f t="shared" si="73"/>
        <v>41</v>
      </c>
      <c r="I4685">
        <v>0</v>
      </c>
      <c r="J4685">
        <v>1500000</v>
      </c>
      <c r="K4685">
        <v>43</v>
      </c>
      <c r="L4685">
        <v>9</v>
      </c>
      <c r="M4685">
        <v>1</v>
      </c>
      <c r="N4685">
        <v>1</v>
      </c>
      <c r="O4685">
        <v>1725000</v>
      </c>
      <c r="P4685">
        <v>200000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1925000</v>
      </c>
      <c r="X4685">
        <v>1925000</v>
      </c>
      <c r="Y4685">
        <v>11</v>
      </c>
      <c r="Z4685" s="3" t="s">
        <v>52</v>
      </c>
      <c r="AA4685">
        <v>1</v>
      </c>
      <c r="AB4685">
        <v>1</v>
      </c>
      <c r="AC4685">
        <v>1</v>
      </c>
      <c r="AD4685">
        <v>1</v>
      </c>
      <c r="AE4685">
        <v>0</v>
      </c>
      <c r="AF4685">
        <v>1</v>
      </c>
      <c r="AG4685">
        <v>0</v>
      </c>
      <c r="AH4685">
        <v>58</v>
      </c>
      <c r="AI4685">
        <v>1</v>
      </c>
      <c r="AJ4685">
        <v>0</v>
      </c>
      <c r="AK4685">
        <v>0</v>
      </c>
      <c r="AL4685">
        <v>0</v>
      </c>
      <c r="AM4685">
        <v>5</v>
      </c>
      <c r="AN4685">
        <v>1600000</v>
      </c>
      <c r="AO4685">
        <v>8682.1708984375</v>
      </c>
      <c r="AP4685">
        <v>1925000</v>
      </c>
      <c r="AQ4685">
        <v>7744.2529296875</v>
      </c>
      <c r="AR4685">
        <v>1925000</v>
      </c>
      <c r="AS4685">
        <v>7744.2529296875</v>
      </c>
      <c r="AT4685" t="s">
        <v>53</v>
      </c>
      <c r="AU4685">
        <v>1</v>
      </c>
      <c r="AV4685">
        <v>9.0690268798903517</v>
      </c>
      <c r="AW4685">
        <v>1296</v>
      </c>
      <c r="AX4685">
        <v>2704</v>
      </c>
      <c r="AY4685">
        <v>0</v>
      </c>
      <c r="AZ4685">
        <v>-0.41541552945224131</v>
      </c>
      <c r="BA4685">
        <v>0.26515636555196148</v>
      </c>
    </row>
    <row r="4686" spans="1:53" x14ac:dyDescent="0.25">
      <c r="A4686">
        <v>4</v>
      </c>
      <c r="B4686">
        <v>0</v>
      </c>
      <c r="C4686">
        <v>49</v>
      </c>
      <c r="D4686">
        <v>6</v>
      </c>
      <c r="E4686">
        <v>5</v>
      </c>
      <c r="F4686">
        <v>1</v>
      </c>
      <c r="G4686">
        <v>204</v>
      </c>
      <c r="H4686" s="3">
        <f t="shared" si="73"/>
        <v>37</v>
      </c>
      <c r="I4686">
        <v>550000</v>
      </c>
      <c r="J4686">
        <v>1760000</v>
      </c>
      <c r="K4686">
        <v>40</v>
      </c>
      <c r="L4686">
        <v>9</v>
      </c>
      <c r="M4686">
        <v>1</v>
      </c>
      <c r="N4686">
        <v>1</v>
      </c>
      <c r="O4686">
        <v>3336666.6666666698</v>
      </c>
      <c r="P4686">
        <v>0</v>
      </c>
      <c r="Q4686">
        <v>490000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3826666.6666666698</v>
      </c>
      <c r="X4686">
        <v>3826666.6666666698</v>
      </c>
      <c r="Y4686">
        <v>11</v>
      </c>
      <c r="Z4686" s="3" t="s">
        <v>54</v>
      </c>
      <c r="AA4686">
        <v>0</v>
      </c>
      <c r="AB4686">
        <v>1</v>
      </c>
      <c r="AC4686">
        <v>1</v>
      </c>
      <c r="AD4686">
        <v>1</v>
      </c>
      <c r="AE4686">
        <v>0</v>
      </c>
      <c r="AF4686">
        <v>1</v>
      </c>
      <c r="AG4686">
        <v>0</v>
      </c>
      <c r="AH4686">
        <v>40</v>
      </c>
      <c r="AI4686">
        <v>1</v>
      </c>
      <c r="AJ4686">
        <v>0</v>
      </c>
      <c r="AK4686">
        <v>0</v>
      </c>
      <c r="AL4686">
        <v>0</v>
      </c>
      <c r="AM4686">
        <v>5</v>
      </c>
      <c r="AN4686">
        <v>2800000</v>
      </c>
      <c r="AO4686">
        <v>16333.3330078125</v>
      </c>
      <c r="AP4686">
        <v>3336666.75</v>
      </c>
      <c r="AQ4686">
        <v>19463.888671875</v>
      </c>
      <c r="AR4686">
        <v>3336666.75</v>
      </c>
      <c r="AS4686">
        <v>19463.888671875</v>
      </c>
      <c r="AT4686" t="s">
        <v>55</v>
      </c>
      <c r="AU4686">
        <v>1</v>
      </c>
      <c r="AV4686">
        <v>9.7009632684948066</v>
      </c>
      <c r="AW4686">
        <v>41616</v>
      </c>
      <c r="AX4686">
        <v>2401</v>
      </c>
      <c r="AY4686">
        <v>1</v>
      </c>
      <c r="AZ4686">
        <v>0.44134493671416741</v>
      </c>
      <c r="BA4686">
        <v>0.17786836240252921</v>
      </c>
    </row>
    <row r="4687" spans="1:53" x14ac:dyDescent="0.25">
      <c r="A4687">
        <v>3</v>
      </c>
      <c r="B4687">
        <v>1</v>
      </c>
      <c r="C4687">
        <v>26</v>
      </c>
      <c r="D4687">
        <v>6</v>
      </c>
      <c r="E4687">
        <v>2</v>
      </c>
      <c r="F4687">
        <v>1</v>
      </c>
      <c r="G4687">
        <v>24</v>
      </c>
      <c r="H4687" s="3">
        <f t="shared" si="73"/>
        <v>14</v>
      </c>
      <c r="I4687">
        <v>318011</v>
      </c>
      <c r="J4687">
        <v>740000</v>
      </c>
      <c r="K4687">
        <v>45</v>
      </c>
      <c r="L4687">
        <v>2</v>
      </c>
      <c r="M4687">
        <v>1</v>
      </c>
      <c r="N4687">
        <v>1</v>
      </c>
      <c r="O4687">
        <v>960919.66666666698</v>
      </c>
      <c r="P4687">
        <v>0</v>
      </c>
      <c r="Q4687">
        <v>200000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1160919.66666667</v>
      </c>
      <c r="X4687">
        <v>1160919.66666667</v>
      </c>
      <c r="Y4687">
        <v>11</v>
      </c>
      <c r="Z4687" s="3" t="s">
        <v>54</v>
      </c>
      <c r="AA4687">
        <v>0</v>
      </c>
      <c r="AB4687">
        <v>1</v>
      </c>
      <c r="AC4687">
        <v>1</v>
      </c>
      <c r="AD4687">
        <v>1</v>
      </c>
      <c r="AE4687">
        <v>0</v>
      </c>
      <c r="AF4687">
        <v>1</v>
      </c>
      <c r="AG4687">
        <v>0</v>
      </c>
      <c r="AH4687">
        <v>45</v>
      </c>
      <c r="AI4687">
        <v>1</v>
      </c>
      <c r="AJ4687">
        <v>0</v>
      </c>
      <c r="AK4687">
        <v>0</v>
      </c>
      <c r="AL4687">
        <v>1</v>
      </c>
      <c r="AM4687">
        <v>2</v>
      </c>
      <c r="AN4687">
        <v>781242</v>
      </c>
      <c r="AO4687">
        <v>4050.88452148438</v>
      </c>
      <c r="AP4687">
        <v>960919.6875</v>
      </c>
      <c r="AQ4687">
        <v>4982.54638671875</v>
      </c>
      <c r="AR4687">
        <v>960919.6875</v>
      </c>
      <c r="AS4687">
        <v>4982.54638671875</v>
      </c>
      <c r="AT4687" t="s">
        <v>55</v>
      </c>
      <c r="AU4687">
        <v>1</v>
      </c>
      <c r="AV4687">
        <v>8.3066905366212094</v>
      </c>
      <c r="AW4687">
        <v>576</v>
      </c>
      <c r="AX4687">
        <v>676</v>
      </c>
      <c r="AY4687">
        <v>0</v>
      </c>
      <c r="AZ4687">
        <v>-0.66900696425667971</v>
      </c>
      <c r="BA4687">
        <v>-0.18636444508425101</v>
      </c>
    </row>
    <row r="4688" spans="1:53" x14ac:dyDescent="0.25">
      <c r="A4688">
        <v>3</v>
      </c>
      <c r="B4688">
        <v>1</v>
      </c>
      <c r="C4688">
        <v>40</v>
      </c>
      <c r="D4688">
        <v>5</v>
      </c>
      <c r="E4688">
        <v>11</v>
      </c>
      <c r="F4688">
        <v>1</v>
      </c>
      <c r="G4688">
        <v>61</v>
      </c>
      <c r="H4688" s="3">
        <f t="shared" si="73"/>
        <v>29</v>
      </c>
      <c r="I4688">
        <v>110011</v>
      </c>
      <c r="J4688">
        <v>900000</v>
      </c>
      <c r="K4688">
        <v>60</v>
      </c>
      <c r="L4688">
        <v>6</v>
      </c>
      <c r="M4688">
        <v>1</v>
      </c>
      <c r="N4688">
        <v>1</v>
      </c>
      <c r="O4688">
        <v>1085011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1085011</v>
      </c>
      <c r="X4688">
        <v>1085011</v>
      </c>
      <c r="Y4688">
        <v>11</v>
      </c>
      <c r="Z4688" s="3" t="s">
        <v>52</v>
      </c>
      <c r="AA4688">
        <v>1</v>
      </c>
      <c r="AB4688">
        <v>1</v>
      </c>
      <c r="AC4688">
        <v>1</v>
      </c>
      <c r="AD4688">
        <v>1</v>
      </c>
      <c r="AE4688">
        <v>0</v>
      </c>
      <c r="AF4688">
        <v>1</v>
      </c>
      <c r="AG4688">
        <v>0</v>
      </c>
      <c r="AH4688">
        <v>60</v>
      </c>
      <c r="AI4688">
        <v>1</v>
      </c>
      <c r="AJ4688">
        <v>0</v>
      </c>
      <c r="AK4688">
        <v>0</v>
      </c>
      <c r="AL4688">
        <v>0</v>
      </c>
      <c r="AM4688">
        <v>4</v>
      </c>
      <c r="AN4688">
        <v>900000</v>
      </c>
      <c r="AO4688">
        <v>3500</v>
      </c>
      <c r="AP4688">
        <v>1085011</v>
      </c>
      <c r="AQ4688">
        <v>4219.4873046875</v>
      </c>
      <c r="AR4688">
        <v>1085011</v>
      </c>
      <c r="AS4688">
        <v>4219.4873046875</v>
      </c>
      <c r="AT4688" t="s">
        <v>53</v>
      </c>
      <c r="AU4688">
        <v>1</v>
      </c>
      <c r="AV4688">
        <v>8.1605182474775049</v>
      </c>
      <c r="AW4688">
        <v>3721</v>
      </c>
      <c r="AX4688">
        <v>1600</v>
      </c>
      <c r="AY4688">
        <v>0</v>
      </c>
      <c r="AZ4688">
        <v>-0.4585002747829155</v>
      </c>
      <c r="BA4688">
        <v>-0.42162951248629238</v>
      </c>
    </row>
    <row r="4689" spans="1:53" x14ac:dyDescent="0.25">
      <c r="A4689">
        <v>4</v>
      </c>
      <c r="B4689">
        <v>0</v>
      </c>
      <c r="C4689">
        <v>29</v>
      </c>
      <c r="D4689">
        <v>6</v>
      </c>
      <c r="E4689">
        <v>5</v>
      </c>
      <c r="F4689">
        <v>1</v>
      </c>
      <c r="G4689">
        <v>1</v>
      </c>
      <c r="H4689" s="3">
        <f t="shared" si="73"/>
        <v>17</v>
      </c>
      <c r="I4689">
        <v>500000</v>
      </c>
      <c r="J4689">
        <v>4200000</v>
      </c>
      <c r="K4689">
        <v>45</v>
      </c>
      <c r="L4689">
        <v>9</v>
      </c>
      <c r="M4689">
        <v>1</v>
      </c>
      <c r="N4689">
        <v>1</v>
      </c>
      <c r="O4689">
        <v>5650000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5650000</v>
      </c>
      <c r="X4689">
        <v>5650000</v>
      </c>
      <c r="Y4689">
        <v>11</v>
      </c>
      <c r="Z4689" s="3" t="s">
        <v>54</v>
      </c>
      <c r="AA4689">
        <v>0</v>
      </c>
      <c r="AB4689">
        <v>1</v>
      </c>
      <c r="AC4689">
        <v>1</v>
      </c>
      <c r="AD4689">
        <v>1</v>
      </c>
      <c r="AE4689">
        <v>0</v>
      </c>
      <c r="AF4689">
        <v>1</v>
      </c>
      <c r="AG4689">
        <v>0</v>
      </c>
      <c r="AH4689">
        <v>45</v>
      </c>
      <c r="AI4689">
        <v>1</v>
      </c>
      <c r="AJ4689">
        <v>0</v>
      </c>
      <c r="AK4689">
        <v>0</v>
      </c>
      <c r="AL4689">
        <v>0</v>
      </c>
      <c r="AM4689">
        <v>5</v>
      </c>
      <c r="AN4689">
        <v>4800000</v>
      </c>
      <c r="AO4689">
        <v>24888.888671875</v>
      </c>
      <c r="AP4689">
        <v>5150000</v>
      </c>
      <c r="AQ4689">
        <v>26703.703125</v>
      </c>
      <c r="AR4689">
        <v>5150000</v>
      </c>
      <c r="AS4689">
        <v>26703.703125</v>
      </c>
      <c r="AT4689" t="s">
        <v>55</v>
      </c>
      <c r="AU4689">
        <v>1</v>
      </c>
      <c r="AV4689">
        <v>10.122176744781649</v>
      </c>
      <c r="AW4689">
        <v>1</v>
      </c>
      <c r="AX4689">
        <v>841</v>
      </c>
      <c r="AY4689">
        <v>1</v>
      </c>
      <c r="AZ4689">
        <v>0.47890641295795577</v>
      </c>
      <c r="BA4689">
        <v>1.228744151430581</v>
      </c>
    </row>
    <row r="4690" spans="1:53" x14ac:dyDescent="0.25">
      <c r="A4690">
        <v>3</v>
      </c>
      <c r="B4690">
        <v>1</v>
      </c>
      <c r="C4690">
        <v>43</v>
      </c>
      <c r="D4690">
        <v>6</v>
      </c>
      <c r="E4690">
        <v>5</v>
      </c>
      <c r="F4690">
        <v>1</v>
      </c>
      <c r="G4690">
        <v>3</v>
      </c>
      <c r="H4690" s="3">
        <f t="shared" si="73"/>
        <v>31</v>
      </c>
      <c r="I4690">
        <v>30000</v>
      </c>
      <c r="J4690">
        <v>0</v>
      </c>
      <c r="K4690">
        <v>55</v>
      </c>
      <c r="L4690">
        <v>9</v>
      </c>
      <c r="M4690">
        <v>1</v>
      </c>
      <c r="N4690">
        <v>1</v>
      </c>
      <c r="O4690">
        <v>1530000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1530000</v>
      </c>
      <c r="X4690">
        <v>1530000</v>
      </c>
      <c r="Y4690">
        <v>11</v>
      </c>
      <c r="Z4690" s="3" t="s">
        <v>54</v>
      </c>
      <c r="AA4690">
        <v>0</v>
      </c>
      <c r="AB4690">
        <v>1</v>
      </c>
      <c r="AC4690">
        <v>1</v>
      </c>
      <c r="AD4690">
        <v>1</v>
      </c>
      <c r="AE4690">
        <v>0</v>
      </c>
      <c r="AF4690">
        <v>1</v>
      </c>
      <c r="AG4690">
        <v>0</v>
      </c>
      <c r="AH4690">
        <v>55</v>
      </c>
      <c r="AI4690">
        <v>1</v>
      </c>
      <c r="AJ4690">
        <v>0</v>
      </c>
      <c r="AK4690">
        <v>0</v>
      </c>
      <c r="AL4690">
        <v>0</v>
      </c>
      <c r="AM4690">
        <v>5</v>
      </c>
      <c r="AN4690">
        <v>1500000</v>
      </c>
      <c r="AO4690">
        <v>6363.63623046875</v>
      </c>
      <c r="AP4690">
        <v>1530000</v>
      </c>
      <c r="AQ4690">
        <v>6490.9091796875</v>
      </c>
      <c r="AR4690">
        <v>1530000</v>
      </c>
      <c r="AS4690">
        <v>6490.9091796875</v>
      </c>
      <c r="AT4690" t="s">
        <v>55</v>
      </c>
      <c r="AU4690">
        <v>1</v>
      </c>
      <c r="AV4690">
        <v>8.7583552273067866</v>
      </c>
      <c r="AW4690">
        <v>9</v>
      </c>
      <c r="AX4690">
        <v>1849</v>
      </c>
      <c r="AY4690">
        <v>0</v>
      </c>
      <c r="AZ4690">
        <v>-0.50854754405915759</v>
      </c>
      <c r="BA4690">
        <v>-0.23211020358617779</v>
      </c>
    </row>
    <row r="4691" spans="1:53" x14ac:dyDescent="0.25">
      <c r="A4691">
        <v>3</v>
      </c>
      <c r="B4691">
        <v>1</v>
      </c>
      <c r="C4691">
        <v>57</v>
      </c>
      <c r="D4691">
        <v>4</v>
      </c>
      <c r="E4691">
        <v>6</v>
      </c>
      <c r="F4691">
        <v>1</v>
      </c>
      <c r="G4691">
        <v>144</v>
      </c>
      <c r="H4691" s="3">
        <f t="shared" si="73"/>
        <v>47</v>
      </c>
      <c r="I4691">
        <v>118211</v>
      </c>
      <c r="J4691">
        <v>800000</v>
      </c>
      <c r="K4691">
        <v>48</v>
      </c>
      <c r="L4691">
        <v>9</v>
      </c>
      <c r="M4691">
        <v>1</v>
      </c>
      <c r="N4691">
        <v>1</v>
      </c>
      <c r="O4691">
        <v>1024877.66666667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1024877.66666667</v>
      </c>
      <c r="X4691">
        <v>1024877.66666667</v>
      </c>
      <c r="Y4691">
        <v>11</v>
      </c>
      <c r="Z4691" s="3" t="s">
        <v>59</v>
      </c>
      <c r="AA4691">
        <v>0</v>
      </c>
      <c r="AB4691">
        <v>1</v>
      </c>
      <c r="AC4691">
        <v>1</v>
      </c>
      <c r="AD4691">
        <v>1</v>
      </c>
      <c r="AE4691">
        <v>0</v>
      </c>
      <c r="AF4691">
        <v>1</v>
      </c>
      <c r="AG4691">
        <v>0</v>
      </c>
      <c r="AH4691">
        <v>48</v>
      </c>
      <c r="AI4691">
        <v>1</v>
      </c>
      <c r="AJ4691">
        <v>0</v>
      </c>
      <c r="AK4691">
        <v>0</v>
      </c>
      <c r="AL4691">
        <v>0</v>
      </c>
      <c r="AM4691">
        <v>5</v>
      </c>
      <c r="AN4691">
        <v>840000</v>
      </c>
      <c r="AO4691">
        <v>4083.33325195312</v>
      </c>
      <c r="AP4691">
        <v>1024877.6875</v>
      </c>
      <c r="AQ4691">
        <v>4982.04443359375</v>
      </c>
      <c r="AR4691">
        <v>1024877.6875</v>
      </c>
      <c r="AS4691">
        <v>4982.04443359375</v>
      </c>
      <c r="AT4691" t="s">
        <v>60</v>
      </c>
      <c r="AU4691">
        <v>1</v>
      </c>
      <c r="AV4691">
        <v>8.3146689073749158</v>
      </c>
      <c r="AW4691">
        <v>20736</v>
      </c>
      <c r="AX4691">
        <v>3249</v>
      </c>
      <c r="AY4691">
        <v>0</v>
      </c>
      <c r="AZ4691">
        <v>-0.3762212082396158</v>
      </c>
      <c r="BA4691">
        <v>-0.51465257786814123</v>
      </c>
    </row>
    <row r="4692" spans="1:53" x14ac:dyDescent="0.25">
      <c r="A4692">
        <v>3</v>
      </c>
      <c r="B4692">
        <v>1</v>
      </c>
      <c r="C4692">
        <v>55</v>
      </c>
      <c r="D4692">
        <v>6</v>
      </c>
      <c r="E4692">
        <v>6</v>
      </c>
      <c r="F4692">
        <v>1</v>
      </c>
      <c r="G4692">
        <v>86</v>
      </c>
      <c r="H4692" s="3">
        <f t="shared" si="73"/>
        <v>43</v>
      </c>
      <c r="I4692">
        <v>0</v>
      </c>
      <c r="J4692">
        <v>3500000</v>
      </c>
      <c r="K4692">
        <v>43</v>
      </c>
      <c r="L4692">
        <v>9</v>
      </c>
      <c r="M4692">
        <v>1</v>
      </c>
      <c r="N4692">
        <v>1</v>
      </c>
      <c r="O4692">
        <v>3891666.6666666698</v>
      </c>
      <c r="P4692">
        <v>3100000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6991666.6666666698</v>
      </c>
      <c r="X4692">
        <v>7291666.6666666698</v>
      </c>
      <c r="Y4692">
        <v>11</v>
      </c>
      <c r="Z4692" s="3" t="s">
        <v>54</v>
      </c>
      <c r="AA4692">
        <v>0</v>
      </c>
      <c r="AB4692">
        <v>1</v>
      </c>
      <c r="AC4692">
        <v>1</v>
      </c>
      <c r="AD4692">
        <v>1</v>
      </c>
      <c r="AE4692">
        <v>0</v>
      </c>
      <c r="AF4692">
        <v>1</v>
      </c>
      <c r="AG4692">
        <v>0</v>
      </c>
      <c r="AH4692">
        <v>72</v>
      </c>
      <c r="AI4692">
        <v>1</v>
      </c>
      <c r="AJ4692">
        <v>0</v>
      </c>
      <c r="AK4692">
        <v>0</v>
      </c>
      <c r="AL4692">
        <v>0</v>
      </c>
      <c r="AM4692">
        <v>5</v>
      </c>
      <c r="AN4692">
        <v>3600000</v>
      </c>
      <c r="AO4692">
        <v>19534.8828125</v>
      </c>
      <c r="AP4692">
        <v>6991667</v>
      </c>
      <c r="AQ4692">
        <v>20650.494140625</v>
      </c>
      <c r="AR4692">
        <v>6991667</v>
      </c>
      <c r="AS4692">
        <v>20650.494140625</v>
      </c>
      <c r="AT4692" t="s">
        <v>55</v>
      </c>
      <c r="AU4692">
        <v>1</v>
      </c>
      <c r="AV4692">
        <v>9.8799570086229558</v>
      </c>
      <c r="AW4692">
        <v>7396</v>
      </c>
      <c r="AX4692">
        <v>3025</v>
      </c>
      <c r="AY4692">
        <v>0</v>
      </c>
      <c r="AZ4692">
        <v>-0.37393114834627689</v>
      </c>
      <c r="BA4692">
        <v>0.87627098390058378</v>
      </c>
    </row>
    <row r="4693" spans="1:53" x14ac:dyDescent="0.25">
      <c r="A4693">
        <v>2</v>
      </c>
      <c r="B4693">
        <v>0</v>
      </c>
      <c r="C4693">
        <v>27</v>
      </c>
      <c r="D4693">
        <v>5</v>
      </c>
      <c r="E4693">
        <v>11</v>
      </c>
      <c r="F4693">
        <v>1</v>
      </c>
      <c r="G4693">
        <v>2</v>
      </c>
      <c r="H4693" s="3">
        <f t="shared" si="73"/>
        <v>16</v>
      </c>
      <c r="I4693">
        <v>0</v>
      </c>
      <c r="J4693">
        <v>0</v>
      </c>
      <c r="K4693">
        <v>48</v>
      </c>
      <c r="L4693">
        <v>3</v>
      </c>
      <c r="M4693">
        <v>2</v>
      </c>
      <c r="N4693">
        <v>1</v>
      </c>
      <c r="O4693">
        <v>500000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500000</v>
      </c>
      <c r="X4693">
        <v>590000</v>
      </c>
      <c r="Y4693">
        <v>11</v>
      </c>
      <c r="Z4693" s="3" t="s">
        <v>52</v>
      </c>
      <c r="AA4693">
        <v>1</v>
      </c>
      <c r="AB4693">
        <v>2</v>
      </c>
      <c r="AC4693">
        <v>1</v>
      </c>
      <c r="AD4693">
        <v>1</v>
      </c>
      <c r="AE4693">
        <v>0</v>
      </c>
      <c r="AF4693">
        <v>1</v>
      </c>
      <c r="AG4693">
        <v>0</v>
      </c>
      <c r="AH4693">
        <v>48</v>
      </c>
      <c r="AI4693">
        <v>0</v>
      </c>
      <c r="AJ4693">
        <v>1</v>
      </c>
      <c r="AK4693">
        <v>0</v>
      </c>
      <c r="AL4693">
        <v>1</v>
      </c>
      <c r="AM4693">
        <v>2</v>
      </c>
      <c r="AN4693">
        <v>500000</v>
      </c>
      <c r="AO4693">
        <v>2430.5556640625</v>
      </c>
      <c r="AP4693">
        <v>500000</v>
      </c>
      <c r="AQ4693">
        <v>2430.5556640625</v>
      </c>
      <c r="AR4693">
        <v>500000</v>
      </c>
      <c r="AS4693">
        <v>2430.5556640625</v>
      </c>
      <c r="AT4693" t="s">
        <v>53</v>
      </c>
      <c r="AU4693">
        <v>0</v>
      </c>
      <c r="AV4693">
        <v>7.7958751785324516</v>
      </c>
      <c r="AW4693">
        <v>4</v>
      </c>
      <c r="AX4693">
        <v>729</v>
      </c>
      <c r="AY4693">
        <v>1</v>
      </c>
      <c r="AZ4693">
        <v>0.42421569357328398</v>
      </c>
      <c r="BA4693">
        <v>-0.43205239356973868</v>
      </c>
    </row>
    <row r="4694" spans="1:53" x14ac:dyDescent="0.25">
      <c r="A4694">
        <v>2</v>
      </c>
      <c r="B4694">
        <v>1</v>
      </c>
      <c r="C4694">
        <v>41</v>
      </c>
      <c r="D4694">
        <v>3</v>
      </c>
      <c r="E4694">
        <v>4</v>
      </c>
      <c r="F4694">
        <v>1</v>
      </c>
      <c r="G4694">
        <v>1</v>
      </c>
      <c r="H4694" s="3">
        <f t="shared" si="73"/>
        <v>32</v>
      </c>
      <c r="I4694">
        <v>42000</v>
      </c>
      <c r="J4694">
        <v>0</v>
      </c>
      <c r="K4694">
        <v>54</v>
      </c>
      <c r="L4694">
        <v>2</v>
      </c>
      <c r="M4694">
        <v>2</v>
      </c>
      <c r="N4694">
        <v>1</v>
      </c>
      <c r="O4694">
        <v>600000</v>
      </c>
      <c r="P4694">
        <v>0</v>
      </c>
      <c r="Q4694">
        <v>42000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642000</v>
      </c>
      <c r="X4694">
        <v>642000</v>
      </c>
      <c r="Y4694">
        <v>11</v>
      </c>
      <c r="Z4694" s="3" t="s">
        <v>58</v>
      </c>
      <c r="AA4694">
        <v>0</v>
      </c>
      <c r="AB4694">
        <v>2</v>
      </c>
      <c r="AC4694">
        <v>1</v>
      </c>
      <c r="AD4694">
        <v>1</v>
      </c>
      <c r="AE4694">
        <v>0</v>
      </c>
      <c r="AF4694">
        <v>1</v>
      </c>
      <c r="AG4694">
        <v>0</v>
      </c>
      <c r="AH4694">
        <v>54</v>
      </c>
      <c r="AI4694">
        <v>0</v>
      </c>
      <c r="AJ4694">
        <v>1</v>
      </c>
      <c r="AK4694">
        <v>0</v>
      </c>
      <c r="AL4694">
        <v>1</v>
      </c>
      <c r="AM4694">
        <v>2</v>
      </c>
      <c r="AN4694">
        <v>600000</v>
      </c>
      <c r="AO4694">
        <v>2592.59252929688</v>
      </c>
      <c r="AP4694">
        <v>600000</v>
      </c>
      <c r="AQ4694">
        <v>2592.59252929688</v>
      </c>
      <c r="AR4694">
        <v>600000</v>
      </c>
      <c r="AS4694">
        <v>2592.59252929688</v>
      </c>
      <c r="AT4694" t="s">
        <v>57</v>
      </c>
      <c r="AU4694">
        <v>0</v>
      </c>
      <c r="AV4694">
        <v>7.8604136306131061</v>
      </c>
      <c r="AW4694">
        <v>1</v>
      </c>
      <c r="AX4694">
        <v>1681</v>
      </c>
      <c r="AY4694">
        <v>0</v>
      </c>
      <c r="AZ4694">
        <v>-0.49162254457751348</v>
      </c>
      <c r="BA4694">
        <v>6.0733340435688801E-2</v>
      </c>
    </row>
    <row r="4695" spans="1:53" x14ac:dyDescent="0.25">
      <c r="A4695">
        <v>4</v>
      </c>
      <c r="B4695">
        <v>0</v>
      </c>
      <c r="C4695">
        <v>49</v>
      </c>
      <c r="D4695">
        <v>6</v>
      </c>
      <c r="E4695">
        <v>7</v>
      </c>
      <c r="F4695">
        <v>1</v>
      </c>
      <c r="G4695">
        <v>60</v>
      </c>
      <c r="H4695" s="3">
        <f t="shared" si="73"/>
        <v>37</v>
      </c>
      <c r="I4695">
        <v>60000</v>
      </c>
      <c r="J4695">
        <v>4000000</v>
      </c>
      <c r="K4695">
        <v>48</v>
      </c>
      <c r="L4695">
        <v>9</v>
      </c>
      <c r="M4695">
        <v>1</v>
      </c>
      <c r="N4695">
        <v>1</v>
      </c>
      <c r="O4695">
        <v>4393333.3333333302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4393333.3333333302</v>
      </c>
      <c r="X4695">
        <v>4393333.3333333302</v>
      </c>
      <c r="Y4695">
        <v>11</v>
      </c>
      <c r="Z4695" s="3" t="s">
        <v>54</v>
      </c>
      <c r="AA4695">
        <v>0</v>
      </c>
      <c r="AB4695">
        <v>1</v>
      </c>
      <c r="AC4695">
        <v>1</v>
      </c>
      <c r="AD4695">
        <v>1</v>
      </c>
      <c r="AE4695">
        <v>0</v>
      </c>
      <c r="AF4695">
        <v>1</v>
      </c>
      <c r="AG4695">
        <v>0</v>
      </c>
      <c r="AH4695">
        <v>48</v>
      </c>
      <c r="AI4695">
        <v>1</v>
      </c>
      <c r="AJ4695">
        <v>0</v>
      </c>
      <c r="AK4695">
        <v>0</v>
      </c>
      <c r="AL4695">
        <v>0</v>
      </c>
      <c r="AM4695">
        <v>5</v>
      </c>
      <c r="AN4695">
        <v>4000000</v>
      </c>
      <c r="AO4695">
        <v>19444.4453125</v>
      </c>
      <c r="AP4695">
        <v>4393333.5</v>
      </c>
      <c r="AQ4695">
        <v>21356.482421875</v>
      </c>
      <c r="AR4695">
        <v>4393333.5</v>
      </c>
      <c r="AS4695">
        <v>21356.482421875</v>
      </c>
      <c r="AT4695" t="s">
        <v>55</v>
      </c>
      <c r="AU4695">
        <v>1</v>
      </c>
      <c r="AV4695">
        <v>9.8753167202122878</v>
      </c>
      <c r="AW4695">
        <v>3600</v>
      </c>
      <c r="AX4695">
        <v>2401</v>
      </c>
      <c r="AY4695">
        <v>1</v>
      </c>
      <c r="AZ4695">
        <v>0.46502624696035882</v>
      </c>
      <c r="BA4695">
        <v>0.66026960983176941</v>
      </c>
    </row>
    <row r="4696" spans="1:53" x14ac:dyDescent="0.25">
      <c r="A4696">
        <v>2</v>
      </c>
      <c r="B4696">
        <v>1</v>
      </c>
      <c r="C4696">
        <v>30</v>
      </c>
      <c r="D4696">
        <v>5</v>
      </c>
      <c r="E4696">
        <v>11</v>
      </c>
      <c r="F4696">
        <v>1</v>
      </c>
      <c r="G4696">
        <v>48</v>
      </c>
      <c r="H4696" s="3">
        <f t="shared" si="73"/>
        <v>19</v>
      </c>
      <c r="I4696">
        <v>144000</v>
      </c>
      <c r="J4696">
        <v>3900000</v>
      </c>
      <c r="K4696">
        <v>48</v>
      </c>
      <c r="L4696">
        <v>9</v>
      </c>
      <c r="M4696">
        <v>1</v>
      </c>
      <c r="N4696">
        <v>1</v>
      </c>
      <c r="O4696">
        <v>2669000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290000</v>
      </c>
      <c r="W4696">
        <v>2959000</v>
      </c>
      <c r="X4696">
        <v>2959000</v>
      </c>
      <c r="Y4696">
        <v>11</v>
      </c>
      <c r="Z4696" s="3" t="s">
        <v>52</v>
      </c>
      <c r="AA4696">
        <v>1</v>
      </c>
      <c r="AB4696">
        <v>1</v>
      </c>
      <c r="AC4696">
        <v>1</v>
      </c>
      <c r="AD4696">
        <v>1</v>
      </c>
      <c r="AE4696">
        <v>0</v>
      </c>
      <c r="AF4696">
        <v>1</v>
      </c>
      <c r="AG4696">
        <v>0</v>
      </c>
      <c r="AH4696">
        <v>48</v>
      </c>
      <c r="AI4696">
        <v>1</v>
      </c>
      <c r="AJ4696">
        <v>0</v>
      </c>
      <c r="AK4696">
        <v>0</v>
      </c>
      <c r="AL4696">
        <v>0</v>
      </c>
      <c r="AM4696">
        <v>5</v>
      </c>
      <c r="AN4696">
        <v>2200000</v>
      </c>
      <c r="AO4696">
        <v>10694.4443359375</v>
      </c>
      <c r="AP4696">
        <v>2525000</v>
      </c>
      <c r="AQ4696">
        <v>12274.3056640625</v>
      </c>
      <c r="AR4696">
        <v>2525000</v>
      </c>
      <c r="AS4696">
        <v>12274.3056640625</v>
      </c>
      <c r="AT4696" t="s">
        <v>53</v>
      </c>
      <c r="AU4696">
        <v>1</v>
      </c>
      <c r="AV4696">
        <v>9.2774796646677071</v>
      </c>
      <c r="AW4696">
        <v>2304</v>
      </c>
      <c r="AX4696">
        <v>900</v>
      </c>
      <c r="AY4696">
        <v>0</v>
      </c>
      <c r="AZ4696">
        <v>-0.42347479163918689</v>
      </c>
      <c r="BA4696">
        <v>0.57545074987285794</v>
      </c>
    </row>
    <row r="4697" spans="1:53" x14ac:dyDescent="0.25">
      <c r="A4697">
        <v>2</v>
      </c>
      <c r="B4697">
        <v>0</v>
      </c>
      <c r="C4697">
        <v>29</v>
      </c>
      <c r="D4697">
        <v>6</v>
      </c>
      <c r="E4697">
        <v>4</v>
      </c>
      <c r="F4697">
        <v>1</v>
      </c>
      <c r="G4697">
        <v>1</v>
      </c>
      <c r="H4697" s="3">
        <f t="shared" si="73"/>
        <v>17</v>
      </c>
      <c r="I4697">
        <v>88211</v>
      </c>
      <c r="J4697">
        <v>1500000</v>
      </c>
      <c r="K4697">
        <v>48</v>
      </c>
      <c r="L4697">
        <v>9</v>
      </c>
      <c r="M4697">
        <v>1</v>
      </c>
      <c r="N4697">
        <v>1</v>
      </c>
      <c r="O4697">
        <v>1813211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1813211</v>
      </c>
      <c r="X4697">
        <v>1813211</v>
      </c>
      <c r="Y4697">
        <v>11</v>
      </c>
      <c r="Z4697" s="3" t="s">
        <v>54</v>
      </c>
      <c r="AA4697">
        <v>0</v>
      </c>
      <c r="AB4697">
        <v>1</v>
      </c>
      <c r="AC4697">
        <v>1</v>
      </c>
      <c r="AD4697">
        <v>1</v>
      </c>
      <c r="AE4697">
        <v>0</v>
      </c>
      <c r="AF4697">
        <v>1</v>
      </c>
      <c r="AG4697">
        <v>0</v>
      </c>
      <c r="AH4697">
        <v>48</v>
      </c>
      <c r="AI4697">
        <v>1</v>
      </c>
      <c r="AJ4697">
        <v>0</v>
      </c>
      <c r="AK4697">
        <v>0</v>
      </c>
      <c r="AL4697">
        <v>0</v>
      </c>
      <c r="AM4697">
        <v>5</v>
      </c>
      <c r="AN4697">
        <v>1600000</v>
      </c>
      <c r="AO4697">
        <v>7777.77783203125</v>
      </c>
      <c r="AP4697">
        <v>1813211</v>
      </c>
      <c r="AQ4697">
        <v>8814.2197265625</v>
      </c>
      <c r="AR4697">
        <v>1813211</v>
      </c>
      <c r="AS4697">
        <v>8814.2197265625</v>
      </c>
      <c r="AT4697" t="s">
        <v>55</v>
      </c>
      <c r="AU4697">
        <v>1</v>
      </c>
      <c r="AV4697">
        <v>8.959025950670723</v>
      </c>
      <c r="AW4697">
        <v>1</v>
      </c>
      <c r="AX4697">
        <v>841</v>
      </c>
      <c r="AY4697">
        <v>1</v>
      </c>
      <c r="AZ4697">
        <v>0.49750896037030701</v>
      </c>
      <c r="BA4697">
        <v>9.9126567509959226E-2</v>
      </c>
    </row>
    <row r="4698" spans="1:53" x14ac:dyDescent="0.25">
      <c r="A4698">
        <v>4</v>
      </c>
      <c r="B4698">
        <v>1</v>
      </c>
      <c r="C4698">
        <v>46</v>
      </c>
      <c r="D4698">
        <v>6</v>
      </c>
      <c r="E4698">
        <v>7</v>
      </c>
      <c r="F4698">
        <v>1</v>
      </c>
      <c r="G4698">
        <v>353</v>
      </c>
      <c r="H4698" s="3">
        <f t="shared" si="73"/>
        <v>34</v>
      </c>
      <c r="I4698">
        <v>300000</v>
      </c>
      <c r="J4698">
        <v>11800000</v>
      </c>
      <c r="K4698">
        <v>60</v>
      </c>
      <c r="L4698">
        <v>9</v>
      </c>
      <c r="M4698">
        <v>1</v>
      </c>
      <c r="N4698">
        <v>1</v>
      </c>
      <c r="O4698">
        <v>9483333.3333333302</v>
      </c>
      <c r="P4698">
        <v>0</v>
      </c>
      <c r="Q4698">
        <v>300000</v>
      </c>
      <c r="R4698">
        <v>0</v>
      </c>
      <c r="S4698">
        <v>0</v>
      </c>
      <c r="T4698">
        <v>0</v>
      </c>
      <c r="U4698">
        <v>0</v>
      </c>
      <c r="V4698">
        <v>1700000</v>
      </c>
      <c r="W4698">
        <v>11483333.3333333</v>
      </c>
      <c r="X4698">
        <v>11483333.3333333</v>
      </c>
      <c r="Y4698">
        <v>11</v>
      </c>
      <c r="Z4698" s="3" t="s">
        <v>54</v>
      </c>
      <c r="AA4698">
        <v>0</v>
      </c>
      <c r="AB4698">
        <v>1</v>
      </c>
      <c r="AC4698">
        <v>1</v>
      </c>
      <c r="AD4698">
        <v>1</v>
      </c>
      <c r="AE4698">
        <v>0</v>
      </c>
      <c r="AF4698">
        <v>1</v>
      </c>
      <c r="AG4698">
        <v>0</v>
      </c>
      <c r="AH4698">
        <v>60</v>
      </c>
      <c r="AI4698">
        <v>1</v>
      </c>
      <c r="AJ4698">
        <v>0</v>
      </c>
      <c r="AK4698">
        <v>0</v>
      </c>
      <c r="AL4698">
        <v>0</v>
      </c>
      <c r="AM4698">
        <v>5</v>
      </c>
      <c r="AN4698">
        <v>8500000</v>
      </c>
      <c r="AO4698">
        <v>33055.5546875</v>
      </c>
      <c r="AP4698">
        <v>9483334</v>
      </c>
      <c r="AQ4698">
        <v>36879.6328125</v>
      </c>
      <c r="AR4698">
        <v>9483334</v>
      </c>
      <c r="AS4698">
        <v>36879.6328125</v>
      </c>
      <c r="AT4698" t="s">
        <v>55</v>
      </c>
      <c r="AU4698">
        <v>1</v>
      </c>
      <c r="AV4698">
        <v>10.4059449003711</v>
      </c>
      <c r="AW4698">
        <v>124609</v>
      </c>
      <c r="AX4698">
        <v>2116</v>
      </c>
      <c r="AY4698">
        <v>0</v>
      </c>
      <c r="AZ4698">
        <v>-0.4525412604105446</v>
      </c>
      <c r="BA4698">
        <v>0.97005516181164908</v>
      </c>
    </row>
    <row r="4699" spans="1:53" x14ac:dyDescent="0.25">
      <c r="A4699">
        <v>3</v>
      </c>
      <c r="B4699">
        <v>0</v>
      </c>
      <c r="C4699">
        <v>19</v>
      </c>
      <c r="D4699">
        <v>5</v>
      </c>
      <c r="E4699">
        <v>11</v>
      </c>
      <c r="F4699">
        <v>1</v>
      </c>
      <c r="G4699">
        <v>18</v>
      </c>
      <c r="H4699" s="3">
        <f t="shared" si="73"/>
        <v>8</v>
      </c>
      <c r="I4699">
        <v>0</v>
      </c>
      <c r="J4699">
        <v>0</v>
      </c>
      <c r="K4699">
        <v>15</v>
      </c>
      <c r="L4699">
        <v>5</v>
      </c>
      <c r="M4699">
        <v>2</v>
      </c>
      <c r="N4699">
        <v>1</v>
      </c>
      <c r="O4699">
        <v>400000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400000</v>
      </c>
      <c r="X4699">
        <v>400000</v>
      </c>
      <c r="Y4699">
        <v>11</v>
      </c>
      <c r="Z4699" s="3" t="s">
        <v>52</v>
      </c>
      <c r="AA4699">
        <v>1</v>
      </c>
      <c r="AB4699">
        <v>2</v>
      </c>
      <c r="AC4699">
        <v>1</v>
      </c>
      <c r="AD4699">
        <v>1</v>
      </c>
      <c r="AE4699">
        <v>0</v>
      </c>
      <c r="AF4699">
        <v>1</v>
      </c>
      <c r="AG4699">
        <v>0</v>
      </c>
      <c r="AH4699">
        <v>72</v>
      </c>
      <c r="AI4699">
        <v>0</v>
      </c>
      <c r="AJ4699">
        <v>1</v>
      </c>
      <c r="AK4699">
        <v>0</v>
      </c>
      <c r="AL4699">
        <v>0</v>
      </c>
      <c r="AM4699">
        <v>4</v>
      </c>
      <c r="AN4699">
        <v>400000</v>
      </c>
      <c r="AO4699">
        <v>6222.22216796875</v>
      </c>
      <c r="AP4699">
        <v>400000</v>
      </c>
      <c r="AQ4699">
        <v>6222.22216796875</v>
      </c>
      <c r="AR4699">
        <v>400000</v>
      </c>
      <c r="AS4699">
        <v>6222.22216796875</v>
      </c>
      <c r="AT4699" t="s">
        <v>53</v>
      </c>
      <c r="AU4699">
        <v>0</v>
      </c>
      <c r="AV4699">
        <v>8.7358823836617585</v>
      </c>
      <c r="AW4699">
        <v>324</v>
      </c>
      <c r="AX4699">
        <v>361</v>
      </c>
      <c r="AY4699">
        <v>1</v>
      </c>
      <c r="AZ4699">
        <v>0.68702809764898731</v>
      </c>
      <c r="BA4699">
        <v>0.83557127633174522</v>
      </c>
    </row>
    <row r="4700" spans="1:53" x14ac:dyDescent="0.25">
      <c r="A4700">
        <v>5</v>
      </c>
      <c r="B4700">
        <v>1</v>
      </c>
      <c r="C4700">
        <v>61</v>
      </c>
      <c r="D4700">
        <v>6</v>
      </c>
      <c r="E4700">
        <v>11</v>
      </c>
      <c r="F4700">
        <v>1</v>
      </c>
      <c r="G4700">
        <v>432</v>
      </c>
      <c r="H4700" s="3">
        <f t="shared" si="73"/>
        <v>49</v>
      </c>
      <c r="I4700">
        <v>0</v>
      </c>
      <c r="J4700">
        <v>15000000</v>
      </c>
      <c r="K4700">
        <v>48</v>
      </c>
      <c r="L4700">
        <v>9</v>
      </c>
      <c r="M4700">
        <v>1</v>
      </c>
      <c r="N4700">
        <v>1</v>
      </c>
      <c r="O4700">
        <v>9250000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9250000</v>
      </c>
      <c r="X4700">
        <v>9250000</v>
      </c>
      <c r="Y4700">
        <v>11</v>
      </c>
      <c r="Z4700" s="3" t="s">
        <v>54</v>
      </c>
      <c r="AA4700">
        <v>0</v>
      </c>
      <c r="AB4700">
        <v>1</v>
      </c>
      <c r="AC4700">
        <v>1</v>
      </c>
      <c r="AD4700">
        <v>1</v>
      </c>
      <c r="AE4700">
        <v>0</v>
      </c>
      <c r="AF4700">
        <v>1</v>
      </c>
      <c r="AG4700">
        <v>0</v>
      </c>
      <c r="AH4700">
        <v>48</v>
      </c>
      <c r="AI4700">
        <v>1</v>
      </c>
      <c r="AJ4700">
        <v>0</v>
      </c>
      <c r="AK4700">
        <v>0</v>
      </c>
      <c r="AL4700">
        <v>0</v>
      </c>
      <c r="AM4700">
        <v>5</v>
      </c>
      <c r="AN4700">
        <v>8000000</v>
      </c>
      <c r="AO4700">
        <v>38888.890625</v>
      </c>
      <c r="AP4700">
        <v>9250000</v>
      </c>
      <c r="AQ4700">
        <v>44965.27734375</v>
      </c>
      <c r="AR4700">
        <v>9250000</v>
      </c>
      <c r="AS4700">
        <v>44965.27734375</v>
      </c>
      <c r="AT4700" t="s">
        <v>55</v>
      </c>
      <c r="AU4700">
        <v>1</v>
      </c>
      <c r="AV4700">
        <v>10.56846390077223</v>
      </c>
      <c r="AW4700">
        <v>186624</v>
      </c>
      <c r="AX4700">
        <v>3721</v>
      </c>
      <c r="AY4700">
        <v>0</v>
      </c>
      <c r="AZ4700">
        <v>-0.53950719483685783</v>
      </c>
      <c r="BA4700">
        <v>0.93438574037774491</v>
      </c>
    </row>
    <row r="4701" spans="1:53" x14ac:dyDescent="0.25">
      <c r="A4701">
        <v>2</v>
      </c>
      <c r="B4701">
        <v>1</v>
      </c>
      <c r="C4701">
        <v>38</v>
      </c>
      <c r="D4701">
        <v>5</v>
      </c>
      <c r="E4701">
        <v>11</v>
      </c>
      <c r="F4701">
        <v>1</v>
      </c>
      <c r="G4701">
        <v>192</v>
      </c>
      <c r="H4701" s="3">
        <f t="shared" si="73"/>
        <v>27</v>
      </c>
      <c r="I4701">
        <v>60000</v>
      </c>
      <c r="J4701">
        <v>1800000</v>
      </c>
      <c r="K4701">
        <v>72</v>
      </c>
      <c r="L4701">
        <v>9</v>
      </c>
      <c r="M4701">
        <v>1</v>
      </c>
      <c r="N4701">
        <v>1</v>
      </c>
      <c r="O4701">
        <v>2010000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2010000</v>
      </c>
      <c r="X4701">
        <v>2010000</v>
      </c>
      <c r="Y4701">
        <v>11</v>
      </c>
      <c r="Z4701" s="3" t="s">
        <v>52</v>
      </c>
      <c r="AA4701">
        <v>1</v>
      </c>
      <c r="AB4701">
        <v>1</v>
      </c>
      <c r="AC4701">
        <v>1</v>
      </c>
      <c r="AD4701">
        <v>1</v>
      </c>
      <c r="AE4701">
        <v>0</v>
      </c>
      <c r="AF4701">
        <v>1</v>
      </c>
      <c r="AG4701">
        <v>0</v>
      </c>
      <c r="AH4701">
        <v>72</v>
      </c>
      <c r="AI4701">
        <v>1</v>
      </c>
      <c r="AJ4701">
        <v>0</v>
      </c>
      <c r="AK4701">
        <v>0</v>
      </c>
      <c r="AL4701">
        <v>0</v>
      </c>
      <c r="AM4701">
        <v>5</v>
      </c>
      <c r="AN4701">
        <v>1800000</v>
      </c>
      <c r="AO4701">
        <v>5833.33349609375</v>
      </c>
      <c r="AP4701">
        <v>2010000</v>
      </c>
      <c r="AQ4701">
        <v>6513.888671875</v>
      </c>
      <c r="AR4701">
        <v>2010000</v>
      </c>
      <c r="AS4701">
        <v>6513.888671875</v>
      </c>
      <c r="AT4701" t="s">
        <v>53</v>
      </c>
      <c r="AU4701">
        <v>1</v>
      </c>
      <c r="AV4701">
        <v>8.6713438991452811</v>
      </c>
      <c r="AW4701">
        <v>36864</v>
      </c>
      <c r="AX4701">
        <v>1444</v>
      </c>
      <c r="AY4701">
        <v>0</v>
      </c>
      <c r="AZ4701">
        <v>-0.27816807113644948</v>
      </c>
      <c r="BA4701">
        <v>-0.11650655053526419</v>
      </c>
    </row>
    <row r="4702" spans="1:53" x14ac:dyDescent="0.25">
      <c r="A4702">
        <v>2</v>
      </c>
      <c r="B4702">
        <v>0</v>
      </c>
      <c r="C4702">
        <v>23</v>
      </c>
      <c r="D4702">
        <v>5</v>
      </c>
      <c r="E4702">
        <v>11</v>
      </c>
      <c r="F4702">
        <v>1</v>
      </c>
      <c r="G4702">
        <v>8</v>
      </c>
      <c r="H4702" s="3">
        <f t="shared" si="73"/>
        <v>12</v>
      </c>
      <c r="I4702">
        <v>30000</v>
      </c>
      <c r="J4702">
        <v>0</v>
      </c>
      <c r="K4702">
        <v>48</v>
      </c>
      <c r="L4702">
        <v>9</v>
      </c>
      <c r="M4702">
        <v>1</v>
      </c>
      <c r="N4702">
        <v>1</v>
      </c>
      <c r="O4702">
        <v>930000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930000</v>
      </c>
      <c r="X4702">
        <v>930000</v>
      </c>
      <c r="Y4702">
        <v>11</v>
      </c>
      <c r="Z4702" s="3" t="s">
        <v>52</v>
      </c>
      <c r="AA4702">
        <v>1</v>
      </c>
      <c r="AB4702">
        <v>1</v>
      </c>
      <c r="AC4702">
        <v>1</v>
      </c>
      <c r="AD4702">
        <v>1</v>
      </c>
      <c r="AE4702">
        <v>0</v>
      </c>
      <c r="AF4702">
        <v>1</v>
      </c>
      <c r="AG4702">
        <v>0</v>
      </c>
      <c r="AH4702">
        <v>48</v>
      </c>
      <c r="AI4702">
        <v>1</v>
      </c>
      <c r="AJ4702">
        <v>0</v>
      </c>
      <c r="AK4702">
        <v>0</v>
      </c>
      <c r="AL4702">
        <v>0</v>
      </c>
      <c r="AM4702">
        <v>5</v>
      </c>
      <c r="AN4702">
        <v>900000</v>
      </c>
      <c r="AO4702">
        <v>4375</v>
      </c>
      <c r="AP4702">
        <v>930000</v>
      </c>
      <c r="AQ4702">
        <v>4520.83349609375</v>
      </c>
      <c r="AR4702">
        <v>930000</v>
      </c>
      <c r="AS4702">
        <v>4520.83349609375</v>
      </c>
      <c r="AT4702" t="s">
        <v>53</v>
      </c>
      <c r="AU4702">
        <v>1</v>
      </c>
      <c r="AV4702">
        <v>8.3836617987917155</v>
      </c>
      <c r="AW4702">
        <v>64</v>
      </c>
      <c r="AX4702">
        <v>529</v>
      </c>
      <c r="AY4702">
        <v>1</v>
      </c>
      <c r="AZ4702">
        <v>0.60362969857090831</v>
      </c>
      <c r="BA4702">
        <v>-8.8940040218355637E-2</v>
      </c>
    </row>
    <row r="4703" spans="1:53" x14ac:dyDescent="0.25">
      <c r="A4703">
        <v>2</v>
      </c>
      <c r="B4703">
        <v>1</v>
      </c>
      <c r="C4703">
        <v>52</v>
      </c>
      <c r="D4703">
        <v>3</v>
      </c>
      <c r="E4703">
        <v>5</v>
      </c>
      <c r="F4703">
        <v>1</v>
      </c>
      <c r="G4703">
        <v>300</v>
      </c>
      <c r="H4703" s="3">
        <f t="shared" si="73"/>
        <v>43</v>
      </c>
      <c r="I4703">
        <v>150211</v>
      </c>
      <c r="J4703">
        <v>1000000</v>
      </c>
      <c r="K4703">
        <v>45</v>
      </c>
      <c r="L4703">
        <v>8</v>
      </c>
      <c r="M4703">
        <v>1</v>
      </c>
      <c r="N4703">
        <v>1</v>
      </c>
      <c r="O4703">
        <v>1333544.33333333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350000</v>
      </c>
      <c r="W4703">
        <v>1683544.33333333</v>
      </c>
      <c r="X4703">
        <v>1683544.33333333</v>
      </c>
      <c r="Y4703">
        <v>11</v>
      </c>
      <c r="Z4703" s="3" t="s">
        <v>56</v>
      </c>
      <c r="AA4703">
        <v>0</v>
      </c>
      <c r="AB4703">
        <v>1</v>
      </c>
      <c r="AC4703">
        <v>1</v>
      </c>
      <c r="AD4703">
        <v>1</v>
      </c>
      <c r="AE4703">
        <v>0</v>
      </c>
      <c r="AF4703">
        <v>1</v>
      </c>
      <c r="AG4703">
        <v>0</v>
      </c>
      <c r="AH4703">
        <v>45</v>
      </c>
      <c r="AI4703">
        <v>1</v>
      </c>
      <c r="AJ4703">
        <v>0</v>
      </c>
      <c r="AK4703">
        <v>0</v>
      </c>
      <c r="AL4703">
        <v>0</v>
      </c>
      <c r="AM4703">
        <v>5</v>
      </c>
      <c r="AN4703">
        <v>1100000</v>
      </c>
      <c r="AO4703">
        <v>5703.70361328125</v>
      </c>
      <c r="AP4703">
        <v>1333544.375</v>
      </c>
      <c r="AQ4703">
        <v>6914.67431640625</v>
      </c>
      <c r="AR4703">
        <v>1333544.375</v>
      </c>
      <c r="AS4703">
        <v>6914.67431640625</v>
      </c>
      <c r="AT4703" t="s">
        <v>57</v>
      </c>
      <c r="AU4703">
        <v>1</v>
      </c>
      <c r="AV4703">
        <v>8.6488709995381505</v>
      </c>
      <c r="AW4703">
        <v>90000</v>
      </c>
      <c r="AX4703">
        <v>2704</v>
      </c>
      <c r="AY4703">
        <v>0</v>
      </c>
      <c r="AZ4703">
        <v>-0.36328640593762462</v>
      </c>
      <c r="BA4703">
        <v>-8.3140749989476528E-2</v>
      </c>
    </row>
    <row r="4704" spans="1:53" x14ac:dyDescent="0.25">
      <c r="A4704">
        <v>2</v>
      </c>
      <c r="B4704">
        <v>0</v>
      </c>
      <c r="C4704">
        <v>47</v>
      </c>
      <c r="D4704">
        <v>6</v>
      </c>
      <c r="E4704">
        <v>7</v>
      </c>
      <c r="F4704">
        <v>1</v>
      </c>
      <c r="G4704">
        <v>72</v>
      </c>
      <c r="H4704" s="3">
        <f t="shared" si="73"/>
        <v>35</v>
      </c>
      <c r="I4704">
        <v>326211</v>
      </c>
      <c r="J4704">
        <v>2650000</v>
      </c>
      <c r="K4704">
        <v>48</v>
      </c>
      <c r="L4704">
        <v>9</v>
      </c>
      <c r="M4704">
        <v>1</v>
      </c>
      <c r="N4704">
        <v>1</v>
      </c>
      <c r="O4704">
        <v>1647044.33333333</v>
      </c>
      <c r="P4704">
        <v>0</v>
      </c>
      <c r="Q4704">
        <v>200000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1847044.33333333</v>
      </c>
      <c r="X4704">
        <v>1847044.33333333</v>
      </c>
      <c r="Y4704">
        <v>11</v>
      </c>
      <c r="Z4704" s="3" t="s">
        <v>54</v>
      </c>
      <c r="AA4704">
        <v>0</v>
      </c>
      <c r="AB4704">
        <v>1</v>
      </c>
      <c r="AC4704">
        <v>1</v>
      </c>
      <c r="AD4704">
        <v>1</v>
      </c>
      <c r="AE4704">
        <v>0</v>
      </c>
      <c r="AF4704">
        <v>1</v>
      </c>
      <c r="AG4704">
        <v>0</v>
      </c>
      <c r="AH4704">
        <v>48</v>
      </c>
      <c r="AI4704">
        <v>1</v>
      </c>
      <c r="AJ4704">
        <v>0</v>
      </c>
      <c r="AK4704">
        <v>0</v>
      </c>
      <c r="AL4704">
        <v>0</v>
      </c>
      <c r="AM4704">
        <v>5</v>
      </c>
      <c r="AN4704">
        <v>1300000</v>
      </c>
      <c r="AO4704">
        <v>6319.4443359375</v>
      </c>
      <c r="AP4704">
        <v>1609044.375</v>
      </c>
      <c r="AQ4704">
        <v>7821.74365234375</v>
      </c>
      <c r="AR4704">
        <v>1609044.375</v>
      </c>
      <c r="AS4704">
        <v>7821.74365234375</v>
      </c>
      <c r="AT4704" t="s">
        <v>55</v>
      </c>
      <c r="AU4704">
        <v>1</v>
      </c>
      <c r="AV4704">
        <v>8.7513865617467026</v>
      </c>
      <c r="AW4704">
        <v>5184</v>
      </c>
      <c r="AX4704">
        <v>2209</v>
      </c>
      <c r="AY4704">
        <v>1</v>
      </c>
      <c r="AZ4704">
        <v>0.46958955954618881</v>
      </c>
      <c r="BA4704">
        <v>-0.47414037143025528</v>
      </c>
    </row>
    <row r="4705" spans="1:53" x14ac:dyDescent="0.25">
      <c r="A4705">
        <v>2</v>
      </c>
      <c r="B4705">
        <v>1</v>
      </c>
      <c r="C4705">
        <v>24</v>
      </c>
      <c r="D4705">
        <v>6</v>
      </c>
      <c r="E4705">
        <v>1</v>
      </c>
      <c r="F4705">
        <v>3</v>
      </c>
      <c r="G4705">
        <v>24</v>
      </c>
      <c r="H4705" s="3">
        <f t="shared" si="73"/>
        <v>12</v>
      </c>
      <c r="I4705">
        <v>150000</v>
      </c>
      <c r="J4705">
        <v>0</v>
      </c>
      <c r="K4705">
        <v>20</v>
      </c>
      <c r="L4705">
        <v>2</v>
      </c>
      <c r="M4705">
        <v>2</v>
      </c>
      <c r="N4705">
        <v>1</v>
      </c>
      <c r="O4705">
        <v>550000</v>
      </c>
      <c r="P4705">
        <v>0</v>
      </c>
      <c r="Q4705">
        <v>150000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700000</v>
      </c>
      <c r="X4705">
        <v>700000</v>
      </c>
      <c r="Y4705">
        <v>11</v>
      </c>
      <c r="Z4705" s="3" t="s">
        <v>54</v>
      </c>
      <c r="AA4705">
        <v>0</v>
      </c>
      <c r="AB4705">
        <v>2</v>
      </c>
      <c r="AC4705">
        <v>1</v>
      </c>
      <c r="AD4705">
        <v>1</v>
      </c>
      <c r="AE4705">
        <v>0</v>
      </c>
      <c r="AF4705">
        <v>1</v>
      </c>
      <c r="AG4705">
        <v>0</v>
      </c>
      <c r="AH4705">
        <v>72</v>
      </c>
      <c r="AI4705">
        <v>0</v>
      </c>
      <c r="AJ4705">
        <v>1</v>
      </c>
      <c r="AK4705">
        <v>0</v>
      </c>
      <c r="AL4705">
        <v>1</v>
      </c>
      <c r="AM4705">
        <v>2</v>
      </c>
      <c r="AN4705">
        <v>550000</v>
      </c>
      <c r="AO4705">
        <v>6416.66650390625</v>
      </c>
      <c r="AP4705">
        <v>550000</v>
      </c>
      <c r="AQ4705">
        <v>6416.66650390625</v>
      </c>
      <c r="AR4705">
        <v>550000</v>
      </c>
      <c r="AS4705">
        <v>6416.66650390625</v>
      </c>
      <c r="AT4705" t="s">
        <v>55</v>
      </c>
      <c r="AU4705">
        <v>0</v>
      </c>
      <c r="AV4705">
        <v>8.7666540256825609</v>
      </c>
      <c r="AW4705">
        <v>576</v>
      </c>
      <c r="AX4705">
        <v>576</v>
      </c>
      <c r="AY4705">
        <v>0</v>
      </c>
      <c r="AZ4705">
        <v>-0.48845671939404212</v>
      </c>
      <c r="BA4705">
        <v>0.62197698119376976</v>
      </c>
    </row>
    <row r="4706" spans="1:53" x14ac:dyDescent="0.25">
      <c r="A4706">
        <v>2</v>
      </c>
      <c r="B4706">
        <v>0</v>
      </c>
      <c r="C4706">
        <v>21</v>
      </c>
      <c r="D4706">
        <v>5</v>
      </c>
      <c r="E4706">
        <v>11</v>
      </c>
      <c r="F4706">
        <v>1</v>
      </c>
      <c r="G4706">
        <v>16</v>
      </c>
      <c r="H4706" s="3">
        <f t="shared" si="73"/>
        <v>10</v>
      </c>
      <c r="I4706">
        <v>88211</v>
      </c>
      <c r="J4706">
        <v>800000</v>
      </c>
      <c r="K4706">
        <v>40</v>
      </c>
      <c r="L4706">
        <v>9</v>
      </c>
      <c r="M4706">
        <v>1</v>
      </c>
      <c r="N4706">
        <v>1</v>
      </c>
      <c r="O4706">
        <v>954877.66666666698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954877.66666666698</v>
      </c>
      <c r="X4706">
        <v>954877.66666666698</v>
      </c>
      <c r="Y4706">
        <v>11</v>
      </c>
      <c r="Z4706" s="3" t="s">
        <v>52</v>
      </c>
      <c r="AA4706">
        <v>1</v>
      </c>
      <c r="AB4706">
        <v>1</v>
      </c>
      <c r="AC4706">
        <v>1</v>
      </c>
      <c r="AD4706">
        <v>1</v>
      </c>
      <c r="AE4706">
        <v>0</v>
      </c>
      <c r="AF4706">
        <v>1</v>
      </c>
      <c r="AG4706">
        <v>0</v>
      </c>
      <c r="AH4706">
        <v>40</v>
      </c>
      <c r="AI4706">
        <v>1</v>
      </c>
      <c r="AJ4706">
        <v>0</v>
      </c>
      <c r="AK4706">
        <v>0</v>
      </c>
      <c r="AL4706">
        <v>0</v>
      </c>
      <c r="AM4706">
        <v>5</v>
      </c>
      <c r="AN4706">
        <v>800000</v>
      </c>
      <c r="AO4706">
        <v>4666.66650390625</v>
      </c>
      <c r="AP4706">
        <v>954877.6875</v>
      </c>
      <c r="AQ4706">
        <v>5570.11962890625</v>
      </c>
      <c r="AR4706">
        <v>954877.6875</v>
      </c>
      <c r="AS4706">
        <v>5570.11962890625</v>
      </c>
      <c r="AT4706" t="s">
        <v>53</v>
      </c>
      <c r="AU4706">
        <v>1</v>
      </c>
      <c r="AV4706">
        <v>8.448200285052053</v>
      </c>
      <c r="AW4706">
        <v>256</v>
      </c>
      <c r="AX4706">
        <v>441</v>
      </c>
      <c r="AY4706">
        <v>1</v>
      </c>
      <c r="AZ4706">
        <v>0.57224092252293435</v>
      </c>
      <c r="BA4706">
        <v>-7.7885047633798166E-2</v>
      </c>
    </row>
    <row r="4707" spans="1:53" x14ac:dyDescent="0.25">
      <c r="A4707">
        <v>2</v>
      </c>
      <c r="B4707">
        <v>0</v>
      </c>
      <c r="C4707">
        <v>37</v>
      </c>
      <c r="D4707">
        <v>5</v>
      </c>
      <c r="E4707">
        <v>11</v>
      </c>
      <c r="F4707">
        <v>1</v>
      </c>
      <c r="G4707">
        <v>2</v>
      </c>
      <c r="H4707" s="3">
        <f t="shared" si="73"/>
        <v>26</v>
      </c>
      <c r="I4707">
        <v>88211</v>
      </c>
      <c r="J4707">
        <v>1000000</v>
      </c>
      <c r="K4707">
        <v>48</v>
      </c>
      <c r="L4707">
        <v>8</v>
      </c>
      <c r="M4707">
        <v>1</v>
      </c>
      <c r="N4707">
        <v>1</v>
      </c>
      <c r="O4707">
        <v>1221544.33333333</v>
      </c>
      <c r="P4707">
        <v>0</v>
      </c>
      <c r="Q4707">
        <v>0</v>
      </c>
      <c r="R4707">
        <v>0</v>
      </c>
      <c r="S4707">
        <v>0</v>
      </c>
      <c r="T4707">
        <v>250000</v>
      </c>
      <c r="U4707">
        <v>0</v>
      </c>
      <c r="V4707">
        <v>0</v>
      </c>
      <c r="W4707">
        <v>1471544.33333333</v>
      </c>
      <c r="X4707">
        <v>1471544.33333333</v>
      </c>
      <c r="Y4707">
        <v>11</v>
      </c>
      <c r="Z4707" s="3" t="s">
        <v>52</v>
      </c>
      <c r="AA4707">
        <v>1</v>
      </c>
      <c r="AB4707">
        <v>1</v>
      </c>
      <c r="AC4707">
        <v>1</v>
      </c>
      <c r="AD4707">
        <v>1</v>
      </c>
      <c r="AE4707">
        <v>0</v>
      </c>
      <c r="AF4707">
        <v>1</v>
      </c>
      <c r="AG4707">
        <v>0</v>
      </c>
      <c r="AH4707">
        <v>48</v>
      </c>
      <c r="AI4707">
        <v>1</v>
      </c>
      <c r="AJ4707">
        <v>0</v>
      </c>
      <c r="AK4707">
        <v>0</v>
      </c>
      <c r="AL4707">
        <v>0</v>
      </c>
      <c r="AM4707">
        <v>5</v>
      </c>
      <c r="AN4707">
        <v>1050000</v>
      </c>
      <c r="AO4707">
        <v>5104.16650390625</v>
      </c>
      <c r="AP4707">
        <v>1221544.375</v>
      </c>
      <c r="AQ4707">
        <v>5938.06298828125</v>
      </c>
      <c r="AR4707">
        <v>1221544.375</v>
      </c>
      <c r="AS4707">
        <v>5938.06298828125</v>
      </c>
      <c r="AT4707" t="s">
        <v>53</v>
      </c>
      <c r="AU4707">
        <v>1</v>
      </c>
      <c r="AV4707">
        <v>8.537812446731218</v>
      </c>
      <c r="AW4707">
        <v>4</v>
      </c>
      <c r="AX4707">
        <v>1369</v>
      </c>
      <c r="AY4707">
        <v>1</v>
      </c>
      <c r="AZ4707">
        <v>0.50283899156914924</v>
      </c>
      <c r="BA4707">
        <v>-0.1397513038425075</v>
      </c>
    </row>
    <row r="4708" spans="1:53" x14ac:dyDescent="0.25">
      <c r="A4708">
        <v>3</v>
      </c>
      <c r="B4708">
        <v>1</v>
      </c>
      <c r="C4708">
        <v>50</v>
      </c>
      <c r="D4708">
        <v>6</v>
      </c>
      <c r="E4708">
        <v>5</v>
      </c>
      <c r="F4708">
        <v>1</v>
      </c>
      <c r="G4708">
        <v>24</v>
      </c>
      <c r="H4708" s="3">
        <f t="shared" si="73"/>
        <v>38</v>
      </c>
      <c r="I4708">
        <v>0</v>
      </c>
      <c r="J4708">
        <v>0</v>
      </c>
      <c r="K4708">
        <v>40</v>
      </c>
      <c r="L4708">
        <v>4</v>
      </c>
      <c r="M4708">
        <v>2</v>
      </c>
      <c r="N4708">
        <v>1</v>
      </c>
      <c r="O4708">
        <v>1500000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1500000</v>
      </c>
      <c r="X4708">
        <v>1500000</v>
      </c>
      <c r="Y4708">
        <v>11</v>
      </c>
      <c r="Z4708" s="3" t="s">
        <v>54</v>
      </c>
      <c r="AA4708">
        <v>0</v>
      </c>
      <c r="AB4708">
        <v>2</v>
      </c>
      <c r="AC4708">
        <v>1</v>
      </c>
      <c r="AD4708">
        <v>1</v>
      </c>
      <c r="AE4708">
        <v>0</v>
      </c>
      <c r="AF4708">
        <v>1</v>
      </c>
      <c r="AG4708">
        <v>0</v>
      </c>
      <c r="AH4708">
        <v>40</v>
      </c>
      <c r="AI4708">
        <v>0</v>
      </c>
      <c r="AJ4708">
        <v>1</v>
      </c>
      <c r="AK4708">
        <v>0</v>
      </c>
      <c r="AL4708">
        <v>0</v>
      </c>
      <c r="AM4708">
        <v>3</v>
      </c>
      <c r="AN4708">
        <v>1500000</v>
      </c>
      <c r="AO4708">
        <v>8750</v>
      </c>
      <c r="AP4708">
        <v>1500000</v>
      </c>
      <c r="AQ4708">
        <v>8750</v>
      </c>
      <c r="AR4708">
        <v>1500000</v>
      </c>
      <c r="AS4708">
        <v>8750</v>
      </c>
      <c r="AT4708" t="s">
        <v>55</v>
      </c>
      <c r="AU4708">
        <v>0</v>
      </c>
      <c r="AV4708">
        <v>9.0768089793516609</v>
      </c>
      <c r="AW4708">
        <v>576</v>
      </c>
      <c r="AX4708">
        <v>2500</v>
      </c>
      <c r="AY4708">
        <v>0</v>
      </c>
      <c r="AZ4708">
        <v>-0.72326913064429288</v>
      </c>
      <c r="BA4708">
        <v>0.1056403981561518</v>
      </c>
    </row>
    <row r="4709" spans="1:53" x14ac:dyDescent="0.25">
      <c r="A4709">
        <v>2</v>
      </c>
      <c r="B4709">
        <v>1</v>
      </c>
      <c r="C4709">
        <v>38</v>
      </c>
      <c r="D4709">
        <v>5</v>
      </c>
      <c r="E4709">
        <v>11</v>
      </c>
      <c r="F4709">
        <v>1</v>
      </c>
      <c r="G4709">
        <v>72</v>
      </c>
      <c r="H4709" s="3">
        <f t="shared" si="73"/>
        <v>27</v>
      </c>
      <c r="I4709">
        <v>208211</v>
      </c>
      <c r="J4709">
        <v>1300000</v>
      </c>
      <c r="K4709">
        <v>48</v>
      </c>
      <c r="L4709">
        <v>8</v>
      </c>
      <c r="M4709">
        <v>1</v>
      </c>
      <c r="N4709">
        <v>1</v>
      </c>
      <c r="O4709">
        <v>1238211</v>
      </c>
      <c r="P4709">
        <v>0</v>
      </c>
      <c r="Q4709">
        <v>120000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1358211</v>
      </c>
      <c r="X4709">
        <v>1358211</v>
      </c>
      <c r="Y4709">
        <v>11</v>
      </c>
      <c r="Z4709" s="3" t="s">
        <v>52</v>
      </c>
      <c r="AA4709">
        <v>1</v>
      </c>
      <c r="AB4709">
        <v>1</v>
      </c>
      <c r="AC4709">
        <v>1</v>
      </c>
      <c r="AD4709">
        <v>1</v>
      </c>
      <c r="AE4709">
        <v>0</v>
      </c>
      <c r="AF4709">
        <v>1</v>
      </c>
      <c r="AG4709">
        <v>0</v>
      </c>
      <c r="AH4709">
        <v>48</v>
      </c>
      <c r="AI4709">
        <v>1</v>
      </c>
      <c r="AJ4709">
        <v>0</v>
      </c>
      <c r="AK4709">
        <v>0</v>
      </c>
      <c r="AL4709">
        <v>0</v>
      </c>
      <c r="AM4709">
        <v>5</v>
      </c>
      <c r="AN4709">
        <v>950000</v>
      </c>
      <c r="AO4709">
        <v>4618.0556640625</v>
      </c>
      <c r="AP4709">
        <v>1238211</v>
      </c>
      <c r="AQ4709">
        <v>6019.0810546875</v>
      </c>
      <c r="AR4709">
        <v>1238211</v>
      </c>
      <c r="AS4709">
        <v>6019.0810546875</v>
      </c>
      <c r="AT4709" t="s">
        <v>53</v>
      </c>
      <c r="AU4709">
        <v>1</v>
      </c>
      <c r="AV4709">
        <v>8.4377290435582317</v>
      </c>
      <c r="AW4709">
        <v>5184</v>
      </c>
      <c r="AX4709">
        <v>1444</v>
      </c>
      <c r="AY4709">
        <v>0</v>
      </c>
      <c r="AZ4709">
        <v>-0.47367061982681008</v>
      </c>
      <c r="BA4709">
        <v>-0.38183698340145777</v>
      </c>
    </row>
    <row r="4710" spans="1:53" x14ac:dyDescent="0.25">
      <c r="A4710">
        <v>2</v>
      </c>
      <c r="B4710">
        <v>1</v>
      </c>
      <c r="C4710">
        <v>26</v>
      </c>
      <c r="D4710">
        <v>6</v>
      </c>
      <c r="E4710">
        <v>4</v>
      </c>
      <c r="F4710">
        <v>1</v>
      </c>
      <c r="G4710">
        <v>2</v>
      </c>
      <c r="H4710" s="3">
        <f t="shared" si="73"/>
        <v>14</v>
      </c>
      <c r="I4710">
        <v>488211</v>
      </c>
      <c r="J4710">
        <v>260000</v>
      </c>
      <c r="K4710">
        <v>40</v>
      </c>
      <c r="L4710">
        <v>9</v>
      </c>
      <c r="M4710">
        <v>1</v>
      </c>
      <c r="N4710">
        <v>1</v>
      </c>
      <c r="O4710">
        <v>1609877.66666667</v>
      </c>
      <c r="P4710">
        <v>0</v>
      </c>
      <c r="Q4710">
        <v>400000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2009877.66666667</v>
      </c>
      <c r="X4710">
        <v>2009877.66666667</v>
      </c>
      <c r="Y4710">
        <v>11</v>
      </c>
      <c r="Z4710" s="3" t="s">
        <v>54</v>
      </c>
      <c r="AA4710">
        <v>0</v>
      </c>
      <c r="AB4710">
        <v>1</v>
      </c>
      <c r="AC4710">
        <v>1</v>
      </c>
      <c r="AD4710">
        <v>1</v>
      </c>
      <c r="AE4710">
        <v>0</v>
      </c>
      <c r="AF4710">
        <v>1</v>
      </c>
      <c r="AG4710">
        <v>0</v>
      </c>
      <c r="AH4710">
        <v>40</v>
      </c>
      <c r="AI4710">
        <v>1</v>
      </c>
      <c r="AJ4710">
        <v>0</v>
      </c>
      <c r="AK4710">
        <v>0</v>
      </c>
      <c r="AL4710">
        <v>0</v>
      </c>
      <c r="AM4710">
        <v>5</v>
      </c>
      <c r="AN4710">
        <v>1500000</v>
      </c>
      <c r="AO4710">
        <v>8750</v>
      </c>
      <c r="AP4710">
        <v>1609877.625</v>
      </c>
      <c r="AQ4710">
        <v>9390.953125</v>
      </c>
      <c r="AR4710">
        <v>1609877.625</v>
      </c>
      <c r="AS4710">
        <v>9390.953125</v>
      </c>
      <c r="AT4710" t="s">
        <v>55</v>
      </c>
      <c r="AU4710">
        <v>1</v>
      </c>
      <c r="AV4710">
        <v>9.0768089793516609</v>
      </c>
      <c r="AW4710">
        <v>4</v>
      </c>
      <c r="AX4710">
        <v>676</v>
      </c>
      <c r="AY4710">
        <v>0</v>
      </c>
      <c r="AZ4710">
        <v>-0.53397247103028567</v>
      </c>
      <c r="BA4710">
        <v>0.18950083296781739</v>
      </c>
    </row>
    <row r="4711" spans="1:53" x14ac:dyDescent="0.25">
      <c r="A4711">
        <v>2</v>
      </c>
      <c r="B4711">
        <v>0</v>
      </c>
      <c r="C4711">
        <v>25</v>
      </c>
      <c r="D4711">
        <v>6</v>
      </c>
      <c r="E4711">
        <v>5</v>
      </c>
      <c r="F4711">
        <v>1</v>
      </c>
      <c r="G4711">
        <v>15</v>
      </c>
      <c r="H4711" s="3">
        <f t="shared" si="73"/>
        <v>13</v>
      </c>
      <c r="I4711">
        <v>0</v>
      </c>
      <c r="J4711">
        <v>2400000</v>
      </c>
      <c r="K4711">
        <v>49</v>
      </c>
      <c r="L4711">
        <v>9</v>
      </c>
      <c r="M4711">
        <v>1</v>
      </c>
      <c r="N4711">
        <v>1</v>
      </c>
      <c r="O4711">
        <v>1700000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1700000</v>
      </c>
      <c r="X4711">
        <v>1700000</v>
      </c>
      <c r="Y4711">
        <v>11</v>
      </c>
      <c r="Z4711" s="3" t="s">
        <v>54</v>
      </c>
      <c r="AA4711">
        <v>0</v>
      </c>
      <c r="AB4711">
        <v>1</v>
      </c>
      <c r="AC4711">
        <v>1</v>
      </c>
      <c r="AD4711">
        <v>1</v>
      </c>
      <c r="AE4711">
        <v>0</v>
      </c>
      <c r="AF4711">
        <v>1</v>
      </c>
      <c r="AG4711">
        <v>0</v>
      </c>
      <c r="AH4711">
        <v>49</v>
      </c>
      <c r="AI4711">
        <v>1</v>
      </c>
      <c r="AJ4711">
        <v>0</v>
      </c>
      <c r="AK4711">
        <v>0</v>
      </c>
      <c r="AL4711">
        <v>0</v>
      </c>
      <c r="AM4711">
        <v>5</v>
      </c>
      <c r="AN4711">
        <v>1500000</v>
      </c>
      <c r="AO4711">
        <v>7142.85693359375</v>
      </c>
      <c r="AP4711">
        <v>1700000</v>
      </c>
      <c r="AQ4711">
        <v>8095.23828125</v>
      </c>
      <c r="AR4711">
        <v>1700000</v>
      </c>
      <c r="AS4711">
        <v>8095.23828125</v>
      </c>
      <c r="AT4711" t="s">
        <v>55</v>
      </c>
      <c r="AU4711">
        <v>1</v>
      </c>
      <c r="AV4711">
        <v>8.8738681060580937</v>
      </c>
      <c r="AW4711">
        <v>225</v>
      </c>
      <c r="AX4711">
        <v>625</v>
      </c>
      <c r="AY4711">
        <v>1</v>
      </c>
      <c r="AZ4711">
        <v>0.53400417897774044</v>
      </c>
      <c r="BA4711">
        <v>8.4942116990247452E-2</v>
      </c>
    </row>
    <row r="4712" spans="1:53" x14ac:dyDescent="0.25">
      <c r="A4712">
        <v>5</v>
      </c>
      <c r="B4712">
        <v>0</v>
      </c>
      <c r="C4712">
        <v>63</v>
      </c>
      <c r="D4712">
        <v>6</v>
      </c>
      <c r="E4712">
        <v>5</v>
      </c>
      <c r="F4712">
        <v>1</v>
      </c>
      <c r="G4712">
        <v>240</v>
      </c>
      <c r="H4712" s="3">
        <f t="shared" si="73"/>
        <v>51</v>
      </c>
      <c r="I4712">
        <v>0</v>
      </c>
      <c r="J4712">
        <v>0</v>
      </c>
      <c r="K4712">
        <v>48</v>
      </c>
      <c r="L4712">
        <v>8</v>
      </c>
      <c r="M4712">
        <v>3</v>
      </c>
      <c r="N4712">
        <v>1</v>
      </c>
      <c r="O4712">
        <v>4800000</v>
      </c>
      <c r="P4712">
        <v>0</v>
      </c>
      <c r="Q4712">
        <v>0</v>
      </c>
      <c r="R4712">
        <v>0</v>
      </c>
      <c r="S4712">
        <v>3500000</v>
      </c>
      <c r="T4712">
        <v>0</v>
      </c>
      <c r="U4712">
        <v>0</v>
      </c>
      <c r="V4712">
        <v>0</v>
      </c>
      <c r="W4712">
        <v>8300000</v>
      </c>
      <c r="X4712">
        <v>8300000</v>
      </c>
      <c r="Y4712">
        <v>11</v>
      </c>
      <c r="Z4712" s="3" t="s">
        <v>54</v>
      </c>
      <c r="AA4712">
        <v>0</v>
      </c>
      <c r="AB4712">
        <v>3</v>
      </c>
      <c r="AC4712">
        <v>1</v>
      </c>
      <c r="AD4712">
        <v>1</v>
      </c>
      <c r="AE4712">
        <v>0</v>
      </c>
      <c r="AF4712">
        <v>1</v>
      </c>
      <c r="AG4712">
        <v>0</v>
      </c>
      <c r="AH4712">
        <v>48</v>
      </c>
      <c r="AI4712">
        <v>1</v>
      </c>
      <c r="AJ4712">
        <v>0</v>
      </c>
      <c r="AK4712">
        <v>0</v>
      </c>
      <c r="AL4712">
        <v>0</v>
      </c>
      <c r="AM4712">
        <v>5</v>
      </c>
      <c r="AN4712">
        <v>4800000</v>
      </c>
      <c r="AO4712">
        <v>23333.333984375</v>
      </c>
      <c r="AP4712">
        <v>4800000</v>
      </c>
      <c r="AQ4712">
        <v>23333.333984375</v>
      </c>
      <c r="AR4712">
        <v>4800000</v>
      </c>
      <c r="AS4712">
        <v>23333.333984375</v>
      </c>
      <c r="AT4712" t="s">
        <v>55</v>
      </c>
      <c r="AU4712">
        <v>1</v>
      </c>
      <c r="AV4712">
        <v>10.05763826026517</v>
      </c>
      <c r="AW4712">
        <v>57600</v>
      </c>
      <c r="AX4712">
        <v>3969</v>
      </c>
      <c r="AY4712">
        <v>1</v>
      </c>
      <c r="AZ4712">
        <v>0.49060925919454401</v>
      </c>
      <c r="BA4712">
        <v>0.64989114153523719</v>
      </c>
    </row>
    <row r="4713" spans="1:53" x14ac:dyDescent="0.25">
      <c r="A4713">
        <v>5</v>
      </c>
      <c r="B4713">
        <v>0</v>
      </c>
      <c r="C4713">
        <v>28</v>
      </c>
      <c r="D4713">
        <v>6</v>
      </c>
      <c r="E4713">
        <v>5</v>
      </c>
      <c r="F4713">
        <v>1</v>
      </c>
      <c r="G4713">
        <v>40</v>
      </c>
      <c r="H4713" s="3">
        <f t="shared" si="73"/>
        <v>16</v>
      </c>
      <c r="I4713">
        <v>0</v>
      </c>
      <c r="J4713">
        <v>2100000</v>
      </c>
      <c r="K4713">
        <v>48</v>
      </c>
      <c r="L4713">
        <v>3</v>
      </c>
      <c r="M4713">
        <v>1</v>
      </c>
      <c r="N4713">
        <v>1</v>
      </c>
      <c r="O4713">
        <v>2275000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2275000</v>
      </c>
      <c r="X4713">
        <v>5608333</v>
      </c>
      <c r="Y4713">
        <v>11</v>
      </c>
      <c r="Z4713" s="3" t="s">
        <v>54</v>
      </c>
      <c r="AA4713">
        <v>0</v>
      </c>
      <c r="AB4713">
        <v>1</v>
      </c>
      <c r="AC4713">
        <v>1</v>
      </c>
      <c r="AD4713">
        <v>1</v>
      </c>
      <c r="AE4713">
        <v>0</v>
      </c>
      <c r="AF4713">
        <v>1</v>
      </c>
      <c r="AG4713">
        <v>0</v>
      </c>
      <c r="AH4713">
        <v>54</v>
      </c>
      <c r="AI4713">
        <v>1</v>
      </c>
      <c r="AJ4713">
        <v>0</v>
      </c>
      <c r="AK4713">
        <v>0</v>
      </c>
      <c r="AL4713">
        <v>1</v>
      </c>
      <c r="AM4713">
        <v>2</v>
      </c>
      <c r="AN4713">
        <v>2100000</v>
      </c>
      <c r="AO4713">
        <v>10208.3330078125</v>
      </c>
      <c r="AP4713">
        <v>2275000</v>
      </c>
      <c r="AQ4713">
        <v>9830.2470703125</v>
      </c>
      <c r="AR4713">
        <v>2275000</v>
      </c>
      <c r="AS4713">
        <v>9830.2470703125</v>
      </c>
      <c r="AT4713" t="s">
        <v>55</v>
      </c>
      <c r="AU4713">
        <v>1</v>
      </c>
      <c r="AV4713">
        <v>9.2309596272911634</v>
      </c>
      <c r="AW4713">
        <v>1600</v>
      </c>
      <c r="AX4713">
        <v>784</v>
      </c>
      <c r="AY4713">
        <v>1</v>
      </c>
      <c r="AZ4713">
        <v>0.40609796956134958</v>
      </c>
      <c r="BA4713">
        <v>0.71106020018917104</v>
      </c>
    </row>
    <row r="4714" spans="1:53" x14ac:dyDescent="0.25">
      <c r="A4714">
        <v>3</v>
      </c>
      <c r="B4714">
        <v>1</v>
      </c>
      <c r="C4714">
        <v>50</v>
      </c>
      <c r="D4714">
        <v>6</v>
      </c>
      <c r="E4714">
        <v>3</v>
      </c>
      <c r="F4714">
        <v>1</v>
      </c>
      <c r="G4714">
        <v>72</v>
      </c>
      <c r="H4714" s="3">
        <f t="shared" si="73"/>
        <v>38</v>
      </c>
      <c r="I4714">
        <v>0</v>
      </c>
      <c r="J4714">
        <v>4300000</v>
      </c>
      <c r="K4714">
        <v>48</v>
      </c>
      <c r="L4714">
        <v>9</v>
      </c>
      <c r="M4714">
        <v>1</v>
      </c>
      <c r="N4714">
        <v>1</v>
      </c>
      <c r="O4714">
        <v>4275000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4275000</v>
      </c>
      <c r="X4714">
        <v>4275000</v>
      </c>
      <c r="Y4714">
        <v>11</v>
      </c>
      <c r="Z4714" s="3" t="s">
        <v>54</v>
      </c>
      <c r="AA4714">
        <v>0</v>
      </c>
      <c r="AB4714">
        <v>1</v>
      </c>
      <c r="AC4714">
        <v>1</v>
      </c>
      <c r="AD4714">
        <v>1</v>
      </c>
      <c r="AE4714">
        <v>0</v>
      </c>
      <c r="AF4714">
        <v>1</v>
      </c>
      <c r="AG4714">
        <v>0</v>
      </c>
      <c r="AH4714">
        <v>48</v>
      </c>
      <c r="AI4714">
        <v>1</v>
      </c>
      <c r="AJ4714">
        <v>0</v>
      </c>
      <c r="AK4714">
        <v>0</v>
      </c>
      <c r="AL4714">
        <v>0</v>
      </c>
      <c r="AM4714">
        <v>5</v>
      </c>
      <c r="AN4714">
        <v>3000000</v>
      </c>
      <c r="AO4714">
        <v>14583.3330078125</v>
      </c>
      <c r="AP4714">
        <v>4275000</v>
      </c>
      <c r="AQ4714">
        <v>20781.25</v>
      </c>
      <c r="AR4714">
        <v>4275000</v>
      </c>
      <c r="AS4714">
        <v>20781.25</v>
      </c>
      <c r="AT4714" t="s">
        <v>55</v>
      </c>
      <c r="AU4714">
        <v>1</v>
      </c>
      <c r="AV4714">
        <v>9.5876345807962213</v>
      </c>
      <c r="AW4714">
        <v>5184</v>
      </c>
      <c r="AX4714">
        <v>2500</v>
      </c>
      <c r="AY4714">
        <v>0</v>
      </c>
      <c r="AZ4714">
        <v>-0.53109473146999731</v>
      </c>
      <c r="BA4714">
        <v>0.34770073692139403</v>
      </c>
    </row>
    <row r="4715" spans="1:53" x14ac:dyDescent="0.25">
      <c r="A4715">
        <v>3</v>
      </c>
      <c r="B4715">
        <v>0</v>
      </c>
      <c r="C4715">
        <v>35</v>
      </c>
      <c r="D4715">
        <v>6</v>
      </c>
      <c r="E4715">
        <v>2</v>
      </c>
      <c r="F4715">
        <v>1</v>
      </c>
      <c r="G4715">
        <v>24</v>
      </c>
      <c r="H4715" s="3">
        <f t="shared" si="73"/>
        <v>23</v>
      </c>
      <c r="I4715">
        <v>0</v>
      </c>
      <c r="J4715">
        <v>0</v>
      </c>
      <c r="K4715">
        <v>70</v>
      </c>
      <c r="L4715">
        <v>3</v>
      </c>
      <c r="M4715">
        <v>2</v>
      </c>
      <c r="N4715">
        <v>1</v>
      </c>
      <c r="O4715">
        <v>2000000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2000000</v>
      </c>
      <c r="X4715">
        <v>2000000</v>
      </c>
      <c r="Y4715">
        <v>11</v>
      </c>
      <c r="Z4715" s="3" t="s">
        <v>54</v>
      </c>
      <c r="AA4715">
        <v>0</v>
      </c>
      <c r="AB4715">
        <v>2</v>
      </c>
      <c r="AC4715">
        <v>1</v>
      </c>
      <c r="AD4715">
        <v>1</v>
      </c>
      <c r="AE4715">
        <v>0</v>
      </c>
      <c r="AF4715">
        <v>1</v>
      </c>
      <c r="AG4715">
        <v>0</v>
      </c>
      <c r="AH4715">
        <v>70</v>
      </c>
      <c r="AI4715">
        <v>0</v>
      </c>
      <c r="AJ4715">
        <v>1</v>
      </c>
      <c r="AK4715">
        <v>0</v>
      </c>
      <c r="AL4715">
        <v>1</v>
      </c>
      <c r="AM4715">
        <v>2</v>
      </c>
      <c r="AN4715">
        <v>2000000</v>
      </c>
      <c r="AO4715">
        <v>6666.66650390625</v>
      </c>
      <c r="AP4715">
        <v>2000000</v>
      </c>
      <c r="AQ4715">
        <v>6666.66650390625</v>
      </c>
      <c r="AR4715">
        <v>2000000</v>
      </c>
      <c r="AS4715">
        <v>6666.66650390625</v>
      </c>
      <c r="AT4715" t="s">
        <v>55</v>
      </c>
      <c r="AU4715">
        <v>0</v>
      </c>
      <c r="AV4715">
        <v>8.8048752394539562</v>
      </c>
      <c r="AW4715">
        <v>576</v>
      </c>
      <c r="AX4715">
        <v>1225</v>
      </c>
      <c r="AY4715">
        <v>1</v>
      </c>
      <c r="AZ4715">
        <v>0.4653640529505928</v>
      </c>
      <c r="BA4715">
        <v>0.36623728236652958</v>
      </c>
    </row>
    <row r="4716" spans="1:53" x14ac:dyDescent="0.25">
      <c r="A4716">
        <v>3</v>
      </c>
      <c r="B4716">
        <v>1</v>
      </c>
      <c r="C4716">
        <v>43</v>
      </c>
      <c r="D4716">
        <v>6</v>
      </c>
      <c r="E4716">
        <v>2</v>
      </c>
      <c r="F4716">
        <v>1</v>
      </c>
      <c r="G4716">
        <v>0</v>
      </c>
      <c r="H4716" s="3">
        <f t="shared" si="73"/>
        <v>31</v>
      </c>
      <c r="I4716">
        <v>88211</v>
      </c>
      <c r="J4716">
        <v>380000</v>
      </c>
      <c r="K4716">
        <v>48</v>
      </c>
      <c r="L4716">
        <v>1</v>
      </c>
      <c r="M4716">
        <v>1</v>
      </c>
      <c r="N4716">
        <v>1</v>
      </c>
      <c r="O4716">
        <v>1419877.66666667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1419877.66666667</v>
      </c>
      <c r="X4716">
        <v>1419877.66666667</v>
      </c>
      <c r="Y4716">
        <v>11</v>
      </c>
      <c r="Z4716" s="3" t="s">
        <v>54</v>
      </c>
      <c r="AA4716">
        <v>0</v>
      </c>
      <c r="AB4716">
        <v>1</v>
      </c>
      <c r="AC4716">
        <v>1</v>
      </c>
      <c r="AD4716">
        <v>1</v>
      </c>
      <c r="AE4716">
        <v>0</v>
      </c>
      <c r="AF4716">
        <v>1</v>
      </c>
      <c r="AG4716">
        <v>0</v>
      </c>
      <c r="AH4716">
        <v>48</v>
      </c>
      <c r="AI4716">
        <v>1</v>
      </c>
      <c r="AJ4716">
        <v>0</v>
      </c>
      <c r="AK4716">
        <v>0</v>
      </c>
      <c r="AL4716">
        <v>1</v>
      </c>
      <c r="AM4716">
        <v>1</v>
      </c>
      <c r="AN4716">
        <v>1300000</v>
      </c>
      <c r="AO4716">
        <v>6319.4443359375</v>
      </c>
      <c r="AP4716">
        <v>1419877.625</v>
      </c>
      <c r="AQ4716">
        <v>6902.18310546875</v>
      </c>
      <c r="AR4716">
        <v>1419877.625</v>
      </c>
      <c r="AS4716">
        <v>6902.18310546875</v>
      </c>
      <c r="AT4716" t="s">
        <v>55</v>
      </c>
      <c r="AU4716">
        <v>1</v>
      </c>
      <c r="AV4716">
        <v>8.7513865617467026</v>
      </c>
      <c r="AW4716">
        <v>0</v>
      </c>
      <c r="AX4716">
        <v>1849</v>
      </c>
      <c r="AY4716">
        <v>0</v>
      </c>
      <c r="AZ4716">
        <v>-0.75394340789739756</v>
      </c>
      <c r="BA4716">
        <v>0.1234375791229924</v>
      </c>
    </row>
    <row r="4717" spans="1:53" x14ac:dyDescent="0.25">
      <c r="A4717">
        <v>3</v>
      </c>
      <c r="B4717">
        <v>0</v>
      </c>
      <c r="C4717">
        <v>40</v>
      </c>
      <c r="D4717">
        <v>5</v>
      </c>
      <c r="E4717">
        <v>11</v>
      </c>
      <c r="F4717">
        <v>1</v>
      </c>
      <c r="G4717">
        <v>18</v>
      </c>
      <c r="H4717" s="3">
        <f t="shared" si="73"/>
        <v>29</v>
      </c>
      <c r="I4717">
        <v>150000</v>
      </c>
      <c r="J4717">
        <v>0</v>
      </c>
      <c r="K4717">
        <v>72</v>
      </c>
      <c r="L4717">
        <v>4</v>
      </c>
      <c r="M4717">
        <v>2</v>
      </c>
      <c r="N4717">
        <v>1</v>
      </c>
      <c r="O4717">
        <v>1100000</v>
      </c>
      <c r="P4717">
        <v>0</v>
      </c>
      <c r="Q4717">
        <v>150000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1250000</v>
      </c>
      <c r="X4717">
        <v>1250000</v>
      </c>
      <c r="Y4717">
        <v>11</v>
      </c>
      <c r="Z4717" s="3" t="s">
        <v>52</v>
      </c>
      <c r="AA4717">
        <v>1</v>
      </c>
      <c r="AB4717">
        <v>2</v>
      </c>
      <c r="AC4717">
        <v>1</v>
      </c>
      <c r="AD4717">
        <v>1</v>
      </c>
      <c r="AE4717">
        <v>0</v>
      </c>
      <c r="AF4717">
        <v>1</v>
      </c>
      <c r="AG4717">
        <v>0</v>
      </c>
      <c r="AH4717">
        <v>72</v>
      </c>
      <c r="AI4717">
        <v>0</v>
      </c>
      <c r="AJ4717">
        <v>1</v>
      </c>
      <c r="AK4717">
        <v>0</v>
      </c>
      <c r="AL4717">
        <v>0</v>
      </c>
      <c r="AM4717">
        <v>3</v>
      </c>
      <c r="AN4717">
        <v>1100000</v>
      </c>
      <c r="AO4717">
        <v>3564.81469726562</v>
      </c>
      <c r="AP4717">
        <v>1100000</v>
      </c>
      <c r="AQ4717">
        <v>3564.81469726562</v>
      </c>
      <c r="AR4717">
        <v>1100000</v>
      </c>
      <c r="AS4717">
        <v>3564.81469726562</v>
      </c>
      <c r="AT4717" t="s">
        <v>53</v>
      </c>
      <c r="AU4717">
        <v>0</v>
      </c>
      <c r="AV4717">
        <v>8.1788673531708618</v>
      </c>
      <c r="AW4717">
        <v>324</v>
      </c>
      <c r="AX4717">
        <v>1600</v>
      </c>
      <c r="AY4717">
        <v>1</v>
      </c>
      <c r="AZ4717">
        <v>0.54959070418579981</v>
      </c>
      <c r="BA4717">
        <v>-8.1819657433112786E-2</v>
      </c>
    </row>
    <row r="4718" spans="1:53" x14ac:dyDescent="0.25">
      <c r="A4718">
        <v>3</v>
      </c>
      <c r="B4718">
        <v>1</v>
      </c>
      <c r="C4718">
        <v>21</v>
      </c>
      <c r="D4718">
        <v>6</v>
      </c>
      <c r="E4718">
        <v>3</v>
      </c>
      <c r="F4718">
        <v>1</v>
      </c>
      <c r="G4718">
        <v>0</v>
      </c>
      <c r="H4718" s="3">
        <f t="shared" si="73"/>
        <v>9</v>
      </c>
      <c r="I4718">
        <v>0</v>
      </c>
      <c r="J4718">
        <v>540000</v>
      </c>
      <c r="K4718">
        <v>48</v>
      </c>
      <c r="L4718">
        <v>9</v>
      </c>
      <c r="M4718">
        <v>1</v>
      </c>
      <c r="N4718">
        <v>1</v>
      </c>
      <c r="O4718">
        <v>1845000</v>
      </c>
      <c r="P4718">
        <v>0</v>
      </c>
      <c r="Q4718">
        <v>0</v>
      </c>
      <c r="R4718">
        <v>0</v>
      </c>
      <c r="S4718">
        <v>0</v>
      </c>
      <c r="T4718">
        <v>100000</v>
      </c>
      <c r="U4718">
        <v>0</v>
      </c>
      <c r="V4718">
        <v>0</v>
      </c>
      <c r="W4718">
        <v>1945000</v>
      </c>
      <c r="X4718">
        <v>1945000</v>
      </c>
      <c r="Y4718">
        <v>11</v>
      </c>
      <c r="Z4718" s="3" t="s">
        <v>54</v>
      </c>
      <c r="AA4718">
        <v>0</v>
      </c>
      <c r="AB4718">
        <v>1</v>
      </c>
      <c r="AC4718">
        <v>1</v>
      </c>
      <c r="AD4718">
        <v>1</v>
      </c>
      <c r="AE4718">
        <v>0</v>
      </c>
      <c r="AF4718">
        <v>1</v>
      </c>
      <c r="AG4718">
        <v>0</v>
      </c>
      <c r="AH4718">
        <v>48</v>
      </c>
      <c r="AI4718">
        <v>1</v>
      </c>
      <c r="AJ4718">
        <v>0</v>
      </c>
      <c r="AK4718">
        <v>0</v>
      </c>
      <c r="AL4718">
        <v>0</v>
      </c>
      <c r="AM4718">
        <v>5</v>
      </c>
      <c r="AN4718">
        <v>1800000</v>
      </c>
      <c r="AO4718">
        <v>8750</v>
      </c>
      <c r="AP4718">
        <v>1845000</v>
      </c>
      <c r="AQ4718">
        <v>8968.75</v>
      </c>
      <c r="AR4718">
        <v>1845000</v>
      </c>
      <c r="AS4718">
        <v>8968.75</v>
      </c>
      <c r="AT4718" t="s">
        <v>55</v>
      </c>
      <c r="AU4718">
        <v>1</v>
      </c>
      <c r="AV4718">
        <v>9.0768089793516609</v>
      </c>
      <c r="AW4718">
        <v>0</v>
      </c>
      <c r="AX4718">
        <v>441</v>
      </c>
      <c r="AY4718">
        <v>0</v>
      </c>
      <c r="AZ4718">
        <v>-0.45044025689452022</v>
      </c>
      <c r="BA4718">
        <v>0.40518438836605802</v>
      </c>
    </row>
    <row r="4719" spans="1:53" x14ac:dyDescent="0.25">
      <c r="A4719">
        <v>3</v>
      </c>
      <c r="B4719">
        <v>1</v>
      </c>
      <c r="C4719">
        <v>20</v>
      </c>
      <c r="D4719">
        <v>6</v>
      </c>
      <c r="E4719">
        <v>2</v>
      </c>
      <c r="F4719">
        <v>1</v>
      </c>
      <c r="G4719">
        <v>8</v>
      </c>
      <c r="H4719" s="3">
        <f t="shared" si="73"/>
        <v>8</v>
      </c>
      <c r="I4719">
        <v>0</v>
      </c>
      <c r="J4719">
        <v>0</v>
      </c>
      <c r="K4719">
        <v>66</v>
      </c>
      <c r="L4719">
        <v>6</v>
      </c>
      <c r="M4719">
        <v>1</v>
      </c>
      <c r="N4719">
        <v>1</v>
      </c>
      <c r="O4719">
        <v>1600000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1600000</v>
      </c>
      <c r="X4719">
        <v>1600000</v>
      </c>
      <c r="Y4719">
        <v>11</v>
      </c>
      <c r="Z4719" s="3" t="s">
        <v>54</v>
      </c>
      <c r="AA4719">
        <v>0</v>
      </c>
      <c r="AB4719">
        <v>1</v>
      </c>
      <c r="AC4719">
        <v>1</v>
      </c>
      <c r="AD4719">
        <v>1</v>
      </c>
      <c r="AE4719">
        <v>0</v>
      </c>
      <c r="AF4719">
        <v>1</v>
      </c>
      <c r="AG4719">
        <v>0</v>
      </c>
      <c r="AH4719">
        <v>66</v>
      </c>
      <c r="AI4719">
        <v>1</v>
      </c>
      <c r="AJ4719">
        <v>0</v>
      </c>
      <c r="AK4719">
        <v>0</v>
      </c>
      <c r="AL4719">
        <v>0</v>
      </c>
      <c r="AM4719">
        <v>4</v>
      </c>
      <c r="AN4719">
        <v>1600000</v>
      </c>
      <c r="AO4719">
        <v>5656.5654296875</v>
      </c>
      <c r="AP4719">
        <v>1600000</v>
      </c>
      <c r="AQ4719">
        <v>5656.5654296875</v>
      </c>
      <c r="AR4719">
        <v>1600000</v>
      </c>
      <c r="AS4719">
        <v>5656.5654296875</v>
      </c>
      <c r="AT4719" t="s">
        <v>55</v>
      </c>
      <c r="AU4719">
        <v>1</v>
      </c>
      <c r="AV4719">
        <v>8.640572172467925</v>
      </c>
      <c r="AW4719">
        <v>64</v>
      </c>
      <c r="AX4719">
        <v>400</v>
      </c>
      <c r="AY4719">
        <v>0</v>
      </c>
      <c r="AZ4719">
        <v>-0.40267229279917982</v>
      </c>
      <c r="BA4719">
        <v>0.34448691595785252</v>
      </c>
    </row>
    <row r="4720" spans="1:53" x14ac:dyDescent="0.25">
      <c r="A4720">
        <v>2</v>
      </c>
      <c r="B4720">
        <v>1</v>
      </c>
      <c r="C4720">
        <v>46</v>
      </c>
      <c r="D4720">
        <v>4</v>
      </c>
      <c r="E4720">
        <v>7</v>
      </c>
      <c r="F4720">
        <v>1</v>
      </c>
      <c r="G4720">
        <v>17</v>
      </c>
      <c r="H4720" s="3">
        <f t="shared" si="73"/>
        <v>36</v>
      </c>
      <c r="I4720">
        <v>119211</v>
      </c>
      <c r="J4720">
        <v>1000000</v>
      </c>
      <c r="K4720">
        <v>60</v>
      </c>
      <c r="L4720">
        <v>5</v>
      </c>
      <c r="M4720">
        <v>1</v>
      </c>
      <c r="N4720">
        <v>1</v>
      </c>
      <c r="O4720">
        <v>1322544.33333333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650000</v>
      </c>
      <c r="W4720">
        <v>1972544.33333333</v>
      </c>
      <c r="X4720">
        <v>1972544.33333333</v>
      </c>
      <c r="Y4720">
        <v>11</v>
      </c>
      <c r="Z4720" s="3" t="s">
        <v>59</v>
      </c>
      <c r="AA4720">
        <v>0</v>
      </c>
      <c r="AB4720">
        <v>1</v>
      </c>
      <c r="AC4720">
        <v>1</v>
      </c>
      <c r="AD4720">
        <v>1</v>
      </c>
      <c r="AE4720">
        <v>0</v>
      </c>
      <c r="AF4720">
        <v>1</v>
      </c>
      <c r="AG4720">
        <v>0</v>
      </c>
      <c r="AH4720">
        <v>60</v>
      </c>
      <c r="AI4720">
        <v>1</v>
      </c>
      <c r="AJ4720">
        <v>0</v>
      </c>
      <c r="AK4720">
        <v>0</v>
      </c>
      <c r="AL4720">
        <v>0</v>
      </c>
      <c r="AM4720">
        <v>4</v>
      </c>
      <c r="AN4720">
        <v>1120000</v>
      </c>
      <c r="AO4720">
        <v>4355.5556640625</v>
      </c>
      <c r="AP4720">
        <v>1322544.375</v>
      </c>
      <c r="AQ4720">
        <v>5143.22802734375</v>
      </c>
      <c r="AR4720">
        <v>1322544.375</v>
      </c>
      <c r="AS4720">
        <v>5143.22802734375</v>
      </c>
      <c r="AT4720" t="s">
        <v>60</v>
      </c>
      <c r="AU4720">
        <v>1</v>
      </c>
      <c r="AV4720">
        <v>8.3792074733546436</v>
      </c>
      <c r="AW4720">
        <v>289</v>
      </c>
      <c r="AX4720">
        <v>2116</v>
      </c>
      <c r="AY4720">
        <v>0</v>
      </c>
      <c r="AZ4720">
        <v>-0.44522347110325072</v>
      </c>
      <c r="BA4720">
        <v>0.14304990343791829</v>
      </c>
    </row>
    <row r="4721" spans="1:53" x14ac:dyDescent="0.25">
      <c r="A4721">
        <v>2</v>
      </c>
      <c r="B4721">
        <v>1</v>
      </c>
      <c r="C4721">
        <v>19</v>
      </c>
      <c r="D4721">
        <v>5</v>
      </c>
      <c r="E4721">
        <v>10</v>
      </c>
      <c r="F4721">
        <v>1</v>
      </c>
      <c r="G4721">
        <v>1</v>
      </c>
      <c r="H4721" s="3">
        <f t="shared" si="73"/>
        <v>8</v>
      </c>
      <c r="I4721">
        <v>100000</v>
      </c>
      <c r="J4721">
        <v>0</v>
      </c>
      <c r="K4721">
        <v>48</v>
      </c>
      <c r="L4721">
        <v>2</v>
      </c>
      <c r="M4721">
        <v>2</v>
      </c>
      <c r="N4721">
        <v>1</v>
      </c>
      <c r="O4721">
        <v>720000</v>
      </c>
      <c r="P4721">
        <v>0</v>
      </c>
      <c r="Q4721">
        <v>100000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820000</v>
      </c>
      <c r="X4721">
        <v>820000</v>
      </c>
      <c r="Y4721">
        <v>11</v>
      </c>
      <c r="Z4721" s="3" t="s">
        <v>52</v>
      </c>
      <c r="AA4721">
        <v>1</v>
      </c>
      <c r="AB4721">
        <v>2</v>
      </c>
      <c r="AC4721">
        <v>1</v>
      </c>
      <c r="AD4721">
        <v>1</v>
      </c>
      <c r="AE4721">
        <v>0</v>
      </c>
      <c r="AF4721">
        <v>1</v>
      </c>
      <c r="AG4721">
        <v>0</v>
      </c>
      <c r="AH4721">
        <v>48</v>
      </c>
      <c r="AI4721">
        <v>0</v>
      </c>
      <c r="AJ4721">
        <v>1</v>
      </c>
      <c r="AK4721">
        <v>0</v>
      </c>
      <c r="AL4721">
        <v>1</v>
      </c>
      <c r="AM4721">
        <v>2</v>
      </c>
      <c r="AN4721">
        <v>720000</v>
      </c>
      <c r="AO4721">
        <v>3500</v>
      </c>
      <c r="AP4721">
        <v>720000</v>
      </c>
      <c r="AQ4721">
        <v>3500</v>
      </c>
      <c r="AR4721">
        <v>720000</v>
      </c>
      <c r="AS4721">
        <v>3500</v>
      </c>
      <c r="AT4721" t="s">
        <v>53</v>
      </c>
      <c r="AU4721">
        <v>0</v>
      </c>
      <c r="AV4721">
        <v>8.1605182474775049</v>
      </c>
      <c r="AW4721">
        <v>1</v>
      </c>
      <c r="AX4721">
        <v>361</v>
      </c>
      <c r="AY4721">
        <v>0</v>
      </c>
      <c r="AZ4721">
        <v>-0.54449543235888431</v>
      </c>
      <c r="BA4721">
        <v>0.18781101422743371</v>
      </c>
    </row>
    <row r="4722" spans="1:53" x14ac:dyDescent="0.25">
      <c r="A4722">
        <v>5</v>
      </c>
      <c r="B4722">
        <v>1</v>
      </c>
      <c r="C4722">
        <v>61</v>
      </c>
      <c r="D4722">
        <v>3</v>
      </c>
      <c r="E4722">
        <v>5</v>
      </c>
      <c r="F4722">
        <v>1</v>
      </c>
      <c r="G4722">
        <v>51</v>
      </c>
      <c r="H4722" s="3">
        <f t="shared" si="73"/>
        <v>52</v>
      </c>
      <c r="I4722">
        <v>0</v>
      </c>
      <c r="J4722">
        <v>0</v>
      </c>
      <c r="K4722">
        <v>72</v>
      </c>
      <c r="L4722">
        <v>9</v>
      </c>
      <c r="M4722">
        <v>1</v>
      </c>
      <c r="N4722">
        <v>1</v>
      </c>
      <c r="O4722">
        <v>8500000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8500000</v>
      </c>
      <c r="X4722">
        <v>8500000</v>
      </c>
      <c r="Y4722">
        <v>11</v>
      </c>
      <c r="Z4722" s="3" t="s">
        <v>56</v>
      </c>
      <c r="AA4722">
        <v>0</v>
      </c>
      <c r="AB4722">
        <v>1</v>
      </c>
      <c r="AC4722">
        <v>1</v>
      </c>
      <c r="AD4722">
        <v>1</v>
      </c>
      <c r="AE4722">
        <v>0</v>
      </c>
      <c r="AF4722">
        <v>1</v>
      </c>
      <c r="AG4722">
        <v>0</v>
      </c>
      <c r="AH4722">
        <v>72</v>
      </c>
      <c r="AI4722">
        <v>1</v>
      </c>
      <c r="AJ4722">
        <v>0</v>
      </c>
      <c r="AK4722">
        <v>0</v>
      </c>
      <c r="AL4722">
        <v>0</v>
      </c>
      <c r="AM4722">
        <v>5</v>
      </c>
      <c r="AN4722">
        <v>8500000</v>
      </c>
      <c r="AO4722">
        <v>27546.296875</v>
      </c>
      <c r="AP4722">
        <v>8500000</v>
      </c>
      <c r="AQ4722">
        <v>27546.296875</v>
      </c>
      <c r="AR4722">
        <v>8500000</v>
      </c>
      <c r="AS4722">
        <v>27546.296875</v>
      </c>
      <c r="AT4722" t="s">
        <v>57</v>
      </c>
      <c r="AU4722">
        <v>1</v>
      </c>
      <c r="AV4722">
        <v>10.223623390846051</v>
      </c>
      <c r="AW4722">
        <v>2601</v>
      </c>
      <c r="AX4722">
        <v>3721</v>
      </c>
      <c r="AY4722">
        <v>0</v>
      </c>
      <c r="AZ4722">
        <v>-0.17532140273449229</v>
      </c>
      <c r="BA4722">
        <v>2.0942371156432138</v>
      </c>
    </row>
    <row r="4723" spans="1:53" x14ac:dyDescent="0.25">
      <c r="A4723">
        <v>5</v>
      </c>
      <c r="B4723">
        <v>0</v>
      </c>
      <c r="C4723">
        <v>22</v>
      </c>
      <c r="D4723">
        <v>5</v>
      </c>
      <c r="E4723">
        <v>11</v>
      </c>
      <c r="F4723">
        <v>1</v>
      </c>
      <c r="G4723">
        <v>60</v>
      </c>
      <c r="H4723" s="3">
        <f t="shared" si="73"/>
        <v>11</v>
      </c>
      <c r="I4723">
        <v>300000</v>
      </c>
      <c r="J4723">
        <v>800000</v>
      </c>
      <c r="K4723">
        <v>60</v>
      </c>
      <c r="L4723">
        <v>1</v>
      </c>
      <c r="M4723">
        <v>2</v>
      </c>
      <c r="N4723">
        <v>1</v>
      </c>
      <c r="O4723">
        <v>1166666.66666667</v>
      </c>
      <c r="P4723">
        <v>0</v>
      </c>
      <c r="Q4723">
        <v>0</v>
      </c>
      <c r="R4723">
        <v>0</v>
      </c>
      <c r="S4723">
        <v>0</v>
      </c>
      <c r="T4723">
        <v>400000</v>
      </c>
      <c r="U4723">
        <v>0</v>
      </c>
      <c r="V4723">
        <v>0</v>
      </c>
      <c r="W4723">
        <v>1566666.66666667</v>
      </c>
      <c r="X4723">
        <v>2106666.6666666698</v>
      </c>
      <c r="Y4723">
        <v>11</v>
      </c>
      <c r="Z4723" s="3" t="s">
        <v>52</v>
      </c>
      <c r="AA4723">
        <v>1</v>
      </c>
      <c r="AB4723">
        <v>2</v>
      </c>
      <c r="AC4723">
        <v>1</v>
      </c>
      <c r="AD4723">
        <v>1</v>
      </c>
      <c r="AE4723">
        <v>0</v>
      </c>
      <c r="AF4723">
        <v>1</v>
      </c>
      <c r="AG4723">
        <v>0</v>
      </c>
      <c r="AH4723">
        <v>60</v>
      </c>
      <c r="AI4723">
        <v>0</v>
      </c>
      <c r="AJ4723">
        <v>1</v>
      </c>
      <c r="AK4723">
        <v>0</v>
      </c>
      <c r="AL4723">
        <v>1</v>
      </c>
      <c r="AM4723">
        <v>1</v>
      </c>
      <c r="AN4723">
        <v>800000</v>
      </c>
      <c r="AO4723">
        <v>3111.11108398438</v>
      </c>
      <c r="AP4723">
        <v>866666.6875</v>
      </c>
      <c r="AQ4723">
        <v>3370.37036132812</v>
      </c>
      <c r="AR4723">
        <v>866666.6875</v>
      </c>
      <c r="AS4723">
        <v>3370.37036132812</v>
      </c>
      <c r="AT4723" t="s">
        <v>53</v>
      </c>
      <c r="AU4723">
        <v>0</v>
      </c>
      <c r="AV4723">
        <v>8.0427352031018149</v>
      </c>
      <c r="AW4723">
        <v>3600</v>
      </c>
      <c r="AX4723">
        <v>484</v>
      </c>
      <c r="AY4723">
        <v>1</v>
      </c>
      <c r="AZ4723">
        <v>0.50480952153828929</v>
      </c>
      <c r="BA4723">
        <v>6.8403255580203118E-2</v>
      </c>
    </row>
    <row r="4724" spans="1:53" x14ac:dyDescent="0.25">
      <c r="A4724">
        <v>5</v>
      </c>
      <c r="B4724">
        <v>0</v>
      </c>
      <c r="C4724">
        <v>54</v>
      </c>
      <c r="D4724">
        <v>6</v>
      </c>
      <c r="E4724">
        <v>5</v>
      </c>
      <c r="F4724">
        <v>1</v>
      </c>
      <c r="G4724">
        <v>260</v>
      </c>
      <c r="H4724" s="3">
        <f t="shared" si="73"/>
        <v>42</v>
      </c>
      <c r="I4724">
        <v>0</v>
      </c>
      <c r="J4724">
        <v>2000000</v>
      </c>
      <c r="K4724">
        <v>48</v>
      </c>
      <c r="L4724">
        <v>3</v>
      </c>
      <c r="M4724">
        <v>1</v>
      </c>
      <c r="N4724">
        <v>1</v>
      </c>
      <c r="O4724">
        <v>2166666.6666666698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2166666.6666666698</v>
      </c>
      <c r="X4724">
        <v>2166666.6666666698</v>
      </c>
      <c r="Y4724">
        <v>11</v>
      </c>
      <c r="Z4724" s="3" t="s">
        <v>54</v>
      </c>
      <c r="AA4724">
        <v>0</v>
      </c>
      <c r="AB4724">
        <v>1</v>
      </c>
      <c r="AC4724">
        <v>1</v>
      </c>
      <c r="AD4724">
        <v>1</v>
      </c>
      <c r="AE4724">
        <v>0</v>
      </c>
      <c r="AF4724">
        <v>1</v>
      </c>
      <c r="AG4724">
        <v>0</v>
      </c>
      <c r="AH4724">
        <v>48</v>
      </c>
      <c r="AI4724">
        <v>1</v>
      </c>
      <c r="AJ4724">
        <v>0</v>
      </c>
      <c r="AK4724">
        <v>0</v>
      </c>
      <c r="AL4724">
        <v>1</v>
      </c>
      <c r="AM4724">
        <v>2</v>
      </c>
      <c r="AN4724">
        <v>2000000</v>
      </c>
      <c r="AO4724">
        <v>9722.22265625</v>
      </c>
      <c r="AP4724">
        <v>2166666.75</v>
      </c>
      <c r="AQ4724">
        <v>10532.408203125</v>
      </c>
      <c r="AR4724">
        <v>2166666.75</v>
      </c>
      <c r="AS4724">
        <v>10532.408203125</v>
      </c>
      <c r="AT4724" t="s">
        <v>55</v>
      </c>
      <c r="AU4724">
        <v>1</v>
      </c>
      <c r="AV4724">
        <v>9.1821695396523424</v>
      </c>
      <c r="AW4724">
        <v>67600</v>
      </c>
      <c r="AX4724">
        <v>2916</v>
      </c>
      <c r="AY4724">
        <v>1</v>
      </c>
      <c r="AZ4724">
        <v>0.34161372749033919</v>
      </c>
      <c r="BA4724">
        <v>-3.8111050522913049E-3</v>
      </c>
    </row>
    <row r="4725" spans="1:53" x14ac:dyDescent="0.25">
      <c r="A4725">
        <v>5</v>
      </c>
      <c r="B4725">
        <v>1</v>
      </c>
      <c r="C4725">
        <v>26</v>
      </c>
      <c r="D4725">
        <v>6</v>
      </c>
      <c r="E4725">
        <v>5</v>
      </c>
      <c r="F4725">
        <v>1</v>
      </c>
      <c r="G4725">
        <v>36</v>
      </c>
      <c r="H4725" s="3">
        <f t="shared" si="73"/>
        <v>14</v>
      </c>
      <c r="I4725">
        <v>0</v>
      </c>
      <c r="J4725">
        <v>3000000</v>
      </c>
      <c r="K4725">
        <v>48</v>
      </c>
      <c r="L4725">
        <v>8</v>
      </c>
      <c r="M4725">
        <v>1</v>
      </c>
      <c r="N4725">
        <v>1</v>
      </c>
      <c r="O4725">
        <v>4250000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4250000</v>
      </c>
      <c r="X4725">
        <v>4250000</v>
      </c>
      <c r="Y4725">
        <v>11</v>
      </c>
      <c r="Z4725" s="3" t="s">
        <v>54</v>
      </c>
      <c r="AA4725">
        <v>0</v>
      </c>
      <c r="AB4725">
        <v>1</v>
      </c>
      <c r="AC4725">
        <v>1</v>
      </c>
      <c r="AD4725">
        <v>1</v>
      </c>
      <c r="AE4725">
        <v>0</v>
      </c>
      <c r="AF4725">
        <v>1</v>
      </c>
      <c r="AG4725">
        <v>0</v>
      </c>
      <c r="AH4725">
        <v>48</v>
      </c>
      <c r="AI4725">
        <v>1</v>
      </c>
      <c r="AJ4725">
        <v>0</v>
      </c>
      <c r="AK4725">
        <v>0</v>
      </c>
      <c r="AL4725">
        <v>0</v>
      </c>
      <c r="AM4725">
        <v>5</v>
      </c>
      <c r="AN4725">
        <v>4000000</v>
      </c>
      <c r="AO4725">
        <v>19444.4453125</v>
      </c>
      <c r="AP4725">
        <v>4250000</v>
      </c>
      <c r="AQ4725">
        <v>20659.72265625</v>
      </c>
      <c r="AR4725">
        <v>4250000</v>
      </c>
      <c r="AS4725">
        <v>20659.72265625</v>
      </c>
      <c r="AT4725" t="s">
        <v>55</v>
      </c>
      <c r="AU4725">
        <v>1</v>
      </c>
      <c r="AV4725">
        <v>9.8753167202122878</v>
      </c>
      <c r="AW4725">
        <v>1296</v>
      </c>
      <c r="AX4725">
        <v>676</v>
      </c>
      <c r="AY4725">
        <v>0</v>
      </c>
      <c r="AZ4725">
        <v>-0.49518653278140579</v>
      </c>
      <c r="BA4725">
        <v>1.067306006148945</v>
      </c>
    </row>
    <row r="4726" spans="1:53" x14ac:dyDescent="0.25">
      <c r="A4726">
        <v>3</v>
      </c>
      <c r="B4726">
        <v>0</v>
      </c>
      <c r="C4726">
        <v>36</v>
      </c>
      <c r="D4726">
        <v>4</v>
      </c>
      <c r="E4726">
        <v>8</v>
      </c>
      <c r="F4726">
        <v>1</v>
      </c>
      <c r="G4726">
        <v>8</v>
      </c>
      <c r="H4726" s="3">
        <f t="shared" si="73"/>
        <v>26</v>
      </c>
      <c r="I4726">
        <v>208211</v>
      </c>
      <c r="J4726">
        <v>0</v>
      </c>
      <c r="K4726">
        <v>56</v>
      </c>
      <c r="L4726">
        <v>6</v>
      </c>
      <c r="M4726">
        <v>1</v>
      </c>
      <c r="N4726">
        <v>1</v>
      </c>
      <c r="O4726">
        <v>1008211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1008211</v>
      </c>
      <c r="X4726">
        <v>1008211</v>
      </c>
      <c r="Y4726">
        <v>11</v>
      </c>
      <c r="Z4726" s="3" t="s">
        <v>59</v>
      </c>
      <c r="AA4726">
        <v>0</v>
      </c>
      <c r="AB4726">
        <v>1</v>
      </c>
      <c r="AC4726">
        <v>1</v>
      </c>
      <c r="AD4726">
        <v>1</v>
      </c>
      <c r="AE4726">
        <v>0</v>
      </c>
      <c r="AF4726">
        <v>1</v>
      </c>
      <c r="AG4726">
        <v>0</v>
      </c>
      <c r="AH4726">
        <v>56</v>
      </c>
      <c r="AI4726">
        <v>1</v>
      </c>
      <c r="AJ4726">
        <v>0</v>
      </c>
      <c r="AK4726">
        <v>0</v>
      </c>
      <c r="AL4726">
        <v>0</v>
      </c>
      <c r="AM4726">
        <v>4</v>
      </c>
      <c r="AN4726">
        <v>800000</v>
      </c>
      <c r="AO4726">
        <v>3333.33325195312</v>
      </c>
      <c r="AP4726">
        <v>1008211</v>
      </c>
      <c r="AQ4726">
        <v>4200.87939453125</v>
      </c>
      <c r="AR4726">
        <v>1008211</v>
      </c>
      <c r="AS4726">
        <v>4200.87939453125</v>
      </c>
      <c r="AT4726" t="s">
        <v>60</v>
      </c>
      <c r="AU4726">
        <v>1</v>
      </c>
      <c r="AV4726">
        <v>8.1117280588940091</v>
      </c>
      <c r="AW4726">
        <v>64</v>
      </c>
      <c r="AX4726">
        <v>1296</v>
      </c>
      <c r="AY4726">
        <v>1</v>
      </c>
      <c r="AZ4726">
        <v>0.57365386330714796</v>
      </c>
      <c r="BA4726">
        <v>-9.9211696757188925E-2</v>
      </c>
    </row>
    <row r="4727" spans="1:53" x14ac:dyDescent="0.25">
      <c r="A4727">
        <v>3</v>
      </c>
      <c r="B4727">
        <v>1</v>
      </c>
      <c r="C4727">
        <v>67</v>
      </c>
      <c r="D4727">
        <v>4</v>
      </c>
      <c r="E4727">
        <v>8</v>
      </c>
      <c r="F4727">
        <v>1</v>
      </c>
      <c r="G4727">
        <v>2</v>
      </c>
      <c r="H4727" s="3">
        <f t="shared" si="73"/>
        <v>57</v>
      </c>
      <c r="I4727">
        <v>0</v>
      </c>
      <c r="J4727">
        <v>0</v>
      </c>
      <c r="K4727">
        <v>48</v>
      </c>
      <c r="L4727">
        <v>2</v>
      </c>
      <c r="M4727">
        <v>2</v>
      </c>
      <c r="N4727">
        <v>1</v>
      </c>
      <c r="O4727">
        <v>600000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1000000</v>
      </c>
      <c r="W4727">
        <v>1600000</v>
      </c>
      <c r="X4727">
        <v>1600000</v>
      </c>
      <c r="Y4727">
        <v>11</v>
      </c>
      <c r="Z4727" s="3" t="s">
        <v>59</v>
      </c>
      <c r="AA4727">
        <v>0</v>
      </c>
      <c r="AB4727">
        <v>2</v>
      </c>
      <c r="AC4727">
        <v>1</v>
      </c>
      <c r="AD4727">
        <v>1</v>
      </c>
      <c r="AE4727">
        <v>0</v>
      </c>
      <c r="AF4727">
        <v>1</v>
      </c>
      <c r="AG4727">
        <v>0</v>
      </c>
      <c r="AH4727">
        <v>48</v>
      </c>
      <c r="AI4727">
        <v>0</v>
      </c>
      <c r="AJ4727">
        <v>1</v>
      </c>
      <c r="AK4727">
        <v>0</v>
      </c>
      <c r="AL4727">
        <v>1</v>
      </c>
      <c r="AM4727">
        <v>2</v>
      </c>
      <c r="AN4727">
        <v>600000</v>
      </c>
      <c r="AO4727">
        <v>2916.66674804688</v>
      </c>
      <c r="AP4727">
        <v>600000</v>
      </c>
      <c r="AQ4727">
        <v>2916.66674804688</v>
      </c>
      <c r="AR4727">
        <v>600000</v>
      </c>
      <c r="AS4727">
        <v>2916.66674804688</v>
      </c>
      <c r="AT4727" t="s">
        <v>60</v>
      </c>
      <c r="AU4727">
        <v>0</v>
      </c>
      <c r="AV4727">
        <v>7.9781967185853384</v>
      </c>
      <c r="AW4727">
        <v>4</v>
      </c>
      <c r="AX4727">
        <v>4489</v>
      </c>
      <c r="AY4727">
        <v>0</v>
      </c>
      <c r="AZ4727">
        <v>-0.56095545506490241</v>
      </c>
      <c r="BA4727">
        <v>-0.1687655023380408</v>
      </c>
    </row>
    <row r="4728" spans="1:53" x14ac:dyDescent="0.25">
      <c r="A4728">
        <v>3</v>
      </c>
      <c r="B4728">
        <v>0</v>
      </c>
      <c r="C4728">
        <v>52</v>
      </c>
      <c r="D4728">
        <v>3</v>
      </c>
      <c r="E4728">
        <v>5</v>
      </c>
      <c r="F4728">
        <v>4</v>
      </c>
      <c r="G4728">
        <v>2</v>
      </c>
      <c r="H4728" s="3">
        <f t="shared" si="73"/>
        <v>43</v>
      </c>
      <c r="I4728">
        <v>50000</v>
      </c>
      <c r="J4728">
        <v>0</v>
      </c>
      <c r="K4728">
        <v>32</v>
      </c>
      <c r="L4728">
        <v>1</v>
      </c>
      <c r="M4728">
        <v>2</v>
      </c>
      <c r="N4728">
        <v>1</v>
      </c>
      <c r="O4728">
        <v>250000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250000</v>
      </c>
      <c r="X4728">
        <v>250000</v>
      </c>
      <c r="Y4728">
        <v>11</v>
      </c>
      <c r="Z4728" s="3" t="s">
        <v>56</v>
      </c>
      <c r="AA4728">
        <v>0</v>
      </c>
      <c r="AB4728">
        <v>2</v>
      </c>
      <c r="AC4728">
        <v>1</v>
      </c>
      <c r="AD4728">
        <v>1</v>
      </c>
      <c r="AE4728">
        <v>0</v>
      </c>
      <c r="AF4728">
        <v>1</v>
      </c>
      <c r="AG4728">
        <v>0</v>
      </c>
      <c r="AH4728">
        <v>32</v>
      </c>
      <c r="AI4728">
        <v>0</v>
      </c>
      <c r="AJ4728">
        <v>1</v>
      </c>
      <c r="AK4728">
        <v>0</v>
      </c>
      <c r="AL4728">
        <v>1</v>
      </c>
      <c r="AM4728">
        <v>1</v>
      </c>
      <c r="AN4728">
        <v>200000</v>
      </c>
      <c r="AO4728">
        <v>1458.33337402344</v>
      </c>
      <c r="AP4728">
        <v>250000</v>
      </c>
      <c r="AQ4728">
        <v>1822.91662597656</v>
      </c>
      <c r="AR4728">
        <v>250000</v>
      </c>
      <c r="AS4728">
        <v>1822.91662597656</v>
      </c>
      <c r="AT4728" t="s">
        <v>57</v>
      </c>
      <c r="AU4728">
        <v>0</v>
      </c>
      <c r="AV4728">
        <v>7.2850495380253921</v>
      </c>
      <c r="AW4728">
        <v>4</v>
      </c>
      <c r="AX4728">
        <v>2704</v>
      </c>
      <c r="AY4728">
        <v>1</v>
      </c>
      <c r="AZ4728">
        <v>0.33889731486738839</v>
      </c>
      <c r="BA4728">
        <v>-0.77826689197662136</v>
      </c>
    </row>
    <row r="4729" spans="1:53" x14ac:dyDescent="0.25">
      <c r="A4729">
        <v>3</v>
      </c>
      <c r="B4729">
        <v>0</v>
      </c>
      <c r="C4729">
        <v>29</v>
      </c>
      <c r="D4729">
        <v>5</v>
      </c>
      <c r="E4729">
        <v>11</v>
      </c>
      <c r="F4729">
        <v>1</v>
      </c>
      <c r="G4729">
        <v>7</v>
      </c>
      <c r="H4729" s="3">
        <f t="shared" si="73"/>
        <v>18</v>
      </c>
      <c r="I4729">
        <v>30000</v>
      </c>
      <c r="J4729">
        <v>0</v>
      </c>
      <c r="K4729">
        <v>48</v>
      </c>
      <c r="L4729">
        <v>9</v>
      </c>
      <c r="M4729">
        <v>1</v>
      </c>
      <c r="N4729">
        <v>1</v>
      </c>
      <c r="O4729">
        <v>960000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960000</v>
      </c>
      <c r="X4729">
        <v>960000</v>
      </c>
      <c r="Y4729">
        <v>11</v>
      </c>
      <c r="Z4729" s="3" t="s">
        <v>52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>
        <v>1</v>
      </c>
      <c r="AG4729">
        <v>0</v>
      </c>
      <c r="AH4729">
        <v>48</v>
      </c>
      <c r="AI4729">
        <v>1</v>
      </c>
      <c r="AJ4729">
        <v>0</v>
      </c>
      <c r="AK4729">
        <v>0</v>
      </c>
      <c r="AL4729">
        <v>0</v>
      </c>
      <c r="AM4729">
        <v>5</v>
      </c>
      <c r="AN4729">
        <v>930000</v>
      </c>
      <c r="AO4729">
        <v>4520.83349609375</v>
      </c>
      <c r="AP4729">
        <v>960000</v>
      </c>
      <c r="AQ4729">
        <v>4666.66650390625</v>
      </c>
      <c r="AR4729">
        <v>960000</v>
      </c>
      <c r="AS4729">
        <v>4666.66650390625</v>
      </c>
      <c r="AT4729" t="s">
        <v>53</v>
      </c>
      <c r="AU4729">
        <v>1</v>
      </c>
      <c r="AV4729">
        <v>8.4164516576170083</v>
      </c>
      <c r="AW4729">
        <v>49</v>
      </c>
      <c r="AX4729">
        <v>841</v>
      </c>
      <c r="AY4729">
        <v>1</v>
      </c>
      <c r="AZ4729">
        <v>0.56542166709060826</v>
      </c>
      <c r="BA4729">
        <v>-0.1892320086774418</v>
      </c>
    </row>
    <row r="4730" spans="1:53" x14ac:dyDescent="0.25">
      <c r="A4730">
        <v>3</v>
      </c>
      <c r="B4730">
        <v>1</v>
      </c>
      <c r="C4730">
        <v>43</v>
      </c>
      <c r="D4730">
        <v>5</v>
      </c>
      <c r="E4730">
        <v>11</v>
      </c>
      <c r="F4730">
        <v>1</v>
      </c>
      <c r="G4730">
        <v>36</v>
      </c>
      <c r="H4730" s="3">
        <f t="shared" si="73"/>
        <v>32</v>
      </c>
      <c r="I4730">
        <v>400000</v>
      </c>
      <c r="J4730">
        <v>670000</v>
      </c>
      <c r="K4730">
        <v>58</v>
      </c>
      <c r="L4730">
        <v>9</v>
      </c>
      <c r="M4730">
        <v>1</v>
      </c>
      <c r="N4730">
        <v>1</v>
      </c>
      <c r="O4730">
        <v>1555833.33333333</v>
      </c>
      <c r="P4730">
        <v>0</v>
      </c>
      <c r="Q4730">
        <v>400000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1955833.33333333</v>
      </c>
      <c r="X4730">
        <v>1985000.33333333</v>
      </c>
      <c r="Y4730">
        <v>11</v>
      </c>
      <c r="Z4730" s="3" t="s">
        <v>52</v>
      </c>
      <c r="AA4730">
        <v>1</v>
      </c>
      <c r="AB4730">
        <v>1</v>
      </c>
      <c r="AC4730">
        <v>1</v>
      </c>
      <c r="AD4730">
        <v>1</v>
      </c>
      <c r="AE4730">
        <v>0</v>
      </c>
      <c r="AF4730">
        <v>1</v>
      </c>
      <c r="AG4730">
        <v>0</v>
      </c>
      <c r="AH4730">
        <v>58</v>
      </c>
      <c r="AI4730">
        <v>1</v>
      </c>
      <c r="AJ4730">
        <v>0</v>
      </c>
      <c r="AK4730">
        <v>0</v>
      </c>
      <c r="AL4730">
        <v>0</v>
      </c>
      <c r="AM4730">
        <v>5</v>
      </c>
      <c r="AN4730">
        <v>1500000</v>
      </c>
      <c r="AO4730">
        <v>6034.48291015625</v>
      </c>
      <c r="AP4730">
        <v>1555833.375</v>
      </c>
      <c r="AQ4730">
        <v>6259.099609375</v>
      </c>
      <c r="AR4730">
        <v>1555833.375</v>
      </c>
      <c r="AS4730">
        <v>6259.099609375</v>
      </c>
      <c r="AT4730" t="s">
        <v>53</v>
      </c>
      <c r="AU4730">
        <v>1</v>
      </c>
      <c r="AV4730">
        <v>8.7052454480307837</v>
      </c>
      <c r="AW4730">
        <v>1296</v>
      </c>
      <c r="AX4730">
        <v>1849</v>
      </c>
      <c r="AY4730">
        <v>0</v>
      </c>
      <c r="AZ4730">
        <v>-0.41093627092993412</v>
      </c>
      <c r="BA4730">
        <v>-4.832412261084592E-2</v>
      </c>
    </row>
    <row r="4731" spans="1:53" x14ac:dyDescent="0.25">
      <c r="A4731">
        <v>5</v>
      </c>
      <c r="B4731">
        <v>0</v>
      </c>
      <c r="C4731">
        <v>43</v>
      </c>
      <c r="D4731">
        <v>6</v>
      </c>
      <c r="E4731">
        <v>10</v>
      </c>
      <c r="F4731">
        <v>1</v>
      </c>
      <c r="G4731">
        <v>276</v>
      </c>
      <c r="H4731" s="3">
        <f t="shared" si="73"/>
        <v>31</v>
      </c>
      <c r="I4731">
        <v>0</v>
      </c>
      <c r="J4731">
        <v>40000000</v>
      </c>
      <c r="K4731">
        <v>50</v>
      </c>
      <c r="L4731">
        <v>9</v>
      </c>
      <c r="M4731">
        <v>1</v>
      </c>
      <c r="N4731">
        <v>1</v>
      </c>
      <c r="O4731">
        <v>23333333.333333299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23333333.333333299</v>
      </c>
      <c r="X4731">
        <v>23333333.333333299</v>
      </c>
      <c r="Y4731">
        <v>11</v>
      </c>
      <c r="Z4731" s="3" t="s">
        <v>54</v>
      </c>
      <c r="AA4731">
        <v>0</v>
      </c>
      <c r="AB4731">
        <v>1</v>
      </c>
      <c r="AC4731">
        <v>1</v>
      </c>
      <c r="AD4731">
        <v>1</v>
      </c>
      <c r="AE4731">
        <v>0</v>
      </c>
      <c r="AF4731">
        <v>1</v>
      </c>
      <c r="AG4731">
        <v>0</v>
      </c>
      <c r="AH4731">
        <v>50</v>
      </c>
      <c r="AI4731">
        <v>1</v>
      </c>
      <c r="AJ4731">
        <v>0</v>
      </c>
      <c r="AK4731">
        <v>0</v>
      </c>
      <c r="AL4731">
        <v>0</v>
      </c>
      <c r="AM4731">
        <v>5</v>
      </c>
      <c r="AN4731">
        <v>20000000</v>
      </c>
      <c r="AO4731">
        <v>93333.3359375</v>
      </c>
      <c r="AP4731">
        <v>23333334</v>
      </c>
      <c r="AQ4731">
        <v>108888.890625</v>
      </c>
      <c r="AR4731">
        <v>23333334</v>
      </c>
      <c r="AS4731">
        <v>108888.890625</v>
      </c>
      <c r="AT4731" t="s">
        <v>55</v>
      </c>
      <c r="AU4731">
        <v>1</v>
      </c>
      <c r="AV4731">
        <v>11.443932621385059</v>
      </c>
      <c r="AW4731">
        <v>76176</v>
      </c>
      <c r="AX4731">
        <v>1849</v>
      </c>
      <c r="AY4731">
        <v>1</v>
      </c>
      <c r="AZ4731">
        <v>0.50526301508837079</v>
      </c>
      <c r="BA4731">
        <v>1.9899570197861141</v>
      </c>
    </row>
    <row r="4732" spans="1:53" x14ac:dyDescent="0.25">
      <c r="A4732">
        <v>3</v>
      </c>
      <c r="B4732">
        <v>0</v>
      </c>
      <c r="C4732">
        <v>34</v>
      </c>
      <c r="D4732">
        <v>6</v>
      </c>
      <c r="E4732">
        <v>5</v>
      </c>
      <c r="F4732">
        <v>1</v>
      </c>
      <c r="G4732">
        <v>19</v>
      </c>
      <c r="H4732" s="3">
        <f t="shared" si="73"/>
        <v>22</v>
      </c>
      <c r="I4732">
        <v>0</v>
      </c>
      <c r="J4732">
        <v>3300000</v>
      </c>
      <c r="K4732">
        <v>45</v>
      </c>
      <c r="L4732">
        <v>9</v>
      </c>
      <c r="M4732">
        <v>1</v>
      </c>
      <c r="N4732">
        <v>1</v>
      </c>
      <c r="O4732">
        <v>3575000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3575000</v>
      </c>
      <c r="X4732">
        <v>3575000</v>
      </c>
      <c r="Y4732">
        <v>11</v>
      </c>
      <c r="Z4732" s="3" t="s">
        <v>54</v>
      </c>
      <c r="AA4732">
        <v>0</v>
      </c>
      <c r="AB4732">
        <v>1</v>
      </c>
      <c r="AC4732">
        <v>1</v>
      </c>
      <c r="AD4732">
        <v>1</v>
      </c>
      <c r="AE4732">
        <v>0</v>
      </c>
      <c r="AF4732">
        <v>1</v>
      </c>
      <c r="AG4732">
        <v>0</v>
      </c>
      <c r="AH4732">
        <v>45</v>
      </c>
      <c r="AI4732">
        <v>1</v>
      </c>
      <c r="AJ4732">
        <v>0</v>
      </c>
      <c r="AK4732">
        <v>0</v>
      </c>
      <c r="AL4732">
        <v>0</v>
      </c>
      <c r="AM4732">
        <v>5</v>
      </c>
      <c r="AN4732">
        <v>3300000</v>
      </c>
      <c r="AO4732">
        <v>17111.111328125</v>
      </c>
      <c r="AP4732">
        <v>3575000</v>
      </c>
      <c r="AQ4732">
        <v>18537.037109375</v>
      </c>
      <c r="AR4732">
        <v>3575000</v>
      </c>
      <c r="AS4732">
        <v>18537.037109375</v>
      </c>
      <c r="AT4732" t="s">
        <v>55</v>
      </c>
      <c r="AU4732">
        <v>1</v>
      </c>
      <c r="AV4732">
        <v>9.7474833167421764</v>
      </c>
      <c r="AW4732">
        <v>361</v>
      </c>
      <c r="AX4732">
        <v>1156</v>
      </c>
      <c r="AY4732">
        <v>1</v>
      </c>
      <c r="AZ4732">
        <v>0.46274078958737691</v>
      </c>
      <c r="BA4732">
        <v>0.72848821214182424</v>
      </c>
    </row>
    <row r="4733" spans="1:53" x14ac:dyDescent="0.25">
      <c r="A4733">
        <v>3</v>
      </c>
      <c r="B4733">
        <v>1</v>
      </c>
      <c r="C4733">
        <v>37</v>
      </c>
      <c r="D4733">
        <v>5</v>
      </c>
      <c r="E4733">
        <v>11</v>
      </c>
      <c r="F4733">
        <v>1</v>
      </c>
      <c r="G4733">
        <v>20</v>
      </c>
      <c r="H4733" s="3">
        <f t="shared" si="73"/>
        <v>26</v>
      </c>
      <c r="I4733">
        <v>288211</v>
      </c>
      <c r="J4733">
        <v>0</v>
      </c>
      <c r="K4733">
        <v>48</v>
      </c>
      <c r="L4733">
        <v>7</v>
      </c>
      <c r="M4733">
        <v>1</v>
      </c>
      <c r="N4733">
        <v>1</v>
      </c>
      <c r="O4733">
        <v>869453</v>
      </c>
      <c r="P4733">
        <v>0</v>
      </c>
      <c r="Q4733">
        <v>200000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1069453</v>
      </c>
      <c r="X4733">
        <v>1069453</v>
      </c>
      <c r="Y4733">
        <v>11</v>
      </c>
      <c r="Z4733" s="3" t="s">
        <v>52</v>
      </c>
      <c r="AA4733">
        <v>1</v>
      </c>
      <c r="AB4733">
        <v>1</v>
      </c>
      <c r="AC4733">
        <v>1</v>
      </c>
      <c r="AD4733">
        <v>1</v>
      </c>
      <c r="AE4733">
        <v>0</v>
      </c>
      <c r="AF4733">
        <v>1</v>
      </c>
      <c r="AG4733">
        <v>0</v>
      </c>
      <c r="AH4733">
        <v>48</v>
      </c>
      <c r="AI4733">
        <v>1</v>
      </c>
      <c r="AJ4733">
        <v>0</v>
      </c>
      <c r="AK4733">
        <v>0</v>
      </c>
      <c r="AL4733">
        <v>0</v>
      </c>
      <c r="AM4733">
        <v>4</v>
      </c>
      <c r="AN4733">
        <v>781242</v>
      </c>
      <c r="AO4733">
        <v>3797.7041015625</v>
      </c>
      <c r="AP4733">
        <v>869453</v>
      </c>
      <c r="AQ4733">
        <v>4226.5078125</v>
      </c>
      <c r="AR4733">
        <v>869453</v>
      </c>
      <c r="AS4733">
        <v>4226.5078125</v>
      </c>
      <c r="AT4733" t="s">
        <v>53</v>
      </c>
      <c r="AU4733">
        <v>1</v>
      </c>
      <c r="AV4733">
        <v>8.2421519793225535</v>
      </c>
      <c r="AW4733">
        <v>400</v>
      </c>
      <c r="AX4733">
        <v>1369</v>
      </c>
      <c r="AY4733">
        <v>0</v>
      </c>
      <c r="AZ4733">
        <v>-0.51438599938852059</v>
      </c>
      <c r="BA4733">
        <v>-0.41567196741493179</v>
      </c>
    </row>
    <row r="4734" spans="1:53" x14ac:dyDescent="0.25">
      <c r="A4734">
        <v>3</v>
      </c>
      <c r="B4734">
        <v>1</v>
      </c>
      <c r="C4734">
        <v>33</v>
      </c>
      <c r="D4734">
        <v>5</v>
      </c>
      <c r="E4734">
        <v>11</v>
      </c>
      <c r="F4734">
        <v>1</v>
      </c>
      <c r="G4734">
        <v>8</v>
      </c>
      <c r="H4734" s="3">
        <f t="shared" si="73"/>
        <v>22</v>
      </c>
      <c r="I4734">
        <v>88211</v>
      </c>
      <c r="J4734">
        <v>0</v>
      </c>
      <c r="K4734">
        <v>48</v>
      </c>
      <c r="L4734">
        <v>4</v>
      </c>
      <c r="M4734">
        <v>1</v>
      </c>
      <c r="N4734">
        <v>1</v>
      </c>
      <c r="O4734">
        <v>869453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869453</v>
      </c>
      <c r="X4734">
        <v>869453</v>
      </c>
      <c r="Y4734">
        <v>11</v>
      </c>
      <c r="Z4734" s="3" t="s">
        <v>52</v>
      </c>
      <c r="AA4734">
        <v>1</v>
      </c>
      <c r="AB4734">
        <v>1</v>
      </c>
      <c r="AC4734">
        <v>1</v>
      </c>
      <c r="AD4734">
        <v>1</v>
      </c>
      <c r="AE4734">
        <v>0</v>
      </c>
      <c r="AF4734">
        <v>1</v>
      </c>
      <c r="AG4734">
        <v>0</v>
      </c>
      <c r="AH4734">
        <v>48</v>
      </c>
      <c r="AI4734">
        <v>1</v>
      </c>
      <c r="AJ4734">
        <v>0</v>
      </c>
      <c r="AK4734">
        <v>0</v>
      </c>
      <c r="AL4734">
        <v>0</v>
      </c>
      <c r="AM4734">
        <v>3</v>
      </c>
      <c r="AN4734">
        <v>781242</v>
      </c>
      <c r="AO4734">
        <v>3797.7041015625</v>
      </c>
      <c r="AP4734">
        <v>869453</v>
      </c>
      <c r="AQ4734">
        <v>4226.5078125</v>
      </c>
      <c r="AR4734">
        <v>869453</v>
      </c>
      <c r="AS4734">
        <v>4226.5078125</v>
      </c>
      <c r="AT4734" t="s">
        <v>53</v>
      </c>
      <c r="AU4734">
        <v>1</v>
      </c>
      <c r="AV4734">
        <v>8.2421519793225535</v>
      </c>
      <c r="AW4734">
        <v>64</v>
      </c>
      <c r="AX4734">
        <v>1089</v>
      </c>
      <c r="AY4734">
        <v>0</v>
      </c>
      <c r="AZ4734">
        <v>-0.579306942342519</v>
      </c>
      <c r="BA4734">
        <v>-0.16793511844244899</v>
      </c>
    </row>
    <row r="4735" spans="1:53" x14ac:dyDescent="0.25">
      <c r="A4735">
        <v>3</v>
      </c>
      <c r="B4735">
        <v>0</v>
      </c>
      <c r="C4735">
        <v>35</v>
      </c>
      <c r="D4735">
        <v>5</v>
      </c>
      <c r="E4735">
        <v>11</v>
      </c>
      <c r="F4735">
        <v>1</v>
      </c>
      <c r="G4735">
        <v>3</v>
      </c>
      <c r="H4735" s="3">
        <f t="shared" si="73"/>
        <v>24</v>
      </c>
      <c r="I4735">
        <v>88211</v>
      </c>
      <c r="J4735">
        <v>0</v>
      </c>
      <c r="K4735">
        <v>48</v>
      </c>
      <c r="L4735">
        <v>9</v>
      </c>
      <c r="M4735">
        <v>1</v>
      </c>
      <c r="N4735">
        <v>1</v>
      </c>
      <c r="O4735">
        <v>869453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869453</v>
      </c>
      <c r="X4735">
        <v>869453</v>
      </c>
      <c r="Y4735">
        <v>11</v>
      </c>
      <c r="Z4735" s="3" t="s">
        <v>52</v>
      </c>
      <c r="AA4735">
        <v>1</v>
      </c>
      <c r="AB4735">
        <v>1</v>
      </c>
      <c r="AC4735">
        <v>1</v>
      </c>
      <c r="AD4735">
        <v>1</v>
      </c>
      <c r="AE4735">
        <v>0</v>
      </c>
      <c r="AF4735">
        <v>1</v>
      </c>
      <c r="AG4735">
        <v>0</v>
      </c>
      <c r="AH4735">
        <v>48</v>
      </c>
      <c r="AI4735">
        <v>1</v>
      </c>
      <c r="AJ4735">
        <v>0</v>
      </c>
      <c r="AK4735">
        <v>0</v>
      </c>
      <c r="AL4735">
        <v>0</v>
      </c>
      <c r="AM4735">
        <v>5</v>
      </c>
      <c r="AN4735">
        <v>781242</v>
      </c>
      <c r="AO4735">
        <v>3797.7041015625</v>
      </c>
      <c r="AP4735">
        <v>869453</v>
      </c>
      <c r="AQ4735">
        <v>4226.5078125</v>
      </c>
      <c r="AR4735">
        <v>869453</v>
      </c>
      <c r="AS4735">
        <v>4226.5078125</v>
      </c>
      <c r="AT4735" t="s">
        <v>53</v>
      </c>
      <c r="AU4735">
        <v>1</v>
      </c>
      <c r="AV4735">
        <v>8.2421519793225535</v>
      </c>
      <c r="AW4735">
        <v>9</v>
      </c>
      <c r="AX4735">
        <v>1225</v>
      </c>
      <c r="AY4735">
        <v>1</v>
      </c>
      <c r="AZ4735">
        <v>0.53556700043872096</v>
      </c>
      <c r="BA4735">
        <v>-0.46245367479516791</v>
      </c>
    </row>
    <row r="4736" spans="1:53" x14ac:dyDescent="0.25">
      <c r="A4736">
        <v>1</v>
      </c>
      <c r="B4736">
        <v>0</v>
      </c>
      <c r="C4736">
        <v>34</v>
      </c>
      <c r="D4736">
        <v>5</v>
      </c>
      <c r="E4736">
        <v>11</v>
      </c>
      <c r="F4736">
        <v>1</v>
      </c>
      <c r="G4736">
        <v>24</v>
      </c>
      <c r="H4736" s="3">
        <f t="shared" si="73"/>
        <v>23</v>
      </c>
      <c r="I4736">
        <v>268211</v>
      </c>
      <c r="J4736">
        <v>797717</v>
      </c>
      <c r="K4736">
        <v>48</v>
      </c>
      <c r="L4736">
        <v>9</v>
      </c>
      <c r="M4736">
        <v>1</v>
      </c>
      <c r="N4736">
        <v>1</v>
      </c>
      <c r="O4736">
        <v>1020929.41666667</v>
      </c>
      <c r="P4736">
        <v>0</v>
      </c>
      <c r="Q4736">
        <v>150000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1170929.41666667</v>
      </c>
      <c r="X4736">
        <v>1170929.41666667</v>
      </c>
      <c r="Y4736">
        <v>11</v>
      </c>
      <c r="Z4736" s="3" t="s">
        <v>52</v>
      </c>
      <c r="AA4736">
        <v>1</v>
      </c>
      <c r="AB4736">
        <v>1</v>
      </c>
      <c r="AC4736">
        <v>1</v>
      </c>
      <c r="AD4736">
        <v>1</v>
      </c>
      <c r="AE4736">
        <v>0</v>
      </c>
      <c r="AF4736">
        <v>1</v>
      </c>
      <c r="AG4736">
        <v>0</v>
      </c>
      <c r="AH4736">
        <v>48</v>
      </c>
      <c r="AI4736">
        <v>1</v>
      </c>
      <c r="AJ4736">
        <v>0</v>
      </c>
      <c r="AK4736">
        <v>0</v>
      </c>
      <c r="AL4736">
        <v>0</v>
      </c>
      <c r="AM4736">
        <v>5</v>
      </c>
      <c r="AN4736">
        <v>781242</v>
      </c>
      <c r="AO4736">
        <v>3797.7041015625</v>
      </c>
      <c r="AP4736">
        <v>1020929.4375</v>
      </c>
      <c r="AQ4736">
        <v>4962.8515625</v>
      </c>
      <c r="AR4736">
        <v>1020929.4375</v>
      </c>
      <c r="AS4736">
        <v>4962.8515625</v>
      </c>
      <c r="AT4736" t="s">
        <v>53</v>
      </c>
      <c r="AU4736">
        <v>1</v>
      </c>
      <c r="AV4736">
        <v>8.2421519793225535</v>
      </c>
      <c r="AW4736">
        <v>576</v>
      </c>
      <c r="AX4736">
        <v>1156</v>
      </c>
      <c r="AY4736">
        <v>1</v>
      </c>
      <c r="AZ4736">
        <v>0.54861968350092749</v>
      </c>
      <c r="BA4736">
        <v>-0.48685428405181452</v>
      </c>
    </row>
    <row r="4737" spans="1:53" x14ac:dyDescent="0.25">
      <c r="A4737">
        <v>3</v>
      </c>
      <c r="B4737">
        <v>0</v>
      </c>
      <c r="C4737">
        <v>23</v>
      </c>
      <c r="D4737">
        <v>5</v>
      </c>
      <c r="E4737">
        <v>11</v>
      </c>
      <c r="F4737">
        <v>1</v>
      </c>
      <c r="G4737">
        <v>1</v>
      </c>
      <c r="H4737" s="3">
        <f t="shared" si="73"/>
        <v>12</v>
      </c>
      <c r="I4737">
        <v>88211</v>
      </c>
      <c r="J4737">
        <v>0</v>
      </c>
      <c r="K4737">
        <v>48</v>
      </c>
      <c r="L4737">
        <v>9</v>
      </c>
      <c r="M4737">
        <v>1</v>
      </c>
      <c r="N4737">
        <v>1</v>
      </c>
      <c r="O4737">
        <v>869453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869453</v>
      </c>
      <c r="X4737">
        <v>869453</v>
      </c>
      <c r="Y4737">
        <v>11</v>
      </c>
      <c r="Z4737" s="3" t="s">
        <v>52</v>
      </c>
      <c r="AA4737">
        <v>1</v>
      </c>
      <c r="AB4737">
        <v>1</v>
      </c>
      <c r="AC4737">
        <v>1</v>
      </c>
      <c r="AD4737">
        <v>1</v>
      </c>
      <c r="AE4737">
        <v>0</v>
      </c>
      <c r="AF4737">
        <v>1</v>
      </c>
      <c r="AG4737">
        <v>0</v>
      </c>
      <c r="AH4737">
        <v>48</v>
      </c>
      <c r="AI4737">
        <v>1</v>
      </c>
      <c r="AJ4737">
        <v>0</v>
      </c>
      <c r="AK4737">
        <v>0</v>
      </c>
      <c r="AL4737">
        <v>0</v>
      </c>
      <c r="AM4737">
        <v>5</v>
      </c>
      <c r="AN4737">
        <v>781242</v>
      </c>
      <c r="AO4737">
        <v>3797.7041015625</v>
      </c>
      <c r="AP4737">
        <v>869453</v>
      </c>
      <c r="AQ4737">
        <v>4226.5078125</v>
      </c>
      <c r="AR4737">
        <v>869453</v>
      </c>
      <c r="AS4737">
        <v>4226.5078125</v>
      </c>
      <c r="AT4737" t="s">
        <v>53</v>
      </c>
      <c r="AU4737">
        <v>1</v>
      </c>
      <c r="AV4737">
        <v>8.2421519793225535</v>
      </c>
      <c r="AW4737">
        <v>1</v>
      </c>
      <c r="AX4737">
        <v>529</v>
      </c>
      <c r="AY4737">
        <v>1</v>
      </c>
      <c r="AZ4737">
        <v>0.60047955959189758</v>
      </c>
      <c r="BA4737">
        <v>-0.2168333565746213</v>
      </c>
    </row>
    <row r="4738" spans="1:53" x14ac:dyDescent="0.25">
      <c r="A4738">
        <v>1</v>
      </c>
      <c r="B4738">
        <v>0</v>
      </c>
      <c r="C4738">
        <v>50</v>
      </c>
      <c r="D4738">
        <v>5</v>
      </c>
      <c r="E4738">
        <v>10</v>
      </c>
      <c r="F4738">
        <v>1</v>
      </c>
      <c r="G4738">
        <v>7</v>
      </c>
      <c r="H4738" s="3">
        <f t="shared" si="73"/>
        <v>39</v>
      </c>
      <c r="I4738">
        <v>88211</v>
      </c>
      <c r="J4738">
        <v>350000</v>
      </c>
      <c r="K4738">
        <v>48</v>
      </c>
      <c r="L4738">
        <v>9</v>
      </c>
      <c r="M4738">
        <v>1</v>
      </c>
      <c r="N4738">
        <v>1</v>
      </c>
      <c r="O4738">
        <v>898619.66666666698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898619.66666666698</v>
      </c>
      <c r="X4738">
        <v>898619.66666666698</v>
      </c>
      <c r="Y4738">
        <v>11</v>
      </c>
      <c r="Z4738" s="3" t="s">
        <v>52</v>
      </c>
      <c r="AA4738">
        <v>1</v>
      </c>
      <c r="AB4738">
        <v>1</v>
      </c>
      <c r="AC4738">
        <v>1</v>
      </c>
      <c r="AD4738">
        <v>1</v>
      </c>
      <c r="AE4738">
        <v>0</v>
      </c>
      <c r="AF4738">
        <v>1</v>
      </c>
      <c r="AG4738">
        <v>0</v>
      </c>
      <c r="AH4738">
        <v>48</v>
      </c>
      <c r="AI4738">
        <v>1</v>
      </c>
      <c r="AJ4738">
        <v>0</v>
      </c>
      <c r="AK4738">
        <v>0</v>
      </c>
      <c r="AL4738">
        <v>0</v>
      </c>
      <c r="AM4738">
        <v>5</v>
      </c>
      <c r="AN4738">
        <v>781242</v>
      </c>
      <c r="AO4738">
        <v>3797.7041015625</v>
      </c>
      <c r="AP4738">
        <v>898619.6875</v>
      </c>
      <c r="AQ4738">
        <v>4368.2900390625</v>
      </c>
      <c r="AR4738">
        <v>898619.6875</v>
      </c>
      <c r="AS4738">
        <v>4368.2900390625</v>
      </c>
      <c r="AT4738" t="s">
        <v>53</v>
      </c>
      <c r="AU4738">
        <v>1</v>
      </c>
      <c r="AV4738">
        <v>8.2421519793225535</v>
      </c>
      <c r="AW4738">
        <v>49</v>
      </c>
      <c r="AX4738">
        <v>2500</v>
      </c>
      <c r="AY4738">
        <v>1</v>
      </c>
      <c r="AZ4738">
        <v>0.50967753502858937</v>
      </c>
      <c r="BA4738">
        <v>-0.61306450552316349</v>
      </c>
    </row>
    <row r="4739" spans="1:53" x14ac:dyDescent="0.25">
      <c r="A4739">
        <v>1</v>
      </c>
      <c r="B4739">
        <v>1</v>
      </c>
      <c r="C4739">
        <v>26</v>
      </c>
      <c r="D4739">
        <v>5</v>
      </c>
      <c r="E4739">
        <v>11</v>
      </c>
      <c r="F4739">
        <v>1</v>
      </c>
      <c r="G4739">
        <v>36</v>
      </c>
      <c r="H4739" s="3">
        <f t="shared" ref="H4739:H4802" si="74">+C4739-(D4739)-6</f>
        <v>15</v>
      </c>
      <c r="I4739">
        <v>140211</v>
      </c>
      <c r="J4739">
        <v>950000</v>
      </c>
      <c r="K4739">
        <v>48</v>
      </c>
      <c r="L4739">
        <v>9</v>
      </c>
      <c r="M4739">
        <v>1</v>
      </c>
      <c r="N4739">
        <v>1</v>
      </c>
      <c r="O4739">
        <v>1169377.66666667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1169377.66666667</v>
      </c>
      <c r="X4739">
        <v>1169377.66666667</v>
      </c>
      <c r="Y4739">
        <v>11</v>
      </c>
      <c r="Z4739" s="3" t="s">
        <v>52</v>
      </c>
      <c r="AA4739">
        <v>1</v>
      </c>
      <c r="AB4739">
        <v>1</v>
      </c>
      <c r="AC4739">
        <v>1</v>
      </c>
      <c r="AD4739">
        <v>1</v>
      </c>
      <c r="AE4739">
        <v>0</v>
      </c>
      <c r="AF4739">
        <v>1</v>
      </c>
      <c r="AG4739">
        <v>0</v>
      </c>
      <c r="AH4739">
        <v>48</v>
      </c>
      <c r="AI4739">
        <v>1</v>
      </c>
      <c r="AJ4739">
        <v>0</v>
      </c>
      <c r="AK4739">
        <v>0</v>
      </c>
      <c r="AL4739">
        <v>0</v>
      </c>
      <c r="AM4739">
        <v>5</v>
      </c>
      <c r="AN4739">
        <v>950000</v>
      </c>
      <c r="AO4739">
        <v>4618.0556640625</v>
      </c>
      <c r="AP4739">
        <v>1169377.625</v>
      </c>
      <c r="AQ4739">
        <v>5684.474609375</v>
      </c>
      <c r="AR4739">
        <v>1169377.625</v>
      </c>
      <c r="AS4739">
        <v>5684.474609375</v>
      </c>
      <c r="AT4739" t="s">
        <v>53</v>
      </c>
      <c r="AU4739">
        <v>1</v>
      </c>
      <c r="AV4739">
        <v>8.4377290435582317</v>
      </c>
      <c r="AW4739">
        <v>1296</v>
      </c>
      <c r="AX4739">
        <v>676</v>
      </c>
      <c r="AY4739">
        <v>0</v>
      </c>
      <c r="AZ4739">
        <v>-0.40490269735137141</v>
      </c>
      <c r="BA4739">
        <v>-0.15874647136870429</v>
      </c>
    </row>
    <row r="4740" spans="1:53" x14ac:dyDescent="0.25">
      <c r="A4740">
        <v>1</v>
      </c>
      <c r="B4740">
        <v>0</v>
      </c>
      <c r="C4740">
        <v>20</v>
      </c>
      <c r="D4740">
        <v>3</v>
      </c>
      <c r="E4740">
        <v>4</v>
      </c>
      <c r="F4740">
        <v>1</v>
      </c>
      <c r="G4740">
        <v>1</v>
      </c>
      <c r="H4740" s="3">
        <f t="shared" si="74"/>
        <v>11</v>
      </c>
      <c r="I4740">
        <v>0</v>
      </c>
      <c r="J4740">
        <v>0</v>
      </c>
      <c r="K4740">
        <v>48</v>
      </c>
      <c r="L4740">
        <v>3</v>
      </c>
      <c r="M4740">
        <v>2</v>
      </c>
      <c r="N4740">
        <v>1</v>
      </c>
      <c r="O4740">
        <v>800000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800000</v>
      </c>
      <c r="X4740">
        <v>800000</v>
      </c>
      <c r="Y4740">
        <v>11</v>
      </c>
      <c r="Z4740" s="3" t="s">
        <v>58</v>
      </c>
      <c r="AA4740">
        <v>0</v>
      </c>
      <c r="AB4740">
        <v>2</v>
      </c>
      <c r="AC4740">
        <v>1</v>
      </c>
      <c r="AD4740">
        <v>1</v>
      </c>
      <c r="AE4740">
        <v>0</v>
      </c>
      <c r="AF4740">
        <v>1</v>
      </c>
      <c r="AG4740">
        <v>0</v>
      </c>
      <c r="AH4740">
        <v>48</v>
      </c>
      <c r="AI4740">
        <v>0</v>
      </c>
      <c r="AJ4740">
        <v>1</v>
      </c>
      <c r="AK4740">
        <v>0</v>
      </c>
      <c r="AL4740">
        <v>1</v>
      </c>
      <c r="AM4740">
        <v>2</v>
      </c>
      <c r="AN4740">
        <v>800000</v>
      </c>
      <c r="AO4740">
        <v>3888.88891601562</v>
      </c>
      <c r="AP4740">
        <v>800000</v>
      </c>
      <c r="AQ4740">
        <v>3888.88891601562</v>
      </c>
      <c r="AR4740">
        <v>800000</v>
      </c>
      <c r="AS4740">
        <v>3888.88891601562</v>
      </c>
      <c r="AT4740" t="s">
        <v>57</v>
      </c>
      <c r="AU4740">
        <v>0</v>
      </c>
      <c r="AV4740">
        <v>8.2658787701107759</v>
      </c>
      <c r="AW4740">
        <v>1</v>
      </c>
      <c r="AX4740">
        <v>400</v>
      </c>
      <c r="AY4740">
        <v>1</v>
      </c>
      <c r="AZ4740">
        <v>0.60294818795555905</v>
      </c>
      <c r="BA4740">
        <v>0.74298746908602353</v>
      </c>
    </row>
    <row r="4741" spans="1:53" x14ac:dyDescent="0.25">
      <c r="A4741">
        <v>1</v>
      </c>
      <c r="B4741">
        <v>0</v>
      </c>
      <c r="C4741">
        <v>54</v>
      </c>
      <c r="D4741">
        <v>3</v>
      </c>
      <c r="E4741">
        <v>3</v>
      </c>
      <c r="F4741">
        <v>1</v>
      </c>
      <c r="G4741">
        <v>84</v>
      </c>
      <c r="H4741" s="3">
        <f t="shared" si="74"/>
        <v>45</v>
      </c>
      <c r="I4741">
        <v>118211</v>
      </c>
      <c r="J4741">
        <v>737717</v>
      </c>
      <c r="K4741">
        <v>48</v>
      </c>
      <c r="L4741">
        <v>5</v>
      </c>
      <c r="M4741">
        <v>1</v>
      </c>
      <c r="N4741">
        <v>1</v>
      </c>
      <c r="O4741">
        <v>960929.41666666698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960929.41666666698</v>
      </c>
      <c r="X4741">
        <v>960929.41666666698</v>
      </c>
      <c r="Y4741">
        <v>11</v>
      </c>
      <c r="Z4741" s="3" t="s">
        <v>58</v>
      </c>
      <c r="AA4741">
        <v>0</v>
      </c>
      <c r="AB4741">
        <v>1</v>
      </c>
      <c r="AC4741">
        <v>1</v>
      </c>
      <c r="AD4741">
        <v>1</v>
      </c>
      <c r="AE4741">
        <v>0</v>
      </c>
      <c r="AF4741">
        <v>1</v>
      </c>
      <c r="AG4741">
        <v>0</v>
      </c>
      <c r="AH4741">
        <v>48</v>
      </c>
      <c r="AI4741">
        <v>1</v>
      </c>
      <c r="AJ4741">
        <v>0</v>
      </c>
      <c r="AK4741">
        <v>0</v>
      </c>
      <c r="AL4741">
        <v>0</v>
      </c>
      <c r="AM4741">
        <v>4</v>
      </c>
      <c r="AN4741">
        <v>781242</v>
      </c>
      <c r="AO4741">
        <v>3797.7041015625</v>
      </c>
      <c r="AP4741">
        <v>960929.4375</v>
      </c>
      <c r="AQ4741">
        <v>4671.1845703125</v>
      </c>
      <c r="AR4741">
        <v>960929.4375</v>
      </c>
      <c r="AS4741">
        <v>4671.1845703125</v>
      </c>
      <c r="AT4741" t="s">
        <v>57</v>
      </c>
      <c r="AU4741">
        <v>1</v>
      </c>
      <c r="AV4741">
        <v>8.2421519793225535</v>
      </c>
      <c r="AW4741">
        <v>7056</v>
      </c>
      <c r="AX4741">
        <v>2916</v>
      </c>
      <c r="AY4741">
        <v>1</v>
      </c>
      <c r="AZ4741">
        <v>0.57060816136470949</v>
      </c>
      <c r="BA4741">
        <v>-1.122773478480771E-2</v>
      </c>
    </row>
    <row r="4742" spans="1:53" x14ac:dyDescent="0.25">
      <c r="A4742">
        <v>1</v>
      </c>
      <c r="B4742">
        <v>0</v>
      </c>
      <c r="C4742">
        <v>35</v>
      </c>
      <c r="D4742">
        <v>5</v>
      </c>
      <c r="E4742">
        <v>11</v>
      </c>
      <c r="F4742">
        <v>1</v>
      </c>
      <c r="G4742">
        <v>2</v>
      </c>
      <c r="H4742" s="3">
        <f t="shared" si="74"/>
        <v>24</v>
      </c>
      <c r="I4742">
        <v>0</v>
      </c>
      <c r="J4742">
        <v>0</v>
      </c>
      <c r="K4742">
        <v>40</v>
      </c>
      <c r="L4742">
        <v>3</v>
      </c>
      <c r="M4742">
        <v>2</v>
      </c>
      <c r="N4742">
        <v>1</v>
      </c>
      <c r="O4742">
        <v>700000</v>
      </c>
      <c r="P4742">
        <v>0</v>
      </c>
      <c r="Q4742">
        <v>0</v>
      </c>
      <c r="R4742">
        <v>0</v>
      </c>
      <c r="S4742">
        <v>0</v>
      </c>
      <c r="T4742">
        <v>300000</v>
      </c>
      <c r="U4742">
        <v>0</v>
      </c>
      <c r="V4742">
        <v>0</v>
      </c>
      <c r="W4742">
        <v>1000000</v>
      </c>
      <c r="X4742">
        <v>1150000</v>
      </c>
      <c r="Y4742">
        <v>11</v>
      </c>
      <c r="Z4742" s="3" t="s">
        <v>52</v>
      </c>
      <c r="AA4742">
        <v>1</v>
      </c>
      <c r="AB4742">
        <v>2</v>
      </c>
      <c r="AC4742">
        <v>1</v>
      </c>
      <c r="AD4742">
        <v>1</v>
      </c>
      <c r="AE4742">
        <v>0</v>
      </c>
      <c r="AF4742">
        <v>1</v>
      </c>
      <c r="AG4742">
        <v>0</v>
      </c>
      <c r="AH4742">
        <v>40</v>
      </c>
      <c r="AI4742">
        <v>0</v>
      </c>
      <c r="AJ4742">
        <v>1</v>
      </c>
      <c r="AK4742">
        <v>0</v>
      </c>
      <c r="AL4742">
        <v>1</v>
      </c>
      <c r="AM4742">
        <v>2</v>
      </c>
      <c r="AN4742">
        <v>700000</v>
      </c>
      <c r="AO4742">
        <v>4083.33325195312</v>
      </c>
      <c r="AP4742">
        <v>700000</v>
      </c>
      <c r="AQ4742">
        <v>4083.33325195312</v>
      </c>
      <c r="AR4742">
        <v>700000</v>
      </c>
      <c r="AS4742">
        <v>4083.33325195312</v>
      </c>
      <c r="AT4742" t="s">
        <v>53</v>
      </c>
      <c r="AU4742">
        <v>0</v>
      </c>
      <c r="AV4742">
        <v>8.3146689073749158</v>
      </c>
      <c r="AW4742">
        <v>4</v>
      </c>
      <c r="AX4742">
        <v>1225</v>
      </c>
      <c r="AY4742">
        <v>1</v>
      </c>
      <c r="AZ4742">
        <v>0.3350403503944322</v>
      </c>
      <c r="BA4742">
        <v>-0.15123561203365041</v>
      </c>
    </row>
    <row r="4743" spans="1:53" x14ac:dyDescent="0.25">
      <c r="A4743">
        <v>3</v>
      </c>
      <c r="B4743">
        <v>1</v>
      </c>
      <c r="C4743">
        <v>28</v>
      </c>
      <c r="D4743">
        <v>4</v>
      </c>
      <c r="E4743">
        <v>9</v>
      </c>
      <c r="F4743">
        <v>1</v>
      </c>
      <c r="G4743">
        <v>96</v>
      </c>
      <c r="H4743" s="3">
        <f t="shared" si="74"/>
        <v>18</v>
      </c>
      <c r="I4743">
        <v>88211</v>
      </c>
      <c r="J4743">
        <v>887717</v>
      </c>
      <c r="K4743">
        <v>48</v>
      </c>
      <c r="L4743">
        <v>7</v>
      </c>
      <c r="M4743">
        <v>1</v>
      </c>
      <c r="N4743">
        <v>1</v>
      </c>
      <c r="O4743">
        <v>1080929.41666667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1080929.41666667</v>
      </c>
      <c r="X4743">
        <v>1080929.41666667</v>
      </c>
      <c r="Y4743">
        <v>11</v>
      </c>
      <c r="Z4743" s="3" t="s">
        <v>59</v>
      </c>
      <c r="AA4743">
        <v>0</v>
      </c>
      <c r="AB4743">
        <v>1</v>
      </c>
      <c r="AC4743">
        <v>1</v>
      </c>
      <c r="AD4743">
        <v>1</v>
      </c>
      <c r="AE4743">
        <v>0</v>
      </c>
      <c r="AF4743">
        <v>1</v>
      </c>
      <c r="AG4743">
        <v>0</v>
      </c>
      <c r="AH4743">
        <v>48</v>
      </c>
      <c r="AI4743">
        <v>1</v>
      </c>
      <c r="AJ4743">
        <v>0</v>
      </c>
      <c r="AK4743">
        <v>0</v>
      </c>
      <c r="AL4743">
        <v>0</v>
      </c>
      <c r="AM4743">
        <v>4</v>
      </c>
      <c r="AN4743">
        <v>781242</v>
      </c>
      <c r="AO4743">
        <v>3797.7041015625</v>
      </c>
      <c r="AP4743">
        <v>1080929.375</v>
      </c>
      <c r="AQ4743">
        <v>5254.517578125</v>
      </c>
      <c r="AR4743">
        <v>1080929.375</v>
      </c>
      <c r="AS4743">
        <v>5254.517578125</v>
      </c>
      <c r="AT4743" t="s">
        <v>60</v>
      </c>
      <c r="AU4743">
        <v>1</v>
      </c>
      <c r="AV4743">
        <v>8.2421519793225535</v>
      </c>
      <c r="AW4743">
        <v>9216</v>
      </c>
      <c r="AX4743">
        <v>784</v>
      </c>
      <c r="AY4743">
        <v>0</v>
      </c>
      <c r="AZ4743">
        <v>-0.38271298662471243</v>
      </c>
      <c r="BA4743">
        <v>-0.12749066373927781</v>
      </c>
    </row>
    <row r="4744" spans="1:53" x14ac:dyDescent="0.25">
      <c r="A4744">
        <v>3</v>
      </c>
      <c r="B4744">
        <v>0</v>
      </c>
      <c r="C4744">
        <v>27</v>
      </c>
      <c r="D4744">
        <v>6</v>
      </c>
      <c r="E4744">
        <v>2</v>
      </c>
      <c r="F4744">
        <v>1</v>
      </c>
      <c r="G4744">
        <v>6</v>
      </c>
      <c r="H4744" s="3">
        <f t="shared" si="74"/>
        <v>15</v>
      </c>
      <c r="I4744">
        <v>388211</v>
      </c>
      <c r="J4744">
        <v>0</v>
      </c>
      <c r="K4744">
        <v>48</v>
      </c>
      <c r="L4744">
        <v>9</v>
      </c>
      <c r="M4744">
        <v>1</v>
      </c>
      <c r="N4744">
        <v>1</v>
      </c>
      <c r="O4744">
        <v>869453</v>
      </c>
      <c r="P4744">
        <v>0</v>
      </c>
      <c r="Q4744">
        <v>300000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1169453</v>
      </c>
      <c r="X4744">
        <v>1169453</v>
      </c>
      <c r="Y4744">
        <v>11</v>
      </c>
      <c r="Z4744" s="3" t="s">
        <v>54</v>
      </c>
      <c r="AA4744">
        <v>0</v>
      </c>
      <c r="AB4744">
        <v>1</v>
      </c>
      <c r="AC4744">
        <v>1</v>
      </c>
      <c r="AD4744">
        <v>1</v>
      </c>
      <c r="AE4744">
        <v>0</v>
      </c>
      <c r="AF4744">
        <v>1</v>
      </c>
      <c r="AG4744">
        <v>0</v>
      </c>
      <c r="AH4744">
        <v>48</v>
      </c>
      <c r="AI4744">
        <v>1</v>
      </c>
      <c r="AJ4744">
        <v>0</v>
      </c>
      <c r="AK4744">
        <v>0</v>
      </c>
      <c r="AL4744">
        <v>0</v>
      </c>
      <c r="AM4744">
        <v>5</v>
      </c>
      <c r="AN4744">
        <v>781242</v>
      </c>
      <c r="AO4744">
        <v>3797.7041015625</v>
      </c>
      <c r="AP4744">
        <v>869453</v>
      </c>
      <c r="AQ4744">
        <v>4226.5078125</v>
      </c>
      <c r="AR4744">
        <v>869453</v>
      </c>
      <c r="AS4744">
        <v>4226.5078125</v>
      </c>
      <c r="AT4744" t="s">
        <v>55</v>
      </c>
      <c r="AU4744">
        <v>1</v>
      </c>
      <c r="AV4744">
        <v>8.2421519793225535</v>
      </c>
      <c r="AW4744">
        <v>36</v>
      </c>
      <c r="AX4744">
        <v>729</v>
      </c>
      <c r="AY4744">
        <v>1</v>
      </c>
      <c r="AZ4744">
        <v>0.51127937499740927</v>
      </c>
      <c r="BA4744">
        <v>-0.58563131734142471</v>
      </c>
    </row>
    <row r="4745" spans="1:53" x14ac:dyDescent="0.25">
      <c r="A4745">
        <v>3</v>
      </c>
      <c r="B4745">
        <v>1</v>
      </c>
      <c r="C4745">
        <v>43</v>
      </c>
      <c r="D4745">
        <v>5</v>
      </c>
      <c r="E4745">
        <v>11</v>
      </c>
      <c r="F4745">
        <v>1</v>
      </c>
      <c r="G4745">
        <v>216</v>
      </c>
      <c r="H4745" s="3">
        <f t="shared" si="74"/>
        <v>32</v>
      </c>
      <c r="I4745">
        <v>88211</v>
      </c>
      <c r="J4745">
        <v>737717</v>
      </c>
      <c r="K4745">
        <v>48</v>
      </c>
      <c r="L4745">
        <v>7</v>
      </c>
      <c r="M4745">
        <v>1</v>
      </c>
      <c r="N4745">
        <v>1</v>
      </c>
      <c r="O4745">
        <v>930929.41666666698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930929.41666666698</v>
      </c>
      <c r="X4745">
        <v>930929.41666666698</v>
      </c>
      <c r="Y4745">
        <v>11</v>
      </c>
      <c r="Z4745" s="3" t="s">
        <v>52</v>
      </c>
      <c r="AA4745">
        <v>1</v>
      </c>
      <c r="AB4745">
        <v>1</v>
      </c>
      <c r="AC4745">
        <v>1</v>
      </c>
      <c r="AD4745">
        <v>1</v>
      </c>
      <c r="AE4745">
        <v>0</v>
      </c>
      <c r="AF4745">
        <v>1</v>
      </c>
      <c r="AG4745">
        <v>0</v>
      </c>
      <c r="AH4745">
        <v>48</v>
      </c>
      <c r="AI4745">
        <v>1</v>
      </c>
      <c r="AJ4745">
        <v>0</v>
      </c>
      <c r="AK4745">
        <v>0</v>
      </c>
      <c r="AL4745">
        <v>0</v>
      </c>
      <c r="AM4745">
        <v>4</v>
      </c>
      <c r="AN4745">
        <v>781242</v>
      </c>
      <c r="AO4745">
        <v>3797.7041015625</v>
      </c>
      <c r="AP4745">
        <v>930929.4375</v>
      </c>
      <c r="AQ4745">
        <v>4525.3515625</v>
      </c>
      <c r="AR4745">
        <v>930929.4375</v>
      </c>
      <c r="AS4745">
        <v>4525.3515625</v>
      </c>
      <c r="AT4745" t="s">
        <v>53</v>
      </c>
      <c r="AU4745">
        <v>1</v>
      </c>
      <c r="AV4745">
        <v>8.2421519793225535</v>
      </c>
      <c r="AW4745">
        <v>46656</v>
      </c>
      <c r="AX4745">
        <v>1849</v>
      </c>
      <c r="AY4745">
        <v>0</v>
      </c>
      <c r="AZ4745">
        <v>-0.48840620495273351</v>
      </c>
      <c r="BA4745">
        <v>-0.79137039643211549</v>
      </c>
    </row>
    <row r="4746" spans="1:53" x14ac:dyDescent="0.25">
      <c r="A4746">
        <v>3</v>
      </c>
      <c r="B4746">
        <v>0</v>
      </c>
      <c r="C4746">
        <v>37</v>
      </c>
      <c r="D4746">
        <v>5</v>
      </c>
      <c r="E4746">
        <v>11</v>
      </c>
      <c r="F4746">
        <v>1</v>
      </c>
      <c r="G4746">
        <v>144</v>
      </c>
      <c r="H4746" s="3">
        <f t="shared" si="74"/>
        <v>26</v>
      </c>
      <c r="I4746">
        <v>88211</v>
      </c>
      <c r="J4746">
        <v>737717</v>
      </c>
      <c r="K4746">
        <v>48</v>
      </c>
      <c r="L4746">
        <v>9</v>
      </c>
      <c r="M4746">
        <v>1</v>
      </c>
      <c r="N4746">
        <v>1</v>
      </c>
      <c r="O4746">
        <v>930929.41666666698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930929.41666666698</v>
      </c>
      <c r="X4746">
        <v>930929.41666666698</v>
      </c>
      <c r="Y4746">
        <v>11</v>
      </c>
      <c r="Z4746" s="3" t="s">
        <v>52</v>
      </c>
      <c r="AA4746">
        <v>1</v>
      </c>
      <c r="AB4746">
        <v>1</v>
      </c>
      <c r="AC4746">
        <v>1</v>
      </c>
      <c r="AD4746">
        <v>1</v>
      </c>
      <c r="AE4746">
        <v>0</v>
      </c>
      <c r="AF4746">
        <v>1</v>
      </c>
      <c r="AG4746">
        <v>0</v>
      </c>
      <c r="AH4746">
        <v>48</v>
      </c>
      <c r="AI4746">
        <v>1</v>
      </c>
      <c r="AJ4746">
        <v>0</v>
      </c>
      <c r="AK4746">
        <v>0</v>
      </c>
      <c r="AL4746">
        <v>0</v>
      </c>
      <c r="AM4746">
        <v>5</v>
      </c>
      <c r="AN4746">
        <v>781242</v>
      </c>
      <c r="AO4746">
        <v>3797.7041015625</v>
      </c>
      <c r="AP4746">
        <v>930929.4375</v>
      </c>
      <c r="AQ4746">
        <v>4525.3515625</v>
      </c>
      <c r="AR4746">
        <v>930929.4375</v>
      </c>
      <c r="AS4746">
        <v>4525.3515625</v>
      </c>
      <c r="AT4746" t="s">
        <v>53</v>
      </c>
      <c r="AU4746">
        <v>1</v>
      </c>
      <c r="AV4746">
        <v>8.2421519793225535</v>
      </c>
      <c r="AW4746">
        <v>20736</v>
      </c>
      <c r="AX4746">
        <v>1369</v>
      </c>
      <c r="AY4746">
        <v>1</v>
      </c>
      <c r="AZ4746">
        <v>0.57122244836446012</v>
      </c>
      <c r="BA4746">
        <v>-0.73341978107811268</v>
      </c>
    </row>
    <row r="4747" spans="1:53" x14ac:dyDescent="0.25">
      <c r="A4747">
        <v>1</v>
      </c>
      <c r="B4747">
        <v>0</v>
      </c>
      <c r="C4747">
        <v>56</v>
      </c>
      <c r="D4747">
        <v>3</v>
      </c>
      <c r="E4747">
        <v>4</v>
      </c>
      <c r="F4747">
        <v>1</v>
      </c>
      <c r="G4747">
        <v>240</v>
      </c>
      <c r="H4747" s="3">
        <f t="shared" si="74"/>
        <v>47</v>
      </c>
      <c r="I4747">
        <v>208211</v>
      </c>
      <c r="J4747">
        <v>740000</v>
      </c>
      <c r="K4747">
        <v>48</v>
      </c>
      <c r="L4747">
        <v>1</v>
      </c>
      <c r="M4747">
        <v>1</v>
      </c>
      <c r="N4747">
        <v>1</v>
      </c>
      <c r="O4747">
        <v>931119.66666666698</v>
      </c>
      <c r="P4747">
        <v>0</v>
      </c>
      <c r="Q4747">
        <v>120000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1051119.66666667</v>
      </c>
      <c r="X4747">
        <v>1051119.66666667</v>
      </c>
      <c r="Y4747">
        <v>11</v>
      </c>
      <c r="Z4747" s="3" t="s">
        <v>58</v>
      </c>
      <c r="AA4747">
        <v>0</v>
      </c>
      <c r="AB4747">
        <v>1</v>
      </c>
      <c r="AC4747">
        <v>1</v>
      </c>
      <c r="AD4747">
        <v>1</v>
      </c>
      <c r="AE4747">
        <v>0</v>
      </c>
      <c r="AF4747">
        <v>1</v>
      </c>
      <c r="AG4747">
        <v>0</v>
      </c>
      <c r="AH4747">
        <v>48</v>
      </c>
      <c r="AI4747">
        <v>1</v>
      </c>
      <c r="AJ4747">
        <v>0</v>
      </c>
      <c r="AK4747">
        <v>0</v>
      </c>
      <c r="AL4747">
        <v>1</v>
      </c>
      <c r="AM4747">
        <v>1</v>
      </c>
      <c r="AN4747">
        <v>781242</v>
      </c>
      <c r="AO4747">
        <v>3797.7041015625</v>
      </c>
      <c r="AP4747">
        <v>931119.6875</v>
      </c>
      <c r="AQ4747">
        <v>4526.2763671875</v>
      </c>
      <c r="AR4747">
        <v>931119.6875</v>
      </c>
      <c r="AS4747">
        <v>4526.2763671875</v>
      </c>
      <c r="AT4747" t="s">
        <v>57</v>
      </c>
      <c r="AU4747">
        <v>1</v>
      </c>
      <c r="AV4747">
        <v>8.2421519793225535</v>
      </c>
      <c r="AW4747">
        <v>57600</v>
      </c>
      <c r="AX4747">
        <v>3136</v>
      </c>
      <c r="AY4747">
        <v>1</v>
      </c>
      <c r="AZ4747">
        <v>0.4915223653321571</v>
      </c>
      <c r="BA4747">
        <v>-1.4330033910595461E-2</v>
      </c>
    </row>
    <row r="4748" spans="1:53" x14ac:dyDescent="0.25">
      <c r="A4748">
        <v>5</v>
      </c>
      <c r="B4748">
        <v>0</v>
      </c>
      <c r="C4748">
        <v>38</v>
      </c>
      <c r="D4748">
        <v>6</v>
      </c>
      <c r="E4748">
        <v>8</v>
      </c>
      <c r="F4748">
        <v>1</v>
      </c>
      <c r="G4748">
        <v>120</v>
      </c>
      <c r="H4748" s="3">
        <f t="shared" si="74"/>
        <v>26</v>
      </c>
      <c r="I4748">
        <v>0</v>
      </c>
      <c r="J4748">
        <v>2200000</v>
      </c>
      <c r="K4748">
        <v>40</v>
      </c>
      <c r="L4748">
        <v>9</v>
      </c>
      <c r="M4748">
        <v>1</v>
      </c>
      <c r="N4748">
        <v>1</v>
      </c>
      <c r="O4748">
        <v>3683333.3333333302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3683333.3333333302</v>
      </c>
      <c r="X4748">
        <v>3683333.3333333302</v>
      </c>
      <c r="Y4748">
        <v>11</v>
      </c>
      <c r="Z4748" s="3" t="s">
        <v>54</v>
      </c>
      <c r="AA4748">
        <v>0</v>
      </c>
      <c r="AB4748">
        <v>1</v>
      </c>
      <c r="AC4748">
        <v>1</v>
      </c>
      <c r="AD4748">
        <v>1</v>
      </c>
      <c r="AE4748">
        <v>0</v>
      </c>
      <c r="AF4748">
        <v>1</v>
      </c>
      <c r="AG4748">
        <v>0</v>
      </c>
      <c r="AH4748">
        <v>40</v>
      </c>
      <c r="AI4748">
        <v>1</v>
      </c>
      <c r="AJ4748">
        <v>0</v>
      </c>
      <c r="AK4748">
        <v>0</v>
      </c>
      <c r="AL4748">
        <v>0</v>
      </c>
      <c r="AM4748">
        <v>5</v>
      </c>
      <c r="AN4748">
        <v>3500000</v>
      </c>
      <c r="AO4748">
        <v>20416.666015625</v>
      </c>
      <c r="AP4748">
        <v>3683333.25</v>
      </c>
      <c r="AQ4748">
        <v>21486.111328125</v>
      </c>
      <c r="AR4748">
        <v>3683333.25</v>
      </c>
      <c r="AS4748">
        <v>21486.111328125</v>
      </c>
      <c r="AT4748" t="s">
        <v>55</v>
      </c>
      <c r="AU4748">
        <v>1</v>
      </c>
      <c r="AV4748">
        <v>9.9241068078511088</v>
      </c>
      <c r="AW4748">
        <v>14400</v>
      </c>
      <c r="AX4748">
        <v>1444</v>
      </c>
      <c r="AY4748">
        <v>1</v>
      </c>
      <c r="AZ4748">
        <v>0.44889482712187367</v>
      </c>
      <c r="BA4748">
        <v>0.61619785657551163</v>
      </c>
    </row>
    <row r="4749" spans="1:53" x14ac:dyDescent="0.25">
      <c r="A4749">
        <v>1</v>
      </c>
      <c r="B4749">
        <v>1</v>
      </c>
      <c r="C4749">
        <v>26</v>
      </c>
      <c r="D4749">
        <v>5</v>
      </c>
      <c r="E4749">
        <v>11</v>
      </c>
      <c r="F4749">
        <v>1</v>
      </c>
      <c r="G4749">
        <v>36</v>
      </c>
      <c r="H4749" s="3">
        <f t="shared" si="74"/>
        <v>15</v>
      </c>
      <c r="I4749">
        <v>0</v>
      </c>
      <c r="J4749">
        <v>0</v>
      </c>
      <c r="K4749">
        <v>77</v>
      </c>
      <c r="L4749">
        <v>2</v>
      </c>
      <c r="M4749">
        <v>2</v>
      </c>
      <c r="N4749">
        <v>1</v>
      </c>
      <c r="O4749">
        <v>700000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700000</v>
      </c>
      <c r="X4749">
        <v>700000</v>
      </c>
      <c r="Y4749">
        <v>11</v>
      </c>
      <c r="Z4749" s="3" t="s">
        <v>52</v>
      </c>
      <c r="AA4749">
        <v>1</v>
      </c>
      <c r="AB4749">
        <v>2</v>
      </c>
      <c r="AC4749">
        <v>1</v>
      </c>
      <c r="AD4749">
        <v>1</v>
      </c>
      <c r="AE4749">
        <v>0</v>
      </c>
      <c r="AF4749">
        <v>1</v>
      </c>
      <c r="AG4749">
        <v>0</v>
      </c>
      <c r="AH4749">
        <v>72</v>
      </c>
      <c r="AI4749">
        <v>0</v>
      </c>
      <c r="AJ4749">
        <v>1</v>
      </c>
      <c r="AK4749">
        <v>0</v>
      </c>
      <c r="AL4749">
        <v>1</v>
      </c>
      <c r="AM4749">
        <v>2</v>
      </c>
      <c r="AN4749">
        <v>700000</v>
      </c>
      <c r="AO4749">
        <v>2121.21215820312</v>
      </c>
      <c r="AP4749">
        <v>700000</v>
      </c>
      <c r="AQ4749">
        <v>2121.21215820312</v>
      </c>
      <c r="AR4749">
        <v>700000</v>
      </c>
      <c r="AS4749">
        <v>2121.21215820312</v>
      </c>
      <c r="AT4749" t="s">
        <v>53</v>
      </c>
      <c r="AU4749">
        <v>0</v>
      </c>
      <c r="AV4749">
        <v>7.6597429770036296</v>
      </c>
      <c r="AW4749">
        <v>1296</v>
      </c>
      <c r="AX4749">
        <v>676</v>
      </c>
      <c r="AY4749">
        <v>0</v>
      </c>
      <c r="AZ4749">
        <v>-0.43162552048184932</v>
      </c>
      <c r="BA4749">
        <v>-0.2879338876116635</v>
      </c>
    </row>
    <row r="4750" spans="1:53" x14ac:dyDescent="0.25">
      <c r="A4750">
        <v>2</v>
      </c>
      <c r="B4750">
        <v>1</v>
      </c>
      <c r="C4750">
        <v>25</v>
      </c>
      <c r="D4750">
        <v>5</v>
      </c>
      <c r="E4750">
        <v>11</v>
      </c>
      <c r="F4750">
        <v>1</v>
      </c>
      <c r="G4750">
        <v>1</v>
      </c>
      <c r="H4750" s="3">
        <f t="shared" si="74"/>
        <v>14</v>
      </c>
      <c r="I4750">
        <v>88211</v>
      </c>
      <c r="J4750">
        <v>400000</v>
      </c>
      <c r="K4750">
        <v>48</v>
      </c>
      <c r="L4750">
        <v>9</v>
      </c>
      <c r="M4750">
        <v>1</v>
      </c>
      <c r="N4750">
        <v>1</v>
      </c>
      <c r="O4750">
        <v>1021544.33333333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1021544.33333333</v>
      </c>
      <c r="X4750">
        <v>1021544.33333333</v>
      </c>
      <c r="Y4750">
        <v>11</v>
      </c>
      <c r="Z4750" s="3" t="s">
        <v>52</v>
      </c>
      <c r="AA4750">
        <v>1</v>
      </c>
      <c r="AB4750">
        <v>1</v>
      </c>
      <c r="AC4750">
        <v>1</v>
      </c>
      <c r="AD4750">
        <v>1</v>
      </c>
      <c r="AE4750">
        <v>0</v>
      </c>
      <c r="AF4750">
        <v>1</v>
      </c>
      <c r="AG4750">
        <v>0</v>
      </c>
      <c r="AH4750">
        <v>48</v>
      </c>
      <c r="AI4750">
        <v>1</v>
      </c>
      <c r="AJ4750">
        <v>0</v>
      </c>
      <c r="AK4750">
        <v>0</v>
      </c>
      <c r="AL4750">
        <v>0</v>
      </c>
      <c r="AM4750">
        <v>5</v>
      </c>
      <c r="AN4750">
        <v>900000</v>
      </c>
      <c r="AO4750">
        <v>4375</v>
      </c>
      <c r="AP4750">
        <v>1021544.3125</v>
      </c>
      <c r="AQ4750">
        <v>4965.84033203125</v>
      </c>
      <c r="AR4750">
        <v>1021544.3125</v>
      </c>
      <c r="AS4750">
        <v>4965.84033203125</v>
      </c>
      <c r="AT4750" t="s">
        <v>53</v>
      </c>
      <c r="AU4750">
        <v>1</v>
      </c>
      <c r="AV4750">
        <v>8.3836617987917155</v>
      </c>
      <c r="AW4750">
        <v>1</v>
      </c>
      <c r="AX4750">
        <v>625</v>
      </c>
      <c r="AY4750">
        <v>0</v>
      </c>
      <c r="AZ4750">
        <v>-0.413186955331523</v>
      </c>
      <c r="BA4750">
        <v>-0.1234759629656411</v>
      </c>
    </row>
    <row r="4751" spans="1:53" x14ac:dyDescent="0.25">
      <c r="A4751">
        <v>3</v>
      </c>
      <c r="B4751">
        <v>1</v>
      </c>
      <c r="C4751">
        <v>40</v>
      </c>
      <c r="D4751">
        <v>5</v>
      </c>
      <c r="E4751">
        <v>11</v>
      </c>
      <c r="F4751">
        <v>1</v>
      </c>
      <c r="G4751">
        <v>48</v>
      </c>
      <c r="H4751" s="3">
        <f t="shared" si="74"/>
        <v>29</v>
      </c>
      <c r="I4751">
        <v>0</v>
      </c>
      <c r="J4751">
        <v>737717</v>
      </c>
      <c r="K4751">
        <v>48</v>
      </c>
      <c r="L4751">
        <v>3</v>
      </c>
      <c r="M4751">
        <v>1</v>
      </c>
      <c r="N4751">
        <v>1</v>
      </c>
      <c r="O4751">
        <v>842718.41666666698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842718.41666666698</v>
      </c>
      <c r="X4751">
        <v>842718.41666666698</v>
      </c>
      <c r="Y4751">
        <v>11</v>
      </c>
      <c r="Z4751" s="3" t="s">
        <v>52</v>
      </c>
      <c r="AA4751">
        <v>1</v>
      </c>
      <c r="AB4751">
        <v>1</v>
      </c>
      <c r="AC4751">
        <v>1</v>
      </c>
      <c r="AD4751">
        <v>1</v>
      </c>
      <c r="AE4751">
        <v>0</v>
      </c>
      <c r="AF4751">
        <v>1</v>
      </c>
      <c r="AG4751">
        <v>0</v>
      </c>
      <c r="AH4751">
        <v>48</v>
      </c>
      <c r="AI4751">
        <v>1</v>
      </c>
      <c r="AJ4751">
        <v>0</v>
      </c>
      <c r="AK4751">
        <v>0</v>
      </c>
      <c r="AL4751">
        <v>1</v>
      </c>
      <c r="AM4751">
        <v>2</v>
      </c>
      <c r="AN4751">
        <v>781242</v>
      </c>
      <c r="AO4751">
        <v>3797.7041015625</v>
      </c>
      <c r="AP4751">
        <v>842718.4375</v>
      </c>
      <c r="AQ4751">
        <v>4096.5478515625</v>
      </c>
      <c r="AR4751">
        <v>842718.4375</v>
      </c>
      <c r="AS4751">
        <v>4096.5478515625</v>
      </c>
      <c r="AT4751" t="s">
        <v>53</v>
      </c>
      <c r="AU4751">
        <v>1</v>
      </c>
      <c r="AV4751">
        <v>8.2421519793225535</v>
      </c>
      <c r="AW4751">
        <v>2304</v>
      </c>
      <c r="AX4751">
        <v>1600</v>
      </c>
      <c r="AY4751">
        <v>0</v>
      </c>
      <c r="AZ4751">
        <v>-0.61261714588161265</v>
      </c>
      <c r="BA4751">
        <v>-0.28793202907410009</v>
      </c>
    </row>
    <row r="4752" spans="1:53" x14ac:dyDescent="0.25">
      <c r="A4752">
        <v>4</v>
      </c>
      <c r="B4752">
        <v>1</v>
      </c>
      <c r="C4752">
        <v>30</v>
      </c>
      <c r="D4752">
        <v>6</v>
      </c>
      <c r="E4752">
        <v>8</v>
      </c>
      <c r="F4752">
        <v>1</v>
      </c>
      <c r="G4752">
        <v>96</v>
      </c>
      <c r="H4752" s="3">
        <f t="shared" si="74"/>
        <v>18</v>
      </c>
      <c r="I4752">
        <v>0</v>
      </c>
      <c r="J4752">
        <v>400000</v>
      </c>
      <c r="K4752">
        <v>40</v>
      </c>
      <c r="L4752">
        <v>9</v>
      </c>
      <c r="M4752">
        <v>1</v>
      </c>
      <c r="N4752">
        <v>1</v>
      </c>
      <c r="O4752">
        <v>4333333.3333333302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4333333.3333333302</v>
      </c>
      <c r="X4752">
        <v>4333333.3333333302</v>
      </c>
      <c r="Y4752">
        <v>11</v>
      </c>
      <c r="Z4752" s="3" t="s">
        <v>54</v>
      </c>
      <c r="AA4752">
        <v>0</v>
      </c>
      <c r="AB4752">
        <v>1</v>
      </c>
      <c r="AC4752">
        <v>1</v>
      </c>
      <c r="AD4752">
        <v>1</v>
      </c>
      <c r="AE4752">
        <v>0</v>
      </c>
      <c r="AF4752">
        <v>1</v>
      </c>
      <c r="AG4752">
        <v>0</v>
      </c>
      <c r="AH4752">
        <v>40</v>
      </c>
      <c r="AI4752">
        <v>1</v>
      </c>
      <c r="AJ4752">
        <v>0</v>
      </c>
      <c r="AK4752">
        <v>0</v>
      </c>
      <c r="AL4752">
        <v>0</v>
      </c>
      <c r="AM4752">
        <v>5</v>
      </c>
      <c r="AN4752">
        <v>4300000</v>
      </c>
      <c r="AO4752">
        <v>25083.333984375</v>
      </c>
      <c r="AP4752">
        <v>4333333.5</v>
      </c>
      <c r="AQ4752">
        <v>25277.779296875</v>
      </c>
      <c r="AR4752">
        <v>4333333.5</v>
      </c>
      <c r="AS4752">
        <v>25277.779296875</v>
      </c>
      <c r="AT4752" t="s">
        <v>55</v>
      </c>
      <c r="AU4752">
        <v>1</v>
      </c>
      <c r="AV4752">
        <v>10.12995891989816</v>
      </c>
      <c r="AW4752">
        <v>9216</v>
      </c>
      <c r="AX4752">
        <v>900</v>
      </c>
      <c r="AY4752">
        <v>0</v>
      </c>
      <c r="AZ4752">
        <v>-0.52354758025992032</v>
      </c>
      <c r="BA4752">
        <v>0.99009104990711372</v>
      </c>
    </row>
    <row r="4753" spans="1:53" x14ac:dyDescent="0.25">
      <c r="A4753">
        <v>3</v>
      </c>
      <c r="B4753">
        <v>1</v>
      </c>
      <c r="C4753">
        <v>42</v>
      </c>
      <c r="D4753">
        <v>4</v>
      </c>
      <c r="E4753">
        <v>9</v>
      </c>
      <c r="F4753">
        <v>1</v>
      </c>
      <c r="G4753">
        <v>8</v>
      </c>
      <c r="H4753" s="3">
        <f t="shared" si="74"/>
        <v>32</v>
      </c>
      <c r="I4753">
        <v>0</v>
      </c>
      <c r="J4753">
        <v>0</v>
      </c>
      <c r="K4753">
        <v>48</v>
      </c>
      <c r="L4753">
        <v>5</v>
      </c>
      <c r="M4753">
        <v>1</v>
      </c>
      <c r="N4753">
        <v>1</v>
      </c>
      <c r="O4753">
        <v>1500000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1500000</v>
      </c>
      <c r="X4753">
        <v>1500000</v>
      </c>
      <c r="Y4753">
        <v>11</v>
      </c>
      <c r="Z4753" s="3" t="s">
        <v>59</v>
      </c>
      <c r="AA4753">
        <v>0</v>
      </c>
      <c r="AB4753">
        <v>1</v>
      </c>
      <c r="AC4753">
        <v>1</v>
      </c>
      <c r="AD4753">
        <v>1</v>
      </c>
      <c r="AE4753">
        <v>0</v>
      </c>
      <c r="AF4753">
        <v>1</v>
      </c>
      <c r="AG4753">
        <v>0</v>
      </c>
      <c r="AH4753">
        <v>48</v>
      </c>
      <c r="AI4753">
        <v>1</v>
      </c>
      <c r="AJ4753">
        <v>0</v>
      </c>
      <c r="AK4753">
        <v>0</v>
      </c>
      <c r="AL4753">
        <v>0</v>
      </c>
      <c r="AM4753">
        <v>4</v>
      </c>
      <c r="AN4753">
        <v>1500000</v>
      </c>
      <c r="AO4753">
        <v>7291.66650390625</v>
      </c>
      <c r="AP4753">
        <v>1500000</v>
      </c>
      <c r="AQ4753">
        <v>7291.66650390625</v>
      </c>
      <c r="AR4753">
        <v>1500000</v>
      </c>
      <c r="AS4753">
        <v>7291.66650390625</v>
      </c>
      <c r="AT4753" t="s">
        <v>60</v>
      </c>
      <c r="AU4753">
        <v>1</v>
      </c>
      <c r="AV4753">
        <v>8.8944874002362759</v>
      </c>
      <c r="AW4753">
        <v>64</v>
      </c>
      <c r="AX4753">
        <v>1764</v>
      </c>
      <c r="AY4753">
        <v>0</v>
      </c>
      <c r="AZ4753">
        <v>-0.51776622017227503</v>
      </c>
      <c r="BA4753">
        <v>0.57483244187940563</v>
      </c>
    </row>
    <row r="4754" spans="1:53" x14ac:dyDescent="0.25">
      <c r="A4754">
        <v>3</v>
      </c>
      <c r="B4754">
        <v>0</v>
      </c>
      <c r="C4754">
        <v>39</v>
      </c>
      <c r="D4754">
        <v>5</v>
      </c>
      <c r="E4754">
        <v>11</v>
      </c>
      <c r="F4754">
        <v>1</v>
      </c>
      <c r="G4754">
        <v>6</v>
      </c>
      <c r="H4754" s="3">
        <f t="shared" si="74"/>
        <v>28</v>
      </c>
      <c r="I4754">
        <v>96000</v>
      </c>
      <c r="J4754">
        <v>0</v>
      </c>
      <c r="K4754">
        <v>48</v>
      </c>
      <c r="L4754">
        <v>5</v>
      </c>
      <c r="M4754">
        <v>2</v>
      </c>
      <c r="N4754">
        <v>1</v>
      </c>
      <c r="O4754">
        <v>996000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996000</v>
      </c>
      <c r="X4754">
        <v>1156000</v>
      </c>
      <c r="Y4754">
        <v>11</v>
      </c>
      <c r="Z4754" s="3" t="s">
        <v>52</v>
      </c>
      <c r="AA4754">
        <v>1</v>
      </c>
      <c r="AB4754">
        <v>2</v>
      </c>
      <c r="AC4754">
        <v>1</v>
      </c>
      <c r="AD4754">
        <v>1</v>
      </c>
      <c r="AE4754">
        <v>0</v>
      </c>
      <c r="AF4754">
        <v>1</v>
      </c>
      <c r="AG4754">
        <v>0</v>
      </c>
      <c r="AH4754">
        <v>48</v>
      </c>
      <c r="AI4754">
        <v>0</v>
      </c>
      <c r="AJ4754">
        <v>1</v>
      </c>
      <c r="AK4754">
        <v>0</v>
      </c>
      <c r="AL4754">
        <v>0</v>
      </c>
      <c r="AM4754">
        <v>4</v>
      </c>
      <c r="AN4754">
        <v>900000</v>
      </c>
      <c r="AO4754">
        <v>4375</v>
      </c>
      <c r="AP4754">
        <v>996000</v>
      </c>
      <c r="AQ4754">
        <v>4841.66650390625</v>
      </c>
      <c r="AR4754">
        <v>996000</v>
      </c>
      <c r="AS4754">
        <v>4841.66650390625</v>
      </c>
      <c r="AT4754" t="s">
        <v>53</v>
      </c>
      <c r="AU4754">
        <v>0</v>
      </c>
      <c r="AV4754">
        <v>8.3836617987917155</v>
      </c>
      <c r="AW4754">
        <v>36</v>
      </c>
      <c r="AX4754">
        <v>1521</v>
      </c>
      <c r="AY4754">
        <v>1</v>
      </c>
      <c r="AZ4754">
        <v>0.42329274483669432</v>
      </c>
      <c r="BA4754">
        <v>-0.16472905123827011</v>
      </c>
    </row>
    <row r="4755" spans="1:53" x14ac:dyDescent="0.25">
      <c r="A4755">
        <v>2</v>
      </c>
      <c r="B4755">
        <v>1</v>
      </c>
      <c r="C4755">
        <v>55</v>
      </c>
      <c r="D4755">
        <v>4</v>
      </c>
      <c r="E4755">
        <v>6</v>
      </c>
      <c r="F4755">
        <v>1</v>
      </c>
      <c r="G4755">
        <v>4</v>
      </c>
      <c r="H4755" s="3">
        <f t="shared" si="74"/>
        <v>45</v>
      </c>
      <c r="I4755">
        <v>88211</v>
      </c>
      <c r="J4755">
        <v>0</v>
      </c>
      <c r="K4755">
        <v>48</v>
      </c>
      <c r="L4755">
        <v>7</v>
      </c>
      <c r="M4755">
        <v>1</v>
      </c>
      <c r="N4755">
        <v>1</v>
      </c>
      <c r="O4755">
        <v>869453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869453</v>
      </c>
      <c r="X4755">
        <v>902786</v>
      </c>
      <c r="Y4755">
        <v>11</v>
      </c>
      <c r="Z4755" s="3" t="s">
        <v>59</v>
      </c>
      <c r="AA4755">
        <v>0</v>
      </c>
      <c r="AB4755">
        <v>1</v>
      </c>
      <c r="AC4755">
        <v>1</v>
      </c>
      <c r="AD4755">
        <v>1</v>
      </c>
      <c r="AE4755">
        <v>0</v>
      </c>
      <c r="AF4755">
        <v>1</v>
      </c>
      <c r="AG4755">
        <v>0</v>
      </c>
      <c r="AH4755">
        <v>48</v>
      </c>
      <c r="AI4755">
        <v>1</v>
      </c>
      <c r="AJ4755">
        <v>0</v>
      </c>
      <c r="AK4755">
        <v>0</v>
      </c>
      <c r="AL4755">
        <v>0</v>
      </c>
      <c r="AM4755">
        <v>4</v>
      </c>
      <c r="AN4755">
        <v>781242</v>
      </c>
      <c r="AO4755">
        <v>3797.7041015625</v>
      </c>
      <c r="AP4755">
        <v>869453</v>
      </c>
      <c r="AQ4755">
        <v>4226.5078125</v>
      </c>
      <c r="AR4755">
        <v>869453</v>
      </c>
      <c r="AS4755">
        <v>4226.5078125</v>
      </c>
      <c r="AT4755" t="s">
        <v>60</v>
      </c>
      <c r="AU4755">
        <v>1</v>
      </c>
      <c r="AV4755">
        <v>8.2421519793225535</v>
      </c>
      <c r="AW4755">
        <v>16</v>
      </c>
      <c r="AX4755">
        <v>3025</v>
      </c>
      <c r="AY4755">
        <v>0</v>
      </c>
      <c r="AZ4755">
        <v>-0.47236365494002702</v>
      </c>
      <c r="BA4755">
        <v>-0.24089586498200641</v>
      </c>
    </row>
    <row r="4756" spans="1:53" x14ac:dyDescent="0.25">
      <c r="A4756">
        <v>2</v>
      </c>
      <c r="B4756">
        <v>0</v>
      </c>
      <c r="C4756">
        <v>47</v>
      </c>
      <c r="D4756">
        <v>3</v>
      </c>
      <c r="E4756">
        <v>3</v>
      </c>
      <c r="F4756">
        <v>1</v>
      </c>
      <c r="G4756">
        <v>4</v>
      </c>
      <c r="H4756" s="3">
        <f t="shared" si="74"/>
        <v>38</v>
      </c>
      <c r="I4756">
        <v>88211</v>
      </c>
      <c r="J4756">
        <v>750000</v>
      </c>
      <c r="K4756">
        <v>48</v>
      </c>
      <c r="L4756">
        <v>7</v>
      </c>
      <c r="M4756">
        <v>1</v>
      </c>
      <c r="N4756">
        <v>1</v>
      </c>
      <c r="O4756">
        <v>931953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931953</v>
      </c>
      <c r="X4756">
        <v>1331953</v>
      </c>
      <c r="Y4756">
        <v>11</v>
      </c>
      <c r="Z4756" s="3" t="s">
        <v>58</v>
      </c>
      <c r="AA4756">
        <v>0</v>
      </c>
      <c r="AB4756">
        <v>1</v>
      </c>
      <c r="AC4756">
        <v>1</v>
      </c>
      <c r="AD4756">
        <v>1</v>
      </c>
      <c r="AE4756">
        <v>0</v>
      </c>
      <c r="AF4756">
        <v>1</v>
      </c>
      <c r="AG4756">
        <v>0</v>
      </c>
      <c r="AH4756">
        <v>48</v>
      </c>
      <c r="AI4756">
        <v>1</v>
      </c>
      <c r="AJ4756">
        <v>0</v>
      </c>
      <c r="AK4756">
        <v>0</v>
      </c>
      <c r="AL4756">
        <v>0</v>
      </c>
      <c r="AM4756">
        <v>4</v>
      </c>
      <c r="AN4756">
        <v>781242</v>
      </c>
      <c r="AO4756">
        <v>3797.7041015625</v>
      </c>
      <c r="AP4756">
        <v>931953</v>
      </c>
      <c r="AQ4756">
        <v>4530.3271484375</v>
      </c>
      <c r="AR4756">
        <v>931953</v>
      </c>
      <c r="AS4756">
        <v>4530.3271484375</v>
      </c>
      <c r="AT4756" t="s">
        <v>57</v>
      </c>
      <c r="AU4756">
        <v>1</v>
      </c>
      <c r="AV4756">
        <v>8.2421519793225535</v>
      </c>
      <c r="AW4756">
        <v>16</v>
      </c>
      <c r="AX4756">
        <v>2209</v>
      </c>
      <c r="AY4756">
        <v>1</v>
      </c>
      <c r="AZ4756">
        <v>0.58927538846668859</v>
      </c>
      <c r="BA4756">
        <v>4.7685811803666329E-2</v>
      </c>
    </row>
    <row r="4757" spans="1:53" x14ac:dyDescent="0.25">
      <c r="A4757">
        <v>2</v>
      </c>
      <c r="B4757">
        <v>1</v>
      </c>
      <c r="C4757">
        <v>19</v>
      </c>
      <c r="D4757">
        <v>5</v>
      </c>
      <c r="E4757">
        <v>11</v>
      </c>
      <c r="F4757">
        <v>1</v>
      </c>
      <c r="G4757">
        <v>12</v>
      </c>
      <c r="H4757" s="3">
        <f t="shared" si="74"/>
        <v>8</v>
      </c>
      <c r="I4757">
        <v>88212</v>
      </c>
      <c r="J4757">
        <v>400000</v>
      </c>
      <c r="K4757">
        <v>48</v>
      </c>
      <c r="L4757">
        <v>6</v>
      </c>
      <c r="M4757">
        <v>1</v>
      </c>
      <c r="N4757">
        <v>1</v>
      </c>
      <c r="O4757">
        <v>902787.33333333302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902787.33333333302</v>
      </c>
      <c r="X4757">
        <v>1736120.33333333</v>
      </c>
      <c r="Y4757">
        <v>11</v>
      </c>
      <c r="Z4757" s="3" t="s">
        <v>52</v>
      </c>
      <c r="AA4757">
        <v>1</v>
      </c>
      <c r="AB4757">
        <v>1</v>
      </c>
      <c r="AC4757">
        <v>1</v>
      </c>
      <c r="AD4757">
        <v>1</v>
      </c>
      <c r="AE4757">
        <v>0</v>
      </c>
      <c r="AF4757">
        <v>1</v>
      </c>
      <c r="AG4757">
        <v>0</v>
      </c>
      <c r="AH4757">
        <v>48</v>
      </c>
      <c r="AI4757">
        <v>1</v>
      </c>
      <c r="AJ4757">
        <v>0</v>
      </c>
      <c r="AK4757">
        <v>0</v>
      </c>
      <c r="AL4757">
        <v>0</v>
      </c>
      <c r="AM4757">
        <v>4</v>
      </c>
      <c r="AN4757">
        <v>781242</v>
      </c>
      <c r="AO4757">
        <v>3797.7041015625</v>
      </c>
      <c r="AP4757">
        <v>902787.3125</v>
      </c>
      <c r="AQ4757">
        <v>4388.54931640625</v>
      </c>
      <c r="AR4757">
        <v>902787.3125</v>
      </c>
      <c r="AS4757">
        <v>4388.54931640625</v>
      </c>
      <c r="AT4757" t="s">
        <v>53</v>
      </c>
      <c r="AU4757">
        <v>1</v>
      </c>
      <c r="AV4757">
        <v>8.2421519793225535</v>
      </c>
      <c r="AW4757">
        <v>144</v>
      </c>
      <c r="AX4757">
        <v>361</v>
      </c>
      <c r="AY4757">
        <v>0</v>
      </c>
      <c r="AZ4757">
        <v>-0.43928139766637131</v>
      </c>
      <c r="BA4757">
        <v>3.0673648160980581E-2</v>
      </c>
    </row>
    <row r="4758" spans="1:53" x14ac:dyDescent="0.25">
      <c r="A4758">
        <v>3</v>
      </c>
      <c r="B4758">
        <v>1</v>
      </c>
      <c r="C4758">
        <v>38</v>
      </c>
      <c r="D4758">
        <v>4</v>
      </c>
      <c r="E4758">
        <v>7</v>
      </c>
      <c r="F4758">
        <v>6</v>
      </c>
      <c r="G4758">
        <v>2</v>
      </c>
      <c r="H4758" s="3">
        <f t="shared" si="74"/>
        <v>28</v>
      </c>
      <c r="I4758">
        <v>0</v>
      </c>
      <c r="J4758">
        <v>0</v>
      </c>
      <c r="K4758">
        <v>48</v>
      </c>
      <c r="L4758">
        <v>8</v>
      </c>
      <c r="M4758">
        <v>1</v>
      </c>
      <c r="N4758">
        <v>1</v>
      </c>
      <c r="O4758">
        <v>1140000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1140000</v>
      </c>
      <c r="X4758">
        <v>1140000</v>
      </c>
      <c r="Y4758">
        <v>11</v>
      </c>
      <c r="Z4758" s="3" t="s">
        <v>59</v>
      </c>
      <c r="AA4758">
        <v>0</v>
      </c>
      <c r="AB4758">
        <v>1</v>
      </c>
      <c r="AC4758">
        <v>1</v>
      </c>
      <c r="AD4758">
        <v>1</v>
      </c>
      <c r="AE4758">
        <v>0</v>
      </c>
      <c r="AF4758">
        <v>1</v>
      </c>
      <c r="AG4758">
        <v>0</v>
      </c>
      <c r="AH4758">
        <v>48</v>
      </c>
      <c r="AI4758">
        <v>1</v>
      </c>
      <c r="AJ4758">
        <v>0</v>
      </c>
      <c r="AK4758">
        <v>0</v>
      </c>
      <c r="AL4758">
        <v>0</v>
      </c>
      <c r="AM4758">
        <v>5</v>
      </c>
      <c r="AN4758">
        <v>1140000</v>
      </c>
      <c r="AO4758">
        <v>5541.66650390625</v>
      </c>
      <c r="AP4758">
        <v>1140000</v>
      </c>
      <c r="AQ4758">
        <v>5541.66650390625</v>
      </c>
      <c r="AR4758">
        <v>1140000</v>
      </c>
      <c r="AS4758">
        <v>5541.66650390625</v>
      </c>
      <c r="AT4758" t="s">
        <v>60</v>
      </c>
      <c r="AU4758">
        <v>1</v>
      </c>
      <c r="AV4758">
        <v>8.6200505474856435</v>
      </c>
      <c r="AW4758">
        <v>4</v>
      </c>
      <c r="AX4758">
        <v>1444</v>
      </c>
      <c r="AY4758">
        <v>0</v>
      </c>
      <c r="AZ4758">
        <v>-0.43514845259894541</v>
      </c>
      <c r="BA4758">
        <v>0.19492795320713299</v>
      </c>
    </row>
    <row r="4759" spans="1:53" x14ac:dyDescent="0.25">
      <c r="A4759">
        <v>3</v>
      </c>
      <c r="B4759">
        <v>0</v>
      </c>
      <c r="C4759">
        <v>41</v>
      </c>
      <c r="D4759">
        <v>5</v>
      </c>
      <c r="E4759">
        <v>11</v>
      </c>
      <c r="F4759">
        <v>1</v>
      </c>
      <c r="G4759">
        <v>6</v>
      </c>
      <c r="H4759" s="3">
        <f t="shared" si="74"/>
        <v>30</v>
      </c>
      <c r="I4759">
        <v>88211</v>
      </c>
      <c r="J4759">
        <v>0</v>
      </c>
      <c r="K4759">
        <v>48</v>
      </c>
      <c r="L4759">
        <v>9</v>
      </c>
      <c r="M4759">
        <v>1</v>
      </c>
      <c r="N4759">
        <v>1</v>
      </c>
      <c r="O4759">
        <v>869453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869453</v>
      </c>
      <c r="X4759">
        <v>869453</v>
      </c>
      <c r="Y4759">
        <v>11</v>
      </c>
      <c r="Z4759" s="3" t="s">
        <v>52</v>
      </c>
      <c r="AA4759">
        <v>1</v>
      </c>
      <c r="AB4759">
        <v>1</v>
      </c>
      <c r="AC4759">
        <v>1</v>
      </c>
      <c r="AD4759">
        <v>1</v>
      </c>
      <c r="AE4759">
        <v>0</v>
      </c>
      <c r="AF4759">
        <v>1</v>
      </c>
      <c r="AG4759">
        <v>0</v>
      </c>
      <c r="AH4759">
        <v>48</v>
      </c>
      <c r="AI4759">
        <v>1</v>
      </c>
      <c r="AJ4759">
        <v>0</v>
      </c>
      <c r="AK4759">
        <v>0</v>
      </c>
      <c r="AL4759">
        <v>0</v>
      </c>
      <c r="AM4759">
        <v>5</v>
      </c>
      <c r="AN4759">
        <v>781242</v>
      </c>
      <c r="AO4759">
        <v>3797.7041015625</v>
      </c>
      <c r="AP4759">
        <v>869453</v>
      </c>
      <c r="AQ4759">
        <v>4226.5078125</v>
      </c>
      <c r="AR4759">
        <v>869453</v>
      </c>
      <c r="AS4759">
        <v>4226.5078125</v>
      </c>
      <c r="AT4759" t="s">
        <v>53</v>
      </c>
      <c r="AU4759">
        <v>1</v>
      </c>
      <c r="AV4759">
        <v>8.2421519793225535</v>
      </c>
      <c r="AW4759">
        <v>36</v>
      </c>
      <c r="AX4759">
        <v>1681</v>
      </c>
      <c r="AY4759">
        <v>1</v>
      </c>
      <c r="AZ4759">
        <v>0.51856377965254319</v>
      </c>
      <c r="BA4759">
        <v>-0.54666462160420848</v>
      </c>
    </row>
    <row r="4760" spans="1:53" x14ac:dyDescent="0.25">
      <c r="A4760">
        <v>3</v>
      </c>
      <c r="B4760">
        <v>1</v>
      </c>
      <c r="C4760">
        <v>42</v>
      </c>
      <c r="D4760">
        <v>6</v>
      </c>
      <c r="E4760">
        <v>5</v>
      </c>
      <c r="F4760">
        <v>1</v>
      </c>
      <c r="G4760">
        <v>30</v>
      </c>
      <c r="H4760" s="3">
        <f t="shared" si="74"/>
        <v>30</v>
      </c>
      <c r="I4760">
        <v>0</v>
      </c>
      <c r="J4760">
        <v>2000000</v>
      </c>
      <c r="K4760">
        <v>48</v>
      </c>
      <c r="L4760">
        <v>9</v>
      </c>
      <c r="M4760">
        <v>1</v>
      </c>
      <c r="N4760">
        <v>1</v>
      </c>
      <c r="O4760">
        <v>2166666.6666666698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2166666.6666666698</v>
      </c>
      <c r="X4760">
        <v>2166666.6666666698</v>
      </c>
      <c r="Y4760">
        <v>11</v>
      </c>
      <c r="Z4760" s="3" t="s">
        <v>54</v>
      </c>
      <c r="AA4760">
        <v>0</v>
      </c>
      <c r="AB4760">
        <v>1</v>
      </c>
      <c r="AC4760">
        <v>1</v>
      </c>
      <c r="AD4760">
        <v>1</v>
      </c>
      <c r="AE4760">
        <v>0</v>
      </c>
      <c r="AF4760">
        <v>1</v>
      </c>
      <c r="AG4760">
        <v>0</v>
      </c>
      <c r="AH4760">
        <v>48</v>
      </c>
      <c r="AI4760">
        <v>1</v>
      </c>
      <c r="AJ4760">
        <v>0</v>
      </c>
      <c r="AK4760">
        <v>0</v>
      </c>
      <c r="AL4760">
        <v>0</v>
      </c>
      <c r="AM4760">
        <v>5</v>
      </c>
      <c r="AN4760">
        <v>2000000</v>
      </c>
      <c r="AO4760">
        <v>9722.22265625</v>
      </c>
      <c r="AP4760">
        <v>2166666.75</v>
      </c>
      <c r="AQ4760">
        <v>10532.408203125</v>
      </c>
      <c r="AR4760">
        <v>2166666.75</v>
      </c>
      <c r="AS4760">
        <v>10532.408203125</v>
      </c>
      <c r="AT4760" t="s">
        <v>55</v>
      </c>
      <c r="AU4760">
        <v>1</v>
      </c>
      <c r="AV4760">
        <v>9.1821695396523424</v>
      </c>
      <c r="AW4760">
        <v>900</v>
      </c>
      <c r="AX4760">
        <v>1764</v>
      </c>
      <c r="AY4760">
        <v>0</v>
      </c>
      <c r="AZ4760">
        <v>-0.5386433359818914</v>
      </c>
      <c r="BA4760">
        <v>7.154662831472472E-2</v>
      </c>
    </row>
    <row r="4761" spans="1:53" x14ac:dyDescent="0.25">
      <c r="A4761">
        <v>3</v>
      </c>
      <c r="B4761">
        <v>0</v>
      </c>
      <c r="C4761">
        <v>40</v>
      </c>
      <c r="D4761">
        <v>6</v>
      </c>
      <c r="E4761">
        <v>5</v>
      </c>
      <c r="F4761">
        <v>1</v>
      </c>
      <c r="G4761">
        <v>96</v>
      </c>
      <c r="H4761" s="3">
        <f t="shared" si="74"/>
        <v>28</v>
      </c>
      <c r="I4761">
        <v>500000</v>
      </c>
      <c r="J4761">
        <v>4700000</v>
      </c>
      <c r="K4761">
        <v>45</v>
      </c>
      <c r="L4761">
        <v>9</v>
      </c>
      <c r="M4761">
        <v>1</v>
      </c>
      <c r="N4761">
        <v>1</v>
      </c>
      <c r="O4761">
        <v>6291666.6666666698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6291666.6666666698</v>
      </c>
      <c r="X4761">
        <v>6291666.6666666698</v>
      </c>
      <c r="Y4761">
        <v>11</v>
      </c>
      <c r="Z4761" s="3" t="s">
        <v>54</v>
      </c>
      <c r="AA4761">
        <v>0</v>
      </c>
      <c r="AB4761">
        <v>1</v>
      </c>
      <c r="AC4761">
        <v>1</v>
      </c>
      <c r="AD4761">
        <v>1</v>
      </c>
      <c r="AE4761">
        <v>0</v>
      </c>
      <c r="AF4761">
        <v>1</v>
      </c>
      <c r="AG4761">
        <v>0</v>
      </c>
      <c r="AH4761">
        <v>45</v>
      </c>
      <c r="AI4761">
        <v>1</v>
      </c>
      <c r="AJ4761">
        <v>0</v>
      </c>
      <c r="AK4761">
        <v>0</v>
      </c>
      <c r="AL4761">
        <v>0</v>
      </c>
      <c r="AM4761">
        <v>5</v>
      </c>
      <c r="AN4761">
        <v>5400000</v>
      </c>
      <c r="AO4761">
        <v>28000</v>
      </c>
      <c r="AP4761">
        <v>6291666.5</v>
      </c>
      <c r="AQ4761">
        <v>32623.455078125</v>
      </c>
      <c r="AR4761">
        <v>6291666.5</v>
      </c>
      <c r="AS4761">
        <v>32623.455078125</v>
      </c>
      <c r="AT4761" t="s">
        <v>55</v>
      </c>
      <c r="AU4761">
        <v>1</v>
      </c>
      <c r="AV4761">
        <v>10.239959789157339</v>
      </c>
      <c r="AW4761">
        <v>9216</v>
      </c>
      <c r="AX4761">
        <v>1600</v>
      </c>
      <c r="AY4761">
        <v>1</v>
      </c>
      <c r="AZ4761">
        <v>0.46877991326715251</v>
      </c>
      <c r="BA4761">
        <v>1.0017543931099639</v>
      </c>
    </row>
    <row r="4762" spans="1:53" x14ac:dyDescent="0.25">
      <c r="A4762">
        <v>2</v>
      </c>
      <c r="B4762">
        <v>1</v>
      </c>
      <c r="C4762">
        <v>29</v>
      </c>
      <c r="D4762">
        <v>5</v>
      </c>
      <c r="E4762">
        <v>11</v>
      </c>
      <c r="F4762">
        <v>1</v>
      </c>
      <c r="G4762">
        <v>36</v>
      </c>
      <c r="H4762" s="3">
        <f t="shared" si="74"/>
        <v>18</v>
      </c>
      <c r="I4762">
        <v>95000</v>
      </c>
      <c r="J4762">
        <v>937717</v>
      </c>
      <c r="K4762">
        <v>48</v>
      </c>
      <c r="L4762">
        <v>8</v>
      </c>
      <c r="M4762">
        <v>1</v>
      </c>
      <c r="N4762">
        <v>1</v>
      </c>
      <c r="O4762">
        <v>1137718.41666667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1137718.41666667</v>
      </c>
      <c r="X4762">
        <v>1137718.41666667</v>
      </c>
      <c r="Y4762">
        <v>11</v>
      </c>
      <c r="Z4762" s="3" t="s">
        <v>52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>
        <v>1</v>
      </c>
      <c r="AG4762">
        <v>0</v>
      </c>
      <c r="AH4762">
        <v>48</v>
      </c>
      <c r="AI4762">
        <v>1</v>
      </c>
      <c r="AJ4762">
        <v>0</v>
      </c>
      <c r="AK4762">
        <v>0</v>
      </c>
      <c r="AL4762">
        <v>0</v>
      </c>
      <c r="AM4762">
        <v>5</v>
      </c>
      <c r="AN4762">
        <v>781242</v>
      </c>
      <c r="AO4762">
        <v>3797.7041015625</v>
      </c>
      <c r="AP4762">
        <v>1137718.375</v>
      </c>
      <c r="AQ4762">
        <v>5530.5751953125</v>
      </c>
      <c r="AR4762">
        <v>1137718.375</v>
      </c>
      <c r="AS4762">
        <v>5530.5751953125</v>
      </c>
      <c r="AT4762" t="s">
        <v>53</v>
      </c>
      <c r="AU4762">
        <v>1</v>
      </c>
      <c r="AV4762">
        <v>8.2421519793225535</v>
      </c>
      <c r="AW4762">
        <v>1296</v>
      </c>
      <c r="AX4762">
        <v>841</v>
      </c>
      <c r="AY4762">
        <v>0</v>
      </c>
      <c r="AZ4762">
        <v>-0.44764928703083701</v>
      </c>
      <c r="BA4762">
        <v>-0.36393007484013989</v>
      </c>
    </row>
    <row r="4763" spans="1:53" x14ac:dyDescent="0.25">
      <c r="A4763">
        <v>2</v>
      </c>
      <c r="B4763">
        <v>0</v>
      </c>
      <c r="C4763">
        <v>21</v>
      </c>
      <c r="D4763">
        <v>4</v>
      </c>
      <c r="E4763">
        <v>8</v>
      </c>
      <c r="F4763">
        <v>4</v>
      </c>
      <c r="G4763">
        <v>14</v>
      </c>
      <c r="H4763" s="3">
        <f t="shared" si="74"/>
        <v>11</v>
      </c>
      <c r="I4763">
        <v>300000</v>
      </c>
      <c r="J4763">
        <v>350000</v>
      </c>
      <c r="K4763">
        <v>30</v>
      </c>
      <c r="L4763">
        <v>1</v>
      </c>
      <c r="M4763">
        <v>2</v>
      </c>
      <c r="N4763">
        <v>1</v>
      </c>
      <c r="O4763">
        <v>789166.66666666698</v>
      </c>
      <c r="P4763">
        <v>0</v>
      </c>
      <c r="Q4763">
        <v>300000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1089166.66666667</v>
      </c>
      <c r="X4763">
        <v>1089166.66666667</v>
      </c>
      <c r="Y4763">
        <v>11</v>
      </c>
      <c r="Z4763" s="3" t="s">
        <v>59</v>
      </c>
      <c r="AA4763">
        <v>0</v>
      </c>
      <c r="AB4763">
        <v>2</v>
      </c>
      <c r="AC4763">
        <v>1</v>
      </c>
      <c r="AD4763">
        <v>1</v>
      </c>
      <c r="AE4763">
        <v>0</v>
      </c>
      <c r="AF4763">
        <v>1</v>
      </c>
      <c r="AG4763">
        <v>0</v>
      </c>
      <c r="AH4763">
        <v>30</v>
      </c>
      <c r="AI4763">
        <v>0</v>
      </c>
      <c r="AJ4763">
        <v>1</v>
      </c>
      <c r="AK4763">
        <v>0</v>
      </c>
      <c r="AL4763">
        <v>1</v>
      </c>
      <c r="AM4763">
        <v>1</v>
      </c>
      <c r="AN4763">
        <v>760000</v>
      </c>
      <c r="AO4763">
        <v>5911.111328125</v>
      </c>
      <c r="AP4763">
        <v>789166.6875</v>
      </c>
      <c r="AQ4763">
        <v>6137.962890625</v>
      </c>
      <c r="AR4763">
        <v>789166.6875</v>
      </c>
      <c r="AS4763">
        <v>6137.962890625</v>
      </c>
      <c r="AT4763" t="s">
        <v>60</v>
      </c>
      <c r="AU4763">
        <v>0</v>
      </c>
      <c r="AV4763">
        <v>8.6845891347063908</v>
      </c>
      <c r="AW4763">
        <v>196</v>
      </c>
      <c r="AX4763">
        <v>441</v>
      </c>
      <c r="AY4763">
        <v>1</v>
      </c>
      <c r="AZ4763">
        <v>0.37396229133389802</v>
      </c>
      <c r="BA4763">
        <v>0.75133841147182923</v>
      </c>
    </row>
    <row r="4764" spans="1:53" x14ac:dyDescent="0.25">
      <c r="A4764">
        <v>2</v>
      </c>
      <c r="B4764">
        <v>0</v>
      </c>
      <c r="C4764">
        <v>55</v>
      </c>
      <c r="D4764">
        <v>3</v>
      </c>
      <c r="E4764">
        <v>2</v>
      </c>
      <c r="F4764">
        <v>1</v>
      </c>
      <c r="G4764">
        <v>60</v>
      </c>
      <c r="H4764" s="3">
        <f t="shared" si="74"/>
        <v>46</v>
      </c>
      <c r="I4764">
        <v>88211</v>
      </c>
      <c r="J4764">
        <v>737717</v>
      </c>
      <c r="K4764">
        <v>48</v>
      </c>
      <c r="L4764">
        <v>9</v>
      </c>
      <c r="M4764">
        <v>1</v>
      </c>
      <c r="N4764">
        <v>1</v>
      </c>
      <c r="O4764">
        <v>930929.41666666698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500000</v>
      </c>
      <c r="W4764">
        <v>1430929.41666667</v>
      </c>
      <c r="X4764">
        <v>1430929.41666667</v>
      </c>
      <c r="Y4764">
        <v>11</v>
      </c>
      <c r="Z4764" s="3" t="s">
        <v>58</v>
      </c>
      <c r="AA4764">
        <v>0</v>
      </c>
      <c r="AB4764">
        <v>1</v>
      </c>
      <c r="AC4764">
        <v>1</v>
      </c>
      <c r="AD4764">
        <v>1</v>
      </c>
      <c r="AE4764">
        <v>0</v>
      </c>
      <c r="AF4764">
        <v>1</v>
      </c>
      <c r="AG4764">
        <v>0</v>
      </c>
      <c r="AH4764">
        <v>48</v>
      </c>
      <c r="AI4764">
        <v>1</v>
      </c>
      <c r="AJ4764">
        <v>0</v>
      </c>
      <c r="AK4764">
        <v>0</v>
      </c>
      <c r="AL4764">
        <v>0</v>
      </c>
      <c r="AM4764">
        <v>5</v>
      </c>
      <c r="AN4764">
        <v>781242</v>
      </c>
      <c r="AO4764">
        <v>3797.7041015625</v>
      </c>
      <c r="AP4764">
        <v>930929.4375</v>
      </c>
      <c r="AQ4764">
        <v>4525.3515625</v>
      </c>
      <c r="AR4764">
        <v>930929.4375</v>
      </c>
      <c r="AS4764">
        <v>4525.3515625</v>
      </c>
      <c r="AT4764" t="s">
        <v>57</v>
      </c>
      <c r="AU4764">
        <v>1</v>
      </c>
      <c r="AV4764">
        <v>8.2421519793225535</v>
      </c>
      <c r="AW4764">
        <v>3600</v>
      </c>
      <c r="AX4764">
        <v>3025</v>
      </c>
      <c r="AY4764">
        <v>1</v>
      </c>
      <c r="AZ4764">
        <v>0.66493793628237907</v>
      </c>
      <c r="BA4764">
        <v>-0.18749730325128139</v>
      </c>
    </row>
    <row r="4765" spans="1:53" x14ac:dyDescent="0.25">
      <c r="A4765">
        <v>3</v>
      </c>
      <c r="B4765">
        <v>1</v>
      </c>
      <c r="C4765">
        <v>40</v>
      </c>
      <c r="D4765">
        <v>6</v>
      </c>
      <c r="E4765">
        <v>6</v>
      </c>
      <c r="F4765">
        <v>1</v>
      </c>
      <c r="G4765">
        <v>60</v>
      </c>
      <c r="H4765" s="3">
        <f t="shared" si="74"/>
        <v>28</v>
      </c>
      <c r="I4765">
        <v>0</v>
      </c>
      <c r="J4765">
        <v>10640000</v>
      </c>
      <c r="K4765">
        <v>48</v>
      </c>
      <c r="L4765">
        <v>9</v>
      </c>
      <c r="M4765">
        <v>1</v>
      </c>
      <c r="N4765">
        <v>1</v>
      </c>
      <c r="O4765">
        <v>5168333.3333333302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5168333.3333333302</v>
      </c>
      <c r="X4765">
        <v>5168333.3333333302</v>
      </c>
      <c r="Y4765">
        <v>11</v>
      </c>
      <c r="Z4765" s="3" t="s">
        <v>54</v>
      </c>
      <c r="AA4765">
        <v>0</v>
      </c>
      <c r="AB4765">
        <v>1</v>
      </c>
      <c r="AC4765">
        <v>1</v>
      </c>
      <c r="AD4765">
        <v>1</v>
      </c>
      <c r="AE4765">
        <v>0</v>
      </c>
      <c r="AF4765">
        <v>1</v>
      </c>
      <c r="AG4765">
        <v>0</v>
      </c>
      <c r="AH4765">
        <v>48</v>
      </c>
      <c r="AI4765">
        <v>1</v>
      </c>
      <c r="AJ4765">
        <v>0</v>
      </c>
      <c r="AK4765">
        <v>0</v>
      </c>
      <c r="AL4765">
        <v>0</v>
      </c>
      <c r="AM4765">
        <v>5</v>
      </c>
      <c r="AN4765">
        <v>3970000</v>
      </c>
      <c r="AO4765">
        <v>19298.611328125</v>
      </c>
      <c r="AP4765">
        <v>5168333.5</v>
      </c>
      <c r="AQ4765">
        <v>25123.84375</v>
      </c>
      <c r="AR4765">
        <v>5168333.5</v>
      </c>
      <c r="AS4765">
        <v>25123.84375</v>
      </c>
      <c r="AT4765" t="s">
        <v>55</v>
      </c>
      <c r="AU4765">
        <v>1</v>
      </c>
      <c r="AV4765">
        <v>9.8677884203936923</v>
      </c>
      <c r="AW4765">
        <v>3600</v>
      </c>
      <c r="AX4765">
        <v>1600</v>
      </c>
      <c r="AY4765">
        <v>0</v>
      </c>
      <c r="AZ4765">
        <v>-0.52321533809608911</v>
      </c>
      <c r="BA4765">
        <v>0.72428288851938882</v>
      </c>
    </row>
    <row r="4766" spans="1:53" x14ac:dyDescent="0.25">
      <c r="A4766">
        <v>2</v>
      </c>
      <c r="B4766">
        <v>1</v>
      </c>
      <c r="C4766">
        <v>36</v>
      </c>
      <c r="D4766">
        <v>5</v>
      </c>
      <c r="E4766">
        <v>11</v>
      </c>
      <c r="F4766">
        <v>1</v>
      </c>
      <c r="G4766">
        <v>10</v>
      </c>
      <c r="H4766" s="3">
        <f t="shared" si="74"/>
        <v>25</v>
      </c>
      <c r="I4766">
        <v>328211</v>
      </c>
      <c r="J4766">
        <v>0</v>
      </c>
      <c r="K4766">
        <v>78</v>
      </c>
      <c r="L4766">
        <v>4</v>
      </c>
      <c r="M4766">
        <v>1</v>
      </c>
      <c r="N4766">
        <v>1</v>
      </c>
      <c r="O4766">
        <v>1348211</v>
      </c>
      <c r="P4766">
        <v>0</v>
      </c>
      <c r="Q4766">
        <v>180000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1528211</v>
      </c>
      <c r="X4766">
        <v>1528211</v>
      </c>
      <c r="Y4766">
        <v>11</v>
      </c>
      <c r="Z4766" s="3" t="s">
        <v>52</v>
      </c>
      <c r="AA4766">
        <v>1</v>
      </c>
      <c r="AB4766">
        <v>1</v>
      </c>
      <c r="AC4766">
        <v>1</v>
      </c>
      <c r="AD4766">
        <v>1</v>
      </c>
      <c r="AE4766">
        <v>0</v>
      </c>
      <c r="AF4766">
        <v>1</v>
      </c>
      <c r="AG4766">
        <v>0</v>
      </c>
      <c r="AH4766">
        <v>72</v>
      </c>
      <c r="AI4766">
        <v>1</v>
      </c>
      <c r="AJ4766">
        <v>0</v>
      </c>
      <c r="AK4766">
        <v>0</v>
      </c>
      <c r="AL4766">
        <v>0</v>
      </c>
      <c r="AM4766">
        <v>3</v>
      </c>
      <c r="AN4766">
        <v>1200000</v>
      </c>
      <c r="AO4766">
        <v>3589.74365234375</v>
      </c>
      <c r="AP4766">
        <v>1348211</v>
      </c>
      <c r="AQ4766">
        <v>4033.10986328125</v>
      </c>
      <c r="AR4766">
        <v>1348211</v>
      </c>
      <c r="AS4766">
        <v>4033.10986328125</v>
      </c>
      <c r="AT4766" t="s">
        <v>53</v>
      </c>
      <c r="AU4766">
        <v>1</v>
      </c>
      <c r="AV4766">
        <v>8.1858360729004112</v>
      </c>
      <c r="AW4766">
        <v>100</v>
      </c>
      <c r="AX4766">
        <v>1296</v>
      </c>
      <c r="AY4766">
        <v>0</v>
      </c>
      <c r="AZ4766">
        <v>-0.44161300409975762</v>
      </c>
      <c r="BA4766">
        <v>-7.2935312668759838E-3</v>
      </c>
    </row>
    <row r="4767" spans="1:53" x14ac:dyDescent="0.25">
      <c r="A4767">
        <v>2</v>
      </c>
      <c r="B4767">
        <v>1</v>
      </c>
      <c r="C4767">
        <v>34</v>
      </c>
      <c r="D4767">
        <v>5</v>
      </c>
      <c r="E4767">
        <v>11</v>
      </c>
      <c r="F4767">
        <v>1</v>
      </c>
      <c r="G4767">
        <v>3</v>
      </c>
      <c r="H4767" s="3">
        <f t="shared" si="74"/>
        <v>23</v>
      </c>
      <c r="I4767">
        <v>340211</v>
      </c>
      <c r="J4767">
        <v>100000</v>
      </c>
      <c r="K4767">
        <v>50</v>
      </c>
      <c r="L4767">
        <v>9</v>
      </c>
      <c r="M4767">
        <v>1</v>
      </c>
      <c r="N4767">
        <v>1</v>
      </c>
      <c r="O4767">
        <v>1151453</v>
      </c>
      <c r="P4767">
        <v>0</v>
      </c>
      <c r="Q4767">
        <v>70000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1221453</v>
      </c>
      <c r="X4767">
        <v>1221453</v>
      </c>
      <c r="Y4767">
        <v>11</v>
      </c>
      <c r="Z4767" s="3" t="s">
        <v>52</v>
      </c>
      <c r="AA4767">
        <v>1</v>
      </c>
      <c r="AB4767">
        <v>1</v>
      </c>
      <c r="AC4767">
        <v>1</v>
      </c>
      <c r="AD4767">
        <v>1</v>
      </c>
      <c r="AE4767">
        <v>0</v>
      </c>
      <c r="AF4767">
        <v>1</v>
      </c>
      <c r="AG4767">
        <v>0</v>
      </c>
      <c r="AH4767">
        <v>50</v>
      </c>
      <c r="AI4767">
        <v>1</v>
      </c>
      <c r="AJ4767">
        <v>0</v>
      </c>
      <c r="AK4767">
        <v>0</v>
      </c>
      <c r="AL4767">
        <v>0</v>
      </c>
      <c r="AM4767">
        <v>5</v>
      </c>
      <c r="AN4767">
        <v>781242</v>
      </c>
      <c r="AO4767">
        <v>3645.7958984375</v>
      </c>
      <c r="AP4767">
        <v>1031453</v>
      </c>
      <c r="AQ4767">
        <v>4813.447265625</v>
      </c>
      <c r="AR4767">
        <v>1031453</v>
      </c>
      <c r="AS4767">
        <v>4813.447265625</v>
      </c>
      <c r="AT4767" t="s">
        <v>53</v>
      </c>
      <c r="AU4767">
        <v>1</v>
      </c>
      <c r="AV4767">
        <v>8.2013299740879031</v>
      </c>
      <c r="AW4767">
        <v>9</v>
      </c>
      <c r="AX4767">
        <v>1156</v>
      </c>
      <c r="AY4767">
        <v>0</v>
      </c>
      <c r="AZ4767">
        <v>-0.44802882687737439</v>
      </c>
      <c r="BA4767">
        <v>-0.46510424050986737</v>
      </c>
    </row>
    <row r="4768" spans="1:53" x14ac:dyDescent="0.25">
      <c r="A4768">
        <v>2</v>
      </c>
      <c r="B4768">
        <v>0</v>
      </c>
      <c r="C4768">
        <v>33</v>
      </c>
      <c r="D4768">
        <v>5</v>
      </c>
      <c r="E4768">
        <v>11</v>
      </c>
      <c r="F4768">
        <v>1</v>
      </c>
      <c r="G4768">
        <v>3</v>
      </c>
      <c r="H4768" s="3">
        <f t="shared" si="74"/>
        <v>22</v>
      </c>
      <c r="I4768">
        <v>150211</v>
      </c>
      <c r="J4768">
        <v>0</v>
      </c>
      <c r="K4768">
        <v>48</v>
      </c>
      <c r="L4768">
        <v>9</v>
      </c>
      <c r="M4768">
        <v>1</v>
      </c>
      <c r="N4768">
        <v>1</v>
      </c>
      <c r="O4768">
        <v>950211</v>
      </c>
      <c r="P4768">
        <v>0</v>
      </c>
      <c r="Q4768">
        <v>0</v>
      </c>
      <c r="R4768">
        <v>0</v>
      </c>
      <c r="S4768">
        <v>0</v>
      </c>
      <c r="T4768">
        <v>208333.33333333299</v>
      </c>
      <c r="U4768">
        <v>0</v>
      </c>
      <c r="V4768">
        <v>0</v>
      </c>
      <c r="W4768">
        <v>1158544.33333333</v>
      </c>
      <c r="X4768">
        <v>1158544.33333333</v>
      </c>
      <c r="Y4768">
        <v>11</v>
      </c>
      <c r="Z4768" s="3" t="s">
        <v>52</v>
      </c>
      <c r="AA4768">
        <v>1</v>
      </c>
      <c r="AB4768">
        <v>1</v>
      </c>
      <c r="AC4768">
        <v>1</v>
      </c>
      <c r="AD4768">
        <v>1</v>
      </c>
      <c r="AE4768">
        <v>0</v>
      </c>
      <c r="AF4768">
        <v>1</v>
      </c>
      <c r="AG4768">
        <v>0</v>
      </c>
      <c r="AH4768">
        <v>48</v>
      </c>
      <c r="AI4768">
        <v>1</v>
      </c>
      <c r="AJ4768">
        <v>0</v>
      </c>
      <c r="AK4768">
        <v>0</v>
      </c>
      <c r="AL4768">
        <v>0</v>
      </c>
      <c r="AM4768">
        <v>5</v>
      </c>
      <c r="AN4768">
        <v>800000</v>
      </c>
      <c r="AO4768">
        <v>3888.88891601562</v>
      </c>
      <c r="AP4768">
        <v>950211</v>
      </c>
      <c r="AQ4768">
        <v>4619.0810546875</v>
      </c>
      <c r="AR4768">
        <v>950211</v>
      </c>
      <c r="AS4768">
        <v>4619.0810546875</v>
      </c>
      <c r="AT4768" t="s">
        <v>53</v>
      </c>
      <c r="AU4768">
        <v>1</v>
      </c>
      <c r="AV4768">
        <v>8.2658787701107759</v>
      </c>
      <c r="AW4768">
        <v>9</v>
      </c>
      <c r="AX4768">
        <v>1089</v>
      </c>
      <c r="AY4768">
        <v>1</v>
      </c>
      <c r="AZ4768">
        <v>0.54384154764270087</v>
      </c>
      <c r="BA4768">
        <v>-0.40630826170932238</v>
      </c>
    </row>
    <row r="4769" spans="1:53" x14ac:dyDescent="0.25">
      <c r="A4769">
        <v>2</v>
      </c>
      <c r="B4769">
        <v>1</v>
      </c>
      <c r="C4769">
        <v>37</v>
      </c>
      <c r="D4769">
        <v>5</v>
      </c>
      <c r="E4769">
        <v>11</v>
      </c>
      <c r="F4769">
        <v>1</v>
      </c>
      <c r="G4769">
        <v>48</v>
      </c>
      <c r="H4769" s="3">
        <f t="shared" si="74"/>
        <v>26</v>
      </c>
      <c r="I4769">
        <v>119211</v>
      </c>
      <c r="J4769">
        <v>900000</v>
      </c>
      <c r="K4769">
        <v>48</v>
      </c>
      <c r="L4769">
        <v>5</v>
      </c>
      <c r="M4769">
        <v>1</v>
      </c>
      <c r="N4769">
        <v>1</v>
      </c>
      <c r="O4769">
        <v>1094211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1094211</v>
      </c>
      <c r="X4769">
        <v>1094211</v>
      </c>
      <c r="Y4769">
        <v>11</v>
      </c>
      <c r="Z4769" s="3" t="s">
        <v>52</v>
      </c>
      <c r="AA4769">
        <v>1</v>
      </c>
      <c r="AB4769">
        <v>1</v>
      </c>
      <c r="AC4769">
        <v>1</v>
      </c>
      <c r="AD4769">
        <v>1</v>
      </c>
      <c r="AE4769">
        <v>0</v>
      </c>
      <c r="AF4769">
        <v>1</v>
      </c>
      <c r="AG4769">
        <v>0</v>
      </c>
      <c r="AH4769">
        <v>48</v>
      </c>
      <c r="AI4769">
        <v>1</v>
      </c>
      <c r="AJ4769">
        <v>0</v>
      </c>
      <c r="AK4769">
        <v>0</v>
      </c>
      <c r="AL4769">
        <v>0</v>
      </c>
      <c r="AM4769">
        <v>4</v>
      </c>
      <c r="AN4769">
        <v>900000</v>
      </c>
      <c r="AO4769">
        <v>4375</v>
      </c>
      <c r="AP4769">
        <v>1094211</v>
      </c>
      <c r="AQ4769">
        <v>5319.0810546875</v>
      </c>
      <c r="AR4769">
        <v>1094211</v>
      </c>
      <c r="AS4769">
        <v>5319.0810546875</v>
      </c>
      <c r="AT4769" t="s">
        <v>53</v>
      </c>
      <c r="AU4769">
        <v>1</v>
      </c>
      <c r="AV4769">
        <v>8.3836617987917155</v>
      </c>
      <c r="AW4769">
        <v>2304</v>
      </c>
      <c r="AX4769">
        <v>1369</v>
      </c>
      <c r="AY4769">
        <v>0</v>
      </c>
      <c r="AZ4769">
        <v>-0.55368970259218309</v>
      </c>
      <c r="BA4769">
        <v>-0.21713829893157449</v>
      </c>
    </row>
    <row r="4770" spans="1:53" x14ac:dyDescent="0.25">
      <c r="A4770">
        <v>2</v>
      </c>
      <c r="B4770">
        <v>0</v>
      </c>
      <c r="C4770">
        <v>46</v>
      </c>
      <c r="D4770">
        <v>3</v>
      </c>
      <c r="E4770">
        <v>3</v>
      </c>
      <c r="F4770">
        <v>1</v>
      </c>
      <c r="G4770">
        <v>60</v>
      </c>
      <c r="H4770" s="3">
        <f t="shared" si="74"/>
        <v>37</v>
      </c>
      <c r="I4770">
        <v>100000</v>
      </c>
      <c r="J4770">
        <v>800000</v>
      </c>
      <c r="K4770">
        <v>48</v>
      </c>
      <c r="L4770">
        <v>1</v>
      </c>
      <c r="M4770">
        <v>1</v>
      </c>
      <c r="N4770">
        <v>1</v>
      </c>
      <c r="O4770">
        <v>1036666.66666667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1036666.66666667</v>
      </c>
      <c r="X4770">
        <v>1036666.66666667</v>
      </c>
      <c r="Y4770">
        <v>11</v>
      </c>
      <c r="Z4770" s="3" t="s">
        <v>58</v>
      </c>
      <c r="AA4770">
        <v>0</v>
      </c>
      <c r="AB4770">
        <v>1</v>
      </c>
      <c r="AC4770">
        <v>1</v>
      </c>
      <c r="AD4770">
        <v>1</v>
      </c>
      <c r="AE4770">
        <v>0</v>
      </c>
      <c r="AF4770">
        <v>1</v>
      </c>
      <c r="AG4770">
        <v>0</v>
      </c>
      <c r="AH4770">
        <v>48</v>
      </c>
      <c r="AI4770">
        <v>1</v>
      </c>
      <c r="AJ4770">
        <v>0</v>
      </c>
      <c r="AK4770">
        <v>0</v>
      </c>
      <c r="AL4770">
        <v>1</v>
      </c>
      <c r="AM4770">
        <v>1</v>
      </c>
      <c r="AN4770">
        <v>870000</v>
      </c>
      <c r="AO4770">
        <v>4229.16650390625</v>
      </c>
      <c r="AP4770">
        <v>936666.6875</v>
      </c>
      <c r="AQ4770">
        <v>4553.24072265625</v>
      </c>
      <c r="AR4770">
        <v>936666.6875</v>
      </c>
      <c r="AS4770">
        <v>4553.24072265625</v>
      </c>
      <c r="AT4770" t="s">
        <v>57</v>
      </c>
      <c r="AU4770">
        <v>1</v>
      </c>
      <c r="AV4770">
        <v>8.3497602086308103</v>
      </c>
      <c r="AW4770">
        <v>3600</v>
      </c>
      <c r="AX4770">
        <v>2116</v>
      </c>
      <c r="AY4770">
        <v>1</v>
      </c>
      <c r="AZ4770">
        <v>0.46151723560711222</v>
      </c>
      <c r="BA4770">
        <v>0.38406605641765862</v>
      </c>
    </row>
    <row r="4771" spans="1:53" x14ac:dyDescent="0.25">
      <c r="A4771">
        <v>3</v>
      </c>
      <c r="B4771">
        <v>0</v>
      </c>
      <c r="C4771">
        <v>23</v>
      </c>
      <c r="D4771">
        <v>6</v>
      </c>
      <c r="E4771">
        <v>7</v>
      </c>
      <c r="F4771">
        <v>1</v>
      </c>
      <c r="G4771">
        <v>18</v>
      </c>
      <c r="H4771" s="3">
        <f t="shared" si="74"/>
        <v>11</v>
      </c>
      <c r="I4771">
        <v>88211</v>
      </c>
      <c r="J4771">
        <v>800000</v>
      </c>
      <c r="K4771">
        <v>48</v>
      </c>
      <c r="L4771">
        <v>3</v>
      </c>
      <c r="M4771">
        <v>1</v>
      </c>
      <c r="N4771">
        <v>1</v>
      </c>
      <c r="O4771">
        <v>936119.66666666698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936119.66666666698</v>
      </c>
      <c r="X4771">
        <v>936119.66666666698</v>
      </c>
      <c r="Y4771">
        <v>11</v>
      </c>
      <c r="Z4771" s="3" t="s">
        <v>54</v>
      </c>
      <c r="AA4771">
        <v>0</v>
      </c>
      <c r="AB4771">
        <v>1</v>
      </c>
      <c r="AC4771">
        <v>1</v>
      </c>
      <c r="AD4771">
        <v>1</v>
      </c>
      <c r="AE4771">
        <v>0</v>
      </c>
      <c r="AF4771">
        <v>1</v>
      </c>
      <c r="AG4771">
        <v>0</v>
      </c>
      <c r="AH4771">
        <v>48</v>
      </c>
      <c r="AI4771">
        <v>1</v>
      </c>
      <c r="AJ4771">
        <v>0</v>
      </c>
      <c r="AK4771">
        <v>0</v>
      </c>
      <c r="AL4771">
        <v>1</v>
      </c>
      <c r="AM4771">
        <v>2</v>
      </c>
      <c r="AN4771">
        <v>781242</v>
      </c>
      <c r="AO4771">
        <v>3797.7041015625</v>
      </c>
      <c r="AP4771">
        <v>936119.6875</v>
      </c>
      <c r="AQ4771">
        <v>4550.58203125</v>
      </c>
      <c r="AR4771">
        <v>936119.6875</v>
      </c>
      <c r="AS4771">
        <v>4550.58203125</v>
      </c>
      <c r="AT4771" t="s">
        <v>55</v>
      </c>
      <c r="AU4771">
        <v>1</v>
      </c>
      <c r="AV4771">
        <v>8.2421519793225535</v>
      </c>
      <c r="AW4771">
        <v>324</v>
      </c>
      <c r="AX4771">
        <v>529</v>
      </c>
      <c r="AY4771">
        <v>1</v>
      </c>
      <c r="AZ4771">
        <v>0.3922780720945962</v>
      </c>
      <c r="BA4771">
        <v>-0.18934328984003179</v>
      </c>
    </row>
    <row r="4772" spans="1:53" x14ac:dyDescent="0.25">
      <c r="A4772">
        <v>3</v>
      </c>
      <c r="B4772">
        <v>0</v>
      </c>
      <c r="C4772">
        <v>21</v>
      </c>
      <c r="D4772">
        <v>6</v>
      </c>
      <c r="E4772">
        <v>5</v>
      </c>
      <c r="F4772">
        <v>1</v>
      </c>
      <c r="G4772">
        <v>48</v>
      </c>
      <c r="H4772" s="3">
        <f t="shared" si="74"/>
        <v>9</v>
      </c>
      <c r="I4772">
        <v>88211</v>
      </c>
      <c r="J4772">
        <v>0</v>
      </c>
      <c r="K4772">
        <v>48</v>
      </c>
      <c r="L4772">
        <v>7</v>
      </c>
      <c r="M4772">
        <v>1</v>
      </c>
      <c r="N4772">
        <v>1</v>
      </c>
      <c r="O4772">
        <v>869453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869453</v>
      </c>
      <c r="X4772">
        <v>869453</v>
      </c>
      <c r="Y4772">
        <v>11</v>
      </c>
      <c r="Z4772" s="3" t="s">
        <v>54</v>
      </c>
      <c r="AA4772">
        <v>0</v>
      </c>
      <c r="AB4772">
        <v>1</v>
      </c>
      <c r="AC4772">
        <v>1</v>
      </c>
      <c r="AD4772">
        <v>1</v>
      </c>
      <c r="AE4772">
        <v>0</v>
      </c>
      <c r="AF4772">
        <v>1</v>
      </c>
      <c r="AG4772">
        <v>0</v>
      </c>
      <c r="AH4772">
        <v>48</v>
      </c>
      <c r="AI4772">
        <v>1</v>
      </c>
      <c r="AJ4772">
        <v>0</v>
      </c>
      <c r="AK4772">
        <v>0</v>
      </c>
      <c r="AL4772">
        <v>0</v>
      </c>
      <c r="AM4772">
        <v>4</v>
      </c>
      <c r="AN4772">
        <v>781242</v>
      </c>
      <c r="AO4772">
        <v>3797.7041015625</v>
      </c>
      <c r="AP4772">
        <v>869453</v>
      </c>
      <c r="AQ4772">
        <v>4226.5078125</v>
      </c>
      <c r="AR4772">
        <v>869453</v>
      </c>
      <c r="AS4772">
        <v>4226.5078125</v>
      </c>
      <c r="AT4772" t="s">
        <v>55</v>
      </c>
      <c r="AU4772">
        <v>1</v>
      </c>
      <c r="AV4772">
        <v>8.2421519793225535</v>
      </c>
      <c r="AW4772">
        <v>2304</v>
      </c>
      <c r="AX4772">
        <v>441</v>
      </c>
      <c r="AY4772">
        <v>1</v>
      </c>
      <c r="AZ4772">
        <v>0.51902351152850823</v>
      </c>
      <c r="BA4772">
        <v>-0.41098468295843921</v>
      </c>
    </row>
    <row r="4773" spans="1:53" x14ac:dyDescent="0.25">
      <c r="A4773">
        <v>2</v>
      </c>
      <c r="B4773">
        <v>0</v>
      </c>
      <c r="C4773">
        <v>52</v>
      </c>
      <c r="D4773">
        <v>3</v>
      </c>
      <c r="E4773">
        <v>2</v>
      </c>
      <c r="F4773">
        <v>1</v>
      </c>
      <c r="G4773">
        <v>2</v>
      </c>
      <c r="H4773" s="3">
        <f t="shared" si="74"/>
        <v>43</v>
      </c>
      <c r="I4773">
        <v>358211</v>
      </c>
      <c r="J4773">
        <v>737717</v>
      </c>
      <c r="K4773">
        <v>48</v>
      </c>
      <c r="L4773">
        <v>1</v>
      </c>
      <c r="M4773">
        <v>2</v>
      </c>
      <c r="N4773">
        <v>1</v>
      </c>
      <c r="O4773">
        <v>960929.41666666698</v>
      </c>
      <c r="P4773">
        <v>0</v>
      </c>
      <c r="Q4773">
        <v>240000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1200929.41666667</v>
      </c>
      <c r="X4773">
        <v>1200929.41666667</v>
      </c>
      <c r="Y4773">
        <v>11</v>
      </c>
      <c r="Z4773" s="3" t="s">
        <v>58</v>
      </c>
      <c r="AA4773">
        <v>0</v>
      </c>
      <c r="AB4773">
        <v>2</v>
      </c>
      <c r="AC4773">
        <v>1</v>
      </c>
      <c r="AD4773">
        <v>1</v>
      </c>
      <c r="AE4773">
        <v>0</v>
      </c>
      <c r="AF4773">
        <v>1</v>
      </c>
      <c r="AG4773">
        <v>0</v>
      </c>
      <c r="AH4773">
        <v>48</v>
      </c>
      <c r="AI4773">
        <v>0</v>
      </c>
      <c r="AJ4773">
        <v>1</v>
      </c>
      <c r="AK4773">
        <v>0</v>
      </c>
      <c r="AL4773">
        <v>1</v>
      </c>
      <c r="AM4773">
        <v>1</v>
      </c>
      <c r="AN4773">
        <v>781242</v>
      </c>
      <c r="AO4773">
        <v>3797.7041015625</v>
      </c>
      <c r="AP4773">
        <v>960929.4375</v>
      </c>
      <c r="AQ4773">
        <v>4671.1845703125</v>
      </c>
      <c r="AR4773">
        <v>960929.4375</v>
      </c>
      <c r="AS4773">
        <v>4671.1845703125</v>
      </c>
      <c r="AT4773" t="s">
        <v>57</v>
      </c>
      <c r="AU4773">
        <v>0</v>
      </c>
      <c r="AV4773">
        <v>8.2421519793225535</v>
      </c>
      <c r="AW4773">
        <v>4</v>
      </c>
      <c r="AX4773">
        <v>2704</v>
      </c>
      <c r="AY4773">
        <v>1</v>
      </c>
      <c r="AZ4773">
        <v>0.43811090106659489</v>
      </c>
      <c r="BA4773">
        <v>0.35767933700216592</v>
      </c>
    </row>
    <row r="4774" spans="1:53" x14ac:dyDescent="0.25">
      <c r="A4774">
        <v>2</v>
      </c>
      <c r="B4774">
        <v>0</v>
      </c>
      <c r="C4774">
        <v>35</v>
      </c>
      <c r="D4774">
        <v>5</v>
      </c>
      <c r="E4774">
        <v>11</v>
      </c>
      <c r="F4774">
        <v>1</v>
      </c>
      <c r="G4774">
        <v>24</v>
      </c>
      <c r="H4774" s="3">
        <f t="shared" si="74"/>
        <v>24</v>
      </c>
      <c r="I4774">
        <v>0</v>
      </c>
      <c r="J4774">
        <v>0</v>
      </c>
      <c r="K4774">
        <v>40</v>
      </c>
      <c r="L4774">
        <v>3</v>
      </c>
      <c r="M4774">
        <v>1</v>
      </c>
      <c r="N4774">
        <v>1</v>
      </c>
      <c r="O4774">
        <v>750000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750000</v>
      </c>
      <c r="X4774">
        <v>750000</v>
      </c>
      <c r="Y4774">
        <v>11</v>
      </c>
      <c r="Z4774" s="3" t="s">
        <v>52</v>
      </c>
      <c r="AA4774">
        <v>1</v>
      </c>
      <c r="AB4774">
        <v>1</v>
      </c>
      <c r="AC4774">
        <v>1</v>
      </c>
      <c r="AD4774">
        <v>1</v>
      </c>
      <c r="AE4774">
        <v>0</v>
      </c>
      <c r="AF4774">
        <v>1</v>
      </c>
      <c r="AG4774">
        <v>0</v>
      </c>
      <c r="AH4774">
        <v>40</v>
      </c>
      <c r="AI4774">
        <v>1</v>
      </c>
      <c r="AJ4774">
        <v>0</v>
      </c>
      <c r="AK4774">
        <v>0</v>
      </c>
      <c r="AL4774">
        <v>1</v>
      </c>
      <c r="AM4774">
        <v>2</v>
      </c>
      <c r="AN4774">
        <v>750000</v>
      </c>
      <c r="AO4774">
        <v>4375</v>
      </c>
      <c r="AP4774">
        <v>750000</v>
      </c>
      <c r="AQ4774">
        <v>4375</v>
      </c>
      <c r="AR4774">
        <v>750000</v>
      </c>
      <c r="AS4774">
        <v>4375</v>
      </c>
      <c r="AT4774" t="s">
        <v>53</v>
      </c>
      <c r="AU4774">
        <v>1</v>
      </c>
      <c r="AV4774">
        <v>8.3836617987917155</v>
      </c>
      <c r="AW4774">
        <v>576</v>
      </c>
      <c r="AX4774">
        <v>1225</v>
      </c>
      <c r="AY4774">
        <v>1</v>
      </c>
      <c r="AZ4774">
        <v>0.34454481391007391</v>
      </c>
      <c r="BA4774">
        <v>-0.1244112083781804</v>
      </c>
    </row>
    <row r="4775" spans="1:53" x14ac:dyDescent="0.25">
      <c r="A4775">
        <v>2</v>
      </c>
      <c r="B4775">
        <v>0</v>
      </c>
      <c r="C4775">
        <v>30</v>
      </c>
      <c r="D4775">
        <v>5</v>
      </c>
      <c r="E4775">
        <v>11</v>
      </c>
      <c r="F4775">
        <v>1</v>
      </c>
      <c r="G4775">
        <v>36</v>
      </c>
      <c r="H4775" s="3">
        <f t="shared" si="74"/>
        <v>19</v>
      </c>
      <c r="I4775">
        <v>117211</v>
      </c>
      <c r="J4775">
        <v>700000</v>
      </c>
      <c r="K4775">
        <v>48</v>
      </c>
      <c r="L4775">
        <v>9</v>
      </c>
      <c r="M4775">
        <v>1</v>
      </c>
      <c r="N4775">
        <v>1</v>
      </c>
      <c r="O4775">
        <v>956786.33333333302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956786.33333333302</v>
      </c>
      <c r="X4775">
        <v>956786.33333333302</v>
      </c>
      <c r="Y4775">
        <v>11</v>
      </c>
      <c r="Z4775" s="3" t="s">
        <v>52</v>
      </c>
      <c r="AA4775">
        <v>1</v>
      </c>
      <c r="AB4775">
        <v>1</v>
      </c>
      <c r="AC4775">
        <v>1</v>
      </c>
      <c r="AD4775">
        <v>1</v>
      </c>
      <c r="AE4775">
        <v>0</v>
      </c>
      <c r="AF4775">
        <v>1</v>
      </c>
      <c r="AG4775">
        <v>0</v>
      </c>
      <c r="AH4775">
        <v>48</v>
      </c>
      <c r="AI4775">
        <v>1</v>
      </c>
      <c r="AJ4775">
        <v>0</v>
      </c>
      <c r="AK4775">
        <v>0</v>
      </c>
      <c r="AL4775">
        <v>0</v>
      </c>
      <c r="AM4775">
        <v>5</v>
      </c>
      <c r="AN4775">
        <v>781242</v>
      </c>
      <c r="AO4775">
        <v>3797.7041015625</v>
      </c>
      <c r="AP4775">
        <v>956786.3125</v>
      </c>
      <c r="AQ4775">
        <v>4651.04443359375</v>
      </c>
      <c r="AR4775">
        <v>956786.3125</v>
      </c>
      <c r="AS4775">
        <v>4651.04443359375</v>
      </c>
      <c r="AT4775" t="s">
        <v>53</v>
      </c>
      <c r="AU4775">
        <v>1</v>
      </c>
      <c r="AV4775">
        <v>8.2421519793225535</v>
      </c>
      <c r="AW4775">
        <v>1296</v>
      </c>
      <c r="AX4775">
        <v>900</v>
      </c>
      <c r="AY4775">
        <v>1</v>
      </c>
      <c r="AZ4775">
        <v>0.57207784697733988</v>
      </c>
      <c r="BA4775">
        <v>-0.43804134447469922</v>
      </c>
    </row>
    <row r="4776" spans="1:53" x14ac:dyDescent="0.25">
      <c r="A4776">
        <v>2</v>
      </c>
      <c r="B4776">
        <v>1</v>
      </c>
      <c r="C4776">
        <v>28</v>
      </c>
      <c r="D4776">
        <v>5</v>
      </c>
      <c r="E4776">
        <v>11</v>
      </c>
      <c r="F4776">
        <v>1</v>
      </c>
      <c r="G4776">
        <v>24</v>
      </c>
      <c r="H4776" s="3">
        <f t="shared" si="74"/>
        <v>17</v>
      </c>
      <c r="I4776">
        <v>88211</v>
      </c>
      <c r="J4776">
        <v>650000</v>
      </c>
      <c r="K4776">
        <v>48</v>
      </c>
      <c r="L4776">
        <v>9</v>
      </c>
      <c r="M4776">
        <v>1</v>
      </c>
      <c r="N4776">
        <v>1</v>
      </c>
      <c r="O4776">
        <v>923619.66666666698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923619.66666666698</v>
      </c>
      <c r="X4776">
        <v>923619.66666666698</v>
      </c>
      <c r="Y4776">
        <v>11</v>
      </c>
      <c r="Z4776" s="3" t="s">
        <v>52</v>
      </c>
      <c r="AA4776">
        <v>1</v>
      </c>
      <c r="AB4776">
        <v>1</v>
      </c>
      <c r="AC4776">
        <v>1</v>
      </c>
      <c r="AD4776">
        <v>1</v>
      </c>
      <c r="AE4776">
        <v>0</v>
      </c>
      <c r="AF4776">
        <v>1</v>
      </c>
      <c r="AG4776">
        <v>0</v>
      </c>
      <c r="AH4776">
        <v>48</v>
      </c>
      <c r="AI4776">
        <v>1</v>
      </c>
      <c r="AJ4776">
        <v>0</v>
      </c>
      <c r="AK4776">
        <v>0</v>
      </c>
      <c r="AL4776">
        <v>0</v>
      </c>
      <c r="AM4776">
        <v>5</v>
      </c>
      <c r="AN4776">
        <v>781242</v>
      </c>
      <c r="AO4776">
        <v>3797.7041015625</v>
      </c>
      <c r="AP4776">
        <v>923619.6875</v>
      </c>
      <c r="AQ4776">
        <v>4489.81787109375</v>
      </c>
      <c r="AR4776">
        <v>923619.6875</v>
      </c>
      <c r="AS4776">
        <v>4489.81787109375</v>
      </c>
      <c r="AT4776" t="s">
        <v>53</v>
      </c>
      <c r="AU4776">
        <v>1</v>
      </c>
      <c r="AV4776">
        <v>8.2421519793225535</v>
      </c>
      <c r="AW4776">
        <v>576</v>
      </c>
      <c r="AX4776">
        <v>784</v>
      </c>
      <c r="AY4776">
        <v>0</v>
      </c>
      <c r="AZ4776">
        <v>-0.42170390393963592</v>
      </c>
      <c r="BA4776">
        <v>-0.3754379939526421</v>
      </c>
    </row>
    <row r="4777" spans="1:53" x14ac:dyDescent="0.25">
      <c r="A4777">
        <v>3</v>
      </c>
      <c r="B4777">
        <v>1</v>
      </c>
      <c r="C4777">
        <v>40</v>
      </c>
      <c r="D4777">
        <v>6</v>
      </c>
      <c r="E4777">
        <v>2</v>
      </c>
      <c r="F4777">
        <v>1</v>
      </c>
      <c r="G4777">
        <v>60</v>
      </c>
      <c r="H4777" s="3">
        <f t="shared" si="74"/>
        <v>28</v>
      </c>
      <c r="I4777">
        <v>148211</v>
      </c>
      <c r="J4777">
        <v>1000000</v>
      </c>
      <c r="K4777">
        <v>48</v>
      </c>
      <c r="L4777">
        <v>4</v>
      </c>
      <c r="M4777">
        <v>1</v>
      </c>
      <c r="N4777">
        <v>1</v>
      </c>
      <c r="O4777">
        <v>1231544.33333333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1231544.33333333</v>
      </c>
      <c r="X4777">
        <v>1231544.33333333</v>
      </c>
      <c r="Y4777">
        <v>11</v>
      </c>
      <c r="Z4777" s="3" t="s">
        <v>54</v>
      </c>
      <c r="AA4777">
        <v>0</v>
      </c>
      <c r="AB4777">
        <v>1</v>
      </c>
      <c r="AC4777">
        <v>1</v>
      </c>
      <c r="AD4777">
        <v>1</v>
      </c>
      <c r="AE4777">
        <v>0</v>
      </c>
      <c r="AF4777">
        <v>1</v>
      </c>
      <c r="AG4777">
        <v>0</v>
      </c>
      <c r="AH4777">
        <v>48</v>
      </c>
      <c r="AI4777">
        <v>1</v>
      </c>
      <c r="AJ4777">
        <v>0</v>
      </c>
      <c r="AK4777">
        <v>0</v>
      </c>
      <c r="AL4777">
        <v>0</v>
      </c>
      <c r="AM4777">
        <v>3</v>
      </c>
      <c r="AN4777">
        <v>1000000</v>
      </c>
      <c r="AO4777">
        <v>4861.111328125</v>
      </c>
      <c r="AP4777">
        <v>1231544.375</v>
      </c>
      <c r="AQ4777">
        <v>5986.673828125</v>
      </c>
      <c r="AR4777">
        <v>1231544.375</v>
      </c>
      <c r="AS4777">
        <v>5986.673828125</v>
      </c>
      <c r="AT4777" t="s">
        <v>55</v>
      </c>
      <c r="AU4777">
        <v>1</v>
      </c>
      <c r="AV4777">
        <v>8.489022359092397</v>
      </c>
      <c r="AW4777">
        <v>3600</v>
      </c>
      <c r="AX4777">
        <v>1600</v>
      </c>
      <c r="AY4777">
        <v>0</v>
      </c>
      <c r="AZ4777">
        <v>-0.6486033398312947</v>
      </c>
      <c r="BA4777">
        <v>-0.38267390936104612</v>
      </c>
    </row>
    <row r="4778" spans="1:53" x14ac:dyDescent="0.25">
      <c r="A4778">
        <v>3</v>
      </c>
      <c r="B4778">
        <v>0</v>
      </c>
      <c r="C4778">
        <v>41</v>
      </c>
      <c r="D4778">
        <v>6</v>
      </c>
      <c r="E4778">
        <v>6</v>
      </c>
      <c r="F4778">
        <v>1</v>
      </c>
      <c r="G4778">
        <v>48</v>
      </c>
      <c r="H4778" s="3">
        <f t="shared" si="74"/>
        <v>29</v>
      </c>
      <c r="I4778">
        <v>148211</v>
      </c>
      <c r="J4778">
        <v>1500000</v>
      </c>
      <c r="K4778">
        <v>48</v>
      </c>
      <c r="L4778">
        <v>9</v>
      </c>
      <c r="M4778">
        <v>1</v>
      </c>
      <c r="N4778">
        <v>1</v>
      </c>
      <c r="O4778">
        <v>1273211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1273211</v>
      </c>
      <c r="X4778">
        <v>1273211</v>
      </c>
      <c r="Y4778">
        <v>11</v>
      </c>
      <c r="Z4778" s="3" t="s">
        <v>54</v>
      </c>
      <c r="AA4778">
        <v>0</v>
      </c>
      <c r="AB4778">
        <v>1</v>
      </c>
      <c r="AC4778">
        <v>1</v>
      </c>
      <c r="AD4778">
        <v>1</v>
      </c>
      <c r="AE4778">
        <v>0</v>
      </c>
      <c r="AF4778">
        <v>1</v>
      </c>
      <c r="AG4778">
        <v>0</v>
      </c>
      <c r="AH4778">
        <v>48</v>
      </c>
      <c r="AI4778">
        <v>1</v>
      </c>
      <c r="AJ4778">
        <v>0</v>
      </c>
      <c r="AK4778">
        <v>0</v>
      </c>
      <c r="AL4778">
        <v>0</v>
      </c>
      <c r="AM4778">
        <v>5</v>
      </c>
      <c r="AN4778">
        <v>1000000</v>
      </c>
      <c r="AO4778">
        <v>4861.111328125</v>
      </c>
      <c r="AP4778">
        <v>1273211</v>
      </c>
      <c r="AQ4778">
        <v>6189.22021484375</v>
      </c>
      <c r="AR4778">
        <v>1273211</v>
      </c>
      <c r="AS4778">
        <v>6189.22021484375</v>
      </c>
      <c r="AT4778" t="s">
        <v>55</v>
      </c>
      <c r="AU4778">
        <v>1</v>
      </c>
      <c r="AV4778">
        <v>8.489022359092397</v>
      </c>
      <c r="AW4778">
        <v>2304</v>
      </c>
      <c r="AX4778">
        <v>1681</v>
      </c>
      <c r="AY4778">
        <v>1</v>
      </c>
      <c r="AZ4778">
        <v>0.47025733702446892</v>
      </c>
      <c r="BA4778">
        <v>-0.64422564222084777</v>
      </c>
    </row>
    <row r="4779" spans="1:53" x14ac:dyDescent="0.25">
      <c r="A4779">
        <v>2</v>
      </c>
      <c r="B4779">
        <v>0</v>
      </c>
      <c r="C4779">
        <v>25</v>
      </c>
      <c r="D4779">
        <v>6</v>
      </c>
      <c r="E4779">
        <v>2</v>
      </c>
      <c r="F4779">
        <v>1</v>
      </c>
      <c r="G4779">
        <v>1</v>
      </c>
      <c r="H4779" s="3">
        <f t="shared" si="74"/>
        <v>13</v>
      </c>
      <c r="I4779">
        <v>88211</v>
      </c>
      <c r="J4779">
        <v>1600000</v>
      </c>
      <c r="K4779">
        <v>34</v>
      </c>
      <c r="L4779">
        <v>9</v>
      </c>
      <c r="M4779">
        <v>1</v>
      </c>
      <c r="N4779">
        <v>1</v>
      </c>
      <c r="O4779">
        <v>1002786.33333333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1002786.33333333</v>
      </c>
      <c r="X4779">
        <v>1002786.33333333</v>
      </c>
      <c r="Y4779">
        <v>11</v>
      </c>
      <c r="Z4779" s="3" t="s">
        <v>54</v>
      </c>
      <c r="AA4779">
        <v>0</v>
      </c>
      <c r="AB4779">
        <v>1</v>
      </c>
      <c r="AC4779">
        <v>1</v>
      </c>
      <c r="AD4779">
        <v>1</v>
      </c>
      <c r="AE4779">
        <v>0</v>
      </c>
      <c r="AF4779">
        <v>1</v>
      </c>
      <c r="AG4779">
        <v>0</v>
      </c>
      <c r="AH4779">
        <v>34</v>
      </c>
      <c r="AI4779">
        <v>1</v>
      </c>
      <c r="AJ4779">
        <v>0</v>
      </c>
      <c r="AK4779">
        <v>0</v>
      </c>
      <c r="AL4779">
        <v>0</v>
      </c>
      <c r="AM4779">
        <v>5</v>
      </c>
      <c r="AN4779">
        <v>781242</v>
      </c>
      <c r="AO4779">
        <v>5361.46484375</v>
      </c>
      <c r="AP4779">
        <v>1002786.3125</v>
      </c>
      <c r="AQ4779">
        <v>6881.86669921875</v>
      </c>
      <c r="AR4779">
        <v>1002786.3125</v>
      </c>
      <c r="AS4779">
        <v>6881.86669921875</v>
      </c>
      <c r="AT4779" t="s">
        <v>55</v>
      </c>
      <c r="AU4779">
        <v>1</v>
      </c>
      <c r="AV4779">
        <v>8.5869925084718641</v>
      </c>
      <c r="AW4779">
        <v>1</v>
      </c>
      <c r="AX4779">
        <v>625</v>
      </c>
      <c r="AY4779">
        <v>1</v>
      </c>
      <c r="AZ4779">
        <v>0.43479492166117822</v>
      </c>
      <c r="BA4779">
        <v>-0.34253061932749351</v>
      </c>
    </row>
    <row r="4780" spans="1:53" x14ac:dyDescent="0.25">
      <c r="A4780">
        <v>2</v>
      </c>
      <c r="B4780">
        <v>0</v>
      </c>
      <c r="C4780">
        <v>54</v>
      </c>
      <c r="D4780">
        <v>3</v>
      </c>
      <c r="E4780">
        <v>5</v>
      </c>
      <c r="F4780">
        <v>4</v>
      </c>
      <c r="G4780">
        <v>60</v>
      </c>
      <c r="H4780" s="3">
        <f t="shared" si="74"/>
        <v>45</v>
      </c>
      <c r="I4780">
        <v>100000</v>
      </c>
      <c r="J4780">
        <v>500000</v>
      </c>
      <c r="K4780">
        <v>20</v>
      </c>
      <c r="L4780">
        <v>1</v>
      </c>
      <c r="M4780">
        <v>2</v>
      </c>
      <c r="N4780">
        <v>1</v>
      </c>
      <c r="O4780">
        <v>291666.66666666698</v>
      </c>
      <c r="P4780">
        <v>0</v>
      </c>
      <c r="Q4780">
        <v>100000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391666.66666666698</v>
      </c>
      <c r="X4780">
        <v>391666.66666666698</v>
      </c>
      <c r="Y4780">
        <v>11</v>
      </c>
      <c r="Z4780" s="3" t="s">
        <v>56</v>
      </c>
      <c r="AA4780">
        <v>0</v>
      </c>
      <c r="AB4780">
        <v>2</v>
      </c>
      <c r="AC4780">
        <v>1</v>
      </c>
      <c r="AD4780">
        <v>1</v>
      </c>
      <c r="AE4780">
        <v>0</v>
      </c>
      <c r="AF4780">
        <v>1</v>
      </c>
      <c r="AG4780">
        <v>0</v>
      </c>
      <c r="AH4780">
        <v>72</v>
      </c>
      <c r="AI4780">
        <v>0</v>
      </c>
      <c r="AJ4780">
        <v>1</v>
      </c>
      <c r="AK4780">
        <v>0</v>
      </c>
      <c r="AL4780">
        <v>1</v>
      </c>
      <c r="AM4780">
        <v>1</v>
      </c>
      <c r="AN4780">
        <v>250000</v>
      </c>
      <c r="AO4780">
        <v>2916.66674804688</v>
      </c>
      <c r="AP4780">
        <v>291666.65625</v>
      </c>
      <c r="AQ4780">
        <v>3402.77758789062</v>
      </c>
      <c r="AR4780">
        <v>291666.65625</v>
      </c>
      <c r="AS4780">
        <v>3402.77758789062</v>
      </c>
      <c r="AT4780" t="s">
        <v>57</v>
      </c>
      <c r="AU4780">
        <v>0</v>
      </c>
      <c r="AV4780">
        <v>7.9781967185853384</v>
      </c>
      <c r="AW4780">
        <v>3600</v>
      </c>
      <c r="AX4780">
        <v>2916</v>
      </c>
      <c r="AY4780">
        <v>1</v>
      </c>
      <c r="AZ4780">
        <v>0.61174801949442303</v>
      </c>
      <c r="BA4780">
        <v>0.2517901015045067</v>
      </c>
    </row>
    <row r="4781" spans="1:53" x14ac:dyDescent="0.25">
      <c r="A4781">
        <v>2</v>
      </c>
      <c r="B4781">
        <v>1</v>
      </c>
      <c r="C4781">
        <v>36</v>
      </c>
      <c r="D4781">
        <v>5</v>
      </c>
      <c r="E4781">
        <v>11</v>
      </c>
      <c r="F4781">
        <v>1</v>
      </c>
      <c r="G4781">
        <v>15</v>
      </c>
      <c r="H4781" s="3">
        <f t="shared" si="74"/>
        <v>25</v>
      </c>
      <c r="I4781">
        <v>88211</v>
      </c>
      <c r="J4781">
        <v>2000000</v>
      </c>
      <c r="K4781">
        <v>50</v>
      </c>
      <c r="L4781">
        <v>7</v>
      </c>
      <c r="M4781">
        <v>1</v>
      </c>
      <c r="N4781">
        <v>1</v>
      </c>
      <c r="O4781">
        <v>1154877.66666667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1154877.66666667</v>
      </c>
      <c r="X4781">
        <v>1154877.66666667</v>
      </c>
      <c r="Y4781">
        <v>11</v>
      </c>
      <c r="Z4781" s="3" t="s">
        <v>52</v>
      </c>
      <c r="AA4781">
        <v>1</v>
      </c>
      <c r="AB4781">
        <v>1</v>
      </c>
      <c r="AC4781">
        <v>1</v>
      </c>
      <c r="AD4781">
        <v>1</v>
      </c>
      <c r="AE4781">
        <v>0</v>
      </c>
      <c r="AF4781">
        <v>1</v>
      </c>
      <c r="AG4781">
        <v>0</v>
      </c>
      <c r="AH4781">
        <v>50</v>
      </c>
      <c r="AI4781">
        <v>1</v>
      </c>
      <c r="AJ4781">
        <v>0</v>
      </c>
      <c r="AK4781">
        <v>0</v>
      </c>
      <c r="AL4781">
        <v>0</v>
      </c>
      <c r="AM4781">
        <v>4</v>
      </c>
      <c r="AN4781">
        <v>900000</v>
      </c>
      <c r="AO4781">
        <v>4200</v>
      </c>
      <c r="AP4781">
        <v>1154877.625</v>
      </c>
      <c r="AQ4781">
        <v>5389.4287109375</v>
      </c>
      <c r="AR4781">
        <v>1154877.625</v>
      </c>
      <c r="AS4781">
        <v>5389.4287109375</v>
      </c>
      <c r="AT4781" t="s">
        <v>53</v>
      </c>
      <c r="AU4781">
        <v>1</v>
      </c>
      <c r="AV4781">
        <v>8.3428398042714598</v>
      </c>
      <c r="AW4781">
        <v>225</v>
      </c>
      <c r="AX4781">
        <v>1296</v>
      </c>
      <c r="AY4781">
        <v>0</v>
      </c>
      <c r="AZ4781">
        <v>-0.50063348497771099</v>
      </c>
      <c r="BA4781">
        <v>-0.26887768537221479</v>
      </c>
    </row>
    <row r="4782" spans="1:53" x14ac:dyDescent="0.25">
      <c r="A4782">
        <v>2</v>
      </c>
      <c r="B4782">
        <v>0</v>
      </c>
      <c r="C4782">
        <v>25</v>
      </c>
      <c r="D4782">
        <v>6</v>
      </c>
      <c r="E4782">
        <v>7</v>
      </c>
      <c r="F4782">
        <v>1</v>
      </c>
      <c r="G4782">
        <v>24</v>
      </c>
      <c r="H4782" s="3">
        <f t="shared" si="74"/>
        <v>13</v>
      </c>
      <c r="I4782">
        <v>88211</v>
      </c>
      <c r="J4782">
        <v>600000</v>
      </c>
      <c r="K4782">
        <v>45</v>
      </c>
      <c r="L4782">
        <v>9</v>
      </c>
      <c r="M4782">
        <v>1</v>
      </c>
      <c r="N4782">
        <v>1</v>
      </c>
      <c r="O4782">
        <v>1338211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1338211</v>
      </c>
      <c r="X4782">
        <v>1338211</v>
      </c>
      <c r="Y4782">
        <v>11</v>
      </c>
      <c r="Z4782" s="3" t="s">
        <v>54</v>
      </c>
      <c r="AA4782">
        <v>0</v>
      </c>
      <c r="AB4782">
        <v>1</v>
      </c>
      <c r="AC4782">
        <v>1</v>
      </c>
      <c r="AD4782">
        <v>1</v>
      </c>
      <c r="AE4782">
        <v>0</v>
      </c>
      <c r="AF4782">
        <v>1</v>
      </c>
      <c r="AG4782">
        <v>0</v>
      </c>
      <c r="AH4782">
        <v>45</v>
      </c>
      <c r="AI4782">
        <v>1</v>
      </c>
      <c r="AJ4782">
        <v>0</v>
      </c>
      <c r="AK4782">
        <v>0</v>
      </c>
      <c r="AL4782">
        <v>0</v>
      </c>
      <c r="AM4782">
        <v>5</v>
      </c>
      <c r="AN4782">
        <v>1200000</v>
      </c>
      <c r="AO4782">
        <v>6222.22216796875</v>
      </c>
      <c r="AP4782">
        <v>1338211</v>
      </c>
      <c r="AQ4782">
        <v>6938.8720703125</v>
      </c>
      <c r="AR4782">
        <v>1338211</v>
      </c>
      <c r="AS4782">
        <v>6938.8720703125</v>
      </c>
      <c r="AT4782" t="s">
        <v>55</v>
      </c>
      <c r="AU4782">
        <v>1</v>
      </c>
      <c r="AV4782">
        <v>8.7358823836617585</v>
      </c>
      <c r="AW4782">
        <v>576</v>
      </c>
      <c r="AX4782">
        <v>625</v>
      </c>
      <c r="AY4782">
        <v>1</v>
      </c>
      <c r="AZ4782">
        <v>0.51296509805536028</v>
      </c>
      <c r="BA4782">
        <v>-0.11480938917000751</v>
      </c>
    </row>
    <row r="4783" spans="1:53" x14ac:dyDescent="0.25">
      <c r="A4783">
        <v>2</v>
      </c>
      <c r="B4783">
        <v>1</v>
      </c>
      <c r="C4783">
        <v>41</v>
      </c>
      <c r="D4783">
        <v>6</v>
      </c>
      <c r="E4783">
        <v>4</v>
      </c>
      <c r="F4783">
        <v>1</v>
      </c>
      <c r="G4783">
        <v>30</v>
      </c>
      <c r="H4783" s="3">
        <f t="shared" si="74"/>
        <v>29</v>
      </c>
      <c r="I4783">
        <v>0</v>
      </c>
      <c r="J4783">
        <v>0</v>
      </c>
      <c r="K4783">
        <v>48</v>
      </c>
      <c r="L4783">
        <v>5</v>
      </c>
      <c r="M4783">
        <v>1</v>
      </c>
      <c r="N4783">
        <v>1</v>
      </c>
      <c r="O4783">
        <v>2500000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2500000</v>
      </c>
      <c r="X4783">
        <v>2505000</v>
      </c>
      <c r="Y4783">
        <v>11</v>
      </c>
      <c r="Z4783" s="3" t="s">
        <v>54</v>
      </c>
      <c r="AA4783">
        <v>0</v>
      </c>
      <c r="AB4783">
        <v>1</v>
      </c>
      <c r="AC4783">
        <v>1</v>
      </c>
      <c r="AD4783">
        <v>1</v>
      </c>
      <c r="AE4783">
        <v>0</v>
      </c>
      <c r="AF4783">
        <v>1</v>
      </c>
      <c r="AG4783">
        <v>0</v>
      </c>
      <c r="AH4783">
        <v>48</v>
      </c>
      <c r="AI4783">
        <v>1</v>
      </c>
      <c r="AJ4783">
        <v>0</v>
      </c>
      <c r="AK4783">
        <v>0</v>
      </c>
      <c r="AL4783">
        <v>0</v>
      </c>
      <c r="AM4783">
        <v>4</v>
      </c>
      <c r="AN4783">
        <v>2500000</v>
      </c>
      <c r="AO4783">
        <v>12152.77734375</v>
      </c>
      <c r="AP4783">
        <v>2500000</v>
      </c>
      <c r="AQ4783">
        <v>12152.77734375</v>
      </c>
      <c r="AR4783">
        <v>2500000</v>
      </c>
      <c r="AS4783">
        <v>12152.77734375</v>
      </c>
      <c r="AT4783" t="s">
        <v>55</v>
      </c>
      <c r="AU4783">
        <v>1</v>
      </c>
      <c r="AV4783">
        <v>9.4053130106094098</v>
      </c>
      <c r="AW4783">
        <v>900</v>
      </c>
      <c r="AX4783">
        <v>1681</v>
      </c>
      <c r="AY4783">
        <v>0</v>
      </c>
      <c r="AZ4783">
        <v>-0.63683845166285624</v>
      </c>
      <c r="BA4783">
        <v>0.52244664482133285</v>
      </c>
    </row>
    <row r="4784" spans="1:53" x14ac:dyDescent="0.25">
      <c r="A4784">
        <v>3</v>
      </c>
      <c r="B4784">
        <v>0</v>
      </c>
      <c r="C4784">
        <v>36</v>
      </c>
      <c r="D4784">
        <v>6</v>
      </c>
      <c r="E4784">
        <v>5</v>
      </c>
      <c r="F4784">
        <v>1</v>
      </c>
      <c r="G4784">
        <v>42</v>
      </c>
      <c r="H4784" s="3">
        <f t="shared" si="74"/>
        <v>24</v>
      </c>
      <c r="I4784">
        <v>146211</v>
      </c>
      <c r="J4784">
        <v>620000</v>
      </c>
      <c r="K4784">
        <v>48</v>
      </c>
      <c r="L4784">
        <v>3</v>
      </c>
      <c r="M4784">
        <v>1</v>
      </c>
      <c r="N4784">
        <v>1</v>
      </c>
      <c r="O4784">
        <v>979119.66666666698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979119.66666666698</v>
      </c>
      <c r="X4784">
        <v>979119.66666666698</v>
      </c>
      <c r="Y4784">
        <v>11</v>
      </c>
      <c r="Z4784" s="3" t="s">
        <v>54</v>
      </c>
      <c r="AA4784">
        <v>0</v>
      </c>
      <c r="AB4784">
        <v>1</v>
      </c>
      <c r="AC4784">
        <v>1</v>
      </c>
      <c r="AD4784">
        <v>1</v>
      </c>
      <c r="AE4784">
        <v>0</v>
      </c>
      <c r="AF4784">
        <v>1</v>
      </c>
      <c r="AG4784">
        <v>0</v>
      </c>
      <c r="AH4784">
        <v>48</v>
      </c>
      <c r="AI4784">
        <v>1</v>
      </c>
      <c r="AJ4784">
        <v>0</v>
      </c>
      <c r="AK4784">
        <v>0</v>
      </c>
      <c r="AL4784">
        <v>1</v>
      </c>
      <c r="AM4784">
        <v>2</v>
      </c>
      <c r="AN4784">
        <v>781242</v>
      </c>
      <c r="AO4784">
        <v>3797.7041015625</v>
      </c>
      <c r="AP4784">
        <v>979119.6875</v>
      </c>
      <c r="AQ4784">
        <v>4759.609375</v>
      </c>
      <c r="AR4784">
        <v>979119.6875</v>
      </c>
      <c r="AS4784">
        <v>4759.609375</v>
      </c>
      <c r="AT4784" t="s">
        <v>55</v>
      </c>
      <c r="AU4784">
        <v>1</v>
      </c>
      <c r="AV4784">
        <v>8.2421519793225535</v>
      </c>
      <c r="AW4784">
        <v>1764</v>
      </c>
      <c r="AX4784">
        <v>1296</v>
      </c>
      <c r="AY4784">
        <v>1</v>
      </c>
      <c r="AZ4784">
        <v>0.33222657365071501</v>
      </c>
      <c r="BA4784">
        <v>-0.49072136308137548</v>
      </c>
    </row>
    <row r="4785" spans="1:53" x14ac:dyDescent="0.25">
      <c r="A4785">
        <v>3</v>
      </c>
      <c r="B4785">
        <v>1</v>
      </c>
      <c r="C4785">
        <v>26</v>
      </c>
      <c r="D4785">
        <v>5</v>
      </c>
      <c r="E4785">
        <v>11</v>
      </c>
      <c r="F4785">
        <v>1</v>
      </c>
      <c r="G4785">
        <v>20</v>
      </c>
      <c r="H4785" s="3">
        <f t="shared" si="74"/>
        <v>15</v>
      </c>
      <c r="I4785">
        <v>29000</v>
      </c>
      <c r="J4785">
        <v>680000</v>
      </c>
      <c r="K4785">
        <v>63</v>
      </c>
      <c r="L4785">
        <v>6</v>
      </c>
      <c r="M4785">
        <v>1</v>
      </c>
      <c r="N4785">
        <v>1</v>
      </c>
      <c r="O4785">
        <v>1485666.66666667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1485666.66666667</v>
      </c>
      <c r="X4785">
        <v>1485666.66666667</v>
      </c>
      <c r="Y4785">
        <v>11</v>
      </c>
      <c r="Z4785" s="3" t="s">
        <v>52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>
        <v>1</v>
      </c>
      <c r="AG4785">
        <v>0</v>
      </c>
      <c r="AH4785">
        <v>63</v>
      </c>
      <c r="AI4785">
        <v>1</v>
      </c>
      <c r="AJ4785">
        <v>0</v>
      </c>
      <c r="AK4785">
        <v>0</v>
      </c>
      <c r="AL4785">
        <v>0</v>
      </c>
      <c r="AM4785">
        <v>4</v>
      </c>
      <c r="AN4785">
        <v>1400000</v>
      </c>
      <c r="AO4785">
        <v>5185.18505859375</v>
      </c>
      <c r="AP4785">
        <v>1485666.625</v>
      </c>
      <c r="AQ4785">
        <v>5502.46875</v>
      </c>
      <c r="AR4785">
        <v>1485666.625</v>
      </c>
      <c r="AS4785">
        <v>5502.46875</v>
      </c>
      <c r="AT4785" t="s">
        <v>53</v>
      </c>
      <c r="AU4785">
        <v>1</v>
      </c>
      <c r="AV4785">
        <v>8.5535608111730497</v>
      </c>
      <c r="AW4785">
        <v>400</v>
      </c>
      <c r="AX4785">
        <v>676</v>
      </c>
      <c r="AY4785">
        <v>0</v>
      </c>
      <c r="AZ4785">
        <v>-0.39352689743768532</v>
      </c>
      <c r="BA4785">
        <v>0.31770117060670622</v>
      </c>
    </row>
    <row r="4786" spans="1:53" x14ac:dyDescent="0.25">
      <c r="A4786">
        <v>3</v>
      </c>
      <c r="B4786">
        <v>1</v>
      </c>
      <c r="C4786">
        <v>22</v>
      </c>
      <c r="D4786">
        <v>4</v>
      </c>
      <c r="E4786">
        <v>6</v>
      </c>
      <c r="F4786">
        <v>1</v>
      </c>
      <c r="G4786">
        <v>12</v>
      </c>
      <c r="H4786" s="3">
        <f t="shared" si="74"/>
        <v>12</v>
      </c>
      <c r="I4786">
        <v>0</v>
      </c>
      <c r="J4786">
        <v>0</v>
      </c>
      <c r="K4786">
        <v>63</v>
      </c>
      <c r="L4786">
        <v>6</v>
      </c>
      <c r="M4786">
        <v>1</v>
      </c>
      <c r="N4786">
        <v>1</v>
      </c>
      <c r="O4786">
        <v>1000000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1000000</v>
      </c>
      <c r="X4786">
        <v>1000000</v>
      </c>
      <c r="Y4786">
        <v>11</v>
      </c>
      <c r="Z4786" s="3" t="s">
        <v>59</v>
      </c>
      <c r="AA4786">
        <v>0</v>
      </c>
      <c r="AB4786">
        <v>1</v>
      </c>
      <c r="AC4786">
        <v>1</v>
      </c>
      <c r="AD4786">
        <v>1</v>
      </c>
      <c r="AE4786">
        <v>0</v>
      </c>
      <c r="AF4786">
        <v>1</v>
      </c>
      <c r="AG4786">
        <v>0</v>
      </c>
      <c r="AH4786">
        <v>63</v>
      </c>
      <c r="AI4786">
        <v>1</v>
      </c>
      <c r="AJ4786">
        <v>0</v>
      </c>
      <c r="AK4786">
        <v>0</v>
      </c>
      <c r="AL4786">
        <v>0</v>
      </c>
      <c r="AM4786">
        <v>4</v>
      </c>
      <c r="AN4786">
        <v>1000000</v>
      </c>
      <c r="AO4786">
        <v>3703.70361328125</v>
      </c>
      <c r="AP4786">
        <v>1000000</v>
      </c>
      <c r="AQ4786">
        <v>3703.70361328125</v>
      </c>
      <c r="AR4786">
        <v>1000000</v>
      </c>
      <c r="AS4786">
        <v>3703.70361328125</v>
      </c>
      <c r="AT4786" t="s">
        <v>60</v>
      </c>
      <c r="AU4786">
        <v>1</v>
      </c>
      <c r="AV4786">
        <v>8.2170885745518358</v>
      </c>
      <c r="AW4786">
        <v>144</v>
      </c>
      <c r="AX4786">
        <v>484</v>
      </c>
      <c r="AY4786">
        <v>0</v>
      </c>
      <c r="AZ4786">
        <v>-0.30439298095945921</v>
      </c>
      <c r="BA4786">
        <v>0.35868446050174951</v>
      </c>
    </row>
    <row r="4787" spans="1:53" x14ac:dyDescent="0.25">
      <c r="A4787">
        <v>2</v>
      </c>
      <c r="B4787">
        <v>1</v>
      </c>
      <c r="C4787">
        <v>35</v>
      </c>
      <c r="D4787">
        <v>3</v>
      </c>
      <c r="E4787">
        <v>5</v>
      </c>
      <c r="F4787">
        <v>1</v>
      </c>
      <c r="G4787">
        <v>36</v>
      </c>
      <c r="H4787" s="3">
        <f t="shared" si="74"/>
        <v>26</v>
      </c>
      <c r="I4787">
        <v>0</v>
      </c>
      <c r="J4787">
        <v>0</v>
      </c>
      <c r="K4787">
        <v>55</v>
      </c>
      <c r="L4787">
        <v>4</v>
      </c>
      <c r="M4787">
        <v>2</v>
      </c>
      <c r="N4787">
        <v>1</v>
      </c>
      <c r="O4787">
        <v>500000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500000</v>
      </c>
      <c r="X4787">
        <v>500000</v>
      </c>
      <c r="Y4787">
        <v>11</v>
      </c>
      <c r="Z4787" s="3" t="s">
        <v>56</v>
      </c>
      <c r="AA4787">
        <v>0</v>
      </c>
      <c r="AB4787">
        <v>2</v>
      </c>
      <c r="AC4787">
        <v>1</v>
      </c>
      <c r="AD4787">
        <v>1</v>
      </c>
      <c r="AE4787">
        <v>0</v>
      </c>
      <c r="AF4787">
        <v>1</v>
      </c>
      <c r="AG4787">
        <v>0</v>
      </c>
      <c r="AH4787">
        <v>55</v>
      </c>
      <c r="AI4787">
        <v>0</v>
      </c>
      <c r="AJ4787">
        <v>1</v>
      </c>
      <c r="AK4787">
        <v>0</v>
      </c>
      <c r="AL4787">
        <v>0</v>
      </c>
      <c r="AM4787">
        <v>3</v>
      </c>
      <c r="AN4787">
        <v>500000</v>
      </c>
      <c r="AO4787">
        <v>2121.21215820312</v>
      </c>
      <c r="AP4787">
        <v>500000</v>
      </c>
      <c r="AQ4787">
        <v>2121.21215820312</v>
      </c>
      <c r="AR4787">
        <v>500000</v>
      </c>
      <c r="AS4787">
        <v>2121.21215820312</v>
      </c>
      <c r="AT4787" t="s">
        <v>57</v>
      </c>
      <c r="AU4787">
        <v>0</v>
      </c>
      <c r="AV4787">
        <v>7.6597429770036296</v>
      </c>
      <c r="AW4787">
        <v>1296</v>
      </c>
      <c r="AX4787">
        <v>1225</v>
      </c>
      <c r="AY4787">
        <v>0</v>
      </c>
      <c r="AZ4787">
        <v>-0.40220009653446609</v>
      </c>
      <c r="BA4787">
        <v>-0.22554955470091129</v>
      </c>
    </row>
    <row r="4788" spans="1:53" x14ac:dyDescent="0.25">
      <c r="A4788">
        <v>2</v>
      </c>
      <c r="B4788">
        <v>1</v>
      </c>
      <c r="C4788">
        <v>29</v>
      </c>
      <c r="D4788">
        <v>5</v>
      </c>
      <c r="E4788">
        <v>11</v>
      </c>
      <c r="F4788">
        <v>1</v>
      </c>
      <c r="G4788">
        <v>52</v>
      </c>
      <c r="H4788" s="3">
        <f t="shared" si="74"/>
        <v>18</v>
      </c>
      <c r="I4788">
        <v>88211</v>
      </c>
      <c r="J4788">
        <v>650000</v>
      </c>
      <c r="K4788">
        <v>48</v>
      </c>
      <c r="L4788">
        <v>9</v>
      </c>
      <c r="M4788">
        <v>1</v>
      </c>
      <c r="N4788">
        <v>1</v>
      </c>
      <c r="O4788">
        <v>1202377.66666667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1202377.66666667</v>
      </c>
      <c r="X4788">
        <v>1202377.66666667</v>
      </c>
      <c r="Y4788">
        <v>11</v>
      </c>
      <c r="Z4788" s="3" t="s">
        <v>52</v>
      </c>
      <c r="AA4788">
        <v>1</v>
      </c>
      <c r="AB4788">
        <v>1</v>
      </c>
      <c r="AC4788">
        <v>1</v>
      </c>
      <c r="AD4788">
        <v>1</v>
      </c>
      <c r="AE4788">
        <v>0</v>
      </c>
      <c r="AF4788">
        <v>1</v>
      </c>
      <c r="AG4788">
        <v>0</v>
      </c>
      <c r="AH4788">
        <v>48</v>
      </c>
      <c r="AI4788">
        <v>1</v>
      </c>
      <c r="AJ4788">
        <v>0</v>
      </c>
      <c r="AK4788">
        <v>0</v>
      </c>
      <c r="AL4788">
        <v>0</v>
      </c>
      <c r="AM4788">
        <v>5</v>
      </c>
      <c r="AN4788">
        <v>1060000</v>
      </c>
      <c r="AO4788">
        <v>5152.77783203125</v>
      </c>
      <c r="AP4788">
        <v>1202377.625</v>
      </c>
      <c r="AQ4788">
        <v>5844.89111328125</v>
      </c>
      <c r="AR4788">
        <v>1202377.625</v>
      </c>
      <c r="AS4788">
        <v>5844.89111328125</v>
      </c>
      <c r="AT4788" t="s">
        <v>53</v>
      </c>
      <c r="AU4788">
        <v>1</v>
      </c>
      <c r="AV4788">
        <v>8.5472912331024933</v>
      </c>
      <c r="AW4788">
        <v>2704</v>
      </c>
      <c r="AX4788">
        <v>841</v>
      </c>
      <c r="AY4788">
        <v>0</v>
      </c>
      <c r="AZ4788">
        <v>-0.41670963163854352</v>
      </c>
      <c r="BA4788">
        <v>-0.14215963164215489</v>
      </c>
    </row>
    <row r="4789" spans="1:53" x14ac:dyDescent="0.25">
      <c r="A4789">
        <v>4</v>
      </c>
      <c r="B4789">
        <v>1</v>
      </c>
      <c r="C4789">
        <v>23</v>
      </c>
      <c r="D4789">
        <v>6</v>
      </c>
      <c r="E4789">
        <v>5</v>
      </c>
      <c r="F4789">
        <v>1</v>
      </c>
      <c r="G4789">
        <v>4</v>
      </c>
      <c r="H4789" s="3">
        <f t="shared" si="74"/>
        <v>11</v>
      </c>
      <c r="I4789">
        <v>150000</v>
      </c>
      <c r="J4789">
        <v>600000</v>
      </c>
      <c r="K4789">
        <v>50</v>
      </c>
      <c r="L4789">
        <v>9</v>
      </c>
      <c r="M4789">
        <v>1</v>
      </c>
      <c r="N4789">
        <v>1</v>
      </c>
      <c r="O4789">
        <v>1650000</v>
      </c>
      <c r="P4789">
        <v>0</v>
      </c>
      <c r="Q4789">
        <v>150000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1800000</v>
      </c>
      <c r="X4789">
        <v>1800000</v>
      </c>
      <c r="Y4789">
        <v>11</v>
      </c>
      <c r="Z4789" s="3" t="s">
        <v>54</v>
      </c>
      <c r="AA4789">
        <v>0</v>
      </c>
      <c r="AB4789">
        <v>1</v>
      </c>
      <c r="AC4789">
        <v>1</v>
      </c>
      <c r="AD4789">
        <v>1</v>
      </c>
      <c r="AE4789">
        <v>0</v>
      </c>
      <c r="AF4789">
        <v>1</v>
      </c>
      <c r="AG4789">
        <v>0</v>
      </c>
      <c r="AH4789">
        <v>50</v>
      </c>
      <c r="AI4789">
        <v>1</v>
      </c>
      <c r="AJ4789">
        <v>0</v>
      </c>
      <c r="AK4789">
        <v>0</v>
      </c>
      <c r="AL4789">
        <v>0</v>
      </c>
      <c r="AM4789">
        <v>5</v>
      </c>
      <c r="AN4789">
        <v>1600000</v>
      </c>
      <c r="AO4789">
        <v>7466.66650390625</v>
      </c>
      <c r="AP4789">
        <v>1650000</v>
      </c>
      <c r="AQ4789">
        <v>7700</v>
      </c>
      <c r="AR4789">
        <v>1650000</v>
      </c>
      <c r="AS4789">
        <v>7700</v>
      </c>
      <c r="AT4789" t="s">
        <v>55</v>
      </c>
      <c r="AU4789">
        <v>1</v>
      </c>
      <c r="AV4789">
        <v>8.9182039273767515</v>
      </c>
      <c r="AW4789">
        <v>16</v>
      </c>
      <c r="AX4789">
        <v>529</v>
      </c>
      <c r="AY4789">
        <v>0</v>
      </c>
      <c r="AZ4789">
        <v>-0.45096221262887848</v>
      </c>
      <c r="BA4789">
        <v>0.20982127578439499</v>
      </c>
    </row>
    <row r="4790" spans="1:53" x14ac:dyDescent="0.25">
      <c r="A4790">
        <v>3</v>
      </c>
      <c r="B4790">
        <v>0</v>
      </c>
      <c r="C4790">
        <v>44</v>
      </c>
      <c r="D4790">
        <v>6</v>
      </c>
      <c r="E4790">
        <v>5</v>
      </c>
      <c r="F4790">
        <v>1</v>
      </c>
      <c r="G4790">
        <v>24</v>
      </c>
      <c r="H4790" s="3">
        <f t="shared" si="74"/>
        <v>32</v>
      </c>
      <c r="I4790">
        <v>0</v>
      </c>
      <c r="J4790">
        <v>0</v>
      </c>
      <c r="K4790">
        <v>48</v>
      </c>
      <c r="L4790">
        <v>9</v>
      </c>
      <c r="M4790">
        <v>1</v>
      </c>
      <c r="N4790">
        <v>1</v>
      </c>
      <c r="O4790">
        <v>2600000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2600000</v>
      </c>
      <c r="X4790">
        <v>2600000</v>
      </c>
      <c r="Y4790">
        <v>11</v>
      </c>
      <c r="Z4790" s="3" t="s">
        <v>54</v>
      </c>
      <c r="AA4790">
        <v>0</v>
      </c>
      <c r="AB4790">
        <v>1</v>
      </c>
      <c r="AC4790">
        <v>1</v>
      </c>
      <c r="AD4790">
        <v>1</v>
      </c>
      <c r="AE4790">
        <v>0</v>
      </c>
      <c r="AF4790">
        <v>1</v>
      </c>
      <c r="AG4790">
        <v>0</v>
      </c>
      <c r="AH4790">
        <v>48</v>
      </c>
      <c r="AI4790">
        <v>1</v>
      </c>
      <c r="AJ4790">
        <v>0</v>
      </c>
      <c r="AK4790">
        <v>0</v>
      </c>
      <c r="AL4790">
        <v>0</v>
      </c>
      <c r="AM4790">
        <v>5</v>
      </c>
      <c r="AN4790">
        <v>2600000</v>
      </c>
      <c r="AO4790">
        <v>12638.888671875</v>
      </c>
      <c r="AP4790">
        <v>2600000</v>
      </c>
      <c r="AQ4790">
        <v>12638.888671875</v>
      </c>
      <c r="AR4790">
        <v>2600000</v>
      </c>
      <c r="AS4790">
        <v>12638.888671875</v>
      </c>
      <c r="AT4790" t="s">
        <v>55</v>
      </c>
      <c r="AU4790">
        <v>1</v>
      </c>
      <c r="AV4790">
        <v>9.444533742306648</v>
      </c>
      <c r="AW4790">
        <v>576</v>
      </c>
      <c r="AX4790">
        <v>1936</v>
      </c>
      <c r="AY4790">
        <v>1</v>
      </c>
      <c r="AZ4790">
        <v>0.45552063169663692</v>
      </c>
      <c r="BA4790">
        <v>0.32687182452998192</v>
      </c>
    </row>
    <row r="4791" spans="1:53" x14ac:dyDescent="0.25">
      <c r="A4791">
        <v>3</v>
      </c>
      <c r="B4791">
        <v>1</v>
      </c>
      <c r="C4791">
        <v>46</v>
      </c>
      <c r="D4791">
        <v>4</v>
      </c>
      <c r="E4791">
        <v>9</v>
      </c>
      <c r="F4791">
        <v>1</v>
      </c>
      <c r="G4791">
        <v>5</v>
      </c>
      <c r="H4791" s="3">
        <f t="shared" si="74"/>
        <v>36</v>
      </c>
      <c r="I4791">
        <v>0</v>
      </c>
      <c r="J4791">
        <v>0</v>
      </c>
      <c r="K4791">
        <v>42</v>
      </c>
      <c r="L4791">
        <v>2</v>
      </c>
      <c r="M4791">
        <v>2</v>
      </c>
      <c r="N4791">
        <v>1</v>
      </c>
      <c r="O4791">
        <v>900000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900000</v>
      </c>
      <c r="X4791">
        <v>900000</v>
      </c>
      <c r="Y4791">
        <v>11</v>
      </c>
      <c r="Z4791" s="3" t="s">
        <v>59</v>
      </c>
      <c r="AA4791">
        <v>0</v>
      </c>
      <c r="AB4791">
        <v>2</v>
      </c>
      <c r="AC4791">
        <v>1</v>
      </c>
      <c r="AD4791">
        <v>1</v>
      </c>
      <c r="AE4791">
        <v>0</v>
      </c>
      <c r="AF4791">
        <v>1</v>
      </c>
      <c r="AG4791">
        <v>0</v>
      </c>
      <c r="AH4791">
        <v>42</v>
      </c>
      <c r="AI4791">
        <v>0</v>
      </c>
      <c r="AJ4791">
        <v>1</v>
      </c>
      <c r="AK4791">
        <v>0</v>
      </c>
      <c r="AL4791">
        <v>1</v>
      </c>
      <c r="AM4791">
        <v>2</v>
      </c>
      <c r="AN4791">
        <v>900000</v>
      </c>
      <c r="AO4791">
        <v>5000</v>
      </c>
      <c r="AP4791">
        <v>900000</v>
      </c>
      <c r="AQ4791">
        <v>5000</v>
      </c>
      <c r="AR4791">
        <v>900000</v>
      </c>
      <c r="AS4791">
        <v>5000</v>
      </c>
      <c r="AT4791" t="s">
        <v>60</v>
      </c>
      <c r="AU4791">
        <v>0</v>
      </c>
      <c r="AV4791">
        <v>8.5171931914162382</v>
      </c>
      <c r="AW4791">
        <v>25</v>
      </c>
      <c r="AX4791">
        <v>2116</v>
      </c>
      <c r="AY4791">
        <v>0</v>
      </c>
      <c r="AZ4791">
        <v>-0.63730662954472839</v>
      </c>
      <c r="BA4791">
        <v>0.26600328430882181</v>
      </c>
    </row>
    <row r="4792" spans="1:53" x14ac:dyDescent="0.25">
      <c r="A4792">
        <v>3</v>
      </c>
      <c r="B4792">
        <v>1</v>
      </c>
      <c r="C4792">
        <v>22</v>
      </c>
      <c r="D4792">
        <v>6</v>
      </c>
      <c r="E4792">
        <v>4</v>
      </c>
      <c r="F4792">
        <v>1</v>
      </c>
      <c r="G4792">
        <v>6</v>
      </c>
      <c r="H4792" s="3">
        <f t="shared" si="74"/>
        <v>10</v>
      </c>
      <c r="I4792">
        <v>0</v>
      </c>
      <c r="J4792">
        <v>0</v>
      </c>
      <c r="K4792">
        <v>48</v>
      </c>
      <c r="L4792">
        <v>9</v>
      </c>
      <c r="M4792">
        <v>1</v>
      </c>
      <c r="N4792">
        <v>1</v>
      </c>
      <c r="O4792">
        <v>900000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900000</v>
      </c>
      <c r="X4792">
        <v>900000</v>
      </c>
      <c r="Y4792">
        <v>11</v>
      </c>
      <c r="Z4792" s="3" t="s">
        <v>54</v>
      </c>
      <c r="AA4792">
        <v>0</v>
      </c>
      <c r="AB4792">
        <v>1</v>
      </c>
      <c r="AC4792">
        <v>1</v>
      </c>
      <c r="AD4792">
        <v>1</v>
      </c>
      <c r="AE4792">
        <v>0</v>
      </c>
      <c r="AF4792">
        <v>1</v>
      </c>
      <c r="AG4792">
        <v>0</v>
      </c>
      <c r="AH4792">
        <v>48</v>
      </c>
      <c r="AI4792">
        <v>1</v>
      </c>
      <c r="AJ4792">
        <v>0</v>
      </c>
      <c r="AK4792">
        <v>0</v>
      </c>
      <c r="AL4792">
        <v>0</v>
      </c>
      <c r="AM4792">
        <v>5</v>
      </c>
      <c r="AN4792">
        <v>900000</v>
      </c>
      <c r="AO4792">
        <v>4375</v>
      </c>
      <c r="AP4792">
        <v>900000</v>
      </c>
      <c r="AQ4792">
        <v>4375</v>
      </c>
      <c r="AR4792">
        <v>900000</v>
      </c>
      <c r="AS4792">
        <v>4375</v>
      </c>
      <c r="AT4792" t="s">
        <v>55</v>
      </c>
      <c r="AU4792">
        <v>1</v>
      </c>
      <c r="AV4792">
        <v>8.3836617987917155</v>
      </c>
      <c r="AW4792">
        <v>36</v>
      </c>
      <c r="AX4792">
        <v>484</v>
      </c>
      <c r="AY4792">
        <v>0</v>
      </c>
      <c r="AZ4792">
        <v>-0.45522833365896942</v>
      </c>
      <c r="BA4792">
        <v>-0.32570715866712818</v>
      </c>
    </row>
    <row r="4793" spans="1:53" x14ac:dyDescent="0.25">
      <c r="A4793">
        <v>2</v>
      </c>
      <c r="B4793">
        <v>0</v>
      </c>
      <c r="C4793">
        <v>31</v>
      </c>
      <c r="D4793">
        <v>5</v>
      </c>
      <c r="E4793">
        <v>11</v>
      </c>
      <c r="F4793">
        <v>1</v>
      </c>
      <c r="G4793">
        <v>24</v>
      </c>
      <c r="H4793" s="3">
        <f t="shared" si="74"/>
        <v>20</v>
      </c>
      <c r="I4793">
        <v>30000</v>
      </c>
      <c r="J4793">
        <v>980000</v>
      </c>
      <c r="K4793">
        <v>48</v>
      </c>
      <c r="L4793">
        <v>6</v>
      </c>
      <c r="M4793">
        <v>1</v>
      </c>
      <c r="N4793">
        <v>1</v>
      </c>
      <c r="O4793">
        <v>1091666.66666667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1091666.66666667</v>
      </c>
      <c r="X4793">
        <v>1091666.66666667</v>
      </c>
      <c r="Y4793">
        <v>11</v>
      </c>
      <c r="Z4793" s="3" t="s">
        <v>52</v>
      </c>
      <c r="AA4793">
        <v>1</v>
      </c>
      <c r="AB4793">
        <v>1</v>
      </c>
      <c r="AC4793">
        <v>1</v>
      </c>
      <c r="AD4793">
        <v>1</v>
      </c>
      <c r="AE4793">
        <v>0</v>
      </c>
      <c r="AF4793">
        <v>1</v>
      </c>
      <c r="AG4793">
        <v>0</v>
      </c>
      <c r="AH4793">
        <v>48</v>
      </c>
      <c r="AI4793">
        <v>1</v>
      </c>
      <c r="AJ4793">
        <v>0</v>
      </c>
      <c r="AK4793">
        <v>0</v>
      </c>
      <c r="AL4793">
        <v>0</v>
      </c>
      <c r="AM4793">
        <v>4</v>
      </c>
      <c r="AN4793">
        <v>980000</v>
      </c>
      <c r="AO4793">
        <v>4763.888671875</v>
      </c>
      <c r="AP4793">
        <v>1091666.625</v>
      </c>
      <c r="AQ4793">
        <v>5306.712890625</v>
      </c>
      <c r="AR4793">
        <v>1091666.625</v>
      </c>
      <c r="AS4793">
        <v>5306.712890625</v>
      </c>
      <c r="AT4793" t="s">
        <v>53</v>
      </c>
      <c r="AU4793">
        <v>1</v>
      </c>
      <c r="AV4793">
        <v>8.4688195615780852</v>
      </c>
      <c r="AW4793">
        <v>576</v>
      </c>
      <c r="AX4793">
        <v>961</v>
      </c>
      <c r="AY4793">
        <v>1</v>
      </c>
      <c r="AZ4793">
        <v>0.48701189600264849</v>
      </c>
      <c r="BA4793">
        <v>-4.4933104495756028E-2</v>
      </c>
    </row>
    <row r="4794" spans="1:53" x14ac:dyDescent="0.25">
      <c r="A4794">
        <v>2</v>
      </c>
      <c r="B4794">
        <v>1</v>
      </c>
      <c r="C4794">
        <v>29</v>
      </c>
      <c r="D4794">
        <v>5</v>
      </c>
      <c r="E4794">
        <v>11</v>
      </c>
      <c r="F4794">
        <v>1</v>
      </c>
      <c r="G4794">
        <v>8</v>
      </c>
      <c r="H4794" s="3">
        <f t="shared" si="74"/>
        <v>18</v>
      </c>
      <c r="I4794">
        <v>118211</v>
      </c>
      <c r="J4794">
        <v>700000</v>
      </c>
      <c r="K4794">
        <v>48</v>
      </c>
      <c r="L4794">
        <v>9</v>
      </c>
      <c r="M4794">
        <v>1</v>
      </c>
      <c r="N4794">
        <v>1</v>
      </c>
      <c r="O4794">
        <v>957786.33333333302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957786.33333333302</v>
      </c>
      <c r="X4794">
        <v>957786.33333333302</v>
      </c>
      <c r="Y4794">
        <v>11</v>
      </c>
      <c r="Z4794" s="3" t="s">
        <v>52</v>
      </c>
      <c r="AA4794">
        <v>1</v>
      </c>
      <c r="AB4794">
        <v>1</v>
      </c>
      <c r="AC4794">
        <v>1</v>
      </c>
      <c r="AD4794">
        <v>1</v>
      </c>
      <c r="AE4794">
        <v>0</v>
      </c>
      <c r="AF4794">
        <v>1</v>
      </c>
      <c r="AG4794">
        <v>0</v>
      </c>
      <c r="AH4794">
        <v>48</v>
      </c>
      <c r="AI4794">
        <v>1</v>
      </c>
      <c r="AJ4794">
        <v>0</v>
      </c>
      <c r="AK4794">
        <v>0</v>
      </c>
      <c r="AL4794">
        <v>0</v>
      </c>
      <c r="AM4794">
        <v>5</v>
      </c>
      <c r="AN4794">
        <v>781242</v>
      </c>
      <c r="AO4794">
        <v>3797.7041015625</v>
      </c>
      <c r="AP4794">
        <v>957786.3125</v>
      </c>
      <c r="AQ4794">
        <v>4655.90576171875</v>
      </c>
      <c r="AR4794">
        <v>957786.3125</v>
      </c>
      <c r="AS4794">
        <v>4655.90576171875</v>
      </c>
      <c r="AT4794" t="s">
        <v>53</v>
      </c>
      <c r="AU4794">
        <v>1</v>
      </c>
      <c r="AV4794">
        <v>8.2421519793225535</v>
      </c>
      <c r="AW4794">
        <v>64</v>
      </c>
      <c r="AX4794">
        <v>841</v>
      </c>
      <c r="AY4794">
        <v>0</v>
      </c>
      <c r="AZ4794">
        <v>-0.43413466556768943</v>
      </c>
      <c r="BA4794">
        <v>-0.36546685513052801</v>
      </c>
    </row>
    <row r="4795" spans="1:53" x14ac:dyDescent="0.25">
      <c r="A4795">
        <v>2</v>
      </c>
      <c r="B4795">
        <v>1</v>
      </c>
      <c r="C4795">
        <v>26</v>
      </c>
      <c r="D4795">
        <v>4</v>
      </c>
      <c r="E4795">
        <v>6</v>
      </c>
      <c r="F4795">
        <v>1</v>
      </c>
      <c r="G4795">
        <v>4</v>
      </c>
      <c r="H4795" s="3">
        <f t="shared" si="74"/>
        <v>16</v>
      </c>
      <c r="I4795">
        <v>88211</v>
      </c>
      <c r="J4795">
        <v>0</v>
      </c>
      <c r="K4795">
        <v>70</v>
      </c>
      <c r="L4795">
        <v>4</v>
      </c>
      <c r="M4795">
        <v>2</v>
      </c>
      <c r="N4795">
        <v>1</v>
      </c>
      <c r="O4795">
        <v>869453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869453</v>
      </c>
      <c r="X4795">
        <v>869453</v>
      </c>
      <c r="Y4795">
        <v>11</v>
      </c>
      <c r="Z4795" s="3" t="s">
        <v>59</v>
      </c>
      <c r="AA4795">
        <v>0</v>
      </c>
      <c r="AB4795">
        <v>2</v>
      </c>
      <c r="AC4795">
        <v>1</v>
      </c>
      <c r="AD4795">
        <v>1</v>
      </c>
      <c r="AE4795">
        <v>0</v>
      </c>
      <c r="AF4795">
        <v>1</v>
      </c>
      <c r="AG4795">
        <v>0</v>
      </c>
      <c r="AH4795">
        <v>70</v>
      </c>
      <c r="AI4795">
        <v>0</v>
      </c>
      <c r="AJ4795">
        <v>1</v>
      </c>
      <c r="AK4795">
        <v>0</v>
      </c>
      <c r="AL4795">
        <v>0</v>
      </c>
      <c r="AM4795">
        <v>3</v>
      </c>
      <c r="AN4795">
        <v>781242</v>
      </c>
      <c r="AO4795">
        <v>2604.13989257812</v>
      </c>
      <c r="AP4795">
        <v>869453</v>
      </c>
      <c r="AQ4795">
        <v>2898.1767578125</v>
      </c>
      <c r="AR4795">
        <v>869453</v>
      </c>
      <c r="AS4795">
        <v>2898.1767578125</v>
      </c>
      <c r="AT4795" t="s">
        <v>60</v>
      </c>
      <c r="AU4795">
        <v>0</v>
      </c>
      <c r="AV4795">
        <v>7.8648577240736932</v>
      </c>
      <c r="AW4795">
        <v>16</v>
      </c>
      <c r="AX4795">
        <v>676</v>
      </c>
      <c r="AY4795">
        <v>0</v>
      </c>
      <c r="AZ4795">
        <v>-0.342016136255262</v>
      </c>
      <c r="BA4795">
        <v>0.1125845706223058</v>
      </c>
    </row>
    <row r="4796" spans="1:53" x14ac:dyDescent="0.25">
      <c r="A4796">
        <v>2</v>
      </c>
      <c r="B4796">
        <v>0</v>
      </c>
      <c r="C4796">
        <v>28</v>
      </c>
      <c r="D4796">
        <v>6</v>
      </c>
      <c r="E4796">
        <v>3</v>
      </c>
      <c r="F4796">
        <v>1</v>
      </c>
      <c r="G4796">
        <v>36</v>
      </c>
      <c r="H4796" s="3">
        <f t="shared" si="74"/>
        <v>16</v>
      </c>
      <c r="I4796">
        <v>118211</v>
      </c>
      <c r="J4796">
        <v>1000000</v>
      </c>
      <c r="K4796">
        <v>48</v>
      </c>
      <c r="L4796">
        <v>9</v>
      </c>
      <c r="M4796">
        <v>1</v>
      </c>
      <c r="N4796">
        <v>1</v>
      </c>
      <c r="O4796">
        <v>1381544.33333333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1381544.33333333</v>
      </c>
      <c r="X4796">
        <v>1381544.33333333</v>
      </c>
      <c r="Y4796">
        <v>11</v>
      </c>
      <c r="Z4796" s="3" t="s">
        <v>54</v>
      </c>
      <c r="AA4796">
        <v>0</v>
      </c>
      <c r="AB4796">
        <v>1</v>
      </c>
      <c r="AC4796">
        <v>1</v>
      </c>
      <c r="AD4796">
        <v>1</v>
      </c>
      <c r="AE4796">
        <v>0</v>
      </c>
      <c r="AF4796">
        <v>1</v>
      </c>
      <c r="AG4796">
        <v>0</v>
      </c>
      <c r="AH4796">
        <v>48</v>
      </c>
      <c r="AI4796">
        <v>1</v>
      </c>
      <c r="AJ4796">
        <v>0</v>
      </c>
      <c r="AK4796">
        <v>0</v>
      </c>
      <c r="AL4796">
        <v>0</v>
      </c>
      <c r="AM4796">
        <v>5</v>
      </c>
      <c r="AN4796">
        <v>1180000</v>
      </c>
      <c r="AO4796">
        <v>5736.111328125</v>
      </c>
      <c r="AP4796">
        <v>1381544.375</v>
      </c>
      <c r="AQ4796">
        <v>6715.8408203125</v>
      </c>
      <c r="AR4796">
        <v>1381544.375</v>
      </c>
      <c r="AS4796">
        <v>6715.8408203125</v>
      </c>
      <c r="AT4796" t="s">
        <v>55</v>
      </c>
      <c r="AU4796">
        <v>1</v>
      </c>
      <c r="AV4796">
        <v>8.6545367907600443</v>
      </c>
      <c r="AW4796">
        <v>1296</v>
      </c>
      <c r="AX4796">
        <v>784</v>
      </c>
      <c r="AY4796">
        <v>1</v>
      </c>
      <c r="AZ4796">
        <v>0.51784214295804687</v>
      </c>
      <c r="BA4796">
        <v>-0.25126806077888469</v>
      </c>
    </row>
    <row r="4797" spans="1:53" x14ac:dyDescent="0.25">
      <c r="A4797">
        <v>2</v>
      </c>
      <c r="B4797">
        <v>1</v>
      </c>
      <c r="C4797">
        <v>27</v>
      </c>
      <c r="D4797">
        <v>5</v>
      </c>
      <c r="E4797">
        <v>11</v>
      </c>
      <c r="F4797">
        <v>1</v>
      </c>
      <c r="G4797">
        <v>1</v>
      </c>
      <c r="H4797" s="3">
        <f t="shared" si="74"/>
        <v>16</v>
      </c>
      <c r="I4797">
        <v>88211</v>
      </c>
      <c r="J4797">
        <v>0</v>
      </c>
      <c r="K4797">
        <v>48</v>
      </c>
      <c r="L4797">
        <v>9</v>
      </c>
      <c r="M4797">
        <v>1</v>
      </c>
      <c r="N4797">
        <v>1</v>
      </c>
      <c r="O4797">
        <v>869453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26666.666666666701</v>
      </c>
      <c r="V4797">
        <v>0</v>
      </c>
      <c r="W4797">
        <v>896119.66666666698</v>
      </c>
      <c r="X4797">
        <v>896119.66666666698</v>
      </c>
      <c r="Y4797">
        <v>11</v>
      </c>
      <c r="Z4797" s="3" t="s">
        <v>52</v>
      </c>
      <c r="AA4797">
        <v>1</v>
      </c>
      <c r="AB4797">
        <v>1</v>
      </c>
      <c r="AC4797">
        <v>1</v>
      </c>
      <c r="AD4797">
        <v>1</v>
      </c>
      <c r="AE4797">
        <v>0</v>
      </c>
      <c r="AF4797">
        <v>1</v>
      </c>
      <c r="AG4797">
        <v>0</v>
      </c>
      <c r="AH4797">
        <v>48</v>
      </c>
      <c r="AI4797">
        <v>1</v>
      </c>
      <c r="AJ4797">
        <v>0</v>
      </c>
      <c r="AK4797">
        <v>0</v>
      </c>
      <c r="AL4797">
        <v>0</v>
      </c>
      <c r="AM4797">
        <v>5</v>
      </c>
      <c r="AN4797">
        <v>781242</v>
      </c>
      <c r="AO4797">
        <v>3797.7041015625</v>
      </c>
      <c r="AP4797">
        <v>869453</v>
      </c>
      <c r="AQ4797">
        <v>4226.5078125</v>
      </c>
      <c r="AR4797">
        <v>869453</v>
      </c>
      <c r="AS4797">
        <v>4226.5078125</v>
      </c>
      <c r="AT4797" t="s">
        <v>53</v>
      </c>
      <c r="AU4797">
        <v>1</v>
      </c>
      <c r="AV4797">
        <v>8.2421519793225535</v>
      </c>
      <c r="AW4797">
        <v>1</v>
      </c>
      <c r="AX4797">
        <v>729</v>
      </c>
      <c r="AY4797">
        <v>0</v>
      </c>
      <c r="AZ4797">
        <v>-0.42577507671105541</v>
      </c>
      <c r="BA4797">
        <v>-0.3099914475824731</v>
      </c>
    </row>
    <row r="4798" spans="1:53" x14ac:dyDescent="0.25">
      <c r="A4798">
        <v>2</v>
      </c>
      <c r="B4798">
        <v>1</v>
      </c>
      <c r="C4798">
        <v>31</v>
      </c>
      <c r="D4798">
        <v>3</v>
      </c>
      <c r="E4798">
        <v>5</v>
      </c>
      <c r="F4798">
        <v>1</v>
      </c>
      <c r="G4798">
        <v>13</v>
      </c>
      <c r="H4798" s="3">
        <f t="shared" si="74"/>
        <v>22</v>
      </c>
      <c r="I4798">
        <v>0</v>
      </c>
      <c r="J4798">
        <v>0</v>
      </c>
      <c r="K4798">
        <v>48</v>
      </c>
      <c r="L4798">
        <v>8</v>
      </c>
      <c r="M4798">
        <v>1</v>
      </c>
      <c r="N4798">
        <v>1</v>
      </c>
      <c r="O4798">
        <v>781242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781242</v>
      </c>
      <c r="X4798">
        <v>781242</v>
      </c>
      <c r="Y4798">
        <v>11</v>
      </c>
      <c r="Z4798" s="3" t="s">
        <v>56</v>
      </c>
      <c r="AA4798">
        <v>0</v>
      </c>
      <c r="AB4798">
        <v>1</v>
      </c>
      <c r="AC4798">
        <v>1</v>
      </c>
      <c r="AD4798">
        <v>1</v>
      </c>
      <c r="AE4798">
        <v>0</v>
      </c>
      <c r="AF4798">
        <v>1</v>
      </c>
      <c r="AG4798">
        <v>0</v>
      </c>
      <c r="AH4798">
        <v>48</v>
      </c>
      <c r="AI4798">
        <v>1</v>
      </c>
      <c r="AJ4798">
        <v>0</v>
      </c>
      <c r="AK4798">
        <v>0</v>
      </c>
      <c r="AL4798">
        <v>0</v>
      </c>
      <c r="AM4798">
        <v>5</v>
      </c>
      <c r="AN4798">
        <v>781242</v>
      </c>
      <c r="AO4798">
        <v>3797.7041015625</v>
      </c>
      <c r="AP4798">
        <v>781242</v>
      </c>
      <c r="AQ4798">
        <v>3797.7041015625</v>
      </c>
      <c r="AR4798">
        <v>781242</v>
      </c>
      <c r="AS4798">
        <v>3797.7041015625</v>
      </c>
      <c r="AT4798" t="s">
        <v>57</v>
      </c>
      <c r="AU4798">
        <v>1</v>
      </c>
      <c r="AV4798">
        <v>8.2421519793225535</v>
      </c>
      <c r="AW4798">
        <v>169</v>
      </c>
      <c r="AX4798">
        <v>961</v>
      </c>
      <c r="AY4798">
        <v>0</v>
      </c>
      <c r="AZ4798">
        <v>-0.33704455589419541</v>
      </c>
      <c r="BA4798">
        <v>0.1723513495379109</v>
      </c>
    </row>
    <row r="4799" spans="1:53" x14ac:dyDescent="0.25">
      <c r="A4799">
        <v>3</v>
      </c>
      <c r="B4799">
        <v>1</v>
      </c>
      <c r="C4799">
        <v>58</v>
      </c>
      <c r="D4799">
        <v>4</v>
      </c>
      <c r="E4799">
        <v>8</v>
      </c>
      <c r="F4799">
        <v>1</v>
      </c>
      <c r="G4799">
        <v>360</v>
      </c>
      <c r="H4799" s="3">
        <f t="shared" si="74"/>
        <v>48</v>
      </c>
      <c r="I4799">
        <v>0</v>
      </c>
      <c r="J4799">
        <v>0</v>
      </c>
      <c r="K4799">
        <v>48</v>
      </c>
      <c r="L4799">
        <v>6</v>
      </c>
      <c r="M4799">
        <v>1</v>
      </c>
      <c r="N4799">
        <v>1</v>
      </c>
      <c r="O4799">
        <v>3000000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3000000</v>
      </c>
      <c r="X4799">
        <v>3800000</v>
      </c>
      <c r="Y4799">
        <v>11</v>
      </c>
      <c r="Z4799" s="3" t="s">
        <v>59</v>
      </c>
      <c r="AA4799">
        <v>0</v>
      </c>
      <c r="AB4799">
        <v>1</v>
      </c>
      <c r="AC4799">
        <v>1</v>
      </c>
      <c r="AD4799">
        <v>1</v>
      </c>
      <c r="AE4799">
        <v>0</v>
      </c>
      <c r="AF4799">
        <v>1</v>
      </c>
      <c r="AG4799">
        <v>0</v>
      </c>
      <c r="AH4799">
        <v>48</v>
      </c>
      <c r="AI4799">
        <v>1</v>
      </c>
      <c r="AJ4799">
        <v>0</v>
      </c>
      <c r="AK4799">
        <v>0</v>
      </c>
      <c r="AL4799">
        <v>0</v>
      </c>
      <c r="AM4799">
        <v>4</v>
      </c>
      <c r="AN4799">
        <v>3000000</v>
      </c>
      <c r="AO4799">
        <v>14583.3330078125</v>
      </c>
      <c r="AP4799">
        <v>3000000</v>
      </c>
      <c r="AQ4799">
        <v>14583.3330078125</v>
      </c>
      <c r="AR4799">
        <v>3000000</v>
      </c>
      <c r="AS4799">
        <v>14583.3330078125</v>
      </c>
      <c r="AT4799" t="s">
        <v>60</v>
      </c>
      <c r="AU4799">
        <v>1</v>
      </c>
      <c r="AV4799">
        <v>9.5876345807962213</v>
      </c>
      <c r="AW4799">
        <v>129600</v>
      </c>
      <c r="AX4799">
        <v>3364</v>
      </c>
      <c r="AY4799">
        <v>0</v>
      </c>
      <c r="AZ4799">
        <v>-0.46525320402880099</v>
      </c>
      <c r="BA4799">
        <v>0.68254008903688179</v>
      </c>
    </row>
    <row r="4800" spans="1:53" x14ac:dyDescent="0.25">
      <c r="A4800">
        <v>3</v>
      </c>
      <c r="B4800">
        <v>0</v>
      </c>
      <c r="C4800">
        <v>25</v>
      </c>
      <c r="D4800">
        <v>6</v>
      </c>
      <c r="E4800">
        <v>15</v>
      </c>
      <c r="F4800">
        <v>1</v>
      </c>
      <c r="G4800">
        <v>24</v>
      </c>
      <c r="H4800" s="3">
        <f t="shared" si="74"/>
        <v>13</v>
      </c>
      <c r="I4800">
        <v>0</v>
      </c>
      <c r="J4800">
        <v>2000000</v>
      </c>
      <c r="K4800">
        <v>48</v>
      </c>
      <c r="L4800">
        <v>6</v>
      </c>
      <c r="M4800">
        <v>1</v>
      </c>
      <c r="N4800">
        <v>1</v>
      </c>
      <c r="O4800">
        <v>2166666.6666666698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2166666.6666666698</v>
      </c>
      <c r="X4800">
        <v>2333333.6666666698</v>
      </c>
      <c r="Y4800">
        <v>11</v>
      </c>
      <c r="Z4800" s="3" t="s">
        <v>54</v>
      </c>
      <c r="AA4800">
        <v>0</v>
      </c>
      <c r="AB4800">
        <v>1</v>
      </c>
      <c r="AC4800">
        <v>1</v>
      </c>
      <c r="AD4800">
        <v>1</v>
      </c>
      <c r="AE4800">
        <v>0</v>
      </c>
      <c r="AF4800">
        <v>1</v>
      </c>
      <c r="AG4800">
        <v>0</v>
      </c>
      <c r="AH4800">
        <v>48</v>
      </c>
      <c r="AI4800">
        <v>1</v>
      </c>
      <c r="AJ4800">
        <v>0</v>
      </c>
      <c r="AK4800">
        <v>0</v>
      </c>
      <c r="AL4800">
        <v>0</v>
      </c>
      <c r="AM4800">
        <v>4</v>
      </c>
      <c r="AN4800">
        <v>2000000</v>
      </c>
      <c r="AO4800">
        <v>9722.22265625</v>
      </c>
      <c r="AP4800">
        <v>2166666.75</v>
      </c>
      <c r="AQ4800">
        <v>10532.408203125</v>
      </c>
      <c r="AR4800">
        <v>2166666.75</v>
      </c>
      <c r="AS4800">
        <v>10532.408203125</v>
      </c>
      <c r="AT4800" t="s">
        <v>55</v>
      </c>
      <c r="AU4800">
        <v>1</v>
      </c>
      <c r="AV4800">
        <v>9.1821695396523424</v>
      </c>
      <c r="AW4800">
        <v>576</v>
      </c>
      <c r="AX4800">
        <v>625</v>
      </c>
      <c r="AY4800">
        <v>1</v>
      </c>
      <c r="AZ4800">
        <v>0.45633484442658823</v>
      </c>
      <c r="BA4800">
        <v>0.52809653506339749</v>
      </c>
    </row>
    <row r="4801" spans="1:53" x14ac:dyDescent="0.25">
      <c r="A4801">
        <v>3</v>
      </c>
      <c r="B4801">
        <v>1</v>
      </c>
      <c r="C4801">
        <v>51</v>
      </c>
      <c r="D4801">
        <v>5</v>
      </c>
      <c r="E4801">
        <v>11</v>
      </c>
      <c r="F4801">
        <v>1</v>
      </c>
      <c r="G4801">
        <v>36</v>
      </c>
      <c r="H4801" s="3">
        <f t="shared" si="74"/>
        <v>40</v>
      </c>
      <c r="I4801">
        <v>88211</v>
      </c>
      <c r="J4801">
        <v>800000</v>
      </c>
      <c r="K4801">
        <v>40</v>
      </c>
      <c r="L4801">
        <v>9</v>
      </c>
      <c r="M4801">
        <v>1</v>
      </c>
      <c r="N4801">
        <v>1</v>
      </c>
      <c r="O4801">
        <v>1104877.66666667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1104877.66666667</v>
      </c>
      <c r="X4801">
        <v>1104877.66666667</v>
      </c>
      <c r="Y4801">
        <v>11</v>
      </c>
      <c r="Z4801" s="3" t="s">
        <v>52</v>
      </c>
      <c r="AA4801">
        <v>1</v>
      </c>
      <c r="AB4801">
        <v>1</v>
      </c>
      <c r="AC4801">
        <v>1</v>
      </c>
      <c r="AD4801">
        <v>1</v>
      </c>
      <c r="AE4801">
        <v>0</v>
      </c>
      <c r="AF4801">
        <v>1</v>
      </c>
      <c r="AG4801">
        <v>0</v>
      </c>
      <c r="AH4801">
        <v>40</v>
      </c>
      <c r="AI4801">
        <v>1</v>
      </c>
      <c r="AJ4801">
        <v>0</v>
      </c>
      <c r="AK4801">
        <v>0</v>
      </c>
      <c r="AL4801">
        <v>0</v>
      </c>
      <c r="AM4801">
        <v>5</v>
      </c>
      <c r="AN4801">
        <v>950000</v>
      </c>
      <c r="AO4801">
        <v>5541.66650390625</v>
      </c>
      <c r="AP4801">
        <v>1104877.625</v>
      </c>
      <c r="AQ4801">
        <v>6445.11962890625</v>
      </c>
      <c r="AR4801">
        <v>1104877.625</v>
      </c>
      <c r="AS4801">
        <v>6445.11962890625</v>
      </c>
      <c r="AT4801" t="s">
        <v>53</v>
      </c>
      <c r="AU4801">
        <v>1</v>
      </c>
      <c r="AV4801">
        <v>8.6200505474856435</v>
      </c>
      <c r="AW4801">
        <v>1296</v>
      </c>
      <c r="AX4801">
        <v>2601</v>
      </c>
      <c r="AY4801">
        <v>0</v>
      </c>
      <c r="AZ4801">
        <v>-0.52761151207886903</v>
      </c>
      <c r="BA4801">
        <v>-0.38257699496300268</v>
      </c>
    </row>
    <row r="4802" spans="1:53" x14ac:dyDescent="0.25">
      <c r="A4802">
        <v>3</v>
      </c>
      <c r="B4802">
        <v>0</v>
      </c>
      <c r="C4802">
        <v>25</v>
      </c>
      <c r="D4802">
        <v>5</v>
      </c>
      <c r="E4802">
        <v>11</v>
      </c>
      <c r="F4802">
        <v>6</v>
      </c>
      <c r="G4802">
        <v>10</v>
      </c>
      <c r="H4802" s="3">
        <f t="shared" si="74"/>
        <v>14</v>
      </c>
      <c r="I4802">
        <v>119211</v>
      </c>
      <c r="J4802">
        <v>850000</v>
      </c>
      <c r="K4802">
        <v>60</v>
      </c>
      <c r="L4802">
        <v>9</v>
      </c>
      <c r="M4802">
        <v>1</v>
      </c>
      <c r="N4802">
        <v>1</v>
      </c>
      <c r="O4802">
        <v>1390044.33333333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1390044.33333333</v>
      </c>
      <c r="X4802">
        <v>1390044.33333333</v>
      </c>
      <c r="Y4802">
        <v>11</v>
      </c>
      <c r="Z4802" s="3" t="s">
        <v>52</v>
      </c>
      <c r="AA4802">
        <v>1</v>
      </c>
      <c r="AB4802">
        <v>1</v>
      </c>
      <c r="AC4802">
        <v>1</v>
      </c>
      <c r="AD4802">
        <v>1</v>
      </c>
      <c r="AE4802">
        <v>0</v>
      </c>
      <c r="AF4802">
        <v>1</v>
      </c>
      <c r="AG4802">
        <v>0</v>
      </c>
      <c r="AH4802">
        <v>60</v>
      </c>
      <c r="AI4802">
        <v>1</v>
      </c>
      <c r="AJ4802">
        <v>0</v>
      </c>
      <c r="AK4802">
        <v>0</v>
      </c>
      <c r="AL4802">
        <v>0</v>
      </c>
      <c r="AM4802">
        <v>5</v>
      </c>
      <c r="AN4802">
        <v>1200000</v>
      </c>
      <c r="AO4802">
        <v>4666.66650390625</v>
      </c>
      <c r="AP4802">
        <v>1390044.375</v>
      </c>
      <c r="AQ4802">
        <v>5405.72802734375</v>
      </c>
      <c r="AR4802">
        <v>1390044.375</v>
      </c>
      <c r="AS4802">
        <v>5405.72802734375</v>
      </c>
      <c r="AT4802" t="s">
        <v>53</v>
      </c>
      <c r="AU4802">
        <v>1</v>
      </c>
      <c r="AV4802">
        <v>8.448200285052053</v>
      </c>
      <c r="AW4802">
        <v>100</v>
      </c>
      <c r="AX4802">
        <v>625</v>
      </c>
      <c r="AY4802">
        <v>1</v>
      </c>
      <c r="AZ4802">
        <v>0.66525435546785605</v>
      </c>
      <c r="BA4802">
        <v>5.7718571197539127E-2</v>
      </c>
    </row>
    <row r="4803" spans="1:53" x14ac:dyDescent="0.25">
      <c r="A4803">
        <v>3</v>
      </c>
      <c r="B4803">
        <v>1</v>
      </c>
      <c r="C4803">
        <v>23</v>
      </c>
      <c r="D4803">
        <v>5</v>
      </c>
      <c r="E4803">
        <v>11</v>
      </c>
      <c r="F4803">
        <v>1</v>
      </c>
      <c r="G4803">
        <v>7</v>
      </c>
      <c r="H4803" s="3">
        <f t="shared" ref="H4803:H4866" si="75">+C4803-(D4803)-6</f>
        <v>12</v>
      </c>
      <c r="I4803">
        <v>88211</v>
      </c>
      <c r="J4803">
        <v>500000</v>
      </c>
      <c r="K4803">
        <v>40</v>
      </c>
      <c r="L4803">
        <v>9</v>
      </c>
      <c r="M4803">
        <v>1</v>
      </c>
      <c r="N4803">
        <v>1</v>
      </c>
      <c r="O4803">
        <v>1084877.66666667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1084877.66666667</v>
      </c>
      <c r="X4803">
        <v>1084877.66666667</v>
      </c>
      <c r="Y4803">
        <v>11</v>
      </c>
      <c r="Z4803" s="3" t="s">
        <v>52</v>
      </c>
      <c r="AA4803">
        <v>1</v>
      </c>
      <c r="AB4803">
        <v>1</v>
      </c>
      <c r="AC4803">
        <v>1</v>
      </c>
      <c r="AD4803">
        <v>1</v>
      </c>
      <c r="AE4803">
        <v>0</v>
      </c>
      <c r="AF4803">
        <v>1</v>
      </c>
      <c r="AG4803">
        <v>0</v>
      </c>
      <c r="AH4803">
        <v>40</v>
      </c>
      <c r="AI4803">
        <v>1</v>
      </c>
      <c r="AJ4803">
        <v>0</v>
      </c>
      <c r="AK4803">
        <v>0</v>
      </c>
      <c r="AL4803">
        <v>0</v>
      </c>
      <c r="AM4803">
        <v>5</v>
      </c>
      <c r="AN4803">
        <v>955000</v>
      </c>
      <c r="AO4803">
        <v>5570.83349609375</v>
      </c>
      <c r="AP4803">
        <v>1084877.625</v>
      </c>
      <c r="AQ4803">
        <v>6328.45263671875</v>
      </c>
      <c r="AR4803">
        <v>1084877.625</v>
      </c>
      <c r="AS4803">
        <v>6328.45263671875</v>
      </c>
      <c r="AT4803" t="s">
        <v>53</v>
      </c>
      <c r="AU4803">
        <v>1</v>
      </c>
      <c r="AV4803">
        <v>8.6252999619586177</v>
      </c>
      <c r="AW4803">
        <v>49</v>
      </c>
      <c r="AX4803">
        <v>529</v>
      </c>
      <c r="AY4803">
        <v>0</v>
      </c>
      <c r="AZ4803">
        <v>-0.4464207618703977</v>
      </c>
      <c r="BA4803">
        <v>6.521139726636517E-2</v>
      </c>
    </row>
    <row r="4804" spans="1:53" x14ac:dyDescent="0.25">
      <c r="A4804">
        <v>3</v>
      </c>
      <c r="B4804">
        <v>1</v>
      </c>
      <c r="C4804">
        <v>34</v>
      </c>
      <c r="D4804">
        <v>6</v>
      </c>
      <c r="E4804">
        <v>8</v>
      </c>
      <c r="F4804">
        <v>1</v>
      </c>
      <c r="G4804">
        <v>20</v>
      </c>
      <c r="H4804" s="3">
        <f t="shared" si="75"/>
        <v>22</v>
      </c>
      <c r="I4804">
        <v>0</v>
      </c>
      <c r="J4804">
        <v>3800000</v>
      </c>
      <c r="K4804">
        <v>48</v>
      </c>
      <c r="L4804">
        <v>9</v>
      </c>
      <c r="M4804">
        <v>1</v>
      </c>
      <c r="N4804">
        <v>1</v>
      </c>
      <c r="O4804">
        <v>4091666.6666666698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4091666.6666666698</v>
      </c>
      <c r="X4804">
        <v>4091666.6666666698</v>
      </c>
      <c r="Y4804">
        <v>11</v>
      </c>
      <c r="Z4804" s="3" t="s">
        <v>54</v>
      </c>
      <c r="AA4804">
        <v>0</v>
      </c>
      <c r="AB4804">
        <v>1</v>
      </c>
      <c r="AC4804">
        <v>1</v>
      </c>
      <c r="AD4804">
        <v>1</v>
      </c>
      <c r="AE4804">
        <v>0</v>
      </c>
      <c r="AF4804">
        <v>1</v>
      </c>
      <c r="AG4804">
        <v>0</v>
      </c>
      <c r="AH4804">
        <v>48</v>
      </c>
      <c r="AI4804">
        <v>1</v>
      </c>
      <c r="AJ4804">
        <v>0</v>
      </c>
      <c r="AK4804">
        <v>0</v>
      </c>
      <c r="AL4804">
        <v>0</v>
      </c>
      <c r="AM4804">
        <v>5</v>
      </c>
      <c r="AN4804">
        <v>3500000</v>
      </c>
      <c r="AO4804">
        <v>17013.888671875</v>
      </c>
      <c r="AP4804">
        <v>4091666.75</v>
      </c>
      <c r="AQ4804">
        <v>19890.046875</v>
      </c>
      <c r="AR4804">
        <v>4091666.75</v>
      </c>
      <c r="AS4804">
        <v>19890.046875</v>
      </c>
      <c r="AT4804" t="s">
        <v>55</v>
      </c>
      <c r="AU4804">
        <v>1</v>
      </c>
      <c r="AV4804">
        <v>9.7417852701898067</v>
      </c>
      <c r="AW4804">
        <v>400</v>
      </c>
      <c r="AX4804">
        <v>1156</v>
      </c>
      <c r="AY4804">
        <v>0</v>
      </c>
      <c r="AZ4804">
        <v>-0.51823840570833613</v>
      </c>
      <c r="BA4804">
        <v>0.75442839390825756</v>
      </c>
    </row>
    <row r="4805" spans="1:53" x14ac:dyDescent="0.25">
      <c r="A4805">
        <v>3</v>
      </c>
      <c r="B4805">
        <v>0</v>
      </c>
      <c r="C4805">
        <v>43</v>
      </c>
      <c r="D4805">
        <v>6</v>
      </c>
      <c r="E4805">
        <v>3</v>
      </c>
      <c r="F4805">
        <v>1</v>
      </c>
      <c r="G4805">
        <v>63</v>
      </c>
      <c r="H4805" s="3">
        <f t="shared" si="75"/>
        <v>31</v>
      </c>
      <c r="I4805">
        <v>0</v>
      </c>
      <c r="J4805">
        <v>750000</v>
      </c>
      <c r="K4805">
        <v>48</v>
      </c>
      <c r="L4805">
        <v>9</v>
      </c>
      <c r="M4805">
        <v>1</v>
      </c>
      <c r="N4805">
        <v>1</v>
      </c>
      <c r="O4805">
        <v>1562500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1562500</v>
      </c>
      <c r="X4805">
        <v>1562500</v>
      </c>
      <c r="Y4805">
        <v>11</v>
      </c>
      <c r="Z4805" s="3" t="s">
        <v>54</v>
      </c>
      <c r="AA4805">
        <v>0</v>
      </c>
      <c r="AB4805">
        <v>1</v>
      </c>
      <c r="AC4805">
        <v>1</v>
      </c>
      <c r="AD4805">
        <v>1</v>
      </c>
      <c r="AE4805">
        <v>0</v>
      </c>
      <c r="AF4805">
        <v>1</v>
      </c>
      <c r="AG4805">
        <v>0</v>
      </c>
      <c r="AH4805">
        <v>48</v>
      </c>
      <c r="AI4805">
        <v>1</v>
      </c>
      <c r="AJ4805">
        <v>0</v>
      </c>
      <c r="AK4805">
        <v>0</v>
      </c>
      <c r="AL4805">
        <v>0</v>
      </c>
      <c r="AM4805">
        <v>5</v>
      </c>
      <c r="AN4805">
        <v>1500000</v>
      </c>
      <c r="AO4805">
        <v>7291.66650390625</v>
      </c>
      <c r="AP4805">
        <v>1562500</v>
      </c>
      <c r="AQ4805">
        <v>7595.486328125</v>
      </c>
      <c r="AR4805">
        <v>1562500</v>
      </c>
      <c r="AS4805">
        <v>7595.486328125</v>
      </c>
      <c r="AT4805" t="s">
        <v>55</v>
      </c>
      <c r="AU4805">
        <v>1</v>
      </c>
      <c r="AV4805">
        <v>8.8944874002362759</v>
      </c>
      <c r="AW4805">
        <v>3969</v>
      </c>
      <c r="AX4805">
        <v>1849</v>
      </c>
      <c r="AY4805">
        <v>1</v>
      </c>
      <c r="AZ4805">
        <v>0.47142677113556652</v>
      </c>
      <c r="BA4805">
        <v>-0.28520852567622501</v>
      </c>
    </row>
    <row r="4806" spans="1:53" x14ac:dyDescent="0.25">
      <c r="A4806">
        <v>3</v>
      </c>
      <c r="B4806">
        <v>1</v>
      </c>
      <c r="C4806">
        <v>42</v>
      </c>
      <c r="D4806">
        <v>5</v>
      </c>
      <c r="E4806">
        <v>10</v>
      </c>
      <c r="F4806">
        <v>1</v>
      </c>
      <c r="G4806">
        <v>24</v>
      </c>
      <c r="H4806" s="3">
        <f t="shared" si="75"/>
        <v>31</v>
      </c>
      <c r="I4806">
        <v>0</v>
      </c>
      <c r="J4806">
        <v>600000</v>
      </c>
      <c r="K4806">
        <v>48</v>
      </c>
      <c r="L4806">
        <v>6</v>
      </c>
      <c r="M4806">
        <v>1</v>
      </c>
      <c r="N4806">
        <v>1</v>
      </c>
      <c r="O4806">
        <v>1250000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1250000</v>
      </c>
      <c r="X4806">
        <v>1250000</v>
      </c>
      <c r="Y4806">
        <v>11</v>
      </c>
      <c r="Z4806" s="3" t="s">
        <v>52</v>
      </c>
      <c r="AA4806">
        <v>1</v>
      </c>
      <c r="AB4806">
        <v>1</v>
      </c>
      <c r="AC4806">
        <v>1</v>
      </c>
      <c r="AD4806">
        <v>1</v>
      </c>
      <c r="AE4806">
        <v>0</v>
      </c>
      <c r="AF4806">
        <v>1</v>
      </c>
      <c r="AG4806">
        <v>0</v>
      </c>
      <c r="AH4806">
        <v>48</v>
      </c>
      <c r="AI4806">
        <v>1</v>
      </c>
      <c r="AJ4806">
        <v>0</v>
      </c>
      <c r="AK4806">
        <v>0</v>
      </c>
      <c r="AL4806">
        <v>0</v>
      </c>
      <c r="AM4806">
        <v>4</v>
      </c>
      <c r="AN4806">
        <v>1200000</v>
      </c>
      <c r="AO4806">
        <v>5833.33349609375</v>
      </c>
      <c r="AP4806">
        <v>1250000</v>
      </c>
      <c r="AQ4806">
        <v>6076.388671875</v>
      </c>
      <c r="AR4806">
        <v>1250000</v>
      </c>
      <c r="AS4806">
        <v>6076.388671875</v>
      </c>
      <c r="AT4806" t="s">
        <v>53</v>
      </c>
      <c r="AU4806">
        <v>1</v>
      </c>
      <c r="AV4806">
        <v>8.6713438991452811</v>
      </c>
      <c r="AW4806">
        <v>576</v>
      </c>
      <c r="AX4806">
        <v>1764</v>
      </c>
      <c r="AY4806">
        <v>0</v>
      </c>
      <c r="AZ4806">
        <v>-0.55108415800501009</v>
      </c>
      <c r="BA4806">
        <v>9.2279033303046447E-4</v>
      </c>
    </row>
    <row r="4807" spans="1:53" x14ac:dyDescent="0.25">
      <c r="A4807">
        <v>2</v>
      </c>
      <c r="B4807">
        <v>1</v>
      </c>
      <c r="C4807">
        <v>41</v>
      </c>
      <c r="D4807">
        <v>4</v>
      </c>
      <c r="E4807">
        <v>6</v>
      </c>
      <c r="F4807">
        <v>1</v>
      </c>
      <c r="G4807">
        <v>36</v>
      </c>
      <c r="H4807" s="3">
        <f t="shared" si="75"/>
        <v>31</v>
      </c>
      <c r="I4807">
        <v>120000</v>
      </c>
      <c r="J4807">
        <v>1100000</v>
      </c>
      <c r="K4807">
        <v>72</v>
      </c>
      <c r="L4807">
        <v>8</v>
      </c>
      <c r="M4807">
        <v>1</v>
      </c>
      <c r="N4807">
        <v>1</v>
      </c>
      <c r="O4807">
        <v>1311666.66666667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1311666.66666667</v>
      </c>
      <c r="X4807">
        <v>1311666.66666667</v>
      </c>
      <c r="Y4807">
        <v>11</v>
      </c>
      <c r="Z4807" s="3" t="s">
        <v>59</v>
      </c>
      <c r="AA4807">
        <v>0</v>
      </c>
      <c r="AB4807">
        <v>1</v>
      </c>
      <c r="AC4807">
        <v>1</v>
      </c>
      <c r="AD4807">
        <v>1</v>
      </c>
      <c r="AE4807">
        <v>0</v>
      </c>
      <c r="AF4807">
        <v>1</v>
      </c>
      <c r="AG4807">
        <v>0</v>
      </c>
      <c r="AH4807">
        <v>72</v>
      </c>
      <c r="AI4807">
        <v>1</v>
      </c>
      <c r="AJ4807">
        <v>0</v>
      </c>
      <c r="AK4807">
        <v>0</v>
      </c>
      <c r="AL4807">
        <v>0</v>
      </c>
      <c r="AM4807">
        <v>5</v>
      </c>
      <c r="AN4807">
        <v>1100000</v>
      </c>
      <c r="AO4807">
        <v>3564.81469726562</v>
      </c>
      <c r="AP4807">
        <v>1251666.625</v>
      </c>
      <c r="AQ4807">
        <v>4056.32690429688</v>
      </c>
      <c r="AR4807">
        <v>1251666.625</v>
      </c>
      <c r="AS4807">
        <v>4056.32690429688</v>
      </c>
      <c r="AT4807" t="s">
        <v>60</v>
      </c>
      <c r="AU4807">
        <v>1</v>
      </c>
      <c r="AV4807">
        <v>8.1788673531708618</v>
      </c>
      <c r="AW4807">
        <v>1296</v>
      </c>
      <c r="AX4807">
        <v>1681</v>
      </c>
      <c r="AY4807">
        <v>0</v>
      </c>
      <c r="AZ4807">
        <v>-0.28003477524124892</v>
      </c>
      <c r="BA4807">
        <v>-7.8123419297018479E-2</v>
      </c>
    </row>
    <row r="4808" spans="1:53" x14ac:dyDescent="0.25">
      <c r="A4808">
        <v>2</v>
      </c>
      <c r="B4808">
        <v>0</v>
      </c>
      <c r="C4808">
        <v>41</v>
      </c>
      <c r="D4808">
        <v>5</v>
      </c>
      <c r="E4808">
        <v>11</v>
      </c>
      <c r="F4808">
        <v>1</v>
      </c>
      <c r="G4808">
        <v>10</v>
      </c>
      <c r="H4808" s="3">
        <f t="shared" si="75"/>
        <v>30</v>
      </c>
      <c r="I4808">
        <v>300000</v>
      </c>
      <c r="J4808">
        <v>0</v>
      </c>
      <c r="K4808">
        <v>48</v>
      </c>
      <c r="L4808">
        <v>9</v>
      </c>
      <c r="M4808">
        <v>1</v>
      </c>
      <c r="N4808">
        <v>1</v>
      </c>
      <c r="O4808">
        <v>1219000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1219000</v>
      </c>
      <c r="X4808">
        <v>1219000</v>
      </c>
      <c r="Y4808">
        <v>11</v>
      </c>
      <c r="Z4808" s="3" t="s">
        <v>52</v>
      </c>
      <c r="AA4808">
        <v>1</v>
      </c>
      <c r="AB4808">
        <v>1</v>
      </c>
      <c r="AC4808">
        <v>1</v>
      </c>
      <c r="AD4808">
        <v>1</v>
      </c>
      <c r="AE4808">
        <v>0</v>
      </c>
      <c r="AF4808">
        <v>1</v>
      </c>
      <c r="AG4808">
        <v>0</v>
      </c>
      <c r="AH4808">
        <v>48</v>
      </c>
      <c r="AI4808">
        <v>1</v>
      </c>
      <c r="AJ4808">
        <v>0</v>
      </c>
      <c r="AK4808">
        <v>0</v>
      </c>
      <c r="AL4808">
        <v>0</v>
      </c>
      <c r="AM4808">
        <v>5</v>
      </c>
      <c r="AN4808">
        <v>919000</v>
      </c>
      <c r="AO4808">
        <v>4467.361328125</v>
      </c>
      <c r="AP4808">
        <v>1219000</v>
      </c>
      <c r="AQ4808">
        <v>5925.6943359375</v>
      </c>
      <c r="AR4808">
        <v>1219000</v>
      </c>
      <c r="AS4808">
        <v>5925.6943359375</v>
      </c>
      <c r="AT4808" t="s">
        <v>53</v>
      </c>
      <c r="AU4808">
        <v>1</v>
      </c>
      <c r="AV4808">
        <v>8.4045532064007364</v>
      </c>
      <c r="AW4808">
        <v>100</v>
      </c>
      <c r="AX4808">
        <v>1681</v>
      </c>
      <c r="AY4808">
        <v>1</v>
      </c>
      <c r="AZ4808">
        <v>0.52033421401105928</v>
      </c>
      <c r="BA4808">
        <v>-0.39199736944602898</v>
      </c>
    </row>
    <row r="4809" spans="1:53" x14ac:dyDescent="0.25">
      <c r="A4809">
        <v>2</v>
      </c>
      <c r="B4809">
        <v>1</v>
      </c>
      <c r="C4809">
        <v>49</v>
      </c>
      <c r="D4809">
        <v>4</v>
      </c>
      <c r="E4809">
        <v>7</v>
      </c>
      <c r="F4809">
        <v>1</v>
      </c>
      <c r="G4809">
        <v>96</v>
      </c>
      <c r="H4809" s="3">
        <f t="shared" si="75"/>
        <v>39</v>
      </c>
      <c r="I4809">
        <v>117211</v>
      </c>
      <c r="J4809">
        <v>0</v>
      </c>
      <c r="K4809">
        <v>48</v>
      </c>
      <c r="L4809">
        <v>5</v>
      </c>
      <c r="M4809">
        <v>1</v>
      </c>
      <c r="N4809">
        <v>1</v>
      </c>
      <c r="O4809">
        <v>1017211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1017211</v>
      </c>
      <c r="X4809">
        <v>1017211</v>
      </c>
      <c r="Y4809">
        <v>11</v>
      </c>
      <c r="Z4809" s="3" t="s">
        <v>59</v>
      </c>
      <c r="AA4809">
        <v>0</v>
      </c>
      <c r="AB4809">
        <v>1</v>
      </c>
      <c r="AC4809">
        <v>1</v>
      </c>
      <c r="AD4809">
        <v>1</v>
      </c>
      <c r="AE4809">
        <v>0</v>
      </c>
      <c r="AF4809">
        <v>1</v>
      </c>
      <c r="AG4809">
        <v>0</v>
      </c>
      <c r="AH4809">
        <v>48</v>
      </c>
      <c r="AI4809">
        <v>1</v>
      </c>
      <c r="AJ4809">
        <v>0</v>
      </c>
      <c r="AK4809">
        <v>0</v>
      </c>
      <c r="AL4809">
        <v>0</v>
      </c>
      <c r="AM4809">
        <v>4</v>
      </c>
      <c r="AN4809">
        <v>900000</v>
      </c>
      <c r="AO4809">
        <v>4375</v>
      </c>
      <c r="AP4809">
        <v>1017211</v>
      </c>
      <c r="AQ4809">
        <v>4944.77587890625</v>
      </c>
      <c r="AR4809">
        <v>1017211</v>
      </c>
      <c r="AS4809">
        <v>4944.77587890625</v>
      </c>
      <c r="AT4809" t="s">
        <v>60</v>
      </c>
      <c r="AU4809">
        <v>1</v>
      </c>
      <c r="AV4809">
        <v>8.3836617987917155</v>
      </c>
      <c r="AW4809">
        <v>9216</v>
      </c>
      <c r="AX4809">
        <v>2401</v>
      </c>
      <c r="AY4809">
        <v>0</v>
      </c>
      <c r="AZ4809">
        <v>-0.49427388548622597</v>
      </c>
      <c r="BA4809">
        <v>-0.14331045119372551</v>
      </c>
    </row>
    <row r="4810" spans="1:53" x14ac:dyDescent="0.25">
      <c r="A4810">
        <v>2</v>
      </c>
      <c r="B4810">
        <v>0</v>
      </c>
      <c r="C4810">
        <v>43</v>
      </c>
      <c r="D4810">
        <v>3</v>
      </c>
      <c r="E4810">
        <v>5</v>
      </c>
      <c r="F4810">
        <v>1</v>
      </c>
      <c r="G4810">
        <v>156</v>
      </c>
      <c r="H4810" s="3">
        <f t="shared" si="75"/>
        <v>34</v>
      </c>
      <c r="I4810">
        <v>150211</v>
      </c>
      <c r="J4810">
        <v>0</v>
      </c>
      <c r="K4810">
        <v>48</v>
      </c>
      <c r="L4810">
        <v>9</v>
      </c>
      <c r="M4810">
        <v>1</v>
      </c>
      <c r="N4810">
        <v>1</v>
      </c>
      <c r="O4810">
        <v>931453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931453</v>
      </c>
      <c r="X4810">
        <v>931453</v>
      </c>
      <c r="Y4810">
        <v>11</v>
      </c>
      <c r="Z4810" s="3" t="s">
        <v>56</v>
      </c>
      <c r="AA4810">
        <v>0</v>
      </c>
      <c r="AB4810">
        <v>1</v>
      </c>
      <c r="AC4810">
        <v>1</v>
      </c>
      <c r="AD4810">
        <v>1</v>
      </c>
      <c r="AE4810">
        <v>0</v>
      </c>
      <c r="AF4810">
        <v>1</v>
      </c>
      <c r="AG4810">
        <v>0</v>
      </c>
      <c r="AH4810">
        <v>48</v>
      </c>
      <c r="AI4810">
        <v>1</v>
      </c>
      <c r="AJ4810">
        <v>0</v>
      </c>
      <c r="AK4810">
        <v>0</v>
      </c>
      <c r="AL4810">
        <v>0</v>
      </c>
      <c r="AM4810">
        <v>5</v>
      </c>
      <c r="AN4810">
        <v>781242</v>
      </c>
      <c r="AO4810">
        <v>3797.7041015625</v>
      </c>
      <c r="AP4810">
        <v>931453</v>
      </c>
      <c r="AQ4810">
        <v>4527.896484375</v>
      </c>
      <c r="AR4810">
        <v>931453</v>
      </c>
      <c r="AS4810">
        <v>4527.896484375</v>
      </c>
      <c r="AT4810" t="s">
        <v>57</v>
      </c>
      <c r="AU4810">
        <v>1</v>
      </c>
      <c r="AV4810">
        <v>8.2421519793225535</v>
      </c>
      <c r="AW4810">
        <v>24336</v>
      </c>
      <c r="AX4810">
        <v>1849</v>
      </c>
      <c r="AY4810">
        <v>1</v>
      </c>
      <c r="AZ4810">
        <v>0.68821989482214685</v>
      </c>
      <c r="BA4810">
        <v>-0.28805616990479438</v>
      </c>
    </row>
    <row r="4811" spans="1:53" x14ac:dyDescent="0.25">
      <c r="A4811">
        <v>2</v>
      </c>
      <c r="B4811">
        <v>0</v>
      </c>
      <c r="C4811">
        <v>39</v>
      </c>
      <c r="D4811">
        <v>5</v>
      </c>
      <c r="E4811">
        <v>11</v>
      </c>
      <c r="F4811">
        <v>1</v>
      </c>
      <c r="G4811">
        <v>132</v>
      </c>
      <c r="H4811" s="3">
        <f t="shared" si="75"/>
        <v>28</v>
      </c>
      <c r="I4811">
        <v>400000</v>
      </c>
      <c r="J4811">
        <v>3600000</v>
      </c>
      <c r="K4811">
        <v>48</v>
      </c>
      <c r="L4811">
        <v>9</v>
      </c>
      <c r="M4811">
        <v>1</v>
      </c>
      <c r="N4811">
        <v>1</v>
      </c>
      <c r="O4811">
        <v>3900000</v>
      </c>
      <c r="P4811">
        <v>0</v>
      </c>
      <c r="Q4811">
        <v>400000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4300000</v>
      </c>
      <c r="X4811">
        <v>4300000</v>
      </c>
      <c r="Y4811">
        <v>11</v>
      </c>
      <c r="Z4811" s="3" t="s">
        <v>52</v>
      </c>
      <c r="AA4811">
        <v>1</v>
      </c>
      <c r="AB4811">
        <v>1</v>
      </c>
      <c r="AC4811">
        <v>1</v>
      </c>
      <c r="AD4811">
        <v>1</v>
      </c>
      <c r="AE4811">
        <v>0</v>
      </c>
      <c r="AF4811">
        <v>1</v>
      </c>
      <c r="AG4811">
        <v>0</v>
      </c>
      <c r="AH4811">
        <v>48</v>
      </c>
      <c r="AI4811">
        <v>1</v>
      </c>
      <c r="AJ4811">
        <v>0</v>
      </c>
      <c r="AK4811">
        <v>0</v>
      </c>
      <c r="AL4811">
        <v>0</v>
      </c>
      <c r="AM4811">
        <v>5</v>
      </c>
      <c r="AN4811">
        <v>3600000</v>
      </c>
      <c r="AO4811">
        <v>17500</v>
      </c>
      <c r="AP4811">
        <v>3900000</v>
      </c>
      <c r="AQ4811">
        <v>18958.333984375</v>
      </c>
      <c r="AR4811">
        <v>3900000</v>
      </c>
      <c r="AS4811">
        <v>18958.333984375</v>
      </c>
      <c r="AT4811" t="s">
        <v>53</v>
      </c>
      <c r="AU4811">
        <v>1</v>
      </c>
      <c r="AV4811">
        <v>9.7699561599116063</v>
      </c>
      <c r="AW4811">
        <v>17424</v>
      </c>
      <c r="AX4811">
        <v>1521</v>
      </c>
      <c r="AY4811">
        <v>1</v>
      </c>
      <c r="AZ4811">
        <v>0.56309669164240694</v>
      </c>
      <c r="BA4811">
        <v>0.78623700607147406</v>
      </c>
    </row>
    <row r="4812" spans="1:53" x14ac:dyDescent="0.25">
      <c r="A4812">
        <v>2</v>
      </c>
      <c r="B4812">
        <v>0</v>
      </c>
      <c r="C4812">
        <v>30</v>
      </c>
      <c r="D4812">
        <v>6</v>
      </c>
      <c r="E4812">
        <v>5</v>
      </c>
      <c r="F4812">
        <v>1</v>
      </c>
      <c r="G4812">
        <v>12</v>
      </c>
      <c r="H4812" s="3">
        <f t="shared" si="75"/>
        <v>18</v>
      </c>
      <c r="I4812">
        <v>0</v>
      </c>
      <c r="J4812">
        <v>0</v>
      </c>
      <c r="K4812">
        <v>48</v>
      </c>
      <c r="L4812">
        <v>9</v>
      </c>
      <c r="M4812">
        <v>1</v>
      </c>
      <c r="N4812">
        <v>1</v>
      </c>
      <c r="O4812">
        <v>1873800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1873800</v>
      </c>
      <c r="X4812">
        <v>1873800</v>
      </c>
      <c r="Y4812">
        <v>11</v>
      </c>
      <c r="Z4812" s="3" t="s">
        <v>54</v>
      </c>
      <c r="AA4812">
        <v>0</v>
      </c>
      <c r="AB4812">
        <v>1</v>
      </c>
      <c r="AC4812">
        <v>1</v>
      </c>
      <c r="AD4812">
        <v>1</v>
      </c>
      <c r="AE4812">
        <v>0</v>
      </c>
      <c r="AF4812">
        <v>1</v>
      </c>
      <c r="AG4812">
        <v>0</v>
      </c>
      <c r="AH4812">
        <v>48</v>
      </c>
      <c r="AI4812">
        <v>1</v>
      </c>
      <c r="AJ4812">
        <v>0</v>
      </c>
      <c r="AK4812">
        <v>0</v>
      </c>
      <c r="AL4812">
        <v>0</v>
      </c>
      <c r="AM4812">
        <v>5</v>
      </c>
      <c r="AN4812">
        <v>1873800</v>
      </c>
      <c r="AO4812">
        <v>9108.75</v>
      </c>
      <c r="AP4812">
        <v>1873800</v>
      </c>
      <c r="AQ4812">
        <v>9108.75</v>
      </c>
      <c r="AR4812">
        <v>1873800</v>
      </c>
      <c r="AS4812">
        <v>9108.75</v>
      </c>
      <c r="AT4812" t="s">
        <v>55</v>
      </c>
      <c r="AU4812">
        <v>1</v>
      </c>
      <c r="AV4812">
        <v>9.1169907689844916</v>
      </c>
      <c r="AW4812">
        <v>144</v>
      </c>
      <c r="AX4812">
        <v>900</v>
      </c>
      <c r="AY4812">
        <v>1</v>
      </c>
      <c r="AZ4812">
        <v>0.49706212733579119</v>
      </c>
      <c r="BA4812">
        <v>0.2160182816985271</v>
      </c>
    </row>
    <row r="4813" spans="1:53" x14ac:dyDescent="0.25">
      <c r="A4813">
        <v>2</v>
      </c>
      <c r="B4813">
        <v>0</v>
      </c>
      <c r="C4813">
        <v>65</v>
      </c>
      <c r="D4813">
        <v>3</v>
      </c>
      <c r="E4813">
        <v>4</v>
      </c>
      <c r="F4813">
        <v>4</v>
      </c>
      <c r="G4813">
        <v>24</v>
      </c>
      <c r="H4813" s="3">
        <f t="shared" si="75"/>
        <v>56</v>
      </c>
      <c r="I4813">
        <v>100000</v>
      </c>
      <c r="J4813">
        <v>0</v>
      </c>
      <c r="K4813">
        <v>24</v>
      </c>
      <c r="L4813">
        <v>6</v>
      </c>
      <c r="M4813">
        <v>3</v>
      </c>
      <c r="N4813">
        <v>1</v>
      </c>
      <c r="O4813">
        <v>500000</v>
      </c>
      <c r="P4813">
        <v>0</v>
      </c>
      <c r="Q4813">
        <v>100000</v>
      </c>
      <c r="R4813">
        <v>0</v>
      </c>
      <c r="S4813">
        <v>687492</v>
      </c>
      <c r="T4813">
        <v>0</v>
      </c>
      <c r="U4813">
        <v>0</v>
      </c>
      <c r="V4813">
        <v>0</v>
      </c>
      <c r="W4813">
        <v>1287492</v>
      </c>
      <c r="X4813">
        <v>1287492</v>
      </c>
      <c r="Y4813">
        <v>11</v>
      </c>
      <c r="Z4813" s="3" t="s">
        <v>58</v>
      </c>
      <c r="AA4813">
        <v>0</v>
      </c>
      <c r="AB4813">
        <v>3</v>
      </c>
      <c r="AC4813">
        <v>1</v>
      </c>
      <c r="AD4813">
        <v>1</v>
      </c>
      <c r="AE4813">
        <v>0</v>
      </c>
      <c r="AF4813">
        <v>1</v>
      </c>
      <c r="AG4813">
        <v>0</v>
      </c>
      <c r="AH4813">
        <v>24</v>
      </c>
      <c r="AI4813">
        <v>1</v>
      </c>
      <c r="AJ4813">
        <v>0</v>
      </c>
      <c r="AK4813">
        <v>0</v>
      </c>
      <c r="AL4813">
        <v>0</v>
      </c>
      <c r="AM4813">
        <v>4</v>
      </c>
      <c r="AN4813">
        <v>500000</v>
      </c>
      <c r="AO4813">
        <v>4861.111328125</v>
      </c>
      <c r="AP4813">
        <v>500000</v>
      </c>
      <c r="AQ4813">
        <v>4861.111328125</v>
      </c>
      <c r="AR4813">
        <v>500000</v>
      </c>
      <c r="AS4813">
        <v>4861.111328125</v>
      </c>
      <c r="AT4813" t="s">
        <v>57</v>
      </c>
      <c r="AU4813">
        <v>1</v>
      </c>
      <c r="AV4813">
        <v>8.489022359092397</v>
      </c>
      <c r="AW4813">
        <v>576</v>
      </c>
      <c r="AX4813">
        <v>4225</v>
      </c>
      <c r="AY4813">
        <v>1</v>
      </c>
      <c r="AZ4813">
        <v>0.45626551612485677</v>
      </c>
      <c r="BA4813">
        <v>6.2146060866576938E-2</v>
      </c>
    </row>
    <row r="4814" spans="1:53" x14ac:dyDescent="0.25">
      <c r="A4814">
        <v>2</v>
      </c>
      <c r="B4814">
        <v>1</v>
      </c>
      <c r="C4814">
        <v>19</v>
      </c>
      <c r="D4814">
        <v>5</v>
      </c>
      <c r="E4814">
        <v>11</v>
      </c>
      <c r="F4814">
        <v>1</v>
      </c>
      <c r="G4814">
        <v>6</v>
      </c>
      <c r="H4814" s="3">
        <f t="shared" si="75"/>
        <v>8</v>
      </c>
      <c r="I4814">
        <v>96000</v>
      </c>
      <c r="J4814">
        <v>80000</v>
      </c>
      <c r="K4814">
        <v>44</v>
      </c>
      <c r="L4814">
        <v>4</v>
      </c>
      <c r="M4814">
        <v>2</v>
      </c>
      <c r="N4814">
        <v>1</v>
      </c>
      <c r="O4814">
        <v>1200000</v>
      </c>
      <c r="P4814">
        <v>0</v>
      </c>
      <c r="Q4814">
        <v>96000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1296000</v>
      </c>
      <c r="X4814">
        <v>1296000</v>
      </c>
      <c r="Y4814">
        <v>11</v>
      </c>
      <c r="Z4814" s="3" t="s">
        <v>52</v>
      </c>
      <c r="AA4814">
        <v>1</v>
      </c>
      <c r="AB4814">
        <v>2</v>
      </c>
      <c r="AC4814">
        <v>1</v>
      </c>
      <c r="AD4814">
        <v>1</v>
      </c>
      <c r="AE4814">
        <v>0</v>
      </c>
      <c r="AF4814">
        <v>1</v>
      </c>
      <c r="AG4814">
        <v>0</v>
      </c>
      <c r="AH4814">
        <v>44</v>
      </c>
      <c r="AI4814">
        <v>0</v>
      </c>
      <c r="AJ4814">
        <v>1</v>
      </c>
      <c r="AK4814">
        <v>0</v>
      </c>
      <c r="AL4814">
        <v>0</v>
      </c>
      <c r="AM4814">
        <v>3</v>
      </c>
      <c r="AN4814">
        <v>1120000</v>
      </c>
      <c r="AO4814">
        <v>5939.39404296875</v>
      </c>
      <c r="AP4814">
        <v>1200000</v>
      </c>
      <c r="AQ4814">
        <v>6363.63623046875</v>
      </c>
      <c r="AR4814">
        <v>1200000</v>
      </c>
      <c r="AS4814">
        <v>6363.63623046875</v>
      </c>
      <c r="AT4814" t="s">
        <v>53</v>
      </c>
      <c r="AU4814">
        <v>0</v>
      </c>
      <c r="AV4814">
        <v>8.6893623941847906</v>
      </c>
      <c r="AW4814">
        <v>36</v>
      </c>
      <c r="AX4814">
        <v>361</v>
      </c>
      <c r="AY4814">
        <v>0</v>
      </c>
      <c r="AZ4814">
        <v>-0.51688294142314561</v>
      </c>
      <c r="BA4814">
        <v>0.55347769070759611</v>
      </c>
    </row>
    <row r="4815" spans="1:53" x14ac:dyDescent="0.25">
      <c r="A4815">
        <v>2</v>
      </c>
      <c r="B4815">
        <v>1</v>
      </c>
      <c r="C4815">
        <v>40</v>
      </c>
      <c r="D4815">
        <v>5</v>
      </c>
      <c r="E4815">
        <v>11</v>
      </c>
      <c r="F4815">
        <v>1</v>
      </c>
      <c r="G4815">
        <v>24</v>
      </c>
      <c r="H4815" s="3">
        <f t="shared" si="75"/>
        <v>29</v>
      </c>
      <c r="I4815">
        <v>0</v>
      </c>
      <c r="J4815">
        <v>100000</v>
      </c>
      <c r="K4815">
        <v>50</v>
      </c>
      <c r="L4815">
        <v>2</v>
      </c>
      <c r="M4815">
        <v>1</v>
      </c>
      <c r="N4815">
        <v>1</v>
      </c>
      <c r="O4815">
        <v>1000000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1000000</v>
      </c>
      <c r="X4815">
        <v>1000000</v>
      </c>
      <c r="Y4815">
        <v>11</v>
      </c>
      <c r="Z4815" s="3" t="s">
        <v>52</v>
      </c>
      <c r="AA4815">
        <v>1</v>
      </c>
      <c r="AB4815">
        <v>1</v>
      </c>
      <c r="AC4815">
        <v>1</v>
      </c>
      <c r="AD4815">
        <v>1</v>
      </c>
      <c r="AE4815">
        <v>0</v>
      </c>
      <c r="AF4815">
        <v>1</v>
      </c>
      <c r="AG4815">
        <v>0</v>
      </c>
      <c r="AH4815">
        <v>50</v>
      </c>
      <c r="AI4815">
        <v>1</v>
      </c>
      <c r="AJ4815">
        <v>0</v>
      </c>
      <c r="AK4815">
        <v>0</v>
      </c>
      <c r="AL4815">
        <v>1</v>
      </c>
      <c r="AM4815">
        <v>2</v>
      </c>
      <c r="AN4815">
        <v>900000</v>
      </c>
      <c r="AO4815">
        <v>4200</v>
      </c>
      <c r="AP4815">
        <v>1000000</v>
      </c>
      <c r="AQ4815">
        <v>4666.66650390625</v>
      </c>
      <c r="AR4815">
        <v>1000000</v>
      </c>
      <c r="AS4815">
        <v>4666.66650390625</v>
      </c>
      <c r="AT4815" t="s">
        <v>53</v>
      </c>
      <c r="AU4815">
        <v>1</v>
      </c>
      <c r="AV4815">
        <v>8.3428398042714598</v>
      </c>
      <c r="AW4815">
        <v>576</v>
      </c>
      <c r="AX4815">
        <v>1600</v>
      </c>
      <c r="AY4815">
        <v>0</v>
      </c>
      <c r="AZ4815">
        <v>-0.63449269131790231</v>
      </c>
      <c r="BA4815">
        <v>-6.6373460540067222E-2</v>
      </c>
    </row>
    <row r="4816" spans="1:53" x14ac:dyDescent="0.25">
      <c r="A4816">
        <v>2</v>
      </c>
      <c r="B4816">
        <v>1</v>
      </c>
      <c r="C4816">
        <v>48</v>
      </c>
      <c r="D4816">
        <v>3</v>
      </c>
      <c r="E4816">
        <v>5</v>
      </c>
      <c r="F4816">
        <v>1</v>
      </c>
      <c r="G4816">
        <v>108</v>
      </c>
      <c r="H4816" s="3">
        <f t="shared" si="75"/>
        <v>39</v>
      </c>
      <c r="I4816">
        <v>119000</v>
      </c>
      <c r="J4816">
        <v>0</v>
      </c>
      <c r="K4816">
        <v>48</v>
      </c>
      <c r="L4816">
        <v>9</v>
      </c>
      <c r="M4816">
        <v>1</v>
      </c>
      <c r="N4816">
        <v>1</v>
      </c>
      <c r="O4816">
        <v>1019000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1019000</v>
      </c>
      <c r="X4816">
        <v>1019000</v>
      </c>
      <c r="Y4816">
        <v>11</v>
      </c>
      <c r="Z4816" s="3" t="s">
        <v>56</v>
      </c>
      <c r="AA4816">
        <v>0</v>
      </c>
      <c r="AB4816">
        <v>1</v>
      </c>
      <c r="AC4816">
        <v>1</v>
      </c>
      <c r="AD4816">
        <v>1</v>
      </c>
      <c r="AE4816">
        <v>0</v>
      </c>
      <c r="AF4816">
        <v>1</v>
      </c>
      <c r="AG4816">
        <v>0</v>
      </c>
      <c r="AH4816">
        <v>48</v>
      </c>
      <c r="AI4816">
        <v>1</v>
      </c>
      <c r="AJ4816">
        <v>0</v>
      </c>
      <c r="AK4816">
        <v>0</v>
      </c>
      <c r="AL4816">
        <v>0</v>
      </c>
      <c r="AM4816">
        <v>5</v>
      </c>
      <c r="AN4816">
        <v>900000</v>
      </c>
      <c r="AO4816">
        <v>4375</v>
      </c>
      <c r="AP4816">
        <v>1019000</v>
      </c>
      <c r="AQ4816">
        <v>4953.47216796875</v>
      </c>
      <c r="AR4816">
        <v>1019000</v>
      </c>
      <c r="AS4816">
        <v>4953.47216796875</v>
      </c>
      <c r="AT4816" t="s">
        <v>57</v>
      </c>
      <c r="AU4816">
        <v>1</v>
      </c>
      <c r="AV4816">
        <v>8.3836617987917155</v>
      </c>
      <c r="AW4816">
        <v>11664</v>
      </c>
      <c r="AX4816">
        <v>2304</v>
      </c>
      <c r="AY4816">
        <v>0</v>
      </c>
      <c r="AZ4816">
        <v>-0.32560639361221461</v>
      </c>
      <c r="BA4816">
        <v>-0.10948292031368551</v>
      </c>
    </row>
    <row r="4817" spans="1:53" x14ac:dyDescent="0.25">
      <c r="A4817">
        <v>2</v>
      </c>
      <c r="B4817">
        <v>0</v>
      </c>
      <c r="C4817">
        <v>42</v>
      </c>
      <c r="D4817">
        <v>5</v>
      </c>
      <c r="E4817">
        <v>11</v>
      </c>
      <c r="F4817">
        <v>1</v>
      </c>
      <c r="G4817">
        <v>18</v>
      </c>
      <c r="H4817" s="3">
        <f t="shared" si="75"/>
        <v>31</v>
      </c>
      <c r="I4817">
        <v>117211</v>
      </c>
      <c r="J4817">
        <v>750000</v>
      </c>
      <c r="K4817">
        <v>48</v>
      </c>
      <c r="L4817">
        <v>9</v>
      </c>
      <c r="M4817">
        <v>1</v>
      </c>
      <c r="N4817">
        <v>1</v>
      </c>
      <c r="O4817">
        <v>960953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960953</v>
      </c>
      <c r="X4817">
        <v>960953</v>
      </c>
      <c r="Y4817">
        <v>11</v>
      </c>
      <c r="Z4817" s="3" t="s">
        <v>52</v>
      </c>
      <c r="AA4817">
        <v>1</v>
      </c>
      <c r="AB4817">
        <v>1</v>
      </c>
      <c r="AC4817">
        <v>1</v>
      </c>
      <c r="AD4817">
        <v>1</v>
      </c>
      <c r="AE4817">
        <v>0</v>
      </c>
      <c r="AF4817">
        <v>1</v>
      </c>
      <c r="AG4817">
        <v>0</v>
      </c>
      <c r="AH4817">
        <v>48</v>
      </c>
      <c r="AI4817">
        <v>1</v>
      </c>
      <c r="AJ4817">
        <v>0</v>
      </c>
      <c r="AK4817">
        <v>0</v>
      </c>
      <c r="AL4817">
        <v>0</v>
      </c>
      <c r="AM4817">
        <v>5</v>
      </c>
      <c r="AN4817">
        <v>781242</v>
      </c>
      <c r="AO4817">
        <v>3797.7041015625</v>
      </c>
      <c r="AP4817">
        <v>960953</v>
      </c>
      <c r="AQ4817">
        <v>4671.29931640625</v>
      </c>
      <c r="AR4817">
        <v>960953</v>
      </c>
      <c r="AS4817">
        <v>4671.29931640625</v>
      </c>
      <c r="AT4817" t="s">
        <v>53</v>
      </c>
      <c r="AU4817">
        <v>1</v>
      </c>
      <c r="AV4817">
        <v>8.2421519793225535</v>
      </c>
      <c r="AW4817">
        <v>324</v>
      </c>
      <c r="AX4817">
        <v>1764</v>
      </c>
      <c r="AY4817">
        <v>1</v>
      </c>
      <c r="AZ4817">
        <v>0.52165815682182426</v>
      </c>
      <c r="BA4817">
        <v>-0.58001493602855214</v>
      </c>
    </row>
    <row r="4818" spans="1:53" x14ac:dyDescent="0.25">
      <c r="A4818">
        <v>3</v>
      </c>
      <c r="B4818">
        <v>1</v>
      </c>
      <c r="C4818">
        <v>53</v>
      </c>
      <c r="D4818">
        <v>5</v>
      </c>
      <c r="E4818">
        <v>10</v>
      </c>
      <c r="F4818">
        <v>1</v>
      </c>
      <c r="G4818">
        <v>36</v>
      </c>
      <c r="H4818" s="3">
        <f t="shared" si="75"/>
        <v>42</v>
      </c>
      <c r="I4818">
        <v>180000</v>
      </c>
      <c r="J4818">
        <v>781242</v>
      </c>
      <c r="K4818">
        <v>52</v>
      </c>
      <c r="L4818">
        <v>2</v>
      </c>
      <c r="M4818">
        <v>2</v>
      </c>
      <c r="N4818">
        <v>1</v>
      </c>
      <c r="O4818">
        <v>1745103.5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1745103.5</v>
      </c>
      <c r="X4818">
        <v>1745103.5</v>
      </c>
      <c r="Y4818">
        <v>11</v>
      </c>
      <c r="Z4818" s="3" t="s">
        <v>52</v>
      </c>
      <c r="AA4818">
        <v>1</v>
      </c>
      <c r="AB4818">
        <v>2</v>
      </c>
      <c r="AC4818">
        <v>1</v>
      </c>
      <c r="AD4818">
        <v>1</v>
      </c>
      <c r="AE4818">
        <v>0</v>
      </c>
      <c r="AF4818">
        <v>1</v>
      </c>
      <c r="AG4818">
        <v>0</v>
      </c>
      <c r="AH4818">
        <v>52</v>
      </c>
      <c r="AI4818">
        <v>0</v>
      </c>
      <c r="AJ4818">
        <v>1</v>
      </c>
      <c r="AK4818">
        <v>0</v>
      </c>
      <c r="AL4818">
        <v>1</v>
      </c>
      <c r="AM4818">
        <v>2</v>
      </c>
      <c r="AN4818">
        <v>1500000</v>
      </c>
      <c r="AO4818">
        <v>6730.76904296875</v>
      </c>
      <c r="AP4818">
        <v>1745103.5</v>
      </c>
      <c r="AQ4818">
        <v>7830.5927734375</v>
      </c>
      <c r="AR4818">
        <v>1745103.5</v>
      </c>
      <c r="AS4818">
        <v>7830.5927734375</v>
      </c>
      <c r="AT4818" t="s">
        <v>53</v>
      </c>
      <c r="AU4818">
        <v>0</v>
      </c>
      <c r="AV4818">
        <v>8.8144446869823838</v>
      </c>
      <c r="AW4818">
        <v>1296</v>
      </c>
      <c r="AX4818">
        <v>2809</v>
      </c>
      <c r="AY4818">
        <v>0</v>
      </c>
      <c r="AZ4818">
        <v>-0.62731353016773861</v>
      </c>
      <c r="BA4818">
        <v>0.32238517819914392</v>
      </c>
    </row>
    <row r="4819" spans="1:53" x14ac:dyDescent="0.25">
      <c r="A4819">
        <v>3</v>
      </c>
      <c r="B4819">
        <v>0</v>
      </c>
      <c r="C4819">
        <v>50</v>
      </c>
      <c r="D4819">
        <v>5</v>
      </c>
      <c r="E4819">
        <v>11</v>
      </c>
      <c r="F4819">
        <v>1</v>
      </c>
      <c r="G4819">
        <v>120</v>
      </c>
      <c r="H4819" s="3">
        <f t="shared" si="75"/>
        <v>39</v>
      </c>
      <c r="I4819">
        <v>31000</v>
      </c>
      <c r="J4819">
        <v>1200000</v>
      </c>
      <c r="K4819">
        <v>54</v>
      </c>
      <c r="L4819">
        <v>9</v>
      </c>
      <c r="M4819">
        <v>1</v>
      </c>
      <c r="N4819">
        <v>1</v>
      </c>
      <c r="O4819">
        <v>1231000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1231000</v>
      </c>
      <c r="X4819">
        <v>1231000</v>
      </c>
      <c r="Y4819">
        <v>11</v>
      </c>
      <c r="Z4819" s="3" t="s">
        <v>52</v>
      </c>
      <c r="AA4819">
        <v>1</v>
      </c>
      <c r="AB4819">
        <v>1</v>
      </c>
      <c r="AC4819">
        <v>1</v>
      </c>
      <c r="AD4819">
        <v>1</v>
      </c>
      <c r="AE4819">
        <v>0</v>
      </c>
      <c r="AF4819">
        <v>1</v>
      </c>
      <c r="AG4819">
        <v>0</v>
      </c>
      <c r="AH4819">
        <v>54</v>
      </c>
      <c r="AI4819">
        <v>1</v>
      </c>
      <c r="AJ4819">
        <v>0</v>
      </c>
      <c r="AK4819">
        <v>0</v>
      </c>
      <c r="AL4819">
        <v>0</v>
      </c>
      <c r="AM4819">
        <v>5</v>
      </c>
      <c r="AN4819">
        <v>1100000</v>
      </c>
      <c r="AO4819">
        <v>4753.08642578125</v>
      </c>
      <c r="AP4819">
        <v>1231000</v>
      </c>
      <c r="AQ4819">
        <v>5319.1357421875</v>
      </c>
      <c r="AR4819">
        <v>1231000</v>
      </c>
      <c r="AS4819">
        <v>5319.1357421875</v>
      </c>
      <c r="AT4819" t="s">
        <v>53</v>
      </c>
      <c r="AU4819">
        <v>1</v>
      </c>
      <c r="AV4819">
        <v>8.466549459865746</v>
      </c>
      <c r="AW4819">
        <v>14400</v>
      </c>
      <c r="AX4819">
        <v>2500</v>
      </c>
      <c r="AY4819">
        <v>1</v>
      </c>
      <c r="AZ4819">
        <v>0.58361747322193802</v>
      </c>
      <c r="BA4819">
        <v>-0.51908303777823706</v>
      </c>
    </row>
    <row r="4820" spans="1:53" x14ac:dyDescent="0.25">
      <c r="A4820">
        <v>3</v>
      </c>
      <c r="B4820">
        <v>0</v>
      </c>
      <c r="C4820">
        <v>26</v>
      </c>
      <c r="D4820">
        <v>6</v>
      </c>
      <c r="E4820">
        <v>2</v>
      </c>
      <c r="F4820">
        <v>1</v>
      </c>
      <c r="G4820">
        <v>4</v>
      </c>
      <c r="H4820" s="3">
        <f t="shared" si="75"/>
        <v>14</v>
      </c>
      <c r="I4820">
        <v>31000</v>
      </c>
      <c r="J4820">
        <v>324000</v>
      </c>
      <c r="K4820">
        <v>48</v>
      </c>
      <c r="L4820">
        <v>7</v>
      </c>
      <c r="M4820">
        <v>1</v>
      </c>
      <c r="N4820">
        <v>1</v>
      </c>
      <c r="O4820">
        <v>918000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918000</v>
      </c>
      <c r="X4820">
        <v>918000</v>
      </c>
      <c r="Y4820">
        <v>11</v>
      </c>
      <c r="Z4820" s="3" t="s">
        <v>54</v>
      </c>
      <c r="AA4820">
        <v>0</v>
      </c>
      <c r="AB4820">
        <v>1</v>
      </c>
      <c r="AC4820">
        <v>1</v>
      </c>
      <c r="AD4820">
        <v>1</v>
      </c>
      <c r="AE4820">
        <v>0</v>
      </c>
      <c r="AF4820">
        <v>1</v>
      </c>
      <c r="AG4820">
        <v>0</v>
      </c>
      <c r="AH4820">
        <v>48</v>
      </c>
      <c r="AI4820">
        <v>1</v>
      </c>
      <c r="AJ4820">
        <v>0</v>
      </c>
      <c r="AK4820">
        <v>0</v>
      </c>
      <c r="AL4820">
        <v>0</v>
      </c>
      <c r="AM4820">
        <v>4</v>
      </c>
      <c r="AN4820">
        <v>860000</v>
      </c>
      <c r="AO4820">
        <v>4180.5556640625</v>
      </c>
      <c r="AP4820">
        <v>918000</v>
      </c>
      <c r="AQ4820">
        <v>4462.5</v>
      </c>
      <c r="AR4820">
        <v>918000</v>
      </c>
      <c r="AS4820">
        <v>4462.5</v>
      </c>
      <c r="AT4820" t="s">
        <v>55</v>
      </c>
      <c r="AU4820">
        <v>1</v>
      </c>
      <c r="AV4820">
        <v>8.3381994506701069</v>
      </c>
      <c r="AW4820">
        <v>16</v>
      </c>
      <c r="AX4820">
        <v>676</v>
      </c>
      <c r="AY4820">
        <v>1</v>
      </c>
      <c r="AZ4820">
        <v>0.4663855135959657</v>
      </c>
      <c r="BA4820">
        <v>-0.35486357253718948</v>
      </c>
    </row>
    <row r="4821" spans="1:53" x14ac:dyDescent="0.25">
      <c r="A4821">
        <v>3</v>
      </c>
      <c r="B4821">
        <v>1</v>
      </c>
      <c r="C4821">
        <v>35</v>
      </c>
      <c r="D4821">
        <v>5</v>
      </c>
      <c r="E4821">
        <v>11</v>
      </c>
      <c r="F4821">
        <v>1</v>
      </c>
      <c r="G4821">
        <v>84</v>
      </c>
      <c r="H4821" s="3">
        <f t="shared" si="75"/>
        <v>24</v>
      </c>
      <c r="I4821">
        <v>31000</v>
      </c>
      <c r="J4821">
        <v>1100000</v>
      </c>
      <c r="K4821">
        <v>48</v>
      </c>
      <c r="L4821">
        <v>9</v>
      </c>
      <c r="M4821">
        <v>1</v>
      </c>
      <c r="N4821">
        <v>1</v>
      </c>
      <c r="O4821">
        <v>1122666.66666667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1122666.66666667</v>
      </c>
      <c r="X4821">
        <v>1122666.66666667</v>
      </c>
      <c r="Y4821">
        <v>11</v>
      </c>
      <c r="Z4821" s="3" t="s">
        <v>52</v>
      </c>
      <c r="AA4821">
        <v>1</v>
      </c>
      <c r="AB4821">
        <v>1</v>
      </c>
      <c r="AC4821">
        <v>1</v>
      </c>
      <c r="AD4821">
        <v>1</v>
      </c>
      <c r="AE4821">
        <v>0</v>
      </c>
      <c r="AF4821">
        <v>1</v>
      </c>
      <c r="AG4821">
        <v>0</v>
      </c>
      <c r="AH4821">
        <v>48</v>
      </c>
      <c r="AI4821">
        <v>1</v>
      </c>
      <c r="AJ4821">
        <v>0</v>
      </c>
      <c r="AK4821">
        <v>0</v>
      </c>
      <c r="AL4821">
        <v>0</v>
      </c>
      <c r="AM4821">
        <v>5</v>
      </c>
      <c r="AN4821">
        <v>1000000</v>
      </c>
      <c r="AO4821">
        <v>4861.111328125</v>
      </c>
      <c r="AP4821">
        <v>1122666.625</v>
      </c>
      <c r="AQ4821">
        <v>5457.4072265625</v>
      </c>
      <c r="AR4821">
        <v>1122666.625</v>
      </c>
      <c r="AS4821">
        <v>5457.4072265625</v>
      </c>
      <c r="AT4821" t="s">
        <v>53</v>
      </c>
      <c r="AU4821">
        <v>1</v>
      </c>
      <c r="AV4821">
        <v>8.489022359092397</v>
      </c>
      <c r="AW4821">
        <v>7056</v>
      </c>
      <c r="AX4821">
        <v>1225</v>
      </c>
      <c r="AY4821">
        <v>0</v>
      </c>
      <c r="AZ4821">
        <v>-0.43467058697672523</v>
      </c>
      <c r="BA4821">
        <v>-0.36256664810191219</v>
      </c>
    </row>
    <row r="4822" spans="1:53" x14ac:dyDescent="0.25">
      <c r="A4822">
        <v>3</v>
      </c>
      <c r="B4822">
        <v>0</v>
      </c>
      <c r="C4822">
        <v>40</v>
      </c>
      <c r="D4822">
        <v>6</v>
      </c>
      <c r="E4822">
        <v>2</v>
      </c>
      <c r="F4822">
        <v>1</v>
      </c>
      <c r="G4822">
        <v>12</v>
      </c>
      <c r="H4822" s="3">
        <f t="shared" si="75"/>
        <v>28</v>
      </c>
      <c r="I4822">
        <v>0</v>
      </c>
      <c r="J4822">
        <v>0</v>
      </c>
      <c r="K4822">
        <v>48</v>
      </c>
      <c r="L4822">
        <v>6</v>
      </c>
      <c r="M4822">
        <v>1</v>
      </c>
      <c r="N4822">
        <v>1</v>
      </c>
      <c r="O4822">
        <v>781242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781242</v>
      </c>
      <c r="X4822">
        <v>781242</v>
      </c>
      <c r="Y4822">
        <v>11</v>
      </c>
      <c r="Z4822" s="3" t="s">
        <v>54</v>
      </c>
      <c r="AA4822">
        <v>0</v>
      </c>
      <c r="AB4822">
        <v>1</v>
      </c>
      <c r="AC4822">
        <v>1</v>
      </c>
      <c r="AD4822">
        <v>1</v>
      </c>
      <c r="AE4822">
        <v>0</v>
      </c>
      <c r="AF4822">
        <v>1</v>
      </c>
      <c r="AG4822">
        <v>0</v>
      </c>
      <c r="AH4822">
        <v>48</v>
      </c>
      <c r="AI4822">
        <v>1</v>
      </c>
      <c r="AJ4822">
        <v>0</v>
      </c>
      <c r="AK4822">
        <v>0</v>
      </c>
      <c r="AL4822">
        <v>0</v>
      </c>
      <c r="AM4822">
        <v>4</v>
      </c>
      <c r="AN4822">
        <v>781242</v>
      </c>
      <c r="AO4822">
        <v>3797.7041015625</v>
      </c>
      <c r="AP4822">
        <v>781242</v>
      </c>
      <c r="AQ4822">
        <v>3797.7041015625</v>
      </c>
      <c r="AR4822">
        <v>781242</v>
      </c>
      <c r="AS4822">
        <v>3797.7041015625</v>
      </c>
      <c r="AT4822" t="s">
        <v>55</v>
      </c>
      <c r="AU4822">
        <v>1</v>
      </c>
      <c r="AV4822">
        <v>8.2421519793225535</v>
      </c>
      <c r="AW4822">
        <v>144</v>
      </c>
      <c r="AX4822">
        <v>1600</v>
      </c>
      <c r="AY4822">
        <v>1</v>
      </c>
      <c r="AZ4822">
        <v>0.38315257413448889</v>
      </c>
      <c r="BA4822">
        <v>-0.64996115961773127</v>
      </c>
    </row>
    <row r="4823" spans="1:53" x14ac:dyDescent="0.25">
      <c r="A4823">
        <v>2</v>
      </c>
      <c r="B4823">
        <v>0</v>
      </c>
      <c r="C4823">
        <v>39</v>
      </c>
      <c r="D4823">
        <v>4</v>
      </c>
      <c r="E4823">
        <v>9</v>
      </c>
      <c r="F4823">
        <v>6</v>
      </c>
      <c r="G4823">
        <v>132</v>
      </c>
      <c r="H4823" s="3">
        <f t="shared" si="75"/>
        <v>29</v>
      </c>
      <c r="I4823">
        <v>118211</v>
      </c>
      <c r="J4823">
        <v>880000</v>
      </c>
      <c r="K4823">
        <v>48</v>
      </c>
      <c r="L4823">
        <v>9</v>
      </c>
      <c r="M4823">
        <v>1</v>
      </c>
      <c r="N4823">
        <v>1</v>
      </c>
      <c r="O4823">
        <v>1091544.33333333</v>
      </c>
      <c r="P4823">
        <v>0</v>
      </c>
      <c r="Q4823">
        <v>0</v>
      </c>
      <c r="R4823">
        <v>0</v>
      </c>
      <c r="S4823">
        <v>0</v>
      </c>
      <c r="T4823">
        <v>500000</v>
      </c>
      <c r="U4823">
        <v>0</v>
      </c>
      <c r="V4823">
        <v>0</v>
      </c>
      <c r="W4823">
        <v>1591544.33333333</v>
      </c>
      <c r="X4823">
        <v>1591544.33333333</v>
      </c>
      <c r="Y4823">
        <v>11</v>
      </c>
      <c r="Z4823" s="3" t="s">
        <v>59</v>
      </c>
      <c r="AA4823">
        <v>0</v>
      </c>
      <c r="AB4823">
        <v>1</v>
      </c>
      <c r="AC4823">
        <v>1</v>
      </c>
      <c r="AD4823">
        <v>1</v>
      </c>
      <c r="AE4823">
        <v>0</v>
      </c>
      <c r="AF4823">
        <v>1</v>
      </c>
      <c r="AG4823">
        <v>0</v>
      </c>
      <c r="AH4823">
        <v>48</v>
      </c>
      <c r="AI4823">
        <v>1</v>
      </c>
      <c r="AJ4823">
        <v>0</v>
      </c>
      <c r="AK4823">
        <v>0</v>
      </c>
      <c r="AL4823">
        <v>0</v>
      </c>
      <c r="AM4823">
        <v>5</v>
      </c>
      <c r="AN4823">
        <v>900000</v>
      </c>
      <c r="AO4823">
        <v>4375</v>
      </c>
      <c r="AP4823">
        <v>1091544.375</v>
      </c>
      <c r="AQ4823">
        <v>5306.11865234375</v>
      </c>
      <c r="AR4823">
        <v>1091544.375</v>
      </c>
      <c r="AS4823">
        <v>5306.11865234375</v>
      </c>
      <c r="AT4823" t="s">
        <v>60</v>
      </c>
      <c r="AU4823">
        <v>1</v>
      </c>
      <c r="AV4823">
        <v>8.3836617987917155</v>
      </c>
      <c r="AW4823">
        <v>17424</v>
      </c>
      <c r="AX4823">
        <v>1521</v>
      </c>
      <c r="AY4823">
        <v>1</v>
      </c>
      <c r="AZ4823">
        <v>0.62830292672540033</v>
      </c>
      <c r="BA4823">
        <v>-0.33416030322783852</v>
      </c>
    </row>
    <row r="4824" spans="1:53" x14ac:dyDescent="0.25">
      <c r="A4824">
        <v>3</v>
      </c>
      <c r="B4824">
        <v>1</v>
      </c>
      <c r="C4824">
        <v>25</v>
      </c>
      <c r="D4824">
        <v>5</v>
      </c>
      <c r="E4824">
        <v>11</v>
      </c>
      <c r="F4824">
        <v>1</v>
      </c>
      <c r="G4824">
        <v>12</v>
      </c>
      <c r="H4824" s="3">
        <f t="shared" si="75"/>
        <v>14</v>
      </c>
      <c r="I4824">
        <v>0</v>
      </c>
      <c r="J4824">
        <v>0</v>
      </c>
      <c r="K4824">
        <v>48</v>
      </c>
      <c r="L4824">
        <v>4</v>
      </c>
      <c r="M4824">
        <v>2</v>
      </c>
      <c r="N4824">
        <v>1</v>
      </c>
      <c r="O4824">
        <v>900000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900000</v>
      </c>
      <c r="X4824">
        <v>900000</v>
      </c>
      <c r="Y4824">
        <v>11</v>
      </c>
      <c r="Z4824" s="3" t="s">
        <v>52</v>
      </c>
      <c r="AA4824">
        <v>1</v>
      </c>
      <c r="AB4824">
        <v>2</v>
      </c>
      <c r="AC4824">
        <v>1</v>
      </c>
      <c r="AD4824">
        <v>1</v>
      </c>
      <c r="AE4824">
        <v>0</v>
      </c>
      <c r="AF4824">
        <v>1</v>
      </c>
      <c r="AG4824">
        <v>0</v>
      </c>
      <c r="AH4824">
        <v>48</v>
      </c>
      <c r="AI4824">
        <v>0</v>
      </c>
      <c r="AJ4824">
        <v>1</v>
      </c>
      <c r="AK4824">
        <v>0</v>
      </c>
      <c r="AL4824">
        <v>0</v>
      </c>
      <c r="AM4824">
        <v>3</v>
      </c>
      <c r="AN4824">
        <v>900000</v>
      </c>
      <c r="AO4824">
        <v>4375</v>
      </c>
      <c r="AP4824">
        <v>900000</v>
      </c>
      <c r="AQ4824">
        <v>4375</v>
      </c>
      <c r="AR4824">
        <v>900000</v>
      </c>
      <c r="AS4824">
        <v>4375</v>
      </c>
      <c r="AT4824" t="s">
        <v>53</v>
      </c>
      <c r="AU4824">
        <v>0</v>
      </c>
      <c r="AV4824">
        <v>8.3836617987917155</v>
      </c>
      <c r="AW4824">
        <v>144</v>
      </c>
      <c r="AX4824">
        <v>625</v>
      </c>
      <c r="AY4824">
        <v>0</v>
      </c>
      <c r="AZ4824">
        <v>-0.5336713237623798</v>
      </c>
      <c r="BA4824">
        <v>0.127009613280406</v>
      </c>
    </row>
    <row r="4825" spans="1:53" x14ac:dyDescent="0.25">
      <c r="A4825">
        <v>3</v>
      </c>
      <c r="B4825">
        <v>1</v>
      </c>
      <c r="C4825">
        <v>23</v>
      </c>
      <c r="D4825">
        <v>5</v>
      </c>
      <c r="E4825">
        <v>11</v>
      </c>
      <c r="F4825">
        <v>1</v>
      </c>
      <c r="G4825">
        <v>4</v>
      </c>
      <c r="H4825" s="3">
        <f t="shared" si="75"/>
        <v>12</v>
      </c>
      <c r="I4825">
        <v>88211</v>
      </c>
      <c r="J4825">
        <v>0</v>
      </c>
      <c r="K4825">
        <v>48</v>
      </c>
      <c r="L4825">
        <v>6</v>
      </c>
      <c r="M4825">
        <v>1</v>
      </c>
      <c r="N4825">
        <v>1</v>
      </c>
      <c r="O4825">
        <v>1288211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1288211</v>
      </c>
      <c r="X4825">
        <v>1288211</v>
      </c>
      <c r="Y4825">
        <v>11</v>
      </c>
      <c r="Z4825" s="3" t="s">
        <v>52</v>
      </c>
      <c r="AA4825">
        <v>1</v>
      </c>
      <c r="AB4825">
        <v>1</v>
      </c>
      <c r="AC4825">
        <v>1</v>
      </c>
      <c r="AD4825">
        <v>1</v>
      </c>
      <c r="AE4825">
        <v>0</v>
      </c>
      <c r="AF4825">
        <v>1</v>
      </c>
      <c r="AG4825">
        <v>0</v>
      </c>
      <c r="AH4825">
        <v>48</v>
      </c>
      <c r="AI4825">
        <v>1</v>
      </c>
      <c r="AJ4825">
        <v>0</v>
      </c>
      <c r="AK4825">
        <v>0</v>
      </c>
      <c r="AL4825">
        <v>0</v>
      </c>
      <c r="AM4825">
        <v>4</v>
      </c>
      <c r="AN4825">
        <v>1200000</v>
      </c>
      <c r="AO4825">
        <v>5833.33349609375</v>
      </c>
      <c r="AP4825">
        <v>1288211</v>
      </c>
      <c r="AQ4825">
        <v>6262.13671875</v>
      </c>
      <c r="AR4825">
        <v>1288211</v>
      </c>
      <c r="AS4825">
        <v>6262.13671875</v>
      </c>
      <c r="AT4825" t="s">
        <v>53</v>
      </c>
      <c r="AU4825">
        <v>1</v>
      </c>
      <c r="AV4825">
        <v>8.6713438991452811</v>
      </c>
      <c r="AW4825">
        <v>16</v>
      </c>
      <c r="AX4825">
        <v>529</v>
      </c>
      <c r="AY4825">
        <v>0</v>
      </c>
      <c r="AZ4825">
        <v>-0.4733904768619091</v>
      </c>
      <c r="BA4825">
        <v>0.36958838396581628</v>
      </c>
    </row>
    <row r="4826" spans="1:53" x14ac:dyDescent="0.25">
      <c r="A4826">
        <v>2</v>
      </c>
      <c r="B4826">
        <v>1</v>
      </c>
      <c r="C4826">
        <v>27</v>
      </c>
      <c r="D4826">
        <v>5</v>
      </c>
      <c r="E4826">
        <v>11</v>
      </c>
      <c r="F4826">
        <v>1</v>
      </c>
      <c r="G4826">
        <v>24</v>
      </c>
      <c r="H4826" s="3">
        <f t="shared" si="75"/>
        <v>16</v>
      </c>
      <c r="I4826">
        <v>88211</v>
      </c>
      <c r="J4826">
        <v>700000</v>
      </c>
      <c r="K4826">
        <v>48</v>
      </c>
      <c r="L4826">
        <v>9</v>
      </c>
      <c r="M4826">
        <v>1</v>
      </c>
      <c r="N4826">
        <v>1</v>
      </c>
      <c r="O4826">
        <v>927786.33333333302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927786.33333333302</v>
      </c>
      <c r="X4826">
        <v>927786.33333333302</v>
      </c>
      <c r="Y4826">
        <v>11</v>
      </c>
      <c r="Z4826" s="3" t="s">
        <v>52</v>
      </c>
      <c r="AA4826">
        <v>1</v>
      </c>
      <c r="AB4826">
        <v>1</v>
      </c>
      <c r="AC4826">
        <v>1</v>
      </c>
      <c r="AD4826">
        <v>1</v>
      </c>
      <c r="AE4826">
        <v>0</v>
      </c>
      <c r="AF4826">
        <v>1</v>
      </c>
      <c r="AG4826">
        <v>0</v>
      </c>
      <c r="AH4826">
        <v>48</v>
      </c>
      <c r="AI4826">
        <v>1</v>
      </c>
      <c r="AJ4826">
        <v>0</v>
      </c>
      <c r="AK4826">
        <v>0</v>
      </c>
      <c r="AL4826">
        <v>0</v>
      </c>
      <c r="AM4826">
        <v>5</v>
      </c>
      <c r="AN4826">
        <v>781242</v>
      </c>
      <c r="AO4826">
        <v>3797.7041015625</v>
      </c>
      <c r="AP4826">
        <v>927786.3125</v>
      </c>
      <c r="AQ4826">
        <v>4510.072265625</v>
      </c>
      <c r="AR4826">
        <v>927786.3125</v>
      </c>
      <c r="AS4826">
        <v>4510.072265625</v>
      </c>
      <c r="AT4826" t="s">
        <v>53</v>
      </c>
      <c r="AU4826">
        <v>1</v>
      </c>
      <c r="AV4826">
        <v>8.2421519793225535</v>
      </c>
      <c r="AW4826">
        <v>576</v>
      </c>
      <c r="AX4826">
        <v>729</v>
      </c>
      <c r="AY4826">
        <v>0</v>
      </c>
      <c r="AZ4826">
        <v>-0.41581424082882767</v>
      </c>
      <c r="BA4826">
        <v>-0.35411519664599889</v>
      </c>
    </row>
    <row r="4827" spans="1:53" x14ac:dyDescent="0.25">
      <c r="A4827">
        <v>3</v>
      </c>
      <c r="B4827">
        <v>1</v>
      </c>
      <c r="C4827">
        <v>23</v>
      </c>
      <c r="D4827">
        <v>6</v>
      </c>
      <c r="E4827">
        <v>1</v>
      </c>
      <c r="F4827">
        <v>1</v>
      </c>
      <c r="G4827">
        <v>24</v>
      </c>
      <c r="H4827" s="3">
        <f t="shared" si="75"/>
        <v>11</v>
      </c>
      <c r="I4827">
        <v>0</v>
      </c>
      <c r="J4827">
        <v>0</v>
      </c>
      <c r="K4827">
        <v>48</v>
      </c>
      <c r="L4827">
        <v>2</v>
      </c>
      <c r="M4827">
        <v>2</v>
      </c>
      <c r="N4827">
        <v>1</v>
      </c>
      <c r="O4827">
        <v>700000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700000</v>
      </c>
      <c r="X4827">
        <v>700000</v>
      </c>
      <c r="Y4827">
        <v>11</v>
      </c>
      <c r="Z4827" s="3" t="s">
        <v>54</v>
      </c>
      <c r="AA4827">
        <v>0</v>
      </c>
      <c r="AB4827">
        <v>2</v>
      </c>
      <c r="AC4827">
        <v>1</v>
      </c>
      <c r="AD4827">
        <v>1</v>
      </c>
      <c r="AE4827">
        <v>0</v>
      </c>
      <c r="AF4827">
        <v>1</v>
      </c>
      <c r="AG4827">
        <v>0</v>
      </c>
      <c r="AH4827">
        <v>48</v>
      </c>
      <c r="AI4827">
        <v>0</v>
      </c>
      <c r="AJ4827">
        <v>1</v>
      </c>
      <c r="AK4827">
        <v>0</v>
      </c>
      <c r="AL4827">
        <v>1</v>
      </c>
      <c r="AM4827">
        <v>2</v>
      </c>
      <c r="AN4827">
        <v>700000</v>
      </c>
      <c r="AO4827">
        <v>3402.77783203125</v>
      </c>
      <c r="AP4827">
        <v>700000</v>
      </c>
      <c r="AQ4827">
        <v>3402.77783203125</v>
      </c>
      <c r="AR4827">
        <v>700000</v>
      </c>
      <c r="AS4827">
        <v>3402.77783203125</v>
      </c>
      <c r="AT4827" t="s">
        <v>55</v>
      </c>
      <c r="AU4827">
        <v>0</v>
      </c>
      <c r="AV4827">
        <v>8.1323473864546862</v>
      </c>
      <c r="AW4827">
        <v>576</v>
      </c>
      <c r="AX4827">
        <v>529</v>
      </c>
      <c r="AY4827">
        <v>0</v>
      </c>
      <c r="AZ4827">
        <v>-0.63030904203815563</v>
      </c>
      <c r="BA4827">
        <v>-0.25612578153738852</v>
      </c>
    </row>
    <row r="4828" spans="1:53" x14ac:dyDescent="0.25">
      <c r="A4828">
        <v>3</v>
      </c>
      <c r="B4828">
        <v>0</v>
      </c>
      <c r="C4828">
        <v>22</v>
      </c>
      <c r="D4828">
        <v>5</v>
      </c>
      <c r="E4828">
        <v>11</v>
      </c>
      <c r="F4828">
        <v>1</v>
      </c>
      <c r="G4828">
        <v>24</v>
      </c>
      <c r="H4828" s="3">
        <f t="shared" si="75"/>
        <v>11</v>
      </c>
      <c r="I4828">
        <v>88212</v>
      </c>
      <c r="J4828">
        <v>850000</v>
      </c>
      <c r="K4828">
        <v>48</v>
      </c>
      <c r="L4828">
        <v>6</v>
      </c>
      <c r="M4828">
        <v>1</v>
      </c>
      <c r="N4828">
        <v>1</v>
      </c>
      <c r="O4828">
        <v>1029045.33333333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1029045.33333333</v>
      </c>
      <c r="X4828">
        <v>1029045.33333333</v>
      </c>
      <c r="Y4828">
        <v>11</v>
      </c>
      <c r="Z4828" s="3" t="s">
        <v>52</v>
      </c>
      <c r="AA4828">
        <v>1</v>
      </c>
      <c r="AB4828">
        <v>1</v>
      </c>
      <c r="AC4828">
        <v>1</v>
      </c>
      <c r="AD4828">
        <v>1</v>
      </c>
      <c r="AE4828">
        <v>0</v>
      </c>
      <c r="AF4828">
        <v>1</v>
      </c>
      <c r="AG4828">
        <v>0</v>
      </c>
      <c r="AH4828">
        <v>48</v>
      </c>
      <c r="AI4828">
        <v>1</v>
      </c>
      <c r="AJ4828">
        <v>0</v>
      </c>
      <c r="AK4828">
        <v>0</v>
      </c>
      <c r="AL4828">
        <v>0</v>
      </c>
      <c r="AM4828">
        <v>4</v>
      </c>
      <c r="AN4828">
        <v>870000</v>
      </c>
      <c r="AO4828">
        <v>4229.16650390625</v>
      </c>
      <c r="AP4828">
        <v>1029045.3125</v>
      </c>
      <c r="AQ4828">
        <v>5002.3037109375</v>
      </c>
      <c r="AR4828">
        <v>1029045.3125</v>
      </c>
      <c r="AS4828">
        <v>5002.3037109375</v>
      </c>
      <c r="AT4828" t="s">
        <v>53</v>
      </c>
      <c r="AU4828">
        <v>1</v>
      </c>
      <c r="AV4828">
        <v>8.3497602086308103</v>
      </c>
      <c r="AW4828">
        <v>576</v>
      </c>
      <c r="AX4828">
        <v>484</v>
      </c>
      <c r="AY4828">
        <v>1</v>
      </c>
      <c r="AZ4828">
        <v>0.54244524947367045</v>
      </c>
      <c r="BA4828">
        <v>3.4992929919908718E-2</v>
      </c>
    </row>
    <row r="4829" spans="1:53" x14ac:dyDescent="0.25">
      <c r="A4829">
        <v>3</v>
      </c>
      <c r="B4829">
        <v>0</v>
      </c>
      <c r="C4829">
        <v>27</v>
      </c>
      <c r="D4829">
        <v>6</v>
      </c>
      <c r="E4829">
        <v>2</v>
      </c>
      <c r="F4829">
        <v>1</v>
      </c>
      <c r="G4829">
        <v>24</v>
      </c>
      <c r="H4829" s="3">
        <f t="shared" si="75"/>
        <v>15</v>
      </c>
      <c r="I4829">
        <v>148211</v>
      </c>
      <c r="J4829">
        <v>800000</v>
      </c>
      <c r="K4829">
        <v>48</v>
      </c>
      <c r="L4829">
        <v>4</v>
      </c>
      <c r="M4829">
        <v>1</v>
      </c>
      <c r="N4829">
        <v>1</v>
      </c>
      <c r="O4829">
        <v>1064877.66666667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1064877.66666667</v>
      </c>
      <c r="X4829">
        <v>1264877.66666667</v>
      </c>
      <c r="Y4829">
        <v>11</v>
      </c>
      <c r="Z4829" s="3" t="s">
        <v>54</v>
      </c>
      <c r="AA4829">
        <v>0</v>
      </c>
      <c r="AB4829">
        <v>1</v>
      </c>
      <c r="AC4829">
        <v>1</v>
      </c>
      <c r="AD4829">
        <v>1</v>
      </c>
      <c r="AE4829">
        <v>0</v>
      </c>
      <c r="AF4829">
        <v>1</v>
      </c>
      <c r="AG4829">
        <v>0</v>
      </c>
      <c r="AH4829">
        <v>48</v>
      </c>
      <c r="AI4829">
        <v>1</v>
      </c>
      <c r="AJ4829">
        <v>0</v>
      </c>
      <c r="AK4829">
        <v>0</v>
      </c>
      <c r="AL4829">
        <v>0</v>
      </c>
      <c r="AM4829">
        <v>3</v>
      </c>
      <c r="AN4829">
        <v>850000</v>
      </c>
      <c r="AO4829">
        <v>4131.9443359375</v>
      </c>
      <c r="AP4829">
        <v>1064877.625</v>
      </c>
      <c r="AQ4829">
        <v>5176.48828125</v>
      </c>
      <c r="AR4829">
        <v>1064877.625</v>
      </c>
      <c r="AS4829">
        <v>5176.48828125</v>
      </c>
      <c r="AT4829" t="s">
        <v>55</v>
      </c>
      <c r="AU4829">
        <v>1</v>
      </c>
      <c r="AV4829">
        <v>8.3265033586912622</v>
      </c>
      <c r="AW4829">
        <v>576</v>
      </c>
      <c r="AX4829">
        <v>729</v>
      </c>
      <c r="AY4829">
        <v>1</v>
      </c>
      <c r="AZ4829">
        <v>0.39359152235297351</v>
      </c>
      <c r="BA4829">
        <v>-0.26385160567700849</v>
      </c>
    </row>
    <row r="4830" spans="1:53" x14ac:dyDescent="0.25">
      <c r="A4830">
        <v>3</v>
      </c>
      <c r="B4830">
        <v>1</v>
      </c>
      <c r="C4830">
        <v>26</v>
      </c>
      <c r="D4830">
        <v>5</v>
      </c>
      <c r="E4830">
        <v>11</v>
      </c>
      <c r="F4830">
        <v>1</v>
      </c>
      <c r="G4830">
        <v>6</v>
      </c>
      <c r="H4830" s="3">
        <f t="shared" si="75"/>
        <v>15</v>
      </c>
      <c r="I4830">
        <v>88212</v>
      </c>
      <c r="J4830">
        <v>0</v>
      </c>
      <c r="K4830">
        <v>48</v>
      </c>
      <c r="L4830">
        <v>6</v>
      </c>
      <c r="M4830">
        <v>1</v>
      </c>
      <c r="N4830">
        <v>1</v>
      </c>
      <c r="O4830">
        <v>888212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888212</v>
      </c>
      <c r="X4830">
        <v>888212</v>
      </c>
      <c r="Y4830">
        <v>11</v>
      </c>
      <c r="Z4830" s="3" t="s">
        <v>52</v>
      </c>
      <c r="AA4830">
        <v>1</v>
      </c>
      <c r="AB4830">
        <v>1</v>
      </c>
      <c r="AC4830">
        <v>1</v>
      </c>
      <c r="AD4830">
        <v>1</v>
      </c>
      <c r="AE4830">
        <v>0</v>
      </c>
      <c r="AF4830">
        <v>1</v>
      </c>
      <c r="AG4830">
        <v>0</v>
      </c>
      <c r="AH4830">
        <v>48</v>
      </c>
      <c r="AI4830">
        <v>1</v>
      </c>
      <c r="AJ4830">
        <v>0</v>
      </c>
      <c r="AK4830">
        <v>0</v>
      </c>
      <c r="AL4830">
        <v>0</v>
      </c>
      <c r="AM4830">
        <v>4</v>
      </c>
      <c r="AN4830">
        <v>800000</v>
      </c>
      <c r="AO4830">
        <v>3888.88891601562</v>
      </c>
      <c r="AP4830">
        <v>888212</v>
      </c>
      <c r="AQ4830">
        <v>4317.697265625</v>
      </c>
      <c r="AR4830">
        <v>888212</v>
      </c>
      <c r="AS4830">
        <v>4317.697265625</v>
      </c>
      <c r="AT4830" t="s">
        <v>53</v>
      </c>
      <c r="AU4830">
        <v>1</v>
      </c>
      <c r="AV4830">
        <v>8.2658787701107759</v>
      </c>
      <c r="AW4830">
        <v>36</v>
      </c>
      <c r="AX4830">
        <v>676</v>
      </c>
      <c r="AY4830">
        <v>0</v>
      </c>
      <c r="AZ4830">
        <v>-0.49258792946394048</v>
      </c>
      <c r="BA4830">
        <v>-0.11081242919533631</v>
      </c>
    </row>
    <row r="4831" spans="1:53" x14ac:dyDescent="0.25">
      <c r="A4831">
        <v>2</v>
      </c>
      <c r="B4831">
        <v>1</v>
      </c>
      <c r="C4831">
        <v>22</v>
      </c>
      <c r="D4831">
        <v>5</v>
      </c>
      <c r="E4831">
        <v>10</v>
      </c>
      <c r="F4831">
        <v>1</v>
      </c>
      <c r="G4831">
        <v>6</v>
      </c>
      <c r="H4831" s="3">
        <f t="shared" si="75"/>
        <v>11</v>
      </c>
      <c r="I4831">
        <v>0</v>
      </c>
      <c r="J4831">
        <v>0</v>
      </c>
      <c r="K4831">
        <v>48</v>
      </c>
      <c r="L4831">
        <v>6</v>
      </c>
      <c r="M4831">
        <v>1</v>
      </c>
      <c r="N4831">
        <v>1</v>
      </c>
      <c r="O4831">
        <v>10180000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10180000</v>
      </c>
      <c r="X4831">
        <v>10180000</v>
      </c>
      <c r="Y4831">
        <v>11</v>
      </c>
      <c r="Z4831" s="3" t="s">
        <v>52</v>
      </c>
      <c r="AA4831">
        <v>1</v>
      </c>
      <c r="AB4831">
        <v>1</v>
      </c>
      <c r="AC4831">
        <v>1</v>
      </c>
      <c r="AD4831">
        <v>1</v>
      </c>
      <c r="AE4831">
        <v>0</v>
      </c>
      <c r="AF4831">
        <v>1</v>
      </c>
      <c r="AG4831">
        <v>0</v>
      </c>
      <c r="AH4831">
        <v>48</v>
      </c>
      <c r="AI4831">
        <v>1</v>
      </c>
      <c r="AJ4831">
        <v>0</v>
      </c>
      <c r="AK4831">
        <v>0</v>
      </c>
      <c r="AL4831">
        <v>0</v>
      </c>
      <c r="AM4831">
        <v>4</v>
      </c>
      <c r="AN4831">
        <v>10180000</v>
      </c>
      <c r="AO4831">
        <v>49486.109375</v>
      </c>
      <c r="AP4831">
        <v>10180000</v>
      </c>
      <c r="AQ4831">
        <v>49486.109375</v>
      </c>
      <c r="AR4831">
        <v>10180000</v>
      </c>
      <c r="AS4831">
        <v>49486.109375</v>
      </c>
      <c r="AT4831" t="s">
        <v>53</v>
      </c>
      <c r="AU4831">
        <v>1</v>
      </c>
      <c r="AV4831">
        <v>10.809447290489119</v>
      </c>
      <c r="AW4831">
        <v>36</v>
      </c>
      <c r="AX4831">
        <v>484</v>
      </c>
      <c r="AY4831">
        <v>0</v>
      </c>
      <c r="AZ4831">
        <v>-0.4652548996170992</v>
      </c>
      <c r="BA4831">
        <v>2.5290609429033721</v>
      </c>
    </row>
    <row r="4832" spans="1:53" x14ac:dyDescent="0.25">
      <c r="A4832">
        <v>2</v>
      </c>
      <c r="B4832">
        <v>1</v>
      </c>
      <c r="C4832">
        <v>25</v>
      </c>
      <c r="D4832">
        <v>3</v>
      </c>
      <c r="E4832">
        <v>4</v>
      </c>
      <c r="F4832">
        <v>1</v>
      </c>
      <c r="G4832">
        <v>5</v>
      </c>
      <c r="H4832" s="3">
        <f t="shared" si="75"/>
        <v>16</v>
      </c>
      <c r="I4832">
        <v>0</v>
      </c>
      <c r="J4832">
        <v>0</v>
      </c>
      <c r="K4832">
        <v>48</v>
      </c>
      <c r="L4832">
        <v>5</v>
      </c>
      <c r="M4832">
        <v>1</v>
      </c>
      <c r="N4832">
        <v>1</v>
      </c>
      <c r="O4832">
        <v>1013000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1013000</v>
      </c>
      <c r="X4832">
        <v>1013000</v>
      </c>
      <c r="Y4832">
        <v>11</v>
      </c>
      <c r="Z4832" s="3" t="s">
        <v>58</v>
      </c>
      <c r="AA4832">
        <v>0</v>
      </c>
      <c r="AB4832">
        <v>1</v>
      </c>
      <c r="AC4832">
        <v>1</v>
      </c>
      <c r="AD4832">
        <v>1</v>
      </c>
      <c r="AE4832">
        <v>0</v>
      </c>
      <c r="AF4832">
        <v>1</v>
      </c>
      <c r="AG4832">
        <v>0</v>
      </c>
      <c r="AH4832">
        <v>48</v>
      </c>
      <c r="AI4832">
        <v>1</v>
      </c>
      <c r="AJ4832">
        <v>0</v>
      </c>
      <c r="AK4832">
        <v>0</v>
      </c>
      <c r="AL4832">
        <v>0</v>
      </c>
      <c r="AM4832">
        <v>4</v>
      </c>
      <c r="AN4832">
        <v>1013000</v>
      </c>
      <c r="AO4832">
        <v>4924.3056640625</v>
      </c>
      <c r="AP4832">
        <v>1013000</v>
      </c>
      <c r="AQ4832">
        <v>4924.3056640625</v>
      </c>
      <c r="AR4832">
        <v>1013000</v>
      </c>
      <c r="AS4832">
        <v>4924.3056640625</v>
      </c>
      <c r="AT4832" t="s">
        <v>57</v>
      </c>
      <c r="AU4832">
        <v>1</v>
      </c>
      <c r="AV4832">
        <v>8.5019385617510608</v>
      </c>
      <c r="AW4832">
        <v>25</v>
      </c>
      <c r="AX4832">
        <v>625</v>
      </c>
      <c r="AY4832">
        <v>0</v>
      </c>
      <c r="AZ4832">
        <v>-0.38127210211223989</v>
      </c>
      <c r="BA4832">
        <v>0.73624136230632997</v>
      </c>
    </row>
    <row r="4833" spans="1:53" x14ac:dyDescent="0.25">
      <c r="A4833">
        <v>2</v>
      </c>
      <c r="B4833">
        <v>0</v>
      </c>
      <c r="C4833">
        <v>48</v>
      </c>
      <c r="D4833">
        <v>3</v>
      </c>
      <c r="E4833">
        <v>5</v>
      </c>
      <c r="F4833">
        <v>1</v>
      </c>
      <c r="G4833">
        <v>2</v>
      </c>
      <c r="H4833" s="3">
        <f t="shared" si="75"/>
        <v>39</v>
      </c>
      <c r="I4833">
        <v>150000</v>
      </c>
      <c r="J4833">
        <v>0</v>
      </c>
      <c r="K4833">
        <v>24</v>
      </c>
      <c r="L4833">
        <v>1</v>
      </c>
      <c r="M4833">
        <v>2</v>
      </c>
      <c r="N4833">
        <v>1</v>
      </c>
      <c r="O4833">
        <v>550000</v>
      </c>
      <c r="P4833">
        <v>0</v>
      </c>
      <c r="Q4833">
        <v>100000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650000</v>
      </c>
      <c r="X4833">
        <v>650000</v>
      </c>
      <c r="Y4833">
        <v>11</v>
      </c>
      <c r="Z4833" s="3" t="s">
        <v>56</v>
      </c>
      <c r="AA4833">
        <v>0</v>
      </c>
      <c r="AB4833">
        <v>2</v>
      </c>
      <c r="AC4833">
        <v>1</v>
      </c>
      <c r="AD4833">
        <v>1</v>
      </c>
      <c r="AE4833">
        <v>0</v>
      </c>
      <c r="AF4833">
        <v>1</v>
      </c>
      <c r="AG4833">
        <v>0</v>
      </c>
      <c r="AH4833">
        <v>24</v>
      </c>
      <c r="AI4833">
        <v>0</v>
      </c>
      <c r="AJ4833">
        <v>1</v>
      </c>
      <c r="AK4833">
        <v>0</v>
      </c>
      <c r="AL4833">
        <v>1</v>
      </c>
      <c r="AM4833">
        <v>1</v>
      </c>
      <c r="AN4833">
        <v>500000</v>
      </c>
      <c r="AO4833">
        <v>4861.111328125</v>
      </c>
      <c r="AP4833">
        <v>550000</v>
      </c>
      <c r="AQ4833">
        <v>5347.22216796875</v>
      </c>
      <c r="AR4833">
        <v>550000</v>
      </c>
      <c r="AS4833">
        <v>5347.22216796875</v>
      </c>
      <c r="AT4833" t="s">
        <v>57</v>
      </c>
      <c r="AU4833">
        <v>0</v>
      </c>
      <c r="AV4833">
        <v>8.489022359092397</v>
      </c>
      <c r="AW4833">
        <v>4</v>
      </c>
      <c r="AX4833">
        <v>2304</v>
      </c>
      <c r="AY4833">
        <v>1</v>
      </c>
      <c r="AZ4833">
        <v>0.2885853194735345</v>
      </c>
      <c r="BA4833">
        <v>0.35077310844462972</v>
      </c>
    </row>
    <row r="4834" spans="1:53" x14ac:dyDescent="0.25">
      <c r="A4834">
        <v>3</v>
      </c>
      <c r="B4834">
        <v>1</v>
      </c>
      <c r="C4834">
        <v>53</v>
      </c>
      <c r="D4834">
        <v>5</v>
      </c>
      <c r="E4834">
        <v>11</v>
      </c>
      <c r="F4834">
        <v>1</v>
      </c>
      <c r="G4834">
        <v>180</v>
      </c>
      <c r="H4834" s="3">
        <f t="shared" si="75"/>
        <v>42</v>
      </c>
      <c r="I4834">
        <v>88211</v>
      </c>
      <c r="J4834">
        <v>737717</v>
      </c>
      <c r="K4834">
        <v>72</v>
      </c>
      <c r="L4834">
        <v>7</v>
      </c>
      <c r="M4834">
        <v>1</v>
      </c>
      <c r="N4834">
        <v>1</v>
      </c>
      <c r="O4834">
        <v>930929.41666666698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930929.41666666698</v>
      </c>
      <c r="X4834">
        <v>930929.41666666698</v>
      </c>
      <c r="Y4834">
        <v>11</v>
      </c>
      <c r="Z4834" s="3" t="s">
        <v>52</v>
      </c>
      <c r="AA4834">
        <v>1</v>
      </c>
      <c r="AB4834">
        <v>1</v>
      </c>
      <c r="AC4834">
        <v>1</v>
      </c>
      <c r="AD4834">
        <v>1</v>
      </c>
      <c r="AE4834">
        <v>0</v>
      </c>
      <c r="AF4834">
        <v>1</v>
      </c>
      <c r="AG4834">
        <v>0</v>
      </c>
      <c r="AH4834">
        <v>72</v>
      </c>
      <c r="AI4834">
        <v>1</v>
      </c>
      <c r="AJ4834">
        <v>0</v>
      </c>
      <c r="AK4834">
        <v>0</v>
      </c>
      <c r="AL4834">
        <v>0</v>
      </c>
      <c r="AM4834">
        <v>4</v>
      </c>
      <c r="AN4834">
        <v>781242</v>
      </c>
      <c r="AO4834">
        <v>2531.802734375</v>
      </c>
      <c r="AP4834">
        <v>930929.4375</v>
      </c>
      <c r="AQ4834">
        <v>3016.90087890625</v>
      </c>
      <c r="AR4834">
        <v>930929.4375</v>
      </c>
      <c r="AS4834">
        <v>3016.90087890625</v>
      </c>
      <c r="AT4834" t="s">
        <v>53</v>
      </c>
      <c r="AU4834">
        <v>1</v>
      </c>
      <c r="AV4834">
        <v>7.8366868712143889</v>
      </c>
      <c r="AW4834">
        <v>32400</v>
      </c>
      <c r="AX4834">
        <v>2809</v>
      </c>
      <c r="AY4834">
        <v>0</v>
      </c>
      <c r="AZ4834">
        <v>-0.34466496849724232</v>
      </c>
      <c r="BA4834">
        <v>-0.93382671895201597</v>
      </c>
    </row>
    <row r="4835" spans="1:53" x14ac:dyDescent="0.25">
      <c r="A4835">
        <v>3</v>
      </c>
      <c r="B4835">
        <v>0</v>
      </c>
      <c r="C4835">
        <v>52</v>
      </c>
      <c r="D4835">
        <v>5</v>
      </c>
      <c r="E4835">
        <v>11</v>
      </c>
      <c r="F4835">
        <v>1</v>
      </c>
      <c r="G4835">
        <v>30</v>
      </c>
      <c r="H4835" s="3">
        <f t="shared" si="75"/>
        <v>41</v>
      </c>
      <c r="I4835">
        <v>88211</v>
      </c>
      <c r="J4835">
        <v>737717</v>
      </c>
      <c r="K4835">
        <v>48</v>
      </c>
      <c r="L4835">
        <v>9</v>
      </c>
      <c r="M4835">
        <v>1</v>
      </c>
      <c r="N4835">
        <v>1</v>
      </c>
      <c r="O4835">
        <v>930929.41666666698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930929.41666666698</v>
      </c>
      <c r="X4835">
        <v>1030929.41666667</v>
      </c>
      <c r="Y4835">
        <v>11</v>
      </c>
      <c r="Z4835" s="3" t="s">
        <v>52</v>
      </c>
      <c r="AA4835">
        <v>1</v>
      </c>
      <c r="AB4835">
        <v>1</v>
      </c>
      <c r="AC4835">
        <v>1</v>
      </c>
      <c r="AD4835">
        <v>1</v>
      </c>
      <c r="AE4835">
        <v>0</v>
      </c>
      <c r="AF4835">
        <v>1</v>
      </c>
      <c r="AG4835">
        <v>0</v>
      </c>
      <c r="AH4835">
        <v>48</v>
      </c>
      <c r="AI4835">
        <v>1</v>
      </c>
      <c r="AJ4835">
        <v>0</v>
      </c>
      <c r="AK4835">
        <v>0</v>
      </c>
      <c r="AL4835">
        <v>0</v>
      </c>
      <c r="AM4835">
        <v>5</v>
      </c>
      <c r="AN4835">
        <v>781242</v>
      </c>
      <c r="AO4835">
        <v>3797.7041015625</v>
      </c>
      <c r="AP4835">
        <v>930929.4375</v>
      </c>
      <c r="AQ4835">
        <v>4525.3515625</v>
      </c>
      <c r="AR4835">
        <v>930929.4375</v>
      </c>
      <c r="AS4835">
        <v>4525.3515625</v>
      </c>
      <c r="AT4835" t="s">
        <v>53</v>
      </c>
      <c r="AU4835">
        <v>1</v>
      </c>
      <c r="AV4835">
        <v>8.2421519793225535</v>
      </c>
      <c r="AW4835">
        <v>900</v>
      </c>
      <c r="AX4835">
        <v>2704</v>
      </c>
      <c r="AY4835">
        <v>1</v>
      </c>
      <c r="AZ4835">
        <v>0.52023795325756717</v>
      </c>
      <c r="BA4835">
        <v>-0.66239726852596992</v>
      </c>
    </row>
    <row r="4836" spans="1:53" x14ac:dyDescent="0.25">
      <c r="A4836">
        <v>3</v>
      </c>
      <c r="B4836">
        <v>0</v>
      </c>
      <c r="C4836">
        <v>42</v>
      </c>
      <c r="D4836">
        <v>5</v>
      </c>
      <c r="E4836">
        <v>11</v>
      </c>
      <c r="F4836">
        <v>1</v>
      </c>
      <c r="G4836">
        <v>1</v>
      </c>
      <c r="H4836" s="3">
        <f t="shared" si="75"/>
        <v>31</v>
      </c>
      <c r="I4836">
        <v>88211</v>
      </c>
      <c r="J4836">
        <v>200000</v>
      </c>
      <c r="K4836">
        <v>48</v>
      </c>
      <c r="L4836">
        <v>7</v>
      </c>
      <c r="M4836">
        <v>1</v>
      </c>
      <c r="N4836">
        <v>1</v>
      </c>
      <c r="O4836">
        <v>904877.66666666698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904877.66666666698</v>
      </c>
      <c r="X4836">
        <v>904877.66666666698</v>
      </c>
      <c r="Y4836">
        <v>11</v>
      </c>
      <c r="Z4836" s="3" t="s">
        <v>52</v>
      </c>
      <c r="AA4836">
        <v>1</v>
      </c>
      <c r="AB4836">
        <v>1</v>
      </c>
      <c r="AC4836">
        <v>1</v>
      </c>
      <c r="AD4836">
        <v>1</v>
      </c>
      <c r="AE4836">
        <v>0</v>
      </c>
      <c r="AF4836">
        <v>1</v>
      </c>
      <c r="AG4836">
        <v>0</v>
      </c>
      <c r="AH4836">
        <v>48</v>
      </c>
      <c r="AI4836">
        <v>1</v>
      </c>
      <c r="AJ4836">
        <v>0</v>
      </c>
      <c r="AK4836">
        <v>0</v>
      </c>
      <c r="AL4836">
        <v>0</v>
      </c>
      <c r="AM4836">
        <v>4</v>
      </c>
      <c r="AN4836">
        <v>800000</v>
      </c>
      <c r="AO4836">
        <v>3888.88891601562</v>
      </c>
      <c r="AP4836">
        <v>904877.6875</v>
      </c>
      <c r="AQ4836">
        <v>4398.7109375</v>
      </c>
      <c r="AR4836">
        <v>904877.6875</v>
      </c>
      <c r="AS4836">
        <v>4398.7109375</v>
      </c>
      <c r="AT4836" t="s">
        <v>53</v>
      </c>
      <c r="AU4836">
        <v>1</v>
      </c>
      <c r="AV4836">
        <v>8.2658787701107759</v>
      </c>
      <c r="AW4836">
        <v>1</v>
      </c>
      <c r="AX4836">
        <v>1764</v>
      </c>
      <c r="AY4836">
        <v>1</v>
      </c>
      <c r="AZ4836">
        <v>0.46403260645980332</v>
      </c>
      <c r="BA4836">
        <v>-0.41478044232212102</v>
      </c>
    </row>
    <row r="4837" spans="1:53" x14ac:dyDescent="0.25">
      <c r="A4837">
        <v>3</v>
      </c>
      <c r="B4837">
        <v>0</v>
      </c>
      <c r="C4837">
        <v>25</v>
      </c>
      <c r="D4837">
        <v>5</v>
      </c>
      <c r="E4837">
        <v>11</v>
      </c>
      <c r="F4837">
        <v>4</v>
      </c>
      <c r="G4837">
        <v>2</v>
      </c>
      <c r="H4837" s="3">
        <f t="shared" si="75"/>
        <v>14</v>
      </c>
      <c r="I4837">
        <v>380000</v>
      </c>
      <c r="J4837">
        <v>40000</v>
      </c>
      <c r="K4837">
        <v>25</v>
      </c>
      <c r="L4837">
        <v>5</v>
      </c>
      <c r="M4837">
        <v>2</v>
      </c>
      <c r="N4837">
        <v>1</v>
      </c>
      <c r="O4837">
        <v>550000</v>
      </c>
      <c r="P4837">
        <v>0</v>
      </c>
      <c r="Q4837">
        <v>300000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850000</v>
      </c>
      <c r="X4837">
        <v>850000</v>
      </c>
      <c r="Y4837">
        <v>11</v>
      </c>
      <c r="Z4837" s="3" t="s">
        <v>52</v>
      </c>
      <c r="AA4837">
        <v>1</v>
      </c>
      <c r="AB4837">
        <v>2</v>
      </c>
      <c r="AC4837">
        <v>1</v>
      </c>
      <c r="AD4837">
        <v>1</v>
      </c>
      <c r="AE4837">
        <v>0</v>
      </c>
      <c r="AF4837">
        <v>1</v>
      </c>
      <c r="AG4837">
        <v>0</v>
      </c>
      <c r="AH4837">
        <v>25</v>
      </c>
      <c r="AI4837">
        <v>0</v>
      </c>
      <c r="AJ4837">
        <v>1</v>
      </c>
      <c r="AK4837">
        <v>0</v>
      </c>
      <c r="AL4837">
        <v>0</v>
      </c>
      <c r="AM4837">
        <v>4</v>
      </c>
      <c r="AN4837">
        <v>430000</v>
      </c>
      <c r="AO4837">
        <v>4013.33325195312</v>
      </c>
      <c r="AP4837">
        <v>550000</v>
      </c>
      <c r="AQ4837">
        <v>5133.33349609375</v>
      </c>
      <c r="AR4837">
        <v>550000</v>
      </c>
      <c r="AS4837">
        <v>5133.33349609375</v>
      </c>
      <c r="AT4837" t="s">
        <v>53</v>
      </c>
      <c r="AU4837">
        <v>0</v>
      </c>
      <c r="AV4837">
        <v>8.2973774099172406</v>
      </c>
      <c r="AW4837">
        <v>4</v>
      </c>
      <c r="AX4837">
        <v>625</v>
      </c>
      <c r="AY4837">
        <v>1</v>
      </c>
      <c r="AZ4837">
        <v>0.34433948548553939</v>
      </c>
      <c r="BA4837">
        <v>-0.25135614719796062</v>
      </c>
    </row>
    <row r="4838" spans="1:53" x14ac:dyDescent="0.25">
      <c r="A4838">
        <v>3</v>
      </c>
      <c r="B4838">
        <v>1</v>
      </c>
      <c r="C4838">
        <v>21</v>
      </c>
      <c r="D4838">
        <v>5</v>
      </c>
      <c r="E4838">
        <v>11</v>
      </c>
      <c r="F4838">
        <v>6</v>
      </c>
      <c r="G4838">
        <v>0</v>
      </c>
      <c r="H4838" s="3">
        <f t="shared" si="75"/>
        <v>10</v>
      </c>
      <c r="I4838">
        <v>10000</v>
      </c>
      <c r="J4838">
        <v>0</v>
      </c>
      <c r="K4838">
        <v>5</v>
      </c>
      <c r="L4838">
        <v>2</v>
      </c>
      <c r="M4838">
        <v>2</v>
      </c>
      <c r="N4838">
        <v>1</v>
      </c>
      <c r="O4838">
        <v>30000</v>
      </c>
      <c r="P4838">
        <v>0</v>
      </c>
      <c r="Q4838">
        <v>10000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40000</v>
      </c>
      <c r="X4838">
        <v>40000</v>
      </c>
      <c r="Y4838">
        <v>11</v>
      </c>
      <c r="Z4838" s="3" t="s">
        <v>52</v>
      </c>
      <c r="AA4838">
        <v>1</v>
      </c>
      <c r="AB4838">
        <v>2</v>
      </c>
      <c r="AC4838">
        <v>1</v>
      </c>
      <c r="AD4838">
        <v>1</v>
      </c>
      <c r="AE4838">
        <v>0</v>
      </c>
      <c r="AF4838">
        <v>1</v>
      </c>
      <c r="AG4838">
        <v>0</v>
      </c>
      <c r="AH4838">
        <v>72</v>
      </c>
      <c r="AI4838">
        <v>0</v>
      </c>
      <c r="AJ4838">
        <v>1</v>
      </c>
      <c r="AK4838">
        <v>0</v>
      </c>
      <c r="AL4838">
        <v>1</v>
      </c>
      <c r="AM4838">
        <v>2</v>
      </c>
      <c r="AN4838">
        <v>30000</v>
      </c>
      <c r="AO4838">
        <v>1400</v>
      </c>
      <c r="AP4838">
        <v>30000</v>
      </c>
      <c r="AQ4838">
        <v>1400</v>
      </c>
      <c r="AR4838">
        <v>30000</v>
      </c>
      <c r="AS4838">
        <v>1400</v>
      </c>
      <c r="AT4838" t="s">
        <v>53</v>
      </c>
      <c r="AU4838">
        <v>0</v>
      </c>
      <c r="AV4838">
        <v>7.2442275156033498</v>
      </c>
      <c r="AW4838">
        <v>0</v>
      </c>
      <c r="AX4838">
        <v>441</v>
      </c>
      <c r="AY4838">
        <v>0</v>
      </c>
      <c r="AZ4838">
        <v>-0.41195684494200491</v>
      </c>
      <c r="BA4838">
        <v>-0.51270137325003118</v>
      </c>
    </row>
    <row r="4839" spans="1:53" x14ac:dyDescent="0.25">
      <c r="A4839">
        <v>2</v>
      </c>
      <c r="B4839">
        <v>1</v>
      </c>
      <c r="C4839">
        <v>37</v>
      </c>
      <c r="D4839">
        <v>3</v>
      </c>
      <c r="E4839">
        <v>5</v>
      </c>
      <c r="F4839">
        <v>1</v>
      </c>
      <c r="G4839">
        <v>3</v>
      </c>
      <c r="H4839" s="3">
        <f t="shared" si="75"/>
        <v>28</v>
      </c>
      <c r="I4839">
        <v>0</v>
      </c>
      <c r="J4839">
        <v>0</v>
      </c>
      <c r="K4839">
        <v>66</v>
      </c>
      <c r="L4839">
        <v>7</v>
      </c>
      <c r="M4839">
        <v>1</v>
      </c>
      <c r="N4839">
        <v>1</v>
      </c>
      <c r="O4839">
        <v>1000000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1000000</v>
      </c>
      <c r="X4839">
        <v>1000000</v>
      </c>
      <c r="Y4839">
        <v>11</v>
      </c>
      <c r="Z4839" s="3" t="s">
        <v>56</v>
      </c>
      <c r="AA4839">
        <v>0</v>
      </c>
      <c r="AB4839">
        <v>1</v>
      </c>
      <c r="AC4839">
        <v>1</v>
      </c>
      <c r="AD4839">
        <v>1</v>
      </c>
      <c r="AE4839">
        <v>0</v>
      </c>
      <c r="AF4839">
        <v>1</v>
      </c>
      <c r="AG4839">
        <v>0</v>
      </c>
      <c r="AH4839">
        <v>66</v>
      </c>
      <c r="AI4839">
        <v>1</v>
      </c>
      <c r="AJ4839">
        <v>0</v>
      </c>
      <c r="AK4839">
        <v>0</v>
      </c>
      <c r="AL4839">
        <v>0</v>
      </c>
      <c r="AM4839">
        <v>4</v>
      </c>
      <c r="AN4839">
        <v>1000000</v>
      </c>
      <c r="AO4839">
        <v>3535.353515625</v>
      </c>
      <c r="AP4839">
        <v>1000000</v>
      </c>
      <c r="AQ4839">
        <v>3535.353515625</v>
      </c>
      <c r="AR4839">
        <v>1000000</v>
      </c>
      <c r="AS4839">
        <v>3535.353515625</v>
      </c>
      <c r="AT4839" t="s">
        <v>57</v>
      </c>
      <c r="AU4839">
        <v>1</v>
      </c>
      <c r="AV4839">
        <v>8.1705685777506485</v>
      </c>
      <c r="AW4839">
        <v>9</v>
      </c>
      <c r="AX4839">
        <v>1369</v>
      </c>
      <c r="AY4839">
        <v>0</v>
      </c>
      <c r="AZ4839">
        <v>-0.27975659927535912</v>
      </c>
      <c r="BA4839">
        <v>0.2784081321991459</v>
      </c>
    </row>
    <row r="4840" spans="1:53" x14ac:dyDescent="0.25">
      <c r="A4840">
        <v>2</v>
      </c>
      <c r="B4840">
        <v>0</v>
      </c>
      <c r="C4840">
        <v>29</v>
      </c>
      <c r="D4840">
        <v>5</v>
      </c>
      <c r="E4840">
        <v>11</v>
      </c>
      <c r="F4840">
        <v>1</v>
      </c>
      <c r="G4840">
        <v>34</v>
      </c>
      <c r="H4840" s="3">
        <f t="shared" si="75"/>
        <v>18</v>
      </c>
      <c r="I4840">
        <v>118211</v>
      </c>
      <c r="J4840">
        <v>737717</v>
      </c>
      <c r="K4840">
        <v>40</v>
      </c>
      <c r="L4840">
        <v>8</v>
      </c>
      <c r="M4840">
        <v>1</v>
      </c>
      <c r="N4840">
        <v>1</v>
      </c>
      <c r="O4840">
        <v>960929.41666666698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960929.41666666698</v>
      </c>
      <c r="X4840">
        <v>960929.41666666698</v>
      </c>
      <c r="Y4840">
        <v>11</v>
      </c>
      <c r="Z4840" s="3" t="s">
        <v>52</v>
      </c>
      <c r="AA4840">
        <v>1</v>
      </c>
      <c r="AB4840">
        <v>1</v>
      </c>
      <c r="AC4840">
        <v>1</v>
      </c>
      <c r="AD4840">
        <v>1</v>
      </c>
      <c r="AE4840">
        <v>0</v>
      </c>
      <c r="AF4840">
        <v>1</v>
      </c>
      <c r="AG4840">
        <v>0</v>
      </c>
      <c r="AH4840">
        <v>40</v>
      </c>
      <c r="AI4840">
        <v>1</v>
      </c>
      <c r="AJ4840">
        <v>0</v>
      </c>
      <c r="AK4840">
        <v>0</v>
      </c>
      <c r="AL4840">
        <v>0</v>
      </c>
      <c r="AM4840">
        <v>5</v>
      </c>
      <c r="AN4840">
        <v>781242</v>
      </c>
      <c r="AO4840">
        <v>4557.2451171875</v>
      </c>
      <c r="AP4840">
        <v>960929.4375</v>
      </c>
      <c r="AQ4840">
        <v>5605.421875</v>
      </c>
      <c r="AR4840">
        <v>960929.4375</v>
      </c>
      <c r="AS4840">
        <v>5605.421875</v>
      </c>
      <c r="AT4840" t="s">
        <v>53</v>
      </c>
      <c r="AU4840">
        <v>1</v>
      </c>
      <c r="AV4840">
        <v>8.424473578974089</v>
      </c>
      <c r="AW4840">
        <v>1156</v>
      </c>
      <c r="AX4840">
        <v>841</v>
      </c>
      <c r="AY4840">
        <v>1</v>
      </c>
      <c r="AZ4840">
        <v>0.5019730479142529</v>
      </c>
      <c r="BA4840">
        <v>-0.26734421986149959</v>
      </c>
    </row>
    <row r="4841" spans="1:53" x14ac:dyDescent="0.25">
      <c r="A4841">
        <v>2</v>
      </c>
      <c r="B4841">
        <v>1</v>
      </c>
      <c r="C4841">
        <v>30</v>
      </c>
      <c r="D4841">
        <v>3</v>
      </c>
      <c r="E4841">
        <v>5</v>
      </c>
      <c r="F4841">
        <v>1</v>
      </c>
      <c r="G4841">
        <v>12</v>
      </c>
      <c r="H4841" s="3">
        <f t="shared" si="75"/>
        <v>21</v>
      </c>
      <c r="I4841">
        <v>0</v>
      </c>
      <c r="J4841">
        <v>0</v>
      </c>
      <c r="K4841">
        <v>48</v>
      </c>
      <c r="L4841">
        <v>5</v>
      </c>
      <c r="M4841">
        <v>1</v>
      </c>
      <c r="N4841">
        <v>1</v>
      </c>
      <c r="O4841">
        <v>750000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750000</v>
      </c>
      <c r="X4841">
        <v>750000</v>
      </c>
      <c r="Y4841">
        <v>11</v>
      </c>
      <c r="Z4841" s="3" t="s">
        <v>56</v>
      </c>
      <c r="AA4841">
        <v>0</v>
      </c>
      <c r="AB4841">
        <v>1</v>
      </c>
      <c r="AC4841">
        <v>1</v>
      </c>
      <c r="AD4841">
        <v>1</v>
      </c>
      <c r="AE4841">
        <v>0</v>
      </c>
      <c r="AF4841">
        <v>1</v>
      </c>
      <c r="AG4841">
        <v>0</v>
      </c>
      <c r="AH4841">
        <v>48</v>
      </c>
      <c r="AI4841">
        <v>1</v>
      </c>
      <c r="AJ4841">
        <v>0</v>
      </c>
      <c r="AK4841">
        <v>0</v>
      </c>
      <c r="AL4841">
        <v>0</v>
      </c>
      <c r="AM4841">
        <v>4</v>
      </c>
      <c r="AN4841">
        <v>750000</v>
      </c>
      <c r="AO4841">
        <v>3645.83325195312</v>
      </c>
      <c r="AP4841">
        <v>750000</v>
      </c>
      <c r="AQ4841">
        <v>3645.83325195312</v>
      </c>
      <c r="AR4841">
        <v>750000</v>
      </c>
      <c r="AS4841">
        <v>3645.83325195312</v>
      </c>
      <c r="AT4841" t="s">
        <v>57</v>
      </c>
      <c r="AU4841">
        <v>1</v>
      </c>
      <c r="AV4841">
        <v>8.2013402196763305</v>
      </c>
      <c r="AW4841">
        <v>144</v>
      </c>
      <c r="AX4841">
        <v>900</v>
      </c>
      <c r="AY4841">
        <v>0</v>
      </c>
      <c r="AZ4841">
        <v>-0.40762956880339313</v>
      </c>
      <c r="BA4841">
        <v>0.31550629858879059</v>
      </c>
    </row>
    <row r="4842" spans="1:53" x14ac:dyDescent="0.25">
      <c r="A4842">
        <v>2</v>
      </c>
      <c r="B4842">
        <v>1</v>
      </c>
      <c r="C4842">
        <v>27</v>
      </c>
      <c r="D4842">
        <v>3</v>
      </c>
      <c r="E4842">
        <v>4</v>
      </c>
      <c r="F4842">
        <v>1</v>
      </c>
      <c r="G4842">
        <v>76</v>
      </c>
      <c r="H4842" s="3">
        <f t="shared" si="75"/>
        <v>18</v>
      </c>
      <c r="I4842">
        <v>148211</v>
      </c>
      <c r="J4842">
        <v>1050000</v>
      </c>
      <c r="K4842">
        <v>48</v>
      </c>
      <c r="L4842">
        <v>6</v>
      </c>
      <c r="M4842">
        <v>1</v>
      </c>
      <c r="N4842">
        <v>1</v>
      </c>
      <c r="O4842">
        <v>1285711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1285711</v>
      </c>
      <c r="X4842">
        <v>1285711</v>
      </c>
      <c r="Y4842">
        <v>11</v>
      </c>
      <c r="Z4842" s="3" t="s">
        <v>58</v>
      </c>
      <c r="AA4842">
        <v>0</v>
      </c>
      <c r="AB4842">
        <v>1</v>
      </c>
      <c r="AC4842">
        <v>1</v>
      </c>
      <c r="AD4842">
        <v>1</v>
      </c>
      <c r="AE4842">
        <v>0</v>
      </c>
      <c r="AF4842">
        <v>1</v>
      </c>
      <c r="AG4842">
        <v>0</v>
      </c>
      <c r="AH4842">
        <v>48</v>
      </c>
      <c r="AI4842">
        <v>1</v>
      </c>
      <c r="AJ4842">
        <v>0</v>
      </c>
      <c r="AK4842">
        <v>0</v>
      </c>
      <c r="AL4842">
        <v>0</v>
      </c>
      <c r="AM4842">
        <v>4</v>
      </c>
      <c r="AN4842">
        <v>1050000</v>
      </c>
      <c r="AO4842">
        <v>5104.16650390625</v>
      </c>
      <c r="AP4842">
        <v>1285711</v>
      </c>
      <c r="AQ4842">
        <v>6249.98388671875</v>
      </c>
      <c r="AR4842">
        <v>1285711</v>
      </c>
      <c r="AS4842">
        <v>6249.98388671875</v>
      </c>
      <c r="AT4842" t="s">
        <v>57</v>
      </c>
      <c r="AU4842">
        <v>1</v>
      </c>
      <c r="AV4842">
        <v>8.537812446731218</v>
      </c>
      <c r="AW4842">
        <v>5776</v>
      </c>
      <c r="AX4842">
        <v>729</v>
      </c>
      <c r="AY4842">
        <v>0</v>
      </c>
      <c r="AZ4842">
        <v>-0.34224355410083362</v>
      </c>
      <c r="BA4842">
        <v>0.54319716275392127</v>
      </c>
    </row>
    <row r="4843" spans="1:53" x14ac:dyDescent="0.25">
      <c r="A4843">
        <v>2</v>
      </c>
      <c r="B4843">
        <v>0</v>
      </c>
      <c r="C4843">
        <v>48</v>
      </c>
      <c r="D4843">
        <v>3</v>
      </c>
      <c r="E4843">
        <v>1</v>
      </c>
      <c r="F4843">
        <v>1</v>
      </c>
      <c r="G4843">
        <v>12</v>
      </c>
      <c r="H4843" s="3">
        <f t="shared" si="75"/>
        <v>39</v>
      </c>
      <c r="I4843">
        <v>0</v>
      </c>
      <c r="J4843">
        <v>0</v>
      </c>
      <c r="K4843">
        <v>60</v>
      </c>
      <c r="L4843">
        <v>3</v>
      </c>
      <c r="M4843">
        <v>2</v>
      </c>
      <c r="N4843">
        <v>1</v>
      </c>
      <c r="O4843">
        <v>720000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720000</v>
      </c>
      <c r="X4843">
        <v>760000</v>
      </c>
      <c r="Y4843">
        <v>11</v>
      </c>
      <c r="Z4843" s="3" t="s">
        <v>58</v>
      </c>
      <c r="AA4843">
        <v>0</v>
      </c>
      <c r="AB4843">
        <v>2</v>
      </c>
      <c r="AC4843">
        <v>1</v>
      </c>
      <c r="AD4843">
        <v>1</v>
      </c>
      <c r="AE4843">
        <v>0</v>
      </c>
      <c r="AF4843">
        <v>1</v>
      </c>
      <c r="AG4843">
        <v>0</v>
      </c>
      <c r="AH4843">
        <v>60</v>
      </c>
      <c r="AI4843">
        <v>0</v>
      </c>
      <c r="AJ4843">
        <v>1</v>
      </c>
      <c r="AK4843">
        <v>0</v>
      </c>
      <c r="AL4843">
        <v>1</v>
      </c>
      <c r="AM4843">
        <v>2</v>
      </c>
      <c r="AN4843">
        <v>720000</v>
      </c>
      <c r="AO4843">
        <v>2800</v>
      </c>
      <c r="AP4843">
        <v>720000</v>
      </c>
      <c r="AQ4843">
        <v>2800</v>
      </c>
      <c r="AR4843">
        <v>720000</v>
      </c>
      <c r="AS4843">
        <v>2800</v>
      </c>
      <c r="AT4843" t="s">
        <v>57</v>
      </c>
      <c r="AU4843">
        <v>0</v>
      </c>
      <c r="AV4843">
        <v>7.9373746961632952</v>
      </c>
      <c r="AW4843">
        <v>144</v>
      </c>
      <c r="AX4843">
        <v>2304</v>
      </c>
      <c r="AY4843">
        <v>1</v>
      </c>
      <c r="AZ4843">
        <v>0.56641835005359398</v>
      </c>
      <c r="BA4843">
        <v>7.3431836558223981E-2</v>
      </c>
    </row>
    <row r="4844" spans="1:53" x14ac:dyDescent="0.25">
      <c r="A4844">
        <v>3</v>
      </c>
      <c r="B4844">
        <v>1</v>
      </c>
      <c r="C4844">
        <v>34</v>
      </c>
      <c r="D4844">
        <v>4</v>
      </c>
      <c r="E4844">
        <v>7</v>
      </c>
      <c r="F4844">
        <v>1</v>
      </c>
      <c r="G4844">
        <v>216</v>
      </c>
      <c r="H4844" s="3">
        <f t="shared" si="75"/>
        <v>24</v>
      </c>
      <c r="I4844">
        <v>0</v>
      </c>
      <c r="J4844">
        <v>0</v>
      </c>
      <c r="K4844">
        <v>84</v>
      </c>
      <c r="L4844">
        <v>2</v>
      </c>
      <c r="M4844">
        <v>2</v>
      </c>
      <c r="N4844">
        <v>1</v>
      </c>
      <c r="O4844">
        <v>1200000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1200000</v>
      </c>
      <c r="X4844">
        <v>1200000</v>
      </c>
      <c r="Y4844">
        <v>11</v>
      </c>
      <c r="Z4844" s="3" t="s">
        <v>59</v>
      </c>
      <c r="AA4844">
        <v>0</v>
      </c>
      <c r="AB4844">
        <v>2</v>
      </c>
      <c r="AC4844">
        <v>1</v>
      </c>
      <c r="AD4844">
        <v>1</v>
      </c>
      <c r="AE4844">
        <v>0</v>
      </c>
      <c r="AF4844">
        <v>1</v>
      </c>
      <c r="AG4844">
        <v>0</v>
      </c>
      <c r="AH4844">
        <v>72</v>
      </c>
      <c r="AI4844">
        <v>0</v>
      </c>
      <c r="AJ4844">
        <v>1</v>
      </c>
      <c r="AK4844">
        <v>0</v>
      </c>
      <c r="AL4844">
        <v>1</v>
      </c>
      <c r="AM4844">
        <v>2</v>
      </c>
      <c r="AN4844">
        <v>1200000</v>
      </c>
      <c r="AO4844">
        <v>3333.33325195312</v>
      </c>
      <c r="AP4844">
        <v>1200000</v>
      </c>
      <c r="AQ4844">
        <v>3333.33325195312</v>
      </c>
      <c r="AR4844">
        <v>1200000</v>
      </c>
      <c r="AS4844">
        <v>3333.33325195312</v>
      </c>
      <c r="AT4844" t="s">
        <v>60</v>
      </c>
      <c r="AU4844">
        <v>0</v>
      </c>
      <c r="AV4844">
        <v>8.1117280588940091</v>
      </c>
      <c r="AW4844">
        <v>46656</v>
      </c>
      <c r="AX4844">
        <v>1156</v>
      </c>
      <c r="AY4844">
        <v>0</v>
      </c>
      <c r="AZ4844">
        <v>-0.37345086452009391</v>
      </c>
      <c r="BA4844">
        <v>-1.7994719716593369E-3</v>
      </c>
    </row>
    <row r="4845" spans="1:53" x14ac:dyDescent="0.25">
      <c r="A4845">
        <v>3</v>
      </c>
      <c r="B4845">
        <v>0</v>
      </c>
      <c r="C4845">
        <v>55</v>
      </c>
      <c r="D4845">
        <v>4</v>
      </c>
      <c r="E4845">
        <v>7</v>
      </c>
      <c r="F4845">
        <v>1</v>
      </c>
      <c r="G4845">
        <v>8</v>
      </c>
      <c r="H4845" s="3">
        <f t="shared" si="75"/>
        <v>45</v>
      </c>
      <c r="I4845">
        <v>0</v>
      </c>
      <c r="J4845">
        <v>0</v>
      </c>
      <c r="K4845">
        <v>48</v>
      </c>
      <c r="L4845">
        <v>1</v>
      </c>
      <c r="M4845">
        <v>1</v>
      </c>
      <c r="N4845">
        <v>1</v>
      </c>
      <c r="O4845">
        <v>781242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781242</v>
      </c>
      <c r="X4845">
        <v>1447909</v>
      </c>
      <c r="Y4845">
        <v>11</v>
      </c>
      <c r="Z4845" s="3" t="s">
        <v>59</v>
      </c>
      <c r="AA4845">
        <v>0</v>
      </c>
      <c r="AB4845">
        <v>1</v>
      </c>
      <c r="AC4845">
        <v>1</v>
      </c>
      <c r="AD4845">
        <v>1</v>
      </c>
      <c r="AE4845">
        <v>0</v>
      </c>
      <c r="AF4845">
        <v>1</v>
      </c>
      <c r="AG4845">
        <v>0</v>
      </c>
      <c r="AH4845">
        <v>48</v>
      </c>
      <c r="AI4845">
        <v>1</v>
      </c>
      <c r="AJ4845">
        <v>0</v>
      </c>
      <c r="AK4845">
        <v>0</v>
      </c>
      <c r="AL4845">
        <v>1</v>
      </c>
      <c r="AM4845">
        <v>1</v>
      </c>
      <c r="AN4845">
        <v>781242</v>
      </c>
      <c r="AO4845">
        <v>3797.7041015625</v>
      </c>
      <c r="AP4845">
        <v>781242</v>
      </c>
      <c r="AQ4845">
        <v>3797.7041015625</v>
      </c>
      <c r="AR4845">
        <v>781242</v>
      </c>
      <c r="AS4845">
        <v>3797.7041015625</v>
      </c>
      <c r="AT4845" t="s">
        <v>60</v>
      </c>
      <c r="AU4845">
        <v>1</v>
      </c>
      <c r="AV4845">
        <v>8.2421519793225535</v>
      </c>
      <c r="AW4845">
        <v>64</v>
      </c>
      <c r="AX4845">
        <v>3025</v>
      </c>
      <c r="AY4845">
        <v>1</v>
      </c>
      <c r="AZ4845">
        <v>0.3789581173694202</v>
      </c>
      <c r="BA4845">
        <v>7.7514485344936088E-2</v>
      </c>
    </row>
    <row r="4846" spans="1:53" x14ac:dyDescent="0.25">
      <c r="A4846">
        <v>3</v>
      </c>
      <c r="B4846">
        <v>1</v>
      </c>
      <c r="C4846">
        <v>25</v>
      </c>
      <c r="D4846">
        <v>6</v>
      </c>
      <c r="E4846">
        <v>3</v>
      </c>
      <c r="F4846">
        <v>6</v>
      </c>
      <c r="G4846">
        <v>12</v>
      </c>
      <c r="H4846" s="3">
        <f t="shared" si="75"/>
        <v>13</v>
      </c>
      <c r="I4846">
        <v>88211</v>
      </c>
      <c r="J4846">
        <v>800000</v>
      </c>
      <c r="K4846">
        <v>54</v>
      </c>
      <c r="L4846">
        <v>9</v>
      </c>
      <c r="M4846">
        <v>1</v>
      </c>
      <c r="N4846">
        <v>1</v>
      </c>
      <c r="O4846">
        <v>1954877.66666667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1954877.66666667</v>
      </c>
      <c r="X4846">
        <v>1954877.66666667</v>
      </c>
      <c r="Y4846">
        <v>11</v>
      </c>
      <c r="Z4846" s="3" t="s">
        <v>54</v>
      </c>
      <c r="AA4846">
        <v>0</v>
      </c>
      <c r="AB4846">
        <v>1</v>
      </c>
      <c r="AC4846">
        <v>1</v>
      </c>
      <c r="AD4846">
        <v>1</v>
      </c>
      <c r="AE4846">
        <v>0</v>
      </c>
      <c r="AF4846">
        <v>1</v>
      </c>
      <c r="AG4846">
        <v>0</v>
      </c>
      <c r="AH4846">
        <v>54</v>
      </c>
      <c r="AI4846">
        <v>1</v>
      </c>
      <c r="AJ4846">
        <v>0</v>
      </c>
      <c r="AK4846">
        <v>0</v>
      </c>
      <c r="AL4846">
        <v>0</v>
      </c>
      <c r="AM4846">
        <v>5</v>
      </c>
      <c r="AN4846">
        <v>1800000</v>
      </c>
      <c r="AO4846">
        <v>7777.77783203125</v>
      </c>
      <c r="AP4846">
        <v>1954877.625</v>
      </c>
      <c r="AQ4846">
        <v>8447.001953125</v>
      </c>
      <c r="AR4846">
        <v>1954877.625</v>
      </c>
      <c r="AS4846">
        <v>8447.001953125</v>
      </c>
      <c r="AT4846" t="s">
        <v>55</v>
      </c>
      <c r="AU4846">
        <v>1</v>
      </c>
      <c r="AV4846">
        <v>8.959025950670723</v>
      </c>
      <c r="AW4846">
        <v>144</v>
      </c>
      <c r="AX4846">
        <v>625</v>
      </c>
      <c r="AY4846">
        <v>0</v>
      </c>
      <c r="AZ4846">
        <v>-0.43628446228546519</v>
      </c>
      <c r="BA4846">
        <v>0.231733870298584</v>
      </c>
    </row>
    <row r="4847" spans="1:53" x14ac:dyDescent="0.25">
      <c r="A4847">
        <v>3</v>
      </c>
      <c r="B4847">
        <v>1</v>
      </c>
      <c r="C4847">
        <v>22</v>
      </c>
      <c r="D4847">
        <v>5</v>
      </c>
      <c r="E4847">
        <v>11</v>
      </c>
      <c r="F4847">
        <v>1</v>
      </c>
      <c r="G4847">
        <v>26</v>
      </c>
      <c r="H4847" s="3">
        <f t="shared" si="75"/>
        <v>11</v>
      </c>
      <c r="I4847">
        <v>88211</v>
      </c>
      <c r="J4847">
        <v>781242</v>
      </c>
      <c r="K4847">
        <v>40</v>
      </c>
      <c r="L4847">
        <v>8</v>
      </c>
      <c r="M4847">
        <v>1</v>
      </c>
      <c r="N4847">
        <v>1</v>
      </c>
      <c r="O4847">
        <v>1083314.5</v>
      </c>
      <c r="P4847">
        <v>120000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1203314.5</v>
      </c>
      <c r="X4847">
        <v>1203314.5</v>
      </c>
      <c r="Y4847">
        <v>11</v>
      </c>
      <c r="Z4847" s="3" t="s">
        <v>52</v>
      </c>
      <c r="AA4847">
        <v>1</v>
      </c>
      <c r="AB4847">
        <v>1</v>
      </c>
      <c r="AC4847">
        <v>1</v>
      </c>
      <c r="AD4847">
        <v>1</v>
      </c>
      <c r="AE4847">
        <v>0</v>
      </c>
      <c r="AF4847">
        <v>1</v>
      </c>
      <c r="AG4847">
        <v>0</v>
      </c>
      <c r="AH4847">
        <v>41</v>
      </c>
      <c r="AI4847">
        <v>1</v>
      </c>
      <c r="AJ4847">
        <v>0</v>
      </c>
      <c r="AK4847">
        <v>0</v>
      </c>
      <c r="AL4847">
        <v>0</v>
      </c>
      <c r="AM4847">
        <v>5</v>
      </c>
      <c r="AN4847">
        <v>930000</v>
      </c>
      <c r="AO4847">
        <v>5425</v>
      </c>
      <c r="AP4847">
        <v>1203314.5</v>
      </c>
      <c r="AQ4847">
        <v>6848.13134765625</v>
      </c>
      <c r="AR4847">
        <v>1203314.5</v>
      </c>
      <c r="AS4847">
        <v>6848.13134765625</v>
      </c>
      <c r="AT4847" t="s">
        <v>53</v>
      </c>
      <c r="AU4847">
        <v>1</v>
      </c>
      <c r="AV4847">
        <v>8.5987731784086598</v>
      </c>
      <c r="AW4847">
        <v>676</v>
      </c>
      <c r="AX4847">
        <v>484</v>
      </c>
      <c r="AY4847">
        <v>0</v>
      </c>
      <c r="AZ4847">
        <v>-0.44999227175614831</v>
      </c>
      <c r="BA4847">
        <v>9.3284910905568938E-2</v>
      </c>
    </row>
    <row r="4848" spans="1:53" x14ac:dyDescent="0.25">
      <c r="A4848">
        <v>2</v>
      </c>
      <c r="B4848">
        <v>1</v>
      </c>
      <c r="C4848">
        <v>30</v>
      </c>
      <c r="D4848">
        <v>6</v>
      </c>
      <c r="E4848">
        <v>5</v>
      </c>
      <c r="F4848">
        <v>1</v>
      </c>
      <c r="G4848">
        <v>1</v>
      </c>
      <c r="H4848" s="3">
        <f t="shared" si="75"/>
        <v>18</v>
      </c>
      <c r="I4848">
        <v>0</v>
      </c>
      <c r="J4848">
        <v>600000</v>
      </c>
      <c r="K4848">
        <v>48</v>
      </c>
      <c r="L4848">
        <v>9</v>
      </c>
      <c r="M4848">
        <v>1</v>
      </c>
      <c r="N4848">
        <v>1</v>
      </c>
      <c r="O4848">
        <v>1150000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1150000</v>
      </c>
      <c r="X4848">
        <v>1150000</v>
      </c>
      <c r="Y4848">
        <v>11</v>
      </c>
      <c r="Z4848" s="3" t="s">
        <v>54</v>
      </c>
      <c r="AA4848">
        <v>0</v>
      </c>
      <c r="AB4848">
        <v>1</v>
      </c>
      <c r="AC4848">
        <v>1</v>
      </c>
      <c r="AD4848">
        <v>1</v>
      </c>
      <c r="AE4848">
        <v>0</v>
      </c>
      <c r="AF4848">
        <v>1</v>
      </c>
      <c r="AG4848">
        <v>0</v>
      </c>
      <c r="AH4848">
        <v>48</v>
      </c>
      <c r="AI4848">
        <v>1</v>
      </c>
      <c r="AJ4848">
        <v>0</v>
      </c>
      <c r="AK4848">
        <v>0</v>
      </c>
      <c r="AL4848">
        <v>0</v>
      </c>
      <c r="AM4848">
        <v>5</v>
      </c>
      <c r="AN4848">
        <v>1100000</v>
      </c>
      <c r="AO4848">
        <v>5347.22216796875</v>
      </c>
      <c r="AP4848">
        <v>1150000</v>
      </c>
      <c r="AQ4848">
        <v>5590.27783203125</v>
      </c>
      <c r="AR4848">
        <v>1150000</v>
      </c>
      <c r="AS4848">
        <v>5590.27783203125</v>
      </c>
      <c r="AT4848" t="s">
        <v>55</v>
      </c>
      <c r="AU4848">
        <v>1</v>
      </c>
      <c r="AV4848">
        <v>8.5843324841077617</v>
      </c>
      <c r="AW4848">
        <v>1</v>
      </c>
      <c r="AX4848">
        <v>900</v>
      </c>
      <c r="AY4848">
        <v>0</v>
      </c>
      <c r="AZ4848">
        <v>-0.50784150596855737</v>
      </c>
      <c r="BA4848">
        <v>-0.29531631600338942</v>
      </c>
    </row>
    <row r="4849" spans="1:53" x14ac:dyDescent="0.25">
      <c r="A4849">
        <v>2</v>
      </c>
      <c r="B4849">
        <v>0</v>
      </c>
      <c r="C4849">
        <v>30</v>
      </c>
      <c r="D4849">
        <v>6</v>
      </c>
      <c r="E4849">
        <v>5</v>
      </c>
      <c r="F4849">
        <v>1</v>
      </c>
      <c r="G4849">
        <v>48</v>
      </c>
      <c r="H4849" s="3">
        <f t="shared" si="75"/>
        <v>18</v>
      </c>
      <c r="I4849">
        <v>187000</v>
      </c>
      <c r="J4849">
        <v>1500000</v>
      </c>
      <c r="K4849">
        <v>50</v>
      </c>
      <c r="L4849">
        <v>9</v>
      </c>
      <c r="M4849">
        <v>1</v>
      </c>
      <c r="N4849">
        <v>1</v>
      </c>
      <c r="O4849">
        <v>1625000</v>
      </c>
      <c r="P4849">
        <v>0</v>
      </c>
      <c r="Q4849">
        <v>187000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1812000</v>
      </c>
      <c r="X4849">
        <v>1812000</v>
      </c>
      <c r="Y4849">
        <v>11</v>
      </c>
      <c r="Z4849" s="3" t="s">
        <v>54</v>
      </c>
      <c r="AA4849">
        <v>0</v>
      </c>
      <c r="AB4849">
        <v>1</v>
      </c>
      <c r="AC4849">
        <v>1</v>
      </c>
      <c r="AD4849">
        <v>1</v>
      </c>
      <c r="AE4849">
        <v>0</v>
      </c>
      <c r="AF4849">
        <v>1</v>
      </c>
      <c r="AG4849">
        <v>0</v>
      </c>
      <c r="AH4849">
        <v>50</v>
      </c>
      <c r="AI4849">
        <v>1</v>
      </c>
      <c r="AJ4849">
        <v>0</v>
      </c>
      <c r="AK4849">
        <v>0</v>
      </c>
      <c r="AL4849">
        <v>0</v>
      </c>
      <c r="AM4849">
        <v>5</v>
      </c>
      <c r="AN4849">
        <v>1500000</v>
      </c>
      <c r="AO4849">
        <v>7000</v>
      </c>
      <c r="AP4849">
        <v>1625000</v>
      </c>
      <c r="AQ4849">
        <v>7583.33349609375</v>
      </c>
      <c r="AR4849">
        <v>1625000</v>
      </c>
      <c r="AS4849">
        <v>7583.33349609375</v>
      </c>
      <c r="AT4849" t="s">
        <v>55</v>
      </c>
      <c r="AU4849">
        <v>1</v>
      </c>
      <c r="AV4849">
        <v>8.8536654280374503</v>
      </c>
      <c r="AW4849">
        <v>2304</v>
      </c>
      <c r="AX4849">
        <v>900</v>
      </c>
      <c r="AY4849">
        <v>1</v>
      </c>
      <c r="AZ4849">
        <v>0.52372067155272051</v>
      </c>
      <c r="BA4849">
        <v>-9.1905065117774645E-2</v>
      </c>
    </row>
    <row r="4850" spans="1:53" x14ac:dyDescent="0.25">
      <c r="A4850">
        <v>2</v>
      </c>
      <c r="B4850">
        <v>1</v>
      </c>
      <c r="C4850">
        <v>51</v>
      </c>
      <c r="D4850">
        <v>3</v>
      </c>
      <c r="E4850">
        <v>5</v>
      </c>
      <c r="F4850">
        <v>1</v>
      </c>
      <c r="G4850">
        <v>30</v>
      </c>
      <c r="H4850" s="3">
        <f t="shared" si="75"/>
        <v>42</v>
      </c>
      <c r="I4850">
        <v>88211</v>
      </c>
      <c r="J4850">
        <v>0</v>
      </c>
      <c r="K4850">
        <v>48</v>
      </c>
      <c r="L4850">
        <v>7</v>
      </c>
      <c r="M4850">
        <v>1</v>
      </c>
      <c r="N4850">
        <v>1</v>
      </c>
      <c r="O4850">
        <v>869453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869453</v>
      </c>
      <c r="X4850">
        <v>869453</v>
      </c>
      <c r="Y4850">
        <v>11</v>
      </c>
      <c r="Z4850" s="3" t="s">
        <v>56</v>
      </c>
      <c r="AA4850">
        <v>0</v>
      </c>
      <c r="AB4850">
        <v>1</v>
      </c>
      <c r="AC4850">
        <v>1</v>
      </c>
      <c r="AD4850">
        <v>1</v>
      </c>
      <c r="AE4850">
        <v>0</v>
      </c>
      <c r="AF4850">
        <v>1</v>
      </c>
      <c r="AG4850">
        <v>0</v>
      </c>
      <c r="AH4850">
        <v>48</v>
      </c>
      <c r="AI4850">
        <v>1</v>
      </c>
      <c r="AJ4850">
        <v>0</v>
      </c>
      <c r="AK4850">
        <v>0</v>
      </c>
      <c r="AL4850">
        <v>0</v>
      </c>
      <c r="AM4850">
        <v>4</v>
      </c>
      <c r="AN4850">
        <v>781242</v>
      </c>
      <c r="AO4850">
        <v>3797.7041015625</v>
      </c>
      <c r="AP4850">
        <v>869453</v>
      </c>
      <c r="AQ4850">
        <v>4226.5078125</v>
      </c>
      <c r="AR4850">
        <v>869453</v>
      </c>
      <c r="AS4850">
        <v>4226.5078125</v>
      </c>
      <c r="AT4850" t="s">
        <v>57</v>
      </c>
      <c r="AU4850">
        <v>1</v>
      </c>
      <c r="AV4850">
        <v>8.2421519793225535</v>
      </c>
      <c r="AW4850">
        <v>900</v>
      </c>
      <c r="AX4850">
        <v>2601</v>
      </c>
      <c r="AY4850">
        <v>0</v>
      </c>
      <c r="AZ4850">
        <v>-0.40008547542304929</v>
      </c>
      <c r="BA4850">
        <v>-1.9437226484895601E-2</v>
      </c>
    </row>
    <row r="4851" spans="1:53" x14ac:dyDescent="0.25">
      <c r="A4851">
        <v>2</v>
      </c>
      <c r="B4851">
        <v>0</v>
      </c>
      <c r="C4851">
        <v>56</v>
      </c>
      <c r="D4851">
        <v>4</v>
      </c>
      <c r="E4851">
        <v>9</v>
      </c>
      <c r="F4851">
        <v>1</v>
      </c>
      <c r="G4851">
        <v>108</v>
      </c>
      <c r="H4851" s="3">
        <f t="shared" si="75"/>
        <v>46</v>
      </c>
      <c r="I4851">
        <v>88211</v>
      </c>
      <c r="J4851">
        <v>0</v>
      </c>
      <c r="K4851">
        <v>48</v>
      </c>
      <c r="L4851">
        <v>9</v>
      </c>
      <c r="M4851">
        <v>1</v>
      </c>
      <c r="N4851">
        <v>1</v>
      </c>
      <c r="O4851">
        <v>869453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869453</v>
      </c>
      <c r="X4851">
        <v>869453</v>
      </c>
      <c r="Y4851">
        <v>11</v>
      </c>
      <c r="Z4851" s="3" t="s">
        <v>59</v>
      </c>
      <c r="AA4851">
        <v>0</v>
      </c>
      <c r="AB4851">
        <v>1</v>
      </c>
      <c r="AC4851">
        <v>1</v>
      </c>
      <c r="AD4851">
        <v>1</v>
      </c>
      <c r="AE4851">
        <v>0</v>
      </c>
      <c r="AF4851">
        <v>1</v>
      </c>
      <c r="AG4851">
        <v>0</v>
      </c>
      <c r="AH4851">
        <v>48</v>
      </c>
      <c r="AI4851">
        <v>1</v>
      </c>
      <c r="AJ4851">
        <v>0</v>
      </c>
      <c r="AK4851">
        <v>0</v>
      </c>
      <c r="AL4851">
        <v>0</v>
      </c>
      <c r="AM4851">
        <v>5</v>
      </c>
      <c r="AN4851">
        <v>781242</v>
      </c>
      <c r="AO4851">
        <v>3797.7041015625</v>
      </c>
      <c r="AP4851">
        <v>869453</v>
      </c>
      <c r="AQ4851">
        <v>4226.5078125</v>
      </c>
      <c r="AR4851">
        <v>869453</v>
      </c>
      <c r="AS4851">
        <v>4226.5078125</v>
      </c>
      <c r="AT4851" t="s">
        <v>60</v>
      </c>
      <c r="AU4851">
        <v>1</v>
      </c>
      <c r="AV4851">
        <v>8.2421519793225535</v>
      </c>
      <c r="AW4851">
        <v>11664</v>
      </c>
      <c r="AX4851">
        <v>3136</v>
      </c>
      <c r="AY4851">
        <v>1</v>
      </c>
      <c r="AZ4851">
        <v>0.61491135006884579</v>
      </c>
      <c r="BA4851">
        <v>-0.53328089514349664</v>
      </c>
    </row>
    <row r="4852" spans="1:53" x14ac:dyDescent="0.25">
      <c r="A4852">
        <v>2</v>
      </c>
      <c r="B4852">
        <v>1</v>
      </c>
      <c r="C4852">
        <v>23</v>
      </c>
      <c r="D4852">
        <v>5</v>
      </c>
      <c r="E4852">
        <v>11</v>
      </c>
      <c r="F4852">
        <v>1</v>
      </c>
      <c r="G4852">
        <v>4</v>
      </c>
      <c r="H4852" s="3">
        <f t="shared" si="75"/>
        <v>12</v>
      </c>
      <c r="I4852">
        <v>88211</v>
      </c>
      <c r="J4852">
        <v>0</v>
      </c>
      <c r="K4852">
        <v>48</v>
      </c>
      <c r="L4852">
        <v>9</v>
      </c>
      <c r="M4852">
        <v>1</v>
      </c>
      <c r="N4852">
        <v>1</v>
      </c>
      <c r="O4852">
        <v>869453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869453</v>
      </c>
      <c r="X4852">
        <v>869453</v>
      </c>
      <c r="Y4852">
        <v>11</v>
      </c>
      <c r="Z4852" s="3" t="s">
        <v>52</v>
      </c>
      <c r="AA4852">
        <v>1</v>
      </c>
      <c r="AB4852">
        <v>1</v>
      </c>
      <c r="AC4852">
        <v>1</v>
      </c>
      <c r="AD4852">
        <v>1</v>
      </c>
      <c r="AE4852">
        <v>0</v>
      </c>
      <c r="AF4852">
        <v>1</v>
      </c>
      <c r="AG4852">
        <v>0</v>
      </c>
      <c r="AH4852">
        <v>48</v>
      </c>
      <c r="AI4852">
        <v>1</v>
      </c>
      <c r="AJ4852">
        <v>0</v>
      </c>
      <c r="AK4852">
        <v>0</v>
      </c>
      <c r="AL4852">
        <v>0</v>
      </c>
      <c r="AM4852">
        <v>5</v>
      </c>
      <c r="AN4852">
        <v>781242</v>
      </c>
      <c r="AO4852">
        <v>3797.7041015625</v>
      </c>
      <c r="AP4852">
        <v>869453</v>
      </c>
      <c r="AQ4852">
        <v>4226.5078125</v>
      </c>
      <c r="AR4852">
        <v>869453</v>
      </c>
      <c r="AS4852">
        <v>4226.5078125</v>
      </c>
      <c r="AT4852" t="s">
        <v>53</v>
      </c>
      <c r="AU4852">
        <v>1</v>
      </c>
      <c r="AV4852">
        <v>8.2421519793225535</v>
      </c>
      <c r="AW4852">
        <v>16</v>
      </c>
      <c r="AX4852">
        <v>529</v>
      </c>
      <c r="AY4852">
        <v>0</v>
      </c>
      <c r="AZ4852">
        <v>-0.39815767582078582</v>
      </c>
      <c r="BA4852">
        <v>-0.22268909390942751</v>
      </c>
    </row>
    <row r="4853" spans="1:53" x14ac:dyDescent="0.25">
      <c r="A4853">
        <v>2</v>
      </c>
      <c r="B4853">
        <v>0</v>
      </c>
      <c r="C4853">
        <v>53</v>
      </c>
      <c r="D4853">
        <v>6</v>
      </c>
      <c r="E4853">
        <v>2</v>
      </c>
      <c r="F4853">
        <v>1</v>
      </c>
      <c r="G4853">
        <v>300</v>
      </c>
      <c r="H4853" s="3">
        <f t="shared" si="75"/>
        <v>41</v>
      </c>
      <c r="I4853">
        <v>0</v>
      </c>
      <c r="J4853">
        <v>1075000</v>
      </c>
      <c r="K4853">
        <v>48</v>
      </c>
      <c r="L4853">
        <v>5</v>
      </c>
      <c r="M4853">
        <v>1</v>
      </c>
      <c r="N4853">
        <v>1</v>
      </c>
      <c r="O4853">
        <v>870825.33333333302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800000</v>
      </c>
      <c r="W4853">
        <v>1670825.33333333</v>
      </c>
      <c r="X4853">
        <v>1670825.33333333</v>
      </c>
      <c r="Y4853">
        <v>11</v>
      </c>
      <c r="Z4853" s="3" t="s">
        <v>54</v>
      </c>
      <c r="AA4853">
        <v>0</v>
      </c>
      <c r="AB4853">
        <v>1</v>
      </c>
      <c r="AC4853">
        <v>1</v>
      </c>
      <c r="AD4853">
        <v>1</v>
      </c>
      <c r="AE4853">
        <v>0</v>
      </c>
      <c r="AF4853">
        <v>1</v>
      </c>
      <c r="AG4853">
        <v>0</v>
      </c>
      <c r="AH4853">
        <v>48</v>
      </c>
      <c r="AI4853">
        <v>1</v>
      </c>
      <c r="AJ4853">
        <v>0</v>
      </c>
      <c r="AK4853">
        <v>0</v>
      </c>
      <c r="AL4853">
        <v>0</v>
      </c>
      <c r="AM4853">
        <v>4</v>
      </c>
      <c r="AN4853">
        <v>781242</v>
      </c>
      <c r="AO4853">
        <v>3797.7041015625</v>
      </c>
      <c r="AP4853">
        <v>870825.3125</v>
      </c>
      <c r="AQ4853">
        <v>4233.1787109375</v>
      </c>
      <c r="AR4853">
        <v>870825.3125</v>
      </c>
      <c r="AS4853">
        <v>4233.1787109375</v>
      </c>
      <c r="AT4853" t="s">
        <v>55</v>
      </c>
      <c r="AU4853">
        <v>1</v>
      </c>
      <c r="AV4853">
        <v>8.2421519793225535</v>
      </c>
      <c r="AW4853">
        <v>90000</v>
      </c>
      <c r="AX4853">
        <v>2809</v>
      </c>
      <c r="AY4853">
        <v>1</v>
      </c>
      <c r="AZ4853">
        <v>0.38531493172311609</v>
      </c>
      <c r="BA4853">
        <v>-1.092587700277434</v>
      </c>
    </row>
    <row r="4854" spans="1:53" x14ac:dyDescent="0.25">
      <c r="A4854">
        <v>2</v>
      </c>
      <c r="B4854">
        <v>0</v>
      </c>
      <c r="C4854">
        <v>27</v>
      </c>
      <c r="D4854">
        <v>5</v>
      </c>
      <c r="E4854">
        <v>11</v>
      </c>
      <c r="F4854">
        <v>1</v>
      </c>
      <c r="G4854">
        <v>15</v>
      </c>
      <c r="H4854" s="3">
        <f t="shared" si="75"/>
        <v>16</v>
      </c>
      <c r="I4854">
        <v>0</v>
      </c>
      <c r="J4854">
        <v>500000</v>
      </c>
      <c r="K4854">
        <v>48</v>
      </c>
      <c r="L4854">
        <v>6</v>
      </c>
      <c r="M4854">
        <v>1</v>
      </c>
      <c r="N4854">
        <v>1</v>
      </c>
      <c r="O4854">
        <v>1091666.66666667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1091666.66666667</v>
      </c>
      <c r="X4854">
        <v>1091666.66666667</v>
      </c>
      <c r="Y4854">
        <v>11</v>
      </c>
      <c r="Z4854" s="3" t="s">
        <v>52</v>
      </c>
      <c r="AA4854">
        <v>1</v>
      </c>
      <c r="AB4854">
        <v>1</v>
      </c>
      <c r="AC4854">
        <v>1</v>
      </c>
      <c r="AD4854">
        <v>1</v>
      </c>
      <c r="AE4854">
        <v>0</v>
      </c>
      <c r="AF4854">
        <v>1</v>
      </c>
      <c r="AG4854">
        <v>0</v>
      </c>
      <c r="AH4854">
        <v>48</v>
      </c>
      <c r="AI4854">
        <v>1</v>
      </c>
      <c r="AJ4854">
        <v>0</v>
      </c>
      <c r="AK4854">
        <v>0</v>
      </c>
      <c r="AL4854">
        <v>0</v>
      </c>
      <c r="AM4854">
        <v>4</v>
      </c>
      <c r="AN4854">
        <v>1050000</v>
      </c>
      <c r="AO4854">
        <v>5104.16650390625</v>
      </c>
      <c r="AP4854">
        <v>1091666.625</v>
      </c>
      <c r="AQ4854">
        <v>5306.712890625</v>
      </c>
      <c r="AR4854">
        <v>1091666.625</v>
      </c>
      <c r="AS4854">
        <v>5306.712890625</v>
      </c>
      <c r="AT4854" t="s">
        <v>53</v>
      </c>
      <c r="AU4854">
        <v>1</v>
      </c>
      <c r="AV4854">
        <v>8.537812446731218</v>
      </c>
      <c r="AW4854">
        <v>225</v>
      </c>
      <c r="AX4854">
        <v>729</v>
      </c>
      <c r="AY4854">
        <v>1</v>
      </c>
      <c r="AZ4854">
        <v>0.50518864250262752</v>
      </c>
      <c r="BA4854">
        <v>0.1216856656586951</v>
      </c>
    </row>
    <row r="4855" spans="1:53" x14ac:dyDescent="0.25">
      <c r="A4855">
        <v>2</v>
      </c>
      <c r="B4855">
        <v>1</v>
      </c>
      <c r="C4855">
        <v>33</v>
      </c>
      <c r="D4855">
        <v>5</v>
      </c>
      <c r="E4855">
        <v>11</v>
      </c>
      <c r="F4855">
        <v>1</v>
      </c>
      <c r="G4855">
        <v>120</v>
      </c>
      <c r="H4855" s="3">
        <f t="shared" si="75"/>
        <v>22</v>
      </c>
      <c r="I4855">
        <v>88211</v>
      </c>
      <c r="J4855">
        <v>1400000</v>
      </c>
      <c r="K4855">
        <v>60</v>
      </c>
      <c r="L4855">
        <v>9</v>
      </c>
      <c r="M4855">
        <v>1</v>
      </c>
      <c r="N4855">
        <v>1</v>
      </c>
      <c r="O4855">
        <v>1704877.66666667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1704877.66666667</v>
      </c>
      <c r="X4855">
        <v>1704877.66666667</v>
      </c>
      <c r="Y4855">
        <v>11</v>
      </c>
      <c r="Z4855" s="3" t="s">
        <v>52</v>
      </c>
      <c r="AA4855">
        <v>1</v>
      </c>
      <c r="AB4855">
        <v>1</v>
      </c>
      <c r="AC4855">
        <v>1</v>
      </c>
      <c r="AD4855">
        <v>1</v>
      </c>
      <c r="AE4855">
        <v>0</v>
      </c>
      <c r="AF4855">
        <v>1</v>
      </c>
      <c r="AG4855">
        <v>0</v>
      </c>
      <c r="AH4855">
        <v>60</v>
      </c>
      <c r="AI4855">
        <v>1</v>
      </c>
      <c r="AJ4855">
        <v>0</v>
      </c>
      <c r="AK4855">
        <v>0</v>
      </c>
      <c r="AL4855">
        <v>0</v>
      </c>
      <c r="AM4855">
        <v>5</v>
      </c>
      <c r="AN4855">
        <v>1500000</v>
      </c>
      <c r="AO4855">
        <v>5833.33349609375</v>
      </c>
      <c r="AP4855">
        <v>1704877.625</v>
      </c>
      <c r="AQ4855">
        <v>6630.07958984375</v>
      </c>
      <c r="AR4855">
        <v>1704877.625</v>
      </c>
      <c r="AS4855">
        <v>6630.07958984375</v>
      </c>
      <c r="AT4855" t="s">
        <v>53</v>
      </c>
      <c r="AU4855">
        <v>1</v>
      </c>
      <c r="AV4855">
        <v>8.6713438991452811</v>
      </c>
      <c r="AW4855">
        <v>14400</v>
      </c>
      <c r="AX4855">
        <v>1089</v>
      </c>
      <c r="AY4855">
        <v>0</v>
      </c>
      <c r="AZ4855">
        <v>-0.34321757493096527</v>
      </c>
      <c r="BA4855">
        <v>-7.1966886299606833E-2</v>
      </c>
    </row>
    <row r="4856" spans="1:53" x14ac:dyDescent="0.25">
      <c r="A4856">
        <v>2</v>
      </c>
      <c r="B4856">
        <v>1</v>
      </c>
      <c r="C4856">
        <v>33</v>
      </c>
      <c r="D4856">
        <v>5</v>
      </c>
      <c r="E4856">
        <v>11</v>
      </c>
      <c r="F4856">
        <v>1</v>
      </c>
      <c r="G4856">
        <v>14</v>
      </c>
      <c r="H4856" s="3">
        <f t="shared" si="75"/>
        <v>22</v>
      </c>
      <c r="I4856">
        <v>0</v>
      </c>
      <c r="J4856">
        <v>1250000</v>
      </c>
      <c r="K4856">
        <v>48</v>
      </c>
      <c r="L4856">
        <v>9</v>
      </c>
      <c r="M4856">
        <v>1</v>
      </c>
      <c r="N4856">
        <v>1</v>
      </c>
      <c r="O4856">
        <v>1433333.33333333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1433333.33333333</v>
      </c>
      <c r="X4856">
        <v>1433333.33333333</v>
      </c>
      <c r="Y4856">
        <v>11</v>
      </c>
      <c r="Z4856" s="3" t="s">
        <v>52</v>
      </c>
      <c r="AA4856">
        <v>1</v>
      </c>
      <c r="AB4856">
        <v>1</v>
      </c>
      <c r="AC4856">
        <v>1</v>
      </c>
      <c r="AD4856">
        <v>1</v>
      </c>
      <c r="AE4856">
        <v>0</v>
      </c>
      <c r="AF4856">
        <v>1</v>
      </c>
      <c r="AG4856">
        <v>0</v>
      </c>
      <c r="AH4856">
        <v>48</v>
      </c>
      <c r="AI4856">
        <v>1</v>
      </c>
      <c r="AJ4856">
        <v>0</v>
      </c>
      <c r="AK4856">
        <v>0</v>
      </c>
      <c r="AL4856">
        <v>0</v>
      </c>
      <c r="AM4856">
        <v>5</v>
      </c>
      <c r="AN4856">
        <v>1100000</v>
      </c>
      <c r="AO4856">
        <v>5347.22216796875</v>
      </c>
      <c r="AP4856">
        <v>1433333.375</v>
      </c>
      <c r="AQ4856">
        <v>6967.5927734375</v>
      </c>
      <c r="AR4856">
        <v>1433333.375</v>
      </c>
      <c r="AS4856">
        <v>6967.5927734375</v>
      </c>
      <c r="AT4856" t="s">
        <v>53</v>
      </c>
      <c r="AU4856">
        <v>1</v>
      </c>
      <c r="AV4856">
        <v>8.5843324841077617</v>
      </c>
      <c r="AW4856">
        <v>196</v>
      </c>
      <c r="AX4856">
        <v>1089</v>
      </c>
      <c r="AY4856">
        <v>0</v>
      </c>
      <c r="AZ4856">
        <v>-0.45130140414418979</v>
      </c>
      <c r="BA4856">
        <v>-0.1091045600274119</v>
      </c>
    </row>
    <row r="4857" spans="1:53" x14ac:dyDescent="0.25">
      <c r="A4857">
        <v>3</v>
      </c>
      <c r="B4857">
        <v>1</v>
      </c>
      <c r="C4857">
        <v>35</v>
      </c>
      <c r="D4857">
        <v>6</v>
      </c>
      <c r="E4857">
        <v>9</v>
      </c>
      <c r="F4857">
        <v>1</v>
      </c>
      <c r="G4857">
        <v>67</v>
      </c>
      <c r="H4857" s="3">
        <f t="shared" si="75"/>
        <v>23</v>
      </c>
      <c r="I4857">
        <v>0</v>
      </c>
      <c r="J4857">
        <v>7400000</v>
      </c>
      <c r="K4857">
        <v>40</v>
      </c>
      <c r="L4857">
        <v>9</v>
      </c>
      <c r="M4857">
        <v>1</v>
      </c>
      <c r="N4857">
        <v>1</v>
      </c>
      <c r="O4857">
        <v>4516666.6666666698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4516666.6666666698</v>
      </c>
      <c r="X4857">
        <v>4516666.6666666698</v>
      </c>
      <c r="Y4857">
        <v>11</v>
      </c>
      <c r="Z4857" s="3" t="s">
        <v>54</v>
      </c>
      <c r="AA4857">
        <v>0</v>
      </c>
      <c r="AB4857">
        <v>1</v>
      </c>
      <c r="AC4857">
        <v>1</v>
      </c>
      <c r="AD4857">
        <v>1</v>
      </c>
      <c r="AE4857">
        <v>0</v>
      </c>
      <c r="AF4857">
        <v>1</v>
      </c>
      <c r="AG4857">
        <v>0</v>
      </c>
      <c r="AH4857">
        <v>42</v>
      </c>
      <c r="AI4857">
        <v>1</v>
      </c>
      <c r="AJ4857">
        <v>0</v>
      </c>
      <c r="AK4857">
        <v>0</v>
      </c>
      <c r="AL4857">
        <v>0</v>
      </c>
      <c r="AM4857">
        <v>5</v>
      </c>
      <c r="AN4857">
        <v>3900000</v>
      </c>
      <c r="AO4857">
        <v>22750</v>
      </c>
      <c r="AP4857">
        <v>4516667</v>
      </c>
      <c r="AQ4857">
        <v>25092.59375</v>
      </c>
      <c r="AR4857">
        <v>4516667</v>
      </c>
      <c r="AS4857">
        <v>25092.59375</v>
      </c>
      <c r="AT4857" t="s">
        <v>55</v>
      </c>
      <c r="AU4857">
        <v>1</v>
      </c>
      <c r="AV4857">
        <v>10.032320424379099</v>
      </c>
      <c r="AW4857">
        <v>4489</v>
      </c>
      <c r="AX4857">
        <v>1225</v>
      </c>
      <c r="AY4857">
        <v>0</v>
      </c>
      <c r="AZ4857">
        <v>-0.54217642689915302</v>
      </c>
      <c r="BA4857">
        <v>0.87679452468682362</v>
      </c>
    </row>
    <row r="4858" spans="1:53" x14ac:dyDescent="0.25">
      <c r="A4858">
        <v>3</v>
      </c>
      <c r="B4858">
        <v>1</v>
      </c>
      <c r="C4858">
        <v>34</v>
      </c>
      <c r="D4858">
        <v>6</v>
      </c>
      <c r="E4858">
        <v>5</v>
      </c>
      <c r="F4858">
        <v>6</v>
      </c>
      <c r="G4858">
        <v>132</v>
      </c>
      <c r="H4858" s="3">
        <f t="shared" si="75"/>
        <v>22</v>
      </c>
      <c r="I4858">
        <v>300000</v>
      </c>
      <c r="J4858">
        <v>2400000</v>
      </c>
      <c r="K4858">
        <v>48</v>
      </c>
      <c r="L4858">
        <v>9</v>
      </c>
      <c r="M4858">
        <v>1</v>
      </c>
      <c r="N4858">
        <v>1</v>
      </c>
      <c r="O4858">
        <v>6200000</v>
      </c>
      <c r="P4858">
        <v>0</v>
      </c>
      <c r="Q4858">
        <v>300000</v>
      </c>
      <c r="R4858">
        <v>416666.66666666698</v>
      </c>
      <c r="S4858">
        <v>0</v>
      </c>
      <c r="T4858">
        <v>0</v>
      </c>
      <c r="U4858">
        <v>0</v>
      </c>
      <c r="V4858">
        <v>0</v>
      </c>
      <c r="W4858">
        <v>6916666.6666666698</v>
      </c>
      <c r="X4858">
        <v>6916666.6666666698</v>
      </c>
      <c r="Y4858">
        <v>11</v>
      </c>
      <c r="Z4858" s="3" t="s">
        <v>54</v>
      </c>
      <c r="AA4858">
        <v>0</v>
      </c>
      <c r="AB4858">
        <v>1</v>
      </c>
      <c r="AC4858">
        <v>1</v>
      </c>
      <c r="AD4858">
        <v>1</v>
      </c>
      <c r="AE4858">
        <v>0</v>
      </c>
      <c r="AF4858">
        <v>1</v>
      </c>
      <c r="AG4858">
        <v>0</v>
      </c>
      <c r="AH4858">
        <v>48</v>
      </c>
      <c r="AI4858">
        <v>1</v>
      </c>
      <c r="AJ4858">
        <v>0</v>
      </c>
      <c r="AK4858">
        <v>0</v>
      </c>
      <c r="AL4858">
        <v>0</v>
      </c>
      <c r="AM4858">
        <v>5</v>
      </c>
      <c r="AN4858">
        <v>6000000</v>
      </c>
      <c r="AO4858">
        <v>29166.666015625</v>
      </c>
      <c r="AP4858">
        <v>6200000</v>
      </c>
      <c r="AQ4858">
        <v>30138.888671875</v>
      </c>
      <c r="AR4858">
        <v>6200000</v>
      </c>
      <c r="AS4858">
        <v>30138.888671875</v>
      </c>
      <c r="AT4858" t="s">
        <v>55</v>
      </c>
      <c r="AU4858">
        <v>1</v>
      </c>
      <c r="AV4858">
        <v>10.28078176135617</v>
      </c>
      <c r="AW4858">
        <v>17424</v>
      </c>
      <c r="AX4858">
        <v>1156</v>
      </c>
      <c r="AY4858">
        <v>0</v>
      </c>
      <c r="AZ4858">
        <v>-0.48479315525528688</v>
      </c>
      <c r="BA4858">
        <v>1.1023784842129141</v>
      </c>
    </row>
    <row r="4859" spans="1:53" x14ac:dyDescent="0.25">
      <c r="A4859">
        <v>3</v>
      </c>
      <c r="B4859">
        <v>0</v>
      </c>
      <c r="C4859">
        <v>32</v>
      </c>
      <c r="D4859">
        <v>6</v>
      </c>
      <c r="E4859">
        <v>2</v>
      </c>
      <c r="F4859">
        <v>4</v>
      </c>
      <c r="G4859">
        <v>26</v>
      </c>
      <c r="H4859" s="3">
        <f t="shared" si="75"/>
        <v>20</v>
      </c>
      <c r="I4859">
        <v>0</v>
      </c>
      <c r="J4859">
        <v>320000</v>
      </c>
      <c r="K4859">
        <v>56</v>
      </c>
      <c r="L4859">
        <v>4</v>
      </c>
      <c r="M4859">
        <v>1</v>
      </c>
      <c r="N4859">
        <v>1</v>
      </c>
      <c r="O4859">
        <v>807908.66666666698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807908.66666666698</v>
      </c>
      <c r="X4859">
        <v>807908.66666666698</v>
      </c>
      <c r="Y4859">
        <v>11</v>
      </c>
      <c r="Z4859" s="3" t="s">
        <v>54</v>
      </c>
      <c r="AA4859">
        <v>0</v>
      </c>
      <c r="AB4859">
        <v>1</v>
      </c>
      <c r="AC4859">
        <v>1</v>
      </c>
      <c r="AD4859">
        <v>1</v>
      </c>
      <c r="AE4859">
        <v>0</v>
      </c>
      <c r="AF4859">
        <v>1</v>
      </c>
      <c r="AG4859">
        <v>0</v>
      </c>
      <c r="AH4859">
        <v>56</v>
      </c>
      <c r="AI4859">
        <v>1</v>
      </c>
      <c r="AJ4859">
        <v>0</v>
      </c>
      <c r="AK4859">
        <v>0</v>
      </c>
      <c r="AL4859">
        <v>0</v>
      </c>
      <c r="AM4859">
        <v>3</v>
      </c>
      <c r="AN4859">
        <v>781242</v>
      </c>
      <c r="AO4859">
        <v>3255.17504882812</v>
      </c>
      <c r="AP4859">
        <v>807908.6875</v>
      </c>
      <c r="AQ4859">
        <v>3366.2861328125</v>
      </c>
      <c r="AR4859">
        <v>807908.6875</v>
      </c>
      <c r="AS4859">
        <v>3366.2861328125</v>
      </c>
      <c r="AT4859" t="s">
        <v>55</v>
      </c>
      <c r="AU4859">
        <v>1</v>
      </c>
      <c r="AV4859">
        <v>8.0880013316384805</v>
      </c>
      <c r="AW4859">
        <v>676</v>
      </c>
      <c r="AX4859">
        <v>1024</v>
      </c>
      <c r="AY4859">
        <v>1</v>
      </c>
      <c r="AZ4859">
        <v>0.41725920579650783</v>
      </c>
      <c r="BA4859">
        <v>-0.51543194995404784</v>
      </c>
    </row>
    <row r="4860" spans="1:53" x14ac:dyDescent="0.25">
      <c r="A4860">
        <v>2</v>
      </c>
      <c r="B4860">
        <v>1</v>
      </c>
      <c r="C4860">
        <v>36</v>
      </c>
      <c r="D4860">
        <v>5</v>
      </c>
      <c r="E4860">
        <v>11</v>
      </c>
      <c r="F4860">
        <v>1</v>
      </c>
      <c r="G4860">
        <v>180</v>
      </c>
      <c r="H4860" s="3">
        <f t="shared" si="75"/>
        <v>25</v>
      </c>
      <c r="I4860">
        <v>0</v>
      </c>
      <c r="J4860">
        <v>0</v>
      </c>
      <c r="K4860">
        <v>60</v>
      </c>
      <c r="L4860">
        <v>2</v>
      </c>
      <c r="M4860">
        <v>2</v>
      </c>
      <c r="N4860">
        <v>1</v>
      </c>
      <c r="O4860">
        <v>900000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900000</v>
      </c>
      <c r="X4860">
        <v>900000</v>
      </c>
      <c r="Y4860">
        <v>11</v>
      </c>
      <c r="Z4860" s="3" t="s">
        <v>52</v>
      </c>
      <c r="AA4860">
        <v>1</v>
      </c>
      <c r="AB4860">
        <v>2</v>
      </c>
      <c r="AC4860">
        <v>1</v>
      </c>
      <c r="AD4860">
        <v>1</v>
      </c>
      <c r="AE4860">
        <v>0</v>
      </c>
      <c r="AF4860">
        <v>1</v>
      </c>
      <c r="AG4860">
        <v>0</v>
      </c>
      <c r="AH4860">
        <v>60</v>
      </c>
      <c r="AI4860">
        <v>0</v>
      </c>
      <c r="AJ4860">
        <v>1</v>
      </c>
      <c r="AK4860">
        <v>0</v>
      </c>
      <c r="AL4860">
        <v>1</v>
      </c>
      <c r="AM4860">
        <v>2</v>
      </c>
      <c r="AN4860">
        <v>900000</v>
      </c>
      <c r="AO4860">
        <v>3500</v>
      </c>
      <c r="AP4860">
        <v>900000</v>
      </c>
      <c r="AQ4860">
        <v>3500</v>
      </c>
      <c r="AR4860">
        <v>900000</v>
      </c>
      <c r="AS4860">
        <v>3500</v>
      </c>
      <c r="AT4860" t="s">
        <v>53</v>
      </c>
      <c r="AU4860">
        <v>0</v>
      </c>
      <c r="AV4860">
        <v>8.1605182474775049</v>
      </c>
      <c r="AW4860">
        <v>32400</v>
      </c>
      <c r="AX4860">
        <v>1296</v>
      </c>
      <c r="AY4860">
        <v>0</v>
      </c>
      <c r="AZ4860">
        <v>-0.5222528205440321</v>
      </c>
      <c r="BA4860">
        <v>-0.3371848272952977</v>
      </c>
    </row>
    <row r="4861" spans="1:53" x14ac:dyDescent="0.25">
      <c r="A4861">
        <v>2</v>
      </c>
      <c r="B4861">
        <v>0</v>
      </c>
      <c r="C4861">
        <v>34</v>
      </c>
      <c r="D4861">
        <v>5</v>
      </c>
      <c r="E4861">
        <v>11</v>
      </c>
      <c r="F4861">
        <v>4</v>
      </c>
      <c r="G4861">
        <v>17</v>
      </c>
      <c r="H4861" s="3">
        <f t="shared" si="75"/>
        <v>23</v>
      </c>
      <c r="I4861">
        <v>91000</v>
      </c>
      <c r="J4861">
        <v>360000</v>
      </c>
      <c r="K4861">
        <v>48</v>
      </c>
      <c r="L4861">
        <v>2</v>
      </c>
      <c r="M4861">
        <v>1</v>
      </c>
      <c r="N4861">
        <v>1</v>
      </c>
      <c r="O4861">
        <v>921000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921000</v>
      </c>
      <c r="X4861">
        <v>921000</v>
      </c>
      <c r="Y4861">
        <v>11</v>
      </c>
      <c r="Z4861" s="3" t="s">
        <v>52</v>
      </c>
      <c r="AA4861">
        <v>1</v>
      </c>
      <c r="AB4861">
        <v>1</v>
      </c>
      <c r="AC4861">
        <v>1</v>
      </c>
      <c r="AD4861">
        <v>1</v>
      </c>
      <c r="AE4861">
        <v>0</v>
      </c>
      <c r="AF4861">
        <v>1</v>
      </c>
      <c r="AG4861">
        <v>0</v>
      </c>
      <c r="AH4861">
        <v>48</v>
      </c>
      <c r="AI4861">
        <v>1</v>
      </c>
      <c r="AJ4861">
        <v>0</v>
      </c>
      <c r="AK4861">
        <v>0</v>
      </c>
      <c r="AL4861">
        <v>1</v>
      </c>
      <c r="AM4861">
        <v>2</v>
      </c>
      <c r="AN4861">
        <v>800000</v>
      </c>
      <c r="AO4861">
        <v>3888.88891601562</v>
      </c>
      <c r="AP4861">
        <v>921000</v>
      </c>
      <c r="AQ4861">
        <v>4477.08349609375</v>
      </c>
      <c r="AR4861">
        <v>921000</v>
      </c>
      <c r="AS4861">
        <v>4477.08349609375</v>
      </c>
      <c r="AT4861" t="s">
        <v>53</v>
      </c>
      <c r="AU4861">
        <v>1</v>
      </c>
      <c r="AV4861">
        <v>8.2658787701107759</v>
      </c>
      <c r="AW4861">
        <v>289</v>
      </c>
      <c r="AX4861">
        <v>1156</v>
      </c>
      <c r="AY4861">
        <v>1</v>
      </c>
      <c r="AZ4861">
        <v>0.37016350255712038</v>
      </c>
      <c r="BA4861">
        <v>-6.9353093374702898E-2</v>
      </c>
    </row>
    <row r="4862" spans="1:53" x14ac:dyDescent="0.25">
      <c r="A4862">
        <v>3</v>
      </c>
      <c r="B4862">
        <v>1</v>
      </c>
      <c r="C4862">
        <v>26</v>
      </c>
      <c r="D4862">
        <v>6</v>
      </c>
      <c r="E4862">
        <v>5</v>
      </c>
      <c r="F4862">
        <v>1</v>
      </c>
      <c r="G4862">
        <v>32</v>
      </c>
      <c r="H4862" s="3">
        <f t="shared" si="75"/>
        <v>14</v>
      </c>
      <c r="I4862">
        <v>0</v>
      </c>
      <c r="J4862">
        <v>5000000</v>
      </c>
      <c r="K4862">
        <v>48</v>
      </c>
      <c r="L4862">
        <v>9</v>
      </c>
      <c r="M4862">
        <v>1</v>
      </c>
      <c r="N4862">
        <v>1</v>
      </c>
      <c r="O4862">
        <v>5516666.6666666698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5516666.6666666698</v>
      </c>
      <c r="X4862">
        <v>5516666.6666666698</v>
      </c>
      <c r="Y4862">
        <v>11</v>
      </c>
      <c r="Z4862" s="3" t="s">
        <v>54</v>
      </c>
      <c r="AA4862">
        <v>0</v>
      </c>
      <c r="AB4862">
        <v>1</v>
      </c>
      <c r="AC4862">
        <v>1</v>
      </c>
      <c r="AD4862">
        <v>1</v>
      </c>
      <c r="AE4862">
        <v>0</v>
      </c>
      <c r="AF4862">
        <v>1</v>
      </c>
      <c r="AG4862">
        <v>0</v>
      </c>
      <c r="AH4862">
        <v>48</v>
      </c>
      <c r="AI4862">
        <v>1</v>
      </c>
      <c r="AJ4862">
        <v>0</v>
      </c>
      <c r="AK4862">
        <v>0</v>
      </c>
      <c r="AL4862">
        <v>0</v>
      </c>
      <c r="AM4862">
        <v>5</v>
      </c>
      <c r="AN4862">
        <v>5100000</v>
      </c>
      <c r="AO4862">
        <v>24791.666015625</v>
      </c>
      <c r="AP4862">
        <v>5516666.5</v>
      </c>
      <c r="AQ4862">
        <v>26817.12890625</v>
      </c>
      <c r="AR4862">
        <v>5516666.5</v>
      </c>
      <c r="AS4862">
        <v>26817.12890625</v>
      </c>
      <c r="AT4862" t="s">
        <v>55</v>
      </c>
      <c r="AU4862">
        <v>1</v>
      </c>
      <c r="AV4862">
        <v>10.11826282791932</v>
      </c>
      <c r="AW4862">
        <v>1024</v>
      </c>
      <c r="AX4862">
        <v>676</v>
      </c>
      <c r="AY4862">
        <v>0</v>
      </c>
      <c r="AZ4862">
        <v>-0.47165914636156753</v>
      </c>
      <c r="BA4862">
        <v>1.2632759549366801</v>
      </c>
    </row>
    <row r="4863" spans="1:53" x14ac:dyDescent="0.25">
      <c r="A4863">
        <v>3</v>
      </c>
      <c r="B4863">
        <v>0</v>
      </c>
      <c r="C4863">
        <v>29</v>
      </c>
      <c r="D4863">
        <v>6</v>
      </c>
      <c r="E4863">
        <v>5</v>
      </c>
      <c r="F4863">
        <v>1</v>
      </c>
      <c r="G4863">
        <v>15</v>
      </c>
      <c r="H4863" s="3">
        <f t="shared" si="75"/>
        <v>17</v>
      </c>
      <c r="I4863">
        <v>200000</v>
      </c>
      <c r="J4863">
        <v>5000000</v>
      </c>
      <c r="K4863">
        <v>40</v>
      </c>
      <c r="L4863">
        <v>9</v>
      </c>
      <c r="M4863">
        <v>1</v>
      </c>
      <c r="N4863">
        <v>1</v>
      </c>
      <c r="O4863">
        <v>5359501.6666666698</v>
      </c>
      <c r="P4863">
        <v>0</v>
      </c>
      <c r="Q4863">
        <v>200000</v>
      </c>
      <c r="R4863">
        <v>0</v>
      </c>
      <c r="S4863">
        <v>0</v>
      </c>
      <c r="T4863">
        <v>800000</v>
      </c>
      <c r="U4863">
        <v>0</v>
      </c>
      <c r="V4863">
        <v>0</v>
      </c>
      <c r="W4863">
        <v>6359501.6666666698</v>
      </c>
      <c r="X4863">
        <v>6359501.6666666698</v>
      </c>
      <c r="Y4863">
        <v>11</v>
      </c>
      <c r="Z4863" s="3" t="s">
        <v>54</v>
      </c>
      <c r="AA4863">
        <v>0</v>
      </c>
      <c r="AB4863">
        <v>1</v>
      </c>
      <c r="AC4863">
        <v>1</v>
      </c>
      <c r="AD4863">
        <v>1</v>
      </c>
      <c r="AE4863">
        <v>0</v>
      </c>
      <c r="AF4863">
        <v>1</v>
      </c>
      <c r="AG4863">
        <v>0</v>
      </c>
      <c r="AH4863">
        <v>40</v>
      </c>
      <c r="AI4863">
        <v>1</v>
      </c>
      <c r="AJ4863">
        <v>0</v>
      </c>
      <c r="AK4863">
        <v>0</v>
      </c>
      <c r="AL4863">
        <v>0</v>
      </c>
      <c r="AM4863">
        <v>5</v>
      </c>
      <c r="AN4863">
        <v>4942835</v>
      </c>
      <c r="AO4863">
        <v>28833.205078125</v>
      </c>
      <c r="AP4863">
        <v>5359501.5</v>
      </c>
      <c r="AQ4863">
        <v>31263.7578125</v>
      </c>
      <c r="AR4863">
        <v>5359501.5</v>
      </c>
      <c r="AS4863">
        <v>31263.7578125</v>
      </c>
      <c r="AT4863" t="s">
        <v>55</v>
      </c>
      <c r="AU4863">
        <v>1</v>
      </c>
      <c r="AV4863">
        <v>10.269282956084449</v>
      </c>
      <c r="AW4863">
        <v>225</v>
      </c>
      <c r="AX4863">
        <v>841</v>
      </c>
      <c r="AY4863">
        <v>1</v>
      </c>
      <c r="AZ4863">
        <v>0.45409868752550991</v>
      </c>
      <c r="BA4863">
        <v>1.292892766862864</v>
      </c>
    </row>
    <row r="4864" spans="1:53" x14ac:dyDescent="0.25">
      <c r="A4864">
        <v>3</v>
      </c>
      <c r="B4864">
        <v>0</v>
      </c>
      <c r="C4864">
        <v>49</v>
      </c>
      <c r="D4864">
        <v>5</v>
      </c>
      <c r="E4864">
        <v>11</v>
      </c>
      <c r="F4864">
        <v>6</v>
      </c>
      <c r="G4864">
        <v>10</v>
      </c>
      <c r="H4864" s="3">
        <f t="shared" si="75"/>
        <v>38</v>
      </c>
      <c r="I4864">
        <v>0</v>
      </c>
      <c r="J4864">
        <v>0</v>
      </c>
      <c r="K4864">
        <v>20</v>
      </c>
      <c r="L4864">
        <v>1</v>
      </c>
      <c r="M4864">
        <v>2</v>
      </c>
      <c r="N4864">
        <v>1</v>
      </c>
      <c r="O4864">
        <v>450000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450000</v>
      </c>
      <c r="X4864">
        <v>1760000</v>
      </c>
      <c r="Y4864">
        <v>11</v>
      </c>
      <c r="Z4864" s="3" t="s">
        <v>52</v>
      </c>
      <c r="AA4864">
        <v>1</v>
      </c>
      <c r="AB4864">
        <v>2</v>
      </c>
      <c r="AC4864">
        <v>1</v>
      </c>
      <c r="AD4864">
        <v>1</v>
      </c>
      <c r="AE4864">
        <v>0</v>
      </c>
      <c r="AF4864">
        <v>1</v>
      </c>
      <c r="AG4864">
        <v>0</v>
      </c>
      <c r="AH4864">
        <v>72</v>
      </c>
      <c r="AI4864">
        <v>0</v>
      </c>
      <c r="AJ4864">
        <v>1</v>
      </c>
      <c r="AK4864">
        <v>0</v>
      </c>
      <c r="AL4864">
        <v>1</v>
      </c>
      <c r="AM4864">
        <v>1</v>
      </c>
      <c r="AN4864">
        <v>450000</v>
      </c>
      <c r="AO4864">
        <v>5250</v>
      </c>
      <c r="AP4864">
        <v>450000</v>
      </c>
      <c r="AQ4864">
        <v>5250</v>
      </c>
      <c r="AR4864">
        <v>450000</v>
      </c>
      <c r="AS4864">
        <v>5250</v>
      </c>
      <c r="AT4864" t="s">
        <v>53</v>
      </c>
      <c r="AU4864">
        <v>0</v>
      </c>
      <c r="AV4864">
        <v>8.5659833555856686</v>
      </c>
      <c r="AW4864">
        <v>100</v>
      </c>
      <c r="AX4864">
        <v>2401</v>
      </c>
      <c r="AY4864">
        <v>1</v>
      </c>
      <c r="AZ4864">
        <v>0.45916025968315988</v>
      </c>
      <c r="BA4864">
        <v>0.41214752921948372</v>
      </c>
    </row>
    <row r="4865" spans="1:53" x14ac:dyDescent="0.25">
      <c r="A4865">
        <v>3</v>
      </c>
      <c r="B4865">
        <v>0</v>
      </c>
      <c r="C4865">
        <v>60</v>
      </c>
      <c r="D4865">
        <v>5</v>
      </c>
      <c r="E4865">
        <v>11</v>
      </c>
      <c r="F4865">
        <v>1</v>
      </c>
      <c r="G4865">
        <v>1</v>
      </c>
      <c r="H4865" s="3">
        <f t="shared" si="75"/>
        <v>49</v>
      </c>
      <c r="I4865">
        <v>0</v>
      </c>
      <c r="J4865">
        <v>0</v>
      </c>
      <c r="K4865">
        <v>54</v>
      </c>
      <c r="L4865">
        <v>2</v>
      </c>
      <c r="M4865">
        <v>2</v>
      </c>
      <c r="N4865">
        <v>1</v>
      </c>
      <c r="O4865">
        <v>720000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110000</v>
      </c>
      <c r="W4865">
        <v>830000</v>
      </c>
      <c r="X4865">
        <v>830000</v>
      </c>
      <c r="Y4865">
        <v>11</v>
      </c>
      <c r="Z4865" s="3" t="s">
        <v>52</v>
      </c>
      <c r="AA4865">
        <v>1</v>
      </c>
      <c r="AB4865">
        <v>2</v>
      </c>
      <c r="AC4865">
        <v>1</v>
      </c>
      <c r="AD4865">
        <v>1</v>
      </c>
      <c r="AE4865">
        <v>0</v>
      </c>
      <c r="AF4865">
        <v>1</v>
      </c>
      <c r="AG4865">
        <v>0</v>
      </c>
      <c r="AH4865">
        <v>54</v>
      </c>
      <c r="AI4865">
        <v>0</v>
      </c>
      <c r="AJ4865">
        <v>1</v>
      </c>
      <c r="AK4865">
        <v>0</v>
      </c>
      <c r="AL4865">
        <v>1</v>
      </c>
      <c r="AM4865">
        <v>2</v>
      </c>
      <c r="AN4865">
        <v>720000</v>
      </c>
      <c r="AO4865">
        <v>3111.11108398438</v>
      </c>
      <c r="AP4865">
        <v>720000</v>
      </c>
      <c r="AQ4865">
        <v>3111.11108398438</v>
      </c>
      <c r="AR4865">
        <v>720000</v>
      </c>
      <c r="AS4865">
        <v>3111.11108398438</v>
      </c>
      <c r="AT4865" t="s">
        <v>53</v>
      </c>
      <c r="AU4865">
        <v>0</v>
      </c>
      <c r="AV4865">
        <v>8.0427352031018149</v>
      </c>
      <c r="AW4865">
        <v>1</v>
      </c>
      <c r="AX4865">
        <v>3600</v>
      </c>
      <c r="AY4865">
        <v>1</v>
      </c>
      <c r="AZ4865">
        <v>0.38387588082092461</v>
      </c>
      <c r="BA4865">
        <v>-0.35008873170107341</v>
      </c>
    </row>
    <row r="4866" spans="1:53" x14ac:dyDescent="0.25">
      <c r="A4866">
        <v>3</v>
      </c>
      <c r="B4866">
        <v>0</v>
      </c>
      <c r="C4866">
        <v>57</v>
      </c>
      <c r="D4866">
        <v>5</v>
      </c>
      <c r="E4866">
        <v>11</v>
      </c>
      <c r="F4866">
        <v>4</v>
      </c>
      <c r="G4866">
        <v>1</v>
      </c>
      <c r="H4866" s="3">
        <f t="shared" si="75"/>
        <v>46</v>
      </c>
      <c r="I4866">
        <v>40000</v>
      </c>
      <c r="J4866">
        <v>0</v>
      </c>
      <c r="K4866">
        <v>7</v>
      </c>
      <c r="L4866">
        <v>1</v>
      </c>
      <c r="M4866">
        <v>2</v>
      </c>
      <c r="N4866">
        <v>1</v>
      </c>
      <c r="O4866">
        <v>160000</v>
      </c>
      <c r="P4866">
        <v>0</v>
      </c>
      <c r="Q4866">
        <v>40000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200000</v>
      </c>
      <c r="X4866">
        <v>200000</v>
      </c>
      <c r="Y4866">
        <v>11</v>
      </c>
      <c r="Z4866" s="3" t="s">
        <v>52</v>
      </c>
      <c r="AA4866">
        <v>1</v>
      </c>
      <c r="AB4866">
        <v>2</v>
      </c>
      <c r="AC4866">
        <v>1</v>
      </c>
      <c r="AD4866">
        <v>1</v>
      </c>
      <c r="AE4866">
        <v>0</v>
      </c>
      <c r="AF4866">
        <v>1</v>
      </c>
      <c r="AG4866">
        <v>0</v>
      </c>
      <c r="AH4866">
        <v>72</v>
      </c>
      <c r="AI4866">
        <v>0</v>
      </c>
      <c r="AJ4866">
        <v>1</v>
      </c>
      <c r="AK4866">
        <v>0</v>
      </c>
      <c r="AL4866">
        <v>1</v>
      </c>
      <c r="AM4866">
        <v>1</v>
      </c>
      <c r="AN4866">
        <v>160000</v>
      </c>
      <c r="AO4866">
        <v>5333.33349609375</v>
      </c>
      <c r="AP4866">
        <v>160000</v>
      </c>
      <c r="AQ4866">
        <v>5333.33349609375</v>
      </c>
      <c r="AR4866">
        <v>160000</v>
      </c>
      <c r="AS4866">
        <v>5333.33349609375</v>
      </c>
      <c r="AT4866" t="s">
        <v>53</v>
      </c>
      <c r="AU4866">
        <v>0</v>
      </c>
      <c r="AV4866">
        <v>8.5817317430713871</v>
      </c>
      <c r="AW4866">
        <v>1</v>
      </c>
      <c r="AX4866">
        <v>3249</v>
      </c>
      <c r="AY4866">
        <v>1</v>
      </c>
      <c r="AZ4866">
        <v>0.46300990438501582</v>
      </c>
      <c r="BA4866">
        <v>0.4352751274485317</v>
      </c>
    </row>
    <row r="4867" spans="1:53" x14ac:dyDescent="0.25">
      <c r="A4867">
        <v>3</v>
      </c>
      <c r="B4867">
        <v>0</v>
      </c>
      <c r="C4867">
        <v>57</v>
      </c>
      <c r="D4867">
        <v>5</v>
      </c>
      <c r="E4867">
        <v>11</v>
      </c>
      <c r="F4867">
        <v>4</v>
      </c>
      <c r="G4867">
        <v>1</v>
      </c>
      <c r="H4867" s="3">
        <f t="shared" ref="H4867:H4930" si="76">+C4867-(D4867)-6</f>
        <v>46</v>
      </c>
      <c r="I4867">
        <v>80000</v>
      </c>
      <c r="J4867">
        <v>0</v>
      </c>
      <c r="K4867">
        <v>10</v>
      </c>
      <c r="L4867">
        <v>1</v>
      </c>
      <c r="M4867">
        <v>2</v>
      </c>
      <c r="N4867">
        <v>1</v>
      </c>
      <c r="O4867">
        <v>160000</v>
      </c>
      <c r="P4867">
        <v>0</v>
      </c>
      <c r="Q4867">
        <v>80000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240000</v>
      </c>
      <c r="X4867">
        <v>240000</v>
      </c>
      <c r="Y4867">
        <v>11</v>
      </c>
      <c r="Z4867" s="3" t="s">
        <v>52</v>
      </c>
      <c r="AA4867">
        <v>1</v>
      </c>
      <c r="AB4867">
        <v>2</v>
      </c>
      <c r="AC4867">
        <v>1</v>
      </c>
      <c r="AD4867">
        <v>1</v>
      </c>
      <c r="AE4867">
        <v>0</v>
      </c>
      <c r="AF4867">
        <v>1</v>
      </c>
      <c r="AG4867">
        <v>0</v>
      </c>
      <c r="AH4867">
        <v>72</v>
      </c>
      <c r="AI4867">
        <v>0</v>
      </c>
      <c r="AJ4867">
        <v>1</v>
      </c>
      <c r="AK4867">
        <v>0</v>
      </c>
      <c r="AL4867">
        <v>1</v>
      </c>
      <c r="AM4867">
        <v>1</v>
      </c>
      <c r="AN4867">
        <v>160000</v>
      </c>
      <c r="AO4867">
        <v>3733.33325195312</v>
      </c>
      <c r="AP4867">
        <v>160000</v>
      </c>
      <c r="AQ4867">
        <v>3733.33325195312</v>
      </c>
      <c r="AR4867">
        <v>160000</v>
      </c>
      <c r="AS4867">
        <v>3733.33325195312</v>
      </c>
      <c r="AT4867" t="s">
        <v>53</v>
      </c>
      <c r="AU4867">
        <v>0</v>
      </c>
      <c r="AV4867">
        <v>8.2250567468168043</v>
      </c>
      <c r="AW4867">
        <v>1</v>
      </c>
      <c r="AX4867">
        <v>3249</v>
      </c>
      <c r="AY4867">
        <v>1</v>
      </c>
      <c r="AZ4867">
        <v>0.46300990438501582</v>
      </c>
      <c r="BA4867">
        <v>7.8600131193948833E-2</v>
      </c>
    </row>
    <row r="4868" spans="1:53" x14ac:dyDescent="0.25">
      <c r="A4868">
        <v>3</v>
      </c>
      <c r="B4868">
        <v>1</v>
      </c>
      <c r="C4868">
        <v>58</v>
      </c>
      <c r="D4868">
        <v>6</v>
      </c>
      <c r="E4868">
        <v>3</v>
      </c>
      <c r="F4868">
        <v>1</v>
      </c>
      <c r="G4868">
        <v>120</v>
      </c>
      <c r="H4868" s="3">
        <f t="shared" si="76"/>
        <v>46</v>
      </c>
      <c r="I4868">
        <v>0</v>
      </c>
      <c r="J4868">
        <v>1500000</v>
      </c>
      <c r="K4868">
        <v>60</v>
      </c>
      <c r="L4868">
        <v>9</v>
      </c>
      <c r="M4868">
        <v>1</v>
      </c>
      <c r="N4868">
        <v>1</v>
      </c>
      <c r="O4868">
        <v>1225000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1225000</v>
      </c>
      <c r="X4868">
        <v>1225000</v>
      </c>
      <c r="Y4868">
        <v>11</v>
      </c>
      <c r="Z4868" s="3" t="s">
        <v>54</v>
      </c>
      <c r="AA4868">
        <v>0</v>
      </c>
      <c r="AB4868">
        <v>1</v>
      </c>
      <c r="AC4868">
        <v>1</v>
      </c>
      <c r="AD4868">
        <v>1</v>
      </c>
      <c r="AE4868">
        <v>0</v>
      </c>
      <c r="AF4868">
        <v>1</v>
      </c>
      <c r="AG4868">
        <v>0</v>
      </c>
      <c r="AH4868">
        <v>60</v>
      </c>
      <c r="AI4868">
        <v>1</v>
      </c>
      <c r="AJ4868">
        <v>0</v>
      </c>
      <c r="AK4868">
        <v>0</v>
      </c>
      <c r="AL4868">
        <v>0</v>
      </c>
      <c r="AM4868">
        <v>5</v>
      </c>
      <c r="AN4868">
        <v>1100000</v>
      </c>
      <c r="AO4868">
        <v>4277.77783203125</v>
      </c>
      <c r="AP4868">
        <v>1225000</v>
      </c>
      <c r="AQ4868">
        <v>4763.888671875</v>
      </c>
      <c r="AR4868">
        <v>1225000</v>
      </c>
      <c r="AS4868">
        <v>4763.888671875</v>
      </c>
      <c r="AT4868" t="s">
        <v>55</v>
      </c>
      <c r="AU4868">
        <v>1</v>
      </c>
      <c r="AV4868">
        <v>8.3611889556222856</v>
      </c>
      <c r="AW4868">
        <v>14400</v>
      </c>
      <c r="AX4868">
        <v>3364</v>
      </c>
      <c r="AY4868">
        <v>0</v>
      </c>
      <c r="AZ4868">
        <v>-0.43434611409674673</v>
      </c>
      <c r="BA4868">
        <v>-0.82707823415169024</v>
      </c>
    </row>
    <row r="4869" spans="1:53" x14ac:dyDescent="0.25">
      <c r="A4869">
        <v>3</v>
      </c>
      <c r="B4869">
        <v>0</v>
      </c>
      <c r="C4869">
        <v>33</v>
      </c>
      <c r="D4869">
        <v>6</v>
      </c>
      <c r="E4869">
        <v>6</v>
      </c>
      <c r="F4869">
        <v>1</v>
      </c>
      <c r="G4869">
        <v>24</v>
      </c>
      <c r="H4869" s="3">
        <f t="shared" si="76"/>
        <v>21</v>
      </c>
      <c r="I4869">
        <v>0</v>
      </c>
      <c r="J4869">
        <v>4000000</v>
      </c>
      <c r="K4869">
        <v>48</v>
      </c>
      <c r="L4869">
        <v>9</v>
      </c>
      <c r="M4869">
        <v>1</v>
      </c>
      <c r="N4869">
        <v>1</v>
      </c>
      <c r="O4869">
        <v>4333333.3333333302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4333333.3333333302</v>
      </c>
      <c r="X4869">
        <v>4333333.3333333302</v>
      </c>
      <c r="Y4869">
        <v>11</v>
      </c>
      <c r="Z4869" s="3" t="s">
        <v>54</v>
      </c>
      <c r="AA4869">
        <v>0</v>
      </c>
      <c r="AB4869">
        <v>1</v>
      </c>
      <c r="AC4869">
        <v>1</v>
      </c>
      <c r="AD4869">
        <v>1</v>
      </c>
      <c r="AE4869">
        <v>0</v>
      </c>
      <c r="AF4869">
        <v>1</v>
      </c>
      <c r="AG4869">
        <v>0</v>
      </c>
      <c r="AH4869">
        <v>48</v>
      </c>
      <c r="AI4869">
        <v>1</v>
      </c>
      <c r="AJ4869">
        <v>0</v>
      </c>
      <c r="AK4869">
        <v>0</v>
      </c>
      <c r="AL4869">
        <v>0</v>
      </c>
      <c r="AM4869">
        <v>5</v>
      </c>
      <c r="AN4869">
        <v>4000000</v>
      </c>
      <c r="AO4869">
        <v>19444.4453125</v>
      </c>
      <c r="AP4869">
        <v>4333333.5</v>
      </c>
      <c r="AQ4869">
        <v>21064.81640625</v>
      </c>
      <c r="AR4869">
        <v>4333333.5</v>
      </c>
      <c r="AS4869">
        <v>21064.81640625</v>
      </c>
      <c r="AT4869" t="s">
        <v>55</v>
      </c>
      <c r="AU4869">
        <v>1</v>
      </c>
      <c r="AV4869">
        <v>9.8753167202122878</v>
      </c>
      <c r="AW4869">
        <v>576</v>
      </c>
      <c r="AX4869">
        <v>1089</v>
      </c>
      <c r="AY4869">
        <v>1</v>
      </c>
      <c r="AZ4869">
        <v>0.48768552121291031</v>
      </c>
      <c r="BA4869">
        <v>0.89701606125521649</v>
      </c>
    </row>
    <row r="4870" spans="1:53" x14ac:dyDescent="0.25">
      <c r="A4870">
        <v>3</v>
      </c>
      <c r="B4870">
        <v>0</v>
      </c>
      <c r="C4870">
        <v>54</v>
      </c>
      <c r="D4870">
        <v>5</v>
      </c>
      <c r="E4870">
        <v>11</v>
      </c>
      <c r="F4870">
        <v>1</v>
      </c>
      <c r="G4870">
        <v>84</v>
      </c>
      <c r="H4870" s="3">
        <f t="shared" si="76"/>
        <v>43</v>
      </c>
      <c r="I4870">
        <v>88211</v>
      </c>
      <c r="J4870">
        <v>0</v>
      </c>
      <c r="K4870">
        <v>60</v>
      </c>
      <c r="L4870">
        <v>2</v>
      </c>
      <c r="M4870">
        <v>2</v>
      </c>
      <c r="N4870">
        <v>1</v>
      </c>
      <c r="O4870">
        <v>988211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988211</v>
      </c>
      <c r="X4870">
        <v>988211</v>
      </c>
      <c r="Y4870">
        <v>11</v>
      </c>
      <c r="Z4870" s="3" t="s">
        <v>52</v>
      </c>
      <c r="AA4870">
        <v>1</v>
      </c>
      <c r="AB4870">
        <v>2</v>
      </c>
      <c r="AC4870">
        <v>1</v>
      </c>
      <c r="AD4870">
        <v>1</v>
      </c>
      <c r="AE4870">
        <v>0</v>
      </c>
      <c r="AF4870">
        <v>1</v>
      </c>
      <c r="AG4870">
        <v>0</v>
      </c>
      <c r="AH4870">
        <v>60</v>
      </c>
      <c r="AI4870">
        <v>0</v>
      </c>
      <c r="AJ4870">
        <v>1</v>
      </c>
      <c r="AK4870">
        <v>0</v>
      </c>
      <c r="AL4870">
        <v>1</v>
      </c>
      <c r="AM4870">
        <v>2</v>
      </c>
      <c r="AN4870">
        <v>900000</v>
      </c>
      <c r="AO4870">
        <v>3500</v>
      </c>
      <c r="AP4870">
        <v>988211</v>
      </c>
      <c r="AQ4870">
        <v>3843.04272460938</v>
      </c>
      <c r="AR4870">
        <v>988211</v>
      </c>
      <c r="AS4870">
        <v>3843.04272460938</v>
      </c>
      <c r="AT4870" t="s">
        <v>53</v>
      </c>
      <c r="AU4870">
        <v>0</v>
      </c>
      <c r="AV4870">
        <v>8.1605182474775049</v>
      </c>
      <c r="AW4870">
        <v>7056</v>
      </c>
      <c r="AX4870">
        <v>2916</v>
      </c>
      <c r="AY4870">
        <v>1</v>
      </c>
      <c r="AZ4870">
        <v>0.43937307980700441</v>
      </c>
      <c r="BA4870">
        <v>-0.32743717145727819</v>
      </c>
    </row>
    <row r="4871" spans="1:53" x14ac:dyDescent="0.25">
      <c r="A4871">
        <v>6</v>
      </c>
      <c r="B4871">
        <v>1</v>
      </c>
      <c r="C4871">
        <v>61</v>
      </c>
      <c r="D4871">
        <v>6</v>
      </c>
      <c r="E4871">
        <v>5</v>
      </c>
      <c r="F4871">
        <v>1</v>
      </c>
      <c r="G4871">
        <v>240</v>
      </c>
      <c r="H4871" s="3">
        <f t="shared" si="76"/>
        <v>49</v>
      </c>
      <c r="I4871">
        <v>0</v>
      </c>
      <c r="J4871">
        <v>2000000</v>
      </c>
      <c r="K4871">
        <v>65</v>
      </c>
      <c r="L4871">
        <v>8</v>
      </c>
      <c r="M4871">
        <v>1</v>
      </c>
      <c r="N4871">
        <v>1</v>
      </c>
      <c r="O4871">
        <v>4666666.6666666698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4666666.6666666698</v>
      </c>
      <c r="X4871">
        <v>4666666.6666666698</v>
      </c>
      <c r="Y4871">
        <v>11</v>
      </c>
      <c r="Z4871" s="3" t="s">
        <v>54</v>
      </c>
      <c r="AA4871">
        <v>0</v>
      </c>
      <c r="AB4871">
        <v>1</v>
      </c>
      <c r="AC4871">
        <v>1</v>
      </c>
      <c r="AD4871">
        <v>1</v>
      </c>
      <c r="AE4871">
        <v>0</v>
      </c>
      <c r="AF4871">
        <v>1</v>
      </c>
      <c r="AG4871">
        <v>0</v>
      </c>
      <c r="AH4871">
        <v>65</v>
      </c>
      <c r="AI4871">
        <v>1</v>
      </c>
      <c r="AJ4871">
        <v>0</v>
      </c>
      <c r="AK4871">
        <v>0</v>
      </c>
      <c r="AL4871">
        <v>0</v>
      </c>
      <c r="AM4871">
        <v>5</v>
      </c>
      <c r="AN4871">
        <v>4500000</v>
      </c>
      <c r="AO4871">
        <v>16153.845703125</v>
      </c>
      <c r="AP4871">
        <v>4666666.5</v>
      </c>
      <c r="AQ4871">
        <v>16752.13671875</v>
      </c>
      <c r="AR4871">
        <v>4666666.5</v>
      </c>
      <c r="AS4871">
        <v>16752.13671875</v>
      </c>
      <c r="AT4871" t="s">
        <v>55</v>
      </c>
      <c r="AU4871">
        <v>1</v>
      </c>
      <c r="AV4871">
        <v>9.6899134243362823</v>
      </c>
      <c r="AW4871">
        <v>57600</v>
      </c>
      <c r="AX4871">
        <v>3721</v>
      </c>
      <c r="AY4871">
        <v>0</v>
      </c>
      <c r="AZ4871">
        <v>-0.41079926787925308</v>
      </c>
      <c r="BA4871">
        <v>0.4605518023405335</v>
      </c>
    </row>
    <row r="4872" spans="1:53" x14ac:dyDescent="0.25">
      <c r="A4872">
        <v>1</v>
      </c>
      <c r="B4872">
        <v>0</v>
      </c>
      <c r="C4872">
        <v>45</v>
      </c>
      <c r="D4872">
        <v>4</v>
      </c>
      <c r="E4872">
        <v>7</v>
      </c>
      <c r="F4872">
        <v>4</v>
      </c>
      <c r="G4872">
        <v>36</v>
      </c>
      <c r="H4872" s="3">
        <f t="shared" si="76"/>
        <v>35</v>
      </c>
      <c r="I4872">
        <v>36800</v>
      </c>
      <c r="J4872">
        <v>278000</v>
      </c>
      <c r="K4872">
        <v>16</v>
      </c>
      <c r="L4872">
        <v>1</v>
      </c>
      <c r="M4872">
        <v>1</v>
      </c>
      <c r="N4872">
        <v>1</v>
      </c>
      <c r="O4872">
        <v>379966.66666666698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379966.66666666698</v>
      </c>
      <c r="X4872">
        <v>609966.66666666698</v>
      </c>
      <c r="Y4872">
        <v>11</v>
      </c>
      <c r="Z4872" s="3" t="s">
        <v>59</v>
      </c>
      <c r="AA4872">
        <v>0</v>
      </c>
      <c r="AB4872">
        <v>1</v>
      </c>
      <c r="AC4872">
        <v>1</v>
      </c>
      <c r="AD4872">
        <v>1</v>
      </c>
      <c r="AE4872">
        <v>0</v>
      </c>
      <c r="AF4872">
        <v>1</v>
      </c>
      <c r="AG4872">
        <v>0</v>
      </c>
      <c r="AH4872">
        <v>72</v>
      </c>
      <c r="AI4872">
        <v>0</v>
      </c>
      <c r="AJ4872">
        <v>1</v>
      </c>
      <c r="AK4872">
        <v>0</v>
      </c>
      <c r="AL4872">
        <v>1</v>
      </c>
      <c r="AM4872">
        <v>1</v>
      </c>
      <c r="AN4872">
        <v>320000</v>
      </c>
      <c r="AO4872">
        <v>4666.66650390625</v>
      </c>
      <c r="AP4872">
        <v>379966.65625</v>
      </c>
      <c r="AQ4872">
        <v>5541.18017578125</v>
      </c>
      <c r="AR4872">
        <v>379966.65625</v>
      </c>
      <c r="AS4872">
        <v>5541.18017578125</v>
      </c>
      <c r="AT4872" t="s">
        <v>60</v>
      </c>
      <c r="AU4872">
        <v>0</v>
      </c>
      <c r="AV4872">
        <v>8.448200285052053</v>
      </c>
      <c r="AW4872">
        <v>1296</v>
      </c>
      <c r="AX4872">
        <v>2025</v>
      </c>
      <c r="AY4872">
        <v>1</v>
      </c>
      <c r="AZ4872">
        <v>0.53757846981649715</v>
      </c>
      <c r="BA4872">
        <v>0.5352260831907365</v>
      </c>
    </row>
    <row r="4873" spans="1:53" x14ac:dyDescent="0.25">
      <c r="A4873">
        <v>3</v>
      </c>
      <c r="B4873">
        <v>0</v>
      </c>
      <c r="C4873">
        <v>28</v>
      </c>
      <c r="D4873">
        <v>6</v>
      </c>
      <c r="E4873">
        <v>6</v>
      </c>
      <c r="F4873">
        <v>1</v>
      </c>
      <c r="G4873">
        <v>24</v>
      </c>
      <c r="H4873" s="3">
        <f t="shared" si="76"/>
        <v>16</v>
      </c>
      <c r="I4873">
        <v>250000</v>
      </c>
      <c r="J4873">
        <v>3200000</v>
      </c>
      <c r="K4873">
        <v>40</v>
      </c>
      <c r="L4873">
        <v>9</v>
      </c>
      <c r="M4873">
        <v>1</v>
      </c>
      <c r="N4873">
        <v>1</v>
      </c>
      <c r="O4873">
        <v>3266666.6666666698</v>
      </c>
      <c r="P4873">
        <v>0</v>
      </c>
      <c r="Q4873">
        <v>250000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3516666.6666666698</v>
      </c>
      <c r="X4873">
        <v>3516666.6666666698</v>
      </c>
      <c r="Y4873">
        <v>11</v>
      </c>
      <c r="Z4873" s="3" t="s">
        <v>54</v>
      </c>
      <c r="AA4873">
        <v>0</v>
      </c>
      <c r="AB4873">
        <v>1</v>
      </c>
      <c r="AC4873">
        <v>1</v>
      </c>
      <c r="AD4873">
        <v>1</v>
      </c>
      <c r="AE4873">
        <v>0</v>
      </c>
      <c r="AF4873">
        <v>1</v>
      </c>
      <c r="AG4873">
        <v>0</v>
      </c>
      <c r="AH4873">
        <v>40</v>
      </c>
      <c r="AI4873">
        <v>1</v>
      </c>
      <c r="AJ4873">
        <v>0</v>
      </c>
      <c r="AK4873">
        <v>0</v>
      </c>
      <c r="AL4873">
        <v>0</v>
      </c>
      <c r="AM4873">
        <v>5</v>
      </c>
      <c r="AN4873">
        <v>3000000</v>
      </c>
      <c r="AO4873">
        <v>17500</v>
      </c>
      <c r="AP4873">
        <v>3266666.75</v>
      </c>
      <c r="AQ4873">
        <v>19055.556640625</v>
      </c>
      <c r="AR4873">
        <v>3266666.75</v>
      </c>
      <c r="AS4873">
        <v>19055.556640625</v>
      </c>
      <c r="AT4873" t="s">
        <v>55</v>
      </c>
      <c r="AU4873">
        <v>1</v>
      </c>
      <c r="AV4873">
        <v>9.7699561599116063</v>
      </c>
      <c r="AW4873">
        <v>576</v>
      </c>
      <c r="AX4873">
        <v>784</v>
      </c>
      <c r="AY4873">
        <v>1</v>
      </c>
      <c r="AZ4873">
        <v>0.46348306787776739</v>
      </c>
      <c r="BA4873">
        <v>0.79704724097501878</v>
      </c>
    </row>
    <row r="4874" spans="1:53" x14ac:dyDescent="0.25">
      <c r="A4874">
        <v>3</v>
      </c>
      <c r="B4874">
        <v>1</v>
      </c>
      <c r="C4874">
        <v>23</v>
      </c>
      <c r="D4874">
        <v>6</v>
      </c>
      <c r="E4874">
        <v>5</v>
      </c>
      <c r="F4874">
        <v>1</v>
      </c>
      <c r="G4874">
        <v>12</v>
      </c>
      <c r="H4874" s="3">
        <f t="shared" si="76"/>
        <v>11</v>
      </c>
      <c r="I4874">
        <v>0</v>
      </c>
      <c r="J4874">
        <v>0</v>
      </c>
      <c r="K4874">
        <v>48</v>
      </c>
      <c r="L4874">
        <v>4</v>
      </c>
      <c r="M4874">
        <v>1</v>
      </c>
      <c r="N4874">
        <v>1</v>
      </c>
      <c r="O4874">
        <v>1200000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1200000</v>
      </c>
      <c r="X4874">
        <v>1233333</v>
      </c>
      <c r="Y4874">
        <v>11</v>
      </c>
      <c r="Z4874" s="3" t="s">
        <v>54</v>
      </c>
      <c r="AA4874">
        <v>0</v>
      </c>
      <c r="AB4874">
        <v>1</v>
      </c>
      <c r="AC4874">
        <v>1</v>
      </c>
      <c r="AD4874">
        <v>1</v>
      </c>
      <c r="AE4874">
        <v>0</v>
      </c>
      <c r="AF4874">
        <v>1</v>
      </c>
      <c r="AG4874">
        <v>0</v>
      </c>
      <c r="AH4874">
        <v>48</v>
      </c>
      <c r="AI4874">
        <v>1</v>
      </c>
      <c r="AJ4874">
        <v>0</v>
      </c>
      <c r="AK4874">
        <v>0</v>
      </c>
      <c r="AL4874">
        <v>0</v>
      </c>
      <c r="AM4874">
        <v>3</v>
      </c>
      <c r="AN4874">
        <v>1200000</v>
      </c>
      <c r="AO4874">
        <v>5833.33349609375</v>
      </c>
      <c r="AP4874">
        <v>1200000</v>
      </c>
      <c r="AQ4874">
        <v>5833.33349609375</v>
      </c>
      <c r="AR4874">
        <v>1200000</v>
      </c>
      <c r="AS4874">
        <v>5833.33349609375</v>
      </c>
      <c r="AT4874" t="s">
        <v>55</v>
      </c>
      <c r="AU4874">
        <v>1</v>
      </c>
      <c r="AV4874">
        <v>8.6713438991452811</v>
      </c>
      <c r="AW4874">
        <v>144</v>
      </c>
      <c r="AX4874">
        <v>529</v>
      </c>
      <c r="AY4874">
        <v>0</v>
      </c>
      <c r="AZ4874">
        <v>-0.58521104392195256</v>
      </c>
      <c r="BA4874">
        <v>0.19694708767357469</v>
      </c>
    </row>
    <row r="4875" spans="1:53" x14ac:dyDescent="0.25">
      <c r="A4875">
        <v>3</v>
      </c>
      <c r="B4875">
        <v>0</v>
      </c>
      <c r="C4875">
        <v>22</v>
      </c>
      <c r="D4875">
        <v>6</v>
      </c>
      <c r="E4875">
        <v>2</v>
      </c>
      <c r="F4875">
        <v>1</v>
      </c>
      <c r="G4875">
        <v>16</v>
      </c>
      <c r="H4875" s="3">
        <f t="shared" si="76"/>
        <v>10</v>
      </c>
      <c r="I4875">
        <v>88211</v>
      </c>
      <c r="J4875">
        <v>0</v>
      </c>
      <c r="K4875">
        <v>48</v>
      </c>
      <c r="L4875">
        <v>9</v>
      </c>
      <c r="M4875">
        <v>1</v>
      </c>
      <c r="N4875">
        <v>1</v>
      </c>
      <c r="O4875">
        <v>1288211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1288211</v>
      </c>
      <c r="X4875">
        <v>1488211</v>
      </c>
      <c r="Y4875">
        <v>11</v>
      </c>
      <c r="Z4875" s="3" t="s">
        <v>54</v>
      </c>
      <c r="AA4875">
        <v>0</v>
      </c>
      <c r="AB4875">
        <v>1</v>
      </c>
      <c r="AC4875">
        <v>1</v>
      </c>
      <c r="AD4875">
        <v>1</v>
      </c>
      <c r="AE4875">
        <v>0</v>
      </c>
      <c r="AF4875">
        <v>1</v>
      </c>
      <c r="AG4875">
        <v>0</v>
      </c>
      <c r="AH4875">
        <v>48</v>
      </c>
      <c r="AI4875">
        <v>1</v>
      </c>
      <c r="AJ4875">
        <v>0</v>
      </c>
      <c r="AK4875">
        <v>0</v>
      </c>
      <c r="AL4875">
        <v>0</v>
      </c>
      <c r="AM4875">
        <v>5</v>
      </c>
      <c r="AN4875">
        <v>1200000</v>
      </c>
      <c r="AO4875">
        <v>5833.33349609375</v>
      </c>
      <c r="AP4875">
        <v>1288211</v>
      </c>
      <c r="AQ4875">
        <v>6262.13671875</v>
      </c>
      <c r="AR4875">
        <v>1288211</v>
      </c>
      <c r="AS4875">
        <v>6262.13671875</v>
      </c>
      <c r="AT4875" t="s">
        <v>55</v>
      </c>
      <c r="AU4875">
        <v>1</v>
      </c>
      <c r="AV4875">
        <v>8.6713438991452811</v>
      </c>
      <c r="AW4875">
        <v>256</v>
      </c>
      <c r="AX4875">
        <v>484</v>
      </c>
      <c r="AY4875">
        <v>1</v>
      </c>
      <c r="AZ4875">
        <v>0.54913422711290372</v>
      </c>
      <c r="BA4875">
        <v>-5.7259529895746883E-2</v>
      </c>
    </row>
    <row r="4876" spans="1:53" x14ac:dyDescent="0.25">
      <c r="A4876">
        <v>3</v>
      </c>
      <c r="B4876">
        <v>0</v>
      </c>
      <c r="C4876">
        <v>28</v>
      </c>
      <c r="D4876">
        <v>6</v>
      </c>
      <c r="E4876">
        <v>5</v>
      </c>
      <c r="F4876">
        <v>1</v>
      </c>
      <c r="G4876">
        <v>24</v>
      </c>
      <c r="H4876" s="3">
        <f t="shared" si="76"/>
        <v>16</v>
      </c>
      <c r="I4876">
        <v>0</v>
      </c>
      <c r="J4876">
        <v>2700000</v>
      </c>
      <c r="K4876">
        <v>60</v>
      </c>
      <c r="L4876">
        <v>9</v>
      </c>
      <c r="M4876">
        <v>1</v>
      </c>
      <c r="N4876">
        <v>1</v>
      </c>
      <c r="O4876">
        <v>2925000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2925000</v>
      </c>
      <c r="X4876">
        <v>2925000</v>
      </c>
      <c r="Y4876">
        <v>11</v>
      </c>
      <c r="Z4876" s="3" t="s">
        <v>54</v>
      </c>
      <c r="AA4876">
        <v>0</v>
      </c>
      <c r="AB4876">
        <v>1</v>
      </c>
      <c r="AC4876">
        <v>1</v>
      </c>
      <c r="AD4876">
        <v>1</v>
      </c>
      <c r="AE4876">
        <v>0</v>
      </c>
      <c r="AF4876">
        <v>1</v>
      </c>
      <c r="AG4876">
        <v>0</v>
      </c>
      <c r="AH4876">
        <v>60</v>
      </c>
      <c r="AI4876">
        <v>1</v>
      </c>
      <c r="AJ4876">
        <v>0</v>
      </c>
      <c r="AK4876">
        <v>0</v>
      </c>
      <c r="AL4876">
        <v>0</v>
      </c>
      <c r="AM4876">
        <v>5</v>
      </c>
      <c r="AN4876">
        <v>2700000</v>
      </c>
      <c r="AO4876">
        <v>10500</v>
      </c>
      <c r="AP4876">
        <v>2925000</v>
      </c>
      <c r="AQ4876">
        <v>11375</v>
      </c>
      <c r="AR4876">
        <v>2925000</v>
      </c>
      <c r="AS4876">
        <v>11375</v>
      </c>
      <c r="AT4876" t="s">
        <v>55</v>
      </c>
      <c r="AU4876">
        <v>1</v>
      </c>
      <c r="AV4876">
        <v>9.259130536145614</v>
      </c>
      <c r="AW4876">
        <v>576</v>
      </c>
      <c r="AX4876">
        <v>784</v>
      </c>
      <c r="AY4876">
        <v>1</v>
      </c>
      <c r="AZ4876">
        <v>0.58750005062677546</v>
      </c>
      <c r="BA4876">
        <v>0.50977635181105874</v>
      </c>
    </row>
    <row r="4877" spans="1:53" x14ac:dyDescent="0.25">
      <c r="A4877">
        <v>6</v>
      </c>
      <c r="B4877">
        <v>1</v>
      </c>
      <c r="C4877">
        <v>33</v>
      </c>
      <c r="D4877">
        <v>6</v>
      </c>
      <c r="E4877">
        <v>7</v>
      </c>
      <c r="F4877">
        <v>1</v>
      </c>
      <c r="G4877">
        <v>63</v>
      </c>
      <c r="H4877" s="3">
        <f t="shared" si="76"/>
        <v>21</v>
      </c>
      <c r="I4877">
        <v>0</v>
      </c>
      <c r="J4877">
        <v>1600000</v>
      </c>
      <c r="K4877">
        <v>48</v>
      </c>
      <c r="L4877">
        <v>7</v>
      </c>
      <c r="M4877">
        <v>1</v>
      </c>
      <c r="N4877">
        <v>1</v>
      </c>
      <c r="O4877">
        <v>3633333.3333333302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3633333.3333333302</v>
      </c>
      <c r="X4877">
        <v>3633333.3333333302</v>
      </c>
      <c r="Y4877">
        <v>11</v>
      </c>
      <c r="Z4877" s="3" t="s">
        <v>54</v>
      </c>
      <c r="AA4877">
        <v>0</v>
      </c>
      <c r="AB4877">
        <v>1</v>
      </c>
      <c r="AC4877">
        <v>1</v>
      </c>
      <c r="AD4877">
        <v>1</v>
      </c>
      <c r="AE4877">
        <v>0</v>
      </c>
      <c r="AF4877">
        <v>1</v>
      </c>
      <c r="AG4877">
        <v>0</v>
      </c>
      <c r="AH4877">
        <v>48</v>
      </c>
      <c r="AI4877">
        <v>1</v>
      </c>
      <c r="AJ4877">
        <v>0</v>
      </c>
      <c r="AK4877">
        <v>0</v>
      </c>
      <c r="AL4877">
        <v>0</v>
      </c>
      <c r="AM4877">
        <v>4</v>
      </c>
      <c r="AN4877">
        <v>3500000</v>
      </c>
      <c r="AO4877">
        <v>17013.888671875</v>
      </c>
      <c r="AP4877">
        <v>3633333.25</v>
      </c>
      <c r="AQ4877">
        <v>17662.037109375</v>
      </c>
      <c r="AR4877">
        <v>3633333.25</v>
      </c>
      <c r="AS4877">
        <v>17662.037109375</v>
      </c>
      <c r="AT4877" t="s">
        <v>55</v>
      </c>
      <c r="AU4877">
        <v>1</v>
      </c>
      <c r="AV4877">
        <v>9.7417852701898067</v>
      </c>
      <c r="AW4877">
        <v>3969</v>
      </c>
      <c r="AX4877">
        <v>1089</v>
      </c>
      <c r="AY4877">
        <v>0</v>
      </c>
      <c r="AZ4877">
        <v>-0.54813962897749779</v>
      </c>
      <c r="BA4877">
        <v>0.80143855400864839</v>
      </c>
    </row>
    <row r="4878" spans="1:53" x14ac:dyDescent="0.25">
      <c r="A4878">
        <v>6</v>
      </c>
      <c r="B4878">
        <v>0</v>
      </c>
      <c r="C4878">
        <v>33</v>
      </c>
      <c r="D4878">
        <v>6</v>
      </c>
      <c r="E4878">
        <v>5</v>
      </c>
      <c r="F4878">
        <v>1</v>
      </c>
      <c r="G4878">
        <v>120</v>
      </c>
      <c r="H4878" s="3">
        <f t="shared" si="76"/>
        <v>21</v>
      </c>
      <c r="I4878">
        <v>0</v>
      </c>
      <c r="J4878">
        <v>0</v>
      </c>
      <c r="K4878">
        <v>48</v>
      </c>
      <c r="L4878">
        <v>6</v>
      </c>
      <c r="M4878">
        <v>1</v>
      </c>
      <c r="N4878">
        <v>1</v>
      </c>
      <c r="O4878">
        <v>7800000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7800000</v>
      </c>
      <c r="X4878">
        <v>7800000</v>
      </c>
      <c r="Y4878">
        <v>11</v>
      </c>
      <c r="Z4878" s="3" t="s">
        <v>54</v>
      </c>
      <c r="AA4878">
        <v>0</v>
      </c>
      <c r="AB4878">
        <v>1</v>
      </c>
      <c r="AC4878">
        <v>1</v>
      </c>
      <c r="AD4878">
        <v>1</v>
      </c>
      <c r="AE4878">
        <v>0</v>
      </c>
      <c r="AF4878">
        <v>1</v>
      </c>
      <c r="AG4878">
        <v>0</v>
      </c>
      <c r="AH4878">
        <v>48</v>
      </c>
      <c r="AI4878">
        <v>1</v>
      </c>
      <c r="AJ4878">
        <v>0</v>
      </c>
      <c r="AK4878">
        <v>0</v>
      </c>
      <c r="AL4878">
        <v>0</v>
      </c>
      <c r="AM4878">
        <v>4</v>
      </c>
      <c r="AN4878">
        <v>7800000</v>
      </c>
      <c r="AO4878">
        <v>37916.66796875</v>
      </c>
      <c r="AP4878">
        <v>7800000</v>
      </c>
      <c r="AQ4878">
        <v>37916.66796875</v>
      </c>
      <c r="AR4878">
        <v>7800000</v>
      </c>
      <c r="AS4878">
        <v>37916.66796875</v>
      </c>
      <c r="AT4878" t="s">
        <v>55</v>
      </c>
      <c r="AU4878">
        <v>1</v>
      </c>
      <c r="AV4878">
        <v>10.54314608248575</v>
      </c>
      <c r="AW4878">
        <v>14400</v>
      </c>
      <c r="AX4878">
        <v>1089</v>
      </c>
      <c r="AY4878">
        <v>1</v>
      </c>
      <c r="AZ4878">
        <v>0.44193319929551328</v>
      </c>
      <c r="BA4878">
        <v>1.5628909625115761</v>
      </c>
    </row>
    <row r="4879" spans="1:53" x14ac:dyDescent="0.25">
      <c r="A4879">
        <v>1</v>
      </c>
      <c r="B4879">
        <v>1</v>
      </c>
      <c r="C4879">
        <v>30</v>
      </c>
      <c r="D4879">
        <v>3</v>
      </c>
      <c r="E4879">
        <v>2</v>
      </c>
      <c r="F4879">
        <v>1</v>
      </c>
      <c r="G4879">
        <v>12</v>
      </c>
      <c r="H4879" s="3">
        <f t="shared" si="76"/>
        <v>21</v>
      </c>
      <c r="I4879">
        <v>30000</v>
      </c>
      <c r="J4879">
        <v>1038000</v>
      </c>
      <c r="K4879">
        <v>48</v>
      </c>
      <c r="L4879">
        <v>8</v>
      </c>
      <c r="M4879">
        <v>1</v>
      </c>
      <c r="N4879">
        <v>1</v>
      </c>
      <c r="O4879">
        <v>1154500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1154500</v>
      </c>
      <c r="X4879">
        <v>1154500</v>
      </c>
      <c r="Y4879">
        <v>11</v>
      </c>
      <c r="Z4879" s="3" t="s">
        <v>58</v>
      </c>
      <c r="AA4879">
        <v>0</v>
      </c>
      <c r="AB4879">
        <v>1</v>
      </c>
      <c r="AC4879">
        <v>1</v>
      </c>
      <c r="AD4879">
        <v>1</v>
      </c>
      <c r="AE4879">
        <v>0</v>
      </c>
      <c r="AF4879">
        <v>1</v>
      </c>
      <c r="AG4879">
        <v>0</v>
      </c>
      <c r="AH4879">
        <v>48</v>
      </c>
      <c r="AI4879">
        <v>1</v>
      </c>
      <c r="AJ4879">
        <v>0</v>
      </c>
      <c r="AK4879">
        <v>0</v>
      </c>
      <c r="AL4879">
        <v>0</v>
      </c>
      <c r="AM4879">
        <v>5</v>
      </c>
      <c r="AN4879">
        <v>1038000</v>
      </c>
      <c r="AO4879">
        <v>5045.83349609375</v>
      </c>
      <c r="AP4879">
        <v>1154500</v>
      </c>
      <c r="AQ4879">
        <v>5612.15283203125</v>
      </c>
      <c r="AR4879">
        <v>1154500</v>
      </c>
      <c r="AS4879">
        <v>5612.15283203125</v>
      </c>
      <c r="AT4879" t="s">
        <v>57</v>
      </c>
      <c r="AU4879">
        <v>1</v>
      </c>
      <c r="AV4879">
        <v>8.5263181314496368</v>
      </c>
      <c r="AW4879">
        <v>144</v>
      </c>
      <c r="AX4879">
        <v>900</v>
      </c>
      <c r="AY4879">
        <v>0</v>
      </c>
      <c r="AZ4879">
        <v>-0.33239676776226978</v>
      </c>
      <c r="BA4879">
        <v>0.47739865230958067</v>
      </c>
    </row>
    <row r="4880" spans="1:53" x14ac:dyDescent="0.25">
      <c r="A4880">
        <v>1</v>
      </c>
      <c r="B4880">
        <v>0</v>
      </c>
      <c r="C4880">
        <v>29</v>
      </c>
      <c r="D4880">
        <v>4</v>
      </c>
      <c r="E4880">
        <v>6</v>
      </c>
      <c r="F4880">
        <v>4</v>
      </c>
      <c r="G4880">
        <v>6</v>
      </c>
      <c r="H4880" s="3">
        <f t="shared" si="76"/>
        <v>19</v>
      </c>
      <c r="I4880">
        <v>0</v>
      </c>
      <c r="J4880">
        <v>0</v>
      </c>
      <c r="K4880">
        <v>8</v>
      </c>
      <c r="L4880">
        <v>1</v>
      </c>
      <c r="M4880">
        <v>2</v>
      </c>
      <c r="N4880">
        <v>1</v>
      </c>
      <c r="O4880">
        <v>120000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120000</v>
      </c>
      <c r="X4880">
        <v>120000</v>
      </c>
      <c r="Y4880">
        <v>11</v>
      </c>
      <c r="Z4880" s="3" t="s">
        <v>59</v>
      </c>
      <c r="AA4880">
        <v>0</v>
      </c>
      <c r="AB4880">
        <v>2</v>
      </c>
      <c r="AC4880">
        <v>1</v>
      </c>
      <c r="AD4880">
        <v>1</v>
      </c>
      <c r="AE4880">
        <v>0</v>
      </c>
      <c r="AF4880">
        <v>1</v>
      </c>
      <c r="AG4880">
        <v>0</v>
      </c>
      <c r="AH4880">
        <v>72</v>
      </c>
      <c r="AI4880">
        <v>0</v>
      </c>
      <c r="AJ4880">
        <v>1</v>
      </c>
      <c r="AK4880">
        <v>0</v>
      </c>
      <c r="AL4880">
        <v>1</v>
      </c>
      <c r="AM4880">
        <v>1</v>
      </c>
      <c r="AN4880">
        <v>120000</v>
      </c>
      <c r="AO4880">
        <v>3500</v>
      </c>
      <c r="AP4880">
        <v>120000</v>
      </c>
      <c r="AQ4880">
        <v>3500</v>
      </c>
      <c r="AR4880">
        <v>120000</v>
      </c>
      <c r="AS4880">
        <v>3500</v>
      </c>
      <c r="AT4880" t="s">
        <v>60</v>
      </c>
      <c r="AU4880">
        <v>0</v>
      </c>
      <c r="AV4880">
        <v>8.1605182474775049</v>
      </c>
      <c r="AW4880">
        <v>36</v>
      </c>
      <c r="AX4880">
        <v>841</v>
      </c>
      <c r="AY4880">
        <v>1</v>
      </c>
      <c r="AZ4880">
        <v>0.5783816938502323</v>
      </c>
      <c r="BA4880">
        <v>0.52583065301534082</v>
      </c>
    </row>
    <row r="4881" spans="1:53" x14ac:dyDescent="0.25">
      <c r="A4881">
        <v>2</v>
      </c>
      <c r="B4881">
        <v>0</v>
      </c>
      <c r="C4881">
        <v>37</v>
      </c>
      <c r="D4881">
        <v>4</v>
      </c>
      <c r="E4881">
        <v>9</v>
      </c>
      <c r="F4881">
        <v>1</v>
      </c>
      <c r="G4881">
        <v>9</v>
      </c>
      <c r="H4881" s="3">
        <f t="shared" si="76"/>
        <v>27</v>
      </c>
      <c r="I4881">
        <v>0</v>
      </c>
      <c r="J4881">
        <v>0</v>
      </c>
      <c r="K4881">
        <v>60</v>
      </c>
      <c r="L4881">
        <v>3</v>
      </c>
      <c r="M4881">
        <v>2</v>
      </c>
      <c r="N4881">
        <v>1</v>
      </c>
      <c r="O4881">
        <v>1000000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1000000</v>
      </c>
      <c r="X4881">
        <v>1000000</v>
      </c>
      <c r="Y4881">
        <v>11</v>
      </c>
      <c r="Z4881" s="3" t="s">
        <v>59</v>
      </c>
      <c r="AA4881">
        <v>0</v>
      </c>
      <c r="AB4881">
        <v>2</v>
      </c>
      <c r="AC4881">
        <v>1</v>
      </c>
      <c r="AD4881">
        <v>1</v>
      </c>
      <c r="AE4881">
        <v>0</v>
      </c>
      <c r="AF4881">
        <v>1</v>
      </c>
      <c r="AG4881">
        <v>0</v>
      </c>
      <c r="AH4881">
        <v>60</v>
      </c>
      <c r="AI4881">
        <v>0</v>
      </c>
      <c r="AJ4881">
        <v>1</v>
      </c>
      <c r="AK4881">
        <v>0</v>
      </c>
      <c r="AL4881">
        <v>1</v>
      </c>
      <c r="AM4881">
        <v>2</v>
      </c>
      <c r="AN4881">
        <v>1000000</v>
      </c>
      <c r="AO4881">
        <v>3888.88891601562</v>
      </c>
      <c r="AP4881">
        <v>1000000</v>
      </c>
      <c r="AQ4881">
        <v>3888.88891601562</v>
      </c>
      <c r="AR4881">
        <v>1000000</v>
      </c>
      <c r="AS4881">
        <v>3888.88891601562</v>
      </c>
      <c r="AT4881" t="s">
        <v>60</v>
      </c>
      <c r="AU4881">
        <v>0</v>
      </c>
      <c r="AV4881">
        <v>8.2658787701107759</v>
      </c>
      <c r="AW4881">
        <v>81</v>
      </c>
      <c r="AX4881">
        <v>1369</v>
      </c>
      <c r="AY4881">
        <v>1</v>
      </c>
      <c r="AZ4881">
        <v>0.52020273101632186</v>
      </c>
      <c r="BA4881">
        <v>0.2465611144276382</v>
      </c>
    </row>
    <row r="4882" spans="1:53" x14ac:dyDescent="0.25">
      <c r="A4882">
        <v>3</v>
      </c>
      <c r="B4882">
        <v>1</v>
      </c>
      <c r="C4882">
        <v>49</v>
      </c>
      <c r="D4882">
        <v>6</v>
      </c>
      <c r="E4882">
        <v>7</v>
      </c>
      <c r="F4882">
        <v>4</v>
      </c>
      <c r="G4882">
        <v>144</v>
      </c>
      <c r="H4882" s="3">
        <f t="shared" si="76"/>
        <v>37</v>
      </c>
      <c r="I4882">
        <v>0</v>
      </c>
      <c r="J4882">
        <v>0</v>
      </c>
      <c r="K4882">
        <v>48</v>
      </c>
      <c r="L4882">
        <v>4</v>
      </c>
      <c r="M4882">
        <v>1</v>
      </c>
      <c r="N4882">
        <v>1</v>
      </c>
      <c r="O4882">
        <v>2000000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2000000</v>
      </c>
      <c r="X4882">
        <v>2009083</v>
      </c>
      <c r="Y4882">
        <v>11</v>
      </c>
      <c r="Z4882" s="3" t="s">
        <v>54</v>
      </c>
      <c r="AA4882">
        <v>0</v>
      </c>
      <c r="AB4882">
        <v>1</v>
      </c>
      <c r="AC4882">
        <v>1</v>
      </c>
      <c r="AD4882">
        <v>1</v>
      </c>
      <c r="AE4882">
        <v>0</v>
      </c>
      <c r="AF4882">
        <v>1</v>
      </c>
      <c r="AG4882">
        <v>0</v>
      </c>
      <c r="AH4882">
        <v>48</v>
      </c>
      <c r="AI4882">
        <v>1</v>
      </c>
      <c r="AJ4882">
        <v>0</v>
      </c>
      <c r="AK4882">
        <v>0</v>
      </c>
      <c r="AL4882">
        <v>0</v>
      </c>
      <c r="AM4882">
        <v>3</v>
      </c>
      <c r="AN4882">
        <v>2000000</v>
      </c>
      <c r="AO4882">
        <v>9722.22265625</v>
      </c>
      <c r="AP4882">
        <v>2000000</v>
      </c>
      <c r="AQ4882">
        <v>9722.22265625</v>
      </c>
      <c r="AR4882">
        <v>2000000</v>
      </c>
      <c r="AS4882">
        <v>9722.22265625</v>
      </c>
      <c r="AT4882" t="s">
        <v>55</v>
      </c>
      <c r="AU4882">
        <v>1</v>
      </c>
      <c r="AV4882">
        <v>9.1821695396523424</v>
      </c>
      <c r="AW4882">
        <v>20736</v>
      </c>
      <c r="AX4882">
        <v>2401</v>
      </c>
      <c r="AY4882">
        <v>0</v>
      </c>
      <c r="AZ4882">
        <v>-0.63990244599263801</v>
      </c>
      <c r="BA4882">
        <v>0.1029607963040356</v>
      </c>
    </row>
    <row r="4883" spans="1:53" x14ac:dyDescent="0.25">
      <c r="A4883">
        <v>3</v>
      </c>
      <c r="B4883">
        <v>0</v>
      </c>
      <c r="C4883">
        <v>45</v>
      </c>
      <c r="D4883">
        <v>6</v>
      </c>
      <c r="E4883">
        <v>10</v>
      </c>
      <c r="F4883">
        <v>1</v>
      </c>
      <c r="G4883">
        <v>17</v>
      </c>
      <c r="H4883" s="3">
        <f t="shared" si="76"/>
        <v>33</v>
      </c>
      <c r="I4883">
        <v>0</v>
      </c>
      <c r="J4883">
        <v>4000000</v>
      </c>
      <c r="K4883">
        <v>45</v>
      </c>
      <c r="L4883">
        <v>9</v>
      </c>
      <c r="M4883">
        <v>1</v>
      </c>
      <c r="N4883">
        <v>1</v>
      </c>
      <c r="O4883">
        <v>4333333.3333333302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1000000</v>
      </c>
      <c r="W4883">
        <v>5333333.3333333302</v>
      </c>
      <c r="X4883">
        <v>5333333.3333333302</v>
      </c>
      <c r="Y4883">
        <v>11</v>
      </c>
      <c r="Z4883" s="3" t="s">
        <v>54</v>
      </c>
      <c r="AA4883">
        <v>0</v>
      </c>
      <c r="AB4883">
        <v>1</v>
      </c>
      <c r="AC4883">
        <v>1</v>
      </c>
      <c r="AD4883">
        <v>1</v>
      </c>
      <c r="AE4883">
        <v>0</v>
      </c>
      <c r="AF4883">
        <v>1</v>
      </c>
      <c r="AG4883">
        <v>0</v>
      </c>
      <c r="AH4883">
        <v>45</v>
      </c>
      <c r="AI4883">
        <v>1</v>
      </c>
      <c r="AJ4883">
        <v>0</v>
      </c>
      <c r="AK4883">
        <v>0</v>
      </c>
      <c r="AL4883">
        <v>0</v>
      </c>
      <c r="AM4883">
        <v>5</v>
      </c>
      <c r="AN4883">
        <v>4000000</v>
      </c>
      <c r="AO4883">
        <v>20740.740234375</v>
      </c>
      <c r="AP4883">
        <v>4333333.5</v>
      </c>
      <c r="AQ4883">
        <v>22469.13671875</v>
      </c>
      <c r="AR4883">
        <v>4333333.5</v>
      </c>
      <c r="AS4883">
        <v>22469.13671875</v>
      </c>
      <c r="AT4883" t="s">
        <v>55</v>
      </c>
      <c r="AU4883">
        <v>1</v>
      </c>
      <c r="AV4883">
        <v>9.9398551722929405</v>
      </c>
      <c r="AW4883">
        <v>289</v>
      </c>
      <c r="AX4883">
        <v>2025</v>
      </c>
      <c r="AY4883">
        <v>1</v>
      </c>
      <c r="AZ4883">
        <v>0.43269861522048259</v>
      </c>
      <c r="BA4883">
        <v>0.79395241114718573</v>
      </c>
    </row>
    <row r="4884" spans="1:53" x14ac:dyDescent="0.25">
      <c r="A4884">
        <v>6</v>
      </c>
      <c r="B4884">
        <v>1</v>
      </c>
      <c r="C4884">
        <v>66</v>
      </c>
      <c r="D4884">
        <v>6</v>
      </c>
      <c r="E4884">
        <v>5</v>
      </c>
      <c r="F4884">
        <v>1</v>
      </c>
      <c r="G4884">
        <v>280</v>
      </c>
      <c r="H4884" s="3">
        <f t="shared" si="76"/>
        <v>54</v>
      </c>
      <c r="I4884">
        <v>0</v>
      </c>
      <c r="J4884">
        <v>0</v>
      </c>
      <c r="K4884">
        <v>48</v>
      </c>
      <c r="L4884">
        <v>7</v>
      </c>
      <c r="M4884">
        <v>3</v>
      </c>
      <c r="N4884">
        <v>1</v>
      </c>
      <c r="O4884">
        <v>25000000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25000000</v>
      </c>
      <c r="X4884">
        <v>32000000</v>
      </c>
      <c r="Y4884">
        <v>11</v>
      </c>
      <c r="Z4884" s="3" t="s">
        <v>54</v>
      </c>
      <c r="AA4884">
        <v>0</v>
      </c>
      <c r="AB4884">
        <v>3</v>
      </c>
      <c r="AC4884">
        <v>1</v>
      </c>
      <c r="AD4884">
        <v>1</v>
      </c>
      <c r="AE4884">
        <v>0</v>
      </c>
      <c r="AF4884">
        <v>1</v>
      </c>
      <c r="AG4884">
        <v>0</v>
      </c>
      <c r="AH4884">
        <v>48</v>
      </c>
      <c r="AI4884">
        <v>1</v>
      </c>
      <c r="AJ4884">
        <v>0</v>
      </c>
      <c r="AK4884">
        <v>0</v>
      </c>
      <c r="AL4884">
        <v>0</v>
      </c>
      <c r="AM4884">
        <v>4</v>
      </c>
      <c r="AN4884">
        <v>25000000</v>
      </c>
      <c r="AO4884">
        <v>121527.78125</v>
      </c>
      <c r="AP4884">
        <v>25000000</v>
      </c>
      <c r="AQ4884">
        <v>121527.78125</v>
      </c>
      <c r="AR4884">
        <v>25000000</v>
      </c>
      <c r="AS4884">
        <v>121527.78125</v>
      </c>
      <c r="AT4884" t="s">
        <v>55</v>
      </c>
      <c r="AU4884">
        <v>1</v>
      </c>
      <c r="AV4884">
        <v>11.707898167889169</v>
      </c>
      <c r="AW4884">
        <v>78400</v>
      </c>
      <c r="AX4884">
        <v>4356</v>
      </c>
      <c r="AY4884">
        <v>0</v>
      </c>
      <c r="AZ4884">
        <v>-0.52585200786107189</v>
      </c>
      <c r="BA4884">
        <v>2.3342838516846971</v>
      </c>
    </row>
    <row r="4885" spans="1:53" x14ac:dyDescent="0.25">
      <c r="A4885">
        <v>2</v>
      </c>
      <c r="B4885">
        <v>1</v>
      </c>
      <c r="C4885">
        <v>44</v>
      </c>
      <c r="D4885">
        <v>5</v>
      </c>
      <c r="E4885">
        <v>11</v>
      </c>
      <c r="F4885">
        <v>1</v>
      </c>
      <c r="G4885">
        <v>20</v>
      </c>
      <c r="H4885" s="3">
        <f t="shared" si="76"/>
        <v>33</v>
      </c>
      <c r="I4885">
        <v>0</v>
      </c>
      <c r="J4885">
        <v>0</v>
      </c>
      <c r="K4885">
        <v>96</v>
      </c>
      <c r="L4885">
        <v>2</v>
      </c>
      <c r="M4885">
        <v>1</v>
      </c>
      <c r="N4885">
        <v>1</v>
      </c>
      <c r="O4885">
        <v>1500000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1500000</v>
      </c>
      <c r="X4885">
        <v>1500000</v>
      </c>
      <c r="Y4885">
        <v>11</v>
      </c>
      <c r="Z4885" s="3" t="s">
        <v>52</v>
      </c>
      <c r="AA4885">
        <v>1</v>
      </c>
      <c r="AB4885">
        <v>1</v>
      </c>
      <c r="AC4885">
        <v>1</v>
      </c>
      <c r="AD4885">
        <v>1</v>
      </c>
      <c r="AE4885">
        <v>0</v>
      </c>
      <c r="AF4885">
        <v>1</v>
      </c>
      <c r="AG4885">
        <v>0</v>
      </c>
      <c r="AH4885">
        <v>72</v>
      </c>
      <c r="AI4885">
        <v>1</v>
      </c>
      <c r="AJ4885">
        <v>0</v>
      </c>
      <c r="AK4885">
        <v>0</v>
      </c>
      <c r="AL4885">
        <v>1</v>
      </c>
      <c r="AM4885">
        <v>2</v>
      </c>
      <c r="AN4885">
        <v>1500000</v>
      </c>
      <c r="AO4885">
        <v>3645.83325195312</v>
      </c>
      <c r="AP4885">
        <v>1500000</v>
      </c>
      <c r="AQ4885">
        <v>3645.83325195312</v>
      </c>
      <c r="AR4885">
        <v>1500000</v>
      </c>
      <c r="AS4885">
        <v>3645.83325195312</v>
      </c>
      <c r="AT4885" t="s">
        <v>53</v>
      </c>
      <c r="AU4885">
        <v>1</v>
      </c>
      <c r="AV4885">
        <v>8.2013402196763305</v>
      </c>
      <c r="AW4885">
        <v>400</v>
      </c>
      <c r="AX4885">
        <v>1936</v>
      </c>
      <c r="AY4885">
        <v>0</v>
      </c>
      <c r="AZ4885">
        <v>-0.50764781047711838</v>
      </c>
      <c r="BA4885">
        <v>5.9204429452839966E-3</v>
      </c>
    </row>
    <row r="4886" spans="1:53" x14ac:dyDescent="0.25">
      <c r="A4886">
        <v>2</v>
      </c>
      <c r="B4886">
        <v>0</v>
      </c>
      <c r="C4886">
        <v>25</v>
      </c>
      <c r="D4886">
        <v>6</v>
      </c>
      <c r="E4886">
        <v>2</v>
      </c>
      <c r="F4886">
        <v>1</v>
      </c>
      <c r="G4886">
        <v>2</v>
      </c>
      <c r="H4886" s="3">
        <f t="shared" si="76"/>
        <v>13</v>
      </c>
      <c r="I4886">
        <v>0</v>
      </c>
      <c r="J4886">
        <v>0</v>
      </c>
      <c r="K4886">
        <v>48</v>
      </c>
      <c r="L4886">
        <v>8</v>
      </c>
      <c r="M4886">
        <v>1</v>
      </c>
      <c r="N4886">
        <v>1</v>
      </c>
      <c r="O4886">
        <v>850000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850000</v>
      </c>
      <c r="X4886">
        <v>850000</v>
      </c>
      <c r="Y4886">
        <v>11</v>
      </c>
      <c r="Z4886" s="3" t="s">
        <v>54</v>
      </c>
      <c r="AA4886">
        <v>0</v>
      </c>
      <c r="AB4886">
        <v>1</v>
      </c>
      <c r="AC4886">
        <v>1</v>
      </c>
      <c r="AD4886">
        <v>1</v>
      </c>
      <c r="AE4886">
        <v>0</v>
      </c>
      <c r="AF4886">
        <v>1</v>
      </c>
      <c r="AG4886">
        <v>0</v>
      </c>
      <c r="AH4886">
        <v>48</v>
      </c>
      <c r="AI4886">
        <v>1</v>
      </c>
      <c r="AJ4886">
        <v>0</v>
      </c>
      <c r="AK4886">
        <v>0</v>
      </c>
      <c r="AL4886">
        <v>0</v>
      </c>
      <c r="AM4886">
        <v>5</v>
      </c>
      <c r="AN4886">
        <v>850000</v>
      </c>
      <c r="AO4886">
        <v>4131.9443359375</v>
      </c>
      <c r="AP4886">
        <v>850000</v>
      </c>
      <c r="AQ4886">
        <v>4131.9443359375</v>
      </c>
      <c r="AR4886">
        <v>850000</v>
      </c>
      <c r="AS4886">
        <v>4131.9443359375</v>
      </c>
      <c r="AT4886" t="s">
        <v>55</v>
      </c>
      <c r="AU4886">
        <v>1</v>
      </c>
      <c r="AV4886">
        <v>8.3265033586912622</v>
      </c>
      <c r="AW4886">
        <v>4</v>
      </c>
      <c r="AX4886">
        <v>625</v>
      </c>
      <c r="AY4886">
        <v>1</v>
      </c>
      <c r="AZ4886">
        <v>0.4969855816050287</v>
      </c>
      <c r="BA4886">
        <v>-0.39412486350469722</v>
      </c>
    </row>
    <row r="4887" spans="1:53" x14ac:dyDescent="0.25">
      <c r="A4887">
        <v>2</v>
      </c>
      <c r="B4887">
        <v>0</v>
      </c>
      <c r="C4887">
        <v>39</v>
      </c>
      <c r="D4887">
        <v>5</v>
      </c>
      <c r="E4887">
        <v>11</v>
      </c>
      <c r="F4887">
        <v>1</v>
      </c>
      <c r="G4887">
        <v>3</v>
      </c>
      <c r="H4887" s="3">
        <f t="shared" si="76"/>
        <v>28</v>
      </c>
      <c r="I4887">
        <v>0</v>
      </c>
      <c r="J4887">
        <v>0</v>
      </c>
      <c r="K4887">
        <v>48</v>
      </c>
      <c r="L4887">
        <v>9</v>
      </c>
      <c r="M4887">
        <v>1</v>
      </c>
      <c r="N4887">
        <v>1</v>
      </c>
      <c r="O4887">
        <v>800000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800000</v>
      </c>
      <c r="X4887">
        <v>800000</v>
      </c>
      <c r="Y4887">
        <v>11</v>
      </c>
      <c r="Z4887" s="3" t="s">
        <v>52</v>
      </c>
      <c r="AA4887">
        <v>1</v>
      </c>
      <c r="AB4887">
        <v>1</v>
      </c>
      <c r="AC4887">
        <v>1</v>
      </c>
      <c r="AD4887">
        <v>1</v>
      </c>
      <c r="AE4887">
        <v>0</v>
      </c>
      <c r="AF4887">
        <v>1</v>
      </c>
      <c r="AG4887">
        <v>0</v>
      </c>
      <c r="AH4887">
        <v>48</v>
      </c>
      <c r="AI4887">
        <v>1</v>
      </c>
      <c r="AJ4887">
        <v>0</v>
      </c>
      <c r="AK4887">
        <v>0</v>
      </c>
      <c r="AL4887">
        <v>0</v>
      </c>
      <c r="AM4887">
        <v>5</v>
      </c>
      <c r="AN4887">
        <v>800000</v>
      </c>
      <c r="AO4887">
        <v>3888.88891601562</v>
      </c>
      <c r="AP4887">
        <v>800000</v>
      </c>
      <c r="AQ4887">
        <v>3888.88891601562</v>
      </c>
      <c r="AR4887">
        <v>800000</v>
      </c>
      <c r="AS4887">
        <v>3888.88891601562</v>
      </c>
      <c r="AT4887" t="s">
        <v>53</v>
      </c>
      <c r="AU4887">
        <v>1</v>
      </c>
      <c r="AV4887">
        <v>8.2658787701107759</v>
      </c>
      <c r="AW4887">
        <v>9</v>
      </c>
      <c r="AX4887">
        <v>1521</v>
      </c>
      <c r="AY4887">
        <v>1</v>
      </c>
      <c r="AZ4887">
        <v>0.52225308666242565</v>
      </c>
      <c r="BA4887">
        <v>-0.49412384646465679</v>
      </c>
    </row>
    <row r="4888" spans="1:53" x14ac:dyDescent="0.25">
      <c r="A4888">
        <v>3</v>
      </c>
      <c r="B4888">
        <v>1</v>
      </c>
      <c r="C4888">
        <v>50</v>
      </c>
      <c r="D4888">
        <v>6</v>
      </c>
      <c r="E4888">
        <v>2</v>
      </c>
      <c r="F4888">
        <v>1</v>
      </c>
      <c r="G4888">
        <v>120</v>
      </c>
      <c r="H4888" s="3">
        <f t="shared" si="76"/>
        <v>38</v>
      </c>
      <c r="I4888">
        <v>0</v>
      </c>
      <c r="J4888">
        <v>0</v>
      </c>
      <c r="K4888">
        <v>24</v>
      </c>
      <c r="L4888">
        <v>9</v>
      </c>
      <c r="M4888">
        <v>1</v>
      </c>
      <c r="N4888">
        <v>1</v>
      </c>
      <c r="O4888">
        <v>1600000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1600000</v>
      </c>
      <c r="X4888">
        <v>2909083</v>
      </c>
      <c r="Y4888">
        <v>11</v>
      </c>
      <c r="Z4888" s="3" t="s">
        <v>54</v>
      </c>
      <c r="AA4888">
        <v>0</v>
      </c>
      <c r="AB4888">
        <v>1</v>
      </c>
      <c r="AC4888">
        <v>1</v>
      </c>
      <c r="AD4888">
        <v>1</v>
      </c>
      <c r="AE4888">
        <v>0</v>
      </c>
      <c r="AF4888">
        <v>1</v>
      </c>
      <c r="AG4888">
        <v>0</v>
      </c>
      <c r="AH4888">
        <v>44</v>
      </c>
      <c r="AI4888">
        <v>1</v>
      </c>
      <c r="AJ4888">
        <v>0</v>
      </c>
      <c r="AK4888">
        <v>0</v>
      </c>
      <c r="AL4888">
        <v>0</v>
      </c>
      <c r="AM4888">
        <v>5</v>
      </c>
      <c r="AN4888">
        <v>1600000</v>
      </c>
      <c r="AO4888">
        <v>15555.5556640625</v>
      </c>
      <c r="AP4888">
        <v>1600000</v>
      </c>
      <c r="AQ4888">
        <v>8484.8486328125</v>
      </c>
      <c r="AR4888">
        <v>1600000</v>
      </c>
      <c r="AS4888">
        <v>8484.8486328125</v>
      </c>
      <c r="AT4888" t="s">
        <v>55</v>
      </c>
      <c r="AU4888">
        <v>1</v>
      </c>
      <c r="AV4888">
        <v>9.6521731312306684</v>
      </c>
      <c r="AW4888">
        <v>14400</v>
      </c>
      <c r="AX4888">
        <v>2500</v>
      </c>
      <c r="AY4888">
        <v>0</v>
      </c>
      <c r="AZ4888">
        <v>-0.54359725323555952</v>
      </c>
      <c r="BA4888">
        <v>0.2888662144650907</v>
      </c>
    </row>
    <row r="4889" spans="1:53" x14ac:dyDescent="0.25">
      <c r="A4889">
        <v>1</v>
      </c>
      <c r="B4889">
        <v>1</v>
      </c>
      <c r="C4889">
        <v>27</v>
      </c>
      <c r="D4889">
        <v>6</v>
      </c>
      <c r="E4889">
        <v>2</v>
      </c>
      <c r="F4889">
        <v>1</v>
      </c>
      <c r="G4889">
        <v>2</v>
      </c>
      <c r="H4889" s="3">
        <f t="shared" si="76"/>
        <v>15</v>
      </c>
      <c r="I4889">
        <v>0</v>
      </c>
      <c r="J4889">
        <v>0</v>
      </c>
      <c r="K4889">
        <v>48</v>
      </c>
      <c r="L4889">
        <v>9</v>
      </c>
      <c r="M4889">
        <v>1</v>
      </c>
      <c r="N4889">
        <v>1</v>
      </c>
      <c r="O4889">
        <v>800000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800000</v>
      </c>
      <c r="X4889">
        <v>800000</v>
      </c>
      <c r="Y4889">
        <v>11</v>
      </c>
      <c r="Z4889" s="3" t="s">
        <v>54</v>
      </c>
      <c r="AA4889">
        <v>0</v>
      </c>
      <c r="AB4889">
        <v>1</v>
      </c>
      <c r="AC4889">
        <v>1</v>
      </c>
      <c r="AD4889">
        <v>1</v>
      </c>
      <c r="AE4889">
        <v>0</v>
      </c>
      <c r="AF4889">
        <v>1</v>
      </c>
      <c r="AG4889">
        <v>0</v>
      </c>
      <c r="AH4889">
        <v>48</v>
      </c>
      <c r="AI4889">
        <v>1</v>
      </c>
      <c r="AJ4889">
        <v>0</v>
      </c>
      <c r="AK4889">
        <v>0</v>
      </c>
      <c r="AL4889">
        <v>0</v>
      </c>
      <c r="AM4889">
        <v>5</v>
      </c>
      <c r="AN4889">
        <v>800000</v>
      </c>
      <c r="AO4889">
        <v>3888.88891601562</v>
      </c>
      <c r="AP4889">
        <v>800000</v>
      </c>
      <c r="AQ4889">
        <v>3888.88891601562</v>
      </c>
      <c r="AR4889">
        <v>800000</v>
      </c>
      <c r="AS4889">
        <v>3888.88891601562</v>
      </c>
      <c r="AT4889" t="s">
        <v>55</v>
      </c>
      <c r="AU4889">
        <v>1</v>
      </c>
      <c r="AV4889">
        <v>8.2658787701107759</v>
      </c>
      <c r="AW4889">
        <v>4</v>
      </c>
      <c r="AX4889">
        <v>729</v>
      </c>
      <c r="AY4889">
        <v>0</v>
      </c>
      <c r="AZ4889">
        <v>-0.49052493942746273</v>
      </c>
      <c r="BA4889">
        <v>-0.55411696991702586</v>
      </c>
    </row>
    <row r="4890" spans="1:53" x14ac:dyDescent="0.25">
      <c r="A4890">
        <v>2</v>
      </c>
      <c r="B4890">
        <v>1</v>
      </c>
      <c r="C4890">
        <v>60</v>
      </c>
      <c r="D4890">
        <v>4</v>
      </c>
      <c r="E4890">
        <v>7</v>
      </c>
      <c r="F4890">
        <v>1</v>
      </c>
      <c r="G4890">
        <v>480</v>
      </c>
      <c r="H4890" s="3">
        <f t="shared" si="76"/>
        <v>50</v>
      </c>
      <c r="I4890">
        <v>0</v>
      </c>
      <c r="J4890">
        <v>0</v>
      </c>
      <c r="K4890">
        <v>72</v>
      </c>
      <c r="L4890">
        <v>2</v>
      </c>
      <c r="M4890">
        <v>2</v>
      </c>
      <c r="N4890">
        <v>1</v>
      </c>
      <c r="O4890">
        <v>900000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900000</v>
      </c>
      <c r="X4890">
        <v>900000</v>
      </c>
      <c r="Y4890">
        <v>11</v>
      </c>
      <c r="Z4890" s="3" t="s">
        <v>59</v>
      </c>
      <c r="AA4890">
        <v>0</v>
      </c>
      <c r="AB4890">
        <v>2</v>
      </c>
      <c r="AC4890">
        <v>1</v>
      </c>
      <c r="AD4890">
        <v>1</v>
      </c>
      <c r="AE4890">
        <v>0</v>
      </c>
      <c r="AF4890">
        <v>1</v>
      </c>
      <c r="AG4890">
        <v>0</v>
      </c>
      <c r="AH4890">
        <v>72</v>
      </c>
      <c r="AI4890">
        <v>0</v>
      </c>
      <c r="AJ4890">
        <v>1</v>
      </c>
      <c r="AK4890">
        <v>0</v>
      </c>
      <c r="AL4890">
        <v>1</v>
      </c>
      <c r="AM4890">
        <v>2</v>
      </c>
      <c r="AN4890">
        <v>900000</v>
      </c>
      <c r="AO4890">
        <v>2916.66674804688</v>
      </c>
      <c r="AP4890">
        <v>900000</v>
      </c>
      <c r="AQ4890">
        <v>2916.66674804688</v>
      </c>
      <c r="AR4890">
        <v>900000</v>
      </c>
      <c r="AS4890">
        <v>2916.66674804688</v>
      </c>
      <c r="AT4890" t="s">
        <v>60</v>
      </c>
      <c r="AU4890">
        <v>0</v>
      </c>
      <c r="AV4890">
        <v>7.9781967185853384</v>
      </c>
      <c r="AW4890">
        <v>230400</v>
      </c>
      <c r="AX4890">
        <v>3600</v>
      </c>
      <c r="AY4890">
        <v>0</v>
      </c>
      <c r="AZ4890">
        <v>-0.46311422830773419</v>
      </c>
      <c r="BA4890">
        <v>-0.50072053893132207</v>
      </c>
    </row>
    <row r="4891" spans="1:53" x14ac:dyDescent="0.25">
      <c r="A4891">
        <v>2</v>
      </c>
      <c r="B4891">
        <v>0</v>
      </c>
      <c r="C4891">
        <v>56</v>
      </c>
      <c r="D4891">
        <v>4</v>
      </c>
      <c r="E4891">
        <v>8</v>
      </c>
      <c r="F4891">
        <v>1</v>
      </c>
      <c r="G4891">
        <v>240</v>
      </c>
      <c r="H4891" s="3">
        <f t="shared" si="76"/>
        <v>46</v>
      </c>
      <c r="I4891">
        <v>0</v>
      </c>
      <c r="J4891">
        <v>0</v>
      </c>
      <c r="K4891">
        <v>42</v>
      </c>
      <c r="L4891">
        <v>2</v>
      </c>
      <c r="M4891">
        <v>2</v>
      </c>
      <c r="N4891">
        <v>1</v>
      </c>
      <c r="O4891">
        <v>800000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800000</v>
      </c>
      <c r="X4891">
        <v>800000</v>
      </c>
      <c r="Y4891">
        <v>11</v>
      </c>
      <c r="Z4891" s="3" t="s">
        <v>59</v>
      </c>
      <c r="AA4891">
        <v>0</v>
      </c>
      <c r="AB4891">
        <v>2</v>
      </c>
      <c r="AC4891">
        <v>1</v>
      </c>
      <c r="AD4891">
        <v>1</v>
      </c>
      <c r="AE4891">
        <v>0</v>
      </c>
      <c r="AF4891">
        <v>1</v>
      </c>
      <c r="AG4891">
        <v>0</v>
      </c>
      <c r="AH4891">
        <v>42</v>
      </c>
      <c r="AI4891">
        <v>0</v>
      </c>
      <c r="AJ4891">
        <v>1</v>
      </c>
      <c r="AK4891">
        <v>0</v>
      </c>
      <c r="AL4891">
        <v>1</v>
      </c>
      <c r="AM4891">
        <v>2</v>
      </c>
      <c r="AN4891">
        <v>800000</v>
      </c>
      <c r="AO4891">
        <v>4444.4443359375</v>
      </c>
      <c r="AP4891">
        <v>800000</v>
      </c>
      <c r="AQ4891">
        <v>4444.4443359375</v>
      </c>
      <c r="AR4891">
        <v>800000</v>
      </c>
      <c r="AS4891">
        <v>4444.4443359375</v>
      </c>
      <c r="AT4891" t="s">
        <v>60</v>
      </c>
      <c r="AU4891">
        <v>0</v>
      </c>
      <c r="AV4891">
        <v>8.3994101313457907</v>
      </c>
      <c r="AW4891">
        <v>57600</v>
      </c>
      <c r="AX4891">
        <v>3136</v>
      </c>
      <c r="AY4891">
        <v>1</v>
      </c>
      <c r="AZ4891">
        <v>0.41418863577150261</v>
      </c>
      <c r="BA4891">
        <v>-0.24439720677271851</v>
      </c>
    </row>
    <row r="4892" spans="1:53" x14ac:dyDescent="0.25">
      <c r="A4892">
        <v>2</v>
      </c>
      <c r="B4892">
        <v>0</v>
      </c>
      <c r="C4892">
        <v>68</v>
      </c>
      <c r="D4892">
        <v>3</v>
      </c>
      <c r="E4892">
        <v>5</v>
      </c>
      <c r="F4892">
        <v>1</v>
      </c>
      <c r="G4892">
        <v>96</v>
      </c>
      <c r="H4892" s="3">
        <f t="shared" si="76"/>
        <v>59</v>
      </c>
      <c r="I4892">
        <v>140000</v>
      </c>
      <c r="J4892">
        <v>0</v>
      </c>
      <c r="K4892">
        <v>50</v>
      </c>
      <c r="L4892">
        <v>1</v>
      </c>
      <c r="M4892">
        <v>2</v>
      </c>
      <c r="N4892">
        <v>1</v>
      </c>
      <c r="O4892">
        <v>1200000</v>
      </c>
      <c r="P4892">
        <v>0</v>
      </c>
      <c r="Q4892">
        <v>140000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1340000</v>
      </c>
      <c r="X4892">
        <v>1340000</v>
      </c>
      <c r="Y4892">
        <v>11</v>
      </c>
      <c r="Z4892" s="3" t="s">
        <v>56</v>
      </c>
      <c r="AA4892">
        <v>0</v>
      </c>
      <c r="AB4892">
        <v>2</v>
      </c>
      <c r="AC4892">
        <v>1</v>
      </c>
      <c r="AD4892">
        <v>1</v>
      </c>
      <c r="AE4892">
        <v>0</v>
      </c>
      <c r="AF4892">
        <v>1</v>
      </c>
      <c r="AG4892">
        <v>0</v>
      </c>
      <c r="AH4892">
        <v>50</v>
      </c>
      <c r="AI4892">
        <v>0</v>
      </c>
      <c r="AJ4892">
        <v>1</v>
      </c>
      <c r="AK4892">
        <v>0</v>
      </c>
      <c r="AL4892">
        <v>1</v>
      </c>
      <c r="AM4892">
        <v>1</v>
      </c>
      <c r="AN4892">
        <v>1200000</v>
      </c>
      <c r="AO4892">
        <v>5600</v>
      </c>
      <c r="AP4892">
        <v>1200000</v>
      </c>
      <c r="AQ4892">
        <v>5600</v>
      </c>
      <c r="AR4892">
        <v>1200000</v>
      </c>
      <c r="AS4892">
        <v>5600</v>
      </c>
      <c r="AT4892" t="s">
        <v>57</v>
      </c>
      <c r="AU4892">
        <v>0</v>
      </c>
      <c r="AV4892">
        <v>8.6305218767232414</v>
      </c>
      <c r="AW4892">
        <v>9216</v>
      </c>
      <c r="AX4892">
        <v>4624</v>
      </c>
      <c r="AY4892">
        <v>1</v>
      </c>
      <c r="AZ4892">
        <v>0.52991349671567789</v>
      </c>
      <c r="BA4892">
        <v>0.66747692884640342</v>
      </c>
    </row>
    <row r="4893" spans="1:53" x14ac:dyDescent="0.25">
      <c r="A4893">
        <v>2</v>
      </c>
      <c r="B4893">
        <v>1</v>
      </c>
      <c r="C4893">
        <v>47</v>
      </c>
      <c r="D4893">
        <v>5</v>
      </c>
      <c r="E4893">
        <v>11</v>
      </c>
      <c r="F4893">
        <v>1</v>
      </c>
      <c r="G4893">
        <v>12</v>
      </c>
      <c r="H4893" s="3">
        <f t="shared" si="76"/>
        <v>36</v>
      </c>
      <c r="I4893">
        <v>0</v>
      </c>
      <c r="J4893">
        <v>0</v>
      </c>
      <c r="K4893">
        <v>55</v>
      </c>
      <c r="L4893">
        <v>6</v>
      </c>
      <c r="M4893">
        <v>1</v>
      </c>
      <c r="N4893">
        <v>1</v>
      </c>
      <c r="O4893">
        <v>900000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900000</v>
      </c>
      <c r="X4893">
        <v>900000</v>
      </c>
      <c r="Y4893">
        <v>11</v>
      </c>
      <c r="Z4893" s="3" t="s">
        <v>52</v>
      </c>
      <c r="AA4893">
        <v>1</v>
      </c>
      <c r="AB4893">
        <v>1</v>
      </c>
      <c r="AC4893">
        <v>1</v>
      </c>
      <c r="AD4893">
        <v>1</v>
      </c>
      <c r="AE4893">
        <v>0</v>
      </c>
      <c r="AF4893">
        <v>1</v>
      </c>
      <c r="AG4893">
        <v>0</v>
      </c>
      <c r="AH4893">
        <v>55</v>
      </c>
      <c r="AI4893">
        <v>1</v>
      </c>
      <c r="AJ4893">
        <v>0</v>
      </c>
      <c r="AK4893">
        <v>0</v>
      </c>
      <c r="AL4893">
        <v>0</v>
      </c>
      <c r="AM4893">
        <v>4</v>
      </c>
      <c r="AN4893">
        <v>900000</v>
      </c>
      <c r="AO4893">
        <v>3818.18188476562</v>
      </c>
      <c r="AP4893">
        <v>900000</v>
      </c>
      <c r="AQ4893">
        <v>3818.18188476562</v>
      </c>
      <c r="AR4893">
        <v>900000</v>
      </c>
      <c r="AS4893">
        <v>3818.18188476562</v>
      </c>
      <c r="AT4893" t="s">
        <v>53</v>
      </c>
      <c r="AU4893">
        <v>1</v>
      </c>
      <c r="AV4893">
        <v>8.24752964190575</v>
      </c>
      <c r="AW4893">
        <v>144</v>
      </c>
      <c r="AX4893">
        <v>2209</v>
      </c>
      <c r="AY4893">
        <v>0</v>
      </c>
      <c r="AZ4893">
        <v>-0.51926786936715408</v>
      </c>
      <c r="BA4893">
        <v>-0.36159256929941858</v>
      </c>
    </row>
    <row r="4894" spans="1:53" x14ac:dyDescent="0.25">
      <c r="A4894">
        <v>2</v>
      </c>
      <c r="B4894">
        <v>0</v>
      </c>
      <c r="C4894">
        <v>46</v>
      </c>
      <c r="D4894">
        <v>4</v>
      </c>
      <c r="E4894">
        <v>6</v>
      </c>
      <c r="F4894">
        <v>1</v>
      </c>
      <c r="G4894">
        <v>18</v>
      </c>
      <c r="H4894" s="3">
        <f t="shared" si="76"/>
        <v>36</v>
      </c>
      <c r="I4894">
        <v>140000</v>
      </c>
      <c r="J4894">
        <v>400000</v>
      </c>
      <c r="K4894">
        <v>48</v>
      </c>
      <c r="L4894">
        <v>1</v>
      </c>
      <c r="M4894">
        <v>2</v>
      </c>
      <c r="N4894">
        <v>1</v>
      </c>
      <c r="O4894">
        <v>673333.33333333302</v>
      </c>
      <c r="P4894">
        <v>0</v>
      </c>
      <c r="Q4894">
        <v>140000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813333.33333333302</v>
      </c>
      <c r="X4894">
        <v>813333.33333333302</v>
      </c>
      <c r="Y4894">
        <v>11</v>
      </c>
      <c r="Z4894" s="3" t="s">
        <v>59</v>
      </c>
      <c r="AA4894">
        <v>0</v>
      </c>
      <c r="AB4894">
        <v>2</v>
      </c>
      <c r="AC4894">
        <v>1</v>
      </c>
      <c r="AD4894">
        <v>1</v>
      </c>
      <c r="AE4894">
        <v>0</v>
      </c>
      <c r="AF4894">
        <v>1</v>
      </c>
      <c r="AG4894">
        <v>0</v>
      </c>
      <c r="AH4894">
        <v>48</v>
      </c>
      <c r="AI4894">
        <v>0</v>
      </c>
      <c r="AJ4894">
        <v>1</v>
      </c>
      <c r="AK4894">
        <v>0</v>
      </c>
      <c r="AL4894">
        <v>1</v>
      </c>
      <c r="AM4894">
        <v>1</v>
      </c>
      <c r="AN4894">
        <v>640000</v>
      </c>
      <c r="AO4894">
        <v>3111.11108398438</v>
      </c>
      <c r="AP4894">
        <v>673333.3125</v>
      </c>
      <c r="AQ4894">
        <v>3273.14794921875</v>
      </c>
      <c r="AR4894">
        <v>673333.3125</v>
      </c>
      <c r="AS4894">
        <v>3273.14794921875</v>
      </c>
      <c r="AT4894" t="s">
        <v>60</v>
      </c>
      <c r="AU4894">
        <v>0</v>
      </c>
      <c r="AV4894">
        <v>8.0427352031018149</v>
      </c>
      <c r="AW4894">
        <v>324</v>
      </c>
      <c r="AX4894">
        <v>2116</v>
      </c>
      <c r="AY4894">
        <v>1</v>
      </c>
      <c r="AZ4894">
        <v>0.38047843015941019</v>
      </c>
      <c r="BA4894">
        <v>-0.11200947642546411</v>
      </c>
    </row>
    <row r="4895" spans="1:53" x14ac:dyDescent="0.25">
      <c r="A4895">
        <v>3</v>
      </c>
      <c r="B4895">
        <v>1</v>
      </c>
      <c r="C4895">
        <v>24</v>
      </c>
      <c r="D4895">
        <v>6</v>
      </c>
      <c r="E4895">
        <v>5</v>
      </c>
      <c r="F4895">
        <v>1</v>
      </c>
      <c r="G4895">
        <v>12</v>
      </c>
      <c r="H4895" s="3">
        <f t="shared" si="76"/>
        <v>12</v>
      </c>
      <c r="I4895">
        <v>0</v>
      </c>
      <c r="J4895">
        <v>1500000</v>
      </c>
      <c r="K4895">
        <v>45</v>
      </c>
      <c r="L4895">
        <v>9</v>
      </c>
      <c r="M4895">
        <v>1</v>
      </c>
      <c r="N4895">
        <v>1</v>
      </c>
      <c r="O4895">
        <v>1625000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1625000</v>
      </c>
      <c r="X4895">
        <v>1625000</v>
      </c>
      <c r="Y4895">
        <v>11</v>
      </c>
      <c r="Z4895" s="3" t="s">
        <v>54</v>
      </c>
      <c r="AA4895">
        <v>0</v>
      </c>
      <c r="AB4895">
        <v>1</v>
      </c>
      <c r="AC4895">
        <v>1</v>
      </c>
      <c r="AD4895">
        <v>1</v>
      </c>
      <c r="AE4895">
        <v>0</v>
      </c>
      <c r="AF4895">
        <v>1</v>
      </c>
      <c r="AG4895">
        <v>0</v>
      </c>
      <c r="AH4895">
        <v>45</v>
      </c>
      <c r="AI4895">
        <v>1</v>
      </c>
      <c r="AJ4895">
        <v>0</v>
      </c>
      <c r="AK4895">
        <v>0</v>
      </c>
      <c r="AL4895">
        <v>0</v>
      </c>
      <c r="AM4895">
        <v>5</v>
      </c>
      <c r="AN4895">
        <v>1500000</v>
      </c>
      <c r="AO4895">
        <v>7777.77783203125</v>
      </c>
      <c r="AP4895">
        <v>1625000</v>
      </c>
      <c r="AQ4895">
        <v>8425.92578125</v>
      </c>
      <c r="AR4895">
        <v>1625000</v>
      </c>
      <c r="AS4895">
        <v>8425.92578125</v>
      </c>
      <c r="AT4895" t="s">
        <v>55</v>
      </c>
      <c r="AU4895">
        <v>1</v>
      </c>
      <c r="AV4895">
        <v>8.959025950670723</v>
      </c>
      <c r="AW4895">
        <v>144</v>
      </c>
      <c r="AX4895">
        <v>576</v>
      </c>
      <c r="AY4895">
        <v>0</v>
      </c>
      <c r="AZ4895">
        <v>-0.48539364625379439</v>
      </c>
      <c r="BA4895">
        <v>0.15481710756869649</v>
      </c>
    </row>
    <row r="4896" spans="1:53" x14ac:dyDescent="0.25">
      <c r="A4896">
        <v>2</v>
      </c>
      <c r="B4896">
        <v>0</v>
      </c>
      <c r="C4896">
        <v>35</v>
      </c>
      <c r="D4896">
        <v>6</v>
      </c>
      <c r="E4896">
        <v>5</v>
      </c>
      <c r="F4896">
        <v>1</v>
      </c>
      <c r="G4896">
        <v>11</v>
      </c>
      <c r="H4896" s="3">
        <f t="shared" si="76"/>
        <v>23</v>
      </c>
      <c r="I4896">
        <v>0</v>
      </c>
      <c r="J4896">
        <v>0</v>
      </c>
      <c r="K4896">
        <v>48</v>
      </c>
      <c r="L4896">
        <v>9</v>
      </c>
      <c r="M4896">
        <v>1</v>
      </c>
      <c r="N4896">
        <v>1</v>
      </c>
      <c r="O4896">
        <v>1500000</v>
      </c>
      <c r="P4896">
        <v>0</v>
      </c>
      <c r="Q4896">
        <v>0</v>
      </c>
      <c r="R4896">
        <v>0</v>
      </c>
      <c r="S4896">
        <v>0</v>
      </c>
      <c r="T4896">
        <v>800000</v>
      </c>
      <c r="U4896">
        <v>0</v>
      </c>
      <c r="V4896">
        <v>0</v>
      </c>
      <c r="W4896">
        <v>2300000</v>
      </c>
      <c r="X4896">
        <v>2300000</v>
      </c>
      <c r="Y4896">
        <v>11</v>
      </c>
      <c r="Z4896" s="3" t="s">
        <v>54</v>
      </c>
      <c r="AA4896">
        <v>0</v>
      </c>
      <c r="AB4896">
        <v>1</v>
      </c>
      <c r="AC4896">
        <v>1</v>
      </c>
      <c r="AD4896">
        <v>1</v>
      </c>
      <c r="AE4896">
        <v>0</v>
      </c>
      <c r="AF4896">
        <v>1</v>
      </c>
      <c r="AG4896">
        <v>0</v>
      </c>
      <c r="AH4896">
        <v>48</v>
      </c>
      <c r="AI4896">
        <v>1</v>
      </c>
      <c r="AJ4896">
        <v>0</v>
      </c>
      <c r="AK4896">
        <v>0</v>
      </c>
      <c r="AL4896">
        <v>0</v>
      </c>
      <c r="AM4896">
        <v>5</v>
      </c>
      <c r="AN4896">
        <v>1500000</v>
      </c>
      <c r="AO4896">
        <v>7291.66650390625</v>
      </c>
      <c r="AP4896">
        <v>1500000</v>
      </c>
      <c r="AQ4896">
        <v>7291.66650390625</v>
      </c>
      <c r="AR4896">
        <v>1500000</v>
      </c>
      <c r="AS4896">
        <v>7291.66650390625</v>
      </c>
      <c r="AT4896" t="s">
        <v>55</v>
      </c>
      <c r="AU4896">
        <v>1</v>
      </c>
      <c r="AV4896">
        <v>8.8944874002362759</v>
      </c>
      <c r="AW4896">
        <v>121</v>
      </c>
      <c r="AX4896">
        <v>1225</v>
      </c>
      <c r="AY4896">
        <v>1</v>
      </c>
      <c r="AZ4896">
        <v>0.4739185741059378</v>
      </c>
      <c r="BA4896">
        <v>-9.1510046400117964E-2</v>
      </c>
    </row>
    <row r="4897" spans="1:53" x14ac:dyDescent="0.25">
      <c r="A4897">
        <v>1</v>
      </c>
      <c r="B4897">
        <v>1</v>
      </c>
      <c r="C4897">
        <v>27</v>
      </c>
      <c r="D4897">
        <v>6</v>
      </c>
      <c r="E4897">
        <v>5</v>
      </c>
      <c r="F4897">
        <v>1</v>
      </c>
      <c r="G4897">
        <v>72</v>
      </c>
      <c r="H4897" s="3">
        <f t="shared" si="76"/>
        <v>15</v>
      </c>
      <c r="I4897">
        <v>0</v>
      </c>
      <c r="J4897">
        <v>800000</v>
      </c>
      <c r="K4897">
        <v>48</v>
      </c>
      <c r="L4897">
        <v>8</v>
      </c>
      <c r="M4897">
        <v>1</v>
      </c>
      <c r="N4897">
        <v>1</v>
      </c>
      <c r="O4897">
        <v>1366666.66666667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1366666.66666667</v>
      </c>
      <c r="X4897">
        <v>1366666.66666667</v>
      </c>
      <c r="Y4897">
        <v>11</v>
      </c>
      <c r="Z4897" s="3" t="s">
        <v>54</v>
      </c>
      <c r="AA4897">
        <v>0</v>
      </c>
      <c r="AB4897">
        <v>1</v>
      </c>
      <c r="AC4897">
        <v>1</v>
      </c>
      <c r="AD4897">
        <v>1</v>
      </c>
      <c r="AE4897">
        <v>0</v>
      </c>
      <c r="AF4897">
        <v>1</v>
      </c>
      <c r="AG4897">
        <v>0</v>
      </c>
      <c r="AH4897">
        <v>48</v>
      </c>
      <c r="AI4897">
        <v>1</v>
      </c>
      <c r="AJ4897">
        <v>0</v>
      </c>
      <c r="AK4897">
        <v>0</v>
      </c>
      <c r="AL4897">
        <v>0</v>
      </c>
      <c r="AM4897">
        <v>5</v>
      </c>
      <c r="AN4897">
        <v>1300000</v>
      </c>
      <c r="AO4897">
        <v>6319.4443359375</v>
      </c>
      <c r="AP4897">
        <v>1366666.625</v>
      </c>
      <c r="AQ4897">
        <v>6643.5185546875</v>
      </c>
      <c r="AR4897">
        <v>1366666.625</v>
      </c>
      <c r="AS4897">
        <v>6643.5185546875</v>
      </c>
      <c r="AT4897" t="s">
        <v>55</v>
      </c>
      <c r="AU4897">
        <v>1</v>
      </c>
      <c r="AV4897">
        <v>8.7513865617467026</v>
      </c>
      <c r="AW4897">
        <v>5184</v>
      </c>
      <c r="AX4897">
        <v>729</v>
      </c>
      <c r="AY4897">
        <v>0</v>
      </c>
      <c r="AZ4897">
        <v>-0.48891847191937537</v>
      </c>
      <c r="BA4897">
        <v>-0.14279370645752729</v>
      </c>
    </row>
    <row r="4898" spans="1:53" x14ac:dyDescent="0.25">
      <c r="A4898">
        <v>1</v>
      </c>
      <c r="B4898">
        <v>0</v>
      </c>
      <c r="C4898">
        <v>26</v>
      </c>
      <c r="D4898">
        <v>6</v>
      </c>
      <c r="E4898">
        <v>5</v>
      </c>
      <c r="F4898">
        <v>1</v>
      </c>
      <c r="G4898">
        <v>68</v>
      </c>
      <c r="H4898" s="3">
        <f t="shared" si="76"/>
        <v>14</v>
      </c>
      <c r="I4898">
        <v>95000</v>
      </c>
      <c r="J4898">
        <v>800000</v>
      </c>
      <c r="K4898">
        <v>48</v>
      </c>
      <c r="L4898">
        <v>5</v>
      </c>
      <c r="M4898">
        <v>1</v>
      </c>
      <c r="N4898">
        <v>1</v>
      </c>
      <c r="O4898">
        <v>1498666.66666667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1498666.66666667</v>
      </c>
      <c r="X4898">
        <v>1498666.66666667</v>
      </c>
      <c r="Y4898">
        <v>11</v>
      </c>
      <c r="Z4898" s="3" t="s">
        <v>54</v>
      </c>
      <c r="AA4898">
        <v>0</v>
      </c>
      <c r="AB4898">
        <v>1</v>
      </c>
      <c r="AC4898">
        <v>1</v>
      </c>
      <c r="AD4898">
        <v>1</v>
      </c>
      <c r="AE4898">
        <v>0</v>
      </c>
      <c r="AF4898">
        <v>1</v>
      </c>
      <c r="AG4898">
        <v>0</v>
      </c>
      <c r="AH4898">
        <v>48</v>
      </c>
      <c r="AI4898">
        <v>1</v>
      </c>
      <c r="AJ4898">
        <v>0</v>
      </c>
      <c r="AK4898">
        <v>0</v>
      </c>
      <c r="AL4898">
        <v>0</v>
      </c>
      <c r="AM4898">
        <v>4</v>
      </c>
      <c r="AN4898">
        <v>1337000</v>
      </c>
      <c r="AO4898">
        <v>6499.3056640625</v>
      </c>
      <c r="AP4898">
        <v>1498666.625</v>
      </c>
      <c r="AQ4898">
        <v>7285.18505859375</v>
      </c>
      <c r="AR4898">
        <v>1498666.625</v>
      </c>
      <c r="AS4898">
        <v>7285.18505859375</v>
      </c>
      <c r="AT4898" t="s">
        <v>55</v>
      </c>
      <c r="AU4898">
        <v>1</v>
      </c>
      <c r="AV4898">
        <v>8.779450629264506</v>
      </c>
      <c r="AW4898">
        <v>4624</v>
      </c>
      <c r="AX4898">
        <v>676</v>
      </c>
      <c r="AY4898">
        <v>1</v>
      </c>
      <c r="AZ4898">
        <v>0.44076269520628147</v>
      </c>
      <c r="BA4898">
        <v>7.736886491688405E-2</v>
      </c>
    </row>
    <row r="4899" spans="1:53" x14ac:dyDescent="0.25">
      <c r="A4899">
        <v>2</v>
      </c>
      <c r="B4899">
        <v>1</v>
      </c>
      <c r="C4899">
        <v>25</v>
      </c>
      <c r="D4899">
        <v>5</v>
      </c>
      <c r="E4899">
        <v>11</v>
      </c>
      <c r="F4899">
        <v>1</v>
      </c>
      <c r="G4899">
        <v>60</v>
      </c>
      <c r="H4899" s="3">
        <f t="shared" si="76"/>
        <v>14</v>
      </c>
      <c r="I4899">
        <v>0</v>
      </c>
      <c r="J4899">
        <v>3100000</v>
      </c>
      <c r="K4899">
        <v>72</v>
      </c>
      <c r="L4899">
        <v>9</v>
      </c>
      <c r="M4899">
        <v>1</v>
      </c>
      <c r="N4899">
        <v>1</v>
      </c>
      <c r="O4899">
        <v>1658333.33333333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1658333.33333333</v>
      </c>
      <c r="X4899">
        <v>1658333.33333333</v>
      </c>
      <c r="Y4899">
        <v>11</v>
      </c>
      <c r="Z4899" s="3" t="s">
        <v>52</v>
      </c>
      <c r="AA4899">
        <v>1</v>
      </c>
      <c r="AB4899">
        <v>1</v>
      </c>
      <c r="AC4899">
        <v>1</v>
      </c>
      <c r="AD4899">
        <v>1</v>
      </c>
      <c r="AE4899">
        <v>0</v>
      </c>
      <c r="AF4899">
        <v>1</v>
      </c>
      <c r="AG4899">
        <v>0</v>
      </c>
      <c r="AH4899">
        <v>72</v>
      </c>
      <c r="AI4899">
        <v>1</v>
      </c>
      <c r="AJ4899">
        <v>0</v>
      </c>
      <c r="AK4899">
        <v>0</v>
      </c>
      <c r="AL4899">
        <v>0</v>
      </c>
      <c r="AM4899">
        <v>5</v>
      </c>
      <c r="AN4899">
        <v>1400000</v>
      </c>
      <c r="AO4899">
        <v>4537.037109375</v>
      </c>
      <c r="AP4899">
        <v>1658333.375</v>
      </c>
      <c r="AQ4899">
        <v>5374.228515625</v>
      </c>
      <c r="AR4899">
        <v>1658333.375</v>
      </c>
      <c r="AS4899">
        <v>5374.228515625</v>
      </c>
      <c r="AT4899" t="s">
        <v>53</v>
      </c>
      <c r="AU4899">
        <v>1</v>
      </c>
      <c r="AV4899">
        <v>8.4200294589064679</v>
      </c>
      <c r="AW4899">
        <v>3600</v>
      </c>
      <c r="AX4899">
        <v>625</v>
      </c>
      <c r="AY4899">
        <v>0</v>
      </c>
      <c r="AZ4899">
        <v>-0.24106365600006599</v>
      </c>
      <c r="BA4899">
        <v>7.1526856615233975E-2</v>
      </c>
    </row>
    <row r="4900" spans="1:53" x14ac:dyDescent="0.25">
      <c r="A4900">
        <v>2</v>
      </c>
      <c r="B4900">
        <v>0</v>
      </c>
      <c r="C4900">
        <v>53</v>
      </c>
      <c r="D4900">
        <v>5</v>
      </c>
      <c r="E4900">
        <v>11</v>
      </c>
      <c r="F4900">
        <v>1</v>
      </c>
      <c r="G4900">
        <v>168</v>
      </c>
      <c r="H4900" s="3">
        <f t="shared" si="76"/>
        <v>42</v>
      </c>
      <c r="I4900">
        <v>88211</v>
      </c>
      <c r="J4900">
        <v>720000</v>
      </c>
      <c r="K4900">
        <v>48</v>
      </c>
      <c r="L4900">
        <v>5</v>
      </c>
      <c r="M4900">
        <v>1</v>
      </c>
      <c r="N4900">
        <v>1</v>
      </c>
      <c r="O4900">
        <v>948211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948211</v>
      </c>
      <c r="X4900">
        <v>948211</v>
      </c>
      <c r="Y4900">
        <v>11</v>
      </c>
      <c r="Z4900" s="3" t="s">
        <v>52</v>
      </c>
      <c r="AA4900">
        <v>1</v>
      </c>
      <c r="AB4900">
        <v>1</v>
      </c>
      <c r="AC4900">
        <v>1</v>
      </c>
      <c r="AD4900">
        <v>1</v>
      </c>
      <c r="AE4900">
        <v>0</v>
      </c>
      <c r="AF4900">
        <v>1</v>
      </c>
      <c r="AG4900">
        <v>0</v>
      </c>
      <c r="AH4900">
        <v>48</v>
      </c>
      <c r="AI4900">
        <v>1</v>
      </c>
      <c r="AJ4900">
        <v>0</v>
      </c>
      <c r="AK4900">
        <v>0</v>
      </c>
      <c r="AL4900">
        <v>0</v>
      </c>
      <c r="AM4900">
        <v>4</v>
      </c>
      <c r="AN4900">
        <v>800000</v>
      </c>
      <c r="AO4900">
        <v>3888.88891601562</v>
      </c>
      <c r="AP4900">
        <v>948211</v>
      </c>
      <c r="AQ4900">
        <v>4609.35888671875</v>
      </c>
      <c r="AR4900">
        <v>948211</v>
      </c>
      <c r="AS4900">
        <v>4609.35888671875</v>
      </c>
      <c r="AT4900" t="s">
        <v>53</v>
      </c>
      <c r="AU4900">
        <v>1</v>
      </c>
      <c r="AV4900">
        <v>8.2658787701107759</v>
      </c>
      <c r="AW4900">
        <v>28224</v>
      </c>
      <c r="AX4900">
        <v>2809</v>
      </c>
      <c r="AY4900">
        <v>1</v>
      </c>
      <c r="AZ4900">
        <v>0.45526621669562528</v>
      </c>
      <c r="BA4900">
        <v>-0.64764579511326392</v>
      </c>
    </row>
    <row r="4901" spans="1:53" x14ac:dyDescent="0.25">
      <c r="A4901">
        <v>2</v>
      </c>
      <c r="B4901">
        <v>0</v>
      </c>
      <c r="C4901">
        <v>20</v>
      </c>
      <c r="D4901">
        <v>5</v>
      </c>
      <c r="E4901">
        <v>11</v>
      </c>
      <c r="F4901">
        <v>1</v>
      </c>
      <c r="G4901">
        <v>20</v>
      </c>
      <c r="H4901" s="3">
        <f t="shared" si="76"/>
        <v>9</v>
      </c>
      <c r="I4901">
        <v>90000</v>
      </c>
      <c r="J4901">
        <v>0</v>
      </c>
      <c r="K4901">
        <v>48</v>
      </c>
      <c r="L4901">
        <v>9</v>
      </c>
      <c r="M4901">
        <v>1</v>
      </c>
      <c r="N4901">
        <v>1</v>
      </c>
      <c r="O4901">
        <v>990000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990000</v>
      </c>
      <c r="X4901">
        <v>990000</v>
      </c>
      <c r="Y4901">
        <v>11</v>
      </c>
      <c r="Z4901" s="3" t="s">
        <v>52</v>
      </c>
      <c r="AA4901">
        <v>1</v>
      </c>
      <c r="AB4901">
        <v>1</v>
      </c>
      <c r="AC4901">
        <v>1</v>
      </c>
      <c r="AD4901">
        <v>1</v>
      </c>
      <c r="AE4901">
        <v>0</v>
      </c>
      <c r="AF4901">
        <v>1</v>
      </c>
      <c r="AG4901">
        <v>0</v>
      </c>
      <c r="AH4901">
        <v>48</v>
      </c>
      <c r="AI4901">
        <v>1</v>
      </c>
      <c r="AJ4901">
        <v>0</v>
      </c>
      <c r="AK4901">
        <v>0</v>
      </c>
      <c r="AL4901">
        <v>0</v>
      </c>
      <c r="AM4901">
        <v>5</v>
      </c>
      <c r="AN4901">
        <v>900000</v>
      </c>
      <c r="AO4901">
        <v>4375</v>
      </c>
      <c r="AP4901">
        <v>990000</v>
      </c>
      <c r="AQ4901">
        <v>4812.5</v>
      </c>
      <c r="AR4901">
        <v>990000</v>
      </c>
      <c r="AS4901">
        <v>4812.5</v>
      </c>
      <c r="AT4901" t="s">
        <v>53</v>
      </c>
      <c r="AU4901">
        <v>1</v>
      </c>
      <c r="AV4901">
        <v>8.3836617987917155</v>
      </c>
      <c r="AW4901">
        <v>400</v>
      </c>
      <c r="AX4901">
        <v>400</v>
      </c>
      <c r="AY4901">
        <v>1</v>
      </c>
      <c r="AZ4901">
        <v>0.63131030162777624</v>
      </c>
      <c r="BA4901">
        <v>-3.3772032129355138E-2</v>
      </c>
    </row>
    <row r="4902" spans="1:53" x14ac:dyDescent="0.25">
      <c r="A4902">
        <v>1</v>
      </c>
      <c r="B4902">
        <v>1</v>
      </c>
      <c r="C4902">
        <v>29</v>
      </c>
      <c r="D4902">
        <v>4</v>
      </c>
      <c r="E4902">
        <v>9</v>
      </c>
      <c r="F4902">
        <v>1</v>
      </c>
      <c r="G4902">
        <v>18</v>
      </c>
      <c r="H4902" s="3">
        <f t="shared" si="76"/>
        <v>19</v>
      </c>
      <c r="I4902">
        <v>0</v>
      </c>
      <c r="J4902">
        <v>0</v>
      </c>
      <c r="K4902">
        <v>48</v>
      </c>
      <c r="L4902">
        <v>2</v>
      </c>
      <c r="M4902">
        <v>2</v>
      </c>
      <c r="N4902">
        <v>1</v>
      </c>
      <c r="O4902">
        <v>900000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900000</v>
      </c>
      <c r="X4902">
        <v>900000</v>
      </c>
      <c r="Y4902">
        <v>11</v>
      </c>
      <c r="Z4902" s="3" t="s">
        <v>59</v>
      </c>
      <c r="AA4902">
        <v>0</v>
      </c>
      <c r="AB4902">
        <v>2</v>
      </c>
      <c r="AC4902">
        <v>1</v>
      </c>
      <c r="AD4902">
        <v>1</v>
      </c>
      <c r="AE4902">
        <v>0</v>
      </c>
      <c r="AF4902">
        <v>1</v>
      </c>
      <c r="AG4902">
        <v>0</v>
      </c>
      <c r="AH4902">
        <v>48</v>
      </c>
      <c r="AI4902">
        <v>0</v>
      </c>
      <c r="AJ4902">
        <v>1</v>
      </c>
      <c r="AK4902">
        <v>0</v>
      </c>
      <c r="AL4902">
        <v>1</v>
      </c>
      <c r="AM4902">
        <v>2</v>
      </c>
      <c r="AN4902">
        <v>900000</v>
      </c>
      <c r="AO4902">
        <v>4375</v>
      </c>
      <c r="AP4902">
        <v>900000</v>
      </c>
      <c r="AQ4902">
        <v>4375</v>
      </c>
      <c r="AR4902">
        <v>900000</v>
      </c>
      <c r="AS4902">
        <v>4375</v>
      </c>
      <c r="AT4902" t="s">
        <v>60</v>
      </c>
      <c r="AU4902">
        <v>0</v>
      </c>
      <c r="AV4902">
        <v>8.3836617987917155</v>
      </c>
      <c r="AW4902">
        <v>324</v>
      </c>
      <c r="AX4902">
        <v>841</v>
      </c>
      <c r="AY4902">
        <v>0</v>
      </c>
      <c r="AZ4902">
        <v>-0.54015142222505574</v>
      </c>
      <c r="BA4902">
        <v>0.40330549051144943</v>
      </c>
    </row>
    <row r="4903" spans="1:53" x14ac:dyDescent="0.25">
      <c r="A4903">
        <v>4</v>
      </c>
      <c r="B4903">
        <v>1</v>
      </c>
      <c r="C4903">
        <v>34</v>
      </c>
      <c r="D4903">
        <v>6</v>
      </c>
      <c r="E4903">
        <v>6</v>
      </c>
      <c r="F4903">
        <v>1</v>
      </c>
      <c r="G4903">
        <v>48</v>
      </c>
      <c r="H4903" s="3">
        <f t="shared" si="76"/>
        <v>22</v>
      </c>
      <c r="I4903">
        <v>0</v>
      </c>
      <c r="J4903">
        <v>0</v>
      </c>
      <c r="K4903">
        <v>48</v>
      </c>
      <c r="L4903">
        <v>9</v>
      </c>
      <c r="M4903">
        <v>1</v>
      </c>
      <c r="N4903">
        <v>1</v>
      </c>
      <c r="O4903">
        <v>10153000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10153000</v>
      </c>
      <c r="X4903">
        <v>10153000</v>
      </c>
      <c r="Y4903">
        <v>11</v>
      </c>
      <c r="Z4903" s="3" t="s">
        <v>54</v>
      </c>
      <c r="AA4903">
        <v>0</v>
      </c>
      <c r="AB4903">
        <v>1</v>
      </c>
      <c r="AC4903">
        <v>1</v>
      </c>
      <c r="AD4903">
        <v>1</v>
      </c>
      <c r="AE4903">
        <v>0</v>
      </c>
      <c r="AF4903">
        <v>1</v>
      </c>
      <c r="AG4903">
        <v>0</v>
      </c>
      <c r="AH4903">
        <v>48</v>
      </c>
      <c r="AI4903">
        <v>1</v>
      </c>
      <c r="AJ4903">
        <v>0</v>
      </c>
      <c r="AK4903">
        <v>0</v>
      </c>
      <c r="AL4903">
        <v>0</v>
      </c>
      <c r="AM4903">
        <v>5</v>
      </c>
      <c r="AN4903">
        <v>10153000</v>
      </c>
      <c r="AO4903">
        <v>49354.859375</v>
      </c>
      <c r="AP4903">
        <v>10153000</v>
      </c>
      <c r="AQ4903">
        <v>49354.859375</v>
      </c>
      <c r="AR4903">
        <v>10153000</v>
      </c>
      <c r="AS4903">
        <v>49354.859375</v>
      </c>
      <c r="AT4903" t="s">
        <v>55</v>
      </c>
      <c r="AU4903">
        <v>1</v>
      </c>
      <c r="AV4903">
        <v>10.80679150759253</v>
      </c>
      <c r="AW4903">
        <v>2304</v>
      </c>
      <c r="AX4903">
        <v>1156</v>
      </c>
      <c r="AY4903">
        <v>0</v>
      </c>
      <c r="AZ4903">
        <v>-0.50738690821791632</v>
      </c>
      <c r="BA4903">
        <v>1.767734774956836</v>
      </c>
    </row>
    <row r="4904" spans="1:53" x14ac:dyDescent="0.25">
      <c r="A4904">
        <v>4</v>
      </c>
      <c r="B4904">
        <v>1</v>
      </c>
      <c r="C4904">
        <v>30</v>
      </c>
      <c r="D4904">
        <v>6</v>
      </c>
      <c r="E4904">
        <v>6</v>
      </c>
      <c r="F4904">
        <v>1</v>
      </c>
      <c r="G4904">
        <v>6</v>
      </c>
      <c r="H4904" s="3">
        <f t="shared" si="76"/>
        <v>18</v>
      </c>
      <c r="I4904">
        <v>0</v>
      </c>
      <c r="J4904">
        <v>2500000</v>
      </c>
      <c r="K4904">
        <v>60</v>
      </c>
      <c r="L4904">
        <v>9</v>
      </c>
      <c r="M4904">
        <v>1</v>
      </c>
      <c r="N4904">
        <v>1</v>
      </c>
      <c r="O4904">
        <v>4208333.3333333302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1100000</v>
      </c>
      <c r="W4904">
        <v>5308333.3333333302</v>
      </c>
      <c r="X4904">
        <v>5350000.3333333302</v>
      </c>
      <c r="Y4904">
        <v>11</v>
      </c>
      <c r="Z4904" s="3" t="s">
        <v>54</v>
      </c>
      <c r="AA4904">
        <v>0</v>
      </c>
      <c r="AB4904">
        <v>1</v>
      </c>
      <c r="AC4904">
        <v>1</v>
      </c>
      <c r="AD4904">
        <v>1</v>
      </c>
      <c r="AE4904">
        <v>0</v>
      </c>
      <c r="AF4904">
        <v>1</v>
      </c>
      <c r="AG4904">
        <v>0</v>
      </c>
      <c r="AH4904">
        <v>60</v>
      </c>
      <c r="AI4904">
        <v>1</v>
      </c>
      <c r="AJ4904">
        <v>0</v>
      </c>
      <c r="AK4904">
        <v>0</v>
      </c>
      <c r="AL4904">
        <v>0</v>
      </c>
      <c r="AM4904">
        <v>5</v>
      </c>
      <c r="AN4904">
        <v>4000000</v>
      </c>
      <c r="AO4904">
        <v>15555.5556640625</v>
      </c>
      <c r="AP4904">
        <v>4208333.5</v>
      </c>
      <c r="AQ4904">
        <v>16365.7412109375</v>
      </c>
      <c r="AR4904">
        <v>4208333.5</v>
      </c>
      <c r="AS4904">
        <v>16365.7412109375</v>
      </c>
      <c r="AT4904" t="s">
        <v>55</v>
      </c>
      <c r="AU4904">
        <v>1</v>
      </c>
      <c r="AV4904">
        <v>9.6521731312306684</v>
      </c>
      <c r="AW4904">
        <v>36</v>
      </c>
      <c r="AX4904">
        <v>900</v>
      </c>
      <c r="AY4904">
        <v>0</v>
      </c>
      <c r="AZ4904">
        <v>-0.43117062952769442</v>
      </c>
      <c r="BA4904">
        <v>0.89691435394236363</v>
      </c>
    </row>
    <row r="4905" spans="1:53" x14ac:dyDescent="0.25">
      <c r="A4905">
        <v>4</v>
      </c>
      <c r="B4905">
        <v>1</v>
      </c>
      <c r="C4905">
        <v>39</v>
      </c>
      <c r="D4905">
        <v>6</v>
      </c>
      <c r="E4905">
        <v>15</v>
      </c>
      <c r="F4905">
        <v>1</v>
      </c>
      <c r="G4905">
        <v>72</v>
      </c>
      <c r="H4905" s="3">
        <f t="shared" si="76"/>
        <v>27</v>
      </c>
      <c r="I4905">
        <v>0</v>
      </c>
      <c r="J4905">
        <v>15000000</v>
      </c>
      <c r="K4905">
        <v>40</v>
      </c>
      <c r="L4905">
        <v>9</v>
      </c>
      <c r="M4905">
        <v>1</v>
      </c>
      <c r="N4905">
        <v>1</v>
      </c>
      <c r="O4905">
        <v>16250000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16250000</v>
      </c>
      <c r="X4905">
        <v>16250000</v>
      </c>
      <c r="Y4905">
        <v>11</v>
      </c>
      <c r="Z4905" s="3" t="s">
        <v>54</v>
      </c>
      <c r="AA4905">
        <v>0</v>
      </c>
      <c r="AB4905">
        <v>1</v>
      </c>
      <c r="AC4905">
        <v>1</v>
      </c>
      <c r="AD4905">
        <v>1</v>
      </c>
      <c r="AE4905">
        <v>0</v>
      </c>
      <c r="AF4905">
        <v>1</v>
      </c>
      <c r="AG4905">
        <v>0</v>
      </c>
      <c r="AH4905">
        <v>40</v>
      </c>
      <c r="AI4905">
        <v>1</v>
      </c>
      <c r="AJ4905">
        <v>0</v>
      </c>
      <c r="AK4905">
        <v>0</v>
      </c>
      <c r="AL4905">
        <v>0</v>
      </c>
      <c r="AM4905">
        <v>5</v>
      </c>
      <c r="AN4905">
        <v>15000000</v>
      </c>
      <c r="AO4905">
        <v>87500</v>
      </c>
      <c r="AP4905">
        <v>16250000</v>
      </c>
      <c r="AQ4905">
        <v>94791.6640625</v>
      </c>
      <c r="AR4905">
        <v>16250000</v>
      </c>
      <c r="AS4905">
        <v>94791.6640625</v>
      </c>
      <c r="AT4905" t="s">
        <v>55</v>
      </c>
      <c r="AU4905">
        <v>1</v>
      </c>
      <c r="AV4905">
        <v>11.379394072345709</v>
      </c>
      <c r="AW4905">
        <v>5184</v>
      </c>
      <c r="AX4905">
        <v>1521</v>
      </c>
      <c r="AY4905">
        <v>0</v>
      </c>
      <c r="AZ4905">
        <v>-0.56633012852748132</v>
      </c>
      <c r="BA4905">
        <v>2.1374780416932171</v>
      </c>
    </row>
    <row r="4906" spans="1:53" x14ac:dyDescent="0.25">
      <c r="A4906">
        <v>6</v>
      </c>
      <c r="B4906">
        <v>0</v>
      </c>
      <c r="C4906">
        <v>57</v>
      </c>
      <c r="D4906">
        <v>6</v>
      </c>
      <c r="E4906">
        <v>7</v>
      </c>
      <c r="F4906">
        <v>1</v>
      </c>
      <c r="G4906">
        <v>94</v>
      </c>
      <c r="H4906" s="3">
        <f t="shared" si="76"/>
        <v>45</v>
      </c>
      <c r="I4906">
        <v>0</v>
      </c>
      <c r="J4906">
        <v>0</v>
      </c>
      <c r="K4906">
        <v>48</v>
      </c>
      <c r="L4906">
        <v>9</v>
      </c>
      <c r="M4906">
        <v>1</v>
      </c>
      <c r="N4906">
        <v>1</v>
      </c>
      <c r="O4906">
        <v>8000000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8000000</v>
      </c>
      <c r="X4906">
        <v>10000000</v>
      </c>
      <c r="Y4906">
        <v>11</v>
      </c>
      <c r="Z4906" s="3" t="s">
        <v>54</v>
      </c>
      <c r="AA4906">
        <v>0</v>
      </c>
      <c r="AB4906">
        <v>1</v>
      </c>
      <c r="AC4906">
        <v>1</v>
      </c>
      <c r="AD4906">
        <v>1</v>
      </c>
      <c r="AE4906">
        <v>0</v>
      </c>
      <c r="AF4906">
        <v>1</v>
      </c>
      <c r="AG4906">
        <v>0</v>
      </c>
      <c r="AH4906">
        <v>48</v>
      </c>
      <c r="AI4906">
        <v>1</v>
      </c>
      <c r="AJ4906">
        <v>0</v>
      </c>
      <c r="AK4906">
        <v>0</v>
      </c>
      <c r="AL4906">
        <v>0</v>
      </c>
      <c r="AM4906">
        <v>5</v>
      </c>
      <c r="AN4906">
        <v>8000000</v>
      </c>
      <c r="AO4906">
        <v>38888.890625</v>
      </c>
      <c r="AP4906">
        <v>8000000</v>
      </c>
      <c r="AQ4906">
        <v>38888.890625</v>
      </c>
      <c r="AR4906">
        <v>8000000</v>
      </c>
      <c r="AS4906">
        <v>38888.890625</v>
      </c>
      <c r="AT4906" t="s">
        <v>55</v>
      </c>
      <c r="AU4906">
        <v>1</v>
      </c>
      <c r="AV4906">
        <v>10.56846390077223</v>
      </c>
      <c r="AW4906">
        <v>8836</v>
      </c>
      <c r="AX4906">
        <v>3249</v>
      </c>
      <c r="AY4906">
        <v>1</v>
      </c>
      <c r="AZ4906">
        <v>0.48298804013014401</v>
      </c>
      <c r="BA4906">
        <v>1.285436840590519</v>
      </c>
    </row>
    <row r="4907" spans="1:53" x14ac:dyDescent="0.25">
      <c r="A4907">
        <v>4</v>
      </c>
      <c r="B4907">
        <v>1</v>
      </c>
      <c r="C4907">
        <v>48</v>
      </c>
      <c r="D4907">
        <v>6</v>
      </c>
      <c r="E4907">
        <v>10</v>
      </c>
      <c r="F4907">
        <v>6</v>
      </c>
      <c r="G4907">
        <v>24</v>
      </c>
      <c r="H4907" s="3">
        <f t="shared" si="76"/>
        <v>36</v>
      </c>
      <c r="I4907">
        <v>0</v>
      </c>
      <c r="J4907">
        <v>0</v>
      </c>
      <c r="K4907">
        <v>40</v>
      </c>
      <c r="L4907">
        <v>9</v>
      </c>
      <c r="M4907">
        <v>1</v>
      </c>
      <c r="N4907">
        <v>1</v>
      </c>
      <c r="O4907">
        <v>10500000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10500000</v>
      </c>
      <c r="X4907">
        <v>10500000</v>
      </c>
      <c r="Y4907">
        <v>11</v>
      </c>
      <c r="Z4907" s="3" t="s">
        <v>54</v>
      </c>
      <c r="AA4907">
        <v>0</v>
      </c>
      <c r="AB4907">
        <v>1</v>
      </c>
      <c r="AC4907">
        <v>1</v>
      </c>
      <c r="AD4907">
        <v>1</v>
      </c>
      <c r="AE4907">
        <v>0</v>
      </c>
      <c r="AF4907">
        <v>1</v>
      </c>
      <c r="AG4907">
        <v>0</v>
      </c>
      <c r="AH4907">
        <v>40</v>
      </c>
      <c r="AI4907">
        <v>1</v>
      </c>
      <c r="AJ4907">
        <v>0</v>
      </c>
      <c r="AK4907">
        <v>0</v>
      </c>
      <c r="AL4907">
        <v>0</v>
      </c>
      <c r="AM4907">
        <v>5</v>
      </c>
      <c r="AN4907">
        <v>10500000</v>
      </c>
      <c r="AO4907">
        <v>61250</v>
      </c>
      <c r="AP4907">
        <v>10500000</v>
      </c>
      <c r="AQ4907">
        <v>61250</v>
      </c>
      <c r="AR4907">
        <v>10500000</v>
      </c>
      <c r="AS4907">
        <v>61250</v>
      </c>
      <c r="AT4907" t="s">
        <v>55</v>
      </c>
      <c r="AU4907">
        <v>1</v>
      </c>
      <c r="AV4907">
        <v>11.022719128406971</v>
      </c>
      <c r="AW4907">
        <v>576</v>
      </c>
      <c r="AX4907">
        <v>2304</v>
      </c>
      <c r="AY4907">
        <v>0</v>
      </c>
      <c r="AZ4907">
        <v>-0.59769453328426836</v>
      </c>
      <c r="BA4907">
        <v>1.788559200744388</v>
      </c>
    </row>
    <row r="4908" spans="1:53" x14ac:dyDescent="0.25">
      <c r="A4908">
        <v>6</v>
      </c>
      <c r="B4908">
        <v>0</v>
      </c>
      <c r="C4908">
        <v>32</v>
      </c>
      <c r="D4908">
        <v>6</v>
      </c>
      <c r="E4908">
        <v>5</v>
      </c>
      <c r="F4908">
        <v>1</v>
      </c>
      <c r="G4908">
        <v>39</v>
      </c>
      <c r="H4908" s="3">
        <f t="shared" si="76"/>
        <v>20</v>
      </c>
      <c r="I4908">
        <v>0</v>
      </c>
      <c r="J4908">
        <v>3500000</v>
      </c>
      <c r="K4908">
        <v>48</v>
      </c>
      <c r="L4908">
        <v>4</v>
      </c>
      <c r="M4908">
        <v>1</v>
      </c>
      <c r="N4908">
        <v>1</v>
      </c>
      <c r="O4908">
        <v>7291666.6666666698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7291666.6666666698</v>
      </c>
      <c r="X4908">
        <v>8191666.6666666698</v>
      </c>
      <c r="Y4908">
        <v>11</v>
      </c>
      <c r="Z4908" s="3" t="s">
        <v>54</v>
      </c>
      <c r="AA4908">
        <v>0</v>
      </c>
      <c r="AB4908">
        <v>1</v>
      </c>
      <c r="AC4908">
        <v>1</v>
      </c>
      <c r="AD4908">
        <v>1</v>
      </c>
      <c r="AE4908">
        <v>0</v>
      </c>
      <c r="AF4908">
        <v>1</v>
      </c>
      <c r="AG4908">
        <v>0</v>
      </c>
      <c r="AH4908">
        <v>48</v>
      </c>
      <c r="AI4908">
        <v>1</v>
      </c>
      <c r="AJ4908">
        <v>0</v>
      </c>
      <c r="AK4908">
        <v>0</v>
      </c>
      <c r="AL4908">
        <v>0</v>
      </c>
      <c r="AM4908">
        <v>3</v>
      </c>
      <c r="AN4908">
        <v>7000000</v>
      </c>
      <c r="AO4908">
        <v>34027.77734375</v>
      </c>
      <c r="AP4908">
        <v>7291666.5</v>
      </c>
      <c r="AQ4908">
        <v>35445.6015625</v>
      </c>
      <c r="AR4908">
        <v>7291666.5</v>
      </c>
      <c r="AS4908">
        <v>35445.6015625</v>
      </c>
      <c r="AT4908" t="s">
        <v>55</v>
      </c>
      <c r="AU4908">
        <v>1</v>
      </c>
      <c r="AV4908">
        <v>10.43493245074975</v>
      </c>
      <c r="AW4908">
        <v>1521</v>
      </c>
      <c r="AX4908">
        <v>1024</v>
      </c>
      <c r="AY4908">
        <v>1</v>
      </c>
      <c r="AZ4908">
        <v>0.37273189929118511</v>
      </c>
      <c r="BA4908">
        <v>1.71800846786397</v>
      </c>
    </row>
    <row r="4909" spans="1:53" x14ac:dyDescent="0.25">
      <c r="A4909">
        <v>4</v>
      </c>
      <c r="B4909">
        <v>0</v>
      </c>
      <c r="C4909">
        <v>33</v>
      </c>
      <c r="D4909">
        <v>6</v>
      </c>
      <c r="E4909">
        <v>5</v>
      </c>
      <c r="F4909">
        <v>1</v>
      </c>
      <c r="G4909">
        <v>24</v>
      </c>
      <c r="H4909" s="3">
        <f t="shared" si="76"/>
        <v>21</v>
      </c>
      <c r="I4909">
        <v>0</v>
      </c>
      <c r="J4909">
        <v>0</v>
      </c>
      <c r="K4909">
        <v>56</v>
      </c>
      <c r="L4909">
        <v>5</v>
      </c>
      <c r="M4909">
        <v>2</v>
      </c>
      <c r="N4909">
        <v>1</v>
      </c>
      <c r="O4909">
        <v>2000000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2000000</v>
      </c>
      <c r="X4909">
        <v>2000000</v>
      </c>
      <c r="Y4909">
        <v>11</v>
      </c>
      <c r="Z4909" s="3" t="s">
        <v>54</v>
      </c>
      <c r="AA4909">
        <v>0</v>
      </c>
      <c r="AB4909">
        <v>2</v>
      </c>
      <c r="AC4909">
        <v>1</v>
      </c>
      <c r="AD4909">
        <v>1</v>
      </c>
      <c r="AE4909">
        <v>0</v>
      </c>
      <c r="AF4909">
        <v>1</v>
      </c>
      <c r="AG4909">
        <v>0</v>
      </c>
      <c r="AH4909">
        <v>56</v>
      </c>
      <c r="AI4909">
        <v>0</v>
      </c>
      <c r="AJ4909">
        <v>1</v>
      </c>
      <c r="AK4909">
        <v>0</v>
      </c>
      <c r="AL4909">
        <v>0</v>
      </c>
      <c r="AM4909">
        <v>4</v>
      </c>
      <c r="AN4909">
        <v>2000000</v>
      </c>
      <c r="AO4909">
        <v>8333.3330078125</v>
      </c>
      <c r="AP4909">
        <v>2000000</v>
      </c>
      <c r="AQ4909">
        <v>8333.3330078125</v>
      </c>
      <c r="AR4909">
        <v>2000000</v>
      </c>
      <c r="AS4909">
        <v>8333.3330078125</v>
      </c>
      <c r="AT4909" t="s">
        <v>55</v>
      </c>
      <c r="AU4909">
        <v>0</v>
      </c>
      <c r="AV4909">
        <v>9.0280187761197279</v>
      </c>
      <c r="AW4909">
        <v>576</v>
      </c>
      <c r="AX4909">
        <v>1089</v>
      </c>
      <c r="AY4909">
        <v>1</v>
      </c>
      <c r="AZ4909">
        <v>0.43698191292434918</v>
      </c>
      <c r="BA4909">
        <v>0.35658742174015778</v>
      </c>
    </row>
    <row r="4910" spans="1:53" x14ac:dyDescent="0.25">
      <c r="A4910">
        <v>2</v>
      </c>
      <c r="B4910">
        <v>0</v>
      </c>
      <c r="C4910">
        <v>55</v>
      </c>
      <c r="D4910">
        <v>4</v>
      </c>
      <c r="E4910">
        <v>9</v>
      </c>
      <c r="F4910">
        <v>1</v>
      </c>
      <c r="G4910">
        <v>12</v>
      </c>
      <c r="H4910" s="3">
        <f t="shared" si="76"/>
        <v>45</v>
      </c>
      <c r="I4910">
        <v>188211</v>
      </c>
      <c r="J4910">
        <v>750000</v>
      </c>
      <c r="K4910">
        <v>48</v>
      </c>
      <c r="L4910">
        <v>8</v>
      </c>
      <c r="M4910">
        <v>1</v>
      </c>
      <c r="N4910">
        <v>1</v>
      </c>
      <c r="O4910">
        <v>931953</v>
      </c>
      <c r="P4910">
        <v>0</v>
      </c>
      <c r="Q4910">
        <v>100000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1031953</v>
      </c>
      <c r="X4910">
        <v>1031953</v>
      </c>
      <c r="Y4910">
        <v>11</v>
      </c>
      <c r="Z4910" s="3" t="s">
        <v>59</v>
      </c>
      <c r="AA4910">
        <v>0</v>
      </c>
      <c r="AB4910">
        <v>1</v>
      </c>
      <c r="AC4910">
        <v>1</v>
      </c>
      <c r="AD4910">
        <v>1</v>
      </c>
      <c r="AE4910">
        <v>0</v>
      </c>
      <c r="AF4910">
        <v>1</v>
      </c>
      <c r="AG4910">
        <v>0</v>
      </c>
      <c r="AH4910">
        <v>48</v>
      </c>
      <c r="AI4910">
        <v>1</v>
      </c>
      <c r="AJ4910">
        <v>0</v>
      </c>
      <c r="AK4910">
        <v>0</v>
      </c>
      <c r="AL4910">
        <v>0</v>
      </c>
      <c r="AM4910">
        <v>5</v>
      </c>
      <c r="AN4910">
        <v>781242</v>
      </c>
      <c r="AO4910">
        <v>3797.7041015625</v>
      </c>
      <c r="AP4910">
        <v>931953</v>
      </c>
      <c r="AQ4910">
        <v>4530.3271484375</v>
      </c>
      <c r="AR4910">
        <v>931953</v>
      </c>
      <c r="AS4910">
        <v>4530.3271484375</v>
      </c>
      <c r="AT4910" t="s">
        <v>60</v>
      </c>
      <c r="AU4910">
        <v>1</v>
      </c>
      <c r="AV4910">
        <v>8.2421519793225535</v>
      </c>
      <c r="AW4910">
        <v>144</v>
      </c>
      <c r="AX4910">
        <v>3025</v>
      </c>
      <c r="AY4910">
        <v>1</v>
      </c>
      <c r="AZ4910">
        <v>0.55625481412404609</v>
      </c>
      <c r="BA4910">
        <v>-0.31072566750618558</v>
      </c>
    </row>
    <row r="4911" spans="1:53" x14ac:dyDescent="0.25">
      <c r="A4911">
        <v>2</v>
      </c>
      <c r="B4911">
        <v>0</v>
      </c>
      <c r="C4911">
        <v>21</v>
      </c>
      <c r="D4911">
        <v>6</v>
      </c>
      <c r="E4911">
        <v>0</v>
      </c>
      <c r="F4911">
        <v>3</v>
      </c>
      <c r="G4911">
        <v>5</v>
      </c>
      <c r="H4911" s="3">
        <f t="shared" si="76"/>
        <v>9</v>
      </c>
      <c r="I4911">
        <v>50000</v>
      </c>
      <c r="J4911">
        <v>0</v>
      </c>
      <c r="K4911">
        <v>16</v>
      </c>
      <c r="L4911">
        <v>1</v>
      </c>
      <c r="M4911">
        <v>2</v>
      </c>
      <c r="N4911">
        <v>1</v>
      </c>
      <c r="O4911">
        <v>140000</v>
      </c>
      <c r="P4911">
        <v>0</v>
      </c>
      <c r="Q4911">
        <v>50000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190000</v>
      </c>
      <c r="X4911">
        <v>190000</v>
      </c>
      <c r="Y4911">
        <v>11</v>
      </c>
      <c r="Z4911" s="3" t="s">
        <v>54</v>
      </c>
      <c r="AA4911">
        <v>0</v>
      </c>
      <c r="AB4911">
        <v>2</v>
      </c>
      <c r="AC4911">
        <v>1</v>
      </c>
      <c r="AD4911">
        <v>1</v>
      </c>
      <c r="AE4911">
        <v>0</v>
      </c>
      <c r="AF4911">
        <v>1</v>
      </c>
      <c r="AG4911">
        <v>0</v>
      </c>
      <c r="AH4911">
        <v>72</v>
      </c>
      <c r="AI4911">
        <v>0</v>
      </c>
      <c r="AJ4911">
        <v>1</v>
      </c>
      <c r="AK4911">
        <v>0</v>
      </c>
      <c r="AL4911">
        <v>1</v>
      </c>
      <c r="AM4911">
        <v>1</v>
      </c>
      <c r="AN4911">
        <v>140000</v>
      </c>
      <c r="AO4911">
        <v>2041.66662597656</v>
      </c>
      <c r="AP4911">
        <v>140000</v>
      </c>
      <c r="AQ4911">
        <v>2041.66662597656</v>
      </c>
      <c r="AR4911">
        <v>140000</v>
      </c>
      <c r="AS4911">
        <v>2041.66662597656</v>
      </c>
      <c r="AT4911" t="s">
        <v>55</v>
      </c>
      <c r="AU4911">
        <v>0</v>
      </c>
      <c r="AV4911">
        <v>7.6215217268149704</v>
      </c>
      <c r="AW4911">
        <v>25</v>
      </c>
      <c r="AX4911">
        <v>441</v>
      </c>
      <c r="AY4911">
        <v>1</v>
      </c>
      <c r="AZ4911">
        <v>0.50003059394015492</v>
      </c>
      <c r="BA4911">
        <v>-0.35670192339949519</v>
      </c>
    </row>
    <row r="4912" spans="1:53" x14ac:dyDescent="0.25">
      <c r="A4912">
        <v>2</v>
      </c>
      <c r="B4912">
        <v>1</v>
      </c>
      <c r="C4912">
        <v>21</v>
      </c>
      <c r="D4912">
        <v>6</v>
      </c>
      <c r="E4912">
        <v>1</v>
      </c>
      <c r="F4912">
        <v>1</v>
      </c>
      <c r="G4912">
        <v>9</v>
      </c>
      <c r="H4912" s="3">
        <f t="shared" si="76"/>
        <v>9</v>
      </c>
      <c r="I4912">
        <v>0</v>
      </c>
      <c r="J4912">
        <v>0</v>
      </c>
      <c r="K4912">
        <v>48</v>
      </c>
      <c r="L4912">
        <v>8</v>
      </c>
      <c r="M4912">
        <v>2</v>
      </c>
      <c r="N4912">
        <v>1</v>
      </c>
      <c r="O4912">
        <v>781242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781242</v>
      </c>
      <c r="X4912">
        <v>781242</v>
      </c>
      <c r="Y4912">
        <v>11</v>
      </c>
      <c r="Z4912" s="3" t="s">
        <v>54</v>
      </c>
      <c r="AA4912">
        <v>0</v>
      </c>
      <c r="AB4912">
        <v>2</v>
      </c>
      <c r="AC4912">
        <v>1</v>
      </c>
      <c r="AD4912">
        <v>1</v>
      </c>
      <c r="AE4912">
        <v>0</v>
      </c>
      <c r="AF4912">
        <v>1</v>
      </c>
      <c r="AG4912">
        <v>0</v>
      </c>
      <c r="AH4912">
        <v>48</v>
      </c>
      <c r="AI4912">
        <v>0</v>
      </c>
      <c r="AJ4912">
        <v>1</v>
      </c>
      <c r="AK4912">
        <v>0</v>
      </c>
      <c r="AL4912">
        <v>0</v>
      </c>
      <c r="AM4912">
        <v>5</v>
      </c>
      <c r="AN4912">
        <v>781242</v>
      </c>
      <c r="AO4912">
        <v>3797.7041015625</v>
      </c>
      <c r="AP4912">
        <v>781242</v>
      </c>
      <c r="AQ4912">
        <v>3797.7041015625</v>
      </c>
      <c r="AR4912">
        <v>781242</v>
      </c>
      <c r="AS4912">
        <v>3797.7041015625</v>
      </c>
      <c r="AT4912" t="s">
        <v>55</v>
      </c>
      <c r="AU4912">
        <v>0</v>
      </c>
      <c r="AV4912">
        <v>8.2421519793225535</v>
      </c>
      <c r="AW4912">
        <v>81</v>
      </c>
      <c r="AX4912">
        <v>441</v>
      </c>
      <c r="AY4912">
        <v>0</v>
      </c>
      <c r="AZ4912">
        <v>-0.47146767855426208</v>
      </c>
      <c r="BA4912">
        <v>-0.39261769155260112</v>
      </c>
    </row>
    <row r="4913" spans="1:53" x14ac:dyDescent="0.25">
      <c r="A4913">
        <v>6</v>
      </c>
      <c r="B4913">
        <v>1</v>
      </c>
      <c r="C4913">
        <v>58</v>
      </c>
      <c r="D4913">
        <v>6</v>
      </c>
      <c r="E4913">
        <v>5</v>
      </c>
      <c r="F4913">
        <v>1</v>
      </c>
      <c r="G4913">
        <v>180</v>
      </c>
      <c r="H4913" s="3">
        <f t="shared" si="76"/>
        <v>46</v>
      </c>
      <c r="I4913">
        <v>0</v>
      </c>
      <c r="J4913">
        <v>3500000</v>
      </c>
      <c r="K4913">
        <v>60</v>
      </c>
      <c r="L4913">
        <v>9</v>
      </c>
      <c r="M4913">
        <v>1</v>
      </c>
      <c r="N4913">
        <v>1</v>
      </c>
      <c r="O4913">
        <v>7791666.6666666698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7791666.6666666698</v>
      </c>
      <c r="X4913">
        <v>7791666.6666666698</v>
      </c>
      <c r="Y4913">
        <v>11</v>
      </c>
      <c r="Z4913" s="3" t="s">
        <v>54</v>
      </c>
      <c r="AA4913">
        <v>0</v>
      </c>
      <c r="AB4913">
        <v>1</v>
      </c>
      <c r="AC4913">
        <v>1</v>
      </c>
      <c r="AD4913">
        <v>1</v>
      </c>
      <c r="AE4913">
        <v>0</v>
      </c>
      <c r="AF4913">
        <v>1</v>
      </c>
      <c r="AG4913">
        <v>0</v>
      </c>
      <c r="AH4913">
        <v>60</v>
      </c>
      <c r="AI4913">
        <v>1</v>
      </c>
      <c r="AJ4913">
        <v>0</v>
      </c>
      <c r="AK4913">
        <v>0</v>
      </c>
      <c r="AL4913">
        <v>0</v>
      </c>
      <c r="AM4913">
        <v>5</v>
      </c>
      <c r="AN4913">
        <v>7500000</v>
      </c>
      <c r="AO4913">
        <v>29166.666015625</v>
      </c>
      <c r="AP4913">
        <v>7791666.5</v>
      </c>
      <c r="AQ4913">
        <v>30300.92578125</v>
      </c>
      <c r="AR4913">
        <v>7791666.5</v>
      </c>
      <c r="AS4913">
        <v>30300.92578125</v>
      </c>
      <c r="AT4913" t="s">
        <v>55</v>
      </c>
      <c r="AU4913">
        <v>1</v>
      </c>
      <c r="AV4913">
        <v>10.28078176135617</v>
      </c>
      <c r="AW4913">
        <v>32400</v>
      </c>
      <c r="AX4913">
        <v>3364</v>
      </c>
      <c r="AY4913">
        <v>0</v>
      </c>
      <c r="AZ4913">
        <v>-0.4258307340535139</v>
      </c>
      <c r="BA4913">
        <v>1.005037211644314</v>
      </c>
    </row>
    <row r="4914" spans="1:53" x14ac:dyDescent="0.25">
      <c r="A4914">
        <v>6</v>
      </c>
      <c r="B4914">
        <v>0</v>
      </c>
      <c r="C4914">
        <v>36</v>
      </c>
      <c r="D4914">
        <v>6</v>
      </c>
      <c r="E4914">
        <v>5</v>
      </c>
      <c r="F4914">
        <v>1</v>
      </c>
      <c r="G4914">
        <v>12</v>
      </c>
      <c r="H4914" s="3">
        <f t="shared" si="76"/>
        <v>24</v>
      </c>
      <c r="I4914">
        <v>0</v>
      </c>
      <c r="J4914">
        <v>0</v>
      </c>
      <c r="K4914">
        <v>48</v>
      </c>
      <c r="L4914">
        <v>9</v>
      </c>
      <c r="M4914">
        <v>1</v>
      </c>
      <c r="N4914">
        <v>1</v>
      </c>
      <c r="O4914">
        <v>5000000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5000000</v>
      </c>
      <c r="X4914">
        <v>5000000</v>
      </c>
      <c r="Y4914">
        <v>11</v>
      </c>
      <c r="Z4914" s="3" t="s">
        <v>54</v>
      </c>
      <c r="AA4914">
        <v>0</v>
      </c>
      <c r="AB4914">
        <v>1</v>
      </c>
      <c r="AC4914">
        <v>1</v>
      </c>
      <c r="AD4914">
        <v>1</v>
      </c>
      <c r="AE4914">
        <v>0</v>
      </c>
      <c r="AF4914">
        <v>1</v>
      </c>
      <c r="AG4914">
        <v>0</v>
      </c>
      <c r="AH4914">
        <v>48</v>
      </c>
      <c r="AI4914">
        <v>1</v>
      </c>
      <c r="AJ4914">
        <v>0</v>
      </c>
      <c r="AK4914">
        <v>0</v>
      </c>
      <c r="AL4914">
        <v>0</v>
      </c>
      <c r="AM4914">
        <v>5</v>
      </c>
      <c r="AN4914">
        <v>5000000</v>
      </c>
      <c r="AO4914">
        <v>24305.5546875</v>
      </c>
      <c r="AP4914">
        <v>5000000</v>
      </c>
      <c r="AQ4914">
        <v>24305.5546875</v>
      </c>
      <c r="AR4914">
        <v>5000000</v>
      </c>
      <c r="AS4914">
        <v>24305.5546875</v>
      </c>
      <c r="AT4914" t="s">
        <v>55</v>
      </c>
      <c r="AU4914">
        <v>1</v>
      </c>
      <c r="AV4914">
        <v>10.098460191169361</v>
      </c>
      <c r="AW4914">
        <v>144</v>
      </c>
      <c r="AX4914">
        <v>1296</v>
      </c>
      <c r="AY4914">
        <v>1</v>
      </c>
      <c r="AZ4914">
        <v>0.47062089540801949</v>
      </c>
      <c r="BA4914">
        <v>1.095511695921753</v>
      </c>
    </row>
    <row r="4915" spans="1:53" x14ac:dyDescent="0.25">
      <c r="A4915">
        <v>2</v>
      </c>
      <c r="B4915">
        <v>1</v>
      </c>
      <c r="C4915">
        <v>46</v>
      </c>
      <c r="D4915">
        <v>6</v>
      </c>
      <c r="E4915">
        <v>6</v>
      </c>
      <c r="F4915">
        <v>1</v>
      </c>
      <c r="G4915">
        <v>30</v>
      </c>
      <c r="H4915" s="3">
        <f t="shared" si="76"/>
        <v>34</v>
      </c>
      <c r="I4915">
        <v>120000</v>
      </c>
      <c r="J4915">
        <v>800000</v>
      </c>
      <c r="K4915">
        <v>45</v>
      </c>
      <c r="L4915">
        <v>4</v>
      </c>
      <c r="M4915">
        <v>2</v>
      </c>
      <c r="N4915">
        <v>1</v>
      </c>
      <c r="O4915">
        <v>1026666.66666667</v>
      </c>
      <c r="P4915">
        <v>0</v>
      </c>
      <c r="Q4915">
        <v>120000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1146666.66666667</v>
      </c>
      <c r="X4915">
        <v>1146666.66666667</v>
      </c>
      <c r="Y4915">
        <v>11</v>
      </c>
      <c r="Z4915" s="3" t="s">
        <v>54</v>
      </c>
      <c r="AA4915">
        <v>0</v>
      </c>
      <c r="AB4915">
        <v>2</v>
      </c>
      <c r="AC4915">
        <v>1</v>
      </c>
      <c r="AD4915">
        <v>1</v>
      </c>
      <c r="AE4915">
        <v>0</v>
      </c>
      <c r="AF4915">
        <v>1</v>
      </c>
      <c r="AG4915">
        <v>0</v>
      </c>
      <c r="AH4915">
        <v>45</v>
      </c>
      <c r="AI4915">
        <v>0</v>
      </c>
      <c r="AJ4915">
        <v>1</v>
      </c>
      <c r="AK4915">
        <v>0</v>
      </c>
      <c r="AL4915">
        <v>0</v>
      </c>
      <c r="AM4915">
        <v>3</v>
      </c>
      <c r="AN4915">
        <v>960000</v>
      </c>
      <c r="AO4915">
        <v>4977.77783203125</v>
      </c>
      <c r="AP4915">
        <v>1026666.6875</v>
      </c>
      <c r="AQ4915">
        <v>5323.45703125</v>
      </c>
      <c r="AR4915">
        <v>1026666.6875</v>
      </c>
      <c r="AS4915">
        <v>5323.45703125</v>
      </c>
      <c r="AT4915" t="s">
        <v>55</v>
      </c>
      <c r="AU4915">
        <v>0</v>
      </c>
      <c r="AV4915">
        <v>8.5127388519659917</v>
      </c>
      <c r="AW4915">
        <v>900</v>
      </c>
      <c r="AX4915">
        <v>2116</v>
      </c>
      <c r="AY4915">
        <v>0</v>
      </c>
      <c r="AZ4915">
        <v>-0.6883990440985267</v>
      </c>
      <c r="BA4915">
        <v>-0.39297764361119958</v>
      </c>
    </row>
    <row r="4916" spans="1:53" x14ac:dyDescent="0.25">
      <c r="A4916">
        <v>2</v>
      </c>
      <c r="B4916">
        <v>1</v>
      </c>
      <c r="C4916">
        <v>51</v>
      </c>
      <c r="D4916">
        <v>5</v>
      </c>
      <c r="E4916">
        <v>11</v>
      </c>
      <c r="F4916">
        <v>1</v>
      </c>
      <c r="G4916">
        <v>4</v>
      </c>
      <c r="H4916" s="3">
        <f t="shared" si="76"/>
        <v>40</v>
      </c>
      <c r="I4916">
        <v>0</v>
      </c>
      <c r="J4916">
        <v>0</v>
      </c>
      <c r="K4916">
        <v>45</v>
      </c>
      <c r="L4916">
        <v>8</v>
      </c>
      <c r="M4916">
        <v>1</v>
      </c>
      <c r="N4916">
        <v>1</v>
      </c>
      <c r="O4916">
        <v>1600000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1600000</v>
      </c>
      <c r="X4916">
        <v>1600000</v>
      </c>
      <c r="Y4916">
        <v>11</v>
      </c>
      <c r="Z4916" s="3" t="s">
        <v>52</v>
      </c>
      <c r="AA4916">
        <v>1</v>
      </c>
      <c r="AB4916">
        <v>1</v>
      </c>
      <c r="AC4916">
        <v>1</v>
      </c>
      <c r="AD4916">
        <v>1</v>
      </c>
      <c r="AE4916">
        <v>0</v>
      </c>
      <c r="AF4916">
        <v>1</v>
      </c>
      <c r="AG4916">
        <v>0</v>
      </c>
      <c r="AH4916">
        <v>45</v>
      </c>
      <c r="AI4916">
        <v>1</v>
      </c>
      <c r="AJ4916">
        <v>0</v>
      </c>
      <c r="AK4916">
        <v>0</v>
      </c>
      <c r="AL4916">
        <v>0</v>
      </c>
      <c r="AM4916">
        <v>5</v>
      </c>
      <c r="AN4916">
        <v>1600000</v>
      </c>
      <c r="AO4916">
        <v>8296.2958984375</v>
      </c>
      <c r="AP4916">
        <v>1600000</v>
      </c>
      <c r="AQ4916">
        <v>8296.2958984375</v>
      </c>
      <c r="AR4916">
        <v>1600000</v>
      </c>
      <c r="AS4916">
        <v>8296.2958984375</v>
      </c>
      <c r="AT4916" t="s">
        <v>53</v>
      </c>
      <c r="AU4916">
        <v>1</v>
      </c>
      <c r="AV4916">
        <v>9.0235644168766527</v>
      </c>
      <c r="AW4916">
        <v>16</v>
      </c>
      <c r="AX4916">
        <v>2601</v>
      </c>
      <c r="AY4916">
        <v>0</v>
      </c>
      <c r="AZ4916">
        <v>-0.53503522001424564</v>
      </c>
      <c r="BA4916">
        <v>0.1917732489345608</v>
      </c>
    </row>
    <row r="4917" spans="1:53" x14ac:dyDescent="0.25">
      <c r="A4917">
        <v>2</v>
      </c>
      <c r="B4917">
        <v>0</v>
      </c>
      <c r="C4917">
        <v>49</v>
      </c>
      <c r="D4917">
        <v>5</v>
      </c>
      <c r="E4917">
        <v>11</v>
      </c>
      <c r="F4917">
        <v>1</v>
      </c>
      <c r="G4917">
        <v>120</v>
      </c>
      <c r="H4917" s="3">
        <f t="shared" si="76"/>
        <v>38</v>
      </c>
      <c r="I4917">
        <v>352211</v>
      </c>
      <c r="J4917">
        <v>3290000</v>
      </c>
      <c r="K4917">
        <v>40</v>
      </c>
      <c r="L4917">
        <v>9</v>
      </c>
      <c r="M4917">
        <v>1</v>
      </c>
      <c r="N4917">
        <v>1</v>
      </c>
      <c r="O4917">
        <v>2288877.6666666698</v>
      </c>
      <c r="P4917">
        <v>0</v>
      </c>
      <c r="Q4917">
        <v>120000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2408877.6666666698</v>
      </c>
      <c r="X4917">
        <v>2408877.6666666698</v>
      </c>
      <c r="Y4917">
        <v>11</v>
      </c>
      <c r="Z4917" s="3" t="s">
        <v>52</v>
      </c>
      <c r="AA4917">
        <v>1</v>
      </c>
      <c r="AB4917">
        <v>1</v>
      </c>
      <c r="AC4917">
        <v>1</v>
      </c>
      <c r="AD4917">
        <v>1</v>
      </c>
      <c r="AE4917">
        <v>0</v>
      </c>
      <c r="AF4917">
        <v>1</v>
      </c>
      <c r="AG4917">
        <v>0</v>
      </c>
      <c r="AH4917">
        <v>40</v>
      </c>
      <c r="AI4917">
        <v>1</v>
      </c>
      <c r="AJ4917">
        <v>0</v>
      </c>
      <c r="AK4917">
        <v>0</v>
      </c>
      <c r="AL4917">
        <v>0</v>
      </c>
      <c r="AM4917">
        <v>5</v>
      </c>
      <c r="AN4917">
        <v>1700000</v>
      </c>
      <c r="AO4917">
        <v>9916.6669921875</v>
      </c>
      <c r="AP4917">
        <v>2196877.5</v>
      </c>
      <c r="AQ4917">
        <v>12815.119140625</v>
      </c>
      <c r="AR4917">
        <v>2196877.5</v>
      </c>
      <c r="AS4917">
        <v>12815.119140625</v>
      </c>
      <c r="AT4917" t="s">
        <v>53</v>
      </c>
      <c r="AU4917">
        <v>1</v>
      </c>
      <c r="AV4917">
        <v>9.2019721551312958</v>
      </c>
      <c r="AW4917">
        <v>14400</v>
      </c>
      <c r="AX4917">
        <v>2401</v>
      </c>
      <c r="AY4917">
        <v>1</v>
      </c>
      <c r="AZ4917">
        <v>0.49676408391705568</v>
      </c>
      <c r="BA4917">
        <v>6.3866956653718887E-2</v>
      </c>
    </row>
    <row r="4918" spans="1:53" x14ac:dyDescent="0.25">
      <c r="A4918">
        <v>2</v>
      </c>
      <c r="B4918">
        <v>1</v>
      </c>
      <c r="C4918">
        <v>44</v>
      </c>
      <c r="D4918">
        <v>3</v>
      </c>
      <c r="E4918">
        <v>1</v>
      </c>
      <c r="F4918">
        <v>1</v>
      </c>
      <c r="G4918">
        <v>1</v>
      </c>
      <c r="H4918" s="3">
        <f t="shared" si="76"/>
        <v>35</v>
      </c>
      <c r="I4918">
        <v>88211</v>
      </c>
      <c r="J4918">
        <v>0</v>
      </c>
      <c r="K4918">
        <v>60</v>
      </c>
      <c r="L4918">
        <v>5</v>
      </c>
      <c r="M4918">
        <v>1</v>
      </c>
      <c r="N4918">
        <v>1</v>
      </c>
      <c r="O4918">
        <v>1128211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1128211</v>
      </c>
      <c r="X4918">
        <v>1128211</v>
      </c>
      <c r="Y4918">
        <v>11</v>
      </c>
      <c r="Z4918" s="3" t="s">
        <v>58</v>
      </c>
      <c r="AA4918">
        <v>0</v>
      </c>
      <c r="AB4918">
        <v>1</v>
      </c>
      <c r="AC4918">
        <v>1</v>
      </c>
      <c r="AD4918">
        <v>1</v>
      </c>
      <c r="AE4918">
        <v>0</v>
      </c>
      <c r="AF4918">
        <v>1</v>
      </c>
      <c r="AG4918">
        <v>0</v>
      </c>
      <c r="AH4918">
        <v>60</v>
      </c>
      <c r="AI4918">
        <v>1</v>
      </c>
      <c r="AJ4918">
        <v>0</v>
      </c>
      <c r="AK4918">
        <v>0</v>
      </c>
      <c r="AL4918">
        <v>0</v>
      </c>
      <c r="AM4918">
        <v>4</v>
      </c>
      <c r="AN4918">
        <v>1040000</v>
      </c>
      <c r="AO4918">
        <v>4044.4443359375</v>
      </c>
      <c r="AP4918">
        <v>1128211</v>
      </c>
      <c r="AQ4918">
        <v>4387.4873046875</v>
      </c>
      <c r="AR4918">
        <v>1128211</v>
      </c>
      <c r="AS4918">
        <v>4387.4873046875</v>
      </c>
      <c r="AT4918" t="s">
        <v>57</v>
      </c>
      <c r="AU4918">
        <v>1</v>
      </c>
      <c r="AV4918">
        <v>8.3050994494599717</v>
      </c>
      <c r="AW4918">
        <v>1</v>
      </c>
      <c r="AX4918">
        <v>1936</v>
      </c>
      <c r="AY4918">
        <v>0</v>
      </c>
      <c r="AZ4918">
        <v>-0.38472171067537059</v>
      </c>
      <c r="BA4918">
        <v>0.38083268770647533</v>
      </c>
    </row>
    <row r="4919" spans="1:53" x14ac:dyDescent="0.25">
      <c r="A4919">
        <v>2</v>
      </c>
      <c r="B4919">
        <v>0</v>
      </c>
      <c r="C4919">
        <v>28</v>
      </c>
      <c r="D4919">
        <v>4</v>
      </c>
      <c r="E4919">
        <v>0</v>
      </c>
      <c r="F4919">
        <v>1</v>
      </c>
      <c r="G4919">
        <v>1</v>
      </c>
      <c r="H4919" s="3">
        <f t="shared" si="76"/>
        <v>18</v>
      </c>
      <c r="I4919">
        <v>88211</v>
      </c>
      <c r="J4919">
        <v>0</v>
      </c>
      <c r="K4919">
        <v>60</v>
      </c>
      <c r="L4919">
        <v>3</v>
      </c>
      <c r="M4919">
        <v>1</v>
      </c>
      <c r="N4919">
        <v>1</v>
      </c>
      <c r="O4919">
        <v>1208211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1208211</v>
      </c>
      <c r="X4919">
        <v>1208211</v>
      </c>
      <c r="Y4919">
        <v>11</v>
      </c>
      <c r="Z4919" s="3" t="s">
        <v>59</v>
      </c>
      <c r="AA4919">
        <v>0</v>
      </c>
      <c r="AB4919">
        <v>1</v>
      </c>
      <c r="AC4919">
        <v>1</v>
      </c>
      <c r="AD4919">
        <v>1</v>
      </c>
      <c r="AE4919">
        <v>0</v>
      </c>
      <c r="AF4919">
        <v>1</v>
      </c>
      <c r="AG4919">
        <v>0</v>
      </c>
      <c r="AH4919">
        <v>60</v>
      </c>
      <c r="AI4919">
        <v>1</v>
      </c>
      <c r="AJ4919">
        <v>0</v>
      </c>
      <c r="AK4919">
        <v>0</v>
      </c>
      <c r="AL4919">
        <v>1</v>
      </c>
      <c r="AM4919">
        <v>2</v>
      </c>
      <c r="AN4919">
        <v>1120000</v>
      </c>
      <c r="AO4919">
        <v>4355.5556640625</v>
      </c>
      <c r="AP4919">
        <v>1208211</v>
      </c>
      <c r="AQ4919">
        <v>4698.59814453125</v>
      </c>
      <c r="AR4919">
        <v>1208211</v>
      </c>
      <c r="AS4919">
        <v>4698.59814453125</v>
      </c>
      <c r="AT4919" t="s">
        <v>60</v>
      </c>
      <c r="AU4919">
        <v>1</v>
      </c>
      <c r="AV4919">
        <v>8.3792074733546436</v>
      </c>
      <c r="AW4919">
        <v>1</v>
      </c>
      <c r="AX4919">
        <v>784</v>
      </c>
      <c r="AY4919">
        <v>1</v>
      </c>
      <c r="AZ4919">
        <v>0.55748608282828771</v>
      </c>
      <c r="BA4919">
        <v>0.53194225782980387</v>
      </c>
    </row>
    <row r="4920" spans="1:53" x14ac:dyDescent="0.25">
      <c r="A4920">
        <v>2</v>
      </c>
      <c r="B4920">
        <v>1</v>
      </c>
      <c r="C4920">
        <v>56</v>
      </c>
      <c r="D4920">
        <v>3</v>
      </c>
      <c r="E4920">
        <v>5</v>
      </c>
      <c r="F4920">
        <v>1</v>
      </c>
      <c r="G4920">
        <v>51</v>
      </c>
      <c r="H4920" s="3">
        <f t="shared" si="76"/>
        <v>47</v>
      </c>
      <c r="I4920">
        <v>151891</v>
      </c>
      <c r="J4920">
        <v>1516600</v>
      </c>
      <c r="K4920">
        <v>48</v>
      </c>
      <c r="L4920">
        <v>9</v>
      </c>
      <c r="M4920">
        <v>1</v>
      </c>
      <c r="N4920">
        <v>1</v>
      </c>
      <c r="O4920">
        <v>1074733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1074733</v>
      </c>
      <c r="X4920">
        <v>1074733</v>
      </c>
      <c r="Y4920">
        <v>11</v>
      </c>
      <c r="Z4920" s="3" t="s">
        <v>56</v>
      </c>
      <c r="AA4920">
        <v>0</v>
      </c>
      <c r="AB4920">
        <v>1</v>
      </c>
      <c r="AC4920">
        <v>1</v>
      </c>
      <c r="AD4920">
        <v>1</v>
      </c>
      <c r="AE4920">
        <v>0</v>
      </c>
      <c r="AF4920">
        <v>1</v>
      </c>
      <c r="AG4920">
        <v>0</v>
      </c>
      <c r="AH4920">
        <v>48</v>
      </c>
      <c r="AI4920">
        <v>1</v>
      </c>
      <c r="AJ4920">
        <v>0</v>
      </c>
      <c r="AK4920">
        <v>0</v>
      </c>
      <c r="AL4920">
        <v>0</v>
      </c>
      <c r="AM4920">
        <v>5</v>
      </c>
      <c r="AN4920">
        <v>781242</v>
      </c>
      <c r="AO4920">
        <v>3797.7041015625</v>
      </c>
      <c r="AP4920">
        <v>954733</v>
      </c>
      <c r="AQ4920">
        <v>4641.06298828125</v>
      </c>
      <c r="AR4920">
        <v>954733</v>
      </c>
      <c r="AS4920">
        <v>4641.06298828125</v>
      </c>
      <c r="AT4920" t="s">
        <v>57</v>
      </c>
      <c r="AU4920">
        <v>1</v>
      </c>
      <c r="AV4920">
        <v>8.2421519793225535</v>
      </c>
      <c r="AW4920">
        <v>2601</v>
      </c>
      <c r="AX4920">
        <v>3136</v>
      </c>
      <c r="AY4920">
        <v>0</v>
      </c>
      <c r="AZ4920">
        <v>-0.33648121630492689</v>
      </c>
      <c r="BA4920">
        <v>-0.17082296847933429</v>
      </c>
    </row>
    <row r="4921" spans="1:53" x14ac:dyDescent="0.25">
      <c r="A4921">
        <v>2</v>
      </c>
      <c r="B4921">
        <v>0</v>
      </c>
      <c r="C4921">
        <v>55</v>
      </c>
      <c r="D4921">
        <v>4</v>
      </c>
      <c r="E4921">
        <v>7</v>
      </c>
      <c r="F4921">
        <v>4</v>
      </c>
      <c r="G4921">
        <v>60</v>
      </c>
      <c r="H4921" s="3">
        <f t="shared" si="76"/>
        <v>45</v>
      </c>
      <c r="I4921">
        <v>0</v>
      </c>
      <c r="J4921">
        <v>0</v>
      </c>
      <c r="K4921">
        <v>20</v>
      </c>
      <c r="L4921">
        <v>3</v>
      </c>
      <c r="M4921">
        <v>2</v>
      </c>
      <c r="N4921">
        <v>1</v>
      </c>
      <c r="O4921">
        <v>540000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540000</v>
      </c>
      <c r="X4921">
        <v>540000</v>
      </c>
      <c r="Y4921">
        <v>11</v>
      </c>
      <c r="Z4921" s="3" t="s">
        <v>59</v>
      </c>
      <c r="AA4921">
        <v>0</v>
      </c>
      <c r="AB4921">
        <v>2</v>
      </c>
      <c r="AC4921">
        <v>1</v>
      </c>
      <c r="AD4921">
        <v>1</v>
      </c>
      <c r="AE4921">
        <v>0</v>
      </c>
      <c r="AF4921">
        <v>1</v>
      </c>
      <c r="AG4921">
        <v>0</v>
      </c>
      <c r="AH4921">
        <v>72</v>
      </c>
      <c r="AI4921">
        <v>0</v>
      </c>
      <c r="AJ4921">
        <v>1</v>
      </c>
      <c r="AK4921">
        <v>0</v>
      </c>
      <c r="AL4921">
        <v>1</v>
      </c>
      <c r="AM4921">
        <v>2</v>
      </c>
      <c r="AN4921">
        <v>540000</v>
      </c>
      <c r="AO4921">
        <v>6300</v>
      </c>
      <c r="AP4921">
        <v>540000</v>
      </c>
      <c r="AQ4921">
        <v>6300</v>
      </c>
      <c r="AR4921">
        <v>540000</v>
      </c>
      <c r="AS4921">
        <v>6300</v>
      </c>
      <c r="AT4921" t="s">
        <v>60</v>
      </c>
      <c r="AU4921">
        <v>0</v>
      </c>
      <c r="AV4921">
        <v>8.7483049123796235</v>
      </c>
      <c r="AW4921">
        <v>3600</v>
      </c>
      <c r="AX4921">
        <v>3025</v>
      </c>
      <c r="AY4921">
        <v>1</v>
      </c>
      <c r="AZ4921">
        <v>0.59808647841594886</v>
      </c>
      <c r="BA4921">
        <v>0.64719537561268103</v>
      </c>
    </row>
    <row r="4922" spans="1:53" x14ac:dyDescent="0.25">
      <c r="A4922">
        <v>2</v>
      </c>
      <c r="B4922">
        <v>0</v>
      </c>
      <c r="C4922">
        <v>36</v>
      </c>
      <c r="D4922">
        <v>4</v>
      </c>
      <c r="E4922">
        <v>9</v>
      </c>
      <c r="F4922">
        <v>4</v>
      </c>
      <c r="G4922">
        <v>96</v>
      </c>
      <c r="H4922" s="3">
        <f t="shared" si="76"/>
        <v>26</v>
      </c>
      <c r="I4922">
        <v>148211</v>
      </c>
      <c r="J4922">
        <v>0</v>
      </c>
      <c r="K4922">
        <v>44</v>
      </c>
      <c r="L4922">
        <v>4</v>
      </c>
      <c r="M4922">
        <v>1</v>
      </c>
      <c r="N4922">
        <v>1</v>
      </c>
      <c r="O4922">
        <v>929453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929453</v>
      </c>
      <c r="X4922">
        <v>929453</v>
      </c>
      <c r="Y4922">
        <v>11</v>
      </c>
      <c r="Z4922" s="3" t="s">
        <v>59</v>
      </c>
      <c r="AA4922">
        <v>0</v>
      </c>
      <c r="AB4922">
        <v>1</v>
      </c>
      <c r="AC4922">
        <v>1</v>
      </c>
      <c r="AD4922">
        <v>1</v>
      </c>
      <c r="AE4922">
        <v>0</v>
      </c>
      <c r="AF4922">
        <v>1</v>
      </c>
      <c r="AG4922">
        <v>0</v>
      </c>
      <c r="AH4922">
        <v>44</v>
      </c>
      <c r="AI4922">
        <v>1</v>
      </c>
      <c r="AJ4922">
        <v>0</v>
      </c>
      <c r="AK4922">
        <v>0</v>
      </c>
      <c r="AL4922">
        <v>0</v>
      </c>
      <c r="AM4922">
        <v>3</v>
      </c>
      <c r="AN4922">
        <v>781242</v>
      </c>
      <c r="AO4922">
        <v>4142.9501953125</v>
      </c>
      <c r="AP4922">
        <v>929453</v>
      </c>
      <c r="AQ4922">
        <v>4928.91748046875</v>
      </c>
      <c r="AR4922">
        <v>929453</v>
      </c>
      <c r="AS4922">
        <v>4928.91748046875</v>
      </c>
      <c r="AT4922" t="s">
        <v>60</v>
      </c>
      <c r="AU4922">
        <v>1</v>
      </c>
      <c r="AV4922">
        <v>8.3291634205985545</v>
      </c>
      <c r="AW4922">
        <v>9216</v>
      </c>
      <c r="AX4922">
        <v>1296</v>
      </c>
      <c r="AY4922">
        <v>1</v>
      </c>
      <c r="AZ4922">
        <v>0.47983905279289052</v>
      </c>
      <c r="BA4922">
        <v>-6.4366143371706555E-2</v>
      </c>
    </row>
    <row r="4923" spans="1:53" x14ac:dyDescent="0.25">
      <c r="A4923">
        <v>1</v>
      </c>
      <c r="B4923">
        <v>1</v>
      </c>
      <c r="C4923">
        <v>27</v>
      </c>
      <c r="D4923">
        <v>5</v>
      </c>
      <c r="E4923">
        <v>11</v>
      </c>
      <c r="F4923">
        <v>1</v>
      </c>
      <c r="G4923">
        <v>36</v>
      </c>
      <c r="H4923" s="3">
        <f t="shared" si="76"/>
        <v>16</v>
      </c>
      <c r="I4923">
        <v>0</v>
      </c>
      <c r="J4923">
        <v>0</v>
      </c>
      <c r="K4923">
        <v>48</v>
      </c>
      <c r="L4923">
        <v>9</v>
      </c>
      <c r="M4923">
        <v>1</v>
      </c>
      <c r="N4923">
        <v>1</v>
      </c>
      <c r="O4923">
        <v>1200000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1200000</v>
      </c>
      <c r="X4923">
        <v>1200000</v>
      </c>
      <c r="Y4923">
        <v>11</v>
      </c>
      <c r="Z4923" s="3" t="s">
        <v>52</v>
      </c>
      <c r="AA4923">
        <v>1</v>
      </c>
      <c r="AB4923">
        <v>1</v>
      </c>
      <c r="AC4923">
        <v>1</v>
      </c>
      <c r="AD4923">
        <v>1</v>
      </c>
      <c r="AE4923">
        <v>0</v>
      </c>
      <c r="AF4923">
        <v>1</v>
      </c>
      <c r="AG4923">
        <v>0</v>
      </c>
      <c r="AH4923">
        <v>48</v>
      </c>
      <c r="AI4923">
        <v>1</v>
      </c>
      <c r="AJ4923">
        <v>0</v>
      </c>
      <c r="AK4923">
        <v>0</v>
      </c>
      <c r="AL4923">
        <v>0</v>
      </c>
      <c r="AM4923">
        <v>5</v>
      </c>
      <c r="AN4923">
        <v>1200000</v>
      </c>
      <c r="AO4923">
        <v>5833.33349609375</v>
      </c>
      <c r="AP4923">
        <v>1200000</v>
      </c>
      <c r="AQ4923">
        <v>5833.33349609375</v>
      </c>
      <c r="AR4923">
        <v>1200000</v>
      </c>
      <c r="AS4923">
        <v>5833.33349609375</v>
      </c>
      <c r="AT4923" t="s">
        <v>53</v>
      </c>
      <c r="AU4923">
        <v>1</v>
      </c>
      <c r="AV4923">
        <v>8.6713438991452811</v>
      </c>
      <c r="AW4923">
        <v>1296</v>
      </c>
      <c r="AX4923">
        <v>729</v>
      </c>
      <c r="AY4923">
        <v>0</v>
      </c>
      <c r="AZ4923">
        <v>-0.41106195884815161</v>
      </c>
      <c r="BA4923">
        <v>5.2758896733574139E-2</v>
      </c>
    </row>
    <row r="4924" spans="1:53" x14ac:dyDescent="0.25">
      <c r="A4924">
        <v>1</v>
      </c>
      <c r="B4924">
        <v>0</v>
      </c>
      <c r="C4924">
        <v>28</v>
      </c>
      <c r="D4924">
        <v>5</v>
      </c>
      <c r="E4924">
        <v>10</v>
      </c>
      <c r="F4924">
        <v>1</v>
      </c>
      <c r="G4924">
        <v>4</v>
      </c>
      <c r="H4924" s="3">
        <f t="shared" si="76"/>
        <v>17</v>
      </c>
      <c r="I4924">
        <v>0</v>
      </c>
      <c r="J4924">
        <v>0</v>
      </c>
      <c r="K4924">
        <v>48</v>
      </c>
      <c r="L4924">
        <v>2</v>
      </c>
      <c r="M4924">
        <v>2</v>
      </c>
      <c r="N4924">
        <v>1</v>
      </c>
      <c r="O4924">
        <v>1200000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1200000</v>
      </c>
      <c r="X4924">
        <v>1200000</v>
      </c>
      <c r="Y4924">
        <v>11</v>
      </c>
      <c r="Z4924" s="3" t="s">
        <v>52</v>
      </c>
      <c r="AA4924">
        <v>1</v>
      </c>
      <c r="AB4924">
        <v>2</v>
      </c>
      <c r="AC4924">
        <v>1</v>
      </c>
      <c r="AD4924">
        <v>1</v>
      </c>
      <c r="AE4924">
        <v>0</v>
      </c>
      <c r="AF4924">
        <v>1</v>
      </c>
      <c r="AG4924">
        <v>0</v>
      </c>
      <c r="AH4924">
        <v>48</v>
      </c>
      <c r="AI4924">
        <v>0</v>
      </c>
      <c r="AJ4924">
        <v>1</v>
      </c>
      <c r="AK4924">
        <v>0</v>
      </c>
      <c r="AL4924">
        <v>1</v>
      </c>
      <c r="AM4924">
        <v>2</v>
      </c>
      <c r="AN4924">
        <v>1200000</v>
      </c>
      <c r="AO4924">
        <v>5833.33349609375</v>
      </c>
      <c r="AP4924">
        <v>1200000</v>
      </c>
      <c r="AQ4924">
        <v>5833.33349609375</v>
      </c>
      <c r="AR4924">
        <v>1200000</v>
      </c>
      <c r="AS4924">
        <v>5833.33349609375</v>
      </c>
      <c r="AT4924" t="s">
        <v>53</v>
      </c>
      <c r="AU4924">
        <v>0</v>
      </c>
      <c r="AV4924">
        <v>8.6713438991452811</v>
      </c>
      <c r="AW4924">
        <v>16</v>
      </c>
      <c r="AX4924">
        <v>784</v>
      </c>
      <c r="AY4924">
        <v>1</v>
      </c>
      <c r="AZ4924">
        <v>0.39415482233616489</v>
      </c>
      <c r="BA4924">
        <v>0.4725549063880099</v>
      </c>
    </row>
    <row r="4925" spans="1:53" x14ac:dyDescent="0.25">
      <c r="A4925">
        <v>3</v>
      </c>
      <c r="B4925">
        <v>0</v>
      </c>
      <c r="C4925">
        <v>44</v>
      </c>
      <c r="D4925">
        <v>6</v>
      </c>
      <c r="E4925">
        <v>5</v>
      </c>
      <c r="F4925">
        <v>4</v>
      </c>
      <c r="G4925">
        <v>24</v>
      </c>
      <c r="H4925" s="3">
        <f t="shared" si="76"/>
        <v>32</v>
      </c>
      <c r="I4925">
        <v>31000</v>
      </c>
      <c r="J4925">
        <v>2000000</v>
      </c>
      <c r="K4925">
        <v>48</v>
      </c>
      <c r="L4925">
        <v>9</v>
      </c>
      <c r="M4925">
        <v>1</v>
      </c>
      <c r="N4925">
        <v>1</v>
      </c>
      <c r="O4925">
        <v>2197666.6666666698</v>
      </c>
      <c r="P4925">
        <v>0</v>
      </c>
      <c r="Q4925">
        <v>0</v>
      </c>
      <c r="R4925">
        <v>0</v>
      </c>
      <c r="S4925">
        <v>0</v>
      </c>
      <c r="T4925">
        <v>500000</v>
      </c>
      <c r="U4925">
        <v>0</v>
      </c>
      <c r="V4925">
        <v>1800000</v>
      </c>
      <c r="W4925">
        <v>4497666.6666666698</v>
      </c>
      <c r="X4925">
        <v>4497666.6666666698</v>
      </c>
      <c r="Y4925">
        <v>11</v>
      </c>
      <c r="Z4925" s="3" t="s">
        <v>54</v>
      </c>
      <c r="AA4925">
        <v>0</v>
      </c>
      <c r="AB4925">
        <v>1</v>
      </c>
      <c r="AC4925">
        <v>1</v>
      </c>
      <c r="AD4925">
        <v>1</v>
      </c>
      <c r="AE4925">
        <v>0</v>
      </c>
      <c r="AF4925">
        <v>1</v>
      </c>
      <c r="AG4925">
        <v>0</v>
      </c>
      <c r="AH4925">
        <v>48</v>
      </c>
      <c r="AI4925">
        <v>1</v>
      </c>
      <c r="AJ4925">
        <v>0</v>
      </c>
      <c r="AK4925">
        <v>0</v>
      </c>
      <c r="AL4925">
        <v>0</v>
      </c>
      <c r="AM4925">
        <v>5</v>
      </c>
      <c r="AN4925">
        <v>2000000</v>
      </c>
      <c r="AO4925">
        <v>9722.22265625</v>
      </c>
      <c r="AP4925">
        <v>2197666.75</v>
      </c>
      <c r="AQ4925">
        <v>10683.1025390625</v>
      </c>
      <c r="AR4925">
        <v>2197666.75</v>
      </c>
      <c r="AS4925">
        <v>10683.1025390625</v>
      </c>
      <c r="AT4925" t="s">
        <v>55</v>
      </c>
      <c r="AU4925">
        <v>1</v>
      </c>
      <c r="AV4925">
        <v>9.1821695396523424</v>
      </c>
      <c r="AW4925">
        <v>576</v>
      </c>
      <c r="AX4925">
        <v>1936</v>
      </c>
      <c r="AY4925">
        <v>1</v>
      </c>
      <c r="AZ4925">
        <v>0.45552063169663692</v>
      </c>
      <c r="BA4925">
        <v>6.4507621875676324E-2</v>
      </c>
    </row>
    <row r="4926" spans="1:53" x14ac:dyDescent="0.25">
      <c r="A4926">
        <v>2</v>
      </c>
      <c r="B4926">
        <v>0</v>
      </c>
      <c r="C4926">
        <v>25</v>
      </c>
      <c r="D4926">
        <v>5</v>
      </c>
      <c r="E4926">
        <v>11</v>
      </c>
      <c r="F4926">
        <v>1</v>
      </c>
      <c r="G4926">
        <v>18</v>
      </c>
      <c r="H4926" s="3">
        <f t="shared" si="76"/>
        <v>14</v>
      </c>
      <c r="I4926">
        <v>118211</v>
      </c>
      <c r="J4926">
        <v>900000</v>
      </c>
      <c r="K4926">
        <v>48</v>
      </c>
      <c r="L4926">
        <v>9</v>
      </c>
      <c r="M4926">
        <v>1</v>
      </c>
      <c r="N4926">
        <v>1</v>
      </c>
      <c r="O4926">
        <v>1093211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1093211</v>
      </c>
      <c r="X4926">
        <v>1093211</v>
      </c>
      <c r="Y4926">
        <v>11</v>
      </c>
      <c r="Z4926" s="3" t="s">
        <v>52</v>
      </c>
      <c r="AA4926">
        <v>1</v>
      </c>
      <c r="AB4926">
        <v>1</v>
      </c>
      <c r="AC4926">
        <v>1</v>
      </c>
      <c r="AD4926">
        <v>1</v>
      </c>
      <c r="AE4926">
        <v>0</v>
      </c>
      <c r="AF4926">
        <v>1</v>
      </c>
      <c r="AG4926">
        <v>0</v>
      </c>
      <c r="AH4926">
        <v>48</v>
      </c>
      <c r="AI4926">
        <v>1</v>
      </c>
      <c r="AJ4926">
        <v>0</v>
      </c>
      <c r="AK4926">
        <v>0</v>
      </c>
      <c r="AL4926">
        <v>0</v>
      </c>
      <c r="AM4926">
        <v>5</v>
      </c>
      <c r="AN4926">
        <v>900000</v>
      </c>
      <c r="AO4926">
        <v>4375</v>
      </c>
      <c r="AP4926">
        <v>1093211</v>
      </c>
      <c r="AQ4926">
        <v>5314.22021484375</v>
      </c>
      <c r="AR4926">
        <v>1093211</v>
      </c>
      <c r="AS4926">
        <v>5314.22021484375</v>
      </c>
      <c r="AT4926" t="s">
        <v>53</v>
      </c>
      <c r="AU4926">
        <v>1</v>
      </c>
      <c r="AV4926">
        <v>8.3836617987917155</v>
      </c>
      <c r="AW4926">
        <v>324</v>
      </c>
      <c r="AX4926">
        <v>625</v>
      </c>
      <c r="AY4926">
        <v>1</v>
      </c>
      <c r="AZ4926">
        <v>0.59428339433641564</v>
      </c>
      <c r="BA4926">
        <v>-0.15625996051550539</v>
      </c>
    </row>
    <row r="4927" spans="1:53" x14ac:dyDescent="0.25">
      <c r="A4927">
        <v>3</v>
      </c>
      <c r="B4927">
        <v>1</v>
      </c>
      <c r="C4927">
        <v>65</v>
      </c>
      <c r="D4927">
        <v>6</v>
      </c>
      <c r="E4927">
        <v>6</v>
      </c>
      <c r="F4927">
        <v>6</v>
      </c>
      <c r="G4927">
        <v>324</v>
      </c>
      <c r="H4927" s="3">
        <f t="shared" si="76"/>
        <v>53</v>
      </c>
      <c r="I4927">
        <v>0</v>
      </c>
      <c r="J4927">
        <v>11300000</v>
      </c>
      <c r="K4927">
        <v>48</v>
      </c>
      <c r="L4927">
        <v>9</v>
      </c>
      <c r="M4927">
        <v>1</v>
      </c>
      <c r="N4927">
        <v>1</v>
      </c>
      <c r="O4927">
        <v>5441666.6666666698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5441666.6666666698</v>
      </c>
      <c r="X4927">
        <v>5441666.6666666698</v>
      </c>
      <c r="Y4927">
        <v>11</v>
      </c>
      <c r="Z4927" s="3" t="s">
        <v>54</v>
      </c>
      <c r="AA4927">
        <v>0</v>
      </c>
      <c r="AB4927">
        <v>1</v>
      </c>
      <c r="AC4927">
        <v>1</v>
      </c>
      <c r="AD4927">
        <v>1</v>
      </c>
      <c r="AE4927">
        <v>0</v>
      </c>
      <c r="AF4927">
        <v>1</v>
      </c>
      <c r="AG4927">
        <v>0</v>
      </c>
      <c r="AH4927">
        <v>48</v>
      </c>
      <c r="AI4927">
        <v>1</v>
      </c>
      <c r="AJ4927">
        <v>0</v>
      </c>
      <c r="AK4927">
        <v>0</v>
      </c>
      <c r="AL4927">
        <v>0</v>
      </c>
      <c r="AM4927">
        <v>5</v>
      </c>
      <c r="AN4927">
        <v>4500000</v>
      </c>
      <c r="AO4927">
        <v>21875</v>
      </c>
      <c r="AP4927">
        <v>5441666.5</v>
      </c>
      <c r="AQ4927">
        <v>26452.544921875</v>
      </c>
      <c r="AR4927">
        <v>5441666.5</v>
      </c>
      <c r="AS4927">
        <v>26452.544921875</v>
      </c>
      <c r="AT4927" t="s">
        <v>55</v>
      </c>
      <c r="AU4927">
        <v>1</v>
      </c>
      <c r="AV4927">
        <v>9.9930997112258151</v>
      </c>
      <c r="AW4927">
        <v>104976</v>
      </c>
      <c r="AX4927">
        <v>4225</v>
      </c>
      <c r="AY4927">
        <v>0</v>
      </c>
      <c r="AZ4927">
        <v>-0.48796913842817469</v>
      </c>
      <c r="BA4927">
        <v>0.46043735359669369</v>
      </c>
    </row>
    <row r="4928" spans="1:53" x14ac:dyDescent="0.25">
      <c r="A4928">
        <v>2</v>
      </c>
      <c r="B4928">
        <v>1</v>
      </c>
      <c r="C4928">
        <v>31</v>
      </c>
      <c r="D4928">
        <v>5</v>
      </c>
      <c r="E4928">
        <v>11</v>
      </c>
      <c r="F4928">
        <v>1</v>
      </c>
      <c r="G4928">
        <v>36</v>
      </c>
      <c r="H4928" s="3">
        <f t="shared" si="76"/>
        <v>20</v>
      </c>
      <c r="I4928">
        <v>0</v>
      </c>
      <c r="J4928">
        <v>0</v>
      </c>
      <c r="K4928">
        <v>48</v>
      </c>
      <c r="L4928">
        <v>4</v>
      </c>
      <c r="M4928">
        <v>2</v>
      </c>
      <c r="N4928">
        <v>1</v>
      </c>
      <c r="O4928">
        <v>900000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900000</v>
      </c>
      <c r="X4928">
        <v>900000</v>
      </c>
      <c r="Y4928">
        <v>11</v>
      </c>
      <c r="Z4928" s="3" t="s">
        <v>52</v>
      </c>
      <c r="AA4928">
        <v>1</v>
      </c>
      <c r="AB4928">
        <v>2</v>
      </c>
      <c r="AC4928">
        <v>1</v>
      </c>
      <c r="AD4928">
        <v>1</v>
      </c>
      <c r="AE4928">
        <v>0</v>
      </c>
      <c r="AF4928">
        <v>1</v>
      </c>
      <c r="AG4928">
        <v>0</v>
      </c>
      <c r="AH4928">
        <v>48</v>
      </c>
      <c r="AI4928">
        <v>0</v>
      </c>
      <c r="AJ4928">
        <v>1</v>
      </c>
      <c r="AK4928">
        <v>0</v>
      </c>
      <c r="AL4928">
        <v>0</v>
      </c>
      <c r="AM4928">
        <v>3</v>
      </c>
      <c r="AN4928">
        <v>900000</v>
      </c>
      <c r="AO4928">
        <v>4375</v>
      </c>
      <c r="AP4928">
        <v>900000</v>
      </c>
      <c r="AQ4928">
        <v>4375</v>
      </c>
      <c r="AR4928">
        <v>900000</v>
      </c>
      <c r="AS4928">
        <v>4375</v>
      </c>
      <c r="AT4928" t="s">
        <v>53</v>
      </c>
      <c r="AU4928">
        <v>0</v>
      </c>
      <c r="AV4928">
        <v>8.3836617987917155</v>
      </c>
      <c r="AW4928">
        <v>1296</v>
      </c>
      <c r="AX4928">
        <v>961</v>
      </c>
      <c r="AY4928">
        <v>0</v>
      </c>
      <c r="AZ4928">
        <v>-0.55839102271075769</v>
      </c>
      <c r="BA4928">
        <v>-4.3684988356936148E-2</v>
      </c>
    </row>
    <row r="4929" spans="1:53" x14ac:dyDescent="0.25">
      <c r="A4929">
        <v>2</v>
      </c>
      <c r="B4929">
        <v>0</v>
      </c>
      <c r="C4929">
        <v>30</v>
      </c>
      <c r="D4929">
        <v>5</v>
      </c>
      <c r="E4929">
        <v>11</v>
      </c>
      <c r="F4929">
        <v>1</v>
      </c>
      <c r="G4929">
        <v>1</v>
      </c>
      <c r="H4929" s="3">
        <f t="shared" si="76"/>
        <v>19</v>
      </c>
      <c r="I4929">
        <v>0</v>
      </c>
      <c r="J4929">
        <v>0</v>
      </c>
      <c r="K4929">
        <v>48</v>
      </c>
      <c r="L4929">
        <v>4</v>
      </c>
      <c r="M4929">
        <v>2</v>
      </c>
      <c r="N4929">
        <v>1</v>
      </c>
      <c r="O4929">
        <v>781242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781242</v>
      </c>
      <c r="X4929">
        <v>781242</v>
      </c>
      <c r="Y4929">
        <v>11</v>
      </c>
      <c r="Z4929" s="3" t="s">
        <v>52</v>
      </c>
      <c r="AA4929">
        <v>1</v>
      </c>
      <c r="AB4929">
        <v>2</v>
      </c>
      <c r="AC4929">
        <v>1</v>
      </c>
      <c r="AD4929">
        <v>1</v>
      </c>
      <c r="AE4929">
        <v>0</v>
      </c>
      <c r="AF4929">
        <v>1</v>
      </c>
      <c r="AG4929">
        <v>0</v>
      </c>
      <c r="AH4929">
        <v>48</v>
      </c>
      <c r="AI4929">
        <v>0</v>
      </c>
      <c r="AJ4929">
        <v>1</v>
      </c>
      <c r="AK4929">
        <v>0</v>
      </c>
      <c r="AL4929">
        <v>0</v>
      </c>
      <c r="AM4929">
        <v>3</v>
      </c>
      <c r="AN4929">
        <v>781242</v>
      </c>
      <c r="AO4929">
        <v>3797.7041015625</v>
      </c>
      <c r="AP4929">
        <v>781242</v>
      </c>
      <c r="AQ4929">
        <v>3797.7041015625</v>
      </c>
      <c r="AR4929">
        <v>781242</v>
      </c>
      <c r="AS4929">
        <v>3797.7041015625</v>
      </c>
      <c r="AT4929" t="s">
        <v>53</v>
      </c>
      <c r="AU4929">
        <v>0</v>
      </c>
      <c r="AV4929">
        <v>8.2421519793225535</v>
      </c>
      <c r="AW4929">
        <v>1</v>
      </c>
      <c r="AX4929">
        <v>900</v>
      </c>
      <c r="AY4929">
        <v>1</v>
      </c>
      <c r="AZ4929">
        <v>0.43197672737923049</v>
      </c>
      <c r="BA4929">
        <v>-9.9790505547158362E-2</v>
      </c>
    </row>
    <row r="4930" spans="1:53" x14ac:dyDescent="0.25">
      <c r="A4930">
        <v>2</v>
      </c>
      <c r="B4930">
        <v>1</v>
      </c>
      <c r="C4930">
        <v>28</v>
      </c>
      <c r="D4930">
        <v>5</v>
      </c>
      <c r="E4930">
        <v>11</v>
      </c>
      <c r="F4930">
        <v>1</v>
      </c>
      <c r="G4930">
        <v>3</v>
      </c>
      <c r="H4930" s="3">
        <f t="shared" si="76"/>
        <v>17</v>
      </c>
      <c r="I4930">
        <v>0</v>
      </c>
      <c r="J4930">
        <v>0</v>
      </c>
      <c r="K4930">
        <v>48</v>
      </c>
      <c r="L4930">
        <v>4</v>
      </c>
      <c r="M4930">
        <v>2</v>
      </c>
      <c r="N4930">
        <v>1</v>
      </c>
      <c r="O4930">
        <v>600000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600000</v>
      </c>
      <c r="X4930">
        <v>600000</v>
      </c>
      <c r="Y4930">
        <v>11</v>
      </c>
      <c r="Z4930" s="3" t="s">
        <v>52</v>
      </c>
      <c r="AA4930">
        <v>1</v>
      </c>
      <c r="AB4930">
        <v>2</v>
      </c>
      <c r="AC4930">
        <v>1</v>
      </c>
      <c r="AD4930">
        <v>1</v>
      </c>
      <c r="AE4930">
        <v>0</v>
      </c>
      <c r="AF4930">
        <v>1</v>
      </c>
      <c r="AG4930">
        <v>0</v>
      </c>
      <c r="AH4930">
        <v>48</v>
      </c>
      <c r="AI4930">
        <v>0</v>
      </c>
      <c r="AJ4930">
        <v>1</v>
      </c>
      <c r="AK4930">
        <v>0</v>
      </c>
      <c r="AL4930">
        <v>0</v>
      </c>
      <c r="AM4930">
        <v>3</v>
      </c>
      <c r="AN4930">
        <v>600000</v>
      </c>
      <c r="AO4930">
        <v>2916.66674804688</v>
      </c>
      <c r="AP4930">
        <v>600000</v>
      </c>
      <c r="AQ4930">
        <v>2916.66674804688</v>
      </c>
      <c r="AR4930">
        <v>600000</v>
      </c>
      <c r="AS4930">
        <v>2916.66674804688</v>
      </c>
      <c r="AT4930" t="s">
        <v>53</v>
      </c>
      <c r="AU4930">
        <v>0</v>
      </c>
      <c r="AV4930">
        <v>7.9781967185853384</v>
      </c>
      <c r="AW4930">
        <v>9</v>
      </c>
      <c r="AX4930">
        <v>784</v>
      </c>
      <c r="AY4930">
        <v>0</v>
      </c>
      <c r="AZ4930">
        <v>-0.55614211432804428</v>
      </c>
      <c r="BA4930">
        <v>-0.32736741595260338</v>
      </c>
    </row>
    <row r="4931" spans="1:53" x14ac:dyDescent="0.25">
      <c r="A4931">
        <v>2</v>
      </c>
      <c r="B4931">
        <v>1</v>
      </c>
      <c r="C4931">
        <v>26</v>
      </c>
      <c r="D4931">
        <v>5</v>
      </c>
      <c r="E4931">
        <v>11</v>
      </c>
      <c r="F4931">
        <v>1</v>
      </c>
      <c r="G4931">
        <v>4</v>
      </c>
      <c r="H4931" s="3">
        <f t="shared" ref="H4931:H4994" si="77">+C4931-(D4931)-6</f>
        <v>15</v>
      </c>
      <c r="I4931">
        <v>0</v>
      </c>
      <c r="J4931">
        <v>0</v>
      </c>
      <c r="K4931">
        <v>48</v>
      </c>
      <c r="L4931">
        <v>9</v>
      </c>
      <c r="M4931">
        <v>1</v>
      </c>
      <c r="N4931">
        <v>1</v>
      </c>
      <c r="O4931">
        <v>1140000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1140000</v>
      </c>
      <c r="X4931">
        <v>1140000</v>
      </c>
      <c r="Y4931">
        <v>11</v>
      </c>
      <c r="Z4931" s="3" t="s">
        <v>52</v>
      </c>
      <c r="AA4931">
        <v>1</v>
      </c>
      <c r="AB4931">
        <v>1</v>
      </c>
      <c r="AC4931">
        <v>1</v>
      </c>
      <c r="AD4931">
        <v>1</v>
      </c>
      <c r="AE4931">
        <v>0</v>
      </c>
      <c r="AF4931">
        <v>1</v>
      </c>
      <c r="AG4931">
        <v>0</v>
      </c>
      <c r="AH4931">
        <v>48</v>
      </c>
      <c r="AI4931">
        <v>1</v>
      </c>
      <c r="AJ4931">
        <v>0</v>
      </c>
      <c r="AK4931">
        <v>0</v>
      </c>
      <c r="AL4931">
        <v>0</v>
      </c>
      <c r="AM4931">
        <v>5</v>
      </c>
      <c r="AN4931">
        <v>1140000</v>
      </c>
      <c r="AO4931">
        <v>5541.66650390625</v>
      </c>
      <c r="AP4931">
        <v>1140000</v>
      </c>
      <c r="AQ4931">
        <v>5541.66650390625</v>
      </c>
      <c r="AR4931">
        <v>1140000</v>
      </c>
      <c r="AS4931">
        <v>5541.66650390625</v>
      </c>
      <c r="AT4931" t="s">
        <v>53</v>
      </c>
      <c r="AU4931">
        <v>1</v>
      </c>
      <c r="AV4931">
        <v>8.6200505474856435</v>
      </c>
      <c r="AW4931">
        <v>16</v>
      </c>
      <c r="AX4931">
        <v>676</v>
      </c>
      <c r="AY4931">
        <v>0</v>
      </c>
      <c r="AZ4931">
        <v>-0.41825305062695872</v>
      </c>
      <c r="BA4931">
        <v>8.4160870730581691E-2</v>
      </c>
    </row>
    <row r="4932" spans="1:53" x14ac:dyDescent="0.25">
      <c r="A4932">
        <v>2</v>
      </c>
      <c r="B4932">
        <v>1</v>
      </c>
      <c r="C4932">
        <v>35</v>
      </c>
      <c r="D4932">
        <v>5</v>
      </c>
      <c r="E4932">
        <v>11</v>
      </c>
      <c r="F4932">
        <v>1</v>
      </c>
      <c r="G4932">
        <v>6</v>
      </c>
      <c r="H4932" s="3">
        <f t="shared" si="77"/>
        <v>24</v>
      </c>
      <c r="I4932">
        <v>88211</v>
      </c>
      <c r="J4932">
        <v>600000</v>
      </c>
      <c r="K4932">
        <v>48</v>
      </c>
      <c r="L4932">
        <v>8</v>
      </c>
      <c r="M4932">
        <v>1</v>
      </c>
      <c r="N4932">
        <v>1</v>
      </c>
      <c r="O4932">
        <v>1038211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1038211</v>
      </c>
      <c r="X4932">
        <v>1038211</v>
      </c>
      <c r="Y4932">
        <v>11</v>
      </c>
      <c r="Z4932" s="3" t="s">
        <v>52</v>
      </c>
      <c r="AA4932">
        <v>1</v>
      </c>
      <c r="AB4932">
        <v>1</v>
      </c>
      <c r="AC4932">
        <v>1</v>
      </c>
      <c r="AD4932">
        <v>1</v>
      </c>
      <c r="AE4932">
        <v>0</v>
      </c>
      <c r="AF4932">
        <v>1</v>
      </c>
      <c r="AG4932">
        <v>0</v>
      </c>
      <c r="AH4932">
        <v>48</v>
      </c>
      <c r="AI4932">
        <v>1</v>
      </c>
      <c r="AJ4932">
        <v>0</v>
      </c>
      <c r="AK4932">
        <v>0</v>
      </c>
      <c r="AL4932">
        <v>0</v>
      </c>
      <c r="AM4932">
        <v>5</v>
      </c>
      <c r="AN4932">
        <v>900000</v>
      </c>
      <c r="AO4932">
        <v>4375</v>
      </c>
      <c r="AP4932">
        <v>1038211</v>
      </c>
      <c r="AQ4932">
        <v>5046.85888671875</v>
      </c>
      <c r="AR4932">
        <v>1038211</v>
      </c>
      <c r="AS4932">
        <v>5046.85888671875</v>
      </c>
      <c r="AT4932" t="s">
        <v>53</v>
      </c>
      <c r="AU4932">
        <v>1</v>
      </c>
      <c r="AV4932">
        <v>8.3836617987917155</v>
      </c>
      <c r="AW4932">
        <v>36</v>
      </c>
      <c r="AX4932">
        <v>1225</v>
      </c>
      <c r="AY4932">
        <v>0</v>
      </c>
      <c r="AZ4932">
        <v>-0.48816054034588707</v>
      </c>
      <c r="BA4932">
        <v>-0.27241764683307518</v>
      </c>
    </row>
    <row r="4933" spans="1:53" x14ac:dyDescent="0.25">
      <c r="A4933">
        <v>2</v>
      </c>
      <c r="B4933">
        <v>1</v>
      </c>
      <c r="C4933">
        <v>27</v>
      </c>
      <c r="D4933">
        <v>5</v>
      </c>
      <c r="E4933">
        <v>11</v>
      </c>
      <c r="F4933">
        <v>1</v>
      </c>
      <c r="G4933">
        <v>18</v>
      </c>
      <c r="H4933" s="3">
        <f t="shared" si="77"/>
        <v>16</v>
      </c>
      <c r="I4933">
        <v>30000</v>
      </c>
      <c r="J4933">
        <v>900000</v>
      </c>
      <c r="K4933">
        <v>48</v>
      </c>
      <c r="L4933">
        <v>9</v>
      </c>
      <c r="M4933">
        <v>1</v>
      </c>
      <c r="N4933">
        <v>1</v>
      </c>
      <c r="O4933">
        <v>1005000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1005000</v>
      </c>
      <c r="X4933">
        <v>1005000</v>
      </c>
      <c r="Y4933">
        <v>11</v>
      </c>
      <c r="Z4933" s="3" t="s">
        <v>52</v>
      </c>
      <c r="AA4933">
        <v>1</v>
      </c>
      <c r="AB4933">
        <v>1</v>
      </c>
      <c r="AC4933">
        <v>1</v>
      </c>
      <c r="AD4933">
        <v>1</v>
      </c>
      <c r="AE4933">
        <v>0</v>
      </c>
      <c r="AF4933">
        <v>1</v>
      </c>
      <c r="AG4933">
        <v>0</v>
      </c>
      <c r="AH4933">
        <v>48</v>
      </c>
      <c r="AI4933">
        <v>1</v>
      </c>
      <c r="AJ4933">
        <v>0</v>
      </c>
      <c r="AK4933">
        <v>0</v>
      </c>
      <c r="AL4933">
        <v>0</v>
      </c>
      <c r="AM4933">
        <v>5</v>
      </c>
      <c r="AN4933">
        <v>900000</v>
      </c>
      <c r="AO4933">
        <v>4375</v>
      </c>
      <c r="AP4933">
        <v>1005000</v>
      </c>
      <c r="AQ4933">
        <v>4885.41650390625</v>
      </c>
      <c r="AR4933">
        <v>1005000</v>
      </c>
      <c r="AS4933">
        <v>4885.41650390625</v>
      </c>
      <c r="AT4933" t="s">
        <v>53</v>
      </c>
      <c r="AU4933">
        <v>1</v>
      </c>
      <c r="AV4933">
        <v>8.3836617987917155</v>
      </c>
      <c r="AW4933">
        <v>324</v>
      </c>
      <c r="AX4933">
        <v>729</v>
      </c>
      <c r="AY4933">
        <v>0</v>
      </c>
      <c r="AZ4933">
        <v>-0.41830472704311678</v>
      </c>
      <c r="BA4933">
        <v>-0.20126562566317549</v>
      </c>
    </row>
    <row r="4934" spans="1:53" x14ac:dyDescent="0.25">
      <c r="A4934">
        <v>2</v>
      </c>
      <c r="B4934">
        <v>1</v>
      </c>
      <c r="C4934">
        <v>24</v>
      </c>
      <c r="D4934">
        <v>5</v>
      </c>
      <c r="E4934">
        <v>10</v>
      </c>
      <c r="F4934">
        <v>6</v>
      </c>
      <c r="G4934">
        <v>3</v>
      </c>
      <c r="H4934" s="3">
        <f t="shared" si="77"/>
        <v>13</v>
      </c>
      <c r="I4934">
        <v>0</v>
      </c>
      <c r="J4934">
        <v>400000</v>
      </c>
      <c r="K4934">
        <v>18</v>
      </c>
      <c r="L4934">
        <v>2</v>
      </c>
      <c r="M4934">
        <v>2</v>
      </c>
      <c r="N4934">
        <v>1</v>
      </c>
      <c r="O4934">
        <v>533333.33333333302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533333.33333333302</v>
      </c>
      <c r="X4934">
        <v>873333.33333333302</v>
      </c>
      <c r="Y4934">
        <v>11</v>
      </c>
      <c r="Z4934" s="3" t="s">
        <v>52</v>
      </c>
      <c r="AA4934">
        <v>1</v>
      </c>
      <c r="AB4934">
        <v>2</v>
      </c>
      <c r="AC4934">
        <v>1</v>
      </c>
      <c r="AD4934">
        <v>1</v>
      </c>
      <c r="AE4934">
        <v>0</v>
      </c>
      <c r="AF4934">
        <v>1</v>
      </c>
      <c r="AG4934">
        <v>0</v>
      </c>
      <c r="AH4934">
        <v>72</v>
      </c>
      <c r="AI4934">
        <v>0</v>
      </c>
      <c r="AJ4934">
        <v>1</v>
      </c>
      <c r="AK4934">
        <v>0</v>
      </c>
      <c r="AL4934">
        <v>1</v>
      </c>
      <c r="AM4934">
        <v>2</v>
      </c>
      <c r="AN4934">
        <v>500000</v>
      </c>
      <c r="AO4934">
        <v>6481.4814453125</v>
      </c>
      <c r="AP4934">
        <v>533333.3125</v>
      </c>
      <c r="AQ4934">
        <v>6913.580078125</v>
      </c>
      <c r="AR4934">
        <v>533333.3125</v>
      </c>
      <c r="AS4934">
        <v>6913.580078125</v>
      </c>
      <c r="AT4934" t="s">
        <v>53</v>
      </c>
      <c r="AU4934">
        <v>0</v>
      </c>
      <c r="AV4934">
        <v>8.7767043813209646</v>
      </c>
      <c r="AW4934">
        <v>9</v>
      </c>
      <c r="AX4934">
        <v>576</v>
      </c>
      <c r="AY4934">
        <v>0</v>
      </c>
      <c r="AZ4934">
        <v>-0.43230069296425172</v>
      </c>
      <c r="BA4934">
        <v>0.93814096396914637</v>
      </c>
    </row>
    <row r="4935" spans="1:53" x14ac:dyDescent="0.25">
      <c r="A4935">
        <v>2</v>
      </c>
      <c r="B4935">
        <v>1</v>
      </c>
      <c r="C4935">
        <v>31</v>
      </c>
      <c r="D4935">
        <v>5</v>
      </c>
      <c r="E4935">
        <v>11</v>
      </c>
      <c r="F4935">
        <v>1</v>
      </c>
      <c r="G4935">
        <v>40</v>
      </c>
      <c r="H4935" s="3">
        <f t="shared" si="77"/>
        <v>20</v>
      </c>
      <c r="I4935">
        <v>88211</v>
      </c>
      <c r="J4935">
        <v>1100000</v>
      </c>
      <c r="K4935">
        <v>48</v>
      </c>
      <c r="L4935">
        <v>9</v>
      </c>
      <c r="M4935">
        <v>1</v>
      </c>
      <c r="N4935">
        <v>1</v>
      </c>
      <c r="O4935">
        <v>1279877.66666667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1279877.66666667</v>
      </c>
      <c r="X4935">
        <v>1279877.66666667</v>
      </c>
      <c r="Y4935">
        <v>11</v>
      </c>
      <c r="Z4935" s="3" t="s">
        <v>52</v>
      </c>
      <c r="AA4935">
        <v>1</v>
      </c>
      <c r="AB4935">
        <v>1</v>
      </c>
      <c r="AC4935">
        <v>1</v>
      </c>
      <c r="AD4935">
        <v>1</v>
      </c>
      <c r="AE4935">
        <v>0</v>
      </c>
      <c r="AF4935">
        <v>1</v>
      </c>
      <c r="AG4935">
        <v>0</v>
      </c>
      <c r="AH4935">
        <v>48</v>
      </c>
      <c r="AI4935">
        <v>1</v>
      </c>
      <c r="AJ4935">
        <v>0</v>
      </c>
      <c r="AK4935">
        <v>0</v>
      </c>
      <c r="AL4935">
        <v>0</v>
      </c>
      <c r="AM4935">
        <v>5</v>
      </c>
      <c r="AN4935">
        <v>1100000</v>
      </c>
      <c r="AO4935">
        <v>5347.22216796875</v>
      </c>
      <c r="AP4935">
        <v>1279877.625</v>
      </c>
      <c r="AQ4935">
        <v>6221.62744140625</v>
      </c>
      <c r="AR4935">
        <v>1279877.625</v>
      </c>
      <c r="AS4935">
        <v>6221.62744140625</v>
      </c>
      <c r="AT4935" t="s">
        <v>53</v>
      </c>
      <c r="AU4935">
        <v>1</v>
      </c>
      <c r="AV4935">
        <v>8.5843324841077617</v>
      </c>
      <c r="AW4935">
        <v>1600</v>
      </c>
      <c r="AX4935">
        <v>961</v>
      </c>
      <c r="AY4935">
        <v>0</v>
      </c>
      <c r="AZ4935">
        <v>-0.43148668711470528</v>
      </c>
      <c r="BA4935">
        <v>-0.1221556785104557</v>
      </c>
    </row>
    <row r="4936" spans="1:53" x14ac:dyDescent="0.25">
      <c r="A4936">
        <v>2</v>
      </c>
      <c r="B4936">
        <v>1</v>
      </c>
      <c r="C4936">
        <v>28</v>
      </c>
      <c r="D4936">
        <v>5</v>
      </c>
      <c r="E4936">
        <v>11</v>
      </c>
      <c r="F4936">
        <v>1</v>
      </c>
      <c r="G4936">
        <v>72</v>
      </c>
      <c r="H4936" s="3">
        <f t="shared" si="77"/>
        <v>17</v>
      </c>
      <c r="I4936">
        <v>30000</v>
      </c>
      <c r="J4936">
        <v>1300000</v>
      </c>
      <c r="K4936">
        <v>48</v>
      </c>
      <c r="L4936">
        <v>9</v>
      </c>
      <c r="M4936">
        <v>1</v>
      </c>
      <c r="N4936">
        <v>1</v>
      </c>
      <c r="O4936">
        <v>1438333.33333333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1438333.33333333</v>
      </c>
      <c r="X4936">
        <v>1438333.33333333</v>
      </c>
      <c r="Y4936">
        <v>11</v>
      </c>
      <c r="Z4936" s="3" t="s">
        <v>52</v>
      </c>
      <c r="AA4936">
        <v>1</v>
      </c>
      <c r="AB4936">
        <v>1</v>
      </c>
      <c r="AC4936">
        <v>1</v>
      </c>
      <c r="AD4936">
        <v>1</v>
      </c>
      <c r="AE4936">
        <v>0</v>
      </c>
      <c r="AF4936">
        <v>1</v>
      </c>
      <c r="AG4936">
        <v>0</v>
      </c>
      <c r="AH4936">
        <v>48</v>
      </c>
      <c r="AI4936">
        <v>1</v>
      </c>
      <c r="AJ4936">
        <v>0</v>
      </c>
      <c r="AK4936">
        <v>0</v>
      </c>
      <c r="AL4936">
        <v>0</v>
      </c>
      <c r="AM4936">
        <v>5</v>
      </c>
      <c r="AN4936">
        <v>1300000</v>
      </c>
      <c r="AO4936">
        <v>6319.4443359375</v>
      </c>
      <c r="AP4936">
        <v>1438333.375</v>
      </c>
      <c r="AQ4936">
        <v>6991.8984375</v>
      </c>
      <c r="AR4936">
        <v>1438333.375</v>
      </c>
      <c r="AS4936">
        <v>6991.8984375</v>
      </c>
      <c r="AT4936" t="s">
        <v>53</v>
      </c>
      <c r="AU4936">
        <v>1</v>
      </c>
      <c r="AV4936">
        <v>8.7513865617467026</v>
      </c>
      <c r="AW4936">
        <v>5184</v>
      </c>
      <c r="AX4936">
        <v>784</v>
      </c>
      <c r="AY4936">
        <v>0</v>
      </c>
      <c r="AZ4936">
        <v>-0.40452429960014918</v>
      </c>
      <c r="BA4936">
        <v>4.7418695372236121E-2</v>
      </c>
    </row>
    <row r="4937" spans="1:53" x14ac:dyDescent="0.25">
      <c r="A4937">
        <v>2</v>
      </c>
      <c r="B4937">
        <v>0</v>
      </c>
      <c r="C4937">
        <v>23</v>
      </c>
      <c r="D4937">
        <v>4</v>
      </c>
      <c r="E4937">
        <v>9</v>
      </c>
      <c r="F4937">
        <v>1</v>
      </c>
      <c r="G4937">
        <v>3</v>
      </c>
      <c r="H4937" s="3">
        <f t="shared" si="77"/>
        <v>13</v>
      </c>
      <c r="I4937">
        <v>88211</v>
      </c>
      <c r="J4937">
        <v>0</v>
      </c>
      <c r="K4937">
        <v>60</v>
      </c>
      <c r="L4937">
        <v>3</v>
      </c>
      <c r="M4937">
        <v>2</v>
      </c>
      <c r="N4937">
        <v>1</v>
      </c>
      <c r="O4937">
        <v>869453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869453</v>
      </c>
      <c r="X4937">
        <v>869453</v>
      </c>
      <c r="Y4937">
        <v>11</v>
      </c>
      <c r="Z4937" s="3" t="s">
        <v>59</v>
      </c>
      <c r="AA4937">
        <v>0</v>
      </c>
      <c r="AB4937">
        <v>2</v>
      </c>
      <c r="AC4937">
        <v>1</v>
      </c>
      <c r="AD4937">
        <v>1</v>
      </c>
      <c r="AE4937">
        <v>0</v>
      </c>
      <c r="AF4937">
        <v>1</v>
      </c>
      <c r="AG4937">
        <v>0</v>
      </c>
      <c r="AH4937">
        <v>60</v>
      </c>
      <c r="AI4937">
        <v>0</v>
      </c>
      <c r="AJ4937">
        <v>1</v>
      </c>
      <c r="AK4937">
        <v>0</v>
      </c>
      <c r="AL4937">
        <v>1</v>
      </c>
      <c r="AM4937">
        <v>2</v>
      </c>
      <c r="AN4937">
        <v>781242</v>
      </c>
      <c r="AO4937">
        <v>3038.16333007812</v>
      </c>
      <c r="AP4937">
        <v>869453</v>
      </c>
      <c r="AQ4937">
        <v>3381.2060546875</v>
      </c>
      <c r="AR4937">
        <v>869453</v>
      </c>
      <c r="AS4937">
        <v>3381.2060546875</v>
      </c>
      <c r="AT4937" t="s">
        <v>60</v>
      </c>
      <c r="AU4937">
        <v>0</v>
      </c>
      <c r="AV4937">
        <v>8.019008444079935</v>
      </c>
      <c r="AW4937">
        <v>9</v>
      </c>
      <c r="AX4937">
        <v>529</v>
      </c>
      <c r="AY4937">
        <v>1</v>
      </c>
      <c r="AZ4937">
        <v>0.59054100947107402</v>
      </c>
      <c r="BA4937">
        <v>0.28231694312245897</v>
      </c>
    </row>
    <row r="4938" spans="1:53" x14ac:dyDescent="0.25">
      <c r="A4938">
        <v>2</v>
      </c>
      <c r="B4938">
        <v>1</v>
      </c>
      <c r="C4938">
        <v>37</v>
      </c>
      <c r="D4938">
        <v>5</v>
      </c>
      <c r="E4938">
        <v>11</v>
      </c>
      <c r="F4938">
        <v>1</v>
      </c>
      <c r="G4938">
        <v>24</v>
      </c>
      <c r="H4938" s="3">
        <f t="shared" si="77"/>
        <v>26</v>
      </c>
      <c r="I4938">
        <v>0</v>
      </c>
      <c r="J4938">
        <v>0</v>
      </c>
      <c r="K4938">
        <v>48</v>
      </c>
      <c r="L4938">
        <v>2</v>
      </c>
      <c r="M4938">
        <v>1</v>
      </c>
      <c r="N4938">
        <v>1</v>
      </c>
      <c r="O4938">
        <v>1600000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1600000</v>
      </c>
      <c r="X4938">
        <v>1600000</v>
      </c>
      <c r="Y4938">
        <v>11</v>
      </c>
      <c r="Z4938" s="3" t="s">
        <v>52</v>
      </c>
      <c r="AA4938">
        <v>1</v>
      </c>
      <c r="AB4938">
        <v>1</v>
      </c>
      <c r="AC4938">
        <v>1</v>
      </c>
      <c r="AD4938">
        <v>1</v>
      </c>
      <c r="AE4938">
        <v>0</v>
      </c>
      <c r="AF4938">
        <v>1</v>
      </c>
      <c r="AG4938">
        <v>0</v>
      </c>
      <c r="AH4938">
        <v>48</v>
      </c>
      <c r="AI4938">
        <v>1</v>
      </c>
      <c r="AJ4938">
        <v>0</v>
      </c>
      <c r="AK4938">
        <v>0</v>
      </c>
      <c r="AL4938">
        <v>1</v>
      </c>
      <c r="AM4938">
        <v>2</v>
      </c>
      <c r="AN4938">
        <v>1600000</v>
      </c>
      <c r="AO4938">
        <v>7777.77783203125</v>
      </c>
      <c r="AP4938">
        <v>1600000</v>
      </c>
      <c r="AQ4938">
        <v>7777.77783203125</v>
      </c>
      <c r="AR4938">
        <v>1600000</v>
      </c>
      <c r="AS4938">
        <v>7777.77783203125</v>
      </c>
      <c r="AT4938" t="s">
        <v>53</v>
      </c>
      <c r="AU4938">
        <v>1</v>
      </c>
      <c r="AV4938">
        <v>8.959025950670723</v>
      </c>
      <c r="AW4938">
        <v>576</v>
      </c>
      <c r="AX4938">
        <v>1369</v>
      </c>
      <c r="AY4938">
        <v>0</v>
      </c>
      <c r="AZ4938">
        <v>-0.63812214699745562</v>
      </c>
      <c r="BA4938">
        <v>0.56546482844070056</v>
      </c>
    </row>
    <row r="4939" spans="1:53" x14ac:dyDescent="0.25">
      <c r="A4939">
        <v>2</v>
      </c>
      <c r="B4939">
        <v>1</v>
      </c>
      <c r="C4939">
        <v>55</v>
      </c>
      <c r="D4939">
        <v>5</v>
      </c>
      <c r="E4939">
        <v>11</v>
      </c>
      <c r="F4939">
        <v>1</v>
      </c>
      <c r="G4939">
        <v>324</v>
      </c>
      <c r="H4939" s="3">
        <f t="shared" si="77"/>
        <v>44</v>
      </c>
      <c r="I4939">
        <v>0</v>
      </c>
      <c r="J4939">
        <v>1500000</v>
      </c>
      <c r="K4939">
        <v>50</v>
      </c>
      <c r="L4939">
        <v>7</v>
      </c>
      <c r="M4939">
        <v>1</v>
      </c>
      <c r="N4939">
        <v>1</v>
      </c>
      <c r="O4939">
        <v>1625000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1625000</v>
      </c>
      <c r="X4939">
        <v>1625000</v>
      </c>
      <c r="Y4939">
        <v>11</v>
      </c>
      <c r="Z4939" s="3" t="s">
        <v>52</v>
      </c>
      <c r="AA4939">
        <v>1</v>
      </c>
      <c r="AB4939">
        <v>1</v>
      </c>
      <c r="AC4939">
        <v>1</v>
      </c>
      <c r="AD4939">
        <v>1</v>
      </c>
      <c r="AE4939">
        <v>0</v>
      </c>
      <c r="AF4939">
        <v>1</v>
      </c>
      <c r="AG4939">
        <v>0</v>
      </c>
      <c r="AH4939">
        <v>50</v>
      </c>
      <c r="AI4939">
        <v>1</v>
      </c>
      <c r="AJ4939">
        <v>0</v>
      </c>
      <c r="AK4939">
        <v>0</v>
      </c>
      <c r="AL4939">
        <v>0</v>
      </c>
      <c r="AM4939">
        <v>4</v>
      </c>
      <c r="AN4939">
        <v>1500000</v>
      </c>
      <c r="AO4939">
        <v>7000</v>
      </c>
      <c r="AP4939">
        <v>1625000</v>
      </c>
      <c r="AQ4939">
        <v>7583.33349609375</v>
      </c>
      <c r="AR4939">
        <v>1625000</v>
      </c>
      <c r="AS4939">
        <v>7583.33349609375</v>
      </c>
      <c r="AT4939" t="s">
        <v>53</v>
      </c>
      <c r="AU4939">
        <v>1</v>
      </c>
      <c r="AV4939">
        <v>8.8536654280374503</v>
      </c>
      <c r="AW4939">
        <v>104976</v>
      </c>
      <c r="AX4939">
        <v>3025</v>
      </c>
      <c r="AY4939">
        <v>0</v>
      </c>
      <c r="AZ4939">
        <v>-0.48923925009719282</v>
      </c>
      <c r="BA4939">
        <v>-0.32446703376769148</v>
      </c>
    </row>
    <row r="4940" spans="1:53" x14ac:dyDescent="0.25">
      <c r="A4940">
        <v>2</v>
      </c>
      <c r="B4940">
        <v>1</v>
      </c>
      <c r="C4940">
        <v>25</v>
      </c>
      <c r="D4940">
        <v>6</v>
      </c>
      <c r="E4940">
        <v>2</v>
      </c>
      <c r="F4940">
        <v>1</v>
      </c>
      <c r="G4940">
        <v>1</v>
      </c>
      <c r="H4940" s="3">
        <f t="shared" si="77"/>
        <v>13</v>
      </c>
      <c r="I4940">
        <v>88211</v>
      </c>
      <c r="J4940">
        <v>0</v>
      </c>
      <c r="K4940">
        <v>48</v>
      </c>
      <c r="L4940">
        <v>9</v>
      </c>
      <c r="M4940">
        <v>1</v>
      </c>
      <c r="N4940">
        <v>1</v>
      </c>
      <c r="O4940">
        <v>869453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869453</v>
      </c>
      <c r="X4940">
        <v>869453</v>
      </c>
      <c r="Y4940">
        <v>11</v>
      </c>
      <c r="Z4940" s="3" t="s">
        <v>54</v>
      </c>
      <c r="AA4940">
        <v>0</v>
      </c>
      <c r="AB4940">
        <v>1</v>
      </c>
      <c r="AC4940">
        <v>1</v>
      </c>
      <c r="AD4940">
        <v>1</v>
      </c>
      <c r="AE4940">
        <v>0</v>
      </c>
      <c r="AF4940">
        <v>1</v>
      </c>
      <c r="AG4940">
        <v>0</v>
      </c>
      <c r="AH4940">
        <v>48</v>
      </c>
      <c r="AI4940">
        <v>1</v>
      </c>
      <c r="AJ4940">
        <v>0</v>
      </c>
      <c r="AK4940">
        <v>0</v>
      </c>
      <c r="AL4940">
        <v>0</v>
      </c>
      <c r="AM4940">
        <v>5</v>
      </c>
      <c r="AN4940">
        <v>781242</v>
      </c>
      <c r="AO4940">
        <v>3797.7041015625</v>
      </c>
      <c r="AP4940">
        <v>869453</v>
      </c>
      <c r="AQ4940">
        <v>4226.5078125</v>
      </c>
      <c r="AR4940">
        <v>869453</v>
      </c>
      <c r="AS4940">
        <v>4226.5078125</v>
      </c>
      <c r="AT4940" t="s">
        <v>55</v>
      </c>
      <c r="AU4940">
        <v>1</v>
      </c>
      <c r="AV4940">
        <v>8.2421519793225535</v>
      </c>
      <c r="AW4940">
        <v>1</v>
      </c>
      <c r="AX4940">
        <v>625</v>
      </c>
      <c r="AY4940">
        <v>0</v>
      </c>
      <c r="AZ4940">
        <v>-0.47839319041451639</v>
      </c>
      <c r="BA4940">
        <v>-0.53088283425538185</v>
      </c>
    </row>
    <row r="4941" spans="1:53" x14ac:dyDescent="0.25">
      <c r="A4941">
        <v>2</v>
      </c>
      <c r="B4941">
        <v>1</v>
      </c>
      <c r="C4941">
        <v>24</v>
      </c>
      <c r="D4941">
        <v>5</v>
      </c>
      <c r="E4941">
        <v>11</v>
      </c>
      <c r="F4941">
        <v>1</v>
      </c>
      <c r="G4941">
        <v>0</v>
      </c>
      <c r="H4941" s="3">
        <f t="shared" si="77"/>
        <v>13</v>
      </c>
      <c r="I4941">
        <v>0</v>
      </c>
      <c r="J4941">
        <v>350000</v>
      </c>
      <c r="K4941">
        <v>48</v>
      </c>
      <c r="L4941">
        <v>2</v>
      </c>
      <c r="M4941">
        <v>2</v>
      </c>
      <c r="N4941">
        <v>1</v>
      </c>
      <c r="O4941">
        <v>789166.66666666698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789166.66666666698</v>
      </c>
      <c r="X4941">
        <v>789166.66666666698</v>
      </c>
      <c r="Y4941">
        <v>11</v>
      </c>
      <c r="Z4941" s="3" t="s">
        <v>52</v>
      </c>
      <c r="AA4941">
        <v>1</v>
      </c>
      <c r="AB4941">
        <v>2</v>
      </c>
      <c r="AC4941">
        <v>1</v>
      </c>
      <c r="AD4941">
        <v>1</v>
      </c>
      <c r="AE4941">
        <v>0</v>
      </c>
      <c r="AF4941">
        <v>1</v>
      </c>
      <c r="AG4941">
        <v>0</v>
      </c>
      <c r="AH4941">
        <v>48</v>
      </c>
      <c r="AI4941">
        <v>0</v>
      </c>
      <c r="AJ4941">
        <v>1</v>
      </c>
      <c r="AK4941">
        <v>0</v>
      </c>
      <c r="AL4941">
        <v>1</v>
      </c>
      <c r="AM4941">
        <v>2</v>
      </c>
      <c r="AN4941">
        <v>760000</v>
      </c>
      <c r="AO4941">
        <v>3694.4443359375</v>
      </c>
      <c r="AP4941">
        <v>789166.6875</v>
      </c>
      <c r="AQ4941">
        <v>3836.22705078125</v>
      </c>
      <c r="AR4941">
        <v>789166.6875</v>
      </c>
      <c r="AS4941">
        <v>3836.22705078125</v>
      </c>
      <c r="AT4941" t="s">
        <v>53</v>
      </c>
      <c r="AU4941">
        <v>0</v>
      </c>
      <c r="AV4941">
        <v>8.2145854393774798</v>
      </c>
      <c r="AW4941">
        <v>0</v>
      </c>
      <c r="AX4941">
        <v>576</v>
      </c>
      <c r="AY4941">
        <v>0</v>
      </c>
      <c r="AZ4941">
        <v>-0.58249018936281982</v>
      </c>
      <c r="BA4941">
        <v>0.1136221244098119</v>
      </c>
    </row>
    <row r="4942" spans="1:53" x14ac:dyDescent="0.25">
      <c r="A4942">
        <v>2</v>
      </c>
      <c r="B4942">
        <v>1</v>
      </c>
      <c r="C4942">
        <v>22</v>
      </c>
      <c r="D4942">
        <v>5</v>
      </c>
      <c r="E4942">
        <v>11</v>
      </c>
      <c r="F4942">
        <v>2</v>
      </c>
      <c r="G4942">
        <v>12</v>
      </c>
      <c r="H4942" s="3">
        <f t="shared" si="77"/>
        <v>11</v>
      </c>
      <c r="I4942">
        <v>0</v>
      </c>
      <c r="J4942">
        <v>0</v>
      </c>
      <c r="K4942">
        <v>24</v>
      </c>
      <c r="L4942">
        <v>2</v>
      </c>
      <c r="M4942">
        <v>2</v>
      </c>
      <c r="N4942">
        <v>1</v>
      </c>
      <c r="O4942">
        <v>200000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200000</v>
      </c>
      <c r="X4942">
        <v>400000</v>
      </c>
      <c r="Y4942">
        <v>11</v>
      </c>
      <c r="Z4942" s="3" t="s">
        <v>52</v>
      </c>
      <c r="AA4942">
        <v>1</v>
      </c>
      <c r="AB4942">
        <v>2</v>
      </c>
      <c r="AC4942">
        <v>1</v>
      </c>
      <c r="AD4942">
        <v>1</v>
      </c>
      <c r="AE4942">
        <v>0</v>
      </c>
      <c r="AF4942">
        <v>1</v>
      </c>
      <c r="AG4942">
        <v>0</v>
      </c>
      <c r="AH4942">
        <v>24</v>
      </c>
      <c r="AI4942">
        <v>0</v>
      </c>
      <c r="AJ4942">
        <v>1</v>
      </c>
      <c r="AK4942">
        <v>0</v>
      </c>
      <c r="AL4942">
        <v>1</v>
      </c>
      <c r="AM4942">
        <v>2</v>
      </c>
      <c r="AN4942">
        <v>200000</v>
      </c>
      <c r="AO4942">
        <v>1944.44445800781</v>
      </c>
      <c r="AP4942">
        <v>200000</v>
      </c>
      <c r="AQ4942">
        <v>1944.44445800781</v>
      </c>
      <c r="AR4942">
        <v>200000</v>
      </c>
      <c r="AS4942">
        <v>1944.44445800781</v>
      </c>
      <c r="AT4942" t="s">
        <v>53</v>
      </c>
      <c r="AU4942">
        <v>0</v>
      </c>
      <c r="AV4942">
        <v>7.5727315895508314</v>
      </c>
      <c r="AW4942">
        <v>144</v>
      </c>
      <c r="AX4942">
        <v>484</v>
      </c>
      <c r="AY4942">
        <v>0</v>
      </c>
      <c r="AZ4942">
        <v>-0.7117427337911828</v>
      </c>
      <c r="BA4942">
        <v>-0.77005389805710767</v>
      </c>
    </row>
    <row r="4943" spans="1:53" x14ac:dyDescent="0.25">
      <c r="A4943">
        <v>3</v>
      </c>
      <c r="B4943">
        <v>0</v>
      </c>
      <c r="C4943">
        <v>38</v>
      </c>
      <c r="D4943">
        <v>6</v>
      </c>
      <c r="E4943">
        <v>11</v>
      </c>
      <c r="F4943">
        <v>1</v>
      </c>
      <c r="G4943">
        <v>36</v>
      </c>
      <c r="H4943" s="3">
        <f t="shared" si="77"/>
        <v>26</v>
      </c>
      <c r="I4943">
        <v>0</v>
      </c>
      <c r="J4943">
        <v>0</v>
      </c>
      <c r="K4943">
        <v>54</v>
      </c>
      <c r="L4943">
        <v>9</v>
      </c>
      <c r="M4943">
        <v>1</v>
      </c>
      <c r="N4943">
        <v>1</v>
      </c>
      <c r="O4943">
        <v>1800000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1800000</v>
      </c>
      <c r="X4943">
        <v>1800000</v>
      </c>
      <c r="Y4943">
        <v>11</v>
      </c>
      <c r="Z4943" s="3" t="s">
        <v>54</v>
      </c>
      <c r="AA4943">
        <v>0</v>
      </c>
      <c r="AB4943">
        <v>1</v>
      </c>
      <c r="AC4943">
        <v>1</v>
      </c>
      <c r="AD4943">
        <v>1</v>
      </c>
      <c r="AE4943">
        <v>0</v>
      </c>
      <c r="AF4943">
        <v>1</v>
      </c>
      <c r="AG4943">
        <v>0</v>
      </c>
      <c r="AH4943">
        <v>54</v>
      </c>
      <c r="AI4943">
        <v>1</v>
      </c>
      <c r="AJ4943">
        <v>0</v>
      </c>
      <c r="AK4943">
        <v>0</v>
      </c>
      <c r="AL4943">
        <v>0</v>
      </c>
      <c r="AM4943">
        <v>5</v>
      </c>
      <c r="AN4943">
        <v>1800000</v>
      </c>
      <c r="AO4943">
        <v>7777.77783203125</v>
      </c>
      <c r="AP4943">
        <v>1800000</v>
      </c>
      <c r="AQ4943">
        <v>7777.77783203125</v>
      </c>
      <c r="AR4943">
        <v>1800000</v>
      </c>
      <c r="AS4943">
        <v>7777.77783203125</v>
      </c>
      <c r="AT4943" t="s">
        <v>55</v>
      </c>
      <c r="AU4943">
        <v>1</v>
      </c>
      <c r="AV4943">
        <v>8.959025950670723</v>
      </c>
      <c r="AW4943">
        <v>1296</v>
      </c>
      <c r="AX4943">
        <v>1444</v>
      </c>
      <c r="AY4943">
        <v>1</v>
      </c>
      <c r="AZ4943">
        <v>0.51097851790312931</v>
      </c>
      <c r="BA4943">
        <v>-4.9672493756991613E-2</v>
      </c>
    </row>
    <row r="4944" spans="1:53" x14ac:dyDescent="0.25">
      <c r="A4944">
        <v>3</v>
      </c>
      <c r="B4944">
        <v>1</v>
      </c>
      <c r="C4944">
        <v>47</v>
      </c>
      <c r="D4944">
        <v>6</v>
      </c>
      <c r="E4944">
        <v>7</v>
      </c>
      <c r="F4944">
        <v>1</v>
      </c>
      <c r="G4944">
        <v>1</v>
      </c>
      <c r="H4944" s="3">
        <f t="shared" si="77"/>
        <v>35</v>
      </c>
      <c r="I4944">
        <v>0</v>
      </c>
      <c r="J4944">
        <v>0</v>
      </c>
      <c r="K4944">
        <v>48</v>
      </c>
      <c r="L4944">
        <v>9</v>
      </c>
      <c r="M4944">
        <v>1</v>
      </c>
      <c r="N4944">
        <v>1</v>
      </c>
      <c r="O4944">
        <v>7000000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7000000</v>
      </c>
      <c r="X4944">
        <v>7000000</v>
      </c>
      <c r="Y4944">
        <v>11</v>
      </c>
      <c r="Z4944" s="3" t="s">
        <v>54</v>
      </c>
      <c r="AA4944">
        <v>0</v>
      </c>
      <c r="AB4944">
        <v>1</v>
      </c>
      <c r="AC4944">
        <v>1</v>
      </c>
      <c r="AD4944">
        <v>1</v>
      </c>
      <c r="AE4944">
        <v>0</v>
      </c>
      <c r="AF4944">
        <v>1</v>
      </c>
      <c r="AG4944">
        <v>0</v>
      </c>
      <c r="AH4944">
        <v>48</v>
      </c>
      <c r="AI4944">
        <v>1</v>
      </c>
      <c r="AJ4944">
        <v>0</v>
      </c>
      <c r="AK4944">
        <v>0</v>
      </c>
      <c r="AL4944">
        <v>0</v>
      </c>
      <c r="AM4944">
        <v>5</v>
      </c>
      <c r="AN4944">
        <v>7000000</v>
      </c>
      <c r="AO4944">
        <v>34027.77734375</v>
      </c>
      <c r="AP4944">
        <v>7000000</v>
      </c>
      <c r="AQ4944">
        <v>34027.77734375</v>
      </c>
      <c r="AR4944">
        <v>7000000</v>
      </c>
      <c r="AS4944">
        <v>34027.77734375</v>
      </c>
      <c r="AT4944" t="s">
        <v>55</v>
      </c>
      <c r="AU4944">
        <v>1</v>
      </c>
      <c r="AV4944">
        <v>10.43493245074975</v>
      </c>
      <c r="AW4944">
        <v>1</v>
      </c>
      <c r="AX4944">
        <v>2209</v>
      </c>
      <c r="AY4944">
        <v>0</v>
      </c>
      <c r="AZ4944">
        <v>-0.55755088067552572</v>
      </c>
      <c r="BA4944">
        <v>1.3399071597355909</v>
      </c>
    </row>
    <row r="4945" spans="1:53" x14ac:dyDescent="0.25">
      <c r="A4945">
        <v>2</v>
      </c>
      <c r="B4945">
        <v>0</v>
      </c>
      <c r="C4945">
        <v>59</v>
      </c>
      <c r="D4945">
        <v>4</v>
      </c>
      <c r="E4945">
        <v>9</v>
      </c>
      <c r="F4945">
        <v>4</v>
      </c>
      <c r="G4945">
        <v>18</v>
      </c>
      <c r="H4945" s="3">
        <f t="shared" si="77"/>
        <v>49</v>
      </c>
      <c r="I4945">
        <v>69600</v>
      </c>
      <c r="J4945">
        <v>0</v>
      </c>
      <c r="K4945">
        <v>16</v>
      </c>
      <c r="L4945">
        <v>1</v>
      </c>
      <c r="M4945">
        <v>2</v>
      </c>
      <c r="N4945">
        <v>1</v>
      </c>
      <c r="O4945">
        <v>360000</v>
      </c>
      <c r="P4945">
        <v>0</v>
      </c>
      <c r="Q4945">
        <v>69600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429600</v>
      </c>
      <c r="X4945">
        <v>429600</v>
      </c>
      <c r="Y4945">
        <v>11</v>
      </c>
      <c r="Z4945" s="3" t="s">
        <v>59</v>
      </c>
      <c r="AA4945">
        <v>0</v>
      </c>
      <c r="AB4945">
        <v>2</v>
      </c>
      <c r="AC4945">
        <v>1</v>
      </c>
      <c r="AD4945">
        <v>1</v>
      </c>
      <c r="AE4945">
        <v>0</v>
      </c>
      <c r="AF4945">
        <v>1</v>
      </c>
      <c r="AG4945">
        <v>0</v>
      </c>
      <c r="AH4945">
        <v>72</v>
      </c>
      <c r="AI4945">
        <v>0</v>
      </c>
      <c r="AJ4945">
        <v>1</v>
      </c>
      <c r="AK4945">
        <v>0</v>
      </c>
      <c r="AL4945">
        <v>1</v>
      </c>
      <c r="AM4945">
        <v>1</v>
      </c>
      <c r="AN4945">
        <v>360000</v>
      </c>
      <c r="AO4945">
        <v>5250</v>
      </c>
      <c r="AP4945">
        <v>360000</v>
      </c>
      <c r="AQ4945">
        <v>5250</v>
      </c>
      <c r="AR4945">
        <v>360000</v>
      </c>
      <c r="AS4945">
        <v>5250</v>
      </c>
      <c r="AT4945" t="s">
        <v>60</v>
      </c>
      <c r="AU4945">
        <v>0</v>
      </c>
      <c r="AV4945">
        <v>8.5659833555856686</v>
      </c>
      <c r="AW4945">
        <v>324</v>
      </c>
      <c r="AX4945">
        <v>3481</v>
      </c>
      <c r="AY4945">
        <v>1</v>
      </c>
      <c r="AZ4945">
        <v>0.54035266445862573</v>
      </c>
      <c r="BA4945">
        <v>0.657982300486045</v>
      </c>
    </row>
    <row r="4946" spans="1:53" x14ac:dyDescent="0.25">
      <c r="A4946">
        <v>2</v>
      </c>
      <c r="B4946">
        <v>0</v>
      </c>
      <c r="C4946">
        <v>40</v>
      </c>
      <c r="D4946">
        <v>3</v>
      </c>
      <c r="E4946">
        <v>5</v>
      </c>
      <c r="F4946">
        <v>1</v>
      </c>
      <c r="G4946">
        <v>12</v>
      </c>
      <c r="H4946" s="3">
        <f t="shared" si="77"/>
        <v>31</v>
      </c>
      <c r="I4946">
        <v>148211</v>
      </c>
      <c r="J4946">
        <v>350000</v>
      </c>
      <c r="K4946">
        <v>48</v>
      </c>
      <c r="L4946">
        <v>9</v>
      </c>
      <c r="M4946">
        <v>1</v>
      </c>
      <c r="N4946">
        <v>1</v>
      </c>
      <c r="O4946">
        <v>958619.66666666698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958619.66666666698</v>
      </c>
      <c r="X4946">
        <v>958619.66666666698</v>
      </c>
      <c r="Y4946">
        <v>11</v>
      </c>
      <c r="Z4946" s="3" t="s">
        <v>56</v>
      </c>
      <c r="AA4946">
        <v>0</v>
      </c>
      <c r="AB4946">
        <v>1</v>
      </c>
      <c r="AC4946">
        <v>1</v>
      </c>
      <c r="AD4946">
        <v>1</v>
      </c>
      <c r="AE4946">
        <v>0</v>
      </c>
      <c r="AF4946">
        <v>1</v>
      </c>
      <c r="AG4946">
        <v>0</v>
      </c>
      <c r="AH4946">
        <v>48</v>
      </c>
      <c r="AI4946">
        <v>1</v>
      </c>
      <c r="AJ4946">
        <v>0</v>
      </c>
      <c r="AK4946">
        <v>0</v>
      </c>
      <c r="AL4946">
        <v>0</v>
      </c>
      <c r="AM4946">
        <v>5</v>
      </c>
      <c r="AN4946">
        <v>781242</v>
      </c>
      <c r="AO4946">
        <v>3797.7041015625</v>
      </c>
      <c r="AP4946">
        <v>958619.6875</v>
      </c>
      <c r="AQ4946">
        <v>4659.95703125</v>
      </c>
      <c r="AR4946">
        <v>958619.6875</v>
      </c>
      <c r="AS4946">
        <v>4659.95703125</v>
      </c>
      <c r="AT4946" t="s">
        <v>57</v>
      </c>
      <c r="AU4946">
        <v>1</v>
      </c>
      <c r="AV4946">
        <v>8.2421519793225535</v>
      </c>
      <c r="AW4946">
        <v>144</v>
      </c>
      <c r="AX4946">
        <v>1600</v>
      </c>
      <c r="AY4946">
        <v>1</v>
      </c>
      <c r="AZ4946">
        <v>0.65400408042459246</v>
      </c>
      <c r="BA4946">
        <v>-1.5355562208511361E-2</v>
      </c>
    </row>
    <row r="4947" spans="1:53" x14ac:dyDescent="0.25">
      <c r="A4947">
        <v>2</v>
      </c>
      <c r="B4947">
        <v>0</v>
      </c>
      <c r="C4947">
        <v>42</v>
      </c>
      <c r="D4947">
        <v>5</v>
      </c>
      <c r="E4947">
        <v>11</v>
      </c>
      <c r="F4947">
        <v>6</v>
      </c>
      <c r="G4947">
        <v>60</v>
      </c>
      <c r="H4947" s="3">
        <f t="shared" si="77"/>
        <v>31</v>
      </c>
      <c r="I4947">
        <v>0</v>
      </c>
      <c r="J4947">
        <v>0</v>
      </c>
      <c r="K4947">
        <v>5</v>
      </c>
      <c r="L4947">
        <v>2</v>
      </c>
      <c r="M4947">
        <v>2</v>
      </c>
      <c r="N4947">
        <v>1</v>
      </c>
      <c r="O4947">
        <v>40000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40000</v>
      </c>
      <c r="X4947">
        <v>40000</v>
      </c>
      <c r="Y4947">
        <v>11</v>
      </c>
      <c r="Z4947" s="3" t="s">
        <v>52</v>
      </c>
      <c r="AA4947">
        <v>1</v>
      </c>
      <c r="AB4947">
        <v>2</v>
      </c>
      <c r="AC4947">
        <v>1</v>
      </c>
      <c r="AD4947">
        <v>1</v>
      </c>
      <c r="AE4947">
        <v>0</v>
      </c>
      <c r="AF4947">
        <v>1</v>
      </c>
      <c r="AG4947">
        <v>0</v>
      </c>
      <c r="AH4947">
        <v>72</v>
      </c>
      <c r="AI4947">
        <v>0</v>
      </c>
      <c r="AJ4947">
        <v>1</v>
      </c>
      <c r="AK4947">
        <v>0</v>
      </c>
      <c r="AL4947">
        <v>1</v>
      </c>
      <c r="AM4947">
        <v>2</v>
      </c>
      <c r="AN4947">
        <v>40000</v>
      </c>
      <c r="AO4947">
        <v>1866.66662597656</v>
      </c>
      <c r="AP4947">
        <v>40000</v>
      </c>
      <c r="AQ4947">
        <v>1866.66662597656</v>
      </c>
      <c r="AR4947">
        <v>40000</v>
      </c>
      <c r="AS4947">
        <v>1866.66662597656</v>
      </c>
      <c r="AT4947" t="s">
        <v>53</v>
      </c>
      <c r="AU4947">
        <v>0</v>
      </c>
      <c r="AV4947">
        <v>7.5319095662568589</v>
      </c>
      <c r="AW4947">
        <v>3600</v>
      </c>
      <c r="AX4947">
        <v>1764</v>
      </c>
      <c r="AY4947">
        <v>1</v>
      </c>
      <c r="AZ4947">
        <v>0.51076790405605488</v>
      </c>
      <c r="BA4947">
        <v>-0.71830522328905499</v>
      </c>
    </row>
    <row r="4948" spans="1:53" x14ac:dyDescent="0.25">
      <c r="A4948">
        <v>3</v>
      </c>
      <c r="B4948">
        <v>1</v>
      </c>
      <c r="C4948">
        <v>29</v>
      </c>
      <c r="D4948">
        <v>5</v>
      </c>
      <c r="E4948">
        <v>11</v>
      </c>
      <c r="F4948">
        <v>1</v>
      </c>
      <c r="G4948">
        <v>6</v>
      </c>
      <c r="H4948" s="3">
        <f t="shared" si="77"/>
        <v>18</v>
      </c>
      <c r="I4948">
        <v>281000</v>
      </c>
      <c r="J4948">
        <v>450000</v>
      </c>
      <c r="K4948">
        <v>54</v>
      </c>
      <c r="L4948">
        <v>4</v>
      </c>
      <c r="M4948">
        <v>1</v>
      </c>
      <c r="N4948">
        <v>1</v>
      </c>
      <c r="O4948">
        <v>968500</v>
      </c>
      <c r="P4948">
        <v>300000</v>
      </c>
      <c r="Q4948">
        <v>200000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1468500</v>
      </c>
      <c r="X4948">
        <v>1468500</v>
      </c>
      <c r="Y4948">
        <v>11</v>
      </c>
      <c r="Z4948" s="3" t="s">
        <v>52</v>
      </c>
      <c r="AA4948">
        <v>1</v>
      </c>
      <c r="AB4948">
        <v>1</v>
      </c>
      <c r="AC4948">
        <v>1</v>
      </c>
      <c r="AD4948">
        <v>1</v>
      </c>
      <c r="AE4948">
        <v>0</v>
      </c>
      <c r="AF4948">
        <v>1</v>
      </c>
      <c r="AG4948">
        <v>0</v>
      </c>
      <c r="AH4948">
        <v>69</v>
      </c>
      <c r="AI4948">
        <v>1</v>
      </c>
      <c r="AJ4948">
        <v>0</v>
      </c>
      <c r="AK4948">
        <v>0</v>
      </c>
      <c r="AL4948">
        <v>0</v>
      </c>
      <c r="AM4948">
        <v>3</v>
      </c>
      <c r="AN4948">
        <v>850000</v>
      </c>
      <c r="AO4948">
        <v>3672.83959960938</v>
      </c>
      <c r="AP4948">
        <v>1268500</v>
      </c>
      <c r="AQ4948">
        <v>4289.61376953125</v>
      </c>
      <c r="AR4948">
        <v>1268500</v>
      </c>
      <c r="AS4948">
        <v>4289.61376953125</v>
      </c>
      <c r="AT4948" t="s">
        <v>53</v>
      </c>
      <c r="AU4948">
        <v>1</v>
      </c>
      <c r="AV4948">
        <v>8.2087203747352468</v>
      </c>
      <c r="AW4948">
        <v>36</v>
      </c>
      <c r="AX4948">
        <v>841</v>
      </c>
      <c r="AY4948">
        <v>0</v>
      </c>
      <c r="AZ4948">
        <v>-0.43019428760398881</v>
      </c>
      <c r="BA4948">
        <v>0.11151696020968289</v>
      </c>
    </row>
    <row r="4949" spans="1:53" x14ac:dyDescent="0.25">
      <c r="A4949">
        <v>3</v>
      </c>
      <c r="B4949">
        <v>0</v>
      </c>
      <c r="C4949">
        <v>51</v>
      </c>
      <c r="D4949">
        <v>5</v>
      </c>
      <c r="E4949">
        <v>11</v>
      </c>
      <c r="F4949">
        <v>1</v>
      </c>
      <c r="G4949">
        <v>5</v>
      </c>
      <c r="H4949" s="3">
        <f t="shared" si="77"/>
        <v>40</v>
      </c>
      <c r="I4949">
        <v>0</v>
      </c>
      <c r="J4949">
        <v>0</v>
      </c>
      <c r="K4949">
        <v>49</v>
      </c>
      <c r="L4949">
        <v>3</v>
      </c>
      <c r="M4949">
        <v>2</v>
      </c>
      <c r="N4949">
        <v>1</v>
      </c>
      <c r="O4949">
        <v>1050000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1050000</v>
      </c>
      <c r="X4949">
        <v>1050000</v>
      </c>
      <c r="Y4949">
        <v>11</v>
      </c>
      <c r="Z4949" s="3" t="s">
        <v>52</v>
      </c>
      <c r="AA4949">
        <v>1</v>
      </c>
      <c r="AB4949">
        <v>2</v>
      </c>
      <c r="AC4949">
        <v>1</v>
      </c>
      <c r="AD4949">
        <v>1</v>
      </c>
      <c r="AE4949">
        <v>0</v>
      </c>
      <c r="AF4949">
        <v>1</v>
      </c>
      <c r="AG4949">
        <v>0</v>
      </c>
      <c r="AH4949">
        <v>49</v>
      </c>
      <c r="AI4949">
        <v>0</v>
      </c>
      <c r="AJ4949">
        <v>1</v>
      </c>
      <c r="AK4949">
        <v>0</v>
      </c>
      <c r="AL4949">
        <v>1</v>
      </c>
      <c r="AM4949">
        <v>2</v>
      </c>
      <c r="AN4949">
        <v>1050000</v>
      </c>
      <c r="AO4949">
        <v>5000</v>
      </c>
      <c r="AP4949">
        <v>1050000</v>
      </c>
      <c r="AQ4949">
        <v>5000</v>
      </c>
      <c r="AR4949">
        <v>1050000</v>
      </c>
      <c r="AS4949">
        <v>5000</v>
      </c>
      <c r="AT4949" t="s">
        <v>53</v>
      </c>
      <c r="AU4949">
        <v>0</v>
      </c>
      <c r="AV4949">
        <v>8.5171931914162382</v>
      </c>
      <c r="AW4949">
        <v>25</v>
      </c>
      <c r="AX4949">
        <v>2601</v>
      </c>
      <c r="AY4949">
        <v>1</v>
      </c>
      <c r="AZ4949">
        <v>0.36483019465449479</v>
      </c>
      <c r="BA4949">
        <v>-2.298091500055419E-5</v>
      </c>
    </row>
    <row r="4950" spans="1:53" x14ac:dyDescent="0.25">
      <c r="A4950">
        <v>3</v>
      </c>
      <c r="B4950">
        <v>1</v>
      </c>
      <c r="C4950">
        <v>54</v>
      </c>
      <c r="D4950">
        <v>5</v>
      </c>
      <c r="E4950">
        <v>11</v>
      </c>
      <c r="F4950">
        <v>1</v>
      </c>
      <c r="G4950">
        <v>4</v>
      </c>
      <c r="H4950" s="3">
        <f t="shared" si="77"/>
        <v>43</v>
      </c>
      <c r="I4950">
        <v>0</v>
      </c>
      <c r="J4950">
        <v>0</v>
      </c>
      <c r="K4950">
        <v>48</v>
      </c>
      <c r="L4950">
        <v>3</v>
      </c>
      <c r="M4950">
        <v>2</v>
      </c>
      <c r="N4950">
        <v>1</v>
      </c>
      <c r="O4950">
        <v>800000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800000</v>
      </c>
      <c r="X4950">
        <v>800000</v>
      </c>
      <c r="Y4950">
        <v>11</v>
      </c>
      <c r="Z4950" s="3" t="s">
        <v>52</v>
      </c>
      <c r="AA4950">
        <v>1</v>
      </c>
      <c r="AB4950">
        <v>2</v>
      </c>
      <c r="AC4950">
        <v>1</v>
      </c>
      <c r="AD4950">
        <v>1</v>
      </c>
      <c r="AE4950">
        <v>0</v>
      </c>
      <c r="AF4950">
        <v>1</v>
      </c>
      <c r="AG4950">
        <v>0</v>
      </c>
      <c r="AH4950">
        <v>48</v>
      </c>
      <c r="AI4950">
        <v>0</v>
      </c>
      <c r="AJ4950">
        <v>1</v>
      </c>
      <c r="AK4950">
        <v>0</v>
      </c>
      <c r="AL4950">
        <v>1</v>
      </c>
      <c r="AM4950">
        <v>2</v>
      </c>
      <c r="AN4950">
        <v>800000</v>
      </c>
      <c r="AO4950">
        <v>3888.88891601562</v>
      </c>
      <c r="AP4950">
        <v>800000</v>
      </c>
      <c r="AQ4950">
        <v>3888.88891601562</v>
      </c>
      <c r="AR4950">
        <v>800000</v>
      </c>
      <c r="AS4950">
        <v>3888.88891601562</v>
      </c>
      <c r="AT4950" t="s">
        <v>53</v>
      </c>
      <c r="AU4950">
        <v>0</v>
      </c>
      <c r="AV4950">
        <v>8.2658787701107759</v>
      </c>
      <c r="AW4950">
        <v>16</v>
      </c>
      <c r="AX4950">
        <v>2916</v>
      </c>
      <c r="AY4950">
        <v>0</v>
      </c>
      <c r="AZ4950">
        <v>-0.63926978472162166</v>
      </c>
      <c r="BA4950">
        <v>-0.26553655278048532</v>
      </c>
    </row>
    <row r="4951" spans="1:53" x14ac:dyDescent="0.25">
      <c r="A4951">
        <v>3</v>
      </c>
      <c r="B4951">
        <v>1</v>
      </c>
      <c r="C4951">
        <v>22</v>
      </c>
      <c r="D4951">
        <v>5</v>
      </c>
      <c r="E4951">
        <v>11</v>
      </c>
      <c r="F4951">
        <v>1</v>
      </c>
      <c r="G4951">
        <v>1</v>
      </c>
      <c r="H4951" s="3">
        <f t="shared" si="77"/>
        <v>11</v>
      </c>
      <c r="I4951">
        <v>0</v>
      </c>
      <c r="J4951">
        <v>0</v>
      </c>
      <c r="K4951">
        <v>48</v>
      </c>
      <c r="L4951">
        <v>3</v>
      </c>
      <c r="M4951">
        <v>2</v>
      </c>
      <c r="N4951">
        <v>1</v>
      </c>
      <c r="O4951">
        <v>781242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781242</v>
      </c>
      <c r="X4951">
        <v>781242</v>
      </c>
      <c r="Y4951">
        <v>11</v>
      </c>
      <c r="Z4951" s="3" t="s">
        <v>52</v>
      </c>
      <c r="AA4951">
        <v>1</v>
      </c>
      <c r="AB4951">
        <v>2</v>
      </c>
      <c r="AC4951">
        <v>1</v>
      </c>
      <c r="AD4951">
        <v>1</v>
      </c>
      <c r="AE4951">
        <v>0</v>
      </c>
      <c r="AF4951">
        <v>1</v>
      </c>
      <c r="AG4951">
        <v>0</v>
      </c>
      <c r="AH4951">
        <v>48</v>
      </c>
      <c r="AI4951">
        <v>0</v>
      </c>
      <c r="AJ4951">
        <v>1</v>
      </c>
      <c r="AK4951">
        <v>0</v>
      </c>
      <c r="AL4951">
        <v>1</v>
      </c>
      <c r="AM4951">
        <v>2</v>
      </c>
      <c r="AN4951">
        <v>781242</v>
      </c>
      <c r="AO4951">
        <v>3797.7041015625</v>
      </c>
      <c r="AP4951">
        <v>781242</v>
      </c>
      <c r="AQ4951">
        <v>3797.7041015625</v>
      </c>
      <c r="AR4951">
        <v>781242</v>
      </c>
      <c r="AS4951">
        <v>3797.7041015625</v>
      </c>
      <c r="AT4951" t="s">
        <v>53</v>
      </c>
      <c r="AU4951">
        <v>0</v>
      </c>
      <c r="AV4951">
        <v>8.2421519793225535</v>
      </c>
      <c r="AW4951">
        <v>1</v>
      </c>
      <c r="AX4951">
        <v>484</v>
      </c>
      <c r="AY4951">
        <v>0</v>
      </c>
      <c r="AZ4951">
        <v>-0.54274838744968068</v>
      </c>
      <c r="BA4951">
        <v>0.13459400772769409</v>
      </c>
    </row>
    <row r="4952" spans="1:53" x14ac:dyDescent="0.25">
      <c r="A4952">
        <v>3</v>
      </c>
      <c r="B4952">
        <v>0</v>
      </c>
      <c r="C4952">
        <v>22</v>
      </c>
      <c r="D4952">
        <v>6</v>
      </c>
      <c r="E4952">
        <v>1</v>
      </c>
      <c r="F4952">
        <v>1</v>
      </c>
      <c r="G4952">
        <v>1</v>
      </c>
      <c r="H4952" s="3">
        <f t="shared" si="77"/>
        <v>10</v>
      </c>
      <c r="I4952">
        <v>0</v>
      </c>
      <c r="J4952">
        <v>0</v>
      </c>
      <c r="K4952">
        <v>63</v>
      </c>
      <c r="L4952">
        <v>3</v>
      </c>
      <c r="M4952">
        <v>2</v>
      </c>
      <c r="N4952">
        <v>1</v>
      </c>
      <c r="O4952">
        <v>720000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720000</v>
      </c>
      <c r="X4952">
        <v>720000</v>
      </c>
      <c r="Y4952">
        <v>11</v>
      </c>
      <c r="Z4952" s="3" t="s">
        <v>54</v>
      </c>
      <c r="AA4952">
        <v>0</v>
      </c>
      <c r="AB4952">
        <v>2</v>
      </c>
      <c r="AC4952">
        <v>1</v>
      </c>
      <c r="AD4952">
        <v>1</v>
      </c>
      <c r="AE4952">
        <v>0</v>
      </c>
      <c r="AF4952">
        <v>1</v>
      </c>
      <c r="AG4952">
        <v>0</v>
      </c>
      <c r="AH4952">
        <v>63</v>
      </c>
      <c r="AI4952">
        <v>0</v>
      </c>
      <c r="AJ4952">
        <v>1</v>
      </c>
      <c r="AK4952">
        <v>0</v>
      </c>
      <c r="AL4952">
        <v>1</v>
      </c>
      <c r="AM4952">
        <v>2</v>
      </c>
      <c r="AN4952">
        <v>720000</v>
      </c>
      <c r="AO4952">
        <v>2666.66674804688</v>
      </c>
      <c r="AP4952">
        <v>720000</v>
      </c>
      <c r="AQ4952">
        <v>2666.66674804688</v>
      </c>
      <c r="AR4952">
        <v>720000</v>
      </c>
      <c r="AS4952">
        <v>2666.66674804688</v>
      </c>
      <c r="AT4952" t="s">
        <v>55</v>
      </c>
      <c r="AU4952">
        <v>0</v>
      </c>
      <c r="AV4952">
        <v>7.8885845625114426</v>
      </c>
      <c r="AW4952">
        <v>1</v>
      </c>
      <c r="AX4952">
        <v>484</v>
      </c>
      <c r="AY4952">
        <v>1</v>
      </c>
      <c r="AZ4952">
        <v>0.48505811452908221</v>
      </c>
      <c r="BA4952">
        <v>-0.31720440995247168</v>
      </c>
    </row>
    <row r="4953" spans="1:53" x14ac:dyDescent="0.25">
      <c r="A4953">
        <v>3</v>
      </c>
      <c r="B4953">
        <v>1</v>
      </c>
      <c r="C4953">
        <v>23</v>
      </c>
      <c r="D4953">
        <v>6</v>
      </c>
      <c r="E4953">
        <v>3</v>
      </c>
      <c r="F4953">
        <v>1</v>
      </c>
      <c r="G4953">
        <v>4</v>
      </c>
      <c r="H4953" s="3">
        <f t="shared" si="77"/>
        <v>11</v>
      </c>
      <c r="I4953">
        <v>0</v>
      </c>
      <c r="J4953">
        <v>0</v>
      </c>
      <c r="K4953">
        <v>48</v>
      </c>
      <c r="L4953">
        <v>3</v>
      </c>
      <c r="M4953">
        <v>2</v>
      </c>
      <c r="N4953">
        <v>1</v>
      </c>
      <c r="O4953">
        <v>781242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781242</v>
      </c>
      <c r="X4953">
        <v>781242</v>
      </c>
      <c r="Y4953">
        <v>11</v>
      </c>
      <c r="Z4953" s="3" t="s">
        <v>54</v>
      </c>
      <c r="AA4953">
        <v>0</v>
      </c>
      <c r="AB4953">
        <v>2</v>
      </c>
      <c r="AC4953">
        <v>1</v>
      </c>
      <c r="AD4953">
        <v>1</v>
      </c>
      <c r="AE4953">
        <v>0</v>
      </c>
      <c r="AF4953">
        <v>1</v>
      </c>
      <c r="AG4953">
        <v>0</v>
      </c>
      <c r="AH4953">
        <v>48</v>
      </c>
      <c r="AI4953">
        <v>0</v>
      </c>
      <c r="AJ4953">
        <v>1</v>
      </c>
      <c r="AK4953">
        <v>0</v>
      </c>
      <c r="AL4953">
        <v>1</v>
      </c>
      <c r="AM4953">
        <v>2</v>
      </c>
      <c r="AN4953">
        <v>781242</v>
      </c>
      <c r="AO4953">
        <v>3797.7041015625</v>
      </c>
      <c r="AP4953">
        <v>781242</v>
      </c>
      <c r="AQ4953">
        <v>3797.7041015625</v>
      </c>
      <c r="AR4953">
        <v>781242</v>
      </c>
      <c r="AS4953">
        <v>3797.7041015625</v>
      </c>
      <c r="AT4953" t="s">
        <v>55</v>
      </c>
      <c r="AU4953">
        <v>0</v>
      </c>
      <c r="AV4953">
        <v>8.2421519793225535</v>
      </c>
      <c r="AW4953">
        <v>16</v>
      </c>
      <c r="AX4953">
        <v>529</v>
      </c>
      <c r="AY4953">
        <v>0</v>
      </c>
      <c r="AZ4953">
        <v>-0.61382951298602573</v>
      </c>
      <c r="BA4953">
        <v>-0.1624150296249737</v>
      </c>
    </row>
    <row r="4954" spans="1:53" x14ac:dyDescent="0.25">
      <c r="A4954">
        <v>2</v>
      </c>
      <c r="B4954">
        <v>1</v>
      </c>
      <c r="C4954">
        <v>56</v>
      </c>
      <c r="D4954">
        <v>3</v>
      </c>
      <c r="E4954">
        <v>5</v>
      </c>
      <c r="F4954">
        <v>1</v>
      </c>
      <c r="G4954">
        <v>24</v>
      </c>
      <c r="H4954" s="3">
        <f t="shared" si="77"/>
        <v>47</v>
      </c>
      <c r="I4954">
        <v>0</v>
      </c>
      <c r="J4954">
        <v>0</v>
      </c>
      <c r="K4954">
        <v>48</v>
      </c>
      <c r="L4954">
        <v>2</v>
      </c>
      <c r="M4954">
        <v>1</v>
      </c>
      <c r="N4954">
        <v>1</v>
      </c>
      <c r="O4954">
        <v>781242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781242</v>
      </c>
      <c r="X4954">
        <v>781242</v>
      </c>
      <c r="Y4954">
        <v>11</v>
      </c>
      <c r="Z4954" s="3" t="s">
        <v>56</v>
      </c>
      <c r="AA4954">
        <v>0</v>
      </c>
      <c r="AB4954">
        <v>1</v>
      </c>
      <c r="AC4954">
        <v>1</v>
      </c>
      <c r="AD4954">
        <v>1</v>
      </c>
      <c r="AE4954">
        <v>0</v>
      </c>
      <c r="AF4954">
        <v>1</v>
      </c>
      <c r="AG4954">
        <v>0</v>
      </c>
      <c r="AH4954">
        <v>48</v>
      </c>
      <c r="AI4954">
        <v>1</v>
      </c>
      <c r="AJ4954">
        <v>0</v>
      </c>
      <c r="AK4954">
        <v>0</v>
      </c>
      <c r="AL4954">
        <v>1</v>
      </c>
      <c r="AM4954">
        <v>2</v>
      </c>
      <c r="AN4954">
        <v>781242</v>
      </c>
      <c r="AO4954">
        <v>3797.7041015625</v>
      </c>
      <c r="AP4954">
        <v>781242</v>
      </c>
      <c r="AQ4954">
        <v>3797.7041015625</v>
      </c>
      <c r="AR4954">
        <v>781242</v>
      </c>
      <c r="AS4954">
        <v>3797.7041015625</v>
      </c>
      <c r="AT4954" t="s">
        <v>57</v>
      </c>
      <c r="AU4954">
        <v>1</v>
      </c>
      <c r="AV4954">
        <v>8.2421519793225535</v>
      </c>
      <c r="AW4954">
        <v>576</v>
      </c>
      <c r="AX4954">
        <v>3136</v>
      </c>
      <c r="AY4954">
        <v>0</v>
      </c>
      <c r="AZ4954">
        <v>-0.52228825860091932</v>
      </c>
      <c r="BA4954">
        <v>0.25924696621165222</v>
      </c>
    </row>
    <row r="4955" spans="1:53" x14ac:dyDescent="0.25">
      <c r="A4955">
        <v>2</v>
      </c>
      <c r="B4955">
        <v>1</v>
      </c>
      <c r="C4955">
        <v>35</v>
      </c>
      <c r="D4955">
        <v>6</v>
      </c>
      <c r="E4955">
        <v>3</v>
      </c>
      <c r="F4955">
        <v>1</v>
      </c>
      <c r="G4955">
        <v>5</v>
      </c>
      <c r="H4955" s="3">
        <f t="shared" si="77"/>
        <v>23</v>
      </c>
      <c r="I4955">
        <v>0</v>
      </c>
      <c r="J4955">
        <v>0</v>
      </c>
      <c r="K4955">
        <v>75</v>
      </c>
      <c r="L4955">
        <v>2</v>
      </c>
      <c r="M4955">
        <v>2</v>
      </c>
      <c r="N4955">
        <v>1</v>
      </c>
      <c r="O4955">
        <v>900000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900000</v>
      </c>
      <c r="X4955">
        <v>900000</v>
      </c>
      <c r="Y4955">
        <v>11</v>
      </c>
      <c r="Z4955" s="3" t="s">
        <v>54</v>
      </c>
      <c r="AA4955">
        <v>0</v>
      </c>
      <c r="AB4955">
        <v>2</v>
      </c>
      <c r="AC4955">
        <v>1</v>
      </c>
      <c r="AD4955">
        <v>1</v>
      </c>
      <c r="AE4955">
        <v>0</v>
      </c>
      <c r="AF4955">
        <v>1</v>
      </c>
      <c r="AG4955">
        <v>0</v>
      </c>
      <c r="AH4955">
        <v>72</v>
      </c>
      <c r="AI4955">
        <v>0</v>
      </c>
      <c r="AJ4955">
        <v>1</v>
      </c>
      <c r="AK4955">
        <v>0</v>
      </c>
      <c r="AL4955">
        <v>1</v>
      </c>
      <c r="AM4955">
        <v>2</v>
      </c>
      <c r="AN4955">
        <v>900000</v>
      </c>
      <c r="AO4955">
        <v>2800</v>
      </c>
      <c r="AP4955">
        <v>900000</v>
      </c>
      <c r="AQ4955">
        <v>2800</v>
      </c>
      <c r="AR4955">
        <v>900000</v>
      </c>
      <c r="AS4955">
        <v>2800</v>
      </c>
      <c r="AT4955" t="s">
        <v>55</v>
      </c>
      <c r="AU4955">
        <v>0</v>
      </c>
      <c r="AV4955">
        <v>7.9373746961632952</v>
      </c>
      <c r="AW4955">
        <v>25</v>
      </c>
      <c r="AX4955">
        <v>1225</v>
      </c>
      <c r="AY4955">
        <v>0</v>
      </c>
      <c r="AZ4955">
        <v>-0.55545990056231431</v>
      </c>
      <c r="BA4955">
        <v>-0.38822313778145012</v>
      </c>
    </row>
    <row r="4956" spans="1:53" x14ac:dyDescent="0.25">
      <c r="A4956">
        <v>2</v>
      </c>
      <c r="B4956">
        <v>0</v>
      </c>
      <c r="C4956">
        <v>24</v>
      </c>
      <c r="D4956">
        <v>6</v>
      </c>
      <c r="E4956">
        <v>2</v>
      </c>
      <c r="F4956">
        <v>1</v>
      </c>
      <c r="G4956">
        <v>48</v>
      </c>
      <c r="H4956" s="3">
        <f t="shared" si="77"/>
        <v>12</v>
      </c>
      <c r="I4956">
        <v>0</v>
      </c>
      <c r="J4956">
        <v>1300000</v>
      </c>
      <c r="K4956">
        <v>48</v>
      </c>
      <c r="L4956">
        <v>9</v>
      </c>
      <c r="M4956">
        <v>1</v>
      </c>
      <c r="N4956">
        <v>1</v>
      </c>
      <c r="O4956">
        <v>1408333.33333333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1408333.33333333</v>
      </c>
      <c r="X4956">
        <v>1408333.33333333</v>
      </c>
      <c r="Y4956">
        <v>11</v>
      </c>
      <c r="Z4956" s="3" t="s">
        <v>54</v>
      </c>
      <c r="AA4956">
        <v>0</v>
      </c>
      <c r="AB4956">
        <v>1</v>
      </c>
      <c r="AC4956">
        <v>1</v>
      </c>
      <c r="AD4956">
        <v>1</v>
      </c>
      <c r="AE4956">
        <v>0</v>
      </c>
      <c r="AF4956">
        <v>1</v>
      </c>
      <c r="AG4956">
        <v>0</v>
      </c>
      <c r="AH4956">
        <v>48</v>
      </c>
      <c r="AI4956">
        <v>1</v>
      </c>
      <c r="AJ4956">
        <v>0</v>
      </c>
      <c r="AK4956">
        <v>0</v>
      </c>
      <c r="AL4956">
        <v>0</v>
      </c>
      <c r="AM4956">
        <v>5</v>
      </c>
      <c r="AN4956">
        <v>1300000</v>
      </c>
      <c r="AO4956">
        <v>6319.4443359375</v>
      </c>
      <c r="AP4956">
        <v>1408333.375</v>
      </c>
      <c r="AQ4956">
        <v>6846.06494140625</v>
      </c>
      <c r="AR4956">
        <v>1408333.375</v>
      </c>
      <c r="AS4956">
        <v>6846.06494140625</v>
      </c>
      <c r="AT4956" t="s">
        <v>55</v>
      </c>
      <c r="AU4956">
        <v>1</v>
      </c>
      <c r="AV4956">
        <v>8.7513865617467026</v>
      </c>
      <c r="AW4956">
        <v>2304</v>
      </c>
      <c r="AX4956">
        <v>576</v>
      </c>
      <c r="AY4956">
        <v>1</v>
      </c>
      <c r="AZ4956">
        <v>0.54746574710058515</v>
      </c>
      <c r="BA4956">
        <v>-8.6242550494482789E-2</v>
      </c>
    </row>
    <row r="4957" spans="1:53" x14ac:dyDescent="0.25">
      <c r="A4957">
        <v>2</v>
      </c>
      <c r="B4957">
        <v>1</v>
      </c>
      <c r="C4957">
        <v>28</v>
      </c>
      <c r="D4957">
        <v>6</v>
      </c>
      <c r="E4957">
        <v>2</v>
      </c>
      <c r="F4957">
        <v>1</v>
      </c>
      <c r="G4957">
        <v>8</v>
      </c>
      <c r="H4957" s="3">
        <f t="shared" si="77"/>
        <v>16</v>
      </c>
      <c r="I4957">
        <v>0</v>
      </c>
      <c r="J4957">
        <v>0</v>
      </c>
      <c r="K4957">
        <v>48</v>
      </c>
      <c r="L4957">
        <v>2</v>
      </c>
      <c r="M4957">
        <v>2</v>
      </c>
      <c r="N4957">
        <v>1</v>
      </c>
      <c r="O4957">
        <v>1300000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1300000</v>
      </c>
      <c r="X4957">
        <v>1300000</v>
      </c>
      <c r="Y4957">
        <v>11</v>
      </c>
      <c r="Z4957" s="3" t="s">
        <v>54</v>
      </c>
      <c r="AA4957">
        <v>0</v>
      </c>
      <c r="AB4957">
        <v>2</v>
      </c>
      <c r="AC4957">
        <v>1</v>
      </c>
      <c r="AD4957">
        <v>1</v>
      </c>
      <c r="AE4957">
        <v>0</v>
      </c>
      <c r="AF4957">
        <v>1</v>
      </c>
      <c r="AG4957">
        <v>0</v>
      </c>
      <c r="AH4957">
        <v>48</v>
      </c>
      <c r="AI4957">
        <v>0</v>
      </c>
      <c r="AJ4957">
        <v>1</v>
      </c>
      <c r="AK4957">
        <v>0</v>
      </c>
      <c r="AL4957">
        <v>1</v>
      </c>
      <c r="AM4957">
        <v>2</v>
      </c>
      <c r="AN4957">
        <v>1300000</v>
      </c>
      <c r="AO4957">
        <v>6319.4443359375</v>
      </c>
      <c r="AP4957">
        <v>1300000</v>
      </c>
      <c r="AQ4957">
        <v>6319.4443359375</v>
      </c>
      <c r="AR4957">
        <v>1300000</v>
      </c>
      <c r="AS4957">
        <v>6319.4443359375</v>
      </c>
      <c r="AT4957" t="s">
        <v>55</v>
      </c>
      <c r="AU4957">
        <v>0</v>
      </c>
      <c r="AV4957">
        <v>8.7513865617467026</v>
      </c>
      <c r="AW4957">
        <v>64</v>
      </c>
      <c r="AX4957">
        <v>784</v>
      </c>
      <c r="AY4957">
        <v>0</v>
      </c>
      <c r="AZ4957">
        <v>-0.66926403835513426</v>
      </c>
      <c r="BA4957">
        <v>0.27893975139076238</v>
      </c>
    </row>
    <row r="4958" spans="1:53" x14ac:dyDescent="0.25">
      <c r="A4958">
        <v>1</v>
      </c>
      <c r="B4958">
        <v>0</v>
      </c>
      <c r="C4958">
        <v>27</v>
      </c>
      <c r="D4958">
        <v>4</v>
      </c>
      <c r="E4958">
        <v>8</v>
      </c>
      <c r="F4958">
        <v>4</v>
      </c>
      <c r="G4958">
        <v>5</v>
      </c>
      <c r="H4958" s="3">
        <f t="shared" si="77"/>
        <v>17</v>
      </c>
      <c r="I4958">
        <v>128000</v>
      </c>
      <c r="J4958">
        <v>0</v>
      </c>
      <c r="K4958">
        <v>14</v>
      </c>
      <c r="L4958">
        <v>1</v>
      </c>
      <c r="M4958">
        <v>2</v>
      </c>
      <c r="N4958">
        <v>1</v>
      </c>
      <c r="O4958">
        <v>400000</v>
      </c>
      <c r="P4958">
        <v>0</v>
      </c>
      <c r="Q4958">
        <v>128000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528000</v>
      </c>
      <c r="X4958">
        <v>528000</v>
      </c>
      <c r="Y4958">
        <v>11</v>
      </c>
      <c r="Z4958" s="3" t="s">
        <v>59</v>
      </c>
      <c r="AA4958">
        <v>0</v>
      </c>
      <c r="AB4958">
        <v>2</v>
      </c>
      <c r="AC4958">
        <v>1</v>
      </c>
      <c r="AD4958">
        <v>1</v>
      </c>
      <c r="AE4958">
        <v>0</v>
      </c>
      <c r="AF4958">
        <v>1</v>
      </c>
      <c r="AG4958">
        <v>0</v>
      </c>
      <c r="AH4958">
        <v>72</v>
      </c>
      <c r="AI4958">
        <v>0</v>
      </c>
      <c r="AJ4958">
        <v>1</v>
      </c>
      <c r="AK4958">
        <v>0</v>
      </c>
      <c r="AL4958">
        <v>1</v>
      </c>
      <c r="AM4958">
        <v>1</v>
      </c>
      <c r="AN4958">
        <v>400000</v>
      </c>
      <c r="AO4958">
        <v>6666.66650390625</v>
      </c>
      <c r="AP4958">
        <v>400000</v>
      </c>
      <c r="AQ4958">
        <v>6666.66650390625</v>
      </c>
      <c r="AR4958">
        <v>400000</v>
      </c>
      <c r="AS4958">
        <v>6666.66650390625</v>
      </c>
      <c r="AT4958" t="s">
        <v>60</v>
      </c>
      <c r="AU4958">
        <v>0</v>
      </c>
      <c r="AV4958">
        <v>8.8048752394539562</v>
      </c>
      <c r="AW4958">
        <v>25</v>
      </c>
      <c r="AX4958">
        <v>729</v>
      </c>
      <c r="AY4958">
        <v>1</v>
      </c>
      <c r="AZ4958">
        <v>0.58944351933587968</v>
      </c>
      <c r="BA4958">
        <v>1.213988415300103</v>
      </c>
    </row>
    <row r="4959" spans="1:53" x14ac:dyDescent="0.25">
      <c r="A4959">
        <v>3</v>
      </c>
      <c r="B4959">
        <v>1</v>
      </c>
      <c r="C4959">
        <v>26</v>
      </c>
      <c r="D4959">
        <v>6</v>
      </c>
      <c r="E4959">
        <v>5</v>
      </c>
      <c r="F4959">
        <v>1</v>
      </c>
      <c r="G4959">
        <v>48</v>
      </c>
      <c r="H4959" s="3">
        <f t="shared" si="77"/>
        <v>14</v>
      </c>
      <c r="I4959">
        <v>0</v>
      </c>
      <c r="J4959">
        <v>2500000</v>
      </c>
      <c r="K4959">
        <v>48</v>
      </c>
      <c r="L4959">
        <v>9</v>
      </c>
      <c r="M4959">
        <v>1</v>
      </c>
      <c r="N4959">
        <v>1</v>
      </c>
      <c r="O4959">
        <v>2708333.3333333302</v>
      </c>
      <c r="P4959">
        <v>0</v>
      </c>
      <c r="Q4959">
        <v>0</v>
      </c>
      <c r="R4959">
        <v>166666.66666666701</v>
      </c>
      <c r="S4959">
        <v>0</v>
      </c>
      <c r="T4959">
        <v>0</v>
      </c>
      <c r="U4959">
        <v>0</v>
      </c>
      <c r="V4959">
        <v>0</v>
      </c>
      <c r="W4959">
        <v>2875000</v>
      </c>
      <c r="X4959">
        <v>2875000</v>
      </c>
      <c r="Y4959">
        <v>11</v>
      </c>
      <c r="Z4959" s="3" t="s">
        <v>54</v>
      </c>
      <c r="AA4959">
        <v>0</v>
      </c>
      <c r="AB4959">
        <v>1</v>
      </c>
      <c r="AC4959">
        <v>1</v>
      </c>
      <c r="AD4959">
        <v>1</v>
      </c>
      <c r="AE4959">
        <v>0</v>
      </c>
      <c r="AF4959">
        <v>1</v>
      </c>
      <c r="AG4959">
        <v>0</v>
      </c>
      <c r="AH4959">
        <v>48</v>
      </c>
      <c r="AI4959">
        <v>1</v>
      </c>
      <c r="AJ4959">
        <v>0</v>
      </c>
      <c r="AK4959">
        <v>0</v>
      </c>
      <c r="AL4959">
        <v>0</v>
      </c>
      <c r="AM4959">
        <v>5</v>
      </c>
      <c r="AN4959">
        <v>2500000</v>
      </c>
      <c r="AO4959">
        <v>12152.77734375</v>
      </c>
      <c r="AP4959">
        <v>2708333.25</v>
      </c>
      <c r="AQ4959">
        <v>13165.5087890625</v>
      </c>
      <c r="AR4959">
        <v>2708333.25</v>
      </c>
      <c r="AS4959">
        <v>13165.5087890625</v>
      </c>
      <c r="AT4959" t="s">
        <v>55</v>
      </c>
      <c r="AU4959">
        <v>1</v>
      </c>
      <c r="AV4959">
        <v>9.4053130106094098</v>
      </c>
      <c r="AW4959">
        <v>2304</v>
      </c>
      <c r="AX4959">
        <v>676</v>
      </c>
      <c r="AY4959">
        <v>0</v>
      </c>
      <c r="AZ4959">
        <v>-0.46566157105089151</v>
      </c>
      <c r="BA4959">
        <v>0.52110485286429842</v>
      </c>
    </row>
    <row r="4960" spans="1:53" x14ac:dyDescent="0.25">
      <c r="A4960">
        <v>3</v>
      </c>
      <c r="B4960">
        <v>0</v>
      </c>
      <c r="C4960">
        <v>31</v>
      </c>
      <c r="D4960">
        <v>6</v>
      </c>
      <c r="E4960">
        <v>5</v>
      </c>
      <c r="F4960">
        <v>1</v>
      </c>
      <c r="G4960">
        <v>8</v>
      </c>
      <c r="H4960" s="3">
        <f t="shared" si="77"/>
        <v>19</v>
      </c>
      <c r="I4960">
        <v>88211</v>
      </c>
      <c r="J4960">
        <v>600000</v>
      </c>
      <c r="K4960">
        <v>40</v>
      </c>
      <c r="L4960">
        <v>9</v>
      </c>
      <c r="M4960">
        <v>1</v>
      </c>
      <c r="N4960">
        <v>1</v>
      </c>
      <c r="O4960">
        <v>1308211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1308211</v>
      </c>
      <c r="X4960">
        <v>1308211</v>
      </c>
      <c r="Y4960">
        <v>11</v>
      </c>
      <c r="Z4960" s="3" t="s">
        <v>54</v>
      </c>
      <c r="AA4960">
        <v>0</v>
      </c>
      <c r="AB4960">
        <v>1</v>
      </c>
      <c r="AC4960">
        <v>1</v>
      </c>
      <c r="AD4960">
        <v>1</v>
      </c>
      <c r="AE4960">
        <v>0</v>
      </c>
      <c r="AF4960">
        <v>1</v>
      </c>
      <c r="AG4960">
        <v>0</v>
      </c>
      <c r="AH4960">
        <v>40</v>
      </c>
      <c r="AI4960">
        <v>1</v>
      </c>
      <c r="AJ4960">
        <v>0</v>
      </c>
      <c r="AK4960">
        <v>0</v>
      </c>
      <c r="AL4960">
        <v>0</v>
      </c>
      <c r="AM4960">
        <v>5</v>
      </c>
      <c r="AN4960">
        <v>1170000</v>
      </c>
      <c r="AO4960">
        <v>6825</v>
      </c>
      <c r="AP4960">
        <v>1308211</v>
      </c>
      <c r="AQ4960">
        <v>7631.23095703125</v>
      </c>
      <c r="AR4960">
        <v>1308211</v>
      </c>
      <c r="AS4960">
        <v>7631.23095703125</v>
      </c>
      <c r="AT4960" t="s">
        <v>55</v>
      </c>
      <c r="AU4960">
        <v>1</v>
      </c>
      <c r="AV4960">
        <v>8.8283476200531599</v>
      </c>
      <c r="AW4960">
        <v>64</v>
      </c>
      <c r="AX4960">
        <v>961</v>
      </c>
      <c r="AY4960">
        <v>1</v>
      </c>
      <c r="AZ4960">
        <v>0.44062097195795791</v>
      </c>
      <c r="BA4960">
        <v>-0.17330230378395969</v>
      </c>
    </row>
    <row r="4961" spans="1:53" x14ac:dyDescent="0.25">
      <c r="A4961">
        <v>3</v>
      </c>
      <c r="B4961">
        <v>0</v>
      </c>
      <c r="C4961">
        <v>24</v>
      </c>
      <c r="D4961">
        <v>6</v>
      </c>
      <c r="E4961">
        <v>5</v>
      </c>
      <c r="F4961">
        <v>1</v>
      </c>
      <c r="G4961">
        <v>5</v>
      </c>
      <c r="H4961" s="3">
        <f t="shared" si="77"/>
        <v>12</v>
      </c>
      <c r="I4961">
        <v>0</v>
      </c>
      <c r="J4961">
        <v>800000</v>
      </c>
      <c r="K4961">
        <v>50</v>
      </c>
      <c r="L4961">
        <v>9</v>
      </c>
      <c r="M4961">
        <v>1</v>
      </c>
      <c r="N4961">
        <v>1</v>
      </c>
      <c r="O4961">
        <v>1866666.66666667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1866666.66666667</v>
      </c>
      <c r="X4961">
        <v>1866666.66666667</v>
      </c>
      <c r="Y4961">
        <v>11</v>
      </c>
      <c r="Z4961" s="3" t="s">
        <v>54</v>
      </c>
      <c r="AA4961">
        <v>0</v>
      </c>
      <c r="AB4961">
        <v>1</v>
      </c>
      <c r="AC4961">
        <v>1</v>
      </c>
      <c r="AD4961">
        <v>1</v>
      </c>
      <c r="AE4961">
        <v>0</v>
      </c>
      <c r="AF4961">
        <v>1</v>
      </c>
      <c r="AG4961">
        <v>0</v>
      </c>
      <c r="AH4961">
        <v>50</v>
      </c>
      <c r="AI4961">
        <v>1</v>
      </c>
      <c r="AJ4961">
        <v>0</v>
      </c>
      <c r="AK4961">
        <v>0</v>
      </c>
      <c r="AL4961">
        <v>0</v>
      </c>
      <c r="AM4961">
        <v>5</v>
      </c>
      <c r="AN4961">
        <v>1800000</v>
      </c>
      <c r="AO4961">
        <v>8400</v>
      </c>
      <c r="AP4961">
        <v>1866666.625</v>
      </c>
      <c r="AQ4961">
        <v>8711.111328125</v>
      </c>
      <c r="AR4961">
        <v>1866666.625</v>
      </c>
      <c r="AS4961">
        <v>8711.111328125</v>
      </c>
      <c r="AT4961" t="s">
        <v>55</v>
      </c>
      <c r="AU4961">
        <v>1</v>
      </c>
      <c r="AV4961">
        <v>9.0359869848314052</v>
      </c>
      <c r="AW4961">
        <v>25</v>
      </c>
      <c r="AX4961">
        <v>576</v>
      </c>
      <c r="AY4961">
        <v>1</v>
      </c>
      <c r="AZ4961">
        <v>0.54251975057056978</v>
      </c>
      <c r="BA4961">
        <v>0.30118956048948009</v>
      </c>
    </row>
    <row r="4962" spans="1:53" x14ac:dyDescent="0.25">
      <c r="A4962">
        <v>1</v>
      </c>
      <c r="B4962">
        <v>1</v>
      </c>
      <c r="C4962">
        <v>40</v>
      </c>
      <c r="D4962">
        <v>3</v>
      </c>
      <c r="E4962">
        <v>5</v>
      </c>
      <c r="F4962">
        <v>1</v>
      </c>
      <c r="G4962">
        <v>2</v>
      </c>
      <c r="H4962" s="3">
        <f t="shared" si="77"/>
        <v>31</v>
      </c>
      <c r="I4962">
        <v>0</v>
      </c>
      <c r="J4962">
        <v>0</v>
      </c>
      <c r="K4962">
        <v>48</v>
      </c>
      <c r="L4962">
        <v>5</v>
      </c>
      <c r="M4962">
        <v>2</v>
      </c>
      <c r="N4962">
        <v>1</v>
      </c>
      <c r="O4962">
        <v>900000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900000</v>
      </c>
      <c r="X4962">
        <v>900000</v>
      </c>
      <c r="Y4962">
        <v>11</v>
      </c>
      <c r="Z4962" s="3" t="s">
        <v>56</v>
      </c>
      <c r="AA4962">
        <v>0</v>
      </c>
      <c r="AB4962">
        <v>2</v>
      </c>
      <c r="AC4962">
        <v>1</v>
      </c>
      <c r="AD4962">
        <v>1</v>
      </c>
      <c r="AE4962">
        <v>0</v>
      </c>
      <c r="AF4962">
        <v>1</v>
      </c>
      <c r="AG4962">
        <v>0</v>
      </c>
      <c r="AH4962">
        <v>48</v>
      </c>
      <c r="AI4962">
        <v>0</v>
      </c>
      <c r="AJ4962">
        <v>1</v>
      </c>
      <c r="AK4962">
        <v>0</v>
      </c>
      <c r="AL4962">
        <v>0</v>
      </c>
      <c r="AM4962">
        <v>4</v>
      </c>
      <c r="AN4962">
        <v>900000</v>
      </c>
      <c r="AO4962">
        <v>4375</v>
      </c>
      <c r="AP4962">
        <v>900000</v>
      </c>
      <c r="AQ4962">
        <v>4375</v>
      </c>
      <c r="AR4962">
        <v>900000</v>
      </c>
      <c r="AS4962">
        <v>4375</v>
      </c>
      <c r="AT4962" t="s">
        <v>57</v>
      </c>
      <c r="AU4962">
        <v>0</v>
      </c>
      <c r="AV4962">
        <v>8.3836617987917155</v>
      </c>
      <c r="AW4962">
        <v>4</v>
      </c>
      <c r="AX4962">
        <v>1600</v>
      </c>
      <c r="AY4962">
        <v>0</v>
      </c>
      <c r="AZ4962">
        <v>-0.4507535819013348</v>
      </c>
      <c r="BA4962">
        <v>0.36297009386995632</v>
      </c>
    </row>
    <row r="4963" spans="1:53" x14ac:dyDescent="0.25">
      <c r="A4963">
        <v>1</v>
      </c>
      <c r="B4963">
        <v>1</v>
      </c>
      <c r="C4963">
        <v>30</v>
      </c>
      <c r="D4963">
        <v>5</v>
      </c>
      <c r="E4963">
        <v>11</v>
      </c>
      <c r="F4963">
        <v>1</v>
      </c>
      <c r="G4963">
        <v>72</v>
      </c>
      <c r="H4963" s="3">
        <f t="shared" si="77"/>
        <v>19</v>
      </c>
      <c r="I4963">
        <v>140211</v>
      </c>
      <c r="J4963">
        <v>760000</v>
      </c>
      <c r="K4963">
        <v>48</v>
      </c>
      <c r="L4963">
        <v>9</v>
      </c>
      <c r="M4963">
        <v>1</v>
      </c>
      <c r="N4963">
        <v>1</v>
      </c>
      <c r="O4963">
        <v>984786.33333333302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984786.33333333302</v>
      </c>
      <c r="X4963">
        <v>1084786.33333333</v>
      </c>
      <c r="Y4963">
        <v>11</v>
      </c>
      <c r="Z4963" s="3" t="s">
        <v>52</v>
      </c>
      <c r="AA4963">
        <v>1</v>
      </c>
      <c r="AB4963">
        <v>1</v>
      </c>
      <c r="AC4963">
        <v>1</v>
      </c>
      <c r="AD4963">
        <v>1</v>
      </c>
      <c r="AE4963">
        <v>0</v>
      </c>
      <c r="AF4963">
        <v>1</v>
      </c>
      <c r="AG4963">
        <v>0</v>
      </c>
      <c r="AH4963">
        <v>48</v>
      </c>
      <c r="AI4963">
        <v>1</v>
      </c>
      <c r="AJ4963">
        <v>0</v>
      </c>
      <c r="AK4963">
        <v>0</v>
      </c>
      <c r="AL4963">
        <v>0</v>
      </c>
      <c r="AM4963">
        <v>5</v>
      </c>
      <c r="AN4963">
        <v>781242</v>
      </c>
      <c r="AO4963">
        <v>3797.7041015625</v>
      </c>
      <c r="AP4963">
        <v>984786.3125</v>
      </c>
      <c r="AQ4963">
        <v>4787.15576171875</v>
      </c>
      <c r="AR4963">
        <v>984786.3125</v>
      </c>
      <c r="AS4963">
        <v>4787.15576171875</v>
      </c>
      <c r="AT4963" t="s">
        <v>53</v>
      </c>
      <c r="AU4963">
        <v>1</v>
      </c>
      <c r="AV4963">
        <v>8.2421519793225535</v>
      </c>
      <c r="AW4963">
        <v>5184</v>
      </c>
      <c r="AX4963">
        <v>900</v>
      </c>
      <c r="AY4963">
        <v>0</v>
      </c>
      <c r="AZ4963">
        <v>-0.41549483066384951</v>
      </c>
      <c r="BA4963">
        <v>-0.50210141113081541</v>
      </c>
    </row>
    <row r="4964" spans="1:53" x14ac:dyDescent="0.25">
      <c r="A4964">
        <v>2</v>
      </c>
      <c r="B4964">
        <v>0</v>
      </c>
      <c r="C4964">
        <v>38</v>
      </c>
      <c r="D4964">
        <v>5</v>
      </c>
      <c r="E4964">
        <v>11</v>
      </c>
      <c r="F4964">
        <v>1</v>
      </c>
      <c r="G4964">
        <v>60</v>
      </c>
      <c r="H4964" s="3">
        <f t="shared" si="77"/>
        <v>27</v>
      </c>
      <c r="I4964">
        <v>117211</v>
      </c>
      <c r="J4964">
        <v>0</v>
      </c>
      <c r="K4964">
        <v>54</v>
      </c>
      <c r="L4964">
        <v>4</v>
      </c>
      <c r="M4964">
        <v>1</v>
      </c>
      <c r="N4964">
        <v>1</v>
      </c>
      <c r="O4964">
        <v>898453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898453</v>
      </c>
      <c r="X4964">
        <v>898453</v>
      </c>
      <c r="Y4964">
        <v>11</v>
      </c>
      <c r="Z4964" s="3" t="s">
        <v>52</v>
      </c>
      <c r="AA4964">
        <v>1</v>
      </c>
      <c r="AB4964">
        <v>1</v>
      </c>
      <c r="AC4964">
        <v>1</v>
      </c>
      <c r="AD4964">
        <v>1</v>
      </c>
      <c r="AE4964">
        <v>0</v>
      </c>
      <c r="AF4964">
        <v>1</v>
      </c>
      <c r="AG4964">
        <v>0</v>
      </c>
      <c r="AH4964">
        <v>54</v>
      </c>
      <c r="AI4964">
        <v>1</v>
      </c>
      <c r="AJ4964">
        <v>0</v>
      </c>
      <c r="AK4964">
        <v>0</v>
      </c>
      <c r="AL4964">
        <v>0</v>
      </c>
      <c r="AM4964">
        <v>3</v>
      </c>
      <c r="AN4964">
        <v>781242</v>
      </c>
      <c r="AO4964">
        <v>3375.73706054688</v>
      </c>
      <c r="AP4964">
        <v>898453</v>
      </c>
      <c r="AQ4964">
        <v>3882.20434570312</v>
      </c>
      <c r="AR4964">
        <v>898453</v>
      </c>
      <c r="AS4964">
        <v>3882.20434570312</v>
      </c>
      <c r="AT4964" t="s">
        <v>53</v>
      </c>
      <c r="AU4964">
        <v>1</v>
      </c>
      <c r="AV4964">
        <v>8.1243689677735613</v>
      </c>
      <c r="AW4964">
        <v>3600</v>
      </c>
      <c r="AX4964">
        <v>1444</v>
      </c>
      <c r="AY4964">
        <v>1</v>
      </c>
      <c r="AZ4964">
        <v>0.45938655342066059</v>
      </c>
      <c r="BA4964">
        <v>-0.38981210796234939</v>
      </c>
    </row>
    <row r="4965" spans="1:53" x14ac:dyDescent="0.25">
      <c r="A4965">
        <v>2</v>
      </c>
      <c r="B4965">
        <v>1</v>
      </c>
      <c r="C4965">
        <v>19</v>
      </c>
      <c r="D4965">
        <v>4</v>
      </c>
      <c r="E4965">
        <v>8</v>
      </c>
      <c r="F4965">
        <v>1</v>
      </c>
      <c r="G4965">
        <v>5</v>
      </c>
      <c r="H4965" s="3">
        <f t="shared" si="77"/>
        <v>9</v>
      </c>
      <c r="I4965">
        <v>0</v>
      </c>
      <c r="J4965">
        <v>0</v>
      </c>
      <c r="K4965">
        <v>50</v>
      </c>
      <c r="L4965">
        <v>6</v>
      </c>
      <c r="M4965">
        <v>2</v>
      </c>
      <c r="N4965">
        <v>1</v>
      </c>
      <c r="O4965">
        <v>1200000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1200000</v>
      </c>
      <c r="X4965">
        <v>1300000</v>
      </c>
      <c r="Y4965">
        <v>11</v>
      </c>
      <c r="Z4965" s="3" t="s">
        <v>59</v>
      </c>
      <c r="AA4965">
        <v>0</v>
      </c>
      <c r="AB4965">
        <v>2</v>
      </c>
      <c r="AC4965">
        <v>1</v>
      </c>
      <c r="AD4965">
        <v>1</v>
      </c>
      <c r="AE4965">
        <v>0</v>
      </c>
      <c r="AF4965">
        <v>1</v>
      </c>
      <c r="AG4965">
        <v>0</v>
      </c>
      <c r="AH4965">
        <v>50</v>
      </c>
      <c r="AI4965">
        <v>0</v>
      </c>
      <c r="AJ4965">
        <v>1</v>
      </c>
      <c r="AK4965">
        <v>0</v>
      </c>
      <c r="AL4965">
        <v>0</v>
      </c>
      <c r="AM4965">
        <v>4</v>
      </c>
      <c r="AN4965">
        <v>1200000</v>
      </c>
      <c r="AO4965">
        <v>5600</v>
      </c>
      <c r="AP4965">
        <v>1200000</v>
      </c>
      <c r="AQ4965">
        <v>5600</v>
      </c>
      <c r="AR4965">
        <v>1200000</v>
      </c>
      <c r="AS4965">
        <v>5600</v>
      </c>
      <c r="AT4965" t="s">
        <v>60</v>
      </c>
      <c r="AU4965">
        <v>0</v>
      </c>
      <c r="AV4965">
        <v>8.6305218767232414</v>
      </c>
      <c r="AW4965">
        <v>25</v>
      </c>
      <c r="AX4965">
        <v>361</v>
      </c>
      <c r="AY4965">
        <v>0</v>
      </c>
      <c r="AZ4965">
        <v>-0.36476431317136487</v>
      </c>
      <c r="BA4965">
        <v>0.72081880595204395</v>
      </c>
    </row>
    <row r="4966" spans="1:53" x14ac:dyDescent="0.25">
      <c r="A4966">
        <v>2</v>
      </c>
      <c r="B4966">
        <v>1</v>
      </c>
      <c r="C4966">
        <v>25</v>
      </c>
      <c r="D4966">
        <v>6</v>
      </c>
      <c r="E4966">
        <v>3</v>
      </c>
      <c r="F4966">
        <v>1</v>
      </c>
      <c r="G4966">
        <v>18</v>
      </c>
      <c r="H4966" s="3">
        <f t="shared" si="77"/>
        <v>13</v>
      </c>
      <c r="I4966">
        <v>1500000</v>
      </c>
      <c r="K4966">
        <v>48</v>
      </c>
      <c r="L4966">
        <v>9</v>
      </c>
      <c r="M4966">
        <v>1</v>
      </c>
      <c r="N4966">
        <v>1</v>
      </c>
      <c r="O4966">
        <v>3333333.3333333302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3333333.3333333302</v>
      </c>
      <c r="X4966">
        <v>3333333.3333333302</v>
      </c>
      <c r="Y4966">
        <v>11</v>
      </c>
      <c r="Z4966" s="3" t="s">
        <v>54</v>
      </c>
      <c r="AA4966">
        <v>0</v>
      </c>
      <c r="AB4966">
        <v>1</v>
      </c>
      <c r="AC4966">
        <v>1</v>
      </c>
      <c r="AD4966">
        <v>1</v>
      </c>
      <c r="AE4966">
        <v>0</v>
      </c>
      <c r="AF4966">
        <v>1</v>
      </c>
      <c r="AG4966">
        <v>0</v>
      </c>
      <c r="AH4966">
        <v>48</v>
      </c>
      <c r="AI4966">
        <v>1</v>
      </c>
      <c r="AJ4966">
        <v>0</v>
      </c>
      <c r="AK4966">
        <v>0</v>
      </c>
      <c r="AL4966">
        <v>0</v>
      </c>
      <c r="AM4966">
        <v>5</v>
      </c>
      <c r="AN4966">
        <v>1700000</v>
      </c>
      <c r="AO4966">
        <v>8263.888671875</v>
      </c>
      <c r="AP4966">
        <v>3333333.25</v>
      </c>
      <c r="AQ4966">
        <v>16203.703125</v>
      </c>
      <c r="AR4966">
        <v>3333333.25</v>
      </c>
      <c r="AS4966">
        <v>16203.703125</v>
      </c>
      <c r="AT4966" t="s">
        <v>55</v>
      </c>
      <c r="AU4966">
        <v>1</v>
      </c>
      <c r="AV4966">
        <v>9.0196505392512076</v>
      </c>
      <c r="AW4966">
        <v>324</v>
      </c>
      <c r="AX4966">
        <v>625</v>
      </c>
      <c r="AY4966">
        <v>0</v>
      </c>
      <c r="AZ4966">
        <v>-0.4709228407465777</v>
      </c>
      <c r="BA4966">
        <v>0.21383172812340789</v>
      </c>
    </row>
    <row r="4967" spans="1:53" x14ac:dyDescent="0.25">
      <c r="A4967">
        <v>2</v>
      </c>
      <c r="B4967">
        <v>1</v>
      </c>
      <c r="C4967">
        <v>31</v>
      </c>
      <c r="D4967">
        <v>6</v>
      </c>
      <c r="E4967">
        <v>6</v>
      </c>
      <c r="F4967">
        <v>1</v>
      </c>
      <c r="G4967">
        <v>46</v>
      </c>
      <c r="H4967" s="3">
        <f t="shared" si="77"/>
        <v>19</v>
      </c>
      <c r="I4967">
        <v>0</v>
      </c>
      <c r="J4967">
        <v>1500000</v>
      </c>
      <c r="K4967">
        <v>48</v>
      </c>
      <c r="L4967">
        <v>9</v>
      </c>
      <c r="M4967">
        <v>1</v>
      </c>
      <c r="N4967">
        <v>1</v>
      </c>
      <c r="O4967">
        <v>1625000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1625000</v>
      </c>
      <c r="X4967">
        <v>1625000</v>
      </c>
      <c r="Y4967">
        <v>11</v>
      </c>
      <c r="Z4967" s="3" t="s">
        <v>54</v>
      </c>
      <c r="AA4967">
        <v>0</v>
      </c>
      <c r="AB4967">
        <v>1</v>
      </c>
      <c r="AC4967">
        <v>1</v>
      </c>
      <c r="AD4967">
        <v>1</v>
      </c>
      <c r="AE4967">
        <v>0</v>
      </c>
      <c r="AF4967">
        <v>1</v>
      </c>
      <c r="AG4967">
        <v>0</v>
      </c>
      <c r="AH4967">
        <v>48</v>
      </c>
      <c r="AI4967">
        <v>1</v>
      </c>
      <c r="AJ4967">
        <v>0</v>
      </c>
      <c r="AK4967">
        <v>0</v>
      </c>
      <c r="AL4967">
        <v>0</v>
      </c>
      <c r="AM4967">
        <v>5</v>
      </c>
      <c r="AN4967">
        <v>1500000</v>
      </c>
      <c r="AO4967">
        <v>7291.66650390625</v>
      </c>
      <c r="AP4967">
        <v>1625000</v>
      </c>
      <c r="AQ4967">
        <v>7899.3056640625</v>
      </c>
      <c r="AR4967">
        <v>1625000</v>
      </c>
      <c r="AS4967">
        <v>7899.3056640625</v>
      </c>
      <c r="AT4967" t="s">
        <v>55</v>
      </c>
      <c r="AU4967">
        <v>1</v>
      </c>
      <c r="AV4967">
        <v>8.8944874002362759</v>
      </c>
      <c r="AW4967">
        <v>2116</v>
      </c>
      <c r="AX4967">
        <v>961</v>
      </c>
      <c r="AY4967">
        <v>0</v>
      </c>
      <c r="AZ4967">
        <v>-0.49448194653084548</v>
      </c>
      <c r="BA4967">
        <v>-8.8795516557753626E-2</v>
      </c>
    </row>
    <row r="4968" spans="1:53" x14ac:dyDescent="0.25">
      <c r="A4968">
        <v>1</v>
      </c>
      <c r="B4968">
        <v>0</v>
      </c>
      <c r="C4968">
        <v>39</v>
      </c>
      <c r="D4968">
        <v>5</v>
      </c>
      <c r="E4968">
        <v>11</v>
      </c>
      <c r="F4968">
        <v>1</v>
      </c>
      <c r="G4968">
        <v>168</v>
      </c>
      <c r="H4968" s="3">
        <f t="shared" si="77"/>
        <v>28</v>
      </c>
      <c r="I4968">
        <v>88211</v>
      </c>
      <c r="J4968">
        <v>800000</v>
      </c>
      <c r="K4968">
        <v>48</v>
      </c>
      <c r="L4968">
        <v>8</v>
      </c>
      <c r="M4968">
        <v>1</v>
      </c>
      <c r="N4968">
        <v>1</v>
      </c>
      <c r="O4968">
        <v>1054877.66666667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1054877.66666667</v>
      </c>
      <c r="X4968">
        <v>1054877.66666667</v>
      </c>
      <c r="Y4968">
        <v>11</v>
      </c>
      <c r="Z4968" s="3" t="s">
        <v>52</v>
      </c>
      <c r="AA4968">
        <v>1</v>
      </c>
      <c r="AB4968">
        <v>1</v>
      </c>
      <c r="AC4968">
        <v>1</v>
      </c>
      <c r="AD4968">
        <v>1</v>
      </c>
      <c r="AE4968">
        <v>0</v>
      </c>
      <c r="AF4968">
        <v>1</v>
      </c>
      <c r="AG4968">
        <v>0</v>
      </c>
      <c r="AH4968">
        <v>48</v>
      </c>
      <c r="AI4968">
        <v>1</v>
      </c>
      <c r="AJ4968">
        <v>0</v>
      </c>
      <c r="AK4968">
        <v>0</v>
      </c>
      <c r="AL4968">
        <v>0</v>
      </c>
      <c r="AM4968">
        <v>5</v>
      </c>
      <c r="AN4968">
        <v>900000</v>
      </c>
      <c r="AO4968">
        <v>4375</v>
      </c>
      <c r="AP4968">
        <v>1054877.625</v>
      </c>
      <c r="AQ4968">
        <v>5127.87744140625</v>
      </c>
      <c r="AR4968">
        <v>1054877.625</v>
      </c>
      <c r="AS4968">
        <v>5127.87744140625</v>
      </c>
      <c r="AT4968" t="s">
        <v>53</v>
      </c>
      <c r="AU4968">
        <v>1</v>
      </c>
      <c r="AV4968">
        <v>8.3836617987917155</v>
      </c>
      <c r="AW4968">
        <v>28224</v>
      </c>
      <c r="AX4968">
        <v>1521</v>
      </c>
      <c r="AY4968">
        <v>1</v>
      </c>
      <c r="AZ4968">
        <v>0.54312831932130567</v>
      </c>
      <c r="BA4968">
        <v>-0.5981819183269711</v>
      </c>
    </row>
    <row r="4969" spans="1:53" x14ac:dyDescent="0.25">
      <c r="A4969">
        <v>1</v>
      </c>
      <c r="B4969">
        <v>0</v>
      </c>
      <c r="C4969">
        <v>19</v>
      </c>
      <c r="D4969">
        <v>6</v>
      </c>
      <c r="E4969">
        <v>1</v>
      </c>
      <c r="F4969">
        <v>1</v>
      </c>
      <c r="G4969">
        <v>4</v>
      </c>
      <c r="H4969" s="3">
        <f t="shared" si="77"/>
        <v>7</v>
      </c>
      <c r="I4969">
        <v>88211</v>
      </c>
      <c r="J4969">
        <v>300000</v>
      </c>
      <c r="K4969">
        <v>48</v>
      </c>
      <c r="L4969">
        <v>9</v>
      </c>
      <c r="M4969">
        <v>1</v>
      </c>
      <c r="N4969">
        <v>1</v>
      </c>
      <c r="O4969">
        <v>894453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894453</v>
      </c>
      <c r="X4969">
        <v>894453</v>
      </c>
      <c r="Y4969">
        <v>11</v>
      </c>
      <c r="Z4969" s="3" t="s">
        <v>54</v>
      </c>
      <c r="AA4969">
        <v>0</v>
      </c>
      <c r="AB4969">
        <v>1</v>
      </c>
      <c r="AC4969">
        <v>1</v>
      </c>
      <c r="AD4969">
        <v>1</v>
      </c>
      <c r="AE4969">
        <v>0</v>
      </c>
      <c r="AF4969">
        <v>1</v>
      </c>
      <c r="AG4969">
        <v>0</v>
      </c>
      <c r="AH4969">
        <v>48</v>
      </c>
      <c r="AI4969">
        <v>1</v>
      </c>
      <c r="AJ4969">
        <v>0</v>
      </c>
      <c r="AK4969">
        <v>0</v>
      </c>
      <c r="AL4969">
        <v>0</v>
      </c>
      <c r="AM4969">
        <v>5</v>
      </c>
      <c r="AN4969">
        <v>781242</v>
      </c>
      <c r="AO4969">
        <v>3797.7041015625</v>
      </c>
      <c r="AP4969">
        <v>894453</v>
      </c>
      <c r="AQ4969">
        <v>4348.03564453125</v>
      </c>
      <c r="AR4969">
        <v>894453</v>
      </c>
      <c r="AS4969">
        <v>4348.03564453125</v>
      </c>
      <c r="AT4969" t="s">
        <v>55</v>
      </c>
      <c r="AU4969">
        <v>1</v>
      </c>
      <c r="AV4969">
        <v>8.2421519793225535</v>
      </c>
      <c r="AW4969">
        <v>16</v>
      </c>
      <c r="AX4969">
        <v>361</v>
      </c>
      <c r="AY4969">
        <v>1</v>
      </c>
      <c r="AZ4969">
        <v>0.56720429957472651</v>
      </c>
      <c r="BA4969">
        <v>-0.38284101187210717</v>
      </c>
    </row>
    <row r="4970" spans="1:53" x14ac:dyDescent="0.25">
      <c r="A4970">
        <v>2</v>
      </c>
      <c r="B4970">
        <v>0</v>
      </c>
      <c r="C4970">
        <v>38</v>
      </c>
      <c r="D4970">
        <v>5</v>
      </c>
      <c r="E4970">
        <v>11</v>
      </c>
      <c r="F4970">
        <v>1</v>
      </c>
      <c r="G4970">
        <v>96</v>
      </c>
      <c r="H4970" s="3">
        <f t="shared" si="77"/>
        <v>27</v>
      </c>
      <c r="I4970">
        <v>250000</v>
      </c>
      <c r="J4970">
        <v>800000</v>
      </c>
      <c r="K4970">
        <v>45</v>
      </c>
      <c r="L4970">
        <v>2</v>
      </c>
      <c r="M4970">
        <v>2</v>
      </c>
      <c r="N4970">
        <v>1</v>
      </c>
      <c r="O4970">
        <v>847908.66666666698</v>
      </c>
      <c r="P4970">
        <v>0</v>
      </c>
      <c r="Q4970">
        <v>250000</v>
      </c>
      <c r="R4970">
        <v>0</v>
      </c>
      <c r="S4970">
        <v>0</v>
      </c>
      <c r="T4970">
        <v>400000</v>
      </c>
      <c r="U4970">
        <v>0</v>
      </c>
      <c r="V4970">
        <v>0</v>
      </c>
      <c r="W4970">
        <v>1497908.66666667</v>
      </c>
      <c r="X4970">
        <v>1497908.66666667</v>
      </c>
      <c r="Y4970">
        <v>11</v>
      </c>
      <c r="Z4970" s="3" t="s">
        <v>52</v>
      </c>
      <c r="AA4970">
        <v>1</v>
      </c>
      <c r="AB4970">
        <v>2</v>
      </c>
      <c r="AC4970">
        <v>1</v>
      </c>
      <c r="AD4970">
        <v>1</v>
      </c>
      <c r="AE4970">
        <v>0</v>
      </c>
      <c r="AF4970">
        <v>1</v>
      </c>
      <c r="AG4970">
        <v>0</v>
      </c>
      <c r="AH4970">
        <v>45</v>
      </c>
      <c r="AI4970">
        <v>0</v>
      </c>
      <c r="AJ4970">
        <v>1</v>
      </c>
      <c r="AK4970">
        <v>0</v>
      </c>
      <c r="AL4970">
        <v>1</v>
      </c>
      <c r="AM4970">
        <v>2</v>
      </c>
      <c r="AN4970">
        <v>781242</v>
      </c>
      <c r="AO4970">
        <v>4050.88452148438</v>
      </c>
      <c r="AP4970">
        <v>847908.6875</v>
      </c>
      <c r="AQ4970">
        <v>4396.5634765625</v>
      </c>
      <c r="AR4970">
        <v>847908.6875</v>
      </c>
      <c r="AS4970">
        <v>4396.5634765625</v>
      </c>
      <c r="AT4970" t="s">
        <v>53</v>
      </c>
      <c r="AU4970">
        <v>0</v>
      </c>
      <c r="AV4970">
        <v>8.3066905366212094</v>
      </c>
      <c r="AW4970">
        <v>9216</v>
      </c>
      <c r="AX4970">
        <v>1444</v>
      </c>
      <c r="AY4970">
        <v>1</v>
      </c>
      <c r="AZ4970">
        <v>0.36402150926511773</v>
      </c>
      <c r="BA4970">
        <v>-0.26053311830004028</v>
      </c>
    </row>
    <row r="4971" spans="1:53" x14ac:dyDescent="0.25">
      <c r="A4971">
        <v>1</v>
      </c>
      <c r="B4971">
        <v>0</v>
      </c>
      <c r="C4971">
        <v>23</v>
      </c>
      <c r="D4971">
        <v>5</v>
      </c>
      <c r="E4971">
        <v>11</v>
      </c>
      <c r="F4971">
        <v>6</v>
      </c>
      <c r="G4971">
        <v>3</v>
      </c>
      <c r="H4971" s="3">
        <f t="shared" si="77"/>
        <v>12</v>
      </c>
      <c r="I4971">
        <v>0</v>
      </c>
      <c r="J4971">
        <v>0</v>
      </c>
      <c r="K4971">
        <v>20</v>
      </c>
      <c r="L4971">
        <v>2</v>
      </c>
      <c r="M4971">
        <v>2</v>
      </c>
      <c r="N4971">
        <v>1</v>
      </c>
      <c r="O4971">
        <v>80000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80000</v>
      </c>
      <c r="X4971">
        <v>80000</v>
      </c>
      <c r="Y4971">
        <v>11</v>
      </c>
      <c r="Z4971" s="3" t="s">
        <v>52</v>
      </c>
      <c r="AA4971">
        <v>1</v>
      </c>
      <c r="AB4971">
        <v>2</v>
      </c>
      <c r="AC4971">
        <v>1</v>
      </c>
      <c r="AD4971">
        <v>1</v>
      </c>
      <c r="AE4971">
        <v>0</v>
      </c>
      <c r="AF4971">
        <v>1</v>
      </c>
      <c r="AG4971">
        <v>0</v>
      </c>
      <c r="AH4971">
        <v>72</v>
      </c>
      <c r="AI4971">
        <v>0</v>
      </c>
      <c r="AJ4971">
        <v>1</v>
      </c>
      <c r="AK4971">
        <v>0</v>
      </c>
      <c r="AL4971">
        <v>1</v>
      </c>
      <c r="AM4971">
        <v>2</v>
      </c>
      <c r="AN4971">
        <v>80000</v>
      </c>
      <c r="AO4971">
        <v>933.33331298828102</v>
      </c>
      <c r="AP4971">
        <v>80000</v>
      </c>
      <c r="AQ4971">
        <v>933.33331298828102</v>
      </c>
      <c r="AR4971">
        <v>80000</v>
      </c>
      <c r="AS4971">
        <v>933.33331298828102</v>
      </c>
      <c r="AT4971" t="s">
        <v>53</v>
      </c>
      <c r="AU4971">
        <v>0</v>
      </c>
      <c r="AV4971">
        <v>6.8387623856969153</v>
      </c>
      <c r="AW4971">
        <v>9</v>
      </c>
      <c r="AX4971">
        <v>529</v>
      </c>
      <c r="AY4971">
        <v>1</v>
      </c>
      <c r="AZ4971">
        <v>0.57466736369044458</v>
      </c>
      <c r="BA4971">
        <v>-0.97533147363574835</v>
      </c>
    </row>
    <row r="4972" spans="1:53" x14ac:dyDescent="0.25">
      <c r="A4972">
        <v>1</v>
      </c>
      <c r="B4972">
        <v>1</v>
      </c>
      <c r="C4972">
        <v>40</v>
      </c>
      <c r="D4972">
        <v>3</v>
      </c>
      <c r="E4972">
        <v>5</v>
      </c>
      <c r="F4972">
        <v>1</v>
      </c>
      <c r="G4972">
        <v>24</v>
      </c>
      <c r="H4972" s="3">
        <f t="shared" si="77"/>
        <v>31</v>
      </c>
      <c r="I4972">
        <v>0</v>
      </c>
      <c r="J4972">
        <v>0</v>
      </c>
      <c r="K4972">
        <v>48</v>
      </c>
      <c r="L4972">
        <v>6</v>
      </c>
      <c r="M4972">
        <v>2</v>
      </c>
      <c r="N4972">
        <v>1</v>
      </c>
      <c r="O4972">
        <v>781242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781242</v>
      </c>
      <c r="X4972">
        <v>781242</v>
      </c>
      <c r="Y4972">
        <v>11</v>
      </c>
      <c r="Z4972" s="3" t="s">
        <v>56</v>
      </c>
      <c r="AA4972">
        <v>0</v>
      </c>
      <c r="AB4972">
        <v>2</v>
      </c>
      <c r="AC4972">
        <v>1</v>
      </c>
      <c r="AD4972">
        <v>1</v>
      </c>
      <c r="AE4972">
        <v>0</v>
      </c>
      <c r="AF4972">
        <v>1</v>
      </c>
      <c r="AG4972">
        <v>0</v>
      </c>
      <c r="AH4972">
        <v>48</v>
      </c>
      <c r="AI4972">
        <v>0</v>
      </c>
      <c r="AJ4972">
        <v>1</v>
      </c>
      <c r="AK4972">
        <v>0</v>
      </c>
      <c r="AL4972">
        <v>0</v>
      </c>
      <c r="AM4972">
        <v>4</v>
      </c>
      <c r="AN4972">
        <v>781242</v>
      </c>
      <c r="AO4972">
        <v>3797.7041015625</v>
      </c>
      <c r="AP4972">
        <v>781242</v>
      </c>
      <c r="AQ4972">
        <v>3797.7041015625</v>
      </c>
      <c r="AR4972">
        <v>781242</v>
      </c>
      <c r="AS4972">
        <v>3797.7041015625</v>
      </c>
      <c r="AT4972" t="s">
        <v>57</v>
      </c>
      <c r="AU4972">
        <v>0</v>
      </c>
      <c r="AV4972">
        <v>8.2421519793225535</v>
      </c>
      <c r="AW4972">
        <v>576</v>
      </c>
      <c r="AX4972">
        <v>1600</v>
      </c>
      <c r="AY4972">
        <v>0</v>
      </c>
      <c r="AZ4972">
        <v>-0.41617151803865188</v>
      </c>
      <c r="BA4972">
        <v>0.1249299339552925</v>
      </c>
    </row>
    <row r="4973" spans="1:53" x14ac:dyDescent="0.25">
      <c r="A4973">
        <v>2</v>
      </c>
      <c r="B4973">
        <v>0</v>
      </c>
      <c r="C4973">
        <v>31</v>
      </c>
      <c r="D4973">
        <v>5</v>
      </c>
      <c r="E4973">
        <v>11</v>
      </c>
      <c r="F4973">
        <v>1</v>
      </c>
      <c r="G4973">
        <v>12</v>
      </c>
      <c r="H4973" s="3">
        <f t="shared" si="77"/>
        <v>20</v>
      </c>
      <c r="I4973">
        <v>150211</v>
      </c>
      <c r="J4973">
        <v>737717</v>
      </c>
      <c r="K4973">
        <v>48</v>
      </c>
      <c r="L4973">
        <v>9</v>
      </c>
      <c r="M4973">
        <v>1</v>
      </c>
      <c r="N4973">
        <v>1</v>
      </c>
      <c r="O4973">
        <v>992929.41666666698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992929.41666666698</v>
      </c>
      <c r="X4973">
        <v>992929.41666666698</v>
      </c>
      <c r="Y4973">
        <v>11</v>
      </c>
      <c r="Z4973" s="3" t="s">
        <v>52</v>
      </c>
      <c r="AA4973">
        <v>1</v>
      </c>
      <c r="AB4973">
        <v>1</v>
      </c>
      <c r="AC4973">
        <v>1</v>
      </c>
      <c r="AD4973">
        <v>1</v>
      </c>
      <c r="AE4973">
        <v>0</v>
      </c>
      <c r="AF4973">
        <v>1</v>
      </c>
      <c r="AG4973">
        <v>0</v>
      </c>
      <c r="AH4973">
        <v>48</v>
      </c>
      <c r="AI4973">
        <v>1</v>
      </c>
      <c r="AJ4973">
        <v>0</v>
      </c>
      <c r="AK4973">
        <v>0</v>
      </c>
      <c r="AL4973">
        <v>0</v>
      </c>
      <c r="AM4973">
        <v>5</v>
      </c>
      <c r="AN4973">
        <v>781242</v>
      </c>
      <c r="AO4973">
        <v>3797.7041015625</v>
      </c>
      <c r="AP4973">
        <v>992929.4375</v>
      </c>
      <c r="AQ4973">
        <v>4826.740234375</v>
      </c>
      <c r="AR4973">
        <v>992929.4375</v>
      </c>
      <c r="AS4973">
        <v>4826.740234375</v>
      </c>
      <c r="AT4973" t="s">
        <v>53</v>
      </c>
      <c r="AU4973">
        <v>1</v>
      </c>
      <c r="AV4973">
        <v>8.2421519793225535</v>
      </c>
      <c r="AW4973">
        <v>144</v>
      </c>
      <c r="AX4973">
        <v>961</v>
      </c>
      <c r="AY4973">
        <v>1</v>
      </c>
      <c r="AZ4973">
        <v>0.55718749446589255</v>
      </c>
      <c r="BA4973">
        <v>-0.41188618291509149</v>
      </c>
    </row>
    <row r="4974" spans="1:53" x14ac:dyDescent="0.25">
      <c r="A4974">
        <v>2</v>
      </c>
      <c r="B4974">
        <v>1</v>
      </c>
      <c r="C4974">
        <v>43</v>
      </c>
      <c r="D4974">
        <v>4</v>
      </c>
      <c r="E4974">
        <v>8</v>
      </c>
      <c r="F4974">
        <v>1</v>
      </c>
      <c r="G4974">
        <v>12</v>
      </c>
      <c r="H4974" s="3">
        <f t="shared" si="77"/>
        <v>33</v>
      </c>
      <c r="I4974">
        <v>0</v>
      </c>
      <c r="J4974">
        <v>0</v>
      </c>
      <c r="K4974">
        <v>40</v>
      </c>
      <c r="L4974">
        <v>3</v>
      </c>
      <c r="M4974">
        <v>2</v>
      </c>
      <c r="N4974">
        <v>1</v>
      </c>
      <c r="O4974">
        <v>600000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600000</v>
      </c>
      <c r="X4974">
        <v>600000</v>
      </c>
      <c r="Y4974">
        <v>11</v>
      </c>
      <c r="Z4974" s="3" t="s">
        <v>59</v>
      </c>
      <c r="AA4974">
        <v>0</v>
      </c>
      <c r="AB4974">
        <v>2</v>
      </c>
      <c r="AC4974">
        <v>1</v>
      </c>
      <c r="AD4974">
        <v>1</v>
      </c>
      <c r="AE4974">
        <v>0</v>
      </c>
      <c r="AF4974">
        <v>1</v>
      </c>
      <c r="AG4974">
        <v>0</v>
      </c>
      <c r="AH4974">
        <v>40</v>
      </c>
      <c r="AI4974">
        <v>0</v>
      </c>
      <c r="AJ4974">
        <v>1</v>
      </c>
      <c r="AK4974">
        <v>0</v>
      </c>
      <c r="AL4974">
        <v>1</v>
      </c>
      <c r="AM4974">
        <v>2</v>
      </c>
      <c r="AN4974">
        <v>600000</v>
      </c>
      <c r="AO4974">
        <v>3500</v>
      </c>
      <c r="AP4974">
        <v>600000</v>
      </c>
      <c r="AQ4974">
        <v>3500</v>
      </c>
      <c r="AR4974">
        <v>600000</v>
      </c>
      <c r="AS4974">
        <v>3500</v>
      </c>
      <c r="AT4974" t="s">
        <v>60</v>
      </c>
      <c r="AU4974">
        <v>0</v>
      </c>
      <c r="AV4974">
        <v>8.1605182474775049</v>
      </c>
      <c r="AW4974">
        <v>144</v>
      </c>
      <c r="AX4974">
        <v>1849</v>
      </c>
      <c r="AY4974">
        <v>0</v>
      </c>
      <c r="AZ4974">
        <v>-0.61762040696184994</v>
      </c>
      <c r="BA4974">
        <v>-0.1570645280484752</v>
      </c>
    </row>
    <row r="4975" spans="1:53" x14ac:dyDescent="0.25">
      <c r="A4975">
        <v>2</v>
      </c>
      <c r="B4975">
        <v>1</v>
      </c>
      <c r="C4975">
        <v>35</v>
      </c>
      <c r="D4975">
        <v>3</v>
      </c>
      <c r="E4975">
        <v>4</v>
      </c>
      <c r="F4975">
        <v>1</v>
      </c>
      <c r="G4975">
        <v>12</v>
      </c>
      <c r="H4975" s="3">
        <f t="shared" si="77"/>
        <v>26</v>
      </c>
      <c r="I4975">
        <v>0</v>
      </c>
      <c r="J4975">
        <v>0</v>
      </c>
      <c r="K4975">
        <v>60</v>
      </c>
      <c r="L4975">
        <v>8</v>
      </c>
      <c r="M4975">
        <v>1</v>
      </c>
      <c r="N4975">
        <v>1</v>
      </c>
      <c r="O4975">
        <v>800000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800000</v>
      </c>
      <c r="X4975">
        <v>800000</v>
      </c>
      <c r="Y4975">
        <v>11</v>
      </c>
      <c r="Z4975" s="3" t="s">
        <v>58</v>
      </c>
      <c r="AA4975">
        <v>0</v>
      </c>
      <c r="AB4975">
        <v>1</v>
      </c>
      <c r="AC4975">
        <v>1</v>
      </c>
      <c r="AD4975">
        <v>1</v>
      </c>
      <c r="AE4975">
        <v>0</v>
      </c>
      <c r="AF4975">
        <v>1</v>
      </c>
      <c r="AG4975">
        <v>0</v>
      </c>
      <c r="AH4975">
        <v>60</v>
      </c>
      <c r="AI4975">
        <v>1</v>
      </c>
      <c r="AJ4975">
        <v>0</v>
      </c>
      <c r="AK4975">
        <v>0</v>
      </c>
      <c r="AL4975">
        <v>0</v>
      </c>
      <c r="AM4975">
        <v>5</v>
      </c>
      <c r="AN4975">
        <v>800000</v>
      </c>
      <c r="AO4975">
        <v>3111.11108398438</v>
      </c>
      <c r="AP4975">
        <v>800000</v>
      </c>
      <c r="AQ4975">
        <v>3111.11108398438</v>
      </c>
      <c r="AR4975">
        <v>800000</v>
      </c>
      <c r="AS4975">
        <v>3111.11108398438</v>
      </c>
      <c r="AT4975" t="s">
        <v>57</v>
      </c>
      <c r="AU4975">
        <v>1</v>
      </c>
      <c r="AV4975">
        <v>8.0427352031018149</v>
      </c>
      <c r="AW4975">
        <v>144</v>
      </c>
      <c r="AX4975">
        <v>1225</v>
      </c>
      <c r="AY4975">
        <v>0</v>
      </c>
      <c r="AZ4975">
        <v>-0.28069493401760492</v>
      </c>
      <c r="BA4975">
        <v>4.1001832642960603E-2</v>
      </c>
    </row>
    <row r="4976" spans="1:53" x14ac:dyDescent="0.25">
      <c r="A4976">
        <v>2</v>
      </c>
      <c r="B4976">
        <v>0</v>
      </c>
      <c r="C4976">
        <v>33</v>
      </c>
      <c r="D4976">
        <v>5</v>
      </c>
      <c r="E4976">
        <v>11</v>
      </c>
      <c r="F4976">
        <v>1</v>
      </c>
      <c r="G4976">
        <v>48</v>
      </c>
      <c r="H4976" s="3">
        <f t="shared" si="77"/>
        <v>22</v>
      </c>
      <c r="I4976">
        <v>148211</v>
      </c>
      <c r="J4976">
        <v>650000</v>
      </c>
      <c r="K4976">
        <v>48</v>
      </c>
      <c r="L4976">
        <v>4</v>
      </c>
      <c r="M4976">
        <v>1</v>
      </c>
      <c r="N4976">
        <v>1</v>
      </c>
      <c r="O4976">
        <v>983619.66666666698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983619.66666666698</v>
      </c>
      <c r="X4976">
        <v>983619.66666666698</v>
      </c>
      <c r="Y4976">
        <v>11</v>
      </c>
      <c r="Z4976" s="3" t="s">
        <v>52</v>
      </c>
      <c r="AA4976">
        <v>1</v>
      </c>
      <c r="AB4976">
        <v>1</v>
      </c>
      <c r="AC4976">
        <v>1</v>
      </c>
      <c r="AD4976">
        <v>1</v>
      </c>
      <c r="AE4976">
        <v>0</v>
      </c>
      <c r="AF4976">
        <v>1</v>
      </c>
      <c r="AG4976">
        <v>0</v>
      </c>
      <c r="AH4976">
        <v>48</v>
      </c>
      <c r="AI4976">
        <v>1</v>
      </c>
      <c r="AJ4976">
        <v>0</v>
      </c>
      <c r="AK4976">
        <v>0</v>
      </c>
      <c r="AL4976">
        <v>0</v>
      </c>
      <c r="AM4976">
        <v>3</v>
      </c>
      <c r="AN4976">
        <v>781242</v>
      </c>
      <c r="AO4976">
        <v>3797.7041015625</v>
      </c>
      <c r="AP4976">
        <v>983619.6875</v>
      </c>
      <c r="AQ4976">
        <v>4781.484375</v>
      </c>
      <c r="AR4976">
        <v>983619.6875</v>
      </c>
      <c r="AS4976">
        <v>4781.484375</v>
      </c>
      <c r="AT4976" t="s">
        <v>53</v>
      </c>
      <c r="AU4976">
        <v>1</v>
      </c>
      <c r="AV4976">
        <v>8.2421519793225535</v>
      </c>
      <c r="AW4976">
        <v>2304</v>
      </c>
      <c r="AX4976">
        <v>1089</v>
      </c>
      <c r="AY4976">
        <v>1</v>
      </c>
      <c r="AZ4976">
        <v>0.43670339792484753</v>
      </c>
      <c r="BA4976">
        <v>-0.24259578183382971</v>
      </c>
    </row>
    <row r="4977" spans="1:53" x14ac:dyDescent="0.25">
      <c r="A4977">
        <v>2</v>
      </c>
      <c r="B4977">
        <v>1</v>
      </c>
      <c r="C4977">
        <v>32</v>
      </c>
      <c r="D4977">
        <v>3</v>
      </c>
      <c r="E4977">
        <v>3</v>
      </c>
      <c r="F4977">
        <v>1</v>
      </c>
      <c r="G4977">
        <v>12</v>
      </c>
      <c r="H4977" s="3">
        <f t="shared" si="77"/>
        <v>23</v>
      </c>
      <c r="I4977">
        <v>0</v>
      </c>
      <c r="J4977">
        <v>0</v>
      </c>
      <c r="K4977">
        <v>66</v>
      </c>
      <c r="L4977">
        <v>2</v>
      </c>
      <c r="M4977">
        <v>2</v>
      </c>
      <c r="N4977">
        <v>1</v>
      </c>
      <c r="O4977">
        <v>900000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900000</v>
      </c>
      <c r="X4977">
        <v>900000</v>
      </c>
      <c r="Y4977">
        <v>11</v>
      </c>
      <c r="Z4977" s="3" t="s">
        <v>58</v>
      </c>
      <c r="AA4977">
        <v>0</v>
      </c>
      <c r="AB4977">
        <v>2</v>
      </c>
      <c r="AC4977">
        <v>1</v>
      </c>
      <c r="AD4977">
        <v>1</v>
      </c>
      <c r="AE4977">
        <v>0</v>
      </c>
      <c r="AF4977">
        <v>1</v>
      </c>
      <c r="AG4977">
        <v>0</v>
      </c>
      <c r="AH4977">
        <v>66</v>
      </c>
      <c r="AI4977">
        <v>0</v>
      </c>
      <c r="AJ4977">
        <v>1</v>
      </c>
      <c r="AK4977">
        <v>0</v>
      </c>
      <c r="AL4977">
        <v>1</v>
      </c>
      <c r="AM4977">
        <v>2</v>
      </c>
      <c r="AN4977">
        <v>900000</v>
      </c>
      <c r="AO4977">
        <v>3181.81811523438</v>
      </c>
      <c r="AP4977">
        <v>900000</v>
      </c>
      <c r="AQ4977">
        <v>3181.81811523438</v>
      </c>
      <c r="AR4977">
        <v>900000</v>
      </c>
      <c r="AS4977">
        <v>3181.81811523438</v>
      </c>
      <c r="AT4977" t="s">
        <v>57</v>
      </c>
      <c r="AU4977">
        <v>0</v>
      </c>
      <c r="AV4977">
        <v>8.065208046746843</v>
      </c>
      <c r="AW4977">
        <v>144</v>
      </c>
      <c r="AX4977">
        <v>1024</v>
      </c>
      <c r="AY4977">
        <v>0</v>
      </c>
      <c r="AZ4977">
        <v>-0.38113922289022129</v>
      </c>
      <c r="BA4977">
        <v>0.5065201814872573</v>
      </c>
    </row>
    <row r="4978" spans="1:53" x14ac:dyDescent="0.25">
      <c r="A4978">
        <v>2</v>
      </c>
      <c r="B4978">
        <v>1</v>
      </c>
      <c r="C4978">
        <v>24</v>
      </c>
      <c r="D4978">
        <v>5</v>
      </c>
      <c r="E4978">
        <v>11</v>
      </c>
      <c r="F4978">
        <v>1</v>
      </c>
      <c r="G4978">
        <v>7</v>
      </c>
      <c r="H4978" s="3">
        <f t="shared" si="77"/>
        <v>13</v>
      </c>
      <c r="I4978">
        <v>130000</v>
      </c>
      <c r="J4978">
        <v>1150000</v>
      </c>
      <c r="K4978">
        <v>48</v>
      </c>
      <c r="L4978">
        <v>8</v>
      </c>
      <c r="M4978">
        <v>1</v>
      </c>
      <c r="N4978">
        <v>1</v>
      </c>
      <c r="O4978">
        <v>1659166.66666667</v>
      </c>
      <c r="P4978">
        <v>0</v>
      </c>
      <c r="Q4978">
        <v>100000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1759166.66666667</v>
      </c>
      <c r="X4978">
        <v>1759166.66666667</v>
      </c>
      <c r="Y4978">
        <v>11</v>
      </c>
      <c r="Z4978" s="3" t="s">
        <v>52</v>
      </c>
      <c r="AA4978">
        <v>1</v>
      </c>
      <c r="AB4978">
        <v>1</v>
      </c>
      <c r="AC4978">
        <v>1</v>
      </c>
      <c r="AD4978">
        <v>1</v>
      </c>
      <c r="AE4978">
        <v>0</v>
      </c>
      <c r="AF4978">
        <v>1</v>
      </c>
      <c r="AG4978">
        <v>0</v>
      </c>
      <c r="AH4978">
        <v>48</v>
      </c>
      <c r="AI4978">
        <v>1</v>
      </c>
      <c r="AJ4978">
        <v>0</v>
      </c>
      <c r="AK4978">
        <v>0</v>
      </c>
      <c r="AL4978">
        <v>0</v>
      </c>
      <c r="AM4978">
        <v>5</v>
      </c>
      <c r="AN4978">
        <v>800000</v>
      </c>
      <c r="AO4978">
        <v>3888.88891601562</v>
      </c>
      <c r="AP4978">
        <v>1659166.625</v>
      </c>
      <c r="AQ4978">
        <v>8065.3935546875</v>
      </c>
      <c r="AR4978">
        <v>1659166.625</v>
      </c>
      <c r="AS4978">
        <v>8065.3935546875</v>
      </c>
      <c r="AT4978" t="s">
        <v>53</v>
      </c>
      <c r="AU4978">
        <v>1</v>
      </c>
      <c r="AV4978">
        <v>8.2658787701107759</v>
      </c>
      <c r="AW4978">
        <v>49</v>
      </c>
      <c r="AX4978">
        <v>576</v>
      </c>
      <c r="AY4978">
        <v>0</v>
      </c>
      <c r="AZ4978">
        <v>-0.42885962577253178</v>
      </c>
      <c r="BA4978">
        <v>-0.17489560607564669</v>
      </c>
    </row>
    <row r="4979" spans="1:53" x14ac:dyDescent="0.25">
      <c r="A4979">
        <v>3</v>
      </c>
      <c r="B4979">
        <v>0</v>
      </c>
      <c r="C4979">
        <v>49</v>
      </c>
      <c r="D4979">
        <v>4</v>
      </c>
      <c r="E4979">
        <v>9</v>
      </c>
      <c r="F4979">
        <v>1</v>
      </c>
      <c r="G4979">
        <v>27</v>
      </c>
      <c r="H4979" s="3">
        <f t="shared" si="77"/>
        <v>39</v>
      </c>
      <c r="I4979">
        <v>428211</v>
      </c>
      <c r="J4979">
        <v>900000</v>
      </c>
      <c r="K4979">
        <v>57</v>
      </c>
      <c r="L4979">
        <v>9</v>
      </c>
      <c r="M4979">
        <v>1</v>
      </c>
      <c r="N4979">
        <v>1</v>
      </c>
      <c r="O4979">
        <v>944453</v>
      </c>
      <c r="P4979">
        <v>0</v>
      </c>
      <c r="Q4979">
        <v>340000</v>
      </c>
      <c r="R4979">
        <v>0</v>
      </c>
      <c r="S4979">
        <v>0</v>
      </c>
      <c r="T4979">
        <v>25000</v>
      </c>
      <c r="U4979">
        <v>0</v>
      </c>
      <c r="V4979">
        <v>0</v>
      </c>
      <c r="W4979">
        <v>1309453</v>
      </c>
      <c r="X4979">
        <v>1309453</v>
      </c>
      <c r="Y4979">
        <v>11</v>
      </c>
      <c r="Z4979" s="3" t="s">
        <v>59</v>
      </c>
      <c r="AA4979">
        <v>0</v>
      </c>
      <c r="AB4979">
        <v>1</v>
      </c>
      <c r="AC4979">
        <v>1</v>
      </c>
      <c r="AD4979">
        <v>1</v>
      </c>
      <c r="AE4979">
        <v>0</v>
      </c>
      <c r="AF4979">
        <v>1</v>
      </c>
      <c r="AG4979">
        <v>0</v>
      </c>
      <c r="AH4979">
        <v>57</v>
      </c>
      <c r="AI4979">
        <v>1</v>
      </c>
      <c r="AJ4979">
        <v>0</v>
      </c>
      <c r="AK4979">
        <v>0</v>
      </c>
      <c r="AL4979">
        <v>0</v>
      </c>
      <c r="AM4979">
        <v>5</v>
      </c>
      <c r="AN4979">
        <v>781242</v>
      </c>
      <c r="AO4979">
        <v>3198.06665039062</v>
      </c>
      <c r="AP4979">
        <v>944453</v>
      </c>
      <c r="AQ4979">
        <v>3866.18188476562</v>
      </c>
      <c r="AR4979">
        <v>944453</v>
      </c>
      <c r="AS4979">
        <v>3866.18188476562</v>
      </c>
      <c r="AT4979" t="s">
        <v>60</v>
      </c>
      <c r="AU4979">
        <v>1</v>
      </c>
      <c r="AV4979">
        <v>8.070301734449588</v>
      </c>
      <c r="AW4979">
        <v>729</v>
      </c>
      <c r="AX4979">
        <v>2401</v>
      </c>
      <c r="AY4979">
        <v>1</v>
      </c>
      <c r="AZ4979">
        <v>0.63912093201413633</v>
      </c>
      <c r="BA4979">
        <v>-0.45246953490987818</v>
      </c>
    </row>
    <row r="4980" spans="1:53" x14ac:dyDescent="0.25">
      <c r="A4980">
        <v>2</v>
      </c>
      <c r="B4980">
        <v>0</v>
      </c>
      <c r="C4980">
        <v>19</v>
      </c>
      <c r="D4980">
        <v>6</v>
      </c>
      <c r="E4980">
        <v>4</v>
      </c>
      <c r="F4980">
        <v>1</v>
      </c>
      <c r="G4980">
        <v>12</v>
      </c>
      <c r="H4980" s="3">
        <f t="shared" si="77"/>
        <v>7</v>
      </c>
      <c r="I4980">
        <v>0</v>
      </c>
      <c r="J4980">
        <v>400000</v>
      </c>
      <c r="K4980">
        <v>48</v>
      </c>
      <c r="L4980">
        <v>9</v>
      </c>
      <c r="M4980">
        <v>1</v>
      </c>
      <c r="N4980">
        <v>1</v>
      </c>
      <c r="O4980">
        <v>833333.33333333302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833333.33333333302</v>
      </c>
      <c r="X4980">
        <v>833333.33333333302</v>
      </c>
      <c r="Y4980">
        <v>11</v>
      </c>
      <c r="Z4980" s="3" t="s">
        <v>54</v>
      </c>
      <c r="AA4980">
        <v>0</v>
      </c>
      <c r="AB4980">
        <v>1</v>
      </c>
      <c r="AC4980">
        <v>1</v>
      </c>
      <c r="AD4980">
        <v>1</v>
      </c>
      <c r="AE4980">
        <v>0</v>
      </c>
      <c r="AF4980">
        <v>1</v>
      </c>
      <c r="AG4980">
        <v>0</v>
      </c>
      <c r="AH4980">
        <v>48</v>
      </c>
      <c r="AI4980">
        <v>1</v>
      </c>
      <c r="AJ4980">
        <v>0</v>
      </c>
      <c r="AK4980">
        <v>0</v>
      </c>
      <c r="AL4980">
        <v>0</v>
      </c>
      <c r="AM4980">
        <v>5</v>
      </c>
      <c r="AN4980">
        <v>800000</v>
      </c>
      <c r="AO4980">
        <v>3888.88891601562</v>
      </c>
      <c r="AP4980">
        <v>833333.3125</v>
      </c>
      <c r="AQ4980">
        <v>4050.92578125</v>
      </c>
      <c r="AR4980">
        <v>833333.3125</v>
      </c>
      <c r="AS4980">
        <v>4050.92578125</v>
      </c>
      <c r="AT4980" t="s">
        <v>55</v>
      </c>
      <c r="AU4980">
        <v>1</v>
      </c>
      <c r="AV4980">
        <v>8.2658787701107759</v>
      </c>
      <c r="AW4980">
        <v>144</v>
      </c>
      <c r="AX4980">
        <v>361</v>
      </c>
      <c r="AY4980">
        <v>1</v>
      </c>
      <c r="AZ4980">
        <v>0.57074516829175881</v>
      </c>
      <c r="BA4980">
        <v>-0.37458217092389212</v>
      </c>
    </row>
    <row r="4981" spans="1:53" x14ac:dyDescent="0.25">
      <c r="A4981">
        <v>3</v>
      </c>
      <c r="B4981">
        <v>0</v>
      </c>
      <c r="C4981">
        <v>28</v>
      </c>
      <c r="D4981">
        <v>6</v>
      </c>
      <c r="E4981">
        <v>3</v>
      </c>
      <c r="F4981">
        <v>1</v>
      </c>
      <c r="G4981">
        <v>1</v>
      </c>
      <c r="H4981" s="3">
        <f t="shared" si="77"/>
        <v>16</v>
      </c>
      <c r="I4981">
        <v>0</v>
      </c>
      <c r="J4981">
        <v>1000000</v>
      </c>
      <c r="K4981">
        <v>50</v>
      </c>
      <c r="L4981">
        <v>9</v>
      </c>
      <c r="M4981">
        <v>1</v>
      </c>
      <c r="N4981">
        <v>1</v>
      </c>
      <c r="O4981">
        <v>3383333.3333333302</v>
      </c>
      <c r="P4981">
        <v>0</v>
      </c>
      <c r="Q4981">
        <v>0</v>
      </c>
      <c r="R4981">
        <v>25000</v>
      </c>
      <c r="S4981">
        <v>0</v>
      </c>
      <c r="T4981">
        <v>16666.666666666701</v>
      </c>
      <c r="U4981">
        <v>0</v>
      </c>
      <c r="V4981">
        <v>0</v>
      </c>
      <c r="W4981">
        <v>3425000</v>
      </c>
      <c r="X4981">
        <v>3425000</v>
      </c>
      <c r="Y4981">
        <v>11</v>
      </c>
      <c r="Z4981" s="3" t="s">
        <v>54</v>
      </c>
      <c r="AA4981">
        <v>0</v>
      </c>
      <c r="AB4981">
        <v>1</v>
      </c>
      <c r="AC4981">
        <v>1</v>
      </c>
      <c r="AD4981">
        <v>1</v>
      </c>
      <c r="AE4981">
        <v>0</v>
      </c>
      <c r="AF4981">
        <v>1</v>
      </c>
      <c r="AG4981">
        <v>0</v>
      </c>
      <c r="AH4981">
        <v>50</v>
      </c>
      <c r="AI4981">
        <v>1</v>
      </c>
      <c r="AJ4981">
        <v>0</v>
      </c>
      <c r="AK4981">
        <v>0</v>
      </c>
      <c r="AL4981">
        <v>0</v>
      </c>
      <c r="AM4981">
        <v>5</v>
      </c>
      <c r="AN4981">
        <v>3300000</v>
      </c>
      <c r="AO4981">
        <v>15400</v>
      </c>
      <c r="AP4981">
        <v>3383333.25</v>
      </c>
      <c r="AQ4981">
        <v>15788.888671875</v>
      </c>
      <c r="AR4981">
        <v>3383333.25</v>
      </c>
      <c r="AS4981">
        <v>15788.888671875</v>
      </c>
      <c r="AT4981" t="s">
        <v>55</v>
      </c>
      <c r="AU4981">
        <v>1</v>
      </c>
      <c r="AV4981">
        <v>9.6421227884017213</v>
      </c>
      <c r="AW4981">
        <v>1</v>
      </c>
      <c r="AX4981">
        <v>784</v>
      </c>
      <c r="AY4981">
        <v>1</v>
      </c>
      <c r="AZ4981">
        <v>0.51553072337004369</v>
      </c>
      <c r="BA4981">
        <v>0.82511498582967568</v>
      </c>
    </row>
    <row r="4982" spans="1:53" x14ac:dyDescent="0.25">
      <c r="A4982">
        <v>1</v>
      </c>
      <c r="B4982">
        <v>1</v>
      </c>
      <c r="C4982">
        <v>21</v>
      </c>
      <c r="D4982">
        <v>5</v>
      </c>
      <c r="E4982">
        <v>11</v>
      </c>
      <c r="F4982">
        <v>1</v>
      </c>
      <c r="G4982">
        <v>17</v>
      </c>
      <c r="H4982" s="3">
        <f t="shared" si="77"/>
        <v>10</v>
      </c>
      <c r="I4982">
        <v>88211</v>
      </c>
      <c r="J4982">
        <v>0</v>
      </c>
      <c r="K4982">
        <v>48</v>
      </c>
      <c r="L4982">
        <v>4</v>
      </c>
      <c r="M4982">
        <v>1</v>
      </c>
      <c r="N4982">
        <v>1</v>
      </c>
      <c r="O4982">
        <v>1188211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1188211</v>
      </c>
      <c r="X4982">
        <v>1188211</v>
      </c>
      <c r="Y4982">
        <v>11</v>
      </c>
      <c r="Z4982" s="3" t="s">
        <v>52</v>
      </c>
      <c r="AA4982">
        <v>1</v>
      </c>
      <c r="AB4982">
        <v>1</v>
      </c>
      <c r="AC4982">
        <v>1</v>
      </c>
      <c r="AD4982">
        <v>1</v>
      </c>
      <c r="AE4982">
        <v>0</v>
      </c>
      <c r="AF4982">
        <v>1</v>
      </c>
      <c r="AG4982">
        <v>0</v>
      </c>
      <c r="AH4982">
        <v>48</v>
      </c>
      <c r="AI4982">
        <v>1</v>
      </c>
      <c r="AJ4982">
        <v>0</v>
      </c>
      <c r="AK4982">
        <v>0</v>
      </c>
      <c r="AL4982">
        <v>0</v>
      </c>
      <c r="AM4982">
        <v>3</v>
      </c>
      <c r="AN4982">
        <v>1100000</v>
      </c>
      <c r="AO4982">
        <v>5347.22216796875</v>
      </c>
      <c r="AP4982">
        <v>1188211</v>
      </c>
      <c r="AQ4982">
        <v>5776.02587890625</v>
      </c>
      <c r="AR4982">
        <v>1188211</v>
      </c>
      <c r="AS4982">
        <v>5776.02587890625</v>
      </c>
      <c r="AT4982" t="s">
        <v>53</v>
      </c>
      <c r="AU4982">
        <v>1</v>
      </c>
      <c r="AV4982">
        <v>8.5843324841077617</v>
      </c>
      <c r="AW4982">
        <v>289</v>
      </c>
      <c r="AX4982">
        <v>441</v>
      </c>
      <c r="AY4982">
        <v>0</v>
      </c>
      <c r="AZ4982">
        <v>-0.50311567630829068</v>
      </c>
      <c r="BA4982">
        <v>0.41757328024029988</v>
      </c>
    </row>
    <row r="4983" spans="1:53" x14ac:dyDescent="0.25">
      <c r="A4983">
        <v>3</v>
      </c>
      <c r="B4983">
        <v>1</v>
      </c>
      <c r="C4983">
        <v>35</v>
      </c>
      <c r="D4983">
        <v>6</v>
      </c>
      <c r="E4983">
        <v>5</v>
      </c>
      <c r="F4983">
        <v>1</v>
      </c>
      <c r="G4983">
        <v>36</v>
      </c>
      <c r="H4983" s="3">
        <f t="shared" si="77"/>
        <v>23</v>
      </c>
      <c r="I4983">
        <v>80000</v>
      </c>
      <c r="J4983">
        <v>0</v>
      </c>
      <c r="K4983">
        <v>40</v>
      </c>
      <c r="L4983">
        <v>9</v>
      </c>
      <c r="M4983">
        <v>1</v>
      </c>
      <c r="N4983">
        <v>1</v>
      </c>
      <c r="O4983">
        <v>1800000</v>
      </c>
      <c r="P4983">
        <v>0</v>
      </c>
      <c r="Q4983">
        <v>80000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1880000</v>
      </c>
      <c r="X4983">
        <v>1880000</v>
      </c>
      <c r="Y4983">
        <v>11</v>
      </c>
      <c r="Z4983" s="3" t="s">
        <v>54</v>
      </c>
      <c r="AA4983">
        <v>0</v>
      </c>
      <c r="AB4983">
        <v>1</v>
      </c>
      <c r="AC4983">
        <v>1</v>
      </c>
      <c r="AD4983">
        <v>1</v>
      </c>
      <c r="AE4983">
        <v>0</v>
      </c>
      <c r="AF4983">
        <v>1</v>
      </c>
      <c r="AG4983">
        <v>0</v>
      </c>
      <c r="AH4983">
        <v>40</v>
      </c>
      <c r="AI4983">
        <v>1</v>
      </c>
      <c r="AJ4983">
        <v>0</v>
      </c>
      <c r="AK4983">
        <v>0</v>
      </c>
      <c r="AL4983">
        <v>0</v>
      </c>
      <c r="AM4983">
        <v>5</v>
      </c>
      <c r="AN4983">
        <v>1800000</v>
      </c>
      <c r="AO4983">
        <v>10500</v>
      </c>
      <c r="AP4983">
        <v>1800000</v>
      </c>
      <c r="AQ4983">
        <v>10500</v>
      </c>
      <c r="AR4983">
        <v>1800000</v>
      </c>
      <c r="AS4983">
        <v>10500</v>
      </c>
      <c r="AT4983" t="s">
        <v>55</v>
      </c>
      <c r="AU4983">
        <v>1</v>
      </c>
      <c r="AV4983">
        <v>9.259130536145614</v>
      </c>
      <c r="AW4983">
        <v>1296</v>
      </c>
      <c r="AX4983">
        <v>1225</v>
      </c>
      <c r="AY4983">
        <v>0</v>
      </c>
      <c r="AZ4983">
        <v>-0.56544353710999651</v>
      </c>
      <c r="BA4983">
        <v>0.13667153460695231</v>
      </c>
    </row>
    <row r="4984" spans="1:53" x14ac:dyDescent="0.25">
      <c r="A4984">
        <v>3</v>
      </c>
      <c r="B4984">
        <v>0</v>
      </c>
      <c r="C4984">
        <v>28</v>
      </c>
      <c r="D4984">
        <v>6</v>
      </c>
      <c r="E4984">
        <v>5</v>
      </c>
      <c r="F4984">
        <v>1</v>
      </c>
      <c r="G4984">
        <v>54</v>
      </c>
      <c r="H4984" s="3">
        <f t="shared" si="77"/>
        <v>16</v>
      </c>
      <c r="I4984">
        <v>31000</v>
      </c>
      <c r="J4984">
        <v>3200000</v>
      </c>
      <c r="K4984">
        <v>40</v>
      </c>
      <c r="L4984">
        <v>9</v>
      </c>
      <c r="M4984">
        <v>1</v>
      </c>
      <c r="N4984">
        <v>1</v>
      </c>
      <c r="O4984">
        <v>1897666.66666667</v>
      </c>
      <c r="P4984">
        <v>500000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2397666.6666666698</v>
      </c>
      <c r="X4984">
        <v>2397666.6666666698</v>
      </c>
      <c r="Y4984">
        <v>11</v>
      </c>
      <c r="Z4984" s="3" t="s">
        <v>54</v>
      </c>
      <c r="AA4984">
        <v>0</v>
      </c>
      <c r="AB4984">
        <v>1</v>
      </c>
      <c r="AC4984">
        <v>1</v>
      </c>
      <c r="AD4984">
        <v>1</v>
      </c>
      <c r="AE4984">
        <v>0</v>
      </c>
      <c r="AF4984">
        <v>1</v>
      </c>
      <c r="AG4984">
        <v>0</v>
      </c>
      <c r="AH4984">
        <v>46</v>
      </c>
      <c r="AI4984">
        <v>1</v>
      </c>
      <c r="AJ4984">
        <v>0</v>
      </c>
      <c r="AK4984">
        <v>0</v>
      </c>
      <c r="AL4984">
        <v>0</v>
      </c>
      <c r="AM4984">
        <v>5</v>
      </c>
      <c r="AN4984">
        <v>1600000</v>
      </c>
      <c r="AO4984">
        <v>9333.3330078125</v>
      </c>
      <c r="AP4984">
        <v>2397666.5</v>
      </c>
      <c r="AQ4984">
        <v>12162.076171875</v>
      </c>
      <c r="AR4984">
        <v>2397666.5</v>
      </c>
      <c r="AS4984">
        <v>12162.076171875</v>
      </c>
      <c r="AT4984" t="s">
        <v>55</v>
      </c>
      <c r="AU4984">
        <v>1</v>
      </c>
      <c r="AV4984">
        <v>9.1413474656119984</v>
      </c>
      <c r="AW4984">
        <v>2916</v>
      </c>
      <c r="AX4984">
        <v>784</v>
      </c>
      <c r="AY4984">
        <v>1</v>
      </c>
      <c r="AZ4984">
        <v>0.51199714153440457</v>
      </c>
      <c r="BA4984">
        <v>0.1806145924085554</v>
      </c>
    </row>
    <row r="4985" spans="1:53" x14ac:dyDescent="0.25">
      <c r="A4985">
        <v>2</v>
      </c>
      <c r="B4985">
        <v>0</v>
      </c>
      <c r="C4985">
        <v>27</v>
      </c>
      <c r="D4985">
        <v>5</v>
      </c>
      <c r="E4985">
        <v>11</v>
      </c>
      <c r="F4985">
        <v>1</v>
      </c>
      <c r="G4985">
        <v>4</v>
      </c>
      <c r="H4985" s="3">
        <f t="shared" si="77"/>
        <v>16</v>
      </c>
      <c r="I4985">
        <v>118211</v>
      </c>
      <c r="J4985">
        <v>0</v>
      </c>
      <c r="K4985">
        <v>48</v>
      </c>
      <c r="L4985">
        <v>9</v>
      </c>
      <c r="M4985">
        <v>1</v>
      </c>
      <c r="N4985">
        <v>1</v>
      </c>
      <c r="O4985">
        <v>2118211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2118211</v>
      </c>
      <c r="X4985">
        <v>2118211</v>
      </c>
      <c r="Y4985">
        <v>11</v>
      </c>
      <c r="Z4985" s="3" t="s">
        <v>52</v>
      </c>
      <c r="AA4985">
        <v>1</v>
      </c>
      <c r="AB4985">
        <v>1</v>
      </c>
      <c r="AC4985">
        <v>1</v>
      </c>
      <c r="AD4985">
        <v>1</v>
      </c>
      <c r="AE4985">
        <v>0</v>
      </c>
      <c r="AF4985">
        <v>1</v>
      </c>
      <c r="AG4985">
        <v>0</v>
      </c>
      <c r="AH4985">
        <v>48</v>
      </c>
      <c r="AI4985">
        <v>1</v>
      </c>
      <c r="AJ4985">
        <v>0</v>
      </c>
      <c r="AK4985">
        <v>0</v>
      </c>
      <c r="AL4985">
        <v>0</v>
      </c>
      <c r="AM4985">
        <v>5</v>
      </c>
      <c r="AN4985">
        <v>2000000</v>
      </c>
      <c r="AO4985">
        <v>9722.22265625</v>
      </c>
      <c r="AP4985">
        <v>2118211</v>
      </c>
      <c r="AQ4985">
        <v>10296.859375</v>
      </c>
      <c r="AR4985">
        <v>2118211</v>
      </c>
      <c r="AS4985">
        <v>10296.859375</v>
      </c>
      <c r="AT4985" t="s">
        <v>53</v>
      </c>
      <c r="AU4985">
        <v>1</v>
      </c>
      <c r="AV4985">
        <v>9.1821695396523424</v>
      </c>
      <c r="AW4985">
        <v>16</v>
      </c>
      <c r="AX4985">
        <v>729</v>
      </c>
      <c r="AY4985">
        <v>1</v>
      </c>
      <c r="AZ4985">
        <v>0.57558768787626113</v>
      </c>
      <c r="BA4985">
        <v>0.62417037541250975</v>
      </c>
    </row>
    <row r="4986" spans="1:53" x14ac:dyDescent="0.25">
      <c r="A4986">
        <v>2</v>
      </c>
      <c r="B4986">
        <v>1</v>
      </c>
      <c r="C4986">
        <v>30</v>
      </c>
      <c r="D4986">
        <v>5</v>
      </c>
      <c r="E4986">
        <v>11</v>
      </c>
      <c r="F4986">
        <v>1</v>
      </c>
      <c r="G4986">
        <v>1</v>
      </c>
      <c r="H4986" s="3">
        <f t="shared" si="77"/>
        <v>19</v>
      </c>
      <c r="I4986">
        <v>100000</v>
      </c>
      <c r="J4986">
        <v>0</v>
      </c>
      <c r="K4986">
        <v>48</v>
      </c>
      <c r="L4986">
        <v>2</v>
      </c>
      <c r="M4986">
        <v>2</v>
      </c>
      <c r="N4986">
        <v>1</v>
      </c>
      <c r="O4986">
        <v>800000</v>
      </c>
      <c r="P4986">
        <v>0</v>
      </c>
      <c r="Q4986">
        <v>100000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900000</v>
      </c>
      <c r="X4986">
        <v>900000</v>
      </c>
      <c r="Y4986">
        <v>11</v>
      </c>
      <c r="Z4986" s="3" t="s">
        <v>52</v>
      </c>
      <c r="AA4986">
        <v>1</v>
      </c>
      <c r="AB4986">
        <v>2</v>
      </c>
      <c r="AC4986">
        <v>1</v>
      </c>
      <c r="AD4986">
        <v>1</v>
      </c>
      <c r="AE4986">
        <v>0</v>
      </c>
      <c r="AF4986">
        <v>1</v>
      </c>
      <c r="AG4986">
        <v>0</v>
      </c>
      <c r="AH4986">
        <v>48</v>
      </c>
      <c r="AI4986">
        <v>0</v>
      </c>
      <c r="AJ4986">
        <v>1</v>
      </c>
      <c r="AK4986">
        <v>0</v>
      </c>
      <c r="AL4986">
        <v>1</v>
      </c>
      <c r="AM4986">
        <v>2</v>
      </c>
      <c r="AN4986">
        <v>800000</v>
      </c>
      <c r="AO4986">
        <v>3888.88891601562</v>
      </c>
      <c r="AP4986">
        <v>800000</v>
      </c>
      <c r="AQ4986">
        <v>3888.88891601562</v>
      </c>
      <c r="AR4986">
        <v>800000</v>
      </c>
      <c r="AS4986">
        <v>3888.88891601562</v>
      </c>
      <c r="AT4986" t="s">
        <v>53</v>
      </c>
      <c r="AU4986">
        <v>0</v>
      </c>
      <c r="AV4986">
        <v>8.2658787701107759</v>
      </c>
      <c r="AW4986">
        <v>1</v>
      </c>
      <c r="AX4986">
        <v>900</v>
      </c>
      <c r="AY4986">
        <v>0</v>
      </c>
      <c r="AZ4986">
        <v>-0.61817847331485187</v>
      </c>
      <c r="BA4986">
        <v>3.2659990609408163E-2</v>
      </c>
    </row>
    <row r="4987" spans="1:53" x14ac:dyDescent="0.25">
      <c r="A4987">
        <v>1</v>
      </c>
      <c r="B4987">
        <v>1</v>
      </c>
      <c r="C4987">
        <v>43</v>
      </c>
      <c r="D4987">
        <v>5</v>
      </c>
      <c r="E4987">
        <v>11</v>
      </c>
      <c r="F4987">
        <v>1</v>
      </c>
      <c r="G4987">
        <v>240</v>
      </c>
      <c r="H4987" s="3">
        <f t="shared" si="77"/>
        <v>32</v>
      </c>
      <c r="I4987">
        <v>298211</v>
      </c>
      <c r="J4987">
        <v>0</v>
      </c>
      <c r="K4987">
        <v>48</v>
      </c>
      <c r="L4987">
        <v>9</v>
      </c>
      <c r="M4987">
        <v>1</v>
      </c>
      <c r="N4987">
        <v>1</v>
      </c>
      <c r="O4987">
        <v>869453</v>
      </c>
      <c r="P4987">
        <v>0</v>
      </c>
      <c r="Q4987">
        <v>210000</v>
      </c>
      <c r="R4987">
        <v>0</v>
      </c>
      <c r="S4987">
        <v>0</v>
      </c>
      <c r="T4987">
        <v>0</v>
      </c>
      <c r="U4987">
        <v>0</v>
      </c>
      <c r="V4987">
        <v>300000</v>
      </c>
      <c r="W4987">
        <v>1379453</v>
      </c>
      <c r="X4987">
        <v>1379453</v>
      </c>
      <c r="Y4987">
        <v>11</v>
      </c>
      <c r="Z4987" s="3" t="s">
        <v>52</v>
      </c>
      <c r="AA4987">
        <v>1</v>
      </c>
      <c r="AB4987">
        <v>1</v>
      </c>
      <c r="AC4987">
        <v>1</v>
      </c>
      <c r="AD4987">
        <v>1</v>
      </c>
      <c r="AE4987">
        <v>0</v>
      </c>
      <c r="AF4987">
        <v>1</v>
      </c>
      <c r="AG4987">
        <v>0</v>
      </c>
      <c r="AH4987">
        <v>48</v>
      </c>
      <c r="AI4987">
        <v>1</v>
      </c>
      <c r="AJ4987">
        <v>0</v>
      </c>
      <c r="AK4987">
        <v>0</v>
      </c>
      <c r="AL4987">
        <v>0</v>
      </c>
      <c r="AM4987">
        <v>5</v>
      </c>
      <c r="AN4987">
        <v>781242</v>
      </c>
      <c r="AO4987">
        <v>3797.7041015625</v>
      </c>
      <c r="AP4987">
        <v>869453</v>
      </c>
      <c r="AQ4987">
        <v>4226.5078125</v>
      </c>
      <c r="AR4987">
        <v>869453</v>
      </c>
      <c r="AS4987">
        <v>4226.5078125</v>
      </c>
      <c r="AT4987" t="s">
        <v>53</v>
      </c>
      <c r="AU4987">
        <v>1</v>
      </c>
      <c r="AV4987">
        <v>8.2421519793225535</v>
      </c>
      <c r="AW4987">
        <v>57600</v>
      </c>
      <c r="AX4987">
        <v>1849</v>
      </c>
      <c r="AY4987">
        <v>0</v>
      </c>
      <c r="AZ4987">
        <v>-0.43880882000499671</v>
      </c>
      <c r="BA4987">
        <v>-0.92881598498335738</v>
      </c>
    </row>
    <row r="4988" spans="1:53" x14ac:dyDescent="0.25">
      <c r="A4988">
        <v>1</v>
      </c>
      <c r="B4988">
        <v>0</v>
      </c>
      <c r="C4988">
        <v>48</v>
      </c>
      <c r="D4988">
        <v>3</v>
      </c>
      <c r="E4988">
        <v>5</v>
      </c>
      <c r="F4988">
        <v>4</v>
      </c>
      <c r="G4988">
        <v>36</v>
      </c>
      <c r="H4988" s="3">
        <f t="shared" si="77"/>
        <v>39</v>
      </c>
      <c r="I4988">
        <v>40000</v>
      </c>
      <c r="J4988">
        <v>0</v>
      </c>
      <c r="K4988">
        <v>14</v>
      </c>
      <c r="L4988">
        <v>1</v>
      </c>
      <c r="M4988">
        <v>2</v>
      </c>
      <c r="N4988">
        <v>1</v>
      </c>
      <c r="O4988">
        <v>160000</v>
      </c>
      <c r="P4988">
        <v>0</v>
      </c>
      <c r="Q4988">
        <v>40000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200000</v>
      </c>
      <c r="X4988">
        <v>200000</v>
      </c>
      <c r="Y4988">
        <v>11</v>
      </c>
      <c r="Z4988" s="3" t="s">
        <v>56</v>
      </c>
      <c r="AA4988">
        <v>0</v>
      </c>
      <c r="AB4988">
        <v>2</v>
      </c>
      <c r="AC4988">
        <v>1</v>
      </c>
      <c r="AD4988">
        <v>1</v>
      </c>
      <c r="AE4988">
        <v>0</v>
      </c>
      <c r="AF4988">
        <v>1</v>
      </c>
      <c r="AG4988">
        <v>0</v>
      </c>
      <c r="AH4988">
        <v>72</v>
      </c>
      <c r="AI4988">
        <v>0</v>
      </c>
      <c r="AJ4988">
        <v>1</v>
      </c>
      <c r="AK4988">
        <v>0</v>
      </c>
      <c r="AL4988">
        <v>1</v>
      </c>
      <c r="AM4988">
        <v>1</v>
      </c>
      <c r="AN4988">
        <v>160000</v>
      </c>
      <c r="AO4988">
        <v>2666.66674804688</v>
      </c>
      <c r="AP4988">
        <v>160000</v>
      </c>
      <c r="AQ4988">
        <v>2666.66674804688</v>
      </c>
      <c r="AR4988">
        <v>160000</v>
      </c>
      <c r="AS4988">
        <v>2666.66674804688</v>
      </c>
      <c r="AT4988" t="s">
        <v>57</v>
      </c>
      <c r="AU4988">
        <v>0</v>
      </c>
      <c r="AV4988">
        <v>7.8885845625114426</v>
      </c>
      <c r="AW4988">
        <v>1296</v>
      </c>
      <c r="AX4988">
        <v>2304</v>
      </c>
      <c r="AY4988">
        <v>1</v>
      </c>
      <c r="AZ4988">
        <v>0.60048282356747174</v>
      </c>
      <c r="BA4988">
        <v>0.22238036070406769</v>
      </c>
    </row>
    <row r="4989" spans="1:53" x14ac:dyDescent="0.25">
      <c r="A4989">
        <v>1</v>
      </c>
      <c r="B4989">
        <v>1</v>
      </c>
      <c r="C4989">
        <v>21</v>
      </c>
      <c r="D4989">
        <v>6</v>
      </c>
      <c r="E4989">
        <v>4</v>
      </c>
      <c r="F4989">
        <v>1</v>
      </c>
      <c r="G4989">
        <v>1</v>
      </c>
      <c r="H4989" s="3">
        <f t="shared" si="77"/>
        <v>9</v>
      </c>
      <c r="I4989">
        <v>88211</v>
      </c>
      <c r="J4989">
        <v>450000</v>
      </c>
      <c r="K4989">
        <v>56</v>
      </c>
      <c r="L4989">
        <v>6</v>
      </c>
      <c r="M4989">
        <v>1</v>
      </c>
      <c r="N4989">
        <v>1</v>
      </c>
      <c r="O4989">
        <v>1175711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1175711</v>
      </c>
      <c r="X4989">
        <v>1175711</v>
      </c>
      <c r="Y4989">
        <v>11</v>
      </c>
      <c r="Z4989" s="3" t="s">
        <v>54</v>
      </c>
      <c r="AA4989">
        <v>0</v>
      </c>
      <c r="AB4989">
        <v>1</v>
      </c>
      <c r="AC4989">
        <v>1</v>
      </c>
      <c r="AD4989">
        <v>1</v>
      </c>
      <c r="AE4989">
        <v>0</v>
      </c>
      <c r="AF4989">
        <v>1</v>
      </c>
      <c r="AG4989">
        <v>0</v>
      </c>
      <c r="AH4989">
        <v>56</v>
      </c>
      <c r="AI4989">
        <v>1</v>
      </c>
      <c r="AJ4989">
        <v>0</v>
      </c>
      <c r="AK4989">
        <v>0</v>
      </c>
      <c r="AL4989">
        <v>0</v>
      </c>
      <c r="AM4989">
        <v>4</v>
      </c>
      <c r="AN4989">
        <v>1050000</v>
      </c>
      <c r="AO4989">
        <v>4375</v>
      </c>
      <c r="AP4989">
        <v>1175711</v>
      </c>
      <c r="AQ4989">
        <v>4898.7958984375</v>
      </c>
      <c r="AR4989">
        <v>1175711</v>
      </c>
      <c r="AS4989">
        <v>4898.7958984375</v>
      </c>
      <c r="AT4989" t="s">
        <v>55</v>
      </c>
      <c r="AU4989">
        <v>1</v>
      </c>
      <c r="AV4989">
        <v>8.3836617987917155</v>
      </c>
      <c r="AW4989">
        <v>1</v>
      </c>
      <c r="AX4989">
        <v>441</v>
      </c>
      <c r="AY4989">
        <v>0</v>
      </c>
      <c r="AZ4989">
        <v>-0.47560777496530687</v>
      </c>
      <c r="BA4989">
        <v>-3.741395046001534E-2</v>
      </c>
    </row>
    <row r="4990" spans="1:53" x14ac:dyDescent="0.25">
      <c r="A4990">
        <v>3</v>
      </c>
      <c r="B4990">
        <v>1</v>
      </c>
      <c r="C4990">
        <v>32</v>
      </c>
      <c r="D4990">
        <v>6</v>
      </c>
      <c r="E4990">
        <v>5</v>
      </c>
      <c r="F4990">
        <v>6</v>
      </c>
      <c r="G4990">
        <v>1</v>
      </c>
      <c r="H4990" s="3">
        <f t="shared" si="77"/>
        <v>20</v>
      </c>
      <c r="I4990">
        <v>0</v>
      </c>
      <c r="J4990">
        <v>0</v>
      </c>
      <c r="K4990">
        <v>30</v>
      </c>
      <c r="L4990">
        <v>9</v>
      </c>
      <c r="M4990">
        <v>1</v>
      </c>
      <c r="N4990">
        <v>1</v>
      </c>
      <c r="O4990">
        <v>1400000</v>
      </c>
      <c r="P4990">
        <v>300000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1700000</v>
      </c>
      <c r="X4990">
        <v>1700000</v>
      </c>
      <c r="Y4990">
        <v>11</v>
      </c>
      <c r="Z4990" s="3" t="s">
        <v>54</v>
      </c>
      <c r="AA4990">
        <v>0</v>
      </c>
      <c r="AB4990">
        <v>1</v>
      </c>
      <c r="AC4990">
        <v>1</v>
      </c>
      <c r="AD4990">
        <v>1</v>
      </c>
      <c r="AE4990">
        <v>0</v>
      </c>
      <c r="AF4990">
        <v>1</v>
      </c>
      <c r="AG4990">
        <v>0</v>
      </c>
      <c r="AH4990">
        <v>30</v>
      </c>
      <c r="AI4990">
        <v>1</v>
      </c>
      <c r="AJ4990">
        <v>0</v>
      </c>
      <c r="AK4990">
        <v>0</v>
      </c>
      <c r="AL4990">
        <v>0</v>
      </c>
      <c r="AM4990">
        <v>5</v>
      </c>
      <c r="AN4990">
        <v>1400000</v>
      </c>
      <c r="AO4990">
        <v>10888.888671875</v>
      </c>
      <c r="AP4990">
        <v>1700000</v>
      </c>
      <c r="AQ4990">
        <v>13222.22265625</v>
      </c>
      <c r="AR4990">
        <v>1700000</v>
      </c>
      <c r="AS4990">
        <v>13222.22265625</v>
      </c>
      <c r="AT4990" t="s">
        <v>55</v>
      </c>
      <c r="AU4990">
        <v>1</v>
      </c>
      <c r="AV4990">
        <v>9.2954981603866429</v>
      </c>
      <c r="AW4990">
        <v>1</v>
      </c>
      <c r="AX4990">
        <v>1024</v>
      </c>
      <c r="AY4990">
        <v>0</v>
      </c>
      <c r="AZ4990">
        <v>-0.62934892796247677</v>
      </c>
      <c r="BA4990">
        <v>0.17751133576727221</v>
      </c>
    </row>
    <row r="4991" spans="1:53" x14ac:dyDescent="0.25">
      <c r="A4991">
        <v>2</v>
      </c>
      <c r="B4991">
        <v>1</v>
      </c>
      <c r="C4991">
        <v>42</v>
      </c>
      <c r="D4991">
        <v>5</v>
      </c>
      <c r="E4991">
        <v>11</v>
      </c>
      <c r="F4991">
        <v>1</v>
      </c>
      <c r="G4991">
        <v>84</v>
      </c>
      <c r="H4991" s="3">
        <f t="shared" si="77"/>
        <v>31</v>
      </c>
      <c r="I4991">
        <v>148211</v>
      </c>
      <c r="J4991">
        <v>0</v>
      </c>
      <c r="K4991">
        <v>48</v>
      </c>
      <c r="L4991">
        <v>9</v>
      </c>
      <c r="M4991">
        <v>1</v>
      </c>
      <c r="N4991">
        <v>1</v>
      </c>
      <c r="O4991">
        <v>1348211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1348211</v>
      </c>
      <c r="X4991">
        <v>1348211</v>
      </c>
      <c r="Y4991">
        <v>11</v>
      </c>
      <c r="Z4991" s="3" t="s">
        <v>52</v>
      </c>
      <c r="AA4991">
        <v>1</v>
      </c>
      <c r="AB4991">
        <v>1</v>
      </c>
      <c r="AC4991">
        <v>1</v>
      </c>
      <c r="AD4991">
        <v>1</v>
      </c>
      <c r="AE4991">
        <v>0</v>
      </c>
      <c r="AF4991">
        <v>1</v>
      </c>
      <c r="AG4991">
        <v>0</v>
      </c>
      <c r="AH4991">
        <v>48</v>
      </c>
      <c r="AI4991">
        <v>1</v>
      </c>
      <c r="AJ4991">
        <v>0</v>
      </c>
      <c r="AK4991">
        <v>0</v>
      </c>
      <c r="AL4991">
        <v>0</v>
      </c>
      <c r="AM4991">
        <v>5</v>
      </c>
      <c r="AN4991">
        <v>1200000</v>
      </c>
      <c r="AO4991">
        <v>5833.33349609375</v>
      </c>
      <c r="AP4991">
        <v>1348211</v>
      </c>
      <c r="AQ4991">
        <v>6553.8037109375</v>
      </c>
      <c r="AR4991">
        <v>1348211</v>
      </c>
      <c r="AS4991">
        <v>6553.8037109375</v>
      </c>
      <c r="AT4991" t="s">
        <v>53</v>
      </c>
      <c r="AU4991">
        <v>1</v>
      </c>
      <c r="AV4991">
        <v>8.6713438991452811</v>
      </c>
      <c r="AW4991">
        <v>7056</v>
      </c>
      <c r="AX4991">
        <v>1764</v>
      </c>
      <c r="AY4991">
        <v>0</v>
      </c>
      <c r="AZ4991">
        <v>-0.45513915303253571</v>
      </c>
      <c r="BA4991">
        <v>-0.26892954547967951</v>
      </c>
    </row>
    <row r="4992" spans="1:53" x14ac:dyDescent="0.25">
      <c r="A4992">
        <v>2</v>
      </c>
      <c r="B4992">
        <v>0</v>
      </c>
      <c r="C4992">
        <v>21</v>
      </c>
      <c r="D4992">
        <v>6</v>
      </c>
      <c r="E4992">
        <v>2</v>
      </c>
      <c r="F4992">
        <v>1</v>
      </c>
      <c r="G4992">
        <v>2</v>
      </c>
      <c r="H4992" s="3">
        <f t="shared" si="77"/>
        <v>9</v>
      </c>
      <c r="I4992">
        <v>88211</v>
      </c>
      <c r="J4992">
        <v>500000</v>
      </c>
      <c r="K4992">
        <v>48</v>
      </c>
      <c r="L4992">
        <v>9</v>
      </c>
      <c r="M4992">
        <v>1</v>
      </c>
      <c r="N4992">
        <v>1</v>
      </c>
      <c r="O4992">
        <v>929877.66666666698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929877.66666666698</v>
      </c>
      <c r="X4992">
        <v>929877.66666666698</v>
      </c>
      <c r="Y4992">
        <v>11</v>
      </c>
      <c r="Z4992" s="3" t="s">
        <v>54</v>
      </c>
      <c r="AA4992">
        <v>0</v>
      </c>
      <c r="AB4992">
        <v>1</v>
      </c>
      <c r="AC4992">
        <v>1</v>
      </c>
      <c r="AD4992">
        <v>1</v>
      </c>
      <c r="AE4992">
        <v>0</v>
      </c>
      <c r="AF4992">
        <v>1</v>
      </c>
      <c r="AG4992">
        <v>0</v>
      </c>
      <c r="AH4992">
        <v>48</v>
      </c>
      <c r="AI4992">
        <v>1</v>
      </c>
      <c r="AJ4992">
        <v>0</v>
      </c>
      <c r="AK4992">
        <v>0</v>
      </c>
      <c r="AL4992">
        <v>0</v>
      </c>
      <c r="AM4992">
        <v>5</v>
      </c>
      <c r="AN4992">
        <v>800000</v>
      </c>
      <c r="AO4992">
        <v>3888.88891601562</v>
      </c>
      <c r="AP4992">
        <v>929877.6875</v>
      </c>
      <c r="AQ4992">
        <v>4520.23876953125</v>
      </c>
      <c r="AR4992">
        <v>929877.6875</v>
      </c>
      <c r="AS4992">
        <v>4520.23876953125</v>
      </c>
      <c r="AT4992" t="s">
        <v>55</v>
      </c>
      <c r="AU4992">
        <v>1</v>
      </c>
      <c r="AV4992">
        <v>8.2658787701107759</v>
      </c>
      <c r="AW4992">
        <v>4</v>
      </c>
      <c r="AX4992">
        <v>441</v>
      </c>
      <c r="AY4992">
        <v>1</v>
      </c>
      <c r="AZ4992">
        <v>0.55047460534279946</v>
      </c>
      <c r="BA4992">
        <v>-0.40965969233648009</v>
      </c>
    </row>
    <row r="4993" spans="1:53" x14ac:dyDescent="0.25">
      <c r="A4993">
        <v>2</v>
      </c>
      <c r="B4993">
        <v>0</v>
      </c>
      <c r="C4993">
        <v>31</v>
      </c>
      <c r="D4993">
        <v>5</v>
      </c>
      <c r="E4993">
        <v>11</v>
      </c>
      <c r="F4993">
        <v>1</v>
      </c>
      <c r="G4993">
        <v>72</v>
      </c>
      <c r="H4993" s="3">
        <f t="shared" si="77"/>
        <v>20</v>
      </c>
      <c r="I4993">
        <v>88211</v>
      </c>
      <c r="J4993">
        <v>500000</v>
      </c>
      <c r="K4993">
        <v>60</v>
      </c>
      <c r="L4993">
        <v>9</v>
      </c>
      <c r="M4993">
        <v>1</v>
      </c>
      <c r="N4993">
        <v>1</v>
      </c>
      <c r="O4993">
        <v>1229877.66666667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1229877.66666667</v>
      </c>
      <c r="X4993">
        <v>1229877.66666667</v>
      </c>
      <c r="Y4993">
        <v>11</v>
      </c>
      <c r="Z4993" s="3" t="s">
        <v>52</v>
      </c>
      <c r="AA4993">
        <v>1</v>
      </c>
      <c r="AB4993">
        <v>1</v>
      </c>
      <c r="AC4993">
        <v>1</v>
      </c>
      <c r="AD4993">
        <v>1</v>
      </c>
      <c r="AE4993">
        <v>0</v>
      </c>
      <c r="AF4993">
        <v>1</v>
      </c>
      <c r="AG4993">
        <v>0</v>
      </c>
      <c r="AH4993">
        <v>60</v>
      </c>
      <c r="AI4993">
        <v>1</v>
      </c>
      <c r="AJ4993">
        <v>0</v>
      </c>
      <c r="AK4993">
        <v>0</v>
      </c>
      <c r="AL4993">
        <v>0</v>
      </c>
      <c r="AM4993">
        <v>5</v>
      </c>
      <c r="AN4993">
        <v>1100000</v>
      </c>
      <c r="AO4993">
        <v>4277.77783203125</v>
      </c>
      <c r="AP4993">
        <v>1229877.625</v>
      </c>
      <c r="AQ4993">
        <v>4782.857421875</v>
      </c>
      <c r="AR4993">
        <v>1229877.625</v>
      </c>
      <c r="AS4993">
        <v>4782.857421875</v>
      </c>
      <c r="AT4993" t="s">
        <v>53</v>
      </c>
      <c r="AU4993">
        <v>1</v>
      </c>
      <c r="AV4993">
        <v>8.3611889556222856</v>
      </c>
      <c r="AW4993">
        <v>5184</v>
      </c>
      <c r="AX4993">
        <v>961</v>
      </c>
      <c r="AY4993">
        <v>1</v>
      </c>
      <c r="AZ4993">
        <v>0.65383449103266311</v>
      </c>
      <c r="BA4993">
        <v>-0.26789432084212339</v>
      </c>
    </row>
    <row r="4994" spans="1:53" x14ac:dyDescent="0.25">
      <c r="A4994">
        <v>6</v>
      </c>
      <c r="B4994">
        <v>0</v>
      </c>
      <c r="C4994">
        <v>58</v>
      </c>
      <c r="D4994">
        <v>6</v>
      </c>
      <c r="E4994">
        <v>5</v>
      </c>
      <c r="F4994">
        <v>1</v>
      </c>
      <c r="G4994">
        <v>432</v>
      </c>
      <c r="H4994" s="3">
        <f t="shared" si="77"/>
        <v>46</v>
      </c>
      <c r="I4994">
        <v>0</v>
      </c>
      <c r="J4994">
        <v>0</v>
      </c>
      <c r="K4994">
        <v>48</v>
      </c>
      <c r="L4994">
        <v>9</v>
      </c>
      <c r="M4994">
        <v>3</v>
      </c>
      <c r="N4994">
        <v>1</v>
      </c>
      <c r="O4994">
        <v>12900000</v>
      </c>
      <c r="P4994">
        <v>0</v>
      </c>
      <c r="Q4994">
        <v>0</v>
      </c>
      <c r="R4994">
        <v>0</v>
      </c>
      <c r="S4994">
        <v>7200000</v>
      </c>
      <c r="T4994">
        <v>0</v>
      </c>
      <c r="U4994">
        <v>0</v>
      </c>
      <c r="V4994">
        <v>600000</v>
      </c>
      <c r="W4994">
        <v>20700000</v>
      </c>
      <c r="X4994">
        <v>20700000</v>
      </c>
      <c r="Y4994">
        <v>11</v>
      </c>
      <c r="Z4994" s="3" t="s">
        <v>54</v>
      </c>
      <c r="AA4994">
        <v>0</v>
      </c>
      <c r="AB4994">
        <v>3</v>
      </c>
      <c r="AC4994">
        <v>1</v>
      </c>
      <c r="AD4994">
        <v>1</v>
      </c>
      <c r="AE4994">
        <v>0</v>
      </c>
      <c r="AF4994">
        <v>1</v>
      </c>
      <c r="AG4994">
        <v>0</v>
      </c>
      <c r="AH4994">
        <v>48</v>
      </c>
      <c r="AI4994">
        <v>1</v>
      </c>
      <c r="AJ4994">
        <v>0</v>
      </c>
      <c r="AK4994">
        <v>0</v>
      </c>
      <c r="AL4994">
        <v>0</v>
      </c>
      <c r="AM4994">
        <v>5</v>
      </c>
      <c r="AN4994">
        <v>12900000</v>
      </c>
      <c r="AO4994">
        <v>62708.33203125</v>
      </c>
      <c r="AP4994">
        <v>12900000</v>
      </c>
      <c r="AQ4994">
        <v>62708.33203125</v>
      </c>
      <c r="AR4994">
        <v>12900000</v>
      </c>
      <c r="AS4994">
        <v>62708.33203125</v>
      </c>
      <c r="AT4994" t="s">
        <v>55</v>
      </c>
      <c r="AU4994">
        <v>1</v>
      </c>
      <c r="AV4994">
        <v>11.046249605053051</v>
      </c>
      <c r="AW4994">
        <v>186624</v>
      </c>
      <c r="AX4994">
        <v>3364</v>
      </c>
      <c r="AY4994">
        <v>1</v>
      </c>
      <c r="AZ4994">
        <v>0.45228034944225087</v>
      </c>
      <c r="BA4994">
        <v>1.400617579478207</v>
      </c>
    </row>
    <row r="4995" spans="1:53" x14ac:dyDescent="0.25">
      <c r="A4995">
        <v>6</v>
      </c>
      <c r="B4995">
        <v>1</v>
      </c>
      <c r="C4995">
        <v>29</v>
      </c>
      <c r="D4995">
        <v>6</v>
      </c>
      <c r="E4995">
        <v>8</v>
      </c>
      <c r="F4995">
        <v>1</v>
      </c>
      <c r="G4995">
        <v>94</v>
      </c>
      <c r="H4995" s="3">
        <f t="shared" ref="H4995:H5058" si="78">+C4995-(D4995)-6</f>
        <v>17</v>
      </c>
      <c r="I4995">
        <v>0</v>
      </c>
      <c r="J4995">
        <v>0</v>
      </c>
      <c r="K4995">
        <v>50</v>
      </c>
      <c r="L4995">
        <v>9</v>
      </c>
      <c r="M4995">
        <v>1</v>
      </c>
      <c r="N4995">
        <v>1</v>
      </c>
      <c r="O4995">
        <v>12000000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12000000</v>
      </c>
      <c r="X4995">
        <v>12000000</v>
      </c>
      <c r="Y4995">
        <v>11</v>
      </c>
      <c r="Z4995" s="3" t="s">
        <v>54</v>
      </c>
      <c r="AA4995">
        <v>0</v>
      </c>
      <c r="AB4995">
        <v>1</v>
      </c>
      <c r="AC4995">
        <v>1</v>
      </c>
      <c r="AD4995">
        <v>1</v>
      </c>
      <c r="AE4995">
        <v>0</v>
      </c>
      <c r="AF4995">
        <v>1</v>
      </c>
      <c r="AG4995">
        <v>0</v>
      </c>
      <c r="AH4995">
        <v>50</v>
      </c>
      <c r="AI4995">
        <v>1</v>
      </c>
      <c r="AJ4995">
        <v>0</v>
      </c>
      <c r="AK4995">
        <v>0</v>
      </c>
      <c r="AL4995">
        <v>0</v>
      </c>
      <c r="AM4995">
        <v>5</v>
      </c>
      <c r="AN4995">
        <v>12000000</v>
      </c>
      <c r="AO4995">
        <v>56000</v>
      </c>
      <c r="AP4995">
        <v>12000000</v>
      </c>
      <c r="AQ4995">
        <v>56000</v>
      </c>
      <c r="AR4995">
        <v>12000000</v>
      </c>
      <c r="AS4995">
        <v>56000</v>
      </c>
      <c r="AT4995" t="s">
        <v>55</v>
      </c>
      <c r="AU4995">
        <v>1</v>
      </c>
      <c r="AV4995">
        <v>10.93310696971729</v>
      </c>
      <c r="AW4995">
        <v>8836</v>
      </c>
      <c r="AX4995">
        <v>841</v>
      </c>
      <c r="AY4995">
        <v>0</v>
      </c>
      <c r="AZ4995">
        <v>-0.45670539400419008</v>
      </c>
      <c r="BA4995">
        <v>1.928050170274261</v>
      </c>
    </row>
    <row r="4996" spans="1:53" x14ac:dyDescent="0.25">
      <c r="A4996">
        <v>3</v>
      </c>
      <c r="B4996">
        <v>0</v>
      </c>
      <c r="C4996">
        <v>29</v>
      </c>
      <c r="D4996">
        <v>6</v>
      </c>
      <c r="E4996">
        <v>6</v>
      </c>
      <c r="F4996">
        <v>1</v>
      </c>
      <c r="G4996">
        <v>96</v>
      </c>
      <c r="H4996" s="3">
        <f t="shared" si="78"/>
        <v>17</v>
      </c>
      <c r="I4996">
        <v>0</v>
      </c>
      <c r="J4996">
        <v>2000000</v>
      </c>
      <c r="K4996">
        <v>48</v>
      </c>
      <c r="L4996">
        <v>9</v>
      </c>
      <c r="M4996">
        <v>1</v>
      </c>
      <c r="N4996">
        <v>1</v>
      </c>
      <c r="O4996">
        <v>2166666.6666666698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2166666.6666666698</v>
      </c>
      <c r="X4996">
        <v>2166666.6666666698</v>
      </c>
      <c r="Y4996">
        <v>11</v>
      </c>
      <c r="Z4996" s="3" t="s">
        <v>54</v>
      </c>
      <c r="AA4996">
        <v>0</v>
      </c>
      <c r="AB4996">
        <v>1</v>
      </c>
      <c r="AC4996">
        <v>1</v>
      </c>
      <c r="AD4996">
        <v>1</v>
      </c>
      <c r="AE4996">
        <v>0</v>
      </c>
      <c r="AF4996">
        <v>1</v>
      </c>
      <c r="AG4996">
        <v>0</v>
      </c>
      <c r="AH4996">
        <v>48</v>
      </c>
      <c r="AI4996">
        <v>1</v>
      </c>
      <c r="AJ4996">
        <v>0</v>
      </c>
      <c r="AK4996">
        <v>0</v>
      </c>
      <c r="AL4996">
        <v>0</v>
      </c>
      <c r="AM4996">
        <v>5</v>
      </c>
      <c r="AN4996">
        <v>2000000</v>
      </c>
      <c r="AO4996">
        <v>9722.22265625</v>
      </c>
      <c r="AP4996">
        <v>2166666.75</v>
      </c>
      <c r="AQ4996">
        <v>10532.408203125</v>
      </c>
      <c r="AR4996">
        <v>2166666.75</v>
      </c>
      <c r="AS4996">
        <v>10532.408203125</v>
      </c>
      <c r="AT4996" t="s">
        <v>55</v>
      </c>
      <c r="AU4996">
        <v>1</v>
      </c>
      <c r="AV4996">
        <v>9.1821695396523424</v>
      </c>
      <c r="AW4996">
        <v>9216</v>
      </c>
      <c r="AX4996">
        <v>841</v>
      </c>
      <c r="AY4996">
        <v>1</v>
      </c>
      <c r="AZ4996">
        <v>0.53140967917854709</v>
      </c>
      <c r="BA4996">
        <v>0.15147298045249419</v>
      </c>
    </row>
    <row r="4997" spans="1:53" x14ac:dyDescent="0.25">
      <c r="A4997">
        <v>3</v>
      </c>
      <c r="B4997">
        <v>1</v>
      </c>
      <c r="C4997">
        <v>25</v>
      </c>
      <c r="D4997">
        <v>5</v>
      </c>
      <c r="E4997">
        <v>11</v>
      </c>
      <c r="F4997">
        <v>1</v>
      </c>
      <c r="G4997">
        <v>24</v>
      </c>
      <c r="H4997" s="3">
        <f t="shared" si="78"/>
        <v>14</v>
      </c>
      <c r="I4997">
        <v>0</v>
      </c>
      <c r="J4997">
        <v>2000000</v>
      </c>
      <c r="K4997">
        <v>50</v>
      </c>
      <c r="L4997">
        <v>9</v>
      </c>
      <c r="M4997">
        <v>1</v>
      </c>
      <c r="N4997">
        <v>1</v>
      </c>
      <c r="O4997">
        <v>2166666.6666666698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2166666.6666666698</v>
      </c>
      <c r="X4997">
        <v>2166666.6666666698</v>
      </c>
      <c r="Y4997">
        <v>11</v>
      </c>
      <c r="Z4997" s="3" t="s">
        <v>52</v>
      </c>
      <c r="AA4997">
        <v>1</v>
      </c>
      <c r="AB4997">
        <v>1</v>
      </c>
      <c r="AC4997">
        <v>1</v>
      </c>
      <c r="AD4997">
        <v>1</v>
      </c>
      <c r="AE4997">
        <v>0</v>
      </c>
      <c r="AF4997">
        <v>1</v>
      </c>
      <c r="AG4997">
        <v>0</v>
      </c>
      <c r="AH4997">
        <v>50</v>
      </c>
      <c r="AI4997">
        <v>1</v>
      </c>
      <c r="AJ4997">
        <v>0</v>
      </c>
      <c r="AK4997">
        <v>0</v>
      </c>
      <c r="AL4997">
        <v>0</v>
      </c>
      <c r="AM4997">
        <v>5</v>
      </c>
      <c r="AN4997">
        <v>2000000</v>
      </c>
      <c r="AO4997">
        <v>9333.3330078125</v>
      </c>
      <c r="AP4997">
        <v>2166666.75</v>
      </c>
      <c r="AQ4997">
        <v>10111.111328125</v>
      </c>
      <c r="AR4997">
        <v>2166666.75</v>
      </c>
      <c r="AS4997">
        <v>10111.111328125</v>
      </c>
      <c r="AT4997" t="s">
        <v>53</v>
      </c>
      <c r="AU4997">
        <v>1</v>
      </c>
      <c r="AV4997">
        <v>9.1413474656119984</v>
      </c>
      <c r="AW4997">
        <v>576</v>
      </c>
      <c r="AX4997">
        <v>625</v>
      </c>
      <c r="AY4997">
        <v>0</v>
      </c>
      <c r="AZ4997">
        <v>-0.39082442117439448</v>
      </c>
      <c r="BA4997">
        <v>0.61244142825131898</v>
      </c>
    </row>
    <row r="4998" spans="1:53" x14ac:dyDescent="0.25">
      <c r="A4998">
        <v>4</v>
      </c>
      <c r="B4998">
        <v>0</v>
      </c>
      <c r="C4998">
        <v>59</v>
      </c>
      <c r="D4998">
        <v>6</v>
      </c>
      <c r="E4998">
        <v>6</v>
      </c>
      <c r="F4998">
        <v>1</v>
      </c>
      <c r="G4998">
        <v>432</v>
      </c>
      <c r="H4998" s="3">
        <f t="shared" si="78"/>
        <v>47</v>
      </c>
      <c r="I4998">
        <v>0</v>
      </c>
      <c r="J4998">
        <v>6100000</v>
      </c>
      <c r="K4998">
        <v>30</v>
      </c>
      <c r="L4998">
        <v>9</v>
      </c>
      <c r="M4998">
        <v>1</v>
      </c>
      <c r="N4998">
        <v>1</v>
      </c>
      <c r="O4998">
        <v>4148333.3333333302</v>
      </c>
      <c r="P4998">
        <v>0</v>
      </c>
      <c r="Q4998">
        <v>0</v>
      </c>
      <c r="R4998">
        <v>0</v>
      </c>
      <c r="S4998">
        <v>2600000</v>
      </c>
      <c r="T4998">
        <v>0</v>
      </c>
      <c r="U4998">
        <v>0</v>
      </c>
      <c r="V4998">
        <v>1800000</v>
      </c>
      <c r="W4998">
        <v>8548333.3333333302</v>
      </c>
      <c r="X4998">
        <v>8548333.3333333302</v>
      </c>
      <c r="Y4998">
        <v>11</v>
      </c>
      <c r="Z4998" s="3" t="s">
        <v>54</v>
      </c>
      <c r="AA4998">
        <v>0</v>
      </c>
      <c r="AB4998">
        <v>1</v>
      </c>
      <c r="AC4998">
        <v>1</v>
      </c>
      <c r="AD4998">
        <v>1</v>
      </c>
      <c r="AE4998">
        <v>0</v>
      </c>
      <c r="AF4998">
        <v>1</v>
      </c>
      <c r="AG4998">
        <v>0</v>
      </c>
      <c r="AH4998">
        <v>30</v>
      </c>
      <c r="AI4998">
        <v>1</v>
      </c>
      <c r="AJ4998">
        <v>0</v>
      </c>
      <c r="AK4998">
        <v>0</v>
      </c>
      <c r="AL4998">
        <v>0</v>
      </c>
      <c r="AM4998">
        <v>5</v>
      </c>
      <c r="AN4998">
        <v>3640000</v>
      </c>
      <c r="AO4998">
        <v>28311.111328125</v>
      </c>
      <c r="AP4998">
        <v>4148333.5</v>
      </c>
      <c r="AQ4998">
        <v>32264.81640625</v>
      </c>
      <c r="AR4998">
        <v>4148333.5</v>
      </c>
      <c r="AS4998">
        <v>32264.81640625</v>
      </c>
      <c r="AT4998" t="s">
        <v>55</v>
      </c>
      <c r="AU4998">
        <v>1</v>
      </c>
      <c r="AV4998">
        <v>10.25100963300925</v>
      </c>
      <c r="AW4998">
        <v>186624</v>
      </c>
      <c r="AX4998">
        <v>3481</v>
      </c>
      <c r="AY4998">
        <v>1</v>
      </c>
      <c r="AZ4998">
        <v>0.34313295182246839</v>
      </c>
      <c r="BA4998">
        <v>0.40724294450790582</v>
      </c>
    </row>
    <row r="4999" spans="1:53" x14ac:dyDescent="0.25">
      <c r="A4999">
        <v>4</v>
      </c>
      <c r="B4999">
        <v>1</v>
      </c>
      <c r="C4999">
        <v>24</v>
      </c>
      <c r="D4999">
        <v>6</v>
      </c>
      <c r="E4999">
        <v>5</v>
      </c>
      <c r="F4999">
        <v>1</v>
      </c>
      <c r="G4999">
        <v>0</v>
      </c>
      <c r="H4999" s="3">
        <f t="shared" si="78"/>
        <v>12</v>
      </c>
      <c r="I4999">
        <v>88700</v>
      </c>
      <c r="J4999">
        <v>0</v>
      </c>
      <c r="K4999">
        <v>70</v>
      </c>
      <c r="L4999">
        <v>4</v>
      </c>
      <c r="M4999">
        <v>1</v>
      </c>
      <c r="N4999">
        <v>1</v>
      </c>
      <c r="O4999">
        <v>1288700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1288700</v>
      </c>
      <c r="X4999">
        <v>1288700</v>
      </c>
      <c r="Y4999">
        <v>11</v>
      </c>
      <c r="Z4999" s="3" t="s">
        <v>54</v>
      </c>
      <c r="AA4999">
        <v>0</v>
      </c>
      <c r="AB4999">
        <v>1</v>
      </c>
      <c r="AC4999">
        <v>1</v>
      </c>
      <c r="AD4999">
        <v>1</v>
      </c>
      <c r="AE4999">
        <v>0</v>
      </c>
      <c r="AF4999">
        <v>1</v>
      </c>
      <c r="AG4999">
        <v>0</v>
      </c>
      <c r="AH4999">
        <v>70</v>
      </c>
      <c r="AI4999">
        <v>1</v>
      </c>
      <c r="AJ4999">
        <v>0</v>
      </c>
      <c r="AK4999">
        <v>0</v>
      </c>
      <c r="AL4999">
        <v>0</v>
      </c>
      <c r="AM4999">
        <v>3</v>
      </c>
      <c r="AN4999">
        <v>1200000</v>
      </c>
      <c r="AO4999">
        <v>4000</v>
      </c>
      <c r="AP4999">
        <v>1288700</v>
      </c>
      <c r="AQ4999">
        <v>4295.66650390625</v>
      </c>
      <c r="AR4999">
        <v>1288700</v>
      </c>
      <c r="AS4999">
        <v>4295.66650390625</v>
      </c>
      <c r="AT4999" t="s">
        <v>55</v>
      </c>
      <c r="AU4999">
        <v>1</v>
      </c>
      <c r="AV4999">
        <v>8.2940496401020276</v>
      </c>
      <c r="AW4999">
        <v>0</v>
      </c>
      <c r="AX4999">
        <v>576</v>
      </c>
      <c r="AY4999">
        <v>0</v>
      </c>
      <c r="AZ4999">
        <v>-0.46112254272782188</v>
      </c>
      <c r="BA4999">
        <v>6.4375776007671914E-2</v>
      </c>
    </row>
    <row r="5000" spans="1:53" x14ac:dyDescent="0.25">
      <c r="A5000">
        <v>4</v>
      </c>
      <c r="B5000">
        <v>1</v>
      </c>
      <c r="C5000">
        <v>25</v>
      </c>
      <c r="D5000">
        <v>6</v>
      </c>
      <c r="E5000">
        <v>5</v>
      </c>
      <c r="F5000">
        <v>1</v>
      </c>
      <c r="G5000">
        <v>3</v>
      </c>
      <c r="H5000" s="3">
        <f t="shared" si="78"/>
        <v>13</v>
      </c>
      <c r="I5000">
        <v>88211</v>
      </c>
      <c r="J5000">
        <v>600000</v>
      </c>
      <c r="K5000">
        <v>48</v>
      </c>
      <c r="L5000">
        <v>9</v>
      </c>
      <c r="M5000">
        <v>1</v>
      </c>
      <c r="N5000">
        <v>1</v>
      </c>
      <c r="O5000">
        <v>2138211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2138211</v>
      </c>
      <c r="X5000">
        <v>2138211</v>
      </c>
      <c r="Y5000">
        <v>11</v>
      </c>
      <c r="Z5000" s="3" t="s">
        <v>54</v>
      </c>
      <c r="AA5000">
        <v>0</v>
      </c>
      <c r="AB5000">
        <v>1</v>
      </c>
      <c r="AC5000">
        <v>1</v>
      </c>
      <c r="AD5000">
        <v>1</v>
      </c>
      <c r="AE5000">
        <v>0</v>
      </c>
      <c r="AF5000">
        <v>1</v>
      </c>
      <c r="AG5000">
        <v>0</v>
      </c>
      <c r="AH5000">
        <v>48</v>
      </c>
      <c r="AI5000">
        <v>1</v>
      </c>
      <c r="AJ5000">
        <v>0</v>
      </c>
      <c r="AK5000">
        <v>0</v>
      </c>
      <c r="AL5000">
        <v>0</v>
      </c>
      <c r="AM5000">
        <v>5</v>
      </c>
      <c r="AN5000">
        <v>2000000</v>
      </c>
      <c r="AO5000">
        <v>9722.22265625</v>
      </c>
      <c r="AP5000">
        <v>2138211</v>
      </c>
      <c r="AQ5000">
        <v>10394.0810546875</v>
      </c>
      <c r="AR5000">
        <v>2138211</v>
      </c>
      <c r="AS5000">
        <v>10394.0810546875</v>
      </c>
      <c r="AT5000" t="s">
        <v>55</v>
      </c>
      <c r="AU5000">
        <v>1</v>
      </c>
      <c r="AV5000">
        <v>9.1821695396523424</v>
      </c>
      <c r="AW5000">
        <v>9</v>
      </c>
      <c r="AX5000">
        <v>625</v>
      </c>
      <c r="AY5000">
        <v>0</v>
      </c>
      <c r="AZ5000">
        <v>-0.47748256318549143</v>
      </c>
      <c r="BA5000">
        <v>0.40522755232727548</v>
      </c>
    </row>
    <row r="5001" spans="1:53" x14ac:dyDescent="0.25">
      <c r="A5001">
        <v>2</v>
      </c>
      <c r="B5001">
        <v>0</v>
      </c>
      <c r="C5001">
        <v>32</v>
      </c>
      <c r="D5001">
        <v>6</v>
      </c>
      <c r="E5001">
        <v>1</v>
      </c>
      <c r="F5001">
        <v>1</v>
      </c>
      <c r="G5001">
        <v>36</v>
      </c>
      <c r="H5001" s="3">
        <f t="shared" si="78"/>
        <v>20</v>
      </c>
      <c r="I5001">
        <v>119211</v>
      </c>
      <c r="J5001">
        <v>1000000</v>
      </c>
      <c r="K5001">
        <v>32</v>
      </c>
      <c r="L5001">
        <v>7</v>
      </c>
      <c r="M5001">
        <v>1</v>
      </c>
      <c r="N5001">
        <v>1</v>
      </c>
      <c r="O5001">
        <v>1252544.33333333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1252544.33333333</v>
      </c>
      <c r="X5001">
        <v>1252544.33333333</v>
      </c>
      <c r="Y5001">
        <v>11</v>
      </c>
      <c r="Z5001" s="3" t="s">
        <v>54</v>
      </c>
      <c r="AA5001">
        <v>0</v>
      </c>
      <c r="AB5001">
        <v>1</v>
      </c>
      <c r="AC5001">
        <v>1</v>
      </c>
      <c r="AD5001">
        <v>1</v>
      </c>
      <c r="AE5001">
        <v>0</v>
      </c>
      <c r="AF5001">
        <v>1</v>
      </c>
      <c r="AG5001">
        <v>0</v>
      </c>
      <c r="AH5001">
        <v>32</v>
      </c>
      <c r="AI5001">
        <v>1</v>
      </c>
      <c r="AJ5001">
        <v>0</v>
      </c>
      <c r="AK5001">
        <v>0</v>
      </c>
      <c r="AL5001">
        <v>0</v>
      </c>
      <c r="AM5001">
        <v>4</v>
      </c>
      <c r="AN5001">
        <v>1050000</v>
      </c>
      <c r="AO5001">
        <v>7656.25</v>
      </c>
      <c r="AP5001">
        <v>1252544.375</v>
      </c>
      <c r="AQ5001">
        <v>9133.1357421875</v>
      </c>
      <c r="AR5001">
        <v>1252544.375</v>
      </c>
      <c r="AS5001">
        <v>9133.1357421875</v>
      </c>
      <c r="AT5001" t="s">
        <v>55</v>
      </c>
      <c r="AU5001">
        <v>1</v>
      </c>
      <c r="AV5001">
        <v>8.9432775867271381</v>
      </c>
      <c r="AW5001">
        <v>1296</v>
      </c>
      <c r="AX5001">
        <v>1024</v>
      </c>
      <c r="AY5001">
        <v>1</v>
      </c>
      <c r="AZ5001">
        <v>0.34761068748124591</v>
      </c>
      <c r="BA5001">
        <v>-0.1100716345703656</v>
      </c>
    </row>
    <row r="5002" spans="1:53" x14ac:dyDescent="0.25">
      <c r="A5002">
        <v>2</v>
      </c>
      <c r="B5002">
        <v>0</v>
      </c>
      <c r="C5002">
        <v>28</v>
      </c>
      <c r="D5002">
        <v>5</v>
      </c>
      <c r="E5002">
        <v>11</v>
      </c>
      <c r="F5002">
        <v>1</v>
      </c>
      <c r="G5002">
        <v>48</v>
      </c>
      <c r="H5002" s="3">
        <f t="shared" si="78"/>
        <v>17</v>
      </c>
      <c r="I5002">
        <v>388211</v>
      </c>
      <c r="J5002">
        <v>1100000</v>
      </c>
      <c r="K5002">
        <v>40</v>
      </c>
      <c r="L5002">
        <v>9</v>
      </c>
      <c r="M5002">
        <v>1</v>
      </c>
      <c r="N5002">
        <v>1</v>
      </c>
      <c r="O5002">
        <v>1629877.66666667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450000</v>
      </c>
      <c r="W5002">
        <v>2079877.66666667</v>
      </c>
      <c r="X5002">
        <v>2079877.66666667</v>
      </c>
      <c r="Y5002">
        <v>11</v>
      </c>
      <c r="Z5002" s="3" t="s">
        <v>52</v>
      </c>
      <c r="AA5002">
        <v>1</v>
      </c>
      <c r="AB5002">
        <v>1</v>
      </c>
      <c r="AC5002">
        <v>1</v>
      </c>
      <c r="AD5002">
        <v>1</v>
      </c>
      <c r="AE5002">
        <v>0</v>
      </c>
      <c r="AF5002">
        <v>1</v>
      </c>
      <c r="AG5002">
        <v>0</v>
      </c>
      <c r="AH5002">
        <v>40</v>
      </c>
      <c r="AI5002">
        <v>1</v>
      </c>
      <c r="AJ5002">
        <v>0</v>
      </c>
      <c r="AK5002">
        <v>0</v>
      </c>
      <c r="AL5002">
        <v>0</v>
      </c>
      <c r="AM5002">
        <v>5</v>
      </c>
      <c r="AN5002">
        <v>1150000</v>
      </c>
      <c r="AO5002">
        <v>6708.33349609375</v>
      </c>
      <c r="AP5002">
        <v>1329877.625</v>
      </c>
      <c r="AQ5002">
        <v>7757.61962890625</v>
      </c>
      <c r="AR5002">
        <v>1329877.625</v>
      </c>
      <c r="AS5002">
        <v>7757.61962890625</v>
      </c>
      <c r="AT5002" t="s">
        <v>53</v>
      </c>
      <c r="AU5002">
        <v>1</v>
      </c>
      <c r="AV5002">
        <v>8.811105837881076</v>
      </c>
      <c r="AW5002">
        <v>2304</v>
      </c>
      <c r="AX5002">
        <v>784</v>
      </c>
      <c r="AY5002">
        <v>1</v>
      </c>
      <c r="AZ5002">
        <v>0.5378889463249098</v>
      </c>
      <c r="BA5002">
        <v>5.9940553324316331E-2</v>
      </c>
    </row>
    <row r="5003" spans="1:53" x14ac:dyDescent="0.25">
      <c r="A5003">
        <v>2</v>
      </c>
      <c r="B5003">
        <v>0</v>
      </c>
      <c r="C5003">
        <v>34</v>
      </c>
      <c r="D5003">
        <v>3</v>
      </c>
      <c r="E5003">
        <v>4</v>
      </c>
      <c r="F5003">
        <v>1</v>
      </c>
      <c r="G5003">
        <v>1</v>
      </c>
      <c r="H5003" s="3">
        <f t="shared" si="78"/>
        <v>25</v>
      </c>
      <c r="I5003">
        <v>15000</v>
      </c>
      <c r="J5003">
        <v>0</v>
      </c>
      <c r="K5003">
        <v>63</v>
      </c>
      <c r="L5003">
        <v>4</v>
      </c>
      <c r="M5003">
        <v>2</v>
      </c>
      <c r="N5003">
        <v>1</v>
      </c>
      <c r="O5003">
        <v>700000</v>
      </c>
      <c r="P5003">
        <v>0</v>
      </c>
      <c r="Q5003">
        <v>15000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715000</v>
      </c>
      <c r="X5003">
        <v>715000</v>
      </c>
      <c r="Y5003">
        <v>11</v>
      </c>
      <c r="Z5003" s="3" t="s">
        <v>58</v>
      </c>
      <c r="AA5003">
        <v>0</v>
      </c>
      <c r="AB5003">
        <v>2</v>
      </c>
      <c r="AC5003">
        <v>1</v>
      </c>
      <c r="AD5003">
        <v>1</v>
      </c>
      <c r="AE5003">
        <v>0</v>
      </c>
      <c r="AF5003">
        <v>1</v>
      </c>
      <c r="AG5003">
        <v>0</v>
      </c>
      <c r="AH5003">
        <v>63</v>
      </c>
      <c r="AI5003">
        <v>0</v>
      </c>
      <c r="AJ5003">
        <v>1</v>
      </c>
      <c r="AK5003">
        <v>0</v>
      </c>
      <c r="AL5003">
        <v>0</v>
      </c>
      <c r="AM5003">
        <v>3</v>
      </c>
      <c r="AN5003">
        <v>700000</v>
      </c>
      <c r="AO5003">
        <v>2592.59252929688</v>
      </c>
      <c r="AP5003">
        <v>700000</v>
      </c>
      <c r="AQ5003">
        <v>2592.59252929688</v>
      </c>
      <c r="AR5003">
        <v>700000</v>
      </c>
      <c r="AS5003">
        <v>2592.59252929688</v>
      </c>
      <c r="AT5003" t="s">
        <v>57</v>
      </c>
      <c r="AU5003">
        <v>0</v>
      </c>
      <c r="AV5003">
        <v>7.8604136306131061</v>
      </c>
      <c r="AW5003">
        <v>1</v>
      </c>
      <c r="AX5003">
        <v>1156</v>
      </c>
      <c r="AY5003">
        <v>1</v>
      </c>
      <c r="AZ5003">
        <v>0.63669605311123711</v>
      </c>
      <c r="BA5003">
        <v>0.14680053431580589</v>
      </c>
    </row>
    <row r="5004" spans="1:53" x14ac:dyDescent="0.25">
      <c r="A5004">
        <v>2</v>
      </c>
      <c r="B5004">
        <v>1</v>
      </c>
      <c r="C5004">
        <v>22</v>
      </c>
      <c r="D5004">
        <v>6</v>
      </c>
      <c r="E5004">
        <v>2</v>
      </c>
      <c r="F5004">
        <v>1</v>
      </c>
      <c r="G5004">
        <v>0</v>
      </c>
      <c r="H5004" s="3">
        <f t="shared" si="78"/>
        <v>10</v>
      </c>
      <c r="I5004">
        <v>0</v>
      </c>
      <c r="J5004">
        <v>0</v>
      </c>
      <c r="K5004">
        <v>50</v>
      </c>
      <c r="L5004">
        <v>9</v>
      </c>
      <c r="M5004">
        <v>1</v>
      </c>
      <c r="N5004">
        <v>1</v>
      </c>
      <c r="O5004">
        <v>781242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781242</v>
      </c>
      <c r="X5004">
        <v>781242</v>
      </c>
      <c r="Y5004">
        <v>11</v>
      </c>
      <c r="Z5004" s="3" t="s">
        <v>54</v>
      </c>
      <c r="AA5004">
        <v>0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0</v>
      </c>
      <c r="AH5004">
        <v>50</v>
      </c>
      <c r="AI5004">
        <v>1</v>
      </c>
      <c r="AJ5004">
        <v>0</v>
      </c>
      <c r="AK5004">
        <v>0</v>
      </c>
      <c r="AL5004">
        <v>0</v>
      </c>
      <c r="AM5004">
        <v>5</v>
      </c>
      <c r="AN5004">
        <v>781242</v>
      </c>
      <c r="AO5004">
        <v>3645.7958984375</v>
      </c>
      <c r="AP5004">
        <v>781242</v>
      </c>
      <c r="AQ5004">
        <v>3645.7958984375</v>
      </c>
      <c r="AR5004">
        <v>781242</v>
      </c>
      <c r="AS5004">
        <v>3645.7958984375</v>
      </c>
      <c r="AT5004" t="s">
        <v>55</v>
      </c>
      <c r="AU5004">
        <v>1</v>
      </c>
      <c r="AV5004">
        <v>8.2013299740879031</v>
      </c>
      <c r="AW5004">
        <v>0</v>
      </c>
      <c r="AX5004">
        <v>484</v>
      </c>
      <c r="AY5004">
        <v>0</v>
      </c>
      <c r="AZ5004">
        <v>-0.44554581204625998</v>
      </c>
      <c r="BA5004">
        <v>-0.47398208181290741</v>
      </c>
    </row>
    <row r="5005" spans="1:53" x14ac:dyDescent="0.25">
      <c r="A5005">
        <v>2</v>
      </c>
      <c r="B5005">
        <v>0</v>
      </c>
      <c r="C5005">
        <v>20</v>
      </c>
      <c r="D5005">
        <v>6</v>
      </c>
      <c r="E5005">
        <v>1</v>
      </c>
      <c r="F5005">
        <v>3</v>
      </c>
      <c r="G5005">
        <v>14</v>
      </c>
      <c r="H5005" s="3">
        <f t="shared" si="78"/>
        <v>8</v>
      </c>
      <c r="I5005">
        <v>24000</v>
      </c>
      <c r="J5005">
        <v>0</v>
      </c>
      <c r="K5005">
        <v>9</v>
      </c>
      <c r="L5005">
        <v>4</v>
      </c>
      <c r="M5005">
        <v>2</v>
      </c>
      <c r="N5005">
        <v>1</v>
      </c>
      <c r="O5005">
        <v>200000</v>
      </c>
      <c r="P5005">
        <v>0</v>
      </c>
      <c r="Q5005">
        <v>24000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224000</v>
      </c>
      <c r="X5005">
        <v>224000</v>
      </c>
      <c r="Y5005">
        <v>11</v>
      </c>
      <c r="Z5005" s="3" t="s">
        <v>54</v>
      </c>
      <c r="AA5005">
        <v>0</v>
      </c>
      <c r="AB5005">
        <v>2</v>
      </c>
      <c r="AC5005">
        <v>1</v>
      </c>
      <c r="AD5005">
        <v>1</v>
      </c>
      <c r="AE5005">
        <v>0</v>
      </c>
      <c r="AF5005">
        <v>1</v>
      </c>
      <c r="AG5005">
        <v>0</v>
      </c>
      <c r="AH5005">
        <v>72</v>
      </c>
      <c r="AI5005">
        <v>0</v>
      </c>
      <c r="AJ5005">
        <v>1</v>
      </c>
      <c r="AK5005">
        <v>0</v>
      </c>
      <c r="AL5005">
        <v>0</v>
      </c>
      <c r="AM5005">
        <v>3</v>
      </c>
      <c r="AN5005">
        <v>200000</v>
      </c>
      <c r="AO5005">
        <v>5185.18505859375</v>
      </c>
      <c r="AP5005">
        <v>200000</v>
      </c>
      <c r="AQ5005">
        <v>5185.18505859375</v>
      </c>
      <c r="AR5005">
        <v>200000</v>
      </c>
      <c r="AS5005">
        <v>5185.18505859375</v>
      </c>
      <c r="AT5005" t="s">
        <v>55</v>
      </c>
      <c r="AU5005">
        <v>0</v>
      </c>
      <c r="AV5005">
        <v>8.5535608111730497</v>
      </c>
      <c r="AW5005">
        <v>196</v>
      </c>
      <c r="AX5005">
        <v>400</v>
      </c>
      <c r="AY5005">
        <v>1</v>
      </c>
      <c r="AZ5005">
        <v>0.5869951377945638</v>
      </c>
      <c r="BA5005">
        <v>0.42172499746262032</v>
      </c>
    </row>
    <row r="5006" spans="1:53" x14ac:dyDescent="0.25">
      <c r="A5006">
        <v>2</v>
      </c>
      <c r="B5006">
        <v>0</v>
      </c>
      <c r="C5006">
        <v>24</v>
      </c>
      <c r="D5006">
        <v>6</v>
      </c>
      <c r="E5006">
        <v>5</v>
      </c>
      <c r="F5006">
        <v>1</v>
      </c>
      <c r="G5006">
        <v>15</v>
      </c>
      <c r="H5006" s="3">
        <f t="shared" si="78"/>
        <v>12</v>
      </c>
      <c r="I5006">
        <v>160000</v>
      </c>
      <c r="J5006">
        <v>5000000</v>
      </c>
      <c r="K5006">
        <v>50</v>
      </c>
      <c r="L5006">
        <v>9</v>
      </c>
      <c r="M5006">
        <v>1</v>
      </c>
      <c r="N5006">
        <v>1</v>
      </c>
      <c r="O5006">
        <v>2616666.6666666698</v>
      </c>
      <c r="P5006">
        <v>0</v>
      </c>
      <c r="Q5006">
        <v>160000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2776666.6666666698</v>
      </c>
      <c r="X5006">
        <v>2776666.6666666698</v>
      </c>
      <c r="Y5006">
        <v>11</v>
      </c>
      <c r="Z5006" s="3" t="s">
        <v>54</v>
      </c>
      <c r="AA5006">
        <v>0</v>
      </c>
      <c r="AB5006">
        <v>1</v>
      </c>
      <c r="AC5006">
        <v>1</v>
      </c>
      <c r="AD5006">
        <v>1</v>
      </c>
      <c r="AE5006">
        <v>0</v>
      </c>
      <c r="AF5006">
        <v>1</v>
      </c>
      <c r="AG5006">
        <v>0</v>
      </c>
      <c r="AH5006">
        <v>50</v>
      </c>
      <c r="AI5006">
        <v>1</v>
      </c>
      <c r="AJ5006">
        <v>0</v>
      </c>
      <c r="AK5006">
        <v>0</v>
      </c>
      <c r="AL5006">
        <v>0</v>
      </c>
      <c r="AM5006">
        <v>5</v>
      </c>
      <c r="AN5006">
        <v>2200000</v>
      </c>
      <c r="AO5006">
        <v>10266.6669921875</v>
      </c>
      <c r="AP5006">
        <v>2616666.75</v>
      </c>
      <c r="AQ5006">
        <v>12211.111328125</v>
      </c>
      <c r="AR5006">
        <v>2616666.75</v>
      </c>
      <c r="AS5006">
        <v>12211.111328125</v>
      </c>
      <c r="AT5006" t="s">
        <v>55</v>
      </c>
      <c r="AU5006">
        <v>1</v>
      </c>
      <c r="AV5006">
        <v>9.236657712000131</v>
      </c>
      <c r="AW5006">
        <v>225</v>
      </c>
      <c r="AX5006">
        <v>576</v>
      </c>
      <c r="AY5006">
        <v>1</v>
      </c>
      <c r="AZ5006">
        <v>0.54690348638391506</v>
      </c>
      <c r="BA5006">
        <v>0.48259232750341308</v>
      </c>
    </row>
    <row r="5007" spans="1:53" x14ac:dyDescent="0.25">
      <c r="A5007">
        <v>3</v>
      </c>
      <c r="B5007">
        <v>1</v>
      </c>
      <c r="C5007">
        <v>44</v>
      </c>
      <c r="D5007">
        <v>3</v>
      </c>
      <c r="E5007">
        <v>5</v>
      </c>
      <c r="F5007">
        <v>1</v>
      </c>
      <c r="G5007">
        <v>2</v>
      </c>
      <c r="H5007" s="3">
        <f t="shared" si="78"/>
        <v>35</v>
      </c>
      <c r="I5007">
        <v>200000</v>
      </c>
      <c r="J5007">
        <v>0</v>
      </c>
      <c r="K5007">
        <v>48</v>
      </c>
      <c r="L5007">
        <v>4</v>
      </c>
      <c r="M5007">
        <v>2</v>
      </c>
      <c r="N5007">
        <v>1</v>
      </c>
      <c r="O5007">
        <v>1000000</v>
      </c>
      <c r="P5007">
        <v>0</v>
      </c>
      <c r="Q5007">
        <v>200000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1200000</v>
      </c>
      <c r="X5007">
        <v>1200000</v>
      </c>
      <c r="Y5007">
        <v>11</v>
      </c>
      <c r="Z5007" s="3" t="s">
        <v>56</v>
      </c>
      <c r="AA5007">
        <v>0</v>
      </c>
      <c r="AB5007">
        <v>2</v>
      </c>
      <c r="AC5007">
        <v>1</v>
      </c>
      <c r="AD5007">
        <v>1</v>
      </c>
      <c r="AE5007">
        <v>0</v>
      </c>
      <c r="AF5007">
        <v>1</v>
      </c>
      <c r="AG5007">
        <v>0</v>
      </c>
      <c r="AH5007">
        <v>48</v>
      </c>
      <c r="AI5007">
        <v>0</v>
      </c>
      <c r="AJ5007">
        <v>1</v>
      </c>
      <c r="AK5007">
        <v>0</v>
      </c>
      <c r="AL5007">
        <v>0</v>
      </c>
      <c r="AM5007">
        <v>3</v>
      </c>
      <c r="AN5007">
        <v>1000000</v>
      </c>
      <c r="AO5007">
        <v>4861.111328125</v>
      </c>
      <c r="AP5007">
        <v>1000000</v>
      </c>
      <c r="AQ5007">
        <v>4861.111328125</v>
      </c>
      <c r="AR5007">
        <v>1000000</v>
      </c>
      <c r="AS5007">
        <v>4861.111328125</v>
      </c>
      <c r="AT5007" t="s">
        <v>57</v>
      </c>
      <c r="AU5007">
        <v>0</v>
      </c>
      <c r="AV5007">
        <v>8.489022359092397</v>
      </c>
      <c r="AW5007">
        <v>4</v>
      </c>
      <c r="AX5007">
        <v>1936</v>
      </c>
      <c r="AY5007">
        <v>0</v>
      </c>
      <c r="AZ5007">
        <v>-0.48375312830523048</v>
      </c>
      <c r="BA5007">
        <v>0.4830293479596573</v>
      </c>
    </row>
    <row r="5008" spans="1:53" x14ac:dyDescent="0.25">
      <c r="A5008">
        <v>3</v>
      </c>
      <c r="B5008">
        <v>0</v>
      </c>
      <c r="C5008">
        <v>23</v>
      </c>
      <c r="D5008">
        <v>6</v>
      </c>
      <c r="E5008">
        <v>2</v>
      </c>
      <c r="F5008">
        <v>1</v>
      </c>
      <c r="G5008">
        <v>50</v>
      </c>
      <c r="H5008" s="3">
        <f t="shared" si="78"/>
        <v>11</v>
      </c>
      <c r="I5008">
        <v>319211</v>
      </c>
      <c r="J5008">
        <v>800000</v>
      </c>
      <c r="K5008">
        <v>48</v>
      </c>
      <c r="L5008">
        <v>9</v>
      </c>
      <c r="M5008">
        <v>1</v>
      </c>
      <c r="N5008">
        <v>1</v>
      </c>
      <c r="O5008">
        <v>1385877.66666667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1385877.66666667</v>
      </c>
      <c r="X5008">
        <v>1385877.66666667</v>
      </c>
      <c r="Y5008">
        <v>11</v>
      </c>
      <c r="Z5008" s="3" t="s">
        <v>54</v>
      </c>
      <c r="AA5008">
        <v>0</v>
      </c>
      <c r="AB5008">
        <v>1</v>
      </c>
      <c r="AC5008">
        <v>1</v>
      </c>
      <c r="AD5008">
        <v>1</v>
      </c>
      <c r="AE5008">
        <v>0</v>
      </c>
      <c r="AF5008">
        <v>1</v>
      </c>
      <c r="AG5008">
        <v>0</v>
      </c>
      <c r="AH5008">
        <v>48</v>
      </c>
      <c r="AI5008">
        <v>1</v>
      </c>
      <c r="AJ5008">
        <v>0</v>
      </c>
      <c r="AK5008">
        <v>0</v>
      </c>
      <c r="AL5008">
        <v>0</v>
      </c>
      <c r="AM5008">
        <v>5</v>
      </c>
      <c r="AN5008">
        <v>1000000</v>
      </c>
      <c r="AO5008">
        <v>4861.111328125</v>
      </c>
      <c r="AP5008">
        <v>1185877.625</v>
      </c>
      <c r="AQ5008">
        <v>5764.68310546875</v>
      </c>
      <c r="AR5008">
        <v>1185877.625</v>
      </c>
      <c r="AS5008">
        <v>5764.68310546875</v>
      </c>
      <c r="AT5008" t="s">
        <v>55</v>
      </c>
      <c r="AU5008">
        <v>1</v>
      </c>
      <c r="AV5008">
        <v>8.489022359092397</v>
      </c>
      <c r="AW5008">
        <v>2500</v>
      </c>
      <c r="AX5008">
        <v>529</v>
      </c>
      <c r="AY5008">
        <v>1</v>
      </c>
      <c r="AZ5008">
        <v>0.55514538559446547</v>
      </c>
      <c r="BA5008">
        <v>-0.32772957629424831</v>
      </c>
    </row>
    <row r="5009" spans="1:53" x14ac:dyDescent="0.25">
      <c r="A5009">
        <v>3</v>
      </c>
      <c r="B5009">
        <v>1</v>
      </c>
      <c r="C5009">
        <v>49</v>
      </c>
      <c r="D5009">
        <v>5</v>
      </c>
      <c r="E5009">
        <v>11</v>
      </c>
      <c r="F5009">
        <v>1</v>
      </c>
      <c r="G5009">
        <v>300</v>
      </c>
      <c r="H5009" s="3">
        <f t="shared" si="78"/>
        <v>38</v>
      </c>
      <c r="I5009">
        <v>0</v>
      </c>
      <c r="J5009">
        <v>0</v>
      </c>
      <c r="K5009">
        <v>48</v>
      </c>
      <c r="L5009">
        <v>6</v>
      </c>
      <c r="M5009">
        <v>1</v>
      </c>
      <c r="N5009">
        <v>1</v>
      </c>
      <c r="O5009">
        <v>2500000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2500000</v>
      </c>
      <c r="X5009">
        <v>2500000</v>
      </c>
      <c r="Y5009">
        <v>11</v>
      </c>
      <c r="Z5009" s="3" t="s">
        <v>52</v>
      </c>
      <c r="AA5009">
        <v>1</v>
      </c>
      <c r="AB5009">
        <v>1</v>
      </c>
      <c r="AC5009">
        <v>1</v>
      </c>
      <c r="AD5009">
        <v>1</v>
      </c>
      <c r="AE5009">
        <v>0</v>
      </c>
      <c r="AF5009">
        <v>1</v>
      </c>
      <c r="AG5009">
        <v>0</v>
      </c>
      <c r="AH5009">
        <v>48</v>
      </c>
      <c r="AI5009">
        <v>1</v>
      </c>
      <c r="AJ5009">
        <v>0</v>
      </c>
      <c r="AK5009">
        <v>0</v>
      </c>
      <c r="AL5009">
        <v>0</v>
      </c>
      <c r="AM5009">
        <v>4</v>
      </c>
      <c r="AN5009">
        <v>2500000</v>
      </c>
      <c r="AO5009">
        <v>12152.77734375</v>
      </c>
      <c r="AP5009">
        <v>2500000</v>
      </c>
      <c r="AQ5009">
        <v>12152.77734375</v>
      </c>
      <c r="AR5009">
        <v>2500000</v>
      </c>
      <c r="AS5009">
        <v>12152.77734375</v>
      </c>
      <c r="AT5009" t="s">
        <v>53</v>
      </c>
      <c r="AU5009">
        <v>1</v>
      </c>
      <c r="AV5009">
        <v>9.4053130106094098</v>
      </c>
      <c r="AW5009">
        <v>90000</v>
      </c>
      <c r="AX5009">
        <v>2401</v>
      </c>
      <c r="AY5009">
        <v>0</v>
      </c>
      <c r="AZ5009">
        <v>-0.52618482868498828</v>
      </c>
      <c r="BA5009">
        <v>0.29345084262837651</v>
      </c>
    </row>
    <row r="5010" spans="1:53" x14ac:dyDescent="0.25">
      <c r="A5010">
        <v>3</v>
      </c>
      <c r="B5010">
        <v>0</v>
      </c>
      <c r="C5010">
        <v>53</v>
      </c>
      <c r="D5010">
        <v>5</v>
      </c>
      <c r="E5010">
        <v>11</v>
      </c>
      <c r="F5010">
        <v>1</v>
      </c>
      <c r="G5010">
        <v>288</v>
      </c>
      <c r="H5010" s="3">
        <f t="shared" si="78"/>
        <v>42</v>
      </c>
      <c r="I5010">
        <v>29000</v>
      </c>
      <c r="J5010">
        <v>850000</v>
      </c>
      <c r="K5010">
        <v>48</v>
      </c>
      <c r="L5010">
        <v>9</v>
      </c>
      <c r="M5010">
        <v>1</v>
      </c>
      <c r="N5010">
        <v>1</v>
      </c>
      <c r="O5010">
        <v>1799833.33333333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1600000</v>
      </c>
      <c r="W5010">
        <v>3399833.3333333302</v>
      </c>
      <c r="X5010">
        <v>3399833.3333333302</v>
      </c>
      <c r="Y5010">
        <v>11</v>
      </c>
      <c r="Z5010" s="3" t="s">
        <v>52</v>
      </c>
      <c r="AA5010">
        <v>1</v>
      </c>
      <c r="AB5010">
        <v>1</v>
      </c>
      <c r="AC5010">
        <v>1</v>
      </c>
      <c r="AD5010">
        <v>1</v>
      </c>
      <c r="AE5010">
        <v>0</v>
      </c>
      <c r="AF5010">
        <v>1</v>
      </c>
      <c r="AG5010">
        <v>0</v>
      </c>
      <c r="AH5010">
        <v>48</v>
      </c>
      <c r="AI5010">
        <v>1</v>
      </c>
      <c r="AJ5010">
        <v>0</v>
      </c>
      <c r="AK5010">
        <v>0</v>
      </c>
      <c r="AL5010">
        <v>0</v>
      </c>
      <c r="AM5010">
        <v>5</v>
      </c>
      <c r="AN5010">
        <v>1700000</v>
      </c>
      <c r="AO5010">
        <v>8263.888671875</v>
      </c>
      <c r="AP5010">
        <v>1799833.375</v>
      </c>
      <c r="AQ5010">
        <v>8749.1904296875</v>
      </c>
      <c r="AR5010">
        <v>1799833.375</v>
      </c>
      <c r="AS5010">
        <v>8749.1904296875</v>
      </c>
      <c r="AT5010" t="s">
        <v>53</v>
      </c>
      <c r="AU5010">
        <v>1</v>
      </c>
      <c r="AV5010">
        <v>9.0196505392512076</v>
      </c>
      <c r="AW5010">
        <v>82944</v>
      </c>
      <c r="AX5010">
        <v>2809</v>
      </c>
      <c r="AY5010">
        <v>1</v>
      </c>
      <c r="AZ5010">
        <v>0.55278753935206282</v>
      </c>
      <c r="BA5010">
        <v>-0.25493085262400872</v>
      </c>
    </row>
    <row r="5011" spans="1:53" x14ac:dyDescent="0.25">
      <c r="A5011">
        <v>3</v>
      </c>
      <c r="B5011">
        <v>1</v>
      </c>
      <c r="C5011">
        <v>46</v>
      </c>
      <c r="D5011">
        <v>5</v>
      </c>
      <c r="E5011">
        <v>11</v>
      </c>
      <c r="F5011">
        <v>1</v>
      </c>
      <c r="G5011">
        <v>48</v>
      </c>
      <c r="H5011" s="3">
        <f t="shared" si="78"/>
        <v>35</v>
      </c>
      <c r="I5011">
        <v>88211</v>
      </c>
      <c r="J5011">
        <v>350000</v>
      </c>
      <c r="K5011">
        <v>48</v>
      </c>
      <c r="L5011">
        <v>9</v>
      </c>
      <c r="M5011">
        <v>1</v>
      </c>
      <c r="N5011">
        <v>1</v>
      </c>
      <c r="O5011">
        <v>898619.66666666698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898619.66666666698</v>
      </c>
      <c r="X5011">
        <v>898619.66666666698</v>
      </c>
      <c r="Y5011">
        <v>11</v>
      </c>
      <c r="Z5011" s="3" t="s">
        <v>52</v>
      </c>
      <c r="AA5011">
        <v>1</v>
      </c>
      <c r="AB5011">
        <v>1</v>
      </c>
      <c r="AC5011">
        <v>1</v>
      </c>
      <c r="AD5011">
        <v>1</v>
      </c>
      <c r="AE5011">
        <v>0</v>
      </c>
      <c r="AF5011">
        <v>1</v>
      </c>
      <c r="AG5011">
        <v>0</v>
      </c>
      <c r="AH5011">
        <v>48</v>
      </c>
      <c r="AI5011">
        <v>1</v>
      </c>
      <c r="AJ5011">
        <v>0</v>
      </c>
      <c r="AK5011">
        <v>0</v>
      </c>
      <c r="AL5011">
        <v>0</v>
      </c>
      <c r="AM5011">
        <v>5</v>
      </c>
      <c r="AN5011">
        <v>781242</v>
      </c>
      <c r="AO5011">
        <v>3797.7041015625</v>
      </c>
      <c r="AP5011">
        <v>898619.6875</v>
      </c>
      <c r="AQ5011">
        <v>4368.2900390625</v>
      </c>
      <c r="AR5011">
        <v>898619.6875</v>
      </c>
      <c r="AS5011">
        <v>4368.2900390625</v>
      </c>
      <c r="AT5011" t="s">
        <v>53</v>
      </c>
      <c r="AU5011">
        <v>1</v>
      </c>
      <c r="AV5011">
        <v>8.2421519793225535</v>
      </c>
      <c r="AW5011">
        <v>2304</v>
      </c>
      <c r="AX5011">
        <v>2116</v>
      </c>
      <c r="AY5011">
        <v>0</v>
      </c>
      <c r="AZ5011">
        <v>-0.47241687256881559</v>
      </c>
      <c r="BA5011">
        <v>-0.66887774245309373</v>
      </c>
    </row>
    <row r="5012" spans="1:53" x14ac:dyDescent="0.25">
      <c r="A5012">
        <v>3</v>
      </c>
      <c r="B5012">
        <v>1</v>
      </c>
      <c r="C5012">
        <v>41</v>
      </c>
      <c r="D5012">
        <v>6</v>
      </c>
      <c r="E5012">
        <v>6</v>
      </c>
      <c r="F5012">
        <v>1</v>
      </c>
      <c r="G5012">
        <v>12</v>
      </c>
      <c r="H5012" s="3">
        <f t="shared" si="78"/>
        <v>29</v>
      </c>
      <c r="I5012">
        <v>117211</v>
      </c>
      <c r="J5012">
        <v>550000</v>
      </c>
      <c r="K5012">
        <v>48</v>
      </c>
      <c r="L5012">
        <v>5</v>
      </c>
      <c r="M5012">
        <v>1</v>
      </c>
      <c r="N5012">
        <v>1</v>
      </c>
      <c r="O5012">
        <v>1463044.33333333</v>
      </c>
      <c r="P5012">
        <v>650000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530000</v>
      </c>
      <c r="W5012">
        <v>2643044.3333333302</v>
      </c>
      <c r="X5012">
        <v>2643044.3333333302</v>
      </c>
      <c r="Y5012">
        <v>11</v>
      </c>
      <c r="Z5012" s="3" t="s">
        <v>54</v>
      </c>
      <c r="AA5012">
        <v>0</v>
      </c>
      <c r="AB5012">
        <v>1</v>
      </c>
      <c r="AC5012">
        <v>1</v>
      </c>
      <c r="AD5012">
        <v>1</v>
      </c>
      <c r="AE5012">
        <v>0</v>
      </c>
      <c r="AF5012">
        <v>1</v>
      </c>
      <c r="AG5012">
        <v>0</v>
      </c>
      <c r="AH5012">
        <v>56</v>
      </c>
      <c r="AI5012">
        <v>1</v>
      </c>
      <c r="AJ5012">
        <v>0</v>
      </c>
      <c r="AK5012">
        <v>0</v>
      </c>
      <c r="AL5012">
        <v>0</v>
      </c>
      <c r="AM5012">
        <v>4</v>
      </c>
      <c r="AN5012">
        <v>1300000</v>
      </c>
      <c r="AO5012">
        <v>6319.4443359375</v>
      </c>
      <c r="AP5012">
        <v>2113044.5</v>
      </c>
      <c r="AQ5012">
        <v>8804.3525390625</v>
      </c>
      <c r="AR5012">
        <v>2113044.5</v>
      </c>
      <c r="AS5012">
        <v>8804.3525390625</v>
      </c>
      <c r="AT5012" t="s">
        <v>55</v>
      </c>
      <c r="AU5012">
        <v>1</v>
      </c>
      <c r="AV5012">
        <v>8.7513865617467026</v>
      </c>
      <c r="AW5012">
        <v>144</v>
      </c>
      <c r="AX5012">
        <v>1681</v>
      </c>
      <c r="AY5012">
        <v>0</v>
      </c>
      <c r="AZ5012">
        <v>-0.59470311720612068</v>
      </c>
      <c r="BA5012">
        <v>-8.03865565957727E-3</v>
      </c>
    </row>
    <row r="5013" spans="1:53" x14ac:dyDescent="0.25">
      <c r="A5013">
        <v>4</v>
      </c>
      <c r="B5013">
        <v>1</v>
      </c>
      <c r="C5013">
        <v>24</v>
      </c>
      <c r="D5013">
        <v>6</v>
      </c>
      <c r="E5013">
        <v>5</v>
      </c>
      <c r="F5013">
        <v>3</v>
      </c>
      <c r="G5013">
        <v>18</v>
      </c>
      <c r="H5013" s="3">
        <f t="shared" si="78"/>
        <v>12</v>
      </c>
      <c r="I5013">
        <v>160000</v>
      </c>
      <c r="J5013">
        <v>0</v>
      </c>
      <c r="K5013">
        <v>28</v>
      </c>
      <c r="L5013">
        <v>4</v>
      </c>
      <c r="M5013">
        <v>2</v>
      </c>
      <c r="N5013">
        <v>1</v>
      </c>
      <c r="O5013">
        <v>320000</v>
      </c>
      <c r="P5013">
        <v>0</v>
      </c>
      <c r="Q5013">
        <v>160000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480000</v>
      </c>
      <c r="X5013">
        <v>480000</v>
      </c>
      <c r="Y5013">
        <v>11</v>
      </c>
      <c r="Z5013" s="3" t="s">
        <v>54</v>
      </c>
      <c r="AA5013">
        <v>0</v>
      </c>
      <c r="AB5013">
        <v>2</v>
      </c>
      <c r="AC5013">
        <v>1</v>
      </c>
      <c r="AD5013">
        <v>1</v>
      </c>
      <c r="AE5013">
        <v>0</v>
      </c>
      <c r="AF5013">
        <v>1</v>
      </c>
      <c r="AG5013">
        <v>0</v>
      </c>
      <c r="AH5013">
        <v>28</v>
      </c>
      <c r="AI5013">
        <v>0</v>
      </c>
      <c r="AJ5013">
        <v>1</v>
      </c>
      <c r="AK5013">
        <v>0</v>
      </c>
      <c r="AL5013">
        <v>0</v>
      </c>
      <c r="AM5013">
        <v>3</v>
      </c>
      <c r="AN5013">
        <v>320000</v>
      </c>
      <c r="AO5013">
        <v>2666.66674804688</v>
      </c>
      <c r="AP5013">
        <v>320000</v>
      </c>
      <c r="AQ5013">
        <v>2666.66674804688</v>
      </c>
      <c r="AR5013">
        <v>320000</v>
      </c>
      <c r="AS5013">
        <v>2666.66674804688</v>
      </c>
      <c r="AT5013" t="s">
        <v>55</v>
      </c>
      <c r="AU5013">
        <v>0</v>
      </c>
      <c r="AV5013">
        <v>7.8885845625114426</v>
      </c>
      <c r="AW5013">
        <v>324</v>
      </c>
      <c r="AX5013">
        <v>576</v>
      </c>
      <c r="AY5013">
        <v>0</v>
      </c>
      <c r="AZ5013">
        <v>-0.71362936696206702</v>
      </c>
      <c r="BA5013">
        <v>-0.84529685195650162</v>
      </c>
    </row>
    <row r="5014" spans="1:53" x14ac:dyDescent="0.25">
      <c r="A5014">
        <v>2</v>
      </c>
      <c r="B5014">
        <v>1</v>
      </c>
      <c r="C5014">
        <v>41</v>
      </c>
      <c r="D5014">
        <v>6</v>
      </c>
      <c r="E5014">
        <v>2</v>
      </c>
      <c r="F5014">
        <v>1</v>
      </c>
      <c r="G5014">
        <v>129</v>
      </c>
      <c r="H5014" s="3">
        <f t="shared" si="78"/>
        <v>29</v>
      </c>
      <c r="I5014">
        <v>0</v>
      </c>
      <c r="J5014">
        <v>1000000</v>
      </c>
      <c r="K5014">
        <v>72</v>
      </c>
      <c r="L5014">
        <v>5</v>
      </c>
      <c r="M5014">
        <v>1</v>
      </c>
      <c r="N5014">
        <v>1</v>
      </c>
      <c r="O5014">
        <v>1133333.33333333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1133333.33333333</v>
      </c>
      <c r="X5014">
        <v>1133333.33333333</v>
      </c>
      <c r="Y5014">
        <v>11</v>
      </c>
      <c r="Z5014" s="3" t="s">
        <v>54</v>
      </c>
      <c r="AA5014">
        <v>0</v>
      </c>
      <c r="AB5014">
        <v>1</v>
      </c>
      <c r="AC5014">
        <v>1</v>
      </c>
      <c r="AD5014">
        <v>1</v>
      </c>
      <c r="AE5014">
        <v>0</v>
      </c>
      <c r="AF5014">
        <v>1</v>
      </c>
      <c r="AG5014">
        <v>0</v>
      </c>
      <c r="AH5014">
        <v>72</v>
      </c>
      <c r="AI5014">
        <v>1</v>
      </c>
      <c r="AJ5014">
        <v>0</v>
      </c>
      <c r="AK5014">
        <v>0</v>
      </c>
      <c r="AL5014">
        <v>0</v>
      </c>
      <c r="AM5014">
        <v>4</v>
      </c>
      <c r="AN5014">
        <v>1050000</v>
      </c>
      <c r="AO5014">
        <v>3402.77783203125</v>
      </c>
      <c r="AP5014">
        <v>1133333.375</v>
      </c>
      <c r="AQ5014">
        <v>3672.83959960938</v>
      </c>
      <c r="AR5014">
        <v>1133333.375</v>
      </c>
      <c r="AS5014">
        <v>3672.83959960938</v>
      </c>
      <c r="AT5014" t="s">
        <v>55</v>
      </c>
      <c r="AU5014">
        <v>1</v>
      </c>
      <c r="AV5014">
        <v>8.1323473864546862</v>
      </c>
      <c r="AW5014">
        <v>16641</v>
      </c>
      <c r="AX5014">
        <v>1681</v>
      </c>
      <c r="AY5014">
        <v>0</v>
      </c>
      <c r="AZ5014">
        <v>-0.45918857509703181</v>
      </c>
      <c r="BA5014">
        <v>-0.64996429096033448</v>
      </c>
    </row>
    <row r="5015" spans="1:53" x14ac:dyDescent="0.25">
      <c r="A5015">
        <v>2</v>
      </c>
      <c r="B5015">
        <v>0</v>
      </c>
      <c r="C5015">
        <v>27</v>
      </c>
      <c r="D5015">
        <v>5</v>
      </c>
      <c r="E5015">
        <v>11</v>
      </c>
      <c r="F5015">
        <v>1</v>
      </c>
      <c r="G5015">
        <v>3</v>
      </c>
      <c r="H5015" s="3">
        <f t="shared" si="78"/>
        <v>16</v>
      </c>
      <c r="I5015">
        <v>60000</v>
      </c>
      <c r="J5015">
        <v>0</v>
      </c>
      <c r="K5015">
        <v>40</v>
      </c>
      <c r="L5015">
        <v>3</v>
      </c>
      <c r="M5015">
        <v>2</v>
      </c>
      <c r="N5015">
        <v>1</v>
      </c>
      <c r="O5015">
        <v>480000</v>
      </c>
      <c r="P5015">
        <v>0</v>
      </c>
      <c r="Q5015">
        <v>60000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540000</v>
      </c>
      <c r="X5015">
        <v>540000</v>
      </c>
      <c r="Y5015">
        <v>11</v>
      </c>
      <c r="Z5015" s="3" t="s">
        <v>52</v>
      </c>
      <c r="AA5015">
        <v>1</v>
      </c>
      <c r="AB5015">
        <v>2</v>
      </c>
      <c r="AC5015">
        <v>1</v>
      </c>
      <c r="AD5015">
        <v>1</v>
      </c>
      <c r="AE5015">
        <v>0</v>
      </c>
      <c r="AF5015">
        <v>1</v>
      </c>
      <c r="AG5015">
        <v>0</v>
      </c>
      <c r="AH5015">
        <v>40</v>
      </c>
      <c r="AI5015">
        <v>0</v>
      </c>
      <c r="AJ5015">
        <v>1</v>
      </c>
      <c r="AK5015">
        <v>0</v>
      </c>
      <c r="AL5015">
        <v>1</v>
      </c>
      <c r="AM5015">
        <v>2</v>
      </c>
      <c r="AN5015">
        <v>480000</v>
      </c>
      <c r="AO5015">
        <v>2800</v>
      </c>
      <c r="AP5015">
        <v>480000</v>
      </c>
      <c r="AQ5015">
        <v>2800</v>
      </c>
      <c r="AR5015">
        <v>480000</v>
      </c>
      <c r="AS5015">
        <v>2800</v>
      </c>
      <c r="AT5015" t="s">
        <v>53</v>
      </c>
      <c r="AU5015">
        <v>0</v>
      </c>
      <c r="AV5015">
        <v>7.9373746961632952</v>
      </c>
      <c r="AW5015">
        <v>9</v>
      </c>
      <c r="AX5015">
        <v>729</v>
      </c>
      <c r="AY5015">
        <v>1</v>
      </c>
      <c r="AZ5015">
        <v>0.3750631553361195</v>
      </c>
      <c r="BA5015">
        <v>-0.38192668222464332</v>
      </c>
    </row>
    <row r="5016" spans="1:53" x14ac:dyDescent="0.25">
      <c r="A5016">
        <v>4</v>
      </c>
      <c r="B5016">
        <v>0</v>
      </c>
      <c r="C5016">
        <v>66</v>
      </c>
      <c r="D5016">
        <v>6</v>
      </c>
      <c r="E5016">
        <v>6</v>
      </c>
      <c r="F5016">
        <v>1</v>
      </c>
      <c r="G5016">
        <v>240</v>
      </c>
      <c r="H5016" s="3">
        <f t="shared" si="78"/>
        <v>54</v>
      </c>
      <c r="I5016">
        <v>0</v>
      </c>
      <c r="J5016">
        <v>8000000</v>
      </c>
      <c r="K5016">
        <v>48</v>
      </c>
      <c r="L5016">
        <v>9</v>
      </c>
      <c r="M5016">
        <v>3</v>
      </c>
      <c r="N5016">
        <v>1</v>
      </c>
      <c r="O5016">
        <v>3866666.6666666698</v>
      </c>
      <c r="P5016">
        <v>0</v>
      </c>
      <c r="Q5016">
        <v>0</v>
      </c>
      <c r="R5016">
        <v>125000</v>
      </c>
      <c r="S5016">
        <v>2100000</v>
      </c>
      <c r="T5016">
        <v>0</v>
      </c>
      <c r="U5016">
        <v>0</v>
      </c>
      <c r="V5016">
        <v>0</v>
      </c>
      <c r="W5016">
        <v>6091666.6666666698</v>
      </c>
      <c r="X5016">
        <v>6091666.6666666698</v>
      </c>
      <c r="Y5016">
        <v>11</v>
      </c>
      <c r="Z5016" s="3" t="s">
        <v>54</v>
      </c>
      <c r="AA5016">
        <v>0</v>
      </c>
      <c r="AB5016">
        <v>3</v>
      </c>
      <c r="AC5016">
        <v>1</v>
      </c>
      <c r="AD5016">
        <v>1</v>
      </c>
      <c r="AE5016">
        <v>0</v>
      </c>
      <c r="AF5016">
        <v>1</v>
      </c>
      <c r="AG5016">
        <v>0</v>
      </c>
      <c r="AH5016">
        <v>48</v>
      </c>
      <c r="AI5016">
        <v>1</v>
      </c>
      <c r="AJ5016">
        <v>0</v>
      </c>
      <c r="AK5016">
        <v>0</v>
      </c>
      <c r="AL5016">
        <v>0</v>
      </c>
      <c r="AM5016">
        <v>5</v>
      </c>
      <c r="AN5016">
        <v>3200000</v>
      </c>
      <c r="AO5016">
        <v>15555.5556640625</v>
      </c>
      <c r="AP5016">
        <v>3866666.75</v>
      </c>
      <c r="AQ5016">
        <v>18796.296875</v>
      </c>
      <c r="AR5016">
        <v>3866666.75</v>
      </c>
      <c r="AS5016">
        <v>18796.296875</v>
      </c>
      <c r="AT5016" t="s">
        <v>55</v>
      </c>
      <c r="AU5016">
        <v>1</v>
      </c>
      <c r="AV5016">
        <v>9.6521731312306684</v>
      </c>
      <c r="AW5016">
        <v>57600</v>
      </c>
      <c r="AX5016">
        <v>4356</v>
      </c>
      <c r="AY5016">
        <v>1</v>
      </c>
      <c r="AZ5016">
        <v>0.52794329105205662</v>
      </c>
      <c r="BA5016">
        <v>0.2134183776688324</v>
      </c>
    </row>
    <row r="5017" spans="1:53" x14ac:dyDescent="0.25">
      <c r="A5017">
        <v>2</v>
      </c>
      <c r="B5017">
        <v>1</v>
      </c>
      <c r="C5017">
        <v>34</v>
      </c>
      <c r="D5017">
        <v>6</v>
      </c>
      <c r="E5017">
        <v>5</v>
      </c>
      <c r="F5017">
        <v>1</v>
      </c>
      <c r="G5017">
        <v>2</v>
      </c>
      <c r="H5017" s="3">
        <f t="shared" si="78"/>
        <v>22</v>
      </c>
      <c r="I5017">
        <v>0</v>
      </c>
      <c r="J5017">
        <v>400000</v>
      </c>
      <c r="K5017">
        <v>48</v>
      </c>
      <c r="L5017">
        <v>9</v>
      </c>
      <c r="M5017">
        <v>1</v>
      </c>
      <c r="N5017">
        <v>1</v>
      </c>
      <c r="O5017">
        <v>4533333.3333333302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4533333.3333333302</v>
      </c>
      <c r="X5017">
        <v>4533333.3333333302</v>
      </c>
      <c r="Y5017">
        <v>11</v>
      </c>
      <c r="Z5017" s="3" t="s">
        <v>54</v>
      </c>
      <c r="AA5017">
        <v>0</v>
      </c>
      <c r="AB5017">
        <v>1</v>
      </c>
      <c r="AC5017">
        <v>1</v>
      </c>
      <c r="AD5017">
        <v>1</v>
      </c>
      <c r="AE5017">
        <v>0</v>
      </c>
      <c r="AF5017">
        <v>1</v>
      </c>
      <c r="AG5017">
        <v>0</v>
      </c>
      <c r="AH5017">
        <v>48</v>
      </c>
      <c r="AI5017">
        <v>1</v>
      </c>
      <c r="AJ5017">
        <v>0</v>
      </c>
      <c r="AK5017">
        <v>0</v>
      </c>
      <c r="AL5017">
        <v>0</v>
      </c>
      <c r="AM5017">
        <v>5</v>
      </c>
      <c r="AN5017">
        <v>4500000</v>
      </c>
      <c r="AO5017">
        <v>21875</v>
      </c>
      <c r="AP5017">
        <v>4533333.5</v>
      </c>
      <c r="AQ5017">
        <v>22037.037109375</v>
      </c>
      <c r="AR5017">
        <v>4533333.5</v>
      </c>
      <c r="AS5017">
        <v>22037.037109375</v>
      </c>
      <c r="AT5017" t="s">
        <v>55</v>
      </c>
      <c r="AU5017">
        <v>1</v>
      </c>
      <c r="AV5017">
        <v>9.9930997112258151</v>
      </c>
      <c r="AW5017">
        <v>4</v>
      </c>
      <c r="AX5017">
        <v>1156</v>
      </c>
      <c r="AY5017">
        <v>0</v>
      </c>
      <c r="AZ5017">
        <v>-0.52609101509770728</v>
      </c>
      <c r="BA5017">
        <v>1.0403648837921979</v>
      </c>
    </row>
    <row r="5018" spans="1:53" x14ac:dyDescent="0.25">
      <c r="A5018">
        <v>2</v>
      </c>
      <c r="B5018">
        <v>0</v>
      </c>
      <c r="C5018">
        <v>26</v>
      </c>
      <c r="D5018">
        <v>5</v>
      </c>
      <c r="E5018">
        <v>11</v>
      </c>
      <c r="F5018">
        <v>1</v>
      </c>
      <c r="G5018">
        <v>48</v>
      </c>
      <c r="H5018" s="3">
        <f t="shared" si="78"/>
        <v>15</v>
      </c>
      <c r="I5018">
        <v>31000</v>
      </c>
      <c r="J5018">
        <v>759500</v>
      </c>
      <c r="K5018">
        <v>48</v>
      </c>
      <c r="L5018">
        <v>9</v>
      </c>
      <c r="M5018">
        <v>1</v>
      </c>
      <c r="N5018">
        <v>1</v>
      </c>
      <c r="O5018">
        <v>1194291.66666667</v>
      </c>
      <c r="P5018">
        <v>0</v>
      </c>
      <c r="Q5018">
        <v>0</v>
      </c>
      <c r="R5018">
        <v>0</v>
      </c>
      <c r="S5018">
        <v>0</v>
      </c>
      <c r="T5018">
        <v>83333.333333333299</v>
      </c>
      <c r="U5018">
        <v>0</v>
      </c>
      <c r="V5018">
        <v>0</v>
      </c>
      <c r="W5018">
        <v>1277625</v>
      </c>
      <c r="X5018">
        <v>1277625</v>
      </c>
      <c r="Y5018">
        <v>11</v>
      </c>
      <c r="Z5018" s="3" t="s">
        <v>52</v>
      </c>
      <c r="AA5018">
        <v>1</v>
      </c>
      <c r="AB5018">
        <v>1</v>
      </c>
      <c r="AC5018">
        <v>1</v>
      </c>
      <c r="AD5018">
        <v>1</v>
      </c>
      <c r="AE5018">
        <v>0</v>
      </c>
      <c r="AF5018">
        <v>1</v>
      </c>
      <c r="AG5018">
        <v>0</v>
      </c>
      <c r="AH5018">
        <v>48</v>
      </c>
      <c r="AI5018">
        <v>1</v>
      </c>
      <c r="AJ5018">
        <v>0</v>
      </c>
      <c r="AK5018">
        <v>0</v>
      </c>
      <c r="AL5018">
        <v>0</v>
      </c>
      <c r="AM5018">
        <v>5</v>
      </c>
      <c r="AN5018">
        <v>1100000</v>
      </c>
      <c r="AO5018">
        <v>5347.22216796875</v>
      </c>
      <c r="AP5018">
        <v>1194291.625</v>
      </c>
      <c r="AQ5018">
        <v>5805.58447265625</v>
      </c>
      <c r="AR5018">
        <v>1194291.625</v>
      </c>
      <c r="AS5018">
        <v>5805.58447265625</v>
      </c>
      <c r="AT5018" t="s">
        <v>53</v>
      </c>
      <c r="AU5018">
        <v>1</v>
      </c>
      <c r="AV5018">
        <v>8.5843324841077617</v>
      </c>
      <c r="AW5018">
        <v>2304</v>
      </c>
      <c r="AX5018">
        <v>676</v>
      </c>
      <c r="AY5018">
        <v>1</v>
      </c>
      <c r="AZ5018">
        <v>0.59954466403210172</v>
      </c>
      <c r="BA5018">
        <v>-3.3978621816770943E-2</v>
      </c>
    </row>
    <row r="5019" spans="1:53" x14ac:dyDescent="0.25">
      <c r="A5019">
        <v>2</v>
      </c>
      <c r="B5019">
        <v>1</v>
      </c>
      <c r="C5019">
        <v>23</v>
      </c>
      <c r="D5019">
        <v>5</v>
      </c>
      <c r="E5019">
        <v>11</v>
      </c>
      <c r="F5019">
        <v>1</v>
      </c>
      <c r="G5019">
        <v>14</v>
      </c>
      <c r="H5019" s="3">
        <f t="shared" si="78"/>
        <v>12</v>
      </c>
      <c r="I5019">
        <v>88211</v>
      </c>
      <c r="J5019">
        <v>0</v>
      </c>
      <c r="K5019">
        <v>48</v>
      </c>
      <c r="L5019">
        <v>9</v>
      </c>
      <c r="M5019">
        <v>1</v>
      </c>
      <c r="N5019">
        <v>1</v>
      </c>
      <c r="O5019">
        <v>869453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869453</v>
      </c>
      <c r="X5019">
        <v>869453</v>
      </c>
      <c r="Y5019">
        <v>11</v>
      </c>
      <c r="Z5019" s="3" t="s">
        <v>52</v>
      </c>
      <c r="AA5019">
        <v>1</v>
      </c>
      <c r="AB5019">
        <v>1</v>
      </c>
      <c r="AC5019">
        <v>1</v>
      </c>
      <c r="AD5019">
        <v>1</v>
      </c>
      <c r="AE5019">
        <v>0</v>
      </c>
      <c r="AF5019">
        <v>1</v>
      </c>
      <c r="AG5019">
        <v>0</v>
      </c>
      <c r="AH5019">
        <v>48</v>
      </c>
      <c r="AI5019">
        <v>1</v>
      </c>
      <c r="AJ5019">
        <v>0</v>
      </c>
      <c r="AK5019">
        <v>0</v>
      </c>
      <c r="AL5019">
        <v>0</v>
      </c>
      <c r="AM5019">
        <v>5</v>
      </c>
      <c r="AN5019">
        <v>781242</v>
      </c>
      <c r="AO5019">
        <v>3797.7041015625</v>
      </c>
      <c r="AP5019">
        <v>869453</v>
      </c>
      <c r="AQ5019">
        <v>4226.5078125</v>
      </c>
      <c r="AR5019">
        <v>869453</v>
      </c>
      <c r="AS5019">
        <v>4226.5078125</v>
      </c>
      <c r="AT5019" t="s">
        <v>53</v>
      </c>
      <c r="AU5019">
        <v>1</v>
      </c>
      <c r="AV5019">
        <v>8.2421519793225535</v>
      </c>
      <c r="AW5019">
        <v>196</v>
      </c>
      <c r="AX5019">
        <v>529</v>
      </c>
      <c r="AY5019">
        <v>0</v>
      </c>
      <c r="AZ5019">
        <v>-0.39375276496596812</v>
      </c>
      <c r="BA5019">
        <v>-0.24199054263682829</v>
      </c>
    </row>
    <row r="5020" spans="1:53" x14ac:dyDescent="0.25">
      <c r="A5020">
        <v>2</v>
      </c>
      <c r="B5020">
        <v>1</v>
      </c>
      <c r="C5020">
        <v>34</v>
      </c>
      <c r="D5020">
        <v>5</v>
      </c>
      <c r="E5020">
        <v>11</v>
      </c>
      <c r="F5020">
        <v>1</v>
      </c>
      <c r="G5020">
        <v>24</v>
      </c>
      <c r="H5020" s="3">
        <f t="shared" si="78"/>
        <v>23</v>
      </c>
      <c r="I5020">
        <v>0</v>
      </c>
      <c r="J5020">
        <v>1320000</v>
      </c>
      <c r="K5020">
        <v>55</v>
      </c>
      <c r="L5020">
        <v>4</v>
      </c>
      <c r="M5020">
        <v>1</v>
      </c>
      <c r="N5020">
        <v>1</v>
      </c>
      <c r="O5020">
        <v>1260000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1260000</v>
      </c>
      <c r="X5020">
        <v>1260000</v>
      </c>
      <c r="Y5020">
        <v>11</v>
      </c>
      <c r="Z5020" s="3" t="s">
        <v>52</v>
      </c>
      <c r="AA5020">
        <v>1</v>
      </c>
      <c r="AB5020">
        <v>1</v>
      </c>
      <c r="AC5020">
        <v>1</v>
      </c>
      <c r="AD5020">
        <v>1</v>
      </c>
      <c r="AE5020">
        <v>0</v>
      </c>
      <c r="AF5020">
        <v>1</v>
      </c>
      <c r="AG5020">
        <v>0</v>
      </c>
      <c r="AH5020">
        <v>55</v>
      </c>
      <c r="AI5020">
        <v>1</v>
      </c>
      <c r="AJ5020">
        <v>0</v>
      </c>
      <c r="AK5020">
        <v>0</v>
      </c>
      <c r="AL5020">
        <v>0</v>
      </c>
      <c r="AM5020">
        <v>3</v>
      </c>
      <c r="AN5020">
        <v>1150000</v>
      </c>
      <c r="AO5020">
        <v>4878.7880859375</v>
      </c>
      <c r="AP5020">
        <v>1260000</v>
      </c>
      <c r="AQ5020">
        <v>5345.45458984375</v>
      </c>
      <c r="AR5020">
        <v>1260000</v>
      </c>
      <c r="AS5020">
        <v>5345.45458984375</v>
      </c>
      <c r="AT5020" t="s">
        <v>53</v>
      </c>
      <c r="AU5020">
        <v>1</v>
      </c>
      <c r="AV5020">
        <v>8.4926521249593581</v>
      </c>
      <c r="AW5020">
        <v>576</v>
      </c>
      <c r="AX5020">
        <v>1156</v>
      </c>
      <c r="AY5020">
        <v>0</v>
      </c>
      <c r="AZ5020">
        <v>-0.53336237427212496</v>
      </c>
      <c r="BA5020">
        <v>0.1136992821165617</v>
      </c>
    </row>
    <row r="5021" spans="1:53" x14ac:dyDescent="0.25">
      <c r="A5021">
        <v>2</v>
      </c>
      <c r="B5021">
        <v>0</v>
      </c>
      <c r="C5021">
        <v>32</v>
      </c>
      <c r="D5021">
        <v>5</v>
      </c>
      <c r="E5021">
        <v>11</v>
      </c>
      <c r="F5021">
        <v>1</v>
      </c>
      <c r="G5021">
        <v>11</v>
      </c>
      <c r="H5021" s="3">
        <f t="shared" si="78"/>
        <v>21</v>
      </c>
      <c r="I5021">
        <v>112000</v>
      </c>
      <c r="J5021">
        <v>1260000</v>
      </c>
      <c r="K5021">
        <v>55</v>
      </c>
      <c r="L5021">
        <v>4</v>
      </c>
      <c r="M5021">
        <v>1</v>
      </c>
      <c r="N5021">
        <v>1</v>
      </c>
      <c r="O5021">
        <v>1367000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1367000</v>
      </c>
      <c r="X5021">
        <v>1367000</v>
      </c>
      <c r="Y5021">
        <v>11</v>
      </c>
      <c r="Z5021" s="3" t="s">
        <v>52</v>
      </c>
      <c r="AA5021">
        <v>1</v>
      </c>
      <c r="AB5021">
        <v>1</v>
      </c>
      <c r="AC5021">
        <v>1</v>
      </c>
      <c r="AD5021">
        <v>1</v>
      </c>
      <c r="AE5021">
        <v>0</v>
      </c>
      <c r="AF5021">
        <v>1</v>
      </c>
      <c r="AG5021">
        <v>0</v>
      </c>
      <c r="AH5021">
        <v>55</v>
      </c>
      <c r="AI5021">
        <v>1</v>
      </c>
      <c r="AJ5021">
        <v>0</v>
      </c>
      <c r="AK5021">
        <v>0</v>
      </c>
      <c r="AL5021">
        <v>0</v>
      </c>
      <c r="AM5021">
        <v>3</v>
      </c>
      <c r="AN5021">
        <v>1150000</v>
      </c>
      <c r="AO5021">
        <v>4878.7880859375</v>
      </c>
      <c r="AP5021">
        <v>1367000</v>
      </c>
      <c r="AQ5021">
        <v>5799.39404296875</v>
      </c>
      <c r="AR5021">
        <v>1367000</v>
      </c>
      <c r="AS5021">
        <v>5799.39404296875</v>
      </c>
      <c r="AT5021" t="s">
        <v>53</v>
      </c>
      <c r="AU5021">
        <v>1</v>
      </c>
      <c r="AV5021">
        <v>8.4926521249593581</v>
      </c>
      <c r="AW5021">
        <v>121</v>
      </c>
      <c r="AX5021">
        <v>1024</v>
      </c>
      <c r="AY5021">
        <v>1</v>
      </c>
      <c r="AZ5021">
        <v>0.46995896980080609</v>
      </c>
      <c r="BA5021">
        <v>0.17241311938874121</v>
      </c>
    </row>
    <row r="5022" spans="1:53" x14ac:dyDescent="0.25">
      <c r="A5022">
        <v>2</v>
      </c>
      <c r="B5022">
        <v>1</v>
      </c>
      <c r="C5022">
        <v>40</v>
      </c>
      <c r="D5022">
        <v>5</v>
      </c>
      <c r="E5022">
        <v>11</v>
      </c>
      <c r="F5022">
        <v>1</v>
      </c>
      <c r="G5022">
        <v>1</v>
      </c>
      <c r="H5022" s="3">
        <f t="shared" si="78"/>
        <v>29</v>
      </c>
      <c r="I5022">
        <v>148211</v>
      </c>
      <c r="J5022">
        <v>300000</v>
      </c>
      <c r="K5022">
        <v>48</v>
      </c>
      <c r="L5022">
        <v>9</v>
      </c>
      <c r="M5022">
        <v>1</v>
      </c>
      <c r="N5022">
        <v>1</v>
      </c>
      <c r="O5022">
        <v>1273211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1273211</v>
      </c>
      <c r="X5022">
        <v>1273211</v>
      </c>
      <c r="Y5022">
        <v>11</v>
      </c>
      <c r="Z5022" s="3" t="s">
        <v>52</v>
      </c>
      <c r="AA5022">
        <v>1</v>
      </c>
      <c r="AB5022">
        <v>1</v>
      </c>
      <c r="AC5022">
        <v>1</v>
      </c>
      <c r="AD5022">
        <v>1</v>
      </c>
      <c r="AE5022">
        <v>0</v>
      </c>
      <c r="AF5022">
        <v>1</v>
      </c>
      <c r="AG5022">
        <v>0</v>
      </c>
      <c r="AH5022">
        <v>48</v>
      </c>
      <c r="AI5022">
        <v>1</v>
      </c>
      <c r="AJ5022">
        <v>0</v>
      </c>
      <c r="AK5022">
        <v>0</v>
      </c>
      <c r="AL5022">
        <v>0</v>
      </c>
      <c r="AM5022">
        <v>5</v>
      </c>
      <c r="AN5022">
        <v>1100000</v>
      </c>
      <c r="AO5022">
        <v>5347.22216796875</v>
      </c>
      <c r="AP5022">
        <v>1273211</v>
      </c>
      <c r="AQ5022">
        <v>6189.22021484375</v>
      </c>
      <c r="AR5022">
        <v>1273211</v>
      </c>
      <c r="AS5022">
        <v>6189.22021484375</v>
      </c>
      <c r="AT5022" t="s">
        <v>53</v>
      </c>
      <c r="AU5022">
        <v>1</v>
      </c>
      <c r="AV5022">
        <v>8.5843324841077617</v>
      </c>
      <c r="AW5022">
        <v>1</v>
      </c>
      <c r="AX5022">
        <v>1600</v>
      </c>
      <c r="AY5022">
        <v>0</v>
      </c>
      <c r="AZ5022">
        <v>-0.48131202304574311</v>
      </c>
      <c r="BA5022">
        <v>-0.18364547388964719</v>
      </c>
    </row>
    <row r="5023" spans="1:53" x14ac:dyDescent="0.25">
      <c r="A5023">
        <v>2</v>
      </c>
      <c r="B5023">
        <v>0</v>
      </c>
      <c r="C5023">
        <v>39</v>
      </c>
      <c r="D5023">
        <v>5</v>
      </c>
      <c r="E5023">
        <v>11</v>
      </c>
      <c r="F5023">
        <v>6</v>
      </c>
      <c r="G5023">
        <v>84</v>
      </c>
      <c r="H5023" s="3">
        <f t="shared" si="78"/>
        <v>28</v>
      </c>
      <c r="I5023">
        <v>148211</v>
      </c>
      <c r="J5023">
        <v>0</v>
      </c>
      <c r="K5023">
        <v>48</v>
      </c>
      <c r="L5023">
        <v>9</v>
      </c>
      <c r="M5023">
        <v>1</v>
      </c>
      <c r="N5023">
        <v>1</v>
      </c>
      <c r="O5023">
        <v>941211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941211</v>
      </c>
      <c r="X5023">
        <v>941211</v>
      </c>
      <c r="Y5023">
        <v>11</v>
      </c>
      <c r="Z5023" s="3" t="s">
        <v>52</v>
      </c>
      <c r="AA5023">
        <v>1</v>
      </c>
      <c r="AB5023">
        <v>1</v>
      </c>
      <c r="AC5023">
        <v>1</v>
      </c>
      <c r="AD5023">
        <v>1</v>
      </c>
      <c r="AE5023">
        <v>0</v>
      </c>
      <c r="AF5023">
        <v>1</v>
      </c>
      <c r="AG5023">
        <v>0</v>
      </c>
      <c r="AH5023">
        <v>48</v>
      </c>
      <c r="AI5023">
        <v>1</v>
      </c>
      <c r="AJ5023">
        <v>0</v>
      </c>
      <c r="AK5023">
        <v>0</v>
      </c>
      <c r="AL5023">
        <v>0</v>
      </c>
      <c r="AM5023">
        <v>5</v>
      </c>
      <c r="AN5023">
        <v>793000</v>
      </c>
      <c r="AO5023">
        <v>3854.86108398438</v>
      </c>
      <c r="AP5023">
        <v>941211</v>
      </c>
      <c r="AQ5023">
        <v>4575.3310546875</v>
      </c>
      <c r="AR5023">
        <v>941211</v>
      </c>
      <c r="AS5023">
        <v>4575.3310546875</v>
      </c>
      <c r="AT5023" t="s">
        <v>53</v>
      </c>
      <c r="AU5023">
        <v>1</v>
      </c>
      <c r="AV5023">
        <v>8.2570902500652323</v>
      </c>
      <c r="AW5023">
        <v>7056</v>
      </c>
      <c r="AX5023">
        <v>1521</v>
      </c>
      <c r="AY5023">
        <v>1</v>
      </c>
      <c r="AZ5023">
        <v>0.55201549924697935</v>
      </c>
      <c r="BA5023">
        <v>-0.64989571958678805</v>
      </c>
    </row>
    <row r="5024" spans="1:53" x14ac:dyDescent="0.25">
      <c r="A5024">
        <v>2</v>
      </c>
      <c r="B5024">
        <v>1</v>
      </c>
      <c r="C5024">
        <v>45</v>
      </c>
      <c r="D5024">
        <v>5</v>
      </c>
      <c r="E5024">
        <v>11</v>
      </c>
      <c r="F5024">
        <v>1</v>
      </c>
      <c r="G5024">
        <v>72</v>
      </c>
      <c r="H5024" s="3">
        <f t="shared" si="78"/>
        <v>34</v>
      </c>
      <c r="I5024">
        <v>88211</v>
      </c>
      <c r="J5024">
        <v>1100000</v>
      </c>
      <c r="K5024">
        <v>48</v>
      </c>
      <c r="L5024">
        <v>9</v>
      </c>
      <c r="M5024">
        <v>1</v>
      </c>
      <c r="N5024">
        <v>1</v>
      </c>
      <c r="O5024">
        <v>1279877.66666667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1279877.66666667</v>
      </c>
      <c r="X5024">
        <v>1279877.66666667</v>
      </c>
      <c r="Y5024">
        <v>11</v>
      </c>
      <c r="Z5024" s="3" t="s">
        <v>52</v>
      </c>
      <c r="AA5024">
        <v>1</v>
      </c>
      <c r="AB5024">
        <v>1</v>
      </c>
      <c r="AC5024">
        <v>1</v>
      </c>
      <c r="AD5024">
        <v>1</v>
      </c>
      <c r="AE5024">
        <v>0</v>
      </c>
      <c r="AF5024">
        <v>1</v>
      </c>
      <c r="AG5024">
        <v>0</v>
      </c>
      <c r="AH5024">
        <v>48</v>
      </c>
      <c r="AI5024">
        <v>1</v>
      </c>
      <c r="AJ5024">
        <v>0</v>
      </c>
      <c r="AK5024">
        <v>0</v>
      </c>
      <c r="AL5024">
        <v>0</v>
      </c>
      <c r="AM5024">
        <v>5</v>
      </c>
      <c r="AN5024">
        <v>1100000</v>
      </c>
      <c r="AO5024">
        <v>5347.22216796875</v>
      </c>
      <c r="AP5024">
        <v>1279877.625</v>
      </c>
      <c r="AQ5024">
        <v>6221.62744140625</v>
      </c>
      <c r="AR5024">
        <v>1279877.625</v>
      </c>
      <c r="AS5024">
        <v>6221.62744140625</v>
      </c>
      <c r="AT5024" t="s">
        <v>53</v>
      </c>
      <c r="AU5024">
        <v>1</v>
      </c>
      <c r="AV5024">
        <v>8.5843324841077617</v>
      </c>
      <c r="AW5024">
        <v>5184</v>
      </c>
      <c r="AX5024">
        <v>2025</v>
      </c>
      <c r="AY5024">
        <v>0</v>
      </c>
      <c r="AZ5024">
        <v>-0.46340001943016668</v>
      </c>
      <c r="BA5024">
        <v>-0.36175933922606468</v>
      </c>
    </row>
    <row r="5025" spans="1:53" x14ac:dyDescent="0.25">
      <c r="A5025">
        <v>3</v>
      </c>
      <c r="B5025">
        <v>1</v>
      </c>
      <c r="C5025">
        <v>29</v>
      </c>
      <c r="D5025">
        <v>6</v>
      </c>
      <c r="E5025">
        <v>4</v>
      </c>
      <c r="F5025">
        <v>1</v>
      </c>
      <c r="G5025">
        <v>18</v>
      </c>
      <c r="H5025" s="3">
        <f t="shared" si="78"/>
        <v>17</v>
      </c>
      <c r="I5025">
        <v>88211</v>
      </c>
      <c r="J5025">
        <v>700000</v>
      </c>
      <c r="K5025">
        <v>48</v>
      </c>
      <c r="L5025">
        <v>4</v>
      </c>
      <c r="M5025">
        <v>1</v>
      </c>
      <c r="N5025">
        <v>1</v>
      </c>
      <c r="O5025">
        <v>946544.33333333302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946544.33333333302</v>
      </c>
      <c r="X5025">
        <v>946544.33333333302</v>
      </c>
      <c r="Y5025">
        <v>11</v>
      </c>
      <c r="Z5025" s="3" t="s">
        <v>54</v>
      </c>
      <c r="AA5025">
        <v>0</v>
      </c>
      <c r="AB5025">
        <v>1</v>
      </c>
      <c r="AC5025">
        <v>1</v>
      </c>
      <c r="AD5025">
        <v>1</v>
      </c>
      <c r="AE5025">
        <v>0</v>
      </c>
      <c r="AF5025">
        <v>1</v>
      </c>
      <c r="AG5025">
        <v>0</v>
      </c>
      <c r="AH5025">
        <v>48</v>
      </c>
      <c r="AI5025">
        <v>1</v>
      </c>
      <c r="AJ5025">
        <v>0</v>
      </c>
      <c r="AK5025">
        <v>0</v>
      </c>
      <c r="AL5025">
        <v>0</v>
      </c>
      <c r="AM5025">
        <v>3</v>
      </c>
      <c r="AN5025">
        <v>800000</v>
      </c>
      <c r="AO5025">
        <v>3888.88891601562</v>
      </c>
      <c r="AP5025">
        <v>946544.3125</v>
      </c>
      <c r="AQ5025">
        <v>4601.2568359375</v>
      </c>
      <c r="AR5025">
        <v>946544.3125</v>
      </c>
      <c r="AS5025">
        <v>4601.2568359375</v>
      </c>
      <c r="AT5025" t="s">
        <v>55</v>
      </c>
      <c r="AU5025">
        <v>1</v>
      </c>
      <c r="AV5025">
        <v>8.2658787701107759</v>
      </c>
      <c r="AW5025">
        <v>324</v>
      </c>
      <c r="AX5025">
        <v>841</v>
      </c>
      <c r="AY5025">
        <v>0</v>
      </c>
      <c r="AZ5025">
        <v>-0.62040869169696</v>
      </c>
      <c r="BA5025">
        <v>-0.35499534717899189</v>
      </c>
    </row>
    <row r="5026" spans="1:53" x14ac:dyDescent="0.25">
      <c r="A5026">
        <v>3</v>
      </c>
      <c r="B5026">
        <v>1</v>
      </c>
      <c r="C5026">
        <v>31</v>
      </c>
      <c r="D5026">
        <v>6</v>
      </c>
      <c r="E5026">
        <v>2</v>
      </c>
      <c r="F5026">
        <v>1</v>
      </c>
      <c r="G5026">
        <v>120</v>
      </c>
      <c r="H5026" s="3">
        <f t="shared" si="78"/>
        <v>19</v>
      </c>
      <c r="I5026">
        <v>29000</v>
      </c>
      <c r="J5026">
        <v>3476000</v>
      </c>
      <c r="K5026">
        <v>50</v>
      </c>
      <c r="L5026">
        <v>9</v>
      </c>
      <c r="M5026">
        <v>1</v>
      </c>
      <c r="N5026">
        <v>1</v>
      </c>
      <c r="O5026">
        <v>2118666.6666666698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2118666.6666666698</v>
      </c>
      <c r="X5026">
        <v>2118666.6666666698</v>
      </c>
      <c r="Y5026">
        <v>11</v>
      </c>
      <c r="Z5026" s="3" t="s">
        <v>54</v>
      </c>
      <c r="AA5026">
        <v>0</v>
      </c>
      <c r="AB5026">
        <v>1</v>
      </c>
      <c r="AC5026">
        <v>1</v>
      </c>
      <c r="AD5026">
        <v>1</v>
      </c>
      <c r="AE5026">
        <v>0</v>
      </c>
      <c r="AF5026">
        <v>1</v>
      </c>
      <c r="AG5026">
        <v>0</v>
      </c>
      <c r="AH5026">
        <v>50</v>
      </c>
      <c r="AI5026">
        <v>1</v>
      </c>
      <c r="AJ5026">
        <v>0</v>
      </c>
      <c r="AK5026">
        <v>0</v>
      </c>
      <c r="AL5026">
        <v>0</v>
      </c>
      <c r="AM5026">
        <v>5</v>
      </c>
      <c r="AN5026">
        <v>1800000</v>
      </c>
      <c r="AO5026">
        <v>8400</v>
      </c>
      <c r="AP5026">
        <v>2118666.75</v>
      </c>
      <c r="AQ5026">
        <v>9887.111328125</v>
      </c>
      <c r="AR5026">
        <v>2118666.75</v>
      </c>
      <c r="AS5026">
        <v>9887.111328125</v>
      </c>
      <c r="AT5026" t="s">
        <v>55</v>
      </c>
      <c r="AU5026">
        <v>1</v>
      </c>
      <c r="AV5026">
        <v>9.0359869848314052</v>
      </c>
      <c r="AW5026">
        <v>14400</v>
      </c>
      <c r="AX5026">
        <v>961</v>
      </c>
      <c r="AY5026">
        <v>0</v>
      </c>
      <c r="AZ5026">
        <v>-0.46107936064059463</v>
      </c>
      <c r="BA5026">
        <v>-4.9432836724942621E-2</v>
      </c>
    </row>
    <row r="5027" spans="1:53" x14ac:dyDescent="0.25">
      <c r="A5027">
        <v>4</v>
      </c>
      <c r="B5027">
        <v>1</v>
      </c>
      <c r="C5027">
        <v>29</v>
      </c>
      <c r="D5027">
        <v>6</v>
      </c>
      <c r="E5027">
        <v>6</v>
      </c>
      <c r="F5027">
        <v>1</v>
      </c>
      <c r="G5027">
        <v>36</v>
      </c>
      <c r="H5027" s="3">
        <f t="shared" si="78"/>
        <v>17</v>
      </c>
      <c r="I5027">
        <v>0</v>
      </c>
      <c r="J5027">
        <v>2100000</v>
      </c>
      <c r="K5027">
        <v>48</v>
      </c>
      <c r="L5027">
        <v>9</v>
      </c>
      <c r="M5027">
        <v>1</v>
      </c>
      <c r="N5027">
        <v>1</v>
      </c>
      <c r="O5027">
        <v>2275000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2275000</v>
      </c>
      <c r="X5027">
        <v>2358333</v>
      </c>
      <c r="Y5027">
        <v>11</v>
      </c>
      <c r="Z5027" s="3" t="s">
        <v>54</v>
      </c>
      <c r="AA5027">
        <v>0</v>
      </c>
      <c r="AB5027">
        <v>1</v>
      </c>
      <c r="AC5027">
        <v>1</v>
      </c>
      <c r="AD5027">
        <v>1</v>
      </c>
      <c r="AE5027">
        <v>0</v>
      </c>
      <c r="AF5027">
        <v>1</v>
      </c>
      <c r="AG5027">
        <v>0</v>
      </c>
      <c r="AH5027">
        <v>48</v>
      </c>
      <c r="AI5027">
        <v>1</v>
      </c>
      <c r="AJ5027">
        <v>0</v>
      </c>
      <c r="AK5027">
        <v>0</v>
      </c>
      <c r="AL5027">
        <v>0</v>
      </c>
      <c r="AM5027">
        <v>5</v>
      </c>
      <c r="AN5027">
        <v>2100000</v>
      </c>
      <c r="AO5027">
        <v>10208.3330078125</v>
      </c>
      <c r="AP5027">
        <v>2275000</v>
      </c>
      <c r="AQ5027">
        <v>11059.02734375</v>
      </c>
      <c r="AR5027">
        <v>2275000</v>
      </c>
      <c r="AS5027">
        <v>11059.02734375</v>
      </c>
      <c r="AT5027" t="s">
        <v>55</v>
      </c>
      <c r="AU5027">
        <v>1</v>
      </c>
      <c r="AV5027">
        <v>9.2309596272911634</v>
      </c>
      <c r="AW5027">
        <v>1296</v>
      </c>
      <c r="AX5027">
        <v>841</v>
      </c>
      <c r="AY5027">
        <v>0</v>
      </c>
      <c r="AZ5027">
        <v>-0.48777792176678941</v>
      </c>
      <c r="BA5027">
        <v>0.30461866862371922</v>
      </c>
    </row>
    <row r="5028" spans="1:53" x14ac:dyDescent="0.25">
      <c r="A5028">
        <v>4</v>
      </c>
      <c r="B5028">
        <v>0</v>
      </c>
      <c r="C5028">
        <v>27</v>
      </c>
      <c r="D5028">
        <v>6</v>
      </c>
      <c r="E5028">
        <v>8</v>
      </c>
      <c r="F5028">
        <v>1</v>
      </c>
      <c r="G5028">
        <v>6</v>
      </c>
      <c r="H5028" s="3">
        <f t="shared" si="78"/>
        <v>15</v>
      </c>
      <c r="I5028">
        <v>0</v>
      </c>
      <c r="J5028">
        <v>800000</v>
      </c>
      <c r="K5028">
        <v>48</v>
      </c>
      <c r="L5028">
        <v>9</v>
      </c>
      <c r="M5028">
        <v>1</v>
      </c>
      <c r="N5028">
        <v>1</v>
      </c>
      <c r="O5028">
        <v>1666666.66666667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1666666.66666667</v>
      </c>
      <c r="X5028">
        <v>1749999.66666667</v>
      </c>
      <c r="Y5028">
        <v>11</v>
      </c>
      <c r="Z5028" s="3" t="s">
        <v>54</v>
      </c>
      <c r="AA5028">
        <v>0</v>
      </c>
      <c r="AB5028">
        <v>1</v>
      </c>
      <c r="AC5028">
        <v>1</v>
      </c>
      <c r="AD5028">
        <v>1</v>
      </c>
      <c r="AE5028">
        <v>0</v>
      </c>
      <c r="AF5028">
        <v>1</v>
      </c>
      <c r="AG5028">
        <v>0</v>
      </c>
      <c r="AH5028">
        <v>48</v>
      </c>
      <c r="AI5028">
        <v>1</v>
      </c>
      <c r="AJ5028">
        <v>0</v>
      </c>
      <c r="AK5028">
        <v>0</v>
      </c>
      <c r="AL5028">
        <v>0</v>
      </c>
      <c r="AM5028">
        <v>5</v>
      </c>
      <c r="AN5028">
        <v>1600000</v>
      </c>
      <c r="AO5028">
        <v>7777.77783203125</v>
      </c>
      <c r="AP5028">
        <v>1666666.625</v>
      </c>
      <c r="AQ5028">
        <v>8101.8515625</v>
      </c>
      <c r="AR5028">
        <v>1666666.625</v>
      </c>
      <c r="AS5028">
        <v>8101.8515625</v>
      </c>
      <c r="AT5028" t="s">
        <v>55</v>
      </c>
      <c r="AU5028">
        <v>1</v>
      </c>
      <c r="AV5028">
        <v>8.959025950670723</v>
      </c>
      <c r="AW5028">
        <v>36</v>
      </c>
      <c r="AX5028">
        <v>729</v>
      </c>
      <c r="AY5028">
        <v>1</v>
      </c>
      <c r="AZ5028">
        <v>0.51127937499740927</v>
      </c>
      <c r="BA5028">
        <v>0.1312426540067447</v>
      </c>
    </row>
    <row r="5029" spans="1:53" x14ac:dyDescent="0.25">
      <c r="A5029">
        <v>2</v>
      </c>
      <c r="B5029">
        <v>0</v>
      </c>
      <c r="C5029">
        <v>32</v>
      </c>
      <c r="D5029">
        <v>6</v>
      </c>
      <c r="E5029">
        <v>5</v>
      </c>
      <c r="F5029">
        <v>1</v>
      </c>
      <c r="G5029">
        <v>156</v>
      </c>
      <c r="H5029" s="3">
        <f t="shared" si="78"/>
        <v>20</v>
      </c>
      <c r="I5029">
        <v>0</v>
      </c>
      <c r="J5029">
        <v>3100000</v>
      </c>
      <c r="K5029">
        <v>60</v>
      </c>
      <c r="L5029">
        <v>9</v>
      </c>
      <c r="M5029">
        <v>1</v>
      </c>
      <c r="N5029">
        <v>1</v>
      </c>
      <c r="O5029">
        <v>3358333.3333333302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3358333.3333333302</v>
      </c>
      <c r="X5029">
        <v>3358333.3333333302</v>
      </c>
      <c r="Y5029">
        <v>11</v>
      </c>
      <c r="Z5029" s="3" t="s">
        <v>54</v>
      </c>
      <c r="AA5029">
        <v>0</v>
      </c>
      <c r="AB5029">
        <v>1</v>
      </c>
      <c r="AC5029">
        <v>1</v>
      </c>
      <c r="AD5029">
        <v>1</v>
      </c>
      <c r="AE5029">
        <v>0</v>
      </c>
      <c r="AF5029">
        <v>1</v>
      </c>
      <c r="AG5029">
        <v>0</v>
      </c>
      <c r="AH5029">
        <v>60</v>
      </c>
      <c r="AI5029">
        <v>1</v>
      </c>
      <c r="AJ5029">
        <v>0</v>
      </c>
      <c r="AK5029">
        <v>0</v>
      </c>
      <c r="AL5029">
        <v>0</v>
      </c>
      <c r="AM5029">
        <v>5</v>
      </c>
      <c r="AN5029">
        <v>3100000</v>
      </c>
      <c r="AO5029">
        <v>12055.5556640625</v>
      </c>
      <c r="AP5029">
        <v>3358333.25</v>
      </c>
      <c r="AQ5029">
        <v>13060.1845703125</v>
      </c>
      <c r="AR5029">
        <v>3358333.25</v>
      </c>
      <c r="AS5029">
        <v>13060.1845703125</v>
      </c>
      <c r="AT5029" t="s">
        <v>55</v>
      </c>
      <c r="AU5029">
        <v>1</v>
      </c>
      <c r="AV5029">
        <v>9.3972808836270083</v>
      </c>
      <c r="AW5029">
        <v>24336</v>
      </c>
      <c r="AX5029">
        <v>1024</v>
      </c>
      <c r="AY5029">
        <v>1</v>
      </c>
      <c r="AZ5029">
        <v>0.6021418509845381</v>
      </c>
      <c r="BA5029">
        <v>0.35152927047814542</v>
      </c>
    </row>
    <row r="5030" spans="1:53" x14ac:dyDescent="0.25">
      <c r="A5030">
        <v>4</v>
      </c>
      <c r="B5030">
        <v>1</v>
      </c>
      <c r="C5030">
        <v>59</v>
      </c>
      <c r="D5030">
        <v>6</v>
      </c>
      <c r="E5030">
        <v>5</v>
      </c>
      <c r="F5030">
        <v>1</v>
      </c>
      <c r="G5030">
        <v>132</v>
      </c>
      <c r="H5030" s="3">
        <f t="shared" si="78"/>
        <v>47</v>
      </c>
      <c r="I5030">
        <v>400000</v>
      </c>
      <c r="J5030">
        <v>2100000</v>
      </c>
      <c r="K5030">
        <v>40</v>
      </c>
      <c r="L5030">
        <v>5</v>
      </c>
      <c r="M5030">
        <v>1</v>
      </c>
      <c r="N5030">
        <v>1</v>
      </c>
      <c r="O5030">
        <v>2275000</v>
      </c>
      <c r="P5030">
        <v>0</v>
      </c>
      <c r="Q5030">
        <v>400000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2675000</v>
      </c>
      <c r="X5030">
        <v>2675000</v>
      </c>
      <c r="Y5030">
        <v>11</v>
      </c>
      <c r="Z5030" s="3" t="s">
        <v>54</v>
      </c>
      <c r="AA5030">
        <v>0</v>
      </c>
      <c r="AB5030">
        <v>1</v>
      </c>
      <c r="AC5030">
        <v>1</v>
      </c>
      <c r="AD5030">
        <v>1</v>
      </c>
      <c r="AE5030">
        <v>0</v>
      </c>
      <c r="AF5030">
        <v>1</v>
      </c>
      <c r="AG5030">
        <v>0</v>
      </c>
      <c r="AH5030">
        <v>40</v>
      </c>
      <c r="AI5030">
        <v>1</v>
      </c>
      <c r="AJ5030">
        <v>0</v>
      </c>
      <c r="AK5030">
        <v>0</v>
      </c>
      <c r="AL5030">
        <v>0</v>
      </c>
      <c r="AM5030">
        <v>4</v>
      </c>
      <c r="AN5030">
        <v>2100000</v>
      </c>
      <c r="AO5030">
        <v>12250</v>
      </c>
      <c r="AP5030">
        <v>2275000</v>
      </c>
      <c r="AQ5030">
        <v>13270.8330078125</v>
      </c>
      <c r="AR5030">
        <v>2275000</v>
      </c>
      <c r="AS5030">
        <v>13270.8330078125</v>
      </c>
      <c r="AT5030" t="s">
        <v>55</v>
      </c>
      <c r="AU5030">
        <v>1</v>
      </c>
      <c r="AV5030">
        <v>9.4132812159728729</v>
      </c>
      <c r="AW5030">
        <v>17424</v>
      </c>
      <c r="AX5030">
        <v>3481</v>
      </c>
      <c r="AY5030">
        <v>0</v>
      </c>
      <c r="AZ5030">
        <v>-0.6538926941765415</v>
      </c>
      <c r="BA5030">
        <v>0.20351135767018511</v>
      </c>
    </row>
    <row r="5031" spans="1:53" x14ac:dyDescent="0.25">
      <c r="A5031">
        <v>2</v>
      </c>
      <c r="B5031">
        <v>0</v>
      </c>
      <c r="C5031">
        <v>27</v>
      </c>
      <c r="D5031">
        <v>5</v>
      </c>
      <c r="E5031">
        <v>11</v>
      </c>
      <c r="F5031">
        <v>4</v>
      </c>
      <c r="G5031">
        <v>0</v>
      </c>
      <c r="H5031" s="3">
        <f t="shared" si="78"/>
        <v>16</v>
      </c>
      <c r="I5031">
        <v>0</v>
      </c>
      <c r="J5031">
        <v>0</v>
      </c>
      <c r="K5031">
        <v>18</v>
      </c>
      <c r="L5031">
        <v>1</v>
      </c>
      <c r="M5031">
        <v>2</v>
      </c>
      <c r="N5031">
        <v>1</v>
      </c>
      <c r="O5031">
        <v>60000</v>
      </c>
      <c r="P5031">
        <v>0</v>
      </c>
      <c r="Q5031">
        <v>0</v>
      </c>
      <c r="R5031">
        <v>0</v>
      </c>
      <c r="S5031">
        <v>0</v>
      </c>
      <c r="T5031">
        <v>36666.666666666701</v>
      </c>
      <c r="U5031">
        <v>0</v>
      </c>
      <c r="V5031">
        <v>0</v>
      </c>
      <c r="W5031">
        <v>96666.666666666701</v>
      </c>
      <c r="X5031">
        <v>96666.666666666701</v>
      </c>
      <c r="Y5031">
        <v>11</v>
      </c>
      <c r="Z5031" s="3" t="s">
        <v>52</v>
      </c>
      <c r="AA5031">
        <v>1</v>
      </c>
      <c r="AB5031">
        <v>2</v>
      </c>
      <c r="AC5031">
        <v>1</v>
      </c>
      <c r="AD5031">
        <v>1</v>
      </c>
      <c r="AE5031">
        <v>0</v>
      </c>
      <c r="AF5031">
        <v>1</v>
      </c>
      <c r="AG5031">
        <v>0</v>
      </c>
      <c r="AH5031">
        <v>72</v>
      </c>
      <c r="AI5031">
        <v>0</v>
      </c>
      <c r="AJ5031">
        <v>1</v>
      </c>
      <c r="AK5031">
        <v>0</v>
      </c>
      <c r="AL5031">
        <v>1</v>
      </c>
      <c r="AM5031">
        <v>1</v>
      </c>
      <c r="AN5031">
        <v>60000</v>
      </c>
      <c r="AO5031">
        <v>777.77777099609398</v>
      </c>
      <c r="AP5031">
        <v>60000</v>
      </c>
      <c r="AQ5031">
        <v>777.77777099609398</v>
      </c>
      <c r="AR5031">
        <v>60000</v>
      </c>
      <c r="AS5031">
        <v>777.77777099609398</v>
      </c>
      <c r="AT5031" t="s">
        <v>53</v>
      </c>
      <c r="AU5031">
        <v>0</v>
      </c>
      <c r="AV5031">
        <v>6.6564408419819232</v>
      </c>
      <c r="AW5031">
        <v>0</v>
      </c>
      <c r="AX5031">
        <v>729</v>
      </c>
      <c r="AY5031">
        <v>1</v>
      </c>
      <c r="AZ5031">
        <v>0.52196600994069209</v>
      </c>
      <c r="BA5031">
        <v>-1.190583471767831</v>
      </c>
    </row>
    <row r="5032" spans="1:53" x14ac:dyDescent="0.25">
      <c r="A5032">
        <v>2</v>
      </c>
      <c r="B5032">
        <v>0</v>
      </c>
      <c r="C5032">
        <v>32</v>
      </c>
      <c r="D5032">
        <v>6</v>
      </c>
      <c r="E5032">
        <v>6</v>
      </c>
      <c r="F5032">
        <v>1</v>
      </c>
      <c r="G5032">
        <v>9</v>
      </c>
      <c r="H5032" s="3">
        <f t="shared" si="78"/>
        <v>20</v>
      </c>
      <c r="I5032">
        <v>88211</v>
      </c>
      <c r="J5032">
        <v>940000</v>
      </c>
      <c r="K5032">
        <v>48</v>
      </c>
      <c r="L5032">
        <v>6</v>
      </c>
      <c r="M5032">
        <v>1</v>
      </c>
      <c r="N5032">
        <v>1</v>
      </c>
      <c r="O5032">
        <v>1366544.33333333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1366544.33333333</v>
      </c>
      <c r="X5032">
        <v>1366544.33333333</v>
      </c>
      <c r="Y5032">
        <v>11</v>
      </c>
      <c r="Z5032" s="3" t="s">
        <v>54</v>
      </c>
      <c r="AA5032">
        <v>0</v>
      </c>
      <c r="AB5032">
        <v>1</v>
      </c>
      <c r="AC5032">
        <v>1</v>
      </c>
      <c r="AD5032">
        <v>1</v>
      </c>
      <c r="AE5032">
        <v>0</v>
      </c>
      <c r="AF5032">
        <v>1</v>
      </c>
      <c r="AG5032">
        <v>0</v>
      </c>
      <c r="AH5032">
        <v>48</v>
      </c>
      <c r="AI5032">
        <v>1</v>
      </c>
      <c r="AJ5032">
        <v>0</v>
      </c>
      <c r="AK5032">
        <v>0</v>
      </c>
      <c r="AL5032">
        <v>0</v>
      </c>
      <c r="AM5032">
        <v>4</v>
      </c>
      <c r="AN5032">
        <v>1200000</v>
      </c>
      <c r="AO5032">
        <v>5833.33349609375</v>
      </c>
      <c r="AP5032">
        <v>1366544.375</v>
      </c>
      <c r="AQ5032">
        <v>6642.923828125</v>
      </c>
      <c r="AR5032">
        <v>1366544.375</v>
      </c>
      <c r="AS5032">
        <v>6642.923828125</v>
      </c>
      <c r="AT5032" t="s">
        <v>55</v>
      </c>
      <c r="AU5032">
        <v>1</v>
      </c>
      <c r="AV5032">
        <v>8.6713438991452811</v>
      </c>
      <c r="AW5032">
        <v>81</v>
      </c>
      <c r="AX5032">
        <v>1024</v>
      </c>
      <c r="AY5032">
        <v>1</v>
      </c>
      <c r="AZ5032">
        <v>0.41062524428707331</v>
      </c>
      <c r="BA5032">
        <v>-9.7906428694011269E-2</v>
      </c>
    </row>
    <row r="5033" spans="1:53" x14ac:dyDescent="0.25">
      <c r="A5033">
        <v>2</v>
      </c>
      <c r="B5033">
        <v>0</v>
      </c>
      <c r="C5033">
        <v>28</v>
      </c>
      <c r="D5033">
        <v>5</v>
      </c>
      <c r="E5033">
        <v>11</v>
      </c>
      <c r="F5033">
        <v>1</v>
      </c>
      <c r="G5033">
        <v>1</v>
      </c>
      <c r="H5033" s="3">
        <f t="shared" si="78"/>
        <v>17</v>
      </c>
      <c r="I5033">
        <v>0</v>
      </c>
      <c r="J5033">
        <v>10000</v>
      </c>
      <c r="K5033">
        <v>45</v>
      </c>
      <c r="L5033">
        <v>9</v>
      </c>
      <c r="M5033">
        <v>1</v>
      </c>
      <c r="N5033">
        <v>1</v>
      </c>
      <c r="O5033">
        <v>450833.33333333302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450833.33333333302</v>
      </c>
      <c r="X5033">
        <v>450833.33333333302</v>
      </c>
      <c r="Y5033">
        <v>11</v>
      </c>
      <c r="Z5033" s="3" t="s">
        <v>52</v>
      </c>
      <c r="AA5033">
        <v>1</v>
      </c>
      <c r="AB5033">
        <v>1</v>
      </c>
      <c r="AC5033">
        <v>1</v>
      </c>
      <c r="AD5033">
        <v>1</v>
      </c>
      <c r="AE5033">
        <v>0</v>
      </c>
      <c r="AF5033">
        <v>1</v>
      </c>
      <c r="AG5033">
        <v>0</v>
      </c>
      <c r="AH5033">
        <v>45</v>
      </c>
      <c r="AI5033">
        <v>1</v>
      </c>
      <c r="AJ5033">
        <v>0</v>
      </c>
      <c r="AK5033">
        <v>0</v>
      </c>
      <c r="AL5033">
        <v>0</v>
      </c>
      <c r="AM5033">
        <v>5</v>
      </c>
      <c r="AN5033">
        <v>450000</v>
      </c>
      <c r="AO5033">
        <v>2333.33325195312</v>
      </c>
      <c r="AP5033">
        <v>450833.34375</v>
      </c>
      <c r="AQ5033">
        <v>2337.654296875</v>
      </c>
      <c r="AR5033">
        <v>450833.34375</v>
      </c>
      <c r="AS5033">
        <v>2337.654296875</v>
      </c>
      <c r="AT5033" t="s">
        <v>53</v>
      </c>
      <c r="AU5033">
        <v>1</v>
      </c>
      <c r="AV5033">
        <v>7.7550531044921058</v>
      </c>
      <c r="AW5033">
        <v>1</v>
      </c>
      <c r="AX5033">
        <v>784</v>
      </c>
      <c r="AY5033">
        <v>1</v>
      </c>
      <c r="AZ5033">
        <v>0.54973271276578484</v>
      </c>
      <c r="BA5033">
        <v>-0.85194632990986896</v>
      </c>
    </row>
    <row r="5034" spans="1:53" x14ac:dyDescent="0.25">
      <c r="A5034">
        <v>2</v>
      </c>
      <c r="B5034">
        <v>1</v>
      </c>
      <c r="C5034">
        <v>37</v>
      </c>
      <c r="D5034">
        <v>3</v>
      </c>
      <c r="E5034">
        <v>5</v>
      </c>
      <c r="F5034">
        <v>1</v>
      </c>
      <c r="G5034">
        <v>101</v>
      </c>
      <c r="H5034" s="3">
        <f t="shared" si="78"/>
        <v>28</v>
      </c>
      <c r="I5034">
        <v>60000</v>
      </c>
      <c r="J5034">
        <v>680000</v>
      </c>
      <c r="K5034">
        <v>53</v>
      </c>
      <c r="L5034">
        <v>4</v>
      </c>
      <c r="M5034">
        <v>1</v>
      </c>
      <c r="N5034">
        <v>1</v>
      </c>
      <c r="O5034">
        <v>1030000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1030000</v>
      </c>
      <c r="X5034">
        <v>1030000</v>
      </c>
      <c r="Y5034">
        <v>11</v>
      </c>
      <c r="Z5034" s="3" t="s">
        <v>56</v>
      </c>
      <c r="AA5034">
        <v>0</v>
      </c>
      <c r="AB5034">
        <v>1</v>
      </c>
      <c r="AC5034">
        <v>1</v>
      </c>
      <c r="AD5034">
        <v>1</v>
      </c>
      <c r="AE5034">
        <v>0</v>
      </c>
      <c r="AF5034">
        <v>1</v>
      </c>
      <c r="AG5034">
        <v>0</v>
      </c>
      <c r="AH5034">
        <v>53</v>
      </c>
      <c r="AI5034">
        <v>1</v>
      </c>
      <c r="AJ5034">
        <v>0</v>
      </c>
      <c r="AK5034">
        <v>0</v>
      </c>
      <c r="AL5034">
        <v>0</v>
      </c>
      <c r="AM5034">
        <v>3</v>
      </c>
      <c r="AN5034">
        <v>840000</v>
      </c>
      <c r="AO5034">
        <v>3698.11328125</v>
      </c>
      <c r="AP5034">
        <v>1030000</v>
      </c>
      <c r="AQ5034">
        <v>4534.59130859375</v>
      </c>
      <c r="AR5034">
        <v>1030000</v>
      </c>
      <c r="AS5034">
        <v>4534.59130859375</v>
      </c>
      <c r="AT5034" t="s">
        <v>57</v>
      </c>
      <c r="AU5034">
        <v>1</v>
      </c>
      <c r="AV5034">
        <v>8.2155780445903783</v>
      </c>
      <c r="AW5034">
        <v>10201</v>
      </c>
      <c r="AX5034">
        <v>1369</v>
      </c>
      <c r="AY5034">
        <v>0</v>
      </c>
      <c r="AZ5034">
        <v>-0.40135547520260467</v>
      </c>
      <c r="BA5034">
        <v>0.16615046656863461</v>
      </c>
    </row>
    <row r="5035" spans="1:53" x14ac:dyDescent="0.25">
      <c r="A5035">
        <v>2</v>
      </c>
      <c r="B5035">
        <v>1</v>
      </c>
      <c r="C5035">
        <v>61</v>
      </c>
      <c r="D5035">
        <v>4</v>
      </c>
      <c r="E5035">
        <v>8</v>
      </c>
      <c r="F5035">
        <v>1</v>
      </c>
      <c r="G5035">
        <v>11</v>
      </c>
      <c r="H5035" s="3">
        <f t="shared" si="78"/>
        <v>51</v>
      </c>
      <c r="I5035">
        <v>0</v>
      </c>
      <c r="J5035">
        <v>1200000</v>
      </c>
      <c r="K5035">
        <v>48</v>
      </c>
      <c r="L5035">
        <v>9</v>
      </c>
      <c r="M5035">
        <v>1</v>
      </c>
      <c r="N5035">
        <v>1</v>
      </c>
      <c r="O5035">
        <v>1300000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1300000</v>
      </c>
      <c r="X5035">
        <v>1300000</v>
      </c>
      <c r="Y5035">
        <v>11</v>
      </c>
      <c r="Z5035" s="3" t="s">
        <v>59</v>
      </c>
      <c r="AA5035">
        <v>0</v>
      </c>
      <c r="AB5035">
        <v>1</v>
      </c>
      <c r="AC5035">
        <v>1</v>
      </c>
      <c r="AD5035">
        <v>1</v>
      </c>
      <c r="AE5035">
        <v>0</v>
      </c>
      <c r="AF5035">
        <v>1</v>
      </c>
      <c r="AG5035">
        <v>0</v>
      </c>
      <c r="AH5035">
        <v>48</v>
      </c>
      <c r="AI5035">
        <v>1</v>
      </c>
      <c r="AJ5035">
        <v>0</v>
      </c>
      <c r="AK5035">
        <v>0</v>
      </c>
      <c r="AL5035">
        <v>0</v>
      </c>
      <c r="AM5035">
        <v>5</v>
      </c>
      <c r="AN5035">
        <v>1200000</v>
      </c>
      <c r="AO5035">
        <v>5833.33349609375</v>
      </c>
      <c r="AP5035">
        <v>1300000</v>
      </c>
      <c r="AQ5035">
        <v>6319.4443359375</v>
      </c>
      <c r="AR5035">
        <v>1300000</v>
      </c>
      <c r="AS5035">
        <v>6319.4443359375</v>
      </c>
      <c r="AT5035" t="s">
        <v>60</v>
      </c>
      <c r="AU5035">
        <v>1</v>
      </c>
      <c r="AV5035">
        <v>8.6713438991452811</v>
      </c>
      <c r="AW5035">
        <v>121</v>
      </c>
      <c r="AX5035">
        <v>3721</v>
      </c>
      <c r="AY5035">
        <v>0</v>
      </c>
      <c r="AZ5035">
        <v>-0.40510425688599278</v>
      </c>
      <c r="BA5035">
        <v>8.2053691119510871E-2</v>
      </c>
    </row>
    <row r="5036" spans="1:53" x14ac:dyDescent="0.25">
      <c r="A5036">
        <v>2</v>
      </c>
      <c r="B5036">
        <v>1</v>
      </c>
      <c r="C5036">
        <v>30</v>
      </c>
      <c r="D5036">
        <v>6</v>
      </c>
      <c r="E5036">
        <v>2</v>
      </c>
      <c r="F5036">
        <v>1</v>
      </c>
      <c r="G5036">
        <v>8</v>
      </c>
      <c r="H5036" s="3">
        <f t="shared" si="78"/>
        <v>18</v>
      </c>
      <c r="I5036">
        <v>31000</v>
      </c>
      <c r="J5036">
        <v>1400000</v>
      </c>
      <c r="K5036">
        <v>50</v>
      </c>
      <c r="L5036">
        <v>9</v>
      </c>
      <c r="M5036">
        <v>1</v>
      </c>
      <c r="N5036">
        <v>1</v>
      </c>
      <c r="O5036">
        <v>1547666.66666667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1547666.66666667</v>
      </c>
      <c r="X5036">
        <v>1607666.66666667</v>
      </c>
      <c r="Y5036">
        <v>11</v>
      </c>
      <c r="Z5036" s="3" t="s">
        <v>54</v>
      </c>
      <c r="AA5036">
        <v>0</v>
      </c>
      <c r="AB5036">
        <v>1</v>
      </c>
      <c r="AC5036">
        <v>1</v>
      </c>
      <c r="AD5036">
        <v>1</v>
      </c>
      <c r="AE5036">
        <v>0</v>
      </c>
      <c r="AF5036">
        <v>1</v>
      </c>
      <c r="AG5036">
        <v>0</v>
      </c>
      <c r="AH5036">
        <v>50</v>
      </c>
      <c r="AI5036">
        <v>1</v>
      </c>
      <c r="AJ5036">
        <v>0</v>
      </c>
      <c r="AK5036">
        <v>0</v>
      </c>
      <c r="AL5036">
        <v>0</v>
      </c>
      <c r="AM5036">
        <v>5</v>
      </c>
      <c r="AN5036">
        <v>1400000</v>
      </c>
      <c r="AO5036">
        <v>6533.33349609375</v>
      </c>
      <c r="AP5036">
        <v>1547666.625</v>
      </c>
      <c r="AQ5036">
        <v>7222.4443359375</v>
      </c>
      <c r="AR5036">
        <v>1547666.625</v>
      </c>
      <c r="AS5036">
        <v>7222.4443359375</v>
      </c>
      <c r="AT5036" t="s">
        <v>55</v>
      </c>
      <c r="AU5036">
        <v>1</v>
      </c>
      <c r="AV5036">
        <v>8.7846725814628073</v>
      </c>
      <c r="AW5036">
        <v>64</v>
      </c>
      <c r="AX5036">
        <v>900</v>
      </c>
      <c r="AY5036">
        <v>0</v>
      </c>
      <c r="AZ5036">
        <v>-0.49228966871464591</v>
      </c>
      <c r="BA5036">
        <v>-8.6237248301036906E-2</v>
      </c>
    </row>
    <row r="5037" spans="1:53" x14ac:dyDescent="0.25">
      <c r="A5037">
        <v>2</v>
      </c>
      <c r="B5037">
        <v>1</v>
      </c>
      <c r="C5037">
        <v>23</v>
      </c>
      <c r="D5037">
        <v>5</v>
      </c>
      <c r="E5037">
        <v>11</v>
      </c>
      <c r="F5037">
        <v>1</v>
      </c>
      <c r="G5037">
        <v>0</v>
      </c>
      <c r="H5037" s="3">
        <f t="shared" si="78"/>
        <v>12</v>
      </c>
      <c r="I5037">
        <v>0</v>
      </c>
      <c r="J5037">
        <v>0</v>
      </c>
      <c r="K5037">
        <v>66</v>
      </c>
      <c r="L5037">
        <v>6</v>
      </c>
      <c r="M5037">
        <v>1</v>
      </c>
      <c r="N5037">
        <v>1</v>
      </c>
      <c r="O5037">
        <v>1260000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1260000</v>
      </c>
      <c r="X5037">
        <v>1260000</v>
      </c>
      <c r="Y5037">
        <v>11</v>
      </c>
      <c r="Z5037" s="3" t="s">
        <v>52</v>
      </c>
      <c r="AA5037">
        <v>1</v>
      </c>
      <c r="AB5037">
        <v>1</v>
      </c>
      <c r="AC5037">
        <v>1</v>
      </c>
      <c r="AD5037">
        <v>1</v>
      </c>
      <c r="AE5037">
        <v>0</v>
      </c>
      <c r="AF5037">
        <v>1</v>
      </c>
      <c r="AG5037">
        <v>0</v>
      </c>
      <c r="AH5037">
        <v>66</v>
      </c>
      <c r="AI5037">
        <v>1</v>
      </c>
      <c r="AJ5037">
        <v>0</v>
      </c>
      <c r="AK5037">
        <v>0</v>
      </c>
      <c r="AL5037">
        <v>0</v>
      </c>
      <c r="AM5037">
        <v>4</v>
      </c>
      <c r="AN5037">
        <v>1260000</v>
      </c>
      <c r="AO5037">
        <v>4454.54541015625</v>
      </c>
      <c r="AP5037">
        <v>1260000</v>
      </c>
      <c r="AQ5037">
        <v>4454.54541015625</v>
      </c>
      <c r="AR5037">
        <v>1260000</v>
      </c>
      <c r="AS5037">
        <v>4454.54541015625</v>
      </c>
      <c r="AT5037" t="s">
        <v>53</v>
      </c>
      <c r="AU5037">
        <v>1</v>
      </c>
      <c r="AV5037">
        <v>8.4016802943294699</v>
      </c>
      <c r="AW5037">
        <v>0</v>
      </c>
      <c r="AX5037">
        <v>529</v>
      </c>
      <c r="AY5037">
        <v>0</v>
      </c>
      <c r="AZ5037">
        <v>-0.36359644684585168</v>
      </c>
      <c r="BA5037">
        <v>0.30893838778609728</v>
      </c>
    </row>
    <row r="5038" spans="1:53" x14ac:dyDescent="0.25">
      <c r="A5038">
        <v>2</v>
      </c>
      <c r="B5038">
        <v>0</v>
      </c>
      <c r="C5038">
        <v>19</v>
      </c>
      <c r="D5038">
        <v>4</v>
      </c>
      <c r="E5038">
        <v>9</v>
      </c>
      <c r="F5038">
        <v>1</v>
      </c>
      <c r="G5038">
        <v>2</v>
      </c>
      <c r="H5038" s="3">
        <f t="shared" si="78"/>
        <v>9</v>
      </c>
      <c r="I5038">
        <v>30000</v>
      </c>
      <c r="J5038">
        <v>280000</v>
      </c>
      <c r="K5038">
        <v>48</v>
      </c>
      <c r="L5038">
        <v>9</v>
      </c>
      <c r="M5038">
        <v>1</v>
      </c>
      <c r="N5038">
        <v>1</v>
      </c>
      <c r="O5038">
        <v>1063742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1063742</v>
      </c>
      <c r="X5038">
        <v>1063742</v>
      </c>
      <c r="Y5038">
        <v>11</v>
      </c>
      <c r="Z5038" s="3" t="s">
        <v>59</v>
      </c>
      <c r="AA5038">
        <v>0</v>
      </c>
      <c r="AB5038">
        <v>1</v>
      </c>
      <c r="AC5038">
        <v>1</v>
      </c>
      <c r="AD5038">
        <v>1</v>
      </c>
      <c r="AE5038">
        <v>0</v>
      </c>
      <c r="AF5038">
        <v>1</v>
      </c>
      <c r="AG5038">
        <v>0</v>
      </c>
      <c r="AH5038">
        <v>48</v>
      </c>
      <c r="AI5038">
        <v>1</v>
      </c>
      <c r="AJ5038">
        <v>0</v>
      </c>
      <c r="AK5038">
        <v>0</v>
      </c>
      <c r="AL5038">
        <v>0</v>
      </c>
      <c r="AM5038">
        <v>5</v>
      </c>
      <c r="AN5038">
        <v>781242</v>
      </c>
      <c r="AO5038">
        <v>3797.7041015625</v>
      </c>
      <c r="AP5038">
        <v>1063742</v>
      </c>
      <c r="AQ5038">
        <v>5170.96826171875</v>
      </c>
      <c r="AR5038">
        <v>1063742</v>
      </c>
      <c r="AS5038">
        <v>5170.96826171875</v>
      </c>
      <c r="AT5038" t="s">
        <v>60</v>
      </c>
      <c r="AU5038">
        <v>1</v>
      </c>
      <c r="AV5038">
        <v>8.2421519793225535</v>
      </c>
      <c r="AW5038">
        <v>4</v>
      </c>
      <c r="AX5038">
        <v>361</v>
      </c>
      <c r="AY5038">
        <v>1</v>
      </c>
      <c r="AZ5038">
        <v>0.69671037751998277</v>
      </c>
      <c r="BA5038">
        <v>0.1528535678016601</v>
      </c>
    </row>
    <row r="5039" spans="1:53" x14ac:dyDescent="0.25">
      <c r="A5039">
        <v>2</v>
      </c>
      <c r="B5039">
        <v>0</v>
      </c>
      <c r="C5039">
        <v>52</v>
      </c>
      <c r="D5039">
        <v>1</v>
      </c>
      <c r="E5039">
        <v>0</v>
      </c>
      <c r="F5039">
        <v>1</v>
      </c>
      <c r="G5039">
        <v>2</v>
      </c>
      <c r="H5039" s="3">
        <f t="shared" si="78"/>
        <v>45</v>
      </c>
      <c r="I5039">
        <v>0</v>
      </c>
      <c r="J5039">
        <v>0</v>
      </c>
      <c r="K5039">
        <v>48</v>
      </c>
      <c r="L5039">
        <v>1</v>
      </c>
      <c r="M5039">
        <v>2</v>
      </c>
      <c r="N5039">
        <v>1</v>
      </c>
      <c r="O5039">
        <v>80000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80000</v>
      </c>
      <c r="X5039">
        <v>80000</v>
      </c>
      <c r="Y5039">
        <v>11</v>
      </c>
      <c r="Z5039" s="3" t="s">
        <v>61</v>
      </c>
      <c r="AA5039">
        <v>0</v>
      </c>
      <c r="AB5039">
        <v>2</v>
      </c>
      <c r="AC5039">
        <v>1</v>
      </c>
      <c r="AD5039">
        <v>1</v>
      </c>
      <c r="AE5039">
        <v>0</v>
      </c>
      <c r="AF5039">
        <v>1</v>
      </c>
      <c r="AG5039">
        <v>0</v>
      </c>
      <c r="AH5039">
        <v>48</v>
      </c>
      <c r="AI5039">
        <v>0</v>
      </c>
      <c r="AJ5039">
        <v>1</v>
      </c>
      <c r="AK5039">
        <v>0</v>
      </c>
      <c r="AL5039">
        <v>1</v>
      </c>
      <c r="AM5039">
        <v>1</v>
      </c>
      <c r="AN5039">
        <v>80000</v>
      </c>
      <c r="AO5039">
        <v>388.88888549804699</v>
      </c>
      <c r="AP5039">
        <v>80000</v>
      </c>
      <c r="AQ5039">
        <v>388.88888549804699</v>
      </c>
      <c r="AR5039">
        <v>80000</v>
      </c>
      <c r="AS5039">
        <v>388.88888549804699</v>
      </c>
      <c r="AT5039" t="s">
        <v>62</v>
      </c>
      <c r="AU5039">
        <v>0</v>
      </c>
      <c r="AV5039">
        <v>5.9632936614219778</v>
      </c>
      <c r="AW5039">
        <v>4</v>
      </c>
      <c r="AX5039">
        <v>2704</v>
      </c>
      <c r="AY5039">
        <v>1</v>
      </c>
      <c r="AZ5039">
        <v>0.56852337123258123</v>
      </c>
      <c r="BA5039">
        <v>-1.389384877257253</v>
      </c>
    </row>
    <row r="5040" spans="1:53" x14ac:dyDescent="0.25">
      <c r="A5040">
        <v>2</v>
      </c>
      <c r="B5040">
        <v>1</v>
      </c>
      <c r="C5040">
        <v>29</v>
      </c>
      <c r="D5040">
        <v>5</v>
      </c>
      <c r="E5040">
        <v>11</v>
      </c>
      <c r="F5040">
        <v>1</v>
      </c>
      <c r="G5040">
        <v>12</v>
      </c>
      <c r="H5040" s="3">
        <f t="shared" si="78"/>
        <v>18</v>
      </c>
      <c r="I5040">
        <v>119212</v>
      </c>
      <c r="J5040">
        <v>900000</v>
      </c>
      <c r="K5040">
        <v>48</v>
      </c>
      <c r="L5040">
        <v>4</v>
      </c>
      <c r="M5040">
        <v>1</v>
      </c>
      <c r="N5040">
        <v>1</v>
      </c>
      <c r="O5040">
        <v>1094212</v>
      </c>
      <c r="P5040">
        <v>0</v>
      </c>
      <c r="Q5040">
        <v>0</v>
      </c>
      <c r="R5040">
        <v>3000</v>
      </c>
      <c r="S5040">
        <v>0</v>
      </c>
      <c r="T5040">
        <v>0</v>
      </c>
      <c r="U5040">
        <v>0</v>
      </c>
      <c r="V5040">
        <v>0</v>
      </c>
      <c r="W5040">
        <v>1097212</v>
      </c>
      <c r="X5040">
        <v>1097212</v>
      </c>
      <c r="Y5040">
        <v>11</v>
      </c>
      <c r="Z5040" s="3" t="s">
        <v>52</v>
      </c>
      <c r="AA5040">
        <v>1</v>
      </c>
      <c r="AB5040">
        <v>1</v>
      </c>
      <c r="AC5040">
        <v>1</v>
      </c>
      <c r="AD5040">
        <v>1</v>
      </c>
      <c r="AE5040">
        <v>0</v>
      </c>
      <c r="AF5040">
        <v>1</v>
      </c>
      <c r="AG5040">
        <v>0</v>
      </c>
      <c r="AH5040">
        <v>48</v>
      </c>
      <c r="AI5040">
        <v>1</v>
      </c>
      <c r="AJ5040">
        <v>0</v>
      </c>
      <c r="AK5040">
        <v>0</v>
      </c>
      <c r="AL5040">
        <v>0</v>
      </c>
      <c r="AM5040">
        <v>3</v>
      </c>
      <c r="AN5040">
        <v>900000</v>
      </c>
      <c r="AO5040">
        <v>4375</v>
      </c>
      <c r="AP5040">
        <v>1094212</v>
      </c>
      <c r="AQ5040">
        <v>5319.0859375</v>
      </c>
      <c r="AR5040">
        <v>1094212</v>
      </c>
      <c r="AS5040">
        <v>5319.0859375</v>
      </c>
      <c r="AT5040" t="s">
        <v>53</v>
      </c>
      <c r="AU5040">
        <v>1</v>
      </c>
      <c r="AV5040">
        <v>8.3836617987917155</v>
      </c>
      <c r="AW5040">
        <v>144</v>
      </c>
      <c r="AX5040">
        <v>841</v>
      </c>
      <c r="AY5040">
        <v>0</v>
      </c>
      <c r="AZ5040">
        <v>-0.55776917297755668</v>
      </c>
      <c r="BA5040">
        <v>4.0145043697577522E-2</v>
      </c>
    </row>
    <row r="5041" spans="1:53" x14ac:dyDescent="0.25">
      <c r="A5041">
        <v>2</v>
      </c>
      <c r="B5041">
        <v>1</v>
      </c>
      <c r="C5041">
        <v>30</v>
      </c>
      <c r="D5041">
        <v>6</v>
      </c>
      <c r="E5041">
        <v>2</v>
      </c>
      <c r="F5041">
        <v>1</v>
      </c>
      <c r="G5041">
        <v>12</v>
      </c>
      <c r="H5041" s="3">
        <f t="shared" si="78"/>
        <v>18</v>
      </c>
      <c r="I5041">
        <v>0</v>
      </c>
      <c r="J5041">
        <v>0</v>
      </c>
      <c r="K5041">
        <v>48</v>
      </c>
      <c r="L5041">
        <v>5</v>
      </c>
      <c r="M5041">
        <v>1</v>
      </c>
      <c r="N5041">
        <v>1</v>
      </c>
      <c r="O5041">
        <v>1300000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1300000</v>
      </c>
      <c r="X5041">
        <v>5050000</v>
      </c>
      <c r="Y5041">
        <v>11</v>
      </c>
      <c r="Z5041" s="3" t="s">
        <v>54</v>
      </c>
      <c r="AA5041">
        <v>0</v>
      </c>
      <c r="AB5041">
        <v>1</v>
      </c>
      <c r="AC5041">
        <v>1</v>
      </c>
      <c r="AD5041">
        <v>1</v>
      </c>
      <c r="AE5041">
        <v>0</v>
      </c>
      <c r="AF5041">
        <v>1</v>
      </c>
      <c r="AG5041">
        <v>0</v>
      </c>
      <c r="AH5041">
        <v>48</v>
      </c>
      <c r="AI5041">
        <v>1</v>
      </c>
      <c r="AJ5041">
        <v>0</v>
      </c>
      <c r="AK5041">
        <v>0</v>
      </c>
      <c r="AL5041">
        <v>0</v>
      </c>
      <c r="AM5041">
        <v>4</v>
      </c>
      <c r="AN5041">
        <v>1300000</v>
      </c>
      <c r="AO5041">
        <v>6319.4443359375</v>
      </c>
      <c r="AP5041">
        <v>1300000</v>
      </c>
      <c r="AQ5041">
        <v>6319.4443359375</v>
      </c>
      <c r="AR5041">
        <v>1300000</v>
      </c>
      <c r="AS5041">
        <v>6319.4443359375</v>
      </c>
      <c r="AT5041" t="s">
        <v>55</v>
      </c>
      <c r="AU5041">
        <v>1</v>
      </c>
      <c r="AV5041">
        <v>8.7513865617467026</v>
      </c>
      <c r="AW5041">
        <v>144</v>
      </c>
      <c r="AX5041">
        <v>900</v>
      </c>
      <c r="AY5041">
        <v>0</v>
      </c>
      <c r="AZ5041">
        <v>-0.60324827405237291</v>
      </c>
      <c r="BA5041">
        <v>6.7861485197426477E-2</v>
      </c>
    </row>
    <row r="5042" spans="1:53" x14ac:dyDescent="0.25">
      <c r="A5042">
        <v>3</v>
      </c>
      <c r="B5042">
        <v>1</v>
      </c>
      <c r="C5042">
        <v>25</v>
      </c>
      <c r="D5042">
        <v>6</v>
      </c>
      <c r="E5042">
        <v>2</v>
      </c>
      <c r="F5042">
        <v>3</v>
      </c>
      <c r="G5042">
        <v>24</v>
      </c>
      <c r="H5042" s="3">
        <f t="shared" si="78"/>
        <v>13</v>
      </c>
      <c r="I5042">
        <v>0</v>
      </c>
      <c r="J5042">
        <v>0</v>
      </c>
      <c r="K5042">
        <v>32</v>
      </c>
      <c r="L5042">
        <v>9</v>
      </c>
      <c r="M5042">
        <v>2</v>
      </c>
      <c r="N5042">
        <v>1</v>
      </c>
      <c r="O5042">
        <v>400000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400000</v>
      </c>
      <c r="X5042">
        <v>400000</v>
      </c>
      <c r="Y5042">
        <v>11</v>
      </c>
      <c r="Z5042" s="3" t="s">
        <v>54</v>
      </c>
      <c r="AA5042">
        <v>0</v>
      </c>
      <c r="AB5042">
        <v>2</v>
      </c>
      <c r="AC5042">
        <v>1</v>
      </c>
      <c r="AD5042">
        <v>1</v>
      </c>
      <c r="AE5042">
        <v>0</v>
      </c>
      <c r="AF5042">
        <v>1</v>
      </c>
      <c r="AG5042">
        <v>0</v>
      </c>
      <c r="AH5042">
        <v>32</v>
      </c>
      <c r="AI5042">
        <v>0</v>
      </c>
      <c r="AJ5042">
        <v>1</v>
      </c>
      <c r="AK5042">
        <v>0</v>
      </c>
      <c r="AL5042">
        <v>0</v>
      </c>
      <c r="AM5042">
        <v>5</v>
      </c>
      <c r="AN5042">
        <v>400000</v>
      </c>
      <c r="AO5042">
        <v>2916.66674804688</v>
      </c>
      <c r="AP5042">
        <v>400000</v>
      </c>
      <c r="AQ5042">
        <v>2916.66674804688</v>
      </c>
      <c r="AR5042">
        <v>400000</v>
      </c>
      <c r="AS5042">
        <v>2916.66674804688</v>
      </c>
      <c r="AT5042" t="s">
        <v>55</v>
      </c>
      <c r="AU5042">
        <v>0</v>
      </c>
      <c r="AV5042">
        <v>7.9781967185853384</v>
      </c>
      <c r="AW5042">
        <v>576</v>
      </c>
      <c r="AX5042">
        <v>625</v>
      </c>
      <c r="AY5042">
        <v>0</v>
      </c>
      <c r="AZ5042">
        <v>-0.5676459407314951</v>
      </c>
      <c r="BA5042">
        <v>-1.01780563173775</v>
      </c>
    </row>
    <row r="5043" spans="1:53" x14ac:dyDescent="0.25">
      <c r="A5043">
        <v>2</v>
      </c>
      <c r="B5043">
        <v>1</v>
      </c>
      <c r="C5043">
        <v>30</v>
      </c>
      <c r="D5043">
        <v>6</v>
      </c>
      <c r="E5043">
        <v>5</v>
      </c>
      <c r="F5043">
        <v>1</v>
      </c>
      <c r="G5043">
        <v>11</v>
      </c>
      <c r="H5043" s="3">
        <f t="shared" si="78"/>
        <v>18</v>
      </c>
      <c r="I5043">
        <v>88211</v>
      </c>
      <c r="J5043">
        <v>0</v>
      </c>
      <c r="K5043">
        <v>42</v>
      </c>
      <c r="L5043">
        <v>9</v>
      </c>
      <c r="M5043">
        <v>1</v>
      </c>
      <c r="N5043">
        <v>1</v>
      </c>
      <c r="O5043">
        <v>1088211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1088211</v>
      </c>
      <c r="X5043">
        <v>1088211</v>
      </c>
      <c r="Y5043">
        <v>11</v>
      </c>
      <c r="Z5043" s="3" t="s">
        <v>54</v>
      </c>
      <c r="AA5043">
        <v>0</v>
      </c>
      <c r="AB5043">
        <v>1</v>
      </c>
      <c r="AC5043">
        <v>1</v>
      </c>
      <c r="AD5043">
        <v>1</v>
      </c>
      <c r="AE5043">
        <v>0</v>
      </c>
      <c r="AF5043">
        <v>1</v>
      </c>
      <c r="AG5043">
        <v>0</v>
      </c>
      <c r="AH5043">
        <v>42</v>
      </c>
      <c r="AI5043">
        <v>1</v>
      </c>
      <c r="AJ5043">
        <v>0</v>
      </c>
      <c r="AK5043">
        <v>0</v>
      </c>
      <c r="AL5043">
        <v>0</v>
      </c>
      <c r="AM5043">
        <v>5</v>
      </c>
      <c r="AN5043">
        <v>1000000</v>
      </c>
      <c r="AO5043">
        <v>5555.5556640625</v>
      </c>
      <c r="AP5043">
        <v>1088211</v>
      </c>
      <c r="AQ5043">
        <v>6045.61669921875</v>
      </c>
      <c r="AR5043">
        <v>1088211</v>
      </c>
      <c r="AS5043">
        <v>6045.61669921875</v>
      </c>
      <c r="AT5043" t="s">
        <v>55</v>
      </c>
      <c r="AU5043">
        <v>1</v>
      </c>
      <c r="AV5043">
        <v>8.6225537266053127</v>
      </c>
      <c r="AW5043">
        <v>121</v>
      </c>
      <c r="AX5043">
        <v>900</v>
      </c>
      <c r="AY5043">
        <v>0</v>
      </c>
      <c r="AZ5043">
        <v>-0.54057816481402476</v>
      </c>
      <c r="BA5043">
        <v>-0.34356340833167331</v>
      </c>
    </row>
    <row r="5044" spans="1:53" x14ac:dyDescent="0.25">
      <c r="A5044">
        <v>2</v>
      </c>
      <c r="B5044">
        <v>0</v>
      </c>
      <c r="C5044">
        <v>31</v>
      </c>
      <c r="D5044">
        <v>5</v>
      </c>
      <c r="E5044">
        <v>11</v>
      </c>
      <c r="F5044">
        <v>1</v>
      </c>
      <c r="G5044">
        <v>48</v>
      </c>
      <c r="H5044" s="3">
        <f t="shared" si="78"/>
        <v>20</v>
      </c>
      <c r="I5044">
        <v>0</v>
      </c>
      <c r="J5044">
        <v>700000</v>
      </c>
      <c r="K5044">
        <v>54</v>
      </c>
      <c r="L5044">
        <v>2</v>
      </c>
      <c r="M5044">
        <v>2</v>
      </c>
      <c r="N5044">
        <v>1</v>
      </c>
      <c r="O5044">
        <v>958333.33333333302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958333.33333333302</v>
      </c>
      <c r="X5044">
        <v>958333.33333333302</v>
      </c>
      <c r="Y5044">
        <v>11</v>
      </c>
      <c r="Z5044" s="3" t="s">
        <v>52</v>
      </c>
      <c r="AA5044">
        <v>1</v>
      </c>
      <c r="AB5044">
        <v>2</v>
      </c>
      <c r="AC5044">
        <v>1</v>
      </c>
      <c r="AD5044">
        <v>1</v>
      </c>
      <c r="AE5044">
        <v>0</v>
      </c>
      <c r="AF5044">
        <v>1</v>
      </c>
      <c r="AG5044">
        <v>0</v>
      </c>
      <c r="AH5044">
        <v>54</v>
      </c>
      <c r="AI5044">
        <v>0</v>
      </c>
      <c r="AJ5044">
        <v>1</v>
      </c>
      <c r="AK5044">
        <v>0</v>
      </c>
      <c r="AL5044">
        <v>1</v>
      </c>
      <c r="AM5044">
        <v>2</v>
      </c>
      <c r="AN5044">
        <v>900000</v>
      </c>
      <c r="AO5044">
        <v>3888.88891601562</v>
      </c>
      <c r="AP5044">
        <v>958333.3125</v>
      </c>
      <c r="AQ5044">
        <v>4140.9462890625</v>
      </c>
      <c r="AR5044">
        <v>958333.3125</v>
      </c>
      <c r="AS5044">
        <v>4140.9462890625</v>
      </c>
      <c r="AT5044" t="s">
        <v>53</v>
      </c>
      <c r="AU5044">
        <v>0</v>
      </c>
      <c r="AV5044">
        <v>8.2658787701107759</v>
      </c>
      <c r="AW5044">
        <v>2304</v>
      </c>
      <c r="AX5044">
        <v>961</v>
      </c>
      <c r="AY5044">
        <v>1</v>
      </c>
      <c r="AZ5044">
        <v>0.43310623280333582</v>
      </c>
      <c r="BA5044">
        <v>-7.5134822865186779E-3</v>
      </c>
    </row>
    <row r="5045" spans="1:53" x14ac:dyDescent="0.25">
      <c r="A5045">
        <v>2</v>
      </c>
      <c r="B5045">
        <v>0</v>
      </c>
      <c r="C5045">
        <v>30</v>
      </c>
      <c r="D5045">
        <v>5</v>
      </c>
      <c r="E5045">
        <v>11</v>
      </c>
      <c r="F5045">
        <v>1</v>
      </c>
      <c r="G5045">
        <v>12</v>
      </c>
      <c r="H5045" s="3">
        <f t="shared" si="78"/>
        <v>19</v>
      </c>
      <c r="I5045">
        <v>300000</v>
      </c>
      <c r="J5045">
        <v>1000000</v>
      </c>
      <c r="K5045">
        <v>73</v>
      </c>
      <c r="L5045">
        <v>4</v>
      </c>
      <c r="M5045">
        <v>2</v>
      </c>
      <c r="N5045">
        <v>1</v>
      </c>
      <c r="O5045">
        <v>1483333.33333333</v>
      </c>
      <c r="P5045">
        <v>0</v>
      </c>
      <c r="Q5045">
        <v>300000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1783333.33333333</v>
      </c>
      <c r="X5045">
        <v>1783333.33333333</v>
      </c>
      <c r="Y5045">
        <v>11</v>
      </c>
      <c r="Z5045" s="3" t="s">
        <v>52</v>
      </c>
      <c r="AA5045">
        <v>1</v>
      </c>
      <c r="AB5045">
        <v>2</v>
      </c>
      <c r="AC5045">
        <v>1</v>
      </c>
      <c r="AD5045">
        <v>1</v>
      </c>
      <c r="AE5045">
        <v>0</v>
      </c>
      <c r="AF5045">
        <v>1</v>
      </c>
      <c r="AG5045">
        <v>0</v>
      </c>
      <c r="AH5045">
        <v>72</v>
      </c>
      <c r="AI5045">
        <v>0</v>
      </c>
      <c r="AJ5045">
        <v>1</v>
      </c>
      <c r="AK5045">
        <v>0</v>
      </c>
      <c r="AL5045">
        <v>0</v>
      </c>
      <c r="AM5045">
        <v>3</v>
      </c>
      <c r="AN5045">
        <v>1400000</v>
      </c>
      <c r="AO5045">
        <v>4474.8857421875</v>
      </c>
      <c r="AP5045">
        <v>1483333.375</v>
      </c>
      <c r="AQ5045">
        <v>4741.248046875</v>
      </c>
      <c r="AR5045">
        <v>1483333.375</v>
      </c>
      <c r="AS5045">
        <v>4741.248046875</v>
      </c>
      <c r="AT5045" t="s">
        <v>53</v>
      </c>
      <c r="AU5045">
        <v>0</v>
      </c>
      <c r="AV5045">
        <v>8.406236097910929</v>
      </c>
      <c r="AW5045">
        <v>144</v>
      </c>
      <c r="AX5045">
        <v>900</v>
      </c>
      <c r="AY5045">
        <v>1</v>
      </c>
      <c r="AZ5045">
        <v>0.5857007399823887</v>
      </c>
      <c r="BA5045">
        <v>0.31123560738884209</v>
      </c>
    </row>
    <row r="5046" spans="1:53" x14ac:dyDescent="0.25">
      <c r="A5046">
        <v>3</v>
      </c>
      <c r="B5046">
        <v>1</v>
      </c>
      <c r="C5046">
        <v>35</v>
      </c>
      <c r="D5046">
        <v>6</v>
      </c>
      <c r="E5046">
        <v>8</v>
      </c>
      <c r="F5046">
        <v>1</v>
      </c>
      <c r="G5046">
        <v>91</v>
      </c>
      <c r="H5046" s="3">
        <f t="shared" si="78"/>
        <v>23</v>
      </c>
      <c r="I5046">
        <v>0</v>
      </c>
      <c r="J5046">
        <v>15700000</v>
      </c>
      <c r="K5046">
        <v>40</v>
      </c>
      <c r="L5046">
        <v>9</v>
      </c>
      <c r="M5046">
        <v>1</v>
      </c>
      <c r="N5046">
        <v>1</v>
      </c>
      <c r="O5046">
        <v>5089333.3333333302</v>
      </c>
      <c r="P5046">
        <v>1700000</v>
      </c>
      <c r="Q5046">
        <v>0</v>
      </c>
      <c r="R5046">
        <v>83333.333333333299</v>
      </c>
      <c r="S5046">
        <v>0</v>
      </c>
      <c r="T5046">
        <v>0</v>
      </c>
      <c r="U5046">
        <v>0</v>
      </c>
      <c r="V5046">
        <v>0</v>
      </c>
      <c r="W5046">
        <v>6872666.6666666698</v>
      </c>
      <c r="X5046">
        <v>6872666.6666666698</v>
      </c>
      <c r="Y5046">
        <v>11</v>
      </c>
      <c r="Z5046" s="3" t="s">
        <v>54</v>
      </c>
      <c r="AA5046">
        <v>0</v>
      </c>
      <c r="AB5046">
        <v>1</v>
      </c>
      <c r="AC5046">
        <v>1</v>
      </c>
      <c r="AD5046">
        <v>1</v>
      </c>
      <c r="AE5046">
        <v>0</v>
      </c>
      <c r="AF5046">
        <v>1</v>
      </c>
      <c r="AG5046">
        <v>0</v>
      </c>
      <c r="AH5046">
        <v>56</v>
      </c>
      <c r="AI5046">
        <v>1</v>
      </c>
      <c r="AJ5046">
        <v>0</v>
      </c>
      <c r="AK5046">
        <v>0</v>
      </c>
      <c r="AL5046">
        <v>0</v>
      </c>
      <c r="AM5046">
        <v>5</v>
      </c>
      <c r="AN5046">
        <v>3781000</v>
      </c>
      <c r="AO5046">
        <v>22055.833984375</v>
      </c>
      <c r="AP5046">
        <v>6789333</v>
      </c>
      <c r="AQ5046">
        <v>28288.88671875</v>
      </c>
      <c r="AR5046">
        <v>6789333</v>
      </c>
      <c r="AS5046">
        <v>28288.88671875</v>
      </c>
      <c r="AT5046" t="s">
        <v>55</v>
      </c>
      <c r="AU5046">
        <v>1</v>
      </c>
      <c r="AV5046">
        <v>10.00133242567018</v>
      </c>
      <c r="AW5046">
        <v>8281</v>
      </c>
      <c r="AX5046">
        <v>1225</v>
      </c>
      <c r="AY5046">
        <v>0</v>
      </c>
      <c r="AZ5046">
        <v>-0.44835015989065269</v>
      </c>
      <c r="BA5046">
        <v>0.96159744345174547</v>
      </c>
    </row>
    <row r="5047" spans="1:53" x14ac:dyDescent="0.25">
      <c r="A5047">
        <v>3</v>
      </c>
      <c r="B5047">
        <v>0</v>
      </c>
      <c r="C5047">
        <v>21</v>
      </c>
      <c r="D5047">
        <v>6</v>
      </c>
      <c r="E5047">
        <v>3</v>
      </c>
      <c r="F5047">
        <v>1</v>
      </c>
      <c r="G5047">
        <v>1</v>
      </c>
      <c r="H5047" s="3">
        <f t="shared" si="78"/>
        <v>9</v>
      </c>
      <c r="I5047">
        <v>0</v>
      </c>
      <c r="J5047">
        <v>0</v>
      </c>
      <c r="K5047">
        <v>24</v>
      </c>
      <c r="L5047">
        <v>3</v>
      </c>
      <c r="M5047">
        <v>2</v>
      </c>
      <c r="N5047">
        <v>1</v>
      </c>
      <c r="O5047">
        <v>400000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400000</v>
      </c>
      <c r="X5047">
        <v>400000</v>
      </c>
      <c r="Y5047">
        <v>11</v>
      </c>
      <c r="Z5047" s="3" t="s">
        <v>54</v>
      </c>
      <c r="AA5047">
        <v>0</v>
      </c>
      <c r="AB5047">
        <v>2</v>
      </c>
      <c r="AC5047">
        <v>1</v>
      </c>
      <c r="AD5047">
        <v>1</v>
      </c>
      <c r="AE5047">
        <v>0</v>
      </c>
      <c r="AF5047">
        <v>1</v>
      </c>
      <c r="AG5047">
        <v>0</v>
      </c>
      <c r="AH5047">
        <v>24</v>
      </c>
      <c r="AI5047">
        <v>0</v>
      </c>
      <c r="AJ5047">
        <v>1</v>
      </c>
      <c r="AK5047">
        <v>0</v>
      </c>
      <c r="AL5047">
        <v>1</v>
      </c>
      <c r="AM5047">
        <v>2</v>
      </c>
      <c r="AN5047">
        <v>400000</v>
      </c>
      <c r="AO5047">
        <v>3888.88891601562</v>
      </c>
      <c r="AP5047">
        <v>400000</v>
      </c>
      <c r="AQ5047">
        <v>3888.88891601562</v>
      </c>
      <c r="AR5047">
        <v>400000</v>
      </c>
      <c r="AS5047">
        <v>3888.88891601562</v>
      </c>
      <c r="AT5047" t="s">
        <v>55</v>
      </c>
      <c r="AU5047">
        <v>0</v>
      </c>
      <c r="AV5047">
        <v>8.2658787701107759</v>
      </c>
      <c r="AW5047">
        <v>1</v>
      </c>
      <c r="AX5047">
        <v>441</v>
      </c>
      <c r="AY5047">
        <v>1</v>
      </c>
      <c r="AZ5047">
        <v>0.25073225159515689</v>
      </c>
      <c r="BA5047">
        <v>-0.34979899645168971</v>
      </c>
    </row>
    <row r="5048" spans="1:53" x14ac:dyDescent="0.25">
      <c r="A5048">
        <v>3</v>
      </c>
      <c r="B5048">
        <v>1</v>
      </c>
      <c r="C5048">
        <v>27</v>
      </c>
      <c r="D5048">
        <v>6</v>
      </c>
      <c r="E5048">
        <v>5</v>
      </c>
      <c r="F5048">
        <v>1</v>
      </c>
      <c r="G5048">
        <v>24</v>
      </c>
      <c r="H5048" s="3">
        <f t="shared" si="78"/>
        <v>15</v>
      </c>
      <c r="I5048">
        <v>30000</v>
      </c>
      <c r="J5048">
        <v>950000</v>
      </c>
      <c r="K5048">
        <v>70</v>
      </c>
      <c r="L5048">
        <v>6</v>
      </c>
      <c r="M5048">
        <v>1</v>
      </c>
      <c r="N5048">
        <v>1</v>
      </c>
      <c r="O5048">
        <v>2009166.66666667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2009166.66666667</v>
      </c>
      <c r="X5048">
        <v>2009166.66666667</v>
      </c>
      <c r="Y5048">
        <v>11</v>
      </c>
      <c r="Z5048" s="3" t="s">
        <v>54</v>
      </c>
      <c r="AA5048">
        <v>0</v>
      </c>
      <c r="AB5048">
        <v>1</v>
      </c>
      <c r="AC5048">
        <v>1</v>
      </c>
      <c r="AD5048">
        <v>1</v>
      </c>
      <c r="AE5048">
        <v>0</v>
      </c>
      <c r="AF5048">
        <v>1</v>
      </c>
      <c r="AG5048">
        <v>0</v>
      </c>
      <c r="AH5048">
        <v>70</v>
      </c>
      <c r="AI5048">
        <v>1</v>
      </c>
      <c r="AJ5048">
        <v>0</v>
      </c>
      <c r="AK5048">
        <v>0</v>
      </c>
      <c r="AL5048">
        <v>0</v>
      </c>
      <c r="AM5048">
        <v>4</v>
      </c>
      <c r="AN5048">
        <v>1900000</v>
      </c>
      <c r="AO5048">
        <v>6333.33349609375</v>
      </c>
      <c r="AP5048">
        <v>2009166.625</v>
      </c>
      <c r="AQ5048">
        <v>6697.22216796875</v>
      </c>
      <c r="AR5048">
        <v>2009166.625</v>
      </c>
      <c r="AS5048">
        <v>6697.22216796875</v>
      </c>
      <c r="AT5048" t="s">
        <v>55</v>
      </c>
      <c r="AU5048">
        <v>1</v>
      </c>
      <c r="AV5048">
        <v>8.7535819951794807</v>
      </c>
      <c r="AW5048">
        <v>576</v>
      </c>
      <c r="AX5048">
        <v>729</v>
      </c>
      <c r="AY5048">
        <v>0</v>
      </c>
      <c r="AZ5048">
        <v>-0.41983459592903538</v>
      </c>
      <c r="BA5048">
        <v>0.30041353350510092</v>
      </c>
    </row>
    <row r="5049" spans="1:53" x14ac:dyDescent="0.25">
      <c r="A5049">
        <v>2</v>
      </c>
      <c r="B5049">
        <v>1</v>
      </c>
      <c r="C5049">
        <v>49</v>
      </c>
      <c r="D5049">
        <v>3</v>
      </c>
      <c r="E5049">
        <v>5</v>
      </c>
      <c r="F5049">
        <v>1</v>
      </c>
      <c r="G5049">
        <v>60</v>
      </c>
      <c r="H5049" s="3">
        <f t="shared" si="78"/>
        <v>40</v>
      </c>
      <c r="I5049">
        <v>0</v>
      </c>
      <c r="J5049">
        <v>0</v>
      </c>
      <c r="K5049">
        <v>70</v>
      </c>
      <c r="L5049">
        <v>3</v>
      </c>
      <c r="M5049">
        <v>2</v>
      </c>
      <c r="N5049">
        <v>1</v>
      </c>
      <c r="O5049">
        <v>1400000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1400000</v>
      </c>
      <c r="X5049">
        <v>1400000</v>
      </c>
      <c r="Y5049">
        <v>11</v>
      </c>
      <c r="Z5049" s="3" t="s">
        <v>56</v>
      </c>
      <c r="AA5049">
        <v>0</v>
      </c>
      <c r="AB5049">
        <v>2</v>
      </c>
      <c r="AC5049">
        <v>1</v>
      </c>
      <c r="AD5049">
        <v>1</v>
      </c>
      <c r="AE5049">
        <v>0</v>
      </c>
      <c r="AF5049">
        <v>1</v>
      </c>
      <c r="AG5049">
        <v>0</v>
      </c>
      <c r="AH5049">
        <v>70</v>
      </c>
      <c r="AI5049">
        <v>0</v>
      </c>
      <c r="AJ5049">
        <v>1</v>
      </c>
      <c r="AK5049">
        <v>0</v>
      </c>
      <c r="AL5049">
        <v>1</v>
      </c>
      <c r="AM5049">
        <v>2</v>
      </c>
      <c r="AN5049">
        <v>1400000</v>
      </c>
      <c r="AO5049">
        <v>4666.66650390625</v>
      </c>
      <c r="AP5049">
        <v>1400000</v>
      </c>
      <c r="AQ5049">
        <v>4666.66650390625</v>
      </c>
      <c r="AR5049">
        <v>1400000</v>
      </c>
      <c r="AS5049">
        <v>4666.66650390625</v>
      </c>
      <c r="AT5049" t="s">
        <v>57</v>
      </c>
      <c r="AU5049">
        <v>0</v>
      </c>
      <c r="AV5049">
        <v>8.448200285052053</v>
      </c>
      <c r="AW5049">
        <v>3600</v>
      </c>
      <c r="AX5049">
        <v>2401</v>
      </c>
      <c r="AY5049">
        <v>0</v>
      </c>
      <c r="AZ5049">
        <v>-0.35340196884899883</v>
      </c>
      <c r="BA5049">
        <v>0.60292565430053868</v>
      </c>
    </row>
    <row r="5050" spans="1:53" x14ac:dyDescent="0.25">
      <c r="A5050">
        <v>3</v>
      </c>
      <c r="B5050">
        <v>0</v>
      </c>
      <c r="C5050">
        <v>30</v>
      </c>
      <c r="D5050">
        <v>6</v>
      </c>
      <c r="E5050">
        <v>5</v>
      </c>
      <c r="F5050">
        <v>1</v>
      </c>
      <c r="G5050">
        <v>22</v>
      </c>
      <c r="H5050" s="3">
        <f t="shared" si="78"/>
        <v>18</v>
      </c>
      <c r="I5050">
        <v>0</v>
      </c>
      <c r="J5050">
        <v>2190000</v>
      </c>
      <c r="K5050">
        <v>48</v>
      </c>
      <c r="L5050">
        <v>9</v>
      </c>
      <c r="M5050">
        <v>1</v>
      </c>
      <c r="N5050">
        <v>1</v>
      </c>
      <c r="O5050">
        <v>2565000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2565000</v>
      </c>
      <c r="X5050">
        <v>2565000</v>
      </c>
      <c r="Y5050">
        <v>11</v>
      </c>
      <c r="Z5050" s="3" t="s">
        <v>54</v>
      </c>
      <c r="AA5050">
        <v>0</v>
      </c>
      <c r="AB5050">
        <v>1</v>
      </c>
      <c r="AC5050">
        <v>1</v>
      </c>
      <c r="AD5050">
        <v>1</v>
      </c>
      <c r="AE5050">
        <v>0</v>
      </c>
      <c r="AF5050">
        <v>1</v>
      </c>
      <c r="AG5050">
        <v>0</v>
      </c>
      <c r="AH5050">
        <v>48</v>
      </c>
      <c r="AI5050">
        <v>1</v>
      </c>
      <c r="AJ5050">
        <v>0</v>
      </c>
      <c r="AK5050">
        <v>0</v>
      </c>
      <c r="AL5050">
        <v>0</v>
      </c>
      <c r="AM5050">
        <v>5</v>
      </c>
      <c r="AN5050">
        <v>2300000</v>
      </c>
      <c r="AO5050">
        <v>11180.5556640625</v>
      </c>
      <c r="AP5050">
        <v>2565000</v>
      </c>
      <c r="AQ5050">
        <v>12468.75</v>
      </c>
      <c r="AR5050">
        <v>2565000</v>
      </c>
      <c r="AS5050">
        <v>12468.75</v>
      </c>
      <c r="AT5050" t="s">
        <v>55</v>
      </c>
      <c r="AU5050">
        <v>1</v>
      </c>
      <c r="AV5050">
        <v>9.3219314470896144</v>
      </c>
      <c r="AW5050">
        <v>484</v>
      </c>
      <c r="AX5050">
        <v>900</v>
      </c>
      <c r="AY5050">
        <v>1</v>
      </c>
      <c r="AZ5050">
        <v>0.50129763785882975</v>
      </c>
      <c r="BA5050">
        <v>0.4019254196571147</v>
      </c>
    </row>
    <row r="5051" spans="1:53" x14ac:dyDescent="0.25">
      <c r="A5051">
        <v>2</v>
      </c>
      <c r="B5051">
        <v>0</v>
      </c>
      <c r="C5051">
        <v>41</v>
      </c>
      <c r="D5051">
        <v>6</v>
      </c>
      <c r="E5051">
        <v>3</v>
      </c>
      <c r="F5051">
        <v>4</v>
      </c>
      <c r="G5051">
        <v>3</v>
      </c>
      <c r="H5051" s="3">
        <f t="shared" si="78"/>
        <v>29</v>
      </c>
      <c r="I5051">
        <v>0</v>
      </c>
      <c r="J5051">
        <v>0</v>
      </c>
      <c r="K5051">
        <v>24</v>
      </c>
      <c r="L5051">
        <v>5</v>
      </c>
      <c r="M5051">
        <v>1</v>
      </c>
      <c r="N5051">
        <v>1</v>
      </c>
      <c r="O5051">
        <v>380000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380000</v>
      </c>
      <c r="X5051">
        <v>1130000</v>
      </c>
      <c r="Y5051">
        <v>11</v>
      </c>
      <c r="Z5051" s="3" t="s">
        <v>54</v>
      </c>
      <c r="AA5051">
        <v>0</v>
      </c>
      <c r="AB5051">
        <v>1</v>
      </c>
      <c r="AC5051">
        <v>1</v>
      </c>
      <c r="AD5051">
        <v>1</v>
      </c>
      <c r="AE5051">
        <v>0</v>
      </c>
      <c r="AF5051">
        <v>1</v>
      </c>
      <c r="AG5051">
        <v>0</v>
      </c>
      <c r="AH5051">
        <v>24</v>
      </c>
      <c r="AI5051">
        <v>1</v>
      </c>
      <c r="AJ5051">
        <v>0</v>
      </c>
      <c r="AK5051">
        <v>0</v>
      </c>
      <c r="AL5051">
        <v>0</v>
      </c>
      <c r="AM5051">
        <v>4</v>
      </c>
      <c r="AN5051">
        <v>380000</v>
      </c>
      <c r="AO5051">
        <v>3694.4443359375</v>
      </c>
      <c r="AP5051">
        <v>380000</v>
      </c>
      <c r="AQ5051">
        <v>3694.4443359375</v>
      </c>
      <c r="AR5051">
        <v>380000</v>
      </c>
      <c r="AS5051">
        <v>3694.4443359375</v>
      </c>
      <c r="AT5051" t="s">
        <v>55</v>
      </c>
      <c r="AU5051">
        <v>1</v>
      </c>
      <c r="AV5051">
        <v>8.2145854393774798</v>
      </c>
      <c r="AW5051">
        <v>9</v>
      </c>
      <c r="AX5051">
        <v>1681</v>
      </c>
      <c r="AY5051">
        <v>1</v>
      </c>
      <c r="AZ5051">
        <v>0.20287670432014271</v>
      </c>
      <c r="BA5051">
        <v>-0.88511083996436957</v>
      </c>
    </row>
    <row r="5052" spans="1:53" x14ac:dyDescent="0.25">
      <c r="A5052">
        <v>3</v>
      </c>
      <c r="B5052">
        <v>1</v>
      </c>
      <c r="C5052">
        <v>44</v>
      </c>
      <c r="D5052">
        <v>5</v>
      </c>
      <c r="E5052">
        <v>11</v>
      </c>
      <c r="F5052">
        <v>1</v>
      </c>
      <c r="G5052">
        <v>28</v>
      </c>
      <c r="H5052" s="3">
        <f t="shared" si="78"/>
        <v>33</v>
      </c>
      <c r="I5052">
        <v>88211</v>
      </c>
      <c r="J5052">
        <v>850000</v>
      </c>
      <c r="K5052">
        <v>48</v>
      </c>
      <c r="L5052">
        <v>3</v>
      </c>
      <c r="M5052">
        <v>1</v>
      </c>
      <c r="N5052">
        <v>1</v>
      </c>
      <c r="O5052">
        <v>1059044.33333333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1059044.33333333</v>
      </c>
      <c r="X5052">
        <v>1059044.33333333</v>
      </c>
      <c r="Y5052">
        <v>11</v>
      </c>
      <c r="Z5052" s="3" t="s">
        <v>52</v>
      </c>
      <c r="AA5052">
        <v>1</v>
      </c>
      <c r="AB5052">
        <v>1</v>
      </c>
      <c r="AC5052">
        <v>1</v>
      </c>
      <c r="AD5052">
        <v>1</v>
      </c>
      <c r="AE5052">
        <v>0</v>
      </c>
      <c r="AF5052">
        <v>1</v>
      </c>
      <c r="AG5052">
        <v>0</v>
      </c>
      <c r="AH5052">
        <v>48</v>
      </c>
      <c r="AI5052">
        <v>1</v>
      </c>
      <c r="AJ5052">
        <v>0</v>
      </c>
      <c r="AK5052">
        <v>0</v>
      </c>
      <c r="AL5052">
        <v>1</v>
      </c>
      <c r="AM5052">
        <v>2</v>
      </c>
      <c r="AN5052">
        <v>900000</v>
      </c>
      <c r="AO5052">
        <v>4375</v>
      </c>
      <c r="AP5052">
        <v>1059044.375</v>
      </c>
      <c r="AQ5052">
        <v>5148.13232421875</v>
      </c>
      <c r="AR5052">
        <v>1059044.375</v>
      </c>
      <c r="AS5052">
        <v>5148.13232421875</v>
      </c>
      <c r="AT5052" t="s">
        <v>53</v>
      </c>
      <c r="AU5052">
        <v>1</v>
      </c>
      <c r="AV5052">
        <v>8.3836617987917155</v>
      </c>
      <c r="AW5052">
        <v>784</v>
      </c>
      <c r="AX5052">
        <v>1936</v>
      </c>
      <c r="AY5052">
        <v>0</v>
      </c>
      <c r="AZ5052">
        <v>-0.62812076124270211</v>
      </c>
      <c r="BA5052">
        <v>-0.1494248082565639</v>
      </c>
    </row>
    <row r="5053" spans="1:53" x14ac:dyDescent="0.25">
      <c r="A5053">
        <v>3</v>
      </c>
      <c r="B5053">
        <v>0</v>
      </c>
      <c r="C5053">
        <v>33</v>
      </c>
      <c r="D5053">
        <v>6</v>
      </c>
      <c r="E5053">
        <v>2</v>
      </c>
      <c r="F5053">
        <v>1</v>
      </c>
      <c r="G5053">
        <v>3</v>
      </c>
      <c r="H5053" s="3">
        <f t="shared" si="78"/>
        <v>21</v>
      </c>
      <c r="I5053">
        <v>70000</v>
      </c>
      <c r="J5053">
        <v>0</v>
      </c>
      <c r="K5053">
        <v>48</v>
      </c>
      <c r="L5053">
        <v>3</v>
      </c>
      <c r="M5053">
        <v>2</v>
      </c>
      <c r="N5053">
        <v>1</v>
      </c>
      <c r="O5053">
        <v>950000</v>
      </c>
      <c r="P5053">
        <v>0</v>
      </c>
      <c r="Q5053">
        <v>70000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1020000</v>
      </c>
      <c r="X5053">
        <v>1020000</v>
      </c>
      <c r="Y5053">
        <v>11</v>
      </c>
      <c r="Z5053" s="3" t="s">
        <v>54</v>
      </c>
      <c r="AA5053">
        <v>0</v>
      </c>
      <c r="AB5053">
        <v>2</v>
      </c>
      <c r="AC5053">
        <v>1</v>
      </c>
      <c r="AD5053">
        <v>1</v>
      </c>
      <c r="AE5053">
        <v>0</v>
      </c>
      <c r="AF5053">
        <v>1</v>
      </c>
      <c r="AG5053">
        <v>0</v>
      </c>
      <c r="AH5053">
        <v>48</v>
      </c>
      <c r="AI5053">
        <v>0</v>
      </c>
      <c r="AJ5053">
        <v>1</v>
      </c>
      <c r="AK5053">
        <v>0</v>
      </c>
      <c r="AL5053">
        <v>1</v>
      </c>
      <c r="AM5053">
        <v>2</v>
      </c>
      <c r="AN5053">
        <v>950000</v>
      </c>
      <c r="AO5053">
        <v>4618.0556640625</v>
      </c>
      <c r="AP5053">
        <v>950000</v>
      </c>
      <c r="AQ5053">
        <v>4618.0556640625</v>
      </c>
      <c r="AR5053">
        <v>950000</v>
      </c>
      <c r="AS5053">
        <v>4618.0556640625</v>
      </c>
      <c r="AT5053" t="s">
        <v>55</v>
      </c>
      <c r="AU5053">
        <v>0</v>
      </c>
      <c r="AV5053">
        <v>8.4377290435582317</v>
      </c>
      <c r="AW5053">
        <v>9</v>
      </c>
      <c r="AX5053">
        <v>1089</v>
      </c>
      <c r="AY5053">
        <v>1</v>
      </c>
      <c r="AZ5053">
        <v>0.32816971047746102</v>
      </c>
      <c r="BA5053">
        <v>-0.1741839239774127</v>
      </c>
    </row>
    <row r="5054" spans="1:53" x14ac:dyDescent="0.25">
      <c r="A5054">
        <v>2</v>
      </c>
      <c r="B5054">
        <v>1</v>
      </c>
      <c r="C5054">
        <v>28</v>
      </c>
      <c r="D5054">
        <v>6</v>
      </c>
      <c r="E5054">
        <v>4</v>
      </c>
      <c r="F5054">
        <v>1</v>
      </c>
      <c r="G5054">
        <v>42</v>
      </c>
      <c r="H5054" s="3">
        <f t="shared" si="78"/>
        <v>16</v>
      </c>
      <c r="I5054">
        <v>118211</v>
      </c>
      <c r="J5054">
        <v>0</v>
      </c>
      <c r="K5054">
        <v>48</v>
      </c>
      <c r="L5054">
        <v>9</v>
      </c>
      <c r="M5054">
        <v>1</v>
      </c>
      <c r="N5054">
        <v>1</v>
      </c>
      <c r="O5054">
        <v>1318211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1318211</v>
      </c>
      <c r="X5054">
        <v>1318211</v>
      </c>
      <c r="Y5054">
        <v>11</v>
      </c>
      <c r="Z5054" s="3" t="s">
        <v>54</v>
      </c>
      <c r="AA5054">
        <v>0</v>
      </c>
      <c r="AB5054">
        <v>1</v>
      </c>
      <c r="AC5054">
        <v>1</v>
      </c>
      <c r="AD5054">
        <v>1</v>
      </c>
      <c r="AE5054">
        <v>0</v>
      </c>
      <c r="AF5054">
        <v>1</v>
      </c>
      <c r="AG5054">
        <v>0</v>
      </c>
      <c r="AH5054">
        <v>48</v>
      </c>
      <c r="AI5054">
        <v>1</v>
      </c>
      <c r="AJ5054">
        <v>0</v>
      </c>
      <c r="AK5054">
        <v>0</v>
      </c>
      <c r="AL5054">
        <v>0</v>
      </c>
      <c r="AM5054">
        <v>5</v>
      </c>
      <c r="AN5054">
        <v>1200000</v>
      </c>
      <c r="AO5054">
        <v>5833.33349609375</v>
      </c>
      <c r="AP5054">
        <v>1318211</v>
      </c>
      <c r="AQ5054">
        <v>6407.97021484375</v>
      </c>
      <c r="AR5054">
        <v>1318211</v>
      </c>
      <c r="AS5054">
        <v>6407.97021484375</v>
      </c>
      <c r="AT5054" t="s">
        <v>55</v>
      </c>
      <c r="AU5054">
        <v>1</v>
      </c>
      <c r="AV5054">
        <v>8.6713438991452811</v>
      </c>
      <c r="AW5054">
        <v>1764</v>
      </c>
      <c r="AX5054">
        <v>784</v>
      </c>
      <c r="AY5054">
        <v>0</v>
      </c>
      <c r="AZ5054">
        <v>-0.47989606127556622</v>
      </c>
      <c r="BA5054">
        <v>-0.24543902732314099</v>
      </c>
    </row>
    <row r="5055" spans="1:53" x14ac:dyDescent="0.25">
      <c r="A5055">
        <v>3</v>
      </c>
      <c r="B5055">
        <v>1</v>
      </c>
      <c r="C5055">
        <v>55</v>
      </c>
      <c r="D5055">
        <v>5</v>
      </c>
      <c r="E5055">
        <v>11</v>
      </c>
      <c r="F5055">
        <v>1</v>
      </c>
      <c r="G5055">
        <v>48</v>
      </c>
      <c r="H5055" s="3">
        <f t="shared" si="78"/>
        <v>44</v>
      </c>
      <c r="I5055">
        <v>0</v>
      </c>
      <c r="J5055">
        <v>400000</v>
      </c>
      <c r="K5055">
        <v>60</v>
      </c>
      <c r="L5055">
        <v>4</v>
      </c>
      <c r="M5055">
        <v>1</v>
      </c>
      <c r="N5055">
        <v>1</v>
      </c>
      <c r="O5055">
        <v>833333.33333333302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833333.33333333302</v>
      </c>
      <c r="X5055">
        <v>833333.33333333302</v>
      </c>
      <c r="Y5055">
        <v>11</v>
      </c>
      <c r="Z5055" s="3" t="s">
        <v>52</v>
      </c>
      <c r="AA5055">
        <v>1</v>
      </c>
      <c r="AB5055">
        <v>1</v>
      </c>
      <c r="AC5055">
        <v>1</v>
      </c>
      <c r="AD5055">
        <v>1</v>
      </c>
      <c r="AE5055">
        <v>0</v>
      </c>
      <c r="AF5055">
        <v>1</v>
      </c>
      <c r="AG5055">
        <v>0</v>
      </c>
      <c r="AH5055">
        <v>60</v>
      </c>
      <c r="AI5055">
        <v>1</v>
      </c>
      <c r="AJ5055">
        <v>0</v>
      </c>
      <c r="AK5055">
        <v>0</v>
      </c>
      <c r="AL5055">
        <v>0</v>
      </c>
      <c r="AM5055">
        <v>3</v>
      </c>
      <c r="AN5055">
        <v>800000</v>
      </c>
      <c r="AO5055">
        <v>3111.11108398438</v>
      </c>
      <c r="AP5055">
        <v>833333.3125</v>
      </c>
      <c r="AQ5055">
        <v>3240.74072265625</v>
      </c>
      <c r="AR5055">
        <v>833333.3125</v>
      </c>
      <c r="AS5055">
        <v>3240.74072265625</v>
      </c>
      <c r="AT5055" t="s">
        <v>53</v>
      </c>
      <c r="AU5055">
        <v>1</v>
      </c>
      <c r="AV5055">
        <v>8.0427352031018149</v>
      </c>
      <c r="AW5055">
        <v>2304</v>
      </c>
      <c r="AX5055">
        <v>3025</v>
      </c>
      <c r="AY5055">
        <v>0</v>
      </c>
      <c r="AZ5055">
        <v>-0.52059478675567838</v>
      </c>
      <c r="BA5055">
        <v>-0.49141272337905911</v>
      </c>
    </row>
    <row r="5056" spans="1:53" x14ac:dyDescent="0.25">
      <c r="A5056">
        <v>3</v>
      </c>
      <c r="B5056">
        <v>0</v>
      </c>
      <c r="C5056">
        <v>53</v>
      </c>
      <c r="D5056">
        <v>5</v>
      </c>
      <c r="E5056">
        <v>11</v>
      </c>
      <c r="F5056">
        <v>1</v>
      </c>
      <c r="G5056">
        <v>150</v>
      </c>
      <c r="H5056" s="3">
        <f t="shared" si="78"/>
        <v>42</v>
      </c>
      <c r="I5056">
        <v>0</v>
      </c>
      <c r="J5056">
        <v>0</v>
      </c>
      <c r="K5056">
        <v>48</v>
      </c>
      <c r="L5056">
        <v>3</v>
      </c>
      <c r="M5056">
        <v>2</v>
      </c>
      <c r="N5056">
        <v>1</v>
      </c>
      <c r="O5056">
        <v>800000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800000</v>
      </c>
      <c r="X5056">
        <v>800000</v>
      </c>
      <c r="Y5056">
        <v>11</v>
      </c>
      <c r="Z5056" s="3" t="s">
        <v>52</v>
      </c>
      <c r="AA5056">
        <v>1</v>
      </c>
      <c r="AB5056">
        <v>2</v>
      </c>
      <c r="AC5056">
        <v>1</v>
      </c>
      <c r="AD5056">
        <v>1</v>
      </c>
      <c r="AE5056">
        <v>0</v>
      </c>
      <c r="AF5056">
        <v>1</v>
      </c>
      <c r="AG5056">
        <v>0</v>
      </c>
      <c r="AH5056">
        <v>48</v>
      </c>
      <c r="AI5056">
        <v>0</v>
      </c>
      <c r="AJ5056">
        <v>1</v>
      </c>
      <c r="AK5056">
        <v>0</v>
      </c>
      <c r="AL5056">
        <v>1</v>
      </c>
      <c r="AM5056">
        <v>2</v>
      </c>
      <c r="AN5056">
        <v>800000</v>
      </c>
      <c r="AO5056">
        <v>3888.88891601562</v>
      </c>
      <c r="AP5056">
        <v>800000</v>
      </c>
      <c r="AQ5056">
        <v>3888.88891601562</v>
      </c>
      <c r="AR5056">
        <v>800000</v>
      </c>
      <c r="AS5056">
        <v>3888.88891601562</v>
      </c>
      <c r="AT5056" t="s">
        <v>53</v>
      </c>
      <c r="AU5056">
        <v>0</v>
      </c>
      <c r="AV5056">
        <v>8.2658787701107759</v>
      </c>
      <c r="AW5056">
        <v>22500</v>
      </c>
      <c r="AX5056">
        <v>2809</v>
      </c>
      <c r="AY5056">
        <v>1</v>
      </c>
      <c r="AZ5056">
        <v>0.40289943766042668</v>
      </c>
      <c r="BA5056">
        <v>-0.51322139663980926</v>
      </c>
    </row>
    <row r="5057" spans="1:53" x14ac:dyDescent="0.25">
      <c r="A5057">
        <v>3</v>
      </c>
      <c r="B5057">
        <v>1</v>
      </c>
      <c r="C5057">
        <v>27</v>
      </c>
      <c r="D5057">
        <v>6</v>
      </c>
      <c r="E5057">
        <v>5</v>
      </c>
      <c r="F5057">
        <v>1</v>
      </c>
      <c r="G5057">
        <v>60</v>
      </c>
      <c r="H5057" s="3">
        <f t="shared" si="78"/>
        <v>15</v>
      </c>
      <c r="I5057">
        <v>200000</v>
      </c>
      <c r="J5057">
        <v>750000</v>
      </c>
      <c r="K5057">
        <v>48</v>
      </c>
      <c r="L5057">
        <v>9</v>
      </c>
      <c r="M5057">
        <v>1</v>
      </c>
      <c r="N5057">
        <v>1</v>
      </c>
      <c r="O5057">
        <v>1562500</v>
      </c>
      <c r="P5057">
        <v>0</v>
      </c>
      <c r="Q5057">
        <v>200000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1762500</v>
      </c>
      <c r="X5057">
        <v>1762500</v>
      </c>
      <c r="Y5057">
        <v>11</v>
      </c>
      <c r="Z5057" s="3" t="s">
        <v>54</v>
      </c>
      <c r="AA5057">
        <v>0</v>
      </c>
      <c r="AB5057">
        <v>1</v>
      </c>
      <c r="AC5057">
        <v>1</v>
      </c>
      <c r="AD5057">
        <v>1</v>
      </c>
      <c r="AE5057">
        <v>0</v>
      </c>
      <c r="AF5057">
        <v>1</v>
      </c>
      <c r="AG5057">
        <v>0</v>
      </c>
      <c r="AH5057">
        <v>48</v>
      </c>
      <c r="AI5057">
        <v>1</v>
      </c>
      <c r="AJ5057">
        <v>0</v>
      </c>
      <c r="AK5057">
        <v>0</v>
      </c>
      <c r="AL5057">
        <v>0</v>
      </c>
      <c r="AM5057">
        <v>5</v>
      </c>
      <c r="AN5057">
        <v>1500000</v>
      </c>
      <c r="AO5057">
        <v>7291.66650390625</v>
      </c>
      <c r="AP5057">
        <v>1562500</v>
      </c>
      <c r="AQ5057">
        <v>7595.486328125</v>
      </c>
      <c r="AR5057">
        <v>1562500</v>
      </c>
      <c r="AS5057">
        <v>7595.486328125</v>
      </c>
      <c r="AT5057" t="s">
        <v>55</v>
      </c>
      <c r="AU5057">
        <v>1</v>
      </c>
      <c r="AV5057">
        <v>8.8944874002362759</v>
      </c>
      <c r="AW5057">
        <v>3600</v>
      </c>
      <c r="AX5057">
        <v>729</v>
      </c>
      <c r="AY5057">
        <v>0</v>
      </c>
      <c r="AZ5057">
        <v>-0.46767839176140158</v>
      </c>
      <c r="BA5057">
        <v>-3.3183600545645259E-2</v>
      </c>
    </row>
    <row r="5058" spans="1:53" x14ac:dyDescent="0.25">
      <c r="A5058">
        <v>3</v>
      </c>
      <c r="B5058">
        <v>0</v>
      </c>
      <c r="C5058">
        <v>23</v>
      </c>
      <c r="D5058">
        <v>6</v>
      </c>
      <c r="E5058">
        <v>4</v>
      </c>
      <c r="F5058">
        <v>1</v>
      </c>
      <c r="G5058">
        <v>48</v>
      </c>
      <c r="H5058" s="3">
        <f t="shared" si="78"/>
        <v>11</v>
      </c>
      <c r="I5058">
        <v>50000</v>
      </c>
      <c r="J5058">
        <v>450000</v>
      </c>
      <c r="K5058">
        <v>48</v>
      </c>
      <c r="L5058">
        <v>9</v>
      </c>
      <c r="M5058">
        <v>1</v>
      </c>
      <c r="N5058">
        <v>1</v>
      </c>
      <c r="O5058">
        <v>937500</v>
      </c>
      <c r="P5058">
        <v>0</v>
      </c>
      <c r="Q5058">
        <v>50000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987500</v>
      </c>
      <c r="X5058">
        <v>987500</v>
      </c>
      <c r="Y5058">
        <v>11</v>
      </c>
      <c r="Z5058" s="3" t="s">
        <v>54</v>
      </c>
      <c r="AA5058">
        <v>0</v>
      </c>
      <c r="AB5058">
        <v>1</v>
      </c>
      <c r="AC5058">
        <v>1</v>
      </c>
      <c r="AD5058">
        <v>1</v>
      </c>
      <c r="AE5058">
        <v>0</v>
      </c>
      <c r="AF5058">
        <v>1</v>
      </c>
      <c r="AG5058">
        <v>0</v>
      </c>
      <c r="AH5058">
        <v>48</v>
      </c>
      <c r="AI5058">
        <v>1</v>
      </c>
      <c r="AJ5058">
        <v>0</v>
      </c>
      <c r="AK5058">
        <v>0</v>
      </c>
      <c r="AL5058">
        <v>0</v>
      </c>
      <c r="AM5058">
        <v>5</v>
      </c>
      <c r="AN5058">
        <v>900000</v>
      </c>
      <c r="AO5058">
        <v>4375</v>
      </c>
      <c r="AP5058">
        <v>937500</v>
      </c>
      <c r="AQ5058">
        <v>4557.29150390625</v>
      </c>
      <c r="AR5058">
        <v>937500</v>
      </c>
      <c r="AS5058">
        <v>4557.29150390625</v>
      </c>
      <c r="AT5058" t="s">
        <v>55</v>
      </c>
      <c r="AU5058">
        <v>1</v>
      </c>
      <c r="AV5058">
        <v>8.3836617987917155</v>
      </c>
      <c r="AW5058">
        <v>2304</v>
      </c>
      <c r="AX5058">
        <v>529</v>
      </c>
      <c r="AY5058">
        <v>1</v>
      </c>
      <c r="AZ5058">
        <v>0.5544338037552814</v>
      </c>
      <c r="BA5058">
        <v>-0.42949775543031521</v>
      </c>
    </row>
    <row r="5059" spans="1:53" x14ac:dyDescent="0.25">
      <c r="A5059">
        <v>2</v>
      </c>
      <c r="B5059">
        <v>0</v>
      </c>
      <c r="C5059">
        <v>48</v>
      </c>
      <c r="D5059">
        <v>3</v>
      </c>
      <c r="E5059">
        <v>5</v>
      </c>
      <c r="F5059">
        <v>1</v>
      </c>
      <c r="G5059">
        <v>262</v>
      </c>
      <c r="H5059" s="3">
        <f t="shared" ref="H5059:H5122" si="79">+C5059-(D5059)-6</f>
        <v>39</v>
      </c>
      <c r="I5059">
        <v>288700</v>
      </c>
      <c r="J5059">
        <v>760000</v>
      </c>
      <c r="K5059">
        <v>48</v>
      </c>
      <c r="L5059">
        <v>2</v>
      </c>
      <c r="M5059">
        <v>1</v>
      </c>
      <c r="N5059">
        <v>1</v>
      </c>
      <c r="O5059">
        <v>933275.33333333302</v>
      </c>
      <c r="P5059">
        <v>0</v>
      </c>
      <c r="Q5059">
        <v>200000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1133275.33333333</v>
      </c>
      <c r="X5059">
        <v>1133275.33333333</v>
      </c>
      <c r="Y5059">
        <v>11</v>
      </c>
      <c r="Z5059" s="3" t="s">
        <v>56</v>
      </c>
      <c r="AA5059">
        <v>0</v>
      </c>
      <c r="AB5059">
        <v>1</v>
      </c>
      <c r="AC5059">
        <v>1</v>
      </c>
      <c r="AD5059">
        <v>1</v>
      </c>
      <c r="AE5059">
        <v>0</v>
      </c>
      <c r="AF5059">
        <v>1</v>
      </c>
      <c r="AG5059">
        <v>0</v>
      </c>
      <c r="AH5059">
        <v>48</v>
      </c>
      <c r="AI5059">
        <v>1</v>
      </c>
      <c r="AJ5059">
        <v>0</v>
      </c>
      <c r="AK5059">
        <v>0</v>
      </c>
      <c r="AL5059">
        <v>1</v>
      </c>
      <c r="AM5059">
        <v>2</v>
      </c>
      <c r="AN5059">
        <v>781242</v>
      </c>
      <c r="AO5059">
        <v>3797.7041015625</v>
      </c>
      <c r="AP5059">
        <v>933275.3125</v>
      </c>
      <c r="AQ5059">
        <v>4536.7548828125</v>
      </c>
      <c r="AR5059">
        <v>933275.3125</v>
      </c>
      <c r="AS5059">
        <v>4536.7548828125</v>
      </c>
      <c r="AT5059" t="s">
        <v>57</v>
      </c>
      <c r="AU5059">
        <v>1</v>
      </c>
      <c r="AV5059">
        <v>8.2421519793225535</v>
      </c>
      <c r="AW5059">
        <v>68644</v>
      </c>
      <c r="AX5059">
        <v>2304</v>
      </c>
      <c r="AY5059">
        <v>1</v>
      </c>
      <c r="AZ5059">
        <v>0.50929319871582324</v>
      </c>
      <c r="BA5059">
        <v>-7.6934654198378902E-2</v>
      </c>
    </row>
    <row r="5060" spans="1:53" x14ac:dyDescent="0.25">
      <c r="A5060">
        <v>2</v>
      </c>
      <c r="B5060">
        <v>0</v>
      </c>
      <c r="C5060">
        <v>29</v>
      </c>
      <c r="D5060">
        <v>6</v>
      </c>
      <c r="E5060">
        <v>2</v>
      </c>
      <c r="F5060">
        <v>1</v>
      </c>
      <c r="G5060">
        <v>50</v>
      </c>
      <c r="H5060" s="3">
        <f t="shared" si="79"/>
        <v>17</v>
      </c>
      <c r="I5060">
        <v>88600</v>
      </c>
      <c r="J5060">
        <v>760000</v>
      </c>
      <c r="K5060">
        <v>48</v>
      </c>
      <c r="L5060">
        <v>9</v>
      </c>
      <c r="M5060">
        <v>1</v>
      </c>
      <c r="N5060">
        <v>1</v>
      </c>
      <c r="O5060">
        <v>1037175.33333333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1037175.33333333</v>
      </c>
      <c r="X5060">
        <v>1037175.33333333</v>
      </c>
      <c r="Y5060">
        <v>11</v>
      </c>
      <c r="Z5060" s="3" t="s">
        <v>54</v>
      </c>
      <c r="AA5060">
        <v>0</v>
      </c>
      <c r="AB5060">
        <v>1</v>
      </c>
      <c r="AC5060">
        <v>1</v>
      </c>
      <c r="AD5060">
        <v>1</v>
      </c>
      <c r="AE5060">
        <v>0</v>
      </c>
      <c r="AF5060">
        <v>1</v>
      </c>
      <c r="AG5060">
        <v>0</v>
      </c>
      <c r="AH5060">
        <v>48</v>
      </c>
      <c r="AI5060">
        <v>1</v>
      </c>
      <c r="AJ5060">
        <v>0</v>
      </c>
      <c r="AK5060">
        <v>0</v>
      </c>
      <c r="AL5060">
        <v>0</v>
      </c>
      <c r="AM5060">
        <v>5</v>
      </c>
      <c r="AN5060">
        <v>885242</v>
      </c>
      <c r="AO5060">
        <v>4303.259765625</v>
      </c>
      <c r="AP5060">
        <v>1037175.3125</v>
      </c>
      <c r="AQ5060">
        <v>5041.82421875</v>
      </c>
      <c r="AR5060">
        <v>1037175.3125</v>
      </c>
      <c r="AS5060">
        <v>5041.82421875</v>
      </c>
      <c r="AT5060" t="s">
        <v>55</v>
      </c>
      <c r="AU5060">
        <v>1</v>
      </c>
      <c r="AV5060">
        <v>8.3671280995094079</v>
      </c>
      <c r="AW5060">
        <v>2500</v>
      </c>
      <c r="AX5060">
        <v>841</v>
      </c>
      <c r="AY5060">
        <v>1</v>
      </c>
      <c r="AZ5060">
        <v>0.51738102145586817</v>
      </c>
      <c r="BA5060">
        <v>-0.58464083132024769</v>
      </c>
    </row>
    <row r="5061" spans="1:53" x14ac:dyDescent="0.25">
      <c r="A5061">
        <v>2</v>
      </c>
      <c r="B5061">
        <v>0</v>
      </c>
      <c r="C5061">
        <v>22</v>
      </c>
      <c r="D5061">
        <v>6</v>
      </c>
      <c r="E5061">
        <v>5</v>
      </c>
      <c r="F5061">
        <v>1</v>
      </c>
      <c r="G5061">
        <v>24</v>
      </c>
      <c r="H5061" s="3">
        <f t="shared" si="79"/>
        <v>10</v>
      </c>
      <c r="I5061">
        <v>88211</v>
      </c>
      <c r="J5061">
        <v>980000</v>
      </c>
      <c r="K5061">
        <v>45</v>
      </c>
      <c r="L5061">
        <v>8</v>
      </c>
      <c r="M5061">
        <v>1</v>
      </c>
      <c r="N5061">
        <v>1</v>
      </c>
      <c r="O5061">
        <v>1119877.66666667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1119877.66666667</v>
      </c>
      <c r="X5061">
        <v>1119877.66666667</v>
      </c>
      <c r="Y5061">
        <v>11</v>
      </c>
      <c r="Z5061" s="3" t="s">
        <v>54</v>
      </c>
      <c r="AA5061">
        <v>0</v>
      </c>
      <c r="AB5061">
        <v>1</v>
      </c>
      <c r="AC5061">
        <v>1</v>
      </c>
      <c r="AD5061">
        <v>1</v>
      </c>
      <c r="AE5061">
        <v>0</v>
      </c>
      <c r="AF5061">
        <v>1</v>
      </c>
      <c r="AG5061">
        <v>0</v>
      </c>
      <c r="AH5061">
        <v>45</v>
      </c>
      <c r="AI5061">
        <v>1</v>
      </c>
      <c r="AJ5061">
        <v>0</v>
      </c>
      <c r="AK5061">
        <v>0</v>
      </c>
      <c r="AL5061">
        <v>0</v>
      </c>
      <c r="AM5061">
        <v>5</v>
      </c>
      <c r="AN5061">
        <v>950000</v>
      </c>
      <c r="AO5061">
        <v>4925.92578125</v>
      </c>
      <c r="AP5061">
        <v>1119877.625</v>
      </c>
      <c r="AQ5061">
        <v>5806.77294921875</v>
      </c>
      <c r="AR5061">
        <v>1119877.625</v>
      </c>
      <c r="AS5061">
        <v>5806.77294921875</v>
      </c>
      <c r="AT5061" t="s">
        <v>55</v>
      </c>
      <c r="AU5061">
        <v>1</v>
      </c>
      <c r="AV5061">
        <v>8.5022675118292614</v>
      </c>
      <c r="AW5061">
        <v>576</v>
      </c>
      <c r="AX5061">
        <v>484</v>
      </c>
      <c r="AY5061">
        <v>1</v>
      </c>
      <c r="AZ5061">
        <v>0.50879166767240824</v>
      </c>
      <c r="BA5061">
        <v>-0.2206537342608679</v>
      </c>
    </row>
    <row r="5062" spans="1:53" x14ac:dyDescent="0.25">
      <c r="A5062">
        <v>2</v>
      </c>
      <c r="B5062">
        <v>0</v>
      </c>
      <c r="C5062">
        <v>31</v>
      </c>
      <c r="D5062">
        <v>5</v>
      </c>
      <c r="E5062">
        <v>11</v>
      </c>
      <c r="F5062">
        <v>1</v>
      </c>
      <c r="G5062">
        <v>18</v>
      </c>
      <c r="H5062" s="3">
        <f t="shared" si="79"/>
        <v>20</v>
      </c>
      <c r="I5062">
        <v>88211</v>
      </c>
      <c r="J5062">
        <v>750000</v>
      </c>
      <c r="K5062">
        <v>48</v>
      </c>
      <c r="L5062">
        <v>6</v>
      </c>
      <c r="M5062">
        <v>1</v>
      </c>
      <c r="N5062">
        <v>1</v>
      </c>
      <c r="O5062">
        <v>931953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931953</v>
      </c>
      <c r="X5062">
        <v>931953</v>
      </c>
      <c r="Y5062">
        <v>11</v>
      </c>
      <c r="Z5062" s="3" t="s">
        <v>52</v>
      </c>
      <c r="AA5062">
        <v>1</v>
      </c>
      <c r="AB5062">
        <v>1</v>
      </c>
      <c r="AC5062">
        <v>1</v>
      </c>
      <c r="AD5062">
        <v>1</v>
      </c>
      <c r="AE5062">
        <v>0</v>
      </c>
      <c r="AF5062">
        <v>1</v>
      </c>
      <c r="AG5062">
        <v>0</v>
      </c>
      <c r="AH5062">
        <v>48</v>
      </c>
      <c r="AI5062">
        <v>1</v>
      </c>
      <c r="AJ5062">
        <v>0</v>
      </c>
      <c r="AK5062">
        <v>0</v>
      </c>
      <c r="AL5062">
        <v>0</v>
      </c>
      <c r="AM5062">
        <v>4</v>
      </c>
      <c r="AN5062">
        <v>781242</v>
      </c>
      <c r="AO5062">
        <v>3797.7041015625</v>
      </c>
      <c r="AP5062">
        <v>931953</v>
      </c>
      <c r="AQ5062">
        <v>4530.3271484375</v>
      </c>
      <c r="AR5062">
        <v>931953</v>
      </c>
      <c r="AS5062">
        <v>4530.3271484375</v>
      </c>
      <c r="AT5062" t="s">
        <v>53</v>
      </c>
      <c r="AU5062">
        <v>1</v>
      </c>
      <c r="AV5062">
        <v>8.2421519793225535</v>
      </c>
      <c r="AW5062">
        <v>324</v>
      </c>
      <c r="AX5062">
        <v>961</v>
      </c>
      <c r="AY5062">
        <v>1</v>
      </c>
      <c r="AZ5062">
        <v>0.48452140978835923</v>
      </c>
      <c r="BA5062">
        <v>-0.26026093523762622</v>
      </c>
    </row>
    <row r="5063" spans="1:53" x14ac:dyDescent="0.25">
      <c r="A5063">
        <v>3</v>
      </c>
      <c r="B5063">
        <v>0</v>
      </c>
      <c r="C5063">
        <v>33</v>
      </c>
      <c r="D5063">
        <v>6</v>
      </c>
      <c r="E5063">
        <v>6</v>
      </c>
      <c r="F5063">
        <v>6</v>
      </c>
      <c r="G5063">
        <v>38</v>
      </c>
      <c r="H5063" s="3">
        <f t="shared" si="79"/>
        <v>21</v>
      </c>
      <c r="I5063">
        <v>31000</v>
      </c>
      <c r="J5063">
        <v>1500000</v>
      </c>
      <c r="K5063">
        <v>48</v>
      </c>
      <c r="L5063">
        <v>9</v>
      </c>
      <c r="M5063">
        <v>1</v>
      </c>
      <c r="N5063">
        <v>1</v>
      </c>
      <c r="O5063">
        <v>1656000</v>
      </c>
      <c r="P5063">
        <v>0</v>
      </c>
      <c r="Q5063">
        <v>0</v>
      </c>
      <c r="R5063">
        <v>0</v>
      </c>
      <c r="S5063">
        <v>0</v>
      </c>
      <c r="T5063">
        <v>1300000</v>
      </c>
      <c r="U5063">
        <v>0</v>
      </c>
      <c r="V5063">
        <v>0</v>
      </c>
      <c r="W5063">
        <v>2956000</v>
      </c>
      <c r="X5063">
        <v>2956000</v>
      </c>
      <c r="Y5063">
        <v>11</v>
      </c>
      <c r="Z5063" s="3" t="s">
        <v>54</v>
      </c>
      <c r="AA5063">
        <v>0</v>
      </c>
      <c r="AB5063">
        <v>1</v>
      </c>
      <c r="AC5063">
        <v>1</v>
      </c>
      <c r="AD5063">
        <v>1</v>
      </c>
      <c r="AE5063">
        <v>0</v>
      </c>
      <c r="AF5063">
        <v>1</v>
      </c>
      <c r="AG5063">
        <v>0</v>
      </c>
      <c r="AH5063">
        <v>48</v>
      </c>
      <c r="AI5063">
        <v>1</v>
      </c>
      <c r="AJ5063">
        <v>0</v>
      </c>
      <c r="AK5063">
        <v>0</v>
      </c>
      <c r="AL5063">
        <v>0</v>
      </c>
      <c r="AM5063">
        <v>5</v>
      </c>
      <c r="AN5063">
        <v>1500000</v>
      </c>
      <c r="AO5063">
        <v>7291.66650390625</v>
      </c>
      <c r="AP5063">
        <v>1656000</v>
      </c>
      <c r="AQ5063">
        <v>8050</v>
      </c>
      <c r="AR5063">
        <v>1656000</v>
      </c>
      <c r="AS5063">
        <v>8050</v>
      </c>
      <c r="AT5063" t="s">
        <v>55</v>
      </c>
      <c r="AU5063">
        <v>1</v>
      </c>
      <c r="AV5063">
        <v>8.8944874002362759</v>
      </c>
      <c r="AW5063">
        <v>1444</v>
      </c>
      <c r="AX5063">
        <v>1089</v>
      </c>
      <c r="AY5063">
        <v>1</v>
      </c>
      <c r="AZ5063">
        <v>0.49320020513230439</v>
      </c>
      <c r="BA5063">
        <v>-0.10980383890282409</v>
      </c>
    </row>
    <row r="5064" spans="1:53" x14ac:dyDescent="0.25">
      <c r="A5064">
        <v>2</v>
      </c>
      <c r="B5064">
        <v>1</v>
      </c>
      <c r="C5064">
        <v>50</v>
      </c>
      <c r="D5064">
        <v>4</v>
      </c>
      <c r="E5064">
        <v>6</v>
      </c>
      <c r="F5064">
        <v>1</v>
      </c>
      <c r="G5064">
        <v>72</v>
      </c>
      <c r="H5064" s="3">
        <f t="shared" si="79"/>
        <v>40</v>
      </c>
      <c r="I5064">
        <v>88211</v>
      </c>
      <c r="J5064">
        <v>900000</v>
      </c>
      <c r="K5064">
        <v>48</v>
      </c>
      <c r="L5064">
        <v>9</v>
      </c>
      <c r="M5064">
        <v>1</v>
      </c>
      <c r="N5064">
        <v>1</v>
      </c>
      <c r="O5064">
        <v>1063211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1063211</v>
      </c>
      <c r="X5064">
        <v>1063211</v>
      </c>
      <c r="Y5064">
        <v>11</v>
      </c>
      <c r="Z5064" s="3" t="s">
        <v>59</v>
      </c>
      <c r="AA5064">
        <v>0</v>
      </c>
      <c r="AB5064">
        <v>1</v>
      </c>
      <c r="AC5064">
        <v>1</v>
      </c>
      <c r="AD5064">
        <v>1</v>
      </c>
      <c r="AE5064">
        <v>0</v>
      </c>
      <c r="AF5064">
        <v>1</v>
      </c>
      <c r="AG5064">
        <v>0</v>
      </c>
      <c r="AH5064">
        <v>48</v>
      </c>
      <c r="AI5064">
        <v>1</v>
      </c>
      <c r="AJ5064">
        <v>0</v>
      </c>
      <c r="AK5064">
        <v>0</v>
      </c>
      <c r="AL5064">
        <v>0</v>
      </c>
      <c r="AM5064">
        <v>5</v>
      </c>
      <c r="AN5064">
        <v>900000</v>
      </c>
      <c r="AO5064">
        <v>4375</v>
      </c>
      <c r="AP5064">
        <v>1063211</v>
      </c>
      <c r="AQ5064">
        <v>5168.38671875</v>
      </c>
      <c r="AR5064">
        <v>1063211</v>
      </c>
      <c r="AS5064">
        <v>5168.38671875</v>
      </c>
      <c r="AT5064" t="s">
        <v>60</v>
      </c>
      <c r="AU5064">
        <v>1</v>
      </c>
      <c r="AV5064">
        <v>8.3836617987917155</v>
      </c>
      <c r="AW5064">
        <v>5184</v>
      </c>
      <c r="AX5064">
        <v>2500</v>
      </c>
      <c r="AY5064">
        <v>0</v>
      </c>
      <c r="AZ5064">
        <v>-0.40068226130401058</v>
      </c>
      <c r="BA5064">
        <v>-0.32447794144195458</v>
      </c>
    </row>
    <row r="5065" spans="1:53" x14ac:dyDescent="0.25">
      <c r="A5065">
        <v>3</v>
      </c>
      <c r="B5065">
        <v>1</v>
      </c>
      <c r="C5065">
        <v>51</v>
      </c>
      <c r="D5065">
        <v>5</v>
      </c>
      <c r="E5065">
        <v>11</v>
      </c>
      <c r="F5065">
        <v>1</v>
      </c>
      <c r="G5065">
        <v>204</v>
      </c>
      <c r="H5065" s="3">
        <f t="shared" si="79"/>
        <v>40</v>
      </c>
      <c r="I5065">
        <v>88211</v>
      </c>
      <c r="J5065">
        <v>800000</v>
      </c>
      <c r="K5065">
        <v>48</v>
      </c>
      <c r="L5065">
        <v>9</v>
      </c>
      <c r="M5065">
        <v>1</v>
      </c>
      <c r="N5065">
        <v>1</v>
      </c>
      <c r="O5065">
        <v>1454877.66666667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1454877.66666667</v>
      </c>
      <c r="X5065">
        <v>1454877.66666667</v>
      </c>
      <c r="Y5065">
        <v>11</v>
      </c>
      <c r="Z5065" s="3" t="s">
        <v>52</v>
      </c>
      <c r="AA5065">
        <v>1</v>
      </c>
      <c r="AB5065">
        <v>1</v>
      </c>
      <c r="AC5065">
        <v>1</v>
      </c>
      <c r="AD5065">
        <v>1</v>
      </c>
      <c r="AE5065">
        <v>0</v>
      </c>
      <c r="AF5065">
        <v>1</v>
      </c>
      <c r="AG5065">
        <v>0</v>
      </c>
      <c r="AH5065">
        <v>48</v>
      </c>
      <c r="AI5065">
        <v>1</v>
      </c>
      <c r="AJ5065">
        <v>0</v>
      </c>
      <c r="AK5065">
        <v>0</v>
      </c>
      <c r="AL5065">
        <v>0</v>
      </c>
      <c r="AM5065">
        <v>5</v>
      </c>
      <c r="AN5065">
        <v>1300000</v>
      </c>
      <c r="AO5065">
        <v>6319.4443359375</v>
      </c>
      <c r="AP5065">
        <v>1454877.625</v>
      </c>
      <c r="AQ5065">
        <v>7072.32177734375</v>
      </c>
      <c r="AR5065">
        <v>1454877.625</v>
      </c>
      <c r="AS5065">
        <v>7072.32177734375</v>
      </c>
      <c r="AT5065" t="s">
        <v>53</v>
      </c>
      <c r="AU5065">
        <v>1</v>
      </c>
      <c r="AV5065">
        <v>8.7513865617467026</v>
      </c>
      <c r="AW5065">
        <v>41616</v>
      </c>
      <c r="AX5065">
        <v>2601</v>
      </c>
      <c r="AY5065">
        <v>0</v>
      </c>
      <c r="AZ5065">
        <v>-0.44348943395611101</v>
      </c>
      <c r="BA5065">
        <v>-0.42363393528171273</v>
      </c>
    </row>
    <row r="5066" spans="1:53" x14ac:dyDescent="0.25">
      <c r="A5066">
        <v>3</v>
      </c>
      <c r="B5066">
        <v>1</v>
      </c>
      <c r="C5066">
        <v>24</v>
      </c>
      <c r="D5066">
        <v>6</v>
      </c>
      <c r="E5066">
        <v>2</v>
      </c>
      <c r="F5066">
        <v>1</v>
      </c>
      <c r="G5066">
        <v>28</v>
      </c>
      <c r="H5066" s="3">
        <f t="shared" si="79"/>
        <v>12</v>
      </c>
      <c r="I5066">
        <v>88211</v>
      </c>
      <c r="J5066">
        <v>0</v>
      </c>
      <c r="K5066">
        <v>48</v>
      </c>
      <c r="L5066">
        <v>9</v>
      </c>
      <c r="M5066">
        <v>1</v>
      </c>
      <c r="N5066">
        <v>1</v>
      </c>
      <c r="O5066">
        <v>1588211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1588211</v>
      </c>
      <c r="X5066">
        <v>1588211</v>
      </c>
      <c r="Y5066">
        <v>11</v>
      </c>
      <c r="Z5066" s="3" t="s">
        <v>54</v>
      </c>
      <c r="AA5066">
        <v>0</v>
      </c>
      <c r="AB5066">
        <v>1</v>
      </c>
      <c r="AC5066">
        <v>1</v>
      </c>
      <c r="AD5066">
        <v>1</v>
      </c>
      <c r="AE5066">
        <v>0</v>
      </c>
      <c r="AF5066">
        <v>1</v>
      </c>
      <c r="AG5066">
        <v>0</v>
      </c>
      <c r="AH5066">
        <v>48</v>
      </c>
      <c r="AI5066">
        <v>1</v>
      </c>
      <c r="AJ5066">
        <v>0</v>
      </c>
      <c r="AK5066">
        <v>0</v>
      </c>
      <c r="AL5066">
        <v>0</v>
      </c>
      <c r="AM5066">
        <v>5</v>
      </c>
      <c r="AN5066">
        <v>1500000</v>
      </c>
      <c r="AO5066">
        <v>7291.66650390625</v>
      </c>
      <c r="AP5066">
        <v>1588211</v>
      </c>
      <c r="AQ5066">
        <v>7720.47021484375</v>
      </c>
      <c r="AR5066">
        <v>1588211</v>
      </c>
      <c r="AS5066">
        <v>7720.47021484375</v>
      </c>
      <c r="AT5066" t="s">
        <v>55</v>
      </c>
      <c r="AU5066">
        <v>1</v>
      </c>
      <c r="AV5066">
        <v>8.8944874002362759</v>
      </c>
      <c r="AW5066">
        <v>784</v>
      </c>
      <c r="AX5066">
        <v>576</v>
      </c>
      <c r="AY5066">
        <v>0</v>
      </c>
      <c r="AZ5066">
        <v>-0.4601159222036495</v>
      </c>
      <c r="BA5066">
        <v>9.3518848238617058E-2</v>
      </c>
    </row>
    <row r="5067" spans="1:53" x14ac:dyDescent="0.25">
      <c r="A5067">
        <v>3</v>
      </c>
      <c r="B5067">
        <v>1</v>
      </c>
      <c r="C5067">
        <v>19</v>
      </c>
      <c r="D5067">
        <v>6</v>
      </c>
      <c r="E5067">
        <v>1</v>
      </c>
      <c r="F5067">
        <v>1</v>
      </c>
      <c r="G5067">
        <v>3</v>
      </c>
      <c r="H5067" s="3">
        <f t="shared" si="79"/>
        <v>7</v>
      </c>
      <c r="I5067">
        <v>0</v>
      </c>
      <c r="J5067">
        <v>0</v>
      </c>
      <c r="K5067">
        <v>48</v>
      </c>
      <c r="L5067">
        <v>8</v>
      </c>
      <c r="M5067">
        <v>2</v>
      </c>
      <c r="N5067">
        <v>1</v>
      </c>
      <c r="O5067">
        <v>781242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781242</v>
      </c>
      <c r="X5067">
        <v>781242</v>
      </c>
      <c r="Y5067">
        <v>11</v>
      </c>
      <c r="Z5067" s="3" t="s">
        <v>54</v>
      </c>
      <c r="AA5067">
        <v>0</v>
      </c>
      <c r="AB5067">
        <v>2</v>
      </c>
      <c r="AC5067">
        <v>1</v>
      </c>
      <c r="AD5067">
        <v>1</v>
      </c>
      <c r="AE5067">
        <v>0</v>
      </c>
      <c r="AF5067">
        <v>1</v>
      </c>
      <c r="AG5067">
        <v>0</v>
      </c>
      <c r="AH5067">
        <v>48</v>
      </c>
      <c r="AI5067">
        <v>0</v>
      </c>
      <c r="AJ5067">
        <v>1</v>
      </c>
      <c r="AK5067">
        <v>0</v>
      </c>
      <c r="AL5067">
        <v>0</v>
      </c>
      <c r="AM5067">
        <v>5</v>
      </c>
      <c r="AN5067">
        <v>781242</v>
      </c>
      <c r="AO5067">
        <v>3797.7041015625</v>
      </c>
      <c r="AP5067">
        <v>781242</v>
      </c>
      <c r="AQ5067">
        <v>3797.7041015625</v>
      </c>
      <c r="AR5067">
        <v>781242</v>
      </c>
      <c r="AS5067">
        <v>3797.7041015625</v>
      </c>
      <c r="AT5067" t="s">
        <v>55</v>
      </c>
      <c r="AU5067">
        <v>0</v>
      </c>
      <c r="AV5067">
        <v>8.2421519793225535</v>
      </c>
      <c r="AW5067">
        <v>9</v>
      </c>
      <c r="AX5067">
        <v>361</v>
      </c>
      <c r="AY5067">
        <v>0</v>
      </c>
      <c r="AZ5067">
        <v>-0.45832543813060622</v>
      </c>
      <c r="BA5067">
        <v>-0.3265305956002606</v>
      </c>
    </row>
    <row r="5068" spans="1:53" x14ac:dyDescent="0.25">
      <c r="A5068">
        <v>2</v>
      </c>
      <c r="B5068">
        <v>1</v>
      </c>
      <c r="C5068">
        <v>23</v>
      </c>
      <c r="D5068">
        <v>5</v>
      </c>
      <c r="E5068">
        <v>11</v>
      </c>
      <c r="F5068">
        <v>1</v>
      </c>
      <c r="G5068">
        <v>5</v>
      </c>
      <c r="H5068" s="3">
        <f t="shared" si="79"/>
        <v>12</v>
      </c>
      <c r="I5068">
        <v>0</v>
      </c>
      <c r="J5068">
        <v>0</v>
      </c>
      <c r="K5068">
        <v>24</v>
      </c>
      <c r="L5068">
        <v>9</v>
      </c>
      <c r="M5068">
        <v>1</v>
      </c>
      <c r="N5068">
        <v>1</v>
      </c>
      <c r="O5068">
        <v>390000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390000</v>
      </c>
      <c r="X5068">
        <v>415000</v>
      </c>
      <c r="Y5068">
        <v>11</v>
      </c>
      <c r="Z5068" s="3" t="s">
        <v>52</v>
      </c>
      <c r="AA5068">
        <v>1</v>
      </c>
      <c r="AB5068">
        <v>1</v>
      </c>
      <c r="AC5068">
        <v>1</v>
      </c>
      <c r="AD5068">
        <v>1</v>
      </c>
      <c r="AE5068">
        <v>0</v>
      </c>
      <c r="AF5068">
        <v>1</v>
      </c>
      <c r="AG5068">
        <v>0</v>
      </c>
      <c r="AH5068">
        <v>24</v>
      </c>
      <c r="AI5068">
        <v>1</v>
      </c>
      <c r="AJ5068">
        <v>0</v>
      </c>
      <c r="AK5068">
        <v>0</v>
      </c>
      <c r="AL5068">
        <v>0</v>
      </c>
      <c r="AM5068">
        <v>5</v>
      </c>
      <c r="AN5068">
        <v>390000</v>
      </c>
      <c r="AO5068">
        <v>3791.66674804688</v>
      </c>
      <c r="AP5068">
        <v>390000</v>
      </c>
      <c r="AQ5068">
        <v>3791.66674804688</v>
      </c>
      <c r="AR5068">
        <v>390000</v>
      </c>
      <c r="AS5068">
        <v>3791.66674804688</v>
      </c>
      <c r="AT5068" t="s">
        <v>53</v>
      </c>
      <c r="AU5068">
        <v>1</v>
      </c>
      <c r="AV5068">
        <v>8.2405609766139545</v>
      </c>
      <c r="AW5068">
        <v>25</v>
      </c>
      <c r="AX5068">
        <v>529</v>
      </c>
      <c r="AY5068">
        <v>0</v>
      </c>
      <c r="AZ5068">
        <v>-0.54652803526545124</v>
      </c>
      <c r="BA5068">
        <v>-0.49449099287087861</v>
      </c>
    </row>
    <row r="5069" spans="1:53" x14ac:dyDescent="0.25">
      <c r="A5069">
        <v>2</v>
      </c>
      <c r="B5069">
        <v>1</v>
      </c>
      <c r="C5069">
        <v>24</v>
      </c>
      <c r="D5069">
        <v>6</v>
      </c>
      <c r="E5069">
        <v>3</v>
      </c>
      <c r="F5069">
        <v>1</v>
      </c>
      <c r="G5069">
        <v>18</v>
      </c>
      <c r="H5069" s="3">
        <f t="shared" si="79"/>
        <v>12</v>
      </c>
      <c r="I5069">
        <v>88211</v>
      </c>
      <c r="J5069">
        <v>1020000</v>
      </c>
      <c r="K5069">
        <v>48</v>
      </c>
      <c r="L5069">
        <v>9</v>
      </c>
      <c r="M5069">
        <v>1</v>
      </c>
      <c r="N5069">
        <v>1</v>
      </c>
      <c r="O5069">
        <v>1191544.33333333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1191544.33333333</v>
      </c>
      <c r="X5069">
        <v>1191544.33333333</v>
      </c>
      <c r="Y5069">
        <v>11</v>
      </c>
      <c r="Z5069" s="3" t="s">
        <v>54</v>
      </c>
      <c r="AA5069">
        <v>0</v>
      </c>
      <c r="AB5069">
        <v>1</v>
      </c>
      <c r="AC5069">
        <v>1</v>
      </c>
      <c r="AD5069">
        <v>1</v>
      </c>
      <c r="AE5069">
        <v>0</v>
      </c>
      <c r="AF5069">
        <v>1</v>
      </c>
      <c r="AG5069">
        <v>0</v>
      </c>
      <c r="AH5069">
        <v>48</v>
      </c>
      <c r="AI5069">
        <v>1</v>
      </c>
      <c r="AJ5069">
        <v>0</v>
      </c>
      <c r="AK5069">
        <v>0</v>
      </c>
      <c r="AL5069">
        <v>0</v>
      </c>
      <c r="AM5069">
        <v>5</v>
      </c>
      <c r="AN5069">
        <v>1000000</v>
      </c>
      <c r="AO5069">
        <v>4861.111328125</v>
      </c>
      <c r="AP5069">
        <v>1191544.375</v>
      </c>
      <c r="AQ5069">
        <v>5792.2294921875</v>
      </c>
      <c r="AR5069">
        <v>1191544.375</v>
      </c>
      <c r="AS5069">
        <v>5792.2294921875</v>
      </c>
      <c r="AT5069" t="s">
        <v>55</v>
      </c>
      <c r="AU5069">
        <v>1</v>
      </c>
      <c r="AV5069">
        <v>8.489022359092397</v>
      </c>
      <c r="AW5069">
        <v>324</v>
      </c>
      <c r="AX5069">
        <v>576</v>
      </c>
      <c r="AY5069">
        <v>0</v>
      </c>
      <c r="AZ5069">
        <v>-0.46422438247785341</v>
      </c>
      <c r="BA5069">
        <v>-0.29311358419437572</v>
      </c>
    </row>
    <row r="5070" spans="1:53" x14ac:dyDescent="0.25">
      <c r="A5070">
        <v>2</v>
      </c>
      <c r="B5070">
        <v>0</v>
      </c>
      <c r="C5070">
        <v>21</v>
      </c>
      <c r="D5070">
        <v>5</v>
      </c>
      <c r="E5070">
        <v>11</v>
      </c>
      <c r="F5070">
        <v>1</v>
      </c>
      <c r="G5070">
        <v>12</v>
      </c>
      <c r="H5070" s="3">
        <f t="shared" si="79"/>
        <v>10</v>
      </c>
      <c r="I5070">
        <v>108211</v>
      </c>
      <c r="J5070">
        <v>1390000</v>
      </c>
      <c r="K5070">
        <v>30</v>
      </c>
      <c r="L5070">
        <v>9</v>
      </c>
      <c r="M5070">
        <v>1</v>
      </c>
      <c r="N5070">
        <v>1</v>
      </c>
      <c r="O5070">
        <v>1260711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1260711</v>
      </c>
      <c r="X5070">
        <v>1260711</v>
      </c>
      <c r="Y5070">
        <v>11</v>
      </c>
      <c r="Z5070" s="3" t="s">
        <v>52</v>
      </c>
      <c r="AA5070">
        <v>1</v>
      </c>
      <c r="AB5070">
        <v>1</v>
      </c>
      <c r="AC5070">
        <v>1</v>
      </c>
      <c r="AD5070">
        <v>1</v>
      </c>
      <c r="AE5070">
        <v>0</v>
      </c>
      <c r="AF5070">
        <v>1</v>
      </c>
      <c r="AG5070">
        <v>0</v>
      </c>
      <c r="AH5070">
        <v>30</v>
      </c>
      <c r="AI5070">
        <v>1</v>
      </c>
      <c r="AJ5070">
        <v>0</v>
      </c>
      <c r="AK5070">
        <v>0</v>
      </c>
      <c r="AL5070">
        <v>0</v>
      </c>
      <c r="AM5070">
        <v>5</v>
      </c>
      <c r="AN5070">
        <v>1000000</v>
      </c>
      <c r="AO5070">
        <v>7777.77783203125</v>
      </c>
      <c r="AP5070">
        <v>1240711</v>
      </c>
      <c r="AQ5070">
        <v>9649.974609375</v>
      </c>
      <c r="AR5070">
        <v>1240711</v>
      </c>
      <c r="AS5070">
        <v>9649.974609375</v>
      </c>
      <c r="AT5070" t="s">
        <v>53</v>
      </c>
      <c r="AU5070">
        <v>1</v>
      </c>
      <c r="AV5070">
        <v>8.959025950670723</v>
      </c>
      <c r="AW5070">
        <v>144</v>
      </c>
      <c r="AX5070">
        <v>441</v>
      </c>
      <c r="AY5070">
        <v>1</v>
      </c>
      <c r="AZ5070">
        <v>0.50851281688944805</v>
      </c>
      <c r="BA5070">
        <v>0.32881685302960001</v>
      </c>
    </row>
    <row r="5071" spans="1:53" x14ac:dyDescent="0.25">
      <c r="A5071">
        <v>2</v>
      </c>
      <c r="B5071">
        <v>1</v>
      </c>
      <c r="C5071">
        <v>48</v>
      </c>
      <c r="D5071">
        <v>5</v>
      </c>
      <c r="E5071">
        <v>11</v>
      </c>
      <c r="F5071">
        <v>1</v>
      </c>
      <c r="G5071">
        <v>3</v>
      </c>
      <c r="H5071" s="3">
        <f t="shared" si="79"/>
        <v>37</v>
      </c>
      <c r="I5071">
        <v>88700</v>
      </c>
      <c r="J5071">
        <v>0</v>
      </c>
      <c r="K5071">
        <v>48</v>
      </c>
      <c r="L5071">
        <v>6</v>
      </c>
      <c r="M5071">
        <v>1</v>
      </c>
      <c r="N5071">
        <v>1</v>
      </c>
      <c r="O5071">
        <v>1288700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1288700</v>
      </c>
      <c r="X5071">
        <v>1288700</v>
      </c>
      <c r="Y5071">
        <v>11</v>
      </c>
      <c r="Z5071" s="3" t="s">
        <v>52</v>
      </c>
      <c r="AA5071">
        <v>1</v>
      </c>
      <c r="AB5071">
        <v>1</v>
      </c>
      <c r="AC5071">
        <v>1</v>
      </c>
      <c r="AD5071">
        <v>1</v>
      </c>
      <c r="AE5071">
        <v>0</v>
      </c>
      <c r="AF5071">
        <v>1</v>
      </c>
      <c r="AG5071">
        <v>0</v>
      </c>
      <c r="AH5071">
        <v>48</v>
      </c>
      <c r="AI5071">
        <v>1</v>
      </c>
      <c r="AJ5071">
        <v>0</v>
      </c>
      <c r="AK5071">
        <v>0</v>
      </c>
      <c r="AL5071">
        <v>0</v>
      </c>
      <c r="AM5071">
        <v>4</v>
      </c>
      <c r="AN5071">
        <v>1200000</v>
      </c>
      <c r="AO5071">
        <v>5833.33349609375</v>
      </c>
      <c r="AP5071">
        <v>1288700</v>
      </c>
      <c r="AQ5071">
        <v>6264.513671875</v>
      </c>
      <c r="AR5071">
        <v>1288700</v>
      </c>
      <c r="AS5071">
        <v>6264.513671875</v>
      </c>
      <c r="AT5071" t="s">
        <v>53</v>
      </c>
      <c r="AU5071">
        <v>1</v>
      </c>
      <c r="AV5071">
        <v>8.6713438991452811</v>
      </c>
      <c r="AW5071">
        <v>9</v>
      </c>
      <c r="AX5071">
        <v>2304</v>
      </c>
      <c r="AY5071">
        <v>0</v>
      </c>
      <c r="AZ5071">
        <v>-0.56716451479599816</v>
      </c>
      <c r="BA5071">
        <v>-4.1949494870013003E-3</v>
      </c>
    </row>
    <row r="5072" spans="1:53" x14ac:dyDescent="0.25">
      <c r="A5072">
        <v>2</v>
      </c>
      <c r="B5072">
        <v>0</v>
      </c>
      <c r="C5072">
        <v>40</v>
      </c>
      <c r="D5072">
        <v>5</v>
      </c>
      <c r="E5072">
        <v>11</v>
      </c>
      <c r="F5072">
        <v>1</v>
      </c>
      <c r="G5072">
        <v>9</v>
      </c>
      <c r="H5072" s="3">
        <f t="shared" si="79"/>
        <v>29</v>
      </c>
      <c r="I5072">
        <v>88700</v>
      </c>
      <c r="J5072">
        <v>430700</v>
      </c>
      <c r="K5072">
        <v>48</v>
      </c>
      <c r="L5072">
        <v>4</v>
      </c>
      <c r="M5072">
        <v>1</v>
      </c>
      <c r="N5072">
        <v>1</v>
      </c>
      <c r="O5072">
        <v>924591.66666666698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924591.66666666698</v>
      </c>
      <c r="X5072">
        <v>924591.66666666698</v>
      </c>
      <c r="Y5072">
        <v>11</v>
      </c>
      <c r="Z5072" s="3" t="s">
        <v>52</v>
      </c>
      <c r="AA5072">
        <v>1</v>
      </c>
      <c r="AB5072">
        <v>1</v>
      </c>
      <c r="AC5072">
        <v>1</v>
      </c>
      <c r="AD5072">
        <v>1</v>
      </c>
      <c r="AE5072">
        <v>0</v>
      </c>
      <c r="AF5072">
        <v>1</v>
      </c>
      <c r="AG5072">
        <v>0</v>
      </c>
      <c r="AH5072">
        <v>48</v>
      </c>
      <c r="AI5072">
        <v>1</v>
      </c>
      <c r="AJ5072">
        <v>0</v>
      </c>
      <c r="AK5072">
        <v>0</v>
      </c>
      <c r="AL5072">
        <v>0</v>
      </c>
      <c r="AM5072">
        <v>3</v>
      </c>
      <c r="AN5072">
        <v>800000</v>
      </c>
      <c r="AO5072">
        <v>3888.88891601562</v>
      </c>
      <c r="AP5072">
        <v>924591.6875</v>
      </c>
      <c r="AQ5072">
        <v>4494.54296875</v>
      </c>
      <c r="AR5072">
        <v>924591.6875</v>
      </c>
      <c r="AS5072">
        <v>4494.54296875</v>
      </c>
      <c r="AT5072" t="s">
        <v>53</v>
      </c>
      <c r="AU5072">
        <v>1</v>
      </c>
      <c r="AV5072">
        <v>8.2658787701107759</v>
      </c>
      <c r="AW5072">
        <v>81</v>
      </c>
      <c r="AX5072">
        <v>1600</v>
      </c>
      <c r="AY5072">
        <v>1</v>
      </c>
      <c r="AZ5072">
        <v>0.39689166403561732</v>
      </c>
      <c r="BA5072">
        <v>-0.2458382468800395</v>
      </c>
    </row>
    <row r="5073" spans="1:53" x14ac:dyDescent="0.25">
      <c r="A5073">
        <v>2</v>
      </c>
      <c r="B5073">
        <v>0</v>
      </c>
      <c r="C5073">
        <v>19</v>
      </c>
      <c r="D5073">
        <v>5</v>
      </c>
      <c r="E5073">
        <v>11</v>
      </c>
      <c r="F5073">
        <v>1</v>
      </c>
      <c r="G5073">
        <v>12</v>
      </c>
      <c r="H5073" s="3">
        <f t="shared" si="79"/>
        <v>8</v>
      </c>
      <c r="I5073">
        <v>80000</v>
      </c>
      <c r="J5073">
        <v>0</v>
      </c>
      <c r="K5073">
        <v>60</v>
      </c>
      <c r="L5073">
        <v>2</v>
      </c>
      <c r="M5073">
        <v>2</v>
      </c>
      <c r="N5073">
        <v>1</v>
      </c>
      <c r="O5073">
        <v>880000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880000</v>
      </c>
      <c r="X5073">
        <v>880000</v>
      </c>
      <c r="Y5073">
        <v>11</v>
      </c>
      <c r="Z5073" s="3" t="s">
        <v>52</v>
      </c>
      <c r="AA5073">
        <v>1</v>
      </c>
      <c r="AB5073">
        <v>2</v>
      </c>
      <c r="AC5073">
        <v>1</v>
      </c>
      <c r="AD5073">
        <v>1</v>
      </c>
      <c r="AE5073">
        <v>0</v>
      </c>
      <c r="AF5073">
        <v>1</v>
      </c>
      <c r="AG5073">
        <v>0</v>
      </c>
      <c r="AH5073">
        <v>60</v>
      </c>
      <c r="AI5073">
        <v>0</v>
      </c>
      <c r="AJ5073">
        <v>1</v>
      </c>
      <c r="AK5073">
        <v>0</v>
      </c>
      <c r="AL5073">
        <v>1</v>
      </c>
      <c r="AM5073">
        <v>2</v>
      </c>
      <c r="AN5073">
        <v>800000</v>
      </c>
      <c r="AO5073">
        <v>3111.11108398438</v>
      </c>
      <c r="AP5073">
        <v>880000</v>
      </c>
      <c r="AQ5073">
        <v>3422.22216796875</v>
      </c>
      <c r="AR5073">
        <v>880000</v>
      </c>
      <c r="AS5073">
        <v>3422.22216796875</v>
      </c>
      <c r="AT5073" t="s">
        <v>53</v>
      </c>
      <c r="AU5073">
        <v>0</v>
      </c>
      <c r="AV5073">
        <v>8.0427352031018149</v>
      </c>
      <c r="AW5073">
        <v>144</v>
      </c>
      <c r="AX5073">
        <v>361</v>
      </c>
      <c r="AY5073">
        <v>1</v>
      </c>
      <c r="AZ5073">
        <v>0.53481839059486902</v>
      </c>
      <c r="BA5073">
        <v>0.18283712343814951</v>
      </c>
    </row>
    <row r="5074" spans="1:53" x14ac:dyDescent="0.25">
      <c r="A5074">
        <v>3</v>
      </c>
      <c r="B5074">
        <v>0</v>
      </c>
      <c r="C5074">
        <v>62</v>
      </c>
      <c r="D5074">
        <v>3</v>
      </c>
      <c r="E5074">
        <v>5</v>
      </c>
      <c r="F5074">
        <v>1</v>
      </c>
      <c r="G5074">
        <v>24</v>
      </c>
      <c r="H5074" s="3">
        <f t="shared" si="79"/>
        <v>53</v>
      </c>
      <c r="I5074">
        <v>0</v>
      </c>
      <c r="J5074">
        <v>450000</v>
      </c>
      <c r="K5074">
        <v>48</v>
      </c>
      <c r="L5074">
        <v>1</v>
      </c>
      <c r="M5074">
        <v>2</v>
      </c>
      <c r="N5074">
        <v>1</v>
      </c>
      <c r="O5074">
        <v>487500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487500</v>
      </c>
      <c r="X5074">
        <v>637500</v>
      </c>
      <c r="Y5074">
        <v>11</v>
      </c>
      <c r="Z5074" s="3" t="s">
        <v>56</v>
      </c>
      <c r="AA5074">
        <v>0</v>
      </c>
      <c r="AB5074">
        <v>2</v>
      </c>
      <c r="AC5074">
        <v>1</v>
      </c>
      <c r="AD5074">
        <v>1</v>
      </c>
      <c r="AE5074">
        <v>0</v>
      </c>
      <c r="AF5074">
        <v>1</v>
      </c>
      <c r="AG5074">
        <v>0</v>
      </c>
      <c r="AH5074">
        <v>48</v>
      </c>
      <c r="AI5074">
        <v>0</v>
      </c>
      <c r="AJ5074">
        <v>1</v>
      </c>
      <c r="AK5074">
        <v>0</v>
      </c>
      <c r="AL5074">
        <v>1</v>
      </c>
      <c r="AM5074">
        <v>1</v>
      </c>
      <c r="AN5074">
        <v>450000</v>
      </c>
      <c r="AO5074">
        <v>2187.5</v>
      </c>
      <c r="AP5074">
        <v>487500</v>
      </c>
      <c r="AQ5074">
        <v>2369.79174804688</v>
      </c>
      <c r="AR5074">
        <v>487500</v>
      </c>
      <c r="AS5074">
        <v>2369.79174804688</v>
      </c>
      <c r="AT5074" t="s">
        <v>57</v>
      </c>
      <c r="AU5074">
        <v>0</v>
      </c>
      <c r="AV5074">
        <v>7.6905146182317692</v>
      </c>
      <c r="AW5074">
        <v>576</v>
      </c>
      <c r="AX5074">
        <v>3844</v>
      </c>
      <c r="AY5074">
        <v>1</v>
      </c>
      <c r="AZ5074">
        <v>0.46825025733590547</v>
      </c>
      <c r="BA5074">
        <v>-0.21728088236863949</v>
      </c>
    </row>
    <row r="5075" spans="1:53" x14ac:dyDescent="0.25">
      <c r="A5075">
        <v>3</v>
      </c>
      <c r="B5075">
        <v>1</v>
      </c>
      <c r="C5075">
        <v>27</v>
      </c>
      <c r="D5075">
        <v>5</v>
      </c>
      <c r="E5075">
        <v>11</v>
      </c>
      <c r="F5075">
        <v>1</v>
      </c>
      <c r="G5075">
        <v>39</v>
      </c>
      <c r="H5075" s="3">
        <f t="shared" si="79"/>
        <v>16</v>
      </c>
      <c r="I5075">
        <v>90000</v>
      </c>
      <c r="J5075">
        <v>0</v>
      </c>
      <c r="K5075">
        <v>56</v>
      </c>
      <c r="L5075">
        <v>5</v>
      </c>
      <c r="M5075">
        <v>1</v>
      </c>
      <c r="N5075">
        <v>1</v>
      </c>
      <c r="O5075">
        <v>1100000</v>
      </c>
      <c r="P5075">
        <v>0</v>
      </c>
      <c r="Q5075">
        <v>90000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1190000</v>
      </c>
      <c r="X5075">
        <v>1190000</v>
      </c>
      <c r="Y5075">
        <v>11</v>
      </c>
      <c r="Z5075" s="3" t="s">
        <v>52</v>
      </c>
      <c r="AA5075">
        <v>1</v>
      </c>
      <c r="AB5075">
        <v>1</v>
      </c>
      <c r="AC5075">
        <v>1</v>
      </c>
      <c r="AD5075">
        <v>1</v>
      </c>
      <c r="AE5075">
        <v>0</v>
      </c>
      <c r="AF5075">
        <v>1</v>
      </c>
      <c r="AG5075">
        <v>0</v>
      </c>
      <c r="AH5075">
        <v>56</v>
      </c>
      <c r="AI5075">
        <v>1</v>
      </c>
      <c r="AJ5075">
        <v>0</v>
      </c>
      <c r="AK5075">
        <v>0</v>
      </c>
      <c r="AL5075">
        <v>0</v>
      </c>
      <c r="AM5075">
        <v>4</v>
      </c>
      <c r="AN5075">
        <v>1100000</v>
      </c>
      <c r="AO5075">
        <v>4583.33349609375</v>
      </c>
      <c r="AP5075">
        <v>1100000</v>
      </c>
      <c r="AQ5075">
        <v>4583.33349609375</v>
      </c>
      <c r="AR5075">
        <v>1100000</v>
      </c>
      <c r="AS5075">
        <v>4583.33349609375</v>
      </c>
      <c r="AT5075" t="s">
        <v>53</v>
      </c>
      <c r="AU5075">
        <v>1</v>
      </c>
      <c r="AV5075">
        <v>8.4301818499379699</v>
      </c>
      <c r="AW5075">
        <v>1521</v>
      </c>
      <c r="AX5075">
        <v>729</v>
      </c>
      <c r="AY5075">
        <v>0</v>
      </c>
      <c r="AZ5075">
        <v>-0.46062514048485681</v>
      </c>
      <c r="BA5075">
        <v>0.11296204478134381</v>
      </c>
    </row>
    <row r="5076" spans="1:53" x14ac:dyDescent="0.25">
      <c r="A5076">
        <v>3</v>
      </c>
      <c r="B5076">
        <v>0</v>
      </c>
      <c r="C5076">
        <v>35</v>
      </c>
      <c r="D5076">
        <v>5</v>
      </c>
      <c r="E5076">
        <v>11</v>
      </c>
      <c r="F5076">
        <v>1</v>
      </c>
      <c r="G5076">
        <v>120</v>
      </c>
      <c r="H5076" s="3">
        <f t="shared" si="79"/>
        <v>24</v>
      </c>
      <c r="I5076">
        <v>88211</v>
      </c>
      <c r="J5076">
        <v>750000</v>
      </c>
      <c r="K5076">
        <v>48</v>
      </c>
      <c r="L5076">
        <v>4</v>
      </c>
      <c r="M5076">
        <v>1</v>
      </c>
      <c r="N5076">
        <v>1</v>
      </c>
      <c r="O5076">
        <v>931953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931953</v>
      </c>
      <c r="X5076">
        <v>931953</v>
      </c>
      <c r="Y5076">
        <v>11</v>
      </c>
      <c r="Z5076" s="3" t="s">
        <v>52</v>
      </c>
      <c r="AA5076">
        <v>1</v>
      </c>
      <c r="AB5076">
        <v>1</v>
      </c>
      <c r="AC5076">
        <v>1</v>
      </c>
      <c r="AD5076">
        <v>1</v>
      </c>
      <c r="AE5076">
        <v>0</v>
      </c>
      <c r="AF5076">
        <v>1</v>
      </c>
      <c r="AG5076">
        <v>0</v>
      </c>
      <c r="AH5076">
        <v>48</v>
      </c>
      <c r="AI5076">
        <v>1</v>
      </c>
      <c r="AJ5076">
        <v>0</v>
      </c>
      <c r="AK5076">
        <v>0</v>
      </c>
      <c r="AL5076">
        <v>0</v>
      </c>
      <c r="AM5076">
        <v>3</v>
      </c>
      <c r="AN5076">
        <v>781242</v>
      </c>
      <c r="AO5076">
        <v>3797.7041015625</v>
      </c>
      <c r="AP5076">
        <v>931953</v>
      </c>
      <c r="AQ5076">
        <v>4530.3271484375</v>
      </c>
      <c r="AR5076">
        <v>931953</v>
      </c>
      <c r="AS5076">
        <v>4530.3271484375</v>
      </c>
      <c r="AT5076" t="s">
        <v>53</v>
      </c>
      <c r="AU5076">
        <v>1</v>
      </c>
      <c r="AV5076">
        <v>8.2421519793225535</v>
      </c>
      <c r="AW5076">
        <v>14400</v>
      </c>
      <c r="AX5076">
        <v>1225</v>
      </c>
      <c r="AY5076">
        <v>1</v>
      </c>
      <c r="AZ5076">
        <v>0.44870968648044451</v>
      </c>
      <c r="BA5076">
        <v>-0.39590100576031628</v>
      </c>
    </row>
    <row r="5077" spans="1:53" x14ac:dyDescent="0.25">
      <c r="A5077">
        <v>4</v>
      </c>
      <c r="B5077">
        <v>1</v>
      </c>
      <c r="C5077">
        <v>58</v>
      </c>
      <c r="D5077">
        <v>6</v>
      </c>
      <c r="E5077">
        <v>5</v>
      </c>
      <c r="F5077">
        <v>1</v>
      </c>
      <c r="G5077">
        <v>216</v>
      </c>
      <c r="H5077" s="3">
        <f t="shared" si="79"/>
        <v>46</v>
      </c>
      <c r="I5077">
        <v>0</v>
      </c>
      <c r="J5077">
        <v>4500000</v>
      </c>
      <c r="K5077">
        <v>48</v>
      </c>
      <c r="L5077">
        <v>4</v>
      </c>
      <c r="M5077">
        <v>1</v>
      </c>
      <c r="N5077">
        <v>1</v>
      </c>
      <c r="O5077">
        <v>5875000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5875000</v>
      </c>
      <c r="X5077">
        <v>5875000</v>
      </c>
      <c r="Y5077">
        <v>11</v>
      </c>
      <c r="Z5077" s="3" t="s">
        <v>54</v>
      </c>
      <c r="AA5077">
        <v>0</v>
      </c>
      <c r="AB5077">
        <v>1</v>
      </c>
      <c r="AC5077">
        <v>1</v>
      </c>
      <c r="AD5077">
        <v>1</v>
      </c>
      <c r="AE5077">
        <v>0</v>
      </c>
      <c r="AF5077">
        <v>1</v>
      </c>
      <c r="AG5077">
        <v>0</v>
      </c>
      <c r="AH5077">
        <v>48</v>
      </c>
      <c r="AI5077">
        <v>1</v>
      </c>
      <c r="AJ5077">
        <v>0</v>
      </c>
      <c r="AK5077">
        <v>0</v>
      </c>
      <c r="AL5077">
        <v>0</v>
      </c>
      <c r="AM5077">
        <v>3</v>
      </c>
      <c r="AN5077">
        <v>5500000</v>
      </c>
      <c r="AO5077">
        <v>26736.111328125</v>
      </c>
      <c r="AP5077">
        <v>5875000</v>
      </c>
      <c r="AQ5077">
        <v>28559.02734375</v>
      </c>
      <c r="AR5077">
        <v>5875000</v>
      </c>
      <c r="AS5077">
        <v>28559.02734375</v>
      </c>
      <c r="AT5077" t="s">
        <v>55</v>
      </c>
      <c r="AU5077">
        <v>1</v>
      </c>
      <c r="AV5077">
        <v>10.193770414804851</v>
      </c>
      <c r="AW5077">
        <v>46656</v>
      </c>
      <c r="AX5077">
        <v>3364</v>
      </c>
      <c r="AY5077">
        <v>0</v>
      </c>
      <c r="AZ5077">
        <v>-0.62417874457862021</v>
      </c>
      <c r="BA5077">
        <v>1.0090026971366071</v>
      </c>
    </row>
    <row r="5078" spans="1:53" x14ac:dyDescent="0.25">
      <c r="A5078">
        <v>4</v>
      </c>
      <c r="B5078">
        <v>0</v>
      </c>
      <c r="C5078">
        <v>58</v>
      </c>
      <c r="D5078">
        <v>6</v>
      </c>
      <c r="E5078">
        <v>8</v>
      </c>
      <c r="F5078">
        <v>1</v>
      </c>
      <c r="G5078">
        <v>240</v>
      </c>
      <c r="H5078" s="3">
        <f t="shared" si="79"/>
        <v>46</v>
      </c>
      <c r="I5078">
        <v>0</v>
      </c>
      <c r="J5078">
        <v>5000000</v>
      </c>
      <c r="K5078">
        <v>48</v>
      </c>
      <c r="L5078">
        <v>9</v>
      </c>
      <c r="M5078">
        <v>1</v>
      </c>
      <c r="N5078">
        <v>1</v>
      </c>
      <c r="O5078">
        <v>2416666.6666666698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2416666.6666666698</v>
      </c>
      <c r="X5078">
        <v>2416666.6666666698</v>
      </c>
      <c r="Y5078">
        <v>11</v>
      </c>
      <c r="Z5078" s="3" t="s">
        <v>54</v>
      </c>
      <c r="AA5078">
        <v>0</v>
      </c>
      <c r="AB5078">
        <v>1</v>
      </c>
      <c r="AC5078">
        <v>1</v>
      </c>
      <c r="AD5078">
        <v>1</v>
      </c>
      <c r="AE5078">
        <v>0</v>
      </c>
      <c r="AF5078">
        <v>1</v>
      </c>
      <c r="AG5078">
        <v>0</v>
      </c>
      <c r="AH5078">
        <v>48</v>
      </c>
      <c r="AI5078">
        <v>1</v>
      </c>
      <c r="AJ5078">
        <v>0</v>
      </c>
      <c r="AK5078">
        <v>0</v>
      </c>
      <c r="AL5078">
        <v>0</v>
      </c>
      <c r="AM5078">
        <v>5</v>
      </c>
      <c r="AN5078">
        <v>2000000</v>
      </c>
      <c r="AO5078">
        <v>9722.22265625</v>
      </c>
      <c r="AP5078">
        <v>2416666.75</v>
      </c>
      <c r="AQ5078">
        <v>11747.685546875</v>
      </c>
      <c r="AR5078">
        <v>2416666.75</v>
      </c>
      <c r="AS5078">
        <v>11747.685546875</v>
      </c>
      <c r="AT5078" t="s">
        <v>55</v>
      </c>
      <c r="AU5078">
        <v>1</v>
      </c>
      <c r="AV5078">
        <v>9.1821695396523424</v>
      </c>
      <c r="AW5078">
        <v>57600</v>
      </c>
      <c r="AX5078">
        <v>3364</v>
      </c>
      <c r="AY5078">
        <v>1</v>
      </c>
      <c r="AZ5078">
        <v>0.50065144141023998</v>
      </c>
      <c r="BA5078">
        <v>-0.30312932461965791</v>
      </c>
    </row>
    <row r="5079" spans="1:53" x14ac:dyDescent="0.25">
      <c r="A5079">
        <v>4</v>
      </c>
      <c r="B5079">
        <v>0</v>
      </c>
      <c r="C5079">
        <v>63</v>
      </c>
      <c r="D5079">
        <v>6</v>
      </c>
      <c r="E5079">
        <v>5</v>
      </c>
      <c r="F5079">
        <v>1</v>
      </c>
      <c r="G5079">
        <v>25</v>
      </c>
      <c r="H5079" s="3">
        <f t="shared" si="79"/>
        <v>51</v>
      </c>
      <c r="I5079">
        <v>0</v>
      </c>
      <c r="J5079">
        <v>5450000</v>
      </c>
      <c r="K5079">
        <v>48</v>
      </c>
      <c r="L5079">
        <v>9</v>
      </c>
      <c r="M5079">
        <v>1</v>
      </c>
      <c r="N5079">
        <v>1</v>
      </c>
      <c r="O5079">
        <v>2954166.6666666698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2954166.6666666698</v>
      </c>
      <c r="X5079">
        <v>2954166.6666666698</v>
      </c>
      <c r="Y5079">
        <v>11</v>
      </c>
      <c r="Z5079" s="3" t="s">
        <v>54</v>
      </c>
      <c r="AA5079">
        <v>0</v>
      </c>
      <c r="AB5079">
        <v>1</v>
      </c>
      <c r="AC5079">
        <v>1</v>
      </c>
      <c r="AD5079">
        <v>1</v>
      </c>
      <c r="AE5079">
        <v>0</v>
      </c>
      <c r="AF5079">
        <v>1</v>
      </c>
      <c r="AG5079">
        <v>0</v>
      </c>
      <c r="AH5079">
        <v>48</v>
      </c>
      <c r="AI5079">
        <v>1</v>
      </c>
      <c r="AJ5079">
        <v>0</v>
      </c>
      <c r="AK5079">
        <v>0</v>
      </c>
      <c r="AL5079">
        <v>0</v>
      </c>
      <c r="AM5079">
        <v>5</v>
      </c>
      <c r="AN5079">
        <v>2500000</v>
      </c>
      <c r="AO5079">
        <v>12152.77734375</v>
      </c>
      <c r="AP5079">
        <v>2954166.75</v>
      </c>
      <c r="AQ5079">
        <v>14360.533203125</v>
      </c>
      <c r="AR5079">
        <v>2954166.75</v>
      </c>
      <c r="AS5079">
        <v>14360.533203125</v>
      </c>
      <c r="AT5079" t="s">
        <v>55</v>
      </c>
      <c r="AU5079">
        <v>1</v>
      </c>
      <c r="AV5079">
        <v>9.4053130106094098</v>
      </c>
      <c r="AW5079">
        <v>625</v>
      </c>
      <c r="AX5079">
        <v>3969</v>
      </c>
      <c r="AY5079">
        <v>1</v>
      </c>
      <c r="AZ5079">
        <v>0.47720630503266692</v>
      </c>
      <c r="BA5079">
        <v>0.26926465441652531</v>
      </c>
    </row>
    <row r="5080" spans="1:53" x14ac:dyDescent="0.25">
      <c r="A5080">
        <v>1</v>
      </c>
      <c r="B5080">
        <v>0</v>
      </c>
      <c r="C5080">
        <v>28</v>
      </c>
      <c r="D5080">
        <v>5</v>
      </c>
      <c r="E5080">
        <v>11</v>
      </c>
      <c r="F5080">
        <v>1</v>
      </c>
      <c r="G5080">
        <v>6</v>
      </c>
      <c r="H5080" s="3">
        <f t="shared" si="79"/>
        <v>17</v>
      </c>
      <c r="I5080">
        <v>88211</v>
      </c>
      <c r="J5080">
        <v>0</v>
      </c>
      <c r="K5080">
        <v>48</v>
      </c>
      <c r="L5080">
        <v>9</v>
      </c>
      <c r="M5080">
        <v>1</v>
      </c>
      <c r="N5080">
        <v>1</v>
      </c>
      <c r="O5080">
        <v>869453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869453</v>
      </c>
      <c r="X5080">
        <v>869453</v>
      </c>
      <c r="Y5080">
        <v>11</v>
      </c>
      <c r="Z5080" s="3" t="s">
        <v>52</v>
      </c>
      <c r="AA5080">
        <v>1</v>
      </c>
      <c r="AB5080">
        <v>1</v>
      </c>
      <c r="AC5080">
        <v>1</v>
      </c>
      <c r="AD5080">
        <v>1</v>
      </c>
      <c r="AE5080">
        <v>0</v>
      </c>
      <c r="AF5080">
        <v>1</v>
      </c>
      <c r="AG5080">
        <v>0</v>
      </c>
      <c r="AH5080">
        <v>48</v>
      </c>
      <c r="AI5080">
        <v>1</v>
      </c>
      <c r="AJ5080">
        <v>0</v>
      </c>
      <c r="AK5080">
        <v>0</v>
      </c>
      <c r="AL5080">
        <v>0</v>
      </c>
      <c r="AM5080">
        <v>5</v>
      </c>
      <c r="AN5080">
        <v>781242</v>
      </c>
      <c r="AO5080">
        <v>3797.7041015625</v>
      </c>
      <c r="AP5080">
        <v>869453</v>
      </c>
      <c r="AQ5080">
        <v>4226.5078125</v>
      </c>
      <c r="AR5080">
        <v>869453</v>
      </c>
      <c r="AS5080">
        <v>4226.5078125</v>
      </c>
      <c r="AT5080" t="s">
        <v>53</v>
      </c>
      <c r="AU5080">
        <v>1</v>
      </c>
      <c r="AV5080">
        <v>8.2421519793225535</v>
      </c>
      <c r="AW5080">
        <v>36</v>
      </c>
      <c r="AX5080">
        <v>784</v>
      </c>
      <c r="AY5080">
        <v>1</v>
      </c>
      <c r="AZ5080">
        <v>0.57059594696959415</v>
      </c>
      <c r="BA5080">
        <v>-0.34105706282748932</v>
      </c>
    </row>
    <row r="5081" spans="1:53" x14ac:dyDescent="0.25">
      <c r="A5081">
        <v>1</v>
      </c>
      <c r="B5081">
        <v>1</v>
      </c>
      <c r="C5081">
        <v>59</v>
      </c>
      <c r="D5081">
        <v>3</v>
      </c>
      <c r="E5081">
        <v>2</v>
      </c>
      <c r="F5081">
        <v>1</v>
      </c>
      <c r="G5081">
        <v>84</v>
      </c>
      <c r="H5081" s="3">
        <f t="shared" si="79"/>
        <v>50</v>
      </c>
      <c r="I5081">
        <v>0</v>
      </c>
      <c r="J5081">
        <v>0</v>
      </c>
      <c r="K5081">
        <v>40</v>
      </c>
      <c r="L5081">
        <v>2</v>
      </c>
      <c r="M5081">
        <v>2</v>
      </c>
      <c r="N5081">
        <v>1</v>
      </c>
      <c r="O5081">
        <v>600000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600000</v>
      </c>
      <c r="X5081">
        <v>600000</v>
      </c>
      <c r="Y5081">
        <v>11</v>
      </c>
      <c r="Z5081" s="3" t="s">
        <v>58</v>
      </c>
      <c r="AA5081">
        <v>0</v>
      </c>
      <c r="AB5081">
        <v>2</v>
      </c>
      <c r="AC5081">
        <v>1</v>
      </c>
      <c r="AD5081">
        <v>1</v>
      </c>
      <c r="AE5081">
        <v>0</v>
      </c>
      <c r="AF5081">
        <v>1</v>
      </c>
      <c r="AG5081">
        <v>0</v>
      </c>
      <c r="AH5081">
        <v>40</v>
      </c>
      <c r="AI5081">
        <v>0</v>
      </c>
      <c r="AJ5081">
        <v>1</v>
      </c>
      <c r="AK5081">
        <v>0</v>
      </c>
      <c r="AL5081">
        <v>1</v>
      </c>
      <c r="AM5081">
        <v>2</v>
      </c>
      <c r="AN5081">
        <v>600000</v>
      </c>
      <c r="AO5081">
        <v>3500</v>
      </c>
      <c r="AP5081">
        <v>600000</v>
      </c>
      <c r="AQ5081">
        <v>3500</v>
      </c>
      <c r="AR5081">
        <v>600000</v>
      </c>
      <c r="AS5081">
        <v>3500</v>
      </c>
      <c r="AT5081" t="s">
        <v>57</v>
      </c>
      <c r="AU5081">
        <v>0</v>
      </c>
      <c r="AV5081">
        <v>8.1605182474775049</v>
      </c>
      <c r="AW5081">
        <v>7056</v>
      </c>
      <c r="AX5081">
        <v>3481</v>
      </c>
      <c r="AY5081">
        <v>0</v>
      </c>
      <c r="AZ5081">
        <v>-0.54458798236411265</v>
      </c>
      <c r="BA5081">
        <v>-1.174171312281821E-2</v>
      </c>
    </row>
    <row r="5082" spans="1:53" x14ac:dyDescent="0.25">
      <c r="A5082">
        <v>1</v>
      </c>
      <c r="B5082">
        <v>0</v>
      </c>
      <c r="C5082">
        <v>31</v>
      </c>
      <c r="D5082">
        <v>6</v>
      </c>
      <c r="E5082">
        <v>1</v>
      </c>
      <c r="F5082">
        <v>1</v>
      </c>
      <c r="G5082">
        <v>24</v>
      </c>
      <c r="H5082" s="3">
        <f t="shared" si="79"/>
        <v>19</v>
      </c>
      <c r="I5082">
        <v>150211</v>
      </c>
      <c r="J5082">
        <v>759500</v>
      </c>
      <c r="K5082">
        <v>48</v>
      </c>
      <c r="L5082">
        <v>9</v>
      </c>
      <c r="M5082">
        <v>1</v>
      </c>
      <c r="N5082">
        <v>1</v>
      </c>
      <c r="O5082">
        <v>994744.66666666698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994744.66666666698</v>
      </c>
      <c r="X5082">
        <v>1294744.66666667</v>
      </c>
      <c r="Y5082">
        <v>11</v>
      </c>
      <c r="Z5082" s="3" t="s">
        <v>54</v>
      </c>
      <c r="AA5082">
        <v>0</v>
      </c>
      <c r="AB5082">
        <v>1</v>
      </c>
      <c r="AC5082">
        <v>1</v>
      </c>
      <c r="AD5082">
        <v>1</v>
      </c>
      <c r="AE5082">
        <v>0</v>
      </c>
      <c r="AF5082">
        <v>1</v>
      </c>
      <c r="AG5082">
        <v>0</v>
      </c>
      <c r="AH5082">
        <v>48</v>
      </c>
      <c r="AI5082">
        <v>1</v>
      </c>
      <c r="AJ5082">
        <v>0</v>
      </c>
      <c r="AK5082">
        <v>0</v>
      </c>
      <c r="AL5082">
        <v>0</v>
      </c>
      <c r="AM5082">
        <v>5</v>
      </c>
      <c r="AN5082">
        <v>781242</v>
      </c>
      <c r="AO5082">
        <v>3797.7041015625</v>
      </c>
      <c r="AP5082">
        <v>994744.6875</v>
      </c>
      <c r="AQ5082">
        <v>4835.564453125</v>
      </c>
      <c r="AR5082">
        <v>994744.6875</v>
      </c>
      <c r="AS5082">
        <v>4835.564453125</v>
      </c>
      <c r="AT5082" t="s">
        <v>55</v>
      </c>
      <c r="AU5082">
        <v>1</v>
      </c>
      <c r="AV5082">
        <v>8.2421519793225535</v>
      </c>
      <c r="AW5082">
        <v>576</v>
      </c>
      <c r="AX5082">
        <v>961</v>
      </c>
      <c r="AY5082">
        <v>1</v>
      </c>
      <c r="AZ5082">
        <v>0.4970384619607785</v>
      </c>
      <c r="BA5082">
        <v>-0.70058329662438268</v>
      </c>
    </row>
    <row r="5083" spans="1:53" x14ac:dyDescent="0.25">
      <c r="A5083">
        <v>1</v>
      </c>
      <c r="B5083">
        <v>1</v>
      </c>
      <c r="C5083">
        <v>66</v>
      </c>
      <c r="D5083">
        <v>3</v>
      </c>
      <c r="E5083">
        <v>2</v>
      </c>
      <c r="F5083">
        <v>1</v>
      </c>
      <c r="G5083">
        <v>84</v>
      </c>
      <c r="H5083" s="3">
        <f t="shared" si="79"/>
        <v>57</v>
      </c>
      <c r="I5083">
        <v>0</v>
      </c>
      <c r="J5083">
        <v>0</v>
      </c>
      <c r="K5083">
        <v>40</v>
      </c>
      <c r="L5083">
        <v>2</v>
      </c>
      <c r="M5083">
        <v>2</v>
      </c>
      <c r="N5083">
        <v>1</v>
      </c>
      <c r="O5083">
        <v>600000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200000</v>
      </c>
      <c r="W5083">
        <v>800000</v>
      </c>
      <c r="X5083">
        <v>800000</v>
      </c>
      <c r="Y5083">
        <v>11</v>
      </c>
      <c r="Z5083" s="3" t="s">
        <v>58</v>
      </c>
      <c r="AA5083">
        <v>0</v>
      </c>
      <c r="AB5083">
        <v>2</v>
      </c>
      <c r="AC5083">
        <v>1</v>
      </c>
      <c r="AD5083">
        <v>1</v>
      </c>
      <c r="AE5083">
        <v>0</v>
      </c>
      <c r="AF5083">
        <v>1</v>
      </c>
      <c r="AG5083">
        <v>0</v>
      </c>
      <c r="AH5083">
        <v>40</v>
      </c>
      <c r="AI5083">
        <v>0</v>
      </c>
      <c r="AJ5083">
        <v>1</v>
      </c>
      <c r="AK5083">
        <v>0</v>
      </c>
      <c r="AL5083">
        <v>1</v>
      </c>
      <c r="AM5083">
        <v>2</v>
      </c>
      <c r="AN5083">
        <v>600000</v>
      </c>
      <c r="AO5083">
        <v>3500</v>
      </c>
      <c r="AP5083">
        <v>600000</v>
      </c>
      <c r="AQ5083">
        <v>3500</v>
      </c>
      <c r="AR5083">
        <v>600000</v>
      </c>
      <c r="AS5083">
        <v>3500</v>
      </c>
      <c r="AT5083" t="s">
        <v>57</v>
      </c>
      <c r="AU5083">
        <v>0</v>
      </c>
      <c r="AV5083">
        <v>8.1605182474775049</v>
      </c>
      <c r="AW5083">
        <v>7056</v>
      </c>
      <c r="AX5083">
        <v>4356</v>
      </c>
      <c r="AY5083">
        <v>0</v>
      </c>
      <c r="AZ5083">
        <v>-0.51976401957662099</v>
      </c>
      <c r="BA5083">
        <v>3.1737799372023208E-2</v>
      </c>
    </row>
    <row r="5084" spans="1:53" x14ac:dyDescent="0.25">
      <c r="A5084">
        <v>3</v>
      </c>
      <c r="B5084">
        <v>1</v>
      </c>
      <c r="C5084">
        <v>60</v>
      </c>
      <c r="D5084">
        <v>3</v>
      </c>
      <c r="E5084">
        <v>5</v>
      </c>
      <c r="F5084">
        <v>1</v>
      </c>
      <c r="G5084">
        <v>48</v>
      </c>
      <c r="H5084" s="3">
        <f t="shared" si="79"/>
        <v>51</v>
      </c>
      <c r="I5084">
        <v>0</v>
      </c>
      <c r="J5084">
        <v>460000</v>
      </c>
      <c r="K5084">
        <v>48</v>
      </c>
      <c r="L5084">
        <v>9</v>
      </c>
      <c r="M5084">
        <v>1</v>
      </c>
      <c r="N5084">
        <v>1</v>
      </c>
      <c r="O5084">
        <v>1068333.33333333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1068333.33333333</v>
      </c>
      <c r="X5084">
        <v>1068333.33333333</v>
      </c>
      <c r="Y5084">
        <v>11</v>
      </c>
      <c r="Z5084" s="3" t="s">
        <v>56</v>
      </c>
      <c r="AA5084">
        <v>0</v>
      </c>
      <c r="AB5084">
        <v>1</v>
      </c>
      <c r="AC5084">
        <v>1</v>
      </c>
      <c r="AD5084">
        <v>1</v>
      </c>
      <c r="AE5084">
        <v>0</v>
      </c>
      <c r="AF5084">
        <v>1</v>
      </c>
      <c r="AG5084">
        <v>0</v>
      </c>
      <c r="AH5084">
        <v>48</v>
      </c>
      <c r="AI5084">
        <v>1</v>
      </c>
      <c r="AJ5084">
        <v>0</v>
      </c>
      <c r="AK5084">
        <v>0</v>
      </c>
      <c r="AL5084">
        <v>0</v>
      </c>
      <c r="AM5084">
        <v>5</v>
      </c>
      <c r="AN5084">
        <v>1030000</v>
      </c>
      <c r="AO5084">
        <v>5006.9443359375</v>
      </c>
      <c r="AP5084">
        <v>1068333.375</v>
      </c>
      <c r="AQ5084">
        <v>5193.287109375</v>
      </c>
      <c r="AR5084">
        <v>1068333.375</v>
      </c>
      <c r="AS5084">
        <v>5193.287109375</v>
      </c>
      <c r="AT5084" t="s">
        <v>57</v>
      </c>
      <c r="AU5084">
        <v>1</v>
      </c>
      <c r="AV5084">
        <v>8.5185810950197958</v>
      </c>
      <c r="AW5084">
        <v>2304</v>
      </c>
      <c r="AX5084">
        <v>3600</v>
      </c>
      <c r="AY5084">
        <v>0</v>
      </c>
      <c r="AZ5084">
        <v>-0.32821306216212648</v>
      </c>
      <c r="BA5084">
        <v>0.12167470818397361</v>
      </c>
    </row>
    <row r="5085" spans="1:53" x14ac:dyDescent="0.25">
      <c r="A5085">
        <v>3</v>
      </c>
      <c r="B5085">
        <v>0</v>
      </c>
      <c r="C5085">
        <v>30</v>
      </c>
      <c r="D5085">
        <v>6</v>
      </c>
      <c r="E5085">
        <v>3</v>
      </c>
      <c r="F5085">
        <v>1</v>
      </c>
      <c r="G5085">
        <v>7</v>
      </c>
      <c r="H5085" s="3">
        <f t="shared" si="79"/>
        <v>18</v>
      </c>
      <c r="I5085">
        <v>0</v>
      </c>
      <c r="J5085">
        <v>550000</v>
      </c>
      <c r="K5085">
        <v>48</v>
      </c>
      <c r="L5085">
        <v>4</v>
      </c>
      <c r="M5085">
        <v>1</v>
      </c>
      <c r="N5085">
        <v>1</v>
      </c>
      <c r="O5085">
        <v>1195833.33333333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1195833.33333333</v>
      </c>
      <c r="X5085">
        <v>1195833.33333333</v>
      </c>
      <c r="Y5085">
        <v>11</v>
      </c>
      <c r="Z5085" s="3" t="s">
        <v>54</v>
      </c>
      <c r="AA5085">
        <v>0</v>
      </c>
      <c r="AB5085">
        <v>1</v>
      </c>
      <c r="AC5085">
        <v>1</v>
      </c>
      <c r="AD5085">
        <v>1</v>
      </c>
      <c r="AE5085">
        <v>0</v>
      </c>
      <c r="AF5085">
        <v>1</v>
      </c>
      <c r="AG5085">
        <v>0</v>
      </c>
      <c r="AH5085">
        <v>48</v>
      </c>
      <c r="AI5085">
        <v>1</v>
      </c>
      <c r="AJ5085">
        <v>0</v>
      </c>
      <c r="AK5085">
        <v>0</v>
      </c>
      <c r="AL5085">
        <v>0</v>
      </c>
      <c r="AM5085">
        <v>3</v>
      </c>
      <c r="AN5085">
        <v>1150000</v>
      </c>
      <c r="AO5085">
        <v>5590.27783203125</v>
      </c>
      <c r="AP5085">
        <v>1195833.375</v>
      </c>
      <c r="AQ5085">
        <v>5813.0791015625</v>
      </c>
      <c r="AR5085">
        <v>1195833.375</v>
      </c>
      <c r="AS5085">
        <v>5813.0791015625</v>
      </c>
      <c r="AT5085" t="s">
        <v>55</v>
      </c>
      <c r="AU5085">
        <v>1</v>
      </c>
      <c r="AV5085">
        <v>8.628784266529669</v>
      </c>
      <c r="AW5085">
        <v>49</v>
      </c>
      <c r="AX5085">
        <v>900</v>
      </c>
      <c r="AY5085">
        <v>1</v>
      </c>
      <c r="AZ5085">
        <v>0.36947696393354512</v>
      </c>
      <c r="BA5085">
        <v>9.2633948851133484E-3</v>
      </c>
    </row>
    <row r="5086" spans="1:53" x14ac:dyDescent="0.25">
      <c r="A5086">
        <v>4</v>
      </c>
      <c r="B5086">
        <v>1</v>
      </c>
      <c r="C5086">
        <v>62</v>
      </c>
      <c r="D5086">
        <v>6</v>
      </c>
      <c r="E5086">
        <v>5</v>
      </c>
      <c r="F5086">
        <v>1</v>
      </c>
      <c r="G5086">
        <v>60</v>
      </c>
      <c r="H5086" s="3">
        <f t="shared" si="79"/>
        <v>50</v>
      </c>
      <c r="I5086">
        <v>960000</v>
      </c>
      <c r="J5086">
        <v>2300000</v>
      </c>
      <c r="K5086">
        <v>50</v>
      </c>
      <c r="L5086">
        <v>9</v>
      </c>
      <c r="M5086">
        <v>1</v>
      </c>
      <c r="N5086">
        <v>1</v>
      </c>
      <c r="O5086">
        <v>4751666.6666666698</v>
      </c>
      <c r="P5086">
        <v>0</v>
      </c>
      <c r="Q5086">
        <v>400000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5151666.6666666698</v>
      </c>
      <c r="X5086">
        <v>5151666.6666666698</v>
      </c>
      <c r="Y5086">
        <v>11</v>
      </c>
      <c r="Z5086" s="3" t="s">
        <v>54</v>
      </c>
      <c r="AA5086">
        <v>0</v>
      </c>
      <c r="AB5086">
        <v>1</v>
      </c>
      <c r="AC5086">
        <v>1</v>
      </c>
      <c r="AD5086">
        <v>1</v>
      </c>
      <c r="AE5086">
        <v>0</v>
      </c>
      <c r="AF5086">
        <v>1</v>
      </c>
      <c r="AG5086">
        <v>0</v>
      </c>
      <c r="AH5086">
        <v>50</v>
      </c>
      <c r="AI5086">
        <v>1</v>
      </c>
      <c r="AJ5086">
        <v>0</v>
      </c>
      <c r="AK5086">
        <v>0</v>
      </c>
      <c r="AL5086">
        <v>0</v>
      </c>
      <c r="AM5086">
        <v>5</v>
      </c>
      <c r="AN5086">
        <v>4000000</v>
      </c>
      <c r="AO5086">
        <v>18666.666015625</v>
      </c>
      <c r="AP5086">
        <v>4668333.5</v>
      </c>
      <c r="AQ5086">
        <v>21785.556640625</v>
      </c>
      <c r="AR5086">
        <v>4668333.5</v>
      </c>
      <c r="AS5086">
        <v>21785.556640625</v>
      </c>
      <c r="AT5086" t="s">
        <v>55</v>
      </c>
      <c r="AU5086">
        <v>1</v>
      </c>
      <c r="AV5086">
        <v>9.8344946461719438</v>
      </c>
      <c r="AW5086">
        <v>3600</v>
      </c>
      <c r="AX5086">
        <v>3844</v>
      </c>
      <c r="AY5086">
        <v>0</v>
      </c>
      <c r="AZ5086">
        <v>-0.5010038627114255</v>
      </c>
      <c r="BA5086">
        <v>0.65096186910383547</v>
      </c>
    </row>
    <row r="5087" spans="1:53" x14ac:dyDescent="0.25">
      <c r="A5087">
        <v>4</v>
      </c>
      <c r="B5087">
        <v>0</v>
      </c>
      <c r="C5087">
        <v>53</v>
      </c>
      <c r="D5087">
        <v>6</v>
      </c>
      <c r="E5087">
        <v>7</v>
      </c>
      <c r="F5087">
        <v>1</v>
      </c>
      <c r="G5087">
        <v>36</v>
      </c>
      <c r="H5087" s="3">
        <f t="shared" si="79"/>
        <v>41</v>
      </c>
      <c r="I5087">
        <v>0</v>
      </c>
      <c r="J5087">
        <v>0</v>
      </c>
      <c r="K5087">
        <v>60</v>
      </c>
      <c r="L5087">
        <v>9</v>
      </c>
      <c r="M5087">
        <v>1</v>
      </c>
      <c r="N5087">
        <v>1</v>
      </c>
      <c r="O5087">
        <v>15000000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1000000</v>
      </c>
      <c r="W5087">
        <v>16000000</v>
      </c>
      <c r="X5087">
        <v>16000000</v>
      </c>
      <c r="Y5087">
        <v>11</v>
      </c>
      <c r="Z5087" s="3" t="s">
        <v>54</v>
      </c>
      <c r="AA5087">
        <v>0</v>
      </c>
      <c r="AB5087">
        <v>1</v>
      </c>
      <c r="AC5087">
        <v>1</v>
      </c>
      <c r="AD5087">
        <v>1</v>
      </c>
      <c r="AE5087">
        <v>0</v>
      </c>
      <c r="AF5087">
        <v>1</v>
      </c>
      <c r="AG5087">
        <v>0</v>
      </c>
      <c r="AH5087">
        <v>60</v>
      </c>
      <c r="AI5087">
        <v>1</v>
      </c>
      <c r="AJ5087">
        <v>0</v>
      </c>
      <c r="AK5087">
        <v>0</v>
      </c>
      <c r="AL5087">
        <v>0</v>
      </c>
      <c r="AM5087">
        <v>5</v>
      </c>
      <c r="AN5087">
        <v>15000000</v>
      </c>
      <c r="AO5087">
        <v>58333.33203125</v>
      </c>
      <c r="AP5087">
        <v>15000000</v>
      </c>
      <c r="AQ5087">
        <v>58333.33203125</v>
      </c>
      <c r="AR5087">
        <v>15000000</v>
      </c>
      <c r="AS5087">
        <v>58333.33203125</v>
      </c>
      <c r="AT5087" t="s">
        <v>55</v>
      </c>
      <c r="AU5087">
        <v>1</v>
      </c>
      <c r="AV5087">
        <v>10.97392894191611</v>
      </c>
      <c r="AW5087">
        <v>1296</v>
      </c>
      <c r="AX5087">
        <v>2809</v>
      </c>
      <c r="AY5087">
        <v>1</v>
      </c>
      <c r="AZ5087">
        <v>0.53263023027815914</v>
      </c>
      <c r="BA5087">
        <v>1.924861306363902</v>
      </c>
    </row>
    <row r="5088" spans="1:53" x14ac:dyDescent="0.25">
      <c r="A5088">
        <v>4</v>
      </c>
      <c r="B5088">
        <v>0</v>
      </c>
      <c r="C5088">
        <v>38</v>
      </c>
      <c r="D5088">
        <v>6</v>
      </c>
      <c r="E5088">
        <v>6</v>
      </c>
      <c r="F5088">
        <v>1</v>
      </c>
      <c r="G5088">
        <v>78</v>
      </c>
      <c r="H5088" s="3">
        <f t="shared" si="79"/>
        <v>26</v>
      </c>
      <c r="I5088">
        <v>0</v>
      </c>
      <c r="J5088">
        <v>4800000</v>
      </c>
      <c r="K5088">
        <v>48</v>
      </c>
      <c r="L5088">
        <v>9</v>
      </c>
      <c r="M5088">
        <v>1</v>
      </c>
      <c r="N5088">
        <v>1</v>
      </c>
      <c r="O5088">
        <v>5455000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5455000</v>
      </c>
      <c r="X5088">
        <v>5455000</v>
      </c>
      <c r="Y5088">
        <v>11</v>
      </c>
      <c r="Z5088" s="3" t="s">
        <v>54</v>
      </c>
      <c r="AA5088">
        <v>0</v>
      </c>
      <c r="AB5088">
        <v>1</v>
      </c>
      <c r="AC5088">
        <v>1</v>
      </c>
      <c r="AD5088">
        <v>1</v>
      </c>
      <c r="AE5088">
        <v>0</v>
      </c>
      <c r="AF5088">
        <v>1</v>
      </c>
      <c r="AG5088">
        <v>0</v>
      </c>
      <c r="AH5088">
        <v>48</v>
      </c>
      <c r="AI5088">
        <v>1</v>
      </c>
      <c r="AJ5088">
        <v>0</v>
      </c>
      <c r="AK5088">
        <v>0</v>
      </c>
      <c r="AL5088">
        <v>0</v>
      </c>
      <c r="AM5088">
        <v>5</v>
      </c>
      <c r="AN5088">
        <v>5055000</v>
      </c>
      <c r="AO5088">
        <v>24572.916015625</v>
      </c>
      <c r="AP5088">
        <v>5455000</v>
      </c>
      <c r="AQ5088">
        <v>26517.361328125</v>
      </c>
      <c r="AR5088">
        <v>5455000</v>
      </c>
      <c r="AS5088">
        <v>26517.361328125</v>
      </c>
      <c r="AT5088" t="s">
        <v>55</v>
      </c>
      <c r="AU5088">
        <v>1</v>
      </c>
      <c r="AV5088">
        <v>10.109400140427701</v>
      </c>
      <c r="AW5088">
        <v>6084</v>
      </c>
      <c r="AX5088">
        <v>1444</v>
      </c>
      <c r="AY5088">
        <v>1</v>
      </c>
      <c r="AZ5088">
        <v>0.48800516030782021</v>
      </c>
      <c r="BA5088">
        <v>0.95932048720210228</v>
      </c>
    </row>
    <row r="5089" spans="1:53" x14ac:dyDescent="0.25">
      <c r="A5089">
        <v>2</v>
      </c>
      <c r="B5089">
        <v>0</v>
      </c>
      <c r="C5089">
        <v>47</v>
      </c>
      <c r="D5089">
        <v>4</v>
      </c>
      <c r="E5089">
        <v>8</v>
      </c>
      <c r="F5089">
        <v>1</v>
      </c>
      <c r="G5089">
        <v>144</v>
      </c>
      <c r="H5089" s="3">
        <f t="shared" si="79"/>
        <v>37</v>
      </c>
      <c r="I5089">
        <v>48000</v>
      </c>
      <c r="J5089">
        <v>750000</v>
      </c>
      <c r="K5089">
        <v>52</v>
      </c>
      <c r="L5089">
        <v>7</v>
      </c>
      <c r="M5089">
        <v>1</v>
      </c>
      <c r="N5089">
        <v>1</v>
      </c>
      <c r="O5089">
        <v>1062500</v>
      </c>
      <c r="P5089">
        <v>0</v>
      </c>
      <c r="Q5089">
        <v>48000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1110500</v>
      </c>
      <c r="X5089">
        <v>1110500</v>
      </c>
      <c r="Y5089">
        <v>11</v>
      </c>
      <c r="Z5089" s="3" t="s">
        <v>59</v>
      </c>
      <c r="AA5089">
        <v>0</v>
      </c>
      <c r="AB5089">
        <v>1</v>
      </c>
      <c r="AC5089">
        <v>1</v>
      </c>
      <c r="AD5089">
        <v>1</v>
      </c>
      <c r="AE5089">
        <v>0</v>
      </c>
      <c r="AF5089">
        <v>1</v>
      </c>
      <c r="AG5089">
        <v>0</v>
      </c>
      <c r="AH5089">
        <v>52</v>
      </c>
      <c r="AI5089">
        <v>1</v>
      </c>
      <c r="AJ5089">
        <v>0</v>
      </c>
      <c r="AK5089">
        <v>0</v>
      </c>
      <c r="AL5089">
        <v>0</v>
      </c>
      <c r="AM5089">
        <v>4</v>
      </c>
      <c r="AN5089">
        <v>1000000</v>
      </c>
      <c r="AO5089">
        <v>4487.1796875</v>
      </c>
      <c r="AP5089">
        <v>1062500</v>
      </c>
      <c r="AQ5089">
        <v>4767.62841796875</v>
      </c>
      <c r="AR5089">
        <v>1062500</v>
      </c>
      <c r="AS5089">
        <v>4767.62841796875</v>
      </c>
      <c r="AT5089" t="s">
        <v>60</v>
      </c>
      <c r="AU5089">
        <v>1</v>
      </c>
      <c r="AV5089">
        <v>8.4089796514188606</v>
      </c>
      <c r="AW5089">
        <v>20736</v>
      </c>
      <c r="AX5089">
        <v>2209</v>
      </c>
      <c r="AY5089">
        <v>1</v>
      </c>
      <c r="AZ5089">
        <v>0.59127201416103647</v>
      </c>
      <c r="BA5089">
        <v>-0.2464183021103577</v>
      </c>
    </row>
    <row r="5090" spans="1:53" x14ac:dyDescent="0.25">
      <c r="A5090">
        <v>3</v>
      </c>
      <c r="B5090">
        <v>1</v>
      </c>
      <c r="C5090">
        <v>59</v>
      </c>
      <c r="D5090">
        <v>6</v>
      </c>
      <c r="E5090">
        <v>2</v>
      </c>
      <c r="F5090">
        <v>1</v>
      </c>
      <c r="G5090">
        <v>63</v>
      </c>
      <c r="H5090" s="3">
        <f t="shared" si="79"/>
        <v>47</v>
      </c>
      <c r="I5090">
        <v>1120000</v>
      </c>
      <c r="J5090">
        <v>1100000</v>
      </c>
      <c r="K5090">
        <v>84</v>
      </c>
      <c r="L5090">
        <v>9</v>
      </c>
      <c r="M5090">
        <v>1</v>
      </c>
      <c r="N5090">
        <v>1</v>
      </c>
      <c r="O5090">
        <v>2511666.6666666698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2511666.6666666698</v>
      </c>
      <c r="X5090">
        <v>2511666.6666666698</v>
      </c>
      <c r="Y5090">
        <v>11</v>
      </c>
      <c r="Z5090" s="3" t="s">
        <v>54</v>
      </c>
      <c r="AA5090">
        <v>0</v>
      </c>
      <c r="AB5090">
        <v>1</v>
      </c>
      <c r="AC5090">
        <v>1</v>
      </c>
      <c r="AD5090">
        <v>1</v>
      </c>
      <c r="AE5090">
        <v>0</v>
      </c>
      <c r="AF5090">
        <v>1</v>
      </c>
      <c r="AG5090">
        <v>0</v>
      </c>
      <c r="AH5090">
        <v>72</v>
      </c>
      <c r="AI5090">
        <v>1</v>
      </c>
      <c r="AJ5090">
        <v>0</v>
      </c>
      <c r="AK5090">
        <v>0</v>
      </c>
      <c r="AL5090">
        <v>0</v>
      </c>
      <c r="AM5090">
        <v>5</v>
      </c>
      <c r="AN5090">
        <v>1300000</v>
      </c>
      <c r="AO5090">
        <v>3611.11108398438</v>
      </c>
      <c r="AP5090">
        <v>1391666.625</v>
      </c>
      <c r="AQ5090">
        <v>3865.74072265625</v>
      </c>
      <c r="AR5090">
        <v>1391666.625</v>
      </c>
      <c r="AS5090">
        <v>3865.74072265625</v>
      </c>
      <c r="AT5090" t="s">
        <v>55</v>
      </c>
      <c r="AU5090">
        <v>1</v>
      </c>
      <c r="AV5090">
        <v>8.1917707834695914</v>
      </c>
      <c r="AW5090">
        <v>3969</v>
      </c>
      <c r="AX5090">
        <v>3481</v>
      </c>
      <c r="AY5090">
        <v>0</v>
      </c>
      <c r="AZ5090">
        <v>-0.37261846621306888</v>
      </c>
      <c r="BA5090">
        <v>-0.76502871085065893</v>
      </c>
    </row>
    <row r="5091" spans="1:53" x14ac:dyDescent="0.25">
      <c r="A5091">
        <v>3</v>
      </c>
      <c r="B5091">
        <v>0</v>
      </c>
      <c r="C5091">
        <v>24</v>
      </c>
      <c r="D5091">
        <v>6</v>
      </c>
      <c r="E5091">
        <v>3</v>
      </c>
      <c r="F5091">
        <v>1</v>
      </c>
      <c r="G5091">
        <v>24</v>
      </c>
      <c r="H5091" s="3">
        <f t="shared" si="79"/>
        <v>12</v>
      </c>
      <c r="I5091">
        <v>0</v>
      </c>
      <c r="J5091">
        <v>0</v>
      </c>
      <c r="K5091">
        <v>48</v>
      </c>
      <c r="L5091">
        <v>4</v>
      </c>
      <c r="M5091">
        <v>2</v>
      </c>
      <c r="N5091">
        <v>1</v>
      </c>
      <c r="O5091">
        <v>700000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700000</v>
      </c>
      <c r="X5091">
        <v>700000</v>
      </c>
      <c r="Y5091">
        <v>11</v>
      </c>
      <c r="Z5091" s="3" t="s">
        <v>54</v>
      </c>
      <c r="AA5091">
        <v>0</v>
      </c>
      <c r="AB5091">
        <v>2</v>
      </c>
      <c r="AC5091">
        <v>1</v>
      </c>
      <c r="AD5091">
        <v>1</v>
      </c>
      <c r="AE5091">
        <v>0</v>
      </c>
      <c r="AF5091">
        <v>1</v>
      </c>
      <c r="AG5091">
        <v>0</v>
      </c>
      <c r="AH5091">
        <v>48</v>
      </c>
      <c r="AI5091">
        <v>0</v>
      </c>
      <c r="AJ5091">
        <v>1</v>
      </c>
      <c r="AK5091">
        <v>0</v>
      </c>
      <c r="AL5091">
        <v>0</v>
      </c>
      <c r="AM5091">
        <v>3</v>
      </c>
      <c r="AN5091">
        <v>700000</v>
      </c>
      <c r="AO5091">
        <v>3402.77783203125</v>
      </c>
      <c r="AP5091">
        <v>700000</v>
      </c>
      <c r="AQ5091">
        <v>3402.77783203125</v>
      </c>
      <c r="AR5091">
        <v>700000</v>
      </c>
      <c r="AS5091">
        <v>3402.77783203125</v>
      </c>
      <c r="AT5091" t="s">
        <v>55</v>
      </c>
      <c r="AU5091">
        <v>0</v>
      </c>
      <c r="AV5091">
        <v>8.1323473864546862</v>
      </c>
      <c r="AW5091">
        <v>576</v>
      </c>
      <c r="AX5091">
        <v>576</v>
      </c>
      <c r="AY5091">
        <v>1</v>
      </c>
      <c r="AZ5091">
        <v>0.41287810200123021</v>
      </c>
      <c r="BA5091">
        <v>-0.38931904492488739</v>
      </c>
    </row>
    <row r="5092" spans="1:53" x14ac:dyDescent="0.25">
      <c r="A5092">
        <v>3</v>
      </c>
      <c r="B5092">
        <v>1</v>
      </c>
      <c r="C5092">
        <v>23</v>
      </c>
      <c r="D5092">
        <v>6</v>
      </c>
      <c r="E5092">
        <v>1</v>
      </c>
      <c r="F5092">
        <v>1</v>
      </c>
      <c r="G5092">
        <v>2</v>
      </c>
      <c r="H5092" s="3">
        <f t="shared" si="79"/>
        <v>11</v>
      </c>
      <c r="I5092">
        <v>0</v>
      </c>
      <c r="J5092">
        <v>0</v>
      </c>
      <c r="K5092">
        <v>48</v>
      </c>
      <c r="L5092">
        <v>4</v>
      </c>
      <c r="M5092">
        <v>1</v>
      </c>
      <c r="N5092">
        <v>1</v>
      </c>
      <c r="O5092">
        <v>900000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900000</v>
      </c>
      <c r="X5092">
        <v>900000</v>
      </c>
      <c r="Y5092">
        <v>11</v>
      </c>
      <c r="Z5092" s="3" t="s">
        <v>54</v>
      </c>
      <c r="AA5092">
        <v>0</v>
      </c>
      <c r="AB5092">
        <v>1</v>
      </c>
      <c r="AC5092">
        <v>1</v>
      </c>
      <c r="AD5092">
        <v>1</v>
      </c>
      <c r="AE5092">
        <v>0</v>
      </c>
      <c r="AF5092">
        <v>1</v>
      </c>
      <c r="AG5092">
        <v>0</v>
      </c>
      <c r="AH5092">
        <v>48</v>
      </c>
      <c r="AI5092">
        <v>1</v>
      </c>
      <c r="AJ5092">
        <v>0</v>
      </c>
      <c r="AK5092">
        <v>0</v>
      </c>
      <c r="AL5092">
        <v>0</v>
      </c>
      <c r="AM5092">
        <v>3</v>
      </c>
      <c r="AN5092">
        <v>900000</v>
      </c>
      <c r="AO5092">
        <v>4375</v>
      </c>
      <c r="AP5092">
        <v>900000</v>
      </c>
      <c r="AQ5092">
        <v>4375</v>
      </c>
      <c r="AR5092">
        <v>900000</v>
      </c>
      <c r="AS5092">
        <v>4375</v>
      </c>
      <c r="AT5092" t="s">
        <v>55</v>
      </c>
      <c r="AU5092">
        <v>1</v>
      </c>
      <c r="AV5092">
        <v>8.3836617987917155</v>
      </c>
      <c r="AW5092">
        <v>4</v>
      </c>
      <c r="AX5092">
        <v>529</v>
      </c>
      <c r="AY5092">
        <v>0</v>
      </c>
      <c r="AZ5092">
        <v>-0.58965830485971515</v>
      </c>
      <c r="BA5092">
        <v>-7.1366586807373802E-2</v>
      </c>
    </row>
    <row r="5093" spans="1:53" x14ac:dyDescent="0.25">
      <c r="A5093">
        <v>3</v>
      </c>
      <c r="B5093">
        <v>0</v>
      </c>
      <c r="C5093">
        <v>36</v>
      </c>
      <c r="D5093">
        <v>6</v>
      </c>
      <c r="E5093">
        <v>2</v>
      </c>
      <c r="F5093">
        <v>1</v>
      </c>
      <c r="G5093">
        <v>36</v>
      </c>
      <c r="H5093" s="3">
        <f t="shared" si="79"/>
        <v>24</v>
      </c>
      <c r="I5093">
        <v>65000</v>
      </c>
      <c r="J5093">
        <v>1200000</v>
      </c>
      <c r="K5093">
        <v>45</v>
      </c>
      <c r="L5093">
        <v>8</v>
      </c>
      <c r="M5093">
        <v>1</v>
      </c>
      <c r="N5093">
        <v>1</v>
      </c>
      <c r="O5093">
        <v>1075000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1075000</v>
      </c>
      <c r="X5093">
        <v>1075000</v>
      </c>
      <c r="Y5093">
        <v>11</v>
      </c>
      <c r="Z5093" s="3" t="s">
        <v>54</v>
      </c>
      <c r="AA5093">
        <v>0</v>
      </c>
      <c r="AB5093">
        <v>1</v>
      </c>
      <c r="AC5093">
        <v>1</v>
      </c>
      <c r="AD5093">
        <v>1</v>
      </c>
      <c r="AE5093">
        <v>0</v>
      </c>
      <c r="AF5093">
        <v>1</v>
      </c>
      <c r="AG5093">
        <v>0</v>
      </c>
      <c r="AH5093">
        <v>45</v>
      </c>
      <c r="AI5093">
        <v>1</v>
      </c>
      <c r="AJ5093">
        <v>0</v>
      </c>
      <c r="AK5093">
        <v>0</v>
      </c>
      <c r="AL5093">
        <v>0</v>
      </c>
      <c r="AM5093">
        <v>5</v>
      </c>
      <c r="AN5093">
        <v>910000</v>
      </c>
      <c r="AO5093">
        <v>4718.5185546875</v>
      </c>
      <c r="AP5093">
        <v>1075000</v>
      </c>
      <c r="AQ5093">
        <v>5574.07421875</v>
      </c>
      <c r="AR5093">
        <v>1075000</v>
      </c>
      <c r="AS5093">
        <v>5574.07421875</v>
      </c>
      <c r="AT5093" t="s">
        <v>55</v>
      </c>
      <c r="AU5093">
        <v>1</v>
      </c>
      <c r="AV5093">
        <v>8.4592501637811974</v>
      </c>
      <c r="AW5093">
        <v>1296</v>
      </c>
      <c r="AX5093">
        <v>1296</v>
      </c>
      <c r="AY5093">
        <v>1</v>
      </c>
      <c r="AZ5093">
        <v>0.43675023220718229</v>
      </c>
      <c r="BA5093">
        <v>-0.56798757730440386</v>
      </c>
    </row>
    <row r="5094" spans="1:53" x14ac:dyDescent="0.25">
      <c r="A5094">
        <v>3</v>
      </c>
      <c r="B5094">
        <v>1</v>
      </c>
      <c r="C5094">
        <v>24</v>
      </c>
      <c r="D5094">
        <v>6</v>
      </c>
      <c r="E5094">
        <v>4</v>
      </c>
      <c r="F5094">
        <v>1</v>
      </c>
      <c r="G5094">
        <v>36</v>
      </c>
      <c r="H5094" s="3">
        <f t="shared" si="79"/>
        <v>12</v>
      </c>
      <c r="I5094">
        <v>0</v>
      </c>
      <c r="J5094">
        <v>5100000</v>
      </c>
      <c r="K5094">
        <v>45</v>
      </c>
      <c r="L5094">
        <v>8</v>
      </c>
      <c r="M5094">
        <v>1</v>
      </c>
      <c r="N5094">
        <v>1</v>
      </c>
      <c r="O5094">
        <v>3825000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3825000</v>
      </c>
      <c r="X5094">
        <v>3825000</v>
      </c>
      <c r="Y5094">
        <v>11</v>
      </c>
      <c r="Z5094" s="3" t="s">
        <v>54</v>
      </c>
      <c r="AA5094">
        <v>0</v>
      </c>
      <c r="AB5094">
        <v>1</v>
      </c>
      <c r="AC5094">
        <v>1</v>
      </c>
      <c r="AD5094">
        <v>1</v>
      </c>
      <c r="AE5094">
        <v>0</v>
      </c>
      <c r="AF5094">
        <v>1</v>
      </c>
      <c r="AG5094">
        <v>0</v>
      </c>
      <c r="AH5094">
        <v>45</v>
      </c>
      <c r="AI5094">
        <v>1</v>
      </c>
      <c r="AJ5094">
        <v>0</v>
      </c>
      <c r="AK5094">
        <v>0</v>
      </c>
      <c r="AL5094">
        <v>0</v>
      </c>
      <c r="AM5094">
        <v>5</v>
      </c>
      <c r="AN5094">
        <v>3400000</v>
      </c>
      <c r="AO5094">
        <v>17629.62890625</v>
      </c>
      <c r="AP5094">
        <v>3825000</v>
      </c>
      <c r="AQ5094">
        <v>19833.333984375</v>
      </c>
      <c r="AR5094">
        <v>3825000</v>
      </c>
      <c r="AS5094">
        <v>19833.333984375</v>
      </c>
      <c r="AT5094" t="s">
        <v>55</v>
      </c>
      <c r="AU5094">
        <v>1</v>
      </c>
      <c r="AV5094">
        <v>9.777336226177189</v>
      </c>
      <c r="AW5094">
        <v>1296</v>
      </c>
      <c r="AX5094">
        <v>576</v>
      </c>
      <c r="AY5094">
        <v>0</v>
      </c>
      <c r="AZ5094">
        <v>-0.50066176204228041</v>
      </c>
      <c r="BA5094">
        <v>0.98237134742746746</v>
      </c>
    </row>
    <row r="5095" spans="1:53" x14ac:dyDescent="0.25">
      <c r="A5095">
        <v>4</v>
      </c>
      <c r="B5095">
        <v>0</v>
      </c>
      <c r="C5095">
        <v>53</v>
      </c>
      <c r="D5095">
        <v>6</v>
      </c>
      <c r="E5095">
        <v>10</v>
      </c>
      <c r="F5095">
        <v>4</v>
      </c>
      <c r="G5095">
        <v>96</v>
      </c>
      <c r="H5095" s="3">
        <f t="shared" si="79"/>
        <v>41</v>
      </c>
      <c r="I5095">
        <v>0</v>
      </c>
      <c r="J5095">
        <v>9500000</v>
      </c>
      <c r="K5095">
        <v>48</v>
      </c>
      <c r="L5095">
        <v>5</v>
      </c>
      <c r="M5095">
        <v>1</v>
      </c>
      <c r="N5095">
        <v>1</v>
      </c>
      <c r="O5095">
        <v>10791666.6666667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10791666.6666667</v>
      </c>
      <c r="X5095">
        <v>10791666.6666667</v>
      </c>
      <c r="Y5095">
        <v>11</v>
      </c>
      <c r="Z5095" s="3" t="s">
        <v>54</v>
      </c>
      <c r="AA5095">
        <v>0</v>
      </c>
      <c r="AB5095">
        <v>1</v>
      </c>
      <c r="AC5095">
        <v>1</v>
      </c>
      <c r="AD5095">
        <v>1</v>
      </c>
      <c r="AE5095">
        <v>0</v>
      </c>
      <c r="AF5095">
        <v>1</v>
      </c>
      <c r="AG5095">
        <v>0</v>
      </c>
      <c r="AH5095">
        <v>48</v>
      </c>
      <c r="AI5095">
        <v>1</v>
      </c>
      <c r="AJ5095">
        <v>0</v>
      </c>
      <c r="AK5095">
        <v>0</v>
      </c>
      <c r="AL5095">
        <v>0</v>
      </c>
      <c r="AM5095">
        <v>4</v>
      </c>
      <c r="AN5095">
        <v>10000000</v>
      </c>
      <c r="AO5095">
        <v>48611.109375</v>
      </c>
      <c r="AP5095">
        <v>10791667</v>
      </c>
      <c r="AQ5095">
        <v>52459.4921875</v>
      </c>
      <c r="AR5095">
        <v>10791667</v>
      </c>
      <c r="AS5095">
        <v>52459.4921875</v>
      </c>
      <c r="AT5095" t="s">
        <v>55</v>
      </c>
      <c r="AU5095">
        <v>1</v>
      </c>
      <c r="AV5095">
        <v>10.791607371729301</v>
      </c>
      <c r="AW5095">
        <v>9216</v>
      </c>
      <c r="AX5095">
        <v>2809</v>
      </c>
      <c r="AY5095">
        <v>1</v>
      </c>
      <c r="AZ5095">
        <v>0.37709724018592611</v>
      </c>
      <c r="BA5095">
        <v>1.7214987056201549</v>
      </c>
    </row>
    <row r="5096" spans="1:53" x14ac:dyDescent="0.25">
      <c r="A5096">
        <v>2</v>
      </c>
      <c r="B5096">
        <v>1</v>
      </c>
      <c r="C5096">
        <v>29</v>
      </c>
      <c r="D5096">
        <v>5</v>
      </c>
      <c r="E5096">
        <v>11</v>
      </c>
      <c r="F5096">
        <v>1</v>
      </c>
      <c r="G5096">
        <v>120</v>
      </c>
      <c r="H5096" s="3">
        <f t="shared" si="79"/>
        <v>18</v>
      </c>
      <c r="I5096">
        <v>30000</v>
      </c>
      <c r="J5096">
        <v>900000</v>
      </c>
      <c r="K5096">
        <v>44</v>
      </c>
      <c r="L5096">
        <v>3</v>
      </c>
      <c r="M5096">
        <v>1</v>
      </c>
      <c r="N5096">
        <v>1</v>
      </c>
      <c r="O5096">
        <v>1105000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1105000</v>
      </c>
      <c r="X5096">
        <v>1105000</v>
      </c>
      <c r="Y5096">
        <v>11</v>
      </c>
      <c r="Z5096" s="3" t="s">
        <v>52</v>
      </c>
      <c r="AA5096">
        <v>1</v>
      </c>
      <c r="AB5096">
        <v>1</v>
      </c>
      <c r="AC5096">
        <v>1</v>
      </c>
      <c r="AD5096">
        <v>1</v>
      </c>
      <c r="AE5096">
        <v>0</v>
      </c>
      <c r="AF5096">
        <v>1</v>
      </c>
      <c r="AG5096">
        <v>0</v>
      </c>
      <c r="AH5096">
        <v>44</v>
      </c>
      <c r="AI5096">
        <v>1</v>
      </c>
      <c r="AJ5096">
        <v>0</v>
      </c>
      <c r="AK5096">
        <v>0</v>
      </c>
      <c r="AL5096">
        <v>1</v>
      </c>
      <c r="AM5096">
        <v>2</v>
      </c>
      <c r="AN5096">
        <v>1000000</v>
      </c>
      <c r="AO5096">
        <v>5303.0302734375</v>
      </c>
      <c r="AP5096">
        <v>1105000</v>
      </c>
      <c r="AQ5096">
        <v>5859.8486328125</v>
      </c>
      <c r="AR5096">
        <v>1105000</v>
      </c>
      <c r="AS5096">
        <v>5859.8486328125</v>
      </c>
      <c r="AT5096" t="s">
        <v>53</v>
      </c>
      <c r="AU5096">
        <v>1</v>
      </c>
      <c r="AV5096">
        <v>8.576033685858814</v>
      </c>
      <c r="AW5096">
        <v>14400</v>
      </c>
      <c r="AX5096">
        <v>841</v>
      </c>
      <c r="AY5096">
        <v>0</v>
      </c>
      <c r="AZ5096">
        <v>-0.57311248817279403</v>
      </c>
      <c r="BA5096">
        <v>5.4327755570114579E-2</v>
      </c>
    </row>
    <row r="5097" spans="1:53" x14ac:dyDescent="0.25">
      <c r="A5097">
        <v>2</v>
      </c>
      <c r="B5097">
        <v>0</v>
      </c>
      <c r="C5097">
        <v>28</v>
      </c>
      <c r="D5097">
        <v>6</v>
      </c>
      <c r="E5097">
        <v>5</v>
      </c>
      <c r="F5097">
        <v>4</v>
      </c>
      <c r="G5097">
        <v>6</v>
      </c>
      <c r="H5097" s="3">
        <f t="shared" si="79"/>
        <v>16</v>
      </c>
      <c r="I5097">
        <v>630000</v>
      </c>
      <c r="J5097">
        <v>900000</v>
      </c>
      <c r="K5097">
        <v>40</v>
      </c>
      <c r="L5097">
        <v>6</v>
      </c>
      <c r="M5097">
        <v>1</v>
      </c>
      <c r="N5097">
        <v>1</v>
      </c>
      <c r="O5097">
        <v>977908.66666666698</v>
      </c>
      <c r="P5097">
        <v>0</v>
      </c>
      <c r="Q5097">
        <v>600000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1577908.66666667</v>
      </c>
      <c r="X5097">
        <v>1577908.66666667</v>
      </c>
      <c r="Y5097">
        <v>11</v>
      </c>
      <c r="Z5097" s="3" t="s">
        <v>54</v>
      </c>
      <c r="AA5097">
        <v>0</v>
      </c>
      <c r="AB5097">
        <v>1</v>
      </c>
      <c r="AC5097">
        <v>1</v>
      </c>
      <c r="AD5097">
        <v>1</v>
      </c>
      <c r="AE5097">
        <v>0</v>
      </c>
      <c r="AF5097">
        <v>1</v>
      </c>
      <c r="AG5097">
        <v>0</v>
      </c>
      <c r="AH5097">
        <v>40</v>
      </c>
      <c r="AI5097">
        <v>1</v>
      </c>
      <c r="AJ5097">
        <v>0</v>
      </c>
      <c r="AK5097">
        <v>0</v>
      </c>
      <c r="AL5097">
        <v>0</v>
      </c>
      <c r="AM5097">
        <v>4</v>
      </c>
      <c r="AN5097">
        <v>781242</v>
      </c>
      <c r="AO5097">
        <v>4557.2451171875</v>
      </c>
      <c r="AP5097">
        <v>977908.6875</v>
      </c>
      <c r="AQ5097">
        <v>5704.46728515625</v>
      </c>
      <c r="AR5097">
        <v>977908.6875</v>
      </c>
      <c r="AS5097">
        <v>5704.46728515625</v>
      </c>
      <c r="AT5097" t="s">
        <v>55</v>
      </c>
      <c r="AU5097">
        <v>1</v>
      </c>
      <c r="AV5097">
        <v>8.424473578974089</v>
      </c>
      <c r="AW5097">
        <v>36</v>
      </c>
      <c r="AX5097">
        <v>784</v>
      </c>
      <c r="AY5097">
        <v>1</v>
      </c>
      <c r="AZ5097">
        <v>0.38055011774587438</v>
      </c>
      <c r="BA5097">
        <v>-0.35096885078482898</v>
      </c>
    </row>
    <row r="5098" spans="1:53" x14ac:dyDescent="0.25">
      <c r="A5098">
        <v>3</v>
      </c>
      <c r="B5098">
        <v>0</v>
      </c>
      <c r="C5098">
        <v>55</v>
      </c>
      <c r="D5098">
        <v>6</v>
      </c>
      <c r="E5098">
        <v>9</v>
      </c>
      <c r="F5098">
        <v>1</v>
      </c>
      <c r="G5098">
        <v>300</v>
      </c>
      <c r="H5098" s="3">
        <f t="shared" si="79"/>
        <v>43</v>
      </c>
      <c r="I5098">
        <v>0</v>
      </c>
      <c r="J5098">
        <v>5570000</v>
      </c>
      <c r="K5098">
        <v>40</v>
      </c>
      <c r="L5098">
        <v>9</v>
      </c>
      <c r="M5098">
        <v>1</v>
      </c>
      <c r="N5098">
        <v>1</v>
      </c>
      <c r="O5098">
        <v>3634166.6666666698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3634166.6666666698</v>
      </c>
      <c r="X5098">
        <v>3634166.6666666698</v>
      </c>
      <c r="Y5098">
        <v>11</v>
      </c>
      <c r="Z5098" s="3" t="s">
        <v>54</v>
      </c>
      <c r="AA5098">
        <v>0</v>
      </c>
      <c r="AB5098">
        <v>1</v>
      </c>
      <c r="AC5098">
        <v>1</v>
      </c>
      <c r="AD5098">
        <v>1</v>
      </c>
      <c r="AE5098">
        <v>0</v>
      </c>
      <c r="AF5098">
        <v>1</v>
      </c>
      <c r="AG5098">
        <v>0</v>
      </c>
      <c r="AH5098">
        <v>40</v>
      </c>
      <c r="AI5098">
        <v>1</v>
      </c>
      <c r="AJ5098">
        <v>0</v>
      </c>
      <c r="AK5098">
        <v>0</v>
      </c>
      <c r="AL5098">
        <v>0</v>
      </c>
      <c r="AM5098">
        <v>5</v>
      </c>
      <c r="AN5098">
        <v>3170000</v>
      </c>
      <c r="AO5098">
        <v>18491.666015625</v>
      </c>
      <c r="AP5098">
        <v>3634166.75</v>
      </c>
      <c r="AQ5098">
        <v>21199.306640625</v>
      </c>
      <c r="AR5098">
        <v>3634166.75</v>
      </c>
      <c r="AS5098">
        <v>21199.306640625</v>
      </c>
      <c r="AT5098" t="s">
        <v>55</v>
      </c>
      <c r="AU5098">
        <v>1</v>
      </c>
      <c r="AV5098">
        <v>9.8250754239253837</v>
      </c>
      <c r="AW5098">
        <v>90000</v>
      </c>
      <c r="AX5098">
        <v>3025</v>
      </c>
      <c r="AY5098">
        <v>1</v>
      </c>
      <c r="AZ5098">
        <v>0.43852792824657871</v>
      </c>
      <c r="BA5098">
        <v>0.1825154245753895</v>
      </c>
    </row>
    <row r="5099" spans="1:53" x14ac:dyDescent="0.25">
      <c r="A5099">
        <v>3</v>
      </c>
      <c r="B5099">
        <v>0</v>
      </c>
      <c r="C5099">
        <v>38</v>
      </c>
      <c r="D5099">
        <v>6</v>
      </c>
      <c r="E5099">
        <v>6</v>
      </c>
      <c r="F5099">
        <v>1</v>
      </c>
      <c r="G5099">
        <v>120</v>
      </c>
      <c r="H5099" s="3">
        <f t="shared" si="79"/>
        <v>26</v>
      </c>
      <c r="I5099">
        <v>62800</v>
      </c>
      <c r="J5099">
        <v>900000</v>
      </c>
      <c r="K5099">
        <v>48</v>
      </c>
      <c r="L5099">
        <v>9</v>
      </c>
      <c r="M5099">
        <v>1</v>
      </c>
      <c r="N5099">
        <v>1</v>
      </c>
      <c r="O5099">
        <v>1960673</v>
      </c>
      <c r="P5099">
        <v>0</v>
      </c>
      <c r="Q5099">
        <v>0</v>
      </c>
      <c r="R5099">
        <v>0</v>
      </c>
      <c r="S5099">
        <v>660103</v>
      </c>
      <c r="T5099">
        <v>0</v>
      </c>
      <c r="U5099">
        <v>0</v>
      </c>
      <c r="V5099">
        <v>0</v>
      </c>
      <c r="W5099">
        <v>2620776</v>
      </c>
      <c r="X5099">
        <v>2620776</v>
      </c>
      <c r="Y5099">
        <v>11</v>
      </c>
      <c r="Z5099" s="3" t="s">
        <v>54</v>
      </c>
      <c r="AA5099">
        <v>0</v>
      </c>
      <c r="AB5099">
        <v>1</v>
      </c>
      <c r="AC5099">
        <v>1</v>
      </c>
      <c r="AD5099">
        <v>1</v>
      </c>
      <c r="AE5099">
        <v>0</v>
      </c>
      <c r="AF5099">
        <v>1</v>
      </c>
      <c r="AG5099">
        <v>0</v>
      </c>
      <c r="AH5099">
        <v>48</v>
      </c>
      <c r="AI5099">
        <v>1</v>
      </c>
      <c r="AJ5099">
        <v>0</v>
      </c>
      <c r="AK5099">
        <v>0</v>
      </c>
      <c r="AL5099">
        <v>0</v>
      </c>
      <c r="AM5099">
        <v>5</v>
      </c>
      <c r="AN5099">
        <v>1822873</v>
      </c>
      <c r="AO5099">
        <v>8861.1884765625</v>
      </c>
      <c r="AP5099">
        <v>1960673</v>
      </c>
      <c r="AQ5099">
        <v>9531.048828125</v>
      </c>
      <c r="AR5099">
        <v>1960673</v>
      </c>
      <c r="AS5099">
        <v>9531.048828125</v>
      </c>
      <c r="AT5099" t="s">
        <v>55</v>
      </c>
      <c r="AU5099">
        <v>1</v>
      </c>
      <c r="AV5099">
        <v>9.0894361741700926</v>
      </c>
      <c r="AW5099">
        <v>14400</v>
      </c>
      <c r="AX5099">
        <v>1444</v>
      </c>
      <c r="AY5099">
        <v>1</v>
      </c>
      <c r="AZ5099">
        <v>0.49850162022147693</v>
      </c>
      <c r="BA5099">
        <v>-0.12905088326469169</v>
      </c>
    </row>
    <row r="5100" spans="1:53" x14ac:dyDescent="0.25">
      <c r="A5100">
        <v>2</v>
      </c>
      <c r="B5100">
        <v>0</v>
      </c>
      <c r="C5100">
        <v>41</v>
      </c>
      <c r="D5100">
        <v>4</v>
      </c>
      <c r="E5100">
        <v>9</v>
      </c>
      <c r="F5100">
        <v>1</v>
      </c>
      <c r="G5100">
        <v>3</v>
      </c>
      <c r="H5100" s="3">
        <f t="shared" si="79"/>
        <v>31</v>
      </c>
      <c r="I5100">
        <v>210000</v>
      </c>
      <c r="J5100">
        <v>0</v>
      </c>
      <c r="K5100">
        <v>36</v>
      </c>
      <c r="L5100">
        <v>2</v>
      </c>
      <c r="M5100">
        <v>2</v>
      </c>
      <c r="N5100">
        <v>1</v>
      </c>
      <c r="O5100">
        <v>720000</v>
      </c>
      <c r="P5100">
        <v>0</v>
      </c>
      <c r="Q5100">
        <v>210000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930000</v>
      </c>
      <c r="X5100">
        <v>930000</v>
      </c>
      <c r="Y5100">
        <v>11</v>
      </c>
      <c r="Z5100" s="3" t="s">
        <v>59</v>
      </c>
      <c r="AA5100">
        <v>0</v>
      </c>
      <c r="AB5100">
        <v>2</v>
      </c>
      <c r="AC5100">
        <v>1</v>
      </c>
      <c r="AD5100">
        <v>1</v>
      </c>
      <c r="AE5100">
        <v>0</v>
      </c>
      <c r="AF5100">
        <v>1</v>
      </c>
      <c r="AG5100">
        <v>0</v>
      </c>
      <c r="AH5100">
        <v>36</v>
      </c>
      <c r="AI5100">
        <v>0</v>
      </c>
      <c r="AJ5100">
        <v>1</v>
      </c>
      <c r="AK5100">
        <v>0</v>
      </c>
      <c r="AL5100">
        <v>1</v>
      </c>
      <c r="AM5100">
        <v>2</v>
      </c>
      <c r="AN5100">
        <v>720000</v>
      </c>
      <c r="AO5100">
        <v>4666.66650390625</v>
      </c>
      <c r="AP5100">
        <v>720000</v>
      </c>
      <c r="AQ5100">
        <v>4666.66650390625</v>
      </c>
      <c r="AR5100">
        <v>720000</v>
      </c>
      <c r="AS5100">
        <v>4666.66650390625</v>
      </c>
      <c r="AT5100" t="s">
        <v>60</v>
      </c>
      <c r="AU5100">
        <v>0</v>
      </c>
      <c r="AV5100">
        <v>8.448200285052053</v>
      </c>
      <c r="AW5100">
        <v>9</v>
      </c>
      <c r="AX5100">
        <v>1681</v>
      </c>
      <c r="AY5100">
        <v>1</v>
      </c>
      <c r="AZ5100">
        <v>0.33246656309441092</v>
      </c>
      <c r="BA5100">
        <v>0.17751650816509659</v>
      </c>
    </row>
    <row r="5101" spans="1:53" x14ac:dyDescent="0.25">
      <c r="A5101">
        <v>2</v>
      </c>
      <c r="B5101">
        <v>1</v>
      </c>
      <c r="C5101">
        <v>21</v>
      </c>
      <c r="D5101">
        <v>5</v>
      </c>
      <c r="E5101">
        <v>11</v>
      </c>
      <c r="F5101">
        <v>1</v>
      </c>
      <c r="G5101">
        <v>2</v>
      </c>
      <c r="H5101" s="3">
        <f t="shared" si="79"/>
        <v>10</v>
      </c>
      <c r="I5101">
        <v>88211</v>
      </c>
      <c r="J5101">
        <v>180000</v>
      </c>
      <c r="K5101">
        <v>38</v>
      </c>
      <c r="L5101">
        <v>5</v>
      </c>
      <c r="M5101">
        <v>1</v>
      </c>
      <c r="N5101">
        <v>1</v>
      </c>
      <c r="O5101">
        <v>884453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884453</v>
      </c>
      <c r="X5101">
        <v>884453</v>
      </c>
      <c r="Y5101">
        <v>11</v>
      </c>
      <c r="Z5101" s="3" t="s">
        <v>52</v>
      </c>
      <c r="AA5101">
        <v>1</v>
      </c>
      <c r="AB5101">
        <v>1</v>
      </c>
      <c r="AC5101">
        <v>1</v>
      </c>
      <c r="AD5101">
        <v>1</v>
      </c>
      <c r="AE5101">
        <v>0</v>
      </c>
      <c r="AF5101">
        <v>1</v>
      </c>
      <c r="AG5101">
        <v>0</v>
      </c>
      <c r="AH5101">
        <v>38</v>
      </c>
      <c r="AI5101">
        <v>1</v>
      </c>
      <c r="AJ5101">
        <v>0</v>
      </c>
      <c r="AK5101">
        <v>0</v>
      </c>
      <c r="AL5101">
        <v>0</v>
      </c>
      <c r="AM5101">
        <v>4</v>
      </c>
      <c r="AN5101">
        <v>781242</v>
      </c>
      <c r="AO5101">
        <v>4797.10009765625</v>
      </c>
      <c r="AP5101">
        <v>884453</v>
      </c>
      <c r="AQ5101">
        <v>5430.8515625</v>
      </c>
      <c r="AR5101">
        <v>884453</v>
      </c>
      <c r="AS5101">
        <v>5430.8515625</v>
      </c>
      <c r="AT5101" t="s">
        <v>53</v>
      </c>
      <c r="AU5101">
        <v>1</v>
      </c>
      <c r="AV5101">
        <v>8.4757668680044418</v>
      </c>
      <c r="AW5101">
        <v>4</v>
      </c>
      <c r="AX5101">
        <v>441</v>
      </c>
      <c r="AY5101">
        <v>0</v>
      </c>
      <c r="AZ5101">
        <v>-0.5466380523368759</v>
      </c>
      <c r="BA5101">
        <v>0.17179550081343681</v>
      </c>
    </row>
    <row r="5102" spans="1:53" x14ac:dyDescent="0.25">
      <c r="A5102">
        <v>2</v>
      </c>
      <c r="B5102">
        <v>0</v>
      </c>
      <c r="C5102">
        <v>20</v>
      </c>
      <c r="D5102">
        <v>5</v>
      </c>
      <c r="E5102">
        <v>11</v>
      </c>
      <c r="F5102">
        <v>6</v>
      </c>
      <c r="G5102">
        <v>16</v>
      </c>
      <c r="H5102" s="3">
        <f t="shared" si="79"/>
        <v>9</v>
      </c>
      <c r="I5102">
        <v>88211</v>
      </c>
      <c r="J5102">
        <v>750000</v>
      </c>
      <c r="K5102">
        <v>40</v>
      </c>
      <c r="L5102">
        <v>5</v>
      </c>
      <c r="M5102">
        <v>1</v>
      </c>
      <c r="N5102">
        <v>1</v>
      </c>
      <c r="O5102">
        <v>931953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931953</v>
      </c>
      <c r="X5102">
        <v>931953</v>
      </c>
      <c r="Y5102">
        <v>11</v>
      </c>
      <c r="Z5102" s="3" t="s">
        <v>52</v>
      </c>
      <c r="AA5102">
        <v>1</v>
      </c>
      <c r="AB5102">
        <v>1</v>
      </c>
      <c r="AC5102">
        <v>1</v>
      </c>
      <c r="AD5102">
        <v>1</v>
      </c>
      <c r="AE5102">
        <v>0</v>
      </c>
      <c r="AF5102">
        <v>1</v>
      </c>
      <c r="AG5102">
        <v>0</v>
      </c>
      <c r="AH5102">
        <v>40</v>
      </c>
      <c r="AI5102">
        <v>1</v>
      </c>
      <c r="AJ5102">
        <v>0</v>
      </c>
      <c r="AK5102">
        <v>0</v>
      </c>
      <c r="AL5102">
        <v>0</v>
      </c>
      <c r="AM5102">
        <v>4</v>
      </c>
      <c r="AN5102">
        <v>781242</v>
      </c>
      <c r="AO5102">
        <v>4557.2451171875</v>
      </c>
      <c r="AP5102">
        <v>931953</v>
      </c>
      <c r="AQ5102">
        <v>5436.392578125</v>
      </c>
      <c r="AR5102">
        <v>931953</v>
      </c>
      <c r="AS5102">
        <v>5436.392578125</v>
      </c>
      <c r="AT5102" t="s">
        <v>53</v>
      </c>
      <c r="AU5102">
        <v>1</v>
      </c>
      <c r="AV5102">
        <v>8.424473578974089</v>
      </c>
      <c r="AW5102">
        <v>256</v>
      </c>
      <c r="AX5102">
        <v>400</v>
      </c>
      <c r="AY5102">
        <v>1</v>
      </c>
      <c r="AZ5102">
        <v>0.47970737294738192</v>
      </c>
      <c r="BA5102">
        <v>0.14266528557846481</v>
      </c>
    </row>
    <row r="5103" spans="1:53" x14ac:dyDescent="0.25">
      <c r="A5103">
        <v>2</v>
      </c>
      <c r="B5103">
        <v>1</v>
      </c>
      <c r="C5103">
        <v>24</v>
      </c>
      <c r="D5103">
        <v>6</v>
      </c>
      <c r="E5103">
        <v>5</v>
      </c>
      <c r="F5103">
        <v>1</v>
      </c>
      <c r="G5103">
        <v>11</v>
      </c>
      <c r="H5103" s="3">
        <f t="shared" si="79"/>
        <v>12</v>
      </c>
      <c r="I5103">
        <v>0</v>
      </c>
      <c r="J5103">
        <v>1200000</v>
      </c>
      <c r="K5103">
        <v>48</v>
      </c>
      <c r="L5103">
        <v>9</v>
      </c>
      <c r="M5103">
        <v>1</v>
      </c>
      <c r="N5103">
        <v>1</v>
      </c>
      <c r="O5103">
        <v>2500000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250000</v>
      </c>
      <c r="W5103">
        <v>2750000</v>
      </c>
      <c r="X5103">
        <v>3000000</v>
      </c>
      <c r="Y5103">
        <v>11</v>
      </c>
      <c r="Z5103" s="3" t="s">
        <v>54</v>
      </c>
      <c r="AA5103">
        <v>0</v>
      </c>
      <c r="AB5103">
        <v>1</v>
      </c>
      <c r="AC5103">
        <v>1</v>
      </c>
      <c r="AD5103">
        <v>1</v>
      </c>
      <c r="AE5103">
        <v>0</v>
      </c>
      <c r="AF5103">
        <v>1</v>
      </c>
      <c r="AG5103">
        <v>0</v>
      </c>
      <c r="AH5103">
        <v>48</v>
      </c>
      <c r="AI5103">
        <v>1</v>
      </c>
      <c r="AJ5103">
        <v>0</v>
      </c>
      <c r="AK5103">
        <v>0</v>
      </c>
      <c r="AL5103">
        <v>0</v>
      </c>
      <c r="AM5103">
        <v>5</v>
      </c>
      <c r="AN5103">
        <v>2400000</v>
      </c>
      <c r="AO5103">
        <v>11666.6669921875</v>
      </c>
      <c r="AP5103">
        <v>2500000</v>
      </c>
      <c r="AQ5103">
        <v>12152.77734375</v>
      </c>
      <c r="AR5103">
        <v>2500000</v>
      </c>
      <c r="AS5103">
        <v>12152.77734375</v>
      </c>
      <c r="AT5103" t="s">
        <v>55</v>
      </c>
      <c r="AU5103">
        <v>1</v>
      </c>
      <c r="AV5103">
        <v>9.3644910797052265</v>
      </c>
      <c r="AW5103">
        <v>121</v>
      </c>
      <c r="AX5103">
        <v>576</v>
      </c>
      <c r="AY5103">
        <v>0</v>
      </c>
      <c r="AZ5103">
        <v>-0.46722629616655692</v>
      </c>
      <c r="BA5103">
        <v>0.59573721952309289</v>
      </c>
    </row>
    <row r="5104" spans="1:53" x14ac:dyDescent="0.25">
      <c r="A5104">
        <v>2</v>
      </c>
      <c r="B5104">
        <v>0</v>
      </c>
      <c r="C5104">
        <v>56</v>
      </c>
      <c r="D5104">
        <v>4</v>
      </c>
      <c r="E5104">
        <v>8</v>
      </c>
      <c r="F5104">
        <v>2</v>
      </c>
      <c r="G5104">
        <v>130</v>
      </c>
      <c r="H5104" s="3">
        <f t="shared" si="79"/>
        <v>46</v>
      </c>
      <c r="I5104">
        <v>0</v>
      </c>
      <c r="J5104">
        <v>0</v>
      </c>
      <c r="K5104">
        <v>49</v>
      </c>
      <c r="L5104">
        <v>2</v>
      </c>
      <c r="M5104">
        <v>1</v>
      </c>
      <c r="N5104">
        <v>1</v>
      </c>
      <c r="O5104">
        <v>800000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800000</v>
      </c>
      <c r="X5104">
        <v>800000</v>
      </c>
      <c r="Y5104">
        <v>11</v>
      </c>
      <c r="Z5104" s="3" t="s">
        <v>59</v>
      </c>
      <c r="AA5104">
        <v>0</v>
      </c>
      <c r="AB5104">
        <v>1</v>
      </c>
      <c r="AC5104">
        <v>1</v>
      </c>
      <c r="AD5104">
        <v>1</v>
      </c>
      <c r="AE5104">
        <v>0</v>
      </c>
      <c r="AF5104">
        <v>1</v>
      </c>
      <c r="AG5104">
        <v>0</v>
      </c>
      <c r="AH5104">
        <v>49</v>
      </c>
      <c r="AI5104">
        <v>1</v>
      </c>
      <c r="AJ5104">
        <v>0</v>
      </c>
      <c r="AK5104">
        <v>0</v>
      </c>
      <c r="AL5104">
        <v>1</v>
      </c>
      <c r="AM5104">
        <v>2</v>
      </c>
      <c r="AN5104">
        <v>800000</v>
      </c>
      <c r="AO5104">
        <v>3809.52392578125</v>
      </c>
      <c r="AP5104">
        <v>800000</v>
      </c>
      <c r="AQ5104">
        <v>3809.52392578125</v>
      </c>
      <c r="AR5104">
        <v>800000</v>
      </c>
      <c r="AS5104">
        <v>3809.52392578125</v>
      </c>
      <c r="AT5104" t="s">
        <v>60</v>
      </c>
      <c r="AU5104">
        <v>1</v>
      </c>
      <c r="AV5104">
        <v>8.2452595064501732</v>
      </c>
      <c r="AW5104">
        <v>16900</v>
      </c>
      <c r="AX5104">
        <v>3136</v>
      </c>
      <c r="AY5104">
        <v>1</v>
      </c>
      <c r="AZ5104">
        <v>0.4501354406212803</v>
      </c>
      <c r="BA5104">
        <v>-0.1728216151256706</v>
      </c>
    </row>
    <row r="5105" spans="1:53" x14ac:dyDescent="0.25">
      <c r="A5105">
        <v>3</v>
      </c>
      <c r="B5105">
        <v>0</v>
      </c>
      <c r="C5105">
        <v>28</v>
      </c>
      <c r="D5105">
        <v>5</v>
      </c>
      <c r="E5105">
        <v>11</v>
      </c>
      <c r="F5105">
        <v>4</v>
      </c>
      <c r="G5105">
        <v>2</v>
      </c>
      <c r="H5105" s="3">
        <f t="shared" si="79"/>
        <v>17</v>
      </c>
      <c r="I5105">
        <v>148211</v>
      </c>
      <c r="J5105">
        <v>106000</v>
      </c>
      <c r="K5105">
        <v>48</v>
      </c>
      <c r="L5105">
        <v>5</v>
      </c>
      <c r="M5105">
        <v>1</v>
      </c>
      <c r="N5105">
        <v>1</v>
      </c>
      <c r="O5105">
        <v>938286.33333333302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938286.33333333302</v>
      </c>
      <c r="X5105">
        <v>938286.33333333302</v>
      </c>
      <c r="Y5105">
        <v>11</v>
      </c>
      <c r="Z5105" s="3" t="s">
        <v>52</v>
      </c>
      <c r="AA5105">
        <v>1</v>
      </c>
      <c r="AB5105">
        <v>1</v>
      </c>
      <c r="AC5105">
        <v>1</v>
      </c>
      <c r="AD5105">
        <v>1</v>
      </c>
      <c r="AE5105">
        <v>0</v>
      </c>
      <c r="AF5105">
        <v>1</v>
      </c>
      <c r="AG5105">
        <v>0</v>
      </c>
      <c r="AH5105">
        <v>48</v>
      </c>
      <c r="AI5105">
        <v>1</v>
      </c>
      <c r="AJ5105">
        <v>0</v>
      </c>
      <c r="AK5105">
        <v>0</v>
      </c>
      <c r="AL5105">
        <v>0</v>
      </c>
      <c r="AM5105">
        <v>4</v>
      </c>
      <c r="AN5105">
        <v>781242</v>
      </c>
      <c r="AO5105">
        <v>3797.7041015625</v>
      </c>
      <c r="AP5105">
        <v>938286.3125</v>
      </c>
      <c r="AQ5105">
        <v>4561.1142578125</v>
      </c>
      <c r="AR5105">
        <v>938286.3125</v>
      </c>
      <c r="AS5105">
        <v>4561.1142578125</v>
      </c>
      <c r="AT5105" t="s">
        <v>53</v>
      </c>
      <c r="AU5105">
        <v>1</v>
      </c>
      <c r="AV5105">
        <v>8.2421519793225535</v>
      </c>
      <c r="AW5105">
        <v>4</v>
      </c>
      <c r="AX5105">
        <v>784</v>
      </c>
      <c r="AY5105">
        <v>1</v>
      </c>
      <c r="AZ5105">
        <v>0.46848123115655782</v>
      </c>
      <c r="BA5105">
        <v>-0.1158220954546241</v>
      </c>
    </row>
    <row r="5106" spans="1:53" x14ac:dyDescent="0.25">
      <c r="A5106">
        <v>3</v>
      </c>
      <c r="B5106">
        <v>1</v>
      </c>
      <c r="C5106">
        <v>31</v>
      </c>
      <c r="D5106">
        <v>6</v>
      </c>
      <c r="E5106">
        <v>4</v>
      </c>
      <c r="F5106">
        <v>1</v>
      </c>
      <c r="G5106">
        <v>5</v>
      </c>
      <c r="H5106" s="3">
        <f t="shared" si="79"/>
        <v>19</v>
      </c>
      <c r="I5106">
        <v>118700</v>
      </c>
      <c r="J5106">
        <v>324832</v>
      </c>
      <c r="K5106">
        <v>48</v>
      </c>
      <c r="L5106">
        <v>9</v>
      </c>
      <c r="M5106">
        <v>1</v>
      </c>
      <c r="N5106">
        <v>1</v>
      </c>
      <c r="O5106">
        <v>927011.33333333302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927011.33333333302</v>
      </c>
      <c r="X5106">
        <v>927011.33333333302</v>
      </c>
      <c r="Y5106">
        <v>11</v>
      </c>
      <c r="Z5106" s="3" t="s">
        <v>54</v>
      </c>
      <c r="AA5106">
        <v>0</v>
      </c>
      <c r="AB5106">
        <v>1</v>
      </c>
      <c r="AC5106">
        <v>1</v>
      </c>
      <c r="AD5106">
        <v>1</v>
      </c>
      <c r="AE5106">
        <v>0</v>
      </c>
      <c r="AF5106">
        <v>1</v>
      </c>
      <c r="AG5106">
        <v>0</v>
      </c>
      <c r="AH5106">
        <v>48</v>
      </c>
      <c r="AI5106">
        <v>1</v>
      </c>
      <c r="AJ5106">
        <v>0</v>
      </c>
      <c r="AK5106">
        <v>0</v>
      </c>
      <c r="AL5106">
        <v>0</v>
      </c>
      <c r="AM5106">
        <v>5</v>
      </c>
      <c r="AN5106">
        <v>781242</v>
      </c>
      <c r="AO5106">
        <v>3797.7041015625</v>
      </c>
      <c r="AP5106">
        <v>927011.3125</v>
      </c>
      <c r="AQ5106">
        <v>4506.30517578125</v>
      </c>
      <c r="AR5106">
        <v>927011.3125</v>
      </c>
      <c r="AS5106">
        <v>4506.30517578125</v>
      </c>
      <c r="AT5106" t="s">
        <v>55</v>
      </c>
      <c r="AU5106">
        <v>1</v>
      </c>
      <c r="AV5106">
        <v>8.2421519793225535</v>
      </c>
      <c r="AW5106">
        <v>25</v>
      </c>
      <c r="AX5106">
        <v>961</v>
      </c>
      <c r="AY5106">
        <v>0</v>
      </c>
      <c r="AZ5106">
        <v>-0.51110958947998841</v>
      </c>
      <c r="BA5106">
        <v>-0.66426049962607669</v>
      </c>
    </row>
    <row r="5107" spans="1:53" x14ac:dyDescent="0.25">
      <c r="A5107">
        <v>3</v>
      </c>
      <c r="B5107">
        <v>0</v>
      </c>
      <c r="C5107">
        <v>44</v>
      </c>
      <c r="D5107">
        <v>6</v>
      </c>
      <c r="E5107">
        <v>5</v>
      </c>
      <c r="F5107">
        <v>1</v>
      </c>
      <c r="G5107">
        <v>12</v>
      </c>
      <c r="H5107" s="3">
        <f t="shared" si="79"/>
        <v>32</v>
      </c>
      <c r="I5107">
        <v>300000</v>
      </c>
      <c r="J5107">
        <v>3000000</v>
      </c>
      <c r="K5107">
        <v>48</v>
      </c>
      <c r="L5107">
        <v>9</v>
      </c>
      <c r="M5107">
        <v>1</v>
      </c>
      <c r="N5107">
        <v>1</v>
      </c>
      <c r="O5107">
        <v>3450000</v>
      </c>
      <c r="P5107">
        <v>0</v>
      </c>
      <c r="Q5107">
        <v>300000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3750000</v>
      </c>
      <c r="X5107">
        <v>3750000</v>
      </c>
      <c r="Y5107">
        <v>11</v>
      </c>
      <c r="Z5107" s="3" t="s">
        <v>54</v>
      </c>
      <c r="AA5107">
        <v>0</v>
      </c>
      <c r="AB5107">
        <v>1</v>
      </c>
      <c r="AC5107">
        <v>1</v>
      </c>
      <c r="AD5107">
        <v>1</v>
      </c>
      <c r="AE5107">
        <v>0</v>
      </c>
      <c r="AF5107">
        <v>1</v>
      </c>
      <c r="AG5107">
        <v>0</v>
      </c>
      <c r="AH5107">
        <v>48</v>
      </c>
      <c r="AI5107">
        <v>1</v>
      </c>
      <c r="AJ5107">
        <v>0</v>
      </c>
      <c r="AK5107">
        <v>0</v>
      </c>
      <c r="AL5107">
        <v>0</v>
      </c>
      <c r="AM5107">
        <v>5</v>
      </c>
      <c r="AN5107">
        <v>3200000</v>
      </c>
      <c r="AO5107">
        <v>15555.5556640625</v>
      </c>
      <c r="AP5107">
        <v>3450000</v>
      </c>
      <c r="AQ5107">
        <v>16770.833984375</v>
      </c>
      <c r="AR5107">
        <v>3450000</v>
      </c>
      <c r="AS5107">
        <v>16770.833984375</v>
      </c>
      <c r="AT5107" t="s">
        <v>55</v>
      </c>
      <c r="AU5107">
        <v>1</v>
      </c>
      <c r="AV5107">
        <v>9.6521731312306684</v>
      </c>
      <c r="AW5107">
        <v>144</v>
      </c>
      <c r="AX5107">
        <v>1936</v>
      </c>
      <c r="AY5107">
        <v>1</v>
      </c>
      <c r="AZ5107">
        <v>0.45046342911875781</v>
      </c>
      <c r="BA5107">
        <v>0.55731127534271496</v>
      </c>
    </row>
    <row r="5108" spans="1:53" x14ac:dyDescent="0.25">
      <c r="A5108">
        <v>3</v>
      </c>
      <c r="B5108">
        <v>1</v>
      </c>
      <c r="C5108">
        <v>26</v>
      </c>
      <c r="D5108">
        <v>5</v>
      </c>
      <c r="E5108">
        <v>11</v>
      </c>
      <c r="F5108">
        <v>1</v>
      </c>
      <c r="G5108">
        <v>48</v>
      </c>
      <c r="H5108" s="3">
        <f t="shared" si="79"/>
        <v>15</v>
      </c>
      <c r="I5108">
        <v>118211</v>
      </c>
      <c r="J5108">
        <v>1400000</v>
      </c>
      <c r="K5108">
        <v>48</v>
      </c>
      <c r="L5108">
        <v>9</v>
      </c>
      <c r="M5108">
        <v>1</v>
      </c>
      <c r="N5108">
        <v>1</v>
      </c>
      <c r="O5108">
        <v>1834877.66666667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1834877.66666667</v>
      </c>
      <c r="X5108">
        <v>1834877.66666667</v>
      </c>
      <c r="Y5108">
        <v>11</v>
      </c>
      <c r="Z5108" s="3" t="s">
        <v>52</v>
      </c>
      <c r="AA5108">
        <v>1</v>
      </c>
      <c r="AB5108">
        <v>1</v>
      </c>
      <c r="AC5108">
        <v>1</v>
      </c>
      <c r="AD5108">
        <v>1</v>
      </c>
      <c r="AE5108">
        <v>0</v>
      </c>
      <c r="AF5108">
        <v>1</v>
      </c>
      <c r="AG5108">
        <v>0</v>
      </c>
      <c r="AH5108">
        <v>48</v>
      </c>
      <c r="AI5108">
        <v>1</v>
      </c>
      <c r="AJ5108">
        <v>0</v>
      </c>
      <c r="AK5108">
        <v>0</v>
      </c>
      <c r="AL5108">
        <v>0</v>
      </c>
      <c r="AM5108">
        <v>5</v>
      </c>
      <c r="AN5108">
        <v>1600000</v>
      </c>
      <c r="AO5108">
        <v>7777.77783203125</v>
      </c>
      <c r="AP5108">
        <v>1834877.625</v>
      </c>
      <c r="AQ5108">
        <v>8919.5439453125</v>
      </c>
      <c r="AR5108">
        <v>1834877.625</v>
      </c>
      <c r="AS5108">
        <v>8919.5439453125</v>
      </c>
      <c r="AT5108" t="s">
        <v>53</v>
      </c>
      <c r="AU5108">
        <v>1</v>
      </c>
      <c r="AV5108">
        <v>8.959025950670723</v>
      </c>
      <c r="AW5108">
        <v>2304</v>
      </c>
      <c r="AX5108">
        <v>676</v>
      </c>
      <c r="AY5108">
        <v>0</v>
      </c>
      <c r="AZ5108">
        <v>-0.40045533596789828</v>
      </c>
      <c r="BA5108">
        <v>0.3407148447461904</v>
      </c>
    </row>
    <row r="5109" spans="1:53" x14ac:dyDescent="0.25">
      <c r="A5109">
        <v>3</v>
      </c>
      <c r="B5109">
        <v>0</v>
      </c>
      <c r="C5109">
        <v>36</v>
      </c>
      <c r="D5109">
        <v>3</v>
      </c>
      <c r="E5109">
        <v>5</v>
      </c>
      <c r="F5109">
        <v>1</v>
      </c>
      <c r="G5109">
        <v>60</v>
      </c>
      <c r="H5109" s="3">
        <f t="shared" si="79"/>
        <v>27</v>
      </c>
      <c r="I5109">
        <v>119211</v>
      </c>
      <c r="J5109">
        <v>737717</v>
      </c>
      <c r="K5109">
        <v>60</v>
      </c>
      <c r="L5109">
        <v>4</v>
      </c>
      <c r="M5109">
        <v>1</v>
      </c>
      <c r="N5109">
        <v>1</v>
      </c>
      <c r="O5109">
        <v>1380687.41666667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1380687.41666667</v>
      </c>
      <c r="X5109">
        <v>1380687.41666667</v>
      </c>
      <c r="Y5109">
        <v>11</v>
      </c>
      <c r="Z5109" s="3" t="s">
        <v>56</v>
      </c>
      <c r="AA5109">
        <v>0</v>
      </c>
      <c r="AB5109">
        <v>1</v>
      </c>
      <c r="AC5109">
        <v>1</v>
      </c>
      <c r="AD5109">
        <v>1</v>
      </c>
      <c r="AE5109">
        <v>0</v>
      </c>
      <c r="AF5109">
        <v>1</v>
      </c>
      <c r="AG5109">
        <v>0</v>
      </c>
      <c r="AH5109">
        <v>60</v>
      </c>
      <c r="AI5109">
        <v>1</v>
      </c>
      <c r="AJ5109">
        <v>0</v>
      </c>
      <c r="AK5109">
        <v>0</v>
      </c>
      <c r="AL5109">
        <v>0</v>
      </c>
      <c r="AM5109">
        <v>3</v>
      </c>
      <c r="AN5109">
        <v>1200000</v>
      </c>
      <c r="AO5109">
        <v>4666.66650390625</v>
      </c>
      <c r="AP5109">
        <v>1380687.375</v>
      </c>
      <c r="AQ5109">
        <v>5369.33984375</v>
      </c>
      <c r="AR5109">
        <v>1380687.375</v>
      </c>
      <c r="AS5109">
        <v>5369.33984375</v>
      </c>
      <c r="AT5109" t="s">
        <v>57</v>
      </c>
      <c r="AU5109">
        <v>1</v>
      </c>
      <c r="AV5109">
        <v>8.448200285052053</v>
      </c>
      <c r="AW5109">
        <v>3600</v>
      </c>
      <c r="AX5109">
        <v>1296</v>
      </c>
      <c r="AY5109">
        <v>1</v>
      </c>
      <c r="AZ5109">
        <v>0.63366107529949733</v>
      </c>
      <c r="BA5109">
        <v>0.56057821456676504</v>
      </c>
    </row>
    <row r="5110" spans="1:53" x14ac:dyDescent="0.25">
      <c r="A5110">
        <v>3</v>
      </c>
      <c r="B5110">
        <v>1</v>
      </c>
      <c r="C5110">
        <v>32</v>
      </c>
      <c r="D5110">
        <v>4</v>
      </c>
      <c r="E5110">
        <v>9</v>
      </c>
      <c r="F5110">
        <v>1</v>
      </c>
      <c r="G5110">
        <v>17</v>
      </c>
      <c r="H5110" s="3">
        <f t="shared" si="79"/>
        <v>22</v>
      </c>
      <c r="I5110">
        <v>200000</v>
      </c>
      <c r="J5110">
        <v>1000000</v>
      </c>
      <c r="K5110">
        <v>70</v>
      </c>
      <c r="L5110">
        <v>2</v>
      </c>
      <c r="M5110">
        <v>3</v>
      </c>
      <c r="N5110">
        <v>1</v>
      </c>
      <c r="O5110">
        <v>1416666.66666667</v>
      </c>
      <c r="P5110">
        <v>0</v>
      </c>
      <c r="Q5110">
        <v>0</v>
      </c>
      <c r="R5110">
        <v>0</v>
      </c>
      <c r="S5110">
        <v>719000</v>
      </c>
      <c r="T5110">
        <v>0</v>
      </c>
      <c r="U5110">
        <v>0</v>
      </c>
      <c r="V5110">
        <v>0</v>
      </c>
      <c r="W5110">
        <v>2135666.6666666698</v>
      </c>
      <c r="X5110">
        <v>2135666.6666666698</v>
      </c>
      <c r="Y5110">
        <v>11</v>
      </c>
      <c r="Z5110" s="3" t="s">
        <v>59</v>
      </c>
      <c r="AA5110">
        <v>0</v>
      </c>
      <c r="AB5110">
        <v>3</v>
      </c>
      <c r="AC5110">
        <v>1</v>
      </c>
      <c r="AD5110">
        <v>1</v>
      </c>
      <c r="AE5110">
        <v>0</v>
      </c>
      <c r="AF5110">
        <v>1</v>
      </c>
      <c r="AG5110">
        <v>0</v>
      </c>
      <c r="AH5110">
        <v>70</v>
      </c>
      <c r="AI5110">
        <v>1</v>
      </c>
      <c r="AJ5110">
        <v>0</v>
      </c>
      <c r="AK5110">
        <v>0</v>
      </c>
      <c r="AL5110">
        <v>1</v>
      </c>
      <c r="AM5110">
        <v>2</v>
      </c>
      <c r="AN5110">
        <v>950000</v>
      </c>
      <c r="AO5110">
        <v>3166.66674804688</v>
      </c>
      <c r="AP5110">
        <v>1416666.625</v>
      </c>
      <c r="AQ5110">
        <v>4722.22216796875</v>
      </c>
      <c r="AR5110">
        <v>1416666.625</v>
      </c>
      <c r="AS5110">
        <v>4722.22216796875</v>
      </c>
      <c r="AT5110" t="s">
        <v>60</v>
      </c>
      <c r="AU5110">
        <v>1</v>
      </c>
      <c r="AV5110">
        <v>8.060434814619537</v>
      </c>
      <c r="AW5110">
        <v>289</v>
      </c>
      <c r="AX5110">
        <v>1024</v>
      </c>
      <c r="AY5110">
        <v>0</v>
      </c>
      <c r="AZ5110">
        <v>-0.41939783736005309</v>
      </c>
      <c r="BA5110">
        <v>0.27100221367075122</v>
      </c>
    </row>
    <row r="5111" spans="1:53" x14ac:dyDescent="0.25">
      <c r="A5111">
        <v>3</v>
      </c>
      <c r="B5111">
        <v>1</v>
      </c>
      <c r="C5111">
        <v>23</v>
      </c>
      <c r="D5111">
        <v>5</v>
      </c>
      <c r="E5111">
        <v>11</v>
      </c>
      <c r="F5111">
        <v>1</v>
      </c>
      <c r="G5111">
        <v>42</v>
      </c>
      <c r="H5111" s="3">
        <f t="shared" si="79"/>
        <v>12</v>
      </c>
      <c r="I5111">
        <v>0</v>
      </c>
      <c r="J5111">
        <v>900000</v>
      </c>
      <c r="K5111">
        <v>62</v>
      </c>
      <c r="L5111">
        <v>5</v>
      </c>
      <c r="M5111">
        <v>1</v>
      </c>
      <c r="N5111">
        <v>1</v>
      </c>
      <c r="O5111">
        <v>1175000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1175000</v>
      </c>
      <c r="X5111">
        <v>1175000</v>
      </c>
      <c r="Y5111">
        <v>11</v>
      </c>
      <c r="Z5111" s="3" t="s">
        <v>52</v>
      </c>
      <c r="AA5111">
        <v>1</v>
      </c>
      <c r="AB5111">
        <v>1</v>
      </c>
      <c r="AC5111">
        <v>1</v>
      </c>
      <c r="AD5111">
        <v>1</v>
      </c>
      <c r="AE5111">
        <v>0</v>
      </c>
      <c r="AF5111">
        <v>1</v>
      </c>
      <c r="AG5111">
        <v>0</v>
      </c>
      <c r="AH5111">
        <v>62</v>
      </c>
      <c r="AI5111">
        <v>1</v>
      </c>
      <c r="AJ5111">
        <v>0</v>
      </c>
      <c r="AK5111">
        <v>0</v>
      </c>
      <c r="AL5111">
        <v>0</v>
      </c>
      <c r="AM5111">
        <v>4</v>
      </c>
      <c r="AN5111">
        <v>1100000</v>
      </c>
      <c r="AO5111">
        <v>4139.78515625</v>
      </c>
      <c r="AP5111">
        <v>1175000</v>
      </c>
      <c r="AQ5111">
        <v>4422.04296875</v>
      </c>
      <c r="AR5111">
        <v>1175000</v>
      </c>
      <c r="AS5111">
        <v>4422.04296875</v>
      </c>
      <c r="AT5111" t="s">
        <v>53</v>
      </c>
      <c r="AU5111">
        <v>1</v>
      </c>
      <c r="AV5111">
        <v>8.3283991708471827</v>
      </c>
      <c r="AW5111">
        <v>1764</v>
      </c>
      <c r="AX5111">
        <v>529</v>
      </c>
      <c r="AY5111">
        <v>0</v>
      </c>
      <c r="AZ5111">
        <v>-0.39604404024267031</v>
      </c>
      <c r="BA5111">
        <v>0.16592990947194519</v>
      </c>
    </row>
    <row r="5112" spans="1:53" x14ac:dyDescent="0.25">
      <c r="A5112">
        <v>2</v>
      </c>
      <c r="B5112">
        <v>0</v>
      </c>
      <c r="C5112">
        <v>29</v>
      </c>
      <c r="D5112">
        <v>6</v>
      </c>
      <c r="E5112">
        <v>2</v>
      </c>
      <c r="F5112">
        <v>1</v>
      </c>
      <c r="G5112">
        <v>5</v>
      </c>
      <c r="H5112" s="3">
        <f t="shared" si="79"/>
        <v>17</v>
      </c>
      <c r="I5112">
        <v>300000</v>
      </c>
      <c r="J5112">
        <v>45000</v>
      </c>
      <c r="K5112">
        <v>50</v>
      </c>
      <c r="L5112">
        <v>5</v>
      </c>
      <c r="M5112">
        <v>1</v>
      </c>
      <c r="N5112">
        <v>1</v>
      </c>
      <c r="O5112">
        <v>983000</v>
      </c>
      <c r="P5112">
        <v>0</v>
      </c>
      <c r="Q5112">
        <v>300000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1283000</v>
      </c>
      <c r="X5112">
        <v>1283000</v>
      </c>
      <c r="Y5112">
        <v>11</v>
      </c>
      <c r="Z5112" s="3" t="s">
        <v>54</v>
      </c>
      <c r="AA5112">
        <v>0</v>
      </c>
      <c r="AB5112">
        <v>1</v>
      </c>
      <c r="AC5112">
        <v>1</v>
      </c>
      <c r="AD5112">
        <v>1</v>
      </c>
      <c r="AE5112">
        <v>0</v>
      </c>
      <c r="AF5112">
        <v>1</v>
      </c>
      <c r="AG5112">
        <v>0</v>
      </c>
      <c r="AH5112">
        <v>50</v>
      </c>
      <c r="AI5112">
        <v>1</v>
      </c>
      <c r="AJ5112">
        <v>0</v>
      </c>
      <c r="AK5112">
        <v>0</v>
      </c>
      <c r="AL5112">
        <v>0</v>
      </c>
      <c r="AM5112">
        <v>4</v>
      </c>
      <c r="AN5112">
        <v>938000</v>
      </c>
      <c r="AO5112">
        <v>4377.33349609375</v>
      </c>
      <c r="AP5112">
        <v>983000</v>
      </c>
      <c r="AQ5112">
        <v>4587.33349609375</v>
      </c>
      <c r="AR5112">
        <v>983000</v>
      </c>
      <c r="AS5112">
        <v>4587.33349609375</v>
      </c>
      <c r="AT5112" t="s">
        <v>55</v>
      </c>
      <c r="AU5112">
        <v>1</v>
      </c>
      <c r="AV5112">
        <v>8.3841950271359238</v>
      </c>
      <c r="AW5112">
        <v>25</v>
      </c>
      <c r="AX5112">
        <v>841</v>
      </c>
      <c r="AY5112">
        <v>1</v>
      </c>
      <c r="AZ5112">
        <v>0.41141304169850418</v>
      </c>
      <c r="BA5112">
        <v>-0.24370242389316851</v>
      </c>
    </row>
    <row r="5113" spans="1:53" x14ac:dyDescent="0.25">
      <c r="A5113">
        <v>2</v>
      </c>
      <c r="B5113">
        <v>1</v>
      </c>
      <c r="C5113">
        <v>45</v>
      </c>
      <c r="D5113">
        <v>5</v>
      </c>
      <c r="E5113">
        <v>11</v>
      </c>
      <c r="F5113">
        <v>1</v>
      </c>
      <c r="G5113">
        <v>30</v>
      </c>
      <c r="H5113" s="3">
        <f t="shared" si="79"/>
        <v>34</v>
      </c>
      <c r="I5113">
        <v>163000</v>
      </c>
      <c r="J5113">
        <v>970000</v>
      </c>
      <c r="K5113">
        <v>50</v>
      </c>
      <c r="L5113">
        <v>6</v>
      </c>
      <c r="M5113">
        <v>1</v>
      </c>
      <c r="N5113">
        <v>1</v>
      </c>
      <c r="O5113">
        <v>1680000</v>
      </c>
      <c r="P5113">
        <v>0</v>
      </c>
      <c r="Q5113">
        <v>128000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1808000</v>
      </c>
      <c r="X5113">
        <v>1808000</v>
      </c>
      <c r="Y5113">
        <v>11</v>
      </c>
      <c r="Z5113" s="3" t="s">
        <v>52</v>
      </c>
      <c r="AA5113">
        <v>1</v>
      </c>
      <c r="AB5113">
        <v>1</v>
      </c>
      <c r="AC5113">
        <v>1</v>
      </c>
      <c r="AD5113">
        <v>1</v>
      </c>
      <c r="AE5113">
        <v>0</v>
      </c>
      <c r="AF5113">
        <v>1</v>
      </c>
      <c r="AG5113">
        <v>0</v>
      </c>
      <c r="AH5113">
        <v>50</v>
      </c>
      <c r="AI5113">
        <v>1</v>
      </c>
      <c r="AJ5113">
        <v>0</v>
      </c>
      <c r="AK5113">
        <v>0</v>
      </c>
      <c r="AL5113">
        <v>0</v>
      </c>
      <c r="AM5113">
        <v>4</v>
      </c>
      <c r="AN5113">
        <v>1500000</v>
      </c>
      <c r="AO5113">
        <v>7000</v>
      </c>
      <c r="AP5113">
        <v>1680000</v>
      </c>
      <c r="AQ5113">
        <v>7840</v>
      </c>
      <c r="AR5113">
        <v>1680000</v>
      </c>
      <c r="AS5113">
        <v>7840</v>
      </c>
      <c r="AT5113" t="s">
        <v>53</v>
      </c>
      <c r="AU5113">
        <v>1</v>
      </c>
      <c r="AV5113">
        <v>8.8536654280374503</v>
      </c>
      <c r="AW5113">
        <v>900</v>
      </c>
      <c r="AX5113">
        <v>2025</v>
      </c>
      <c r="AY5113">
        <v>0</v>
      </c>
      <c r="AZ5113">
        <v>-0.54099647047088739</v>
      </c>
      <c r="BA5113">
        <v>0.16817333666334211</v>
      </c>
    </row>
    <row r="5114" spans="1:53" x14ac:dyDescent="0.25">
      <c r="A5114">
        <v>3</v>
      </c>
      <c r="B5114">
        <v>1</v>
      </c>
      <c r="C5114">
        <v>52</v>
      </c>
      <c r="D5114">
        <v>5</v>
      </c>
      <c r="E5114">
        <v>11</v>
      </c>
      <c r="F5114">
        <v>1</v>
      </c>
      <c r="G5114">
        <v>60</v>
      </c>
      <c r="H5114" s="3">
        <f t="shared" si="79"/>
        <v>41</v>
      </c>
      <c r="I5114">
        <v>0</v>
      </c>
      <c r="J5114">
        <v>400000</v>
      </c>
      <c r="K5114">
        <v>48</v>
      </c>
      <c r="L5114">
        <v>3</v>
      </c>
      <c r="M5114">
        <v>2</v>
      </c>
      <c r="N5114">
        <v>1</v>
      </c>
      <c r="O5114">
        <v>833333.33333333302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833333.33333333302</v>
      </c>
      <c r="X5114">
        <v>833333.33333333302</v>
      </c>
      <c r="Y5114">
        <v>11</v>
      </c>
      <c r="Z5114" s="3" t="s">
        <v>52</v>
      </c>
      <c r="AA5114">
        <v>1</v>
      </c>
      <c r="AB5114">
        <v>2</v>
      </c>
      <c r="AC5114">
        <v>1</v>
      </c>
      <c r="AD5114">
        <v>1</v>
      </c>
      <c r="AE5114">
        <v>0</v>
      </c>
      <c r="AF5114">
        <v>1</v>
      </c>
      <c r="AG5114">
        <v>0</v>
      </c>
      <c r="AH5114">
        <v>48</v>
      </c>
      <c r="AI5114">
        <v>0</v>
      </c>
      <c r="AJ5114">
        <v>1</v>
      </c>
      <c r="AK5114">
        <v>0</v>
      </c>
      <c r="AL5114">
        <v>1</v>
      </c>
      <c r="AM5114">
        <v>2</v>
      </c>
      <c r="AN5114">
        <v>800000</v>
      </c>
      <c r="AO5114">
        <v>3888.88891601562</v>
      </c>
      <c r="AP5114">
        <v>833333.3125</v>
      </c>
      <c r="AQ5114">
        <v>4050.92578125</v>
      </c>
      <c r="AR5114">
        <v>833333.3125</v>
      </c>
      <c r="AS5114">
        <v>4050.92578125</v>
      </c>
      <c r="AT5114" t="s">
        <v>53</v>
      </c>
      <c r="AU5114">
        <v>0</v>
      </c>
      <c r="AV5114">
        <v>8.2658787701107759</v>
      </c>
      <c r="AW5114">
        <v>3600</v>
      </c>
      <c r="AX5114">
        <v>2704</v>
      </c>
      <c r="AY5114">
        <v>0</v>
      </c>
      <c r="AZ5114">
        <v>-0.61929982073924839</v>
      </c>
      <c r="BA5114">
        <v>-0.36678694197323308</v>
      </c>
    </row>
    <row r="5115" spans="1:53" x14ac:dyDescent="0.25">
      <c r="A5115">
        <v>3</v>
      </c>
      <c r="B5115">
        <v>0</v>
      </c>
      <c r="C5115">
        <v>44</v>
      </c>
      <c r="D5115">
        <v>5</v>
      </c>
      <c r="E5115">
        <v>11</v>
      </c>
      <c r="F5115">
        <v>1</v>
      </c>
      <c r="G5115">
        <v>60</v>
      </c>
      <c r="H5115" s="3">
        <f t="shared" si="79"/>
        <v>33</v>
      </c>
      <c r="I5115">
        <v>0</v>
      </c>
      <c r="J5115">
        <v>400000</v>
      </c>
      <c r="K5115">
        <v>48</v>
      </c>
      <c r="L5115">
        <v>3</v>
      </c>
      <c r="M5115">
        <v>2</v>
      </c>
      <c r="N5115">
        <v>1</v>
      </c>
      <c r="O5115">
        <v>833333.33333333302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833333.33333333302</v>
      </c>
      <c r="X5115">
        <v>833333.33333333302</v>
      </c>
      <c r="Y5115">
        <v>11</v>
      </c>
      <c r="Z5115" s="3" t="s">
        <v>52</v>
      </c>
      <c r="AA5115">
        <v>1</v>
      </c>
      <c r="AB5115">
        <v>2</v>
      </c>
      <c r="AC5115">
        <v>1</v>
      </c>
      <c r="AD5115">
        <v>1</v>
      </c>
      <c r="AE5115">
        <v>0</v>
      </c>
      <c r="AF5115">
        <v>1</v>
      </c>
      <c r="AG5115">
        <v>0</v>
      </c>
      <c r="AH5115">
        <v>48</v>
      </c>
      <c r="AI5115">
        <v>0</v>
      </c>
      <c r="AJ5115">
        <v>1</v>
      </c>
      <c r="AK5115">
        <v>0</v>
      </c>
      <c r="AL5115">
        <v>1</v>
      </c>
      <c r="AM5115">
        <v>2</v>
      </c>
      <c r="AN5115">
        <v>800000</v>
      </c>
      <c r="AO5115">
        <v>3888.88891601562</v>
      </c>
      <c r="AP5115">
        <v>833333.3125</v>
      </c>
      <c r="AQ5115">
        <v>4050.92578125</v>
      </c>
      <c r="AR5115">
        <v>833333.3125</v>
      </c>
      <c r="AS5115">
        <v>4050.92578125</v>
      </c>
      <c r="AT5115" t="s">
        <v>53</v>
      </c>
      <c r="AU5115">
        <v>0</v>
      </c>
      <c r="AV5115">
        <v>8.2658787701107759</v>
      </c>
      <c r="AW5115">
        <v>3600</v>
      </c>
      <c r="AX5115">
        <v>1936</v>
      </c>
      <c r="AY5115">
        <v>1</v>
      </c>
      <c r="AZ5115">
        <v>0.38360334884780312</v>
      </c>
      <c r="BA5115">
        <v>-0.3252217527330688</v>
      </c>
    </row>
    <row r="5116" spans="1:53" x14ac:dyDescent="0.25">
      <c r="A5116">
        <v>3</v>
      </c>
      <c r="B5116">
        <v>1</v>
      </c>
      <c r="C5116">
        <v>22</v>
      </c>
      <c r="D5116">
        <v>6</v>
      </c>
      <c r="E5116">
        <v>5</v>
      </c>
      <c r="F5116">
        <v>1</v>
      </c>
      <c r="G5116">
        <v>24</v>
      </c>
      <c r="H5116" s="3">
        <f t="shared" si="79"/>
        <v>10</v>
      </c>
      <c r="I5116">
        <v>0</v>
      </c>
      <c r="J5116">
        <v>400000</v>
      </c>
      <c r="K5116">
        <v>48</v>
      </c>
      <c r="L5116">
        <v>3</v>
      </c>
      <c r="M5116">
        <v>2</v>
      </c>
      <c r="N5116">
        <v>1</v>
      </c>
      <c r="O5116">
        <v>833333.33333333302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833333.33333333302</v>
      </c>
      <c r="X5116">
        <v>833333.33333333302</v>
      </c>
      <c r="Y5116">
        <v>11</v>
      </c>
      <c r="Z5116" s="3" t="s">
        <v>54</v>
      </c>
      <c r="AA5116">
        <v>0</v>
      </c>
      <c r="AB5116">
        <v>2</v>
      </c>
      <c r="AC5116">
        <v>1</v>
      </c>
      <c r="AD5116">
        <v>1</v>
      </c>
      <c r="AE5116">
        <v>0</v>
      </c>
      <c r="AF5116">
        <v>1</v>
      </c>
      <c r="AG5116">
        <v>0</v>
      </c>
      <c r="AH5116">
        <v>48</v>
      </c>
      <c r="AI5116">
        <v>0</v>
      </c>
      <c r="AJ5116">
        <v>1</v>
      </c>
      <c r="AK5116">
        <v>0</v>
      </c>
      <c r="AL5116">
        <v>1</v>
      </c>
      <c r="AM5116">
        <v>2</v>
      </c>
      <c r="AN5116">
        <v>800000</v>
      </c>
      <c r="AO5116">
        <v>3888.88891601562</v>
      </c>
      <c r="AP5116">
        <v>833333.3125</v>
      </c>
      <c r="AQ5116">
        <v>4050.92578125</v>
      </c>
      <c r="AR5116">
        <v>833333.3125</v>
      </c>
      <c r="AS5116">
        <v>4050.92578125</v>
      </c>
      <c r="AT5116" t="s">
        <v>55</v>
      </c>
      <c r="AU5116">
        <v>0</v>
      </c>
      <c r="AV5116">
        <v>8.2658787701107759</v>
      </c>
      <c r="AW5116">
        <v>576</v>
      </c>
      <c r="AX5116">
        <v>484</v>
      </c>
      <c r="AY5116">
        <v>0</v>
      </c>
      <c r="AZ5116">
        <v>-0.59799378665044622</v>
      </c>
      <c r="BA5116">
        <v>-0.15170000236818809</v>
      </c>
    </row>
    <row r="5117" spans="1:53" x14ac:dyDescent="0.25">
      <c r="A5117">
        <v>3</v>
      </c>
      <c r="B5117">
        <v>0</v>
      </c>
      <c r="C5117">
        <v>20</v>
      </c>
      <c r="D5117">
        <v>6</v>
      </c>
      <c r="E5117">
        <v>2</v>
      </c>
      <c r="F5117">
        <v>1</v>
      </c>
      <c r="G5117">
        <v>24</v>
      </c>
      <c r="H5117" s="3">
        <f t="shared" si="79"/>
        <v>8</v>
      </c>
      <c r="I5117">
        <v>0</v>
      </c>
      <c r="J5117">
        <v>400000</v>
      </c>
      <c r="K5117">
        <v>48</v>
      </c>
      <c r="L5117">
        <v>3</v>
      </c>
      <c r="M5117">
        <v>2</v>
      </c>
      <c r="N5117">
        <v>1</v>
      </c>
      <c r="O5117">
        <v>833333.33333333302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833333.33333333302</v>
      </c>
      <c r="X5117">
        <v>833333.33333333302</v>
      </c>
      <c r="Y5117">
        <v>11</v>
      </c>
      <c r="Z5117" s="3" t="s">
        <v>54</v>
      </c>
      <c r="AA5117">
        <v>0</v>
      </c>
      <c r="AB5117">
        <v>2</v>
      </c>
      <c r="AC5117">
        <v>1</v>
      </c>
      <c r="AD5117">
        <v>1</v>
      </c>
      <c r="AE5117">
        <v>0</v>
      </c>
      <c r="AF5117">
        <v>1</v>
      </c>
      <c r="AG5117">
        <v>0</v>
      </c>
      <c r="AH5117">
        <v>48</v>
      </c>
      <c r="AI5117">
        <v>0</v>
      </c>
      <c r="AJ5117">
        <v>1</v>
      </c>
      <c r="AK5117">
        <v>0</v>
      </c>
      <c r="AL5117">
        <v>1</v>
      </c>
      <c r="AM5117">
        <v>2</v>
      </c>
      <c r="AN5117">
        <v>800000</v>
      </c>
      <c r="AO5117">
        <v>3888.88891601562</v>
      </c>
      <c r="AP5117">
        <v>833333.3125</v>
      </c>
      <c r="AQ5117">
        <v>4050.92578125</v>
      </c>
      <c r="AR5117">
        <v>833333.3125</v>
      </c>
      <c r="AS5117">
        <v>4050.92578125</v>
      </c>
      <c r="AT5117" t="s">
        <v>55</v>
      </c>
      <c r="AU5117">
        <v>0</v>
      </c>
      <c r="AV5117">
        <v>8.2658787701107759</v>
      </c>
      <c r="AW5117">
        <v>576</v>
      </c>
      <c r="AX5117">
        <v>400</v>
      </c>
      <c r="AY5117">
        <v>1</v>
      </c>
      <c r="AZ5117">
        <v>0.41729031858880661</v>
      </c>
      <c r="BA5117">
        <v>-9.8827435439238637E-2</v>
      </c>
    </row>
    <row r="5118" spans="1:53" x14ac:dyDescent="0.25">
      <c r="A5118">
        <v>2</v>
      </c>
      <c r="B5118">
        <v>1</v>
      </c>
      <c r="C5118">
        <v>25</v>
      </c>
      <c r="D5118">
        <v>5</v>
      </c>
      <c r="E5118">
        <v>11</v>
      </c>
      <c r="F5118">
        <v>1</v>
      </c>
      <c r="G5118">
        <v>32</v>
      </c>
      <c r="H5118" s="3">
        <f t="shared" si="79"/>
        <v>14</v>
      </c>
      <c r="I5118">
        <v>0</v>
      </c>
      <c r="J5118">
        <v>1200000</v>
      </c>
      <c r="K5118">
        <v>48</v>
      </c>
      <c r="L5118">
        <v>5</v>
      </c>
      <c r="M5118">
        <v>1</v>
      </c>
      <c r="N5118">
        <v>1</v>
      </c>
      <c r="O5118">
        <v>1300000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1300000</v>
      </c>
      <c r="X5118">
        <v>1300000</v>
      </c>
      <c r="Y5118">
        <v>11</v>
      </c>
      <c r="Z5118" s="3" t="s">
        <v>52</v>
      </c>
      <c r="AA5118">
        <v>1</v>
      </c>
      <c r="AB5118">
        <v>1</v>
      </c>
      <c r="AC5118">
        <v>1</v>
      </c>
      <c r="AD5118">
        <v>1</v>
      </c>
      <c r="AE5118">
        <v>0</v>
      </c>
      <c r="AF5118">
        <v>1</v>
      </c>
      <c r="AG5118">
        <v>0</v>
      </c>
      <c r="AH5118">
        <v>48</v>
      </c>
      <c r="AI5118">
        <v>1</v>
      </c>
      <c r="AJ5118">
        <v>0</v>
      </c>
      <c r="AK5118">
        <v>0</v>
      </c>
      <c r="AL5118">
        <v>0</v>
      </c>
      <c r="AM5118">
        <v>4</v>
      </c>
      <c r="AN5118">
        <v>1200000</v>
      </c>
      <c r="AO5118">
        <v>5833.33349609375</v>
      </c>
      <c r="AP5118">
        <v>1300000</v>
      </c>
      <c r="AQ5118">
        <v>6319.4443359375</v>
      </c>
      <c r="AR5118">
        <v>1300000</v>
      </c>
      <c r="AS5118">
        <v>6319.4443359375</v>
      </c>
      <c r="AT5118" t="s">
        <v>53</v>
      </c>
      <c r="AU5118">
        <v>1</v>
      </c>
      <c r="AV5118">
        <v>8.6713438991452811</v>
      </c>
      <c r="AW5118">
        <v>1024</v>
      </c>
      <c r="AX5118">
        <v>625</v>
      </c>
      <c r="AY5118">
        <v>0</v>
      </c>
      <c r="AZ5118">
        <v>-0.50033445278398636</v>
      </c>
      <c r="BA5118">
        <v>0.32259766638281101</v>
      </c>
    </row>
    <row r="5119" spans="1:53" x14ac:dyDescent="0.25">
      <c r="A5119">
        <v>2</v>
      </c>
      <c r="B5119">
        <v>1</v>
      </c>
      <c r="C5119">
        <v>62</v>
      </c>
      <c r="D5119">
        <v>5</v>
      </c>
      <c r="E5119">
        <v>11</v>
      </c>
      <c r="F5119">
        <v>1</v>
      </c>
      <c r="G5119">
        <v>288</v>
      </c>
      <c r="H5119" s="3">
        <f t="shared" si="79"/>
        <v>51</v>
      </c>
      <c r="I5119">
        <v>88211</v>
      </c>
      <c r="J5119">
        <v>759500</v>
      </c>
      <c r="K5119">
        <v>48</v>
      </c>
      <c r="L5119">
        <v>9</v>
      </c>
      <c r="M5119">
        <v>1</v>
      </c>
      <c r="N5119">
        <v>1</v>
      </c>
      <c r="O5119">
        <v>932744.66666666698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932744.66666666698</v>
      </c>
      <c r="X5119">
        <v>932744.66666666698</v>
      </c>
      <c r="Y5119">
        <v>11</v>
      </c>
      <c r="Z5119" s="3" t="s">
        <v>52</v>
      </c>
      <c r="AA5119">
        <v>1</v>
      </c>
      <c r="AB5119">
        <v>1</v>
      </c>
      <c r="AC5119">
        <v>1</v>
      </c>
      <c r="AD5119">
        <v>1</v>
      </c>
      <c r="AE5119">
        <v>0</v>
      </c>
      <c r="AF5119">
        <v>1</v>
      </c>
      <c r="AG5119">
        <v>0</v>
      </c>
      <c r="AH5119">
        <v>48</v>
      </c>
      <c r="AI5119">
        <v>1</v>
      </c>
      <c r="AJ5119">
        <v>0</v>
      </c>
      <c r="AK5119">
        <v>0</v>
      </c>
      <c r="AL5119">
        <v>0</v>
      </c>
      <c r="AM5119">
        <v>5</v>
      </c>
      <c r="AN5119">
        <v>781242</v>
      </c>
      <c r="AO5119">
        <v>3797.7041015625</v>
      </c>
      <c r="AP5119">
        <v>932744.6875</v>
      </c>
      <c r="AQ5119">
        <v>4534.17578125</v>
      </c>
      <c r="AR5119">
        <v>932744.6875</v>
      </c>
      <c r="AS5119">
        <v>4534.17578125</v>
      </c>
      <c r="AT5119" t="s">
        <v>53</v>
      </c>
      <c r="AU5119">
        <v>1</v>
      </c>
      <c r="AV5119">
        <v>8.2421519793225535</v>
      </c>
      <c r="AW5119">
        <v>82944</v>
      </c>
      <c r="AX5119">
        <v>3844</v>
      </c>
      <c r="AY5119">
        <v>0</v>
      </c>
      <c r="AZ5119">
        <v>-0.42742786443276087</v>
      </c>
      <c r="BA5119">
        <v>-1.0119282402179099</v>
      </c>
    </row>
    <row r="5120" spans="1:53" x14ac:dyDescent="0.25">
      <c r="A5120">
        <v>3</v>
      </c>
      <c r="B5120">
        <v>0</v>
      </c>
      <c r="C5120">
        <v>49</v>
      </c>
      <c r="D5120">
        <v>5</v>
      </c>
      <c r="E5120">
        <v>11</v>
      </c>
      <c r="F5120">
        <v>1</v>
      </c>
      <c r="G5120">
        <v>10</v>
      </c>
      <c r="H5120" s="3">
        <f t="shared" si="79"/>
        <v>38</v>
      </c>
      <c r="I5120">
        <v>88611</v>
      </c>
      <c r="J5120">
        <v>0</v>
      </c>
      <c r="K5120">
        <v>48</v>
      </c>
      <c r="L5120">
        <v>2</v>
      </c>
      <c r="M5120">
        <v>1</v>
      </c>
      <c r="N5120">
        <v>1</v>
      </c>
      <c r="O5120">
        <v>988611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988611</v>
      </c>
      <c r="X5120">
        <v>988611</v>
      </c>
      <c r="Y5120">
        <v>11</v>
      </c>
      <c r="Z5120" s="3" t="s">
        <v>52</v>
      </c>
      <c r="AA5120">
        <v>1</v>
      </c>
      <c r="AB5120">
        <v>1</v>
      </c>
      <c r="AC5120">
        <v>1</v>
      </c>
      <c r="AD5120">
        <v>1</v>
      </c>
      <c r="AE5120">
        <v>0</v>
      </c>
      <c r="AF5120">
        <v>1</v>
      </c>
      <c r="AG5120">
        <v>0</v>
      </c>
      <c r="AH5120">
        <v>48</v>
      </c>
      <c r="AI5120">
        <v>1</v>
      </c>
      <c r="AJ5120">
        <v>0</v>
      </c>
      <c r="AK5120">
        <v>0</v>
      </c>
      <c r="AL5120">
        <v>1</v>
      </c>
      <c r="AM5120">
        <v>2</v>
      </c>
      <c r="AN5120">
        <v>900000</v>
      </c>
      <c r="AO5120">
        <v>4375</v>
      </c>
      <c r="AP5120">
        <v>988611</v>
      </c>
      <c r="AQ5120">
        <v>4805.748046875</v>
      </c>
      <c r="AR5120">
        <v>988611</v>
      </c>
      <c r="AS5120">
        <v>4805.748046875</v>
      </c>
      <c r="AT5120" t="s">
        <v>53</v>
      </c>
      <c r="AU5120">
        <v>1</v>
      </c>
      <c r="AV5120">
        <v>8.3836617987917155</v>
      </c>
      <c r="AW5120">
        <v>100</v>
      </c>
      <c r="AX5120">
        <v>2401</v>
      </c>
      <c r="AY5120">
        <v>1</v>
      </c>
      <c r="AZ5120">
        <v>0.33541748073139133</v>
      </c>
      <c r="BA5120">
        <v>-9.28015617810799E-2</v>
      </c>
    </row>
    <row r="5121" spans="1:53" x14ac:dyDescent="0.25">
      <c r="A5121">
        <v>3</v>
      </c>
      <c r="B5121">
        <v>0</v>
      </c>
      <c r="C5121">
        <v>48</v>
      </c>
      <c r="D5121">
        <v>5</v>
      </c>
      <c r="E5121">
        <v>11</v>
      </c>
      <c r="F5121">
        <v>1</v>
      </c>
      <c r="G5121">
        <v>4</v>
      </c>
      <c r="H5121" s="3">
        <f t="shared" si="79"/>
        <v>37</v>
      </c>
      <c r="I5121">
        <v>88211</v>
      </c>
      <c r="J5121">
        <v>750000</v>
      </c>
      <c r="K5121">
        <v>48</v>
      </c>
      <c r="L5121">
        <v>2</v>
      </c>
      <c r="M5121">
        <v>1</v>
      </c>
      <c r="N5121">
        <v>1</v>
      </c>
      <c r="O5121">
        <v>932111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932111</v>
      </c>
      <c r="X5121">
        <v>932111</v>
      </c>
      <c r="Y5121">
        <v>11</v>
      </c>
      <c r="Z5121" s="3" t="s">
        <v>52</v>
      </c>
      <c r="AA5121">
        <v>1</v>
      </c>
      <c r="AB5121">
        <v>1</v>
      </c>
      <c r="AC5121">
        <v>1</v>
      </c>
      <c r="AD5121">
        <v>1</v>
      </c>
      <c r="AE5121">
        <v>0</v>
      </c>
      <c r="AF5121">
        <v>1</v>
      </c>
      <c r="AG5121">
        <v>0</v>
      </c>
      <c r="AH5121">
        <v>48</v>
      </c>
      <c r="AI5121">
        <v>1</v>
      </c>
      <c r="AJ5121">
        <v>0</v>
      </c>
      <c r="AK5121">
        <v>0</v>
      </c>
      <c r="AL5121">
        <v>1</v>
      </c>
      <c r="AM5121">
        <v>2</v>
      </c>
      <c r="AN5121">
        <v>781400</v>
      </c>
      <c r="AO5121">
        <v>3798.47216796875</v>
      </c>
      <c r="AP5121">
        <v>932111</v>
      </c>
      <c r="AQ5121">
        <v>4531.09521484375</v>
      </c>
      <c r="AR5121">
        <v>932111</v>
      </c>
      <c r="AS5121">
        <v>4531.09521484375</v>
      </c>
      <c r="AT5121" t="s">
        <v>53</v>
      </c>
      <c r="AU5121">
        <v>1</v>
      </c>
      <c r="AV5121">
        <v>8.2423542038054016</v>
      </c>
      <c r="AW5121">
        <v>16</v>
      </c>
      <c r="AX5121">
        <v>2304</v>
      </c>
      <c r="AY5121">
        <v>1</v>
      </c>
      <c r="AZ5121">
        <v>0.33297722117412898</v>
      </c>
      <c r="BA5121">
        <v>-0.21768579767786711</v>
      </c>
    </row>
    <row r="5122" spans="1:53" x14ac:dyDescent="0.25">
      <c r="A5122">
        <v>3</v>
      </c>
      <c r="B5122">
        <v>1</v>
      </c>
      <c r="C5122">
        <v>47</v>
      </c>
      <c r="D5122">
        <v>5</v>
      </c>
      <c r="E5122">
        <v>11</v>
      </c>
      <c r="F5122">
        <v>1</v>
      </c>
      <c r="G5122">
        <v>60</v>
      </c>
      <c r="H5122" s="3">
        <f t="shared" si="79"/>
        <v>36</v>
      </c>
      <c r="I5122">
        <v>0</v>
      </c>
      <c r="K5122">
        <v>48</v>
      </c>
      <c r="L5122">
        <v>3</v>
      </c>
      <c r="M5122">
        <v>1</v>
      </c>
      <c r="N5122">
        <v>1</v>
      </c>
      <c r="O5122">
        <v>839733.33333333302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839733.33333333302</v>
      </c>
      <c r="X5122">
        <v>839733.33333333302</v>
      </c>
      <c r="Y5122">
        <v>11</v>
      </c>
      <c r="Z5122" s="3" t="s">
        <v>52</v>
      </c>
      <c r="AA5122">
        <v>1</v>
      </c>
      <c r="AB5122">
        <v>1</v>
      </c>
      <c r="AC5122">
        <v>1</v>
      </c>
      <c r="AD5122">
        <v>1</v>
      </c>
      <c r="AE5122">
        <v>0</v>
      </c>
      <c r="AF5122">
        <v>1</v>
      </c>
      <c r="AG5122">
        <v>0</v>
      </c>
      <c r="AH5122">
        <v>48</v>
      </c>
      <c r="AI5122">
        <v>1</v>
      </c>
      <c r="AJ5122">
        <v>0</v>
      </c>
      <c r="AK5122">
        <v>0</v>
      </c>
      <c r="AL5122">
        <v>1</v>
      </c>
      <c r="AM5122">
        <v>2</v>
      </c>
      <c r="AN5122">
        <v>781400</v>
      </c>
      <c r="AO5122">
        <v>3798.47216796875</v>
      </c>
      <c r="AP5122">
        <v>839733.3125</v>
      </c>
      <c r="AQ5122">
        <v>4082.03686523438</v>
      </c>
      <c r="AR5122">
        <v>839733.3125</v>
      </c>
      <c r="AS5122">
        <v>4082.03686523438</v>
      </c>
      <c r="AT5122" t="s">
        <v>53</v>
      </c>
      <c r="AU5122">
        <v>1</v>
      </c>
      <c r="AV5122">
        <v>8.2423542038054016</v>
      </c>
      <c r="AW5122">
        <v>3600</v>
      </c>
      <c r="AX5122">
        <v>2209</v>
      </c>
      <c r="AY5122">
        <v>0</v>
      </c>
      <c r="AZ5122">
        <v>-0.61950732764213179</v>
      </c>
      <c r="BA5122">
        <v>-0.37023344133946418</v>
      </c>
    </row>
    <row r="5123" spans="1:53" x14ac:dyDescent="0.25">
      <c r="A5123">
        <v>3</v>
      </c>
      <c r="B5123">
        <v>1</v>
      </c>
      <c r="C5123">
        <v>56</v>
      </c>
      <c r="D5123">
        <v>6</v>
      </c>
      <c r="E5123">
        <v>2</v>
      </c>
      <c r="F5123">
        <v>2</v>
      </c>
      <c r="G5123">
        <v>5</v>
      </c>
      <c r="H5123" s="3">
        <f t="shared" ref="H5123:H5186" si="80">+C5123-(D5123)-6</f>
        <v>44</v>
      </c>
      <c r="I5123">
        <v>0</v>
      </c>
      <c r="J5123">
        <v>0</v>
      </c>
      <c r="K5123">
        <v>24</v>
      </c>
      <c r="L5123">
        <v>2</v>
      </c>
      <c r="M5123">
        <v>2</v>
      </c>
      <c r="N5123">
        <v>1</v>
      </c>
      <c r="O5123">
        <v>225000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225000</v>
      </c>
      <c r="X5123">
        <v>225000</v>
      </c>
      <c r="Y5123">
        <v>11</v>
      </c>
      <c r="Z5123" s="3" t="s">
        <v>54</v>
      </c>
      <c r="AA5123">
        <v>0</v>
      </c>
      <c r="AB5123">
        <v>2</v>
      </c>
      <c r="AC5123">
        <v>1</v>
      </c>
      <c r="AD5123">
        <v>1</v>
      </c>
      <c r="AE5123">
        <v>0</v>
      </c>
      <c r="AF5123">
        <v>1</v>
      </c>
      <c r="AG5123">
        <v>0</v>
      </c>
      <c r="AH5123">
        <v>24</v>
      </c>
      <c r="AI5123">
        <v>0</v>
      </c>
      <c r="AJ5123">
        <v>1</v>
      </c>
      <c r="AK5123">
        <v>0</v>
      </c>
      <c r="AL5123">
        <v>1</v>
      </c>
      <c r="AM5123">
        <v>2</v>
      </c>
      <c r="AN5123">
        <v>225000</v>
      </c>
      <c r="AO5123">
        <v>2187.5</v>
      </c>
      <c r="AP5123">
        <v>225000</v>
      </c>
      <c r="AQ5123">
        <v>2187.5</v>
      </c>
      <c r="AR5123">
        <v>225000</v>
      </c>
      <c r="AS5123">
        <v>2187.5</v>
      </c>
      <c r="AT5123" t="s">
        <v>55</v>
      </c>
      <c r="AU5123">
        <v>0</v>
      </c>
      <c r="AV5123">
        <v>7.6905146182317692</v>
      </c>
      <c r="AW5123">
        <v>25</v>
      </c>
      <c r="AX5123">
        <v>3136</v>
      </c>
      <c r="AY5123">
        <v>0</v>
      </c>
      <c r="AZ5123">
        <v>-0.87487539458947561</v>
      </c>
      <c r="BA5123">
        <v>-1.322024434865001</v>
      </c>
    </row>
    <row r="5124" spans="1:53" x14ac:dyDescent="0.25">
      <c r="A5124">
        <v>3</v>
      </c>
      <c r="B5124">
        <v>1</v>
      </c>
      <c r="C5124">
        <v>24</v>
      </c>
      <c r="D5124">
        <v>5</v>
      </c>
      <c r="E5124">
        <v>11</v>
      </c>
      <c r="F5124">
        <v>6</v>
      </c>
      <c r="G5124">
        <v>60</v>
      </c>
      <c r="H5124" s="3">
        <f t="shared" si="80"/>
        <v>13</v>
      </c>
      <c r="I5124">
        <v>0</v>
      </c>
      <c r="J5124">
        <v>150000</v>
      </c>
      <c r="K5124">
        <v>84</v>
      </c>
      <c r="L5124">
        <v>4</v>
      </c>
      <c r="M5124">
        <v>1</v>
      </c>
      <c r="N5124">
        <v>1</v>
      </c>
      <c r="O5124">
        <v>782500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782500</v>
      </c>
      <c r="X5124">
        <v>782500</v>
      </c>
      <c r="Y5124">
        <v>11</v>
      </c>
      <c r="Z5124" s="3" t="s">
        <v>52</v>
      </c>
      <c r="AA5124">
        <v>1</v>
      </c>
      <c r="AB5124">
        <v>1</v>
      </c>
      <c r="AC5124">
        <v>1</v>
      </c>
      <c r="AD5124">
        <v>1</v>
      </c>
      <c r="AE5124">
        <v>0</v>
      </c>
      <c r="AF5124">
        <v>1</v>
      </c>
      <c r="AG5124">
        <v>0</v>
      </c>
      <c r="AH5124">
        <v>72</v>
      </c>
      <c r="AI5124">
        <v>1</v>
      </c>
      <c r="AJ5124">
        <v>0</v>
      </c>
      <c r="AK5124">
        <v>0</v>
      </c>
      <c r="AL5124">
        <v>0</v>
      </c>
      <c r="AM5124">
        <v>3</v>
      </c>
      <c r="AN5124">
        <v>770000</v>
      </c>
      <c r="AO5124">
        <v>2138.88891601562</v>
      </c>
      <c r="AP5124">
        <v>782500</v>
      </c>
      <c r="AQ5124">
        <v>2173.61108398438</v>
      </c>
      <c r="AR5124">
        <v>782500</v>
      </c>
      <c r="AS5124">
        <v>2173.61108398438</v>
      </c>
      <c r="AT5124" t="s">
        <v>53</v>
      </c>
      <c r="AU5124">
        <v>1</v>
      </c>
      <c r="AV5124">
        <v>7.6680417750623384</v>
      </c>
      <c r="AW5124">
        <v>3600</v>
      </c>
      <c r="AX5124">
        <v>576</v>
      </c>
      <c r="AY5124">
        <v>0</v>
      </c>
      <c r="AZ5124">
        <v>-0.35975319946654721</v>
      </c>
      <c r="BA5124">
        <v>-0.38496869596700822</v>
      </c>
    </row>
    <row r="5125" spans="1:53" x14ac:dyDescent="0.25">
      <c r="A5125">
        <v>3</v>
      </c>
      <c r="B5125">
        <v>1</v>
      </c>
      <c r="C5125">
        <v>43</v>
      </c>
      <c r="D5125">
        <v>5</v>
      </c>
      <c r="E5125">
        <v>11</v>
      </c>
      <c r="F5125">
        <v>1</v>
      </c>
      <c r="G5125">
        <v>6</v>
      </c>
      <c r="H5125" s="3">
        <f t="shared" si="80"/>
        <v>32</v>
      </c>
      <c r="I5125">
        <v>120000</v>
      </c>
      <c r="J5125">
        <v>800000</v>
      </c>
      <c r="K5125">
        <v>48</v>
      </c>
      <c r="L5125">
        <v>9</v>
      </c>
      <c r="M5125">
        <v>1</v>
      </c>
      <c r="N5125">
        <v>1</v>
      </c>
      <c r="O5125">
        <v>1096666.66666667</v>
      </c>
      <c r="P5125">
        <v>0</v>
      </c>
      <c r="Q5125">
        <v>90000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1186666.66666667</v>
      </c>
      <c r="X5125">
        <v>1186666.66666667</v>
      </c>
      <c r="Y5125">
        <v>11</v>
      </c>
      <c r="Z5125" s="3" t="s">
        <v>52</v>
      </c>
      <c r="AA5125">
        <v>1</v>
      </c>
      <c r="AB5125">
        <v>1</v>
      </c>
      <c r="AC5125">
        <v>1</v>
      </c>
      <c r="AD5125">
        <v>1</v>
      </c>
      <c r="AE5125">
        <v>0</v>
      </c>
      <c r="AF5125">
        <v>1</v>
      </c>
      <c r="AG5125">
        <v>0</v>
      </c>
      <c r="AH5125">
        <v>48</v>
      </c>
      <c r="AI5125">
        <v>1</v>
      </c>
      <c r="AJ5125">
        <v>0</v>
      </c>
      <c r="AK5125">
        <v>0</v>
      </c>
      <c r="AL5125">
        <v>0</v>
      </c>
      <c r="AM5125">
        <v>5</v>
      </c>
      <c r="AN5125">
        <v>1000000</v>
      </c>
      <c r="AO5125">
        <v>4861.111328125</v>
      </c>
      <c r="AP5125">
        <v>1096666.625</v>
      </c>
      <c r="AQ5125">
        <v>5331.0185546875</v>
      </c>
      <c r="AR5125">
        <v>1096666.625</v>
      </c>
      <c r="AS5125">
        <v>5331.0185546875</v>
      </c>
      <c r="AT5125" t="s">
        <v>53</v>
      </c>
      <c r="AU5125">
        <v>1</v>
      </c>
      <c r="AV5125">
        <v>8.489022359092397</v>
      </c>
      <c r="AW5125">
        <v>36</v>
      </c>
      <c r="AX5125">
        <v>1849</v>
      </c>
      <c r="AY5125">
        <v>0</v>
      </c>
      <c r="AZ5125">
        <v>-0.48539719337588422</v>
      </c>
      <c r="BA5125">
        <v>-0.319625821281941</v>
      </c>
    </row>
    <row r="5126" spans="1:53" x14ac:dyDescent="0.25">
      <c r="A5126">
        <v>3</v>
      </c>
      <c r="B5126">
        <v>0</v>
      </c>
      <c r="C5126">
        <v>42</v>
      </c>
      <c r="D5126">
        <v>5</v>
      </c>
      <c r="E5126">
        <v>11</v>
      </c>
      <c r="F5126">
        <v>6</v>
      </c>
      <c r="G5126">
        <v>4</v>
      </c>
      <c r="H5126" s="3">
        <f t="shared" si="80"/>
        <v>31</v>
      </c>
      <c r="I5126">
        <v>50000</v>
      </c>
      <c r="J5126">
        <v>0</v>
      </c>
      <c r="K5126">
        <v>16</v>
      </c>
      <c r="L5126">
        <v>1</v>
      </c>
      <c r="M5126">
        <v>2</v>
      </c>
      <c r="N5126">
        <v>1</v>
      </c>
      <c r="O5126">
        <v>60000</v>
      </c>
      <c r="P5126">
        <v>0</v>
      </c>
      <c r="Q5126">
        <v>50000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110000</v>
      </c>
      <c r="X5126">
        <v>110000</v>
      </c>
      <c r="Y5126">
        <v>11</v>
      </c>
      <c r="Z5126" s="3" t="s">
        <v>52</v>
      </c>
      <c r="AA5126">
        <v>1</v>
      </c>
      <c r="AB5126">
        <v>2</v>
      </c>
      <c r="AC5126">
        <v>1</v>
      </c>
      <c r="AD5126">
        <v>1</v>
      </c>
      <c r="AE5126">
        <v>0</v>
      </c>
      <c r="AF5126">
        <v>1</v>
      </c>
      <c r="AG5126">
        <v>0</v>
      </c>
      <c r="AH5126">
        <v>72</v>
      </c>
      <c r="AI5126">
        <v>0</v>
      </c>
      <c r="AJ5126">
        <v>1</v>
      </c>
      <c r="AK5126">
        <v>0</v>
      </c>
      <c r="AL5126">
        <v>1</v>
      </c>
      <c r="AM5126">
        <v>1</v>
      </c>
      <c r="AN5126">
        <v>60000</v>
      </c>
      <c r="AO5126">
        <v>875</v>
      </c>
      <c r="AP5126">
        <v>60000</v>
      </c>
      <c r="AQ5126">
        <v>875</v>
      </c>
      <c r="AR5126">
        <v>60000</v>
      </c>
      <c r="AS5126">
        <v>875</v>
      </c>
      <c r="AT5126" t="s">
        <v>53</v>
      </c>
      <c r="AU5126">
        <v>0</v>
      </c>
      <c r="AV5126">
        <v>6.7742238863576141</v>
      </c>
      <c r="AW5126">
        <v>16</v>
      </c>
      <c r="AX5126">
        <v>1764</v>
      </c>
      <c r="AY5126">
        <v>1</v>
      </c>
      <c r="AZ5126">
        <v>0.46375014826368288</v>
      </c>
      <c r="BA5126">
        <v>-1.317854265782618</v>
      </c>
    </row>
    <row r="5127" spans="1:53" x14ac:dyDescent="0.25">
      <c r="A5127">
        <v>3</v>
      </c>
      <c r="B5127">
        <v>0</v>
      </c>
      <c r="C5127">
        <v>20</v>
      </c>
      <c r="D5127">
        <v>6</v>
      </c>
      <c r="E5127">
        <v>2</v>
      </c>
      <c r="F5127">
        <v>1</v>
      </c>
      <c r="G5127">
        <v>18</v>
      </c>
      <c r="H5127" s="3">
        <f t="shared" si="80"/>
        <v>8</v>
      </c>
      <c r="I5127">
        <v>88211</v>
      </c>
      <c r="J5127">
        <v>400000</v>
      </c>
      <c r="K5127">
        <v>48</v>
      </c>
      <c r="L5127">
        <v>7</v>
      </c>
      <c r="M5127">
        <v>1</v>
      </c>
      <c r="N5127">
        <v>1</v>
      </c>
      <c r="O5127">
        <v>902786.33333333302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902786.33333333302</v>
      </c>
      <c r="X5127">
        <v>902786.33333333302</v>
      </c>
      <c r="Y5127">
        <v>11</v>
      </c>
      <c r="Z5127" s="3" t="s">
        <v>54</v>
      </c>
      <c r="AA5127">
        <v>0</v>
      </c>
      <c r="AB5127">
        <v>1</v>
      </c>
      <c r="AC5127">
        <v>1</v>
      </c>
      <c r="AD5127">
        <v>1</v>
      </c>
      <c r="AE5127">
        <v>0</v>
      </c>
      <c r="AF5127">
        <v>1</v>
      </c>
      <c r="AG5127">
        <v>0</v>
      </c>
      <c r="AH5127">
        <v>48</v>
      </c>
      <c r="AI5127">
        <v>1</v>
      </c>
      <c r="AJ5127">
        <v>0</v>
      </c>
      <c r="AK5127">
        <v>0</v>
      </c>
      <c r="AL5127">
        <v>0</v>
      </c>
      <c r="AM5127">
        <v>4</v>
      </c>
      <c r="AN5127">
        <v>781242</v>
      </c>
      <c r="AO5127">
        <v>3797.7041015625</v>
      </c>
      <c r="AP5127">
        <v>902786.3125</v>
      </c>
      <c r="AQ5127">
        <v>4388.54443359375</v>
      </c>
      <c r="AR5127">
        <v>902786.3125</v>
      </c>
      <c r="AS5127">
        <v>4388.54443359375</v>
      </c>
      <c r="AT5127" t="s">
        <v>55</v>
      </c>
      <c r="AU5127">
        <v>1</v>
      </c>
      <c r="AV5127">
        <v>8.2421519793225535</v>
      </c>
      <c r="AW5127">
        <v>324</v>
      </c>
      <c r="AX5127">
        <v>400</v>
      </c>
      <c r="AY5127">
        <v>1</v>
      </c>
      <c r="AZ5127">
        <v>0.51511023376268184</v>
      </c>
      <c r="BA5127">
        <v>-0.32866188545048791</v>
      </c>
    </row>
    <row r="5128" spans="1:53" x14ac:dyDescent="0.25">
      <c r="A5128">
        <v>3</v>
      </c>
      <c r="B5128">
        <v>1</v>
      </c>
      <c r="C5128">
        <v>28</v>
      </c>
      <c r="D5128">
        <v>6</v>
      </c>
      <c r="E5128">
        <v>4</v>
      </c>
      <c r="F5128">
        <v>1</v>
      </c>
      <c r="G5128">
        <v>0</v>
      </c>
      <c r="H5128" s="3">
        <f t="shared" si="80"/>
        <v>16</v>
      </c>
      <c r="I5128">
        <v>88211</v>
      </c>
      <c r="J5128">
        <v>0</v>
      </c>
      <c r="K5128">
        <v>48</v>
      </c>
      <c r="L5128">
        <v>9</v>
      </c>
      <c r="M5128">
        <v>2</v>
      </c>
      <c r="N5128">
        <v>1</v>
      </c>
      <c r="O5128">
        <v>869453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869453</v>
      </c>
      <c r="X5128">
        <v>869453</v>
      </c>
      <c r="Y5128">
        <v>11</v>
      </c>
      <c r="Z5128" s="3" t="s">
        <v>54</v>
      </c>
      <c r="AA5128">
        <v>0</v>
      </c>
      <c r="AB5128">
        <v>2</v>
      </c>
      <c r="AC5128">
        <v>1</v>
      </c>
      <c r="AD5128">
        <v>1</v>
      </c>
      <c r="AE5128">
        <v>0</v>
      </c>
      <c r="AF5128">
        <v>1</v>
      </c>
      <c r="AG5128">
        <v>0</v>
      </c>
      <c r="AH5128">
        <v>48</v>
      </c>
      <c r="AI5128">
        <v>0</v>
      </c>
      <c r="AJ5128">
        <v>1</v>
      </c>
      <c r="AK5128">
        <v>0</v>
      </c>
      <c r="AL5128">
        <v>0</v>
      </c>
      <c r="AM5128">
        <v>5</v>
      </c>
      <c r="AN5128">
        <v>781242</v>
      </c>
      <c r="AO5128">
        <v>3797.7041015625</v>
      </c>
      <c r="AP5128">
        <v>869453</v>
      </c>
      <c r="AQ5128">
        <v>4226.5078125</v>
      </c>
      <c r="AR5128">
        <v>869453</v>
      </c>
      <c r="AS5128">
        <v>4226.5078125</v>
      </c>
      <c r="AT5128" t="s">
        <v>55</v>
      </c>
      <c r="AU5128">
        <v>0</v>
      </c>
      <c r="AV5128">
        <v>8.2421519793225535</v>
      </c>
      <c r="AW5128">
        <v>0</v>
      </c>
      <c r="AX5128">
        <v>784</v>
      </c>
      <c r="AY5128">
        <v>0</v>
      </c>
      <c r="AZ5128">
        <v>-0.49732946477559042</v>
      </c>
      <c r="BA5128">
        <v>-0.59525268655023811</v>
      </c>
    </row>
    <row r="5129" spans="1:53" x14ac:dyDescent="0.25">
      <c r="A5129">
        <v>3</v>
      </c>
      <c r="B5129">
        <v>0</v>
      </c>
      <c r="C5129">
        <v>41</v>
      </c>
      <c r="D5129">
        <v>5</v>
      </c>
      <c r="E5129">
        <v>11</v>
      </c>
      <c r="F5129">
        <v>1</v>
      </c>
      <c r="G5129">
        <v>144</v>
      </c>
      <c r="H5129" s="3">
        <f t="shared" si="80"/>
        <v>30</v>
      </c>
      <c r="I5129">
        <v>88211</v>
      </c>
      <c r="J5129">
        <v>0</v>
      </c>
      <c r="K5129">
        <v>48</v>
      </c>
      <c r="L5129">
        <v>9</v>
      </c>
      <c r="M5129">
        <v>1</v>
      </c>
      <c r="N5129">
        <v>1</v>
      </c>
      <c r="O5129">
        <v>869453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869453</v>
      </c>
      <c r="X5129">
        <v>869453</v>
      </c>
      <c r="Y5129">
        <v>11</v>
      </c>
      <c r="Z5129" s="3" t="s">
        <v>52</v>
      </c>
      <c r="AA5129">
        <v>1</v>
      </c>
      <c r="AB5129">
        <v>1</v>
      </c>
      <c r="AC5129">
        <v>1</v>
      </c>
      <c r="AD5129">
        <v>1</v>
      </c>
      <c r="AE5129">
        <v>0</v>
      </c>
      <c r="AF5129">
        <v>1</v>
      </c>
      <c r="AG5129">
        <v>0</v>
      </c>
      <c r="AH5129">
        <v>48</v>
      </c>
      <c r="AI5129">
        <v>1</v>
      </c>
      <c r="AJ5129">
        <v>0</v>
      </c>
      <c r="AK5129">
        <v>0</v>
      </c>
      <c r="AL5129">
        <v>0</v>
      </c>
      <c r="AM5129">
        <v>5</v>
      </c>
      <c r="AN5129">
        <v>781242</v>
      </c>
      <c r="AO5129">
        <v>3797.7041015625</v>
      </c>
      <c r="AP5129">
        <v>869453</v>
      </c>
      <c r="AQ5129">
        <v>4226.5078125</v>
      </c>
      <c r="AR5129">
        <v>869453</v>
      </c>
      <c r="AS5129">
        <v>4226.5078125</v>
      </c>
      <c r="AT5129" t="s">
        <v>53</v>
      </c>
      <c r="AU5129">
        <v>1</v>
      </c>
      <c r="AV5129">
        <v>8.2421519793225535</v>
      </c>
      <c r="AW5129">
        <v>20736</v>
      </c>
      <c r="AX5129">
        <v>1681</v>
      </c>
      <c r="AY5129">
        <v>1</v>
      </c>
      <c r="AZ5129">
        <v>0.56006532167594114</v>
      </c>
      <c r="BA5129">
        <v>-0.78252322211080039</v>
      </c>
    </row>
    <row r="5130" spans="1:53" x14ac:dyDescent="0.25">
      <c r="A5130">
        <v>3</v>
      </c>
      <c r="B5130">
        <v>1</v>
      </c>
      <c r="C5130">
        <v>23</v>
      </c>
      <c r="D5130">
        <v>5</v>
      </c>
      <c r="E5130">
        <v>11</v>
      </c>
      <c r="F5130">
        <v>1</v>
      </c>
      <c r="G5130">
        <v>23</v>
      </c>
      <c r="H5130" s="3">
        <f t="shared" si="80"/>
        <v>12</v>
      </c>
      <c r="I5130">
        <v>0</v>
      </c>
      <c r="J5130">
        <v>1000000</v>
      </c>
      <c r="K5130">
        <v>48</v>
      </c>
      <c r="L5130">
        <v>6</v>
      </c>
      <c r="M5130">
        <v>1</v>
      </c>
      <c r="N5130">
        <v>1</v>
      </c>
      <c r="O5130">
        <v>1183333.33333333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1183333.33333333</v>
      </c>
      <c r="X5130">
        <v>1183333.33333333</v>
      </c>
      <c r="Y5130">
        <v>11</v>
      </c>
      <c r="Z5130" s="3" t="s">
        <v>52</v>
      </c>
      <c r="AA5130">
        <v>1</v>
      </c>
      <c r="AB5130">
        <v>1</v>
      </c>
      <c r="AC5130">
        <v>1</v>
      </c>
      <c r="AD5130">
        <v>1</v>
      </c>
      <c r="AE5130">
        <v>0</v>
      </c>
      <c r="AF5130">
        <v>1</v>
      </c>
      <c r="AG5130">
        <v>0</v>
      </c>
      <c r="AH5130">
        <v>48</v>
      </c>
      <c r="AI5130">
        <v>1</v>
      </c>
      <c r="AJ5130">
        <v>0</v>
      </c>
      <c r="AK5130">
        <v>0</v>
      </c>
      <c r="AL5130">
        <v>0</v>
      </c>
      <c r="AM5130">
        <v>4</v>
      </c>
      <c r="AN5130">
        <v>1100000</v>
      </c>
      <c r="AO5130">
        <v>5347.22216796875</v>
      </c>
      <c r="AP5130">
        <v>1183333.375</v>
      </c>
      <c r="AQ5130">
        <v>5752.31494140625</v>
      </c>
      <c r="AR5130">
        <v>1183333.375</v>
      </c>
      <c r="AS5130">
        <v>5752.31494140625</v>
      </c>
      <c r="AT5130" t="s">
        <v>53</v>
      </c>
      <c r="AU5130">
        <v>1</v>
      </c>
      <c r="AV5130">
        <v>8.5843324841077617</v>
      </c>
      <c r="AW5130">
        <v>529</v>
      </c>
      <c r="AX5130">
        <v>529</v>
      </c>
      <c r="AY5130">
        <v>0</v>
      </c>
      <c r="AZ5130">
        <v>-0.46520219284234471</v>
      </c>
      <c r="BA5130">
        <v>0.2461905436420356</v>
      </c>
    </row>
    <row r="5131" spans="1:53" x14ac:dyDescent="0.25">
      <c r="A5131">
        <v>3</v>
      </c>
      <c r="B5131">
        <v>0</v>
      </c>
      <c r="C5131">
        <v>20</v>
      </c>
      <c r="D5131">
        <v>5</v>
      </c>
      <c r="E5131">
        <v>11</v>
      </c>
      <c r="F5131">
        <v>6</v>
      </c>
      <c r="G5131">
        <v>3</v>
      </c>
      <c r="H5131" s="3">
        <f t="shared" si="80"/>
        <v>9</v>
      </c>
      <c r="I5131">
        <v>0</v>
      </c>
      <c r="J5131">
        <v>0</v>
      </c>
      <c r="K5131">
        <v>60</v>
      </c>
      <c r="L5131">
        <v>2</v>
      </c>
      <c r="M5131">
        <v>2</v>
      </c>
      <c r="N5131">
        <v>1</v>
      </c>
      <c r="O5131">
        <v>780000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780000</v>
      </c>
      <c r="X5131">
        <v>780000</v>
      </c>
      <c r="Y5131">
        <v>11</v>
      </c>
      <c r="Z5131" s="3" t="s">
        <v>52</v>
      </c>
      <c r="AA5131">
        <v>1</v>
      </c>
      <c r="AB5131">
        <v>2</v>
      </c>
      <c r="AC5131">
        <v>1</v>
      </c>
      <c r="AD5131">
        <v>1</v>
      </c>
      <c r="AE5131">
        <v>0</v>
      </c>
      <c r="AF5131">
        <v>1</v>
      </c>
      <c r="AG5131">
        <v>0</v>
      </c>
      <c r="AH5131">
        <v>60</v>
      </c>
      <c r="AI5131">
        <v>0</v>
      </c>
      <c r="AJ5131">
        <v>1</v>
      </c>
      <c r="AK5131">
        <v>0</v>
      </c>
      <c r="AL5131">
        <v>1</v>
      </c>
      <c r="AM5131">
        <v>2</v>
      </c>
      <c r="AN5131">
        <v>780000</v>
      </c>
      <c r="AO5131">
        <v>3033.33325195312</v>
      </c>
      <c r="AP5131">
        <v>780000</v>
      </c>
      <c r="AQ5131">
        <v>3033.33325195312</v>
      </c>
      <c r="AR5131">
        <v>780000</v>
      </c>
      <c r="AS5131">
        <v>3033.33325195312</v>
      </c>
      <c r="AT5131" t="s">
        <v>53</v>
      </c>
      <c r="AU5131">
        <v>0</v>
      </c>
      <c r="AV5131">
        <v>8.01741737700819</v>
      </c>
      <c r="AW5131">
        <v>9</v>
      </c>
      <c r="AX5131">
        <v>400</v>
      </c>
      <c r="AY5131">
        <v>1</v>
      </c>
      <c r="AZ5131">
        <v>0.5227789343209609</v>
      </c>
      <c r="BA5131">
        <v>0.14731949204053971</v>
      </c>
    </row>
    <row r="5132" spans="1:53" x14ac:dyDescent="0.25">
      <c r="A5132">
        <v>2</v>
      </c>
      <c r="B5132">
        <v>0</v>
      </c>
      <c r="C5132">
        <v>30</v>
      </c>
      <c r="D5132">
        <v>6</v>
      </c>
      <c r="E5132">
        <v>5</v>
      </c>
      <c r="F5132">
        <v>1</v>
      </c>
      <c r="G5132">
        <v>2</v>
      </c>
      <c r="H5132" s="3">
        <f t="shared" si="80"/>
        <v>18</v>
      </c>
      <c r="I5132">
        <v>88211</v>
      </c>
      <c r="J5132">
        <v>0</v>
      </c>
      <c r="K5132">
        <v>48</v>
      </c>
      <c r="L5132">
        <v>5</v>
      </c>
      <c r="M5132">
        <v>1</v>
      </c>
      <c r="N5132">
        <v>1</v>
      </c>
      <c r="O5132">
        <v>869453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869453</v>
      </c>
      <c r="X5132">
        <v>869453</v>
      </c>
      <c r="Y5132">
        <v>11</v>
      </c>
      <c r="Z5132" s="3" t="s">
        <v>54</v>
      </c>
      <c r="AA5132">
        <v>0</v>
      </c>
      <c r="AB5132">
        <v>1</v>
      </c>
      <c r="AC5132">
        <v>1</v>
      </c>
      <c r="AD5132">
        <v>1</v>
      </c>
      <c r="AE5132">
        <v>0</v>
      </c>
      <c r="AF5132">
        <v>1</v>
      </c>
      <c r="AG5132">
        <v>0</v>
      </c>
      <c r="AH5132">
        <v>48</v>
      </c>
      <c r="AI5132">
        <v>1</v>
      </c>
      <c r="AJ5132">
        <v>0</v>
      </c>
      <c r="AK5132">
        <v>0</v>
      </c>
      <c r="AL5132">
        <v>0</v>
      </c>
      <c r="AM5132">
        <v>4</v>
      </c>
      <c r="AN5132">
        <v>781242</v>
      </c>
      <c r="AO5132">
        <v>3797.7041015625</v>
      </c>
      <c r="AP5132">
        <v>869453</v>
      </c>
      <c r="AQ5132">
        <v>4226.5078125</v>
      </c>
      <c r="AR5132">
        <v>869453</v>
      </c>
      <c r="AS5132">
        <v>4226.5078125</v>
      </c>
      <c r="AT5132" t="s">
        <v>55</v>
      </c>
      <c r="AU5132">
        <v>1</v>
      </c>
      <c r="AV5132">
        <v>8.2421519793225535</v>
      </c>
      <c r="AW5132">
        <v>4</v>
      </c>
      <c r="AX5132">
        <v>900</v>
      </c>
      <c r="AY5132">
        <v>1</v>
      </c>
      <c r="AZ5132">
        <v>0.39230446500986438</v>
      </c>
      <c r="BA5132">
        <v>-0.42200467135410541</v>
      </c>
    </row>
    <row r="5133" spans="1:53" x14ac:dyDescent="0.25">
      <c r="A5133">
        <v>3</v>
      </c>
      <c r="B5133">
        <v>0</v>
      </c>
      <c r="C5133">
        <v>51</v>
      </c>
      <c r="D5133">
        <v>3</v>
      </c>
      <c r="E5133">
        <v>5</v>
      </c>
      <c r="F5133">
        <v>1</v>
      </c>
      <c r="G5133">
        <v>54</v>
      </c>
      <c r="H5133" s="3">
        <f t="shared" si="80"/>
        <v>42</v>
      </c>
      <c r="I5133">
        <v>288211</v>
      </c>
      <c r="J5133">
        <v>750000</v>
      </c>
      <c r="K5133">
        <v>48</v>
      </c>
      <c r="L5133">
        <v>1</v>
      </c>
      <c r="M5133">
        <v>1</v>
      </c>
      <c r="N5133">
        <v>1</v>
      </c>
      <c r="O5133">
        <v>1031953</v>
      </c>
      <c r="P5133">
        <v>0</v>
      </c>
      <c r="Q5133">
        <v>100000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1131953</v>
      </c>
      <c r="X5133">
        <v>1131953</v>
      </c>
      <c r="Y5133">
        <v>11</v>
      </c>
      <c r="Z5133" s="3" t="s">
        <v>56</v>
      </c>
      <c r="AA5133">
        <v>0</v>
      </c>
      <c r="AB5133">
        <v>1</v>
      </c>
      <c r="AC5133">
        <v>1</v>
      </c>
      <c r="AD5133">
        <v>1</v>
      </c>
      <c r="AE5133">
        <v>0</v>
      </c>
      <c r="AF5133">
        <v>1</v>
      </c>
      <c r="AG5133">
        <v>0</v>
      </c>
      <c r="AH5133">
        <v>48</v>
      </c>
      <c r="AI5133">
        <v>1</v>
      </c>
      <c r="AJ5133">
        <v>0</v>
      </c>
      <c r="AK5133">
        <v>0</v>
      </c>
      <c r="AL5133">
        <v>1</v>
      </c>
      <c r="AM5133">
        <v>1</v>
      </c>
      <c r="AN5133">
        <v>781242</v>
      </c>
      <c r="AO5133">
        <v>3797.7041015625</v>
      </c>
      <c r="AP5133">
        <v>931953</v>
      </c>
      <c r="AQ5133">
        <v>4530.3271484375</v>
      </c>
      <c r="AR5133">
        <v>931953</v>
      </c>
      <c r="AS5133">
        <v>4530.3271484375</v>
      </c>
      <c r="AT5133" t="s">
        <v>57</v>
      </c>
      <c r="AU5133">
        <v>1</v>
      </c>
      <c r="AV5133">
        <v>8.2421519793225535</v>
      </c>
      <c r="AW5133">
        <v>2916</v>
      </c>
      <c r="AX5133">
        <v>2601</v>
      </c>
      <c r="AY5133">
        <v>1</v>
      </c>
      <c r="AZ5133">
        <v>0.45834364526165039</v>
      </c>
      <c r="BA5133">
        <v>0.26306270762494371</v>
      </c>
    </row>
    <row r="5134" spans="1:53" x14ac:dyDescent="0.25">
      <c r="A5134">
        <v>2</v>
      </c>
      <c r="B5134">
        <v>1</v>
      </c>
      <c r="C5134">
        <v>53</v>
      </c>
      <c r="D5134">
        <v>4</v>
      </c>
      <c r="E5134">
        <v>6</v>
      </c>
      <c r="F5134">
        <v>1</v>
      </c>
      <c r="G5134">
        <v>144</v>
      </c>
      <c r="H5134" s="3">
        <f t="shared" si="80"/>
        <v>43</v>
      </c>
      <c r="I5134">
        <v>0</v>
      </c>
      <c r="J5134">
        <v>1500000</v>
      </c>
      <c r="K5134">
        <v>53</v>
      </c>
      <c r="L5134">
        <v>5</v>
      </c>
      <c r="M5134">
        <v>1</v>
      </c>
      <c r="N5134">
        <v>1</v>
      </c>
      <c r="O5134">
        <v>1400000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1400000</v>
      </c>
      <c r="X5134">
        <v>1400000</v>
      </c>
      <c r="Y5134">
        <v>11</v>
      </c>
      <c r="Z5134" s="3" t="s">
        <v>59</v>
      </c>
      <c r="AA5134">
        <v>0</v>
      </c>
      <c r="AB5134">
        <v>1</v>
      </c>
      <c r="AC5134">
        <v>1</v>
      </c>
      <c r="AD5134">
        <v>1</v>
      </c>
      <c r="AE5134">
        <v>0</v>
      </c>
      <c r="AF5134">
        <v>1</v>
      </c>
      <c r="AG5134">
        <v>0</v>
      </c>
      <c r="AH5134">
        <v>53</v>
      </c>
      <c r="AI5134">
        <v>1</v>
      </c>
      <c r="AJ5134">
        <v>0</v>
      </c>
      <c r="AK5134">
        <v>0</v>
      </c>
      <c r="AL5134">
        <v>0</v>
      </c>
      <c r="AM5134">
        <v>4</v>
      </c>
      <c r="AN5134">
        <v>1000000</v>
      </c>
      <c r="AO5134">
        <v>4402.515625</v>
      </c>
      <c r="AP5134">
        <v>1400000</v>
      </c>
      <c r="AQ5134">
        <v>6163.52197265625</v>
      </c>
      <c r="AR5134">
        <v>1400000</v>
      </c>
      <c r="AS5134">
        <v>6163.52197265625</v>
      </c>
      <c r="AT5134" t="s">
        <v>60</v>
      </c>
      <c r="AU5134">
        <v>1</v>
      </c>
      <c r="AV5134">
        <v>8.3899313894838805</v>
      </c>
      <c r="AW5134">
        <v>20736</v>
      </c>
      <c r="AX5134">
        <v>2809</v>
      </c>
      <c r="AY5134">
        <v>0</v>
      </c>
      <c r="AZ5134">
        <v>-0.45162453395421959</v>
      </c>
      <c r="BA5134">
        <v>-0.16729873173948001</v>
      </c>
    </row>
    <row r="5135" spans="1:53" x14ac:dyDescent="0.25">
      <c r="A5135">
        <v>2</v>
      </c>
      <c r="B5135">
        <v>1</v>
      </c>
      <c r="C5135">
        <v>26</v>
      </c>
      <c r="D5135">
        <v>6</v>
      </c>
      <c r="E5135">
        <v>6</v>
      </c>
      <c r="F5135">
        <v>1</v>
      </c>
      <c r="G5135">
        <v>24</v>
      </c>
      <c r="H5135" s="3">
        <f t="shared" si="80"/>
        <v>14</v>
      </c>
      <c r="I5135">
        <v>300000</v>
      </c>
      <c r="J5135">
        <v>3500000</v>
      </c>
      <c r="K5135">
        <v>40</v>
      </c>
      <c r="L5135">
        <v>9</v>
      </c>
      <c r="M5135">
        <v>1</v>
      </c>
      <c r="N5135">
        <v>1</v>
      </c>
      <c r="O5135">
        <v>2591666.6666666698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2591666.6666666698</v>
      </c>
      <c r="X5135">
        <v>2591666.6666666698</v>
      </c>
      <c r="Y5135">
        <v>11</v>
      </c>
      <c r="Z5135" s="3" t="s">
        <v>54</v>
      </c>
      <c r="AA5135">
        <v>0</v>
      </c>
      <c r="AB5135">
        <v>1</v>
      </c>
      <c r="AC5135">
        <v>1</v>
      </c>
      <c r="AD5135">
        <v>1</v>
      </c>
      <c r="AE5135">
        <v>0</v>
      </c>
      <c r="AF5135">
        <v>1</v>
      </c>
      <c r="AG5135">
        <v>0</v>
      </c>
      <c r="AH5135">
        <v>40</v>
      </c>
      <c r="AI5135">
        <v>1</v>
      </c>
      <c r="AJ5135">
        <v>0</v>
      </c>
      <c r="AK5135">
        <v>0</v>
      </c>
      <c r="AL5135">
        <v>0</v>
      </c>
      <c r="AM5135">
        <v>5</v>
      </c>
      <c r="AN5135">
        <v>2000000</v>
      </c>
      <c r="AO5135">
        <v>11666.6669921875</v>
      </c>
      <c r="AP5135">
        <v>2291666.75</v>
      </c>
      <c r="AQ5135">
        <v>13368.0556640625</v>
      </c>
      <c r="AR5135">
        <v>2291666.75</v>
      </c>
      <c r="AS5135">
        <v>13368.0556640625</v>
      </c>
      <c r="AT5135" t="s">
        <v>55</v>
      </c>
      <c r="AU5135">
        <v>1</v>
      </c>
      <c r="AV5135">
        <v>9.3644910797052265</v>
      </c>
      <c r="AW5135">
        <v>576</v>
      </c>
      <c r="AX5135">
        <v>676</v>
      </c>
      <c r="AY5135">
        <v>0</v>
      </c>
      <c r="AZ5135">
        <v>-0.52446800751464417</v>
      </c>
      <c r="BA5135">
        <v>0.43501444556005348</v>
      </c>
    </row>
    <row r="5136" spans="1:53" x14ac:dyDescent="0.25">
      <c r="A5136">
        <v>3</v>
      </c>
      <c r="B5136">
        <v>1</v>
      </c>
      <c r="C5136">
        <v>22</v>
      </c>
      <c r="D5136">
        <v>6</v>
      </c>
      <c r="E5136">
        <v>3</v>
      </c>
      <c r="F5136">
        <v>1</v>
      </c>
      <c r="G5136">
        <v>18</v>
      </c>
      <c r="H5136" s="3">
        <f t="shared" si="80"/>
        <v>10</v>
      </c>
      <c r="I5136">
        <v>0</v>
      </c>
      <c r="J5136">
        <v>1100000</v>
      </c>
      <c r="K5136">
        <v>48</v>
      </c>
      <c r="L5136">
        <v>9</v>
      </c>
      <c r="M5136">
        <v>1</v>
      </c>
      <c r="N5136">
        <v>1</v>
      </c>
      <c r="O5136">
        <v>1291666.66666667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1291666.66666667</v>
      </c>
      <c r="X5136">
        <v>1291666.66666667</v>
      </c>
      <c r="Y5136">
        <v>11</v>
      </c>
      <c r="Z5136" s="3" t="s">
        <v>54</v>
      </c>
      <c r="AA5136">
        <v>0</v>
      </c>
      <c r="AB5136">
        <v>1</v>
      </c>
      <c r="AC5136">
        <v>1</v>
      </c>
      <c r="AD5136">
        <v>1</v>
      </c>
      <c r="AE5136">
        <v>0</v>
      </c>
      <c r="AF5136">
        <v>1</v>
      </c>
      <c r="AG5136">
        <v>0</v>
      </c>
      <c r="AH5136">
        <v>48</v>
      </c>
      <c r="AI5136">
        <v>1</v>
      </c>
      <c r="AJ5136">
        <v>0</v>
      </c>
      <c r="AK5136">
        <v>0</v>
      </c>
      <c r="AL5136">
        <v>0</v>
      </c>
      <c r="AM5136">
        <v>5</v>
      </c>
      <c r="AN5136">
        <v>1200000</v>
      </c>
      <c r="AO5136">
        <v>5833.33349609375</v>
      </c>
      <c r="AP5136">
        <v>1291666.625</v>
      </c>
      <c r="AQ5136">
        <v>6278.93505859375</v>
      </c>
      <c r="AR5136">
        <v>1291666.625</v>
      </c>
      <c r="AS5136">
        <v>6278.93505859375</v>
      </c>
      <c r="AT5136" t="s">
        <v>55</v>
      </c>
      <c r="AU5136">
        <v>1</v>
      </c>
      <c r="AV5136">
        <v>8.6713438991452811</v>
      </c>
      <c r="AW5136">
        <v>324</v>
      </c>
      <c r="AX5136">
        <v>484</v>
      </c>
      <c r="AY5136">
        <v>0</v>
      </c>
      <c r="AZ5136">
        <v>-0.45001867078248869</v>
      </c>
      <c r="BA5136">
        <v>-6.1066237925053952E-2</v>
      </c>
    </row>
    <row r="5137" spans="1:53" x14ac:dyDescent="0.25">
      <c r="A5137">
        <v>3</v>
      </c>
      <c r="B5137">
        <v>1</v>
      </c>
      <c r="C5137">
        <v>60</v>
      </c>
      <c r="D5137">
        <v>4</v>
      </c>
      <c r="E5137">
        <v>7</v>
      </c>
      <c r="F5137">
        <v>1</v>
      </c>
      <c r="G5137">
        <v>13</v>
      </c>
      <c r="H5137" s="3">
        <f t="shared" si="80"/>
        <v>50</v>
      </c>
      <c r="I5137">
        <v>0</v>
      </c>
      <c r="J5137">
        <v>0</v>
      </c>
      <c r="K5137">
        <v>21</v>
      </c>
      <c r="L5137">
        <v>3</v>
      </c>
      <c r="M5137">
        <v>1</v>
      </c>
      <c r="N5137">
        <v>1</v>
      </c>
      <c r="O5137">
        <v>500000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500000</v>
      </c>
      <c r="X5137">
        <v>500000</v>
      </c>
      <c r="Y5137">
        <v>11</v>
      </c>
      <c r="Z5137" s="3" t="s">
        <v>59</v>
      </c>
      <c r="AA5137">
        <v>0</v>
      </c>
      <c r="AB5137">
        <v>1</v>
      </c>
      <c r="AC5137">
        <v>1</v>
      </c>
      <c r="AD5137">
        <v>1</v>
      </c>
      <c r="AE5137">
        <v>0</v>
      </c>
      <c r="AF5137">
        <v>1</v>
      </c>
      <c r="AG5137">
        <v>0</v>
      </c>
      <c r="AH5137">
        <v>72</v>
      </c>
      <c r="AI5137">
        <v>0</v>
      </c>
      <c r="AJ5137">
        <v>1</v>
      </c>
      <c r="AK5137">
        <v>0</v>
      </c>
      <c r="AL5137">
        <v>1</v>
      </c>
      <c r="AM5137">
        <v>2</v>
      </c>
      <c r="AN5137">
        <v>500000</v>
      </c>
      <c r="AO5137">
        <v>5555.5556640625</v>
      </c>
      <c r="AP5137">
        <v>500000</v>
      </c>
      <c r="AQ5137">
        <v>5555.5556640625</v>
      </c>
      <c r="AR5137">
        <v>500000</v>
      </c>
      <c r="AS5137">
        <v>5555.5556640625</v>
      </c>
      <c r="AT5137" t="s">
        <v>60</v>
      </c>
      <c r="AU5137">
        <v>0</v>
      </c>
      <c r="AV5137">
        <v>8.6225537266053127</v>
      </c>
      <c r="AW5137">
        <v>169</v>
      </c>
      <c r="AX5137">
        <v>3600</v>
      </c>
      <c r="AY5137">
        <v>0</v>
      </c>
      <c r="AZ5137">
        <v>-0.40888828614961858</v>
      </c>
      <c r="BA5137">
        <v>0.61922214103351925</v>
      </c>
    </row>
    <row r="5138" spans="1:53" x14ac:dyDescent="0.25">
      <c r="A5138">
        <v>3</v>
      </c>
      <c r="B5138">
        <v>0</v>
      </c>
      <c r="C5138">
        <v>54</v>
      </c>
      <c r="D5138">
        <v>6</v>
      </c>
      <c r="E5138">
        <v>2</v>
      </c>
      <c r="F5138">
        <v>1</v>
      </c>
      <c r="G5138">
        <v>60</v>
      </c>
      <c r="H5138" s="3">
        <f t="shared" si="80"/>
        <v>42</v>
      </c>
      <c r="I5138">
        <v>88211</v>
      </c>
      <c r="J5138">
        <v>850000</v>
      </c>
      <c r="K5138">
        <v>48</v>
      </c>
      <c r="L5138">
        <v>9</v>
      </c>
      <c r="M5138">
        <v>1</v>
      </c>
      <c r="N5138">
        <v>1</v>
      </c>
      <c r="O5138">
        <v>1059044.33333333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1059044.33333333</v>
      </c>
      <c r="X5138">
        <v>1059044.33333333</v>
      </c>
      <c r="Y5138">
        <v>11</v>
      </c>
      <c r="Z5138" s="3" t="s">
        <v>54</v>
      </c>
      <c r="AA5138">
        <v>0</v>
      </c>
      <c r="AB5138">
        <v>1</v>
      </c>
      <c r="AC5138">
        <v>1</v>
      </c>
      <c r="AD5138">
        <v>1</v>
      </c>
      <c r="AE5138">
        <v>0</v>
      </c>
      <c r="AF5138">
        <v>1</v>
      </c>
      <c r="AG5138">
        <v>0</v>
      </c>
      <c r="AH5138">
        <v>48</v>
      </c>
      <c r="AI5138">
        <v>1</v>
      </c>
      <c r="AJ5138">
        <v>0</v>
      </c>
      <c r="AK5138">
        <v>0</v>
      </c>
      <c r="AL5138">
        <v>0</v>
      </c>
      <c r="AM5138">
        <v>5</v>
      </c>
      <c r="AN5138">
        <v>900000</v>
      </c>
      <c r="AO5138">
        <v>4375</v>
      </c>
      <c r="AP5138">
        <v>1059044.375</v>
      </c>
      <c r="AQ5138">
        <v>5148.13232421875</v>
      </c>
      <c r="AR5138">
        <v>1059044.375</v>
      </c>
      <c r="AS5138">
        <v>5148.13232421875</v>
      </c>
      <c r="AT5138" t="s">
        <v>55</v>
      </c>
      <c r="AU5138">
        <v>1</v>
      </c>
      <c r="AV5138">
        <v>8.3836617987917155</v>
      </c>
      <c r="AW5138">
        <v>3600</v>
      </c>
      <c r="AX5138">
        <v>2916</v>
      </c>
      <c r="AY5138">
        <v>1</v>
      </c>
      <c r="AZ5138">
        <v>0.46792973772296242</v>
      </c>
      <c r="BA5138">
        <v>-0.84359647674666649</v>
      </c>
    </row>
    <row r="5139" spans="1:53" x14ac:dyDescent="0.25">
      <c r="A5139">
        <v>3</v>
      </c>
      <c r="B5139">
        <v>1</v>
      </c>
      <c r="C5139">
        <v>35</v>
      </c>
      <c r="D5139">
        <v>6</v>
      </c>
      <c r="E5139">
        <v>3</v>
      </c>
      <c r="F5139">
        <v>1</v>
      </c>
      <c r="G5139">
        <v>48</v>
      </c>
      <c r="H5139" s="3">
        <f t="shared" si="80"/>
        <v>23</v>
      </c>
      <c r="I5139">
        <v>118211</v>
      </c>
      <c r="J5139">
        <v>550000</v>
      </c>
      <c r="K5139">
        <v>48</v>
      </c>
      <c r="L5139">
        <v>7</v>
      </c>
      <c r="M5139">
        <v>1</v>
      </c>
      <c r="N5139">
        <v>1</v>
      </c>
      <c r="O5139">
        <v>945286.33333333302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945286.33333333302</v>
      </c>
      <c r="X5139">
        <v>945286.33333333302</v>
      </c>
      <c r="Y5139">
        <v>11</v>
      </c>
      <c r="Z5139" s="3" t="s">
        <v>54</v>
      </c>
      <c r="AA5139">
        <v>0</v>
      </c>
      <c r="AB5139">
        <v>1</v>
      </c>
      <c r="AC5139">
        <v>1</v>
      </c>
      <c r="AD5139">
        <v>1</v>
      </c>
      <c r="AE5139">
        <v>0</v>
      </c>
      <c r="AF5139">
        <v>1</v>
      </c>
      <c r="AG5139">
        <v>0</v>
      </c>
      <c r="AH5139">
        <v>48</v>
      </c>
      <c r="AI5139">
        <v>1</v>
      </c>
      <c r="AJ5139">
        <v>0</v>
      </c>
      <c r="AK5139">
        <v>0</v>
      </c>
      <c r="AL5139">
        <v>0</v>
      </c>
      <c r="AM5139">
        <v>4</v>
      </c>
      <c r="AN5139">
        <v>781242</v>
      </c>
      <c r="AO5139">
        <v>3797.7041015625</v>
      </c>
      <c r="AP5139">
        <v>945286.3125</v>
      </c>
      <c r="AQ5139">
        <v>4595.1416015625</v>
      </c>
      <c r="AR5139">
        <v>945286.3125</v>
      </c>
      <c r="AS5139">
        <v>4595.1416015625</v>
      </c>
      <c r="AT5139" t="s">
        <v>55</v>
      </c>
      <c r="AU5139">
        <v>1</v>
      </c>
      <c r="AV5139">
        <v>8.2421519793225535</v>
      </c>
      <c r="AW5139">
        <v>2304</v>
      </c>
      <c r="AX5139">
        <v>1225</v>
      </c>
      <c r="AY5139">
        <v>0</v>
      </c>
      <c r="AZ5139">
        <v>-0.56154458332100232</v>
      </c>
      <c r="BA5139">
        <v>-0.70399701400454795</v>
      </c>
    </row>
    <row r="5140" spans="1:53" x14ac:dyDescent="0.25">
      <c r="A5140">
        <v>3</v>
      </c>
      <c r="B5140">
        <v>1</v>
      </c>
      <c r="C5140">
        <v>23</v>
      </c>
      <c r="D5140">
        <v>6</v>
      </c>
      <c r="E5140">
        <v>2</v>
      </c>
      <c r="F5140">
        <v>1</v>
      </c>
      <c r="G5140">
        <v>15</v>
      </c>
      <c r="H5140" s="3">
        <f t="shared" si="80"/>
        <v>11</v>
      </c>
      <c r="I5140">
        <v>31600</v>
      </c>
      <c r="J5140">
        <v>800000</v>
      </c>
      <c r="K5140">
        <v>48</v>
      </c>
      <c r="L5140">
        <v>9</v>
      </c>
      <c r="M5140">
        <v>1</v>
      </c>
      <c r="N5140">
        <v>1</v>
      </c>
      <c r="O5140">
        <v>1148266.66666667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1148266.66666667</v>
      </c>
      <c r="X5140">
        <v>1148266.66666667</v>
      </c>
      <c r="Y5140">
        <v>11</v>
      </c>
      <c r="Z5140" s="3" t="s">
        <v>54</v>
      </c>
      <c r="AA5140">
        <v>0</v>
      </c>
      <c r="AB5140">
        <v>1</v>
      </c>
      <c r="AC5140">
        <v>1</v>
      </c>
      <c r="AD5140">
        <v>1</v>
      </c>
      <c r="AE5140">
        <v>0</v>
      </c>
      <c r="AF5140">
        <v>1</v>
      </c>
      <c r="AG5140">
        <v>0</v>
      </c>
      <c r="AH5140">
        <v>48</v>
      </c>
      <c r="AI5140">
        <v>1</v>
      </c>
      <c r="AJ5140">
        <v>0</v>
      </c>
      <c r="AK5140">
        <v>0</v>
      </c>
      <c r="AL5140">
        <v>0</v>
      </c>
      <c r="AM5140">
        <v>5</v>
      </c>
      <c r="AN5140">
        <v>1050000</v>
      </c>
      <c r="AO5140">
        <v>5104.16650390625</v>
      </c>
      <c r="AP5140">
        <v>1148266.625</v>
      </c>
      <c r="AQ5140">
        <v>5581.8515625</v>
      </c>
      <c r="AR5140">
        <v>1148266.625</v>
      </c>
      <c r="AS5140">
        <v>5581.8515625</v>
      </c>
      <c r="AT5140" t="s">
        <v>55</v>
      </c>
      <c r="AU5140">
        <v>1</v>
      </c>
      <c r="AV5140">
        <v>8.537812446731218</v>
      </c>
      <c r="AW5140">
        <v>225</v>
      </c>
      <c r="AX5140">
        <v>529</v>
      </c>
      <c r="AY5140">
        <v>0</v>
      </c>
      <c r="AZ5140">
        <v>-0.45853015523628948</v>
      </c>
      <c r="BA5140">
        <v>-0.2141388532065481</v>
      </c>
    </row>
    <row r="5141" spans="1:53" x14ac:dyDescent="0.25">
      <c r="A5141">
        <v>3</v>
      </c>
      <c r="B5141">
        <v>0</v>
      </c>
      <c r="C5141">
        <v>22</v>
      </c>
      <c r="D5141">
        <v>5</v>
      </c>
      <c r="E5141">
        <v>11</v>
      </c>
      <c r="F5141">
        <v>1</v>
      </c>
      <c r="G5141">
        <v>36</v>
      </c>
      <c r="H5141" s="3">
        <f t="shared" si="80"/>
        <v>11</v>
      </c>
      <c r="I5141">
        <v>0</v>
      </c>
      <c r="J5141">
        <v>800000</v>
      </c>
      <c r="K5141">
        <v>56</v>
      </c>
      <c r="L5141">
        <v>4</v>
      </c>
      <c r="M5141">
        <v>1</v>
      </c>
      <c r="N5141">
        <v>1</v>
      </c>
      <c r="O5141">
        <v>1166666.66666667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1166666.66666667</v>
      </c>
      <c r="X5141">
        <v>1166666.66666667</v>
      </c>
      <c r="Y5141">
        <v>11</v>
      </c>
      <c r="Z5141" s="3" t="s">
        <v>52</v>
      </c>
      <c r="AA5141">
        <v>1</v>
      </c>
      <c r="AB5141">
        <v>1</v>
      </c>
      <c r="AC5141">
        <v>1</v>
      </c>
      <c r="AD5141">
        <v>1</v>
      </c>
      <c r="AE5141">
        <v>0</v>
      </c>
      <c r="AF5141">
        <v>1</v>
      </c>
      <c r="AG5141">
        <v>0</v>
      </c>
      <c r="AH5141">
        <v>56</v>
      </c>
      <c r="AI5141">
        <v>1</v>
      </c>
      <c r="AJ5141">
        <v>0</v>
      </c>
      <c r="AK5141">
        <v>0</v>
      </c>
      <c r="AL5141">
        <v>0</v>
      </c>
      <c r="AM5141">
        <v>3</v>
      </c>
      <c r="AN5141">
        <v>1100000</v>
      </c>
      <c r="AO5141">
        <v>4583.33349609375</v>
      </c>
      <c r="AP5141">
        <v>1166666.625</v>
      </c>
      <c r="AQ5141">
        <v>4861.11083984375</v>
      </c>
      <c r="AR5141">
        <v>1166666.625</v>
      </c>
      <c r="AS5141">
        <v>4861.11083984375</v>
      </c>
      <c r="AT5141" t="s">
        <v>53</v>
      </c>
      <c r="AU5141">
        <v>1</v>
      </c>
      <c r="AV5141">
        <v>8.4301818499379699</v>
      </c>
      <c r="AW5141">
        <v>1296</v>
      </c>
      <c r="AX5141">
        <v>484</v>
      </c>
      <c r="AY5141">
        <v>1</v>
      </c>
      <c r="AZ5141">
        <v>0.54664912385986764</v>
      </c>
      <c r="BA5141">
        <v>0.29124234399307081</v>
      </c>
    </row>
    <row r="5142" spans="1:53" x14ac:dyDescent="0.25">
      <c r="A5142">
        <v>3</v>
      </c>
      <c r="B5142">
        <v>1</v>
      </c>
      <c r="C5142">
        <v>39</v>
      </c>
      <c r="D5142">
        <v>3</v>
      </c>
      <c r="E5142">
        <v>5</v>
      </c>
      <c r="F5142">
        <v>1</v>
      </c>
      <c r="G5142">
        <v>18</v>
      </c>
      <c r="H5142" s="3">
        <f t="shared" si="80"/>
        <v>30</v>
      </c>
      <c r="I5142">
        <v>170000</v>
      </c>
      <c r="J5142">
        <v>550000</v>
      </c>
      <c r="K5142">
        <v>48</v>
      </c>
      <c r="L5142">
        <v>8</v>
      </c>
      <c r="M5142">
        <v>1</v>
      </c>
      <c r="N5142">
        <v>1</v>
      </c>
      <c r="O5142">
        <v>2153333.3333333302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2153333.3333333302</v>
      </c>
      <c r="X5142">
        <v>2153333.3333333302</v>
      </c>
      <c r="Y5142">
        <v>11</v>
      </c>
      <c r="Z5142" s="3" t="s">
        <v>56</v>
      </c>
      <c r="AA5142">
        <v>0</v>
      </c>
      <c r="AB5142">
        <v>1</v>
      </c>
      <c r="AC5142">
        <v>1</v>
      </c>
      <c r="AD5142">
        <v>1</v>
      </c>
      <c r="AE5142">
        <v>0</v>
      </c>
      <c r="AF5142">
        <v>1</v>
      </c>
      <c r="AG5142">
        <v>0</v>
      </c>
      <c r="AH5142">
        <v>48</v>
      </c>
      <c r="AI5142">
        <v>1</v>
      </c>
      <c r="AJ5142">
        <v>0</v>
      </c>
      <c r="AK5142">
        <v>0</v>
      </c>
      <c r="AL5142">
        <v>0</v>
      </c>
      <c r="AM5142">
        <v>5</v>
      </c>
      <c r="AN5142">
        <v>1800000</v>
      </c>
      <c r="AO5142">
        <v>8750</v>
      </c>
      <c r="AP5142">
        <v>2120000</v>
      </c>
      <c r="AQ5142">
        <v>10305.5556640625</v>
      </c>
      <c r="AR5142">
        <v>2120000</v>
      </c>
      <c r="AS5142">
        <v>10305.5556640625</v>
      </c>
      <c r="AT5142" t="s">
        <v>57</v>
      </c>
      <c r="AU5142">
        <v>1</v>
      </c>
      <c r="AV5142">
        <v>9.0768089793516609</v>
      </c>
      <c r="AW5142">
        <v>324</v>
      </c>
      <c r="AX5142">
        <v>1521</v>
      </c>
      <c r="AY5142">
        <v>0</v>
      </c>
      <c r="AZ5142">
        <v>-0.36585232107971533</v>
      </c>
      <c r="BA5142">
        <v>0.87408549529882518</v>
      </c>
    </row>
    <row r="5143" spans="1:53" x14ac:dyDescent="0.25">
      <c r="A5143">
        <v>3</v>
      </c>
      <c r="B5143">
        <v>0</v>
      </c>
      <c r="C5143">
        <v>55</v>
      </c>
      <c r="D5143">
        <v>5</v>
      </c>
      <c r="E5143">
        <v>11</v>
      </c>
      <c r="F5143">
        <v>1</v>
      </c>
      <c r="G5143">
        <v>156</v>
      </c>
      <c r="H5143" s="3">
        <f t="shared" si="80"/>
        <v>44</v>
      </c>
      <c r="I5143">
        <v>88700</v>
      </c>
      <c r="J5143">
        <v>700000</v>
      </c>
      <c r="K5143">
        <v>48</v>
      </c>
      <c r="L5143">
        <v>2</v>
      </c>
      <c r="M5143">
        <v>1</v>
      </c>
      <c r="N5143">
        <v>1</v>
      </c>
      <c r="O5143">
        <v>928033.33333333302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928033.33333333302</v>
      </c>
      <c r="X5143">
        <v>1228033.33333333</v>
      </c>
      <c r="Y5143">
        <v>11</v>
      </c>
      <c r="Z5143" s="3" t="s">
        <v>52</v>
      </c>
      <c r="AA5143">
        <v>1</v>
      </c>
      <c r="AB5143">
        <v>1</v>
      </c>
      <c r="AC5143">
        <v>1</v>
      </c>
      <c r="AD5143">
        <v>1</v>
      </c>
      <c r="AE5143">
        <v>0</v>
      </c>
      <c r="AF5143">
        <v>1</v>
      </c>
      <c r="AG5143">
        <v>0</v>
      </c>
      <c r="AH5143">
        <v>48</v>
      </c>
      <c r="AI5143">
        <v>1</v>
      </c>
      <c r="AJ5143">
        <v>0</v>
      </c>
      <c r="AK5143">
        <v>0</v>
      </c>
      <c r="AL5143">
        <v>1</v>
      </c>
      <c r="AM5143">
        <v>2</v>
      </c>
      <c r="AN5143">
        <v>781000</v>
      </c>
      <c r="AO5143">
        <v>3796.52783203125</v>
      </c>
      <c r="AP5143">
        <v>928033.3125</v>
      </c>
      <c r="AQ5143">
        <v>4511.27294921875</v>
      </c>
      <c r="AR5143">
        <v>928033.3125</v>
      </c>
      <c r="AS5143">
        <v>4511.27294921875</v>
      </c>
      <c r="AT5143" t="s">
        <v>53</v>
      </c>
      <c r="AU5143">
        <v>1</v>
      </c>
      <c r="AV5143">
        <v>8.241842199597377</v>
      </c>
      <c r="AW5143">
        <v>24336</v>
      </c>
      <c r="AX5143">
        <v>3025</v>
      </c>
      <c r="AY5143">
        <v>1</v>
      </c>
      <c r="AZ5143">
        <v>0.38114464847795992</v>
      </c>
      <c r="BA5143">
        <v>-0.49253458620463503</v>
      </c>
    </row>
    <row r="5144" spans="1:53" x14ac:dyDescent="0.25">
      <c r="A5144">
        <v>3</v>
      </c>
      <c r="B5144">
        <v>0</v>
      </c>
      <c r="C5144">
        <v>21</v>
      </c>
      <c r="D5144">
        <v>6</v>
      </c>
      <c r="E5144">
        <v>3</v>
      </c>
      <c r="F5144">
        <v>1</v>
      </c>
      <c r="G5144">
        <v>18</v>
      </c>
      <c r="H5144" s="3">
        <f t="shared" si="80"/>
        <v>9</v>
      </c>
      <c r="I5144">
        <v>0</v>
      </c>
      <c r="J5144">
        <v>0</v>
      </c>
      <c r="K5144">
        <v>40</v>
      </c>
      <c r="L5144">
        <v>9</v>
      </c>
      <c r="M5144">
        <v>1</v>
      </c>
      <c r="N5144">
        <v>1</v>
      </c>
      <c r="O5144">
        <v>2000000</v>
      </c>
      <c r="P5144">
        <v>0</v>
      </c>
      <c r="Q5144">
        <v>0</v>
      </c>
      <c r="R5144">
        <v>0</v>
      </c>
      <c r="S5144">
        <v>0</v>
      </c>
      <c r="T5144">
        <v>200000</v>
      </c>
      <c r="U5144">
        <v>0</v>
      </c>
      <c r="V5144">
        <v>0</v>
      </c>
      <c r="W5144">
        <v>2200000</v>
      </c>
      <c r="X5144">
        <v>2200000</v>
      </c>
      <c r="Y5144">
        <v>11</v>
      </c>
      <c r="Z5144" s="3" t="s">
        <v>54</v>
      </c>
      <c r="AA5144">
        <v>0</v>
      </c>
      <c r="AB5144">
        <v>1</v>
      </c>
      <c r="AC5144">
        <v>1</v>
      </c>
      <c r="AD5144">
        <v>1</v>
      </c>
      <c r="AE5144">
        <v>0</v>
      </c>
      <c r="AF5144">
        <v>1</v>
      </c>
      <c r="AG5144">
        <v>0</v>
      </c>
      <c r="AH5144">
        <v>40</v>
      </c>
      <c r="AI5144">
        <v>1</v>
      </c>
      <c r="AJ5144">
        <v>0</v>
      </c>
      <c r="AK5144">
        <v>0</v>
      </c>
      <c r="AL5144">
        <v>0</v>
      </c>
      <c r="AM5144">
        <v>5</v>
      </c>
      <c r="AN5144">
        <v>2000000</v>
      </c>
      <c r="AO5144">
        <v>11666.6669921875</v>
      </c>
      <c r="AP5144">
        <v>2000000</v>
      </c>
      <c r="AQ5144">
        <v>11666.6669921875</v>
      </c>
      <c r="AR5144">
        <v>2000000</v>
      </c>
      <c r="AS5144">
        <v>11666.6669921875</v>
      </c>
      <c r="AT5144" t="s">
        <v>55</v>
      </c>
      <c r="AU5144">
        <v>1</v>
      </c>
      <c r="AV5144">
        <v>9.3644910797052265</v>
      </c>
      <c r="AW5144">
        <v>324</v>
      </c>
      <c r="AX5144">
        <v>441</v>
      </c>
      <c r="AY5144">
        <v>1</v>
      </c>
      <c r="AZ5144">
        <v>0.50788178954454866</v>
      </c>
      <c r="BA5144">
        <v>0.56870198716948961</v>
      </c>
    </row>
    <row r="5145" spans="1:53" x14ac:dyDescent="0.25">
      <c r="A5145">
        <v>3</v>
      </c>
      <c r="B5145">
        <v>0</v>
      </c>
      <c r="C5145">
        <v>36</v>
      </c>
      <c r="D5145">
        <v>3</v>
      </c>
      <c r="E5145">
        <v>5</v>
      </c>
      <c r="F5145">
        <v>1</v>
      </c>
      <c r="G5145">
        <v>24</v>
      </c>
      <c r="H5145" s="3">
        <f t="shared" si="80"/>
        <v>27</v>
      </c>
      <c r="I5145">
        <v>0</v>
      </c>
      <c r="J5145">
        <v>0</v>
      </c>
      <c r="K5145">
        <v>56</v>
      </c>
      <c r="L5145">
        <v>2</v>
      </c>
      <c r="M5145">
        <v>2</v>
      </c>
      <c r="N5145">
        <v>1</v>
      </c>
      <c r="O5145">
        <v>750000</v>
      </c>
      <c r="P5145">
        <v>0</v>
      </c>
      <c r="Q5145">
        <v>0</v>
      </c>
      <c r="R5145">
        <v>0</v>
      </c>
      <c r="S5145">
        <v>0</v>
      </c>
      <c r="T5145">
        <v>16666.666666666701</v>
      </c>
      <c r="U5145">
        <v>0</v>
      </c>
      <c r="V5145">
        <v>0</v>
      </c>
      <c r="W5145">
        <v>766666.66666666698</v>
      </c>
      <c r="X5145">
        <v>766666.66666666698</v>
      </c>
      <c r="Y5145">
        <v>11</v>
      </c>
      <c r="Z5145" s="3" t="s">
        <v>56</v>
      </c>
      <c r="AA5145">
        <v>0</v>
      </c>
      <c r="AB5145">
        <v>2</v>
      </c>
      <c r="AC5145">
        <v>1</v>
      </c>
      <c r="AD5145">
        <v>1</v>
      </c>
      <c r="AE5145">
        <v>0</v>
      </c>
      <c r="AF5145">
        <v>1</v>
      </c>
      <c r="AG5145">
        <v>0</v>
      </c>
      <c r="AH5145">
        <v>56</v>
      </c>
      <c r="AI5145">
        <v>0</v>
      </c>
      <c r="AJ5145">
        <v>1</v>
      </c>
      <c r="AK5145">
        <v>0</v>
      </c>
      <c r="AL5145">
        <v>1</v>
      </c>
      <c r="AM5145">
        <v>2</v>
      </c>
      <c r="AN5145">
        <v>750000</v>
      </c>
      <c r="AO5145">
        <v>3125</v>
      </c>
      <c r="AP5145">
        <v>750000</v>
      </c>
      <c r="AQ5145">
        <v>3125</v>
      </c>
      <c r="AR5145">
        <v>750000</v>
      </c>
      <c r="AS5145">
        <v>3125</v>
      </c>
      <c r="AT5145" t="s">
        <v>57</v>
      </c>
      <c r="AU5145">
        <v>0</v>
      </c>
      <c r="AV5145">
        <v>8.0471895621705016</v>
      </c>
      <c r="AW5145">
        <v>576</v>
      </c>
      <c r="AX5145">
        <v>1296</v>
      </c>
      <c r="AY5145">
        <v>1</v>
      </c>
      <c r="AZ5145">
        <v>0.54536039390519397</v>
      </c>
      <c r="BA5145">
        <v>0.28908702312594142</v>
      </c>
    </row>
    <row r="5146" spans="1:53" x14ac:dyDescent="0.25">
      <c r="A5146">
        <v>3</v>
      </c>
      <c r="B5146">
        <v>0</v>
      </c>
      <c r="C5146">
        <v>59</v>
      </c>
      <c r="D5146">
        <v>3</v>
      </c>
      <c r="E5146">
        <v>5</v>
      </c>
      <c r="F5146">
        <v>1</v>
      </c>
      <c r="G5146">
        <v>48</v>
      </c>
      <c r="H5146" s="3">
        <f t="shared" si="80"/>
        <v>50</v>
      </c>
      <c r="I5146">
        <v>100000</v>
      </c>
      <c r="J5146">
        <v>750000</v>
      </c>
      <c r="K5146">
        <v>48</v>
      </c>
      <c r="L5146">
        <v>1</v>
      </c>
      <c r="M5146">
        <v>1</v>
      </c>
      <c r="N5146">
        <v>1</v>
      </c>
      <c r="O5146">
        <v>943742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943742</v>
      </c>
      <c r="X5146">
        <v>943742</v>
      </c>
      <c r="Y5146">
        <v>11</v>
      </c>
      <c r="Z5146" s="3" t="s">
        <v>56</v>
      </c>
      <c r="AA5146">
        <v>0</v>
      </c>
      <c r="AB5146">
        <v>1</v>
      </c>
      <c r="AC5146">
        <v>1</v>
      </c>
      <c r="AD5146">
        <v>1</v>
      </c>
      <c r="AE5146">
        <v>0</v>
      </c>
      <c r="AF5146">
        <v>1</v>
      </c>
      <c r="AG5146">
        <v>0</v>
      </c>
      <c r="AH5146">
        <v>48</v>
      </c>
      <c r="AI5146">
        <v>1</v>
      </c>
      <c r="AJ5146">
        <v>0</v>
      </c>
      <c r="AK5146">
        <v>0</v>
      </c>
      <c r="AL5146">
        <v>1</v>
      </c>
      <c r="AM5146">
        <v>1</v>
      </c>
      <c r="AN5146">
        <v>781242</v>
      </c>
      <c r="AO5146">
        <v>3797.7041015625</v>
      </c>
      <c r="AP5146">
        <v>843742</v>
      </c>
      <c r="AQ5146">
        <v>4101.5234375</v>
      </c>
      <c r="AR5146">
        <v>843742</v>
      </c>
      <c r="AS5146">
        <v>4101.5234375</v>
      </c>
      <c r="AT5146" t="s">
        <v>57</v>
      </c>
      <c r="AU5146">
        <v>1</v>
      </c>
      <c r="AV5146">
        <v>8.2421519793225535</v>
      </c>
      <c r="AW5146">
        <v>2304</v>
      </c>
      <c r="AX5146">
        <v>3481</v>
      </c>
      <c r="AY5146">
        <v>1</v>
      </c>
      <c r="AZ5146">
        <v>0.46842864982124771</v>
      </c>
      <c r="BA5146">
        <v>0.2762891255666578</v>
      </c>
    </row>
    <row r="5147" spans="1:53" x14ac:dyDescent="0.25">
      <c r="A5147">
        <v>3</v>
      </c>
      <c r="B5147">
        <v>1</v>
      </c>
      <c r="C5147">
        <v>20</v>
      </c>
      <c r="D5147">
        <v>5</v>
      </c>
      <c r="E5147">
        <v>11</v>
      </c>
      <c r="F5147">
        <v>1</v>
      </c>
      <c r="G5147">
        <v>10</v>
      </c>
      <c r="H5147" s="3">
        <f t="shared" si="80"/>
        <v>9</v>
      </c>
      <c r="I5147">
        <v>0</v>
      </c>
      <c r="J5147">
        <v>1300000</v>
      </c>
      <c r="K5147">
        <v>48</v>
      </c>
      <c r="L5147">
        <v>9</v>
      </c>
      <c r="M5147">
        <v>1</v>
      </c>
      <c r="N5147">
        <v>1</v>
      </c>
      <c r="O5147">
        <v>1408333.33333333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1408333.33333333</v>
      </c>
      <c r="X5147">
        <v>2241666.3333333302</v>
      </c>
      <c r="Y5147">
        <v>11</v>
      </c>
      <c r="Z5147" s="3" t="s">
        <v>52</v>
      </c>
      <c r="AA5147">
        <v>1</v>
      </c>
      <c r="AB5147">
        <v>1</v>
      </c>
      <c r="AC5147">
        <v>1</v>
      </c>
      <c r="AD5147">
        <v>1</v>
      </c>
      <c r="AE5147">
        <v>0</v>
      </c>
      <c r="AF5147">
        <v>1</v>
      </c>
      <c r="AG5147">
        <v>0</v>
      </c>
      <c r="AH5147">
        <v>48</v>
      </c>
      <c r="AI5147">
        <v>1</v>
      </c>
      <c r="AJ5147">
        <v>0</v>
      </c>
      <c r="AK5147">
        <v>0</v>
      </c>
      <c r="AL5147">
        <v>0</v>
      </c>
      <c r="AM5147">
        <v>5</v>
      </c>
      <c r="AN5147">
        <v>1300000</v>
      </c>
      <c r="AO5147">
        <v>6319.4443359375</v>
      </c>
      <c r="AP5147">
        <v>1408333.375</v>
      </c>
      <c r="AQ5147">
        <v>6846.06494140625</v>
      </c>
      <c r="AR5147">
        <v>1408333.375</v>
      </c>
      <c r="AS5147">
        <v>6846.06494140625</v>
      </c>
      <c r="AT5147" t="s">
        <v>53</v>
      </c>
      <c r="AU5147">
        <v>1</v>
      </c>
      <c r="AV5147">
        <v>8.7513865617467026</v>
      </c>
      <c r="AW5147">
        <v>100</v>
      </c>
      <c r="AX5147">
        <v>400</v>
      </c>
      <c r="AY5147">
        <v>0</v>
      </c>
      <c r="AZ5147">
        <v>-0.37296755897820699</v>
      </c>
      <c r="BA5147">
        <v>0.35305324811738359</v>
      </c>
    </row>
    <row r="5148" spans="1:53" x14ac:dyDescent="0.25">
      <c r="A5148">
        <v>2</v>
      </c>
      <c r="B5148">
        <v>1</v>
      </c>
      <c r="C5148">
        <v>38</v>
      </c>
      <c r="D5148">
        <v>4</v>
      </c>
      <c r="E5148">
        <v>9</v>
      </c>
      <c r="F5148">
        <v>1</v>
      </c>
      <c r="G5148">
        <v>12</v>
      </c>
      <c r="H5148" s="3">
        <f t="shared" si="80"/>
        <v>28</v>
      </c>
      <c r="I5148">
        <v>0</v>
      </c>
      <c r="J5148">
        <v>0</v>
      </c>
      <c r="K5148">
        <v>63</v>
      </c>
      <c r="L5148">
        <v>2</v>
      </c>
      <c r="M5148">
        <v>2</v>
      </c>
      <c r="N5148">
        <v>1</v>
      </c>
      <c r="O5148">
        <v>600000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600000</v>
      </c>
      <c r="X5148">
        <v>600000</v>
      </c>
      <c r="Y5148">
        <v>11</v>
      </c>
      <c r="Z5148" s="3" t="s">
        <v>59</v>
      </c>
      <c r="AA5148">
        <v>0</v>
      </c>
      <c r="AB5148">
        <v>2</v>
      </c>
      <c r="AC5148">
        <v>1</v>
      </c>
      <c r="AD5148">
        <v>1</v>
      </c>
      <c r="AE5148">
        <v>0</v>
      </c>
      <c r="AF5148">
        <v>1</v>
      </c>
      <c r="AG5148">
        <v>0</v>
      </c>
      <c r="AH5148">
        <v>63</v>
      </c>
      <c r="AI5148">
        <v>0</v>
      </c>
      <c r="AJ5148">
        <v>1</v>
      </c>
      <c r="AK5148">
        <v>0</v>
      </c>
      <c r="AL5148">
        <v>1</v>
      </c>
      <c r="AM5148">
        <v>2</v>
      </c>
      <c r="AN5148">
        <v>600000</v>
      </c>
      <c r="AO5148">
        <v>2222.22216796875</v>
      </c>
      <c r="AP5148">
        <v>600000</v>
      </c>
      <c r="AQ5148">
        <v>2222.22216796875</v>
      </c>
      <c r="AR5148">
        <v>600000</v>
      </c>
      <c r="AS5148">
        <v>2222.22216796875</v>
      </c>
      <c r="AT5148" t="s">
        <v>60</v>
      </c>
      <c r="AU5148">
        <v>0</v>
      </c>
      <c r="AV5148">
        <v>7.7062629507858462</v>
      </c>
      <c r="AW5148">
        <v>144</v>
      </c>
      <c r="AX5148">
        <v>1444</v>
      </c>
      <c r="AY5148">
        <v>0</v>
      </c>
      <c r="AZ5148">
        <v>-0.48815405668167328</v>
      </c>
      <c r="BA5148">
        <v>-0.2443909023087249</v>
      </c>
    </row>
    <row r="5149" spans="1:53" x14ac:dyDescent="0.25">
      <c r="A5149">
        <v>2</v>
      </c>
      <c r="B5149">
        <v>0</v>
      </c>
      <c r="C5149">
        <v>33</v>
      </c>
      <c r="D5149">
        <v>5</v>
      </c>
      <c r="E5149">
        <v>11</v>
      </c>
      <c r="F5149">
        <v>1</v>
      </c>
      <c r="G5149">
        <v>36</v>
      </c>
      <c r="H5149" s="3">
        <f t="shared" si="80"/>
        <v>22</v>
      </c>
      <c r="I5149">
        <v>31000</v>
      </c>
      <c r="J5149">
        <v>400000</v>
      </c>
      <c r="K5149">
        <v>48</v>
      </c>
      <c r="L5149">
        <v>3</v>
      </c>
      <c r="M5149">
        <v>1</v>
      </c>
      <c r="N5149">
        <v>1</v>
      </c>
      <c r="O5149">
        <v>864333.33333333302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864333.33333333302</v>
      </c>
      <c r="X5149">
        <v>864333.33333333302</v>
      </c>
      <c r="Y5149">
        <v>11</v>
      </c>
      <c r="Z5149" s="3" t="s">
        <v>52</v>
      </c>
      <c r="AA5149">
        <v>1</v>
      </c>
      <c r="AB5149">
        <v>1</v>
      </c>
      <c r="AC5149">
        <v>1</v>
      </c>
      <c r="AD5149">
        <v>1</v>
      </c>
      <c r="AE5149">
        <v>0</v>
      </c>
      <c r="AF5149">
        <v>1</v>
      </c>
      <c r="AG5149">
        <v>0</v>
      </c>
      <c r="AH5149">
        <v>48</v>
      </c>
      <c r="AI5149">
        <v>1</v>
      </c>
      <c r="AJ5149">
        <v>0</v>
      </c>
      <c r="AK5149">
        <v>0</v>
      </c>
      <c r="AL5149">
        <v>1</v>
      </c>
      <c r="AM5149">
        <v>2</v>
      </c>
      <c r="AN5149">
        <v>800000</v>
      </c>
      <c r="AO5149">
        <v>3888.88891601562</v>
      </c>
      <c r="AP5149">
        <v>864333.3125</v>
      </c>
      <c r="AQ5149">
        <v>4201.6201171875</v>
      </c>
      <c r="AR5149">
        <v>864333.3125</v>
      </c>
      <c r="AS5149">
        <v>4201.6201171875</v>
      </c>
      <c r="AT5149" t="s">
        <v>53</v>
      </c>
      <c r="AU5149">
        <v>1</v>
      </c>
      <c r="AV5149">
        <v>8.2658787701107759</v>
      </c>
      <c r="AW5149">
        <v>1296</v>
      </c>
      <c r="AX5149">
        <v>1089</v>
      </c>
      <c r="AY5149">
        <v>1</v>
      </c>
      <c r="AZ5149">
        <v>0.4071784361943333</v>
      </c>
      <c r="BA5149">
        <v>-0.14267154736383869</v>
      </c>
    </row>
    <row r="5150" spans="1:53" x14ac:dyDescent="0.25">
      <c r="A5150">
        <v>1</v>
      </c>
      <c r="B5150">
        <v>0</v>
      </c>
      <c r="C5150">
        <v>37</v>
      </c>
      <c r="D5150">
        <v>4</v>
      </c>
      <c r="E5150">
        <v>9</v>
      </c>
      <c r="F5150">
        <v>1</v>
      </c>
      <c r="G5150">
        <v>1</v>
      </c>
      <c r="H5150" s="3">
        <f t="shared" si="80"/>
        <v>27</v>
      </c>
      <c r="I5150">
        <v>0</v>
      </c>
      <c r="J5150">
        <v>167000</v>
      </c>
      <c r="K5150">
        <v>72</v>
      </c>
      <c r="L5150">
        <v>9</v>
      </c>
      <c r="M5150">
        <v>2</v>
      </c>
      <c r="N5150">
        <v>1</v>
      </c>
      <c r="O5150">
        <v>833916.66666666698</v>
      </c>
      <c r="P5150">
        <v>0</v>
      </c>
      <c r="Q5150">
        <v>0</v>
      </c>
      <c r="R5150">
        <v>0</v>
      </c>
      <c r="S5150">
        <v>0</v>
      </c>
      <c r="T5150">
        <v>160000</v>
      </c>
      <c r="U5150">
        <v>12500</v>
      </c>
      <c r="V5150">
        <v>0</v>
      </c>
      <c r="W5150">
        <v>1006416.66666667</v>
      </c>
      <c r="X5150">
        <v>1006416.66666667</v>
      </c>
      <c r="Y5150">
        <v>11</v>
      </c>
      <c r="Z5150" s="3" t="s">
        <v>59</v>
      </c>
      <c r="AA5150">
        <v>0</v>
      </c>
      <c r="AB5150">
        <v>2</v>
      </c>
      <c r="AC5150">
        <v>1</v>
      </c>
      <c r="AD5150">
        <v>1</v>
      </c>
      <c r="AE5150">
        <v>0</v>
      </c>
      <c r="AF5150">
        <v>1</v>
      </c>
      <c r="AG5150">
        <v>0</v>
      </c>
      <c r="AH5150">
        <v>72</v>
      </c>
      <c r="AI5150">
        <v>0</v>
      </c>
      <c r="AJ5150">
        <v>1</v>
      </c>
      <c r="AK5150">
        <v>0</v>
      </c>
      <c r="AL5150">
        <v>0</v>
      </c>
      <c r="AM5150">
        <v>5</v>
      </c>
      <c r="AN5150">
        <v>820000</v>
      </c>
      <c r="AO5150">
        <v>2657.40747070312</v>
      </c>
      <c r="AP5150">
        <v>833916.6875</v>
      </c>
      <c r="AQ5150">
        <v>2702.5078125</v>
      </c>
      <c r="AR5150">
        <v>833916.6875</v>
      </c>
      <c r="AS5150">
        <v>2702.5078125</v>
      </c>
      <c r="AT5150" t="s">
        <v>60</v>
      </c>
      <c r="AU5150">
        <v>0</v>
      </c>
      <c r="AV5150">
        <v>7.8851062914361343</v>
      </c>
      <c r="AW5150">
        <v>1</v>
      </c>
      <c r="AX5150">
        <v>1369</v>
      </c>
      <c r="AY5150">
        <v>1</v>
      </c>
      <c r="AZ5150">
        <v>0.74148683393140735</v>
      </c>
      <c r="BA5150">
        <v>-0.31070131717654997</v>
      </c>
    </row>
    <row r="5151" spans="1:53" x14ac:dyDescent="0.25">
      <c r="A5151">
        <v>1</v>
      </c>
      <c r="B5151">
        <v>1</v>
      </c>
      <c r="C5151">
        <v>32</v>
      </c>
      <c r="D5151">
        <v>6</v>
      </c>
      <c r="E5151">
        <v>2</v>
      </c>
      <c r="F5151">
        <v>1</v>
      </c>
      <c r="G5151">
        <v>5</v>
      </c>
      <c r="H5151" s="3">
        <f t="shared" si="80"/>
        <v>20</v>
      </c>
      <c r="I5151">
        <v>250000</v>
      </c>
      <c r="J5151">
        <v>1200000</v>
      </c>
      <c r="K5151">
        <v>69</v>
      </c>
      <c r="L5151">
        <v>8</v>
      </c>
      <c r="M5151">
        <v>1</v>
      </c>
      <c r="N5151">
        <v>1</v>
      </c>
      <c r="O5151">
        <v>1500000</v>
      </c>
      <c r="P5151">
        <v>0</v>
      </c>
      <c r="Q5151">
        <v>250000</v>
      </c>
      <c r="R5151">
        <v>0</v>
      </c>
      <c r="S5151">
        <v>0</v>
      </c>
      <c r="T5151">
        <v>0</v>
      </c>
      <c r="U5151">
        <v>0</v>
      </c>
      <c r="V5151">
        <v>1200000</v>
      </c>
      <c r="W5151">
        <v>2950000</v>
      </c>
      <c r="X5151">
        <v>2950000</v>
      </c>
      <c r="Y5151">
        <v>11</v>
      </c>
      <c r="Z5151" s="3" t="s">
        <v>54</v>
      </c>
      <c r="AA5151">
        <v>0</v>
      </c>
      <c r="AB5151">
        <v>1</v>
      </c>
      <c r="AC5151">
        <v>1</v>
      </c>
      <c r="AD5151">
        <v>1</v>
      </c>
      <c r="AE5151">
        <v>0</v>
      </c>
      <c r="AF5151">
        <v>1</v>
      </c>
      <c r="AG5151">
        <v>0</v>
      </c>
      <c r="AH5151">
        <v>69</v>
      </c>
      <c r="AI5151">
        <v>1</v>
      </c>
      <c r="AJ5151">
        <v>0</v>
      </c>
      <c r="AK5151">
        <v>0</v>
      </c>
      <c r="AL5151">
        <v>0</v>
      </c>
      <c r="AM5151">
        <v>5</v>
      </c>
      <c r="AN5151">
        <v>1400000</v>
      </c>
      <c r="AO5151">
        <v>4734.29931640625</v>
      </c>
      <c r="AP5151">
        <v>1500000</v>
      </c>
      <c r="AQ5151">
        <v>5072.4638671875</v>
      </c>
      <c r="AR5151">
        <v>1500000</v>
      </c>
      <c r="AS5151">
        <v>5072.4638671875</v>
      </c>
      <c r="AT5151" t="s">
        <v>55</v>
      </c>
      <c r="AU5151">
        <v>1</v>
      </c>
      <c r="AV5151">
        <v>8.4625890150304599</v>
      </c>
      <c r="AW5151">
        <v>25</v>
      </c>
      <c r="AX5151">
        <v>1024</v>
      </c>
      <c r="AY5151">
        <v>0</v>
      </c>
      <c r="AZ5151">
        <v>-0.41078062750749111</v>
      </c>
      <c r="BA5151">
        <v>-0.17290517649599621</v>
      </c>
    </row>
    <row r="5152" spans="1:53" x14ac:dyDescent="0.25">
      <c r="A5152">
        <v>2</v>
      </c>
      <c r="B5152">
        <v>1</v>
      </c>
      <c r="C5152">
        <v>40</v>
      </c>
      <c r="D5152">
        <v>6</v>
      </c>
      <c r="E5152">
        <v>3</v>
      </c>
      <c r="F5152">
        <v>1</v>
      </c>
      <c r="G5152">
        <v>120</v>
      </c>
      <c r="H5152" s="3">
        <f t="shared" si="80"/>
        <v>28</v>
      </c>
      <c r="I5152">
        <v>34400</v>
      </c>
      <c r="J5152">
        <v>2153800</v>
      </c>
      <c r="K5152">
        <v>60</v>
      </c>
      <c r="L5152">
        <v>8</v>
      </c>
      <c r="M5152">
        <v>1</v>
      </c>
      <c r="N5152">
        <v>1</v>
      </c>
      <c r="O5152">
        <v>2367683.3333333302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2367683.3333333302</v>
      </c>
      <c r="X5152">
        <v>2567683.3333333302</v>
      </c>
      <c r="Y5152">
        <v>11</v>
      </c>
      <c r="Z5152" s="3" t="s">
        <v>54</v>
      </c>
      <c r="AA5152">
        <v>0</v>
      </c>
      <c r="AB5152">
        <v>1</v>
      </c>
      <c r="AC5152">
        <v>1</v>
      </c>
      <c r="AD5152">
        <v>1</v>
      </c>
      <c r="AE5152">
        <v>0</v>
      </c>
      <c r="AF5152">
        <v>1</v>
      </c>
      <c r="AG5152">
        <v>0</v>
      </c>
      <c r="AH5152">
        <v>60</v>
      </c>
      <c r="AI5152">
        <v>1</v>
      </c>
      <c r="AJ5152">
        <v>0</v>
      </c>
      <c r="AK5152">
        <v>0</v>
      </c>
      <c r="AL5152">
        <v>0</v>
      </c>
      <c r="AM5152">
        <v>5</v>
      </c>
      <c r="AN5152">
        <v>2153800</v>
      </c>
      <c r="AO5152">
        <v>8375.888671875</v>
      </c>
      <c r="AP5152">
        <v>2367683.25</v>
      </c>
      <c r="AQ5152">
        <v>9207.6572265625</v>
      </c>
      <c r="AR5152">
        <v>2367683.25</v>
      </c>
      <c r="AS5152">
        <v>9207.6572265625</v>
      </c>
      <c r="AT5152" t="s">
        <v>55</v>
      </c>
      <c r="AU5152">
        <v>1</v>
      </c>
      <c r="AV5152">
        <v>9.033112461138618</v>
      </c>
      <c r="AW5152">
        <v>14400</v>
      </c>
      <c r="AX5152">
        <v>1600</v>
      </c>
      <c r="AY5152">
        <v>0</v>
      </c>
      <c r="AZ5152">
        <v>-0.45774435382041861</v>
      </c>
      <c r="BA5152">
        <v>-2.1431623367118902E-2</v>
      </c>
    </row>
    <row r="5153" spans="1:53" x14ac:dyDescent="0.25">
      <c r="A5153">
        <v>2</v>
      </c>
      <c r="B5153">
        <v>0</v>
      </c>
      <c r="C5153">
        <v>31</v>
      </c>
      <c r="D5153">
        <v>6</v>
      </c>
      <c r="E5153">
        <v>3</v>
      </c>
      <c r="F5153">
        <v>1</v>
      </c>
      <c r="G5153">
        <v>24</v>
      </c>
      <c r="H5153" s="3">
        <f t="shared" si="80"/>
        <v>19</v>
      </c>
      <c r="I5153">
        <v>0</v>
      </c>
      <c r="J5153">
        <v>4000000</v>
      </c>
      <c r="K5153">
        <v>48</v>
      </c>
      <c r="L5153">
        <v>9</v>
      </c>
      <c r="M5153">
        <v>1</v>
      </c>
      <c r="N5153">
        <v>1</v>
      </c>
      <c r="O5153">
        <v>4333333.3333333302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500000</v>
      </c>
      <c r="W5153">
        <v>4833333.3333333302</v>
      </c>
      <c r="X5153">
        <v>4833333.3333333302</v>
      </c>
      <c r="Y5153">
        <v>11</v>
      </c>
      <c r="Z5153" s="3" t="s">
        <v>54</v>
      </c>
      <c r="AA5153">
        <v>0</v>
      </c>
      <c r="AB5153">
        <v>1</v>
      </c>
      <c r="AC5153">
        <v>1</v>
      </c>
      <c r="AD5153">
        <v>1</v>
      </c>
      <c r="AE5153">
        <v>0</v>
      </c>
      <c r="AF5153">
        <v>1</v>
      </c>
      <c r="AG5153">
        <v>0</v>
      </c>
      <c r="AH5153">
        <v>48</v>
      </c>
      <c r="AI5153">
        <v>1</v>
      </c>
      <c r="AJ5153">
        <v>0</v>
      </c>
      <c r="AK5153">
        <v>0</v>
      </c>
      <c r="AL5153">
        <v>0</v>
      </c>
      <c r="AM5153">
        <v>5</v>
      </c>
      <c r="AN5153">
        <v>4000000</v>
      </c>
      <c r="AO5153">
        <v>19444.4453125</v>
      </c>
      <c r="AP5153">
        <v>4333333.5</v>
      </c>
      <c r="AQ5153">
        <v>21064.81640625</v>
      </c>
      <c r="AR5153">
        <v>4333333.5</v>
      </c>
      <c r="AS5153">
        <v>21064.81640625</v>
      </c>
      <c r="AT5153" t="s">
        <v>55</v>
      </c>
      <c r="AU5153">
        <v>1</v>
      </c>
      <c r="AV5153">
        <v>9.8753167202122878</v>
      </c>
      <c r="AW5153">
        <v>576</v>
      </c>
      <c r="AX5153">
        <v>961</v>
      </c>
      <c r="AY5153">
        <v>1</v>
      </c>
      <c r="AZ5153">
        <v>0.4970384619607785</v>
      </c>
      <c r="BA5153">
        <v>0.9325814442653515</v>
      </c>
    </row>
    <row r="5154" spans="1:53" x14ac:dyDescent="0.25">
      <c r="A5154">
        <v>2</v>
      </c>
      <c r="B5154">
        <v>0</v>
      </c>
      <c r="C5154">
        <v>32</v>
      </c>
      <c r="D5154">
        <v>6</v>
      </c>
      <c r="E5154">
        <v>5</v>
      </c>
      <c r="F5154">
        <v>1</v>
      </c>
      <c r="G5154">
        <v>12</v>
      </c>
      <c r="H5154" s="3">
        <f t="shared" si="80"/>
        <v>20</v>
      </c>
      <c r="I5154">
        <v>60000</v>
      </c>
      <c r="J5154">
        <v>820000</v>
      </c>
      <c r="K5154">
        <v>45</v>
      </c>
      <c r="L5154">
        <v>8</v>
      </c>
      <c r="M5154">
        <v>1</v>
      </c>
      <c r="N5154">
        <v>1</v>
      </c>
      <c r="O5154">
        <v>1028333.33333333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1028333.33333333</v>
      </c>
      <c r="X5154">
        <v>1028333.33333333</v>
      </c>
      <c r="Y5154">
        <v>11</v>
      </c>
      <c r="Z5154" s="3" t="s">
        <v>54</v>
      </c>
      <c r="AA5154">
        <v>0</v>
      </c>
      <c r="AB5154">
        <v>1</v>
      </c>
      <c r="AC5154">
        <v>1</v>
      </c>
      <c r="AD5154">
        <v>1</v>
      </c>
      <c r="AE5154">
        <v>0</v>
      </c>
      <c r="AF5154">
        <v>1</v>
      </c>
      <c r="AG5154">
        <v>0</v>
      </c>
      <c r="AH5154">
        <v>45</v>
      </c>
      <c r="AI5154">
        <v>1</v>
      </c>
      <c r="AJ5154">
        <v>0</v>
      </c>
      <c r="AK5154">
        <v>0</v>
      </c>
      <c r="AL5154">
        <v>0</v>
      </c>
      <c r="AM5154">
        <v>5</v>
      </c>
      <c r="AN5154">
        <v>900000</v>
      </c>
      <c r="AO5154">
        <v>4666.66650390625</v>
      </c>
      <c r="AP5154">
        <v>1028333.3125</v>
      </c>
      <c r="AQ5154">
        <v>5332.0986328125</v>
      </c>
      <c r="AR5154">
        <v>1028333.3125</v>
      </c>
      <c r="AS5154">
        <v>5332.0986328125</v>
      </c>
      <c r="AT5154" t="s">
        <v>55</v>
      </c>
      <c r="AU5154">
        <v>1</v>
      </c>
      <c r="AV5154">
        <v>8.448200285052053</v>
      </c>
      <c r="AW5154">
        <v>144</v>
      </c>
      <c r="AX5154">
        <v>1024</v>
      </c>
      <c r="AY5154">
        <v>1</v>
      </c>
      <c r="AZ5154">
        <v>0.44348984205658698</v>
      </c>
      <c r="BA5154">
        <v>-0.46908232310643488</v>
      </c>
    </row>
    <row r="5155" spans="1:53" x14ac:dyDescent="0.25">
      <c r="A5155">
        <v>2</v>
      </c>
      <c r="B5155">
        <v>1</v>
      </c>
      <c r="C5155">
        <v>38</v>
      </c>
      <c r="D5155">
        <v>6</v>
      </c>
      <c r="E5155">
        <v>5</v>
      </c>
      <c r="F5155">
        <v>1</v>
      </c>
      <c r="G5155">
        <v>168</v>
      </c>
      <c r="H5155" s="3">
        <f t="shared" si="80"/>
        <v>26</v>
      </c>
      <c r="I5155">
        <v>60000</v>
      </c>
      <c r="J5155">
        <v>820000</v>
      </c>
      <c r="K5155">
        <v>48</v>
      </c>
      <c r="L5155">
        <v>9</v>
      </c>
      <c r="M5155">
        <v>1</v>
      </c>
      <c r="N5155">
        <v>1</v>
      </c>
      <c r="O5155">
        <v>1028333.33333333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1028333.33333333</v>
      </c>
      <c r="X5155">
        <v>1028333.33333333</v>
      </c>
      <c r="Y5155">
        <v>11</v>
      </c>
      <c r="Z5155" s="3" t="s">
        <v>54</v>
      </c>
      <c r="AA5155">
        <v>0</v>
      </c>
      <c r="AB5155">
        <v>1</v>
      </c>
      <c r="AC5155">
        <v>1</v>
      </c>
      <c r="AD5155">
        <v>1</v>
      </c>
      <c r="AE5155">
        <v>0</v>
      </c>
      <c r="AF5155">
        <v>1</v>
      </c>
      <c r="AG5155">
        <v>0</v>
      </c>
      <c r="AH5155">
        <v>48</v>
      </c>
      <c r="AI5155">
        <v>1</v>
      </c>
      <c r="AJ5155">
        <v>0</v>
      </c>
      <c r="AK5155">
        <v>0</v>
      </c>
      <c r="AL5155">
        <v>0</v>
      </c>
      <c r="AM5155">
        <v>5</v>
      </c>
      <c r="AN5155">
        <v>900000</v>
      </c>
      <c r="AO5155">
        <v>4375</v>
      </c>
      <c r="AP5155">
        <v>1028333.3125</v>
      </c>
      <c r="AQ5155">
        <v>4998.84228515625</v>
      </c>
      <c r="AR5155">
        <v>1028333.3125</v>
      </c>
      <c r="AS5155">
        <v>4998.84228515625</v>
      </c>
      <c r="AT5155" t="s">
        <v>55</v>
      </c>
      <c r="AU5155">
        <v>1</v>
      </c>
      <c r="AV5155">
        <v>8.3836617987917155</v>
      </c>
      <c r="AW5155">
        <v>28224</v>
      </c>
      <c r="AX5155">
        <v>1444</v>
      </c>
      <c r="AY5155">
        <v>0</v>
      </c>
      <c r="AZ5155">
        <v>-0.49407623454953092</v>
      </c>
      <c r="BA5155">
        <v>-0.90577161748448587</v>
      </c>
    </row>
    <row r="5156" spans="1:53" x14ac:dyDescent="0.25">
      <c r="A5156">
        <v>2</v>
      </c>
      <c r="B5156">
        <v>1</v>
      </c>
      <c r="C5156">
        <v>53</v>
      </c>
      <c r="D5156">
        <v>5</v>
      </c>
      <c r="E5156">
        <v>11</v>
      </c>
      <c r="F5156">
        <v>1</v>
      </c>
      <c r="G5156">
        <v>180</v>
      </c>
      <c r="H5156" s="3">
        <f t="shared" si="80"/>
        <v>42</v>
      </c>
      <c r="I5156">
        <v>88211</v>
      </c>
      <c r="J5156">
        <v>759500</v>
      </c>
      <c r="K5156">
        <v>48</v>
      </c>
      <c r="L5156">
        <v>2</v>
      </c>
      <c r="M5156">
        <v>1</v>
      </c>
      <c r="N5156">
        <v>1</v>
      </c>
      <c r="O5156">
        <v>932744.66666666698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932744.66666666698</v>
      </c>
      <c r="X5156">
        <v>932744.66666666698</v>
      </c>
      <c r="Y5156">
        <v>11</v>
      </c>
      <c r="Z5156" s="3" t="s">
        <v>52</v>
      </c>
      <c r="AA5156">
        <v>1</v>
      </c>
      <c r="AB5156">
        <v>1</v>
      </c>
      <c r="AC5156">
        <v>1</v>
      </c>
      <c r="AD5156">
        <v>1</v>
      </c>
      <c r="AE5156">
        <v>0</v>
      </c>
      <c r="AF5156">
        <v>1</v>
      </c>
      <c r="AG5156">
        <v>0</v>
      </c>
      <c r="AH5156">
        <v>48</v>
      </c>
      <c r="AI5156">
        <v>1</v>
      </c>
      <c r="AJ5156">
        <v>0</v>
      </c>
      <c r="AK5156">
        <v>0</v>
      </c>
      <c r="AL5156">
        <v>1</v>
      </c>
      <c r="AM5156">
        <v>2</v>
      </c>
      <c r="AN5156">
        <v>781242</v>
      </c>
      <c r="AO5156">
        <v>3797.7041015625</v>
      </c>
      <c r="AP5156">
        <v>932744.6875</v>
      </c>
      <c r="AQ5156">
        <v>4534.17578125</v>
      </c>
      <c r="AR5156">
        <v>932744.6875</v>
      </c>
      <c r="AS5156">
        <v>4534.17578125</v>
      </c>
      <c r="AT5156" t="s">
        <v>53</v>
      </c>
      <c r="AU5156">
        <v>1</v>
      </c>
      <c r="AV5156">
        <v>8.2421519793225535</v>
      </c>
      <c r="AW5156">
        <v>32400</v>
      </c>
      <c r="AX5156">
        <v>2809</v>
      </c>
      <c r="AY5156">
        <v>0</v>
      </c>
      <c r="AZ5156">
        <v>-0.61887334953125739</v>
      </c>
      <c r="BA5156">
        <v>-0.5248180289454295</v>
      </c>
    </row>
    <row r="5157" spans="1:53" x14ac:dyDescent="0.25">
      <c r="A5157">
        <v>2</v>
      </c>
      <c r="B5157">
        <v>0</v>
      </c>
      <c r="C5157">
        <v>33</v>
      </c>
      <c r="D5157">
        <v>6</v>
      </c>
      <c r="E5157">
        <v>4</v>
      </c>
      <c r="F5157">
        <v>1</v>
      </c>
      <c r="G5157">
        <v>12</v>
      </c>
      <c r="H5157" s="3">
        <f t="shared" si="80"/>
        <v>21</v>
      </c>
      <c r="I5157">
        <v>150211</v>
      </c>
      <c r="J5157">
        <v>850000</v>
      </c>
      <c r="K5157">
        <v>45</v>
      </c>
      <c r="L5157">
        <v>8</v>
      </c>
      <c r="M5157">
        <v>1</v>
      </c>
      <c r="N5157">
        <v>1</v>
      </c>
      <c r="O5157">
        <v>1071044.33333333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1071044.33333333</v>
      </c>
      <c r="X5157">
        <v>1071044.33333333</v>
      </c>
      <c r="Y5157">
        <v>11</v>
      </c>
      <c r="Z5157" s="3" t="s">
        <v>54</v>
      </c>
      <c r="AA5157">
        <v>0</v>
      </c>
      <c r="AB5157">
        <v>1</v>
      </c>
      <c r="AC5157">
        <v>1</v>
      </c>
      <c r="AD5157">
        <v>1</v>
      </c>
      <c r="AE5157">
        <v>0</v>
      </c>
      <c r="AF5157">
        <v>1</v>
      </c>
      <c r="AG5157">
        <v>0</v>
      </c>
      <c r="AH5157">
        <v>45</v>
      </c>
      <c r="AI5157">
        <v>1</v>
      </c>
      <c r="AJ5157">
        <v>0</v>
      </c>
      <c r="AK5157">
        <v>0</v>
      </c>
      <c r="AL5157">
        <v>0</v>
      </c>
      <c r="AM5157">
        <v>5</v>
      </c>
      <c r="AN5157">
        <v>850000</v>
      </c>
      <c r="AO5157">
        <v>4407.4072265625</v>
      </c>
      <c r="AP5157">
        <v>1071044.375</v>
      </c>
      <c r="AQ5157">
        <v>5553.5634765625</v>
      </c>
      <c r="AR5157">
        <v>1071044.375</v>
      </c>
      <c r="AS5157">
        <v>5553.5634765625</v>
      </c>
      <c r="AT5157" t="s">
        <v>55</v>
      </c>
      <c r="AU5157">
        <v>1</v>
      </c>
      <c r="AV5157">
        <v>8.3910418650572982</v>
      </c>
      <c r="AW5157">
        <v>144</v>
      </c>
      <c r="AX5157">
        <v>1089</v>
      </c>
      <c r="AY5157">
        <v>1</v>
      </c>
      <c r="AZ5157">
        <v>0.43894817087563898</v>
      </c>
      <c r="BA5157">
        <v>-0.54363008951719305</v>
      </c>
    </row>
    <row r="5158" spans="1:53" x14ac:dyDescent="0.25">
      <c r="A5158">
        <v>2</v>
      </c>
      <c r="B5158">
        <v>1</v>
      </c>
      <c r="C5158">
        <v>24</v>
      </c>
      <c r="D5158">
        <v>5</v>
      </c>
      <c r="E5158">
        <v>11</v>
      </c>
      <c r="F5158">
        <v>1</v>
      </c>
      <c r="G5158">
        <v>20</v>
      </c>
      <c r="H5158" s="3">
        <f t="shared" si="80"/>
        <v>13</v>
      </c>
      <c r="I5158">
        <v>88211</v>
      </c>
      <c r="J5158">
        <v>800000</v>
      </c>
      <c r="K5158">
        <v>48</v>
      </c>
      <c r="L5158">
        <v>9</v>
      </c>
      <c r="M5158">
        <v>1</v>
      </c>
      <c r="N5158">
        <v>1</v>
      </c>
      <c r="O5158">
        <v>936119.66666666698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936119.66666666698</v>
      </c>
      <c r="X5158">
        <v>961119.66666666698</v>
      </c>
      <c r="Y5158">
        <v>11</v>
      </c>
      <c r="Z5158" s="3" t="s">
        <v>52</v>
      </c>
      <c r="AA5158">
        <v>1</v>
      </c>
      <c r="AB5158">
        <v>1</v>
      </c>
      <c r="AC5158">
        <v>1</v>
      </c>
      <c r="AD5158">
        <v>1</v>
      </c>
      <c r="AE5158">
        <v>0</v>
      </c>
      <c r="AF5158">
        <v>1</v>
      </c>
      <c r="AG5158">
        <v>0</v>
      </c>
      <c r="AH5158">
        <v>48</v>
      </c>
      <c r="AI5158">
        <v>1</v>
      </c>
      <c r="AJ5158">
        <v>0</v>
      </c>
      <c r="AK5158">
        <v>0</v>
      </c>
      <c r="AL5158">
        <v>0</v>
      </c>
      <c r="AM5158">
        <v>5</v>
      </c>
      <c r="AN5158">
        <v>781242</v>
      </c>
      <c r="AO5158">
        <v>3797.7041015625</v>
      </c>
      <c r="AP5158">
        <v>936119.6875</v>
      </c>
      <c r="AQ5158">
        <v>4550.58203125</v>
      </c>
      <c r="AR5158">
        <v>936119.6875</v>
      </c>
      <c r="AS5158">
        <v>4550.58203125</v>
      </c>
      <c r="AT5158" t="s">
        <v>53</v>
      </c>
      <c r="AU5158">
        <v>1</v>
      </c>
      <c r="AV5158">
        <v>8.2421519793225535</v>
      </c>
      <c r="AW5158">
        <v>400</v>
      </c>
      <c r="AX5158">
        <v>576</v>
      </c>
      <c r="AY5158">
        <v>0</v>
      </c>
      <c r="AZ5158">
        <v>-0.39817951530684131</v>
      </c>
      <c r="BA5158">
        <v>-0.27788022474390428</v>
      </c>
    </row>
    <row r="5159" spans="1:53" x14ac:dyDescent="0.25">
      <c r="A5159">
        <v>2</v>
      </c>
      <c r="B5159">
        <v>0</v>
      </c>
      <c r="C5159">
        <v>22</v>
      </c>
      <c r="D5159">
        <v>4</v>
      </c>
      <c r="E5159">
        <v>6</v>
      </c>
      <c r="F5159">
        <v>1</v>
      </c>
      <c r="G5159">
        <v>24</v>
      </c>
      <c r="H5159" s="3">
        <f t="shared" si="80"/>
        <v>12</v>
      </c>
      <c r="I5159">
        <v>100000</v>
      </c>
      <c r="J5159">
        <v>200000</v>
      </c>
      <c r="K5159">
        <v>50</v>
      </c>
      <c r="L5159">
        <v>4</v>
      </c>
      <c r="M5159">
        <v>2</v>
      </c>
      <c r="N5159">
        <v>1</v>
      </c>
      <c r="O5159">
        <v>616666.66666666698</v>
      </c>
      <c r="P5159">
        <v>0</v>
      </c>
      <c r="Q5159">
        <v>100000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716666.66666666698</v>
      </c>
      <c r="X5159">
        <v>716666.66666666698</v>
      </c>
      <c r="Y5159">
        <v>11</v>
      </c>
      <c r="Z5159" s="3" t="s">
        <v>59</v>
      </c>
      <c r="AA5159">
        <v>0</v>
      </c>
      <c r="AB5159">
        <v>2</v>
      </c>
      <c r="AC5159">
        <v>1</v>
      </c>
      <c r="AD5159">
        <v>1</v>
      </c>
      <c r="AE5159">
        <v>0</v>
      </c>
      <c r="AF5159">
        <v>1</v>
      </c>
      <c r="AG5159">
        <v>0</v>
      </c>
      <c r="AH5159">
        <v>50</v>
      </c>
      <c r="AI5159">
        <v>0</v>
      </c>
      <c r="AJ5159">
        <v>1</v>
      </c>
      <c r="AK5159">
        <v>0</v>
      </c>
      <c r="AL5159">
        <v>0</v>
      </c>
      <c r="AM5159">
        <v>3</v>
      </c>
      <c r="AN5159">
        <v>600000</v>
      </c>
      <c r="AO5159">
        <v>2800</v>
      </c>
      <c r="AP5159">
        <v>616666.6875</v>
      </c>
      <c r="AQ5159">
        <v>2877.77783203125</v>
      </c>
      <c r="AR5159">
        <v>616666.6875</v>
      </c>
      <c r="AS5159">
        <v>2877.77783203125</v>
      </c>
      <c r="AT5159" t="s">
        <v>60</v>
      </c>
      <c r="AU5159">
        <v>0</v>
      </c>
      <c r="AV5159">
        <v>7.9373746961632952</v>
      </c>
      <c r="AW5159">
        <v>576</v>
      </c>
      <c r="AX5159">
        <v>484</v>
      </c>
      <c r="AY5159">
        <v>1</v>
      </c>
      <c r="AZ5159">
        <v>0.56989798213748244</v>
      </c>
      <c r="BA5159">
        <v>1.958364810151967E-2</v>
      </c>
    </row>
    <row r="5160" spans="1:53" x14ac:dyDescent="0.25">
      <c r="A5160">
        <v>3</v>
      </c>
      <c r="B5160">
        <v>0</v>
      </c>
      <c r="C5160">
        <v>26</v>
      </c>
      <c r="D5160">
        <v>6</v>
      </c>
      <c r="E5160">
        <v>3</v>
      </c>
      <c r="F5160">
        <v>1</v>
      </c>
      <c r="G5160">
        <v>48</v>
      </c>
      <c r="H5160" s="3">
        <f t="shared" si="80"/>
        <v>14</v>
      </c>
      <c r="I5160">
        <v>26000</v>
      </c>
      <c r="J5160">
        <v>740000</v>
      </c>
      <c r="K5160">
        <v>48</v>
      </c>
      <c r="L5160">
        <v>9</v>
      </c>
      <c r="M5160">
        <v>1</v>
      </c>
      <c r="N5160">
        <v>1</v>
      </c>
      <c r="O5160">
        <v>869066.66666666698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869066.66666666698</v>
      </c>
      <c r="X5160">
        <v>869066.66666666698</v>
      </c>
      <c r="Y5160">
        <v>11</v>
      </c>
      <c r="Z5160" s="3" t="s">
        <v>54</v>
      </c>
      <c r="AA5160">
        <v>0</v>
      </c>
      <c r="AB5160">
        <v>1</v>
      </c>
      <c r="AC5160">
        <v>1</v>
      </c>
      <c r="AD5160">
        <v>1</v>
      </c>
      <c r="AE5160">
        <v>0</v>
      </c>
      <c r="AF5160">
        <v>1</v>
      </c>
      <c r="AG5160">
        <v>0</v>
      </c>
      <c r="AH5160">
        <v>48</v>
      </c>
      <c r="AI5160">
        <v>1</v>
      </c>
      <c r="AJ5160">
        <v>0</v>
      </c>
      <c r="AK5160">
        <v>0</v>
      </c>
      <c r="AL5160">
        <v>0</v>
      </c>
      <c r="AM5160">
        <v>5</v>
      </c>
      <c r="AN5160">
        <v>781400</v>
      </c>
      <c r="AO5160">
        <v>3798.47216796875</v>
      </c>
      <c r="AP5160">
        <v>869066.6875</v>
      </c>
      <c r="AQ5160">
        <v>4224.6298828125</v>
      </c>
      <c r="AR5160">
        <v>869066.6875</v>
      </c>
      <c r="AS5160">
        <v>4224.6298828125</v>
      </c>
      <c r="AT5160" t="s">
        <v>55</v>
      </c>
      <c r="AU5160">
        <v>1</v>
      </c>
      <c r="AV5160">
        <v>8.2423542038054016</v>
      </c>
      <c r="AW5160">
        <v>2304</v>
      </c>
      <c r="AX5160">
        <v>676</v>
      </c>
      <c r="AY5160">
        <v>1</v>
      </c>
      <c r="AZ5160">
        <v>0.53433842894910832</v>
      </c>
      <c r="BA5160">
        <v>-0.64185395393970968</v>
      </c>
    </row>
    <row r="5161" spans="1:53" x14ac:dyDescent="0.25">
      <c r="A5161">
        <v>3</v>
      </c>
      <c r="B5161">
        <v>0</v>
      </c>
      <c r="C5161">
        <v>31</v>
      </c>
      <c r="D5161">
        <v>4</v>
      </c>
      <c r="E5161">
        <v>9</v>
      </c>
      <c r="F5161">
        <v>1</v>
      </c>
      <c r="G5161">
        <v>36</v>
      </c>
      <c r="H5161" s="3">
        <f t="shared" si="80"/>
        <v>21</v>
      </c>
      <c r="I5161">
        <v>182211</v>
      </c>
      <c r="J5161">
        <v>700000</v>
      </c>
      <c r="K5161">
        <v>48</v>
      </c>
      <c r="L5161">
        <v>6</v>
      </c>
      <c r="M5161">
        <v>1</v>
      </c>
      <c r="N5161">
        <v>1</v>
      </c>
      <c r="O5161">
        <v>1021786.33333333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1021786.33333333</v>
      </c>
      <c r="X5161">
        <v>1021786.33333333</v>
      </c>
      <c r="Y5161">
        <v>11</v>
      </c>
      <c r="Z5161" s="3" t="s">
        <v>59</v>
      </c>
      <c r="AA5161">
        <v>0</v>
      </c>
      <c r="AB5161">
        <v>1</v>
      </c>
      <c r="AC5161">
        <v>1</v>
      </c>
      <c r="AD5161">
        <v>1</v>
      </c>
      <c r="AE5161">
        <v>0</v>
      </c>
      <c r="AF5161">
        <v>1</v>
      </c>
      <c r="AG5161">
        <v>0</v>
      </c>
      <c r="AH5161">
        <v>48</v>
      </c>
      <c r="AI5161">
        <v>1</v>
      </c>
      <c r="AJ5161">
        <v>0</v>
      </c>
      <c r="AK5161">
        <v>0</v>
      </c>
      <c r="AL5161">
        <v>0</v>
      </c>
      <c r="AM5161">
        <v>4</v>
      </c>
      <c r="AN5161">
        <v>781242</v>
      </c>
      <c r="AO5161">
        <v>3797.7041015625</v>
      </c>
      <c r="AP5161">
        <v>1021786.3125</v>
      </c>
      <c r="AQ5161">
        <v>4967.0166015625</v>
      </c>
      <c r="AR5161">
        <v>1021786.3125</v>
      </c>
      <c r="AS5161">
        <v>4967.0166015625</v>
      </c>
      <c r="AT5161" t="s">
        <v>60</v>
      </c>
      <c r="AU5161">
        <v>1</v>
      </c>
      <c r="AV5161">
        <v>8.2421519793225535</v>
      </c>
      <c r="AW5161">
        <v>1296</v>
      </c>
      <c r="AX5161">
        <v>961</v>
      </c>
      <c r="AY5161">
        <v>1</v>
      </c>
      <c r="AZ5161">
        <v>0.55697041306631756</v>
      </c>
      <c r="BA5161">
        <v>-2.802146137386358E-2</v>
      </c>
    </row>
    <row r="5162" spans="1:53" x14ac:dyDescent="0.25">
      <c r="A5162">
        <v>3</v>
      </c>
      <c r="B5162">
        <v>1</v>
      </c>
      <c r="C5162">
        <v>25</v>
      </c>
      <c r="D5162">
        <v>5</v>
      </c>
      <c r="E5162">
        <v>11</v>
      </c>
      <c r="F5162">
        <v>1</v>
      </c>
      <c r="G5162">
        <v>12</v>
      </c>
      <c r="H5162" s="3">
        <f t="shared" si="80"/>
        <v>14</v>
      </c>
      <c r="I5162">
        <v>180000</v>
      </c>
      <c r="J5162">
        <v>1000000</v>
      </c>
      <c r="K5162">
        <v>60</v>
      </c>
      <c r="L5162">
        <v>4</v>
      </c>
      <c r="M5162">
        <v>1</v>
      </c>
      <c r="N5162">
        <v>1</v>
      </c>
      <c r="O5162">
        <v>1313333.33333333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1313333.33333333</v>
      </c>
      <c r="X5162">
        <v>1313333.33333333</v>
      </c>
      <c r="Y5162">
        <v>11</v>
      </c>
      <c r="Z5162" s="3" t="s">
        <v>52</v>
      </c>
      <c r="AA5162">
        <v>1</v>
      </c>
      <c r="AB5162">
        <v>1</v>
      </c>
      <c r="AC5162">
        <v>1</v>
      </c>
      <c r="AD5162">
        <v>1</v>
      </c>
      <c r="AE5162">
        <v>0</v>
      </c>
      <c r="AF5162">
        <v>1</v>
      </c>
      <c r="AG5162">
        <v>0</v>
      </c>
      <c r="AH5162">
        <v>60</v>
      </c>
      <c r="AI5162">
        <v>1</v>
      </c>
      <c r="AJ5162">
        <v>0</v>
      </c>
      <c r="AK5162">
        <v>0</v>
      </c>
      <c r="AL5162">
        <v>0</v>
      </c>
      <c r="AM5162">
        <v>3</v>
      </c>
      <c r="AN5162">
        <v>1050000</v>
      </c>
      <c r="AO5162">
        <v>4083.33325195312</v>
      </c>
      <c r="AP5162">
        <v>1313333.375</v>
      </c>
      <c r="AQ5162">
        <v>5107.40771484375</v>
      </c>
      <c r="AR5162">
        <v>1313333.375</v>
      </c>
      <c r="AS5162">
        <v>5107.40771484375</v>
      </c>
      <c r="AT5162" t="s">
        <v>53</v>
      </c>
      <c r="AU5162">
        <v>1</v>
      </c>
      <c r="AV5162">
        <v>8.3146689073749158</v>
      </c>
      <c r="AW5162">
        <v>144</v>
      </c>
      <c r="AX5162">
        <v>625</v>
      </c>
      <c r="AY5162">
        <v>0</v>
      </c>
      <c r="AZ5162">
        <v>-0.45926113411297498</v>
      </c>
      <c r="BA5162">
        <v>0.19214956262482549</v>
      </c>
    </row>
    <row r="5163" spans="1:53" x14ac:dyDescent="0.25">
      <c r="A5163">
        <v>3</v>
      </c>
      <c r="B5163">
        <v>0</v>
      </c>
      <c r="C5163">
        <v>23</v>
      </c>
      <c r="D5163">
        <v>5</v>
      </c>
      <c r="E5163">
        <v>11</v>
      </c>
      <c r="F5163">
        <v>1</v>
      </c>
      <c r="G5163">
        <v>12</v>
      </c>
      <c r="H5163" s="3">
        <f t="shared" si="80"/>
        <v>12</v>
      </c>
      <c r="I5163">
        <v>0</v>
      </c>
      <c r="J5163">
        <v>0</v>
      </c>
      <c r="K5163">
        <v>48</v>
      </c>
      <c r="L5163">
        <v>2</v>
      </c>
      <c r="M5163">
        <v>2</v>
      </c>
      <c r="N5163">
        <v>1</v>
      </c>
      <c r="O5163">
        <v>400000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400000</v>
      </c>
      <c r="X5163">
        <v>400000</v>
      </c>
      <c r="Y5163">
        <v>11</v>
      </c>
      <c r="Z5163" s="3" t="s">
        <v>52</v>
      </c>
      <c r="AA5163">
        <v>1</v>
      </c>
      <c r="AB5163">
        <v>2</v>
      </c>
      <c r="AC5163">
        <v>1</v>
      </c>
      <c r="AD5163">
        <v>1</v>
      </c>
      <c r="AE5163">
        <v>0</v>
      </c>
      <c r="AF5163">
        <v>1</v>
      </c>
      <c r="AG5163">
        <v>0</v>
      </c>
      <c r="AH5163">
        <v>48</v>
      </c>
      <c r="AI5163">
        <v>0</v>
      </c>
      <c r="AJ5163">
        <v>1</v>
      </c>
      <c r="AK5163">
        <v>0</v>
      </c>
      <c r="AL5163">
        <v>1</v>
      </c>
      <c r="AM5163">
        <v>2</v>
      </c>
      <c r="AN5163">
        <v>400000</v>
      </c>
      <c r="AO5163">
        <v>1944.44445800781</v>
      </c>
      <c r="AP5163">
        <v>400000</v>
      </c>
      <c r="AQ5163">
        <v>1944.44445800781</v>
      </c>
      <c r="AR5163">
        <v>400000</v>
      </c>
      <c r="AS5163">
        <v>1944.44445800781</v>
      </c>
      <c r="AT5163" t="s">
        <v>53</v>
      </c>
      <c r="AU5163">
        <v>0</v>
      </c>
      <c r="AV5163">
        <v>7.5727315895508314</v>
      </c>
      <c r="AW5163">
        <v>144</v>
      </c>
      <c r="AX5163">
        <v>529</v>
      </c>
      <c r="AY5163">
        <v>1</v>
      </c>
      <c r="AZ5163">
        <v>0.42983999046695848</v>
      </c>
      <c r="BA5163">
        <v>-0.52704446473195188</v>
      </c>
    </row>
    <row r="5164" spans="1:53" x14ac:dyDescent="0.25">
      <c r="A5164">
        <v>2</v>
      </c>
      <c r="B5164">
        <v>1</v>
      </c>
      <c r="C5164">
        <v>32</v>
      </c>
      <c r="D5164">
        <v>5</v>
      </c>
      <c r="E5164">
        <v>11</v>
      </c>
      <c r="F5164">
        <v>1</v>
      </c>
      <c r="G5164">
        <v>36</v>
      </c>
      <c r="H5164" s="3">
        <f t="shared" si="80"/>
        <v>21</v>
      </c>
      <c r="I5164">
        <v>88211</v>
      </c>
      <c r="J5164">
        <v>900000</v>
      </c>
      <c r="K5164">
        <v>48</v>
      </c>
      <c r="L5164">
        <v>8</v>
      </c>
      <c r="M5164">
        <v>1</v>
      </c>
      <c r="N5164">
        <v>1</v>
      </c>
      <c r="O5164">
        <v>1163211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1163211</v>
      </c>
      <c r="X5164">
        <v>1163211</v>
      </c>
      <c r="Y5164">
        <v>11</v>
      </c>
      <c r="Z5164" s="3" t="s">
        <v>52</v>
      </c>
      <c r="AA5164">
        <v>1</v>
      </c>
      <c r="AB5164">
        <v>1</v>
      </c>
      <c r="AC5164">
        <v>1</v>
      </c>
      <c r="AD5164">
        <v>1</v>
      </c>
      <c r="AE5164">
        <v>0</v>
      </c>
      <c r="AF5164">
        <v>1</v>
      </c>
      <c r="AG5164">
        <v>0</v>
      </c>
      <c r="AH5164">
        <v>48</v>
      </c>
      <c r="AI5164">
        <v>1</v>
      </c>
      <c r="AJ5164">
        <v>0</v>
      </c>
      <c r="AK5164">
        <v>0</v>
      </c>
      <c r="AL5164">
        <v>0</v>
      </c>
      <c r="AM5164">
        <v>5</v>
      </c>
      <c r="AN5164">
        <v>1000000</v>
      </c>
      <c r="AO5164">
        <v>4861.111328125</v>
      </c>
      <c r="AP5164">
        <v>1163211</v>
      </c>
      <c r="AQ5164">
        <v>5654.498046875</v>
      </c>
      <c r="AR5164">
        <v>1163211</v>
      </c>
      <c r="AS5164">
        <v>5654.498046875</v>
      </c>
      <c r="AT5164" t="s">
        <v>53</v>
      </c>
      <c r="AU5164">
        <v>1</v>
      </c>
      <c r="AV5164">
        <v>8.489022359092397</v>
      </c>
      <c r="AW5164">
        <v>1296</v>
      </c>
      <c r="AX5164">
        <v>1024</v>
      </c>
      <c r="AY5164">
        <v>0</v>
      </c>
      <c r="AZ5164">
        <v>-0.46289189088951332</v>
      </c>
      <c r="BA5164">
        <v>-0.17394787538707451</v>
      </c>
    </row>
    <row r="5165" spans="1:53" x14ac:dyDescent="0.25">
      <c r="A5165">
        <v>2</v>
      </c>
      <c r="B5165">
        <v>1</v>
      </c>
      <c r="C5165">
        <v>50</v>
      </c>
      <c r="D5165">
        <v>4</v>
      </c>
      <c r="E5165">
        <v>6</v>
      </c>
      <c r="F5165">
        <v>1</v>
      </c>
      <c r="G5165">
        <v>48</v>
      </c>
      <c r="H5165" s="3">
        <f t="shared" si="80"/>
        <v>40</v>
      </c>
      <c r="I5165">
        <v>0</v>
      </c>
      <c r="J5165">
        <v>1000000</v>
      </c>
      <c r="K5165">
        <v>48</v>
      </c>
      <c r="L5165">
        <v>7</v>
      </c>
      <c r="M5165">
        <v>1</v>
      </c>
      <c r="N5165">
        <v>1</v>
      </c>
      <c r="O5165">
        <v>1083333.33333333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1083333.33333333</v>
      </c>
      <c r="X5165">
        <v>1083333.33333333</v>
      </c>
      <c r="Y5165">
        <v>11</v>
      </c>
      <c r="Z5165" s="3" t="s">
        <v>59</v>
      </c>
      <c r="AA5165">
        <v>0</v>
      </c>
      <c r="AB5165">
        <v>1</v>
      </c>
      <c r="AC5165">
        <v>1</v>
      </c>
      <c r="AD5165">
        <v>1</v>
      </c>
      <c r="AE5165">
        <v>0</v>
      </c>
      <c r="AF5165">
        <v>1</v>
      </c>
      <c r="AG5165">
        <v>0</v>
      </c>
      <c r="AH5165">
        <v>48</v>
      </c>
      <c r="AI5165">
        <v>1</v>
      </c>
      <c r="AJ5165">
        <v>0</v>
      </c>
      <c r="AK5165">
        <v>0</v>
      </c>
      <c r="AL5165">
        <v>0</v>
      </c>
      <c r="AM5165">
        <v>4</v>
      </c>
      <c r="AN5165">
        <v>1000000</v>
      </c>
      <c r="AO5165">
        <v>4861.111328125</v>
      </c>
      <c r="AP5165">
        <v>1083333.375</v>
      </c>
      <c r="AQ5165">
        <v>5266.2041015625</v>
      </c>
      <c r="AR5165">
        <v>1083333.375</v>
      </c>
      <c r="AS5165">
        <v>5266.2041015625</v>
      </c>
      <c r="AT5165" t="s">
        <v>60</v>
      </c>
      <c r="AU5165">
        <v>1</v>
      </c>
      <c r="AV5165">
        <v>8.489022359092397</v>
      </c>
      <c r="AW5165">
        <v>2304</v>
      </c>
      <c r="AX5165">
        <v>2500</v>
      </c>
      <c r="AY5165">
        <v>0</v>
      </c>
      <c r="AZ5165">
        <v>-0.45881742297343031</v>
      </c>
      <c r="BA5165">
        <v>-6.8169200114409398E-2</v>
      </c>
    </row>
    <row r="5166" spans="1:53" x14ac:dyDescent="0.25">
      <c r="A5166">
        <v>2</v>
      </c>
      <c r="B5166">
        <v>1</v>
      </c>
      <c r="C5166">
        <v>43</v>
      </c>
      <c r="D5166">
        <v>6</v>
      </c>
      <c r="E5166">
        <v>2</v>
      </c>
      <c r="F5166">
        <v>1</v>
      </c>
      <c r="G5166">
        <v>36</v>
      </c>
      <c r="H5166" s="3">
        <f t="shared" si="80"/>
        <v>31</v>
      </c>
      <c r="I5166">
        <v>90000</v>
      </c>
      <c r="J5166">
        <v>420000</v>
      </c>
      <c r="K5166">
        <v>48</v>
      </c>
      <c r="L5166">
        <v>3</v>
      </c>
      <c r="M5166">
        <v>1</v>
      </c>
      <c r="N5166">
        <v>1</v>
      </c>
      <c r="O5166">
        <v>1225000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1225000</v>
      </c>
      <c r="X5166">
        <v>1225000</v>
      </c>
      <c r="Y5166">
        <v>11</v>
      </c>
      <c r="Z5166" s="3" t="s">
        <v>54</v>
      </c>
      <c r="AA5166">
        <v>0</v>
      </c>
      <c r="AB5166">
        <v>1</v>
      </c>
      <c r="AC5166">
        <v>1</v>
      </c>
      <c r="AD5166">
        <v>1</v>
      </c>
      <c r="AE5166">
        <v>0</v>
      </c>
      <c r="AF5166">
        <v>1</v>
      </c>
      <c r="AG5166">
        <v>0</v>
      </c>
      <c r="AH5166">
        <v>48</v>
      </c>
      <c r="AI5166">
        <v>1</v>
      </c>
      <c r="AJ5166">
        <v>0</v>
      </c>
      <c r="AK5166">
        <v>0</v>
      </c>
      <c r="AL5166">
        <v>1</v>
      </c>
      <c r="AM5166">
        <v>2</v>
      </c>
      <c r="AN5166">
        <v>1100000</v>
      </c>
      <c r="AO5166">
        <v>5347.22216796875</v>
      </c>
      <c r="AP5166">
        <v>1225000</v>
      </c>
      <c r="AQ5166">
        <v>5954.861328125</v>
      </c>
      <c r="AR5166">
        <v>1225000</v>
      </c>
      <c r="AS5166">
        <v>5954.861328125</v>
      </c>
      <c r="AT5166" t="s">
        <v>55</v>
      </c>
      <c r="AU5166">
        <v>1</v>
      </c>
      <c r="AV5166">
        <v>8.5843324841077617</v>
      </c>
      <c r="AW5166">
        <v>1296</v>
      </c>
      <c r="AX5166">
        <v>1849</v>
      </c>
      <c r="AY5166">
        <v>0</v>
      </c>
      <c r="AZ5166">
        <v>-0.68861659946967801</v>
      </c>
      <c r="BA5166">
        <v>-0.22074038955042999</v>
      </c>
    </row>
    <row r="5167" spans="1:53" x14ac:dyDescent="0.25">
      <c r="A5167">
        <v>2</v>
      </c>
      <c r="B5167">
        <v>0</v>
      </c>
      <c r="C5167">
        <v>45</v>
      </c>
      <c r="D5167">
        <v>6</v>
      </c>
      <c r="E5167">
        <v>5</v>
      </c>
      <c r="F5167">
        <v>1</v>
      </c>
      <c r="G5167">
        <v>96</v>
      </c>
      <c r="H5167" s="3">
        <f t="shared" si="80"/>
        <v>33</v>
      </c>
      <c r="I5167">
        <v>50000</v>
      </c>
      <c r="J5167">
        <v>1800000</v>
      </c>
      <c r="K5167">
        <v>30</v>
      </c>
      <c r="L5167">
        <v>9</v>
      </c>
      <c r="M5167">
        <v>1</v>
      </c>
      <c r="N5167">
        <v>1</v>
      </c>
      <c r="O5167">
        <v>2000000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2000000</v>
      </c>
      <c r="X5167">
        <v>2000000</v>
      </c>
      <c r="Y5167">
        <v>11</v>
      </c>
      <c r="Z5167" s="3" t="s">
        <v>54</v>
      </c>
      <c r="AA5167">
        <v>0</v>
      </c>
      <c r="AB5167">
        <v>1</v>
      </c>
      <c r="AC5167">
        <v>1</v>
      </c>
      <c r="AD5167">
        <v>1</v>
      </c>
      <c r="AE5167">
        <v>0</v>
      </c>
      <c r="AF5167">
        <v>1</v>
      </c>
      <c r="AG5167">
        <v>0</v>
      </c>
      <c r="AH5167">
        <v>30</v>
      </c>
      <c r="AI5167">
        <v>1</v>
      </c>
      <c r="AJ5167">
        <v>0</v>
      </c>
      <c r="AK5167">
        <v>0</v>
      </c>
      <c r="AL5167">
        <v>0</v>
      </c>
      <c r="AM5167">
        <v>5</v>
      </c>
      <c r="AN5167">
        <v>1800000</v>
      </c>
      <c r="AO5167">
        <v>14000</v>
      </c>
      <c r="AP5167">
        <v>2000000</v>
      </c>
      <c r="AQ5167">
        <v>15555.5556640625</v>
      </c>
      <c r="AR5167">
        <v>2000000</v>
      </c>
      <c r="AS5167">
        <v>15555.5556640625</v>
      </c>
      <c r="AT5167" t="s">
        <v>55</v>
      </c>
      <c r="AU5167">
        <v>1</v>
      </c>
      <c r="AV5167">
        <v>9.5468126085973957</v>
      </c>
      <c r="AW5167">
        <v>9216</v>
      </c>
      <c r="AX5167">
        <v>2025</v>
      </c>
      <c r="AY5167">
        <v>1</v>
      </c>
      <c r="AZ5167">
        <v>0.36653873959925831</v>
      </c>
      <c r="BA5167">
        <v>9.3328938424873997E-2</v>
      </c>
    </row>
    <row r="5168" spans="1:53" x14ac:dyDescent="0.25">
      <c r="A5168">
        <v>2</v>
      </c>
      <c r="B5168">
        <v>1</v>
      </c>
      <c r="C5168">
        <v>47</v>
      </c>
      <c r="D5168">
        <v>6</v>
      </c>
      <c r="E5168">
        <v>3</v>
      </c>
      <c r="F5168">
        <v>1</v>
      </c>
      <c r="G5168">
        <v>132</v>
      </c>
      <c r="H5168" s="3">
        <f t="shared" si="80"/>
        <v>35</v>
      </c>
      <c r="I5168">
        <v>148211</v>
      </c>
      <c r="J5168">
        <v>1124000</v>
      </c>
      <c r="K5168">
        <v>48</v>
      </c>
      <c r="L5168">
        <v>8</v>
      </c>
      <c r="M5168">
        <v>1</v>
      </c>
      <c r="N5168">
        <v>1</v>
      </c>
      <c r="O5168">
        <v>1365877.66666667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1365877.66666667</v>
      </c>
      <c r="X5168">
        <v>1365877.66666667</v>
      </c>
      <c r="Y5168">
        <v>11</v>
      </c>
      <c r="Z5168" s="3" t="s">
        <v>54</v>
      </c>
      <c r="AA5168">
        <v>0</v>
      </c>
      <c r="AB5168">
        <v>1</v>
      </c>
      <c r="AC5168">
        <v>1</v>
      </c>
      <c r="AD5168">
        <v>1</v>
      </c>
      <c r="AE5168">
        <v>0</v>
      </c>
      <c r="AF5168">
        <v>1</v>
      </c>
      <c r="AG5168">
        <v>0</v>
      </c>
      <c r="AH5168">
        <v>48</v>
      </c>
      <c r="AI5168">
        <v>1</v>
      </c>
      <c r="AJ5168">
        <v>0</v>
      </c>
      <c r="AK5168">
        <v>0</v>
      </c>
      <c r="AL5168">
        <v>0</v>
      </c>
      <c r="AM5168">
        <v>5</v>
      </c>
      <c r="AN5168">
        <v>1124000</v>
      </c>
      <c r="AO5168">
        <v>5463.888671875</v>
      </c>
      <c r="AP5168">
        <v>1365877.625</v>
      </c>
      <c r="AQ5168">
        <v>6639.68310546875</v>
      </c>
      <c r="AR5168">
        <v>1365877.625</v>
      </c>
      <c r="AS5168">
        <v>6639.68310546875</v>
      </c>
      <c r="AT5168" t="s">
        <v>55</v>
      </c>
      <c r="AU5168">
        <v>1</v>
      </c>
      <c r="AV5168">
        <v>8.6059160262031948</v>
      </c>
      <c r="AW5168">
        <v>17424</v>
      </c>
      <c r="AX5168">
        <v>2209</v>
      </c>
      <c r="AY5168">
        <v>0</v>
      </c>
      <c r="AZ5168">
        <v>-0.54087424881356017</v>
      </c>
      <c r="BA5168">
        <v>-0.66237112313862612</v>
      </c>
    </row>
    <row r="5169" spans="1:53" x14ac:dyDescent="0.25">
      <c r="A5169">
        <v>3</v>
      </c>
      <c r="B5169">
        <v>1</v>
      </c>
      <c r="C5169">
        <v>36</v>
      </c>
      <c r="D5169">
        <v>6</v>
      </c>
      <c r="E5169">
        <v>0</v>
      </c>
      <c r="F5169">
        <v>1</v>
      </c>
      <c r="G5169">
        <v>4</v>
      </c>
      <c r="H5169" s="3">
        <f t="shared" si="80"/>
        <v>24</v>
      </c>
      <c r="I5169">
        <v>118700</v>
      </c>
      <c r="J5169">
        <v>350000</v>
      </c>
      <c r="K5169">
        <v>48</v>
      </c>
      <c r="L5169">
        <v>9</v>
      </c>
      <c r="M5169">
        <v>1</v>
      </c>
      <c r="N5169">
        <v>1</v>
      </c>
      <c r="O5169">
        <v>1293700</v>
      </c>
      <c r="P5169">
        <v>0</v>
      </c>
      <c r="Q5169">
        <v>0</v>
      </c>
      <c r="R5169">
        <v>16666.666666666701</v>
      </c>
      <c r="S5169">
        <v>0</v>
      </c>
      <c r="T5169">
        <v>0</v>
      </c>
      <c r="U5169">
        <v>0</v>
      </c>
      <c r="V5169">
        <v>0</v>
      </c>
      <c r="W5169">
        <v>1310366.66666667</v>
      </c>
      <c r="X5169">
        <v>1310366.66666667</v>
      </c>
      <c r="Y5169">
        <v>11</v>
      </c>
      <c r="Z5169" s="3" t="s">
        <v>54</v>
      </c>
      <c r="AA5169">
        <v>0</v>
      </c>
      <c r="AB5169">
        <v>1</v>
      </c>
      <c r="AC5169">
        <v>1</v>
      </c>
      <c r="AD5169">
        <v>1</v>
      </c>
      <c r="AE5169">
        <v>0</v>
      </c>
      <c r="AF5169">
        <v>1</v>
      </c>
      <c r="AG5169">
        <v>0</v>
      </c>
      <c r="AH5169">
        <v>48</v>
      </c>
      <c r="AI5169">
        <v>1</v>
      </c>
      <c r="AJ5169">
        <v>0</v>
      </c>
      <c r="AK5169">
        <v>0</v>
      </c>
      <c r="AL5169">
        <v>0</v>
      </c>
      <c r="AM5169">
        <v>5</v>
      </c>
      <c r="AN5169">
        <v>1100000</v>
      </c>
      <c r="AO5169">
        <v>5347.22216796875</v>
      </c>
      <c r="AP5169">
        <v>1293700</v>
      </c>
      <c r="AQ5169">
        <v>6288.8193359375</v>
      </c>
      <c r="AR5169">
        <v>1293700</v>
      </c>
      <c r="AS5169">
        <v>6288.8193359375</v>
      </c>
      <c r="AT5169" t="s">
        <v>55</v>
      </c>
      <c r="AU5169">
        <v>1</v>
      </c>
      <c r="AV5169">
        <v>8.5843324841077617</v>
      </c>
      <c r="AW5169">
        <v>16</v>
      </c>
      <c r="AX5169">
        <v>1296</v>
      </c>
      <c r="AY5169">
        <v>0</v>
      </c>
      <c r="AZ5169">
        <v>-0.53291997330901264</v>
      </c>
      <c r="BA5169">
        <v>-0.40314806129983272</v>
      </c>
    </row>
    <row r="5170" spans="1:53" x14ac:dyDescent="0.25">
      <c r="A5170">
        <v>2</v>
      </c>
      <c r="B5170">
        <v>0</v>
      </c>
      <c r="C5170">
        <v>66</v>
      </c>
      <c r="D5170">
        <v>3</v>
      </c>
      <c r="E5170">
        <v>5</v>
      </c>
      <c r="F5170">
        <v>4</v>
      </c>
      <c r="G5170">
        <v>6</v>
      </c>
      <c r="H5170" s="3">
        <f t="shared" si="80"/>
        <v>57</v>
      </c>
      <c r="I5170">
        <v>40000</v>
      </c>
      <c r="J5170">
        <v>0</v>
      </c>
      <c r="K5170">
        <v>8</v>
      </c>
      <c r="L5170">
        <v>2</v>
      </c>
      <c r="M5170">
        <v>2</v>
      </c>
      <c r="N5170">
        <v>1</v>
      </c>
      <c r="O5170">
        <v>180000</v>
      </c>
      <c r="P5170">
        <v>160000</v>
      </c>
      <c r="Q5170">
        <v>40000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380000</v>
      </c>
      <c r="X5170">
        <v>380000</v>
      </c>
      <c r="Y5170">
        <v>11</v>
      </c>
      <c r="Z5170" s="3" t="s">
        <v>56</v>
      </c>
      <c r="AA5170">
        <v>0</v>
      </c>
      <c r="AB5170">
        <v>2</v>
      </c>
      <c r="AC5170">
        <v>1</v>
      </c>
      <c r="AD5170">
        <v>1</v>
      </c>
      <c r="AE5170">
        <v>0</v>
      </c>
      <c r="AF5170">
        <v>1</v>
      </c>
      <c r="AG5170">
        <v>0</v>
      </c>
      <c r="AH5170">
        <v>72</v>
      </c>
      <c r="AI5170">
        <v>0</v>
      </c>
      <c r="AJ5170">
        <v>1</v>
      </c>
      <c r="AK5170">
        <v>0</v>
      </c>
      <c r="AL5170">
        <v>1</v>
      </c>
      <c r="AM5170">
        <v>2</v>
      </c>
      <c r="AN5170">
        <v>180000</v>
      </c>
      <c r="AO5170">
        <v>5250</v>
      </c>
      <c r="AP5170">
        <v>340000</v>
      </c>
      <c r="AQ5170">
        <v>4958.33349609375</v>
      </c>
      <c r="AR5170">
        <v>340000</v>
      </c>
      <c r="AS5170">
        <v>4958.33349609375</v>
      </c>
      <c r="AT5170" t="s">
        <v>57</v>
      </c>
      <c r="AU5170">
        <v>0</v>
      </c>
      <c r="AV5170">
        <v>8.5659833555856686</v>
      </c>
      <c r="AW5170">
        <v>36</v>
      </c>
      <c r="AX5170">
        <v>4356</v>
      </c>
      <c r="AY5170">
        <v>1</v>
      </c>
      <c r="AZ5170">
        <v>0.65025079979967104</v>
      </c>
      <c r="BA5170">
        <v>0.93603819172878455</v>
      </c>
    </row>
    <row r="5171" spans="1:53" x14ac:dyDescent="0.25">
      <c r="A5171">
        <v>2</v>
      </c>
      <c r="B5171">
        <v>1</v>
      </c>
      <c r="C5171">
        <v>54</v>
      </c>
      <c r="D5171">
        <v>5</v>
      </c>
      <c r="E5171">
        <v>11</v>
      </c>
      <c r="F5171">
        <v>1</v>
      </c>
      <c r="G5171">
        <v>16</v>
      </c>
      <c r="H5171" s="3">
        <f t="shared" si="80"/>
        <v>43</v>
      </c>
      <c r="I5171">
        <v>60000</v>
      </c>
      <c r="J5171">
        <v>400000</v>
      </c>
      <c r="K5171">
        <v>60</v>
      </c>
      <c r="L5171">
        <v>4</v>
      </c>
      <c r="M5171">
        <v>1</v>
      </c>
      <c r="N5171">
        <v>1</v>
      </c>
      <c r="O5171">
        <v>893333.33333333302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893333.33333333302</v>
      </c>
      <c r="X5171">
        <v>893333.33333333302</v>
      </c>
      <c r="Y5171">
        <v>11</v>
      </c>
      <c r="Z5171" s="3" t="s">
        <v>52</v>
      </c>
      <c r="AA5171">
        <v>1</v>
      </c>
      <c r="AB5171">
        <v>1</v>
      </c>
      <c r="AC5171">
        <v>1</v>
      </c>
      <c r="AD5171">
        <v>1</v>
      </c>
      <c r="AE5171">
        <v>0</v>
      </c>
      <c r="AF5171">
        <v>1</v>
      </c>
      <c r="AG5171">
        <v>0</v>
      </c>
      <c r="AH5171">
        <v>60</v>
      </c>
      <c r="AI5171">
        <v>1</v>
      </c>
      <c r="AJ5171">
        <v>0</v>
      </c>
      <c r="AK5171">
        <v>0</v>
      </c>
      <c r="AL5171">
        <v>0</v>
      </c>
      <c r="AM5171">
        <v>3</v>
      </c>
      <c r="AN5171">
        <v>800000</v>
      </c>
      <c r="AO5171">
        <v>3111.11108398438</v>
      </c>
      <c r="AP5171">
        <v>893333.3125</v>
      </c>
      <c r="AQ5171">
        <v>3474.07397460938</v>
      </c>
      <c r="AR5171">
        <v>893333.3125</v>
      </c>
      <c r="AS5171">
        <v>3474.07397460938</v>
      </c>
      <c r="AT5171" t="s">
        <v>53</v>
      </c>
      <c r="AU5171">
        <v>1</v>
      </c>
      <c r="AV5171">
        <v>8.0427352031018149</v>
      </c>
      <c r="AW5171">
        <v>256</v>
      </c>
      <c r="AX5171">
        <v>2916</v>
      </c>
      <c r="AY5171">
        <v>0</v>
      </c>
      <c r="AZ5171">
        <v>-0.53452151174916152</v>
      </c>
      <c r="BA5171">
        <v>-0.43203068389815041</v>
      </c>
    </row>
    <row r="5172" spans="1:53" x14ac:dyDescent="0.25">
      <c r="A5172">
        <v>2</v>
      </c>
      <c r="B5172">
        <v>0</v>
      </c>
      <c r="C5172">
        <v>20</v>
      </c>
      <c r="D5172">
        <v>6</v>
      </c>
      <c r="E5172">
        <v>0</v>
      </c>
      <c r="F5172">
        <v>1</v>
      </c>
      <c r="G5172">
        <v>4</v>
      </c>
      <c r="H5172" s="3">
        <f t="shared" si="80"/>
        <v>8</v>
      </c>
      <c r="I5172">
        <v>0</v>
      </c>
      <c r="J5172">
        <v>700000</v>
      </c>
      <c r="K5172">
        <v>48</v>
      </c>
      <c r="L5172">
        <v>7</v>
      </c>
      <c r="M5172">
        <v>1</v>
      </c>
      <c r="N5172">
        <v>1</v>
      </c>
      <c r="O5172">
        <v>1158333.33333333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1158333.33333333</v>
      </c>
      <c r="X5172">
        <v>1158333.33333333</v>
      </c>
      <c r="Y5172">
        <v>11</v>
      </c>
      <c r="Z5172" s="3" t="s">
        <v>54</v>
      </c>
      <c r="AA5172">
        <v>0</v>
      </c>
      <c r="AB5172">
        <v>1</v>
      </c>
      <c r="AC5172">
        <v>1</v>
      </c>
      <c r="AD5172">
        <v>1</v>
      </c>
      <c r="AE5172">
        <v>0</v>
      </c>
      <c r="AF5172">
        <v>1</v>
      </c>
      <c r="AG5172">
        <v>0</v>
      </c>
      <c r="AH5172">
        <v>48</v>
      </c>
      <c r="AI5172">
        <v>1</v>
      </c>
      <c r="AJ5172">
        <v>0</v>
      </c>
      <c r="AK5172">
        <v>0</v>
      </c>
      <c r="AL5172">
        <v>0</v>
      </c>
      <c r="AM5172">
        <v>4</v>
      </c>
      <c r="AN5172">
        <v>1100000</v>
      </c>
      <c r="AO5172">
        <v>5347.22216796875</v>
      </c>
      <c r="AP5172">
        <v>1158333.375</v>
      </c>
      <c r="AQ5172">
        <v>5630.787109375</v>
      </c>
      <c r="AR5172">
        <v>1158333.375</v>
      </c>
      <c r="AS5172">
        <v>5630.787109375</v>
      </c>
      <c r="AT5172" t="s">
        <v>55</v>
      </c>
      <c r="AU5172">
        <v>1</v>
      </c>
      <c r="AV5172">
        <v>8.5843324841077617</v>
      </c>
      <c r="AW5172">
        <v>16</v>
      </c>
      <c r="AX5172">
        <v>400</v>
      </c>
      <c r="AY5172">
        <v>1</v>
      </c>
      <c r="AZ5172">
        <v>0.5090026486820598</v>
      </c>
      <c r="BA5172">
        <v>4.0446879549778512E-2</v>
      </c>
    </row>
    <row r="5173" spans="1:53" x14ac:dyDescent="0.25">
      <c r="A5173">
        <v>4</v>
      </c>
      <c r="B5173">
        <v>0</v>
      </c>
      <c r="C5173">
        <v>40</v>
      </c>
      <c r="D5173">
        <v>6</v>
      </c>
      <c r="E5173">
        <v>7</v>
      </c>
      <c r="F5173">
        <v>1</v>
      </c>
      <c r="G5173">
        <v>12</v>
      </c>
      <c r="H5173" s="3">
        <f t="shared" si="80"/>
        <v>28</v>
      </c>
      <c r="I5173">
        <v>0</v>
      </c>
      <c r="J5173">
        <v>0</v>
      </c>
      <c r="K5173">
        <v>48</v>
      </c>
      <c r="L5173">
        <v>9</v>
      </c>
      <c r="M5173">
        <v>1</v>
      </c>
      <c r="N5173">
        <v>1</v>
      </c>
      <c r="O5173">
        <v>2500000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2500000</v>
      </c>
      <c r="X5173">
        <v>2500000</v>
      </c>
      <c r="Y5173">
        <v>11</v>
      </c>
      <c r="Z5173" s="3" t="s">
        <v>54</v>
      </c>
      <c r="AA5173">
        <v>0</v>
      </c>
      <c r="AB5173">
        <v>1</v>
      </c>
      <c r="AC5173">
        <v>1</v>
      </c>
      <c r="AD5173">
        <v>1</v>
      </c>
      <c r="AE5173">
        <v>0</v>
      </c>
      <c r="AF5173">
        <v>1</v>
      </c>
      <c r="AG5173">
        <v>0</v>
      </c>
      <c r="AH5173">
        <v>48</v>
      </c>
      <c r="AI5173">
        <v>1</v>
      </c>
      <c r="AJ5173">
        <v>0</v>
      </c>
      <c r="AK5173">
        <v>0</v>
      </c>
      <c r="AL5173">
        <v>0</v>
      </c>
      <c r="AM5173">
        <v>5</v>
      </c>
      <c r="AN5173">
        <v>2500000</v>
      </c>
      <c r="AO5173">
        <v>12152.77734375</v>
      </c>
      <c r="AP5173">
        <v>2500000</v>
      </c>
      <c r="AQ5173">
        <v>12152.77734375</v>
      </c>
      <c r="AR5173">
        <v>2500000</v>
      </c>
      <c r="AS5173">
        <v>12152.77734375</v>
      </c>
      <c r="AT5173" t="s">
        <v>55</v>
      </c>
      <c r="AU5173">
        <v>1</v>
      </c>
      <c r="AV5173">
        <v>9.4053130106094098</v>
      </c>
      <c r="AW5173">
        <v>144</v>
      </c>
      <c r="AX5173">
        <v>1600</v>
      </c>
      <c r="AY5173">
        <v>1</v>
      </c>
      <c r="AZ5173">
        <v>0.45838537517561218</v>
      </c>
      <c r="BA5173">
        <v>0.35011431361660872</v>
      </c>
    </row>
    <row r="5174" spans="1:53" x14ac:dyDescent="0.25">
      <c r="A5174">
        <v>2</v>
      </c>
      <c r="B5174">
        <v>1</v>
      </c>
      <c r="C5174">
        <v>25</v>
      </c>
      <c r="D5174">
        <v>6</v>
      </c>
      <c r="E5174">
        <v>5</v>
      </c>
      <c r="F5174">
        <v>1</v>
      </c>
      <c r="G5174">
        <v>20</v>
      </c>
      <c r="H5174" s="3">
        <f t="shared" si="80"/>
        <v>13</v>
      </c>
      <c r="I5174">
        <v>118211</v>
      </c>
      <c r="J5174">
        <v>1500000</v>
      </c>
      <c r="K5174">
        <v>48</v>
      </c>
      <c r="L5174">
        <v>9</v>
      </c>
      <c r="M5174">
        <v>1</v>
      </c>
      <c r="N5174">
        <v>1</v>
      </c>
      <c r="O5174">
        <v>1718211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1718211</v>
      </c>
      <c r="X5174">
        <v>1718211</v>
      </c>
      <c r="Y5174">
        <v>11</v>
      </c>
      <c r="Z5174" s="3" t="s">
        <v>54</v>
      </c>
      <c r="AA5174">
        <v>0</v>
      </c>
      <c r="AB5174">
        <v>1</v>
      </c>
      <c r="AC5174">
        <v>1</v>
      </c>
      <c r="AD5174">
        <v>1</v>
      </c>
      <c r="AE5174">
        <v>0</v>
      </c>
      <c r="AF5174">
        <v>1</v>
      </c>
      <c r="AG5174">
        <v>0</v>
      </c>
      <c r="AH5174">
        <v>48</v>
      </c>
      <c r="AI5174">
        <v>1</v>
      </c>
      <c r="AJ5174">
        <v>0</v>
      </c>
      <c r="AK5174">
        <v>0</v>
      </c>
      <c r="AL5174">
        <v>0</v>
      </c>
      <c r="AM5174">
        <v>5</v>
      </c>
      <c r="AN5174">
        <v>1200000</v>
      </c>
      <c r="AO5174">
        <v>5833.33349609375</v>
      </c>
      <c r="AP5174">
        <v>1718211</v>
      </c>
      <c r="AQ5174">
        <v>8352.4150390625</v>
      </c>
      <c r="AR5174">
        <v>1718211</v>
      </c>
      <c r="AS5174">
        <v>8352.4150390625</v>
      </c>
      <c r="AT5174" t="s">
        <v>55</v>
      </c>
      <c r="AU5174">
        <v>1</v>
      </c>
      <c r="AV5174">
        <v>8.6713438991452811</v>
      </c>
      <c r="AW5174">
        <v>400</v>
      </c>
      <c r="AX5174">
        <v>625</v>
      </c>
      <c r="AY5174">
        <v>0</v>
      </c>
      <c r="AZ5174">
        <v>-0.4700842086585591</v>
      </c>
      <c r="BA5174">
        <v>-0.13826822458278229</v>
      </c>
    </row>
    <row r="5175" spans="1:53" x14ac:dyDescent="0.25">
      <c r="A5175">
        <v>2</v>
      </c>
      <c r="B5175">
        <v>1</v>
      </c>
      <c r="C5175">
        <v>19</v>
      </c>
      <c r="D5175">
        <v>5</v>
      </c>
      <c r="E5175">
        <v>10</v>
      </c>
      <c r="F5175">
        <v>1</v>
      </c>
      <c r="G5175">
        <v>0</v>
      </c>
      <c r="H5175" s="3">
        <f t="shared" si="80"/>
        <v>8</v>
      </c>
      <c r="I5175">
        <v>88211</v>
      </c>
      <c r="J5175">
        <v>0</v>
      </c>
      <c r="K5175">
        <v>48</v>
      </c>
      <c r="L5175">
        <v>7</v>
      </c>
      <c r="M5175">
        <v>1</v>
      </c>
      <c r="N5175">
        <v>1</v>
      </c>
      <c r="O5175">
        <v>869453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869453</v>
      </c>
      <c r="X5175">
        <v>869453</v>
      </c>
      <c r="Y5175">
        <v>11</v>
      </c>
      <c r="Z5175" s="3" t="s">
        <v>52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>
        <v>1</v>
      </c>
      <c r="AG5175">
        <v>0</v>
      </c>
      <c r="AH5175">
        <v>48</v>
      </c>
      <c r="AI5175">
        <v>1</v>
      </c>
      <c r="AJ5175">
        <v>0</v>
      </c>
      <c r="AK5175">
        <v>0</v>
      </c>
      <c r="AL5175">
        <v>0</v>
      </c>
      <c r="AM5175">
        <v>4</v>
      </c>
      <c r="AN5175">
        <v>781242</v>
      </c>
      <c r="AO5175">
        <v>3797.7041015625</v>
      </c>
      <c r="AP5175">
        <v>869453</v>
      </c>
      <c r="AQ5175">
        <v>4226.5078125</v>
      </c>
      <c r="AR5175">
        <v>869453</v>
      </c>
      <c r="AS5175">
        <v>4226.5078125</v>
      </c>
      <c r="AT5175" t="s">
        <v>53</v>
      </c>
      <c r="AU5175">
        <v>1</v>
      </c>
      <c r="AV5175">
        <v>8.2421519793225535</v>
      </c>
      <c r="AW5175">
        <v>0</v>
      </c>
      <c r="AX5175">
        <v>361</v>
      </c>
      <c r="AY5175">
        <v>0</v>
      </c>
      <c r="AZ5175">
        <v>-0.41956592049441233</v>
      </c>
      <c r="BA5175">
        <v>-4.0590718892109242E-4</v>
      </c>
    </row>
    <row r="5176" spans="1:53" x14ac:dyDescent="0.25">
      <c r="A5176">
        <v>2</v>
      </c>
      <c r="B5176">
        <v>1</v>
      </c>
      <c r="C5176">
        <v>24</v>
      </c>
      <c r="D5176">
        <v>5</v>
      </c>
      <c r="E5176">
        <v>11</v>
      </c>
      <c r="F5176">
        <v>1</v>
      </c>
      <c r="G5176">
        <v>1</v>
      </c>
      <c r="H5176" s="3">
        <f t="shared" si="80"/>
        <v>13</v>
      </c>
      <c r="I5176">
        <v>0</v>
      </c>
      <c r="J5176">
        <v>0</v>
      </c>
      <c r="K5176">
        <v>84</v>
      </c>
      <c r="L5176">
        <v>2</v>
      </c>
      <c r="M5176">
        <v>2</v>
      </c>
      <c r="N5176">
        <v>1</v>
      </c>
      <c r="O5176">
        <v>800000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800000</v>
      </c>
      <c r="X5176">
        <v>800000</v>
      </c>
      <c r="Y5176">
        <v>11</v>
      </c>
      <c r="Z5176" s="3" t="s">
        <v>52</v>
      </c>
      <c r="AA5176">
        <v>1</v>
      </c>
      <c r="AB5176">
        <v>2</v>
      </c>
      <c r="AC5176">
        <v>1</v>
      </c>
      <c r="AD5176">
        <v>1</v>
      </c>
      <c r="AE5176">
        <v>0</v>
      </c>
      <c r="AF5176">
        <v>1</v>
      </c>
      <c r="AG5176">
        <v>0</v>
      </c>
      <c r="AH5176">
        <v>72</v>
      </c>
      <c r="AI5176">
        <v>0</v>
      </c>
      <c r="AJ5176">
        <v>1</v>
      </c>
      <c r="AK5176">
        <v>0</v>
      </c>
      <c r="AL5176">
        <v>1</v>
      </c>
      <c r="AM5176">
        <v>2</v>
      </c>
      <c r="AN5176">
        <v>800000</v>
      </c>
      <c r="AO5176">
        <v>2222.22216796875</v>
      </c>
      <c r="AP5176">
        <v>800000</v>
      </c>
      <c r="AQ5176">
        <v>2222.22216796875</v>
      </c>
      <c r="AR5176">
        <v>800000</v>
      </c>
      <c r="AS5176">
        <v>2222.22216796875</v>
      </c>
      <c r="AT5176" t="s">
        <v>53</v>
      </c>
      <c r="AU5176">
        <v>0</v>
      </c>
      <c r="AV5176">
        <v>7.7062629507858462</v>
      </c>
      <c r="AW5176">
        <v>1</v>
      </c>
      <c r="AX5176">
        <v>576</v>
      </c>
      <c r="AY5176">
        <v>0</v>
      </c>
      <c r="AZ5176">
        <v>-0.43321132019327668</v>
      </c>
      <c r="BA5176">
        <v>-0.12839329281884029</v>
      </c>
    </row>
    <row r="5177" spans="1:53" x14ac:dyDescent="0.25">
      <c r="A5177">
        <v>2</v>
      </c>
      <c r="B5177">
        <v>0</v>
      </c>
      <c r="C5177">
        <v>20</v>
      </c>
      <c r="D5177">
        <v>5</v>
      </c>
      <c r="E5177">
        <v>11</v>
      </c>
      <c r="F5177">
        <v>6</v>
      </c>
      <c r="G5177">
        <v>24</v>
      </c>
      <c r="H5177" s="3">
        <f t="shared" si="80"/>
        <v>9</v>
      </c>
      <c r="I5177">
        <v>88211</v>
      </c>
      <c r="J5177">
        <v>0</v>
      </c>
      <c r="K5177">
        <v>48</v>
      </c>
      <c r="L5177">
        <v>7</v>
      </c>
      <c r="M5177">
        <v>1</v>
      </c>
      <c r="N5177">
        <v>1</v>
      </c>
      <c r="O5177">
        <v>888211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888211</v>
      </c>
      <c r="X5177">
        <v>888211</v>
      </c>
      <c r="Y5177">
        <v>11</v>
      </c>
      <c r="Z5177" s="3" t="s">
        <v>52</v>
      </c>
      <c r="AA5177">
        <v>1</v>
      </c>
      <c r="AB5177">
        <v>1</v>
      </c>
      <c r="AC5177">
        <v>1</v>
      </c>
      <c r="AD5177">
        <v>1</v>
      </c>
      <c r="AE5177">
        <v>0</v>
      </c>
      <c r="AF5177">
        <v>1</v>
      </c>
      <c r="AG5177">
        <v>0</v>
      </c>
      <c r="AH5177">
        <v>48</v>
      </c>
      <c r="AI5177">
        <v>1</v>
      </c>
      <c r="AJ5177">
        <v>0</v>
      </c>
      <c r="AK5177">
        <v>0</v>
      </c>
      <c r="AL5177">
        <v>0</v>
      </c>
      <c r="AM5177">
        <v>4</v>
      </c>
      <c r="AN5177">
        <v>800000</v>
      </c>
      <c r="AO5177">
        <v>3888.88891601562</v>
      </c>
      <c r="AP5177">
        <v>888211</v>
      </c>
      <c r="AQ5177">
        <v>4317.6923828125</v>
      </c>
      <c r="AR5177">
        <v>888211</v>
      </c>
      <c r="AS5177">
        <v>4317.6923828125</v>
      </c>
      <c r="AT5177" t="s">
        <v>53</v>
      </c>
      <c r="AU5177">
        <v>1</v>
      </c>
      <c r="AV5177">
        <v>8.2658787701107759</v>
      </c>
      <c r="AW5177">
        <v>576</v>
      </c>
      <c r="AX5177">
        <v>400</v>
      </c>
      <c r="AY5177">
        <v>1</v>
      </c>
      <c r="AZ5177">
        <v>0.58280695505996449</v>
      </c>
      <c r="BA5177">
        <v>-5.0377794355348261E-2</v>
      </c>
    </row>
    <row r="5178" spans="1:53" x14ac:dyDescent="0.25">
      <c r="A5178">
        <v>3</v>
      </c>
      <c r="B5178">
        <v>1</v>
      </c>
      <c r="C5178">
        <v>26</v>
      </c>
      <c r="D5178">
        <v>6</v>
      </c>
      <c r="E5178">
        <v>7</v>
      </c>
      <c r="F5178">
        <v>1</v>
      </c>
      <c r="G5178">
        <v>24</v>
      </c>
      <c r="H5178" s="3">
        <f t="shared" si="80"/>
        <v>14</v>
      </c>
      <c r="I5178">
        <v>0</v>
      </c>
      <c r="J5178">
        <v>4000000</v>
      </c>
      <c r="K5178">
        <v>48</v>
      </c>
      <c r="L5178">
        <v>9</v>
      </c>
      <c r="M5178">
        <v>1</v>
      </c>
      <c r="N5178">
        <v>1</v>
      </c>
      <c r="O5178">
        <v>4333333.3333333302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4333333.3333333302</v>
      </c>
      <c r="X5178">
        <v>4333333.3333333302</v>
      </c>
      <c r="Y5178">
        <v>11</v>
      </c>
      <c r="Z5178" s="3" t="s">
        <v>54</v>
      </c>
      <c r="AA5178">
        <v>0</v>
      </c>
      <c r="AB5178">
        <v>1</v>
      </c>
      <c r="AC5178">
        <v>1</v>
      </c>
      <c r="AD5178">
        <v>1</v>
      </c>
      <c r="AE5178">
        <v>0</v>
      </c>
      <c r="AF5178">
        <v>1</v>
      </c>
      <c r="AG5178">
        <v>0</v>
      </c>
      <c r="AH5178">
        <v>48</v>
      </c>
      <c r="AI5178">
        <v>1</v>
      </c>
      <c r="AJ5178">
        <v>0</v>
      </c>
      <c r="AK5178">
        <v>0</v>
      </c>
      <c r="AL5178">
        <v>0</v>
      </c>
      <c r="AM5178">
        <v>5</v>
      </c>
      <c r="AN5178">
        <v>4000000</v>
      </c>
      <c r="AO5178">
        <v>19444.4453125</v>
      </c>
      <c r="AP5178">
        <v>4333333.5</v>
      </c>
      <c r="AQ5178">
        <v>21064.81640625</v>
      </c>
      <c r="AR5178">
        <v>4333333.5</v>
      </c>
      <c r="AS5178">
        <v>21064.81640625</v>
      </c>
      <c r="AT5178" t="s">
        <v>55</v>
      </c>
      <c r="AU5178">
        <v>1</v>
      </c>
      <c r="AV5178">
        <v>9.8753167202122878</v>
      </c>
      <c r="AW5178">
        <v>576</v>
      </c>
      <c r="AX5178">
        <v>676</v>
      </c>
      <c r="AY5178">
        <v>0</v>
      </c>
      <c r="AZ5178">
        <v>-0.47486121441504081</v>
      </c>
      <c r="BA5178">
        <v>1.035261979907927</v>
      </c>
    </row>
    <row r="5179" spans="1:53" x14ac:dyDescent="0.25">
      <c r="A5179">
        <v>2</v>
      </c>
      <c r="B5179">
        <v>0</v>
      </c>
      <c r="C5179">
        <v>42</v>
      </c>
      <c r="D5179">
        <v>4</v>
      </c>
      <c r="E5179">
        <v>6</v>
      </c>
      <c r="F5179">
        <v>1</v>
      </c>
      <c r="G5179">
        <v>24</v>
      </c>
      <c r="H5179" s="3">
        <f t="shared" si="80"/>
        <v>32</v>
      </c>
      <c r="I5179">
        <v>190000</v>
      </c>
      <c r="J5179">
        <v>760000</v>
      </c>
      <c r="K5179">
        <v>48</v>
      </c>
      <c r="L5179">
        <v>9</v>
      </c>
      <c r="M5179">
        <v>1</v>
      </c>
      <c r="N5179">
        <v>1</v>
      </c>
      <c r="O5179">
        <v>844575.33333333302</v>
      </c>
      <c r="P5179">
        <v>0</v>
      </c>
      <c r="Q5179">
        <v>190000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1034575.33333333</v>
      </c>
      <c r="X5179">
        <v>1034575.33333333</v>
      </c>
      <c r="Y5179">
        <v>11</v>
      </c>
      <c r="Z5179" s="3" t="s">
        <v>59</v>
      </c>
      <c r="AA5179">
        <v>0</v>
      </c>
      <c r="AB5179">
        <v>1</v>
      </c>
      <c r="AC5179">
        <v>1</v>
      </c>
      <c r="AD5179">
        <v>1</v>
      </c>
      <c r="AE5179">
        <v>0</v>
      </c>
      <c r="AF5179">
        <v>1</v>
      </c>
      <c r="AG5179">
        <v>0</v>
      </c>
      <c r="AH5179">
        <v>48</v>
      </c>
      <c r="AI5179">
        <v>1</v>
      </c>
      <c r="AJ5179">
        <v>0</v>
      </c>
      <c r="AK5179">
        <v>0</v>
      </c>
      <c r="AL5179">
        <v>0</v>
      </c>
      <c r="AM5179">
        <v>5</v>
      </c>
      <c r="AN5179">
        <v>781242</v>
      </c>
      <c r="AO5179">
        <v>3797.7041015625</v>
      </c>
      <c r="AP5179">
        <v>844575.3125</v>
      </c>
      <c r="AQ5179">
        <v>4105.57421875</v>
      </c>
      <c r="AR5179">
        <v>844575.3125</v>
      </c>
      <c r="AS5179">
        <v>4105.57421875</v>
      </c>
      <c r="AT5179" t="s">
        <v>60</v>
      </c>
      <c r="AU5179">
        <v>1</v>
      </c>
      <c r="AV5179">
        <v>8.2421519793225535</v>
      </c>
      <c r="AW5179">
        <v>576</v>
      </c>
      <c r="AX5179">
        <v>1764</v>
      </c>
      <c r="AY5179">
        <v>1</v>
      </c>
      <c r="AZ5179">
        <v>0.5893548781191067</v>
      </c>
      <c r="BA5179">
        <v>-0.32545763572163477</v>
      </c>
    </row>
    <row r="5180" spans="1:53" x14ac:dyDescent="0.25">
      <c r="A5180">
        <v>2</v>
      </c>
      <c r="B5180">
        <v>0</v>
      </c>
      <c r="C5180">
        <v>28</v>
      </c>
      <c r="D5180">
        <v>6</v>
      </c>
      <c r="E5180">
        <v>2</v>
      </c>
      <c r="F5180">
        <v>1</v>
      </c>
      <c r="G5180">
        <v>4</v>
      </c>
      <c r="H5180" s="3">
        <f t="shared" si="80"/>
        <v>16</v>
      </c>
      <c r="I5180">
        <v>118211</v>
      </c>
      <c r="J5180">
        <v>70000</v>
      </c>
      <c r="K5180">
        <v>48</v>
      </c>
      <c r="L5180">
        <v>9</v>
      </c>
      <c r="M5180">
        <v>1</v>
      </c>
      <c r="N5180">
        <v>1</v>
      </c>
      <c r="O5180">
        <v>969453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969453</v>
      </c>
      <c r="X5180">
        <v>969453</v>
      </c>
      <c r="Y5180">
        <v>11</v>
      </c>
      <c r="Z5180" s="3" t="s">
        <v>54</v>
      </c>
      <c r="AA5180">
        <v>0</v>
      </c>
      <c r="AB5180">
        <v>1</v>
      </c>
      <c r="AC5180">
        <v>1</v>
      </c>
      <c r="AD5180">
        <v>1</v>
      </c>
      <c r="AE5180">
        <v>0</v>
      </c>
      <c r="AF5180">
        <v>1</v>
      </c>
      <c r="AG5180">
        <v>0</v>
      </c>
      <c r="AH5180">
        <v>48</v>
      </c>
      <c r="AI5180">
        <v>1</v>
      </c>
      <c r="AJ5180">
        <v>0</v>
      </c>
      <c r="AK5180">
        <v>0</v>
      </c>
      <c r="AL5180">
        <v>0</v>
      </c>
      <c r="AM5180">
        <v>5</v>
      </c>
      <c r="AN5180">
        <v>781242</v>
      </c>
      <c r="AO5180">
        <v>3797.7041015625</v>
      </c>
      <c r="AP5180">
        <v>969453</v>
      </c>
      <c r="AQ5180">
        <v>4712.61865234375</v>
      </c>
      <c r="AR5180">
        <v>969453</v>
      </c>
      <c r="AS5180">
        <v>4712.61865234375</v>
      </c>
      <c r="AT5180" t="s">
        <v>55</v>
      </c>
      <c r="AU5180">
        <v>1</v>
      </c>
      <c r="AV5180">
        <v>8.2421519793225535</v>
      </c>
      <c r="AW5180">
        <v>16</v>
      </c>
      <c r="AX5180">
        <v>784</v>
      </c>
      <c r="AY5180">
        <v>1</v>
      </c>
      <c r="AZ5180">
        <v>0.50449178968245956</v>
      </c>
      <c r="BA5180">
        <v>-0.60306703404450135</v>
      </c>
    </row>
    <row r="5181" spans="1:53" x14ac:dyDescent="0.25">
      <c r="A5181">
        <v>2</v>
      </c>
      <c r="B5181">
        <v>1</v>
      </c>
      <c r="C5181">
        <v>29</v>
      </c>
      <c r="D5181">
        <v>5</v>
      </c>
      <c r="E5181">
        <v>11</v>
      </c>
      <c r="F5181">
        <v>1</v>
      </c>
      <c r="G5181">
        <v>11</v>
      </c>
      <c r="H5181" s="3">
        <f t="shared" si="80"/>
        <v>18</v>
      </c>
      <c r="I5181">
        <v>148211</v>
      </c>
      <c r="J5181">
        <v>829500</v>
      </c>
      <c r="K5181">
        <v>48</v>
      </c>
      <c r="L5181">
        <v>9</v>
      </c>
      <c r="M5181">
        <v>1</v>
      </c>
      <c r="N5181">
        <v>1</v>
      </c>
      <c r="O5181">
        <v>1062744.66666667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1062744.66666667</v>
      </c>
      <c r="X5181">
        <v>1062744.66666667</v>
      </c>
      <c r="Y5181">
        <v>11</v>
      </c>
      <c r="Z5181" s="3" t="s">
        <v>52</v>
      </c>
      <c r="AA5181">
        <v>1</v>
      </c>
      <c r="AB5181">
        <v>1</v>
      </c>
      <c r="AC5181">
        <v>1</v>
      </c>
      <c r="AD5181">
        <v>1</v>
      </c>
      <c r="AE5181">
        <v>0</v>
      </c>
      <c r="AF5181">
        <v>1</v>
      </c>
      <c r="AG5181">
        <v>0</v>
      </c>
      <c r="AH5181">
        <v>48</v>
      </c>
      <c r="AI5181">
        <v>1</v>
      </c>
      <c r="AJ5181">
        <v>0</v>
      </c>
      <c r="AK5181">
        <v>0</v>
      </c>
      <c r="AL5181">
        <v>0</v>
      </c>
      <c r="AM5181">
        <v>5</v>
      </c>
      <c r="AN5181">
        <v>781242</v>
      </c>
      <c r="AO5181">
        <v>3797.7041015625</v>
      </c>
      <c r="AP5181">
        <v>1062744.625</v>
      </c>
      <c r="AQ5181">
        <v>5166.11962890625</v>
      </c>
      <c r="AR5181">
        <v>1062744.625</v>
      </c>
      <c r="AS5181">
        <v>5166.11962890625</v>
      </c>
      <c r="AT5181" t="s">
        <v>53</v>
      </c>
      <c r="AU5181">
        <v>1</v>
      </c>
      <c r="AV5181">
        <v>8.2421519793225535</v>
      </c>
      <c r="AW5181">
        <v>121</v>
      </c>
      <c r="AX5181">
        <v>841</v>
      </c>
      <c r="AY5181">
        <v>0</v>
      </c>
      <c r="AZ5181">
        <v>-0.43281636856746492</v>
      </c>
      <c r="BA5181">
        <v>-0.37125226646285692</v>
      </c>
    </row>
    <row r="5182" spans="1:53" x14ac:dyDescent="0.25">
      <c r="A5182">
        <v>3</v>
      </c>
      <c r="B5182">
        <v>1</v>
      </c>
      <c r="C5182">
        <v>24</v>
      </c>
      <c r="D5182">
        <v>6</v>
      </c>
      <c r="E5182">
        <v>4</v>
      </c>
      <c r="F5182">
        <v>1</v>
      </c>
      <c r="G5182">
        <v>1</v>
      </c>
      <c r="H5182" s="3">
        <f t="shared" si="80"/>
        <v>12</v>
      </c>
      <c r="I5182">
        <v>88211</v>
      </c>
      <c r="J5182">
        <v>0</v>
      </c>
      <c r="K5182">
        <v>48</v>
      </c>
      <c r="L5182">
        <v>5</v>
      </c>
      <c r="M5182">
        <v>2</v>
      </c>
      <c r="N5182">
        <v>1</v>
      </c>
      <c r="O5182">
        <v>869453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869453</v>
      </c>
      <c r="X5182">
        <v>869453</v>
      </c>
      <c r="Y5182">
        <v>11</v>
      </c>
      <c r="Z5182" s="3" t="s">
        <v>54</v>
      </c>
      <c r="AA5182">
        <v>0</v>
      </c>
      <c r="AB5182">
        <v>2</v>
      </c>
      <c r="AC5182">
        <v>1</v>
      </c>
      <c r="AD5182">
        <v>1</v>
      </c>
      <c r="AE5182">
        <v>0</v>
      </c>
      <c r="AF5182">
        <v>1</v>
      </c>
      <c r="AG5182">
        <v>0</v>
      </c>
      <c r="AH5182">
        <v>48</v>
      </c>
      <c r="AI5182">
        <v>0</v>
      </c>
      <c r="AJ5182">
        <v>1</v>
      </c>
      <c r="AK5182">
        <v>0</v>
      </c>
      <c r="AL5182">
        <v>0</v>
      </c>
      <c r="AM5182">
        <v>4</v>
      </c>
      <c r="AN5182">
        <v>781242</v>
      </c>
      <c r="AO5182">
        <v>3797.7041015625</v>
      </c>
      <c r="AP5182">
        <v>869453</v>
      </c>
      <c r="AQ5182">
        <v>4226.5078125</v>
      </c>
      <c r="AR5182">
        <v>869453</v>
      </c>
      <c r="AS5182">
        <v>4226.5078125</v>
      </c>
      <c r="AT5182" t="s">
        <v>55</v>
      </c>
      <c r="AU5182">
        <v>0</v>
      </c>
      <c r="AV5182">
        <v>8.2421519793225535</v>
      </c>
      <c r="AW5182">
        <v>1</v>
      </c>
      <c r="AX5182">
        <v>576</v>
      </c>
      <c r="AY5182">
        <v>0</v>
      </c>
      <c r="AZ5182">
        <v>-0.57200513353395643</v>
      </c>
      <c r="BA5182">
        <v>-0.28975255567766661</v>
      </c>
    </row>
    <row r="5183" spans="1:53" x14ac:dyDescent="0.25">
      <c r="A5183">
        <v>2</v>
      </c>
      <c r="B5183">
        <v>1</v>
      </c>
      <c r="C5183">
        <v>49</v>
      </c>
      <c r="D5183">
        <v>4</v>
      </c>
      <c r="E5183">
        <v>8</v>
      </c>
      <c r="F5183">
        <v>1</v>
      </c>
      <c r="G5183">
        <v>252</v>
      </c>
      <c r="H5183" s="3">
        <f t="shared" si="80"/>
        <v>39</v>
      </c>
      <c r="I5183">
        <v>84000</v>
      </c>
      <c r="J5183">
        <v>1500000</v>
      </c>
      <c r="K5183">
        <v>48</v>
      </c>
      <c r="L5183">
        <v>9</v>
      </c>
      <c r="M5183">
        <v>1</v>
      </c>
      <c r="N5183">
        <v>1</v>
      </c>
      <c r="O5183">
        <v>1695000</v>
      </c>
      <c r="P5183">
        <v>0</v>
      </c>
      <c r="Q5183">
        <v>84000</v>
      </c>
      <c r="R5183">
        <v>0</v>
      </c>
      <c r="S5183">
        <v>0</v>
      </c>
      <c r="T5183">
        <v>0</v>
      </c>
      <c r="U5183">
        <v>0</v>
      </c>
      <c r="V5183">
        <v>1140000</v>
      </c>
      <c r="W5183">
        <v>2919000</v>
      </c>
      <c r="X5183">
        <v>2919000</v>
      </c>
      <c r="Y5183">
        <v>11</v>
      </c>
      <c r="Z5183" s="3" t="s">
        <v>59</v>
      </c>
      <c r="AA5183">
        <v>0</v>
      </c>
      <c r="AB5183">
        <v>1</v>
      </c>
      <c r="AC5183">
        <v>1</v>
      </c>
      <c r="AD5183">
        <v>1</v>
      </c>
      <c r="AE5183">
        <v>0</v>
      </c>
      <c r="AF5183">
        <v>1</v>
      </c>
      <c r="AG5183">
        <v>0</v>
      </c>
      <c r="AH5183">
        <v>48</v>
      </c>
      <c r="AI5183">
        <v>1</v>
      </c>
      <c r="AJ5183">
        <v>0</v>
      </c>
      <c r="AK5183">
        <v>0</v>
      </c>
      <c r="AL5183">
        <v>0</v>
      </c>
      <c r="AM5183">
        <v>5</v>
      </c>
      <c r="AN5183">
        <v>1570000</v>
      </c>
      <c r="AO5183">
        <v>7631.9443359375</v>
      </c>
      <c r="AP5183">
        <v>1695000</v>
      </c>
      <c r="AQ5183">
        <v>8239.5830078125</v>
      </c>
      <c r="AR5183">
        <v>1695000</v>
      </c>
      <c r="AS5183">
        <v>8239.5830078125</v>
      </c>
      <c r="AT5183" t="s">
        <v>60</v>
      </c>
      <c r="AU5183">
        <v>1</v>
      </c>
      <c r="AV5183">
        <v>8.9400979195922865</v>
      </c>
      <c r="AW5183">
        <v>63504</v>
      </c>
      <c r="AX5183">
        <v>2401</v>
      </c>
      <c r="AY5183">
        <v>0</v>
      </c>
      <c r="AZ5183">
        <v>-0.3797514315129335</v>
      </c>
      <c r="BA5183">
        <v>-1.9224755383816079E-2</v>
      </c>
    </row>
    <row r="5184" spans="1:53" x14ac:dyDescent="0.25">
      <c r="A5184">
        <v>2</v>
      </c>
      <c r="B5184">
        <v>0</v>
      </c>
      <c r="C5184">
        <v>26</v>
      </c>
      <c r="D5184">
        <v>6</v>
      </c>
      <c r="E5184">
        <v>3</v>
      </c>
      <c r="F5184">
        <v>4</v>
      </c>
      <c r="G5184">
        <v>18</v>
      </c>
      <c r="H5184" s="3">
        <f t="shared" si="80"/>
        <v>14</v>
      </c>
      <c r="I5184">
        <v>0</v>
      </c>
      <c r="J5184">
        <v>1000000</v>
      </c>
      <c r="K5184">
        <v>48</v>
      </c>
      <c r="L5184">
        <v>9</v>
      </c>
      <c r="M5184">
        <v>1</v>
      </c>
      <c r="N5184">
        <v>1</v>
      </c>
      <c r="O5184">
        <v>1227333.33333333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1227333.33333333</v>
      </c>
      <c r="X5184">
        <v>1227333.33333333</v>
      </c>
      <c r="Y5184">
        <v>11</v>
      </c>
      <c r="Z5184" s="3" t="s">
        <v>54</v>
      </c>
      <c r="AA5184">
        <v>0</v>
      </c>
      <c r="AB5184">
        <v>1</v>
      </c>
      <c r="AC5184">
        <v>1</v>
      </c>
      <c r="AD5184">
        <v>1</v>
      </c>
      <c r="AE5184">
        <v>0</v>
      </c>
      <c r="AF5184">
        <v>1</v>
      </c>
      <c r="AG5184">
        <v>0</v>
      </c>
      <c r="AH5184">
        <v>48</v>
      </c>
      <c r="AI5184">
        <v>1</v>
      </c>
      <c r="AJ5184">
        <v>0</v>
      </c>
      <c r="AK5184">
        <v>0</v>
      </c>
      <c r="AL5184">
        <v>0</v>
      </c>
      <c r="AM5184">
        <v>5</v>
      </c>
      <c r="AN5184">
        <v>1144000</v>
      </c>
      <c r="AO5184">
        <v>5561.111328125</v>
      </c>
      <c r="AP5184">
        <v>1227333.375</v>
      </c>
      <c r="AQ5184">
        <v>5966.2041015625</v>
      </c>
      <c r="AR5184">
        <v>1227333.375</v>
      </c>
      <c r="AS5184">
        <v>5966.2041015625</v>
      </c>
      <c r="AT5184" t="s">
        <v>55</v>
      </c>
      <c r="AU5184">
        <v>1</v>
      </c>
      <c r="AV5184">
        <v>8.6235532464306228</v>
      </c>
      <c r="AW5184">
        <v>324</v>
      </c>
      <c r="AX5184">
        <v>676</v>
      </c>
      <c r="AY5184">
        <v>1</v>
      </c>
      <c r="AZ5184">
        <v>0.52264829937066981</v>
      </c>
      <c r="BA5184">
        <v>-0.20516174236007589</v>
      </c>
    </row>
    <row r="5185" spans="1:53" x14ac:dyDescent="0.25">
      <c r="A5185">
        <v>2</v>
      </c>
      <c r="B5185">
        <v>0</v>
      </c>
      <c r="C5185">
        <v>22</v>
      </c>
      <c r="D5185">
        <v>6</v>
      </c>
      <c r="E5185">
        <v>2</v>
      </c>
      <c r="F5185">
        <v>1</v>
      </c>
      <c r="G5185">
        <v>5</v>
      </c>
      <c r="H5185" s="3">
        <f t="shared" si="80"/>
        <v>10</v>
      </c>
      <c r="I5185">
        <v>0</v>
      </c>
      <c r="J5185">
        <v>400000</v>
      </c>
      <c r="K5185">
        <v>48</v>
      </c>
      <c r="L5185">
        <v>9</v>
      </c>
      <c r="M5185">
        <v>1</v>
      </c>
      <c r="N5185">
        <v>1</v>
      </c>
      <c r="O5185">
        <v>814575.33333333302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814575.33333333302</v>
      </c>
      <c r="X5185">
        <v>814575.33333333302</v>
      </c>
      <c r="Y5185">
        <v>11</v>
      </c>
      <c r="Z5185" s="3" t="s">
        <v>54</v>
      </c>
      <c r="AA5185">
        <v>0</v>
      </c>
      <c r="AB5185">
        <v>1</v>
      </c>
      <c r="AC5185">
        <v>1</v>
      </c>
      <c r="AD5185">
        <v>1</v>
      </c>
      <c r="AE5185">
        <v>0</v>
      </c>
      <c r="AF5185">
        <v>1</v>
      </c>
      <c r="AG5185">
        <v>0</v>
      </c>
      <c r="AH5185">
        <v>48</v>
      </c>
      <c r="AI5185">
        <v>1</v>
      </c>
      <c r="AJ5185">
        <v>0</v>
      </c>
      <c r="AK5185">
        <v>0</v>
      </c>
      <c r="AL5185">
        <v>0</v>
      </c>
      <c r="AM5185">
        <v>5</v>
      </c>
      <c r="AN5185">
        <v>781242</v>
      </c>
      <c r="AO5185">
        <v>3797.7041015625</v>
      </c>
      <c r="AP5185">
        <v>814575.3125</v>
      </c>
      <c r="AQ5185">
        <v>3959.7412109375</v>
      </c>
      <c r="AR5185">
        <v>814575.3125</v>
      </c>
      <c r="AS5185">
        <v>3959.7412109375</v>
      </c>
      <c r="AT5185" t="s">
        <v>55</v>
      </c>
      <c r="AU5185">
        <v>1</v>
      </c>
      <c r="AV5185">
        <v>8.2421519793225535</v>
      </c>
      <c r="AW5185">
        <v>25</v>
      </c>
      <c r="AX5185">
        <v>484</v>
      </c>
      <c r="AY5185">
        <v>1</v>
      </c>
      <c r="AZ5185">
        <v>0.54432376399103355</v>
      </c>
      <c r="BA5185">
        <v>-0.46527511226313722</v>
      </c>
    </row>
    <row r="5186" spans="1:53" x14ac:dyDescent="0.25">
      <c r="A5186">
        <v>2</v>
      </c>
      <c r="B5186">
        <v>1</v>
      </c>
      <c r="C5186">
        <v>30</v>
      </c>
      <c r="D5186">
        <v>6</v>
      </c>
      <c r="E5186">
        <v>3</v>
      </c>
      <c r="F5186">
        <v>1</v>
      </c>
      <c r="G5186">
        <v>72</v>
      </c>
      <c r="H5186" s="3">
        <f t="shared" si="80"/>
        <v>18</v>
      </c>
      <c r="I5186">
        <v>0</v>
      </c>
      <c r="J5186">
        <v>3420000</v>
      </c>
      <c r="K5186">
        <v>84</v>
      </c>
      <c r="L5186">
        <v>9</v>
      </c>
      <c r="M5186">
        <v>1</v>
      </c>
      <c r="N5186">
        <v>1</v>
      </c>
      <c r="O5186">
        <v>1986666.66666667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1986666.66666667</v>
      </c>
      <c r="X5186">
        <v>1986666.66666667</v>
      </c>
      <c r="Y5186">
        <v>11</v>
      </c>
      <c r="Z5186" s="3" t="s">
        <v>54</v>
      </c>
      <c r="AA5186">
        <v>0</v>
      </c>
      <c r="AB5186">
        <v>1</v>
      </c>
      <c r="AC5186">
        <v>1</v>
      </c>
      <c r="AD5186">
        <v>1</v>
      </c>
      <c r="AE5186">
        <v>0</v>
      </c>
      <c r="AF5186">
        <v>1</v>
      </c>
      <c r="AG5186">
        <v>0</v>
      </c>
      <c r="AH5186">
        <v>72</v>
      </c>
      <c r="AI5186">
        <v>1</v>
      </c>
      <c r="AJ5186">
        <v>0</v>
      </c>
      <c r="AK5186">
        <v>0</v>
      </c>
      <c r="AL5186">
        <v>0</v>
      </c>
      <c r="AM5186">
        <v>5</v>
      </c>
      <c r="AN5186">
        <v>1500000</v>
      </c>
      <c r="AO5186">
        <v>4166.66650390625</v>
      </c>
      <c r="AP5186">
        <v>1986666.625</v>
      </c>
      <c r="AQ5186">
        <v>5518.5185546875</v>
      </c>
      <c r="AR5186">
        <v>1986666.625</v>
      </c>
      <c r="AS5186">
        <v>5518.5185546875</v>
      </c>
      <c r="AT5186" t="s">
        <v>55</v>
      </c>
      <c r="AU5186">
        <v>1</v>
      </c>
      <c r="AV5186">
        <v>8.3348715955597825</v>
      </c>
      <c r="AW5186">
        <v>5184</v>
      </c>
      <c r="AX5186">
        <v>900</v>
      </c>
      <c r="AY5186">
        <v>0</v>
      </c>
      <c r="AZ5186">
        <v>-0.33188068644803298</v>
      </c>
      <c r="BA5186">
        <v>-0.40701316519172692</v>
      </c>
    </row>
    <row r="5187" spans="1:53" x14ac:dyDescent="0.25">
      <c r="A5187">
        <v>2</v>
      </c>
      <c r="B5187">
        <v>0</v>
      </c>
      <c r="C5187">
        <v>53</v>
      </c>
      <c r="D5187">
        <v>5</v>
      </c>
      <c r="E5187">
        <v>11</v>
      </c>
      <c r="F5187">
        <v>1</v>
      </c>
      <c r="G5187">
        <v>120</v>
      </c>
      <c r="H5187" s="3">
        <f t="shared" ref="H5187:H5250" si="81">+C5187-(D5187)-6</f>
        <v>42</v>
      </c>
      <c r="I5187">
        <v>488211</v>
      </c>
      <c r="J5187">
        <v>850000</v>
      </c>
      <c r="K5187">
        <v>48</v>
      </c>
      <c r="L5187">
        <v>9</v>
      </c>
      <c r="M5187">
        <v>1</v>
      </c>
      <c r="N5187">
        <v>1</v>
      </c>
      <c r="O5187">
        <v>1031953</v>
      </c>
      <c r="P5187">
        <v>0</v>
      </c>
      <c r="Q5187">
        <v>400000</v>
      </c>
      <c r="R5187">
        <v>0</v>
      </c>
      <c r="S5187">
        <v>0</v>
      </c>
      <c r="T5187">
        <v>0</v>
      </c>
      <c r="U5187">
        <v>0</v>
      </c>
      <c r="V5187">
        <v>450000</v>
      </c>
      <c r="W5187">
        <v>1881953</v>
      </c>
      <c r="X5187">
        <v>1881953</v>
      </c>
      <c r="Y5187">
        <v>11</v>
      </c>
      <c r="Z5187" s="3" t="s">
        <v>52</v>
      </c>
      <c r="AA5187">
        <v>1</v>
      </c>
      <c r="AB5187">
        <v>1</v>
      </c>
      <c r="AC5187">
        <v>1</v>
      </c>
      <c r="AD5187">
        <v>1</v>
      </c>
      <c r="AE5187">
        <v>0</v>
      </c>
      <c r="AF5187">
        <v>1</v>
      </c>
      <c r="AG5187">
        <v>0</v>
      </c>
      <c r="AH5187">
        <v>48</v>
      </c>
      <c r="AI5187">
        <v>1</v>
      </c>
      <c r="AJ5187">
        <v>0</v>
      </c>
      <c r="AK5187">
        <v>0</v>
      </c>
      <c r="AL5187">
        <v>0</v>
      </c>
      <c r="AM5187">
        <v>5</v>
      </c>
      <c r="AN5187">
        <v>781242</v>
      </c>
      <c r="AO5187">
        <v>3797.7041015625</v>
      </c>
      <c r="AP5187">
        <v>1031953</v>
      </c>
      <c r="AQ5187">
        <v>5016.43798828125</v>
      </c>
      <c r="AR5187">
        <v>1031953</v>
      </c>
      <c r="AS5187">
        <v>5016.43798828125</v>
      </c>
      <c r="AT5187" t="s">
        <v>53</v>
      </c>
      <c r="AU5187">
        <v>1</v>
      </c>
      <c r="AV5187">
        <v>8.2421519793225535</v>
      </c>
      <c r="AW5187">
        <v>14400</v>
      </c>
      <c r="AX5187">
        <v>2809</v>
      </c>
      <c r="AY5187">
        <v>1</v>
      </c>
      <c r="AZ5187">
        <v>0.54815447285479768</v>
      </c>
      <c r="BA5187">
        <v>-0.81787363779675748</v>
      </c>
    </row>
    <row r="5188" spans="1:53" x14ac:dyDescent="0.25">
      <c r="A5188">
        <v>2</v>
      </c>
      <c r="B5188">
        <v>0</v>
      </c>
      <c r="C5188">
        <v>36</v>
      </c>
      <c r="D5188">
        <v>6</v>
      </c>
      <c r="E5188">
        <v>2</v>
      </c>
      <c r="F5188">
        <v>1</v>
      </c>
      <c r="G5188">
        <v>24</v>
      </c>
      <c r="H5188" s="3">
        <f t="shared" si="81"/>
        <v>24</v>
      </c>
      <c r="I5188">
        <v>118700</v>
      </c>
      <c r="J5188">
        <v>800000</v>
      </c>
      <c r="K5188">
        <v>48</v>
      </c>
      <c r="L5188">
        <v>2</v>
      </c>
      <c r="M5188">
        <v>1</v>
      </c>
      <c r="N5188">
        <v>1</v>
      </c>
      <c r="O5188">
        <v>885366.66666666698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885366.66666666698</v>
      </c>
      <c r="X5188">
        <v>885366.66666666698</v>
      </c>
      <c r="Y5188">
        <v>11</v>
      </c>
      <c r="Z5188" s="3" t="s">
        <v>54</v>
      </c>
      <c r="AA5188">
        <v>0</v>
      </c>
      <c r="AB5188">
        <v>1</v>
      </c>
      <c r="AC5188">
        <v>1</v>
      </c>
      <c r="AD5188">
        <v>1</v>
      </c>
      <c r="AE5188">
        <v>0</v>
      </c>
      <c r="AF5188">
        <v>1</v>
      </c>
      <c r="AG5188">
        <v>0</v>
      </c>
      <c r="AH5188">
        <v>48</v>
      </c>
      <c r="AI5188">
        <v>1</v>
      </c>
      <c r="AJ5188">
        <v>0</v>
      </c>
      <c r="AK5188">
        <v>0</v>
      </c>
      <c r="AL5188">
        <v>1</v>
      </c>
      <c r="AM5188">
        <v>2</v>
      </c>
      <c r="AN5188">
        <v>700000</v>
      </c>
      <c r="AO5188">
        <v>3402.77783203125</v>
      </c>
      <c r="AP5188">
        <v>885366.6875</v>
      </c>
      <c r="AQ5188">
        <v>4303.86572265625</v>
      </c>
      <c r="AR5188">
        <v>885366.6875</v>
      </c>
      <c r="AS5188">
        <v>4303.86572265625</v>
      </c>
      <c r="AT5188" t="s">
        <v>55</v>
      </c>
      <c r="AU5188">
        <v>1</v>
      </c>
      <c r="AV5188">
        <v>8.1323473864546862</v>
      </c>
      <c r="AW5188">
        <v>576</v>
      </c>
      <c r="AX5188">
        <v>1296</v>
      </c>
      <c r="AY5188">
        <v>1</v>
      </c>
      <c r="AZ5188">
        <v>0.30013489555661088</v>
      </c>
      <c r="BA5188">
        <v>-0.51286820189242333</v>
      </c>
    </row>
    <row r="5189" spans="1:53" x14ac:dyDescent="0.25">
      <c r="A5189">
        <v>2</v>
      </c>
      <c r="B5189">
        <v>1</v>
      </c>
      <c r="C5189">
        <v>31</v>
      </c>
      <c r="D5189">
        <v>5</v>
      </c>
      <c r="E5189">
        <v>11</v>
      </c>
      <c r="F5189">
        <v>1</v>
      </c>
      <c r="G5189">
        <v>48</v>
      </c>
      <c r="H5189" s="3">
        <f t="shared" si="81"/>
        <v>20</v>
      </c>
      <c r="I5189">
        <v>88211</v>
      </c>
      <c r="J5189">
        <v>960000</v>
      </c>
      <c r="K5189">
        <v>48</v>
      </c>
      <c r="L5189">
        <v>9</v>
      </c>
      <c r="M5189">
        <v>1</v>
      </c>
      <c r="N5189">
        <v>1</v>
      </c>
      <c r="O5189">
        <v>1138211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600000</v>
      </c>
      <c r="W5189">
        <v>1738211</v>
      </c>
      <c r="X5189">
        <v>2718211</v>
      </c>
      <c r="Y5189">
        <v>11</v>
      </c>
      <c r="Z5189" s="3" t="s">
        <v>52</v>
      </c>
      <c r="AA5189">
        <v>1</v>
      </c>
      <c r="AB5189">
        <v>1</v>
      </c>
      <c r="AC5189">
        <v>1</v>
      </c>
      <c r="AD5189">
        <v>1</v>
      </c>
      <c r="AE5189">
        <v>0</v>
      </c>
      <c r="AF5189">
        <v>1</v>
      </c>
      <c r="AG5189">
        <v>0</v>
      </c>
      <c r="AH5189">
        <v>48</v>
      </c>
      <c r="AI5189">
        <v>1</v>
      </c>
      <c r="AJ5189">
        <v>0</v>
      </c>
      <c r="AK5189">
        <v>0</v>
      </c>
      <c r="AL5189">
        <v>0</v>
      </c>
      <c r="AM5189">
        <v>5</v>
      </c>
      <c r="AN5189">
        <v>970000</v>
      </c>
      <c r="AO5189">
        <v>4715.27783203125</v>
      </c>
      <c r="AP5189">
        <v>1138211</v>
      </c>
      <c r="AQ5189">
        <v>5532.97021484375</v>
      </c>
      <c r="AR5189">
        <v>1138211</v>
      </c>
      <c r="AS5189">
        <v>5532.97021484375</v>
      </c>
      <c r="AT5189" t="s">
        <v>53</v>
      </c>
      <c r="AU5189">
        <v>1</v>
      </c>
      <c r="AV5189">
        <v>8.4585631184707228</v>
      </c>
      <c r="AW5189">
        <v>2304</v>
      </c>
      <c r="AX5189">
        <v>961</v>
      </c>
      <c r="AY5189">
        <v>0</v>
      </c>
      <c r="AZ5189">
        <v>-0.42855565959207897</v>
      </c>
      <c r="BA5189">
        <v>-0.26242852309638592</v>
      </c>
    </row>
    <row r="5190" spans="1:53" x14ac:dyDescent="0.25">
      <c r="A5190">
        <v>3</v>
      </c>
      <c r="B5190">
        <v>0</v>
      </c>
      <c r="C5190">
        <v>32</v>
      </c>
      <c r="D5190">
        <v>5</v>
      </c>
      <c r="E5190">
        <v>11</v>
      </c>
      <c r="F5190">
        <v>1</v>
      </c>
      <c r="G5190">
        <v>54</v>
      </c>
      <c r="H5190" s="3">
        <f t="shared" si="81"/>
        <v>21</v>
      </c>
      <c r="I5190">
        <v>60000</v>
      </c>
      <c r="J5190">
        <v>980000</v>
      </c>
      <c r="K5190">
        <v>76</v>
      </c>
      <c r="L5190">
        <v>2</v>
      </c>
      <c r="M5190">
        <v>1</v>
      </c>
      <c r="N5190">
        <v>1</v>
      </c>
      <c r="O5190">
        <v>1121666.66666667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1121666.66666667</v>
      </c>
      <c r="X5190">
        <v>1121666.66666667</v>
      </c>
      <c r="Y5190">
        <v>11</v>
      </c>
      <c r="Z5190" s="3" t="s">
        <v>52</v>
      </c>
      <c r="AA5190">
        <v>1</v>
      </c>
      <c r="AB5190">
        <v>1</v>
      </c>
      <c r="AC5190">
        <v>1</v>
      </c>
      <c r="AD5190">
        <v>1</v>
      </c>
      <c r="AE5190">
        <v>0</v>
      </c>
      <c r="AF5190">
        <v>1</v>
      </c>
      <c r="AG5190">
        <v>0</v>
      </c>
      <c r="AH5190">
        <v>72</v>
      </c>
      <c r="AI5190">
        <v>1</v>
      </c>
      <c r="AJ5190">
        <v>0</v>
      </c>
      <c r="AK5190">
        <v>0</v>
      </c>
      <c r="AL5190">
        <v>1</v>
      </c>
      <c r="AM5190">
        <v>2</v>
      </c>
      <c r="AN5190">
        <v>980000</v>
      </c>
      <c r="AO5190">
        <v>3008.77197265625</v>
      </c>
      <c r="AP5190">
        <v>1121666.625</v>
      </c>
      <c r="AQ5190">
        <v>3443.71337890625</v>
      </c>
      <c r="AR5190">
        <v>1121666.625</v>
      </c>
      <c r="AS5190">
        <v>3443.71337890625</v>
      </c>
      <c r="AT5190" t="s">
        <v>53</v>
      </c>
      <c r="AU5190">
        <v>1</v>
      </c>
      <c r="AV5190">
        <v>8.0092872919891871</v>
      </c>
      <c r="AW5190">
        <v>2916</v>
      </c>
      <c r="AX5190">
        <v>1024</v>
      </c>
      <c r="AY5190">
        <v>1</v>
      </c>
      <c r="AZ5190">
        <v>0.54201958317830856</v>
      </c>
      <c r="BA5190">
        <v>-9.1818693067124216E-2</v>
      </c>
    </row>
    <row r="5191" spans="1:53" x14ac:dyDescent="0.25">
      <c r="A5191">
        <v>3</v>
      </c>
      <c r="B5191">
        <v>1</v>
      </c>
      <c r="C5191">
        <v>34</v>
      </c>
      <c r="D5191">
        <v>5</v>
      </c>
      <c r="E5191">
        <v>11</v>
      </c>
      <c r="F5191">
        <v>1</v>
      </c>
      <c r="G5191">
        <v>60</v>
      </c>
      <c r="H5191" s="3">
        <f t="shared" si="81"/>
        <v>23</v>
      </c>
      <c r="I5191">
        <v>31000</v>
      </c>
      <c r="J5191">
        <v>1000000</v>
      </c>
      <c r="K5191">
        <v>36</v>
      </c>
      <c r="L5191">
        <v>3</v>
      </c>
      <c r="M5191">
        <v>1</v>
      </c>
      <c r="N5191">
        <v>1</v>
      </c>
      <c r="O5191">
        <v>1114333.33333333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1114333.33333333</v>
      </c>
      <c r="X5191">
        <v>1114333.33333333</v>
      </c>
      <c r="Y5191">
        <v>11</v>
      </c>
      <c r="Z5191" s="3" t="s">
        <v>52</v>
      </c>
      <c r="AA5191">
        <v>1</v>
      </c>
      <c r="AB5191">
        <v>1</v>
      </c>
      <c r="AC5191">
        <v>1</v>
      </c>
      <c r="AD5191">
        <v>1</v>
      </c>
      <c r="AE5191">
        <v>0</v>
      </c>
      <c r="AF5191">
        <v>1</v>
      </c>
      <c r="AG5191">
        <v>0</v>
      </c>
      <c r="AH5191">
        <v>36</v>
      </c>
      <c r="AI5191">
        <v>1</v>
      </c>
      <c r="AJ5191">
        <v>0</v>
      </c>
      <c r="AK5191">
        <v>0</v>
      </c>
      <c r="AL5191">
        <v>1</v>
      </c>
      <c r="AM5191">
        <v>2</v>
      </c>
      <c r="AN5191">
        <v>1000000</v>
      </c>
      <c r="AO5191">
        <v>6481.4814453125</v>
      </c>
      <c r="AP5191">
        <v>1114333.375</v>
      </c>
      <c r="AQ5191">
        <v>7222.53125</v>
      </c>
      <c r="AR5191">
        <v>1114333.375</v>
      </c>
      <c r="AS5191">
        <v>7222.53125</v>
      </c>
      <c r="AT5191" t="s">
        <v>53</v>
      </c>
      <c r="AU5191">
        <v>1</v>
      </c>
      <c r="AV5191">
        <v>8.7767043813209646</v>
      </c>
      <c r="AW5191">
        <v>3600</v>
      </c>
      <c r="AX5191">
        <v>1156</v>
      </c>
      <c r="AY5191">
        <v>0</v>
      </c>
      <c r="AZ5191">
        <v>-0.66291402408030431</v>
      </c>
      <c r="BA5191">
        <v>0.17422962029762001</v>
      </c>
    </row>
    <row r="5192" spans="1:53" x14ac:dyDescent="0.25">
      <c r="A5192">
        <v>2</v>
      </c>
      <c r="B5192">
        <v>0</v>
      </c>
      <c r="C5192">
        <v>46</v>
      </c>
      <c r="D5192">
        <v>6</v>
      </c>
      <c r="E5192">
        <v>5</v>
      </c>
      <c r="F5192">
        <v>1</v>
      </c>
      <c r="G5192">
        <v>96</v>
      </c>
      <c r="H5192" s="3">
        <f t="shared" si="81"/>
        <v>34</v>
      </c>
      <c r="I5192">
        <v>30000</v>
      </c>
      <c r="J5192">
        <v>950000</v>
      </c>
      <c r="K5192">
        <v>48</v>
      </c>
      <c r="L5192">
        <v>6</v>
      </c>
      <c r="M5192">
        <v>1</v>
      </c>
      <c r="N5192">
        <v>1</v>
      </c>
      <c r="O5192">
        <v>1009166.66666667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1009166.66666667</v>
      </c>
      <c r="X5192">
        <v>1259166.66666667</v>
      </c>
      <c r="Y5192">
        <v>11</v>
      </c>
      <c r="Z5192" s="3" t="s">
        <v>54</v>
      </c>
      <c r="AA5192">
        <v>0</v>
      </c>
      <c r="AB5192">
        <v>1</v>
      </c>
      <c r="AC5192">
        <v>1</v>
      </c>
      <c r="AD5192">
        <v>1</v>
      </c>
      <c r="AE5192">
        <v>0</v>
      </c>
      <c r="AF5192">
        <v>1</v>
      </c>
      <c r="AG5192">
        <v>0</v>
      </c>
      <c r="AH5192">
        <v>48</v>
      </c>
      <c r="AI5192">
        <v>1</v>
      </c>
      <c r="AJ5192">
        <v>0</v>
      </c>
      <c r="AK5192">
        <v>0</v>
      </c>
      <c r="AL5192">
        <v>0</v>
      </c>
      <c r="AM5192">
        <v>4</v>
      </c>
      <c r="AN5192">
        <v>900000</v>
      </c>
      <c r="AO5192">
        <v>4375</v>
      </c>
      <c r="AP5192">
        <v>1009166.6875</v>
      </c>
      <c r="AQ5192">
        <v>4905.67138671875</v>
      </c>
      <c r="AR5192">
        <v>1009166.6875</v>
      </c>
      <c r="AS5192">
        <v>4905.67138671875</v>
      </c>
      <c r="AT5192" t="s">
        <v>55</v>
      </c>
      <c r="AU5192">
        <v>1</v>
      </c>
      <c r="AV5192">
        <v>8.3836617987917155</v>
      </c>
      <c r="AW5192">
        <v>9216</v>
      </c>
      <c r="AX5192">
        <v>2116</v>
      </c>
      <c r="AY5192">
        <v>1</v>
      </c>
      <c r="AZ5192">
        <v>0.40188433086893072</v>
      </c>
      <c r="BA5192">
        <v>-0.7126994262868015</v>
      </c>
    </row>
    <row r="5193" spans="1:53" x14ac:dyDescent="0.25">
      <c r="A5193">
        <v>2</v>
      </c>
      <c r="B5193">
        <v>1</v>
      </c>
      <c r="C5193">
        <v>45</v>
      </c>
      <c r="D5193">
        <v>5</v>
      </c>
      <c r="E5193">
        <v>11</v>
      </c>
      <c r="F5193">
        <v>1</v>
      </c>
      <c r="G5193">
        <v>2</v>
      </c>
      <c r="H5193" s="3">
        <f t="shared" si="81"/>
        <v>34</v>
      </c>
      <c r="I5193">
        <v>0</v>
      </c>
      <c r="J5193">
        <v>0</v>
      </c>
      <c r="K5193">
        <v>30</v>
      </c>
      <c r="L5193">
        <v>3</v>
      </c>
      <c r="M5193">
        <v>2</v>
      </c>
      <c r="N5193">
        <v>1</v>
      </c>
      <c r="O5193">
        <v>450000</v>
      </c>
      <c r="P5193">
        <v>0</v>
      </c>
      <c r="Q5193">
        <v>0</v>
      </c>
      <c r="R5193">
        <v>0</v>
      </c>
      <c r="S5193">
        <v>0</v>
      </c>
      <c r="T5193">
        <v>66666.666666666701</v>
      </c>
      <c r="U5193">
        <v>0</v>
      </c>
      <c r="V5193">
        <v>0</v>
      </c>
      <c r="W5193">
        <v>516666.66666666698</v>
      </c>
      <c r="X5193">
        <v>516666.66666666698</v>
      </c>
      <c r="Y5193">
        <v>11</v>
      </c>
      <c r="Z5193" s="3" t="s">
        <v>52</v>
      </c>
      <c r="AA5193">
        <v>1</v>
      </c>
      <c r="AB5193">
        <v>2</v>
      </c>
      <c r="AC5193">
        <v>1</v>
      </c>
      <c r="AD5193">
        <v>1</v>
      </c>
      <c r="AE5193">
        <v>0</v>
      </c>
      <c r="AF5193">
        <v>1</v>
      </c>
      <c r="AG5193">
        <v>0</v>
      </c>
      <c r="AH5193">
        <v>40</v>
      </c>
      <c r="AI5193">
        <v>0</v>
      </c>
      <c r="AJ5193">
        <v>1</v>
      </c>
      <c r="AK5193">
        <v>0</v>
      </c>
      <c r="AL5193">
        <v>1</v>
      </c>
      <c r="AM5193">
        <v>2</v>
      </c>
      <c r="AN5193">
        <v>450000</v>
      </c>
      <c r="AO5193">
        <v>3500</v>
      </c>
      <c r="AP5193">
        <v>450000</v>
      </c>
      <c r="AQ5193">
        <v>2625</v>
      </c>
      <c r="AR5193">
        <v>450000</v>
      </c>
      <c r="AS5193">
        <v>2625</v>
      </c>
      <c r="AT5193" t="s">
        <v>53</v>
      </c>
      <c r="AU5193">
        <v>0</v>
      </c>
      <c r="AV5193">
        <v>8.1605182474775049</v>
      </c>
      <c r="AW5193">
        <v>4</v>
      </c>
      <c r="AX5193">
        <v>2025</v>
      </c>
      <c r="AY5193">
        <v>0</v>
      </c>
      <c r="AZ5193">
        <v>-0.69015648246714478</v>
      </c>
      <c r="BA5193">
        <v>-0.42027797273150153</v>
      </c>
    </row>
    <row r="5194" spans="1:53" x14ac:dyDescent="0.25">
      <c r="A5194">
        <v>2</v>
      </c>
      <c r="B5194">
        <v>1</v>
      </c>
      <c r="C5194">
        <v>31</v>
      </c>
      <c r="D5194">
        <v>6</v>
      </c>
      <c r="E5194">
        <v>6</v>
      </c>
      <c r="F5194">
        <v>1</v>
      </c>
      <c r="G5194">
        <v>56</v>
      </c>
      <c r="H5194" s="3">
        <f t="shared" si="81"/>
        <v>19</v>
      </c>
      <c r="I5194">
        <v>0</v>
      </c>
      <c r="J5194">
        <v>0</v>
      </c>
      <c r="K5194">
        <v>40</v>
      </c>
      <c r="L5194">
        <v>9</v>
      </c>
      <c r="M5194">
        <v>1</v>
      </c>
      <c r="N5194">
        <v>1</v>
      </c>
      <c r="O5194">
        <v>4800000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4800000</v>
      </c>
      <c r="X5194">
        <v>4800000</v>
      </c>
      <c r="Y5194">
        <v>11</v>
      </c>
      <c r="Z5194" s="3" t="s">
        <v>54</v>
      </c>
      <c r="AA5194">
        <v>0</v>
      </c>
      <c r="AB5194">
        <v>1</v>
      </c>
      <c r="AC5194">
        <v>1</v>
      </c>
      <c r="AD5194">
        <v>1</v>
      </c>
      <c r="AE5194">
        <v>0</v>
      </c>
      <c r="AF5194">
        <v>1</v>
      </c>
      <c r="AG5194">
        <v>0</v>
      </c>
      <c r="AH5194">
        <v>40</v>
      </c>
      <c r="AI5194">
        <v>1</v>
      </c>
      <c r="AJ5194">
        <v>0</v>
      </c>
      <c r="AK5194">
        <v>0</v>
      </c>
      <c r="AL5194">
        <v>0</v>
      </c>
      <c r="AM5194">
        <v>5</v>
      </c>
      <c r="AN5194">
        <v>4800000</v>
      </c>
      <c r="AO5194">
        <v>28000</v>
      </c>
      <c r="AP5194">
        <v>4800000</v>
      </c>
      <c r="AQ5194">
        <v>28000</v>
      </c>
      <c r="AR5194">
        <v>4800000</v>
      </c>
      <c r="AS5194">
        <v>28000</v>
      </c>
      <c r="AT5194" t="s">
        <v>55</v>
      </c>
      <c r="AU5194">
        <v>1</v>
      </c>
      <c r="AV5194">
        <v>10.239959789157339</v>
      </c>
      <c r="AW5194">
        <v>3136</v>
      </c>
      <c r="AX5194">
        <v>961</v>
      </c>
      <c r="AY5194">
        <v>0</v>
      </c>
      <c r="AZ5194">
        <v>-0.54057318051747294</v>
      </c>
      <c r="BA5194">
        <v>1.1493600498446419</v>
      </c>
    </row>
    <row r="5195" spans="1:53" x14ac:dyDescent="0.25">
      <c r="A5195">
        <v>2</v>
      </c>
      <c r="B5195">
        <v>0</v>
      </c>
      <c r="C5195">
        <v>24</v>
      </c>
      <c r="D5195">
        <v>6</v>
      </c>
      <c r="E5195">
        <v>5</v>
      </c>
      <c r="F5195">
        <v>1</v>
      </c>
      <c r="G5195">
        <v>48</v>
      </c>
      <c r="H5195" s="3">
        <f t="shared" si="81"/>
        <v>12</v>
      </c>
      <c r="I5195">
        <v>88211</v>
      </c>
      <c r="J5195">
        <v>0</v>
      </c>
      <c r="K5195">
        <v>40</v>
      </c>
      <c r="L5195">
        <v>9</v>
      </c>
      <c r="M5195">
        <v>1</v>
      </c>
      <c r="N5195">
        <v>1</v>
      </c>
      <c r="O5195">
        <v>1688211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1688211</v>
      </c>
      <c r="X5195">
        <v>1688211</v>
      </c>
      <c r="Y5195">
        <v>11</v>
      </c>
      <c r="Z5195" s="3" t="s">
        <v>54</v>
      </c>
      <c r="AA5195">
        <v>0</v>
      </c>
      <c r="AB5195">
        <v>1</v>
      </c>
      <c r="AC5195">
        <v>1</v>
      </c>
      <c r="AD5195">
        <v>1</v>
      </c>
      <c r="AE5195">
        <v>0</v>
      </c>
      <c r="AF5195">
        <v>1</v>
      </c>
      <c r="AG5195">
        <v>0</v>
      </c>
      <c r="AH5195">
        <v>40</v>
      </c>
      <c r="AI5195">
        <v>1</v>
      </c>
      <c r="AJ5195">
        <v>0</v>
      </c>
      <c r="AK5195">
        <v>0</v>
      </c>
      <c r="AL5195">
        <v>0</v>
      </c>
      <c r="AM5195">
        <v>5</v>
      </c>
      <c r="AN5195">
        <v>1600000</v>
      </c>
      <c r="AO5195">
        <v>9333.3330078125</v>
      </c>
      <c r="AP5195">
        <v>1688211</v>
      </c>
      <c r="AQ5195">
        <v>9847.8974609375</v>
      </c>
      <c r="AR5195">
        <v>1688211</v>
      </c>
      <c r="AS5195">
        <v>9847.8974609375</v>
      </c>
      <c r="AT5195" t="s">
        <v>55</v>
      </c>
      <c r="AU5195">
        <v>1</v>
      </c>
      <c r="AV5195">
        <v>9.1413474656119984</v>
      </c>
      <c r="AW5195">
        <v>2304</v>
      </c>
      <c r="AX5195">
        <v>576</v>
      </c>
      <c r="AY5195">
        <v>1</v>
      </c>
      <c r="AZ5195">
        <v>0.4978589540009819</v>
      </c>
      <c r="BA5195">
        <v>0.21429645953000021</v>
      </c>
    </row>
    <row r="5196" spans="1:53" x14ac:dyDescent="0.25">
      <c r="A5196">
        <v>3</v>
      </c>
      <c r="B5196">
        <v>1</v>
      </c>
      <c r="C5196">
        <v>61</v>
      </c>
      <c r="D5196">
        <v>4</v>
      </c>
      <c r="E5196">
        <v>9</v>
      </c>
      <c r="F5196">
        <v>1</v>
      </c>
      <c r="G5196">
        <v>72</v>
      </c>
      <c r="H5196" s="3">
        <f t="shared" si="81"/>
        <v>51</v>
      </c>
      <c r="I5196">
        <v>88211</v>
      </c>
      <c r="J5196">
        <v>850000</v>
      </c>
      <c r="K5196">
        <v>66</v>
      </c>
      <c r="L5196">
        <v>4</v>
      </c>
      <c r="M5196">
        <v>1</v>
      </c>
      <c r="N5196">
        <v>1</v>
      </c>
      <c r="O5196">
        <v>1059044.33333333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1059044.33333333</v>
      </c>
      <c r="X5196">
        <v>1059044.33333333</v>
      </c>
      <c r="Y5196">
        <v>11</v>
      </c>
      <c r="Z5196" s="3" t="s">
        <v>59</v>
      </c>
      <c r="AA5196">
        <v>0</v>
      </c>
      <c r="AB5196">
        <v>1</v>
      </c>
      <c r="AC5196">
        <v>1</v>
      </c>
      <c r="AD5196">
        <v>1</v>
      </c>
      <c r="AE5196">
        <v>0</v>
      </c>
      <c r="AF5196">
        <v>1</v>
      </c>
      <c r="AG5196">
        <v>0</v>
      </c>
      <c r="AH5196">
        <v>66</v>
      </c>
      <c r="AI5196">
        <v>1</v>
      </c>
      <c r="AJ5196">
        <v>0</v>
      </c>
      <c r="AK5196">
        <v>0</v>
      </c>
      <c r="AL5196">
        <v>0</v>
      </c>
      <c r="AM5196">
        <v>3</v>
      </c>
      <c r="AN5196">
        <v>900000</v>
      </c>
      <c r="AO5196">
        <v>3181.81811523438</v>
      </c>
      <c r="AP5196">
        <v>1059044.375</v>
      </c>
      <c r="AQ5196">
        <v>3744.09619140625</v>
      </c>
      <c r="AR5196">
        <v>1059044.375</v>
      </c>
      <c r="AS5196">
        <v>3744.09619140625</v>
      </c>
      <c r="AT5196" t="s">
        <v>60</v>
      </c>
      <c r="AU5196">
        <v>1</v>
      </c>
      <c r="AV5196">
        <v>8.065208046746843</v>
      </c>
      <c r="AW5196">
        <v>5184</v>
      </c>
      <c r="AX5196">
        <v>3721</v>
      </c>
      <c r="AY5196">
        <v>0</v>
      </c>
      <c r="AZ5196">
        <v>-0.39620496990461151</v>
      </c>
      <c r="BA5196">
        <v>-0.16217336443380939</v>
      </c>
    </row>
    <row r="5197" spans="1:53" x14ac:dyDescent="0.25">
      <c r="A5197">
        <v>3</v>
      </c>
      <c r="B5197">
        <v>0</v>
      </c>
      <c r="C5197">
        <v>31</v>
      </c>
      <c r="D5197">
        <v>5</v>
      </c>
      <c r="E5197">
        <v>11</v>
      </c>
      <c r="F5197">
        <v>1</v>
      </c>
      <c r="G5197">
        <v>2</v>
      </c>
      <c r="H5197" s="3">
        <f t="shared" si="81"/>
        <v>20</v>
      </c>
      <c r="I5197">
        <v>88211</v>
      </c>
      <c r="J5197">
        <v>640000</v>
      </c>
      <c r="K5197">
        <v>52</v>
      </c>
      <c r="L5197">
        <v>8</v>
      </c>
      <c r="M5197">
        <v>1</v>
      </c>
      <c r="N5197">
        <v>1</v>
      </c>
      <c r="O5197">
        <v>941544.33333333302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941544.33333333302</v>
      </c>
      <c r="X5197">
        <v>941544.33333333302</v>
      </c>
      <c r="Y5197">
        <v>11</v>
      </c>
      <c r="Z5197" s="3" t="s">
        <v>52</v>
      </c>
      <c r="AA5197">
        <v>1</v>
      </c>
      <c r="AB5197">
        <v>1</v>
      </c>
      <c r="AC5197">
        <v>1</v>
      </c>
      <c r="AD5197">
        <v>1</v>
      </c>
      <c r="AE5197">
        <v>0</v>
      </c>
      <c r="AF5197">
        <v>1</v>
      </c>
      <c r="AG5197">
        <v>0</v>
      </c>
      <c r="AH5197">
        <v>52</v>
      </c>
      <c r="AI5197">
        <v>1</v>
      </c>
      <c r="AJ5197">
        <v>0</v>
      </c>
      <c r="AK5197">
        <v>0</v>
      </c>
      <c r="AL5197">
        <v>0</v>
      </c>
      <c r="AM5197">
        <v>5</v>
      </c>
      <c r="AN5197">
        <v>800000</v>
      </c>
      <c r="AO5197">
        <v>3589.74365234375</v>
      </c>
      <c r="AP5197">
        <v>941544.3125</v>
      </c>
      <c r="AQ5197">
        <v>4224.87841796875</v>
      </c>
      <c r="AR5197">
        <v>941544.3125</v>
      </c>
      <c r="AS5197">
        <v>4224.87841796875</v>
      </c>
      <c r="AT5197" t="s">
        <v>53</v>
      </c>
      <c r="AU5197">
        <v>1</v>
      </c>
      <c r="AV5197">
        <v>8.1858360729004112</v>
      </c>
      <c r="AW5197">
        <v>4</v>
      </c>
      <c r="AX5197">
        <v>961</v>
      </c>
      <c r="AY5197">
        <v>1</v>
      </c>
      <c r="AZ5197">
        <v>0.55246602973089043</v>
      </c>
      <c r="BA5197">
        <v>-0.34976086386003818</v>
      </c>
    </row>
    <row r="5198" spans="1:53" x14ac:dyDescent="0.25">
      <c r="A5198">
        <v>3</v>
      </c>
      <c r="B5198">
        <v>0</v>
      </c>
      <c r="C5198">
        <v>39</v>
      </c>
      <c r="D5198">
        <v>3</v>
      </c>
      <c r="E5198">
        <v>5</v>
      </c>
      <c r="F5198">
        <v>1</v>
      </c>
      <c r="G5198">
        <v>18</v>
      </c>
      <c r="H5198" s="3">
        <f t="shared" si="81"/>
        <v>30</v>
      </c>
      <c r="I5198">
        <v>0</v>
      </c>
      <c r="J5198">
        <v>0</v>
      </c>
      <c r="K5198">
        <v>12</v>
      </c>
      <c r="L5198">
        <v>1</v>
      </c>
      <c r="M5198">
        <v>2</v>
      </c>
      <c r="N5198">
        <v>1</v>
      </c>
      <c r="O5198">
        <v>350000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350000</v>
      </c>
      <c r="X5198">
        <v>350000</v>
      </c>
      <c r="Y5198">
        <v>11</v>
      </c>
      <c r="Z5198" s="3" t="s">
        <v>56</v>
      </c>
      <c r="AA5198">
        <v>0</v>
      </c>
      <c r="AB5198">
        <v>2</v>
      </c>
      <c r="AC5198">
        <v>1</v>
      </c>
      <c r="AD5198">
        <v>1</v>
      </c>
      <c r="AE5198">
        <v>0</v>
      </c>
      <c r="AF5198">
        <v>1</v>
      </c>
      <c r="AG5198">
        <v>0</v>
      </c>
      <c r="AH5198">
        <v>72</v>
      </c>
      <c r="AI5198">
        <v>0</v>
      </c>
      <c r="AJ5198">
        <v>1</v>
      </c>
      <c r="AK5198">
        <v>0</v>
      </c>
      <c r="AL5198">
        <v>1</v>
      </c>
      <c r="AM5198">
        <v>1</v>
      </c>
      <c r="AN5198">
        <v>350000</v>
      </c>
      <c r="AO5198">
        <v>6805.5556640625</v>
      </c>
      <c r="AP5198">
        <v>350000</v>
      </c>
      <c r="AQ5198">
        <v>6805.5556640625</v>
      </c>
      <c r="AR5198">
        <v>350000</v>
      </c>
      <c r="AS5198">
        <v>6805.5556640625</v>
      </c>
      <c r="AT5198" t="s">
        <v>57</v>
      </c>
      <c r="AU5198">
        <v>0</v>
      </c>
      <c r="AV5198">
        <v>8.8254945670146316</v>
      </c>
      <c r="AW5198">
        <v>324</v>
      </c>
      <c r="AX5198">
        <v>1521</v>
      </c>
      <c r="AY5198">
        <v>1</v>
      </c>
      <c r="AZ5198">
        <v>0.60742485578980665</v>
      </c>
      <c r="BA5198">
        <v>1.2715697332734379</v>
      </c>
    </row>
    <row r="5199" spans="1:53" x14ac:dyDescent="0.25">
      <c r="A5199">
        <v>3</v>
      </c>
      <c r="B5199">
        <v>0</v>
      </c>
      <c r="C5199">
        <v>19</v>
      </c>
      <c r="D5199">
        <v>5</v>
      </c>
      <c r="E5199">
        <v>11</v>
      </c>
      <c r="F5199">
        <v>1</v>
      </c>
      <c r="G5199">
        <v>6</v>
      </c>
      <c r="H5199" s="3">
        <f t="shared" si="81"/>
        <v>8</v>
      </c>
      <c r="I5199">
        <v>0</v>
      </c>
      <c r="J5199">
        <v>0</v>
      </c>
      <c r="K5199">
        <v>40</v>
      </c>
      <c r="L5199">
        <v>9</v>
      </c>
      <c r="M5199">
        <v>2</v>
      </c>
      <c r="N5199">
        <v>1</v>
      </c>
      <c r="O5199">
        <v>600000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600000</v>
      </c>
      <c r="X5199">
        <v>600000</v>
      </c>
      <c r="Y5199">
        <v>11</v>
      </c>
      <c r="Z5199" s="3" t="s">
        <v>52</v>
      </c>
      <c r="AA5199">
        <v>1</v>
      </c>
      <c r="AB5199">
        <v>2</v>
      </c>
      <c r="AC5199">
        <v>1</v>
      </c>
      <c r="AD5199">
        <v>1</v>
      </c>
      <c r="AE5199">
        <v>0</v>
      </c>
      <c r="AF5199">
        <v>1</v>
      </c>
      <c r="AG5199">
        <v>0</v>
      </c>
      <c r="AH5199">
        <v>40</v>
      </c>
      <c r="AI5199">
        <v>0</v>
      </c>
      <c r="AJ5199">
        <v>1</v>
      </c>
      <c r="AK5199">
        <v>0</v>
      </c>
      <c r="AL5199">
        <v>0</v>
      </c>
      <c r="AM5199">
        <v>5</v>
      </c>
      <c r="AN5199">
        <v>600000</v>
      </c>
      <c r="AO5199">
        <v>3500</v>
      </c>
      <c r="AP5199">
        <v>600000</v>
      </c>
      <c r="AQ5199">
        <v>3500</v>
      </c>
      <c r="AR5199">
        <v>600000</v>
      </c>
      <c r="AS5199">
        <v>3500</v>
      </c>
      <c r="AT5199" t="s">
        <v>53</v>
      </c>
      <c r="AU5199">
        <v>0</v>
      </c>
      <c r="AV5199">
        <v>8.1605182474775049</v>
      </c>
      <c r="AW5199">
        <v>36</v>
      </c>
      <c r="AX5199">
        <v>361</v>
      </c>
      <c r="AY5199">
        <v>1</v>
      </c>
      <c r="AZ5199">
        <v>0.58370166376225818</v>
      </c>
      <c r="BA5199">
        <v>-0.29188666634095672</v>
      </c>
    </row>
    <row r="5200" spans="1:53" x14ac:dyDescent="0.25">
      <c r="A5200">
        <v>3</v>
      </c>
      <c r="B5200">
        <v>1</v>
      </c>
      <c r="C5200">
        <v>33</v>
      </c>
      <c r="D5200">
        <v>6</v>
      </c>
      <c r="E5200">
        <v>2</v>
      </c>
      <c r="F5200">
        <v>1</v>
      </c>
      <c r="G5200">
        <v>70</v>
      </c>
      <c r="H5200" s="3">
        <f t="shared" si="81"/>
        <v>21</v>
      </c>
      <c r="I5200">
        <v>31000</v>
      </c>
      <c r="J5200">
        <v>2280000</v>
      </c>
      <c r="K5200">
        <v>48</v>
      </c>
      <c r="L5200">
        <v>9</v>
      </c>
      <c r="M5200">
        <v>1</v>
      </c>
      <c r="N5200">
        <v>1</v>
      </c>
      <c r="O5200">
        <v>1986000</v>
      </c>
      <c r="P5200">
        <v>0</v>
      </c>
      <c r="Q5200">
        <v>0</v>
      </c>
      <c r="R5200">
        <v>166666.66666666701</v>
      </c>
      <c r="S5200">
        <v>0</v>
      </c>
      <c r="T5200">
        <v>0</v>
      </c>
      <c r="U5200">
        <v>0</v>
      </c>
      <c r="V5200">
        <v>0</v>
      </c>
      <c r="W5200">
        <v>2152666.6666666698</v>
      </c>
      <c r="X5200">
        <v>2152666.6666666698</v>
      </c>
      <c r="Y5200">
        <v>11</v>
      </c>
      <c r="Z5200" s="3" t="s">
        <v>54</v>
      </c>
      <c r="AA5200">
        <v>0</v>
      </c>
      <c r="AB5200">
        <v>1</v>
      </c>
      <c r="AC5200">
        <v>1</v>
      </c>
      <c r="AD5200">
        <v>1</v>
      </c>
      <c r="AE5200">
        <v>0</v>
      </c>
      <c r="AF5200">
        <v>1</v>
      </c>
      <c r="AG5200">
        <v>0</v>
      </c>
      <c r="AH5200">
        <v>48</v>
      </c>
      <c r="AI5200">
        <v>1</v>
      </c>
      <c r="AJ5200">
        <v>0</v>
      </c>
      <c r="AK5200">
        <v>0</v>
      </c>
      <c r="AL5200">
        <v>0</v>
      </c>
      <c r="AM5200">
        <v>5</v>
      </c>
      <c r="AN5200">
        <v>1600000</v>
      </c>
      <c r="AO5200">
        <v>7777.77783203125</v>
      </c>
      <c r="AP5200">
        <v>1986000</v>
      </c>
      <c r="AQ5200">
        <v>9654.1669921875</v>
      </c>
      <c r="AR5200">
        <v>1986000</v>
      </c>
      <c r="AS5200">
        <v>9654.1669921875</v>
      </c>
      <c r="AT5200" t="s">
        <v>55</v>
      </c>
      <c r="AU5200">
        <v>1</v>
      </c>
      <c r="AV5200">
        <v>8.959025950670723</v>
      </c>
      <c r="AW5200">
        <v>4900</v>
      </c>
      <c r="AX5200">
        <v>1089</v>
      </c>
      <c r="AY5200">
        <v>0</v>
      </c>
      <c r="AZ5200">
        <v>-0.4957532861043083</v>
      </c>
      <c r="BA5200">
        <v>-0.10220756994048021</v>
      </c>
    </row>
    <row r="5201" spans="1:53" x14ac:dyDescent="0.25">
      <c r="A5201">
        <v>3</v>
      </c>
      <c r="B5201">
        <v>1</v>
      </c>
      <c r="C5201">
        <v>30</v>
      </c>
      <c r="D5201">
        <v>6</v>
      </c>
      <c r="E5201">
        <v>3</v>
      </c>
      <c r="F5201">
        <v>1</v>
      </c>
      <c r="G5201">
        <v>16</v>
      </c>
      <c r="H5201" s="3">
        <f t="shared" si="81"/>
        <v>18</v>
      </c>
      <c r="I5201">
        <v>0</v>
      </c>
      <c r="J5201">
        <v>2300000</v>
      </c>
      <c r="K5201">
        <v>50</v>
      </c>
      <c r="L5201">
        <v>4</v>
      </c>
      <c r="M5201">
        <v>1</v>
      </c>
      <c r="N5201">
        <v>1</v>
      </c>
      <c r="O5201">
        <v>1491666.66666667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500000</v>
      </c>
      <c r="W5201">
        <v>1991666.66666667</v>
      </c>
      <c r="X5201">
        <v>1991666.66666667</v>
      </c>
      <c r="Y5201">
        <v>11</v>
      </c>
      <c r="Z5201" s="3" t="s">
        <v>54</v>
      </c>
      <c r="AA5201">
        <v>0</v>
      </c>
      <c r="AB5201">
        <v>1</v>
      </c>
      <c r="AC5201">
        <v>1</v>
      </c>
      <c r="AD5201">
        <v>1</v>
      </c>
      <c r="AE5201">
        <v>0</v>
      </c>
      <c r="AF5201">
        <v>1</v>
      </c>
      <c r="AG5201">
        <v>0</v>
      </c>
      <c r="AH5201">
        <v>50</v>
      </c>
      <c r="AI5201">
        <v>1</v>
      </c>
      <c r="AJ5201">
        <v>0</v>
      </c>
      <c r="AK5201">
        <v>0</v>
      </c>
      <c r="AL5201">
        <v>0</v>
      </c>
      <c r="AM5201">
        <v>3</v>
      </c>
      <c r="AN5201">
        <v>1300000</v>
      </c>
      <c r="AO5201">
        <v>6066.66650390625</v>
      </c>
      <c r="AP5201">
        <v>1491666.75</v>
      </c>
      <c r="AQ5201">
        <v>6961.111328125</v>
      </c>
      <c r="AR5201">
        <v>1491666.75</v>
      </c>
      <c r="AS5201">
        <v>6961.111328125</v>
      </c>
      <c r="AT5201" t="s">
        <v>55</v>
      </c>
      <c r="AU5201">
        <v>1</v>
      </c>
      <c r="AV5201">
        <v>8.7105645575681372</v>
      </c>
      <c r="AW5201">
        <v>256</v>
      </c>
      <c r="AX5201">
        <v>900</v>
      </c>
      <c r="AY5201">
        <v>0</v>
      </c>
      <c r="AZ5201">
        <v>-0.61420456186553096</v>
      </c>
      <c r="BA5201">
        <v>9.6103204817492502E-2</v>
      </c>
    </row>
    <row r="5202" spans="1:53" x14ac:dyDescent="0.25">
      <c r="A5202">
        <v>3</v>
      </c>
      <c r="B5202">
        <v>0</v>
      </c>
      <c r="C5202">
        <v>28</v>
      </c>
      <c r="D5202">
        <v>6</v>
      </c>
      <c r="E5202">
        <v>5</v>
      </c>
      <c r="F5202">
        <v>1</v>
      </c>
      <c r="G5202">
        <v>60</v>
      </c>
      <c r="H5202" s="3">
        <f t="shared" si="81"/>
        <v>16</v>
      </c>
      <c r="I5202">
        <v>150000</v>
      </c>
      <c r="J5202">
        <v>3000000</v>
      </c>
      <c r="K5202">
        <v>40</v>
      </c>
      <c r="L5202">
        <v>9</v>
      </c>
      <c r="M5202">
        <v>1</v>
      </c>
      <c r="N5202">
        <v>1</v>
      </c>
      <c r="O5202">
        <v>2260000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2260000</v>
      </c>
      <c r="X5202">
        <v>2260000</v>
      </c>
      <c r="Y5202">
        <v>11</v>
      </c>
      <c r="Z5202" s="3" t="s">
        <v>54</v>
      </c>
      <c r="AA5202">
        <v>0</v>
      </c>
      <c r="AB5202">
        <v>1</v>
      </c>
      <c r="AC5202">
        <v>1</v>
      </c>
      <c r="AD5202">
        <v>1</v>
      </c>
      <c r="AE5202">
        <v>0</v>
      </c>
      <c r="AF5202">
        <v>1</v>
      </c>
      <c r="AG5202">
        <v>0</v>
      </c>
      <c r="AH5202">
        <v>40</v>
      </c>
      <c r="AI5202">
        <v>1</v>
      </c>
      <c r="AJ5202">
        <v>0</v>
      </c>
      <c r="AK5202">
        <v>0</v>
      </c>
      <c r="AL5202">
        <v>0</v>
      </c>
      <c r="AM5202">
        <v>5</v>
      </c>
      <c r="AN5202">
        <v>1860000</v>
      </c>
      <c r="AO5202">
        <v>10850</v>
      </c>
      <c r="AP5202">
        <v>2140000</v>
      </c>
      <c r="AQ5202">
        <v>12483.3330078125</v>
      </c>
      <c r="AR5202">
        <v>2140000</v>
      </c>
      <c r="AS5202">
        <v>12483.3330078125</v>
      </c>
      <c r="AT5202" t="s">
        <v>55</v>
      </c>
      <c r="AU5202">
        <v>1</v>
      </c>
      <c r="AV5202">
        <v>9.2919203589686052</v>
      </c>
      <c r="AW5202">
        <v>3600</v>
      </c>
      <c r="AX5202">
        <v>784</v>
      </c>
      <c r="AY5202">
        <v>1</v>
      </c>
      <c r="AZ5202">
        <v>0.47682515202818698</v>
      </c>
      <c r="BA5202">
        <v>0.25350466703922808</v>
      </c>
    </row>
    <row r="5203" spans="1:53" x14ac:dyDescent="0.25">
      <c r="A5203">
        <v>3</v>
      </c>
      <c r="B5203">
        <v>1</v>
      </c>
      <c r="C5203">
        <v>27</v>
      </c>
      <c r="D5203">
        <v>6</v>
      </c>
      <c r="E5203">
        <v>4</v>
      </c>
      <c r="F5203">
        <v>1</v>
      </c>
      <c r="G5203">
        <v>42</v>
      </c>
      <c r="H5203" s="3">
        <f t="shared" si="81"/>
        <v>15</v>
      </c>
      <c r="I5203">
        <v>88211</v>
      </c>
      <c r="J5203">
        <v>1200000</v>
      </c>
      <c r="K5203">
        <v>24</v>
      </c>
      <c r="L5203">
        <v>9</v>
      </c>
      <c r="M5203">
        <v>1</v>
      </c>
      <c r="N5203">
        <v>1</v>
      </c>
      <c r="O5203">
        <v>1388211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1388211</v>
      </c>
      <c r="X5203">
        <v>1388211</v>
      </c>
      <c r="Y5203">
        <v>11</v>
      </c>
      <c r="Z5203" s="3" t="s">
        <v>54</v>
      </c>
      <c r="AA5203">
        <v>0</v>
      </c>
      <c r="AB5203">
        <v>1</v>
      </c>
      <c r="AC5203">
        <v>1</v>
      </c>
      <c r="AD5203">
        <v>1</v>
      </c>
      <c r="AE5203">
        <v>0</v>
      </c>
      <c r="AF5203">
        <v>1</v>
      </c>
      <c r="AG5203">
        <v>0</v>
      </c>
      <c r="AH5203">
        <v>24</v>
      </c>
      <c r="AI5203">
        <v>1</v>
      </c>
      <c r="AJ5203">
        <v>0</v>
      </c>
      <c r="AK5203">
        <v>0</v>
      </c>
      <c r="AL5203">
        <v>0</v>
      </c>
      <c r="AM5203">
        <v>5</v>
      </c>
      <c r="AN5203">
        <v>1200000</v>
      </c>
      <c r="AO5203">
        <v>11666.6669921875</v>
      </c>
      <c r="AP5203">
        <v>1388211</v>
      </c>
      <c r="AQ5203">
        <v>13496.49609375</v>
      </c>
      <c r="AR5203">
        <v>1388211</v>
      </c>
      <c r="AS5203">
        <v>13496.49609375</v>
      </c>
      <c r="AT5203" t="s">
        <v>55</v>
      </c>
      <c r="AU5203">
        <v>1</v>
      </c>
      <c r="AV5203">
        <v>9.3644910797052265</v>
      </c>
      <c r="AW5203">
        <v>1764</v>
      </c>
      <c r="AX5203">
        <v>729</v>
      </c>
      <c r="AY5203">
        <v>0</v>
      </c>
      <c r="AZ5203">
        <v>-0.62282677746356763</v>
      </c>
      <c r="BA5203">
        <v>0.2007652690210095</v>
      </c>
    </row>
    <row r="5204" spans="1:53" x14ac:dyDescent="0.25">
      <c r="A5204">
        <v>3</v>
      </c>
      <c r="B5204">
        <v>0</v>
      </c>
      <c r="C5204">
        <v>57</v>
      </c>
      <c r="D5204">
        <v>6</v>
      </c>
      <c r="E5204">
        <v>10</v>
      </c>
      <c r="F5204">
        <v>1</v>
      </c>
      <c r="G5204">
        <v>96</v>
      </c>
      <c r="H5204" s="3">
        <f t="shared" si="81"/>
        <v>45</v>
      </c>
      <c r="I5204">
        <v>88200</v>
      </c>
      <c r="J5204">
        <v>980000</v>
      </c>
      <c r="K5204">
        <v>60</v>
      </c>
      <c r="L5204">
        <v>9</v>
      </c>
      <c r="M5204">
        <v>1</v>
      </c>
      <c r="N5204">
        <v>1</v>
      </c>
      <c r="O5204">
        <v>1134600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1134600</v>
      </c>
      <c r="X5204">
        <v>1134600</v>
      </c>
      <c r="Y5204">
        <v>11</v>
      </c>
      <c r="Z5204" s="3" t="s">
        <v>54</v>
      </c>
      <c r="AA5204">
        <v>0</v>
      </c>
      <c r="AB5204">
        <v>1</v>
      </c>
      <c r="AC5204">
        <v>1</v>
      </c>
      <c r="AD5204">
        <v>1</v>
      </c>
      <c r="AE5204">
        <v>0</v>
      </c>
      <c r="AF5204">
        <v>1</v>
      </c>
      <c r="AG5204">
        <v>0</v>
      </c>
      <c r="AH5204">
        <v>60</v>
      </c>
      <c r="AI5204">
        <v>1</v>
      </c>
      <c r="AJ5204">
        <v>0</v>
      </c>
      <c r="AK5204">
        <v>0</v>
      </c>
      <c r="AL5204">
        <v>0</v>
      </c>
      <c r="AM5204">
        <v>5</v>
      </c>
      <c r="AN5204">
        <v>781400</v>
      </c>
      <c r="AO5204">
        <v>3038.77783203125</v>
      </c>
      <c r="AP5204">
        <v>1134600</v>
      </c>
      <c r="AQ5204">
        <v>4412.33349609375</v>
      </c>
      <c r="AR5204">
        <v>1134600</v>
      </c>
      <c r="AS5204">
        <v>4412.33349609375</v>
      </c>
      <c r="AT5204" t="s">
        <v>55</v>
      </c>
      <c r="AU5204">
        <v>1</v>
      </c>
      <c r="AV5204">
        <v>8.019210684627879</v>
      </c>
      <c r="AW5204">
        <v>9216</v>
      </c>
      <c r="AX5204">
        <v>3249</v>
      </c>
      <c r="AY5204">
        <v>1</v>
      </c>
      <c r="AZ5204">
        <v>0.55791500123718651</v>
      </c>
      <c r="BA5204">
        <v>-1.132967821089236</v>
      </c>
    </row>
    <row r="5205" spans="1:53" x14ac:dyDescent="0.25">
      <c r="A5205">
        <v>2</v>
      </c>
      <c r="B5205">
        <v>0</v>
      </c>
      <c r="C5205">
        <v>20</v>
      </c>
      <c r="D5205">
        <v>6</v>
      </c>
      <c r="E5205">
        <v>2</v>
      </c>
      <c r="F5205">
        <v>1</v>
      </c>
      <c r="G5205">
        <v>3</v>
      </c>
      <c r="H5205" s="3">
        <f t="shared" si="81"/>
        <v>8</v>
      </c>
      <c r="I5205">
        <v>60000</v>
      </c>
      <c r="J5205">
        <v>700000</v>
      </c>
      <c r="K5205">
        <v>57</v>
      </c>
      <c r="L5205">
        <v>9</v>
      </c>
      <c r="M5205">
        <v>1</v>
      </c>
      <c r="N5205">
        <v>1</v>
      </c>
      <c r="O5205">
        <v>1288333.33333333</v>
      </c>
      <c r="P5205">
        <v>0</v>
      </c>
      <c r="Q5205">
        <v>60000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1348333.33333333</v>
      </c>
      <c r="X5205">
        <v>1348333.33333333</v>
      </c>
      <c r="Y5205">
        <v>11</v>
      </c>
      <c r="Z5205" s="3" t="s">
        <v>54</v>
      </c>
      <c r="AA5205">
        <v>0</v>
      </c>
      <c r="AB5205">
        <v>1</v>
      </c>
      <c r="AC5205">
        <v>1</v>
      </c>
      <c r="AD5205">
        <v>1</v>
      </c>
      <c r="AE5205">
        <v>0</v>
      </c>
      <c r="AF5205">
        <v>1</v>
      </c>
      <c r="AG5205">
        <v>0</v>
      </c>
      <c r="AH5205">
        <v>57</v>
      </c>
      <c r="AI5205">
        <v>1</v>
      </c>
      <c r="AJ5205">
        <v>0</v>
      </c>
      <c r="AK5205">
        <v>0</v>
      </c>
      <c r="AL5205">
        <v>0</v>
      </c>
      <c r="AM5205">
        <v>5</v>
      </c>
      <c r="AN5205">
        <v>1230000</v>
      </c>
      <c r="AO5205">
        <v>5035.087890625</v>
      </c>
      <c r="AP5205">
        <v>1288333.375</v>
      </c>
      <c r="AQ5205">
        <v>5273.87939453125</v>
      </c>
      <c r="AR5205">
        <v>1288333.375</v>
      </c>
      <c r="AS5205">
        <v>5273.87939453125</v>
      </c>
      <c r="AT5205" t="s">
        <v>55</v>
      </c>
      <c r="AU5205">
        <v>1</v>
      </c>
      <c r="AV5205">
        <v>8.5241862609337762</v>
      </c>
      <c r="AW5205">
        <v>9</v>
      </c>
      <c r="AX5205">
        <v>400</v>
      </c>
      <c r="AY5205">
        <v>1</v>
      </c>
      <c r="AZ5205">
        <v>0.61451335425490405</v>
      </c>
      <c r="BA5205">
        <v>-2.587485483396226E-2</v>
      </c>
    </row>
    <row r="5206" spans="1:53" x14ac:dyDescent="0.25">
      <c r="A5206">
        <v>2</v>
      </c>
      <c r="B5206">
        <v>1</v>
      </c>
      <c r="C5206">
        <v>22</v>
      </c>
      <c r="D5206">
        <v>6</v>
      </c>
      <c r="E5206">
        <v>1</v>
      </c>
      <c r="F5206">
        <v>1</v>
      </c>
      <c r="G5206">
        <v>0</v>
      </c>
      <c r="H5206" s="3">
        <f t="shared" si="81"/>
        <v>10</v>
      </c>
      <c r="I5206">
        <v>0</v>
      </c>
      <c r="J5206">
        <v>0</v>
      </c>
      <c r="K5206">
        <v>60</v>
      </c>
      <c r="L5206">
        <v>2</v>
      </c>
      <c r="M5206">
        <v>1</v>
      </c>
      <c r="N5206">
        <v>1</v>
      </c>
      <c r="O5206">
        <v>900000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900000</v>
      </c>
      <c r="X5206">
        <v>900000</v>
      </c>
      <c r="Y5206">
        <v>11</v>
      </c>
      <c r="Z5206" s="3" t="s">
        <v>54</v>
      </c>
      <c r="AA5206">
        <v>0</v>
      </c>
      <c r="AB5206">
        <v>1</v>
      </c>
      <c r="AC5206">
        <v>1</v>
      </c>
      <c r="AD5206">
        <v>1</v>
      </c>
      <c r="AE5206">
        <v>0</v>
      </c>
      <c r="AF5206">
        <v>1</v>
      </c>
      <c r="AG5206">
        <v>0</v>
      </c>
      <c r="AH5206">
        <v>60</v>
      </c>
      <c r="AI5206">
        <v>1</v>
      </c>
      <c r="AJ5206">
        <v>0</v>
      </c>
      <c r="AK5206">
        <v>0</v>
      </c>
      <c r="AL5206">
        <v>1</v>
      </c>
      <c r="AM5206">
        <v>2</v>
      </c>
      <c r="AN5206">
        <v>900000</v>
      </c>
      <c r="AO5206">
        <v>3500</v>
      </c>
      <c r="AP5206">
        <v>900000</v>
      </c>
      <c r="AQ5206">
        <v>3500</v>
      </c>
      <c r="AR5206">
        <v>900000</v>
      </c>
      <c r="AS5206">
        <v>3500</v>
      </c>
      <c r="AT5206" t="s">
        <v>55</v>
      </c>
      <c r="AU5206">
        <v>1</v>
      </c>
      <c r="AV5206">
        <v>8.1605182474775049</v>
      </c>
      <c r="AW5206">
        <v>0</v>
      </c>
      <c r="AX5206">
        <v>484</v>
      </c>
      <c r="AY5206">
        <v>0</v>
      </c>
      <c r="AZ5206">
        <v>-0.5590805231010435</v>
      </c>
      <c r="BA5206">
        <v>-2.248347233308487E-2</v>
      </c>
    </row>
    <row r="5207" spans="1:53" x14ac:dyDescent="0.25">
      <c r="A5207">
        <v>2</v>
      </c>
      <c r="B5207">
        <v>0</v>
      </c>
      <c r="C5207">
        <v>23</v>
      </c>
      <c r="D5207">
        <v>6</v>
      </c>
      <c r="E5207">
        <v>6</v>
      </c>
      <c r="F5207">
        <v>1</v>
      </c>
      <c r="G5207">
        <v>2</v>
      </c>
      <c r="H5207" s="3">
        <f t="shared" si="81"/>
        <v>11</v>
      </c>
      <c r="I5207">
        <v>0</v>
      </c>
      <c r="J5207">
        <v>0</v>
      </c>
      <c r="K5207">
        <v>45</v>
      </c>
      <c r="L5207">
        <v>9</v>
      </c>
      <c r="M5207">
        <v>1</v>
      </c>
      <c r="N5207">
        <v>1</v>
      </c>
      <c r="O5207">
        <v>1700000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1700000</v>
      </c>
      <c r="X5207">
        <v>1700000</v>
      </c>
      <c r="Y5207">
        <v>11</v>
      </c>
      <c r="Z5207" s="3" t="s">
        <v>54</v>
      </c>
      <c r="AA5207">
        <v>0</v>
      </c>
      <c r="AB5207">
        <v>1</v>
      </c>
      <c r="AC5207">
        <v>1</v>
      </c>
      <c r="AD5207">
        <v>1</v>
      </c>
      <c r="AE5207">
        <v>0</v>
      </c>
      <c r="AF5207">
        <v>1</v>
      </c>
      <c r="AG5207">
        <v>0</v>
      </c>
      <c r="AH5207">
        <v>45</v>
      </c>
      <c r="AI5207">
        <v>1</v>
      </c>
      <c r="AJ5207">
        <v>0</v>
      </c>
      <c r="AK5207">
        <v>0</v>
      </c>
      <c r="AL5207">
        <v>0</v>
      </c>
      <c r="AM5207">
        <v>5</v>
      </c>
      <c r="AN5207">
        <v>1700000</v>
      </c>
      <c r="AO5207">
        <v>8814.814453125</v>
      </c>
      <c r="AP5207">
        <v>1700000</v>
      </c>
      <c r="AQ5207">
        <v>8814.814453125</v>
      </c>
      <c r="AR5207">
        <v>1700000</v>
      </c>
      <c r="AS5207">
        <v>8814.814453125</v>
      </c>
      <c r="AT5207" t="s">
        <v>55</v>
      </c>
      <c r="AU5207">
        <v>1</v>
      </c>
      <c r="AV5207">
        <v>9.0841890456172436</v>
      </c>
      <c r="AW5207">
        <v>4</v>
      </c>
      <c r="AX5207">
        <v>529</v>
      </c>
      <c r="AY5207">
        <v>1</v>
      </c>
      <c r="AZ5207">
        <v>0.51712714946313898</v>
      </c>
      <c r="BA5207">
        <v>0.32381818640698912</v>
      </c>
    </row>
    <row r="5208" spans="1:53" x14ac:dyDescent="0.25">
      <c r="A5208">
        <v>2</v>
      </c>
      <c r="B5208">
        <v>1</v>
      </c>
      <c r="C5208">
        <v>27</v>
      </c>
      <c r="D5208">
        <v>6</v>
      </c>
      <c r="E5208">
        <v>5</v>
      </c>
      <c r="F5208">
        <v>1</v>
      </c>
      <c r="G5208">
        <v>96</v>
      </c>
      <c r="H5208" s="3">
        <f t="shared" si="81"/>
        <v>15</v>
      </c>
      <c r="I5208">
        <v>0</v>
      </c>
      <c r="J5208">
        <v>0</v>
      </c>
      <c r="K5208">
        <v>40</v>
      </c>
      <c r="L5208">
        <v>9</v>
      </c>
      <c r="M5208">
        <v>1</v>
      </c>
      <c r="N5208">
        <v>1</v>
      </c>
      <c r="O5208">
        <v>3280000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3280000</v>
      </c>
      <c r="X5208">
        <v>3280000</v>
      </c>
      <c r="Y5208">
        <v>11</v>
      </c>
      <c r="Z5208" s="3" t="s">
        <v>54</v>
      </c>
      <c r="AA5208">
        <v>0</v>
      </c>
      <c r="AB5208">
        <v>1</v>
      </c>
      <c r="AC5208">
        <v>1</v>
      </c>
      <c r="AD5208">
        <v>1</v>
      </c>
      <c r="AE5208">
        <v>0</v>
      </c>
      <c r="AF5208">
        <v>1</v>
      </c>
      <c r="AG5208">
        <v>0</v>
      </c>
      <c r="AH5208">
        <v>40</v>
      </c>
      <c r="AI5208">
        <v>1</v>
      </c>
      <c r="AJ5208">
        <v>0</v>
      </c>
      <c r="AK5208">
        <v>0</v>
      </c>
      <c r="AL5208">
        <v>0</v>
      </c>
      <c r="AM5208">
        <v>5</v>
      </c>
      <c r="AN5208">
        <v>3280000</v>
      </c>
      <c r="AO5208">
        <v>19133.333984375</v>
      </c>
      <c r="AP5208">
        <v>3280000</v>
      </c>
      <c r="AQ5208">
        <v>19133.333984375</v>
      </c>
      <c r="AR5208">
        <v>3280000</v>
      </c>
      <c r="AS5208">
        <v>19133.333984375</v>
      </c>
      <c r="AT5208" t="s">
        <v>55</v>
      </c>
      <c r="AU5208">
        <v>1</v>
      </c>
      <c r="AV5208">
        <v>9.8591873276661151</v>
      </c>
      <c r="AW5208">
        <v>9216</v>
      </c>
      <c r="AX5208">
        <v>729</v>
      </c>
      <c r="AY5208">
        <v>0</v>
      </c>
      <c r="AZ5208">
        <v>-0.50668738608541186</v>
      </c>
      <c r="BA5208">
        <v>0.78092777906061228</v>
      </c>
    </row>
    <row r="5209" spans="1:53" x14ac:dyDescent="0.25">
      <c r="A5209">
        <v>2</v>
      </c>
      <c r="B5209">
        <v>1</v>
      </c>
      <c r="C5209">
        <v>28</v>
      </c>
      <c r="D5209">
        <v>6</v>
      </c>
      <c r="E5209">
        <v>5</v>
      </c>
      <c r="F5209">
        <v>1</v>
      </c>
      <c r="G5209">
        <v>8</v>
      </c>
      <c r="H5209" s="3">
        <f t="shared" si="81"/>
        <v>16</v>
      </c>
      <c r="I5209">
        <v>288211</v>
      </c>
      <c r="J5209">
        <v>730000</v>
      </c>
      <c r="K5209">
        <v>48</v>
      </c>
      <c r="L5209">
        <v>9</v>
      </c>
      <c r="M5209">
        <v>1</v>
      </c>
      <c r="N5209">
        <v>1</v>
      </c>
      <c r="O5209">
        <v>1182377.66666667</v>
      </c>
      <c r="P5209">
        <v>0</v>
      </c>
      <c r="Q5209">
        <v>200000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1382377.66666667</v>
      </c>
      <c r="X5209">
        <v>1382377.66666667</v>
      </c>
      <c r="Y5209">
        <v>11</v>
      </c>
      <c r="Z5209" s="3" t="s">
        <v>54</v>
      </c>
      <c r="AA5209">
        <v>0</v>
      </c>
      <c r="AB5209">
        <v>1</v>
      </c>
      <c r="AC5209">
        <v>1</v>
      </c>
      <c r="AD5209">
        <v>1</v>
      </c>
      <c r="AE5209">
        <v>0</v>
      </c>
      <c r="AF5209">
        <v>1</v>
      </c>
      <c r="AG5209">
        <v>0</v>
      </c>
      <c r="AH5209">
        <v>48</v>
      </c>
      <c r="AI5209">
        <v>1</v>
      </c>
      <c r="AJ5209">
        <v>0</v>
      </c>
      <c r="AK5209">
        <v>0</v>
      </c>
      <c r="AL5209">
        <v>0</v>
      </c>
      <c r="AM5209">
        <v>5</v>
      </c>
      <c r="AN5209">
        <v>850000</v>
      </c>
      <c r="AO5209">
        <v>4131.9443359375</v>
      </c>
      <c r="AP5209">
        <v>1182377.625</v>
      </c>
      <c r="AQ5209">
        <v>5747.6689453125</v>
      </c>
      <c r="AR5209">
        <v>1182377.625</v>
      </c>
      <c r="AS5209">
        <v>5747.6689453125</v>
      </c>
      <c r="AT5209" t="s">
        <v>55</v>
      </c>
      <c r="AU5209">
        <v>1</v>
      </c>
      <c r="AV5209">
        <v>8.3265033586912622</v>
      </c>
      <c r="AW5209">
        <v>64</v>
      </c>
      <c r="AX5209">
        <v>784</v>
      </c>
      <c r="AY5209">
        <v>0</v>
      </c>
      <c r="AZ5209">
        <v>-0.49372083592584642</v>
      </c>
      <c r="BA5209">
        <v>-0.52647642045388288</v>
      </c>
    </row>
    <row r="5210" spans="1:53" x14ac:dyDescent="0.25">
      <c r="A5210">
        <v>2</v>
      </c>
      <c r="B5210">
        <v>1</v>
      </c>
      <c r="C5210">
        <v>32</v>
      </c>
      <c r="D5210">
        <v>6</v>
      </c>
      <c r="E5210">
        <v>5</v>
      </c>
      <c r="F5210">
        <v>1</v>
      </c>
      <c r="G5210">
        <v>1</v>
      </c>
      <c r="H5210" s="3">
        <f t="shared" si="81"/>
        <v>20</v>
      </c>
      <c r="I5210">
        <v>0</v>
      </c>
      <c r="J5210">
        <v>0</v>
      </c>
      <c r="K5210">
        <v>48</v>
      </c>
      <c r="L5210">
        <v>9</v>
      </c>
      <c r="M5210">
        <v>1</v>
      </c>
      <c r="N5210">
        <v>1</v>
      </c>
      <c r="O5210">
        <v>4500000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4500000</v>
      </c>
      <c r="X5210">
        <v>4500000</v>
      </c>
      <c r="Y5210">
        <v>11</v>
      </c>
      <c r="Z5210" s="3" t="s">
        <v>54</v>
      </c>
      <c r="AA5210">
        <v>0</v>
      </c>
      <c r="AB5210">
        <v>1</v>
      </c>
      <c r="AC5210">
        <v>1</v>
      </c>
      <c r="AD5210">
        <v>1</v>
      </c>
      <c r="AE5210">
        <v>0</v>
      </c>
      <c r="AF5210">
        <v>1</v>
      </c>
      <c r="AG5210">
        <v>0</v>
      </c>
      <c r="AH5210">
        <v>48</v>
      </c>
      <c r="AI5210">
        <v>1</v>
      </c>
      <c r="AJ5210">
        <v>0</v>
      </c>
      <c r="AK5210">
        <v>0</v>
      </c>
      <c r="AL5210">
        <v>0</v>
      </c>
      <c r="AM5210">
        <v>5</v>
      </c>
      <c r="AN5210">
        <v>4500000</v>
      </c>
      <c r="AO5210">
        <v>21875</v>
      </c>
      <c r="AP5210">
        <v>4500000</v>
      </c>
      <c r="AQ5210">
        <v>21875</v>
      </c>
      <c r="AR5210">
        <v>4500000</v>
      </c>
      <c r="AS5210">
        <v>21875</v>
      </c>
      <c r="AT5210" t="s">
        <v>55</v>
      </c>
      <c r="AU5210">
        <v>1</v>
      </c>
      <c r="AV5210">
        <v>9.9930997112258151</v>
      </c>
      <c r="AW5210">
        <v>1</v>
      </c>
      <c r="AX5210">
        <v>1024</v>
      </c>
      <c r="AY5210">
        <v>0</v>
      </c>
      <c r="AZ5210">
        <v>-0.51773364348836937</v>
      </c>
      <c r="BA5210">
        <v>1.0763121477482731</v>
      </c>
    </row>
    <row r="5211" spans="1:53" x14ac:dyDescent="0.25">
      <c r="A5211">
        <v>2</v>
      </c>
      <c r="B5211">
        <v>1</v>
      </c>
      <c r="C5211">
        <v>60</v>
      </c>
      <c r="D5211">
        <v>3</v>
      </c>
      <c r="E5211">
        <v>5</v>
      </c>
      <c r="F5211">
        <v>1</v>
      </c>
      <c r="G5211">
        <v>60</v>
      </c>
      <c r="H5211" s="3">
        <f t="shared" si="81"/>
        <v>51</v>
      </c>
      <c r="I5211">
        <v>0</v>
      </c>
      <c r="J5211">
        <v>0</v>
      </c>
      <c r="K5211">
        <v>48</v>
      </c>
      <c r="L5211">
        <v>6</v>
      </c>
      <c r="M5211">
        <v>1</v>
      </c>
      <c r="N5211">
        <v>1</v>
      </c>
      <c r="O5211">
        <v>2400000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2400000</v>
      </c>
      <c r="X5211">
        <v>2400000</v>
      </c>
      <c r="Y5211">
        <v>11</v>
      </c>
      <c r="Z5211" s="3" t="s">
        <v>56</v>
      </c>
      <c r="AA5211">
        <v>0</v>
      </c>
      <c r="AB5211">
        <v>1</v>
      </c>
      <c r="AC5211">
        <v>1</v>
      </c>
      <c r="AD5211">
        <v>1</v>
      </c>
      <c r="AE5211">
        <v>0</v>
      </c>
      <c r="AF5211">
        <v>1</v>
      </c>
      <c r="AG5211">
        <v>0</v>
      </c>
      <c r="AH5211">
        <v>48</v>
      </c>
      <c r="AI5211">
        <v>1</v>
      </c>
      <c r="AJ5211">
        <v>0</v>
      </c>
      <c r="AK5211">
        <v>0</v>
      </c>
      <c r="AL5211">
        <v>0</v>
      </c>
      <c r="AM5211">
        <v>4</v>
      </c>
      <c r="AN5211">
        <v>2400000</v>
      </c>
      <c r="AO5211">
        <v>11666.6669921875</v>
      </c>
      <c r="AP5211">
        <v>2400000</v>
      </c>
      <c r="AQ5211">
        <v>11666.6669921875</v>
      </c>
      <c r="AR5211">
        <v>2400000</v>
      </c>
      <c r="AS5211">
        <v>11666.6669921875</v>
      </c>
      <c r="AT5211" t="s">
        <v>57</v>
      </c>
      <c r="AU5211">
        <v>1</v>
      </c>
      <c r="AV5211">
        <v>9.3644910797052265</v>
      </c>
      <c r="AW5211">
        <v>3600</v>
      </c>
      <c r="AX5211">
        <v>3600</v>
      </c>
      <c r="AY5211">
        <v>0</v>
      </c>
      <c r="AZ5211">
        <v>-0.39930342241697969</v>
      </c>
      <c r="BA5211">
        <v>1.1093168953698811</v>
      </c>
    </row>
    <row r="5212" spans="1:53" x14ac:dyDescent="0.25">
      <c r="A5212">
        <v>2</v>
      </c>
      <c r="B5212">
        <v>0</v>
      </c>
      <c r="C5212">
        <v>54</v>
      </c>
      <c r="D5212">
        <v>5</v>
      </c>
      <c r="E5212">
        <v>11</v>
      </c>
      <c r="F5212">
        <v>1</v>
      </c>
      <c r="G5212">
        <v>264</v>
      </c>
      <c r="H5212" s="3">
        <f t="shared" si="81"/>
        <v>43</v>
      </c>
      <c r="I5212">
        <v>88211</v>
      </c>
      <c r="J5212">
        <v>80000</v>
      </c>
      <c r="K5212">
        <v>48</v>
      </c>
      <c r="L5212">
        <v>9</v>
      </c>
      <c r="M5212">
        <v>1</v>
      </c>
      <c r="N5212">
        <v>1</v>
      </c>
      <c r="O5212">
        <v>968211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968211</v>
      </c>
      <c r="X5212">
        <v>968211</v>
      </c>
      <c r="Y5212">
        <v>11</v>
      </c>
      <c r="Z5212" s="3" t="s">
        <v>52</v>
      </c>
      <c r="AA5212">
        <v>1</v>
      </c>
      <c r="AB5212">
        <v>1</v>
      </c>
      <c r="AC5212">
        <v>1</v>
      </c>
      <c r="AD5212">
        <v>1</v>
      </c>
      <c r="AE5212">
        <v>0</v>
      </c>
      <c r="AF5212">
        <v>1</v>
      </c>
      <c r="AG5212">
        <v>0</v>
      </c>
      <c r="AH5212">
        <v>48</v>
      </c>
      <c r="AI5212">
        <v>1</v>
      </c>
      <c r="AJ5212">
        <v>0</v>
      </c>
      <c r="AK5212">
        <v>0</v>
      </c>
      <c r="AL5212">
        <v>0</v>
      </c>
      <c r="AM5212">
        <v>5</v>
      </c>
      <c r="AN5212">
        <v>800000</v>
      </c>
      <c r="AO5212">
        <v>3888.88891601562</v>
      </c>
      <c r="AP5212">
        <v>968211</v>
      </c>
      <c r="AQ5212">
        <v>4706.5810546875</v>
      </c>
      <c r="AR5212">
        <v>968211</v>
      </c>
      <c r="AS5212">
        <v>4706.5810546875</v>
      </c>
      <c r="AT5212" t="s">
        <v>53</v>
      </c>
      <c r="AU5212">
        <v>1</v>
      </c>
      <c r="AV5212">
        <v>8.2658787701107759</v>
      </c>
      <c r="AW5212">
        <v>69696</v>
      </c>
      <c r="AX5212">
        <v>2916</v>
      </c>
      <c r="AY5212">
        <v>1</v>
      </c>
      <c r="AZ5212">
        <v>0.55690461480049669</v>
      </c>
      <c r="BA5212">
        <v>-0.98470747482132326</v>
      </c>
    </row>
    <row r="5213" spans="1:53" x14ac:dyDescent="0.25">
      <c r="A5213">
        <v>2</v>
      </c>
      <c r="B5213">
        <v>0</v>
      </c>
      <c r="C5213">
        <v>21</v>
      </c>
      <c r="D5213">
        <v>6</v>
      </c>
      <c r="E5213">
        <v>1</v>
      </c>
      <c r="F5213">
        <v>1</v>
      </c>
      <c r="G5213">
        <v>10</v>
      </c>
      <c r="H5213" s="3">
        <f t="shared" si="81"/>
        <v>9</v>
      </c>
      <c r="I5213">
        <v>88211</v>
      </c>
      <c r="J5213">
        <v>0</v>
      </c>
      <c r="K5213">
        <v>48</v>
      </c>
      <c r="L5213">
        <v>9</v>
      </c>
      <c r="M5213">
        <v>1</v>
      </c>
      <c r="N5213">
        <v>1</v>
      </c>
      <c r="O5213">
        <v>869453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869453</v>
      </c>
      <c r="X5213">
        <v>869453</v>
      </c>
      <c r="Y5213">
        <v>11</v>
      </c>
      <c r="Z5213" s="3" t="s">
        <v>54</v>
      </c>
      <c r="AA5213">
        <v>0</v>
      </c>
      <c r="AB5213">
        <v>1</v>
      </c>
      <c r="AC5213">
        <v>1</v>
      </c>
      <c r="AD5213">
        <v>1</v>
      </c>
      <c r="AE5213">
        <v>0</v>
      </c>
      <c r="AF5213">
        <v>1</v>
      </c>
      <c r="AG5213">
        <v>0</v>
      </c>
      <c r="AH5213">
        <v>48</v>
      </c>
      <c r="AI5213">
        <v>1</v>
      </c>
      <c r="AJ5213">
        <v>0</v>
      </c>
      <c r="AK5213">
        <v>0</v>
      </c>
      <c r="AL5213">
        <v>0</v>
      </c>
      <c r="AM5213">
        <v>5</v>
      </c>
      <c r="AN5213">
        <v>781242</v>
      </c>
      <c r="AO5213">
        <v>3797.7041015625</v>
      </c>
      <c r="AP5213">
        <v>869453</v>
      </c>
      <c r="AQ5213">
        <v>4226.5078125</v>
      </c>
      <c r="AR5213">
        <v>869453</v>
      </c>
      <c r="AS5213">
        <v>4226.5078125</v>
      </c>
      <c r="AT5213" t="s">
        <v>55</v>
      </c>
      <c r="AU5213">
        <v>1</v>
      </c>
      <c r="AV5213">
        <v>8.2421519793225535</v>
      </c>
      <c r="AW5213">
        <v>100</v>
      </c>
      <c r="AX5213">
        <v>441</v>
      </c>
      <c r="AY5213">
        <v>1</v>
      </c>
      <c r="AZ5213">
        <v>0.5540493541261875</v>
      </c>
      <c r="BA5213">
        <v>-0.44890801468088282</v>
      </c>
    </row>
    <row r="5214" spans="1:53" x14ac:dyDescent="0.25">
      <c r="A5214">
        <v>4</v>
      </c>
      <c r="B5214">
        <v>0</v>
      </c>
      <c r="C5214">
        <v>45</v>
      </c>
      <c r="D5214">
        <v>6</v>
      </c>
      <c r="E5214">
        <v>7</v>
      </c>
      <c r="F5214">
        <v>1</v>
      </c>
      <c r="G5214">
        <v>216</v>
      </c>
      <c r="H5214" s="3">
        <f t="shared" si="81"/>
        <v>33</v>
      </c>
      <c r="I5214">
        <v>100000</v>
      </c>
      <c r="J5214">
        <v>1500000</v>
      </c>
      <c r="K5214">
        <v>48</v>
      </c>
      <c r="L5214">
        <v>6</v>
      </c>
      <c r="M5214">
        <v>1</v>
      </c>
      <c r="N5214">
        <v>1</v>
      </c>
      <c r="O5214">
        <v>4083333.3333333302</v>
      </c>
      <c r="P5214">
        <v>0</v>
      </c>
      <c r="Q5214">
        <v>100000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4183333.3333333302</v>
      </c>
      <c r="X5214">
        <v>4183333.3333333302</v>
      </c>
      <c r="Y5214">
        <v>11</v>
      </c>
      <c r="Z5214" s="3" t="s">
        <v>54</v>
      </c>
      <c r="AA5214">
        <v>0</v>
      </c>
      <c r="AB5214">
        <v>1</v>
      </c>
      <c r="AC5214">
        <v>1</v>
      </c>
      <c r="AD5214">
        <v>1</v>
      </c>
      <c r="AE5214">
        <v>0</v>
      </c>
      <c r="AF5214">
        <v>1</v>
      </c>
      <c r="AG5214">
        <v>0</v>
      </c>
      <c r="AH5214">
        <v>48</v>
      </c>
      <c r="AI5214">
        <v>1</v>
      </c>
      <c r="AJ5214">
        <v>0</v>
      </c>
      <c r="AK5214">
        <v>0</v>
      </c>
      <c r="AL5214">
        <v>0</v>
      </c>
      <c r="AM5214">
        <v>4</v>
      </c>
      <c r="AN5214">
        <v>3500000</v>
      </c>
      <c r="AO5214">
        <v>17013.888671875</v>
      </c>
      <c r="AP5214">
        <v>4083333.25</v>
      </c>
      <c r="AQ5214">
        <v>19849.537109375</v>
      </c>
      <c r="AR5214">
        <v>4083333.25</v>
      </c>
      <c r="AS5214">
        <v>19849.537109375</v>
      </c>
      <c r="AT5214" t="s">
        <v>55</v>
      </c>
      <c r="AU5214">
        <v>1</v>
      </c>
      <c r="AV5214">
        <v>9.7417852701898067</v>
      </c>
      <c r="AW5214">
        <v>46656</v>
      </c>
      <c r="AX5214">
        <v>2025</v>
      </c>
      <c r="AY5214">
        <v>1</v>
      </c>
      <c r="AZ5214">
        <v>0.41842738013269293</v>
      </c>
      <c r="BA5214">
        <v>0.4800428765636664</v>
      </c>
    </row>
    <row r="5215" spans="1:53" x14ac:dyDescent="0.25">
      <c r="A5215">
        <v>2</v>
      </c>
      <c r="B5215">
        <v>0</v>
      </c>
      <c r="C5215">
        <v>50</v>
      </c>
      <c r="D5215">
        <v>4</v>
      </c>
      <c r="E5215">
        <v>7</v>
      </c>
      <c r="F5215">
        <v>4</v>
      </c>
      <c r="G5215">
        <v>108</v>
      </c>
      <c r="H5215" s="3">
        <f t="shared" si="81"/>
        <v>40</v>
      </c>
      <c r="I5215">
        <v>60000</v>
      </c>
      <c r="J5215">
        <v>240000</v>
      </c>
      <c r="K5215">
        <v>18</v>
      </c>
      <c r="L5215">
        <v>1</v>
      </c>
      <c r="M5215">
        <v>2</v>
      </c>
      <c r="N5215">
        <v>1</v>
      </c>
      <c r="O5215">
        <v>680000</v>
      </c>
      <c r="P5215">
        <v>0</v>
      </c>
      <c r="Q5215">
        <v>0</v>
      </c>
      <c r="R5215">
        <v>0</v>
      </c>
      <c r="S5215">
        <v>687492</v>
      </c>
      <c r="T5215">
        <v>0</v>
      </c>
      <c r="U5215">
        <v>0</v>
      </c>
      <c r="V5215">
        <v>0</v>
      </c>
      <c r="W5215">
        <v>1367492</v>
      </c>
      <c r="X5215">
        <v>1427492</v>
      </c>
      <c r="Y5215">
        <v>11</v>
      </c>
      <c r="Z5215" s="3" t="s">
        <v>59</v>
      </c>
      <c r="AA5215">
        <v>0</v>
      </c>
      <c r="AB5215">
        <v>2</v>
      </c>
      <c r="AC5215">
        <v>1</v>
      </c>
      <c r="AD5215">
        <v>1</v>
      </c>
      <c r="AE5215">
        <v>0</v>
      </c>
      <c r="AF5215">
        <v>1</v>
      </c>
      <c r="AG5215">
        <v>0</v>
      </c>
      <c r="AH5215">
        <v>72</v>
      </c>
      <c r="AI5215">
        <v>0</v>
      </c>
      <c r="AJ5215">
        <v>1</v>
      </c>
      <c r="AK5215">
        <v>0</v>
      </c>
      <c r="AL5215">
        <v>1</v>
      </c>
      <c r="AM5215">
        <v>1</v>
      </c>
      <c r="AN5215">
        <v>600000</v>
      </c>
      <c r="AO5215">
        <v>7777.77783203125</v>
      </c>
      <c r="AP5215">
        <v>680000</v>
      </c>
      <c r="AQ5215">
        <v>8814.814453125</v>
      </c>
      <c r="AR5215">
        <v>680000</v>
      </c>
      <c r="AS5215">
        <v>8814.814453125</v>
      </c>
      <c r="AT5215" t="s">
        <v>60</v>
      </c>
      <c r="AU5215">
        <v>0</v>
      </c>
      <c r="AV5215">
        <v>8.959025950670723</v>
      </c>
      <c r="AW5215">
        <v>11664</v>
      </c>
      <c r="AX5215">
        <v>2500</v>
      </c>
      <c r="AY5215">
        <v>1</v>
      </c>
      <c r="AZ5215">
        <v>0.55720035220245412</v>
      </c>
      <c r="BA5215">
        <v>0.89432676578677339</v>
      </c>
    </row>
    <row r="5216" spans="1:53" x14ac:dyDescent="0.25">
      <c r="A5216">
        <v>2</v>
      </c>
      <c r="B5216">
        <v>1</v>
      </c>
      <c r="C5216">
        <v>19</v>
      </c>
      <c r="D5216">
        <v>5</v>
      </c>
      <c r="E5216">
        <v>11</v>
      </c>
      <c r="F5216">
        <v>1</v>
      </c>
      <c r="G5216">
        <v>10</v>
      </c>
      <c r="H5216" s="3">
        <f t="shared" si="81"/>
        <v>8</v>
      </c>
      <c r="I5216">
        <v>0</v>
      </c>
      <c r="J5216">
        <v>0</v>
      </c>
      <c r="K5216">
        <v>50</v>
      </c>
      <c r="L5216">
        <v>9</v>
      </c>
      <c r="M5216">
        <v>1</v>
      </c>
      <c r="N5216">
        <v>1</v>
      </c>
      <c r="O5216">
        <v>425000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425000</v>
      </c>
      <c r="X5216">
        <v>425000</v>
      </c>
      <c r="Y5216">
        <v>11</v>
      </c>
      <c r="Z5216" s="3" t="s">
        <v>52</v>
      </c>
      <c r="AA5216">
        <v>1</v>
      </c>
      <c r="AB5216">
        <v>1</v>
      </c>
      <c r="AC5216">
        <v>1</v>
      </c>
      <c r="AD5216">
        <v>1</v>
      </c>
      <c r="AE5216">
        <v>0</v>
      </c>
      <c r="AF5216">
        <v>1</v>
      </c>
      <c r="AG5216">
        <v>0</v>
      </c>
      <c r="AH5216">
        <v>50</v>
      </c>
      <c r="AI5216">
        <v>1</v>
      </c>
      <c r="AJ5216">
        <v>0</v>
      </c>
      <c r="AK5216">
        <v>0</v>
      </c>
      <c r="AL5216">
        <v>0</v>
      </c>
      <c r="AM5216">
        <v>5</v>
      </c>
      <c r="AN5216">
        <v>425000</v>
      </c>
      <c r="AO5216">
        <v>1983.33337402344</v>
      </c>
      <c r="AP5216">
        <v>425000</v>
      </c>
      <c r="AQ5216">
        <v>1983.33337402344</v>
      </c>
      <c r="AR5216">
        <v>425000</v>
      </c>
      <c r="AS5216">
        <v>1983.33337402344</v>
      </c>
      <c r="AT5216" t="s">
        <v>53</v>
      </c>
      <c r="AU5216">
        <v>1</v>
      </c>
      <c r="AV5216">
        <v>7.592534230387586</v>
      </c>
      <c r="AW5216">
        <v>100</v>
      </c>
      <c r="AX5216">
        <v>361</v>
      </c>
      <c r="AY5216">
        <v>0</v>
      </c>
      <c r="AZ5216">
        <v>-0.35251941050472169</v>
      </c>
      <c r="BA5216">
        <v>-0.75582729104986301</v>
      </c>
    </row>
    <row r="5217" spans="1:53" x14ac:dyDescent="0.25">
      <c r="A5217">
        <v>2</v>
      </c>
      <c r="B5217">
        <v>0</v>
      </c>
      <c r="C5217">
        <v>33</v>
      </c>
      <c r="D5217">
        <v>5</v>
      </c>
      <c r="E5217">
        <v>11</v>
      </c>
      <c r="F5217">
        <v>6</v>
      </c>
      <c r="G5217">
        <v>57</v>
      </c>
      <c r="H5217" s="3">
        <f t="shared" si="81"/>
        <v>22</v>
      </c>
      <c r="I5217">
        <v>185211</v>
      </c>
      <c r="J5217">
        <v>900000</v>
      </c>
      <c r="K5217">
        <v>48</v>
      </c>
      <c r="L5217">
        <v>9</v>
      </c>
      <c r="M5217">
        <v>1</v>
      </c>
      <c r="N5217">
        <v>1</v>
      </c>
      <c r="O5217">
        <v>1066211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1066211</v>
      </c>
      <c r="X5217">
        <v>1066211</v>
      </c>
      <c r="Y5217">
        <v>11</v>
      </c>
      <c r="Z5217" s="3" t="s">
        <v>52</v>
      </c>
      <c r="AA5217">
        <v>1</v>
      </c>
      <c r="AB5217">
        <v>1</v>
      </c>
      <c r="AC5217">
        <v>1</v>
      </c>
      <c r="AD5217">
        <v>1</v>
      </c>
      <c r="AE5217">
        <v>0</v>
      </c>
      <c r="AF5217">
        <v>1</v>
      </c>
      <c r="AG5217">
        <v>0</v>
      </c>
      <c r="AH5217">
        <v>48</v>
      </c>
      <c r="AI5217">
        <v>1</v>
      </c>
      <c r="AJ5217">
        <v>0</v>
      </c>
      <c r="AK5217">
        <v>0</v>
      </c>
      <c r="AL5217">
        <v>0</v>
      </c>
      <c r="AM5217">
        <v>5</v>
      </c>
      <c r="AN5217">
        <v>806000</v>
      </c>
      <c r="AO5217">
        <v>3918.0556640625</v>
      </c>
      <c r="AP5217">
        <v>1066211</v>
      </c>
      <c r="AQ5217">
        <v>5182.97021484375</v>
      </c>
      <c r="AR5217">
        <v>1066211</v>
      </c>
      <c r="AS5217">
        <v>5182.97021484375</v>
      </c>
      <c r="AT5217" t="s">
        <v>53</v>
      </c>
      <c r="AU5217">
        <v>1</v>
      </c>
      <c r="AV5217">
        <v>8.2733508056681124</v>
      </c>
      <c r="AW5217">
        <v>3249</v>
      </c>
      <c r="AX5217">
        <v>1089</v>
      </c>
      <c r="AY5217">
        <v>1</v>
      </c>
      <c r="AZ5217">
        <v>0.56522681655574347</v>
      </c>
      <c r="BA5217">
        <v>-0.4992664451461814</v>
      </c>
    </row>
    <row r="5218" spans="1:53" x14ac:dyDescent="0.25">
      <c r="A5218">
        <v>2</v>
      </c>
      <c r="B5218">
        <v>1</v>
      </c>
      <c r="C5218">
        <v>27</v>
      </c>
      <c r="D5218">
        <v>5</v>
      </c>
      <c r="E5218">
        <v>11</v>
      </c>
      <c r="F5218">
        <v>1</v>
      </c>
      <c r="G5218">
        <v>24</v>
      </c>
      <c r="H5218" s="3">
        <f t="shared" si="81"/>
        <v>16</v>
      </c>
      <c r="I5218">
        <v>88211</v>
      </c>
      <c r="J5218">
        <v>0</v>
      </c>
      <c r="K5218">
        <v>48</v>
      </c>
      <c r="L5218">
        <v>9</v>
      </c>
      <c r="M5218">
        <v>1</v>
      </c>
      <c r="N5218">
        <v>1</v>
      </c>
      <c r="O5218">
        <v>888211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888211</v>
      </c>
      <c r="X5218">
        <v>988211</v>
      </c>
      <c r="Y5218">
        <v>11</v>
      </c>
      <c r="Z5218" s="3" t="s">
        <v>52</v>
      </c>
      <c r="AA5218">
        <v>1</v>
      </c>
      <c r="AB5218">
        <v>1</v>
      </c>
      <c r="AC5218">
        <v>1</v>
      </c>
      <c r="AD5218">
        <v>1</v>
      </c>
      <c r="AE5218">
        <v>0</v>
      </c>
      <c r="AF5218">
        <v>1</v>
      </c>
      <c r="AG5218">
        <v>0</v>
      </c>
      <c r="AH5218">
        <v>68</v>
      </c>
      <c r="AI5218">
        <v>1</v>
      </c>
      <c r="AJ5218">
        <v>0</v>
      </c>
      <c r="AK5218">
        <v>0</v>
      </c>
      <c r="AL5218">
        <v>0</v>
      </c>
      <c r="AM5218">
        <v>5</v>
      </c>
      <c r="AN5218">
        <v>800000</v>
      </c>
      <c r="AO5218">
        <v>3888.88891601562</v>
      </c>
      <c r="AP5218">
        <v>888211</v>
      </c>
      <c r="AQ5218">
        <v>3047.78295898438</v>
      </c>
      <c r="AR5218">
        <v>888211</v>
      </c>
      <c r="AS5218">
        <v>3047.78295898438</v>
      </c>
      <c r="AT5218" t="s">
        <v>53</v>
      </c>
      <c r="AU5218">
        <v>1</v>
      </c>
      <c r="AV5218">
        <v>8.2658787701107759</v>
      </c>
      <c r="AW5218">
        <v>576</v>
      </c>
      <c r="AX5218">
        <v>729</v>
      </c>
      <c r="AY5218">
        <v>0</v>
      </c>
      <c r="AZ5218">
        <v>-0.2917972580798196</v>
      </c>
      <c r="BA5218">
        <v>-0.1068336712557446</v>
      </c>
    </row>
    <row r="5219" spans="1:53" x14ac:dyDescent="0.25">
      <c r="A5219">
        <v>2</v>
      </c>
      <c r="B5219">
        <v>1</v>
      </c>
      <c r="C5219">
        <v>36</v>
      </c>
      <c r="D5219">
        <v>5</v>
      </c>
      <c r="E5219">
        <v>11</v>
      </c>
      <c r="F5219">
        <v>1</v>
      </c>
      <c r="G5219">
        <v>8</v>
      </c>
      <c r="H5219" s="3">
        <f t="shared" si="81"/>
        <v>25</v>
      </c>
      <c r="I5219">
        <v>188211</v>
      </c>
      <c r="J5219">
        <v>737717</v>
      </c>
      <c r="K5219">
        <v>60</v>
      </c>
      <c r="L5219">
        <v>2</v>
      </c>
      <c r="M5219">
        <v>2</v>
      </c>
      <c r="N5219">
        <v>1</v>
      </c>
      <c r="O5219">
        <v>1349687.41666667</v>
      </c>
      <c r="P5219">
        <v>0</v>
      </c>
      <c r="Q5219">
        <v>100000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1449687.41666667</v>
      </c>
      <c r="X5219">
        <v>1449687.41666667</v>
      </c>
      <c r="Y5219">
        <v>11</v>
      </c>
      <c r="Z5219" s="3" t="s">
        <v>52</v>
      </c>
      <c r="AA5219">
        <v>1</v>
      </c>
      <c r="AB5219">
        <v>2</v>
      </c>
      <c r="AC5219">
        <v>1</v>
      </c>
      <c r="AD5219">
        <v>1</v>
      </c>
      <c r="AE5219">
        <v>0</v>
      </c>
      <c r="AF5219">
        <v>1</v>
      </c>
      <c r="AG5219">
        <v>0</v>
      </c>
      <c r="AH5219">
        <v>60</v>
      </c>
      <c r="AI5219">
        <v>0</v>
      </c>
      <c r="AJ5219">
        <v>1</v>
      </c>
      <c r="AK5219">
        <v>0</v>
      </c>
      <c r="AL5219">
        <v>1</v>
      </c>
      <c r="AM5219">
        <v>2</v>
      </c>
      <c r="AN5219">
        <v>1200000</v>
      </c>
      <c r="AO5219">
        <v>4666.66650390625</v>
      </c>
      <c r="AP5219">
        <v>1349687.375</v>
      </c>
      <c r="AQ5219">
        <v>5248.7841796875</v>
      </c>
      <c r="AR5219">
        <v>1349687.375</v>
      </c>
      <c r="AS5219">
        <v>5248.7841796875</v>
      </c>
      <c r="AT5219" t="s">
        <v>53</v>
      </c>
      <c r="AU5219">
        <v>0</v>
      </c>
      <c r="AV5219">
        <v>8.448200285052053</v>
      </c>
      <c r="AW5219">
        <v>64</v>
      </c>
      <c r="AX5219">
        <v>1296</v>
      </c>
      <c r="AY5219">
        <v>0</v>
      </c>
      <c r="AZ5219">
        <v>-0.56705937661420824</v>
      </c>
      <c r="BA5219">
        <v>0.23352183523737091</v>
      </c>
    </row>
    <row r="5220" spans="1:53" x14ac:dyDescent="0.25">
      <c r="A5220">
        <v>1</v>
      </c>
      <c r="B5220">
        <v>0</v>
      </c>
      <c r="C5220">
        <v>41</v>
      </c>
      <c r="D5220">
        <v>5</v>
      </c>
      <c r="E5220">
        <v>11</v>
      </c>
      <c r="F5220">
        <v>1</v>
      </c>
      <c r="G5220">
        <v>12</v>
      </c>
      <c r="H5220" s="3">
        <f t="shared" si="81"/>
        <v>30</v>
      </c>
      <c r="I5220">
        <v>120211</v>
      </c>
      <c r="J5220">
        <v>0</v>
      </c>
      <c r="K5220">
        <v>48</v>
      </c>
      <c r="L5220">
        <v>9</v>
      </c>
      <c r="M5220">
        <v>1</v>
      </c>
      <c r="N5220">
        <v>1</v>
      </c>
      <c r="O5220">
        <v>901453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901453</v>
      </c>
      <c r="X5220">
        <v>901453</v>
      </c>
      <c r="Y5220">
        <v>11</v>
      </c>
      <c r="Z5220" s="3" t="s">
        <v>52</v>
      </c>
      <c r="AA5220">
        <v>1</v>
      </c>
      <c r="AB5220">
        <v>1</v>
      </c>
      <c r="AC5220">
        <v>1</v>
      </c>
      <c r="AD5220">
        <v>1</v>
      </c>
      <c r="AE5220">
        <v>0</v>
      </c>
      <c r="AF5220">
        <v>1</v>
      </c>
      <c r="AG5220">
        <v>0</v>
      </c>
      <c r="AH5220">
        <v>48</v>
      </c>
      <c r="AI5220">
        <v>1</v>
      </c>
      <c r="AJ5220">
        <v>0</v>
      </c>
      <c r="AK5220">
        <v>0</v>
      </c>
      <c r="AL5220">
        <v>0</v>
      </c>
      <c r="AM5220">
        <v>5</v>
      </c>
      <c r="AN5220">
        <v>781242</v>
      </c>
      <c r="AO5220">
        <v>3797.7041015625</v>
      </c>
      <c r="AP5220">
        <v>901453</v>
      </c>
      <c r="AQ5220">
        <v>4382.06298828125</v>
      </c>
      <c r="AR5220">
        <v>901453</v>
      </c>
      <c r="AS5220">
        <v>4382.06298828125</v>
      </c>
      <c r="AT5220" t="s">
        <v>53</v>
      </c>
      <c r="AU5220">
        <v>1</v>
      </c>
      <c r="AV5220">
        <v>8.2421519793225535</v>
      </c>
      <c r="AW5220">
        <v>144</v>
      </c>
      <c r="AX5220">
        <v>1681</v>
      </c>
      <c r="AY5220">
        <v>1</v>
      </c>
      <c r="AZ5220">
        <v>0.52120672616543395</v>
      </c>
      <c r="BA5220">
        <v>-0.55824549084064889</v>
      </c>
    </row>
    <row r="5221" spans="1:53" x14ac:dyDescent="0.25">
      <c r="A5221">
        <v>1</v>
      </c>
      <c r="B5221">
        <v>1</v>
      </c>
      <c r="C5221">
        <v>45</v>
      </c>
      <c r="D5221">
        <v>3</v>
      </c>
      <c r="E5221">
        <v>4</v>
      </c>
      <c r="F5221">
        <v>6</v>
      </c>
      <c r="G5221">
        <v>120</v>
      </c>
      <c r="H5221" s="3">
        <f t="shared" si="81"/>
        <v>36</v>
      </c>
      <c r="I5221">
        <v>88211</v>
      </c>
      <c r="J5221">
        <v>0</v>
      </c>
      <c r="K5221">
        <v>48</v>
      </c>
      <c r="L5221">
        <v>3</v>
      </c>
      <c r="M5221">
        <v>1</v>
      </c>
      <c r="N5221">
        <v>1</v>
      </c>
      <c r="O5221">
        <v>1388211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1388211</v>
      </c>
      <c r="X5221">
        <v>1388211</v>
      </c>
      <c r="Y5221">
        <v>11</v>
      </c>
      <c r="Z5221" s="3" t="s">
        <v>58</v>
      </c>
      <c r="AA5221">
        <v>0</v>
      </c>
      <c r="AB5221">
        <v>1</v>
      </c>
      <c r="AC5221">
        <v>1</v>
      </c>
      <c r="AD5221">
        <v>1</v>
      </c>
      <c r="AE5221">
        <v>0</v>
      </c>
      <c r="AF5221">
        <v>1</v>
      </c>
      <c r="AG5221">
        <v>0</v>
      </c>
      <c r="AH5221">
        <v>48</v>
      </c>
      <c r="AI5221">
        <v>1</v>
      </c>
      <c r="AJ5221">
        <v>0</v>
      </c>
      <c r="AK5221">
        <v>0</v>
      </c>
      <c r="AL5221">
        <v>1</v>
      </c>
      <c r="AM5221">
        <v>2</v>
      </c>
      <c r="AN5221">
        <v>1300000</v>
      </c>
      <c r="AO5221">
        <v>6319.4443359375</v>
      </c>
      <c r="AP5221">
        <v>1388211</v>
      </c>
      <c r="AQ5221">
        <v>6748.248046875</v>
      </c>
      <c r="AR5221">
        <v>1388211</v>
      </c>
      <c r="AS5221">
        <v>6748.248046875</v>
      </c>
      <c r="AT5221" t="s">
        <v>57</v>
      </c>
      <c r="AU5221">
        <v>1</v>
      </c>
      <c r="AV5221">
        <v>8.7513865617467026</v>
      </c>
      <c r="AW5221">
        <v>14400</v>
      </c>
      <c r="AX5221">
        <v>2025</v>
      </c>
      <c r="AY5221">
        <v>0</v>
      </c>
      <c r="AZ5221">
        <v>-0.47115227656218739</v>
      </c>
      <c r="BA5221">
        <v>0.58459783218872241</v>
      </c>
    </row>
    <row r="5222" spans="1:53" x14ac:dyDescent="0.25">
      <c r="A5222">
        <v>3</v>
      </c>
      <c r="B5222">
        <v>1</v>
      </c>
      <c r="C5222">
        <v>26</v>
      </c>
      <c r="D5222">
        <v>4</v>
      </c>
      <c r="E5222">
        <v>7</v>
      </c>
      <c r="F5222">
        <v>1</v>
      </c>
      <c r="G5222">
        <v>48</v>
      </c>
      <c r="H5222" s="3">
        <f t="shared" si="81"/>
        <v>16</v>
      </c>
      <c r="I5222">
        <v>0</v>
      </c>
      <c r="J5222">
        <v>0</v>
      </c>
      <c r="K5222">
        <v>48</v>
      </c>
      <c r="L5222">
        <v>6</v>
      </c>
      <c r="M5222">
        <v>2</v>
      </c>
      <c r="N5222">
        <v>1</v>
      </c>
      <c r="O5222">
        <v>700000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700000</v>
      </c>
      <c r="X5222">
        <v>700000</v>
      </c>
      <c r="Y5222">
        <v>11</v>
      </c>
      <c r="Z5222" s="3" t="s">
        <v>59</v>
      </c>
      <c r="AA5222">
        <v>0</v>
      </c>
      <c r="AB5222">
        <v>2</v>
      </c>
      <c r="AC5222">
        <v>1</v>
      </c>
      <c r="AD5222">
        <v>1</v>
      </c>
      <c r="AE5222">
        <v>0</v>
      </c>
      <c r="AF5222">
        <v>1</v>
      </c>
      <c r="AG5222">
        <v>0</v>
      </c>
      <c r="AH5222">
        <v>48</v>
      </c>
      <c r="AI5222">
        <v>0</v>
      </c>
      <c r="AJ5222">
        <v>1</v>
      </c>
      <c r="AK5222">
        <v>0</v>
      </c>
      <c r="AL5222">
        <v>0</v>
      </c>
      <c r="AM5222">
        <v>4</v>
      </c>
      <c r="AN5222">
        <v>700000</v>
      </c>
      <c r="AO5222">
        <v>3402.77783203125</v>
      </c>
      <c r="AP5222">
        <v>700000</v>
      </c>
      <c r="AQ5222">
        <v>3402.77783203125</v>
      </c>
      <c r="AR5222">
        <v>700000</v>
      </c>
      <c r="AS5222">
        <v>3402.77783203125</v>
      </c>
      <c r="AT5222" t="s">
        <v>60</v>
      </c>
      <c r="AU5222">
        <v>0</v>
      </c>
      <c r="AV5222">
        <v>8.1323473864546862</v>
      </c>
      <c r="AW5222">
        <v>2304</v>
      </c>
      <c r="AX5222">
        <v>676</v>
      </c>
      <c r="AY5222">
        <v>0</v>
      </c>
      <c r="AZ5222">
        <v>-0.41048190192602818</v>
      </c>
      <c r="BA5222">
        <v>-5.6981109596751373E-2</v>
      </c>
    </row>
    <row r="5223" spans="1:53" x14ac:dyDescent="0.25">
      <c r="A5223">
        <v>3</v>
      </c>
      <c r="B5223">
        <v>0</v>
      </c>
      <c r="C5223">
        <v>24</v>
      </c>
      <c r="D5223">
        <v>5</v>
      </c>
      <c r="E5223">
        <v>11</v>
      </c>
      <c r="F5223">
        <v>1</v>
      </c>
      <c r="G5223">
        <v>12</v>
      </c>
      <c r="H5223" s="3">
        <f t="shared" si="81"/>
        <v>13</v>
      </c>
      <c r="I5223">
        <v>0</v>
      </c>
      <c r="J5223">
        <v>0</v>
      </c>
      <c r="K5223">
        <v>40</v>
      </c>
      <c r="L5223">
        <v>9</v>
      </c>
      <c r="M5223">
        <v>1</v>
      </c>
      <c r="N5223">
        <v>1</v>
      </c>
      <c r="O5223">
        <v>1100000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1100000</v>
      </c>
      <c r="X5223">
        <v>1100000</v>
      </c>
      <c r="Y5223">
        <v>11</v>
      </c>
      <c r="Z5223" s="3" t="s">
        <v>52</v>
      </c>
      <c r="AA5223">
        <v>1</v>
      </c>
      <c r="AB5223">
        <v>1</v>
      </c>
      <c r="AC5223">
        <v>1</v>
      </c>
      <c r="AD5223">
        <v>1</v>
      </c>
      <c r="AE5223">
        <v>0</v>
      </c>
      <c r="AF5223">
        <v>1</v>
      </c>
      <c r="AG5223">
        <v>0</v>
      </c>
      <c r="AH5223">
        <v>40</v>
      </c>
      <c r="AI5223">
        <v>1</v>
      </c>
      <c r="AJ5223">
        <v>0</v>
      </c>
      <c r="AK5223">
        <v>0</v>
      </c>
      <c r="AL5223">
        <v>0</v>
      </c>
      <c r="AM5223">
        <v>5</v>
      </c>
      <c r="AN5223">
        <v>1100000</v>
      </c>
      <c r="AO5223">
        <v>6416.66650390625</v>
      </c>
      <c r="AP5223">
        <v>1100000</v>
      </c>
      <c r="AQ5223">
        <v>6416.66650390625</v>
      </c>
      <c r="AR5223">
        <v>1100000</v>
      </c>
      <c r="AS5223">
        <v>6416.66650390625</v>
      </c>
      <c r="AT5223" t="s">
        <v>53</v>
      </c>
      <c r="AU5223">
        <v>1</v>
      </c>
      <c r="AV5223">
        <v>8.7666540256825609</v>
      </c>
      <c r="AW5223">
        <v>144</v>
      </c>
      <c r="AX5223">
        <v>576</v>
      </c>
      <c r="AY5223">
        <v>1</v>
      </c>
      <c r="AZ5223">
        <v>0.54880834314194671</v>
      </c>
      <c r="BA5223">
        <v>0.1724535507506052</v>
      </c>
    </row>
    <row r="5224" spans="1:53" x14ac:dyDescent="0.25">
      <c r="A5224">
        <v>3</v>
      </c>
      <c r="B5224">
        <v>1</v>
      </c>
      <c r="C5224">
        <v>21</v>
      </c>
      <c r="D5224">
        <v>5</v>
      </c>
      <c r="E5224">
        <v>11</v>
      </c>
      <c r="F5224">
        <v>1</v>
      </c>
      <c r="G5224">
        <v>24</v>
      </c>
      <c r="H5224" s="3">
        <f t="shared" si="81"/>
        <v>10</v>
      </c>
      <c r="I5224">
        <v>88211</v>
      </c>
      <c r="J5224">
        <v>800000</v>
      </c>
      <c r="K5224">
        <v>48</v>
      </c>
      <c r="L5224">
        <v>9</v>
      </c>
      <c r="M5224">
        <v>1</v>
      </c>
      <c r="N5224">
        <v>1</v>
      </c>
      <c r="O5224">
        <v>1254877.66666667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1254877.66666667</v>
      </c>
      <c r="X5224">
        <v>1254877.66666667</v>
      </c>
      <c r="Y5224">
        <v>11</v>
      </c>
      <c r="Z5224" s="3" t="s">
        <v>52</v>
      </c>
      <c r="AA5224">
        <v>1</v>
      </c>
      <c r="AB5224">
        <v>1</v>
      </c>
      <c r="AC5224">
        <v>1</v>
      </c>
      <c r="AD5224">
        <v>1</v>
      </c>
      <c r="AE5224">
        <v>0</v>
      </c>
      <c r="AF5224">
        <v>1</v>
      </c>
      <c r="AG5224">
        <v>0</v>
      </c>
      <c r="AH5224">
        <v>48</v>
      </c>
      <c r="AI5224">
        <v>1</v>
      </c>
      <c r="AJ5224">
        <v>0</v>
      </c>
      <c r="AK5224">
        <v>0</v>
      </c>
      <c r="AL5224">
        <v>0</v>
      </c>
      <c r="AM5224">
        <v>5</v>
      </c>
      <c r="AN5224">
        <v>1100000</v>
      </c>
      <c r="AO5224">
        <v>5347.22216796875</v>
      </c>
      <c r="AP5224">
        <v>1254877.625</v>
      </c>
      <c r="AQ5224">
        <v>6100.099609375</v>
      </c>
      <c r="AR5224">
        <v>1254877.625</v>
      </c>
      <c r="AS5224">
        <v>6100.099609375</v>
      </c>
      <c r="AT5224" t="s">
        <v>53</v>
      </c>
      <c r="AU5224">
        <v>1</v>
      </c>
      <c r="AV5224">
        <v>8.5843324841077617</v>
      </c>
      <c r="AW5224">
        <v>576</v>
      </c>
      <c r="AX5224">
        <v>441</v>
      </c>
      <c r="AY5224">
        <v>0</v>
      </c>
      <c r="AZ5224">
        <v>-0.37481469605856588</v>
      </c>
      <c r="BA5224">
        <v>0.13252258571975481</v>
      </c>
    </row>
    <row r="5225" spans="1:53" x14ac:dyDescent="0.25">
      <c r="A5225">
        <v>3</v>
      </c>
      <c r="B5225">
        <v>0</v>
      </c>
      <c r="C5225">
        <v>25</v>
      </c>
      <c r="D5225">
        <v>5</v>
      </c>
      <c r="E5225">
        <v>11</v>
      </c>
      <c r="F5225">
        <v>1</v>
      </c>
      <c r="G5225">
        <v>8</v>
      </c>
      <c r="H5225" s="3">
        <f t="shared" si="81"/>
        <v>14</v>
      </c>
      <c r="I5225">
        <v>88211</v>
      </c>
      <c r="J5225">
        <v>0</v>
      </c>
      <c r="K5225">
        <v>48</v>
      </c>
      <c r="L5225">
        <v>9</v>
      </c>
      <c r="M5225">
        <v>1</v>
      </c>
      <c r="N5225">
        <v>1</v>
      </c>
      <c r="O5225">
        <v>869452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869452</v>
      </c>
      <c r="X5225">
        <v>869452</v>
      </c>
      <c r="Y5225">
        <v>11</v>
      </c>
      <c r="Z5225" s="3" t="s">
        <v>52</v>
      </c>
      <c r="AA5225">
        <v>1</v>
      </c>
      <c r="AB5225">
        <v>1</v>
      </c>
      <c r="AC5225">
        <v>1</v>
      </c>
      <c r="AD5225">
        <v>1</v>
      </c>
      <c r="AE5225">
        <v>0</v>
      </c>
      <c r="AF5225">
        <v>1</v>
      </c>
      <c r="AG5225">
        <v>0</v>
      </c>
      <c r="AH5225">
        <v>48</v>
      </c>
      <c r="AI5225">
        <v>1</v>
      </c>
      <c r="AJ5225">
        <v>0</v>
      </c>
      <c r="AK5225">
        <v>0</v>
      </c>
      <c r="AL5225">
        <v>0</v>
      </c>
      <c r="AM5225">
        <v>5</v>
      </c>
      <c r="AN5225">
        <v>781241</v>
      </c>
      <c r="AO5225">
        <v>3797.69921875</v>
      </c>
      <c r="AP5225">
        <v>869452</v>
      </c>
      <c r="AQ5225">
        <v>4226.5029296875</v>
      </c>
      <c r="AR5225">
        <v>869452</v>
      </c>
      <c r="AS5225">
        <v>4226.5029296875</v>
      </c>
      <c r="AT5225" t="s">
        <v>53</v>
      </c>
      <c r="AU5225">
        <v>1</v>
      </c>
      <c r="AV5225">
        <v>8.2421506935942528</v>
      </c>
      <c r="AW5225">
        <v>64</v>
      </c>
      <c r="AX5225">
        <v>625</v>
      </c>
      <c r="AY5225">
        <v>1</v>
      </c>
      <c r="AZ5225">
        <v>0.58996318364748757</v>
      </c>
      <c r="BA5225">
        <v>-0.27860357127600011</v>
      </c>
    </row>
    <row r="5226" spans="1:53" x14ac:dyDescent="0.25">
      <c r="A5226">
        <v>3</v>
      </c>
      <c r="B5226">
        <v>0</v>
      </c>
      <c r="C5226">
        <v>61</v>
      </c>
      <c r="D5226">
        <v>6</v>
      </c>
      <c r="E5226">
        <v>5</v>
      </c>
      <c r="F5226">
        <v>6</v>
      </c>
      <c r="G5226">
        <v>348</v>
      </c>
      <c r="H5226" s="3">
        <f t="shared" si="81"/>
        <v>49</v>
      </c>
      <c r="I5226">
        <v>0</v>
      </c>
      <c r="J5226">
        <v>13695000</v>
      </c>
      <c r="K5226">
        <v>40</v>
      </c>
      <c r="L5226">
        <v>9</v>
      </c>
      <c r="M5226">
        <v>1</v>
      </c>
      <c r="N5226">
        <v>1</v>
      </c>
      <c r="O5226">
        <v>3291250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3291250</v>
      </c>
      <c r="X5226">
        <v>3291250</v>
      </c>
      <c r="Y5226">
        <v>11</v>
      </c>
      <c r="Z5226" s="3" t="s">
        <v>54</v>
      </c>
      <c r="AA5226">
        <v>0</v>
      </c>
      <c r="AB5226">
        <v>1</v>
      </c>
      <c r="AC5226">
        <v>1</v>
      </c>
      <c r="AD5226">
        <v>1</v>
      </c>
      <c r="AE5226">
        <v>0</v>
      </c>
      <c r="AF5226">
        <v>1</v>
      </c>
      <c r="AG5226">
        <v>0</v>
      </c>
      <c r="AH5226">
        <v>40</v>
      </c>
      <c r="AI5226">
        <v>1</v>
      </c>
      <c r="AJ5226">
        <v>0</v>
      </c>
      <c r="AK5226">
        <v>0</v>
      </c>
      <c r="AL5226">
        <v>0</v>
      </c>
      <c r="AM5226">
        <v>5</v>
      </c>
      <c r="AN5226">
        <v>2150000</v>
      </c>
      <c r="AO5226">
        <v>12541.6669921875</v>
      </c>
      <c r="AP5226">
        <v>3291250</v>
      </c>
      <c r="AQ5226">
        <v>19198.958984375</v>
      </c>
      <c r="AR5226">
        <v>3291250</v>
      </c>
      <c r="AS5226">
        <v>19198.958984375</v>
      </c>
      <c r="AT5226" t="s">
        <v>55</v>
      </c>
      <c r="AU5226">
        <v>1</v>
      </c>
      <c r="AV5226">
        <v>9.436811739338216</v>
      </c>
      <c r="AW5226">
        <v>121104</v>
      </c>
      <c r="AX5226">
        <v>3721</v>
      </c>
      <c r="AY5226">
        <v>1</v>
      </c>
      <c r="AZ5226">
        <v>0.44165336361142699</v>
      </c>
      <c r="BA5226">
        <v>-0.23173297336216711</v>
      </c>
    </row>
    <row r="5227" spans="1:53" x14ac:dyDescent="0.25">
      <c r="A5227">
        <v>3</v>
      </c>
      <c r="B5227">
        <v>1</v>
      </c>
      <c r="C5227">
        <v>27</v>
      </c>
      <c r="D5227">
        <v>6</v>
      </c>
      <c r="E5227">
        <v>7</v>
      </c>
      <c r="F5227">
        <v>1</v>
      </c>
      <c r="G5227">
        <v>14</v>
      </c>
      <c r="H5227" s="3">
        <f t="shared" si="81"/>
        <v>15</v>
      </c>
      <c r="I5227">
        <v>90000</v>
      </c>
      <c r="J5227">
        <v>1300000</v>
      </c>
      <c r="K5227">
        <v>48</v>
      </c>
      <c r="L5227">
        <v>6</v>
      </c>
      <c r="M5227">
        <v>1</v>
      </c>
      <c r="N5227">
        <v>1</v>
      </c>
      <c r="O5227">
        <v>1408333.33333333</v>
      </c>
      <c r="P5227">
        <v>0</v>
      </c>
      <c r="Q5227">
        <v>90000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1498333.33333333</v>
      </c>
      <c r="X5227">
        <v>1498333.33333333</v>
      </c>
      <c r="Y5227">
        <v>11</v>
      </c>
      <c r="Z5227" s="3" t="s">
        <v>54</v>
      </c>
      <c r="AA5227">
        <v>0</v>
      </c>
      <c r="AB5227">
        <v>1</v>
      </c>
      <c r="AC5227">
        <v>1</v>
      </c>
      <c r="AD5227">
        <v>1</v>
      </c>
      <c r="AE5227">
        <v>0</v>
      </c>
      <c r="AF5227">
        <v>1</v>
      </c>
      <c r="AG5227">
        <v>0</v>
      </c>
      <c r="AH5227">
        <v>48</v>
      </c>
      <c r="AI5227">
        <v>1</v>
      </c>
      <c r="AJ5227">
        <v>0</v>
      </c>
      <c r="AK5227">
        <v>0</v>
      </c>
      <c r="AL5227">
        <v>0</v>
      </c>
      <c r="AM5227">
        <v>4</v>
      </c>
      <c r="AN5227">
        <v>1300000</v>
      </c>
      <c r="AO5227">
        <v>6319.4443359375</v>
      </c>
      <c r="AP5227">
        <v>1408333.375</v>
      </c>
      <c r="AQ5227">
        <v>6846.06494140625</v>
      </c>
      <c r="AR5227">
        <v>1408333.375</v>
      </c>
      <c r="AS5227">
        <v>6846.06494140625</v>
      </c>
      <c r="AT5227" t="s">
        <v>55</v>
      </c>
      <c r="AU5227">
        <v>1</v>
      </c>
      <c r="AV5227">
        <v>8.7513865617467026</v>
      </c>
      <c r="AW5227">
        <v>196</v>
      </c>
      <c r="AX5227">
        <v>729</v>
      </c>
      <c r="AY5227">
        <v>0</v>
      </c>
      <c r="AZ5227">
        <v>-0.5604464373930379</v>
      </c>
      <c r="BA5227">
        <v>7.1274455011406487E-2</v>
      </c>
    </row>
    <row r="5228" spans="1:53" x14ac:dyDescent="0.25">
      <c r="A5228">
        <v>2</v>
      </c>
      <c r="B5228">
        <v>0</v>
      </c>
      <c r="C5228">
        <v>33</v>
      </c>
      <c r="D5228">
        <v>6</v>
      </c>
      <c r="E5228">
        <v>3</v>
      </c>
      <c r="F5228">
        <v>1</v>
      </c>
      <c r="G5228">
        <v>140</v>
      </c>
      <c r="H5228" s="3">
        <f t="shared" si="81"/>
        <v>21</v>
      </c>
      <c r="I5228">
        <v>68000</v>
      </c>
      <c r="J5228">
        <v>600000</v>
      </c>
      <c r="K5228">
        <v>48</v>
      </c>
      <c r="L5228">
        <v>9</v>
      </c>
      <c r="M5228">
        <v>1</v>
      </c>
      <c r="N5228">
        <v>1</v>
      </c>
      <c r="O5228">
        <v>1282000</v>
      </c>
      <c r="P5228">
        <v>0</v>
      </c>
      <c r="Q5228">
        <v>36000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1318000</v>
      </c>
      <c r="X5228">
        <v>1318000</v>
      </c>
      <c r="Y5228">
        <v>11</v>
      </c>
      <c r="Z5228" s="3" t="s">
        <v>54</v>
      </c>
      <c r="AA5228">
        <v>0</v>
      </c>
      <c r="AB5228">
        <v>1</v>
      </c>
      <c r="AC5228">
        <v>1</v>
      </c>
      <c r="AD5228">
        <v>1</v>
      </c>
      <c r="AE5228">
        <v>0</v>
      </c>
      <c r="AF5228">
        <v>1</v>
      </c>
      <c r="AG5228">
        <v>0</v>
      </c>
      <c r="AH5228">
        <v>48</v>
      </c>
      <c r="AI5228">
        <v>1</v>
      </c>
      <c r="AJ5228">
        <v>0</v>
      </c>
      <c r="AK5228">
        <v>0</v>
      </c>
      <c r="AL5228">
        <v>0</v>
      </c>
      <c r="AM5228">
        <v>5</v>
      </c>
      <c r="AN5228">
        <v>1200000</v>
      </c>
      <c r="AO5228">
        <v>5833.33349609375</v>
      </c>
      <c r="AP5228">
        <v>1282000</v>
      </c>
      <c r="AQ5228">
        <v>6231.9443359375</v>
      </c>
      <c r="AR5228">
        <v>1282000</v>
      </c>
      <c r="AS5228">
        <v>6231.9443359375</v>
      </c>
      <c r="AT5228" t="s">
        <v>55</v>
      </c>
      <c r="AU5228">
        <v>1</v>
      </c>
      <c r="AV5228">
        <v>8.6713438991452811</v>
      </c>
      <c r="AW5228">
        <v>19600</v>
      </c>
      <c r="AX5228">
        <v>1089</v>
      </c>
      <c r="AY5228">
        <v>1</v>
      </c>
      <c r="AZ5228">
        <v>0.5208514620099447</v>
      </c>
      <c r="BA5228">
        <v>-0.50249544176502448</v>
      </c>
    </row>
    <row r="5229" spans="1:53" x14ac:dyDescent="0.25">
      <c r="A5229">
        <v>1</v>
      </c>
      <c r="B5229">
        <v>1</v>
      </c>
      <c r="C5229">
        <v>50</v>
      </c>
      <c r="D5229">
        <v>3</v>
      </c>
      <c r="E5229">
        <v>4</v>
      </c>
      <c r="F5229">
        <v>1</v>
      </c>
      <c r="G5229">
        <v>2</v>
      </c>
      <c r="H5229" s="3">
        <f t="shared" si="81"/>
        <v>41</v>
      </c>
      <c r="I5229">
        <v>0</v>
      </c>
      <c r="J5229">
        <v>25000</v>
      </c>
      <c r="K5229">
        <v>50</v>
      </c>
      <c r="L5229">
        <v>8</v>
      </c>
      <c r="M5229">
        <v>1</v>
      </c>
      <c r="N5229">
        <v>1</v>
      </c>
      <c r="O5229">
        <v>1285000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1285000</v>
      </c>
      <c r="X5229">
        <v>1285000</v>
      </c>
      <c r="Y5229">
        <v>11</v>
      </c>
      <c r="Z5229" s="3" t="s">
        <v>58</v>
      </c>
      <c r="AA5229">
        <v>0</v>
      </c>
      <c r="AB5229">
        <v>1</v>
      </c>
      <c r="AC5229">
        <v>1</v>
      </c>
      <c r="AD5229">
        <v>1</v>
      </c>
      <c r="AE5229">
        <v>0</v>
      </c>
      <c r="AF5229">
        <v>1</v>
      </c>
      <c r="AG5229">
        <v>0</v>
      </c>
      <c r="AH5229">
        <v>50</v>
      </c>
      <c r="AI5229">
        <v>1</v>
      </c>
      <c r="AJ5229">
        <v>0</v>
      </c>
      <c r="AK5229">
        <v>0</v>
      </c>
      <c r="AL5229">
        <v>0</v>
      </c>
      <c r="AM5229">
        <v>5</v>
      </c>
      <c r="AN5229">
        <v>1260000</v>
      </c>
      <c r="AO5229">
        <v>5880</v>
      </c>
      <c r="AP5229">
        <v>1285000</v>
      </c>
      <c r="AQ5229">
        <v>5996.66650390625</v>
      </c>
      <c r="AR5229">
        <v>1285000</v>
      </c>
      <c r="AS5229">
        <v>5996.66650390625</v>
      </c>
      <c r="AT5229" t="s">
        <v>57</v>
      </c>
      <c r="AU5229">
        <v>1</v>
      </c>
      <c r="AV5229">
        <v>8.6793120408926718</v>
      </c>
      <c r="AW5229">
        <v>4</v>
      </c>
      <c r="AX5229">
        <v>2500</v>
      </c>
      <c r="AY5229">
        <v>0</v>
      </c>
      <c r="AZ5229">
        <v>-0.374835996148286</v>
      </c>
      <c r="BA5229">
        <v>0.44233305948455609</v>
      </c>
    </row>
    <row r="5230" spans="1:53" x14ac:dyDescent="0.25">
      <c r="A5230">
        <v>1</v>
      </c>
      <c r="B5230">
        <v>0</v>
      </c>
      <c r="C5230">
        <v>22</v>
      </c>
      <c r="D5230">
        <v>5</v>
      </c>
      <c r="E5230">
        <v>11</v>
      </c>
      <c r="F5230">
        <v>1</v>
      </c>
      <c r="G5230">
        <v>24</v>
      </c>
      <c r="H5230" s="3">
        <f t="shared" si="81"/>
        <v>11</v>
      </c>
      <c r="I5230">
        <v>480000</v>
      </c>
      <c r="J5230">
        <v>250000</v>
      </c>
      <c r="K5230">
        <v>45</v>
      </c>
      <c r="L5230">
        <v>3</v>
      </c>
      <c r="M5230">
        <v>2</v>
      </c>
      <c r="N5230">
        <v>1</v>
      </c>
      <c r="O5230">
        <v>870833.33333333302</v>
      </c>
      <c r="P5230">
        <v>0</v>
      </c>
      <c r="Q5230">
        <v>480000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1350833.33333333</v>
      </c>
      <c r="X5230">
        <v>1350833.33333333</v>
      </c>
      <c r="Y5230">
        <v>11</v>
      </c>
      <c r="Z5230" s="3" t="s">
        <v>52</v>
      </c>
      <c r="AA5230">
        <v>1</v>
      </c>
      <c r="AB5230">
        <v>2</v>
      </c>
      <c r="AC5230">
        <v>1</v>
      </c>
      <c r="AD5230">
        <v>1</v>
      </c>
      <c r="AE5230">
        <v>0</v>
      </c>
      <c r="AF5230">
        <v>1</v>
      </c>
      <c r="AG5230">
        <v>0</v>
      </c>
      <c r="AH5230">
        <v>45</v>
      </c>
      <c r="AI5230">
        <v>0</v>
      </c>
      <c r="AJ5230">
        <v>1</v>
      </c>
      <c r="AK5230">
        <v>0</v>
      </c>
      <c r="AL5230">
        <v>1</v>
      </c>
      <c r="AM5230">
        <v>2</v>
      </c>
      <c r="AN5230">
        <v>850000</v>
      </c>
      <c r="AO5230">
        <v>4407.4072265625</v>
      </c>
      <c r="AP5230">
        <v>870833.3125</v>
      </c>
      <c r="AQ5230">
        <v>4515.43212890625</v>
      </c>
      <c r="AR5230">
        <v>870833.3125</v>
      </c>
      <c r="AS5230">
        <v>4515.43212890625</v>
      </c>
      <c r="AT5230" t="s">
        <v>53</v>
      </c>
      <c r="AU5230">
        <v>0</v>
      </c>
      <c r="AV5230">
        <v>8.3910418650572982</v>
      </c>
      <c r="AW5230">
        <v>576</v>
      </c>
      <c r="AX5230">
        <v>484</v>
      </c>
      <c r="AY5230">
        <v>1</v>
      </c>
      <c r="AZ5230">
        <v>0.44860990102019588</v>
      </c>
      <c r="BA5230">
        <v>0.20582693420860809</v>
      </c>
    </row>
    <row r="5231" spans="1:53" x14ac:dyDescent="0.25">
      <c r="A5231">
        <v>1</v>
      </c>
      <c r="B5231">
        <v>1</v>
      </c>
      <c r="C5231">
        <v>34</v>
      </c>
      <c r="D5231">
        <v>3</v>
      </c>
      <c r="E5231">
        <v>5</v>
      </c>
      <c r="F5231">
        <v>1</v>
      </c>
      <c r="G5231">
        <v>2</v>
      </c>
      <c r="H5231" s="3">
        <f t="shared" si="81"/>
        <v>25</v>
      </c>
      <c r="I5231">
        <v>0</v>
      </c>
      <c r="J5231">
        <v>650000</v>
      </c>
      <c r="K5231">
        <v>50</v>
      </c>
      <c r="L5231">
        <v>8</v>
      </c>
      <c r="M5231">
        <v>1</v>
      </c>
      <c r="N5231">
        <v>1</v>
      </c>
      <c r="O5231">
        <v>1454166.66666667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1454166.66666667</v>
      </c>
      <c r="X5231">
        <v>1454166.66666667</v>
      </c>
      <c r="Y5231">
        <v>11</v>
      </c>
      <c r="Z5231" s="3" t="s">
        <v>56</v>
      </c>
      <c r="AA5231">
        <v>0</v>
      </c>
      <c r="AB5231">
        <v>1</v>
      </c>
      <c r="AC5231">
        <v>1</v>
      </c>
      <c r="AD5231">
        <v>1</v>
      </c>
      <c r="AE5231">
        <v>0</v>
      </c>
      <c r="AF5231">
        <v>1</v>
      </c>
      <c r="AG5231">
        <v>0</v>
      </c>
      <c r="AH5231">
        <v>50</v>
      </c>
      <c r="AI5231">
        <v>1</v>
      </c>
      <c r="AJ5231">
        <v>0</v>
      </c>
      <c r="AK5231">
        <v>0</v>
      </c>
      <c r="AL5231">
        <v>0</v>
      </c>
      <c r="AM5231">
        <v>5</v>
      </c>
      <c r="AN5231">
        <v>1400000</v>
      </c>
      <c r="AO5231">
        <v>6533.33349609375</v>
      </c>
      <c r="AP5231">
        <v>1454166.625</v>
      </c>
      <c r="AQ5231">
        <v>6786.11083984375</v>
      </c>
      <c r="AR5231">
        <v>1454166.625</v>
      </c>
      <c r="AS5231">
        <v>6786.11083984375</v>
      </c>
      <c r="AT5231" t="s">
        <v>57</v>
      </c>
      <c r="AU5231">
        <v>1</v>
      </c>
      <c r="AV5231">
        <v>8.7846725814628073</v>
      </c>
      <c r="AW5231">
        <v>4</v>
      </c>
      <c r="AX5231">
        <v>1156</v>
      </c>
      <c r="AY5231">
        <v>0</v>
      </c>
      <c r="AZ5231">
        <v>-0.34314821192086759</v>
      </c>
      <c r="BA5231">
        <v>0.70634623563530197</v>
      </c>
    </row>
    <row r="5232" spans="1:53" x14ac:dyDescent="0.25">
      <c r="A5232">
        <v>2</v>
      </c>
      <c r="B5232">
        <v>1</v>
      </c>
      <c r="C5232">
        <v>60</v>
      </c>
      <c r="D5232">
        <v>6</v>
      </c>
      <c r="E5232">
        <v>1</v>
      </c>
      <c r="F5232">
        <v>6</v>
      </c>
      <c r="G5232">
        <v>396</v>
      </c>
      <c r="H5232" s="3">
        <f t="shared" si="81"/>
        <v>48</v>
      </c>
      <c r="I5232">
        <v>81151</v>
      </c>
      <c r="J5232">
        <v>2250000</v>
      </c>
      <c r="K5232">
        <v>48</v>
      </c>
      <c r="L5232">
        <v>9</v>
      </c>
      <c r="M5232">
        <v>1</v>
      </c>
      <c r="N5232">
        <v>1</v>
      </c>
      <c r="O5232">
        <v>1851429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550000</v>
      </c>
      <c r="W5232">
        <v>2401429</v>
      </c>
      <c r="X5232">
        <v>2401429</v>
      </c>
      <c r="Y5232">
        <v>11</v>
      </c>
      <c r="Z5232" s="3" t="s">
        <v>54</v>
      </c>
      <c r="AA5232">
        <v>0</v>
      </c>
      <c r="AB5232">
        <v>1</v>
      </c>
      <c r="AC5232">
        <v>1</v>
      </c>
      <c r="AD5232">
        <v>1</v>
      </c>
      <c r="AE5232">
        <v>0</v>
      </c>
      <c r="AF5232">
        <v>1</v>
      </c>
      <c r="AG5232">
        <v>0</v>
      </c>
      <c r="AH5232">
        <v>48</v>
      </c>
      <c r="AI5232">
        <v>1</v>
      </c>
      <c r="AJ5232">
        <v>0</v>
      </c>
      <c r="AK5232">
        <v>0</v>
      </c>
      <c r="AL5232">
        <v>0</v>
      </c>
      <c r="AM5232">
        <v>5</v>
      </c>
      <c r="AN5232">
        <v>1582778</v>
      </c>
      <c r="AO5232">
        <v>7694.0595703125</v>
      </c>
      <c r="AP5232">
        <v>1851429</v>
      </c>
      <c r="AQ5232">
        <v>9000.001953125</v>
      </c>
      <c r="AR5232">
        <v>1851429</v>
      </c>
      <c r="AS5232">
        <v>9000.001953125</v>
      </c>
      <c r="AT5232" t="s">
        <v>55</v>
      </c>
      <c r="AU5232">
        <v>1</v>
      </c>
      <c r="AV5232">
        <v>8.9482038257195562</v>
      </c>
      <c r="AW5232">
        <v>156816</v>
      </c>
      <c r="AX5232">
        <v>3600</v>
      </c>
      <c r="AY5232">
        <v>0</v>
      </c>
      <c r="AZ5232">
        <v>-0.52749874707367173</v>
      </c>
      <c r="BA5232">
        <v>-0.66985343669060771</v>
      </c>
    </row>
    <row r="5233" spans="1:53" x14ac:dyDescent="0.25">
      <c r="A5233">
        <v>2</v>
      </c>
      <c r="B5233">
        <v>0</v>
      </c>
      <c r="C5233">
        <v>46</v>
      </c>
      <c r="D5233">
        <v>6</v>
      </c>
      <c r="E5233">
        <v>3</v>
      </c>
      <c r="F5233">
        <v>1</v>
      </c>
      <c r="G5233">
        <v>132</v>
      </c>
      <c r="H5233" s="3">
        <f t="shared" si="81"/>
        <v>34</v>
      </c>
      <c r="I5233">
        <v>83000</v>
      </c>
      <c r="J5233">
        <v>850000</v>
      </c>
      <c r="K5233">
        <v>48</v>
      </c>
      <c r="L5233">
        <v>9</v>
      </c>
      <c r="M5233">
        <v>1</v>
      </c>
      <c r="N5233">
        <v>1</v>
      </c>
      <c r="O5233">
        <v>999666.66666666698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999666.66666666698</v>
      </c>
      <c r="X5233">
        <v>999666.66666666698</v>
      </c>
      <c r="Y5233">
        <v>11</v>
      </c>
      <c r="Z5233" s="3" t="s">
        <v>54</v>
      </c>
      <c r="AA5233">
        <v>0</v>
      </c>
      <c r="AB5233">
        <v>1</v>
      </c>
      <c r="AC5233">
        <v>1</v>
      </c>
      <c r="AD5233">
        <v>1</v>
      </c>
      <c r="AE5233">
        <v>0</v>
      </c>
      <c r="AF5233">
        <v>1</v>
      </c>
      <c r="AG5233">
        <v>0</v>
      </c>
      <c r="AH5233">
        <v>48</v>
      </c>
      <c r="AI5233">
        <v>1</v>
      </c>
      <c r="AJ5233">
        <v>0</v>
      </c>
      <c r="AK5233">
        <v>0</v>
      </c>
      <c r="AL5233">
        <v>0</v>
      </c>
      <c r="AM5233">
        <v>5</v>
      </c>
      <c r="AN5233">
        <v>800000</v>
      </c>
      <c r="AO5233">
        <v>3888.88891601562</v>
      </c>
      <c r="AP5233">
        <v>999666.6875</v>
      </c>
      <c r="AQ5233">
        <v>4859.49072265625</v>
      </c>
      <c r="AR5233">
        <v>999666.6875</v>
      </c>
      <c r="AS5233">
        <v>4859.49072265625</v>
      </c>
      <c r="AT5233" t="s">
        <v>55</v>
      </c>
      <c r="AU5233">
        <v>1</v>
      </c>
      <c r="AV5233">
        <v>8.2658787701107759</v>
      </c>
      <c r="AW5233">
        <v>17424</v>
      </c>
      <c r="AX5233">
        <v>2116</v>
      </c>
      <c r="AY5233">
        <v>1</v>
      </c>
      <c r="AZ5233">
        <v>0.48497064531082029</v>
      </c>
      <c r="BA5233">
        <v>-1.050394547993005</v>
      </c>
    </row>
    <row r="5234" spans="1:53" x14ac:dyDescent="0.25">
      <c r="A5234">
        <v>1</v>
      </c>
      <c r="B5234">
        <v>1</v>
      </c>
      <c r="C5234">
        <v>34</v>
      </c>
      <c r="D5234">
        <v>3</v>
      </c>
      <c r="E5234">
        <v>5</v>
      </c>
      <c r="F5234">
        <v>1</v>
      </c>
      <c r="G5234">
        <v>5</v>
      </c>
      <c r="H5234" s="3">
        <f t="shared" si="81"/>
        <v>25</v>
      </c>
      <c r="I5234">
        <v>130214</v>
      </c>
      <c r="J5234">
        <v>350000</v>
      </c>
      <c r="K5234">
        <v>48</v>
      </c>
      <c r="L5234">
        <v>9</v>
      </c>
      <c r="M5234">
        <v>1</v>
      </c>
      <c r="N5234">
        <v>1</v>
      </c>
      <c r="O5234">
        <v>940622.66666666698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940622.66666666698</v>
      </c>
      <c r="X5234">
        <v>940622.66666666698</v>
      </c>
      <c r="Y5234">
        <v>11</v>
      </c>
      <c r="Z5234" s="3" t="s">
        <v>56</v>
      </c>
      <c r="AA5234">
        <v>0</v>
      </c>
      <c r="AB5234">
        <v>1</v>
      </c>
      <c r="AC5234">
        <v>1</v>
      </c>
      <c r="AD5234">
        <v>1</v>
      </c>
      <c r="AE5234">
        <v>0</v>
      </c>
      <c r="AF5234">
        <v>1</v>
      </c>
      <c r="AG5234">
        <v>0</v>
      </c>
      <c r="AH5234">
        <v>48</v>
      </c>
      <c r="AI5234">
        <v>0</v>
      </c>
      <c r="AJ5234">
        <v>1</v>
      </c>
      <c r="AK5234">
        <v>0</v>
      </c>
      <c r="AL5234">
        <v>0</v>
      </c>
      <c r="AM5234">
        <v>5</v>
      </c>
      <c r="AN5234">
        <v>781242</v>
      </c>
      <c r="AO5234">
        <v>3797.7041015625</v>
      </c>
      <c r="AP5234">
        <v>940622.6875</v>
      </c>
      <c r="AQ5234">
        <v>4572.47119140625</v>
      </c>
      <c r="AR5234">
        <v>940622.6875</v>
      </c>
      <c r="AS5234">
        <v>4572.47119140625</v>
      </c>
      <c r="AT5234" t="s">
        <v>57</v>
      </c>
      <c r="AU5234">
        <v>0</v>
      </c>
      <c r="AV5234">
        <v>8.2421519793225535</v>
      </c>
      <c r="AW5234">
        <v>25</v>
      </c>
      <c r="AX5234">
        <v>1156</v>
      </c>
      <c r="AY5234">
        <v>0</v>
      </c>
      <c r="AZ5234">
        <v>-0.32911589777385247</v>
      </c>
      <c r="BA5234">
        <v>8.1262616587648884E-2</v>
      </c>
    </row>
    <row r="5235" spans="1:53" x14ac:dyDescent="0.25">
      <c r="A5235">
        <v>1</v>
      </c>
      <c r="B5235">
        <v>1</v>
      </c>
      <c r="C5235">
        <v>30</v>
      </c>
      <c r="D5235">
        <v>4</v>
      </c>
      <c r="E5235">
        <v>6</v>
      </c>
      <c r="F5235">
        <v>1</v>
      </c>
      <c r="G5235">
        <v>6</v>
      </c>
      <c r="H5235" s="3">
        <f t="shared" si="81"/>
        <v>20</v>
      </c>
      <c r="I5235">
        <v>150211</v>
      </c>
      <c r="J5235">
        <v>60000</v>
      </c>
      <c r="K5235">
        <v>48</v>
      </c>
      <c r="L5235">
        <v>9</v>
      </c>
      <c r="M5235">
        <v>1</v>
      </c>
      <c r="N5235">
        <v>1</v>
      </c>
      <c r="O5235">
        <v>991453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991453</v>
      </c>
      <c r="X5235">
        <v>991453</v>
      </c>
      <c r="Y5235">
        <v>11</v>
      </c>
      <c r="Z5235" s="3" t="s">
        <v>59</v>
      </c>
      <c r="AA5235">
        <v>0</v>
      </c>
      <c r="AB5235">
        <v>1</v>
      </c>
      <c r="AC5235">
        <v>1</v>
      </c>
      <c r="AD5235">
        <v>1</v>
      </c>
      <c r="AE5235">
        <v>0</v>
      </c>
      <c r="AF5235">
        <v>1</v>
      </c>
      <c r="AG5235">
        <v>0</v>
      </c>
      <c r="AH5235">
        <v>48</v>
      </c>
      <c r="AI5235">
        <v>1</v>
      </c>
      <c r="AJ5235">
        <v>0</v>
      </c>
      <c r="AK5235">
        <v>0</v>
      </c>
      <c r="AL5235">
        <v>0</v>
      </c>
      <c r="AM5235">
        <v>5</v>
      </c>
      <c r="AN5235">
        <v>781242</v>
      </c>
      <c r="AO5235">
        <v>3797.7041015625</v>
      </c>
      <c r="AP5235">
        <v>991453</v>
      </c>
      <c r="AQ5235">
        <v>4819.56298828125</v>
      </c>
      <c r="AR5235">
        <v>991453</v>
      </c>
      <c r="AS5235">
        <v>4819.56298828125</v>
      </c>
      <c r="AT5235" t="s">
        <v>60</v>
      </c>
      <c r="AU5235">
        <v>1</v>
      </c>
      <c r="AV5235">
        <v>8.2421519793225535</v>
      </c>
      <c r="AW5235">
        <v>36</v>
      </c>
      <c r="AX5235">
        <v>900</v>
      </c>
      <c r="AY5235">
        <v>0</v>
      </c>
      <c r="AZ5235">
        <v>-0.37516834901111268</v>
      </c>
      <c r="BA5235">
        <v>-0.11544553508581309</v>
      </c>
    </row>
    <row r="5236" spans="1:53" x14ac:dyDescent="0.25">
      <c r="A5236">
        <v>3</v>
      </c>
      <c r="B5236">
        <v>1</v>
      </c>
      <c r="C5236">
        <v>60</v>
      </c>
      <c r="D5236">
        <v>3</v>
      </c>
      <c r="E5236">
        <v>3</v>
      </c>
      <c r="F5236">
        <v>1</v>
      </c>
      <c r="G5236">
        <v>6</v>
      </c>
      <c r="H5236" s="3">
        <f t="shared" si="81"/>
        <v>51</v>
      </c>
      <c r="I5236">
        <v>0</v>
      </c>
      <c r="J5236">
        <v>0</v>
      </c>
      <c r="K5236">
        <v>60</v>
      </c>
      <c r="L5236">
        <v>6</v>
      </c>
      <c r="M5236">
        <v>2</v>
      </c>
      <c r="N5236">
        <v>1</v>
      </c>
      <c r="O5236">
        <v>600000</v>
      </c>
      <c r="P5236">
        <v>48000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648000</v>
      </c>
      <c r="X5236">
        <v>648000</v>
      </c>
      <c r="Y5236">
        <v>11</v>
      </c>
      <c r="Z5236" s="3" t="s">
        <v>58</v>
      </c>
      <c r="AA5236">
        <v>0</v>
      </c>
      <c r="AB5236">
        <v>2</v>
      </c>
      <c r="AC5236">
        <v>1</v>
      </c>
      <c r="AD5236">
        <v>1</v>
      </c>
      <c r="AE5236">
        <v>0</v>
      </c>
      <c r="AF5236">
        <v>1</v>
      </c>
      <c r="AG5236">
        <v>0</v>
      </c>
      <c r="AH5236">
        <v>68</v>
      </c>
      <c r="AI5236">
        <v>0</v>
      </c>
      <c r="AJ5236">
        <v>1</v>
      </c>
      <c r="AK5236">
        <v>0</v>
      </c>
      <c r="AL5236">
        <v>0</v>
      </c>
      <c r="AM5236">
        <v>4</v>
      </c>
      <c r="AN5236">
        <v>600000</v>
      </c>
      <c r="AO5236">
        <v>2333.33325195312</v>
      </c>
      <c r="AP5236">
        <v>648000</v>
      </c>
      <c r="AQ5236">
        <v>2223.529296875</v>
      </c>
      <c r="AR5236">
        <v>648000</v>
      </c>
      <c r="AS5236">
        <v>2223.529296875</v>
      </c>
      <c r="AT5236" t="s">
        <v>57</v>
      </c>
      <c r="AU5236">
        <v>0</v>
      </c>
      <c r="AV5236">
        <v>7.7550531044921058</v>
      </c>
      <c r="AW5236">
        <v>36</v>
      </c>
      <c r="AX5236">
        <v>3600</v>
      </c>
      <c r="AY5236">
        <v>0</v>
      </c>
      <c r="AZ5236">
        <v>-0.29632867290916082</v>
      </c>
      <c r="BA5236">
        <v>-0.17667864112326401</v>
      </c>
    </row>
    <row r="5237" spans="1:53" x14ac:dyDescent="0.25">
      <c r="A5237">
        <v>3</v>
      </c>
      <c r="B5237">
        <v>0</v>
      </c>
      <c r="C5237">
        <v>33</v>
      </c>
      <c r="D5237">
        <v>6</v>
      </c>
      <c r="E5237">
        <v>7</v>
      </c>
      <c r="F5237">
        <v>1</v>
      </c>
      <c r="G5237">
        <v>84</v>
      </c>
      <c r="H5237" s="3">
        <f t="shared" si="81"/>
        <v>21</v>
      </c>
      <c r="I5237">
        <v>32000</v>
      </c>
      <c r="J5237">
        <v>2182000</v>
      </c>
      <c r="K5237">
        <v>48</v>
      </c>
      <c r="L5237">
        <v>4</v>
      </c>
      <c r="M5237">
        <v>1</v>
      </c>
      <c r="N5237">
        <v>1</v>
      </c>
      <c r="O5237">
        <v>433833.33333333302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433833.33333333302</v>
      </c>
      <c r="X5237">
        <v>433833.33333333302</v>
      </c>
      <c r="Y5237">
        <v>11</v>
      </c>
      <c r="Z5237" s="3" t="s">
        <v>54</v>
      </c>
      <c r="AA5237">
        <v>0</v>
      </c>
      <c r="AB5237">
        <v>1</v>
      </c>
      <c r="AC5237">
        <v>1</v>
      </c>
      <c r="AD5237">
        <v>1</v>
      </c>
      <c r="AE5237">
        <v>0</v>
      </c>
      <c r="AF5237">
        <v>1</v>
      </c>
      <c r="AG5237">
        <v>0</v>
      </c>
      <c r="AH5237">
        <v>48</v>
      </c>
      <c r="AI5237">
        <v>1</v>
      </c>
      <c r="AJ5237">
        <v>0</v>
      </c>
      <c r="AK5237">
        <v>0</v>
      </c>
      <c r="AL5237">
        <v>0</v>
      </c>
      <c r="AM5237">
        <v>3</v>
      </c>
      <c r="AN5237">
        <v>220000</v>
      </c>
      <c r="AO5237">
        <v>1069.44445800781</v>
      </c>
      <c r="AP5237">
        <v>433833.34375</v>
      </c>
      <c r="AQ5237">
        <v>2108.912109375</v>
      </c>
      <c r="AR5237">
        <v>433833.34375</v>
      </c>
      <c r="AS5237">
        <v>2108.912109375</v>
      </c>
      <c r="AT5237" t="s">
        <v>55</v>
      </c>
      <c r="AU5237">
        <v>1</v>
      </c>
      <c r="AV5237">
        <v>6.974894594502393</v>
      </c>
      <c r="AW5237">
        <v>7056</v>
      </c>
      <c r="AX5237">
        <v>1089</v>
      </c>
      <c r="AY5237">
        <v>1</v>
      </c>
      <c r="AZ5237">
        <v>0.38300972340905598</v>
      </c>
      <c r="BA5237">
        <v>-1.8383635787940109</v>
      </c>
    </row>
    <row r="5238" spans="1:53" x14ac:dyDescent="0.25">
      <c r="A5238">
        <v>2</v>
      </c>
      <c r="B5238">
        <v>1</v>
      </c>
      <c r="C5238">
        <v>19</v>
      </c>
      <c r="D5238">
        <v>6</v>
      </c>
      <c r="E5238">
        <v>2</v>
      </c>
      <c r="F5238">
        <v>1</v>
      </c>
      <c r="G5238">
        <v>7</v>
      </c>
      <c r="H5238" s="3">
        <f t="shared" si="81"/>
        <v>7</v>
      </c>
      <c r="I5238">
        <v>0</v>
      </c>
      <c r="J5238">
        <v>0</v>
      </c>
      <c r="K5238">
        <v>48</v>
      </c>
      <c r="L5238">
        <v>2</v>
      </c>
      <c r="M5238">
        <v>2</v>
      </c>
      <c r="N5238">
        <v>1</v>
      </c>
      <c r="O5238">
        <v>850000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850000</v>
      </c>
      <c r="X5238">
        <v>850000</v>
      </c>
      <c r="Y5238">
        <v>11</v>
      </c>
      <c r="Z5238" s="3" t="s">
        <v>54</v>
      </c>
      <c r="AA5238">
        <v>0</v>
      </c>
      <c r="AB5238">
        <v>2</v>
      </c>
      <c r="AC5238">
        <v>1</v>
      </c>
      <c r="AD5238">
        <v>1</v>
      </c>
      <c r="AE5238">
        <v>0</v>
      </c>
      <c r="AF5238">
        <v>1</v>
      </c>
      <c r="AG5238">
        <v>0</v>
      </c>
      <c r="AH5238">
        <v>48</v>
      </c>
      <c r="AI5238">
        <v>0</v>
      </c>
      <c r="AJ5238">
        <v>1</v>
      </c>
      <c r="AK5238">
        <v>0</v>
      </c>
      <c r="AL5238">
        <v>1</v>
      </c>
      <c r="AM5238">
        <v>2</v>
      </c>
      <c r="AN5238">
        <v>850000</v>
      </c>
      <c r="AO5238">
        <v>4131.9443359375</v>
      </c>
      <c r="AP5238">
        <v>850000</v>
      </c>
      <c r="AQ5238">
        <v>4131.9443359375</v>
      </c>
      <c r="AR5238">
        <v>850000</v>
      </c>
      <c r="AS5238">
        <v>4131.9443359375</v>
      </c>
      <c r="AT5238" t="s">
        <v>55</v>
      </c>
      <c r="AU5238">
        <v>0</v>
      </c>
      <c r="AV5238">
        <v>8.3265033586912622</v>
      </c>
      <c r="AW5238">
        <v>49</v>
      </c>
      <c r="AX5238">
        <v>361</v>
      </c>
      <c r="AY5238">
        <v>0</v>
      </c>
      <c r="AZ5238">
        <v>-0.60699519580456984</v>
      </c>
      <c r="BA5238">
        <v>7.6217738666347304E-2</v>
      </c>
    </row>
    <row r="5239" spans="1:53" x14ac:dyDescent="0.25">
      <c r="A5239">
        <v>2</v>
      </c>
      <c r="B5239">
        <v>0</v>
      </c>
      <c r="C5239">
        <v>27</v>
      </c>
      <c r="D5239">
        <v>6</v>
      </c>
      <c r="E5239">
        <v>6</v>
      </c>
      <c r="F5239">
        <v>1</v>
      </c>
      <c r="G5239">
        <v>5</v>
      </c>
      <c r="H5239" s="3">
        <f t="shared" si="81"/>
        <v>15</v>
      </c>
      <c r="I5239">
        <v>0</v>
      </c>
      <c r="J5239">
        <v>500000</v>
      </c>
      <c r="K5239">
        <v>50</v>
      </c>
      <c r="L5239">
        <v>9</v>
      </c>
      <c r="M5239">
        <v>1</v>
      </c>
      <c r="N5239">
        <v>1</v>
      </c>
      <c r="O5239">
        <v>1241666.66666667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1241666.66666667</v>
      </c>
      <c r="X5239">
        <v>1241666.66666667</v>
      </c>
      <c r="Y5239">
        <v>11</v>
      </c>
      <c r="Z5239" s="3" t="s">
        <v>54</v>
      </c>
      <c r="AA5239">
        <v>0</v>
      </c>
      <c r="AB5239">
        <v>1</v>
      </c>
      <c r="AC5239">
        <v>1</v>
      </c>
      <c r="AD5239">
        <v>1</v>
      </c>
      <c r="AE5239">
        <v>0</v>
      </c>
      <c r="AF5239">
        <v>1</v>
      </c>
      <c r="AG5239">
        <v>0</v>
      </c>
      <c r="AH5239">
        <v>50</v>
      </c>
      <c r="AI5239">
        <v>1</v>
      </c>
      <c r="AJ5239">
        <v>0</v>
      </c>
      <c r="AK5239">
        <v>0</v>
      </c>
      <c r="AL5239">
        <v>0</v>
      </c>
      <c r="AM5239">
        <v>5</v>
      </c>
      <c r="AN5239">
        <v>1200000</v>
      </c>
      <c r="AO5239">
        <v>5600</v>
      </c>
      <c r="AP5239">
        <v>1241666.625</v>
      </c>
      <c r="AQ5239">
        <v>5794.4443359375</v>
      </c>
      <c r="AR5239">
        <v>1241666.625</v>
      </c>
      <c r="AS5239">
        <v>5794.4443359375</v>
      </c>
      <c r="AT5239" t="s">
        <v>55</v>
      </c>
      <c r="AU5239">
        <v>1</v>
      </c>
      <c r="AV5239">
        <v>8.6305218767232414</v>
      </c>
      <c r="AW5239">
        <v>25</v>
      </c>
      <c r="AX5239">
        <v>729</v>
      </c>
      <c r="AY5239">
        <v>1</v>
      </c>
      <c r="AZ5239">
        <v>0.52323317092231292</v>
      </c>
      <c r="BA5239">
        <v>-0.17296408060738069</v>
      </c>
    </row>
    <row r="5240" spans="1:53" x14ac:dyDescent="0.25">
      <c r="A5240">
        <v>1</v>
      </c>
      <c r="B5240">
        <v>1</v>
      </c>
      <c r="C5240">
        <v>29</v>
      </c>
      <c r="D5240">
        <v>3</v>
      </c>
      <c r="E5240">
        <v>3</v>
      </c>
      <c r="F5240">
        <v>1</v>
      </c>
      <c r="G5240">
        <v>5</v>
      </c>
      <c r="H5240" s="3">
        <f t="shared" si="81"/>
        <v>20</v>
      </c>
      <c r="I5240">
        <v>0</v>
      </c>
      <c r="J5240">
        <v>0</v>
      </c>
      <c r="K5240">
        <v>60</v>
      </c>
      <c r="L5240">
        <v>4</v>
      </c>
      <c r="M5240">
        <v>2</v>
      </c>
      <c r="N5240">
        <v>1</v>
      </c>
      <c r="O5240">
        <v>500000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500000</v>
      </c>
      <c r="X5240">
        <v>500000</v>
      </c>
      <c r="Y5240">
        <v>11</v>
      </c>
      <c r="Z5240" s="3" t="s">
        <v>58</v>
      </c>
      <c r="AA5240">
        <v>0</v>
      </c>
      <c r="AB5240">
        <v>2</v>
      </c>
      <c r="AC5240">
        <v>1</v>
      </c>
      <c r="AD5240">
        <v>1</v>
      </c>
      <c r="AE5240">
        <v>0</v>
      </c>
      <c r="AF5240">
        <v>1</v>
      </c>
      <c r="AG5240">
        <v>0</v>
      </c>
      <c r="AH5240">
        <v>60</v>
      </c>
      <c r="AI5240">
        <v>0</v>
      </c>
      <c r="AJ5240">
        <v>1</v>
      </c>
      <c r="AK5240">
        <v>0</v>
      </c>
      <c r="AL5240">
        <v>0</v>
      </c>
      <c r="AM5240">
        <v>3</v>
      </c>
      <c r="AN5240">
        <v>500000</v>
      </c>
      <c r="AO5240">
        <v>1944.44445800781</v>
      </c>
      <c r="AP5240">
        <v>500000</v>
      </c>
      <c r="AQ5240">
        <v>1944.44445800781</v>
      </c>
      <c r="AR5240">
        <v>500000</v>
      </c>
      <c r="AS5240">
        <v>1944.44445800781</v>
      </c>
      <c r="AT5240" t="s">
        <v>57</v>
      </c>
      <c r="AU5240">
        <v>0</v>
      </c>
      <c r="AV5240">
        <v>7.5727315895508314</v>
      </c>
      <c r="AW5240">
        <v>25</v>
      </c>
      <c r="AX5240">
        <v>841</v>
      </c>
      <c r="AY5240">
        <v>0</v>
      </c>
      <c r="AZ5240">
        <v>-0.35603736202505287</v>
      </c>
      <c r="BA5240">
        <v>-9.1335486031336399E-2</v>
      </c>
    </row>
    <row r="5241" spans="1:53" x14ac:dyDescent="0.25">
      <c r="A5241">
        <v>3</v>
      </c>
      <c r="B5241">
        <v>0</v>
      </c>
      <c r="C5241">
        <v>42</v>
      </c>
      <c r="D5241">
        <v>6</v>
      </c>
      <c r="E5241">
        <v>11</v>
      </c>
      <c r="F5241">
        <v>1</v>
      </c>
      <c r="G5241">
        <v>36</v>
      </c>
      <c r="H5241" s="3">
        <f t="shared" si="81"/>
        <v>30</v>
      </c>
      <c r="I5241">
        <v>0</v>
      </c>
      <c r="J5241">
        <v>19000000</v>
      </c>
      <c r="K5241">
        <v>40</v>
      </c>
      <c r="L5241">
        <v>9</v>
      </c>
      <c r="M5241">
        <v>1</v>
      </c>
      <c r="N5241">
        <v>1</v>
      </c>
      <c r="O5241">
        <v>8083333.3333333302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8083333.3333333302</v>
      </c>
      <c r="X5241">
        <v>8083333.3333333302</v>
      </c>
      <c r="Y5241">
        <v>11</v>
      </c>
      <c r="Z5241" s="3" t="s">
        <v>54</v>
      </c>
      <c r="AA5241">
        <v>0</v>
      </c>
      <c r="AB5241">
        <v>1</v>
      </c>
      <c r="AC5241">
        <v>1</v>
      </c>
      <c r="AD5241">
        <v>1</v>
      </c>
      <c r="AE5241">
        <v>0</v>
      </c>
      <c r="AF5241">
        <v>1</v>
      </c>
      <c r="AG5241">
        <v>0</v>
      </c>
      <c r="AH5241">
        <v>40</v>
      </c>
      <c r="AI5241">
        <v>1</v>
      </c>
      <c r="AJ5241">
        <v>0</v>
      </c>
      <c r="AK5241">
        <v>0</v>
      </c>
      <c r="AL5241">
        <v>0</v>
      </c>
      <c r="AM5241">
        <v>5</v>
      </c>
      <c r="AN5241">
        <v>6500000</v>
      </c>
      <c r="AO5241">
        <v>37916.66796875</v>
      </c>
      <c r="AP5241">
        <v>8083333</v>
      </c>
      <c r="AQ5241">
        <v>47152.77734375</v>
      </c>
      <c r="AR5241">
        <v>8083333</v>
      </c>
      <c r="AS5241">
        <v>47152.77734375</v>
      </c>
      <c r="AT5241" t="s">
        <v>55</v>
      </c>
      <c r="AU5241">
        <v>1</v>
      </c>
      <c r="AV5241">
        <v>10.54314608248575</v>
      </c>
      <c r="AW5241">
        <v>1296</v>
      </c>
      <c r="AX5241">
        <v>1764</v>
      </c>
      <c r="AY5241">
        <v>1</v>
      </c>
      <c r="AZ5241">
        <v>0.41408789683419278</v>
      </c>
      <c r="BA5241">
        <v>1.3320026435164329</v>
      </c>
    </row>
    <row r="5242" spans="1:53" x14ac:dyDescent="0.25">
      <c r="A5242">
        <v>2</v>
      </c>
      <c r="B5242">
        <v>1</v>
      </c>
      <c r="C5242">
        <v>52</v>
      </c>
      <c r="D5242">
        <v>3</v>
      </c>
      <c r="E5242">
        <v>5</v>
      </c>
      <c r="F5242">
        <v>1</v>
      </c>
      <c r="G5242">
        <v>120</v>
      </c>
      <c r="H5242" s="3">
        <f t="shared" si="81"/>
        <v>43</v>
      </c>
      <c r="I5242">
        <v>88211</v>
      </c>
      <c r="J5242">
        <v>350000</v>
      </c>
      <c r="K5242">
        <v>48</v>
      </c>
      <c r="L5242">
        <v>6</v>
      </c>
      <c r="M5242">
        <v>1</v>
      </c>
      <c r="N5242">
        <v>1</v>
      </c>
      <c r="O5242">
        <v>898619.66666666698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898619.66666666698</v>
      </c>
      <c r="X5242">
        <v>898619.66666666698</v>
      </c>
      <c r="Y5242">
        <v>11</v>
      </c>
      <c r="Z5242" s="3" t="s">
        <v>56</v>
      </c>
      <c r="AA5242">
        <v>0</v>
      </c>
      <c r="AB5242">
        <v>1</v>
      </c>
      <c r="AC5242">
        <v>1</v>
      </c>
      <c r="AD5242">
        <v>1</v>
      </c>
      <c r="AE5242">
        <v>0</v>
      </c>
      <c r="AF5242">
        <v>1</v>
      </c>
      <c r="AG5242">
        <v>0</v>
      </c>
      <c r="AH5242">
        <v>48</v>
      </c>
      <c r="AI5242">
        <v>1</v>
      </c>
      <c r="AJ5242">
        <v>0</v>
      </c>
      <c r="AK5242">
        <v>0</v>
      </c>
      <c r="AL5242">
        <v>0</v>
      </c>
      <c r="AM5242">
        <v>4</v>
      </c>
      <c r="AN5242">
        <v>781242</v>
      </c>
      <c r="AO5242">
        <v>3797.7041015625</v>
      </c>
      <c r="AP5242">
        <v>898619.6875</v>
      </c>
      <c r="AQ5242">
        <v>4368.2900390625</v>
      </c>
      <c r="AR5242">
        <v>898619.6875</v>
      </c>
      <c r="AS5242">
        <v>4368.2900390625</v>
      </c>
      <c r="AT5242" t="s">
        <v>57</v>
      </c>
      <c r="AU5242">
        <v>1</v>
      </c>
      <c r="AV5242">
        <v>8.2421519793225535</v>
      </c>
      <c r="AW5242">
        <v>14400</v>
      </c>
      <c r="AX5242">
        <v>2704</v>
      </c>
      <c r="AY5242">
        <v>0</v>
      </c>
      <c r="AZ5242">
        <v>-0.39751615455883182</v>
      </c>
      <c r="BA5242">
        <v>-0.121338433249639</v>
      </c>
    </row>
    <row r="5243" spans="1:53" x14ac:dyDescent="0.25">
      <c r="A5243">
        <v>2</v>
      </c>
      <c r="B5243">
        <v>1</v>
      </c>
      <c r="C5243">
        <v>40</v>
      </c>
      <c r="D5243">
        <v>3</v>
      </c>
      <c r="E5243">
        <v>5</v>
      </c>
      <c r="F5243">
        <v>1</v>
      </c>
      <c r="G5243">
        <v>48</v>
      </c>
      <c r="H5243" s="3">
        <f t="shared" si="81"/>
        <v>31</v>
      </c>
      <c r="I5243">
        <v>0</v>
      </c>
      <c r="J5243">
        <v>0</v>
      </c>
      <c r="K5243">
        <v>48</v>
      </c>
      <c r="L5243">
        <v>4</v>
      </c>
      <c r="M5243">
        <v>2</v>
      </c>
      <c r="N5243">
        <v>1</v>
      </c>
      <c r="O5243">
        <v>1200000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1200000</v>
      </c>
      <c r="X5243">
        <v>1200000</v>
      </c>
      <c r="Y5243">
        <v>11</v>
      </c>
      <c r="Z5243" s="3" t="s">
        <v>56</v>
      </c>
      <c r="AA5243">
        <v>0</v>
      </c>
      <c r="AB5243">
        <v>2</v>
      </c>
      <c r="AC5243">
        <v>1</v>
      </c>
      <c r="AD5243">
        <v>1</v>
      </c>
      <c r="AE5243">
        <v>0</v>
      </c>
      <c r="AF5243">
        <v>1</v>
      </c>
      <c r="AG5243">
        <v>0</v>
      </c>
      <c r="AH5243">
        <v>48</v>
      </c>
      <c r="AI5243">
        <v>0</v>
      </c>
      <c r="AJ5243">
        <v>1</v>
      </c>
      <c r="AK5243">
        <v>0</v>
      </c>
      <c r="AL5243">
        <v>0</v>
      </c>
      <c r="AM5243">
        <v>3</v>
      </c>
      <c r="AN5243">
        <v>1200000</v>
      </c>
      <c r="AO5243">
        <v>5833.33349609375</v>
      </c>
      <c r="AP5243">
        <v>1200000</v>
      </c>
      <c r="AQ5243">
        <v>5833.33349609375</v>
      </c>
      <c r="AR5243">
        <v>1200000</v>
      </c>
      <c r="AS5243">
        <v>5833.33349609375</v>
      </c>
      <c r="AT5243" t="s">
        <v>57</v>
      </c>
      <c r="AU5243">
        <v>0</v>
      </c>
      <c r="AV5243">
        <v>8.6713438991452811</v>
      </c>
      <c r="AW5243">
        <v>2304</v>
      </c>
      <c r="AX5243">
        <v>1600</v>
      </c>
      <c r="AY5243">
        <v>0</v>
      </c>
      <c r="AZ5243">
        <v>-0.45712707536858488</v>
      </c>
      <c r="BA5243">
        <v>0.61869214170561315</v>
      </c>
    </row>
    <row r="5244" spans="1:53" x14ac:dyDescent="0.25">
      <c r="A5244">
        <v>2</v>
      </c>
      <c r="B5244">
        <v>0</v>
      </c>
      <c r="C5244">
        <v>20</v>
      </c>
      <c r="D5244">
        <v>6</v>
      </c>
      <c r="E5244">
        <v>1</v>
      </c>
      <c r="F5244">
        <v>1</v>
      </c>
      <c r="G5244">
        <v>2</v>
      </c>
      <c r="H5244" s="3">
        <f t="shared" si="81"/>
        <v>8</v>
      </c>
      <c r="I5244">
        <v>0</v>
      </c>
      <c r="J5244">
        <v>0</v>
      </c>
      <c r="K5244">
        <v>48</v>
      </c>
      <c r="L5244">
        <v>4</v>
      </c>
      <c r="M5244">
        <v>2</v>
      </c>
      <c r="N5244">
        <v>1</v>
      </c>
      <c r="O5244">
        <v>800000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800000</v>
      </c>
      <c r="X5244">
        <v>800000</v>
      </c>
      <c r="Y5244">
        <v>11</v>
      </c>
      <c r="Z5244" s="3" t="s">
        <v>54</v>
      </c>
      <c r="AA5244">
        <v>0</v>
      </c>
      <c r="AB5244">
        <v>2</v>
      </c>
      <c r="AC5244">
        <v>1</v>
      </c>
      <c r="AD5244">
        <v>1</v>
      </c>
      <c r="AE5244">
        <v>0</v>
      </c>
      <c r="AF5244">
        <v>1</v>
      </c>
      <c r="AG5244">
        <v>0</v>
      </c>
      <c r="AH5244">
        <v>48</v>
      </c>
      <c r="AI5244">
        <v>0</v>
      </c>
      <c r="AJ5244">
        <v>1</v>
      </c>
      <c r="AK5244">
        <v>0</v>
      </c>
      <c r="AL5244">
        <v>0</v>
      </c>
      <c r="AM5244">
        <v>3</v>
      </c>
      <c r="AN5244">
        <v>800000</v>
      </c>
      <c r="AO5244">
        <v>3888.88891601562</v>
      </c>
      <c r="AP5244">
        <v>800000</v>
      </c>
      <c r="AQ5244">
        <v>3888.88891601562</v>
      </c>
      <c r="AR5244">
        <v>800000</v>
      </c>
      <c r="AS5244">
        <v>3888.88891601562</v>
      </c>
      <c r="AT5244" t="s">
        <v>55</v>
      </c>
      <c r="AU5244">
        <v>0</v>
      </c>
      <c r="AV5244">
        <v>8.2658787701107759</v>
      </c>
      <c r="AW5244">
        <v>4</v>
      </c>
      <c r="AX5244">
        <v>400</v>
      </c>
      <c r="AY5244">
        <v>1</v>
      </c>
      <c r="AZ5244">
        <v>0.43286345542020599</v>
      </c>
      <c r="BA5244">
        <v>-0.1110208003620811</v>
      </c>
    </row>
    <row r="5245" spans="1:53" x14ac:dyDescent="0.25">
      <c r="A5245">
        <v>2</v>
      </c>
      <c r="B5245">
        <v>0</v>
      </c>
      <c r="C5245">
        <v>48</v>
      </c>
      <c r="D5245">
        <v>5</v>
      </c>
      <c r="E5245">
        <v>11</v>
      </c>
      <c r="F5245">
        <v>1</v>
      </c>
      <c r="G5245">
        <v>108</v>
      </c>
      <c r="H5245" s="3">
        <f t="shared" si="81"/>
        <v>37</v>
      </c>
      <c r="I5245">
        <v>119211</v>
      </c>
      <c r="J5245">
        <v>800000</v>
      </c>
      <c r="K5245">
        <v>48</v>
      </c>
      <c r="L5245">
        <v>9</v>
      </c>
      <c r="M5245">
        <v>1</v>
      </c>
      <c r="N5245">
        <v>1</v>
      </c>
      <c r="O5245">
        <v>985877.66666666698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985877.66666666698</v>
      </c>
      <c r="X5245">
        <v>985877.66666666698</v>
      </c>
      <c r="Y5245">
        <v>11</v>
      </c>
      <c r="Z5245" s="3" t="s">
        <v>52</v>
      </c>
      <c r="AA5245">
        <v>1</v>
      </c>
      <c r="AB5245">
        <v>1</v>
      </c>
      <c r="AC5245">
        <v>1</v>
      </c>
      <c r="AD5245">
        <v>1</v>
      </c>
      <c r="AE5245">
        <v>0</v>
      </c>
      <c r="AF5245">
        <v>1</v>
      </c>
      <c r="AG5245">
        <v>0</v>
      </c>
      <c r="AH5245">
        <v>48</v>
      </c>
      <c r="AI5245">
        <v>1</v>
      </c>
      <c r="AJ5245">
        <v>0</v>
      </c>
      <c r="AK5245">
        <v>0</v>
      </c>
      <c r="AL5245">
        <v>0</v>
      </c>
      <c r="AM5245">
        <v>5</v>
      </c>
      <c r="AN5245">
        <v>800000</v>
      </c>
      <c r="AO5245">
        <v>3888.88891601562</v>
      </c>
      <c r="AP5245">
        <v>985877.6875</v>
      </c>
      <c r="AQ5245">
        <v>4792.4609375</v>
      </c>
      <c r="AR5245">
        <v>985877.6875</v>
      </c>
      <c r="AS5245">
        <v>4792.4609375</v>
      </c>
      <c r="AT5245" t="s">
        <v>53</v>
      </c>
      <c r="AU5245">
        <v>1</v>
      </c>
      <c r="AV5245">
        <v>8.2658787701107759</v>
      </c>
      <c r="AW5245">
        <v>11664</v>
      </c>
      <c r="AX5245">
        <v>2304</v>
      </c>
      <c r="AY5245">
        <v>1</v>
      </c>
      <c r="AZ5245">
        <v>0.54398113622179878</v>
      </c>
      <c r="BA5245">
        <v>-0.75906005263578247</v>
      </c>
    </row>
    <row r="5246" spans="1:53" x14ac:dyDescent="0.25">
      <c r="A5246">
        <v>2</v>
      </c>
      <c r="B5246">
        <v>1</v>
      </c>
      <c r="C5246">
        <v>48</v>
      </c>
      <c r="D5246">
        <v>5</v>
      </c>
      <c r="E5246">
        <v>11</v>
      </c>
      <c r="F5246">
        <v>1</v>
      </c>
      <c r="G5246">
        <v>6</v>
      </c>
      <c r="H5246" s="3">
        <f t="shared" si="81"/>
        <v>37</v>
      </c>
      <c r="I5246">
        <v>119211</v>
      </c>
      <c r="J5246">
        <v>1300000</v>
      </c>
      <c r="K5246">
        <v>48</v>
      </c>
      <c r="L5246">
        <v>7</v>
      </c>
      <c r="M5246">
        <v>1</v>
      </c>
      <c r="N5246">
        <v>1</v>
      </c>
      <c r="O5246">
        <v>1727544.33333333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1727544.33333333</v>
      </c>
      <c r="X5246">
        <v>1727544.33333333</v>
      </c>
      <c r="Y5246">
        <v>11</v>
      </c>
      <c r="Z5246" s="3" t="s">
        <v>52</v>
      </c>
      <c r="AA5246">
        <v>1</v>
      </c>
      <c r="AB5246">
        <v>1</v>
      </c>
      <c r="AC5246">
        <v>1</v>
      </c>
      <c r="AD5246">
        <v>1</v>
      </c>
      <c r="AE5246">
        <v>0</v>
      </c>
      <c r="AF5246">
        <v>1</v>
      </c>
      <c r="AG5246">
        <v>0</v>
      </c>
      <c r="AH5246">
        <v>48</v>
      </c>
      <c r="AI5246">
        <v>1</v>
      </c>
      <c r="AJ5246">
        <v>0</v>
      </c>
      <c r="AK5246">
        <v>0</v>
      </c>
      <c r="AL5246">
        <v>0</v>
      </c>
      <c r="AM5246">
        <v>4</v>
      </c>
      <c r="AN5246">
        <v>1500000</v>
      </c>
      <c r="AO5246">
        <v>7291.66650390625</v>
      </c>
      <c r="AP5246">
        <v>1727544.375</v>
      </c>
      <c r="AQ5246">
        <v>8397.78515625</v>
      </c>
      <c r="AR5246">
        <v>1727544.375</v>
      </c>
      <c r="AS5246">
        <v>8397.78515625</v>
      </c>
      <c r="AT5246" t="s">
        <v>53</v>
      </c>
      <c r="AU5246">
        <v>1</v>
      </c>
      <c r="AV5246">
        <v>8.8944874002362759</v>
      </c>
      <c r="AW5246">
        <v>36</v>
      </c>
      <c r="AX5246">
        <v>2304</v>
      </c>
      <c r="AY5246">
        <v>0</v>
      </c>
      <c r="AZ5246">
        <v>-0.5407368548865239</v>
      </c>
      <c r="BA5246">
        <v>0.15875105472858009</v>
      </c>
    </row>
    <row r="5247" spans="1:53" x14ac:dyDescent="0.25">
      <c r="A5247">
        <v>2</v>
      </c>
      <c r="B5247">
        <v>1</v>
      </c>
      <c r="C5247">
        <v>26</v>
      </c>
      <c r="D5247">
        <v>5</v>
      </c>
      <c r="E5247">
        <v>10</v>
      </c>
      <c r="F5247">
        <v>1</v>
      </c>
      <c r="G5247">
        <v>12</v>
      </c>
      <c r="H5247" s="3">
        <f t="shared" si="81"/>
        <v>15</v>
      </c>
      <c r="I5247">
        <v>88211</v>
      </c>
      <c r="J5247">
        <v>420000</v>
      </c>
      <c r="K5247">
        <v>48</v>
      </c>
      <c r="L5247">
        <v>9</v>
      </c>
      <c r="M5247">
        <v>1</v>
      </c>
      <c r="N5247">
        <v>1</v>
      </c>
      <c r="O5247">
        <v>923211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923211</v>
      </c>
      <c r="X5247">
        <v>923211</v>
      </c>
      <c r="Y5247">
        <v>11</v>
      </c>
      <c r="Z5247" s="3" t="s">
        <v>52</v>
      </c>
      <c r="AA5247">
        <v>1</v>
      </c>
      <c r="AB5247">
        <v>1</v>
      </c>
      <c r="AC5247">
        <v>1</v>
      </c>
      <c r="AD5247">
        <v>1</v>
      </c>
      <c r="AE5247">
        <v>0</v>
      </c>
      <c r="AF5247">
        <v>1</v>
      </c>
      <c r="AG5247">
        <v>0</v>
      </c>
      <c r="AH5247">
        <v>48</v>
      </c>
      <c r="AI5247">
        <v>1</v>
      </c>
      <c r="AJ5247">
        <v>0</v>
      </c>
      <c r="AK5247">
        <v>0</v>
      </c>
      <c r="AL5247">
        <v>0</v>
      </c>
      <c r="AM5247">
        <v>5</v>
      </c>
      <c r="AN5247">
        <v>800000</v>
      </c>
      <c r="AO5247">
        <v>3888.88891601562</v>
      </c>
      <c r="AP5247">
        <v>923211</v>
      </c>
      <c r="AQ5247">
        <v>4487.8310546875</v>
      </c>
      <c r="AR5247">
        <v>923211</v>
      </c>
      <c r="AS5247">
        <v>4487.8310546875</v>
      </c>
      <c r="AT5247" t="s">
        <v>53</v>
      </c>
      <c r="AU5247">
        <v>1</v>
      </c>
      <c r="AV5247">
        <v>8.2658787701107759</v>
      </c>
      <c r="AW5247">
        <v>144</v>
      </c>
      <c r="AX5247">
        <v>676</v>
      </c>
      <c r="AY5247">
        <v>0</v>
      </c>
      <c r="AZ5247">
        <v>-0.41471218190992659</v>
      </c>
      <c r="BA5247">
        <v>-0.28547885648429311</v>
      </c>
    </row>
    <row r="5248" spans="1:53" x14ac:dyDescent="0.25">
      <c r="A5248">
        <v>3</v>
      </c>
      <c r="B5248">
        <v>1</v>
      </c>
      <c r="C5248">
        <v>51</v>
      </c>
      <c r="D5248">
        <v>5</v>
      </c>
      <c r="E5248">
        <v>11</v>
      </c>
      <c r="F5248">
        <v>1</v>
      </c>
      <c r="G5248">
        <v>336</v>
      </c>
      <c r="H5248" s="3">
        <f t="shared" si="81"/>
        <v>40</v>
      </c>
      <c r="I5248">
        <v>180000</v>
      </c>
      <c r="J5248">
        <v>4200000</v>
      </c>
      <c r="K5248">
        <v>45</v>
      </c>
      <c r="L5248">
        <v>9</v>
      </c>
      <c r="M5248">
        <v>1</v>
      </c>
      <c r="N5248">
        <v>1</v>
      </c>
      <c r="O5248">
        <v>2410000</v>
      </c>
      <c r="P5248">
        <v>0</v>
      </c>
      <c r="Q5248">
        <v>120000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2530000</v>
      </c>
      <c r="X5248">
        <v>2530000</v>
      </c>
      <c r="Y5248">
        <v>11</v>
      </c>
      <c r="Z5248" s="3" t="s">
        <v>52</v>
      </c>
      <c r="AA5248">
        <v>1</v>
      </c>
      <c r="AB5248">
        <v>1</v>
      </c>
      <c r="AC5248">
        <v>1</v>
      </c>
      <c r="AD5248">
        <v>1</v>
      </c>
      <c r="AE5248">
        <v>0</v>
      </c>
      <c r="AF5248">
        <v>1</v>
      </c>
      <c r="AG5248">
        <v>0</v>
      </c>
      <c r="AH5248">
        <v>45</v>
      </c>
      <c r="AI5248">
        <v>1</v>
      </c>
      <c r="AJ5248">
        <v>0</v>
      </c>
      <c r="AK5248">
        <v>0</v>
      </c>
      <c r="AL5248">
        <v>0</v>
      </c>
      <c r="AM5248">
        <v>5</v>
      </c>
      <c r="AN5248">
        <v>2000000</v>
      </c>
      <c r="AO5248">
        <v>10370.3701171875</v>
      </c>
      <c r="AP5248">
        <v>2410000</v>
      </c>
      <c r="AQ5248">
        <v>12496.2958984375</v>
      </c>
      <c r="AR5248">
        <v>2410000</v>
      </c>
      <c r="AS5248">
        <v>12496.2958984375</v>
      </c>
      <c r="AT5248" t="s">
        <v>53</v>
      </c>
      <c r="AU5248">
        <v>1</v>
      </c>
      <c r="AV5248">
        <v>9.2467079917329951</v>
      </c>
      <c r="AW5248">
        <v>112896</v>
      </c>
      <c r="AX5248">
        <v>2601</v>
      </c>
      <c r="AY5248">
        <v>0</v>
      </c>
      <c r="AZ5248">
        <v>-0.47689941096567551</v>
      </c>
      <c r="BA5248">
        <v>-0.101250008337682</v>
      </c>
    </row>
    <row r="5249" spans="1:53" x14ac:dyDescent="0.25">
      <c r="A5249">
        <v>3</v>
      </c>
      <c r="B5249">
        <v>0</v>
      </c>
      <c r="C5249">
        <v>22</v>
      </c>
      <c r="D5249">
        <v>6</v>
      </c>
      <c r="E5249">
        <v>5</v>
      </c>
      <c r="F5249">
        <v>1</v>
      </c>
      <c r="G5249">
        <v>6</v>
      </c>
      <c r="H5249" s="3">
        <f t="shared" si="81"/>
        <v>10</v>
      </c>
      <c r="I5249">
        <v>0</v>
      </c>
      <c r="J5249">
        <v>900000</v>
      </c>
      <c r="K5249">
        <v>48</v>
      </c>
      <c r="L5249">
        <v>9</v>
      </c>
      <c r="M5249">
        <v>1</v>
      </c>
      <c r="N5249">
        <v>1</v>
      </c>
      <c r="O5249">
        <v>1875000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1875000</v>
      </c>
      <c r="X5249">
        <v>1875000</v>
      </c>
      <c r="Y5249">
        <v>11</v>
      </c>
      <c r="Z5249" s="3" t="s">
        <v>54</v>
      </c>
      <c r="AA5249">
        <v>0</v>
      </c>
      <c r="AB5249">
        <v>1</v>
      </c>
      <c r="AC5249">
        <v>1</v>
      </c>
      <c r="AD5249">
        <v>1</v>
      </c>
      <c r="AE5249">
        <v>0</v>
      </c>
      <c r="AF5249">
        <v>1</v>
      </c>
      <c r="AG5249">
        <v>0</v>
      </c>
      <c r="AH5249">
        <v>48</v>
      </c>
      <c r="AI5249">
        <v>1</v>
      </c>
      <c r="AJ5249">
        <v>0</v>
      </c>
      <c r="AK5249">
        <v>0</v>
      </c>
      <c r="AL5249">
        <v>0</v>
      </c>
      <c r="AM5249">
        <v>5</v>
      </c>
      <c r="AN5249">
        <v>1800000</v>
      </c>
      <c r="AO5249">
        <v>8750</v>
      </c>
      <c r="AP5249">
        <v>1875000</v>
      </c>
      <c r="AQ5249">
        <v>9114.5830078125</v>
      </c>
      <c r="AR5249">
        <v>1875000</v>
      </c>
      <c r="AS5249">
        <v>9114.5830078125</v>
      </c>
      <c r="AT5249" t="s">
        <v>55</v>
      </c>
      <c r="AU5249">
        <v>1</v>
      </c>
      <c r="AV5249">
        <v>9.0768089793516609</v>
      </c>
      <c r="AW5249">
        <v>36</v>
      </c>
      <c r="AX5249">
        <v>484</v>
      </c>
      <c r="AY5249">
        <v>1</v>
      </c>
      <c r="AZ5249">
        <v>0.54477166634103069</v>
      </c>
      <c r="BA5249">
        <v>0.36744002189281721</v>
      </c>
    </row>
    <row r="5250" spans="1:53" x14ac:dyDescent="0.25">
      <c r="A5250">
        <v>2</v>
      </c>
      <c r="B5250">
        <v>1</v>
      </c>
      <c r="C5250">
        <v>50</v>
      </c>
      <c r="D5250">
        <v>3</v>
      </c>
      <c r="E5250">
        <v>5</v>
      </c>
      <c r="F5250">
        <v>1</v>
      </c>
      <c r="G5250">
        <v>1</v>
      </c>
      <c r="H5250" s="3">
        <f t="shared" si="81"/>
        <v>41</v>
      </c>
      <c r="I5250">
        <v>0</v>
      </c>
      <c r="J5250">
        <v>0</v>
      </c>
      <c r="K5250">
        <v>55</v>
      </c>
      <c r="L5250">
        <v>3</v>
      </c>
      <c r="M5250">
        <v>1</v>
      </c>
      <c r="N5250">
        <v>1</v>
      </c>
      <c r="O5250">
        <v>1300000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1300000</v>
      </c>
      <c r="X5250">
        <v>1300000</v>
      </c>
      <c r="Y5250">
        <v>11</v>
      </c>
      <c r="Z5250" s="3" t="s">
        <v>56</v>
      </c>
      <c r="AA5250">
        <v>0</v>
      </c>
      <c r="AB5250">
        <v>1</v>
      </c>
      <c r="AC5250">
        <v>1</v>
      </c>
      <c r="AD5250">
        <v>1</v>
      </c>
      <c r="AE5250">
        <v>0</v>
      </c>
      <c r="AF5250">
        <v>1</v>
      </c>
      <c r="AG5250">
        <v>0</v>
      </c>
      <c r="AH5250">
        <v>55</v>
      </c>
      <c r="AI5250">
        <v>1</v>
      </c>
      <c r="AJ5250">
        <v>0</v>
      </c>
      <c r="AK5250">
        <v>0</v>
      </c>
      <c r="AL5250">
        <v>1</v>
      </c>
      <c r="AM5250">
        <v>2</v>
      </c>
      <c r="AN5250">
        <v>1300000</v>
      </c>
      <c r="AO5250">
        <v>5515.1513671875</v>
      </c>
      <c r="AP5250">
        <v>1300000</v>
      </c>
      <c r="AQ5250">
        <v>5515.1513671875</v>
      </c>
      <c r="AR5250">
        <v>1300000</v>
      </c>
      <c r="AS5250">
        <v>5515.1513671875</v>
      </c>
      <c r="AT5250" t="s">
        <v>57</v>
      </c>
      <c r="AU5250">
        <v>1</v>
      </c>
      <c r="AV5250">
        <v>8.6152543777638115</v>
      </c>
      <c r="AW5250">
        <v>1</v>
      </c>
      <c r="AX5250">
        <v>2500</v>
      </c>
      <c r="AY5250">
        <v>0</v>
      </c>
      <c r="AZ5250">
        <v>-0.46967612456282559</v>
      </c>
      <c r="BA5250">
        <v>0.70792860472926045</v>
      </c>
    </row>
    <row r="5251" spans="1:53" x14ac:dyDescent="0.25">
      <c r="A5251">
        <v>2</v>
      </c>
      <c r="B5251">
        <v>1</v>
      </c>
      <c r="C5251">
        <v>21</v>
      </c>
      <c r="D5251">
        <v>5</v>
      </c>
      <c r="E5251">
        <v>10</v>
      </c>
      <c r="F5251">
        <v>1</v>
      </c>
      <c r="G5251">
        <v>36</v>
      </c>
      <c r="H5251" s="3">
        <f t="shared" ref="H5251:H5314" si="82">+C5251-(D5251)-6</f>
        <v>10</v>
      </c>
      <c r="I5251">
        <v>150000</v>
      </c>
      <c r="J5251">
        <v>400000</v>
      </c>
      <c r="K5251">
        <v>68</v>
      </c>
      <c r="L5251">
        <v>4</v>
      </c>
      <c r="M5251">
        <v>2</v>
      </c>
      <c r="N5251">
        <v>1</v>
      </c>
      <c r="O5251">
        <v>1233333.33333333</v>
      </c>
      <c r="P5251">
        <v>0</v>
      </c>
      <c r="Q5251">
        <v>150000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1383333.33333333</v>
      </c>
      <c r="X5251">
        <v>1383333.33333333</v>
      </c>
      <c r="Y5251">
        <v>11</v>
      </c>
      <c r="Z5251" s="3" t="s">
        <v>52</v>
      </c>
      <c r="AA5251">
        <v>1</v>
      </c>
      <c r="AB5251">
        <v>2</v>
      </c>
      <c r="AC5251">
        <v>1</v>
      </c>
      <c r="AD5251">
        <v>1</v>
      </c>
      <c r="AE5251">
        <v>0</v>
      </c>
      <c r="AF5251">
        <v>1</v>
      </c>
      <c r="AG5251">
        <v>0</v>
      </c>
      <c r="AH5251">
        <v>68</v>
      </c>
      <c r="AI5251">
        <v>0</v>
      </c>
      <c r="AJ5251">
        <v>1</v>
      </c>
      <c r="AK5251">
        <v>0</v>
      </c>
      <c r="AL5251">
        <v>0</v>
      </c>
      <c r="AM5251">
        <v>3</v>
      </c>
      <c r="AN5251">
        <v>1200000</v>
      </c>
      <c r="AO5251">
        <v>4117.64697265625</v>
      </c>
      <c r="AP5251">
        <v>1233333.375</v>
      </c>
      <c r="AQ5251">
        <v>4232.0263671875</v>
      </c>
      <c r="AR5251">
        <v>1233333.375</v>
      </c>
      <c r="AS5251">
        <v>4232.0263671875</v>
      </c>
      <c r="AT5251" t="s">
        <v>53</v>
      </c>
      <c r="AU5251">
        <v>0</v>
      </c>
      <c r="AV5251">
        <v>8.3230371560489402</v>
      </c>
      <c r="AW5251">
        <v>1296</v>
      </c>
      <c r="AX5251">
        <v>441</v>
      </c>
      <c r="AY5251">
        <v>0</v>
      </c>
      <c r="AZ5251">
        <v>-0.37143343306408699</v>
      </c>
      <c r="BA5251">
        <v>0.34427342924067122</v>
      </c>
    </row>
    <row r="5252" spans="1:53" x14ac:dyDescent="0.25">
      <c r="A5252">
        <v>2</v>
      </c>
      <c r="B5252">
        <v>0</v>
      </c>
      <c r="C5252">
        <v>33</v>
      </c>
      <c r="D5252">
        <v>5</v>
      </c>
      <c r="E5252">
        <v>10</v>
      </c>
      <c r="F5252">
        <v>1</v>
      </c>
      <c r="G5252">
        <v>1</v>
      </c>
      <c r="H5252" s="3">
        <f t="shared" si="82"/>
        <v>22</v>
      </c>
      <c r="I5252">
        <v>168211</v>
      </c>
      <c r="J5252">
        <v>0</v>
      </c>
      <c r="K5252">
        <v>48</v>
      </c>
      <c r="L5252">
        <v>9</v>
      </c>
      <c r="M5252">
        <v>1</v>
      </c>
      <c r="N5252">
        <v>1</v>
      </c>
      <c r="O5252">
        <v>949453</v>
      </c>
      <c r="P5252">
        <v>0</v>
      </c>
      <c r="Q5252">
        <v>0</v>
      </c>
      <c r="R5252">
        <v>0</v>
      </c>
      <c r="S5252">
        <v>0</v>
      </c>
      <c r="T5252">
        <v>150000</v>
      </c>
      <c r="U5252">
        <v>0</v>
      </c>
      <c r="V5252">
        <v>0</v>
      </c>
      <c r="W5252">
        <v>1099453</v>
      </c>
      <c r="X5252">
        <v>1099453</v>
      </c>
      <c r="Y5252">
        <v>11</v>
      </c>
      <c r="Z5252" s="3" t="s">
        <v>52</v>
      </c>
      <c r="AA5252">
        <v>1</v>
      </c>
      <c r="AB5252">
        <v>1</v>
      </c>
      <c r="AC5252">
        <v>1</v>
      </c>
      <c r="AD5252">
        <v>1</v>
      </c>
      <c r="AE5252">
        <v>0</v>
      </c>
      <c r="AF5252">
        <v>1</v>
      </c>
      <c r="AG5252">
        <v>0</v>
      </c>
      <c r="AH5252">
        <v>48</v>
      </c>
      <c r="AI5252">
        <v>1</v>
      </c>
      <c r="AJ5252">
        <v>0</v>
      </c>
      <c r="AK5252">
        <v>0</v>
      </c>
      <c r="AL5252">
        <v>0</v>
      </c>
      <c r="AM5252">
        <v>5</v>
      </c>
      <c r="AN5252">
        <v>781242</v>
      </c>
      <c r="AO5252">
        <v>3797.7041015625</v>
      </c>
      <c r="AP5252">
        <v>949453</v>
      </c>
      <c r="AQ5252">
        <v>4615.396484375</v>
      </c>
      <c r="AR5252">
        <v>949453</v>
      </c>
      <c r="AS5252">
        <v>4615.396484375</v>
      </c>
      <c r="AT5252" t="s">
        <v>53</v>
      </c>
      <c r="AU5252">
        <v>1</v>
      </c>
      <c r="AV5252">
        <v>8.2421519793225535</v>
      </c>
      <c r="AW5252">
        <v>1</v>
      </c>
      <c r="AX5252">
        <v>1089</v>
      </c>
      <c r="AY5252">
        <v>1</v>
      </c>
      <c r="AZ5252">
        <v>0.54293092041367597</v>
      </c>
      <c r="BA5252">
        <v>-0.42612787875041319</v>
      </c>
    </row>
    <row r="5253" spans="1:53" x14ac:dyDescent="0.25">
      <c r="A5253">
        <v>2</v>
      </c>
      <c r="B5253">
        <v>0</v>
      </c>
      <c r="C5253">
        <v>21</v>
      </c>
      <c r="D5253">
        <v>6</v>
      </c>
      <c r="E5253">
        <v>5</v>
      </c>
      <c r="F5253">
        <v>1</v>
      </c>
      <c r="G5253">
        <v>48</v>
      </c>
      <c r="H5253" s="3">
        <f t="shared" si="82"/>
        <v>9</v>
      </c>
      <c r="I5253">
        <v>88211</v>
      </c>
      <c r="J5253">
        <v>460000</v>
      </c>
      <c r="K5253">
        <v>48</v>
      </c>
      <c r="L5253">
        <v>6</v>
      </c>
      <c r="M5253">
        <v>1</v>
      </c>
      <c r="N5253">
        <v>1</v>
      </c>
      <c r="O5253">
        <v>976544.33333333302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976544.33333333302</v>
      </c>
      <c r="X5253">
        <v>976544.33333333302</v>
      </c>
      <c r="Y5253">
        <v>11</v>
      </c>
      <c r="Z5253" s="3" t="s">
        <v>54</v>
      </c>
      <c r="AA5253">
        <v>0</v>
      </c>
      <c r="AB5253">
        <v>1</v>
      </c>
      <c r="AC5253">
        <v>1</v>
      </c>
      <c r="AD5253">
        <v>1</v>
      </c>
      <c r="AE5253">
        <v>0</v>
      </c>
      <c r="AF5253">
        <v>1</v>
      </c>
      <c r="AG5253">
        <v>0</v>
      </c>
      <c r="AH5253">
        <v>48</v>
      </c>
      <c r="AI5253">
        <v>1</v>
      </c>
      <c r="AJ5253">
        <v>0</v>
      </c>
      <c r="AK5253">
        <v>0</v>
      </c>
      <c r="AL5253">
        <v>0</v>
      </c>
      <c r="AM5253">
        <v>4</v>
      </c>
      <c r="AN5253">
        <v>850000</v>
      </c>
      <c r="AO5253">
        <v>4131.9443359375</v>
      </c>
      <c r="AP5253">
        <v>976544.3125</v>
      </c>
      <c r="AQ5253">
        <v>4747.09033203125</v>
      </c>
      <c r="AR5253">
        <v>976544.3125</v>
      </c>
      <c r="AS5253">
        <v>4747.09033203125</v>
      </c>
      <c r="AT5253" t="s">
        <v>55</v>
      </c>
      <c r="AU5253">
        <v>1</v>
      </c>
      <c r="AV5253">
        <v>8.3265033586912622</v>
      </c>
      <c r="AW5253">
        <v>2304</v>
      </c>
      <c r="AX5253">
        <v>441</v>
      </c>
      <c r="AY5253">
        <v>1</v>
      </c>
      <c r="AZ5253">
        <v>0.49394591118146702</v>
      </c>
      <c r="BA5253">
        <v>-0.27227145090555838</v>
      </c>
    </row>
    <row r="5254" spans="1:53" x14ac:dyDescent="0.25">
      <c r="A5254">
        <v>2</v>
      </c>
      <c r="B5254">
        <v>1</v>
      </c>
      <c r="C5254">
        <v>24</v>
      </c>
      <c r="D5254">
        <v>4</v>
      </c>
      <c r="E5254">
        <v>8</v>
      </c>
      <c r="F5254">
        <v>1</v>
      </c>
      <c r="G5254">
        <v>5</v>
      </c>
      <c r="H5254" s="3">
        <f t="shared" si="82"/>
        <v>14</v>
      </c>
      <c r="I5254">
        <v>0</v>
      </c>
      <c r="J5254">
        <v>0</v>
      </c>
      <c r="K5254">
        <v>48</v>
      </c>
      <c r="L5254">
        <v>3</v>
      </c>
      <c r="M5254">
        <v>2</v>
      </c>
      <c r="N5254">
        <v>1</v>
      </c>
      <c r="O5254">
        <v>800000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800000</v>
      </c>
      <c r="X5254">
        <v>800000</v>
      </c>
      <c r="Y5254">
        <v>11</v>
      </c>
      <c r="Z5254" s="3" t="s">
        <v>59</v>
      </c>
      <c r="AA5254">
        <v>0</v>
      </c>
      <c r="AB5254">
        <v>2</v>
      </c>
      <c r="AC5254">
        <v>1</v>
      </c>
      <c r="AD5254">
        <v>1</v>
      </c>
      <c r="AE5254">
        <v>0</v>
      </c>
      <c r="AF5254">
        <v>1</v>
      </c>
      <c r="AG5254">
        <v>0</v>
      </c>
      <c r="AH5254">
        <v>48</v>
      </c>
      <c r="AI5254">
        <v>0</v>
      </c>
      <c r="AJ5254">
        <v>1</v>
      </c>
      <c r="AK5254">
        <v>0</v>
      </c>
      <c r="AL5254">
        <v>1</v>
      </c>
      <c r="AM5254">
        <v>2</v>
      </c>
      <c r="AN5254">
        <v>800000</v>
      </c>
      <c r="AO5254">
        <v>3888.88891601562</v>
      </c>
      <c r="AP5254">
        <v>800000</v>
      </c>
      <c r="AQ5254">
        <v>3888.88891601562</v>
      </c>
      <c r="AR5254">
        <v>800000</v>
      </c>
      <c r="AS5254">
        <v>3888.88891601562</v>
      </c>
      <c r="AT5254" t="s">
        <v>60</v>
      </c>
      <c r="AU5254">
        <v>0</v>
      </c>
      <c r="AV5254">
        <v>8.2658787701107759</v>
      </c>
      <c r="AW5254">
        <v>25</v>
      </c>
      <c r="AX5254">
        <v>576</v>
      </c>
      <c r="AY5254">
        <v>0</v>
      </c>
      <c r="AZ5254">
        <v>-0.48993507962059107</v>
      </c>
      <c r="BA5254">
        <v>0.36669109205483758</v>
      </c>
    </row>
    <row r="5255" spans="1:53" x14ac:dyDescent="0.25">
      <c r="A5255">
        <v>1</v>
      </c>
      <c r="B5255">
        <v>0</v>
      </c>
      <c r="C5255">
        <v>31</v>
      </c>
      <c r="D5255">
        <v>3</v>
      </c>
      <c r="E5255">
        <v>3</v>
      </c>
      <c r="F5255">
        <v>1</v>
      </c>
      <c r="G5255">
        <v>12</v>
      </c>
      <c r="H5255" s="3">
        <f t="shared" si="82"/>
        <v>22</v>
      </c>
      <c r="I5255">
        <v>480000</v>
      </c>
      <c r="J5255">
        <v>700000</v>
      </c>
      <c r="K5255">
        <v>53</v>
      </c>
      <c r="L5255">
        <v>4</v>
      </c>
      <c r="M5255">
        <v>2</v>
      </c>
      <c r="N5255">
        <v>1</v>
      </c>
      <c r="O5255">
        <v>839575.33333333302</v>
      </c>
      <c r="P5255">
        <v>0</v>
      </c>
      <c r="Q5255">
        <v>480000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1319575.33333333</v>
      </c>
      <c r="X5255">
        <v>1319575.33333333</v>
      </c>
      <c r="Y5255">
        <v>11</v>
      </c>
      <c r="Z5255" s="3" t="s">
        <v>58</v>
      </c>
      <c r="AA5255">
        <v>0</v>
      </c>
      <c r="AB5255">
        <v>2</v>
      </c>
      <c r="AC5255">
        <v>1</v>
      </c>
      <c r="AD5255">
        <v>1</v>
      </c>
      <c r="AE5255">
        <v>0</v>
      </c>
      <c r="AF5255">
        <v>1</v>
      </c>
      <c r="AG5255">
        <v>0</v>
      </c>
      <c r="AH5255">
        <v>53</v>
      </c>
      <c r="AI5255">
        <v>0</v>
      </c>
      <c r="AJ5255">
        <v>1</v>
      </c>
      <c r="AK5255">
        <v>0</v>
      </c>
      <c r="AL5255">
        <v>0</v>
      </c>
      <c r="AM5255">
        <v>3</v>
      </c>
      <c r="AN5255">
        <v>781242</v>
      </c>
      <c r="AO5255">
        <v>3439.43017578125</v>
      </c>
      <c r="AP5255">
        <v>839575.3125</v>
      </c>
      <c r="AQ5255">
        <v>3696.24340820312</v>
      </c>
      <c r="AR5255">
        <v>839575.3125</v>
      </c>
      <c r="AS5255">
        <v>3696.24340820312</v>
      </c>
      <c r="AT5255" t="s">
        <v>57</v>
      </c>
      <c r="AU5255">
        <v>0</v>
      </c>
      <c r="AV5255">
        <v>8.143061090071317</v>
      </c>
      <c r="AW5255">
        <v>144</v>
      </c>
      <c r="AX5255">
        <v>961</v>
      </c>
      <c r="AY5255">
        <v>1</v>
      </c>
      <c r="AZ5255">
        <v>0.59321620858392543</v>
      </c>
      <c r="BA5255">
        <v>0.34851497854619801</v>
      </c>
    </row>
    <row r="5256" spans="1:53" x14ac:dyDescent="0.25">
      <c r="A5256">
        <v>1</v>
      </c>
      <c r="B5256">
        <v>1</v>
      </c>
      <c r="C5256">
        <v>24</v>
      </c>
      <c r="D5256">
        <v>5</v>
      </c>
      <c r="E5256">
        <v>11</v>
      </c>
      <c r="F5256">
        <v>1</v>
      </c>
      <c r="G5256">
        <v>4</v>
      </c>
      <c r="H5256" s="3">
        <f t="shared" si="82"/>
        <v>13</v>
      </c>
      <c r="I5256">
        <v>0</v>
      </c>
      <c r="J5256">
        <v>330000</v>
      </c>
      <c r="K5256">
        <v>55</v>
      </c>
      <c r="L5256">
        <v>9</v>
      </c>
      <c r="M5256">
        <v>1</v>
      </c>
      <c r="N5256">
        <v>1</v>
      </c>
      <c r="O5256">
        <v>1115833.33333333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1115833.33333333</v>
      </c>
      <c r="X5256">
        <v>1115833.33333333</v>
      </c>
      <c r="Y5256">
        <v>11</v>
      </c>
      <c r="Z5256" s="3" t="s">
        <v>52</v>
      </c>
      <c r="AA5256">
        <v>1</v>
      </c>
      <c r="AB5256">
        <v>1</v>
      </c>
      <c r="AC5256">
        <v>1</v>
      </c>
      <c r="AD5256">
        <v>1</v>
      </c>
      <c r="AE5256">
        <v>0</v>
      </c>
      <c r="AF5256">
        <v>1</v>
      </c>
      <c r="AG5256">
        <v>0</v>
      </c>
      <c r="AH5256">
        <v>55</v>
      </c>
      <c r="AI5256">
        <v>1</v>
      </c>
      <c r="AJ5256">
        <v>0</v>
      </c>
      <c r="AK5256">
        <v>0</v>
      </c>
      <c r="AL5256">
        <v>0</v>
      </c>
      <c r="AM5256">
        <v>5</v>
      </c>
      <c r="AN5256">
        <v>1070000</v>
      </c>
      <c r="AO5256">
        <v>4539.39404296875</v>
      </c>
      <c r="AP5256">
        <v>1115833.375</v>
      </c>
      <c r="AQ5256">
        <v>4733.83837890625</v>
      </c>
      <c r="AR5256">
        <v>1115833.375</v>
      </c>
      <c r="AS5256">
        <v>4733.83837890625</v>
      </c>
      <c r="AT5256" t="s">
        <v>53</v>
      </c>
      <c r="AU5256">
        <v>1</v>
      </c>
      <c r="AV5256">
        <v>8.4205488114156566</v>
      </c>
      <c r="AW5256">
        <v>16</v>
      </c>
      <c r="AX5256">
        <v>576</v>
      </c>
      <c r="AY5256">
        <v>0</v>
      </c>
      <c r="AZ5256">
        <v>-0.36171978851332931</v>
      </c>
      <c r="BA5256">
        <v>9.4823372752319071E-3</v>
      </c>
    </row>
    <row r="5257" spans="1:53" x14ac:dyDescent="0.25">
      <c r="A5257">
        <v>1</v>
      </c>
      <c r="B5257">
        <v>1</v>
      </c>
      <c r="C5257">
        <v>40</v>
      </c>
      <c r="D5257">
        <v>3</v>
      </c>
      <c r="E5257">
        <v>5</v>
      </c>
      <c r="F5257">
        <v>1</v>
      </c>
      <c r="G5257">
        <v>108</v>
      </c>
      <c r="H5257" s="3">
        <f t="shared" si="82"/>
        <v>31</v>
      </c>
      <c r="J5257">
        <v>1500000</v>
      </c>
      <c r="K5257">
        <v>48</v>
      </c>
      <c r="L5257">
        <v>9</v>
      </c>
      <c r="M5257">
        <v>1</v>
      </c>
      <c r="N5257">
        <v>1</v>
      </c>
      <c r="O5257">
        <v>1713211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1713211</v>
      </c>
      <c r="X5257">
        <v>1713211</v>
      </c>
      <c r="Y5257">
        <v>11</v>
      </c>
      <c r="Z5257" s="3" t="s">
        <v>56</v>
      </c>
      <c r="AA5257">
        <v>0</v>
      </c>
      <c r="AB5257">
        <v>1</v>
      </c>
      <c r="AC5257">
        <v>1</v>
      </c>
      <c r="AD5257">
        <v>1</v>
      </c>
      <c r="AE5257">
        <v>0</v>
      </c>
      <c r="AF5257">
        <v>1</v>
      </c>
      <c r="AG5257">
        <v>0</v>
      </c>
      <c r="AH5257">
        <v>48</v>
      </c>
      <c r="AI5257">
        <v>1</v>
      </c>
      <c r="AJ5257">
        <v>0</v>
      </c>
      <c r="AK5257">
        <v>0</v>
      </c>
      <c r="AL5257">
        <v>0</v>
      </c>
      <c r="AM5257">
        <v>5</v>
      </c>
      <c r="AN5257">
        <v>1500000</v>
      </c>
      <c r="AO5257">
        <v>7291.66650390625</v>
      </c>
      <c r="AP5257">
        <v>1713211</v>
      </c>
      <c r="AQ5257">
        <v>8328.109375</v>
      </c>
      <c r="AR5257">
        <v>1713211</v>
      </c>
      <c r="AS5257">
        <v>8328.109375</v>
      </c>
      <c r="AT5257" t="s">
        <v>57</v>
      </c>
      <c r="AU5257">
        <v>1</v>
      </c>
      <c r="AV5257">
        <v>8.8944874002362759</v>
      </c>
      <c r="AW5257">
        <v>11664</v>
      </c>
      <c r="AX5257">
        <v>1600</v>
      </c>
      <c r="AY5257">
        <v>0</v>
      </c>
      <c r="AZ5257">
        <v>-0.31407607567405788</v>
      </c>
      <c r="BA5257">
        <v>0.46808195607113312</v>
      </c>
    </row>
    <row r="5258" spans="1:53" x14ac:dyDescent="0.25">
      <c r="A5258">
        <v>1</v>
      </c>
      <c r="B5258">
        <v>0</v>
      </c>
      <c r="C5258">
        <v>27</v>
      </c>
      <c r="D5258">
        <v>5</v>
      </c>
      <c r="E5258">
        <v>11</v>
      </c>
      <c r="F5258">
        <v>1</v>
      </c>
      <c r="G5258">
        <v>12</v>
      </c>
      <c r="H5258" s="3">
        <f t="shared" si="82"/>
        <v>16</v>
      </c>
      <c r="I5258">
        <v>144000</v>
      </c>
      <c r="J5258">
        <v>0</v>
      </c>
      <c r="K5258">
        <v>48</v>
      </c>
      <c r="L5258">
        <v>2</v>
      </c>
      <c r="M5258">
        <v>2</v>
      </c>
      <c r="N5258">
        <v>1</v>
      </c>
      <c r="O5258">
        <v>781242</v>
      </c>
      <c r="P5258">
        <v>0</v>
      </c>
      <c r="Q5258">
        <v>144000</v>
      </c>
      <c r="R5258">
        <v>0</v>
      </c>
      <c r="S5258">
        <v>0</v>
      </c>
      <c r="T5258">
        <v>0</v>
      </c>
      <c r="U5258">
        <v>0</v>
      </c>
      <c r="V5258">
        <v>600000</v>
      </c>
      <c r="W5258">
        <v>1525242</v>
      </c>
      <c r="X5258">
        <v>1525242</v>
      </c>
      <c r="Y5258">
        <v>11</v>
      </c>
      <c r="Z5258" s="3" t="s">
        <v>52</v>
      </c>
      <c r="AA5258">
        <v>1</v>
      </c>
      <c r="AB5258">
        <v>2</v>
      </c>
      <c r="AC5258">
        <v>1</v>
      </c>
      <c r="AD5258">
        <v>1</v>
      </c>
      <c r="AE5258">
        <v>0</v>
      </c>
      <c r="AF5258">
        <v>1</v>
      </c>
      <c r="AG5258">
        <v>0</v>
      </c>
      <c r="AH5258">
        <v>48</v>
      </c>
      <c r="AI5258">
        <v>0</v>
      </c>
      <c r="AJ5258">
        <v>1</v>
      </c>
      <c r="AK5258">
        <v>0</v>
      </c>
      <c r="AL5258">
        <v>1</v>
      </c>
      <c r="AM5258">
        <v>2</v>
      </c>
      <c r="AN5258">
        <v>781242</v>
      </c>
      <c r="AO5258">
        <v>3797.7041015625</v>
      </c>
      <c r="AP5258">
        <v>781242</v>
      </c>
      <c r="AQ5258">
        <v>3797.7041015625</v>
      </c>
      <c r="AR5258">
        <v>781242</v>
      </c>
      <c r="AS5258">
        <v>3797.7041015625</v>
      </c>
      <c r="AT5258" t="s">
        <v>53</v>
      </c>
      <c r="AU5258">
        <v>0</v>
      </c>
      <c r="AV5258">
        <v>8.2421519793225535</v>
      </c>
      <c r="AW5258">
        <v>144</v>
      </c>
      <c r="AX5258">
        <v>729</v>
      </c>
      <c r="AY5258">
        <v>1</v>
      </c>
      <c r="AZ5258">
        <v>0.40358535416400548</v>
      </c>
      <c r="BA5258">
        <v>4.9217834031918151E-2</v>
      </c>
    </row>
    <row r="5259" spans="1:53" x14ac:dyDescent="0.25">
      <c r="A5259">
        <v>2</v>
      </c>
      <c r="B5259">
        <v>1</v>
      </c>
      <c r="C5259">
        <v>56</v>
      </c>
      <c r="D5259">
        <v>3</v>
      </c>
      <c r="E5259">
        <v>5</v>
      </c>
      <c r="F5259">
        <v>1</v>
      </c>
      <c r="G5259">
        <v>18</v>
      </c>
      <c r="H5259" s="3">
        <f t="shared" si="82"/>
        <v>47</v>
      </c>
      <c r="I5259">
        <v>86000</v>
      </c>
      <c r="J5259">
        <v>700000</v>
      </c>
      <c r="K5259">
        <v>48</v>
      </c>
      <c r="L5259">
        <v>9</v>
      </c>
      <c r="M5259">
        <v>1</v>
      </c>
      <c r="N5259">
        <v>1</v>
      </c>
      <c r="O5259">
        <v>925733.33333333302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925733.33333333302</v>
      </c>
      <c r="X5259">
        <v>925733.33333333302</v>
      </c>
      <c r="Y5259">
        <v>11</v>
      </c>
      <c r="Z5259" s="3" t="s">
        <v>56</v>
      </c>
      <c r="AA5259">
        <v>0</v>
      </c>
      <c r="AB5259">
        <v>1</v>
      </c>
      <c r="AC5259">
        <v>1</v>
      </c>
      <c r="AD5259">
        <v>1</v>
      </c>
      <c r="AE5259">
        <v>0</v>
      </c>
      <c r="AF5259">
        <v>1</v>
      </c>
      <c r="AG5259">
        <v>0</v>
      </c>
      <c r="AH5259">
        <v>48</v>
      </c>
      <c r="AI5259">
        <v>1</v>
      </c>
      <c r="AJ5259">
        <v>0</v>
      </c>
      <c r="AK5259">
        <v>0</v>
      </c>
      <c r="AL5259">
        <v>0</v>
      </c>
      <c r="AM5259">
        <v>5</v>
      </c>
      <c r="AN5259">
        <v>781400</v>
      </c>
      <c r="AO5259">
        <v>3798.47216796875</v>
      </c>
      <c r="AP5259">
        <v>925733.3125</v>
      </c>
      <c r="AQ5259">
        <v>4500.09228515625</v>
      </c>
      <c r="AR5259">
        <v>925733.3125</v>
      </c>
      <c r="AS5259">
        <v>4500.09228515625</v>
      </c>
      <c r="AT5259" t="s">
        <v>57</v>
      </c>
      <c r="AU5259">
        <v>1</v>
      </c>
      <c r="AV5259">
        <v>8.2423542038054016</v>
      </c>
      <c r="AW5259">
        <v>324</v>
      </c>
      <c r="AX5259">
        <v>3136</v>
      </c>
      <c r="AY5259">
        <v>0</v>
      </c>
      <c r="AZ5259">
        <v>-0.34923554238592069</v>
      </c>
      <c r="BA5259">
        <v>-0.10974402658104269</v>
      </c>
    </row>
    <row r="5260" spans="1:53" x14ac:dyDescent="0.25">
      <c r="A5260">
        <v>2</v>
      </c>
      <c r="B5260">
        <v>0</v>
      </c>
      <c r="C5260">
        <v>38</v>
      </c>
      <c r="D5260">
        <v>3</v>
      </c>
      <c r="E5260">
        <v>4</v>
      </c>
      <c r="F5260">
        <v>1</v>
      </c>
      <c r="G5260">
        <v>6</v>
      </c>
      <c r="H5260" s="3">
        <f t="shared" si="82"/>
        <v>29</v>
      </c>
      <c r="I5260">
        <v>88200</v>
      </c>
      <c r="J5260">
        <v>320000</v>
      </c>
      <c r="K5260">
        <v>48</v>
      </c>
      <c r="L5260">
        <v>9</v>
      </c>
      <c r="M5260">
        <v>1</v>
      </c>
      <c r="N5260">
        <v>1</v>
      </c>
      <c r="O5260">
        <v>896266.66666666698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896266.66666666698</v>
      </c>
      <c r="X5260">
        <v>896266.66666666698</v>
      </c>
      <c r="Y5260">
        <v>11</v>
      </c>
      <c r="Z5260" s="3" t="s">
        <v>58</v>
      </c>
      <c r="AA5260">
        <v>0</v>
      </c>
      <c r="AB5260">
        <v>1</v>
      </c>
      <c r="AC5260">
        <v>1</v>
      </c>
      <c r="AD5260">
        <v>1</v>
      </c>
      <c r="AE5260">
        <v>0</v>
      </c>
      <c r="AF5260">
        <v>1</v>
      </c>
      <c r="AG5260">
        <v>0</v>
      </c>
      <c r="AH5260">
        <v>48</v>
      </c>
      <c r="AI5260">
        <v>1</v>
      </c>
      <c r="AJ5260">
        <v>0</v>
      </c>
      <c r="AK5260">
        <v>0</v>
      </c>
      <c r="AL5260">
        <v>0</v>
      </c>
      <c r="AM5260">
        <v>5</v>
      </c>
      <c r="AN5260">
        <v>781400</v>
      </c>
      <c r="AO5260">
        <v>3798.47216796875</v>
      </c>
      <c r="AP5260">
        <v>896266.6875</v>
      </c>
      <c r="AQ5260">
        <v>4356.85205078125</v>
      </c>
      <c r="AR5260">
        <v>896266.6875</v>
      </c>
      <c r="AS5260">
        <v>4356.85205078125</v>
      </c>
      <c r="AT5260" t="s">
        <v>57</v>
      </c>
      <c r="AU5260">
        <v>1</v>
      </c>
      <c r="AV5260">
        <v>8.2423542038054016</v>
      </c>
      <c r="AW5260">
        <v>36</v>
      </c>
      <c r="AX5260">
        <v>1444</v>
      </c>
      <c r="AY5260">
        <v>1</v>
      </c>
      <c r="AZ5260">
        <v>0.65693969725596102</v>
      </c>
      <c r="BA5260">
        <v>2.0979252027121E-2</v>
      </c>
    </row>
    <row r="5261" spans="1:53" x14ac:dyDescent="0.25">
      <c r="A5261">
        <v>2</v>
      </c>
      <c r="B5261">
        <v>1</v>
      </c>
      <c r="C5261">
        <v>24</v>
      </c>
      <c r="D5261">
        <v>5</v>
      </c>
      <c r="E5261">
        <v>11</v>
      </c>
      <c r="F5261">
        <v>1</v>
      </c>
      <c r="G5261">
        <v>72</v>
      </c>
      <c r="H5261" s="3">
        <f t="shared" si="82"/>
        <v>13</v>
      </c>
      <c r="I5261">
        <v>118211</v>
      </c>
      <c r="J5261">
        <v>800000</v>
      </c>
      <c r="K5261">
        <v>48</v>
      </c>
      <c r="L5261">
        <v>9</v>
      </c>
      <c r="M5261">
        <v>1</v>
      </c>
      <c r="N5261">
        <v>1</v>
      </c>
      <c r="O5261">
        <v>966119.66666666698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966119.66666666698</v>
      </c>
      <c r="X5261">
        <v>966119.66666666698</v>
      </c>
      <c r="Y5261">
        <v>11</v>
      </c>
      <c r="Z5261" s="3" t="s">
        <v>52</v>
      </c>
      <c r="AA5261">
        <v>1</v>
      </c>
      <c r="AB5261">
        <v>1</v>
      </c>
      <c r="AC5261">
        <v>1</v>
      </c>
      <c r="AD5261">
        <v>1</v>
      </c>
      <c r="AE5261">
        <v>0</v>
      </c>
      <c r="AF5261">
        <v>1</v>
      </c>
      <c r="AG5261">
        <v>0</v>
      </c>
      <c r="AH5261">
        <v>48</v>
      </c>
      <c r="AI5261">
        <v>1</v>
      </c>
      <c r="AJ5261">
        <v>0</v>
      </c>
      <c r="AK5261">
        <v>0</v>
      </c>
      <c r="AL5261">
        <v>0</v>
      </c>
      <c r="AM5261">
        <v>5</v>
      </c>
      <c r="AN5261">
        <v>781242</v>
      </c>
      <c r="AO5261">
        <v>3797.7041015625</v>
      </c>
      <c r="AP5261">
        <v>966119.6875</v>
      </c>
      <c r="AQ5261">
        <v>4696.4150390625</v>
      </c>
      <c r="AR5261">
        <v>966119.6875</v>
      </c>
      <c r="AS5261">
        <v>4696.4150390625</v>
      </c>
      <c r="AT5261" t="s">
        <v>53</v>
      </c>
      <c r="AU5261">
        <v>1</v>
      </c>
      <c r="AV5261">
        <v>8.2421519793225535</v>
      </c>
      <c r="AW5261">
        <v>5184</v>
      </c>
      <c r="AX5261">
        <v>576</v>
      </c>
      <c r="AY5261">
        <v>0</v>
      </c>
      <c r="AZ5261">
        <v>-0.37934805684108408</v>
      </c>
      <c r="BA5261">
        <v>-0.37180455675657259</v>
      </c>
    </row>
    <row r="5262" spans="1:53" x14ac:dyDescent="0.25">
      <c r="A5262">
        <v>1</v>
      </c>
      <c r="B5262">
        <v>1</v>
      </c>
      <c r="C5262">
        <v>26</v>
      </c>
      <c r="D5262">
        <v>5</v>
      </c>
      <c r="E5262">
        <v>11</v>
      </c>
      <c r="F5262">
        <v>1</v>
      </c>
      <c r="G5262">
        <v>36</v>
      </c>
      <c r="H5262" s="3">
        <f t="shared" si="82"/>
        <v>15</v>
      </c>
      <c r="I5262">
        <v>88211</v>
      </c>
      <c r="J5262">
        <v>1000000</v>
      </c>
      <c r="K5262">
        <v>48</v>
      </c>
      <c r="L5262">
        <v>9</v>
      </c>
      <c r="M5262">
        <v>1</v>
      </c>
      <c r="N5262">
        <v>1</v>
      </c>
      <c r="O5262">
        <v>952786.33333333302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952786.33333333302</v>
      </c>
      <c r="X5262">
        <v>952786.33333333302</v>
      </c>
      <c r="Y5262">
        <v>11</v>
      </c>
      <c r="Z5262" s="3" t="s">
        <v>52</v>
      </c>
      <c r="AA5262">
        <v>1</v>
      </c>
      <c r="AB5262">
        <v>1</v>
      </c>
      <c r="AC5262">
        <v>1</v>
      </c>
      <c r="AD5262">
        <v>1</v>
      </c>
      <c r="AE5262">
        <v>0</v>
      </c>
      <c r="AF5262">
        <v>1</v>
      </c>
      <c r="AG5262">
        <v>0</v>
      </c>
      <c r="AH5262">
        <v>48</v>
      </c>
      <c r="AI5262">
        <v>1</v>
      </c>
      <c r="AJ5262">
        <v>0</v>
      </c>
      <c r="AK5262">
        <v>0</v>
      </c>
      <c r="AL5262">
        <v>0</v>
      </c>
      <c r="AM5262">
        <v>5</v>
      </c>
      <c r="AN5262">
        <v>781242</v>
      </c>
      <c r="AO5262">
        <v>3797.7041015625</v>
      </c>
      <c r="AP5262">
        <v>952786.3125</v>
      </c>
      <c r="AQ5262">
        <v>4631.60009765625</v>
      </c>
      <c r="AR5262">
        <v>952786.3125</v>
      </c>
      <c r="AS5262">
        <v>4631.60009765625</v>
      </c>
      <c r="AT5262" t="s">
        <v>53</v>
      </c>
      <c r="AU5262">
        <v>1</v>
      </c>
      <c r="AV5262">
        <v>8.2421519793225535</v>
      </c>
      <c r="AW5262">
        <v>1296</v>
      </c>
      <c r="AX5262">
        <v>676</v>
      </c>
      <c r="AY5262">
        <v>0</v>
      </c>
      <c r="AZ5262">
        <v>-0.40490269735137141</v>
      </c>
      <c r="BA5262">
        <v>-0.35432353560438262</v>
      </c>
    </row>
    <row r="5263" spans="1:53" x14ac:dyDescent="0.25">
      <c r="A5263">
        <v>2</v>
      </c>
      <c r="B5263">
        <v>0</v>
      </c>
      <c r="C5263">
        <v>35</v>
      </c>
      <c r="D5263">
        <v>5</v>
      </c>
      <c r="E5263">
        <v>11</v>
      </c>
      <c r="F5263">
        <v>1</v>
      </c>
      <c r="G5263">
        <v>36</v>
      </c>
      <c r="H5263" s="3">
        <f t="shared" si="82"/>
        <v>24</v>
      </c>
      <c r="I5263">
        <v>0</v>
      </c>
      <c r="J5263">
        <v>400000</v>
      </c>
      <c r="K5263">
        <v>48</v>
      </c>
      <c r="L5263">
        <v>9</v>
      </c>
      <c r="M5263">
        <v>1</v>
      </c>
      <c r="N5263">
        <v>1</v>
      </c>
      <c r="O5263">
        <v>833333.33333333302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833333.33333333302</v>
      </c>
      <c r="X5263">
        <v>833333.33333333302</v>
      </c>
      <c r="Y5263">
        <v>11</v>
      </c>
      <c r="Z5263" s="3" t="s">
        <v>52</v>
      </c>
      <c r="AA5263">
        <v>1</v>
      </c>
      <c r="AB5263">
        <v>1</v>
      </c>
      <c r="AC5263">
        <v>1</v>
      </c>
      <c r="AD5263">
        <v>1</v>
      </c>
      <c r="AE5263">
        <v>0</v>
      </c>
      <c r="AF5263">
        <v>1</v>
      </c>
      <c r="AG5263">
        <v>0</v>
      </c>
      <c r="AH5263">
        <v>48</v>
      </c>
      <c r="AI5263">
        <v>1</v>
      </c>
      <c r="AJ5263">
        <v>0</v>
      </c>
      <c r="AK5263">
        <v>0</v>
      </c>
      <c r="AL5263">
        <v>0</v>
      </c>
      <c r="AM5263">
        <v>5</v>
      </c>
      <c r="AN5263">
        <v>800000</v>
      </c>
      <c r="AO5263">
        <v>3888.88891601562</v>
      </c>
      <c r="AP5263">
        <v>833333.3125</v>
      </c>
      <c r="AQ5263">
        <v>4050.92578125</v>
      </c>
      <c r="AR5263">
        <v>833333.3125</v>
      </c>
      <c r="AS5263">
        <v>4050.92578125</v>
      </c>
      <c r="AT5263" t="s">
        <v>53</v>
      </c>
      <c r="AU5263">
        <v>1</v>
      </c>
      <c r="AV5263">
        <v>8.2658787701107759</v>
      </c>
      <c r="AW5263">
        <v>1296</v>
      </c>
      <c r="AX5263">
        <v>1225</v>
      </c>
      <c r="AY5263">
        <v>1</v>
      </c>
      <c r="AZ5263">
        <v>0.54936949107259991</v>
      </c>
      <c r="BA5263">
        <v>-0.50126128576649442</v>
      </c>
    </row>
    <row r="5264" spans="1:53" x14ac:dyDescent="0.25">
      <c r="A5264">
        <v>3</v>
      </c>
      <c r="B5264">
        <v>0</v>
      </c>
      <c r="C5264">
        <v>37</v>
      </c>
      <c r="D5264">
        <v>6</v>
      </c>
      <c r="E5264">
        <v>3</v>
      </c>
      <c r="F5264">
        <v>1</v>
      </c>
      <c r="G5264">
        <v>36</v>
      </c>
      <c r="H5264" s="3">
        <f t="shared" si="82"/>
        <v>25</v>
      </c>
      <c r="I5264">
        <v>268211</v>
      </c>
      <c r="J5264">
        <v>1500000</v>
      </c>
      <c r="K5264">
        <v>48</v>
      </c>
      <c r="L5264">
        <v>9</v>
      </c>
      <c r="M5264">
        <v>1</v>
      </c>
      <c r="N5264">
        <v>1</v>
      </c>
      <c r="O5264">
        <v>1543211</v>
      </c>
      <c r="P5264">
        <v>0</v>
      </c>
      <c r="Q5264">
        <v>150000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1693211</v>
      </c>
      <c r="X5264">
        <v>1693211</v>
      </c>
      <c r="Y5264">
        <v>11</v>
      </c>
      <c r="Z5264" s="3" t="s">
        <v>54</v>
      </c>
      <c r="AA5264">
        <v>0</v>
      </c>
      <c r="AB5264">
        <v>1</v>
      </c>
      <c r="AC5264">
        <v>1</v>
      </c>
      <c r="AD5264">
        <v>1</v>
      </c>
      <c r="AE5264">
        <v>0</v>
      </c>
      <c r="AF5264">
        <v>1</v>
      </c>
      <c r="AG5264">
        <v>0</v>
      </c>
      <c r="AH5264">
        <v>48</v>
      </c>
      <c r="AI5264">
        <v>1</v>
      </c>
      <c r="AJ5264">
        <v>0</v>
      </c>
      <c r="AK5264">
        <v>0</v>
      </c>
      <c r="AL5264">
        <v>0</v>
      </c>
      <c r="AM5264">
        <v>5</v>
      </c>
      <c r="AN5264">
        <v>1300000</v>
      </c>
      <c r="AO5264">
        <v>6319.4443359375</v>
      </c>
      <c r="AP5264">
        <v>1543211</v>
      </c>
      <c r="AQ5264">
        <v>7501.72021484375</v>
      </c>
      <c r="AR5264">
        <v>1543211</v>
      </c>
      <c r="AS5264">
        <v>7501.72021484375</v>
      </c>
      <c r="AT5264" t="s">
        <v>55</v>
      </c>
      <c r="AU5264">
        <v>1</v>
      </c>
      <c r="AV5264">
        <v>8.7513865617467026</v>
      </c>
      <c r="AW5264">
        <v>1296</v>
      </c>
      <c r="AX5264">
        <v>1369</v>
      </c>
      <c r="AY5264">
        <v>1</v>
      </c>
      <c r="AZ5264">
        <v>0.47696710232951478</v>
      </c>
      <c r="BA5264">
        <v>-0.31092240753625783</v>
      </c>
    </row>
    <row r="5265" spans="1:53" x14ac:dyDescent="0.25">
      <c r="A5265">
        <v>3</v>
      </c>
      <c r="B5265">
        <v>0</v>
      </c>
      <c r="C5265">
        <v>29</v>
      </c>
      <c r="D5265">
        <v>6</v>
      </c>
      <c r="E5265">
        <v>5</v>
      </c>
      <c r="F5265">
        <v>1</v>
      </c>
      <c r="G5265">
        <v>40</v>
      </c>
      <c r="H5265" s="3">
        <f t="shared" si="82"/>
        <v>17</v>
      </c>
      <c r="I5265">
        <v>150000</v>
      </c>
      <c r="J5265">
        <v>4100000</v>
      </c>
      <c r="K5265">
        <v>60</v>
      </c>
      <c r="L5265">
        <v>9</v>
      </c>
      <c r="M5265">
        <v>1</v>
      </c>
      <c r="N5265">
        <v>1</v>
      </c>
      <c r="O5265">
        <v>3091666.6666666698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3091666.6666666698</v>
      </c>
      <c r="X5265">
        <v>3091666.6666666698</v>
      </c>
      <c r="Y5265">
        <v>11</v>
      </c>
      <c r="Z5265" s="3" t="s">
        <v>54</v>
      </c>
      <c r="AA5265">
        <v>0</v>
      </c>
      <c r="AB5265">
        <v>1</v>
      </c>
      <c r="AC5265">
        <v>1</v>
      </c>
      <c r="AD5265">
        <v>1</v>
      </c>
      <c r="AE5265">
        <v>0</v>
      </c>
      <c r="AF5265">
        <v>1</v>
      </c>
      <c r="AG5265">
        <v>0</v>
      </c>
      <c r="AH5265">
        <v>60</v>
      </c>
      <c r="AI5265">
        <v>1</v>
      </c>
      <c r="AJ5265">
        <v>0</v>
      </c>
      <c r="AK5265">
        <v>0</v>
      </c>
      <c r="AL5265">
        <v>0</v>
      </c>
      <c r="AM5265">
        <v>5</v>
      </c>
      <c r="AN5265">
        <v>2600000</v>
      </c>
      <c r="AO5265">
        <v>10111.111328125</v>
      </c>
      <c r="AP5265">
        <v>3091666.75</v>
      </c>
      <c r="AQ5265">
        <v>12023.1484375</v>
      </c>
      <c r="AR5265">
        <v>3091666.75</v>
      </c>
      <c r="AS5265">
        <v>12023.1484375</v>
      </c>
      <c r="AT5265" t="s">
        <v>55</v>
      </c>
      <c r="AU5265">
        <v>1</v>
      </c>
      <c r="AV5265">
        <v>9.2213902296256798</v>
      </c>
      <c r="AW5265">
        <v>1600</v>
      </c>
      <c r="AX5265">
        <v>841</v>
      </c>
      <c r="AY5265">
        <v>1</v>
      </c>
      <c r="AZ5265">
        <v>0.58814860174346273</v>
      </c>
      <c r="BA5265">
        <v>0.42184999967074932</v>
      </c>
    </row>
    <row r="5266" spans="1:53" x14ac:dyDescent="0.25">
      <c r="A5266">
        <v>3</v>
      </c>
      <c r="B5266">
        <v>0</v>
      </c>
      <c r="C5266">
        <v>24</v>
      </c>
      <c r="D5266">
        <v>6</v>
      </c>
      <c r="E5266">
        <v>10</v>
      </c>
      <c r="F5266">
        <v>1</v>
      </c>
      <c r="G5266">
        <v>4</v>
      </c>
      <c r="H5266" s="3">
        <f t="shared" si="82"/>
        <v>12</v>
      </c>
      <c r="I5266">
        <v>88211</v>
      </c>
      <c r="J5266">
        <v>200000</v>
      </c>
      <c r="K5266">
        <v>40</v>
      </c>
      <c r="L5266">
        <v>6</v>
      </c>
      <c r="M5266">
        <v>1</v>
      </c>
      <c r="N5266">
        <v>1</v>
      </c>
      <c r="O5266">
        <v>1304877.66666667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1304877.66666667</v>
      </c>
      <c r="X5266">
        <v>1384877.66666667</v>
      </c>
      <c r="Y5266">
        <v>11</v>
      </c>
      <c r="Z5266" s="3" t="s">
        <v>54</v>
      </c>
      <c r="AA5266">
        <v>0</v>
      </c>
      <c r="AB5266">
        <v>1</v>
      </c>
      <c r="AC5266">
        <v>1</v>
      </c>
      <c r="AD5266">
        <v>1</v>
      </c>
      <c r="AE5266">
        <v>0</v>
      </c>
      <c r="AF5266">
        <v>1</v>
      </c>
      <c r="AG5266">
        <v>0</v>
      </c>
      <c r="AH5266">
        <v>40</v>
      </c>
      <c r="AI5266">
        <v>1</v>
      </c>
      <c r="AJ5266">
        <v>0</v>
      </c>
      <c r="AK5266">
        <v>0</v>
      </c>
      <c r="AL5266">
        <v>0</v>
      </c>
      <c r="AM5266">
        <v>4</v>
      </c>
      <c r="AN5266">
        <v>1200000</v>
      </c>
      <c r="AO5266">
        <v>7000</v>
      </c>
      <c r="AP5266">
        <v>1304877.625</v>
      </c>
      <c r="AQ5266">
        <v>7611.7861328125</v>
      </c>
      <c r="AR5266">
        <v>1304877.625</v>
      </c>
      <c r="AS5266">
        <v>7611.7861328125</v>
      </c>
      <c r="AT5266" t="s">
        <v>55</v>
      </c>
      <c r="AU5266">
        <v>1</v>
      </c>
      <c r="AV5266">
        <v>8.8536654280374503</v>
      </c>
      <c r="AW5266">
        <v>16</v>
      </c>
      <c r="AX5266">
        <v>576</v>
      </c>
      <c r="AY5266">
        <v>1</v>
      </c>
      <c r="AZ5266">
        <v>0.40482843830079812</v>
      </c>
      <c r="BA5266">
        <v>0.17212140917743909</v>
      </c>
    </row>
    <row r="5267" spans="1:53" x14ac:dyDescent="0.25">
      <c r="A5267">
        <v>3</v>
      </c>
      <c r="B5267">
        <v>1</v>
      </c>
      <c r="C5267">
        <v>51</v>
      </c>
      <c r="D5267">
        <v>5</v>
      </c>
      <c r="E5267">
        <v>10</v>
      </c>
      <c r="F5267">
        <v>1</v>
      </c>
      <c r="G5267">
        <v>3</v>
      </c>
      <c r="H5267" s="3">
        <f t="shared" si="82"/>
        <v>40</v>
      </c>
      <c r="I5267">
        <v>88211</v>
      </c>
      <c r="J5267">
        <v>0</v>
      </c>
      <c r="K5267">
        <v>48</v>
      </c>
      <c r="L5267">
        <v>4</v>
      </c>
      <c r="M5267">
        <v>1</v>
      </c>
      <c r="N5267">
        <v>1</v>
      </c>
      <c r="O5267">
        <v>869453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869453</v>
      </c>
      <c r="X5267">
        <v>869453</v>
      </c>
      <c r="Y5267">
        <v>11</v>
      </c>
      <c r="Z5267" s="3" t="s">
        <v>52</v>
      </c>
      <c r="AA5267">
        <v>1</v>
      </c>
      <c r="AB5267">
        <v>1</v>
      </c>
      <c r="AC5267">
        <v>1</v>
      </c>
      <c r="AD5267">
        <v>1</v>
      </c>
      <c r="AE5267">
        <v>0</v>
      </c>
      <c r="AF5267">
        <v>1</v>
      </c>
      <c r="AG5267">
        <v>0</v>
      </c>
      <c r="AH5267">
        <v>48</v>
      </c>
      <c r="AI5267">
        <v>1</v>
      </c>
      <c r="AJ5267">
        <v>0</v>
      </c>
      <c r="AK5267">
        <v>0</v>
      </c>
      <c r="AL5267">
        <v>0</v>
      </c>
      <c r="AM5267">
        <v>3</v>
      </c>
      <c r="AN5267">
        <v>781242</v>
      </c>
      <c r="AO5267">
        <v>3797.7041015625</v>
      </c>
      <c r="AP5267">
        <v>869453</v>
      </c>
      <c r="AQ5267">
        <v>4226.5078125</v>
      </c>
      <c r="AR5267">
        <v>869453</v>
      </c>
      <c r="AS5267">
        <v>4226.5078125</v>
      </c>
      <c r="AT5267" t="s">
        <v>53</v>
      </c>
      <c r="AU5267">
        <v>1</v>
      </c>
      <c r="AV5267">
        <v>8.2421519793225535</v>
      </c>
      <c r="AW5267">
        <v>9</v>
      </c>
      <c r="AX5267">
        <v>2601</v>
      </c>
      <c r="AY5267">
        <v>0</v>
      </c>
      <c r="AZ5267">
        <v>-0.61719521134835043</v>
      </c>
      <c r="BA5267">
        <v>-0.33671000410487067</v>
      </c>
    </row>
    <row r="5268" spans="1:53" x14ac:dyDescent="0.25">
      <c r="A5268">
        <v>3</v>
      </c>
      <c r="B5268">
        <v>1</v>
      </c>
      <c r="C5268">
        <v>24</v>
      </c>
      <c r="D5268">
        <v>6</v>
      </c>
      <c r="E5268">
        <v>2</v>
      </c>
      <c r="F5268">
        <v>1</v>
      </c>
      <c r="G5268">
        <v>33</v>
      </c>
      <c r="H5268" s="3">
        <f t="shared" si="82"/>
        <v>12</v>
      </c>
      <c r="I5268">
        <v>88211</v>
      </c>
      <c r="J5268">
        <v>800000</v>
      </c>
      <c r="K5268">
        <v>40</v>
      </c>
      <c r="L5268">
        <v>4</v>
      </c>
      <c r="M5268">
        <v>1</v>
      </c>
      <c r="N5268">
        <v>1</v>
      </c>
      <c r="O5268">
        <v>936119.66666666698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936119.66666666698</v>
      </c>
      <c r="X5268">
        <v>936119.66666666698</v>
      </c>
      <c r="Y5268">
        <v>11</v>
      </c>
      <c r="Z5268" s="3" t="s">
        <v>54</v>
      </c>
      <c r="AA5268">
        <v>0</v>
      </c>
      <c r="AB5268">
        <v>1</v>
      </c>
      <c r="AC5268">
        <v>1</v>
      </c>
      <c r="AD5268">
        <v>1</v>
      </c>
      <c r="AE5268">
        <v>0</v>
      </c>
      <c r="AF5268">
        <v>1</v>
      </c>
      <c r="AG5268">
        <v>0</v>
      </c>
      <c r="AH5268">
        <v>40</v>
      </c>
      <c r="AI5268">
        <v>1</v>
      </c>
      <c r="AJ5268">
        <v>0</v>
      </c>
      <c r="AK5268">
        <v>0</v>
      </c>
      <c r="AL5268">
        <v>0</v>
      </c>
      <c r="AM5268">
        <v>3</v>
      </c>
      <c r="AN5268">
        <v>781242</v>
      </c>
      <c r="AO5268">
        <v>4557.2451171875</v>
      </c>
      <c r="AP5268">
        <v>936119.6875</v>
      </c>
      <c r="AQ5268">
        <v>5460.6982421875</v>
      </c>
      <c r="AR5268">
        <v>936119.6875</v>
      </c>
      <c r="AS5268">
        <v>5460.6982421875</v>
      </c>
      <c r="AT5268" t="s">
        <v>55</v>
      </c>
      <c r="AU5268">
        <v>1</v>
      </c>
      <c r="AV5268">
        <v>8.424473578974089</v>
      </c>
      <c r="AW5268">
        <v>1089</v>
      </c>
      <c r="AX5268">
        <v>576</v>
      </c>
      <c r="AY5268">
        <v>0</v>
      </c>
      <c r="AZ5268">
        <v>-0.63313589330687792</v>
      </c>
      <c r="BA5268">
        <v>-0.2033983256516845</v>
      </c>
    </row>
    <row r="5269" spans="1:53" x14ac:dyDescent="0.25">
      <c r="A5269">
        <v>3</v>
      </c>
      <c r="B5269">
        <v>0</v>
      </c>
      <c r="C5269">
        <v>27</v>
      </c>
      <c r="D5269">
        <v>6</v>
      </c>
      <c r="E5269">
        <v>6</v>
      </c>
      <c r="F5269">
        <v>1</v>
      </c>
      <c r="G5269">
        <v>36</v>
      </c>
      <c r="H5269" s="3">
        <f t="shared" si="82"/>
        <v>15</v>
      </c>
      <c r="I5269">
        <v>30000</v>
      </c>
      <c r="J5269">
        <v>0</v>
      </c>
      <c r="K5269">
        <v>40</v>
      </c>
      <c r="L5269">
        <v>9</v>
      </c>
      <c r="M5269">
        <v>1</v>
      </c>
      <c r="N5269">
        <v>1</v>
      </c>
      <c r="O5269">
        <v>1430000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1430000</v>
      </c>
      <c r="X5269">
        <v>1430000</v>
      </c>
      <c r="Y5269">
        <v>11</v>
      </c>
      <c r="Z5269" s="3" t="s">
        <v>54</v>
      </c>
      <c r="AA5269">
        <v>0</v>
      </c>
      <c r="AB5269">
        <v>1</v>
      </c>
      <c r="AC5269">
        <v>1</v>
      </c>
      <c r="AD5269">
        <v>1</v>
      </c>
      <c r="AE5269">
        <v>0</v>
      </c>
      <c r="AF5269">
        <v>1</v>
      </c>
      <c r="AG5269">
        <v>0</v>
      </c>
      <c r="AH5269">
        <v>40</v>
      </c>
      <c r="AI5269">
        <v>1</v>
      </c>
      <c r="AJ5269">
        <v>0</v>
      </c>
      <c r="AK5269">
        <v>0</v>
      </c>
      <c r="AL5269">
        <v>0</v>
      </c>
      <c r="AM5269">
        <v>5</v>
      </c>
      <c r="AN5269">
        <v>1400000</v>
      </c>
      <c r="AO5269">
        <v>8166.66650390625</v>
      </c>
      <c r="AP5269">
        <v>1430000</v>
      </c>
      <c r="AQ5269">
        <v>8341.6669921875</v>
      </c>
      <c r="AR5269">
        <v>1430000</v>
      </c>
      <c r="AS5269">
        <v>8341.6669921875</v>
      </c>
      <c r="AT5269" t="s">
        <v>55</v>
      </c>
      <c r="AU5269">
        <v>1</v>
      </c>
      <c r="AV5269">
        <v>9.0078160879348612</v>
      </c>
      <c r="AW5269">
        <v>1296</v>
      </c>
      <c r="AX5269">
        <v>729</v>
      </c>
      <c r="AY5269">
        <v>1</v>
      </c>
      <c r="AZ5269">
        <v>0.4741250129692518</v>
      </c>
      <c r="BA5269">
        <v>3.3912139861762572E-2</v>
      </c>
    </row>
    <row r="5270" spans="1:53" x14ac:dyDescent="0.25">
      <c r="A5270">
        <v>2</v>
      </c>
      <c r="B5270">
        <v>1</v>
      </c>
      <c r="C5270">
        <v>46</v>
      </c>
      <c r="D5270">
        <v>3</v>
      </c>
      <c r="E5270">
        <v>1</v>
      </c>
      <c r="F5270">
        <v>1</v>
      </c>
      <c r="G5270">
        <v>6</v>
      </c>
      <c r="H5270" s="3">
        <f t="shared" si="82"/>
        <v>37</v>
      </c>
      <c r="I5270">
        <v>0</v>
      </c>
      <c r="J5270">
        <v>0</v>
      </c>
      <c r="K5270">
        <v>42</v>
      </c>
      <c r="L5270">
        <v>2</v>
      </c>
      <c r="M5270">
        <v>2</v>
      </c>
      <c r="N5270">
        <v>1</v>
      </c>
      <c r="O5270">
        <v>1400000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1400000</v>
      </c>
      <c r="X5270">
        <v>1400000</v>
      </c>
      <c r="Y5270">
        <v>11</v>
      </c>
      <c r="Z5270" s="3" t="s">
        <v>58</v>
      </c>
      <c r="AA5270">
        <v>0</v>
      </c>
      <c r="AB5270">
        <v>2</v>
      </c>
      <c r="AC5270">
        <v>1</v>
      </c>
      <c r="AD5270">
        <v>1</v>
      </c>
      <c r="AE5270">
        <v>0</v>
      </c>
      <c r="AF5270">
        <v>1</v>
      </c>
      <c r="AG5270">
        <v>0</v>
      </c>
      <c r="AH5270">
        <v>42</v>
      </c>
      <c r="AI5270">
        <v>0</v>
      </c>
      <c r="AJ5270">
        <v>1</v>
      </c>
      <c r="AK5270">
        <v>0</v>
      </c>
      <c r="AL5270">
        <v>1</v>
      </c>
      <c r="AM5270">
        <v>2</v>
      </c>
      <c r="AN5270">
        <v>1400000</v>
      </c>
      <c r="AO5270">
        <v>7777.77783203125</v>
      </c>
      <c r="AP5270">
        <v>1400000</v>
      </c>
      <c r="AQ5270">
        <v>7777.77783203125</v>
      </c>
      <c r="AR5270">
        <v>1400000</v>
      </c>
      <c r="AS5270">
        <v>7777.77783203125</v>
      </c>
      <c r="AT5270" t="s">
        <v>57</v>
      </c>
      <c r="AU5270">
        <v>0</v>
      </c>
      <c r="AV5270">
        <v>8.959025950670723</v>
      </c>
      <c r="AW5270">
        <v>36</v>
      </c>
      <c r="AX5270">
        <v>2116</v>
      </c>
      <c r="AY5270">
        <v>0</v>
      </c>
      <c r="AZ5270">
        <v>-0.57165249211173819</v>
      </c>
      <c r="BA5270">
        <v>0.97179122951073249</v>
      </c>
    </row>
    <row r="5271" spans="1:53" x14ac:dyDescent="0.25">
      <c r="A5271">
        <v>2</v>
      </c>
      <c r="B5271">
        <v>0</v>
      </c>
      <c r="C5271">
        <v>55</v>
      </c>
      <c r="D5271">
        <v>4</v>
      </c>
      <c r="E5271">
        <v>6</v>
      </c>
      <c r="F5271">
        <v>1</v>
      </c>
      <c r="G5271">
        <v>63</v>
      </c>
      <c r="H5271" s="3">
        <f t="shared" si="82"/>
        <v>45</v>
      </c>
      <c r="I5271">
        <v>30000</v>
      </c>
      <c r="J5271">
        <v>0</v>
      </c>
      <c r="K5271">
        <v>48</v>
      </c>
      <c r="L5271">
        <v>9</v>
      </c>
      <c r="M5271">
        <v>1</v>
      </c>
      <c r="N5271">
        <v>1</v>
      </c>
      <c r="O5271">
        <v>830000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830000</v>
      </c>
      <c r="X5271">
        <v>830000</v>
      </c>
      <c r="Y5271">
        <v>11</v>
      </c>
      <c r="Z5271" s="3" t="s">
        <v>59</v>
      </c>
      <c r="AA5271">
        <v>0</v>
      </c>
      <c r="AB5271">
        <v>1</v>
      </c>
      <c r="AC5271">
        <v>1</v>
      </c>
      <c r="AD5271">
        <v>1</v>
      </c>
      <c r="AE5271">
        <v>0</v>
      </c>
      <c r="AF5271">
        <v>1</v>
      </c>
      <c r="AG5271">
        <v>0</v>
      </c>
      <c r="AH5271">
        <v>48</v>
      </c>
      <c r="AI5271">
        <v>1</v>
      </c>
      <c r="AJ5271">
        <v>0</v>
      </c>
      <c r="AK5271">
        <v>0</v>
      </c>
      <c r="AL5271">
        <v>0</v>
      </c>
      <c r="AM5271">
        <v>5</v>
      </c>
      <c r="AN5271">
        <v>800000</v>
      </c>
      <c r="AO5271">
        <v>3888.88891601562</v>
      </c>
      <c r="AP5271">
        <v>830000</v>
      </c>
      <c r="AQ5271">
        <v>4034.72216796875</v>
      </c>
      <c r="AR5271">
        <v>830000</v>
      </c>
      <c r="AS5271">
        <v>4034.72216796875</v>
      </c>
      <c r="AT5271" t="s">
        <v>60</v>
      </c>
      <c r="AU5271">
        <v>1</v>
      </c>
      <c r="AV5271">
        <v>8.2658787701107759</v>
      </c>
      <c r="AW5271">
        <v>3969</v>
      </c>
      <c r="AX5271">
        <v>3025</v>
      </c>
      <c r="AY5271">
        <v>1</v>
      </c>
      <c r="AZ5271">
        <v>0.60071966755264028</v>
      </c>
      <c r="BA5271">
        <v>-0.434930553883279</v>
      </c>
    </row>
    <row r="5272" spans="1:53" x14ac:dyDescent="0.25">
      <c r="A5272">
        <v>2</v>
      </c>
      <c r="B5272">
        <v>1</v>
      </c>
      <c r="C5272">
        <v>23</v>
      </c>
      <c r="D5272">
        <v>6</v>
      </c>
      <c r="E5272">
        <v>3</v>
      </c>
      <c r="F5272">
        <v>1</v>
      </c>
      <c r="G5272">
        <v>2</v>
      </c>
      <c r="H5272" s="3">
        <f t="shared" si="82"/>
        <v>11</v>
      </c>
      <c r="I5272">
        <v>88211</v>
      </c>
      <c r="J5272">
        <v>0</v>
      </c>
      <c r="K5272">
        <v>48</v>
      </c>
      <c r="L5272">
        <v>9</v>
      </c>
      <c r="M5272">
        <v>1</v>
      </c>
      <c r="N5272">
        <v>1</v>
      </c>
      <c r="O5272">
        <v>888211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888211</v>
      </c>
      <c r="X5272">
        <v>888211</v>
      </c>
      <c r="Y5272">
        <v>11</v>
      </c>
      <c r="Z5272" s="3" t="s">
        <v>54</v>
      </c>
      <c r="AA5272">
        <v>0</v>
      </c>
      <c r="AB5272">
        <v>1</v>
      </c>
      <c r="AC5272">
        <v>1</v>
      </c>
      <c r="AD5272">
        <v>1</v>
      </c>
      <c r="AE5272">
        <v>0</v>
      </c>
      <c r="AF5272">
        <v>1</v>
      </c>
      <c r="AG5272">
        <v>0</v>
      </c>
      <c r="AH5272">
        <v>48</v>
      </c>
      <c r="AI5272">
        <v>1</v>
      </c>
      <c r="AJ5272">
        <v>0</v>
      </c>
      <c r="AK5272">
        <v>0</v>
      </c>
      <c r="AL5272">
        <v>0</v>
      </c>
      <c r="AM5272">
        <v>5</v>
      </c>
      <c r="AN5272">
        <v>800000</v>
      </c>
      <c r="AO5272">
        <v>3888.88891601562</v>
      </c>
      <c r="AP5272">
        <v>888211</v>
      </c>
      <c r="AQ5272">
        <v>4317.6923828125</v>
      </c>
      <c r="AR5272">
        <v>888211</v>
      </c>
      <c r="AS5272">
        <v>4317.6923828125</v>
      </c>
      <c r="AT5272" t="s">
        <v>55</v>
      </c>
      <c r="AU5272">
        <v>1</v>
      </c>
      <c r="AV5272">
        <v>8.2658787701107759</v>
      </c>
      <c r="AW5272">
        <v>4</v>
      </c>
      <c r="AX5272">
        <v>529</v>
      </c>
      <c r="AY5272">
        <v>0</v>
      </c>
      <c r="AZ5272">
        <v>-0.46427030312450979</v>
      </c>
      <c r="BA5272">
        <v>-0.46095887890917392</v>
      </c>
    </row>
    <row r="5273" spans="1:53" x14ac:dyDescent="0.25">
      <c r="A5273">
        <v>2</v>
      </c>
      <c r="B5273">
        <v>0</v>
      </c>
      <c r="C5273">
        <v>40</v>
      </c>
      <c r="D5273">
        <v>3</v>
      </c>
      <c r="E5273">
        <v>5</v>
      </c>
      <c r="F5273">
        <v>1</v>
      </c>
      <c r="G5273">
        <v>12</v>
      </c>
      <c r="H5273" s="3">
        <f t="shared" si="82"/>
        <v>31</v>
      </c>
      <c r="I5273">
        <v>240000</v>
      </c>
      <c r="J5273">
        <v>700000</v>
      </c>
      <c r="K5273">
        <v>24</v>
      </c>
      <c r="L5273">
        <v>1</v>
      </c>
      <c r="M5273">
        <v>1</v>
      </c>
      <c r="N5273">
        <v>1</v>
      </c>
      <c r="O5273">
        <v>458333.33333333302</v>
      </c>
      <c r="P5273">
        <v>0</v>
      </c>
      <c r="Q5273">
        <v>240000</v>
      </c>
      <c r="R5273">
        <v>0</v>
      </c>
      <c r="S5273">
        <v>0</v>
      </c>
      <c r="T5273">
        <v>240000</v>
      </c>
      <c r="U5273">
        <v>0</v>
      </c>
      <c r="V5273">
        <v>0</v>
      </c>
      <c r="W5273">
        <v>938333.33333333302</v>
      </c>
      <c r="X5273">
        <v>938333.33333333302</v>
      </c>
      <c r="Y5273">
        <v>11</v>
      </c>
      <c r="Z5273" s="3" t="s">
        <v>56</v>
      </c>
      <c r="AA5273">
        <v>0</v>
      </c>
      <c r="AB5273">
        <v>1</v>
      </c>
      <c r="AC5273">
        <v>1</v>
      </c>
      <c r="AD5273">
        <v>1</v>
      </c>
      <c r="AE5273">
        <v>0</v>
      </c>
      <c r="AF5273">
        <v>1</v>
      </c>
      <c r="AG5273">
        <v>0</v>
      </c>
      <c r="AH5273">
        <v>24</v>
      </c>
      <c r="AI5273">
        <v>1</v>
      </c>
      <c r="AJ5273">
        <v>0</v>
      </c>
      <c r="AK5273">
        <v>0</v>
      </c>
      <c r="AL5273">
        <v>1</v>
      </c>
      <c r="AM5273">
        <v>1</v>
      </c>
      <c r="AN5273">
        <v>400000</v>
      </c>
      <c r="AO5273">
        <v>3888.88891601562</v>
      </c>
      <c r="AP5273">
        <v>458333.34375</v>
      </c>
      <c r="AQ5273">
        <v>4456.0185546875</v>
      </c>
      <c r="AR5273">
        <v>458333.34375</v>
      </c>
      <c r="AS5273">
        <v>4456.0185546875</v>
      </c>
      <c r="AT5273" t="s">
        <v>57</v>
      </c>
      <c r="AU5273">
        <v>1</v>
      </c>
      <c r="AV5273">
        <v>8.2658787701107759</v>
      </c>
      <c r="AW5273">
        <v>144</v>
      </c>
      <c r="AX5273">
        <v>1600</v>
      </c>
      <c r="AY5273">
        <v>1</v>
      </c>
      <c r="AZ5273">
        <v>0.30456289834945371</v>
      </c>
      <c r="BA5273">
        <v>0.17500036853064951</v>
      </c>
    </row>
    <row r="5274" spans="1:53" x14ac:dyDescent="0.25">
      <c r="A5274">
        <v>2</v>
      </c>
      <c r="B5274">
        <v>1</v>
      </c>
      <c r="C5274">
        <v>24</v>
      </c>
      <c r="D5274">
        <v>5</v>
      </c>
      <c r="E5274">
        <v>11</v>
      </c>
      <c r="F5274">
        <v>1</v>
      </c>
      <c r="G5274">
        <v>9</v>
      </c>
      <c r="H5274" s="3">
        <f t="shared" si="82"/>
        <v>13</v>
      </c>
      <c r="I5274">
        <v>88211</v>
      </c>
      <c r="J5274">
        <v>600000</v>
      </c>
      <c r="K5274">
        <v>48</v>
      </c>
      <c r="L5274">
        <v>9</v>
      </c>
      <c r="M5274">
        <v>1</v>
      </c>
      <c r="N5274">
        <v>1</v>
      </c>
      <c r="O5274">
        <v>919453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919453</v>
      </c>
      <c r="X5274">
        <v>919453</v>
      </c>
      <c r="Y5274">
        <v>11</v>
      </c>
      <c r="Z5274" s="3" t="s">
        <v>52</v>
      </c>
      <c r="AA5274">
        <v>1</v>
      </c>
      <c r="AB5274">
        <v>1</v>
      </c>
      <c r="AC5274">
        <v>1</v>
      </c>
      <c r="AD5274">
        <v>1</v>
      </c>
      <c r="AE5274">
        <v>0</v>
      </c>
      <c r="AF5274">
        <v>1</v>
      </c>
      <c r="AG5274">
        <v>0</v>
      </c>
      <c r="AH5274">
        <v>48</v>
      </c>
      <c r="AI5274">
        <v>1</v>
      </c>
      <c r="AJ5274">
        <v>0</v>
      </c>
      <c r="AK5274">
        <v>0</v>
      </c>
      <c r="AL5274">
        <v>0</v>
      </c>
      <c r="AM5274">
        <v>5</v>
      </c>
      <c r="AN5274">
        <v>781242</v>
      </c>
      <c r="AO5274">
        <v>3797.7041015625</v>
      </c>
      <c r="AP5274">
        <v>919453</v>
      </c>
      <c r="AQ5274">
        <v>4469.56298828125</v>
      </c>
      <c r="AR5274">
        <v>919453</v>
      </c>
      <c r="AS5274">
        <v>4469.56298828125</v>
      </c>
      <c r="AT5274" t="s">
        <v>53</v>
      </c>
      <c r="AU5274">
        <v>1</v>
      </c>
      <c r="AV5274">
        <v>8.2421519793225535</v>
      </c>
      <c r="AW5274">
        <v>81</v>
      </c>
      <c r="AX5274">
        <v>576</v>
      </c>
      <c r="AY5274">
        <v>0</v>
      </c>
      <c r="AZ5274">
        <v>-0.4028968082462327</v>
      </c>
      <c r="BA5274">
        <v>-0.25685123700804302</v>
      </c>
    </row>
    <row r="5275" spans="1:53" x14ac:dyDescent="0.25">
      <c r="A5275">
        <v>2</v>
      </c>
      <c r="B5275">
        <v>0</v>
      </c>
      <c r="C5275">
        <v>47</v>
      </c>
      <c r="D5275">
        <v>3</v>
      </c>
      <c r="E5275">
        <v>5</v>
      </c>
      <c r="F5275">
        <v>1</v>
      </c>
      <c r="G5275">
        <v>252</v>
      </c>
      <c r="H5275" s="3">
        <f t="shared" si="82"/>
        <v>38</v>
      </c>
      <c r="I5275">
        <v>107000</v>
      </c>
      <c r="J5275">
        <v>450000</v>
      </c>
      <c r="K5275">
        <v>24</v>
      </c>
      <c r="L5275">
        <v>9</v>
      </c>
      <c r="M5275">
        <v>1</v>
      </c>
      <c r="N5275">
        <v>1</v>
      </c>
      <c r="O5275">
        <v>594500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594500</v>
      </c>
      <c r="X5275">
        <v>594500</v>
      </c>
      <c r="Y5275">
        <v>11</v>
      </c>
      <c r="Z5275" s="3" t="s">
        <v>56</v>
      </c>
      <c r="AA5275">
        <v>0</v>
      </c>
      <c r="AB5275">
        <v>1</v>
      </c>
      <c r="AC5275">
        <v>1</v>
      </c>
      <c r="AD5275">
        <v>1</v>
      </c>
      <c r="AE5275">
        <v>0</v>
      </c>
      <c r="AF5275">
        <v>1</v>
      </c>
      <c r="AG5275">
        <v>0</v>
      </c>
      <c r="AH5275">
        <v>24</v>
      </c>
      <c r="AI5275">
        <v>1</v>
      </c>
      <c r="AJ5275">
        <v>0</v>
      </c>
      <c r="AK5275">
        <v>0</v>
      </c>
      <c r="AL5275">
        <v>0</v>
      </c>
      <c r="AM5275">
        <v>5</v>
      </c>
      <c r="AN5275">
        <v>450000</v>
      </c>
      <c r="AO5275">
        <v>4375</v>
      </c>
      <c r="AP5275">
        <v>564500</v>
      </c>
      <c r="AQ5275">
        <v>5488.1943359375</v>
      </c>
      <c r="AR5275">
        <v>564500</v>
      </c>
      <c r="AS5275">
        <v>5488.1943359375</v>
      </c>
      <c r="AT5275" t="s">
        <v>57</v>
      </c>
      <c r="AU5275">
        <v>1</v>
      </c>
      <c r="AV5275">
        <v>8.3836617987917155</v>
      </c>
      <c r="AW5275">
        <v>63504</v>
      </c>
      <c r="AX5275">
        <v>2209</v>
      </c>
      <c r="AY5275">
        <v>1</v>
      </c>
      <c r="AZ5275">
        <v>0.53736021666801281</v>
      </c>
      <c r="BA5275">
        <v>-0.56763820857620562</v>
      </c>
    </row>
    <row r="5276" spans="1:53" x14ac:dyDescent="0.25">
      <c r="A5276">
        <v>2</v>
      </c>
      <c r="B5276">
        <v>0</v>
      </c>
      <c r="C5276">
        <v>38</v>
      </c>
      <c r="D5276">
        <v>5</v>
      </c>
      <c r="E5276">
        <v>11</v>
      </c>
      <c r="F5276">
        <v>1</v>
      </c>
      <c r="G5276">
        <v>84</v>
      </c>
      <c r="H5276" s="3">
        <f t="shared" si="82"/>
        <v>27</v>
      </c>
      <c r="I5276">
        <v>30000</v>
      </c>
      <c r="J5276">
        <v>800000</v>
      </c>
      <c r="K5276">
        <v>48</v>
      </c>
      <c r="L5276">
        <v>5</v>
      </c>
      <c r="M5276">
        <v>1</v>
      </c>
      <c r="N5276">
        <v>1</v>
      </c>
      <c r="O5276">
        <v>936666.66666666698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936666.66666666698</v>
      </c>
      <c r="X5276">
        <v>936666.66666666698</v>
      </c>
      <c r="Y5276">
        <v>11</v>
      </c>
      <c r="Z5276" s="3" t="s">
        <v>52</v>
      </c>
      <c r="AA5276">
        <v>1</v>
      </c>
      <c r="AB5276">
        <v>1</v>
      </c>
      <c r="AC5276">
        <v>1</v>
      </c>
      <c r="AD5276">
        <v>1</v>
      </c>
      <c r="AE5276">
        <v>0</v>
      </c>
      <c r="AF5276">
        <v>1</v>
      </c>
      <c r="AG5276">
        <v>0</v>
      </c>
      <c r="AH5276">
        <v>48</v>
      </c>
      <c r="AI5276">
        <v>1</v>
      </c>
      <c r="AJ5276">
        <v>0</v>
      </c>
      <c r="AK5276">
        <v>0</v>
      </c>
      <c r="AL5276">
        <v>0</v>
      </c>
      <c r="AM5276">
        <v>4</v>
      </c>
      <c r="AN5276">
        <v>840000</v>
      </c>
      <c r="AO5276">
        <v>4083.33325195312</v>
      </c>
      <c r="AP5276">
        <v>936666.6875</v>
      </c>
      <c r="AQ5276">
        <v>4553.24072265625</v>
      </c>
      <c r="AR5276">
        <v>936666.6875</v>
      </c>
      <c r="AS5276">
        <v>4553.24072265625</v>
      </c>
      <c r="AT5276" t="s">
        <v>53</v>
      </c>
      <c r="AU5276">
        <v>1</v>
      </c>
      <c r="AV5276">
        <v>8.3146689073749158</v>
      </c>
      <c r="AW5276">
        <v>7056</v>
      </c>
      <c r="AX5276">
        <v>1444</v>
      </c>
      <c r="AY5276">
        <v>1</v>
      </c>
      <c r="AZ5276">
        <v>0.45462917872393088</v>
      </c>
      <c r="BA5276">
        <v>-0.36220044619318043</v>
      </c>
    </row>
    <row r="5277" spans="1:53" x14ac:dyDescent="0.25">
      <c r="A5277">
        <v>3</v>
      </c>
      <c r="B5277">
        <v>0</v>
      </c>
      <c r="C5277">
        <v>26</v>
      </c>
      <c r="D5277">
        <v>5</v>
      </c>
      <c r="E5277">
        <v>11</v>
      </c>
      <c r="F5277">
        <v>1</v>
      </c>
      <c r="G5277">
        <v>36</v>
      </c>
      <c r="H5277" s="3">
        <f t="shared" si="82"/>
        <v>15</v>
      </c>
      <c r="I5277">
        <v>30000</v>
      </c>
      <c r="J5277">
        <v>1100000</v>
      </c>
      <c r="K5277">
        <v>60</v>
      </c>
      <c r="L5277">
        <v>9</v>
      </c>
      <c r="M5277">
        <v>1</v>
      </c>
      <c r="N5277">
        <v>1</v>
      </c>
      <c r="O5277">
        <v>1221666.66666667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1221666.66666667</v>
      </c>
      <c r="X5277">
        <v>1221666.66666667</v>
      </c>
      <c r="Y5277">
        <v>11</v>
      </c>
      <c r="Z5277" s="3" t="s">
        <v>52</v>
      </c>
      <c r="AA5277">
        <v>1</v>
      </c>
      <c r="AB5277">
        <v>1</v>
      </c>
      <c r="AC5277">
        <v>1</v>
      </c>
      <c r="AD5277">
        <v>1</v>
      </c>
      <c r="AE5277">
        <v>0</v>
      </c>
      <c r="AF5277">
        <v>1</v>
      </c>
      <c r="AG5277">
        <v>0</v>
      </c>
      <c r="AH5277">
        <v>60</v>
      </c>
      <c r="AI5277">
        <v>1</v>
      </c>
      <c r="AJ5277">
        <v>0</v>
      </c>
      <c r="AK5277">
        <v>0</v>
      </c>
      <c r="AL5277">
        <v>0</v>
      </c>
      <c r="AM5277">
        <v>5</v>
      </c>
      <c r="AN5277">
        <v>1100000</v>
      </c>
      <c r="AO5277">
        <v>4277.77783203125</v>
      </c>
      <c r="AP5277">
        <v>1221666.625</v>
      </c>
      <c r="AQ5277">
        <v>4750.92578125</v>
      </c>
      <c r="AR5277">
        <v>1221666.625</v>
      </c>
      <c r="AS5277">
        <v>4750.92578125</v>
      </c>
      <c r="AT5277" t="s">
        <v>53</v>
      </c>
      <c r="AU5277">
        <v>1</v>
      </c>
      <c r="AV5277">
        <v>8.3611889556222856</v>
      </c>
      <c r="AW5277">
        <v>1296</v>
      </c>
      <c r="AX5277">
        <v>676</v>
      </c>
      <c r="AY5277">
        <v>1</v>
      </c>
      <c r="AZ5277">
        <v>0.6695074922980333</v>
      </c>
      <c r="BA5277">
        <v>-0.1011537185434313</v>
      </c>
    </row>
    <row r="5278" spans="1:53" x14ac:dyDescent="0.25">
      <c r="A5278">
        <v>3</v>
      </c>
      <c r="B5278">
        <v>1</v>
      </c>
      <c r="C5278">
        <v>27</v>
      </c>
      <c r="D5278">
        <v>5</v>
      </c>
      <c r="E5278">
        <v>11</v>
      </c>
      <c r="F5278">
        <v>1</v>
      </c>
      <c r="G5278">
        <v>24</v>
      </c>
      <c r="H5278" s="3">
        <f t="shared" si="82"/>
        <v>16</v>
      </c>
      <c r="I5278">
        <v>30000</v>
      </c>
      <c r="J5278">
        <v>0</v>
      </c>
      <c r="K5278">
        <v>72</v>
      </c>
      <c r="L5278">
        <v>9</v>
      </c>
      <c r="M5278">
        <v>2</v>
      </c>
      <c r="N5278">
        <v>1</v>
      </c>
      <c r="O5278">
        <v>830000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830000</v>
      </c>
      <c r="X5278">
        <v>830000</v>
      </c>
      <c r="Y5278">
        <v>11</v>
      </c>
      <c r="Z5278" s="3" t="s">
        <v>52</v>
      </c>
      <c r="AA5278">
        <v>1</v>
      </c>
      <c r="AB5278">
        <v>2</v>
      </c>
      <c r="AC5278">
        <v>1</v>
      </c>
      <c r="AD5278">
        <v>1</v>
      </c>
      <c r="AE5278">
        <v>0</v>
      </c>
      <c r="AF5278">
        <v>1</v>
      </c>
      <c r="AG5278">
        <v>0</v>
      </c>
      <c r="AH5278">
        <v>72</v>
      </c>
      <c r="AI5278">
        <v>0</v>
      </c>
      <c r="AJ5278">
        <v>1</v>
      </c>
      <c r="AK5278">
        <v>0</v>
      </c>
      <c r="AL5278">
        <v>0</v>
      </c>
      <c r="AM5278">
        <v>5</v>
      </c>
      <c r="AN5278">
        <v>800000</v>
      </c>
      <c r="AO5278">
        <v>2592.59252929688</v>
      </c>
      <c r="AP5278">
        <v>830000</v>
      </c>
      <c r="AQ5278">
        <v>2689.81469726562</v>
      </c>
      <c r="AR5278">
        <v>830000</v>
      </c>
      <c r="AS5278">
        <v>2689.81469726562</v>
      </c>
      <c r="AT5278" t="s">
        <v>53</v>
      </c>
      <c r="AU5278">
        <v>0</v>
      </c>
      <c r="AV5278">
        <v>7.8604136306131061</v>
      </c>
      <c r="AW5278">
        <v>576</v>
      </c>
      <c r="AX5278">
        <v>729</v>
      </c>
      <c r="AY5278">
        <v>0</v>
      </c>
      <c r="AZ5278">
        <v>-0.26699386153001797</v>
      </c>
      <c r="BA5278">
        <v>-0.4675878638330081</v>
      </c>
    </row>
    <row r="5279" spans="1:53" x14ac:dyDescent="0.25">
      <c r="A5279">
        <v>2</v>
      </c>
      <c r="B5279">
        <v>0</v>
      </c>
      <c r="C5279">
        <v>32</v>
      </c>
      <c r="D5279">
        <v>5</v>
      </c>
      <c r="E5279">
        <v>11</v>
      </c>
      <c r="F5279">
        <v>1</v>
      </c>
      <c r="G5279">
        <v>120</v>
      </c>
      <c r="H5279" s="3">
        <f t="shared" si="82"/>
        <v>21</v>
      </c>
      <c r="I5279">
        <v>63000</v>
      </c>
      <c r="J5279">
        <v>400000</v>
      </c>
      <c r="K5279">
        <v>48</v>
      </c>
      <c r="L5279">
        <v>7</v>
      </c>
      <c r="M5279">
        <v>1</v>
      </c>
      <c r="N5279">
        <v>1</v>
      </c>
      <c r="O5279">
        <v>896333.33333333302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896333.33333333302</v>
      </c>
      <c r="X5279">
        <v>896333.33333333302</v>
      </c>
      <c r="Y5279">
        <v>11</v>
      </c>
      <c r="Z5279" s="3" t="s">
        <v>52</v>
      </c>
      <c r="AA5279">
        <v>1</v>
      </c>
      <c r="AB5279">
        <v>1</v>
      </c>
      <c r="AC5279">
        <v>1</v>
      </c>
      <c r="AD5279">
        <v>1</v>
      </c>
      <c r="AE5279">
        <v>0</v>
      </c>
      <c r="AF5279">
        <v>1</v>
      </c>
      <c r="AG5279">
        <v>0</v>
      </c>
      <c r="AH5279">
        <v>48</v>
      </c>
      <c r="AI5279">
        <v>1</v>
      </c>
      <c r="AJ5279">
        <v>0</v>
      </c>
      <c r="AK5279">
        <v>0</v>
      </c>
      <c r="AL5279">
        <v>0</v>
      </c>
      <c r="AM5279">
        <v>4</v>
      </c>
      <c r="AN5279">
        <v>800000</v>
      </c>
      <c r="AO5279">
        <v>3888.88891601562</v>
      </c>
      <c r="AP5279">
        <v>896333.3125</v>
      </c>
      <c r="AQ5279">
        <v>4357.17578125</v>
      </c>
      <c r="AR5279">
        <v>896333.3125</v>
      </c>
      <c r="AS5279">
        <v>4357.17578125</v>
      </c>
      <c r="AT5279" t="s">
        <v>53</v>
      </c>
      <c r="AU5279">
        <v>1</v>
      </c>
      <c r="AV5279">
        <v>8.2658787701107759</v>
      </c>
      <c r="AW5279">
        <v>14400</v>
      </c>
      <c r="AX5279">
        <v>1024</v>
      </c>
      <c r="AY5279">
        <v>1</v>
      </c>
      <c r="AZ5279">
        <v>0.53675870590649566</v>
      </c>
      <c r="BA5279">
        <v>-0.48545180431098361</v>
      </c>
    </row>
    <row r="5280" spans="1:53" x14ac:dyDescent="0.25">
      <c r="A5280">
        <v>2</v>
      </c>
      <c r="B5280">
        <v>1</v>
      </c>
      <c r="C5280">
        <v>35</v>
      </c>
      <c r="D5280">
        <v>5</v>
      </c>
      <c r="E5280">
        <v>11</v>
      </c>
      <c r="F5280">
        <v>1</v>
      </c>
      <c r="G5280">
        <v>29</v>
      </c>
      <c r="H5280" s="3">
        <f t="shared" si="82"/>
        <v>24</v>
      </c>
      <c r="I5280">
        <v>148211</v>
      </c>
      <c r="J5280">
        <v>780000</v>
      </c>
      <c r="K5280">
        <v>60</v>
      </c>
      <c r="L5280">
        <v>9</v>
      </c>
      <c r="M5280">
        <v>1</v>
      </c>
      <c r="N5280">
        <v>1</v>
      </c>
      <c r="O5280">
        <v>994453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994453</v>
      </c>
      <c r="X5280">
        <v>994453</v>
      </c>
      <c r="Y5280">
        <v>11</v>
      </c>
      <c r="Z5280" s="3" t="s">
        <v>52</v>
      </c>
      <c r="AA5280">
        <v>1</v>
      </c>
      <c r="AB5280">
        <v>1</v>
      </c>
      <c r="AC5280">
        <v>1</v>
      </c>
      <c r="AD5280">
        <v>1</v>
      </c>
      <c r="AE5280">
        <v>0</v>
      </c>
      <c r="AF5280">
        <v>1</v>
      </c>
      <c r="AG5280">
        <v>0</v>
      </c>
      <c r="AH5280">
        <v>60</v>
      </c>
      <c r="AI5280">
        <v>1</v>
      </c>
      <c r="AJ5280">
        <v>0</v>
      </c>
      <c r="AK5280">
        <v>0</v>
      </c>
      <c r="AL5280">
        <v>0</v>
      </c>
      <c r="AM5280">
        <v>5</v>
      </c>
      <c r="AN5280">
        <v>781242</v>
      </c>
      <c r="AO5280">
        <v>3038.16333007812</v>
      </c>
      <c r="AP5280">
        <v>994453</v>
      </c>
      <c r="AQ5280">
        <v>3867.31713867188</v>
      </c>
      <c r="AR5280">
        <v>994453</v>
      </c>
      <c r="AS5280">
        <v>3867.31713867188</v>
      </c>
      <c r="AT5280" t="s">
        <v>53</v>
      </c>
      <c r="AU5280">
        <v>1</v>
      </c>
      <c r="AV5280">
        <v>8.019008444079935</v>
      </c>
      <c r="AW5280">
        <v>841</v>
      </c>
      <c r="AX5280">
        <v>1225</v>
      </c>
      <c r="AY5280">
        <v>0</v>
      </c>
      <c r="AZ5280">
        <v>-0.37895542744414629</v>
      </c>
      <c r="BA5280">
        <v>-0.60103864394634021</v>
      </c>
    </row>
    <row r="5281" spans="1:53" x14ac:dyDescent="0.25">
      <c r="A5281">
        <v>2</v>
      </c>
      <c r="B5281">
        <v>0</v>
      </c>
      <c r="C5281">
        <v>35</v>
      </c>
      <c r="D5281">
        <v>5</v>
      </c>
      <c r="E5281">
        <v>11</v>
      </c>
      <c r="F5281">
        <v>1</v>
      </c>
      <c r="G5281">
        <v>6</v>
      </c>
      <c r="H5281" s="3">
        <f t="shared" si="82"/>
        <v>24</v>
      </c>
      <c r="I5281">
        <v>149211</v>
      </c>
      <c r="J5281">
        <v>700000</v>
      </c>
      <c r="K5281">
        <v>50</v>
      </c>
      <c r="L5281">
        <v>6</v>
      </c>
      <c r="M5281">
        <v>1</v>
      </c>
      <c r="N5281">
        <v>1</v>
      </c>
      <c r="O5281">
        <v>988786.33333333302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988786.33333333302</v>
      </c>
      <c r="X5281">
        <v>988786.33333333302</v>
      </c>
      <c r="Y5281">
        <v>11</v>
      </c>
      <c r="Z5281" s="3" t="s">
        <v>52</v>
      </c>
      <c r="AA5281">
        <v>1</v>
      </c>
      <c r="AB5281">
        <v>1</v>
      </c>
      <c r="AC5281">
        <v>1</v>
      </c>
      <c r="AD5281">
        <v>1</v>
      </c>
      <c r="AE5281">
        <v>0</v>
      </c>
      <c r="AF5281">
        <v>1</v>
      </c>
      <c r="AG5281">
        <v>0</v>
      </c>
      <c r="AH5281">
        <v>50</v>
      </c>
      <c r="AI5281">
        <v>1</v>
      </c>
      <c r="AJ5281">
        <v>0</v>
      </c>
      <c r="AK5281">
        <v>0</v>
      </c>
      <c r="AL5281">
        <v>0</v>
      </c>
      <c r="AM5281">
        <v>4</v>
      </c>
      <c r="AN5281">
        <v>781242</v>
      </c>
      <c r="AO5281">
        <v>3645.7958984375</v>
      </c>
      <c r="AP5281">
        <v>988786.3125</v>
      </c>
      <c r="AQ5281">
        <v>4614.3359375</v>
      </c>
      <c r="AR5281">
        <v>988786.3125</v>
      </c>
      <c r="AS5281">
        <v>4614.3359375</v>
      </c>
      <c r="AT5281" t="s">
        <v>53</v>
      </c>
      <c r="AU5281">
        <v>1</v>
      </c>
      <c r="AV5281">
        <v>8.2013299740879031</v>
      </c>
      <c r="AW5281">
        <v>36</v>
      </c>
      <c r="AX5281">
        <v>1225</v>
      </c>
      <c r="AY5281">
        <v>1</v>
      </c>
      <c r="AZ5281">
        <v>0.47408595723493152</v>
      </c>
      <c r="BA5281">
        <v>-0.32367029270834008</v>
      </c>
    </row>
    <row r="5282" spans="1:53" x14ac:dyDescent="0.25">
      <c r="A5282">
        <v>3</v>
      </c>
      <c r="B5282">
        <v>0</v>
      </c>
      <c r="C5282">
        <v>28</v>
      </c>
      <c r="D5282">
        <v>6</v>
      </c>
      <c r="E5282">
        <v>7</v>
      </c>
      <c r="F5282">
        <v>1</v>
      </c>
      <c r="G5282">
        <v>36</v>
      </c>
      <c r="H5282" s="3">
        <f t="shared" si="82"/>
        <v>16</v>
      </c>
      <c r="I5282">
        <v>0</v>
      </c>
      <c r="J5282">
        <v>1700000</v>
      </c>
      <c r="K5282">
        <v>40</v>
      </c>
      <c r="L5282">
        <v>9</v>
      </c>
      <c r="M5282">
        <v>1</v>
      </c>
      <c r="N5282">
        <v>1</v>
      </c>
      <c r="O5282">
        <v>3641666.6666666698</v>
      </c>
      <c r="P5282">
        <v>0</v>
      </c>
      <c r="Q5282">
        <v>0</v>
      </c>
      <c r="R5282">
        <v>11666.666666666701</v>
      </c>
      <c r="S5282">
        <v>0</v>
      </c>
      <c r="T5282">
        <v>108333.33333333299</v>
      </c>
      <c r="U5282">
        <v>0</v>
      </c>
      <c r="V5282">
        <v>120000</v>
      </c>
      <c r="W5282">
        <v>3881666.6666666698</v>
      </c>
      <c r="X5282">
        <v>3881666.6666666698</v>
      </c>
      <c r="Y5282">
        <v>11</v>
      </c>
      <c r="Z5282" s="3" t="s">
        <v>54</v>
      </c>
      <c r="AA5282">
        <v>0</v>
      </c>
      <c r="AB5282">
        <v>1</v>
      </c>
      <c r="AC5282">
        <v>1</v>
      </c>
      <c r="AD5282">
        <v>1</v>
      </c>
      <c r="AE5282">
        <v>0</v>
      </c>
      <c r="AF5282">
        <v>1</v>
      </c>
      <c r="AG5282">
        <v>0</v>
      </c>
      <c r="AH5282">
        <v>40</v>
      </c>
      <c r="AI5282">
        <v>1</v>
      </c>
      <c r="AJ5282">
        <v>0</v>
      </c>
      <c r="AK5282">
        <v>0</v>
      </c>
      <c r="AL5282">
        <v>0</v>
      </c>
      <c r="AM5282">
        <v>5</v>
      </c>
      <c r="AN5282">
        <v>3500000</v>
      </c>
      <c r="AO5282">
        <v>20416.666015625</v>
      </c>
      <c r="AP5282">
        <v>3641666.75</v>
      </c>
      <c r="AQ5282">
        <v>21243.056640625</v>
      </c>
      <c r="AR5282">
        <v>3641666.75</v>
      </c>
      <c r="AS5282">
        <v>21243.056640625</v>
      </c>
      <c r="AT5282" t="s">
        <v>55</v>
      </c>
      <c r="AU5282">
        <v>1</v>
      </c>
      <c r="AV5282">
        <v>9.9241068078511088</v>
      </c>
      <c r="AW5282">
        <v>1296</v>
      </c>
      <c r="AX5282">
        <v>784</v>
      </c>
      <c r="AY5282">
        <v>1</v>
      </c>
      <c r="AZ5282">
        <v>0.46823534985844362</v>
      </c>
      <c r="BA5282">
        <v>0.9288800624713669</v>
      </c>
    </row>
    <row r="5283" spans="1:53" x14ac:dyDescent="0.25">
      <c r="A5283">
        <v>3</v>
      </c>
      <c r="B5283">
        <v>0</v>
      </c>
      <c r="C5283">
        <v>55</v>
      </c>
      <c r="D5283">
        <v>5</v>
      </c>
      <c r="E5283">
        <v>11</v>
      </c>
      <c r="F5283">
        <v>1</v>
      </c>
      <c r="G5283">
        <v>36</v>
      </c>
      <c r="H5283" s="3">
        <f t="shared" si="82"/>
        <v>44</v>
      </c>
      <c r="I5283">
        <v>100000</v>
      </c>
      <c r="J5283">
        <v>0</v>
      </c>
      <c r="K5283">
        <v>48</v>
      </c>
      <c r="L5283">
        <v>1</v>
      </c>
      <c r="M5283">
        <v>2</v>
      </c>
      <c r="N5283">
        <v>1</v>
      </c>
      <c r="O5283">
        <v>700000</v>
      </c>
      <c r="P5283">
        <v>0</v>
      </c>
      <c r="Q5283">
        <v>100000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800000</v>
      </c>
      <c r="X5283">
        <v>800000</v>
      </c>
      <c r="Y5283">
        <v>11</v>
      </c>
      <c r="Z5283" s="3" t="s">
        <v>52</v>
      </c>
      <c r="AA5283">
        <v>1</v>
      </c>
      <c r="AB5283">
        <v>2</v>
      </c>
      <c r="AC5283">
        <v>1</v>
      </c>
      <c r="AD5283">
        <v>1</v>
      </c>
      <c r="AE5283">
        <v>0</v>
      </c>
      <c r="AF5283">
        <v>1</v>
      </c>
      <c r="AG5283">
        <v>0</v>
      </c>
      <c r="AH5283">
        <v>48</v>
      </c>
      <c r="AI5283">
        <v>0</v>
      </c>
      <c r="AJ5283">
        <v>1</v>
      </c>
      <c r="AK5283">
        <v>0</v>
      </c>
      <c r="AL5283">
        <v>1</v>
      </c>
      <c r="AM5283">
        <v>1</v>
      </c>
      <c r="AN5283">
        <v>700000</v>
      </c>
      <c r="AO5283">
        <v>3402.77783203125</v>
      </c>
      <c r="AP5283">
        <v>700000</v>
      </c>
      <c r="AQ5283">
        <v>3402.77783203125</v>
      </c>
      <c r="AR5283">
        <v>700000</v>
      </c>
      <c r="AS5283">
        <v>3402.77783203125</v>
      </c>
      <c r="AT5283" t="s">
        <v>53</v>
      </c>
      <c r="AU5283">
        <v>0</v>
      </c>
      <c r="AV5283">
        <v>8.1323473864546862</v>
      </c>
      <c r="AW5283">
        <v>1296</v>
      </c>
      <c r="AX5283">
        <v>3025</v>
      </c>
      <c r="AY5283">
        <v>1</v>
      </c>
      <c r="AZ5283">
        <v>0.32531486117032021</v>
      </c>
      <c r="BA5283">
        <v>-0.3510122317372939</v>
      </c>
    </row>
    <row r="5284" spans="1:53" x14ac:dyDescent="0.25">
      <c r="A5284">
        <v>3</v>
      </c>
      <c r="B5284">
        <v>1</v>
      </c>
      <c r="C5284">
        <v>52</v>
      </c>
      <c r="D5284">
        <v>4</v>
      </c>
      <c r="E5284">
        <v>8</v>
      </c>
      <c r="F5284">
        <v>1</v>
      </c>
      <c r="G5284">
        <v>94</v>
      </c>
      <c r="H5284" s="3">
        <f t="shared" si="82"/>
        <v>42</v>
      </c>
      <c r="I5284">
        <v>200000</v>
      </c>
      <c r="J5284">
        <v>1000000</v>
      </c>
      <c r="K5284">
        <v>48</v>
      </c>
      <c r="L5284">
        <v>6</v>
      </c>
      <c r="M5284">
        <v>1</v>
      </c>
      <c r="N5284">
        <v>1</v>
      </c>
      <c r="O5284">
        <v>1183333.33333333</v>
      </c>
      <c r="P5284">
        <v>0</v>
      </c>
      <c r="Q5284">
        <v>200000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1383333.33333333</v>
      </c>
      <c r="X5284">
        <v>1383333.33333333</v>
      </c>
      <c r="Y5284">
        <v>11</v>
      </c>
      <c r="Z5284" s="3" t="s">
        <v>59</v>
      </c>
      <c r="AA5284">
        <v>0</v>
      </c>
      <c r="AB5284">
        <v>1</v>
      </c>
      <c r="AC5284">
        <v>1</v>
      </c>
      <c r="AD5284">
        <v>1</v>
      </c>
      <c r="AE5284">
        <v>0</v>
      </c>
      <c r="AF5284">
        <v>1</v>
      </c>
      <c r="AG5284">
        <v>0</v>
      </c>
      <c r="AH5284">
        <v>48</v>
      </c>
      <c r="AI5284">
        <v>1</v>
      </c>
      <c r="AJ5284">
        <v>0</v>
      </c>
      <c r="AK5284">
        <v>0</v>
      </c>
      <c r="AL5284">
        <v>0</v>
      </c>
      <c r="AM5284">
        <v>4</v>
      </c>
      <c r="AN5284">
        <v>1100000</v>
      </c>
      <c r="AO5284">
        <v>5347.22216796875</v>
      </c>
      <c r="AP5284">
        <v>1183333.375</v>
      </c>
      <c r="AQ5284">
        <v>5752.31494140625</v>
      </c>
      <c r="AR5284">
        <v>1183333.375</v>
      </c>
      <c r="AS5284">
        <v>5752.31494140625</v>
      </c>
      <c r="AT5284" t="s">
        <v>60</v>
      </c>
      <c r="AU5284">
        <v>1</v>
      </c>
      <c r="AV5284">
        <v>8.5843324841077617</v>
      </c>
      <c r="AW5284">
        <v>8836</v>
      </c>
      <c r="AX5284">
        <v>2704</v>
      </c>
      <c r="AY5284">
        <v>0</v>
      </c>
      <c r="AZ5284">
        <v>-0.46877975729717669</v>
      </c>
      <c r="BA5284">
        <v>-3.4041018943341021E-3</v>
      </c>
    </row>
    <row r="5285" spans="1:53" x14ac:dyDescent="0.25">
      <c r="A5285">
        <v>3</v>
      </c>
      <c r="B5285">
        <v>1</v>
      </c>
      <c r="C5285">
        <v>28</v>
      </c>
      <c r="D5285">
        <v>5</v>
      </c>
      <c r="E5285">
        <v>11</v>
      </c>
      <c r="F5285">
        <v>1</v>
      </c>
      <c r="G5285">
        <v>4</v>
      </c>
      <c r="H5285" s="3">
        <f t="shared" si="82"/>
        <v>17</v>
      </c>
      <c r="I5285">
        <v>119211</v>
      </c>
      <c r="J5285">
        <v>200000</v>
      </c>
      <c r="K5285">
        <v>53</v>
      </c>
      <c r="L5285">
        <v>9</v>
      </c>
      <c r="M5285">
        <v>1</v>
      </c>
      <c r="N5285">
        <v>1</v>
      </c>
      <c r="O5285">
        <v>1635877.66666667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1635877.66666667</v>
      </c>
      <c r="X5285">
        <v>1635877.66666667</v>
      </c>
      <c r="Y5285">
        <v>11</v>
      </c>
      <c r="Z5285" s="3" t="s">
        <v>52</v>
      </c>
      <c r="AA5285">
        <v>1</v>
      </c>
      <c r="AB5285">
        <v>1</v>
      </c>
      <c r="AC5285">
        <v>1</v>
      </c>
      <c r="AD5285">
        <v>1</v>
      </c>
      <c r="AE5285">
        <v>0</v>
      </c>
      <c r="AF5285">
        <v>1</v>
      </c>
      <c r="AG5285">
        <v>0</v>
      </c>
      <c r="AH5285">
        <v>53</v>
      </c>
      <c r="AI5285">
        <v>1</v>
      </c>
      <c r="AJ5285">
        <v>0</v>
      </c>
      <c r="AK5285">
        <v>0</v>
      </c>
      <c r="AL5285">
        <v>0</v>
      </c>
      <c r="AM5285">
        <v>5</v>
      </c>
      <c r="AN5285">
        <v>1500000</v>
      </c>
      <c r="AO5285">
        <v>6603.7734375</v>
      </c>
      <c r="AP5285">
        <v>1635877.625</v>
      </c>
      <c r="AQ5285">
        <v>7201.97705078125</v>
      </c>
      <c r="AR5285">
        <v>1635877.625</v>
      </c>
      <c r="AS5285">
        <v>7201.97705078125</v>
      </c>
      <c r="AT5285" t="s">
        <v>53</v>
      </c>
      <c r="AU5285">
        <v>1</v>
      </c>
      <c r="AV5285">
        <v>8.795396497592046</v>
      </c>
      <c r="AW5285">
        <v>16</v>
      </c>
      <c r="AX5285">
        <v>784</v>
      </c>
      <c r="AY5285">
        <v>0</v>
      </c>
      <c r="AZ5285">
        <v>-0.3992977295472952</v>
      </c>
      <c r="BA5285">
        <v>0.27196321969607801</v>
      </c>
    </row>
    <row r="5286" spans="1:53" x14ac:dyDescent="0.25">
      <c r="A5286">
        <v>4</v>
      </c>
      <c r="B5286">
        <v>1</v>
      </c>
      <c r="C5286">
        <v>24</v>
      </c>
      <c r="D5286">
        <v>6</v>
      </c>
      <c r="E5286">
        <v>4</v>
      </c>
      <c r="F5286">
        <v>1</v>
      </c>
      <c r="G5286">
        <v>7</v>
      </c>
      <c r="H5286" s="3">
        <f t="shared" si="82"/>
        <v>12</v>
      </c>
      <c r="I5286">
        <v>0</v>
      </c>
      <c r="J5286">
        <v>1300000</v>
      </c>
      <c r="K5286">
        <v>30</v>
      </c>
      <c r="L5286">
        <v>9</v>
      </c>
      <c r="M5286">
        <v>1</v>
      </c>
      <c r="N5286">
        <v>1</v>
      </c>
      <c r="O5286">
        <v>2608333.3333333302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2608333.3333333302</v>
      </c>
      <c r="X5286">
        <v>2608333.3333333302</v>
      </c>
      <c r="Y5286">
        <v>11</v>
      </c>
      <c r="Z5286" s="3" t="s">
        <v>54</v>
      </c>
      <c r="AA5286">
        <v>0</v>
      </c>
      <c r="AB5286">
        <v>1</v>
      </c>
      <c r="AC5286">
        <v>1</v>
      </c>
      <c r="AD5286">
        <v>1</v>
      </c>
      <c r="AE5286">
        <v>0</v>
      </c>
      <c r="AF5286">
        <v>1</v>
      </c>
      <c r="AG5286">
        <v>0</v>
      </c>
      <c r="AH5286">
        <v>30</v>
      </c>
      <c r="AI5286">
        <v>1</v>
      </c>
      <c r="AJ5286">
        <v>0</v>
      </c>
      <c r="AK5286">
        <v>0</v>
      </c>
      <c r="AL5286">
        <v>0</v>
      </c>
      <c r="AM5286">
        <v>5</v>
      </c>
      <c r="AN5286">
        <v>2500000</v>
      </c>
      <c r="AO5286">
        <v>19444.4453125</v>
      </c>
      <c r="AP5286">
        <v>2608333.25</v>
      </c>
      <c r="AQ5286">
        <v>20287.037109375</v>
      </c>
      <c r="AR5286">
        <v>2608333.25</v>
      </c>
      <c r="AS5286">
        <v>20287.037109375</v>
      </c>
      <c r="AT5286" t="s">
        <v>55</v>
      </c>
      <c r="AU5286">
        <v>1</v>
      </c>
      <c r="AV5286">
        <v>9.8753167202122878</v>
      </c>
      <c r="AW5286">
        <v>49</v>
      </c>
      <c r="AX5286">
        <v>576</v>
      </c>
      <c r="AY5286">
        <v>0</v>
      </c>
      <c r="AZ5286">
        <v>-0.58060354498259137</v>
      </c>
      <c r="BA5286">
        <v>0.91308417837928568</v>
      </c>
    </row>
    <row r="5287" spans="1:53" x14ac:dyDescent="0.25">
      <c r="A5287">
        <v>3</v>
      </c>
      <c r="B5287">
        <v>1</v>
      </c>
      <c r="C5287">
        <v>60</v>
      </c>
      <c r="D5287">
        <v>5</v>
      </c>
      <c r="E5287">
        <v>11</v>
      </c>
      <c r="F5287">
        <v>6</v>
      </c>
      <c r="G5287">
        <v>264</v>
      </c>
      <c r="H5287" s="3">
        <f t="shared" si="82"/>
        <v>49</v>
      </c>
      <c r="I5287">
        <v>0</v>
      </c>
      <c r="J5287">
        <v>2300000</v>
      </c>
      <c r="K5287">
        <v>48</v>
      </c>
      <c r="L5287">
        <v>9</v>
      </c>
      <c r="M5287">
        <v>1</v>
      </c>
      <c r="N5287">
        <v>1</v>
      </c>
      <c r="O5287">
        <v>2491666.6666666698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2491666.6666666698</v>
      </c>
      <c r="X5287">
        <v>2491666.6666666698</v>
      </c>
      <c r="Y5287">
        <v>11</v>
      </c>
      <c r="Z5287" s="3" t="s">
        <v>52</v>
      </c>
      <c r="AA5287">
        <v>1</v>
      </c>
      <c r="AB5287">
        <v>1</v>
      </c>
      <c r="AC5287">
        <v>1</v>
      </c>
      <c r="AD5287">
        <v>1</v>
      </c>
      <c r="AE5287">
        <v>0</v>
      </c>
      <c r="AF5287">
        <v>1</v>
      </c>
      <c r="AG5287">
        <v>0</v>
      </c>
      <c r="AH5287">
        <v>48</v>
      </c>
      <c r="AI5287">
        <v>1</v>
      </c>
      <c r="AJ5287">
        <v>0</v>
      </c>
      <c r="AK5287">
        <v>0</v>
      </c>
      <c r="AL5287">
        <v>0</v>
      </c>
      <c r="AM5287">
        <v>5</v>
      </c>
      <c r="AN5287">
        <v>2300000</v>
      </c>
      <c r="AO5287">
        <v>11180.5556640625</v>
      </c>
      <c r="AP5287">
        <v>2491666.75</v>
      </c>
      <c r="AQ5287">
        <v>12112.2685546875</v>
      </c>
      <c r="AR5287">
        <v>2491666.75</v>
      </c>
      <c r="AS5287">
        <v>12112.2685546875</v>
      </c>
      <c r="AT5287" t="s">
        <v>53</v>
      </c>
      <c r="AU5287">
        <v>1</v>
      </c>
      <c r="AV5287">
        <v>9.3219314470896144</v>
      </c>
      <c r="AW5287">
        <v>69696</v>
      </c>
      <c r="AX5287">
        <v>3600</v>
      </c>
      <c r="AY5287">
        <v>0</v>
      </c>
      <c r="AZ5287">
        <v>-0.43071444954730198</v>
      </c>
      <c r="BA5287">
        <v>8.2652579846300353E-2</v>
      </c>
    </row>
    <row r="5288" spans="1:53" x14ac:dyDescent="0.25">
      <c r="A5288">
        <v>4</v>
      </c>
      <c r="B5288">
        <v>0</v>
      </c>
      <c r="C5288">
        <v>56</v>
      </c>
      <c r="D5288">
        <v>6</v>
      </c>
      <c r="E5288">
        <v>5</v>
      </c>
      <c r="F5288">
        <v>1</v>
      </c>
      <c r="G5288">
        <v>192</v>
      </c>
      <c r="H5288" s="3">
        <f t="shared" si="82"/>
        <v>44</v>
      </c>
      <c r="I5288">
        <v>1040000</v>
      </c>
      <c r="J5288">
        <v>4000000</v>
      </c>
      <c r="K5288">
        <v>30</v>
      </c>
      <c r="L5288">
        <v>7</v>
      </c>
      <c r="M5288">
        <v>3</v>
      </c>
      <c r="N5288">
        <v>1</v>
      </c>
      <c r="O5288">
        <v>4333333.3333333302</v>
      </c>
      <c r="P5288">
        <v>0</v>
      </c>
      <c r="Q5288">
        <v>1040000</v>
      </c>
      <c r="R5288">
        <v>0</v>
      </c>
      <c r="S5288">
        <v>900000</v>
      </c>
      <c r="T5288">
        <v>0</v>
      </c>
      <c r="U5288">
        <v>0</v>
      </c>
      <c r="V5288">
        <v>0</v>
      </c>
      <c r="W5288">
        <v>6273333.3333333302</v>
      </c>
      <c r="X5288">
        <v>6273333.3333333302</v>
      </c>
      <c r="Y5288">
        <v>11</v>
      </c>
      <c r="Z5288" s="3" t="s">
        <v>54</v>
      </c>
      <c r="AA5288">
        <v>0</v>
      </c>
      <c r="AB5288">
        <v>3</v>
      </c>
      <c r="AC5288">
        <v>1</v>
      </c>
      <c r="AD5288">
        <v>1</v>
      </c>
      <c r="AE5288">
        <v>0</v>
      </c>
      <c r="AF5288">
        <v>1</v>
      </c>
      <c r="AG5288">
        <v>0</v>
      </c>
      <c r="AH5288">
        <v>30</v>
      </c>
      <c r="AI5288">
        <v>1</v>
      </c>
      <c r="AJ5288">
        <v>0</v>
      </c>
      <c r="AK5288">
        <v>0</v>
      </c>
      <c r="AL5288">
        <v>0</v>
      </c>
      <c r="AM5288">
        <v>4</v>
      </c>
      <c r="AN5288">
        <v>4000000</v>
      </c>
      <c r="AO5288">
        <v>31111.111328125</v>
      </c>
      <c r="AP5288">
        <v>4333333.5</v>
      </c>
      <c r="AQ5288">
        <v>33703.703125</v>
      </c>
      <c r="AR5288">
        <v>4333333.5</v>
      </c>
      <c r="AS5288">
        <v>33703.703125</v>
      </c>
      <c r="AT5288" t="s">
        <v>55</v>
      </c>
      <c r="AU5288">
        <v>1</v>
      </c>
      <c r="AV5288">
        <v>10.34532031179061</v>
      </c>
      <c r="AW5288">
        <v>36864</v>
      </c>
      <c r="AX5288">
        <v>3136</v>
      </c>
      <c r="AY5288">
        <v>1</v>
      </c>
      <c r="AZ5288">
        <v>0.33464992679519551</v>
      </c>
      <c r="BA5288">
        <v>0.82314947399689409</v>
      </c>
    </row>
    <row r="5289" spans="1:53" x14ac:dyDescent="0.25">
      <c r="A5289">
        <v>2</v>
      </c>
      <c r="B5289">
        <v>1</v>
      </c>
      <c r="C5289">
        <v>35</v>
      </c>
      <c r="D5289">
        <v>5</v>
      </c>
      <c r="E5289">
        <v>11</v>
      </c>
      <c r="F5289">
        <v>1</v>
      </c>
      <c r="G5289">
        <v>1</v>
      </c>
      <c r="H5289" s="3">
        <f t="shared" si="82"/>
        <v>24</v>
      </c>
      <c r="I5289">
        <v>182211</v>
      </c>
      <c r="J5289">
        <v>0</v>
      </c>
      <c r="K5289">
        <v>48</v>
      </c>
      <c r="L5289">
        <v>7</v>
      </c>
      <c r="M5289">
        <v>1</v>
      </c>
      <c r="N5289">
        <v>1</v>
      </c>
      <c r="O5289">
        <v>1082211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1082211</v>
      </c>
      <c r="X5289">
        <v>1082211</v>
      </c>
      <c r="Y5289">
        <v>11</v>
      </c>
      <c r="Z5289" s="3" t="s">
        <v>52</v>
      </c>
      <c r="AA5289">
        <v>1</v>
      </c>
      <c r="AB5289">
        <v>1</v>
      </c>
      <c r="AC5289">
        <v>1</v>
      </c>
      <c r="AD5289">
        <v>1</v>
      </c>
      <c r="AE5289">
        <v>0</v>
      </c>
      <c r="AF5289">
        <v>1</v>
      </c>
      <c r="AG5289">
        <v>0</v>
      </c>
      <c r="AH5289">
        <v>48</v>
      </c>
      <c r="AI5289">
        <v>1</v>
      </c>
      <c r="AJ5289">
        <v>0</v>
      </c>
      <c r="AK5289">
        <v>0</v>
      </c>
      <c r="AL5289">
        <v>0</v>
      </c>
      <c r="AM5289">
        <v>4</v>
      </c>
      <c r="AN5289">
        <v>900000</v>
      </c>
      <c r="AO5289">
        <v>4375</v>
      </c>
      <c r="AP5289">
        <v>1082211</v>
      </c>
      <c r="AQ5289">
        <v>5260.748046875</v>
      </c>
      <c r="AR5289">
        <v>1082211</v>
      </c>
      <c r="AS5289">
        <v>5260.748046875</v>
      </c>
      <c r="AT5289" t="s">
        <v>53</v>
      </c>
      <c r="AU5289">
        <v>1</v>
      </c>
      <c r="AV5289">
        <v>8.3836617987917155</v>
      </c>
      <c r="AW5289">
        <v>1</v>
      </c>
      <c r="AX5289">
        <v>1225</v>
      </c>
      <c r="AY5289">
        <v>0</v>
      </c>
      <c r="AZ5289">
        <v>-0.51549882748438625</v>
      </c>
      <c r="BA5289">
        <v>-0.20831297621053019</v>
      </c>
    </row>
    <row r="5290" spans="1:53" x14ac:dyDescent="0.25">
      <c r="A5290">
        <v>2</v>
      </c>
      <c r="B5290">
        <v>1</v>
      </c>
      <c r="C5290">
        <v>45</v>
      </c>
      <c r="D5290">
        <v>4</v>
      </c>
      <c r="E5290">
        <v>7</v>
      </c>
      <c r="F5290">
        <v>1</v>
      </c>
      <c r="G5290">
        <v>12</v>
      </c>
      <c r="H5290" s="3">
        <f t="shared" si="82"/>
        <v>35</v>
      </c>
      <c r="I5290">
        <v>200000</v>
      </c>
      <c r="J5290">
        <v>0</v>
      </c>
      <c r="K5290">
        <v>75</v>
      </c>
      <c r="L5290">
        <v>2</v>
      </c>
      <c r="M5290">
        <v>2</v>
      </c>
      <c r="N5290">
        <v>1</v>
      </c>
      <c r="O5290">
        <v>950000</v>
      </c>
      <c r="P5290">
        <v>0</v>
      </c>
      <c r="Q5290">
        <v>200000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1150000</v>
      </c>
      <c r="X5290">
        <v>1150000</v>
      </c>
      <c r="Y5290">
        <v>11</v>
      </c>
      <c r="Z5290" s="3" t="s">
        <v>59</v>
      </c>
      <c r="AA5290">
        <v>0</v>
      </c>
      <c r="AB5290">
        <v>2</v>
      </c>
      <c r="AC5290">
        <v>1</v>
      </c>
      <c r="AD5290">
        <v>1</v>
      </c>
      <c r="AE5290">
        <v>0</v>
      </c>
      <c r="AF5290">
        <v>1</v>
      </c>
      <c r="AG5290">
        <v>0</v>
      </c>
      <c r="AH5290">
        <v>72</v>
      </c>
      <c r="AI5290">
        <v>0</v>
      </c>
      <c r="AJ5290">
        <v>1</v>
      </c>
      <c r="AK5290">
        <v>0</v>
      </c>
      <c r="AL5290">
        <v>1</v>
      </c>
      <c r="AM5290">
        <v>2</v>
      </c>
      <c r="AN5290">
        <v>950000</v>
      </c>
      <c r="AO5290">
        <v>2955.5556640625</v>
      </c>
      <c r="AP5290">
        <v>950000</v>
      </c>
      <c r="AQ5290">
        <v>2955.5556640625</v>
      </c>
      <c r="AR5290">
        <v>950000</v>
      </c>
      <c r="AS5290">
        <v>2955.5556640625</v>
      </c>
      <c r="AT5290" t="s">
        <v>60</v>
      </c>
      <c r="AU5290">
        <v>0</v>
      </c>
      <c r="AV5290">
        <v>7.9914419541464463</v>
      </c>
      <c r="AW5290">
        <v>144</v>
      </c>
      <c r="AX5290">
        <v>2025</v>
      </c>
      <c r="AY5290">
        <v>0</v>
      </c>
      <c r="AZ5290">
        <v>-0.44715341439501721</v>
      </c>
      <c r="BA5290">
        <v>6.9223787932824826E-2</v>
      </c>
    </row>
    <row r="5291" spans="1:53" x14ac:dyDescent="0.25">
      <c r="A5291">
        <v>3</v>
      </c>
      <c r="B5291">
        <v>0</v>
      </c>
      <c r="C5291">
        <v>40</v>
      </c>
      <c r="D5291">
        <v>5</v>
      </c>
      <c r="E5291">
        <v>11</v>
      </c>
      <c r="F5291">
        <v>6</v>
      </c>
      <c r="G5291">
        <v>108</v>
      </c>
      <c r="H5291" s="3">
        <f t="shared" si="82"/>
        <v>29</v>
      </c>
      <c r="I5291">
        <v>1028211</v>
      </c>
      <c r="J5291">
        <v>700000</v>
      </c>
      <c r="K5291">
        <v>48</v>
      </c>
      <c r="L5291">
        <v>9</v>
      </c>
      <c r="M5291">
        <v>1</v>
      </c>
      <c r="N5291">
        <v>1</v>
      </c>
      <c r="O5291">
        <v>1936544.33333333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1936544.33333333</v>
      </c>
      <c r="X5291">
        <v>1936544.33333333</v>
      </c>
      <c r="Y5291">
        <v>11</v>
      </c>
      <c r="Z5291" s="3" t="s">
        <v>52</v>
      </c>
      <c r="AA5291">
        <v>1</v>
      </c>
      <c r="AB5291">
        <v>1</v>
      </c>
      <c r="AC5291">
        <v>1</v>
      </c>
      <c r="AD5291">
        <v>1</v>
      </c>
      <c r="AE5291">
        <v>0</v>
      </c>
      <c r="AF5291">
        <v>1</v>
      </c>
      <c r="AG5291">
        <v>0</v>
      </c>
      <c r="AH5291">
        <v>48</v>
      </c>
      <c r="AI5291">
        <v>1</v>
      </c>
      <c r="AJ5291">
        <v>0</v>
      </c>
      <c r="AK5291">
        <v>0</v>
      </c>
      <c r="AL5291">
        <v>0</v>
      </c>
      <c r="AM5291">
        <v>5</v>
      </c>
      <c r="AN5291">
        <v>850000</v>
      </c>
      <c r="AO5291">
        <v>4131.9443359375</v>
      </c>
      <c r="AP5291">
        <v>1936544.375</v>
      </c>
      <c r="AQ5291">
        <v>9413.7578125</v>
      </c>
      <c r="AR5291">
        <v>1936544.375</v>
      </c>
      <c r="AS5291">
        <v>9413.7578125</v>
      </c>
      <c r="AT5291" t="s">
        <v>53</v>
      </c>
      <c r="AU5291">
        <v>1</v>
      </c>
      <c r="AV5291">
        <v>8.3265033586912622</v>
      </c>
      <c r="AW5291">
        <v>11664</v>
      </c>
      <c r="AX5291">
        <v>1600</v>
      </c>
      <c r="AY5291">
        <v>1</v>
      </c>
      <c r="AZ5291">
        <v>0.55551145415995562</v>
      </c>
      <c r="BA5291">
        <v>-0.631696189115038</v>
      </c>
    </row>
    <row r="5292" spans="1:53" x14ac:dyDescent="0.25">
      <c r="A5292">
        <v>3</v>
      </c>
      <c r="B5292">
        <v>0</v>
      </c>
      <c r="C5292">
        <v>43</v>
      </c>
      <c r="D5292">
        <v>6</v>
      </c>
      <c r="E5292">
        <v>1</v>
      </c>
      <c r="F5292">
        <v>1</v>
      </c>
      <c r="G5292">
        <v>60</v>
      </c>
      <c r="H5292" s="3">
        <f t="shared" si="82"/>
        <v>31</v>
      </c>
      <c r="I5292">
        <v>0</v>
      </c>
      <c r="J5292">
        <v>0</v>
      </c>
      <c r="K5292">
        <v>40</v>
      </c>
      <c r="L5292">
        <v>2</v>
      </c>
      <c r="M5292">
        <v>1</v>
      </c>
      <c r="N5292">
        <v>1</v>
      </c>
      <c r="O5292">
        <v>1160000</v>
      </c>
      <c r="P5292">
        <v>0</v>
      </c>
      <c r="Q5292">
        <v>0</v>
      </c>
      <c r="R5292">
        <v>0</v>
      </c>
      <c r="S5292">
        <v>0</v>
      </c>
      <c r="T5292">
        <v>300000</v>
      </c>
      <c r="U5292">
        <v>0</v>
      </c>
      <c r="V5292">
        <v>0</v>
      </c>
      <c r="W5292">
        <v>1460000</v>
      </c>
      <c r="X5292">
        <v>1460000</v>
      </c>
      <c r="Y5292">
        <v>11</v>
      </c>
      <c r="Z5292" s="3" t="s">
        <v>54</v>
      </c>
      <c r="AA5292">
        <v>0</v>
      </c>
      <c r="AB5292">
        <v>1</v>
      </c>
      <c r="AC5292">
        <v>1</v>
      </c>
      <c r="AD5292">
        <v>1</v>
      </c>
      <c r="AE5292">
        <v>0</v>
      </c>
      <c r="AF5292">
        <v>1</v>
      </c>
      <c r="AG5292">
        <v>0</v>
      </c>
      <c r="AH5292">
        <v>40</v>
      </c>
      <c r="AI5292">
        <v>1</v>
      </c>
      <c r="AJ5292">
        <v>0</v>
      </c>
      <c r="AK5292">
        <v>0</v>
      </c>
      <c r="AL5292">
        <v>1</v>
      </c>
      <c r="AM5292">
        <v>2</v>
      </c>
      <c r="AN5292">
        <v>1160000</v>
      </c>
      <c r="AO5292">
        <v>6766.66650390625</v>
      </c>
      <c r="AP5292">
        <v>1160000</v>
      </c>
      <c r="AQ5292">
        <v>6766.66650390625</v>
      </c>
      <c r="AR5292">
        <v>1160000</v>
      </c>
      <c r="AS5292">
        <v>6766.66650390625</v>
      </c>
      <c r="AT5292" t="s">
        <v>55</v>
      </c>
      <c r="AU5292">
        <v>1</v>
      </c>
      <c r="AV5292">
        <v>8.8197638523085047</v>
      </c>
      <c r="AW5292">
        <v>3600</v>
      </c>
      <c r="AX5292">
        <v>1849</v>
      </c>
      <c r="AY5292">
        <v>1</v>
      </c>
      <c r="AZ5292">
        <v>0.245288809253421</v>
      </c>
      <c r="BA5292">
        <v>-6.3558009055963247E-2</v>
      </c>
    </row>
    <row r="5293" spans="1:53" x14ac:dyDescent="0.25">
      <c r="A5293">
        <v>3</v>
      </c>
      <c r="B5293">
        <v>0</v>
      </c>
      <c r="C5293">
        <v>29</v>
      </c>
      <c r="D5293">
        <v>6</v>
      </c>
      <c r="E5293">
        <v>4</v>
      </c>
      <c r="F5293">
        <v>1</v>
      </c>
      <c r="G5293">
        <v>6</v>
      </c>
      <c r="H5293" s="3">
        <f t="shared" si="82"/>
        <v>17</v>
      </c>
      <c r="I5293">
        <v>0</v>
      </c>
      <c r="J5293">
        <v>500000</v>
      </c>
      <c r="K5293">
        <v>45</v>
      </c>
      <c r="L5293">
        <v>8</v>
      </c>
      <c r="M5293">
        <v>1</v>
      </c>
      <c r="N5293">
        <v>1</v>
      </c>
      <c r="O5293">
        <v>1041666.66666667</v>
      </c>
      <c r="P5293">
        <v>0</v>
      </c>
      <c r="Q5293">
        <v>0</v>
      </c>
      <c r="R5293">
        <v>0</v>
      </c>
      <c r="S5293">
        <v>0</v>
      </c>
      <c r="T5293">
        <v>233333.33333333299</v>
      </c>
      <c r="U5293">
        <v>0</v>
      </c>
      <c r="V5293">
        <v>0</v>
      </c>
      <c r="W5293">
        <v>1275000</v>
      </c>
      <c r="X5293">
        <v>1275000</v>
      </c>
      <c r="Y5293">
        <v>11</v>
      </c>
      <c r="Z5293" s="3" t="s">
        <v>54</v>
      </c>
      <c r="AA5293">
        <v>0</v>
      </c>
      <c r="AB5293">
        <v>1</v>
      </c>
      <c r="AC5293">
        <v>1</v>
      </c>
      <c r="AD5293">
        <v>1</v>
      </c>
      <c r="AE5293">
        <v>0</v>
      </c>
      <c r="AF5293">
        <v>1</v>
      </c>
      <c r="AG5293">
        <v>0</v>
      </c>
      <c r="AH5293">
        <v>45</v>
      </c>
      <c r="AI5293">
        <v>1</v>
      </c>
      <c r="AJ5293">
        <v>0</v>
      </c>
      <c r="AK5293">
        <v>0</v>
      </c>
      <c r="AL5293">
        <v>0</v>
      </c>
      <c r="AM5293">
        <v>5</v>
      </c>
      <c r="AN5293">
        <v>1000000</v>
      </c>
      <c r="AO5293">
        <v>5185.18505859375</v>
      </c>
      <c r="AP5293">
        <v>1041666.6875</v>
      </c>
      <c r="AQ5293">
        <v>5401.23486328125</v>
      </c>
      <c r="AR5293">
        <v>1041666.6875</v>
      </c>
      <c r="AS5293">
        <v>5401.23486328125</v>
      </c>
      <c r="AT5293" t="s">
        <v>55</v>
      </c>
      <c r="AU5293">
        <v>1</v>
      </c>
      <c r="AV5293">
        <v>8.5535608111730497</v>
      </c>
      <c r="AW5293">
        <v>36</v>
      </c>
      <c r="AX5293">
        <v>841</v>
      </c>
      <c r="AY5293">
        <v>1</v>
      </c>
      <c r="AZ5293">
        <v>0.4560894994023727</v>
      </c>
      <c r="BA5293">
        <v>-0.29525274743221991</v>
      </c>
    </row>
    <row r="5294" spans="1:53" x14ac:dyDescent="0.25">
      <c r="A5294">
        <v>3</v>
      </c>
      <c r="B5294">
        <v>1</v>
      </c>
      <c r="C5294">
        <v>22</v>
      </c>
      <c r="D5294">
        <v>6</v>
      </c>
      <c r="E5294">
        <v>5</v>
      </c>
      <c r="F5294">
        <v>1</v>
      </c>
      <c r="G5294">
        <v>48</v>
      </c>
      <c r="H5294" s="3">
        <f t="shared" si="82"/>
        <v>10</v>
      </c>
      <c r="I5294">
        <v>88211</v>
      </c>
      <c r="J5294">
        <v>1130000</v>
      </c>
      <c r="K5294">
        <v>48</v>
      </c>
      <c r="L5294">
        <v>8</v>
      </c>
      <c r="M5294">
        <v>1</v>
      </c>
      <c r="N5294">
        <v>1</v>
      </c>
      <c r="O5294">
        <v>1482377.66666667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1482377.66666667</v>
      </c>
      <c r="X5294">
        <v>1482377.66666667</v>
      </c>
      <c r="Y5294">
        <v>11</v>
      </c>
      <c r="Z5294" s="3" t="s">
        <v>54</v>
      </c>
      <c r="AA5294">
        <v>0</v>
      </c>
      <c r="AB5294">
        <v>1</v>
      </c>
      <c r="AC5294">
        <v>1</v>
      </c>
      <c r="AD5294">
        <v>1</v>
      </c>
      <c r="AE5294">
        <v>0</v>
      </c>
      <c r="AF5294">
        <v>1</v>
      </c>
      <c r="AG5294">
        <v>0</v>
      </c>
      <c r="AH5294">
        <v>48</v>
      </c>
      <c r="AI5294">
        <v>1</v>
      </c>
      <c r="AJ5294">
        <v>0</v>
      </c>
      <c r="AK5294">
        <v>0</v>
      </c>
      <c r="AL5294">
        <v>0</v>
      </c>
      <c r="AM5294">
        <v>5</v>
      </c>
      <c r="AN5294">
        <v>1300000</v>
      </c>
      <c r="AO5294">
        <v>6319.4443359375</v>
      </c>
      <c r="AP5294">
        <v>1482377.625</v>
      </c>
      <c r="AQ5294">
        <v>7206.00244140625</v>
      </c>
      <c r="AR5294">
        <v>1482377.625</v>
      </c>
      <c r="AS5294">
        <v>7206.00244140625</v>
      </c>
      <c r="AT5294" t="s">
        <v>55</v>
      </c>
      <c r="AU5294">
        <v>1</v>
      </c>
      <c r="AV5294">
        <v>8.7513865617467026</v>
      </c>
      <c r="AW5294">
        <v>2304</v>
      </c>
      <c r="AX5294">
        <v>484</v>
      </c>
      <c r="AY5294">
        <v>0</v>
      </c>
      <c r="AZ5294">
        <v>-0.46340614155109139</v>
      </c>
      <c r="BA5294">
        <v>1.7845108406126901E-2</v>
      </c>
    </row>
    <row r="5295" spans="1:53" x14ac:dyDescent="0.25">
      <c r="A5295">
        <v>3</v>
      </c>
      <c r="B5295">
        <v>0</v>
      </c>
      <c r="C5295">
        <v>53</v>
      </c>
      <c r="D5295">
        <v>6</v>
      </c>
      <c r="E5295">
        <v>4</v>
      </c>
      <c r="F5295">
        <v>1</v>
      </c>
      <c r="G5295">
        <v>6</v>
      </c>
      <c r="H5295" s="3">
        <f t="shared" si="82"/>
        <v>41</v>
      </c>
      <c r="I5295">
        <v>88211</v>
      </c>
      <c r="J5295">
        <v>800000</v>
      </c>
      <c r="K5295">
        <v>40</v>
      </c>
      <c r="L5295">
        <v>7</v>
      </c>
      <c r="M5295">
        <v>1</v>
      </c>
      <c r="N5295">
        <v>1</v>
      </c>
      <c r="O5295">
        <v>958877.66666666698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958877.66666666698</v>
      </c>
      <c r="X5295">
        <v>958877.66666666698</v>
      </c>
      <c r="Y5295">
        <v>11</v>
      </c>
      <c r="Z5295" s="3" t="s">
        <v>54</v>
      </c>
      <c r="AA5295">
        <v>0</v>
      </c>
      <c r="AB5295">
        <v>1</v>
      </c>
      <c r="AC5295">
        <v>1</v>
      </c>
      <c r="AD5295">
        <v>1</v>
      </c>
      <c r="AE5295">
        <v>0</v>
      </c>
      <c r="AF5295">
        <v>1</v>
      </c>
      <c r="AG5295">
        <v>0</v>
      </c>
      <c r="AH5295">
        <v>40</v>
      </c>
      <c r="AI5295">
        <v>1</v>
      </c>
      <c r="AJ5295">
        <v>0</v>
      </c>
      <c r="AK5295">
        <v>0</v>
      </c>
      <c r="AL5295">
        <v>0</v>
      </c>
      <c r="AM5295">
        <v>4</v>
      </c>
      <c r="AN5295">
        <v>804000</v>
      </c>
      <c r="AO5295">
        <v>4690</v>
      </c>
      <c r="AP5295">
        <v>958877.6875</v>
      </c>
      <c r="AQ5295">
        <v>5593.453125</v>
      </c>
      <c r="AR5295">
        <v>958877.6875</v>
      </c>
      <c r="AS5295">
        <v>5593.453125</v>
      </c>
      <c r="AT5295" t="s">
        <v>55</v>
      </c>
      <c r="AU5295">
        <v>1</v>
      </c>
      <c r="AV5295">
        <v>8.4531878614403251</v>
      </c>
      <c r="AW5295">
        <v>36</v>
      </c>
      <c r="AX5295">
        <v>2809</v>
      </c>
      <c r="AY5295">
        <v>1</v>
      </c>
      <c r="AZ5295">
        <v>0.34600561576362288</v>
      </c>
      <c r="BA5295">
        <v>-0.65401204577726557</v>
      </c>
    </row>
    <row r="5296" spans="1:53" x14ac:dyDescent="0.25">
      <c r="A5296">
        <v>2</v>
      </c>
      <c r="B5296">
        <v>0</v>
      </c>
      <c r="C5296">
        <v>39</v>
      </c>
      <c r="D5296">
        <v>4</v>
      </c>
      <c r="E5296">
        <v>8</v>
      </c>
      <c r="F5296">
        <v>1</v>
      </c>
      <c r="G5296">
        <v>66</v>
      </c>
      <c r="H5296" s="3">
        <f t="shared" si="82"/>
        <v>29</v>
      </c>
      <c r="I5296">
        <v>146211</v>
      </c>
      <c r="J5296">
        <v>740000</v>
      </c>
      <c r="K5296">
        <v>45</v>
      </c>
      <c r="L5296">
        <v>7</v>
      </c>
      <c r="M5296">
        <v>1</v>
      </c>
      <c r="N5296">
        <v>1</v>
      </c>
      <c r="O5296">
        <v>989119.66666666698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989119.66666666698</v>
      </c>
      <c r="X5296">
        <v>989119.66666666698</v>
      </c>
      <c r="Y5296">
        <v>11</v>
      </c>
      <c r="Z5296" s="3" t="s">
        <v>59</v>
      </c>
      <c r="AA5296">
        <v>0</v>
      </c>
      <c r="AB5296">
        <v>1</v>
      </c>
      <c r="AC5296">
        <v>1</v>
      </c>
      <c r="AD5296">
        <v>1</v>
      </c>
      <c r="AE5296">
        <v>0</v>
      </c>
      <c r="AF5296">
        <v>1</v>
      </c>
      <c r="AG5296">
        <v>0</v>
      </c>
      <c r="AH5296">
        <v>45</v>
      </c>
      <c r="AI5296">
        <v>1</v>
      </c>
      <c r="AJ5296">
        <v>0</v>
      </c>
      <c r="AK5296">
        <v>0</v>
      </c>
      <c r="AL5296">
        <v>0</v>
      </c>
      <c r="AM5296">
        <v>4</v>
      </c>
      <c r="AN5296">
        <v>781242</v>
      </c>
      <c r="AO5296">
        <v>4050.88452148438</v>
      </c>
      <c r="AP5296">
        <v>989119.6875</v>
      </c>
      <c r="AQ5296">
        <v>5128.7685546875</v>
      </c>
      <c r="AR5296">
        <v>989119.6875</v>
      </c>
      <c r="AS5296">
        <v>5128.7685546875</v>
      </c>
      <c r="AT5296" t="s">
        <v>60</v>
      </c>
      <c r="AU5296">
        <v>1</v>
      </c>
      <c r="AV5296">
        <v>8.3066905366212094</v>
      </c>
      <c r="AW5296">
        <v>4356</v>
      </c>
      <c r="AX5296">
        <v>1521</v>
      </c>
      <c r="AY5296">
        <v>1</v>
      </c>
      <c r="AZ5296">
        <v>0.5430507416117919</v>
      </c>
      <c r="BA5296">
        <v>-0.22844372074872449</v>
      </c>
    </row>
    <row r="5297" spans="1:53" x14ac:dyDescent="0.25">
      <c r="A5297">
        <v>2</v>
      </c>
      <c r="B5297">
        <v>1</v>
      </c>
      <c r="C5297">
        <v>46</v>
      </c>
      <c r="D5297">
        <v>6</v>
      </c>
      <c r="E5297">
        <v>2</v>
      </c>
      <c r="F5297">
        <v>1</v>
      </c>
      <c r="G5297">
        <v>120</v>
      </c>
      <c r="H5297" s="3">
        <f t="shared" si="82"/>
        <v>34</v>
      </c>
      <c r="I5297">
        <v>380000</v>
      </c>
      <c r="J5297">
        <v>400000</v>
      </c>
      <c r="K5297">
        <v>48</v>
      </c>
      <c r="L5297">
        <v>9</v>
      </c>
      <c r="M5297">
        <v>1</v>
      </c>
      <c r="N5297">
        <v>1</v>
      </c>
      <c r="O5297">
        <v>1333333.33333333</v>
      </c>
      <c r="P5297">
        <v>0</v>
      </c>
      <c r="Q5297">
        <v>80000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1413333.33333333</v>
      </c>
      <c r="X5297">
        <v>1413333.33333333</v>
      </c>
      <c r="Y5297">
        <v>11</v>
      </c>
      <c r="Z5297" s="3" t="s">
        <v>54</v>
      </c>
      <c r="AA5297">
        <v>0</v>
      </c>
      <c r="AB5297">
        <v>1</v>
      </c>
      <c r="AC5297">
        <v>1</v>
      </c>
      <c r="AD5297">
        <v>1</v>
      </c>
      <c r="AE5297">
        <v>0</v>
      </c>
      <c r="AF5297">
        <v>1</v>
      </c>
      <c r="AG5297">
        <v>0</v>
      </c>
      <c r="AH5297">
        <v>48</v>
      </c>
      <c r="AI5297">
        <v>1</v>
      </c>
      <c r="AJ5297">
        <v>0</v>
      </c>
      <c r="AK5297">
        <v>0</v>
      </c>
      <c r="AL5297">
        <v>0</v>
      </c>
      <c r="AM5297">
        <v>5</v>
      </c>
      <c r="AN5297">
        <v>1000000</v>
      </c>
      <c r="AO5297">
        <v>4861.111328125</v>
      </c>
      <c r="AP5297">
        <v>1333333.375</v>
      </c>
      <c r="AQ5297">
        <v>6481.4814453125</v>
      </c>
      <c r="AR5297">
        <v>1333333.375</v>
      </c>
      <c r="AS5297">
        <v>6481.4814453125</v>
      </c>
      <c r="AT5297" t="s">
        <v>55</v>
      </c>
      <c r="AU5297">
        <v>1</v>
      </c>
      <c r="AV5297">
        <v>8.489022359092397</v>
      </c>
      <c r="AW5297">
        <v>14400</v>
      </c>
      <c r="AX5297">
        <v>2116</v>
      </c>
      <c r="AY5297">
        <v>0</v>
      </c>
      <c r="AZ5297">
        <v>-0.51734227189223225</v>
      </c>
      <c r="BA5297">
        <v>-0.80879101613269266</v>
      </c>
    </row>
    <row r="5298" spans="1:53" x14ac:dyDescent="0.25">
      <c r="A5298">
        <v>2</v>
      </c>
      <c r="B5298">
        <v>1</v>
      </c>
      <c r="C5298">
        <v>22</v>
      </c>
      <c r="D5298">
        <v>6</v>
      </c>
      <c r="E5298">
        <v>4</v>
      </c>
      <c r="F5298">
        <v>1</v>
      </c>
      <c r="G5298">
        <v>24</v>
      </c>
      <c r="H5298" s="3">
        <f t="shared" si="82"/>
        <v>10</v>
      </c>
      <c r="I5298">
        <v>188211</v>
      </c>
      <c r="J5298">
        <v>400000</v>
      </c>
      <c r="K5298">
        <v>48</v>
      </c>
      <c r="L5298">
        <v>6</v>
      </c>
      <c r="M5298">
        <v>1</v>
      </c>
      <c r="N5298">
        <v>1</v>
      </c>
      <c r="O5298">
        <v>902786.33333333302</v>
      </c>
      <c r="P5298">
        <v>0</v>
      </c>
      <c r="Q5298">
        <v>100000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1002786.33333333</v>
      </c>
      <c r="X5298">
        <v>1002786.33333333</v>
      </c>
      <c r="Y5298">
        <v>11</v>
      </c>
      <c r="Z5298" s="3" t="s">
        <v>54</v>
      </c>
      <c r="AA5298">
        <v>0</v>
      </c>
      <c r="AB5298">
        <v>1</v>
      </c>
      <c r="AC5298">
        <v>1</v>
      </c>
      <c r="AD5298">
        <v>1</v>
      </c>
      <c r="AE5298">
        <v>0</v>
      </c>
      <c r="AF5298">
        <v>1</v>
      </c>
      <c r="AG5298">
        <v>0</v>
      </c>
      <c r="AH5298">
        <v>48</v>
      </c>
      <c r="AI5298">
        <v>1</v>
      </c>
      <c r="AJ5298">
        <v>0</v>
      </c>
      <c r="AK5298">
        <v>0</v>
      </c>
      <c r="AL5298">
        <v>0</v>
      </c>
      <c r="AM5298">
        <v>4</v>
      </c>
      <c r="AN5298">
        <v>781242</v>
      </c>
      <c r="AO5298">
        <v>3797.7041015625</v>
      </c>
      <c r="AP5298">
        <v>902786.3125</v>
      </c>
      <c r="AQ5298">
        <v>4388.54443359375</v>
      </c>
      <c r="AR5298">
        <v>902786.3125</v>
      </c>
      <c r="AS5298">
        <v>4388.54443359375</v>
      </c>
      <c r="AT5298" t="s">
        <v>55</v>
      </c>
      <c r="AU5298">
        <v>1</v>
      </c>
      <c r="AV5298">
        <v>8.2421519793225535</v>
      </c>
      <c r="AW5298">
        <v>576</v>
      </c>
      <c r="AX5298">
        <v>484</v>
      </c>
      <c r="AY5298">
        <v>0</v>
      </c>
      <c r="AZ5298">
        <v>-0.52276098560932294</v>
      </c>
      <c r="BA5298">
        <v>-0.33851235120892681</v>
      </c>
    </row>
    <row r="5299" spans="1:53" x14ac:dyDescent="0.25">
      <c r="A5299">
        <v>2</v>
      </c>
      <c r="B5299">
        <v>0</v>
      </c>
      <c r="C5299">
        <v>45</v>
      </c>
      <c r="D5299">
        <v>6</v>
      </c>
      <c r="E5299">
        <v>2</v>
      </c>
      <c r="F5299">
        <v>1</v>
      </c>
      <c r="G5299">
        <v>48</v>
      </c>
      <c r="H5299" s="3">
        <f t="shared" si="82"/>
        <v>33</v>
      </c>
      <c r="I5299">
        <v>0</v>
      </c>
      <c r="J5299">
        <v>1600000</v>
      </c>
      <c r="K5299">
        <v>48</v>
      </c>
      <c r="L5299">
        <v>9</v>
      </c>
      <c r="M5299">
        <v>1</v>
      </c>
      <c r="N5299">
        <v>1</v>
      </c>
      <c r="O5299">
        <v>933333.33333333302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933333.33333333302</v>
      </c>
      <c r="X5299">
        <v>933333.33333333302</v>
      </c>
      <c r="Y5299">
        <v>11</v>
      </c>
      <c r="Z5299" s="3" t="s">
        <v>54</v>
      </c>
      <c r="AA5299">
        <v>0</v>
      </c>
      <c r="AB5299">
        <v>1</v>
      </c>
      <c r="AC5299">
        <v>1</v>
      </c>
      <c r="AD5299">
        <v>1</v>
      </c>
      <c r="AE5299">
        <v>0</v>
      </c>
      <c r="AF5299">
        <v>1</v>
      </c>
      <c r="AG5299">
        <v>0</v>
      </c>
      <c r="AH5299">
        <v>48</v>
      </c>
      <c r="AI5299">
        <v>1</v>
      </c>
      <c r="AJ5299">
        <v>0</v>
      </c>
      <c r="AK5299">
        <v>0</v>
      </c>
      <c r="AL5299">
        <v>0</v>
      </c>
      <c r="AM5299">
        <v>5</v>
      </c>
      <c r="AN5299">
        <v>800000</v>
      </c>
      <c r="AO5299">
        <v>3888.88891601562</v>
      </c>
      <c r="AP5299">
        <v>933333.3125</v>
      </c>
      <c r="AQ5299">
        <v>4537.037109375</v>
      </c>
      <c r="AR5299">
        <v>933333.3125</v>
      </c>
      <c r="AS5299">
        <v>4537.037109375</v>
      </c>
      <c r="AT5299" t="s">
        <v>55</v>
      </c>
      <c r="AU5299">
        <v>1</v>
      </c>
      <c r="AV5299">
        <v>8.2658787701107759</v>
      </c>
      <c r="AW5299">
        <v>2304</v>
      </c>
      <c r="AX5299">
        <v>2025</v>
      </c>
      <c r="AY5299">
        <v>1</v>
      </c>
      <c r="AZ5299">
        <v>0.46341378451150239</v>
      </c>
      <c r="BA5299">
        <v>-0.90388562938510997</v>
      </c>
    </row>
    <row r="5300" spans="1:53" x14ac:dyDescent="0.25">
      <c r="A5300">
        <v>2</v>
      </c>
      <c r="B5300">
        <v>0</v>
      </c>
      <c r="C5300">
        <v>24</v>
      </c>
      <c r="D5300">
        <v>6</v>
      </c>
      <c r="E5300">
        <v>2</v>
      </c>
      <c r="F5300">
        <v>1</v>
      </c>
      <c r="G5300">
        <v>48</v>
      </c>
      <c r="H5300" s="3">
        <f t="shared" si="82"/>
        <v>12</v>
      </c>
      <c r="I5300">
        <v>318211</v>
      </c>
      <c r="J5300">
        <v>600000</v>
      </c>
      <c r="K5300">
        <v>48</v>
      </c>
      <c r="L5300">
        <v>9</v>
      </c>
      <c r="M5300">
        <v>1</v>
      </c>
      <c r="N5300">
        <v>1</v>
      </c>
      <c r="O5300">
        <v>1121544.33333333</v>
      </c>
      <c r="P5300">
        <v>0</v>
      </c>
      <c r="Q5300">
        <v>230000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1351544.33333333</v>
      </c>
      <c r="X5300">
        <v>1351544.33333333</v>
      </c>
      <c r="Y5300">
        <v>11</v>
      </c>
      <c r="Z5300" s="3" t="s">
        <v>54</v>
      </c>
      <c r="AA5300">
        <v>0</v>
      </c>
      <c r="AB5300">
        <v>1</v>
      </c>
      <c r="AC5300">
        <v>1</v>
      </c>
      <c r="AD5300">
        <v>1</v>
      </c>
      <c r="AE5300">
        <v>0</v>
      </c>
      <c r="AF5300">
        <v>1</v>
      </c>
      <c r="AG5300">
        <v>0</v>
      </c>
      <c r="AH5300">
        <v>48</v>
      </c>
      <c r="AI5300">
        <v>1</v>
      </c>
      <c r="AJ5300">
        <v>0</v>
      </c>
      <c r="AK5300">
        <v>0</v>
      </c>
      <c r="AL5300">
        <v>0</v>
      </c>
      <c r="AM5300">
        <v>5</v>
      </c>
      <c r="AN5300">
        <v>800000</v>
      </c>
      <c r="AO5300">
        <v>3888.88891601562</v>
      </c>
      <c r="AP5300">
        <v>1121544.375</v>
      </c>
      <c r="AQ5300">
        <v>5451.95166015625</v>
      </c>
      <c r="AR5300">
        <v>1121544.375</v>
      </c>
      <c r="AS5300">
        <v>5451.95166015625</v>
      </c>
      <c r="AT5300" t="s">
        <v>55</v>
      </c>
      <c r="AU5300">
        <v>1</v>
      </c>
      <c r="AV5300">
        <v>8.2658787701107759</v>
      </c>
      <c r="AW5300">
        <v>2304</v>
      </c>
      <c r="AX5300">
        <v>576</v>
      </c>
      <c r="AY5300">
        <v>1</v>
      </c>
      <c r="AZ5300">
        <v>0.54746574710058515</v>
      </c>
      <c r="BA5300">
        <v>-0.57175034213040965</v>
      </c>
    </row>
    <row r="5301" spans="1:53" x14ac:dyDescent="0.25">
      <c r="A5301">
        <v>3</v>
      </c>
      <c r="B5301">
        <v>1</v>
      </c>
      <c r="C5301">
        <v>39</v>
      </c>
      <c r="D5301">
        <v>6</v>
      </c>
      <c r="E5301">
        <v>3</v>
      </c>
      <c r="F5301">
        <v>1</v>
      </c>
      <c r="G5301">
        <v>60</v>
      </c>
      <c r="H5301" s="3">
        <f t="shared" si="82"/>
        <v>27</v>
      </c>
      <c r="I5301">
        <v>170711</v>
      </c>
      <c r="J5301">
        <v>1400000</v>
      </c>
      <c r="K5301">
        <v>48</v>
      </c>
      <c r="L5301">
        <v>9</v>
      </c>
      <c r="M5301">
        <v>1</v>
      </c>
      <c r="N5301">
        <v>1</v>
      </c>
      <c r="O5301">
        <v>1637377.66666667</v>
      </c>
      <c r="P5301">
        <v>0</v>
      </c>
      <c r="Q5301">
        <v>50000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1687377.66666667</v>
      </c>
      <c r="X5301">
        <v>1687377.66666667</v>
      </c>
      <c r="Y5301">
        <v>11</v>
      </c>
      <c r="Z5301" s="3" t="s">
        <v>54</v>
      </c>
      <c r="AA5301">
        <v>0</v>
      </c>
      <c r="AB5301">
        <v>1</v>
      </c>
      <c r="AC5301">
        <v>1</v>
      </c>
      <c r="AD5301">
        <v>1</v>
      </c>
      <c r="AE5301">
        <v>0</v>
      </c>
      <c r="AF5301">
        <v>1</v>
      </c>
      <c r="AG5301">
        <v>0</v>
      </c>
      <c r="AH5301">
        <v>48</v>
      </c>
      <c r="AI5301">
        <v>1</v>
      </c>
      <c r="AJ5301">
        <v>0</v>
      </c>
      <c r="AK5301">
        <v>0</v>
      </c>
      <c r="AL5301">
        <v>0</v>
      </c>
      <c r="AM5301">
        <v>5</v>
      </c>
      <c r="AN5301">
        <v>1400000</v>
      </c>
      <c r="AO5301">
        <v>6805.5556640625</v>
      </c>
      <c r="AP5301">
        <v>1637377.625</v>
      </c>
      <c r="AQ5301">
        <v>7959.474609375</v>
      </c>
      <c r="AR5301">
        <v>1637377.625</v>
      </c>
      <c r="AS5301">
        <v>7959.474609375</v>
      </c>
      <c r="AT5301" t="s">
        <v>55</v>
      </c>
      <c r="AU5301">
        <v>1</v>
      </c>
      <c r="AV5301">
        <v>8.8254945670146316</v>
      </c>
      <c r="AW5301">
        <v>3600</v>
      </c>
      <c r="AX5301">
        <v>1521</v>
      </c>
      <c r="AY5301">
        <v>0</v>
      </c>
      <c r="AZ5301">
        <v>-0.52056085561694543</v>
      </c>
      <c r="BA5301">
        <v>-0.30612844969056391</v>
      </c>
    </row>
    <row r="5302" spans="1:53" x14ac:dyDescent="0.25">
      <c r="A5302">
        <v>3</v>
      </c>
      <c r="B5302">
        <v>0</v>
      </c>
      <c r="C5302">
        <v>30</v>
      </c>
      <c r="D5302">
        <v>6</v>
      </c>
      <c r="E5302">
        <v>3</v>
      </c>
      <c r="F5302">
        <v>1</v>
      </c>
      <c r="G5302">
        <v>72</v>
      </c>
      <c r="H5302" s="3">
        <f t="shared" si="82"/>
        <v>18</v>
      </c>
      <c r="I5302">
        <v>120711</v>
      </c>
      <c r="J5302">
        <v>1050000</v>
      </c>
      <c r="K5302">
        <v>48</v>
      </c>
      <c r="L5302">
        <v>9</v>
      </c>
      <c r="M5302">
        <v>1</v>
      </c>
      <c r="N5302">
        <v>1</v>
      </c>
      <c r="O5302">
        <v>1258211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1258211</v>
      </c>
      <c r="X5302">
        <v>1258211</v>
      </c>
      <c r="Y5302">
        <v>11</v>
      </c>
      <c r="Z5302" s="3" t="s">
        <v>54</v>
      </c>
      <c r="AA5302">
        <v>0</v>
      </c>
      <c r="AB5302">
        <v>1</v>
      </c>
      <c r="AC5302">
        <v>1</v>
      </c>
      <c r="AD5302">
        <v>1</v>
      </c>
      <c r="AE5302">
        <v>0</v>
      </c>
      <c r="AF5302">
        <v>1</v>
      </c>
      <c r="AG5302">
        <v>0</v>
      </c>
      <c r="AH5302">
        <v>48</v>
      </c>
      <c r="AI5302">
        <v>1</v>
      </c>
      <c r="AJ5302">
        <v>0</v>
      </c>
      <c r="AK5302">
        <v>0</v>
      </c>
      <c r="AL5302">
        <v>0</v>
      </c>
      <c r="AM5302">
        <v>5</v>
      </c>
      <c r="AN5302">
        <v>1050000</v>
      </c>
      <c r="AO5302">
        <v>5104.16650390625</v>
      </c>
      <c r="AP5302">
        <v>1258211</v>
      </c>
      <c r="AQ5302">
        <v>6116.3037109375</v>
      </c>
      <c r="AR5302">
        <v>1258211</v>
      </c>
      <c r="AS5302">
        <v>6116.3037109375</v>
      </c>
      <c r="AT5302" t="s">
        <v>55</v>
      </c>
      <c r="AU5302">
        <v>1</v>
      </c>
      <c r="AV5302">
        <v>8.537812446731218</v>
      </c>
      <c r="AW5302">
        <v>5184</v>
      </c>
      <c r="AX5302">
        <v>900</v>
      </c>
      <c r="AY5302">
        <v>1</v>
      </c>
      <c r="AZ5302">
        <v>0.51929893425315721</v>
      </c>
      <c r="BA5302">
        <v>-0.47233799554272971</v>
      </c>
    </row>
    <row r="5303" spans="1:53" x14ac:dyDescent="0.25">
      <c r="A5303">
        <v>3</v>
      </c>
      <c r="B5303">
        <v>0</v>
      </c>
      <c r="C5303">
        <v>52</v>
      </c>
      <c r="D5303">
        <v>6</v>
      </c>
      <c r="E5303">
        <v>4</v>
      </c>
      <c r="F5303">
        <v>1</v>
      </c>
      <c r="G5303">
        <v>60</v>
      </c>
      <c r="H5303" s="3">
        <f t="shared" si="82"/>
        <v>40</v>
      </c>
      <c r="I5303">
        <v>181000</v>
      </c>
      <c r="J5303">
        <v>1000000</v>
      </c>
      <c r="K5303">
        <v>52</v>
      </c>
      <c r="L5303">
        <v>4</v>
      </c>
      <c r="M5303">
        <v>1</v>
      </c>
      <c r="N5303">
        <v>1</v>
      </c>
      <c r="O5303">
        <v>1214333.33333333</v>
      </c>
      <c r="P5303">
        <v>0</v>
      </c>
      <c r="Q5303">
        <v>150000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1364333.33333333</v>
      </c>
      <c r="X5303">
        <v>1364333.33333333</v>
      </c>
      <c r="Y5303">
        <v>11</v>
      </c>
      <c r="Z5303" s="3" t="s">
        <v>54</v>
      </c>
      <c r="AA5303">
        <v>0</v>
      </c>
      <c r="AB5303">
        <v>1</v>
      </c>
      <c r="AC5303">
        <v>1</v>
      </c>
      <c r="AD5303">
        <v>1</v>
      </c>
      <c r="AE5303">
        <v>0</v>
      </c>
      <c r="AF5303">
        <v>1</v>
      </c>
      <c r="AG5303">
        <v>0</v>
      </c>
      <c r="AH5303">
        <v>52</v>
      </c>
      <c r="AI5303">
        <v>1</v>
      </c>
      <c r="AJ5303">
        <v>0</v>
      </c>
      <c r="AK5303">
        <v>0</v>
      </c>
      <c r="AL5303">
        <v>0</v>
      </c>
      <c r="AM5303">
        <v>3</v>
      </c>
      <c r="AN5303">
        <v>1100000</v>
      </c>
      <c r="AO5303">
        <v>4935.8974609375</v>
      </c>
      <c r="AP5303">
        <v>1214333.375</v>
      </c>
      <c r="AQ5303">
        <v>5448.931640625</v>
      </c>
      <c r="AR5303">
        <v>1214333.375</v>
      </c>
      <c r="AS5303">
        <v>5448.931640625</v>
      </c>
      <c r="AT5303" t="s">
        <v>55</v>
      </c>
      <c r="AU5303">
        <v>1</v>
      </c>
      <c r="AV5303">
        <v>8.5042897916533811</v>
      </c>
      <c r="AW5303">
        <v>3600</v>
      </c>
      <c r="AX5303">
        <v>2704</v>
      </c>
      <c r="AY5303">
        <v>1</v>
      </c>
      <c r="AZ5303">
        <v>0.36537494107460089</v>
      </c>
      <c r="BA5303">
        <v>-0.40392387801497243</v>
      </c>
    </row>
    <row r="5304" spans="1:53" x14ac:dyDescent="0.25">
      <c r="A5304">
        <v>3</v>
      </c>
      <c r="B5304">
        <v>1</v>
      </c>
      <c r="C5304">
        <v>24</v>
      </c>
      <c r="D5304">
        <v>6</v>
      </c>
      <c r="E5304">
        <v>3</v>
      </c>
      <c r="F5304">
        <v>2</v>
      </c>
      <c r="G5304">
        <v>1</v>
      </c>
      <c r="H5304" s="3">
        <f t="shared" si="82"/>
        <v>12</v>
      </c>
      <c r="I5304">
        <v>0</v>
      </c>
      <c r="J5304">
        <v>0</v>
      </c>
      <c r="K5304">
        <v>24</v>
      </c>
      <c r="L5304">
        <v>2</v>
      </c>
      <c r="M5304">
        <v>2</v>
      </c>
      <c r="N5304">
        <v>1</v>
      </c>
      <c r="O5304">
        <v>300000</v>
      </c>
      <c r="P5304">
        <v>450000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750000</v>
      </c>
      <c r="X5304">
        <v>750000</v>
      </c>
      <c r="Y5304">
        <v>11</v>
      </c>
      <c r="Z5304" s="3" t="s">
        <v>54</v>
      </c>
      <c r="AA5304">
        <v>0</v>
      </c>
      <c r="AB5304">
        <v>2</v>
      </c>
      <c r="AC5304">
        <v>1</v>
      </c>
      <c r="AD5304">
        <v>1</v>
      </c>
      <c r="AE5304">
        <v>0</v>
      </c>
      <c r="AF5304">
        <v>1</v>
      </c>
      <c r="AG5304">
        <v>0</v>
      </c>
      <c r="AH5304">
        <v>44</v>
      </c>
      <c r="AI5304">
        <v>0</v>
      </c>
      <c r="AJ5304">
        <v>1</v>
      </c>
      <c r="AK5304">
        <v>0</v>
      </c>
      <c r="AL5304">
        <v>1</v>
      </c>
      <c r="AM5304">
        <v>2</v>
      </c>
      <c r="AN5304">
        <v>300000</v>
      </c>
      <c r="AO5304">
        <v>2916.66674804688</v>
      </c>
      <c r="AP5304">
        <v>750000</v>
      </c>
      <c r="AQ5304">
        <v>3977.27270507812</v>
      </c>
      <c r="AR5304">
        <v>750000</v>
      </c>
      <c r="AS5304">
        <v>3977.27270507812</v>
      </c>
      <c r="AT5304" t="s">
        <v>55</v>
      </c>
      <c r="AU5304">
        <v>0</v>
      </c>
      <c r="AV5304">
        <v>7.9781967185853384</v>
      </c>
      <c r="AW5304">
        <v>1</v>
      </c>
      <c r="AX5304">
        <v>576</v>
      </c>
      <c r="AY5304">
        <v>0</v>
      </c>
      <c r="AZ5304">
        <v>-0.67204133112488118</v>
      </c>
      <c r="BA5304">
        <v>-0.43533320528277247</v>
      </c>
    </row>
    <row r="5305" spans="1:53" x14ac:dyDescent="0.25">
      <c r="A5305">
        <v>3</v>
      </c>
      <c r="B5305">
        <v>1</v>
      </c>
      <c r="C5305">
        <v>65</v>
      </c>
      <c r="D5305">
        <v>3</v>
      </c>
      <c r="E5305">
        <v>5</v>
      </c>
      <c r="F5305">
        <v>1</v>
      </c>
      <c r="G5305">
        <v>11</v>
      </c>
      <c r="H5305" s="3">
        <f t="shared" si="82"/>
        <v>56</v>
      </c>
      <c r="I5305">
        <v>0</v>
      </c>
      <c r="J5305">
        <v>0</v>
      </c>
      <c r="K5305">
        <v>24</v>
      </c>
      <c r="L5305">
        <v>9</v>
      </c>
      <c r="M5305">
        <v>3</v>
      </c>
      <c r="N5305">
        <v>1</v>
      </c>
      <c r="O5305">
        <v>1200000</v>
      </c>
      <c r="P5305">
        <v>0</v>
      </c>
      <c r="Q5305">
        <v>0</v>
      </c>
      <c r="R5305">
        <v>0</v>
      </c>
      <c r="S5305">
        <v>687492</v>
      </c>
      <c r="T5305">
        <v>0</v>
      </c>
      <c r="U5305">
        <v>0</v>
      </c>
      <c r="V5305">
        <v>0</v>
      </c>
      <c r="W5305">
        <v>1887492</v>
      </c>
      <c r="X5305">
        <v>1887492</v>
      </c>
      <c r="Y5305">
        <v>11</v>
      </c>
      <c r="Z5305" s="3" t="s">
        <v>56</v>
      </c>
      <c r="AA5305">
        <v>0</v>
      </c>
      <c r="AB5305">
        <v>3</v>
      </c>
      <c r="AC5305">
        <v>1</v>
      </c>
      <c r="AD5305">
        <v>1</v>
      </c>
      <c r="AE5305">
        <v>0</v>
      </c>
      <c r="AF5305">
        <v>1</v>
      </c>
      <c r="AG5305">
        <v>0</v>
      </c>
      <c r="AH5305">
        <v>24</v>
      </c>
      <c r="AI5305">
        <v>1</v>
      </c>
      <c r="AJ5305">
        <v>0</v>
      </c>
      <c r="AK5305">
        <v>0</v>
      </c>
      <c r="AL5305">
        <v>0</v>
      </c>
      <c r="AM5305">
        <v>5</v>
      </c>
      <c r="AN5305">
        <v>1200000</v>
      </c>
      <c r="AO5305">
        <v>11666.6669921875</v>
      </c>
      <c r="AP5305">
        <v>1200000</v>
      </c>
      <c r="AQ5305">
        <v>11666.6669921875</v>
      </c>
      <c r="AR5305">
        <v>1200000</v>
      </c>
      <c r="AS5305">
        <v>11666.6669921875</v>
      </c>
      <c r="AT5305" t="s">
        <v>57</v>
      </c>
      <c r="AU5305">
        <v>1</v>
      </c>
      <c r="AV5305">
        <v>9.3644910797052265</v>
      </c>
      <c r="AW5305">
        <v>121</v>
      </c>
      <c r="AX5305">
        <v>4225</v>
      </c>
      <c r="AY5305">
        <v>0</v>
      </c>
      <c r="AZ5305">
        <v>-0.47399408273701282</v>
      </c>
      <c r="BA5305">
        <v>0.79925105804519059</v>
      </c>
    </row>
    <row r="5306" spans="1:53" x14ac:dyDescent="0.25">
      <c r="A5306">
        <v>3</v>
      </c>
      <c r="B5306">
        <v>1</v>
      </c>
      <c r="C5306">
        <v>61</v>
      </c>
      <c r="D5306">
        <v>5</v>
      </c>
      <c r="E5306">
        <v>11</v>
      </c>
      <c r="F5306">
        <v>1</v>
      </c>
      <c r="G5306">
        <v>360</v>
      </c>
      <c r="H5306" s="3">
        <f t="shared" si="82"/>
        <v>50</v>
      </c>
      <c r="I5306">
        <v>0</v>
      </c>
      <c r="J5306">
        <v>0</v>
      </c>
      <c r="K5306">
        <v>40</v>
      </c>
      <c r="L5306">
        <v>7</v>
      </c>
      <c r="M5306">
        <v>1</v>
      </c>
      <c r="N5306">
        <v>1</v>
      </c>
      <c r="O5306">
        <v>1800000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1800000</v>
      </c>
      <c r="X5306">
        <v>1800000</v>
      </c>
      <c r="Y5306">
        <v>11</v>
      </c>
      <c r="Z5306" s="3" t="s">
        <v>52</v>
      </c>
      <c r="AA5306">
        <v>1</v>
      </c>
      <c r="AB5306">
        <v>1</v>
      </c>
      <c r="AC5306">
        <v>1</v>
      </c>
      <c r="AD5306">
        <v>1</v>
      </c>
      <c r="AE5306">
        <v>0</v>
      </c>
      <c r="AF5306">
        <v>1</v>
      </c>
      <c r="AG5306">
        <v>0</v>
      </c>
      <c r="AH5306">
        <v>40</v>
      </c>
      <c r="AI5306">
        <v>1</v>
      </c>
      <c r="AJ5306">
        <v>0</v>
      </c>
      <c r="AK5306">
        <v>0</v>
      </c>
      <c r="AL5306">
        <v>0</v>
      </c>
      <c r="AM5306">
        <v>4</v>
      </c>
      <c r="AN5306">
        <v>1800000</v>
      </c>
      <c r="AO5306">
        <v>10500</v>
      </c>
      <c r="AP5306">
        <v>1800000</v>
      </c>
      <c r="AQ5306">
        <v>10500</v>
      </c>
      <c r="AR5306">
        <v>1800000</v>
      </c>
      <c r="AS5306">
        <v>10500</v>
      </c>
      <c r="AT5306" t="s">
        <v>53</v>
      </c>
      <c r="AU5306">
        <v>1</v>
      </c>
      <c r="AV5306">
        <v>9.259130536145614</v>
      </c>
      <c r="AW5306">
        <v>129600</v>
      </c>
      <c r="AX5306">
        <v>3721</v>
      </c>
      <c r="AY5306">
        <v>0</v>
      </c>
      <c r="AZ5306">
        <v>-0.54677617614346541</v>
      </c>
      <c r="BA5306">
        <v>-4.4090888778936708E-2</v>
      </c>
    </row>
    <row r="5307" spans="1:53" x14ac:dyDescent="0.25">
      <c r="A5307">
        <v>3</v>
      </c>
      <c r="B5307">
        <v>0</v>
      </c>
      <c r="C5307">
        <v>24</v>
      </c>
      <c r="D5307">
        <v>6</v>
      </c>
      <c r="E5307">
        <v>5</v>
      </c>
      <c r="F5307">
        <v>1</v>
      </c>
      <c r="G5307">
        <v>2</v>
      </c>
      <c r="H5307" s="3">
        <f t="shared" si="82"/>
        <v>12</v>
      </c>
      <c r="I5307">
        <v>88211</v>
      </c>
      <c r="J5307">
        <v>100000</v>
      </c>
      <c r="K5307">
        <v>48</v>
      </c>
      <c r="L5307">
        <v>8</v>
      </c>
      <c r="M5307">
        <v>1</v>
      </c>
      <c r="N5307">
        <v>1</v>
      </c>
      <c r="O5307">
        <v>1688211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1688211</v>
      </c>
      <c r="X5307">
        <v>1688211</v>
      </c>
      <c r="Y5307">
        <v>11</v>
      </c>
      <c r="Z5307" s="3" t="s">
        <v>54</v>
      </c>
      <c r="AA5307">
        <v>0</v>
      </c>
      <c r="AB5307">
        <v>1</v>
      </c>
      <c r="AC5307">
        <v>1</v>
      </c>
      <c r="AD5307">
        <v>1</v>
      </c>
      <c r="AE5307">
        <v>0</v>
      </c>
      <c r="AF5307">
        <v>1</v>
      </c>
      <c r="AG5307">
        <v>0</v>
      </c>
      <c r="AH5307">
        <v>48</v>
      </c>
      <c r="AI5307">
        <v>1</v>
      </c>
      <c r="AJ5307">
        <v>0</v>
      </c>
      <c r="AK5307">
        <v>0</v>
      </c>
      <c r="AL5307">
        <v>0</v>
      </c>
      <c r="AM5307">
        <v>5</v>
      </c>
      <c r="AN5307">
        <v>1500000</v>
      </c>
      <c r="AO5307">
        <v>7291.66650390625</v>
      </c>
      <c r="AP5307">
        <v>1688211</v>
      </c>
      <c r="AQ5307">
        <v>8206.5810546875</v>
      </c>
      <c r="AR5307">
        <v>1688211</v>
      </c>
      <c r="AS5307">
        <v>8206.5810546875</v>
      </c>
      <c r="AT5307" t="s">
        <v>55</v>
      </c>
      <c r="AU5307">
        <v>1</v>
      </c>
      <c r="AV5307">
        <v>8.8944874002362759</v>
      </c>
      <c r="AW5307">
        <v>4</v>
      </c>
      <c r="AX5307">
        <v>576</v>
      </c>
      <c r="AY5307">
        <v>1</v>
      </c>
      <c r="AZ5307">
        <v>0.5036840398737531</v>
      </c>
      <c r="BA5307">
        <v>0.19754204588134339</v>
      </c>
    </row>
    <row r="5308" spans="1:53" x14ac:dyDescent="0.25">
      <c r="A5308">
        <v>3</v>
      </c>
      <c r="B5308">
        <v>0</v>
      </c>
      <c r="C5308">
        <v>41</v>
      </c>
      <c r="D5308">
        <v>6</v>
      </c>
      <c r="E5308">
        <v>3</v>
      </c>
      <c r="F5308">
        <v>1</v>
      </c>
      <c r="G5308">
        <v>48</v>
      </c>
      <c r="H5308" s="3">
        <f t="shared" si="82"/>
        <v>29</v>
      </c>
      <c r="I5308">
        <v>123211</v>
      </c>
      <c r="J5308">
        <v>759500</v>
      </c>
      <c r="K5308">
        <v>40</v>
      </c>
      <c r="L5308">
        <v>6</v>
      </c>
      <c r="M5308">
        <v>1</v>
      </c>
      <c r="N5308">
        <v>1</v>
      </c>
      <c r="O5308">
        <v>1134502.66666667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1134502.66666667</v>
      </c>
      <c r="X5308">
        <v>1134502.66666667</v>
      </c>
      <c r="Y5308">
        <v>11</v>
      </c>
      <c r="Z5308" s="3" t="s">
        <v>54</v>
      </c>
      <c r="AA5308">
        <v>0</v>
      </c>
      <c r="AB5308">
        <v>1</v>
      </c>
      <c r="AC5308">
        <v>1</v>
      </c>
      <c r="AD5308">
        <v>1</v>
      </c>
      <c r="AE5308">
        <v>0</v>
      </c>
      <c r="AF5308">
        <v>1</v>
      </c>
      <c r="AG5308">
        <v>0</v>
      </c>
      <c r="AH5308">
        <v>40</v>
      </c>
      <c r="AI5308">
        <v>1</v>
      </c>
      <c r="AJ5308">
        <v>0</v>
      </c>
      <c r="AK5308">
        <v>0</v>
      </c>
      <c r="AL5308">
        <v>0</v>
      </c>
      <c r="AM5308">
        <v>4</v>
      </c>
      <c r="AN5308">
        <v>948000</v>
      </c>
      <c r="AO5308">
        <v>5530</v>
      </c>
      <c r="AP5308">
        <v>1134502.625</v>
      </c>
      <c r="AQ5308">
        <v>6617.93212890625</v>
      </c>
      <c r="AR5308">
        <v>1134502.625</v>
      </c>
      <c r="AS5308">
        <v>6617.93212890625</v>
      </c>
      <c r="AT5308" t="s">
        <v>55</v>
      </c>
      <c r="AU5308">
        <v>1</v>
      </c>
      <c r="AV5308">
        <v>8.6179430945163809</v>
      </c>
      <c r="AW5308">
        <v>2304</v>
      </c>
      <c r="AX5308">
        <v>1681</v>
      </c>
      <c r="AY5308">
        <v>1</v>
      </c>
      <c r="AZ5308">
        <v>0.34541774288374238</v>
      </c>
      <c r="BA5308">
        <v>-0.44164124258516041</v>
      </c>
    </row>
    <row r="5309" spans="1:53" x14ac:dyDescent="0.25">
      <c r="A5309">
        <v>3</v>
      </c>
      <c r="B5309">
        <v>0</v>
      </c>
      <c r="C5309">
        <v>27</v>
      </c>
      <c r="D5309">
        <v>5</v>
      </c>
      <c r="E5309">
        <v>11</v>
      </c>
      <c r="F5309">
        <v>1</v>
      </c>
      <c r="G5309">
        <v>4</v>
      </c>
      <c r="H5309" s="3">
        <f t="shared" si="82"/>
        <v>16</v>
      </c>
      <c r="I5309">
        <v>420000</v>
      </c>
      <c r="J5309">
        <v>0</v>
      </c>
      <c r="K5309">
        <v>45</v>
      </c>
      <c r="L5309">
        <v>1</v>
      </c>
      <c r="M5309">
        <v>2</v>
      </c>
      <c r="N5309">
        <v>1</v>
      </c>
      <c r="O5309">
        <v>720000</v>
      </c>
      <c r="P5309">
        <v>0</v>
      </c>
      <c r="Q5309">
        <v>300000</v>
      </c>
      <c r="R5309">
        <v>0</v>
      </c>
      <c r="S5309">
        <v>0</v>
      </c>
      <c r="T5309">
        <v>0</v>
      </c>
      <c r="U5309">
        <v>86500</v>
      </c>
      <c r="V5309">
        <v>0</v>
      </c>
      <c r="W5309">
        <v>1106500</v>
      </c>
      <c r="X5309">
        <v>1106500</v>
      </c>
      <c r="Y5309">
        <v>11</v>
      </c>
      <c r="Z5309" s="3" t="s">
        <v>52</v>
      </c>
      <c r="AA5309">
        <v>1</v>
      </c>
      <c r="AB5309">
        <v>2</v>
      </c>
      <c r="AC5309">
        <v>1</v>
      </c>
      <c r="AD5309">
        <v>1</v>
      </c>
      <c r="AE5309">
        <v>0</v>
      </c>
      <c r="AF5309">
        <v>1</v>
      </c>
      <c r="AG5309">
        <v>0</v>
      </c>
      <c r="AH5309">
        <v>45</v>
      </c>
      <c r="AI5309">
        <v>0</v>
      </c>
      <c r="AJ5309">
        <v>1</v>
      </c>
      <c r="AK5309">
        <v>0</v>
      </c>
      <c r="AL5309">
        <v>1</v>
      </c>
      <c r="AM5309">
        <v>1</v>
      </c>
      <c r="AN5309">
        <v>600000</v>
      </c>
      <c r="AO5309">
        <v>3111.11108398438</v>
      </c>
      <c r="AP5309">
        <v>720000</v>
      </c>
      <c r="AQ5309">
        <v>3733.33325195312</v>
      </c>
      <c r="AR5309">
        <v>720000</v>
      </c>
      <c r="AS5309">
        <v>3733.33325195312</v>
      </c>
      <c r="AT5309" t="s">
        <v>53</v>
      </c>
      <c r="AU5309">
        <v>0</v>
      </c>
      <c r="AV5309">
        <v>8.0427352031018149</v>
      </c>
      <c r="AW5309">
        <v>16</v>
      </c>
      <c r="AX5309">
        <v>729</v>
      </c>
      <c r="AY5309">
        <v>1</v>
      </c>
      <c r="AZ5309">
        <v>0.35636433768758108</v>
      </c>
      <c r="BA5309">
        <v>-0.1139023498549461</v>
      </c>
    </row>
    <row r="5310" spans="1:53" x14ac:dyDescent="0.25">
      <c r="A5310">
        <v>3</v>
      </c>
      <c r="B5310">
        <v>0</v>
      </c>
      <c r="C5310">
        <v>21</v>
      </c>
      <c r="D5310">
        <v>5</v>
      </c>
      <c r="E5310">
        <v>11</v>
      </c>
      <c r="F5310">
        <v>1</v>
      </c>
      <c r="G5310">
        <v>11</v>
      </c>
      <c r="H5310" s="3">
        <f t="shared" si="82"/>
        <v>10</v>
      </c>
      <c r="I5310">
        <v>88211</v>
      </c>
      <c r="J5310">
        <v>400000</v>
      </c>
      <c r="K5310">
        <v>45</v>
      </c>
      <c r="L5310">
        <v>9</v>
      </c>
      <c r="M5310">
        <v>1</v>
      </c>
      <c r="N5310">
        <v>1</v>
      </c>
      <c r="O5310">
        <v>1121544.33333333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1121544.33333333</v>
      </c>
      <c r="X5310">
        <v>1121544.33333333</v>
      </c>
      <c r="Y5310">
        <v>11</v>
      </c>
      <c r="Z5310" s="3" t="s">
        <v>52</v>
      </c>
      <c r="AA5310">
        <v>1</v>
      </c>
      <c r="AB5310">
        <v>1</v>
      </c>
      <c r="AC5310">
        <v>1</v>
      </c>
      <c r="AD5310">
        <v>1</v>
      </c>
      <c r="AE5310">
        <v>0</v>
      </c>
      <c r="AF5310">
        <v>1</v>
      </c>
      <c r="AG5310">
        <v>0</v>
      </c>
      <c r="AH5310">
        <v>45</v>
      </c>
      <c r="AI5310">
        <v>1</v>
      </c>
      <c r="AJ5310">
        <v>0</v>
      </c>
      <c r="AK5310">
        <v>0</v>
      </c>
      <c r="AL5310">
        <v>0</v>
      </c>
      <c r="AM5310">
        <v>5</v>
      </c>
      <c r="AN5310">
        <v>1000000</v>
      </c>
      <c r="AO5310">
        <v>5185.18505859375</v>
      </c>
      <c r="AP5310">
        <v>1121544.375</v>
      </c>
      <c r="AQ5310">
        <v>5815.4150390625</v>
      </c>
      <c r="AR5310">
        <v>1121544.375</v>
      </c>
      <c r="AS5310">
        <v>5815.4150390625</v>
      </c>
      <c r="AT5310" t="s">
        <v>53</v>
      </c>
      <c r="AU5310">
        <v>1</v>
      </c>
      <c r="AV5310">
        <v>8.5535608111730497</v>
      </c>
      <c r="AW5310">
        <v>121</v>
      </c>
      <c r="AX5310">
        <v>441</v>
      </c>
      <c r="AY5310">
        <v>1</v>
      </c>
      <c r="AZ5310">
        <v>0.60109035662609034</v>
      </c>
      <c r="BA5310">
        <v>9.2939537213038437E-2</v>
      </c>
    </row>
    <row r="5311" spans="1:53" x14ac:dyDescent="0.25">
      <c r="A5311">
        <v>3</v>
      </c>
      <c r="B5311">
        <v>0</v>
      </c>
      <c r="C5311">
        <v>49</v>
      </c>
      <c r="D5311">
        <v>5</v>
      </c>
      <c r="E5311">
        <v>11</v>
      </c>
      <c r="F5311">
        <v>6</v>
      </c>
      <c r="G5311">
        <v>7</v>
      </c>
      <c r="H5311" s="3">
        <f t="shared" si="82"/>
        <v>38</v>
      </c>
      <c r="I5311">
        <v>0</v>
      </c>
      <c r="J5311">
        <v>0</v>
      </c>
      <c r="K5311">
        <v>33</v>
      </c>
      <c r="L5311">
        <v>3</v>
      </c>
      <c r="M5311">
        <v>2</v>
      </c>
      <c r="N5311">
        <v>1</v>
      </c>
      <c r="O5311">
        <v>600000</v>
      </c>
      <c r="P5311">
        <v>50000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650000</v>
      </c>
      <c r="X5311">
        <v>650000</v>
      </c>
      <c r="Y5311">
        <v>11</v>
      </c>
      <c r="Z5311" s="3" t="s">
        <v>52</v>
      </c>
      <c r="AA5311">
        <v>1</v>
      </c>
      <c r="AB5311">
        <v>2</v>
      </c>
      <c r="AC5311">
        <v>1</v>
      </c>
      <c r="AD5311">
        <v>1</v>
      </c>
      <c r="AE5311">
        <v>0</v>
      </c>
      <c r="AF5311">
        <v>1</v>
      </c>
      <c r="AG5311">
        <v>0</v>
      </c>
      <c r="AH5311">
        <v>43</v>
      </c>
      <c r="AI5311">
        <v>0</v>
      </c>
      <c r="AJ5311">
        <v>1</v>
      </c>
      <c r="AK5311">
        <v>0</v>
      </c>
      <c r="AL5311">
        <v>1</v>
      </c>
      <c r="AM5311">
        <v>2</v>
      </c>
      <c r="AN5311">
        <v>600000</v>
      </c>
      <c r="AO5311">
        <v>4242.42431640625</v>
      </c>
      <c r="AP5311">
        <v>650000</v>
      </c>
      <c r="AQ5311">
        <v>3527.1318359375</v>
      </c>
      <c r="AR5311">
        <v>650000</v>
      </c>
      <c r="AS5311">
        <v>3527.1318359375</v>
      </c>
      <c r="AT5311" t="s">
        <v>53</v>
      </c>
      <c r="AU5311">
        <v>0</v>
      </c>
      <c r="AV5311">
        <v>8.3528901575635768</v>
      </c>
      <c r="AW5311">
        <v>49</v>
      </c>
      <c r="AX5311">
        <v>2401</v>
      </c>
      <c r="AY5311">
        <v>1</v>
      </c>
      <c r="AZ5311">
        <v>0.3281661858785142</v>
      </c>
      <c r="BA5311">
        <v>-0.22802828143978729</v>
      </c>
    </row>
    <row r="5312" spans="1:53" x14ac:dyDescent="0.25">
      <c r="A5312">
        <v>5</v>
      </c>
      <c r="B5312">
        <v>0</v>
      </c>
      <c r="C5312">
        <v>19</v>
      </c>
      <c r="D5312">
        <v>6</v>
      </c>
      <c r="E5312">
        <v>2</v>
      </c>
      <c r="F5312">
        <v>3</v>
      </c>
      <c r="G5312">
        <v>2</v>
      </c>
      <c r="H5312" s="3">
        <f t="shared" si="82"/>
        <v>7</v>
      </c>
      <c r="I5312">
        <v>0</v>
      </c>
      <c r="J5312">
        <v>150000</v>
      </c>
      <c r="K5312">
        <v>24</v>
      </c>
      <c r="L5312">
        <v>8</v>
      </c>
      <c r="M5312">
        <v>1</v>
      </c>
      <c r="N5312">
        <v>1</v>
      </c>
      <c r="O5312">
        <v>462500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462500</v>
      </c>
      <c r="X5312">
        <v>1225833</v>
      </c>
      <c r="Y5312">
        <v>11</v>
      </c>
      <c r="Z5312" s="3" t="s">
        <v>54</v>
      </c>
      <c r="AA5312">
        <v>0</v>
      </c>
      <c r="AB5312">
        <v>1</v>
      </c>
      <c r="AC5312">
        <v>1</v>
      </c>
      <c r="AD5312">
        <v>1</v>
      </c>
      <c r="AE5312">
        <v>0</v>
      </c>
      <c r="AF5312">
        <v>1</v>
      </c>
      <c r="AG5312">
        <v>0</v>
      </c>
      <c r="AH5312">
        <v>24</v>
      </c>
      <c r="AI5312">
        <v>1</v>
      </c>
      <c r="AJ5312">
        <v>0</v>
      </c>
      <c r="AK5312">
        <v>0</v>
      </c>
      <c r="AL5312">
        <v>0</v>
      </c>
      <c r="AM5312">
        <v>5</v>
      </c>
      <c r="AN5312">
        <v>450000</v>
      </c>
      <c r="AO5312">
        <v>4375</v>
      </c>
      <c r="AP5312">
        <v>462500</v>
      </c>
      <c r="AQ5312">
        <v>4496.52783203125</v>
      </c>
      <c r="AR5312">
        <v>462500</v>
      </c>
      <c r="AS5312">
        <v>4496.52783203125</v>
      </c>
      <c r="AT5312" t="s">
        <v>55</v>
      </c>
      <c r="AU5312">
        <v>1</v>
      </c>
      <c r="AV5312">
        <v>8.3836617987917155</v>
      </c>
      <c r="AW5312">
        <v>4</v>
      </c>
      <c r="AX5312">
        <v>361</v>
      </c>
      <c r="AY5312">
        <v>1</v>
      </c>
      <c r="AZ5312">
        <v>0.3923999277081453</v>
      </c>
      <c r="BA5312">
        <v>-0.45133454520860161</v>
      </c>
    </row>
    <row r="5313" spans="1:53" x14ac:dyDescent="0.25">
      <c r="A5313">
        <v>5</v>
      </c>
      <c r="B5313">
        <v>0</v>
      </c>
      <c r="C5313">
        <v>48</v>
      </c>
      <c r="D5313">
        <v>3</v>
      </c>
      <c r="E5313">
        <v>3</v>
      </c>
      <c r="F5313">
        <v>1</v>
      </c>
      <c r="G5313">
        <v>12</v>
      </c>
      <c r="H5313" s="3">
        <f t="shared" si="82"/>
        <v>39</v>
      </c>
      <c r="I5313">
        <v>0</v>
      </c>
      <c r="J5313">
        <v>0</v>
      </c>
      <c r="K5313">
        <v>48</v>
      </c>
      <c r="L5313">
        <v>1</v>
      </c>
      <c r="M5313">
        <v>1</v>
      </c>
      <c r="N5313">
        <v>1</v>
      </c>
      <c r="O5313">
        <v>781242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781242</v>
      </c>
      <c r="X5313">
        <v>1231242</v>
      </c>
      <c r="Y5313">
        <v>11</v>
      </c>
      <c r="Z5313" s="3" t="s">
        <v>58</v>
      </c>
      <c r="AA5313">
        <v>0</v>
      </c>
      <c r="AB5313">
        <v>1</v>
      </c>
      <c r="AC5313">
        <v>1</v>
      </c>
      <c r="AD5313">
        <v>1</v>
      </c>
      <c r="AE5313">
        <v>0</v>
      </c>
      <c r="AF5313">
        <v>1</v>
      </c>
      <c r="AG5313">
        <v>0</v>
      </c>
      <c r="AH5313">
        <v>48</v>
      </c>
      <c r="AI5313">
        <v>1</v>
      </c>
      <c r="AJ5313">
        <v>0</v>
      </c>
      <c r="AK5313">
        <v>0</v>
      </c>
      <c r="AL5313">
        <v>1</v>
      </c>
      <c r="AM5313">
        <v>1</v>
      </c>
      <c r="AN5313">
        <v>781242</v>
      </c>
      <c r="AO5313">
        <v>3797.7041015625</v>
      </c>
      <c r="AP5313">
        <v>781242</v>
      </c>
      <c r="AQ5313">
        <v>3797.7041015625</v>
      </c>
      <c r="AR5313">
        <v>781242</v>
      </c>
      <c r="AS5313">
        <v>3797.7041015625</v>
      </c>
      <c r="AT5313" t="s">
        <v>57</v>
      </c>
      <c r="AU5313">
        <v>1</v>
      </c>
      <c r="AV5313">
        <v>8.2421519793225535</v>
      </c>
      <c r="AW5313">
        <v>144</v>
      </c>
      <c r="AX5313">
        <v>2304</v>
      </c>
      <c r="AY5313">
        <v>1</v>
      </c>
      <c r="AZ5313">
        <v>0.44185295971010691</v>
      </c>
      <c r="BA5313">
        <v>0.35279998432460719</v>
      </c>
    </row>
    <row r="5314" spans="1:53" x14ac:dyDescent="0.25">
      <c r="A5314">
        <v>5</v>
      </c>
      <c r="B5314">
        <v>0</v>
      </c>
      <c r="C5314">
        <v>40</v>
      </c>
      <c r="D5314">
        <v>6</v>
      </c>
      <c r="E5314">
        <v>5</v>
      </c>
      <c r="F5314">
        <v>1</v>
      </c>
      <c r="G5314">
        <v>24</v>
      </c>
      <c r="H5314" s="3">
        <f t="shared" si="82"/>
        <v>28</v>
      </c>
      <c r="I5314">
        <v>0</v>
      </c>
      <c r="J5314">
        <v>0</v>
      </c>
      <c r="K5314">
        <v>40</v>
      </c>
      <c r="L5314">
        <v>4</v>
      </c>
      <c r="M5314">
        <v>1</v>
      </c>
      <c r="N5314">
        <v>1</v>
      </c>
      <c r="O5314">
        <v>10000000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10000000</v>
      </c>
      <c r="X5314">
        <v>10000000</v>
      </c>
      <c r="Y5314">
        <v>11</v>
      </c>
      <c r="Z5314" s="3" t="s">
        <v>54</v>
      </c>
      <c r="AA5314">
        <v>0</v>
      </c>
      <c r="AB5314">
        <v>1</v>
      </c>
      <c r="AC5314">
        <v>1</v>
      </c>
      <c r="AD5314">
        <v>1</v>
      </c>
      <c r="AE5314">
        <v>0</v>
      </c>
      <c r="AF5314">
        <v>1</v>
      </c>
      <c r="AG5314">
        <v>0</v>
      </c>
      <c r="AH5314">
        <v>40</v>
      </c>
      <c r="AI5314">
        <v>1</v>
      </c>
      <c r="AJ5314">
        <v>0</v>
      </c>
      <c r="AK5314">
        <v>0</v>
      </c>
      <c r="AL5314">
        <v>0</v>
      </c>
      <c r="AM5314">
        <v>3</v>
      </c>
      <c r="AN5314">
        <v>10000000</v>
      </c>
      <c r="AO5314">
        <v>58333.33203125</v>
      </c>
      <c r="AP5314">
        <v>10000000</v>
      </c>
      <c r="AQ5314">
        <v>58333.33203125</v>
      </c>
      <c r="AR5314">
        <v>10000000</v>
      </c>
      <c r="AS5314">
        <v>58333.33203125</v>
      </c>
      <c r="AT5314" t="s">
        <v>55</v>
      </c>
      <c r="AU5314">
        <v>1</v>
      </c>
      <c r="AV5314">
        <v>10.97392894191611</v>
      </c>
      <c r="AW5314">
        <v>576</v>
      </c>
      <c r="AX5314">
        <v>1600</v>
      </c>
      <c r="AY5314">
        <v>1</v>
      </c>
      <c r="AZ5314">
        <v>0.28844778291868262</v>
      </c>
      <c r="BA5314">
        <v>2.0783175526146458</v>
      </c>
    </row>
    <row r="5315" spans="1:53" x14ac:dyDescent="0.25">
      <c r="A5315">
        <v>5</v>
      </c>
      <c r="B5315">
        <v>1</v>
      </c>
      <c r="C5315">
        <v>54</v>
      </c>
      <c r="D5315">
        <v>6</v>
      </c>
      <c r="E5315">
        <v>8</v>
      </c>
      <c r="F5315">
        <v>1</v>
      </c>
      <c r="G5315">
        <v>12</v>
      </c>
      <c r="H5315" s="3">
        <f t="shared" ref="H5315:H5378" si="83">+C5315-(D5315)-6</f>
        <v>42</v>
      </c>
      <c r="I5315">
        <v>0</v>
      </c>
      <c r="J5315">
        <v>0</v>
      </c>
      <c r="K5315">
        <v>40</v>
      </c>
      <c r="L5315">
        <v>4</v>
      </c>
      <c r="M5315">
        <v>1</v>
      </c>
      <c r="N5315">
        <v>1</v>
      </c>
      <c r="O5315">
        <v>5000000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5000000</v>
      </c>
      <c r="W5315">
        <v>10000000</v>
      </c>
      <c r="X5315">
        <v>10041667</v>
      </c>
      <c r="Y5315">
        <v>11</v>
      </c>
      <c r="Z5315" s="3" t="s">
        <v>54</v>
      </c>
      <c r="AA5315">
        <v>0</v>
      </c>
      <c r="AB5315">
        <v>1</v>
      </c>
      <c r="AC5315">
        <v>1</v>
      </c>
      <c r="AD5315">
        <v>1</v>
      </c>
      <c r="AE5315">
        <v>0</v>
      </c>
      <c r="AF5315">
        <v>1</v>
      </c>
      <c r="AG5315">
        <v>0</v>
      </c>
      <c r="AH5315">
        <v>40</v>
      </c>
      <c r="AI5315">
        <v>1</v>
      </c>
      <c r="AJ5315">
        <v>0</v>
      </c>
      <c r="AK5315">
        <v>0</v>
      </c>
      <c r="AL5315">
        <v>0</v>
      </c>
      <c r="AM5315">
        <v>3</v>
      </c>
      <c r="AN5315">
        <v>5000000</v>
      </c>
      <c r="AO5315">
        <v>29166.666015625</v>
      </c>
      <c r="AP5315">
        <v>5000000</v>
      </c>
      <c r="AQ5315">
        <v>29166.666015625</v>
      </c>
      <c r="AR5315">
        <v>5000000</v>
      </c>
      <c r="AS5315">
        <v>29166.666015625</v>
      </c>
      <c r="AT5315" t="s">
        <v>55</v>
      </c>
      <c r="AU5315">
        <v>1</v>
      </c>
      <c r="AV5315">
        <v>10.28078176135617</v>
      </c>
      <c r="AW5315">
        <v>144</v>
      </c>
      <c r="AX5315">
        <v>2916</v>
      </c>
      <c r="AY5315">
        <v>0</v>
      </c>
      <c r="AZ5315">
        <v>-0.72546434384014524</v>
      </c>
      <c r="BA5315">
        <v>1.324217690279335</v>
      </c>
    </row>
    <row r="5316" spans="1:53" x14ac:dyDescent="0.25">
      <c r="A5316">
        <v>5</v>
      </c>
      <c r="B5316">
        <v>0</v>
      </c>
      <c r="C5316">
        <v>41</v>
      </c>
      <c r="D5316">
        <v>3</v>
      </c>
      <c r="E5316">
        <v>5</v>
      </c>
      <c r="F5316">
        <v>1</v>
      </c>
      <c r="G5316">
        <v>3</v>
      </c>
      <c r="H5316" s="3">
        <f t="shared" si="83"/>
        <v>32</v>
      </c>
      <c r="I5316">
        <v>250000</v>
      </c>
      <c r="J5316">
        <v>0</v>
      </c>
      <c r="K5316">
        <v>48</v>
      </c>
      <c r="L5316">
        <v>1</v>
      </c>
      <c r="M5316">
        <v>1</v>
      </c>
      <c r="N5316">
        <v>1</v>
      </c>
      <c r="O5316">
        <v>781242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781242</v>
      </c>
      <c r="X5316">
        <v>1281242</v>
      </c>
      <c r="Y5316">
        <v>11</v>
      </c>
      <c r="Z5316" s="3" t="s">
        <v>56</v>
      </c>
      <c r="AA5316">
        <v>0</v>
      </c>
      <c r="AB5316">
        <v>1</v>
      </c>
      <c r="AC5316">
        <v>1</v>
      </c>
      <c r="AD5316">
        <v>1</v>
      </c>
      <c r="AE5316">
        <v>0</v>
      </c>
      <c r="AF5316">
        <v>1</v>
      </c>
      <c r="AG5316">
        <v>0</v>
      </c>
      <c r="AH5316">
        <v>48</v>
      </c>
      <c r="AI5316">
        <v>1</v>
      </c>
      <c r="AJ5316">
        <v>0</v>
      </c>
      <c r="AK5316">
        <v>0</v>
      </c>
      <c r="AL5316">
        <v>1</v>
      </c>
      <c r="AM5316">
        <v>1</v>
      </c>
      <c r="AN5316">
        <v>781242</v>
      </c>
      <c r="AO5316">
        <v>3797.7041015625</v>
      </c>
      <c r="AP5316">
        <v>781242</v>
      </c>
      <c r="AQ5316">
        <v>3797.7041015625</v>
      </c>
      <c r="AR5316">
        <v>781242</v>
      </c>
      <c r="AS5316">
        <v>3797.7041015625</v>
      </c>
      <c r="AT5316" t="s">
        <v>57</v>
      </c>
      <c r="AU5316">
        <v>1</v>
      </c>
      <c r="AV5316">
        <v>8.2421519793225535</v>
      </c>
      <c r="AW5316">
        <v>9</v>
      </c>
      <c r="AX5316">
        <v>1681</v>
      </c>
      <c r="AY5316">
        <v>1</v>
      </c>
      <c r="AZ5316">
        <v>0.44700538747976792</v>
      </c>
      <c r="BA5316">
        <v>0.4258599477015671</v>
      </c>
    </row>
    <row r="5317" spans="1:53" x14ac:dyDescent="0.25">
      <c r="A5317">
        <v>5</v>
      </c>
      <c r="B5317">
        <v>1</v>
      </c>
      <c r="C5317">
        <v>21</v>
      </c>
      <c r="D5317">
        <v>6</v>
      </c>
      <c r="E5317">
        <v>3</v>
      </c>
      <c r="F5317">
        <v>1</v>
      </c>
      <c r="G5317">
        <v>12</v>
      </c>
      <c r="H5317" s="3">
        <f t="shared" si="83"/>
        <v>9</v>
      </c>
      <c r="I5317">
        <v>0</v>
      </c>
      <c r="J5317">
        <v>0</v>
      </c>
      <c r="K5317">
        <v>40</v>
      </c>
      <c r="L5317">
        <v>4</v>
      </c>
      <c r="M5317">
        <v>1</v>
      </c>
      <c r="N5317">
        <v>1</v>
      </c>
      <c r="O5317">
        <v>900000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900000</v>
      </c>
      <c r="X5317">
        <v>900000</v>
      </c>
      <c r="Y5317">
        <v>11</v>
      </c>
      <c r="Z5317" s="3" t="s">
        <v>54</v>
      </c>
      <c r="AA5317">
        <v>0</v>
      </c>
      <c r="AB5317">
        <v>1</v>
      </c>
      <c r="AC5317">
        <v>1</v>
      </c>
      <c r="AD5317">
        <v>1</v>
      </c>
      <c r="AE5317">
        <v>0</v>
      </c>
      <c r="AF5317">
        <v>1</v>
      </c>
      <c r="AG5317">
        <v>0</v>
      </c>
      <c r="AH5317">
        <v>40</v>
      </c>
      <c r="AI5317">
        <v>1</v>
      </c>
      <c r="AJ5317">
        <v>0</v>
      </c>
      <c r="AK5317">
        <v>0</v>
      </c>
      <c r="AL5317">
        <v>0</v>
      </c>
      <c r="AM5317">
        <v>3</v>
      </c>
      <c r="AN5317">
        <v>900000</v>
      </c>
      <c r="AO5317">
        <v>5250</v>
      </c>
      <c r="AP5317">
        <v>900000</v>
      </c>
      <c r="AQ5317">
        <v>5250</v>
      </c>
      <c r="AR5317">
        <v>900000</v>
      </c>
      <c r="AS5317">
        <v>5250</v>
      </c>
      <c r="AT5317" t="s">
        <v>55</v>
      </c>
      <c r="AU5317">
        <v>1</v>
      </c>
      <c r="AV5317">
        <v>8.5659833555856686</v>
      </c>
      <c r="AW5317">
        <v>144</v>
      </c>
      <c r="AX5317">
        <v>441</v>
      </c>
      <c r="AY5317">
        <v>0</v>
      </c>
      <c r="AZ5317">
        <v>-0.620072928554247</v>
      </c>
      <c r="BA5317">
        <v>5.3463836845843049E-2</v>
      </c>
    </row>
    <row r="5318" spans="1:53" x14ac:dyDescent="0.25">
      <c r="A5318">
        <v>2</v>
      </c>
      <c r="B5318">
        <v>0</v>
      </c>
      <c r="C5318">
        <v>37</v>
      </c>
      <c r="D5318">
        <v>6</v>
      </c>
      <c r="E5318">
        <v>5</v>
      </c>
      <c r="F5318">
        <v>1</v>
      </c>
      <c r="G5318">
        <v>11</v>
      </c>
      <c r="H5318" s="3">
        <f t="shared" si="83"/>
        <v>25</v>
      </c>
      <c r="I5318">
        <v>0</v>
      </c>
      <c r="J5318">
        <v>0</v>
      </c>
      <c r="K5318">
        <v>84</v>
      </c>
      <c r="L5318">
        <v>3</v>
      </c>
      <c r="M5318">
        <v>2</v>
      </c>
      <c r="N5318">
        <v>1</v>
      </c>
      <c r="O5318">
        <v>900000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900000</v>
      </c>
      <c r="X5318">
        <v>900000</v>
      </c>
      <c r="Y5318">
        <v>11</v>
      </c>
      <c r="Z5318" s="3" t="s">
        <v>54</v>
      </c>
      <c r="AA5318">
        <v>0</v>
      </c>
      <c r="AB5318">
        <v>2</v>
      </c>
      <c r="AC5318">
        <v>1</v>
      </c>
      <c r="AD5318">
        <v>1</v>
      </c>
      <c r="AE5318">
        <v>0</v>
      </c>
      <c r="AF5318">
        <v>1</v>
      </c>
      <c r="AG5318">
        <v>0</v>
      </c>
      <c r="AH5318">
        <v>72</v>
      </c>
      <c r="AI5318">
        <v>0</v>
      </c>
      <c r="AJ5318">
        <v>1</v>
      </c>
      <c r="AK5318">
        <v>0</v>
      </c>
      <c r="AL5318">
        <v>1</v>
      </c>
      <c r="AM5318">
        <v>2</v>
      </c>
      <c r="AN5318">
        <v>900000</v>
      </c>
      <c r="AO5318">
        <v>2500</v>
      </c>
      <c r="AP5318">
        <v>900000</v>
      </c>
      <c r="AQ5318">
        <v>2500</v>
      </c>
      <c r="AR5318">
        <v>900000</v>
      </c>
      <c r="AS5318">
        <v>2500</v>
      </c>
      <c r="AT5318" t="s">
        <v>55</v>
      </c>
      <c r="AU5318">
        <v>0</v>
      </c>
      <c r="AV5318">
        <v>7.8240460108562919</v>
      </c>
      <c r="AW5318">
        <v>121</v>
      </c>
      <c r="AX5318">
        <v>1369</v>
      </c>
      <c r="AY5318">
        <v>1</v>
      </c>
      <c r="AZ5318">
        <v>0.46507719766240901</v>
      </c>
      <c r="BA5318">
        <v>-0.596786499737743</v>
      </c>
    </row>
    <row r="5319" spans="1:53" x14ac:dyDescent="0.25">
      <c r="A5319">
        <v>2</v>
      </c>
      <c r="B5319">
        <v>1</v>
      </c>
      <c r="C5319">
        <v>22</v>
      </c>
      <c r="D5319">
        <v>5</v>
      </c>
      <c r="E5319">
        <v>11</v>
      </c>
      <c r="F5319">
        <v>1</v>
      </c>
      <c r="G5319">
        <v>9</v>
      </c>
      <c r="H5319" s="3">
        <f t="shared" si="83"/>
        <v>11</v>
      </c>
      <c r="I5319">
        <v>0</v>
      </c>
      <c r="J5319">
        <v>0</v>
      </c>
      <c r="K5319">
        <v>84</v>
      </c>
      <c r="L5319">
        <v>3</v>
      </c>
      <c r="M5319">
        <v>2</v>
      </c>
      <c r="N5319">
        <v>1</v>
      </c>
      <c r="O5319">
        <v>840000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840000</v>
      </c>
      <c r="X5319">
        <v>840000</v>
      </c>
      <c r="Y5319">
        <v>11</v>
      </c>
      <c r="Z5319" s="3" t="s">
        <v>52</v>
      </c>
      <c r="AA5319">
        <v>1</v>
      </c>
      <c r="AB5319">
        <v>2</v>
      </c>
      <c r="AC5319">
        <v>1</v>
      </c>
      <c r="AD5319">
        <v>1</v>
      </c>
      <c r="AE5319">
        <v>0</v>
      </c>
      <c r="AF5319">
        <v>1</v>
      </c>
      <c r="AG5319">
        <v>0</v>
      </c>
      <c r="AH5319">
        <v>72</v>
      </c>
      <c r="AI5319">
        <v>0</v>
      </c>
      <c r="AJ5319">
        <v>1</v>
      </c>
      <c r="AK5319">
        <v>0</v>
      </c>
      <c r="AL5319">
        <v>1</v>
      </c>
      <c r="AM5319">
        <v>2</v>
      </c>
      <c r="AN5319">
        <v>840000</v>
      </c>
      <c r="AO5319">
        <v>2333.33325195312</v>
      </c>
      <c r="AP5319">
        <v>840000</v>
      </c>
      <c r="AQ5319">
        <v>2333.33325195312</v>
      </c>
      <c r="AR5319">
        <v>840000</v>
      </c>
      <c r="AS5319">
        <v>2333.33325195312</v>
      </c>
      <c r="AT5319" t="s">
        <v>53</v>
      </c>
      <c r="AU5319">
        <v>0</v>
      </c>
      <c r="AV5319">
        <v>7.7550531044921058</v>
      </c>
      <c r="AW5319">
        <v>81</v>
      </c>
      <c r="AX5319">
        <v>484</v>
      </c>
      <c r="AY5319">
        <v>0</v>
      </c>
      <c r="AZ5319">
        <v>-0.39033631933430479</v>
      </c>
      <c r="BA5319">
        <v>-9.9787507994582192E-2</v>
      </c>
    </row>
    <row r="5320" spans="1:53" x14ac:dyDescent="0.25">
      <c r="A5320">
        <v>3</v>
      </c>
      <c r="B5320">
        <v>0</v>
      </c>
      <c r="C5320">
        <v>19</v>
      </c>
      <c r="D5320">
        <v>6</v>
      </c>
      <c r="E5320">
        <v>3</v>
      </c>
      <c r="F5320">
        <v>1</v>
      </c>
      <c r="G5320">
        <v>6</v>
      </c>
      <c r="H5320" s="3">
        <f t="shared" si="83"/>
        <v>7</v>
      </c>
      <c r="I5320">
        <v>88700</v>
      </c>
      <c r="J5320">
        <v>408000</v>
      </c>
      <c r="K5320">
        <v>48</v>
      </c>
      <c r="L5320">
        <v>2</v>
      </c>
      <c r="M5320">
        <v>1</v>
      </c>
      <c r="N5320">
        <v>1</v>
      </c>
      <c r="O5320">
        <v>1022700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1022700</v>
      </c>
      <c r="X5320">
        <v>1022700</v>
      </c>
      <c r="Y5320">
        <v>11</v>
      </c>
      <c r="Z5320" s="3" t="s">
        <v>54</v>
      </c>
      <c r="AA5320">
        <v>0</v>
      </c>
      <c r="AB5320">
        <v>1</v>
      </c>
      <c r="AC5320">
        <v>1</v>
      </c>
      <c r="AD5320">
        <v>1</v>
      </c>
      <c r="AE5320">
        <v>0</v>
      </c>
      <c r="AF5320">
        <v>1</v>
      </c>
      <c r="AG5320">
        <v>0</v>
      </c>
      <c r="AH5320">
        <v>48</v>
      </c>
      <c r="AI5320">
        <v>1</v>
      </c>
      <c r="AJ5320">
        <v>0</v>
      </c>
      <c r="AK5320">
        <v>0</v>
      </c>
      <c r="AL5320">
        <v>1</v>
      </c>
      <c r="AM5320">
        <v>2</v>
      </c>
      <c r="AN5320">
        <v>900000</v>
      </c>
      <c r="AO5320">
        <v>4375</v>
      </c>
      <c r="AP5320">
        <v>1022700</v>
      </c>
      <c r="AQ5320">
        <v>4971.45849609375</v>
      </c>
      <c r="AR5320">
        <v>1022700</v>
      </c>
      <c r="AS5320">
        <v>4971.45849609375</v>
      </c>
      <c r="AT5320" t="s">
        <v>55</v>
      </c>
      <c r="AU5320">
        <v>1</v>
      </c>
      <c r="AV5320">
        <v>8.3836617987917155</v>
      </c>
      <c r="AW5320">
        <v>36</v>
      </c>
      <c r="AX5320">
        <v>361</v>
      </c>
      <c r="AY5320">
        <v>1</v>
      </c>
      <c r="AZ5320">
        <v>0.39255901934958032</v>
      </c>
      <c r="BA5320">
        <v>0.13531469578269259</v>
      </c>
    </row>
    <row r="5321" spans="1:53" x14ac:dyDescent="0.25">
      <c r="A5321">
        <v>5</v>
      </c>
      <c r="B5321">
        <v>0</v>
      </c>
      <c r="C5321">
        <v>47</v>
      </c>
      <c r="D5321">
        <v>6</v>
      </c>
      <c r="E5321">
        <v>6</v>
      </c>
      <c r="F5321">
        <v>1</v>
      </c>
      <c r="G5321">
        <v>120</v>
      </c>
      <c r="H5321" s="3">
        <f t="shared" si="83"/>
        <v>35</v>
      </c>
      <c r="I5321">
        <v>0</v>
      </c>
      <c r="J5321">
        <v>4000000</v>
      </c>
      <c r="K5321">
        <v>48</v>
      </c>
      <c r="L5321">
        <v>9</v>
      </c>
      <c r="M5321">
        <v>1</v>
      </c>
      <c r="N5321">
        <v>1</v>
      </c>
      <c r="O5321">
        <v>4333333.3333333302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4333333.3333333302</v>
      </c>
      <c r="X5321">
        <v>4333333.3333333302</v>
      </c>
      <c r="Y5321">
        <v>11</v>
      </c>
      <c r="Z5321" s="3" t="s">
        <v>54</v>
      </c>
      <c r="AA5321">
        <v>0</v>
      </c>
      <c r="AB5321">
        <v>1</v>
      </c>
      <c r="AC5321">
        <v>1</v>
      </c>
      <c r="AD5321">
        <v>1</v>
      </c>
      <c r="AE5321">
        <v>0</v>
      </c>
      <c r="AF5321">
        <v>1</v>
      </c>
      <c r="AG5321">
        <v>0</v>
      </c>
      <c r="AH5321">
        <v>48</v>
      </c>
      <c r="AI5321">
        <v>1</v>
      </c>
      <c r="AJ5321">
        <v>0</v>
      </c>
      <c r="AK5321">
        <v>0</v>
      </c>
      <c r="AL5321">
        <v>0</v>
      </c>
      <c r="AM5321">
        <v>5</v>
      </c>
      <c r="AN5321">
        <v>4000000</v>
      </c>
      <c r="AO5321">
        <v>19444.4453125</v>
      </c>
      <c r="AP5321">
        <v>4333333.5</v>
      </c>
      <c r="AQ5321">
        <v>21064.81640625</v>
      </c>
      <c r="AR5321">
        <v>4333333.5</v>
      </c>
      <c r="AS5321">
        <v>21064.81640625</v>
      </c>
      <c r="AT5321" t="s">
        <v>55</v>
      </c>
      <c r="AU5321">
        <v>1</v>
      </c>
      <c r="AV5321">
        <v>9.8753167202122878</v>
      </c>
      <c r="AW5321">
        <v>14400</v>
      </c>
      <c r="AX5321">
        <v>2209</v>
      </c>
      <c r="AY5321">
        <v>1</v>
      </c>
      <c r="AZ5321">
        <v>0.48189043433042827</v>
      </c>
      <c r="BA5321">
        <v>0.57112766106498591</v>
      </c>
    </row>
    <row r="5322" spans="1:53" x14ac:dyDescent="0.25">
      <c r="A5322">
        <v>3</v>
      </c>
      <c r="B5322">
        <v>1</v>
      </c>
      <c r="C5322">
        <v>34</v>
      </c>
      <c r="D5322">
        <v>6</v>
      </c>
      <c r="E5322">
        <v>6</v>
      </c>
      <c r="F5322">
        <v>1</v>
      </c>
      <c r="G5322">
        <v>98</v>
      </c>
      <c r="H5322" s="3">
        <f t="shared" si="83"/>
        <v>22</v>
      </c>
      <c r="I5322">
        <v>0</v>
      </c>
      <c r="J5322">
        <v>0</v>
      </c>
      <c r="K5322">
        <v>48</v>
      </c>
      <c r="L5322">
        <v>9</v>
      </c>
      <c r="M5322">
        <v>1</v>
      </c>
      <c r="N5322">
        <v>1</v>
      </c>
      <c r="O5322">
        <v>4000500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700000</v>
      </c>
      <c r="W5322">
        <v>4700500</v>
      </c>
      <c r="X5322">
        <v>4700500</v>
      </c>
      <c r="Y5322">
        <v>11</v>
      </c>
      <c r="Z5322" s="3" t="s">
        <v>54</v>
      </c>
      <c r="AA5322">
        <v>0</v>
      </c>
      <c r="AB5322">
        <v>1</v>
      </c>
      <c r="AC5322">
        <v>1</v>
      </c>
      <c r="AD5322">
        <v>1</v>
      </c>
      <c r="AE5322">
        <v>0</v>
      </c>
      <c r="AF5322">
        <v>1</v>
      </c>
      <c r="AG5322">
        <v>0</v>
      </c>
      <c r="AH5322">
        <v>48</v>
      </c>
      <c r="AI5322">
        <v>1</v>
      </c>
      <c r="AJ5322">
        <v>0</v>
      </c>
      <c r="AK5322">
        <v>0</v>
      </c>
      <c r="AL5322">
        <v>0</v>
      </c>
      <c r="AM5322">
        <v>5</v>
      </c>
      <c r="AN5322">
        <v>4000500</v>
      </c>
      <c r="AO5322">
        <v>19446.875</v>
      </c>
      <c r="AP5322">
        <v>4000500</v>
      </c>
      <c r="AQ5322">
        <v>19446.875</v>
      </c>
      <c r="AR5322">
        <v>4000500</v>
      </c>
      <c r="AS5322">
        <v>19446.875</v>
      </c>
      <c r="AT5322" t="s">
        <v>55</v>
      </c>
      <c r="AU5322">
        <v>1</v>
      </c>
      <c r="AV5322">
        <v>9.8754416677575829</v>
      </c>
      <c r="AW5322">
        <v>9604</v>
      </c>
      <c r="AX5322">
        <v>1156</v>
      </c>
      <c r="AY5322">
        <v>0</v>
      </c>
      <c r="AZ5322">
        <v>-0.49213836721500431</v>
      </c>
      <c r="BA5322">
        <v>0.7505940347195017</v>
      </c>
    </row>
    <row r="5323" spans="1:53" x14ac:dyDescent="0.25">
      <c r="A5323">
        <v>3</v>
      </c>
      <c r="B5323">
        <v>0</v>
      </c>
      <c r="C5323">
        <v>30</v>
      </c>
      <c r="D5323">
        <v>6</v>
      </c>
      <c r="E5323">
        <v>7</v>
      </c>
      <c r="F5323">
        <v>1</v>
      </c>
      <c r="G5323">
        <v>24</v>
      </c>
      <c r="H5323" s="3">
        <f t="shared" si="83"/>
        <v>18</v>
      </c>
      <c r="I5323">
        <v>30000</v>
      </c>
      <c r="J5323">
        <v>2500000</v>
      </c>
      <c r="K5323">
        <v>48</v>
      </c>
      <c r="L5323">
        <v>5</v>
      </c>
      <c r="M5323">
        <v>1</v>
      </c>
      <c r="N5323">
        <v>1</v>
      </c>
      <c r="O5323">
        <v>2738333.3333333302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2738333.3333333302</v>
      </c>
      <c r="X5323">
        <v>2738333.3333333302</v>
      </c>
      <c r="Y5323">
        <v>11</v>
      </c>
      <c r="Z5323" s="3" t="s">
        <v>54</v>
      </c>
      <c r="AA5323">
        <v>0</v>
      </c>
      <c r="AB5323">
        <v>1</v>
      </c>
      <c r="AC5323">
        <v>1</v>
      </c>
      <c r="AD5323">
        <v>1</v>
      </c>
      <c r="AE5323">
        <v>0</v>
      </c>
      <c r="AF5323">
        <v>1</v>
      </c>
      <c r="AG5323">
        <v>0</v>
      </c>
      <c r="AH5323">
        <v>48</v>
      </c>
      <c r="AI5323">
        <v>1</v>
      </c>
      <c r="AJ5323">
        <v>0</v>
      </c>
      <c r="AK5323">
        <v>0</v>
      </c>
      <c r="AL5323">
        <v>0</v>
      </c>
      <c r="AM5323">
        <v>4</v>
      </c>
      <c r="AN5323">
        <v>2500000</v>
      </c>
      <c r="AO5323">
        <v>12152.77734375</v>
      </c>
      <c r="AP5323">
        <v>2738333.25</v>
      </c>
      <c r="AQ5323">
        <v>13311.341796875</v>
      </c>
      <c r="AR5323">
        <v>2738333.25</v>
      </c>
      <c r="AS5323">
        <v>13311.341796875</v>
      </c>
      <c r="AT5323" t="s">
        <v>55</v>
      </c>
      <c r="AU5323">
        <v>1</v>
      </c>
      <c r="AV5323">
        <v>9.4053130106094098</v>
      </c>
      <c r="AW5323">
        <v>576</v>
      </c>
      <c r="AX5323">
        <v>900</v>
      </c>
      <c r="AY5323">
        <v>1</v>
      </c>
      <c r="AZ5323">
        <v>0.40180892852550609</v>
      </c>
      <c r="BA5323">
        <v>0.69898787217142144</v>
      </c>
    </row>
    <row r="5324" spans="1:53" x14ac:dyDescent="0.25">
      <c r="A5324">
        <v>5</v>
      </c>
      <c r="B5324">
        <v>1</v>
      </c>
      <c r="C5324">
        <v>46</v>
      </c>
      <c r="D5324">
        <v>6</v>
      </c>
      <c r="E5324">
        <v>7</v>
      </c>
      <c r="F5324">
        <v>1</v>
      </c>
      <c r="G5324">
        <v>84</v>
      </c>
      <c r="H5324" s="3">
        <f t="shared" si="83"/>
        <v>34</v>
      </c>
      <c r="I5324">
        <v>400000</v>
      </c>
      <c r="J5324">
        <v>11000000</v>
      </c>
      <c r="K5324">
        <v>45</v>
      </c>
      <c r="L5324">
        <v>9</v>
      </c>
      <c r="M5324">
        <v>1</v>
      </c>
      <c r="N5324">
        <v>1</v>
      </c>
      <c r="O5324">
        <v>11916666.6666667</v>
      </c>
      <c r="P5324">
        <v>0</v>
      </c>
      <c r="Q5324">
        <v>400000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12316666.6666667</v>
      </c>
      <c r="X5324">
        <v>12316666.6666667</v>
      </c>
      <c r="Y5324">
        <v>11</v>
      </c>
      <c r="Z5324" s="3" t="s">
        <v>54</v>
      </c>
      <c r="AA5324">
        <v>0</v>
      </c>
      <c r="AB5324">
        <v>1</v>
      </c>
      <c r="AC5324">
        <v>1</v>
      </c>
      <c r="AD5324">
        <v>1</v>
      </c>
      <c r="AE5324">
        <v>0</v>
      </c>
      <c r="AF5324">
        <v>1</v>
      </c>
      <c r="AG5324">
        <v>0</v>
      </c>
      <c r="AH5324">
        <v>45</v>
      </c>
      <c r="AI5324">
        <v>1</v>
      </c>
      <c r="AJ5324">
        <v>0</v>
      </c>
      <c r="AK5324">
        <v>0</v>
      </c>
      <c r="AL5324">
        <v>0</v>
      </c>
      <c r="AM5324">
        <v>5</v>
      </c>
      <c r="AN5324">
        <v>11000000</v>
      </c>
      <c r="AO5324">
        <v>57037.03515625</v>
      </c>
      <c r="AP5324">
        <v>11916667</v>
      </c>
      <c r="AQ5324">
        <v>61790.125</v>
      </c>
      <c r="AR5324">
        <v>11916667</v>
      </c>
      <c r="AS5324">
        <v>61790.125</v>
      </c>
      <c r="AT5324" t="s">
        <v>55</v>
      </c>
      <c r="AU5324">
        <v>1</v>
      </c>
      <c r="AV5324">
        <v>10.95145607541065</v>
      </c>
      <c r="AW5324">
        <v>7056</v>
      </c>
      <c r="AX5324">
        <v>2116</v>
      </c>
      <c r="AY5324">
        <v>0</v>
      </c>
      <c r="AZ5324">
        <v>-0.54471309449695837</v>
      </c>
      <c r="BA5324">
        <v>1.6783827313046711</v>
      </c>
    </row>
    <row r="5325" spans="1:53" x14ac:dyDescent="0.25">
      <c r="A5325">
        <v>5</v>
      </c>
      <c r="B5325">
        <v>0</v>
      </c>
      <c r="C5325">
        <v>40</v>
      </c>
      <c r="D5325">
        <v>6</v>
      </c>
      <c r="E5325">
        <v>7</v>
      </c>
      <c r="F5325">
        <v>1</v>
      </c>
      <c r="G5325">
        <v>132</v>
      </c>
      <c r="H5325" s="3">
        <f t="shared" si="83"/>
        <v>28</v>
      </c>
      <c r="I5325">
        <v>0</v>
      </c>
      <c r="J5325">
        <v>0</v>
      </c>
      <c r="K5325">
        <v>45</v>
      </c>
      <c r="L5325">
        <v>9</v>
      </c>
      <c r="M5325">
        <v>1</v>
      </c>
      <c r="N5325">
        <v>1</v>
      </c>
      <c r="O5325">
        <v>5000000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5000000</v>
      </c>
      <c r="X5325">
        <v>5000000</v>
      </c>
      <c r="Y5325">
        <v>11</v>
      </c>
      <c r="Z5325" s="3" t="s">
        <v>54</v>
      </c>
      <c r="AA5325">
        <v>0</v>
      </c>
      <c r="AB5325">
        <v>1</v>
      </c>
      <c r="AC5325">
        <v>1</v>
      </c>
      <c r="AD5325">
        <v>1</v>
      </c>
      <c r="AE5325">
        <v>0</v>
      </c>
      <c r="AF5325">
        <v>1</v>
      </c>
      <c r="AG5325">
        <v>0</v>
      </c>
      <c r="AH5325">
        <v>45</v>
      </c>
      <c r="AI5325">
        <v>1</v>
      </c>
      <c r="AJ5325">
        <v>0</v>
      </c>
      <c r="AK5325">
        <v>0</v>
      </c>
      <c r="AL5325">
        <v>0</v>
      </c>
      <c r="AM5325">
        <v>5</v>
      </c>
      <c r="AN5325">
        <v>5000000</v>
      </c>
      <c r="AO5325">
        <v>25925.92578125</v>
      </c>
      <c r="AP5325">
        <v>5000000</v>
      </c>
      <c r="AQ5325">
        <v>25925.92578125</v>
      </c>
      <c r="AR5325">
        <v>5000000</v>
      </c>
      <c r="AS5325">
        <v>25925.92578125</v>
      </c>
      <c r="AT5325" t="s">
        <v>55</v>
      </c>
      <c r="AU5325">
        <v>1</v>
      </c>
      <c r="AV5325">
        <v>10.162998742440861</v>
      </c>
      <c r="AW5325">
        <v>17424</v>
      </c>
      <c r="AX5325">
        <v>1600</v>
      </c>
      <c r="AY5325">
        <v>1</v>
      </c>
      <c r="AZ5325">
        <v>0.4766334266679188</v>
      </c>
      <c r="BA5325">
        <v>0.86796681142073151</v>
      </c>
    </row>
    <row r="5326" spans="1:53" x14ac:dyDescent="0.25">
      <c r="A5326">
        <v>5</v>
      </c>
      <c r="B5326">
        <v>0</v>
      </c>
      <c r="C5326">
        <v>54</v>
      </c>
      <c r="D5326">
        <v>6</v>
      </c>
      <c r="E5326">
        <v>7</v>
      </c>
      <c r="F5326">
        <v>1</v>
      </c>
      <c r="G5326">
        <v>360</v>
      </c>
      <c r="H5326" s="3">
        <f t="shared" si="83"/>
        <v>42</v>
      </c>
      <c r="I5326">
        <v>0</v>
      </c>
      <c r="J5326">
        <v>5500000</v>
      </c>
      <c r="K5326">
        <v>48</v>
      </c>
      <c r="L5326">
        <v>9</v>
      </c>
      <c r="M5326">
        <v>1</v>
      </c>
      <c r="N5326">
        <v>1</v>
      </c>
      <c r="O5326">
        <v>2958333.3333333302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2958333.3333333302</v>
      </c>
      <c r="X5326">
        <v>2958333.3333333302</v>
      </c>
      <c r="Y5326">
        <v>11</v>
      </c>
      <c r="Z5326" s="3" t="s">
        <v>54</v>
      </c>
      <c r="AA5326">
        <v>0</v>
      </c>
      <c r="AB5326">
        <v>1</v>
      </c>
      <c r="AC5326">
        <v>1</v>
      </c>
      <c r="AD5326">
        <v>1</v>
      </c>
      <c r="AE5326">
        <v>0</v>
      </c>
      <c r="AF5326">
        <v>1</v>
      </c>
      <c r="AG5326">
        <v>0</v>
      </c>
      <c r="AH5326">
        <v>48</v>
      </c>
      <c r="AI5326">
        <v>1</v>
      </c>
      <c r="AJ5326">
        <v>0</v>
      </c>
      <c r="AK5326">
        <v>0</v>
      </c>
      <c r="AL5326">
        <v>0</v>
      </c>
      <c r="AM5326">
        <v>5</v>
      </c>
      <c r="AN5326">
        <v>2500000</v>
      </c>
      <c r="AO5326">
        <v>12152.77734375</v>
      </c>
      <c r="AP5326">
        <v>2958333.25</v>
      </c>
      <c r="AQ5326">
        <v>14380.787109375</v>
      </c>
      <c r="AR5326">
        <v>2958333.25</v>
      </c>
      <c r="AS5326">
        <v>14380.787109375</v>
      </c>
      <c r="AT5326" t="s">
        <v>55</v>
      </c>
      <c r="AU5326">
        <v>1</v>
      </c>
      <c r="AV5326">
        <v>9.4053130106094098</v>
      </c>
      <c r="AW5326">
        <v>129600</v>
      </c>
      <c r="AX5326">
        <v>2916</v>
      </c>
      <c r="AY5326">
        <v>1</v>
      </c>
      <c r="AZ5326">
        <v>0.47239156328875609</v>
      </c>
      <c r="BA5326">
        <v>-0.19905263392361491</v>
      </c>
    </row>
    <row r="5327" spans="1:53" x14ac:dyDescent="0.25">
      <c r="A5327">
        <v>5</v>
      </c>
      <c r="B5327">
        <v>0</v>
      </c>
      <c r="C5327">
        <v>86</v>
      </c>
      <c r="D5327">
        <v>3</v>
      </c>
      <c r="E5327">
        <v>5</v>
      </c>
      <c r="F5327">
        <v>1</v>
      </c>
      <c r="G5327">
        <v>360</v>
      </c>
      <c r="H5327" s="3">
        <f t="shared" si="83"/>
        <v>77</v>
      </c>
      <c r="I5327">
        <v>0</v>
      </c>
      <c r="J5327">
        <v>0</v>
      </c>
      <c r="K5327">
        <v>48</v>
      </c>
      <c r="L5327">
        <v>1</v>
      </c>
      <c r="M5327">
        <v>2</v>
      </c>
      <c r="N5327">
        <v>1</v>
      </c>
      <c r="O5327">
        <v>600000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600000</v>
      </c>
      <c r="X5327">
        <v>600000</v>
      </c>
      <c r="Y5327">
        <v>11</v>
      </c>
      <c r="Z5327" s="3" t="s">
        <v>56</v>
      </c>
      <c r="AA5327">
        <v>0</v>
      </c>
      <c r="AB5327">
        <v>2</v>
      </c>
      <c r="AC5327">
        <v>1</v>
      </c>
      <c r="AD5327">
        <v>1</v>
      </c>
      <c r="AE5327">
        <v>0</v>
      </c>
      <c r="AF5327">
        <v>1</v>
      </c>
      <c r="AG5327">
        <v>0</v>
      </c>
      <c r="AH5327">
        <v>48</v>
      </c>
      <c r="AI5327">
        <v>0</v>
      </c>
      <c r="AJ5327">
        <v>1</v>
      </c>
      <c r="AK5327">
        <v>0</v>
      </c>
      <c r="AL5327">
        <v>1</v>
      </c>
      <c r="AM5327">
        <v>1</v>
      </c>
      <c r="AN5327">
        <v>600000</v>
      </c>
      <c r="AO5327">
        <v>2916.66674804688</v>
      </c>
      <c r="AP5327">
        <v>600000</v>
      </c>
      <c r="AQ5327">
        <v>2916.66674804688</v>
      </c>
      <c r="AR5327">
        <v>600000</v>
      </c>
      <c r="AS5327">
        <v>2916.66674804688</v>
      </c>
      <c r="AT5327" t="s">
        <v>57</v>
      </c>
      <c r="AU5327">
        <v>0</v>
      </c>
      <c r="AV5327">
        <v>7.9781967185853384</v>
      </c>
      <c r="AW5327">
        <v>129600</v>
      </c>
      <c r="AX5327">
        <v>7396</v>
      </c>
      <c r="AY5327">
        <v>1</v>
      </c>
      <c r="AZ5327">
        <v>0.64557405113751576</v>
      </c>
      <c r="BA5327">
        <v>-6.0138205711669319E-3</v>
      </c>
    </row>
    <row r="5328" spans="1:53" x14ac:dyDescent="0.25">
      <c r="A5328">
        <v>3</v>
      </c>
      <c r="B5328">
        <v>1</v>
      </c>
      <c r="C5328">
        <v>40</v>
      </c>
      <c r="D5328">
        <v>6</v>
      </c>
      <c r="E5328">
        <v>2</v>
      </c>
      <c r="F5328">
        <v>1</v>
      </c>
      <c r="G5328">
        <v>48</v>
      </c>
      <c r="H5328" s="3">
        <f t="shared" si="83"/>
        <v>28</v>
      </c>
      <c r="I5328">
        <v>0</v>
      </c>
      <c r="J5328">
        <v>0</v>
      </c>
      <c r="K5328">
        <v>60</v>
      </c>
      <c r="L5328">
        <v>9</v>
      </c>
      <c r="M5328">
        <v>1</v>
      </c>
      <c r="N5328">
        <v>1</v>
      </c>
      <c r="O5328">
        <v>1000000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1000000</v>
      </c>
      <c r="X5328">
        <v>1000000</v>
      </c>
      <c r="Y5328">
        <v>11</v>
      </c>
      <c r="Z5328" s="3" t="s">
        <v>54</v>
      </c>
      <c r="AA5328">
        <v>0</v>
      </c>
      <c r="AB5328">
        <v>1</v>
      </c>
      <c r="AC5328">
        <v>1</v>
      </c>
      <c r="AD5328">
        <v>1</v>
      </c>
      <c r="AE5328">
        <v>0</v>
      </c>
      <c r="AF5328">
        <v>1</v>
      </c>
      <c r="AG5328">
        <v>0</v>
      </c>
      <c r="AH5328">
        <v>60</v>
      </c>
      <c r="AI5328">
        <v>1</v>
      </c>
      <c r="AJ5328">
        <v>0</v>
      </c>
      <c r="AK5328">
        <v>0</v>
      </c>
      <c r="AL5328">
        <v>0</v>
      </c>
      <c r="AM5328">
        <v>5</v>
      </c>
      <c r="AN5328">
        <v>1000000</v>
      </c>
      <c r="AO5328">
        <v>3888.88891601562</v>
      </c>
      <c r="AP5328">
        <v>1000000</v>
      </c>
      <c r="AQ5328">
        <v>3888.88891601562</v>
      </c>
      <c r="AR5328">
        <v>1000000</v>
      </c>
      <c r="AS5328">
        <v>3888.88891601562</v>
      </c>
      <c r="AT5328" t="s">
        <v>55</v>
      </c>
      <c r="AU5328">
        <v>1</v>
      </c>
      <c r="AV5328">
        <v>8.2658787701107759</v>
      </c>
      <c r="AW5328">
        <v>2304</v>
      </c>
      <c r="AX5328">
        <v>1600</v>
      </c>
      <c r="AY5328">
        <v>0</v>
      </c>
      <c r="AZ5328">
        <v>-0.45294758923295442</v>
      </c>
      <c r="BA5328">
        <v>-0.72214056545026961</v>
      </c>
    </row>
    <row r="5329" spans="1:53" x14ac:dyDescent="0.25">
      <c r="A5329">
        <v>3</v>
      </c>
      <c r="B5329">
        <v>0</v>
      </c>
      <c r="C5329">
        <v>46</v>
      </c>
      <c r="D5329">
        <v>5</v>
      </c>
      <c r="E5329">
        <v>11</v>
      </c>
      <c r="F5329">
        <v>4</v>
      </c>
      <c r="G5329">
        <v>24</v>
      </c>
      <c r="H5329" s="3">
        <f t="shared" si="83"/>
        <v>35</v>
      </c>
      <c r="I5329">
        <v>0</v>
      </c>
      <c r="J5329">
        <v>0</v>
      </c>
      <c r="K5329">
        <v>24</v>
      </c>
      <c r="L5329">
        <v>2</v>
      </c>
      <c r="M5329">
        <v>1</v>
      </c>
      <c r="N5329">
        <v>1</v>
      </c>
      <c r="O5329">
        <v>410000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410000</v>
      </c>
      <c r="X5329">
        <v>410000</v>
      </c>
      <c r="Y5329">
        <v>11</v>
      </c>
      <c r="Z5329" s="3" t="s">
        <v>52</v>
      </c>
      <c r="AA5329">
        <v>1</v>
      </c>
      <c r="AB5329">
        <v>1</v>
      </c>
      <c r="AC5329">
        <v>1</v>
      </c>
      <c r="AD5329">
        <v>1</v>
      </c>
      <c r="AE5329">
        <v>0</v>
      </c>
      <c r="AF5329">
        <v>1</v>
      </c>
      <c r="AG5329">
        <v>0</v>
      </c>
      <c r="AH5329">
        <v>24</v>
      </c>
      <c r="AI5329">
        <v>1</v>
      </c>
      <c r="AJ5329">
        <v>0</v>
      </c>
      <c r="AK5329">
        <v>0</v>
      </c>
      <c r="AL5329">
        <v>1</v>
      </c>
      <c r="AM5329">
        <v>2</v>
      </c>
      <c r="AN5329">
        <v>410000</v>
      </c>
      <c r="AO5329">
        <v>3986.11108398438</v>
      </c>
      <c r="AP5329">
        <v>410000</v>
      </c>
      <c r="AQ5329">
        <v>3986.11108398438</v>
      </c>
      <c r="AR5329">
        <v>410000</v>
      </c>
      <c r="AS5329">
        <v>3986.11108398438</v>
      </c>
      <c r="AT5329" t="s">
        <v>53</v>
      </c>
      <c r="AU5329">
        <v>1</v>
      </c>
      <c r="AV5329">
        <v>8.290571368920391</v>
      </c>
      <c r="AW5329">
        <v>576</v>
      </c>
      <c r="AX5329">
        <v>2116</v>
      </c>
      <c r="AY5329">
        <v>1</v>
      </c>
      <c r="AZ5329">
        <v>0.19401990233893751</v>
      </c>
      <c r="BA5329">
        <v>-0.46403764814773862</v>
      </c>
    </row>
    <row r="5330" spans="1:53" x14ac:dyDescent="0.25">
      <c r="A5330">
        <v>3</v>
      </c>
      <c r="B5330">
        <v>1</v>
      </c>
      <c r="C5330">
        <v>28</v>
      </c>
      <c r="D5330">
        <v>6</v>
      </c>
      <c r="E5330">
        <v>2</v>
      </c>
      <c r="F5330">
        <v>1</v>
      </c>
      <c r="G5330">
        <v>24</v>
      </c>
      <c r="H5330" s="3">
        <f t="shared" si="83"/>
        <v>16</v>
      </c>
      <c r="I5330">
        <v>88211</v>
      </c>
      <c r="J5330">
        <v>2500000</v>
      </c>
      <c r="K5330">
        <v>40</v>
      </c>
      <c r="L5330">
        <v>9</v>
      </c>
      <c r="M5330">
        <v>1</v>
      </c>
      <c r="N5330">
        <v>1</v>
      </c>
      <c r="O5330">
        <v>1796544.33333333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1796544.33333333</v>
      </c>
      <c r="X5330">
        <v>1796544.33333333</v>
      </c>
      <c r="Y5330">
        <v>11</v>
      </c>
      <c r="Z5330" s="3" t="s">
        <v>54</v>
      </c>
      <c r="AA5330">
        <v>0</v>
      </c>
      <c r="AB5330">
        <v>1</v>
      </c>
      <c r="AC5330">
        <v>1</v>
      </c>
      <c r="AD5330">
        <v>1</v>
      </c>
      <c r="AE5330">
        <v>0</v>
      </c>
      <c r="AF5330">
        <v>1</v>
      </c>
      <c r="AG5330">
        <v>0</v>
      </c>
      <c r="AH5330">
        <v>40</v>
      </c>
      <c r="AI5330">
        <v>1</v>
      </c>
      <c r="AJ5330">
        <v>0</v>
      </c>
      <c r="AK5330">
        <v>0</v>
      </c>
      <c r="AL5330">
        <v>0</v>
      </c>
      <c r="AM5330">
        <v>5</v>
      </c>
      <c r="AN5330">
        <v>1500000</v>
      </c>
      <c r="AO5330">
        <v>8750</v>
      </c>
      <c r="AP5330">
        <v>1796544.375</v>
      </c>
      <c r="AQ5330">
        <v>10479.841796875</v>
      </c>
      <c r="AR5330">
        <v>1796544.375</v>
      </c>
      <c r="AS5330">
        <v>10479.841796875</v>
      </c>
      <c r="AT5330" t="s">
        <v>55</v>
      </c>
      <c r="AU5330">
        <v>1</v>
      </c>
      <c r="AV5330">
        <v>9.0768089793516609</v>
      </c>
      <c r="AW5330">
        <v>576</v>
      </c>
      <c r="AX5330">
        <v>784</v>
      </c>
      <c r="AY5330">
        <v>0</v>
      </c>
      <c r="AZ5330">
        <v>-0.53651693212223261</v>
      </c>
      <c r="BA5330">
        <v>0.1039000604150736</v>
      </c>
    </row>
    <row r="5331" spans="1:53" x14ac:dyDescent="0.25">
      <c r="A5331">
        <v>1</v>
      </c>
      <c r="B5331">
        <v>1</v>
      </c>
      <c r="C5331">
        <v>35</v>
      </c>
      <c r="D5331">
        <v>5</v>
      </c>
      <c r="E5331">
        <v>11</v>
      </c>
      <c r="F5331">
        <v>1</v>
      </c>
      <c r="G5331">
        <v>8</v>
      </c>
      <c r="H5331" s="3">
        <f t="shared" si="83"/>
        <v>24</v>
      </c>
      <c r="I5331">
        <v>0</v>
      </c>
      <c r="J5331">
        <v>0</v>
      </c>
      <c r="K5331">
        <v>48</v>
      </c>
      <c r="L5331">
        <v>2</v>
      </c>
      <c r="M5331">
        <v>2</v>
      </c>
      <c r="N5331">
        <v>1</v>
      </c>
      <c r="O5331">
        <v>420000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420000</v>
      </c>
      <c r="X5331">
        <v>420000</v>
      </c>
      <c r="Y5331">
        <v>11</v>
      </c>
      <c r="Z5331" s="3" t="s">
        <v>52</v>
      </c>
      <c r="AA5331">
        <v>1</v>
      </c>
      <c r="AB5331">
        <v>2</v>
      </c>
      <c r="AC5331">
        <v>1</v>
      </c>
      <c r="AD5331">
        <v>1</v>
      </c>
      <c r="AE5331">
        <v>0</v>
      </c>
      <c r="AF5331">
        <v>1</v>
      </c>
      <c r="AG5331">
        <v>0</v>
      </c>
      <c r="AH5331">
        <v>48</v>
      </c>
      <c r="AI5331">
        <v>0</v>
      </c>
      <c r="AJ5331">
        <v>1</v>
      </c>
      <c r="AK5331">
        <v>0</v>
      </c>
      <c r="AL5331">
        <v>1</v>
      </c>
      <c r="AM5331">
        <v>2</v>
      </c>
      <c r="AN5331">
        <v>420000</v>
      </c>
      <c r="AO5331">
        <v>2041.66662597656</v>
      </c>
      <c r="AP5331">
        <v>420000</v>
      </c>
      <c r="AQ5331">
        <v>2041.66662597656</v>
      </c>
      <c r="AR5331">
        <v>420000</v>
      </c>
      <c r="AS5331">
        <v>2041.66662597656</v>
      </c>
      <c r="AT5331" t="s">
        <v>53</v>
      </c>
      <c r="AU5331">
        <v>0</v>
      </c>
      <c r="AV5331">
        <v>7.6215217268149704</v>
      </c>
      <c r="AW5331">
        <v>64</v>
      </c>
      <c r="AX5331">
        <v>1225</v>
      </c>
      <c r="AY5331">
        <v>0</v>
      </c>
      <c r="AZ5331">
        <v>-0.63773669024058099</v>
      </c>
      <c r="BA5331">
        <v>-0.71226028787931184</v>
      </c>
    </row>
    <row r="5332" spans="1:53" x14ac:dyDescent="0.25">
      <c r="A5332">
        <v>1</v>
      </c>
      <c r="B5332">
        <v>0</v>
      </c>
      <c r="C5332">
        <v>39</v>
      </c>
      <c r="D5332">
        <v>3</v>
      </c>
      <c r="E5332">
        <v>4</v>
      </c>
      <c r="F5332">
        <v>1</v>
      </c>
      <c r="G5332">
        <v>0</v>
      </c>
      <c r="H5332" s="3">
        <f t="shared" si="83"/>
        <v>30</v>
      </c>
      <c r="I5332">
        <v>0</v>
      </c>
      <c r="J5332">
        <v>0</v>
      </c>
      <c r="K5332">
        <v>30</v>
      </c>
      <c r="L5332">
        <v>2</v>
      </c>
      <c r="M5332">
        <v>2</v>
      </c>
      <c r="N5332">
        <v>1</v>
      </c>
      <c r="O5332">
        <v>250000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250000</v>
      </c>
      <c r="X5332">
        <v>250000</v>
      </c>
      <c r="Y5332">
        <v>11</v>
      </c>
      <c r="Z5332" s="3" t="s">
        <v>58</v>
      </c>
      <c r="AA5332">
        <v>0</v>
      </c>
      <c r="AB5332">
        <v>2</v>
      </c>
      <c r="AC5332">
        <v>1</v>
      </c>
      <c r="AD5332">
        <v>1</v>
      </c>
      <c r="AE5332">
        <v>0</v>
      </c>
      <c r="AF5332">
        <v>1</v>
      </c>
      <c r="AG5332">
        <v>0</v>
      </c>
      <c r="AH5332">
        <v>30</v>
      </c>
      <c r="AI5332">
        <v>0</v>
      </c>
      <c r="AJ5332">
        <v>1</v>
      </c>
      <c r="AK5332">
        <v>0</v>
      </c>
      <c r="AL5332">
        <v>1</v>
      </c>
      <c r="AM5332">
        <v>2</v>
      </c>
      <c r="AN5332">
        <v>250000</v>
      </c>
      <c r="AO5332">
        <v>1944.44445800781</v>
      </c>
      <c r="AP5332">
        <v>250000</v>
      </c>
      <c r="AQ5332">
        <v>1944.44445800781</v>
      </c>
      <c r="AR5332">
        <v>250000</v>
      </c>
      <c r="AS5332">
        <v>1944.44445800781</v>
      </c>
      <c r="AT5332" t="s">
        <v>57</v>
      </c>
      <c r="AU5332">
        <v>0</v>
      </c>
      <c r="AV5332">
        <v>7.5727315895508314</v>
      </c>
      <c r="AW5332">
        <v>0</v>
      </c>
      <c r="AX5332">
        <v>1521</v>
      </c>
      <c r="AY5332">
        <v>1</v>
      </c>
      <c r="AZ5332">
        <v>0.36413795282525879</v>
      </c>
      <c r="BA5332">
        <v>-0.47027743182947912</v>
      </c>
    </row>
    <row r="5333" spans="1:53" x14ac:dyDescent="0.25">
      <c r="A5333">
        <v>3</v>
      </c>
      <c r="B5333">
        <v>0</v>
      </c>
      <c r="C5333">
        <v>49</v>
      </c>
      <c r="D5333">
        <v>3</v>
      </c>
      <c r="E5333">
        <v>5</v>
      </c>
      <c r="F5333">
        <v>2</v>
      </c>
      <c r="G5333">
        <v>5</v>
      </c>
      <c r="H5333" s="3">
        <f t="shared" si="83"/>
        <v>40</v>
      </c>
      <c r="I5333">
        <v>0</v>
      </c>
      <c r="J5333">
        <v>0</v>
      </c>
      <c r="K5333">
        <v>48</v>
      </c>
      <c r="L5333">
        <v>1</v>
      </c>
      <c r="M5333">
        <v>2</v>
      </c>
      <c r="N5333">
        <v>1</v>
      </c>
      <c r="O5333">
        <v>280000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280000</v>
      </c>
      <c r="X5333">
        <v>280000</v>
      </c>
      <c r="Y5333">
        <v>11</v>
      </c>
      <c r="Z5333" s="3" t="s">
        <v>56</v>
      </c>
      <c r="AA5333">
        <v>0</v>
      </c>
      <c r="AB5333">
        <v>2</v>
      </c>
      <c r="AC5333">
        <v>1</v>
      </c>
      <c r="AD5333">
        <v>1</v>
      </c>
      <c r="AE5333">
        <v>0</v>
      </c>
      <c r="AF5333">
        <v>1</v>
      </c>
      <c r="AG5333">
        <v>0</v>
      </c>
      <c r="AH5333">
        <v>48</v>
      </c>
      <c r="AI5333">
        <v>0</v>
      </c>
      <c r="AJ5333">
        <v>1</v>
      </c>
      <c r="AK5333">
        <v>0</v>
      </c>
      <c r="AL5333">
        <v>1</v>
      </c>
      <c r="AM5333">
        <v>1</v>
      </c>
      <c r="AN5333">
        <v>280000</v>
      </c>
      <c r="AO5333">
        <v>1361.11108398438</v>
      </c>
      <c r="AP5333">
        <v>280000</v>
      </c>
      <c r="AQ5333">
        <v>1361.11108398438</v>
      </c>
      <c r="AR5333">
        <v>280000</v>
      </c>
      <c r="AS5333">
        <v>1361.11108398438</v>
      </c>
      <c r="AT5333" t="s">
        <v>57</v>
      </c>
      <c r="AU5333">
        <v>0</v>
      </c>
      <c r="AV5333">
        <v>7.2160566187068103</v>
      </c>
      <c r="AW5333">
        <v>25</v>
      </c>
      <c r="AX5333">
        <v>2401</v>
      </c>
      <c r="AY5333">
        <v>1</v>
      </c>
      <c r="AZ5333">
        <v>0.43853401384182361</v>
      </c>
      <c r="BA5333">
        <v>-0.66457494474749923</v>
      </c>
    </row>
    <row r="5334" spans="1:53" x14ac:dyDescent="0.25">
      <c r="A5334">
        <v>3</v>
      </c>
      <c r="B5334">
        <v>0</v>
      </c>
      <c r="C5334">
        <v>40</v>
      </c>
      <c r="D5334">
        <v>5</v>
      </c>
      <c r="E5334">
        <v>11</v>
      </c>
      <c r="F5334">
        <v>2</v>
      </c>
      <c r="G5334">
        <v>1</v>
      </c>
      <c r="H5334" s="3">
        <f t="shared" si="83"/>
        <v>29</v>
      </c>
      <c r="I5334">
        <v>8000</v>
      </c>
      <c r="J5334">
        <v>0</v>
      </c>
      <c r="K5334">
        <v>8</v>
      </c>
      <c r="L5334">
        <v>1</v>
      </c>
      <c r="M5334">
        <v>2</v>
      </c>
      <c r="N5334">
        <v>1</v>
      </c>
      <c r="O5334">
        <v>50000</v>
      </c>
      <c r="P5334">
        <v>0</v>
      </c>
      <c r="Q5334">
        <v>8000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58000</v>
      </c>
      <c r="X5334">
        <v>58000</v>
      </c>
      <c r="Y5334">
        <v>11</v>
      </c>
      <c r="Z5334" s="3" t="s">
        <v>52</v>
      </c>
      <c r="AA5334">
        <v>1</v>
      </c>
      <c r="AB5334">
        <v>2</v>
      </c>
      <c r="AC5334">
        <v>1</v>
      </c>
      <c r="AD5334">
        <v>1</v>
      </c>
      <c r="AE5334">
        <v>0</v>
      </c>
      <c r="AF5334">
        <v>1</v>
      </c>
      <c r="AG5334">
        <v>0</v>
      </c>
      <c r="AH5334">
        <v>72</v>
      </c>
      <c r="AI5334">
        <v>0</v>
      </c>
      <c r="AJ5334">
        <v>1</v>
      </c>
      <c r="AK5334">
        <v>0</v>
      </c>
      <c r="AL5334">
        <v>1</v>
      </c>
      <c r="AM5334">
        <v>1</v>
      </c>
      <c r="AN5334">
        <v>50000</v>
      </c>
      <c r="AO5334">
        <v>1458.33337402344</v>
      </c>
      <c r="AP5334">
        <v>50000</v>
      </c>
      <c r="AQ5334">
        <v>1458.33337402344</v>
      </c>
      <c r="AR5334">
        <v>50000</v>
      </c>
      <c r="AS5334">
        <v>1458.33337402344</v>
      </c>
      <c r="AT5334" t="s">
        <v>53</v>
      </c>
      <c r="AU5334">
        <v>0</v>
      </c>
      <c r="AV5334">
        <v>7.2850495380253921</v>
      </c>
      <c r="AW5334">
        <v>1</v>
      </c>
      <c r="AX5334">
        <v>1600</v>
      </c>
      <c r="AY5334">
        <v>1</v>
      </c>
      <c r="AZ5334">
        <v>0.46688755347673772</v>
      </c>
      <c r="BA5334">
        <v>-0.77976791697620185</v>
      </c>
    </row>
    <row r="5335" spans="1:53" x14ac:dyDescent="0.25">
      <c r="A5335">
        <v>1</v>
      </c>
      <c r="B5335">
        <v>1</v>
      </c>
      <c r="C5335">
        <v>45</v>
      </c>
      <c r="D5335">
        <v>4</v>
      </c>
      <c r="E5335">
        <v>8</v>
      </c>
      <c r="F5335">
        <v>1</v>
      </c>
      <c r="G5335">
        <v>9</v>
      </c>
      <c r="H5335" s="3">
        <f t="shared" si="83"/>
        <v>35</v>
      </c>
      <c r="I5335">
        <v>111500</v>
      </c>
      <c r="J5335">
        <v>900000</v>
      </c>
      <c r="K5335">
        <v>48</v>
      </c>
      <c r="L5335">
        <v>5</v>
      </c>
      <c r="M5335">
        <v>1</v>
      </c>
      <c r="N5335">
        <v>1</v>
      </c>
      <c r="O5335">
        <v>1006500</v>
      </c>
      <c r="P5335">
        <v>0</v>
      </c>
      <c r="Q5335">
        <v>80000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1086500</v>
      </c>
      <c r="X5335">
        <v>1086500</v>
      </c>
      <c r="Y5335">
        <v>11</v>
      </c>
      <c r="Z5335" s="3" t="s">
        <v>59</v>
      </c>
      <c r="AA5335">
        <v>0</v>
      </c>
      <c r="AB5335">
        <v>1</v>
      </c>
      <c r="AC5335">
        <v>1</v>
      </c>
      <c r="AD5335">
        <v>1</v>
      </c>
      <c r="AE5335">
        <v>0</v>
      </c>
      <c r="AF5335">
        <v>1</v>
      </c>
      <c r="AG5335">
        <v>0</v>
      </c>
      <c r="AH5335">
        <v>48</v>
      </c>
      <c r="AI5335">
        <v>1</v>
      </c>
      <c r="AJ5335">
        <v>0</v>
      </c>
      <c r="AK5335">
        <v>0</v>
      </c>
      <c r="AL5335">
        <v>0</v>
      </c>
      <c r="AM5335">
        <v>4</v>
      </c>
      <c r="AN5335">
        <v>900000</v>
      </c>
      <c r="AO5335">
        <v>4375</v>
      </c>
      <c r="AP5335">
        <v>1006500</v>
      </c>
      <c r="AQ5335">
        <v>4892.70849609375</v>
      </c>
      <c r="AR5335">
        <v>1006500</v>
      </c>
      <c r="AS5335">
        <v>4892.70849609375</v>
      </c>
      <c r="AT5335" t="s">
        <v>60</v>
      </c>
      <c r="AU5335">
        <v>1</v>
      </c>
      <c r="AV5335">
        <v>8.3836617987917155</v>
      </c>
      <c r="AW5335">
        <v>81</v>
      </c>
      <c r="AX5335">
        <v>2025</v>
      </c>
      <c r="AY5335">
        <v>0</v>
      </c>
      <c r="AZ5335">
        <v>-0.52205293714048628</v>
      </c>
      <c r="BA5335">
        <v>3.5867757763686003E-2</v>
      </c>
    </row>
    <row r="5336" spans="1:53" x14ac:dyDescent="0.25">
      <c r="A5336">
        <v>1</v>
      </c>
      <c r="B5336">
        <v>0</v>
      </c>
      <c r="C5336">
        <v>53</v>
      </c>
      <c r="D5336">
        <v>3</v>
      </c>
      <c r="E5336">
        <v>5</v>
      </c>
      <c r="F5336">
        <v>1</v>
      </c>
      <c r="G5336">
        <v>6</v>
      </c>
      <c r="H5336" s="3">
        <f t="shared" si="83"/>
        <v>44</v>
      </c>
      <c r="I5336">
        <v>0</v>
      </c>
      <c r="J5336">
        <v>840000</v>
      </c>
      <c r="K5336">
        <v>48</v>
      </c>
      <c r="L5336">
        <v>9</v>
      </c>
      <c r="M5336">
        <v>1</v>
      </c>
      <c r="N5336">
        <v>1</v>
      </c>
      <c r="O5336">
        <v>870000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870000</v>
      </c>
      <c r="X5336">
        <v>870000</v>
      </c>
      <c r="Y5336">
        <v>11</v>
      </c>
      <c r="Z5336" s="3" t="s">
        <v>56</v>
      </c>
      <c r="AA5336">
        <v>0</v>
      </c>
      <c r="AB5336">
        <v>1</v>
      </c>
      <c r="AC5336">
        <v>1</v>
      </c>
      <c r="AD5336">
        <v>1</v>
      </c>
      <c r="AE5336">
        <v>0</v>
      </c>
      <c r="AF5336">
        <v>1</v>
      </c>
      <c r="AG5336">
        <v>0</v>
      </c>
      <c r="AH5336">
        <v>48</v>
      </c>
      <c r="AI5336">
        <v>1</v>
      </c>
      <c r="AJ5336">
        <v>0</v>
      </c>
      <c r="AK5336">
        <v>0</v>
      </c>
      <c r="AL5336">
        <v>0</v>
      </c>
      <c r="AM5336">
        <v>5</v>
      </c>
      <c r="AN5336">
        <v>800000</v>
      </c>
      <c r="AO5336">
        <v>3888.88891601562</v>
      </c>
      <c r="AP5336">
        <v>870000</v>
      </c>
      <c r="AQ5336">
        <v>4229.16650390625</v>
      </c>
      <c r="AR5336">
        <v>870000</v>
      </c>
      <c r="AS5336">
        <v>4229.16650390625</v>
      </c>
      <c r="AT5336" t="s">
        <v>57</v>
      </c>
      <c r="AU5336">
        <v>1</v>
      </c>
      <c r="AV5336">
        <v>8.2658787701107759</v>
      </c>
      <c r="AW5336">
        <v>36</v>
      </c>
      <c r="AX5336">
        <v>2809</v>
      </c>
      <c r="AY5336">
        <v>1</v>
      </c>
      <c r="AZ5336">
        <v>0.64138631480628816</v>
      </c>
      <c r="BA5336">
        <v>-6.2931793172610107E-2</v>
      </c>
    </row>
    <row r="5337" spans="1:53" x14ac:dyDescent="0.25">
      <c r="A5337">
        <v>1</v>
      </c>
      <c r="B5337">
        <v>1</v>
      </c>
      <c r="C5337">
        <v>31</v>
      </c>
      <c r="D5337">
        <v>5</v>
      </c>
      <c r="E5337">
        <v>11</v>
      </c>
      <c r="F5337">
        <v>1</v>
      </c>
      <c r="G5337">
        <v>1</v>
      </c>
      <c r="H5337" s="3">
        <f t="shared" si="83"/>
        <v>20</v>
      </c>
      <c r="I5337">
        <v>0</v>
      </c>
      <c r="J5337">
        <v>900000</v>
      </c>
      <c r="K5337">
        <v>48</v>
      </c>
      <c r="L5337">
        <v>9</v>
      </c>
      <c r="M5337">
        <v>1</v>
      </c>
      <c r="N5337">
        <v>1</v>
      </c>
      <c r="O5337">
        <v>1275000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1275000</v>
      </c>
      <c r="X5337">
        <v>1275000</v>
      </c>
      <c r="Y5337">
        <v>11</v>
      </c>
      <c r="Z5337" s="3" t="s">
        <v>52</v>
      </c>
      <c r="AA5337">
        <v>1</v>
      </c>
      <c r="AB5337">
        <v>1</v>
      </c>
      <c r="AC5337">
        <v>1</v>
      </c>
      <c r="AD5337">
        <v>1</v>
      </c>
      <c r="AE5337">
        <v>0</v>
      </c>
      <c r="AF5337">
        <v>1</v>
      </c>
      <c r="AG5337">
        <v>0</v>
      </c>
      <c r="AH5337">
        <v>48</v>
      </c>
      <c r="AI5337">
        <v>1</v>
      </c>
      <c r="AJ5337">
        <v>0</v>
      </c>
      <c r="AK5337">
        <v>0</v>
      </c>
      <c r="AL5337">
        <v>0</v>
      </c>
      <c r="AM5337">
        <v>5</v>
      </c>
      <c r="AN5337">
        <v>1200000</v>
      </c>
      <c r="AO5337">
        <v>5833.33349609375</v>
      </c>
      <c r="AP5337">
        <v>1275000</v>
      </c>
      <c r="AQ5337">
        <v>6197.91650390625</v>
      </c>
      <c r="AR5337">
        <v>1275000</v>
      </c>
      <c r="AS5337">
        <v>6197.91650390625</v>
      </c>
      <c r="AT5337" t="s">
        <v>53</v>
      </c>
      <c r="AU5337">
        <v>1</v>
      </c>
      <c r="AV5337">
        <v>8.6713438991452811</v>
      </c>
      <c r="AW5337">
        <v>1</v>
      </c>
      <c r="AX5337">
        <v>961</v>
      </c>
      <c r="AY5337">
        <v>0</v>
      </c>
      <c r="AZ5337">
        <v>-0.44771613883845612</v>
      </c>
      <c r="BA5337">
        <v>3.8629424082449411E-2</v>
      </c>
    </row>
    <row r="5338" spans="1:53" x14ac:dyDescent="0.25">
      <c r="A5338">
        <v>4</v>
      </c>
      <c r="B5338">
        <v>1</v>
      </c>
      <c r="C5338">
        <v>48</v>
      </c>
      <c r="D5338">
        <v>6</v>
      </c>
      <c r="E5338">
        <v>5</v>
      </c>
      <c r="F5338">
        <v>1</v>
      </c>
      <c r="G5338">
        <v>96</v>
      </c>
      <c r="H5338" s="3">
        <f t="shared" si="83"/>
        <v>36</v>
      </c>
      <c r="I5338">
        <v>0</v>
      </c>
      <c r="J5338">
        <v>0</v>
      </c>
      <c r="K5338">
        <v>48</v>
      </c>
      <c r="L5338">
        <v>7</v>
      </c>
      <c r="M5338">
        <v>1</v>
      </c>
      <c r="N5338">
        <v>1</v>
      </c>
      <c r="O5338">
        <v>3000000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3000000</v>
      </c>
      <c r="X5338">
        <v>3000000</v>
      </c>
      <c r="Y5338">
        <v>11</v>
      </c>
      <c r="Z5338" s="3" t="s">
        <v>54</v>
      </c>
      <c r="AA5338">
        <v>0</v>
      </c>
      <c r="AB5338">
        <v>1</v>
      </c>
      <c r="AC5338">
        <v>1</v>
      </c>
      <c r="AD5338">
        <v>1</v>
      </c>
      <c r="AE5338">
        <v>0</v>
      </c>
      <c r="AF5338">
        <v>1</v>
      </c>
      <c r="AG5338">
        <v>0</v>
      </c>
      <c r="AH5338">
        <v>48</v>
      </c>
      <c r="AI5338">
        <v>1</v>
      </c>
      <c r="AJ5338">
        <v>0</v>
      </c>
      <c r="AK5338">
        <v>0</v>
      </c>
      <c r="AL5338">
        <v>0</v>
      </c>
      <c r="AM5338">
        <v>4</v>
      </c>
      <c r="AN5338">
        <v>3000000</v>
      </c>
      <c r="AO5338">
        <v>14583.3330078125</v>
      </c>
      <c r="AP5338">
        <v>3000000</v>
      </c>
      <c r="AQ5338">
        <v>14583.3330078125</v>
      </c>
      <c r="AR5338">
        <v>3000000</v>
      </c>
      <c r="AS5338">
        <v>14583.3330078125</v>
      </c>
      <c r="AT5338" t="s">
        <v>55</v>
      </c>
      <c r="AU5338">
        <v>1</v>
      </c>
      <c r="AV5338">
        <v>9.5876345807962213</v>
      </c>
      <c r="AW5338">
        <v>9216</v>
      </c>
      <c r="AX5338">
        <v>2304</v>
      </c>
      <c r="AY5338">
        <v>0</v>
      </c>
      <c r="AZ5338">
        <v>-0.57430305795273484</v>
      </c>
      <c r="BA5338">
        <v>0.42494682536723533</v>
      </c>
    </row>
    <row r="5339" spans="1:53" x14ac:dyDescent="0.25">
      <c r="A5339">
        <v>4</v>
      </c>
      <c r="B5339">
        <v>0</v>
      </c>
      <c r="C5339">
        <v>47</v>
      </c>
      <c r="D5339">
        <v>6</v>
      </c>
      <c r="E5339">
        <v>5</v>
      </c>
      <c r="F5339">
        <v>1</v>
      </c>
      <c r="G5339">
        <v>156</v>
      </c>
      <c r="H5339" s="3">
        <f t="shared" si="83"/>
        <v>35</v>
      </c>
      <c r="I5339">
        <v>0</v>
      </c>
      <c r="J5339">
        <v>7800000</v>
      </c>
      <c r="K5339">
        <v>48</v>
      </c>
      <c r="L5339">
        <v>7</v>
      </c>
      <c r="M5339">
        <v>1</v>
      </c>
      <c r="N5339">
        <v>1</v>
      </c>
      <c r="O5339">
        <v>8450000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8450000</v>
      </c>
      <c r="X5339">
        <v>8450000</v>
      </c>
      <c r="Y5339">
        <v>11</v>
      </c>
      <c r="Z5339" s="3" t="s">
        <v>54</v>
      </c>
      <c r="AA5339">
        <v>0</v>
      </c>
      <c r="AB5339">
        <v>1</v>
      </c>
      <c r="AC5339">
        <v>1</v>
      </c>
      <c r="AD5339">
        <v>1</v>
      </c>
      <c r="AE5339">
        <v>0</v>
      </c>
      <c r="AF5339">
        <v>1</v>
      </c>
      <c r="AG5339">
        <v>0</v>
      </c>
      <c r="AH5339">
        <v>48</v>
      </c>
      <c r="AI5339">
        <v>1</v>
      </c>
      <c r="AJ5339">
        <v>0</v>
      </c>
      <c r="AK5339">
        <v>0</v>
      </c>
      <c r="AL5339">
        <v>0</v>
      </c>
      <c r="AM5339">
        <v>4</v>
      </c>
      <c r="AN5339">
        <v>7800000</v>
      </c>
      <c r="AO5339">
        <v>37916.66796875</v>
      </c>
      <c r="AP5339">
        <v>8450000</v>
      </c>
      <c r="AQ5339">
        <v>41076.390625</v>
      </c>
      <c r="AR5339">
        <v>8450000</v>
      </c>
      <c r="AS5339">
        <v>41076.390625</v>
      </c>
      <c r="AT5339" t="s">
        <v>55</v>
      </c>
      <c r="AU5339">
        <v>1</v>
      </c>
      <c r="AV5339">
        <v>10.54314608248575</v>
      </c>
      <c r="AW5339">
        <v>24336</v>
      </c>
      <c r="AX5339">
        <v>2209</v>
      </c>
      <c r="AY5339">
        <v>1</v>
      </c>
      <c r="AZ5339">
        <v>0.43775922345389462</v>
      </c>
      <c r="BA5339">
        <v>1.293747606407389</v>
      </c>
    </row>
    <row r="5340" spans="1:53" x14ac:dyDescent="0.25">
      <c r="A5340">
        <v>1</v>
      </c>
      <c r="B5340">
        <v>1</v>
      </c>
      <c r="C5340">
        <v>49</v>
      </c>
      <c r="D5340">
        <v>3</v>
      </c>
      <c r="E5340">
        <v>5</v>
      </c>
      <c r="F5340">
        <v>1</v>
      </c>
      <c r="G5340">
        <v>12</v>
      </c>
      <c r="H5340" s="3">
        <f t="shared" si="83"/>
        <v>40</v>
      </c>
      <c r="I5340">
        <v>280000</v>
      </c>
      <c r="J5340">
        <v>0</v>
      </c>
      <c r="K5340">
        <v>48</v>
      </c>
      <c r="L5340">
        <v>7</v>
      </c>
      <c r="M5340">
        <v>2</v>
      </c>
      <c r="N5340">
        <v>1</v>
      </c>
      <c r="O5340">
        <v>1200000</v>
      </c>
      <c r="P5340">
        <v>0</v>
      </c>
      <c r="Q5340">
        <v>280000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1480000</v>
      </c>
      <c r="X5340">
        <v>1480000</v>
      </c>
      <c r="Y5340">
        <v>11</v>
      </c>
      <c r="Z5340" s="3" t="s">
        <v>56</v>
      </c>
      <c r="AA5340">
        <v>0</v>
      </c>
      <c r="AB5340">
        <v>2</v>
      </c>
      <c r="AC5340">
        <v>1</v>
      </c>
      <c r="AD5340">
        <v>1</v>
      </c>
      <c r="AE5340">
        <v>0</v>
      </c>
      <c r="AF5340">
        <v>1</v>
      </c>
      <c r="AG5340">
        <v>0</v>
      </c>
      <c r="AH5340">
        <v>48</v>
      </c>
      <c r="AI5340">
        <v>0</v>
      </c>
      <c r="AJ5340">
        <v>1</v>
      </c>
      <c r="AK5340">
        <v>0</v>
      </c>
      <c r="AL5340">
        <v>0</v>
      </c>
      <c r="AM5340">
        <v>4</v>
      </c>
      <c r="AN5340">
        <v>1200000</v>
      </c>
      <c r="AO5340">
        <v>5833.33349609375</v>
      </c>
      <c r="AP5340">
        <v>1200000</v>
      </c>
      <c r="AQ5340">
        <v>5833.33349609375</v>
      </c>
      <c r="AR5340">
        <v>1200000</v>
      </c>
      <c r="AS5340">
        <v>5833.33349609375</v>
      </c>
      <c r="AT5340" t="s">
        <v>57</v>
      </c>
      <c r="AU5340">
        <v>0</v>
      </c>
      <c r="AV5340">
        <v>8.6713438991452811</v>
      </c>
      <c r="AW5340">
        <v>144</v>
      </c>
      <c r="AX5340">
        <v>2401</v>
      </c>
      <c r="AY5340">
        <v>0</v>
      </c>
      <c r="AZ5340">
        <v>-0.40790953521304191</v>
      </c>
      <c r="BA5340">
        <v>0.45101848447634579</v>
      </c>
    </row>
    <row r="5341" spans="1:53" x14ac:dyDescent="0.25">
      <c r="A5341">
        <v>1</v>
      </c>
      <c r="B5341">
        <v>1</v>
      </c>
      <c r="C5341">
        <v>36</v>
      </c>
      <c r="D5341">
        <v>5</v>
      </c>
      <c r="E5341">
        <v>10</v>
      </c>
      <c r="F5341">
        <v>1</v>
      </c>
      <c r="G5341">
        <v>180</v>
      </c>
      <c r="H5341" s="3">
        <f t="shared" si="83"/>
        <v>25</v>
      </c>
      <c r="I5341">
        <v>63000</v>
      </c>
      <c r="J5341">
        <v>1650000</v>
      </c>
      <c r="K5341">
        <v>48</v>
      </c>
      <c r="L5341">
        <v>9</v>
      </c>
      <c r="M5341">
        <v>1</v>
      </c>
      <c r="N5341">
        <v>1</v>
      </c>
      <c r="O5341">
        <v>1850500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1850500</v>
      </c>
      <c r="X5341">
        <v>1850500</v>
      </c>
      <c r="Y5341">
        <v>11</v>
      </c>
      <c r="Z5341" s="3" t="s">
        <v>52</v>
      </c>
      <c r="AA5341">
        <v>1</v>
      </c>
      <c r="AB5341">
        <v>1</v>
      </c>
      <c r="AC5341">
        <v>1</v>
      </c>
      <c r="AD5341">
        <v>1</v>
      </c>
      <c r="AE5341">
        <v>0</v>
      </c>
      <c r="AF5341">
        <v>1</v>
      </c>
      <c r="AG5341">
        <v>0</v>
      </c>
      <c r="AH5341">
        <v>48</v>
      </c>
      <c r="AI5341">
        <v>1</v>
      </c>
      <c r="AJ5341">
        <v>0</v>
      </c>
      <c r="AK5341">
        <v>0</v>
      </c>
      <c r="AL5341">
        <v>0</v>
      </c>
      <c r="AM5341">
        <v>5</v>
      </c>
      <c r="AN5341">
        <v>1650000</v>
      </c>
      <c r="AO5341">
        <v>8020.83349609375</v>
      </c>
      <c r="AP5341">
        <v>1850500</v>
      </c>
      <c r="AQ5341">
        <v>8995.486328125</v>
      </c>
      <c r="AR5341">
        <v>1850500</v>
      </c>
      <c r="AS5341">
        <v>8995.486328125</v>
      </c>
      <c r="AT5341" t="s">
        <v>53</v>
      </c>
      <c r="AU5341">
        <v>1</v>
      </c>
      <c r="AV5341">
        <v>8.9897976226542387</v>
      </c>
      <c r="AW5341">
        <v>32400</v>
      </c>
      <c r="AX5341">
        <v>1296</v>
      </c>
      <c r="AY5341">
        <v>0</v>
      </c>
      <c r="AZ5341">
        <v>-0.42111980776414931</v>
      </c>
      <c r="BA5341">
        <v>-2.2571261668987951E-2</v>
      </c>
    </row>
    <row r="5342" spans="1:53" x14ac:dyDescent="0.25">
      <c r="A5342">
        <v>1</v>
      </c>
      <c r="B5342">
        <v>0</v>
      </c>
      <c r="C5342">
        <v>34</v>
      </c>
      <c r="D5342">
        <v>5</v>
      </c>
      <c r="E5342">
        <v>11</v>
      </c>
      <c r="F5342">
        <v>1</v>
      </c>
      <c r="G5342">
        <v>26</v>
      </c>
      <c r="H5342" s="3">
        <f t="shared" si="83"/>
        <v>23</v>
      </c>
      <c r="I5342">
        <v>60000</v>
      </c>
      <c r="J5342">
        <v>920000</v>
      </c>
      <c r="K5342">
        <v>48</v>
      </c>
      <c r="L5342">
        <v>9</v>
      </c>
      <c r="M5342">
        <v>1</v>
      </c>
      <c r="N5342">
        <v>1</v>
      </c>
      <c r="O5342">
        <v>1056666.66666667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1056666.66666667</v>
      </c>
      <c r="X5342">
        <v>1056666.66666667</v>
      </c>
      <c r="Y5342">
        <v>11</v>
      </c>
      <c r="Z5342" s="3" t="s">
        <v>52</v>
      </c>
      <c r="AA5342">
        <v>1</v>
      </c>
      <c r="AB5342">
        <v>1</v>
      </c>
      <c r="AC5342">
        <v>1</v>
      </c>
      <c r="AD5342">
        <v>1</v>
      </c>
      <c r="AE5342">
        <v>0</v>
      </c>
      <c r="AF5342">
        <v>1</v>
      </c>
      <c r="AG5342">
        <v>0</v>
      </c>
      <c r="AH5342">
        <v>48</v>
      </c>
      <c r="AI5342">
        <v>1</v>
      </c>
      <c r="AJ5342">
        <v>0</v>
      </c>
      <c r="AK5342">
        <v>0</v>
      </c>
      <c r="AL5342">
        <v>0</v>
      </c>
      <c r="AM5342">
        <v>5</v>
      </c>
      <c r="AN5342">
        <v>920000</v>
      </c>
      <c r="AO5342">
        <v>4472.22216796875</v>
      </c>
      <c r="AP5342">
        <v>1056666.625</v>
      </c>
      <c r="AQ5342">
        <v>5136.57373046875</v>
      </c>
      <c r="AR5342">
        <v>1056666.625</v>
      </c>
      <c r="AS5342">
        <v>5136.57373046875</v>
      </c>
      <c r="AT5342" t="s">
        <v>53</v>
      </c>
      <c r="AU5342">
        <v>1</v>
      </c>
      <c r="AV5342">
        <v>8.4056406933792793</v>
      </c>
      <c r="AW5342">
        <v>676</v>
      </c>
      <c r="AX5342">
        <v>1156</v>
      </c>
      <c r="AY5342">
        <v>1</v>
      </c>
      <c r="AZ5342">
        <v>0.54943290553917934</v>
      </c>
      <c r="BA5342">
        <v>-0.32711869630822271</v>
      </c>
    </row>
    <row r="5343" spans="1:53" x14ac:dyDescent="0.25">
      <c r="A5343">
        <v>3</v>
      </c>
      <c r="B5343">
        <v>0</v>
      </c>
      <c r="C5343">
        <v>29</v>
      </c>
      <c r="D5343">
        <v>5</v>
      </c>
      <c r="E5343">
        <v>11</v>
      </c>
      <c r="F5343">
        <v>2</v>
      </c>
      <c r="G5343">
        <v>6</v>
      </c>
      <c r="H5343" s="3">
        <f t="shared" si="83"/>
        <v>18</v>
      </c>
      <c r="I5343">
        <v>40000</v>
      </c>
      <c r="J5343">
        <v>0</v>
      </c>
      <c r="K5343">
        <v>10</v>
      </c>
      <c r="L5343">
        <v>1</v>
      </c>
      <c r="M5343">
        <v>2</v>
      </c>
      <c r="N5343">
        <v>1</v>
      </c>
      <c r="O5343">
        <v>140000</v>
      </c>
      <c r="P5343">
        <v>0</v>
      </c>
      <c r="Q5343">
        <v>40000</v>
      </c>
      <c r="R5343">
        <v>0</v>
      </c>
      <c r="S5343">
        <v>0</v>
      </c>
      <c r="T5343">
        <v>300000</v>
      </c>
      <c r="U5343">
        <v>0</v>
      </c>
      <c r="V5343">
        <v>0</v>
      </c>
      <c r="W5343">
        <v>480000</v>
      </c>
      <c r="X5343">
        <v>480000</v>
      </c>
      <c r="Y5343">
        <v>11</v>
      </c>
      <c r="Z5343" s="3" t="s">
        <v>52</v>
      </c>
      <c r="AA5343">
        <v>1</v>
      </c>
      <c r="AB5343">
        <v>2</v>
      </c>
      <c r="AC5343">
        <v>1</v>
      </c>
      <c r="AD5343">
        <v>1</v>
      </c>
      <c r="AE5343">
        <v>0</v>
      </c>
      <c r="AF5343">
        <v>1</v>
      </c>
      <c r="AG5343">
        <v>0</v>
      </c>
      <c r="AH5343">
        <v>72</v>
      </c>
      <c r="AI5343">
        <v>0</v>
      </c>
      <c r="AJ5343">
        <v>1</v>
      </c>
      <c r="AK5343">
        <v>0</v>
      </c>
      <c r="AL5343">
        <v>1</v>
      </c>
      <c r="AM5343">
        <v>1</v>
      </c>
      <c r="AN5343">
        <v>140000</v>
      </c>
      <c r="AO5343">
        <v>3266.66674804688</v>
      </c>
      <c r="AP5343">
        <v>140000</v>
      </c>
      <c r="AQ5343">
        <v>3266.66674804688</v>
      </c>
      <c r="AR5343">
        <v>140000</v>
      </c>
      <c r="AS5343">
        <v>3266.66674804688</v>
      </c>
      <c r="AT5343" t="s">
        <v>53</v>
      </c>
      <c r="AU5343">
        <v>0</v>
      </c>
      <c r="AV5343">
        <v>8.0915254009028637</v>
      </c>
      <c r="AW5343">
        <v>36</v>
      </c>
      <c r="AX5343">
        <v>841</v>
      </c>
      <c r="AY5343">
        <v>1</v>
      </c>
      <c r="AZ5343">
        <v>0.51317545876723925</v>
      </c>
      <c r="BA5343">
        <v>0.19094075462012081</v>
      </c>
    </row>
    <row r="5344" spans="1:53" x14ac:dyDescent="0.25">
      <c r="A5344">
        <v>3</v>
      </c>
      <c r="B5344">
        <v>1</v>
      </c>
      <c r="C5344">
        <v>60</v>
      </c>
      <c r="D5344">
        <v>3</v>
      </c>
      <c r="E5344">
        <v>5</v>
      </c>
      <c r="F5344">
        <v>1</v>
      </c>
      <c r="G5344">
        <v>60</v>
      </c>
      <c r="H5344" s="3">
        <f t="shared" si="83"/>
        <v>51</v>
      </c>
      <c r="I5344">
        <v>238700</v>
      </c>
      <c r="J5344">
        <v>900000</v>
      </c>
      <c r="K5344">
        <v>70</v>
      </c>
      <c r="L5344">
        <v>9</v>
      </c>
      <c r="M5344">
        <v>1</v>
      </c>
      <c r="N5344">
        <v>1</v>
      </c>
      <c r="O5344">
        <v>1163700</v>
      </c>
      <c r="P5344">
        <v>0</v>
      </c>
      <c r="Q5344">
        <v>150000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1313700</v>
      </c>
      <c r="X5344">
        <v>1313700</v>
      </c>
      <c r="Y5344">
        <v>11</v>
      </c>
      <c r="Z5344" s="3" t="s">
        <v>56</v>
      </c>
      <c r="AA5344">
        <v>0</v>
      </c>
      <c r="AB5344">
        <v>1</v>
      </c>
      <c r="AC5344">
        <v>1</v>
      </c>
      <c r="AD5344">
        <v>1</v>
      </c>
      <c r="AE5344">
        <v>0</v>
      </c>
      <c r="AF5344">
        <v>1</v>
      </c>
      <c r="AG5344">
        <v>0</v>
      </c>
      <c r="AH5344">
        <v>70</v>
      </c>
      <c r="AI5344">
        <v>1</v>
      </c>
      <c r="AJ5344">
        <v>0</v>
      </c>
      <c r="AK5344">
        <v>0</v>
      </c>
      <c r="AL5344">
        <v>0</v>
      </c>
      <c r="AM5344">
        <v>5</v>
      </c>
      <c r="AN5344">
        <v>1000000</v>
      </c>
      <c r="AO5344">
        <v>3333.33325195312</v>
      </c>
      <c r="AP5344">
        <v>1163700</v>
      </c>
      <c r="AQ5344">
        <v>3879</v>
      </c>
      <c r="AR5344">
        <v>1163700</v>
      </c>
      <c r="AS5344">
        <v>3879</v>
      </c>
      <c r="AT5344" t="s">
        <v>57</v>
      </c>
      <c r="AU5344">
        <v>1</v>
      </c>
      <c r="AV5344">
        <v>8.1117280588940091</v>
      </c>
      <c r="AW5344">
        <v>3600</v>
      </c>
      <c r="AX5344">
        <v>3600</v>
      </c>
      <c r="AY5344">
        <v>0</v>
      </c>
      <c r="AZ5344">
        <v>-0.1876519403519474</v>
      </c>
      <c r="BA5344">
        <v>-6.0621475431616598E-2</v>
      </c>
    </row>
    <row r="5345" spans="1:53" x14ac:dyDescent="0.25">
      <c r="A5345">
        <v>1</v>
      </c>
      <c r="B5345">
        <v>0</v>
      </c>
      <c r="C5345">
        <v>58</v>
      </c>
      <c r="D5345">
        <v>3</v>
      </c>
      <c r="E5345">
        <v>5</v>
      </c>
      <c r="F5345">
        <v>1</v>
      </c>
      <c r="G5345">
        <v>24</v>
      </c>
      <c r="H5345" s="3">
        <f t="shared" si="83"/>
        <v>49</v>
      </c>
      <c r="I5345">
        <v>200000</v>
      </c>
      <c r="J5345">
        <v>0</v>
      </c>
      <c r="K5345">
        <v>48</v>
      </c>
      <c r="L5345">
        <v>1</v>
      </c>
      <c r="M5345">
        <v>2</v>
      </c>
      <c r="N5345">
        <v>1</v>
      </c>
      <c r="O5345">
        <v>150000</v>
      </c>
      <c r="P5345">
        <v>0</v>
      </c>
      <c r="Q5345">
        <v>200000</v>
      </c>
      <c r="R5345">
        <v>0</v>
      </c>
      <c r="S5345">
        <v>0</v>
      </c>
      <c r="T5345">
        <v>0</v>
      </c>
      <c r="U5345">
        <v>120000</v>
      </c>
      <c r="V5345">
        <v>0</v>
      </c>
      <c r="W5345">
        <v>470000</v>
      </c>
      <c r="X5345">
        <v>470000</v>
      </c>
      <c r="Y5345">
        <v>11</v>
      </c>
      <c r="Z5345" s="3" t="s">
        <v>56</v>
      </c>
      <c r="AA5345">
        <v>0</v>
      </c>
      <c r="AB5345">
        <v>2</v>
      </c>
      <c r="AC5345">
        <v>1</v>
      </c>
      <c r="AD5345">
        <v>1</v>
      </c>
      <c r="AE5345">
        <v>0</v>
      </c>
      <c r="AF5345">
        <v>1</v>
      </c>
      <c r="AG5345">
        <v>0</v>
      </c>
      <c r="AH5345">
        <v>48</v>
      </c>
      <c r="AI5345">
        <v>0</v>
      </c>
      <c r="AJ5345">
        <v>1</v>
      </c>
      <c r="AK5345">
        <v>0</v>
      </c>
      <c r="AL5345">
        <v>1</v>
      </c>
      <c r="AM5345">
        <v>1</v>
      </c>
      <c r="AN5345">
        <v>150000</v>
      </c>
      <c r="AO5345">
        <v>729.16668701171898</v>
      </c>
      <c r="AP5345">
        <v>150000</v>
      </c>
      <c r="AQ5345">
        <v>729.16668701171898</v>
      </c>
      <c r="AR5345">
        <v>150000</v>
      </c>
      <c r="AS5345">
        <v>729.16668701171898</v>
      </c>
      <c r="AT5345" t="s">
        <v>57</v>
      </c>
      <c r="AU5345">
        <v>0</v>
      </c>
      <c r="AV5345">
        <v>6.5919023574654458</v>
      </c>
      <c r="AW5345">
        <v>576</v>
      </c>
      <c r="AX5345">
        <v>3364</v>
      </c>
      <c r="AY5345">
        <v>1</v>
      </c>
      <c r="AZ5345">
        <v>0.45676111960277332</v>
      </c>
      <c r="BA5345">
        <v>-1.332871677065022</v>
      </c>
    </row>
    <row r="5346" spans="1:53" x14ac:dyDescent="0.25">
      <c r="A5346">
        <v>3</v>
      </c>
      <c r="B5346">
        <v>1</v>
      </c>
      <c r="C5346">
        <v>57</v>
      </c>
      <c r="D5346">
        <v>5</v>
      </c>
      <c r="E5346">
        <v>11</v>
      </c>
      <c r="F5346">
        <v>1</v>
      </c>
      <c r="G5346">
        <v>96</v>
      </c>
      <c r="H5346" s="3">
        <f t="shared" si="83"/>
        <v>46</v>
      </c>
      <c r="I5346">
        <v>0</v>
      </c>
      <c r="J5346">
        <v>876000</v>
      </c>
      <c r="K5346">
        <v>50</v>
      </c>
      <c r="L5346">
        <v>9</v>
      </c>
      <c r="M5346">
        <v>1</v>
      </c>
      <c r="N5346">
        <v>1</v>
      </c>
      <c r="O5346">
        <v>1073000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500000</v>
      </c>
      <c r="W5346">
        <v>1573000</v>
      </c>
      <c r="X5346">
        <v>1573000</v>
      </c>
      <c r="Y5346">
        <v>11</v>
      </c>
      <c r="Z5346" s="3" t="s">
        <v>52</v>
      </c>
      <c r="AA5346">
        <v>1</v>
      </c>
      <c r="AB5346">
        <v>1</v>
      </c>
      <c r="AC5346">
        <v>1</v>
      </c>
      <c r="AD5346">
        <v>1</v>
      </c>
      <c r="AE5346">
        <v>0</v>
      </c>
      <c r="AF5346">
        <v>1</v>
      </c>
      <c r="AG5346">
        <v>0</v>
      </c>
      <c r="AH5346">
        <v>50</v>
      </c>
      <c r="AI5346">
        <v>1</v>
      </c>
      <c r="AJ5346">
        <v>0</v>
      </c>
      <c r="AK5346">
        <v>0</v>
      </c>
      <c r="AL5346">
        <v>0</v>
      </c>
      <c r="AM5346">
        <v>5</v>
      </c>
      <c r="AN5346">
        <v>1000000</v>
      </c>
      <c r="AO5346">
        <v>4666.66650390625</v>
      </c>
      <c r="AP5346">
        <v>1073000</v>
      </c>
      <c r="AQ5346">
        <v>5007.33349609375</v>
      </c>
      <c r="AR5346">
        <v>1073000</v>
      </c>
      <c r="AS5346">
        <v>5007.33349609375</v>
      </c>
      <c r="AT5346" t="s">
        <v>53</v>
      </c>
      <c r="AU5346">
        <v>1</v>
      </c>
      <c r="AV5346">
        <v>8.448200285052053</v>
      </c>
      <c r="AW5346">
        <v>9216</v>
      </c>
      <c r="AX5346">
        <v>3249</v>
      </c>
      <c r="AY5346">
        <v>0</v>
      </c>
      <c r="AZ5346">
        <v>-0.43888725505432408</v>
      </c>
      <c r="BA5346">
        <v>-0.54985853614549884</v>
      </c>
    </row>
    <row r="5347" spans="1:53" x14ac:dyDescent="0.25">
      <c r="A5347">
        <v>3</v>
      </c>
      <c r="B5347">
        <v>1</v>
      </c>
      <c r="C5347">
        <v>34</v>
      </c>
      <c r="D5347">
        <v>4</v>
      </c>
      <c r="E5347">
        <v>9</v>
      </c>
      <c r="F5347">
        <v>1</v>
      </c>
      <c r="G5347">
        <v>5</v>
      </c>
      <c r="H5347" s="3">
        <f t="shared" si="83"/>
        <v>24</v>
      </c>
      <c r="I5347">
        <v>148211</v>
      </c>
      <c r="J5347">
        <v>0</v>
      </c>
      <c r="K5347">
        <v>48</v>
      </c>
      <c r="L5347">
        <v>8</v>
      </c>
      <c r="M5347">
        <v>1</v>
      </c>
      <c r="N5347">
        <v>1</v>
      </c>
      <c r="O5347">
        <v>995211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995211</v>
      </c>
      <c r="X5347">
        <v>995211</v>
      </c>
      <c r="Y5347">
        <v>11</v>
      </c>
      <c r="Z5347" s="3" t="s">
        <v>59</v>
      </c>
      <c r="AA5347">
        <v>0</v>
      </c>
      <c r="AB5347">
        <v>1</v>
      </c>
      <c r="AC5347">
        <v>1</v>
      </c>
      <c r="AD5347">
        <v>1</v>
      </c>
      <c r="AE5347">
        <v>0</v>
      </c>
      <c r="AF5347">
        <v>1</v>
      </c>
      <c r="AG5347">
        <v>0</v>
      </c>
      <c r="AH5347">
        <v>48</v>
      </c>
      <c r="AI5347">
        <v>1</v>
      </c>
      <c r="AJ5347">
        <v>0</v>
      </c>
      <c r="AK5347">
        <v>0</v>
      </c>
      <c r="AL5347">
        <v>0</v>
      </c>
      <c r="AM5347">
        <v>5</v>
      </c>
      <c r="AN5347">
        <v>847000</v>
      </c>
      <c r="AO5347">
        <v>4117.361328125</v>
      </c>
      <c r="AP5347">
        <v>995211</v>
      </c>
      <c r="AQ5347">
        <v>4837.8310546875</v>
      </c>
      <c r="AR5347">
        <v>995211</v>
      </c>
      <c r="AS5347">
        <v>4837.8310546875</v>
      </c>
      <c r="AT5347" t="s">
        <v>60</v>
      </c>
      <c r="AU5347">
        <v>1</v>
      </c>
      <c r="AV5347">
        <v>8.3229677828264901</v>
      </c>
      <c r="AW5347">
        <v>25</v>
      </c>
      <c r="AX5347">
        <v>1156</v>
      </c>
      <c r="AY5347">
        <v>0</v>
      </c>
      <c r="AZ5347">
        <v>-0.4193997332038869</v>
      </c>
      <c r="BA5347">
        <v>-4.945677904482125E-2</v>
      </c>
    </row>
    <row r="5348" spans="1:53" x14ac:dyDescent="0.25">
      <c r="A5348">
        <v>2</v>
      </c>
      <c r="B5348">
        <v>1</v>
      </c>
      <c r="C5348">
        <v>32</v>
      </c>
      <c r="D5348">
        <v>6</v>
      </c>
      <c r="E5348">
        <v>4</v>
      </c>
      <c r="F5348">
        <v>1</v>
      </c>
      <c r="G5348">
        <v>12</v>
      </c>
      <c r="H5348" s="3">
        <f t="shared" si="83"/>
        <v>20</v>
      </c>
      <c r="I5348">
        <v>0</v>
      </c>
      <c r="J5348">
        <v>0</v>
      </c>
      <c r="K5348">
        <v>48</v>
      </c>
      <c r="L5348">
        <v>6</v>
      </c>
      <c r="M5348">
        <v>2</v>
      </c>
      <c r="N5348">
        <v>1</v>
      </c>
      <c r="O5348">
        <v>780000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780000</v>
      </c>
      <c r="X5348">
        <v>780000</v>
      </c>
      <c r="Y5348">
        <v>11</v>
      </c>
      <c r="Z5348" s="3" t="s">
        <v>54</v>
      </c>
      <c r="AA5348">
        <v>0</v>
      </c>
      <c r="AB5348">
        <v>2</v>
      </c>
      <c r="AC5348">
        <v>1</v>
      </c>
      <c r="AD5348">
        <v>1</v>
      </c>
      <c r="AE5348">
        <v>0</v>
      </c>
      <c r="AF5348">
        <v>1</v>
      </c>
      <c r="AG5348">
        <v>0</v>
      </c>
      <c r="AH5348">
        <v>48</v>
      </c>
      <c r="AI5348">
        <v>0</v>
      </c>
      <c r="AJ5348">
        <v>1</v>
      </c>
      <c r="AK5348">
        <v>0</v>
      </c>
      <c r="AL5348">
        <v>0</v>
      </c>
      <c r="AM5348">
        <v>4</v>
      </c>
      <c r="AN5348">
        <v>780000</v>
      </c>
      <c r="AO5348">
        <v>3791.66674804688</v>
      </c>
      <c r="AP5348">
        <v>780000</v>
      </c>
      <c r="AQ5348">
        <v>3791.66674804688</v>
      </c>
      <c r="AR5348">
        <v>780000</v>
      </c>
      <c r="AS5348">
        <v>3791.66674804688</v>
      </c>
      <c r="AT5348" t="s">
        <v>55</v>
      </c>
      <c r="AU5348">
        <v>0</v>
      </c>
      <c r="AV5348">
        <v>8.2405609766139545</v>
      </c>
      <c r="AW5348">
        <v>144</v>
      </c>
      <c r="AX5348">
        <v>1024</v>
      </c>
      <c r="AY5348">
        <v>0</v>
      </c>
      <c r="AZ5348">
        <v>-0.58806281122514403</v>
      </c>
      <c r="BA5348">
        <v>-0.53446471598588452</v>
      </c>
    </row>
    <row r="5349" spans="1:53" x14ac:dyDescent="0.25">
      <c r="A5349">
        <v>2</v>
      </c>
      <c r="B5349">
        <v>0</v>
      </c>
      <c r="C5349">
        <v>28</v>
      </c>
      <c r="D5349">
        <v>6</v>
      </c>
      <c r="E5349">
        <v>5</v>
      </c>
      <c r="F5349">
        <v>1</v>
      </c>
      <c r="G5349">
        <v>96</v>
      </c>
      <c r="H5349" s="3">
        <f t="shared" si="83"/>
        <v>16</v>
      </c>
      <c r="I5349">
        <v>89000</v>
      </c>
      <c r="J5349">
        <v>800000</v>
      </c>
      <c r="K5349">
        <v>48</v>
      </c>
      <c r="L5349">
        <v>9</v>
      </c>
      <c r="M5349">
        <v>1</v>
      </c>
      <c r="N5349">
        <v>1</v>
      </c>
      <c r="O5349">
        <v>1555666.66666667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1555666.66666667</v>
      </c>
      <c r="X5349">
        <v>1555666.66666667</v>
      </c>
      <c r="Y5349">
        <v>11</v>
      </c>
      <c r="Z5349" s="3" t="s">
        <v>54</v>
      </c>
      <c r="AA5349">
        <v>0</v>
      </c>
      <c r="AB5349">
        <v>1</v>
      </c>
      <c r="AC5349">
        <v>1</v>
      </c>
      <c r="AD5349">
        <v>1</v>
      </c>
      <c r="AE5349">
        <v>0</v>
      </c>
      <c r="AF5349">
        <v>1</v>
      </c>
      <c r="AG5349">
        <v>0</v>
      </c>
      <c r="AH5349">
        <v>48</v>
      </c>
      <c r="AI5349">
        <v>1</v>
      </c>
      <c r="AJ5349">
        <v>0</v>
      </c>
      <c r="AK5349">
        <v>0</v>
      </c>
      <c r="AL5349">
        <v>0</v>
      </c>
      <c r="AM5349">
        <v>5</v>
      </c>
      <c r="AN5349">
        <v>1400000</v>
      </c>
      <c r="AO5349">
        <v>6805.5556640625</v>
      </c>
      <c r="AP5349">
        <v>1555666.625</v>
      </c>
      <c r="AQ5349">
        <v>7562.2685546875</v>
      </c>
      <c r="AR5349">
        <v>1555666.625</v>
      </c>
      <c r="AS5349">
        <v>7562.2685546875</v>
      </c>
      <c r="AT5349" t="s">
        <v>55</v>
      </c>
      <c r="AU5349">
        <v>1</v>
      </c>
      <c r="AV5349">
        <v>8.8254945670146316</v>
      </c>
      <c r="AW5349">
        <v>9216</v>
      </c>
      <c r="AX5349">
        <v>784</v>
      </c>
      <c r="AY5349">
        <v>1</v>
      </c>
      <c r="AZ5349">
        <v>0.53702974390338309</v>
      </c>
      <c r="BA5349">
        <v>-0.18466588505670131</v>
      </c>
    </row>
    <row r="5350" spans="1:53" x14ac:dyDescent="0.25">
      <c r="A5350">
        <v>2</v>
      </c>
      <c r="B5350">
        <v>1</v>
      </c>
      <c r="C5350">
        <v>22</v>
      </c>
      <c r="D5350">
        <v>5</v>
      </c>
      <c r="E5350">
        <v>11</v>
      </c>
      <c r="F5350">
        <v>1</v>
      </c>
      <c r="G5350">
        <v>2</v>
      </c>
      <c r="H5350" s="3">
        <f t="shared" si="83"/>
        <v>11</v>
      </c>
      <c r="I5350">
        <v>88700</v>
      </c>
      <c r="J5350">
        <v>175099</v>
      </c>
      <c r="K5350">
        <v>48</v>
      </c>
      <c r="L5350">
        <v>9</v>
      </c>
      <c r="M5350">
        <v>1</v>
      </c>
      <c r="N5350">
        <v>1</v>
      </c>
      <c r="O5350">
        <v>993291.58333333302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993291.58333333302</v>
      </c>
      <c r="X5350">
        <v>993291.58333333302</v>
      </c>
      <c r="Y5350">
        <v>11</v>
      </c>
      <c r="Z5350" s="3" t="s">
        <v>52</v>
      </c>
      <c r="AA5350">
        <v>1</v>
      </c>
      <c r="AB5350">
        <v>1</v>
      </c>
      <c r="AC5350">
        <v>1</v>
      </c>
      <c r="AD5350">
        <v>1</v>
      </c>
      <c r="AE5350">
        <v>0</v>
      </c>
      <c r="AF5350">
        <v>1</v>
      </c>
      <c r="AG5350">
        <v>0</v>
      </c>
      <c r="AH5350">
        <v>48</v>
      </c>
      <c r="AI5350">
        <v>1</v>
      </c>
      <c r="AJ5350">
        <v>0</v>
      </c>
      <c r="AK5350">
        <v>0</v>
      </c>
      <c r="AL5350">
        <v>0</v>
      </c>
      <c r="AM5350">
        <v>5</v>
      </c>
      <c r="AN5350">
        <v>890000</v>
      </c>
      <c r="AO5350">
        <v>4326.388671875</v>
      </c>
      <c r="AP5350">
        <v>993291.5625</v>
      </c>
      <c r="AQ5350">
        <v>4828.50048828125</v>
      </c>
      <c r="AR5350">
        <v>993291.5625</v>
      </c>
      <c r="AS5350">
        <v>4828.50048828125</v>
      </c>
      <c r="AT5350" t="s">
        <v>53</v>
      </c>
      <c r="AU5350">
        <v>1</v>
      </c>
      <c r="AV5350">
        <v>8.3724884480330743</v>
      </c>
      <c r="AW5350">
        <v>4</v>
      </c>
      <c r="AX5350">
        <v>484</v>
      </c>
      <c r="AY5350">
        <v>0</v>
      </c>
      <c r="AZ5350">
        <v>-0.39182641300084781</v>
      </c>
      <c r="BA5350">
        <v>-6.3195900969013855E-2</v>
      </c>
    </row>
    <row r="5351" spans="1:53" x14ac:dyDescent="0.25">
      <c r="A5351">
        <v>3</v>
      </c>
      <c r="B5351">
        <v>1</v>
      </c>
      <c r="C5351">
        <v>50</v>
      </c>
      <c r="D5351">
        <v>5</v>
      </c>
      <c r="E5351">
        <v>11</v>
      </c>
      <c r="F5351">
        <v>1</v>
      </c>
      <c r="G5351">
        <v>6</v>
      </c>
      <c r="H5351" s="3">
        <f t="shared" si="83"/>
        <v>39</v>
      </c>
      <c r="I5351">
        <v>0</v>
      </c>
      <c r="J5351">
        <v>600000</v>
      </c>
      <c r="K5351">
        <v>60</v>
      </c>
      <c r="L5351">
        <v>9</v>
      </c>
      <c r="M5351">
        <v>1</v>
      </c>
      <c r="N5351">
        <v>1</v>
      </c>
      <c r="O5351">
        <v>1750000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1750000</v>
      </c>
      <c r="X5351">
        <v>1750000</v>
      </c>
      <c r="Y5351">
        <v>11</v>
      </c>
      <c r="Z5351" s="3" t="s">
        <v>52</v>
      </c>
      <c r="AA5351">
        <v>1</v>
      </c>
      <c r="AB5351">
        <v>1</v>
      </c>
      <c r="AC5351">
        <v>1</v>
      </c>
      <c r="AD5351">
        <v>1</v>
      </c>
      <c r="AE5351">
        <v>0</v>
      </c>
      <c r="AF5351">
        <v>1</v>
      </c>
      <c r="AG5351">
        <v>0</v>
      </c>
      <c r="AH5351">
        <v>60</v>
      </c>
      <c r="AI5351">
        <v>1</v>
      </c>
      <c r="AJ5351">
        <v>0</v>
      </c>
      <c r="AK5351">
        <v>0</v>
      </c>
      <c r="AL5351">
        <v>0</v>
      </c>
      <c r="AM5351">
        <v>5</v>
      </c>
      <c r="AN5351">
        <v>1700000</v>
      </c>
      <c r="AO5351">
        <v>6611.111328125</v>
      </c>
      <c r="AP5351">
        <v>1750000</v>
      </c>
      <c r="AQ5351">
        <v>6805.5556640625</v>
      </c>
      <c r="AR5351">
        <v>1750000</v>
      </c>
      <c r="AS5351">
        <v>6805.5556640625</v>
      </c>
      <c r="AT5351" t="s">
        <v>53</v>
      </c>
      <c r="AU5351">
        <v>1</v>
      </c>
      <c r="AV5351">
        <v>8.7965070470231321</v>
      </c>
      <c r="AW5351">
        <v>36</v>
      </c>
      <c r="AX5351">
        <v>2500</v>
      </c>
      <c r="AY5351">
        <v>0</v>
      </c>
      <c r="AZ5351">
        <v>-0.41635806016785559</v>
      </c>
      <c r="BA5351">
        <v>7.7361919954526168E-2</v>
      </c>
    </row>
    <row r="5352" spans="1:53" x14ac:dyDescent="0.25">
      <c r="A5352">
        <v>3</v>
      </c>
      <c r="B5352">
        <v>0</v>
      </c>
      <c r="C5352">
        <v>39</v>
      </c>
      <c r="D5352">
        <v>5</v>
      </c>
      <c r="E5352">
        <v>11</v>
      </c>
      <c r="F5352">
        <v>1</v>
      </c>
      <c r="G5352">
        <v>6</v>
      </c>
      <c r="H5352" s="3">
        <f t="shared" si="83"/>
        <v>28</v>
      </c>
      <c r="I5352">
        <v>0</v>
      </c>
      <c r="J5352">
        <v>0</v>
      </c>
      <c r="K5352">
        <v>48</v>
      </c>
      <c r="L5352">
        <v>1</v>
      </c>
      <c r="M5352">
        <v>2</v>
      </c>
      <c r="N5352">
        <v>1</v>
      </c>
      <c r="O5352">
        <v>1000000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1000000</v>
      </c>
      <c r="X5352">
        <v>1000000</v>
      </c>
      <c r="Y5352">
        <v>11</v>
      </c>
      <c r="Z5352" s="3" t="s">
        <v>52</v>
      </c>
      <c r="AA5352">
        <v>1</v>
      </c>
      <c r="AB5352">
        <v>2</v>
      </c>
      <c r="AC5352">
        <v>1</v>
      </c>
      <c r="AD5352">
        <v>1</v>
      </c>
      <c r="AE5352">
        <v>0</v>
      </c>
      <c r="AF5352">
        <v>1</v>
      </c>
      <c r="AG5352">
        <v>0</v>
      </c>
      <c r="AH5352">
        <v>48</v>
      </c>
      <c r="AI5352">
        <v>0</v>
      </c>
      <c r="AJ5352">
        <v>1</v>
      </c>
      <c r="AK5352">
        <v>0</v>
      </c>
      <c r="AL5352">
        <v>1</v>
      </c>
      <c r="AM5352">
        <v>1</v>
      </c>
      <c r="AN5352">
        <v>1000000</v>
      </c>
      <c r="AO5352">
        <v>4861.111328125</v>
      </c>
      <c r="AP5352">
        <v>1000000</v>
      </c>
      <c r="AQ5352">
        <v>4861.111328125</v>
      </c>
      <c r="AR5352">
        <v>1000000</v>
      </c>
      <c r="AS5352">
        <v>4861.111328125</v>
      </c>
      <c r="AT5352" t="s">
        <v>53</v>
      </c>
      <c r="AU5352">
        <v>0</v>
      </c>
      <c r="AV5352">
        <v>8.489022359092397</v>
      </c>
      <c r="AW5352">
        <v>36</v>
      </c>
      <c r="AX5352">
        <v>1521</v>
      </c>
      <c r="AY5352">
        <v>1</v>
      </c>
      <c r="AZ5352">
        <v>0.32298234344852988</v>
      </c>
      <c r="BA5352">
        <v>0.15807891979909969</v>
      </c>
    </row>
    <row r="5353" spans="1:53" x14ac:dyDescent="0.25">
      <c r="A5353">
        <v>2</v>
      </c>
      <c r="B5353">
        <v>1</v>
      </c>
      <c r="C5353">
        <v>26</v>
      </c>
      <c r="D5353">
        <v>5</v>
      </c>
      <c r="E5353">
        <v>11</v>
      </c>
      <c r="F5353">
        <v>1</v>
      </c>
      <c r="G5353">
        <v>6</v>
      </c>
      <c r="H5353" s="3">
        <f t="shared" si="83"/>
        <v>15</v>
      </c>
      <c r="I5353">
        <v>119711</v>
      </c>
      <c r="J5353">
        <v>350000</v>
      </c>
      <c r="K5353">
        <v>48</v>
      </c>
      <c r="L5353">
        <v>9</v>
      </c>
      <c r="M5353">
        <v>1</v>
      </c>
      <c r="N5353">
        <v>1</v>
      </c>
      <c r="O5353">
        <v>930119.66666666698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930119.66666666698</v>
      </c>
      <c r="X5353">
        <v>930119.66666666698</v>
      </c>
      <c r="Y5353">
        <v>11</v>
      </c>
      <c r="Z5353" s="3" t="s">
        <v>52</v>
      </c>
      <c r="AA5353">
        <v>1</v>
      </c>
      <c r="AB5353">
        <v>1</v>
      </c>
      <c r="AC5353">
        <v>1</v>
      </c>
      <c r="AD5353">
        <v>1</v>
      </c>
      <c r="AE5353">
        <v>0</v>
      </c>
      <c r="AF5353">
        <v>1</v>
      </c>
      <c r="AG5353">
        <v>0</v>
      </c>
      <c r="AH5353">
        <v>48</v>
      </c>
      <c r="AI5353">
        <v>1</v>
      </c>
      <c r="AJ5353">
        <v>0</v>
      </c>
      <c r="AK5353">
        <v>0</v>
      </c>
      <c r="AL5353">
        <v>0</v>
      </c>
      <c r="AM5353">
        <v>5</v>
      </c>
      <c r="AN5353">
        <v>781242</v>
      </c>
      <c r="AO5353">
        <v>3797.7041015625</v>
      </c>
      <c r="AP5353">
        <v>930119.6875</v>
      </c>
      <c r="AQ5353">
        <v>4521.4150390625</v>
      </c>
      <c r="AR5353">
        <v>930119.6875</v>
      </c>
      <c r="AS5353">
        <v>4521.4150390625</v>
      </c>
      <c r="AT5353" t="s">
        <v>53</v>
      </c>
      <c r="AU5353">
        <v>1</v>
      </c>
      <c r="AV5353">
        <v>8.2421519793225535</v>
      </c>
      <c r="AW5353">
        <v>36</v>
      </c>
      <c r="AX5353">
        <v>676</v>
      </c>
      <c r="AY5353">
        <v>0</v>
      </c>
      <c r="AZ5353">
        <v>-0.41735512842281719</v>
      </c>
      <c r="BA5353">
        <v>-0.29762477803607501</v>
      </c>
    </row>
    <row r="5354" spans="1:53" x14ac:dyDescent="0.25">
      <c r="A5354">
        <v>2</v>
      </c>
      <c r="B5354">
        <v>1</v>
      </c>
      <c r="C5354">
        <v>31</v>
      </c>
      <c r="D5354">
        <v>6</v>
      </c>
      <c r="E5354">
        <v>3</v>
      </c>
      <c r="F5354">
        <v>1</v>
      </c>
      <c r="G5354">
        <v>1</v>
      </c>
      <c r="H5354" s="3">
        <f t="shared" si="83"/>
        <v>19</v>
      </c>
      <c r="I5354">
        <v>560000</v>
      </c>
      <c r="J5354">
        <v>0</v>
      </c>
      <c r="K5354">
        <v>51</v>
      </c>
      <c r="L5354">
        <v>7</v>
      </c>
      <c r="M5354">
        <v>1</v>
      </c>
      <c r="N5354">
        <v>1</v>
      </c>
      <c r="O5354">
        <v>1500000</v>
      </c>
      <c r="P5354">
        <v>0</v>
      </c>
      <c r="Q5354">
        <v>560000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2060000</v>
      </c>
      <c r="X5354">
        <v>2060000</v>
      </c>
      <c r="Y5354">
        <v>11</v>
      </c>
      <c r="Z5354" s="3" t="s">
        <v>54</v>
      </c>
      <c r="AA5354">
        <v>0</v>
      </c>
      <c r="AB5354">
        <v>1</v>
      </c>
      <c r="AC5354">
        <v>1</v>
      </c>
      <c r="AD5354">
        <v>1</v>
      </c>
      <c r="AE5354">
        <v>0</v>
      </c>
      <c r="AF5354">
        <v>1</v>
      </c>
      <c r="AG5354">
        <v>0</v>
      </c>
      <c r="AH5354">
        <v>51</v>
      </c>
      <c r="AI5354">
        <v>1</v>
      </c>
      <c r="AJ5354">
        <v>0</v>
      </c>
      <c r="AK5354">
        <v>0</v>
      </c>
      <c r="AL5354">
        <v>0</v>
      </c>
      <c r="AM5354">
        <v>4</v>
      </c>
      <c r="AN5354">
        <v>1500000</v>
      </c>
      <c r="AO5354">
        <v>6862.7451171875</v>
      </c>
      <c r="AP5354">
        <v>1500000</v>
      </c>
      <c r="AQ5354">
        <v>6862.7451171875</v>
      </c>
      <c r="AR5354">
        <v>1500000</v>
      </c>
      <c r="AS5354">
        <v>6862.7451171875</v>
      </c>
      <c r="AT5354" t="s">
        <v>55</v>
      </c>
      <c r="AU5354">
        <v>1</v>
      </c>
      <c r="AV5354">
        <v>8.8338628035314493</v>
      </c>
      <c r="AW5354">
        <v>1</v>
      </c>
      <c r="AX5354">
        <v>961</v>
      </c>
      <c r="AY5354">
        <v>0</v>
      </c>
      <c r="AZ5354">
        <v>-0.54447502720318053</v>
      </c>
      <c r="BA5354">
        <v>7.7508192206687809E-2</v>
      </c>
    </row>
    <row r="5355" spans="1:53" x14ac:dyDescent="0.25">
      <c r="A5355">
        <v>3</v>
      </c>
      <c r="B5355">
        <v>0</v>
      </c>
      <c r="C5355">
        <v>28</v>
      </c>
      <c r="D5355">
        <v>6</v>
      </c>
      <c r="E5355">
        <v>2</v>
      </c>
      <c r="F5355">
        <v>1</v>
      </c>
      <c r="G5355">
        <v>24</v>
      </c>
      <c r="H5355" s="3">
        <f t="shared" si="83"/>
        <v>16</v>
      </c>
      <c r="I5355">
        <v>388211</v>
      </c>
      <c r="J5355">
        <v>1100000</v>
      </c>
      <c r="K5355">
        <v>48</v>
      </c>
      <c r="L5355">
        <v>5</v>
      </c>
      <c r="M5355">
        <v>1</v>
      </c>
      <c r="N5355">
        <v>1</v>
      </c>
      <c r="O5355">
        <v>1379877.66666667</v>
      </c>
      <c r="P5355">
        <v>0</v>
      </c>
      <c r="Q5355">
        <v>300000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1679877.66666667</v>
      </c>
      <c r="X5355">
        <v>1679877.66666667</v>
      </c>
      <c r="Y5355">
        <v>11</v>
      </c>
      <c r="Z5355" s="3" t="s">
        <v>54</v>
      </c>
      <c r="AA5355">
        <v>0</v>
      </c>
      <c r="AB5355">
        <v>1</v>
      </c>
      <c r="AC5355">
        <v>1</v>
      </c>
      <c r="AD5355">
        <v>1</v>
      </c>
      <c r="AE5355">
        <v>0</v>
      </c>
      <c r="AF5355">
        <v>1</v>
      </c>
      <c r="AG5355">
        <v>0</v>
      </c>
      <c r="AH5355">
        <v>48</v>
      </c>
      <c r="AI5355">
        <v>1</v>
      </c>
      <c r="AJ5355">
        <v>0</v>
      </c>
      <c r="AK5355">
        <v>0</v>
      </c>
      <c r="AL5355">
        <v>0</v>
      </c>
      <c r="AM5355">
        <v>4</v>
      </c>
      <c r="AN5355">
        <v>1200000</v>
      </c>
      <c r="AO5355">
        <v>5833.33349609375</v>
      </c>
      <c r="AP5355">
        <v>1379877.625</v>
      </c>
      <c r="AQ5355">
        <v>6707.73828125</v>
      </c>
      <c r="AR5355">
        <v>1379877.625</v>
      </c>
      <c r="AS5355">
        <v>6707.73828125</v>
      </c>
      <c r="AT5355" t="s">
        <v>55</v>
      </c>
      <c r="AU5355">
        <v>1</v>
      </c>
      <c r="AV5355">
        <v>8.6713438991452811</v>
      </c>
      <c r="AW5355">
        <v>576</v>
      </c>
      <c r="AX5355">
        <v>784</v>
      </c>
      <c r="AY5355">
        <v>1</v>
      </c>
      <c r="AZ5355">
        <v>0.41277945958920631</v>
      </c>
      <c r="BA5355">
        <v>5.3042847861950529E-3</v>
      </c>
    </row>
    <row r="5356" spans="1:53" x14ac:dyDescent="0.25">
      <c r="A5356">
        <v>3</v>
      </c>
      <c r="B5356">
        <v>1</v>
      </c>
      <c r="C5356">
        <v>48</v>
      </c>
      <c r="D5356">
        <v>4</v>
      </c>
      <c r="E5356">
        <v>9</v>
      </c>
      <c r="F5356">
        <v>1</v>
      </c>
      <c r="G5356">
        <v>24</v>
      </c>
      <c r="H5356" s="3">
        <f t="shared" si="83"/>
        <v>38</v>
      </c>
      <c r="I5356">
        <v>0</v>
      </c>
      <c r="J5356">
        <v>1600000</v>
      </c>
      <c r="K5356">
        <v>48</v>
      </c>
      <c r="L5356">
        <v>9</v>
      </c>
      <c r="M5356">
        <v>1</v>
      </c>
      <c r="N5356">
        <v>1</v>
      </c>
      <c r="O5356">
        <v>1933333.33333333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1933333.33333333</v>
      </c>
      <c r="X5356">
        <v>1933333.33333333</v>
      </c>
      <c r="Y5356">
        <v>11</v>
      </c>
      <c r="Z5356" s="3" t="s">
        <v>59</v>
      </c>
      <c r="AA5356">
        <v>0</v>
      </c>
      <c r="AB5356">
        <v>1</v>
      </c>
      <c r="AC5356">
        <v>1</v>
      </c>
      <c r="AD5356">
        <v>1</v>
      </c>
      <c r="AE5356">
        <v>0</v>
      </c>
      <c r="AF5356">
        <v>1</v>
      </c>
      <c r="AG5356">
        <v>0</v>
      </c>
      <c r="AH5356">
        <v>48</v>
      </c>
      <c r="AI5356">
        <v>1</v>
      </c>
      <c r="AJ5356">
        <v>0</v>
      </c>
      <c r="AK5356">
        <v>0</v>
      </c>
      <c r="AL5356">
        <v>0</v>
      </c>
      <c r="AM5356">
        <v>5</v>
      </c>
      <c r="AN5356">
        <v>1800000</v>
      </c>
      <c r="AO5356">
        <v>8750</v>
      </c>
      <c r="AP5356">
        <v>1933333.375</v>
      </c>
      <c r="AQ5356">
        <v>9398.1484375</v>
      </c>
      <c r="AR5356">
        <v>1933333.375</v>
      </c>
      <c r="AS5356">
        <v>9398.1484375</v>
      </c>
      <c r="AT5356" t="s">
        <v>60</v>
      </c>
      <c r="AU5356">
        <v>1</v>
      </c>
      <c r="AV5356">
        <v>9.0768089793516609</v>
      </c>
      <c r="AW5356">
        <v>576</v>
      </c>
      <c r="AX5356">
        <v>2304</v>
      </c>
      <c r="AY5356">
        <v>0</v>
      </c>
      <c r="AZ5356">
        <v>-0.4176752700186786</v>
      </c>
      <c r="BA5356">
        <v>0.46386504917104671</v>
      </c>
    </row>
    <row r="5357" spans="1:53" x14ac:dyDescent="0.25">
      <c r="A5357">
        <v>3</v>
      </c>
      <c r="B5357">
        <v>0</v>
      </c>
      <c r="C5357">
        <v>25</v>
      </c>
      <c r="D5357">
        <v>6</v>
      </c>
      <c r="E5357">
        <v>5</v>
      </c>
      <c r="F5357">
        <v>1</v>
      </c>
      <c r="G5357">
        <v>8</v>
      </c>
      <c r="H5357" s="3">
        <f t="shared" si="83"/>
        <v>13</v>
      </c>
      <c r="I5357">
        <v>88211</v>
      </c>
      <c r="J5357">
        <v>0</v>
      </c>
      <c r="K5357">
        <v>40</v>
      </c>
      <c r="L5357">
        <v>9</v>
      </c>
      <c r="M5357">
        <v>1</v>
      </c>
      <c r="N5357">
        <v>1</v>
      </c>
      <c r="O5357">
        <v>869453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869453</v>
      </c>
      <c r="X5357">
        <v>869453</v>
      </c>
      <c r="Y5357">
        <v>11</v>
      </c>
      <c r="Z5357" s="3" t="s">
        <v>54</v>
      </c>
      <c r="AA5357">
        <v>0</v>
      </c>
      <c r="AB5357">
        <v>1</v>
      </c>
      <c r="AC5357">
        <v>1</v>
      </c>
      <c r="AD5357">
        <v>1</v>
      </c>
      <c r="AE5357">
        <v>0</v>
      </c>
      <c r="AF5357">
        <v>1</v>
      </c>
      <c r="AG5357">
        <v>0</v>
      </c>
      <c r="AH5357">
        <v>40</v>
      </c>
      <c r="AI5357">
        <v>1</v>
      </c>
      <c r="AJ5357">
        <v>0</v>
      </c>
      <c r="AK5357">
        <v>0</v>
      </c>
      <c r="AL5357">
        <v>0</v>
      </c>
      <c r="AM5357">
        <v>5</v>
      </c>
      <c r="AN5357">
        <v>781242</v>
      </c>
      <c r="AO5357">
        <v>4557.2451171875</v>
      </c>
      <c r="AP5357">
        <v>869453</v>
      </c>
      <c r="AQ5357">
        <v>5071.80908203125</v>
      </c>
      <c r="AR5357">
        <v>869453</v>
      </c>
      <c r="AS5357">
        <v>5071.80908203125</v>
      </c>
      <c r="AT5357" t="s">
        <v>55</v>
      </c>
      <c r="AU5357">
        <v>1</v>
      </c>
      <c r="AV5357">
        <v>8.424473578974089</v>
      </c>
      <c r="AW5357">
        <v>64</v>
      </c>
      <c r="AX5357">
        <v>625</v>
      </c>
      <c r="AY5357">
        <v>1</v>
      </c>
      <c r="AZ5357">
        <v>0.47515015546489098</v>
      </c>
      <c r="BA5357">
        <v>-0.45159963155755539</v>
      </c>
    </row>
    <row r="5358" spans="1:53" x14ac:dyDescent="0.25">
      <c r="A5358">
        <v>2</v>
      </c>
      <c r="B5358">
        <v>0</v>
      </c>
      <c r="C5358">
        <v>22</v>
      </c>
      <c r="D5358">
        <v>5</v>
      </c>
      <c r="E5358">
        <v>11</v>
      </c>
      <c r="F5358">
        <v>1</v>
      </c>
      <c r="G5358">
        <v>12</v>
      </c>
      <c r="H5358" s="3">
        <f t="shared" si="83"/>
        <v>11</v>
      </c>
      <c r="I5358">
        <v>88211</v>
      </c>
      <c r="J5358">
        <v>700000</v>
      </c>
      <c r="K5358">
        <v>48</v>
      </c>
      <c r="L5358">
        <v>8</v>
      </c>
      <c r="M5358">
        <v>1</v>
      </c>
      <c r="N5358">
        <v>1</v>
      </c>
      <c r="O5358">
        <v>927786.33333333302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927786.33333333302</v>
      </c>
      <c r="X5358">
        <v>927786.33333333302</v>
      </c>
      <c r="Y5358">
        <v>11</v>
      </c>
      <c r="Z5358" s="3" t="s">
        <v>52</v>
      </c>
      <c r="AA5358">
        <v>1</v>
      </c>
      <c r="AB5358">
        <v>1</v>
      </c>
      <c r="AC5358">
        <v>1</v>
      </c>
      <c r="AD5358">
        <v>1</v>
      </c>
      <c r="AE5358">
        <v>0</v>
      </c>
      <c r="AF5358">
        <v>1</v>
      </c>
      <c r="AG5358">
        <v>0</v>
      </c>
      <c r="AH5358">
        <v>48</v>
      </c>
      <c r="AI5358">
        <v>1</v>
      </c>
      <c r="AJ5358">
        <v>0</v>
      </c>
      <c r="AK5358">
        <v>0</v>
      </c>
      <c r="AL5358">
        <v>0</v>
      </c>
      <c r="AM5358">
        <v>5</v>
      </c>
      <c r="AN5358">
        <v>781242</v>
      </c>
      <c r="AO5358">
        <v>3797.7041015625</v>
      </c>
      <c r="AP5358">
        <v>927786.3125</v>
      </c>
      <c r="AQ5358">
        <v>4510.072265625</v>
      </c>
      <c r="AR5358">
        <v>927786.3125</v>
      </c>
      <c r="AS5358">
        <v>4510.072265625</v>
      </c>
      <c r="AT5358" t="s">
        <v>53</v>
      </c>
      <c r="AU5358">
        <v>1</v>
      </c>
      <c r="AV5358">
        <v>8.2421519793225535</v>
      </c>
      <c r="AW5358">
        <v>144</v>
      </c>
      <c r="AX5358">
        <v>484</v>
      </c>
      <c r="AY5358">
        <v>1</v>
      </c>
      <c r="AZ5358">
        <v>0.58754324758987353</v>
      </c>
      <c r="BA5358">
        <v>-0.15853894286797979</v>
      </c>
    </row>
    <row r="5359" spans="1:53" x14ac:dyDescent="0.25">
      <c r="A5359">
        <v>2</v>
      </c>
      <c r="B5359">
        <v>0</v>
      </c>
      <c r="C5359">
        <v>23</v>
      </c>
      <c r="D5359">
        <v>6</v>
      </c>
      <c r="E5359">
        <v>5</v>
      </c>
      <c r="F5359">
        <v>1</v>
      </c>
      <c r="G5359">
        <v>7</v>
      </c>
      <c r="H5359" s="3">
        <f t="shared" si="83"/>
        <v>11</v>
      </c>
      <c r="I5359">
        <v>88211</v>
      </c>
      <c r="J5359">
        <v>600000</v>
      </c>
      <c r="K5359">
        <v>48</v>
      </c>
      <c r="L5359">
        <v>5</v>
      </c>
      <c r="M5359">
        <v>1</v>
      </c>
      <c r="N5359">
        <v>1</v>
      </c>
      <c r="O5359">
        <v>1148619.66666667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1148619.66666667</v>
      </c>
      <c r="X5359">
        <v>1148619.66666667</v>
      </c>
      <c r="Y5359">
        <v>11</v>
      </c>
      <c r="Z5359" s="3" t="s">
        <v>54</v>
      </c>
      <c r="AA5359">
        <v>0</v>
      </c>
      <c r="AB5359">
        <v>1</v>
      </c>
      <c r="AC5359">
        <v>1</v>
      </c>
      <c r="AD5359">
        <v>1</v>
      </c>
      <c r="AE5359">
        <v>0</v>
      </c>
      <c r="AF5359">
        <v>1</v>
      </c>
      <c r="AG5359">
        <v>0</v>
      </c>
      <c r="AH5359">
        <v>48</v>
      </c>
      <c r="AI5359">
        <v>1</v>
      </c>
      <c r="AJ5359">
        <v>0</v>
      </c>
      <c r="AK5359">
        <v>0</v>
      </c>
      <c r="AL5359">
        <v>0</v>
      </c>
      <c r="AM5359">
        <v>4</v>
      </c>
      <c r="AN5359">
        <v>781242</v>
      </c>
      <c r="AO5359">
        <v>3797.7041015625</v>
      </c>
      <c r="AP5359">
        <v>1148619.625</v>
      </c>
      <c r="AQ5359">
        <v>5583.5673828125</v>
      </c>
      <c r="AR5359">
        <v>1148619.625</v>
      </c>
      <c r="AS5359">
        <v>5583.5673828125</v>
      </c>
      <c r="AT5359" t="s">
        <v>55</v>
      </c>
      <c r="AU5359">
        <v>1</v>
      </c>
      <c r="AV5359">
        <v>8.2421519793225535</v>
      </c>
      <c r="AW5359">
        <v>49</v>
      </c>
      <c r="AX5359">
        <v>529</v>
      </c>
      <c r="AY5359">
        <v>1</v>
      </c>
      <c r="AZ5359">
        <v>0.43766939475804778</v>
      </c>
      <c r="BA5359">
        <v>-0.27696433261277681</v>
      </c>
    </row>
    <row r="5360" spans="1:53" x14ac:dyDescent="0.25">
      <c r="A5360">
        <v>3</v>
      </c>
      <c r="B5360">
        <v>0</v>
      </c>
      <c r="C5360">
        <v>31</v>
      </c>
      <c r="D5360">
        <v>6</v>
      </c>
      <c r="E5360">
        <v>1</v>
      </c>
      <c r="F5360">
        <v>6</v>
      </c>
      <c r="G5360">
        <v>6</v>
      </c>
      <c r="H5360" s="3">
        <f t="shared" si="83"/>
        <v>19</v>
      </c>
      <c r="I5360">
        <v>200000</v>
      </c>
      <c r="J5360">
        <v>0</v>
      </c>
      <c r="K5360">
        <v>20</v>
      </c>
      <c r="L5360">
        <v>9</v>
      </c>
      <c r="M5360">
        <v>2</v>
      </c>
      <c r="N5360">
        <v>1</v>
      </c>
      <c r="O5360">
        <v>390000</v>
      </c>
      <c r="P5360">
        <v>0</v>
      </c>
      <c r="Q5360">
        <v>200000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590000</v>
      </c>
      <c r="X5360">
        <v>590000</v>
      </c>
      <c r="Y5360">
        <v>11</v>
      </c>
      <c r="Z5360" s="3" t="s">
        <v>54</v>
      </c>
      <c r="AA5360">
        <v>0</v>
      </c>
      <c r="AB5360">
        <v>2</v>
      </c>
      <c r="AC5360">
        <v>1</v>
      </c>
      <c r="AD5360">
        <v>1</v>
      </c>
      <c r="AE5360">
        <v>0</v>
      </c>
      <c r="AF5360">
        <v>1</v>
      </c>
      <c r="AG5360">
        <v>0</v>
      </c>
      <c r="AH5360">
        <v>72</v>
      </c>
      <c r="AI5360">
        <v>0</v>
      </c>
      <c r="AJ5360">
        <v>1</v>
      </c>
      <c r="AK5360">
        <v>0</v>
      </c>
      <c r="AL5360">
        <v>0</v>
      </c>
      <c r="AM5360">
        <v>5</v>
      </c>
      <c r="AN5360">
        <v>390000</v>
      </c>
      <c r="AO5360">
        <v>4550</v>
      </c>
      <c r="AP5360">
        <v>390000</v>
      </c>
      <c r="AQ5360">
        <v>4550</v>
      </c>
      <c r="AR5360">
        <v>390000</v>
      </c>
      <c r="AS5360">
        <v>4550</v>
      </c>
      <c r="AT5360" t="s">
        <v>55</v>
      </c>
      <c r="AU5360">
        <v>0</v>
      </c>
      <c r="AV5360">
        <v>8.4228825119449962</v>
      </c>
      <c r="AW5360">
        <v>36</v>
      </c>
      <c r="AX5360">
        <v>961</v>
      </c>
      <c r="AY5360">
        <v>1</v>
      </c>
      <c r="AZ5360">
        <v>0.63815869216881838</v>
      </c>
      <c r="BA5360">
        <v>-0.21720615135434879</v>
      </c>
    </row>
    <row r="5361" spans="1:53" x14ac:dyDescent="0.25">
      <c r="A5361">
        <v>3</v>
      </c>
      <c r="B5361">
        <v>1</v>
      </c>
      <c r="C5361">
        <v>36</v>
      </c>
      <c r="D5361">
        <v>5</v>
      </c>
      <c r="E5361">
        <v>11</v>
      </c>
      <c r="F5361">
        <v>1</v>
      </c>
      <c r="G5361">
        <v>1</v>
      </c>
      <c r="H5361" s="3">
        <f t="shared" si="83"/>
        <v>25</v>
      </c>
      <c r="I5361">
        <v>200000</v>
      </c>
      <c r="J5361">
        <v>500000</v>
      </c>
      <c r="K5361">
        <v>48</v>
      </c>
      <c r="L5361">
        <v>2</v>
      </c>
      <c r="M5361">
        <v>2</v>
      </c>
      <c r="N5361">
        <v>1</v>
      </c>
      <c r="O5361">
        <v>841666.66666666698</v>
      </c>
      <c r="P5361">
        <v>0</v>
      </c>
      <c r="Q5361">
        <v>200000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1041666.66666667</v>
      </c>
      <c r="X5361">
        <v>1041666.66666667</v>
      </c>
      <c r="Y5361">
        <v>11</v>
      </c>
      <c r="Z5361" s="3" t="s">
        <v>52</v>
      </c>
      <c r="AA5361">
        <v>1</v>
      </c>
      <c r="AB5361">
        <v>2</v>
      </c>
      <c r="AC5361">
        <v>1</v>
      </c>
      <c r="AD5361">
        <v>1</v>
      </c>
      <c r="AE5361">
        <v>0</v>
      </c>
      <c r="AF5361">
        <v>1</v>
      </c>
      <c r="AG5361">
        <v>0</v>
      </c>
      <c r="AH5361">
        <v>48</v>
      </c>
      <c r="AI5361">
        <v>0</v>
      </c>
      <c r="AJ5361">
        <v>1</v>
      </c>
      <c r="AK5361">
        <v>0</v>
      </c>
      <c r="AL5361">
        <v>1</v>
      </c>
      <c r="AM5361">
        <v>2</v>
      </c>
      <c r="AN5361">
        <v>800000</v>
      </c>
      <c r="AO5361">
        <v>3888.88891601562</v>
      </c>
      <c r="AP5361">
        <v>841666.6875</v>
      </c>
      <c r="AQ5361">
        <v>4091.43530273438</v>
      </c>
      <c r="AR5361">
        <v>841666.6875</v>
      </c>
      <c r="AS5361">
        <v>4091.43530273438</v>
      </c>
      <c r="AT5361" t="s">
        <v>53</v>
      </c>
      <c r="AU5361">
        <v>0</v>
      </c>
      <c r="AV5361">
        <v>8.2658787701107759</v>
      </c>
      <c r="AW5361">
        <v>1</v>
      </c>
      <c r="AX5361">
        <v>1296</v>
      </c>
      <c r="AY5361">
        <v>0</v>
      </c>
      <c r="AZ5361">
        <v>-0.6446197052426238</v>
      </c>
      <c r="BA5361">
        <v>-6.9316017352228948E-2</v>
      </c>
    </row>
    <row r="5362" spans="1:53" x14ac:dyDescent="0.25">
      <c r="A5362">
        <v>3</v>
      </c>
      <c r="B5362">
        <v>0</v>
      </c>
      <c r="C5362">
        <v>60</v>
      </c>
      <c r="D5362">
        <v>6</v>
      </c>
      <c r="E5362">
        <v>4</v>
      </c>
      <c r="F5362">
        <v>1</v>
      </c>
      <c r="G5362">
        <v>0</v>
      </c>
      <c r="H5362" s="3">
        <f t="shared" si="83"/>
        <v>48</v>
      </c>
      <c r="I5362">
        <v>0</v>
      </c>
      <c r="J5362">
        <v>0</v>
      </c>
      <c r="K5362">
        <v>30</v>
      </c>
      <c r="L5362">
        <v>4</v>
      </c>
      <c r="M5362">
        <v>3</v>
      </c>
      <c r="N5362">
        <v>1</v>
      </c>
      <c r="O5362">
        <v>800000</v>
      </c>
      <c r="P5362">
        <v>0</v>
      </c>
      <c r="Q5362">
        <v>0</v>
      </c>
      <c r="R5362">
        <v>0</v>
      </c>
      <c r="S5362">
        <v>687242</v>
      </c>
      <c r="T5362">
        <v>0</v>
      </c>
      <c r="U5362">
        <v>0</v>
      </c>
      <c r="V5362">
        <v>0</v>
      </c>
      <c r="W5362">
        <v>1487242</v>
      </c>
      <c r="X5362">
        <v>1487242</v>
      </c>
      <c r="Y5362">
        <v>11</v>
      </c>
      <c r="Z5362" s="3" t="s">
        <v>54</v>
      </c>
      <c r="AA5362">
        <v>0</v>
      </c>
      <c r="AB5362">
        <v>3</v>
      </c>
      <c r="AC5362">
        <v>1</v>
      </c>
      <c r="AD5362">
        <v>1</v>
      </c>
      <c r="AE5362">
        <v>0</v>
      </c>
      <c r="AF5362">
        <v>1</v>
      </c>
      <c r="AG5362">
        <v>0</v>
      </c>
      <c r="AH5362">
        <v>30</v>
      </c>
      <c r="AI5362">
        <v>1</v>
      </c>
      <c r="AJ5362">
        <v>0</v>
      </c>
      <c r="AK5362">
        <v>0</v>
      </c>
      <c r="AL5362">
        <v>0</v>
      </c>
      <c r="AM5362">
        <v>3</v>
      </c>
      <c r="AN5362">
        <v>800000</v>
      </c>
      <c r="AO5362">
        <v>6222.22216796875</v>
      </c>
      <c r="AP5362">
        <v>800000</v>
      </c>
      <c r="AQ5362">
        <v>6222.22216796875</v>
      </c>
      <c r="AR5362">
        <v>800000</v>
      </c>
      <c r="AS5362">
        <v>6222.22216796875</v>
      </c>
      <c r="AT5362" t="s">
        <v>55</v>
      </c>
      <c r="AU5362">
        <v>1</v>
      </c>
      <c r="AV5362">
        <v>8.7358823836617585</v>
      </c>
      <c r="AW5362">
        <v>0</v>
      </c>
      <c r="AX5362">
        <v>3600</v>
      </c>
      <c r="AY5362">
        <v>1</v>
      </c>
      <c r="AZ5362">
        <v>0.2195459772624703</v>
      </c>
      <c r="BA5362">
        <v>-0.29786937969303401</v>
      </c>
    </row>
    <row r="5363" spans="1:53" x14ac:dyDescent="0.25">
      <c r="A5363">
        <v>3</v>
      </c>
      <c r="B5363">
        <v>0</v>
      </c>
      <c r="C5363">
        <v>40</v>
      </c>
      <c r="D5363">
        <v>6</v>
      </c>
      <c r="E5363">
        <v>7</v>
      </c>
      <c r="F5363">
        <v>1</v>
      </c>
      <c r="G5363">
        <v>84</v>
      </c>
      <c r="H5363" s="3">
        <f t="shared" si="83"/>
        <v>28</v>
      </c>
      <c r="I5363">
        <v>0</v>
      </c>
      <c r="J5363">
        <v>0</v>
      </c>
      <c r="K5363">
        <v>40</v>
      </c>
      <c r="L5363">
        <v>9</v>
      </c>
      <c r="M5363">
        <v>1</v>
      </c>
      <c r="N5363">
        <v>1</v>
      </c>
      <c r="O5363">
        <v>4300000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4300000</v>
      </c>
      <c r="X5363">
        <v>4300000</v>
      </c>
      <c r="Y5363">
        <v>11</v>
      </c>
      <c r="Z5363" s="3" t="s">
        <v>54</v>
      </c>
      <c r="AA5363">
        <v>0</v>
      </c>
      <c r="AB5363">
        <v>1</v>
      </c>
      <c r="AC5363">
        <v>1</v>
      </c>
      <c r="AD5363">
        <v>1</v>
      </c>
      <c r="AE5363">
        <v>0</v>
      </c>
      <c r="AF5363">
        <v>1</v>
      </c>
      <c r="AG5363">
        <v>0</v>
      </c>
      <c r="AH5363">
        <v>40</v>
      </c>
      <c r="AI5363">
        <v>1</v>
      </c>
      <c r="AJ5363">
        <v>0</v>
      </c>
      <c r="AK5363">
        <v>0</v>
      </c>
      <c r="AL5363">
        <v>0</v>
      </c>
      <c r="AM5363">
        <v>5</v>
      </c>
      <c r="AN5363">
        <v>4300000</v>
      </c>
      <c r="AO5363">
        <v>25083.333984375</v>
      </c>
      <c r="AP5363">
        <v>4300000</v>
      </c>
      <c r="AQ5363">
        <v>25083.333984375</v>
      </c>
      <c r="AR5363">
        <v>4300000</v>
      </c>
      <c r="AS5363">
        <v>25083.333984375</v>
      </c>
      <c r="AT5363" t="s">
        <v>55</v>
      </c>
      <c r="AU5363">
        <v>1</v>
      </c>
      <c r="AV5363">
        <v>10.12995891989816</v>
      </c>
      <c r="AW5363">
        <v>7056</v>
      </c>
      <c r="AX5363">
        <v>1600</v>
      </c>
      <c r="AY5363">
        <v>1</v>
      </c>
      <c r="AZ5363">
        <v>0.43454798858523919</v>
      </c>
      <c r="BA5363">
        <v>0.85577148941564163</v>
      </c>
    </row>
    <row r="5364" spans="1:53" x14ac:dyDescent="0.25">
      <c r="A5364">
        <v>2</v>
      </c>
      <c r="B5364">
        <v>0</v>
      </c>
      <c r="C5364">
        <v>47</v>
      </c>
      <c r="D5364">
        <v>5</v>
      </c>
      <c r="E5364">
        <v>11</v>
      </c>
      <c r="F5364">
        <v>1</v>
      </c>
      <c r="G5364">
        <v>192</v>
      </c>
      <c r="H5364" s="3">
        <f t="shared" si="83"/>
        <v>36</v>
      </c>
      <c r="I5364">
        <v>117211</v>
      </c>
      <c r="J5364">
        <v>1100000</v>
      </c>
      <c r="K5364">
        <v>48</v>
      </c>
      <c r="L5364">
        <v>9</v>
      </c>
      <c r="M5364">
        <v>1</v>
      </c>
      <c r="N5364">
        <v>1</v>
      </c>
      <c r="O5364">
        <v>1160544.33333333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1160544.33333333</v>
      </c>
      <c r="X5364">
        <v>1160544.33333333</v>
      </c>
      <c r="Y5364">
        <v>11</v>
      </c>
      <c r="Z5364" s="3" t="s">
        <v>52</v>
      </c>
      <c r="AA5364">
        <v>1</v>
      </c>
      <c r="AB5364">
        <v>1</v>
      </c>
      <c r="AC5364">
        <v>1</v>
      </c>
      <c r="AD5364">
        <v>1</v>
      </c>
      <c r="AE5364">
        <v>0</v>
      </c>
      <c r="AF5364">
        <v>1</v>
      </c>
      <c r="AG5364">
        <v>0</v>
      </c>
      <c r="AH5364">
        <v>48</v>
      </c>
      <c r="AI5364">
        <v>1</v>
      </c>
      <c r="AJ5364">
        <v>0</v>
      </c>
      <c r="AK5364">
        <v>0</v>
      </c>
      <c r="AL5364">
        <v>0</v>
      </c>
      <c r="AM5364">
        <v>5</v>
      </c>
      <c r="AN5364">
        <v>860000</v>
      </c>
      <c r="AO5364">
        <v>4180.5556640625</v>
      </c>
      <c r="AP5364">
        <v>1160544.375</v>
      </c>
      <c r="AQ5364">
        <v>5641.53515625</v>
      </c>
      <c r="AR5364">
        <v>1160544.375</v>
      </c>
      <c r="AS5364">
        <v>5641.53515625</v>
      </c>
      <c r="AT5364" t="s">
        <v>53</v>
      </c>
      <c r="AU5364">
        <v>1</v>
      </c>
      <c r="AV5364">
        <v>8.3381994506701069</v>
      </c>
      <c r="AW5364">
        <v>36864</v>
      </c>
      <c r="AX5364">
        <v>2209</v>
      </c>
      <c r="AY5364">
        <v>1</v>
      </c>
      <c r="AZ5364">
        <v>0.55640036367369206</v>
      </c>
      <c r="BA5364">
        <v>-0.80361868224539423</v>
      </c>
    </row>
    <row r="5365" spans="1:53" x14ac:dyDescent="0.25">
      <c r="A5365">
        <v>3</v>
      </c>
      <c r="B5365">
        <v>0</v>
      </c>
      <c r="C5365">
        <v>27</v>
      </c>
      <c r="D5365">
        <v>5</v>
      </c>
      <c r="E5365">
        <v>11</v>
      </c>
      <c r="F5365">
        <v>1</v>
      </c>
      <c r="G5365">
        <v>48</v>
      </c>
      <c r="H5365" s="3">
        <f t="shared" si="83"/>
        <v>16</v>
      </c>
      <c r="I5365">
        <v>29000</v>
      </c>
      <c r="J5365">
        <v>350000</v>
      </c>
      <c r="K5365">
        <v>48</v>
      </c>
      <c r="L5365">
        <v>6</v>
      </c>
      <c r="M5365">
        <v>1</v>
      </c>
      <c r="N5365">
        <v>1</v>
      </c>
      <c r="O5365">
        <v>839408.66666666698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839408.66666666698</v>
      </c>
      <c r="X5365">
        <v>839408.66666666698</v>
      </c>
      <c r="Y5365">
        <v>11</v>
      </c>
      <c r="Z5365" s="3" t="s">
        <v>52</v>
      </c>
      <c r="AA5365">
        <v>1</v>
      </c>
      <c r="AB5365">
        <v>1</v>
      </c>
      <c r="AC5365">
        <v>1</v>
      </c>
      <c r="AD5365">
        <v>1</v>
      </c>
      <c r="AE5365">
        <v>0</v>
      </c>
      <c r="AF5365">
        <v>1</v>
      </c>
      <c r="AG5365">
        <v>0</v>
      </c>
      <c r="AH5365">
        <v>48</v>
      </c>
      <c r="AI5365">
        <v>1</v>
      </c>
      <c r="AJ5365">
        <v>0</v>
      </c>
      <c r="AK5365">
        <v>0</v>
      </c>
      <c r="AL5365">
        <v>0</v>
      </c>
      <c r="AM5365">
        <v>4</v>
      </c>
      <c r="AN5365">
        <v>781242</v>
      </c>
      <c r="AO5365">
        <v>3797.7041015625</v>
      </c>
      <c r="AP5365">
        <v>839408.6875</v>
      </c>
      <c r="AQ5365">
        <v>4080.458984375</v>
      </c>
      <c r="AR5365">
        <v>839408.6875</v>
      </c>
      <c r="AS5365">
        <v>4080.458984375</v>
      </c>
      <c r="AT5365" t="s">
        <v>53</v>
      </c>
      <c r="AU5365">
        <v>1</v>
      </c>
      <c r="AV5365">
        <v>8.2421519793225535</v>
      </c>
      <c r="AW5365">
        <v>2304</v>
      </c>
      <c r="AX5365">
        <v>729</v>
      </c>
      <c r="AY5365">
        <v>1</v>
      </c>
      <c r="AZ5365">
        <v>0.51815260149419828</v>
      </c>
      <c r="BA5365">
        <v>-0.23518305603423389</v>
      </c>
    </row>
    <row r="5366" spans="1:53" x14ac:dyDescent="0.25">
      <c r="A5366">
        <v>3</v>
      </c>
      <c r="B5366">
        <v>1</v>
      </c>
      <c r="C5366">
        <v>31</v>
      </c>
      <c r="D5366">
        <v>6</v>
      </c>
      <c r="E5366">
        <v>7</v>
      </c>
      <c r="F5366">
        <v>1</v>
      </c>
      <c r="G5366">
        <v>48</v>
      </c>
      <c r="H5366" s="3">
        <f t="shared" si="83"/>
        <v>19</v>
      </c>
      <c r="I5366">
        <v>0</v>
      </c>
      <c r="J5366">
        <v>18000000</v>
      </c>
      <c r="K5366">
        <v>40</v>
      </c>
      <c r="L5366">
        <v>9</v>
      </c>
      <c r="M5366">
        <v>1</v>
      </c>
      <c r="N5366">
        <v>1</v>
      </c>
      <c r="O5366">
        <v>6000000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500000</v>
      </c>
      <c r="W5366">
        <v>6500000</v>
      </c>
      <c r="X5366">
        <v>6500000</v>
      </c>
      <c r="Y5366">
        <v>11</v>
      </c>
      <c r="Z5366" s="3" t="s">
        <v>54</v>
      </c>
      <c r="AA5366">
        <v>0</v>
      </c>
      <c r="AB5366">
        <v>1</v>
      </c>
      <c r="AC5366">
        <v>1</v>
      </c>
      <c r="AD5366">
        <v>1</v>
      </c>
      <c r="AE5366">
        <v>0</v>
      </c>
      <c r="AF5366">
        <v>1</v>
      </c>
      <c r="AG5366">
        <v>0</v>
      </c>
      <c r="AH5366">
        <v>40</v>
      </c>
      <c r="AI5366">
        <v>1</v>
      </c>
      <c r="AJ5366">
        <v>0</v>
      </c>
      <c r="AK5366">
        <v>0</v>
      </c>
      <c r="AL5366">
        <v>0</v>
      </c>
      <c r="AM5366">
        <v>5</v>
      </c>
      <c r="AN5366">
        <v>4500000</v>
      </c>
      <c r="AO5366">
        <v>26250</v>
      </c>
      <c r="AP5366">
        <v>6000000</v>
      </c>
      <c r="AQ5366">
        <v>35000</v>
      </c>
      <c r="AR5366">
        <v>6000000</v>
      </c>
      <c r="AS5366">
        <v>35000</v>
      </c>
      <c r="AT5366" t="s">
        <v>55</v>
      </c>
      <c r="AU5366">
        <v>1</v>
      </c>
      <c r="AV5366">
        <v>10.17542126801977</v>
      </c>
      <c r="AW5366">
        <v>2304</v>
      </c>
      <c r="AX5366">
        <v>961</v>
      </c>
      <c r="AY5366">
        <v>0</v>
      </c>
      <c r="AZ5366">
        <v>-0.54336868777467562</v>
      </c>
      <c r="BA5366">
        <v>1.0991106807912701</v>
      </c>
    </row>
    <row r="5367" spans="1:53" x14ac:dyDescent="0.25">
      <c r="A5367">
        <v>3</v>
      </c>
      <c r="B5367">
        <v>0</v>
      </c>
      <c r="C5367">
        <v>72</v>
      </c>
      <c r="D5367">
        <v>4</v>
      </c>
      <c r="E5367">
        <v>7</v>
      </c>
      <c r="F5367">
        <v>6</v>
      </c>
      <c r="G5367">
        <v>36</v>
      </c>
      <c r="H5367" s="3">
        <f t="shared" si="83"/>
        <v>62</v>
      </c>
      <c r="I5367">
        <v>0</v>
      </c>
      <c r="J5367">
        <v>0</v>
      </c>
      <c r="K5367">
        <v>8</v>
      </c>
      <c r="L5367">
        <v>4</v>
      </c>
      <c r="M5367">
        <v>1</v>
      </c>
      <c r="N5367">
        <v>1</v>
      </c>
      <c r="O5367">
        <v>300000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300000</v>
      </c>
      <c r="X5367">
        <v>300000</v>
      </c>
      <c r="Y5367">
        <v>11</v>
      </c>
      <c r="Z5367" s="3" t="s">
        <v>59</v>
      </c>
      <c r="AA5367">
        <v>0</v>
      </c>
      <c r="AB5367">
        <v>1</v>
      </c>
      <c r="AC5367">
        <v>1</v>
      </c>
      <c r="AD5367">
        <v>1</v>
      </c>
      <c r="AE5367">
        <v>0</v>
      </c>
      <c r="AF5367">
        <v>1</v>
      </c>
      <c r="AG5367">
        <v>0</v>
      </c>
      <c r="AH5367">
        <v>72</v>
      </c>
      <c r="AI5367">
        <v>1</v>
      </c>
      <c r="AJ5367">
        <v>0</v>
      </c>
      <c r="AK5367">
        <v>0</v>
      </c>
      <c r="AL5367">
        <v>0</v>
      </c>
      <c r="AM5367">
        <v>3</v>
      </c>
      <c r="AN5367">
        <v>300000</v>
      </c>
      <c r="AO5367">
        <v>8750</v>
      </c>
      <c r="AP5367">
        <v>300000</v>
      </c>
      <c r="AQ5367">
        <v>8750</v>
      </c>
      <c r="AR5367">
        <v>300000</v>
      </c>
      <c r="AS5367">
        <v>8750</v>
      </c>
      <c r="AT5367" t="s">
        <v>60</v>
      </c>
      <c r="AU5367">
        <v>1</v>
      </c>
      <c r="AV5367">
        <v>9.0768089793516609</v>
      </c>
      <c r="AW5367">
        <v>1296</v>
      </c>
      <c r="AX5367">
        <v>5184</v>
      </c>
      <c r="AY5367">
        <v>1</v>
      </c>
      <c r="AZ5367">
        <v>0.6794442159243943</v>
      </c>
      <c r="BA5367">
        <v>1.0834933712515431</v>
      </c>
    </row>
    <row r="5368" spans="1:53" x14ac:dyDescent="0.25">
      <c r="A5368">
        <v>3</v>
      </c>
      <c r="B5368">
        <v>0</v>
      </c>
      <c r="C5368">
        <v>53</v>
      </c>
      <c r="D5368">
        <v>5</v>
      </c>
      <c r="E5368">
        <v>11</v>
      </c>
      <c r="F5368">
        <v>6</v>
      </c>
      <c r="G5368">
        <v>204</v>
      </c>
      <c r="H5368" s="3">
        <f t="shared" si="83"/>
        <v>42</v>
      </c>
      <c r="I5368">
        <v>0</v>
      </c>
      <c r="J5368">
        <v>380000</v>
      </c>
      <c r="K5368">
        <v>48</v>
      </c>
      <c r="L5368">
        <v>9</v>
      </c>
      <c r="M5368">
        <v>1</v>
      </c>
      <c r="N5368">
        <v>1</v>
      </c>
      <c r="O5368">
        <v>812908.66666666698</v>
      </c>
      <c r="P5368">
        <v>0</v>
      </c>
      <c r="Q5368">
        <v>0</v>
      </c>
      <c r="R5368">
        <v>0</v>
      </c>
      <c r="S5368">
        <v>0</v>
      </c>
      <c r="T5368">
        <v>200000</v>
      </c>
      <c r="U5368">
        <v>0</v>
      </c>
      <c r="V5368">
        <v>0</v>
      </c>
      <c r="W5368">
        <v>1012908.66666667</v>
      </c>
      <c r="X5368">
        <v>1012908.66666667</v>
      </c>
      <c r="Y5368">
        <v>11</v>
      </c>
      <c r="Z5368" s="3" t="s">
        <v>52</v>
      </c>
      <c r="AA5368">
        <v>1</v>
      </c>
      <c r="AB5368">
        <v>1</v>
      </c>
      <c r="AC5368">
        <v>1</v>
      </c>
      <c r="AD5368">
        <v>1</v>
      </c>
      <c r="AE5368">
        <v>0</v>
      </c>
      <c r="AF5368">
        <v>1</v>
      </c>
      <c r="AG5368">
        <v>0</v>
      </c>
      <c r="AH5368">
        <v>48</v>
      </c>
      <c r="AI5368">
        <v>1</v>
      </c>
      <c r="AJ5368">
        <v>0</v>
      </c>
      <c r="AK5368">
        <v>0</v>
      </c>
      <c r="AL5368">
        <v>0</v>
      </c>
      <c r="AM5368">
        <v>5</v>
      </c>
      <c r="AN5368">
        <v>781242</v>
      </c>
      <c r="AO5368">
        <v>3797.7041015625</v>
      </c>
      <c r="AP5368">
        <v>812908.6875</v>
      </c>
      <c r="AQ5368">
        <v>3951.63940429688</v>
      </c>
      <c r="AR5368">
        <v>812908.6875</v>
      </c>
      <c r="AS5368">
        <v>3951.63940429688</v>
      </c>
      <c r="AT5368" t="s">
        <v>53</v>
      </c>
      <c r="AU5368">
        <v>1</v>
      </c>
      <c r="AV5368">
        <v>8.2421519793225535</v>
      </c>
      <c r="AW5368">
        <v>41616</v>
      </c>
      <c r="AX5368">
        <v>2809</v>
      </c>
      <c r="AY5368">
        <v>1</v>
      </c>
      <c r="AZ5368">
        <v>0.55794156073490275</v>
      </c>
      <c r="BA5368">
        <v>-0.93696629359087924</v>
      </c>
    </row>
    <row r="5369" spans="1:53" x14ac:dyDescent="0.25">
      <c r="A5369">
        <v>3</v>
      </c>
      <c r="B5369">
        <v>0</v>
      </c>
      <c r="C5369">
        <v>45</v>
      </c>
      <c r="D5369">
        <v>6</v>
      </c>
      <c r="E5369">
        <v>9</v>
      </c>
      <c r="F5369">
        <v>1</v>
      </c>
      <c r="G5369">
        <v>126</v>
      </c>
      <c r="H5369" s="3">
        <f t="shared" si="83"/>
        <v>33</v>
      </c>
      <c r="I5369">
        <v>0</v>
      </c>
      <c r="J5369">
        <v>1800000</v>
      </c>
      <c r="K5369">
        <v>48</v>
      </c>
      <c r="L5369">
        <v>8</v>
      </c>
      <c r="M5369">
        <v>1</v>
      </c>
      <c r="N5369">
        <v>1</v>
      </c>
      <c r="O5369">
        <v>1950000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1950000</v>
      </c>
      <c r="X5369">
        <v>1950000</v>
      </c>
      <c r="Y5369">
        <v>11</v>
      </c>
      <c r="Z5369" s="3" t="s">
        <v>54</v>
      </c>
      <c r="AA5369">
        <v>0</v>
      </c>
      <c r="AB5369">
        <v>1</v>
      </c>
      <c r="AC5369">
        <v>1</v>
      </c>
      <c r="AD5369">
        <v>1</v>
      </c>
      <c r="AE5369">
        <v>0</v>
      </c>
      <c r="AF5369">
        <v>1</v>
      </c>
      <c r="AG5369">
        <v>0</v>
      </c>
      <c r="AH5369">
        <v>48</v>
      </c>
      <c r="AI5369">
        <v>1</v>
      </c>
      <c r="AJ5369">
        <v>0</v>
      </c>
      <c r="AK5369">
        <v>0</v>
      </c>
      <c r="AL5369">
        <v>0</v>
      </c>
      <c r="AM5369">
        <v>5</v>
      </c>
      <c r="AN5369">
        <v>1800000</v>
      </c>
      <c r="AO5369">
        <v>8750</v>
      </c>
      <c r="AP5369">
        <v>1950000</v>
      </c>
      <c r="AQ5369">
        <v>9479.1669921875</v>
      </c>
      <c r="AR5369">
        <v>1950000</v>
      </c>
      <c r="AS5369">
        <v>9479.1669921875</v>
      </c>
      <c r="AT5369" t="s">
        <v>55</v>
      </c>
      <c r="AU5369">
        <v>1</v>
      </c>
      <c r="AV5369">
        <v>9.0768089793516609</v>
      </c>
      <c r="AW5369">
        <v>15876</v>
      </c>
      <c r="AX5369">
        <v>2025</v>
      </c>
      <c r="AY5369">
        <v>1</v>
      </c>
      <c r="AZ5369">
        <v>0.45981159360021479</v>
      </c>
      <c r="BA5369">
        <v>-0.16877041995895639</v>
      </c>
    </row>
    <row r="5370" spans="1:53" x14ac:dyDescent="0.25">
      <c r="A5370">
        <v>3</v>
      </c>
      <c r="B5370">
        <v>1</v>
      </c>
      <c r="C5370">
        <v>43</v>
      </c>
      <c r="D5370">
        <v>6</v>
      </c>
      <c r="E5370">
        <v>5</v>
      </c>
      <c r="F5370">
        <v>1</v>
      </c>
      <c r="G5370">
        <v>96</v>
      </c>
      <c r="H5370" s="3">
        <f t="shared" si="83"/>
        <v>31</v>
      </c>
      <c r="I5370">
        <v>0</v>
      </c>
      <c r="J5370">
        <v>3500000</v>
      </c>
      <c r="K5370">
        <v>48</v>
      </c>
      <c r="L5370">
        <v>7</v>
      </c>
      <c r="M5370">
        <v>1</v>
      </c>
      <c r="N5370">
        <v>1</v>
      </c>
      <c r="O5370">
        <v>2291666.6666666698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2291666.6666666698</v>
      </c>
      <c r="X5370">
        <v>2291666.6666666698</v>
      </c>
      <c r="Y5370">
        <v>11</v>
      </c>
      <c r="Z5370" s="3" t="s">
        <v>54</v>
      </c>
      <c r="AA5370">
        <v>0</v>
      </c>
      <c r="AB5370">
        <v>1</v>
      </c>
      <c r="AC5370">
        <v>1</v>
      </c>
      <c r="AD5370">
        <v>1</v>
      </c>
      <c r="AE5370">
        <v>0</v>
      </c>
      <c r="AF5370">
        <v>1</v>
      </c>
      <c r="AG5370">
        <v>0</v>
      </c>
      <c r="AH5370">
        <v>48</v>
      </c>
      <c r="AI5370">
        <v>1</v>
      </c>
      <c r="AJ5370">
        <v>0</v>
      </c>
      <c r="AK5370">
        <v>0</v>
      </c>
      <c r="AL5370">
        <v>0</v>
      </c>
      <c r="AM5370">
        <v>4</v>
      </c>
      <c r="AN5370">
        <v>2000000</v>
      </c>
      <c r="AO5370">
        <v>9722.22265625</v>
      </c>
      <c r="AP5370">
        <v>2291666.75</v>
      </c>
      <c r="AQ5370">
        <v>11140.046875</v>
      </c>
      <c r="AR5370">
        <v>2291666.75</v>
      </c>
      <c r="AS5370">
        <v>11140.046875</v>
      </c>
      <c r="AT5370" t="s">
        <v>55</v>
      </c>
      <c r="AU5370">
        <v>1</v>
      </c>
      <c r="AV5370">
        <v>9.1821695396523424</v>
      </c>
      <c r="AW5370">
        <v>9216</v>
      </c>
      <c r="AX5370">
        <v>1849</v>
      </c>
      <c r="AY5370">
        <v>0</v>
      </c>
      <c r="AZ5370">
        <v>-0.5691185971361773</v>
      </c>
      <c r="BA5370">
        <v>5.5293654725058247E-2</v>
      </c>
    </row>
    <row r="5371" spans="1:53" x14ac:dyDescent="0.25">
      <c r="A5371">
        <v>2</v>
      </c>
      <c r="B5371">
        <v>0</v>
      </c>
      <c r="C5371">
        <v>27</v>
      </c>
      <c r="D5371">
        <v>6</v>
      </c>
      <c r="E5371">
        <v>2</v>
      </c>
      <c r="F5371">
        <v>1</v>
      </c>
      <c r="G5371">
        <v>18</v>
      </c>
      <c r="H5371" s="3">
        <f t="shared" si="83"/>
        <v>15</v>
      </c>
      <c r="I5371">
        <v>88211</v>
      </c>
      <c r="J5371">
        <v>740000</v>
      </c>
      <c r="K5371">
        <v>48</v>
      </c>
      <c r="L5371">
        <v>9</v>
      </c>
      <c r="M5371">
        <v>1</v>
      </c>
      <c r="N5371">
        <v>1</v>
      </c>
      <c r="O5371">
        <v>931119.66666666698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931119.66666666698</v>
      </c>
      <c r="X5371">
        <v>931119.66666666698</v>
      </c>
      <c r="Y5371">
        <v>11</v>
      </c>
      <c r="Z5371" s="3" t="s">
        <v>54</v>
      </c>
      <c r="AA5371">
        <v>0</v>
      </c>
      <c r="AB5371">
        <v>1</v>
      </c>
      <c r="AC5371">
        <v>1</v>
      </c>
      <c r="AD5371">
        <v>1</v>
      </c>
      <c r="AE5371">
        <v>0</v>
      </c>
      <c r="AF5371">
        <v>1</v>
      </c>
      <c r="AG5371">
        <v>0</v>
      </c>
      <c r="AH5371">
        <v>48</v>
      </c>
      <c r="AI5371">
        <v>1</v>
      </c>
      <c r="AJ5371">
        <v>0</v>
      </c>
      <c r="AK5371">
        <v>0</v>
      </c>
      <c r="AL5371">
        <v>0</v>
      </c>
      <c r="AM5371">
        <v>5</v>
      </c>
      <c r="AN5371">
        <v>781242</v>
      </c>
      <c r="AO5371">
        <v>3797.7041015625</v>
      </c>
      <c r="AP5371">
        <v>931119.6875</v>
      </c>
      <c r="AQ5371">
        <v>4526.2763671875</v>
      </c>
      <c r="AR5371">
        <v>931119.6875</v>
      </c>
      <c r="AS5371">
        <v>4526.2763671875</v>
      </c>
      <c r="AT5371" t="s">
        <v>55</v>
      </c>
      <c r="AU5371">
        <v>1</v>
      </c>
      <c r="AV5371">
        <v>8.2421519793225535</v>
      </c>
      <c r="AW5371">
        <v>324</v>
      </c>
      <c r="AX5371">
        <v>729</v>
      </c>
      <c r="AY5371">
        <v>1</v>
      </c>
      <c r="AZ5371">
        <v>0.51648903787388978</v>
      </c>
      <c r="BA5371">
        <v>-0.60867249695291625</v>
      </c>
    </row>
    <row r="5372" spans="1:53" x14ac:dyDescent="0.25">
      <c r="A5372">
        <v>3</v>
      </c>
      <c r="B5372">
        <v>0</v>
      </c>
      <c r="C5372">
        <v>57</v>
      </c>
      <c r="D5372">
        <v>5</v>
      </c>
      <c r="E5372">
        <v>11</v>
      </c>
      <c r="F5372">
        <v>1</v>
      </c>
      <c r="G5372">
        <v>36</v>
      </c>
      <c r="H5372" s="3">
        <f t="shared" si="83"/>
        <v>46</v>
      </c>
      <c r="I5372">
        <v>0</v>
      </c>
      <c r="J5372">
        <v>0</v>
      </c>
      <c r="K5372">
        <v>40</v>
      </c>
      <c r="L5372">
        <v>2</v>
      </c>
      <c r="M5372">
        <v>2</v>
      </c>
      <c r="N5372">
        <v>1</v>
      </c>
      <c r="O5372">
        <v>350000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350000</v>
      </c>
      <c r="X5372">
        <v>350000</v>
      </c>
      <c r="Y5372">
        <v>11</v>
      </c>
      <c r="Z5372" s="3" t="s">
        <v>52</v>
      </c>
      <c r="AA5372">
        <v>1</v>
      </c>
      <c r="AB5372">
        <v>2</v>
      </c>
      <c r="AC5372">
        <v>1</v>
      </c>
      <c r="AD5372">
        <v>1</v>
      </c>
      <c r="AE5372">
        <v>0</v>
      </c>
      <c r="AF5372">
        <v>1</v>
      </c>
      <c r="AG5372">
        <v>0</v>
      </c>
      <c r="AH5372">
        <v>40</v>
      </c>
      <c r="AI5372">
        <v>0</v>
      </c>
      <c r="AJ5372">
        <v>1</v>
      </c>
      <c r="AK5372">
        <v>0</v>
      </c>
      <c r="AL5372">
        <v>1</v>
      </c>
      <c r="AM5372">
        <v>2</v>
      </c>
      <c r="AN5372">
        <v>350000</v>
      </c>
      <c r="AO5372">
        <v>2041.66662597656</v>
      </c>
      <c r="AP5372">
        <v>350000</v>
      </c>
      <c r="AQ5372">
        <v>2041.66662597656</v>
      </c>
      <c r="AR5372">
        <v>350000</v>
      </c>
      <c r="AS5372">
        <v>2041.66662597656</v>
      </c>
      <c r="AT5372" t="s">
        <v>53</v>
      </c>
      <c r="AU5372">
        <v>0</v>
      </c>
      <c r="AV5372">
        <v>7.6215217268149704</v>
      </c>
      <c r="AW5372">
        <v>1296</v>
      </c>
      <c r="AX5372">
        <v>3249</v>
      </c>
      <c r="AY5372">
        <v>1</v>
      </c>
      <c r="AZ5372">
        <v>0.30437345019654788</v>
      </c>
      <c r="BA5372">
        <v>-1.003425892361989</v>
      </c>
    </row>
    <row r="5373" spans="1:53" x14ac:dyDescent="0.25">
      <c r="A5373">
        <v>2</v>
      </c>
      <c r="B5373">
        <v>1</v>
      </c>
      <c r="C5373">
        <v>24</v>
      </c>
      <c r="D5373">
        <v>5</v>
      </c>
      <c r="E5373">
        <v>11</v>
      </c>
      <c r="F5373">
        <v>1</v>
      </c>
      <c r="G5373">
        <v>18</v>
      </c>
      <c r="H5373" s="3">
        <f t="shared" si="83"/>
        <v>13</v>
      </c>
      <c r="I5373">
        <v>30000</v>
      </c>
      <c r="J5373">
        <v>400000</v>
      </c>
      <c r="K5373">
        <v>48</v>
      </c>
      <c r="L5373">
        <v>6</v>
      </c>
      <c r="M5373">
        <v>1</v>
      </c>
      <c r="N5373">
        <v>1</v>
      </c>
      <c r="O5373">
        <v>863333.33333333302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863333.33333333302</v>
      </c>
      <c r="X5373">
        <v>863333.33333333302</v>
      </c>
      <c r="Y5373">
        <v>11</v>
      </c>
      <c r="Z5373" s="3" t="s">
        <v>52</v>
      </c>
      <c r="AA5373">
        <v>1</v>
      </c>
      <c r="AB5373">
        <v>1</v>
      </c>
      <c r="AC5373">
        <v>1</v>
      </c>
      <c r="AD5373">
        <v>1</v>
      </c>
      <c r="AE5373">
        <v>0</v>
      </c>
      <c r="AF5373">
        <v>1</v>
      </c>
      <c r="AG5373">
        <v>0</v>
      </c>
      <c r="AH5373">
        <v>48</v>
      </c>
      <c r="AI5373">
        <v>1</v>
      </c>
      <c r="AJ5373">
        <v>0</v>
      </c>
      <c r="AK5373">
        <v>0</v>
      </c>
      <c r="AL5373">
        <v>0</v>
      </c>
      <c r="AM5373">
        <v>4</v>
      </c>
      <c r="AN5373">
        <v>800000</v>
      </c>
      <c r="AO5373">
        <v>3888.88891601562</v>
      </c>
      <c r="AP5373">
        <v>863333.3125</v>
      </c>
      <c r="AQ5373">
        <v>4196.75927734375</v>
      </c>
      <c r="AR5373">
        <v>863333.3125</v>
      </c>
      <c r="AS5373">
        <v>4196.75927734375</v>
      </c>
      <c r="AT5373" t="s">
        <v>53</v>
      </c>
      <c r="AU5373">
        <v>1</v>
      </c>
      <c r="AV5373">
        <v>8.2658787701107759</v>
      </c>
      <c r="AW5373">
        <v>324</v>
      </c>
      <c r="AX5373">
        <v>576</v>
      </c>
      <c r="AY5373">
        <v>0</v>
      </c>
      <c r="AZ5373">
        <v>-0.47425094843598342</v>
      </c>
      <c r="BA5373">
        <v>-8.7274563302901828E-2</v>
      </c>
    </row>
    <row r="5374" spans="1:53" x14ac:dyDescent="0.25">
      <c r="A5374">
        <v>2</v>
      </c>
      <c r="B5374">
        <v>0</v>
      </c>
      <c r="C5374">
        <v>25</v>
      </c>
      <c r="D5374">
        <v>5</v>
      </c>
      <c r="E5374">
        <v>11</v>
      </c>
      <c r="F5374">
        <v>1</v>
      </c>
      <c r="G5374">
        <v>36</v>
      </c>
      <c r="H5374" s="3">
        <f t="shared" si="83"/>
        <v>14</v>
      </c>
      <c r="I5374">
        <v>30000</v>
      </c>
      <c r="J5374">
        <v>400000</v>
      </c>
      <c r="K5374">
        <v>48</v>
      </c>
      <c r="L5374">
        <v>9</v>
      </c>
      <c r="M5374">
        <v>1</v>
      </c>
      <c r="N5374">
        <v>1</v>
      </c>
      <c r="O5374">
        <v>863333.33333333302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863333.33333333302</v>
      </c>
      <c r="X5374">
        <v>863333.33333333302</v>
      </c>
      <c r="Y5374">
        <v>11</v>
      </c>
      <c r="Z5374" s="3" t="s">
        <v>52</v>
      </c>
      <c r="AA5374">
        <v>1</v>
      </c>
      <c r="AB5374">
        <v>1</v>
      </c>
      <c r="AC5374">
        <v>1</v>
      </c>
      <c r="AD5374">
        <v>1</v>
      </c>
      <c r="AE5374">
        <v>0</v>
      </c>
      <c r="AF5374">
        <v>1</v>
      </c>
      <c r="AG5374">
        <v>0</v>
      </c>
      <c r="AH5374">
        <v>48</v>
      </c>
      <c r="AI5374">
        <v>1</v>
      </c>
      <c r="AJ5374">
        <v>0</v>
      </c>
      <c r="AK5374">
        <v>0</v>
      </c>
      <c r="AL5374">
        <v>0</v>
      </c>
      <c r="AM5374">
        <v>5</v>
      </c>
      <c r="AN5374">
        <v>800000</v>
      </c>
      <c r="AO5374">
        <v>3888.88891601562</v>
      </c>
      <c r="AP5374">
        <v>863333.3125</v>
      </c>
      <c r="AQ5374">
        <v>4196.75927734375</v>
      </c>
      <c r="AR5374">
        <v>863333.3125</v>
      </c>
      <c r="AS5374">
        <v>4196.75927734375</v>
      </c>
      <c r="AT5374" t="s">
        <v>53</v>
      </c>
      <c r="AU5374">
        <v>1</v>
      </c>
      <c r="AV5374">
        <v>8.2658787701107759</v>
      </c>
      <c r="AW5374">
        <v>1296</v>
      </c>
      <c r="AX5374">
        <v>625</v>
      </c>
      <c r="AY5374">
        <v>1</v>
      </c>
      <c r="AZ5374">
        <v>0.60152616253138091</v>
      </c>
      <c r="BA5374">
        <v>-0.30770056715326111</v>
      </c>
    </row>
    <row r="5375" spans="1:53" x14ac:dyDescent="0.25">
      <c r="A5375">
        <v>3</v>
      </c>
      <c r="B5375">
        <v>1</v>
      </c>
      <c r="C5375">
        <v>40</v>
      </c>
      <c r="D5375">
        <v>6</v>
      </c>
      <c r="E5375">
        <v>5</v>
      </c>
      <c r="F5375">
        <v>1</v>
      </c>
      <c r="G5375">
        <v>36</v>
      </c>
      <c r="H5375" s="3">
        <f t="shared" si="83"/>
        <v>28</v>
      </c>
      <c r="I5375">
        <v>0</v>
      </c>
      <c r="J5375">
        <v>4000000</v>
      </c>
      <c r="K5375">
        <v>48</v>
      </c>
      <c r="L5375">
        <v>9</v>
      </c>
      <c r="M5375">
        <v>1</v>
      </c>
      <c r="N5375">
        <v>1</v>
      </c>
      <c r="O5375">
        <v>4333333.3333333302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4333333.3333333302</v>
      </c>
      <c r="X5375">
        <v>4333333.3333333302</v>
      </c>
      <c r="Y5375">
        <v>11</v>
      </c>
      <c r="Z5375" s="3" t="s">
        <v>54</v>
      </c>
      <c r="AA5375">
        <v>0</v>
      </c>
      <c r="AB5375">
        <v>1</v>
      </c>
      <c r="AC5375">
        <v>1</v>
      </c>
      <c r="AD5375">
        <v>1</v>
      </c>
      <c r="AE5375">
        <v>0</v>
      </c>
      <c r="AF5375">
        <v>1</v>
      </c>
      <c r="AG5375">
        <v>0</v>
      </c>
      <c r="AH5375">
        <v>48</v>
      </c>
      <c r="AI5375">
        <v>1</v>
      </c>
      <c r="AJ5375">
        <v>0</v>
      </c>
      <c r="AK5375">
        <v>0</v>
      </c>
      <c r="AL5375">
        <v>0</v>
      </c>
      <c r="AM5375">
        <v>5</v>
      </c>
      <c r="AN5375">
        <v>4000000</v>
      </c>
      <c r="AO5375">
        <v>19444.4453125</v>
      </c>
      <c r="AP5375">
        <v>4333333.5</v>
      </c>
      <c r="AQ5375">
        <v>21064.81640625</v>
      </c>
      <c r="AR5375">
        <v>4333333.5</v>
      </c>
      <c r="AS5375">
        <v>21064.81640625</v>
      </c>
      <c r="AT5375" t="s">
        <v>55</v>
      </c>
      <c r="AU5375">
        <v>1</v>
      </c>
      <c r="AV5375">
        <v>9.8753167202122878</v>
      </c>
      <c r="AW5375">
        <v>1296</v>
      </c>
      <c r="AX5375">
        <v>1600</v>
      </c>
      <c r="AY5375">
        <v>0</v>
      </c>
      <c r="AZ5375">
        <v>-0.53180514026583248</v>
      </c>
      <c r="BA5375">
        <v>0.77500013488761987</v>
      </c>
    </row>
    <row r="5376" spans="1:53" x14ac:dyDescent="0.25">
      <c r="A5376">
        <v>3</v>
      </c>
      <c r="B5376">
        <v>0</v>
      </c>
      <c r="C5376">
        <v>37</v>
      </c>
      <c r="D5376">
        <v>6</v>
      </c>
      <c r="E5376">
        <v>6</v>
      </c>
      <c r="F5376">
        <v>1</v>
      </c>
      <c r="G5376">
        <v>16</v>
      </c>
      <c r="H5376" s="3">
        <f t="shared" si="83"/>
        <v>25</v>
      </c>
      <c r="I5376">
        <v>0</v>
      </c>
      <c r="J5376">
        <v>4200000</v>
      </c>
      <c r="K5376">
        <v>48</v>
      </c>
      <c r="L5376">
        <v>9</v>
      </c>
      <c r="M5376">
        <v>1</v>
      </c>
      <c r="N5376">
        <v>1</v>
      </c>
      <c r="O5376">
        <v>4550000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4550000</v>
      </c>
      <c r="X5376">
        <v>4550000</v>
      </c>
      <c r="Y5376">
        <v>11</v>
      </c>
      <c r="Z5376" s="3" t="s">
        <v>54</v>
      </c>
      <c r="AA5376">
        <v>0</v>
      </c>
      <c r="AB5376">
        <v>1</v>
      </c>
      <c r="AC5376">
        <v>1</v>
      </c>
      <c r="AD5376">
        <v>1</v>
      </c>
      <c r="AE5376">
        <v>0</v>
      </c>
      <c r="AF5376">
        <v>1</v>
      </c>
      <c r="AG5376">
        <v>0</v>
      </c>
      <c r="AH5376">
        <v>48</v>
      </c>
      <c r="AI5376">
        <v>1</v>
      </c>
      <c r="AJ5376">
        <v>0</v>
      </c>
      <c r="AK5376">
        <v>0</v>
      </c>
      <c r="AL5376">
        <v>0</v>
      </c>
      <c r="AM5376">
        <v>5</v>
      </c>
      <c r="AN5376">
        <v>4200000</v>
      </c>
      <c r="AO5376">
        <v>20416.666015625</v>
      </c>
      <c r="AP5376">
        <v>4550000</v>
      </c>
      <c r="AQ5376">
        <v>22118.0546875</v>
      </c>
      <c r="AR5376">
        <v>4550000</v>
      </c>
      <c r="AS5376">
        <v>22118.0546875</v>
      </c>
      <c r="AT5376" t="s">
        <v>55</v>
      </c>
      <c r="AU5376">
        <v>1</v>
      </c>
      <c r="AV5376">
        <v>9.9241068078511088</v>
      </c>
      <c r="AW5376">
        <v>256</v>
      </c>
      <c r="AX5376">
        <v>1369</v>
      </c>
      <c r="AY5376">
        <v>1</v>
      </c>
      <c r="AZ5376">
        <v>0.4688772320299418</v>
      </c>
      <c r="BA5376">
        <v>0.89926212455427124</v>
      </c>
    </row>
    <row r="5377" spans="1:53" x14ac:dyDescent="0.25">
      <c r="A5377">
        <v>3</v>
      </c>
      <c r="B5377">
        <v>0</v>
      </c>
      <c r="C5377">
        <v>53</v>
      </c>
      <c r="D5377">
        <v>6</v>
      </c>
      <c r="E5377">
        <v>5</v>
      </c>
      <c r="F5377">
        <v>1</v>
      </c>
      <c r="G5377">
        <v>12</v>
      </c>
      <c r="H5377" s="3">
        <f t="shared" si="83"/>
        <v>41</v>
      </c>
      <c r="I5377">
        <v>100000</v>
      </c>
      <c r="J5377">
        <v>0</v>
      </c>
      <c r="K5377">
        <v>50</v>
      </c>
      <c r="L5377">
        <v>1</v>
      </c>
      <c r="M5377">
        <v>2</v>
      </c>
      <c r="N5377">
        <v>1</v>
      </c>
      <c r="O5377">
        <v>900000</v>
      </c>
      <c r="P5377">
        <v>0</v>
      </c>
      <c r="Q5377">
        <v>100000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1000000</v>
      </c>
      <c r="X5377">
        <v>1000000</v>
      </c>
      <c r="Y5377">
        <v>11</v>
      </c>
      <c r="Z5377" s="3" t="s">
        <v>54</v>
      </c>
      <c r="AA5377">
        <v>0</v>
      </c>
      <c r="AB5377">
        <v>2</v>
      </c>
      <c r="AC5377">
        <v>1</v>
      </c>
      <c r="AD5377">
        <v>1</v>
      </c>
      <c r="AE5377">
        <v>0</v>
      </c>
      <c r="AF5377">
        <v>1</v>
      </c>
      <c r="AG5377">
        <v>0</v>
      </c>
      <c r="AH5377">
        <v>50</v>
      </c>
      <c r="AI5377">
        <v>0</v>
      </c>
      <c r="AJ5377">
        <v>1</v>
      </c>
      <c r="AK5377">
        <v>0</v>
      </c>
      <c r="AL5377">
        <v>1</v>
      </c>
      <c r="AM5377">
        <v>1</v>
      </c>
      <c r="AN5377">
        <v>900000</v>
      </c>
      <c r="AO5377">
        <v>4200</v>
      </c>
      <c r="AP5377">
        <v>900000</v>
      </c>
      <c r="AQ5377">
        <v>4200</v>
      </c>
      <c r="AR5377">
        <v>900000</v>
      </c>
      <c r="AS5377">
        <v>4200</v>
      </c>
      <c r="AT5377" t="s">
        <v>55</v>
      </c>
      <c r="AU5377">
        <v>0</v>
      </c>
      <c r="AV5377">
        <v>8.3428398042714598</v>
      </c>
      <c r="AW5377">
        <v>144</v>
      </c>
      <c r="AX5377">
        <v>2809</v>
      </c>
      <c r="AY5377">
        <v>1</v>
      </c>
      <c r="AZ5377">
        <v>0.26019145156877088</v>
      </c>
      <c r="BA5377">
        <v>-0.33799248877652288</v>
      </c>
    </row>
    <row r="5378" spans="1:53" x14ac:dyDescent="0.25">
      <c r="A5378">
        <v>2</v>
      </c>
      <c r="B5378">
        <v>1</v>
      </c>
      <c r="C5378">
        <v>39</v>
      </c>
      <c r="D5378">
        <v>4</v>
      </c>
      <c r="E5378">
        <v>8</v>
      </c>
      <c r="F5378">
        <v>1</v>
      </c>
      <c r="G5378">
        <v>5</v>
      </c>
      <c r="H5378" s="3">
        <f t="shared" si="83"/>
        <v>29</v>
      </c>
      <c r="I5378">
        <v>0</v>
      </c>
      <c r="J5378">
        <v>200000</v>
      </c>
      <c r="K5378">
        <v>72</v>
      </c>
      <c r="L5378">
        <v>4</v>
      </c>
      <c r="M5378">
        <v>2</v>
      </c>
      <c r="N5378">
        <v>1</v>
      </c>
      <c r="O5378">
        <v>1000000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1000000</v>
      </c>
      <c r="X5378">
        <v>1000000</v>
      </c>
      <c r="Y5378">
        <v>11</v>
      </c>
      <c r="Z5378" s="3" t="s">
        <v>59</v>
      </c>
      <c r="AA5378">
        <v>0</v>
      </c>
      <c r="AB5378">
        <v>2</v>
      </c>
      <c r="AC5378">
        <v>1</v>
      </c>
      <c r="AD5378">
        <v>1</v>
      </c>
      <c r="AE5378">
        <v>0</v>
      </c>
      <c r="AF5378">
        <v>1</v>
      </c>
      <c r="AG5378">
        <v>0</v>
      </c>
      <c r="AH5378">
        <v>72</v>
      </c>
      <c r="AI5378">
        <v>0</v>
      </c>
      <c r="AJ5378">
        <v>1</v>
      </c>
      <c r="AK5378">
        <v>0</v>
      </c>
      <c r="AL5378">
        <v>0</v>
      </c>
      <c r="AM5378">
        <v>3</v>
      </c>
      <c r="AN5378">
        <v>800000</v>
      </c>
      <c r="AO5378">
        <v>2592.59252929688</v>
      </c>
      <c r="AP5378">
        <v>1000000</v>
      </c>
      <c r="AQ5378">
        <v>3240.74072265625</v>
      </c>
      <c r="AR5378">
        <v>1000000</v>
      </c>
      <c r="AS5378">
        <v>3240.74072265625</v>
      </c>
      <c r="AT5378" t="s">
        <v>60</v>
      </c>
      <c r="AU5378">
        <v>0</v>
      </c>
      <c r="AV5378">
        <v>7.8604136306131061</v>
      </c>
      <c r="AW5378">
        <v>25</v>
      </c>
      <c r="AX5378">
        <v>1521</v>
      </c>
      <c r="AY5378">
        <v>0</v>
      </c>
      <c r="AZ5378">
        <v>-0.38820614347854088</v>
      </c>
      <c r="BA5378">
        <v>-9.7510767516537408E-2</v>
      </c>
    </row>
    <row r="5379" spans="1:53" x14ac:dyDescent="0.25">
      <c r="A5379">
        <v>2</v>
      </c>
      <c r="B5379">
        <v>0</v>
      </c>
      <c r="C5379">
        <v>36</v>
      </c>
      <c r="D5379">
        <v>5</v>
      </c>
      <c r="E5379">
        <v>11</v>
      </c>
      <c r="F5379">
        <v>1</v>
      </c>
      <c r="G5379">
        <v>10</v>
      </c>
      <c r="H5379" s="3">
        <f t="shared" ref="H5379:H5442" si="84">+C5379-(D5379)-6</f>
        <v>25</v>
      </c>
      <c r="I5379">
        <v>93000</v>
      </c>
      <c r="J5379">
        <v>800000</v>
      </c>
      <c r="K5379">
        <v>72</v>
      </c>
      <c r="L5379">
        <v>9</v>
      </c>
      <c r="M5379">
        <v>1</v>
      </c>
      <c r="N5379">
        <v>1</v>
      </c>
      <c r="O5379">
        <v>1309666.66666667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1309666.66666667</v>
      </c>
      <c r="X5379">
        <v>1309666.66666667</v>
      </c>
      <c r="Y5379">
        <v>11</v>
      </c>
      <c r="Z5379" s="3" t="s">
        <v>52</v>
      </c>
      <c r="AA5379">
        <v>1</v>
      </c>
      <c r="AB5379">
        <v>1</v>
      </c>
      <c r="AC5379">
        <v>1</v>
      </c>
      <c r="AD5379">
        <v>1</v>
      </c>
      <c r="AE5379">
        <v>0</v>
      </c>
      <c r="AF5379">
        <v>1</v>
      </c>
      <c r="AG5379">
        <v>0</v>
      </c>
      <c r="AH5379">
        <v>72</v>
      </c>
      <c r="AI5379">
        <v>1</v>
      </c>
      <c r="AJ5379">
        <v>0</v>
      </c>
      <c r="AK5379">
        <v>0</v>
      </c>
      <c r="AL5379">
        <v>0</v>
      </c>
      <c r="AM5379">
        <v>5</v>
      </c>
      <c r="AN5379">
        <v>1150000</v>
      </c>
      <c r="AO5379">
        <v>3726.85180664062</v>
      </c>
      <c r="AP5379">
        <v>1309666.625</v>
      </c>
      <c r="AQ5379">
        <v>4244.2900390625</v>
      </c>
      <c r="AR5379">
        <v>1309666.625</v>
      </c>
      <c r="AS5379">
        <v>4244.2900390625</v>
      </c>
      <c r="AT5379" t="s">
        <v>53</v>
      </c>
      <c r="AU5379">
        <v>1</v>
      </c>
      <c r="AV5379">
        <v>8.2233191365853227</v>
      </c>
      <c r="AW5379">
        <v>100</v>
      </c>
      <c r="AX5379">
        <v>1296</v>
      </c>
      <c r="AY5379">
        <v>1</v>
      </c>
      <c r="AZ5379">
        <v>0.68377499763544791</v>
      </c>
      <c r="BA5379">
        <v>-0.24161973100282499</v>
      </c>
    </row>
    <row r="5380" spans="1:53" x14ac:dyDescent="0.25">
      <c r="A5380">
        <v>2</v>
      </c>
      <c r="B5380">
        <v>1</v>
      </c>
      <c r="C5380">
        <v>58</v>
      </c>
      <c r="D5380">
        <v>3</v>
      </c>
      <c r="E5380">
        <v>3</v>
      </c>
      <c r="F5380">
        <v>1</v>
      </c>
      <c r="G5380">
        <v>62</v>
      </c>
      <c r="H5380" s="3">
        <f t="shared" si="84"/>
        <v>49</v>
      </c>
      <c r="I5380">
        <v>0</v>
      </c>
      <c r="J5380">
        <v>1000000</v>
      </c>
      <c r="K5380">
        <v>48</v>
      </c>
      <c r="L5380">
        <v>9</v>
      </c>
      <c r="M5380">
        <v>1</v>
      </c>
      <c r="N5380">
        <v>1</v>
      </c>
      <c r="O5380">
        <v>1383333.33333333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1383333.33333333</v>
      </c>
      <c r="X5380">
        <v>1383333.33333333</v>
      </c>
      <c r="Y5380">
        <v>11</v>
      </c>
      <c r="Z5380" s="3" t="s">
        <v>58</v>
      </c>
      <c r="AA5380">
        <v>0</v>
      </c>
      <c r="AB5380">
        <v>1</v>
      </c>
      <c r="AC5380">
        <v>1</v>
      </c>
      <c r="AD5380">
        <v>1</v>
      </c>
      <c r="AE5380">
        <v>0</v>
      </c>
      <c r="AF5380">
        <v>1</v>
      </c>
      <c r="AG5380">
        <v>0</v>
      </c>
      <c r="AH5380">
        <v>48</v>
      </c>
      <c r="AI5380">
        <v>1</v>
      </c>
      <c r="AJ5380">
        <v>0</v>
      </c>
      <c r="AK5380">
        <v>0</v>
      </c>
      <c r="AL5380">
        <v>0</v>
      </c>
      <c r="AM5380">
        <v>5</v>
      </c>
      <c r="AN5380">
        <v>1300000</v>
      </c>
      <c r="AO5380">
        <v>6319.4443359375</v>
      </c>
      <c r="AP5380">
        <v>1383333.375</v>
      </c>
      <c r="AQ5380">
        <v>6724.537109375</v>
      </c>
      <c r="AR5380">
        <v>1383333.375</v>
      </c>
      <c r="AS5380">
        <v>6724.537109375</v>
      </c>
      <c r="AT5380" t="s">
        <v>57</v>
      </c>
      <c r="AU5380">
        <v>1</v>
      </c>
      <c r="AV5380">
        <v>8.7513865617467026</v>
      </c>
      <c r="AW5380">
        <v>3844</v>
      </c>
      <c r="AX5380">
        <v>3364</v>
      </c>
      <c r="AY5380">
        <v>0</v>
      </c>
      <c r="AZ5380">
        <v>-0.32861523173082802</v>
      </c>
      <c r="BA5380">
        <v>0.3226989241597133</v>
      </c>
    </row>
    <row r="5381" spans="1:53" x14ac:dyDescent="0.25">
      <c r="A5381">
        <v>3</v>
      </c>
      <c r="B5381">
        <v>0</v>
      </c>
      <c r="C5381">
        <v>58</v>
      </c>
      <c r="D5381">
        <v>6</v>
      </c>
      <c r="E5381">
        <v>6</v>
      </c>
      <c r="F5381">
        <v>1</v>
      </c>
      <c r="G5381">
        <v>18</v>
      </c>
      <c r="H5381" s="3">
        <f t="shared" si="84"/>
        <v>46</v>
      </c>
      <c r="I5381">
        <v>120211</v>
      </c>
      <c r="J5381">
        <v>1000000</v>
      </c>
      <c r="K5381">
        <v>40</v>
      </c>
      <c r="L5381">
        <v>3</v>
      </c>
      <c r="M5381">
        <v>1</v>
      </c>
      <c r="N5381">
        <v>1</v>
      </c>
      <c r="O5381">
        <v>1253544.33333333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1253544.33333333</v>
      </c>
      <c r="X5381">
        <v>1420211.33333333</v>
      </c>
      <c r="Y5381">
        <v>11</v>
      </c>
      <c r="Z5381" s="3" t="s">
        <v>54</v>
      </c>
      <c r="AA5381">
        <v>0</v>
      </c>
      <c r="AB5381">
        <v>1</v>
      </c>
      <c r="AC5381">
        <v>1</v>
      </c>
      <c r="AD5381">
        <v>1</v>
      </c>
      <c r="AE5381">
        <v>0</v>
      </c>
      <c r="AF5381">
        <v>1</v>
      </c>
      <c r="AG5381">
        <v>0</v>
      </c>
      <c r="AH5381">
        <v>40</v>
      </c>
      <c r="AI5381">
        <v>1</v>
      </c>
      <c r="AJ5381">
        <v>0</v>
      </c>
      <c r="AK5381">
        <v>0</v>
      </c>
      <c r="AL5381">
        <v>1</v>
      </c>
      <c r="AM5381">
        <v>2</v>
      </c>
      <c r="AN5381">
        <v>1050000</v>
      </c>
      <c r="AO5381">
        <v>6125</v>
      </c>
      <c r="AP5381">
        <v>1253544.375</v>
      </c>
      <c r="AQ5381">
        <v>7312.34228515625</v>
      </c>
      <c r="AR5381">
        <v>1253544.375</v>
      </c>
      <c r="AS5381">
        <v>7312.34228515625</v>
      </c>
      <c r="AT5381" t="s">
        <v>55</v>
      </c>
      <c r="AU5381">
        <v>1</v>
      </c>
      <c r="AV5381">
        <v>8.7201340354129275</v>
      </c>
      <c r="AW5381">
        <v>324</v>
      </c>
      <c r="AX5381">
        <v>3364</v>
      </c>
      <c r="AY5381">
        <v>1</v>
      </c>
      <c r="AZ5381">
        <v>0.25920033573398321</v>
      </c>
      <c r="BA5381">
        <v>-0.1891370022747717</v>
      </c>
    </row>
    <row r="5382" spans="1:53" x14ac:dyDescent="0.25">
      <c r="A5382">
        <v>3</v>
      </c>
      <c r="B5382">
        <v>0</v>
      </c>
      <c r="C5382">
        <v>32</v>
      </c>
      <c r="D5382">
        <v>6</v>
      </c>
      <c r="E5382">
        <v>5</v>
      </c>
      <c r="F5382">
        <v>1</v>
      </c>
      <c r="G5382">
        <v>42</v>
      </c>
      <c r="H5382" s="3">
        <f t="shared" si="84"/>
        <v>20</v>
      </c>
      <c r="I5382">
        <v>0</v>
      </c>
      <c r="J5382">
        <v>1250000</v>
      </c>
      <c r="K5382">
        <v>48</v>
      </c>
      <c r="L5382">
        <v>9</v>
      </c>
      <c r="M5382">
        <v>1</v>
      </c>
      <c r="N5382">
        <v>1</v>
      </c>
      <c r="O5382">
        <v>2604166.6666666698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2604166.6666666698</v>
      </c>
      <c r="X5382">
        <v>2604166.6666666698</v>
      </c>
      <c r="Y5382">
        <v>11</v>
      </c>
      <c r="Z5382" s="3" t="s">
        <v>54</v>
      </c>
      <c r="AA5382">
        <v>0</v>
      </c>
      <c r="AB5382">
        <v>1</v>
      </c>
      <c r="AC5382">
        <v>1</v>
      </c>
      <c r="AD5382">
        <v>1</v>
      </c>
      <c r="AE5382">
        <v>0</v>
      </c>
      <c r="AF5382">
        <v>1</v>
      </c>
      <c r="AG5382">
        <v>0</v>
      </c>
      <c r="AH5382">
        <v>48</v>
      </c>
      <c r="AI5382">
        <v>1</v>
      </c>
      <c r="AJ5382">
        <v>0</v>
      </c>
      <c r="AK5382">
        <v>0</v>
      </c>
      <c r="AL5382">
        <v>0</v>
      </c>
      <c r="AM5382">
        <v>5</v>
      </c>
      <c r="AN5382">
        <v>2500000</v>
      </c>
      <c r="AO5382">
        <v>12152.77734375</v>
      </c>
      <c r="AP5382">
        <v>2604166.75</v>
      </c>
      <c r="AQ5382">
        <v>12659.1435546875</v>
      </c>
      <c r="AR5382">
        <v>2604166.75</v>
      </c>
      <c r="AS5382">
        <v>12659.1435546875</v>
      </c>
      <c r="AT5382" t="s">
        <v>55</v>
      </c>
      <c r="AU5382">
        <v>1</v>
      </c>
      <c r="AV5382">
        <v>9.4053130106094098</v>
      </c>
      <c r="AW5382">
        <v>1764</v>
      </c>
      <c r="AX5382">
        <v>1024</v>
      </c>
      <c r="AY5382">
        <v>1</v>
      </c>
      <c r="AZ5382">
        <v>0.49924127014092151</v>
      </c>
      <c r="BA5382">
        <v>0.41110579669569441</v>
      </c>
    </row>
    <row r="5383" spans="1:53" x14ac:dyDescent="0.25">
      <c r="A5383">
        <v>3</v>
      </c>
      <c r="B5383">
        <v>0</v>
      </c>
      <c r="C5383">
        <v>27</v>
      </c>
      <c r="D5383">
        <v>6</v>
      </c>
      <c r="E5383">
        <v>6</v>
      </c>
      <c r="F5383">
        <v>1</v>
      </c>
      <c r="G5383">
        <v>10</v>
      </c>
      <c r="H5383" s="3">
        <f t="shared" si="84"/>
        <v>15</v>
      </c>
      <c r="I5383">
        <v>470000</v>
      </c>
      <c r="J5383">
        <v>4000000</v>
      </c>
      <c r="K5383">
        <v>38</v>
      </c>
      <c r="L5383">
        <v>8</v>
      </c>
      <c r="M5383">
        <v>1</v>
      </c>
      <c r="N5383">
        <v>1</v>
      </c>
      <c r="O5383">
        <v>3433333.3333333302</v>
      </c>
      <c r="P5383">
        <v>0</v>
      </c>
      <c r="Q5383">
        <v>470000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3903333.3333333302</v>
      </c>
      <c r="X5383">
        <v>3903333.3333333302</v>
      </c>
      <c r="Y5383">
        <v>11</v>
      </c>
      <c r="Z5383" s="3" t="s">
        <v>54</v>
      </c>
      <c r="AA5383">
        <v>0</v>
      </c>
      <c r="AB5383">
        <v>1</v>
      </c>
      <c r="AC5383">
        <v>1</v>
      </c>
      <c r="AD5383">
        <v>1</v>
      </c>
      <c r="AE5383">
        <v>0</v>
      </c>
      <c r="AF5383">
        <v>1</v>
      </c>
      <c r="AG5383">
        <v>0</v>
      </c>
      <c r="AH5383">
        <v>38</v>
      </c>
      <c r="AI5383">
        <v>1</v>
      </c>
      <c r="AJ5383">
        <v>0</v>
      </c>
      <c r="AK5383">
        <v>0</v>
      </c>
      <c r="AL5383">
        <v>0</v>
      </c>
      <c r="AM5383">
        <v>5</v>
      </c>
      <c r="AN5383">
        <v>3100000</v>
      </c>
      <c r="AO5383">
        <v>19035.087890625</v>
      </c>
      <c r="AP5383">
        <v>3433333.25</v>
      </c>
      <c r="AQ5383">
        <v>21081.87109375</v>
      </c>
      <c r="AR5383">
        <v>3433333.25</v>
      </c>
      <c r="AS5383">
        <v>21081.87109375</v>
      </c>
      <c r="AT5383" t="s">
        <v>55</v>
      </c>
      <c r="AU5383">
        <v>1</v>
      </c>
      <c r="AV5383">
        <v>9.8540392861227222</v>
      </c>
      <c r="AW5383">
        <v>100</v>
      </c>
      <c r="AX5383">
        <v>729</v>
      </c>
      <c r="AY5383">
        <v>1</v>
      </c>
      <c r="AZ5383">
        <v>0.42596371763438001</v>
      </c>
      <c r="BA5383">
        <v>0.9611064999218959</v>
      </c>
    </row>
    <row r="5384" spans="1:53" x14ac:dyDescent="0.25">
      <c r="A5384">
        <v>2</v>
      </c>
      <c r="B5384">
        <v>1</v>
      </c>
      <c r="C5384">
        <v>36</v>
      </c>
      <c r="D5384">
        <v>6</v>
      </c>
      <c r="E5384">
        <v>5</v>
      </c>
      <c r="F5384">
        <v>1</v>
      </c>
      <c r="G5384">
        <v>8</v>
      </c>
      <c r="H5384" s="3">
        <f t="shared" si="84"/>
        <v>24</v>
      </c>
      <c r="I5384">
        <v>0</v>
      </c>
      <c r="J5384">
        <v>1400000</v>
      </c>
      <c r="K5384">
        <v>48</v>
      </c>
      <c r="L5384">
        <v>9</v>
      </c>
      <c r="M5384">
        <v>1</v>
      </c>
      <c r="N5384">
        <v>1</v>
      </c>
      <c r="O5384">
        <v>2916666.6666666698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2916666.6666666698</v>
      </c>
      <c r="X5384">
        <v>2916666.6666666698</v>
      </c>
      <c r="Y5384">
        <v>11</v>
      </c>
      <c r="Z5384" s="3" t="s">
        <v>54</v>
      </c>
      <c r="AA5384">
        <v>0</v>
      </c>
      <c r="AB5384">
        <v>1</v>
      </c>
      <c r="AC5384">
        <v>1</v>
      </c>
      <c r="AD5384">
        <v>1</v>
      </c>
      <c r="AE5384">
        <v>0</v>
      </c>
      <c r="AF5384">
        <v>1</v>
      </c>
      <c r="AG5384">
        <v>0</v>
      </c>
      <c r="AH5384">
        <v>48</v>
      </c>
      <c r="AI5384">
        <v>1</v>
      </c>
      <c r="AJ5384">
        <v>0</v>
      </c>
      <c r="AK5384">
        <v>0</v>
      </c>
      <c r="AL5384">
        <v>0</v>
      </c>
      <c r="AM5384">
        <v>5</v>
      </c>
      <c r="AN5384">
        <v>2800000</v>
      </c>
      <c r="AO5384">
        <v>13611.111328125</v>
      </c>
      <c r="AP5384">
        <v>2916666.75</v>
      </c>
      <c r="AQ5384">
        <v>14178.2412109375</v>
      </c>
      <c r="AR5384">
        <v>2916666.75</v>
      </c>
      <c r="AS5384">
        <v>14178.2412109375</v>
      </c>
      <c r="AT5384" t="s">
        <v>55</v>
      </c>
      <c r="AU5384">
        <v>1</v>
      </c>
      <c r="AV5384">
        <v>9.518641747574577</v>
      </c>
      <c r="AW5384">
        <v>64</v>
      </c>
      <c r="AX5384">
        <v>1296</v>
      </c>
      <c r="AY5384">
        <v>0</v>
      </c>
      <c r="AZ5384">
        <v>-0.53113259891731879</v>
      </c>
      <c r="BA5384">
        <v>0.52340043638889244</v>
      </c>
    </row>
    <row r="5385" spans="1:53" x14ac:dyDescent="0.25">
      <c r="A5385">
        <v>3</v>
      </c>
      <c r="B5385">
        <v>0</v>
      </c>
      <c r="C5385">
        <v>49</v>
      </c>
      <c r="D5385">
        <v>5</v>
      </c>
      <c r="E5385">
        <v>11</v>
      </c>
      <c r="F5385">
        <v>1</v>
      </c>
      <c r="G5385">
        <v>6</v>
      </c>
      <c r="H5385" s="3">
        <f t="shared" si="84"/>
        <v>38</v>
      </c>
      <c r="I5385">
        <v>60000</v>
      </c>
      <c r="J5385">
        <v>0</v>
      </c>
      <c r="K5385">
        <v>50</v>
      </c>
      <c r="L5385">
        <v>2</v>
      </c>
      <c r="M5385">
        <v>2</v>
      </c>
      <c r="N5385">
        <v>1</v>
      </c>
      <c r="O5385">
        <v>710000</v>
      </c>
      <c r="P5385">
        <v>200000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910000</v>
      </c>
      <c r="X5385">
        <v>910000</v>
      </c>
      <c r="Y5385">
        <v>11</v>
      </c>
      <c r="Z5385" s="3" t="s">
        <v>52</v>
      </c>
      <c r="AA5385">
        <v>1</v>
      </c>
      <c r="AB5385">
        <v>2</v>
      </c>
      <c r="AC5385">
        <v>1</v>
      </c>
      <c r="AD5385">
        <v>1</v>
      </c>
      <c r="AE5385">
        <v>0</v>
      </c>
      <c r="AF5385">
        <v>1</v>
      </c>
      <c r="AG5385">
        <v>0</v>
      </c>
      <c r="AH5385">
        <v>60</v>
      </c>
      <c r="AI5385">
        <v>0</v>
      </c>
      <c r="AJ5385">
        <v>1</v>
      </c>
      <c r="AK5385">
        <v>0</v>
      </c>
      <c r="AL5385">
        <v>1</v>
      </c>
      <c r="AM5385">
        <v>2</v>
      </c>
      <c r="AN5385">
        <v>650000</v>
      </c>
      <c r="AO5385">
        <v>3033.33325195312</v>
      </c>
      <c r="AP5385">
        <v>910000</v>
      </c>
      <c r="AQ5385">
        <v>3538.88891601562</v>
      </c>
      <c r="AR5385">
        <v>910000</v>
      </c>
      <c r="AS5385">
        <v>3538.88891601562</v>
      </c>
      <c r="AT5385" t="s">
        <v>53</v>
      </c>
      <c r="AU5385">
        <v>0</v>
      </c>
      <c r="AV5385">
        <v>8.01741737700819</v>
      </c>
      <c r="AW5385">
        <v>36</v>
      </c>
      <c r="AX5385">
        <v>2401</v>
      </c>
      <c r="AY5385">
        <v>1</v>
      </c>
      <c r="AZ5385">
        <v>0.40805723602228011</v>
      </c>
      <c r="BA5385">
        <v>-0.31717916788338252</v>
      </c>
    </row>
    <row r="5386" spans="1:53" x14ac:dyDescent="0.25">
      <c r="A5386">
        <v>3</v>
      </c>
      <c r="B5386">
        <v>0</v>
      </c>
      <c r="C5386">
        <v>41</v>
      </c>
      <c r="D5386">
        <v>6</v>
      </c>
      <c r="E5386">
        <v>3</v>
      </c>
      <c r="F5386">
        <v>1</v>
      </c>
      <c r="G5386">
        <v>48</v>
      </c>
      <c r="H5386" s="3">
        <f t="shared" si="84"/>
        <v>29</v>
      </c>
      <c r="I5386">
        <v>148211</v>
      </c>
      <c r="J5386">
        <v>1650000</v>
      </c>
      <c r="K5386">
        <v>48</v>
      </c>
      <c r="L5386">
        <v>9</v>
      </c>
      <c r="M5386">
        <v>1</v>
      </c>
      <c r="N5386">
        <v>1</v>
      </c>
      <c r="O5386">
        <v>1385711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1385711</v>
      </c>
      <c r="X5386">
        <v>1885711</v>
      </c>
      <c r="Y5386">
        <v>11</v>
      </c>
      <c r="Z5386" s="3" t="s">
        <v>54</v>
      </c>
      <c r="AA5386">
        <v>0</v>
      </c>
      <c r="AB5386">
        <v>1</v>
      </c>
      <c r="AC5386">
        <v>1</v>
      </c>
      <c r="AD5386">
        <v>1</v>
      </c>
      <c r="AE5386">
        <v>0</v>
      </c>
      <c r="AF5386">
        <v>1</v>
      </c>
      <c r="AG5386">
        <v>0</v>
      </c>
      <c r="AH5386">
        <v>48</v>
      </c>
      <c r="AI5386">
        <v>1</v>
      </c>
      <c r="AJ5386">
        <v>0</v>
      </c>
      <c r="AK5386">
        <v>0</v>
      </c>
      <c r="AL5386">
        <v>0</v>
      </c>
      <c r="AM5386">
        <v>5</v>
      </c>
      <c r="AN5386">
        <v>1100000</v>
      </c>
      <c r="AO5386">
        <v>5347.22216796875</v>
      </c>
      <c r="AP5386">
        <v>1385711</v>
      </c>
      <c r="AQ5386">
        <v>6736.09521484375</v>
      </c>
      <c r="AR5386">
        <v>1385711</v>
      </c>
      <c r="AS5386">
        <v>6736.09521484375</v>
      </c>
      <c r="AT5386" t="s">
        <v>55</v>
      </c>
      <c r="AU5386">
        <v>1</v>
      </c>
      <c r="AV5386">
        <v>8.5843324841077617</v>
      </c>
      <c r="AW5386">
        <v>2304</v>
      </c>
      <c r="AX5386">
        <v>1681</v>
      </c>
      <c r="AY5386">
        <v>1</v>
      </c>
      <c r="AZ5386">
        <v>0.47025733702446892</v>
      </c>
      <c r="BA5386">
        <v>-0.54891551720548293</v>
      </c>
    </row>
    <row r="5387" spans="1:53" x14ac:dyDescent="0.25">
      <c r="A5387">
        <v>2</v>
      </c>
      <c r="B5387">
        <v>0</v>
      </c>
      <c r="C5387">
        <v>35</v>
      </c>
      <c r="D5387">
        <v>4</v>
      </c>
      <c r="E5387">
        <v>6</v>
      </c>
      <c r="F5387">
        <v>1</v>
      </c>
      <c r="G5387">
        <v>12</v>
      </c>
      <c r="H5387" s="3">
        <f t="shared" si="84"/>
        <v>25</v>
      </c>
      <c r="I5387">
        <v>240000</v>
      </c>
      <c r="J5387">
        <v>0</v>
      </c>
      <c r="K5387">
        <v>66</v>
      </c>
      <c r="L5387">
        <v>3</v>
      </c>
      <c r="M5387">
        <v>2</v>
      </c>
      <c r="N5387">
        <v>1</v>
      </c>
      <c r="O5387">
        <v>840000</v>
      </c>
      <c r="P5387">
        <v>0</v>
      </c>
      <c r="Q5387">
        <v>240000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1080000</v>
      </c>
      <c r="X5387">
        <v>1080000</v>
      </c>
      <c r="Y5387">
        <v>11</v>
      </c>
      <c r="Z5387" s="3" t="s">
        <v>59</v>
      </c>
      <c r="AA5387">
        <v>0</v>
      </c>
      <c r="AB5387">
        <v>2</v>
      </c>
      <c r="AC5387">
        <v>1</v>
      </c>
      <c r="AD5387">
        <v>1</v>
      </c>
      <c r="AE5387">
        <v>0</v>
      </c>
      <c r="AF5387">
        <v>1</v>
      </c>
      <c r="AG5387">
        <v>0</v>
      </c>
      <c r="AH5387">
        <v>66</v>
      </c>
      <c r="AI5387">
        <v>0</v>
      </c>
      <c r="AJ5387">
        <v>1</v>
      </c>
      <c r="AK5387">
        <v>0</v>
      </c>
      <c r="AL5387">
        <v>1</v>
      </c>
      <c r="AM5387">
        <v>2</v>
      </c>
      <c r="AN5387">
        <v>840000</v>
      </c>
      <c r="AO5387">
        <v>2969.69702148438</v>
      </c>
      <c r="AP5387">
        <v>840000</v>
      </c>
      <c r="AQ5387">
        <v>2969.69702148438</v>
      </c>
      <c r="AR5387">
        <v>840000</v>
      </c>
      <c r="AS5387">
        <v>2969.69702148438</v>
      </c>
      <c r="AT5387" t="s">
        <v>60</v>
      </c>
      <c r="AU5387">
        <v>0</v>
      </c>
      <c r="AV5387">
        <v>7.9962152136248461</v>
      </c>
      <c r="AW5387">
        <v>144</v>
      </c>
      <c r="AX5387">
        <v>1225</v>
      </c>
      <c r="AY5387">
        <v>1</v>
      </c>
      <c r="AZ5387">
        <v>0.56591592398889878</v>
      </c>
      <c r="BA5387">
        <v>6.7460475146883123E-2</v>
      </c>
    </row>
    <row r="5388" spans="1:53" x14ac:dyDescent="0.25">
      <c r="A5388">
        <v>2</v>
      </c>
      <c r="B5388">
        <v>0</v>
      </c>
      <c r="C5388">
        <v>45</v>
      </c>
      <c r="D5388">
        <v>3</v>
      </c>
      <c r="E5388">
        <v>5</v>
      </c>
      <c r="F5388">
        <v>1</v>
      </c>
      <c r="G5388">
        <v>48</v>
      </c>
      <c r="H5388" s="3">
        <f t="shared" si="84"/>
        <v>36</v>
      </c>
      <c r="I5388">
        <v>88211</v>
      </c>
      <c r="J5388">
        <v>780000</v>
      </c>
      <c r="K5388">
        <v>48</v>
      </c>
      <c r="L5388">
        <v>9</v>
      </c>
      <c r="M5388">
        <v>1</v>
      </c>
      <c r="N5388">
        <v>1</v>
      </c>
      <c r="O5388">
        <v>934453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934453</v>
      </c>
      <c r="X5388">
        <v>934453</v>
      </c>
      <c r="Y5388">
        <v>11</v>
      </c>
      <c r="Z5388" s="3" t="s">
        <v>56</v>
      </c>
      <c r="AA5388">
        <v>0</v>
      </c>
      <c r="AB5388">
        <v>1</v>
      </c>
      <c r="AC5388">
        <v>1</v>
      </c>
      <c r="AD5388">
        <v>1</v>
      </c>
      <c r="AE5388">
        <v>0</v>
      </c>
      <c r="AF5388">
        <v>1</v>
      </c>
      <c r="AG5388">
        <v>0</v>
      </c>
      <c r="AH5388">
        <v>48</v>
      </c>
      <c r="AI5388">
        <v>1</v>
      </c>
      <c r="AJ5388">
        <v>0</v>
      </c>
      <c r="AK5388">
        <v>0</v>
      </c>
      <c r="AL5388">
        <v>0</v>
      </c>
      <c r="AM5388">
        <v>5</v>
      </c>
      <c r="AN5388">
        <v>781242</v>
      </c>
      <c r="AO5388">
        <v>3797.7041015625</v>
      </c>
      <c r="AP5388">
        <v>934453</v>
      </c>
      <c r="AQ5388">
        <v>4542.47998046875</v>
      </c>
      <c r="AR5388">
        <v>934453</v>
      </c>
      <c r="AS5388">
        <v>4542.47998046875</v>
      </c>
      <c r="AT5388" t="s">
        <v>57</v>
      </c>
      <c r="AU5388">
        <v>1</v>
      </c>
      <c r="AV5388">
        <v>8.2421519793225535</v>
      </c>
      <c r="AW5388">
        <v>2304</v>
      </c>
      <c r="AX5388">
        <v>2025</v>
      </c>
      <c r="AY5388">
        <v>1</v>
      </c>
      <c r="AZ5388">
        <v>0.65903248976048245</v>
      </c>
      <c r="BA5388">
        <v>-0.12992126471159601</v>
      </c>
    </row>
    <row r="5389" spans="1:53" x14ac:dyDescent="0.25">
      <c r="A5389">
        <v>2</v>
      </c>
      <c r="B5389">
        <v>0</v>
      </c>
      <c r="C5389">
        <v>24</v>
      </c>
      <c r="D5389">
        <v>6</v>
      </c>
      <c r="E5389">
        <v>2</v>
      </c>
      <c r="F5389">
        <v>1</v>
      </c>
      <c r="G5389">
        <v>3</v>
      </c>
      <c r="H5389" s="3">
        <f t="shared" si="84"/>
        <v>12</v>
      </c>
      <c r="I5389">
        <v>119212</v>
      </c>
      <c r="J5389">
        <v>800000</v>
      </c>
      <c r="K5389">
        <v>48</v>
      </c>
      <c r="L5389">
        <v>8</v>
      </c>
      <c r="M5389">
        <v>1</v>
      </c>
      <c r="N5389">
        <v>1</v>
      </c>
      <c r="O5389">
        <v>1700454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1700454</v>
      </c>
      <c r="X5389">
        <v>1700454</v>
      </c>
      <c r="Y5389">
        <v>11</v>
      </c>
      <c r="Z5389" s="3" t="s">
        <v>54</v>
      </c>
      <c r="AA5389">
        <v>0</v>
      </c>
      <c r="AB5389">
        <v>1</v>
      </c>
      <c r="AC5389">
        <v>1</v>
      </c>
      <c r="AD5389">
        <v>1</v>
      </c>
      <c r="AE5389">
        <v>0</v>
      </c>
      <c r="AF5389">
        <v>1</v>
      </c>
      <c r="AG5389">
        <v>0</v>
      </c>
      <c r="AH5389">
        <v>48</v>
      </c>
      <c r="AI5389">
        <v>1</v>
      </c>
      <c r="AJ5389">
        <v>0</v>
      </c>
      <c r="AK5389">
        <v>0</v>
      </c>
      <c r="AL5389">
        <v>0</v>
      </c>
      <c r="AM5389">
        <v>5</v>
      </c>
      <c r="AN5389">
        <v>781242</v>
      </c>
      <c r="AO5389">
        <v>3797.7041015625</v>
      </c>
      <c r="AP5389">
        <v>1700454</v>
      </c>
      <c r="AQ5389">
        <v>8266.095703125</v>
      </c>
      <c r="AR5389">
        <v>1700454</v>
      </c>
      <c r="AS5389">
        <v>8266.095703125</v>
      </c>
      <c r="AT5389" t="s">
        <v>55</v>
      </c>
      <c r="AU5389">
        <v>1</v>
      </c>
      <c r="AV5389">
        <v>8.2421519793225535</v>
      </c>
      <c r="AW5389">
        <v>9</v>
      </c>
      <c r="AX5389">
        <v>576</v>
      </c>
      <c r="AY5389">
        <v>1</v>
      </c>
      <c r="AZ5389">
        <v>0.50413829473619187</v>
      </c>
      <c r="BA5389">
        <v>-0.45674528747731452</v>
      </c>
    </row>
    <row r="5390" spans="1:53" x14ac:dyDescent="0.25">
      <c r="A5390">
        <v>3</v>
      </c>
      <c r="B5390">
        <v>0</v>
      </c>
      <c r="C5390">
        <v>27</v>
      </c>
      <c r="D5390">
        <v>6</v>
      </c>
      <c r="E5390">
        <v>5</v>
      </c>
      <c r="F5390">
        <v>1</v>
      </c>
      <c r="G5390">
        <v>16</v>
      </c>
      <c r="H5390" s="3">
        <f t="shared" si="84"/>
        <v>15</v>
      </c>
      <c r="I5390">
        <v>0</v>
      </c>
      <c r="J5390">
        <v>1800000</v>
      </c>
      <c r="K5390">
        <v>48</v>
      </c>
      <c r="L5390">
        <v>9</v>
      </c>
      <c r="M5390">
        <v>1</v>
      </c>
      <c r="N5390">
        <v>1</v>
      </c>
      <c r="O5390">
        <v>2003000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2003000</v>
      </c>
      <c r="X5390">
        <v>2003000</v>
      </c>
      <c r="Y5390">
        <v>11</v>
      </c>
      <c r="Z5390" s="3" t="s">
        <v>54</v>
      </c>
      <c r="AA5390">
        <v>0</v>
      </c>
      <c r="AB5390">
        <v>1</v>
      </c>
      <c r="AC5390">
        <v>1</v>
      </c>
      <c r="AD5390">
        <v>1</v>
      </c>
      <c r="AE5390">
        <v>0</v>
      </c>
      <c r="AF5390">
        <v>1</v>
      </c>
      <c r="AG5390">
        <v>0</v>
      </c>
      <c r="AH5390">
        <v>48</v>
      </c>
      <c r="AI5390">
        <v>1</v>
      </c>
      <c r="AJ5390">
        <v>0</v>
      </c>
      <c r="AK5390">
        <v>0</v>
      </c>
      <c r="AL5390">
        <v>0</v>
      </c>
      <c r="AM5390">
        <v>5</v>
      </c>
      <c r="AN5390">
        <v>1853000</v>
      </c>
      <c r="AO5390">
        <v>9007.638671875</v>
      </c>
      <c r="AP5390">
        <v>2003000</v>
      </c>
      <c r="AQ5390">
        <v>9736.8056640625</v>
      </c>
      <c r="AR5390">
        <v>2003000</v>
      </c>
      <c r="AS5390">
        <v>9736.8056640625</v>
      </c>
      <c r="AT5390" t="s">
        <v>55</v>
      </c>
      <c r="AU5390">
        <v>1</v>
      </c>
      <c r="AV5390">
        <v>9.1058282376605586</v>
      </c>
      <c r="AW5390">
        <v>256</v>
      </c>
      <c r="AX5390">
        <v>729</v>
      </c>
      <c r="AY5390">
        <v>1</v>
      </c>
      <c r="AZ5390">
        <v>0.51564193576928219</v>
      </c>
      <c r="BA5390">
        <v>0.258810469414396</v>
      </c>
    </row>
    <row r="5391" spans="1:53" x14ac:dyDescent="0.25">
      <c r="A5391">
        <v>2</v>
      </c>
      <c r="B5391">
        <v>1</v>
      </c>
      <c r="C5391">
        <v>25</v>
      </c>
      <c r="D5391">
        <v>3</v>
      </c>
      <c r="E5391">
        <v>5</v>
      </c>
      <c r="F5391">
        <v>1</v>
      </c>
      <c r="G5391">
        <v>4</v>
      </c>
      <c r="H5391" s="3">
        <f t="shared" si="84"/>
        <v>16</v>
      </c>
      <c r="I5391">
        <v>0</v>
      </c>
      <c r="J5391">
        <v>0</v>
      </c>
      <c r="K5391">
        <v>58</v>
      </c>
      <c r="L5391">
        <v>3</v>
      </c>
      <c r="M5391">
        <v>2</v>
      </c>
      <c r="N5391">
        <v>1</v>
      </c>
      <c r="O5391">
        <v>900000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900000</v>
      </c>
      <c r="X5391">
        <v>900000</v>
      </c>
      <c r="Y5391">
        <v>11</v>
      </c>
      <c r="Z5391" s="3" t="s">
        <v>56</v>
      </c>
      <c r="AA5391">
        <v>0</v>
      </c>
      <c r="AB5391">
        <v>2</v>
      </c>
      <c r="AC5391">
        <v>1</v>
      </c>
      <c r="AD5391">
        <v>1</v>
      </c>
      <c r="AE5391">
        <v>0</v>
      </c>
      <c r="AF5391">
        <v>1</v>
      </c>
      <c r="AG5391">
        <v>0</v>
      </c>
      <c r="AH5391">
        <v>58</v>
      </c>
      <c r="AI5391">
        <v>0</v>
      </c>
      <c r="AJ5391">
        <v>1</v>
      </c>
      <c r="AK5391">
        <v>0</v>
      </c>
      <c r="AL5391">
        <v>1</v>
      </c>
      <c r="AM5391">
        <v>2</v>
      </c>
      <c r="AN5391">
        <v>900000</v>
      </c>
      <c r="AO5391">
        <v>3620.68969726562</v>
      </c>
      <c r="AP5391">
        <v>900000</v>
      </c>
      <c r="AQ5391">
        <v>3620.68969726562</v>
      </c>
      <c r="AR5391">
        <v>900000</v>
      </c>
      <c r="AS5391">
        <v>3620.68969726562</v>
      </c>
      <c r="AT5391" t="s">
        <v>57</v>
      </c>
      <c r="AU5391">
        <v>0</v>
      </c>
      <c r="AV5391">
        <v>8.1944198107789283</v>
      </c>
      <c r="AW5391">
        <v>16</v>
      </c>
      <c r="AX5391">
        <v>625</v>
      </c>
      <c r="AY5391">
        <v>0</v>
      </c>
      <c r="AZ5391">
        <v>-0.36986883128596248</v>
      </c>
      <c r="BA5391">
        <v>0.65116889873397155</v>
      </c>
    </row>
    <row r="5392" spans="1:53" x14ac:dyDescent="0.25">
      <c r="A5392">
        <v>2</v>
      </c>
      <c r="B5392">
        <v>0</v>
      </c>
      <c r="C5392">
        <v>21</v>
      </c>
      <c r="D5392">
        <v>6</v>
      </c>
      <c r="E5392">
        <v>2</v>
      </c>
      <c r="F5392">
        <v>1</v>
      </c>
      <c r="G5392">
        <v>24</v>
      </c>
      <c r="H5392" s="3">
        <f t="shared" si="84"/>
        <v>9</v>
      </c>
      <c r="I5392">
        <v>88211</v>
      </c>
      <c r="J5392">
        <v>0</v>
      </c>
      <c r="K5392">
        <v>48</v>
      </c>
      <c r="L5392">
        <v>9</v>
      </c>
      <c r="M5392">
        <v>1</v>
      </c>
      <c r="N5392">
        <v>1</v>
      </c>
      <c r="O5392">
        <v>1288211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1288211</v>
      </c>
      <c r="X5392">
        <v>1288211</v>
      </c>
      <c r="Y5392">
        <v>11</v>
      </c>
      <c r="Z5392" s="3" t="s">
        <v>54</v>
      </c>
      <c r="AA5392">
        <v>0</v>
      </c>
      <c r="AB5392">
        <v>1</v>
      </c>
      <c r="AC5392">
        <v>1</v>
      </c>
      <c r="AD5392">
        <v>1</v>
      </c>
      <c r="AE5392">
        <v>0</v>
      </c>
      <c r="AF5392">
        <v>1</v>
      </c>
      <c r="AG5392">
        <v>0</v>
      </c>
      <c r="AH5392">
        <v>48</v>
      </c>
      <c r="AI5392">
        <v>1</v>
      </c>
      <c r="AJ5392">
        <v>0</v>
      </c>
      <c r="AK5392">
        <v>0</v>
      </c>
      <c r="AL5392">
        <v>0</v>
      </c>
      <c r="AM5392">
        <v>5</v>
      </c>
      <c r="AN5392">
        <v>1200000</v>
      </c>
      <c r="AO5392">
        <v>5833.33349609375</v>
      </c>
      <c r="AP5392">
        <v>1288211</v>
      </c>
      <c r="AQ5392">
        <v>6262.13671875</v>
      </c>
      <c r="AR5392">
        <v>1288211</v>
      </c>
      <c r="AS5392">
        <v>6262.13671875</v>
      </c>
      <c r="AT5392" t="s">
        <v>55</v>
      </c>
      <c r="AU5392">
        <v>1</v>
      </c>
      <c r="AV5392">
        <v>8.6713438991452811</v>
      </c>
      <c r="AW5392">
        <v>576</v>
      </c>
      <c r="AX5392">
        <v>441</v>
      </c>
      <c r="AY5392">
        <v>1</v>
      </c>
      <c r="AZ5392">
        <v>0.55997906885844106</v>
      </c>
      <c r="BA5392">
        <v>-4.6363051063304558E-2</v>
      </c>
    </row>
    <row r="5393" spans="1:53" x14ac:dyDescent="0.25">
      <c r="A5393">
        <v>2</v>
      </c>
      <c r="B5393">
        <v>1</v>
      </c>
      <c r="C5393">
        <v>28</v>
      </c>
      <c r="D5393">
        <v>5</v>
      </c>
      <c r="E5393">
        <v>11</v>
      </c>
      <c r="F5393">
        <v>1</v>
      </c>
      <c r="G5393">
        <v>1</v>
      </c>
      <c r="H5393" s="3">
        <f t="shared" si="84"/>
        <v>17</v>
      </c>
      <c r="I5393">
        <v>31000</v>
      </c>
      <c r="J5393">
        <v>1100000</v>
      </c>
      <c r="K5393">
        <v>60</v>
      </c>
      <c r="L5393">
        <v>9</v>
      </c>
      <c r="M5393">
        <v>1</v>
      </c>
      <c r="N5393">
        <v>1</v>
      </c>
      <c r="O5393">
        <v>1302666.66666667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1302666.66666667</v>
      </c>
      <c r="X5393">
        <v>1302666.66666667</v>
      </c>
      <c r="Y5393">
        <v>11</v>
      </c>
      <c r="Z5393" s="3" t="s">
        <v>52</v>
      </c>
      <c r="AA5393">
        <v>1</v>
      </c>
      <c r="AB5393">
        <v>1</v>
      </c>
      <c r="AC5393">
        <v>1</v>
      </c>
      <c r="AD5393">
        <v>1</v>
      </c>
      <c r="AE5393">
        <v>0</v>
      </c>
      <c r="AF5393">
        <v>1</v>
      </c>
      <c r="AG5393">
        <v>0</v>
      </c>
      <c r="AH5393">
        <v>60</v>
      </c>
      <c r="AI5393">
        <v>1</v>
      </c>
      <c r="AJ5393">
        <v>0</v>
      </c>
      <c r="AK5393">
        <v>0</v>
      </c>
      <c r="AL5393">
        <v>0</v>
      </c>
      <c r="AM5393">
        <v>5</v>
      </c>
      <c r="AN5393">
        <v>1180000</v>
      </c>
      <c r="AO5393">
        <v>4588.888671875</v>
      </c>
      <c r="AP5393">
        <v>1302666.625</v>
      </c>
      <c r="AQ5393">
        <v>5065.92578125</v>
      </c>
      <c r="AR5393">
        <v>1302666.625</v>
      </c>
      <c r="AS5393">
        <v>5065.92578125</v>
      </c>
      <c r="AT5393" t="s">
        <v>53</v>
      </c>
      <c r="AU5393">
        <v>1</v>
      </c>
      <c r="AV5393">
        <v>8.4313931543217411</v>
      </c>
      <c r="AW5393">
        <v>1</v>
      </c>
      <c r="AX5393">
        <v>784</v>
      </c>
      <c r="AY5393">
        <v>0</v>
      </c>
      <c r="AZ5393">
        <v>-0.35725455017245888</v>
      </c>
      <c r="BA5393">
        <v>-7.940229128709694E-3</v>
      </c>
    </row>
    <row r="5394" spans="1:53" x14ac:dyDescent="0.25">
      <c r="A5394">
        <v>2</v>
      </c>
      <c r="B5394">
        <v>1</v>
      </c>
      <c r="C5394">
        <v>36</v>
      </c>
      <c r="D5394">
        <v>6</v>
      </c>
      <c r="E5394">
        <v>5</v>
      </c>
      <c r="F5394">
        <v>1</v>
      </c>
      <c r="G5394">
        <v>12</v>
      </c>
      <c r="H5394" s="3">
        <f t="shared" si="84"/>
        <v>24</v>
      </c>
      <c r="I5394">
        <v>0</v>
      </c>
      <c r="J5394">
        <v>0</v>
      </c>
      <c r="K5394">
        <v>48</v>
      </c>
      <c r="L5394">
        <v>9</v>
      </c>
      <c r="M5394">
        <v>1</v>
      </c>
      <c r="N5394">
        <v>1</v>
      </c>
      <c r="O5394">
        <v>2500000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2500000</v>
      </c>
      <c r="X5394">
        <v>2500000</v>
      </c>
      <c r="Y5394">
        <v>11</v>
      </c>
      <c r="Z5394" s="3" t="s">
        <v>54</v>
      </c>
      <c r="AA5394">
        <v>0</v>
      </c>
      <c r="AB5394">
        <v>1</v>
      </c>
      <c r="AC5394">
        <v>1</v>
      </c>
      <c r="AD5394">
        <v>1</v>
      </c>
      <c r="AE5394">
        <v>0</v>
      </c>
      <c r="AF5394">
        <v>1</v>
      </c>
      <c r="AG5394">
        <v>0</v>
      </c>
      <c r="AH5394">
        <v>48</v>
      </c>
      <c r="AI5394">
        <v>1</v>
      </c>
      <c r="AJ5394">
        <v>0</v>
      </c>
      <c r="AK5394">
        <v>0</v>
      </c>
      <c r="AL5394">
        <v>0</v>
      </c>
      <c r="AM5394">
        <v>5</v>
      </c>
      <c r="AN5394">
        <v>2500000</v>
      </c>
      <c r="AO5394">
        <v>12152.77734375</v>
      </c>
      <c r="AP5394">
        <v>2500000</v>
      </c>
      <c r="AQ5394">
        <v>12152.77734375</v>
      </c>
      <c r="AR5394">
        <v>2500000</v>
      </c>
      <c r="AS5394">
        <v>12152.77734375</v>
      </c>
      <c r="AT5394" t="s">
        <v>55</v>
      </c>
      <c r="AU5394">
        <v>1</v>
      </c>
      <c r="AV5394">
        <v>9.4053130106094098</v>
      </c>
      <c r="AW5394">
        <v>144</v>
      </c>
      <c r="AX5394">
        <v>1296</v>
      </c>
      <c r="AY5394">
        <v>0</v>
      </c>
      <c r="AZ5394">
        <v>-0.52937910459198056</v>
      </c>
      <c r="BA5394">
        <v>0.40236451536180817</v>
      </c>
    </row>
    <row r="5395" spans="1:53" x14ac:dyDescent="0.25">
      <c r="A5395">
        <v>2</v>
      </c>
      <c r="B5395">
        <v>0</v>
      </c>
      <c r="C5395">
        <v>27</v>
      </c>
      <c r="D5395">
        <v>6</v>
      </c>
      <c r="E5395">
        <v>2</v>
      </c>
      <c r="F5395">
        <v>1</v>
      </c>
      <c r="G5395">
        <v>9</v>
      </c>
      <c r="H5395" s="3">
        <f t="shared" si="84"/>
        <v>15</v>
      </c>
      <c r="I5395">
        <v>88211</v>
      </c>
      <c r="J5395">
        <v>0</v>
      </c>
      <c r="K5395">
        <v>48</v>
      </c>
      <c r="L5395">
        <v>9</v>
      </c>
      <c r="M5395">
        <v>1</v>
      </c>
      <c r="N5395">
        <v>1</v>
      </c>
      <c r="O5395">
        <v>1288211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1288211</v>
      </c>
      <c r="X5395">
        <v>1288211</v>
      </c>
      <c r="Y5395">
        <v>11</v>
      </c>
      <c r="Z5395" s="3" t="s">
        <v>54</v>
      </c>
      <c r="AA5395">
        <v>0</v>
      </c>
      <c r="AB5395">
        <v>1</v>
      </c>
      <c r="AC5395">
        <v>1</v>
      </c>
      <c r="AD5395">
        <v>1</v>
      </c>
      <c r="AE5395">
        <v>0</v>
      </c>
      <c r="AF5395">
        <v>1</v>
      </c>
      <c r="AG5395">
        <v>0</v>
      </c>
      <c r="AH5395">
        <v>48</v>
      </c>
      <c r="AI5395">
        <v>1</v>
      </c>
      <c r="AJ5395">
        <v>0</v>
      </c>
      <c r="AK5395">
        <v>0</v>
      </c>
      <c r="AL5395">
        <v>0</v>
      </c>
      <c r="AM5395">
        <v>5</v>
      </c>
      <c r="AN5395">
        <v>1200000</v>
      </c>
      <c r="AO5395">
        <v>5833.33349609375</v>
      </c>
      <c r="AP5395">
        <v>1288211</v>
      </c>
      <c r="AQ5395">
        <v>6262.13671875</v>
      </c>
      <c r="AR5395">
        <v>1288211</v>
      </c>
      <c r="AS5395">
        <v>6262.13671875</v>
      </c>
      <c r="AT5395" t="s">
        <v>55</v>
      </c>
      <c r="AU5395">
        <v>1</v>
      </c>
      <c r="AV5395">
        <v>8.6713438991452811</v>
      </c>
      <c r="AW5395">
        <v>81</v>
      </c>
      <c r="AX5395">
        <v>729</v>
      </c>
      <c r="AY5395">
        <v>1</v>
      </c>
      <c r="AZ5395">
        <v>0.51261037702251722</v>
      </c>
      <c r="BA5395">
        <v>-0.16224490199459099</v>
      </c>
    </row>
    <row r="5396" spans="1:53" x14ac:dyDescent="0.25">
      <c r="A5396">
        <v>3</v>
      </c>
      <c r="B5396">
        <v>1</v>
      </c>
      <c r="C5396">
        <v>56</v>
      </c>
      <c r="D5396">
        <v>6</v>
      </c>
      <c r="E5396">
        <v>2</v>
      </c>
      <c r="F5396">
        <v>1</v>
      </c>
      <c r="G5396">
        <v>15</v>
      </c>
      <c r="H5396" s="3">
        <f t="shared" si="84"/>
        <v>44</v>
      </c>
      <c r="I5396">
        <v>88700</v>
      </c>
      <c r="J5396">
        <v>750000</v>
      </c>
      <c r="K5396">
        <v>48</v>
      </c>
      <c r="L5396">
        <v>9</v>
      </c>
      <c r="M5396">
        <v>1</v>
      </c>
      <c r="N5396">
        <v>1</v>
      </c>
      <c r="O5396">
        <v>932950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932950</v>
      </c>
      <c r="X5396">
        <v>932950</v>
      </c>
      <c r="Y5396">
        <v>11</v>
      </c>
      <c r="Z5396" s="3" t="s">
        <v>54</v>
      </c>
      <c r="AA5396">
        <v>0</v>
      </c>
      <c r="AB5396">
        <v>1</v>
      </c>
      <c r="AC5396">
        <v>1</v>
      </c>
      <c r="AD5396">
        <v>1</v>
      </c>
      <c r="AE5396">
        <v>0</v>
      </c>
      <c r="AF5396">
        <v>1</v>
      </c>
      <c r="AG5396">
        <v>0</v>
      </c>
      <c r="AH5396">
        <v>48</v>
      </c>
      <c r="AI5396">
        <v>1</v>
      </c>
      <c r="AJ5396">
        <v>0</v>
      </c>
      <c r="AK5396">
        <v>0</v>
      </c>
      <c r="AL5396">
        <v>0</v>
      </c>
      <c r="AM5396">
        <v>5</v>
      </c>
      <c r="AN5396">
        <v>781750</v>
      </c>
      <c r="AO5396">
        <v>3800.17358398438</v>
      </c>
      <c r="AP5396">
        <v>932950</v>
      </c>
      <c r="AQ5396">
        <v>4535.173828125</v>
      </c>
      <c r="AR5396">
        <v>932950</v>
      </c>
      <c r="AS5396">
        <v>4535.173828125</v>
      </c>
      <c r="AT5396" t="s">
        <v>55</v>
      </c>
      <c r="AU5396">
        <v>1</v>
      </c>
      <c r="AV5396">
        <v>8.2428020246670677</v>
      </c>
      <c r="AW5396">
        <v>225</v>
      </c>
      <c r="AX5396">
        <v>3136</v>
      </c>
      <c r="AY5396">
        <v>0</v>
      </c>
      <c r="AZ5396">
        <v>-0.54612807704803301</v>
      </c>
      <c r="BA5396">
        <v>-0.90127227585126102</v>
      </c>
    </row>
    <row r="5397" spans="1:53" x14ac:dyDescent="0.25">
      <c r="A5397">
        <v>3</v>
      </c>
      <c r="B5397">
        <v>0</v>
      </c>
      <c r="C5397">
        <v>30</v>
      </c>
      <c r="D5397">
        <v>6</v>
      </c>
      <c r="E5397">
        <v>7</v>
      </c>
      <c r="F5397">
        <v>1</v>
      </c>
      <c r="G5397">
        <v>19</v>
      </c>
      <c r="H5397" s="3">
        <f t="shared" si="84"/>
        <v>18</v>
      </c>
      <c r="I5397">
        <v>0</v>
      </c>
      <c r="J5397">
        <v>3200000</v>
      </c>
      <c r="K5397">
        <v>48</v>
      </c>
      <c r="L5397">
        <v>9</v>
      </c>
      <c r="M5397">
        <v>1</v>
      </c>
      <c r="N5397">
        <v>1</v>
      </c>
      <c r="O5397">
        <v>3466666.6666666698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3466666.6666666698</v>
      </c>
      <c r="X5397">
        <v>3466666.6666666698</v>
      </c>
      <c r="Y5397">
        <v>11</v>
      </c>
      <c r="Z5397" s="3" t="s">
        <v>54</v>
      </c>
      <c r="AA5397">
        <v>0</v>
      </c>
      <c r="AB5397">
        <v>1</v>
      </c>
      <c r="AC5397">
        <v>1</v>
      </c>
      <c r="AD5397">
        <v>1</v>
      </c>
      <c r="AE5397">
        <v>0</v>
      </c>
      <c r="AF5397">
        <v>1</v>
      </c>
      <c r="AG5397">
        <v>0</v>
      </c>
      <c r="AH5397">
        <v>48</v>
      </c>
      <c r="AI5397">
        <v>1</v>
      </c>
      <c r="AJ5397">
        <v>0</v>
      </c>
      <c r="AK5397">
        <v>0</v>
      </c>
      <c r="AL5397">
        <v>0</v>
      </c>
      <c r="AM5397">
        <v>5</v>
      </c>
      <c r="AN5397">
        <v>3200000</v>
      </c>
      <c r="AO5397">
        <v>15555.5556640625</v>
      </c>
      <c r="AP5397">
        <v>3466666.75</v>
      </c>
      <c r="AQ5397">
        <v>16851.8515625</v>
      </c>
      <c r="AR5397">
        <v>3466666.75</v>
      </c>
      <c r="AS5397">
        <v>16851.8515625</v>
      </c>
      <c r="AT5397" t="s">
        <v>55</v>
      </c>
      <c r="AU5397">
        <v>1</v>
      </c>
      <c r="AV5397">
        <v>9.6521731312306684</v>
      </c>
      <c r="AW5397">
        <v>361</v>
      </c>
      <c r="AX5397">
        <v>900</v>
      </c>
      <c r="AY5397">
        <v>1</v>
      </c>
      <c r="AZ5397">
        <v>0.50004921849546424</v>
      </c>
      <c r="BA5397">
        <v>0.73784200284089074</v>
      </c>
    </row>
    <row r="5398" spans="1:53" x14ac:dyDescent="0.25">
      <c r="A5398">
        <v>3</v>
      </c>
      <c r="B5398">
        <v>0</v>
      </c>
      <c r="C5398">
        <v>48</v>
      </c>
      <c r="D5398">
        <v>5</v>
      </c>
      <c r="E5398">
        <v>11</v>
      </c>
      <c r="F5398">
        <v>1</v>
      </c>
      <c r="G5398">
        <v>3</v>
      </c>
      <c r="H5398" s="3">
        <f t="shared" si="84"/>
        <v>37</v>
      </c>
      <c r="I5398">
        <v>218700</v>
      </c>
      <c r="J5398">
        <v>0</v>
      </c>
      <c r="K5398">
        <v>48</v>
      </c>
      <c r="L5398">
        <v>9</v>
      </c>
      <c r="M5398">
        <v>1</v>
      </c>
      <c r="N5398">
        <v>1</v>
      </c>
      <c r="O5398">
        <v>870450</v>
      </c>
      <c r="P5398">
        <v>0</v>
      </c>
      <c r="Q5398">
        <v>130000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1000450</v>
      </c>
      <c r="X5398">
        <v>1000450</v>
      </c>
      <c r="Y5398">
        <v>11</v>
      </c>
      <c r="Z5398" s="3" t="s">
        <v>52</v>
      </c>
      <c r="AA5398">
        <v>1</v>
      </c>
      <c r="AB5398">
        <v>1</v>
      </c>
      <c r="AC5398">
        <v>1</v>
      </c>
      <c r="AD5398">
        <v>1</v>
      </c>
      <c r="AE5398">
        <v>0</v>
      </c>
      <c r="AF5398">
        <v>1</v>
      </c>
      <c r="AG5398">
        <v>0</v>
      </c>
      <c r="AH5398">
        <v>48</v>
      </c>
      <c r="AI5398">
        <v>1</v>
      </c>
      <c r="AJ5398">
        <v>0</v>
      </c>
      <c r="AK5398">
        <v>0</v>
      </c>
      <c r="AL5398">
        <v>0</v>
      </c>
      <c r="AM5398">
        <v>5</v>
      </c>
      <c r="AN5398">
        <v>781750</v>
      </c>
      <c r="AO5398">
        <v>3800.17358398438</v>
      </c>
      <c r="AP5398">
        <v>870450</v>
      </c>
      <c r="AQ5398">
        <v>4231.35400390625</v>
      </c>
      <c r="AR5398">
        <v>870450</v>
      </c>
      <c r="AS5398">
        <v>4231.35400390625</v>
      </c>
      <c r="AT5398" t="s">
        <v>53</v>
      </c>
      <c r="AU5398">
        <v>1</v>
      </c>
      <c r="AV5398">
        <v>8.2428020246670677</v>
      </c>
      <c r="AW5398">
        <v>9</v>
      </c>
      <c r="AX5398">
        <v>2304</v>
      </c>
      <c r="AY5398">
        <v>1</v>
      </c>
      <c r="AZ5398">
        <v>0.50806828624512501</v>
      </c>
      <c r="BA5398">
        <v>-0.59582238201773097</v>
      </c>
    </row>
    <row r="5399" spans="1:53" x14ac:dyDescent="0.25">
      <c r="A5399">
        <v>3</v>
      </c>
      <c r="B5399">
        <v>1</v>
      </c>
      <c r="C5399">
        <v>25</v>
      </c>
      <c r="D5399">
        <v>6</v>
      </c>
      <c r="E5399">
        <v>3</v>
      </c>
      <c r="F5399">
        <v>3</v>
      </c>
      <c r="G5399">
        <v>48</v>
      </c>
      <c r="H5399" s="3">
        <f t="shared" si="84"/>
        <v>13</v>
      </c>
      <c r="I5399">
        <v>0</v>
      </c>
      <c r="J5399">
        <v>5000000</v>
      </c>
      <c r="K5399">
        <v>45</v>
      </c>
      <c r="L5399">
        <v>9</v>
      </c>
      <c r="M5399">
        <v>1</v>
      </c>
      <c r="N5399">
        <v>1</v>
      </c>
      <c r="O5399">
        <v>3032666.6666666698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3032666.6666666698</v>
      </c>
      <c r="X5399">
        <v>3032666.6666666698</v>
      </c>
      <c r="Y5399">
        <v>11</v>
      </c>
      <c r="Z5399" s="3" t="s">
        <v>54</v>
      </c>
      <c r="AA5399">
        <v>0</v>
      </c>
      <c r="AB5399">
        <v>1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45</v>
      </c>
      <c r="AI5399">
        <v>1</v>
      </c>
      <c r="AJ5399">
        <v>0</v>
      </c>
      <c r="AK5399">
        <v>0</v>
      </c>
      <c r="AL5399">
        <v>0</v>
      </c>
      <c r="AM5399">
        <v>5</v>
      </c>
      <c r="AN5399">
        <v>2616000</v>
      </c>
      <c r="AO5399">
        <v>13564.4443359375</v>
      </c>
      <c r="AP5399">
        <v>3032666.75</v>
      </c>
      <c r="AQ5399">
        <v>15724.9384765625</v>
      </c>
      <c r="AR5399">
        <v>3032666.75</v>
      </c>
      <c r="AS5399">
        <v>15724.9384765625</v>
      </c>
      <c r="AT5399" t="s">
        <v>55</v>
      </c>
      <c r="AU5399">
        <v>1</v>
      </c>
      <c r="AV5399">
        <v>9.5152072611826988</v>
      </c>
      <c r="AW5399">
        <v>2304</v>
      </c>
      <c r="AX5399">
        <v>625</v>
      </c>
      <c r="AY5399">
        <v>0</v>
      </c>
      <c r="AZ5399">
        <v>-0.47783525858049047</v>
      </c>
      <c r="BA5399">
        <v>0.62036207091018147</v>
      </c>
    </row>
    <row r="5400" spans="1:53" x14ac:dyDescent="0.25">
      <c r="A5400">
        <v>3</v>
      </c>
      <c r="B5400">
        <v>0</v>
      </c>
      <c r="C5400">
        <v>38</v>
      </c>
      <c r="D5400">
        <v>6</v>
      </c>
      <c r="E5400">
        <v>3</v>
      </c>
      <c r="F5400">
        <v>1</v>
      </c>
      <c r="G5400">
        <v>12</v>
      </c>
      <c r="H5400" s="3">
        <f t="shared" si="84"/>
        <v>26</v>
      </c>
      <c r="I5400">
        <v>0</v>
      </c>
      <c r="J5400">
        <v>0</v>
      </c>
      <c r="K5400">
        <v>70</v>
      </c>
      <c r="L5400">
        <v>3</v>
      </c>
      <c r="M5400">
        <v>2</v>
      </c>
      <c r="N5400">
        <v>1</v>
      </c>
      <c r="O5400">
        <v>781242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781242</v>
      </c>
      <c r="X5400">
        <v>781242</v>
      </c>
      <c r="Y5400">
        <v>11</v>
      </c>
      <c r="Z5400" s="3" t="s">
        <v>54</v>
      </c>
      <c r="AA5400">
        <v>0</v>
      </c>
      <c r="AB5400">
        <v>2</v>
      </c>
      <c r="AC5400">
        <v>1</v>
      </c>
      <c r="AD5400">
        <v>1</v>
      </c>
      <c r="AE5400">
        <v>0</v>
      </c>
      <c r="AF5400">
        <v>1</v>
      </c>
      <c r="AG5400">
        <v>0</v>
      </c>
      <c r="AH5400">
        <v>70</v>
      </c>
      <c r="AI5400">
        <v>0</v>
      </c>
      <c r="AJ5400">
        <v>1</v>
      </c>
      <c r="AK5400">
        <v>0</v>
      </c>
      <c r="AL5400">
        <v>1</v>
      </c>
      <c r="AM5400">
        <v>2</v>
      </c>
      <c r="AN5400">
        <v>781242</v>
      </c>
      <c r="AO5400">
        <v>2604.13989257812</v>
      </c>
      <c r="AP5400">
        <v>781242</v>
      </c>
      <c r="AQ5400">
        <v>2604.13989257812</v>
      </c>
      <c r="AR5400">
        <v>781242</v>
      </c>
      <c r="AS5400">
        <v>2604.13989257812</v>
      </c>
      <c r="AT5400" t="s">
        <v>55</v>
      </c>
      <c r="AU5400">
        <v>0</v>
      </c>
      <c r="AV5400">
        <v>7.8648577240736932</v>
      </c>
      <c r="AW5400">
        <v>144</v>
      </c>
      <c r="AX5400">
        <v>1444</v>
      </c>
      <c r="AY5400">
        <v>1</v>
      </c>
      <c r="AZ5400">
        <v>0.44991701746153412</v>
      </c>
      <c r="BA5400">
        <v>-0.59370792823549623</v>
      </c>
    </row>
    <row r="5401" spans="1:53" x14ac:dyDescent="0.25">
      <c r="A5401">
        <v>1</v>
      </c>
      <c r="B5401">
        <v>1</v>
      </c>
      <c r="C5401">
        <v>25</v>
      </c>
      <c r="D5401">
        <v>4</v>
      </c>
      <c r="E5401">
        <v>8</v>
      </c>
      <c r="F5401">
        <v>1</v>
      </c>
      <c r="G5401">
        <v>24</v>
      </c>
      <c r="H5401" s="3">
        <f t="shared" si="84"/>
        <v>15</v>
      </c>
      <c r="I5401">
        <v>0</v>
      </c>
      <c r="J5401">
        <v>400000</v>
      </c>
      <c r="K5401">
        <v>70</v>
      </c>
      <c r="L5401">
        <v>4</v>
      </c>
      <c r="M5401">
        <v>1</v>
      </c>
      <c r="N5401">
        <v>1</v>
      </c>
      <c r="O5401">
        <v>833333.33333333302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833333.33333333302</v>
      </c>
      <c r="X5401">
        <v>833333.33333333302</v>
      </c>
      <c r="Y5401">
        <v>11</v>
      </c>
      <c r="Z5401" s="3" t="s">
        <v>59</v>
      </c>
      <c r="AA5401">
        <v>0</v>
      </c>
      <c r="AB5401">
        <v>1</v>
      </c>
      <c r="AC5401">
        <v>1</v>
      </c>
      <c r="AD5401">
        <v>1</v>
      </c>
      <c r="AE5401">
        <v>0</v>
      </c>
      <c r="AF5401">
        <v>1</v>
      </c>
      <c r="AG5401">
        <v>0</v>
      </c>
      <c r="AH5401">
        <v>70</v>
      </c>
      <c r="AI5401">
        <v>1</v>
      </c>
      <c r="AJ5401">
        <v>0</v>
      </c>
      <c r="AK5401">
        <v>0</v>
      </c>
      <c r="AL5401">
        <v>0</v>
      </c>
      <c r="AM5401">
        <v>3</v>
      </c>
      <c r="AN5401">
        <v>800000</v>
      </c>
      <c r="AO5401">
        <v>2666.66674804688</v>
      </c>
      <c r="AP5401">
        <v>833333.3125</v>
      </c>
      <c r="AQ5401">
        <v>2777.77758789062</v>
      </c>
      <c r="AR5401">
        <v>833333.3125</v>
      </c>
      <c r="AS5401">
        <v>2777.77758789062</v>
      </c>
      <c r="AT5401" t="s">
        <v>60</v>
      </c>
      <c r="AU5401">
        <v>1</v>
      </c>
      <c r="AV5401">
        <v>7.8885845625114426</v>
      </c>
      <c r="AW5401">
        <v>576</v>
      </c>
      <c r="AX5401">
        <v>625</v>
      </c>
      <c r="AY5401">
        <v>0</v>
      </c>
      <c r="AZ5401">
        <v>-0.32698920507759838</v>
      </c>
      <c r="BA5401">
        <v>0.12093957499423461</v>
      </c>
    </row>
    <row r="5402" spans="1:53" x14ac:dyDescent="0.25">
      <c r="A5402">
        <v>2</v>
      </c>
      <c r="B5402">
        <v>1</v>
      </c>
      <c r="C5402">
        <v>38</v>
      </c>
      <c r="D5402">
        <v>3</v>
      </c>
      <c r="E5402">
        <v>5</v>
      </c>
      <c r="F5402">
        <v>1</v>
      </c>
      <c r="G5402">
        <v>2</v>
      </c>
      <c r="H5402" s="3">
        <f t="shared" si="84"/>
        <v>29</v>
      </c>
      <c r="I5402">
        <v>0</v>
      </c>
      <c r="J5402">
        <v>0</v>
      </c>
      <c r="K5402">
        <v>40</v>
      </c>
      <c r="L5402">
        <v>2</v>
      </c>
      <c r="M5402">
        <v>2</v>
      </c>
      <c r="N5402">
        <v>1</v>
      </c>
      <c r="O5402">
        <v>150000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150000</v>
      </c>
      <c r="X5402">
        <v>150000</v>
      </c>
      <c r="Y5402">
        <v>11</v>
      </c>
      <c r="Z5402" s="3" t="s">
        <v>56</v>
      </c>
      <c r="AA5402">
        <v>0</v>
      </c>
      <c r="AB5402">
        <v>2</v>
      </c>
      <c r="AC5402">
        <v>1</v>
      </c>
      <c r="AD5402">
        <v>1</v>
      </c>
      <c r="AE5402">
        <v>0</v>
      </c>
      <c r="AF5402">
        <v>1</v>
      </c>
      <c r="AG5402">
        <v>0</v>
      </c>
      <c r="AH5402">
        <v>40</v>
      </c>
      <c r="AI5402">
        <v>0</v>
      </c>
      <c r="AJ5402">
        <v>1</v>
      </c>
      <c r="AK5402">
        <v>0</v>
      </c>
      <c r="AL5402">
        <v>1</v>
      </c>
      <c r="AM5402">
        <v>2</v>
      </c>
      <c r="AN5402">
        <v>150000</v>
      </c>
      <c r="AO5402">
        <v>875</v>
      </c>
      <c r="AP5402">
        <v>150000</v>
      </c>
      <c r="AQ5402">
        <v>875</v>
      </c>
      <c r="AR5402">
        <v>150000</v>
      </c>
      <c r="AS5402">
        <v>875</v>
      </c>
      <c r="AT5402" t="s">
        <v>57</v>
      </c>
      <c r="AU5402">
        <v>0</v>
      </c>
      <c r="AV5402">
        <v>6.7742238863576141</v>
      </c>
      <c r="AW5402">
        <v>4</v>
      </c>
      <c r="AX5402">
        <v>1444</v>
      </c>
      <c r="AY5402">
        <v>0</v>
      </c>
      <c r="AZ5402">
        <v>-0.57001461269780185</v>
      </c>
      <c r="BA5402">
        <v>-1.148252433836098</v>
      </c>
    </row>
    <row r="5403" spans="1:53" x14ac:dyDescent="0.25">
      <c r="A5403">
        <v>3</v>
      </c>
      <c r="B5403">
        <v>0</v>
      </c>
      <c r="C5403">
        <v>30</v>
      </c>
      <c r="D5403">
        <v>3</v>
      </c>
      <c r="E5403">
        <v>5</v>
      </c>
      <c r="F5403">
        <v>1</v>
      </c>
      <c r="G5403">
        <v>72</v>
      </c>
      <c r="H5403" s="3">
        <f t="shared" si="84"/>
        <v>21</v>
      </c>
      <c r="I5403">
        <v>0</v>
      </c>
      <c r="J5403">
        <v>0</v>
      </c>
      <c r="K5403">
        <v>30</v>
      </c>
      <c r="L5403">
        <v>2</v>
      </c>
      <c r="M5403">
        <v>2</v>
      </c>
      <c r="N5403">
        <v>1</v>
      </c>
      <c r="O5403">
        <v>700000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700000</v>
      </c>
      <c r="X5403">
        <v>700000</v>
      </c>
      <c r="Y5403">
        <v>11</v>
      </c>
      <c r="Z5403" s="3" t="s">
        <v>56</v>
      </c>
      <c r="AA5403">
        <v>0</v>
      </c>
      <c r="AB5403">
        <v>2</v>
      </c>
      <c r="AC5403">
        <v>1</v>
      </c>
      <c r="AD5403">
        <v>1</v>
      </c>
      <c r="AE5403">
        <v>0</v>
      </c>
      <c r="AF5403">
        <v>1</v>
      </c>
      <c r="AG5403">
        <v>0</v>
      </c>
      <c r="AH5403">
        <v>30</v>
      </c>
      <c r="AI5403">
        <v>0</v>
      </c>
      <c r="AJ5403">
        <v>1</v>
      </c>
      <c r="AK5403">
        <v>0</v>
      </c>
      <c r="AL5403">
        <v>1</v>
      </c>
      <c r="AM5403">
        <v>2</v>
      </c>
      <c r="AN5403">
        <v>700000</v>
      </c>
      <c r="AO5403">
        <v>5444.4443359375</v>
      </c>
      <c r="AP5403">
        <v>700000</v>
      </c>
      <c r="AQ5403">
        <v>5444.4443359375</v>
      </c>
      <c r="AR5403">
        <v>700000</v>
      </c>
      <c r="AS5403">
        <v>5444.4443359375</v>
      </c>
      <c r="AT5403" t="s">
        <v>57</v>
      </c>
      <c r="AU5403">
        <v>0</v>
      </c>
      <c r="AV5403">
        <v>8.6023509798266975</v>
      </c>
      <c r="AW5403">
        <v>5184</v>
      </c>
      <c r="AX5403">
        <v>900</v>
      </c>
      <c r="AY5403">
        <v>1</v>
      </c>
      <c r="AZ5403">
        <v>0.4277591525987422</v>
      </c>
      <c r="BA5403">
        <v>0.56922540066186211</v>
      </c>
    </row>
    <row r="5404" spans="1:53" x14ac:dyDescent="0.25">
      <c r="A5404">
        <v>3</v>
      </c>
      <c r="B5404">
        <v>1</v>
      </c>
      <c r="C5404">
        <v>22</v>
      </c>
      <c r="D5404">
        <v>4</v>
      </c>
      <c r="E5404">
        <v>8</v>
      </c>
      <c r="F5404">
        <v>1</v>
      </c>
      <c r="G5404">
        <v>6</v>
      </c>
      <c r="H5404" s="3">
        <f t="shared" si="84"/>
        <v>12</v>
      </c>
      <c r="I5404">
        <v>88211</v>
      </c>
      <c r="J5404">
        <v>400000</v>
      </c>
      <c r="K5404">
        <v>48</v>
      </c>
      <c r="L5404">
        <v>4</v>
      </c>
      <c r="M5404">
        <v>1</v>
      </c>
      <c r="N5404">
        <v>1</v>
      </c>
      <c r="O5404">
        <v>1121544.33333333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1121544.33333333</v>
      </c>
      <c r="X5404">
        <v>1121544.33333333</v>
      </c>
      <c r="Y5404">
        <v>11</v>
      </c>
      <c r="Z5404" s="3" t="s">
        <v>59</v>
      </c>
      <c r="AA5404">
        <v>0</v>
      </c>
      <c r="AB5404">
        <v>1</v>
      </c>
      <c r="AC5404">
        <v>1</v>
      </c>
      <c r="AD5404">
        <v>1</v>
      </c>
      <c r="AE5404">
        <v>0</v>
      </c>
      <c r="AF5404">
        <v>1</v>
      </c>
      <c r="AG5404">
        <v>0</v>
      </c>
      <c r="AH5404">
        <v>48</v>
      </c>
      <c r="AI5404">
        <v>1</v>
      </c>
      <c r="AJ5404">
        <v>0</v>
      </c>
      <c r="AK5404">
        <v>0</v>
      </c>
      <c r="AL5404">
        <v>0</v>
      </c>
      <c r="AM5404">
        <v>3</v>
      </c>
      <c r="AN5404">
        <v>1000000</v>
      </c>
      <c r="AO5404">
        <v>4861.111328125</v>
      </c>
      <c r="AP5404">
        <v>1121544.375</v>
      </c>
      <c r="AQ5404">
        <v>5451.95166015625</v>
      </c>
      <c r="AR5404">
        <v>1121544.375</v>
      </c>
      <c r="AS5404">
        <v>5451.95166015625</v>
      </c>
      <c r="AT5404" t="s">
        <v>60</v>
      </c>
      <c r="AU5404">
        <v>1</v>
      </c>
      <c r="AV5404">
        <v>8.489022359092397</v>
      </c>
      <c r="AW5404">
        <v>36</v>
      </c>
      <c r="AX5404">
        <v>484</v>
      </c>
      <c r="AY5404">
        <v>0</v>
      </c>
      <c r="AZ5404">
        <v>-0.45020386522818812</v>
      </c>
      <c r="BA5404">
        <v>0.58325676869557119</v>
      </c>
    </row>
    <row r="5405" spans="1:53" x14ac:dyDescent="0.25">
      <c r="A5405">
        <v>2</v>
      </c>
      <c r="B5405">
        <v>1</v>
      </c>
      <c r="C5405">
        <v>56</v>
      </c>
      <c r="D5405">
        <v>4</v>
      </c>
      <c r="E5405">
        <v>9</v>
      </c>
      <c r="F5405">
        <v>1</v>
      </c>
      <c r="G5405">
        <v>6</v>
      </c>
      <c r="H5405" s="3">
        <f t="shared" si="84"/>
        <v>46</v>
      </c>
      <c r="I5405">
        <v>0</v>
      </c>
      <c r="J5405">
        <v>0</v>
      </c>
      <c r="K5405">
        <v>50</v>
      </c>
      <c r="L5405">
        <v>2</v>
      </c>
      <c r="M5405">
        <v>2</v>
      </c>
      <c r="N5405">
        <v>1</v>
      </c>
      <c r="O5405">
        <v>800000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800000</v>
      </c>
      <c r="X5405">
        <v>800000</v>
      </c>
      <c r="Y5405">
        <v>11</v>
      </c>
      <c r="Z5405" s="3" t="s">
        <v>59</v>
      </c>
      <c r="AA5405">
        <v>0</v>
      </c>
      <c r="AB5405">
        <v>2</v>
      </c>
      <c r="AC5405">
        <v>1</v>
      </c>
      <c r="AD5405">
        <v>1</v>
      </c>
      <c r="AE5405">
        <v>0</v>
      </c>
      <c r="AF5405">
        <v>1</v>
      </c>
      <c r="AG5405">
        <v>0</v>
      </c>
      <c r="AH5405">
        <v>50</v>
      </c>
      <c r="AI5405">
        <v>0</v>
      </c>
      <c r="AJ5405">
        <v>1</v>
      </c>
      <c r="AK5405">
        <v>0</v>
      </c>
      <c r="AL5405">
        <v>1</v>
      </c>
      <c r="AM5405">
        <v>2</v>
      </c>
      <c r="AN5405">
        <v>800000</v>
      </c>
      <c r="AO5405">
        <v>3733.33325195312</v>
      </c>
      <c r="AP5405">
        <v>800000</v>
      </c>
      <c r="AQ5405">
        <v>3733.33325195312</v>
      </c>
      <c r="AR5405">
        <v>800000</v>
      </c>
      <c r="AS5405">
        <v>3733.33325195312</v>
      </c>
      <c r="AT5405" t="s">
        <v>60</v>
      </c>
      <c r="AU5405">
        <v>0</v>
      </c>
      <c r="AV5405">
        <v>8.2250567468168043</v>
      </c>
      <c r="AW5405">
        <v>36</v>
      </c>
      <c r="AX5405">
        <v>3136</v>
      </c>
      <c r="AY5405">
        <v>0</v>
      </c>
      <c r="AZ5405">
        <v>-0.5827929444997817</v>
      </c>
      <c r="BA5405">
        <v>3.2991086470680567E-2</v>
      </c>
    </row>
    <row r="5406" spans="1:53" x14ac:dyDescent="0.25">
      <c r="A5406">
        <v>4</v>
      </c>
      <c r="B5406">
        <v>1</v>
      </c>
      <c r="C5406">
        <v>36</v>
      </c>
      <c r="D5406">
        <v>6</v>
      </c>
      <c r="E5406">
        <v>6</v>
      </c>
      <c r="F5406">
        <v>1</v>
      </c>
      <c r="G5406">
        <v>96</v>
      </c>
      <c r="H5406" s="3">
        <f t="shared" si="84"/>
        <v>24</v>
      </c>
      <c r="I5406">
        <v>0</v>
      </c>
      <c r="J5406">
        <v>0</v>
      </c>
      <c r="K5406">
        <v>48</v>
      </c>
      <c r="L5406">
        <v>3</v>
      </c>
      <c r="M5406">
        <v>2</v>
      </c>
      <c r="N5406">
        <v>1</v>
      </c>
      <c r="O5406">
        <v>3000000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3000000</v>
      </c>
      <c r="X5406">
        <v>5800000</v>
      </c>
      <c r="Y5406">
        <v>11</v>
      </c>
      <c r="Z5406" s="3" t="s">
        <v>54</v>
      </c>
      <c r="AA5406">
        <v>0</v>
      </c>
      <c r="AB5406">
        <v>2</v>
      </c>
      <c r="AC5406">
        <v>1</v>
      </c>
      <c r="AD5406">
        <v>1</v>
      </c>
      <c r="AE5406">
        <v>0</v>
      </c>
      <c r="AF5406">
        <v>1</v>
      </c>
      <c r="AG5406">
        <v>0</v>
      </c>
      <c r="AH5406">
        <v>48</v>
      </c>
      <c r="AI5406">
        <v>0</v>
      </c>
      <c r="AJ5406">
        <v>1</v>
      </c>
      <c r="AK5406">
        <v>0</v>
      </c>
      <c r="AL5406">
        <v>1</v>
      </c>
      <c r="AM5406">
        <v>2</v>
      </c>
      <c r="AN5406">
        <v>3000000</v>
      </c>
      <c r="AO5406">
        <v>14583.3330078125</v>
      </c>
      <c r="AP5406">
        <v>3000000</v>
      </c>
      <c r="AQ5406">
        <v>14583.3330078125</v>
      </c>
      <c r="AR5406">
        <v>3000000</v>
      </c>
      <c r="AS5406">
        <v>14583.3330078125</v>
      </c>
      <c r="AT5406" t="s">
        <v>55</v>
      </c>
      <c r="AU5406">
        <v>0</v>
      </c>
      <c r="AV5406">
        <v>9.5876345807962213</v>
      </c>
      <c r="AW5406">
        <v>9216</v>
      </c>
      <c r="AX5406">
        <v>1296</v>
      </c>
      <c r="AY5406">
        <v>0</v>
      </c>
      <c r="AZ5406">
        <v>-0.65084762117033568</v>
      </c>
      <c r="BA5406">
        <v>0.76138371278938122</v>
      </c>
    </row>
    <row r="5407" spans="1:53" x14ac:dyDescent="0.25">
      <c r="A5407">
        <v>3</v>
      </c>
      <c r="B5407">
        <v>1</v>
      </c>
      <c r="C5407">
        <v>35</v>
      </c>
      <c r="D5407">
        <v>5</v>
      </c>
      <c r="E5407">
        <v>11</v>
      </c>
      <c r="F5407">
        <v>1</v>
      </c>
      <c r="G5407">
        <v>36</v>
      </c>
      <c r="H5407" s="3">
        <f t="shared" si="84"/>
        <v>24</v>
      </c>
      <c r="I5407">
        <v>178211</v>
      </c>
      <c r="J5407">
        <v>1159500</v>
      </c>
      <c r="K5407">
        <v>72</v>
      </c>
      <c r="L5407">
        <v>9</v>
      </c>
      <c r="M5407">
        <v>1</v>
      </c>
      <c r="N5407">
        <v>1</v>
      </c>
      <c r="O5407">
        <v>1422744.66666667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1422744.66666667</v>
      </c>
      <c r="X5407">
        <v>1422744.66666667</v>
      </c>
      <c r="Y5407">
        <v>11</v>
      </c>
      <c r="Z5407" s="3" t="s">
        <v>52</v>
      </c>
      <c r="AA5407">
        <v>1</v>
      </c>
      <c r="AB5407">
        <v>1</v>
      </c>
      <c r="AC5407">
        <v>1</v>
      </c>
      <c r="AD5407">
        <v>1</v>
      </c>
      <c r="AE5407">
        <v>0</v>
      </c>
      <c r="AF5407">
        <v>1</v>
      </c>
      <c r="AG5407">
        <v>0</v>
      </c>
      <c r="AH5407">
        <v>72</v>
      </c>
      <c r="AI5407">
        <v>1</v>
      </c>
      <c r="AJ5407">
        <v>0</v>
      </c>
      <c r="AK5407">
        <v>0</v>
      </c>
      <c r="AL5407">
        <v>0</v>
      </c>
      <c r="AM5407">
        <v>5</v>
      </c>
      <c r="AN5407">
        <v>781242</v>
      </c>
      <c r="AO5407">
        <v>2531.802734375</v>
      </c>
      <c r="AP5407">
        <v>1422744.625</v>
      </c>
      <c r="AQ5407">
        <v>4610.74658203125</v>
      </c>
      <c r="AR5407">
        <v>1422744.625</v>
      </c>
      <c r="AS5407">
        <v>4610.74658203125</v>
      </c>
      <c r="AT5407" t="s">
        <v>53</v>
      </c>
      <c r="AU5407">
        <v>1</v>
      </c>
      <c r="AV5407">
        <v>7.8366868712143889</v>
      </c>
      <c r="AW5407">
        <v>1296</v>
      </c>
      <c r="AX5407">
        <v>1225</v>
      </c>
      <c r="AY5407">
        <v>0</v>
      </c>
      <c r="AZ5407">
        <v>-0.30181012962859038</v>
      </c>
      <c r="BA5407">
        <v>-0.66218750314044295</v>
      </c>
    </row>
    <row r="5408" spans="1:53" x14ac:dyDescent="0.25">
      <c r="A5408">
        <v>3</v>
      </c>
      <c r="B5408">
        <v>0</v>
      </c>
      <c r="C5408">
        <v>35</v>
      </c>
      <c r="D5408">
        <v>5</v>
      </c>
      <c r="E5408">
        <v>11</v>
      </c>
      <c r="F5408">
        <v>4</v>
      </c>
      <c r="G5408">
        <v>18</v>
      </c>
      <c r="H5408" s="3">
        <f t="shared" si="84"/>
        <v>24</v>
      </c>
      <c r="I5408">
        <v>0</v>
      </c>
      <c r="J5408">
        <v>450000</v>
      </c>
      <c r="K5408">
        <v>25</v>
      </c>
      <c r="L5408">
        <v>4</v>
      </c>
      <c r="M5408">
        <v>2</v>
      </c>
      <c r="N5408">
        <v>1</v>
      </c>
      <c r="O5408">
        <v>937500</v>
      </c>
      <c r="P5408">
        <v>0</v>
      </c>
      <c r="Q5408">
        <v>0</v>
      </c>
      <c r="R5408">
        <v>0</v>
      </c>
      <c r="S5408">
        <v>0</v>
      </c>
      <c r="T5408">
        <v>100000</v>
      </c>
      <c r="U5408">
        <v>0</v>
      </c>
      <c r="V5408">
        <v>0</v>
      </c>
      <c r="W5408">
        <v>1037500</v>
      </c>
      <c r="X5408">
        <v>1037500</v>
      </c>
      <c r="Y5408">
        <v>11</v>
      </c>
      <c r="Z5408" s="3" t="s">
        <v>52</v>
      </c>
      <c r="AA5408">
        <v>1</v>
      </c>
      <c r="AB5408">
        <v>2</v>
      </c>
      <c r="AC5408">
        <v>1</v>
      </c>
      <c r="AD5408">
        <v>1</v>
      </c>
      <c r="AE5408">
        <v>0</v>
      </c>
      <c r="AF5408">
        <v>1</v>
      </c>
      <c r="AG5408">
        <v>0</v>
      </c>
      <c r="AH5408">
        <v>25</v>
      </c>
      <c r="AI5408">
        <v>0</v>
      </c>
      <c r="AJ5408">
        <v>1</v>
      </c>
      <c r="AK5408">
        <v>0</v>
      </c>
      <c r="AL5408">
        <v>0</v>
      </c>
      <c r="AM5408">
        <v>3</v>
      </c>
      <c r="AN5408">
        <v>900000</v>
      </c>
      <c r="AO5408">
        <v>8400</v>
      </c>
      <c r="AP5408">
        <v>937500</v>
      </c>
      <c r="AQ5408">
        <v>8750</v>
      </c>
      <c r="AR5408">
        <v>937500</v>
      </c>
      <c r="AS5408">
        <v>8750</v>
      </c>
      <c r="AT5408" t="s">
        <v>53</v>
      </c>
      <c r="AU5408">
        <v>0</v>
      </c>
      <c r="AV5408">
        <v>9.0359869848314052</v>
      </c>
      <c r="AW5408">
        <v>324</v>
      </c>
      <c r="AX5408">
        <v>1225</v>
      </c>
      <c r="AY5408">
        <v>1</v>
      </c>
      <c r="AZ5408">
        <v>0.27411919098106968</v>
      </c>
      <c r="BA5408">
        <v>0.3172258255394747</v>
      </c>
    </row>
    <row r="5409" spans="1:53" x14ac:dyDescent="0.25">
      <c r="A5409">
        <v>3</v>
      </c>
      <c r="B5409">
        <v>0</v>
      </c>
      <c r="C5409">
        <v>49</v>
      </c>
      <c r="D5409">
        <v>4</v>
      </c>
      <c r="E5409">
        <v>6</v>
      </c>
      <c r="F5409">
        <v>1</v>
      </c>
      <c r="G5409">
        <v>24</v>
      </c>
      <c r="H5409" s="3">
        <f t="shared" si="84"/>
        <v>39</v>
      </c>
      <c r="I5409">
        <v>0</v>
      </c>
      <c r="J5409">
        <v>350000</v>
      </c>
      <c r="K5409">
        <v>48</v>
      </c>
      <c r="L5409">
        <v>9</v>
      </c>
      <c r="M5409">
        <v>1</v>
      </c>
      <c r="N5409">
        <v>1</v>
      </c>
      <c r="O5409">
        <v>810408.66666666698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810408.66666666698</v>
      </c>
      <c r="X5409">
        <v>810408.66666666698</v>
      </c>
      <c r="Y5409">
        <v>11</v>
      </c>
      <c r="Z5409" s="3" t="s">
        <v>59</v>
      </c>
      <c r="AA5409">
        <v>0</v>
      </c>
      <c r="AB5409">
        <v>1</v>
      </c>
      <c r="AC5409">
        <v>1</v>
      </c>
      <c r="AD5409">
        <v>1</v>
      </c>
      <c r="AE5409">
        <v>0</v>
      </c>
      <c r="AF5409">
        <v>1</v>
      </c>
      <c r="AG5409">
        <v>0</v>
      </c>
      <c r="AH5409">
        <v>48</v>
      </c>
      <c r="AI5409">
        <v>1</v>
      </c>
      <c r="AJ5409">
        <v>0</v>
      </c>
      <c r="AK5409">
        <v>0</v>
      </c>
      <c r="AL5409">
        <v>0</v>
      </c>
      <c r="AM5409">
        <v>5</v>
      </c>
      <c r="AN5409">
        <v>781242</v>
      </c>
      <c r="AO5409">
        <v>3797.7041015625</v>
      </c>
      <c r="AP5409">
        <v>810408.6875</v>
      </c>
      <c r="AQ5409">
        <v>3939.48657226562</v>
      </c>
      <c r="AR5409">
        <v>810408.6875</v>
      </c>
      <c r="AS5409">
        <v>3939.48657226562</v>
      </c>
      <c r="AT5409" t="s">
        <v>60</v>
      </c>
      <c r="AU5409">
        <v>1</v>
      </c>
      <c r="AV5409">
        <v>8.2421519793225535</v>
      </c>
      <c r="AW5409">
        <v>576</v>
      </c>
      <c r="AX5409">
        <v>2401</v>
      </c>
      <c r="AY5409">
        <v>1</v>
      </c>
      <c r="AZ5409">
        <v>0.58209663297592584</v>
      </c>
      <c r="BA5409">
        <v>-0.37559425442401728</v>
      </c>
    </row>
    <row r="5410" spans="1:53" x14ac:dyDescent="0.25">
      <c r="A5410">
        <v>3</v>
      </c>
      <c r="B5410">
        <v>1</v>
      </c>
      <c r="C5410">
        <v>40</v>
      </c>
      <c r="D5410">
        <v>3</v>
      </c>
      <c r="E5410">
        <v>5</v>
      </c>
      <c r="F5410">
        <v>1</v>
      </c>
      <c r="G5410">
        <v>36</v>
      </c>
      <c r="H5410" s="3">
        <f t="shared" si="84"/>
        <v>31</v>
      </c>
      <c r="I5410">
        <v>60000</v>
      </c>
      <c r="J5410">
        <v>450000</v>
      </c>
      <c r="K5410">
        <v>60</v>
      </c>
      <c r="L5410">
        <v>9</v>
      </c>
      <c r="M5410">
        <v>1</v>
      </c>
      <c r="N5410">
        <v>1</v>
      </c>
      <c r="O5410">
        <v>997500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997500</v>
      </c>
      <c r="X5410">
        <v>997500</v>
      </c>
      <c r="Y5410">
        <v>11</v>
      </c>
      <c r="Z5410" s="3" t="s">
        <v>56</v>
      </c>
      <c r="AA5410">
        <v>0</v>
      </c>
      <c r="AB5410">
        <v>1</v>
      </c>
      <c r="AC5410">
        <v>1</v>
      </c>
      <c r="AD5410">
        <v>1</v>
      </c>
      <c r="AE5410">
        <v>0</v>
      </c>
      <c r="AF5410">
        <v>1</v>
      </c>
      <c r="AG5410">
        <v>0</v>
      </c>
      <c r="AH5410">
        <v>60</v>
      </c>
      <c r="AI5410">
        <v>1</v>
      </c>
      <c r="AJ5410">
        <v>0</v>
      </c>
      <c r="AK5410">
        <v>0</v>
      </c>
      <c r="AL5410">
        <v>0</v>
      </c>
      <c r="AM5410">
        <v>5</v>
      </c>
      <c r="AN5410">
        <v>900000</v>
      </c>
      <c r="AO5410">
        <v>3500</v>
      </c>
      <c r="AP5410">
        <v>997500</v>
      </c>
      <c r="AQ5410">
        <v>3879.16674804688</v>
      </c>
      <c r="AR5410">
        <v>997500</v>
      </c>
      <c r="AS5410">
        <v>3879.16674804688</v>
      </c>
      <c r="AT5410" t="s">
        <v>57</v>
      </c>
      <c r="AU5410">
        <v>1</v>
      </c>
      <c r="AV5410">
        <v>8.1605182474775049</v>
      </c>
      <c r="AW5410">
        <v>1296</v>
      </c>
      <c r="AX5410">
        <v>1600</v>
      </c>
      <c r="AY5410">
        <v>0</v>
      </c>
      <c r="AZ5410">
        <v>-0.26177624536744759</v>
      </c>
      <c r="BA5410">
        <v>-7.9743416242078133E-3</v>
      </c>
    </row>
    <row r="5411" spans="1:53" x14ac:dyDescent="0.25">
      <c r="A5411">
        <v>3</v>
      </c>
      <c r="B5411">
        <v>0</v>
      </c>
      <c r="C5411">
        <v>27</v>
      </c>
      <c r="D5411">
        <v>5</v>
      </c>
      <c r="E5411">
        <v>10</v>
      </c>
      <c r="F5411">
        <v>1</v>
      </c>
      <c r="G5411">
        <v>7</v>
      </c>
      <c r="H5411" s="3">
        <f t="shared" si="84"/>
        <v>16</v>
      </c>
      <c r="I5411">
        <v>31000</v>
      </c>
      <c r="J5411">
        <v>430000</v>
      </c>
      <c r="K5411">
        <v>48</v>
      </c>
      <c r="L5411">
        <v>9</v>
      </c>
      <c r="M5411">
        <v>1</v>
      </c>
      <c r="N5411">
        <v>1</v>
      </c>
      <c r="O5411">
        <v>996833.33333333302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996833.33333333302</v>
      </c>
      <c r="X5411">
        <v>996833.33333333302</v>
      </c>
      <c r="Y5411">
        <v>11</v>
      </c>
      <c r="Z5411" s="3" t="s">
        <v>52</v>
      </c>
      <c r="AA5411">
        <v>1</v>
      </c>
      <c r="AB5411">
        <v>1</v>
      </c>
      <c r="AC5411">
        <v>1</v>
      </c>
      <c r="AD5411">
        <v>1</v>
      </c>
      <c r="AE5411">
        <v>0</v>
      </c>
      <c r="AF5411">
        <v>1</v>
      </c>
      <c r="AG5411">
        <v>0</v>
      </c>
      <c r="AH5411">
        <v>48</v>
      </c>
      <c r="AI5411">
        <v>1</v>
      </c>
      <c r="AJ5411">
        <v>0</v>
      </c>
      <c r="AK5411">
        <v>0</v>
      </c>
      <c r="AL5411">
        <v>0</v>
      </c>
      <c r="AM5411">
        <v>5</v>
      </c>
      <c r="AN5411">
        <v>930000</v>
      </c>
      <c r="AO5411">
        <v>4520.83349609375</v>
      </c>
      <c r="AP5411">
        <v>996833.3125</v>
      </c>
      <c r="AQ5411">
        <v>4845.71728515625</v>
      </c>
      <c r="AR5411">
        <v>996833.3125</v>
      </c>
      <c r="AS5411">
        <v>4845.71728515625</v>
      </c>
      <c r="AT5411" t="s">
        <v>53</v>
      </c>
      <c r="AU5411">
        <v>1</v>
      </c>
      <c r="AV5411">
        <v>8.4164516576170083</v>
      </c>
      <c r="AW5411">
        <v>49</v>
      </c>
      <c r="AX5411">
        <v>729</v>
      </c>
      <c r="AY5411">
        <v>1</v>
      </c>
      <c r="AZ5411">
        <v>0.57693139492625267</v>
      </c>
      <c r="BA5411">
        <v>-0.14737310424228339</v>
      </c>
    </row>
    <row r="5412" spans="1:53" x14ac:dyDescent="0.25">
      <c r="A5412">
        <v>3</v>
      </c>
      <c r="B5412">
        <v>1</v>
      </c>
      <c r="C5412">
        <v>38</v>
      </c>
      <c r="D5412">
        <v>6</v>
      </c>
      <c r="E5412">
        <v>5</v>
      </c>
      <c r="F5412">
        <v>1</v>
      </c>
      <c r="G5412">
        <v>10</v>
      </c>
      <c r="H5412" s="3">
        <f t="shared" si="84"/>
        <v>26</v>
      </c>
      <c r="I5412">
        <v>138211</v>
      </c>
      <c r="J5412">
        <v>1700000</v>
      </c>
      <c r="K5412">
        <v>48</v>
      </c>
      <c r="L5412">
        <v>9</v>
      </c>
      <c r="M5412">
        <v>1</v>
      </c>
      <c r="N5412">
        <v>1</v>
      </c>
      <c r="O5412">
        <v>1979877.66666667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1979877.66666667</v>
      </c>
      <c r="X5412">
        <v>1979877.66666667</v>
      </c>
      <c r="Y5412">
        <v>11</v>
      </c>
      <c r="Z5412" s="3" t="s">
        <v>54</v>
      </c>
      <c r="AA5412">
        <v>0</v>
      </c>
      <c r="AB5412">
        <v>1</v>
      </c>
      <c r="AC5412">
        <v>1</v>
      </c>
      <c r="AD5412">
        <v>1</v>
      </c>
      <c r="AE5412">
        <v>0</v>
      </c>
      <c r="AF5412">
        <v>1</v>
      </c>
      <c r="AG5412">
        <v>0</v>
      </c>
      <c r="AH5412">
        <v>48</v>
      </c>
      <c r="AI5412">
        <v>1</v>
      </c>
      <c r="AJ5412">
        <v>0</v>
      </c>
      <c r="AK5412">
        <v>0</v>
      </c>
      <c r="AL5412">
        <v>0</v>
      </c>
      <c r="AM5412">
        <v>5</v>
      </c>
      <c r="AN5412">
        <v>1700000</v>
      </c>
      <c r="AO5412">
        <v>8263.888671875</v>
      </c>
      <c r="AP5412">
        <v>1979877.625</v>
      </c>
      <c r="AQ5412">
        <v>9624.4052734375</v>
      </c>
      <c r="AR5412">
        <v>1979877.625</v>
      </c>
      <c r="AS5412">
        <v>9624.4052734375</v>
      </c>
      <c r="AT5412" t="s">
        <v>55</v>
      </c>
      <c r="AU5412">
        <v>1</v>
      </c>
      <c r="AV5412">
        <v>9.0196505392512076</v>
      </c>
      <c r="AW5412">
        <v>100</v>
      </c>
      <c r="AX5412">
        <v>1444</v>
      </c>
      <c r="AY5412">
        <v>0</v>
      </c>
      <c r="AZ5412">
        <v>-0.53690857363450284</v>
      </c>
      <c r="BA5412">
        <v>-7.1495429088127014E-3</v>
      </c>
    </row>
    <row r="5413" spans="1:53" x14ac:dyDescent="0.25">
      <c r="A5413">
        <v>2</v>
      </c>
      <c r="B5413">
        <v>0</v>
      </c>
      <c r="C5413">
        <v>52</v>
      </c>
      <c r="D5413">
        <v>4</v>
      </c>
      <c r="E5413">
        <v>6</v>
      </c>
      <c r="F5413">
        <v>6</v>
      </c>
      <c r="G5413">
        <v>300</v>
      </c>
      <c r="H5413" s="3">
        <f t="shared" si="84"/>
        <v>42</v>
      </c>
      <c r="I5413">
        <v>151811</v>
      </c>
      <c r="J5413">
        <v>780000</v>
      </c>
      <c r="K5413">
        <v>48</v>
      </c>
      <c r="L5413">
        <v>9</v>
      </c>
      <c r="M5413">
        <v>1</v>
      </c>
      <c r="N5413">
        <v>1</v>
      </c>
      <c r="O5413">
        <v>966053</v>
      </c>
      <c r="P5413">
        <v>0</v>
      </c>
      <c r="Q5413">
        <v>32000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998053</v>
      </c>
      <c r="X5413">
        <v>998053</v>
      </c>
      <c r="Y5413">
        <v>11</v>
      </c>
      <c r="Z5413" s="3" t="s">
        <v>59</v>
      </c>
      <c r="AA5413">
        <v>0</v>
      </c>
      <c r="AB5413">
        <v>1</v>
      </c>
      <c r="AC5413">
        <v>1</v>
      </c>
      <c r="AD5413">
        <v>1</v>
      </c>
      <c r="AE5413">
        <v>0</v>
      </c>
      <c r="AF5413">
        <v>1</v>
      </c>
      <c r="AG5413">
        <v>0</v>
      </c>
      <c r="AH5413">
        <v>48</v>
      </c>
      <c r="AI5413">
        <v>1</v>
      </c>
      <c r="AJ5413">
        <v>0</v>
      </c>
      <c r="AK5413">
        <v>0</v>
      </c>
      <c r="AL5413">
        <v>0</v>
      </c>
      <c r="AM5413">
        <v>5</v>
      </c>
      <c r="AN5413">
        <v>781242</v>
      </c>
      <c r="AO5413">
        <v>3797.7041015625</v>
      </c>
      <c r="AP5413">
        <v>966053</v>
      </c>
      <c r="AQ5413">
        <v>4696.0908203125</v>
      </c>
      <c r="AR5413">
        <v>966053</v>
      </c>
      <c r="AS5413">
        <v>4696.0908203125</v>
      </c>
      <c r="AT5413" t="s">
        <v>60</v>
      </c>
      <c r="AU5413">
        <v>1</v>
      </c>
      <c r="AV5413">
        <v>8.2421519793225535</v>
      </c>
      <c r="AW5413">
        <v>90000</v>
      </c>
      <c r="AX5413">
        <v>2704</v>
      </c>
      <c r="AY5413">
        <v>1</v>
      </c>
      <c r="AZ5413">
        <v>0.61518750673877431</v>
      </c>
      <c r="BA5413">
        <v>-0.77658546451951938</v>
      </c>
    </row>
    <row r="5414" spans="1:53" x14ac:dyDescent="0.25">
      <c r="A5414">
        <v>2</v>
      </c>
      <c r="B5414">
        <v>1</v>
      </c>
      <c r="C5414">
        <v>24</v>
      </c>
      <c r="D5414">
        <v>6</v>
      </c>
      <c r="E5414">
        <v>1</v>
      </c>
      <c r="F5414">
        <v>1</v>
      </c>
      <c r="G5414">
        <v>6</v>
      </c>
      <c r="H5414" s="3">
        <f t="shared" si="84"/>
        <v>12</v>
      </c>
      <c r="I5414">
        <v>0</v>
      </c>
      <c r="J5414">
        <v>0</v>
      </c>
      <c r="K5414">
        <v>48</v>
      </c>
      <c r="L5414">
        <v>5</v>
      </c>
      <c r="M5414">
        <v>1</v>
      </c>
      <c r="N5414">
        <v>1</v>
      </c>
      <c r="O5414">
        <v>781242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781242</v>
      </c>
      <c r="X5414">
        <v>781242</v>
      </c>
      <c r="Y5414">
        <v>11</v>
      </c>
      <c r="Z5414" s="3" t="s">
        <v>54</v>
      </c>
      <c r="AA5414">
        <v>0</v>
      </c>
      <c r="AB5414">
        <v>1</v>
      </c>
      <c r="AC5414">
        <v>1</v>
      </c>
      <c r="AD5414">
        <v>1</v>
      </c>
      <c r="AE5414">
        <v>0</v>
      </c>
      <c r="AF5414">
        <v>1</v>
      </c>
      <c r="AG5414">
        <v>0</v>
      </c>
      <c r="AH5414">
        <v>48</v>
      </c>
      <c r="AI5414">
        <v>1</v>
      </c>
      <c r="AJ5414">
        <v>0</v>
      </c>
      <c r="AK5414">
        <v>0</v>
      </c>
      <c r="AL5414">
        <v>0</v>
      </c>
      <c r="AM5414">
        <v>4</v>
      </c>
      <c r="AN5414">
        <v>781242</v>
      </c>
      <c r="AO5414">
        <v>3797.7041015625</v>
      </c>
      <c r="AP5414">
        <v>781242</v>
      </c>
      <c r="AQ5414">
        <v>3797.7041015625</v>
      </c>
      <c r="AR5414">
        <v>781242</v>
      </c>
      <c r="AS5414">
        <v>3797.7041015625</v>
      </c>
      <c r="AT5414" t="s">
        <v>55</v>
      </c>
      <c r="AU5414">
        <v>1</v>
      </c>
      <c r="AV5414">
        <v>8.2421519793225535</v>
      </c>
      <c r="AW5414">
        <v>36</v>
      </c>
      <c r="AX5414">
        <v>576</v>
      </c>
      <c r="AY5414">
        <v>0</v>
      </c>
      <c r="AZ5414">
        <v>-0.56974444674249825</v>
      </c>
      <c r="BA5414">
        <v>-0.29949537361603951</v>
      </c>
    </row>
    <row r="5415" spans="1:53" x14ac:dyDescent="0.25">
      <c r="A5415">
        <v>3</v>
      </c>
      <c r="B5415">
        <v>0</v>
      </c>
      <c r="C5415">
        <v>48</v>
      </c>
      <c r="D5415">
        <v>6</v>
      </c>
      <c r="E5415">
        <v>3</v>
      </c>
      <c r="F5415">
        <v>1</v>
      </c>
      <c r="G5415">
        <v>24</v>
      </c>
      <c r="H5415" s="3">
        <f t="shared" si="84"/>
        <v>36</v>
      </c>
      <c r="I5415">
        <v>0</v>
      </c>
      <c r="J5415">
        <v>750000</v>
      </c>
      <c r="K5415">
        <v>43</v>
      </c>
      <c r="L5415">
        <v>8</v>
      </c>
      <c r="M5415">
        <v>1</v>
      </c>
      <c r="N5415">
        <v>1</v>
      </c>
      <c r="O5415">
        <v>862500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862500</v>
      </c>
      <c r="X5415">
        <v>862500</v>
      </c>
      <c r="Y5415">
        <v>11</v>
      </c>
      <c r="Z5415" s="3" t="s">
        <v>54</v>
      </c>
      <c r="AA5415">
        <v>0</v>
      </c>
      <c r="AB5415">
        <v>1</v>
      </c>
      <c r="AC5415">
        <v>1</v>
      </c>
      <c r="AD5415">
        <v>1</v>
      </c>
      <c r="AE5415">
        <v>0</v>
      </c>
      <c r="AF5415">
        <v>1</v>
      </c>
      <c r="AG5415">
        <v>0</v>
      </c>
      <c r="AH5415">
        <v>43</v>
      </c>
      <c r="AI5415">
        <v>1</v>
      </c>
      <c r="AJ5415">
        <v>0</v>
      </c>
      <c r="AK5415">
        <v>0</v>
      </c>
      <c r="AL5415">
        <v>0</v>
      </c>
      <c r="AM5415">
        <v>5</v>
      </c>
      <c r="AN5415">
        <v>800000</v>
      </c>
      <c r="AO5415">
        <v>4341.08544921875</v>
      </c>
      <c r="AP5415">
        <v>862500</v>
      </c>
      <c r="AQ5415">
        <v>4680.232421875</v>
      </c>
      <c r="AR5415">
        <v>862500</v>
      </c>
      <c r="AS5415">
        <v>4680.232421875</v>
      </c>
      <c r="AT5415" t="s">
        <v>55</v>
      </c>
      <c r="AU5415">
        <v>1</v>
      </c>
      <c r="AV5415">
        <v>8.3758796993304063</v>
      </c>
      <c r="AW5415">
        <v>576</v>
      </c>
      <c r="AX5415">
        <v>2304</v>
      </c>
      <c r="AY5415">
        <v>1</v>
      </c>
      <c r="AZ5415">
        <v>0.39583041378104172</v>
      </c>
      <c r="BA5415">
        <v>-0.77038516545770108</v>
      </c>
    </row>
    <row r="5416" spans="1:53" x14ac:dyDescent="0.25">
      <c r="A5416">
        <v>3</v>
      </c>
      <c r="B5416">
        <v>1</v>
      </c>
      <c r="C5416">
        <v>34</v>
      </c>
      <c r="D5416">
        <v>6</v>
      </c>
      <c r="E5416">
        <v>5</v>
      </c>
      <c r="F5416">
        <v>1</v>
      </c>
      <c r="G5416">
        <v>12</v>
      </c>
      <c r="H5416" s="3">
        <f t="shared" si="84"/>
        <v>22</v>
      </c>
      <c r="I5416">
        <v>0</v>
      </c>
      <c r="J5416">
        <v>0</v>
      </c>
      <c r="K5416">
        <v>48</v>
      </c>
      <c r="L5416">
        <v>9</v>
      </c>
      <c r="M5416">
        <v>1</v>
      </c>
      <c r="N5416">
        <v>1</v>
      </c>
      <c r="O5416">
        <v>3000000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500000</v>
      </c>
      <c r="W5416">
        <v>3500000</v>
      </c>
      <c r="X5416">
        <v>3500000</v>
      </c>
      <c r="Y5416">
        <v>11</v>
      </c>
      <c r="Z5416" s="3" t="s">
        <v>54</v>
      </c>
      <c r="AA5416">
        <v>0</v>
      </c>
      <c r="AB5416">
        <v>1</v>
      </c>
      <c r="AC5416">
        <v>1</v>
      </c>
      <c r="AD5416">
        <v>1</v>
      </c>
      <c r="AE5416">
        <v>0</v>
      </c>
      <c r="AF5416">
        <v>1</v>
      </c>
      <c r="AG5416">
        <v>0</v>
      </c>
      <c r="AH5416">
        <v>48</v>
      </c>
      <c r="AI5416">
        <v>1</v>
      </c>
      <c r="AJ5416">
        <v>0</v>
      </c>
      <c r="AK5416">
        <v>0</v>
      </c>
      <c r="AL5416">
        <v>0</v>
      </c>
      <c r="AM5416">
        <v>5</v>
      </c>
      <c r="AN5416">
        <v>3000000</v>
      </c>
      <c r="AO5416">
        <v>14583.3330078125</v>
      </c>
      <c r="AP5416">
        <v>3000000</v>
      </c>
      <c r="AQ5416">
        <v>14583.3330078125</v>
      </c>
      <c r="AR5416">
        <v>3000000</v>
      </c>
      <c r="AS5416">
        <v>14583.3330078125</v>
      </c>
      <c r="AT5416" t="s">
        <v>55</v>
      </c>
      <c r="AU5416">
        <v>1</v>
      </c>
      <c r="AV5416">
        <v>9.5876345807962213</v>
      </c>
      <c r="AW5416">
        <v>144</v>
      </c>
      <c r="AX5416">
        <v>1156</v>
      </c>
      <c r="AY5416">
        <v>0</v>
      </c>
      <c r="AZ5416">
        <v>-0.52164375415994479</v>
      </c>
      <c r="BA5416">
        <v>0.61553132748998696</v>
      </c>
    </row>
    <row r="5417" spans="1:53" x14ac:dyDescent="0.25">
      <c r="A5417">
        <v>3</v>
      </c>
      <c r="B5417">
        <v>0</v>
      </c>
      <c r="C5417">
        <v>36</v>
      </c>
      <c r="D5417">
        <v>5</v>
      </c>
      <c r="E5417">
        <v>11</v>
      </c>
      <c r="F5417">
        <v>1</v>
      </c>
      <c r="G5417">
        <v>77</v>
      </c>
      <c r="H5417" s="3">
        <f t="shared" si="84"/>
        <v>25</v>
      </c>
      <c r="I5417">
        <v>248000</v>
      </c>
      <c r="J5417">
        <v>850000</v>
      </c>
      <c r="K5417">
        <v>40</v>
      </c>
      <c r="L5417">
        <v>1</v>
      </c>
      <c r="M5417">
        <v>1</v>
      </c>
      <c r="N5417">
        <v>1</v>
      </c>
      <c r="O5417">
        <v>1158833.33333333</v>
      </c>
      <c r="P5417">
        <v>800000</v>
      </c>
      <c r="Q5417">
        <v>0</v>
      </c>
      <c r="R5417">
        <v>100000</v>
      </c>
      <c r="S5417">
        <v>0</v>
      </c>
      <c r="T5417">
        <v>0</v>
      </c>
      <c r="U5417">
        <v>0</v>
      </c>
      <c r="V5417">
        <v>0</v>
      </c>
      <c r="W5417">
        <v>2058833.33333333</v>
      </c>
      <c r="X5417">
        <v>2058833.33333333</v>
      </c>
      <c r="Y5417">
        <v>11</v>
      </c>
      <c r="Z5417" s="3" t="s">
        <v>52</v>
      </c>
      <c r="AA5417">
        <v>1</v>
      </c>
      <c r="AB5417">
        <v>1</v>
      </c>
      <c r="AC5417">
        <v>1</v>
      </c>
      <c r="AD5417">
        <v>1</v>
      </c>
      <c r="AE5417">
        <v>0</v>
      </c>
      <c r="AF5417">
        <v>1</v>
      </c>
      <c r="AG5417">
        <v>0</v>
      </c>
      <c r="AH5417">
        <v>72</v>
      </c>
      <c r="AI5417">
        <v>1</v>
      </c>
      <c r="AJ5417">
        <v>0</v>
      </c>
      <c r="AK5417">
        <v>0</v>
      </c>
      <c r="AL5417">
        <v>1</v>
      </c>
      <c r="AM5417">
        <v>1</v>
      </c>
      <c r="AN5417">
        <v>840000</v>
      </c>
      <c r="AO5417">
        <v>4900</v>
      </c>
      <c r="AP5417">
        <v>1958833.375</v>
      </c>
      <c r="AQ5417">
        <v>6094.1484375</v>
      </c>
      <c r="AR5417">
        <v>1958833.375</v>
      </c>
      <c r="AS5417">
        <v>6094.1484375</v>
      </c>
      <c r="AT5417" t="s">
        <v>53</v>
      </c>
      <c r="AU5417">
        <v>1</v>
      </c>
      <c r="AV5417">
        <v>8.4969904840987187</v>
      </c>
      <c r="AW5417">
        <v>5929</v>
      </c>
      <c r="AX5417">
        <v>1296</v>
      </c>
      <c r="AY5417">
        <v>1</v>
      </c>
      <c r="AZ5417">
        <v>0.5077724867500466</v>
      </c>
      <c r="BA5417">
        <v>0.34536761506874569</v>
      </c>
    </row>
    <row r="5418" spans="1:53" x14ac:dyDescent="0.25">
      <c r="A5418">
        <v>2</v>
      </c>
      <c r="B5418">
        <v>1</v>
      </c>
      <c r="C5418">
        <v>30</v>
      </c>
      <c r="D5418">
        <v>5</v>
      </c>
      <c r="E5418">
        <v>11</v>
      </c>
      <c r="F5418">
        <v>1</v>
      </c>
      <c r="G5418">
        <v>120</v>
      </c>
      <c r="H5418" s="3">
        <f t="shared" si="84"/>
        <v>19</v>
      </c>
      <c r="I5418">
        <v>0</v>
      </c>
      <c r="J5418">
        <v>0</v>
      </c>
      <c r="K5418">
        <v>48</v>
      </c>
      <c r="L5418">
        <v>3</v>
      </c>
      <c r="M5418">
        <v>2</v>
      </c>
      <c r="N5418">
        <v>1</v>
      </c>
      <c r="O5418">
        <v>1000000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1000000</v>
      </c>
      <c r="X5418">
        <v>1000000</v>
      </c>
      <c r="Y5418">
        <v>11</v>
      </c>
      <c r="Z5418" s="3" t="s">
        <v>52</v>
      </c>
      <c r="AA5418">
        <v>1</v>
      </c>
      <c r="AB5418">
        <v>2</v>
      </c>
      <c r="AC5418">
        <v>1</v>
      </c>
      <c r="AD5418">
        <v>1</v>
      </c>
      <c r="AE5418">
        <v>0</v>
      </c>
      <c r="AF5418">
        <v>1</v>
      </c>
      <c r="AG5418">
        <v>0</v>
      </c>
      <c r="AH5418">
        <v>48</v>
      </c>
      <c r="AI5418">
        <v>0</v>
      </c>
      <c r="AJ5418">
        <v>1</v>
      </c>
      <c r="AK5418">
        <v>0</v>
      </c>
      <c r="AL5418">
        <v>1</v>
      </c>
      <c r="AM5418">
        <v>2</v>
      </c>
      <c r="AN5418">
        <v>1000000</v>
      </c>
      <c r="AO5418">
        <v>4861.111328125</v>
      </c>
      <c r="AP5418">
        <v>1000000</v>
      </c>
      <c r="AQ5418">
        <v>4861.111328125</v>
      </c>
      <c r="AR5418">
        <v>1000000</v>
      </c>
      <c r="AS5418">
        <v>4861.111328125</v>
      </c>
      <c r="AT5418" t="s">
        <v>53</v>
      </c>
      <c r="AU5418">
        <v>0</v>
      </c>
      <c r="AV5418">
        <v>8.489022359092397</v>
      </c>
      <c r="AW5418">
        <v>14400</v>
      </c>
      <c r="AX5418">
        <v>900</v>
      </c>
      <c r="AY5418">
        <v>0</v>
      </c>
      <c r="AZ5418">
        <v>-0.55365955796185673</v>
      </c>
      <c r="BA5418">
        <v>-7.7220412262833174E-3</v>
      </c>
    </row>
    <row r="5419" spans="1:53" x14ac:dyDescent="0.25">
      <c r="A5419">
        <v>2</v>
      </c>
      <c r="B5419">
        <v>0</v>
      </c>
      <c r="C5419">
        <v>21</v>
      </c>
      <c r="D5419">
        <v>5</v>
      </c>
      <c r="E5419">
        <v>11</v>
      </c>
      <c r="F5419">
        <v>1</v>
      </c>
      <c r="G5419">
        <v>3</v>
      </c>
      <c r="H5419" s="3">
        <f t="shared" si="84"/>
        <v>10</v>
      </c>
      <c r="I5419">
        <v>120211</v>
      </c>
      <c r="J5419">
        <v>0</v>
      </c>
      <c r="K5419">
        <v>48</v>
      </c>
      <c r="L5419">
        <v>9</v>
      </c>
      <c r="M5419">
        <v>1</v>
      </c>
      <c r="N5419">
        <v>1</v>
      </c>
      <c r="O5419">
        <v>901453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901453</v>
      </c>
      <c r="X5419">
        <v>901453</v>
      </c>
      <c r="Y5419">
        <v>11</v>
      </c>
      <c r="Z5419" s="3" t="s">
        <v>52</v>
      </c>
      <c r="AA5419">
        <v>1</v>
      </c>
      <c r="AB5419">
        <v>1</v>
      </c>
      <c r="AC5419">
        <v>1</v>
      </c>
      <c r="AD5419">
        <v>1</v>
      </c>
      <c r="AE5419">
        <v>0</v>
      </c>
      <c r="AF5419">
        <v>1</v>
      </c>
      <c r="AG5419">
        <v>0</v>
      </c>
      <c r="AH5419">
        <v>48</v>
      </c>
      <c r="AI5419">
        <v>1</v>
      </c>
      <c r="AJ5419">
        <v>0</v>
      </c>
      <c r="AK5419">
        <v>0</v>
      </c>
      <c r="AL5419">
        <v>0</v>
      </c>
      <c r="AM5419">
        <v>5</v>
      </c>
      <c r="AN5419">
        <v>781242</v>
      </c>
      <c r="AO5419">
        <v>3797.7041015625</v>
      </c>
      <c r="AP5419">
        <v>901453</v>
      </c>
      <c r="AQ5419">
        <v>4382.06298828125</v>
      </c>
      <c r="AR5419">
        <v>901453</v>
      </c>
      <c r="AS5419">
        <v>4382.06298828125</v>
      </c>
      <c r="AT5419" t="s">
        <v>53</v>
      </c>
      <c r="AU5419">
        <v>1</v>
      </c>
      <c r="AV5419">
        <v>8.2421519793225535</v>
      </c>
      <c r="AW5419">
        <v>9</v>
      </c>
      <c r="AX5419">
        <v>441</v>
      </c>
      <c r="AY5419">
        <v>1</v>
      </c>
      <c r="AZ5419">
        <v>0.61613509528823174</v>
      </c>
      <c r="BA5419">
        <v>-0.16944134374905931</v>
      </c>
    </row>
    <row r="5420" spans="1:53" x14ac:dyDescent="0.25">
      <c r="A5420">
        <v>3</v>
      </c>
      <c r="B5420">
        <v>0</v>
      </c>
      <c r="C5420">
        <v>46</v>
      </c>
      <c r="D5420">
        <v>4</v>
      </c>
      <c r="E5420">
        <v>9</v>
      </c>
      <c r="F5420">
        <v>1</v>
      </c>
      <c r="G5420">
        <v>2</v>
      </c>
      <c r="H5420" s="3">
        <f t="shared" si="84"/>
        <v>36</v>
      </c>
      <c r="I5420">
        <v>248200</v>
      </c>
      <c r="J5420">
        <v>500000</v>
      </c>
      <c r="K5420">
        <v>50</v>
      </c>
      <c r="L5420">
        <v>1</v>
      </c>
      <c r="M5420">
        <v>2</v>
      </c>
      <c r="N5420">
        <v>1</v>
      </c>
      <c r="O5420">
        <v>938766.66666666698</v>
      </c>
      <c r="P5420">
        <v>0</v>
      </c>
      <c r="Q5420">
        <v>160000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1098766.66666667</v>
      </c>
      <c r="X5420">
        <v>1098766.66666667</v>
      </c>
      <c r="Y5420">
        <v>11</v>
      </c>
      <c r="Z5420" s="3" t="s">
        <v>59</v>
      </c>
      <c r="AA5420">
        <v>0</v>
      </c>
      <c r="AB5420">
        <v>2</v>
      </c>
      <c r="AC5420">
        <v>1</v>
      </c>
      <c r="AD5420">
        <v>1</v>
      </c>
      <c r="AE5420">
        <v>0</v>
      </c>
      <c r="AF5420">
        <v>1</v>
      </c>
      <c r="AG5420">
        <v>0</v>
      </c>
      <c r="AH5420">
        <v>50</v>
      </c>
      <c r="AI5420">
        <v>0</v>
      </c>
      <c r="AJ5420">
        <v>1</v>
      </c>
      <c r="AK5420">
        <v>0</v>
      </c>
      <c r="AL5420">
        <v>1</v>
      </c>
      <c r="AM5420">
        <v>1</v>
      </c>
      <c r="AN5420">
        <v>781400</v>
      </c>
      <c r="AO5420">
        <v>3646.53344726562</v>
      </c>
      <c r="AP5420">
        <v>938766.6875</v>
      </c>
      <c r="AQ5420">
        <v>4380.9111328125</v>
      </c>
      <c r="AR5420">
        <v>938766.6875</v>
      </c>
      <c r="AS5420">
        <v>4380.9111328125</v>
      </c>
      <c r="AT5420" t="s">
        <v>60</v>
      </c>
      <c r="AU5420">
        <v>0</v>
      </c>
      <c r="AV5420">
        <v>8.2015322548121183</v>
      </c>
      <c r="AW5420">
        <v>4</v>
      </c>
      <c r="AX5420">
        <v>2116</v>
      </c>
      <c r="AY5420">
        <v>1</v>
      </c>
      <c r="AZ5420">
        <v>0.38586615113295852</v>
      </c>
      <c r="BA5420">
        <v>9.9971784992710547E-2</v>
      </c>
    </row>
    <row r="5421" spans="1:53" x14ac:dyDescent="0.25">
      <c r="A5421">
        <v>3</v>
      </c>
      <c r="B5421">
        <v>1</v>
      </c>
      <c r="C5421">
        <v>20</v>
      </c>
      <c r="D5421">
        <v>5</v>
      </c>
      <c r="E5421">
        <v>11</v>
      </c>
      <c r="F5421">
        <v>1</v>
      </c>
      <c r="G5421">
        <v>1</v>
      </c>
      <c r="H5421" s="3">
        <f t="shared" si="84"/>
        <v>9</v>
      </c>
      <c r="I5421">
        <v>0</v>
      </c>
      <c r="J5421">
        <v>0</v>
      </c>
      <c r="K5421">
        <v>91</v>
      </c>
      <c r="L5421">
        <v>2</v>
      </c>
      <c r="M5421">
        <v>2</v>
      </c>
      <c r="N5421">
        <v>1</v>
      </c>
      <c r="O5421">
        <v>900000</v>
      </c>
      <c r="P5421">
        <v>0</v>
      </c>
      <c r="Q5421">
        <v>0</v>
      </c>
      <c r="R5421">
        <v>0</v>
      </c>
      <c r="S5421">
        <v>0</v>
      </c>
      <c r="T5421">
        <v>8333.3333333333303</v>
      </c>
      <c r="U5421">
        <v>0</v>
      </c>
      <c r="V5421">
        <v>0</v>
      </c>
      <c r="W5421">
        <v>908333.33333333302</v>
      </c>
      <c r="X5421">
        <v>908333.33333333302</v>
      </c>
      <c r="Y5421">
        <v>11</v>
      </c>
      <c r="Z5421" s="3" t="s">
        <v>52</v>
      </c>
      <c r="AA5421">
        <v>1</v>
      </c>
      <c r="AB5421">
        <v>2</v>
      </c>
      <c r="AC5421">
        <v>1</v>
      </c>
      <c r="AD5421">
        <v>1</v>
      </c>
      <c r="AE5421">
        <v>0</v>
      </c>
      <c r="AF5421">
        <v>1</v>
      </c>
      <c r="AG5421">
        <v>0</v>
      </c>
      <c r="AH5421">
        <v>72</v>
      </c>
      <c r="AI5421">
        <v>0</v>
      </c>
      <c r="AJ5421">
        <v>1</v>
      </c>
      <c r="AK5421">
        <v>0</v>
      </c>
      <c r="AL5421">
        <v>1</v>
      </c>
      <c r="AM5421">
        <v>2</v>
      </c>
      <c r="AN5421">
        <v>900000</v>
      </c>
      <c r="AO5421">
        <v>2307.6923828125</v>
      </c>
      <c r="AP5421">
        <v>900000</v>
      </c>
      <c r="AQ5421">
        <v>2307.6923828125</v>
      </c>
      <c r="AR5421">
        <v>900000</v>
      </c>
      <c r="AS5421">
        <v>2307.6923828125</v>
      </c>
      <c r="AT5421" t="s">
        <v>53</v>
      </c>
      <c r="AU5421">
        <v>0</v>
      </c>
      <c r="AV5421">
        <v>7.7440033357348383</v>
      </c>
      <c r="AW5421">
        <v>1</v>
      </c>
      <c r="AX5421">
        <v>400</v>
      </c>
      <c r="AY5421">
        <v>0</v>
      </c>
      <c r="AZ5421">
        <v>-0.40372150325865908</v>
      </c>
      <c r="BA5421">
        <v>1.194546527553892E-2</v>
      </c>
    </row>
    <row r="5422" spans="1:53" x14ac:dyDescent="0.25">
      <c r="A5422">
        <v>2</v>
      </c>
      <c r="B5422">
        <v>0</v>
      </c>
      <c r="C5422">
        <v>20</v>
      </c>
      <c r="D5422">
        <v>5</v>
      </c>
      <c r="E5422">
        <v>11</v>
      </c>
      <c r="F5422">
        <v>1</v>
      </c>
      <c r="G5422">
        <v>6</v>
      </c>
      <c r="H5422" s="3">
        <f t="shared" si="84"/>
        <v>9</v>
      </c>
      <c r="I5422">
        <v>0</v>
      </c>
      <c r="J5422">
        <v>0</v>
      </c>
      <c r="K5422">
        <v>50</v>
      </c>
      <c r="L5422">
        <v>2</v>
      </c>
      <c r="M5422">
        <v>2</v>
      </c>
      <c r="N5422">
        <v>1</v>
      </c>
      <c r="O5422">
        <v>550000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550000</v>
      </c>
      <c r="X5422">
        <v>550000</v>
      </c>
      <c r="Y5422">
        <v>11</v>
      </c>
      <c r="Z5422" s="3" t="s">
        <v>52</v>
      </c>
      <c r="AA5422">
        <v>1</v>
      </c>
      <c r="AB5422">
        <v>2</v>
      </c>
      <c r="AC5422">
        <v>1</v>
      </c>
      <c r="AD5422">
        <v>1</v>
      </c>
      <c r="AE5422">
        <v>0</v>
      </c>
      <c r="AF5422">
        <v>1</v>
      </c>
      <c r="AG5422">
        <v>0</v>
      </c>
      <c r="AH5422">
        <v>50</v>
      </c>
      <c r="AI5422">
        <v>0</v>
      </c>
      <c r="AJ5422">
        <v>1</v>
      </c>
      <c r="AK5422">
        <v>0</v>
      </c>
      <c r="AL5422">
        <v>1</v>
      </c>
      <c r="AM5422">
        <v>2</v>
      </c>
      <c r="AN5422">
        <v>550000</v>
      </c>
      <c r="AO5422">
        <v>2566.66674804688</v>
      </c>
      <c r="AP5422">
        <v>550000</v>
      </c>
      <c r="AQ5422">
        <v>2566.66674804688</v>
      </c>
      <c r="AR5422">
        <v>550000</v>
      </c>
      <c r="AS5422">
        <v>2566.66674804688</v>
      </c>
      <c r="AT5422" t="s">
        <v>53</v>
      </c>
      <c r="AU5422">
        <v>0</v>
      </c>
      <c r="AV5422">
        <v>7.850363350880242</v>
      </c>
      <c r="AW5422">
        <v>36</v>
      </c>
      <c r="AX5422">
        <v>400</v>
      </c>
      <c r="AY5422">
        <v>1</v>
      </c>
      <c r="AZ5422">
        <v>0.46212050250888992</v>
      </c>
      <c r="BA5422">
        <v>-0.13734754557966561</v>
      </c>
    </row>
    <row r="5423" spans="1:53" x14ac:dyDescent="0.25">
      <c r="A5423">
        <v>3</v>
      </c>
      <c r="B5423">
        <v>0</v>
      </c>
      <c r="C5423">
        <v>20</v>
      </c>
      <c r="D5423">
        <v>5</v>
      </c>
      <c r="E5423">
        <v>11</v>
      </c>
      <c r="F5423">
        <v>1</v>
      </c>
      <c r="G5423">
        <v>24</v>
      </c>
      <c r="H5423" s="3">
        <f t="shared" si="84"/>
        <v>9</v>
      </c>
      <c r="I5423">
        <v>118211</v>
      </c>
      <c r="J5423">
        <v>759500</v>
      </c>
      <c r="K5423">
        <v>48</v>
      </c>
      <c r="L5423">
        <v>9</v>
      </c>
      <c r="M5423">
        <v>1</v>
      </c>
      <c r="N5423">
        <v>1</v>
      </c>
      <c r="O5423">
        <v>962744.66666666698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962744.66666666698</v>
      </c>
      <c r="X5423">
        <v>962744.66666666698</v>
      </c>
      <c r="Y5423">
        <v>11</v>
      </c>
      <c r="Z5423" s="3" t="s">
        <v>52</v>
      </c>
      <c r="AA5423">
        <v>1</v>
      </c>
      <c r="AB5423">
        <v>1</v>
      </c>
      <c r="AC5423">
        <v>1</v>
      </c>
      <c r="AD5423">
        <v>1</v>
      </c>
      <c r="AE5423">
        <v>0</v>
      </c>
      <c r="AF5423">
        <v>1</v>
      </c>
      <c r="AG5423">
        <v>0</v>
      </c>
      <c r="AH5423">
        <v>48</v>
      </c>
      <c r="AI5423">
        <v>1</v>
      </c>
      <c r="AJ5423">
        <v>0</v>
      </c>
      <c r="AK5423">
        <v>0</v>
      </c>
      <c r="AL5423">
        <v>0</v>
      </c>
      <c r="AM5423">
        <v>5</v>
      </c>
      <c r="AN5423">
        <v>781242</v>
      </c>
      <c r="AO5423">
        <v>3797.7041015625</v>
      </c>
      <c r="AP5423">
        <v>962744.6875</v>
      </c>
      <c r="AQ5423">
        <v>4680.0087890625</v>
      </c>
      <c r="AR5423">
        <v>962744.6875</v>
      </c>
      <c r="AS5423">
        <v>4680.0087890625</v>
      </c>
      <c r="AT5423" t="s">
        <v>53</v>
      </c>
      <c r="AU5423">
        <v>1</v>
      </c>
      <c r="AV5423">
        <v>8.2421519793225535</v>
      </c>
      <c r="AW5423">
        <v>576</v>
      </c>
      <c r="AX5423">
        <v>400</v>
      </c>
      <c r="AY5423">
        <v>1</v>
      </c>
      <c r="AZ5423">
        <v>0.6329621557540468</v>
      </c>
      <c r="BA5423">
        <v>-0.18282829051191479</v>
      </c>
    </row>
    <row r="5424" spans="1:53" x14ac:dyDescent="0.25">
      <c r="A5424">
        <v>3</v>
      </c>
      <c r="B5424">
        <v>0</v>
      </c>
      <c r="C5424">
        <v>38</v>
      </c>
      <c r="D5424">
        <v>6</v>
      </c>
      <c r="E5424">
        <v>6</v>
      </c>
      <c r="F5424">
        <v>1</v>
      </c>
      <c r="G5424">
        <v>110</v>
      </c>
      <c r="H5424" s="3">
        <f t="shared" si="84"/>
        <v>26</v>
      </c>
      <c r="I5424">
        <v>0</v>
      </c>
      <c r="J5424">
        <v>2970000</v>
      </c>
      <c r="K5424">
        <v>48</v>
      </c>
      <c r="L5424">
        <v>9</v>
      </c>
      <c r="M5424">
        <v>1</v>
      </c>
      <c r="N5424">
        <v>1</v>
      </c>
      <c r="O5424">
        <v>3647500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3647500</v>
      </c>
      <c r="X5424">
        <v>3647500</v>
      </c>
      <c r="Y5424">
        <v>11</v>
      </c>
      <c r="Z5424" s="3" t="s">
        <v>54</v>
      </c>
      <c r="AA5424">
        <v>0</v>
      </c>
      <c r="AB5424">
        <v>1</v>
      </c>
      <c r="AC5424">
        <v>1</v>
      </c>
      <c r="AD5424">
        <v>1</v>
      </c>
      <c r="AE5424">
        <v>0</v>
      </c>
      <c r="AF5424">
        <v>1</v>
      </c>
      <c r="AG5424">
        <v>0</v>
      </c>
      <c r="AH5424">
        <v>48</v>
      </c>
      <c r="AI5424">
        <v>1</v>
      </c>
      <c r="AJ5424">
        <v>0</v>
      </c>
      <c r="AK5424">
        <v>0</v>
      </c>
      <c r="AL5424">
        <v>0</v>
      </c>
      <c r="AM5424">
        <v>5</v>
      </c>
      <c r="AN5424">
        <v>3400000</v>
      </c>
      <c r="AO5424">
        <v>16527.77734375</v>
      </c>
      <c r="AP5424">
        <v>3647500</v>
      </c>
      <c r="AQ5424">
        <v>17730.90234375</v>
      </c>
      <c r="AR5424">
        <v>3647500</v>
      </c>
      <c r="AS5424">
        <v>17730.90234375</v>
      </c>
      <c r="AT5424" t="s">
        <v>55</v>
      </c>
      <c r="AU5424">
        <v>1</v>
      </c>
      <c r="AV5424">
        <v>9.712797719811153</v>
      </c>
      <c r="AW5424">
        <v>12100</v>
      </c>
      <c r="AX5424">
        <v>1444</v>
      </c>
      <c r="AY5424">
        <v>1</v>
      </c>
      <c r="AZ5424">
        <v>0.49634126376273657</v>
      </c>
      <c r="BA5424">
        <v>0.51006232240730154</v>
      </c>
    </row>
    <row r="5425" spans="1:53" x14ac:dyDescent="0.25">
      <c r="A5425">
        <v>3</v>
      </c>
      <c r="B5425">
        <v>0</v>
      </c>
      <c r="C5425">
        <v>34</v>
      </c>
      <c r="D5425">
        <v>6</v>
      </c>
      <c r="E5425">
        <v>6</v>
      </c>
      <c r="F5425">
        <v>1</v>
      </c>
      <c r="G5425">
        <v>40</v>
      </c>
      <c r="H5425" s="3">
        <f t="shared" si="84"/>
        <v>22</v>
      </c>
      <c r="I5425">
        <v>270000</v>
      </c>
      <c r="J5425">
        <v>1200000</v>
      </c>
      <c r="K5425">
        <v>40</v>
      </c>
      <c r="L5425">
        <v>9</v>
      </c>
      <c r="M5425">
        <v>1</v>
      </c>
      <c r="N5425">
        <v>1</v>
      </c>
      <c r="O5425">
        <v>1570000</v>
      </c>
      <c r="P5425">
        <v>0</v>
      </c>
      <c r="Q5425">
        <v>200000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1770000</v>
      </c>
      <c r="X5425">
        <v>1770000</v>
      </c>
      <c r="Y5425">
        <v>11</v>
      </c>
      <c r="Z5425" s="3" t="s">
        <v>54</v>
      </c>
      <c r="AA5425">
        <v>0</v>
      </c>
      <c r="AB5425">
        <v>1</v>
      </c>
      <c r="AC5425">
        <v>1</v>
      </c>
      <c r="AD5425">
        <v>1</v>
      </c>
      <c r="AE5425">
        <v>0</v>
      </c>
      <c r="AF5425">
        <v>1</v>
      </c>
      <c r="AG5425">
        <v>0</v>
      </c>
      <c r="AH5425">
        <v>40</v>
      </c>
      <c r="AI5425">
        <v>1</v>
      </c>
      <c r="AJ5425">
        <v>0</v>
      </c>
      <c r="AK5425">
        <v>0</v>
      </c>
      <c r="AL5425">
        <v>0</v>
      </c>
      <c r="AM5425">
        <v>5</v>
      </c>
      <c r="AN5425">
        <v>1400000</v>
      </c>
      <c r="AO5425">
        <v>8166.66650390625</v>
      </c>
      <c r="AP5425">
        <v>1570000</v>
      </c>
      <c r="AQ5425">
        <v>9158.3330078125</v>
      </c>
      <c r="AR5425">
        <v>1570000</v>
      </c>
      <c r="AS5425">
        <v>9158.3330078125</v>
      </c>
      <c r="AT5425" t="s">
        <v>55</v>
      </c>
      <c r="AU5425">
        <v>1</v>
      </c>
      <c r="AV5425">
        <v>9.0078160879348612</v>
      </c>
      <c r="AW5425">
        <v>1600</v>
      </c>
      <c r="AX5425">
        <v>1156</v>
      </c>
      <c r="AY5425">
        <v>1</v>
      </c>
      <c r="AZ5425">
        <v>0.44007527115985418</v>
      </c>
      <c r="BA5425">
        <v>-0.1061590595927583</v>
      </c>
    </row>
    <row r="5426" spans="1:53" x14ac:dyDescent="0.25">
      <c r="A5426">
        <v>2</v>
      </c>
      <c r="B5426">
        <v>1</v>
      </c>
      <c r="C5426">
        <v>52</v>
      </c>
      <c r="D5426">
        <v>5</v>
      </c>
      <c r="E5426">
        <v>11</v>
      </c>
      <c r="F5426">
        <v>1</v>
      </c>
      <c r="G5426">
        <v>3</v>
      </c>
      <c r="H5426" s="3">
        <f t="shared" si="84"/>
        <v>41</v>
      </c>
      <c r="I5426">
        <v>0</v>
      </c>
      <c r="J5426">
        <v>0</v>
      </c>
      <c r="K5426">
        <v>60</v>
      </c>
      <c r="L5426">
        <v>3</v>
      </c>
      <c r="M5426">
        <v>2</v>
      </c>
      <c r="N5426">
        <v>1</v>
      </c>
      <c r="O5426">
        <v>400000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400000</v>
      </c>
      <c r="X5426">
        <v>480000</v>
      </c>
      <c r="Y5426">
        <v>11</v>
      </c>
      <c r="Z5426" s="3" t="s">
        <v>52</v>
      </c>
      <c r="AA5426">
        <v>1</v>
      </c>
      <c r="AB5426">
        <v>2</v>
      </c>
      <c r="AC5426">
        <v>1</v>
      </c>
      <c r="AD5426">
        <v>1</v>
      </c>
      <c r="AE5426">
        <v>0</v>
      </c>
      <c r="AF5426">
        <v>1</v>
      </c>
      <c r="AG5426">
        <v>0</v>
      </c>
      <c r="AH5426">
        <v>60</v>
      </c>
      <c r="AI5426">
        <v>0</v>
      </c>
      <c r="AJ5426">
        <v>1</v>
      </c>
      <c r="AK5426">
        <v>0</v>
      </c>
      <c r="AL5426">
        <v>1</v>
      </c>
      <c r="AM5426">
        <v>2</v>
      </c>
      <c r="AN5426">
        <v>400000</v>
      </c>
      <c r="AO5426">
        <v>1555.55554199219</v>
      </c>
      <c r="AP5426">
        <v>400000</v>
      </c>
      <c r="AQ5426">
        <v>1555.55554199219</v>
      </c>
      <c r="AR5426">
        <v>400000</v>
      </c>
      <c r="AS5426">
        <v>1555.55554199219</v>
      </c>
      <c r="AT5426" t="s">
        <v>53</v>
      </c>
      <c r="AU5426">
        <v>0</v>
      </c>
      <c r="AV5426">
        <v>7.3495880225418686</v>
      </c>
      <c r="AW5426">
        <v>9</v>
      </c>
      <c r="AX5426">
        <v>2704</v>
      </c>
      <c r="AY5426">
        <v>0</v>
      </c>
      <c r="AZ5426">
        <v>-0.56728192389346588</v>
      </c>
      <c r="BA5426">
        <v>-1.043221500471736</v>
      </c>
    </row>
    <row r="5427" spans="1:53" x14ac:dyDescent="0.25">
      <c r="A5427">
        <v>2</v>
      </c>
      <c r="B5427">
        <v>0</v>
      </c>
      <c r="C5427">
        <v>20</v>
      </c>
      <c r="D5427">
        <v>5</v>
      </c>
      <c r="E5427">
        <v>11</v>
      </c>
      <c r="F5427">
        <v>1</v>
      </c>
      <c r="G5427">
        <v>18</v>
      </c>
      <c r="H5427" s="3">
        <f t="shared" si="84"/>
        <v>9</v>
      </c>
      <c r="I5427">
        <v>88211</v>
      </c>
      <c r="J5427">
        <v>759500</v>
      </c>
      <c r="K5427">
        <v>48</v>
      </c>
      <c r="L5427">
        <v>9</v>
      </c>
      <c r="M5427">
        <v>1</v>
      </c>
      <c r="N5427">
        <v>1</v>
      </c>
      <c r="O5427">
        <v>932744.66666666698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932744.66666666698</v>
      </c>
      <c r="X5427">
        <v>932744.66666666698</v>
      </c>
      <c r="Y5427">
        <v>11</v>
      </c>
      <c r="Z5427" s="3" t="s">
        <v>52</v>
      </c>
      <c r="AA5427">
        <v>1</v>
      </c>
      <c r="AB5427">
        <v>1</v>
      </c>
      <c r="AC5427">
        <v>1</v>
      </c>
      <c r="AD5427">
        <v>1</v>
      </c>
      <c r="AE5427">
        <v>0</v>
      </c>
      <c r="AF5427">
        <v>1</v>
      </c>
      <c r="AG5427">
        <v>0</v>
      </c>
      <c r="AH5427">
        <v>48</v>
      </c>
      <c r="AI5427">
        <v>1</v>
      </c>
      <c r="AJ5427">
        <v>0</v>
      </c>
      <c r="AK5427">
        <v>0</v>
      </c>
      <c r="AL5427">
        <v>0</v>
      </c>
      <c r="AM5427">
        <v>5</v>
      </c>
      <c r="AN5427">
        <v>781242</v>
      </c>
      <c r="AO5427">
        <v>3797.7041015625</v>
      </c>
      <c r="AP5427">
        <v>932744.6875</v>
      </c>
      <c r="AQ5427">
        <v>4534.17578125</v>
      </c>
      <c r="AR5427">
        <v>932744.6875</v>
      </c>
      <c r="AS5427">
        <v>4534.17578125</v>
      </c>
      <c r="AT5427" t="s">
        <v>53</v>
      </c>
      <c r="AU5427">
        <v>1</v>
      </c>
      <c r="AV5427">
        <v>8.2421519793225535</v>
      </c>
      <c r="AW5427">
        <v>324</v>
      </c>
      <c r="AX5427">
        <v>400</v>
      </c>
      <c r="AY5427">
        <v>1</v>
      </c>
      <c r="AZ5427">
        <v>0.63047166953975742</v>
      </c>
      <c r="BA5427">
        <v>-0.17148853899825331</v>
      </c>
    </row>
    <row r="5428" spans="1:53" x14ac:dyDescent="0.25">
      <c r="A5428">
        <v>2</v>
      </c>
      <c r="B5428">
        <v>0</v>
      </c>
      <c r="C5428">
        <v>21</v>
      </c>
      <c r="D5428">
        <v>5</v>
      </c>
      <c r="E5428">
        <v>11</v>
      </c>
      <c r="F5428">
        <v>1</v>
      </c>
      <c r="G5428">
        <v>12</v>
      </c>
      <c r="H5428" s="3">
        <f t="shared" si="84"/>
        <v>10</v>
      </c>
      <c r="I5428">
        <v>88211</v>
      </c>
      <c r="J5428">
        <v>759500</v>
      </c>
      <c r="K5428">
        <v>40</v>
      </c>
      <c r="L5428">
        <v>9</v>
      </c>
      <c r="M5428">
        <v>1</v>
      </c>
      <c r="N5428">
        <v>1</v>
      </c>
      <c r="O5428">
        <v>932744.66666666698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932744.66666666698</v>
      </c>
      <c r="X5428">
        <v>932744.66666666698</v>
      </c>
      <c r="Y5428">
        <v>11</v>
      </c>
      <c r="Z5428" s="3" t="s">
        <v>52</v>
      </c>
      <c r="AA5428">
        <v>1</v>
      </c>
      <c r="AB5428">
        <v>1</v>
      </c>
      <c r="AC5428">
        <v>1</v>
      </c>
      <c r="AD5428">
        <v>1</v>
      </c>
      <c r="AE5428">
        <v>0</v>
      </c>
      <c r="AF5428">
        <v>1</v>
      </c>
      <c r="AG5428">
        <v>0</v>
      </c>
      <c r="AH5428">
        <v>40</v>
      </c>
      <c r="AI5428">
        <v>1</v>
      </c>
      <c r="AJ5428">
        <v>0</v>
      </c>
      <c r="AK5428">
        <v>0</v>
      </c>
      <c r="AL5428">
        <v>0</v>
      </c>
      <c r="AM5428">
        <v>5</v>
      </c>
      <c r="AN5428">
        <v>781242</v>
      </c>
      <c r="AO5428">
        <v>4557.2451171875</v>
      </c>
      <c r="AP5428">
        <v>932744.6875</v>
      </c>
      <c r="AQ5428">
        <v>5441.0107421875</v>
      </c>
      <c r="AR5428">
        <v>932744.6875</v>
      </c>
      <c r="AS5428">
        <v>5441.0107421875</v>
      </c>
      <c r="AT5428" t="s">
        <v>53</v>
      </c>
      <c r="AU5428">
        <v>1</v>
      </c>
      <c r="AV5428">
        <v>8.424473578974089</v>
      </c>
      <c r="AW5428">
        <v>144</v>
      </c>
      <c r="AX5428">
        <v>441</v>
      </c>
      <c r="AY5428">
        <v>1</v>
      </c>
      <c r="AZ5428">
        <v>0.5705213082639522</v>
      </c>
      <c r="BA5428">
        <v>-9.3958151366018275E-2</v>
      </c>
    </row>
    <row r="5429" spans="1:53" x14ac:dyDescent="0.25">
      <c r="A5429">
        <v>3</v>
      </c>
      <c r="B5429">
        <v>0</v>
      </c>
      <c r="C5429">
        <v>23</v>
      </c>
      <c r="D5429">
        <v>5</v>
      </c>
      <c r="E5429">
        <v>11</v>
      </c>
      <c r="F5429">
        <v>1</v>
      </c>
      <c r="G5429">
        <v>1</v>
      </c>
      <c r="H5429" s="3">
        <f t="shared" si="84"/>
        <v>12</v>
      </c>
      <c r="I5429">
        <v>88211</v>
      </c>
      <c r="J5429">
        <v>0</v>
      </c>
      <c r="K5429">
        <v>48</v>
      </c>
      <c r="L5429">
        <v>9</v>
      </c>
      <c r="M5429">
        <v>1</v>
      </c>
      <c r="N5429">
        <v>1</v>
      </c>
      <c r="O5429">
        <v>869453</v>
      </c>
      <c r="P5429">
        <v>40000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909453</v>
      </c>
      <c r="X5429">
        <v>909453</v>
      </c>
      <c r="Y5429">
        <v>11</v>
      </c>
      <c r="Z5429" s="3" t="s">
        <v>52</v>
      </c>
      <c r="AA5429">
        <v>1</v>
      </c>
      <c r="AB5429">
        <v>1</v>
      </c>
      <c r="AC5429">
        <v>1</v>
      </c>
      <c r="AD5429">
        <v>1</v>
      </c>
      <c r="AE5429">
        <v>0</v>
      </c>
      <c r="AF5429">
        <v>1</v>
      </c>
      <c r="AG5429">
        <v>0</v>
      </c>
      <c r="AH5429">
        <v>54</v>
      </c>
      <c r="AI5429">
        <v>1</v>
      </c>
      <c r="AJ5429">
        <v>0</v>
      </c>
      <c r="AK5429">
        <v>0</v>
      </c>
      <c r="AL5429">
        <v>0</v>
      </c>
      <c r="AM5429">
        <v>5</v>
      </c>
      <c r="AN5429">
        <v>781242</v>
      </c>
      <c r="AO5429">
        <v>3797.7041015625</v>
      </c>
      <c r="AP5429">
        <v>909453</v>
      </c>
      <c r="AQ5429">
        <v>3929.73510742188</v>
      </c>
      <c r="AR5429">
        <v>909453</v>
      </c>
      <c r="AS5429">
        <v>3929.73510742188</v>
      </c>
      <c r="AT5429" t="s">
        <v>53</v>
      </c>
      <c r="AU5429">
        <v>1</v>
      </c>
      <c r="AV5429">
        <v>8.2421519793225535</v>
      </c>
      <c r="AW5429">
        <v>1</v>
      </c>
      <c r="AX5429">
        <v>529</v>
      </c>
      <c r="AY5429">
        <v>1</v>
      </c>
      <c r="AZ5429">
        <v>0.63768465441660016</v>
      </c>
      <c r="BA5429">
        <v>-0.14976693619401171</v>
      </c>
    </row>
    <row r="5430" spans="1:53" x14ac:dyDescent="0.25">
      <c r="A5430">
        <v>2</v>
      </c>
      <c r="B5430">
        <v>0</v>
      </c>
      <c r="C5430">
        <v>73</v>
      </c>
      <c r="D5430">
        <v>1</v>
      </c>
      <c r="E5430">
        <v>0</v>
      </c>
      <c r="F5430">
        <v>1</v>
      </c>
      <c r="G5430">
        <v>1</v>
      </c>
      <c r="H5430" s="3">
        <f t="shared" si="84"/>
        <v>66</v>
      </c>
      <c r="I5430">
        <v>0</v>
      </c>
      <c r="J5430">
        <v>0</v>
      </c>
      <c r="K5430">
        <v>70</v>
      </c>
      <c r="L5430">
        <v>2</v>
      </c>
      <c r="M5430">
        <v>2</v>
      </c>
      <c r="N5430">
        <v>1</v>
      </c>
      <c r="O5430">
        <v>240000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120000</v>
      </c>
      <c r="V5430">
        <v>150000</v>
      </c>
      <c r="W5430">
        <v>510000</v>
      </c>
      <c r="X5430">
        <v>570000</v>
      </c>
      <c r="Y5430">
        <v>11</v>
      </c>
      <c r="Z5430" s="3" t="s">
        <v>61</v>
      </c>
      <c r="AA5430">
        <v>0</v>
      </c>
      <c r="AB5430">
        <v>2</v>
      </c>
      <c r="AC5430">
        <v>1</v>
      </c>
      <c r="AD5430">
        <v>1</v>
      </c>
      <c r="AE5430">
        <v>0</v>
      </c>
      <c r="AF5430">
        <v>1</v>
      </c>
      <c r="AG5430">
        <v>0</v>
      </c>
      <c r="AH5430">
        <v>70</v>
      </c>
      <c r="AI5430">
        <v>0</v>
      </c>
      <c r="AJ5430">
        <v>1</v>
      </c>
      <c r="AK5430">
        <v>0</v>
      </c>
      <c r="AL5430">
        <v>1</v>
      </c>
      <c r="AM5430">
        <v>2</v>
      </c>
      <c r="AN5430">
        <v>240000</v>
      </c>
      <c r="AO5430">
        <v>800</v>
      </c>
      <c r="AP5430">
        <v>240000</v>
      </c>
      <c r="AQ5430">
        <v>800</v>
      </c>
      <c r="AR5430">
        <v>240000</v>
      </c>
      <c r="AS5430">
        <v>800</v>
      </c>
      <c r="AT5430" t="s">
        <v>62</v>
      </c>
      <c r="AU5430">
        <v>0</v>
      </c>
      <c r="AV5430">
        <v>6.6846117276679271</v>
      </c>
      <c r="AW5430">
        <v>1</v>
      </c>
      <c r="AX5430">
        <v>5329</v>
      </c>
      <c r="AY5430">
        <v>1</v>
      </c>
      <c r="AZ5430">
        <v>0.80403516859942059</v>
      </c>
      <c r="BA5430">
        <v>-0.34412465684651983</v>
      </c>
    </row>
    <row r="5431" spans="1:53" x14ac:dyDescent="0.25">
      <c r="A5431">
        <v>2</v>
      </c>
      <c r="B5431">
        <v>0</v>
      </c>
      <c r="C5431">
        <v>45</v>
      </c>
      <c r="D5431">
        <v>5</v>
      </c>
      <c r="E5431">
        <v>11</v>
      </c>
      <c r="F5431">
        <v>1</v>
      </c>
      <c r="G5431">
        <v>1</v>
      </c>
      <c r="H5431" s="3">
        <f t="shared" si="84"/>
        <v>34</v>
      </c>
      <c r="I5431">
        <v>88211</v>
      </c>
      <c r="J5431">
        <v>0</v>
      </c>
      <c r="K5431">
        <v>48</v>
      </c>
      <c r="L5431">
        <v>8</v>
      </c>
      <c r="M5431">
        <v>1</v>
      </c>
      <c r="N5431">
        <v>1</v>
      </c>
      <c r="O5431">
        <v>869453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869453</v>
      </c>
      <c r="X5431">
        <v>869453</v>
      </c>
      <c r="Y5431">
        <v>11</v>
      </c>
      <c r="Z5431" s="3" t="s">
        <v>52</v>
      </c>
      <c r="AA5431">
        <v>1</v>
      </c>
      <c r="AB5431">
        <v>1</v>
      </c>
      <c r="AC5431">
        <v>1</v>
      </c>
      <c r="AD5431">
        <v>1</v>
      </c>
      <c r="AE5431">
        <v>0</v>
      </c>
      <c r="AF5431">
        <v>1</v>
      </c>
      <c r="AG5431">
        <v>0</v>
      </c>
      <c r="AH5431">
        <v>48</v>
      </c>
      <c r="AI5431">
        <v>1</v>
      </c>
      <c r="AJ5431">
        <v>0</v>
      </c>
      <c r="AK5431">
        <v>0</v>
      </c>
      <c r="AL5431">
        <v>0</v>
      </c>
      <c r="AM5431">
        <v>5</v>
      </c>
      <c r="AN5431">
        <v>781242</v>
      </c>
      <c r="AO5431">
        <v>3797.7041015625</v>
      </c>
      <c r="AP5431">
        <v>869453</v>
      </c>
      <c r="AQ5431">
        <v>4226.5078125</v>
      </c>
      <c r="AR5431">
        <v>869453</v>
      </c>
      <c r="AS5431">
        <v>4226.5078125</v>
      </c>
      <c r="AT5431" t="s">
        <v>53</v>
      </c>
      <c r="AU5431">
        <v>1</v>
      </c>
      <c r="AV5431">
        <v>8.2421519793225535</v>
      </c>
      <c r="AW5431">
        <v>1</v>
      </c>
      <c r="AX5431">
        <v>2025</v>
      </c>
      <c r="AY5431">
        <v>1</v>
      </c>
      <c r="AZ5431">
        <v>0.48438194000107759</v>
      </c>
      <c r="BA5431">
        <v>-0.51907634916430434</v>
      </c>
    </row>
    <row r="5432" spans="1:53" x14ac:dyDescent="0.25">
      <c r="A5432">
        <v>2</v>
      </c>
      <c r="B5432">
        <v>1</v>
      </c>
      <c r="C5432">
        <v>36</v>
      </c>
      <c r="D5432">
        <v>6</v>
      </c>
      <c r="E5432">
        <v>7</v>
      </c>
      <c r="F5432">
        <v>1</v>
      </c>
      <c r="G5432">
        <v>13</v>
      </c>
      <c r="H5432" s="3">
        <f t="shared" si="84"/>
        <v>24</v>
      </c>
      <c r="I5432">
        <v>0</v>
      </c>
      <c r="J5432">
        <v>0</v>
      </c>
      <c r="K5432">
        <v>40</v>
      </c>
      <c r="L5432">
        <v>9</v>
      </c>
      <c r="M5432">
        <v>1</v>
      </c>
      <c r="N5432">
        <v>1</v>
      </c>
      <c r="O5432">
        <v>6245400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3500000</v>
      </c>
      <c r="W5432">
        <v>9745400</v>
      </c>
      <c r="X5432">
        <v>9745400</v>
      </c>
      <c r="Y5432">
        <v>11</v>
      </c>
      <c r="Z5432" s="3" t="s">
        <v>54</v>
      </c>
      <c r="AA5432">
        <v>0</v>
      </c>
      <c r="AB5432">
        <v>1</v>
      </c>
      <c r="AC5432">
        <v>1</v>
      </c>
      <c r="AD5432">
        <v>1</v>
      </c>
      <c r="AE5432">
        <v>0</v>
      </c>
      <c r="AF5432">
        <v>1</v>
      </c>
      <c r="AG5432">
        <v>0</v>
      </c>
      <c r="AH5432">
        <v>40</v>
      </c>
      <c r="AI5432">
        <v>1</v>
      </c>
      <c r="AJ5432">
        <v>0</v>
      </c>
      <c r="AK5432">
        <v>0</v>
      </c>
      <c r="AL5432">
        <v>0</v>
      </c>
      <c r="AM5432">
        <v>5</v>
      </c>
      <c r="AN5432">
        <v>6245400</v>
      </c>
      <c r="AO5432">
        <v>36431.5</v>
      </c>
      <c r="AP5432">
        <v>6245400</v>
      </c>
      <c r="AQ5432">
        <v>36431.5</v>
      </c>
      <c r="AR5432">
        <v>6245400</v>
      </c>
      <c r="AS5432">
        <v>36431.5</v>
      </c>
      <c r="AT5432" t="s">
        <v>55</v>
      </c>
      <c r="AU5432">
        <v>1</v>
      </c>
      <c r="AV5432">
        <v>10.50318906401084</v>
      </c>
      <c r="AW5432">
        <v>169</v>
      </c>
      <c r="AX5432">
        <v>1296</v>
      </c>
      <c r="AY5432">
        <v>0</v>
      </c>
      <c r="AZ5432">
        <v>-0.5785528178706173</v>
      </c>
      <c r="BA5432">
        <v>1.408900251050095</v>
      </c>
    </row>
    <row r="5433" spans="1:53" x14ac:dyDescent="0.25">
      <c r="A5433">
        <v>2</v>
      </c>
      <c r="B5433">
        <v>1</v>
      </c>
      <c r="C5433">
        <v>31</v>
      </c>
      <c r="D5433">
        <v>6</v>
      </c>
      <c r="E5433">
        <v>7</v>
      </c>
      <c r="F5433">
        <v>1</v>
      </c>
      <c r="G5433">
        <v>21</v>
      </c>
      <c r="H5433" s="3">
        <f t="shared" si="84"/>
        <v>19</v>
      </c>
      <c r="I5433">
        <v>0</v>
      </c>
      <c r="J5433">
        <v>15000000</v>
      </c>
      <c r="K5433">
        <v>40</v>
      </c>
      <c r="L5433">
        <v>9</v>
      </c>
      <c r="M5433">
        <v>1</v>
      </c>
      <c r="N5433">
        <v>1</v>
      </c>
      <c r="O5433">
        <v>7250000</v>
      </c>
      <c r="P5433">
        <v>100000</v>
      </c>
      <c r="Q5433">
        <v>0</v>
      </c>
      <c r="R5433">
        <v>50000</v>
      </c>
      <c r="S5433">
        <v>0</v>
      </c>
      <c r="T5433">
        <v>0</v>
      </c>
      <c r="U5433">
        <v>0</v>
      </c>
      <c r="V5433">
        <v>0</v>
      </c>
      <c r="W5433">
        <v>7400000</v>
      </c>
      <c r="X5433">
        <v>7400000</v>
      </c>
      <c r="Y5433">
        <v>11</v>
      </c>
      <c r="Z5433" s="3" t="s">
        <v>54</v>
      </c>
      <c r="AA5433">
        <v>0</v>
      </c>
      <c r="AB5433">
        <v>1</v>
      </c>
      <c r="AC5433">
        <v>1</v>
      </c>
      <c r="AD5433">
        <v>1</v>
      </c>
      <c r="AE5433">
        <v>0</v>
      </c>
      <c r="AF5433">
        <v>1</v>
      </c>
      <c r="AG5433">
        <v>0</v>
      </c>
      <c r="AH5433">
        <v>44</v>
      </c>
      <c r="AI5433">
        <v>1</v>
      </c>
      <c r="AJ5433">
        <v>0</v>
      </c>
      <c r="AK5433">
        <v>0</v>
      </c>
      <c r="AL5433">
        <v>0</v>
      </c>
      <c r="AM5433">
        <v>5</v>
      </c>
      <c r="AN5433">
        <v>6000000</v>
      </c>
      <c r="AO5433">
        <v>35000</v>
      </c>
      <c r="AP5433">
        <v>7350000</v>
      </c>
      <c r="AQ5433">
        <v>38977.2734375</v>
      </c>
      <c r="AR5433">
        <v>7350000</v>
      </c>
      <c r="AS5433">
        <v>38977.2734375</v>
      </c>
      <c r="AT5433" t="s">
        <v>55</v>
      </c>
      <c r="AU5433">
        <v>1</v>
      </c>
      <c r="AV5433">
        <v>10.46310334047155</v>
      </c>
      <c r="AW5433">
        <v>441</v>
      </c>
      <c r="AX5433">
        <v>961</v>
      </c>
      <c r="AY5433">
        <v>0</v>
      </c>
      <c r="AZ5433">
        <v>-0.52900064892750509</v>
      </c>
      <c r="BA5433">
        <v>1.481311923503364</v>
      </c>
    </row>
    <row r="5434" spans="1:53" x14ac:dyDescent="0.25">
      <c r="A5434">
        <v>1</v>
      </c>
      <c r="B5434">
        <v>1</v>
      </c>
      <c r="C5434">
        <v>25</v>
      </c>
      <c r="D5434">
        <v>5</v>
      </c>
      <c r="E5434">
        <v>11</v>
      </c>
      <c r="F5434">
        <v>6</v>
      </c>
      <c r="G5434">
        <v>3</v>
      </c>
      <c r="H5434" s="3">
        <f t="shared" si="84"/>
        <v>14</v>
      </c>
      <c r="I5434">
        <v>128211</v>
      </c>
      <c r="J5434">
        <v>180000</v>
      </c>
      <c r="K5434">
        <v>48</v>
      </c>
      <c r="L5434">
        <v>9</v>
      </c>
      <c r="M5434">
        <v>1</v>
      </c>
      <c r="N5434">
        <v>1</v>
      </c>
      <c r="O5434">
        <v>1003211</v>
      </c>
      <c r="P5434">
        <v>0</v>
      </c>
      <c r="Q5434">
        <v>40000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1043211</v>
      </c>
      <c r="X5434">
        <v>1043211</v>
      </c>
      <c r="Y5434">
        <v>11</v>
      </c>
      <c r="Z5434" s="3" t="s">
        <v>52</v>
      </c>
      <c r="AA5434">
        <v>1</v>
      </c>
      <c r="AB5434">
        <v>1</v>
      </c>
      <c r="AC5434">
        <v>1</v>
      </c>
      <c r="AD5434">
        <v>1</v>
      </c>
      <c r="AE5434">
        <v>0</v>
      </c>
      <c r="AF5434">
        <v>1</v>
      </c>
      <c r="AG5434">
        <v>0</v>
      </c>
      <c r="AH5434">
        <v>48</v>
      </c>
      <c r="AI5434">
        <v>1</v>
      </c>
      <c r="AJ5434">
        <v>0</v>
      </c>
      <c r="AK5434">
        <v>0</v>
      </c>
      <c r="AL5434">
        <v>0</v>
      </c>
      <c r="AM5434">
        <v>5</v>
      </c>
      <c r="AN5434">
        <v>900000</v>
      </c>
      <c r="AO5434">
        <v>4375</v>
      </c>
      <c r="AP5434">
        <v>1003211</v>
      </c>
      <c r="AQ5434">
        <v>4876.72021484375</v>
      </c>
      <c r="AR5434">
        <v>1003211</v>
      </c>
      <c r="AS5434">
        <v>4876.72021484375</v>
      </c>
      <c r="AT5434" t="s">
        <v>53</v>
      </c>
      <c r="AU5434">
        <v>1</v>
      </c>
      <c r="AV5434">
        <v>8.3836617987917155</v>
      </c>
      <c r="AW5434">
        <v>9</v>
      </c>
      <c r="AX5434">
        <v>625</v>
      </c>
      <c r="AY5434">
        <v>0</v>
      </c>
      <c r="AZ5434">
        <v>-0.41227632810249809</v>
      </c>
      <c r="BA5434">
        <v>-0.12738313671277271</v>
      </c>
    </row>
    <row r="5435" spans="1:53" x14ac:dyDescent="0.25">
      <c r="A5435">
        <v>1</v>
      </c>
      <c r="B5435">
        <v>0</v>
      </c>
      <c r="C5435">
        <v>22</v>
      </c>
      <c r="D5435">
        <v>6</v>
      </c>
      <c r="E5435">
        <v>2</v>
      </c>
      <c r="F5435">
        <v>1</v>
      </c>
      <c r="G5435">
        <v>29</v>
      </c>
      <c r="H5435" s="3">
        <f t="shared" si="84"/>
        <v>10</v>
      </c>
      <c r="I5435">
        <v>88211</v>
      </c>
      <c r="J5435">
        <v>737717</v>
      </c>
      <c r="K5435">
        <v>48</v>
      </c>
      <c r="L5435">
        <v>9</v>
      </c>
      <c r="M5435">
        <v>1</v>
      </c>
      <c r="N5435">
        <v>1</v>
      </c>
      <c r="O5435">
        <v>930929.41666666698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930929.41666666698</v>
      </c>
      <c r="X5435">
        <v>930929.41666666698</v>
      </c>
      <c r="Y5435">
        <v>11</v>
      </c>
      <c r="Z5435" s="3" t="s">
        <v>54</v>
      </c>
      <c r="AA5435">
        <v>0</v>
      </c>
      <c r="AB5435">
        <v>1</v>
      </c>
      <c r="AC5435">
        <v>1</v>
      </c>
      <c r="AD5435">
        <v>1</v>
      </c>
      <c r="AE5435">
        <v>0</v>
      </c>
      <c r="AF5435">
        <v>1</v>
      </c>
      <c r="AG5435">
        <v>0</v>
      </c>
      <c r="AH5435">
        <v>48</v>
      </c>
      <c r="AI5435">
        <v>1</v>
      </c>
      <c r="AJ5435">
        <v>0</v>
      </c>
      <c r="AK5435">
        <v>0</v>
      </c>
      <c r="AL5435">
        <v>0</v>
      </c>
      <c r="AM5435">
        <v>5</v>
      </c>
      <c r="AN5435">
        <v>781242</v>
      </c>
      <c r="AO5435">
        <v>3797.7041015625</v>
      </c>
      <c r="AP5435">
        <v>930929.4375</v>
      </c>
      <c r="AQ5435">
        <v>4525.3515625</v>
      </c>
      <c r="AR5435">
        <v>930929.4375</v>
      </c>
      <c r="AS5435">
        <v>4525.3515625</v>
      </c>
      <c r="AT5435" t="s">
        <v>55</v>
      </c>
      <c r="AU5435">
        <v>1</v>
      </c>
      <c r="AV5435">
        <v>8.2421519793225535</v>
      </c>
      <c r="AW5435">
        <v>841</v>
      </c>
      <c r="AX5435">
        <v>484</v>
      </c>
      <c r="AY5435">
        <v>1</v>
      </c>
      <c r="AZ5435">
        <v>0.5544889892463255</v>
      </c>
      <c r="BA5435">
        <v>-0.5109556086148217</v>
      </c>
    </row>
    <row r="5436" spans="1:53" x14ac:dyDescent="0.25">
      <c r="A5436">
        <v>2</v>
      </c>
      <c r="B5436">
        <v>1</v>
      </c>
      <c r="C5436">
        <v>20</v>
      </c>
      <c r="D5436">
        <v>4</v>
      </c>
      <c r="E5436">
        <v>6</v>
      </c>
      <c r="F5436">
        <v>1</v>
      </c>
      <c r="G5436">
        <v>1</v>
      </c>
      <c r="H5436" s="3">
        <f t="shared" si="84"/>
        <v>10</v>
      </c>
      <c r="I5436">
        <v>0</v>
      </c>
      <c r="J5436">
        <v>0</v>
      </c>
      <c r="K5436">
        <v>16</v>
      </c>
      <c r="L5436">
        <v>2</v>
      </c>
      <c r="M5436">
        <v>2</v>
      </c>
      <c r="N5436">
        <v>1</v>
      </c>
      <c r="O5436">
        <v>240000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240000</v>
      </c>
      <c r="X5436">
        <v>240000</v>
      </c>
      <c r="Y5436">
        <v>11</v>
      </c>
      <c r="Z5436" s="3" t="s">
        <v>59</v>
      </c>
      <c r="AA5436">
        <v>0</v>
      </c>
      <c r="AB5436">
        <v>2</v>
      </c>
      <c r="AC5436">
        <v>1</v>
      </c>
      <c r="AD5436">
        <v>1</v>
      </c>
      <c r="AE5436">
        <v>0</v>
      </c>
      <c r="AF5436">
        <v>1</v>
      </c>
      <c r="AG5436">
        <v>0</v>
      </c>
      <c r="AH5436">
        <v>72</v>
      </c>
      <c r="AI5436">
        <v>0</v>
      </c>
      <c r="AJ5436">
        <v>1</v>
      </c>
      <c r="AK5436">
        <v>0</v>
      </c>
      <c r="AL5436">
        <v>1</v>
      </c>
      <c r="AM5436">
        <v>2</v>
      </c>
      <c r="AN5436">
        <v>240000</v>
      </c>
      <c r="AO5436">
        <v>3500</v>
      </c>
      <c r="AP5436">
        <v>240000</v>
      </c>
      <c r="AQ5436">
        <v>3500</v>
      </c>
      <c r="AR5436">
        <v>240000</v>
      </c>
      <c r="AS5436">
        <v>3500</v>
      </c>
      <c r="AT5436" t="s">
        <v>60</v>
      </c>
      <c r="AU5436">
        <v>0</v>
      </c>
      <c r="AV5436">
        <v>8.1605182474775049</v>
      </c>
      <c r="AW5436">
        <v>1</v>
      </c>
      <c r="AX5436">
        <v>400</v>
      </c>
      <c r="AY5436">
        <v>0</v>
      </c>
      <c r="AZ5436">
        <v>-0.33851526817566568</v>
      </c>
      <c r="BA5436">
        <v>0.69435742883878426</v>
      </c>
    </row>
    <row r="5437" spans="1:53" x14ac:dyDescent="0.25">
      <c r="A5437">
        <v>2</v>
      </c>
      <c r="B5437">
        <v>0</v>
      </c>
      <c r="C5437">
        <v>28</v>
      </c>
      <c r="D5437">
        <v>5</v>
      </c>
      <c r="E5437">
        <v>11</v>
      </c>
      <c r="F5437">
        <v>1</v>
      </c>
      <c r="G5437">
        <v>47</v>
      </c>
      <c r="H5437" s="3">
        <f t="shared" si="84"/>
        <v>17</v>
      </c>
      <c r="I5437">
        <v>88211</v>
      </c>
      <c r="J5437">
        <v>835000</v>
      </c>
      <c r="K5437">
        <v>48</v>
      </c>
      <c r="L5437">
        <v>5</v>
      </c>
      <c r="M5437">
        <v>1</v>
      </c>
      <c r="N5437">
        <v>1</v>
      </c>
      <c r="O5437">
        <v>971119.66666666698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971119.66666666698</v>
      </c>
      <c r="X5437">
        <v>971119.66666666698</v>
      </c>
      <c r="Y5437">
        <v>11</v>
      </c>
      <c r="Z5437" s="3" t="s">
        <v>52</v>
      </c>
      <c r="AA5437">
        <v>1</v>
      </c>
      <c r="AB5437">
        <v>1</v>
      </c>
      <c r="AC5437">
        <v>1</v>
      </c>
      <c r="AD5437">
        <v>1</v>
      </c>
      <c r="AE5437">
        <v>0</v>
      </c>
      <c r="AF5437">
        <v>1</v>
      </c>
      <c r="AG5437">
        <v>0</v>
      </c>
      <c r="AH5437">
        <v>48</v>
      </c>
      <c r="AI5437">
        <v>1</v>
      </c>
      <c r="AJ5437">
        <v>0</v>
      </c>
      <c r="AK5437">
        <v>0</v>
      </c>
      <c r="AL5437">
        <v>0</v>
      </c>
      <c r="AM5437">
        <v>4</v>
      </c>
      <c r="AN5437">
        <v>781242</v>
      </c>
      <c r="AO5437">
        <v>3797.7041015625</v>
      </c>
      <c r="AP5437">
        <v>971119.6875</v>
      </c>
      <c r="AQ5437">
        <v>4720.720703125</v>
      </c>
      <c r="AR5437">
        <v>971119.6875</v>
      </c>
      <c r="AS5437">
        <v>4720.720703125</v>
      </c>
      <c r="AT5437" t="s">
        <v>53</v>
      </c>
      <c r="AU5437">
        <v>1</v>
      </c>
      <c r="AV5437">
        <v>8.2421519793225535</v>
      </c>
      <c r="AW5437">
        <v>2209</v>
      </c>
      <c r="AX5437">
        <v>784</v>
      </c>
      <c r="AY5437">
        <v>1</v>
      </c>
      <c r="AZ5437">
        <v>0.48682637086053582</v>
      </c>
      <c r="BA5437">
        <v>-0.20034278678850651</v>
      </c>
    </row>
    <row r="5438" spans="1:53" x14ac:dyDescent="0.25">
      <c r="A5438">
        <v>2</v>
      </c>
      <c r="B5438">
        <v>0</v>
      </c>
      <c r="C5438">
        <v>38</v>
      </c>
      <c r="D5438">
        <v>5</v>
      </c>
      <c r="E5438">
        <v>11</v>
      </c>
      <c r="F5438">
        <v>1</v>
      </c>
      <c r="G5438">
        <v>24</v>
      </c>
      <c r="H5438" s="3">
        <f t="shared" si="84"/>
        <v>27</v>
      </c>
      <c r="I5438">
        <v>258700</v>
      </c>
      <c r="J5438">
        <v>750000</v>
      </c>
      <c r="K5438">
        <v>48</v>
      </c>
      <c r="L5438">
        <v>9</v>
      </c>
      <c r="M5438">
        <v>1</v>
      </c>
      <c r="N5438">
        <v>1</v>
      </c>
      <c r="O5438">
        <v>1103200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1103200</v>
      </c>
      <c r="X5438">
        <v>1103200</v>
      </c>
      <c r="Y5438">
        <v>11</v>
      </c>
      <c r="Z5438" s="3" t="s">
        <v>52</v>
      </c>
      <c r="AA5438">
        <v>1</v>
      </c>
      <c r="AB5438">
        <v>1</v>
      </c>
      <c r="AC5438">
        <v>1</v>
      </c>
      <c r="AD5438">
        <v>1</v>
      </c>
      <c r="AE5438">
        <v>0</v>
      </c>
      <c r="AF5438">
        <v>1</v>
      </c>
      <c r="AG5438">
        <v>0</v>
      </c>
      <c r="AH5438">
        <v>48</v>
      </c>
      <c r="AI5438">
        <v>1</v>
      </c>
      <c r="AJ5438">
        <v>0</v>
      </c>
      <c r="AK5438">
        <v>0</v>
      </c>
      <c r="AL5438">
        <v>0</v>
      </c>
      <c r="AM5438">
        <v>5</v>
      </c>
      <c r="AN5438">
        <v>782000</v>
      </c>
      <c r="AO5438">
        <v>3801.38891601562</v>
      </c>
      <c r="AP5438">
        <v>1023200</v>
      </c>
      <c r="AQ5438">
        <v>4973.888671875</v>
      </c>
      <c r="AR5438">
        <v>1023200</v>
      </c>
      <c r="AS5438">
        <v>4973.888671875</v>
      </c>
      <c r="AT5438" t="s">
        <v>53</v>
      </c>
      <c r="AU5438">
        <v>1</v>
      </c>
      <c r="AV5438">
        <v>8.2431217831487196</v>
      </c>
      <c r="AW5438">
        <v>576</v>
      </c>
      <c r="AX5438">
        <v>1444</v>
      </c>
      <c r="AY5438">
        <v>1</v>
      </c>
      <c r="AZ5438">
        <v>0.53422737618074401</v>
      </c>
      <c r="BA5438">
        <v>-0.5444282033958715</v>
      </c>
    </row>
    <row r="5439" spans="1:53" x14ac:dyDescent="0.25">
      <c r="A5439">
        <v>3</v>
      </c>
      <c r="B5439">
        <v>1</v>
      </c>
      <c r="C5439">
        <v>37</v>
      </c>
      <c r="D5439">
        <v>6</v>
      </c>
      <c r="E5439">
        <v>7</v>
      </c>
      <c r="F5439">
        <v>1</v>
      </c>
      <c r="G5439">
        <v>160</v>
      </c>
      <c r="H5439" s="3">
        <f t="shared" si="84"/>
        <v>25</v>
      </c>
      <c r="I5439">
        <v>0</v>
      </c>
      <c r="J5439">
        <v>7200000</v>
      </c>
      <c r="K5439">
        <v>40</v>
      </c>
      <c r="L5439">
        <v>8</v>
      </c>
      <c r="M5439">
        <v>1</v>
      </c>
      <c r="N5439">
        <v>1</v>
      </c>
      <c r="O5439">
        <v>3600000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3600000</v>
      </c>
      <c r="X5439">
        <v>3600000</v>
      </c>
      <c r="Y5439">
        <v>11</v>
      </c>
      <c r="Z5439" s="3" t="s">
        <v>54</v>
      </c>
      <c r="AA5439">
        <v>0</v>
      </c>
      <c r="AB5439">
        <v>1</v>
      </c>
      <c r="AC5439">
        <v>1</v>
      </c>
      <c r="AD5439">
        <v>1</v>
      </c>
      <c r="AE5439">
        <v>0</v>
      </c>
      <c r="AF5439">
        <v>1</v>
      </c>
      <c r="AG5439">
        <v>0</v>
      </c>
      <c r="AH5439">
        <v>40</v>
      </c>
      <c r="AI5439">
        <v>1</v>
      </c>
      <c r="AJ5439">
        <v>0</v>
      </c>
      <c r="AK5439">
        <v>0</v>
      </c>
      <c r="AL5439">
        <v>0</v>
      </c>
      <c r="AM5439">
        <v>5</v>
      </c>
      <c r="AN5439">
        <v>3000000</v>
      </c>
      <c r="AO5439">
        <v>17500</v>
      </c>
      <c r="AP5439">
        <v>3600000</v>
      </c>
      <c r="AQ5439">
        <v>21000</v>
      </c>
      <c r="AR5439">
        <v>3600000</v>
      </c>
      <c r="AS5439">
        <v>21000</v>
      </c>
      <c r="AT5439" t="s">
        <v>55</v>
      </c>
      <c r="AU5439">
        <v>1</v>
      </c>
      <c r="AV5439">
        <v>9.7699561599116063</v>
      </c>
      <c r="AW5439">
        <v>25600</v>
      </c>
      <c r="AX5439">
        <v>1369</v>
      </c>
      <c r="AY5439">
        <v>0</v>
      </c>
      <c r="AZ5439">
        <v>-0.5664651722863604</v>
      </c>
      <c r="BA5439">
        <v>0.47020717398263312</v>
      </c>
    </row>
    <row r="5440" spans="1:53" x14ac:dyDescent="0.25">
      <c r="A5440">
        <v>3</v>
      </c>
      <c r="B5440">
        <v>0</v>
      </c>
      <c r="C5440">
        <v>36</v>
      </c>
      <c r="D5440">
        <v>6</v>
      </c>
      <c r="E5440">
        <v>7</v>
      </c>
      <c r="F5440">
        <v>1</v>
      </c>
      <c r="G5440">
        <v>160</v>
      </c>
      <c r="H5440" s="3">
        <f t="shared" si="84"/>
        <v>24</v>
      </c>
      <c r="I5440">
        <v>0</v>
      </c>
      <c r="J5440">
        <v>7600000</v>
      </c>
      <c r="K5440">
        <v>40</v>
      </c>
      <c r="L5440">
        <v>8</v>
      </c>
      <c r="M5440">
        <v>1</v>
      </c>
      <c r="N5440">
        <v>1</v>
      </c>
      <c r="O5440">
        <v>4433333.3333333302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4433333.3333333302</v>
      </c>
      <c r="X5440">
        <v>4433333.3333333302</v>
      </c>
      <c r="Y5440">
        <v>11</v>
      </c>
      <c r="Z5440" s="3" t="s">
        <v>54</v>
      </c>
      <c r="AA5440">
        <v>0</v>
      </c>
      <c r="AB5440">
        <v>1</v>
      </c>
      <c r="AC5440">
        <v>1</v>
      </c>
      <c r="AD5440">
        <v>1</v>
      </c>
      <c r="AE5440">
        <v>0</v>
      </c>
      <c r="AF5440">
        <v>1</v>
      </c>
      <c r="AG5440">
        <v>0</v>
      </c>
      <c r="AH5440">
        <v>40</v>
      </c>
      <c r="AI5440">
        <v>1</v>
      </c>
      <c r="AJ5440">
        <v>0</v>
      </c>
      <c r="AK5440">
        <v>0</v>
      </c>
      <c r="AL5440">
        <v>0</v>
      </c>
      <c r="AM5440">
        <v>5</v>
      </c>
      <c r="AN5440">
        <v>3800000</v>
      </c>
      <c r="AO5440">
        <v>22166.666015625</v>
      </c>
      <c r="AP5440">
        <v>4433333.5</v>
      </c>
      <c r="AQ5440">
        <v>25861.111328125</v>
      </c>
      <c r="AR5440">
        <v>4433333.5</v>
      </c>
      <c r="AS5440">
        <v>25861.111328125</v>
      </c>
      <c r="AT5440" t="s">
        <v>55</v>
      </c>
      <c r="AU5440">
        <v>1</v>
      </c>
      <c r="AV5440">
        <v>10.006344908605531</v>
      </c>
      <c r="AW5440">
        <v>25600</v>
      </c>
      <c r="AX5440">
        <v>1296</v>
      </c>
      <c r="AY5440">
        <v>1</v>
      </c>
      <c r="AZ5440">
        <v>0.43699810535069927</v>
      </c>
      <c r="BA5440">
        <v>0.7208385083800527</v>
      </c>
    </row>
    <row r="5441" spans="1:53" x14ac:dyDescent="0.25">
      <c r="A5441">
        <v>3</v>
      </c>
      <c r="B5441">
        <v>1</v>
      </c>
      <c r="C5441">
        <v>37</v>
      </c>
      <c r="D5441">
        <v>4</v>
      </c>
      <c r="E5441">
        <v>8</v>
      </c>
      <c r="F5441">
        <v>1</v>
      </c>
      <c r="G5441">
        <v>48</v>
      </c>
      <c r="H5441" s="3">
        <f t="shared" si="84"/>
        <v>27</v>
      </c>
      <c r="I5441">
        <v>140000</v>
      </c>
      <c r="J5441">
        <v>0</v>
      </c>
      <c r="K5441">
        <v>54</v>
      </c>
      <c r="L5441">
        <v>3</v>
      </c>
      <c r="M5441">
        <v>2</v>
      </c>
      <c r="N5441">
        <v>1</v>
      </c>
      <c r="O5441">
        <v>1040000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1040000</v>
      </c>
      <c r="X5441">
        <v>1040000</v>
      </c>
      <c r="Y5441">
        <v>11</v>
      </c>
      <c r="Z5441" s="3" t="s">
        <v>59</v>
      </c>
      <c r="AA5441">
        <v>0</v>
      </c>
      <c r="AB5441">
        <v>2</v>
      </c>
      <c r="AC5441">
        <v>1</v>
      </c>
      <c r="AD5441">
        <v>1</v>
      </c>
      <c r="AE5441">
        <v>0</v>
      </c>
      <c r="AF5441">
        <v>1</v>
      </c>
      <c r="AG5441">
        <v>0</v>
      </c>
      <c r="AH5441">
        <v>54</v>
      </c>
      <c r="AI5441">
        <v>0</v>
      </c>
      <c r="AJ5441">
        <v>1</v>
      </c>
      <c r="AK5441">
        <v>0</v>
      </c>
      <c r="AL5441">
        <v>1</v>
      </c>
      <c r="AM5441">
        <v>2</v>
      </c>
      <c r="AN5441">
        <v>900000</v>
      </c>
      <c r="AO5441">
        <v>3888.88891601562</v>
      </c>
      <c r="AP5441">
        <v>1040000</v>
      </c>
      <c r="AQ5441">
        <v>4493.8271484375</v>
      </c>
      <c r="AR5441">
        <v>1040000</v>
      </c>
      <c r="AS5441">
        <v>4493.8271484375</v>
      </c>
      <c r="AT5441" t="s">
        <v>60</v>
      </c>
      <c r="AU5441">
        <v>0</v>
      </c>
      <c r="AV5441">
        <v>8.2658787701107759</v>
      </c>
      <c r="AW5441">
        <v>2304</v>
      </c>
      <c r="AX5441">
        <v>1369</v>
      </c>
      <c r="AY5441">
        <v>0</v>
      </c>
      <c r="AZ5441">
        <v>-0.50143357337856953</v>
      </c>
      <c r="BA5441">
        <v>0.1067658499570184</v>
      </c>
    </row>
    <row r="5442" spans="1:53" x14ac:dyDescent="0.25">
      <c r="A5442">
        <v>2</v>
      </c>
      <c r="B5442">
        <v>1</v>
      </c>
      <c r="C5442">
        <v>38</v>
      </c>
      <c r="D5442">
        <v>3</v>
      </c>
      <c r="E5442">
        <v>5</v>
      </c>
      <c r="F5442">
        <v>1</v>
      </c>
      <c r="G5442">
        <v>4</v>
      </c>
      <c r="H5442" s="3">
        <f t="shared" si="84"/>
        <v>29</v>
      </c>
      <c r="I5442">
        <v>0</v>
      </c>
      <c r="J5442">
        <v>0</v>
      </c>
      <c r="K5442">
        <v>60</v>
      </c>
      <c r="L5442">
        <v>5</v>
      </c>
      <c r="M5442">
        <v>2</v>
      </c>
      <c r="N5442">
        <v>1</v>
      </c>
      <c r="O5442">
        <v>750000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750000</v>
      </c>
      <c r="X5442">
        <v>750000</v>
      </c>
      <c r="Y5442">
        <v>11</v>
      </c>
      <c r="Z5442" s="3" t="s">
        <v>56</v>
      </c>
      <c r="AA5442">
        <v>0</v>
      </c>
      <c r="AB5442">
        <v>2</v>
      </c>
      <c r="AC5442">
        <v>1</v>
      </c>
      <c r="AD5442">
        <v>1</v>
      </c>
      <c r="AE5442">
        <v>0</v>
      </c>
      <c r="AF5442">
        <v>1</v>
      </c>
      <c r="AG5442">
        <v>0</v>
      </c>
      <c r="AH5442">
        <v>60</v>
      </c>
      <c r="AI5442">
        <v>0</v>
      </c>
      <c r="AJ5442">
        <v>1</v>
      </c>
      <c r="AK5442">
        <v>0</v>
      </c>
      <c r="AL5442">
        <v>0</v>
      </c>
      <c r="AM5442">
        <v>4</v>
      </c>
      <c r="AN5442">
        <v>750000</v>
      </c>
      <c r="AO5442">
        <v>2916.66674804688</v>
      </c>
      <c r="AP5442">
        <v>750000</v>
      </c>
      <c r="AQ5442">
        <v>2916.66674804688</v>
      </c>
      <c r="AR5442">
        <v>750000</v>
      </c>
      <c r="AS5442">
        <v>2916.66674804688</v>
      </c>
      <c r="AT5442" t="s">
        <v>57</v>
      </c>
      <c r="AU5442">
        <v>0</v>
      </c>
      <c r="AV5442">
        <v>7.9781967185853384</v>
      </c>
      <c r="AW5442">
        <v>16</v>
      </c>
      <c r="AX5442">
        <v>1444</v>
      </c>
      <c r="AY5442">
        <v>0</v>
      </c>
      <c r="AZ5442">
        <v>-0.36985843668694002</v>
      </c>
      <c r="BA5442">
        <v>0.1122890989085312</v>
      </c>
    </row>
    <row r="5443" spans="1:53" x14ac:dyDescent="0.25">
      <c r="A5443">
        <v>2</v>
      </c>
      <c r="B5443">
        <v>0</v>
      </c>
      <c r="C5443">
        <v>35</v>
      </c>
      <c r="D5443">
        <v>5</v>
      </c>
      <c r="E5443">
        <v>11</v>
      </c>
      <c r="F5443">
        <v>1</v>
      </c>
      <c r="G5443">
        <v>2</v>
      </c>
      <c r="H5443" s="3">
        <f t="shared" ref="H5443:H5506" si="85">+C5443-(D5443)-6</f>
        <v>24</v>
      </c>
      <c r="I5443">
        <v>0</v>
      </c>
      <c r="J5443">
        <v>0</v>
      </c>
      <c r="K5443">
        <v>48</v>
      </c>
      <c r="L5443">
        <v>3</v>
      </c>
      <c r="M5443">
        <v>2</v>
      </c>
      <c r="N5443">
        <v>1</v>
      </c>
      <c r="O5443">
        <v>800000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800000</v>
      </c>
      <c r="X5443">
        <v>800000</v>
      </c>
      <c r="Y5443">
        <v>11</v>
      </c>
      <c r="Z5443" s="3" t="s">
        <v>52</v>
      </c>
      <c r="AA5443">
        <v>1</v>
      </c>
      <c r="AB5443">
        <v>2</v>
      </c>
      <c r="AC5443">
        <v>1</v>
      </c>
      <c r="AD5443">
        <v>1</v>
      </c>
      <c r="AE5443">
        <v>0</v>
      </c>
      <c r="AF5443">
        <v>1</v>
      </c>
      <c r="AG5443">
        <v>0</v>
      </c>
      <c r="AH5443">
        <v>48</v>
      </c>
      <c r="AI5443">
        <v>0</v>
      </c>
      <c r="AJ5443">
        <v>1</v>
      </c>
      <c r="AK5443">
        <v>0</v>
      </c>
      <c r="AL5443">
        <v>1</v>
      </c>
      <c r="AM5443">
        <v>2</v>
      </c>
      <c r="AN5443">
        <v>800000</v>
      </c>
      <c r="AO5443">
        <v>3888.88891601562</v>
      </c>
      <c r="AP5443">
        <v>800000</v>
      </c>
      <c r="AQ5443">
        <v>3888.88891601562</v>
      </c>
      <c r="AR5443">
        <v>800000</v>
      </c>
      <c r="AS5443">
        <v>3888.88891601562</v>
      </c>
      <c r="AT5443" t="s">
        <v>53</v>
      </c>
      <c r="AU5443">
        <v>0</v>
      </c>
      <c r="AV5443">
        <v>8.2658787701107759</v>
      </c>
      <c r="AW5443">
        <v>4</v>
      </c>
      <c r="AX5443">
        <v>1225</v>
      </c>
      <c r="AY5443">
        <v>1</v>
      </c>
      <c r="AZ5443">
        <v>0.38464714349403539</v>
      </c>
      <c r="BA5443">
        <v>-0.1106038554569776</v>
      </c>
    </row>
    <row r="5444" spans="1:53" x14ac:dyDescent="0.25">
      <c r="A5444">
        <v>2</v>
      </c>
      <c r="B5444">
        <v>1</v>
      </c>
      <c r="C5444">
        <v>29</v>
      </c>
      <c r="D5444">
        <v>5</v>
      </c>
      <c r="E5444">
        <v>10</v>
      </c>
      <c r="F5444">
        <v>1</v>
      </c>
      <c r="G5444">
        <v>54</v>
      </c>
      <c r="H5444" s="3">
        <f t="shared" si="85"/>
        <v>18</v>
      </c>
      <c r="I5444">
        <v>170211</v>
      </c>
      <c r="J5444">
        <v>750000</v>
      </c>
      <c r="K5444">
        <v>48</v>
      </c>
      <c r="L5444">
        <v>9</v>
      </c>
      <c r="M5444">
        <v>1</v>
      </c>
      <c r="N5444">
        <v>1</v>
      </c>
      <c r="O5444">
        <v>1072711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1072711</v>
      </c>
      <c r="X5444">
        <v>1072711</v>
      </c>
      <c r="Y5444">
        <v>11</v>
      </c>
      <c r="Z5444" s="3" t="s">
        <v>52</v>
      </c>
      <c r="AA5444">
        <v>1</v>
      </c>
      <c r="AB5444">
        <v>1</v>
      </c>
      <c r="AC5444">
        <v>1</v>
      </c>
      <c r="AD5444">
        <v>1</v>
      </c>
      <c r="AE5444">
        <v>0</v>
      </c>
      <c r="AF5444">
        <v>1</v>
      </c>
      <c r="AG5444">
        <v>0</v>
      </c>
      <c r="AH5444">
        <v>48</v>
      </c>
      <c r="AI5444">
        <v>1</v>
      </c>
      <c r="AJ5444">
        <v>0</v>
      </c>
      <c r="AK5444">
        <v>0</v>
      </c>
      <c r="AL5444">
        <v>0</v>
      </c>
      <c r="AM5444">
        <v>5</v>
      </c>
      <c r="AN5444">
        <v>840000</v>
      </c>
      <c r="AO5444">
        <v>4083.33325195312</v>
      </c>
      <c r="AP5444">
        <v>1022711</v>
      </c>
      <c r="AQ5444">
        <v>4971.51171875</v>
      </c>
      <c r="AR5444">
        <v>1022711</v>
      </c>
      <c r="AS5444">
        <v>4971.51171875</v>
      </c>
      <c r="AT5444" t="s">
        <v>53</v>
      </c>
      <c r="AU5444">
        <v>1</v>
      </c>
      <c r="AV5444">
        <v>8.3146689073749158</v>
      </c>
      <c r="AW5444">
        <v>2916</v>
      </c>
      <c r="AX5444">
        <v>841</v>
      </c>
      <c r="AY5444">
        <v>0</v>
      </c>
      <c r="AZ5444">
        <v>-0.41601498983253737</v>
      </c>
      <c r="BA5444">
        <v>-0.37834754767626039</v>
      </c>
    </row>
    <row r="5445" spans="1:53" x14ac:dyDescent="0.25">
      <c r="A5445">
        <v>5</v>
      </c>
      <c r="B5445">
        <v>1</v>
      </c>
      <c r="C5445">
        <v>58</v>
      </c>
      <c r="D5445">
        <v>6</v>
      </c>
      <c r="E5445">
        <v>7</v>
      </c>
      <c r="F5445">
        <v>1</v>
      </c>
      <c r="G5445">
        <v>25</v>
      </c>
      <c r="H5445" s="3">
        <f t="shared" si="85"/>
        <v>46</v>
      </c>
      <c r="I5445">
        <v>0</v>
      </c>
      <c r="J5445">
        <v>6000000</v>
      </c>
      <c r="K5445">
        <v>48</v>
      </c>
      <c r="L5445">
        <v>9</v>
      </c>
      <c r="M5445">
        <v>1</v>
      </c>
      <c r="N5445">
        <v>1</v>
      </c>
      <c r="O5445">
        <v>6500000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6500000</v>
      </c>
      <c r="X5445">
        <v>6500000</v>
      </c>
      <c r="Y5445">
        <v>11</v>
      </c>
      <c r="Z5445" s="3" t="s">
        <v>54</v>
      </c>
      <c r="AA5445">
        <v>0</v>
      </c>
      <c r="AB5445">
        <v>1</v>
      </c>
      <c r="AC5445">
        <v>1</v>
      </c>
      <c r="AD5445">
        <v>1</v>
      </c>
      <c r="AE5445">
        <v>0</v>
      </c>
      <c r="AF5445">
        <v>1</v>
      </c>
      <c r="AG5445">
        <v>0</v>
      </c>
      <c r="AH5445">
        <v>48</v>
      </c>
      <c r="AI5445">
        <v>1</v>
      </c>
      <c r="AJ5445">
        <v>0</v>
      </c>
      <c r="AK5445">
        <v>0</v>
      </c>
      <c r="AL5445">
        <v>0</v>
      </c>
      <c r="AM5445">
        <v>5</v>
      </c>
      <c r="AN5445">
        <v>6000000</v>
      </c>
      <c r="AO5445">
        <v>29166.666015625</v>
      </c>
      <c r="AP5445">
        <v>6500000</v>
      </c>
      <c r="AQ5445">
        <v>31597.22265625</v>
      </c>
      <c r="AR5445">
        <v>6500000</v>
      </c>
      <c r="AS5445">
        <v>31597.22265625</v>
      </c>
      <c r="AT5445" t="s">
        <v>55</v>
      </c>
      <c r="AU5445">
        <v>1</v>
      </c>
      <c r="AV5445">
        <v>10.28078176135617</v>
      </c>
      <c r="AW5445">
        <v>625</v>
      </c>
      <c r="AX5445">
        <v>3364</v>
      </c>
      <c r="AY5445">
        <v>0</v>
      </c>
      <c r="AZ5445">
        <v>-0.5378291130986782</v>
      </c>
      <c r="BA5445">
        <v>1.121543512305389</v>
      </c>
    </row>
    <row r="5446" spans="1:53" x14ac:dyDescent="0.25">
      <c r="A5446">
        <v>5</v>
      </c>
      <c r="B5446">
        <v>0</v>
      </c>
      <c r="C5446">
        <v>56</v>
      </c>
      <c r="D5446">
        <v>6</v>
      </c>
      <c r="E5446">
        <v>5</v>
      </c>
      <c r="F5446">
        <v>1</v>
      </c>
      <c r="G5446">
        <v>36</v>
      </c>
      <c r="H5446" s="3">
        <f t="shared" si="85"/>
        <v>44</v>
      </c>
      <c r="I5446">
        <v>0</v>
      </c>
      <c r="J5446">
        <v>0</v>
      </c>
      <c r="K5446">
        <v>48</v>
      </c>
      <c r="L5446">
        <v>9</v>
      </c>
      <c r="M5446">
        <v>1</v>
      </c>
      <c r="N5446">
        <v>1</v>
      </c>
      <c r="O5446">
        <v>9000000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9000000</v>
      </c>
      <c r="X5446">
        <v>9000000</v>
      </c>
      <c r="Y5446">
        <v>11</v>
      </c>
      <c r="Z5446" s="3" t="s">
        <v>54</v>
      </c>
      <c r="AA5446">
        <v>0</v>
      </c>
      <c r="AB5446">
        <v>1</v>
      </c>
      <c r="AC5446">
        <v>1</v>
      </c>
      <c r="AD5446">
        <v>1</v>
      </c>
      <c r="AE5446">
        <v>0</v>
      </c>
      <c r="AF5446">
        <v>1</v>
      </c>
      <c r="AG5446">
        <v>0</v>
      </c>
      <c r="AH5446">
        <v>48</v>
      </c>
      <c r="AI5446">
        <v>1</v>
      </c>
      <c r="AJ5446">
        <v>0</v>
      </c>
      <c r="AK5446">
        <v>0</v>
      </c>
      <c r="AL5446">
        <v>0</v>
      </c>
      <c r="AM5446">
        <v>5</v>
      </c>
      <c r="AN5446">
        <v>9000000</v>
      </c>
      <c r="AO5446">
        <v>43750</v>
      </c>
      <c r="AP5446">
        <v>9000000</v>
      </c>
      <c r="AQ5446">
        <v>43750</v>
      </c>
      <c r="AR5446">
        <v>9000000</v>
      </c>
      <c r="AS5446">
        <v>43750</v>
      </c>
      <c r="AT5446" t="s">
        <v>55</v>
      </c>
      <c r="AU5446">
        <v>1</v>
      </c>
      <c r="AV5446">
        <v>10.68624689178576</v>
      </c>
      <c r="AW5446">
        <v>1296</v>
      </c>
      <c r="AX5446">
        <v>3136</v>
      </c>
      <c r="AY5446">
        <v>1</v>
      </c>
      <c r="AZ5446">
        <v>0.46238852056006452</v>
      </c>
      <c r="BA5446">
        <v>1.502799927980764</v>
      </c>
    </row>
    <row r="5447" spans="1:53" x14ac:dyDescent="0.25">
      <c r="A5447">
        <v>5</v>
      </c>
      <c r="B5447">
        <v>1</v>
      </c>
      <c r="C5447">
        <v>62</v>
      </c>
      <c r="D5447">
        <v>6</v>
      </c>
      <c r="E5447">
        <v>9</v>
      </c>
      <c r="F5447">
        <v>1</v>
      </c>
      <c r="G5447">
        <v>144</v>
      </c>
      <c r="H5447" s="3">
        <f t="shared" si="85"/>
        <v>50</v>
      </c>
      <c r="I5447">
        <v>0</v>
      </c>
      <c r="J5447">
        <v>0</v>
      </c>
      <c r="K5447">
        <v>48</v>
      </c>
      <c r="L5447">
        <v>9</v>
      </c>
      <c r="M5447">
        <v>1</v>
      </c>
      <c r="N5447">
        <v>1</v>
      </c>
      <c r="O5447">
        <v>10000000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1500000</v>
      </c>
      <c r="W5447">
        <v>11500000</v>
      </c>
      <c r="X5447">
        <v>11500000</v>
      </c>
      <c r="Y5447">
        <v>11</v>
      </c>
      <c r="Z5447" s="3" t="s">
        <v>54</v>
      </c>
      <c r="AA5447">
        <v>0</v>
      </c>
      <c r="AB5447">
        <v>1</v>
      </c>
      <c r="AC5447">
        <v>1</v>
      </c>
      <c r="AD5447">
        <v>1</v>
      </c>
      <c r="AE5447">
        <v>0</v>
      </c>
      <c r="AF5447">
        <v>1</v>
      </c>
      <c r="AG5447">
        <v>0</v>
      </c>
      <c r="AH5447">
        <v>48</v>
      </c>
      <c r="AI5447">
        <v>1</v>
      </c>
      <c r="AJ5447">
        <v>0</v>
      </c>
      <c r="AK5447">
        <v>0</v>
      </c>
      <c r="AL5447">
        <v>0</v>
      </c>
      <c r="AM5447">
        <v>5</v>
      </c>
      <c r="AN5447">
        <v>10000000</v>
      </c>
      <c r="AO5447">
        <v>48611.109375</v>
      </c>
      <c r="AP5447">
        <v>10000000</v>
      </c>
      <c r="AQ5447">
        <v>48611.109375</v>
      </c>
      <c r="AR5447">
        <v>10000000</v>
      </c>
      <c r="AS5447">
        <v>48611.109375</v>
      </c>
      <c r="AT5447" t="s">
        <v>55</v>
      </c>
      <c r="AU5447">
        <v>1</v>
      </c>
      <c r="AV5447">
        <v>10.791607371729301</v>
      </c>
      <c r="AW5447">
        <v>20736</v>
      </c>
      <c r="AX5447">
        <v>3844</v>
      </c>
      <c r="AY5447">
        <v>0</v>
      </c>
      <c r="AZ5447">
        <v>-0.49294625220411759</v>
      </c>
      <c r="BA5447">
        <v>1.4497482248123399</v>
      </c>
    </row>
    <row r="5448" spans="1:53" x14ac:dyDescent="0.25">
      <c r="A5448">
        <v>3</v>
      </c>
      <c r="B5448">
        <v>1</v>
      </c>
      <c r="C5448">
        <v>42</v>
      </c>
      <c r="D5448">
        <v>6</v>
      </c>
      <c r="E5448">
        <v>3</v>
      </c>
      <c r="F5448">
        <v>1</v>
      </c>
      <c r="G5448">
        <v>288</v>
      </c>
      <c r="H5448" s="3">
        <f t="shared" si="85"/>
        <v>30</v>
      </c>
      <c r="I5448">
        <v>0</v>
      </c>
      <c r="J5448">
        <v>0</v>
      </c>
      <c r="K5448">
        <v>30</v>
      </c>
      <c r="L5448">
        <v>5</v>
      </c>
      <c r="M5448">
        <v>2</v>
      </c>
      <c r="N5448">
        <v>1</v>
      </c>
      <c r="O5448">
        <v>1800000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1800000</v>
      </c>
      <c r="X5448">
        <v>1800000</v>
      </c>
      <c r="Y5448">
        <v>11</v>
      </c>
      <c r="Z5448" s="3" t="s">
        <v>54</v>
      </c>
      <c r="AA5448">
        <v>0</v>
      </c>
      <c r="AB5448">
        <v>2</v>
      </c>
      <c r="AC5448">
        <v>1</v>
      </c>
      <c r="AD5448">
        <v>1</v>
      </c>
      <c r="AE5448">
        <v>0</v>
      </c>
      <c r="AF5448">
        <v>1</v>
      </c>
      <c r="AG5448">
        <v>0</v>
      </c>
      <c r="AH5448">
        <v>30</v>
      </c>
      <c r="AI5448">
        <v>0</v>
      </c>
      <c r="AJ5448">
        <v>1</v>
      </c>
      <c r="AK5448">
        <v>0</v>
      </c>
      <c r="AL5448">
        <v>0</v>
      </c>
      <c r="AM5448">
        <v>4</v>
      </c>
      <c r="AN5448">
        <v>1800000</v>
      </c>
      <c r="AO5448">
        <v>14000</v>
      </c>
      <c r="AP5448">
        <v>1800000</v>
      </c>
      <c r="AQ5448">
        <v>14000</v>
      </c>
      <c r="AR5448">
        <v>1800000</v>
      </c>
      <c r="AS5448">
        <v>14000</v>
      </c>
      <c r="AT5448" t="s">
        <v>55</v>
      </c>
      <c r="AU5448">
        <v>0</v>
      </c>
      <c r="AV5448">
        <v>9.5468126085973957</v>
      </c>
      <c r="AW5448">
        <v>82944</v>
      </c>
      <c r="AX5448">
        <v>1764</v>
      </c>
      <c r="AY5448">
        <v>0</v>
      </c>
      <c r="AZ5448">
        <v>-0.71886973228816031</v>
      </c>
      <c r="BA5448">
        <v>8.4061245681389701E-2</v>
      </c>
    </row>
    <row r="5449" spans="1:53" x14ac:dyDescent="0.25">
      <c r="A5449">
        <v>3</v>
      </c>
      <c r="B5449">
        <v>0</v>
      </c>
      <c r="C5449">
        <v>44</v>
      </c>
      <c r="D5449">
        <v>6</v>
      </c>
      <c r="E5449">
        <v>5</v>
      </c>
      <c r="F5449">
        <v>1</v>
      </c>
      <c r="G5449">
        <v>1</v>
      </c>
      <c r="H5449" s="3">
        <f t="shared" si="85"/>
        <v>32</v>
      </c>
      <c r="I5449">
        <v>0</v>
      </c>
      <c r="J5449">
        <v>0</v>
      </c>
      <c r="K5449">
        <v>56</v>
      </c>
      <c r="L5449">
        <v>2</v>
      </c>
      <c r="M5449">
        <v>1</v>
      </c>
      <c r="N5449">
        <v>1</v>
      </c>
      <c r="O5449">
        <v>900000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900000</v>
      </c>
      <c r="X5449">
        <v>900000</v>
      </c>
      <c r="Y5449">
        <v>11</v>
      </c>
      <c r="Z5449" s="3" t="s">
        <v>54</v>
      </c>
      <c r="AA5449">
        <v>0</v>
      </c>
      <c r="AB5449">
        <v>1</v>
      </c>
      <c r="AC5449">
        <v>1</v>
      </c>
      <c r="AD5449">
        <v>1</v>
      </c>
      <c r="AE5449">
        <v>0</v>
      </c>
      <c r="AF5449">
        <v>1</v>
      </c>
      <c r="AG5449">
        <v>0</v>
      </c>
      <c r="AH5449">
        <v>56</v>
      </c>
      <c r="AI5449">
        <v>1</v>
      </c>
      <c r="AJ5449">
        <v>0</v>
      </c>
      <c r="AK5449">
        <v>0</v>
      </c>
      <c r="AL5449">
        <v>1</v>
      </c>
      <c r="AM5449">
        <v>2</v>
      </c>
      <c r="AN5449">
        <v>900000</v>
      </c>
      <c r="AO5449">
        <v>3750</v>
      </c>
      <c r="AP5449">
        <v>900000</v>
      </c>
      <c r="AQ5449">
        <v>3750</v>
      </c>
      <c r="AR5449">
        <v>900000</v>
      </c>
      <c r="AS5449">
        <v>3750</v>
      </c>
      <c r="AT5449" t="s">
        <v>55</v>
      </c>
      <c r="AU5449">
        <v>1</v>
      </c>
      <c r="AV5449">
        <v>8.2295111189644565</v>
      </c>
      <c r="AW5449">
        <v>1</v>
      </c>
      <c r="AX5449">
        <v>1936</v>
      </c>
      <c r="AY5449">
        <v>1</v>
      </c>
      <c r="AZ5449">
        <v>0.31962338648472449</v>
      </c>
      <c r="BA5449">
        <v>-0.3740721871186663</v>
      </c>
    </row>
    <row r="5450" spans="1:53" x14ac:dyDescent="0.25">
      <c r="A5450">
        <v>5</v>
      </c>
      <c r="B5450">
        <v>1</v>
      </c>
      <c r="C5450">
        <v>40</v>
      </c>
      <c r="D5450">
        <v>3</v>
      </c>
      <c r="E5450">
        <v>3</v>
      </c>
      <c r="F5450">
        <v>1</v>
      </c>
      <c r="G5450">
        <v>48</v>
      </c>
      <c r="H5450" s="3">
        <f t="shared" si="85"/>
        <v>31</v>
      </c>
      <c r="I5450">
        <v>731000</v>
      </c>
      <c r="J5450">
        <v>850000</v>
      </c>
      <c r="K5450">
        <v>35</v>
      </c>
      <c r="L5450">
        <v>2</v>
      </c>
      <c r="M5450">
        <v>1</v>
      </c>
      <c r="N5450">
        <v>1</v>
      </c>
      <c r="O5450">
        <v>1041833.33333333</v>
      </c>
      <c r="P5450">
        <v>0</v>
      </c>
      <c r="Q5450">
        <v>700000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1741833.33333333</v>
      </c>
      <c r="X5450">
        <v>1741833.33333333</v>
      </c>
      <c r="Y5450">
        <v>11</v>
      </c>
      <c r="Z5450" s="3" t="s">
        <v>58</v>
      </c>
      <c r="AA5450">
        <v>0</v>
      </c>
      <c r="AB5450">
        <v>1</v>
      </c>
      <c r="AC5450">
        <v>1</v>
      </c>
      <c r="AD5450">
        <v>1</v>
      </c>
      <c r="AE5450">
        <v>0</v>
      </c>
      <c r="AF5450">
        <v>1</v>
      </c>
      <c r="AG5450">
        <v>0</v>
      </c>
      <c r="AH5450">
        <v>35</v>
      </c>
      <c r="AI5450">
        <v>1</v>
      </c>
      <c r="AJ5450">
        <v>0</v>
      </c>
      <c r="AK5450">
        <v>0</v>
      </c>
      <c r="AL5450">
        <v>1</v>
      </c>
      <c r="AM5450">
        <v>2</v>
      </c>
      <c r="AN5450">
        <v>940000</v>
      </c>
      <c r="AO5450">
        <v>6266.66650390625</v>
      </c>
      <c r="AP5450">
        <v>1041833.3125</v>
      </c>
      <c r="AQ5450">
        <v>6945.55517578125</v>
      </c>
      <c r="AR5450">
        <v>1041833.3125</v>
      </c>
      <c r="AS5450">
        <v>6945.55517578125</v>
      </c>
      <c r="AT5450" t="s">
        <v>57</v>
      </c>
      <c r="AU5450">
        <v>1</v>
      </c>
      <c r="AV5450">
        <v>8.7429998341775228</v>
      </c>
      <c r="AW5450">
        <v>2304</v>
      </c>
      <c r="AX5450">
        <v>1600</v>
      </c>
      <c r="AY5450">
        <v>0</v>
      </c>
      <c r="AZ5450">
        <v>-0.58789331484952212</v>
      </c>
      <c r="BA5450">
        <v>0.65376120461487819</v>
      </c>
    </row>
    <row r="5451" spans="1:53" x14ac:dyDescent="0.25">
      <c r="A5451">
        <v>5</v>
      </c>
      <c r="B5451">
        <v>0</v>
      </c>
      <c r="C5451">
        <v>40</v>
      </c>
      <c r="D5451">
        <v>5</v>
      </c>
      <c r="E5451">
        <v>11</v>
      </c>
      <c r="F5451">
        <v>4</v>
      </c>
      <c r="G5451">
        <v>6</v>
      </c>
      <c r="H5451" s="3">
        <f t="shared" si="85"/>
        <v>29</v>
      </c>
      <c r="I5451">
        <v>0</v>
      </c>
      <c r="J5451">
        <v>420000</v>
      </c>
      <c r="K5451">
        <v>48</v>
      </c>
      <c r="L5451">
        <v>9</v>
      </c>
      <c r="M5451">
        <v>2</v>
      </c>
      <c r="N5451">
        <v>1</v>
      </c>
      <c r="O5451">
        <v>1035000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1035000</v>
      </c>
      <c r="X5451">
        <v>1035000</v>
      </c>
      <c r="Y5451">
        <v>11</v>
      </c>
      <c r="Z5451" s="3" t="s">
        <v>52</v>
      </c>
      <c r="AA5451">
        <v>1</v>
      </c>
      <c r="AB5451">
        <v>2</v>
      </c>
      <c r="AC5451">
        <v>1</v>
      </c>
      <c r="AD5451">
        <v>1</v>
      </c>
      <c r="AE5451">
        <v>0</v>
      </c>
      <c r="AF5451">
        <v>1</v>
      </c>
      <c r="AG5451">
        <v>0</v>
      </c>
      <c r="AH5451">
        <v>48</v>
      </c>
      <c r="AI5451">
        <v>0</v>
      </c>
      <c r="AJ5451">
        <v>1</v>
      </c>
      <c r="AK5451">
        <v>0</v>
      </c>
      <c r="AL5451">
        <v>0</v>
      </c>
      <c r="AM5451">
        <v>5</v>
      </c>
      <c r="AN5451">
        <v>1000000</v>
      </c>
      <c r="AO5451">
        <v>4861.111328125</v>
      </c>
      <c r="AP5451">
        <v>1035000</v>
      </c>
      <c r="AQ5451">
        <v>5031.25</v>
      </c>
      <c r="AR5451">
        <v>1035000</v>
      </c>
      <c r="AS5451">
        <v>5031.25</v>
      </c>
      <c r="AT5451" t="s">
        <v>53</v>
      </c>
      <c r="AU5451">
        <v>0</v>
      </c>
      <c r="AV5451">
        <v>8.489022359092397</v>
      </c>
      <c r="AW5451">
        <v>36</v>
      </c>
      <c r="AX5451">
        <v>1600</v>
      </c>
      <c r="AY5451">
        <v>1</v>
      </c>
      <c r="AZ5451">
        <v>0.52094866374571502</v>
      </c>
      <c r="BA5451">
        <v>-0.28869841684338488</v>
      </c>
    </row>
    <row r="5452" spans="1:53" x14ac:dyDescent="0.25">
      <c r="A5452">
        <v>3</v>
      </c>
      <c r="B5452">
        <v>1</v>
      </c>
      <c r="C5452">
        <v>50</v>
      </c>
      <c r="D5452">
        <v>6</v>
      </c>
      <c r="E5452">
        <v>3</v>
      </c>
      <c r="F5452">
        <v>1</v>
      </c>
      <c r="G5452">
        <v>8</v>
      </c>
      <c r="H5452" s="3">
        <f t="shared" si="85"/>
        <v>38</v>
      </c>
      <c r="I5452">
        <v>88211</v>
      </c>
      <c r="J5452">
        <v>0</v>
      </c>
      <c r="K5452">
        <v>48</v>
      </c>
      <c r="L5452">
        <v>9</v>
      </c>
      <c r="M5452">
        <v>1</v>
      </c>
      <c r="N5452">
        <v>1</v>
      </c>
      <c r="O5452">
        <v>869453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869453</v>
      </c>
      <c r="X5452">
        <v>869453</v>
      </c>
      <c r="Y5452">
        <v>11</v>
      </c>
      <c r="Z5452" s="3" t="s">
        <v>54</v>
      </c>
      <c r="AA5452">
        <v>0</v>
      </c>
      <c r="AB5452">
        <v>1</v>
      </c>
      <c r="AC5452">
        <v>1</v>
      </c>
      <c r="AD5452">
        <v>1</v>
      </c>
      <c r="AE5452">
        <v>0</v>
      </c>
      <c r="AF5452">
        <v>1</v>
      </c>
      <c r="AG5452">
        <v>0</v>
      </c>
      <c r="AH5452">
        <v>48</v>
      </c>
      <c r="AI5452">
        <v>1</v>
      </c>
      <c r="AJ5452">
        <v>0</v>
      </c>
      <c r="AK5452">
        <v>0</v>
      </c>
      <c r="AL5452">
        <v>0</v>
      </c>
      <c r="AM5452">
        <v>5</v>
      </c>
      <c r="AN5452">
        <v>781242</v>
      </c>
      <c r="AO5452">
        <v>3797.7041015625</v>
      </c>
      <c r="AP5452">
        <v>869453</v>
      </c>
      <c r="AQ5452">
        <v>4226.5078125</v>
      </c>
      <c r="AR5452">
        <v>869453</v>
      </c>
      <c r="AS5452">
        <v>4226.5078125</v>
      </c>
      <c r="AT5452" t="s">
        <v>55</v>
      </c>
      <c r="AU5452">
        <v>1</v>
      </c>
      <c r="AV5452">
        <v>8.2421519793225535</v>
      </c>
      <c r="AW5452">
        <v>64</v>
      </c>
      <c r="AX5452">
        <v>2500</v>
      </c>
      <c r="AY5452">
        <v>0</v>
      </c>
      <c r="AZ5452">
        <v>-0.55508503271270138</v>
      </c>
      <c r="BA5452">
        <v>-0.88089672550237375</v>
      </c>
    </row>
    <row r="5453" spans="1:53" x14ac:dyDescent="0.25">
      <c r="A5453">
        <v>3</v>
      </c>
      <c r="B5453">
        <v>1</v>
      </c>
      <c r="C5453">
        <v>19</v>
      </c>
      <c r="D5453">
        <v>6</v>
      </c>
      <c r="E5453">
        <v>2</v>
      </c>
      <c r="F5453">
        <v>1</v>
      </c>
      <c r="G5453">
        <v>2</v>
      </c>
      <c r="H5453" s="3">
        <f t="shared" si="85"/>
        <v>7</v>
      </c>
      <c r="I5453">
        <v>0</v>
      </c>
      <c r="J5453">
        <v>0</v>
      </c>
      <c r="K5453">
        <v>40</v>
      </c>
      <c r="L5453">
        <v>4</v>
      </c>
      <c r="M5453">
        <v>2</v>
      </c>
      <c r="N5453">
        <v>1</v>
      </c>
      <c r="O5453">
        <v>400000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400000</v>
      </c>
      <c r="X5453">
        <v>400000</v>
      </c>
      <c r="Y5453">
        <v>11</v>
      </c>
      <c r="Z5453" s="3" t="s">
        <v>54</v>
      </c>
      <c r="AA5453">
        <v>0</v>
      </c>
      <c r="AB5453">
        <v>2</v>
      </c>
      <c r="AC5453">
        <v>1</v>
      </c>
      <c r="AD5453">
        <v>1</v>
      </c>
      <c r="AE5453">
        <v>0</v>
      </c>
      <c r="AF5453">
        <v>1</v>
      </c>
      <c r="AG5453">
        <v>0</v>
      </c>
      <c r="AH5453">
        <v>40</v>
      </c>
      <c r="AI5453">
        <v>0</v>
      </c>
      <c r="AJ5453">
        <v>1</v>
      </c>
      <c r="AK5453">
        <v>0</v>
      </c>
      <c r="AL5453">
        <v>0</v>
      </c>
      <c r="AM5453">
        <v>3</v>
      </c>
      <c r="AN5453">
        <v>400000</v>
      </c>
      <c r="AO5453">
        <v>2333.33325195312</v>
      </c>
      <c r="AP5453">
        <v>400000</v>
      </c>
      <c r="AQ5453">
        <v>2333.33325195312</v>
      </c>
      <c r="AR5453">
        <v>400000</v>
      </c>
      <c r="AS5453">
        <v>2333.33325195312</v>
      </c>
      <c r="AT5453" t="s">
        <v>55</v>
      </c>
      <c r="AU5453">
        <v>0</v>
      </c>
      <c r="AV5453">
        <v>7.7550531044921058</v>
      </c>
      <c r="AW5453">
        <v>4</v>
      </c>
      <c r="AX5453">
        <v>361</v>
      </c>
      <c r="AY5453">
        <v>0</v>
      </c>
      <c r="AZ5453">
        <v>-0.60869688748081274</v>
      </c>
      <c r="BA5453">
        <v>-0.68365204108989719</v>
      </c>
    </row>
    <row r="5454" spans="1:53" x14ac:dyDescent="0.25">
      <c r="A5454">
        <v>3</v>
      </c>
      <c r="B5454">
        <v>1</v>
      </c>
      <c r="C5454">
        <v>24</v>
      </c>
      <c r="D5454">
        <v>6</v>
      </c>
      <c r="E5454">
        <v>5</v>
      </c>
      <c r="F5454">
        <v>1</v>
      </c>
      <c r="G5454">
        <v>24</v>
      </c>
      <c r="H5454" s="3">
        <f t="shared" si="85"/>
        <v>12</v>
      </c>
      <c r="I5454">
        <v>100000</v>
      </c>
      <c r="J5454">
        <v>2300000</v>
      </c>
      <c r="K5454">
        <v>40</v>
      </c>
      <c r="L5454">
        <v>9</v>
      </c>
      <c r="M5454">
        <v>1</v>
      </c>
      <c r="N5454">
        <v>1</v>
      </c>
      <c r="O5454">
        <v>2491666.6666666698</v>
      </c>
      <c r="P5454">
        <v>0</v>
      </c>
      <c r="Q5454">
        <v>100000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2591666.6666666698</v>
      </c>
      <c r="X5454">
        <v>2591666.6666666698</v>
      </c>
      <c r="Y5454">
        <v>11</v>
      </c>
      <c r="Z5454" s="3" t="s">
        <v>54</v>
      </c>
      <c r="AA5454">
        <v>0</v>
      </c>
      <c r="AB5454">
        <v>1</v>
      </c>
      <c r="AC5454">
        <v>1</v>
      </c>
      <c r="AD5454">
        <v>1</v>
      </c>
      <c r="AE5454">
        <v>0</v>
      </c>
      <c r="AF5454">
        <v>1</v>
      </c>
      <c r="AG5454">
        <v>0</v>
      </c>
      <c r="AH5454">
        <v>40</v>
      </c>
      <c r="AI5454">
        <v>1</v>
      </c>
      <c r="AJ5454">
        <v>0</v>
      </c>
      <c r="AK5454">
        <v>0</v>
      </c>
      <c r="AL5454">
        <v>0</v>
      </c>
      <c r="AM5454">
        <v>5</v>
      </c>
      <c r="AN5454">
        <v>2300000</v>
      </c>
      <c r="AO5454">
        <v>13416.6669921875</v>
      </c>
      <c r="AP5454">
        <v>2491666.75</v>
      </c>
      <c r="AQ5454">
        <v>14534.72265625</v>
      </c>
      <c r="AR5454">
        <v>2491666.75</v>
      </c>
      <c r="AS5454">
        <v>14534.72265625</v>
      </c>
      <c r="AT5454" t="s">
        <v>55</v>
      </c>
      <c r="AU5454">
        <v>1</v>
      </c>
      <c r="AV5454">
        <v>9.5042530184410214</v>
      </c>
      <c r="AW5454">
        <v>576</v>
      </c>
      <c r="AX5454">
        <v>576</v>
      </c>
      <c r="AY5454">
        <v>0</v>
      </c>
      <c r="AZ5454">
        <v>-0.51134068936316746</v>
      </c>
      <c r="BA5454">
        <v>0.62135542979977443</v>
      </c>
    </row>
    <row r="5455" spans="1:53" x14ac:dyDescent="0.25">
      <c r="A5455">
        <v>5</v>
      </c>
      <c r="B5455">
        <v>1</v>
      </c>
      <c r="C5455">
        <v>53</v>
      </c>
      <c r="D5455">
        <v>3</v>
      </c>
      <c r="E5455">
        <v>2</v>
      </c>
      <c r="F5455">
        <v>1</v>
      </c>
      <c r="G5455">
        <v>374</v>
      </c>
      <c r="H5455" s="3">
        <f t="shared" si="85"/>
        <v>44</v>
      </c>
      <c r="I5455">
        <v>0</v>
      </c>
      <c r="J5455">
        <v>781000</v>
      </c>
      <c r="K5455">
        <v>90</v>
      </c>
      <c r="L5455">
        <v>2</v>
      </c>
      <c r="M5455">
        <v>1</v>
      </c>
      <c r="N5455">
        <v>1</v>
      </c>
      <c r="O5455">
        <v>846483.33333333302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846483.33333333302</v>
      </c>
      <c r="X5455">
        <v>846483.33333333302</v>
      </c>
      <c r="Y5455">
        <v>11</v>
      </c>
      <c r="Z5455" s="3" t="s">
        <v>58</v>
      </c>
      <c r="AA5455">
        <v>0</v>
      </c>
      <c r="AB5455">
        <v>1</v>
      </c>
      <c r="AC5455">
        <v>1</v>
      </c>
      <c r="AD5455">
        <v>1</v>
      </c>
      <c r="AE5455">
        <v>0</v>
      </c>
      <c r="AF5455">
        <v>1</v>
      </c>
      <c r="AG5455">
        <v>0</v>
      </c>
      <c r="AH5455">
        <v>72</v>
      </c>
      <c r="AI5455">
        <v>1</v>
      </c>
      <c r="AJ5455">
        <v>0</v>
      </c>
      <c r="AK5455">
        <v>0</v>
      </c>
      <c r="AL5455">
        <v>1</v>
      </c>
      <c r="AM5455">
        <v>2</v>
      </c>
      <c r="AN5455">
        <v>781400</v>
      </c>
      <c r="AO5455">
        <v>2025.85180664062</v>
      </c>
      <c r="AP5455">
        <v>846483.3125</v>
      </c>
      <c r="AQ5455">
        <v>2194.58642578125</v>
      </c>
      <c r="AR5455">
        <v>846483.3125</v>
      </c>
      <c r="AS5455">
        <v>2194.58642578125</v>
      </c>
      <c r="AT5455" t="s">
        <v>57</v>
      </c>
      <c r="AU5455">
        <v>1</v>
      </c>
      <c r="AV5455">
        <v>7.613745536348854</v>
      </c>
      <c r="AW5455">
        <v>139876</v>
      </c>
      <c r="AX5455">
        <v>2809</v>
      </c>
      <c r="AY5455">
        <v>0</v>
      </c>
      <c r="AZ5455">
        <v>-0.36427850510644272</v>
      </c>
      <c r="BA5455">
        <v>-0.55349900536261099</v>
      </c>
    </row>
    <row r="5456" spans="1:53" x14ac:dyDescent="0.25">
      <c r="A5456">
        <v>5</v>
      </c>
      <c r="B5456">
        <v>1</v>
      </c>
      <c r="C5456">
        <v>21</v>
      </c>
      <c r="D5456">
        <v>5</v>
      </c>
      <c r="E5456">
        <v>11</v>
      </c>
      <c r="F5456">
        <v>1</v>
      </c>
      <c r="G5456">
        <v>1</v>
      </c>
      <c r="H5456" s="3">
        <f t="shared" si="85"/>
        <v>10</v>
      </c>
      <c r="I5456">
        <v>0</v>
      </c>
      <c r="J5456">
        <v>0</v>
      </c>
      <c r="K5456">
        <v>45</v>
      </c>
      <c r="L5456">
        <v>2</v>
      </c>
      <c r="M5456">
        <v>2</v>
      </c>
      <c r="N5456">
        <v>1</v>
      </c>
      <c r="O5456">
        <v>200000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200000</v>
      </c>
      <c r="X5456">
        <v>200000</v>
      </c>
      <c r="Y5456">
        <v>11</v>
      </c>
      <c r="Z5456" s="3" t="s">
        <v>52</v>
      </c>
      <c r="AA5456">
        <v>1</v>
      </c>
      <c r="AB5456">
        <v>2</v>
      </c>
      <c r="AC5456">
        <v>1</v>
      </c>
      <c r="AD5456">
        <v>1</v>
      </c>
      <c r="AE5456">
        <v>0</v>
      </c>
      <c r="AF5456">
        <v>1</v>
      </c>
      <c r="AG5456">
        <v>0</v>
      </c>
      <c r="AH5456">
        <v>45</v>
      </c>
      <c r="AI5456">
        <v>0</v>
      </c>
      <c r="AJ5456">
        <v>1</v>
      </c>
      <c r="AK5456">
        <v>0</v>
      </c>
      <c r="AL5456">
        <v>1</v>
      </c>
      <c r="AM5456">
        <v>2</v>
      </c>
      <c r="AN5456">
        <v>200000</v>
      </c>
      <c r="AO5456">
        <v>1037.03698730469</v>
      </c>
      <c r="AP5456">
        <v>200000</v>
      </c>
      <c r="AQ5456">
        <v>1037.03698730469</v>
      </c>
      <c r="AR5456">
        <v>200000</v>
      </c>
      <c r="AS5456">
        <v>1037.03698730469</v>
      </c>
      <c r="AT5456" t="s">
        <v>53</v>
      </c>
      <c r="AU5456">
        <v>0</v>
      </c>
      <c r="AV5456">
        <v>6.9441228751968191</v>
      </c>
      <c r="AW5456">
        <v>1</v>
      </c>
      <c r="AX5456">
        <v>441</v>
      </c>
      <c r="AY5456">
        <v>0</v>
      </c>
      <c r="AZ5456">
        <v>-0.57892128178243274</v>
      </c>
      <c r="BA5456">
        <v>-1.1165635155287621</v>
      </c>
    </row>
    <row r="5457" spans="1:53" x14ac:dyDescent="0.25">
      <c r="A5457">
        <v>5</v>
      </c>
      <c r="B5457">
        <v>0</v>
      </c>
      <c r="C5457">
        <v>31</v>
      </c>
      <c r="D5457">
        <v>5</v>
      </c>
      <c r="E5457">
        <v>11</v>
      </c>
      <c r="F5457">
        <v>1</v>
      </c>
      <c r="G5457">
        <v>3</v>
      </c>
      <c r="H5457" s="3">
        <f t="shared" si="85"/>
        <v>20</v>
      </c>
      <c r="I5457">
        <v>200000</v>
      </c>
      <c r="J5457">
        <v>0</v>
      </c>
      <c r="K5457">
        <v>48</v>
      </c>
      <c r="L5457">
        <v>1</v>
      </c>
      <c r="M5457">
        <v>1</v>
      </c>
      <c r="N5457">
        <v>1</v>
      </c>
      <c r="O5457">
        <v>900000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900000</v>
      </c>
      <c r="X5457">
        <v>1600000</v>
      </c>
      <c r="Y5457">
        <v>11</v>
      </c>
      <c r="Z5457" s="3" t="s">
        <v>52</v>
      </c>
      <c r="AA5457">
        <v>1</v>
      </c>
      <c r="AB5457">
        <v>1</v>
      </c>
      <c r="AC5457">
        <v>1</v>
      </c>
      <c r="AD5457">
        <v>1</v>
      </c>
      <c r="AE5457">
        <v>0</v>
      </c>
      <c r="AF5457">
        <v>1</v>
      </c>
      <c r="AG5457">
        <v>0</v>
      </c>
      <c r="AH5457">
        <v>48</v>
      </c>
      <c r="AI5457">
        <v>1</v>
      </c>
      <c r="AJ5457">
        <v>0</v>
      </c>
      <c r="AK5457">
        <v>0</v>
      </c>
      <c r="AL5457">
        <v>1</v>
      </c>
      <c r="AM5457">
        <v>1</v>
      </c>
      <c r="AN5457">
        <v>700000</v>
      </c>
      <c r="AO5457">
        <v>3402.77783203125</v>
      </c>
      <c r="AP5457">
        <v>700000</v>
      </c>
      <c r="AQ5457">
        <v>3402.77783203125</v>
      </c>
      <c r="AR5457">
        <v>700000</v>
      </c>
      <c r="AS5457">
        <v>3402.77783203125</v>
      </c>
      <c r="AT5457" t="s">
        <v>53</v>
      </c>
      <c r="AU5457">
        <v>1</v>
      </c>
      <c r="AV5457">
        <v>8.1323473864546862</v>
      </c>
      <c r="AW5457">
        <v>9</v>
      </c>
      <c r="AX5457">
        <v>961</v>
      </c>
      <c r="AY5457">
        <v>1</v>
      </c>
      <c r="AZ5457">
        <v>0.35257368561424007</v>
      </c>
      <c r="BA5457">
        <v>-6.9379440881900387E-2</v>
      </c>
    </row>
    <row r="5458" spans="1:53" x14ac:dyDescent="0.25">
      <c r="A5458">
        <v>2</v>
      </c>
      <c r="B5458">
        <v>0</v>
      </c>
      <c r="C5458">
        <v>31</v>
      </c>
      <c r="D5458">
        <v>6</v>
      </c>
      <c r="E5458">
        <v>4</v>
      </c>
      <c r="F5458">
        <v>1</v>
      </c>
      <c r="G5458">
        <v>30</v>
      </c>
      <c r="H5458" s="3">
        <f t="shared" si="85"/>
        <v>19</v>
      </c>
      <c r="I5458">
        <v>0</v>
      </c>
      <c r="J5458">
        <v>5000000</v>
      </c>
      <c r="K5458">
        <v>40</v>
      </c>
      <c r="L5458">
        <v>9</v>
      </c>
      <c r="M5458">
        <v>1</v>
      </c>
      <c r="N5458">
        <v>1</v>
      </c>
      <c r="O5458">
        <v>5416666.6666666698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5416666.6666666698</v>
      </c>
      <c r="X5458">
        <v>5416666.6666666698</v>
      </c>
      <c r="Y5458">
        <v>11</v>
      </c>
      <c r="Z5458" s="3" t="s">
        <v>54</v>
      </c>
      <c r="AA5458">
        <v>0</v>
      </c>
      <c r="AB5458">
        <v>1</v>
      </c>
      <c r="AC5458">
        <v>1</v>
      </c>
      <c r="AD5458">
        <v>1</v>
      </c>
      <c r="AE5458">
        <v>0</v>
      </c>
      <c r="AF5458">
        <v>1</v>
      </c>
      <c r="AG5458">
        <v>0</v>
      </c>
      <c r="AH5458">
        <v>40</v>
      </c>
      <c r="AI5458">
        <v>1</v>
      </c>
      <c r="AJ5458">
        <v>0</v>
      </c>
      <c r="AK5458">
        <v>0</v>
      </c>
      <c r="AL5458">
        <v>0</v>
      </c>
      <c r="AM5458">
        <v>5</v>
      </c>
      <c r="AN5458">
        <v>5000000</v>
      </c>
      <c r="AO5458">
        <v>29166.666015625</v>
      </c>
      <c r="AP5458">
        <v>5416666.5</v>
      </c>
      <c r="AQ5458">
        <v>31597.220703125</v>
      </c>
      <c r="AR5458">
        <v>5416666.5</v>
      </c>
      <c r="AS5458">
        <v>31597.220703125</v>
      </c>
      <c r="AT5458" t="s">
        <v>55</v>
      </c>
      <c r="AU5458">
        <v>1</v>
      </c>
      <c r="AV5458">
        <v>10.28078176135617</v>
      </c>
      <c r="AW5458">
        <v>900</v>
      </c>
      <c r="AX5458">
        <v>961</v>
      </c>
      <c r="AY5458">
        <v>1</v>
      </c>
      <c r="AZ5458">
        <v>0.4498459249261636</v>
      </c>
      <c r="BA5458">
        <v>1.237405398916146</v>
      </c>
    </row>
    <row r="5459" spans="1:53" x14ac:dyDescent="0.25">
      <c r="A5459">
        <v>3</v>
      </c>
      <c r="B5459">
        <v>1</v>
      </c>
      <c r="C5459">
        <v>45</v>
      </c>
      <c r="D5459">
        <v>6</v>
      </c>
      <c r="E5459">
        <v>6</v>
      </c>
      <c r="F5459">
        <v>1</v>
      </c>
      <c r="G5459">
        <v>168</v>
      </c>
      <c r="H5459" s="3">
        <f t="shared" si="85"/>
        <v>33</v>
      </c>
      <c r="I5459">
        <v>0</v>
      </c>
      <c r="J5459">
        <v>4000000</v>
      </c>
      <c r="K5459">
        <v>48</v>
      </c>
      <c r="L5459">
        <v>9</v>
      </c>
      <c r="M5459">
        <v>1</v>
      </c>
      <c r="N5459">
        <v>1</v>
      </c>
      <c r="O5459">
        <v>4333333.3333333302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800000</v>
      </c>
      <c r="W5459">
        <v>5133333.3333333302</v>
      </c>
      <c r="X5459">
        <v>5133333.3333333302</v>
      </c>
      <c r="Y5459">
        <v>11</v>
      </c>
      <c r="Z5459" s="3" t="s">
        <v>54</v>
      </c>
      <c r="AA5459">
        <v>0</v>
      </c>
      <c r="AB5459">
        <v>1</v>
      </c>
      <c r="AC5459">
        <v>1</v>
      </c>
      <c r="AD5459">
        <v>1</v>
      </c>
      <c r="AE5459">
        <v>0</v>
      </c>
      <c r="AF5459">
        <v>1</v>
      </c>
      <c r="AG5459">
        <v>0</v>
      </c>
      <c r="AH5459">
        <v>48</v>
      </c>
      <c r="AI5459">
        <v>1</v>
      </c>
      <c r="AJ5459">
        <v>0</v>
      </c>
      <c r="AK5459">
        <v>0</v>
      </c>
      <c r="AL5459">
        <v>0</v>
      </c>
      <c r="AM5459">
        <v>5</v>
      </c>
      <c r="AN5459">
        <v>4000000</v>
      </c>
      <c r="AO5459">
        <v>19444.4453125</v>
      </c>
      <c r="AP5459">
        <v>4333333.5</v>
      </c>
      <c r="AQ5459">
        <v>21064.81640625</v>
      </c>
      <c r="AR5459">
        <v>4333333.5</v>
      </c>
      <c r="AS5459">
        <v>21064.81640625</v>
      </c>
      <c r="AT5459" t="s">
        <v>55</v>
      </c>
      <c r="AU5459">
        <v>1</v>
      </c>
      <c r="AV5459">
        <v>9.8753167202122878</v>
      </c>
      <c r="AW5459">
        <v>28224</v>
      </c>
      <c r="AX5459">
        <v>2025</v>
      </c>
      <c r="AY5459">
        <v>0</v>
      </c>
      <c r="AZ5459">
        <v>-0.50888323449992856</v>
      </c>
      <c r="BA5459">
        <v>0.51371936024612164</v>
      </c>
    </row>
    <row r="5460" spans="1:53" x14ac:dyDescent="0.25">
      <c r="A5460">
        <v>2</v>
      </c>
      <c r="B5460">
        <v>1</v>
      </c>
      <c r="C5460">
        <v>34</v>
      </c>
      <c r="D5460">
        <v>6</v>
      </c>
      <c r="E5460">
        <v>5</v>
      </c>
      <c r="F5460">
        <v>1</v>
      </c>
      <c r="G5460">
        <v>132</v>
      </c>
      <c r="H5460" s="3">
        <f t="shared" si="85"/>
        <v>22</v>
      </c>
      <c r="I5460">
        <v>30000</v>
      </c>
      <c r="J5460">
        <v>3000000</v>
      </c>
      <c r="K5460">
        <v>60</v>
      </c>
      <c r="L5460">
        <v>9</v>
      </c>
      <c r="M5460">
        <v>1</v>
      </c>
      <c r="N5460">
        <v>1</v>
      </c>
      <c r="O5460">
        <v>2280000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2280000</v>
      </c>
      <c r="X5460">
        <v>2280000</v>
      </c>
      <c r="Y5460">
        <v>11</v>
      </c>
      <c r="Z5460" s="3" t="s">
        <v>54</v>
      </c>
      <c r="AA5460">
        <v>0</v>
      </c>
      <c r="AB5460">
        <v>1</v>
      </c>
      <c r="AC5460">
        <v>1</v>
      </c>
      <c r="AD5460">
        <v>1</v>
      </c>
      <c r="AE5460">
        <v>0</v>
      </c>
      <c r="AF5460">
        <v>1</v>
      </c>
      <c r="AG5460">
        <v>0</v>
      </c>
      <c r="AH5460">
        <v>60</v>
      </c>
      <c r="AI5460">
        <v>1</v>
      </c>
      <c r="AJ5460">
        <v>0</v>
      </c>
      <c r="AK5460">
        <v>0</v>
      </c>
      <c r="AL5460">
        <v>0</v>
      </c>
      <c r="AM5460">
        <v>5</v>
      </c>
      <c r="AN5460">
        <v>2000000</v>
      </c>
      <c r="AO5460">
        <v>7777.77783203125</v>
      </c>
      <c r="AP5460">
        <v>2280000</v>
      </c>
      <c r="AQ5460">
        <v>8866.6669921875</v>
      </c>
      <c r="AR5460">
        <v>2280000</v>
      </c>
      <c r="AS5460">
        <v>8866.6669921875</v>
      </c>
      <c r="AT5460" t="s">
        <v>55</v>
      </c>
      <c r="AU5460">
        <v>1</v>
      </c>
      <c r="AV5460">
        <v>8.959025950670723</v>
      </c>
      <c r="AW5460">
        <v>17424</v>
      </c>
      <c r="AX5460">
        <v>1156</v>
      </c>
      <c r="AY5460">
        <v>0</v>
      </c>
      <c r="AZ5460">
        <v>-0.41038296560588189</v>
      </c>
      <c r="BA5460">
        <v>-8.524448571131045E-2</v>
      </c>
    </row>
    <row r="5461" spans="1:53" x14ac:dyDescent="0.25">
      <c r="A5461">
        <v>5</v>
      </c>
      <c r="B5461">
        <v>1</v>
      </c>
      <c r="C5461">
        <v>66</v>
      </c>
      <c r="D5461">
        <v>6</v>
      </c>
      <c r="E5461">
        <v>5</v>
      </c>
      <c r="F5461">
        <v>1</v>
      </c>
      <c r="G5461">
        <v>372</v>
      </c>
      <c r="H5461" s="3">
        <f t="shared" si="85"/>
        <v>54</v>
      </c>
      <c r="I5461">
        <v>0</v>
      </c>
      <c r="J5461">
        <v>3000000</v>
      </c>
      <c r="K5461">
        <v>30</v>
      </c>
      <c r="L5461">
        <v>6</v>
      </c>
      <c r="M5461">
        <v>3</v>
      </c>
      <c r="N5461">
        <v>1</v>
      </c>
      <c r="O5461">
        <v>3250000</v>
      </c>
      <c r="P5461">
        <v>0</v>
      </c>
      <c r="Q5461">
        <v>0</v>
      </c>
      <c r="R5461">
        <v>0</v>
      </c>
      <c r="S5461">
        <v>10000000</v>
      </c>
      <c r="T5461">
        <v>0</v>
      </c>
      <c r="U5461">
        <v>0</v>
      </c>
      <c r="V5461">
        <v>0</v>
      </c>
      <c r="W5461">
        <v>13250000</v>
      </c>
      <c r="X5461">
        <v>15750000</v>
      </c>
      <c r="Y5461">
        <v>11</v>
      </c>
      <c r="Z5461" s="3" t="s">
        <v>54</v>
      </c>
      <c r="AA5461">
        <v>0</v>
      </c>
      <c r="AB5461">
        <v>3</v>
      </c>
      <c r="AC5461">
        <v>1</v>
      </c>
      <c r="AD5461">
        <v>1</v>
      </c>
      <c r="AE5461">
        <v>0</v>
      </c>
      <c r="AF5461">
        <v>1</v>
      </c>
      <c r="AG5461">
        <v>0</v>
      </c>
      <c r="AH5461">
        <v>30</v>
      </c>
      <c r="AI5461">
        <v>1</v>
      </c>
      <c r="AJ5461">
        <v>0</v>
      </c>
      <c r="AK5461">
        <v>0</v>
      </c>
      <c r="AL5461">
        <v>0</v>
      </c>
      <c r="AM5461">
        <v>4</v>
      </c>
      <c r="AN5461">
        <v>3000000</v>
      </c>
      <c r="AO5461">
        <v>23333.333984375</v>
      </c>
      <c r="AP5461">
        <v>3250000</v>
      </c>
      <c r="AQ5461">
        <v>25277.77734375</v>
      </c>
      <c r="AR5461">
        <v>3250000</v>
      </c>
      <c r="AS5461">
        <v>25277.77734375</v>
      </c>
      <c r="AT5461" t="s">
        <v>55</v>
      </c>
      <c r="AU5461">
        <v>1</v>
      </c>
      <c r="AV5461">
        <v>10.05763826026517</v>
      </c>
      <c r="AW5461">
        <v>138384</v>
      </c>
      <c r="AX5461">
        <v>4356</v>
      </c>
      <c r="AY5461">
        <v>0</v>
      </c>
      <c r="AZ5461">
        <v>-0.68377460376808508</v>
      </c>
      <c r="BA5461">
        <v>0.45727928046547789</v>
      </c>
    </row>
    <row r="5462" spans="1:53" x14ac:dyDescent="0.25">
      <c r="A5462">
        <v>5</v>
      </c>
      <c r="B5462">
        <v>0</v>
      </c>
      <c r="C5462">
        <v>67</v>
      </c>
      <c r="D5462">
        <v>6</v>
      </c>
      <c r="E5462">
        <v>3</v>
      </c>
      <c r="F5462">
        <v>1</v>
      </c>
      <c r="G5462">
        <v>408</v>
      </c>
      <c r="H5462" s="3">
        <f t="shared" si="85"/>
        <v>55</v>
      </c>
      <c r="I5462">
        <v>0</v>
      </c>
      <c r="J5462">
        <v>2000000</v>
      </c>
      <c r="K5462">
        <v>30</v>
      </c>
      <c r="L5462">
        <v>6</v>
      </c>
      <c r="M5462">
        <v>3</v>
      </c>
      <c r="N5462">
        <v>1</v>
      </c>
      <c r="O5462">
        <v>2166666.6666666698</v>
      </c>
      <c r="P5462">
        <v>0</v>
      </c>
      <c r="Q5462">
        <v>0</v>
      </c>
      <c r="R5462">
        <v>0</v>
      </c>
      <c r="S5462">
        <v>4000000</v>
      </c>
      <c r="T5462">
        <v>0</v>
      </c>
      <c r="U5462">
        <v>0</v>
      </c>
      <c r="V5462">
        <v>0</v>
      </c>
      <c r="W5462">
        <v>6166666.6666666698</v>
      </c>
      <c r="X5462">
        <v>6166666.6666666698</v>
      </c>
      <c r="Y5462">
        <v>11</v>
      </c>
      <c r="Z5462" s="3" t="s">
        <v>54</v>
      </c>
      <c r="AA5462">
        <v>0</v>
      </c>
      <c r="AB5462">
        <v>3</v>
      </c>
      <c r="AC5462">
        <v>1</v>
      </c>
      <c r="AD5462">
        <v>1</v>
      </c>
      <c r="AE5462">
        <v>0</v>
      </c>
      <c r="AF5462">
        <v>1</v>
      </c>
      <c r="AG5462">
        <v>0</v>
      </c>
      <c r="AH5462">
        <v>30</v>
      </c>
      <c r="AI5462">
        <v>1</v>
      </c>
      <c r="AJ5462">
        <v>0</v>
      </c>
      <c r="AK5462">
        <v>0</v>
      </c>
      <c r="AL5462">
        <v>0</v>
      </c>
      <c r="AM5462">
        <v>4</v>
      </c>
      <c r="AN5462">
        <v>2000000</v>
      </c>
      <c r="AO5462">
        <v>15555.5556640625</v>
      </c>
      <c r="AP5462">
        <v>2166666.75</v>
      </c>
      <c r="AQ5462">
        <v>16851.8515625</v>
      </c>
      <c r="AR5462">
        <v>2166666.75</v>
      </c>
      <c r="AS5462">
        <v>16851.8515625</v>
      </c>
      <c r="AT5462" t="s">
        <v>55</v>
      </c>
      <c r="AU5462">
        <v>1</v>
      </c>
      <c r="AV5462">
        <v>9.6521731312306684</v>
      </c>
      <c r="AW5462">
        <v>166464</v>
      </c>
      <c r="AX5462">
        <v>4489</v>
      </c>
      <c r="AY5462">
        <v>1</v>
      </c>
      <c r="AZ5462">
        <v>0.30766406236777832</v>
      </c>
      <c r="BA5462">
        <v>3.7619981842070077E-2</v>
      </c>
    </row>
    <row r="5463" spans="1:53" x14ac:dyDescent="0.25">
      <c r="A5463">
        <v>5</v>
      </c>
      <c r="B5463">
        <v>0</v>
      </c>
      <c r="C5463">
        <v>29</v>
      </c>
      <c r="D5463">
        <v>6</v>
      </c>
      <c r="E5463">
        <v>5</v>
      </c>
      <c r="F5463">
        <v>1</v>
      </c>
      <c r="G5463">
        <v>42</v>
      </c>
      <c r="H5463" s="3">
        <f t="shared" si="85"/>
        <v>17</v>
      </c>
      <c r="I5463">
        <v>0</v>
      </c>
      <c r="J5463">
        <v>2500000</v>
      </c>
      <c r="K5463">
        <v>48</v>
      </c>
      <c r="L5463">
        <v>9</v>
      </c>
      <c r="M5463">
        <v>1</v>
      </c>
      <c r="N5463">
        <v>1</v>
      </c>
      <c r="O5463">
        <v>5208333.3333333302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5208333.3333333302</v>
      </c>
      <c r="X5463">
        <v>5208333.3333333302</v>
      </c>
      <c r="Y5463">
        <v>11</v>
      </c>
      <c r="Z5463" s="3" t="s">
        <v>54</v>
      </c>
      <c r="AA5463">
        <v>0</v>
      </c>
      <c r="AB5463">
        <v>1</v>
      </c>
      <c r="AC5463">
        <v>1</v>
      </c>
      <c r="AD5463">
        <v>1</v>
      </c>
      <c r="AE5463">
        <v>0</v>
      </c>
      <c r="AF5463">
        <v>1</v>
      </c>
      <c r="AG5463">
        <v>0</v>
      </c>
      <c r="AH5463">
        <v>48</v>
      </c>
      <c r="AI5463">
        <v>1</v>
      </c>
      <c r="AJ5463">
        <v>0</v>
      </c>
      <c r="AK5463">
        <v>0</v>
      </c>
      <c r="AL5463">
        <v>0</v>
      </c>
      <c r="AM5463">
        <v>5</v>
      </c>
      <c r="AN5463">
        <v>5000000</v>
      </c>
      <c r="AO5463">
        <v>24305.5546875</v>
      </c>
      <c r="AP5463">
        <v>5208333.5</v>
      </c>
      <c r="AQ5463">
        <v>25318.287109375</v>
      </c>
      <c r="AR5463">
        <v>5208333.5</v>
      </c>
      <c r="AS5463">
        <v>25318.287109375</v>
      </c>
      <c r="AT5463" t="s">
        <v>55</v>
      </c>
      <c r="AU5463">
        <v>1</v>
      </c>
      <c r="AV5463">
        <v>10.098460191169361</v>
      </c>
      <c r="AW5463">
        <v>1764</v>
      </c>
      <c r="AX5463">
        <v>841</v>
      </c>
      <c r="AY5463">
        <v>1</v>
      </c>
      <c r="AZ5463">
        <v>0.51448387399959794</v>
      </c>
      <c r="BA5463">
        <v>1.161141157572418</v>
      </c>
    </row>
    <row r="5464" spans="1:53" x14ac:dyDescent="0.25">
      <c r="A5464">
        <v>5</v>
      </c>
      <c r="B5464">
        <v>1</v>
      </c>
      <c r="C5464">
        <v>39</v>
      </c>
      <c r="D5464">
        <v>6</v>
      </c>
      <c r="E5464">
        <v>5</v>
      </c>
      <c r="F5464">
        <v>1</v>
      </c>
      <c r="G5464">
        <v>96</v>
      </c>
      <c r="H5464" s="3">
        <f t="shared" si="85"/>
        <v>27</v>
      </c>
      <c r="I5464">
        <v>0</v>
      </c>
      <c r="J5464">
        <v>0</v>
      </c>
      <c r="K5464">
        <v>48</v>
      </c>
      <c r="L5464">
        <v>7</v>
      </c>
      <c r="M5464">
        <v>1</v>
      </c>
      <c r="N5464">
        <v>1</v>
      </c>
      <c r="O5464">
        <v>2500000</v>
      </c>
      <c r="P5464">
        <v>0</v>
      </c>
      <c r="Q5464">
        <v>0</v>
      </c>
      <c r="R5464">
        <v>500000</v>
      </c>
      <c r="S5464">
        <v>0</v>
      </c>
      <c r="T5464">
        <v>0</v>
      </c>
      <c r="U5464">
        <v>0</v>
      </c>
      <c r="V5464">
        <v>4000000</v>
      </c>
      <c r="W5464">
        <v>7000000</v>
      </c>
      <c r="X5464">
        <v>7000000</v>
      </c>
      <c r="Y5464">
        <v>11</v>
      </c>
      <c r="Z5464" s="3" t="s">
        <v>54</v>
      </c>
      <c r="AA5464">
        <v>0</v>
      </c>
      <c r="AB5464">
        <v>1</v>
      </c>
      <c r="AC5464">
        <v>1</v>
      </c>
      <c r="AD5464">
        <v>1</v>
      </c>
      <c r="AE5464">
        <v>0</v>
      </c>
      <c r="AF5464">
        <v>1</v>
      </c>
      <c r="AG5464">
        <v>0</v>
      </c>
      <c r="AH5464">
        <v>48</v>
      </c>
      <c r="AI5464">
        <v>1</v>
      </c>
      <c r="AJ5464">
        <v>0</v>
      </c>
      <c r="AK5464">
        <v>0</v>
      </c>
      <c r="AL5464">
        <v>0</v>
      </c>
      <c r="AM5464">
        <v>4</v>
      </c>
      <c r="AN5464">
        <v>2500000</v>
      </c>
      <c r="AO5464">
        <v>12152.77734375</v>
      </c>
      <c r="AP5464">
        <v>2500000</v>
      </c>
      <c r="AQ5464">
        <v>12152.77734375</v>
      </c>
      <c r="AR5464">
        <v>2500000</v>
      </c>
      <c r="AS5464">
        <v>12152.77734375</v>
      </c>
      <c r="AT5464" t="s">
        <v>55</v>
      </c>
      <c r="AU5464">
        <v>1</v>
      </c>
      <c r="AV5464">
        <v>9.4053130106094098</v>
      </c>
      <c r="AW5464">
        <v>9216</v>
      </c>
      <c r="AX5464">
        <v>1521</v>
      </c>
      <c r="AY5464">
        <v>0</v>
      </c>
      <c r="AZ5464">
        <v>-0.56011825753543476</v>
      </c>
      <c r="BA5464">
        <v>0.32124704528978992</v>
      </c>
    </row>
    <row r="5465" spans="1:53" x14ac:dyDescent="0.25">
      <c r="A5465">
        <v>5</v>
      </c>
      <c r="B5465">
        <v>1</v>
      </c>
      <c r="C5465">
        <v>48</v>
      </c>
      <c r="D5465">
        <v>3</v>
      </c>
      <c r="E5465">
        <v>3</v>
      </c>
      <c r="F5465">
        <v>1</v>
      </c>
      <c r="G5465">
        <v>36</v>
      </c>
      <c r="H5465" s="3">
        <f t="shared" si="85"/>
        <v>39</v>
      </c>
      <c r="I5465">
        <v>0</v>
      </c>
      <c r="J5465">
        <v>790000</v>
      </c>
      <c r="K5465">
        <v>48</v>
      </c>
      <c r="L5465">
        <v>1</v>
      </c>
      <c r="M5465">
        <v>1</v>
      </c>
      <c r="N5465">
        <v>1</v>
      </c>
      <c r="O5465">
        <v>847233.33333333302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847233.33333333302</v>
      </c>
      <c r="X5465">
        <v>847233.33333333302</v>
      </c>
      <c r="Y5465">
        <v>11</v>
      </c>
      <c r="Z5465" s="3" t="s">
        <v>58</v>
      </c>
      <c r="AA5465">
        <v>0</v>
      </c>
      <c r="AB5465">
        <v>1</v>
      </c>
      <c r="AC5465">
        <v>1</v>
      </c>
      <c r="AD5465">
        <v>1</v>
      </c>
      <c r="AE5465">
        <v>0</v>
      </c>
      <c r="AF5465">
        <v>1</v>
      </c>
      <c r="AG5465">
        <v>0</v>
      </c>
      <c r="AH5465">
        <v>48</v>
      </c>
      <c r="AI5465">
        <v>1</v>
      </c>
      <c r="AJ5465">
        <v>0</v>
      </c>
      <c r="AK5465">
        <v>0</v>
      </c>
      <c r="AL5465">
        <v>1</v>
      </c>
      <c r="AM5465">
        <v>1</v>
      </c>
      <c r="AN5465">
        <v>781400</v>
      </c>
      <c r="AO5465">
        <v>3798.47216796875</v>
      </c>
      <c r="AP5465">
        <v>847233.3125</v>
      </c>
      <c r="AQ5465">
        <v>4118.4951171875</v>
      </c>
      <c r="AR5465">
        <v>847233.3125</v>
      </c>
      <c r="AS5465">
        <v>4118.4951171875</v>
      </c>
      <c r="AT5465" t="s">
        <v>57</v>
      </c>
      <c r="AU5465">
        <v>1</v>
      </c>
      <c r="AV5465">
        <v>8.2423542038054016</v>
      </c>
      <c r="AW5465">
        <v>1296</v>
      </c>
      <c r="AX5465">
        <v>2304</v>
      </c>
      <c r="AY5465">
        <v>0</v>
      </c>
      <c r="AZ5465">
        <v>-0.54833755573133802</v>
      </c>
      <c r="BA5465">
        <v>0.30788432047558828</v>
      </c>
    </row>
    <row r="5466" spans="1:53" x14ac:dyDescent="0.25">
      <c r="A5466">
        <v>2</v>
      </c>
      <c r="B5466">
        <v>0</v>
      </c>
      <c r="C5466">
        <v>33</v>
      </c>
      <c r="D5466">
        <v>6</v>
      </c>
      <c r="E5466">
        <v>8</v>
      </c>
      <c r="F5466">
        <v>1</v>
      </c>
      <c r="G5466">
        <v>28</v>
      </c>
      <c r="H5466" s="3">
        <f t="shared" si="85"/>
        <v>21</v>
      </c>
      <c r="I5466">
        <v>0</v>
      </c>
      <c r="J5466">
        <v>12600000</v>
      </c>
      <c r="K5466">
        <v>45</v>
      </c>
      <c r="L5466">
        <v>9</v>
      </c>
      <c r="M5466">
        <v>1</v>
      </c>
      <c r="N5466">
        <v>1</v>
      </c>
      <c r="O5466">
        <v>9650000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9650000</v>
      </c>
      <c r="X5466">
        <v>9650000</v>
      </c>
      <c r="Y5466">
        <v>11</v>
      </c>
      <c r="Z5466" s="3" t="s">
        <v>54</v>
      </c>
      <c r="AA5466">
        <v>0</v>
      </c>
      <c r="AB5466">
        <v>1</v>
      </c>
      <c r="AC5466">
        <v>1</v>
      </c>
      <c r="AD5466">
        <v>1</v>
      </c>
      <c r="AE5466">
        <v>0</v>
      </c>
      <c r="AF5466">
        <v>1</v>
      </c>
      <c r="AG5466">
        <v>0</v>
      </c>
      <c r="AH5466">
        <v>45</v>
      </c>
      <c r="AI5466">
        <v>1</v>
      </c>
      <c r="AJ5466">
        <v>0</v>
      </c>
      <c r="AK5466">
        <v>0</v>
      </c>
      <c r="AL5466">
        <v>0</v>
      </c>
      <c r="AM5466">
        <v>5</v>
      </c>
      <c r="AN5466">
        <v>8600000</v>
      </c>
      <c r="AO5466">
        <v>44592.59375</v>
      </c>
      <c r="AP5466">
        <v>9650000</v>
      </c>
      <c r="AQ5466">
        <v>50037.03515625</v>
      </c>
      <c r="AR5466">
        <v>9650000</v>
      </c>
      <c r="AS5466">
        <v>50037.03515625</v>
      </c>
      <c r="AT5466" t="s">
        <v>55</v>
      </c>
      <c r="AU5466">
        <v>1</v>
      </c>
      <c r="AV5466">
        <v>10.705323064801719</v>
      </c>
      <c r="AW5466">
        <v>784</v>
      </c>
      <c r="AX5466">
        <v>1089</v>
      </c>
      <c r="AY5466">
        <v>1</v>
      </c>
      <c r="AZ5466">
        <v>0.47070094786047367</v>
      </c>
      <c r="BA5466">
        <v>1.6859963384571219</v>
      </c>
    </row>
    <row r="5467" spans="1:53" x14ac:dyDescent="0.25">
      <c r="A5467">
        <v>3</v>
      </c>
      <c r="B5467">
        <v>1</v>
      </c>
      <c r="C5467">
        <v>30</v>
      </c>
      <c r="D5467">
        <v>6</v>
      </c>
      <c r="E5467">
        <v>5</v>
      </c>
      <c r="F5467">
        <v>1</v>
      </c>
      <c r="G5467">
        <v>8</v>
      </c>
      <c r="H5467" s="3">
        <f t="shared" si="85"/>
        <v>18</v>
      </c>
      <c r="I5467">
        <v>29000</v>
      </c>
      <c r="J5467">
        <v>450000</v>
      </c>
      <c r="K5467">
        <v>60</v>
      </c>
      <c r="L5467">
        <v>9</v>
      </c>
      <c r="M5467">
        <v>1</v>
      </c>
      <c r="N5467">
        <v>1</v>
      </c>
      <c r="O5467">
        <v>966500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966500</v>
      </c>
      <c r="X5467">
        <v>966500</v>
      </c>
      <c r="Y5467">
        <v>11</v>
      </c>
      <c r="Z5467" s="3" t="s">
        <v>54</v>
      </c>
      <c r="AA5467">
        <v>0</v>
      </c>
      <c r="AB5467">
        <v>1</v>
      </c>
      <c r="AC5467">
        <v>1</v>
      </c>
      <c r="AD5467">
        <v>1</v>
      </c>
      <c r="AE5467">
        <v>0</v>
      </c>
      <c r="AF5467">
        <v>1</v>
      </c>
      <c r="AG5467">
        <v>0</v>
      </c>
      <c r="AH5467">
        <v>60</v>
      </c>
      <c r="AI5467">
        <v>1</v>
      </c>
      <c r="AJ5467">
        <v>0</v>
      </c>
      <c r="AK5467">
        <v>0</v>
      </c>
      <c r="AL5467">
        <v>0</v>
      </c>
      <c r="AM5467">
        <v>5</v>
      </c>
      <c r="AN5467">
        <v>900000</v>
      </c>
      <c r="AO5467">
        <v>3500</v>
      </c>
      <c r="AP5467">
        <v>966500</v>
      </c>
      <c r="AQ5467">
        <v>3758.61108398438</v>
      </c>
      <c r="AR5467">
        <v>966500</v>
      </c>
      <c r="AS5467">
        <v>3758.61108398438</v>
      </c>
      <c r="AT5467" t="s">
        <v>55</v>
      </c>
      <c r="AU5467">
        <v>1</v>
      </c>
      <c r="AV5467">
        <v>8.1605182474775049</v>
      </c>
      <c r="AW5467">
        <v>64</v>
      </c>
      <c r="AX5467">
        <v>900</v>
      </c>
      <c r="AY5467">
        <v>0</v>
      </c>
      <c r="AZ5467">
        <v>-0.43028117734014187</v>
      </c>
      <c r="BA5467">
        <v>-0.5986142149853233</v>
      </c>
    </row>
    <row r="5468" spans="1:53" x14ac:dyDescent="0.25">
      <c r="A5468">
        <v>3</v>
      </c>
      <c r="B5468">
        <v>0</v>
      </c>
      <c r="C5468">
        <v>26</v>
      </c>
      <c r="D5468">
        <v>6</v>
      </c>
      <c r="E5468">
        <v>2</v>
      </c>
      <c r="F5468">
        <v>1</v>
      </c>
      <c r="G5468">
        <v>2</v>
      </c>
      <c r="H5468" s="3">
        <f t="shared" si="85"/>
        <v>14</v>
      </c>
      <c r="I5468">
        <v>29000</v>
      </c>
      <c r="J5468">
        <v>0</v>
      </c>
      <c r="K5468">
        <v>48</v>
      </c>
      <c r="L5468">
        <v>9</v>
      </c>
      <c r="M5468">
        <v>1</v>
      </c>
      <c r="N5468">
        <v>1</v>
      </c>
      <c r="O5468">
        <v>879000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879000</v>
      </c>
      <c r="X5468">
        <v>879000</v>
      </c>
      <c r="Y5468">
        <v>11</v>
      </c>
      <c r="Z5468" s="3" t="s">
        <v>54</v>
      </c>
      <c r="AA5468">
        <v>0</v>
      </c>
      <c r="AB5468">
        <v>1</v>
      </c>
      <c r="AC5468">
        <v>1</v>
      </c>
      <c r="AD5468">
        <v>1</v>
      </c>
      <c r="AE5468">
        <v>0</v>
      </c>
      <c r="AF5468">
        <v>1</v>
      </c>
      <c r="AG5468">
        <v>0</v>
      </c>
      <c r="AH5468">
        <v>48</v>
      </c>
      <c r="AI5468">
        <v>1</v>
      </c>
      <c r="AJ5468">
        <v>0</v>
      </c>
      <c r="AK5468">
        <v>0</v>
      </c>
      <c r="AL5468">
        <v>0</v>
      </c>
      <c r="AM5468">
        <v>5</v>
      </c>
      <c r="AN5468">
        <v>850000</v>
      </c>
      <c r="AO5468">
        <v>4131.9443359375</v>
      </c>
      <c r="AP5468">
        <v>879000</v>
      </c>
      <c r="AQ5468">
        <v>4272.91650390625</v>
      </c>
      <c r="AR5468">
        <v>879000</v>
      </c>
      <c r="AS5468">
        <v>4272.91650390625</v>
      </c>
      <c r="AT5468" t="s">
        <v>55</v>
      </c>
      <c r="AU5468">
        <v>1</v>
      </c>
      <c r="AV5468">
        <v>8.3265033586912622</v>
      </c>
      <c r="AW5468">
        <v>4</v>
      </c>
      <c r="AX5468">
        <v>676</v>
      </c>
      <c r="AY5468">
        <v>1</v>
      </c>
      <c r="AZ5468">
        <v>0.51563432206931736</v>
      </c>
      <c r="BA5468">
        <v>-0.47138289385176829</v>
      </c>
    </row>
    <row r="5469" spans="1:53" x14ac:dyDescent="0.25">
      <c r="A5469">
        <v>3</v>
      </c>
      <c r="B5469">
        <v>0</v>
      </c>
      <c r="C5469">
        <v>45</v>
      </c>
      <c r="D5469">
        <v>4</v>
      </c>
      <c r="E5469">
        <v>9</v>
      </c>
      <c r="F5469">
        <v>4</v>
      </c>
      <c r="G5469">
        <v>0</v>
      </c>
      <c r="H5469" s="3">
        <f t="shared" si="85"/>
        <v>35</v>
      </c>
      <c r="I5469">
        <v>12000</v>
      </c>
      <c r="J5469">
        <v>0</v>
      </c>
      <c r="K5469">
        <v>11</v>
      </c>
      <c r="L5469">
        <v>3</v>
      </c>
      <c r="M5469">
        <v>2</v>
      </c>
      <c r="N5469">
        <v>1</v>
      </c>
      <c r="O5469">
        <v>50000</v>
      </c>
      <c r="P5469">
        <v>0</v>
      </c>
      <c r="Q5469">
        <v>12000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62000</v>
      </c>
      <c r="X5469">
        <v>62000</v>
      </c>
      <c r="Y5469">
        <v>11</v>
      </c>
      <c r="Z5469" s="3" t="s">
        <v>59</v>
      </c>
      <c r="AA5469">
        <v>0</v>
      </c>
      <c r="AB5469">
        <v>2</v>
      </c>
      <c r="AC5469">
        <v>1</v>
      </c>
      <c r="AD5469">
        <v>1</v>
      </c>
      <c r="AE5469">
        <v>0</v>
      </c>
      <c r="AF5469">
        <v>1</v>
      </c>
      <c r="AG5469">
        <v>0</v>
      </c>
      <c r="AH5469">
        <v>72</v>
      </c>
      <c r="AI5469">
        <v>0</v>
      </c>
      <c r="AJ5469">
        <v>1</v>
      </c>
      <c r="AK5469">
        <v>0</v>
      </c>
      <c r="AL5469">
        <v>1</v>
      </c>
      <c r="AM5469">
        <v>2</v>
      </c>
      <c r="AN5469">
        <v>50000</v>
      </c>
      <c r="AO5469">
        <v>1060.60607910156</v>
      </c>
      <c r="AP5469">
        <v>50000</v>
      </c>
      <c r="AQ5469">
        <v>1060.60607910156</v>
      </c>
      <c r="AR5469">
        <v>50000</v>
      </c>
      <c r="AS5469">
        <v>1060.60607910156</v>
      </c>
      <c r="AT5469" t="s">
        <v>60</v>
      </c>
      <c r="AU5469">
        <v>0</v>
      </c>
      <c r="AV5469">
        <v>6.9665957964436842</v>
      </c>
      <c r="AW5469">
        <v>0</v>
      </c>
      <c r="AX5469">
        <v>2025</v>
      </c>
      <c r="AY5469">
        <v>1</v>
      </c>
      <c r="AZ5469">
        <v>0.57256206277694188</v>
      </c>
      <c r="BA5469">
        <v>-0.98670192511983912</v>
      </c>
    </row>
    <row r="5470" spans="1:53" x14ac:dyDescent="0.25">
      <c r="A5470">
        <v>3</v>
      </c>
      <c r="B5470">
        <v>0</v>
      </c>
      <c r="C5470">
        <v>21</v>
      </c>
      <c r="D5470">
        <v>6</v>
      </c>
      <c r="E5470">
        <v>3</v>
      </c>
      <c r="F5470">
        <v>1</v>
      </c>
      <c r="G5470">
        <v>0</v>
      </c>
      <c r="H5470" s="3">
        <f t="shared" si="85"/>
        <v>9</v>
      </c>
      <c r="I5470">
        <v>150000</v>
      </c>
      <c r="J5470">
        <v>0</v>
      </c>
      <c r="K5470">
        <v>30</v>
      </c>
      <c r="L5470">
        <v>2</v>
      </c>
      <c r="M5470">
        <v>2</v>
      </c>
      <c r="N5470">
        <v>1</v>
      </c>
      <c r="O5470">
        <v>390000</v>
      </c>
      <c r="P5470">
        <v>0</v>
      </c>
      <c r="Q5470">
        <v>150000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540000</v>
      </c>
      <c r="X5470">
        <v>540000</v>
      </c>
      <c r="Y5470">
        <v>11</v>
      </c>
      <c r="Z5470" s="3" t="s">
        <v>54</v>
      </c>
      <c r="AA5470">
        <v>0</v>
      </c>
      <c r="AB5470">
        <v>2</v>
      </c>
      <c r="AC5470">
        <v>1</v>
      </c>
      <c r="AD5470">
        <v>1</v>
      </c>
      <c r="AE5470">
        <v>0</v>
      </c>
      <c r="AF5470">
        <v>1</v>
      </c>
      <c r="AG5470">
        <v>0</v>
      </c>
      <c r="AH5470">
        <v>30</v>
      </c>
      <c r="AI5470">
        <v>0</v>
      </c>
      <c r="AJ5470">
        <v>1</v>
      </c>
      <c r="AK5470">
        <v>0</v>
      </c>
      <c r="AL5470">
        <v>1</v>
      </c>
      <c r="AM5470">
        <v>2</v>
      </c>
      <c r="AN5470">
        <v>390000</v>
      </c>
      <c r="AO5470">
        <v>3033.33325195312</v>
      </c>
      <c r="AP5470">
        <v>390000</v>
      </c>
      <c r="AQ5470">
        <v>3033.33325195312</v>
      </c>
      <c r="AR5470">
        <v>390000</v>
      </c>
      <c r="AS5470">
        <v>3033.33325195312</v>
      </c>
      <c r="AT5470" t="s">
        <v>55</v>
      </c>
      <c r="AU5470">
        <v>0</v>
      </c>
      <c r="AV5470">
        <v>8.01741737700819</v>
      </c>
      <c r="AW5470">
        <v>0</v>
      </c>
      <c r="AX5470">
        <v>441</v>
      </c>
      <c r="AY5470">
        <v>1</v>
      </c>
      <c r="AZ5470">
        <v>0.26240125620208488</v>
      </c>
      <c r="BA5470">
        <v>-0.47487350633003711</v>
      </c>
    </row>
    <row r="5471" spans="1:53" x14ac:dyDescent="0.25">
      <c r="A5471">
        <v>3</v>
      </c>
      <c r="B5471">
        <v>1</v>
      </c>
      <c r="C5471">
        <v>32</v>
      </c>
      <c r="D5471">
        <v>5</v>
      </c>
      <c r="E5471">
        <v>11</v>
      </c>
      <c r="F5471">
        <v>1</v>
      </c>
      <c r="G5471">
        <v>6</v>
      </c>
      <c r="H5471" s="3">
        <f t="shared" si="85"/>
        <v>21</v>
      </c>
      <c r="I5471">
        <v>0</v>
      </c>
      <c r="J5471">
        <v>0</v>
      </c>
      <c r="K5471">
        <v>30</v>
      </c>
      <c r="L5471">
        <v>4</v>
      </c>
      <c r="M5471">
        <v>2</v>
      </c>
      <c r="N5471">
        <v>1</v>
      </c>
      <c r="O5471">
        <v>700000</v>
      </c>
      <c r="P5471">
        <v>0</v>
      </c>
      <c r="Q5471">
        <v>0</v>
      </c>
      <c r="R5471">
        <v>0</v>
      </c>
      <c r="S5471">
        <v>0</v>
      </c>
      <c r="T5471">
        <v>16666.666666666701</v>
      </c>
      <c r="U5471">
        <v>0</v>
      </c>
      <c r="V5471">
        <v>0</v>
      </c>
      <c r="W5471">
        <v>716666.66666666698</v>
      </c>
      <c r="X5471">
        <v>716666.66666666698</v>
      </c>
      <c r="Y5471">
        <v>11</v>
      </c>
      <c r="Z5471" s="3" t="s">
        <v>52</v>
      </c>
      <c r="AA5471">
        <v>1</v>
      </c>
      <c r="AB5471">
        <v>2</v>
      </c>
      <c r="AC5471">
        <v>1</v>
      </c>
      <c r="AD5471">
        <v>1</v>
      </c>
      <c r="AE5471">
        <v>0</v>
      </c>
      <c r="AF5471">
        <v>1</v>
      </c>
      <c r="AG5471">
        <v>0</v>
      </c>
      <c r="AH5471">
        <v>30</v>
      </c>
      <c r="AI5471">
        <v>0</v>
      </c>
      <c r="AJ5471">
        <v>1</v>
      </c>
      <c r="AK5471">
        <v>0</v>
      </c>
      <c r="AL5471">
        <v>0</v>
      </c>
      <c r="AM5471">
        <v>3</v>
      </c>
      <c r="AN5471">
        <v>700000</v>
      </c>
      <c r="AO5471">
        <v>5444.4443359375</v>
      </c>
      <c r="AP5471">
        <v>700000</v>
      </c>
      <c r="AQ5471">
        <v>5444.4443359375</v>
      </c>
      <c r="AR5471">
        <v>700000</v>
      </c>
      <c r="AS5471">
        <v>5444.4443359375</v>
      </c>
      <c r="AT5471" t="s">
        <v>53</v>
      </c>
      <c r="AU5471">
        <v>0</v>
      </c>
      <c r="AV5471">
        <v>8.6023509798266975</v>
      </c>
      <c r="AW5471">
        <v>36</v>
      </c>
      <c r="AX5471">
        <v>1024</v>
      </c>
      <c r="AY5471">
        <v>0</v>
      </c>
      <c r="AZ5471">
        <v>-0.68727000782323089</v>
      </c>
      <c r="BA5471">
        <v>1.232765251039322E-2</v>
      </c>
    </row>
    <row r="5472" spans="1:53" x14ac:dyDescent="0.25">
      <c r="A5472">
        <v>3</v>
      </c>
      <c r="B5472">
        <v>1</v>
      </c>
      <c r="C5472">
        <v>29</v>
      </c>
      <c r="D5472">
        <v>6</v>
      </c>
      <c r="E5472">
        <v>2</v>
      </c>
      <c r="F5472">
        <v>1</v>
      </c>
      <c r="G5472">
        <v>3</v>
      </c>
      <c r="H5472" s="3">
        <f t="shared" si="85"/>
        <v>17</v>
      </c>
      <c r="I5472">
        <v>0</v>
      </c>
      <c r="J5472">
        <v>0</v>
      </c>
      <c r="K5472">
        <v>36</v>
      </c>
      <c r="L5472">
        <v>3</v>
      </c>
      <c r="M5472">
        <v>2</v>
      </c>
      <c r="N5472">
        <v>1</v>
      </c>
      <c r="O5472">
        <v>600000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600000</v>
      </c>
      <c r="X5472">
        <v>600000</v>
      </c>
      <c r="Y5472">
        <v>11</v>
      </c>
      <c r="Z5472" s="3" t="s">
        <v>54</v>
      </c>
      <c r="AA5472">
        <v>0</v>
      </c>
      <c r="AB5472">
        <v>2</v>
      </c>
      <c r="AC5472">
        <v>1</v>
      </c>
      <c r="AD5472">
        <v>1</v>
      </c>
      <c r="AE5472">
        <v>0</v>
      </c>
      <c r="AF5472">
        <v>1</v>
      </c>
      <c r="AG5472">
        <v>0</v>
      </c>
      <c r="AH5472">
        <v>36</v>
      </c>
      <c r="AI5472">
        <v>0</v>
      </c>
      <c r="AJ5472">
        <v>1</v>
      </c>
      <c r="AK5472">
        <v>0</v>
      </c>
      <c r="AL5472">
        <v>1</v>
      </c>
      <c r="AM5472">
        <v>2</v>
      </c>
      <c r="AN5472">
        <v>600000</v>
      </c>
      <c r="AO5472">
        <v>3888.88891601562</v>
      </c>
      <c r="AP5472">
        <v>600000</v>
      </c>
      <c r="AQ5472">
        <v>3888.88891601562</v>
      </c>
      <c r="AR5472">
        <v>600000</v>
      </c>
      <c r="AS5472">
        <v>3888.88891601562</v>
      </c>
      <c r="AT5472" t="s">
        <v>55</v>
      </c>
      <c r="AU5472">
        <v>0</v>
      </c>
      <c r="AV5472">
        <v>8.2658787701107759</v>
      </c>
      <c r="AW5472">
        <v>9</v>
      </c>
      <c r="AX5472">
        <v>841</v>
      </c>
      <c r="AY5472">
        <v>0</v>
      </c>
      <c r="AZ5472">
        <v>-0.72645620413231982</v>
      </c>
      <c r="BA5472">
        <v>-0.40588951145330621</v>
      </c>
    </row>
    <row r="5473" spans="1:53" x14ac:dyDescent="0.25">
      <c r="A5473">
        <v>3</v>
      </c>
      <c r="B5473">
        <v>1</v>
      </c>
      <c r="C5473">
        <v>30</v>
      </c>
      <c r="D5473">
        <v>5</v>
      </c>
      <c r="E5473">
        <v>11</v>
      </c>
      <c r="F5473">
        <v>1</v>
      </c>
      <c r="G5473">
        <v>0</v>
      </c>
      <c r="H5473" s="3">
        <f t="shared" si="85"/>
        <v>19</v>
      </c>
      <c r="I5473">
        <v>0</v>
      </c>
      <c r="J5473">
        <v>0</v>
      </c>
      <c r="K5473">
        <v>60</v>
      </c>
      <c r="L5473">
        <v>3</v>
      </c>
      <c r="M5473">
        <v>2</v>
      </c>
      <c r="N5473">
        <v>1</v>
      </c>
      <c r="O5473">
        <v>900000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900000</v>
      </c>
      <c r="X5473">
        <v>950000</v>
      </c>
      <c r="Y5473">
        <v>11</v>
      </c>
      <c r="Z5473" s="3" t="s">
        <v>52</v>
      </c>
      <c r="AA5473">
        <v>1</v>
      </c>
      <c r="AB5473">
        <v>2</v>
      </c>
      <c r="AC5473">
        <v>1</v>
      </c>
      <c r="AD5473">
        <v>1</v>
      </c>
      <c r="AE5473">
        <v>0</v>
      </c>
      <c r="AF5473">
        <v>1</v>
      </c>
      <c r="AG5473">
        <v>0</v>
      </c>
      <c r="AH5473">
        <v>60</v>
      </c>
      <c r="AI5473">
        <v>0</v>
      </c>
      <c r="AJ5473">
        <v>1</v>
      </c>
      <c r="AK5473">
        <v>0</v>
      </c>
      <c r="AL5473">
        <v>1</v>
      </c>
      <c r="AM5473">
        <v>2</v>
      </c>
      <c r="AN5473">
        <v>900000</v>
      </c>
      <c r="AO5473">
        <v>3500</v>
      </c>
      <c r="AP5473">
        <v>900000</v>
      </c>
      <c r="AQ5473">
        <v>3500</v>
      </c>
      <c r="AR5473">
        <v>900000</v>
      </c>
      <c r="AS5473">
        <v>3500</v>
      </c>
      <c r="AT5473" t="s">
        <v>53</v>
      </c>
      <c r="AU5473">
        <v>0</v>
      </c>
      <c r="AV5473">
        <v>8.1605182474775049</v>
      </c>
      <c r="AW5473">
        <v>0</v>
      </c>
      <c r="AX5473">
        <v>900</v>
      </c>
      <c r="AY5473">
        <v>0</v>
      </c>
      <c r="AZ5473">
        <v>-0.51914917318913922</v>
      </c>
      <c r="BA5473">
        <v>9.029066212641268E-3</v>
      </c>
    </row>
    <row r="5474" spans="1:53" x14ac:dyDescent="0.25">
      <c r="A5474">
        <v>2</v>
      </c>
      <c r="B5474">
        <v>1</v>
      </c>
      <c r="C5474">
        <v>30</v>
      </c>
      <c r="D5474">
        <v>6</v>
      </c>
      <c r="E5474">
        <v>6</v>
      </c>
      <c r="F5474">
        <v>1</v>
      </c>
      <c r="G5474">
        <v>24</v>
      </c>
      <c r="H5474" s="3">
        <f t="shared" si="85"/>
        <v>18</v>
      </c>
      <c r="I5474">
        <v>88211</v>
      </c>
      <c r="J5474">
        <v>1300000</v>
      </c>
      <c r="K5474">
        <v>48</v>
      </c>
      <c r="L5474">
        <v>6</v>
      </c>
      <c r="M5474">
        <v>1</v>
      </c>
      <c r="N5474">
        <v>1</v>
      </c>
      <c r="O5474">
        <v>2096544.33333333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2096544.33333333</v>
      </c>
      <c r="X5474">
        <v>2096544.33333333</v>
      </c>
      <c r="Y5474">
        <v>11</v>
      </c>
      <c r="Z5474" s="3" t="s">
        <v>54</v>
      </c>
      <c r="AA5474">
        <v>0</v>
      </c>
      <c r="AB5474">
        <v>1</v>
      </c>
      <c r="AC5474">
        <v>1</v>
      </c>
      <c r="AD5474">
        <v>1</v>
      </c>
      <c r="AE5474">
        <v>0</v>
      </c>
      <c r="AF5474">
        <v>1</v>
      </c>
      <c r="AG5474">
        <v>0</v>
      </c>
      <c r="AH5474">
        <v>48</v>
      </c>
      <c r="AI5474">
        <v>1</v>
      </c>
      <c r="AJ5474">
        <v>0</v>
      </c>
      <c r="AK5474">
        <v>0</v>
      </c>
      <c r="AL5474">
        <v>0</v>
      </c>
      <c r="AM5474">
        <v>4</v>
      </c>
      <c r="AN5474">
        <v>1900000</v>
      </c>
      <c r="AO5474">
        <v>9236.111328125</v>
      </c>
      <c r="AP5474">
        <v>2096544.375</v>
      </c>
      <c r="AQ5474">
        <v>10191.53515625</v>
      </c>
      <c r="AR5474">
        <v>2096544.375</v>
      </c>
      <c r="AS5474">
        <v>10191.53515625</v>
      </c>
      <c r="AT5474" t="s">
        <v>55</v>
      </c>
      <c r="AU5474">
        <v>1</v>
      </c>
      <c r="AV5474">
        <v>9.1308762241181753</v>
      </c>
      <c r="AW5474">
        <v>576</v>
      </c>
      <c r="AX5474">
        <v>900</v>
      </c>
      <c r="AY5474">
        <v>0</v>
      </c>
      <c r="AZ5474">
        <v>-0.57311347112745281</v>
      </c>
      <c r="BA5474">
        <v>0.37018923299601469</v>
      </c>
    </row>
    <row r="5475" spans="1:53" x14ac:dyDescent="0.25">
      <c r="A5475">
        <v>2</v>
      </c>
      <c r="B5475">
        <v>0</v>
      </c>
      <c r="C5475">
        <v>34</v>
      </c>
      <c r="D5475">
        <v>6</v>
      </c>
      <c r="E5475">
        <v>5</v>
      </c>
      <c r="F5475">
        <v>1</v>
      </c>
      <c r="G5475">
        <v>120</v>
      </c>
      <c r="H5475" s="3">
        <f t="shared" si="85"/>
        <v>22</v>
      </c>
      <c r="I5475">
        <v>68811</v>
      </c>
      <c r="J5475">
        <v>2200000</v>
      </c>
      <c r="K5475">
        <v>48</v>
      </c>
      <c r="L5475">
        <v>9</v>
      </c>
      <c r="M5475">
        <v>1</v>
      </c>
      <c r="N5475">
        <v>1</v>
      </c>
      <c r="O5475">
        <v>1902144.33333333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1902144.33333333</v>
      </c>
      <c r="X5475">
        <v>1902144.33333333</v>
      </c>
      <c r="Y5475">
        <v>11</v>
      </c>
      <c r="Z5475" s="3" t="s">
        <v>54</v>
      </c>
      <c r="AA5475">
        <v>0</v>
      </c>
      <c r="AB5475">
        <v>1</v>
      </c>
      <c r="AC5475">
        <v>1</v>
      </c>
      <c r="AD5475">
        <v>1</v>
      </c>
      <c r="AE5475">
        <v>0</v>
      </c>
      <c r="AF5475">
        <v>1</v>
      </c>
      <c r="AG5475">
        <v>0</v>
      </c>
      <c r="AH5475">
        <v>48</v>
      </c>
      <c r="AI5475">
        <v>1</v>
      </c>
      <c r="AJ5475">
        <v>0</v>
      </c>
      <c r="AK5475">
        <v>0</v>
      </c>
      <c r="AL5475">
        <v>0</v>
      </c>
      <c r="AM5475">
        <v>5</v>
      </c>
      <c r="AN5475">
        <v>1650000</v>
      </c>
      <c r="AO5475">
        <v>8020.83349609375</v>
      </c>
      <c r="AP5475">
        <v>1842144.375</v>
      </c>
      <c r="AQ5475">
        <v>8954.8681640625</v>
      </c>
      <c r="AR5475">
        <v>1842144.375</v>
      </c>
      <c r="AS5475">
        <v>8954.8681640625</v>
      </c>
      <c r="AT5475" t="s">
        <v>55</v>
      </c>
      <c r="AU5475">
        <v>1</v>
      </c>
      <c r="AV5475">
        <v>8.9897976226542387</v>
      </c>
      <c r="AW5475">
        <v>14400</v>
      </c>
      <c r="AX5475">
        <v>1156</v>
      </c>
      <c r="AY5475">
        <v>1</v>
      </c>
      <c r="AZ5475">
        <v>0.51289392754166063</v>
      </c>
      <c r="BA5475">
        <v>-0.1701457116103228</v>
      </c>
    </row>
    <row r="5476" spans="1:53" x14ac:dyDescent="0.25">
      <c r="A5476">
        <v>2</v>
      </c>
      <c r="B5476">
        <v>1</v>
      </c>
      <c r="C5476">
        <v>36</v>
      </c>
      <c r="D5476">
        <v>4</v>
      </c>
      <c r="E5476">
        <v>9</v>
      </c>
      <c r="F5476">
        <v>1</v>
      </c>
      <c r="G5476">
        <v>4</v>
      </c>
      <c r="H5476" s="3">
        <f t="shared" si="85"/>
        <v>26</v>
      </c>
      <c r="I5476">
        <v>30000</v>
      </c>
      <c r="J5476">
        <v>450000</v>
      </c>
      <c r="K5476">
        <v>69</v>
      </c>
      <c r="L5476">
        <v>4</v>
      </c>
      <c r="M5476">
        <v>1</v>
      </c>
      <c r="N5476">
        <v>1</v>
      </c>
      <c r="O5476">
        <v>1017500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1017500</v>
      </c>
      <c r="X5476">
        <v>1017500</v>
      </c>
      <c r="Y5476">
        <v>11</v>
      </c>
      <c r="Z5476" s="3" t="s">
        <v>59</v>
      </c>
      <c r="AA5476">
        <v>0</v>
      </c>
      <c r="AB5476">
        <v>1</v>
      </c>
      <c r="AC5476">
        <v>1</v>
      </c>
      <c r="AD5476">
        <v>1</v>
      </c>
      <c r="AE5476">
        <v>0</v>
      </c>
      <c r="AF5476">
        <v>1</v>
      </c>
      <c r="AG5476">
        <v>0</v>
      </c>
      <c r="AH5476">
        <v>69</v>
      </c>
      <c r="AI5476">
        <v>1</v>
      </c>
      <c r="AJ5476">
        <v>0</v>
      </c>
      <c r="AK5476">
        <v>0</v>
      </c>
      <c r="AL5476">
        <v>0</v>
      </c>
      <c r="AM5476">
        <v>3</v>
      </c>
      <c r="AN5476">
        <v>950000</v>
      </c>
      <c r="AO5476">
        <v>3212.56030273438</v>
      </c>
      <c r="AP5476">
        <v>1017500</v>
      </c>
      <c r="AQ5476">
        <v>3440.8212890625</v>
      </c>
      <c r="AR5476">
        <v>1017500</v>
      </c>
      <c r="AS5476">
        <v>3440.8212890625</v>
      </c>
      <c r="AT5476" t="s">
        <v>60</v>
      </c>
      <c r="AU5476">
        <v>1</v>
      </c>
      <c r="AV5476">
        <v>8.074823500306481</v>
      </c>
      <c r="AW5476">
        <v>16</v>
      </c>
      <c r="AX5476">
        <v>1296</v>
      </c>
      <c r="AY5476">
        <v>0</v>
      </c>
      <c r="AZ5476">
        <v>-0.39767767299177309</v>
      </c>
      <c r="BA5476">
        <v>0.12567879329303799</v>
      </c>
    </row>
    <row r="5477" spans="1:53" x14ac:dyDescent="0.25">
      <c r="A5477">
        <v>2</v>
      </c>
      <c r="B5477">
        <v>0</v>
      </c>
      <c r="C5477">
        <v>41</v>
      </c>
      <c r="D5477">
        <v>5</v>
      </c>
      <c r="E5477">
        <v>11</v>
      </c>
      <c r="F5477">
        <v>4</v>
      </c>
      <c r="G5477">
        <v>0</v>
      </c>
      <c r="H5477" s="3">
        <f t="shared" si="85"/>
        <v>30</v>
      </c>
      <c r="I5477">
        <v>0</v>
      </c>
      <c r="J5477">
        <v>0</v>
      </c>
      <c r="K5477">
        <v>32</v>
      </c>
      <c r="L5477">
        <v>1</v>
      </c>
      <c r="M5477">
        <v>2</v>
      </c>
      <c r="N5477">
        <v>1</v>
      </c>
      <c r="O5477">
        <v>200000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200000</v>
      </c>
      <c r="X5477">
        <v>512000</v>
      </c>
      <c r="Y5477">
        <v>11</v>
      </c>
      <c r="Z5477" s="3" t="s">
        <v>52</v>
      </c>
      <c r="AA5477">
        <v>1</v>
      </c>
      <c r="AB5477">
        <v>2</v>
      </c>
      <c r="AC5477">
        <v>1</v>
      </c>
      <c r="AD5477">
        <v>1</v>
      </c>
      <c r="AE5477">
        <v>0</v>
      </c>
      <c r="AF5477">
        <v>1</v>
      </c>
      <c r="AG5477">
        <v>0</v>
      </c>
      <c r="AH5477">
        <v>32</v>
      </c>
      <c r="AI5477">
        <v>0</v>
      </c>
      <c r="AJ5477">
        <v>1</v>
      </c>
      <c r="AK5477">
        <v>0</v>
      </c>
      <c r="AL5477">
        <v>1</v>
      </c>
      <c r="AM5477">
        <v>1</v>
      </c>
      <c r="AN5477">
        <v>200000</v>
      </c>
      <c r="AO5477">
        <v>1458.33337402344</v>
      </c>
      <c r="AP5477">
        <v>200000</v>
      </c>
      <c r="AQ5477">
        <v>1458.33337402344</v>
      </c>
      <c r="AR5477">
        <v>200000</v>
      </c>
      <c r="AS5477">
        <v>1458.33337402344</v>
      </c>
      <c r="AT5477" t="s">
        <v>53</v>
      </c>
      <c r="AU5477">
        <v>0</v>
      </c>
      <c r="AV5477">
        <v>7.2850495380253921</v>
      </c>
      <c r="AW5477">
        <v>0</v>
      </c>
      <c r="AX5477">
        <v>1681</v>
      </c>
      <c r="AY5477">
        <v>1</v>
      </c>
      <c r="AZ5477">
        <v>0.2160102140148166</v>
      </c>
      <c r="BA5477">
        <v>-1.2360146010117889</v>
      </c>
    </row>
    <row r="5478" spans="1:53" x14ac:dyDescent="0.25">
      <c r="A5478">
        <v>2</v>
      </c>
      <c r="B5478">
        <v>1</v>
      </c>
      <c r="C5478">
        <v>39</v>
      </c>
      <c r="D5478">
        <v>3</v>
      </c>
      <c r="E5478">
        <v>3</v>
      </c>
      <c r="F5478">
        <v>1</v>
      </c>
      <c r="G5478">
        <v>1</v>
      </c>
      <c r="H5478" s="3">
        <f t="shared" si="85"/>
        <v>30</v>
      </c>
      <c r="I5478">
        <v>88211</v>
      </c>
      <c r="J5478">
        <v>0</v>
      </c>
      <c r="K5478">
        <v>50</v>
      </c>
      <c r="L5478">
        <v>6</v>
      </c>
      <c r="M5478">
        <v>1</v>
      </c>
      <c r="N5478">
        <v>1</v>
      </c>
      <c r="O5478">
        <v>869453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869453</v>
      </c>
      <c r="X5478">
        <v>869453</v>
      </c>
      <c r="Y5478">
        <v>11</v>
      </c>
      <c r="Z5478" s="3" t="s">
        <v>58</v>
      </c>
      <c r="AA5478">
        <v>0</v>
      </c>
      <c r="AB5478">
        <v>1</v>
      </c>
      <c r="AC5478">
        <v>1</v>
      </c>
      <c r="AD5478">
        <v>1</v>
      </c>
      <c r="AE5478">
        <v>0</v>
      </c>
      <c r="AF5478">
        <v>1</v>
      </c>
      <c r="AG5478">
        <v>0</v>
      </c>
      <c r="AH5478">
        <v>50</v>
      </c>
      <c r="AI5478">
        <v>1</v>
      </c>
      <c r="AJ5478">
        <v>0</v>
      </c>
      <c r="AK5478">
        <v>0</v>
      </c>
      <c r="AL5478">
        <v>0</v>
      </c>
      <c r="AM5478">
        <v>4</v>
      </c>
      <c r="AN5478">
        <v>781242</v>
      </c>
      <c r="AO5478">
        <v>3645.7958984375</v>
      </c>
      <c r="AP5478">
        <v>869453</v>
      </c>
      <c r="AQ5478">
        <v>4057.447265625</v>
      </c>
      <c r="AR5478">
        <v>869453</v>
      </c>
      <c r="AS5478">
        <v>4057.447265625</v>
      </c>
      <c r="AT5478" t="s">
        <v>57</v>
      </c>
      <c r="AU5478">
        <v>1</v>
      </c>
      <c r="AV5478">
        <v>8.2013299740879031</v>
      </c>
      <c r="AW5478">
        <v>1</v>
      </c>
      <c r="AX5478">
        <v>1521</v>
      </c>
      <c r="AY5478">
        <v>0</v>
      </c>
      <c r="AZ5478">
        <v>-0.41107617316683531</v>
      </c>
      <c r="BA5478">
        <v>0.16246966641347901</v>
      </c>
    </row>
    <row r="5479" spans="1:53" x14ac:dyDescent="0.25">
      <c r="A5479">
        <v>2</v>
      </c>
      <c r="B5479">
        <v>0</v>
      </c>
      <c r="C5479">
        <v>24</v>
      </c>
      <c r="D5479">
        <v>4</v>
      </c>
      <c r="E5479">
        <v>9</v>
      </c>
      <c r="F5479">
        <v>4</v>
      </c>
      <c r="G5479">
        <v>1</v>
      </c>
      <c r="H5479" s="3">
        <f t="shared" si="85"/>
        <v>14</v>
      </c>
      <c r="I5479">
        <v>0</v>
      </c>
      <c r="J5479">
        <v>0</v>
      </c>
      <c r="K5479">
        <v>32</v>
      </c>
      <c r="L5479">
        <v>1</v>
      </c>
      <c r="M5479">
        <v>2</v>
      </c>
      <c r="N5479">
        <v>1</v>
      </c>
      <c r="O5479">
        <v>80000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80000</v>
      </c>
      <c r="X5479">
        <v>80000</v>
      </c>
      <c r="Y5479">
        <v>11</v>
      </c>
      <c r="Z5479" s="3" t="s">
        <v>59</v>
      </c>
      <c r="AA5479">
        <v>0</v>
      </c>
      <c r="AB5479">
        <v>2</v>
      </c>
      <c r="AC5479">
        <v>1</v>
      </c>
      <c r="AD5479">
        <v>1</v>
      </c>
      <c r="AE5479">
        <v>0</v>
      </c>
      <c r="AF5479">
        <v>1</v>
      </c>
      <c r="AG5479">
        <v>0</v>
      </c>
      <c r="AH5479">
        <v>32</v>
      </c>
      <c r="AI5479">
        <v>0</v>
      </c>
      <c r="AJ5479">
        <v>1</v>
      </c>
      <c r="AK5479">
        <v>0</v>
      </c>
      <c r="AL5479">
        <v>1</v>
      </c>
      <c r="AM5479">
        <v>1</v>
      </c>
      <c r="AN5479">
        <v>80000</v>
      </c>
      <c r="AO5479">
        <v>583.33331298828102</v>
      </c>
      <c r="AP5479">
        <v>80000</v>
      </c>
      <c r="AQ5479">
        <v>583.33331298828102</v>
      </c>
      <c r="AR5479">
        <v>80000</v>
      </c>
      <c r="AS5479">
        <v>583.33331298828102</v>
      </c>
      <c r="AT5479" t="s">
        <v>60</v>
      </c>
      <c r="AU5479">
        <v>0</v>
      </c>
      <c r="AV5479">
        <v>6.3687587433722168</v>
      </c>
      <c r="AW5479">
        <v>1</v>
      </c>
      <c r="AX5479">
        <v>576</v>
      </c>
      <c r="AY5479">
        <v>1</v>
      </c>
      <c r="AZ5479">
        <v>0.35888334904465918</v>
      </c>
      <c r="BA5479">
        <v>-1.5927480649317829</v>
      </c>
    </row>
    <row r="5480" spans="1:53" x14ac:dyDescent="0.25">
      <c r="A5480">
        <v>2</v>
      </c>
      <c r="B5480">
        <v>1</v>
      </c>
      <c r="C5480">
        <v>30</v>
      </c>
      <c r="D5480">
        <v>6</v>
      </c>
      <c r="E5480">
        <v>3</v>
      </c>
      <c r="F5480">
        <v>1</v>
      </c>
      <c r="G5480">
        <v>18</v>
      </c>
      <c r="H5480" s="3">
        <f t="shared" si="85"/>
        <v>18</v>
      </c>
      <c r="I5480">
        <v>88211</v>
      </c>
      <c r="J5480">
        <v>900000</v>
      </c>
      <c r="K5480">
        <v>48</v>
      </c>
      <c r="L5480">
        <v>8</v>
      </c>
      <c r="M5480">
        <v>1</v>
      </c>
      <c r="N5480">
        <v>1</v>
      </c>
      <c r="O5480">
        <v>1063211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1063211</v>
      </c>
      <c r="X5480">
        <v>1063211</v>
      </c>
      <c r="Y5480">
        <v>11</v>
      </c>
      <c r="Z5480" s="3" t="s">
        <v>54</v>
      </c>
      <c r="AA5480">
        <v>0</v>
      </c>
      <c r="AB5480">
        <v>1</v>
      </c>
      <c r="AC5480">
        <v>1</v>
      </c>
      <c r="AD5480">
        <v>1</v>
      </c>
      <c r="AE5480">
        <v>0</v>
      </c>
      <c r="AF5480">
        <v>1</v>
      </c>
      <c r="AG5480">
        <v>0</v>
      </c>
      <c r="AH5480">
        <v>48</v>
      </c>
      <c r="AI5480">
        <v>1</v>
      </c>
      <c r="AJ5480">
        <v>0</v>
      </c>
      <c r="AK5480">
        <v>0</v>
      </c>
      <c r="AL5480">
        <v>0</v>
      </c>
      <c r="AM5480">
        <v>5</v>
      </c>
      <c r="AN5480">
        <v>900000</v>
      </c>
      <c r="AO5480">
        <v>4375</v>
      </c>
      <c r="AP5480">
        <v>1063211</v>
      </c>
      <c r="AQ5480">
        <v>5168.38671875</v>
      </c>
      <c r="AR5480">
        <v>1063211</v>
      </c>
      <c r="AS5480">
        <v>5168.38671875</v>
      </c>
      <c r="AT5480" t="s">
        <v>55</v>
      </c>
      <c r="AU5480">
        <v>1</v>
      </c>
      <c r="AV5480">
        <v>8.3836617987917155</v>
      </c>
      <c r="AW5480">
        <v>324</v>
      </c>
      <c r="AX5480">
        <v>900</v>
      </c>
      <c r="AY5480">
        <v>0</v>
      </c>
      <c r="AZ5480">
        <v>-0.52544875664765978</v>
      </c>
      <c r="BA5480">
        <v>-0.47440914618512781</v>
      </c>
    </row>
    <row r="5481" spans="1:53" x14ac:dyDescent="0.25">
      <c r="A5481">
        <v>2</v>
      </c>
      <c r="B5481">
        <v>1</v>
      </c>
      <c r="C5481">
        <v>23</v>
      </c>
      <c r="D5481">
        <v>5</v>
      </c>
      <c r="E5481">
        <v>11</v>
      </c>
      <c r="F5481">
        <v>1</v>
      </c>
      <c r="G5481">
        <v>9</v>
      </c>
      <c r="H5481" s="3">
        <f t="shared" si="85"/>
        <v>12</v>
      </c>
      <c r="I5481">
        <v>88211</v>
      </c>
      <c r="J5481">
        <v>500000</v>
      </c>
      <c r="K5481">
        <v>48</v>
      </c>
      <c r="L5481">
        <v>6</v>
      </c>
      <c r="M5481">
        <v>1</v>
      </c>
      <c r="N5481">
        <v>1</v>
      </c>
      <c r="O5481">
        <v>1369453</v>
      </c>
      <c r="P5481">
        <v>0</v>
      </c>
      <c r="Q5481">
        <v>0</v>
      </c>
      <c r="R5481">
        <v>250000</v>
      </c>
      <c r="S5481">
        <v>0</v>
      </c>
      <c r="T5481">
        <v>0</v>
      </c>
      <c r="U5481">
        <v>0</v>
      </c>
      <c r="V5481">
        <v>0</v>
      </c>
      <c r="W5481">
        <v>1619453</v>
      </c>
      <c r="X5481">
        <v>1619453</v>
      </c>
      <c r="Y5481">
        <v>11</v>
      </c>
      <c r="Z5481" s="3" t="s">
        <v>52</v>
      </c>
      <c r="AA5481">
        <v>1</v>
      </c>
      <c r="AB5481">
        <v>1</v>
      </c>
      <c r="AC5481">
        <v>1</v>
      </c>
      <c r="AD5481">
        <v>1</v>
      </c>
      <c r="AE5481">
        <v>0</v>
      </c>
      <c r="AF5481">
        <v>1</v>
      </c>
      <c r="AG5481">
        <v>0</v>
      </c>
      <c r="AH5481">
        <v>48</v>
      </c>
      <c r="AI5481">
        <v>1</v>
      </c>
      <c r="AJ5481">
        <v>0</v>
      </c>
      <c r="AK5481">
        <v>0</v>
      </c>
      <c r="AL5481">
        <v>0</v>
      </c>
      <c r="AM5481">
        <v>4</v>
      </c>
      <c r="AN5481">
        <v>781242</v>
      </c>
      <c r="AO5481">
        <v>3797.7041015625</v>
      </c>
      <c r="AP5481">
        <v>1369453</v>
      </c>
      <c r="AQ5481">
        <v>6657.06298828125</v>
      </c>
      <c r="AR5481">
        <v>1369453</v>
      </c>
      <c r="AS5481">
        <v>6657.06298828125</v>
      </c>
      <c r="AT5481" t="s">
        <v>53</v>
      </c>
      <c r="AU5481">
        <v>1</v>
      </c>
      <c r="AV5481">
        <v>8.2421519793225535</v>
      </c>
      <c r="AW5481">
        <v>81</v>
      </c>
      <c r="AX5481">
        <v>529</v>
      </c>
      <c r="AY5481">
        <v>0</v>
      </c>
      <c r="AZ5481">
        <v>-0.47116155263265969</v>
      </c>
      <c r="BA5481">
        <v>-6.9296120936371788E-2</v>
      </c>
    </row>
    <row r="5482" spans="1:53" x14ac:dyDescent="0.25">
      <c r="A5482">
        <v>2</v>
      </c>
      <c r="B5482">
        <v>0</v>
      </c>
      <c r="C5482">
        <v>21</v>
      </c>
      <c r="D5482">
        <v>5</v>
      </c>
      <c r="E5482">
        <v>11</v>
      </c>
      <c r="F5482">
        <v>1</v>
      </c>
      <c r="G5482">
        <v>1</v>
      </c>
      <c r="H5482" s="3">
        <f t="shared" si="85"/>
        <v>10</v>
      </c>
      <c r="I5482">
        <v>118700</v>
      </c>
      <c r="J5482">
        <v>0</v>
      </c>
      <c r="K5482">
        <v>48</v>
      </c>
      <c r="L5482">
        <v>9</v>
      </c>
      <c r="M5482">
        <v>1</v>
      </c>
      <c r="N5482">
        <v>1</v>
      </c>
      <c r="O5482">
        <v>1318700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1318700</v>
      </c>
      <c r="X5482">
        <v>1318700</v>
      </c>
      <c r="Y5482">
        <v>11</v>
      </c>
      <c r="Z5482" s="3" t="s">
        <v>52</v>
      </c>
      <c r="AA5482">
        <v>1</v>
      </c>
      <c r="AB5482">
        <v>1</v>
      </c>
      <c r="AC5482">
        <v>1</v>
      </c>
      <c r="AD5482">
        <v>1</v>
      </c>
      <c r="AE5482">
        <v>0</v>
      </c>
      <c r="AF5482">
        <v>1</v>
      </c>
      <c r="AG5482">
        <v>0</v>
      </c>
      <c r="AH5482">
        <v>48</v>
      </c>
      <c r="AI5482">
        <v>1</v>
      </c>
      <c r="AJ5482">
        <v>0</v>
      </c>
      <c r="AK5482">
        <v>0</v>
      </c>
      <c r="AL5482">
        <v>0</v>
      </c>
      <c r="AM5482">
        <v>5</v>
      </c>
      <c r="AN5482">
        <v>1200000</v>
      </c>
      <c r="AO5482">
        <v>5833.33349609375</v>
      </c>
      <c r="AP5482">
        <v>1318700</v>
      </c>
      <c r="AQ5482">
        <v>6410.34716796875</v>
      </c>
      <c r="AR5482">
        <v>1318700</v>
      </c>
      <c r="AS5482">
        <v>6410.34716796875</v>
      </c>
      <c r="AT5482" t="s">
        <v>53</v>
      </c>
      <c r="AU5482">
        <v>1</v>
      </c>
      <c r="AV5482">
        <v>8.6713438991452811</v>
      </c>
      <c r="AW5482">
        <v>1</v>
      </c>
      <c r="AX5482">
        <v>441</v>
      </c>
      <c r="AY5482">
        <v>1</v>
      </c>
      <c r="AZ5482">
        <v>0.61522446805920661</v>
      </c>
      <c r="BA5482">
        <v>0.26365774982079998</v>
      </c>
    </row>
    <row r="5483" spans="1:53" x14ac:dyDescent="0.25">
      <c r="A5483">
        <v>3</v>
      </c>
      <c r="B5483">
        <v>1</v>
      </c>
      <c r="C5483">
        <v>26</v>
      </c>
      <c r="D5483">
        <v>6</v>
      </c>
      <c r="E5483">
        <v>4</v>
      </c>
      <c r="F5483">
        <v>1</v>
      </c>
      <c r="G5483">
        <v>36</v>
      </c>
      <c r="H5483" s="3">
        <f t="shared" si="85"/>
        <v>14</v>
      </c>
      <c r="I5483">
        <v>0</v>
      </c>
      <c r="J5483">
        <v>500000</v>
      </c>
      <c r="K5483">
        <v>48</v>
      </c>
      <c r="L5483">
        <v>9</v>
      </c>
      <c r="M5483">
        <v>1</v>
      </c>
      <c r="N5483">
        <v>1</v>
      </c>
      <c r="O5483">
        <v>1041666.66666667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1041666.66666667</v>
      </c>
      <c r="X5483">
        <v>1041666.66666667</v>
      </c>
      <c r="Y5483">
        <v>11</v>
      </c>
      <c r="Z5483" s="3" t="s">
        <v>54</v>
      </c>
      <c r="AA5483">
        <v>0</v>
      </c>
      <c r="AB5483">
        <v>1</v>
      </c>
      <c r="AC5483">
        <v>1</v>
      </c>
      <c r="AD5483">
        <v>1</v>
      </c>
      <c r="AE5483">
        <v>0</v>
      </c>
      <c r="AF5483">
        <v>1</v>
      </c>
      <c r="AG5483">
        <v>0</v>
      </c>
      <c r="AH5483">
        <v>48</v>
      </c>
      <c r="AI5483">
        <v>1</v>
      </c>
      <c r="AJ5483">
        <v>0</v>
      </c>
      <c r="AK5483">
        <v>0</v>
      </c>
      <c r="AL5483">
        <v>0</v>
      </c>
      <c r="AM5483">
        <v>5</v>
      </c>
      <c r="AN5483">
        <v>1000000</v>
      </c>
      <c r="AO5483">
        <v>4861.111328125</v>
      </c>
      <c r="AP5483">
        <v>1041666.6875</v>
      </c>
      <c r="AQ5483">
        <v>5063.65771484375</v>
      </c>
      <c r="AR5483">
        <v>1041666.6875</v>
      </c>
      <c r="AS5483">
        <v>5063.65771484375</v>
      </c>
      <c r="AT5483" t="s">
        <v>55</v>
      </c>
      <c r="AU5483">
        <v>1</v>
      </c>
      <c r="AV5483">
        <v>8.489022359092397</v>
      </c>
      <c r="AW5483">
        <v>1296</v>
      </c>
      <c r="AX5483">
        <v>676</v>
      </c>
      <c r="AY5483">
        <v>0</v>
      </c>
      <c r="AZ5483">
        <v>-0.47010893243436469</v>
      </c>
      <c r="BA5483">
        <v>-0.37335020765511773</v>
      </c>
    </row>
    <row r="5484" spans="1:53" x14ac:dyDescent="0.25">
      <c r="A5484">
        <v>3</v>
      </c>
      <c r="B5484">
        <v>0</v>
      </c>
      <c r="C5484">
        <v>38</v>
      </c>
      <c r="D5484">
        <v>6</v>
      </c>
      <c r="E5484">
        <v>5</v>
      </c>
      <c r="F5484">
        <v>1</v>
      </c>
      <c r="G5484">
        <v>120</v>
      </c>
      <c r="H5484" s="3">
        <f t="shared" si="85"/>
        <v>26</v>
      </c>
      <c r="I5484">
        <v>30000</v>
      </c>
      <c r="J5484">
        <v>900000</v>
      </c>
      <c r="K5484">
        <v>48</v>
      </c>
      <c r="L5484">
        <v>5</v>
      </c>
      <c r="M5484">
        <v>1</v>
      </c>
      <c r="N5484">
        <v>1</v>
      </c>
      <c r="O5484">
        <v>1905000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1905000</v>
      </c>
      <c r="X5484">
        <v>1905000</v>
      </c>
      <c r="Y5484">
        <v>11</v>
      </c>
      <c r="Z5484" s="3" t="s">
        <v>54</v>
      </c>
      <c r="AA5484">
        <v>0</v>
      </c>
      <c r="AB5484">
        <v>1</v>
      </c>
      <c r="AC5484">
        <v>1</v>
      </c>
      <c r="AD5484">
        <v>1</v>
      </c>
      <c r="AE5484">
        <v>0</v>
      </c>
      <c r="AF5484">
        <v>1</v>
      </c>
      <c r="AG5484">
        <v>0</v>
      </c>
      <c r="AH5484">
        <v>48</v>
      </c>
      <c r="AI5484">
        <v>1</v>
      </c>
      <c r="AJ5484">
        <v>0</v>
      </c>
      <c r="AK5484">
        <v>0</v>
      </c>
      <c r="AL5484">
        <v>0</v>
      </c>
      <c r="AM5484">
        <v>4</v>
      </c>
      <c r="AN5484">
        <v>1800000</v>
      </c>
      <c r="AO5484">
        <v>8750</v>
      </c>
      <c r="AP5484">
        <v>1905000</v>
      </c>
      <c r="AQ5484">
        <v>9260.4169921875</v>
      </c>
      <c r="AR5484">
        <v>1905000</v>
      </c>
      <c r="AS5484">
        <v>9260.4169921875</v>
      </c>
      <c r="AT5484" t="s">
        <v>55</v>
      </c>
      <c r="AU5484">
        <v>1</v>
      </c>
      <c r="AV5484">
        <v>9.0768089793516609</v>
      </c>
      <c r="AW5484">
        <v>14400</v>
      </c>
      <c r="AX5484">
        <v>1444</v>
      </c>
      <c r="AY5484">
        <v>1</v>
      </c>
      <c r="AZ5484">
        <v>0.3981912188333126</v>
      </c>
      <c r="BA5484">
        <v>7.5769332653564933E-2</v>
      </c>
    </row>
    <row r="5485" spans="1:53" x14ac:dyDescent="0.25">
      <c r="A5485">
        <v>2</v>
      </c>
      <c r="B5485">
        <v>1</v>
      </c>
      <c r="C5485">
        <v>49</v>
      </c>
      <c r="D5485">
        <v>5</v>
      </c>
      <c r="E5485">
        <v>11</v>
      </c>
      <c r="F5485">
        <v>1</v>
      </c>
      <c r="G5485">
        <v>248</v>
      </c>
      <c r="H5485" s="3">
        <f t="shared" si="85"/>
        <v>38</v>
      </c>
      <c r="I5485">
        <v>58000</v>
      </c>
      <c r="J5485">
        <v>3687000</v>
      </c>
      <c r="K5485">
        <v>48</v>
      </c>
      <c r="L5485">
        <v>9</v>
      </c>
      <c r="M5485">
        <v>1</v>
      </c>
      <c r="N5485">
        <v>1</v>
      </c>
      <c r="O5485">
        <v>2065250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2065250</v>
      </c>
      <c r="X5485">
        <v>2065250</v>
      </c>
      <c r="Y5485">
        <v>11</v>
      </c>
      <c r="Z5485" s="3" t="s">
        <v>52</v>
      </c>
      <c r="AA5485">
        <v>1</v>
      </c>
      <c r="AB5485">
        <v>1</v>
      </c>
      <c r="AC5485">
        <v>1</v>
      </c>
      <c r="AD5485">
        <v>1</v>
      </c>
      <c r="AE5485">
        <v>0</v>
      </c>
      <c r="AF5485">
        <v>1</v>
      </c>
      <c r="AG5485">
        <v>0</v>
      </c>
      <c r="AH5485">
        <v>48</v>
      </c>
      <c r="AI5485">
        <v>1</v>
      </c>
      <c r="AJ5485">
        <v>0</v>
      </c>
      <c r="AK5485">
        <v>0</v>
      </c>
      <c r="AL5485">
        <v>0</v>
      </c>
      <c r="AM5485">
        <v>5</v>
      </c>
      <c r="AN5485">
        <v>1700000</v>
      </c>
      <c r="AO5485">
        <v>8263.888671875</v>
      </c>
      <c r="AP5485">
        <v>2065250</v>
      </c>
      <c r="AQ5485">
        <v>10039.41015625</v>
      </c>
      <c r="AR5485">
        <v>2065250</v>
      </c>
      <c r="AS5485">
        <v>10039.41015625</v>
      </c>
      <c r="AT5485" t="s">
        <v>53</v>
      </c>
      <c r="AU5485">
        <v>1</v>
      </c>
      <c r="AV5485">
        <v>9.0196505392512076</v>
      </c>
      <c r="AW5485">
        <v>61504</v>
      </c>
      <c r="AX5485">
        <v>2401</v>
      </c>
      <c r="AY5485">
        <v>0</v>
      </c>
      <c r="AZ5485">
        <v>-0.44467835693991181</v>
      </c>
      <c r="BA5485">
        <v>-0.2010769064539428</v>
      </c>
    </row>
    <row r="5486" spans="1:53" x14ac:dyDescent="0.25">
      <c r="A5486">
        <v>2</v>
      </c>
      <c r="B5486">
        <v>0</v>
      </c>
      <c r="C5486">
        <v>56</v>
      </c>
      <c r="D5486">
        <v>5</v>
      </c>
      <c r="E5486">
        <v>11</v>
      </c>
      <c r="F5486">
        <v>1</v>
      </c>
      <c r="G5486">
        <v>30</v>
      </c>
      <c r="H5486" s="3">
        <f t="shared" si="85"/>
        <v>45</v>
      </c>
      <c r="I5486">
        <v>88211</v>
      </c>
      <c r="J5486">
        <v>780000</v>
      </c>
      <c r="K5486">
        <v>48</v>
      </c>
      <c r="L5486">
        <v>9</v>
      </c>
      <c r="M5486">
        <v>1</v>
      </c>
      <c r="N5486">
        <v>1</v>
      </c>
      <c r="O5486">
        <v>934611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934611</v>
      </c>
      <c r="X5486">
        <v>934611</v>
      </c>
      <c r="Y5486">
        <v>11</v>
      </c>
      <c r="Z5486" s="3" t="s">
        <v>52</v>
      </c>
      <c r="AA5486">
        <v>1</v>
      </c>
      <c r="AB5486">
        <v>1</v>
      </c>
      <c r="AC5486">
        <v>1</v>
      </c>
      <c r="AD5486">
        <v>1</v>
      </c>
      <c r="AE5486">
        <v>0</v>
      </c>
      <c r="AF5486">
        <v>1</v>
      </c>
      <c r="AG5486">
        <v>0</v>
      </c>
      <c r="AH5486">
        <v>48</v>
      </c>
      <c r="AI5486">
        <v>1</v>
      </c>
      <c r="AJ5486">
        <v>0</v>
      </c>
      <c r="AK5486">
        <v>0</v>
      </c>
      <c r="AL5486">
        <v>0</v>
      </c>
      <c r="AM5486">
        <v>5</v>
      </c>
      <c r="AN5486">
        <v>781400</v>
      </c>
      <c r="AO5486">
        <v>3798.47216796875</v>
      </c>
      <c r="AP5486">
        <v>934611</v>
      </c>
      <c r="AQ5486">
        <v>4543.248046875</v>
      </c>
      <c r="AR5486">
        <v>934611</v>
      </c>
      <c r="AS5486">
        <v>4543.248046875</v>
      </c>
      <c r="AT5486" t="s">
        <v>53</v>
      </c>
      <c r="AU5486">
        <v>1</v>
      </c>
      <c r="AV5486">
        <v>8.2423542038054016</v>
      </c>
      <c r="AW5486">
        <v>900</v>
      </c>
      <c r="AX5486">
        <v>3136</v>
      </c>
      <c r="AY5486">
        <v>1</v>
      </c>
      <c r="AZ5486">
        <v>0.52525672972737025</v>
      </c>
      <c r="BA5486">
        <v>-0.66409707438813359</v>
      </c>
    </row>
    <row r="5487" spans="1:53" x14ac:dyDescent="0.25">
      <c r="A5487">
        <v>2</v>
      </c>
      <c r="B5487">
        <v>1</v>
      </c>
      <c r="C5487">
        <v>29</v>
      </c>
      <c r="D5487">
        <v>6</v>
      </c>
      <c r="E5487">
        <v>6</v>
      </c>
      <c r="F5487">
        <v>1</v>
      </c>
      <c r="G5487">
        <v>36</v>
      </c>
      <c r="H5487" s="3">
        <f t="shared" si="85"/>
        <v>17</v>
      </c>
      <c r="I5487">
        <v>88945</v>
      </c>
      <c r="J5487">
        <v>2400000</v>
      </c>
      <c r="K5487">
        <v>45</v>
      </c>
      <c r="L5487">
        <v>9</v>
      </c>
      <c r="M5487">
        <v>1</v>
      </c>
      <c r="N5487">
        <v>1</v>
      </c>
      <c r="O5487">
        <v>1488945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1488945</v>
      </c>
      <c r="X5487">
        <v>1488945</v>
      </c>
      <c r="Y5487">
        <v>11</v>
      </c>
      <c r="Z5487" s="3" t="s">
        <v>54</v>
      </c>
      <c r="AA5487">
        <v>0</v>
      </c>
      <c r="AB5487">
        <v>1</v>
      </c>
      <c r="AC5487">
        <v>1</v>
      </c>
      <c r="AD5487">
        <v>1</v>
      </c>
      <c r="AE5487">
        <v>0</v>
      </c>
      <c r="AF5487">
        <v>1</v>
      </c>
      <c r="AG5487">
        <v>0</v>
      </c>
      <c r="AH5487">
        <v>45</v>
      </c>
      <c r="AI5487">
        <v>1</v>
      </c>
      <c r="AJ5487">
        <v>0</v>
      </c>
      <c r="AK5487">
        <v>0</v>
      </c>
      <c r="AL5487">
        <v>0</v>
      </c>
      <c r="AM5487">
        <v>5</v>
      </c>
      <c r="AN5487">
        <v>1200000</v>
      </c>
      <c r="AO5487">
        <v>6222.22216796875</v>
      </c>
      <c r="AP5487">
        <v>1488945</v>
      </c>
      <c r="AQ5487">
        <v>7720.45556640625</v>
      </c>
      <c r="AR5487">
        <v>1488945</v>
      </c>
      <c r="AS5487">
        <v>7720.45556640625</v>
      </c>
      <c r="AT5487" t="s">
        <v>55</v>
      </c>
      <c r="AU5487">
        <v>1</v>
      </c>
      <c r="AV5487">
        <v>8.7358823836617585</v>
      </c>
      <c r="AW5487">
        <v>1296</v>
      </c>
      <c r="AX5487">
        <v>841</v>
      </c>
      <c r="AY5487">
        <v>0</v>
      </c>
      <c r="AZ5487">
        <v>-0.50638046917914048</v>
      </c>
      <c r="BA5487">
        <v>-0.2239917851959905</v>
      </c>
    </row>
    <row r="5488" spans="1:53" x14ac:dyDescent="0.25">
      <c r="A5488">
        <v>2</v>
      </c>
      <c r="B5488">
        <v>1</v>
      </c>
      <c r="C5488">
        <v>33</v>
      </c>
      <c r="D5488">
        <v>5</v>
      </c>
      <c r="E5488">
        <v>11</v>
      </c>
      <c r="F5488">
        <v>1</v>
      </c>
      <c r="G5488">
        <v>60</v>
      </c>
      <c r="H5488" s="3">
        <f t="shared" si="85"/>
        <v>22</v>
      </c>
      <c r="I5488">
        <v>118211</v>
      </c>
      <c r="J5488">
        <v>760000</v>
      </c>
      <c r="K5488">
        <v>48</v>
      </c>
      <c r="L5488">
        <v>9</v>
      </c>
      <c r="M5488">
        <v>1</v>
      </c>
      <c r="N5488">
        <v>1</v>
      </c>
      <c r="O5488">
        <v>962786.33333333302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962786.33333333302</v>
      </c>
      <c r="X5488">
        <v>962786.33333333302</v>
      </c>
      <c r="Y5488">
        <v>11</v>
      </c>
      <c r="Z5488" s="3" t="s">
        <v>52</v>
      </c>
      <c r="AA5488">
        <v>1</v>
      </c>
      <c r="AB5488">
        <v>1</v>
      </c>
      <c r="AC5488">
        <v>1</v>
      </c>
      <c r="AD5488">
        <v>1</v>
      </c>
      <c r="AE5488">
        <v>0</v>
      </c>
      <c r="AF5488">
        <v>1</v>
      </c>
      <c r="AG5488">
        <v>0</v>
      </c>
      <c r="AH5488">
        <v>48</v>
      </c>
      <c r="AI5488">
        <v>1</v>
      </c>
      <c r="AJ5488">
        <v>0</v>
      </c>
      <c r="AK5488">
        <v>0</v>
      </c>
      <c r="AL5488">
        <v>0</v>
      </c>
      <c r="AM5488">
        <v>5</v>
      </c>
      <c r="AN5488">
        <v>781242</v>
      </c>
      <c r="AO5488">
        <v>3797.7041015625</v>
      </c>
      <c r="AP5488">
        <v>962786.3125</v>
      </c>
      <c r="AQ5488">
        <v>4680.21142578125</v>
      </c>
      <c r="AR5488">
        <v>962786.3125</v>
      </c>
      <c r="AS5488">
        <v>4680.21142578125</v>
      </c>
      <c r="AT5488" t="s">
        <v>53</v>
      </c>
      <c r="AU5488">
        <v>1</v>
      </c>
      <c r="AV5488">
        <v>8.2421519793225535</v>
      </c>
      <c r="AW5488">
        <v>3600</v>
      </c>
      <c r="AX5488">
        <v>1089</v>
      </c>
      <c r="AY5488">
        <v>0</v>
      </c>
      <c r="AZ5488">
        <v>-0.43376615955367692</v>
      </c>
      <c r="BA5488">
        <v>-0.53575840080672876</v>
      </c>
    </row>
    <row r="5489" spans="1:53" x14ac:dyDescent="0.25">
      <c r="A5489">
        <v>2</v>
      </c>
      <c r="B5489">
        <v>1</v>
      </c>
      <c r="C5489">
        <v>32</v>
      </c>
      <c r="D5489">
        <v>6</v>
      </c>
      <c r="E5489">
        <v>3</v>
      </c>
      <c r="F5489">
        <v>1</v>
      </c>
      <c r="G5489">
        <v>16</v>
      </c>
      <c r="H5489" s="3">
        <f t="shared" si="85"/>
        <v>20</v>
      </c>
      <c r="I5489">
        <v>148211</v>
      </c>
      <c r="J5489">
        <v>750000</v>
      </c>
      <c r="K5489">
        <v>48</v>
      </c>
      <c r="L5489">
        <v>9</v>
      </c>
      <c r="M5489">
        <v>1</v>
      </c>
      <c r="N5489">
        <v>1</v>
      </c>
      <c r="O5489">
        <v>991953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991953</v>
      </c>
      <c r="X5489">
        <v>991953</v>
      </c>
      <c r="Y5489">
        <v>11</v>
      </c>
      <c r="Z5489" s="3" t="s">
        <v>54</v>
      </c>
      <c r="AA5489">
        <v>0</v>
      </c>
      <c r="AB5489">
        <v>1</v>
      </c>
      <c r="AC5489">
        <v>1</v>
      </c>
      <c r="AD5489">
        <v>1</v>
      </c>
      <c r="AE5489">
        <v>0</v>
      </c>
      <c r="AF5489">
        <v>1</v>
      </c>
      <c r="AG5489">
        <v>0</v>
      </c>
      <c r="AH5489">
        <v>48</v>
      </c>
      <c r="AI5489">
        <v>1</v>
      </c>
      <c r="AJ5489">
        <v>0</v>
      </c>
      <c r="AK5489">
        <v>0</v>
      </c>
      <c r="AL5489">
        <v>0</v>
      </c>
      <c r="AM5489">
        <v>5</v>
      </c>
      <c r="AN5489">
        <v>781242</v>
      </c>
      <c r="AO5489">
        <v>3797.7041015625</v>
      </c>
      <c r="AP5489">
        <v>991953</v>
      </c>
      <c r="AQ5489">
        <v>4821.99365234375</v>
      </c>
      <c r="AR5489">
        <v>991953</v>
      </c>
      <c r="AS5489">
        <v>4821.99365234375</v>
      </c>
      <c r="AT5489" t="s">
        <v>55</v>
      </c>
      <c r="AU5489">
        <v>1</v>
      </c>
      <c r="AV5489">
        <v>8.2421519793225535</v>
      </c>
      <c r="AW5489">
        <v>256</v>
      </c>
      <c r="AX5489">
        <v>1024</v>
      </c>
      <c r="AY5489">
        <v>0</v>
      </c>
      <c r="AZ5489">
        <v>-0.5111103959250386</v>
      </c>
      <c r="BA5489">
        <v>-0.70361287367554559</v>
      </c>
    </row>
    <row r="5490" spans="1:53" x14ac:dyDescent="0.25">
      <c r="A5490">
        <v>2</v>
      </c>
      <c r="B5490">
        <v>1</v>
      </c>
      <c r="C5490">
        <v>31</v>
      </c>
      <c r="D5490">
        <v>6</v>
      </c>
      <c r="E5490">
        <v>2</v>
      </c>
      <c r="F5490">
        <v>1</v>
      </c>
      <c r="G5490">
        <v>175</v>
      </c>
      <c r="H5490" s="3">
        <f t="shared" si="85"/>
        <v>19</v>
      </c>
      <c r="I5490">
        <v>0</v>
      </c>
      <c r="J5490">
        <v>2100000</v>
      </c>
      <c r="K5490">
        <v>65</v>
      </c>
      <c r="L5490">
        <v>9</v>
      </c>
      <c r="M5490">
        <v>1</v>
      </c>
      <c r="N5490">
        <v>1</v>
      </c>
      <c r="O5490">
        <v>2475000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2475000</v>
      </c>
      <c r="X5490">
        <v>2475000</v>
      </c>
      <c r="Y5490">
        <v>11</v>
      </c>
      <c r="Z5490" s="3" t="s">
        <v>54</v>
      </c>
      <c r="AA5490">
        <v>0</v>
      </c>
      <c r="AB5490">
        <v>1</v>
      </c>
      <c r="AC5490">
        <v>1</v>
      </c>
      <c r="AD5490">
        <v>1</v>
      </c>
      <c r="AE5490">
        <v>0</v>
      </c>
      <c r="AF5490">
        <v>1</v>
      </c>
      <c r="AG5490">
        <v>0</v>
      </c>
      <c r="AH5490">
        <v>65</v>
      </c>
      <c r="AI5490">
        <v>1</v>
      </c>
      <c r="AJ5490">
        <v>0</v>
      </c>
      <c r="AK5490">
        <v>0</v>
      </c>
      <c r="AL5490">
        <v>0</v>
      </c>
      <c r="AM5490">
        <v>5</v>
      </c>
      <c r="AN5490">
        <v>2300000</v>
      </c>
      <c r="AO5490">
        <v>8256.41015625</v>
      </c>
      <c r="AP5490">
        <v>2475000</v>
      </c>
      <c r="AQ5490">
        <v>8884.615234375</v>
      </c>
      <c r="AR5490">
        <v>2475000</v>
      </c>
      <c r="AS5490">
        <v>8884.615234375</v>
      </c>
      <c r="AT5490" t="s">
        <v>55</v>
      </c>
      <c r="AU5490">
        <v>1</v>
      </c>
      <c r="AV5490">
        <v>9.0187451662656883</v>
      </c>
      <c r="AW5490">
        <v>30625</v>
      </c>
      <c r="AX5490">
        <v>961</v>
      </c>
      <c r="AY5490">
        <v>0</v>
      </c>
      <c r="AZ5490">
        <v>-0.35996970171896259</v>
      </c>
      <c r="BA5490">
        <v>2.0343347844448391E-2</v>
      </c>
    </row>
    <row r="5491" spans="1:53" x14ac:dyDescent="0.25">
      <c r="A5491">
        <v>2</v>
      </c>
      <c r="B5491">
        <v>1</v>
      </c>
      <c r="C5491">
        <v>20</v>
      </c>
      <c r="D5491">
        <v>6</v>
      </c>
      <c r="E5491">
        <v>2</v>
      </c>
      <c r="F5491">
        <v>1</v>
      </c>
      <c r="G5491">
        <v>15</v>
      </c>
      <c r="H5491" s="3">
        <f t="shared" si="85"/>
        <v>8</v>
      </c>
      <c r="I5491">
        <v>140000</v>
      </c>
      <c r="J5491">
        <v>1500000</v>
      </c>
      <c r="K5491">
        <v>48</v>
      </c>
      <c r="L5491">
        <v>9</v>
      </c>
      <c r="M5491">
        <v>1</v>
      </c>
      <c r="N5491">
        <v>1</v>
      </c>
      <c r="O5491">
        <v>1765000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1765000</v>
      </c>
      <c r="X5491">
        <v>1765000</v>
      </c>
      <c r="Y5491">
        <v>11</v>
      </c>
      <c r="Z5491" s="3" t="s">
        <v>54</v>
      </c>
      <c r="AA5491">
        <v>0</v>
      </c>
      <c r="AB5491">
        <v>1</v>
      </c>
      <c r="AC5491">
        <v>1</v>
      </c>
      <c r="AD5491">
        <v>1</v>
      </c>
      <c r="AE5491">
        <v>0</v>
      </c>
      <c r="AF5491">
        <v>1</v>
      </c>
      <c r="AG5491">
        <v>0</v>
      </c>
      <c r="AH5491">
        <v>48</v>
      </c>
      <c r="AI5491">
        <v>1</v>
      </c>
      <c r="AJ5491">
        <v>0</v>
      </c>
      <c r="AK5491">
        <v>0</v>
      </c>
      <c r="AL5491">
        <v>0</v>
      </c>
      <c r="AM5491">
        <v>5</v>
      </c>
      <c r="AN5491">
        <v>1500000</v>
      </c>
      <c r="AO5491">
        <v>7291.66650390625</v>
      </c>
      <c r="AP5491">
        <v>1625000</v>
      </c>
      <c r="AQ5491">
        <v>7899.3056640625</v>
      </c>
      <c r="AR5491">
        <v>1625000</v>
      </c>
      <c r="AS5491">
        <v>7899.3056640625</v>
      </c>
      <c r="AT5491" t="s">
        <v>55</v>
      </c>
      <c r="AU5491">
        <v>1</v>
      </c>
      <c r="AV5491">
        <v>8.8944874002362759</v>
      </c>
      <c r="AW5491">
        <v>225</v>
      </c>
      <c r="AX5491">
        <v>400</v>
      </c>
      <c r="AY5491">
        <v>0</v>
      </c>
      <c r="AZ5491">
        <v>-0.43600839495636812</v>
      </c>
      <c r="BA5491">
        <v>0.22066491542474209</v>
      </c>
    </row>
    <row r="5492" spans="1:53" x14ac:dyDescent="0.25">
      <c r="A5492">
        <v>2</v>
      </c>
      <c r="B5492">
        <v>0</v>
      </c>
      <c r="C5492">
        <v>59</v>
      </c>
      <c r="D5492">
        <v>1</v>
      </c>
      <c r="E5492">
        <v>0</v>
      </c>
      <c r="F5492">
        <v>4</v>
      </c>
      <c r="G5492">
        <v>7</v>
      </c>
      <c r="H5492" s="3">
        <f t="shared" si="85"/>
        <v>52</v>
      </c>
      <c r="I5492">
        <v>180000</v>
      </c>
      <c r="J5492">
        <v>0</v>
      </c>
      <c r="K5492">
        <v>27</v>
      </c>
      <c r="L5492">
        <v>1</v>
      </c>
      <c r="M5492">
        <v>2</v>
      </c>
      <c r="N5492">
        <v>1</v>
      </c>
      <c r="O5492">
        <v>550000</v>
      </c>
      <c r="P5492">
        <v>0</v>
      </c>
      <c r="Q5492">
        <v>180000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730000</v>
      </c>
      <c r="X5492">
        <v>730000</v>
      </c>
      <c r="Y5492">
        <v>11</v>
      </c>
      <c r="Z5492" s="3" t="s">
        <v>61</v>
      </c>
      <c r="AA5492">
        <v>0</v>
      </c>
      <c r="AB5492">
        <v>2</v>
      </c>
      <c r="AC5492">
        <v>1</v>
      </c>
      <c r="AD5492">
        <v>1</v>
      </c>
      <c r="AE5492">
        <v>0</v>
      </c>
      <c r="AF5492">
        <v>1</v>
      </c>
      <c r="AG5492">
        <v>0</v>
      </c>
      <c r="AH5492">
        <v>27</v>
      </c>
      <c r="AI5492">
        <v>0</v>
      </c>
      <c r="AJ5492">
        <v>1</v>
      </c>
      <c r="AK5492">
        <v>0</v>
      </c>
      <c r="AL5492">
        <v>1</v>
      </c>
      <c r="AM5492">
        <v>1</v>
      </c>
      <c r="AN5492">
        <v>550000</v>
      </c>
      <c r="AO5492">
        <v>4753.08642578125</v>
      </c>
      <c r="AP5492">
        <v>550000</v>
      </c>
      <c r="AQ5492">
        <v>4753.08642578125</v>
      </c>
      <c r="AR5492">
        <v>550000</v>
      </c>
      <c r="AS5492">
        <v>4753.08642578125</v>
      </c>
      <c r="AT5492" t="s">
        <v>62</v>
      </c>
      <c r="AU5492">
        <v>0</v>
      </c>
      <c r="AV5492">
        <v>8.466549459865746</v>
      </c>
      <c r="AW5492">
        <v>49</v>
      </c>
      <c r="AX5492">
        <v>3481</v>
      </c>
      <c r="AY5492">
        <v>1</v>
      </c>
      <c r="AZ5492">
        <v>0.45216928049170652</v>
      </c>
      <c r="BA5492">
        <v>0.87434406996888614</v>
      </c>
    </row>
    <row r="5493" spans="1:53" x14ac:dyDescent="0.25">
      <c r="A5493">
        <v>2</v>
      </c>
      <c r="B5493">
        <v>0</v>
      </c>
      <c r="C5493">
        <v>35</v>
      </c>
      <c r="D5493">
        <v>5</v>
      </c>
      <c r="E5493">
        <v>11</v>
      </c>
      <c r="F5493">
        <v>1</v>
      </c>
      <c r="G5493">
        <v>8</v>
      </c>
      <c r="H5493" s="3">
        <f t="shared" si="85"/>
        <v>24</v>
      </c>
      <c r="I5493">
        <v>200000</v>
      </c>
      <c r="J5493">
        <v>500000</v>
      </c>
      <c r="K5493">
        <v>48</v>
      </c>
      <c r="L5493">
        <v>9</v>
      </c>
      <c r="M5493">
        <v>1</v>
      </c>
      <c r="N5493">
        <v>1</v>
      </c>
      <c r="O5493">
        <v>1045000</v>
      </c>
      <c r="P5493">
        <v>0</v>
      </c>
      <c r="Q5493">
        <v>200000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1245000</v>
      </c>
      <c r="X5493">
        <v>1245000</v>
      </c>
      <c r="Y5493">
        <v>11</v>
      </c>
      <c r="Z5493" s="3" t="s">
        <v>52</v>
      </c>
      <c r="AA5493">
        <v>1</v>
      </c>
      <c r="AB5493">
        <v>1</v>
      </c>
      <c r="AC5493">
        <v>1</v>
      </c>
      <c r="AD5493">
        <v>1</v>
      </c>
      <c r="AE5493">
        <v>0</v>
      </c>
      <c r="AF5493">
        <v>1</v>
      </c>
      <c r="AG5493">
        <v>0</v>
      </c>
      <c r="AH5493">
        <v>48</v>
      </c>
      <c r="AI5493">
        <v>1</v>
      </c>
      <c r="AJ5493">
        <v>0</v>
      </c>
      <c r="AK5493">
        <v>0</v>
      </c>
      <c r="AL5493">
        <v>0</v>
      </c>
      <c r="AM5493">
        <v>5</v>
      </c>
      <c r="AN5493">
        <v>930000</v>
      </c>
      <c r="AO5493">
        <v>4520.83349609375</v>
      </c>
      <c r="AP5493">
        <v>1045000</v>
      </c>
      <c r="AQ5493">
        <v>5079.861328125</v>
      </c>
      <c r="AR5493">
        <v>1045000</v>
      </c>
      <c r="AS5493">
        <v>5079.861328125</v>
      </c>
      <c r="AT5493" t="s">
        <v>53</v>
      </c>
      <c r="AU5493">
        <v>1</v>
      </c>
      <c r="AV5493">
        <v>8.4164516576170083</v>
      </c>
      <c r="AW5493">
        <v>64</v>
      </c>
      <c r="AX5493">
        <v>1225</v>
      </c>
      <c r="AY5493">
        <v>1</v>
      </c>
      <c r="AZ5493">
        <v>0.53780651218870679</v>
      </c>
      <c r="BA5493">
        <v>-0.29786332586647779</v>
      </c>
    </row>
    <row r="5494" spans="1:53" x14ac:dyDescent="0.25">
      <c r="A5494">
        <v>2</v>
      </c>
      <c r="B5494">
        <v>1</v>
      </c>
      <c r="C5494">
        <v>41</v>
      </c>
      <c r="D5494">
        <v>6</v>
      </c>
      <c r="E5494">
        <v>5</v>
      </c>
      <c r="F5494">
        <v>1</v>
      </c>
      <c r="G5494">
        <v>36</v>
      </c>
      <c r="H5494" s="3">
        <f t="shared" si="85"/>
        <v>29</v>
      </c>
      <c r="I5494">
        <v>0</v>
      </c>
      <c r="J5494">
        <v>4500000</v>
      </c>
      <c r="K5494">
        <v>40</v>
      </c>
      <c r="L5494">
        <v>9</v>
      </c>
      <c r="M5494">
        <v>1</v>
      </c>
      <c r="N5494">
        <v>1</v>
      </c>
      <c r="O5494">
        <v>3375000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3375000</v>
      </c>
      <c r="X5494">
        <v>3375000</v>
      </c>
      <c r="Y5494">
        <v>11</v>
      </c>
      <c r="Z5494" s="3" t="s">
        <v>54</v>
      </c>
      <c r="AA5494">
        <v>0</v>
      </c>
      <c r="AB5494">
        <v>1</v>
      </c>
      <c r="AC5494">
        <v>1</v>
      </c>
      <c r="AD5494">
        <v>1</v>
      </c>
      <c r="AE5494">
        <v>0</v>
      </c>
      <c r="AF5494">
        <v>1</v>
      </c>
      <c r="AG5494">
        <v>0</v>
      </c>
      <c r="AH5494">
        <v>40</v>
      </c>
      <c r="AI5494">
        <v>1</v>
      </c>
      <c r="AJ5494">
        <v>0</v>
      </c>
      <c r="AK5494">
        <v>0</v>
      </c>
      <c r="AL5494">
        <v>0</v>
      </c>
      <c r="AM5494">
        <v>5</v>
      </c>
      <c r="AN5494">
        <v>3000000</v>
      </c>
      <c r="AO5494">
        <v>17500</v>
      </c>
      <c r="AP5494">
        <v>3375000</v>
      </c>
      <c r="AQ5494">
        <v>19687.5</v>
      </c>
      <c r="AR5494">
        <v>3375000</v>
      </c>
      <c r="AS5494">
        <v>19687.5</v>
      </c>
      <c r="AT5494" t="s">
        <v>55</v>
      </c>
      <c r="AU5494">
        <v>1</v>
      </c>
      <c r="AV5494">
        <v>9.7699561599116063</v>
      </c>
      <c r="AW5494">
        <v>1296</v>
      </c>
      <c r="AX5494">
        <v>1681</v>
      </c>
      <c r="AY5494">
        <v>0</v>
      </c>
      <c r="AZ5494">
        <v>-0.58379681745860723</v>
      </c>
      <c r="BA5494">
        <v>0.5691218557551454</v>
      </c>
    </row>
    <row r="5495" spans="1:53" x14ac:dyDescent="0.25">
      <c r="A5495">
        <v>2</v>
      </c>
      <c r="B5495">
        <v>1</v>
      </c>
      <c r="C5495">
        <v>59</v>
      </c>
      <c r="D5495">
        <v>5</v>
      </c>
      <c r="E5495">
        <v>11</v>
      </c>
      <c r="F5495">
        <v>1</v>
      </c>
      <c r="G5495">
        <v>5</v>
      </c>
      <c r="H5495" s="3">
        <f t="shared" si="85"/>
        <v>48</v>
      </c>
      <c r="I5495">
        <v>0</v>
      </c>
      <c r="J5495">
        <v>0</v>
      </c>
      <c r="K5495">
        <v>48</v>
      </c>
      <c r="L5495">
        <v>8</v>
      </c>
      <c r="M5495">
        <v>1</v>
      </c>
      <c r="N5495">
        <v>1</v>
      </c>
      <c r="O5495">
        <v>1100000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1100000</v>
      </c>
      <c r="X5495">
        <v>1100000</v>
      </c>
      <c r="Y5495">
        <v>11</v>
      </c>
      <c r="Z5495" s="3" t="s">
        <v>52</v>
      </c>
      <c r="AA5495">
        <v>1</v>
      </c>
      <c r="AB5495">
        <v>1</v>
      </c>
      <c r="AC5495">
        <v>1</v>
      </c>
      <c r="AD5495">
        <v>1</v>
      </c>
      <c r="AE5495">
        <v>0</v>
      </c>
      <c r="AF5495">
        <v>1</v>
      </c>
      <c r="AG5495">
        <v>0</v>
      </c>
      <c r="AH5495">
        <v>48</v>
      </c>
      <c r="AI5495">
        <v>1</v>
      </c>
      <c r="AJ5495">
        <v>0</v>
      </c>
      <c r="AK5495">
        <v>0</v>
      </c>
      <c r="AL5495">
        <v>0</v>
      </c>
      <c r="AM5495">
        <v>5</v>
      </c>
      <c r="AN5495">
        <v>1100000</v>
      </c>
      <c r="AO5495">
        <v>5347.22216796875</v>
      </c>
      <c r="AP5495">
        <v>1100000</v>
      </c>
      <c r="AQ5495">
        <v>5347.22216796875</v>
      </c>
      <c r="AR5495">
        <v>1100000</v>
      </c>
      <c r="AS5495">
        <v>5347.22216796875</v>
      </c>
      <c r="AT5495" t="s">
        <v>53</v>
      </c>
      <c r="AU5495">
        <v>1</v>
      </c>
      <c r="AV5495">
        <v>8.5843324841077617</v>
      </c>
      <c r="AW5495">
        <v>25</v>
      </c>
      <c r="AX5495">
        <v>3481</v>
      </c>
      <c r="AY5495">
        <v>0</v>
      </c>
      <c r="AZ5495">
        <v>-0.5037883127203675</v>
      </c>
      <c r="BA5495">
        <v>-0.2133812276394392</v>
      </c>
    </row>
    <row r="5496" spans="1:53" x14ac:dyDescent="0.25">
      <c r="A5496">
        <v>2</v>
      </c>
      <c r="B5496">
        <v>0</v>
      </c>
      <c r="C5496">
        <v>65</v>
      </c>
      <c r="D5496">
        <v>3</v>
      </c>
      <c r="E5496">
        <v>5</v>
      </c>
      <c r="F5496">
        <v>1</v>
      </c>
      <c r="G5496">
        <v>120</v>
      </c>
      <c r="H5496" s="3">
        <f t="shared" si="85"/>
        <v>56</v>
      </c>
      <c r="I5496">
        <v>0</v>
      </c>
      <c r="J5496">
        <v>1000000</v>
      </c>
      <c r="K5496">
        <v>48</v>
      </c>
      <c r="L5496">
        <v>1</v>
      </c>
      <c r="M5496">
        <v>3</v>
      </c>
      <c r="N5496">
        <v>1</v>
      </c>
      <c r="O5496">
        <v>1083333.33333333</v>
      </c>
      <c r="P5496">
        <v>0</v>
      </c>
      <c r="Q5496">
        <v>0</v>
      </c>
      <c r="R5496">
        <v>0</v>
      </c>
      <c r="S5496">
        <v>800000</v>
      </c>
      <c r="T5496">
        <v>0</v>
      </c>
      <c r="U5496">
        <v>0</v>
      </c>
      <c r="V5496">
        <v>0</v>
      </c>
      <c r="W5496">
        <v>1883333.33333333</v>
      </c>
      <c r="X5496">
        <v>1890833.33333333</v>
      </c>
      <c r="Y5496">
        <v>11</v>
      </c>
      <c r="Z5496" s="3" t="s">
        <v>56</v>
      </c>
      <c r="AA5496">
        <v>0</v>
      </c>
      <c r="AB5496">
        <v>3</v>
      </c>
      <c r="AC5496">
        <v>1</v>
      </c>
      <c r="AD5496">
        <v>1</v>
      </c>
      <c r="AE5496">
        <v>0</v>
      </c>
      <c r="AF5496">
        <v>1</v>
      </c>
      <c r="AG5496">
        <v>0</v>
      </c>
      <c r="AH5496">
        <v>48</v>
      </c>
      <c r="AI5496">
        <v>1</v>
      </c>
      <c r="AJ5496">
        <v>0</v>
      </c>
      <c r="AK5496">
        <v>0</v>
      </c>
      <c r="AL5496">
        <v>1</v>
      </c>
      <c r="AM5496">
        <v>1</v>
      </c>
      <c r="AN5496">
        <v>1000000</v>
      </c>
      <c r="AO5496">
        <v>4861.111328125</v>
      </c>
      <c r="AP5496">
        <v>1083333.375</v>
      </c>
      <c r="AQ5496">
        <v>5266.2041015625</v>
      </c>
      <c r="AR5496">
        <v>1083333.375</v>
      </c>
      <c r="AS5496">
        <v>5266.2041015625</v>
      </c>
      <c r="AT5496" t="s">
        <v>57</v>
      </c>
      <c r="AU5496">
        <v>1</v>
      </c>
      <c r="AV5496">
        <v>8.489022359092397</v>
      </c>
      <c r="AW5496">
        <v>14400</v>
      </c>
      <c r="AX5496">
        <v>4225</v>
      </c>
      <c r="AY5496">
        <v>1</v>
      </c>
      <c r="AZ5496">
        <v>0.50917837281218692</v>
      </c>
      <c r="BA5496">
        <v>0.43718098674026101</v>
      </c>
    </row>
    <row r="5497" spans="1:53" x14ac:dyDescent="0.25">
      <c r="A5497">
        <v>2</v>
      </c>
      <c r="B5497">
        <v>1</v>
      </c>
      <c r="C5497">
        <v>36</v>
      </c>
      <c r="D5497">
        <v>6</v>
      </c>
      <c r="E5497">
        <v>2</v>
      </c>
      <c r="F5497">
        <v>1</v>
      </c>
      <c r="G5497">
        <v>48</v>
      </c>
      <c r="H5497" s="3">
        <f t="shared" si="85"/>
        <v>24</v>
      </c>
      <c r="I5497">
        <v>88211</v>
      </c>
      <c r="J5497">
        <v>0</v>
      </c>
      <c r="K5497">
        <v>48</v>
      </c>
      <c r="L5497">
        <v>4</v>
      </c>
      <c r="M5497">
        <v>1</v>
      </c>
      <c r="N5497">
        <v>1</v>
      </c>
      <c r="O5497">
        <v>1058211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1058211</v>
      </c>
      <c r="X5497">
        <v>1058211</v>
      </c>
      <c r="Y5497">
        <v>11</v>
      </c>
      <c r="Z5497" s="3" t="s">
        <v>54</v>
      </c>
      <c r="AA5497">
        <v>0</v>
      </c>
      <c r="AB5497">
        <v>1</v>
      </c>
      <c r="AC5497">
        <v>1</v>
      </c>
      <c r="AD5497">
        <v>1</v>
      </c>
      <c r="AE5497">
        <v>0</v>
      </c>
      <c r="AF5497">
        <v>1</v>
      </c>
      <c r="AG5497">
        <v>0</v>
      </c>
      <c r="AH5497">
        <v>48</v>
      </c>
      <c r="AI5497">
        <v>1</v>
      </c>
      <c r="AJ5497">
        <v>0</v>
      </c>
      <c r="AK5497">
        <v>0</v>
      </c>
      <c r="AL5497">
        <v>0</v>
      </c>
      <c r="AM5497">
        <v>3</v>
      </c>
      <c r="AN5497">
        <v>970000</v>
      </c>
      <c r="AO5497">
        <v>4715.27783203125</v>
      </c>
      <c r="AP5497">
        <v>1058211</v>
      </c>
      <c r="AQ5497">
        <v>5144.0810546875</v>
      </c>
      <c r="AR5497">
        <v>1058211</v>
      </c>
      <c r="AS5497">
        <v>5144.0810546875</v>
      </c>
      <c r="AT5497" t="s">
        <v>55</v>
      </c>
      <c r="AU5497">
        <v>1</v>
      </c>
      <c r="AV5497">
        <v>8.4585631184707228</v>
      </c>
      <c r="AW5497">
        <v>2304</v>
      </c>
      <c r="AX5497">
        <v>1296</v>
      </c>
      <c r="AY5497">
        <v>0</v>
      </c>
      <c r="AZ5497">
        <v>-0.64051026038515779</v>
      </c>
      <c r="BA5497">
        <v>-0.33952959268548188</v>
      </c>
    </row>
    <row r="5498" spans="1:53" x14ac:dyDescent="0.25">
      <c r="A5498">
        <v>2</v>
      </c>
      <c r="B5498">
        <v>1</v>
      </c>
      <c r="C5498">
        <v>31</v>
      </c>
      <c r="D5498">
        <v>5</v>
      </c>
      <c r="E5498">
        <v>11</v>
      </c>
      <c r="F5498">
        <v>1</v>
      </c>
      <c r="G5498">
        <v>108</v>
      </c>
      <c r="H5498" s="3">
        <f t="shared" si="85"/>
        <v>20</v>
      </c>
      <c r="I5498">
        <v>0</v>
      </c>
      <c r="J5498">
        <v>0</v>
      </c>
      <c r="K5498">
        <v>48</v>
      </c>
      <c r="L5498">
        <v>4</v>
      </c>
      <c r="M5498">
        <v>1</v>
      </c>
      <c r="N5498">
        <v>1</v>
      </c>
      <c r="O5498">
        <v>806000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806000</v>
      </c>
      <c r="X5498">
        <v>806000</v>
      </c>
      <c r="Y5498">
        <v>11</v>
      </c>
      <c r="Z5498" s="3" t="s">
        <v>52</v>
      </c>
      <c r="AA5498">
        <v>1</v>
      </c>
      <c r="AB5498">
        <v>1</v>
      </c>
      <c r="AC5498">
        <v>1</v>
      </c>
      <c r="AD5498">
        <v>1</v>
      </c>
      <c r="AE5498">
        <v>0</v>
      </c>
      <c r="AF5498">
        <v>1</v>
      </c>
      <c r="AG5498">
        <v>0</v>
      </c>
      <c r="AH5498">
        <v>48</v>
      </c>
      <c r="AI5498">
        <v>1</v>
      </c>
      <c r="AJ5498">
        <v>0</v>
      </c>
      <c r="AK5498">
        <v>0</v>
      </c>
      <c r="AL5498">
        <v>0</v>
      </c>
      <c r="AM5498">
        <v>3</v>
      </c>
      <c r="AN5498">
        <v>806000</v>
      </c>
      <c r="AO5498">
        <v>3918.0556640625</v>
      </c>
      <c r="AP5498">
        <v>806000</v>
      </c>
      <c r="AQ5498">
        <v>3918.0556640625</v>
      </c>
      <c r="AR5498">
        <v>806000</v>
      </c>
      <c r="AS5498">
        <v>3918.0556640625</v>
      </c>
      <c r="AT5498" t="s">
        <v>53</v>
      </c>
      <c r="AU5498">
        <v>1</v>
      </c>
      <c r="AV5498">
        <v>8.2733508056681124</v>
      </c>
      <c r="AW5498">
        <v>11664</v>
      </c>
      <c r="AX5498">
        <v>961</v>
      </c>
      <c r="AY5498">
        <v>0</v>
      </c>
      <c r="AZ5498">
        <v>-0.53628066336796298</v>
      </c>
      <c r="BA5498">
        <v>-0.27777599578275008</v>
      </c>
    </row>
    <row r="5499" spans="1:53" x14ac:dyDescent="0.25">
      <c r="A5499">
        <v>2</v>
      </c>
      <c r="B5499">
        <v>1</v>
      </c>
      <c r="C5499">
        <v>23</v>
      </c>
      <c r="D5499">
        <v>6</v>
      </c>
      <c r="E5499">
        <v>5</v>
      </c>
      <c r="F5499">
        <v>1</v>
      </c>
      <c r="G5499">
        <v>48</v>
      </c>
      <c r="H5499" s="3">
        <f t="shared" si="85"/>
        <v>11</v>
      </c>
      <c r="I5499">
        <v>200000</v>
      </c>
      <c r="J5499">
        <v>1300000</v>
      </c>
      <c r="K5499">
        <v>48</v>
      </c>
      <c r="L5499">
        <v>4</v>
      </c>
      <c r="M5499">
        <v>1</v>
      </c>
      <c r="N5499">
        <v>1</v>
      </c>
      <c r="O5499">
        <v>1408333.33333333</v>
      </c>
      <c r="P5499">
        <v>0</v>
      </c>
      <c r="Q5499">
        <v>200000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1608333.33333333</v>
      </c>
      <c r="X5499">
        <v>1608333.33333333</v>
      </c>
      <c r="Y5499">
        <v>11</v>
      </c>
      <c r="Z5499" s="3" t="s">
        <v>54</v>
      </c>
      <c r="AA5499">
        <v>0</v>
      </c>
      <c r="AB5499">
        <v>1</v>
      </c>
      <c r="AC5499">
        <v>1</v>
      </c>
      <c r="AD5499">
        <v>1</v>
      </c>
      <c r="AE5499">
        <v>0</v>
      </c>
      <c r="AF5499">
        <v>1</v>
      </c>
      <c r="AG5499">
        <v>0</v>
      </c>
      <c r="AH5499">
        <v>48</v>
      </c>
      <c r="AI5499">
        <v>1</v>
      </c>
      <c r="AJ5499">
        <v>0</v>
      </c>
      <c r="AK5499">
        <v>0</v>
      </c>
      <c r="AL5499">
        <v>0</v>
      </c>
      <c r="AM5499">
        <v>3</v>
      </c>
      <c r="AN5499">
        <v>1300000</v>
      </c>
      <c r="AO5499">
        <v>6319.4443359375</v>
      </c>
      <c r="AP5499">
        <v>1408333.375</v>
      </c>
      <c r="AQ5499">
        <v>6846.06494140625</v>
      </c>
      <c r="AR5499">
        <v>1408333.375</v>
      </c>
      <c r="AS5499">
        <v>6846.06494140625</v>
      </c>
      <c r="AT5499" t="s">
        <v>55</v>
      </c>
      <c r="AU5499">
        <v>1</v>
      </c>
      <c r="AV5499">
        <v>8.7513865617467026</v>
      </c>
      <c r="AW5499">
        <v>2304</v>
      </c>
      <c r="AX5499">
        <v>529</v>
      </c>
      <c r="AY5499">
        <v>0</v>
      </c>
      <c r="AZ5499">
        <v>-0.57095419797992408</v>
      </c>
      <c r="BA5499">
        <v>0.21003627094553251</v>
      </c>
    </row>
    <row r="5500" spans="1:53" x14ac:dyDescent="0.25">
      <c r="A5500">
        <v>2</v>
      </c>
      <c r="B5500">
        <v>0</v>
      </c>
      <c r="C5500">
        <v>22</v>
      </c>
      <c r="D5500">
        <v>6</v>
      </c>
      <c r="E5500">
        <v>2</v>
      </c>
      <c r="F5500">
        <v>1</v>
      </c>
      <c r="G5500">
        <v>7</v>
      </c>
      <c r="H5500" s="3">
        <f t="shared" si="85"/>
        <v>10</v>
      </c>
      <c r="I5500">
        <v>288211</v>
      </c>
      <c r="J5500">
        <v>400000</v>
      </c>
      <c r="K5500">
        <v>48</v>
      </c>
      <c r="L5500">
        <v>4</v>
      </c>
      <c r="M5500">
        <v>1</v>
      </c>
      <c r="N5500">
        <v>1</v>
      </c>
      <c r="O5500">
        <v>902786.33333333302</v>
      </c>
      <c r="P5500">
        <v>0</v>
      </c>
      <c r="Q5500">
        <v>200000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1102786.33333333</v>
      </c>
      <c r="X5500">
        <v>1102786.33333333</v>
      </c>
      <c r="Y5500">
        <v>11</v>
      </c>
      <c r="Z5500" s="3" t="s">
        <v>54</v>
      </c>
      <c r="AA5500">
        <v>0</v>
      </c>
      <c r="AB5500">
        <v>1</v>
      </c>
      <c r="AC5500">
        <v>1</v>
      </c>
      <c r="AD5500">
        <v>1</v>
      </c>
      <c r="AE5500">
        <v>0</v>
      </c>
      <c r="AF5500">
        <v>1</v>
      </c>
      <c r="AG5500">
        <v>0</v>
      </c>
      <c r="AH5500">
        <v>48</v>
      </c>
      <c r="AI5500">
        <v>1</v>
      </c>
      <c r="AJ5500">
        <v>0</v>
      </c>
      <c r="AK5500">
        <v>0</v>
      </c>
      <c r="AL5500">
        <v>0</v>
      </c>
      <c r="AM5500">
        <v>3</v>
      </c>
      <c r="AN5500">
        <v>781242</v>
      </c>
      <c r="AO5500">
        <v>3797.7041015625</v>
      </c>
      <c r="AP5500">
        <v>902786.3125</v>
      </c>
      <c r="AQ5500">
        <v>4388.54443359375</v>
      </c>
      <c r="AR5500">
        <v>902786.3125</v>
      </c>
      <c r="AS5500">
        <v>4388.54443359375</v>
      </c>
      <c r="AT5500" t="s">
        <v>55</v>
      </c>
      <c r="AU5500">
        <v>1</v>
      </c>
      <c r="AV5500">
        <v>8.2421519793225535</v>
      </c>
      <c r="AW5500">
        <v>49</v>
      </c>
      <c r="AX5500">
        <v>484</v>
      </c>
      <c r="AY5500">
        <v>1</v>
      </c>
      <c r="AZ5500">
        <v>0.41982944945167511</v>
      </c>
      <c r="BA5500">
        <v>-0.19734623173132179</v>
      </c>
    </row>
    <row r="5501" spans="1:53" x14ac:dyDescent="0.25">
      <c r="A5501">
        <v>2</v>
      </c>
      <c r="B5501">
        <v>1</v>
      </c>
      <c r="C5501">
        <v>43</v>
      </c>
      <c r="D5501">
        <v>3</v>
      </c>
      <c r="E5501">
        <v>5</v>
      </c>
      <c r="F5501">
        <v>1</v>
      </c>
      <c r="G5501">
        <v>48</v>
      </c>
      <c r="H5501" s="3">
        <f t="shared" si="85"/>
        <v>34</v>
      </c>
      <c r="I5501">
        <v>56000</v>
      </c>
      <c r="J5501">
        <v>3060000</v>
      </c>
      <c r="K5501">
        <v>43</v>
      </c>
      <c r="L5501">
        <v>9</v>
      </c>
      <c r="M5501">
        <v>1</v>
      </c>
      <c r="N5501">
        <v>1</v>
      </c>
      <c r="O5501">
        <v>1402908.66666667</v>
      </c>
      <c r="P5501">
        <v>0</v>
      </c>
      <c r="Q5501">
        <v>56000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1458908.66666667</v>
      </c>
      <c r="X5501">
        <v>1458908.66666667</v>
      </c>
      <c r="Y5501">
        <v>11</v>
      </c>
      <c r="Z5501" s="3" t="s">
        <v>56</v>
      </c>
      <c r="AA5501">
        <v>0</v>
      </c>
      <c r="AB5501">
        <v>1</v>
      </c>
      <c r="AC5501">
        <v>1</v>
      </c>
      <c r="AD5501">
        <v>1</v>
      </c>
      <c r="AE5501">
        <v>0</v>
      </c>
      <c r="AF5501">
        <v>1</v>
      </c>
      <c r="AG5501">
        <v>0</v>
      </c>
      <c r="AH5501">
        <v>43</v>
      </c>
      <c r="AI5501">
        <v>1</v>
      </c>
      <c r="AJ5501">
        <v>0</v>
      </c>
      <c r="AK5501">
        <v>0</v>
      </c>
      <c r="AL5501">
        <v>0</v>
      </c>
      <c r="AM5501">
        <v>5</v>
      </c>
      <c r="AN5501">
        <v>781242</v>
      </c>
      <c r="AO5501">
        <v>4239.2978515625</v>
      </c>
      <c r="AP5501">
        <v>1402908.625</v>
      </c>
      <c r="AQ5501">
        <v>7612.6826171875</v>
      </c>
      <c r="AR5501">
        <v>1402908.625</v>
      </c>
      <c r="AS5501">
        <v>7612.6826171875</v>
      </c>
      <c r="AT5501" t="s">
        <v>57</v>
      </c>
      <c r="AU5501">
        <v>1</v>
      </c>
      <c r="AV5501">
        <v>8.3521529334660567</v>
      </c>
      <c r="AW5501">
        <v>2304</v>
      </c>
      <c r="AX5501">
        <v>1849</v>
      </c>
      <c r="AY5501">
        <v>0</v>
      </c>
      <c r="AZ5501">
        <v>-0.36908917644223049</v>
      </c>
      <c r="BA5501">
        <v>-5.9124175483536059E-2</v>
      </c>
    </row>
    <row r="5502" spans="1:53" x14ac:dyDescent="0.25">
      <c r="A5502">
        <v>2</v>
      </c>
      <c r="B5502">
        <v>0</v>
      </c>
      <c r="C5502">
        <v>38</v>
      </c>
      <c r="D5502">
        <v>6</v>
      </c>
      <c r="E5502">
        <v>2</v>
      </c>
      <c r="F5502">
        <v>1</v>
      </c>
      <c r="G5502">
        <v>12</v>
      </c>
      <c r="H5502" s="3">
        <f t="shared" si="85"/>
        <v>26</v>
      </c>
      <c r="I5502">
        <v>88211</v>
      </c>
      <c r="J5502">
        <v>0</v>
      </c>
      <c r="K5502">
        <v>48</v>
      </c>
      <c r="L5502">
        <v>5</v>
      </c>
      <c r="M5502">
        <v>1</v>
      </c>
      <c r="N5502">
        <v>1</v>
      </c>
      <c r="O5502">
        <v>938211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938211</v>
      </c>
      <c r="X5502">
        <v>938211</v>
      </c>
      <c r="Y5502">
        <v>11</v>
      </c>
      <c r="Z5502" s="3" t="s">
        <v>54</v>
      </c>
      <c r="AA5502">
        <v>0</v>
      </c>
      <c r="AB5502">
        <v>1</v>
      </c>
      <c r="AC5502">
        <v>1</v>
      </c>
      <c r="AD5502">
        <v>1</v>
      </c>
      <c r="AE5502">
        <v>0</v>
      </c>
      <c r="AF5502">
        <v>1</v>
      </c>
      <c r="AG5502">
        <v>0</v>
      </c>
      <c r="AH5502">
        <v>48</v>
      </c>
      <c r="AI5502">
        <v>1</v>
      </c>
      <c r="AJ5502">
        <v>0</v>
      </c>
      <c r="AK5502">
        <v>0</v>
      </c>
      <c r="AL5502">
        <v>0</v>
      </c>
      <c r="AM5502">
        <v>4</v>
      </c>
      <c r="AN5502">
        <v>850000</v>
      </c>
      <c r="AO5502">
        <v>4131.9443359375</v>
      </c>
      <c r="AP5502">
        <v>938211</v>
      </c>
      <c r="AQ5502">
        <v>4560.748046875</v>
      </c>
      <c r="AR5502">
        <v>938211</v>
      </c>
      <c r="AS5502">
        <v>4560.748046875</v>
      </c>
      <c r="AT5502" t="s">
        <v>55</v>
      </c>
      <c r="AU5502">
        <v>1</v>
      </c>
      <c r="AV5502">
        <v>8.3265033586912622</v>
      </c>
      <c r="AW5502">
        <v>144</v>
      </c>
      <c r="AX5502">
        <v>1444</v>
      </c>
      <c r="AY5502">
        <v>1</v>
      </c>
      <c r="AZ5502">
        <v>0.36365353713170728</v>
      </c>
      <c r="BA5502">
        <v>-0.48669620704850658</v>
      </c>
    </row>
    <row r="5503" spans="1:53" x14ac:dyDescent="0.25">
      <c r="A5503">
        <v>3</v>
      </c>
      <c r="B5503">
        <v>0</v>
      </c>
      <c r="C5503">
        <v>43</v>
      </c>
      <c r="D5503">
        <v>6</v>
      </c>
      <c r="E5503">
        <v>4</v>
      </c>
      <c r="F5503">
        <v>1</v>
      </c>
      <c r="G5503">
        <v>6</v>
      </c>
      <c r="H5503" s="3">
        <f t="shared" si="85"/>
        <v>31</v>
      </c>
      <c r="I5503">
        <v>0</v>
      </c>
      <c r="J5503">
        <v>1500000</v>
      </c>
      <c r="K5503">
        <v>40</v>
      </c>
      <c r="L5503">
        <v>9</v>
      </c>
      <c r="M5503">
        <v>1</v>
      </c>
      <c r="N5503">
        <v>1</v>
      </c>
      <c r="O5503">
        <v>1625000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1625000</v>
      </c>
      <c r="X5503">
        <v>1625000</v>
      </c>
      <c r="Y5503">
        <v>11</v>
      </c>
      <c r="Z5503" s="3" t="s">
        <v>54</v>
      </c>
      <c r="AA5503">
        <v>0</v>
      </c>
      <c r="AB5503">
        <v>1</v>
      </c>
      <c r="AC5503">
        <v>1</v>
      </c>
      <c r="AD5503">
        <v>1</v>
      </c>
      <c r="AE5503">
        <v>0</v>
      </c>
      <c r="AF5503">
        <v>1</v>
      </c>
      <c r="AG5503">
        <v>0</v>
      </c>
      <c r="AH5503">
        <v>40</v>
      </c>
      <c r="AI5503">
        <v>1</v>
      </c>
      <c r="AJ5503">
        <v>0</v>
      </c>
      <c r="AK5503">
        <v>0</v>
      </c>
      <c r="AL5503">
        <v>0</v>
      </c>
      <c r="AM5503">
        <v>5</v>
      </c>
      <c r="AN5503">
        <v>1500000</v>
      </c>
      <c r="AO5503">
        <v>8750</v>
      </c>
      <c r="AP5503">
        <v>1625000</v>
      </c>
      <c r="AQ5503">
        <v>9479.1669921875</v>
      </c>
      <c r="AR5503">
        <v>1625000</v>
      </c>
      <c r="AS5503">
        <v>9479.1669921875</v>
      </c>
      <c r="AT5503" t="s">
        <v>55</v>
      </c>
      <c r="AU5503">
        <v>1</v>
      </c>
      <c r="AV5503">
        <v>9.0768089793516609</v>
      </c>
      <c r="AW5503">
        <v>36</v>
      </c>
      <c r="AX5503">
        <v>1849</v>
      </c>
      <c r="AY5503">
        <v>1</v>
      </c>
      <c r="AZ5503">
        <v>0.39978977844151942</v>
      </c>
      <c r="BA5503">
        <v>-8.7158146684068752E-2</v>
      </c>
    </row>
    <row r="5504" spans="1:53" x14ac:dyDescent="0.25">
      <c r="A5504">
        <v>3</v>
      </c>
      <c r="B5504">
        <v>0</v>
      </c>
      <c r="C5504">
        <v>22</v>
      </c>
      <c r="D5504">
        <v>6</v>
      </c>
      <c r="E5504">
        <v>2</v>
      </c>
      <c r="F5504">
        <v>1</v>
      </c>
      <c r="G5504">
        <v>11</v>
      </c>
      <c r="H5504" s="3">
        <f t="shared" si="85"/>
        <v>10</v>
      </c>
      <c r="I5504">
        <v>0</v>
      </c>
      <c r="J5504">
        <v>1200000</v>
      </c>
      <c r="K5504">
        <v>48</v>
      </c>
      <c r="L5504">
        <v>9</v>
      </c>
      <c r="M5504">
        <v>1</v>
      </c>
      <c r="N5504">
        <v>1</v>
      </c>
      <c r="O5504">
        <v>2150000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2150000</v>
      </c>
      <c r="X5504">
        <v>2150000</v>
      </c>
      <c r="Y5504">
        <v>11</v>
      </c>
      <c r="Z5504" s="3" t="s">
        <v>54</v>
      </c>
      <c r="AA5504">
        <v>0</v>
      </c>
      <c r="AB5504">
        <v>1</v>
      </c>
      <c r="AC5504">
        <v>1</v>
      </c>
      <c r="AD5504">
        <v>1</v>
      </c>
      <c r="AE5504">
        <v>0</v>
      </c>
      <c r="AF5504">
        <v>1</v>
      </c>
      <c r="AG5504">
        <v>0</v>
      </c>
      <c r="AH5504">
        <v>48</v>
      </c>
      <c r="AI5504">
        <v>1</v>
      </c>
      <c r="AJ5504">
        <v>0</v>
      </c>
      <c r="AK5504">
        <v>0</v>
      </c>
      <c r="AL5504">
        <v>0</v>
      </c>
      <c r="AM5504">
        <v>5</v>
      </c>
      <c r="AN5504">
        <v>1500000</v>
      </c>
      <c r="AO5504">
        <v>7291.66650390625</v>
      </c>
      <c r="AP5504">
        <v>2150000</v>
      </c>
      <c r="AQ5504">
        <v>10451.388671875</v>
      </c>
      <c r="AR5504">
        <v>2150000</v>
      </c>
      <c r="AS5504">
        <v>10451.388671875</v>
      </c>
      <c r="AT5504" t="s">
        <v>55</v>
      </c>
      <c r="AU5504">
        <v>1</v>
      </c>
      <c r="AV5504">
        <v>8.8944874002362759</v>
      </c>
      <c r="AW5504">
        <v>121</v>
      </c>
      <c r="AX5504">
        <v>484</v>
      </c>
      <c r="AY5504">
        <v>1</v>
      </c>
      <c r="AZ5504">
        <v>0.5469794155288078</v>
      </c>
      <c r="BA5504">
        <v>0.17545934627057991</v>
      </c>
    </row>
    <row r="5505" spans="1:53" x14ac:dyDescent="0.25">
      <c r="A5505">
        <v>2</v>
      </c>
      <c r="B5505">
        <v>0</v>
      </c>
      <c r="C5505">
        <v>33</v>
      </c>
      <c r="D5505">
        <v>6</v>
      </c>
      <c r="E5505">
        <v>7</v>
      </c>
      <c r="F5505">
        <v>1</v>
      </c>
      <c r="G5505">
        <v>9</v>
      </c>
      <c r="H5505" s="3">
        <f t="shared" si="85"/>
        <v>21</v>
      </c>
      <c r="I5505">
        <v>30000</v>
      </c>
      <c r="J5505">
        <v>2300000</v>
      </c>
      <c r="K5505">
        <v>40</v>
      </c>
      <c r="L5505">
        <v>9</v>
      </c>
      <c r="M5505">
        <v>1</v>
      </c>
      <c r="N5505">
        <v>1</v>
      </c>
      <c r="O5505">
        <v>2321666.6666666698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2321666.6666666698</v>
      </c>
      <c r="X5505">
        <v>2321666.6666666698</v>
      </c>
      <c r="Y5505">
        <v>11</v>
      </c>
      <c r="Z5505" s="3" t="s">
        <v>54</v>
      </c>
      <c r="AA5505">
        <v>0</v>
      </c>
      <c r="AB5505">
        <v>1</v>
      </c>
      <c r="AC5505">
        <v>1</v>
      </c>
      <c r="AD5505">
        <v>1</v>
      </c>
      <c r="AE5505">
        <v>0</v>
      </c>
      <c r="AF5505">
        <v>1</v>
      </c>
      <c r="AG5505">
        <v>0</v>
      </c>
      <c r="AH5505">
        <v>40</v>
      </c>
      <c r="AI5505">
        <v>1</v>
      </c>
      <c r="AJ5505">
        <v>0</v>
      </c>
      <c r="AK5505">
        <v>0</v>
      </c>
      <c r="AL5505">
        <v>0</v>
      </c>
      <c r="AM5505">
        <v>5</v>
      </c>
      <c r="AN5505">
        <v>2100000</v>
      </c>
      <c r="AO5505">
        <v>12250</v>
      </c>
      <c r="AP5505">
        <v>2291666.75</v>
      </c>
      <c r="AQ5505">
        <v>13368.0556640625</v>
      </c>
      <c r="AR5505">
        <v>2291666.75</v>
      </c>
      <c r="AS5505">
        <v>13368.0556640625</v>
      </c>
      <c r="AT5505" t="s">
        <v>55</v>
      </c>
      <c r="AU5505">
        <v>1</v>
      </c>
      <c r="AV5505">
        <v>9.4132812159728729</v>
      </c>
      <c r="AW5505">
        <v>81</v>
      </c>
      <c r="AX5505">
        <v>1089</v>
      </c>
      <c r="AY5505">
        <v>1</v>
      </c>
      <c r="AZ5505">
        <v>0.43170958104764517</v>
      </c>
      <c r="BA5505">
        <v>0.37413408982424801</v>
      </c>
    </row>
    <row r="5506" spans="1:53" x14ac:dyDescent="0.25">
      <c r="A5506">
        <v>2</v>
      </c>
      <c r="B5506">
        <v>0</v>
      </c>
      <c r="C5506">
        <v>40</v>
      </c>
      <c r="D5506">
        <v>5</v>
      </c>
      <c r="E5506">
        <v>11</v>
      </c>
      <c r="F5506">
        <v>1</v>
      </c>
      <c r="G5506">
        <v>4</v>
      </c>
      <c r="H5506" s="3">
        <f t="shared" si="85"/>
        <v>29</v>
      </c>
      <c r="I5506">
        <v>119211</v>
      </c>
      <c r="J5506">
        <v>740000</v>
      </c>
      <c r="K5506">
        <v>48</v>
      </c>
      <c r="L5506">
        <v>9</v>
      </c>
      <c r="M5506">
        <v>1</v>
      </c>
      <c r="N5506">
        <v>1</v>
      </c>
      <c r="O5506">
        <v>962119.66666666698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962119.66666666698</v>
      </c>
      <c r="X5506">
        <v>962119.66666666698</v>
      </c>
      <c r="Y5506">
        <v>11</v>
      </c>
      <c r="Z5506" s="3" t="s">
        <v>52</v>
      </c>
      <c r="AA5506">
        <v>1</v>
      </c>
      <c r="AB5506">
        <v>1</v>
      </c>
      <c r="AC5506">
        <v>1</v>
      </c>
      <c r="AD5506">
        <v>1</v>
      </c>
      <c r="AE5506">
        <v>0</v>
      </c>
      <c r="AF5506">
        <v>1</v>
      </c>
      <c r="AG5506">
        <v>0</v>
      </c>
      <c r="AH5506">
        <v>48</v>
      </c>
      <c r="AI5506">
        <v>1</v>
      </c>
      <c r="AJ5506">
        <v>0</v>
      </c>
      <c r="AK5506">
        <v>0</v>
      </c>
      <c r="AL5506">
        <v>0</v>
      </c>
      <c r="AM5506">
        <v>5</v>
      </c>
      <c r="AN5506">
        <v>781242</v>
      </c>
      <c r="AO5506">
        <v>3797.7041015625</v>
      </c>
      <c r="AP5506">
        <v>962119.6875</v>
      </c>
      <c r="AQ5506">
        <v>4676.970703125</v>
      </c>
      <c r="AR5506">
        <v>962119.6875</v>
      </c>
      <c r="AS5506">
        <v>4676.970703125</v>
      </c>
      <c r="AT5506" t="s">
        <v>53</v>
      </c>
      <c r="AU5506">
        <v>1</v>
      </c>
      <c r="AV5506">
        <v>8.2421519793225535</v>
      </c>
      <c r="AW5506">
        <v>16</v>
      </c>
      <c r="AX5506">
        <v>1600</v>
      </c>
      <c r="AY5506">
        <v>1</v>
      </c>
      <c r="AZ5506">
        <v>0.52005074154157349</v>
      </c>
      <c r="BA5506">
        <v>-0.53168171600966152</v>
      </c>
    </row>
    <row r="5507" spans="1:53" x14ac:dyDescent="0.25">
      <c r="A5507">
        <v>2</v>
      </c>
      <c r="B5507">
        <v>1</v>
      </c>
      <c r="C5507">
        <v>44</v>
      </c>
      <c r="D5507">
        <v>4</v>
      </c>
      <c r="E5507">
        <v>6</v>
      </c>
      <c r="F5507">
        <v>1</v>
      </c>
      <c r="G5507">
        <v>42</v>
      </c>
      <c r="H5507" s="3">
        <f t="shared" ref="H5507:H5570" si="86">+C5507-(D5507)-6</f>
        <v>34</v>
      </c>
      <c r="I5507">
        <v>0</v>
      </c>
      <c r="J5507">
        <v>1200000</v>
      </c>
      <c r="K5507">
        <v>60</v>
      </c>
      <c r="L5507">
        <v>9</v>
      </c>
      <c r="M5507">
        <v>1</v>
      </c>
      <c r="N5507">
        <v>1</v>
      </c>
      <c r="O5507">
        <v>1300000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1300000</v>
      </c>
      <c r="X5507">
        <v>1300000</v>
      </c>
      <c r="Y5507">
        <v>11</v>
      </c>
      <c r="Z5507" s="3" t="s">
        <v>59</v>
      </c>
      <c r="AA5507">
        <v>0</v>
      </c>
      <c r="AB5507">
        <v>1</v>
      </c>
      <c r="AC5507">
        <v>1</v>
      </c>
      <c r="AD5507">
        <v>1</v>
      </c>
      <c r="AE5507">
        <v>0</v>
      </c>
      <c r="AF5507">
        <v>1</v>
      </c>
      <c r="AG5507">
        <v>0</v>
      </c>
      <c r="AH5507">
        <v>60</v>
      </c>
      <c r="AI5507">
        <v>1</v>
      </c>
      <c r="AJ5507">
        <v>0</v>
      </c>
      <c r="AK5507">
        <v>0</v>
      </c>
      <c r="AL5507">
        <v>0</v>
      </c>
      <c r="AM5507">
        <v>5</v>
      </c>
      <c r="AN5507">
        <v>1200000</v>
      </c>
      <c r="AO5507">
        <v>4666.66650390625</v>
      </c>
      <c r="AP5507">
        <v>1300000</v>
      </c>
      <c r="AQ5507">
        <v>5055.5556640625</v>
      </c>
      <c r="AR5507">
        <v>1300000</v>
      </c>
      <c r="AS5507">
        <v>5055.5556640625</v>
      </c>
      <c r="AT5507" t="s">
        <v>60</v>
      </c>
      <c r="AU5507">
        <v>1</v>
      </c>
      <c r="AV5507">
        <v>8.448200285052053</v>
      </c>
      <c r="AW5507">
        <v>1764</v>
      </c>
      <c r="AX5507">
        <v>1936</v>
      </c>
      <c r="AY5507">
        <v>0</v>
      </c>
      <c r="AZ5507">
        <v>-0.33264263074090861</v>
      </c>
      <c r="BA5507">
        <v>-3.6830589694884029E-2</v>
      </c>
    </row>
    <row r="5508" spans="1:53" x14ac:dyDescent="0.25">
      <c r="A5508">
        <v>2</v>
      </c>
      <c r="B5508">
        <v>1</v>
      </c>
      <c r="C5508">
        <v>35</v>
      </c>
      <c r="D5508">
        <v>5</v>
      </c>
      <c r="E5508">
        <v>11</v>
      </c>
      <c r="F5508">
        <v>1</v>
      </c>
      <c r="G5508">
        <v>12</v>
      </c>
      <c r="H5508" s="3">
        <f t="shared" si="86"/>
        <v>24</v>
      </c>
      <c r="I5508">
        <v>88211</v>
      </c>
      <c r="J5508">
        <v>760000</v>
      </c>
      <c r="K5508">
        <v>48</v>
      </c>
      <c r="L5508">
        <v>9</v>
      </c>
      <c r="M5508">
        <v>1</v>
      </c>
      <c r="N5508">
        <v>1</v>
      </c>
      <c r="O5508">
        <v>932786.33333333302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932786.33333333302</v>
      </c>
      <c r="X5508">
        <v>932786.33333333302</v>
      </c>
      <c r="Y5508">
        <v>11</v>
      </c>
      <c r="Z5508" s="3" t="s">
        <v>52</v>
      </c>
      <c r="AA5508">
        <v>1</v>
      </c>
      <c r="AB5508">
        <v>1</v>
      </c>
      <c r="AC5508">
        <v>1</v>
      </c>
      <c r="AD5508">
        <v>1</v>
      </c>
      <c r="AE5508">
        <v>0</v>
      </c>
      <c r="AF5508">
        <v>1</v>
      </c>
      <c r="AG5508">
        <v>0</v>
      </c>
      <c r="AH5508">
        <v>48</v>
      </c>
      <c r="AI5508">
        <v>1</v>
      </c>
      <c r="AJ5508">
        <v>0</v>
      </c>
      <c r="AK5508">
        <v>0</v>
      </c>
      <c r="AL5508">
        <v>0</v>
      </c>
      <c r="AM5508">
        <v>5</v>
      </c>
      <c r="AN5508">
        <v>781242</v>
      </c>
      <c r="AO5508">
        <v>3797.7041015625</v>
      </c>
      <c r="AP5508">
        <v>932786.3125</v>
      </c>
      <c r="AQ5508">
        <v>4534.3779296875</v>
      </c>
      <c r="AR5508">
        <v>932786.3125</v>
      </c>
      <c r="AS5508">
        <v>4534.3779296875</v>
      </c>
      <c r="AT5508" t="s">
        <v>53</v>
      </c>
      <c r="AU5508">
        <v>1</v>
      </c>
      <c r="AV5508">
        <v>8.2421519793225535</v>
      </c>
      <c r="AW5508">
        <v>144</v>
      </c>
      <c r="AX5508">
        <v>1225</v>
      </c>
      <c r="AY5508">
        <v>0</v>
      </c>
      <c r="AZ5508">
        <v>-0.46043999348595538</v>
      </c>
      <c r="BA5508">
        <v>-0.47987018822284982</v>
      </c>
    </row>
    <row r="5509" spans="1:53" x14ac:dyDescent="0.25">
      <c r="A5509">
        <v>2</v>
      </c>
      <c r="B5509">
        <v>0</v>
      </c>
      <c r="C5509">
        <v>60</v>
      </c>
      <c r="D5509">
        <v>3</v>
      </c>
      <c r="E5509">
        <v>5</v>
      </c>
      <c r="F5509">
        <v>1</v>
      </c>
      <c r="G5509">
        <v>120</v>
      </c>
      <c r="H5509" s="3">
        <f t="shared" si="86"/>
        <v>51</v>
      </c>
      <c r="I5509">
        <v>88211</v>
      </c>
      <c r="J5509">
        <v>759500</v>
      </c>
      <c r="K5509">
        <v>42</v>
      </c>
      <c r="L5509">
        <v>1</v>
      </c>
      <c r="M5509">
        <v>1</v>
      </c>
      <c r="N5509">
        <v>1</v>
      </c>
      <c r="O5509">
        <v>932744.66666666698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932744.66666666698</v>
      </c>
      <c r="X5509">
        <v>932744.66666666698</v>
      </c>
      <c r="Y5509">
        <v>11</v>
      </c>
      <c r="Z5509" s="3" t="s">
        <v>56</v>
      </c>
      <c r="AA5509">
        <v>0</v>
      </c>
      <c r="AB5509">
        <v>1</v>
      </c>
      <c r="AC5509">
        <v>1</v>
      </c>
      <c r="AD5509">
        <v>1</v>
      </c>
      <c r="AE5509">
        <v>0</v>
      </c>
      <c r="AF5509">
        <v>1</v>
      </c>
      <c r="AG5509">
        <v>0</v>
      </c>
      <c r="AH5509">
        <v>42</v>
      </c>
      <c r="AI5509">
        <v>1</v>
      </c>
      <c r="AJ5509">
        <v>0</v>
      </c>
      <c r="AK5509">
        <v>0</v>
      </c>
      <c r="AL5509">
        <v>1</v>
      </c>
      <c r="AM5509">
        <v>1</v>
      </c>
      <c r="AN5509">
        <v>781242</v>
      </c>
      <c r="AO5509">
        <v>4340.2333984375</v>
      </c>
      <c r="AP5509">
        <v>932744.6875</v>
      </c>
      <c r="AQ5509">
        <v>5181.9150390625</v>
      </c>
      <c r="AR5509">
        <v>932744.6875</v>
      </c>
      <c r="AS5509">
        <v>5181.9150390625</v>
      </c>
      <c r="AT5509" t="s">
        <v>57</v>
      </c>
      <c r="AU5509">
        <v>1</v>
      </c>
      <c r="AV5509">
        <v>8.3756834040902621</v>
      </c>
      <c r="AW5509">
        <v>14400</v>
      </c>
      <c r="AX5509">
        <v>3600</v>
      </c>
      <c r="AY5509">
        <v>1</v>
      </c>
      <c r="AZ5509">
        <v>0.45424187599641908</v>
      </c>
      <c r="BA5509">
        <v>0.22571881671834371</v>
      </c>
    </row>
    <row r="5510" spans="1:53" x14ac:dyDescent="0.25">
      <c r="A5510">
        <v>2</v>
      </c>
      <c r="B5510">
        <v>0</v>
      </c>
      <c r="C5510">
        <v>33</v>
      </c>
      <c r="D5510">
        <v>5</v>
      </c>
      <c r="E5510">
        <v>11</v>
      </c>
      <c r="F5510">
        <v>1</v>
      </c>
      <c r="G5510">
        <v>36</v>
      </c>
      <c r="H5510" s="3">
        <f t="shared" si="86"/>
        <v>22</v>
      </c>
      <c r="I5510">
        <v>139611</v>
      </c>
      <c r="J5510">
        <v>759500</v>
      </c>
      <c r="K5510">
        <v>48</v>
      </c>
      <c r="L5510">
        <v>9</v>
      </c>
      <c r="M5510">
        <v>1</v>
      </c>
      <c r="N5510">
        <v>1</v>
      </c>
      <c r="O5510">
        <v>984144.66666666698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984144.66666666698</v>
      </c>
      <c r="X5510">
        <v>984144.66666666698</v>
      </c>
      <c r="Y5510">
        <v>11</v>
      </c>
      <c r="Z5510" s="3" t="s">
        <v>52</v>
      </c>
      <c r="AA5510">
        <v>1</v>
      </c>
      <c r="AB5510">
        <v>1</v>
      </c>
      <c r="AC5510">
        <v>1</v>
      </c>
      <c r="AD5510">
        <v>1</v>
      </c>
      <c r="AE5510">
        <v>0</v>
      </c>
      <c r="AF5510">
        <v>1</v>
      </c>
      <c r="AG5510">
        <v>0</v>
      </c>
      <c r="AH5510">
        <v>48</v>
      </c>
      <c r="AI5510">
        <v>1</v>
      </c>
      <c r="AJ5510">
        <v>0</v>
      </c>
      <c r="AK5510">
        <v>0</v>
      </c>
      <c r="AL5510">
        <v>0</v>
      </c>
      <c r="AM5510">
        <v>5</v>
      </c>
      <c r="AN5510">
        <v>781242</v>
      </c>
      <c r="AO5510">
        <v>3797.7041015625</v>
      </c>
      <c r="AP5510">
        <v>984144.6875</v>
      </c>
      <c r="AQ5510">
        <v>4784.03662109375</v>
      </c>
      <c r="AR5510">
        <v>984144.6875</v>
      </c>
      <c r="AS5510">
        <v>4784.03662109375</v>
      </c>
      <c r="AT5510" t="s">
        <v>53</v>
      </c>
      <c r="AU5510">
        <v>1</v>
      </c>
      <c r="AV5510">
        <v>8.2421519793225535</v>
      </c>
      <c r="AW5510">
        <v>1296</v>
      </c>
      <c r="AX5510">
        <v>1089</v>
      </c>
      <c r="AY5510">
        <v>1</v>
      </c>
      <c r="AZ5510">
        <v>0.55764403827657993</v>
      </c>
      <c r="BA5510">
        <v>-0.49256945425709348</v>
      </c>
    </row>
    <row r="5511" spans="1:53" x14ac:dyDescent="0.25">
      <c r="A5511">
        <v>2</v>
      </c>
      <c r="B5511">
        <v>1</v>
      </c>
      <c r="C5511">
        <v>27</v>
      </c>
      <c r="D5511">
        <v>5</v>
      </c>
      <c r="E5511">
        <v>11</v>
      </c>
      <c r="F5511">
        <v>1</v>
      </c>
      <c r="G5511">
        <v>12</v>
      </c>
      <c r="H5511" s="3">
        <f t="shared" si="86"/>
        <v>16</v>
      </c>
      <c r="I5511">
        <v>88211</v>
      </c>
      <c r="J5511">
        <v>759500</v>
      </c>
      <c r="K5511">
        <v>48</v>
      </c>
      <c r="L5511">
        <v>9</v>
      </c>
      <c r="M5511">
        <v>1</v>
      </c>
      <c r="N5511">
        <v>1</v>
      </c>
      <c r="O5511">
        <v>932744.66666666698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932744.66666666698</v>
      </c>
      <c r="X5511">
        <v>932744.66666666698</v>
      </c>
      <c r="Y5511">
        <v>11</v>
      </c>
      <c r="Z5511" s="3" t="s">
        <v>52</v>
      </c>
      <c r="AA5511">
        <v>1</v>
      </c>
      <c r="AB5511">
        <v>1</v>
      </c>
      <c r="AC5511">
        <v>1</v>
      </c>
      <c r="AD5511">
        <v>1</v>
      </c>
      <c r="AE5511">
        <v>0</v>
      </c>
      <c r="AF5511">
        <v>1</v>
      </c>
      <c r="AG5511">
        <v>0</v>
      </c>
      <c r="AH5511">
        <v>48</v>
      </c>
      <c r="AI5511">
        <v>1</v>
      </c>
      <c r="AJ5511">
        <v>0</v>
      </c>
      <c r="AK5511">
        <v>0</v>
      </c>
      <c r="AL5511">
        <v>0</v>
      </c>
      <c r="AM5511">
        <v>5</v>
      </c>
      <c r="AN5511">
        <v>781242</v>
      </c>
      <c r="AO5511">
        <v>3797.7041015625</v>
      </c>
      <c r="AP5511">
        <v>932744.6875</v>
      </c>
      <c r="AQ5511">
        <v>4534.17578125</v>
      </c>
      <c r="AR5511">
        <v>932744.6875</v>
      </c>
      <c r="AS5511">
        <v>4534.17578125</v>
      </c>
      <c r="AT5511" t="s">
        <v>53</v>
      </c>
      <c r="AU5511">
        <v>1</v>
      </c>
      <c r="AV5511">
        <v>8.2421519793225535</v>
      </c>
      <c r="AW5511">
        <v>144</v>
      </c>
      <c r="AX5511">
        <v>729</v>
      </c>
      <c r="AY5511">
        <v>0</v>
      </c>
      <c r="AZ5511">
        <v>-0.42087144340670679</v>
      </c>
      <c r="BA5511">
        <v>-0.33131513475728641</v>
      </c>
    </row>
    <row r="5512" spans="1:53" x14ac:dyDescent="0.25">
      <c r="A5512">
        <v>2</v>
      </c>
      <c r="B5512">
        <v>1</v>
      </c>
      <c r="C5512">
        <v>39</v>
      </c>
      <c r="D5512">
        <v>5</v>
      </c>
      <c r="E5512">
        <v>11</v>
      </c>
      <c r="F5512">
        <v>1</v>
      </c>
      <c r="G5512">
        <v>48</v>
      </c>
      <c r="H5512" s="3">
        <f t="shared" si="86"/>
        <v>28</v>
      </c>
      <c r="I5512">
        <v>148211</v>
      </c>
      <c r="J5512">
        <v>900000</v>
      </c>
      <c r="K5512">
        <v>48</v>
      </c>
      <c r="L5512">
        <v>9</v>
      </c>
      <c r="M5512">
        <v>1</v>
      </c>
      <c r="N5512">
        <v>1</v>
      </c>
      <c r="O5512">
        <v>1423211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1423211</v>
      </c>
      <c r="X5512">
        <v>1423211</v>
      </c>
      <c r="Y5512">
        <v>11</v>
      </c>
      <c r="Z5512" s="3" t="s">
        <v>52</v>
      </c>
      <c r="AA5512">
        <v>1</v>
      </c>
      <c r="AB5512">
        <v>1</v>
      </c>
      <c r="AC5512">
        <v>1</v>
      </c>
      <c r="AD5512">
        <v>1</v>
      </c>
      <c r="AE5512">
        <v>0</v>
      </c>
      <c r="AF5512">
        <v>1</v>
      </c>
      <c r="AG5512">
        <v>0</v>
      </c>
      <c r="AH5512">
        <v>48</v>
      </c>
      <c r="AI5512">
        <v>1</v>
      </c>
      <c r="AJ5512">
        <v>0</v>
      </c>
      <c r="AK5512">
        <v>0</v>
      </c>
      <c r="AL5512">
        <v>0</v>
      </c>
      <c r="AM5512">
        <v>5</v>
      </c>
      <c r="AN5512">
        <v>1200000</v>
      </c>
      <c r="AO5512">
        <v>5833.33349609375</v>
      </c>
      <c r="AP5512">
        <v>1423211</v>
      </c>
      <c r="AQ5512">
        <v>6918.38671875</v>
      </c>
      <c r="AR5512">
        <v>1423211</v>
      </c>
      <c r="AS5512">
        <v>6918.38671875</v>
      </c>
      <c r="AT5512" t="s">
        <v>53</v>
      </c>
      <c r="AU5512">
        <v>1</v>
      </c>
      <c r="AV5512">
        <v>8.6713438991452811</v>
      </c>
      <c r="AW5512">
        <v>2304</v>
      </c>
      <c r="AX5512">
        <v>1521</v>
      </c>
      <c r="AY5512">
        <v>0</v>
      </c>
      <c r="AZ5512">
        <v>-0.45949706132022239</v>
      </c>
      <c r="BA5512">
        <v>-0.17302871018729701</v>
      </c>
    </row>
    <row r="5513" spans="1:53" x14ac:dyDescent="0.25">
      <c r="A5513">
        <v>2</v>
      </c>
      <c r="B5513">
        <v>0</v>
      </c>
      <c r="C5513">
        <v>37</v>
      </c>
      <c r="D5513">
        <v>5</v>
      </c>
      <c r="E5513">
        <v>11</v>
      </c>
      <c r="F5513">
        <v>1</v>
      </c>
      <c r="G5513">
        <v>1</v>
      </c>
      <c r="H5513" s="3">
        <f t="shared" si="86"/>
        <v>26</v>
      </c>
      <c r="I5513">
        <v>88211</v>
      </c>
      <c r="J5513">
        <v>750000</v>
      </c>
      <c r="K5513">
        <v>48</v>
      </c>
      <c r="L5513">
        <v>3</v>
      </c>
      <c r="M5513">
        <v>1</v>
      </c>
      <c r="N5513">
        <v>1</v>
      </c>
      <c r="O5513">
        <v>931953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931953</v>
      </c>
      <c r="X5513">
        <v>931953</v>
      </c>
      <c r="Y5513">
        <v>11</v>
      </c>
      <c r="Z5513" s="3" t="s">
        <v>52</v>
      </c>
      <c r="AA5513">
        <v>1</v>
      </c>
      <c r="AB5513">
        <v>1</v>
      </c>
      <c r="AC5513">
        <v>1</v>
      </c>
      <c r="AD5513">
        <v>1</v>
      </c>
      <c r="AE5513">
        <v>0</v>
      </c>
      <c r="AF5513">
        <v>1</v>
      </c>
      <c r="AG5513">
        <v>0</v>
      </c>
      <c r="AH5513">
        <v>48</v>
      </c>
      <c r="AI5513">
        <v>1</v>
      </c>
      <c r="AJ5513">
        <v>0</v>
      </c>
      <c r="AK5513">
        <v>0</v>
      </c>
      <c r="AL5513">
        <v>1</v>
      </c>
      <c r="AM5513">
        <v>2</v>
      </c>
      <c r="AN5513">
        <v>781242</v>
      </c>
      <c r="AO5513">
        <v>3797.7041015625</v>
      </c>
      <c r="AP5513">
        <v>931953</v>
      </c>
      <c r="AQ5513">
        <v>4530.3271484375</v>
      </c>
      <c r="AR5513">
        <v>931953</v>
      </c>
      <c r="AS5513">
        <v>4530.3271484375</v>
      </c>
      <c r="AT5513" t="s">
        <v>53</v>
      </c>
      <c r="AU5513">
        <v>1</v>
      </c>
      <c r="AV5513">
        <v>8.2421519793225535</v>
      </c>
      <c r="AW5513">
        <v>1</v>
      </c>
      <c r="AX5513">
        <v>1369</v>
      </c>
      <c r="AY5513">
        <v>1</v>
      </c>
      <c r="AZ5513">
        <v>0.37699461746735757</v>
      </c>
      <c r="BA5513">
        <v>-0.16164724652811521</v>
      </c>
    </row>
    <row r="5514" spans="1:53" x14ac:dyDescent="0.25">
      <c r="A5514">
        <v>3</v>
      </c>
      <c r="B5514">
        <v>1</v>
      </c>
      <c r="C5514">
        <v>45</v>
      </c>
      <c r="D5514">
        <v>6</v>
      </c>
      <c r="E5514">
        <v>6</v>
      </c>
      <c r="F5514">
        <v>1</v>
      </c>
      <c r="G5514">
        <v>18</v>
      </c>
      <c r="H5514" s="3">
        <f t="shared" si="86"/>
        <v>33</v>
      </c>
      <c r="I5514">
        <v>0</v>
      </c>
      <c r="J5514">
        <v>1500000</v>
      </c>
      <c r="K5514">
        <v>40</v>
      </c>
      <c r="L5514">
        <v>5</v>
      </c>
      <c r="M5514">
        <v>1</v>
      </c>
      <c r="N5514">
        <v>1</v>
      </c>
      <c r="O5514">
        <v>2025000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2025000</v>
      </c>
      <c r="X5514">
        <v>2025000</v>
      </c>
      <c r="Y5514">
        <v>11</v>
      </c>
      <c r="Z5514" s="3" t="s">
        <v>54</v>
      </c>
      <c r="AA5514">
        <v>0</v>
      </c>
      <c r="AB5514">
        <v>1</v>
      </c>
      <c r="AC5514">
        <v>1</v>
      </c>
      <c r="AD5514">
        <v>1</v>
      </c>
      <c r="AE5514">
        <v>0</v>
      </c>
      <c r="AF5514">
        <v>1</v>
      </c>
      <c r="AG5514">
        <v>0</v>
      </c>
      <c r="AH5514">
        <v>40</v>
      </c>
      <c r="AI5514">
        <v>1</v>
      </c>
      <c r="AJ5514">
        <v>0</v>
      </c>
      <c r="AK5514">
        <v>0</v>
      </c>
      <c r="AL5514">
        <v>0</v>
      </c>
      <c r="AM5514">
        <v>4</v>
      </c>
      <c r="AN5514">
        <v>1900000</v>
      </c>
      <c r="AO5514">
        <v>11083.3330078125</v>
      </c>
      <c r="AP5514">
        <v>2025000</v>
      </c>
      <c r="AQ5514">
        <v>11812.5</v>
      </c>
      <c r="AR5514">
        <v>2025000</v>
      </c>
      <c r="AS5514">
        <v>11812.5</v>
      </c>
      <c r="AT5514" t="s">
        <v>55</v>
      </c>
      <c r="AU5514">
        <v>1</v>
      </c>
      <c r="AV5514">
        <v>9.3131977280455889</v>
      </c>
      <c r="AW5514">
        <v>324</v>
      </c>
      <c r="AX5514">
        <v>2025</v>
      </c>
      <c r="AY5514">
        <v>0</v>
      </c>
      <c r="AZ5514">
        <v>-0.69819353955470365</v>
      </c>
      <c r="BA5514">
        <v>0.32695201439999139</v>
      </c>
    </row>
    <row r="5515" spans="1:53" x14ac:dyDescent="0.25">
      <c r="A5515">
        <v>3</v>
      </c>
      <c r="B5515">
        <v>0</v>
      </c>
      <c r="C5515">
        <v>32</v>
      </c>
      <c r="D5515">
        <v>6</v>
      </c>
      <c r="E5515">
        <v>6</v>
      </c>
      <c r="F5515">
        <v>1</v>
      </c>
      <c r="G5515">
        <v>48</v>
      </c>
      <c r="H5515" s="3">
        <f t="shared" si="86"/>
        <v>20</v>
      </c>
      <c r="I5515">
        <v>0</v>
      </c>
      <c r="J5515">
        <v>7200000</v>
      </c>
      <c r="K5515">
        <v>48</v>
      </c>
      <c r="L5515">
        <v>5</v>
      </c>
      <c r="M5515">
        <v>1</v>
      </c>
      <c r="N5515">
        <v>1</v>
      </c>
      <c r="O5515">
        <v>5400000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5400000</v>
      </c>
      <c r="X5515">
        <v>5400000</v>
      </c>
      <c r="Y5515">
        <v>11</v>
      </c>
      <c r="Z5515" s="3" t="s">
        <v>54</v>
      </c>
      <c r="AA5515">
        <v>0</v>
      </c>
      <c r="AB5515">
        <v>1</v>
      </c>
      <c r="AC5515">
        <v>1</v>
      </c>
      <c r="AD5515">
        <v>1</v>
      </c>
      <c r="AE5515">
        <v>0</v>
      </c>
      <c r="AF5515">
        <v>1</v>
      </c>
      <c r="AG5515">
        <v>0</v>
      </c>
      <c r="AH5515">
        <v>48</v>
      </c>
      <c r="AI5515">
        <v>1</v>
      </c>
      <c r="AJ5515">
        <v>0</v>
      </c>
      <c r="AK5515">
        <v>0</v>
      </c>
      <c r="AL5515">
        <v>0</v>
      </c>
      <c r="AM5515">
        <v>4</v>
      </c>
      <c r="AN5515">
        <v>4800000</v>
      </c>
      <c r="AO5515">
        <v>23333.333984375</v>
      </c>
      <c r="AP5515">
        <v>5400000</v>
      </c>
      <c r="AQ5515">
        <v>26250</v>
      </c>
      <c r="AR5515">
        <v>5400000</v>
      </c>
      <c r="AS5515">
        <v>26250</v>
      </c>
      <c r="AT5515" t="s">
        <v>55</v>
      </c>
      <c r="AU5515">
        <v>1</v>
      </c>
      <c r="AV5515">
        <v>10.05763826026517</v>
      </c>
      <c r="AW5515">
        <v>2304</v>
      </c>
      <c r="AX5515">
        <v>1024</v>
      </c>
      <c r="AY5515">
        <v>1</v>
      </c>
      <c r="AZ5515">
        <v>0.40111643436984329</v>
      </c>
      <c r="BA5515">
        <v>1.2700209410200409</v>
      </c>
    </row>
    <row r="5516" spans="1:53" x14ac:dyDescent="0.25">
      <c r="A5516">
        <v>4</v>
      </c>
      <c r="B5516">
        <v>0</v>
      </c>
      <c r="C5516">
        <v>44</v>
      </c>
      <c r="D5516">
        <v>6</v>
      </c>
      <c r="E5516">
        <v>2</v>
      </c>
      <c r="F5516">
        <v>1</v>
      </c>
      <c r="G5516">
        <v>156</v>
      </c>
      <c r="H5516" s="3">
        <f t="shared" si="86"/>
        <v>32</v>
      </c>
      <c r="I5516">
        <v>0</v>
      </c>
      <c r="J5516">
        <v>0</v>
      </c>
      <c r="K5516">
        <v>48</v>
      </c>
      <c r="L5516">
        <v>6</v>
      </c>
      <c r="M5516">
        <v>1</v>
      </c>
      <c r="N5516">
        <v>1</v>
      </c>
      <c r="O5516">
        <v>4000000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4000000</v>
      </c>
      <c r="X5516">
        <v>5101667</v>
      </c>
      <c r="Y5516">
        <v>11</v>
      </c>
      <c r="Z5516" s="3" t="s">
        <v>54</v>
      </c>
      <c r="AA5516">
        <v>0</v>
      </c>
      <c r="AB5516">
        <v>1</v>
      </c>
      <c r="AC5516">
        <v>1</v>
      </c>
      <c r="AD5516">
        <v>1</v>
      </c>
      <c r="AE5516">
        <v>0</v>
      </c>
      <c r="AF5516">
        <v>1</v>
      </c>
      <c r="AG5516">
        <v>0</v>
      </c>
      <c r="AH5516">
        <v>48</v>
      </c>
      <c r="AI5516">
        <v>1</v>
      </c>
      <c r="AJ5516">
        <v>0</v>
      </c>
      <c r="AK5516">
        <v>0</v>
      </c>
      <c r="AL5516">
        <v>0</v>
      </c>
      <c r="AM5516">
        <v>4</v>
      </c>
      <c r="AN5516">
        <v>4000000</v>
      </c>
      <c r="AO5516">
        <v>19444.4453125</v>
      </c>
      <c r="AP5516">
        <v>4000000</v>
      </c>
      <c r="AQ5516">
        <v>19444.4453125</v>
      </c>
      <c r="AR5516">
        <v>4000000</v>
      </c>
      <c r="AS5516">
        <v>19444.4453125</v>
      </c>
      <c r="AT5516" t="s">
        <v>55</v>
      </c>
      <c r="AU5516">
        <v>1</v>
      </c>
      <c r="AV5516">
        <v>9.8753167202122878</v>
      </c>
      <c r="AW5516">
        <v>24336</v>
      </c>
      <c r="AX5516">
        <v>1936</v>
      </c>
      <c r="AY5516">
        <v>1</v>
      </c>
      <c r="AZ5516">
        <v>0.41579229959678832</v>
      </c>
      <c r="BA5516">
        <v>0.70176721911912365</v>
      </c>
    </row>
    <row r="5517" spans="1:53" x14ac:dyDescent="0.25">
      <c r="A5517">
        <v>2</v>
      </c>
      <c r="B5517">
        <v>1</v>
      </c>
      <c r="C5517">
        <v>26</v>
      </c>
      <c r="D5517">
        <v>5</v>
      </c>
      <c r="E5517">
        <v>11</v>
      </c>
      <c r="F5517">
        <v>1</v>
      </c>
      <c r="G5517">
        <v>84</v>
      </c>
      <c r="H5517" s="3">
        <f t="shared" si="86"/>
        <v>15</v>
      </c>
      <c r="I5517">
        <v>148211</v>
      </c>
      <c r="J5517">
        <v>759500</v>
      </c>
      <c r="K5517">
        <v>48</v>
      </c>
      <c r="L5517">
        <v>6</v>
      </c>
      <c r="M5517">
        <v>1</v>
      </c>
      <c r="N5517">
        <v>1</v>
      </c>
      <c r="O5517">
        <v>992744.66666666698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992744.66666666698</v>
      </c>
      <c r="X5517">
        <v>992744.66666666698</v>
      </c>
      <c r="Y5517">
        <v>11</v>
      </c>
      <c r="Z5517" s="3" t="s">
        <v>52</v>
      </c>
      <c r="AA5517">
        <v>1</v>
      </c>
      <c r="AB5517">
        <v>1</v>
      </c>
      <c r="AC5517">
        <v>1</v>
      </c>
      <c r="AD5517">
        <v>1</v>
      </c>
      <c r="AE5517">
        <v>0</v>
      </c>
      <c r="AF5517">
        <v>1</v>
      </c>
      <c r="AG5517">
        <v>0</v>
      </c>
      <c r="AH5517">
        <v>48</v>
      </c>
      <c r="AI5517">
        <v>1</v>
      </c>
      <c r="AJ5517">
        <v>0</v>
      </c>
      <c r="AK5517">
        <v>0</v>
      </c>
      <c r="AL5517">
        <v>0</v>
      </c>
      <c r="AM5517">
        <v>4</v>
      </c>
      <c r="AN5517">
        <v>781242</v>
      </c>
      <c r="AO5517">
        <v>3797.7041015625</v>
      </c>
      <c r="AP5517">
        <v>992744.6875</v>
      </c>
      <c r="AQ5517">
        <v>4825.84228515625</v>
      </c>
      <c r="AR5517">
        <v>992744.6875</v>
      </c>
      <c r="AS5517">
        <v>4825.84228515625</v>
      </c>
      <c r="AT5517" t="s">
        <v>53</v>
      </c>
      <c r="AU5517">
        <v>1</v>
      </c>
      <c r="AV5517">
        <v>8.2421519793225535</v>
      </c>
      <c r="AW5517">
        <v>7056</v>
      </c>
      <c r="AX5517">
        <v>676</v>
      </c>
      <c r="AY5517">
        <v>0</v>
      </c>
      <c r="AZ5517">
        <v>-0.46417557644181973</v>
      </c>
      <c r="BA5517">
        <v>-0.27568692886890528</v>
      </c>
    </row>
    <row r="5518" spans="1:53" x14ac:dyDescent="0.25">
      <c r="A5518">
        <v>4</v>
      </c>
      <c r="B5518">
        <v>0</v>
      </c>
      <c r="C5518">
        <v>36</v>
      </c>
      <c r="D5518">
        <v>6</v>
      </c>
      <c r="E5518">
        <v>6</v>
      </c>
      <c r="F5518">
        <v>1</v>
      </c>
      <c r="G5518">
        <v>2</v>
      </c>
      <c r="H5518" s="3">
        <f t="shared" si="86"/>
        <v>24</v>
      </c>
      <c r="I5518">
        <v>0</v>
      </c>
      <c r="J5518">
        <v>6000000</v>
      </c>
      <c r="K5518">
        <v>50</v>
      </c>
      <c r="L5518">
        <v>9</v>
      </c>
      <c r="M5518">
        <v>1</v>
      </c>
      <c r="N5518">
        <v>1</v>
      </c>
      <c r="O5518">
        <v>7000000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1000000</v>
      </c>
      <c r="W5518">
        <v>8000000</v>
      </c>
      <c r="X5518">
        <v>8000000</v>
      </c>
      <c r="Y5518">
        <v>11</v>
      </c>
      <c r="Z5518" s="3" t="s">
        <v>54</v>
      </c>
      <c r="AA5518">
        <v>0</v>
      </c>
      <c r="AB5518">
        <v>1</v>
      </c>
      <c r="AC5518">
        <v>1</v>
      </c>
      <c r="AD5518">
        <v>1</v>
      </c>
      <c r="AE5518">
        <v>0</v>
      </c>
      <c r="AF5518">
        <v>1</v>
      </c>
      <c r="AG5518">
        <v>0</v>
      </c>
      <c r="AH5518">
        <v>50</v>
      </c>
      <c r="AI5518">
        <v>1</v>
      </c>
      <c r="AJ5518">
        <v>0</v>
      </c>
      <c r="AK5518">
        <v>0</v>
      </c>
      <c r="AL5518">
        <v>0</v>
      </c>
      <c r="AM5518">
        <v>5</v>
      </c>
      <c r="AN5518">
        <v>6500000</v>
      </c>
      <c r="AO5518">
        <v>30333.333984375</v>
      </c>
      <c r="AP5518">
        <v>7000000</v>
      </c>
      <c r="AQ5518">
        <v>32666.666015625</v>
      </c>
      <c r="AR5518">
        <v>7000000</v>
      </c>
      <c r="AS5518">
        <v>32666.666015625</v>
      </c>
      <c r="AT5518" t="s">
        <v>55</v>
      </c>
      <c r="AU5518">
        <v>1</v>
      </c>
      <c r="AV5518">
        <v>10.320002518293791</v>
      </c>
      <c r="AW5518">
        <v>4</v>
      </c>
      <c r="AX5518">
        <v>1296</v>
      </c>
      <c r="AY5518">
        <v>1</v>
      </c>
      <c r="AZ5518">
        <v>0.47857533274515768</v>
      </c>
      <c r="BA5518">
        <v>1.358777922379008</v>
      </c>
    </row>
    <row r="5519" spans="1:53" x14ac:dyDescent="0.25">
      <c r="A5519">
        <v>4</v>
      </c>
      <c r="B5519">
        <v>0</v>
      </c>
      <c r="C5519">
        <v>41</v>
      </c>
      <c r="D5519">
        <v>6</v>
      </c>
      <c r="E5519">
        <v>5</v>
      </c>
      <c r="F5519">
        <v>1</v>
      </c>
      <c r="G5519">
        <v>168</v>
      </c>
      <c r="H5519" s="3">
        <f t="shared" si="86"/>
        <v>29</v>
      </c>
      <c r="I5519">
        <v>59000</v>
      </c>
      <c r="J5519">
        <v>1680000</v>
      </c>
      <c r="K5519">
        <v>36</v>
      </c>
      <c r="L5519">
        <v>9</v>
      </c>
      <c r="M5519">
        <v>1</v>
      </c>
      <c r="N5519">
        <v>1</v>
      </c>
      <c r="O5519">
        <v>1779000</v>
      </c>
      <c r="P5519">
        <v>0</v>
      </c>
      <c r="Q5519">
        <v>0</v>
      </c>
      <c r="R5519">
        <v>0</v>
      </c>
      <c r="S5519">
        <v>0</v>
      </c>
      <c r="T5519">
        <v>400000</v>
      </c>
      <c r="U5519">
        <v>0</v>
      </c>
      <c r="V5519">
        <v>0</v>
      </c>
      <c r="W5519">
        <v>2179000</v>
      </c>
      <c r="X5519">
        <v>2179000</v>
      </c>
      <c r="Y5519">
        <v>11</v>
      </c>
      <c r="Z5519" s="3" t="s">
        <v>54</v>
      </c>
      <c r="AA5519">
        <v>0</v>
      </c>
      <c r="AB5519">
        <v>1</v>
      </c>
      <c r="AC5519">
        <v>1</v>
      </c>
      <c r="AD5519">
        <v>1</v>
      </c>
      <c r="AE5519">
        <v>0</v>
      </c>
      <c r="AF5519">
        <v>1</v>
      </c>
      <c r="AG5519">
        <v>0</v>
      </c>
      <c r="AH5519">
        <v>36</v>
      </c>
      <c r="AI5519">
        <v>1</v>
      </c>
      <c r="AJ5519">
        <v>0</v>
      </c>
      <c r="AK5519">
        <v>0</v>
      </c>
      <c r="AL5519">
        <v>0</v>
      </c>
      <c r="AM5519">
        <v>5</v>
      </c>
      <c r="AN5519">
        <v>1580000</v>
      </c>
      <c r="AO5519">
        <v>10240.7412109375</v>
      </c>
      <c r="AP5519">
        <v>1779000</v>
      </c>
      <c r="AQ5519">
        <v>11530.5556640625</v>
      </c>
      <c r="AR5519">
        <v>1779000</v>
      </c>
      <c r="AS5519">
        <v>11530.5556640625</v>
      </c>
      <c r="AT5519" t="s">
        <v>55</v>
      </c>
      <c r="AU5519">
        <v>1</v>
      </c>
      <c r="AV5519">
        <v>9.2341292798545265</v>
      </c>
      <c r="AW5519">
        <v>28224</v>
      </c>
      <c r="AX5519">
        <v>1681</v>
      </c>
      <c r="AY5519">
        <v>1</v>
      </c>
      <c r="AZ5519">
        <v>0.42355012836363309</v>
      </c>
      <c r="BA5519">
        <v>-0.225084522690218</v>
      </c>
    </row>
    <row r="5520" spans="1:53" x14ac:dyDescent="0.25">
      <c r="A5520">
        <v>2</v>
      </c>
      <c r="B5520">
        <v>0</v>
      </c>
      <c r="C5520">
        <v>38</v>
      </c>
      <c r="D5520">
        <v>6</v>
      </c>
      <c r="E5520">
        <v>7</v>
      </c>
      <c r="F5520">
        <v>4</v>
      </c>
      <c r="G5520">
        <v>36</v>
      </c>
      <c r="H5520" s="3">
        <f t="shared" si="86"/>
        <v>26</v>
      </c>
      <c r="I5520">
        <v>62000</v>
      </c>
      <c r="J5520">
        <v>1960000</v>
      </c>
      <c r="K5520">
        <v>30</v>
      </c>
      <c r="L5520">
        <v>8</v>
      </c>
      <c r="M5520">
        <v>1</v>
      </c>
      <c r="N5520">
        <v>1</v>
      </c>
      <c r="O5520">
        <v>2425333.3333333302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2425333.3333333302</v>
      </c>
      <c r="X5520">
        <v>2425333.3333333302</v>
      </c>
      <c r="Y5520">
        <v>11</v>
      </c>
      <c r="Z5520" s="3" t="s">
        <v>54</v>
      </c>
      <c r="AA5520">
        <v>0</v>
      </c>
      <c r="AB5520">
        <v>1</v>
      </c>
      <c r="AC5520">
        <v>1</v>
      </c>
      <c r="AD5520">
        <v>1</v>
      </c>
      <c r="AE5520">
        <v>0</v>
      </c>
      <c r="AF5520">
        <v>1</v>
      </c>
      <c r="AG5520">
        <v>0</v>
      </c>
      <c r="AH5520">
        <v>30</v>
      </c>
      <c r="AI5520">
        <v>1</v>
      </c>
      <c r="AJ5520">
        <v>0</v>
      </c>
      <c r="AK5520">
        <v>0</v>
      </c>
      <c r="AL5520">
        <v>0</v>
      </c>
      <c r="AM5520">
        <v>5</v>
      </c>
      <c r="AN5520">
        <v>2200000</v>
      </c>
      <c r="AO5520">
        <v>17111.111328125</v>
      </c>
      <c r="AP5520">
        <v>2425333.25</v>
      </c>
      <c r="AQ5520">
        <v>18863.703125</v>
      </c>
      <c r="AR5520">
        <v>2425333.25</v>
      </c>
      <c r="AS5520">
        <v>18863.703125</v>
      </c>
      <c r="AT5520" t="s">
        <v>55</v>
      </c>
      <c r="AU5520">
        <v>1</v>
      </c>
      <c r="AV5520">
        <v>9.7474833167421764</v>
      </c>
      <c r="AW5520">
        <v>1296</v>
      </c>
      <c r="AX5520">
        <v>1444</v>
      </c>
      <c r="AY5520">
        <v>1</v>
      </c>
      <c r="AZ5520">
        <v>0.33708053825727852</v>
      </c>
      <c r="BA5520">
        <v>0.52488104347619557</v>
      </c>
    </row>
    <row r="5521" spans="1:53" x14ac:dyDescent="0.25">
      <c r="A5521">
        <v>2</v>
      </c>
      <c r="B5521">
        <v>1</v>
      </c>
      <c r="C5521">
        <v>33</v>
      </c>
      <c r="D5521">
        <v>5</v>
      </c>
      <c r="E5521">
        <v>11</v>
      </c>
      <c r="F5521">
        <v>6</v>
      </c>
      <c r="G5521">
        <v>144</v>
      </c>
      <c r="H5521" s="3">
        <f t="shared" si="86"/>
        <v>22</v>
      </c>
      <c r="I5521">
        <v>60000</v>
      </c>
      <c r="J5521">
        <v>0</v>
      </c>
      <c r="K5521">
        <v>72</v>
      </c>
      <c r="L5521">
        <v>9</v>
      </c>
      <c r="M5521">
        <v>1</v>
      </c>
      <c r="N5521">
        <v>1</v>
      </c>
      <c r="O5521">
        <v>1460000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1460000</v>
      </c>
      <c r="X5521">
        <v>1460000</v>
      </c>
      <c r="Y5521">
        <v>11</v>
      </c>
      <c r="Z5521" s="3" t="s">
        <v>52</v>
      </c>
      <c r="AA5521">
        <v>1</v>
      </c>
      <c r="AB5521">
        <v>1</v>
      </c>
      <c r="AC5521">
        <v>1</v>
      </c>
      <c r="AD5521">
        <v>1</v>
      </c>
      <c r="AE5521">
        <v>0</v>
      </c>
      <c r="AF5521">
        <v>1</v>
      </c>
      <c r="AG5521">
        <v>0</v>
      </c>
      <c r="AH5521">
        <v>72</v>
      </c>
      <c r="AI5521">
        <v>1</v>
      </c>
      <c r="AJ5521">
        <v>0</v>
      </c>
      <c r="AK5521">
        <v>0</v>
      </c>
      <c r="AL5521">
        <v>0</v>
      </c>
      <c r="AM5521">
        <v>5</v>
      </c>
      <c r="AN5521">
        <v>1400000</v>
      </c>
      <c r="AO5521">
        <v>4537.037109375</v>
      </c>
      <c r="AP5521">
        <v>1460000</v>
      </c>
      <c r="AQ5521">
        <v>4731.4814453125</v>
      </c>
      <c r="AR5521">
        <v>1460000</v>
      </c>
      <c r="AS5521">
        <v>4731.4814453125</v>
      </c>
      <c r="AT5521" t="s">
        <v>53</v>
      </c>
      <c r="AU5521">
        <v>1</v>
      </c>
      <c r="AV5521">
        <v>8.4200294589064679</v>
      </c>
      <c r="AW5521">
        <v>20736</v>
      </c>
      <c r="AX5521">
        <v>1089</v>
      </c>
      <c r="AY5521">
        <v>0</v>
      </c>
      <c r="AZ5521">
        <v>-0.26448647147265841</v>
      </c>
      <c r="BA5521">
        <v>-0.22558613608902531</v>
      </c>
    </row>
    <row r="5522" spans="1:53" x14ac:dyDescent="0.25">
      <c r="A5522">
        <v>4</v>
      </c>
      <c r="B5522">
        <v>0</v>
      </c>
      <c r="C5522">
        <v>38</v>
      </c>
      <c r="D5522">
        <v>6</v>
      </c>
      <c r="E5522">
        <v>5</v>
      </c>
      <c r="F5522">
        <v>1</v>
      </c>
      <c r="G5522">
        <v>24</v>
      </c>
      <c r="H5522" s="3">
        <f t="shared" si="86"/>
        <v>26</v>
      </c>
      <c r="I5522">
        <v>32000</v>
      </c>
      <c r="J5522">
        <v>0</v>
      </c>
      <c r="K5522">
        <v>48</v>
      </c>
      <c r="L5522">
        <v>5</v>
      </c>
      <c r="M5522">
        <v>1</v>
      </c>
      <c r="N5522">
        <v>1</v>
      </c>
      <c r="O5522">
        <v>2532000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2532000</v>
      </c>
      <c r="X5522">
        <v>2532000</v>
      </c>
      <c r="Y5522">
        <v>11</v>
      </c>
      <c r="Z5522" s="3" t="s">
        <v>54</v>
      </c>
      <c r="AA5522">
        <v>0</v>
      </c>
      <c r="AB5522">
        <v>1</v>
      </c>
      <c r="AC5522">
        <v>1</v>
      </c>
      <c r="AD5522">
        <v>1</v>
      </c>
      <c r="AE5522">
        <v>0</v>
      </c>
      <c r="AF5522">
        <v>1</v>
      </c>
      <c r="AG5522">
        <v>0</v>
      </c>
      <c r="AH5522">
        <v>48</v>
      </c>
      <c r="AI5522">
        <v>1</v>
      </c>
      <c r="AJ5522">
        <v>0</v>
      </c>
      <c r="AK5522">
        <v>0</v>
      </c>
      <c r="AL5522">
        <v>0</v>
      </c>
      <c r="AM5522">
        <v>4</v>
      </c>
      <c r="AN5522">
        <v>2500000</v>
      </c>
      <c r="AO5522">
        <v>12152.77734375</v>
      </c>
      <c r="AP5522">
        <v>2532000</v>
      </c>
      <c r="AQ5522">
        <v>12308.3330078125</v>
      </c>
      <c r="AR5522">
        <v>2532000</v>
      </c>
      <c r="AS5522">
        <v>12308.3330078125</v>
      </c>
      <c r="AT5522" t="s">
        <v>55</v>
      </c>
      <c r="AU5522">
        <v>1</v>
      </c>
      <c r="AV5522">
        <v>9.4053130106094098</v>
      </c>
      <c r="AW5522">
        <v>576</v>
      </c>
      <c r="AX5522">
        <v>1444</v>
      </c>
      <c r="AY5522">
        <v>1</v>
      </c>
      <c r="AZ5522">
        <v>0.36871073970958651</v>
      </c>
      <c r="BA5522">
        <v>0.5693133829809286</v>
      </c>
    </row>
    <row r="5523" spans="1:53" x14ac:dyDescent="0.25">
      <c r="A5523">
        <v>2</v>
      </c>
      <c r="B5523">
        <v>1</v>
      </c>
      <c r="C5523">
        <v>27</v>
      </c>
      <c r="D5523">
        <v>4</v>
      </c>
      <c r="E5523">
        <v>6</v>
      </c>
      <c r="F5523">
        <v>1</v>
      </c>
      <c r="G5523">
        <v>1</v>
      </c>
      <c r="H5523" s="3">
        <f t="shared" si="86"/>
        <v>17</v>
      </c>
      <c r="I5523">
        <v>88211</v>
      </c>
      <c r="J5523">
        <v>1100000</v>
      </c>
      <c r="K5523">
        <v>53</v>
      </c>
      <c r="L5523">
        <v>3</v>
      </c>
      <c r="M5523">
        <v>1</v>
      </c>
      <c r="N5523">
        <v>1</v>
      </c>
      <c r="O5523">
        <v>961119.66666666698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961119.66666666698</v>
      </c>
      <c r="X5523">
        <v>961119.66666666698</v>
      </c>
      <c r="Y5523">
        <v>11</v>
      </c>
      <c r="Z5523" s="3" t="s">
        <v>59</v>
      </c>
      <c r="AA5523">
        <v>0</v>
      </c>
      <c r="AB5523">
        <v>1</v>
      </c>
      <c r="AC5523">
        <v>1</v>
      </c>
      <c r="AD5523">
        <v>1</v>
      </c>
      <c r="AE5523">
        <v>0</v>
      </c>
      <c r="AF5523">
        <v>1</v>
      </c>
      <c r="AG5523">
        <v>0</v>
      </c>
      <c r="AH5523">
        <v>53</v>
      </c>
      <c r="AI5523">
        <v>1</v>
      </c>
      <c r="AJ5523">
        <v>0</v>
      </c>
      <c r="AK5523">
        <v>0</v>
      </c>
      <c r="AL5523">
        <v>1</v>
      </c>
      <c r="AM5523">
        <v>2</v>
      </c>
      <c r="AN5523">
        <v>781242</v>
      </c>
      <c r="AO5523">
        <v>3439.43017578125</v>
      </c>
      <c r="AP5523">
        <v>961119.6875</v>
      </c>
      <c r="AQ5523">
        <v>4231.3447265625</v>
      </c>
      <c r="AR5523">
        <v>961119.6875</v>
      </c>
      <c r="AS5523">
        <v>4231.3447265625</v>
      </c>
      <c r="AT5523" t="s">
        <v>60</v>
      </c>
      <c r="AU5523">
        <v>1</v>
      </c>
      <c r="AV5523">
        <v>8.143061090071317</v>
      </c>
      <c r="AW5523">
        <v>1</v>
      </c>
      <c r="AX5523">
        <v>729</v>
      </c>
      <c r="AY5523">
        <v>0</v>
      </c>
      <c r="AZ5523">
        <v>-0.48003019802305669</v>
      </c>
      <c r="BA5523">
        <v>0.23887451474240959</v>
      </c>
    </row>
    <row r="5524" spans="1:53" x14ac:dyDescent="0.25">
      <c r="A5524">
        <v>2</v>
      </c>
      <c r="B5524">
        <v>0</v>
      </c>
      <c r="C5524">
        <v>46</v>
      </c>
      <c r="D5524">
        <v>5</v>
      </c>
      <c r="E5524">
        <v>10</v>
      </c>
      <c r="F5524">
        <v>1</v>
      </c>
      <c r="G5524">
        <v>17</v>
      </c>
      <c r="H5524" s="3">
        <f t="shared" si="86"/>
        <v>35</v>
      </c>
      <c r="I5524">
        <v>119211</v>
      </c>
      <c r="J5524">
        <v>759500</v>
      </c>
      <c r="K5524">
        <v>48</v>
      </c>
      <c r="L5524">
        <v>8</v>
      </c>
      <c r="M5524">
        <v>1</v>
      </c>
      <c r="N5524">
        <v>1</v>
      </c>
      <c r="O5524">
        <v>963744.66666666698</v>
      </c>
      <c r="P5524">
        <v>0</v>
      </c>
      <c r="Q5524">
        <v>0</v>
      </c>
      <c r="R5524">
        <v>0</v>
      </c>
      <c r="S5524">
        <v>0</v>
      </c>
      <c r="T5524">
        <v>83333.333333333299</v>
      </c>
      <c r="U5524">
        <v>0</v>
      </c>
      <c r="V5524">
        <v>0</v>
      </c>
      <c r="W5524">
        <v>1047078</v>
      </c>
      <c r="X5524">
        <v>1047078</v>
      </c>
      <c r="Y5524">
        <v>11</v>
      </c>
      <c r="Z5524" s="3" t="s">
        <v>52</v>
      </c>
      <c r="AA5524">
        <v>1</v>
      </c>
      <c r="AB5524">
        <v>1</v>
      </c>
      <c r="AC5524">
        <v>1</v>
      </c>
      <c r="AD5524">
        <v>1</v>
      </c>
      <c r="AE5524">
        <v>0</v>
      </c>
      <c r="AF5524">
        <v>1</v>
      </c>
      <c r="AG5524">
        <v>0</v>
      </c>
      <c r="AH5524">
        <v>48</v>
      </c>
      <c r="AI5524">
        <v>1</v>
      </c>
      <c r="AJ5524">
        <v>0</v>
      </c>
      <c r="AK5524">
        <v>0</v>
      </c>
      <c r="AL5524">
        <v>0</v>
      </c>
      <c r="AM5524">
        <v>5</v>
      </c>
      <c r="AN5524">
        <v>781242</v>
      </c>
      <c r="AO5524">
        <v>3797.7041015625</v>
      </c>
      <c r="AP5524">
        <v>963744.6875</v>
      </c>
      <c r="AQ5524">
        <v>4684.8701171875</v>
      </c>
      <c r="AR5524">
        <v>963744.6875</v>
      </c>
      <c r="AS5524">
        <v>4684.8701171875</v>
      </c>
      <c r="AT5524" t="s">
        <v>53</v>
      </c>
      <c r="AU5524">
        <v>1</v>
      </c>
      <c r="AV5524">
        <v>8.2421519793225535</v>
      </c>
      <c r="AW5524">
        <v>289</v>
      </c>
      <c r="AX5524">
        <v>2116</v>
      </c>
      <c r="AY5524">
        <v>1</v>
      </c>
      <c r="AZ5524">
        <v>0.49039290520547452</v>
      </c>
      <c r="BA5524">
        <v>-0.55712104122848582</v>
      </c>
    </row>
    <row r="5525" spans="1:53" x14ac:dyDescent="0.25">
      <c r="A5525">
        <v>4</v>
      </c>
      <c r="B5525">
        <v>0</v>
      </c>
      <c r="C5525">
        <v>41</v>
      </c>
      <c r="D5525">
        <v>6</v>
      </c>
      <c r="E5525">
        <v>5</v>
      </c>
      <c r="F5525">
        <v>1</v>
      </c>
      <c r="G5525">
        <v>30</v>
      </c>
      <c r="H5525" s="3">
        <f t="shared" si="86"/>
        <v>29</v>
      </c>
      <c r="I5525">
        <v>0</v>
      </c>
      <c r="J5525">
        <v>6600000</v>
      </c>
      <c r="K5525">
        <v>48</v>
      </c>
      <c r="L5525">
        <v>7</v>
      </c>
      <c r="M5525">
        <v>1</v>
      </c>
      <c r="N5525">
        <v>1</v>
      </c>
      <c r="O5525">
        <v>7066666.6666666698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7066666.6666666698</v>
      </c>
      <c r="X5525">
        <v>7066666.6666666698</v>
      </c>
      <c r="Y5525">
        <v>11</v>
      </c>
      <c r="Z5525" s="3" t="s">
        <v>54</v>
      </c>
      <c r="AA5525">
        <v>0</v>
      </c>
      <c r="AB5525">
        <v>1</v>
      </c>
      <c r="AC5525">
        <v>1</v>
      </c>
      <c r="AD5525">
        <v>1</v>
      </c>
      <c r="AE5525">
        <v>0</v>
      </c>
      <c r="AF5525">
        <v>1</v>
      </c>
      <c r="AG5525">
        <v>0</v>
      </c>
      <c r="AH5525">
        <v>48</v>
      </c>
      <c r="AI5525">
        <v>1</v>
      </c>
      <c r="AJ5525">
        <v>0</v>
      </c>
      <c r="AK5525">
        <v>0</v>
      </c>
      <c r="AL5525">
        <v>0</v>
      </c>
      <c r="AM5525">
        <v>4</v>
      </c>
      <c r="AN5525">
        <v>5600000</v>
      </c>
      <c r="AO5525">
        <v>27222.22265625</v>
      </c>
      <c r="AP5525">
        <v>7066666.5</v>
      </c>
      <c r="AQ5525">
        <v>34351.8515625</v>
      </c>
      <c r="AR5525">
        <v>7066666.5</v>
      </c>
      <c r="AS5525">
        <v>34351.8515625</v>
      </c>
      <c r="AT5525" t="s">
        <v>55</v>
      </c>
      <c r="AU5525">
        <v>1</v>
      </c>
      <c r="AV5525">
        <v>10.211788928134521</v>
      </c>
      <c r="AW5525">
        <v>900</v>
      </c>
      <c r="AX5525">
        <v>1681</v>
      </c>
      <c r="AY5525">
        <v>1</v>
      </c>
      <c r="AZ5525">
        <v>0.41331674903122589</v>
      </c>
      <c r="BA5525">
        <v>1.220198856978101</v>
      </c>
    </row>
    <row r="5526" spans="1:53" x14ac:dyDescent="0.25">
      <c r="A5526">
        <v>4</v>
      </c>
      <c r="B5526">
        <v>1</v>
      </c>
      <c r="C5526">
        <v>26</v>
      </c>
      <c r="D5526">
        <v>6</v>
      </c>
      <c r="E5526">
        <v>4</v>
      </c>
      <c r="F5526">
        <v>1</v>
      </c>
      <c r="G5526">
        <v>4</v>
      </c>
      <c r="H5526" s="3">
        <f t="shared" si="86"/>
        <v>14</v>
      </c>
      <c r="I5526">
        <v>88211</v>
      </c>
      <c r="J5526">
        <v>100000</v>
      </c>
      <c r="K5526">
        <v>48</v>
      </c>
      <c r="L5526">
        <v>9</v>
      </c>
      <c r="M5526">
        <v>1</v>
      </c>
      <c r="N5526">
        <v>1</v>
      </c>
      <c r="O5526">
        <v>878036.33333333302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878036.33333333302</v>
      </c>
      <c r="X5526">
        <v>878036.33333333302</v>
      </c>
      <c r="Y5526">
        <v>11</v>
      </c>
      <c r="Z5526" s="3" t="s">
        <v>54</v>
      </c>
      <c r="AA5526">
        <v>0</v>
      </c>
      <c r="AB5526">
        <v>1</v>
      </c>
      <c r="AC5526">
        <v>1</v>
      </c>
      <c r="AD5526">
        <v>1</v>
      </c>
      <c r="AE5526">
        <v>0</v>
      </c>
      <c r="AF5526">
        <v>1</v>
      </c>
      <c r="AG5526">
        <v>0</v>
      </c>
      <c r="AH5526">
        <v>48</v>
      </c>
      <c r="AI5526">
        <v>1</v>
      </c>
      <c r="AJ5526">
        <v>0</v>
      </c>
      <c r="AK5526">
        <v>0</v>
      </c>
      <c r="AL5526">
        <v>0</v>
      </c>
      <c r="AM5526">
        <v>5</v>
      </c>
      <c r="AN5526">
        <v>781492</v>
      </c>
      <c r="AO5526">
        <v>3798.91943359375</v>
      </c>
      <c r="AP5526">
        <v>878036.3125</v>
      </c>
      <c r="AQ5526">
        <v>4268.23193359375</v>
      </c>
      <c r="AR5526">
        <v>878036.3125</v>
      </c>
      <c r="AS5526">
        <v>4268.23193359375</v>
      </c>
      <c r="AT5526" t="s">
        <v>55</v>
      </c>
      <c r="AU5526">
        <v>1</v>
      </c>
      <c r="AV5526">
        <v>8.2424719456960336</v>
      </c>
      <c r="AW5526">
        <v>16</v>
      </c>
      <c r="AX5526">
        <v>676</v>
      </c>
      <c r="AY5526">
        <v>0</v>
      </c>
      <c r="AZ5526">
        <v>-0.48345928570995211</v>
      </c>
      <c r="BA5526">
        <v>-0.55931478287960679</v>
      </c>
    </row>
    <row r="5527" spans="1:53" x14ac:dyDescent="0.25">
      <c r="A5527">
        <v>4</v>
      </c>
      <c r="B5527">
        <v>1</v>
      </c>
      <c r="C5527">
        <v>26</v>
      </c>
      <c r="D5527">
        <v>6</v>
      </c>
      <c r="E5527">
        <v>6</v>
      </c>
      <c r="F5527">
        <v>1</v>
      </c>
      <c r="G5527">
        <v>5</v>
      </c>
      <c r="H5527" s="3">
        <f t="shared" si="86"/>
        <v>14</v>
      </c>
      <c r="I5527">
        <v>88211</v>
      </c>
      <c r="J5527">
        <v>100000</v>
      </c>
      <c r="K5527">
        <v>48</v>
      </c>
      <c r="L5527">
        <v>9</v>
      </c>
      <c r="M5527">
        <v>1</v>
      </c>
      <c r="N5527">
        <v>1</v>
      </c>
      <c r="O5527">
        <v>877944.33333333302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877944.33333333302</v>
      </c>
      <c r="X5527">
        <v>877944.33333333302</v>
      </c>
      <c r="Y5527">
        <v>11</v>
      </c>
      <c r="Z5527" s="3" t="s">
        <v>54</v>
      </c>
      <c r="AA5527">
        <v>0</v>
      </c>
      <c r="AB5527">
        <v>1</v>
      </c>
      <c r="AC5527">
        <v>1</v>
      </c>
      <c r="AD5527">
        <v>1</v>
      </c>
      <c r="AE5527">
        <v>0</v>
      </c>
      <c r="AF5527">
        <v>1</v>
      </c>
      <c r="AG5527">
        <v>0</v>
      </c>
      <c r="AH5527">
        <v>48</v>
      </c>
      <c r="AI5527">
        <v>1</v>
      </c>
      <c r="AJ5527">
        <v>0</v>
      </c>
      <c r="AK5527">
        <v>0</v>
      </c>
      <c r="AL5527">
        <v>0</v>
      </c>
      <c r="AM5527">
        <v>5</v>
      </c>
      <c r="AN5527">
        <v>781400</v>
      </c>
      <c r="AO5527">
        <v>3798.47216796875</v>
      </c>
      <c r="AP5527">
        <v>877944.3125</v>
      </c>
      <c r="AQ5527">
        <v>4267.78466796875</v>
      </c>
      <c r="AR5527">
        <v>877944.3125</v>
      </c>
      <c r="AS5527">
        <v>4267.78466796875</v>
      </c>
      <c r="AT5527" t="s">
        <v>55</v>
      </c>
      <c r="AU5527">
        <v>1</v>
      </c>
      <c r="AV5527">
        <v>8.2423542038054016</v>
      </c>
      <c r="AW5527">
        <v>25</v>
      </c>
      <c r="AX5527">
        <v>676</v>
      </c>
      <c r="AY5527">
        <v>0</v>
      </c>
      <c r="AZ5527">
        <v>-0.4830092658558075</v>
      </c>
      <c r="BA5527">
        <v>-0.56137773950065262</v>
      </c>
    </row>
    <row r="5528" spans="1:53" x14ac:dyDescent="0.25">
      <c r="A5528">
        <v>4</v>
      </c>
      <c r="B5528">
        <v>1</v>
      </c>
      <c r="C5528">
        <v>28</v>
      </c>
      <c r="D5528">
        <v>6</v>
      </c>
      <c r="E5528">
        <v>5</v>
      </c>
      <c r="F5528">
        <v>1</v>
      </c>
      <c r="G5528">
        <v>6</v>
      </c>
      <c r="H5528" s="3">
        <f t="shared" si="86"/>
        <v>16</v>
      </c>
      <c r="I5528">
        <v>0</v>
      </c>
      <c r="J5528">
        <v>1350000</v>
      </c>
      <c r="K5528">
        <v>48</v>
      </c>
      <c r="L5528">
        <v>3</v>
      </c>
      <c r="M5528">
        <v>1</v>
      </c>
      <c r="N5528">
        <v>1</v>
      </c>
      <c r="O5528">
        <v>2812500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2812500</v>
      </c>
      <c r="X5528">
        <v>2812500</v>
      </c>
      <c r="Y5528">
        <v>11</v>
      </c>
      <c r="Z5528" s="3" t="s">
        <v>54</v>
      </c>
      <c r="AA5528">
        <v>0</v>
      </c>
      <c r="AB5528">
        <v>1</v>
      </c>
      <c r="AC5528">
        <v>1</v>
      </c>
      <c r="AD5528">
        <v>1</v>
      </c>
      <c r="AE5528">
        <v>0</v>
      </c>
      <c r="AF5528">
        <v>1</v>
      </c>
      <c r="AG5528">
        <v>0</v>
      </c>
      <c r="AH5528">
        <v>48</v>
      </c>
      <c r="AI5528">
        <v>1</v>
      </c>
      <c r="AJ5528">
        <v>0</v>
      </c>
      <c r="AK5528">
        <v>0</v>
      </c>
      <c r="AL5528">
        <v>1</v>
      </c>
      <c r="AM5528">
        <v>2</v>
      </c>
      <c r="AN5528">
        <v>2700000</v>
      </c>
      <c r="AO5528">
        <v>13125</v>
      </c>
      <c r="AP5528">
        <v>2812500</v>
      </c>
      <c r="AQ5528">
        <v>13671.875</v>
      </c>
      <c r="AR5528">
        <v>2812500</v>
      </c>
      <c r="AS5528">
        <v>13671.875</v>
      </c>
      <c r="AT5528" t="s">
        <v>55</v>
      </c>
      <c r="AU5528">
        <v>1</v>
      </c>
      <c r="AV5528">
        <v>9.4822740874598246</v>
      </c>
      <c r="AW5528">
        <v>36</v>
      </c>
      <c r="AX5528">
        <v>784</v>
      </c>
      <c r="AY5528">
        <v>0</v>
      </c>
      <c r="AZ5528">
        <v>-0.64507589019564571</v>
      </c>
      <c r="BA5528">
        <v>0.95933910959423552</v>
      </c>
    </row>
    <row r="5529" spans="1:53" x14ac:dyDescent="0.25">
      <c r="A5529">
        <v>2</v>
      </c>
      <c r="B5529">
        <v>1</v>
      </c>
      <c r="C5529">
        <v>49</v>
      </c>
      <c r="D5529">
        <v>5</v>
      </c>
      <c r="E5529">
        <v>11</v>
      </c>
      <c r="F5529">
        <v>1</v>
      </c>
      <c r="G5529">
        <v>120</v>
      </c>
      <c r="H5529" s="3">
        <f t="shared" si="86"/>
        <v>38</v>
      </c>
      <c r="I5529">
        <v>30000</v>
      </c>
      <c r="J5529">
        <v>1740000</v>
      </c>
      <c r="K5529">
        <v>72</v>
      </c>
      <c r="L5529">
        <v>6</v>
      </c>
      <c r="M5529">
        <v>1</v>
      </c>
      <c r="N5529">
        <v>1</v>
      </c>
      <c r="O5529">
        <v>1915000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1915000</v>
      </c>
      <c r="X5529">
        <v>1918000</v>
      </c>
      <c r="Y5529">
        <v>11</v>
      </c>
      <c r="Z5529" s="3" t="s">
        <v>52</v>
      </c>
      <c r="AA5529">
        <v>1</v>
      </c>
      <c r="AB5529">
        <v>1</v>
      </c>
      <c r="AC5529">
        <v>1</v>
      </c>
      <c r="AD5529">
        <v>1</v>
      </c>
      <c r="AE5529">
        <v>0</v>
      </c>
      <c r="AF5529">
        <v>1</v>
      </c>
      <c r="AG5529">
        <v>0</v>
      </c>
      <c r="AH5529">
        <v>72</v>
      </c>
      <c r="AI5529">
        <v>1</v>
      </c>
      <c r="AJ5529">
        <v>0</v>
      </c>
      <c r="AK5529">
        <v>0</v>
      </c>
      <c r="AL5529">
        <v>0</v>
      </c>
      <c r="AM5529">
        <v>4</v>
      </c>
      <c r="AN5529">
        <v>1740000</v>
      </c>
      <c r="AO5529">
        <v>5638.888671875</v>
      </c>
      <c r="AP5529">
        <v>1915000</v>
      </c>
      <c r="AQ5529">
        <v>6206.0185546875</v>
      </c>
      <c r="AR5529">
        <v>1915000</v>
      </c>
      <c r="AS5529">
        <v>6206.0185546875</v>
      </c>
      <c r="AT5529" t="s">
        <v>53</v>
      </c>
      <c r="AU5529">
        <v>1</v>
      </c>
      <c r="AV5529">
        <v>8.6374422810825919</v>
      </c>
      <c r="AW5529">
        <v>14400</v>
      </c>
      <c r="AX5529">
        <v>2401</v>
      </c>
      <c r="AY5529">
        <v>0</v>
      </c>
      <c r="AZ5529">
        <v>-0.38004154472565471</v>
      </c>
      <c r="BA5529">
        <v>2.0110216020782411E-2</v>
      </c>
    </row>
    <row r="5530" spans="1:53" x14ac:dyDescent="0.25">
      <c r="A5530">
        <v>2</v>
      </c>
      <c r="B5530">
        <v>0</v>
      </c>
      <c r="C5530">
        <v>53</v>
      </c>
      <c r="D5530">
        <v>3</v>
      </c>
      <c r="E5530">
        <v>5</v>
      </c>
      <c r="F5530">
        <v>1</v>
      </c>
      <c r="G5530">
        <v>120</v>
      </c>
      <c r="H5530" s="3">
        <f t="shared" si="86"/>
        <v>44</v>
      </c>
      <c r="I5530">
        <v>0</v>
      </c>
      <c r="J5530">
        <v>0</v>
      </c>
      <c r="K5530">
        <v>54</v>
      </c>
      <c r="L5530">
        <v>6</v>
      </c>
      <c r="M5530">
        <v>2</v>
      </c>
      <c r="N5530">
        <v>1</v>
      </c>
      <c r="O5530">
        <v>1500000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1500000</v>
      </c>
      <c r="X5530">
        <v>1507500</v>
      </c>
      <c r="Y5530">
        <v>11</v>
      </c>
      <c r="Z5530" s="3" t="s">
        <v>56</v>
      </c>
      <c r="AA5530">
        <v>0</v>
      </c>
      <c r="AB5530">
        <v>2</v>
      </c>
      <c r="AC5530">
        <v>1</v>
      </c>
      <c r="AD5530">
        <v>1</v>
      </c>
      <c r="AE5530">
        <v>0</v>
      </c>
      <c r="AF5530">
        <v>1</v>
      </c>
      <c r="AG5530">
        <v>0</v>
      </c>
      <c r="AH5530">
        <v>54</v>
      </c>
      <c r="AI5530">
        <v>0</v>
      </c>
      <c r="AJ5530">
        <v>1</v>
      </c>
      <c r="AK5530">
        <v>0</v>
      </c>
      <c r="AL5530">
        <v>0</v>
      </c>
      <c r="AM5530">
        <v>4</v>
      </c>
      <c r="AN5530">
        <v>1500000</v>
      </c>
      <c r="AO5530">
        <v>6481.4814453125</v>
      </c>
      <c r="AP5530">
        <v>1500000</v>
      </c>
      <c r="AQ5530">
        <v>6481.4814453125</v>
      </c>
      <c r="AR5530">
        <v>1500000</v>
      </c>
      <c r="AS5530">
        <v>6481.4814453125</v>
      </c>
      <c r="AT5530" t="s">
        <v>57</v>
      </c>
      <c r="AU5530">
        <v>0</v>
      </c>
      <c r="AV5530">
        <v>8.7767043813209646</v>
      </c>
      <c r="AW5530">
        <v>14400</v>
      </c>
      <c r="AX5530">
        <v>2809</v>
      </c>
      <c r="AY5530">
        <v>1</v>
      </c>
      <c r="AZ5530">
        <v>0.64053923680436309</v>
      </c>
      <c r="BA5530">
        <v>0.47862484627593688</v>
      </c>
    </row>
    <row r="5531" spans="1:53" x14ac:dyDescent="0.25">
      <c r="A5531">
        <v>2</v>
      </c>
      <c r="B5531">
        <v>1</v>
      </c>
      <c r="C5531">
        <v>28</v>
      </c>
      <c r="D5531">
        <v>6</v>
      </c>
      <c r="E5531">
        <v>4</v>
      </c>
      <c r="F5531">
        <v>6</v>
      </c>
      <c r="G5531">
        <v>72</v>
      </c>
      <c r="H5531" s="3">
        <f t="shared" si="86"/>
        <v>16</v>
      </c>
      <c r="I5531">
        <v>220000</v>
      </c>
      <c r="J5531">
        <v>1081242</v>
      </c>
      <c r="K5531">
        <v>40</v>
      </c>
      <c r="L5531">
        <v>6</v>
      </c>
      <c r="M5531">
        <v>1</v>
      </c>
      <c r="N5531">
        <v>1</v>
      </c>
      <c r="O5531">
        <v>1366345.5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1366345.5</v>
      </c>
      <c r="X5531">
        <v>1366345.5</v>
      </c>
      <c r="Y5531">
        <v>11</v>
      </c>
      <c r="Z5531" s="3" t="s">
        <v>54</v>
      </c>
      <c r="AA5531">
        <v>0</v>
      </c>
      <c r="AB5531">
        <v>1</v>
      </c>
      <c r="AC5531">
        <v>1</v>
      </c>
      <c r="AD5531">
        <v>1</v>
      </c>
      <c r="AE5531">
        <v>0</v>
      </c>
      <c r="AF5531">
        <v>1</v>
      </c>
      <c r="AG5531">
        <v>0</v>
      </c>
      <c r="AH5531">
        <v>40</v>
      </c>
      <c r="AI5531">
        <v>1</v>
      </c>
      <c r="AJ5531">
        <v>0</v>
      </c>
      <c r="AK5531">
        <v>0</v>
      </c>
      <c r="AL5531">
        <v>0</v>
      </c>
      <c r="AM5531">
        <v>4</v>
      </c>
      <c r="AN5531">
        <v>781242</v>
      </c>
      <c r="AO5531">
        <v>4557.2451171875</v>
      </c>
      <c r="AP5531">
        <v>1366345.5</v>
      </c>
      <c r="AQ5531">
        <v>7970.3486328125</v>
      </c>
      <c r="AR5531">
        <v>1366345.5</v>
      </c>
      <c r="AS5531">
        <v>7970.3486328125</v>
      </c>
      <c r="AT5531" t="s">
        <v>55</v>
      </c>
      <c r="AU5531">
        <v>1</v>
      </c>
      <c r="AV5531">
        <v>8.424473578974089</v>
      </c>
      <c r="AW5531">
        <v>5184</v>
      </c>
      <c r="AX5531">
        <v>784</v>
      </c>
      <c r="AY5531">
        <v>0</v>
      </c>
      <c r="AZ5531">
        <v>-0.59457012882386906</v>
      </c>
      <c r="BA5531">
        <v>-0.47172767500925261</v>
      </c>
    </row>
    <row r="5532" spans="1:53" x14ac:dyDescent="0.25">
      <c r="A5532">
        <v>2</v>
      </c>
      <c r="B5532">
        <v>0</v>
      </c>
      <c r="C5532">
        <v>22</v>
      </c>
      <c r="D5532">
        <v>5</v>
      </c>
      <c r="E5532">
        <v>11</v>
      </c>
      <c r="F5532">
        <v>1</v>
      </c>
      <c r="G5532">
        <v>24</v>
      </c>
      <c r="H5532" s="3">
        <f t="shared" si="86"/>
        <v>11</v>
      </c>
      <c r="I5532">
        <v>0</v>
      </c>
      <c r="J5532">
        <v>0</v>
      </c>
      <c r="K5532">
        <v>50</v>
      </c>
      <c r="L5532">
        <v>6</v>
      </c>
      <c r="M5532">
        <v>2</v>
      </c>
      <c r="N5532">
        <v>1</v>
      </c>
      <c r="O5532">
        <v>1200000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1200000</v>
      </c>
      <c r="X5532">
        <v>1200000</v>
      </c>
      <c r="Y5532">
        <v>11</v>
      </c>
      <c r="Z5532" s="3" t="s">
        <v>52</v>
      </c>
      <c r="AA5532">
        <v>1</v>
      </c>
      <c r="AB5532">
        <v>2</v>
      </c>
      <c r="AC5532">
        <v>1</v>
      </c>
      <c r="AD5532">
        <v>1</v>
      </c>
      <c r="AE5532">
        <v>0</v>
      </c>
      <c r="AF5532">
        <v>1</v>
      </c>
      <c r="AG5532">
        <v>0</v>
      </c>
      <c r="AH5532">
        <v>50</v>
      </c>
      <c r="AI5532">
        <v>0</v>
      </c>
      <c r="AJ5532">
        <v>1</v>
      </c>
      <c r="AK5532">
        <v>0</v>
      </c>
      <c r="AL5532">
        <v>0</v>
      </c>
      <c r="AM5532">
        <v>4</v>
      </c>
      <c r="AN5532">
        <v>1200000</v>
      </c>
      <c r="AO5532">
        <v>5600</v>
      </c>
      <c r="AP5532">
        <v>1200000</v>
      </c>
      <c r="AQ5532">
        <v>5600</v>
      </c>
      <c r="AR5532">
        <v>1200000</v>
      </c>
      <c r="AS5532">
        <v>5600</v>
      </c>
      <c r="AT5532" t="s">
        <v>53</v>
      </c>
      <c r="AU5532">
        <v>0</v>
      </c>
      <c r="AV5532">
        <v>8.6305218767232414</v>
      </c>
      <c r="AW5532">
        <v>576</v>
      </c>
      <c r="AX5532">
        <v>484</v>
      </c>
      <c r="AY5532">
        <v>1</v>
      </c>
      <c r="AZ5532">
        <v>0.55484694774857113</v>
      </c>
      <c r="BA5532">
        <v>0.33811007147254307</v>
      </c>
    </row>
    <row r="5533" spans="1:53" x14ac:dyDescent="0.25">
      <c r="A5533">
        <v>2</v>
      </c>
      <c r="B5533">
        <v>1</v>
      </c>
      <c r="C5533">
        <v>19</v>
      </c>
      <c r="D5533">
        <v>6</v>
      </c>
      <c r="E5533">
        <v>1</v>
      </c>
      <c r="F5533">
        <v>1</v>
      </c>
      <c r="G5533">
        <v>3</v>
      </c>
      <c r="H5533" s="3">
        <f t="shared" si="86"/>
        <v>7</v>
      </c>
      <c r="I5533">
        <v>0</v>
      </c>
      <c r="J5533">
        <v>0</v>
      </c>
      <c r="K5533">
        <v>50</v>
      </c>
      <c r="L5533">
        <v>6</v>
      </c>
      <c r="M5533">
        <v>2</v>
      </c>
      <c r="N5533">
        <v>1</v>
      </c>
      <c r="O5533">
        <v>900000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900000</v>
      </c>
      <c r="X5533">
        <v>900000</v>
      </c>
      <c r="Y5533">
        <v>11</v>
      </c>
      <c r="Z5533" s="3" t="s">
        <v>54</v>
      </c>
      <c r="AA5533">
        <v>0</v>
      </c>
      <c r="AB5533">
        <v>2</v>
      </c>
      <c r="AC5533">
        <v>1</v>
      </c>
      <c r="AD5533">
        <v>1</v>
      </c>
      <c r="AE5533">
        <v>0</v>
      </c>
      <c r="AF5533">
        <v>1</v>
      </c>
      <c r="AG5533">
        <v>0</v>
      </c>
      <c r="AH5533">
        <v>50</v>
      </c>
      <c r="AI5533">
        <v>0</v>
      </c>
      <c r="AJ5533">
        <v>1</v>
      </c>
      <c r="AK5533">
        <v>0</v>
      </c>
      <c r="AL5533">
        <v>0</v>
      </c>
      <c r="AM5533">
        <v>4</v>
      </c>
      <c r="AN5533">
        <v>900000</v>
      </c>
      <c r="AO5533">
        <v>4200</v>
      </c>
      <c r="AP5533">
        <v>900000</v>
      </c>
      <c r="AQ5533">
        <v>4200</v>
      </c>
      <c r="AR5533">
        <v>900000</v>
      </c>
      <c r="AS5533">
        <v>4200</v>
      </c>
      <c r="AT5533" t="s">
        <v>55</v>
      </c>
      <c r="AU5533">
        <v>0</v>
      </c>
      <c r="AV5533">
        <v>8.3428398042714598</v>
      </c>
      <c r="AW5533">
        <v>9</v>
      </c>
      <c r="AX5533">
        <v>361</v>
      </c>
      <c r="AY5533">
        <v>0</v>
      </c>
      <c r="AZ5533">
        <v>-0.49607894054978768</v>
      </c>
      <c r="BA5533">
        <v>-9.4763591822806942E-2</v>
      </c>
    </row>
    <row r="5534" spans="1:53" x14ac:dyDescent="0.25">
      <c r="A5534">
        <v>2</v>
      </c>
      <c r="B5534">
        <v>1</v>
      </c>
      <c r="C5534">
        <v>37</v>
      </c>
      <c r="D5534">
        <v>5</v>
      </c>
      <c r="E5534">
        <v>11</v>
      </c>
      <c r="F5534">
        <v>1</v>
      </c>
      <c r="G5534">
        <v>8</v>
      </c>
      <c r="H5534" s="3">
        <f t="shared" si="86"/>
        <v>26</v>
      </c>
      <c r="I5534">
        <v>0</v>
      </c>
      <c r="J5534">
        <v>0</v>
      </c>
      <c r="K5534">
        <v>48</v>
      </c>
      <c r="L5534">
        <v>4</v>
      </c>
      <c r="M5534">
        <v>1</v>
      </c>
      <c r="N5534">
        <v>1</v>
      </c>
      <c r="O5534">
        <v>800000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800000</v>
      </c>
      <c r="X5534">
        <v>800000</v>
      </c>
      <c r="Y5534">
        <v>11</v>
      </c>
      <c r="Z5534" s="3" t="s">
        <v>52</v>
      </c>
      <c r="AA5534">
        <v>1</v>
      </c>
      <c r="AB5534">
        <v>1</v>
      </c>
      <c r="AC5534">
        <v>1</v>
      </c>
      <c r="AD5534">
        <v>1</v>
      </c>
      <c r="AE5534">
        <v>0</v>
      </c>
      <c r="AF5534">
        <v>1</v>
      </c>
      <c r="AG5534">
        <v>0</v>
      </c>
      <c r="AH5534">
        <v>48</v>
      </c>
      <c r="AI5534">
        <v>1</v>
      </c>
      <c r="AJ5534">
        <v>0</v>
      </c>
      <c r="AK5534">
        <v>0</v>
      </c>
      <c r="AL5534">
        <v>0</v>
      </c>
      <c r="AM5534">
        <v>3</v>
      </c>
      <c r="AN5534">
        <v>800000</v>
      </c>
      <c r="AO5534">
        <v>3888.88891601562</v>
      </c>
      <c r="AP5534">
        <v>800000</v>
      </c>
      <c r="AQ5534">
        <v>3888.88891601562</v>
      </c>
      <c r="AR5534">
        <v>800000</v>
      </c>
      <c r="AS5534">
        <v>3888.88891601562</v>
      </c>
      <c r="AT5534" t="s">
        <v>53</v>
      </c>
      <c r="AU5534">
        <v>1</v>
      </c>
      <c r="AV5534">
        <v>8.2658787701107759</v>
      </c>
      <c r="AW5534">
        <v>64</v>
      </c>
      <c r="AX5534">
        <v>1369</v>
      </c>
      <c r="AY5534">
        <v>0</v>
      </c>
      <c r="AZ5534">
        <v>-0.59477764320659066</v>
      </c>
      <c r="BA5534">
        <v>-0.20589881153696121</v>
      </c>
    </row>
    <row r="5535" spans="1:53" x14ac:dyDescent="0.25">
      <c r="A5535">
        <v>2</v>
      </c>
      <c r="B5535">
        <v>0</v>
      </c>
      <c r="C5535">
        <v>36</v>
      </c>
      <c r="D5535">
        <v>6</v>
      </c>
      <c r="E5535">
        <v>3</v>
      </c>
      <c r="F5535">
        <v>1</v>
      </c>
      <c r="G5535">
        <v>60</v>
      </c>
      <c r="H5535" s="3">
        <f t="shared" si="86"/>
        <v>24</v>
      </c>
      <c r="I5535">
        <v>118700</v>
      </c>
      <c r="J5535">
        <v>1500000</v>
      </c>
      <c r="K5535">
        <v>55</v>
      </c>
      <c r="L5535">
        <v>9</v>
      </c>
      <c r="M5535">
        <v>1</v>
      </c>
      <c r="N5535">
        <v>1</v>
      </c>
      <c r="O5535">
        <v>1243700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1243700</v>
      </c>
      <c r="X5535">
        <v>1243700</v>
      </c>
      <c r="Y5535">
        <v>11</v>
      </c>
      <c r="Z5535" s="3" t="s">
        <v>54</v>
      </c>
      <c r="AA5535">
        <v>0</v>
      </c>
      <c r="AB5535">
        <v>1</v>
      </c>
      <c r="AC5535">
        <v>1</v>
      </c>
      <c r="AD5535">
        <v>1</v>
      </c>
      <c r="AE5535">
        <v>0</v>
      </c>
      <c r="AF5535">
        <v>1</v>
      </c>
      <c r="AG5535">
        <v>0</v>
      </c>
      <c r="AH5535">
        <v>55</v>
      </c>
      <c r="AI5535">
        <v>1</v>
      </c>
      <c r="AJ5535">
        <v>0</v>
      </c>
      <c r="AK5535">
        <v>0</v>
      </c>
      <c r="AL5535">
        <v>0</v>
      </c>
      <c r="AM5535">
        <v>5</v>
      </c>
      <c r="AN5535">
        <v>1000000</v>
      </c>
      <c r="AO5535">
        <v>4242.42431640625</v>
      </c>
      <c r="AP5535">
        <v>1243700</v>
      </c>
      <c r="AQ5535">
        <v>5276.30322265625</v>
      </c>
      <c r="AR5535">
        <v>1243700</v>
      </c>
      <c r="AS5535">
        <v>5276.30322265625</v>
      </c>
      <c r="AT5535" t="s">
        <v>55</v>
      </c>
      <c r="AU5535">
        <v>1</v>
      </c>
      <c r="AV5535">
        <v>8.3528901575635768</v>
      </c>
      <c r="AW5535">
        <v>3600</v>
      </c>
      <c r="AX5535">
        <v>1296</v>
      </c>
      <c r="AY5535">
        <v>1</v>
      </c>
      <c r="AZ5535">
        <v>0.53242612609847084</v>
      </c>
      <c r="BA5535">
        <v>-0.66012101545481594</v>
      </c>
    </row>
    <row r="5536" spans="1:53" x14ac:dyDescent="0.25">
      <c r="A5536">
        <v>4</v>
      </c>
      <c r="B5536">
        <v>0</v>
      </c>
      <c r="C5536">
        <v>46</v>
      </c>
      <c r="D5536">
        <v>6</v>
      </c>
      <c r="E5536">
        <v>6</v>
      </c>
      <c r="F5536">
        <v>6</v>
      </c>
      <c r="G5536">
        <v>85</v>
      </c>
      <c r="H5536" s="3">
        <f t="shared" si="86"/>
        <v>34</v>
      </c>
      <c r="I5536">
        <v>0</v>
      </c>
      <c r="J5536">
        <v>6000000</v>
      </c>
      <c r="K5536">
        <v>48</v>
      </c>
      <c r="L5536">
        <v>9</v>
      </c>
      <c r="M5536">
        <v>1</v>
      </c>
      <c r="N5536">
        <v>1</v>
      </c>
      <c r="O5536">
        <v>3500000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3500000</v>
      </c>
      <c r="X5536">
        <v>3900000</v>
      </c>
      <c r="Y5536">
        <v>11</v>
      </c>
      <c r="Z5536" s="3" t="s">
        <v>54</v>
      </c>
      <c r="AA5536">
        <v>0</v>
      </c>
      <c r="AB5536">
        <v>1</v>
      </c>
      <c r="AC5536">
        <v>1</v>
      </c>
      <c r="AD5536">
        <v>1</v>
      </c>
      <c r="AE5536">
        <v>0</v>
      </c>
      <c r="AF5536">
        <v>1</v>
      </c>
      <c r="AG5536">
        <v>0</v>
      </c>
      <c r="AH5536">
        <v>52</v>
      </c>
      <c r="AI5536">
        <v>1</v>
      </c>
      <c r="AJ5536">
        <v>0</v>
      </c>
      <c r="AK5536">
        <v>0</v>
      </c>
      <c r="AL5536">
        <v>0</v>
      </c>
      <c r="AM5536">
        <v>5</v>
      </c>
      <c r="AN5536">
        <v>3000000</v>
      </c>
      <c r="AO5536">
        <v>14583.3330078125</v>
      </c>
      <c r="AP5536">
        <v>3500000</v>
      </c>
      <c r="AQ5536">
        <v>15705.1279296875</v>
      </c>
      <c r="AR5536">
        <v>3500000</v>
      </c>
      <c r="AS5536">
        <v>15705.1279296875</v>
      </c>
      <c r="AT5536" t="s">
        <v>55</v>
      </c>
      <c r="AU5536">
        <v>1</v>
      </c>
      <c r="AV5536">
        <v>9.5876345807962213</v>
      </c>
      <c r="AW5536">
        <v>7225</v>
      </c>
      <c r="AX5536">
        <v>2116</v>
      </c>
      <c r="AY5536">
        <v>1</v>
      </c>
      <c r="AZ5536">
        <v>0.49897346898755912</v>
      </c>
      <c r="BA5536">
        <v>0.39112808765141088</v>
      </c>
    </row>
    <row r="5537" spans="1:53" x14ac:dyDescent="0.25">
      <c r="A5537">
        <v>2</v>
      </c>
      <c r="B5537">
        <v>0</v>
      </c>
      <c r="C5537">
        <v>31</v>
      </c>
      <c r="D5537">
        <v>5</v>
      </c>
      <c r="E5537">
        <v>11</v>
      </c>
      <c r="F5537">
        <v>1</v>
      </c>
      <c r="G5537">
        <v>48</v>
      </c>
      <c r="H5537" s="3">
        <f t="shared" si="86"/>
        <v>20</v>
      </c>
      <c r="I5537">
        <v>147000</v>
      </c>
      <c r="J5537">
        <v>0</v>
      </c>
      <c r="K5537">
        <v>48</v>
      </c>
      <c r="L5537">
        <v>2</v>
      </c>
      <c r="M5537">
        <v>1</v>
      </c>
      <c r="N5537">
        <v>1</v>
      </c>
      <c r="O5537">
        <v>928700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928700</v>
      </c>
      <c r="X5537">
        <v>928700</v>
      </c>
      <c r="Y5537">
        <v>11</v>
      </c>
      <c r="Z5537" s="3" t="s">
        <v>52</v>
      </c>
      <c r="AA5537">
        <v>1</v>
      </c>
      <c r="AB5537">
        <v>1</v>
      </c>
      <c r="AC5537">
        <v>1</v>
      </c>
      <c r="AD5537">
        <v>1</v>
      </c>
      <c r="AE5537">
        <v>0</v>
      </c>
      <c r="AF5537">
        <v>1</v>
      </c>
      <c r="AG5537">
        <v>0</v>
      </c>
      <c r="AH5537">
        <v>48</v>
      </c>
      <c r="AI5537">
        <v>1</v>
      </c>
      <c r="AJ5537">
        <v>0</v>
      </c>
      <c r="AK5537">
        <v>0</v>
      </c>
      <c r="AL5537">
        <v>1</v>
      </c>
      <c r="AM5537">
        <v>2</v>
      </c>
      <c r="AN5537">
        <v>781700</v>
      </c>
      <c r="AO5537">
        <v>3799.9306640625</v>
      </c>
      <c r="AP5537">
        <v>928700</v>
      </c>
      <c r="AQ5537">
        <v>4514.513671875</v>
      </c>
      <c r="AR5537">
        <v>928700</v>
      </c>
      <c r="AS5537">
        <v>4514.513671875</v>
      </c>
      <c r="AT5537" t="s">
        <v>53</v>
      </c>
      <c r="AU5537">
        <v>1</v>
      </c>
      <c r="AV5537">
        <v>8.242738099248669</v>
      </c>
      <c r="AW5537">
        <v>2304</v>
      </c>
      <c r="AX5537">
        <v>961</v>
      </c>
      <c r="AY5537">
        <v>1</v>
      </c>
      <c r="AZ5537">
        <v>0.39590113797863341</v>
      </c>
      <c r="BA5537">
        <v>-9.7720573529235175E-2</v>
      </c>
    </row>
    <row r="5538" spans="1:53" x14ac:dyDescent="0.25">
      <c r="A5538">
        <v>2</v>
      </c>
      <c r="B5538">
        <v>1</v>
      </c>
      <c r="C5538">
        <v>33</v>
      </c>
      <c r="D5538">
        <v>6</v>
      </c>
      <c r="E5538">
        <v>5</v>
      </c>
      <c r="F5538">
        <v>1</v>
      </c>
      <c r="G5538">
        <v>162</v>
      </c>
      <c r="H5538" s="3">
        <f t="shared" si="86"/>
        <v>21</v>
      </c>
      <c r="I5538">
        <v>0</v>
      </c>
      <c r="J5538">
        <v>5150000</v>
      </c>
      <c r="K5538">
        <v>88</v>
      </c>
      <c r="L5538">
        <v>9</v>
      </c>
      <c r="M5538">
        <v>1</v>
      </c>
      <c r="N5538">
        <v>1</v>
      </c>
      <c r="O5538">
        <v>2929166.6666666698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2929166.6666666698</v>
      </c>
      <c r="X5538">
        <v>2929166.6666666698</v>
      </c>
      <c r="Y5538">
        <v>11</v>
      </c>
      <c r="Z5538" s="3" t="s">
        <v>54</v>
      </c>
      <c r="AA5538">
        <v>0</v>
      </c>
      <c r="AB5538">
        <v>1</v>
      </c>
      <c r="AC5538">
        <v>1</v>
      </c>
      <c r="AD5538">
        <v>1</v>
      </c>
      <c r="AE5538">
        <v>0</v>
      </c>
      <c r="AF5538">
        <v>1</v>
      </c>
      <c r="AG5538">
        <v>0</v>
      </c>
      <c r="AH5538">
        <v>72</v>
      </c>
      <c r="AI5538">
        <v>1</v>
      </c>
      <c r="AJ5538">
        <v>0</v>
      </c>
      <c r="AK5538">
        <v>0</v>
      </c>
      <c r="AL5538">
        <v>0</v>
      </c>
      <c r="AM5538">
        <v>5</v>
      </c>
      <c r="AN5538">
        <v>2500000</v>
      </c>
      <c r="AO5538">
        <v>6628.7880859375</v>
      </c>
      <c r="AP5538">
        <v>2929166.75</v>
      </c>
      <c r="AQ5538">
        <v>7766.72998046875</v>
      </c>
      <c r="AR5538">
        <v>2929166.75</v>
      </c>
      <c r="AS5538">
        <v>7766.72998046875</v>
      </c>
      <c r="AT5538" t="s">
        <v>55</v>
      </c>
      <c r="AU5538">
        <v>1</v>
      </c>
      <c r="AV5538">
        <v>8.7991772740033802</v>
      </c>
      <c r="AW5538">
        <v>26244</v>
      </c>
      <c r="AX5538">
        <v>1089</v>
      </c>
      <c r="AY5538">
        <v>0</v>
      </c>
      <c r="AZ5538">
        <v>-0.32725243776663299</v>
      </c>
      <c r="BA5538">
        <v>-0.13839774250197051</v>
      </c>
    </row>
    <row r="5539" spans="1:53" x14ac:dyDescent="0.25">
      <c r="A5539">
        <v>4</v>
      </c>
      <c r="B5539">
        <v>1</v>
      </c>
      <c r="C5539">
        <v>24</v>
      </c>
      <c r="D5539">
        <v>6</v>
      </c>
      <c r="E5539">
        <v>5</v>
      </c>
      <c r="F5539">
        <v>1</v>
      </c>
      <c r="G5539">
        <v>46</v>
      </c>
      <c r="H5539" s="3">
        <f t="shared" si="86"/>
        <v>12</v>
      </c>
      <c r="I5539">
        <v>0</v>
      </c>
      <c r="J5539">
        <v>0</v>
      </c>
      <c r="K5539">
        <v>48</v>
      </c>
      <c r="L5539">
        <v>6</v>
      </c>
      <c r="M5539">
        <v>1</v>
      </c>
      <c r="N5539">
        <v>1</v>
      </c>
      <c r="O5539">
        <v>2788000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2788000</v>
      </c>
      <c r="X5539">
        <v>2788000</v>
      </c>
      <c r="Y5539">
        <v>11</v>
      </c>
      <c r="Z5539" s="3" t="s">
        <v>54</v>
      </c>
      <c r="AA5539">
        <v>0</v>
      </c>
      <c r="AB5539">
        <v>1</v>
      </c>
      <c r="AC5539">
        <v>1</v>
      </c>
      <c r="AD5539">
        <v>1</v>
      </c>
      <c r="AE5539">
        <v>0</v>
      </c>
      <c r="AF5539">
        <v>1</v>
      </c>
      <c r="AG5539">
        <v>0</v>
      </c>
      <c r="AH5539">
        <v>48</v>
      </c>
      <c r="AI5539">
        <v>1</v>
      </c>
      <c r="AJ5539">
        <v>0</v>
      </c>
      <c r="AK5539">
        <v>0</v>
      </c>
      <c r="AL5539">
        <v>0</v>
      </c>
      <c r="AM5539">
        <v>4</v>
      </c>
      <c r="AN5539">
        <v>2788000</v>
      </c>
      <c r="AO5539">
        <v>13552.77734375</v>
      </c>
      <c r="AP5539">
        <v>2788000</v>
      </c>
      <c r="AQ5539">
        <v>13552.77734375</v>
      </c>
      <c r="AR5539">
        <v>2788000</v>
      </c>
      <c r="AS5539">
        <v>13552.77734375</v>
      </c>
      <c r="AT5539" t="s">
        <v>55</v>
      </c>
      <c r="AU5539">
        <v>1</v>
      </c>
      <c r="AV5539">
        <v>9.5143467753228137</v>
      </c>
      <c r="AW5539">
        <v>2116</v>
      </c>
      <c r="AX5539">
        <v>576</v>
      </c>
      <c r="AY5539">
        <v>0</v>
      </c>
      <c r="AZ5539">
        <v>-0.52848710579631131</v>
      </c>
      <c r="BA5539">
        <v>0.84340899772780242</v>
      </c>
    </row>
    <row r="5540" spans="1:53" x14ac:dyDescent="0.25">
      <c r="A5540">
        <v>4</v>
      </c>
      <c r="B5540">
        <v>1</v>
      </c>
      <c r="C5540">
        <v>35</v>
      </c>
      <c r="D5540">
        <v>6</v>
      </c>
      <c r="E5540">
        <v>9</v>
      </c>
      <c r="F5540">
        <v>1</v>
      </c>
      <c r="G5540">
        <v>24</v>
      </c>
      <c r="H5540" s="3">
        <f t="shared" si="86"/>
        <v>23</v>
      </c>
      <c r="I5540">
        <v>0</v>
      </c>
      <c r="J5540">
        <v>1700000</v>
      </c>
      <c r="K5540">
        <v>40</v>
      </c>
      <c r="L5540">
        <v>9</v>
      </c>
      <c r="M5540">
        <v>1</v>
      </c>
      <c r="N5540">
        <v>1</v>
      </c>
      <c r="O5540">
        <v>3641666.6666666698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3641666.6666666698</v>
      </c>
      <c r="X5540">
        <v>3641666.6666666698</v>
      </c>
      <c r="Y5540">
        <v>11</v>
      </c>
      <c r="Z5540" s="3" t="s">
        <v>54</v>
      </c>
      <c r="AA5540">
        <v>0</v>
      </c>
      <c r="AB5540">
        <v>1</v>
      </c>
      <c r="AC5540">
        <v>1</v>
      </c>
      <c r="AD5540">
        <v>1</v>
      </c>
      <c r="AE5540">
        <v>0</v>
      </c>
      <c r="AF5540">
        <v>1</v>
      </c>
      <c r="AG5540">
        <v>0</v>
      </c>
      <c r="AH5540">
        <v>40</v>
      </c>
      <c r="AI5540">
        <v>1</v>
      </c>
      <c r="AJ5540">
        <v>0</v>
      </c>
      <c r="AK5540">
        <v>0</v>
      </c>
      <c r="AL5540">
        <v>0</v>
      </c>
      <c r="AM5540">
        <v>5</v>
      </c>
      <c r="AN5540">
        <v>3500000</v>
      </c>
      <c r="AO5540">
        <v>20416.666015625</v>
      </c>
      <c r="AP5540">
        <v>3641666.75</v>
      </c>
      <c r="AQ5540">
        <v>21243.056640625</v>
      </c>
      <c r="AR5540">
        <v>3641666.75</v>
      </c>
      <c r="AS5540">
        <v>21243.056640625</v>
      </c>
      <c r="AT5540" t="s">
        <v>55</v>
      </c>
      <c r="AU5540">
        <v>1</v>
      </c>
      <c r="AV5540">
        <v>9.9241068078511088</v>
      </c>
      <c r="AW5540">
        <v>576</v>
      </c>
      <c r="AX5540">
        <v>1225</v>
      </c>
      <c r="AY5540">
        <v>0</v>
      </c>
      <c r="AZ5540">
        <v>-0.57019581909067252</v>
      </c>
      <c r="BA5540">
        <v>0.82396563275560131</v>
      </c>
    </row>
    <row r="5541" spans="1:53" x14ac:dyDescent="0.25">
      <c r="A5541">
        <v>2</v>
      </c>
      <c r="B5541">
        <v>0</v>
      </c>
      <c r="C5541">
        <v>34</v>
      </c>
      <c r="D5541">
        <v>5</v>
      </c>
      <c r="E5541">
        <v>11</v>
      </c>
      <c r="F5541">
        <v>1</v>
      </c>
      <c r="G5541">
        <v>80</v>
      </c>
      <c r="H5541" s="3">
        <f t="shared" si="86"/>
        <v>23</v>
      </c>
      <c r="I5541">
        <v>88211</v>
      </c>
      <c r="J5541">
        <v>759500</v>
      </c>
      <c r="K5541">
        <v>48</v>
      </c>
      <c r="L5541">
        <v>9</v>
      </c>
      <c r="M5541">
        <v>1</v>
      </c>
      <c r="N5541">
        <v>1</v>
      </c>
      <c r="O5541">
        <v>932744.66666666698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932744.66666666698</v>
      </c>
      <c r="X5541">
        <v>932744.66666666698</v>
      </c>
      <c r="Y5541">
        <v>11</v>
      </c>
      <c r="Z5541" s="3" t="s">
        <v>52</v>
      </c>
      <c r="AA5541">
        <v>1</v>
      </c>
      <c r="AB5541">
        <v>1</v>
      </c>
      <c r="AC5541">
        <v>1</v>
      </c>
      <c r="AD5541">
        <v>1</v>
      </c>
      <c r="AE5541">
        <v>0</v>
      </c>
      <c r="AF5541">
        <v>1</v>
      </c>
      <c r="AG5541">
        <v>0</v>
      </c>
      <c r="AH5541">
        <v>48</v>
      </c>
      <c r="AI5541">
        <v>1</v>
      </c>
      <c r="AJ5541">
        <v>0</v>
      </c>
      <c r="AK5541">
        <v>0</v>
      </c>
      <c r="AL5541">
        <v>0</v>
      </c>
      <c r="AM5541">
        <v>5</v>
      </c>
      <c r="AN5541">
        <v>781242</v>
      </c>
      <c r="AO5541">
        <v>3797.7041015625</v>
      </c>
      <c r="AP5541">
        <v>932744.6875</v>
      </c>
      <c r="AQ5541">
        <v>4534.17578125</v>
      </c>
      <c r="AR5541">
        <v>932744.6875</v>
      </c>
      <c r="AS5541">
        <v>4534.17578125</v>
      </c>
      <c r="AT5541" t="s">
        <v>53</v>
      </c>
      <c r="AU5541">
        <v>1</v>
      </c>
      <c r="AV5541">
        <v>8.2421519793225535</v>
      </c>
      <c r="AW5541">
        <v>6400</v>
      </c>
      <c r="AX5541">
        <v>1156</v>
      </c>
      <c r="AY5541">
        <v>1</v>
      </c>
      <c r="AZ5541">
        <v>0.56818823430134624</v>
      </c>
      <c r="BA5541">
        <v>-0.5868783486412068</v>
      </c>
    </row>
    <row r="5542" spans="1:53" x14ac:dyDescent="0.25">
      <c r="A5542">
        <v>2</v>
      </c>
      <c r="B5542">
        <v>0</v>
      </c>
      <c r="C5542">
        <v>30</v>
      </c>
      <c r="D5542">
        <v>6</v>
      </c>
      <c r="E5542">
        <v>7</v>
      </c>
      <c r="F5542">
        <v>1</v>
      </c>
      <c r="G5542">
        <v>72</v>
      </c>
      <c r="H5542" s="3">
        <f t="shared" si="86"/>
        <v>18</v>
      </c>
      <c r="I5542">
        <v>0</v>
      </c>
      <c r="J5542">
        <v>2000000</v>
      </c>
      <c r="K5542">
        <v>48</v>
      </c>
      <c r="L5542">
        <v>8</v>
      </c>
      <c r="M5542">
        <v>1</v>
      </c>
      <c r="N5542">
        <v>1</v>
      </c>
      <c r="O5542">
        <v>2226666.6666666698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2226666.6666666698</v>
      </c>
      <c r="X5542">
        <v>2226666.6666666698</v>
      </c>
      <c r="Y5542">
        <v>11</v>
      </c>
      <c r="Z5542" s="3" t="s">
        <v>54</v>
      </c>
      <c r="AA5542">
        <v>0</v>
      </c>
      <c r="AB5542">
        <v>1</v>
      </c>
      <c r="AC5542">
        <v>1</v>
      </c>
      <c r="AD5542">
        <v>1</v>
      </c>
      <c r="AE5542">
        <v>0</v>
      </c>
      <c r="AF5542">
        <v>1</v>
      </c>
      <c r="AG5542">
        <v>0</v>
      </c>
      <c r="AH5542">
        <v>48</v>
      </c>
      <c r="AI5542">
        <v>1</v>
      </c>
      <c r="AJ5542">
        <v>0</v>
      </c>
      <c r="AK5542">
        <v>0</v>
      </c>
      <c r="AL5542">
        <v>0</v>
      </c>
      <c r="AM5542">
        <v>5</v>
      </c>
      <c r="AN5542">
        <v>2060000</v>
      </c>
      <c r="AO5542">
        <v>10013.888671875</v>
      </c>
      <c r="AP5542">
        <v>2226666.75</v>
      </c>
      <c r="AQ5542">
        <v>10824.07421875</v>
      </c>
      <c r="AR5542">
        <v>2226666.75</v>
      </c>
      <c r="AS5542">
        <v>10824.07421875</v>
      </c>
      <c r="AT5542" t="s">
        <v>55</v>
      </c>
      <c r="AU5542">
        <v>1</v>
      </c>
      <c r="AV5542">
        <v>9.2117282755797412</v>
      </c>
      <c r="AW5542">
        <v>5184</v>
      </c>
      <c r="AX5542">
        <v>900</v>
      </c>
      <c r="AY5542">
        <v>1</v>
      </c>
      <c r="AZ5542">
        <v>0.49422133390611611</v>
      </c>
      <c r="BA5542">
        <v>0.25593968598996558</v>
      </c>
    </row>
    <row r="5543" spans="1:53" x14ac:dyDescent="0.25">
      <c r="A5543">
        <v>2</v>
      </c>
      <c r="B5543">
        <v>0</v>
      </c>
      <c r="C5543">
        <v>28</v>
      </c>
      <c r="D5543">
        <v>6</v>
      </c>
      <c r="E5543">
        <v>7</v>
      </c>
      <c r="F5543">
        <v>1</v>
      </c>
      <c r="G5543">
        <v>12</v>
      </c>
      <c r="H5543" s="3">
        <f t="shared" si="86"/>
        <v>16</v>
      </c>
      <c r="I5543">
        <v>0</v>
      </c>
      <c r="J5543">
        <v>3600000</v>
      </c>
      <c r="K5543">
        <v>48</v>
      </c>
      <c r="L5543">
        <v>4</v>
      </c>
      <c r="M5543">
        <v>1</v>
      </c>
      <c r="N5543">
        <v>1</v>
      </c>
      <c r="O5543">
        <v>3900000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3900000</v>
      </c>
      <c r="X5543">
        <v>3900000</v>
      </c>
      <c r="Y5543">
        <v>11</v>
      </c>
      <c r="Z5543" s="3" t="s">
        <v>54</v>
      </c>
      <c r="AA5543">
        <v>0</v>
      </c>
      <c r="AB5543">
        <v>1</v>
      </c>
      <c r="AC5543">
        <v>1</v>
      </c>
      <c r="AD5543">
        <v>1</v>
      </c>
      <c r="AE5543">
        <v>0</v>
      </c>
      <c r="AF5543">
        <v>1</v>
      </c>
      <c r="AG5543">
        <v>0</v>
      </c>
      <c r="AH5543">
        <v>48</v>
      </c>
      <c r="AI5543">
        <v>1</v>
      </c>
      <c r="AJ5543">
        <v>0</v>
      </c>
      <c r="AK5543">
        <v>0</v>
      </c>
      <c r="AL5543">
        <v>0</v>
      </c>
      <c r="AM5543">
        <v>3</v>
      </c>
      <c r="AN5543">
        <v>3600000</v>
      </c>
      <c r="AO5543">
        <v>17500</v>
      </c>
      <c r="AP5543">
        <v>3900000</v>
      </c>
      <c r="AQ5543">
        <v>18958.333984375</v>
      </c>
      <c r="AR5543">
        <v>3900000</v>
      </c>
      <c r="AS5543">
        <v>18958.333984375</v>
      </c>
      <c r="AT5543" t="s">
        <v>55</v>
      </c>
      <c r="AU5543">
        <v>1</v>
      </c>
      <c r="AV5543">
        <v>9.7699561599116063</v>
      </c>
      <c r="AW5543">
        <v>144</v>
      </c>
      <c r="AX5543">
        <v>784</v>
      </c>
      <c r="AY5543">
        <v>1</v>
      </c>
      <c r="AZ5543">
        <v>0.3826446566642861</v>
      </c>
      <c r="BA5543">
        <v>1.181078460125405</v>
      </c>
    </row>
    <row r="5544" spans="1:53" x14ac:dyDescent="0.25">
      <c r="A5544">
        <v>4</v>
      </c>
      <c r="B5544">
        <v>1</v>
      </c>
      <c r="C5544">
        <v>54</v>
      </c>
      <c r="D5544">
        <v>6</v>
      </c>
      <c r="E5544">
        <v>6</v>
      </c>
      <c r="F5544">
        <v>1</v>
      </c>
      <c r="G5544">
        <v>8</v>
      </c>
      <c r="H5544" s="3">
        <f t="shared" si="86"/>
        <v>42</v>
      </c>
      <c r="I5544">
        <v>0</v>
      </c>
      <c r="J5544">
        <v>2200000</v>
      </c>
      <c r="K5544">
        <v>48</v>
      </c>
      <c r="L5544">
        <v>9</v>
      </c>
      <c r="M5544">
        <v>1</v>
      </c>
      <c r="N5544">
        <v>1</v>
      </c>
      <c r="O5544">
        <v>4183333.3333333302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4183333.3333333302</v>
      </c>
      <c r="X5544">
        <v>4183333.3333333302</v>
      </c>
      <c r="Y5544">
        <v>11</v>
      </c>
      <c r="Z5544" s="3" t="s">
        <v>54</v>
      </c>
      <c r="AA5544">
        <v>0</v>
      </c>
      <c r="AB5544">
        <v>1</v>
      </c>
      <c r="AC5544">
        <v>1</v>
      </c>
      <c r="AD5544">
        <v>1</v>
      </c>
      <c r="AE5544">
        <v>0</v>
      </c>
      <c r="AF5544">
        <v>1</v>
      </c>
      <c r="AG5544">
        <v>0</v>
      </c>
      <c r="AH5544">
        <v>48</v>
      </c>
      <c r="AI5544">
        <v>1</v>
      </c>
      <c r="AJ5544">
        <v>0</v>
      </c>
      <c r="AK5544">
        <v>0</v>
      </c>
      <c r="AL5544">
        <v>0</v>
      </c>
      <c r="AM5544">
        <v>5</v>
      </c>
      <c r="AN5544">
        <v>4000000</v>
      </c>
      <c r="AO5544">
        <v>19444.4453125</v>
      </c>
      <c r="AP5544">
        <v>4183333.5</v>
      </c>
      <c r="AQ5544">
        <v>20335.6484375</v>
      </c>
      <c r="AR5544">
        <v>4183333.5</v>
      </c>
      <c r="AS5544">
        <v>20335.6484375</v>
      </c>
      <c r="AT5544" t="s">
        <v>55</v>
      </c>
      <c r="AU5544">
        <v>1</v>
      </c>
      <c r="AV5544">
        <v>9.8753167202122878</v>
      </c>
      <c r="AW5544">
        <v>64</v>
      </c>
      <c r="AX5544">
        <v>2916</v>
      </c>
      <c r="AY5544">
        <v>0</v>
      </c>
      <c r="AZ5544">
        <v>-0.55222304333067451</v>
      </c>
      <c r="BA5544">
        <v>0.74407246361732537</v>
      </c>
    </row>
    <row r="5545" spans="1:53" x14ac:dyDescent="0.25">
      <c r="A5545">
        <v>4</v>
      </c>
      <c r="B5545">
        <v>1</v>
      </c>
      <c r="C5545">
        <v>42</v>
      </c>
      <c r="D5545">
        <v>6</v>
      </c>
      <c r="E5545">
        <v>7</v>
      </c>
      <c r="F5545">
        <v>1</v>
      </c>
      <c r="G5545">
        <v>60</v>
      </c>
      <c r="H5545" s="3">
        <f t="shared" si="86"/>
        <v>30</v>
      </c>
      <c r="I5545">
        <v>0</v>
      </c>
      <c r="J5545">
        <v>4800000</v>
      </c>
      <c r="K5545">
        <v>44</v>
      </c>
      <c r="L5545">
        <v>9</v>
      </c>
      <c r="M5545">
        <v>1</v>
      </c>
      <c r="N5545">
        <v>1</v>
      </c>
      <c r="O5545">
        <v>5300000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5300000</v>
      </c>
      <c r="X5545">
        <v>5300000</v>
      </c>
      <c r="Y5545">
        <v>11</v>
      </c>
      <c r="Z5545" s="3" t="s">
        <v>54</v>
      </c>
      <c r="AA5545">
        <v>0</v>
      </c>
      <c r="AB5545">
        <v>1</v>
      </c>
      <c r="AC5545">
        <v>1</v>
      </c>
      <c r="AD5545">
        <v>1</v>
      </c>
      <c r="AE5545">
        <v>0</v>
      </c>
      <c r="AF5545">
        <v>1</v>
      </c>
      <c r="AG5545">
        <v>0</v>
      </c>
      <c r="AH5545">
        <v>44</v>
      </c>
      <c r="AI5545">
        <v>1</v>
      </c>
      <c r="AJ5545">
        <v>0</v>
      </c>
      <c r="AK5545">
        <v>0</v>
      </c>
      <c r="AL5545">
        <v>0</v>
      </c>
      <c r="AM5545">
        <v>5</v>
      </c>
      <c r="AN5545">
        <v>4900000</v>
      </c>
      <c r="AO5545">
        <v>25984.84765625</v>
      </c>
      <c r="AP5545">
        <v>5300000</v>
      </c>
      <c r="AQ5545">
        <v>28106.060546875</v>
      </c>
      <c r="AR5545">
        <v>5300000</v>
      </c>
      <c r="AS5545">
        <v>28106.060546875</v>
      </c>
      <c r="AT5545" t="s">
        <v>55</v>
      </c>
      <c r="AU5545">
        <v>1</v>
      </c>
      <c r="AV5545">
        <v>10.165268864668001</v>
      </c>
      <c r="AW5545">
        <v>3600</v>
      </c>
      <c r="AX5545">
        <v>1764</v>
      </c>
      <c r="AY5545">
        <v>0</v>
      </c>
      <c r="AZ5545">
        <v>-0.55251890444626195</v>
      </c>
      <c r="BA5545">
        <v>0.95564742606945485</v>
      </c>
    </row>
    <row r="5546" spans="1:53" x14ac:dyDescent="0.25">
      <c r="A5546">
        <v>1</v>
      </c>
      <c r="B5546">
        <v>1</v>
      </c>
      <c r="C5546">
        <v>46</v>
      </c>
      <c r="D5546">
        <v>3</v>
      </c>
      <c r="E5546">
        <v>5</v>
      </c>
      <c r="F5546">
        <v>1</v>
      </c>
      <c r="G5546">
        <v>60</v>
      </c>
      <c r="H5546" s="3">
        <f t="shared" si="86"/>
        <v>37</v>
      </c>
      <c r="I5546">
        <v>88211</v>
      </c>
      <c r="J5546">
        <v>759500</v>
      </c>
      <c r="K5546">
        <v>48</v>
      </c>
      <c r="L5546">
        <v>2</v>
      </c>
      <c r="M5546">
        <v>1</v>
      </c>
      <c r="N5546">
        <v>1</v>
      </c>
      <c r="O5546">
        <v>932744.66666666698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932744.66666666698</v>
      </c>
      <c r="X5546">
        <v>932744.66666666698</v>
      </c>
      <c r="Y5546">
        <v>11</v>
      </c>
      <c r="Z5546" s="3" t="s">
        <v>56</v>
      </c>
      <c r="AA5546">
        <v>0</v>
      </c>
      <c r="AB5546">
        <v>1</v>
      </c>
      <c r="AC5546">
        <v>1</v>
      </c>
      <c r="AD5546">
        <v>1</v>
      </c>
      <c r="AE5546">
        <v>0</v>
      </c>
      <c r="AF5546">
        <v>1</v>
      </c>
      <c r="AG5546">
        <v>0</v>
      </c>
      <c r="AH5546">
        <v>48</v>
      </c>
      <c r="AI5546">
        <v>1</v>
      </c>
      <c r="AJ5546">
        <v>0</v>
      </c>
      <c r="AK5546">
        <v>0</v>
      </c>
      <c r="AL5546">
        <v>1</v>
      </c>
      <c r="AM5546">
        <v>2</v>
      </c>
      <c r="AN5546">
        <v>781242</v>
      </c>
      <c r="AO5546">
        <v>3797.7041015625</v>
      </c>
      <c r="AP5546">
        <v>932744.6875</v>
      </c>
      <c r="AQ5546">
        <v>4534.17578125</v>
      </c>
      <c r="AR5546">
        <v>932744.6875</v>
      </c>
      <c r="AS5546">
        <v>4534.17578125</v>
      </c>
      <c r="AT5546" t="s">
        <v>57</v>
      </c>
      <c r="AU5546">
        <v>1</v>
      </c>
      <c r="AV5546">
        <v>8.2421519793225535</v>
      </c>
      <c r="AW5546">
        <v>3600</v>
      </c>
      <c r="AX5546">
        <v>2116</v>
      </c>
      <c r="AY5546">
        <v>0</v>
      </c>
      <c r="AZ5546">
        <v>-0.51340516404584657</v>
      </c>
      <c r="BA5546">
        <v>0.2220959744252296</v>
      </c>
    </row>
    <row r="5547" spans="1:53" x14ac:dyDescent="0.25">
      <c r="A5547">
        <v>1</v>
      </c>
      <c r="B5547">
        <v>1</v>
      </c>
      <c r="C5547">
        <v>22</v>
      </c>
      <c r="D5547">
        <v>5</v>
      </c>
      <c r="E5547">
        <v>11</v>
      </c>
      <c r="F5547">
        <v>1</v>
      </c>
      <c r="G5547">
        <v>24</v>
      </c>
      <c r="H5547" s="3">
        <f t="shared" si="86"/>
        <v>11</v>
      </c>
      <c r="I5547">
        <v>88211</v>
      </c>
      <c r="J5547">
        <v>1200000</v>
      </c>
      <c r="K5547">
        <v>72</v>
      </c>
      <c r="L5547">
        <v>6</v>
      </c>
      <c r="M5547">
        <v>1</v>
      </c>
      <c r="N5547">
        <v>1</v>
      </c>
      <c r="O5547">
        <v>1388211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1388211</v>
      </c>
      <c r="X5547">
        <v>1388211</v>
      </c>
      <c r="Y5547">
        <v>11</v>
      </c>
      <c r="Z5547" s="3" t="s">
        <v>52</v>
      </c>
      <c r="AA5547">
        <v>1</v>
      </c>
      <c r="AB5547">
        <v>1</v>
      </c>
      <c r="AC5547">
        <v>1</v>
      </c>
      <c r="AD5547">
        <v>1</v>
      </c>
      <c r="AE5547">
        <v>0</v>
      </c>
      <c r="AF5547">
        <v>1</v>
      </c>
      <c r="AG5547">
        <v>0</v>
      </c>
      <c r="AH5547">
        <v>72</v>
      </c>
      <c r="AI5547">
        <v>1</v>
      </c>
      <c r="AJ5547">
        <v>0</v>
      </c>
      <c r="AK5547">
        <v>0</v>
      </c>
      <c r="AL5547">
        <v>0</v>
      </c>
      <c r="AM5547">
        <v>4</v>
      </c>
      <c r="AN5547">
        <v>1200000</v>
      </c>
      <c r="AO5547">
        <v>3888.88891601562</v>
      </c>
      <c r="AP5547">
        <v>1388211</v>
      </c>
      <c r="AQ5547">
        <v>4498.83203125</v>
      </c>
      <c r="AR5547">
        <v>1388211</v>
      </c>
      <c r="AS5547">
        <v>4498.83203125</v>
      </c>
      <c r="AT5547" t="s">
        <v>53</v>
      </c>
      <c r="AU5547">
        <v>1</v>
      </c>
      <c r="AV5547">
        <v>8.2658787701107759</v>
      </c>
      <c r="AW5547">
        <v>576</v>
      </c>
      <c r="AX5547">
        <v>484</v>
      </c>
      <c r="AY5547">
        <v>0</v>
      </c>
      <c r="AZ5547">
        <v>-0.30873437122751962</v>
      </c>
      <c r="BA5547">
        <v>0.21937717292231271</v>
      </c>
    </row>
    <row r="5548" spans="1:53" x14ac:dyDescent="0.25">
      <c r="A5548">
        <v>1</v>
      </c>
      <c r="B5548">
        <v>1</v>
      </c>
      <c r="C5548">
        <v>20</v>
      </c>
      <c r="D5548">
        <v>5</v>
      </c>
      <c r="E5548">
        <v>11</v>
      </c>
      <c r="F5548">
        <v>1</v>
      </c>
      <c r="G5548">
        <v>5</v>
      </c>
      <c r="H5548" s="3">
        <f t="shared" si="86"/>
        <v>9</v>
      </c>
      <c r="I5548">
        <v>88211</v>
      </c>
      <c r="J5548">
        <v>0</v>
      </c>
      <c r="K5548">
        <v>48</v>
      </c>
      <c r="L5548">
        <v>8</v>
      </c>
      <c r="M5548">
        <v>1</v>
      </c>
      <c r="N5548">
        <v>1</v>
      </c>
      <c r="O5548">
        <v>869453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869453</v>
      </c>
      <c r="X5548">
        <v>869453</v>
      </c>
      <c r="Y5548">
        <v>11</v>
      </c>
      <c r="Z5548" s="3" t="s">
        <v>52</v>
      </c>
      <c r="AA5548">
        <v>1</v>
      </c>
      <c r="AB5548">
        <v>1</v>
      </c>
      <c r="AC5548">
        <v>1</v>
      </c>
      <c r="AD5548">
        <v>1</v>
      </c>
      <c r="AE5548">
        <v>0</v>
      </c>
      <c r="AF5548">
        <v>1</v>
      </c>
      <c r="AG5548">
        <v>0</v>
      </c>
      <c r="AH5548">
        <v>48</v>
      </c>
      <c r="AI5548">
        <v>1</v>
      </c>
      <c r="AJ5548">
        <v>0</v>
      </c>
      <c r="AK5548">
        <v>0</v>
      </c>
      <c r="AL5548">
        <v>0</v>
      </c>
      <c r="AM5548">
        <v>5</v>
      </c>
      <c r="AN5548">
        <v>781242</v>
      </c>
      <c r="AO5548">
        <v>3797.7041015625</v>
      </c>
      <c r="AP5548">
        <v>869453</v>
      </c>
      <c r="AQ5548">
        <v>4226.5078125</v>
      </c>
      <c r="AR5548">
        <v>869453</v>
      </c>
      <c r="AS5548">
        <v>4226.5078125</v>
      </c>
      <c r="AT5548" t="s">
        <v>53</v>
      </c>
      <c r="AU5548">
        <v>1</v>
      </c>
      <c r="AV5548">
        <v>8.2421519793225535</v>
      </c>
      <c r="AW5548">
        <v>25</v>
      </c>
      <c r="AX5548">
        <v>400</v>
      </c>
      <c r="AY5548">
        <v>0</v>
      </c>
      <c r="AZ5548">
        <v>-0.40026349603376132</v>
      </c>
      <c r="BA5548">
        <v>-9.2143640829436796E-2</v>
      </c>
    </row>
    <row r="5549" spans="1:53" x14ac:dyDescent="0.25">
      <c r="A5549">
        <v>2</v>
      </c>
      <c r="B5549">
        <v>1</v>
      </c>
      <c r="C5549">
        <v>19</v>
      </c>
      <c r="D5549">
        <v>4</v>
      </c>
      <c r="E5549">
        <v>9</v>
      </c>
      <c r="F5549">
        <v>1</v>
      </c>
      <c r="G5549">
        <v>7</v>
      </c>
      <c r="H5549" s="3">
        <f t="shared" si="86"/>
        <v>9</v>
      </c>
      <c r="I5549">
        <v>0</v>
      </c>
      <c r="J5549">
        <v>0</v>
      </c>
      <c r="K5549">
        <v>48</v>
      </c>
      <c r="L5549">
        <v>3</v>
      </c>
      <c r="M5549">
        <v>1</v>
      </c>
      <c r="N5549">
        <v>1</v>
      </c>
      <c r="O5549">
        <v>1200000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1200000</v>
      </c>
      <c r="X5549">
        <v>1200000</v>
      </c>
      <c r="Y5549">
        <v>11</v>
      </c>
      <c r="Z5549" s="3" t="s">
        <v>59</v>
      </c>
      <c r="AA5549">
        <v>0</v>
      </c>
      <c r="AB5549">
        <v>1</v>
      </c>
      <c r="AC5549">
        <v>1</v>
      </c>
      <c r="AD5549">
        <v>1</v>
      </c>
      <c r="AE5549">
        <v>0</v>
      </c>
      <c r="AF5549">
        <v>1</v>
      </c>
      <c r="AG5549">
        <v>0</v>
      </c>
      <c r="AH5549">
        <v>48</v>
      </c>
      <c r="AI5549">
        <v>1</v>
      </c>
      <c r="AJ5549">
        <v>0</v>
      </c>
      <c r="AK5549">
        <v>0</v>
      </c>
      <c r="AL5549">
        <v>1</v>
      </c>
      <c r="AM5549">
        <v>2</v>
      </c>
      <c r="AN5549">
        <v>1200000</v>
      </c>
      <c r="AO5549">
        <v>5833.33349609375</v>
      </c>
      <c r="AP5549">
        <v>1200000</v>
      </c>
      <c r="AQ5549">
        <v>5833.33349609375</v>
      </c>
      <c r="AR5549">
        <v>1200000</v>
      </c>
      <c r="AS5549">
        <v>5833.33349609375</v>
      </c>
      <c r="AT5549" t="s">
        <v>60</v>
      </c>
      <c r="AU5549">
        <v>1</v>
      </c>
      <c r="AV5549">
        <v>8.6713438991452811</v>
      </c>
      <c r="AW5549">
        <v>49</v>
      </c>
      <c r="AX5549">
        <v>361</v>
      </c>
      <c r="AY5549">
        <v>0</v>
      </c>
      <c r="AZ5549">
        <v>-0.45150512529154202</v>
      </c>
      <c r="BA5549">
        <v>0.89849053007735158</v>
      </c>
    </row>
    <row r="5550" spans="1:53" x14ac:dyDescent="0.25">
      <c r="A5550">
        <v>4</v>
      </c>
      <c r="B5550">
        <v>1</v>
      </c>
      <c r="C5550">
        <v>53</v>
      </c>
      <c r="D5550">
        <v>6</v>
      </c>
      <c r="E5550">
        <v>7</v>
      </c>
      <c r="F5550">
        <v>1</v>
      </c>
      <c r="G5550">
        <v>162</v>
      </c>
      <c r="H5550" s="3">
        <f t="shared" si="86"/>
        <v>41</v>
      </c>
      <c r="I5550">
        <v>0</v>
      </c>
      <c r="J5550">
        <v>13400000</v>
      </c>
      <c r="K5550">
        <v>40</v>
      </c>
      <c r="L5550">
        <v>9</v>
      </c>
      <c r="M5550">
        <v>1</v>
      </c>
      <c r="N5550">
        <v>1</v>
      </c>
      <c r="O5550">
        <v>6662666.6666666698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2800000</v>
      </c>
      <c r="W5550">
        <v>9462666.6666666698</v>
      </c>
      <c r="X5550">
        <v>9462666.6666666698</v>
      </c>
      <c r="Y5550">
        <v>11</v>
      </c>
      <c r="Z5550" s="3" t="s">
        <v>54</v>
      </c>
      <c r="AA5550">
        <v>0</v>
      </c>
      <c r="AB5550">
        <v>1</v>
      </c>
      <c r="AC5550">
        <v>1</v>
      </c>
      <c r="AD5550">
        <v>1</v>
      </c>
      <c r="AE5550">
        <v>0</v>
      </c>
      <c r="AF5550">
        <v>1</v>
      </c>
      <c r="AG5550">
        <v>0</v>
      </c>
      <c r="AH5550">
        <v>40</v>
      </c>
      <c r="AI5550">
        <v>1</v>
      </c>
      <c r="AJ5550">
        <v>0</v>
      </c>
      <c r="AK5550">
        <v>0</v>
      </c>
      <c r="AL5550">
        <v>0</v>
      </c>
      <c r="AM5550">
        <v>5</v>
      </c>
      <c r="AN5550">
        <v>5546000</v>
      </c>
      <c r="AO5550">
        <v>32351.666015625</v>
      </c>
      <c r="AP5550">
        <v>6662667</v>
      </c>
      <c r="AQ5550">
        <v>38865.55859375</v>
      </c>
      <c r="AR5550">
        <v>6662667</v>
      </c>
      <c r="AS5550">
        <v>38865.55859375</v>
      </c>
      <c r="AT5550" t="s">
        <v>55</v>
      </c>
      <c r="AU5550">
        <v>1</v>
      </c>
      <c r="AV5550">
        <v>10.38442079831318</v>
      </c>
      <c r="AW5550">
        <v>26244</v>
      </c>
      <c r="AX5550">
        <v>2809</v>
      </c>
      <c r="AY5550">
        <v>0</v>
      </c>
      <c r="AZ5550">
        <v>-0.55989737272987827</v>
      </c>
      <c r="BA5550">
        <v>0.90657621553137735</v>
      </c>
    </row>
    <row r="5551" spans="1:53" x14ac:dyDescent="0.25">
      <c r="A5551">
        <v>2</v>
      </c>
      <c r="B5551">
        <v>0</v>
      </c>
      <c r="C5551">
        <v>28</v>
      </c>
      <c r="D5551">
        <v>4</v>
      </c>
      <c r="E5551">
        <v>8</v>
      </c>
      <c r="F5551">
        <v>6</v>
      </c>
      <c r="G5551">
        <v>24</v>
      </c>
      <c r="H5551" s="3">
        <f t="shared" si="86"/>
        <v>18</v>
      </c>
      <c r="I5551">
        <v>0</v>
      </c>
      <c r="J5551">
        <v>0</v>
      </c>
      <c r="K5551">
        <v>16</v>
      </c>
      <c r="L5551">
        <v>2</v>
      </c>
      <c r="M5551">
        <v>2</v>
      </c>
      <c r="N5551">
        <v>1</v>
      </c>
      <c r="O5551">
        <v>400000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400000</v>
      </c>
      <c r="X5551">
        <v>400000</v>
      </c>
      <c r="Y5551">
        <v>11</v>
      </c>
      <c r="Z5551" s="3" t="s">
        <v>59</v>
      </c>
      <c r="AA5551">
        <v>0</v>
      </c>
      <c r="AB5551">
        <v>2</v>
      </c>
      <c r="AC5551">
        <v>1</v>
      </c>
      <c r="AD5551">
        <v>1</v>
      </c>
      <c r="AE5551">
        <v>0</v>
      </c>
      <c r="AF5551">
        <v>1</v>
      </c>
      <c r="AG5551">
        <v>0</v>
      </c>
      <c r="AH5551">
        <v>72</v>
      </c>
      <c r="AI5551">
        <v>0</v>
      </c>
      <c r="AJ5551">
        <v>1</v>
      </c>
      <c r="AK5551">
        <v>0</v>
      </c>
      <c r="AL5551">
        <v>1</v>
      </c>
      <c r="AM5551">
        <v>2</v>
      </c>
      <c r="AN5551">
        <v>400000</v>
      </c>
      <c r="AO5551">
        <v>5833.33349609375</v>
      </c>
      <c r="AP5551">
        <v>400000</v>
      </c>
      <c r="AQ5551">
        <v>5833.33349609375</v>
      </c>
      <c r="AR5551">
        <v>400000</v>
      </c>
      <c r="AS5551">
        <v>5833.33349609375</v>
      </c>
      <c r="AT5551" t="s">
        <v>60</v>
      </c>
      <c r="AU5551">
        <v>0</v>
      </c>
      <c r="AV5551">
        <v>8.6713438991452811</v>
      </c>
      <c r="AW5551">
        <v>576</v>
      </c>
      <c r="AX5551">
        <v>784</v>
      </c>
      <c r="AY5551">
        <v>1</v>
      </c>
      <c r="AZ5551">
        <v>0.61677950801287917</v>
      </c>
      <c r="BA5551">
        <v>0.96844962800230705</v>
      </c>
    </row>
    <row r="5552" spans="1:53" x14ac:dyDescent="0.25">
      <c r="A5552">
        <v>3</v>
      </c>
      <c r="B5552">
        <v>1</v>
      </c>
      <c r="C5552">
        <v>55</v>
      </c>
      <c r="D5552">
        <v>6</v>
      </c>
      <c r="E5552">
        <v>7</v>
      </c>
      <c r="F5552">
        <v>1</v>
      </c>
      <c r="G5552">
        <v>12</v>
      </c>
      <c r="H5552" s="3">
        <f t="shared" si="86"/>
        <v>43</v>
      </c>
      <c r="I5552">
        <v>0</v>
      </c>
      <c r="J5552">
        <v>700000</v>
      </c>
      <c r="K5552">
        <v>50</v>
      </c>
      <c r="L5552">
        <v>9</v>
      </c>
      <c r="M5552">
        <v>1</v>
      </c>
      <c r="N5552">
        <v>1</v>
      </c>
      <c r="O5552">
        <v>1558333.33333333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1558333.33333333</v>
      </c>
      <c r="X5552">
        <v>1558333.33333333</v>
      </c>
      <c r="Y5552">
        <v>11</v>
      </c>
      <c r="Z5552" s="3" t="s">
        <v>54</v>
      </c>
      <c r="AA5552">
        <v>0</v>
      </c>
      <c r="AB5552">
        <v>1</v>
      </c>
      <c r="AC5552">
        <v>1</v>
      </c>
      <c r="AD5552">
        <v>1</v>
      </c>
      <c r="AE5552">
        <v>0</v>
      </c>
      <c r="AF5552">
        <v>1</v>
      </c>
      <c r="AG5552">
        <v>0</v>
      </c>
      <c r="AH5552">
        <v>50</v>
      </c>
      <c r="AI5552">
        <v>1</v>
      </c>
      <c r="AJ5552">
        <v>0</v>
      </c>
      <c r="AK5552">
        <v>0</v>
      </c>
      <c r="AL5552">
        <v>0</v>
      </c>
      <c r="AM5552">
        <v>5</v>
      </c>
      <c r="AN5552">
        <v>1500000</v>
      </c>
      <c r="AO5552">
        <v>7000</v>
      </c>
      <c r="AP5552">
        <v>1558333.375</v>
      </c>
      <c r="AQ5552">
        <v>7272.22265625</v>
      </c>
      <c r="AR5552">
        <v>1558333.375</v>
      </c>
      <c r="AS5552">
        <v>7272.22265625</v>
      </c>
      <c r="AT5552" t="s">
        <v>55</v>
      </c>
      <c r="AU5552">
        <v>1</v>
      </c>
      <c r="AV5552">
        <v>8.8536654280374503</v>
      </c>
      <c r="AW5552">
        <v>144</v>
      </c>
      <c r="AX5552">
        <v>3025</v>
      </c>
      <c r="AY5552">
        <v>0</v>
      </c>
      <c r="AZ5552">
        <v>-0.53667835741999859</v>
      </c>
      <c r="BA5552">
        <v>-0.26301270165641533</v>
      </c>
    </row>
    <row r="5553" spans="1:53" x14ac:dyDescent="0.25">
      <c r="A5553">
        <v>3</v>
      </c>
      <c r="B5553">
        <v>1</v>
      </c>
      <c r="C5553">
        <v>29</v>
      </c>
      <c r="D5553">
        <v>6</v>
      </c>
      <c r="E5553">
        <v>5</v>
      </c>
      <c r="F5553">
        <v>1</v>
      </c>
      <c r="G5553">
        <v>73</v>
      </c>
      <c r="H5553" s="3">
        <f t="shared" si="86"/>
        <v>17</v>
      </c>
      <c r="I5553">
        <v>670000</v>
      </c>
      <c r="J5553">
        <v>3600000</v>
      </c>
      <c r="K5553">
        <v>40</v>
      </c>
      <c r="L5553">
        <v>9</v>
      </c>
      <c r="M5553">
        <v>1</v>
      </c>
      <c r="N5553">
        <v>1</v>
      </c>
      <c r="O5553">
        <v>3200000</v>
      </c>
      <c r="P5553">
        <v>0</v>
      </c>
      <c r="Q5553">
        <v>670000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3870000</v>
      </c>
      <c r="X5553">
        <v>3870000</v>
      </c>
      <c r="Y5553">
        <v>11</v>
      </c>
      <c r="Z5553" s="3" t="s">
        <v>54</v>
      </c>
      <c r="AA5553">
        <v>0</v>
      </c>
      <c r="AB5553">
        <v>1</v>
      </c>
      <c r="AC5553">
        <v>1</v>
      </c>
      <c r="AD5553">
        <v>1</v>
      </c>
      <c r="AE5553">
        <v>0</v>
      </c>
      <c r="AF5553">
        <v>1</v>
      </c>
      <c r="AG5553">
        <v>0</v>
      </c>
      <c r="AH5553">
        <v>40</v>
      </c>
      <c r="AI5553">
        <v>1</v>
      </c>
      <c r="AJ5553">
        <v>0</v>
      </c>
      <c r="AK5553">
        <v>0</v>
      </c>
      <c r="AL5553">
        <v>0</v>
      </c>
      <c r="AM5553">
        <v>5</v>
      </c>
      <c r="AN5553">
        <v>2900000</v>
      </c>
      <c r="AO5553">
        <v>16916.666015625</v>
      </c>
      <c r="AP5553">
        <v>3200000</v>
      </c>
      <c r="AQ5553">
        <v>18666.666015625</v>
      </c>
      <c r="AR5553">
        <v>3200000</v>
      </c>
      <c r="AS5553">
        <v>18666.666015625</v>
      </c>
      <c r="AT5553" t="s">
        <v>55</v>
      </c>
      <c r="AU5553">
        <v>1</v>
      </c>
      <c r="AV5553">
        <v>9.736054569750701</v>
      </c>
      <c r="AW5553">
        <v>5329</v>
      </c>
      <c r="AX5553">
        <v>841</v>
      </c>
      <c r="AY5553">
        <v>0</v>
      </c>
      <c r="AZ5553">
        <v>-0.52465136293544989</v>
      </c>
      <c r="BA5553">
        <v>0.65451415814964986</v>
      </c>
    </row>
    <row r="5554" spans="1:53" x14ac:dyDescent="0.25">
      <c r="A5554">
        <v>3</v>
      </c>
      <c r="B5554">
        <v>1</v>
      </c>
      <c r="C5554">
        <v>25</v>
      </c>
      <c r="D5554">
        <v>6</v>
      </c>
      <c r="E5554">
        <v>4</v>
      </c>
      <c r="F5554">
        <v>1</v>
      </c>
      <c r="G5554">
        <v>7</v>
      </c>
      <c r="H5554" s="3">
        <f t="shared" si="86"/>
        <v>13</v>
      </c>
      <c r="I5554">
        <v>0</v>
      </c>
      <c r="J5554">
        <v>1400000</v>
      </c>
      <c r="K5554">
        <v>50</v>
      </c>
      <c r="L5554">
        <v>9</v>
      </c>
      <c r="M5554">
        <v>1</v>
      </c>
      <c r="N5554">
        <v>1</v>
      </c>
      <c r="O5554">
        <v>2616666.6666666698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2616666.6666666698</v>
      </c>
      <c r="X5554">
        <v>2616666.6666666698</v>
      </c>
      <c r="Y5554">
        <v>11</v>
      </c>
      <c r="Z5554" s="3" t="s">
        <v>54</v>
      </c>
      <c r="AA5554">
        <v>0</v>
      </c>
      <c r="AB5554">
        <v>1</v>
      </c>
      <c r="AC5554">
        <v>1</v>
      </c>
      <c r="AD5554">
        <v>1</v>
      </c>
      <c r="AE5554">
        <v>0</v>
      </c>
      <c r="AF5554">
        <v>1</v>
      </c>
      <c r="AG5554">
        <v>0</v>
      </c>
      <c r="AH5554">
        <v>50</v>
      </c>
      <c r="AI5554">
        <v>1</v>
      </c>
      <c r="AJ5554">
        <v>0</v>
      </c>
      <c r="AK5554">
        <v>0</v>
      </c>
      <c r="AL5554">
        <v>0</v>
      </c>
      <c r="AM5554">
        <v>5</v>
      </c>
      <c r="AN5554">
        <v>2500000</v>
      </c>
      <c r="AO5554">
        <v>11666.6669921875</v>
      </c>
      <c r="AP5554">
        <v>2616666.75</v>
      </c>
      <c r="AQ5554">
        <v>12211.111328125</v>
      </c>
      <c r="AR5554">
        <v>2616666.75</v>
      </c>
      <c r="AS5554">
        <v>12211.111328125</v>
      </c>
      <c r="AT5554" t="s">
        <v>55</v>
      </c>
      <c r="AU5554">
        <v>1</v>
      </c>
      <c r="AV5554">
        <v>9.3644910797052265</v>
      </c>
      <c r="AW5554">
        <v>49</v>
      </c>
      <c r="AX5554">
        <v>625</v>
      </c>
      <c r="AY5554">
        <v>0</v>
      </c>
      <c r="AZ5554">
        <v>-0.46328502050230758</v>
      </c>
      <c r="BA5554">
        <v>0.60213040463322953</v>
      </c>
    </row>
    <row r="5555" spans="1:53" x14ac:dyDescent="0.25">
      <c r="A5555">
        <v>3</v>
      </c>
      <c r="B5555">
        <v>0</v>
      </c>
      <c r="C5555">
        <v>56</v>
      </c>
      <c r="D5555">
        <v>5</v>
      </c>
      <c r="E5555">
        <v>11</v>
      </c>
      <c r="F5555">
        <v>1</v>
      </c>
      <c r="G5555">
        <v>96</v>
      </c>
      <c r="H5555" s="3">
        <f t="shared" si="86"/>
        <v>45</v>
      </c>
      <c r="I5555">
        <v>88211</v>
      </c>
      <c r="J5555">
        <v>800000</v>
      </c>
      <c r="K5555">
        <v>50</v>
      </c>
      <c r="L5555">
        <v>9</v>
      </c>
      <c r="M5555">
        <v>1</v>
      </c>
      <c r="N5555">
        <v>1</v>
      </c>
      <c r="O5555">
        <v>936119.66666666698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936119.66666666698</v>
      </c>
      <c r="X5555">
        <v>936119.66666666698</v>
      </c>
      <c r="Y5555">
        <v>11</v>
      </c>
      <c r="Z5555" s="3" t="s">
        <v>52</v>
      </c>
      <c r="AA5555">
        <v>1</v>
      </c>
      <c r="AB5555">
        <v>1</v>
      </c>
      <c r="AC5555">
        <v>1</v>
      </c>
      <c r="AD5555">
        <v>1</v>
      </c>
      <c r="AE5555">
        <v>0</v>
      </c>
      <c r="AF5555">
        <v>1</v>
      </c>
      <c r="AG5555">
        <v>0</v>
      </c>
      <c r="AH5555">
        <v>50</v>
      </c>
      <c r="AI5555">
        <v>1</v>
      </c>
      <c r="AJ5555">
        <v>0</v>
      </c>
      <c r="AK5555">
        <v>0</v>
      </c>
      <c r="AL5555">
        <v>0</v>
      </c>
      <c r="AM5555">
        <v>5</v>
      </c>
      <c r="AN5555">
        <v>781242</v>
      </c>
      <c r="AO5555">
        <v>3645.7958984375</v>
      </c>
      <c r="AP5555">
        <v>936119.6875</v>
      </c>
      <c r="AQ5555">
        <v>4368.55859375</v>
      </c>
      <c r="AR5555">
        <v>936119.6875</v>
      </c>
      <c r="AS5555">
        <v>4368.55859375</v>
      </c>
      <c r="AT5555" t="s">
        <v>53</v>
      </c>
      <c r="AU5555">
        <v>1</v>
      </c>
      <c r="AV5555">
        <v>8.2013299740879031</v>
      </c>
      <c r="AW5555">
        <v>9216</v>
      </c>
      <c r="AX5555">
        <v>3136</v>
      </c>
      <c r="AY5555">
        <v>1</v>
      </c>
      <c r="AZ5555">
        <v>0.55918405486329492</v>
      </c>
      <c r="BA5555">
        <v>-0.79822006496871567</v>
      </c>
    </row>
    <row r="5556" spans="1:53" x14ac:dyDescent="0.25">
      <c r="A5556">
        <v>3</v>
      </c>
      <c r="B5556">
        <v>0</v>
      </c>
      <c r="C5556">
        <v>21</v>
      </c>
      <c r="D5556">
        <v>6</v>
      </c>
      <c r="E5556">
        <v>2</v>
      </c>
      <c r="F5556">
        <v>1</v>
      </c>
      <c r="G5556">
        <v>7</v>
      </c>
      <c r="H5556" s="3">
        <f t="shared" si="86"/>
        <v>9</v>
      </c>
      <c r="I5556">
        <v>200000</v>
      </c>
      <c r="J5556">
        <v>1000000</v>
      </c>
      <c r="K5556">
        <v>45</v>
      </c>
      <c r="L5556">
        <v>6</v>
      </c>
      <c r="M5556">
        <v>1</v>
      </c>
      <c r="N5556">
        <v>1</v>
      </c>
      <c r="O5556">
        <v>1873333.33333333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1873333.33333333</v>
      </c>
      <c r="X5556">
        <v>1873333.33333333</v>
      </c>
      <c r="Y5556">
        <v>11</v>
      </c>
      <c r="Z5556" s="3" t="s">
        <v>54</v>
      </c>
      <c r="AA5556">
        <v>0</v>
      </c>
      <c r="AB5556">
        <v>1</v>
      </c>
      <c r="AC5556">
        <v>1</v>
      </c>
      <c r="AD5556">
        <v>1</v>
      </c>
      <c r="AE5556">
        <v>0</v>
      </c>
      <c r="AF5556">
        <v>1</v>
      </c>
      <c r="AG5556">
        <v>0</v>
      </c>
      <c r="AH5556">
        <v>45</v>
      </c>
      <c r="AI5556">
        <v>1</v>
      </c>
      <c r="AJ5556">
        <v>0</v>
      </c>
      <c r="AK5556">
        <v>0</v>
      </c>
      <c r="AL5556">
        <v>0</v>
      </c>
      <c r="AM5556">
        <v>4</v>
      </c>
      <c r="AN5556">
        <v>1590000</v>
      </c>
      <c r="AO5556">
        <v>8244.4443359375</v>
      </c>
      <c r="AP5556">
        <v>1673333.375</v>
      </c>
      <c r="AQ5556">
        <v>8676.54296875</v>
      </c>
      <c r="AR5556">
        <v>1673333.375</v>
      </c>
      <c r="AS5556">
        <v>8676.54296875</v>
      </c>
      <c r="AT5556" t="s">
        <v>55</v>
      </c>
      <c r="AU5556">
        <v>1</v>
      </c>
      <c r="AV5556">
        <v>9.0172948386580334</v>
      </c>
      <c r="AW5556">
        <v>49</v>
      </c>
      <c r="AX5556">
        <v>441</v>
      </c>
      <c r="AY5556">
        <v>1</v>
      </c>
      <c r="AZ5556">
        <v>0.45888935616004672</v>
      </c>
      <c r="BA5556">
        <v>0.46158265042092</v>
      </c>
    </row>
    <row r="5557" spans="1:53" x14ac:dyDescent="0.25">
      <c r="A5557">
        <v>2</v>
      </c>
      <c r="B5557">
        <v>1</v>
      </c>
      <c r="C5557">
        <v>26</v>
      </c>
      <c r="D5557">
        <v>5</v>
      </c>
      <c r="E5557">
        <v>11</v>
      </c>
      <c r="F5557">
        <v>1</v>
      </c>
      <c r="G5557">
        <v>42</v>
      </c>
      <c r="H5557" s="3">
        <f t="shared" si="86"/>
        <v>15</v>
      </c>
      <c r="I5557">
        <v>0</v>
      </c>
      <c r="J5557">
        <v>900000</v>
      </c>
      <c r="K5557">
        <v>48</v>
      </c>
      <c r="L5557">
        <v>9</v>
      </c>
      <c r="M5557">
        <v>1</v>
      </c>
      <c r="N5557">
        <v>1</v>
      </c>
      <c r="O5557">
        <v>1225000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1225000</v>
      </c>
      <c r="X5557">
        <v>1225000</v>
      </c>
      <c r="Y5557">
        <v>11</v>
      </c>
      <c r="Z5557" s="3" t="s">
        <v>52</v>
      </c>
      <c r="AA5557">
        <v>1</v>
      </c>
      <c r="AB5557">
        <v>1</v>
      </c>
      <c r="AC5557">
        <v>1</v>
      </c>
      <c r="AD5557">
        <v>1</v>
      </c>
      <c r="AE5557">
        <v>0</v>
      </c>
      <c r="AF5557">
        <v>1</v>
      </c>
      <c r="AG5557">
        <v>0</v>
      </c>
      <c r="AH5557">
        <v>48</v>
      </c>
      <c r="AI5557">
        <v>1</v>
      </c>
      <c r="AJ5557">
        <v>0</v>
      </c>
      <c r="AK5557">
        <v>0</v>
      </c>
      <c r="AL5557">
        <v>0</v>
      </c>
      <c r="AM5557">
        <v>5</v>
      </c>
      <c r="AN5557">
        <v>1150000</v>
      </c>
      <c r="AO5557">
        <v>5590.27783203125</v>
      </c>
      <c r="AP5557">
        <v>1225000</v>
      </c>
      <c r="AQ5557">
        <v>5954.861328125</v>
      </c>
      <c r="AR5557">
        <v>1225000</v>
      </c>
      <c r="AS5557">
        <v>5954.861328125</v>
      </c>
      <c r="AT5557" t="s">
        <v>53</v>
      </c>
      <c r="AU5557">
        <v>1</v>
      </c>
      <c r="AV5557">
        <v>8.628784266529669</v>
      </c>
      <c r="AW5557">
        <v>1764</v>
      </c>
      <c r="AX5557">
        <v>676</v>
      </c>
      <c r="AY5557">
        <v>0</v>
      </c>
      <c r="AZ5557">
        <v>-0.40264090158498439</v>
      </c>
      <c r="BA5557">
        <v>2.1330676673239939E-2</v>
      </c>
    </row>
    <row r="5558" spans="1:53" x14ac:dyDescent="0.25">
      <c r="A5558">
        <v>2</v>
      </c>
      <c r="B5558">
        <v>0</v>
      </c>
      <c r="C5558">
        <v>24</v>
      </c>
      <c r="D5558">
        <v>6</v>
      </c>
      <c r="E5558">
        <v>2</v>
      </c>
      <c r="F5558">
        <v>1</v>
      </c>
      <c r="G5558">
        <v>2</v>
      </c>
      <c r="H5558" s="3">
        <f t="shared" si="86"/>
        <v>12</v>
      </c>
      <c r="I5558">
        <v>230000</v>
      </c>
      <c r="J5558">
        <v>0</v>
      </c>
      <c r="K5558">
        <v>60</v>
      </c>
      <c r="L5558">
        <v>3</v>
      </c>
      <c r="M5558">
        <v>2</v>
      </c>
      <c r="N5558">
        <v>1</v>
      </c>
      <c r="O5558">
        <v>800000</v>
      </c>
      <c r="P5558">
        <v>0</v>
      </c>
      <c r="Q5558">
        <v>230000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1030000</v>
      </c>
      <c r="X5558">
        <v>1030000</v>
      </c>
      <c r="Y5558">
        <v>11</v>
      </c>
      <c r="Z5558" s="3" t="s">
        <v>54</v>
      </c>
      <c r="AA5558">
        <v>0</v>
      </c>
      <c r="AB5558">
        <v>2</v>
      </c>
      <c r="AC5558">
        <v>1</v>
      </c>
      <c r="AD5558">
        <v>1</v>
      </c>
      <c r="AE5558">
        <v>0</v>
      </c>
      <c r="AF5558">
        <v>1</v>
      </c>
      <c r="AG5558">
        <v>0</v>
      </c>
      <c r="AH5558">
        <v>60</v>
      </c>
      <c r="AI5558">
        <v>0</v>
      </c>
      <c r="AJ5558">
        <v>1</v>
      </c>
      <c r="AK5558">
        <v>0</v>
      </c>
      <c r="AL5558">
        <v>1</v>
      </c>
      <c r="AM5558">
        <v>2</v>
      </c>
      <c r="AN5558">
        <v>800000</v>
      </c>
      <c r="AO5558">
        <v>3111.11108398438</v>
      </c>
      <c r="AP5558">
        <v>800000</v>
      </c>
      <c r="AQ5558">
        <v>3111.11108398438</v>
      </c>
      <c r="AR5558">
        <v>800000</v>
      </c>
      <c r="AS5558">
        <v>3111.11108398438</v>
      </c>
      <c r="AT5558" t="s">
        <v>55</v>
      </c>
      <c r="AU5558">
        <v>0</v>
      </c>
      <c r="AV5558">
        <v>8.0427352031018149</v>
      </c>
      <c r="AW5558">
        <v>4</v>
      </c>
      <c r="AX5558">
        <v>576</v>
      </c>
      <c r="AY5558">
        <v>1</v>
      </c>
      <c r="AZ5558">
        <v>0.45270622778795239</v>
      </c>
      <c r="BA5558">
        <v>-0.248268047071038</v>
      </c>
    </row>
    <row r="5559" spans="1:53" x14ac:dyDescent="0.25">
      <c r="A5559">
        <v>2</v>
      </c>
      <c r="B5559">
        <v>0</v>
      </c>
      <c r="C5559">
        <v>47</v>
      </c>
      <c r="D5559">
        <v>5</v>
      </c>
      <c r="E5559">
        <v>11</v>
      </c>
      <c r="F5559">
        <v>1</v>
      </c>
      <c r="G5559">
        <v>1</v>
      </c>
      <c r="H5559" s="3">
        <f t="shared" si="86"/>
        <v>36</v>
      </c>
      <c r="I5559">
        <v>200000</v>
      </c>
      <c r="J5559">
        <v>0</v>
      </c>
      <c r="K5559">
        <v>40</v>
      </c>
      <c r="L5559">
        <v>2</v>
      </c>
      <c r="M5559">
        <v>2</v>
      </c>
      <c r="N5559">
        <v>1</v>
      </c>
      <c r="O5559">
        <v>800000</v>
      </c>
      <c r="P5559">
        <v>0</v>
      </c>
      <c r="Q5559">
        <v>200000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1000000</v>
      </c>
      <c r="X5559">
        <v>1000000</v>
      </c>
      <c r="Y5559">
        <v>11</v>
      </c>
      <c r="Z5559" s="3" t="s">
        <v>52</v>
      </c>
      <c r="AA5559">
        <v>1</v>
      </c>
      <c r="AB5559">
        <v>2</v>
      </c>
      <c r="AC5559">
        <v>1</v>
      </c>
      <c r="AD5559">
        <v>1</v>
      </c>
      <c r="AE5559">
        <v>0</v>
      </c>
      <c r="AF5559">
        <v>1</v>
      </c>
      <c r="AG5559">
        <v>0</v>
      </c>
      <c r="AH5559">
        <v>40</v>
      </c>
      <c r="AI5559">
        <v>0</v>
      </c>
      <c r="AJ5559">
        <v>1</v>
      </c>
      <c r="AK5559">
        <v>0</v>
      </c>
      <c r="AL5559">
        <v>1</v>
      </c>
      <c r="AM5559">
        <v>2</v>
      </c>
      <c r="AN5559">
        <v>800000</v>
      </c>
      <c r="AO5559">
        <v>4666.66650390625</v>
      </c>
      <c r="AP5559">
        <v>800000</v>
      </c>
      <c r="AQ5559">
        <v>4666.66650390625</v>
      </c>
      <c r="AR5559">
        <v>800000</v>
      </c>
      <c r="AS5559">
        <v>4666.66650390625</v>
      </c>
      <c r="AT5559" t="s">
        <v>53</v>
      </c>
      <c r="AU5559">
        <v>0</v>
      </c>
      <c r="AV5559">
        <v>8.448200285052053</v>
      </c>
      <c r="AW5559">
        <v>1</v>
      </c>
      <c r="AX5559">
        <v>2209</v>
      </c>
      <c r="AY5559">
        <v>1</v>
      </c>
      <c r="AZ5559">
        <v>0.28250535887857681</v>
      </c>
      <c r="BA5559">
        <v>-8.9816879193137814E-2</v>
      </c>
    </row>
    <row r="5560" spans="1:53" x14ac:dyDescent="0.25">
      <c r="A5560">
        <v>4</v>
      </c>
      <c r="B5560">
        <v>0</v>
      </c>
      <c r="C5560">
        <v>39</v>
      </c>
      <c r="D5560">
        <v>6</v>
      </c>
      <c r="E5560">
        <v>3</v>
      </c>
      <c r="F5560">
        <v>1</v>
      </c>
      <c r="G5560">
        <v>60</v>
      </c>
      <c r="H5560" s="3">
        <f t="shared" si="86"/>
        <v>27</v>
      </c>
      <c r="I5560">
        <v>470000</v>
      </c>
      <c r="J5560">
        <v>2700000</v>
      </c>
      <c r="K5560">
        <v>40</v>
      </c>
      <c r="L5560">
        <v>9</v>
      </c>
      <c r="M5560">
        <v>1</v>
      </c>
      <c r="N5560">
        <v>1</v>
      </c>
      <c r="O5560">
        <v>3395000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3395000</v>
      </c>
      <c r="X5560">
        <v>3395000</v>
      </c>
      <c r="Y5560">
        <v>11</v>
      </c>
      <c r="Z5560" s="3" t="s">
        <v>54</v>
      </c>
      <c r="AA5560">
        <v>0</v>
      </c>
      <c r="AB5560">
        <v>1</v>
      </c>
      <c r="AC5560">
        <v>1</v>
      </c>
      <c r="AD5560">
        <v>1</v>
      </c>
      <c r="AE5560">
        <v>0</v>
      </c>
      <c r="AF5560">
        <v>1</v>
      </c>
      <c r="AG5560">
        <v>0</v>
      </c>
      <c r="AH5560">
        <v>40</v>
      </c>
      <c r="AI5560">
        <v>1</v>
      </c>
      <c r="AJ5560">
        <v>0</v>
      </c>
      <c r="AK5560">
        <v>0</v>
      </c>
      <c r="AL5560">
        <v>0</v>
      </c>
      <c r="AM5560">
        <v>5</v>
      </c>
      <c r="AN5560">
        <v>2700000</v>
      </c>
      <c r="AO5560">
        <v>15750</v>
      </c>
      <c r="AP5560">
        <v>3235000</v>
      </c>
      <c r="AQ5560">
        <v>18870.833984375</v>
      </c>
      <c r="AR5560">
        <v>3235000</v>
      </c>
      <c r="AS5560">
        <v>18870.833984375</v>
      </c>
      <c r="AT5560" t="s">
        <v>55</v>
      </c>
      <c r="AU5560">
        <v>1</v>
      </c>
      <c r="AV5560">
        <v>9.6645956442537795</v>
      </c>
      <c r="AW5560">
        <v>3600</v>
      </c>
      <c r="AX5560">
        <v>1521</v>
      </c>
      <c r="AY5560">
        <v>1</v>
      </c>
      <c r="AZ5560">
        <v>0.42983235128345132</v>
      </c>
      <c r="BA5560">
        <v>0.44355073370777121</v>
      </c>
    </row>
    <row r="5561" spans="1:53" x14ac:dyDescent="0.25">
      <c r="A5561">
        <v>2</v>
      </c>
      <c r="B5561">
        <v>1</v>
      </c>
      <c r="C5561">
        <v>27</v>
      </c>
      <c r="D5561">
        <v>1</v>
      </c>
      <c r="E5561">
        <v>0</v>
      </c>
      <c r="F5561">
        <v>1</v>
      </c>
      <c r="G5561">
        <v>4</v>
      </c>
      <c r="H5561" s="3">
        <f t="shared" si="86"/>
        <v>20</v>
      </c>
      <c r="I5561">
        <v>0</v>
      </c>
      <c r="J5561">
        <v>0</v>
      </c>
      <c r="K5561">
        <v>48</v>
      </c>
      <c r="L5561">
        <v>4</v>
      </c>
      <c r="M5561">
        <v>1</v>
      </c>
      <c r="N5561">
        <v>1</v>
      </c>
      <c r="O5561">
        <v>800000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800000</v>
      </c>
      <c r="X5561">
        <v>800000</v>
      </c>
      <c r="Y5561">
        <v>11</v>
      </c>
      <c r="Z5561" s="3" t="s">
        <v>61</v>
      </c>
      <c r="AA5561">
        <v>0</v>
      </c>
      <c r="AB5561">
        <v>1</v>
      </c>
      <c r="AC5561">
        <v>1</v>
      </c>
      <c r="AD5561">
        <v>1</v>
      </c>
      <c r="AE5561">
        <v>0</v>
      </c>
      <c r="AF5561">
        <v>1</v>
      </c>
      <c r="AG5561">
        <v>0</v>
      </c>
      <c r="AH5561">
        <v>48</v>
      </c>
      <c r="AI5561">
        <v>1</v>
      </c>
      <c r="AJ5561">
        <v>0</v>
      </c>
      <c r="AK5561">
        <v>0</v>
      </c>
      <c r="AL5561">
        <v>0</v>
      </c>
      <c r="AM5561">
        <v>3</v>
      </c>
      <c r="AN5561">
        <v>800000</v>
      </c>
      <c r="AO5561">
        <v>3888.88891601562</v>
      </c>
      <c r="AP5561">
        <v>800000</v>
      </c>
      <c r="AQ5561">
        <v>3888.88891601562</v>
      </c>
      <c r="AR5561">
        <v>800000</v>
      </c>
      <c r="AS5561">
        <v>3888.88891601562</v>
      </c>
      <c r="AT5561" t="s">
        <v>62</v>
      </c>
      <c r="AU5561">
        <v>1</v>
      </c>
      <c r="AV5561">
        <v>8.2658787701107759</v>
      </c>
      <c r="AW5561">
        <v>16</v>
      </c>
      <c r="AX5561">
        <v>729</v>
      </c>
      <c r="AY5561">
        <v>0</v>
      </c>
      <c r="AZ5561">
        <v>-0.28897537352697122</v>
      </c>
      <c r="BA5561">
        <v>1.0432770765741179</v>
      </c>
    </row>
    <row r="5562" spans="1:53" x14ac:dyDescent="0.25">
      <c r="A5562">
        <v>2</v>
      </c>
      <c r="B5562">
        <v>0</v>
      </c>
      <c r="C5562">
        <v>23</v>
      </c>
      <c r="D5562">
        <v>6</v>
      </c>
      <c r="E5562">
        <v>2</v>
      </c>
      <c r="F5562">
        <v>1</v>
      </c>
      <c r="G5562">
        <v>12</v>
      </c>
      <c r="H5562" s="3">
        <f t="shared" si="86"/>
        <v>11</v>
      </c>
      <c r="I5562">
        <v>0</v>
      </c>
      <c r="J5562">
        <v>0</v>
      </c>
      <c r="K5562">
        <v>60</v>
      </c>
      <c r="L5562">
        <v>1</v>
      </c>
      <c r="M5562">
        <v>2</v>
      </c>
      <c r="N5562">
        <v>1</v>
      </c>
      <c r="O5562">
        <v>781242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781242</v>
      </c>
      <c r="X5562">
        <v>781242</v>
      </c>
      <c r="Y5562">
        <v>11</v>
      </c>
      <c r="Z5562" s="3" t="s">
        <v>54</v>
      </c>
      <c r="AA5562">
        <v>0</v>
      </c>
      <c r="AB5562">
        <v>2</v>
      </c>
      <c r="AC5562">
        <v>1</v>
      </c>
      <c r="AD5562">
        <v>1</v>
      </c>
      <c r="AE5562">
        <v>0</v>
      </c>
      <c r="AF5562">
        <v>1</v>
      </c>
      <c r="AG5562">
        <v>0</v>
      </c>
      <c r="AH5562">
        <v>60</v>
      </c>
      <c r="AI5562">
        <v>0</v>
      </c>
      <c r="AJ5562">
        <v>1</v>
      </c>
      <c r="AK5562">
        <v>0</v>
      </c>
      <c r="AL5562">
        <v>1</v>
      </c>
      <c r="AM5562">
        <v>1</v>
      </c>
      <c r="AN5562">
        <v>781242</v>
      </c>
      <c r="AO5562">
        <v>3038.16333007812</v>
      </c>
      <c r="AP5562">
        <v>781242</v>
      </c>
      <c r="AQ5562">
        <v>3038.16333007812</v>
      </c>
      <c r="AR5562">
        <v>781242</v>
      </c>
      <c r="AS5562">
        <v>3038.16333007812</v>
      </c>
      <c r="AT5562" t="s">
        <v>55</v>
      </c>
      <c r="AU5562">
        <v>0</v>
      </c>
      <c r="AV5562">
        <v>8.019008444079935</v>
      </c>
      <c r="AW5562">
        <v>144</v>
      </c>
      <c r="AX5562">
        <v>529</v>
      </c>
      <c r="AY5562">
        <v>1</v>
      </c>
      <c r="AZ5562">
        <v>0.41396634468632892</v>
      </c>
      <c r="BA5562">
        <v>-0.158169968578036</v>
      </c>
    </row>
    <row r="5563" spans="1:53" x14ac:dyDescent="0.25">
      <c r="A5563">
        <v>3</v>
      </c>
      <c r="B5563">
        <v>1</v>
      </c>
      <c r="C5563">
        <v>61</v>
      </c>
      <c r="D5563">
        <v>5</v>
      </c>
      <c r="E5563">
        <v>11</v>
      </c>
      <c r="F5563">
        <v>1</v>
      </c>
      <c r="G5563">
        <v>362</v>
      </c>
      <c r="H5563" s="3">
        <f t="shared" si="86"/>
        <v>50</v>
      </c>
      <c r="I5563">
        <v>0</v>
      </c>
      <c r="J5563">
        <v>7500000</v>
      </c>
      <c r="K5563">
        <v>48</v>
      </c>
      <c r="L5563">
        <v>9</v>
      </c>
      <c r="M5563">
        <v>1</v>
      </c>
      <c r="N5563">
        <v>1</v>
      </c>
      <c r="O5563">
        <v>3625000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900000</v>
      </c>
      <c r="W5563">
        <v>4525000</v>
      </c>
      <c r="X5563">
        <v>4525000</v>
      </c>
      <c r="Y5563">
        <v>11</v>
      </c>
      <c r="Z5563" s="3" t="s">
        <v>52</v>
      </c>
      <c r="AA5563">
        <v>1</v>
      </c>
      <c r="AB5563">
        <v>1</v>
      </c>
      <c r="AC5563">
        <v>1</v>
      </c>
      <c r="AD5563">
        <v>1</v>
      </c>
      <c r="AE5563">
        <v>0</v>
      </c>
      <c r="AF5563">
        <v>1</v>
      </c>
      <c r="AG5563">
        <v>0</v>
      </c>
      <c r="AH5563">
        <v>48</v>
      </c>
      <c r="AI5563">
        <v>1</v>
      </c>
      <c r="AJ5563">
        <v>0</v>
      </c>
      <c r="AK5563">
        <v>0</v>
      </c>
      <c r="AL5563">
        <v>0</v>
      </c>
      <c r="AM5563">
        <v>5</v>
      </c>
      <c r="AN5563">
        <v>3000000</v>
      </c>
      <c r="AO5563">
        <v>14583.3330078125</v>
      </c>
      <c r="AP5563">
        <v>3625000</v>
      </c>
      <c r="AQ5563">
        <v>17621.52734375</v>
      </c>
      <c r="AR5563">
        <v>3625000</v>
      </c>
      <c r="AS5563">
        <v>17621.52734375</v>
      </c>
      <c r="AT5563" t="s">
        <v>53</v>
      </c>
      <c r="AU5563">
        <v>1</v>
      </c>
      <c r="AV5563">
        <v>9.5876345807962213</v>
      </c>
      <c r="AW5563">
        <v>131044</v>
      </c>
      <c r="AX5563">
        <v>3721</v>
      </c>
      <c r="AY5563">
        <v>0</v>
      </c>
      <c r="AZ5563">
        <v>-0.44762392309847548</v>
      </c>
      <c r="BA5563">
        <v>0.26360865011027568</v>
      </c>
    </row>
    <row r="5564" spans="1:53" x14ac:dyDescent="0.25">
      <c r="A5564">
        <v>3</v>
      </c>
      <c r="B5564">
        <v>0</v>
      </c>
      <c r="C5564">
        <v>56</v>
      </c>
      <c r="D5564">
        <v>6</v>
      </c>
      <c r="E5564">
        <v>2</v>
      </c>
      <c r="F5564">
        <v>1</v>
      </c>
      <c r="G5564">
        <v>359</v>
      </c>
      <c r="H5564" s="3">
        <f t="shared" si="86"/>
        <v>44</v>
      </c>
      <c r="I5564">
        <v>26000</v>
      </c>
      <c r="J5564">
        <v>5500000</v>
      </c>
      <c r="K5564">
        <v>48</v>
      </c>
      <c r="L5564">
        <v>9</v>
      </c>
      <c r="M5564">
        <v>1</v>
      </c>
      <c r="N5564">
        <v>1</v>
      </c>
      <c r="O5564">
        <v>3484333.3333333302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3484333.3333333302</v>
      </c>
      <c r="X5564">
        <v>3484333.3333333302</v>
      </c>
      <c r="Y5564">
        <v>11</v>
      </c>
      <c r="Z5564" s="3" t="s">
        <v>54</v>
      </c>
      <c r="AA5564">
        <v>0</v>
      </c>
      <c r="AB5564">
        <v>1</v>
      </c>
      <c r="AC5564">
        <v>1</v>
      </c>
      <c r="AD5564">
        <v>1</v>
      </c>
      <c r="AE5564">
        <v>0</v>
      </c>
      <c r="AF5564">
        <v>1</v>
      </c>
      <c r="AG5564">
        <v>0</v>
      </c>
      <c r="AH5564">
        <v>48</v>
      </c>
      <c r="AI5564">
        <v>1</v>
      </c>
      <c r="AJ5564">
        <v>0</v>
      </c>
      <c r="AK5564">
        <v>0</v>
      </c>
      <c r="AL5564">
        <v>0</v>
      </c>
      <c r="AM5564">
        <v>5</v>
      </c>
      <c r="AN5564">
        <v>3000000</v>
      </c>
      <c r="AO5564">
        <v>14583.3330078125</v>
      </c>
      <c r="AP5564">
        <v>3484333.25</v>
      </c>
      <c r="AQ5564">
        <v>16937.73046875</v>
      </c>
      <c r="AR5564">
        <v>3484333.25</v>
      </c>
      <c r="AS5564">
        <v>16937.73046875</v>
      </c>
      <c r="AT5564" t="s">
        <v>55</v>
      </c>
      <c r="AU5564">
        <v>1</v>
      </c>
      <c r="AV5564">
        <v>9.5876345807962213</v>
      </c>
      <c r="AW5564">
        <v>128881</v>
      </c>
      <c r="AX5564">
        <v>3136</v>
      </c>
      <c r="AY5564">
        <v>1</v>
      </c>
      <c r="AZ5564">
        <v>0.47574184241372852</v>
      </c>
      <c r="BA5564">
        <v>-1.5352328150230309E-2</v>
      </c>
    </row>
    <row r="5565" spans="1:53" x14ac:dyDescent="0.25">
      <c r="A5565">
        <v>3</v>
      </c>
      <c r="B5565">
        <v>0</v>
      </c>
      <c r="C5565">
        <v>28</v>
      </c>
      <c r="D5565">
        <v>6</v>
      </c>
      <c r="E5565">
        <v>7</v>
      </c>
      <c r="F5565">
        <v>1</v>
      </c>
      <c r="G5565">
        <v>48</v>
      </c>
      <c r="H5565" s="3">
        <f t="shared" si="86"/>
        <v>16</v>
      </c>
      <c r="I5565">
        <v>0</v>
      </c>
      <c r="J5565">
        <v>6400000</v>
      </c>
      <c r="K5565">
        <v>40</v>
      </c>
      <c r="L5565">
        <v>9</v>
      </c>
      <c r="M5565">
        <v>1</v>
      </c>
      <c r="N5565">
        <v>1</v>
      </c>
      <c r="O5565">
        <v>3433333.3333333302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3433333.3333333302</v>
      </c>
      <c r="X5565">
        <v>3433333.3333333302</v>
      </c>
      <c r="Y5565">
        <v>11</v>
      </c>
      <c r="Z5565" s="3" t="s">
        <v>54</v>
      </c>
      <c r="AA5565">
        <v>0</v>
      </c>
      <c r="AB5565">
        <v>1</v>
      </c>
      <c r="AC5565">
        <v>1</v>
      </c>
      <c r="AD5565">
        <v>1</v>
      </c>
      <c r="AE5565">
        <v>0</v>
      </c>
      <c r="AF5565">
        <v>1</v>
      </c>
      <c r="AG5565">
        <v>0</v>
      </c>
      <c r="AH5565">
        <v>40</v>
      </c>
      <c r="AI5565">
        <v>1</v>
      </c>
      <c r="AJ5565">
        <v>0</v>
      </c>
      <c r="AK5565">
        <v>0</v>
      </c>
      <c r="AL5565">
        <v>0</v>
      </c>
      <c r="AM5565">
        <v>5</v>
      </c>
      <c r="AN5565">
        <v>2900000</v>
      </c>
      <c r="AO5565">
        <v>16916.666015625</v>
      </c>
      <c r="AP5565">
        <v>3433333.5</v>
      </c>
      <c r="AQ5565">
        <v>20027.779296875</v>
      </c>
      <c r="AR5565">
        <v>3433333.5</v>
      </c>
      <c r="AS5565">
        <v>20027.779296875</v>
      </c>
      <c r="AT5565" t="s">
        <v>55</v>
      </c>
      <c r="AU5565">
        <v>1</v>
      </c>
      <c r="AV5565">
        <v>9.736054569750701</v>
      </c>
      <c r="AW5565">
        <v>2304</v>
      </c>
      <c r="AX5565">
        <v>784</v>
      </c>
      <c r="AY5565">
        <v>1</v>
      </c>
      <c r="AZ5565">
        <v>0.47268271124191658</v>
      </c>
      <c r="BA5565">
        <v>0.71899223337336238</v>
      </c>
    </row>
    <row r="5566" spans="1:53" x14ac:dyDescent="0.25">
      <c r="A5566">
        <v>4</v>
      </c>
      <c r="B5566">
        <v>1</v>
      </c>
      <c r="C5566">
        <v>28</v>
      </c>
      <c r="D5566">
        <v>6</v>
      </c>
      <c r="E5566">
        <v>7</v>
      </c>
      <c r="F5566">
        <v>1</v>
      </c>
      <c r="G5566">
        <v>4</v>
      </c>
      <c r="H5566" s="3">
        <f t="shared" si="86"/>
        <v>16</v>
      </c>
      <c r="I5566">
        <v>0</v>
      </c>
      <c r="J5566">
        <v>0</v>
      </c>
      <c r="K5566">
        <v>48</v>
      </c>
      <c r="L5566">
        <v>9</v>
      </c>
      <c r="M5566">
        <v>1</v>
      </c>
      <c r="N5566">
        <v>1</v>
      </c>
      <c r="O5566">
        <v>2700000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2700000</v>
      </c>
      <c r="X5566">
        <v>2750000</v>
      </c>
      <c r="Y5566">
        <v>11</v>
      </c>
      <c r="Z5566" s="3" t="s">
        <v>54</v>
      </c>
      <c r="AA5566">
        <v>0</v>
      </c>
      <c r="AB5566">
        <v>1</v>
      </c>
      <c r="AC5566">
        <v>1</v>
      </c>
      <c r="AD5566">
        <v>1</v>
      </c>
      <c r="AE5566">
        <v>0</v>
      </c>
      <c r="AF5566">
        <v>1</v>
      </c>
      <c r="AG5566">
        <v>0</v>
      </c>
      <c r="AH5566">
        <v>48</v>
      </c>
      <c r="AI5566">
        <v>1</v>
      </c>
      <c r="AJ5566">
        <v>0</v>
      </c>
      <c r="AK5566">
        <v>0</v>
      </c>
      <c r="AL5566">
        <v>0</v>
      </c>
      <c r="AM5566">
        <v>5</v>
      </c>
      <c r="AN5566">
        <v>2700000</v>
      </c>
      <c r="AO5566">
        <v>13125</v>
      </c>
      <c r="AP5566">
        <v>2700000</v>
      </c>
      <c r="AQ5566">
        <v>13125</v>
      </c>
      <c r="AR5566">
        <v>2700000</v>
      </c>
      <c r="AS5566">
        <v>13125</v>
      </c>
      <c r="AT5566" t="s">
        <v>55</v>
      </c>
      <c r="AU5566">
        <v>1</v>
      </c>
      <c r="AV5566">
        <v>9.4822740874598246</v>
      </c>
      <c r="AW5566">
        <v>16</v>
      </c>
      <c r="AX5566">
        <v>784</v>
      </c>
      <c r="AY5566">
        <v>0</v>
      </c>
      <c r="AZ5566">
        <v>-0.49550821031754061</v>
      </c>
      <c r="BA5566">
        <v>0.63705507409276962</v>
      </c>
    </row>
    <row r="5567" spans="1:53" x14ac:dyDescent="0.25">
      <c r="A5567">
        <v>2</v>
      </c>
      <c r="B5567">
        <v>0</v>
      </c>
      <c r="C5567">
        <v>55</v>
      </c>
      <c r="D5567">
        <v>6</v>
      </c>
      <c r="E5567">
        <v>3</v>
      </c>
      <c r="F5567">
        <v>1</v>
      </c>
      <c r="G5567">
        <v>360</v>
      </c>
      <c r="H5567" s="3">
        <f t="shared" si="86"/>
        <v>43</v>
      </c>
      <c r="I5567">
        <v>30000</v>
      </c>
      <c r="J5567">
        <v>0</v>
      </c>
      <c r="K5567">
        <v>48</v>
      </c>
      <c r="L5567">
        <v>7</v>
      </c>
      <c r="M5567">
        <v>1</v>
      </c>
      <c r="N5567">
        <v>1</v>
      </c>
      <c r="O5567">
        <v>1130000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1130000</v>
      </c>
      <c r="X5567">
        <v>1130000</v>
      </c>
      <c r="Y5567">
        <v>11</v>
      </c>
      <c r="Z5567" s="3" t="s">
        <v>54</v>
      </c>
      <c r="AA5567">
        <v>0</v>
      </c>
      <c r="AB5567">
        <v>1</v>
      </c>
      <c r="AC5567">
        <v>1</v>
      </c>
      <c r="AD5567">
        <v>1</v>
      </c>
      <c r="AE5567">
        <v>0</v>
      </c>
      <c r="AF5567">
        <v>1</v>
      </c>
      <c r="AG5567">
        <v>0</v>
      </c>
      <c r="AH5567">
        <v>48</v>
      </c>
      <c r="AI5567">
        <v>1</v>
      </c>
      <c r="AJ5567">
        <v>0</v>
      </c>
      <c r="AK5567">
        <v>0</v>
      </c>
      <c r="AL5567">
        <v>0</v>
      </c>
      <c r="AM5567">
        <v>4</v>
      </c>
      <c r="AN5567">
        <v>1100000</v>
      </c>
      <c r="AO5567">
        <v>5347.22216796875</v>
      </c>
      <c r="AP5567">
        <v>1130000</v>
      </c>
      <c r="AQ5567">
        <v>5493.0556640625</v>
      </c>
      <c r="AR5567">
        <v>1130000</v>
      </c>
      <c r="AS5567">
        <v>5493.0556640625</v>
      </c>
      <c r="AT5567" t="s">
        <v>55</v>
      </c>
      <c r="AU5567">
        <v>1</v>
      </c>
      <c r="AV5567">
        <v>8.5843324841077617</v>
      </c>
      <c r="AW5567">
        <v>129600</v>
      </c>
      <c r="AX5567">
        <v>3025</v>
      </c>
      <c r="AY5567">
        <v>1</v>
      </c>
      <c r="AZ5567">
        <v>0.42362585590511059</v>
      </c>
      <c r="BA5567">
        <v>-0.91139161755410769</v>
      </c>
    </row>
    <row r="5568" spans="1:53" x14ac:dyDescent="0.25">
      <c r="A5568">
        <v>2</v>
      </c>
      <c r="B5568">
        <v>1</v>
      </c>
      <c r="C5568">
        <v>21</v>
      </c>
      <c r="D5568">
        <v>6</v>
      </c>
      <c r="E5568">
        <v>3</v>
      </c>
      <c r="F5568">
        <v>1</v>
      </c>
      <c r="G5568">
        <v>12</v>
      </c>
      <c r="H5568" s="3">
        <f t="shared" si="86"/>
        <v>9</v>
      </c>
      <c r="I5568">
        <v>88700</v>
      </c>
      <c r="J5568">
        <v>860000</v>
      </c>
      <c r="K5568">
        <v>47</v>
      </c>
      <c r="L5568">
        <v>7</v>
      </c>
      <c r="M5568">
        <v>1</v>
      </c>
      <c r="N5568">
        <v>1</v>
      </c>
      <c r="O5568">
        <v>985366.66666666698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985366.66666666698</v>
      </c>
      <c r="X5568">
        <v>985366.66666666698</v>
      </c>
      <c r="Y5568">
        <v>11</v>
      </c>
      <c r="Z5568" s="3" t="s">
        <v>54</v>
      </c>
      <c r="AA5568">
        <v>0</v>
      </c>
      <c r="AB5568">
        <v>1</v>
      </c>
      <c r="AC5568">
        <v>1</v>
      </c>
      <c r="AD5568">
        <v>1</v>
      </c>
      <c r="AE5568">
        <v>0</v>
      </c>
      <c r="AF5568">
        <v>1</v>
      </c>
      <c r="AG5568">
        <v>0</v>
      </c>
      <c r="AH5568">
        <v>47</v>
      </c>
      <c r="AI5568">
        <v>1</v>
      </c>
      <c r="AJ5568">
        <v>0</v>
      </c>
      <c r="AK5568">
        <v>0</v>
      </c>
      <c r="AL5568">
        <v>0</v>
      </c>
      <c r="AM5568">
        <v>4</v>
      </c>
      <c r="AN5568">
        <v>825000</v>
      </c>
      <c r="AO5568">
        <v>4095.74462890625</v>
      </c>
      <c r="AP5568">
        <v>985366.6875</v>
      </c>
      <c r="AQ5568">
        <v>4891.89111328125</v>
      </c>
      <c r="AR5568">
        <v>985366.6875</v>
      </c>
      <c r="AS5568">
        <v>4891.89111328125</v>
      </c>
      <c r="AT5568" t="s">
        <v>55</v>
      </c>
      <c r="AU5568">
        <v>1</v>
      </c>
      <c r="AV5568">
        <v>8.3177038183172876</v>
      </c>
      <c r="AW5568">
        <v>144</v>
      </c>
      <c r="AX5568">
        <v>441</v>
      </c>
      <c r="AY5568">
        <v>0</v>
      </c>
      <c r="AZ5568">
        <v>-0.50143418355097069</v>
      </c>
      <c r="BA5568">
        <v>-0.27965710136434307</v>
      </c>
    </row>
    <row r="5569" spans="1:53" x14ac:dyDescent="0.25">
      <c r="A5569">
        <v>3</v>
      </c>
      <c r="B5569">
        <v>0</v>
      </c>
      <c r="C5569">
        <v>40</v>
      </c>
      <c r="D5569">
        <v>6</v>
      </c>
      <c r="E5569">
        <v>5</v>
      </c>
      <c r="F5569">
        <v>1</v>
      </c>
      <c r="G5569">
        <v>48</v>
      </c>
      <c r="H5569" s="3">
        <f t="shared" si="86"/>
        <v>28</v>
      </c>
      <c r="I5569">
        <v>0</v>
      </c>
      <c r="J5569">
        <v>1750000</v>
      </c>
      <c r="K5569">
        <v>40</v>
      </c>
      <c r="L5569">
        <v>6</v>
      </c>
      <c r="M5569">
        <v>1</v>
      </c>
      <c r="N5569">
        <v>1</v>
      </c>
      <c r="O5569">
        <v>3645833.3333333302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3645833.3333333302</v>
      </c>
      <c r="X5569">
        <v>3645833.3333333302</v>
      </c>
      <c r="Y5569">
        <v>11</v>
      </c>
      <c r="Z5569" s="3" t="s">
        <v>54</v>
      </c>
      <c r="AA5569">
        <v>0</v>
      </c>
      <c r="AB5569">
        <v>1</v>
      </c>
      <c r="AC5569">
        <v>1</v>
      </c>
      <c r="AD5569">
        <v>1</v>
      </c>
      <c r="AE5569">
        <v>0</v>
      </c>
      <c r="AF5569">
        <v>1</v>
      </c>
      <c r="AG5569">
        <v>0</v>
      </c>
      <c r="AH5569">
        <v>40</v>
      </c>
      <c r="AI5569">
        <v>1</v>
      </c>
      <c r="AJ5569">
        <v>0</v>
      </c>
      <c r="AK5569">
        <v>0</v>
      </c>
      <c r="AL5569">
        <v>0</v>
      </c>
      <c r="AM5569">
        <v>4</v>
      </c>
      <c r="AN5569">
        <v>3500000</v>
      </c>
      <c r="AO5569">
        <v>20416.666015625</v>
      </c>
      <c r="AP5569">
        <v>3645833.25</v>
      </c>
      <c r="AQ5569">
        <v>21267.361328125</v>
      </c>
      <c r="AR5569">
        <v>3645833.25</v>
      </c>
      <c r="AS5569">
        <v>21267.361328125</v>
      </c>
      <c r="AT5569" t="s">
        <v>55</v>
      </c>
      <c r="AU5569">
        <v>1</v>
      </c>
      <c r="AV5569">
        <v>9.9241068078511088</v>
      </c>
      <c r="AW5569">
        <v>2304</v>
      </c>
      <c r="AX5569">
        <v>1600</v>
      </c>
      <c r="AY5569">
        <v>1</v>
      </c>
      <c r="AZ5569">
        <v>0.34780262697691411</v>
      </c>
      <c r="BA5569">
        <v>0.8756182957405475</v>
      </c>
    </row>
    <row r="5570" spans="1:53" x14ac:dyDescent="0.25">
      <c r="A5570">
        <v>2</v>
      </c>
      <c r="B5570">
        <v>1</v>
      </c>
      <c r="C5570">
        <v>40</v>
      </c>
      <c r="D5570">
        <v>6</v>
      </c>
      <c r="E5570">
        <v>1</v>
      </c>
      <c r="F5570">
        <v>1</v>
      </c>
      <c r="G5570">
        <v>216</v>
      </c>
      <c r="H5570" s="3">
        <f t="shared" si="86"/>
        <v>28</v>
      </c>
      <c r="I5570">
        <v>162000</v>
      </c>
      <c r="J5570">
        <v>1200000</v>
      </c>
      <c r="K5570">
        <v>72</v>
      </c>
      <c r="L5570">
        <v>9</v>
      </c>
      <c r="M5570">
        <v>1</v>
      </c>
      <c r="N5570">
        <v>1</v>
      </c>
      <c r="O5570">
        <v>1522000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1522000</v>
      </c>
      <c r="X5570">
        <v>1522000</v>
      </c>
      <c r="Y5570">
        <v>11</v>
      </c>
      <c r="Z5570" s="3" t="s">
        <v>54</v>
      </c>
      <c r="AA5570">
        <v>0</v>
      </c>
      <c r="AB5570">
        <v>1</v>
      </c>
      <c r="AC5570">
        <v>1</v>
      </c>
      <c r="AD5570">
        <v>1</v>
      </c>
      <c r="AE5570">
        <v>0</v>
      </c>
      <c r="AF5570">
        <v>1</v>
      </c>
      <c r="AG5570">
        <v>0</v>
      </c>
      <c r="AH5570">
        <v>72</v>
      </c>
      <c r="AI5570">
        <v>1</v>
      </c>
      <c r="AJ5570">
        <v>0</v>
      </c>
      <c r="AK5570">
        <v>0</v>
      </c>
      <c r="AL5570">
        <v>0</v>
      </c>
      <c r="AM5570">
        <v>5</v>
      </c>
      <c r="AN5570">
        <v>1260000</v>
      </c>
      <c r="AO5570">
        <v>4083.33325195312</v>
      </c>
      <c r="AP5570">
        <v>1522000</v>
      </c>
      <c r="AQ5570">
        <v>4932.4072265625</v>
      </c>
      <c r="AR5570">
        <v>1522000</v>
      </c>
      <c r="AS5570">
        <v>4932.4072265625</v>
      </c>
      <c r="AT5570" t="s">
        <v>55</v>
      </c>
      <c r="AU5570">
        <v>1</v>
      </c>
      <c r="AV5570">
        <v>8.3146689073749158</v>
      </c>
      <c r="AW5570">
        <v>46656</v>
      </c>
      <c r="AX5570">
        <v>1600</v>
      </c>
      <c r="AY5570">
        <v>0</v>
      </c>
      <c r="AZ5570">
        <v>-0.34829100292123588</v>
      </c>
      <c r="BA5570">
        <v>-0.7942811396076811</v>
      </c>
    </row>
    <row r="5571" spans="1:53" x14ac:dyDescent="0.25">
      <c r="A5571">
        <v>3</v>
      </c>
      <c r="B5571">
        <v>0</v>
      </c>
      <c r="C5571">
        <v>41</v>
      </c>
      <c r="D5571">
        <v>6</v>
      </c>
      <c r="E5571">
        <v>5</v>
      </c>
      <c r="F5571">
        <v>1</v>
      </c>
      <c r="G5571">
        <v>145</v>
      </c>
      <c r="H5571" s="3">
        <f t="shared" ref="H5571:H5634" si="87">+C5571-(D5571)-6</f>
        <v>29</v>
      </c>
      <c r="I5571">
        <v>0</v>
      </c>
      <c r="J5571">
        <v>1300000</v>
      </c>
      <c r="K5571">
        <v>48</v>
      </c>
      <c r="L5571">
        <v>9</v>
      </c>
      <c r="M5571">
        <v>1</v>
      </c>
      <c r="N5571">
        <v>1</v>
      </c>
      <c r="O5571">
        <v>2708333.3333333302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2708333.3333333302</v>
      </c>
      <c r="X5571">
        <v>2708333.3333333302</v>
      </c>
      <c r="Y5571">
        <v>11</v>
      </c>
      <c r="Z5571" s="3" t="s">
        <v>54</v>
      </c>
      <c r="AA5571">
        <v>0</v>
      </c>
      <c r="AB5571">
        <v>1</v>
      </c>
      <c r="AC5571">
        <v>1</v>
      </c>
      <c r="AD5571">
        <v>1</v>
      </c>
      <c r="AE5571">
        <v>0</v>
      </c>
      <c r="AF5571">
        <v>1</v>
      </c>
      <c r="AG5571">
        <v>0</v>
      </c>
      <c r="AH5571">
        <v>48</v>
      </c>
      <c r="AI5571">
        <v>1</v>
      </c>
      <c r="AJ5571">
        <v>0</v>
      </c>
      <c r="AK5571">
        <v>0</v>
      </c>
      <c r="AL5571">
        <v>0</v>
      </c>
      <c r="AM5571">
        <v>5</v>
      </c>
      <c r="AN5571">
        <v>2600000</v>
      </c>
      <c r="AO5571">
        <v>12638.888671875</v>
      </c>
      <c r="AP5571">
        <v>2708333.25</v>
      </c>
      <c r="AQ5571">
        <v>13165.5087890625</v>
      </c>
      <c r="AR5571">
        <v>2708333.25</v>
      </c>
      <c r="AS5571">
        <v>13165.5087890625</v>
      </c>
      <c r="AT5571" t="s">
        <v>55</v>
      </c>
      <c r="AU5571">
        <v>1</v>
      </c>
      <c r="AV5571">
        <v>9.444533742306648</v>
      </c>
      <c r="AW5571">
        <v>21025</v>
      </c>
      <c r="AX5571">
        <v>1681</v>
      </c>
      <c r="AY5571">
        <v>1</v>
      </c>
      <c r="AZ5571">
        <v>0.49501265586647819</v>
      </c>
      <c r="BA5571">
        <v>0.15248511433881631</v>
      </c>
    </row>
    <row r="5572" spans="1:53" x14ac:dyDescent="0.25">
      <c r="A5572">
        <v>3</v>
      </c>
      <c r="B5572">
        <v>1</v>
      </c>
      <c r="C5572">
        <v>21</v>
      </c>
      <c r="D5572">
        <v>6</v>
      </c>
      <c r="E5572">
        <v>2</v>
      </c>
      <c r="F5572">
        <v>1</v>
      </c>
      <c r="G5572">
        <v>3</v>
      </c>
      <c r="H5572" s="3">
        <f t="shared" si="87"/>
        <v>9</v>
      </c>
      <c r="I5572">
        <v>200000</v>
      </c>
      <c r="J5572">
        <v>0</v>
      </c>
      <c r="K5572">
        <v>48</v>
      </c>
      <c r="L5572">
        <v>5</v>
      </c>
      <c r="M5572">
        <v>1</v>
      </c>
      <c r="N5572">
        <v>1</v>
      </c>
      <c r="O5572">
        <v>1000000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1000000</v>
      </c>
      <c r="X5572">
        <v>1000000</v>
      </c>
      <c r="Y5572">
        <v>11</v>
      </c>
      <c r="Z5572" s="3" t="s">
        <v>54</v>
      </c>
      <c r="AA5572">
        <v>0</v>
      </c>
      <c r="AB5572">
        <v>1</v>
      </c>
      <c r="AC5572">
        <v>1</v>
      </c>
      <c r="AD5572">
        <v>1</v>
      </c>
      <c r="AE5572">
        <v>0</v>
      </c>
      <c r="AF5572">
        <v>1</v>
      </c>
      <c r="AG5572">
        <v>0</v>
      </c>
      <c r="AH5572">
        <v>48</v>
      </c>
      <c r="AI5572">
        <v>1</v>
      </c>
      <c r="AJ5572">
        <v>0</v>
      </c>
      <c r="AK5572">
        <v>0</v>
      </c>
      <c r="AL5572">
        <v>0</v>
      </c>
      <c r="AM5572">
        <v>4</v>
      </c>
      <c r="AN5572">
        <v>800000</v>
      </c>
      <c r="AO5572">
        <v>3888.88891601562</v>
      </c>
      <c r="AP5572">
        <v>800000</v>
      </c>
      <c r="AQ5572">
        <v>3888.88891601562</v>
      </c>
      <c r="AR5572">
        <v>800000</v>
      </c>
      <c r="AS5572">
        <v>3888.88891601562</v>
      </c>
      <c r="AT5572" t="s">
        <v>55</v>
      </c>
      <c r="AU5572">
        <v>1</v>
      </c>
      <c r="AV5572">
        <v>8.2658787701107759</v>
      </c>
      <c r="AW5572">
        <v>9</v>
      </c>
      <c r="AX5572">
        <v>441</v>
      </c>
      <c r="AY5572">
        <v>0</v>
      </c>
      <c r="AZ5572">
        <v>-0.54938154118292626</v>
      </c>
      <c r="BA5572">
        <v>-0.19416419404472729</v>
      </c>
    </row>
    <row r="5573" spans="1:53" x14ac:dyDescent="0.25">
      <c r="A5573">
        <v>2</v>
      </c>
      <c r="B5573">
        <v>0</v>
      </c>
      <c r="C5573">
        <v>41</v>
      </c>
      <c r="D5573">
        <v>5</v>
      </c>
      <c r="E5573">
        <v>10</v>
      </c>
      <c r="F5573">
        <v>1</v>
      </c>
      <c r="G5573">
        <v>60</v>
      </c>
      <c r="H5573" s="3">
        <f t="shared" si="87"/>
        <v>30</v>
      </c>
      <c r="I5573">
        <v>256211</v>
      </c>
      <c r="J5573">
        <v>759500</v>
      </c>
      <c r="K5573">
        <v>54</v>
      </c>
      <c r="L5573">
        <v>9</v>
      </c>
      <c r="M5573">
        <v>1</v>
      </c>
      <c r="N5573">
        <v>1</v>
      </c>
      <c r="O5573">
        <v>932744.66666666698</v>
      </c>
      <c r="P5573">
        <v>0</v>
      </c>
      <c r="Q5573">
        <v>168000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1100744.66666667</v>
      </c>
      <c r="X5573">
        <v>1100744.66666667</v>
      </c>
      <c r="Y5573">
        <v>11</v>
      </c>
      <c r="Z5573" s="3" t="s">
        <v>52</v>
      </c>
      <c r="AA5573">
        <v>1</v>
      </c>
      <c r="AB5573">
        <v>1</v>
      </c>
      <c r="AC5573">
        <v>1</v>
      </c>
      <c r="AD5573">
        <v>1</v>
      </c>
      <c r="AE5573">
        <v>0</v>
      </c>
      <c r="AF5573">
        <v>1</v>
      </c>
      <c r="AG5573">
        <v>0</v>
      </c>
      <c r="AH5573">
        <v>54</v>
      </c>
      <c r="AI5573">
        <v>1</v>
      </c>
      <c r="AJ5573">
        <v>0</v>
      </c>
      <c r="AK5573">
        <v>0</v>
      </c>
      <c r="AL5573">
        <v>0</v>
      </c>
      <c r="AM5573">
        <v>5</v>
      </c>
      <c r="AN5573">
        <v>781242</v>
      </c>
      <c r="AO5573">
        <v>3375.73706054688</v>
      </c>
      <c r="AP5573">
        <v>932744.6875</v>
      </c>
      <c r="AQ5573">
        <v>4030.37817382812</v>
      </c>
      <c r="AR5573">
        <v>932744.6875</v>
      </c>
      <c r="AS5573">
        <v>4030.37817382812</v>
      </c>
      <c r="AT5573" t="s">
        <v>53</v>
      </c>
      <c r="AU5573">
        <v>1</v>
      </c>
      <c r="AV5573">
        <v>8.1243689677735613</v>
      </c>
      <c r="AW5573">
        <v>3600</v>
      </c>
      <c r="AX5573">
        <v>1681</v>
      </c>
      <c r="AY5573">
        <v>1</v>
      </c>
      <c r="AZ5573">
        <v>0.5768111077184348</v>
      </c>
      <c r="BA5573">
        <v>-0.69726891689053394</v>
      </c>
    </row>
    <row r="5574" spans="1:53" x14ac:dyDescent="0.25">
      <c r="A5574">
        <v>2</v>
      </c>
      <c r="B5574">
        <v>1</v>
      </c>
      <c r="C5574">
        <v>22</v>
      </c>
      <c r="D5574">
        <v>5</v>
      </c>
      <c r="E5574">
        <v>11</v>
      </c>
      <c r="F5574">
        <v>1</v>
      </c>
      <c r="G5574">
        <v>2</v>
      </c>
      <c r="H5574" s="3">
        <f t="shared" si="87"/>
        <v>11</v>
      </c>
      <c r="I5574">
        <v>228211</v>
      </c>
      <c r="J5574">
        <v>700000</v>
      </c>
      <c r="K5574">
        <v>40</v>
      </c>
      <c r="L5574">
        <v>6</v>
      </c>
      <c r="M5574">
        <v>1</v>
      </c>
      <c r="N5574">
        <v>1</v>
      </c>
      <c r="O5574">
        <v>957786.33333333302</v>
      </c>
      <c r="P5574">
        <v>0</v>
      </c>
      <c r="Q5574">
        <v>110000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1067786.33333333</v>
      </c>
      <c r="X5574">
        <v>1067786.33333333</v>
      </c>
      <c r="Y5574">
        <v>11</v>
      </c>
      <c r="Z5574" s="3" t="s">
        <v>52</v>
      </c>
      <c r="AA5574">
        <v>1</v>
      </c>
      <c r="AB5574">
        <v>1</v>
      </c>
      <c r="AC5574">
        <v>1</v>
      </c>
      <c r="AD5574">
        <v>1</v>
      </c>
      <c r="AE5574">
        <v>0</v>
      </c>
      <c r="AF5574">
        <v>1</v>
      </c>
      <c r="AG5574">
        <v>0</v>
      </c>
      <c r="AH5574">
        <v>40</v>
      </c>
      <c r="AI5574">
        <v>1</v>
      </c>
      <c r="AJ5574">
        <v>0</v>
      </c>
      <c r="AK5574">
        <v>0</v>
      </c>
      <c r="AL5574">
        <v>0</v>
      </c>
      <c r="AM5574">
        <v>4</v>
      </c>
      <c r="AN5574">
        <v>781242</v>
      </c>
      <c r="AO5574">
        <v>4557.2451171875</v>
      </c>
      <c r="AP5574">
        <v>957786.3125</v>
      </c>
      <c r="AQ5574">
        <v>5587.0869140625</v>
      </c>
      <c r="AR5574">
        <v>957786.3125</v>
      </c>
      <c r="AS5574">
        <v>5587.0869140625</v>
      </c>
      <c r="AT5574" t="s">
        <v>53</v>
      </c>
      <c r="AU5574">
        <v>1</v>
      </c>
      <c r="AV5574">
        <v>8.424473578974089</v>
      </c>
      <c r="AW5574">
        <v>4</v>
      </c>
      <c r="AX5574">
        <v>484</v>
      </c>
      <c r="AY5574">
        <v>0</v>
      </c>
      <c r="AZ5574">
        <v>-0.51666600714157451</v>
      </c>
      <c r="BA5574">
        <v>6.2452894183704317E-2</v>
      </c>
    </row>
    <row r="5575" spans="1:53" x14ac:dyDescent="0.25">
      <c r="A5575">
        <v>4</v>
      </c>
      <c r="B5575">
        <v>1</v>
      </c>
      <c r="C5575">
        <v>62</v>
      </c>
      <c r="D5575">
        <v>6</v>
      </c>
      <c r="E5575">
        <v>2</v>
      </c>
      <c r="F5575">
        <v>1</v>
      </c>
      <c r="G5575">
        <v>288</v>
      </c>
      <c r="H5575" s="3">
        <f t="shared" si="87"/>
        <v>50</v>
      </c>
      <c r="I5575">
        <v>240000</v>
      </c>
      <c r="J5575">
        <v>4000000</v>
      </c>
      <c r="K5575">
        <v>60</v>
      </c>
      <c r="L5575">
        <v>9</v>
      </c>
      <c r="M5575">
        <v>1</v>
      </c>
      <c r="N5575">
        <v>1</v>
      </c>
      <c r="O5575">
        <v>5044833.3333333302</v>
      </c>
      <c r="P5575">
        <v>0</v>
      </c>
      <c r="Q5575">
        <v>240000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5284833.3333333302</v>
      </c>
      <c r="X5575">
        <v>5284833.3333333302</v>
      </c>
      <c r="Y5575">
        <v>11</v>
      </c>
      <c r="Z5575" s="3" t="s">
        <v>54</v>
      </c>
      <c r="AA5575">
        <v>0</v>
      </c>
      <c r="AB5575">
        <v>1</v>
      </c>
      <c r="AC5575">
        <v>1</v>
      </c>
      <c r="AD5575">
        <v>1</v>
      </c>
      <c r="AE5575">
        <v>0</v>
      </c>
      <c r="AF5575">
        <v>1</v>
      </c>
      <c r="AG5575">
        <v>0</v>
      </c>
      <c r="AH5575">
        <v>60</v>
      </c>
      <c r="AI5575">
        <v>1</v>
      </c>
      <c r="AJ5575">
        <v>0</v>
      </c>
      <c r="AK5575">
        <v>0</v>
      </c>
      <c r="AL5575">
        <v>0</v>
      </c>
      <c r="AM5575">
        <v>5</v>
      </c>
      <c r="AN5575">
        <v>4711500</v>
      </c>
      <c r="AO5575">
        <v>18322.5</v>
      </c>
      <c r="AP5575">
        <v>5044833.5</v>
      </c>
      <c r="AQ5575">
        <v>19618.796875</v>
      </c>
      <c r="AR5575">
        <v>5044833.5</v>
      </c>
      <c r="AS5575">
        <v>19618.796875</v>
      </c>
      <c r="AT5575" t="s">
        <v>55</v>
      </c>
      <c r="AU5575">
        <v>1</v>
      </c>
      <c r="AV5575">
        <v>9.8158850918000056</v>
      </c>
      <c r="AW5575">
        <v>82944</v>
      </c>
      <c r="AX5575">
        <v>3844</v>
      </c>
      <c r="AY5575">
        <v>0</v>
      </c>
      <c r="AZ5575">
        <v>-0.41822390986634927</v>
      </c>
      <c r="BA5575">
        <v>0.43004066120018308</v>
      </c>
    </row>
    <row r="5576" spans="1:53" x14ac:dyDescent="0.25">
      <c r="A5576">
        <v>2</v>
      </c>
      <c r="B5576">
        <v>0</v>
      </c>
      <c r="C5576">
        <v>24</v>
      </c>
      <c r="D5576">
        <v>6</v>
      </c>
      <c r="E5576">
        <v>1</v>
      </c>
      <c r="F5576">
        <v>1</v>
      </c>
      <c r="G5576">
        <v>18</v>
      </c>
      <c r="H5576" s="3">
        <f t="shared" si="87"/>
        <v>12</v>
      </c>
      <c r="I5576">
        <v>118700</v>
      </c>
      <c r="J5576">
        <v>760000</v>
      </c>
      <c r="K5576">
        <v>48</v>
      </c>
      <c r="L5576">
        <v>4</v>
      </c>
      <c r="M5576">
        <v>1</v>
      </c>
      <c r="N5576">
        <v>1</v>
      </c>
      <c r="O5576">
        <v>963033.33333333302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963033.33333333302</v>
      </c>
      <c r="X5576">
        <v>963033.33333333302</v>
      </c>
      <c r="Y5576">
        <v>11</v>
      </c>
      <c r="Z5576" s="3" t="s">
        <v>54</v>
      </c>
      <c r="AA5576">
        <v>0</v>
      </c>
      <c r="AB5576">
        <v>1</v>
      </c>
      <c r="AC5576">
        <v>1</v>
      </c>
      <c r="AD5576">
        <v>1</v>
      </c>
      <c r="AE5576">
        <v>0</v>
      </c>
      <c r="AF5576">
        <v>1</v>
      </c>
      <c r="AG5576">
        <v>0</v>
      </c>
      <c r="AH5576">
        <v>48</v>
      </c>
      <c r="AI5576">
        <v>1</v>
      </c>
      <c r="AJ5576">
        <v>0</v>
      </c>
      <c r="AK5576">
        <v>0</v>
      </c>
      <c r="AL5576">
        <v>0</v>
      </c>
      <c r="AM5576">
        <v>3</v>
      </c>
      <c r="AN5576">
        <v>781000</v>
      </c>
      <c r="AO5576">
        <v>3796.52783203125</v>
      </c>
      <c r="AP5576">
        <v>963033.3125</v>
      </c>
      <c r="AQ5576">
        <v>4681.412109375</v>
      </c>
      <c r="AR5576">
        <v>963033.3125</v>
      </c>
      <c r="AS5576">
        <v>4681.412109375</v>
      </c>
      <c r="AT5576" t="s">
        <v>55</v>
      </c>
      <c r="AU5576">
        <v>1</v>
      </c>
      <c r="AV5576">
        <v>8.241842199597377</v>
      </c>
      <c r="AW5576">
        <v>324</v>
      </c>
      <c r="AX5576">
        <v>576</v>
      </c>
      <c r="AY5576">
        <v>1</v>
      </c>
      <c r="AZ5576">
        <v>0.41038761578694111</v>
      </c>
      <c r="BA5576">
        <v>-0.26848448026853522</v>
      </c>
    </row>
    <row r="5577" spans="1:53" x14ac:dyDescent="0.25">
      <c r="A5577">
        <v>2</v>
      </c>
      <c r="B5577">
        <v>1</v>
      </c>
      <c r="C5577">
        <v>20</v>
      </c>
      <c r="D5577">
        <v>4</v>
      </c>
      <c r="E5577">
        <v>8</v>
      </c>
      <c r="F5577">
        <v>1</v>
      </c>
      <c r="G5577">
        <v>1</v>
      </c>
      <c r="H5577" s="3">
        <f t="shared" si="87"/>
        <v>10</v>
      </c>
      <c r="I5577">
        <v>0</v>
      </c>
      <c r="J5577">
        <v>0</v>
      </c>
      <c r="K5577">
        <v>48</v>
      </c>
      <c r="L5577">
        <v>2</v>
      </c>
      <c r="M5577">
        <v>2</v>
      </c>
      <c r="N5577">
        <v>1</v>
      </c>
      <c r="O5577">
        <v>800000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800000</v>
      </c>
      <c r="X5577">
        <v>800000</v>
      </c>
      <c r="Y5577">
        <v>11</v>
      </c>
      <c r="Z5577" s="3" t="s">
        <v>59</v>
      </c>
      <c r="AA5577">
        <v>0</v>
      </c>
      <c r="AB5577">
        <v>2</v>
      </c>
      <c r="AC5577">
        <v>1</v>
      </c>
      <c r="AD5577">
        <v>1</v>
      </c>
      <c r="AE5577">
        <v>0</v>
      </c>
      <c r="AF5577">
        <v>1</v>
      </c>
      <c r="AG5577">
        <v>0</v>
      </c>
      <c r="AH5577">
        <v>48</v>
      </c>
      <c r="AI5577">
        <v>0</v>
      </c>
      <c r="AJ5577">
        <v>1</v>
      </c>
      <c r="AK5577">
        <v>0</v>
      </c>
      <c r="AL5577">
        <v>1</v>
      </c>
      <c r="AM5577">
        <v>2</v>
      </c>
      <c r="AN5577">
        <v>800000</v>
      </c>
      <c r="AO5577">
        <v>3888.88891601562</v>
      </c>
      <c r="AP5577">
        <v>800000</v>
      </c>
      <c r="AQ5577">
        <v>3888.88891601562</v>
      </c>
      <c r="AR5577">
        <v>800000</v>
      </c>
      <c r="AS5577">
        <v>3888.88891601562</v>
      </c>
      <c r="AT5577" t="s">
        <v>60</v>
      </c>
      <c r="AU5577">
        <v>0</v>
      </c>
      <c r="AV5577">
        <v>8.2658787701107759</v>
      </c>
      <c r="AW5577">
        <v>1</v>
      </c>
      <c r="AX5577">
        <v>400</v>
      </c>
      <c r="AY5577">
        <v>0</v>
      </c>
      <c r="AZ5577">
        <v>-0.48733564747447539</v>
      </c>
      <c r="BA5577">
        <v>0.53145226994961703</v>
      </c>
    </row>
    <row r="5578" spans="1:53" x14ac:dyDescent="0.25">
      <c r="A5578">
        <v>2</v>
      </c>
      <c r="B5578">
        <v>0</v>
      </c>
      <c r="C5578">
        <v>25</v>
      </c>
      <c r="D5578">
        <v>6</v>
      </c>
      <c r="E5578">
        <v>0</v>
      </c>
      <c r="F5578">
        <v>1</v>
      </c>
      <c r="G5578">
        <v>6</v>
      </c>
      <c r="H5578" s="3">
        <f t="shared" si="87"/>
        <v>13</v>
      </c>
      <c r="I5578">
        <v>0</v>
      </c>
      <c r="J5578">
        <v>500000</v>
      </c>
      <c r="K5578">
        <v>48</v>
      </c>
      <c r="L5578">
        <v>9</v>
      </c>
      <c r="M5578">
        <v>1</v>
      </c>
      <c r="N5578">
        <v>1</v>
      </c>
      <c r="O5578">
        <v>1041666.66666667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1041666.66666667</v>
      </c>
      <c r="X5578">
        <v>1041666.66666667</v>
      </c>
      <c r="Y5578">
        <v>11</v>
      </c>
      <c r="Z5578" s="3" t="s">
        <v>54</v>
      </c>
      <c r="AA5578">
        <v>0</v>
      </c>
      <c r="AB5578">
        <v>1</v>
      </c>
      <c r="AC5578">
        <v>1</v>
      </c>
      <c r="AD5578">
        <v>1</v>
      </c>
      <c r="AE5578">
        <v>0</v>
      </c>
      <c r="AF5578">
        <v>1</v>
      </c>
      <c r="AG5578">
        <v>0</v>
      </c>
      <c r="AH5578">
        <v>48</v>
      </c>
      <c r="AI5578">
        <v>1</v>
      </c>
      <c r="AJ5578">
        <v>0</v>
      </c>
      <c r="AK5578">
        <v>0</v>
      </c>
      <c r="AL5578">
        <v>0</v>
      </c>
      <c r="AM5578">
        <v>5</v>
      </c>
      <c r="AN5578">
        <v>1000000</v>
      </c>
      <c r="AO5578">
        <v>4861.111328125</v>
      </c>
      <c r="AP5578">
        <v>1041666.6875</v>
      </c>
      <c r="AQ5578">
        <v>5063.65771484375</v>
      </c>
      <c r="AR5578">
        <v>1041666.6875</v>
      </c>
      <c r="AS5578">
        <v>5063.65771484375</v>
      </c>
      <c r="AT5578" t="s">
        <v>55</v>
      </c>
      <c r="AU5578">
        <v>1</v>
      </c>
      <c r="AV5578">
        <v>8.489022359092397</v>
      </c>
      <c r="AW5578">
        <v>36</v>
      </c>
      <c r="AX5578">
        <v>625</v>
      </c>
      <c r="AY5578">
        <v>1</v>
      </c>
      <c r="AZ5578">
        <v>0.52386749637694174</v>
      </c>
      <c r="BA5578">
        <v>-0.29375527242391131</v>
      </c>
    </row>
    <row r="5579" spans="1:53" x14ac:dyDescent="0.25">
      <c r="A5579">
        <v>2</v>
      </c>
      <c r="B5579">
        <v>1</v>
      </c>
      <c r="C5579">
        <v>24</v>
      </c>
      <c r="D5579">
        <v>6</v>
      </c>
      <c r="E5579">
        <v>5</v>
      </c>
      <c r="F5579">
        <v>1</v>
      </c>
      <c r="G5579">
        <v>7</v>
      </c>
      <c r="H5579" s="3">
        <f t="shared" si="87"/>
        <v>12</v>
      </c>
      <c r="I5579">
        <v>0</v>
      </c>
      <c r="K5579">
        <v>48</v>
      </c>
      <c r="L5579">
        <v>5</v>
      </c>
      <c r="M5579">
        <v>1</v>
      </c>
      <c r="N5579">
        <v>1</v>
      </c>
      <c r="O5579">
        <v>2383333.3333333302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2383333.3333333302</v>
      </c>
      <c r="X5579">
        <v>2383333.3333333302</v>
      </c>
      <c r="Y5579">
        <v>11</v>
      </c>
      <c r="Z5579" s="3" t="s">
        <v>54</v>
      </c>
      <c r="AA5579">
        <v>0</v>
      </c>
      <c r="AB5579">
        <v>1</v>
      </c>
      <c r="AC5579">
        <v>1</v>
      </c>
      <c r="AD5579">
        <v>1</v>
      </c>
      <c r="AE5579">
        <v>0</v>
      </c>
      <c r="AF5579">
        <v>1</v>
      </c>
      <c r="AG5579">
        <v>0</v>
      </c>
      <c r="AH5579">
        <v>48</v>
      </c>
      <c r="AI5579">
        <v>1</v>
      </c>
      <c r="AJ5579">
        <v>0</v>
      </c>
      <c r="AK5579">
        <v>0</v>
      </c>
      <c r="AL5579">
        <v>0</v>
      </c>
      <c r="AM5579">
        <v>4</v>
      </c>
      <c r="AN5579">
        <v>2200000</v>
      </c>
      <c r="AO5579">
        <v>10694.4443359375</v>
      </c>
      <c r="AP5579">
        <v>2383333.5</v>
      </c>
      <c r="AQ5579">
        <v>11585.6494140625</v>
      </c>
      <c r="AR5579">
        <v>2383333.5</v>
      </c>
      <c r="AS5579">
        <v>11585.6494140625</v>
      </c>
      <c r="AT5579" t="s">
        <v>55</v>
      </c>
      <c r="AU5579">
        <v>1</v>
      </c>
      <c r="AV5579">
        <v>9.2774796646677071</v>
      </c>
      <c r="AW5579">
        <v>49</v>
      </c>
      <c r="AX5579">
        <v>576</v>
      </c>
      <c r="AY5579">
        <v>0</v>
      </c>
      <c r="AZ5579">
        <v>-0.56929866189664835</v>
      </c>
      <c r="BA5579">
        <v>0.73389379471322203</v>
      </c>
    </row>
    <row r="5580" spans="1:53" x14ac:dyDescent="0.25">
      <c r="A5580">
        <v>1</v>
      </c>
      <c r="B5580">
        <v>1</v>
      </c>
      <c r="C5580">
        <v>54</v>
      </c>
      <c r="D5580">
        <v>3</v>
      </c>
      <c r="E5580">
        <v>5</v>
      </c>
      <c r="F5580">
        <v>1</v>
      </c>
      <c r="G5580">
        <v>24</v>
      </c>
      <c r="H5580" s="3">
        <f t="shared" si="87"/>
        <v>45</v>
      </c>
      <c r="I5580">
        <v>118211</v>
      </c>
      <c r="J5580">
        <v>759500</v>
      </c>
      <c r="K5580">
        <v>48</v>
      </c>
      <c r="L5580">
        <v>8</v>
      </c>
      <c r="M5580">
        <v>1</v>
      </c>
      <c r="N5580">
        <v>1</v>
      </c>
      <c r="O5580">
        <v>962744.66666666698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400000</v>
      </c>
      <c r="W5580">
        <v>1362744.66666667</v>
      </c>
      <c r="X5580">
        <v>1362744.66666667</v>
      </c>
      <c r="Y5580">
        <v>11</v>
      </c>
      <c r="Z5580" s="3" t="s">
        <v>56</v>
      </c>
      <c r="AA5580">
        <v>0</v>
      </c>
      <c r="AB5580">
        <v>1</v>
      </c>
      <c r="AC5580">
        <v>1</v>
      </c>
      <c r="AD5580">
        <v>1</v>
      </c>
      <c r="AE5580">
        <v>0</v>
      </c>
      <c r="AF5580">
        <v>1</v>
      </c>
      <c r="AG5580">
        <v>0</v>
      </c>
      <c r="AH5580">
        <v>48</v>
      </c>
      <c r="AI5580">
        <v>1</v>
      </c>
      <c r="AJ5580">
        <v>0</v>
      </c>
      <c r="AK5580">
        <v>0</v>
      </c>
      <c r="AL5580">
        <v>0</v>
      </c>
      <c r="AM5580">
        <v>5</v>
      </c>
      <c r="AN5580">
        <v>781242</v>
      </c>
      <c r="AO5580">
        <v>3797.7041015625</v>
      </c>
      <c r="AP5580">
        <v>962744.6875</v>
      </c>
      <c r="AQ5580">
        <v>4680.0087890625</v>
      </c>
      <c r="AR5580">
        <v>962744.6875</v>
      </c>
      <c r="AS5580">
        <v>4680.0087890625</v>
      </c>
      <c r="AT5580" t="s">
        <v>57</v>
      </c>
      <c r="AU5580">
        <v>1</v>
      </c>
      <c r="AV5580">
        <v>8.2421519793225535</v>
      </c>
      <c r="AW5580">
        <v>576</v>
      </c>
      <c r="AX5580">
        <v>2916</v>
      </c>
      <c r="AY5580">
        <v>0</v>
      </c>
      <c r="AZ5580">
        <v>-0.37487124152551837</v>
      </c>
      <c r="BA5580">
        <v>-6.7546515077130442E-2</v>
      </c>
    </row>
    <row r="5581" spans="1:53" x14ac:dyDescent="0.25">
      <c r="A5581">
        <v>1</v>
      </c>
      <c r="B5581">
        <v>1</v>
      </c>
      <c r="C5581">
        <v>19</v>
      </c>
      <c r="D5581">
        <v>5</v>
      </c>
      <c r="E5581">
        <v>11</v>
      </c>
      <c r="F5581">
        <v>1</v>
      </c>
      <c r="G5581">
        <v>12</v>
      </c>
      <c r="H5581" s="3">
        <f t="shared" si="87"/>
        <v>8</v>
      </c>
      <c r="I5581">
        <v>88211</v>
      </c>
      <c r="J5581">
        <v>0</v>
      </c>
      <c r="K5581">
        <v>48</v>
      </c>
      <c r="L5581">
        <v>4</v>
      </c>
      <c r="M5581">
        <v>2</v>
      </c>
      <c r="N5581">
        <v>1</v>
      </c>
      <c r="O5581">
        <v>869453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869453</v>
      </c>
      <c r="X5581">
        <v>869453</v>
      </c>
      <c r="Y5581">
        <v>11</v>
      </c>
      <c r="Z5581" s="3" t="s">
        <v>52</v>
      </c>
      <c r="AA5581">
        <v>1</v>
      </c>
      <c r="AB5581">
        <v>2</v>
      </c>
      <c r="AC5581">
        <v>1</v>
      </c>
      <c r="AD5581">
        <v>1</v>
      </c>
      <c r="AE5581">
        <v>0</v>
      </c>
      <c r="AF5581">
        <v>1</v>
      </c>
      <c r="AG5581">
        <v>0</v>
      </c>
      <c r="AH5581">
        <v>48</v>
      </c>
      <c r="AI5581">
        <v>0</v>
      </c>
      <c r="AJ5581">
        <v>1</v>
      </c>
      <c r="AK5581">
        <v>0</v>
      </c>
      <c r="AL5581">
        <v>0</v>
      </c>
      <c r="AM5581">
        <v>3</v>
      </c>
      <c r="AN5581">
        <v>781242</v>
      </c>
      <c r="AO5581">
        <v>3797.7041015625</v>
      </c>
      <c r="AP5581">
        <v>869453</v>
      </c>
      <c r="AQ5581">
        <v>4226.5078125</v>
      </c>
      <c r="AR5581">
        <v>869453</v>
      </c>
      <c r="AS5581">
        <v>4226.5078125</v>
      </c>
      <c r="AT5581" t="s">
        <v>53</v>
      </c>
      <c r="AU5581">
        <v>0</v>
      </c>
      <c r="AV5581">
        <v>8.2421519793225535</v>
      </c>
      <c r="AW5581">
        <v>144</v>
      </c>
      <c r="AX5581">
        <v>361</v>
      </c>
      <c r="AY5581">
        <v>0</v>
      </c>
      <c r="AZ5581">
        <v>-0.4894365983604535</v>
      </c>
      <c r="BA5581">
        <v>0.13939735352932481</v>
      </c>
    </row>
    <row r="5582" spans="1:53" x14ac:dyDescent="0.25">
      <c r="A5582">
        <v>2</v>
      </c>
      <c r="B5582">
        <v>1</v>
      </c>
      <c r="C5582">
        <v>32</v>
      </c>
      <c r="D5582">
        <v>5</v>
      </c>
      <c r="E5582">
        <v>11</v>
      </c>
      <c r="F5582">
        <v>1</v>
      </c>
      <c r="G5582">
        <v>84</v>
      </c>
      <c r="H5582" s="3">
        <f t="shared" si="87"/>
        <v>21</v>
      </c>
      <c r="I5582">
        <v>288211</v>
      </c>
      <c r="J5582">
        <v>2350000</v>
      </c>
      <c r="K5582">
        <v>48</v>
      </c>
      <c r="L5582">
        <v>9</v>
      </c>
      <c r="M5582">
        <v>1</v>
      </c>
      <c r="N5582">
        <v>1</v>
      </c>
      <c r="O5582">
        <v>2004877.66666667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2004877.66666667</v>
      </c>
      <c r="X5582">
        <v>2004877.66666667</v>
      </c>
      <c r="Y5582">
        <v>11</v>
      </c>
      <c r="Z5582" s="3" t="s">
        <v>52</v>
      </c>
      <c r="AA5582">
        <v>1</v>
      </c>
      <c r="AB5582">
        <v>1</v>
      </c>
      <c r="AC5582">
        <v>1</v>
      </c>
      <c r="AD5582">
        <v>1</v>
      </c>
      <c r="AE5582">
        <v>0</v>
      </c>
      <c r="AF5582">
        <v>1</v>
      </c>
      <c r="AG5582">
        <v>0</v>
      </c>
      <c r="AH5582">
        <v>48</v>
      </c>
      <c r="AI5582">
        <v>1</v>
      </c>
      <c r="AJ5582">
        <v>0</v>
      </c>
      <c r="AK5582">
        <v>0</v>
      </c>
      <c r="AL5582">
        <v>0</v>
      </c>
      <c r="AM5582">
        <v>5</v>
      </c>
      <c r="AN5582">
        <v>1200000</v>
      </c>
      <c r="AO5582">
        <v>5833.33349609375</v>
      </c>
      <c r="AP5582">
        <v>1894877.75</v>
      </c>
      <c r="AQ5582">
        <v>9211.2109375</v>
      </c>
      <c r="AR5582">
        <v>1894877.75</v>
      </c>
      <c r="AS5582">
        <v>9211.2109375</v>
      </c>
      <c r="AT5582" t="s">
        <v>53</v>
      </c>
      <c r="AU5582">
        <v>1</v>
      </c>
      <c r="AV5582">
        <v>8.6713438991452811</v>
      </c>
      <c r="AW5582">
        <v>7056</v>
      </c>
      <c r="AX5582">
        <v>1024</v>
      </c>
      <c r="AY5582">
        <v>0</v>
      </c>
      <c r="AZ5582">
        <v>-0.42185436859179731</v>
      </c>
      <c r="BA5582">
        <v>-0.13043713933540149</v>
      </c>
    </row>
    <row r="5583" spans="1:53" x14ac:dyDescent="0.25">
      <c r="A5583">
        <v>2</v>
      </c>
      <c r="B5583">
        <v>0</v>
      </c>
      <c r="C5583">
        <v>29</v>
      </c>
      <c r="D5583">
        <v>5</v>
      </c>
      <c r="E5583">
        <v>11</v>
      </c>
      <c r="F5583">
        <v>1</v>
      </c>
      <c r="G5583">
        <v>10</v>
      </c>
      <c r="H5583" s="3">
        <f t="shared" si="87"/>
        <v>18</v>
      </c>
      <c r="I5583">
        <v>118211</v>
      </c>
      <c r="J5583">
        <v>1100000</v>
      </c>
      <c r="K5583">
        <v>48</v>
      </c>
      <c r="L5583">
        <v>9</v>
      </c>
      <c r="M5583">
        <v>1</v>
      </c>
      <c r="N5583">
        <v>1</v>
      </c>
      <c r="O5583">
        <v>1266119.66666667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1266119.66666667</v>
      </c>
      <c r="X5583">
        <v>1266119.66666667</v>
      </c>
      <c r="Y5583">
        <v>11</v>
      </c>
      <c r="Z5583" s="3" t="s">
        <v>52</v>
      </c>
      <c r="AA5583">
        <v>1</v>
      </c>
      <c r="AB5583">
        <v>1</v>
      </c>
      <c r="AC5583">
        <v>1</v>
      </c>
      <c r="AD5583">
        <v>1</v>
      </c>
      <c r="AE5583">
        <v>0</v>
      </c>
      <c r="AF5583">
        <v>1</v>
      </c>
      <c r="AG5583">
        <v>0</v>
      </c>
      <c r="AH5583">
        <v>48</v>
      </c>
      <c r="AI5583">
        <v>1</v>
      </c>
      <c r="AJ5583">
        <v>0</v>
      </c>
      <c r="AK5583">
        <v>0</v>
      </c>
      <c r="AL5583">
        <v>0</v>
      </c>
      <c r="AM5583">
        <v>5</v>
      </c>
      <c r="AN5583">
        <v>781242</v>
      </c>
      <c r="AO5583">
        <v>3797.7041015625</v>
      </c>
      <c r="AP5583">
        <v>1266119.625</v>
      </c>
      <c r="AQ5583">
        <v>6154.748046875</v>
      </c>
      <c r="AR5583">
        <v>1266119.625</v>
      </c>
      <c r="AS5583">
        <v>6154.748046875</v>
      </c>
      <c r="AT5583" t="s">
        <v>53</v>
      </c>
      <c r="AU5583">
        <v>1</v>
      </c>
      <c r="AV5583">
        <v>8.2421519793225535</v>
      </c>
      <c r="AW5583">
        <v>100</v>
      </c>
      <c r="AX5583">
        <v>841</v>
      </c>
      <c r="AY5583">
        <v>1</v>
      </c>
      <c r="AZ5583">
        <v>0.56674631660327446</v>
      </c>
      <c r="BA5583">
        <v>-0.36932714487600798</v>
      </c>
    </row>
    <row r="5584" spans="1:53" x14ac:dyDescent="0.25">
      <c r="A5584">
        <v>4</v>
      </c>
      <c r="B5584">
        <v>1</v>
      </c>
      <c r="C5584">
        <v>26</v>
      </c>
      <c r="D5584">
        <v>6</v>
      </c>
      <c r="E5584">
        <v>7</v>
      </c>
      <c r="F5584">
        <v>1</v>
      </c>
      <c r="G5584">
        <v>36</v>
      </c>
      <c r="H5584" s="3">
        <f t="shared" si="87"/>
        <v>14</v>
      </c>
      <c r="I5584">
        <v>0</v>
      </c>
      <c r="J5584">
        <v>1000000</v>
      </c>
      <c r="K5584">
        <v>44</v>
      </c>
      <c r="L5584">
        <v>5</v>
      </c>
      <c r="M5584">
        <v>1</v>
      </c>
      <c r="N5584">
        <v>1</v>
      </c>
      <c r="O5584">
        <v>2083333.33333333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2083333.33333333</v>
      </c>
      <c r="X5584">
        <v>2083333.33333333</v>
      </c>
      <c r="Y5584">
        <v>11</v>
      </c>
      <c r="Z5584" s="3" t="s">
        <v>54</v>
      </c>
      <c r="AA5584">
        <v>0</v>
      </c>
      <c r="AB5584">
        <v>1</v>
      </c>
      <c r="AC5584">
        <v>1</v>
      </c>
      <c r="AD5584">
        <v>1</v>
      </c>
      <c r="AE5584">
        <v>0</v>
      </c>
      <c r="AF5584">
        <v>1</v>
      </c>
      <c r="AG5584">
        <v>0</v>
      </c>
      <c r="AH5584">
        <v>44</v>
      </c>
      <c r="AI5584">
        <v>1</v>
      </c>
      <c r="AJ5584">
        <v>0</v>
      </c>
      <c r="AK5584">
        <v>0</v>
      </c>
      <c r="AL5584">
        <v>0</v>
      </c>
      <c r="AM5584">
        <v>4</v>
      </c>
      <c r="AN5584">
        <v>2000000</v>
      </c>
      <c r="AO5584">
        <v>10606.060546875</v>
      </c>
      <c r="AP5584">
        <v>2083333.375</v>
      </c>
      <c r="AQ5584">
        <v>11047.98046875</v>
      </c>
      <c r="AR5584">
        <v>2083333.375</v>
      </c>
      <c r="AS5584">
        <v>11047.98046875</v>
      </c>
      <c r="AT5584" t="s">
        <v>55</v>
      </c>
      <c r="AU5584">
        <v>1</v>
      </c>
      <c r="AV5584">
        <v>9.2691808664187594</v>
      </c>
      <c r="AW5584">
        <v>1296</v>
      </c>
      <c r="AX5584">
        <v>676</v>
      </c>
      <c r="AY5584">
        <v>0</v>
      </c>
      <c r="AZ5584">
        <v>-0.59522273037233075</v>
      </c>
      <c r="BA5584">
        <v>0.57954476348752659</v>
      </c>
    </row>
    <row r="5585" spans="1:53" x14ac:dyDescent="0.25">
      <c r="A5585">
        <v>2</v>
      </c>
      <c r="B5585">
        <v>1</v>
      </c>
      <c r="C5585">
        <v>64</v>
      </c>
      <c r="D5585">
        <v>5</v>
      </c>
      <c r="E5585">
        <v>11</v>
      </c>
      <c r="F5585">
        <v>1</v>
      </c>
      <c r="G5585">
        <v>24</v>
      </c>
      <c r="H5585" s="3">
        <f t="shared" si="87"/>
        <v>53</v>
      </c>
      <c r="I5585">
        <v>88700</v>
      </c>
      <c r="J5585">
        <v>0</v>
      </c>
      <c r="K5585">
        <v>50</v>
      </c>
      <c r="L5585">
        <v>9</v>
      </c>
      <c r="M5585">
        <v>1</v>
      </c>
      <c r="N5585">
        <v>1</v>
      </c>
      <c r="O5585">
        <v>1588700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1588700</v>
      </c>
      <c r="X5585">
        <v>1588700</v>
      </c>
      <c r="Y5585">
        <v>11</v>
      </c>
      <c r="Z5585" s="3" t="s">
        <v>52</v>
      </c>
      <c r="AA5585">
        <v>1</v>
      </c>
      <c r="AB5585">
        <v>1</v>
      </c>
      <c r="AC5585">
        <v>1</v>
      </c>
      <c r="AD5585">
        <v>1</v>
      </c>
      <c r="AE5585">
        <v>0</v>
      </c>
      <c r="AF5585">
        <v>1</v>
      </c>
      <c r="AG5585">
        <v>0</v>
      </c>
      <c r="AH5585">
        <v>50</v>
      </c>
      <c r="AI5585">
        <v>1</v>
      </c>
      <c r="AJ5585">
        <v>0</v>
      </c>
      <c r="AK5585">
        <v>0</v>
      </c>
      <c r="AL5585">
        <v>0</v>
      </c>
      <c r="AM5585">
        <v>5</v>
      </c>
      <c r="AN5585">
        <v>1500000</v>
      </c>
      <c r="AO5585">
        <v>7000</v>
      </c>
      <c r="AP5585">
        <v>1588700</v>
      </c>
      <c r="AQ5585">
        <v>7413.93310546875</v>
      </c>
      <c r="AR5585">
        <v>1588700</v>
      </c>
      <c r="AS5585">
        <v>7413.93310546875</v>
      </c>
      <c r="AT5585" t="s">
        <v>53</v>
      </c>
      <c r="AU5585">
        <v>1</v>
      </c>
      <c r="AV5585">
        <v>8.8536654280374503</v>
      </c>
      <c r="AW5585">
        <v>576</v>
      </c>
      <c r="AX5585">
        <v>4096</v>
      </c>
      <c r="AY5585">
        <v>0</v>
      </c>
      <c r="AZ5585">
        <v>-0.44177755259645318</v>
      </c>
      <c r="BA5585">
        <v>1.4745883816507471E-2</v>
      </c>
    </row>
    <row r="5586" spans="1:53" x14ac:dyDescent="0.25">
      <c r="A5586">
        <v>3</v>
      </c>
      <c r="B5586">
        <v>0</v>
      </c>
      <c r="C5586">
        <v>46</v>
      </c>
      <c r="D5586">
        <v>6</v>
      </c>
      <c r="E5586">
        <v>5</v>
      </c>
      <c r="F5586">
        <v>1</v>
      </c>
      <c r="G5586">
        <v>144</v>
      </c>
      <c r="H5586" s="3">
        <f t="shared" si="87"/>
        <v>34</v>
      </c>
      <c r="I5586">
        <v>0</v>
      </c>
      <c r="J5586">
        <v>2250000</v>
      </c>
      <c r="K5586">
        <v>90</v>
      </c>
      <c r="L5586">
        <v>9</v>
      </c>
      <c r="M5586">
        <v>1</v>
      </c>
      <c r="N5586">
        <v>1</v>
      </c>
      <c r="O5586">
        <v>4961500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250000</v>
      </c>
      <c r="W5586">
        <v>5211500</v>
      </c>
      <c r="X5586">
        <v>5211500</v>
      </c>
      <c r="Y5586">
        <v>11</v>
      </c>
      <c r="Z5586" s="3" t="s">
        <v>54</v>
      </c>
      <c r="AA5586">
        <v>0</v>
      </c>
      <c r="AB5586">
        <v>1</v>
      </c>
      <c r="AC5586">
        <v>1</v>
      </c>
      <c r="AD5586">
        <v>1</v>
      </c>
      <c r="AE5586">
        <v>0</v>
      </c>
      <c r="AF5586">
        <v>1</v>
      </c>
      <c r="AG5586">
        <v>0</v>
      </c>
      <c r="AH5586">
        <v>72</v>
      </c>
      <c r="AI5586">
        <v>1</v>
      </c>
      <c r="AJ5586">
        <v>0</v>
      </c>
      <c r="AK5586">
        <v>0</v>
      </c>
      <c r="AL5586">
        <v>0</v>
      </c>
      <c r="AM5586">
        <v>5</v>
      </c>
      <c r="AN5586">
        <v>4774000</v>
      </c>
      <c r="AO5586">
        <v>12377.037109375</v>
      </c>
      <c r="AP5586">
        <v>4961500</v>
      </c>
      <c r="AQ5586">
        <v>12863.1484375</v>
      </c>
      <c r="AR5586">
        <v>4961500</v>
      </c>
      <c r="AS5586">
        <v>12863.1484375</v>
      </c>
      <c r="AT5586" t="s">
        <v>55</v>
      </c>
      <c r="AU5586">
        <v>1</v>
      </c>
      <c r="AV5586">
        <v>9.4235981887883344</v>
      </c>
      <c r="AW5586">
        <v>20736</v>
      </c>
      <c r="AX5586">
        <v>2116</v>
      </c>
      <c r="AY5586">
        <v>1</v>
      </c>
      <c r="AZ5586">
        <v>0.6357990212154796</v>
      </c>
      <c r="BA5586">
        <v>0.35761284477385891</v>
      </c>
    </row>
    <row r="5587" spans="1:53" x14ac:dyDescent="0.25">
      <c r="A5587">
        <v>3</v>
      </c>
      <c r="B5587">
        <v>0</v>
      </c>
      <c r="C5587">
        <v>25</v>
      </c>
      <c r="D5587">
        <v>6</v>
      </c>
      <c r="E5587">
        <v>3</v>
      </c>
      <c r="F5587">
        <v>1</v>
      </c>
      <c r="G5587">
        <v>7</v>
      </c>
      <c r="H5587" s="3">
        <f t="shared" si="87"/>
        <v>13</v>
      </c>
      <c r="I5587">
        <v>0</v>
      </c>
      <c r="J5587">
        <v>1300000</v>
      </c>
      <c r="K5587">
        <v>40</v>
      </c>
      <c r="L5587">
        <v>8</v>
      </c>
      <c r="M5587">
        <v>1</v>
      </c>
      <c r="N5587">
        <v>1</v>
      </c>
      <c r="O5587">
        <v>1108333.33333333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1108333.33333333</v>
      </c>
      <c r="X5587">
        <v>1108333.33333333</v>
      </c>
      <c r="Y5587">
        <v>11</v>
      </c>
      <c r="Z5587" s="3" t="s">
        <v>54</v>
      </c>
      <c r="AA5587">
        <v>0</v>
      </c>
      <c r="AB5587">
        <v>1</v>
      </c>
      <c r="AC5587">
        <v>1</v>
      </c>
      <c r="AD5587">
        <v>1</v>
      </c>
      <c r="AE5587">
        <v>0</v>
      </c>
      <c r="AF5587">
        <v>1</v>
      </c>
      <c r="AG5587">
        <v>0</v>
      </c>
      <c r="AH5587">
        <v>40</v>
      </c>
      <c r="AI5587">
        <v>1</v>
      </c>
      <c r="AJ5587">
        <v>0</v>
      </c>
      <c r="AK5587">
        <v>0</v>
      </c>
      <c r="AL5587">
        <v>0</v>
      </c>
      <c r="AM5587">
        <v>5</v>
      </c>
      <c r="AN5587">
        <v>1000000</v>
      </c>
      <c r="AO5587">
        <v>5833.33349609375</v>
      </c>
      <c r="AP5587">
        <v>1108333.375</v>
      </c>
      <c r="AQ5587">
        <v>6465.27783203125</v>
      </c>
      <c r="AR5587">
        <v>1108333.375</v>
      </c>
      <c r="AS5587">
        <v>6465.27783203125</v>
      </c>
      <c r="AT5587" t="s">
        <v>55</v>
      </c>
      <c r="AU5587">
        <v>1</v>
      </c>
      <c r="AV5587">
        <v>8.6713438991452811</v>
      </c>
      <c r="AW5587">
        <v>49</v>
      </c>
      <c r="AX5587">
        <v>625</v>
      </c>
      <c r="AY5587">
        <v>1</v>
      </c>
      <c r="AZ5587">
        <v>0.44962888777614729</v>
      </c>
      <c r="BA5587">
        <v>-0.14843229054355991</v>
      </c>
    </row>
    <row r="5588" spans="1:53" x14ac:dyDescent="0.25">
      <c r="A5588">
        <v>4</v>
      </c>
      <c r="B5588">
        <v>1</v>
      </c>
      <c r="C5588">
        <v>27</v>
      </c>
      <c r="D5588">
        <v>5</v>
      </c>
      <c r="E5588">
        <v>11</v>
      </c>
      <c r="F5588">
        <v>1</v>
      </c>
      <c r="G5588">
        <v>24</v>
      </c>
      <c r="H5588" s="3">
        <f t="shared" si="87"/>
        <v>16</v>
      </c>
      <c r="I5588">
        <v>0</v>
      </c>
      <c r="J5588">
        <v>750000</v>
      </c>
      <c r="K5588">
        <v>40</v>
      </c>
      <c r="L5588">
        <v>4</v>
      </c>
      <c r="M5588">
        <v>1</v>
      </c>
      <c r="N5588">
        <v>1</v>
      </c>
      <c r="O5588">
        <v>1562500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1562500</v>
      </c>
      <c r="X5588">
        <v>1562500</v>
      </c>
      <c r="Y5588">
        <v>11</v>
      </c>
      <c r="Z5588" s="3" t="s">
        <v>52</v>
      </c>
      <c r="AA5588">
        <v>1</v>
      </c>
      <c r="AB5588">
        <v>1</v>
      </c>
      <c r="AC5588">
        <v>1</v>
      </c>
      <c r="AD5588">
        <v>1</v>
      </c>
      <c r="AE5588">
        <v>0</v>
      </c>
      <c r="AF5588">
        <v>1</v>
      </c>
      <c r="AG5588">
        <v>0</v>
      </c>
      <c r="AH5588">
        <v>40</v>
      </c>
      <c r="AI5588">
        <v>1</v>
      </c>
      <c r="AJ5588">
        <v>0</v>
      </c>
      <c r="AK5588">
        <v>0</v>
      </c>
      <c r="AL5588">
        <v>0</v>
      </c>
      <c r="AM5588">
        <v>3</v>
      </c>
      <c r="AN5588">
        <v>1500000</v>
      </c>
      <c r="AO5588">
        <v>8750</v>
      </c>
      <c r="AP5588">
        <v>1562500</v>
      </c>
      <c r="AQ5588">
        <v>9114.5830078125</v>
      </c>
      <c r="AR5588">
        <v>1562500</v>
      </c>
      <c r="AS5588">
        <v>9114.5830078125</v>
      </c>
      <c r="AT5588" t="s">
        <v>53</v>
      </c>
      <c r="AU5588">
        <v>1</v>
      </c>
      <c r="AV5588">
        <v>9.0768089793516609</v>
      </c>
      <c r="AW5588">
        <v>576</v>
      </c>
      <c r="AX5588">
        <v>729</v>
      </c>
      <c r="AY5588">
        <v>0</v>
      </c>
      <c r="AZ5588">
        <v>-0.59080903566363641</v>
      </c>
      <c r="BA5588">
        <v>0.66292917296315623</v>
      </c>
    </row>
    <row r="5589" spans="1:53" x14ac:dyDescent="0.25">
      <c r="A5589">
        <v>2</v>
      </c>
      <c r="B5589">
        <v>1</v>
      </c>
      <c r="C5589">
        <v>41</v>
      </c>
      <c r="D5589">
        <v>5</v>
      </c>
      <c r="E5589">
        <v>11</v>
      </c>
      <c r="F5589">
        <v>1</v>
      </c>
      <c r="G5589">
        <v>36</v>
      </c>
      <c r="H5589" s="3">
        <f t="shared" si="87"/>
        <v>30</v>
      </c>
      <c r="I5589">
        <v>0</v>
      </c>
      <c r="J5589">
        <v>0</v>
      </c>
      <c r="K5589">
        <v>84</v>
      </c>
      <c r="L5589">
        <v>1</v>
      </c>
      <c r="M5589">
        <v>2</v>
      </c>
      <c r="N5589">
        <v>1</v>
      </c>
      <c r="O5589">
        <v>900000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900000</v>
      </c>
      <c r="X5589">
        <v>900000</v>
      </c>
      <c r="Y5589">
        <v>11</v>
      </c>
      <c r="Z5589" s="3" t="s">
        <v>52</v>
      </c>
      <c r="AA5589">
        <v>1</v>
      </c>
      <c r="AB5589">
        <v>2</v>
      </c>
      <c r="AC5589">
        <v>1</v>
      </c>
      <c r="AD5589">
        <v>1</v>
      </c>
      <c r="AE5589">
        <v>0</v>
      </c>
      <c r="AF5589">
        <v>1</v>
      </c>
      <c r="AG5589">
        <v>0</v>
      </c>
      <c r="AH5589">
        <v>72</v>
      </c>
      <c r="AI5589">
        <v>0</v>
      </c>
      <c r="AJ5589">
        <v>1</v>
      </c>
      <c r="AK5589">
        <v>0</v>
      </c>
      <c r="AL5589">
        <v>1</v>
      </c>
      <c r="AM5589">
        <v>1</v>
      </c>
      <c r="AN5589">
        <v>900000</v>
      </c>
      <c r="AO5589">
        <v>2500</v>
      </c>
      <c r="AP5589">
        <v>900000</v>
      </c>
      <c r="AQ5589">
        <v>2500</v>
      </c>
      <c r="AR5589">
        <v>900000</v>
      </c>
      <c r="AS5589">
        <v>2500</v>
      </c>
      <c r="AT5589" t="s">
        <v>53</v>
      </c>
      <c r="AU5589">
        <v>0</v>
      </c>
      <c r="AV5589">
        <v>7.8240460108562919</v>
      </c>
      <c r="AW5589">
        <v>1296</v>
      </c>
      <c r="AX5589">
        <v>1681</v>
      </c>
      <c r="AY5589">
        <v>0</v>
      </c>
      <c r="AZ5589">
        <v>-0.52078421275352993</v>
      </c>
      <c r="BA5589">
        <v>-0.31830884464296239</v>
      </c>
    </row>
    <row r="5590" spans="1:53" x14ac:dyDescent="0.25">
      <c r="A5590">
        <v>2</v>
      </c>
      <c r="B5590">
        <v>1</v>
      </c>
      <c r="C5590">
        <v>68</v>
      </c>
      <c r="D5590">
        <v>4</v>
      </c>
      <c r="E5590">
        <v>7</v>
      </c>
      <c r="F5590">
        <v>1</v>
      </c>
      <c r="G5590">
        <v>120</v>
      </c>
      <c r="H5590" s="3">
        <f t="shared" si="87"/>
        <v>58</v>
      </c>
      <c r="I5590">
        <v>88211</v>
      </c>
      <c r="J5590">
        <v>759500</v>
      </c>
      <c r="K5590">
        <v>48</v>
      </c>
      <c r="L5590">
        <v>9</v>
      </c>
      <c r="M5590">
        <v>1</v>
      </c>
      <c r="N5590">
        <v>1</v>
      </c>
      <c r="O5590">
        <v>932744.66666666698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932744.66666666698</v>
      </c>
      <c r="X5590">
        <v>932744.66666666698</v>
      </c>
      <c r="Y5590">
        <v>11</v>
      </c>
      <c r="Z5590" s="3" t="s">
        <v>59</v>
      </c>
      <c r="AA5590">
        <v>0</v>
      </c>
      <c r="AB5590">
        <v>1</v>
      </c>
      <c r="AC5590">
        <v>1</v>
      </c>
      <c r="AD5590">
        <v>1</v>
      </c>
      <c r="AE5590">
        <v>0</v>
      </c>
      <c r="AF5590">
        <v>1</v>
      </c>
      <c r="AG5590">
        <v>0</v>
      </c>
      <c r="AH5590">
        <v>48</v>
      </c>
      <c r="AI5590">
        <v>1</v>
      </c>
      <c r="AJ5590">
        <v>0</v>
      </c>
      <c r="AK5590">
        <v>0</v>
      </c>
      <c r="AL5590">
        <v>0</v>
      </c>
      <c r="AM5590">
        <v>5</v>
      </c>
      <c r="AN5590">
        <v>781242</v>
      </c>
      <c r="AO5590">
        <v>3797.7041015625</v>
      </c>
      <c r="AP5590">
        <v>932744.6875</v>
      </c>
      <c r="AQ5590">
        <v>4534.17578125</v>
      </c>
      <c r="AR5590">
        <v>932744.6875</v>
      </c>
      <c r="AS5590">
        <v>4534.17578125</v>
      </c>
      <c r="AT5590" t="s">
        <v>60</v>
      </c>
      <c r="AU5590">
        <v>1</v>
      </c>
      <c r="AV5590">
        <v>8.2421519793225535</v>
      </c>
      <c r="AW5590">
        <v>14400</v>
      </c>
      <c r="AX5590">
        <v>4624</v>
      </c>
      <c r="AY5590">
        <v>0</v>
      </c>
      <c r="AZ5590">
        <v>-0.34153303766817372</v>
      </c>
      <c r="BA5590">
        <v>-0.48240690740249942</v>
      </c>
    </row>
    <row r="5591" spans="1:53" x14ac:dyDescent="0.25">
      <c r="A5591">
        <v>2</v>
      </c>
      <c r="B5591">
        <v>0</v>
      </c>
      <c r="C5591">
        <v>30</v>
      </c>
      <c r="D5591">
        <v>6</v>
      </c>
      <c r="E5591">
        <v>4</v>
      </c>
      <c r="F5591">
        <v>1</v>
      </c>
      <c r="G5591">
        <v>30</v>
      </c>
      <c r="H5591" s="3">
        <f t="shared" si="87"/>
        <v>18</v>
      </c>
      <c r="I5591">
        <v>118700</v>
      </c>
      <c r="J5591">
        <v>1000000</v>
      </c>
      <c r="K5591">
        <v>50</v>
      </c>
      <c r="L5591">
        <v>8</v>
      </c>
      <c r="M5591">
        <v>1</v>
      </c>
      <c r="N5591">
        <v>1</v>
      </c>
      <c r="O5591">
        <v>1262033.33333333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1262033.33333333</v>
      </c>
      <c r="X5591">
        <v>1262033.33333333</v>
      </c>
      <c r="Y5591">
        <v>11</v>
      </c>
      <c r="Z5591" s="3" t="s">
        <v>54</v>
      </c>
      <c r="AA5591">
        <v>0</v>
      </c>
      <c r="AB5591">
        <v>1</v>
      </c>
      <c r="AC5591">
        <v>1</v>
      </c>
      <c r="AD5591">
        <v>1</v>
      </c>
      <c r="AE5591">
        <v>0</v>
      </c>
      <c r="AF5591">
        <v>1</v>
      </c>
      <c r="AG5591">
        <v>0</v>
      </c>
      <c r="AH5591">
        <v>50</v>
      </c>
      <c r="AI5591">
        <v>1</v>
      </c>
      <c r="AJ5591">
        <v>0</v>
      </c>
      <c r="AK5591">
        <v>0</v>
      </c>
      <c r="AL5591">
        <v>0</v>
      </c>
      <c r="AM5591">
        <v>5</v>
      </c>
      <c r="AN5591">
        <v>1060000</v>
      </c>
      <c r="AO5591">
        <v>4946.66650390625</v>
      </c>
      <c r="AP5591">
        <v>1262033.375</v>
      </c>
      <c r="AQ5591">
        <v>5889.4892578125</v>
      </c>
      <c r="AR5591">
        <v>1262033.375</v>
      </c>
      <c r="AS5591">
        <v>5889.4892578125</v>
      </c>
      <c r="AT5591" t="s">
        <v>55</v>
      </c>
      <c r="AU5591">
        <v>1</v>
      </c>
      <c r="AV5591">
        <v>8.5064691951502116</v>
      </c>
      <c r="AW5591">
        <v>900</v>
      </c>
      <c r="AX5591">
        <v>900</v>
      </c>
      <c r="AY5591">
        <v>1</v>
      </c>
      <c r="AZ5591">
        <v>0.49185768390651857</v>
      </c>
      <c r="BA5591">
        <v>-0.35180522053236207</v>
      </c>
    </row>
    <row r="5592" spans="1:53" x14ac:dyDescent="0.25">
      <c r="A5592">
        <v>3</v>
      </c>
      <c r="B5592">
        <v>0</v>
      </c>
      <c r="C5592">
        <v>61</v>
      </c>
      <c r="D5592">
        <v>5</v>
      </c>
      <c r="E5592">
        <v>11</v>
      </c>
      <c r="F5592">
        <v>1</v>
      </c>
      <c r="G5592">
        <v>94</v>
      </c>
      <c r="H5592" s="3">
        <f t="shared" si="87"/>
        <v>50</v>
      </c>
      <c r="I5592">
        <v>0</v>
      </c>
      <c r="J5592">
        <v>0</v>
      </c>
      <c r="K5592">
        <v>25</v>
      </c>
      <c r="L5592">
        <v>6</v>
      </c>
      <c r="M5592">
        <v>2</v>
      </c>
      <c r="N5592">
        <v>1</v>
      </c>
      <c r="O5592">
        <v>400000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400000</v>
      </c>
      <c r="X5592">
        <v>400000</v>
      </c>
      <c r="Y5592">
        <v>11</v>
      </c>
      <c r="Z5592" s="3" t="s">
        <v>52</v>
      </c>
      <c r="AA5592">
        <v>1</v>
      </c>
      <c r="AB5592">
        <v>2</v>
      </c>
      <c r="AC5592">
        <v>1</v>
      </c>
      <c r="AD5592">
        <v>1</v>
      </c>
      <c r="AE5592">
        <v>0</v>
      </c>
      <c r="AF5592">
        <v>1</v>
      </c>
      <c r="AG5592">
        <v>0</v>
      </c>
      <c r="AH5592">
        <v>25</v>
      </c>
      <c r="AI5592">
        <v>0</v>
      </c>
      <c r="AJ5592">
        <v>1</v>
      </c>
      <c r="AK5592">
        <v>0</v>
      </c>
      <c r="AL5592">
        <v>0</v>
      </c>
      <c r="AM5592">
        <v>4</v>
      </c>
      <c r="AN5592">
        <v>400000</v>
      </c>
      <c r="AO5592">
        <v>3733.33325195312</v>
      </c>
      <c r="AP5592">
        <v>400000</v>
      </c>
      <c r="AQ5592">
        <v>3733.33325195312</v>
      </c>
      <c r="AR5592">
        <v>400000</v>
      </c>
      <c r="AS5592">
        <v>3733.33325195312</v>
      </c>
      <c r="AT5592" t="s">
        <v>53</v>
      </c>
      <c r="AU5592">
        <v>0</v>
      </c>
      <c r="AV5592">
        <v>8.2250567468168043</v>
      </c>
      <c r="AW5592">
        <v>8836</v>
      </c>
      <c r="AX5592">
        <v>3721</v>
      </c>
      <c r="AY5592">
        <v>1</v>
      </c>
      <c r="AZ5592">
        <v>0.34075268819989862</v>
      </c>
      <c r="BA5592">
        <v>-0.87224387506660495</v>
      </c>
    </row>
    <row r="5593" spans="1:53" x14ac:dyDescent="0.25">
      <c r="A5593">
        <v>3</v>
      </c>
      <c r="B5593">
        <v>0</v>
      </c>
      <c r="C5593">
        <v>38</v>
      </c>
      <c r="D5593">
        <v>5</v>
      </c>
      <c r="E5593">
        <v>11</v>
      </c>
      <c r="F5593">
        <v>1</v>
      </c>
      <c r="G5593">
        <v>229</v>
      </c>
      <c r="H5593" s="3">
        <f t="shared" si="87"/>
        <v>27</v>
      </c>
      <c r="I5593">
        <v>88211</v>
      </c>
      <c r="J5593">
        <v>1250000</v>
      </c>
      <c r="K5593">
        <v>48</v>
      </c>
      <c r="L5593">
        <v>9</v>
      </c>
      <c r="M5593">
        <v>1</v>
      </c>
      <c r="N5593">
        <v>1</v>
      </c>
      <c r="O5593">
        <v>1492377.66666667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1492377.66666667</v>
      </c>
      <c r="X5593">
        <v>1492377.66666667</v>
      </c>
      <c r="Y5593">
        <v>11</v>
      </c>
      <c r="Z5593" s="3" t="s">
        <v>52</v>
      </c>
      <c r="AA5593">
        <v>1</v>
      </c>
      <c r="AB5593">
        <v>1</v>
      </c>
      <c r="AC5593">
        <v>1</v>
      </c>
      <c r="AD5593">
        <v>1</v>
      </c>
      <c r="AE5593">
        <v>0</v>
      </c>
      <c r="AF5593">
        <v>1</v>
      </c>
      <c r="AG5593">
        <v>0</v>
      </c>
      <c r="AH5593">
        <v>48</v>
      </c>
      <c r="AI5593">
        <v>1</v>
      </c>
      <c r="AJ5593">
        <v>0</v>
      </c>
      <c r="AK5593">
        <v>0</v>
      </c>
      <c r="AL5593">
        <v>0</v>
      </c>
      <c r="AM5593">
        <v>5</v>
      </c>
      <c r="AN5593">
        <v>1300000</v>
      </c>
      <c r="AO5593">
        <v>6319.4443359375</v>
      </c>
      <c r="AP5593">
        <v>1492377.625</v>
      </c>
      <c r="AQ5593">
        <v>7254.61328125</v>
      </c>
      <c r="AR5593">
        <v>1492377.625</v>
      </c>
      <c r="AS5593">
        <v>7254.61328125</v>
      </c>
      <c r="AT5593" t="s">
        <v>53</v>
      </c>
      <c r="AU5593">
        <v>1</v>
      </c>
      <c r="AV5593">
        <v>8.7513865617467026</v>
      </c>
      <c r="AW5593">
        <v>52441</v>
      </c>
      <c r="AX5593">
        <v>1444</v>
      </c>
      <c r="AY5593">
        <v>1</v>
      </c>
      <c r="AZ5593">
        <v>0.57352266755779779</v>
      </c>
      <c r="BA5593">
        <v>-0.35117752443962857</v>
      </c>
    </row>
    <row r="5594" spans="1:53" x14ac:dyDescent="0.25">
      <c r="A5594">
        <v>3</v>
      </c>
      <c r="B5594">
        <v>1</v>
      </c>
      <c r="C5594">
        <v>20</v>
      </c>
      <c r="D5594">
        <v>6</v>
      </c>
      <c r="E5594">
        <v>1</v>
      </c>
      <c r="F5594">
        <v>3</v>
      </c>
      <c r="G5594">
        <v>8</v>
      </c>
      <c r="H5594" s="3">
        <f t="shared" si="87"/>
        <v>8</v>
      </c>
      <c r="I5594">
        <v>70000</v>
      </c>
      <c r="J5594">
        <v>0</v>
      </c>
      <c r="K5594">
        <v>6</v>
      </c>
      <c r="L5594">
        <v>2</v>
      </c>
      <c r="M5594">
        <v>2</v>
      </c>
      <c r="N5594">
        <v>1</v>
      </c>
      <c r="O5594">
        <v>250000</v>
      </c>
      <c r="P5594">
        <v>0</v>
      </c>
      <c r="Q5594">
        <v>70000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320000</v>
      </c>
      <c r="X5594">
        <v>320000</v>
      </c>
      <c r="Y5594">
        <v>11</v>
      </c>
      <c r="Z5594" s="3" t="s">
        <v>54</v>
      </c>
      <c r="AA5594">
        <v>0</v>
      </c>
      <c r="AB5594">
        <v>2</v>
      </c>
      <c r="AC5594">
        <v>1</v>
      </c>
      <c r="AD5594">
        <v>1</v>
      </c>
      <c r="AE5594">
        <v>0</v>
      </c>
      <c r="AF5594">
        <v>1</v>
      </c>
      <c r="AG5594">
        <v>0</v>
      </c>
      <c r="AH5594">
        <v>72</v>
      </c>
      <c r="AI5594">
        <v>0</v>
      </c>
      <c r="AJ5594">
        <v>1</v>
      </c>
      <c r="AK5594">
        <v>0</v>
      </c>
      <c r="AL5594">
        <v>1</v>
      </c>
      <c r="AM5594">
        <v>2</v>
      </c>
      <c r="AN5594">
        <v>250000</v>
      </c>
      <c r="AO5594">
        <v>9722.22265625</v>
      </c>
      <c r="AP5594">
        <v>250000</v>
      </c>
      <c r="AQ5594">
        <v>9722.22265625</v>
      </c>
      <c r="AR5594">
        <v>250000</v>
      </c>
      <c r="AS5594">
        <v>9722.22265625</v>
      </c>
      <c r="AT5594" t="s">
        <v>55</v>
      </c>
      <c r="AU5594">
        <v>0</v>
      </c>
      <c r="AV5594">
        <v>9.1821695396523424</v>
      </c>
      <c r="AW5594">
        <v>64</v>
      </c>
      <c r="AX5594">
        <v>400</v>
      </c>
      <c r="AY5594">
        <v>0</v>
      </c>
      <c r="AZ5594">
        <v>-0.4657775993626419</v>
      </c>
      <c r="BA5594">
        <v>1.1705981142595681</v>
      </c>
    </row>
    <row r="5595" spans="1:53" x14ac:dyDescent="0.25">
      <c r="A5595">
        <v>3</v>
      </c>
      <c r="B5595">
        <v>1</v>
      </c>
      <c r="C5595">
        <v>32</v>
      </c>
      <c r="D5595">
        <v>6</v>
      </c>
      <c r="E5595">
        <v>3</v>
      </c>
      <c r="F5595">
        <v>1</v>
      </c>
      <c r="G5595">
        <v>48</v>
      </c>
      <c r="H5595" s="3">
        <f t="shared" si="87"/>
        <v>20</v>
      </c>
      <c r="I5595">
        <v>0</v>
      </c>
      <c r="J5595">
        <v>4000000</v>
      </c>
      <c r="K5595">
        <v>45</v>
      </c>
      <c r="L5595">
        <v>9</v>
      </c>
      <c r="M5595">
        <v>1</v>
      </c>
      <c r="N5595">
        <v>1</v>
      </c>
      <c r="O5595">
        <v>6033333.3333333302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6033333.3333333302</v>
      </c>
      <c r="X5595">
        <v>6033333.3333333302</v>
      </c>
      <c r="Y5595">
        <v>11</v>
      </c>
      <c r="Z5595" s="3" t="s">
        <v>54</v>
      </c>
      <c r="AA5595">
        <v>0</v>
      </c>
      <c r="AB5595">
        <v>1</v>
      </c>
      <c r="AC5595">
        <v>1</v>
      </c>
      <c r="AD5595">
        <v>1</v>
      </c>
      <c r="AE5595">
        <v>0</v>
      </c>
      <c r="AF5595">
        <v>1</v>
      </c>
      <c r="AG5595">
        <v>0</v>
      </c>
      <c r="AH5595">
        <v>45</v>
      </c>
      <c r="AI5595">
        <v>1</v>
      </c>
      <c r="AJ5595">
        <v>0</v>
      </c>
      <c r="AK5595">
        <v>0</v>
      </c>
      <c r="AL5595">
        <v>0</v>
      </c>
      <c r="AM5595">
        <v>5</v>
      </c>
      <c r="AN5595">
        <v>5700000</v>
      </c>
      <c r="AO5595">
        <v>29555.5546875</v>
      </c>
      <c r="AP5595">
        <v>6033333.5</v>
      </c>
      <c r="AQ5595">
        <v>31283.951171875</v>
      </c>
      <c r="AR5595">
        <v>6033333.5</v>
      </c>
      <c r="AS5595">
        <v>31283.951171875</v>
      </c>
      <c r="AT5595" t="s">
        <v>55</v>
      </c>
      <c r="AU5595">
        <v>1</v>
      </c>
      <c r="AV5595">
        <v>10.29402698105732</v>
      </c>
      <c r="AW5595">
        <v>2304</v>
      </c>
      <c r="AX5595">
        <v>1024</v>
      </c>
      <c r="AY5595">
        <v>0</v>
      </c>
      <c r="AZ5595">
        <v>-0.51717571165434362</v>
      </c>
      <c r="BA5595">
        <v>1.255429040885192</v>
      </c>
    </row>
    <row r="5596" spans="1:53" x14ac:dyDescent="0.25">
      <c r="A5596">
        <v>3</v>
      </c>
      <c r="B5596">
        <v>0</v>
      </c>
      <c r="C5596">
        <v>33</v>
      </c>
      <c r="D5596">
        <v>6</v>
      </c>
      <c r="E5596">
        <v>5</v>
      </c>
      <c r="F5596">
        <v>1</v>
      </c>
      <c r="G5596">
        <v>48</v>
      </c>
      <c r="H5596" s="3">
        <f t="shared" si="87"/>
        <v>21</v>
      </c>
      <c r="I5596">
        <v>0</v>
      </c>
      <c r="J5596">
        <v>1600000</v>
      </c>
      <c r="K5596">
        <v>48</v>
      </c>
      <c r="L5596">
        <v>7</v>
      </c>
      <c r="M5596">
        <v>1</v>
      </c>
      <c r="N5596">
        <v>1</v>
      </c>
      <c r="O5596">
        <v>3333333.3333333302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3333333.3333333302</v>
      </c>
      <c r="X5596">
        <v>3333333.3333333302</v>
      </c>
      <c r="Y5596">
        <v>11</v>
      </c>
      <c r="Z5596" s="3" t="s">
        <v>54</v>
      </c>
      <c r="AA5596">
        <v>0</v>
      </c>
      <c r="AB5596">
        <v>1</v>
      </c>
      <c r="AC5596">
        <v>1</v>
      </c>
      <c r="AD5596">
        <v>1</v>
      </c>
      <c r="AE5596">
        <v>0</v>
      </c>
      <c r="AF5596">
        <v>1</v>
      </c>
      <c r="AG5596">
        <v>0</v>
      </c>
      <c r="AH5596">
        <v>48</v>
      </c>
      <c r="AI5596">
        <v>1</v>
      </c>
      <c r="AJ5596">
        <v>0</v>
      </c>
      <c r="AK5596">
        <v>0</v>
      </c>
      <c r="AL5596">
        <v>0</v>
      </c>
      <c r="AM5596">
        <v>4</v>
      </c>
      <c r="AN5596">
        <v>3200000</v>
      </c>
      <c r="AO5596">
        <v>15555.5556640625</v>
      </c>
      <c r="AP5596">
        <v>3333333.25</v>
      </c>
      <c r="AQ5596">
        <v>16203.703125</v>
      </c>
      <c r="AR5596">
        <v>3333333.25</v>
      </c>
      <c r="AS5596">
        <v>16203.703125</v>
      </c>
      <c r="AT5596" t="s">
        <v>55</v>
      </c>
      <c r="AU5596">
        <v>1</v>
      </c>
      <c r="AV5596">
        <v>9.6521731312306684</v>
      </c>
      <c r="AW5596">
        <v>2304</v>
      </c>
      <c r="AX5596">
        <v>1089</v>
      </c>
      <c r="AY5596">
        <v>1</v>
      </c>
      <c r="AZ5596">
        <v>0.44672996388297748</v>
      </c>
      <c r="BA5596">
        <v>0.73844276020119004</v>
      </c>
    </row>
    <row r="5597" spans="1:53" x14ac:dyDescent="0.25">
      <c r="A5597">
        <v>2</v>
      </c>
      <c r="B5597">
        <v>0</v>
      </c>
      <c r="C5597">
        <v>42</v>
      </c>
      <c r="D5597">
        <v>4</v>
      </c>
      <c r="E5597">
        <v>7</v>
      </c>
      <c r="F5597">
        <v>1</v>
      </c>
      <c r="G5597">
        <v>12</v>
      </c>
      <c r="H5597" s="3">
        <f t="shared" si="87"/>
        <v>32</v>
      </c>
      <c r="I5597">
        <v>200000</v>
      </c>
      <c r="J5597">
        <v>800000</v>
      </c>
      <c r="K5597">
        <v>40</v>
      </c>
      <c r="L5597">
        <v>2</v>
      </c>
      <c r="M5597">
        <v>1</v>
      </c>
      <c r="N5597">
        <v>1</v>
      </c>
      <c r="O5597">
        <v>1066666.66666667</v>
      </c>
      <c r="P5597">
        <v>0</v>
      </c>
      <c r="Q5597">
        <v>200000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1266666.66666667</v>
      </c>
      <c r="X5597">
        <v>1266666.66666667</v>
      </c>
      <c r="Y5597">
        <v>11</v>
      </c>
      <c r="Z5597" s="3" t="s">
        <v>59</v>
      </c>
      <c r="AA5597">
        <v>0</v>
      </c>
      <c r="AB5597">
        <v>1</v>
      </c>
      <c r="AC5597">
        <v>1</v>
      </c>
      <c r="AD5597">
        <v>1</v>
      </c>
      <c r="AE5597">
        <v>0</v>
      </c>
      <c r="AF5597">
        <v>1</v>
      </c>
      <c r="AG5597">
        <v>0</v>
      </c>
      <c r="AH5597">
        <v>40</v>
      </c>
      <c r="AI5597">
        <v>1</v>
      </c>
      <c r="AJ5597">
        <v>0</v>
      </c>
      <c r="AK5597">
        <v>0</v>
      </c>
      <c r="AL5597">
        <v>1</v>
      </c>
      <c r="AM5597">
        <v>2</v>
      </c>
      <c r="AN5597">
        <v>1000000</v>
      </c>
      <c r="AO5597">
        <v>5833.33349609375</v>
      </c>
      <c r="AP5597">
        <v>1066666.625</v>
      </c>
      <c r="AQ5597">
        <v>6222.22216796875</v>
      </c>
      <c r="AR5597">
        <v>1066666.625</v>
      </c>
      <c r="AS5597">
        <v>6222.22216796875</v>
      </c>
      <c r="AT5597" t="s">
        <v>60</v>
      </c>
      <c r="AU5597">
        <v>1</v>
      </c>
      <c r="AV5597">
        <v>8.6713438991452811</v>
      </c>
      <c r="AW5597">
        <v>144</v>
      </c>
      <c r="AX5597">
        <v>1764</v>
      </c>
      <c r="AY5597">
        <v>1</v>
      </c>
      <c r="AZ5597">
        <v>0.3591476800123366</v>
      </c>
      <c r="BA5597">
        <v>0.41764542093819718</v>
      </c>
    </row>
    <row r="5598" spans="1:53" x14ac:dyDescent="0.25">
      <c r="A5598">
        <v>2</v>
      </c>
      <c r="B5598">
        <v>1</v>
      </c>
      <c r="C5598">
        <v>22</v>
      </c>
      <c r="D5598">
        <v>6</v>
      </c>
      <c r="E5598">
        <v>2</v>
      </c>
      <c r="F5598">
        <v>1</v>
      </c>
      <c r="G5598">
        <v>2</v>
      </c>
      <c r="H5598" s="3">
        <f t="shared" si="87"/>
        <v>10</v>
      </c>
      <c r="I5598">
        <v>0</v>
      </c>
      <c r="J5598">
        <v>0</v>
      </c>
      <c r="K5598">
        <v>50</v>
      </c>
      <c r="L5598">
        <v>5</v>
      </c>
      <c r="M5598">
        <v>1</v>
      </c>
      <c r="N5598">
        <v>1</v>
      </c>
      <c r="O5598">
        <v>1300000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1300000</v>
      </c>
      <c r="X5598">
        <v>1300000</v>
      </c>
      <c r="Y5598">
        <v>11</v>
      </c>
      <c r="Z5598" s="3" t="s">
        <v>54</v>
      </c>
      <c r="AA5598">
        <v>0</v>
      </c>
      <c r="AB5598">
        <v>1</v>
      </c>
      <c r="AC5598">
        <v>1</v>
      </c>
      <c r="AD5598">
        <v>1</v>
      </c>
      <c r="AE5598">
        <v>0</v>
      </c>
      <c r="AF5598">
        <v>1</v>
      </c>
      <c r="AG5598">
        <v>0</v>
      </c>
      <c r="AH5598">
        <v>50</v>
      </c>
      <c r="AI5598">
        <v>1</v>
      </c>
      <c r="AJ5598">
        <v>0</v>
      </c>
      <c r="AK5598">
        <v>0</v>
      </c>
      <c r="AL5598">
        <v>0</v>
      </c>
      <c r="AM5598">
        <v>4</v>
      </c>
      <c r="AN5598">
        <v>1300000</v>
      </c>
      <c r="AO5598">
        <v>6066.66650390625</v>
      </c>
      <c r="AP5598">
        <v>1300000</v>
      </c>
      <c r="AQ5598">
        <v>6066.66650390625</v>
      </c>
      <c r="AR5598">
        <v>1300000</v>
      </c>
      <c r="AS5598">
        <v>6066.66650390625</v>
      </c>
      <c r="AT5598" t="s">
        <v>55</v>
      </c>
      <c r="AU5598">
        <v>1</v>
      </c>
      <c r="AV5598">
        <v>8.7105645575681372</v>
      </c>
      <c r="AW5598">
        <v>4</v>
      </c>
      <c r="AX5598">
        <v>484</v>
      </c>
      <c r="AY5598">
        <v>0</v>
      </c>
      <c r="AZ5598">
        <v>-0.54494135119710474</v>
      </c>
      <c r="BA5598">
        <v>0.24878604094236181</v>
      </c>
    </row>
    <row r="5599" spans="1:53" x14ac:dyDescent="0.25">
      <c r="A5599">
        <v>2</v>
      </c>
      <c r="B5599">
        <v>0</v>
      </c>
      <c r="C5599">
        <v>34</v>
      </c>
      <c r="D5599">
        <v>5</v>
      </c>
      <c r="E5599">
        <v>11</v>
      </c>
      <c r="F5599">
        <v>1</v>
      </c>
      <c r="G5599">
        <v>18</v>
      </c>
      <c r="H5599" s="3">
        <f t="shared" si="87"/>
        <v>23</v>
      </c>
      <c r="I5599">
        <v>88700</v>
      </c>
      <c r="J5599">
        <v>0</v>
      </c>
      <c r="K5599">
        <v>48</v>
      </c>
      <c r="L5599">
        <v>3</v>
      </c>
      <c r="M5599">
        <v>1</v>
      </c>
      <c r="N5599">
        <v>1</v>
      </c>
      <c r="O5599">
        <v>870400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870400</v>
      </c>
      <c r="X5599">
        <v>870400</v>
      </c>
      <c r="Y5599">
        <v>11</v>
      </c>
      <c r="Z5599" s="3" t="s">
        <v>52</v>
      </c>
      <c r="AA5599">
        <v>1</v>
      </c>
      <c r="AB5599">
        <v>1</v>
      </c>
      <c r="AC5599">
        <v>1</v>
      </c>
      <c r="AD5599">
        <v>1</v>
      </c>
      <c r="AE5599">
        <v>0</v>
      </c>
      <c r="AF5599">
        <v>1</v>
      </c>
      <c r="AG5599">
        <v>0</v>
      </c>
      <c r="AH5599">
        <v>48</v>
      </c>
      <c r="AI5599">
        <v>1</v>
      </c>
      <c r="AJ5599">
        <v>0</v>
      </c>
      <c r="AK5599">
        <v>0</v>
      </c>
      <c r="AL5599">
        <v>1</v>
      </c>
      <c r="AM5599">
        <v>2</v>
      </c>
      <c r="AN5599">
        <v>781700</v>
      </c>
      <c r="AO5599">
        <v>3799.9306640625</v>
      </c>
      <c r="AP5599">
        <v>870400</v>
      </c>
      <c r="AQ5599">
        <v>4231.111328125</v>
      </c>
      <c r="AR5599">
        <v>870400</v>
      </c>
      <c r="AS5599">
        <v>4231.111328125</v>
      </c>
      <c r="AT5599" t="s">
        <v>53</v>
      </c>
      <c r="AU5599">
        <v>1</v>
      </c>
      <c r="AV5599">
        <v>8.242738099248669</v>
      </c>
      <c r="AW5599">
        <v>324</v>
      </c>
      <c r="AX5599">
        <v>1156</v>
      </c>
      <c r="AY5599">
        <v>1</v>
      </c>
      <c r="AZ5599">
        <v>0.3956635952043917</v>
      </c>
      <c r="BA5599">
        <v>-0.148757296507005</v>
      </c>
    </row>
    <row r="5600" spans="1:53" x14ac:dyDescent="0.25">
      <c r="A5600">
        <v>2</v>
      </c>
      <c r="B5600">
        <v>1</v>
      </c>
      <c r="C5600">
        <v>35</v>
      </c>
      <c r="D5600">
        <v>5</v>
      </c>
      <c r="E5600">
        <v>11</v>
      </c>
      <c r="F5600">
        <v>1</v>
      </c>
      <c r="G5600">
        <v>48</v>
      </c>
      <c r="H5600" s="3">
        <f t="shared" si="87"/>
        <v>24</v>
      </c>
      <c r="I5600">
        <v>120000</v>
      </c>
      <c r="J5600">
        <v>1130000</v>
      </c>
      <c r="K5600">
        <v>54</v>
      </c>
      <c r="L5600">
        <v>6</v>
      </c>
      <c r="M5600">
        <v>1</v>
      </c>
      <c r="N5600">
        <v>1</v>
      </c>
      <c r="O5600">
        <v>1313333.33333333</v>
      </c>
      <c r="P5600">
        <v>0</v>
      </c>
      <c r="Q5600">
        <v>120000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1433333.33333333</v>
      </c>
      <c r="X5600">
        <v>1433333.33333333</v>
      </c>
      <c r="Y5600">
        <v>11</v>
      </c>
      <c r="Z5600" s="3" t="s">
        <v>52</v>
      </c>
      <c r="AA5600">
        <v>1</v>
      </c>
      <c r="AB5600">
        <v>1</v>
      </c>
      <c r="AC5600">
        <v>1</v>
      </c>
      <c r="AD5600">
        <v>1</v>
      </c>
      <c r="AE5600">
        <v>0</v>
      </c>
      <c r="AF5600">
        <v>1</v>
      </c>
      <c r="AG5600">
        <v>0</v>
      </c>
      <c r="AH5600">
        <v>54</v>
      </c>
      <c r="AI5600">
        <v>1</v>
      </c>
      <c r="AJ5600">
        <v>0</v>
      </c>
      <c r="AK5600">
        <v>0</v>
      </c>
      <c r="AL5600">
        <v>0</v>
      </c>
      <c r="AM5600">
        <v>4</v>
      </c>
      <c r="AN5600">
        <v>1100000</v>
      </c>
      <c r="AO5600">
        <v>4753.08642578125</v>
      </c>
      <c r="AP5600">
        <v>1313333.375</v>
      </c>
      <c r="AQ5600">
        <v>5674.8974609375</v>
      </c>
      <c r="AR5600">
        <v>1313333.375</v>
      </c>
      <c r="AS5600">
        <v>5674.8974609375</v>
      </c>
      <c r="AT5600" t="s">
        <v>53</v>
      </c>
      <c r="AU5600">
        <v>1</v>
      </c>
      <c r="AV5600">
        <v>8.466549459865746</v>
      </c>
      <c r="AW5600">
        <v>2304</v>
      </c>
      <c r="AX5600">
        <v>1225</v>
      </c>
      <c r="AY5600">
        <v>0</v>
      </c>
      <c r="AZ5600">
        <v>-0.48421085376034778</v>
      </c>
      <c r="BA5600">
        <v>-9.227420857599497E-2</v>
      </c>
    </row>
    <row r="5601" spans="1:53" x14ac:dyDescent="0.25">
      <c r="A5601">
        <v>3</v>
      </c>
      <c r="B5601">
        <v>0</v>
      </c>
      <c r="C5601">
        <v>20</v>
      </c>
      <c r="D5601">
        <v>5</v>
      </c>
      <c r="E5601">
        <v>11</v>
      </c>
      <c r="F5601">
        <v>1</v>
      </c>
      <c r="G5601">
        <v>1</v>
      </c>
      <c r="H5601" s="3">
        <f t="shared" si="87"/>
        <v>9</v>
      </c>
      <c r="I5601">
        <v>0</v>
      </c>
      <c r="J5601">
        <v>0</v>
      </c>
      <c r="K5601">
        <v>60</v>
      </c>
      <c r="L5601">
        <v>2</v>
      </c>
      <c r="M5601">
        <v>2</v>
      </c>
      <c r="N5601">
        <v>1</v>
      </c>
      <c r="O5601">
        <v>650000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650000</v>
      </c>
      <c r="X5601">
        <v>650000</v>
      </c>
      <c r="Y5601">
        <v>11</v>
      </c>
      <c r="Z5601" s="3" t="s">
        <v>52</v>
      </c>
      <c r="AA5601">
        <v>1</v>
      </c>
      <c r="AB5601">
        <v>2</v>
      </c>
      <c r="AC5601">
        <v>1</v>
      </c>
      <c r="AD5601">
        <v>1</v>
      </c>
      <c r="AE5601">
        <v>0</v>
      </c>
      <c r="AF5601">
        <v>1</v>
      </c>
      <c r="AG5601">
        <v>0</v>
      </c>
      <c r="AH5601">
        <v>60</v>
      </c>
      <c r="AI5601">
        <v>0</v>
      </c>
      <c r="AJ5601">
        <v>1</v>
      </c>
      <c r="AK5601">
        <v>0</v>
      </c>
      <c r="AL5601">
        <v>1</v>
      </c>
      <c r="AM5601">
        <v>2</v>
      </c>
      <c r="AN5601">
        <v>650000</v>
      </c>
      <c r="AO5601">
        <v>2527.77783203125</v>
      </c>
      <c r="AP5601">
        <v>650000</v>
      </c>
      <c r="AQ5601">
        <v>2527.77783203125</v>
      </c>
      <c r="AR5601">
        <v>650000</v>
      </c>
      <c r="AS5601">
        <v>2527.77783203125</v>
      </c>
      <c r="AT5601" t="s">
        <v>53</v>
      </c>
      <c r="AU5601">
        <v>0</v>
      </c>
      <c r="AV5601">
        <v>7.835095868505789</v>
      </c>
      <c r="AW5601">
        <v>1</v>
      </c>
      <c r="AX5601">
        <v>400</v>
      </c>
      <c r="AY5601">
        <v>1</v>
      </c>
      <c r="AZ5601">
        <v>0.52186830709193599</v>
      </c>
      <c r="BA5601">
        <v>-3.1094842714729641E-2</v>
      </c>
    </row>
    <row r="5602" spans="1:53" x14ac:dyDescent="0.25">
      <c r="A5602">
        <v>2</v>
      </c>
      <c r="B5602">
        <v>0</v>
      </c>
      <c r="C5602">
        <v>61</v>
      </c>
      <c r="D5602">
        <v>5</v>
      </c>
      <c r="E5602">
        <v>11</v>
      </c>
      <c r="F5602">
        <v>1</v>
      </c>
      <c r="G5602">
        <v>12</v>
      </c>
      <c r="H5602" s="3">
        <f t="shared" si="87"/>
        <v>50</v>
      </c>
      <c r="I5602">
        <v>88211</v>
      </c>
      <c r="J5602">
        <v>800000</v>
      </c>
      <c r="K5602">
        <v>40</v>
      </c>
      <c r="L5602">
        <v>1</v>
      </c>
      <c r="M5602">
        <v>2</v>
      </c>
      <c r="N5602">
        <v>1</v>
      </c>
      <c r="O5602">
        <v>954877.66666666698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954877.66666666698</v>
      </c>
      <c r="X5602">
        <v>954877.66666666698</v>
      </c>
      <c r="Y5602">
        <v>11</v>
      </c>
      <c r="Z5602" s="3" t="s">
        <v>52</v>
      </c>
      <c r="AA5602">
        <v>1</v>
      </c>
      <c r="AB5602">
        <v>2</v>
      </c>
      <c r="AC5602">
        <v>1</v>
      </c>
      <c r="AD5602">
        <v>1</v>
      </c>
      <c r="AE5602">
        <v>0</v>
      </c>
      <c r="AF5602">
        <v>1</v>
      </c>
      <c r="AG5602">
        <v>0</v>
      </c>
      <c r="AH5602">
        <v>40</v>
      </c>
      <c r="AI5602">
        <v>0</v>
      </c>
      <c r="AJ5602">
        <v>1</v>
      </c>
      <c r="AK5602">
        <v>0</v>
      </c>
      <c r="AL5602">
        <v>1</v>
      </c>
      <c r="AM5602">
        <v>1</v>
      </c>
      <c r="AN5602">
        <v>800000</v>
      </c>
      <c r="AO5602">
        <v>4666.66650390625</v>
      </c>
      <c r="AP5602">
        <v>954877.6875</v>
      </c>
      <c r="AQ5602">
        <v>5570.11962890625</v>
      </c>
      <c r="AR5602">
        <v>954877.6875</v>
      </c>
      <c r="AS5602">
        <v>5570.11962890625</v>
      </c>
      <c r="AT5602" t="s">
        <v>53</v>
      </c>
      <c r="AU5602">
        <v>0</v>
      </c>
      <c r="AV5602">
        <v>8.448200285052053</v>
      </c>
      <c r="AW5602">
        <v>144</v>
      </c>
      <c r="AX5602">
        <v>3721</v>
      </c>
      <c r="AY5602">
        <v>1</v>
      </c>
      <c r="AZ5602">
        <v>0.27989710948019553</v>
      </c>
      <c r="BA5602">
        <v>-6.3435819891320244E-2</v>
      </c>
    </row>
    <row r="5603" spans="1:53" x14ac:dyDescent="0.25">
      <c r="A5603">
        <v>1</v>
      </c>
      <c r="B5603">
        <v>1</v>
      </c>
      <c r="C5603">
        <v>33</v>
      </c>
      <c r="D5603">
        <v>5</v>
      </c>
      <c r="E5603">
        <v>11</v>
      </c>
      <c r="F5603">
        <v>1</v>
      </c>
      <c r="G5603">
        <v>60</v>
      </c>
      <c r="H5603" s="3">
        <f t="shared" si="87"/>
        <v>22</v>
      </c>
      <c r="I5603">
        <v>0</v>
      </c>
      <c r="J5603">
        <v>1720000</v>
      </c>
      <c r="K5603">
        <v>54</v>
      </c>
      <c r="L5603">
        <v>9</v>
      </c>
      <c r="M5603">
        <v>1</v>
      </c>
      <c r="N5603">
        <v>1</v>
      </c>
      <c r="O5603">
        <v>1863333.33333333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1863333.33333333</v>
      </c>
      <c r="X5603">
        <v>2103333.3333333302</v>
      </c>
      <c r="Y5603">
        <v>11</v>
      </c>
      <c r="Z5603" s="3" t="s">
        <v>52</v>
      </c>
      <c r="AA5603">
        <v>1</v>
      </c>
      <c r="AB5603">
        <v>1</v>
      </c>
      <c r="AC5603">
        <v>1</v>
      </c>
      <c r="AD5603">
        <v>1</v>
      </c>
      <c r="AE5603">
        <v>0</v>
      </c>
      <c r="AF5603">
        <v>1</v>
      </c>
      <c r="AG5603">
        <v>0</v>
      </c>
      <c r="AH5603">
        <v>54</v>
      </c>
      <c r="AI5603">
        <v>1</v>
      </c>
      <c r="AJ5603">
        <v>0</v>
      </c>
      <c r="AK5603">
        <v>0</v>
      </c>
      <c r="AL5603">
        <v>0</v>
      </c>
      <c r="AM5603">
        <v>5</v>
      </c>
      <c r="AN5603">
        <v>1720000</v>
      </c>
      <c r="AO5603">
        <v>7432.0986328125</v>
      </c>
      <c r="AP5603">
        <v>1863333.375</v>
      </c>
      <c r="AQ5603">
        <v>8051.4404296875</v>
      </c>
      <c r="AR5603">
        <v>1863333.375</v>
      </c>
      <c r="AS5603">
        <v>8051.4404296875</v>
      </c>
      <c r="AT5603" t="s">
        <v>53</v>
      </c>
      <c r="AU5603">
        <v>1</v>
      </c>
      <c r="AV5603">
        <v>8.9135635517743541</v>
      </c>
      <c r="AW5603">
        <v>3600</v>
      </c>
      <c r="AX5603">
        <v>1089</v>
      </c>
      <c r="AY5603">
        <v>0</v>
      </c>
      <c r="AZ5603">
        <v>-0.3965610647289744</v>
      </c>
      <c r="BA5603">
        <v>0.20271959202568129</v>
      </c>
    </row>
    <row r="5604" spans="1:53" x14ac:dyDescent="0.25">
      <c r="A5604">
        <v>1</v>
      </c>
      <c r="B5604">
        <v>0</v>
      </c>
      <c r="C5604">
        <v>30</v>
      </c>
      <c r="D5604">
        <v>6</v>
      </c>
      <c r="E5604">
        <v>4</v>
      </c>
      <c r="F5604">
        <v>1</v>
      </c>
      <c r="G5604">
        <v>0</v>
      </c>
      <c r="H5604" s="3">
        <f t="shared" si="87"/>
        <v>18</v>
      </c>
      <c r="I5604">
        <v>88211</v>
      </c>
      <c r="J5604">
        <v>0</v>
      </c>
      <c r="K5604">
        <v>48</v>
      </c>
      <c r="L5604">
        <v>9</v>
      </c>
      <c r="M5604">
        <v>1</v>
      </c>
      <c r="N5604">
        <v>1</v>
      </c>
      <c r="O5604">
        <v>869453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869453</v>
      </c>
      <c r="X5604">
        <v>869453</v>
      </c>
      <c r="Y5604">
        <v>11</v>
      </c>
      <c r="Z5604" s="3" t="s">
        <v>54</v>
      </c>
      <c r="AA5604">
        <v>0</v>
      </c>
      <c r="AB5604">
        <v>1</v>
      </c>
      <c r="AC5604">
        <v>1</v>
      </c>
      <c r="AD5604">
        <v>1</v>
      </c>
      <c r="AE5604">
        <v>0</v>
      </c>
      <c r="AF5604">
        <v>1</v>
      </c>
      <c r="AG5604">
        <v>0</v>
      </c>
      <c r="AH5604">
        <v>48</v>
      </c>
      <c r="AI5604">
        <v>1</v>
      </c>
      <c r="AJ5604">
        <v>0</v>
      </c>
      <c r="AK5604">
        <v>0</v>
      </c>
      <c r="AL5604">
        <v>0</v>
      </c>
      <c r="AM5604">
        <v>5</v>
      </c>
      <c r="AN5604">
        <v>781242</v>
      </c>
      <c r="AO5604">
        <v>3797.7041015625</v>
      </c>
      <c r="AP5604">
        <v>869453</v>
      </c>
      <c r="AQ5604">
        <v>4226.5078125</v>
      </c>
      <c r="AR5604">
        <v>869453</v>
      </c>
      <c r="AS5604">
        <v>4226.5078125</v>
      </c>
      <c r="AT5604" t="s">
        <v>55</v>
      </c>
      <c r="AU5604">
        <v>1</v>
      </c>
      <c r="AV5604">
        <v>8.2421519793225535</v>
      </c>
      <c r="AW5604">
        <v>0</v>
      </c>
      <c r="AX5604">
        <v>900</v>
      </c>
      <c r="AY5604">
        <v>1</v>
      </c>
      <c r="AZ5604">
        <v>0.49170000416070919</v>
      </c>
      <c r="BA5604">
        <v>-0.63553821062914051</v>
      </c>
    </row>
    <row r="5605" spans="1:53" x14ac:dyDescent="0.25">
      <c r="A5605">
        <v>1</v>
      </c>
      <c r="B5605">
        <v>0</v>
      </c>
      <c r="C5605">
        <v>28</v>
      </c>
      <c r="D5605">
        <v>5</v>
      </c>
      <c r="E5605">
        <v>11</v>
      </c>
      <c r="F5605">
        <v>1</v>
      </c>
      <c r="G5605">
        <v>36</v>
      </c>
      <c r="H5605" s="3">
        <f t="shared" si="87"/>
        <v>17</v>
      </c>
      <c r="I5605">
        <v>88211</v>
      </c>
      <c r="J5605">
        <v>759500</v>
      </c>
      <c r="K5605">
        <v>48</v>
      </c>
      <c r="L5605">
        <v>9</v>
      </c>
      <c r="M5605">
        <v>1</v>
      </c>
      <c r="N5605">
        <v>1</v>
      </c>
      <c r="O5605">
        <v>932744.66666666698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932744.66666666698</v>
      </c>
      <c r="X5605">
        <v>932744.66666666698</v>
      </c>
      <c r="Y5605">
        <v>11</v>
      </c>
      <c r="Z5605" s="3" t="s">
        <v>52</v>
      </c>
      <c r="AA5605">
        <v>1</v>
      </c>
      <c r="AB5605">
        <v>1</v>
      </c>
      <c r="AC5605">
        <v>1</v>
      </c>
      <c r="AD5605">
        <v>1</v>
      </c>
      <c r="AE5605">
        <v>0</v>
      </c>
      <c r="AF5605">
        <v>1</v>
      </c>
      <c r="AG5605">
        <v>0</v>
      </c>
      <c r="AH5605">
        <v>48</v>
      </c>
      <c r="AI5605">
        <v>1</v>
      </c>
      <c r="AJ5605">
        <v>0</v>
      </c>
      <c r="AK5605">
        <v>0</v>
      </c>
      <c r="AL5605">
        <v>0</v>
      </c>
      <c r="AM5605">
        <v>5</v>
      </c>
      <c r="AN5605">
        <v>781242</v>
      </c>
      <c r="AO5605">
        <v>3797.7041015625</v>
      </c>
      <c r="AP5605">
        <v>932744.6875</v>
      </c>
      <c r="AQ5605">
        <v>4534.17578125</v>
      </c>
      <c r="AR5605">
        <v>932744.6875</v>
      </c>
      <c r="AS5605">
        <v>4534.17578125</v>
      </c>
      <c r="AT5605" t="s">
        <v>53</v>
      </c>
      <c r="AU5605">
        <v>1</v>
      </c>
      <c r="AV5605">
        <v>8.2421519793225535</v>
      </c>
      <c r="AW5605">
        <v>1296</v>
      </c>
      <c r="AX5605">
        <v>784</v>
      </c>
      <c r="AY5605">
        <v>1</v>
      </c>
      <c r="AZ5605">
        <v>0.58304837804103993</v>
      </c>
      <c r="BA5605">
        <v>-0.39775582039579682</v>
      </c>
    </row>
    <row r="5606" spans="1:53" x14ac:dyDescent="0.25">
      <c r="A5606">
        <v>4</v>
      </c>
      <c r="B5606">
        <v>0</v>
      </c>
      <c r="C5606">
        <v>27</v>
      </c>
      <c r="D5606">
        <v>6</v>
      </c>
      <c r="E5606">
        <v>3</v>
      </c>
      <c r="F5606">
        <v>1</v>
      </c>
      <c r="G5606">
        <v>60</v>
      </c>
      <c r="H5606" s="3">
        <f t="shared" si="87"/>
        <v>15</v>
      </c>
      <c r="I5606">
        <v>0</v>
      </c>
      <c r="J5606">
        <v>650000</v>
      </c>
      <c r="K5606">
        <v>48</v>
      </c>
      <c r="L5606">
        <v>6</v>
      </c>
      <c r="M5606">
        <v>1</v>
      </c>
      <c r="N5606">
        <v>1</v>
      </c>
      <c r="O5606">
        <v>1354166.66666667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1354166.66666667</v>
      </c>
      <c r="X5606">
        <v>1354166.66666667</v>
      </c>
      <c r="Y5606">
        <v>11</v>
      </c>
      <c r="Z5606" s="3" t="s">
        <v>54</v>
      </c>
      <c r="AA5606">
        <v>0</v>
      </c>
      <c r="AB5606">
        <v>1</v>
      </c>
      <c r="AC5606">
        <v>1</v>
      </c>
      <c r="AD5606">
        <v>1</v>
      </c>
      <c r="AE5606">
        <v>0</v>
      </c>
      <c r="AF5606">
        <v>1</v>
      </c>
      <c r="AG5606">
        <v>0</v>
      </c>
      <c r="AH5606">
        <v>48</v>
      </c>
      <c r="AI5606">
        <v>1</v>
      </c>
      <c r="AJ5606">
        <v>0</v>
      </c>
      <c r="AK5606">
        <v>0</v>
      </c>
      <c r="AL5606">
        <v>0</v>
      </c>
      <c r="AM5606">
        <v>4</v>
      </c>
      <c r="AN5606">
        <v>1300000</v>
      </c>
      <c r="AO5606">
        <v>6319.4443359375</v>
      </c>
      <c r="AP5606">
        <v>1354166.625</v>
      </c>
      <c r="AQ5606">
        <v>6582.75439453125</v>
      </c>
      <c r="AR5606">
        <v>1354166.625</v>
      </c>
      <c r="AS5606">
        <v>6582.75439453125</v>
      </c>
      <c r="AT5606" t="s">
        <v>55</v>
      </c>
      <c r="AU5606">
        <v>1</v>
      </c>
      <c r="AV5606">
        <v>8.7513865617467026</v>
      </c>
      <c r="AW5606">
        <v>3600</v>
      </c>
      <c r="AX5606">
        <v>729</v>
      </c>
      <c r="AY5606">
        <v>1</v>
      </c>
      <c r="AZ5606">
        <v>0.45708880719747502</v>
      </c>
      <c r="BA5606">
        <v>-1.3198880982702299E-2</v>
      </c>
    </row>
    <row r="5607" spans="1:53" x14ac:dyDescent="0.25">
      <c r="A5607">
        <v>3</v>
      </c>
      <c r="B5607">
        <v>0</v>
      </c>
      <c r="C5607">
        <v>54</v>
      </c>
      <c r="D5607">
        <v>6</v>
      </c>
      <c r="E5607">
        <v>3</v>
      </c>
      <c r="F5607">
        <v>4</v>
      </c>
      <c r="G5607">
        <v>10</v>
      </c>
      <c r="H5607" s="3">
        <f t="shared" si="87"/>
        <v>42</v>
      </c>
      <c r="I5607">
        <v>180000</v>
      </c>
      <c r="J5607">
        <v>0</v>
      </c>
      <c r="K5607">
        <v>24</v>
      </c>
      <c r="L5607">
        <v>3</v>
      </c>
      <c r="M5607">
        <v>2</v>
      </c>
      <c r="N5607">
        <v>1</v>
      </c>
      <c r="O5607">
        <v>360000</v>
      </c>
      <c r="P5607">
        <v>0</v>
      </c>
      <c r="Q5607">
        <v>180000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540000</v>
      </c>
      <c r="X5607">
        <v>2540000</v>
      </c>
      <c r="Y5607">
        <v>11</v>
      </c>
      <c r="Z5607" s="3" t="s">
        <v>54</v>
      </c>
      <c r="AA5607">
        <v>0</v>
      </c>
      <c r="AB5607">
        <v>2</v>
      </c>
      <c r="AC5607">
        <v>1</v>
      </c>
      <c r="AD5607">
        <v>1</v>
      </c>
      <c r="AE5607">
        <v>0</v>
      </c>
      <c r="AF5607">
        <v>1</v>
      </c>
      <c r="AG5607">
        <v>0</v>
      </c>
      <c r="AH5607">
        <v>24</v>
      </c>
      <c r="AI5607">
        <v>0</v>
      </c>
      <c r="AJ5607">
        <v>1</v>
      </c>
      <c r="AK5607">
        <v>0</v>
      </c>
      <c r="AL5607">
        <v>1</v>
      </c>
      <c r="AM5607">
        <v>2</v>
      </c>
      <c r="AN5607">
        <v>360000</v>
      </c>
      <c r="AO5607">
        <v>3500</v>
      </c>
      <c r="AP5607">
        <v>360000</v>
      </c>
      <c r="AQ5607">
        <v>3500</v>
      </c>
      <c r="AR5607">
        <v>360000</v>
      </c>
      <c r="AS5607">
        <v>3500</v>
      </c>
      <c r="AT5607" t="s">
        <v>55</v>
      </c>
      <c r="AU5607">
        <v>0</v>
      </c>
      <c r="AV5607">
        <v>8.1605182474775049</v>
      </c>
      <c r="AW5607">
        <v>100</v>
      </c>
      <c r="AX5607">
        <v>2916</v>
      </c>
      <c r="AY5607">
        <v>1</v>
      </c>
      <c r="AZ5607">
        <v>0.14937195745923279</v>
      </c>
      <c r="BA5607">
        <v>-0.91668086428034368</v>
      </c>
    </row>
    <row r="5608" spans="1:53" x14ac:dyDescent="0.25">
      <c r="A5608">
        <v>2</v>
      </c>
      <c r="B5608">
        <v>1</v>
      </c>
      <c r="C5608">
        <v>61</v>
      </c>
      <c r="D5608">
        <v>3</v>
      </c>
      <c r="E5608">
        <v>5</v>
      </c>
      <c r="F5608">
        <v>1</v>
      </c>
      <c r="G5608">
        <v>95</v>
      </c>
      <c r="H5608" s="3">
        <f t="shared" si="87"/>
        <v>52</v>
      </c>
      <c r="I5608">
        <v>238211</v>
      </c>
      <c r="J5608">
        <v>950000</v>
      </c>
      <c r="K5608">
        <v>60</v>
      </c>
      <c r="L5608">
        <v>9</v>
      </c>
      <c r="M5608">
        <v>1</v>
      </c>
      <c r="N5608">
        <v>1</v>
      </c>
      <c r="O5608">
        <v>1116119.66666667</v>
      </c>
      <c r="P5608">
        <v>0</v>
      </c>
      <c r="Q5608">
        <v>120000</v>
      </c>
      <c r="R5608">
        <v>0</v>
      </c>
      <c r="S5608">
        <v>0</v>
      </c>
      <c r="T5608">
        <v>0</v>
      </c>
      <c r="U5608">
        <v>0</v>
      </c>
      <c r="V5608">
        <v>500000</v>
      </c>
      <c r="W5608">
        <v>1736119.66666667</v>
      </c>
      <c r="X5608">
        <v>1736119.66666667</v>
      </c>
      <c r="Y5608">
        <v>11</v>
      </c>
      <c r="Z5608" s="3" t="s">
        <v>56</v>
      </c>
      <c r="AA5608">
        <v>0</v>
      </c>
      <c r="AB5608">
        <v>1</v>
      </c>
      <c r="AC5608">
        <v>1</v>
      </c>
      <c r="AD5608">
        <v>1</v>
      </c>
      <c r="AE5608">
        <v>0</v>
      </c>
      <c r="AF5608">
        <v>1</v>
      </c>
      <c r="AG5608">
        <v>0</v>
      </c>
      <c r="AH5608">
        <v>60</v>
      </c>
      <c r="AI5608">
        <v>1</v>
      </c>
      <c r="AJ5608">
        <v>0</v>
      </c>
      <c r="AK5608">
        <v>0</v>
      </c>
      <c r="AL5608">
        <v>0</v>
      </c>
      <c r="AM5608">
        <v>5</v>
      </c>
      <c r="AN5608">
        <v>781242</v>
      </c>
      <c r="AO5608">
        <v>3038.16333007812</v>
      </c>
      <c r="AP5608">
        <v>1116119.625</v>
      </c>
      <c r="AQ5608">
        <v>4340.46533203125</v>
      </c>
      <c r="AR5608">
        <v>1116119.625</v>
      </c>
      <c r="AS5608">
        <v>4340.46533203125</v>
      </c>
      <c r="AT5608" t="s">
        <v>57</v>
      </c>
      <c r="AU5608">
        <v>1</v>
      </c>
      <c r="AV5608">
        <v>8.019008444079935</v>
      </c>
      <c r="AW5608">
        <v>9025</v>
      </c>
      <c r="AX5608">
        <v>3721</v>
      </c>
      <c r="AY5608">
        <v>0</v>
      </c>
      <c r="AZ5608">
        <v>-0.23631287630133471</v>
      </c>
      <c r="BA5608">
        <v>-0.320006664238217</v>
      </c>
    </row>
    <row r="5609" spans="1:53" x14ac:dyDescent="0.25">
      <c r="A5609">
        <v>2</v>
      </c>
      <c r="B5609">
        <v>0</v>
      </c>
      <c r="C5609">
        <v>60</v>
      </c>
      <c r="D5609">
        <v>3</v>
      </c>
      <c r="E5609">
        <v>4</v>
      </c>
      <c r="F5609">
        <v>1</v>
      </c>
      <c r="G5609">
        <v>300</v>
      </c>
      <c r="H5609" s="3">
        <f t="shared" si="87"/>
        <v>51</v>
      </c>
      <c r="I5609">
        <v>300000</v>
      </c>
      <c r="J5609">
        <v>1000000</v>
      </c>
      <c r="K5609">
        <v>40</v>
      </c>
      <c r="L5609">
        <v>2</v>
      </c>
      <c r="M5609">
        <v>2</v>
      </c>
      <c r="N5609">
        <v>1</v>
      </c>
      <c r="O5609">
        <v>983333.33333333302</v>
      </c>
      <c r="P5609">
        <v>0</v>
      </c>
      <c r="Q5609">
        <v>300000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1283333.33333333</v>
      </c>
      <c r="X5609">
        <v>1283333.33333333</v>
      </c>
      <c r="Y5609">
        <v>11</v>
      </c>
      <c r="Z5609" s="3" t="s">
        <v>58</v>
      </c>
      <c r="AA5609">
        <v>0</v>
      </c>
      <c r="AB5609">
        <v>2</v>
      </c>
      <c r="AC5609">
        <v>1</v>
      </c>
      <c r="AD5609">
        <v>1</v>
      </c>
      <c r="AE5609">
        <v>0</v>
      </c>
      <c r="AF5609">
        <v>1</v>
      </c>
      <c r="AG5609">
        <v>0</v>
      </c>
      <c r="AH5609">
        <v>40</v>
      </c>
      <c r="AI5609">
        <v>0</v>
      </c>
      <c r="AJ5609">
        <v>1</v>
      </c>
      <c r="AK5609">
        <v>0</v>
      </c>
      <c r="AL5609">
        <v>1</v>
      </c>
      <c r="AM5609">
        <v>2</v>
      </c>
      <c r="AN5609">
        <v>900000</v>
      </c>
      <c r="AO5609">
        <v>5250</v>
      </c>
      <c r="AP5609">
        <v>983333.3125</v>
      </c>
      <c r="AQ5609">
        <v>5736.11083984375</v>
      </c>
      <c r="AR5609">
        <v>983333.3125</v>
      </c>
      <c r="AS5609">
        <v>5736.11083984375</v>
      </c>
      <c r="AT5609" t="s">
        <v>57</v>
      </c>
      <c r="AU5609">
        <v>0</v>
      </c>
      <c r="AV5609">
        <v>8.5659833555856686</v>
      </c>
      <c r="AW5609">
        <v>90000</v>
      </c>
      <c r="AX5609">
        <v>3600</v>
      </c>
      <c r="AY5609">
        <v>1</v>
      </c>
      <c r="AZ5609">
        <v>0.46959487340803568</v>
      </c>
      <c r="BA5609">
        <v>0.11303702067258931</v>
      </c>
    </row>
    <row r="5610" spans="1:53" x14ac:dyDescent="0.25">
      <c r="A5610">
        <v>1</v>
      </c>
      <c r="B5610">
        <v>0</v>
      </c>
      <c r="C5610">
        <v>50</v>
      </c>
      <c r="D5610">
        <v>4</v>
      </c>
      <c r="E5610">
        <v>8</v>
      </c>
      <c r="F5610">
        <v>1</v>
      </c>
      <c r="G5610">
        <v>12</v>
      </c>
      <c r="H5610" s="3">
        <f t="shared" si="87"/>
        <v>40</v>
      </c>
      <c r="I5610">
        <v>88211</v>
      </c>
      <c r="J5610">
        <v>759500</v>
      </c>
      <c r="K5610">
        <v>48</v>
      </c>
      <c r="L5610">
        <v>9</v>
      </c>
      <c r="M5610">
        <v>1</v>
      </c>
      <c r="N5610">
        <v>1</v>
      </c>
      <c r="O5610">
        <v>932744.66666666698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932744.66666666698</v>
      </c>
      <c r="X5610">
        <v>932744.66666666698</v>
      </c>
      <c r="Y5610">
        <v>11</v>
      </c>
      <c r="Z5610" s="3" t="s">
        <v>59</v>
      </c>
      <c r="AA5610">
        <v>0</v>
      </c>
      <c r="AB5610">
        <v>1</v>
      </c>
      <c r="AC5610">
        <v>1</v>
      </c>
      <c r="AD5610">
        <v>1</v>
      </c>
      <c r="AE5610">
        <v>0</v>
      </c>
      <c r="AF5610">
        <v>1</v>
      </c>
      <c r="AG5610">
        <v>0</v>
      </c>
      <c r="AH5610">
        <v>48</v>
      </c>
      <c r="AI5610">
        <v>1</v>
      </c>
      <c r="AJ5610">
        <v>0</v>
      </c>
      <c r="AK5610">
        <v>0</v>
      </c>
      <c r="AL5610">
        <v>0</v>
      </c>
      <c r="AM5610">
        <v>5</v>
      </c>
      <c r="AN5610">
        <v>781242</v>
      </c>
      <c r="AO5610">
        <v>3797.7041015625</v>
      </c>
      <c r="AP5610">
        <v>932744.6875</v>
      </c>
      <c r="AQ5610">
        <v>4534.17578125</v>
      </c>
      <c r="AR5610">
        <v>932744.6875</v>
      </c>
      <c r="AS5610">
        <v>4534.17578125</v>
      </c>
      <c r="AT5610" t="s">
        <v>60</v>
      </c>
      <c r="AU5610">
        <v>1</v>
      </c>
      <c r="AV5610">
        <v>8.2421519793225535</v>
      </c>
      <c r="AW5610">
        <v>144</v>
      </c>
      <c r="AX5610">
        <v>2500</v>
      </c>
      <c r="AY5610">
        <v>1</v>
      </c>
      <c r="AZ5610">
        <v>0.5770809317786233</v>
      </c>
      <c r="BA5610">
        <v>-0.35680980592313322</v>
      </c>
    </row>
    <row r="5611" spans="1:53" x14ac:dyDescent="0.25">
      <c r="A5611">
        <v>1</v>
      </c>
      <c r="B5611">
        <v>0</v>
      </c>
      <c r="C5611">
        <v>26</v>
      </c>
      <c r="D5611">
        <v>6</v>
      </c>
      <c r="E5611">
        <v>3</v>
      </c>
      <c r="F5611">
        <v>4</v>
      </c>
      <c r="G5611">
        <v>2</v>
      </c>
      <c r="H5611" s="3">
        <f t="shared" si="87"/>
        <v>14</v>
      </c>
      <c r="I5611">
        <v>0</v>
      </c>
      <c r="J5611">
        <v>0</v>
      </c>
      <c r="K5611">
        <v>25</v>
      </c>
      <c r="L5611">
        <v>2</v>
      </c>
      <c r="M5611">
        <v>2</v>
      </c>
      <c r="N5611">
        <v>1</v>
      </c>
      <c r="O5611">
        <v>300000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300000</v>
      </c>
      <c r="X5611">
        <v>300000</v>
      </c>
      <c r="Y5611">
        <v>11</v>
      </c>
      <c r="Z5611" s="3" t="s">
        <v>54</v>
      </c>
      <c r="AA5611">
        <v>0</v>
      </c>
      <c r="AB5611">
        <v>2</v>
      </c>
      <c r="AC5611">
        <v>1</v>
      </c>
      <c r="AD5611">
        <v>1</v>
      </c>
      <c r="AE5611">
        <v>0</v>
      </c>
      <c r="AF5611">
        <v>1</v>
      </c>
      <c r="AG5611">
        <v>0</v>
      </c>
      <c r="AH5611">
        <v>25</v>
      </c>
      <c r="AI5611">
        <v>0</v>
      </c>
      <c r="AJ5611">
        <v>1</v>
      </c>
      <c r="AK5611">
        <v>0</v>
      </c>
      <c r="AL5611">
        <v>1</v>
      </c>
      <c r="AM5611">
        <v>2</v>
      </c>
      <c r="AN5611">
        <v>300000</v>
      </c>
      <c r="AO5611">
        <v>2800</v>
      </c>
      <c r="AP5611">
        <v>300000</v>
      </c>
      <c r="AQ5611">
        <v>2800</v>
      </c>
      <c r="AR5611">
        <v>300000</v>
      </c>
      <c r="AS5611">
        <v>2800</v>
      </c>
      <c r="AT5611" t="s">
        <v>55</v>
      </c>
      <c r="AU5611">
        <v>0</v>
      </c>
      <c r="AV5611">
        <v>7.9373746961632952</v>
      </c>
      <c r="AW5611">
        <v>4</v>
      </c>
      <c r="AX5611">
        <v>676</v>
      </c>
      <c r="AY5611">
        <v>1</v>
      </c>
      <c r="AZ5611">
        <v>0.1974715894786703</v>
      </c>
      <c r="BA5611">
        <v>-0.73706653238286735</v>
      </c>
    </row>
    <row r="5612" spans="1:53" x14ac:dyDescent="0.25">
      <c r="A5612">
        <v>2</v>
      </c>
      <c r="B5612">
        <v>1</v>
      </c>
      <c r="C5612">
        <v>31</v>
      </c>
      <c r="D5612">
        <v>6</v>
      </c>
      <c r="E5612">
        <v>2</v>
      </c>
      <c r="F5612">
        <v>1</v>
      </c>
      <c r="G5612">
        <v>1</v>
      </c>
      <c r="H5612" s="3">
        <f t="shared" si="87"/>
        <v>19</v>
      </c>
      <c r="I5612">
        <v>31000</v>
      </c>
      <c r="J5612">
        <v>650000</v>
      </c>
      <c r="K5612">
        <v>48</v>
      </c>
      <c r="L5612">
        <v>9</v>
      </c>
      <c r="M5612">
        <v>1</v>
      </c>
      <c r="N5612">
        <v>1</v>
      </c>
      <c r="O5612">
        <v>1085166.66666667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1085166.66666667</v>
      </c>
      <c r="X5612">
        <v>1085166.66666667</v>
      </c>
      <c r="Y5612">
        <v>11</v>
      </c>
      <c r="Z5612" s="3" t="s">
        <v>54</v>
      </c>
      <c r="AA5612">
        <v>0</v>
      </c>
      <c r="AB5612">
        <v>1</v>
      </c>
      <c r="AC5612">
        <v>1</v>
      </c>
      <c r="AD5612">
        <v>1</v>
      </c>
      <c r="AE5612">
        <v>0</v>
      </c>
      <c r="AF5612">
        <v>1</v>
      </c>
      <c r="AG5612">
        <v>0</v>
      </c>
      <c r="AH5612">
        <v>48</v>
      </c>
      <c r="AI5612">
        <v>1</v>
      </c>
      <c r="AJ5612">
        <v>0</v>
      </c>
      <c r="AK5612">
        <v>0</v>
      </c>
      <c r="AL5612">
        <v>0</v>
      </c>
      <c r="AM5612">
        <v>5</v>
      </c>
      <c r="AN5612">
        <v>1000000</v>
      </c>
      <c r="AO5612">
        <v>4861.111328125</v>
      </c>
      <c r="AP5612">
        <v>1085166.625</v>
      </c>
      <c r="AQ5612">
        <v>5275.11572265625</v>
      </c>
      <c r="AR5612">
        <v>1085166.625</v>
      </c>
      <c r="AS5612">
        <v>5275.11572265625</v>
      </c>
      <c r="AT5612" t="s">
        <v>55</v>
      </c>
      <c r="AU5612">
        <v>1</v>
      </c>
      <c r="AV5612">
        <v>8.489022359092397</v>
      </c>
      <c r="AW5612">
        <v>1</v>
      </c>
      <c r="AX5612">
        <v>961</v>
      </c>
      <c r="AY5612">
        <v>0</v>
      </c>
      <c r="AZ5612">
        <v>-0.51292237392144935</v>
      </c>
      <c r="BA5612">
        <v>-0.40958916779101351</v>
      </c>
    </row>
    <row r="5613" spans="1:53" x14ac:dyDescent="0.25">
      <c r="A5613">
        <v>3</v>
      </c>
      <c r="B5613">
        <v>0</v>
      </c>
      <c r="C5613">
        <v>21</v>
      </c>
      <c r="D5613">
        <v>5</v>
      </c>
      <c r="E5613">
        <v>11</v>
      </c>
      <c r="F5613">
        <v>1</v>
      </c>
      <c r="G5613">
        <v>3</v>
      </c>
      <c r="H5613" s="3">
        <f t="shared" si="87"/>
        <v>10</v>
      </c>
      <c r="I5613">
        <v>88211</v>
      </c>
      <c r="J5613">
        <v>0</v>
      </c>
      <c r="K5613">
        <v>48</v>
      </c>
      <c r="L5613">
        <v>9</v>
      </c>
      <c r="M5613">
        <v>1</v>
      </c>
      <c r="N5613">
        <v>1</v>
      </c>
      <c r="O5613">
        <v>869453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869453</v>
      </c>
      <c r="X5613">
        <v>869453</v>
      </c>
      <c r="Y5613">
        <v>11</v>
      </c>
      <c r="Z5613" s="3" t="s">
        <v>52</v>
      </c>
      <c r="AA5613">
        <v>1</v>
      </c>
      <c r="AB5613">
        <v>1</v>
      </c>
      <c r="AC5613">
        <v>1</v>
      </c>
      <c r="AD5613">
        <v>1</v>
      </c>
      <c r="AE5613">
        <v>0</v>
      </c>
      <c r="AF5613">
        <v>1</v>
      </c>
      <c r="AG5613">
        <v>0</v>
      </c>
      <c r="AH5613">
        <v>48</v>
      </c>
      <c r="AI5613">
        <v>1</v>
      </c>
      <c r="AJ5613">
        <v>0</v>
      </c>
      <c r="AK5613">
        <v>0</v>
      </c>
      <c r="AL5613">
        <v>0</v>
      </c>
      <c r="AM5613">
        <v>5</v>
      </c>
      <c r="AN5613">
        <v>781242</v>
      </c>
      <c r="AO5613">
        <v>3797.7041015625</v>
      </c>
      <c r="AP5613">
        <v>781242</v>
      </c>
      <c r="AQ5613">
        <v>3797.7041015625</v>
      </c>
      <c r="AR5613">
        <v>781242</v>
      </c>
      <c r="AS5613">
        <v>3797.7041015625</v>
      </c>
      <c r="AT5613" t="s">
        <v>53</v>
      </c>
      <c r="AU5613">
        <v>1</v>
      </c>
      <c r="AV5613">
        <v>8.2421519793225535</v>
      </c>
      <c r="AW5613">
        <v>9</v>
      </c>
      <c r="AX5613">
        <v>441</v>
      </c>
      <c r="AY5613">
        <v>1</v>
      </c>
      <c r="AZ5613">
        <v>0.61613509528823174</v>
      </c>
      <c r="BA5613">
        <v>-0.16944134374905931</v>
      </c>
    </row>
    <row r="5614" spans="1:53" x14ac:dyDescent="0.25">
      <c r="A5614">
        <v>2</v>
      </c>
      <c r="B5614">
        <v>1</v>
      </c>
      <c r="C5614">
        <v>33</v>
      </c>
      <c r="D5614">
        <v>4</v>
      </c>
      <c r="E5614">
        <v>8</v>
      </c>
      <c r="F5614">
        <v>1</v>
      </c>
      <c r="G5614">
        <v>3</v>
      </c>
      <c r="H5614" s="3">
        <f t="shared" si="87"/>
        <v>23</v>
      </c>
      <c r="I5614">
        <v>0</v>
      </c>
      <c r="J5614">
        <v>0</v>
      </c>
      <c r="K5614">
        <v>72</v>
      </c>
      <c r="L5614">
        <v>7</v>
      </c>
      <c r="M5614">
        <v>2</v>
      </c>
      <c r="N5614">
        <v>1</v>
      </c>
      <c r="O5614">
        <v>450000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450000</v>
      </c>
      <c r="X5614">
        <v>450000</v>
      </c>
      <c r="Y5614">
        <v>11</v>
      </c>
      <c r="Z5614" s="3" t="s">
        <v>59</v>
      </c>
      <c r="AA5614">
        <v>0</v>
      </c>
      <c r="AB5614">
        <v>2</v>
      </c>
      <c r="AC5614">
        <v>1</v>
      </c>
      <c r="AD5614">
        <v>1</v>
      </c>
      <c r="AE5614">
        <v>0</v>
      </c>
      <c r="AF5614">
        <v>1</v>
      </c>
      <c r="AG5614">
        <v>0</v>
      </c>
      <c r="AH5614">
        <v>72</v>
      </c>
      <c r="AI5614">
        <v>0</v>
      </c>
      <c r="AJ5614">
        <v>1</v>
      </c>
      <c r="AK5614">
        <v>0</v>
      </c>
      <c r="AL5614">
        <v>0</v>
      </c>
      <c r="AM5614">
        <v>4</v>
      </c>
      <c r="AN5614">
        <v>450000</v>
      </c>
      <c r="AO5614">
        <v>1458.33337402344</v>
      </c>
      <c r="AP5614">
        <v>450000</v>
      </c>
      <c r="AQ5614">
        <v>1458.33337402344</v>
      </c>
      <c r="AR5614">
        <v>450000</v>
      </c>
      <c r="AS5614">
        <v>1458.33337402344</v>
      </c>
      <c r="AT5614" t="s">
        <v>60</v>
      </c>
      <c r="AU5614">
        <v>0</v>
      </c>
      <c r="AV5614">
        <v>7.2850495380253921</v>
      </c>
      <c r="AW5614">
        <v>9</v>
      </c>
      <c r="AX5614">
        <v>1089</v>
      </c>
      <c r="AY5614">
        <v>0</v>
      </c>
      <c r="AZ5614">
        <v>-0.29228703866957828</v>
      </c>
      <c r="BA5614">
        <v>-0.74425105508334477</v>
      </c>
    </row>
    <row r="5615" spans="1:53" x14ac:dyDescent="0.25">
      <c r="A5615">
        <v>2</v>
      </c>
      <c r="B5615">
        <v>1</v>
      </c>
      <c r="C5615">
        <v>33</v>
      </c>
      <c r="D5615">
        <v>4</v>
      </c>
      <c r="E5615">
        <v>7</v>
      </c>
      <c r="F5615">
        <v>1</v>
      </c>
      <c r="G5615">
        <v>2</v>
      </c>
      <c r="H5615" s="3">
        <f t="shared" si="87"/>
        <v>23</v>
      </c>
      <c r="I5615">
        <v>60000</v>
      </c>
      <c r="J5615">
        <v>0</v>
      </c>
      <c r="K5615">
        <v>50</v>
      </c>
      <c r="L5615">
        <v>3</v>
      </c>
      <c r="M5615">
        <v>1</v>
      </c>
      <c r="N5615">
        <v>1</v>
      </c>
      <c r="O5615">
        <v>841700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841700</v>
      </c>
      <c r="X5615">
        <v>841700</v>
      </c>
      <c r="Y5615">
        <v>11</v>
      </c>
      <c r="Z5615" s="3" t="s">
        <v>59</v>
      </c>
      <c r="AA5615">
        <v>0</v>
      </c>
      <c r="AB5615">
        <v>1</v>
      </c>
      <c r="AC5615">
        <v>1</v>
      </c>
      <c r="AD5615">
        <v>1</v>
      </c>
      <c r="AE5615">
        <v>0</v>
      </c>
      <c r="AF5615">
        <v>1</v>
      </c>
      <c r="AG5615">
        <v>0</v>
      </c>
      <c r="AH5615">
        <v>50</v>
      </c>
      <c r="AI5615">
        <v>1</v>
      </c>
      <c r="AJ5615">
        <v>0</v>
      </c>
      <c r="AK5615">
        <v>0</v>
      </c>
      <c r="AL5615">
        <v>1</v>
      </c>
      <c r="AM5615">
        <v>2</v>
      </c>
      <c r="AN5615">
        <v>781700</v>
      </c>
      <c r="AO5615">
        <v>3647.93334960938</v>
      </c>
      <c r="AP5615">
        <v>841700</v>
      </c>
      <c r="AQ5615">
        <v>3927.93334960938</v>
      </c>
      <c r="AR5615">
        <v>841700</v>
      </c>
      <c r="AS5615">
        <v>3927.93334960938</v>
      </c>
      <c r="AT5615" t="s">
        <v>60</v>
      </c>
      <c r="AU5615">
        <v>1</v>
      </c>
      <c r="AV5615">
        <v>8.2019160806351508</v>
      </c>
      <c r="AW5615">
        <v>4</v>
      </c>
      <c r="AX5615">
        <v>1089</v>
      </c>
      <c r="AY5615">
        <v>0</v>
      </c>
      <c r="AZ5615">
        <v>-0.52947037594409041</v>
      </c>
      <c r="BA5615">
        <v>0.14610460264580249</v>
      </c>
    </row>
    <row r="5616" spans="1:53" x14ac:dyDescent="0.25">
      <c r="A5616">
        <v>2</v>
      </c>
      <c r="B5616">
        <v>0</v>
      </c>
      <c r="C5616">
        <v>30</v>
      </c>
      <c r="D5616">
        <v>4</v>
      </c>
      <c r="E5616">
        <v>9</v>
      </c>
      <c r="F5616">
        <v>1</v>
      </c>
      <c r="G5616">
        <v>2</v>
      </c>
      <c r="H5616" s="3">
        <f t="shared" si="87"/>
        <v>20</v>
      </c>
      <c r="I5616">
        <v>88700</v>
      </c>
      <c r="J5616">
        <v>0</v>
      </c>
      <c r="K5616">
        <v>50</v>
      </c>
      <c r="L5616">
        <v>3</v>
      </c>
      <c r="M5616">
        <v>1</v>
      </c>
      <c r="N5616">
        <v>1</v>
      </c>
      <c r="O5616">
        <v>888700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888700</v>
      </c>
      <c r="X5616">
        <v>888700</v>
      </c>
      <c r="Y5616">
        <v>11</v>
      </c>
      <c r="Z5616" s="3" t="s">
        <v>59</v>
      </c>
      <c r="AA5616">
        <v>0</v>
      </c>
      <c r="AB5616">
        <v>1</v>
      </c>
      <c r="AC5616">
        <v>1</v>
      </c>
      <c r="AD5616">
        <v>1</v>
      </c>
      <c r="AE5616">
        <v>0</v>
      </c>
      <c r="AF5616">
        <v>1</v>
      </c>
      <c r="AG5616">
        <v>0</v>
      </c>
      <c r="AH5616">
        <v>50</v>
      </c>
      <c r="AI5616">
        <v>1</v>
      </c>
      <c r="AJ5616">
        <v>0</v>
      </c>
      <c r="AK5616">
        <v>0</v>
      </c>
      <c r="AL5616">
        <v>1</v>
      </c>
      <c r="AM5616">
        <v>2</v>
      </c>
      <c r="AN5616">
        <v>800000</v>
      </c>
      <c r="AO5616">
        <v>3733.33325195312</v>
      </c>
      <c r="AP5616">
        <v>888700</v>
      </c>
      <c r="AQ5616">
        <v>4147.2666015625</v>
      </c>
      <c r="AR5616">
        <v>888700</v>
      </c>
      <c r="AS5616">
        <v>4147.2666015625</v>
      </c>
      <c r="AT5616" t="s">
        <v>60</v>
      </c>
      <c r="AU5616">
        <v>1</v>
      </c>
      <c r="AV5616">
        <v>8.2250567468168043</v>
      </c>
      <c r="AW5616">
        <v>4</v>
      </c>
      <c r="AX5616">
        <v>900</v>
      </c>
      <c r="AY5616">
        <v>1</v>
      </c>
      <c r="AZ5616">
        <v>0.48496343275666959</v>
      </c>
      <c r="BA5616">
        <v>0.22377337860985019</v>
      </c>
    </row>
    <row r="5617" spans="1:53" x14ac:dyDescent="0.25">
      <c r="A5617">
        <v>2</v>
      </c>
      <c r="B5617">
        <v>0</v>
      </c>
      <c r="C5617">
        <v>33</v>
      </c>
      <c r="D5617">
        <v>5</v>
      </c>
      <c r="E5617">
        <v>11</v>
      </c>
      <c r="F5617">
        <v>1</v>
      </c>
      <c r="G5617">
        <v>48</v>
      </c>
      <c r="H5617" s="3">
        <f t="shared" si="87"/>
        <v>22</v>
      </c>
      <c r="I5617">
        <v>148211</v>
      </c>
      <c r="J5617">
        <v>800000</v>
      </c>
      <c r="K5617">
        <v>48</v>
      </c>
      <c r="L5617">
        <v>9</v>
      </c>
      <c r="M5617">
        <v>1</v>
      </c>
      <c r="N5617">
        <v>1</v>
      </c>
      <c r="O5617">
        <v>996119.66666666698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996119.66666666698</v>
      </c>
      <c r="X5617">
        <v>996119.66666666698</v>
      </c>
      <c r="Y5617">
        <v>11</v>
      </c>
      <c r="Z5617" s="3" t="s">
        <v>52</v>
      </c>
      <c r="AA5617">
        <v>1</v>
      </c>
      <c r="AB5617">
        <v>1</v>
      </c>
      <c r="AC5617">
        <v>1</v>
      </c>
      <c r="AD5617">
        <v>1</v>
      </c>
      <c r="AE5617">
        <v>0</v>
      </c>
      <c r="AF5617">
        <v>1</v>
      </c>
      <c r="AG5617">
        <v>0</v>
      </c>
      <c r="AH5617">
        <v>48</v>
      </c>
      <c r="AI5617">
        <v>1</v>
      </c>
      <c r="AJ5617">
        <v>0</v>
      </c>
      <c r="AK5617">
        <v>0</v>
      </c>
      <c r="AL5617">
        <v>0</v>
      </c>
      <c r="AM5617">
        <v>5</v>
      </c>
      <c r="AN5617">
        <v>781242</v>
      </c>
      <c r="AO5617">
        <v>3797.7041015625</v>
      </c>
      <c r="AP5617">
        <v>996119.6875</v>
      </c>
      <c r="AQ5617">
        <v>4842.24853515625</v>
      </c>
      <c r="AR5617">
        <v>996119.6875</v>
      </c>
      <c r="AS5617">
        <v>4842.24853515625</v>
      </c>
      <c r="AT5617" t="s">
        <v>53</v>
      </c>
      <c r="AU5617">
        <v>1</v>
      </c>
      <c r="AV5617">
        <v>8.2421519793225535</v>
      </c>
      <c r="AW5617">
        <v>2304</v>
      </c>
      <c r="AX5617">
        <v>1089</v>
      </c>
      <c r="AY5617">
        <v>1</v>
      </c>
      <c r="AZ5617">
        <v>0.56209139966005317</v>
      </c>
      <c r="BA5617">
        <v>-0.51440504525469011</v>
      </c>
    </row>
    <row r="5618" spans="1:53" x14ac:dyDescent="0.25">
      <c r="A5618">
        <v>2</v>
      </c>
      <c r="B5618">
        <v>0</v>
      </c>
      <c r="C5618">
        <v>24</v>
      </c>
      <c r="D5618">
        <v>6</v>
      </c>
      <c r="E5618">
        <v>2</v>
      </c>
      <c r="F5618">
        <v>1</v>
      </c>
      <c r="G5618">
        <v>30</v>
      </c>
      <c r="H5618" s="3">
        <f t="shared" si="87"/>
        <v>12</v>
      </c>
      <c r="I5618">
        <v>288211</v>
      </c>
      <c r="J5618">
        <v>737717</v>
      </c>
      <c r="K5618">
        <v>48</v>
      </c>
      <c r="L5618">
        <v>9</v>
      </c>
      <c r="M5618">
        <v>1</v>
      </c>
      <c r="N5618">
        <v>1</v>
      </c>
      <c r="O5618">
        <v>1030929.41666667</v>
      </c>
      <c r="P5618">
        <v>0</v>
      </c>
      <c r="Q5618">
        <v>100000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1130929.41666667</v>
      </c>
      <c r="X5618">
        <v>1130929.41666667</v>
      </c>
      <c r="Y5618">
        <v>11</v>
      </c>
      <c r="Z5618" s="3" t="s">
        <v>54</v>
      </c>
      <c r="AA5618">
        <v>0</v>
      </c>
      <c r="AB5618">
        <v>1</v>
      </c>
      <c r="AC5618">
        <v>1</v>
      </c>
      <c r="AD5618">
        <v>1</v>
      </c>
      <c r="AE5618">
        <v>0</v>
      </c>
      <c r="AF5618">
        <v>1</v>
      </c>
      <c r="AG5618">
        <v>0</v>
      </c>
      <c r="AH5618">
        <v>48</v>
      </c>
      <c r="AI5618">
        <v>1</v>
      </c>
      <c r="AJ5618">
        <v>0</v>
      </c>
      <c r="AK5618">
        <v>0</v>
      </c>
      <c r="AL5618">
        <v>0</v>
      </c>
      <c r="AM5618">
        <v>5</v>
      </c>
      <c r="AN5618">
        <v>781242</v>
      </c>
      <c r="AO5618">
        <v>3797.7041015625</v>
      </c>
      <c r="AP5618">
        <v>930929.4375</v>
      </c>
      <c r="AQ5618">
        <v>4525.3515625</v>
      </c>
      <c r="AR5618">
        <v>930929.4375</v>
      </c>
      <c r="AS5618">
        <v>4525.3515625</v>
      </c>
      <c r="AT5618" t="s">
        <v>55</v>
      </c>
      <c r="AU5618">
        <v>1</v>
      </c>
      <c r="AV5618">
        <v>8.2421519793225535</v>
      </c>
      <c r="AW5618">
        <v>900</v>
      </c>
      <c r="AX5618">
        <v>576</v>
      </c>
      <c r="AY5618">
        <v>1</v>
      </c>
      <c r="AZ5618">
        <v>0.54068035980142426</v>
      </c>
      <c r="BA5618">
        <v>-0.56254290813015284</v>
      </c>
    </row>
    <row r="5619" spans="1:53" x14ac:dyDescent="0.25">
      <c r="A5619">
        <v>3</v>
      </c>
      <c r="B5619">
        <v>1</v>
      </c>
      <c r="C5619">
        <v>27</v>
      </c>
      <c r="D5619">
        <v>6</v>
      </c>
      <c r="E5619">
        <v>7</v>
      </c>
      <c r="F5619">
        <v>1</v>
      </c>
      <c r="G5619">
        <v>3</v>
      </c>
      <c r="H5619" s="3">
        <f t="shared" si="87"/>
        <v>15</v>
      </c>
      <c r="I5619">
        <v>192000</v>
      </c>
      <c r="J5619">
        <v>0</v>
      </c>
      <c r="K5619">
        <v>48</v>
      </c>
      <c r="L5619">
        <v>9</v>
      </c>
      <c r="M5619">
        <v>1</v>
      </c>
      <c r="N5619">
        <v>1</v>
      </c>
      <c r="O5619">
        <v>1097000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1097000</v>
      </c>
      <c r="X5619">
        <v>1097000</v>
      </c>
      <c r="Y5619">
        <v>11</v>
      </c>
      <c r="Z5619" s="3" t="s">
        <v>54</v>
      </c>
      <c r="AA5619">
        <v>0</v>
      </c>
      <c r="AB5619">
        <v>1</v>
      </c>
      <c r="AC5619">
        <v>1</v>
      </c>
      <c r="AD5619">
        <v>1</v>
      </c>
      <c r="AE5619">
        <v>0</v>
      </c>
      <c r="AF5619">
        <v>1</v>
      </c>
      <c r="AG5619">
        <v>0</v>
      </c>
      <c r="AH5619">
        <v>48</v>
      </c>
      <c r="AI5619">
        <v>1</v>
      </c>
      <c r="AJ5619">
        <v>0</v>
      </c>
      <c r="AK5619">
        <v>0</v>
      </c>
      <c r="AL5619">
        <v>0</v>
      </c>
      <c r="AM5619">
        <v>5</v>
      </c>
      <c r="AN5619">
        <v>905000</v>
      </c>
      <c r="AO5619">
        <v>4399.3056640625</v>
      </c>
      <c r="AP5619">
        <v>1097000</v>
      </c>
      <c r="AQ5619">
        <v>5332.638671875</v>
      </c>
      <c r="AR5619">
        <v>1097000</v>
      </c>
      <c r="AS5619">
        <v>5332.638671875</v>
      </c>
      <c r="AT5619" t="s">
        <v>55</v>
      </c>
      <c r="AU5619">
        <v>1</v>
      </c>
      <c r="AV5619">
        <v>8.3892020038318922</v>
      </c>
      <c r="AW5619">
        <v>9</v>
      </c>
      <c r="AX5619">
        <v>729</v>
      </c>
      <c r="AY5619">
        <v>0</v>
      </c>
      <c r="AZ5619">
        <v>-0.49007068456502378</v>
      </c>
      <c r="BA5619">
        <v>-0.4327456486408448</v>
      </c>
    </row>
    <row r="5620" spans="1:53" x14ac:dyDescent="0.25">
      <c r="A5620">
        <v>2</v>
      </c>
      <c r="B5620">
        <v>1</v>
      </c>
      <c r="C5620">
        <v>30</v>
      </c>
      <c r="D5620">
        <v>4</v>
      </c>
      <c r="E5620">
        <v>9</v>
      </c>
      <c r="F5620">
        <v>1</v>
      </c>
      <c r="G5620">
        <v>6</v>
      </c>
      <c r="H5620" s="3">
        <f t="shared" si="87"/>
        <v>20</v>
      </c>
      <c r="I5620">
        <v>118700</v>
      </c>
      <c r="J5620">
        <v>700000</v>
      </c>
      <c r="K5620">
        <v>72</v>
      </c>
      <c r="L5620">
        <v>7</v>
      </c>
      <c r="M5620">
        <v>1</v>
      </c>
      <c r="N5620">
        <v>1</v>
      </c>
      <c r="O5620">
        <v>1170366.66666667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1170366.66666667</v>
      </c>
      <c r="X5620">
        <v>1170366.66666667</v>
      </c>
      <c r="Y5620">
        <v>11</v>
      </c>
      <c r="Z5620" s="3" t="s">
        <v>59</v>
      </c>
      <c r="AA5620">
        <v>0</v>
      </c>
      <c r="AB5620">
        <v>1</v>
      </c>
      <c r="AC5620">
        <v>1</v>
      </c>
      <c r="AD5620">
        <v>1</v>
      </c>
      <c r="AE5620">
        <v>0</v>
      </c>
      <c r="AF5620">
        <v>1</v>
      </c>
      <c r="AG5620">
        <v>0</v>
      </c>
      <c r="AH5620">
        <v>72</v>
      </c>
      <c r="AI5620">
        <v>1</v>
      </c>
      <c r="AJ5620">
        <v>0</v>
      </c>
      <c r="AK5620">
        <v>0</v>
      </c>
      <c r="AL5620">
        <v>0</v>
      </c>
      <c r="AM5620">
        <v>4</v>
      </c>
      <c r="AN5620">
        <v>920000</v>
      </c>
      <c r="AO5620">
        <v>2981.4814453125</v>
      </c>
      <c r="AP5620">
        <v>1170366.625</v>
      </c>
      <c r="AQ5620">
        <v>3792.85473632812</v>
      </c>
      <c r="AR5620">
        <v>1170366.625</v>
      </c>
      <c r="AS5620">
        <v>3792.85473632812</v>
      </c>
      <c r="AT5620" t="s">
        <v>60</v>
      </c>
      <c r="AU5620">
        <v>1</v>
      </c>
      <c r="AV5620">
        <v>8.0001755852711138</v>
      </c>
      <c r="AW5620">
        <v>36</v>
      </c>
      <c r="AX5620">
        <v>900</v>
      </c>
      <c r="AY5620">
        <v>0</v>
      </c>
      <c r="AZ5620">
        <v>-0.27650317040638511</v>
      </c>
      <c r="BA5620">
        <v>1.956745775352985E-2</v>
      </c>
    </row>
    <row r="5621" spans="1:53" x14ac:dyDescent="0.25">
      <c r="A5621">
        <v>5</v>
      </c>
      <c r="B5621">
        <v>1</v>
      </c>
      <c r="C5621">
        <v>37</v>
      </c>
      <c r="D5621">
        <v>6</v>
      </c>
      <c r="E5621">
        <v>7</v>
      </c>
      <c r="F5621">
        <v>1</v>
      </c>
      <c r="G5621">
        <v>102</v>
      </c>
      <c r="H5621" s="3">
        <f t="shared" si="87"/>
        <v>25</v>
      </c>
      <c r="I5621">
        <v>200000</v>
      </c>
      <c r="J5621">
        <v>18000000</v>
      </c>
      <c r="K5621">
        <v>40</v>
      </c>
      <c r="L5621">
        <v>9</v>
      </c>
      <c r="M5621">
        <v>1</v>
      </c>
      <c r="N5621">
        <v>1</v>
      </c>
      <c r="O5621">
        <v>6958333.3333333302</v>
      </c>
      <c r="P5621">
        <v>0</v>
      </c>
      <c r="Q5621">
        <v>200000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7158333.3333333302</v>
      </c>
      <c r="X5621">
        <v>7158333.3333333302</v>
      </c>
      <c r="Y5621">
        <v>11</v>
      </c>
      <c r="Z5621" s="3" t="s">
        <v>54</v>
      </c>
      <c r="AA5621">
        <v>0</v>
      </c>
      <c r="AB5621">
        <v>1</v>
      </c>
      <c r="AC5621">
        <v>1</v>
      </c>
      <c r="AD5621">
        <v>1</v>
      </c>
      <c r="AE5621">
        <v>0</v>
      </c>
      <c r="AF5621">
        <v>1</v>
      </c>
      <c r="AG5621">
        <v>0</v>
      </c>
      <c r="AH5621">
        <v>40</v>
      </c>
      <c r="AI5621">
        <v>1</v>
      </c>
      <c r="AJ5621">
        <v>0</v>
      </c>
      <c r="AK5621">
        <v>0</v>
      </c>
      <c r="AL5621">
        <v>0</v>
      </c>
      <c r="AM5621">
        <v>5</v>
      </c>
      <c r="AN5621">
        <v>5000000</v>
      </c>
      <c r="AO5621">
        <v>29166.666015625</v>
      </c>
      <c r="AP5621">
        <v>6958333.5</v>
      </c>
      <c r="AQ5621">
        <v>40590.27734375</v>
      </c>
      <c r="AR5621">
        <v>6958333.5</v>
      </c>
      <c r="AS5621">
        <v>40590.27734375</v>
      </c>
      <c r="AT5621" t="s">
        <v>55</v>
      </c>
      <c r="AU5621">
        <v>1</v>
      </c>
      <c r="AV5621">
        <v>10.28078176135617</v>
      </c>
      <c r="AW5621">
        <v>10404</v>
      </c>
      <c r="AX5621">
        <v>1369</v>
      </c>
      <c r="AY5621">
        <v>0</v>
      </c>
      <c r="AZ5621">
        <v>-0.55195259555137255</v>
      </c>
      <c r="BA5621">
        <v>1.014922811384392</v>
      </c>
    </row>
    <row r="5622" spans="1:53" x14ac:dyDescent="0.25">
      <c r="A5622">
        <v>3</v>
      </c>
      <c r="B5622">
        <v>1</v>
      </c>
      <c r="C5622">
        <v>24</v>
      </c>
      <c r="D5622">
        <v>5</v>
      </c>
      <c r="E5622">
        <v>10</v>
      </c>
      <c r="F5622">
        <v>1</v>
      </c>
      <c r="G5622">
        <v>6</v>
      </c>
      <c r="H5622" s="3">
        <f t="shared" si="87"/>
        <v>13</v>
      </c>
      <c r="I5622">
        <v>0</v>
      </c>
      <c r="J5622">
        <v>0</v>
      </c>
      <c r="K5622">
        <v>48</v>
      </c>
      <c r="L5622">
        <v>9</v>
      </c>
      <c r="M5622">
        <v>1</v>
      </c>
      <c r="N5622">
        <v>1</v>
      </c>
      <c r="O5622">
        <v>781242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781242</v>
      </c>
      <c r="X5622">
        <v>781242</v>
      </c>
      <c r="Y5622">
        <v>11</v>
      </c>
      <c r="Z5622" s="3" t="s">
        <v>52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1</v>
      </c>
      <c r="AG5622">
        <v>0</v>
      </c>
      <c r="AH5622">
        <v>48</v>
      </c>
      <c r="AI5622">
        <v>1</v>
      </c>
      <c r="AJ5622">
        <v>0</v>
      </c>
      <c r="AK5622">
        <v>0</v>
      </c>
      <c r="AL5622">
        <v>0</v>
      </c>
      <c r="AM5622">
        <v>5</v>
      </c>
      <c r="AN5622">
        <v>781242</v>
      </c>
      <c r="AO5622">
        <v>3797.7041015625</v>
      </c>
      <c r="AP5622">
        <v>781242</v>
      </c>
      <c r="AQ5622">
        <v>3797.7041015625</v>
      </c>
      <c r="AR5622">
        <v>781242</v>
      </c>
      <c r="AS5622">
        <v>3797.7041015625</v>
      </c>
      <c r="AT5622" t="s">
        <v>53</v>
      </c>
      <c r="AU5622">
        <v>1</v>
      </c>
      <c r="AV5622">
        <v>8.2421519793225535</v>
      </c>
      <c r="AW5622">
        <v>36</v>
      </c>
      <c r="AX5622">
        <v>576</v>
      </c>
      <c r="AY5622">
        <v>0</v>
      </c>
      <c r="AZ5622">
        <v>-0.40422781027134069</v>
      </c>
      <c r="BA5622">
        <v>-0.25104573253214901</v>
      </c>
    </row>
    <row r="5623" spans="1:53" x14ac:dyDescent="0.25">
      <c r="A5623">
        <v>3</v>
      </c>
      <c r="B5623">
        <v>1</v>
      </c>
      <c r="C5623">
        <v>57</v>
      </c>
      <c r="D5623">
        <v>6</v>
      </c>
      <c r="E5623">
        <v>2</v>
      </c>
      <c r="F5623">
        <v>1</v>
      </c>
      <c r="G5623">
        <v>18</v>
      </c>
      <c r="H5623" s="3">
        <f t="shared" si="87"/>
        <v>45</v>
      </c>
      <c r="I5623">
        <v>300000</v>
      </c>
      <c r="J5623">
        <v>1800000</v>
      </c>
      <c r="K5623">
        <v>48</v>
      </c>
      <c r="L5623">
        <v>9</v>
      </c>
      <c r="M5623">
        <v>1</v>
      </c>
      <c r="N5623">
        <v>1</v>
      </c>
      <c r="O5623">
        <v>2050000</v>
      </c>
      <c r="P5623">
        <v>0</v>
      </c>
      <c r="Q5623">
        <v>300000</v>
      </c>
      <c r="R5623">
        <v>0</v>
      </c>
      <c r="S5623">
        <v>0</v>
      </c>
      <c r="T5623">
        <v>0</v>
      </c>
      <c r="U5623">
        <v>0</v>
      </c>
      <c r="V5623">
        <v>600000</v>
      </c>
      <c r="W5623">
        <v>2950000</v>
      </c>
      <c r="X5623">
        <v>2950000</v>
      </c>
      <c r="Y5623">
        <v>11</v>
      </c>
      <c r="Z5623" s="3" t="s">
        <v>54</v>
      </c>
      <c r="AA5623">
        <v>0</v>
      </c>
      <c r="AB5623">
        <v>1</v>
      </c>
      <c r="AC5623">
        <v>1</v>
      </c>
      <c r="AD5623">
        <v>1</v>
      </c>
      <c r="AE5623">
        <v>0</v>
      </c>
      <c r="AF5623">
        <v>1</v>
      </c>
      <c r="AG5623">
        <v>0</v>
      </c>
      <c r="AH5623">
        <v>48</v>
      </c>
      <c r="AI5623">
        <v>1</v>
      </c>
      <c r="AJ5623">
        <v>0</v>
      </c>
      <c r="AK5623">
        <v>0</v>
      </c>
      <c r="AL5623">
        <v>0</v>
      </c>
      <c r="AM5623">
        <v>5</v>
      </c>
      <c r="AN5623">
        <v>1900000</v>
      </c>
      <c r="AO5623">
        <v>9236.111328125</v>
      </c>
      <c r="AP5623">
        <v>2050000</v>
      </c>
      <c r="AQ5623">
        <v>9965.27734375</v>
      </c>
      <c r="AR5623">
        <v>2050000</v>
      </c>
      <c r="AS5623">
        <v>9965.27734375</v>
      </c>
      <c r="AT5623" t="s">
        <v>55</v>
      </c>
      <c r="AU5623">
        <v>1</v>
      </c>
      <c r="AV5623">
        <v>9.1308762241181753</v>
      </c>
      <c r="AW5623">
        <v>324</v>
      </c>
      <c r="AX5623">
        <v>3249</v>
      </c>
      <c r="AY5623">
        <v>0</v>
      </c>
      <c r="AZ5623">
        <v>-0.54292555755252003</v>
      </c>
      <c r="BA5623">
        <v>-1.742194387093839E-2</v>
      </c>
    </row>
    <row r="5624" spans="1:53" x14ac:dyDescent="0.25">
      <c r="A5624">
        <v>3</v>
      </c>
      <c r="B5624">
        <v>0</v>
      </c>
      <c r="C5624">
        <v>29</v>
      </c>
      <c r="D5624">
        <v>6</v>
      </c>
      <c r="E5624">
        <v>6</v>
      </c>
      <c r="F5624">
        <v>1</v>
      </c>
      <c r="G5624">
        <v>48</v>
      </c>
      <c r="H5624" s="3">
        <f t="shared" si="87"/>
        <v>17</v>
      </c>
      <c r="I5624">
        <v>0</v>
      </c>
      <c r="J5624">
        <v>3000000</v>
      </c>
      <c r="K5624">
        <v>48</v>
      </c>
      <c r="L5624">
        <v>9</v>
      </c>
      <c r="M5624">
        <v>1</v>
      </c>
      <c r="N5624">
        <v>1</v>
      </c>
      <c r="O5624">
        <v>3350000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3350000</v>
      </c>
      <c r="X5624">
        <v>3350000</v>
      </c>
      <c r="Y5624">
        <v>11</v>
      </c>
      <c r="Z5624" s="3" t="s">
        <v>54</v>
      </c>
      <c r="AA5624">
        <v>0</v>
      </c>
      <c r="AB5624">
        <v>1</v>
      </c>
      <c r="AC5624">
        <v>1</v>
      </c>
      <c r="AD5624">
        <v>1</v>
      </c>
      <c r="AE5624">
        <v>0</v>
      </c>
      <c r="AF5624">
        <v>1</v>
      </c>
      <c r="AG5624">
        <v>0</v>
      </c>
      <c r="AH5624">
        <v>48</v>
      </c>
      <c r="AI5624">
        <v>1</v>
      </c>
      <c r="AJ5624">
        <v>0</v>
      </c>
      <c r="AK5624">
        <v>0</v>
      </c>
      <c r="AL5624">
        <v>0</v>
      </c>
      <c r="AM5624">
        <v>5</v>
      </c>
      <c r="AN5624">
        <v>3100000</v>
      </c>
      <c r="AO5624">
        <v>15069.4443359375</v>
      </c>
      <c r="AP5624">
        <v>3350000</v>
      </c>
      <c r="AQ5624">
        <v>16284.72265625</v>
      </c>
      <c r="AR5624">
        <v>3350000</v>
      </c>
      <c r="AS5624">
        <v>16284.72265625</v>
      </c>
      <c r="AT5624" t="s">
        <v>55</v>
      </c>
      <c r="AU5624">
        <v>1</v>
      </c>
      <c r="AV5624">
        <v>9.6204244187401802</v>
      </c>
      <c r="AW5624">
        <v>2304</v>
      </c>
      <c r="AX5624">
        <v>841</v>
      </c>
      <c r="AY5624">
        <v>1</v>
      </c>
      <c r="AZ5624">
        <v>0.5166694396166841</v>
      </c>
      <c r="BA5624">
        <v>0.67224786907513945</v>
      </c>
    </row>
    <row r="5625" spans="1:53" x14ac:dyDescent="0.25">
      <c r="A5625">
        <v>3</v>
      </c>
      <c r="B5625">
        <v>1</v>
      </c>
      <c r="C5625">
        <v>24</v>
      </c>
      <c r="D5625">
        <v>6</v>
      </c>
      <c r="E5625">
        <v>4</v>
      </c>
      <c r="F5625">
        <v>1</v>
      </c>
      <c r="G5625">
        <v>7</v>
      </c>
      <c r="H5625" s="3">
        <f t="shared" si="87"/>
        <v>12</v>
      </c>
      <c r="I5625">
        <v>88211</v>
      </c>
      <c r="J5625">
        <v>400000</v>
      </c>
      <c r="K5625">
        <v>45</v>
      </c>
      <c r="L5625">
        <v>2</v>
      </c>
      <c r="M5625">
        <v>1</v>
      </c>
      <c r="N5625">
        <v>1</v>
      </c>
      <c r="O5625">
        <v>921544.33333333302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921544.33333333302</v>
      </c>
      <c r="X5625">
        <v>921544.33333333302</v>
      </c>
      <c r="Y5625">
        <v>11</v>
      </c>
      <c r="Z5625" s="3" t="s">
        <v>54</v>
      </c>
      <c r="AA5625">
        <v>0</v>
      </c>
      <c r="AB5625">
        <v>1</v>
      </c>
      <c r="AC5625">
        <v>1</v>
      </c>
      <c r="AD5625">
        <v>1</v>
      </c>
      <c r="AE5625">
        <v>0</v>
      </c>
      <c r="AF5625">
        <v>1</v>
      </c>
      <c r="AG5625">
        <v>0</v>
      </c>
      <c r="AH5625">
        <v>45</v>
      </c>
      <c r="AI5625">
        <v>1</v>
      </c>
      <c r="AJ5625">
        <v>0</v>
      </c>
      <c r="AK5625">
        <v>0</v>
      </c>
      <c r="AL5625">
        <v>1</v>
      </c>
      <c r="AM5625">
        <v>2</v>
      </c>
      <c r="AN5625">
        <v>800000</v>
      </c>
      <c r="AO5625">
        <v>4148.14794921875</v>
      </c>
      <c r="AP5625">
        <v>921544.3125</v>
      </c>
      <c r="AQ5625">
        <v>4778.3779296875</v>
      </c>
      <c r="AR5625">
        <v>921544.3125</v>
      </c>
      <c r="AS5625">
        <v>4778.3779296875</v>
      </c>
      <c r="AT5625" t="s">
        <v>55</v>
      </c>
      <c r="AU5625">
        <v>1</v>
      </c>
      <c r="AV5625">
        <v>8.3304172363167073</v>
      </c>
      <c r="AW5625">
        <v>49</v>
      </c>
      <c r="AX5625">
        <v>576</v>
      </c>
      <c r="AY5625">
        <v>0</v>
      </c>
      <c r="AZ5625">
        <v>-0.66313401035012298</v>
      </c>
      <c r="BA5625">
        <v>-8.3616285775566346E-2</v>
      </c>
    </row>
    <row r="5626" spans="1:53" x14ac:dyDescent="0.25">
      <c r="A5626">
        <v>3</v>
      </c>
      <c r="B5626">
        <v>0</v>
      </c>
      <c r="C5626">
        <v>51</v>
      </c>
      <c r="D5626">
        <v>6</v>
      </c>
      <c r="E5626">
        <v>7</v>
      </c>
      <c r="F5626">
        <v>1</v>
      </c>
      <c r="G5626">
        <v>7</v>
      </c>
      <c r="H5626" s="3">
        <f t="shared" si="87"/>
        <v>39</v>
      </c>
      <c r="I5626">
        <v>0</v>
      </c>
      <c r="J5626">
        <v>0</v>
      </c>
      <c r="K5626">
        <v>56</v>
      </c>
      <c r="L5626">
        <v>9</v>
      </c>
      <c r="M5626">
        <v>1</v>
      </c>
      <c r="N5626">
        <v>1</v>
      </c>
      <c r="O5626">
        <v>2300000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2300000</v>
      </c>
      <c r="X5626">
        <v>2300000</v>
      </c>
      <c r="Y5626">
        <v>11</v>
      </c>
      <c r="Z5626" s="3" t="s">
        <v>54</v>
      </c>
      <c r="AA5626">
        <v>0</v>
      </c>
      <c r="AB5626">
        <v>1</v>
      </c>
      <c r="AC5626">
        <v>1</v>
      </c>
      <c r="AD5626">
        <v>1</v>
      </c>
      <c r="AE5626">
        <v>0</v>
      </c>
      <c r="AF5626">
        <v>1</v>
      </c>
      <c r="AG5626">
        <v>0</v>
      </c>
      <c r="AH5626">
        <v>56</v>
      </c>
      <c r="AI5626">
        <v>1</v>
      </c>
      <c r="AJ5626">
        <v>0</v>
      </c>
      <c r="AK5626">
        <v>0</v>
      </c>
      <c r="AL5626">
        <v>0</v>
      </c>
      <c r="AM5626">
        <v>5</v>
      </c>
      <c r="AN5626">
        <v>2300000</v>
      </c>
      <c r="AO5626">
        <v>9583.3330078125</v>
      </c>
      <c r="AP5626">
        <v>2300000</v>
      </c>
      <c r="AQ5626">
        <v>9583.3330078125</v>
      </c>
      <c r="AR5626">
        <v>2300000</v>
      </c>
      <c r="AS5626">
        <v>9583.3330078125</v>
      </c>
      <c r="AT5626" t="s">
        <v>55</v>
      </c>
      <c r="AU5626">
        <v>1</v>
      </c>
      <c r="AV5626">
        <v>9.1677807235899955</v>
      </c>
      <c r="AW5626">
        <v>49</v>
      </c>
      <c r="AX5626">
        <v>2601</v>
      </c>
      <c r="AY5626">
        <v>1</v>
      </c>
      <c r="AZ5626">
        <v>0.49438919281174798</v>
      </c>
      <c r="BA5626">
        <v>0.13286015755481159</v>
      </c>
    </row>
    <row r="5627" spans="1:53" x14ac:dyDescent="0.25">
      <c r="A5627">
        <v>3</v>
      </c>
      <c r="B5627">
        <v>0</v>
      </c>
      <c r="C5627">
        <v>25</v>
      </c>
      <c r="D5627">
        <v>6</v>
      </c>
      <c r="E5627">
        <v>5</v>
      </c>
      <c r="F5627">
        <v>1</v>
      </c>
      <c r="G5627">
        <v>6</v>
      </c>
      <c r="H5627" s="3">
        <f t="shared" si="87"/>
        <v>13</v>
      </c>
      <c r="I5627">
        <v>0</v>
      </c>
      <c r="J5627">
        <v>900000</v>
      </c>
      <c r="K5627">
        <v>48</v>
      </c>
      <c r="L5627">
        <v>9</v>
      </c>
      <c r="M5627">
        <v>1</v>
      </c>
      <c r="N5627">
        <v>1</v>
      </c>
      <c r="O5627">
        <v>1875000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1875000</v>
      </c>
      <c r="X5627">
        <v>1875000</v>
      </c>
      <c r="Y5627">
        <v>11</v>
      </c>
      <c r="Z5627" s="3" t="s">
        <v>54</v>
      </c>
      <c r="AA5627">
        <v>0</v>
      </c>
      <c r="AB5627">
        <v>1</v>
      </c>
      <c r="AC5627">
        <v>1</v>
      </c>
      <c r="AD5627">
        <v>1</v>
      </c>
      <c r="AE5627">
        <v>0</v>
      </c>
      <c r="AF5627">
        <v>1</v>
      </c>
      <c r="AG5627">
        <v>0</v>
      </c>
      <c r="AH5627">
        <v>48</v>
      </c>
      <c r="AI5627">
        <v>1</v>
      </c>
      <c r="AJ5627">
        <v>0</v>
      </c>
      <c r="AK5627">
        <v>0</v>
      </c>
      <c r="AL5627">
        <v>0</v>
      </c>
      <c r="AM5627">
        <v>5</v>
      </c>
      <c r="AN5627">
        <v>1800000</v>
      </c>
      <c r="AO5627">
        <v>8750</v>
      </c>
      <c r="AP5627">
        <v>1875000</v>
      </c>
      <c r="AQ5627">
        <v>9114.5830078125</v>
      </c>
      <c r="AR5627">
        <v>1875000</v>
      </c>
      <c r="AS5627">
        <v>9114.5830078125</v>
      </c>
      <c r="AT5627" t="s">
        <v>55</v>
      </c>
      <c r="AU5627">
        <v>1</v>
      </c>
      <c r="AV5627">
        <v>9.0768089793516609</v>
      </c>
      <c r="AW5627">
        <v>36</v>
      </c>
      <c r="AX5627">
        <v>625</v>
      </c>
      <c r="AY5627">
        <v>1</v>
      </c>
      <c r="AZ5627">
        <v>0.52386749637694174</v>
      </c>
      <c r="BA5627">
        <v>0.29403134783535262</v>
      </c>
    </row>
    <row r="5628" spans="1:53" x14ac:dyDescent="0.25">
      <c r="A5628">
        <v>3</v>
      </c>
      <c r="B5628">
        <v>1</v>
      </c>
      <c r="C5628">
        <v>30</v>
      </c>
      <c r="D5628">
        <v>6</v>
      </c>
      <c r="E5628">
        <v>7</v>
      </c>
      <c r="F5628">
        <v>6</v>
      </c>
      <c r="G5628">
        <v>36</v>
      </c>
      <c r="H5628" s="3">
        <f t="shared" si="87"/>
        <v>18</v>
      </c>
      <c r="I5628">
        <v>0</v>
      </c>
      <c r="J5628">
        <v>1500000</v>
      </c>
      <c r="K5628">
        <v>48</v>
      </c>
      <c r="L5628">
        <v>8</v>
      </c>
      <c r="M5628">
        <v>1</v>
      </c>
      <c r="N5628">
        <v>1</v>
      </c>
      <c r="O5628">
        <v>3125000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3125000</v>
      </c>
      <c r="X5628">
        <v>3125000</v>
      </c>
      <c r="Y5628">
        <v>11</v>
      </c>
      <c r="Z5628" s="3" t="s">
        <v>54</v>
      </c>
      <c r="AA5628">
        <v>0</v>
      </c>
      <c r="AB5628">
        <v>1</v>
      </c>
      <c r="AC5628">
        <v>1</v>
      </c>
      <c r="AD5628">
        <v>1</v>
      </c>
      <c r="AE5628">
        <v>0</v>
      </c>
      <c r="AF5628">
        <v>1</v>
      </c>
      <c r="AG5628">
        <v>0</v>
      </c>
      <c r="AH5628">
        <v>48</v>
      </c>
      <c r="AI5628">
        <v>1</v>
      </c>
      <c r="AJ5628">
        <v>0</v>
      </c>
      <c r="AK5628">
        <v>0</v>
      </c>
      <c r="AL5628">
        <v>0</v>
      </c>
      <c r="AM5628">
        <v>5</v>
      </c>
      <c r="AN5628">
        <v>3000000</v>
      </c>
      <c r="AO5628">
        <v>14583.3330078125</v>
      </c>
      <c r="AP5628">
        <v>3125000</v>
      </c>
      <c r="AQ5628">
        <v>15190.97265625</v>
      </c>
      <c r="AR5628">
        <v>3125000</v>
      </c>
      <c r="AS5628">
        <v>15190.97265625</v>
      </c>
      <c r="AT5628" t="s">
        <v>55</v>
      </c>
      <c r="AU5628">
        <v>1</v>
      </c>
      <c r="AV5628">
        <v>9.5876345807962213</v>
      </c>
      <c r="AW5628">
        <v>1296</v>
      </c>
      <c r="AX5628">
        <v>900</v>
      </c>
      <c r="AY5628">
        <v>0</v>
      </c>
      <c r="AZ5628">
        <v>-0.51820598845269461</v>
      </c>
      <c r="BA5628">
        <v>0.69590605786256199</v>
      </c>
    </row>
    <row r="5629" spans="1:53" x14ac:dyDescent="0.25">
      <c r="A5629">
        <v>3</v>
      </c>
      <c r="B5629">
        <v>0</v>
      </c>
      <c r="C5629">
        <v>52</v>
      </c>
      <c r="D5629">
        <v>4</v>
      </c>
      <c r="E5629">
        <v>7</v>
      </c>
      <c r="F5629">
        <v>1</v>
      </c>
      <c r="G5629">
        <v>3</v>
      </c>
      <c r="H5629" s="3">
        <f t="shared" si="87"/>
        <v>42</v>
      </c>
      <c r="I5629">
        <v>88211</v>
      </c>
      <c r="J5629">
        <v>120000</v>
      </c>
      <c r="K5629">
        <v>48</v>
      </c>
      <c r="L5629">
        <v>1</v>
      </c>
      <c r="M5629">
        <v>1</v>
      </c>
      <c r="N5629">
        <v>1</v>
      </c>
      <c r="O5629">
        <v>879453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879453</v>
      </c>
      <c r="X5629">
        <v>879453</v>
      </c>
      <c r="Y5629">
        <v>11</v>
      </c>
      <c r="Z5629" s="3" t="s">
        <v>59</v>
      </c>
      <c r="AA5629">
        <v>0</v>
      </c>
      <c r="AB5629">
        <v>1</v>
      </c>
      <c r="AC5629">
        <v>1</v>
      </c>
      <c r="AD5629">
        <v>1</v>
      </c>
      <c r="AE5629">
        <v>0</v>
      </c>
      <c r="AF5629">
        <v>1</v>
      </c>
      <c r="AG5629">
        <v>0</v>
      </c>
      <c r="AH5629">
        <v>48</v>
      </c>
      <c r="AI5629">
        <v>1</v>
      </c>
      <c r="AJ5629">
        <v>0</v>
      </c>
      <c r="AK5629">
        <v>0</v>
      </c>
      <c r="AL5629">
        <v>1</v>
      </c>
      <c r="AM5629">
        <v>1</v>
      </c>
      <c r="AN5629">
        <v>781242</v>
      </c>
      <c r="AO5629">
        <v>3797.7041015625</v>
      </c>
      <c r="AP5629">
        <v>879453</v>
      </c>
      <c r="AQ5629">
        <v>4275.11865234375</v>
      </c>
      <c r="AR5629">
        <v>879453</v>
      </c>
      <c r="AS5629">
        <v>4275.11865234375</v>
      </c>
      <c r="AT5629" t="s">
        <v>60</v>
      </c>
      <c r="AU5629">
        <v>1</v>
      </c>
      <c r="AV5629">
        <v>8.2421519793225535</v>
      </c>
      <c r="AW5629">
        <v>9</v>
      </c>
      <c r="AX5629">
        <v>2704</v>
      </c>
      <c r="AY5629">
        <v>1</v>
      </c>
      <c r="AZ5629">
        <v>0.37335892084604028</v>
      </c>
      <c r="BA5629">
        <v>8.9830372736651593E-2</v>
      </c>
    </row>
    <row r="5630" spans="1:53" x14ac:dyDescent="0.25">
      <c r="A5630">
        <v>3</v>
      </c>
      <c r="B5630">
        <v>0</v>
      </c>
      <c r="C5630">
        <v>27</v>
      </c>
      <c r="D5630">
        <v>6</v>
      </c>
      <c r="E5630">
        <v>5</v>
      </c>
      <c r="F5630">
        <v>1</v>
      </c>
      <c r="G5630">
        <v>60</v>
      </c>
      <c r="H5630" s="3">
        <f t="shared" si="87"/>
        <v>15</v>
      </c>
      <c r="I5630">
        <v>119211</v>
      </c>
      <c r="J5630">
        <v>1800000</v>
      </c>
      <c r="K5630">
        <v>48</v>
      </c>
      <c r="L5630">
        <v>9</v>
      </c>
      <c r="M5630">
        <v>1</v>
      </c>
      <c r="N5630">
        <v>1</v>
      </c>
      <c r="O5630">
        <v>1869211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1869211</v>
      </c>
      <c r="X5630">
        <v>1869211</v>
      </c>
      <c r="Y5630">
        <v>11</v>
      </c>
      <c r="Z5630" s="3" t="s">
        <v>54</v>
      </c>
      <c r="AA5630">
        <v>0</v>
      </c>
      <c r="AB5630">
        <v>1</v>
      </c>
      <c r="AC5630">
        <v>1</v>
      </c>
      <c r="AD5630">
        <v>1</v>
      </c>
      <c r="AE5630">
        <v>0</v>
      </c>
      <c r="AF5630">
        <v>1</v>
      </c>
      <c r="AG5630">
        <v>0</v>
      </c>
      <c r="AH5630">
        <v>48</v>
      </c>
      <c r="AI5630">
        <v>1</v>
      </c>
      <c r="AJ5630">
        <v>0</v>
      </c>
      <c r="AK5630">
        <v>0</v>
      </c>
      <c r="AL5630">
        <v>0</v>
      </c>
      <c r="AM5630">
        <v>5</v>
      </c>
      <c r="AN5630">
        <v>1600000</v>
      </c>
      <c r="AO5630">
        <v>7777.77783203125</v>
      </c>
      <c r="AP5630">
        <v>1869211</v>
      </c>
      <c r="AQ5630">
        <v>9086.4423828125</v>
      </c>
      <c r="AR5630">
        <v>1869211</v>
      </c>
      <c r="AS5630">
        <v>9086.4423828125</v>
      </c>
      <c r="AT5630" t="s">
        <v>55</v>
      </c>
      <c r="AU5630">
        <v>1</v>
      </c>
      <c r="AV5630">
        <v>8.959025950670723</v>
      </c>
      <c r="AW5630">
        <v>3600</v>
      </c>
      <c r="AX5630">
        <v>729</v>
      </c>
      <c r="AY5630">
        <v>1</v>
      </c>
      <c r="AZ5630">
        <v>0.53232160823859842</v>
      </c>
      <c r="BA5630">
        <v>3.1354949888801872E-2</v>
      </c>
    </row>
    <row r="5631" spans="1:53" x14ac:dyDescent="0.25">
      <c r="A5631">
        <v>3</v>
      </c>
      <c r="B5631">
        <v>1</v>
      </c>
      <c r="C5631">
        <v>53</v>
      </c>
      <c r="D5631">
        <v>6</v>
      </c>
      <c r="E5631">
        <v>8</v>
      </c>
      <c r="F5631">
        <v>1</v>
      </c>
      <c r="G5631">
        <v>216</v>
      </c>
      <c r="H5631" s="3">
        <f t="shared" si="87"/>
        <v>41</v>
      </c>
      <c r="I5631">
        <v>0</v>
      </c>
      <c r="J5631">
        <v>3100000</v>
      </c>
      <c r="K5631">
        <v>40</v>
      </c>
      <c r="L5631">
        <v>9</v>
      </c>
      <c r="M5631">
        <v>1</v>
      </c>
      <c r="N5631">
        <v>1</v>
      </c>
      <c r="O5631">
        <v>3558333.3333333302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850000</v>
      </c>
      <c r="W5631">
        <v>4408333.3333333302</v>
      </c>
      <c r="X5631">
        <v>4408333.3333333302</v>
      </c>
      <c r="Y5631">
        <v>11</v>
      </c>
      <c r="Z5631" s="3" t="s">
        <v>54</v>
      </c>
      <c r="AA5631">
        <v>0</v>
      </c>
      <c r="AB5631">
        <v>1</v>
      </c>
      <c r="AC5631">
        <v>1</v>
      </c>
      <c r="AD5631">
        <v>1</v>
      </c>
      <c r="AE5631">
        <v>0</v>
      </c>
      <c r="AF5631">
        <v>1</v>
      </c>
      <c r="AG5631">
        <v>0</v>
      </c>
      <c r="AH5631">
        <v>40</v>
      </c>
      <c r="AI5631">
        <v>1</v>
      </c>
      <c r="AJ5631">
        <v>0</v>
      </c>
      <c r="AK5631">
        <v>0</v>
      </c>
      <c r="AL5631">
        <v>0</v>
      </c>
      <c r="AM5631">
        <v>5</v>
      </c>
      <c r="AN5631">
        <v>3300000</v>
      </c>
      <c r="AO5631">
        <v>19250</v>
      </c>
      <c r="AP5631">
        <v>3558333.25</v>
      </c>
      <c r="AQ5631">
        <v>20756.943359375</v>
      </c>
      <c r="AR5631">
        <v>3558333.25</v>
      </c>
      <c r="AS5631">
        <v>20756.943359375</v>
      </c>
      <c r="AT5631" t="s">
        <v>55</v>
      </c>
      <c r="AU5631">
        <v>1</v>
      </c>
      <c r="AV5631">
        <v>9.8652663397159301</v>
      </c>
      <c r="AW5631">
        <v>46656</v>
      </c>
      <c r="AX5631">
        <v>2809</v>
      </c>
      <c r="AY5631">
        <v>0</v>
      </c>
      <c r="AZ5631">
        <v>-0.55669299442506204</v>
      </c>
      <c r="BA5631">
        <v>0.31574482638132018</v>
      </c>
    </row>
    <row r="5632" spans="1:53" x14ac:dyDescent="0.25">
      <c r="A5632">
        <v>3</v>
      </c>
      <c r="B5632">
        <v>0</v>
      </c>
      <c r="C5632">
        <v>54</v>
      </c>
      <c r="D5632">
        <v>6</v>
      </c>
      <c r="E5632">
        <v>8</v>
      </c>
      <c r="F5632">
        <v>1</v>
      </c>
      <c r="G5632">
        <v>168</v>
      </c>
      <c r="H5632" s="3">
        <f t="shared" si="87"/>
        <v>42</v>
      </c>
      <c r="I5632">
        <v>0</v>
      </c>
      <c r="J5632">
        <v>7600000</v>
      </c>
      <c r="K5632">
        <v>40</v>
      </c>
      <c r="L5632">
        <v>9</v>
      </c>
      <c r="M5632">
        <v>1</v>
      </c>
      <c r="N5632">
        <v>1</v>
      </c>
      <c r="O5632">
        <v>3733333.3333333302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3733333.3333333302</v>
      </c>
      <c r="X5632">
        <v>3733333.3333333302</v>
      </c>
      <c r="Y5632">
        <v>11</v>
      </c>
      <c r="Z5632" s="3" t="s">
        <v>54</v>
      </c>
      <c r="AA5632">
        <v>0</v>
      </c>
      <c r="AB5632">
        <v>1</v>
      </c>
      <c r="AC5632">
        <v>1</v>
      </c>
      <c r="AD5632">
        <v>1</v>
      </c>
      <c r="AE5632">
        <v>0</v>
      </c>
      <c r="AF5632">
        <v>1</v>
      </c>
      <c r="AG5632">
        <v>0</v>
      </c>
      <c r="AH5632">
        <v>40</v>
      </c>
      <c r="AI5632">
        <v>1</v>
      </c>
      <c r="AJ5632">
        <v>0</v>
      </c>
      <c r="AK5632">
        <v>0</v>
      </c>
      <c r="AL5632">
        <v>0</v>
      </c>
      <c r="AM5632">
        <v>5</v>
      </c>
      <c r="AN5632">
        <v>3100000</v>
      </c>
      <c r="AO5632">
        <v>18083.333984375</v>
      </c>
      <c r="AP5632">
        <v>3733333.25</v>
      </c>
      <c r="AQ5632">
        <v>21777.77734375</v>
      </c>
      <c r="AR5632">
        <v>3733333.25</v>
      </c>
      <c r="AS5632">
        <v>21777.77734375</v>
      </c>
      <c r="AT5632" t="s">
        <v>55</v>
      </c>
      <c r="AU5632">
        <v>1</v>
      </c>
      <c r="AV5632">
        <v>9.8027460187368991</v>
      </c>
      <c r="AW5632">
        <v>28224</v>
      </c>
      <c r="AX5632">
        <v>2916</v>
      </c>
      <c r="AY5632">
        <v>1</v>
      </c>
      <c r="AZ5632">
        <v>0.44188348482565781</v>
      </c>
      <c r="BA5632">
        <v>0.3155862444394622</v>
      </c>
    </row>
    <row r="5633" spans="1:53" x14ac:dyDescent="0.25">
      <c r="A5633">
        <v>3</v>
      </c>
      <c r="B5633">
        <v>0</v>
      </c>
      <c r="C5633">
        <v>31</v>
      </c>
      <c r="D5633">
        <v>5</v>
      </c>
      <c r="E5633">
        <v>11</v>
      </c>
      <c r="F5633">
        <v>1</v>
      </c>
      <c r="G5633">
        <v>12</v>
      </c>
      <c r="H5633" s="3">
        <f t="shared" si="87"/>
        <v>20</v>
      </c>
      <c r="I5633">
        <v>0</v>
      </c>
      <c r="J5633">
        <v>0</v>
      </c>
      <c r="K5633">
        <v>60</v>
      </c>
      <c r="L5633">
        <v>2</v>
      </c>
      <c r="M5633">
        <v>2</v>
      </c>
      <c r="N5633">
        <v>1</v>
      </c>
      <c r="O5633">
        <v>900000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900000</v>
      </c>
      <c r="X5633">
        <v>900000</v>
      </c>
      <c r="Y5633">
        <v>11</v>
      </c>
      <c r="Z5633" s="3" t="s">
        <v>52</v>
      </c>
      <c r="AA5633">
        <v>1</v>
      </c>
      <c r="AB5633">
        <v>2</v>
      </c>
      <c r="AC5633">
        <v>1</v>
      </c>
      <c r="AD5633">
        <v>1</v>
      </c>
      <c r="AE5633">
        <v>0</v>
      </c>
      <c r="AF5633">
        <v>1</v>
      </c>
      <c r="AG5633">
        <v>0</v>
      </c>
      <c r="AH5633">
        <v>60</v>
      </c>
      <c r="AI5633">
        <v>0</v>
      </c>
      <c r="AJ5633">
        <v>1</v>
      </c>
      <c r="AK5633">
        <v>0</v>
      </c>
      <c r="AL5633">
        <v>1</v>
      </c>
      <c r="AM5633">
        <v>2</v>
      </c>
      <c r="AN5633">
        <v>900000</v>
      </c>
      <c r="AO5633">
        <v>3500</v>
      </c>
      <c r="AP5633">
        <v>900000</v>
      </c>
      <c r="AQ5633">
        <v>3500</v>
      </c>
      <c r="AR5633">
        <v>900000</v>
      </c>
      <c r="AS5633">
        <v>3500</v>
      </c>
      <c r="AT5633" t="s">
        <v>53</v>
      </c>
      <c r="AU5633">
        <v>0</v>
      </c>
      <c r="AV5633">
        <v>8.1605182474775049</v>
      </c>
      <c r="AW5633">
        <v>144</v>
      </c>
      <c r="AX5633">
        <v>961</v>
      </c>
      <c r="AY5633">
        <v>1</v>
      </c>
      <c r="AZ5633">
        <v>0.45605448168600982</v>
      </c>
      <c r="BA5633">
        <v>2.1145894790283611E-2</v>
      </c>
    </row>
    <row r="5634" spans="1:53" x14ac:dyDescent="0.25">
      <c r="A5634">
        <v>2</v>
      </c>
      <c r="B5634">
        <v>0</v>
      </c>
      <c r="C5634">
        <v>31</v>
      </c>
      <c r="D5634">
        <v>6</v>
      </c>
      <c r="E5634">
        <v>6</v>
      </c>
      <c r="F5634">
        <v>1</v>
      </c>
      <c r="G5634">
        <v>36</v>
      </c>
      <c r="H5634" s="3">
        <f t="shared" si="87"/>
        <v>19</v>
      </c>
      <c r="I5634">
        <v>0</v>
      </c>
      <c r="J5634">
        <v>2800000</v>
      </c>
      <c r="K5634">
        <v>40</v>
      </c>
      <c r="L5634">
        <v>9</v>
      </c>
      <c r="M5634">
        <v>1</v>
      </c>
      <c r="N5634">
        <v>1</v>
      </c>
      <c r="O5634">
        <v>3233333.3333333302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3233333.3333333302</v>
      </c>
      <c r="X5634">
        <v>3233333.3333333302</v>
      </c>
      <c r="Y5634">
        <v>11</v>
      </c>
      <c r="Z5634" s="3" t="s">
        <v>54</v>
      </c>
      <c r="AA5634">
        <v>0</v>
      </c>
      <c r="AB5634">
        <v>1</v>
      </c>
      <c r="AC5634">
        <v>1</v>
      </c>
      <c r="AD5634">
        <v>1</v>
      </c>
      <c r="AE5634">
        <v>0</v>
      </c>
      <c r="AF5634">
        <v>1</v>
      </c>
      <c r="AG5634">
        <v>0</v>
      </c>
      <c r="AH5634">
        <v>40</v>
      </c>
      <c r="AI5634">
        <v>1</v>
      </c>
      <c r="AJ5634">
        <v>0</v>
      </c>
      <c r="AK5634">
        <v>0</v>
      </c>
      <c r="AL5634">
        <v>0</v>
      </c>
      <c r="AM5634">
        <v>5</v>
      </c>
      <c r="AN5634">
        <v>3000000</v>
      </c>
      <c r="AO5634">
        <v>17500</v>
      </c>
      <c r="AP5634">
        <v>3233333.25</v>
      </c>
      <c r="AQ5634">
        <v>18861.111328125</v>
      </c>
      <c r="AR5634">
        <v>3233333.25</v>
      </c>
      <c r="AS5634">
        <v>18861.111328125</v>
      </c>
      <c r="AT5634" t="s">
        <v>55</v>
      </c>
      <c r="AU5634">
        <v>1</v>
      </c>
      <c r="AV5634">
        <v>9.7699561599116063</v>
      </c>
      <c r="AW5634">
        <v>1296</v>
      </c>
      <c r="AX5634">
        <v>961</v>
      </c>
      <c r="AY5634">
        <v>1</v>
      </c>
      <c r="AZ5634">
        <v>0.45218395084185131</v>
      </c>
      <c r="BA5634">
        <v>0.71548116368070236</v>
      </c>
    </row>
    <row r="5635" spans="1:53" x14ac:dyDescent="0.25">
      <c r="A5635">
        <v>2</v>
      </c>
      <c r="B5635">
        <v>1</v>
      </c>
      <c r="C5635">
        <v>36</v>
      </c>
      <c r="D5635">
        <v>6</v>
      </c>
      <c r="E5635">
        <v>3</v>
      </c>
      <c r="F5635">
        <v>1</v>
      </c>
      <c r="G5635">
        <v>2</v>
      </c>
      <c r="H5635" s="3">
        <f t="shared" ref="H5635:H5698" si="88">+C5635-(D5635)-6</f>
        <v>24</v>
      </c>
      <c r="I5635">
        <v>0</v>
      </c>
      <c r="J5635">
        <v>1600000</v>
      </c>
      <c r="K5635">
        <v>48</v>
      </c>
      <c r="L5635">
        <v>6</v>
      </c>
      <c r="M5635">
        <v>1</v>
      </c>
      <c r="N5635">
        <v>1</v>
      </c>
      <c r="O5635">
        <v>1433333.33333333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1433333.33333333</v>
      </c>
      <c r="X5635">
        <v>1433333.33333333</v>
      </c>
      <c r="Y5635">
        <v>11</v>
      </c>
      <c r="Z5635" s="3" t="s">
        <v>54</v>
      </c>
      <c r="AA5635">
        <v>0</v>
      </c>
      <c r="AB5635">
        <v>1</v>
      </c>
      <c r="AC5635">
        <v>1</v>
      </c>
      <c r="AD5635">
        <v>1</v>
      </c>
      <c r="AE5635">
        <v>0</v>
      </c>
      <c r="AF5635">
        <v>1</v>
      </c>
      <c r="AG5635">
        <v>0</v>
      </c>
      <c r="AH5635">
        <v>48</v>
      </c>
      <c r="AI5635">
        <v>1</v>
      </c>
      <c r="AJ5635">
        <v>0</v>
      </c>
      <c r="AK5635">
        <v>0</v>
      </c>
      <c r="AL5635">
        <v>0</v>
      </c>
      <c r="AM5635">
        <v>4</v>
      </c>
      <c r="AN5635">
        <v>1300000</v>
      </c>
      <c r="AO5635">
        <v>6319.4443359375</v>
      </c>
      <c r="AP5635">
        <v>1433333.375</v>
      </c>
      <c r="AQ5635">
        <v>6967.5927734375</v>
      </c>
      <c r="AR5635">
        <v>1433333.375</v>
      </c>
      <c r="AS5635">
        <v>6967.5927734375</v>
      </c>
      <c r="AT5635" t="s">
        <v>55</v>
      </c>
      <c r="AU5635">
        <v>1</v>
      </c>
      <c r="AV5635">
        <v>8.7513865617467026</v>
      </c>
      <c r="AW5635">
        <v>4</v>
      </c>
      <c r="AX5635">
        <v>1296</v>
      </c>
      <c r="AY5635">
        <v>0</v>
      </c>
      <c r="AZ5635">
        <v>-0.60905916657086645</v>
      </c>
      <c r="BA5635">
        <v>-6.9107949575765576E-2</v>
      </c>
    </row>
    <row r="5636" spans="1:53" x14ac:dyDescent="0.25">
      <c r="A5636">
        <v>2</v>
      </c>
      <c r="B5636">
        <v>0</v>
      </c>
      <c r="C5636">
        <v>24</v>
      </c>
      <c r="D5636">
        <v>6</v>
      </c>
      <c r="E5636">
        <v>5</v>
      </c>
      <c r="F5636">
        <v>6</v>
      </c>
      <c r="G5636">
        <v>36</v>
      </c>
      <c r="H5636" s="3">
        <f t="shared" si="88"/>
        <v>12</v>
      </c>
      <c r="I5636">
        <v>0</v>
      </c>
      <c r="J5636">
        <v>1200000</v>
      </c>
      <c r="K5636">
        <v>48</v>
      </c>
      <c r="L5636">
        <v>9</v>
      </c>
      <c r="M5636">
        <v>1</v>
      </c>
      <c r="N5636">
        <v>1</v>
      </c>
      <c r="O5636">
        <v>1900000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1900000</v>
      </c>
      <c r="X5636">
        <v>1900000</v>
      </c>
      <c r="Y5636">
        <v>11</v>
      </c>
      <c r="Z5636" s="3" t="s">
        <v>54</v>
      </c>
      <c r="AA5636">
        <v>0</v>
      </c>
      <c r="AB5636">
        <v>1</v>
      </c>
      <c r="AC5636">
        <v>1</v>
      </c>
      <c r="AD5636">
        <v>1</v>
      </c>
      <c r="AE5636">
        <v>0</v>
      </c>
      <c r="AF5636">
        <v>1</v>
      </c>
      <c r="AG5636">
        <v>0</v>
      </c>
      <c r="AH5636">
        <v>48</v>
      </c>
      <c r="AI5636">
        <v>1</v>
      </c>
      <c r="AJ5636">
        <v>0</v>
      </c>
      <c r="AK5636">
        <v>0</v>
      </c>
      <c r="AL5636">
        <v>0</v>
      </c>
      <c r="AM5636">
        <v>5</v>
      </c>
      <c r="AN5636">
        <v>1800000</v>
      </c>
      <c r="AO5636">
        <v>8750</v>
      </c>
      <c r="AP5636">
        <v>1900000</v>
      </c>
      <c r="AQ5636">
        <v>9236.111328125</v>
      </c>
      <c r="AR5636">
        <v>1900000</v>
      </c>
      <c r="AS5636">
        <v>9236.111328125</v>
      </c>
      <c r="AT5636" t="s">
        <v>55</v>
      </c>
      <c r="AU5636">
        <v>1</v>
      </c>
      <c r="AV5636">
        <v>9.0768089793516609</v>
      </c>
      <c r="AW5636">
        <v>1296</v>
      </c>
      <c r="AX5636">
        <v>576</v>
      </c>
      <c r="AY5636">
        <v>1</v>
      </c>
      <c r="AZ5636">
        <v>0.54301838571711192</v>
      </c>
      <c r="BA5636">
        <v>0.26101545810807208</v>
      </c>
    </row>
    <row r="5637" spans="1:53" x14ac:dyDescent="0.25">
      <c r="A5637">
        <v>3</v>
      </c>
      <c r="B5637">
        <v>0</v>
      </c>
      <c r="C5637">
        <v>28</v>
      </c>
      <c r="D5637">
        <v>6</v>
      </c>
      <c r="E5637">
        <v>4</v>
      </c>
      <c r="F5637">
        <v>4</v>
      </c>
      <c r="G5637">
        <v>4</v>
      </c>
      <c r="H5637" s="3">
        <f t="shared" si="88"/>
        <v>16</v>
      </c>
      <c r="I5637">
        <v>0</v>
      </c>
      <c r="J5637">
        <v>620000</v>
      </c>
      <c r="K5637">
        <v>25</v>
      </c>
      <c r="L5637">
        <v>4</v>
      </c>
      <c r="M5637">
        <v>2</v>
      </c>
      <c r="N5637">
        <v>1</v>
      </c>
      <c r="O5637">
        <v>591666.66666666698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600000</v>
      </c>
      <c r="W5637">
        <v>1191666.66666667</v>
      </c>
      <c r="X5637">
        <v>1191666.66666667</v>
      </c>
      <c r="Y5637">
        <v>11</v>
      </c>
      <c r="Z5637" s="3" t="s">
        <v>54</v>
      </c>
      <c r="AA5637">
        <v>0</v>
      </c>
      <c r="AB5637">
        <v>2</v>
      </c>
      <c r="AC5637">
        <v>1</v>
      </c>
      <c r="AD5637">
        <v>1</v>
      </c>
      <c r="AE5637">
        <v>0</v>
      </c>
      <c r="AF5637">
        <v>1</v>
      </c>
      <c r="AG5637">
        <v>0</v>
      </c>
      <c r="AH5637">
        <v>25</v>
      </c>
      <c r="AI5637">
        <v>0</v>
      </c>
      <c r="AJ5637">
        <v>1</v>
      </c>
      <c r="AK5637">
        <v>0</v>
      </c>
      <c r="AL5637">
        <v>0</v>
      </c>
      <c r="AM5637">
        <v>3</v>
      </c>
      <c r="AN5637">
        <v>540000</v>
      </c>
      <c r="AO5637">
        <v>5040</v>
      </c>
      <c r="AP5637">
        <v>591666.6875</v>
      </c>
      <c r="AQ5637">
        <v>5522.22265625</v>
      </c>
      <c r="AR5637">
        <v>591666.6875</v>
      </c>
      <c r="AS5637">
        <v>5522.22265625</v>
      </c>
      <c r="AT5637" t="s">
        <v>55</v>
      </c>
      <c r="AU5637">
        <v>0</v>
      </c>
      <c r="AV5637">
        <v>8.5251613610654147</v>
      </c>
      <c r="AW5637">
        <v>16</v>
      </c>
      <c r="AX5637">
        <v>784</v>
      </c>
      <c r="AY5637">
        <v>1</v>
      </c>
      <c r="AZ5637">
        <v>0.23648425778589471</v>
      </c>
      <c r="BA5637">
        <v>-0.30533633367311641</v>
      </c>
    </row>
    <row r="5638" spans="1:53" x14ac:dyDescent="0.25">
      <c r="A5638">
        <v>3</v>
      </c>
      <c r="B5638">
        <v>1</v>
      </c>
      <c r="C5638">
        <v>53</v>
      </c>
      <c r="D5638">
        <v>6</v>
      </c>
      <c r="E5638">
        <v>2</v>
      </c>
      <c r="F5638">
        <v>1</v>
      </c>
      <c r="G5638">
        <v>276</v>
      </c>
      <c r="H5638" s="3">
        <f t="shared" si="88"/>
        <v>41</v>
      </c>
      <c r="I5638">
        <v>450000</v>
      </c>
      <c r="J5638">
        <v>4000000</v>
      </c>
      <c r="K5638">
        <v>48</v>
      </c>
      <c r="L5638">
        <v>9</v>
      </c>
      <c r="M5638">
        <v>1</v>
      </c>
      <c r="N5638">
        <v>1</v>
      </c>
      <c r="O5638">
        <v>4533333.3333333302</v>
      </c>
      <c r="P5638">
        <v>0</v>
      </c>
      <c r="Q5638">
        <v>250000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4783333.3333333302</v>
      </c>
      <c r="X5638">
        <v>4783333.3333333302</v>
      </c>
      <c r="Y5638">
        <v>11</v>
      </c>
      <c r="Z5638" s="3" t="s">
        <v>54</v>
      </c>
      <c r="AA5638">
        <v>0</v>
      </c>
      <c r="AB5638">
        <v>1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48</v>
      </c>
      <c r="AI5638">
        <v>1</v>
      </c>
      <c r="AJ5638">
        <v>0</v>
      </c>
      <c r="AK5638">
        <v>0</v>
      </c>
      <c r="AL5638">
        <v>0</v>
      </c>
      <c r="AM5638">
        <v>5</v>
      </c>
      <c r="AN5638">
        <v>4000000</v>
      </c>
      <c r="AO5638">
        <v>19444.4453125</v>
      </c>
      <c r="AP5638">
        <v>4533333.5</v>
      </c>
      <c r="AQ5638">
        <v>22037.037109375</v>
      </c>
      <c r="AR5638">
        <v>4533333.5</v>
      </c>
      <c r="AS5638">
        <v>22037.037109375</v>
      </c>
      <c r="AT5638" t="s">
        <v>55</v>
      </c>
      <c r="AU5638">
        <v>1</v>
      </c>
      <c r="AV5638">
        <v>9.8753167202122878</v>
      </c>
      <c r="AW5638">
        <v>76176</v>
      </c>
      <c r="AX5638">
        <v>2809</v>
      </c>
      <c r="AY5638">
        <v>0</v>
      </c>
      <c r="AZ5638">
        <v>-0.51076764517034456</v>
      </c>
      <c r="BA5638">
        <v>0.34702915860293099</v>
      </c>
    </row>
    <row r="5639" spans="1:53" x14ac:dyDescent="0.25">
      <c r="A5639">
        <v>5</v>
      </c>
      <c r="B5639">
        <v>0</v>
      </c>
      <c r="C5639">
        <v>24</v>
      </c>
      <c r="D5639">
        <v>6</v>
      </c>
      <c r="E5639">
        <v>7</v>
      </c>
      <c r="F5639">
        <v>1</v>
      </c>
      <c r="G5639">
        <v>2</v>
      </c>
      <c r="H5639" s="3">
        <f t="shared" si="88"/>
        <v>12</v>
      </c>
      <c r="I5639">
        <v>0</v>
      </c>
      <c r="J5639">
        <v>0</v>
      </c>
      <c r="K5639">
        <v>60</v>
      </c>
      <c r="L5639">
        <v>4</v>
      </c>
      <c r="M5639">
        <v>1</v>
      </c>
      <c r="N5639">
        <v>1</v>
      </c>
      <c r="O5639">
        <v>1280000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1280000</v>
      </c>
      <c r="X5639">
        <v>1280000</v>
      </c>
      <c r="Y5639">
        <v>11</v>
      </c>
      <c r="Z5639" s="3" t="s">
        <v>54</v>
      </c>
      <c r="AA5639">
        <v>0</v>
      </c>
      <c r="AB5639">
        <v>1</v>
      </c>
      <c r="AC5639">
        <v>1</v>
      </c>
      <c r="AD5639">
        <v>1</v>
      </c>
      <c r="AE5639">
        <v>0</v>
      </c>
      <c r="AF5639">
        <v>1</v>
      </c>
      <c r="AG5639">
        <v>0</v>
      </c>
      <c r="AH5639">
        <v>60</v>
      </c>
      <c r="AI5639">
        <v>1</v>
      </c>
      <c r="AJ5639">
        <v>0</v>
      </c>
      <c r="AK5639">
        <v>0</v>
      </c>
      <c r="AL5639">
        <v>0</v>
      </c>
      <c r="AM5639">
        <v>3</v>
      </c>
      <c r="AN5639">
        <v>1280000</v>
      </c>
      <c r="AO5639">
        <v>4977.77783203125</v>
      </c>
      <c r="AP5639">
        <v>1280000</v>
      </c>
      <c r="AQ5639">
        <v>4977.77783203125</v>
      </c>
      <c r="AR5639">
        <v>1280000</v>
      </c>
      <c r="AS5639">
        <v>4977.77783203125</v>
      </c>
      <c r="AT5639" t="s">
        <v>55</v>
      </c>
      <c r="AU5639">
        <v>1</v>
      </c>
      <c r="AV5639">
        <v>8.5127388519659917</v>
      </c>
      <c r="AW5639">
        <v>4</v>
      </c>
      <c r="AX5639">
        <v>576</v>
      </c>
      <c r="AY5639">
        <v>1</v>
      </c>
      <c r="AZ5639">
        <v>0.47778382813499343</v>
      </c>
      <c r="BA5639">
        <v>0.1673737491089668</v>
      </c>
    </row>
    <row r="5640" spans="1:53" x14ac:dyDescent="0.25">
      <c r="A5640">
        <v>3</v>
      </c>
      <c r="B5640">
        <v>0</v>
      </c>
      <c r="C5640">
        <v>56</v>
      </c>
      <c r="D5640">
        <v>5</v>
      </c>
      <c r="E5640">
        <v>11</v>
      </c>
      <c r="F5640">
        <v>6</v>
      </c>
      <c r="G5640">
        <v>144</v>
      </c>
      <c r="H5640" s="3">
        <f t="shared" si="88"/>
        <v>45</v>
      </c>
      <c r="I5640">
        <v>0</v>
      </c>
      <c r="J5640">
        <v>0</v>
      </c>
      <c r="K5640">
        <v>48</v>
      </c>
      <c r="L5640">
        <v>9</v>
      </c>
      <c r="M5640">
        <v>1</v>
      </c>
      <c r="N5640">
        <v>1</v>
      </c>
      <c r="O5640">
        <v>1310000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1310000</v>
      </c>
      <c r="X5640">
        <v>1310000</v>
      </c>
      <c r="Y5640">
        <v>11</v>
      </c>
      <c r="Z5640" s="3" t="s">
        <v>52</v>
      </c>
      <c r="AA5640">
        <v>1</v>
      </c>
      <c r="AB5640">
        <v>1</v>
      </c>
      <c r="AC5640">
        <v>1</v>
      </c>
      <c r="AD5640">
        <v>1</v>
      </c>
      <c r="AE5640">
        <v>0</v>
      </c>
      <c r="AF5640">
        <v>1</v>
      </c>
      <c r="AG5640">
        <v>0</v>
      </c>
      <c r="AH5640">
        <v>48</v>
      </c>
      <c r="AI5640">
        <v>1</v>
      </c>
      <c r="AJ5640">
        <v>0</v>
      </c>
      <c r="AK5640">
        <v>0</v>
      </c>
      <c r="AL5640">
        <v>0</v>
      </c>
      <c r="AM5640">
        <v>5</v>
      </c>
      <c r="AN5640">
        <v>1310000</v>
      </c>
      <c r="AO5640">
        <v>6368.0556640625</v>
      </c>
      <c r="AP5640">
        <v>1310000</v>
      </c>
      <c r="AQ5640">
        <v>6368.0556640625</v>
      </c>
      <c r="AR5640">
        <v>1310000</v>
      </c>
      <c r="AS5640">
        <v>6368.0556640625</v>
      </c>
      <c r="AT5640" t="s">
        <v>53</v>
      </c>
      <c r="AU5640">
        <v>1</v>
      </c>
      <c r="AV5640">
        <v>8.7590494687018587</v>
      </c>
      <c r="AW5640">
        <v>20736</v>
      </c>
      <c r="AX5640">
        <v>3136</v>
      </c>
      <c r="AY5640">
        <v>1</v>
      </c>
      <c r="AZ5640">
        <v>0.55664386659500997</v>
      </c>
      <c r="BA5640">
        <v>-0.33766028622084371</v>
      </c>
    </row>
    <row r="5641" spans="1:53" x14ac:dyDescent="0.25">
      <c r="A5641">
        <v>3</v>
      </c>
      <c r="B5641">
        <v>0</v>
      </c>
      <c r="C5641">
        <v>28</v>
      </c>
      <c r="D5641">
        <v>6</v>
      </c>
      <c r="E5641">
        <v>5</v>
      </c>
      <c r="F5641">
        <v>1</v>
      </c>
      <c r="G5641">
        <v>1</v>
      </c>
      <c r="H5641" s="3">
        <f t="shared" si="88"/>
        <v>16</v>
      </c>
      <c r="I5641">
        <v>0</v>
      </c>
      <c r="J5641">
        <v>0</v>
      </c>
      <c r="K5641">
        <v>60</v>
      </c>
      <c r="L5641">
        <v>7</v>
      </c>
      <c r="M5641">
        <v>1</v>
      </c>
      <c r="N5641">
        <v>1</v>
      </c>
      <c r="O5641">
        <v>2700000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2700000</v>
      </c>
      <c r="X5641">
        <v>2700000</v>
      </c>
      <c r="Y5641">
        <v>11</v>
      </c>
      <c r="Z5641" s="3" t="s">
        <v>54</v>
      </c>
      <c r="AA5641">
        <v>0</v>
      </c>
      <c r="AB5641">
        <v>1</v>
      </c>
      <c r="AC5641">
        <v>1</v>
      </c>
      <c r="AD5641">
        <v>1</v>
      </c>
      <c r="AE5641">
        <v>0</v>
      </c>
      <c r="AF5641">
        <v>1</v>
      </c>
      <c r="AG5641">
        <v>0</v>
      </c>
      <c r="AH5641">
        <v>60</v>
      </c>
      <c r="AI5641">
        <v>1</v>
      </c>
      <c r="AJ5641">
        <v>0</v>
      </c>
      <c r="AK5641">
        <v>0</v>
      </c>
      <c r="AL5641">
        <v>0</v>
      </c>
      <c r="AM5641">
        <v>4</v>
      </c>
      <c r="AN5641">
        <v>2700000</v>
      </c>
      <c r="AO5641">
        <v>10500</v>
      </c>
      <c r="AP5641">
        <v>2700000</v>
      </c>
      <c r="AQ5641">
        <v>10500</v>
      </c>
      <c r="AR5641">
        <v>2700000</v>
      </c>
      <c r="AS5641">
        <v>10500</v>
      </c>
      <c r="AT5641" t="s">
        <v>55</v>
      </c>
      <c r="AU5641">
        <v>1</v>
      </c>
      <c r="AV5641">
        <v>9.259130536145614</v>
      </c>
      <c r="AW5641">
        <v>1</v>
      </c>
      <c r="AX5641">
        <v>784</v>
      </c>
      <c r="AY5641">
        <v>1</v>
      </c>
      <c r="AZ5641">
        <v>0.52738401405046542</v>
      </c>
      <c r="BA5641">
        <v>0.6626238062429286</v>
      </c>
    </row>
    <row r="5642" spans="1:53" x14ac:dyDescent="0.25">
      <c r="A5642">
        <v>5</v>
      </c>
      <c r="B5642">
        <v>0</v>
      </c>
      <c r="C5642">
        <v>23</v>
      </c>
      <c r="D5642">
        <v>6</v>
      </c>
      <c r="E5642">
        <v>5</v>
      </c>
      <c r="F5642">
        <v>1</v>
      </c>
      <c r="G5642">
        <v>8</v>
      </c>
      <c r="H5642" s="3">
        <f t="shared" si="88"/>
        <v>11</v>
      </c>
      <c r="I5642">
        <v>380000</v>
      </c>
      <c r="J5642">
        <v>0</v>
      </c>
      <c r="K5642">
        <v>48</v>
      </c>
      <c r="L5642">
        <v>9</v>
      </c>
      <c r="M5642">
        <v>1</v>
      </c>
      <c r="N5642">
        <v>1</v>
      </c>
      <c r="O5642">
        <v>1380000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1380000</v>
      </c>
      <c r="X5642">
        <v>1380000</v>
      </c>
      <c r="Y5642">
        <v>11</v>
      </c>
      <c r="Z5642" s="3" t="s">
        <v>54</v>
      </c>
      <c r="AA5642">
        <v>0</v>
      </c>
      <c r="AB5642">
        <v>1</v>
      </c>
      <c r="AC5642">
        <v>1</v>
      </c>
      <c r="AD5642">
        <v>1</v>
      </c>
      <c r="AE5642">
        <v>0</v>
      </c>
      <c r="AF5642">
        <v>1</v>
      </c>
      <c r="AG5642">
        <v>0</v>
      </c>
      <c r="AH5642">
        <v>48</v>
      </c>
      <c r="AI5642">
        <v>1</v>
      </c>
      <c r="AJ5642">
        <v>0</v>
      </c>
      <c r="AK5642">
        <v>0</v>
      </c>
      <c r="AL5642">
        <v>0</v>
      </c>
      <c r="AM5642">
        <v>5</v>
      </c>
      <c r="AN5642">
        <v>1000000</v>
      </c>
      <c r="AO5642">
        <v>4861.111328125</v>
      </c>
      <c r="AP5642">
        <v>1030000</v>
      </c>
      <c r="AQ5642">
        <v>5006.9443359375</v>
      </c>
      <c r="AR5642">
        <v>1030000</v>
      </c>
      <c r="AS5642">
        <v>5006.9443359375</v>
      </c>
      <c r="AT5642" t="s">
        <v>55</v>
      </c>
      <c r="AU5642">
        <v>1</v>
      </c>
      <c r="AV5642">
        <v>8.489022359092397</v>
      </c>
      <c r="AW5642">
        <v>64</v>
      </c>
      <c r="AX5642">
        <v>529</v>
      </c>
      <c r="AY5642">
        <v>1</v>
      </c>
      <c r="AZ5642">
        <v>0.53842346348791492</v>
      </c>
      <c r="BA5642">
        <v>-0.24947653173825279</v>
      </c>
    </row>
    <row r="5643" spans="1:53" x14ac:dyDescent="0.25">
      <c r="A5643">
        <v>3</v>
      </c>
      <c r="B5643">
        <v>1</v>
      </c>
      <c r="C5643">
        <v>36</v>
      </c>
      <c r="D5643">
        <v>6</v>
      </c>
      <c r="E5643">
        <v>2</v>
      </c>
      <c r="F5643">
        <v>1</v>
      </c>
      <c r="G5643">
        <v>72</v>
      </c>
      <c r="H5643" s="3">
        <f t="shared" si="88"/>
        <v>24</v>
      </c>
      <c r="I5643">
        <v>88211</v>
      </c>
      <c r="J5643">
        <v>1200000</v>
      </c>
      <c r="K5643">
        <v>48</v>
      </c>
      <c r="L5643">
        <v>9</v>
      </c>
      <c r="M5643">
        <v>1</v>
      </c>
      <c r="N5643">
        <v>1</v>
      </c>
      <c r="O5643">
        <v>1388211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1388211</v>
      </c>
      <c r="X5643">
        <v>1388211</v>
      </c>
      <c r="Y5643">
        <v>11</v>
      </c>
      <c r="Z5643" s="3" t="s">
        <v>54</v>
      </c>
      <c r="AA5643">
        <v>0</v>
      </c>
      <c r="AB5643">
        <v>1</v>
      </c>
      <c r="AC5643">
        <v>1</v>
      </c>
      <c r="AD5643">
        <v>1</v>
      </c>
      <c r="AE5643">
        <v>0</v>
      </c>
      <c r="AF5643">
        <v>1</v>
      </c>
      <c r="AG5643">
        <v>0</v>
      </c>
      <c r="AH5643">
        <v>48</v>
      </c>
      <c r="AI5643">
        <v>1</v>
      </c>
      <c r="AJ5643">
        <v>0</v>
      </c>
      <c r="AK5643">
        <v>0</v>
      </c>
      <c r="AL5643">
        <v>0</v>
      </c>
      <c r="AM5643">
        <v>5</v>
      </c>
      <c r="AN5643">
        <v>1200000</v>
      </c>
      <c r="AO5643">
        <v>5833.33349609375</v>
      </c>
      <c r="AP5643">
        <v>1388211</v>
      </c>
      <c r="AQ5643">
        <v>6748.248046875</v>
      </c>
      <c r="AR5643">
        <v>1388211</v>
      </c>
      <c r="AS5643">
        <v>6748.248046875</v>
      </c>
      <c r="AT5643" t="s">
        <v>55</v>
      </c>
      <c r="AU5643">
        <v>1</v>
      </c>
      <c r="AV5643">
        <v>8.6713438991452811</v>
      </c>
      <c r="AW5643">
        <v>5184</v>
      </c>
      <c r="AX5643">
        <v>1296</v>
      </c>
      <c r="AY5643">
        <v>0</v>
      </c>
      <c r="AZ5643">
        <v>-0.50714229767461472</v>
      </c>
      <c r="BA5643">
        <v>-0.44078255109030362</v>
      </c>
    </row>
    <row r="5644" spans="1:53" x14ac:dyDescent="0.25">
      <c r="A5644">
        <v>3</v>
      </c>
      <c r="B5644">
        <v>0</v>
      </c>
      <c r="C5644">
        <v>35</v>
      </c>
      <c r="D5644">
        <v>5</v>
      </c>
      <c r="E5644">
        <v>11</v>
      </c>
      <c r="F5644">
        <v>1</v>
      </c>
      <c r="G5644">
        <v>120</v>
      </c>
      <c r="H5644" s="3">
        <f t="shared" si="88"/>
        <v>24</v>
      </c>
      <c r="I5644">
        <v>88211</v>
      </c>
      <c r="J5644">
        <v>750000</v>
      </c>
      <c r="K5644">
        <v>48</v>
      </c>
      <c r="L5644">
        <v>4</v>
      </c>
      <c r="M5644">
        <v>1</v>
      </c>
      <c r="N5644">
        <v>1</v>
      </c>
      <c r="O5644">
        <v>931953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931953</v>
      </c>
      <c r="X5644">
        <v>931953</v>
      </c>
      <c r="Y5644">
        <v>11</v>
      </c>
      <c r="Z5644" s="3" t="s">
        <v>52</v>
      </c>
      <c r="AA5644">
        <v>1</v>
      </c>
      <c r="AB5644">
        <v>1</v>
      </c>
      <c r="AC5644">
        <v>1</v>
      </c>
      <c r="AD5644">
        <v>1</v>
      </c>
      <c r="AE5644">
        <v>0</v>
      </c>
      <c r="AF5644">
        <v>1</v>
      </c>
      <c r="AG5644">
        <v>0</v>
      </c>
      <c r="AH5644">
        <v>48</v>
      </c>
      <c r="AI5644">
        <v>1</v>
      </c>
      <c r="AJ5644">
        <v>0</v>
      </c>
      <c r="AK5644">
        <v>0</v>
      </c>
      <c r="AL5644">
        <v>0</v>
      </c>
      <c r="AM5644">
        <v>3</v>
      </c>
      <c r="AN5644">
        <v>781242</v>
      </c>
      <c r="AO5644">
        <v>3797.7041015625</v>
      </c>
      <c r="AP5644">
        <v>931953</v>
      </c>
      <c r="AQ5644">
        <v>4530.3271484375</v>
      </c>
      <c r="AR5644">
        <v>931953</v>
      </c>
      <c r="AS5644">
        <v>4530.3271484375</v>
      </c>
      <c r="AT5644" t="s">
        <v>53</v>
      </c>
      <c r="AU5644">
        <v>1</v>
      </c>
      <c r="AV5644">
        <v>8.2421519793225535</v>
      </c>
      <c r="AW5644">
        <v>14400</v>
      </c>
      <c r="AX5644">
        <v>1225</v>
      </c>
      <c r="AY5644">
        <v>1</v>
      </c>
      <c r="AZ5644">
        <v>0.44870968648044451</v>
      </c>
      <c r="BA5644">
        <v>-0.39590100576031628</v>
      </c>
    </row>
    <row r="5645" spans="1:53" x14ac:dyDescent="0.25">
      <c r="A5645">
        <v>3</v>
      </c>
      <c r="B5645">
        <v>1</v>
      </c>
      <c r="C5645">
        <v>55</v>
      </c>
      <c r="D5645">
        <v>3</v>
      </c>
      <c r="E5645">
        <v>5</v>
      </c>
      <c r="F5645">
        <v>1</v>
      </c>
      <c r="G5645">
        <v>12</v>
      </c>
      <c r="H5645" s="3">
        <f t="shared" si="88"/>
        <v>46</v>
      </c>
      <c r="I5645">
        <v>0</v>
      </c>
      <c r="J5645">
        <v>1500000</v>
      </c>
      <c r="K5645">
        <v>91</v>
      </c>
      <c r="L5645">
        <v>4</v>
      </c>
      <c r="M5645">
        <v>1</v>
      </c>
      <c r="N5645">
        <v>1</v>
      </c>
      <c r="O5645">
        <v>1625000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1625000</v>
      </c>
      <c r="X5645">
        <v>1625000</v>
      </c>
      <c r="Y5645">
        <v>11</v>
      </c>
      <c r="Z5645" s="3" t="s">
        <v>56</v>
      </c>
      <c r="AA5645">
        <v>0</v>
      </c>
      <c r="AB5645">
        <v>1</v>
      </c>
      <c r="AC5645">
        <v>1</v>
      </c>
      <c r="AD5645">
        <v>1</v>
      </c>
      <c r="AE5645">
        <v>0</v>
      </c>
      <c r="AF5645">
        <v>1</v>
      </c>
      <c r="AG5645">
        <v>0</v>
      </c>
      <c r="AH5645">
        <v>72</v>
      </c>
      <c r="AI5645">
        <v>1</v>
      </c>
      <c r="AJ5645">
        <v>0</v>
      </c>
      <c r="AK5645">
        <v>0</v>
      </c>
      <c r="AL5645">
        <v>0</v>
      </c>
      <c r="AM5645">
        <v>3</v>
      </c>
      <c r="AN5645">
        <v>1500000</v>
      </c>
      <c r="AO5645">
        <v>3846.15380859375</v>
      </c>
      <c r="AP5645">
        <v>1625000</v>
      </c>
      <c r="AQ5645">
        <v>4166.66650390625</v>
      </c>
      <c r="AR5645">
        <v>1625000</v>
      </c>
      <c r="AS5645">
        <v>4166.66650390625</v>
      </c>
      <c r="AT5645" t="s">
        <v>57</v>
      </c>
      <c r="AU5645">
        <v>1</v>
      </c>
      <c r="AV5645">
        <v>8.2548289171831222</v>
      </c>
      <c r="AW5645">
        <v>144</v>
      </c>
      <c r="AX5645">
        <v>3025</v>
      </c>
      <c r="AY5645">
        <v>0</v>
      </c>
      <c r="AZ5645">
        <v>-0.33002897288231531</v>
      </c>
      <c r="BA5645">
        <v>0.45356141443408848</v>
      </c>
    </row>
    <row r="5646" spans="1:53" x14ac:dyDescent="0.25">
      <c r="A5646">
        <v>2</v>
      </c>
      <c r="B5646">
        <v>0</v>
      </c>
      <c r="C5646">
        <v>56</v>
      </c>
      <c r="D5646">
        <v>6</v>
      </c>
      <c r="E5646">
        <v>5</v>
      </c>
      <c r="F5646">
        <v>1</v>
      </c>
      <c r="G5646">
        <v>114</v>
      </c>
      <c r="H5646" s="3">
        <f t="shared" si="88"/>
        <v>44</v>
      </c>
      <c r="I5646">
        <v>0</v>
      </c>
      <c r="J5646">
        <v>3000000</v>
      </c>
      <c r="K5646">
        <v>40</v>
      </c>
      <c r="L5646">
        <v>9</v>
      </c>
      <c r="M5646">
        <v>1</v>
      </c>
      <c r="N5646">
        <v>1</v>
      </c>
      <c r="O5646">
        <v>2550000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2550000</v>
      </c>
      <c r="X5646">
        <v>2550000</v>
      </c>
      <c r="Y5646">
        <v>11</v>
      </c>
      <c r="Z5646" s="3" t="s">
        <v>54</v>
      </c>
      <c r="AA5646">
        <v>0</v>
      </c>
      <c r="AB5646">
        <v>1</v>
      </c>
      <c r="AC5646">
        <v>1</v>
      </c>
      <c r="AD5646">
        <v>1</v>
      </c>
      <c r="AE5646">
        <v>0</v>
      </c>
      <c r="AF5646">
        <v>1</v>
      </c>
      <c r="AG5646">
        <v>0</v>
      </c>
      <c r="AH5646">
        <v>40</v>
      </c>
      <c r="AI5646">
        <v>1</v>
      </c>
      <c r="AJ5646">
        <v>0</v>
      </c>
      <c r="AK5646">
        <v>0</v>
      </c>
      <c r="AL5646">
        <v>0</v>
      </c>
      <c r="AM5646">
        <v>5</v>
      </c>
      <c r="AN5646">
        <v>2300000</v>
      </c>
      <c r="AO5646">
        <v>13416.6669921875</v>
      </c>
      <c r="AP5646">
        <v>2550000</v>
      </c>
      <c r="AQ5646">
        <v>14875</v>
      </c>
      <c r="AR5646">
        <v>2550000</v>
      </c>
      <c r="AS5646">
        <v>14875</v>
      </c>
      <c r="AT5646" t="s">
        <v>55</v>
      </c>
      <c r="AU5646">
        <v>1</v>
      </c>
      <c r="AV5646">
        <v>9.5042530184410214</v>
      </c>
      <c r="AW5646">
        <v>12996</v>
      </c>
      <c r="AX5646">
        <v>3136</v>
      </c>
      <c r="AY5646">
        <v>1</v>
      </c>
      <c r="AZ5646">
        <v>0.43623912077803401</v>
      </c>
      <c r="BA5646">
        <v>9.8072777900181624E-2</v>
      </c>
    </row>
    <row r="5647" spans="1:53" x14ac:dyDescent="0.25">
      <c r="A5647">
        <v>2</v>
      </c>
      <c r="B5647">
        <v>0</v>
      </c>
      <c r="C5647">
        <v>36</v>
      </c>
      <c r="D5647">
        <v>6</v>
      </c>
      <c r="E5647">
        <v>5</v>
      </c>
      <c r="F5647">
        <v>1</v>
      </c>
      <c r="G5647">
        <v>24</v>
      </c>
      <c r="H5647" s="3">
        <f t="shared" si="88"/>
        <v>24</v>
      </c>
      <c r="I5647">
        <v>32000</v>
      </c>
      <c r="J5647">
        <v>2550000</v>
      </c>
      <c r="K5647">
        <v>30</v>
      </c>
      <c r="L5647">
        <v>9</v>
      </c>
      <c r="M5647">
        <v>1</v>
      </c>
      <c r="N5647">
        <v>1</v>
      </c>
      <c r="O5647">
        <v>1944500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1944500</v>
      </c>
      <c r="X5647">
        <v>1944500</v>
      </c>
      <c r="Y5647">
        <v>11</v>
      </c>
      <c r="Z5647" s="3" t="s">
        <v>54</v>
      </c>
      <c r="AA5647">
        <v>0</v>
      </c>
      <c r="AB5647">
        <v>1</v>
      </c>
      <c r="AC5647">
        <v>1</v>
      </c>
      <c r="AD5647">
        <v>1</v>
      </c>
      <c r="AE5647">
        <v>0</v>
      </c>
      <c r="AF5647">
        <v>1</v>
      </c>
      <c r="AG5647">
        <v>0</v>
      </c>
      <c r="AH5647">
        <v>30</v>
      </c>
      <c r="AI5647">
        <v>1</v>
      </c>
      <c r="AJ5647">
        <v>0</v>
      </c>
      <c r="AK5647">
        <v>0</v>
      </c>
      <c r="AL5647">
        <v>0</v>
      </c>
      <c r="AM5647">
        <v>5</v>
      </c>
      <c r="AN5647">
        <v>1700000</v>
      </c>
      <c r="AO5647">
        <v>13222.22265625</v>
      </c>
      <c r="AP5647">
        <v>1944500</v>
      </c>
      <c r="AQ5647">
        <v>15123.888671875</v>
      </c>
      <c r="AR5647">
        <v>1944500</v>
      </c>
      <c r="AS5647">
        <v>15123.888671875</v>
      </c>
      <c r="AT5647" t="s">
        <v>55</v>
      </c>
      <c r="AU5647">
        <v>1</v>
      </c>
      <c r="AV5647">
        <v>9.4896542275830775</v>
      </c>
      <c r="AW5647">
        <v>576</v>
      </c>
      <c r="AX5647">
        <v>1296</v>
      </c>
      <c r="AY5647">
        <v>1</v>
      </c>
      <c r="AZ5647">
        <v>0.36406281351179132</v>
      </c>
      <c r="BA5647">
        <v>0.26270640930493472</v>
      </c>
    </row>
    <row r="5648" spans="1:53" x14ac:dyDescent="0.25">
      <c r="A5648">
        <v>3</v>
      </c>
      <c r="B5648">
        <v>1</v>
      </c>
      <c r="C5648">
        <v>36</v>
      </c>
      <c r="D5648">
        <v>4</v>
      </c>
      <c r="E5648">
        <v>9</v>
      </c>
      <c r="F5648">
        <v>1</v>
      </c>
      <c r="G5648">
        <v>7</v>
      </c>
      <c r="H5648" s="3">
        <f t="shared" si="88"/>
        <v>26</v>
      </c>
      <c r="I5648">
        <v>88211</v>
      </c>
      <c r="J5648">
        <v>0</v>
      </c>
      <c r="K5648">
        <v>48</v>
      </c>
      <c r="L5648">
        <v>9</v>
      </c>
      <c r="M5648">
        <v>1</v>
      </c>
      <c r="N5648">
        <v>1</v>
      </c>
      <c r="O5648">
        <v>1088211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1088211</v>
      </c>
      <c r="X5648">
        <v>1088211</v>
      </c>
      <c r="Y5648">
        <v>11</v>
      </c>
      <c r="Z5648" s="3" t="s">
        <v>59</v>
      </c>
      <c r="AA5648">
        <v>0</v>
      </c>
      <c r="AB5648">
        <v>1</v>
      </c>
      <c r="AC5648">
        <v>1</v>
      </c>
      <c r="AD5648">
        <v>1</v>
      </c>
      <c r="AE5648">
        <v>0</v>
      </c>
      <c r="AF5648">
        <v>1</v>
      </c>
      <c r="AG5648">
        <v>0</v>
      </c>
      <c r="AH5648">
        <v>48</v>
      </c>
      <c r="AI5648">
        <v>1</v>
      </c>
      <c r="AJ5648">
        <v>0</v>
      </c>
      <c r="AK5648">
        <v>0</v>
      </c>
      <c r="AL5648">
        <v>0</v>
      </c>
      <c r="AM5648">
        <v>5</v>
      </c>
      <c r="AN5648">
        <v>1000000</v>
      </c>
      <c r="AO5648">
        <v>4861.111328125</v>
      </c>
      <c r="AP5648">
        <v>1088211</v>
      </c>
      <c r="AQ5648">
        <v>5289.91455078125</v>
      </c>
      <c r="AR5648">
        <v>1088211</v>
      </c>
      <c r="AS5648">
        <v>5289.91455078125</v>
      </c>
      <c r="AT5648" t="s">
        <v>60</v>
      </c>
      <c r="AU5648">
        <v>1</v>
      </c>
      <c r="AV5648">
        <v>8.489022359092397</v>
      </c>
      <c r="AW5648">
        <v>49</v>
      </c>
      <c r="AX5648">
        <v>1296</v>
      </c>
      <c r="AY5648">
        <v>0</v>
      </c>
      <c r="AZ5648">
        <v>-0.40116379609303482</v>
      </c>
      <c r="BA5648">
        <v>2.751031970650121E-2</v>
      </c>
    </row>
    <row r="5649" spans="1:53" x14ac:dyDescent="0.25">
      <c r="A5649">
        <v>3</v>
      </c>
      <c r="B5649">
        <v>1</v>
      </c>
      <c r="C5649">
        <v>24</v>
      </c>
      <c r="D5649">
        <v>5</v>
      </c>
      <c r="E5649">
        <v>11</v>
      </c>
      <c r="F5649">
        <v>1</v>
      </c>
      <c r="G5649">
        <v>36</v>
      </c>
      <c r="H5649" s="3">
        <f t="shared" si="88"/>
        <v>13</v>
      </c>
      <c r="I5649">
        <v>0</v>
      </c>
      <c r="J5649">
        <v>0</v>
      </c>
      <c r="K5649">
        <v>48</v>
      </c>
      <c r="L5649">
        <v>2</v>
      </c>
      <c r="M5649">
        <v>2</v>
      </c>
      <c r="N5649">
        <v>1</v>
      </c>
      <c r="O5649">
        <v>900000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900000</v>
      </c>
      <c r="X5649">
        <v>900000</v>
      </c>
      <c r="Y5649">
        <v>11</v>
      </c>
      <c r="Z5649" s="3" t="s">
        <v>52</v>
      </c>
      <c r="AA5649">
        <v>1</v>
      </c>
      <c r="AB5649">
        <v>2</v>
      </c>
      <c r="AC5649">
        <v>1</v>
      </c>
      <c r="AD5649">
        <v>1</v>
      </c>
      <c r="AE5649">
        <v>0</v>
      </c>
      <c r="AF5649">
        <v>1</v>
      </c>
      <c r="AG5649">
        <v>0</v>
      </c>
      <c r="AH5649">
        <v>48</v>
      </c>
      <c r="AI5649">
        <v>0</v>
      </c>
      <c r="AJ5649">
        <v>1</v>
      </c>
      <c r="AK5649">
        <v>0</v>
      </c>
      <c r="AL5649">
        <v>1</v>
      </c>
      <c r="AM5649">
        <v>2</v>
      </c>
      <c r="AN5649">
        <v>900000</v>
      </c>
      <c r="AO5649">
        <v>4375</v>
      </c>
      <c r="AP5649">
        <v>900000</v>
      </c>
      <c r="AQ5649">
        <v>4375</v>
      </c>
      <c r="AR5649">
        <v>900000</v>
      </c>
      <c r="AS5649">
        <v>4375</v>
      </c>
      <c r="AT5649" t="s">
        <v>53</v>
      </c>
      <c r="AU5649">
        <v>0</v>
      </c>
      <c r="AV5649">
        <v>8.3836617987917155</v>
      </c>
      <c r="AW5649">
        <v>1296</v>
      </c>
      <c r="AX5649">
        <v>576</v>
      </c>
      <c r="AY5649">
        <v>0</v>
      </c>
      <c r="AZ5649">
        <v>-0.56731858162918236</v>
      </c>
      <c r="BA5649">
        <v>0.2142982981579101</v>
      </c>
    </row>
    <row r="5650" spans="1:53" x14ac:dyDescent="0.25">
      <c r="A5650">
        <v>5</v>
      </c>
      <c r="B5650">
        <v>0</v>
      </c>
      <c r="C5650">
        <v>32</v>
      </c>
      <c r="D5650">
        <v>6</v>
      </c>
      <c r="E5650">
        <v>6</v>
      </c>
      <c r="F5650">
        <v>1</v>
      </c>
      <c r="G5650">
        <v>11</v>
      </c>
      <c r="H5650" s="3">
        <f t="shared" si="88"/>
        <v>20</v>
      </c>
      <c r="I5650">
        <v>0</v>
      </c>
      <c r="J5650">
        <v>0</v>
      </c>
      <c r="K5650">
        <v>56</v>
      </c>
      <c r="L5650">
        <v>9</v>
      </c>
      <c r="M5650">
        <v>1</v>
      </c>
      <c r="N5650">
        <v>1</v>
      </c>
      <c r="O5650">
        <v>10156146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10156146</v>
      </c>
      <c r="X5650">
        <v>10156146</v>
      </c>
      <c r="Y5650">
        <v>11</v>
      </c>
      <c r="Z5650" s="3" t="s">
        <v>54</v>
      </c>
      <c r="AA5650">
        <v>0</v>
      </c>
      <c r="AB5650">
        <v>1</v>
      </c>
      <c r="AC5650">
        <v>1</v>
      </c>
      <c r="AD5650">
        <v>1</v>
      </c>
      <c r="AE5650">
        <v>0</v>
      </c>
      <c r="AF5650">
        <v>1</v>
      </c>
      <c r="AG5650">
        <v>0</v>
      </c>
      <c r="AH5650">
        <v>56</v>
      </c>
      <c r="AI5650">
        <v>1</v>
      </c>
      <c r="AJ5650">
        <v>0</v>
      </c>
      <c r="AK5650">
        <v>0</v>
      </c>
      <c r="AL5650">
        <v>0</v>
      </c>
      <c r="AM5650">
        <v>5</v>
      </c>
      <c r="AN5650">
        <v>10156146</v>
      </c>
      <c r="AO5650">
        <v>42317.2734375</v>
      </c>
      <c r="AP5650">
        <v>10156146</v>
      </c>
      <c r="AQ5650">
        <v>42317.2734375</v>
      </c>
      <c r="AR5650">
        <v>10156146</v>
      </c>
      <c r="AS5650">
        <v>42317.2734375</v>
      </c>
      <c r="AT5650" t="s">
        <v>55</v>
      </c>
      <c r="AU5650">
        <v>1</v>
      </c>
      <c r="AV5650">
        <v>10.65295063717641</v>
      </c>
      <c r="AW5650">
        <v>121</v>
      </c>
      <c r="AX5650">
        <v>1024</v>
      </c>
      <c r="AY5650">
        <v>1</v>
      </c>
      <c r="AZ5650">
        <v>0.53634158559046896</v>
      </c>
      <c r="BA5650">
        <v>1.806183053094454</v>
      </c>
    </row>
    <row r="5651" spans="1:53" x14ac:dyDescent="0.25">
      <c r="A5651">
        <v>3</v>
      </c>
      <c r="B5651">
        <v>1</v>
      </c>
      <c r="C5651">
        <v>24</v>
      </c>
      <c r="D5651">
        <v>5</v>
      </c>
      <c r="E5651">
        <v>11</v>
      </c>
      <c r="F5651">
        <v>1</v>
      </c>
      <c r="G5651">
        <v>24</v>
      </c>
      <c r="H5651" s="3">
        <f t="shared" si="88"/>
        <v>13</v>
      </c>
      <c r="I5651">
        <v>88211</v>
      </c>
      <c r="J5651">
        <v>780000</v>
      </c>
      <c r="K5651">
        <v>48</v>
      </c>
      <c r="L5651">
        <v>9</v>
      </c>
      <c r="M5651">
        <v>1</v>
      </c>
      <c r="N5651">
        <v>1</v>
      </c>
      <c r="O5651">
        <v>934453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934453</v>
      </c>
      <c r="X5651">
        <v>934453</v>
      </c>
      <c r="Y5651">
        <v>11</v>
      </c>
      <c r="Z5651" s="3" t="s">
        <v>52</v>
      </c>
      <c r="AA5651">
        <v>1</v>
      </c>
      <c r="AB5651">
        <v>1</v>
      </c>
      <c r="AC5651">
        <v>1</v>
      </c>
      <c r="AD5651">
        <v>1</v>
      </c>
      <c r="AE5651">
        <v>0</v>
      </c>
      <c r="AF5651">
        <v>1</v>
      </c>
      <c r="AG5651">
        <v>0</v>
      </c>
      <c r="AH5651">
        <v>48</v>
      </c>
      <c r="AI5651">
        <v>1</v>
      </c>
      <c r="AJ5651">
        <v>0</v>
      </c>
      <c r="AK5651">
        <v>0</v>
      </c>
      <c r="AL5651">
        <v>0</v>
      </c>
      <c r="AM5651">
        <v>5</v>
      </c>
      <c r="AN5651">
        <v>781242</v>
      </c>
      <c r="AO5651">
        <v>3797.7041015625</v>
      </c>
      <c r="AP5651">
        <v>934453</v>
      </c>
      <c r="AQ5651">
        <v>4542.47998046875</v>
      </c>
      <c r="AR5651">
        <v>934453</v>
      </c>
      <c r="AS5651">
        <v>4542.47998046875</v>
      </c>
      <c r="AT5651" t="s">
        <v>53</v>
      </c>
      <c r="AU5651">
        <v>1</v>
      </c>
      <c r="AV5651">
        <v>8.2421519793225535</v>
      </c>
      <c r="AW5651">
        <v>576</v>
      </c>
      <c r="AX5651">
        <v>576</v>
      </c>
      <c r="AY5651">
        <v>0</v>
      </c>
      <c r="AZ5651">
        <v>-0.39652766118057092</v>
      </c>
      <c r="BA5651">
        <v>-0.2854266636573019</v>
      </c>
    </row>
    <row r="5652" spans="1:53" x14ac:dyDescent="0.25">
      <c r="A5652">
        <v>2</v>
      </c>
      <c r="B5652">
        <v>0</v>
      </c>
      <c r="C5652">
        <v>56</v>
      </c>
      <c r="D5652">
        <v>4</v>
      </c>
      <c r="E5652">
        <v>8</v>
      </c>
      <c r="F5652">
        <v>4</v>
      </c>
      <c r="G5652">
        <v>180</v>
      </c>
      <c r="H5652" s="3">
        <f t="shared" si="88"/>
        <v>46</v>
      </c>
      <c r="I5652">
        <v>84000</v>
      </c>
      <c r="J5652">
        <v>500000</v>
      </c>
      <c r="K5652">
        <v>24</v>
      </c>
      <c r="L5652">
        <v>1</v>
      </c>
      <c r="M5652">
        <v>2</v>
      </c>
      <c r="N5652">
        <v>1</v>
      </c>
      <c r="O5652">
        <v>561666.66666666698</v>
      </c>
      <c r="P5652">
        <v>0</v>
      </c>
      <c r="Q5652">
        <v>84000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645666.66666666698</v>
      </c>
      <c r="X5652">
        <v>645666.66666666698</v>
      </c>
      <c r="Y5652">
        <v>11</v>
      </c>
      <c r="Z5652" s="3" t="s">
        <v>59</v>
      </c>
      <c r="AA5652">
        <v>0</v>
      </c>
      <c r="AB5652">
        <v>2</v>
      </c>
      <c r="AC5652">
        <v>1</v>
      </c>
      <c r="AD5652">
        <v>1</v>
      </c>
      <c r="AE5652">
        <v>0</v>
      </c>
      <c r="AF5652">
        <v>1</v>
      </c>
      <c r="AG5652">
        <v>0</v>
      </c>
      <c r="AH5652">
        <v>24</v>
      </c>
      <c r="AI5652">
        <v>0</v>
      </c>
      <c r="AJ5652">
        <v>1</v>
      </c>
      <c r="AK5652">
        <v>0</v>
      </c>
      <c r="AL5652">
        <v>1</v>
      </c>
      <c r="AM5652">
        <v>1</v>
      </c>
      <c r="AN5652">
        <v>520000</v>
      </c>
      <c r="AO5652">
        <v>5055.5556640625</v>
      </c>
      <c r="AP5652">
        <v>561666.6875</v>
      </c>
      <c r="AQ5652">
        <v>5460.6484375</v>
      </c>
      <c r="AR5652">
        <v>561666.6875</v>
      </c>
      <c r="AS5652">
        <v>5460.6484375</v>
      </c>
      <c r="AT5652" t="s">
        <v>60</v>
      </c>
      <c r="AU5652">
        <v>0</v>
      </c>
      <c r="AV5652">
        <v>8.5282430490657344</v>
      </c>
      <c r="AW5652">
        <v>32400</v>
      </c>
      <c r="AX5652">
        <v>3136</v>
      </c>
      <c r="AY5652">
        <v>1</v>
      </c>
      <c r="AZ5652">
        <v>0.2766033858371954</v>
      </c>
      <c r="BA5652">
        <v>-0.18698022371150311</v>
      </c>
    </row>
    <row r="5653" spans="1:53" x14ac:dyDescent="0.25">
      <c r="A5653">
        <v>2</v>
      </c>
      <c r="B5653">
        <v>0</v>
      </c>
      <c r="C5653">
        <v>32</v>
      </c>
      <c r="D5653">
        <v>6</v>
      </c>
      <c r="E5653">
        <v>3</v>
      </c>
      <c r="F5653">
        <v>1</v>
      </c>
      <c r="G5653">
        <v>36</v>
      </c>
      <c r="H5653" s="3">
        <f t="shared" si="88"/>
        <v>20</v>
      </c>
      <c r="I5653">
        <v>118700</v>
      </c>
      <c r="J5653">
        <v>679000</v>
      </c>
      <c r="K5653">
        <v>48</v>
      </c>
      <c r="L5653">
        <v>4</v>
      </c>
      <c r="M5653">
        <v>1</v>
      </c>
      <c r="N5653">
        <v>1</v>
      </c>
      <c r="O5653">
        <v>956525.33333333302</v>
      </c>
      <c r="P5653">
        <v>0</v>
      </c>
      <c r="Q5653">
        <v>0</v>
      </c>
      <c r="R5653">
        <v>0</v>
      </c>
      <c r="S5653">
        <v>0</v>
      </c>
      <c r="T5653">
        <v>83333.333333333299</v>
      </c>
      <c r="U5653">
        <v>0</v>
      </c>
      <c r="V5653">
        <v>0</v>
      </c>
      <c r="W5653">
        <v>1039858.66666667</v>
      </c>
      <c r="X5653">
        <v>1039858.66666667</v>
      </c>
      <c r="Y5653">
        <v>11</v>
      </c>
      <c r="Z5653" s="3" t="s">
        <v>54</v>
      </c>
      <c r="AA5653">
        <v>0</v>
      </c>
      <c r="AB5653">
        <v>1</v>
      </c>
      <c r="AC5653">
        <v>1</v>
      </c>
      <c r="AD5653">
        <v>1</v>
      </c>
      <c r="AE5653">
        <v>0</v>
      </c>
      <c r="AF5653">
        <v>1</v>
      </c>
      <c r="AG5653">
        <v>0</v>
      </c>
      <c r="AH5653">
        <v>48</v>
      </c>
      <c r="AI5653">
        <v>1</v>
      </c>
      <c r="AJ5653">
        <v>0</v>
      </c>
      <c r="AK5653">
        <v>0</v>
      </c>
      <c r="AL5653">
        <v>0</v>
      </c>
      <c r="AM5653">
        <v>3</v>
      </c>
      <c r="AN5653">
        <v>781242</v>
      </c>
      <c r="AO5653">
        <v>3797.7041015625</v>
      </c>
      <c r="AP5653">
        <v>956525.3125</v>
      </c>
      <c r="AQ5653">
        <v>4649.77587890625</v>
      </c>
      <c r="AR5653">
        <v>956525.3125</v>
      </c>
      <c r="AS5653">
        <v>4649.77587890625</v>
      </c>
      <c r="AT5653" t="s">
        <v>55</v>
      </c>
      <c r="AU5653">
        <v>1</v>
      </c>
      <c r="AV5653">
        <v>8.2421519793225535</v>
      </c>
      <c r="AW5653">
        <v>1296</v>
      </c>
      <c r="AX5653">
        <v>1024</v>
      </c>
      <c r="AY5653">
        <v>1</v>
      </c>
      <c r="AZ5653">
        <v>0.37159147263932901</v>
      </c>
      <c r="BA5653">
        <v>-0.46926789624080839</v>
      </c>
    </row>
    <row r="5654" spans="1:53" x14ac:dyDescent="0.25">
      <c r="A5654">
        <v>2</v>
      </c>
      <c r="B5654">
        <v>1</v>
      </c>
      <c r="C5654">
        <v>34</v>
      </c>
      <c r="D5654">
        <v>5</v>
      </c>
      <c r="E5654">
        <v>11</v>
      </c>
      <c r="F5654">
        <v>1</v>
      </c>
      <c r="G5654">
        <v>6</v>
      </c>
      <c r="H5654" s="3">
        <f t="shared" si="88"/>
        <v>23</v>
      </c>
      <c r="I5654">
        <v>148700</v>
      </c>
      <c r="J5654">
        <v>1020000</v>
      </c>
      <c r="K5654">
        <v>40</v>
      </c>
      <c r="L5654">
        <v>9</v>
      </c>
      <c r="M5654">
        <v>1</v>
      </c>
      <c r="N5654">
        <v>1</v>
      </c>
      <c r="O5654">
        <v>1143700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450000</v>
      </c>
      <c r="W5654">
        <v>1593700</v>
      </c>
      <c r="X5654">
        <v>1593700</v>
      </c>
      <c r="Y5654">
        <v>11</v>
      </c>
      <c r="Z5654" s="3" t="s">
        <v>52</v>
      </c>
      <c r="AA5654">
        <v>1</v>
      </c>
      <c r="AB5654">
        <v>1</v>
      </c>
      <c r="AC5654">
        <v>1</v>
      </c>
      <c r="AD5654">
        <v>1</v>
      </c>
      <c r="AE5654">
        <v>0</v>
      </c>
      <c r="AF5654">
        <v>1</v>
      </c>
      <c r="AG5654">
        <v>0</v>
      </c>
      <c r="AH5654">
        <v>40</v>
      </c>
      <c r="AI5654">
        <v>1</v>
      </c>
      <c r="AJ5654">
        <v>0</v>
      </c>
      <c r="AK5654">
        <v>0</v>
      </c>
      <c r="AL5654">
        <v>0</v>
      </c>
      <c r="AM5654">
        <v>5</v>
      </c>
      <c r="AN5654">
        <v>800000</v>
      </c>
      <c r="AO5654">
        <v>4666.66650390625</v>
      </c>
      <c r="AP5654">
        <v>1143700</v>
      </c>
      <c r="AQ5654">
        <v>6671.58349609375</v>
      </c>
      <c r="AR5654">
        <v>1143700</v>
      </c>
      <c r="AS5654">
        <v>6671.58349609375</v>
      </c>
      <c r="AT5654" t="s">
        <v>53</v>
      </c>
      <c r="AU5654">
        <v>1</v>
      </c>
      <c r="AV5654">
        <v>8.448200285052053</v>
      </c>
      <c r="AW5654">
        <v>36</v>
      </c>
      <c r="AX5654">
        <v>1156</v>
      </c>
      <c r="AY5654">
        <v>0</v>
      </c>
      <c r="AZ5654">
        <v>-0.5086872586894452</v>
      </c>
      <c r="BA5654">
        <v>-0.3358469410379748</v>
      </c>
    </row>
    <row r="5655" spans="1:53" x14ac:dyDescent="0.25">
      <c r="A5655">
        <v>3</v>
      </c>
      <c r="B5655">
        <v>0</v>
      </c>
      <c r="C5655">
        <v>61</v>
      </c>
      <c r="D5655">
        <v>5</v>
      </c>
      <c r="E5655">
        <v>11</v>
      </c>
      <c r="F5655">
        <v>6</v>
      </c>
      <c r="G5655">
        <v>204</v>
      </c>
      <c r="H5655" s="3">
        <f t="shared" si="88"/>
        <v>50</v>
      </c>
      <c r="I5655">
        <v>88211</v>
      </c>
      <c r="J5655">
        <v>800000</v>
      </c>
      <c r="K5655">
        <v>48</v>
      </c>
      <c r="L5655">
        <v>9</v>
      </c>
      <c r="M5655">
        <v>1</v>
      </c>
      <c r="N5655">
        <v>1</v>
      </c>
      <c r="O5655">
        <v>954877.66666666698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954877.66666666698</v>
      </c>
      <c r="X5655">
        <v>954877.66666666698</v>
      </c>
      <c r="Y5655">
        <v>11</v>
      </c>
      <c r="Z5655" s="3" t="s">
        <v>52</v>
      </c>
      <c r="AA5655">
        <v>1</v>
      </c>
      <c r="AB5655">
        <v>1</v>
      </c>
      <c r="AC5655">
        <v>1</v>
      </c>
      <c r="AD5655">
        <v>1</v>
      </c>
      <c r="AE5655">
        <v>0</v>
      </c>
      <c r="AF5655">
        <v>1</v>
      </c>
      <c r="AG5655">
        <v>0</v>
      </c>
      <c r="AH5655">
        <v>48</v>
      </c>
      <c r="AI5655">
        <v>1</v>
      </c>
      <c r="AJ5655">
        <v>0</v>
      </c>
      <c r="AK5655">
        <v>0</v>
      </c>
      <c r="AL5655">
        <v>0</v>
      </c>
      <c r="AM5655">
        <v>5</v>
      </c>
      <c r="AN5655">
        <v>800000</v>
      </c>
      <c r="AO5655">
        <v>3888.88891601562</v>
      </c>
      <c r="AP5655">
        <v>954877.6875</v>
      </c>
      <c r="AQ5655">
        <v>4641.7666015625</v>
      </c>
      <c r="AR5655">
        <v>954877.6875</v>
      </c>
      <c r="AS5655">
        <v>4641.7666015625</v>
      </c>
      <c r="AT5655" t="s">
        <v>53</v>
      </c>
      <c r="AU5655">
        <v>1</v>
      </c>
      <c r="AV5655">
        <v>8.2658787701107759</v>
      </c>
      <c r="AW5655">
        <v>41616</v>
      </c>
      <c r="AX5655">
        <v>3721</v>
      </c>
      <c r="AY5655">
        <v>1</v>
      </c>
      <c r="AZ5655">
        <v>0.57444947493783782</v>
      </c>
      <c r="BA5655">
        <v>-0.89816299921761023</v>
      </c>
    </row>
    <row r="5656" spans="1:53" x14ac:dyDescent="0.25">
      <c r="A5656">
        <v>3</v>
      </c>
      <c r="B5656">
        <v>1</v>
      </c>
      <c r="C5656">
        <v>56</v>
      </c>
      <c r="D5656">
        <v>6</v>
      </c>
      <c r="E5656">
        <v>15</v>
      </c>
      <c r="F5656">
        <v>1</v>
      </c>
      <c r="G5656">
        <v>420</v>
      </c>
      <c r="H5656" s="3">
        <f t="shared" si="88"/>
        <v>44</v>
      </c>
      <c r="I5656">
        <v>0</v>
      </c>
      <c r="J5656">
        <v>16400000</v>
      </c>
      <c r="K5656">
        <v>40</v>
      </c>
      <c r="L5656">
        <v>9</v>
      </c>
      <c r="M5656">
        <v>1</v>
      </c>
      <c r="N5656">
        <v>1</v>
      </c>
      <c r="O5656">
        <v>8200000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8200000</v>
      </c>
      <c r="X5656">
        <v>8200000</v>
      </c>
      <c r="Y5656">
        <v>11</v>
      </c>
      <c r="Z5656" s="3" t="s">
        <v>54</v>
      </c>
      <c r="AA5656">
        <v>0</v>
      </c>
      <c r="AB5656">
        <v>1</v>
      </c>
      <c r="AC5656">
        <v>1</v>
      </c>
      <c r="AD5656">
        <v>1</v>
      </c>
      <c r="AE5656">
        <v>0</v>
      </c>
      <c r="AF5656">
        <v>1</v>
      </c>
      <c r="AG5656">
        <v>0</v>
      </c>
      <c r="AH5656">
        <v>40</v>
      </c>
      <c r="AI5656">
        <v>1</v>
      </c>
      <c r="AJ5656">
        <v>0</v>
      </c>
      <c r="AK5656">
        <v>0</v>
      </c>
      <c r="AL5656">
        <v>0</v>
      </c>
      <c r="AM5656">
        <v>5</v>
      </c>
      <c r="AN5656">
        <v>5000000</v>
      </c>
      <c r="AO5656">
        <v>29166.666015625</v>
      </c>
      <c r="AP5656">
        <v>8200000</v>
      </c>
      <c r="AQ5656">
        <v>47833.33203125</v>
      </c>
      <c r="AR5656">
        <v>8200000</v>
      </c>
      <c r="AS5656">
        <v>47833.33203125</v>
      </c>
      <c r="AT5656" t="s">
        <v>55</v>
      </c>
      <c r="AU5656">
        <v>1</v>
      </c>
      <c r="AV5656">
        <v>10.28078176135617</v>
      </c>
      <c r="AW5656">
        <v>176400</v>
      </c>
      <c r="AX5656">
        <v>3136</v>
      </c>
      <c r="AY5656">
        <v>0</v>
      </c>
      <c r="AZ5656">
        <v>-0.59614332448106444</v>
      </c>
      <c r="BA5656">
        <v>0.54836277278399481</v>
      </c>
    </row>
    <row r="5657" spans="1:53" x14ac:dyDescent="0.25">
      <c r="A5657">
        <v>3</v>
      </c>
      <c r="B5657">
        <v>1</v>
      </c>
      <c r="C5657">
        <v>53</v>
      </c>
      <c r="D5657">
        <v>3</v>
      </c>
      <c r="E5657">
        <v>5</v>
      </c>
      <c r="F5657">
        <v>1</v>
      </c>
      <c r="G5657">
        <v>24</v>
      </c>
      <c r="H5657" s="3">
        <f t="shared" si="88"/>
        <v>44</v>
      </c>
      <c r="I5657">
        <v>0</v>
      </c>
      <c r="J5657">
        <v>0</v>
      </c>
      <c r="K5657">
        <v>40</v>
      </c>
      <c r="L5657">
        <v>2</v>
      </c>
      <c r="M5657">
        <v>2</v>
      </c>
      <c r="N5657">
        <v>1</v>
      </c>
      <c r="O5657">
        <v>400000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400000</v>
      </c>
      <c r="X5657">
        <v>560000</v>
      </c>
      <c r="Y5657">
        <v>11</v>
      </c>
      <c r="Z5657" s="3" t="s">
        <v>56</v>
      </c>
      <c r="AA5657">
        <v>0</v>
      </c>
      <c r="AB5657">
        <v>2</v>
      </c>
      <c r="AC5657">
        <v>1</v>
      </c>
      <c r="AD5657">
        <v>1</v>
      </c>
      <c r="AE5657">
        <v>0</v>
      </c>
      <c r="AF5657">
        <v>1</v>
      </c>
      <c r="AG5657">
        <v>0</v>
      </c>
      <c r="AH5657">
        <v>40</v>
      </c>
      <c r="AI5657">
        <v>0</v>
      </c>
      <c r="AJ5657">
        <v>1</v>
      </c>
      <c r="AK5657">
        <v>0</v>
      </c>
      <c r="AL5657">
        <v>1</v>
      </c>
      <c r="AM5657">
        <v>2</v>
      </c>
      <c r="AN5657">
        <v>400000</v>
      </c>
      <c r="AO5657">
        <v>2333.33325195312</v>
      </c>
      <c r="AP5657">
        <v>400000</v>
      </c>
      <c r="AQ5657">
        <v>2333.33325195312</v>
      </c>
      <c r="AR5657">
        <v>400000</v>
      </c>
      <c r="AS5657">
        <v>2333.33325195312</v>
      </c>
      <c r="AT5657" t="s">
        <v>57</v>
      </c>
      <c r="AU5657">
        <v>0</v>
      </c>
      <c r="AV5657">
        <v>7.7550531044921058</v>
      </c>
      <c r="AW5657">
        <v>576</v>
      </c>
      <c r="AX5657">
        <v>2809</v>
      </c>
      <c r="AY5657">
        <v>0</v>
      </c>
      <c r="AZ5657">
        <v>-0.5760635316318331</v>
      </c>
      <c r="BA5657">
        <v>-0.31702731496804121</v>
      </c>
    </row>
    <row r="5658" spans="1:53" x14ac:dyDescent="0.25">
      <c r="A5658">
        <v>3</v>
      </c>
      <c r="B5658">
        <v>0</v>
      </c>
      <c r="C5658">
        <v>49</v>
      </c>
      <c r="D5658">
        <v>4</v>
      </c>
      <c r="E5658">
        <v>9</v>
      </c>
      <c r="F5658">
        <v>1</v>
      </c>
      <c r="G5658">
        <v>24</v>
      </c>
      <c r="H5658" s="3">
        <f t="shared" si="88"/>
        <v>39</v>
      </c>
      <c r="I5658">
        <v>0</v>
      </c>
      <c r="J5658">
        <v>0</v>
      </c>
      <c r="K5658">
        <v>40</v>
      </c>
      <c r="L5658">
        <v>2</v>
      </c>
      <c r="M5658">
        <v>2</v>
      </c>
      <c r="N5658">
        <v>1</v>
      </c>
      <c r="O5658">
        <v>200000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200000</v>
      </c>
      <c r="X5658">
        <v>400000</v>
      </c>
      <c r="Y5658">
        <v>11</v>
      </c>
      <c r="Z5658" s="3" t="s">
        <v>59</v>
      </c>
      <c r="AA5658">
        <v>0</v>
      </c>
      <c r="AB5658">
        <v>2</v>
      </c>
      <c r="AC5658">
        <v>1</v>
      </c>
      <c r="AD5658">
        <v>1</v>
      </c>
      <c r="AE5658">
        <v>0</v>
      </c>
      <c r="AF5658">
        <v>1</v>
      </c>
      <c r="AG5658">
        <v>0</v>
      </c>
      <c r="AH5658">
        <v>40</v>
      </c>
      <c r="AI5658">
        <v>0</v>
      </c>
      <c r="AJ5658">
        <v>1</v>
      </c>
      <c r="AK5658">
        <v>0</v>
      </c>
      <c r="AL5658">
        <v>1</v>
      </c>
      <c r="AM5658">
        <v>2</v>
      </c>
      <c r="AN5658">
        <v>200000</v>
      </c>
      <c r="AO5658">
        <v>1166.66662597656</v>
      </c>
      <c r="AP5658">
        <v>200000</v>
      </c>
      <c r="AQ5658">
        <v>1166.66662597656</v>
      </c>
      <c r="AR5658">
        <v>200000</v>
      </c>
      <c r="AS5658">
        <v>1166.66662597656</v>
      </c>
      <c r="AT5658" t="s">
        <v>60</v>
      </c>
      <c r="AU5658">
        <v>0</v>
      </c>
      <c r="AV5658">
        <v>7.0619059239321604</v>
      </c>
      <c r="AW5658">
        <v>576</v>
      </c>
      <c r="AX5658">
        <v>2401</v>
      </c>
      <c r="AY5658">
        <v>1</v>
      </c>
      <c r="AZ5658">
        <v>0.35694663744703492</v>
      </c>
      <c r="BA5658">
        <v>-1.264729234866018</v>
      </c>
    </row>
    <row r="5659" spans="1:53" x14ac:dyDescent="0.25">
      <c r="A5659">
        <v>2</v>
      </c>
      <c r="B5659">
        <v>1</v>
      </c>
      <c r="C5659">
        <v>31</v>
      </c>
      <c r="D5659">
        <v>5</v>
      </c>
      <c r="E5659">
        <v>11</v>
      </c>
      <c r="F5659">
        <v>2</v>
      </c>
      <c r="G5659">
        <v>2</v>
      </c>
      <c r="H5659" s="3">
        <f t="shared" si="88"/>
        <v>20</v>
      </c>
      <c r="I5659">
        <v>0</v>
      </c>
      <c r="J5659">
        <v>0</v>
      </c>
      <c r="K5659">
        <v>18</v>
      </c>
      <c r="L5659">
        <v>6</v>
      </c>
      <c r="M5659">
        <v>2</v>
      </c>
      <c r="N5659">
        <v>1</v>
      </c>
      <c r="O5659">
        <v>400000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400000</v>
      </c>
      <c r="X5659">
        <v>400000</v>
      </c>
      <c r="Y5659">
        <v>11</v>
      </c>
      <c r="Z5659" s="3" t="s">
        <v>52</v>
      </c>
      <c r="AA5659">
        <v>1</v>
      </c>
      <c r="AB5659">
        <v>2</v>
      </c>
      <c r="AC5659">
        <v>1</v>
      </c>
      <c r="AD5659">
        <v>1</v>
      </c>
      <c r="AE5659">
        <v>0</v>
      </c>
      <c r="AF5659">
        <v>1</v>
      </c>
      <c r="AG5659">
        <v>0</v>
      </c>
      <c r="AH5659">
        <v>72</v>
      </c>
      <c r="AI5659">
        <v>0</v>
      </c>
      <c r="AJ5659">
        <v>1</v>
      </c>
      <c r="AK5659">
        <v>0</v>
      </c>
      <c r="AL5659">
        <v>0</v>
      </c>
      <c r="AM5659">
        <v>4</v>
      </c>
      <c r="AN5659">
        <v>400000</v>
      </c>
      <c r="AO5659">
        <v>5185.18505859375</v>
      </c>
      <c r="AP5659">
        <v>400000</v>
      </c>
      <c r="AQ5659">
        <v>5185.18505859375</v>
      </c>
      <c r="AR5659">
        <v>400000</v>
      </c>
      <c r="AS5659">
        <v>5185.18505859375</v>
      </c>
      <c r="AT5659" t="s">
        <v>53</v>
      </c>
      <c r="AU5659">
        <v>0</v>
      </c>
      <c r="AV5659">
        <v>8.5535608111730497</v>
      </c>
      <c r="AW5659">
        <v>4</v>
      </c>
      <c r="AX5659">
        <v>961</v>
      </c>
      <c r="AY5659">
        <v>0</v>
      </c>
      <c r="AZ5659">
        <v>-0.37367218821418352</v>
      </c>
      <c r="BA5659">
        <v>0.35024231438297643</v>
      </c>
    </row>
    <row r="5660" spans="1:53" x14ac:dyDescent="0.25">
      <c r="A5660">
        <v>3</v>
      </c>
      <c r="B5660">
        <v>0</v>
      </c>
      <c r="C5660">
        <v>58</v>
      </c>
      <c r="D5660">
        <v>4</v>
      </c>
      <c r="E5660">
        <v>7</v>
      </c>
      <c r="F5660">
        <v>1</v>
      </c>
      <c r="G5660">
        <v>4</v>
      </c>
      <c r="H5660" s="3">
        <f t="shared" si="88"/>
        <v>48</v>
      </c>
      <c r="I5660">
        <v>100000</v>
      </c>
      <c r="J5660">
        <v>0</v>
      </c>
      <c r="K5660">
        <v>70</v>
      </c>
      <c r="L5660">
        <v>1</v>
      </c>
      <c r="M5660">
        <v>2</v>
      </c>
      <c r="N5660">
        <v>1</v>
      </c>
      <c r="O5660">
        <v>420000</v>
      </c>
      <c r="P5660">
        <v>0</v>
      </c>
      <c r="Q5660">
        <v>100000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520000</v>
      </c>
      <c r="X5660">
        <v>520000</v>
      </c>
      <c r="Y5660">
        <v>11</v>
      </c>
      <c r="Z5660" s="3" t="s">
        <v>59</v>
      </c>
      <c r="AA5660">
        <v>0</v>
      </c>
      <c r="AB5660">
        <v>2</v>
      </c>
      <c r="AC5660">
        <v>1</v>
      </c>
      <c r="AD5660">
        <v>1</v>
      </c>
      <c r="AE5660">
        <v>0</v>
      </c>
      <c r="AF5660">
        <v>1</v>
      </c>
      <c r="AG5660">
        <v>0</v>
      </c>
      <c r="AH5660">
        <v>70</v>
      </c>
      <c r="AI5660">
        <v>0</v>
      </c>
      <c r="AJ5660">
        <v>1</v>
      </c>
      <c r="AK5660">
        <v>0</v>
      </c>
      <c r="AL5660">
        <v>1</v>
      </c>
      <c r="AM5660">
        <v>1</v>
      </c>
      <c r="AN5660">
        <v>420000</v>
      </c>
      <c r="AO5660">
        <v>1400</v>
      </c>
      <c r="AP5660">
        <v>420000</v>
      </c>
      <c r="AQ5660">
        <v>1400</v>
      </c>
      <c r="AR5660">
        <v>420000</v>
      </c>
      <c r="AS5660">
        <v>1400</v>
      </c>
      <c r="AT5660" t="s">
        <v>60</v>
      </c>
      <c r="AU5660">
        <v>0</v>
      </c>
      <c r="AV5660">
        <v>7.2442275156033498</v>
      </c>
      <c r="AW5660">
        <v>16</v>
      </c>
      <c r="AX5660">
        <v>3364</v>
      </c>
      <c r="AY5660">
        <v>1</v>
      </c>
      <c r="AZ5660">
        <v>0.51937549424877794</v>
      </c>
      <c r="BA5660">
        <v>-0.6622653509567421</v>
      </c>
    </row>
    <row r="5661" spans="1:53" x14ac:dyDescent="0.25">
      <c r="A5661">
        <v>3</v>
      </c>
      <c r="B5661">
        <v>0</v>
      </c>
      <c r="C5661">
        <v>54</v>
      </c>
      <c r="D5661">
        <v>5</v>
      </c>
      <c r="E5661">
        <v>11</v>
      </c>
      <c r="F5661">
        <v>1</v>
      </c>
      <c r="G5661">
        <v>240</v>
      </c>
      <c r="H5661" s="3">
        <f t="shared" si="88"/>
        <v>43</v>
      </c>
      <c r="I5661">
        <v>0</v>
      </c>
      <c r="J5661">
        <v>1000000</v>
      </c>
      <c r="K5661">
        <v>48</v>
      </c>
      <c r="L5661">
        <v>9</v>
      </c>
      <c r="M5661">
        <v>1</v>
      </c>
      <c r="N5661">
        <v>1</v>
      </c>
      <c r="O5661">
        <v>1083333.33333333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1083333.33333333</v>
      </c>
      <c r="X5661">
        <v>1083333.33333333</v>
      </c>
      <c r="Y5661">
        <v>11</v>
      </c>
      <c r="Z5661" s="3" t="s">
        <v>52</v>
      </c>
      <c r="AA5661">
        <v>1</v>
      </c>
      <c r="AB5661">
        <v>1</v>
      </c>
      <c r="AC5661">
        <v>1</v>
      </c>
      <c r="AD5661">
        <v>1</v>
      </c>
      <c r="AE5661">
        <v>0</v>
      </c>
      <c r="AF5661">
        <v>1</v>
      </c>
      <c r="AG5661">
        <v>0</v>
      </c>
      <c r="AH5661">
        <v>48</v>
      </c>
      <c r="AI5661">
        <v>1</v>
      </c>
      <c r="AJ5661">
        <v>0</v>
      </c>
      <c r="AK5661">
        <v>0</v>
      </c>
      <c r="AL5661">
        <v>0</v>
      </c>
      <c r="AM5661">
        <v>5</v>
      </c>
      <c r="AN5661">
        <v>1000000</v>
      </c>
      <c r="AO5661">
        <v>4861.111328125</v>
      </c>
      <c r="AP5661">
        <v>1083333.375</v>
      </c>
      <c r="AQ5661">
        <v>5266.2041015625</v>
      </c>
      <c r="AR5661">
        <v>1083333.375</v>
      </c>
      <c r="AS5661">
        <v>5266.2041015625</v>
      </c>
      <c r="AT5661" t="s">
        <v>53</v>
      </c>
      <c r="AU5661">
        <v>1</v>
      </c>
      <c r="AV5661">
        <v>8.489022359092397</v>
      </c>
      <c r="AW5661">
        <v>57600</v>
      </c>
      <c r="AX5661">
        <v>2916</v>
      </c>
      <c r="AY5661">
        <v>1</v>
      </c>
      <c r="AZ5661">
        <v>0.55868211293565384</v>
      </c>
      <c r="BA5661">
        <v>-0.73477094443903601</v>
      </c>
    </row>
    <row r="5662" spans="1:53" x14ac:dyDescent="0.25">
      <c r="A5662">
        <v>3</v>
      </c>
      <c r="B5662">
        <v>1</v>
      </c>
      <c r="C5662">
        <v>27</v>
      </c>
      <c r="D5662">
        <v>6</v>
      </c>
      <c r="E5662">
        <v>4</v>
      </c>
      <c r="F5662">
        <v>1</v>
      </c>
      <c r="G5662">
        <v>20</v>
      </c>
      <c r="H5662" s="3">
        <f t="shared" si="88"/>
        <v>15</v>
      </c>
      <c r="I5662">
        <v>0</v>
      </c>
      <c r="J5662">
        <v>1470000</v>
      </c>
      <c r="K5662">
        <v>48</v>
      </c>
      <c r="L5662">
        <v>9</v>
      </c>
      <c r="M5662">
        <v>1</v>
      </c>
      <c r="N5662">
        <v>1</v>
      </c>
      <c r="O5662">
        <v>1592500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1592500</v>
      </c>
      <c r="X5662">
        <v>1592500</v>
      </c>
      <c r="Y5662">
        <v>11</v>
      </c>
      <c r="Z5662" s="3" t="s">
        <v>54</v>
      </c>
      <c r="AA5662">
        <v>0</v>
      </c>
      <c r="AB5662">
        <v>1</v>
      </c>
      <c r="AC5662">
        <v>1</v>
      </c>
      <c r="AD5662">
        <v>1</v>
      </c>
      <c r="AE5662">
        <v>0</v>
      </c>
      <c r="AF5662">
        <v>1</v>
      </c>
      <c r="AG5662">
        <v>0</v>
      </c>
      <c r="AH5662">
        <v>48</v>
      </c>
      <c r="AI5662">
        <v>1</v>
      </c>
      <c r="AJ5662">
        <v>0</v>
      </c>
      <c r="AK5662">
        <v>0</v>
      </c>
      <c r="AL5662">
        <v>0</v>
      </c>
      <c r="AM5662">
        <v>5</v>
      </c>
      <c r="AN5662">
        <v>1470000</v>
      </c>
      <c r="AO5662">
        <v>7145.83349609375</v>
      </c>
      <c r="AP5662">
        <v>1592500</v>
      </c>
      <c r="AQ5662">
        <v>7741.3193359375</v>
      </c>
      <c r="AR5662">
        <v>1592500</v>
      </c>
      <c r="AS5662">
        <v>7741.3193359375</v>
      </c>
      <c r="AT5662" t="s">
        <v>55</v>
      </c>
      <c r="AU5662">
        <v>1</v>
      </c>
      <c r="AV5662">
        <v>8.8742847380171543</v>
      </c>
      <c r="AW5662">
        <v>400</v>
      </c>
      <c r="AX5662">
        <v>729</v>
      </c>
      <c r="AY5662">
        <v>0</v>
      </c>
      <c r="AZ5662">
        <v>-0.48267233003809151</v>
      </c>
      <c r="BA5662">
        <v>1.9666949141420829E-2</v>
      </c>
    </row>
    <row r="5663" spans="1:53" x14ac:dyDescent="0.25">
      <c r="A5663">
        <v>2</v>
      </c>
      <c r="B5663">
        <v>1</v>
      </c>
      <c r="C5663">
        <v>38</v>
      </c>
      <c r="D5663">
        <v>4</v>
      </c>
      <c r="E5663">
        <v>9</v>
      </c>
      <c r="F5663">
        <v>1</v>
      </c>
      <c r="G5663">
        <v>15</v>
      </c>
      <c r="H5663" s="3">
        <f t="shared" si="88"/>
        <v>28</v>
      </c>
      <c r="I5663">
        <v>0</v>
      </c>
      <c r="J5663">
        <v>0</v>
      </c>
      <c r="K5663">
        <v>84</v>
      </c>
      <c r="L5663">
        <v>3</v>
      </c>
      <c r="M5663">
        <v>2</v>
      </c>
      <c r="N5663">
        <v>1</v>
      </c>
      <c r="O5663">
        <v>930000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930000</v>
      </c>
      <c r="X5663">
        <v>930000</v>
      </c>
      <c r="Y5663">
        <v>11</v>
      </c>
      <c r="Z5663" s="3" t="s">
        <v>59</v>
      </c>
      <c r="AA5663">
        <v>0</v>
      </c>
      <c r="AB5663">
        <v>2</v>
      </c>
      <c r="AC5663">
        <v>1</v>
      </c>
      <c r="AD5663">
        <v>1</v>
      </c>
      <c r="AE5663">
        <v>0</v>
      </c>
      <c r="AF5663">
        <v>1</v>
      </c>
      <c r="AG5663">
        <v>0</v>
      </c>
      <c r="AH5663">
        <v>72</v>
      </c>
      <c r="AI5663">
        <v>0</v>
      </c>
      <c r="AJ5663">
        <v>1</v>
      </c>
      <c r="AK5663">
        <v>0</v>
      </c>
      <c r="AL5663">
        <v>1</v>
      </c>
      <c r="AM5663">
        <v>2</v>
      </c>
      <c r="AN5663">
        <v>930000</v>
      </c>
      <c r="AO5663">
        <v>2583.33325195312</v>
      </c>
      <c r="AP5663">
        <v>930000</v>
      </c>
      <c r="AQ5663">
        <v>2583.33325195312</v>
      </c>
      <c r="AR5663">
        <v>930000</v>
      </c>
      <c r="AS5663">
        <v>2583.33325195312</v>
      </c>
      <c r="AT5663" t="s">
        <v>60</v>
      </c>
      <c r="AU5663">
        <v>0</v>
      </c>
      <c r="AV5663">
        <v>7.8568358021772644</v>
      </c>
      <c r="AW5663">
        <v>225</v>
      </c>
      <c r="AX5663">
        <v>1444</v>
      </c>
      <c r="AY5663">
        <v>0</v>
      </c>
      <c r="AZ5663">
        <v>-0.40597592714712089</v>
      </c>
      <c r="BA5663">
        <v>-5.3325498075763617E-2</v>
      </c>
    </row>
    <row r="5664" spans="1:53" x14ac:dyDescent="0.25">
      <c r="A5664">
        <v>2</v>
      </c>
      <c r="B5664">
        <v>0</v>
      </c>
      <c r="C5664">
        <v>22</v>
      </c>
      <c r="D5664">
        <v>5</v>
      </c>
      <c r="E5664">
        <v>11</v>
      </c>
      <c r="F5664">
        <v>1</v>
      </c>
      <c r="G5664">
        <v>1</v>
      </c>
      <c r="H5664" s="3">
        <f t="shared" si="88"/>
        <v>11</v>
      </c>
      <c r="I5664">
        <v>0</v>
      </c>
      <c r="J5664">
        <v>0</v>
      </c>
      <c r="K5664">
        <v>72</v>
      </c>
      <c r="L5664">
        <v>2</v>
      </c>
      <c r="M5664">
        <v>2</v>
      </c>
      <c r="N5664">
        <v>1</v>
      </c>
      <c r="O5664">
        <v>840000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840000</v>
      </c>
      <c r="X5664">
        <v>840000</v>
      </c>
      <c r="Y5664">
        <v>11</v>
      </c>
      <c r="Z5664" s="3" t="s">
        <v>52</v>
      </c>
      <c r="AA5664">
        <v>1</v>
      </c>
      <c r="AB5664">
        <v>2</v>
      </c>
      <c r="AC5664">
        <v>1</v>
      </c>
      <c r="AD5664">
        <v>1</v>
      </c>
      <c r="AE5664">
        <v>0</v>
      </c>
      <c r="AF5664">
        <v>1</v>
      </c>
      <c r="AG5664">
        <v>0</v>
      </c>
      <c r="AH5664">
        <v>72</v>
      </c>
      <c r="AI5664">
        <v>0</v>
      </c>
      <c r="AJ5664">
        <v>1</v>
      </c>
      <c r="AK5664">
        <v>0</v>
      </c>
      <c r="AL5664">
        <v>1</v>
      </c>
      <c r="AM5664">
        <v>2</v>
      </c>
      <c r="AN5664">
        <v>840000</v>
      </c>
      <c r="AO5664">
        <v>2722.22216796875</v>
      </c>
      <c r="AP5664">
        <v>840000</v>
      </c>
      <c r="AQ5664">
        <v>2722.22216796875</v>
      </c>
      <c r="AR5664">
        <v>840000</v>
      </c>
      <c r="AS5664">
        <v>2722.22216796875</v>
      </c>
      <c r="AT5664" t="s">
        <v>53</v>
      </c>
      <c r="AU5664">
        <v>0</v>
      </c>
      <c r="AV5664">
        <v>7.9092037992667521</v>
      </c>
      <c r="AW5664">
        <v>1</v>
      </c>
      <c r="AX5664">
        <v>484</v>
      </c>
      <c r="AY5664">
        <v>1</v>
      </c>
      <c r="AZ5664">
        <v>0.58099439150208776</v>
      </c>
      <c r="BA5664">
        <v>0.1242733618785031</v>
      </c>
    </row>
    <row r="5665" spans="1:53" x14ac:dyDescent="0.25">
      <c r="A5665">
        <v>6</v>
      </c>
      <c r="B5665">
        <v>1</v>
      </c>
      <c r="C5665">
        <v>78</v>
      </c>
      <c r="D5665">
        <v>6</v>
      </c>
      <c r="E5665">
        <v>3</v>
      </c>
      <c r="F5665">
        <v>1</v>
      </c>
      <c r="G5665">
        <v>696</v>
      </c>
      <c r="H5665" s="3">
        <f t="shared" si="88"/>
        <v>66</v>
      </c>
      <c r="I5665">
        <v>0</v>
      </c>
      <c r="J5665">
        <v>10000000</v>
      </c>
      <c r="K5665">
        <v>40</v>
      </c>
      <c r="L5665">
        <v>9</v>
      </c>
      <c r="M5665">
        <v>3</v>
      </c>
      <c r="N5665">
        <v>1</v>
      </c>
      <c r="O5665">
        <v>20833333.333333299</v>
      </c>
      <c r="P5665">
        <v>0</v>
      </c>
      <c r="Q5665">
        <v>0</v>
      </c>
      <c r="R5665">
        <v>0</v>
      </c>
      <c r="S5665">
        <v>9000000</v>
      </c>
      <c r="T5665">
        <v>0</v>
      </c>
      <c r="U5665">
        <v>0</v>
      </c>
      <c r="V5665">
        <v>0</v>
      </c>
      <c r="W5665">
        <v>29833333.333333299</v>
      </c>
      <c r="X5665">
        <v>29833333.333333299</v>
      </c>
      <c r="Y5665">
        <v>11</v>
      </c>
      <c r="Z5665" s="3" t="s">
        <v>54</v>
      </c>
      <c r="AA5665">
        <v>0</v>
      </c>
      <c r="AB5665">
        <v>3</v>
      </c>
      <c r="AC5665">
        <v>1</v>
      </c>
      <c r="AD5665">
        <v>1</v>
      </c>
      <c r="AE5665">
        <v>0</v>
      </c>
      <c r="AF5665">
        <v>1</v>
      </c>
      <c r="AG5665">
        <v>0</v>
      </c>
      <c r="AH5665">
        <v>40</v>
      </c>
      <c r="AI5665">
        <v>1</v>
      </c>
      <c r="AJ5665">
        <v>0</v>
      </c>
      <c r="AK5665">
        <v>0</v>
      </c>
      <c r="AL5665">
        <v>0</v>
      </c>
      <c r="AM5665">
        <v>5</v>
      </c>
      <c r="AN5665">
        <v>20000000</v>
      </c>
      <c r="AO5665">
        <v>116666.6640625</v>
      </c>
      <c r="AP5665">
        <v>20833334</v>
      </c>
      <c r="AQ5665">
        <v>121527.78125</v>
      </c>
      <c r="AR5665">
        <v>20833334</v>
      </c>
      <c r="AS5665">
        <v>121527.78125</v>
      </c>
      <c r="AT5665" t="s">
        <v>55</v>
      </c>
      <c r="AU5665">
        <v>1</v>
      </c>
      <c r="AV5665">
        <v>11.667076122476059</v>
      </c>
      <c r="AW5665">
        <v>484416</v>
      </c>
      <c r="AX5665">
        <v>6084</v>
      </c>
      <c r="AY5665">
        <v>0</v>
      </c>
      <c r="AZ5665">
        <v>-0.69071207432298753</v>
      </c>
      <c r="BA5665">
        <v>2.1239016206629731</v>
      </c>
    </row>
    <row r="5666" spans="1:53" x14ac:dyDescent="0.25">
      <c r="A5666">
        <v>6</v>
      </c>
      <c r="B5666">
        <v>0</v>
      </c>
      <c r="C5666">
        <v>70</v>
      </c>
      <c r="D5666">
        <v>6</v>
      </c>
      <c r="E5666">
        <v>3</v>
      </c>
      <c r="F5666">
        <v>1</v>
      </c>
      <c r="G5666">
        <v>600</v>
      </c>
      <c r="H5666" s="3">
        <f t="shared" si="88"/>
        <v>58</v>
      </c>
      <c r="I5666">
        <v>0</v>
      </c>
      <c r="J5666">
        <v>8000000</v>
      </c>
      <c r="K5666">
        <v>35</v>
      </c>
      <c r="L5666">
        <v>9</v>
      </c>
      <c r="M5666">
        <v>3</v>
      </c>
      <c r="N5666">
        <v>1</v>
      </c>
      <c r="O5666">
        <v>16666666.6666667</v>
      </c>
      <c r="P5666">
        <v>0</v>
      </c>
      <c r="Q5666">
        <v>0</v>
      </c>
      <c r="R5666">
        <v>0</v>
      </c>
      <c r="S5666">
        <v>8500000</v>
      </c>
      <c r="T5666">
        <v>0</v>
      </c>
      <c r="U5666">
        <v>0</v>
      </c>
      <c r="V5666">
        <v>0</v>
      </c>
      <c r="W5666">
        <v>25166666.666666701</v>
      </c>
      <c r="X5666">
        <v>25166666.666666701</v>
      </c>
      <c r="Y5666">
        <v>11</v>
      </c>
      <c r="Z5666" s="3" t="s">
        <v>54</v>
      </c>
      <c r="AA5666">
        <v>0</v>
      </c>
      <c r="AB5666">
        <v>3</v>
      </c>
      <c r="AC5666">
        <v>1</v>
      </c>
      <c r="AD5666">
        <v>1</v>
      </c>
      <c r="AE5666">
        <v>0</v>
      </c>
      <c r="AF5666">
        <v>1</v>
      </c>
      <c r="AG5666">
        <v>0</v>
      </c>
      <c r="AH5666">
        <v>35</v>
      </c>
      <c r="AI5666">
        <v>1</v>
      </c>
      <c r="AJ5666">
        <v>0</v>
      </c>
      <c r="AK5666">
        <v>0</v>
      </c>
      <c r="AL5666">
        <v>0</v>
      </c>
      <c r="AM5666">
        <v>5</v>
      </c>
      <c r="AN5666">
        <v>16000000</v>
      </c>
      <c r="AO5666">
        <v>106666.6640625</v>
      </c>
      <c r="AP5666">
        <v>16666667</v>
      </c>
      <c r="AQ5666">
        <v>111111.1171875</v>
      </c>
      <c r="AR5666">
        <v>16666667</v>
      </c>
      <c r="AS5666">
        <v>111111.1171875</v>
      </c>
      <c r="AT5666" t="s">
        <v>55</v>
      </c>
      <c r="AU5666">
        <v>1</v>
      </c>
      <c r="AV5666">
        <v>11.57746396169374</v>
      </c>
      <c r="AW5666">
        <v>360000</v>
      </c>
      <c r="AX5666">
        <v>4900</v>
      </c>
      <c r="AY5666">
        <v>1</v>
      </c>
      <c r="AZ5666">
        <v>0.31271941549683802</v>
      </c>
      <c r="BA5666">
        <v>1.836196016395071</v>
      </c>
    </row>
    <row r="5667" spans="1:53" x14ac:dyDescent="0.25">
      <c r="A5667">
        <v>2</v>
      </c>
      <c r="B5667">
        <v>1</v>
      </c>
      <c r="C5667">
        <v>33</v>
      </c>
      <c r="D5667">
        <v>5</v>
      </c>
      <c r="E5667">
        <v>11</v>
      </c>
      <c r="F5667">
        <v>1</v>
      </c>
      <c r="G5667">
        <v>24</v>
      </c>
      <c r="H5667" s="3">
        <f t="shared" si="88"/>
        <v>22</v>
      </c>
      <c r="I5667">
        <v>0</v>
      </c>
      <c r="J5667">
        <v>0</v>
      </c>
      <c r="K5667">
        <v>48</v>
      </c>
      <c r="L5667">
        <v>8</v>
      </c>
      <c r="M5667">
        <v>1</v>
      </c>
      <c r="N5667">
        <v>1</v>
      </c>
      <c r="O5667">
        <v>1200000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1200000</v>
      </c>
      <c r="X5667">
        <v>1200000</v>
      </c>
      <c r="Y5667">
        <v>11</v>
      </c>
      <c r="Z5667" s="3" t="s">
        <v>52</v>
      </c>
      <c r="AA5667">
        <v>1</v>
      </c>
      <c r="AB5667">
        <v>1</v>
      </c>
      <c r="AC5667">
        <v>1</v>
      </c>
      <c r="AD5667">
        <v>1</v>
      </c>
      <c r="AE5667">
        <v>0</v>
      </c>
      <c r="AF5667">
        <v>1</v>
      </c>
      <c r="AG5667">
        <v>0</v>
      </c>
      <c r="AH5667">
        <v>48</v>
      </c>
      <c r="AI5667">
        <v>1</v>
      </c>
      <c r="AJ5667">
        <v>0</v>
      </c>
      <c r="AK5667">
        <v>0</v>
      </c>
      <c r="AL5667">
        <v>0</v>
      </c>
      <c r="AM5667">
        <v>5</v>
      </c>
      <c r="AN5667">
        <v>1200000</v>
      </c>
      <c r="AO5667">
        <v>5833.33349609375</v>
      </c>
      <c r="AP5667">
        <v>1200000</v>
      </c>
      <c r="AQ5667">
        <v>5833.33349609375</v>
      </c>
      <c r="AR5667">
        <v>1200000</v>
      </c>
      <c r="AS5667">
        <v>5833.33349609375</v>
      </c>
      <c r="AT5667" t="s">
        <v>53</v>
      </c>
      <c r="AU5667">
        <v>1</v>
      </c>
      <c r="AV5667">
        <v>8.6713438991452811</v>
      </c>
      <c r="AW5667">
        <v>576</v>
      </c>
      <c r="AX5667">
        <v>1089</v>
      </c>
      <c r="AY5667">
        <v>0</v>
      </c>
      <c r="AZ5667">
        <v>-0.47218584405113739</v>
      </c>
      <c r="BA5667">
        <v>1.330214469296076E-2</v>
      </c>
    </row>
    <row r="5668" spans="1:53" x14ac:dyDescent="0.25">
      <c r="A5668">
        <v>3</v>
      </c>
      <c r="B5668">
        <v>1</v>
      </c>
      <c r="C5668">
        <v>29</v>
      </c>
      <c r="D5668">
        <v>6</v>
      </c>
      <c r="E5668">
        <v>7</v>
      </c>
      <c r="F5668">
        <v>1</v>
      </c>
      <c r="G5668">
        <v>3</v>
      </c>
      <c r="H5668" s="3">
        <f t="shared" si="88"/>
        <v>17</v>
      </c>
      <c r="I5668">
        <v>0</v>
      </c>
      <c r="J5668">
        <v>300000</v>
      </c>
      <c r="K5668">
        <v>48</v>
      </c>
      <c r="L5668">
        <v>9</v>
      </c>
      <c r="M5668">
        <v>1</v>
      </c>
      <c r="N5668">
        <v>1</v>
      </c>
      <c r="O5668">
        <v>1825000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1825000</v>
      </c>
      <c r="X5668">
        <v>1825000</v>
      </c>
      <c r="Y5668">
        <v>11</v>
      </c>
      <c r="Z5668" s="3" t="s">
        <v>54</v>
      </c>
      <c r="AA5668">
        <v>0</v>
      </c>
      <c r="AB5668">
        <v>1</v>
      </c>
      <c r="AC5668">
        <v>1</v>
      </c>
      <c r="AD5668">
        <v>1</v>
      </c>
      <c r="AE5668">
        <v>0</v>
      </c>
      <c r="AF5668">
        <v>1</v>
      </c>
      <c r="AG5668">
        <v>0</v>
      </c>
      <c r="AH5668">
        <v>48</v>
      </c>
      <c r="AI5668">
        <v>1</v>
      </c>
      <c r="AJ5668">
        <v>0</v>
      </c>
      <c r="AK5668">
        <v>0</v>
      </c>
      <c r="AL5668">
        <v>0</v>
      </c>
      <c r="AM5668">
        <v>5</v>
      </c>
      <c r="AN5668">
        <v>1800000</v>
      </c>
      <c r="AO5668">
        <v>8750</v>
      </c>
      <c r="AP5668">
        <v>1825000</v>
      </c>
      <c r="AQ5668">
        <v>8871.52734375</v>
      </c>
      <c r="AR5668">
        <v>1825000</v>
      </c>
      <c r="AS5668">
        <v>8871.52734375</v>
      </c>
      <c r="AT5668" t="s">
        <v>55</v>
      </c>
      <c r="AU5668">
        <v>1</v>
      </c>
      <c r="AV5668">
        <v>9.0768089793516609</v>
      </c>
      <c r="AW5668">
        <v>9</v>
      </c>
      <c r="AX5668">
        <v>841</v>
      </c>
      <c r="AY5668">
        <v>0</v>
      </c>
      <c r="AZ5668">
        <v>-0.5015804124006682</v>
      </c>
      <c r="BA5668">
        <v>0.21300242244376541</v>
      </c>
    </row>
    <row r="5669" spans="1:53" x14ac:dyDescent="0.25">
      <c r="A5669">
        <v>3</v>
      </c>
      <c r="B5669">
        <v>1</v>
      </c>
      <c r="C5669">
        <v>34</v>
      </c>
      <c r="D5669">
        <v>6</v>
      </c>
      <c r="E5669">
        <v>5</v>
      </c>
      <c r="F5669">
        <v>1</v>
      </c>
      <c r="G5669">
        <v>144</v>
      </c>
      <c r="H5669" s="3">
        <f t="shared" si="88"/>
        <v>22</v>
      </c>
      <c r="I5669">
        <v>0</v>
      </c>
      <c r="J5669">
        <v>3000000</v>
      </c>
      <c r="K5669">
        <v>40</v>
      </c>
      <c r="L5669">
        <v>9</v>
      </c>
      <c r="M5669">
        <v>1</v>
      </c>
      <c r="N5669">
        <v>1</v>
      </c>
      <c r="O5669">
        <v>3350000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3350000</v>
      </c>
      <c r="X5669">
        <v>3350000</v>
      </c>
      <c r="Y5669">
        <v>11</v>
      </c>
      <c r="Z5669" s="3" t="s">
        <v>54</v>
      </c>
      <c r="AA5669">
        <v>0</v>
      </c>
      <c r="AB5669">
        <v>1</v>
      </c>
      <c r="AC5669">
        <v>1</v>
      </c>
      <c r="AD5669">
        <v>1</v>
      </c>
      <c r="AE5669">
        <v>0</v>
      </c>
      <c r="AF5669">
        <v>1</v>
      </c>
      <c r="AG5669">
        <v>0</v>
      </c>
      <c r="AH5669">
        <v>40</v>
      </c>
      <c r="AI5669">
        <v>1</v>
      </c>
      <c r="AJ5669">
        <v>0</v>
      </c>
      <c r="AK5669">
        <v>0</v>
      </c>
      <c r="AL5669">
        <v>0</v>
      </c>
      <c r="AM5669">
        <v>5</v>
      </c>
      <c r="AN5669">
        <v>3100000</v>
      </c>
      <c r="AO5669">
        <v>18083.333984375</v>
      </c>
      <c r="AP5669">
        <v>3350000</v>
      </c>
      <c r="AQ5669">
        <v>19541.666015625</v>
      </c>
      <c r="AR5669">
        <v>3350000</v>
      </c>
      <c r="AS5669">
        <v>19541.666015625</v>
      </c>
      <c r="AT5669" t="s">
        <v>55</v>
      </c>
      <c r="AU5669">
        <v>1</v>
      </c>
      <c r="AV5669">
        <v>9.8027460187368991</v>
      </c>
      <c r="AW5669">
        <v>20736</v>
      </c>
      <c r="AX5669">
        <v>1156</v>
      </c>
      <c r="AY5669">
        <v>0</v>
      </c>
      <c r="AZ5669">
        <v>-0.53239195174904075</v>
      </c>
      <c r="BA5669">
        <v>0.51694314031970057</v>
      </c>
    </row>
    <row r="5670" spans="1:53" x14ac:dyDescent="0.25">
      <c r="A5670">
        <v>2</v>
      </c>
      <c r="B5670">
        <v>1</v>
      </c>
      <c r="C5670">
        <v>29</v>
      </c>
      <c r="D5670">
        <v>5</v>
      </c>
      <c r="E5670">
        <v>11</v>
      </c>
      <c r="F5670">
        <v>1</v>
      </c>
      <c r="G5670">
        <v>84</v>
      </c>
      <c r="H5670" s="3">
        <f t="shared" si="88"/>
        <v>18</v>
      </c>
      <c r="I5670">
        <v>119611</v>
      </c>
      <c r="J5670">
        <v>1065000</v>
      </c>
      <c r="K5670">
        <v>60</v>
      </c>
      <c r="L5670">
        <v>4</v>
      </c>
      <c r="M5670">
        <v>1</v>
      </c>
      <c r="N5670">
        <v>1</v>
      </c>
      <c r="O5670">
        <v>1273361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1273361</v>
      </c>
      <c r="X5670">
        <v>1273361</v>
      </c>
      <c r="Y5670">
        <v>11</v>
      </c>
      <c r="Z5670" s="3" t="s">
        <v>52</v>
      </c>
      <c r="AA5670">
        <v>1</v>
      </c>
      <c r="AB5670">
        <v>1</v>
      </c>
      <c r="AC5670">
        <v>1</v>
      </c>
      <c r="AD5670">
        <v>1</v>
      </c>
      <c r="AE5670">
        <v>0</v>
      </c>
      <c r="AF5670">
        <v>1</v>
      </c>
      <c r="AG5670">
        <v>0</v>
      </c>
      <c r="AH5670">
        <v>60</v>
      </c>
      <c r="AI5670">
        <v>1</v>
      </c>
      <c r="AJ5670">
        <v>0</v>
      </c>
      <c r="AK5670">
        <v>0</v>
      </c>
      <c r="AL5670">
        <v>0</v>
      </c>
      <c r="AM5670">
        <v>3</v>
      </c>
      <c r="AN5670">
        <v>1065000</v>
      </c>
      <c r="AO5670">
        <v>4141.66650390625</v>
      </c>
      <c r="AP5670">
        <v>1273361</v>
      </c>
      <c r="AQ5670">
        <v>4951.95947265625</v>
      </c>
      <c r="AR5670">
        <v>1273361</v>
      </c>
      <c r="AS5670">
        <v>4951.95947265625</v>
      </c>
      <c r="AT5670" t="s">
        <v>53</v>
      </c>
      <c r="AU5670">
        <v>1</v>
      </c>
      <c r="AV5670">
        <v>8.3288535229984291</v>
      </c>
      <c r="AW5670">
        <v>7056</v>
      </c>
      <c r="AX5670">
        <v>841</v>
      </c>
      <c r="AY5670">
        <v>0</v>
      </c>
      <c r="AZ5670">
        <v>-0.45758957681892171</v>
      </c>
      <c r="BA5670">
        <v>-1.009723098339578E-2</v>
      </c>
    </row>
    <row r="5671" spans="1:53" x14ac:dyDescent="0.25">
      <c r="A5671">
        <v>2</v>
      </c>
      <c r="B5671">
        <v>1</v>
      </c>
      <c r="C5671">
        <v>31</v>
      </c>
      <c r="D5671">
        <v>5</v>
      </c>
      <c r="E5671">
        <v>11</v>
      </c>
      <c r="F5671">
        <v>1</v>
      </c>
      <c r="G5671">
        <v>60</v>
      </c>
      <c r="H5671" s="3">
        <f t="shared" si="88"/>
        <v>20</v>
      </c>
      <c r="I5671">
        <v>88211</v>
      </c>
      <c r="J5671">
        <v>1065000</v>
      </c>
      <c r="K5671">
        <v>65</v>
      </c>
      <c r="L5671">
        <v>5</v>
      </c>
      <c r="M5671">
        <v>1</v>
      </c>
      <c r="N5671">
        <v>1</v>
      </c>
      <c r="O5671">
        <v>1241961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1241961</v>
      </c>
      <c r="X5671">
        <v>1241961</v>
      </c>
      <c r="Y5671">
        <v>11</v>
      </c>
      <c r="Z5671" s="3" t="s">
        <v>52</v>
      </c>
      <c r="AA5671">
        <v>1</v>
      </c>
      <c r="AB5671">
        <v>1</v>
      </c>
      <c r="AC5671">
        <v>1</v>
      </c>
      <c r="AD5671">
        <v>1</v>
      </c>
      <c r="AE5671">
        <v>0</v>
      </c>
      <c r="AF5671">
        <v>1</v>
      </c>
      <c r="AG5671">
        <v>0</v>
      </c>
      <c r="AH5671">
        <v>65</v>
      </c>
      <c r="AI5671">
        <v>1</v>
      </c>
      <c r="AJ5671">
        <v>0</v>
      </c>
      <c r="AK5671">
        <v>0</v>
      </c>
      <c r="AL5671">
        <v>0</v>
      </c>
      <c r="AM5671">
        <v>4</v>
      </c>
      <c r="AN5671">
        <v>1065000</v>
      </c>
      <c r="AO5671">
        <v>3823.07690429688</v>
      </c>
      <c r="AP5671">
        <v>1241961</v>
      </c>
      <c r="AQ5671">
        <v>4458.32177734375</v>
      </c>
      <c r="AR5671">
        <v>1241961</v>
      </c>
      <c r="AS5671">
        <v>4458.32177734375</v>
      </c>
      <c r="AT5671" t="s">
        <v>53</v>
      </c>
      <c r="AU5671">
        <v>1</v>
      </c>
      <c r="AV5671">
        <v>8.2488108497108978</v>
      </c>
      <c r="AW5671">
        <v>3600</v>
      </c>
      <c r="AX5671">
        <v>961</v>
      </c>
      <c r="AY5671">
        <v>0</v>
      </c>
      <c r="AZ5671">
        <v>-0.41930918485731639</v>
      </c>
      <c r="BA5671">
        <v>-8.6065212259834087E-2</v>
      </c>
    </row>
    <row r="5672" spans="1:53" x14ac:dyDescent="0.25">
      <c r="A5672">
        <v>3</v>
      </c>
      <c r="B5672">
        <v>1</v>
      </c>
      <c r="C5672">
        <v>67</v>
      </c>
      <c r="D5672">
        <v>4</v>
      </c>
      <c r="E5672">
        <v>8</v>
      </c>
      <c r="F5672">
        <v>1</v>
      </c>
      <c r="G5672">
        <v>24</v>
      </c>
      <c r="H5672" s="3">
        <f t="shared" si="88"/>
        <v>57</v>
      </c>
      <c r="I5672">
        <v>0</v>
      </c>
      <c r="J5672">
        <v>0</v>
      </c>
      <c r="K5672">
        <v>25</v>
      </c>
      <c r="L5672">
        <v>4</v>
      </c>
      <c r="M5672">
        <v>3</v>
      </c>
      <c r="N5672">
        <v>1</v>
      </c>
      <c r="O5672">
        <v>700000</v>
      </c>
      <c r="P5672">
        <v>0</v>
      </c>
      <c r="Q5672">
        <v>0</v>
      </c>
      <c r="R5672">
        <v>0</v>
      </c>
      <c r="S5672">
        <v>1000000</v>
      </c>
      <c r="T5672">
        <v>0</v>
      </c>
      <c r="U5672">
        <v>0</v>
      </c>
      <c r="V5672">
        <v>560000</v>
      </c>
      <c r="W5672">
        <v>2260000</v>
      </c>
      <c r="X5672">
        <v>2260000</v>
      </c>
      <c r="Y5672">
        <v>11</v>
      </c>
      <c r="Z5672" s="3" t="s">
        <v>59</v>
      </c>
      <c r="AA5672">
        <v>0</v>
      </c>
      <c r="AB5672">
        <v>3</v>
      </c>
      <c r="AC5672">
        <v>1</v>
      </c>
      <c r="AD5672">
        <v>1</v>
      </c>
      <c r="AE5672">
        <v>0</v>
      </c>
      <c r="AF5672">
        <v>1</v>
      </c>
      <c r="AG5672">
        <v>0</v>
      </c>
      <c r="AH5672">
        <v>25</v>
      </c>
      <c r="AI5672">
        <v>1</v>
      </c>
      <c r="AJ5672">
        <v>0</v>
      </c>
      <c r="AK5672">
        <v>0</v>
      </c>
      <c r="AL5672">
        <v>0</v>
      </c>
      <c r="AM5672">
        <v>3</v>
      </c>
      <c r="AN5672">
        <v>700000</v>
      </c>
      <c r="AO5672">
        <v>6533.33349609375</v>
      </c>
      <c r="AP5672">
        <v>700000</v>
      </c>
      <c r="AQ5672">
        <v>6533.33349609375</v>
      </c>
      <c r="AR5672">
        <v>700000</v>
      </c>
      <c r="AS5672">
        <v>6533.33349609375</v>
      </c>
      <c r="AT5672" t="s">
        <v>60</v>
      </c>
      <c r="AU5672">
        <v>1</v>
      </c>
      <c r="AV5672">
        <v>8.7846725814628073</v>
      </c>
      <c r="AW5672">
        <v>576</v>
      </c>
      <c r="AX5672">
        <v>4489</v>
      </c>
      <c r="AY5672">
        <v>0</v>
      </c>
      <c r="AZ5672">
        <v>-0.64391532101653781</v>
      </c>
      <c r="BA5672">
        <v>0.22973022261741821</v>
      </c>
    </row>
    <row r="5673" spans="1:53" x14ac:dyDescent="0.25">
      <c r="A5673">
        <v>3</v>
      </c>
      <c r="B5673">
        <v>1</v>
      </c>
      <c r="C5673">
        <v>51</v>
      </c>
      <c r="D5673">
        <v>5</v>
      </c>
      <c r="E5673">
        <v>11</v>
      </c>
      <c r="F5673">
        <v>6</v>
      </c>
      <c r="G5673">
        <v>12</v>
      </c>
      <c r="H5673" s="3">
        <f t="shared" si="88"/>
        <v>40</v>
      </c>
      <c r="I5673">
        <v>0</v>
      </c>
      <c r="J5673">
        <v>2500000</v>
      </c>
      <c r="K5673">
        <v>48</v>
      </c>
      <c r="L5673">
        <v>9</v>
      </c>
      <c r="M5673">
        <v>1</v>
      </c>
      <c r="N5673">
        <v>1</v>
      </c>
      <c r="O5673">
        <v>2708333.3333333302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2708333.3333333302</v>
      </c>
      <c r="X5673">
        <v>2791666.3333333302</v>
      </c>
      <c r="Y5673">
        <v>11</v>
      </c>
      <c r="Z5673" s="3" t="s">
        <v>52</v>
      </c>
      <c r="AA5673">
        <v>1</v>
      </c>
      <c r="AB5673">
        <v>1</v>
      </c>
      <c r="AC5673">
        <v>1</v>
      </c>
      <c r="AD5673">
        <v>1</v>
      </c>
      <c r="AE5673">
        <v>0</v>
      </c>
      <c r="AF5673">
        <v>1</v>
      </c>
      <c r="AG5673">
        <v>0</v>
      </c>
      <c r="AH5673">
        <v>48</v>
      </c>
      <c r="AI5673">
        <v>1</v>
      </c>
      <c r="AJ5673">
        <v>0</v>
      </c>
      <c r="AK5673">
        <v>0</v>
      </c>
      <c r="AL5673">
        <v>0</v>
      </c>
      <c r="AM5673">
        <v>5</v>
      </c>
      <c r="AN5673">
        <v>2500000</v>
      </c>
      <c r="AO5673">
        <v>12152.77734375</v>
      </c>
      <c r="AP5673">
        <v>2708333.25</v>
      </c>
      <c r="AQ5673">
        <v>13165.5087890625</v>
      </c>
      <c r="AR5673">
        <v>2708333.25</v>
      </c>
      <c r="AS5673">
        <v>13165.5087890625</v>
      </c>
      <c r="AT5673" t="s">
        <v>53</v>
      </c>
      <c r="AU5673">
        <v>1</v>
      </c>
      <c r="AV5673">
        <v>9.4053130106094098</v>
      </c>
      <c r="AW5673">
        <v>144</v>
      </c>
      <c r="AX5673">
        <v>2601</v>
      </c>
      <c r="AY5673">
        <v>0</v>
      </c>
      <c r="AZ5673">
        <v>-0.48781420353782129</v>
      </c>
      <c r="BA5673">
        <v>0.53722525033344348</v>
      </c>
    </row>
    <row r="5674" spans="1:53" x14ac:dyDescent="0.25">
      <c r="A5674">
        <v>3</v>
      </c>
      <c r="B5674">
        <v>0</v>
      </c>
      <c r="C5674">
        <v>51</v>
      </c>
      <c r="D5674">
        <v>6</v>
      </c>
      <c r="E5674">
        <v>6</v>
      </c>
      <c r="F5674">
        <v>6</v>
      </c>
      <c r="G5674">
        <v>12</v>
      </c>
      <c r="H5674" s="3">
        <f t="shared" si="88"/>
        <v>39</v>
      </c>
      <c r="I5674">
        <v>0</v>
      </c>
      <c r="J5674">
        <v>4800000</v>
      </c>
      <c r="K5674">
        <v>48</v>
      </c>
      <c r="L5674">
        <v>9</v>
      </c>
      <c r="M5674">
        <v>1</v>
      </c>
      <c r="N5674">
        <v>1</v>
      </c>
      <c r="O5674">
        <v>5200000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5200000</v>
      </c>
      <c r="X5674">
        <v>5241667</v>
      </c>
      <c r="Y5674">
        <v>11</v>
      </c>
      <c r="Z5674" s="3" t="s">
        <v>54</v>
      </c>
      <c r="AA5674">
        <v>0</v>
      </c>
      <c r="AB5674">
        <v>1</v>
      </c>
      <c r="AC5674">
        <v>1</v>
      </c>
      <c r="AD5674">
        <v>1</v>
      </c>
      <c r="AE5674">
        <v>0</v>
      </c>
      <c r="AF5674">
        <v>1</v>
      </c>
      <c r="AG5674">
        <v>0</v>
      </c>
      <c r="AH5674">
        <v>48</v>
      </c>
      <c r="AI5674">
        <v>1</v>
      </c>
      <c r="AJ5674">
        <v>0</v>
      </c>
      <c r="AK5674">
        <v>0</v>
      </c>
      <c r="AL5674">
        <v>0</v>
      </c>
      <c r="AM5674">
        <v>5</v>
      </c>
      <c r="AN5674">
        <v>4800000</v>
      </c>
      <c r="AO5674">
        <v>23333.333984375</v>
      </c>
      <c r="AP5674">
        <v>5200000</v>
      </c>
      <c r="AQ5674">
        <v>25277.77734375</v>
      </c>
      <c r="AR5674">
        <v>5200000</v>
      </c>
      <c r="AS5674">
        <v>25277.77734375</v>
      </c>
      <c r="AT5674" t="s">
        <v>55</v>
      </c>
      <c r="AU5674">
        <v>1</v>
      </c>
      <c r="AV5674">
        <v>10.05763826026517</v>
      </c>
      <c r="AW5674">
        <v>144</v>
      </c>
      <c r="AX5674">
        <v>2601</v>
      </c>
      <c r="AY5674">
        <v>1</v>
      </c>
      <c r="AZ5674">
        <v>0.44697956137918549</v>
      </c>
      <c r="BA5674">
        <v>0.92365344816862682</v>
      </c>
    </row>
    <row r="5675" spans="1:53" x14ac:dyDescent="0.25">
      <c r="A5675">
        <v>3</v>
      </c>
      <c r="B5675">
        <v>0</v>
      </c>
      <c r="C5675">
        <v>25</v>
      </c>
      <c r="D5675">
        <v>6</v>
      </c>
      <c r="E5675">
        <v>4</v>
      </c>
      <c r="F5675">
        <v>4</v>
      </c>
      <c r="G5675">
        <v>12</v>
      </c>
      <c r="H5675" s="3">
        <f t="shared" si="88"/>
        <v>13</v>
      </c>
      <c r="I5675">
        <v>300000</v>
      </c>
      <c r="J5675">
        <v>0</v>
      </c>
      <c r="K5675">
        <v>40</v>
      </c>
      <c r="L5675">
        <v>9</v>
      </c>
      <c r="M5675">
        <v>1</v>
      </c>
      <c r="N5675">
        <v>1</v>
      </c>
      <c r="O5675">
        <v>2100000</v>
      </c>
      <c r="P5675">
        <v>150000</v>
      </c>
      <c r="Q5675">
        <v>300000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2550000</v>
      </c>
      <c r="X5675">
        <v>2550000</v>
      </c>
      <c r="Y5675">
        <v>11</v>
      </c>
      <c r="Z5675" s="3" t="s">
        <v>54</v>
      </c>
      <c r="AA5675">
        <v>0</v>
      </c>
      <c r="AB5675">
        <v>1</v>
      </c>
      <c r="AC5675">
        <v>1</v>
      </c>
      <c r="AD5675">
        <v>1</v>
      </c>
      <c r="AE5675">
        <v>0</v>
      </c>
      <c r="AF5675">
        <v>1</v>
      </c>
      <c r="AG5675">
        <v>0</v>
      </c>
      <c r="AH5675">
        <v>42</v>
      </c>
      <c r="AI5675">
        <v>1</v>
      </c>
      <c r="AJ5675">
        <v>0</v>
      </c>
      <c r="AK5675">
        <v>0</v>
      </c>
      <c r="AL5675">
        <v>0</v>
      </c>
      <c r="AM5675">
        <v>5</v>
      </c>
      <c r="AN5675">
        <v>2100000</v>
      </c>
      <c r="AO5675">
        <v>12250</v>
      </c>
      <c r="AP5675">
        <v>2250000</v>
      </c>
      <c r="AQ5675">
        <v>12500</v>
      </c>
      <c r="AR5675">
        <v>2250000</v>
      </c>
      <c r="AS5675">
        <v>12500</v>
      </c>
      <c r="AT5675" t="s">
        <v>55</v>
      </c>
      <c r="AU5675">
        <v>1</v>
      </c>
      <c r="AV5675">
        <v>9.4132812159728729</v>
      </c>
      <c r="AW5675">
        <v>144</v>
      </c>
      <c r="AX5675">
        <v>625</v>
      </c>
      <c r="AY5675">
        <v>1</v>
      </c>
      <c r="AZ5675">
        <v>0.48930534806512999</v>
      </c>
      <c r="BA5675">
        <v>0.55185629483951459</v>
      </c>
    </row>
    <row r="5676" spans="1:53" x14ac:dyDescent="0.25">
      <c r="A5676">
        <v>3</v>
      </c>
      <c r="B5676">
        <v>0</v>
      </c>
      <c r="C5676">
        <v>32</v>
      </c>
      <c r="D5676">
        <v>6</v>
      </c>
      <c r="E5676">
        <v>2</v>
      </c>
      <c r="F5676">
        <v>1</v>
      </c>
      <c r="G5676">
        <v>6</v>
      </c>
      <c r="H5676" s="3">
        <f t="shared" si="88"/>
        <v>20</v>
      </c>
      <c r="I5676">
        <v>81000</v>
      </c>
      <c r="J5676">
        <v>600000</v>
      </c>
      <c r="K5676">
        <v>36</v>
      </c>
      <c r="L5676">
        <v>9</v>
      </c>
      <c r="M5676">
        <v>1</v>
      </c>
      <c r="N5676">
        <v>1</v>
      </c>
      <c r="O5676">
        <v>1481000</v>
      </c>
      <c r="P5676">
        <v>0</v>
      </c>
      <c r="Q5676">
        <v>50000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1531000</v>
      </c>
      <c r="X5676">
        <v>1531000</v>
      </c>
      <c r="Y5676">
        <v>11</v>
      </c>
      <c r="Z5676" s="3" t="s">
        <v>54</v>
      </c>
      <c r="AA5676">
        <v>0</v>
      </c>
      <c r="AB5676">
        <v>1</v>
      </c>
      <c r="AC5676">
        <v>1</v>
      </c>
      <c r="AD5676">
        <v>1</v>
      </c>
      <c r="AE5676">
        <v>0</v>
      </c>
      <c r="AF5676">
        <v>1</v>
      </c>
      <c r="AG5676">
        <v>0</v>
      </c>
      <c r="AH5676">
        <v>36</v>
      </c>
      <c r="AI5676">
        <v>1</v>
      </c>
      <c r="AJ5676">
        <v>0</v>
      </c>
      <c r="AK5676">
        <v>0</v>
      </c>
      <c r="AL5676">
        <v>0</v>
      </c>
      <c r="AM5676">
        <v>5</v>
      </c>
      <c r="AN5676">
        <v>1400000</v>
      </c>
      <c r="AO5676">
        <v>9074.07421875</v>
      </c>
      <c r="AP5676">
        <v>1481000</v>
      </c>
      <c r="AQ5676">
        <v>9599.07421875</v>
      </c>
      <c r="AR5676">
        <v>1481000</v>
      </c>
      <c r="AS5676">
        <v>9599.07421875</v>
      </c>
      <c r="AT5676" t="s">
        <v>55</v>
      </c>
      <c r="AU5676">
        <v>1</v>
      </c>
      <c r="AV5676">
        <v>9.1131766394664115</v>
      </c>
      <c r="AW5676">
        <v>36</v>
      </c>
      <c r="AX5676">
        <v>1024</v>
      </c>
      <c r="AY5676">
        <v>1</v>
      </c>
      <c r="AZ5676">
        <v>0.41011685365368389</v>
      </c>
      <c r="BA5676">
        <v>5.2513417289277477E-2</v>
      </c>
    </row>
    <row r="5677" spans="1:53" x14ac:dyDescent="0.25">
      <c r="A5677">
        <v>3</v>
      </c>
      <c r="B5677">
        <v>1</v>
      </c>
      <c r="C5677">
        <v>42</v>
      </c>
      <c r="D5677">
        <v>6</v>
      </c>
      <c r="E5677">
        <v>2</v>
      </c>
      <c r="F5677">
        <v>1</v>
      </c>
      <c r="G5677">
        <v>6</v>
      </c>
      <c r="H5677" s="3">
        <f t="shared" si="88"/>
        <v>30</v>
      </c>
      <c r="I5677">
        <v>0</v>
      </c>
      <c r="J5677">
        <v>750000</v>
      </c>
      <c r="K5677">
        <v>48</v>
      </c>
      <c r="L5677">
        <v>7</v>
      </c>
      <c r="M5677">
        <v>1</v>
      </c>
      <c r="N5677">
        <v>1</v>
      </c>
      <c r="O5677">
        <v>1562500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1562500</v>
      </c>
      <c r="X5677">
        <v>1562500</v>
      </c>
      <c r="Y5677">
        <v>11</v>
      </c>
      <c r="Z5677" s="3" t="s">
        <v>54</v>
      </c>
      <c r="AA5677">
        <v>0</v>
      </c>
      <c r="AB5677">
        <v>1</v>
      </c>
      <c r="AC5677">
        <v>1</v>
      </c>
      <c r="AD5677">
        <v>1</v>
      </c>
      <c r="AE5677">
        <v>0</v>
      </c>
      <c r="AF5677">
        <v>1</v>
      </c>
      <c r="AG5677">
        <v>0</v>
      </c>
      <c r="AH5677">
        <v>48</v>
      </c>
      <c r="AI5677">
        <v>1</v>
      </c>
      <c r="AJ5677">
        <v>0</v>
      </c>
      <c r="AK5677">
        <v>0</v>
      </c>
      <c r="AL5677">
        <v>0</v>
      </c>
      <c r="AM5677">
        <v>4</v>
      </c>
      <c r="AN5677">
        <v>1500000</v>
      </c>
      <c r="AO5677">
        <v>7291.66650390625</v>
      </c>
      <c r="AP5677">
        <v>1562500</v>
      </c>
      <c r="AQ5677">
        <v>7595.486328125</v>
      </c>
      <c r="AR5677">
        <v>1562500</v>
      </c>
      <c r="AS5677">
        <v>7595.486328125</v>
      </c>
      <c r="AT5677" t="s">
        <v>55</v>
      </c>
      <c r="AU5677">
        <v>1</v>
      </c>
      <c r="AV5677">
        <v>8.8944874002362759</v>
      </c>
      <c r="AW5677">
        <v>36</v>
      </c>
      <c r="AX5677">
        <v>1764</v>
      </c>
      <c r="AY5677">
        <v>0</v>
      </c>
      <c r="AZ5677">
        <v>-0.59891294183173183</v>
      </c>
      <c r="BA5677">
        <v>-6.1811681955572607E-2</v>
      </c>
    </row>
    <row r="5678" spans="1:53" x14ac:dyDescent="0.25">
      <c r="A5678">
        <v>3</v>
      </c>
      <c r="B5678">
        <v>1</v>
      </c>
      <c r="C5678">
        <v>38</v>
      </c>
      <c r="D5678">
        <v>6</v>
      </c>
      <c r="E5678">
        <v>2</v>
      </c>
      <c r="F5678">
        <v>1</v>
      </c>
      <c r="G5678">
        <v>5</v>
      </c>
      <c r="H5678" s="3">
        <f t="shared" si="88"/>
        <v>26</v>
      </c>
      <c r="I5678">
        <v>0</v>
      </c>
      <c r="J5678">
        <v>0</v>
      </c>
      <c r="K5678">
        <v>48</v>
      </c>
      <c r="L5678">
        <v>2</v>
      </c>
      <c r="M5678">
        <v>2</v>
      </c>
      <c r="N5678">
        <v>1</v>
      </c>
      <c r="O5678">
        <v>600000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600000</v>
      </c>
      <c r="X5678">
        <v>600000</v>
      </c>
      <c r="Y5678">
        <v>11</v>
      </c>
      <c r="Z5678" s="3" t="s">
        <v>54</v>
      </c>
      <c r="AA5678">
        <v>0</v>
      </c>
      <c r="AB5678">
        <v>2</v>
      </c>
      <c r="AC5678">
        <v>1</v>
      </c>
      <c r="AD5678">
        <v>1</v>
      </c>
      <c r="AE5678">
        <v>0</v>
      </c>
      <c r="AF5678">
        <v>1</v>
      </c>
      <c r="AG5678">
        <v>0</v>
      </c>
      <c r="AH5678">
        <v>48</v>
      </c>
      <c r="AI5678">
        <v>0</v>
      </c>
      <c r="AJ5678">
        <v>1</v>
      </c>
      <c r="AK5678">
        <v>0</v>
      </c>
      <c r="AL5678">
        <v>1</v>
      </c>
      <c r="AM5678">
        <v>2</v>
      </c>
      <c r="AN5678">
        <v>600000</v>
      </c>
      <c r="AO5678">
        <v>2916.66674804688</v>
      </c>
      <c r="AP5678">
        <v>600000</v>
      </c>
      <c r="AQ5678">
        <v>2916.66674804688</v>
      </c>
      <c r="AR5678">
        <v>600000</v>
      </c>
      <c r="AS5678">
        <v>2916.66674804688</v>
      </c>
      <c r="AT5678" t="s">
        <v>55</v>
      </c>
      <c r="AU5678">
        <v>0</v>
      </c>
      <c r="AV5678">
        <v>7.9781967185853384</v>
      </c>
      <c r="AW5678">
        <v>25</v>
      </c>
      <c r="AX5678">
        <v>1444</v>
      </c>
      <c r="AY5678">
        <v>0</v>
      </c>
      <c r="AZ5678">
        <v>-0.71467011277230386</v>
      </c>
      <c r="BA5678">
        <v>-0.6583945539923215</v>
      </c>
    </row>
    <row r="5679" spans="1:53" x14ac:dyDescent="0.25">
      <c r="A5679">
        <v>3</v>
      </c>
      <c r="B5679">
        <v>1</v>
      </c>
      <c r="C5679">
        <v>34</v>
      </c>
      <c r="D5679">
        <v>6</v>
      </c>
      <c r="E5679">
        <v>2</v>
      </c>
      <c r="F5679">
        <v>1</v>
      </c>
      <c r="G5679">
        <v>36</v>
      </c>
      <c r="H5679" s="3">
        <f t="shared" si="88"/>
        <v>22</v>
      </c>
      <c r="I5679">
        <v>88211</v>
      </c>
      <c r="J5679">
        <v>1150000</v>
      </c>
      <c r="K5679">
        <v>48</v>
      </c>
      <c r="L5679">
        <v>9</v>
      </c>
      <c r="M5679">
        <v>1</v>
      </c>
      <c r="N5679">
        <v>1</v>
      </c>
      <c r="O5679">
        <v>1484044.33333333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1484044.33333333</v>
      </c>
      <c r="X5679">
        <v>1484044.33333333</v>
      </c>
      <c r="Y5679">
        <v>11</v>
      </c>
      <c r="Z5679" s="3" t="s">
        <v>54</v>
      </c>
      <c r="AA5679">
        <v>0</v>
      </c>
      <c r="AB5679">
        <v>1</v>
      </c>
      <c r="AC5679">
        <v>1</v>
      </c>
      <c r="AD5679">
        <v>1</v>
      </c>
      <c r="AE5679">
        <v>0</v>
      </c>
      <c r="AF5679">
        <v>1</v>
      </c>
      <c r="AG5679">
        <v>0</v>
      </c>
      <c r="AH5679">
        <v>48</v>
      </c>
      <c r="AI5679">
        <v>1</v>
      </c>
      <c r="AJ5679">
        <v>0</v>
      </c>
      <c r="AK5679">
        <v>0</v>
      </c>
      <c r="AL5679">
        <v>0</v>
      </c>
      <c r="AM5679">
        <v>5</v>
      </c>
      <c r="AN5679">
        <v>1300000</v>
      </c>
      <c r="AO5679">
        <v>6319.4443359375</v>
      </c>
      <c r="AP5679">
        <v>1484044.25</v>
      </c>
      <c r="AQ5679">
        <v>7214.10400390625</v>
      </c>
      <c r="AR5679">
        <v>1484044.25</v>
      </c>
      <c r="AS5679">
        <v>7214.10400390625</v>
      </c>
      <c r="AT5679" t="s">
        <v>55</v>
      </c>
      <c r="AU5679">
        <v>1</v>
      </c>
      <c r="AV5679">
        <v>8.7513865617467026</v>
      </c>
      <c r="AW5679">
        <v>1296</v>
      </c>
      <c r="AX5679">
        <v>1156</v>
      </c>
      <c r="AY5679">
        <v>0</v>
      </c>
      <c r="AZ5679">
        <v>-0.51183426960138945</v>
      </c>
      <c r="BA5679">
        <v>-0.26583457989139869</v>
      </c>
    </row>
    <row r="5680" spans="1:53" x14ac:dyDescent="0.25">
      <c r="A5680">
        <v>3</v>
      </c>
      <c r="B5680">
        <v>1</v>
      </c>
      <c r="C5680">
        <v>39</v>
      </c>
      <c r="D5680">
        <v>6</v>
      </c>
      <c r="E5680">
        <v>5</v>
      </c>
      <c r="F5680">
        <v>1</v>
      </c>
      <c r="G5680">
        <v>60</v>
      </c>
      <c r="H5680" s="3">
        <f t="shared" si="88"/>
        <v>27</v>
      </c>
      <c r="I5680">
        <v>90000</v>
      </c>
      <c r="J5680">
        <v>1150000</v>
      </c>
      <c r="K5680">
        <v>48</v>
      </c>
      <c r="L5680">
        <v>5</v>
      </c>
      <c r="M5680">
        <v>1</v>
      </c>
      <c r="N5680">
        <v>1</v>
      </c>
      <c r="O5680">
        <v>2485833.3333333302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2485833.3333333302</v>
      </c>
      <c r="X5680">
        <v>2485833.3333333302</v>
      </c>
      <c r="Y5680">
        <v>11</v>
      </c>
      <c r="Z5680" s="3" t="s">
        <v>54</v>
      </c>
      <c r="AA5680">
        <v>0</v>
      </c>
      <c r="AB5680">
        <v>1</v>
      </c>
      <c r="AC5680">
        <v>1</v>
      </c>
      <c r="AD5680">
        <v>1</v>
      </c>
      <c r="AE5680">
        <v>0</v>
      </c>
      <c r="AF5680">
        <v>1</v>
      </c>
      <c r="AG5680">
        <v>0</v>
      </c>
      <c r="AH5680">
        <v>48</v>
      </c>
      <c r="AI5680">
        <v>1</v>
      </c>
      <c r="AJ5680">
        <v>0</v>
      </c>
      <c r="AK5680">
        <v>0</v>
      </c>
      <c r="AL5680">
        <v>0</v>
      </c>
      <c r="AM5680">
        <v>4</v>
      </c>
      <c r="AN5680">
        <v>2300000</v>
      </c>
      <c r="AO5680">
        <v>11180.5556640625</v>
      </c>
      <c r="AP5680">
        <v>2485833.25</v>
      </c>
      <c r="AQ5680">
        <v>12083.912109375</v>
      </c>
      <c r="AR5680">
        <v>2485833.25</v>
      </c>
      <c r="AS5680">
        <v>12083.912109375</v>
      </c>
      <c r="AT5680" t="s">
        <v>55</v>
      </c>
      <c r="AU5680">
        <v>1</v>
      </c>
      <c r="AV5680">
        <v>9.3219314470896144</v>
      </c>
      <c r="AW5680">
        <v>3600</v>
      </c>
      <c r="AX5680">
        <v>1521</v>
      </c>
      <c r="AY5680">
        <v>0</v>
      </c>
      <c r="AZ5680">
        <v>-0.6208712570051097</v>
      </c>
      <c r="BA5680">
        <v>0.40775584112110708</v>
      </c>
    </row>
    <row r="5681" spans="1:53" x14ac:dyDescent="0.25">
      <c r="A5681">
        <v>3</v>
      </c>
      <c r="B5681">
        <v>0</v>
      </c>
      <c r="C5681">
        <v>35</v>
      </c>
      <c r="D5681">
        <v>5</v>
      </c>
      <c r="E5681">
        <v>11</v>
      </c>
      <c r="F5681">
        <v>1</v>
      </c>
      <c r="G5681">
        <v>3</v>
      </c>
      <c r="H5681" s="3">
        <f t="shared" si="88"/>
        <v>24</v>
      </c>
      <c r="I5681">
        <v>90000</v>
      </c>
      <c r="J5681">
        <v>200000</v>
      </c>
      <c r="K5681">
        <v>48</v>
      </c>
      <c r="L5681">
        <v>7</v>
      </c>
      <c r="M5681">
        <v>1</v>
      </c>
      <c r="N5681">
        <v>1</v>
      </c>
      <c r="O5681">
        <v>906666.66666666698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906666.66666666698</v>
      </c>
      <c r="X5681">
        <v>906666.66666666698</v>
      </c>
      <c r="Y5681">
        <v>11</v>
      </c>
      <c r="Z5681" s="3" t="s">
        <v>52</v>
      </c>
      <c r="AA5681">
        <v>1</v>
      </c>
      <c r="AB5681">
        <v>1</v>
      </c>
      <c r="AC5681">
        <v>1</v>
      </c>
      <c r="AD5681">
        <v>1</v>
      </c>
      <c r="AE5681">
        <v>0</v>
      </c>
      <c r="AF5681">
        <v>1</v>
      </c>
      <c r="AG5681">
        <v>0</v>
      </c>
      <c r="AH5681">
        <v>48</v>
      </c>
      <c r="AI5681">
        <v>1</v>
      </c>
      <c r="AJ5681">
        <v>0</v>
      </c>
      <c r="AK5681">
        <v>0</v>
      </c>
      <c r="AL5681">
        <v>0</v>
      </c>
      <c r="AM5681">
        <v>4</v>
      </c>
      <c r="AN5681">
        <v>800000</v>
      </c>
      <c r="AO5681">
        <v>3888.88891601562</v>
      </c>
      <c r="AP5681">
        <v>906666.6875</v>
      </c>
      <c r="AQ5681">
        <v>4407.40771484375</v>
      </c>
      <c r="AR5681">
        <v>906666.6875</v>
      </c>
      <c r="AS5681">
        <v>4407.40771484375</v>
      </c>
      <c r="AT5681" t="s">
        <v>53</v>
      </c>
      <c r="AU5681">
        <v>1</v>
      </c>
      <c r="AV5681">
        <v>8.2658787701107759</v>
      </c>
      <c r="AW5681">
        <v>9</v>
      </c>
      <c r="AX5681">
        <v>1225</v>
      </c>
      <c r="AY5681">
        <v>1</v>
      </c>
      <c r="AZ5681">
        <v>0.48541179974463872</v>
      </c>
      <c r="BA5681">
        <v>-0.3300031786386014</v>
      </c>
    </row>
    <row r="5682" spans="1:53" x14ac:dyDescent="0.25">
      <c r="A5682">
        <v>3</v>
      </c>
      <c r="B5682">
        <v>0</v>
      </c>
      <c r="C5682">
        <v>40</v>
      </c>
      <c r="D5682">
        <v>6</v>
      </c>
      <c r="E5682">
        <v>5</v>
      </c>
      <c r="F5682">
        <v>1</v>
      </c>
      <c r="G5682">
        <v>40</v>
      </c>
      <c r="H5682" s="3">
        <f t="shared" si="88"/>
        <v>28</v>
      </c>
      <c r="I5682">
        <v>31000</v>
      </c>
      <c r="J5682">
        <v>1800000</v>
      </c>
      <c r="K5682">
        <v>48</v>
      </c>
      <c r="L5682">
        <v>9</v>
      </c>
      <c r="M5682">
        <v>2</v>
      </c>
      <c r="N5682">
        <v>1</v>
      </c>
      <c r="O5682">
        <v>1981000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1981000</v>
      </c>
      <c r="X5682">
        <v>1981000</v>
      </c>
      <c r="Y5682">
        <v>11</v>
      </c>
      <c r="Z5682" s="3" t="s">
        <v>54</v>
      </c>
      <c r="AA5682">
        <v>0</v>
      </c>
      <c r="AB5682">
        <v>2</v>
      </c>
      <c r="AC5682">
        <v>1</v>
      </c>
      <c r="AD5682">
        <v>1</v>
      </c>
      <c r="AE5682">
        <v>0</v>
      </c>
      <c r="AF5682">
        <v>1</v>
      </c>
      <c r="AG5682">
        <v>0</v>
      </c>
      <c r="AH5682">
        <v>48</v>
      </c>
      <c r="AI5682">
        <v>0</v>
      </c>
      <c r="AJ5682">
        <v>1</v>
      </c>
      <c r="AK5682">
        <v>0</v>
      </c>
      <c r="AL5682">
        <v>0</v>
      </c>
      <c r="AM5682">
        <v>5</v>
      </c>
      <c r="AN5682">
        <v>1800000</v>
      </c>
      <c r="AO5682">
        <v>8750</v>
      </c>
      <c r="AP5682">
        <v>1981000</v>
      </c>
      <c r="AQ5682">
        <v>9629.861328125</v>
      </c>
      <c r="AR5682">
        <v>1981000</v>
      </c>
      <c r="AS5682">
        <v>9629.861328125</v>
      </c>
      <c r="AT5682" t="s">
        <v>55</v>
      </c>
      <c r="AU5682">
        <v>0</v>
      </c>
      <c r="AV5682">
        <v>9.0768089793516609</v>
      </c>
      <c r="AW5682">
        <v>1600</v>
      </c>
      <c r="AX5682">
        <v>1600</v>
      </c>
      <c r="AY5682">
        <v>1</v>
      </c>
      <c r="AZ5682">
        <v>0.46971119359501429</v>
      </c>
      <c r="BA5682">
        <v>-3.083971802171254E-2</v>
      </c>
    </row>
    <row r="5683" spans="1:53" x14ac:dyDescent="0.25">
      <c r="A5683">
        <v>3</v>
      </c>
      <c r="B5683">
        <v>1</v>
      </c>
      <c r="C5683">
        <v>45</v>
      </c>
      <c r="D5683">
        <v>6</v>
      </c>
      <c r="E5683">
        <v>5</v>
      </c>
      <c r="F5683">
        <v>1</v>
      </c>
      <c r="G5683">
        <v>169</v>
      </c>
      <c r="H5683" s="3">
        <f t="shared" si="88"/>
        <v>33</v>
      </c>
      <c r="I5683">
        <v>30000</v>
      </c>
      <c r="J5683">
        <v>2600000</v>
      </c>
      <c r="K5683">
        <v>54</v>
      </c>
      <c r="L5683">
        <v>9</v>
      </c>
      <c r="M5683">
        <v>1</v>
      </c>
      <c r="N5683">
        <v>1</v>
      </c>
      <c r="O5683">
        <v>2846666.6666666698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2846666.6666666698</v>
      </c>
      <c r="X5683">
        <v>2846666.6666666698</v>
      </c>
      <c r="Y5683">
        <v>11</v>
      </c>
      <c r="Z5683" s="3" t="s">
        <v>54</v>
      </c>
      <c r="AA5683">
        <v>0</v>
      </c>
      <c r="AB5683">
        <v>1</v>
      </c>
      <c r="AC5683">
        <v>1</v>
      </c>
      <c r="AD5683">
        <v>1</v>
      </c>
      <c r="AE5683">
        <v>0</v>
      </c>
      <c r="AF5683">
        <v>1</v>
      </c>
      <c r="AG5683">
        <v>0</v>
      </c>
      <c r="AH5683">
        <v>54</v>
      </c>
      <c r="AI5683">
        <v>1</v>
      </c>
      <c r="AJ5683">
        <v>0</v>
      </c>
      <c r="AK5683">
        <v>0</v>
      </c>
      <c r="AL5683">
        <v>0</v>
      </c>
      <c r="AM5683">
        <v>5</v>
      </c>
      <c r="AN5683">
        <v>2600000</v>
      </c>
      <c r="AO5683">
        <v>11234.568359375</v>
      </c>
      <c r="AP5683">
        <v>2846666.75</v>
      </c>
      <c r="AQ5683">
        <v>12300.412109375</v>
      </c>
      <c r="AR5683">
        <v>2846666.75</v>
      </c>
      <c r="AS5683">
        <v>12300.412109375</v>
      </c>
      <c r="AT5683" t="s">
        <v>55</v>
      </c>
      <c r="AU5683">
        <v>1</v>
      </c>
      <c r="AV5683">
        <v>9.326750764600126</v>
      </c>
      <c r="AW5683">
        <v>28561</v>
      </c>
      <c r="AX5683">
        <v>2025</v>
      </c>
      <c r="AY5683">
        <v>0</v>
      </c>
      <c r="AZ5683">
        <v>-0.47157539050122949</v>
      </c>
      <c r="BA5683">
        <v>3.082382287492982E-2</v>
      </c>
    </row>
    <row r="5684" spans="1:53" x14ac:dyDescent="0.25">
      <c r="A5684">
        <v>3</v>
      </c>
      <c r="B5684">
        <v>0</v>
      </c>
      <c r="C5684">
        <v>63</v>
      </c>
      <c r="D5684">
        <v>6</v>
      </c>
      <c r="E5684">
        <v>2</v>
      </c>
      <c r="F5684">
        <v>1</v>
      </c>
      <c r="G5684">
        <v>276</v>
      </c>
      <c r="H5684" s="3">
        <f t="shared" si="88"/>
        <v>51</v>
      </c>
      <c r="I5684">
        <v>0</v>
      </c>
      <c r="J5684">
        <v>5923637</v>
      </c>
      <c r="K5684">
        <v>41</v>
      </c>
      <c r="L5684">
        <v>9</v>
      </c>
      <c r="M5684">
        <v>1</v>
      </c>
      <c r="N5684">
        <v>1</v>
      </c>
      <c r="O5684">
        <v>2415970.3333333302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2415970.3333333302</v>
      </c>
      <c r="X5684">
        <v>2415970.3333333302</v>
      </c>
      <c r="Y5684">
        <v>11</v>
      </c>
      <c r="Z5684" s="3" t="s">
        <v>54</v>
      </c>
      <c r="AA5684">
        <v>0</v>
      </c>
      <c r="AB5684">
        <v>1</v>
      </c>
      <c r="AC5684">
        <v>1</v>
      </c>
      <c r="AD5684">
        <v>1</v>
      </c>
      <c r="AE5684">
        <v>0</v>
      </c>
      <c r="AF5684">
        <v>1</v>
      </c>
      <c r="AG5684">
        <v>0</v>
      </c>
      <c r="AH5684">
        <v>41</v>
      </c>
      <c r="AI5684">
        <v>1</v>
      </c>
      <c r="AJ5684">
        <v>0</v>
      </c>
      <c r="AK5684">
        <v>0</v>
      </c>
      <c r="AL5684">
        <v>0</v>
      </c>
      <c r="AM5684">
        <v>5</v>
      </c>
      <c r="AN5684">
        <v>1809000</v>
      </c>
      <c r="AO5684">
        <v>10295.1220703125</v>
      </c>
      <c r="AP5684">
        <v>2415970.25</v>
      </c>
      <c r="AQ5684">
        <v>13749.423828125</v>
      </c>
      <c r="AR5684">
        <v>2415970.25</v>
      </c>
      <c r="AS5684">
        <v>13749.423828125</v>
      </c>
      <c r="AT5684" t="s">
        <v>55</v>
      </c>
      <c r="AU5684">
        <v>1</v>
      </c>
      <c r="AV5684">
        <v>9.239425476634187</v>
      </c>
      <c r="AW5684">
        <v>76176</v>
      </c>
      <c r="AX5684">
        <v>3969</v>
      </c>
      <c r="AY5684">
        <v>1</v>
      </c>
      <c r="AZ5684">
        <v>0.46915728748089203</v>
      </c>
      <c r="BA5684">
        <v>-0.34039371082329323</v>
      </c>
    </row>
    <row r="5685" spans="1:53" x14ac:dyDescent="0.25">
      <c r="A5685">
        <v>3</v>
      </c>
      <c r="B5685">
        <v>0</v>
      </c>
      <c r="C5685">
        <v>35</v>
      </c>
      <c r="D5685">
        <v>6</v>
      </c>
      <c r="E5685">
        <v>4</v>
      </c>
      <c r="F5685">
        <v>1</v>
      </c>
      <c r="G5685">
        <v>60</v>
      </c>
      <c r="H5685" s="3">
        <f t="shared" si="88"/>
        <v>23</v>
      </c>
      <c r="I5685">
        <v>118211</v>
      </c>
      <c r="J5685">
        <v>1170000</v>
      </c>
      <c r="K5685">
        <v>48</v>
      </c>
      <c r="L5685">
        <v>7</v>
      </c>
      <c r="M5685">
        <v>1</v>
      </c>
      <c r="N5685">
        <v>1</v>
      </c>
      <c r="O5685">
        <v>1385711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1385711</v>
      </c>
      <c r="X5685">
        <v>1385711</v>
      </c>
      <c r="Y5685">
        <v>11</v>
      </c>
      <c r="Z5685" s="3" t="s">
        <v>54</v>
      </c>
      <c r="AA5685">
        <v>0</v>
      </c>
      <c r="AB5685">
        <v>1</v>
      </c>
      <c r="AC5685">
        <v>1</v>
      </c>
      <c r="AD5685">
        <v>1</v>
      </c>
      <c r="AE5685">
        <v>0</v>
      </c>
      <c r="AF5685">
        <v>1</v>
      </c>
      <c r="AG5685">
        <v>0</v>
      </c>
      <c r="AH5685">
        <v>48</v>
      </c>
      <c r="AI5685">
        <v>1</v>
      </c>
      <c r="AJ5685">
        <v>0</v>
      </c>
      <c r="AK5685">
        <v>0</v>
      </c>
      <c r="AL5685">
        <v>0</v>
      </c>
      <c r="AM5685">
        <v>4</v>
      </c>
      <c r="AN5685">
        <v>1170000</v>
      </c>
      <c r="AO5685">
        <v>5687.5</v>
      </c>
      <c r="AP5685">
        <v>1385711</v>
      </c>
      <c r="AQ5685">
        <v>6736.09521484375</v>
      </c>
      <c r="AR5685">
        <v>1385711</v>
      </c>
      <c r="AS5685">
        <v>6736.09521484375</v>
      </c>
      <c r="AT5685" t="s">
        <v>55</v>
      </c>
      <c r="AU5685">
        <v>1</v>
      </c>
      <c r="AV5685">
        <v>8.646026063259205</v>
      </c>
      <c r="AW5685">
        <v>3600</v>
      </c>
      <c r="AX5685">
        <v>1225</v>
      </c>
      <c r="AY5685">
        <v>1</v>
      </c>
      <c r="AZ5685">
        <v>0.44259785746526781</v>
      </c>
      <c r="BA5685">
        <v>-0.32147628561993508</v>
      </c>
    </row>
    <row r="5686" spans="1:53" x14ac:dyDescent="0.25">
      <c r="A5686">
        <v>3</v>
      </c>
      <c r="B5686">
        <v>1</v>
      </c>
      <c r="C5686">
        <v>20</v>
      </c>
      <c r="D5686">
        <v>6</v>
      </c>
      <c r="E5686">
        <v>2</v>
      </c>
      <c r="F5686">
        <v>1</v>
      </c>
      <c r="G5686">
        <v>1</v>
      </c>
      <c r="H5686" s="3">
        <f t="shared" si="88"/>
        <v>8</v>
      </c>
      <c r="I5686">
        <v>88211</v>
      </c>
      <c r="J5686">
        <v>0</v>
      </c>
      <c r="K5686">
        <v>50</v>
      </c>
      <c r="L5686">
        <v>9</v>
      </c>
      <c r="M5686">
        <v>1</v>
      </c>
      <c r="N5686">
        <v>1</v>
      </c>
      <c r="O5686">
        <v>869453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869453</v>
      </c>
      <c r="X5686">
        <v>869453</v>
      </c>
      <c r="Y5686">
        <v>11</v>
      </c>
      <c r="Z5686" s="3" t="s">
        <v>54</v>
      </c>
      <c r="AA5686">
        <v>0</v>
      </c>
      <c r="AB5686">
        <v>1</v>
      </c>
      <c r="AC5686">
        <v>1</v>
      </c>
      <c r="AD5686">
        <v>1</v>
      </c>
      <c r="AE5686">
        <v>0</v>
      </c>
      <c r="AF5686">
        <v>1</v>
      </c>
      <c r="AG5686">
        <v>0</v>
      </c>
      <c r="AH5686">
        <v>50</v>
      </c>
      <c r="AI5686">
        <v>1</v>
      </c>
      <c r="AJ5686">
        <v>0</v>
      </c>
      <c r="AK5686">
        <v>0</v>
      </c>
      <c r="AL5686">
        <v>0</v>
      </c>
      <c r="AM5686">
        <v>5</v>
      </c>
      <c r="AN5686">
        <v>781242</v>
      </c>
      <c r="AO5686">
        <v>3645.7958984375</v>
      </c>
      <c r="AP5686">
        <v>869453</v>
      </c>
      <c r="AQ5686">
        <v>4057.447265625</v>
      </c>
      <c r="AR5686">
        <v>869453</v>
      </c>
      <c r="AS5686">
        <v>4057.447265625</v>
      </c>
      <c r="AT5686" t="s">
        <v>55</v>
      </c>
      <c r="AU5686">
        <v>1</v>
      </c>
      <c r="AV5686">
        <v>8.2013299740879031</v>
      </c>
      <c r="AW5686">
        <v>1</v>
      </c>
      <c r="AX5686">
        <v>400</v>
      </c>
      <c r="AY5686">
        <v>0</v>
      </c>
      <c r="AZ5686">
        <v>-0.42980321693627371</v>
      </c>
      <c r="BA5686">
        <v>-0.42306812504341468</v>
      </c>
    </row>
    <row r="5687" spans="1:53" x14ac:dyDescent="0.25">
      <c r="A5687">
        <v>3</v>
      </c>
      <c r="B5687">
        <v>0</v>
      </c>
      <c r="C5687">
        <v>26</v>
      </c>
      <c r="D5687">
        <v>6</v>
      </c>
      <c r="E5687">
        <v>5</v>
      </c>
      <c r="F5687">
        <v>1</v>
      </c>
      <c r="G5687">
        <v>24</v>
      </c>
      <c r="H5687" s="3">
        <f t="shared" si="88"/>
        <v>14</v>
      </c>
      <c r="I5687">
        <v>88211</v>
      </c>
      <c r="J5687">
        <v>1000000</v>
      </c>
      <c r="K5687">
        <v>48</v>
      </c>
      <c r="L5687">
        <v>9</v>
      </c>
      <c r="M5687">
        <v>1</v>
      </c>
      <c r="N5687">
        <v>1</v>
      </c>
      <c r="O5687">
        <v>1223544.33333333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1223544.33333333</v>
      </c>
      <c r="X5687">
        <v>1319377.33333333</v>
      </c>
      <c r="Y5687">
        <v>11</v>
      </c>
      <c r="Z5687" s="3" t="s">
        <v>54</v>
      </c>
      <c r="AA5687">
        <v>0</v>
      </c>
      <c r="AB5687">
        <v>1</v>
      </c>
      <c r="AC5687">
        <v>1</v>
      </c>
      <c r="AD5687">
        <v>1</v>
      </c>
      <c r="AE5687">
        <v>0</v>
      </c>
      <c r="AF5687">
        <v>1</v>
      </c>
      <c r="AG5687">
        <v>0</v>
      </c>
      <c r="AH5687">
        <v>48</v>
      </c>
      <c r="AI5687">
        <v>1</v>
      </c>
      <c r="AJ5687">
        <v>0</v>
      </c>
      <c r="AK5687">
        <v>0</v>
      </c>
      <c r="AL5687">
        <v>0</v>
      </c>
      <c r="AM5687">
        <v>5</v>
      </c>
      <c r="AN5687">
        <v>1052000</v>
      </c>
      <c r="AO5687">
        <v>5113.888671875</v>
      </c>
      <c r="AP5687">
        <v>1223544.375</v>
      </c>
      <c r="AQ5687">
        <v>5947.78515625</v>
      </c>
      <c r="AR5687">
        <v>1223544.375</v>
      </c>
      <c r="AS5687">
        <v>5947.78515625</v>
      </c>
      <c r="AT5687" t="s">
        <v>55</v>
      </c>
      <c r="AU5687">
        <v>1</v>
      </c>
      <c r="AV5687">
        <v>8.5397153863288828</v>
      </c>
      <c r="AW5687">
        <v>576</v>
      </c>
      <c r="AX5687">
        <v>676</v>
      </c>
      <c r="AY5687">
        <v>1</v>
      </c>
      <c r="AZ5687">
        <v>0.52513878558495908</v>
      </c>
      <c r="BA5687">
        <v>-0.30033935397547729</v>
      </c>
    </row>
    <row r="5688" spans="1:53" x14ac:dyDescent="0.25">
      <c r="A5688">
        <v>3</v>
      </c>
      <c r="B5688">
        <v>1</v>
      </c>
      <c r="C5688">
        <v>29</v>
      </c>
      <c r="D5688">
        <v>6</v>
      </c>
      <c r="E5688">
        <v>2</v>
      </c>
      <c r="F5688">
        <v>1</v>
      </c>
      <c r="G5688">
        <v>4</v>
      </c>
      <c r="H5688" s="3">
        <f t="shared" si="88"/>
        <v>17</v>
      </c>
      <c r="I5688">
        <v>0</v>
      </c>
      <c r="J5688">
        <v>0</v>
      </c>
      <c r="K5688">
        <v>48</v>
      </c>
      <c r="L5688">
        <v>8</v>
      </c>
      <c r="M5688">
        <v>1</v>
      </c>
      <c r="N5688">
        <v>1</v>
      </c>
      <c r="O5688">
        <v>1000000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1000000</v>
      </c>
      <c r="X5688">
        <v>1000000</v>
      </c>
      <c r="Y5688">
        <v>11</v>
      </c>
      <c r="Z5688" s="3" t="s">
        <v>54</v>
      </c>
      <c r="AA5688">
        <v>0</v>
      </c>
      <c r="AB5688">
        <v>1</v>
      </c>
      <c r="AC5688">
        <v>1</v>
      </c>
      <c r="AD5688">
        <v>1</v>
      </c>
      <c r="AE5688">
        <v>0</v>
      </c>
      <c r="AF5688">
        <v>1</v>
      </c>
      <c r="AG5688">
        <v>0</v>
      </c>
      <c r="AH5688">
        <v>48</v>
      </c>
      <c r="AI5688">
        <v>1</v>
      </c>
      <c r="AJ5688">
        <v>0</v>
      </c>
      <c r="AK5688">
        <v>0</v>
      </c>
      <c r="AL5688">
        <v>0</v>
      </c>
      <c r="AM5688">
        <v>5</v>
      </c>
      <c r="AN5688">
        <v>1000000</v>
      </c>
      <c r="AO5688">
        <v>4861.111328125</v>
      </c>
      <c r="AP5688">
        <v>1000000</v>
      </c>
      <c r="AQ5688">
        <v>4861.111328125</v>
      </c>
      <c r="AR5688">
        <v>1000000</v>
      </c>
      <c r="AS5688">
        <v>4861.111328125</v>
      </c>
      <c r="AT5688" t="s">
        <v>55</v>
      </c>
      <c r="AU5688">
        <v>1</v>
      </c>
      <c r="AV5688">
        <v>8.489022359092397</v>
      </c>
      <c r="AW5688">
        <v>16</v>
      </c>
      <c r="AX5688">
        <v>841</v>
      </c>
      <c r="AY5688">
        <v>0</v>
      </c>
      <c r="AZ5688">
        <v>-0.52620587538941754</v>
      </c>
      <c r="BA5688">
        <v>-0.32237090871900093</v>
      </c>
    </row>
    <row r="5689" spans="1:53" x14ac:dyDescent="0.25">
      <c r="A5689">
        <v>3</v>
      </c>
      <c r="B5689">
        <v>1</v>
      </c>
      <c r="C5689">
        <v>35</v>
      </c>
      <c r="D5689">
        <v>6</v>
      </c>
      <c r="E5689">
        <v>3</v>
      </c>
      <c r="F5689">
        <v>1</v>
      </c>
      <c r="G5689">
        <v>144</v>
      </c>
      <c r="H5689" s="3">
        <f t="shared" si="88"/>
        <v>23</v>
      </c>
      <c r="I5689">
        <v>0</v>
      </c>
      <c r="J5689">
        <v>550000</v>
      </c>
      <c r="K5689">
        <v>48</v>
      </c>
      <c r="L5689">
        <v>5</v>
      </c>
      <c r="M5689">
        <v>1</v>
      </c>
      <c r="N5689">
        <v>1</v>
      </c>
      <c r="O5689">
        <v>1205833.33333333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1205833.33333333</v>
      </c>
      <c r="X5689">
        <v>1205833.33333333</v>
      </c>
      <c r="Y5689">
        <v>11</v>
      </c>
      <c r="Z5689" s="3" t="s">
        <v>54</v>
      </c>
      <c r="AA5689">
        <v>0</v>
      </c>
      <c r="AB5689">
        <v>1</v>
      </c>
      <c r="AC5689">
        <v>1</v>
      </c>
      <c r="AD5689">
        <v>1</v>
      </c>
      <c r="AE5689">
        <v>0</v>
      </c>
      <c r="AF5689">
        <v>1</v>
      </c>
      <c r="AG5689">
        <v>0</v>
      </c>
      <c r="AH5689">
        <v>48</v>
      </c>
      <c r="AI5689">
        <v>1</v>
      </c>
      <c r="AJ5689">
        <v>0</v>
      </c>
      <c r="AK5689">
        <v>0</v>
      </c>
      <c r="AL5689">
        <v>0</v>
      </c>
      <c r="AM5689">
        <v>4</v>
      </c>
      <c r="AN5689">
        <v>1160000</v>
      </c>
      <c r="AO5689">
        <v>5638.888671875</v>
      </c>
      <c r="AP5689">
        <v>1205833.375</v>
      </c>
      <c r="AQ5689">
        <v>5861.68994140625</v>
      </c>
      <c r="AR5689">
        <v>1205833.375</v>
      </c>
      <c r="AS5689">
        <v>5861.68994140625</v>
      </c>
      <c r="AT5689" t="s">
        <v>55</v>
      </c>
      <c r="AU5689">
        <v>1</v>
      </c>
      <c r="AV5689">
        <v>8.6374422810825919</v>
      </c>
      <c r="AW5689">
        <v>20736</v>
      </c>
      <c r="AX5689">
        <v>1225</v>
      </c>
      <c r="AY5689">
        <v>0</v>
      </c>
      <c r="AZ5689">
        <v>-0.5870980344466058</v>
      </c>
      <c r="BA5689">
        <v>-0.35730725881685299</v>
      </c>
    </row>
    <row r="5690" spans="1:53" x14ac:dyDescent="0.25">
      <c r="A5690">
        <v>1</v>
      </c>
      <c r="B5690">
        <v>1</v>
      </c>
      <c r="C5690">
        <v>26</v>
      </c>
      <c r="D5690">
        <v>4</v>
      </c>
      <c r="E5690">
        <v>7</v>
      </c>
      <c r="F5690">
        <v>1</v>
      </c>
      <c r="G5690">
        <v>24</v>
      </c>
      <c r="H5690" s="3">
        <f t="shared" si="88"/>
        <v>16</v>
      </c>
      <c r="I5690">
        <v>0</v>
      </c>
      <c r="J5690">
        <v>0</v>
      </c>
      <c r="K5690">
        <v>40</v>
      </c>
      <c r="L5690">
        <v>2</v>
      </c>
      <c r="M5690">
        <v>2</v>
      </c>
      <c r="N5690">
        <v>1</v>
      </c>
      <c r="O5690">
        <v>1000000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1000000</v>
      </c>
      <c r="X5690">
        <v>1000000</v>
      </c>
      <c r="Y5690">
        <v>11</v>
      </c>
      <c r="Z5690" s="3" t="s">
        <v>59</v>
      </c>
      <c r="AA5690">
        <v>0</v>
      </c>
      <c r="AB5690">
        <v>2</v>
      </c>
      <c r="AC5690">
        <v>1</v>
      </c>
      <c r="AD5690">
        <v>1</v>
      </c>
      <c r="AE5690">
        <v>0</v>
      </c>
      <c r="AF5690">
        <v>1</v>
      </c>
      <c r="AG5690">
        <v>0</v>
      </c>
      <c r="AH5690">
        <v>40</v>
      </c>
      <c r="AI5690">
        <v>0</v>
      </c>
      <c r="AJ5690">
        <v>1</v>
      </c>
      <c r="AK5690">
        <v>0</v>
      </c>
      <c r="AL5690">
        <v>1</v>
      </c>
      <c r="AM5690">
        <v>2</v>
      </c>
      <c r="AN5690">
        <v>1000000</v>
      </c>
      <c r="AO5690">
        <v>5833.33349609375</v>
      </c>
      <c r="AP5690">
        <v>1000000</v>
      </c>
      <c r="AQ5690">
        <v>5833.33349609375</v>
      </c>
      <c r="AR5690">
        <v>1000000</v>
      </c>
      <c r="AS5690">
        <v>5833.33349609375</v>
      </c>
      <c r="AT5690" t="s">
        <v>60</v>
      </c>
      <c r="AU5690">
        <v>0</v>
      </c>
      <c r="AV5690">
        <v>8.6713438991452811</v>
      </c>
      <c r="AW5690">
        <v>576</v>
      </c>
      <c r="AX5690">
        <v>676</v>
      </c>
      <c r="AY5690">
        <v>0</v>
      </c>
      <c r="AZ5690">
        <v>-0.56959873977794506</v>
      </c>
      <c r="BA5690">
        <v>0.65419433743047029</v>
      </c>
    </row>
    <row r="5691" spans="1:53" x14ac:dyDescent="0.25">
      <c r="A5691">
        <v>1</v>
      </c>
      <c r="B5691">
        <v>1</v>
      </c>
      <c r="C5691">
        <v>25</v>
      </c>
      <c r="D5691">
        <v>5</v>
      </c>
      <c r="E5691">
        <v>11</v>
      </c>
      <c r="F5691">
        <v>1</v>
      </c>
      <c r="G5691">
        <v>3</v>
      </c>
      <c r="H5691" s="3">
        <f t="shared" si="88"/>
        <v>14</v>
      </c>
      <c r="I5691">
        <v>88211</v>
      </c>
      <c r="J5691">
        <v>0</v>
      </c>
      <c r="K5691">
        <v>50</v>
      </c>
      <c r="L5691">
        <v>8</v>
      </c>
      <c r="M5691">
        <v>2</v>
      </c>
      <c r="N5691">
        <v>1</v>
      </c>
      <c r="O5691">
        <v>869453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869453</v>
      </c>
      <c r="X5691">
        <v>869453</v>
      </c>
      <c r="Y5691">
        <v>11</v>
      </c>
      <c r="Z5691" s="3" t="s">
        <v>52</v>
      </c>
      <c r="AA5691">
        <v>1</v>
      </c>
      <c r="AB5691">
        <v>2</v>
      </c>
      <c r="AC5691">
        <v>1</v>
      </c>
      <c r="AD5691">
        <v>1</v>
      </c>
      <c r="AE5691">
        <v>0</v>
      </c>
      <c r="AF5691">
        <v>1</v>
      </c>
      <c r="AG5691">
        <v>0</v>
      </c>
      <c r="AH5691">
        <v>50</v>
      </c>
      <c r="AI5691">
        <v>0</v>
      </c>
      <c r="AJ5691">
        <v>1</v>
      </c>
      <c r="AK5691">
        <v>0</v>
      </c>
      <c r="AL5691">
        <v>0</v>
      </c>
      <c r="AM5691">
        <v>5</v>
      </c>
      <c r="AN5691">
        <v>781242</v>
      </c>
      <c r="AO5691">
        <v>3645.7958984375</v>
      </c>
      <c r="AP5691">
        <v>869453</v>
      </c>
      <c r="AQ5691">
        <v>4057.447265625</v>
      </c>
      <c r="AR5691">
        <v>869453</v>
      </c>
      <c r="AS5691">
        <v>4057.447265625</v>
      </c>
      <c r="AT5691" t="s">
        <v>53</v>
      </c>
      <c r="AU5691">
        <v>0</v>
      </c>
      <c r="AV5691">
        <v>8.2013299740879031</v>
      </c>
      <c r="AW5691">
        <v>9</v>
      </c>
      <c r="AX5691">
        <v>625</v>
      </c>
      <c r="AY5691">
        <v>0</v>
      </c>
      <c r="AZ5691">
        <v>-0.4249522301746384</v>
      </c>
      <c r="BA5691">
        <v>-0.23299763527220979</v>
      </c>
    </row>
    <row r="5692" spans="1:53" x14ac:dyDescent="0.25">
      <c r="A5692">
        <v>1</v>
      </c>
      <c r="B5692">
        <v>1</v>
      </c>
      <c r="C5692">
        <v>36</v>
      </c>
      <c r="D5692">
        <v>5</v>
      </c>
      <c r="E5692">
        <v>11</v>
      </c>
      <c r="F5692">
        <v>1</v>
      </c>
      <c r="G5692">
        <v>10</v>
      </c>
      <c r="H5692" s="3">
        <f t="shared" si="88"/>
        <v>25</v>
      </c>
      <c r="I5692">
        <v>120211</v>
      </c>
      <c r="J5692">
        <v>750000</v>
      </c>
      <c r="K5692">
        <v>48</v>
      </c>
      <c r="L5692">
        <v>7</v>
      </c>
      <c r="M5692">
        <v>1</v>
      </c>
      <c r="N5692">
        <v>1</v>
      </c>
      <c r="O5692">
        <v>963953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963953</v>
      </c>
      <c r="X5692">
        <v>963953</v>
      </c>
      <c r="Y5692">
        <v>11</v>
      </c>
      <c r="Z5692" s="3" t="s">
        <v>52</v>
      </c>
      <c r="AA5692">
        <v>1</v>
      </c>
      <c r="AB5692">
        <v>1</v>
      </c>
      <c r="AC5692">
        <v>1</v>
      </c>
      <c r="AD5692">
        <v>1</v>
      </c>
      <c r="AE5692">
        <v>0</v>
      </c>
      <c r="AF5692">
        <v>1</v>
      </c>
      <c r="AG5692">
        <v>0</v>
      </c>
      <c r="AH5692">
        <v>48</v>
      </c>
      <c r="AI5692">
        <v>1</v>
      </c>
      <c r="AJ5692">
        <v>0</v>
      </c>
      <c r="AK5692">
        <v>0</v>
      </c>
      <c r="AL5692">
        <v>0</v>
      </c>
      <c r="AM5692">
        <v>4</v>
      </c>
      <c r="AN5692">
        <v>781242</v>
      </c>
      <c r="AO5692">
        <v>3797.7041015625</v>
      </c>
      <c r="AP5692">
        <v>963953</v>
      </c>
      <c r="AQ5692">
        <v>4685.8828125</v>
      </c>
      <c r="AR5692">
        <v>963953</v>
      </c>
      <c r="AS5692">
        <v>4685.8828125</v>
      </c>
      <c r="AT5692" t="s">
        <v>53</v>
      </c>
      <c r="AU5692">
        <v>1</v>
      </c>
      <c r="AV5692">
        <v>8.2421519793225535</v>
      </c>
      <c r="AW5692">
        <v>100</v>
      </c>
      <c r="AX5692">
        <v>1296</v>
      </c>
      <c r="AY5692">
        <v>0</v>
      </c>
      <c r="AZ5692">
        <v>-0.51520058235744404</v>
      </c>
      <c r="BA5692">
        <v>-0.38232886441968827</v>
      </c>
    </row>
    <row r="5693" spans="1:53" x14ac:dyDescent="0.25">
      <c r="A5693">
        <v>1</v>
      </c>
      <c r="B5693">
        <v>0</v>
      </c>
      <c r="C5693">
        <v>27</v>
      </c>
      <c r="D5693">
        <v>5</v>
      </c>
      <c r="E5693">
        <v>11</v>
      </c>
      <c r="F5693">
        <v>1</v>
      </c>
      <c r="G5693">
        <v>4</v>
      </c>
      <c r="H5693" s="3">
        <f t="shared" si="88"/>
        <v>16</v>
      </c>
      <c r="I5693">
        <v>119211</v>
      </c>
      <c r="J5693">
        <v>830000</v>
      </c>
      <c r="K5693">
        <v>48</v>
      </c>
      <c r="L5693">
        <v>8</v>
      </c>
      <c r="M5693">
        <v>1</v>
      </c>
      <c r="N5693">
        <v>1</v>
      </c>
      <c r="O5693">
        <v>1074711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1074711</v>
      </c>
      <c r="X5693">
        <v>1074711</v>
      </c>
      <c r="Y5693">
        <v>11</v>
      </c>
      <c r="Z5693" s="3" t="s">
        <v>52</v>
      </c>
      <c r="AA5693">
        <v>1</v>
      </c>
      <c r="AB5693">
        <v>1</v>
      </c>
      <c r="AC5693">
        <v>1</v>
      </c>
      <c r="AD5693">
        <v>1</v>
      </c>
      <c r="AE5693">
        <v>0</v>
      </c>
      <c r="AF5693">
        <v>1</v>
      </c>
      <c r="AG5693">
        <v>0</v>
      </c>
      <c r="AH5693">
        <v>48</v>
      </c>
      <c r="AI5693">
        <v>1</v>
      </c>
      <c r="AJ5693">
        <v>0</v>
      </c>
      <c r="AK5693">
        <v>0</v>
      </c>
      <c r="AL5693">
        <v>0</v>
      </c>
      <c r="AM5693">
        <v>5</v>
      </c>
      <c r="AN5693">
        <v>813000</v>
      </c>
      <c r="AO5693">
        <v>3952.08325195312</v>
      </c>
      <c r="AP5693">
        <v>1074711</v>
      </c>
      <c r="AQ5693">
        <v>5224.28955078125</v>
      </c>
      <c r="AR5693">
        <v>1074711</v>
      </c>
      <c r="AS5693">
        <v>5224.28955078125</v>
      </c>
      <c r="AT5693" t="s">
        <v>53</v>
      </c>
      <c r="AU5693">
        <v>1</v>
      </c>
      <c r="AV5693">
        <v>8.2819981244234899</v>
      </c>
      <c r="AW5693">
        <v>16</v>
      </c>
      <c r="AX5693">
        <v>729</v>
      </c>
      <c r="AY5693">
        <v>1</v>
      </c>
      <c r="AZ5693">
        <v>0.55051008752922004</v>
      </c>
      <c r="BA5693">
        <v>-0.22163918713217079</v>
      </c>
    </row>
    <row r="5694" spans="1:53" x14ac:dyDescent="0.25">
      <c r="A5694">
        <v>3</v>
      </c>
      <c r="B5694">
        <v>1</v>
      </c>
      <c r="C5694">
        <v>45</v>
      </c>
      <c r="D5694">
        <v>5</v>
      </c>
      <c r="E5694">
        <v>11</v>
      </c>
      <c r="F5694">
        <v>1</v>
      </c>
      <c r="G5694">
        <v>10</v>
      </c>
      <c r="H5694" s="3">
        <f t="shared" si="88"/>
        <v>34</v>
      </c>
      <c r="I5694">
        <v>0</v>
      </c>
      <c r="J5694">
        <v>0</v>
      </c>
      <c r="K5694">
        <v>48</v>
      </c>
      <c r="L5694">
        <v>3</v>
      </c>
      <c r="M5694">
        <v>2</v>
      </c>
      <c r="N5694">
        <v>1</v>
      </c>
      <c r="O5694">
        <v>720000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720000</v>
      </c>
      <c r="X5694">
        <v>720000</v>
      </c>
      <c r="Y5694">
        <v>11</v>
      </c>
      <c r="Z5694" s="3" t="s">
        <v>52</v>
      </c>
      <c r="AA5694">
        <v>1</v>
      </c>
      <c r="AB5694">
        <v>2</v>
      </c>
      <c r="AC5694">
        <v>1</v>
      </c>
      <c r="AD5694">
        <v>1</v>
      </c>
      <c r="AE5694">
        <v>0</v>
      </c>
      <c r="AF5694">
        <v>1</v>
      </c>
      <c r="AG5694">
        <v>0</v>
      </c>
      <c r="AH5694">
        <v>48</v>
      </c>
      <c r="AI5694">
        <v>0</v>
      </c>
      <c r="AJ5694">
        <v>1</v>
      </c>
      <c r="AK5694">
        <v>0</v>
      </c>
      <c r="AL5694">
        <v>1</v>
      </c>
      <c r="AM5694">
        <v>2</v>
      </c>
      <c r="AN5694">
        <v>720000</v>
      </c>
      <c r="AO5694">
        <v>3500</v>
      </c>
      <c r="AP5694">
        <v>720000</v>
      </c>
      <c r="AQ5694">
        <v>3500</v>
      </c>
      <c r="AR5694">
        <v>720000</v>
      </c>
      <c r="AS5694">
        <v>3500</v>
      </c>
      <c r="AT5694" t="s">
        <v>53</v>
      </c>
      <c r="AU5694">
        <v>0</v>
      </c>
      <c r="AV5694">
        <v>8.1605182474775049</v>
      </c>
      <c r="AW5694">
        <v>100</v>
      </c>
      <c r="AX5694">
        <v>2025</v>
      </c>
      <c r="AY5694">
        <v>0</v>
      </c>
      <c r="AZ5694">
        <v>-0.6369749405841536</v>
      </c>
      <c r="BA5694">
        <v>-0.34637761044686888</v>
      </c>
    </row>
    <row r="5695" spans="1:53" x14ac:dyDescent="0.25">
      <c r="A5695">
        <v>3</v>
      </c>
      <c r="B5695">
        <v>0</v>
      </c>
      <c r="C5695">
        <v>45</v>
      </c>
      <c r="D5695">
        <v>5</v>
      </c>
      <c r="E5695">
        <v>11</v>
      </c>
      <c r="F5695">
        <v>1</v>
      </c>
      <c r="G5695">
        <v>106</v>
      </c>
      <c r="H5695" s="3">
        <f t="shared" si="88"/>
        <v>34</v>
      </c>
      <c r="I5695">
        <v>60000</v>
      </c>
      <c r="J5695">
        <v>800000</v>
      </c>
      <c r="K5695">
        <v>54</v>
      </c>
      <c r="L5695">
        <v>9</v>
      </c>
      <c r="M5695">
        <v>1</v>
      </c>
      <c r="N5695">
        <v>1</v>
      </c>
      <c r="O5695">
        <v>926666.66666666698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926666.66666666698</v>
      </c>
      <c r="X5695">
        <v>926666.66666666698</v>
      </c>
      <c r="Y5695">
        <v>11</v>
      </c>
      <c r="Z5695" s="3" t="s">
        <v>52</v>
      </c>
      <c r="AA5695">
        <v>1</v>
      </c>
      <c r="AB5695">
        <v>1</v>
      </c>
      <c r="AC5695">
        <v>1</v>
      </c>
      <c r="AD5695">
        <v>1</v>
      </c>
      <c r="AE5695">
        <v>0</v>
      </c>
      <c r="AF5695">
        <v>1</v>
      </c>
      <c r="AG5695">
        <v>0</v>
      </c>
      <c r="AH5695">
        <v>54</v>
      </c>
      <c r="AI5695">
        <v>1</v>
      </c>
      <c r="AJ5695">
        <v>0</v>
      </c>
      <c r="AK5695">
        <v>0</v>
      </c>
      <c r="AL5695">
        <v>0</v>
      </c>
      <c r="AM5695">
        <v>5</v>
      </c>
      <c r="AN5695">
        <v>800000</v>
      </c>
      <c r="AO5695">
        <v>3456.7900390625</v>
      </c>
      <c r="AP5695">
        <v>926666.6875</v>
      </c>
      <c r="AQ5695">
        <v>4004.115234375</v>
      </c>
      <c r="AR5695">
        <v>926666.6875</v>
      </c>
      <c r="AS5695">
        <v>4004.115234375</v>
      </c>
      <c r="AT5695" t="s">
        <v>53</v>
      </c>
      <c r="AU5695">
        <v>1</v>
      </c>
      <c r="AV5695">
        <v>8.148095703064886</v>
      </c>
      <c r="AW5695">
        <v>11236</v>
      </c>
      <c r="AX5695">
        <v>2025</v>
      </c>
      <c r="AY5695">
        <v>1</v>
      </c>
      <c r="AZ5695">
        <v>0.58302216102041571</v>
      </c>
      <c r="BA5695">
        <v>-0.78744573381206606</v>
      </c>
    </row>
    <row r="5696" spans="1:53" x14ac:dyDescent="0.25">
      <c r="A5696">
        <v>1</v>
      </c>
      <c r="B5696">
        <v>1</v>
      </c>
      <c r="C5696">
        <v>39</v>
      </c>
      <c r="D5696">
        <v>5</v>
      </c>
      <c r="E5696">
        <v>11</v>
      </c>
      <c r="F5696">
        <v>1</v>
      </c>
      <c r="G5696">
        <v>50</v>
      </c>
      <c r="H5696" s="3">
        <f t="shared" si="88"/>
        <v>28</v>
      </c>
      <c r="I5696">
        <v>550211</v>
      </c>
      <c r="J5696">
        <v>1630000</v>
      </c>
      <c r="K5696">
        <v>48</v>
      </c>
      <c r="L5696">
        <v>9</v>
      </c>
      <c r="M5696">
        <v>1</v>
      </c>
      <c r="N5696">
        <v>1</v>
      </c>
      <c r="O5696">
        <v>1988544.33333333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1988544.33333333</v>
      </c>
      <c r="X5696">
        <v>1988544.33333333</v>
      </c>
      <c r="Y5696">
        <v>11</v>
      </c>
      <c r="Z5696" s="3" t="s">
        <v>52</v>
      </c>
      <c r="AA5696">
        <v>1</v>
      </c>
      <c r="AB5696">
        <v>1</v>
      </c>
      <c r="AC5696">
        <v>1</v>
      </c>
      <c r="AD5696">
        <v>1</v>
      </c>
      <c r="AE5696">
        <v>0</v>
      </c>
      <c r="AF5696">
        <v>1</v>
      </c>
      <c r="AG5696">
        <v>0</v>
      </c>
      <c r="AH5696">
        <v>48</v>
      </c>
      <c r="AI5696">
        <v>1</v>
      </c>
      <c r="AJ5696">
        <v>0</v>
      </c>
      <c r="AK5696">
        <v>0</v>
      </c>
      <c r="AL5696">
        <v>0</v>
      </c>
      <c r="AM5696">
        <v>5</v>
      </c>
      <c r="AN5696">
        <v>1000000</v>
      </c>
      <c r="AO5696">
        <v>4861.111328125</v>
      </c>
      <c r="AP5696">
        <v>1558544.375</v>
      </c>
      <c r="AQ5696">
        <v>7576.25732421875</v>
      </c>
      <c r="AR5696">
        <v>1558544.375</v>
      </c>
      <c r="AS5696">
        <v>7576.25732421875</v>
      </c>
      <c r="AT5696" t="s">
        <v>53</v>
      </c>
      <c r="AU5696">
        <v>1</v>
      </c>
      <c r="AV5696">
        <v>8.489022359092397</v>
      </c>
      <c r="AW5696">
        <v>2500</v>
      </c>
      <c r="AX5696">
        <v>1521</v>
      </c>
      <c r="AY5696">
        <v>0</v>
      </c>
      <c r="AZ5696">
        <v>-0.45878547948103821</v>
      </c>
      <c r="BA5696">
        <v>-0.35894263140479571</v>
      </c>
    </row>
    <row r="5697" spans="1:53" x14ac:dyDescent="0.25">
      <c r="A5697">
        <v>1</v>
      </c>
      <c r="B5697">
        <v>1</v>
      </c>
      <c r="C5697">
        <v>23</v>
      </c>
      <c r="D5697">
        <v>5</v>
      </c>
      <c r="E5697">
        <v>11</v>
      </c>
      <c r="F5697">
        <v>1</v>
      </c>
      <c r="G5697">
        <v>1</v>
      </c>
      <c r="H5697" s="3">
        <f t="shared" si="88"/>
        <v>12</v>
      </c>
      <c r="I5697">
        <v>0</v>
      </c>
      <c r="J5697">
        <v>0</v>
      </c>
      <c r="K5697">
        <v>48</v>
      </c>
      <c r="L5697">
        <v>4</v>
      </c>
      <c r="M5697">
        <v>2</v>
      </c>
      <c r="N5697">
        <v>1</v>
      </c>
      <c r="O5697">
        <v>1100000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1100000</v>
      </c>
      <c r="X5697">
        <v>1100000</v>
      </c>
      <c r="Y5697">
        <v>11</v>
      </c>
      <c r="Z5697" s="3" t="s">
        <v>52</v>
      </c>
      <c r="AA5697">
        <v>1</v>
      </c>
      <c r="AB5697">
        <v>2</v>
      </c>
      <c r="AC5697">
        <v>1</v>
      </c>
      <c r="AD5697">
        <v>1</v>
      </c>
      <c r="AE5697">
        <v>0</v>
      </c>
      <c r="AF5697">
        <v>1</v>
      </c>
      <c r="AG5697">
        <v>0</v>
      </c>
      <c r="AH5697">
        <v>48</v>
      </c>
      <c r="AI5697">
        <v>0</v>
      </c>
      <c r="AJ5697">
        <v>1</v>
      </c>
      <c r="AK5697">
        <v>0</v>
      </c>
      <c r="AL5697">
        <v>0</v>
      </c>
      <c r="AM5697">
        <v>3</v>
      </c>
      <c r="AN5697">
        <v>1100000</v>
      </c>
      <c r="AO5697">
        <v>5347.22216796875</v>
      </c>
      <c r="AP5697">
        <v>1100000</v>
      </c>
      <c r="AQ5697">
        <v>5347.22216796875</v>
      </c>
      <c r="AR5697">
        <v>1100000</v>
      </c>
      <c r="AS5697">
        <v>5347.22216796875</v>
      </c>
      <c r="AT5697" t="s">
        <v>53</v>
      </c>
      <c r="AU5697">
        <v>0</v>
      </c>
      <c r="AV5697">
        <v>8.5843324841077617</v>
      </c>
      <c r="AW5697">
        <v>1</v>
      </c>
      <c r="AX5697">
        <v>529</v>
      </c>
      <c r="AY5697">
        <v>0</v>
      </c>
      <c r="AZ5697">
        <v>-0.5249084421433079</v>
      </c>
      <c r="BA5697">
        <v>0.39715641163144738</v>
      </c>
    </row>
    <row r="5698" spans="1:53" x14ac:dyDescent="0.25">
      <c r="A5698">
        <v>1</v>
      </c>
      <c r="B5698">
        <v>1</v>
      </c>
      <c r="C5698">
        <v>21</v>
      </c>
      <c r="D5698">
        <v>5</v>
      </c>
      <c r="E5698">
        <v>10</v>
      </c>
      <c r="F5698">
        <v>1</v>
      </c>
      <c r="G5698">
        <v>10</v>
      </c>
      <c r="H5698" s="3">
        <f t="shared" si="88"/>
        <v>10</v>
      </c>
      <c r="I5698">
        <v>280000</v>
      </c>
      <c r="J5698">
        <v>0</v>
      </c>
      <c r="K5698">
        <v>50</v>
      </c>
      <c r="L5698">
        <v>4</v>
      </c>
      <c r="M5698">
        <v>2</v>
      </c>
      <c r="N5698">
        <v>1</v>
      </c>
      <c r="O5698">
        <v>760000</v>
      </c>
      <c r="P5698">
        <v>0</v>
      </c>
      <c r="Q5698">
        <v>280000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1040000</v>
      </c>
      <c r="X5698">
        <v>1040000</v>
      </c>
      <c r="Y5698">
        <v>11</v>
      </c>
      <c r="Z5698" s="3" t="s">
        <v>52</v>
      </c>
      <c r="AA5698">
        <v>1</v>
      </c>
      <c r="AB5698">
        <v>2</v>
      </c>
      <c r="AC5698">
        <v>1</v>
      </c>
      <c r="AD5698">
        <v>1</v>
      </c>
      <c r="AE5698">
        <v>0</v>
      </c>
      <c r="AF5698">
        <v>1</v>
      </c>
      <c r="AG5698">
        <v>0</v>
      </c>
      <c r="AH5698">
        <v>50</v>
      </c>
      <c r="AI5698">
        <v>0</v>
      </c>
      <c r="AJ5698">
        <v>1</v>
      </c>
      <c r="AK5698">
        <v>0</v>
      </c>
      <c r="AL5698">
        <v>0</v>
      </c>
      <c r="AM5698">
        <v>3</v>
      </c>
      <c r="AN5698">
        <v>760000</v>
      </c>
      <c r="AO5698">
        <v>3546.66674804688</v>
      </c>
      <c r="AP5698">
        <v>760000</v>
      </c>
      <c r="AQ5698">
        <v>3546.66674804688</v>
      </c>
      <c r="AR5698">
        <v>760000</v>
      </c>
      <c r="AS5698">
        <v>3546.66674804688</v>
      </c>
      <c r="AT5698" t="s">
        <v>53</v>
      </c>
      <c r="AU5698">
        <v>0</v>
      </c>
      <c r="AV5698">
        <v>8.1737634971730735</v>
      </c>
      <c r="AW5698">
        <v>100</v>
      </c>
      <c r="AX5698">
        <v>441</v>
      </c>
      <c r="AY5698">
        <v>0</v>
      </c>
      <c r="AZ5698">
        <v>-0.49373071425112408</v>
      </c>
      <c r="BA5698">
        <v>4.2765291871279552E-2</v>
      </c>
    </row>
    <row r="5699" spans="1:53" x14ac:dyDescent="0.25">
      <c r="A5699">
        <v>3</v>
      </c>
      <c r="B5699">
        <v>0</v>
      </c>
      <c r="C5699">
        <v>29</v>
      </c>
      <c r="D5699">
        <v>6</v>
      </c>
      <c r="E5699">
        <v>7</v>
      </c>
      <c r="F5699">
        <v>1</v>
      </c>
      <c r="G5699">
        <v>72</v>
      </c>
      <c r="H5699" s="3">
        <f t="shared" ref="H5699:H5762" si="89">+C5699-(D5699)-6</f>
        <v>17</v>
      </c>
      <c r="I5699">
        <v>320000</v>
      </c>
      <c r="J5699">
        <v>1200000</v>
      </c>
      <c r="K5699">
        <v>45</v>
      </c>
      <c r="L5699">
        <v>5</v>
      </c>
      <c r="M5699">
        <v>1</v>
      </c>
      <c r="N5699">
        <v>1</v>
      </c>
      <c r="O5699">
        <v>1400000</v>
      </c>
      <c r="P5699">
        <v>0</v>
      </c>
      <c r="Q5699">
        <v>320000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1720000</v>
      </c>
      <c r="X5699">
        <v>1720000</v>
      </c>
      <c r="Y5699">
        <v>11</v>
      </c>
      <c r="Z5699" s="3" t="s">
        <v>54</v>
      </c>
      <c r="AA5699">
        <v>0</v>
      </c>
      <c r="AB5699">
        <v>1</v>
      </c>
      <c r="AC5699">
        <v>1</v>
      </c>
      <c r="AD5699">
        <v>1</v>
      </c>
      <c r="AE5699">
        <v>0</v>
      </c>
      <c r="AF5699">
        <v>1</v>
      </c>
      <c r="AG5699">
        <v>0</v>
      </c>
      <c r="AH5699">
        <v>45</v>
      </c>
      <c r="AI5699">
        <v>1</v>
      </c>
      <c r="AJ5699">
        <v>0</v>
      </c>
      <c r="AK5699">
        <v>0</v>
      </c>
      <c r="AL5699">
        <v>0</v>
      </c>
      <c r="AM5699">
        <v>4</v>
      </c>
      <c r="AN5699">
        <v>1300000</v>
      </c>
      <c r="AO5699">
        <v>6740.74072265625</v>
      </c>
      <c r="AP5699">
        <v>1400000</v>
      </c>
      <c r="AQ5699">
        <v>7259.25927734375</v>
      </c>
      <c r="AR5699">
        <v>1400000</v>
      </c>
      <c r="AS5699">
        <v>7259.25927734375</v>
      </c>
      <c r="AT5699" t="s">
        <v>55</v>
      </c>
      <c r="AU5699">
        <v>1</v>
      </c>
      <c r="AV5699">
        <v>8.8159250973717391</v>
      </c>
      <c r="AW5699">
        <v>5184</v>
      </c>
      <c r="AX5699">
        <v>841</v>
      </c>
      <c r="AY5699">
        <v>1</v>
      </c>
      <c r="AZ5699">
        <v>0.40573645179150591</v>
      </c>
      <c r="BA5699">
        <v>9.4382725945623101E-3</v>
      </c>
    </row>
    <row r="5700" spans="1:53" x14ac:dyDescent="0.25">
      <c r="A5700">
        <v>3</v>
      </c>
      <c r="B5700">
        <v>1</v>
      </c>
      <c r="C5700">
        <v>30</v>
      </c>
      <c r="D5700">
        <v>6</v>
      </c>
      <c r="E5700">
        <v>8</v>
      </c>
      <c r="F5700">
        <v>1</v>
      </c>
      <c r="G5700">
        <v>24</v>
      </c>
      <c r="H5700" s="3">
        <f t="shared" si="89"/>
        <v>18</v>
      </c>
      <c r="I5700">
        <v>0</v>
      </c>
      <c r="J5700">
        <v>4700000</v>
      </c>
      <c r="K5700">
        <v>48</v>
      </c>
      <c r="L5700">
        <v>9</v>
      </c>
      <c r="M5700">
        <v>1</v>
      </c>
      <c r="N5700">
        <v>1</v>
      </c>
      <c r="O5700">
        <v>4691666.6666666698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4691666.6666666698</v>
      </c>
      <c r="X5700">
        <v>4691666.6666666698</v>
      </c>
      <c r="Y5700">
        <v>11</v>
      </c>
      <c r="Z5700" s="3" t="s">
        <v>54</v>
      </c>
      <c r="AA5700">
        <v>0</v>
      </c>
      <c r="AB5700">
        <v>1</v>
      </c>
      <c r="AC5700">
        <v>1</v>
      </c>
      <c r="AD5700">
        <v>1</v>
      </c>
      <c r="AE5700">
        <v>0</v>
      </c>
      <c r="AF5700">
        <v>1</v>
      </c>
      <c r="AG5700">
        <v>0</v>
      </c>
      <c r="AH5700">
        <v>48</v>
      </c>
      <c r="AI5700">
        <v>1</v>
      </c>
      <c r="AJ5700">
        <v>0</v>
      </c>
      <c r="AK5700">
        <v>0</v>
      </c>
      <c r="AL5700">
        <v>0</v>
      </c>
      <c r="AM5700">
        <v>5</v>
      </c>
      <c r="AN5700">
        <v>4300000</v>
      </c>
      <c r="AO5700">
        <v>20902.77734375</v>
      </c>
      <c r="AP5700">
        <v>4691666.5</v>
      </c>
      <c r="AQ5700">
        <v>22806.712890625</v>
      </c>
      <c r="AR5700">
        <v>4691666.5</v>
      </c>
      <c r="AS5700">
        <v>22806.712890625</v>
      </c>
      <c r="AT5700" t="s">
        <v>55</v>
      </c>
      <c r="AU5700">
        <v>1</v>
      </c>
      <c r="AV5700">
        <v>9.9476373163849381</v>
      </c>
      <c r="AW5700">
        <v>576</v>
      </c>
      <c r="AX5700">
        <v>900</v>
      </c>
      <c r="AY5700">
        <v>0</v>
      </c>
      <c r="AZ5700">
        <v>-0.49788067008632952</v>
      </c>
      <c r="BA5700">
        <v>1.023864767210261</v>
      </c>
    </row>
    <row r="5701" spans="1:53" x14ac:dyDescent="0.25">
      <c r="A5701">
        <v>1</v>
      </c>
      <c r="B5701">
        <v>0</v>
      </c>
      <c r="C5701">
        <v>44</v>
      </c>
      <c r="D5701">
        <v>5</v>
      </c>
      <c r="E5701">
        <v>11</v>
      </c>
      <c r="F5701">
        <v>1</v>
      </c>
      <c r="G5701">
        <v>5</v>
      </c>
      <c r="H5701" s="3">
        <f t="shared" si="89"/>
        <v>33</v>
      </c>
      <c r="I5701">
        <v>118211</v>
      </c>
      <c r="J5701">
        <v>0</v>
      </c>
      <c r="K5701">
        <v>48</v>
      </c>
      <c r="L5701">
        <v>9</v>
      </c>
      <c r="M5701">
        <v>1</v>
      </c>
      <c r="N5701">
        <v>1</v>
      </c>
      <c r="O5701">
        <v>899453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250000</v>
      </c>
      <c r="W5701">
        <v>1149453</v>
      </c>
      <c r="X5701">
        <v>1229453</v>
      </c>
      <c r="Y5701">
        <v>11</v>
      </c>
      <c r="Z5701" s="3" t="s">
        <v>52</v>
      </c>
      <c r="AA5701">
        <v>1</v>
      </c>
      <c r="AB5701">
        <v>1</v>
      </c>
      <c r="AC5701">
        <v>1</v>
      </c>
      <c r="AD5701">
        <v>1</v>
      </c>
      <c r="AE5701">
        <v>0</v>
      </c>
      <c r="AF5701">
        <v>1</v>
      </c>
      <c r="AG5701">
        <v>0</v>
      </c>
      <c r="AH5701">
        <v>48</v>
      </c>
      <c r="AI5701">
        <v>1</v>
      </c>
      <c r="AJ5701">
        <v>0</v>
      </c>
      <c r="AK5701">
        <v>0</v>
      </c>
      <c r="AL5701">
        <v>0</v>
      </c>
      <c r="AM5701">
        <v>5</v>
      </c>
      <c r="AN5701">
        <v>781242</v>
      </c>
      <c r="AO5701">
        <v>3797.7041015625</v>
      </c>
      <c r="AP5701">
        <v>899453</v>
      </c>
      <c r="AQ5701">
        <v>4372.3408203125</v>
      </c>
      <c r="AR5701">
        <v>899453</v>
      </c>
      <c r="AS5701">
        <v>4372.3408203125</v>
      </c>
      <c r="AT5701" t="s">
        <v>53</v>
      </c>
      <c r="AU5701">
        <v>1</v>
      </c>
      <c r="AV5701">
        <v>8.2421519793225535</v>
      </c>
      <c r="AW5701">
        <v>25</v>
      </c>
      <c r="AX5701">
        <v>1936</v>
      </c>
      <c r="AY5701">
        <v>1</v>
      </c>
      <c r="AZ5701">
        <v>0.51257881533886329</v>
      </c>
      <c r="BA5701">
        <v>-0.57329008963522787</v>
      </c>
    </row>
    <row r="5702" spans="1:53" x14ac:dyDescent="0.25">
      <c r="A5702">
        <v>3</v>
      </c>
      <c r="B5702">
        <v>1</v>
      </c>
      <c r="C5702">
        <v>61</v>
      </c>
      <c r="D5702">
        <v>4</v>
      </c>
      <c r="E5702">
        <v>6</v>
      </c>
      <c r="F5702">
        <v>1</v>
      </c>
      <c r="G5702">
        <v>240</v>
      </c>
      <c r="H5702" s="3">
        <f t="shared" si="89"/>
        <v>51</v>
      </c>
      <c r="I5702">
        <v>0</v>
      </c>
      <c r="J5702">
        <v>1000000</v>
      </c>
      <c r="K5702">
        <v>48</v>
      </c>
      <c r="L5702">
        <v>3</v>
      </c>
      <c r="M5702">
        <v>1</v>
      </c>
      <c r="N5702">
        <v>1</v>
      </c>
      <c r="O5702">
        <v>1183333.33333333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1183333.33333333</v>
      </c>
      <c r="X5702">
        <v>1183333.33333333</v>
      </c>
      <c r="Y5702">
        <v>11</v>
      </c>
      <c r="Z5702" s="3" t="s">
        <v>59</v>
      </c>
      <c r="AA5702">
        <v>0</v>
      </c>
      <c r="AB5702">
        <v>1</v>
      </c>
      <c r="AC5702">
        <v>1</v>
      </c>
      <c r="AD5702">
        <v>1</v>
      </c>
      <c r="AE5702">
        <v>0</v>
      </c>
      <c r="AF5702">
        <v>1</v>
      </c>
      <c r="AG5702">
        <v>0</v>
      </c>
      <c r="AH5702">
        <v>48</v>
      </c>
      <c r="AI5702">
        <v>1</v>
      </c>
      <c r="AJ5702">
        <v>0</v>
      </c>
      <c r="AK5702">
        <v>0</v>
      </c>
      <c r="AL5702">
        <v>1</v>
      </c>
      <c r="AM5702">
        <v>2</v>
      </c>
      <c r="AN5702">
        <v>1100000</v>
      </c>
      <c r="AO5702">
        <v>5347.22216796875</v>
      </c>
      <c r="AP5702">
        <v>1183333.375</v>
      </c>
      <c r="AQ5702">
        <v>5752.31494140625</v>
      </c>
      <c r="AR5702">
        <v>1183333.375</v>
      </c>
      <c r="AS5702">
        <v>5752.31494140625</v>
      </c>
      <c r="AT5702" t="s">
        <v>60</v>
      </c>
      <c r="AU5702">
        <v>1</v>
      </c>
      <c r="AV5702">
        <v>8.5843324841077617</v>
      </c>
      <c r="AW5702">
        <v>57600</v>
      </c>
      <c r="AX5702">
        <v>3721</v>
      </c>
      <c r="AY5702">
        <v>0</v>
      </c>
      <c r="AZ5702">
        <v>-0.51118923478512901</v>
      </c>
      <c r="BA5702">
        <v>-3.1447295237696363E-2</v>
      </c>
    </row>
    <row r="5703" spans="1:53" x14ac:dyDescent="0.25">
      <c r="A5703">
        <v>3</v>
      </c>
      <c r="B5703">
        <v>0</v>
      </c>
      <c r="C5703">
        <v>45</v>
      </c>
      <c r="D5703">
        <v>5</v>
      </c>
      <c r="E5703">
        <v>11</v>
      </c>
      <c r="F5703">
        <v>1</v>
      </c>
      <c r="G5703">
        <v>12</v>
      </c>
      <c r="H5703" s="3">
        <f t="shared" si="89"/>
        <v>34</v>
      </c>
      <c r="I5703">
        <v>30000</v>
      </c>
      <c r="J5703">
        <v>781000</v>
      </c>
      <c r="K5703">
        <v>52</v>
      </c>
      <c r="L5703">
        <v>7</v>
      </c>
      <c r="M5703">
        <v>1</v>
      </c>
      <c r="N5703">
        <v>1</v>
      </c>
      <c r="O5703">
        <v>1095083.33333333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1095083.33333333</v>
      </c>
      <c r="X5703">
        <v>1095083.33333333</v>
      </c>
      <c r="Y5703">
        <v>11</v>
      </c>
      <c r="Z5703" s="3" t="s">
        <v>52</v>
      </c>
      <c r="AA5703">
        <v>1</v>
      </c>
      <c r="AB5703">
        <v>1</v>
      </c>
      <c r="AC5703">
        <v>1</v>
      </c>
      <c r="AD5703">
        <v>1</v>
      </c>
      <c r="AE5703">
        <v>0</v>
      </c>
      <c r="AF5703">
        <v>1</v>
      </c>
      <c r="AG5703">
        <v>0</v>
      </c>
      <c r="AH5703">
        <v>52</v>
      </c>
      <c r="AI5703">
        <v>1</v>
      </c>
      <c r="AJ5703">
        <v>0</v>
      </c>
      <c r="AK5703">
        <v>0</v>
      </c>
      <c r="AL5703">
        <v>0</v>
      </c>
      <c r="AM5703">
        <v>4</v>
      </c>
      <c r="AN5703">
        <v>1000000</v>
      </c>
      <c r="AO5703">
        <v>4487.1796875</v>
      </c>
      <c r="AP5703">
        <v>1095083.375</v>
      </c>
      <c r="AQ5703">
        <v>4913.83544921875</v>
      </c>
      <c r="AR5703">
        <v>1095083.375</v>
      </c>
      <c r="AS5703">
        <v>4913.83544921875</v>
      </c>
      <c r="AT5703" t="s">
        <v>53</v>
      </c>
      <c r="AU5703">
        <v>1</v>
      </c>
      <c r="AV5703">
        <v>8.4089796514188606</v>
      </c>
      <c r="AW5703">
        <v>144</v>
      </c>
      <c r="AX5703">
        <v>2025</v>
      </c>
      <c r="AY5703">
        <v>1</v>
      </c>
      <c r="AZ5703">
        <v>0.48901136950818691</v>
      </c>
      <c r="BA5703">
        <v>-0.27449956463823189</v>
      </c>
    </row>
    <row r="5704" spans="1:53" x14ac:dyDescent="0.25">
      <c r="A5704">
        <v>3</v>
      </c>
      <c r="B5704">
        <v>0</v>
      </c>
      <c r="C5704">
        <v>23</v>
      </c>
      <c r="D5704">
        <v>6</v>
      </c>
      <c r="E5704">
        <v>5</v>
      </c>
      <c r="F5704">
        <v>1</v>
      </c>
      <c r="G5704">
        <v>7</v>
      </c>
      <c r="H5704" s="3">
        <f t="shared" si="89"/>
        <v>11</v>
      </c>
      <c r="I5704">
        <v>0</v>
      </c>
      <c r="J5704">
        <v>0</v>
      </c>
      <c r="K5704">
        <v>40</v>
      </c>
      <c r="L5704">
        <v>9</v>
      </c>
      <c r="M5704">
        <v>1</v>
      </c>
      <c r="N5704">
        <v>1</v>
      </c>
      <c r="O5704">
        <v>1200000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1200000</v>
      </c>
      <c r="X5704">
        <v>1200000</v>
      </c>
      <c r="Y5704">
        <v>11</v>
      </c>
      <c r="Z5704" s="3" t="s">
        <v>54</v>
      </c>
      <c r="AA5704">
        <v>0</v>
      </c>
      <c r="AB5704">
        <v>1</v>
      </c>
      <c r="AC5704">
        <v>1</v>
      </c>
      <c r="AD5704">
        <v>1</v>
      </c>
      <c r="AE5704">
        <v>0</v>
      </c>
      <c r="AF5704">
        <v>1</v>
      </c>
      <c r="AG5704">
        <v>0</v>
      </c>
      <c r="AH5704">
        <v>40</v>
      </c>
      <c r="AI5704">
        <v>1</v>
      </c>
      <c r="AJ5704">
        <v>0</v>
      </c>
      <c r="AK5704">
        <v>0</v>
      </c>
      <c r="AL5704">
        <v>0</v>
      </c>
      <c r="AM5704">
        <v>5</v>
      </c>
      <c r="AN5704">
        <v>1200000</v>
      </c>
      <c r="AO5704">
        <v>7000</v>
      </c>
      <c r="AP5704">
        <v>1200000</v>
      </c>
      <c r="AQ5704">
        <v>7000</v>
      </c>
      <c r="AR5704">
        <v>1200000</v>
      </c>
      <c r="AS5704">
        <v>7000</v>
      </c>
      <c r="AT5704" t="s">
        <v>55</v>
      </c>
      <c r="AU5704">
        <v>1</v>
      </c>
      <c r="AV5704">
        <v>8.8536654280374503</v>
      </c>
      <c r="AW5704">
        <v>49</v>
      </c>
      <c r="AX5704">
        <v>529</v>
      </c>
      <c r="AY5704">
        <v>1</v>
      </c>
      <c r="AZ5704">
        <v>0.48837300304660891</v>
      </c>
      <c r="BA5704">
        <v>2.7679811524618961E-2</v>
      </c>
    </row>
    <row r="5705" spans="1:53" x14ac:dyDescent="0.25">
      <c r="A5705">
        <v>2</v>
      </c>
      <c r="B5705">
        <v>1</v>
      </c>
      <c r="C5705">
        <v>30</v>
      </c>
      <c r="D5705">
        <v>6</v>
      </c>
      <c r="E5705">
        <v>2</v>
      </c>
      <c r="F5705">
        <v>1</v>
      </c>
      <c r="G5705">
        <v>24</v>
      </c>
      <c r="H5705" s="3">
        <f t="shared" si="89"/>
        <v>18</v>
      </c>
      <c r="I5705">
        <v>178211</v>
      </c>
      <c r="J5705">
        <v>1400000</v>
      </c>
      <c r="K5705">
        <v>50</v>
      </c>
      <c r="L5705">
        <v>9</v>
      </c>
      <c r="M5705">
        <v>1</v>
      </c>
      <c r="N5705">
        <v>1</v>
      </c>
      <c r="O5705">
        <v>1694877.66666667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1694877.66666667</v>
      </c>
      <c r="X5705">
        <v>1694877.66666667</v>
      </c>
      <c r="Y5705">
        <v>11</v>
      </c>
      <c r="Z5705" s="3" t="s">
        <v>54</v>
      </c>
      <c r="AA5705">
        <v>0</v>
      </c>
      <c r="AB5705">
        <v>1</v>
      </c>
      <c r="AC5705">
        <v>1</v>
      </c>
      <c r="AD5705">
        <v>1</v>
      </c>
      <c r="AE5705">
        <v>0</v>
      </c>
      <c r="AF5705">
        <v>1</v>
      </c>
      <c r="AG5705">
        <v>0</v>
      </c>
      <c r="AH5705">
        <v>50</v>
      </c>
      <c r="AI5705">
        <v>1</v>
      </c>
      <c r="AJ5705">
        <v>0</v>
      </c>
      <c r="AK5705">
        <v>0</v>
      </c>
      <c r="AL5705">
        <v>0</v>
      </c>
      <c r="AM5705">
        <v>5</v>
      </c>
      <c r="AN5705">
        <v>1400000</v>
      </c>
      <c r="AO5705">
        <v>6533.33349609375</v>
      </c>
      <c r="AP5705">
        <v>1694877.625</v>
      </c>
      <c r="AQ5705">
        <v>7909.4287109375</v>
      </c>
      <c r="AR5705">
        <v>1694877.625</v>
      </c>
      <c r="AS5705">
        <v>7909.4287109375</v>
      </c>
      <c r="AT5705" t="s">
        <v>55</v>
      </c>
      <c r="AU5705">
        <v>1</v>
      </c>
      <c r="AV5705">
        <v>8.7846725814628073</v>
      </c>
      <c r="AW5705">
        <v>576</v>
      </c>
      <c r="AX5705">
        <v>900</v>
      </c>
      <c r="AY5705">
        <v>0</v>
      </c>
      <c r="AZ5705">
        <v>-0.48547897181142868</v>
      </c>
      <c r="BA5705">
        <v>-0.1167444942516665</v>
      </c>
    </row>
    <row r="5706" spans="1:53" x14ac:dyDescent="0.25">
      <c r="A5706">
        <v>2</v>
      </c>
      <c r="B5706">
        <v>0</v>
      </c>
      <c r="C5706">
        <v>28</v>
      </c>
      <c r="D5706">
        <v>6</v>
      </c>
      <c r="E5706">
        <v>5</v>
      </c>
      <c r="F5706">
        <v>1</v>
      </c>
      <c r="G5706">
        <v>5</v>
      </c>
      <c r="H5706" s="3">
        <f t="shared" si="89"/>
        <v>16</v>
      </c>
      <c r="I5706">
        <v>399211</v>
      </c>
      <c r="J5706">
        <v>1800000</v>
      </c>
      <c r="K5706">
        <v>40</v>
      </c>
      <c r="L5706">
        <v>9</v>
      </c>
      <c r="M5706">
        <v>1</v>
      </c>
      <c r="N5706">
        <v>1</v>
      </c>
      <c r="O5706">
        <v>2069211</v>
      </c>
      <c r="P5706">
        <v>0</v>
      </c>
      <c r="Q5706">
        <v>280000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2349211</v>
      </c>
      <c r="X5706">
        <v>2349211</v>
      </c>
      <c r="Y5706">
        <v>11</v>
      </c>
      <c r="Z5706" s="3" t="s">
        <v>54</v>
      </c>
      <c r="AA5706">
        <v>0</v>
      </c>
      <c r="AB5706">
        <v>1</v>
      </c>
      <c r="AC5706">
        <v>1</v>
      </c>
      <c r="AD5706">
        <v>1</v>
      </c>
      <c r="AE5706">
        <v>0</v>
      </c>
      <c r="AF5706">
        <v>1</v>
      </c>
      <c r="AG5706">
        <v>0</v>
      </c>
      <c r="AH5706">
        <v>40</v>
      </c>
      <c r="AI5706">
        <v>1</v>
      </c>
      <c r="AJ5706">
        <v>0</v>
      </c>
      <c r="AK5706">
        <v>0</v>
      </c>
      <c r="AL5706">
        <v>0</v>
      </c>
      <c r="AM5706">
        <v>5</v>
      </c>
      <c r="AN5706">
        <v>1800000</v>
      </c>
      <c r="AO5706">
        <v>10500</v>
      </c>
      <c r="AP5706">
        <v>2069211</v>
      </c>
      <c r="AQ5706">
        <v>12070.3974609375</v>
      </c>
      <c r="AR5706">
        <v>2069211</v>
      </c>
      <c r="AS5706">
        <v>12070.3974609375</v>
      </c>
      <c r="AT5706" t="s">
        <v>55</v>
      </c>
      <c r="AU5706">
        <v>1</v>
      </c>
      <c r="AV5706">
        <v>9.259130536145614</v>
      </c>
      <c r="AW5706">
        <v>25</v>
      </c>
      <c r="AX5706">
        <v>784</v>
      </c>
      <c r="AY5706">
        <v>1</v>
      </c>
      <c r="AZ5706">
        <v>0.45533501643700058</v>
      </c>
      <c r="BA5706">
        <v>0.3225444142073326</v>
      </c>
    </row>
    <row r="5707" spans="1:53" x14ac:dyDescent="0.25">
      <c r="A5707">
        <v>2</v>
      </c>
      <c r="B5707">
        <v>0</v>
      </c>
      <c r="C5707">
        <v>52</v>
      </c>
      <c r="D5707">
        <v>5</v>
      </c>
      <c r="E5707">
        <v>11</v>
      </c>
      <c r="F5707">
        <v>1</v>
      </c>
      <c r="G5707">
        <v>96</v>
      </c>
      <c r="H5707" s="3">
        <f t="shared" si="89"/>
        <v>41</v>
      </c>
      <c r="I5707">
        <v>200000</v>
      </c>
      <c r="J5707">
        <v>0</v>
      </c>
      <c r="K5707">
        <v>54</v>
      </c>
      <c r="L5707">
        <v>1</v>
      </c>
      <c r="M5707">
        <v>2</v>
      </c>
      <c r="N5707">
        <v>1</v>
      </c>
      <c r="O5707">
        <v>800000</v>
      </c>
      <c r="P5707">
        <v>0</v>
      </c>
      <c r="Q5707">
        <v>200000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1000000</v>
      </c>
      <c r="X5707">
        <v>1000000</v>
      </c>
      <c r="Y5707">
        <v>11</v>
      </c>
      <c r="Z5707" s="3" t="s">
        <v>52</v>
      </c>
      <c r="AA5707">
        <v>1</v>
      </c>
      <c r="AB5707">
        <v>2</v>
      </c>
      <c r="AC5707">
        <v>1</v>
      </c>
      <c r="AD5707">
        <v>1</v>
      </c>
      <c r="AE5707">
        <v>0</v>
      </c>
      <c r="AF5707">
        <v>1</v>
      </c>
      <c r="AG5707">
        <v>0</v>
      </c>
      <c r="AH5707">
        <v>54</v>
      </c>
      <c r="AI5707">
        <v>0</v>
      </c>
      <c r="AJ5707">
        <v>1</v>
      </c>
      <c r="AK5707">
        <v>0</v>
      </c>
      <c r="AL5707">
        <v>1</v>
      </c>
      <c r="AM5707">
        <v>1</v>
      </c>
      <c r="AN5707">
        <v>800000</v>
      </c>
      <c r="AO5707">
        <v>3456.7900390625</v>
      </c>
      <c r="AP5707">
        <v>800000</v>
      </c>
      <c r="AQ5707">
        <v>3456.7900390625</v>
      </c>
      <c r="AR5707">
        <v>800000</v>
      </c>
      <c r="AS5707">
        <v>3456.7900390625</v>
      </c>
      <c r="AT5707" t="s">
        <v>53</v>
      </c>
      <c r="AU5707">
        <v>0</v>
      </c>
      <c r="AV5707">
        <v>8.148095703064886</v>
      </c>
      <c r="AW5707">
        <v>9216</v>
      </c>
      <c r="AX5707">
        <v>2704</v>
      </c>
      <c r="AY5707">
        <v>1</v>
      </c>
      <c r="AZ5707">
        <v>0.37834787216696458</v>
      </c>
      <c r="BA5707">
        <v>-0.36994653725293769</v>
      </c>
    </row>
    <row r="5708" spans="1:53" x14ac:dyDescent="0.25">
      <c r="A5708">
        <v>2</v>
      </c>
      <c r="B5708">
        <v>0</v>
      </c>
      <c r="C5708">
        <v>40</v>
      </c>
      <c r="D5708">
        <v>6</v>
      </c>
      <c r="E5708">
        <v>2</v>
      </c>
      <c r="F5708">
        <v>1</v>
      </c>
      <c r="G5708">
        <v>36</v>
      </c>
      <c r="H5708" s="3">
        <f t="shared" si="89"/>
        <v>28</v>
      </c>
      <c r="I5708">
        <v>88211</v>
      </c>
      <c r="J5708">
        <v>0</v>
      </c>
      <c r="K5708">
        <v>60</v>
      </c>
      <c r="L5708">
        <v>3</v>
      </c>
      <c r="M5708">
        <v>1</v>
      </c>
      <c r="N5708">
        <v>1</v>
      </c>
      <c r="O5708">
        <v>869453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869453</v>
      </c>
      <c r="X5708">
        <v>969453</v>
      </c>
      <c r="Y5708">
        <v>11</v>
      </c>
      <c r="Z5708" s="3" t="s">
        <v>54</v>
      </c>
      <c r="AA5708">
        <v>0</v>
      </c>
      <c r="AB5708">
        <v>1</v>
      </c>
      <c r="AC5708">
        <v>1</v>
      </c>
      <c r="AD5708">
        <v>1</v>
      </c>
      <c r="AE5708">
        <v>0</v>
      </c>
      <c r="AF5708">
        <v>1</v>
      </c>
      <c r="AG5708">
        <v>0</v>
      </c>
      <c r="AH5708">
        <v>60</v>
      </c>
      <c r="AI5708">
        <v>1</v>
      </c>
      <c r="AJ5708">
        <v>0</v>
      </c>
      <c r="AK5708">
        <v>0</v>
      </c>
      <c r="AL5708">
        <v>1</v>
      </c>
      <c r="AM5708">
        <v>2</v>
      </c>
      <c r="AN5708">
        <v>781242</v>
      </c>
      <c r="AO5708">
        <v>3038.16333007812</v>
      </c>
      <c r="AP5708">
        <v>869453</v>
      </c>
      <c r="AQ5708">
        <v>3381.2060546875</v>
      </c>
      <c r="AR5708">
        <v>869453</v>
      </c>
      <c r="AS5708">
        <v>3381.2060546875</v>
      </c>
      <c r="AT5708" t="s">
        <v>55</v>
      </c>
      <c r="AU5708">
        <v>1</v>
      </c>
      <c r="AV5708">
        <v>8.019008444079935</v>
      </c>
      <c r="AW5708">
        <v>1296</v>
      </c>
      <c r="AX5708">
        <v>1600</v>
      </c>
      <c r="AY5708">
        <v>1</v>
      </c>
      <c r="AZ5708">
        <v>0.39213944730132583</v>
      </c>
      <c r="BA5708">
        <v>-0.62100418437848126</v>
      </c>
    </row>
    <row r="5709" spans="1:53" x14ac:dyDescent="0.25">
      <c r="A5709">
        <v>1</v>
      </c>
      <c r="B5709">
        <v>1</v>
      </c>
      <c r="C5709">
        <v>44</v>
      </c>
      <c r="D5709">
        <v>3</v>
      </c>
      <c r="E5709">
        <v>2</v>
      </c>
      <c r="F5709">
        <v>1</v>
      </c>
      <c r="G5709">
        <v>24</v>
      </c>
      <c r="H5709" s="3">
        <f t="shared" si="89"/>
        <v>35</v>
      </c>
      <c r="I5709">
        <v>0</v>
      </c>
      <c r="J5709">
        <v>0</v>
      </c>
      <c r="K5709">
        <v>48</v>
      </c>
      <c r="L5709">
        <v>4</v>
      </c>
      <c r="M5709">
        <v>1</v>
      </c>
      <c r="N5709">
        <v>1</v>
      </c>
      <c r="O5709">
        <v>1300000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1300000</v>
      </c>
      <c r="X5709">
        <v>1300000</v>
      </c>
      <c r="Y5709">
        <v>11</v>
      </c>
      <c r="Z5709" s="3" t="s">
        <v>58</v>
      </c>
      <c r="AA5709">
        <v>0</v>
      </c>
      <c r="AB5709">
        <v>1</v>
      </c>
      <c r="AC5709">
        <v>1</v>
      </c>
      <c r="AD5709">
        <v>1</v>
      </c>
      <c r="AE5709">
        <v>0</v>
      </c>
      <c r="AF5709">
        <v>1</v>
      </c>
      <c r="AG5709">
        <v>0</v>
      </c>
      <c r="AH5709">
        <v>48</v>
      </c>
      <c r="AI5709">
        <v>1</v>
      </c>
      <c r="AJ5709">
        <v>0</v>
      </c>
      <c r="AK5709">
        <v>0</v>
      </c>
      <c r="AL5709">
        <v>0</v>
      </c>
      <c r="AM5709">
        <v>3</v>
      </c>
      <c r="AN5709">
        <v>1300000</v>
      </c>
      <c r="AO5709">
        <v>6319.4443359375</v>
      </c>
      <c r="AP5709">
        <v>1300000</v>
      </c>
      <c r="AQ5709">
        <v>6319.4443359375</v>
      </c>
      <c r="AR5709">
        <v>1300000</v>
      </c>
      <c r="AS5709">
        <v>6319.4443359375</v>
      </c>
      <c r="AT5709" t="s">
        <v>57</v>
      </c>
      <c r="AU5709">
        <v>1</v>
      </c>
      <c r="AV5709">
        <v>8.7513865617467026</v>
      </c>
      <c r="AW5709">
        <v>576</v>
      </c>
      <c r="AX5709">
        <v>1936</v>
      </c>
      <c r="AY5709">
        <v>0</v>
      </c>
      <c r="AZ5709">
        <v>-0.47424866478958871</v>
      </c>
      <c r="BA5709">
        <v>0.7032250628526332</v>
      </c>
    </row>
    <row r="5710" spans="1:53" x14ac:dyDescent="0.25">
      <c r="A5710">
        <v>1</v>
      </c>
      <c r="B5710">
        <v>0</v>
      </c>
      <c r="C5710">
        <v>33</v>
      </c>
      <c r="D5710">
        <v>5</v>
      </c>
      <c r="E5710">
        <v>11</v>
      </c>
      <c r="F5710">
        <v>1</v>
      </c>
      <c r="G5710">
        <v>23</v>
      </c>
      <c r="H5710" s="3">
        <f t="shared" si="89"/>
        <v>22</v>
      </c>
      <c r="I5710">
        <v>299211</v>
      </c>
      <c r="J5710">
        <v>759500</v>
      </c>
      <c r="K5710">
        <v>48</v>
      </c>
      <c r="L5710">
        <v>1</v>
      </c>
      <c r="M5710">
        <v>1</v>
      </c>
      <c r="N5710">
        <v>1</v>
      </c>
      <c r="O5710">
        <v>963744.66666666698</v>
      </c>
      <c r="P5710">
        <v>0</v>
      </c>
      <c r="Q5710">
        <v>180000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1143744.66666667</v>
      </c>
      <c r="X5710">
        <v>1143744.66666667</v>
      </c>
      <c r="Y5710">
        <v>11</v>
      </c>
      <c r="Z5710" s="3" t="s">
        <v>52</v>
      </c>
      <c r="AA5710">
        <v>1</v>
      </c>
      <c r="AB5710">
        <v>1</v>
      </c>
      <c r="AC5710">
        <v>1</v>
      </c>
      <c r="AD5710">
        <v>1</v>
      </c>
      <c r="AE5710">
        <v>0</v>
      </c>
      <c r="AF5710">
        <v>1</v>
      </c>
      <c r="AG5710">
        <v>0</v>
      </c>
      <c r="AH5710">
        <v>48</v>
      </c>
      <c r="AI5710">
        <v>1</v>
      </c>
      <c r="AJ5710">
        <v>0</v>
      </c>
      <c r="AK5710">
        <v>0</v>
      </c>
      <c r="AL5710">
        <v>1</v>
      </c>
      <c r="AM5710">
        <v>1</v>
      </c>
      <c r="AN5710">
        <v>781242</v>
      </c>
      <c r="AO5710">
        <v>3797.7041015625</v>
      </c>
      <c r="AP5710">
        <v>963744.6875</v>
      </c>
      <c r="AQ5710">
        <v>4684.8701171875</v>
      </c>
      <c r="AR5710">
        <v>963744.6875</v>
      </c>
      <c r="AS5710">
        <v>4684.8701171875</v>
      </c>
      <c r="AT5710" t="s">
        <v>53</v>
      </c>
      <c r="AU5710">
        <v>1</v>
      </c>
      <c r="AV5710">
        <v>8.2421519793225535</v>
      </c>
      <c r="AW5710">
        <v>529</v>
      </c>
      <c r="AX5710">
        <v>1089</v>
      </c>
      <c r="AY5710">
        <v>1</v>
      </c>
      <c r="AZ5710">
        <v>0.3518611662442282</v>
      </c>
      <c r="BA5710">
        <v>-3.3475219898104029E-2</v>
      </c>
    </row>
    <row r="5711" spans="1:53" x14ac:dyDescent="0.25">
      <c r="A5711">
        <v>2</v>
      </c>
      <c r="B5711">
        <v>0</v>
      </c>
      <c r="C5711">
        <v>48</v>
      </c>
      <c r="D5711">
        <v>4</v>
      </c>
      <c r="E5711">
        <v>0</v>
      </c>
      <c r="F5711">
        <v>1</v>
      </c>
      <c r="G5711">
        <v>5</v>
      </c>
      <c r="H5711" s="3">
        <f t="shared" si="89"/>
        <v>38</v>
      </c>
      <c r="I5711">
        <v>88211</v>
      </c>
      <c r="J5711">
        <v>0</v>
      </c>
      <c r="K5711">
        <v>48</v>
      </c>
      <c r="L5711">
        <v>4</v>
      </c>
      <c r="M5711">
        <v>1</v>
      </c>
      <c r="N5711">
        <v>1</v>
      </c>
      <c r="O5711">
        <v>869453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869453</v>
      </c>
      <c r="X5711">
        <v>869453</v>
      </c>
      <c r="Y5711">
        <v>11</v>
      </c>
      <c r="Z5711" s="3" t="s">
        <v>59</v>
      </c>
      <c r="AA5711">
        <v>0</v>
      </c>
      <c r="AB5711">
        <v>1</v>
      </c>
      <c r="AC5711">
        <v>1</v>
      </c>
      <c r="AD5711">
        <v>1</v>
      </c>
      <c r="AE5711">
        <v>0</v>
      </c>
      <c r="AF5711">
        <v>1</v>
      </c>
      <c r="AG5711">
        <v>0</v>
      </c>
      <c r="AH5711">
        <v>48</v>
      </c>
      <c r="AI5711">
        <v>1</v>
      </c>
      <c r="AJ5711">
        <v>0</v>
      </c>
      <c r="AK5711">
        <v>0</v>
      </c>
      <c r="AL5711">
        <v>0</v>
      </c>
      <c r="AM5711">
        <v>3</v>
      </c>
      <c r="AN5711">
        <v>781242</v>
      </c>
      <c r="AO5711">
        <v>3797.7041015625</v>
      </c>
      <c r="AP5711">
        <v>869453</v>
      </c>
      <c r="AQ5711">
        <v>4226.5078125</v>
      </c>
      <c r="AR5711">
        <v>869453</v>
      </c>
      <c r="AS5711">
        <v>4226.5078125</v>
      </c>
      <c r="AT5711" t="s">
        <v>60</v>
      </c>
      <c r="AU5711">
        <v>1</v>
      </c>
      <c r="AV5711">
        <v>8.2421519793225535</v>
      </c>
      <c r="AW5711">
        <v>25</v>
      </c>
      <c r="AX5711">
        <v>2304</v>
      </c>
      <c r="AY5711">
        <v>1</v>
      </c>
      <c r="AZ5711">
        <v>0.44878867680534901</v>
      </c>
      <c r="BA5711">
        <v>-6.2659890438894347E-2</v>
      </c>
    </row>
    <row r="5712" spans="1:53" x14ac:dyDescent="0.25">
      <c r="A5712">
        <v>2</v>
      </c>
      <c r="B5712">
        <v>1</v>
      </c>
      <c r="C5712">
        <v>41</v>
      </c>
      <c r="D5712">
        <v>6</v>
      </c>
      <c r="E5712">
        <v>4</v>
      </c>
      <c r="F5712">
        <v>1</v>
      </c>
      <c r="G5712">
        <v>96</v>
      </c>
      <c r="H5712" s="3">
        <f t="shared" si="89"/>
        <v>29</v>
      </c>
      <c r="I5712">
        <v>88211</v>
      </c>
      <c r="J5712">
        <v>1100000</v>
      </c>
      <c r="K5712">
        <v>48</v>
      </c>
      <c r="L5712">
        <v>4</v>
      </c>
      <c r="M5712">
        <v>1</v>
      </c>
      <c r="N5712">
        <v>1</v>
      </c>
      <c r="O5712">
        <v>1279877.66666667</v>
      </c>
      <c r="P5712">
        <v>150000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1429877.66666667</v>
      </c>
      <c r="X5712">
        <v>1429877.66666667</v>
      </c>
      <c r="Y5712">
        <v>11</v>
      </c>
      <c r="Z5712" s="3" t="s">
        <v>54</v>
      </c>
      <c r="AA5712">
        <v>0</v>
      </c>
      <c r="AB5712">
        <v>1</v>
      </c>
      <c r="AC5712">
        <v>1</v>
      </c>
      <c r="AD5712">
        <v>1</v>
      </c>
      <c r="AE5712">
        <v>0</v>
      </c>
      <c r="AF5712">
        <v>1</v>
      </c>
      <c r="AG5712">
        <v>0</v>
      </c>
      <c r="AH5712">
        <v>61</v>
      </c>
      <c r="AI5712">
        <v>1</v>
      </c>
      <c r="AJ5712">
        <v>0</v>
      </c>
      <c r="AK5712">
        <v>0</v>
      </c>
      <c r="AL5712">
        <v>0</v>
      </c>
      <c r="AM5712">
        <v>3</v>
      </c>
      <c r="AN5712">
        <v>1100000</v>
      </c>
      <c r="AO5712">
        <v>5347.22216796875</v>
      </c>
      <c r="AP5712">
        <v>1429877.625</v>
      </c>
      <c r="AQ5712">
        <v>5469.47705078125</v>
      </c>
      <c r="AR5712">
        <v>1429877.625</v>
      </c>
      <c r="AS5712">
        <v>5469.47705078125</v>
      </c>
      <c r="AT5712" t="s">
        <v>55</v>
      </c>
      <c r="AU5712">
        <v>1</v>
      </c>
      <c r="AV5712">
        <v>8.5843324841077617</v>
      </c>
      <c r="AW5712">
        <v>9216</v>
      </c>
      <c r="AX5712">
        <v>1681</v>
      </c>
      <c r="AY5712">
        <v>0</v>
      </c>
      <c r="AZ5712">
        <v>-0.55977938636201807</v>
      </c>
      <c r="BA5712">
        <v>-0.2143156858281092</v>
      </c>
    </row>
    <row r="5713" spans="1:53" x14ac:dyDescent="0.25">
      <c r="A5713">
        <v>1</v>
      </c>
      <c r="B5713">
        <v>1</v>
      </c>
      <c r="C5713">
        <v>38</v>
      </c>
      <c r="D5713">
        <v>5</v>
      </c>
      <c r="E5713">
        <v>11</v>
      </c>
      <c r="F5713">
        <v>1</v>
      </c>
      <c r="G5713">
        <v>0</v>
      </c>
      <c r="H5713" s="3">
        <f t="shared" si="89"/>
        <v>27</v>
      </c>
      <c r="I5713">
        <v>88211</v>
      </c>
      <c r="J5713">
        <v>0</v>
      </c>
      <c r="K5713">
        <v>50</v>
      </c>
      <c r="L5713">
        <v>8</v>
      </c>
      <c r="M5713">
        <v>1</v>
      </c>
      <c r="N5713">
        <v>1</v>
      </c>
      <c r="O5713">
        <v>869453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869453</v>
      </c>
      <c r="X5713">
        <v>869453</v>
      </c>
      <c r="Y5713">
        <v>11</v>
      </c>
      <c r="Z5713" s="3" t="s">
        <v>52</v>
      </c>
      <c r="AA5713">
        <v>1</v>
      </c>
      <c r="AB5713">
        <v>1</v>
      </c>
      <c r="AC5713">
        <v>1</v>
      </c>
      <c r="AD5713">
        <v>1</v>
      </c>
      <c r="AE5713">
        <v>0</v>
      </c>
      <c r="AF5713">
        <v>1</v>
      </c>
      <c r="AG5713">
        <v>0</v>
      </c>
      <c r="AH5713">
        <v>50</v>
      </c>
      <c r="AI5713">
        <v>1</v>
      </c>
      <c r="AJ5713">
        <v>0</v>
      </c>
      <c r="AK5713">
        <v>0</v>
      </c>
      <c r="AL5713">
        <v>0</v>
      </c>
      <c r="AM5713">
        <v>5</v>
      </c>
      <c r="AN5713">
        <v>781242</v>
      </c>
      <c r="AO5713">
        <v>3645.7958984375</v>
      </c>
      <c r="AP5713">
        <v>869453</v>
      </c>
      <c r="AQ5713">
        <v>4057.447265625</v>
      </c>
      <c r="AR5713">
        <v>869453</v>
      </c>
      <c r="AS5713">
        <v>4057.447265625</v>
      </c>
      <c r="AT5713" t="s">
        <v>53</v>
      </c>
      <c r="AU5713">
        <v>1</v>
      </c>
      <c r="AV5713">
        <v>8.2013299740879031</v>
      </c>
      <c r="AW5713">
        <v>0</v>
      </c>
      <c r="AX5713">
        <v>1444</v>
      </c>
      <c r="AY5713">
        <v>0</v>
      </c>
      <c r="AZ5713">
        <v>-0.4888678516443572</v>
      </c>
      <c r="BA5713">
        <v>-0.46342032708932968</v>
      </c>
    </row>
    <row r="5714" spans="1:53" x14ac:dyDescent="0.25">
      <c r="A5714">
        <v>1</v>
      </c>
      <c r="B5714">
        <v>1</v>
      </c>
      <c r="C5714">
        <v>38</v>
      </c>
      <c r="D5714">
        <v>3</v>
      </c>
      <c r="E5714">
        <v>5</v>
      </c>
      <c r="F5714">
        <v>1</v>
      </c>
      <c r="G5714">
        <v>7</v>
      </c>
      <c r="H5714" s="3">
        <f t="shared" si="89"/>
        <v>29</v>
      </c>
      <c r="I5714">
        <v>140000</v>
      </c>
      <c r="J5714">
        <v>0</v>
      </c>
      <c r="K5714">
        <v>50</v>
      </c>
      <c r="L5714">
        <v>5</v>
      </c>
      <c r="M5714">
        <v>2</v>
      </c>
      <c r="N5714">
        <v>1</v>
      </c>
      <c r="O5714">
        <v>1600000</v>
      </c>
      <c r="P5714">
        <v>0</v>
      </c>
      <c r="Q5714">
        <v>140000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1740000</v>
      </c>
      <c r="X5714">
        <v>1740000</v>
      </c>
      <c r="Y5714">
        <v>11</v>
      </c>
      <c r="Z5714" s="3" t="s">
        <v>56</v>
      </c>
      <c r="AA5714">
        <v>0</v>
      </c>
      <c r="AB5714">
        <v>2</v>
      </c>
      <c r="AC5714">
        <v>1</v>
      </c>
      <c r="AD5714">
        <v>1</v>
      </c>
      <c r="AE5714">
        <v>0</v>
      </c>
      <c r="AF5714">
        <v>1</v>
      </c>
      <c r="AG5714">
        <v>0</v>
      </c>
      <c r="AH5714">
        <v>50</v>
      </c>
      <c r="AI5714">
        <v>0</v>
      </c>
      <c r="AJ5714">
        <v>1</v>
      </c>
      <c r="AK5714">
        <v>0</v>
      </c>
      <c r="AL5714">
        <v>0</v>
      </c>
      <c r="AM5714">
        <v>4</v>
      </c>
      <c r="AN5714">
        <v>1600000</v>
      </c>
      <c r="AO5714">
        <v>7466.66650390625</v>
      </c>
      <c r="AP5714">
        <v>1600000</v>
      </c>
      <c r="AQ5714">
        <v>7466.66650390625</v>
      </c>
      <c r="AR5714">
        <v>1600000</v>
      </c>
      <c r="AS5714">
        <v>7466.66650390625</v>
      </c>
      <c r="AT5714" t="s">
        <v>57</v>
      </c>
      <c r="AU5714">
        <v>0</v>
      </c>
      <c r="AV5714">
        <v>8.9182039273767515</v>
      </c>
      <c r="AW5714">
        <v>49</v>
      </c>
      <c r="AX5714">
        <v>1444</v>
      </c>
      <c r="AY5714">
        <v>0</v>
      </c>
      <c r="AZ5714">
        <v>-0.43052322101145268</v>
      </c>
      <c r="BA5714">
        <v>0.93469334277947036</v>
      </c>
    </row>
    <row r="5715" spans="1:53" x14ac:dyDescent="0.25">
      <c r="A5715">
        <v>1</v>
      </c>
      <c r="B5715">
        <v>0</v>
      </c>
      <c r="C5715">
        <v>23</v>
      </c>
      <c r="D5715">
        <v>4</v>
      </c>
      <c r="E5715">
        <v>8</v>
      </c>
      <c r="F5715">
        <v>1</v>
      </c>
      <c r="G5715">
        <v>2</v>
      </c>
      <c r="H5715" s="3">
        <f t="shared" si="89"/>
        <v>13</v>
      </c>
      <c r="I5715">
        <v>0</v>
      </c>
      <c r="J5715">
        <v>380000</v>
      </c>
      <c r="K5715">
        <v>48</v>
      </c>
      <c r="L5715">
        <v>9</v>
      </c>
      <c r="M5715">
        <v>1</v>
      </c>
      <c r="N5715">
        <v>1</v>
      </c>
      <c r="O5715">
        <v>812908.66666666698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812908.66666666698</v>
      </c>
      <c r="X5715">
        <v>822908.66666666698</v>
      </c>
      <c r="Y5715">
        <v>11</v>
      </c>
      <c r="Z5715" s="3" t="s">
        <v>59</v>
      </c>
      <c r="AA5715">
        <v>0</v>
      </c>
      <c r="AB5715">
        <v>1</v>
      </c>
      <c r="AC5715">
        <v>1</v>
      </c>
      <c r="AD5715">
        <v>1</v>
      </c>
      <c r="AE5715">
        <v>0</v>
      </c>
      <c r="AF5715">
        <v>1</v>
      </c>
      <c r="AG5715">
        <v>0</v>
      </c>
      <c r="AH5715">
        <v>48</v>
      </c>
      <c r="AI5715">
        <v>1</v>
      </c>
      <c r="AJ5715">
        <v>0</v>
      </c>
      <c r="AK5715">
        <v>0</v>
      </c>
      <c r="AL5715">
        <v>0</v>
      </c>
      <c r="AM5715">
        <v>5</v>
      </c>
      <c r="AN5715">
        <v>781242</v>
      </c>
      <c r="AO5715">
        <v>3797.7041015625</v>
      </c>
      <c r="AP5715">
        <v>812908.6875</v>
      </c>
      <c r="AQ5715">
        <v>3951.63940429688</v>
      </c>
      <c r="AR5715">
        <v>812908.6875</v>
      </c>
      <c r="AS5715">
        <v>3951.63940429688</v>
      </c>
      <c r="AT5715" t="s">
        <v>60</v>
      </c>
      <c r="AU5715">
        <v>1</v>
      </c>
      <c r="AV5715">
        <v>8.2421519793225535</v>
      </c>
      <c r="AW5715">
        <v>4</v>
      </c>
      <c r="AX5715">
        <v>529</v>
      </c>
      <c r="AY5715">
        <v>1</v>
      </c>
      <c r="AZ5715">
        <v>0.66614216704147677</v>
      </c>
      <c r="BA5715">
        <v>4.7108433943761248E-2</v>
      </c>
    </row>
    <row r="5716" spans="1:53" x14ac:dyDescent="0.25">
      <c r="A5716">
        <v>1</v>
      </c>
      <c r="B5716">
        <v>1</v>
      </c>
      <c r="C5716">
        <v>21</v>
      </c>
      <c r="D5716">
        <v>4</v>
      </c>
      <c r="E5716">
        <v>6</v>
      </c>
      <c r="F5716">
        <v>1</v>
      </c>
      <c r="G5716">
        <v>2</v>
      </c>
      <c r="H5716" s="3">
        <f t="shared" si="89"/>
        <v>11</v>
      </c>
      <c r="I5716">
        <v>0</v>
      </c>
      <c r="J5716">
        <v>0</v>
      </c>
      <c r="K5716">
        <v>66</v>
      </c>
      <c r="L5716">
        <v>3</v>
      </c>
      <c r="M5716">
        <v>1</v>
      </c>
      <c r="N5716">
        <v>1</v>
      </c>
      <c r="O5716">
        <v>1200000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1200000</v>
      </c>
      <c r="X5716">
        <v>1200000</v>
      </c>
      <c r="Y5716">
        <v>11</v>
      </c>
      <c r="Z5716" s="3" t="s">
        <v>59</v>
      </c>
      <c r="AA5716">
        <v>0</v>
      </c>
      <c r="AB5716">
        <v>1</v>
      </c>
      <c r="AC5716">
        <v>1</v>
      </c>
      <c r="AD5716">
        <v>1</v>
      </c>
      <c r="AE5716">
        <v>0</v>
      </c>
      <c r="AF5716">
        <v>1</v>
      </c>
      <c r="AG5716">
        <v>0</v>
      </c>
      <c r="AH5716">
        <v>66</v>
      </c>
      <c r="AI5716">
        <v>1</v>
      </c>
      <c r="AJ5716">
        <v>0</v>
      </c>
      <c r="AK5716">
        <v>0</v>
      </c>
      <c r="AL5716">
        <v>1</v>
      </c>
      <c r="AM5716">
        <v>2</v>
      </c>
      <c r="AN5716">
        <v>1200000</v>
      </c>
      <c r="AO5716">
        <v>4242.42431640625</v>
      </c>
      <c r="AP5716">
        <v>1200000</v>
      </c>
      <c r="AQ5716">
        <v>4242.42431640625</v>
      </c>
      <c r="AR5716">
        <v>1200000</v>
      </c>
      <c r="AS5716">
        <v>4242.42431640625</v>
      </c>
      <c r="AT5716" t="s">
        <v>60</v>
      </c>
      <c r="AU5716">
        <v>1</v>
      </c>
      <c r="AV5716">
        <v>8.3528901575635768</v>
      </c>
      <c r="AW5716">
        <v>4</v>
      </c>
      <c r="AX5716">
        <v>441</v>
      </c>
      <c r="AY5716">
        <v>0</v>
      </c>
      <c r="AZ5716">
        <v>-0.35796324209935348</v>
      </c>
      <c r="BA5716">
        <v>0.73651617600433927</v>
      </c>
    </row>
    <row r="5717" spans="1:53" x14ac:dyDescent="0.25">
      <c r="A5717">
        <v>2</v>
      </c>
      <c r="B5717">
        <v>0</v>
      </c>
      <c r="C5717">
        <v>23</v>
      </c>
      <c r="D5717">
        <v>6</v>
      </c>
      <c r="E5717">
        <v>3</v>
      </c>
      <c r="F5717">
        <v>1</v>
      </c>
      <c r="G5717">
        <v>3</v>
      </c>
      <c r="H5717" s="3">
        <f t="shared" si="89"/>
        <v>11</v>
      </c>
      <c r="I5717">
        <v>0</v>
      </c>
      <c r="J5717">
        <v>0</v>
      </c>
      <c r="K5717">
        <v>50</v>
      </c>
      <c r="L5717">
        <v>3</v>
      </c>
      <c r="M5717">
        <v>2</v>
      </c>
      <c r="N5717">
        <v>1</v>
      </c>
      <c r="O5717">
        <v>580000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580000</v>
      </c>
      <c r="X5717">
        <v>580000</v>
      </c>
      <c r="Y5717">
        <v>11</v>
      </c>
      <c r="Z5717" s="3" t="s">
        <v>54</v>
      </c>
      <c r="AA5717">
        <v>0</v>
      </c>
      <c r="AB5717">
        <v>2</v>
      </c>
      <c r="AC5717">
        <v>1</v>
      </c>
      <c r="AD5717">
        <v>1</v>
      </c>
      <c r="AE5717">
        <v>0</v>
      </c>
      <c r="AF5717">
        <v>1</v>
      </c>
      <c r="AG5717">
        <v>0</v>
      </c>
      <c r="AH5717">
        <v>50</v>
      </c>
      <c r="AI5717">
        <v>0</v>
      </c>
      <c r="AJ5717">
        <v>1</v>
      </c>
      <c r="AK5717">
        <v>0</v>
      </c>
      <c r="AL5717">
        <v>1</v>
      </c>
      <c r="AM5717">
        <v>2</v>
      </c>
      <c r="AN5717">
        <v>580000</v>
      </c>
      <c r="AO5717">
        <v>2706.66674804688</v>
      </c>
      <c r="AP5717">
        <v>580000</v>
      </c>
      <c r="AQ5717">
        <v>2706.66674804688</v>
      </c>
      <c r="AR5717">
        <v>580000</v>
      </c>
      <c r="AS5717">
        <v>2706.66674804688</v>
      </c>
      <c r="AT5717" t="s">
        <v>55</v>
      </c>
      <c r="AU5717">
        <v>0</v>
      </c>
      <c r="AV5717">
        <v>7.9034731745541951</v>
      </c>
      <c r="AW5717">
        <v>9</v>
      </c>
      <c r="AX5717">
        <v>529</v>
      </c>
      <c r="AY5717">
        <v>1</v>
      </c>
      <c r="AZ5717">
        <v>0.39812004793058342</v>
      </c>
      <c r="BA5717">
        <v>-0.47678979734545429</v>
      </c>
    </row>
    <row r="5718" spans="1:53" x14ac:dyDescent="0.25">
      <c r="A5718">
        <v>2</v>
      </c>
      <c r="B5718">
        <v>1</v>
      </c>
      <c r="C5718">
        <v>32</v>
      </c>
      <c r="D5718">
        <v>3</v>
      </c>
      <c r="E5718">
        <v>5</v>
      </c>
      <c r="F5718">
        <v>1</v>
      </c>
      <c r="G5718">
        <v>8</v>
      </c>
      <c r="H5718" s="3">
        <f t="shared" si="89"/>
        <v>23</v>
      </c>
      <c r="I5718">
        <v>0</v>
      </c>
      <c r="J5718">
        <v>0</v>
      </c>
      <c r="K5718">
        <v>48</v>
      </c>
      <c r="L5718">
        <v>2</v>
      </c>
      <c r="M5718">
        <v>2</v>
      </c>
      <c r="N5718">
        <v>1</v>
      </c>
      <c r="O5718">
        <v>780000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780000</v>
      </c>
      <c r="X5718">
        <v>780000</v>
      </c>
      <c r="Y5718">
        <v>11</v>
      </c>
      <c r="Z5718" s="3" t="s">
        <v>56</v>
      </c>
      <c r="AA5718">
        <v>0</v>
      </c>
      <c r="AB5718">
        <v>2</v>
      </c>
      <c r="AC5718">
        <v>1</v>
      </c>
      <c r="AD5718">
        <v>1</v>
      </c>
      <c r="AE5718">
        <v>0</v>
      </c>
      <c r="AF5718">
        <v>1</v>
      </c>
      <c r="AG5718">
        <v>0</v>
      </c>
      <c r="AH5718">
        <v>48</v>
      </c>
      <c r="AI5718">
        <v>0</v>
      </c>
      <c r="AJ5718">
        <v>1</v>
      </c>
      <c r="AK5718">
        <v>0</v>
      </c>
      <c r="AL5718">
        <v>1</v>
      </c>
      <c r="AM5718">
        <v>2</v>
      </c>
      <c r="AN5718">
        <v>780000</v>
      </c>
      <c r="AO5718">
        <v>3791.66674804688</v>
      </c>
      <c r="AP5718">
        <v>780000</v>
      </c>
      <c r="AQ5718">
        <v>3791.66674804688</v>
      </c>
      <c r="AR5718">
        <v>780000</v>
      </c>
      <c r="AS5718">
        <v>3791.66674804688</v>
      </c>
      <c r="AT5718" t="s">
        <v>57</v>
      </c>
      <c r="AU5718">
        <v>0</v>
      </c>
      <c r="AV5718">
        <v>8.2405609766139545</v>
      </c>
      <c r="AW5718">
        <v>64</v>
      </c>
      <c r="AX5718">
        <v>1024</v>
      </c>
      <c r="AY5718">
        <v>0</v>
      </c>
      <c r="AZ5718">
        <v>-0.49450800168966669</v>
      </c>
      <c r="BA5718">
        <v>0.48838103427445723</v>
      </c>
    </row>
    <row r="5719" spans="1:53" x14ac:dyDescent="0.25">
      <c r="A5719">
        <v>2</v>
      </c>
      <c r="B5719">
        <v>1</v>
      </c>
      <c r="C5719">
        <v>30</v>
      </c>
      <c r="D5719">
        <v>6</v>
      </c>
      <c r="E5719">
        <v>4</v>
      </c>
      <c r="F5719">
        <v>1</v>
      </c>
      <c r="G5719">
        <v>24</v>
      </c>
      <c r="H5719" s="3">
        <f t="shared" si="89"/>
        <v>18</v>
      </c>
      <c r="I5719">
        <v>88211</v>
      </c>
      <c r="J5719">
        <v>1450000</v>
      </c>
      <c r="K5719">
        <v>48</v>
      </c>
      <c r="L5719">
        <v>9</v>
      </c>
      <c r="M5719">
        <v>1</v>
      </c>
      <c r="N5719">
        <v>1</v>
      </c>
      <c r="O5719">
        <v>1659044.33333333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1659044.33333333</v>
      </c>
      <c r="X5719">
        <v>1659044.33333333</v>
      </c>
      <c r="Y5719">
        <v>11</v>
      </c>
      <c r="Z5719" s="3" t="s">
        <v>54</v>
      </c>
      <c r="AA5719">
        <v>0</v>
      </c>
      <c r="AB5719">
        <v>1</v>
      </c>
      <c r="AC5719">
        <v>1</v>
      </c>
      <c r="AD5719">
        <v>1</v>
      </c>
      <c r="AE5719">
        <v>0</v>
      </c>
      <c r="AF5719">
        <v>1</v>
      </c>
      <c r="AG5719">
        <v>0</v>
      </c>
      <c r="AH5719">
        <v>48</v>
      </c>
      <c r="AI5719">
        <v>1</v>
      </c>
      <c r="AJ5719">
        <v>0</v>
      </c>
      <c r="AK5719">
        <v>0</v>
      </c>
      <c r="AL5719">
        <v>0</v>
      </c>
      <c r="AM5719">
        <v>5</v>
      </c>
      <c r="AN5719">
        <v>1450000</v>
      </c>
      <c r="AO5719">
        <v>7048.611328125</v>
      </c>
      <c r="AP5719">
        <v>1659044.375</v>
      </c>
      <c r="AQ5719">
        <v>8064.798828125</v>
      </c>
      <c r="AR5719">
        <v>1659044.375</v>
      </c>
      <c r="AS5719">
        <v>8064.798828125</v>
      </c>
      <c r="AT5719" t="s">
        <v>55</v>
      </c>
      <c r="AU5719">
        <v>1</v>
      </c>
      <c r="AV5719">
        <v>8.8605859016702002</v>
      </c>
      <c r="AW5719">
        <v>576</v>
      </c>
      <c r="AX5719">
        <v>900</v>
      </c>
      <c r="AY5719">
        <v>0</v>
      </c>
      <c r="AZ5719">
        <v>-0.49788067008632952</v>
      </c>
      <c r="BA5719">
        <v>-6.3186647504476737E-2</v>
      </c>
    </row>
    <row r="5720" spans="1:53" x14ac:dyDescent="0.25">
      <c r="A5720">
        <v>2</v>
      </c>
      <c r="B5720">
        <v>0</v>
      </c>
      <c r="C5720">
        <v>32</v>
      </c>
      <c r="D5720">
        <v>6</v>
      </c>
      <c r="E5720">
        <v>6</v>
      </c>
      <c r="F5720">
        <v>1</v>
      </c>
      <c r="G5720">
        <v>24</v>
      </c>
      <c r="H5720" s="3">
        <f t="shared" si="89"/>
        <v>20</v>
      </c>
      <c r="I5720">
        <v>88211</v>
      </c>
      <c r="J5720">
        <v>1200000</v>
      </c>
      <c r="K5720">
        <v>48</v>
      </c>
      <c r="L5720">
        <v>7</v>
      </c>
      <c r="M5720">
        <v>1</v>
      </c>
      <c r="N5720">
        <v>1</v>
      </c>
      <c r="O5720">
        <v>1688211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1688211</v>
      </c>
      <c r="X5720">
        <v>1688211</v>
      </c>
      <c r="Y5720">
        <v>11</v>
      </c>
      <c r="Z5720" s="3" t="s">
        <v>54</v>
      </c>
      <c r="AA5720">
        <v>0</v>
      </c>
      <c r="AB5720">
        <v>1</v>
      </c>
      <c r="AC5720">
        <v>1</v>
      </c>
      <c r="AD5720">
        <v>1</v>
      </c>
      <c r="AE5720">
        <v>0</v>
      </c>
      <c r="AF5720">
        <v>1</v>
      </c>
      <c r="AG5720">
        <v>0</v>
      </c>
      <c r="AH5720">
        <v>48</v>
      </c>
      <c r="AI5720">
        <v>1</v>
      </c>
      <c r="AJ5720">
        <v>0</v>
      </c>
      <c r="AK5720">
        <v>0</v>
      </c>
      <c r="AL5720">
        <v>0</v>
      </c>
      <c r="AM5720">
        <v>4</v>
      </c>
      <c r="AN5720">
        <v>1500000</v>
      </c>
      <c r="AO5720">
        <v>7291.66650390625</v>
      </c>
      <c r="AP5720">
        <v>1688211</v>
      </c>
      <c r="AQ5720">
        <v>8206.5810546875</v>
      </c>
      <c r="AR5720">
        <v>1688211</v>
      </c>
      <c r="AS5720">
        <v>8206.5810546875</v>
      </c>
      <c r="AT5720" t="s">
        <v>55</v>
      </c>
      <c r="AU5720">
        <v>1</v>
      </c>
      <c r="AV5720">
        <v>8.8944874002362759</v>
      </c>
      <c r="AW5720">
        <v>576</v>
      </c>
      <c r="AX5720">
        <v>1024</v>
      </c>
      <c r="AY5720">
        <v>1</v>
      </c>
      <c r="AZ5720">
        <v>0.44207199169977618</v>
      </c>
      <c r="BA5720">
        <v>4.2299793063552409E-2</v>
      </c>
    </row>
    <row r="5721" spans="1:53" x14ac:dyDescent="0.25">
      <c r="A5721">
        <v>3</v>
      </c>
      <c r="B5721">
        <v>1</v>
      </c>
      <c r="C5721">
        <v>56</v>
      </c>
      <c r="D5721">
        <v>5</v>
      </c>
      <c r="E5721">
        <v>11</v>
      </c>
      <c r="F5721">
        <v>1</v>
      </c>
      <c r="G5721">
        <v>48</v>
      </c>
      <c r="H5721" s="3">
        <f t="shared" si="89"/>
        <v>45</v>
      </c>
      <c r="I5721">
        <v>88211</v>
      </c>
      <c r="J5721">
        <v>1050000</v>
      </c>
      <c r="K5721">
        <v>48</v>
      </c>
      <c r="L5721">
        <v>9</v>
      </c>
      <c r="M5721">
        <v>1</v>
      </c>
      <c r="N5721">
        <v>1</v>
      </c>
      <c r="O5721">
        <v>1225711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1225711</v>
      </c>
      <c r="X5721">
        <v>1225711</v>
      </c>
      <c r="Y5721">
        <v>11</v>
      </c>
      <c r="Z5721" s="3" t="s">
        <v>52</v>
      </c>
      <c r="AA5721">
        <v>1</v>
      </c>
      <c r="AB5721">
        <v>1</v>
      </c>
      <c r="AC5721">
        <v>1</v>
      </c>
      <c r="AD5721">
        <v>1</v>
      </c>
      <c r="AE5721">
        <v>0</v>
      </c>
      <c r="AF5721">
        <v>1</v>
      </c>
      <c r="AG5721">
        <v>0</v>
      </c>
      <c r="AH5721">
        <v>48</v>
      </c>
      <c r="AI5721">
        <v>1</v>
      </c>
      <c r="AJ5721">
        <v>0</v>
      </c>
      <c r="AK5721">
        <v>0</v>
      </c>
      <c r="AL5721">
        <v>0</v>
      </c>
      <c r="AM5721">
        <v>5</v>
      </c>
      <c r="AN5721">
        <v>1050000</v>
      </c>
      <c r="AO5721">
        <v>5104.16650390625</v>
      </c>
      <c r="AP5721">
        <v>1225711</v>
      </c>
      <c r="AQ5721">
        <v>5958.3173828125</v>
      </c>
      <c r="AR5721">
        <v>1225711</v>
      </c>
      <c r="AS5721">
        <v>5958.3173828125</v>
      </c>
      <c r="AT5721" t="s">
        <v>53</v>
      </c>
      <c r="AU5721">
        <v>1</v>
      </c>
      <c r="AV5721">
        <v>8.537812446731218</v>
      </c>
      <c r="AW5721">
        <v>2304</v>
      </c>
      <c r="AX5721">
        <v>3136</v>
      </c>
      <c r="AY5721">
        <v>0</v>
      </c>
      <c r="AZ5721">
        <v>-0.46795788297346891</v>
      </c>
      <c r="BA5721">
        <v>-0.40157305625079659</v>
      </c>
    </row>
    <row r="5722" spans="1:53" x14ac:dyDescent="0.25">
      <c r="A5722">
        <v>3</v>
      </c>
      <c r="B5722">
        <v>1</v>
      </c>
      <c r="C5722">
        <v>24</v>
      </c>
      <c r="D5722">
        <v>5</v>
      </c>
      <c r="E5722">
        <v>11</v>
      </c>
      <c r="F5722">
        <v>1</v>
      </c>
      <c r="G5722">
        <v>24</v>
      </c>
      <c r="H5722" s="3">
        <f t="shared" si="89"/>
        <v>13</v>
      </c>
      <c r="I5722">
        <v>88211</v>
      </c>
      <c r="J5722">
        <v>1000000</v>
      </c>
      <c r="K5722">
        <v>48</v>
      </c>
      <c r="L5722">
        <v>9</v>
      </c>
      <c r="M5722">
        <v>1</v>
      </c>
      <c r="N5722">
        <v>1</v>
      </c>
      <c r="O5722">
        <v>1171544.33333333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1171544.33333333</v>
      </c>
      <c r="X5722">
        <v>1171544.33333333</v>
      </c>
      <c r="Y5722">
        <v>11</v>
      </c>
      <c r="Z5722" s="3" t="s">
        <v>52</v>
      </c>
      <c r="AA5722">
        <v>1</v>
      </c>
      <c r="AB5722">
        <v>1</v>
      </c>
      <c r="AC5722">
        <v>1</v>
      </c>
      <c r="AD5722">
        <v>1</v>
      </c>
      <c r="AE5722">
        <v>0</v>
      </c>
      <c r="AF5722">
        <v>1</v>
      </c>
      <c r="AG5722">
        <v>0</v>
      </c>
      <c r="AH5722">
        <v>48</v>
      </c>
      <c r="AI5722">
        <v>1</v>
      </c>
      <c r="AJ5722">
        <v>0</v>
      </c>
      <c r="AK5722">
        <v>0</v>
      </c>
      <c r="AL5722">
        <v>0</v>
      </c>
      <c r="AM5722">
        <v>5</v>
      </c>
      <c r="AN5722">
        <v>1000000</v>
      </c>
      <c r="AO5722">
        <v>4861.111328125</v>
      </c>
      <c r="AP5722">
        <v>1171544.375</v>
      </c>
      <c r="AQ5722">
        <v>5695.00732421875</v>
      </c>
      <c r="AR5722">
        <v>1171544.375</v>
      </c>
      <c r="AS5722">
        <v>5695.00732421875</v>
      </c>
      <c r="AT5722" t="s">
        <v>53</v>
      </c>
      <c r="AU5722">
        <v>1</v>
      </c>
      <c r="AV5722">
        <v>8.489022359092397</v>
      </c>
      <c r="AW5722">
        <v>576</v>
      </c>
      <c r="AX5722">
        <v>576</v>
      </c>
      <c r="AY5722">
        <v>0</v>
      </c>
      <c r="AZ5722">
        <v>-0.39652766118057092</v>
      </c>
      <c r="BA5722">
        <v>-3.8556283887458458E-2</v>
      </c>
    </row>
    <row r="5723" spans="1:53" x14ac:dyDescent="0.25">
      <c r="A5723">
        <v>3</v>
      </c>
      <c r="B5723">
        <v>1</v>
      </c>
      <c r="C5723">
        <v>59</v>
      </c>
      <c r="D5723">
        <v>4</v>
      </c>
      <c r="E5723">
        <v>7</v>
      </c>
      <c r="F5723">
        <v>1</v>
      </c>
      <c r="G5723">
        <v>18</v>
      </c>
      <c r="H5723" s="3">
        <f t="shared" si="89"/>
        <v>49</v>
      </c>
      <c r="I5723">
        <v>88211</v>
      </c>
      <c r="J5723">
        <v>1100000</v>
      </c>
      <c r="K5723">
        <v>48</v>
      </c>
      <c r="L5723">
        <v>6</v>
      </c>
      <c r="M5723">
        <v>1</v>
      </c>
      <c r="N5723">
        <v>1</v>
      </c>
      <c r="O5723">
        <v>1236119.66666667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1236119.66666667</v>
      </c>
      <c r="X5723">
        <v>1236119.66666667</v>
      </c>
      <c r="Y5723">
        <v>11</v>
      </c>
      <c r="Z5723" s="3" t="s">
        <v>59</v>
      </c>
      <c r="AA5723">
        <v>0</v>
      </c>
      <c r="AB5723">
        <v>1</v>
      </c>
      <c r="AC5723">
        <v>1</v>
      </c>
      <c r="AD5723">
        <v>1</v>
      </c>
      <c r="AE5723">
        <v>0</v>
      </c>
      <c r="AF5723">
        <v>1</v>
      </c>
      <c r="AG5723">
        <v>0</v>
      </c>
      <c r="AH5723">
        <v>48</v>
      </c>
      <c r="AI5723">
        <v>1</v>
      </c>
      <c r="AJ5723">
        <v>0</v>
      </c>
      <c r="AK5723">
        <v>0</v>
      </c>
      <c r="AL5723">
        <v>0</v>
      </c>
      <c r="AM5723">
        <v>4</v>
      </c>
      <c r="AN5723">
        <v>781242</v>
      </c>
      <c r="AO5723">
        <v>3797.7041015625</v>
      </c>
      <c r="AP5723">
        <v>1236119.625</v>
      </c>
      <c r="AQ5723">
        <v>6008.9150390625</v>
      </c>
      <c r="AR5723">
        <v>1236119.625</v>
      </c>
      <c r="AS5723">
        <v>6008.9150390625</v>
      </c>
      <c r="AT5723" t="s">
        <v>60</v>
      </c>
      <c r="AU5723">
        <v>1</v>
      </c>
      <c r="AV5723">
        <v>8.2421519793225535</v>
      </c>
      <c r="AW5723">
        <v>324</v>
      </c>
      <c r="AX5723">
        <v>3481</v>
      </c>
      <c r="AY5723">
        <v>0</v>
      </c>
      <c r="AZ5723">
        <v>-0.4830797131049786</v>
      </c>
      <c r="BA5723">
        <v>-0.20592402072036889</v>
      </c>
    </row>
    <row r="5724" spans="1:53" x14ac:dyDescent="0.25">
      <c r="A5724">
        <v>3</v>
      </c>
      <c r="B5724">
        <v>0</v>
      </c>
      <c r="C5724">
        <v>71</v>
      </c>
      <c r="D5724">
        <v>3</v>
      </c>
      <c r="E5724">
        <v>5</v>
      </c>
      <c r="F5724">
        <v>1</v>
      </c>
      <c r="G5724">
        <v>5</v>
      </c>
      <c r="H5724" s="3">
        <f t="shared" si="89"/>
        <v>62</v>
      </c>
      <c r="I5724">
        <v>0</v>
      </c>
      <c r="J5724">
        <v>300000</v>
      </c>
      <c r="K5724">
        <v>48</v>
      </c>
      <c r="L5724">
        <v>6</v>
      </c>
      <c r="M5724">
        <v>3</v>
      </c>
      <c r="N5724">
        <v>1</v>
      </c>
      <c r="O5724">
        <v>806242</v>
      </c>
      <c r="P5724">
        <v>0</v>
      </c>
      <c r="Q5724">
        <v>0</v>
      </c>
      <c r="R5724">
        <v>0</v>
      </c>
      <c r="S5724">
        <v>687492</v>
      </c>
      <c r="T5724">
        <v>0</v>
      </c>
      <c r="U5724">
        <v>0</v>
      </c>
      <c r="V5724">
        <v>0</v>
      </c>
      <c r="W5724">
        <v>1493734</v>
      </c>
      <c r="X5724">
        <v>1493734</v>
      </c>
      <c r="Y5724">
        <v>11</v>
      </c>
      <c r="Z5724" s="3" t="s">
        <v>56</v>
      </c>
      <c r="AA5724">
        <v>0</v>
      </c>
      <c r="AB5724">
        <v>3</v>
      </c>
      <c r="AC5724">
        <v>1</v>
      </c>
      <c r="AD5724">
        <v>1</v>
      </c>
      <c r="AE5724">
        <v>0</v>
      </c>
      <c r="AF5724">
        <v>1</v>
      </c>
      <c r="AG5724">
        <v>0</v>
      </c>
      <c r="AH5724">
        <v>48</v>
      </c>
      <c r="AI5724">
        <v>1</v>
      </c>
      <c r="AJ5724">
        <v>0</v>
      </c>
      <c r="AK5724">
        <v>0</v>
      </c>
      <c r="AL5724">
        <v>0</v>
      </c>
      <c r="AM5724">
        <v>4</v>
      </c>
      <c r="AN5724">
        <v>781242</v>
      </c>
      <c r="AO5724">
        <v>3797.7041015625</v>
      </c>
      <c r="AP5724">
        <v>806242</v>
      </c>
      <c r="AQ5724">
        <v>3919.23193359375</v>
      </c>
      <c r="AR5724">
        <v>806242</v>
      </c>
      <c r="AS5724">
        <v>3919.23193359375</v>
      </c>
      <c r="AT5724" t="s">
        <v>57</v>
      </c>
      <c r="AU5724">
        <v>1</v>
      </c>
      <c r="AV5724">
        <v>8.2421519793225535</v>
      </c>
      <c r="AW5724">
        <v>25</v>
      </c>
      <c r="AX5724">
        <v>5041</v>
      </c>
      <c r="AY5724">
        <v>1</v>
      </c>
      <c r="AZ5724">
        <v>0.62711227310925544</v>
      </c>
      <c r="BA5724">
        <v>0.1830930890627061</v>
      </c>
    </row>
    <row r="5725" spans="1:53" x14ac:dyDescent="0.25">
      <c r="A5725">
        <v>2</v>
      </c>
      <c r="B5725">
        <v>0</v>
      </c>
      <c r="C5725">
        <v>44</v>
      </c>
      <c r="D5725">
        <v>5</v>
      </c>
      <c r="E5725">
        <v>11</v>
      </c>
      <c r="F5725">
        <v>1</v>
      </c>
      <c r="G5725">
        <v>48</v>
      </c>
      <c r="H5725" s="3">
        <f t="shared" si="89"/>
        <v>33</v>
      </c>
      <c r="I5725">
        <v>0</v>
      </c>
      <c r="J5725">
        <v>0</v>
      </c>
      <c r="K5725">
        <v>60</v>
      </c>
      <c r="L5725">
        <v>2</v>
      </c>
      <c r="M5725">
        <v>2</v>
      </c>
      <c r="N5725">
        <v>1</v>
      </c>
      <c r="O5725">
        <v>400000</v>
      </c>
      <c r="P5725">
        <v>0</v>
      </c>
      <c r="Q5725">
        <v>0</v>
      </c>
      <c r="R5725">
        <v>0</v>
      </c>
      <c r="S5725">
        <v>0</v>
      </c>
      <c r="T5725">
        <v>300000</v>
      </c>
      <c r="U5725">
        <v>0</v>
      </c>
      <c r="V5725">
        <v>0</v>
      </c>
      <c r="W5725">
        <v>700000</v>
      </c>
      <c r="X5725">
        <v>700000</v>
      </c>
      <c r="Y5725">
        <v>11</v>
      </c>
      <c r="Z5725" s="3" t="s">
        <v>52</v>
      </c>
      <c r="AA5725">
        <v>1</v>
      </c>
      <c r="AB5725">
        <v>2</v>
      </c>
      <c r="AC5725">
        <v>1</v>
      </c>
      <c r="AD5725">
        <v>1</v>
      </c>
      <c r="AE5725">
        <v>0</v>
      </c>
      <c r="AF5725">
        <v>1</v>
      </c>
      <c r="AG5725">
        <v>0</v>
      </c>
      <c r="AH5725">
        <v>60</v>
      </c>
      <c r="AI5725">
        <v>0</v>
      </c>
      <c r="AJ5725">
        <v>1</v>
      </c>
      <c r="AK5725">
        <v>0</v>
      </c>
      <c r="AL5725">
        <v>1</v>
      </c>
      <c r="AM5725">
        <v>2</v>
      </c>
      <c r="AN5725">
        <v>400000</v>
      </c>
      <c r="AO5725">
        <v>1555.55554199219</v>
      </c>
      <c r="AP5725">
        <v>400000</v>
      </c>
      <c r="AQ5725">
        <v>1555.55554199219</v>
      </c>
      <c r="AR5725">
        <v>400000</v>
      </c>
      <c r="AS5725">
        <v>1555.55554199219</v>
      </c>
      <c r="AT5725" t="s">
        <v>53</v>
      </c>
      <c r="AU5725">
        <v>0</v>
      </c>
      <c r="AV5725">
        <v>7.3495880225418686</v>
      </c>
      <c r="AW5725">
        <v>2304</v>
      </c>
      <c r="AX5725">
        <v>1936</v>
      </c>
      <c r="AY5725">
        <v>1</v>
      </c>
      <c r="AZ5725">
        <v>0.4287934973638966</v>
      </c>
      <c r="BA5725">
        <v>-1.031664451304545</v>
      </c>
    </row>
    <row r="5726" spans="1:53" x14ac:dyDescent="0.25">
      <c r="A5726">
        <v>2</v>
      </c>
      <c r="B5726">
        <v>1</v>
      </c>
      <c r="C5726">
        <v>27</v>
      </c>
      <c r="D5726">
        <v>5</v>
      </c>
      <c r="E5726">
        <v>11</v>
      </c>
      <c r="F5726">
        <v>1</v>
      </c>
      <c r="G5726">
        <v>24</v>
      </c>
      <c r="H5726" s="3">
        <f t="shared" si="89"/>
        <v>16</v>
      </c>
      <c r="I5726">
        <v>0</v>
      </c>
      <c r="J5726">
        <v>0</v>
      </c>
      <c r="K5726">
        <v>56</v>
      </c>
      <c r="L5726">
        <v>7</v>
      </c>
      <c r="M5726">
        <v>1</v>
      </c>
      <c r="N5726">
        <v>1</v>
      </c>
      <c r="O5726">
        <v>2000000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2000000</v>
      </c>
      <c r="X5726">
        <v>2000000</v>
      </c>
      <c r="Y5726">
        <v>11</v>
      </c>
      <c r="Z5726" s="3" t="s">
        <v>52</v>
      </c>
      <c r="AA5726">
        <v>1</v>
      </c>
      <c r="AB5726">
        <v>1</v>
      </c>
      <c r="AC5726">
        <v>1</v>
      </c>
      <c r="AD5726">
        <v>1</v>
      </c>
      <c r="AE5726">
        <v>0</v>
      </c>
      <c r="AF5726">
        <v>1</v>
      </c>
      <c r="AG5726">
        <v>0</v>
      </c>
      <c r="AH5726">
        <v>56</v>
      </c>
      <c r="AI5726">
        <v>1</v>
      </c>
      <c r="AJ5726">
        <v>0</v>
      </c>
      <c r="AK5726">
        <v>0</v>
      </c>
      <c r="AL5726">
        <v>0</v>
      </c>
      <c r="AM5726">
        <v>4</v>
      </c>
      <c r="AN5726">
        <v>2000000</v>
      </c>
      <c r="AO5726">
        <v>8333.3330078125</v>
      </c>
      <c r="AP5726">
        <v>2000000</v>
      </c>
      <c r="AQ5726">
        <v>8333.3330078125</v>
      </c>
      <c r="AR5726">
        <v>2000000</v>
      </c>
      <c r="AS5726">
        <v>8333.3330078125</v>
      </c>
      <c r="AT5726" t="s">
        <v>53</v>
      </c>
      <c r="AU5726">
        <v>1</v>
      </c>
      <c r="AV5726">
        <v>9.0280187761197279</v>
      </c>
      <c r="AW5726">
        <v>576</v>
      </c>
      <c r="AX5726">
        <v>729</v>
      </c>
      <c r="AY5726">
        <v>0</v>
      </c>
      <c r="AZ5726">
        <v>-0.41636264842330661</v>
      </c>
      <c r="BA5726">
        <v>0.62989719936033262</v>
      </c>
    </row>
    <row r="5727" spans="1:53" x14ac:dyDescent="0.25">
      <c r="A5727">
        <v>2</v>
      </c>
      <c r="B5727">
        <v>0</v>
      </c>
      <c r="C5727">
        <v>28</v>
      </c>
      <c r="D5727">
        <v>5</v>
      </c>
      <c r="E5727">
        <v>11</v>
      </c>
      <c r="F5727">
        <v>1</v>
      </c>
      <c r="G5727">
        <v>24</v>
      </c>
      <c r="H5727" s="3">
        <f t="shared" si="89"/>
        <v>17</v>
      </c>
      <c r="I5727">
        <v>0</v>
      </c>
      <c r="J5727">
        <v>0</v>
      </c>
      <c r="K5727">
        <v>48</v>
      </c>
      <c r="L5727">
        <v>1</v>
      </c>
      <c r="M5727">
        <v>1</v>
      </c>
      <c r="N5727">
        <v>1</v>
      </c>
      <c r="O5727">
        <v>650000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650000</v>
      </c>
      <c r="X5727">
        <v>650000</v>
      </c>
      <c r="Y5727">
        <v>11</v>
      </c>
      <c r="Z5727" s="3" t="s">
        <v>52</v>
      </c>
      <c r="AA5727">
        <v>1</v>
      </c>
      <c r="AB5727">
        <v>1</v>
      </c>
      <c r="AC5727">
        <v>1</v>
      </c>
      <c r="AD5727">
        <v>1</v>
      </c>
      <c r="AE5727">
        <v>0</v>
      </c>
      <c r="AF5727">
        <v>1</v>
      </c>
      <c r="AG5727">
        <v>0</v>
      </c>
      <c r="AH5727">
        <v>48</v>
      </c>
      <c r="AI5727">
        <v>1</v>
      </c>
      <c r="AJ5727">
        <v>0</v>
      </c>
      <c r="AK5727">
        <v>0</v>
      </c>
      <c r="AL5727">
        <v>1</v>
      </c>
      <c r="AM5727">
        <v>1</v>
      </c>
      <c r="AN5727">
        <v>650000</v>
      </c>
      <c r="AO5727">
        <v>3159.72216796875</v>
      </c>
      <c r="AP5727">
        <v>650000</v>
      </c>
      <c r="AQ5727">
        <v>3159.72216796875</v>
      </c>
      <c r="AR5727">
        <v>650000</v>
      </c>
      <c r="AS5727">
        <v>3159.72216796875</v>
      </c>
      <c r="AT5727" t="s">
        <v>53</v>
      </c>
      <c r="AU5727">
        <v>1</v>
      </c>
      <c r="AV5727">
        <v>8.0582393811867572</v>
      </c>
      <c r="AW5727">
        <v>576</v>
      </c>
      <c r="AX5727">
        <v>784</v>
      </c>
      <c r="AY5727">
        <v>1</v>
      </c>
      <c r="AZ5727">
        <v>0.37767529328403521</v>
      </c>
      <c r="BA5727">
        <v>-0.1244557706150617</v>
      </c>
    </row>
    <row r="5728" spans="1:53" x14ac:dyDescent="0.25">
      <c r="A5728">
        <v>2</v>
      </c>
      <c r="B5728">
        <v>0</v>
      </c>
      <c r="C5728">
        <v>32</v>
      </c>
      <c r="D5728">
        <v>6</v>
      </c>
      <c r="E5728">
        <v>7</v>
      </c>
      <c r="F5728">
        <v>1</v>
      </c>
      <c r="G5728">
        <v>2</v>
      </c>
      <c r="H5728" s="3">
        <f t="shared" si="89"/>
        <v>20</v>
      </c>
      <c r="I5728">
        <v>60000</v>
      </c>
      <c r="J5728">
        <v>300000</v>
      </c>
      <c r="K5728">
        <v>48</v>
      </c>
      <c r="L5728">
        <v>4</v>
      </c>
      <c r="M5728">
        <v>1</v>
      </c>
      <c r="N5728">
        <v>1</v>
      </c>
      <c r="O5728">
        <v>2425000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2425000</v>
      </c>
      <c r="X5728">
        <v>2425000</v>
      </c>
      <c r="Y5728">
        <v>11</v>
      </c>
      <c r="Z5728" s="3" t="s">
        <v>54</v>
      </c>
      <c r="AA5728">
        <v>0</v>
      </c>
      <c r="AB5728">
        <v>1</v>
      </c>
      <c r="AC5728">
        <v>1</v>
      </c>
      <c r="AD5728">
        <v>1</v>
      </c>
      <c r="AE5728">
        <v>0</v>
      </c>
      <c r="AF5728">
        <v>1</v>
      </c>
      <c r="AG5728">
        <v>0</v>
      </c>
      <c r="AH5728">
        <v>48</v>
      </c>
      <c r="AI5728">
        <v>1</v>
      </c>
      <c r="AJ5728">
        <v>0</v>
      </c>
      <c r="AK5728">
        <v>0</v>
      </c>
      <c r="AL5728">
        <v>0</v>
      </c>
      <c r="AM5728">
        <v>3</v>
      </c>
      <c r="AN5728">
        <v>2340000</v>
      </c>
      <c r="AO5728">
        <v>11375</v>
      </c>
      <c r="AP5728">
        <v>2425000</v>
      </c>
      <c r="AQ5728">
        <v>11788.1943359375</v>
      </c>
      <c r="AR5728">
        <v>2425000</v>
      </c>
      <c r="AS5728">
        <v>11788.1943359375</v>
      </c>
      <c r="AT5728" t="s">
        <v>55</v>
      </c>
      <c r="AU5728">
        <v>1</v>
      </c>
      <c r="AV5728">
        <v>9.3391732438191504</v>
      </c>
      <c r="AW5728">
        <v>4</v>
      </c>
      <c r="AX5728">
        <v>1024</v>
      </c>
      <c r="AY5728">
        <v>1</v>
      </c>
      <c r="AZ5728">
        <v>0.35733472714301112</v>
      </c>
      <c r="BA5728">
        <v>0.69223968246027279</v>
      </c>
    </row>
    <row r="5729" spans="1:53" x14ac:dyDescent="0.25">
      <c r="A5729">
        <v>3</v>
      </c>
      <c r="B5729">
        <v>0</v>
      </c>
      <c r="C5729">
        <v>52</v>
      </c>
      <c r="D5729">
        <v>6</v>
      </c>
      <c r="E5729">
        <v>4</v>
      </c>
      <c r="F5729">
        <v>1</v>
      </c>
      <c r="G5729">
        <v>240</v>
      </c>
      <c r="H5729" s="3">
        <f t="shared" si="89"/>
        <v>40</v>
      </c>
      <c r="I5729">
        <v>30000</v>
      </c>
      <c r="J5729">
        <v>2500000</v>
      </c>
      <c r="K5729">
        <v>48</v>
      </c>
      <c r="L5729">
        <v>9</v>
      </c>
      <c r="M5729">
        <v>1</v>
      </c>
      <c r="N5729">
        <v>1</v>
      </c>
      <c r="O5729">
        <v>3038333.3333333302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3038333.3333333302</v>
      </c>
      <c r="X5729">
        <v>3038333.3333333302</v>
      </c>
      <c r="Y5729">
        <v>11</v>
      </c>
      <c r="Z5729" s="3" t="s">
        <v>54</v>
      </c>
      <c r="AA5729">
        <v>0</v>
      </c>
      <c r="AB5729">
        <v>1</v>
      </c>
      <c r="AC5729">
        <v>1</v>
      </c>
      <c r="AD5729">
        <v>1</v>
      </c>
      <c r="AE5729">
        <v>0</v>
      </c>
      <c r="AF5729">
        <v>1</v>
      </c>
      <c r="AG5729">
        <v>0</v>
      </c>
      <c r="AH5729">
        <v>48</v>
      </c>
      <c r="AI5729">
        <v>1</v>
      </c>
      <c r="AJ5729">
        <v>0</v>
      </c>
      <c r="AK5729">
        <v>0</v>
      </c>
      <c r="AL5729">
        <v>0</v>
      </c>
      <c r="AM5729">
        <v>5</v>
      </c>
      <c r="AN5729">
        <v>2800000</v>
      </c>
      <c r="AO5729">
        <v>13611.111328125</v>
      </c>
      <c r="AP5729">
        <v>3038333.25</v>
      </c>
      <c r="AQ5729">
        <v>14769.67578125</v>
      </c>
      <c r="AR5729">
        <v>3038333.25</v>
      </c>
      <c r="AS5729">
        <v>14769.67578125</v>
      </c>
      <c r="AT5729" t="s">
        <v>55</v>
      </c>
      <c r="AU5729">
        <v>1</v>
      </c>
      <c r="AV5729">
        <v>9.518641747574577</v>
      </c>
      <c r="AW5729">
        <v>57600</v>
      </c>
      <c r="AX5729">
        <v>2704</v>
      </c>
      <c r="AY5729">
        <v>1</v>
      </c>
      <c r="AZ5729">
        <v>0.49150568638970299</v>
      </c>
      <c r="BA5729">
        <v>3.1475787751326867E-2</v>
      </c>
    </row>
    <row r="5730" spans="1:53" x14ac:dyDescent="0.25">
      <c r="A5730">
        <v>2</v>
      </c>
      <c r="B5730">
        <v>1</v>
      </c>
      <c r="C5730">
        <v>24</v>
      </c>
      <c r="D5730">
        <v>4</v>
      </c>
      <c r="E5730">
        <v>6</v>
      </c>
      <c r="F5730">
        <v>1</v>
      </c>
      <c r="G5730">
        <v>3</v>
      </c>
      <c r="H5730" s="3">
        <f t="shared" si="89"/>
        <v>14</v>
      </c>
      <c r="I5730">
        <v>88211</v>
      </c>
      <c r="J5730">
        <v>600000</v>
      </c>
      <c r="K5730">
        <v>48</v>
      </c>
      <c r="L5730">
        <v>8</v>
      </c>
      <c r="M5730">
        <v>1</v>
      </c>
      <c r="N5730">
        <v>1</v>
      </c>
      <c r="O5730">
        <v>1238211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1238211</v>
      </c>
      <c r="X5730">
        <v>1238211</v>
      </c>
      <c r="Y5730">
        <v>11</v>
      </c>
      <c r="Z5730" s="3" t="s">
        <v>59</v>
      </c>
      <c r="AA5730">
        <v>0</v>
      </c>
      <c r="AB5730">
        <v>1</v>
      </c>
      <c r="AC5730">
        <v>1</v>
      </c>
      <c r="AD5730">
        <v>1</v>
      </c>
      <c r="AE5730">
        <v>0</v>
      </c>
      <c r="AF5730">
        <v>1</v>
      </c>
      <c r="AG5730">
        <v>0</v>
      </c>
      <c r="AH5730">
        <v>48</v>
      </c>
      <c r="AI5730">
        <v>1</v>
      </c>
      <c r="AJ5730">
        <v>0</v>
      </c>
      <c r="AK5730">
        <v>0</v>
      </c>
      <c r="AL5730">
        <v>0</v>
      </c>
      <c r="AM5730">
        <v>5</v>
      </c>
      <c r="AN5730">
        <v>1100000</v>
      </c>
      <c r="AO5730">
        <v>5347.22216796875</v>
      </c>
      <c r="AP5730">
        <v>1238211</v>
      </c>
      <c r="AQ5730">
        <v>6019.0810546875</v>
      </c>
      <c r="AR5730">
        <v>1238211</v>
      </c>
      <c r="AS5730">
        <v>6019.0810546875</v>
      </c>
      <c r="AT5730" t="s">
        <v>60</v>
      </c>
      <c r="AU5730">
        <v>1</v>
      </c>
      <c r="AV5730">
        <v>8.5843324841077617</v>
      </c>
      <c r="AW5730">
        <v>9</v>
      </c>
      <c r="AX5730">
        <v>576</v>
      </c>
      <c r="AY5730">
        <v>0</v>
      </c>
      <c r="AZ5730">
        <v>-0.36544923509782151</v>
      </c>
      <c r="BA5730">
        <v>0.41722932094905141</v>
      </c>
    </row>
    <row r="5731" spans="1:53" x14ac:dyDescent="0.25">
      <c r="A5731">
        <v>2</v>
      </c>
      <c r="B5731">
        <v>0</v>
      </c>
      <c r="C5731">
        <v>29</v>
      </c>
      <c r="D5731">
        <v>6</v>
      </c>
      <c r="E5731">
        <v>6</v>
      </c>
      <c r="F5731">
        <v>6</v>
      </c>
      <c r="G5731">
        <v>24</v>
      </c>
      <c r="H5731" s="3">
        <f t="shared" si="89"/>
        <v>17</v>
      </c>
      <c r="I5731">
        <v>0</v>
      </c>
      <c r="J5731">
        <v>1700000</v>
      </c>
      <c r="K5731">
        <v>48</v>
      </c>
      <c r="L5731">
        <v>4</v>
      </c>
      <c r="M5731">
        <v>1</v>
      </c>
      <c r="N5731">
        <v>1</v>
      </c>
      <c r="O5731">
        <v>1941666.66666667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1941666.66666667</v>
      </c>
      <c r="X5731">
        <v>1941666.66666667</v>
      </c>
      <c r="Y5731">
        <v>11</v>
      </c>
      <c r="Z5731" s="3" t="s">
        <v>54</v>
      </c>
      <c r="AA5731">
        <v>0</v>
      </c>
      <c r="AB5731">
        <v>1</v>
      </c>
      <c r="AC5731">
        <v>1</v>
      </c>
      <c r="AD5731">
        <v>1</v>
      </c>
      <c r="AE5731">
        <v>0</v>
      </c>
      <c r="AF5731">
        <v>1</v>
      </c>
      <c r="AG5731">
        <v>0</v>
      </c>
      <c r="AH5731">
        <v>48</v>
      </c>
      <c r="AI5731">
        <v>1</v>
      </c>
      <c r="AJ5731">
        <v>0</v>
      </c>
      <c r="AK5731">
        <v>0</v>
      </c>
      <c r="AL5731">
        <v>0</v>
      </c>
      <c r="AM5731">
        <v>3</v>
      </c>
      <c r="AN5731">
        <v>1800000</v>
      </c>
      <c r="AO5731">
        <v>8750</v>
      </c>
      <c r="AP5731">
        <v>1941666.625</v>
      </c>
      <c r="AQ5731">
        <v>9438.6572265625</v>
      </c>
      <c r="AR5731">
        <v>1941666.625</v>
      </c>
      <c r="AS5731">
        <v>9438.6572265625</v>
      </c>
      <c r="AT5731" t="s">
        <v>55</v>
      </c>
      <c r="AU5731">
        <v>1</v>
      </c>
      <c r="AV5731">
        <v>9.0768089793516609</v>
      </c>
      <c r="AW5731">
        <v>576</v>
      </c>
      <c r="AX5731">
        <v>841</v>
      </c>
      <c r="AY5731">
        <v>1</v>
      </c>
      <c r="AZ5731">
        <v>0.38208179451732921</v>
      </c>
      <c r="BA5731">
        <v>0.44459511054823159</v>
      </c>
    </row>
    <row r="5732" spans="1:53" x14ac:dyDescent="0.25">
      <c r="A5732">
        <v>1</v>
      </c>
      <c r="B5732">
        <v>0</v>
      </c>
      <c r="C5732">
        <v>20</v>
      </c>
      <c r="D5732">
        <v>5</v>
      </c>
      <c r="E5732">
        <v>11</v>
      </c>
      <c r="F5732">
        <v>1</v>
      </c>
      <c r="G5732">
        <v>6</v>
      </c>
      <c r="H5732" s="3">
        <f t="shared" si="89"/>
        <v>9</v>
      </c>
      <c r="I5732">
        <v>88211</v>
      </c>
      <c r="J5732">
        <v>550000</v>
      </c>
      <c r="K5732">
        <v>60</v>
      </c>
      <c r="L5732">
        <v>7</v>
      </c>
      <c r="M5732">
        <v>1</v>
      </c>
      <c r="N5732">
        <v>1</v>
      </c>
      <c r="O5732">
        <v>1006953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1006953</v>
      </c>
      <c r="X5732">
        <v>1006953</v>
      </c>
      <c r="Y5732">
        <v>11</v>
      </c>
      <c r="Z5732" s="3" t="s">
        <v>52</v>
      </c>
      <c r="AA5732">
        <v>1</v>
      </c>
      <c r="AB5732">
        <v>1</v>
      </c>
      <c r="AC5732">
        <v>1</v>
      </c>
      <c r="AD5732">
        <v>1</v>
      </c>
      <c r="AE5732">
        <v>0</v>
      </c>
      <c r="AF5732">
        <v>1</v>
      </c>
      <c r="AG5732">
        <v>0</v>
      </c>
      <c r="AH5732">
        <v>60</v>
      </c>
      <c r="AI5732">
        <v>0</v>
      </c>
      <c r="AJ5732">
        <v>1</v>
      </c>
      <c r="AK5732">
        <v>0</v>
      </c>
      <c r="AL5732">
        <v>0</v>
      </c>
      <c r="AM5732">
        <v>4</v>
      </c>
      <c r="AN5732">
        <v>781242</v>
      </c>
      <c r="AO5732">
        <v>3038.16333007812</v>
      </c>
      <c r="AP5732">
        <v>1006953</v>
      </c>
      <c r="AQ5732">
        <v>3915.92822265625</v>
      </c>
      <c r="AR5732">
        <v>1006953</v>
      </c>
      <c r="AS5732">
        <v>3915.92822265625</v>
      </c>
      <c r="AT5732" t="s">
        <v>53</v>
      </c>
      <c r="AU5732">
        <v>0</v>
      </c>
      <c r="AV5732">
        <v>8.019008444079935</v>
      </c>
      <c r="AW5732">
        <v>36</v>
      </c>
      <c r="AX5732">
        <v>400</v>
      </c>
      <c r="AY5732">
        <v>1</v>
      </c>
      <c r="AZ5732">
        <v>0.64951699561859955</v>
      </c>
      <c r="BA5732">
        <v>-0.1287343484998171</v>
      </c>
    </row>
    <row r="5733" spans="1:53" x14ac:dyDescent="0.25">
      <c r="A5733">
        <v>3</v>
      </c>
      <c r="B5733">
        <v>0</v>
      </c>
      <c r="C5733">
        <v>44</v>
      </c>
      <c r="D5733">
        <v>3</v>
      </c>
      <c r="E5733">
        <v>3</v>
      </c>
      <c r="F5733">
        <v>1</v>
      </c>
      <c r="G5733">
        <v>30</v>
      </c>
      <c r="H5733" s="3">
        <f t="shared" si="89"/>
        <v>35</v>
      </c>
      <c r="I5733">
        <v>120000</v>
      </c>
      <c r="J5733">
        <v>800000</v>
      </c>
      <c r="K5733">
        <v>30</v>
      </c>
      <c r="L5733">
        <v>6</v>
      </c>
      <c r="M5733">
        <v>1</v>
      </c>
      <c r="N5733">
        <v>1</v>
      </c>
      <c r="O5733">
        <v>872666.66666666698</v>
      </c>
      <c r="P5733">
        <v>480000</v>
      </c>
      <c r="Q5733">
        <v>120000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1472666.66666667</v>
      </c>
      <c r="X5733">
        <v>1472666.66666667</v>
      </c>
      <c r="Y5733">
        <v>11</v>
      </c>
      <c r="Z5733" s="3" t="s">
        <v>58</v>
      </c>
      <c r="AA5733">
        <v>0</v>
      </c>
      <c r="AB5733">
        <v>1</v>
      </c>
      <c r="AC5733">
        <v>1</v>
      </c>
      <c r="AD5733">
        <v>1</v>
      </c>
      <c r="AE5733">
        <v>0</v>
      </c>
      <c r="AF5733">
        <v>1</v>
      </c>
      <c r="AG5733">
        <v>0</v>
      </c>
      <c r="AH5733">
        <v>53</v>
      </c>
      <c r="AI5733">
        <v>1</v>
      </c>
      <c r="AJ5733">
        <v>0</v>
      </c>
      <c r="AK5733">
        <v>0</v>
      </c>
      <c r="AL5733">
        <v>0</v>
      </c>
      <c r="AM5733">
        <v>4</v>
      </c>
      <c r="AN5733">
        <v>806000</v>
      </c>
      <c r="AO5733">
        <v>6268.888671875</v>
      </c>
      <c r="AP5733">
        <v>1352666.75</v>
      </c>
      <c r="AQ5733">
        <v>5955.13671875</v>
      </c>
      <c r="AR5733">
        <v>1352666.75</v>
      </c>
      <c r="AS5733">
        <v>5955.13671875</v>
      </c>
      <c r="AT5733" t="s">
        <v>57</v>
      </c>
      <c r="AU5733">
        <v>1</v>
      </c>
      <c r="AV5733">
        <v>8.7433543726021679</v>
      </c>
      <c r="AW5733">
        <v>900</v>
      </c>
      <c r="AX5733">
        <v>1936</v>
      </c>
      <c r="AY5733">
        <v>1</v>
      </c>
      <c r="AZ5733">
        <v>0.60932503765673374</v>
      </c>
      <c r="BA5733">
        <v>0.63113865933799052</v>
      </c>
    </row>
    <row r="5734" spans="1:53" x14ac:dyDescent="0.25">
      <c r="A5734">
        <v>3</v>
      </c>
      <c r="B5734">
        <v>1</v>
      </c>
      <c r="C5734">
        <v>26</v>
      </c>
      <c r="D5734">
        <v>5</v>
      </c>
      <c r="E5734">
        <v>11</v>
      </c>
      <c r="F5734">
        <v>6</v>
      </c>
      <c r="G5734">
        <v>12</v>
      </c>
      <c r="H5734" s="3">
        <f t="shared" si="89"/>
        <v>15</v>
      </c>
      <c r="I5734">
        <v>419211</v>
      </c>
      <c r="J5734">
        <v>955000</v>
      </c>
      <c r="K5734">
        <v>50</v>
      </c>
      <c r="L5734">
        <v>6</v>
      </c>
      <c r="M5734">
        <v>1</v>
      </c>
      <c r="N5734">
        <v>1</v>
      </c>
      <c r="O5734">
        <v>1103377.66666667</v>
      </c>
      <c r="P5734">
        <v>0</v>
      </c>
      <c r="Q5734">
        <v>300000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1403377.66666667</v>
      </c>
      <c r="X5734">
        <v>1403377.66666667</v>
      </c>
      <c r="Y5734">
        <v>11</v>
      </c>
      <c r="Z5734" s="3" t="s">
        <v>52</v>
      </c>
      <c r="AA5734">
        <v>1</v>
      </c>
      <c r="AB5734">
        <v>1</v>
      </c>
      <c r="AC5734">
        <v>1</v>
      </c>
      <c r="AD5734">
        <v>1</v>
      </c>
      <c r="AE5734">
        <v>0</v>
      </c>
      <c r="AF5734">
        <v>1</v>
      </c>
      <c r="AG5734">
        <v>0</v>
      </c>
      <c r="AH5734">
        <v>50</v>
      </c>
      <c r="AI5734">
        <v>1</v>
      </c>
      <c r="AJ5734">
        <v>0</v>
      </c>
      <c r="AK5734">
        <v>0</v>
      </c>
      <c r="AL5734">
        <v>0</v>
      </c>
      <c r="AM5734">
        <v>4</v>
      </c>
      <c r="AN5734">
        <v>900000</v>
      </c>
      <c r="AO5734">
        <v>4200</v>
      </c>
      <c r="AP5734">
        <v>1103377.625</v>
      </c>
      <c r="AQ5734">
        <v>5149.095703125</v>
      </c>
      <c r="AR5734">
        <v>1103377.625</v>
      </c>
      <c r="AS5734">
        <v>5149.095703125</v>
      </c>
      <c r="AT5734" t="s">
        <v>53</v>
      </c>
      <c r="AU5734">
        <v>1</v>
      </c>
      <c r="AV5734">
        <v>8.3428398042714598</v>
      </c>
      <c r="AW5734">
        <v>144</v>
      </c>
      <c r="AX5734">
        <v>676</v>
      </c>
      <c r="AY5734">
        <v>0</v>
      </c>
      <c r="AZ5734">
        <v>-0.47754328467614909</v>
      </c>
      <c r="BA5734">
        <v>-2.307679081088972E-2</v>
      </c>
    </row>
    <row r="5735" spans="1:53" x14ac:dyDescent="0.25">
      <c r="A5735">
        <v>3</v>
      </c>
      <c r="B5735">
        <v>1</v>
      </c>
      <c r="C5735">
        <v>50</v>
      </c>
      <c r="D5735">
        <v>5</v>
      </c>
      <c r="E5735">
        <v>11</v>
      </c>
      <c r="F5735">
        <v>1</v>
      </c>
      <c r="G5735">
        <v>240</v>
      </c>
      <c r="H5735" s="3">
        <f t="shared" si="89"/>
        <v>39</v>
      </c>
      <c r="I5735">
        <v>0</v>
      </c>
      <c r="J5735">
        <v>2000000</v>
      </c>
      <c r="K5735">
        <v>84</v>
      </c>
      <c r="L5735">
        <v>5</v>
      </c>
      <c r="M5735">
        <v>1</v>
      </c>
      <c r="N5735">
        <v>1</v>
      </c>
      <c r="O5735">
        <v>2166666.6666666698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2166666.6666666698</v>
      </c>
      <c r="X5735">
        <v>2316666.6666666698</v>
      </c>
      <c r="Y5735">
        <v>11</v>
      </c>
      <c r="Z5735" s="3" t="s">
        <v>52</v>
      </c>
      <c r="AA5735">
        <v>1</v>
      </c>
      <c r="AB5735">
        <v>1</v>
      </c>
      <c r="AC5735">
        <v>1</v>
      </c>
      <c r="AD5735">
        <v>1</v>
      </c>
      <c r="AE5735">
        <v>0</v>
      </c>
      <c r="AF5735">
        <v>1</v>
      </c>
      <c r="AG5735">
        <v>0</v>
      </c>
      <c r="AH5735">
        <v>72</v>
      </c>
      <c r="AI5735">
        <v>1</v>
      </c>
      <c r="AJ5735">
        <v>0</v>
      </c>
      <c r="AK5735">
        <v>0</v>
      </c>
      <c r="AL5735">
        <v>0</v>
      </c>
      <c r="AM5735">
        <v>4</v>
      </c>
      <c r="AN5735">
        <v>2000000</v>
      </c>
      <c r="AO5735">
        <v>5555.5556640625</v>
      </c>
      <c r="AP5735">
        <v>2166666.75</v>
      </c>
      <c r="AQ5735">
        <v>4681.0703125</v>
      </c>
      <c r="AR5735">
        <v>2166666.75</v>
      </c>
      <c r="AS5735">
        <v>4681.0703125</v>
      </c>
      <c r="AT5735" t="s">
        <v>53</v>
      </c>
      <c r="AU5735">
        <v>1</v>
      </c>
      <c r="AV5735">
        <v>8.6225537266053127</v>
      </c>
      <c r="AW5735">
        <v>57600</v>
      </c>
      <c r="AX5735">
        <v>2500</v>
      </c>
      <c r="AY5735">
        <v>0</v>
      </c>
      <c r="AZ5735">
        <v>-0.39566989853572793</v>
      </c>
      <c r="BA5735">
        <v>-0.10733093289695859</v>
      </c>
    </row>
    <row r="5736" spans="1:53" x14ac:dyDescent="0.25">
      <c r="A5736">
        <v>3</v>
      </c>
      <c r="B5736">
        <v>1</v>
      </c>
      <c r="C5736">
        <v>58</v>
      </c>
      <c r="D5736">
        <v>5</v>
      </c>
      <c r="E5736">
        <v>11</v>
      </c>
      <c r="F5736">
        <v>1</v>
      </c>
      <c r="G5736">
        <v>36</v>
      </c>
      <c r="H5736" s="3">
        <f t="shared" si="89"/>
        <v>47</v>
      </c>
      <c r="I5736">
        <v>0</v>
      </c>
      <c r="J5736">
        <v>1000000</v>
      </c>
      <c r="K5736">
        <v>40</v>
      </c>
      <c r="L5736">
        <v>2</v>
      </c>
      <c r="M5736">
        <v>2</v>
      </c>
      <c r="N5736">
        <v>1</v>
      </c>
      <c r="O5736">
        <v>1083333.33333333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1083333.33333333</v>
      </c>
      <c r="X5736">
        <v>1083333.33333333</v>
      </c>
      <c r="Y5736">
        <v>11</v>
      </c>
      <c r="Z5736" s="3" t="s">
        <v>52</v>
      </c>
      <c r="AA5736">
        <v>1</v>
      </c>
      <c r="AB5736">
        <v>2</v>
      </c>
      <c r="AC5736">
        <v>1</v>
      </c>
      <c r="AD5736">
        <v>1</v>
      </c>
      <c r="AE5736">
        <v>0</v>
      </c>
      <c r="AF5736">
        <v>1</v>
      </c>
      <c r="AG5736">
        <v>0</v>
      </c>
      <c r="AH5736">
        <v>40</v>
      </c>
      <c r="AI5736">
        <v>0</v>
      </c>
      <c r="AJ5736">
        <v>1</v>
      </c>
      <c r="AK5736">
        <v>0</v>
      </c>
      <c r="AL5736">
        <v>1</v>
      </c>
      <c r="AM5736">
        <v>2</v>
      </c>
      <c r="AN5736">
        <v>1000000</v>
      </c>
      <c r="AO5736">
        <v>5833.33349609375</v>
      </c>
      <c r="AP5736">
        <v>1083333.375</v>
      </c>
      <c r="AQ5736">
        <v>6319.44482421875</v>
      </c>
      <c r="AR5736">
        <v>1083333.375</v>
      </c>
      <c r="AS5736">
        <v>6319.44482421875</v>
      </c>
      <c r="AT5736" t="s">
        <v>53</v>
      </c>
      <c r="AU5736">
        <v>0</v>
      </c>
      <c r="AV5736">
        <v>8.6713438991452811</v>
      </c>
      <c r="AW5736">
        <v>1296</v>
      </c>
      <c r="AX5736">
        <v>3364</v>
      </c>
      <c r="AY5736">
        <v>0</v>
      </c>
      <c r="AZ5736">
        <v>-0.69342826133509927</v>
      </c>
      <c r="BA5736">
        <v>4.8674188005516629E-2</v>
      </c>
    </row>
    <row r="5737" spans="1:53" x14ac:dyDescent="0.25">
      <c r="A5737">
        <v>2</v>
      </c>
      <c r="B5737">
        <v>0</v>
      </c>
      <c r="C5737">
        <v>37</v>
      </c>
      <c r="D5737">
        <v>5</v>
      </c>
      <c r="E5737">
        <v>11</v>
      </c>
      <c r="F5737">
        <v>1</v>
      </c>
      <c r="G5737">
        <v>216</v>
      </c>
      <c r="H5737" s="3">
        <f t="shared" si="89"/>
        <v>26</v>
      </c>
      <c r="I5737">
        <v>30000</v>
      </c>
      <c r="J5737">
        <v>1000000</v>
      </c>
      <c r="K5737">
        <v>45</v>
      </c>
      <c r="L5737">
        <v>5</v>
      </c>
      <c r="M5737">
        <v>1</v>
      </c>
      <c r="N5737">
        <v>1</v>
      </c>
      <c r="O5737">
        <v>1113333.33333333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1113333.33333333</v>
      </c>
      <c r="X5737">
        <v>1113333.33333333</v>
      </c>
      <c r="Y5737">
        <v>11</v>
      </c>
      <c r="Z5737" s="3" t="s">
        <v>52</v>
      </c>
      <c r="AA5737">
        <v>1</v>
      </c>
      <c r="AB5737">
        <v>1</v>
      </c>
      <c r="AC5737">
        <v>1</v>
      </c>
      <c r="AD5737">
        <v>1</v>
      </c>
      <c r="AE5737">
        <v>0</v>
      </c>
      <c r="AF5737">
        <v>1</v>
      </c>
      <c r="AG5737">
        <v>0</v>
      </c>
      <c r="AH5737">
        <v>45</v>
      </c>
      <c r="AI5737">
        <v>1</v>
      </c>
      <c r="AJ5737">
        <v>0</v>
      </c>
      <c r="AK5737">
        <v>0</v>
      </c>
      <c r="AL5737">
        <v>0</v>
      </c>
      <c r="AM5737">
        <v>4</v>
      </c>
      <c r="AN5737">
        <v>1000000</v>
      </c>
      <c r="AO5737">
        <v>5185.18505859375</v>
      </c>
      <c r="AP5737">
        <v>1113333.375</v>
      </c>
      <c r="AQ5737">
        <v>5772.83984375</v>
      </c>
      <c r="AR5737">
        <v>1113333.375</v>
      </c>
      <c r="AS5737">
        <v>5772.83984375</v>
      </c>
      <c r="AT5737" t="s">
        <v>53</v>
      </c>
      <c r="AU5737">
        <v>1</v>
      </c>
      <c r="AV5737">
        <v>8.5535608111730497</v>
      </c>
      <c r="AW5737">
        <v>46656</v>
      </c>
      <c r="AX5737">
        <v>1369</v>
      </c>
      <c r="AY5737">
        <v>1</v>
      </c>
      <c r="AZ5737">
        <v>0.45795414665777939</v>
      </c>
      <c r="BA5737">
        <v>-0.33583604892331598</v>
      </c>
    </row>
    <row r="5738" spans="1:53" x14ac:dyDescent="0.25">
      <c r="A5738">
        <v>2</v>
      </c>
      <c r="B5738">
        <v>1</v>
      </c>
      <c r="C5738">
        <v>41</v>
      </c>
      <c r="D5738">
        <v>6</v>
      </c>
      <c r="E5738">
        <v>2</v>
      </c>
      <c r="F5738">
        <v>1</v>
      </c>
      <c r="G5738">
        <v>3</v>
      </c>
      <c r="H5738" s="3">
        <f t="shared" si="89"/>
        <v>29</v>
      </c>
      <c r="I5738">
        <v>88211</v>
      </c>
      <c r="J5738">
        <v>700000</v>
      </c>
      <c r="K5738">
        <v>48</v>
      </c>
      <c r="L5738">
        <v>9</v>
      </c>
      <c r="M5738">
        <v>1</v>
      </c>
      <c r="N5738">
        <v>1</v>
      </c>
      <c r="O5738">
        <v>927786.33333333302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927786.33333333302</v>
      </c>
      <c r="X5738">
        <v>927786.33333333302</v>
      </c>
      <c r="Y5738">
        <v>11</v>
      </c>
      <c r="Z5738" s="3" t="s">
        <v>54</v>
      </c>
      <c r="AA5738">
        <v>0</v>
      </c>
      <c r="AB5738">
        <v>1</v>
      </c>
      <c r="AC5738">
        <v>1</v>
      </c>
      <c r="AD5738">
        <v>1</v>
      </c>
      <c r="AE5738">
        <v>0</v>
      </c>
      <c r="AF5738">
        <v>1</v>
      </c>
      <c r="AG5738">
        <v>0</v>
      </c>
      <c r="AH5738">
        <v>48</v>
      </c>
      <c r="AI5738">
        <v>1</v>
      </c>
      <c r="AJ5738">
        <v>0</v>
      </c>
      <c r="AK5738">
        <v>0</v>
      </c>
      <c r="AL5738">
        <v>0</v>
      </c>
      <c r="AM5738">
        <v>5</v>
      </c>
      <c r="AN5738">
        <v>781242</v>
      </c>
      <c r="AO5738">
        <v>3797.7041015625</v>
      </c>
      <c r="AP5738">
        <v>927786.3125</v>
      </c>
      <c r="AQ5738">
        <v>4510.072265625</v>
      </c>
      <c r="AR5738">
        <v>927786.3125</v>
      </c>
      <c r="AS5738">
        <v>4510.072265625</v>
      </c>
      <c r="AT5738" t="s">
        <v>55</v>
      </c>
      <c r="AU5738">
        <v>1</v>
      </c>
      <c r="AV5738">
        <v>8.2421519793225535</v>
      </c>
      <c r="AW5738">
        <v>9</v>
      </c>
      <c r="AX5738">
        <v>1681</v>
      </c>
      <c r="AY5738">
        <v>0</v>
      </c>
      <c r="AZ5738">
        <v>-0.54799251499288315</v>
      </c>
      <c r="BA5738">
        <v>-0.80672602923354586</v>
      </c>
    </row>
    <row r="5739" spans="1:53" x14ac:dyDescent="0.25">
      <c r="A5739">
        <v>2</v>
      </c>
      <c r="B5739">
        <v>0</v>
      </c>
      <c r="C5739">
        <v>33</v>
      </c>
      <c r="D5739">
        <v>6</v>
      </c>
      <c r="E5739">
        <v>3</v>
      </c>
      <c r="F5739">
        <v>1</v>
      </c>
      <c r="G5739">
        <v>144</v>
      </c>
      <c r="H5739" s="3">
        <f t="shared" si="89"/>
        <v>21</v>
      </c>
      <c r="I5739">
        <v>60000</v>
      </c>
      <c r="J5739">
        <v>6000000</v>
      </c>
      <c r="K5739">
        <v>50</v>
      </c>
      <c r="L5739">
        <v>9</v>
      </c>
      <c r="M5739">
        <v>1</v>
      </c>
      <c r="N5739">
        <v>1</v>
      </c>
      <c r="O5739">
        <v>3056000</v>
      </c>
      <c r="P5739">
        <v>0</v>
      </c>
      <c r="Q5739">
        <v>60000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3116000</v>
      </c>
      <c r="X5739">
        <v>3116000</v>
      </c>
      <c r="Y5739">
        <v>11</v>
      </c>
      <c r="Z5739" s="3" t="s">
        <v>54</v>
      </c>
      <c r="AA5739">
        <v>0</v>
      </c>
      <c r="AB5739">
        <v>1</v>
      </c>
      <c r="AC5739">
        <v>1</v>
      </c>
      <c r="AD5739">
        <v>1</v>
      </c>
      <c r="AE5739">
        <v>0</v>
      </c>
      <c r="AF5739">
        <v>1</v>
      </c>
      <c r="AG5739">
        <v>0</v>
      </c>
      <c r="AH5739">
        <v>50</v>
      </c>
      <c r="AI5739">
        <v>1</v>
      </c>
      <c r="AJ5739">
        <v>0</v>
      </c>
      <c r="AK5739">
        <v>0</v>
      </c>
      <c r="AL5739">
        <v>0</v>
      </c>
      <c r="AM5739">
        <v>5</v>
      </c>
      <c r="AN5739">
        <v>2556000</v>
      </c>
      <c r="AO5739">
        <v>11928</v>
      </c>
      <c r="AP5739">
        <v>3056000</v>
      </c>
      <c r="AQ5739">
        <v>14261.3330078125</v>
      </c>
      <c r="AR5739">
        <v>3056000</v>
      </c>
      <c r="AS5739">
        <v>14261.3330078125</v>
      </c>
      <c r="AT5739" t="s">
        <v>55</v>
      </c>
      <c r="AU5739">
        <v>1</v>
      </c>
      <c r="AV5739">
        <v>9.3866438564445751</v>
      </c>
      <c r="AW5739">
        <v>20736</v>
      </c>
      <c r="AX5739">
        <v>1089</v>
      </c>
      <c r="AY5739">
        <v>1</v>
      </c>
      <c r="AZ5739">
        <v>0.53388861242043928</v>
      </c>
      <c r="BA5739">
        <v>0.2292210015662679</v>
      </c>
    </row>
    <row r="5740" spans="1:53" x14ac:dyDescent="0.25">
      <c r="A5740">
        <v>3</v>
      </c>
      <c r="B5740">
        <v>0</v>
      </c>
      <c r="C5740">
        <v>56</v>
      </c>
      <c r="D5740">
        <v>6</v>
      </c>
      <c r="E5740">
        <v>5</v>
      </c>
      <c r="F5740">
        <v>1</v>
      </c>
      <c r="G5740">
        <v>276</v>
      </c>
      <c r="H5740" s="3">
        <f t="shared" si="89"/>
        <v>44</v>
      </c>
      <c r="I5740">
        <v>0</v>
      </c>
      <c r="J5740">
        <v>1500000</v>
      </c>
      <c r="K5740">
        <v>48</v>
      </c>
      <c r="L5740">
        <v>9</v>
      </c>
      <c r="M5740">
        <v>1</v>
      </c>
      <c r="N5740">
        <v>1</v>
      </c>
      <c r="O5740">
        <v>1625000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1625000</v>
      </c>
      <c r="X5740">
        <v>1625000</v>
      </c>
      <c r="Y5740">
        <v>11</v>
      </c>
      <c r="Z5740" s="3" t="s">
        <v>54</v>
      </c>
      <c r="AA5740">
        <v>0</v>
      </c>
      <c r="AB5740">
        <v>1</v>
      </c>
      <c r="AC5740">
        <v>1</v>
      </c>
      <c r="AD5740">
        <v>1</v>
      </c>
      <c r="AE5740">
        <v>0</v>
      </c>
      <c r="AF5740">
        <v>1</v>
      </c>
      <c r="AG5740">
        <v>0</v>
      </c>
      <c r="AH5740">
        <v>48</v>
      </c>
      <c r="AI5740">
        <v>1</v>
      </c>
      <c r="AJ5740">
        <v>0</v>
      </c>
      <c r="AK5740">
        <v>0</v>
      </c>
      <c r="AL5740">
        <v>0</v>
      </c>
      <c r="AM5740">
        <v>5</v>
      </c>
      <c r="AN5740">
        <v>1500000</v>
      </c>
      <c r="AO5740">
        <v>7291.66650390625</v>
      </c>
      <c r="AP5740">
        <v>1625000</v>
      </c>
      <c r="AQ5740">
        <v>7899.3056640625</v>
      </c>
      <c r="AR5740">
        <v>1625000</v>
      </c>
      <c r="AS5740">
        <v>7899.3056640625</v>
      </c>
      <c r="AT5740" t="s">
        <v>55</v>
      </c>
      <c r="AU5740">
        <v>1</v>
      </c>
      <c r="AV5740">
        <v>8.8944874002362759</v>
      </c>
      <c r="AW5740">
        <v>76176</v>
      </c>
      <c r="AX5740">
        <v>3136</v>
      </c>
      <c r="AY5740">
        <v>1</v>
      </c>
      <c r="AZ5740">
        <v>0.49340083476096602</v>
      </c>
      <c r="BA5740">
        <v>-0.6340466488646479</v>
      </c>
    </row>
    <row r="5741" spans="1:53" x14ac:dyDescent="0.25">
      <c r="A5741">
        <v>2</v>
      </c>
      <c r="B5741">
        <v>0</v>
      </c>
      <c r="C5741">
        <v>53</v>
      </c>
      <c r="D5741">
        <v>3</v>
      </c>
      <c r="E5741">
        <v>4</v>
      </c>
      <c r="F5741">
        <v>1</v>
      </c>
      <c r="G5741">
        <v>2</v>
      </c>
      <c r="H5741" s="3">
        <f t="shared" si="89"/>
        <v>44</v>
      </c>
      <c r="I5741">
        <v>80000</v>
      </c>
      <c r="J5741">
        <v>0</v>
      </c>
      <c r="K5741">
        <v>22</v>
      </c>
      <c r="L5741">
        <v>1</v>
      </c>
      <c r="M5741">
        <v>2</v>
      </c>
      <c r="N5741">
        <v>1</v>
      </c>
      <c r="O5741">
        <v>400000</v>
      </c>
      <c r="P5741">
        <v>0</v>
      </c>
      <c r="Q5741">
        <v>80000</v>
      </c>
      <c r="R5741">
        <v>0</v>
      </c>
      <c r="S5741">
        <v>0</v>
      </c>
      <c r="T5741">
        <v>250000</v>
      </c>
      <c r="U5741">
        <v>0</v>
      </c>
      <c r="V5741">
        <v>0</v>
      </c>
      <c r="W5741">
        <v>730000</v>
      </c>
      <c r="X5741">
        <v>730000</v>
      </c>
      <c r="Y5741">
        <v>11</v>
      </c>
      <c r="Z5741" s="3" t="s">
        <v>58</v>
      </c>
      <c r="AA5741">
        <v>0</v>
      </c>
      <c r="AB5741">
        <v>2</v>
      </c>
      <c r="AC5741">
        <v>1</v>
      </c>
      <c r="AD5741">
        <v>1</v>
      </c>
      <c r="AE5741">
        <v>0</v>
      </c>
      <c r="AF5741">
        <v>1</v>
      </c>
      <c r="AG5741">
        <v>0</v>
      </c>
      <c r="AH5741">
        <v>72</v>
      </c>
      <c r="AI5741">
        <v>0</v>
      </c>
      <c r="AJ5741">
        <v>1</v>
      </c>
      <c r="AK5741">
        <v>0</v>
      </c>
      <c r="AL5741">
        <v>1</v>
      </c>
      <c r="AM5741">
        <v>1</v>
      </c>
      <c r="AN5741">
        <v>400000</v>
      </c>
      <c r="AO5741">
        <v>4242.42431640625</v>
      </c>
      <c r="AP5741">
        <v>400000</v>
      </c>
      <c r="AQ5741">
        <v>4242.42431640625</v>
      </c>
      <c r="AR5741">
        <v>400000</v>
      </c>
      <c r="AS5741">
        <v>4242.42431640625</v>
      </c>
      <c r="AT5741" t="s">
        <v>57</v>
      </c>
      <c r="AU5741">
        <v>0</v>
      </c>
      <c r="AV5741">
        <v>8.3528901575635768</v>
      </c>
      <c r="AW5741">
        <v>4</v>
      </c>
      <c r="AX5741">
        <v>2809</v>
      </c>
      <c r="AY5741">
        <v>1</v>
      </c>
      <c r="AZ5741">
        <v>0.5877815769038971</v>
      </c>
      <c r="BA5741">
        <v>0.73502765391218261</v>
      </c>
    </row>
    <row r="5742" spans="1:53" x14ac:dyDescent="0.25">
      <c r="A5742">
        <v>1</v>
      </c>
      <c r="B5742">
        <v>0</v>
      </c>
      <c r="C5742">
        <v>29</v>
      </c>
      <c r="D5742">
        <v>5</v>
      </c>
      <c r="E5742">
        <v>11</v>
      </c>
      <c r="F5742">
        <v>1</v>
      </c>
      <c r="G5742">
        <v>8</v>
      </c>
      <c r="H5742" s="3">
        <f t="shared" si="89"/>
        <v>18</v>
      </c>
      <c r="I5742">
        <v>150211</v>
      </c>
      <c r="J5742">
        <v>420000</v>
      </c>
      <c r="K5742">
        <v>48</v>
      </c>
      <c r="L5742">
        <v>5</v>
      </c>
      <c r="M5742">
        <v>1</v>
      </c>
      <c r="N5742">
        <v>1</v>
      </c>
      <c r="O5742">
        <v>966453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966453</v>
      </c>
      <c r="X5742">
        <v>966453</v>
      </c>
      <c r="Y5742">
        <v>11</v>
      </c>
      <c r="Z5742" s="3" t="s">
        <v>52</v>
      </c>
      <c r="AA5742">
        <v>1</v>
      </c>
      <c r="AB5742">
        <v>1</v>
      </c>
      <c r="AC5742">
        <v>1</v>
      </c>
      <c r="AD5742">
        <v>1</v>
      </c>
      <c r="AE5742">
        <v>0</v>
      </c>
      <c r="AF5742">
        <v>1</v>
      </c>
      <c r="AG5742">
        <v>0</v>
      </c>
      <c r="AH5742">
        <v>48</v>
      </c>
      <c r="AI5742">
        <v>1</v>
      </c>
      <c r="AJ5742">
        <v>0</v>
      </c>
      <c r="AK5742">
        <v>0</v>
      </c>
      <c r="AL5742">
        <v>0</v>
      </c>
      <c r="AM5742">
        <v>4</v>
      </c>
      <c r="AN5742">
        <v>781242</v>
      </c>
      <c r="AO5742">
        <v>3797.7041015625</v>
      </c>
      <c r="AP5742">
        <v>966453</v>
      </c>
      <c r="AQ5742">
        <v>4698.03564453125</v>
      </c>
      <c r="AR5742">
        <v>966453</v>
      </c>
      <c r="AS5742">
        <v>4698.03564453125</v>
      </c>
      <c r="AT5742" t="s">
        <v>53</v>
      </c>
      <c r="AU5742">
        <v>1</v>
      </c>
      <c r="AV5742">
        <v>8.2421519793225535</v>
      </c>
      <c r="AW5742">
        <v>64</v>
      </c>
      <c r="AX5742">
        <v>841</v>
      </c>
      <c r="AY5742">
        <v>1</v>
      </c>
      <c r="AZ5742">
        <v>0.4655549330441463</v>
      </c>
      <c r="BA5742">
        <v>-0.14801944439383949</v>
      </c>
    </row>
    <row r="5743" spans="1:53" x14ac:dyDescent="0.25">
      <c r="A5743">
        <v>1</v>
      </c>
      <c r="B5743">
        <v>1</v>
      </c>
      <c r="C5743">
        <v>30</v>
      </c>
      <c r="D5743">
        <v>5</v>
      </c>
      <c r="E5743">
        <v>11</v>
      </c>
      <c r="F5743">
        <v>1</v>
      </c>
      <c r="G5743">
        <v>20</v>
      </c>
      <c r="H5743" s="3">
        <f t="shared" si="89"/>
        <v>19</v>
      </c>
      <c r="I5743">
        <v>150211</v>
      </c>
      <c r="J5743">
        <v>900000</v>
      </c>
      <c r="K5743">
        <v>70</v>
      </c>
      <c r="L5743">
        <v>3</v>
      </c>
      <c r="M5743">
        <v>1</v>
      </c>
      <c r="N5743">
        <v>1</v>
      </c>
      <c r="O5743">
        <v>1125211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1125211</v>
      </c>
      <c r="X5743">
        <v>1125211</v>
      </c>
      <c r="Y5743">
        <v>11</v>
      </c>
      <c r="Z5743" s="3" t="s">
        <v>52</v>
      </c>
      <c r="AA5743">
        <v>1</v>
      </c>
      <c r="AB5743">
        <v>1</v>
      </c>
      <c r="AC5743">
        <v>1</v>
      </c>
      <c r="AD5743">
        <v>1</v>
      </c>
      <c r="AE5743">
        <v>0</v>
      </c>
      <c r="AF5743">
        <v>1</v>
      </c>
      <c r="AG5743">
        <v>0</v>
      </c>
      <c r="AH5743">
        <v>70</v>
      </c>
      <c r="AI5743">
        <v>1</v>
      </c>
      <c r="AJ5743">
        <v>0</v>
      </c>
      <c r="AK5743">
        <v>0</v>
      </c>
      <c r="AL5743">
        <v>1</v>
      </c>
      <c r="AM5743">
        <v>2</v>
      </c>
      <c r="AN5743">
        <v>900000</v>
      </c>
      <c r="AO5743">
        <v>3000</v>
      </c>
      <c r="AP5743">
        <v>1125211</v>
      </c>
      <c r="AQ5743">
        <v>3750.70336914062</v>
      </c>
      <c r="AR5743">
        <v>1125211</v>
      </c>
      <c r="AS5743">
        <v>3750.70336914062</v>
      </c>
      <c r="AT5743" t="s">
        <v>53</v>
      </c>
      <c r="AU5743">
        <v>1</v>
      </c>
      <c r="AV5743">
        <v>8.0063675676502459</v>
      </c>
      <c r="AW5743">
        <v>400</v>
      </c>
      <c r="AX5743">
        <v>900</v>
      </c>
      <c r="AY5743">
        <v>0</v>
      </c>
      <c r="AZ5743">
        <v>-0.4483732101879444</v>
      </c>
      <c r="BA5743">
        <v>-7.1880166623186831E-2</v>
      </c>
    </row>
    <row r="5744" spans="1:53" x14ac:dyDescent="0.25">
      <c r="A5744">
        <v>2</v>
      </c>
      <c r="B5744">
        <v>1</v>
      </c>
      <c r="C5744">
        <v>25</v>
      </c>
      <c r="D5744">
        <v>5</v>
      </c>
      <c r="E5744">
        <v>11</v>
      </c>
      <c r="F5744">
        <v>1</v>
      </c>
      <c r="G5744">
        <v>60</v>
      </c>
      <c r="H5744" s="3">
        <f t="shared" si="89"/>
        <v>14</v>
      </c>
      <c r="I5744">
        <v>88211</v>
      </c>
      <c r="J5744">
        <v>781242</v>
      </c>
      <c r="K5744">
        <v>54</v>
      </c>
      <c r="L5744">
        <v>6</v>
      </c>
      <c r="M5744">
        <v>1</v>
      </c>
      <c r="N5744">
        <v>1</v>
      </c>
      <c r="O5744">
        <v>934556.5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934556.5</v>
      </c>
      <c r="X5744">
        <v>1134556.5</v>
      </c>
      <c r="Y5744">
        <v>11</v>
      </c>
      <c r="Z5744" s="3" t="s">
        <v>52</v>
      </c>
      <c r="AA5744">
        <v>1</v>
      </c>
      <c r="AB5744">
        <v>1</v>
      </c>
      <c r="AC5744">
        <v>1</v>
      </c>
      <c r="AD5744">
        <v>1</v>
      </c>
      <c r="AE5744">
        <v>0</v>
      </c>
      <c r="AF5744">
        <v>1</v>
      </c>
      <c r="AG5744">
        <v>0</v>
      </c>
      <c r="AH5744">
        <v>54</v>
      </c>
      <c r="AI5744">
        <v>1</v>
      </c>
      <c r="AJ5744">
        <v>0</v>
      </c>
      <c r="AK5744">
        <v>0</v>
      </c>
      <c r="AL5744">
        <v>0</v>
      </c>
      <c r="AM5744">
        <v>4</v>
      </c>
      <c r="AN5744">
        <v>781242</v>
      </c>
      <c r="AO5744">
        <v>3375.73706054688</v>
      </c>
      <c r="AP5744">
        <v>934556.5</v>
      </c>
      <c r="AQ5744">
        <v>4038.20703125</v>
      </c>
      <c r="AR5744">
        <v>934556.5</v>
      </c>
      <c r="AS5744">
        <v>4038.20703125</v>
      </c>
      <c r="AT5744" t="s">
        <v>53</v>
      </c>
      <c r="AU5744">
        <v>1</v>
      </c>
      <c r="AV5744">
        <v>8.1243689677735613</v>
      </c>
      <c r="AW5744">
        <v>3600</v>
      </c>
      <c r="AX5744">
        <v>625</v>
      </c>
      <c r="AY5744">
        <v>0</v>
      </c>
      <c r="AZ5744">
        <v>-0.4279117415152966</v>
      </c>
      <c r="BA5744">
        <v>-0.26224733760698521</v>
      </c>
    </row>
    <row r="5745" spans="1:53" x14ac:dyDescent="0.25">
      <c r="A5745">
        <v>2</v>
      </c>
      <c r="B5745">
        <v>0</v>
      </c>
      <c r="C5745">
        <v>27</v>
      </c>
      <c r="D5745">
        <v>5</v>
      </c>
      <c r="E5745">
        <v>11</v>
      </c>
      <c r="F5745">
        <v>6</v>
      </c>
      <c r="G5745">
        <v>60</v>
      </c>
      <c r="H5745" s="3">
        <f t="shared" si="89"/>
        <v>16</v>
      </c>
      <c r="I5745">
        <v>88211</v>
      </c>
      <c r="J5745">
        <v>781242</v>
      </c>
      <c r="K5745">
        <v>54</v>
      </c>
      <c r="L5745">
        <v>6</v>
      </c>
      <c r="M5745">
        <v>1</v>
      </c>
      <c r="N5745">
        <v>1</v>
      </c>
      <c r="O5745">
        <v>934556.5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934556.5</v>
      </c>
      <c r="X5745">
        <v>934556.5</v>
      </c>
      <c r="Y5745">
        <v>11</v>
      </c>
      <c r="Z5745" s="3" t="s">
        <v>52</v>
      </c>
      <c r="AA5745">
        <v>1</v>
      </c>
      <c r="AB5745">
        <v>1</v>
      </c>
      <c r="AC5745">
        <v>1</v>
      </c>
      <c r="AD5745">
        <v>1</v>
      </c>
      <c r="AE5745">
        <v>0</v>
      </c>
      <c r="AF5745">
        <v>1</v>
      </c>
      <c r="AG5745">
        <v>0</v>
      </c>
      <c r="AH5745">
        <v>54</v>
      </c>
      <c r="AI5745">
        <v>1</v>
      </c>
      <c r="AJ5745">
        <v>0</v>
      </c>
      <c r="AK5745">
        <v>0</v>
      </c>
      <c r="AL5745">
        <v>0</v>
      </c>
      <c r="AM5745">
        <v>4</v>
      </c>
      <c r="AN5745">
        <v>781242</v>
      </c>
      <c r="AO5745">
        <v>3375.73706054688</v>
      </c>
      <c r="AP5745">
        <v>934556.5</v>
      </c>
      <c r="AQ5745">
        <v>4038.20703125</v>
      </c>
      <c r="AR5745">
        <v>934556.5</v>
      </c>
      <c r="AS5745">
        <v>4038.20703125</v>
      </c>
      <c r="AT5745" t="s">
        <v>53</v>
      </c>
      <c r="AU5745">
        <v>1</v>
      </c>
      <c r="AV5745">
        <v>8.1243689677735613</v>
      </c>
      <c r="AW5745">
        <v>3600</v>
      </c>
      <c r="AX5745">
        <v>729</v>
      </c>
      <c r="AY5745">
        <v>1</v>
      </c>
      <c r="AZ5745">
        <v>0.55950013710517099</v>
      </c>
      <c r="BA5745">
        <v>-0.30725300275465522</v>
      </c>
    </row>
    <row r="5746" spans="1:53" x14ac:dyDescent="0.25">
      <c r="A5746">
        <v>6</v>
      </c>
      <c r="B5746">
        <v>1</v>
      </c>
      <c r="C5746">
        <v>45</v>
      </c>
      <c r="D5746">
        <v>6</v>
      </c>
      <c r="E5746">
        <v>5</v>
      </c>
      <c r="F5746">
        <v>1</v>
      </c>
      <c r="G5746">
        <v>30</v>
      </c>
      <c r="H5746" s="3">
        <f t="shared" si="89"/>
        <v>33</v>
      </c>
      <c r="I5746">
        <v>6300000</v>
      </c>
      <c r="J5746">
        <v>0</v>
      </c>
      <c r="K5746">
        <v>48</v>
      </c>
      <c r="L5746">
        <v>6</v>
      </c>
      <c r="M5746">
        <v>2</v>
      </c>
      <c r="N5746">
        <v>1</v>
      </c>
      <c r="O5746">
        <v>28000000</v>
      </c>
      <c r="P5746">
        <v>0</v>
      </c>
      <c r="Q5746">
        <v>6300000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34300000</v>
      </c>
      <c r="X5746">
        <v>34300000</v>
      </c>
      <c r="Y5746">
        <v>11</v>
      </c>
      <c r="Z5746" s="3" t="s">
        <v>54</v>
      </c>
      <c r="AA5746">
        <v>0</v>
      </c>
      <c r="AB5746">
        <v>2</v>
      </c>
      <c r="AC5746">
        <v>1</v>
      </c>
      <c r="AD5746">
        <v>1</v>
      </c>
      <c r="AE5746">
        <v>0</v>
      </c>
      <c r="AF5746">
        <v>1</v>
      </c>
      <c r="AG5746">
        <v>0</v>
      </c>
      <c r="AH5746">
        <v>48</v>
      </c>
      <c r="AI5746">
        <v>0</v>
      </c>
      <c r="AJ5746">
        <v>1</v>
      </c>
      <c r="AK5746">
        <v>0</v>
      </c>
      <c r="AL5746">
        <v>0</v>
      </c>
      <c r="AM5746">
        <v>4</v>
      </c>
      <c r="AN5746">
        <v>28000000</v>
      </c>
      <c r="AO5746">
        <v>136111.109375</v>
      </c>
      <c r="AP5746">
        <v>28000000</v>
      </c>
      <c r="AQ5746">
        <v>136111.109375</v>
      </c>
      <c r="AR5746">
        <v>28000000</v>
      </c>
      <c r="AS5746">
        <v>136111.109375</v>
      </c>
      <c r="AT5746" t="s">
        <v>55</v>
      </c>
      <c r="AU5746">
        <v>0</v>
      </c>
      <c r="AV5746">
        <v>11.821226811869639</v>
      </c>
      <c r="AW5746">
        <v>900</v>
      </c>
      <c r="AX5746">
        <v>2025</v>
      </c>
      <c r="AY5746">
        <v>0</v>
      </c>
      <c r="AZ5746">
        <v>-0.61860440382878168</v>
      </c>
      <c r="BA5746">
        <v>2.8474821952147531</v>
      </c>
    </row>
    <row r="5747" spans="1:53" x14ac:dyDescent="0.25">
      <c r="A5747">
        <v>1</v>
      </c>
      <c r="B5747">
        <v>0</v>
      </c>
      <c r="C5747">
        <v>40</v>
      </c>
      <c r="D5747">
        <v>3</v>
      </c>
      <c r="E5747">
        <v>5</v>
      </c>
      <c r="F5747">
        <v>6</v>
      </c>
      <c r="G5747">
        <v>24</v>
      </c>
      <c r="H5747" s="3">
        <f t="shared" si="89"/>
        <v>31</v>
      </c>
      <c r="I5747">
        <v>180000</v>
      </c>
      <c r="J5747">
        <v>0</v>
      </c>
      <c r="K5747">
        <v>27</v>
      </c>
      <c r="L5747">
        <v>1</v>
      </c>
      <c r="M5747">
        <v>2</v>
      </c>
      <c r="N5747">
        <v>1</v>
      </c>
      <c r="O5747">
        <v>600000</v>
      </c>
      <c r="P5747">
        <v>0</v>
      </c>
      <c r="Q5747">
        <v>180000</v>
      </c>
      <c r="R5747">
        <v>0</v>
      </c>
      <c r="S5747">
        <v>687492</v>
      </c>
      <c r="T5747">
        <v>0</v>
      </c>
      <c r="U5747">
        <v>0</v>
      </c>
      <c r="V5747">
        <v>300000</v>
      </c>
      <c r="W5747">
        <v>1767492</v>
      </c>
      <c r="X5747">
        <v>1767492</v>
      </c>
      <c r="Y5747">
        <v>11</v>
      </c>
      <c r="Z5747" s="3" t="s">
        <v>56</v>
      </c>
      <c r="AA5747">
        <v>0</v>
      </c>
      <c r="AB5747">
        <v>2</v>
      </c>
      <c r="AC5747">
        <v>1</v>
      </c>
      <c r="AD5747">
        <v>1</v>
      </c>
      <c r="AE5747">
        <v>0</v>
      </c>
      <c r="AF5747">
        <v>1</v>
      </c>
      <c r="AG5747">
        <v>0</v>
      </c>
      <c r="AH5747">
        <v>27</v>
      </c>
      <c r="AI5747">
        <v>0</v>
      </c>
      <c r="AJ5747">
        <v>1</v>
      </c>
      <c r="AK5747">
        <v>0</v>
      </c>
      <c r="AL5747">
        <v>1</v>
      </c>
      <c r="AM5747">
        <v>1</v>
      </c>
      <c r="AN5747">
        <v>600000</v>
      </c>
      <c r="AO5747">
        <v>5185.18505859375</v>
      </c>
      <c r="AP5747">
        <v>600000</v>
      </c>
      <c r="AQ5747">
        <v>5185.18505859375</v>
      </c>
      <c r="AR5747">
        <v>600000</v>
      </c>
      <c r="AS5747">
        <v>5185.18505859375</v>
      </c>
      <c r="AT5747" t="s">
        <v>57</v>
      </c>
      <c r="AU5747">
        <v>0</v>
      </c>
      <c r="AV5747">
        <v>8.5535608111730497</v>
      </c>
      <c r="AW5747">
        <v>576</v>
      </c>
      <c r="AX5747">
        <v>1600</v>
      </c>
      <c r="AY5747">
        <v>1</v>
      </c>
      <c r="AZ5747">
        <v>0.32822264833968412</v>
      </c>
      <c r="BA5747">
        <v>0.4734155578945155</v>
      </c>
    </row>
    <row r="5748" spans="1:53" x14ac:dyDescent="0.25">
      <c r="A5748">
        <v>4</v>
      </c>
      <c r="B5748">
        <v>1</v>
      </c>
      <c r="C5748">
        <v>54</v>
      </c>
      <c r="D5748">
        <v>6</v>
      </c>
      <c r="E5748">
        <v>6</v>
      </c>
      <c r="F5748">
        <v>1</v>
      </c>
      <c r="G5748">
        <v>24</v>
      </c>
      <c r="H5748" s="3">
        <f t="shared" si="89"/>
        <v>42</v>
      </c>
      <c r="I5748">
        <v>0</v>
      </c>
      <c r="J5748">
        <v>600000</v>
      </c>
      <c r="K5748">
        <v>40</v>
      </c>
      <c r="L5748">
        <v>9</v>
      </c>
      <c r="M5748">
        <v>1</v>
      </c>
      <c r="N5748">
        <v>1</v>
      </c>
      <c r="O5748">
        <v>1250000</v>
      </c>
      <c r="P5748">
        <v>600000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1850000</v>
      </c>
      <c r="X5748">
        <v>1850000</v>
      </c>
      <c r="Y5748">
        <v>11</v>
      </c>
      <c r="Z5748" s="3" t="s">
        <v>54</v>
      </c>
      <c r="AA5748">
        <v>0</v>
      </c>
      <c r="AB5748">
        <v>1</v>
      </c>
      <c r="AC5748">
        <v>1</v>
      </c>
      <c r="AD5748">
        <v>1</v>
      </c>
      <c r="AE5748">
        <v>0</v>
      </c>
      <c r="AF5748">
        <v>1</v>
      </c>
      <c r="AG5748">
        <v>0</v>
      </c>
      <c r="AH5748">
        <v>46</v>
      </c>
      <c r="AI5748">
        <v>1</v>
      </c>
      <c r="AJ5748">
        <v>0</v>
      </c>
      <c r="AK5748">
        <v>0</v>
      </c>
      <c r="AL5748">
        <v>0</v>
      </c>
      <c r="AM5748">
        <v>5</v>
      </c>
      <c r="AN5748">
        <v>1200000</v>
      </c>
      <c r="AO5748">
        <v>7000</v>
      </c>
      <c r="AP5748">
        <v>1850000</v>
      </c>
      <c r="AQ5748">
        <v>9384.0576171875</v>
      </c>
      <c r="AR5748">
        <v>1850000</v>
      </c>
      <c r="AS5748">
        <v>9384.0576171875</v>
      </c>
      <c r="AT5748" t="s">
        <v>55</v>
      </c>
      <c r="AU5748">
        <v>1</v>
      </c>
      <c r="AV5748">
        <v>8.8536654280374503</v>
      </c>
      <c r="AW5748">
        <v>576</v>
      </c>
      <c r="AX5748">
        <v>2916</v>
      </c>
      <c r="AY5748">
        <v>0</v>
      </c>
      <c r="AZ5748">
        <v>-0.55781404470235796</v>
      </c>
      <c r="BA5748">
        <v>-0.33044154796834502</v>
      </c>
    </row>
    <row r="5749" spans="1:53" x14ac:dyDescent="0.25">
      <c r="A5749">
        <v>1</v>
      </c>
      <c r="B5749">
        <v>1</v>
      </c>
      <c r="C5749">
        <v>43</v>
      </c>
      <c r="D5749">
        <v>6</v>
      </c>
      <c r="E5749">
        <v>0</v>
      </c>
      <c r="F5749">
        <v>1</v>
      </c>
      <c r="G5749">
        <v>216</v>
      </c>
      <c r="H5749" s="3">
        <f t="shared" si="89"/>
        <v>31</v>
      </c>
      <c r="I5749">
        <v>88211</v>
      </c>
      <c r="J5749">
        <v>800000</v>
      </c>
      <c r="K5749">
        <v>48</v>
      </c>
      <c r="L5749">
        <v>9</v>
      </c>
      <c r="M5749">
        <v>1</v>
      </c>
      <c r="N5749">
        <v>1</v>
      </c>
      <c r="O5749">
        <v>936119.66666666698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936119.66666666698</v>
      </c>
      <c r="X5749">
        <v>936119.66666666698</v>
      </c>
      <c r="Y5749">
        <v>11</v>
      </c>
      <c r="Z5749" s="3" t="s">
        <v>54</v>
      </c>
      <c r="AA5749">
        <v>0</v>
      </c>
      <c r="AB5749">
        <v>1</v>
      </c>
      <c r="AC5749">
        <v>1</v>
      </c>
      <c r="AD5749">
        <v>1</v>
      </c>
      <c r="AE5749">
        <v>0</v>
      </c>
      <c r="AF5749">
        <v>1</v>
      </c>
      <c r="AG5749">
        <v>0</v>
      </c>
      <c r="AH5749">
        <v>48</v>
      </c>
      <c r="AI5749">
        <v>1</v>
      </c>
      <c r="AJ5749">
        <v>0</v>
      </c>
      <c r="AK5749">
        <v>0</v>
      </c>
      <c r="AL5749">
        <v>0</v>
      </c>
      <c r="AM5749">
        <v>5</v>
      </c>
      <c r="AN5749">
        <v>781242</v>
      </c>
      <c r="AO5749">
        <v>3797.7041015625</v>
      </c>
      <c r="AP5749">
        <v>936119.6875</v>
      </c>
      <c r="AQ5749">
        <v>4550.58203125</v>
      </c>
      <c r="AR5749">
        <v>936119.6875</v>
      </c>
      <c r="AS5749">
        <v>4550.58203125</v>
      </c>
      <c r="AT5749" t="s">
        <v>55</v>
      </c>
      <c r="AU5749">
        <v>1</v>
      </c>
      <c r="AV5749">
        <v>8.2421519793225535</v>
      </c>
      <c r="AW5749">
        <v>46656</v>
      </c>
      <c r="AX5749">
        <v>1849</v>
      </c>
      <c r="AY5749">
        <v>0</v>
      </c>
      <c r="AZ5749">
        <v>-0.50345723934164455</v>
      </c>
      <c r="BA5749">
        <v>-1.165991153621039</v>
      </c>
    </row>
    <row r="5750" spans="1:53" x14ac:dyDescent="0.25">
      <c r="A5750">
        <v>1</v>
      </c>
      <c r="B5750">
        <v>1</v>
      </c>
      <c r="C5750">
        <v>20</v>
      </c>
      <c r="D5750">
        <v>6</v>
      </c>
      <c r="E5750">
        <v>2</v>
      </c>
      <c r="F5750">
        <v>1</v>
      </c>
      <c r="G5750">
        <v>14</v>
      </c>
      <c r="H5750" s="3">
        <f t="shared" si="89"/>
        <v>8</v>
      </c>
      <c r="I5750">
        <v>88211</v>
      </c>
      <c r="J5750">
        <v>900000</v>
      </c>
      <c r="K5750">
        <v>48</v>
      </c>
      <c r="L5750">
        <v>9</v>
      </c>
      <c r="M5750">
        <v>1</v>
      </c>
      <c r="N5750">
        <v>1</v>
      </c>
      <c r="O5750">
        <v>1013211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1013211</v>
      </c>
      <c r="X5750">
        <v>1013211</v>
      </c>
      <c r="Y5750">
        <v>11</v>
      </c>
      <c r="Z5750" s="3" t="s">
        <v>54</v>
      </c>
      <c r="AA5750">
        <v>0</v>
      </c>
      <c r="AB5750">
        <v>1</v>
      </c>
      <c r="AC5750">
        <v>1</v>
      </c>
      <c r="AD5750">
        <v>1</v>
      </c>
      <c r="AE5750">
        <v>0</v>
      </c>
      <c r="AF5750">
        <v>1</v>
      </c>
      <c r="AG5750">
        <v>0</v>
      </c>
      <c r="AH5750">
        <v>48</v>
      </c>
      <c r="AI5750">
        <v>1</v>
      </c>
      <c r="AJ5750">
        <v>0</v>
      </c>
      <c r="AK5750">
        <v>0</v>
      </c>
      <c r="AL5750">
        <v>0</v>
      </c>
      <c r="AM5750">
        <v>5</v>
      </c>
      <c r="AN5750">
        <v>850000</v>
      </c>
      <c r="AO5750">
        <v>4131.9443359375</v>
      </c>
      <c r="AP5750">
        <v>1013211</v>
      </c>
      <c r="AQ5750">
        <v>4925.3310546875</v>
      </c>
      <c r="AR5750">
        <v>1013211</v>
      </c>
      <c r="AS5750">
        <v>4925.3310546875</v>
      </c>
      <c r="AT5750" t="s">
        <v>55</v>
      </c>
      <c r="AU5750">
        <v>1</v>
      </c>
      <c r="AV5750">
        <v>8.3265033586912622</v>
      </c>
      <c r="AW5750">
        <v>196</v>
      </c>
      <c r="AX5750">
        <v>400</v>
      </c>
      <c r="AY5750">
        <v>0</v>
      </c>
      <c r="AZ5750">
        <v>-0.43643723976904009</v>
      </c>
      <c r="BA5750">
        <v>-0.345407399962466</v>
      </c>
    </row>
    <row r="5751" spans="1:53" x14ac:dyDescent="0.25">
      <c r="A5751">
        <v>1</v>
      </c>
      <c r="B5751">
        <v>1</v>
      </c>
      <c r="C5751">
        <v>35</v>
      </c>
      <c r="D5751">
        <v>4</v>
      </c>
      <c r="E5751">
        <v>9</v>
      </c>
      <c r="F5751">
        <v>1</v>
      </c>
      <c r="G5751">
        <v>24</v>
      </c>
      <c r="H5751" s="3">
        <f t="shared" si="89"/>
        <v>25</v>
      </c>
      <c r="I5751">
        <v>0</v>
      </c>
      <c r="J5751">
        <v>1500000</v>
      </c>
      <c r="K5751">
        <v>60</v>
      </c>
      <c r="L5751">
        <v>4</v>
      </c>
      <c r="M5751">
        <v>1</v>
      </c>
      <c r="N5751">
        <v>1</v>
      </c>
      <c r="O5751">
        <v>1583333.33333333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1583333.33333333</v>
      </c>
      <c r="X5751">
        <v>1583333.33333333</v>
      </c>
      <c r="Y5751">
        <v>11</v>
      </c>
      <c r="Z5751" s="3" t="s">
        <v>59</v>
      </c>
      <c r="AA5751">
        <v>0</v>
      </c>
      <c r="AB5751">
        <v>1</v>
      </c>
      <c r="AC5751">
        <v>1</v>
      </c>
      <c r="AD5751">
        <v>1</v>
      </c>
      <c r="AE5751">
        <v>0</v>
      </c>
      <c r="AF5751">
        <v>1</v>
      </c>
      <c r="AG5751">
        <v>0</v>
      </c>
      <c r="AH5751">
        <v>60</v>
      </c>
      <c r="AI5751">
        <v>1</v>
      </c>
      <c r="AJ5751">
        <v>0</v>
      </c>
      <c r="AK5751">
        <v>0</v>
      </c>
      <c r="AL5751">
        <v>0</v>
      </c>
      <c r="AM5751">
        <v>3</v>
      </c>
      <c r="AN5751">
        <v>1000000</v>
      </c>
      <c r="AO5751">
        <v>3888.88891601562</v>
      </c>
      <c r="AP5751">
        <v>1583333.25</v>
      </c>
      <c r="AQ5751">
        <v>6157.4072265625</v>
      </c>
      <c r="AR5751">
        <v>1583333.25</v>
      </c>
      <c r="AS5751">
        <v>6157.4072265625</v>
      </c>
      <c r="AT5751" t="s">
        <v>60</v>
      </c>
      <c r="AU5751">
        <v>1</v>
      </c>
      <c r="AV5751">
        <v>8.2658787701107759</v>
      </c>
      <c r="AW5751">
        <v>576</v>
      </c>
      <c r="AX5751">
        <v>1225</v>
      </c>
      <c r="AY5751">
        <v>0</v>
      </c>
      <c r="AZ5751">
        <v>-0.44115436791088358</v>
      </c>
      <c r="BA5751">
        <v>0.19289569667931861</v>
      </c>
    </row>
    <row r="5752" spans="1:53" x14ac:dyDescent="0.25">
      <c r="A5752">
        <v>1</v>
      </c>
      <c r="B5752">
        <v>0</v>
      </c>
      <c r="C5752">
        <v>37</v>
      </c>
      <c r="D5752">
        <v>3</v>
      </c>
      <c r="E5752">
        <v>5</v>
      </c>
      <c r="F5752">
        <v>1</v>
      </c>
      <c r="G5752">
        <v>72</v>
      </c>
      <c r="H5752" s="3">
        <f t="shared" si="89"/>
        <v>28</v>
      </c>
      <c r="I5752">
        <v>151211</v>
      </c>
      <c r="J5752">
        <v>830000</v>
      </c>
      <c r="K5752">
        <v>56</v>
      </c>
      <c r="L5752">
        <v>8</v>
      </c>
      <c r="M5752">
        <v>1</v>
      </c>
      <c r="N5752">
        <v>1</v>
      </c>
      <c r="O5752">
        <v>1029119.66666667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1029119.66666667</v>
      </c>
      <c r="X5752">
        <v>1029119.66666667</v>
      </c>
      <c r="Y5752">
        <v>11</v>
      </c>
      <c r="Z5752" s="3" t="s">
        <v>56</v>
      </c>
      <c r="AA5752">
        <v>0</v>
      </c>
      <c r="AB5752">
        <v>1</v>
      </c>
      <c r="AC5752">
        <v>1</v>
      </c>
      <c r="AD5752">
        <v>1</v>
      </c>
      <c r="AE5752">
        <v>0</v>
      </c>
      <c r="AF5752">
        <v>1</v>
      </c>
      <c r="AG5752">
        <v>0</v>
      </c>
      <c r="AH5752">
        <v>56</v>
      </c>
      <c r="AI5752">
        <v>1</v>
      </c>
      <c r="AJ5752">
        <v>0</v>
      </c>
      <c r="AK5752">
        <v>0</v>
      </c>
      <c r="AL5752">
        <v>0</v>
      </c>
      <c r="AM5752">
        <v>5</v>
      </c>
      <c r="AN5752">
        <v>781242</v>
      </c>
      <c r="AO5752">
        <v>3255.17504882812</v>
      </c>
      <c r="AP5752">
        <v>1029119.6875</v>
      </c>
      <c r="AQ5752">
        <v>4287.99853515625</v>
      </c>
      <c r="AR5752">
        <v>1029119.6875</v>
      </c>
      <c r="AS5752">
        <v>4287.99853515625</v>
      </c>
      <c r="AT5752" t="s">
        <v>57</v>
      </c>
      <c r="AU5752">
        <v>1</v>
      </c>
      <c r="AV5752">
        <v>8.0880013316384805</v>
      </c>
      <c r="AW5752">
        <v>5184</v>
      </c>
      <c r="AX5752">
        <v>1369</v>
      </c>
      <c r="AY5752">
        <v>1</v>
      </c>
      <c r="AZ5752">
        <v>0.70954232268986772</v>
      </c>
      <c r="BA5752">
        <v>-9.6892802313875093E-2</v>
      </c>
    </row>
    <row r="5753" spans="1:53" x14ac:dyDescent="0.25">
      <c r="A5753">
        <v>1</v>
      </c>
      <c r="B5753">
        <v>1</v>
      </c>
      <c r="C5753">
        <v>40</v>
      </c>
      <c r="D5753">
        <v>4</v>
      </c>
      <c r="E5753">
        <v>7</v>
      </c>
      <c r="F5753">
        <v>1</v>
      </c>
      <c r="G5753">
        <v>144</v>
      </c>
      <c r="H5753" s="3">
        <f t="shared" si="89"/>
        <v>30</v>
      </c>
      <c r="I5753">
        <v>248211</v>
      </c>
      <c r="J5753">
        <v>800000</v>
      </c>
      <c r="K5753">
        <v>50</v>
      </c>
      <c r="L5753">
        <v>6</v>
      </c>
      <c r="M5753">
        <v>1</v>
      </c>
      <c r="N5753">
        <v>1</v>
      </c>
      <c r="O5753">
        <v>936119.66666666698</v>
      </c>
      <c r="P5753">
        <v>0</v>
      </c>
      <c r="Q5753">
        <v>160000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1096119.66666667</v>
      </c>
      <c r="X5753">
        <v>1096119.66666667</v>
      </c>
      <c r="Y5753">
        <v>11</v>
      </c>
      <c r="Z5753" s="3" t="s">
        <v>59</v>
      </c>
      <c r="AA5753">
        <v>0</v>
      </c>
      <c r="AB5753">
        <v>1</v>
      </c>
      <c r="AC5753">
        <v>1</v>
      </c>
      <c r="AD5753">
        <v>1</v>
      </c>
      <c r="AE5753">
        <v>0</v>
      </c>
      <c r="AF5753">
        <v>1</v>
      </c>
      <c r="AG5753">
        <v>0</v>
      </c>
      <c r="AH5753">
        <v>50</v>
      </c>
      <c r="AI5753">
        <v>1</v>
      </c>
      <c r="AJ5753">
        <v>0</v>
      </c>
      <c r="AK5753">
        <v>0</v>
      </c>
      <c r="AL5753">
        <v>0</v>
      </c>
      <c r="AM5753">
        <v>4</v>
      </c>
      <c r="AN5753">
        <v>781242</v>
      </c>
      <c r="AO5753">
        <v>3645.7958984375</v>
      </c>
      <c r="AP5753">
        <v>936119.6875</v>
      </c>
      <c r="AQ5753">
        <v>4368.55859375</v>
      </c>
      <c r="AR5753">
        <v>936119.6875</v>
      </c>
      <c r="AS5753">
        <v>4368.55859375</v>
      </c>
      <c r="AT5753" t="s">
        <v>60</v>
      </c>
      <c r="AU5753">
        <v>1</v>
      </c>
      <c r="AV5753">
        <v>8.2013299740879031</v>
      </c>
      <c r="AW5753">
        <v>20736</v>
      </c>
      <c r="AX5753">
        <v>1600</v>
      </c>
      <c r="AY5753">
        <v>0</v>
      </c>
      <c r="AZ5753">
        <v>-0.43517466191411641</v>
      </c>
      <c r="BA5753">
        <v>-0.36091131902117268</v>
      </c>
    </row>
    <row r="5754" spans="1:53" x14ac:dyDescent="0.25">
      <c r="A5754">
        <v>1</v>
      </c>
      <c r="B5754">
        <v>1</v>
      </c>
      <c r="C5754">
        <v>19</v>
      </c>
      <c r="D5754">
        <v>5</v>
      </c>
      <c r="E5754">
        <v>11</v>
      </c>
      <c r="F5754">
        <v>1</v>
      </c>
      <c r="G5754">
        <v>12</v>
      </c>
      <c r="H5754" s="3">
        <f t="shared" si="89"/>
        <v>8</v>
      </c>
      <c r="I5754">
        <v>0</v>
      </c>
      <c r="J5754">
        <v>100000</v>
      </c>
      <c r="K5754">
        <v>72</v>
      </c>
      <c r="L5754">
        <v>9</v>
      </c>
      <c r="M5754">
        <v>1</v>
      </c>
      <c r="N5754">
        <v>1</v>
      </c>
      <c r="O5754">
        <v>428333.33333333302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428333.33333333302</v>
      </c>
      <c r="X5754">
        <v>428333.33333333302</v>
      </c>
      <c r="Y5754">
        <v>11</v>
      </c>
      <c r="Z5754" s="3" t="s">
        <v>52</v>
      </c>
      <c r="AA5754">
        <v>1</v>
      </c>
      <c r="AB5754">
        <v>1</v>
      </c>
      <c r="AC5754">
        <v>1</v>
      </c>
      <c r="AD5754">
        <v>1</v>
      </c>
      <c r="AE5754">
        <v>0</v>
      </c>
      <c r="AF5754">
        <v>1</v>
      </c>
      <c r="AG5754">
        <v>0</v>
      </c>
      <c r="AH5754">
        <v>72</v>
      </c>
      <c r="AI5754">
        <v>1</v>
      </c>
      <c r="AJ5754">
        <v>0</v>
      </c>
      <c r="AK5754">
        <v>0</v>
      </c>
      <c r="AL5754">
        <v>0</v>
      </c>
      <c r="AM5754">
        <v>5</v>
      </c>
      <c r="AN5754">
        <v>420000</v>
      </c>
      <c r="AO5754">
        <v>1361.11108398438</v>
      </c>
      <c r="AP5754">
        <v>428333.34375</v>
      </c>
      <c r="AQ5754">
        <v>1388.11730957031</v>
      </c>
      <c r="AR5754">
        <v>428333.34375</v>
      </c>
      <c r="AS5754">
        <v>1388.11730957031</v>
      </c>
      <c r="AT5754" t="s">
        <v>53</v>
      </c>
      <c r="AU5754">
        <v>1</v>
      </c>
      <c r="AV5754">
        <v>7.2160566187068103</v>
      </c>
      <c r="AW5754">
        <v>144</v>
      </c>
      <c r="AX5754">
        <v>361</v>
      </c>
      <c r="AY5754">
        <v>0</v>
      </c>
      <c r="AZ5754">
        <v>-0.21522821732643821</v>
      </c>
      <c r="BA5754">
        <v>-0.8902415889848404</v>
      </c>
    </row>
    <row r="5755" spans="1:53" x14ac:dyDescent="0.25">
      <c r="A5755">
        <v>4</v>
      </c>
      <c r="B5755">
        <v>0</v>
      </c>
      <c r="C5755">
        <v>28</v>
      </c>
      <c r="D5755">
        <v>6</v>
      </c>
      <c r="E5755">
        <v>3</v>
      </c>
      <c r="F5755">
        <v>1</v>
      </c>
      <c r="G5755">
        <v>48</v>
      </c>
      <c r="H5755" s="3">
        <f t="shared" si="89"/>
        <v>16</v>
      </c>
      <c r="I5755">
        <v>0</v>
      </c>
      <c r="J5755">
        <v>0</v>
      </c>
      <c r="K5755">
        <v>48</v>
      </c>
      <c r="L5755">
        <v>5</v>
      </c>
      <c r="M5755">
        <v>1</v>
      </c>
      <c r="N5755">
        <v>1</v>
      </c>
      <c r="O5755">
        <v>2000000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2000000</v>
      </c>
      <c r="X5755">
        <v>2000000</v>
      </c>
      <c r="Y5755">
        <v>11</v>
      </c>
      <c r="Z5755" s="3" t="s">
        <v>54</v>
      </c>
      <c r="AA5755">
        <v>0</v>
      </c>
      <c r="AB5755">
        <v>1</v>
      </c>
      <c r="AC5755">
        <v>1</v>
      </c>
      <c r="AD5755">
        <v>1</v>
      </c>
      <c r="AE5755">
        <v>0</v>
      </c>
      <c r="AF5755">
        <v>1</v>
      </c>
      <c r="AG5755">
        <v>0</v>
      </c>
      <c r="AH5755">
        <v>48</v>
      </c>
      <c r="AI5755">
        <v>1</v>
      </c>
      <c r="AJ5755">
        <v>0</v>
      </c>
      <c r="AK5755">
        <v>0</v>
      </c>
      <c r="AL5755">
        <v>0</v>
      </c>
      <c r="AM5755">
        <v>4</v>
      </c>
      <c r="AN5755">
        <v>2000000</v>
      </c>
      <c r="AO5755">
        <v>9722.22265625</v>
      </c>
      <c r="AP5755">
        <v>2000000</v>
      </c>
      <c r="AQ5755">
        <v>9722.22265625</v>
      </c>
      <c r="AR5755">
        <v>2000000</v>
      </c>
      <c r="AS5755">
        <v>9722.22265625</v>
      </c>
      <c r="AT5755" t="s">
        <v>55</v>
      </c>
      <c r="AU5755">
        <v>1</v>
      </c>
      <c r="AV5755">
        <v>9.1821695396523424</v>
      </c>
      <c r="AW5755">
        <v>2304</v>
      </c>
      <c r="AX5755">
        <v>784</v>
      </c>
      <c r="AY5755">
        <v>1</v>
      </c>
      <c r="AZ5755">
        <v>0.4219791029533555</v>
      </c>
      <c r="BA5755">
        <v>0.47197650785250511</v>
      </c>
    </row>
    <row r="5756" spans="1:53" x14ac:dyDescent="0.25">
      <c r="A5756">
        <v>6</v>
      </c>
      <c r="B5756">
        <v>1</v>
      </c>
      <c r="C5756">
        <v>61</v>
      </c>
      <c r="D5756">
        <v>6</v>
      </c>
      <c r="E5756">
        <v>8</v>
      </c>
      <c r="F5756">
        <v>1</v>
      </c>
      <c r="G5756">
        <v>240</v>
      </c>
      <c r="H5756" s="3">
        <f t="shared" si="89"/>
        <v>49</v>
      </c>
      <c r="I5756">
        <v>0</v>
      </c>
      <c r="J5756">
        <v>1200000</v>
      </c>
      <c r="K5756">
        <v>30</v>
      </c>
      <c r="L5756">
        <v>2</v>
      </c>
      <c r="M5756">
        <v>2</v>
      </c>
      <c r="N5756">
        <v>1</v>
      </c>
      <c r="O5756">
        <v>2500000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2500000</v>
      </c>
      <c r="X5756">
        <v>2666667</v>
      </c>
      <c r="Y5756">
        <v>11</v>
      </c>
      <c r="Z5756" s="3" t="s">
        <v>54</v>
      </c>
      <c r="AA5756">
        <v>0</v>
      </c>
      <c r="AB5756">
        <v>2</v>
      </c>
      <c r="AC5756">
        <v>1</v>
      </c>
      <c r="AD5756">
        <v>1</v>
      </c>
      <c r="AE5756">
        <v>0</v>
      </c>
      <c r="AF5756">
        <v>1</v>
      </c>
      <c r="AG5756">
        <v>0</v>
      </c>
      <c r="AH5756">
        <v>30</v>
      </c>
      <c r="AI5756">
        <v>0</v>
      </c>
      <c r="AJ5756">
        <v>1</v>
      </c>
      <c r="AK5756">
        <v>0</v>
      </c>
      <c r="AL5756">
        <v>1</v>
      </c>
      <c r="AM5756">
        <v>2</v>
      </c>
      <c r="AN5756">
        <v>2400000</v>
      </c>
      <c r="AO5756">
        <v>18666.666015625</v>
      </c>
      <c r="AP5756">
        <v>2500000</v>
      </c>
      <c r="AQ5756">
        <v>19444.4453125</v>
      </c>
      <c r="AR5756">
        <v>2500000</v>
      </c>
      <c r="AS5756">
        <v>19444.4453125</v>
      </c>
      <c r="AT5756" t="s">
        <v>55</v>
      </c>
      <c r="AU5756">
        <v>0</v>
      </c>
      <c r="AV5756">
        <v>9.8344946461719438</v>
      </c>
      <c r="AW5756">
        <v>57600</v>
      </c>
      <c r="AX5756">
        <v>3721</v>
      </c>
      <c r="AY5756">
        <v>0</v>
      </c>
      <c r="AZ5756">
        <v>-0.77829458977226396</v>
      </c>
      <c r="BA5756">
        <v>0.54008335472767155</v>
      </c>
    </row>
    <row r="5757" spans="1:53" x14ac:dyDescent="0.25">
      <c r="A5757">
        <v>6</v>
      </c>
      <c r="B5757">
        <v>0</v>
      </c>
      <c r="C5757">
        <v>25</v>
      </c>
      <c r="D5757">
        <v>6</v>
      </c>
      <c r="E5757">
        <v>4</v>
      </c>
      <c r="F5757">
        <v>1</v>
      </c>
      <c r="G5757">
        <v>0</v>
      </c>
      <c r="H5757" s="3">
        <f t="shared" si="89"/>
        <v>13</v>
      </c>
      <c r="I5757">
        <v>0</v>
      </c>
      <c r="J5757">
        <v>0</v>
      </c>
      <c r="K5757">
        <v>48</v>
      </c>
      <c r="L5757">
        <v>6</v>
      </c>
      <c r="M5757">
        <v>2</v>
      </c>
      <c r="N5757">
        <v>1</v>
      </c>
      <c r="O5757">
        <v>1000000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1000000</v>
      </c>
      <c r="X5757">
        <v>1000000</v>
      </c>
      <c r="Y5757">
        <v>11</v>
      </c>
      <c r="Z5757" s="3" t="s">
        <v>54</v>
      </c>
      <c r="AA5757">
        <v>0</v>
      </c>
      <c r="AB5757">
        <v>2</v>
      </c>
      <c r="AC5757">
        <v>1</v>
      </c>
      <c r="AD5757">
        <v>1</v>
      </c>
      <c r="AE5757">
        <v>0</v>
      </c>
      <c r="AF5757">
        <v>1</v>
      </c>
      <c r="AG5757">
        <v>0</v>
      </c>
      <c r="AH5757">
        <v>48</v>
      </c>
      <c r="AI5757">
        <v>0</v>
      </c>
      <c r="AJ5757">
        <v>1</v>
      </c>
      <c r="AK5757">
        <v>0</v>
      </c>
      <c r="AL5757">
        <v>0</v>
      </c>
      <c r="AM5757">
        <v>4</v>
      </c>
      <c r="AN5757">
        <v>1000000</v>
      </c>
      <c r="AO5757">
        <v>4861.111328125</v>
      </c>
      <c r="AP5757">
        <v>1000000</v>
      </c>
      <c r="AQ5757">
        <v>4861.111328125</v>
      </c>
      <c r="AR5757">
        <v>1000000</v>
      </c>
      <c r="AS5757">
        <v>4861.111328125</v>
      </c>
      <c r="AT5757" t="s">
        <v>55</v>
      </c>
      <c r="AU5757">
        <v>0</v>
      </c>
      <c r="AV5757">
        <v>8.489022359092397</v>
      </c>
      <c r="AW5757">
        <v>0</v>
      </c>
      <c r="AX5757">
        <v>625</v>
      </c>
      <c r="AY5757">
        <v>1</v>
      </c>
      <c r="AZ5757">
        <v>0.44591551867362722</v>
      </c>
      <c r="BA5757">
        <v>-0.118968286273565</v>
      </c>
    </row>
    <row r="5758" spans="1:53" x14ac:dyDescent="0.25">
      <c r="A5758">
        <v>1</v>
      </c>
      <c r="B5758">
        <v>1</v>
      </c>
      <c r="C5758">
        <v>29</v>
      </c>
      <c r="D5758">
        <v>5</v>
      </c>
      <c r="E5758">
        <v>11</v>
      </c>
      <c r="F5758">
        <v>1</v>
      </c>
      <c r="G5758">
        <v>3</v>
      </c>
      <c r="H5758" s="3">
        <f t="shared" si="89"/>
        <v>18</v>
      </c>
      <c r="I5758">
        <v>148211</v>
      </c>
      <c r="J5758">
        <v>800000</v>
      </c>
      <c r="K5758">
        <v>72</v>
      </c>
      <c r="L5758">
        <v>9</v>
      </c>
      <c r="M5758">
        <v>1</v>
      </c>
      <c r="N5758">
        <v>1</v>
      </c>
      <c r="O5758">
        <v>1314877.66666667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1314877.66666667</v>
      </c>
      <c r="X5758">
        <v>1314877.66666667</v>
      </c>
      <c r="Y5758">
        <v>11</v>
      </c>
      <c r="Z5758" s="3" t="s">
        <v>52</v>
      </c>
      <c r="AA5758">
        <v>1</v>
      </c>
      <c r="AB5758">
        <v>1</v>
      </c>
      <c r="AC5758">
        <v>1</v>
      </c>
      <c r="AD5758">
        <v>1</v>
      </c>
      <c r="AE5758">
        <v>0</v>
      </c>
      <c r="AF5758">
        <v>1</v>
      </c>
      <c r="AG5758">
        <v>0</v>
      </c>
      <c r="AH5758">
        <v>72</v>
      </c>
      <c r="AI5758">
        <v>1</v>
      </c>
      <c r="AJ5758">
        <v>0</v>
      </c>
      <c r="AK5758">
        <v>0</v>
      </c>
      <c r="AL5758">
        <v>0</v>
      </c>
      <c r="AM5758">
        <v>5</v>
      </c>
      <c r="AN5758">
        <v>1100000</v>
      </c>
      <c r="AO5758">
        <v>3564.81469726562</v>
      </c>
      <c r="AP5758">
        <v>1314877.625</v>
      </c>
      <c r="AQ5758">
        <v>4261.17724609375</v>
      </c>
      <c r="AR5758">
        <v>1314877.625</v>
      </c>
      <c r="AS5758">
        <v>4261.17724609375</v>
      </c>
      <c r="AT5758" t="s">
        <v>53</v>
      </c>
      <c r="AU5758">
        <v>1</v>
      </c>
      <c r="AV5758">
        <v>8.1788673531708618</v>
      </c>
      <c r="AW5758">
        <v>9</v>
      </c>
      <c r="AX5758">
        <v>841</v>
      </c>
      <c r="AY5758">
        <v>0</v>
      </c>
      <c r="AZ5758">
        <v>-0.28755379801886533</v>
      </c>
      <c r="BA5758">
        <v>-0.15077647039401659</v>
      </c>
    </row>
    <row r="5759" spans="1:53" x14ac:dyDescent="0.25">
      <c r="A5759">
        <v>4</v>
      </c>
      <c r="B5759">
        <v>0</v>
      </c>
      <c r="C5759">
        <v>32</v>
      </c>
      <c r="D5759">
        <v>6</v>
      </c>
      <c r="E5759">
        <v>12</v>
      </c>
      <c r="F5759">
        <v>1</v>
      </c>
      <c r="G5759">
        <v>24</v>
      </c>
      <c r="H5759" s="3">
        <f t="shared" si="89"/>
        <v>20</v>
      </c>
      <c r="I5759">
        <v>84000</v>
      </c>
      <c r="J5759">
        <v>0</v>
      </c>
      <c r="K5759">
        <v>28</v>
      </c>
      <c r="L5759">
        <v>9</v>
      </c>
      <c r="M5759">
        <v>1</v>
      </c>
      <c r="N5759">
        <v>1</v>
      </c>
      <c r="O5759">
        <v>3884000</v>
      </c>
      <c r="P5759">
        <v>1000000</v>
      </c>
      <c r="Q5759">
        <v>0</v>
      </c>
      <c r="R5759">
        <v>33333.333333333299</v>
      </c>
      <c r="S5759">
        <v>0</v>
      </c>
      <c r="T5759">
        <v>0</v>
      </c>
      <c r="U5759">
        <v>166666.66666666701</v>
      </c>
      <c r="V5759">
        <v>0</v>
      </c>
      <c r="W5759">
        <v>5084000</v>
      </c>
      <c r="X5759">
        <v>5084000</v>
      </c>
      <c r="Y5759">
        <v>11</v>
      </c>
      <c r="Z5759" s="3" t="s">
        <v>54</v>
      </c>
      <c r="AA5759">
        <v>0</v>
      </c>
      <c r="AB5759">
        <v>1</v>
      </c>
      <c r="AC5759">
        <v>1</v>
      </c>
      <c r="AD5759">
        <v>1</v>
      </c>
      <c r="AE5759">
        <v>0</v>
      </c>
      <c r="AF5759">
        <v>1</v>
      </c>
      <c r="AG5759">
        <v>0</v>
      </c>
      <c r="AH5759">
        <v>38</v>
      </c>
      <c r="AI5759">
        <v>1</v>
      </c>
      <c r="AJ5759">
        <v>0</v>
      </c>
      <c r="AK5759">
        <v>0</v>
      </c>
      <c r="AL5759">
        <v>0</v>
      </c>
      <c r="AM5759">
        <v>5</v>
      </c>
      <c r="AN5759">
        <v>3800000</v>
      </c>
      <c r="AO5759">
        <v>31666.666015625</v>
      </c>
      <c r="AP5759">
        <v>4800000</v>
      </c>
      <c r="AQ5759">
        <v>29473.68359375</v>
      </c>
      <c r="AR5759">
        <v>4800000</v>
      </c>
      <c r="AS5759">
        <v>29473.68359375</v>
      </c>
      <c r="AT5759" t="s">
        <v>55</v>
      </c>
      <c r="AU5759">
        <v>1</v>
      </c>
      <c r="AV5759">
        <v>10.36301986135536</v>
      </c>
      <c r="AW5759">
        <v>576</v>
      </c>
      <c r="AX5759">
        <v>1024</v>
      </c>
      <c r="AY5759">
        <v>1</v>
      </c>
      <c r="AZ5759">
        <v>0.43021870101935428</v>
      </c>
      <c r="BA5759">
        <v>1.2903311815132741</v>
      </c>
    </row>
    <row r="5760" spans="1:53" x14ac:dyDescent="0.25">
      <c r="A5760">
        <v>1</v>
      </c>
      <c r="B5760">
        <v>0</v>
      </c>
      <c r="C5760">
        <v>54</v>
      </c>
      <c r="D5760">
        <v>3</v>
      </c>
      <c r="E5760">
        <v>5</v>
      </c>
      <c r="F5760">
        <v>1</v>
      </c>
      <c r="G5760">
        <v>60</v>
      </c>
      <c r="H5760" s="3">
        <f t="shared" si="89"/>
        <v>45</v>
      </c>
      <c r="I5760">
        <v>0</v>
      </c>
      <c r="J5760">
        <v>0</v>
      </c>
      <c r="K5760">
        <v>60</v>
      </c>
      <c r="L5760">
        <v>2</v>
      </c>
      <c r="M5760">
        <v>2</v>
      </c>
      <c r="N5760">
        <v>1</v>
      </c>
      <c r="O5760">
        <v>450000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450000</v>
      </c>
      <c r="X5760">
        <v>450000</v>
      </c>
      <c r="Y5760">
        <v>11</v>
      </c>
      <c r="Z5760" s="3" t="s">
        <v>56</v>
      </c>
      <c r="AA5760">
        <v>0</v>
      </c>
      <c r="AB5760">
        <v>2</v>
      </c>
      <c r="AC5760">
        <v>1</v>
      </c>
      <c r="AD5760">
        <v>1</v>
      </c>
      <c r="AE5760">
        <v>0</v>
      </c>
      <c r="AF5760">
        <v>1</v>
      </c>
      <c r="AG5760">
        <v>0</v>
      </c>
      <c r="AH5760">
        <v>60</v>
      </c>
      <c r="AI5760">
        <v>0</v>
      </c>
      <c r="AJ5760">
        <v>1</v>
      </c>
      <c r="AK5760">
        <v>0</v>
      </c>
      <c r="AL5760">
        <v>1</v>
      </c>
      <c r="AM5760">
        <v>2</v>
      </c>
      <c r="AN5760">
        <v>450000</v>
      </c>
      <c r="AO5760">
        <v>1750</v>
      </c>
      <c r="AP5760">
        <v>450000</v>
      </c>
      <c r="AQ5760">
        <v>1750</v>
      </c>
      <c r="AR5760">
        <v>450000</v>
      </c>
      <c r="AS5760">
        <v>1750</v>
      </c>
      <c r="AT5760" t="s">
        <v>57</v>
      </c>
      <c r="AU5760">
        <v>0</v>
      </c>
      <c r="AV5760">
        <v>7.4673710669175586</v>
      </c>
      <c r="AW5760">
        <v>3600</v>
      </c>
      <c r="AX5760">
        <v>2916</v>
      </c>
      <c r="AY5760">
        <v>1</v>
      </c>
      <c r="AZ5760">
        <v>0.56241543019205942</v>
      </c>
      <c r="BA5760">
        <v>-0.44753024360866261</v>
      </c>
    </row>
    <row r="5761" spans="1:53" x14ac:dyDescent="0.25">
      <c r="A5761">
        <v>4</v>
      </c>
      <c r="B5761">
        <v>0</v>
      </c>
      <c r="C5761">
        <v>40</v>
      </c>
      <c r="D5761">
        <v>6</v>
      </c>
      <c r="E5761">
        <v>6</v>
      </c>
      <c r="F5761">
        <v>1</v>
      </c>
      <c r="G5761">
        <v>48</v>
      </c>
      <c r="H5761" s="3">
        <f t="shared" si="89"/>
        <v>28</v>
      </c>
      <c r="I5761">
        <v>0</v>
      </c>
      <c r="J5761">
        <v>0</v>
      </c>
      <c r="K5761">
        <v>48</v>
      </c>
      <c r="L5761">
        <v>9</v>
      </c>
      <c r="M5761">
        <v>1</v>
      </c>
      <c r="N5761">
        <v>1</v>
      </c>
      <c r="O5761">
        <v>4000000</v>
      </c>
      <c r="P5761">
        <v>0</v>
      </c>
      <c r="Q5761">
        <v>0</v>
      </c>
      <c r="R5761">
        <v>0</v>
      </c>
      <c r="S5761">
        <v>0</v>
      </c>
      <c r="T5761">
        <v>25000</v>
      </c>
      <c r="U5761">
        <v>0</v>
      </c>
      <c r="V5761">
        <v>800000</v>
      </c>
      <c r="W5761">
        <v>4825000</v>
      </c>
      <c r="X5761">
        <v>4825000</v>
      </c>
      <c r="Y5761">
        <v>11</v>
      </c>
      <c r="Z5761" s="3" t="s">
        <v>54</v>
      </c>
      <c r="AA5761">
        <v>0</v>
      </c>
      <c r="AB5761">
        <v>1</v>
      </c>
      <c r="AC5761">
        <v>1</v>
      </c>
      <c r="AD5761">
        <v>1</v>
      </c>
      <c r="AE5761">
        <v>0</v>
      </c>
      <c r="AF5761">
        <v>1</v>
      </c>
      <c r="AG5761">
        <v>0</v>
      </c>
      <c r="AH5761">
        <v>48</v>
      </c>
      <c r="AI5761">
        <v>1</v>
      </c>
      <c r="AJ5761">
        <v>0</v>
      </c>
      <c r="AK5761">
        <v>0</v>
      </c>
      <c r="AL5761">
        <v>0</v>
      </c>
      <c r="AM5761">
        <v>5</v>
      </c>
      <c r="AN5761">
        <v>4000000</v>
      </c>
      <c r="AO5761">
        <v>19444.4453125</v>
      </c>
      <c r="AP5761">
        <v>4000000</v>
      </c>
      <c r="AQ5761">
        <v>19444.4453125</v>
      </c>
      <c r="AR5761">
        <v>4000000</v>
      </c>
      <c r="AS5761">
        <v>19444.4453125</v>
      </c>
      <c r="AT5761" t="s">
        <v>55</v>
      </c>
      <c r="AU5761">
        <v>1</v>
      </c>
      <c r="AV5761">
        <v>9.8753167202122878</v>
      </c>
      <c r="AW5761">
        <v>2304</v>
      </c>
      <c r="AX5761">
        <v>1600</v>
      </c>
      <c r="AY5761">
        <v>1</v>
      </c>
      <c r="AZ5761">
        <v>0.47264222111764059</v>
      </c>
      <c r="BA5761">
        <v>0.75316454389002319</v>
      </c>
    </row>
    <row r="5762" spans="1:53" x14ac:dyDescent="0.25">
      <c r="A5762">
        <v>6</v>
      </c>
      <c r="B5762">
        <v>0</v>
      </c>
      <c r="C5762">
        <v>61</v>
      </c>
      <c r="D5762">
        <v>6</v>
      </c>
      <c r="E5762">
        <v>5</v>
      </c>
      <c r="F5762">
        <v>1</v>
      </c>
      <c r="G5762">
        <v>60</v>
      </c>
      <c r="H5762" s="3">
        <f t="shared" si="89"/>
        <v>49</v>
      </c>
      <c r="I5762">
        <v>0</v>
      </c>
      <c r="J5762">
        <v>0</v>
      </c>
      <c r="K5762">
        <v>50</v>
      </c>
      <c r="L5762">
        <v>9</v>
      </c>
      <c r="M5762">
        <v>1</v>
      </c>
      <c r="N5762">
        <v>1</v>
      </c>
      <c r="O5762">
        <v>17000000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6000000</v>
      </c>
      <c r="W5762">
        <v>23000000</v>
      </c>
      <c r="X5762">
        <v>23000000</v>
      </c>
      <c r="Y5762">
        <v>11</v>
      </c>
      <c r="Z5762" s="3" t="s">
        <v>54</v>
      </c>
      <c r="AA5762">
        <v>0</v>
      </c>
      <c r="AB5762">
        <v>1</v>
      </c>
      <c r="AC5762">
        <v>1</v>
      </c>
      <c r="AD5762">
        <v>1</v>
      </c>
      <c r="AE5762">
        <v>0</v>
      </c>
      <c r="AF5762">
        <v>1</v>
      </c>
      <c r="AG5762">
        <v>0</v>
      </c>
      <c r="AH5762">
        <v>50</v>
      </c>
      <c r="AI5762">
        <v>1</v>
      </c>
      <c r="AJ5762">
        <v>0</v>
      </c>
      <c r="AK5762">
        <v>0</v>
      </c>
      <c r="AL5762">
        <v>0</v>
      </c>
      <c r="AM5762">
        <v>5</v>
      </c>
      <c r="AN5762">
        <v>17000000</v>
      </c>
      <c r="AO5762">
        <v>79333.3359375</v>
      </c>
      <c r="AP5762">
        <v>17000000</v>
      </c>
      <c r="AQ5762">
        <v>79333.3359375</v>
      </c>
      <c r="AR5762">
        <v>17000000</v>
      </c>
      <c r="AS5762">
        <v>79333.3359375</v>
      </c>
      <c r="AT5762" t="s">
        <v>55</v>
      </c>
      <c r="AU5762">
        <v>1</v>
      </c>
      <c r="AV5762">
        <v>11.28141369681113</v>
      </c>
      <c r="AW5762">
        <v>3600</v>
      </c>
      <c r="AX5762">
        <v>3721</v>
      </c>
      <c r="AY5762">
        <v>1</v>
      </c>
      <c r="AZ5762">
        <v>0.49571945527633371</v>
      </c>
      <c r="BA5762">
        <v>2.0924562509933158</v>
      </c>
    </row>
    <row r="5763" spans="1:53" x14ac:dyDescent="0.25">
      <c r="A5763">
        <v>1</v>
      </c>
      <c r="B5763">
        <v>1</v>
      </c>
      <c r="C5763">
        <v>29</v>
      </c>
      <c r="D5763">
        <v>5</v>
      </c>
      <c r="E5763">
        <v>11</v>
      </c>
      <c r="F5763">
        <v>1</v>
      </c>
      <c r="G5763">
        <v>96</v>
      </c>
      <c r="H5763" s="3">
        <f t="shared" ref="H5763:H5826" si="90">+C5763-(D5763)-6</f>
        <v>18</v>
      </c>
      <c r="I5763">
        <v>119611</v>
      </c>
      <c r="J5763">
        <v>1000000</v>
      </c>
      <c r="K5763">
        <v>71</v>
      </c>
      <c r="L5763">
        <v>3</v>
      </c>
      <c r="M5763">
        <v>1</v>
      </c>
      <c r="N5763">
        <v>1</v>
      </c>
      <c r="O5763">
        <v>1202944.33333333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1202944.33333333</v>
      </c>
      <c r="X5763">
        <v>1202944.33333333</v>
      </c>
      <c r="Y5763">
        <v>11</v>
      </c>
      <c r="Z5763" s="3" t="s">
        <v>52</v>
      </c>
      <c r="AA5763">
        <v>1</v>
      </c>
      <c r="AB5763">
        <v>1</v>
      </c>
      <c r="AC5763">
        <v>1</v>
      </c>
      <c r="AD5763">
        <v>1</v>
      </c>
      <c r="AE5763">
        <v>0</v>
      </c>
      <c r="AF5763">
        <v>1</v>
      </c>
      <c r="AG5763">
        <v>0</v>
      </c>
      <c r="AH5763">
        <v>71</v>
      </c>
      <c r="AI5763">
        <v>1</v>
      </c>
      <c r="AJ5763">
        <v>0</v>
      </c>
      <c r="AK5763">
        <v>0</v>
      </c>
      <c r="AL5763">
        <v>1</v>
      </c>
      <c r="AM5763">
        <v>2</v>
      </c>
      <c r="AN5763">
        <v>1000000</v>
      </c>
      <c r="AO5763">
        <v>3286.38500976562</v>
      </c>
      <c r="AP5763">
        <v>1202944.375</v>
      </c>
      <c r="AQ5763">
        <v>3953.33837890625</v>
      </c>
      <c r="AR5763">
        <v>1202944.375</v>
      </c>
      <c r="AS5763">
        <v>3953.33837890625</v>
      </c>
      <c r="AT5763" t="s">
        <v>53</v>
      </c>
      <c r="AU5763">
        <v>1</v>
      </c>
      <c r="AV5763">
        <v>8.097543458430513</v>
      </c>
      <c r="AW5763">
        <v>9216</v>
      </c>
      <c r="AX5763">
        <v>841</v>
      </c>
      <c r="AY5763">
        <v>0</v>
      </c>
      <c r="AZ5763">
        <v>-0.41123015765934701</v>
      </c>
      <c r="BA5763">
        <v>-8.3996988051387042E-2</v>
      </c>
    </row>
    <row r="5764" spans="1:53" x14ac:dyDescent="0.25">
      <c r="A5764">
        <v>1</v>
      </c>
      <c r="B5764">
        <v>1</v>
      </c>
      <c r="C5764">
        <v>24</v>
      </c>
      <c r="D5764">
        <v>5</v>
      </c>
      <c r="E5764">
        <v>11</v>
      </c>
      <c r="F5764">
        <v>2</v>
      </c>
      <c r="G5764">
        <v>4</v>
      </c>
      <c r="H5764" s="3">
        <f t="shared" si="90"/>
        <v>13</v>
      </c>
      <c r="I5764">
        <v>0</v>
      </c>
      <c r="J5764">
        <v>0</v>
      </c>
      <c r="K5764">
        <v>9</v>
      </c>
      <c r="L5764">
        <v>2</v>
      </c>
      <c r="M5764">
        <v>2</v>
      </c>
      <c r="N5764">
        <v>1</v>
      </c>
      <c r="O5764">
        <v>300000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300000</v>
      </c>
      <c r="X5764">
        <v>300000</v>
      </c>
      <c r="Y5764">
        <v>11</v>
      </c>
      <c r="Z5764" s="3" t="s">
        <v>52</v>
      </c>
      <c r="AA5764">
        <v>1</v>
      </c>
      <c r="AB5764">
        <v>2</v>
      </c>
      <c r="AC5764">
        <v>1</v>
      </c>
      <c r="AD5764">
        <v>1</v>
      </c>
      <c r="AE5764">
        <v>0</v>
      </c>
      <c r="AF5764">
        <v>1</v>
      </c>
      <c r="AG5764">
        <v>0</v>
      </c>
      <c r="AH5764">
        <v>72</v>
      </c>
      <c r="AI5764">
        <v>0</v>
      </c>
      <c r="AJ5764">
        <v>1</v>
      </c>
      <c r="AK5764">
        <v>0</v>
      </c>
      <c r="AL5764">
        <v>1</v>
      </c>
      <c r="AM5764">
        <v>2</v>
      </c>
      <c r="AN5764">
        <v>300000</v>
      </c>
      <c r="AO5764">
        <v>7777.77783203125</v>
      </c>
      <c r="AP5764">
        <v>300000</v>
      </c>
      <c r="AQ5764">
        <v>7777.77783203125</v>
      </c>
      <c r="AR5764">
        <v>300000</v>
      </c>
      <c r="AS5764">
        <v>7777.77783203125</v>
      </c>
      <c r="AT5764" t="s">
        <v>53</v>
      </c>
      <c r="AU5764">
        <v>0</v>
      </c>
      <c r="AV5764">
        <v>8.959025950670723</v>
      </c>
      <c r="AW5764">
        <v>16</v>
      </c>
      <c r="AX5764">
        <v>576</v>
      </c>
      <c r="AY5764">
        <v>0</v>
      </c>
      <c r="AZ5764">
        <v>-0.43184855560596008</v>
      </c>
      <c r="BA5764">
        <v>1.1185139697312301</v>
      </c>
    </row>
    <row r="5765" spans="1:53" x14ac:dyDescent="0.25">
      <c r="A5765">
        <v>3</v>
      </c>
      <c r="B5765">
        <v>1</v>
      </c>
      <c r="C5765">
        <v>25</v>
      </c>
      <c r="D5765">
        <v>6</v>
      </c>
      <c r="E5765">
        <v>6</v>
      </c>
      <c r="F5765">
        <v>1</v>
      </c>
      <c r="G5765">
        <v>4</v>
      </c>
      <c r="H5765" s="3">
        <f t="shared" si="90"/>
        <v>13</v>
      </c>
      <c r="I5765">
        <v>400000</v>
      </c>
      <c r="J5765">
        <v>0</v>
      </c>
      <c r="K5765">
        <v>48</v>
      </c>
      <c r="L5765">
        <v>9</v>
      </c>
      <c r="M5765">
        <v>1</v>
      </c>
      <c r="N5765">
        <v>1</v>
      </c>
      <c r="O5765">
        <v>1300000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1300000</v>
      </c>
      <c r="X5765">
        <v>1300000</v>
      </c>
      <c r="Y5765">
        <v>11</v>
      </c>
      <c r="Z5765" s="3" t="s">
        <v>54</v>
      </c>
      <c r="AA5765">
        <v>0</v>
      </c>
      <c r="AB5765">
        <v>1</v>
      </c>
      <c r="AC5765">
        <v>1</v>
      </c>
      <c r="AD5765">
        <v>1</v>
      </c>
      <c r="AE5765">
        <v>0</v>
      </c>
      <c r="AF5765">
        <v>1</v>
      </c>
      <c r="AG5765">
        <v>0</v>
      </c>
      <c r="AH5765">
        <v>48</v>
      </c>
      <c r="AI5765">
        <v>1</v>
      </c>
      <c r="AJ5765">
        <v>0</v>
      </c>
      <c r="AK5765">
        <v>0</v>
      </c>
      <c r="AL5765">
        <v>0</v>
      </c>
      <c r="AM5765">
        <v>5</v>
      </c>
      <c r="AN5765">
        <v>900000</v>
      </c>
      <c r="AO5765">
        <v>4375</v>
      </c>
      <c r="AP5765">
        <v>900000</v>
      </c>
      <c r="AQ5765">
        <v>4375</v>
      </c>
      <c r="AR5765">
        <v>900000</v>
      </c>
      <c r="AS5765">
        <v>4375</v>
      </c>
      <c r="AT5765" t="s">
        <v>55</v>
      </c>
      <c r="AU5765">
        <v>1</v>
      </c>
      <c r="AV5765">
        <v>8.3836617987917155</v>
      </c>
      <c r="AW5765">
        <v>16</v>
      </c>
      <c r="AX5765">
        <v>625</v>
      </c>
      <c r="AY5765">
        <v>0</v>
      </c>
      <c r="AZ5765">
        <v>-0.47703042582719979</v>
      </c>
      <c r="BA5765">
        <v>-0.39522875212102587</v>
      </c>
    </row>
    <row r="5766" spans="1:53" x14ac:dyDescent="0.25">
      <c r="A5766">
        <v>3</v>
      </c>
      <c r="B5766">
        <v>1</v>
      </c>
      <c r="C5766">
        <v>65</v>
      </c>
      <c r="D5766">
        <v>6</v>
      </c>
      <c r="E5766">
        <v>4</v>
      </c>
      <c r="F5766">
        <v>1</v>
      </c>
      <c r="G5766">
        <v>192</v>
      </c>
      <c r="H5766" s="3">
        <f t="shared" si="90"/>
        <v>53</v>
      </c>
      <c r="I5766">
        <v>0</v>
      </c>
      <c r="J5766">
        <v>1500000</v>
      </c>
      <c r="K5766">
        <v>48</v>
      </c>
      <c r="L5766">
        <v>9</v>
      </c>
      <c r="M5766">
        <v>2</v>
      </c>
      <c r="N5766">
        <v>1</v>
      </c>
      <c r="O5766">
        <v>1725000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650000</v>
      </c>
      <c r="W5766">
        <v>2375000</v>
      </c>
      <c r="X5766">
        <v>2375000</v>
      </c>
      <c r="Y5766">
        <v>11</v>
      </c>
      <c r="Z5766" s="3" t="s">
        <v>54</v>
      </c>
      <c r="AA5766">
        <v>0</v>
      </c>
      <c r="AB5766">
        <v>2</v>
      </c>
      <c r="AC5766">
        <v>1</v>
      </c>
      <c r="AD5766">
        <v>1</v>
      </c>
      <c r="AE5766">
        <v>0</v>
      </c>
      <c r="AF5766">
        <v>1</v>
      </c>
      <c r="AG5766">
        <v>0</v>
      </c>
      <c r="AH5766">
        <v>48</v>
      </c>
      <c r="AI5766">
        <v>0</v>
      </c>
      <c r="AJ5766">
        <v>1</v>
      </c>
      <c r="AK5766">
        <v>0</v>
      </c>
      <c r="AL5766">
        <v>0</v>
      </c>
      <c r="AM5766">
        <v>5</v>
      </c>
      <c r="AN5766">
        <v>1600000</v>
      </c>
      <c r="AO5766">
        <v>7777.77783203125</v>
      </c>
      <c r="AP5766">
        <v>1725000</v>
      </c>
      <c r="AQ5766">
        <v>8385.4169921875</v>
      </c>
      <c r="AR5766">
        <v>1725000</v>
      </c>
      <c r="AS5766">
        <v>8385.4169921875</v>
      </c>
      <c r="AT5766" t="s">
        <v>55</v>
      </c>
      <c r="AU5766">
        <v>0</v>
      </c>
      <c r="AV5766">
        <v>8.959025950670723</v>
      </c>
      <c r="AW5766">
        <v>36864</v>
      </c>
      <c r="AX5766">
        <v>4225</v>
      </c>
      <c r="AY5766">
        <v>0</v>
      </c>
      <c r="AZ5766">
        <v>-0.4765158354001936</v>
      </c>
      <c r="BA5766">
        <v>-0.42892752420530422</v>
      </c>
    </row>
    <row r="5767" spans="1:53" x14ac:dyDescent="0.25">
      <c r="A5767">
        <v>3</v>
      </c>
      <c r="B5767">
        <v>0</v>
      </c>
      <c r="C5767">
        <v>35</v>
      </c>
      <c r="D5767">
        <v>6</v>
      </c>
      <c r="E5767">
        <v>2</v>
      </c>
      <c r="F5767">
        <v>1</v>
      </c>
      <c r="G5767">
        <v>130</v>
      </c>
      <c r="H5767" s="3">
        <f t="shared" si="90"/>
        <v>23</v>
      </c>
      <c r="I5767">
        <v>88212</v>
      </c>
      <c r="J5767">
        <v>900000</v>
      </c>
      <c r="K5767">
        <v>48</v>
      </c>
      <c r="L5767">
        <v>9</v>
      </c>
      <c r="M5767">
        <v>1</v>
      </c>
      <c r="N5767">
        <v>1</v>
      </c>
      <c r="O5767">
        <v>1100212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1100212</v>
      </c>
      <c r="X5767">
        <v>1100212</v>
      </c>
      <c r="Y5767">
        <v>11</v>
      </c>
      <c r="Z5767" s="3" t="s">
        <v>54</v>
      </c>
      <c r="AA5767">
        <v>0</v>
      </c>
      <c r="AB5767">
        <v>1</v>
      </c>
      <c r="AC5767">
        <v>1</v>
      </c>
      <c r="AD5767">
        <v>1</v>
      </c>
      <c r="AE5767">
        <v>0</v>
      </c>
      <c r="AF5767">
        <v>1</v>
      </c>
      <c r="AG5767">
        <v>0</v>
      </c>
      <c r="AH5767">
        <v>48</v>
      </c>
      <c r="AI5767">
        <v>1</v>
      </c>
      <c r="AJ5767">
        <v>0</v>
      </c>
      <c r="AK5767">
        <v>0</v>
      </c>
      <c r="AL5767">
        <v>0</v>
      </c>
      <c r="AM5767">
        <v>5</v>
      </c>
      <c r="AN5767">
        <v>937000</v>
      </c>
      <c r="AO5767">
        <v>4554.861328125</v>
      </c>
      <c r="AP5767">
        <v>1100212</v>
      </c>
      <c r="AQ5767">
        <v>5348.2529296875</v>
      </c>
      <c r="AR5767">
        <v>1100212</v>
      </c>
      <c r="AS5767">
        <v>5348.2529296875</v>
      </c>
      <c r="AT5767" t="s">
        <v>55</v>
      </c>
      <c r="AU5767">
        <v>1</v>
      </c>
      <c r="AV5767">
        <v>8.423950365350283</v>
      </c>
      <c r="AW5767">
        <v>16900</v>
      </c>
      <c r="AX5767">
        <v>1225</v>
      </c>
      <c r="AY5767">
        <v>1</v>
      </c>
      <c r="AZ5767">
        <v>0.51084005917667297</v>
      </c>
      <c r="BA5767">
        <v>-0.76722570927887701</v>
      </c>
    </row>
    <row r="5768" spans="1:53" x14ac:dyDescent="0.25">
      <c r="A5768">
        <v>1</v>
      </c>
      <c r="B5768">
        <v>1</v>
      </c>
      <c r="C5768">
        <v>47</v>
      </c>
      <c r="D5768">
        <v>3</v>
      </c>
      <c r="E5768">
        <v>3</v>
      </c>
      <c r="F5768">
        <v>1</v>
      </c>
      <c r="G5768">
        <v>38</v>
      </c>
      <c r="H5768" s="3">
        <f t="shared" si="90"/>
        <v>38</v>
      </c>
      <c r="I5768">
        <v>623211</v>
      </c>
      <c r="J5768">
        <v>1100000</v>
      </c>
      <c r="K5768">
        <v>48</v>
      </c>
      <c r="L5768">
        <v>9</v>
      </c>
      <c r="M5768">
        <v>1</v>
      </c>
      <c r="N5768">
        <v>1</v>
      </c>
      <c r="O5768">
        <v>1494877.66666667</v>
      </c>
      <c r="P5768">
        <v>0</v>
      </c>
      <c r="Q5768">
        <v>180000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1674877.66666667</v>
      </c>
      <c r="X5768">
        <v>1674877.66666667</v>
      </c>
      <c r="Y5768">
        <v>11</v>
      </c>
      <c r="Z5768" s="3" t="s">
        <v>58</v>
      </c>
      <c r="AA5768">
        <v>0</v>
      </c>
      <c r="AB5768">
        <v>1</v>
      </c>
      <c r="AC5768">
        <v>1</v>
      </c>
      <c r="AD5768">
        <v>1</v>
      </c>
      <c r="AE5768">
        <v>0</v>
      </c>
      <c r="AF5768">
        <v>1</v>
      </c>
      <c r="AG5768">
        <v>0</v>
      </c>
      <c r="AH5768">
        <v>48</v>
      </c>
      <c r="AI5768">
        <v>1</v>
      </c>
      <c r="AJ5768">
        <v>0</v>
      </c>
      <c r="AK5768">
        <v>0</v>
      </c>
      <c r="AL5768">
        <v>0</v>
      </c>
      <c r="AM5768">
        <v>5</v>
      </c>
      <c r="AN5768">
        <v>960000</v>
      </c>
      <c r="AO5768">
        <v>4666.66650390625</v>
      </c>
      <c r="AP5768">
        <v>1139877.625</v>
      </c>
      <c r="AQ5768">
        <v>5541.07177734375</v>
      </c>
      <c r="AR5768">
        <v>1139877.625</v>
      </c>
      <c r="AS5768">
        <v>5541.07177734375</v>
      </c>
      <c r="AT5768" t="s">
        <v>57</v>
      </c>
      <c r="AU5768">
        <v>1</v>
      </c>
      <c r="AV5768">
        <v>8.448200285052053</v>
      </c>
      <c r="AW5768">
        <v>1444</v>
      </c>
      <c r="AX5768">
        <v>2209</v>
      </c>
      <c r="AY5768">
        <v>0</v>
      </c>
      <c r="AZ5768">
        <v>-0.34645665562492378</v>
      </c>
      <c r="BA5768">
        <v>8.0751820254073139E-2</v>
      </c>
    </row>
    <row r="5769" spans="1:53" x14ac:dyDescent="0.25">
      <c r="A5769">
        <v>3</v>
      </c>
      <c r="B5769">
        <v>0</v>
      </c>
      <c r="C5769">
        <v>45</v>
      </c>
      <c r="D5769">
        <v>5</v>
      </c>
      <c r="E5769">
        <v>11</v>
      </c>
      <c r="F5769">
        <v>1</v>
      </c>
      <c r="G5769">
        <v>72</v>
      </c>
      <c r="H5769" s="3">
        <f t="shared" si="90"/>
        <v>34</v>
      </c>
      <c r="I5769">
        <v>200000</v>
      </c>
      <c r="J5769">
        <v>0</v>
      </c>
      <c r="K5769">
        <v>84</v>
      </c>
      <c r="L5769">
        <v>2</v>
      </c>
      <c r="M5769">
        <v>2</v>
      </c>
      <c r="N5769">
        <v>1</v>
      </c>
      <c r="O5769">
        <v>500000</v>
      </c>
      <c r="P5769">
        <v>0</v>
      </c>
      <c r="Q5769">
        <v>200000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700000</v>
      </c>
      <c r="X5769">
        <v>700000</v>
      </c>
      <c r="Y5769">
        <v>11</v>
      </c>
      <c r="Z5769" s="3" t="s">
        <v>52</v>
      </c>
      <c r="AA5769">
        <v>1</v>
      </c>
      <c r="AB5769">
        <v>2</v>
      </c>
      <c r="AC5769">
        <v>1</v>
      </c>
      <c r="AD5769">
        <v>1</v>
      </c>
      <c r="AE5769">
        <v>0</v>
      </c>
      <c r="AF5769">
        <v>1</v>
      </c>
      <c r="AG5769">
        <v>0</v>
      </c>
      <c r="AH5769">
        <v>72</v>
      </c>
      <c r="AI5769">
        <v>0</v>
      </c>
      <c r="AJ5769">
        <v>1</v>
      </c>
      <c r="AK5769">
        <v>0</v>
      </c>
      <c r="AL5769">
        <v>1</v>
      </c>
      <c r="AM5769">
        <v>2</v>
      </c>
      <c r="AN5769">
        <v>500000</v>
      </c>
      <c r="AO5769">
        <v>1388.88891601562</v>
      </c>
      <c r="AP5769">
        <v>500000</v>
      </c>
      <c r="AQ5769">
        <v>1388.88891601562</v>
      </c>
      <c r="AR5769">
        <v>500000</v>
      </c>
      <c r="AS5769">
        <v>1388.88891601562</v>
      </c>
      <c r="AT5769" t="s">
        <v>53</v>
      </c>
      <c r="AU5769">
        <v>0</v>
      </c>
      <c r="AV5769">
        <v>7.2362593654854193</v>
      </c>
      <c r="AW5769">
        <v>5184</v>
      </c>
      <c r="AX5769">
        <v>2025</v>
      </c>
      <c r="AY5769">
        <v>1</v>
      </c>
      <c r="AZ5769">
        <v>0.50987715743935536</v>
      </c>
      <c r="BA5769">
        <v>-1.061033807536764</v>
      </c>
    </row>
    <row r="5770" spans="1:53" x14ac:dyDescent="0.25">
      <c r="A5770">
        <v>1</v>
      </c>
      <c r="B5770">
        <v>1</v>
      </c>
      <c r="C5770">
        <v>43</v>
      </c>
      <c r="D5770">
        <v>3</v>
      </c>
      <c r="E5770">
        <v>5</v>
      </c>
      <c r="F5770">
        <v>1</v>
      </c>
      <c r="G5770">
        <v>16</v>
      </c>
      <c r="H5770" s="3">
        <f t="shared" si="90"/>
        <v>34</v>
      </c>
      <c r="I5770">
        <v>88211</v>
      </c>
      <c r="J5770">
        <v>1000000</v>
      </c>
      <c r="K5770">
        <v>48</v>
      </c>
      <c r="L5770">
        <v>9</v>
      </c>
      <c r="M5770">
        <v>1</v>
      </c>
      <c r="N5770">
        <v>1</v>
      </c>
      <c r="O5770">
        <v>1161544.33333333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1161544.33333333</v>
      </c>
      <c r="X5770">
        <v>1161544.33333333</v>
      </c>
      <c r="Y5770">
        <v>11</v>
      </c>
      <c r="Z5770" s="3" t="s">
        <v>56</v>
      </c>
      <c r="AA5770">
        <v>0</v>
      </c>
      <c r="AB5770">
        <v>1</v>
      </c>
      <c r="AC5770">
        <v>1</v>
      </c>
      <c r="AD5770">
        <v>1</v>
      </c>
      <c r="AE5770">
        <v>0</v>
      </c>
      <c r="AF5770">
        <v>1</v>
      </c>
      <c r="AG5770">
        <v>0</v>
      </c>
      <c r="AH5770">
        <v>48</v>
      </c>
      <c r="AI5770">
        <v>1</v>
      </c>
      <c r="AJ5770">
        <v>0</v>
      </c>
      <c r="AK5770">
        <v>0</v>
      </c>
      <c r="AL5770">
        <v>0</v>
      </c>
      <c r="AM5770">
        <v>5</v>
      </c>
      <c r="AN5770">
        <v>990000</v>
      </c>
      <c r="AO5770">
        <v>4812.5</v>
      </c>
      <c r="AP5770">
        <v>1161544.375</v>
      </c>
      <c r="AQ5770">
        <v>5646.396484375</v>
      </c>
      <c r="AR5770">
        <v>1161544.375</v>
      </c>
      <c r="AS5770">
        <v>5646.396484375</v>
      </c>
      <c r="AT5770" t="s">
        <v>57</v>
      </c>
      <c r="AU5770">
        <v>1</v>
      </c>
      <c r="AV5770">
        <v>8.4789719785960393</v>
      </c>
      <c r="AW5770">
        <v>256</v>
      </c>
      <c r="AX5770">
        <v>1849</v>
      </c>
      <c r="AY5770">
        <v>0</v>
      </c>
      <c r="AZ5770">
        <v>-0.35062216243802458</v>
      </c>
      <c r="BA5770">
        <v>0.18288343028067419</v>
      </c>
    </row>
    <row r="5771" spans="1:53" x14ac:dyDescent="0.25">
      <c r="A5771">
        <v>2</v>
      </c>
      <c r="B5771">
        <v>1</v>
      </c>
      <c r="C5771">
        <v>58</v>
      </c>
      <c r="D5771">
        <v>3</v>
      </c>
      <c r="E5771">
        <v>4</v>
      </c>
      <c r="F5771">
        <v>1</v>
      </c>
      <c r="G5771">
        <v>3</v>
      </c>
      <c r="H5771" s="3">
        <f t="shared" si="90"/>
        <v>49</v>
      </c>
      <c r="I5771">
        <v>88211</v>
      </c>
      <c r="J5771">
        <v>0</v>
      </c>
      <c r="K5771">
        <v>48</v>
      </c>
      <c r="L5771">
        <v>7</v>
      </c>
      <c r="M5771">
        <v>1</v>
      </c>
      <c r="N5771">
        <v>1</v>
      </c>
      <c r="O5771">
        <v>869453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869453</v>
      </c>
      <c r="X5771">
        <v>869453</v>
      </c>
      <c r="Y5771">
        <v>11</v>
      </c>
      <c r="Z5771" s="3" t="s">
        <v>58</v>
      </c>
      <c r="AA5771">
        <v>0</v>
      </c>
      <c r="AB5771">
        <v>1</v>
      </c>
      <c r="AC5771">
        <v>1</v>
      </c>
      <c r="AD5771">
        <v>1</v>
      </c>
      <c r="AE5771">
        <v>0</v>
      </c>
      <c r="AF5771">
        <v>1</v>
      </c>
      <c r="AG5771">
        <v>0</v>
      </c>
      <c r="AH5771">
        <v>48</v>
      </c>
      <c r="AI5771">
        <v>1</v>
      </c>
      <c r="AJ5771">
        <v>0</v>
      </c>
      <c r="AK5771">
        <v>0</v>
      </c>
      <c r="AL5771">
        <v>0</v>
      </c>
      <c r="AM5771">
        <v>4</v>
      </c>
      <c r="AN5771">
        <v>781242</v>
      </c>
      <c r="AO5771">
        <v>3797.7041015625</v>
      </c>
      <c r="AP5771">
        <v>869453</v>
      </c>
      <c r="AQ5771">
        <v>4226.5078125</v>
      </c>
      <c r="AR5771">
        <v>869453</v>
      </c>
      <c r="AS5771">
        <v>4226.5078125</v>
      </c>
      <c r="AT5771" t="s">
        <v>57</v>
      </c>
      <c r="AU5771">
        <v>1</v>
      </c>
      <c r="AV5771">
        <v>8.2421519793225535</v>
      </c>
      <c r="AW5771">
        <v>9</v>
      </c>
      <c r="AX5771">
        <v>3364</v>
      </c>
      <c r="AY5771">
        <v>0</v>
      </c>
      <c r="AZ5771">
        <v>-0.40182348696818271</v>
      </c>
      <c r="BA5771">
        <v>3.1423404003447578E-2</v>
      </c>
    </row>
    <row r="5772" spans="1:53" x14ac:dyDescent="0.25">
      <c r="A5772">
        <v>2</v>
      </c>
      <c r="B5772">
        <v>0</v>
      </c>
      <c r="C5772">
        <v>61</v>
      </c>
      <c r="D5772">
        <v>3</v>
      </c>
      <c r="E5772">
        <v>1</v>
      </c>
      <c r="F5772">
        <v>1</v>
      </c>
      <c r="G5772">
        <v>36</v>
      </c>
      <c r="H5772" s="3">
        <f t="shared" si="90"/>
        <v>52</v>
      </c>
      <c r="I5772">
        <v>0</v>
      </c>
      <c r="J5772">
        <v>781242</v>
      </c>
      <c r="K5772">
        <v>48</v>
      </c>
      <c r="L5772">
        <v>1</v>
      </c>
      <c r="M5772">
        <v>3</v>
      </c>
      <c r="N5772">
        <v>1</v>
      </c>
      <c r="O5772">
        <v>846345.5</v>
      </c>
      <c r="P5772">
        <v>0</v>
      </c>
      <c r="Q5772">
        <v>0</v>
      </c>
      <c r="R5772">
        <v>0</v>
      </c>
      <c r="S5772">
        <v>687492</v>
      </c>
      <c r="T5772">
        <v>0</v>
      </c>
      <c r="U5772">
        <v>0</v>
      </c>
      <c r="V5772">
        <v>0</v>
      </c>
      <c r="W5772">
        <v>1533837.5</v>
      </c>
      <c r="X5772">
        <v>1773837.5</v>
      </c>
      <c r="Y5772">
        <v>11</v>
      </c>
      <c r="Z5772" s="3" t="s">
        <v>58</v>
      </c>
      <c r="AA5772">
        <v>0</v>
      </c>
      <c r="AB5772">
        <v>3</v>
      </c>
      <c r="AC5772">
        <v>1</v>
      </c>
      <c r="AD5772">
        <v>1</v>
      </c>
      <c r="AE5772">
        <v>0</v>
      </c>
      <c r="AF5772">
        <v>1</v>
      </c>
      <c r="AG5772">
        <v>0</v>
      </c>
      <c r="AH5772">
        <v>48</v>
      </c>
      <c r="AI5772">
        <v>1</v>
      </c>
      <c r="AJ5772">
        <v>0</v>
      </c>
      <c r="AK5772">
        <v>0</v>
      </c>
      <c r="AL5772">
        <v>1</v>
      </c>
      <c r="AM5772">
        <v>1</v>
      </c>
      <c r="AN5772">
        <v>781242</v>
      </c>
      <c r="AO5772">
        <v>3797.7041015625</v>
      </c>
      <c r="AP5772">
        <v>846345.5</v>
      </c>
      <c r="AQ5772">
        <v>4114.1796875</v>
      </c>
      <c r="AR5772">
        <v>846345.5</v>
      </c>
      <c r="AS5772">
        <v>4114.1796875</v>
      </c>
      <c r="AT5772" t="s">
        <v>57</v>
      </c>
      <c r="AU5772">
        <v>1</v>
      </c>
      <c r="AV5772">
        <v>8.2421519793225535</v>
      </c>
      <c r="AW5772">
        <v>1296</v>
      </c>
      <c r="AX5772">
        <v>3721</v>
      </c>
      <c r="AY5772">
        <v>1</v>
      </c>
      <c r="AZ5772">
        <v>0.46972585730434058</v>
      </c>
      <c r="BA5772">
        <v>0.30661398352928382</v>
      </c>
    </row>
    <row r="5773" spans="1:53" x14ac:dyDescent="0.25">
      <c r="A5773">
        <v>2</v>
      </c>
      <c r="B5773">
        <v>0</v>
      </c>
      <c r="C5773">
        <v>23</v>
      </c>
      <c r="D5773">
        <v>6</v>
      </c>
      <c r="E5773">
        <v>2</v>
      </c>
      <c r="F5773">
        <v>1</v>
      </c>
      <c r="G5773">
        <v>12</v>
      </c>
      <c r="H5773" s="3">
        <f t="shared" si="90"/>
        <v>11</v>
      </c>
      <c r="I5773">
        <v>88211</v>
      </c>
      <c r="J5773">
        <v>1100000</v>
      </c>
      <c r="K5773">
        <v>40</v>
      </c>
      <c r="L5773">
        <v>9</v>
      </c>
      <c r="M5773">
        <v>1</v>
      </c>
      <c r="N5773">
        <v>1</v>
      </c>
      <c r="O5773">
        <v>1279877.66666667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1279877.66666667</v>
      </c>
      <c r="X5773">
        <v>1279877.66666667</v>
      </c>
      <c r="Y5773">
        <v>11</v>
      </c>
      <c r="Z5773" s="3" t="s">
        <v>54</v>
      </c>
      <c r="AA5773">
        <v>0</v>
      </c>
      <c r="AB5773">
        <v>1</v>
      </c>
      <c r="AC5773">
        <v>1</v>
      </c>
      <c r="AD5773">
        <v>1</v>
      </c>
      <c r="AE5773">
        <v>0</v>
      </c>
      <c r="AF5773">
        <v>1</v>
      </c>
      <c r="AG5773">
        <v>0</v>
      </c>
      <c r="AH5773">
        <v>40</v>
      </c>
      <c r="AI5773">
        <v>1</v>
      </c>
      <c r="AJ5773">
        <v>0</v>
      </c>
      <c r="AK5773">
        <v>0</v>
      </c>
      <c r="AL5773">
        <v>0</v>
      </c>
      <c r="AM5773">
        <v>5</v>
      </c>
      <c r="AN5773">
        <v>1100000</v>
      </c>
      <c r="AO5773">
        <v>6416.66650390625</v>
      </c>
      <c r="AP5773">
        <v>1279877.625</v>
      </c>
      <c r="AQ5773">
        <v>7465.95263671875</v>
      </c>
      <c r="AR5773">
        <v>1279877.625</v>
      </c>
      <c r="AS5773">
        <v>7465.95263671875</v>
      </c>
      <c r="AT5773" t="s">
        <v>55</v>
      </c>
      <c r="AU5773">
        <v>1</v>
      </c>
      <c r="AV5773">
        <v>8.7666540256825609</v>
      </c>
      <c r="AW5773">
        <v>144</v>
      </c>
      <c r="AX5773">
        <v>529</v>
      </c>
      <c r="AY5773">
        <v>1</v>
      </c>
      <c r="AZ5773">
        <v>0.49057016471364973</v>
      </c>
      <c r="BA5773">
        <v>-6.8973943050818665E-2</v>
      </c>
    </row>
    <row r="5774" spans="1:53" x14ac:dyDescent="0.25">
      <c r="A5774">
        <v>3</v>
      </c>
      <c r="B5774">
        <v>0</v>
      </c>
      <c r="C5774">
        <v>27</v>
      </c>
      <c r="D5774">
        <v>6</v>
      </c>
      <c r="E5774">
        <v>4</v>
      </c>
      <c r="F5774">
        <v>1</v>
      </c>
      <c r="G5774">
        <v>108</v>
      </c>
      <c r="H5774" s="3">
        <f t="shared" si="90"/>
        <v>15</v>
      </c>
      <c r="I5774">
        <v>30000</v>
      </c>
      <c r="J5774">
        <v>1475000</v>
      </c>
      <c r="K5774">
        <v>43</v>
      </c>
      <c r="L5774">
        <v>7</v>
      </c>
      <c r="M5774">
        <v>1</v>
      </c>
      <c r="N5774">
        <v>1</v>
      </c>
      <c r="O5774">
        <v>1627916.66666667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1627916.66666667</v>
      </c>
      <c r="X5774">
        <v>1627916.66666667</v>
      </c>
      <c r="Y5774">
        <v>11</v>
      </c>
      <c r="Z5774" s="3" t="s">
        <v>54</v>
      </c>
      <c r="AA5774">
        <v>0</v>
      </c>
      <c r="AB5774">
        <v>1</v>
      </c>
      <c r="AC5774">
        <v>1</v>
      </c>
      <c r="AD5774">
        <v>1</v>
      </c>
      <c r="AE5774">
        <v>0</v>
      </c>
      <c r="AF5774">
        <v>1</v>
      </c>
      <c r="AG5774">
        <v>0</v>
      </c>
      <c r="AH5774">
        <v>43</v>
      </c>
      <c r="AI5774">
        <v>1</v>
      </c>
      <c r="AJ5774">
        <v>0</v>
      </c>
      <c r="AK5774">
        <v>0</v>
      </c>
      <c r="AL5774">
        <v>0</v>
      </c>
      <c r="AM5774">
        <v>4</v>
      </c>
      <c r="AN5774">
        <v>1475000</v>
      </c>
      <c r="AO5774">
        <v>8003.8759765625</v>
      </c>
      <c r="AP5774">
        <v>1627916.625</v>
      </c>
      <c r="AQ5774">
        <v>8833.65625</v>
      </c>
      <c r="AR5774">
        <v>1627916.625</v>
      </c>
      <c r="AS5774">
        <v>8833.65625</v>
      </c>
      <c r="AT5774" t="s">
        <v>55</v>
      </c>
      <c r="AU5774">
        <v>1</v>
      </c>
      <c r="AV5774">
        <v>8.9876812004014752</v>
      </c>
      <c r="AW5774">
        <v>11664</v>
      </c>
      <c r="AX5774">
        <v>729</v>
      </c>
      <c r="AY5774">
        <v>1</v>
      </c>
      <c r="AZ5774">
        <v>0.46468271903031538</v>
      </c>
      <c r="BA5774">
        <v>3.2254153584814593E-2</v>
      </c>
    </row>
    <row r="5775" spans="1:53" x14ac:dyDescent="0.25">
      <c r="A5775">
        <v>3</v>
      </c>
      <c r="B5775">
        <v>1</v>
      </c>
      <c r="C5775">
        <v>58</v>
      </c>
      <c r="D5775">
        <v>5</v>
      </c>
      <c r="E5775">
        <v>11</v>
      </c>
      <c r="F5775">
        <v>6</v>
      </c>
      <c r="G5775">
        <v>12</v>
      </c>
      <c r="H5775" s="3">
        <f t="shared" si="90"/>
        <v>47</v>
      </c>
      <c r="I5775">
        <v>240000</v>
      </c>
      <c r="J5775">
        <v>500000</v>
      </c>
      <c r="K5775">
        <v>27</v>
      </c>
      <c r="L5775">
        <v>2</v>
      </c>
      <c r="M5775">
        <v>2</v>
      </c>
      <c r="N5775">
        <v>1</v>
      </c>
      <c r="O5775">
        <v>661666.66666666698</v>
      </c>
      <c r="P5775">
        <v>0</v>
      </c>
      <c r="Q5775">
        <v>120000</v>
      </c>
      <c r="R5775">
        <v>0</v>
      </c>
      <c r="S5775">
        <v>0</v>
      </c>
      <c r="T5775">
        <v>0</v>
      </c>
      <c r="U5775">
        <v>0</v>
      </c>
      <c r="V5775">
        <v>950000</v>
      </c>
      <c r="W5775">
        <v>1731666.66666667</v>
      </c>
      <c r="X5775">
        <v>1731666.66666667</v>
      </c>
      <c r="Y5775">
        <v>11</v>
      </c>
      <c r="Z5775" s="3" t="s">
        <v>52</v>
      </c>
      <c r="AA5775">
        <v>1</v>
      </c>
      <c r="AB5775">
        <v>2</v>
      </c>
      <c r="AC5775">
        <v>1</v>
      </c>
      <c r="AD5775">
        <v>1</v>
      </c>
      <c r="AE5775">
        <v>0</v>
      </c>
      <c r="AF5775">
        <v>1</v>
      </c>
      <c r="AG5775">
        <v>0</v>
      </c>
      <c r="AH5775">
        <v>27</v>
      </c>
      <c r="AI5775">
        <v>0</v>
      </c>
      <c r="AJ5775">
        <v>1</v>
      </c>
      <c r="AK5775">
        <v>0</v>
      </c>
      <c r="AL5775">
        <v>1</v>
      </c>
      <c r="AM5775">
        <v>2</v>
      </c>
      <c r="AN5775">
        <v>500000</v>
      </c>
      <c r="AO5775">
        <v>4320.98779296875</v>
      </c>
      <c r="AP5775">
        <v>661666.6875</v>
      </c>
      <c r="AQ5775">
        <v>5718.10693359375</v>
      </c>
      <c r="AR5775">
        <v>661666.6875</v>
      </c>
      <c r="AS5775">
        <v>5718.10693359375</v>
      </c>
      <c r="AT5775" t="s">
        <v>53</v>
      </c>
      <c r="AU5775">
        <v>0</v>
      </c>
      <c r="AV5775">
        <v>8.3712393108802114</v>
      </c>
      <c r="AW5775">
        <v>144</v>
      </c>
      <c r="AX5775">
        <v>3364</v>
      </c>
      <c r="AY5775">
        <v>0</v>
      </c>
      <c r="AZ5775">
        <v>-0.78384878468050978</v>
      </c>
      <c r="BA5775">
        <v>-0.35162308941900672</v>
      </c>
    </row>
    <row r="5776" spans="1:53" x14ac:dyDescent="0.25">
      <c r="A5776">
        <v>2</v>
      </c>
      <c r="B5776">
        <v>1</v>
      </c>
      <c r="C5776">
        <v>39</v>
      </c>
      <c r="D5776">
        <v>4</v>
      </c>
      <c r="E5776">
        <v>9</v>
      </c>
      <c r="F5776">
        <v>1</v>
      </c>
      <c r="G5776">
        <v>60</v>
      </c>
      <c r="H5776" s="3">
        <f t="shared" si="90"/>
        <v>29</v>
      </c>
      <c r="I5776">
        <v>30000</v>
      </c>
      <c r="J5776">
        <v>1200000</v>
      </c>
      <c r="K5776">
        <v>70</v>
      </c>
      <c r="L5776">
        <v>5</v>
      </c>
      <c r="M5776">
        <v>1</v>
      </c>
      <c r="N5776">
        <v>1</v>
      </c>
      <c r="O5776">
        <v>1663333.33333333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1663333.33333333</v>
      </c>
      <c r="X5776">
        <v>1663333.33333333</v>
      </c>
      <c r="Y5776">
        <v>11</v>
      </c>
      <c r="Z5776" s="3" t="s">
        <v>59</v>
      </c>
      <c r="AA5776">
        <v>0</v>
      </c>
      <c r="AB5776">
        <v>1</v>
      </c>
      <c r="AC5776">
        <v>1</v>
      </c>
      <c r="AD5776">
        <v>1</v>
      </c>
      <c r="AE5776">
        <v>0</v>
      </c>
      <c r="AF5776">
        <v>1</v>
      </c>
      <c r="AG5776">
        <v>0</v>
      </c>
      <c r="AH5776">
        <v>70</v>
      </c>
      <c r="AI5776">
        <v>1</v>
      </c>
      <c r="AJ5776">
        <v>0</v>
      </c>
      <c r="AK5776">
        <v>0</v>
      </c>
      <c r="AL5776">
        <v>0</v>
      </c>
      <c r="AM5776">
        <v>4</v>
      </c>
      <c r="AN5776">
        <v>800000</v>
      </c>
      <c r="AO5776">
        <v>2666.66674804688</v>
      </c>
      <c r="AP5776">
        <v>1663333.375</v>
      </c>
      <c r="AQ5776">
        <v>5544.44482421875</v>
      </c>
      <c r="AR5776">
        <v>1663333.375</v>
      </c>
      <c r="AS5776">
        <v>5544.44482421875</v>
      </c>
      <c r="AT5776" t="s">
        <v>60</v>
      </c>
      <c r="AU5776">
        <v>1</v>
      </c>
      <c r="AV5776">
        <v>7.8885845625114426</v>
      </c>
      <c r="AW5776">
        <v>3600</v>
      </c>
      <c r="AX5776">
        <v>1521</v>
      </c>
      <c r="AY5776">
        <v>0</v>
      </c>
      <c r="AZ5776">
        <v>-0.35404010581521428</v>
      </c>
      <c r="BA5776">
        <v>-0.24788673175367201</v>
      </c>
    </row>
    <row r="5777" spans="1:53" x14ac:dyDescent="0.25">
      <c r="A5777">
        <v>2</v>
      </c>
      <c r="B5777">
        <v>0</v>
      </c>
      <c r="C5777">
        <v>45</v>
      </c>
      <c r="D5777">
        <v>3</v>
      </c>
      <c r="E5777">
        <v>5</v>
      </c>
      <c r="F5777">
        <v>1</v>
      </c>
      <c r="G5777">
        <v>36</v>
      </c>
      <c r="H5777" s="3">
        <f t="shared" si="90"/>
        <v>36</v>
      </c>
      <c r="I5777">
        <v>0</v>
      </c>
      <c r="J5777">
        <v>0</v>
      </c>
      <c r="K5777">
        <v>48</v>
      </c>
      <c r="L5777">
        <v>3</v>
      </c>
      <c r="M5777">
        <v>2</v>
      </c>
      <c r="N5777">
        <v>1</v>
      </c>
      <c r="O5777">
        <v>700000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700000</v>
      </c>
      <c r="X5777">
        <v>700000</v>
      </c>
      <c r="Y5777">
        <v>11</v>
      </c>
      <c r="Z5777" s="3" t="s">
        <v>56</v>
      </c>
      <c r="AA5777">
        <v>0</v>
      </c>
      <c r="AB5777">
        <v>2</v>
      </c>
      <c r="AC5777">
        <v>1</v>
      </c>
      <c r="AD5777">
        <v>1</v>
      </c>
      <c r="AE5777">
        <v>0</v>
      </c>
      <c r="AF5777">
        <v>1</v>
      </c>
      <c r="AG5777">
        <v>0</v>
      </c>
      <c r="AH5777">
        <v>48</v>
      </c>
      <c r="AI5777">
        <v>0</v>
      </c>
      <c r="AJ5777">
        <v>1</v>
      </c>
      <c r="AK5777">
        <v>0</v>
      </c>
      <c r="AL5777">
        <v>1</v>
      </c>
      <c r="AM5777">
        <v>2</v>
      </c>
      <c r="AN5777">
        <v>700000</v>
      </c>
      <c r="AO5777">
        <v>3402.77783203125</v>
      </c>
      <c r="AP5777">
        <v>700000</v>
      </c>
      <c r="AQ5777">
        <v>3402.77783203125</v>
      </c>
      <c r="AR5777">
        <v>700000</v>
      </c>
      <c r="AS5777">
        <v>3402.77783203125</v>
      </c>
      <c r="AT5777" t="s">
        <v>57</v>
      </c>
      <c r="AU5777">
        <v>0</v>
      </c>
      <c r="AV5777">
        <v>8.1323473864546862</v>
      </c>
      <c r="AW5777">
        <v>1296</v>
      </c>
      <c r="AX5777">
        <v>2025</v>
      </c>
      <c r="AY5777">
        <v>1</v>
      </c>
      <c r="AZ5777">
        <v>0.50411952629476264</v>
      </c>
      <c r="BA5777">
        <v>0.108280849523166</v>
      </c>
    </row>
    <row r="5778" spans="1:53" x14ac:dyDescent="0.25">
      <c r="A5778">
        <v>1</v>
      </c>
      <c r="B5778">
        <v>0</v>
      </c>
      <c r="C5778">
        <v>55</v>
      </c>
      <c r="D5778">
        <v>3</v>
      </c>
      <c r="E5778">
        <v>3</v>
      </c>
      <c r="F5778">
        <v>4</v>
      </c>
      <c r="G5778">
        <v>3</v>
      </c>
      <c r="H5778" s="3">
        <f t="shared" si="90"/>
        <v>46</v>
      </c>
      <c r="I5778">
        <v>0</v>
      </c>
      <c r="J5778">
        <v>0</v>
      </c>
      <c r="K5778">
        <v>18</v>
      </c>
      <c r="L5778">
        <v>1</v>
      </c>
      <c r="M5778">
        <v>2</v>
      </c>
      <c r="N5778">
        <v>1</v>
      </c>
      <c r="O5778">
        <v>80000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80000</v>
      </c>
      <c r="X5778">
        <v>380000</v>
      </c>
      <c r="Y5778">
        <v>11</v>
      </c>
      <c r="Z5778" s="3" t="s">
        <v>58</v>
      </c>
      <c r="AA5778">
        <v>0</v>
      </c>
      <c r="AB5778">
        <v>2</v>
      </c>
      <c r="AC5778">
        <v>1</v>
      </c>
      <c r="AD5778">
        <v>1</v>
      </c>
      <c r="AE5778">
        <v>0</v>
      </c>
      <c r="AF5778">
        <v>1</v>
      </c>
      <c r="AG5778">
        <v>0</v>
      </c>
      <c r="AH5778">
        <v>72</v>
      </c>
      <c r="AI5778">
        <v>0</v>
      </c>
      <c r="AJ5778">
        <v>1</v>
      </c>
      <c r="AK5778">
        <v>0</v>
      </c>
      <c r="AL5778">
        <v>1</v>
      </c>
      <c r="AM5778">
        <v>1</v>
      </c>
      <c r="AN5778">
        <v>80000</v>
      </c>
      <c r="AO5778">
        <v>1037.03698730469</v>
      </c>
      <c r="AP5778">
        <v>80000</v>
      </c>
      <c r="AQ5778">
        <v>1037.03698730469</v>
      </c>
      <c r="AR5778">
        <v>80000</v>
      </c>
      <c r="AS5778">
        <v>1037.03698730469</v>
      </c>
      <c r="AT5778" t="s">
        <v>57</v>
      </c>
      <c r="AU5778">
        <v>0</v>
      </c>
      <c r="AV5778">
        <v>6.9441228751968191</v>
      </c>
      <c r="AW5778">
        <v>9</v>
      </c>
      <c r="AX5778">
        <v>3025</v>
      </c>
      <c r="AY5778">
        <v>1</v>
      </c>
      <c r="AZ5778">
        <v>0.59074522000123775</v>
      </c>
      <c r="BA5778">
        <v>-0.67664255607201629</v>
      </c>
    </row>
    <row r="5779" spans="1:53" x14ac:dyDescent="0.25">
      <c r="A5779">
        <v>1</v>
      </c>
      <c r="B5779">
        <v>1</v>
      </c>
      <c r="C5779">
        <v>20</v>
      </c>
      <c r="D5779">
        <v>5</v>
      </c>
      <c r="E5779">
        <v>11</v>
      </c>
      <c r="F5779">
        <v>1</v>
      </c>
      <c r="G5779">
        <v>11</v>
      </c>
      <c r="H5779" s="3">
        <f t="shared" si="90"/>
        <v>9</v>
      </c>
      <c r="I5779">
        <v>88211</v>
      </c>
      <c r="J5779">
        <v>1000000</v>
      </c>
      <c r="K5779">
        <v>60</v>
      </c>
      <c r="L5779">
        <v>8</v>
      </c>
      <c r="M5779">
        <v>1</v>
      </c>
      <c r="N5779">
        <v>1</v>
      </c>
      <c r="O5779">
        <v>1171544.33333333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1171544.33333333</v>
      </c>
      <c r="X5779">
        <v>1171544.33333333</v>
      </c>
      <c r="Y5779">
        <v>11</v>
      </c>
      <c r="Z5779" s="3" t="s">
        <v>52</v>
      </c>
      <c r="AA5779">
        <v>1</v>
      </c>
      <c r="AB5779">
        <v>1</v>
      </c>
      <c r="AC5779">
        <v>1</v>
      </c>
      <c r="AD5779">
        <v>1</v>
      </c>
      <c r="AE5779">
        <v>0</v>
      </c>
      <c r="AF5779">
        <v>1</v>
      </c>
      <c r="AG5779">
        <v>0</v>
      </c>
      <c r="AH5779">
        <v>60</v>
      </c>
      <c r="AI5779">
        <v>1</v>
      </c>
      <c r="AJ5779">
        <v>0</v>
      </c>
      <c r="AK5779">
        <v>0</v>
      </c>
      <c r="AL5779">
        <v>0</v>
      </c>
      <c r="AM5779">
        <v>5</v>
      </c>
      <c r="AN5779">
        <v>1000000</v>
      </c>
      <c r="AO5779">
        <v>3888.88891601562</v>
      </c>
      <c r="AP5779">
        <v>1171544.375</v>
      </c>
      <c r="AQ5779">
        <v>4556.005859375</v>
      </c>
      <c r="AR5779">
        <v>1171544.375</v>
      </c>
      <c r="AS5779">
        <v>4556.005859375</v>
      </c>
      <c r="AT5779" t="s">
        <v>53</v>
      </c>
      <c r="AU5779">
        <v>1</v>
      </c>
      <c r="AV5779">
        <v>8.2658787701107759</v>
      </c>
      <c r="AW5779">
        <v>121</v>
      </c>
      <c r="AX5779">
        <v>400</v>
      </c>
      <c r="AY5779">
        <v>0</v>
      </c>
      <c r="AZ5779">
        <v>-0.32319765484658242</v>
      </c>
      <c r="BA5779">
        <v>5.4115028339999323E-2</v>
      </c>
    </row>
    <row r="5780" spans="1:53" x14ac:dyDescent="0.25">
      <c r="A5780">
        <v>1</v>
      </c>
      <c r="B5780">
        <v>0</v>
      </c>
      <c r="C5780">
        <v>34</v>
      </c>
      <c r="D5780">
        <v>5</v>
      </c>
      <c r="E5780">
        <v>11</v>
      </c>
      <c r="F5780">
        <v>1</v>
      </c>
      <c r="G5780">
        <v>18</v>
      </c>
      <c r="H5780" s="3">
        <f t="shared" si="90"/>
        <v>23</v>
      </c>
      <c r="I5780">
        <v>88211</v>
      </c>
      <c r="J5780">
        <v>0</v>
      </c>
      <c r="K5780">
        <v>48</v>
      </c>
      <c r="L5780">
        <v>1</v>
      </c>
      <c r="M5780">
        <v>2</v>
      </c>
      <c r="N5780">
        <v>1</v>
      </c>
      <c r="O5780">
        <v>869453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869453</v>
      </c>
      <c r="X5780">
        <v>969453</v>
      </c>
      <c r="Y5780">
        <v>11</v>
      </c>
      <c r="Z5780" s="3" t="s">
        <v>52</v>
      </c>
      <c r="AA5780">
        <v>1</v>
      </c>
      <c r="AB5780">
        <v>2</v>
      </c>
      <c r="AC5780">
        <v>1</v>
      </c>
      <c r="AD5780">
        <v>1</v>
      </c>
      <c r="AE5780">
        <v>0</v>
      </c>
      <c r="AF5780">
        <v>1</v>
      </c>
      <c r="AG5780">
        <v>0</v>
      </c>
      <c r="AH5780">
        <v>48</v>
      </c>
      <c r="AI5780">
        <v>0</v>
      </c>
      <c r="AJ5780">
        <v>1</v>
      </c>
      <c r="AK5780">
        <v>0</v>
      </c>
      <c r="AL5780">
        <v>1</v>
      </c>
      <c r="AM5780">
        <v>1</v>
      </c>
      <c r="AN5780">
        <v>781242</v>
      </c>
      <c r="AO5780">
        <v>3797.7041015625</v>
      </c>
      <c r="AP5780">
        <v>869453</v>
      </c>
      <c r="AQ5780">
        <v>4226.5078125</v>
      </c>
      <c r="AR5780">
        <v>869453</v>
      </c>
      <c r="AS5780">
        <v>4226.5078125</v>
      </c>
      <c r="AT5780" t="s">
        <v>53</v>
      </c>
      <c r="AU5780">
        <v>0</v>
      </c>
      <c r="AV5780">
        <v>8.2421519793225535</v>
      </c>
      <c r="AW5780">
        <v>324</v>
      </c>
      <c r="AX5780">
        <v>1156</v>
      </c>
      <c r="AY5780">
        <v>1</v>
      </c>
      <c r="AZ5780">
        <v>0.34550839451030962</v>
      </c>
      <c r="BA5780">
        <v>-4.0619711064776277E-2</v>
      </c>
    </row>
    <row r="5781" spans="1:53" x14ac:dyDescent="0.25">
      <c r="A5781">
        <v>2</v>
      </c>
      <c r="B5781">
        <v>1</v>
      </c>
      <c r="C5781">
        <v>28</v>
      </c>
      <c r="D5781">
        <v>4</v>
      </c>
      <c r="E5781">
        <v>7</v>
      </c>
      <c r="F5781">
        <v>1</v>
      </c>
      <c r="G5781">
        <v>1</v>
      </c>
      <c r="H5781" s="3">
        <f t="shared" si="90"/>
        <v>18</v>
      </c>
      <c r="I5781">
        <v>0</v>
      </c>
      <c r="J5781">
        <v>0</v>
      </c>
      <c r="K5781">
        <v>48</v>
      </c>
      <c r="L5781">
        <v>9</v>
      </c>
      <c r="M5781">
        <v>1</v>
      </c>
      <c r="N5781">
        <v>1</v>
      </c>
      <c r="O5781">
        <v>1200000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1200000</v>
      </c>
      <c r="X5781">
        <v>1200000</v>
      </c>
      <c r="Y5781">
        <v>11</v>
      </c>
      <c r="Z5781" s="3" t="s">
        <v>59</v>
      </c>
      <c r="AA5781">
        <v>0</v>
      </c>
      <c r="AB5781">
        <v>1</v>
      </c>
      <c r="AC5781">
        <v>1</v>
      </c>
      <c r="AD5781">
        <v>1</v>
      </c>
      <c r="AE5781">
        <v>0</v>
      </c>
      <c r="AF5781">
        <v>1</v>
      </c>
      <c r="AG5781">
        <v>0</v>
      </c>
      <c r="AH5781">
        <v>48</v>
      </c>
      <c r="AI5781">
        <v>1</v>
      </c>
      <c r="AJ5781">
        <v>0</v>
      </c>
      <c r="AK5781">
        <v>0</v>
      </c>
      <c r="AL5781">
        <v>0</v>
      </c>
      <c r="AM5781">
        <v>5</v>
      </c>
      <c r="AN5781">
        <v>1200000</v>
      </c>
      <c r="AO5781">
        <v>5833.33349609375</v>
      </c>
      <c r="AP5781">
        <v>1200000</v>
      </c>
      <c r="AQ5781">
        <v>5833.33349609375</v>
      </c>
      <c r="AR5781">
        <v>1200000</v>
      </c>
      <c r="AS5781">
        <v>5833.33349609375</v>
      </c>
      <c r="AT5781" t="s">
        <v>60</v>
      </c>
      <c r="AU5781">
        <v>1</v>
      </c>
      <c r="AV5781">
        <v>8.6713438991452811</v>
      </c>
      <c r="AW5781">
        <v>1</v>
      </c>
      <c r="AX5781">
        <v>784</v>
      </c>
      <c r="AY5781">
        <v>0</v>
      </c>
      <c r="AZ5781">
        <v>-0.36645850473887032</v>
      </c>
      <c r="BA5781">
        <v>0.36377472675418998</v>
      </c>
    </row>
    <row r="5782" spans="1:53" x14ac:dyDescent="0.25">
      <c r="A5782">
        <v>2</v>
      </c>
      <c r="B5782">
        <v>1</v>
      </c>
      <c r="C5782">
        <v>29</v>
      </c>
      <c r="D5782">
        <v>3</v>
      </c>
      <c r="E5782">
        <v>5</v>
      </c>
      <c r="F5782">
        <v>1</v>
      </c>
      <c r="G5782">
        <v>1</v>
      </c>
      <c r="H5782" s="3">
        <f t="shared" si="90"/>
        <v>20</v>
      </c>
      <c r="I5782">
        <v>0</v>
      </c>
      <c r="J5782">
        <v>0</v>
      </c>
      <c r="K5782">
        <v>48</v>
      </c>
      <c r="L5782">
        <v>9</v>
      </c>
      <c r="M5782">
        <v>1</v>
      </c>
      <c r="N5782">
        <v>1</v>
      </c>
      <c r="O5782">
        <v>1300000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1300000</v>
      </c>
      <c r="X5782">
        <v>1300000</v>
      </c>
      <c r="Y5782">
        <v>11</v>
      </c>
      <c r="Z5782" s="3" t="s">
        <v>56</v>
      </c>
      <c r="AA5782">
        <v>0</v>
      </c>
      <c r="AB5782">
        <v>1</v>
      </c>
      <c r="AC5782">
        <v>1</v>
      </c>
      <c r="AD5782">
        <v>1</v>
      </c>
      <c r="AE5782">
        <v>0</v>
      </c>
      <c r="AF5782">
        <v>1</v>
      </c>
      <c r="AG5782">
        <v>0</v>
      </c>
      <c r="AH5782">
        <v>48</v>
      </c>
      <c r="AI5782">
        <v>1</v>
      </c>
      <c r="AJ5782">
        <v>0</v>
      </c>
      <c r="AK5782">
        <v>0</v>
      </c>
      <c r="AL5782">
        <v>0</v>
      </c>
      <c r="AM5782">
        <v>5</v>
      </c>
      <c r="AN5782">
        <v>1300000</v>
      </c>
      <c r="AO5782">
        <v>6319.4443359375</v>
      </c>
      <c r="AP5782">
        <v>1300000</v>
      </c>
      <c r="AQ5782">
        <v>6319.4443359375</v>
      </c>
      <c r="AR5782">
        <v>1300000</v>
      </c>
      <c r="AS5782">
        <v>6319.4443359375</v>
      </c>
      <c r="AT5782" t="s">
        <v>57</v>
      </c>
      <c r="AU5782">
        <v>1</v>
      </c>
      <c r="AV5782">
        <v>8.7513865617467026</v>
      </c>
      <c r="AW5782">
        <v>1</v>
      </c>
      <c r="AX5782">
        <v>841</v>
      </c>
      <c r="AY5782">
        <v>0</v>
      </c>
      <c r="AZ5782">
        <v>-0.30687233438071321</v>
      </c>
      <c r="BA5782">
        <v>0.68917833404767515</v>
      </c>
    </row>
    <row r="5783" spans="1:53" x14ac:dyDescent="0.25">
      <c r="A5783">
        <v>2</v>
      </c>
      <c r="B5783">
        <v>0</v>
      </c>
      <c r="C5783">
        <v>26</v>
      </c>
      <c r="D5783">
        <v>5</v>
      </c>
      <c r="E5783">
        <v>11</v>
      </c>
      <c r="F5783">
        <v>1</v>
      </c>
      <c r="G5783">
        <v>12</v>
      </c>
      <c r="H5783" s="3">
        <f t="shared" si="90"/>
        <v>15</v>
      </c>
      <c r="I5783">
        <v>60000</v>
      </c>
      <c r="J5783">
        <v>650000</v>
      </c>
      <c r="K5783">
        <v>48</v>
      </c>
      <c r="L5783">
        <v>9</v>
      </c>
      <c r="M5783">
        <v>1</v>
      </c>
      <c r="N5783">
        <v>1</v>
      </c>
      <c r="O5783">
        <v>895408.66666666698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895408.66666666698</v>
      </c>
      <c r="X5783">
        <v>895408.66666666698</v>
      </c>
      <c r="Y5783">
        <v>11</v>
      </c>
      <c r="Z5783" s="3" t="s">
        <v>52</v>
      </c>
      <c r="AA5783">
        <v>1</v>
      </c>
      <c r="AB5783">
        <v>1</v>
      </c>
      <c r="AC5783">
        <v>1</v>
      </c>
      <c r="AD5783">
        <v>1</v>
      </c>
      <c r="AE5783">
        <v>0</v>
      </c>
      <c r="AF5783">
        <v>1</v>
      </c>
      <c r="AG5783">
        <v>0</v>
      </c>
      <c r="AH5783">
        <v>48</v>
      </c>
      <c r="AI5783">
        <v>1</v>
      </c>
      <c r="AJ5783">
        <v>0</v>
      </c>
      <c r="AK5783">
        <v>0</v>
      </c>
      <c r="AL5783">
        <v>0</v>
      </c>
      <c r="AM5783">
        <v>5</v>
      </c>
      <c r="AN5783">
        <v>781242</v>
      </c>
      <c r="AO5783">
        <v>3797.7041015625</v>
      </c>
      <c r="AP5783">
        <v>895408.6875</v>
      </c>
      <c r="AQ5783">
        <v>4352.68115234375</v>
      </c>
      <c r="AR5783">
        <v>895408.6875</v>
      </c>
      <c r="AS5783">
        <v>4352.68115234375</v>
      </c>
      <c r="AT5783" t="s">
        <v>53</v>
      </c>
      <c r="AU5783">
        <v>1</v>
      </c>
      <c r="AV5783">
        <v>8.2421519793225535</v>
      </c>
      <c r="AW5783">
        <v>144</v>
      </c>
      <c r="AX5783">
        <v>676</v>
      </c>
      <c r="AY5783">
        <v>1</v>
      </c>
      <c r="AZ5783">
        <v>0.58528781809007324</v>
      </c>
      <c r="BA5783">
        <v>-0.30920564727251548</v>
      </c>
    </row>
    <row r="5784" spans="1:53" x14ac:dyDescent="0.25">
      <c r="A5784">
        <v>3</v>
      </c>
      <c r="B5784">
        <v>1</v>
      </c>
      <c r="C5784">
        <v>20</v>
      </c>
      <c r="D5784">
        <v>5</v>
      </c>
      <c r="E5784">
        <v>11</v>
      </c>
      <c r="F5784">
        <v>1</v>
      </c>
      <c r="G5784">
        <v>2</v>
      </c>
      <c r="H5784" s="3">
        <f t="shared" si="90"/>
        <v>9</v>
      </c>
      <c r="I5784">
        <v>88211</v>
      </c>
      <c r="J5784">
        <v>0</v>
      </c>
      <c r="K5784">
        <v>36</v>
      </c>
      <c r="L5784">
        <v>9</v>
      </c>
      <c r="M5784">
        <v>1</v>
      </c>
      <c r="N5784">
        <v>1</v>
      </c>
      <c r="O5784">
        <v>869453</v>
      </c>
      <c r="P5784">
        <v>0</v>
      </c>
      <c r="Q5784">
        <v>0</v>
      </c>
      <c r="R5784">
        <v>0</v>
      </c>
      <c r="S5784">
        <v>0</v>
      </c>
      <c r="T5784">
        <v>200000</v>
      </c>
      <c r="U5784">
        <v>0</v>
      </c>
      <c r="V5784">
        <v>0</v>
      </c>
      <c r="W5784">
        <v>1069453</v>
      </c>
      <c r="X5784">
        <v>1069453</v>
      </c>
      <c r="Y5784">
        <v>11</v>
      </c>
      <c r="Z5784" s="3" t="s">
        <v>52</v>
      </c>
      <c r="AA5784">
        <v>1</v>
      </c>
      <c r="AB5784">
        <v>1</v>
      </c>
      <c r="AC5784">
        <v>1</v>
      </c>
      <c r="AD5784">
        <v>1</v>
      </c>
      <c r="AE5784">
        <v>0</v>
      </c>
      <c r="AF5784">
        <v>1</v>
      </c>
      <c r="AG5784">
        <v>0</v>
      </c>
      <c r="AH5784">
        <v>36</v>
      </c>
      <c r="AI5784">
        <v>1</v>
      </c>
      <c r="AJ5784">
        <v>0</v>
      </c>
      <c r="AK5784">
        <v>0</v>
      </c>
      <c r="AL5784">
        <v>0</v>
      </c>
      <c r="AM5784">
        <v>5</v>
      </c>
      <c r="AN5784">
        <v>781242</v>
      </c>
      <c r="AO5784">
        <v>5063.60546875</v>
      </c>
      <c r="AP5784">
        <v>869453</v>
      </c>
      <c r="AQ5784">
        <v>5635.34375</v>
      </c>
      <c r="AR5784">
        <v>869453</v>
      </c>
      <c r="AS5784">
        <v>5635.34375</v>
      </c>
      <c r="AT5784" t="s">
        <v>53</v>
      </c>
      <c r="AU5784">
        <v>1</v>
      </c>
      <c r="AV5784">
        <v>8.5298340517743334</v>
      </c>
      <c r="AW5784">
        <v>4</v>
      </c>
      <c r="AX5784">
        <v>400</v>
      </c>
      <c r="AY5784">
        <v>0</v>
      </c>
      <c r="AZ5784">
        <v>-0.45095249741099991</v>
      </c>
      <c r="BA5784">
        <v>1.288942893997551E-2</v>
      </c>
    </row>
    <row r="5785" spans="1:53" x14ac:dyDescent="0.25">
      <c r="A5785">
        <v>2</v>
      </c>
      <c r="B5785">
        <v>0</v>
      </c>
      <c r="C5785">
        <v>49</v>
      </c>
      <c r="D5785">
        <v>3</v>
      </c>
      <c r="E5785">
        <v>5</v>
      </c>
      <c r="F5785">
        <v>1</v>
      </c>
      <c r="G5785">
        <v>132</v>
      </c>
      <c r="H5785" s="3">
        <f t="shared" si="90"/>
        <v>40</v>
      </c>
      <c r="I5785">
        <v>88211</v>
      </c>
      <c r="J5785">
        <v>781242</v>
      </c>
      <c r="K5785">
        <v>48</v>
      </c>
      <c r="L5785">
        <v>5</v>
      </c>
      <c r="M5785">
        <v>1</v>
      </c>
      <c r="N5785">
        <v>1</v>
      </c>
      <c r="O5785">
        <v>934556.5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934556.5</v>
      </c>
      <c r="X5785">
        <v>934556.5</v>
      </c>
      <c r="Y5785">
        <v>11</v>
      </c>
      <c r="Z5785" s="3" t="s">
        <v>56</v>
      </c>
      <c r="AA5785">
        <v>0</v>
      </c>
      <c r="AB5785">
        <v>1</v>
      </c>
      <c r="AC5785">
        <v>1</v>
      </c>
      <c r="AD5785">
        <v>1</v>
      </c>
      <c r="AE5785">
        <v>0</v>
      </c>
      <c r="AF5785">
        <v>1</v>
      </c>
      <c r="AG5785">
        <v>0</v>
      </c>
      <c r="AH5785">
        <v>48</v>
      </c>
      <c r="AI5785">
        <v>1</v>
      </c>
      <c r="AJ5785">
        <v>0</v>
      </c>
      <c r="AK5785">
        <v>0</v>
      </c>
      <c r="AL5785">
        <v>0</v>
      </c>
      <c r="AM5785">
        <v>4</v>
      </c>
      <c r="AN5785">
        <v>781242</v>
      </c>
      <c r="AO5785">
        <v>3797.7041015625</v>
      </c>
      <c r="AP5785">
        <v>934556.5</v>
      </c>
      <c r="AQ5785">
        <v>4542.98291015625</v>
      </c>
      <c r="AR5785">
        <v>934556.5</v>
      </c>
      <c r="AS5785">
        <v>4542.98291015625</v>
      </c>
      <c r="AT5785" t="s">
        <v>57</v>
      </c>
      <c r="AU5785">
        <v>1</v>
      </c>
      <c r="AV5785">
        <v>8.2421519793225535</v>
      </c>
      <c r="AW5785">
        <v>17424</v>
      </c>
      <c r="AX5785">
        <v>2401</v>
      </c>
      <c r="AY5785">
        <v>1</v>
      </c>
      <c r="AZ5785">
        <v>0.57878586299753343</v>
      </c>
      <c r="BA5785">
        <v>-7.5749753815056012E-2</v>
      </c>
    </row>
    <row r="5786" spans="1:53" x14ac:dyDescent="0.25">
      <c r="A5786">
        <v>2</v>
      </c>
      <c r="B5786">
        <v>1</v>
      </c>
      <c r="C5786">
        <v>23</v>
      </c>
      <c r="D5786">
        <v>5</v>
      </c>
      <c r="E5786">
        <v>11</v>
      </c>
      <c r="F5786">
        <v>6</v>
      </c>
      <c r="G5786">
        <v>12</v>
      </c>
      <c r="H5786" s="3">
        <f t="shared" si="90"/>
        <v>12</v>
      </c>
      <c r="I5786">
        <v>0</v>
      </c>
      <c r="J5786">
        <v>1500000</v>
      </c>
      <c r="K5786">
        <v>72</v>
      </c>
      <c r="L5786">
        <v>3</v>
      </c>
      <c r="M5786">
        <v>1</v>
      </c>
      <c r="N5786">
        <v>1</v>
      </c>
      <c r="O5786">
        <v>1625000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1625000</v>
      </c>
      <c r="X5786">
        <v>1625000</v>
      </c>
      <c r="Y5786">
        <v>11</v>
      </c>
      <c r="Z5786" s="3" t="s">
        <v>52</v>
      </c>
      <c r="AA5786">
        <v>1</v>
      </c>
      <c r="AB5786">
        <v>1</v>
      </c>
      <c r="AC5786">
        <v>1</v>
      </c>
      <c r="AD5786">
        <v>1</v>
      </c>
      <c r="AE5786">
        <v>0</v>
      </c>
      <c r="AF5786">
        <v>1</v>
      </c>
      <c r="AG5786">
        <v>0</v>
      </c>
      <c r="AH5786">
        <v>72</v>
      </c>
      <c r="AI5786">
        <v>1</v>
      </c>
      <c r="AJ5786">
        <v>0</v>
      </c>
      <c r="AK5786">
        <v>0</v>
      </c>
      <c r="AL5786">
        <v>1</v>
      </c>
      <c r="AM5786">
        <v>2</v>
      </c>
      <c r="AN5786">
        <v>1500000</v>
      </c>
      <c r="AO5786">
        <v>4861.111328125</v>
      </c>
      <c r="AP5786">
        <v>1625000</v>
      </c>
      <c r="AQ5786">
        <v>5266.20361328125</v>
      </c>
      <c r="AR5786">
        <v>1625000</v>
      </c>
      <c r="AS5786">
        <v>5266.20361328125</v>
      </c>
      <c r="AT5786" t="s">
        <v>53</v>
      </c>
      <c r="AU5786">
        <v>1</v>
      </c>
      <c r="AV5786">
        <v>8.489022359092397</v>
      </c>
      <c r="AW5786">
        <v>144</v>
      </c>
      <c r="AX5786">
        <v>529</v>
      </c>
      <c r="AY5786">
        <v>0</v>
      </c>
      <c r="AZ5786">
        <v>-0.39626202988719073</v>
      </c>
      <c r="BA5786">
        <v>0.60315013364787973</v>
      </c>
    </row>
    <row r="5787" spans="1:53" x14ac:dyDescent="0.25">
      <c r="A5787">
        <v>2</v>
      </c>
      <c r="B5787">
        <v>1</v>
      </c>
      <c r="C5787">
        <v>29</v>
      </c>
      <c r="D5787">
        <v>5</v>
      </c>
      <c r="E5787">
        <v>11</v>
      </c>
      <c r="F5787">
        <v>1</v>
      </c>
      <c r="G5787">
        <v>6</v>
      </c>
      <c r="H5787" s="3">
        <f t="shared" si="90"/>
        <v>18</v>
      </c>
      <c r="I5787">
        <v>142611</v>
      </c>
      <c r="J5787">
        <v>325385</v>
      </c>
      <c r="K5787">
        <v>72</v>
      </c>
      <c r="L5787">
        <v>9</v>
      </c>
      <c r="M5787">
        <v>1</v>
      </c>
      <c r="N5787">
        <v>1</v>
      </c>
      <c r="O5787">
        <v>950968.41666666698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950968.41666666698</v>
      </c>
      <c r="X5787">
        <v>950968.41666666698</v>
      </c>
      <c r="Y5787">
        <v>11</v>
      </c>
      <c r="Z5787" s="3" t="s">
        <v>52</v>
      </c>
      <c r="AA5787">
        <v>1</v>
      </c>
      <c r="AB5787">
        <v>1</v>
      </c>
      <c r="AC5787">
        <v>1</v>
      </c>
      <c r="AD5787">
        <v>1</v>
      </c>
      <c r="AE5787">
        <v>0</v>
      </c>
      <c r="AF5787">
        <v>1</v>
      </c>
      <c r="AG5787">
        <v>0</v>
      </c>
      <c r="AH5787">
        <v>72</v>
      </c>
      <c r="AI5787">
        <v>1</v>
      </c>
      <c r="AJ5787">
        <v>0</v>
      </c>
      <c r="AK5787">
        <v>0</v>
      </c>
      <c r="AL5787">
        <v>0</v>
      </c>
      <c r="AM5787">
        <v>5</v>
      </c>
      <c r="AN5787">
        <v>781242</v>
      </c>
      <c r="AO5787">
        <v>2531.802734375</v>
      </c>
      <c r="AP5787">
        <v>950968.4375</v>
      </c>
      <c r="AQ5787">
        <v>3081.84204101562</v>
      </c>
      <c r="AR5787">
        <v>950968.4375</v>
      </c>
      <c r="AS5787">
        <v>3081.84204101562</v>
      </c>
      <c r="AT5787" t="s">
        <v>53</v>
      </c>
      <c r="AU5787">
        <v>1</v>
      </c>
      <c r="AV5787">
        <v>7.8366868712143889</v>
      </c>
      <c r="AW5787">
        <v>36</v>
      </c>
      <c r="AX5787">
        <v>841</v>
      </c>
      <c r="AY5787">
        <v>0</v>
      </c>
      <c r="AZ5787">
        <v>-0.2862037384564321</v>
      </c>
      <c r="BA5787">
        <v>-0.49879259654173091</v>
      </c>
    </row>
    <row r="5788" spans="1:53" x14ac:dyDescent="0.25">
      <c r="A5788">
        <v>2</v>
      </c>
      <c r="B5788">
        <v>0</v>
      </c>
      <c r="C5788">
        <v>44</v>
      </c>
      <c r="D5788">
        <v>4</v>
      </c>
      <c r="E5788">
        <v>7</v>
      </c>
      <c r="F5788">
        <v>1</v>
      </c>
      <c r="G5788">
        <v>36</v>
      </c>
      <c r="H5788" s="3">
        <f t="shared" si="90"/>
        <v>34</v>
      </c>
      <c r="I5788">
        <v>401211</v>
      </c>
      <c r="J5788">
        <v>370000</v>
      </c>
      <c r="K5788">
        <v>40</v>
      </c>
      <c r="L5788">
        <v>2</v>
      </c>
      <c r="M5788">
        <v>1</v>
      </c>
      <c r="N5788">
        <v>1</v>
      </c>
      <c r="O5788">
        <v>993286.33333333302</v>
      </c>
      <c r="P5788">
        <v>0</v>
      </c>
      <c r="Q5788">
        <v>220000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1213286.33333333</v>
      </c>
      <c r="X5788">
        <v>1213286.33333333</v>
      </c>
      <c r="Y5788">
        <v>11</v>
      </c>
      <c r="Z5788" s="3" t="s">
        <v>59</v>
      </c>
      <c r="AA5788">
        <v>0</v>
      </c>
      <c r="AB5788">
        <v>1</v>
      </c>
      <c r="AC5788">
        <v>1</v>
      </c>
      <c r="AD5788">
        <v>1</v>
      </c>
      <c r="AE5788">
        <v>0</v>
      </c>
      <c r="AF5788">
        <v>1</v>
      </c>
      <c r="AG5788">
        <v>0</v>
      </c>
      <c r="AH5788">
        <v>40</v>
      </c>
      <c r="AI5788">
        <v>1</v>
      </c>
      <c r="AJ5788">
        <v>0</v>
      </c>
      <c r="AK5788">
        <v>0</v>
      </c>
      <c r="AL5788">
        <v>1</v>
      </c>
      <c r="AM5788">
        <v>2</v>
      </c>
      <c r="AN5788">
        <v>781242</v>
      </c>
      <c r="AO5788">
        <v>4557.2451171875</v>
      </c>
      <c r="AP5788">
        <v>993286.3125</v>
      </c>
      <c r="AQ5788">
        <v>5794.169921875</v>
      </c>
      <c r="AR5788">
        <v>993286.3125</v>
      </c>
      <c r="AS5788">
        <v>5794.169921875</v>
      </c>
      <c r="AT5788" t="s">
        <v>60</v>
      </c>
      <c r="AU5788">
        <v>1</v>
      </c>
      <c r="AV5788">
        <v>8.424473578974089</v>
      </c>
      <c r="AW5788">
        <v>1296</v>
      </c>
      <c r="AX5788">
        <v>1936</v>
      </c>
      <c r="AY5788">
        <v>1</v>
      </c>
      <c r="AZ5788">
        <v>0.36553538831440863</v>
      </c>
      <c r="BA5788">
        <v>0.1073990133438177</v>
      </c>
    </row>
    <row r="5789" spans="1:53" x14ac:dyDescent="0.25">
      <c r="A5789">
        <v>2</v>
      </c>
      <c r="B5789">
        <v>1</v>
      </c>
      <c r="C5789">
        <v>54</v>
      </c>
      <c r="D5789">
        <v>5</v>
      </c>
      <c r="E5789">
        <v>11</v>
      </c>
      <c r="F5789">
        <v>1</v>
      </c>
      <c r="G5789">
        <v>60</v>
      </c>
      <c r="H5789" s="3">
        <f t="shared" si="90"/>
        <v>43</v>
      </c>
      <c r="I5789">
        <v>0</v>
      </c>
      <c r="J5789">
        <v>0</v>
      </c>
      <c r="K5789">
        <v>48</v>
      </c>
      <c r="L5789">
        <v>8</v>
      </c>
      <c r="M5789">
        <v>1</v>
      </c>
      <c r="N5789">
        <v>1</v>
      </c>
      <c r="O5789">
        <v>2800000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2800000</v>
      </c>
      <c r="X5789">
        <v>2800000</v>
      </c>
      <c r="Y5789">
        <v>11</v>
      </c>
      <c r="Z5789" s="3" t="s">
        <v>52</v>
      </c>
      <c r="AA5789">
        <v>1</v>
      </c>
      <c r="AB5789">
        <v>1</v>
      </c>
      <c r="AC5789">
        <v>1</v>
      </c>
      <c r="AD5789">
        <v>1</v>
      </c>
      <c r="AE5789">
        <v>0</v>
      </c>
      <c r="AF5789">
        <v>1</v>
      </c>
      <c r="AG5789">
        <v>0</v>
      </c>
      <c r="AH5789">
        <v>48</v>
      </c>
      <c r="AI5789">
        <v>1</v>
      </c>
      <c r="AJ5789">
        <v>0</v>
      </c>
      <c r="AK5789">
        <v>0</v>
      </c>
      <c r="AL5789">
        <v>0</v>
      </c>
      <c r="AM5789">
        <v>5</v>
      </c>
      <c r="AN5789">
        <v>2800000</v>
      </c>
      <c r="AO5789">
        <v>13611.111328125</v>
      </c>
      <c r="AP5789">
        <v>2800000</v>
      </c>
      <c r="AQ5789">
        <v>13611.111328125</v>
      </c>
      <c r="AR5789">
        <v>2800000</v>
      </c>
      <c r="AS5789">
        <v>13611.111328125</v>
      </c>
      <c r="AT5789" t="s">
        <v>53</v>
      </c>
      <c r="AU5789">
        <v>1</v>
      </c>
      <c r="AV5789">
        <v>9.518641747574577</v>
      </c>
      <c r="AW5789">
        <v>3600</v>
      </c>
      <c r="AX5789">
        <v>2916</v>
      </c>
      <c r="AY5789">
        <v>0</v>
      </c>
      <c r="AZ5789">
        <v>-0.49194162754108561</v>
      </c>
      <c r="BA5789">
        <v>0.61164237654094589</v>
      </c>
    </row>
    <row r="5790" spans="1:53" x14ac:dyDescent="0.25">
      <c r="A5790">
        <v>2</v>
      </c>
      <c r="B5790">
        <v>0</v>
      </c>
      <c r="C5790">
        <v>37</v>
      </c>
      <c r="D5790">
        <v>5</v>
      </c>
      <c r="E5790">
        <v>11</v>
      </c>
      <c r="F5790">
        <v>1</v>
      </c>
      <c r="G5790">
        <v>8</v>
      </c>
      <c r="H5790" s="3">
        <f t="shared" si="90"/>
        <v>26</v>
      </c>
      <c r="I5790">
        <v>0</v>
      </c>
      <c r="J5790">
        <v>0</v>
      </c>
      <c r="K5790">
        <v>40</v>
      </c>
      <c r="L5790">
        <v>4</v>
      </c>
      <c r="M5790">
        <v>2</v>
      </c>
      <c r="N5790">
        <v>1</v>
      </c>
      <c r="O5790">
        <v>950000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950000</v>
      </c>
      <c r="X5790">
        <v>950000</v>
      </c>
      <c r="Y5790">
        <v>11</v>
      </c>
      <c r="Z5790" s="3" t="s">
        <v>52</v>
      </c>
      <c r="AA5790">
        <v>1</v>
      </c>
      <c r="AB5790">
        <v>2</v>
      </c>
      <c r="AC5790">
        <v>1</v>
      </c>
      <c r="AD5790">
        <v>1</v>
      </c>
      <c r="AE5790">
        <v>0</v>
      </c>
      <c r="AF5790">
        <v>1</v>
      </c>
      <c r="AG5790">
        <v>0</v>
      </c>
      <c r="AH5790">
        <v>40</v>
      </c>
      <c r="AI5790">
        <v>0</v>
      </c>
      <c r="AJ5790">
        <v>1</v>
      </c>
      <c r="AK5790">
        <v>0</v>
      </c>
      <c r="AL5790">
        <v>0</v>
      </c>
      <c r="AM5790">
        <v>3</v>
      </c>
      <c r="AN5790">
        <v>950000</v>
      </c>
      <c r="AO5790">
        <v>5541.66650390625</v>
      </c>
      <c r="AP5790">
        <v>950000</v>
      </c>
      <c r="AQ5790">
        <v>5541.66650390625</v>
      </c>
      <c r="AR5790">
        <v>950000</v>
      </c>
      <c r="AS5790">
        <v>5541.66650390625</v>
      </c>
      <c r="AT5790" t="s">
        <v>53</v>
      </c>
      <c r="AU5790">
        <v>0</v>
      </c>
      <c r="AV5790">
        <v>8.6200505474856435</v>
      </c>
      <c r="AW5790">
        <v>64</v>
      </c>
      <c r="AX5790">
        <v>1369</v>
      </c>
      <c r="AY5790">
        <v>1</v>
      </c>
      <c r="AZ5790">
        <v>0.35561556369380598</v>
      </c>
      <c r="BA5790">
        <v>5.8851071997093579E-2</v>
      </c>
    </row>
    <row r="5791" spans="1:53" x14ac:dyDescent="0.25">
      <c r="A5791">
        <v>4</v>
      </c>
      <c r="B5791">
        <v>1</v>
      </c>
      <c r="C5791">
        <v>28</v>
      </c>
      <c r="D5791">
        <v>6</v>
      </c>
      <c r="E5791">
        <v>5</v>
      </c>
      <c r="F5791">
        <v>1</v>
      </c>
      <c r="G5791">
        <v>42</v>
      </c>
      <c r="H5791" s="3">
        <f t="shared" si="90"/>
        <v>16</v>
      </c>
      <c r="I5791">
        <v>0</v>
      </c>
      <c r="J5791">
        <v>4500000</v>
      </c>
      <c r="K5791">
        <v>50</v>
      </c>
      <c r="L5791">
        <v>9</v>
      </c>
      <c r="M5791">
        <v>1</v>
      </c>
      <c r="N5791">
        <v>1</v>
      </c>
      <c r="O5791">
        <v>5875000</v>
      </c>
      <c r="P5791">
        <v>3000000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8875000</v>
      </c>
      <c r="X5791">
        <v>8875000</v>
      </c>
      <c r="Y5791">
        <v>11</v>
      </c>
      <c r="Z5791" s="3" t="s">
        <v>54</v>
      </c>
      <c r="AA5791">
        <v>0</v>
      </c>
      <c r="AB5791">
        <v>1</v>
      </c>
      <c r="AC5791">
        <v>1</v>
      </c>
      <c r="AD5791">
        <v>1</v>
      </c>
      <c r="AE5791">
        <v>0</v>
      </c>
      <c r="AF5791">
        <v>1</v>
      </c>
      <c r="AG5791">
        <v>0</v>
      </c>
      <c r="AH5791">
        <v>58</v>
      </c>
      <c r="AI5791">
        <v>1</v>
      </c>
      <c r="AJ5791">
        <v>0</v>
      </c>
      <c r="AK5791">
        <v>0</v>
      </c>
      <c r="AL5791">
        <v>0</v>
      </c>
      <c r="AM5791">
        <v>5</v>
      </c>
      <c r="AN5791">
        <v>5500000</v>
      </c>
      <c r="AO5791">
        <v>25666.666015625</v>
      </c>
      <c r="AP5791">
        <v>8875000</v>
      </c>
      <c r="AQ5791">
        <v>35704.0234375</v>
      </c>
      <c r="AR5791">
        <v>8875000</v>
      </c>
      <c r="AS5791">
        <v>35704.0234375</v>
      </c>
      <c r="AT5791" t="s">
        <v>55</v>
      </c>
      <c r="AU5791">
        <v>1</v>
      </c>
      <c r="AV5791">
        <v>10.15294838680245</v>
      </c>
      <c r="AW5791">
        <v>1764</v>
      </c>
      <c r="AX5791">
        <v>784</v>
      </c>
      <c r="AY5791">
        <v>0</v>
      </c>
      <c r="AZ5791">
        <v>-0.41788756990106207</v>
      </c>
      <c r="BA5791">
        <v>1.3479428276350449</v>
      </c>
    </row>
    <row r="5792" spans="1:53" x14ac:dyDescent="0.25">
      <c r="A5792">
        <v>2</v>
      </c>
      <c r="B5792">
        <v>1</v>
      </c>
      <c r="C5792">
        <v>19</v>
      </c>
      <c r="D5792">
        <v>4</v>
      </c>
      <c r="E5792">
        <v>8</v>
      </c>
      <c r="F5792">
        <v>1</v>
      </c>
      <c r="G5792">
        <v>2</v>
      </c>
      <c r="H5792" s="3">
        <f t="shared" si="90"/>
        <v>9</v>
      </c>
      <c r="I5792">
        <v>50000</v>
      </c>
      <c r="J5792">
        <v>290000</v>
      </c>
      <c r="K5792">
        <v>48</v>
      </c>
      <c r="L5792">
        <v>5</v>
      </c>
      <c r="M5792">
        <v>2</v>
      </c>
      <c r="N5792">
        <v>1</v>
      </c>
      <c r="O5792">
        <v>1550000</v>
      </c>
      <c r="P5792">
        <v>0</v>
      </c>
      <c r="Q5792">
        <v>50000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1600000</v>
      </c>
      <c r="X5792">
        <v>1600000</v>
      </c>
      <c r="Y5792">
        <v>11</v>
      </c>
      <c r="Z5792" s="3" t="s">
        <v>59</v>
      </c>
      <c r="AA5792">
        <v>0</v>
      </c>
      <c r="AB5792">
        <v>2</v>
      </c>
      <c r="AC5792">
        <v>1</v>
      </c>
      <c r="AD5792">
        <v>1</v>
      </c>
      <c r="AE5792">
        <v>0</v>
      </c>
      <c r="AF5792">
        <v>1</v>
      </c>
      <c r="AG5792">
        <v>0</v>
      </c>
      <c r="AH5792">
        <v>48</v>
      </c>
      <c r="AI5792">
        <v>0</v>
      </c>
      <c r="AJ5792">
        <v>1</v>
      </c>
      <c r="AK5792">
        <v>0</v>
      </c>
      <c r="AL5792">
        <v>0</v>
      </c>
      <c r="AM5792">
        <v>4</v>
      </c>
      <c r="AN5792">
        <v>1260000</v>
      </c>
      <c r="AO5792">
        <v>6125</v>
      </c>
      <c r="AP5792">
        <v>1550000</v>
      </c>
      <c r="AQ5792">
        <v>7534.72216796875</v>
      </c>
      <c r="AR5792">
        <v>1550000</v>
      </c>
      <c r="AS5792">
        <v>7534.72216796875</v>
      </c>
      <c r="AT5792" t="s">
        <v>60</v>
      </c>
      <c r="AU5792">
        <v>0</v>
      </c>
      <c r="AV5792">
        <v>8.7201340354129275</v>
      </c>
      <c r="AW5792">
        <v>4</v>
      </c>
      <c r="AX5792">
        <v>361</v>
      </c>
      <c r="AY5792">
        <v>0</v>
      </c>
      <c r="AZ5792">
        <v>-0.40360002386818172</v>
      </c>
      <c r="BA5792">
        <v>0.84828303462872245</v>
      </c>
    </row>
    <row r="5793" spans="1:53" x14ac:dyDescent="0.25">
      <c r="A5793">
        <v>3</v>
      </c>
      <c r="B5793">
        <v>1</v>
      </c>
      <c r="C5793">
        <v>39</v>
      </c>
      <c r="D5793">
        <v>6</v>
      </c>
      <c r="E5793">
        <v>2</v>
      </c>
      <c r="F5793">
        <v>1</v>
      </c>
      <c r="G5793">
        <v>12</v>
      </c>
      <c r="H5793" s="3">
        <f t="shared" si="90"/>
        <v>27</v>
      </c>
      <c r="I5793">
        <v>88211</v>
      </c>
      <c r="J5793">
        <v>0</v>
      </c>
      <c r="K5793">
        <v>48</v>
      </c>
      <c r="L5793">
        <v>5</v>
      </c>
      <c r="M5793">
        <v>1</v>
      </c>
      <c r="N5793">
        <v>1</v>
      </c>
      <c r="O5793">
        <v>888211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888211</v>
      </c>
      <c r="X5793">
        <v>888211</v>
      </c>
      <c r="Y5793">
        <v>11</v>
      </c>
      <c r="Z5793" s="3" t="s">
        <v>54</v>
      </c>
      <c r="AA5793">
        <v>0</v>
      </c>
      <c r="AB5793">
        <v>1</v>
      </c>
      <c r="AC5793">
        <v>1</v>
      </c>
      <c r="AD5793">
        <v>1</v>
      </c>
      <c r="AE5793">
        <v>0</v>
      </c>
      <c r="AF5793">
        <v>1</v>
      </c>
      <c r="AG5793">
        <v>0</v>
      </c>
      <c r="AH5793">
        <v>48</v>
      </c>
      <c r="AI5793">
        <v>1</v>
      </c>
      <c r="AJ5793">
        <v>0</v>
      </c>
      <c r="AK5793">
        <v>0</v>
      </c>
      <c r="AL5793">
        <v>0</v>
      </c>
      <c r="AM5793">
        <v>4</v>
      </c>
      <c r="AN5793">
        <v>800000</v>
      </c>
      <c r="AO5793">
        <v>3888.88891601562</v>
      </c>
      <c r="AP5793">
        <v>888211</v>
      </c>
      <c r="AQ5793">
        <v>4317.6923828125</v>
      </c>
      <c r="AR5793">
        <v>888211</v>
      </c>
      <c r="AS5793">
        <v>4317.6923828125</v>
      </c>
      <c r="AT5793" t="s">
        <v>55</v>
      </c>
      <c r="AU5793">
        <v>1</v>
      </c>
      <c r="AV5793">
        <v>8.2658787701107759</v>
      </c>
      <c r="AW5793">
        <v>144</v>
      </c>
      <c r="AX5793">
        <v>1521</v>
      </c>
      <c r="AY5793">
        <v>0</v>
      </c>
      <c r="AZ5793">
        <v>-0.63927054373340853</v>
      </c>
      <c r="BA5793">
        <v>-0.55999000097622886</v>
      </c>
    </row>
    <row r="5794" spans="1:53" x14ac:dyDescent="0.25">
      <c r="A5794">
        <v>3</v>
      </c>
      <c r="B5794">
        <v>1</v>
      </c>
      <c r="C5794">
        <v>31</v>
      </c>
      <c r="D5794">
        <v>5</v>
      </c>
      <c r="E5794">
        <v>11</v>
      </c>
      <c r="F5794">
        <v>1</v>
      </c>
      <c r="G5794">
        <v>2</v>
      </c>
      <c r="H5794" s="3">
        <f t="shared" si="90"/>
        <v>20</v>
      </c>
      <c r="I5794">
        <v>288211</v>
      </c>
      <c r="J5794">
        <v>150000</v>
      </c>
      <c r="K5794">
        <v>72</v>
      </c>
      <c r="L5794">
        <v>2</v>
      </c>
      <c r="M5794">
        <v>1</v>
      </c>
      <c r="N5794">
        <v>1</v>
      </c>
      <c r="O5794">
        <v>1088211</v>
      </c>
      <c r="P5794">
        <v>0</v>
      </c>
      <c r="Q5794">
        <v>200000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1288211</v>
      </c>
      <c r="X5794">
        <v>1288211</v>
      </c>
      <c r="Y5794">
        <v>11</v>
      </c>
      <c r="Z5794" s="3" t="s">
        <v>52</v>
      </c>
      <c r="AA5794">
        <v>1</v>
      </c>
      <c r="AB5794">
        <v>1</v>
      </c>
      <c r="AC5794">
        <v>1</v>
      </c>
      <c r="AD5794">
        <v>1</v>
      </c>
      <c r="AE5794">
        <v>0</v>
      </c>
      <c r="AF5794">
        <v>1</v>
      </c>
      <c r="AG5794">
        <v>0</v>
      </c>
      <c r="AH5794">
        <v>72</v>
      </c>
      <c r="AI5794">
        <v>1</v>
      </c>
      <c r="AJ5794">
        <v>0</v>
      </c>
      <c r="AK5794">
        <v>0</v>
      </c>
      <c r="AL5794">
        <v>1</v>
      </c>
      <c r="AM5794">
        <v>2</v>
      </c>
      <c r="AN5794">
        <v>850000</v>
      </c>
      <c r="AO5794">
        <v>2754.62963867188</v>
      </c>
      <c r="AP5794">
        <v>1088211</v>
      </c>
      <c r="AQ5794">
        <v>3526.60961914062</v>
      </c>
      <c r="AR5794">
        <v>1088211</v>
      </c>
      <c r="AS5794">
        <v>3526.60961914062</v>
      </c>
      <c r="AT5794" t="s">
        <v>53</v>
      </c>
      <c r="AU5794">
        <v>1</v>
      </c>
      <c r="AV5794">
        <v>7.921038280126167</v>
      </c>
      <c r="AW5794">
        <v>4</v>
      </c>
      <c r="AX5794">
        <v>961</v>
      </c>
      <c r="AY5794">
        <v>0</v>
      </c>
      <c r="AZ5794">
        <v>-0.47398258960234801</v>
      </c>
      <c r="BA5794">
        <v>-6.4832805927217935E-2</v>
      </c>
    </row>
    <row r="5795" spans="1:53" x14ac:dyDescent="0.25">
      <c r="A5795">
        <v>2</v>
      </c>
      <c r="B5795">
        <v>1</v>
      </c>
      <c r="C5795">
        <v>21</v>
      </c>
      <c r="D5795">
        <v>4</v>
      </c>
      <c r="E5795">
        <v>9</v>
      </c>
      <c r="F5795">
        <v>1</v>
      </c>
      <c r="G5795">
        <v>10</v>
      </c>
      <c r="H5795" s="3">
        <f t="shared" si="90"/>
        <v>11</v>
      </c>
      <c r="I5795">
        <v>120211</v>
      </c>
      <c r="J5795">
        <v>780000</v>
      </c>
      <c r="K5795">
        <v>48</v>
      </c>
      <c r="L5795">
        <v>9</v>
      </c>
      <c r="M5795">
        <v>1</v>
      </c>
      <c r="N5795">
        <v>1</v>
      </c>
      <c r="O5795">
        <v>966453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966453</v>
      </c>
      <c r="X5795">
        <v>966453</v>
      </c>
      <c r="Y5795">
        <v>11</v>
      </c>
      <c r="Z5795" s="3" t="s">
        <v>59</v>
      </c>
      <c r="AA5795">
        <v>0</v>
      </c>
      <c r="AB5795">
        <v>1</v>
      </c>
      <c r="AC5795">
        <v>1</v>
      </c>
      <c r="AD5795">
        <v>1</v>
      </c>
      <c r="AE5795">
        <v>0</v>
      </c>
      <c r="AF5795">
        <v>1</v>
      </c>
      <c r="AG5795">
        <v>0</v>
      </c>
      <c r="AH5795">
        <v>48</v>
      </c>
      <c r="AI5795">
        <v>1</v>
      </c>
      <c r="AJ5795">
        <v>0</v>
      </c>
      <c r="AK5795">
        <v>0</v>
      </c>
      <c r="AL5795">
        <v>0</v>
      </c>
      <c r="AM5795">
        <v>5</v>
      </c>
      <c r="AN5795">
        <v>781242</v>
      </c>
      <c r="AO5795">
        <v>3797.7041015625</v>
      </c>
      <c r="AP5795">
        <v>966453</v>
      </c>
      <c r="AQ5795">
        <v>4698.03564453125</v>
      </c>
      <c r="AR5795">
        <v>966453</v>
      </c>
      <c r="AS5795">
        <v>4698.03564453125</v>
      </c>
      <c r="AT5795" t="s">
        <v>60</v>
      </c>
      <c r="AU5795">
        <v>1</v>
      </c>
      <c r="AV5795">
        <v>8.2421519793225535</v>
      </c>
      <c r="AW5795">
        <v>100</v>
      </c>
      <c r="AX5795">
        <v>441</v>
      </c>
      <c r="AY5795">
        <v>0</v>
      </c>
      <c r="AZ5795">
        <v>-0.31553817570782622</v>
      </c>
      <c r="BA5795">
        <v>8.2886088960274551E-2</v>
      </c>
    </row>
    <row r="5796" spans="1:53" x14ac:dyDescent="0.25">
      <c r="A5796">
        <v>2</v>
      </c>
      <c r="B5796">
        <v>0</v>
      </c>
      <c r="C5796">
        <v>19</v>
      </c>
      <c r="D5796">
        <v>4</v>
      </c>
      <c r="E5796">
        <v>7</v>
      </c>
      <c r="F5796">
        <v>1</v>
      </c>
      <c r="G5796">
        <v>18</v>
      </c>
      <c r="H5796" s="3">
        <f t="shared" si="90"/>
        <v>9</v>
      </c>
      <c r="I5796">
        <v>448211</v>
      </c>
      <c r="J5796">
        <v>500000</v>
      </c>
      <c r="K5796">
        <v>30</v>
      </c>
      <c r="L5796">
        <v>5</v>
      </c>
      <c r="M5796">
        <v>1</v>
      </c>
      <c r="N5796">
        <v>1</v>
      </c>
      <c r="O5796">
        <v>629877.66666666698</v>
      </c>
      <c r="P5796">
        <v>0</v>
      </c>
      <c r="Q5796">
        <v>360000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989877.66666666698</v>
      </c>
      <c r="X5796">
        <v>989877.66666666698</v>
      </c>
      <c r="Y5796">
        <v>11</v>
      </c>
      <c r="Z5796" s="3" t="s">
        <v>59</v>
      </c>
      <c r="AA5796">
        <v>0</v>
      </c>
      <c r="AB5796">
        <v>1</v>
      </c>
      <c r="AC5796">
        <v>1</v>
      </c>
      <c r="AD5796">
        <v>1</v>
      </c>
      <c r="AE5796">
        <v>0</v>
      </c>
      <c r="AF5796">
        <v>1</v>
      </c>
      <c r="AG5796">
        <v>0</v>
      </c>
      <c r="AH5796">
        <v>30</v>
      </c>
      <c r="AI5796">
        <v>1</v>
      </c>
      <c r="AJ5796">
        <v>0</v>
      </c>
      <c r="AK5796">
        <v>0</v>
      </c>
      <c r="AL5796">
        <v>0</v>
      </c>
      <c r="AM5796">
        <v>4</v>
      </c>
      <c r="AN5796">
        <v>500000</v>
      </c>
      <c r="AO5796">
        <v>3888.88891601562</v>
      </c>
      <c r="AP5796">
        <v>629877.6875</v>
      </c>
      <c r="AQ5796">
        <v>4899.048828125</v>
      </c>
      <c r="AR5796">
        <v>629877.6875</v>
      </c>
      <c r="AS5796">
        <v>4899.048828125</v>
      </c>
      <c r="AT5796" t="s">
        <v>60</v>
      </c>
      <c r="AU5796">
        <v>1</v>
      </c>
      <c r="AV5796">
        <v>8.2658787701107759</v>
      </c>
      <c r="AW5796">
        <v>324</v>
      </c>
      <c r="AX5796">
        <v>361</v>
      </c>
      <c r="AY5796">
        <v>1</v>
      </c>
      <c r="AZ5796">
        <v>0.49179866895906349</v>
      </c>
      <c r="BA5796">
        <v>0.16199977193707391</v>
      </c>
    </row>
    <row r="5797" spans="1:53" x14ac:dyDescent="0.25">
      <c r="A5797">
        <v>3</v>
      </c>
      <c r="B5797">
        <v>0</v>
      </c>
      <c r="C5797">
        <v>19</v>
      </c>
      <c r="D5797">
        <v>6</v>
      </c>
      <c r="E5797">
        <v>2</v>
      </c>
      <c r="F5797">
        <v>1</v>
      </c>
      <c r="G5797">
        <v>1</v>
      </c>
      <c r="H5797" s="3">
        <f t="shared" si="90"/>
        <v>7</v>
      </c>
      <c r="I5797">
        <v>88211</v>
      </c>
      <c r="J5797">
        <v>0</v>
      </c>
      <c r="K5797">
        <v>48</v>
      </c>
      <c r="L5797">
        <v>3</v>
      </c>
      <c r="M5797">
        <v>1</v>
      </c>
      <c r="N5797">
        <v>1</v>
      </c>
      <c r="O5797">
        <v>869611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869611</v>
      </c>
      <c r="X5797">
        <v>869611</v>
      </c>
      <c r="Y5797">
        <v>11</v>
      </c>
      <c r="Z5797" s="3" t="s">
        <v>54</v>
      </c>
      <c r="AA5797">
        <v>0</v>
      </c>
      <c r="AB5797">
        <v>1</v>
      </c>
      <c r="AC5797">
        <v>1</v>
      </c>
      <c r="AD5797">
        <v>1</v>
      </c>
      <c r="AE5797">
        <v>0</v>
      </c>
      <c r="AF5797">
        <v>1</v>
      </c>
      <c r="AG5797">
        <v>0</v>
      </c>
      <c r="AH5797">
        <v>48</v>
      </c>
      <c r="AI5797">
        <v>1</v>
      </c>
      <c r="AJ5797">
        <v>0</v>
      </c>
      <c r="AK5797">
        <v>0</v>
      </c>
      <c r="AL5797">
        <v>1</v>
      </c>
      <c r="AM5797">
        <v>2</v>
      </c>
      <c r="AN5797">
        <v>781400</v>
      </c>
      <c r="AO5797">
        <v>3798.47216796875</v>
      </c>
      <c r="AP5797">
        <v>869611</v>
      </c>
      <c r="AQ5797">
        <v>4227.27587890625</v>
      </c>
      <c r="AR5797">
        <v>869611</v>
      </c>
      <c r="AS5797">
        <v>4227.27587890625</v>
      </c>
      <c r="AT5797" t="s">
        <v>55</v>
      </c>
      <c r="AU5797">
        <v>1</v>
      </c>
      <c r="AV5797">
        <v>8.2423542038054016</v>
      </c>
      <c r="AW5797">
        <v>1</v>
      </c>
      <c r="AX5797">
        <v>361</v>
      </c>
      <c r="AY5797">
        <v>1</v>
      </c>
      <c r="AZ5797">
        <v>0.41537593290516339</v>
      </c>
      <c r="BA5797">
        <v>-5.061193394942036E-2</v>
      </c>
    </row>
    <row r="5798" spans="1:53" x14ac:dyDescent="0.25">
      <c r="A5798">
        <v>2</v>
      </c>
      <c r="B5798">
        <v>1</v>
      </c>
      <c r="C5798">
        <v>28</v>
      </c>
      <c r="D5798">
        <v>5</v>
      </c>
      <c r="E5798">
        <v>11</v>
      </c>
      <c r="F5798">
        <v>1</v>
      </c>
      <c r="G5798">
        <v>60</v>
      </c>
      <c r="H5798" s="3">
        <f t="shared" si="90"/>
        <v>17</v>
      </c>
      <c r="I5798">
        <v>0</v>
      </c>
      <c r="J5798">
        <v>1000000</v>
      </c>
      <c r="K5798">
        <v>48</v>
      </c>
      <c r="L5798">
        <v>9</v>
      </c>
      <c r="M5798">
        <v>1</v>
      </c>
      <c r="N5798">
        <v>1</v>
      </c>
      <c r="O5798">
        <v>1083333.33333333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1083333.33333333</v>
      </c>
      <c r="X5798">
        <v>1083333.33333333</v>
      </c>
      <c r="Y5798">
        <v>11</v>
      </c>
      <c r="Z5798" s="3" t="s">
        <v>52</v>
      </c>
      <c r="AA5798">
        <v>1</v>
      </c>
      <c r="AB5798">
        <v>1</v>
      </c>
      <c r="AC5798">
        <v>1</v>
      </c>
      <c r="AD5798">
        <v>1</v>
      </c>
      <c r="AE5798">
        <v>0</v>
      </c>
      <c r="AF5798">
        <v>1</v>
      </c>
      <c r="AG5798">
        <v>0</v>
      </c>
      <c r="AH5798">
        <v>48</v>
      </c>
      <c r="AI5798">
        <v>1</v>
      </c>
      <c r="AJ5798">
        <v>0</v>
      </c>
      <c r="AK5798">
        <v>0</v>
      </c>
      <c r="AL5798">
        <v>0</v>
      </c>
      <c r="AM5798">
        <v>5</v>
      </c>
      <c r="AN5798">
        <v>1000000</v>
      </c>
      <c r="AO5798">
        <v>4861.111328125</v>
      </c>
      <c r="AP5798">
        <v>1083333.375</v>
      </c>
      <c r="AQ5798">
        <v>5266.2041015625</v>
      </c>
      <c r="AR5798">
        <v>1083333.375</v>
      </c>
      <c r="AS5798">
        <v>5266.2041015625</v>
      </c>
      <c r="AT5798" t="s">
        <v>53</v>
      </c>
      <c r="AU5798">
        <v>1</v>
      </c>
      <c r="AV5798">
        <v>8.489022359092397</v>
      </c>
      <c r="AW5798">
        <v>3600</v>
      </c>
      <c r="AX5798">
        <v>784</v>
      </c>
      <c r="AY5798">
        <v>0</v>
      </c>
      <c r="AZ5798">
        <v>-0.40836181978921648</v>
      </c>
      <c r="BA5798">
        <v>-0.1940743871755887</v>
      </c>
    </row>
    <row r="5799" spans="1:53" x14ac:dyDescent="0.25">
      <c r="A5799">
        <v>2</v>
      </c>
      <c r="B5799">
        <v>0</v>
      </c>
      <c r="C5799">
        <v>24</v>
      </c>
      <c r="D5799">
        <v>6</v>
      </c>
      <c r="E5799">
        <v>2</v>
      </c>
      <c r="F5799">
        <v>1</v>
      </c>
      <c r="G5799">
        <v>6</v>
      </c>
      <c r="H5799" s="3">
        <f t="shared" si="90"/>
        <v>12</v>
      </c>
      <c r="I5799">
        <v>30000</v>
      </c>
      <c r="J5799">
        <v>300000</v>
      </c>
      <c r="K5799">
        <v>45</v>
      </c>
      <c r="L5799">
        <v>9</v>
      </c>
      <c r="M5799">
        <v>1</v>
      </c>
      <c r="N5799">
        <v>1</v>
      </c>
      <c r="O5799">
        <v>836242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836242</v>
      </c>
      <c r="X5799">
        <v>836242</v>
      </c>
      <c r="Y5799">
        <v>11</v>
      </c>
      <c r="Z5799" s="3" t="s">
        <v>54</v>
      </c>
      <c r="AA5799">
        <v>0</v>
      </c>
      <c r="AB5799">
        <v>1</v>
      </c>
      <c r="AC5799">
        <v>1</v>
      </c>
      <c r="AD5799">
        <v>1</v>
      </c>
      <c r="AE5799">
        <v>0</v>
      </c>
      <c r="AF5799">
        <v>1</v>
      </c>
      <c r="AG5799">
        <v>0</v>
      </c>
      <c r="AH5799">
        <v>45</v>
      </c>
      <c r="AI5799">
        <v>1</v>
      </c>
      <c r="AJ5799">
        <v>0</v>
      </c>
      <c r="AK5799">
        <v>0</v>
      </c>
      <c r="AL5799">
        <v>0</v>
      </c>
      <c r="AM5799">
        <v>5</v>
      </c>
      <c r="AN5799">
        <v>781242</v>
      </c>
      <c r="AO5799">
        <v>4050.88452148438</v>
      </c>
      <c r="AP5799">
        <v>836242</v>
      </c>
      <c r="AQ5799">
        <v>4336.06982421875</v>
      </c>
      <c r="AR5799">
        <v>836242</v>
      </c>
      <c r="AS5799">
        <v>4336.06982421875</v>
      </c>
      <c r="AT5799" t="s">
        <v>55</v>
      </c>
      <c r="AU5799">
        <v>1</v>
      </c>
      <c r="AV5799">
        <v>8.3066905366212094</v>
      </c>
      <c r="AW5799">
        <v>36</v>
      </c>
      <c r="AX5799">
        <v>576</v>
      </c>
      <c r="AY5799">
        <v>1</v>
      </c>
      <c r="AZ5799">
        <v>0.51196340723331479</v>
      </c>
      <c r="BA5799">
        <v>-0.48593743724437682</v>
      </c>
    </row>
    <row r="5800" spans="1:53" x14ac:dyDescent="0.25">
      <c r="A5800">
        <v>2</v>
      </c>
      <c r="B5800">
        <v>1</v>
      </c>
      <c r="C5800">
        <v>44</v>
      </c>
      <c r="D5800">
        <v>3</v>
      </c>
      <c r="E5800">
        <v>4</v>
      </c>
      <c r="F5800">
        <v>1</v>
      </c>
      <c r="G5800">
        <v>48</v>
      </c>
      <c r="H5800" s="3">
        <f t="shared" si="90"/>
        <v>35</v>
      </c>
      <c r="I5800">
        <v>88211</v>
      </c>
      <c r="J5800">
        <v>759500</v>
      </c>
      <c r="K5800">
        <v>48</v>
      </c>
      <c r="L5800">
        <v>9</v>
      </c>
      <c r="M5800">
        <v>1</v>
      </c>
      <c r="N5800">
        <v>1</v>
      </c>
      <c r="O5800">
        <v>932744.66666666698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932744.66666666698</v>
      </c>
      <c r="X5800">
        <v>932744.66666666698</v>
      </c>
      <c r="Y5800">
        <v>11</v>
      </c>
      <c r="Z5800" s="3" t="s">
        <v>58</v>
      </c>
      <c r="AA5800">
        <v>0</v>
      </c>
      <c r="AB5800">
        <v>1</v>
      </c>
      <c r="AC5800">
        <v>1</v>
      </c>
      <c r="AD5800">
        <v>1</v>
      </c>
      <c r="AE5800">
        <v>0</v>
      </c>
      <c r="AF5800">
        <v>1</v>
      </c>
      <c r="AG5800">
        <v>0</v>
      </c>
      <c r="AH5800">
        <v>48</v>
      </c>
      <c r="AI5800">
        <v>1</v>
      </c>
      <c r="AJ5800">
        <v>0</v>
      </c>
      <c r="AK5800">
        <v>0</v>
      </c>
      <c r="AL5800">
        <v>0</v>
      </c>
      <c r="AM5800">
        <v>5</v>
      </c>
      <c r="AN5800">
        <v>781242</v>
      </c>
      <c r="AO5800">
        <v>3797.7041015625</v>
      </c>
      <c r="AP5800">
        <v>932744.6875</v>
      </c>
      <c r="AQ5800">
        <v>4534.17578125</v>
      </c>
      <c r="AR5800">
        <v>932744.6875</v>
      </c>
      <c r="AS5800">
        <v>4534.17578125</v>
      </c>
      <c r="AT5800" t="s">
        <v>57</v>
      </c>
      <c r="AU5800">
        <v>1</v>
      </c>
      <c r="AV5800">
        <v>8.2421519793225535</v>
      </c>
      <c r="AW5800">
        <v>2304</v>
      </c>
      <c r="AX5800">
        <v>1936</v>
      </c>
      <c r="AY5800">
        <v>0</v>
      </c>
      <c r="AZ5800">
        <v>-0.33966101969023399</v>
      </c>
      <c r="BA5800">
        <v>-0.1219722004331274</v>
      </c>
    </row>
    <row r="5801" spans="1:53" x14ac:dyDescent="0.25">
      <c r="A5801">
        <v>2</v>
      </c>
      <c r="B5801">
        <v>1</v>
      </c>
      <c r="C5801">
        <v>51</v>
      </c>
      <c r="D5801">
        <v>3</v>
      </c>
      <c r="E5801">
        <v>3</v>
      </c>
      <c r="F5801">
        <v>1</v>
      </c>
      <c r="G5801">
        <v>1</v>
      </c>
      <c r="H5801" s="3">
        <f t="shared" si="90"/>
        <v>42</v>
      </c>
      <c r="I5801">
        <v>0</v>
      </c>
      <c r="J5801">
        <v>0</v>
      </c>
      <c r="K5801">
        <v>48</v>
      </c>
      <c r="L5801">
        <v>6</v>
      </c>
      <c r="M5801">
        <v>2</v>
      </c>
      <c r="N5801">
        <v>1</v>
      </c>
      <c r="O5801">
        <v>1300000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1300000</v>
      </c>
      <c r="X5801">
        <v>1300000</v>
      </c>
      <c r="Y5801">
        <v>11</v>
      </c>
      <c r="Z5801" s="3" t="s">
        <v>58</v>
      </c>
      <c r="AA5801">
        <v>0</v>
      </c>
      <c r="AB5801">
        <v>2</v>
      </c>
      <c r="AC5801">
        <v>1</v>
      </c>
      <c r="AD5801">
        <v>1</v>
      </c>
      <c r="AE5801">
        <v>0</v>
      </c>
      <c r="AF5801">
        <v>1</v>
      </c>
      <c r="AG5801">
        <v>0</v>
      </c>
      <c r="AH5801">
        <v>48</v>
      </c>
      <c r="AI5801">
        <v>0</v>
      </c>
      <c r="AJ5801">
        <v>1</v>
      </c>
      <c r="AK5801">
        <v>0</v>
      </c>
      <c r="AL5801">
        <v>0</v>
      </c>
      <c r="AM5801">
        <v>4</v>
      </c>
      <c r="AN5801">
        <v>1300000</v>
      </c>
      <c r="AO5801">
        <v>6319.4443359375</v>
      </c>
      <c r="AP5801">
        <v>1300000</v>
      </c>
      <c r="AQ5801">
        <v>6319.4443359375</v>
      </c>
      <c r="AR5801">
        <v>1300000</v>
      </c>
      <c r="AS5801">
        <v>6319.4443359375</v>
      </c>
      <c r="AT5801" t="s">
        <v>57</v>
      </c>
      <c r="AU5801">
        <v>0</v>
      </c>
      <c r="AV5801">
        <v>8.7513865617467026</v>
      </c>
      <c r="AW5801">
        <v>1</v>
      </c>
      <c r="AX5801">
        <v>2601</v>
      </c>
      <c r="AY5801">
        <v>0</v>
      </c>
      <c r="AZ5801">
        <v>-0.43753816771730658</v>
      </c>
      <c r="BA5801">
        <v>0.59950215033922361</v>
      </c>
    </row>
    <row r="5802" spans="1:53" x14ac:dyDescent="0.25">
      <c r="A5802">
        <v>2</v>
      </c>
      <c r="B5802">
        <v>1</v>
      </c>
      <c r="C5802">
        <v>48</v>
      </c>
      <c r="D5802">
        <v>5</v>
      </c>
      <c r="E5802">
        <v>11</v>
      </c>
      <c r="F5802">
        <v>1</v>
      </c>
      <c r="G5802">
        <v>16</v>
      </c>
      <c r="H5802" s="3">
        <f t="shared" si="90"/>
        <v>37</v>
      </c>
      <c r="I5802">
        <v>0</v>
      </c>
      <c r="J5802">
        <v>1100000</v>
      </c>
      <c r="K5802">
        <v>48</v>
      </c>
      <c r="L5802">
        <v>2</v>
      </c>
      <c r="M5802">
        <v>1</v>
      </c>
      <c r="N5802">
        <v>1</v>
      </c>
      <c r="O5802">
        <v>1211666.66666667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1211666.66666667</v>
      </c>
      <c r="X5802">
        <v>1211666.66666667</v>
      </c>
      <c r="Y5802">
        <v>11</v>
      </c>
      <c r="Z5802" s="3" t="s">
        <v>52</v>
      </c>
      <c r="AA5802">
        <v>1</v>
      </c>
      <c r="AB5802">
        <v>1</v>
      </c>
      <c r="AC5802">
        <v>1</v>
      </c>
      <c r="AD5802">
        <v>1</v>
      </c>
      <c r="AE5802">
        <v>0</v>
      </c>
      <c r="AF5802">
        <v>1</v>
      </c>
      <c r="AG5802">
        <v>0</v>
      </c>
      <c r="AH5802">
        <v>48</v>
      </c>
      <c r="AI5802">
        <v>1</v>
      </c>
      <c r="AJ5802">
        <v>0</v>
      </c>
      <c r="AK5802">
        <v>0</v>
      </c>
      <c r="AL5802">
        <v>1</v>
      </c>
      <c r="AM5802">
        <v>2</v>
      </c>
      <c r="AN5802">
        <v>1120000</v>
      </c>
      <c r="AO5802">
        <v>5444.4443359375</v>
      </c>
      <c r="AP5802">
        <v>1211666.625</v>
      </c>
      <c r="AQ5802">
        <v>5890.0458984375</v>
      </c>
      <c r="AR5802">
        <v>1211666.625</v>
      </c>
      <c r="AS5802">
        <v>5890.0458984375</v>
      </c>
      <c r="AT5802" t="s">
        <v>53</v>
      </c>
      <c r="AU5802">
        <v>1</v>
      </c>
      <c r="AV5802">
        <v>8.6023509798266975</v>
      </c>
      <c r="AW5802">
        <v>256</v>
      </c>
      <c r="AX5802">
        <v>2304</v>
      </c>
      <c r="AY5802">
        <v>0</v>
      </c>
      <c r="AZ5802">
        <v>-0.66176229584985657</v>
      </c>
      <c r="BA5802">
        <v>0.11918942615767771</v>
      </c>
    </row>
    <row r="5803" spans="1:53" x14ac:dyDescent="0.25">
      <c r="A5803">
        <v>2</v>
      </c>
      <c r="B5803">
        <v>1</v>
      </c>
      <c r="C5803">
        <v>46</v>
      </c>
      <c r="D5803">
        <v>6</v>
      </c>
      <c r="E5803">
        <v>5</v>
      </c>
      <c r="F5803">
        <v>1</v>
      </c>
      <c r="G5803">
        <v>60</v>
      </c>
      <c r="H5803" s="3">
        <f t="shared" si="90"/>
        <v>34</v>
      </c>
      <c r="I5803">
        <v>88211</v>
      </c>
      <c r="J5803">
        <v>759500</v>
      </c>
      <c r="K5803">
        <v>48</v>
      </c>
      <c r="L5803">
        <v>9</v>
      </c>
      <c r="M5803">
        <v>1</v>
      </c>
      <c r="N5803">
        <v>1</v>
      </c>
      <c r="O5803">
        <v>932744.66666666698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932744.66666666698</v>
      </c>
      <c r="X5803">
        <v>932744.66666666698</v>
      </c>
      <c r="Y5803">
        <v>11</v>
      </c>
      <c r="Z5803" s="3" t="s">
        <v>54</v>
      </c>
      <c r="AA5803">
        <v>0</v>
      </c>
      <c r="AB5803">
        <v>1</v>
      </c>
      <c r="AC5803">
        <v>1</v>
      </c>
      <c r="AD5803">
        <v>1</v>
      </c>
      <c r="AE5803">
        <v>0</v>
      </c>
      <c r="AF5803">
        <v>1</v>
      </c>
      <c r="AG5803">
        <v>0</v>
      </c>
      <c r="AH5803">
        <v>48</v>
      </c>
      <c r="AI5803">
        <v>1</v>
      </c>
      <c r="AJ5803">
        <v>0</v>
      </c>
      <c r="AK5803">
        <v>0</v>
      </c>
      <c r="AL5803">
        <v>0</v>
      </c>
      <c r="AM5803">
        <v>5</v>
      </c>
      <c r="AN5803">
        <v>781242</v>
      </c>
      <c r="AO5803">
        <v>3797.7041015625</v>
      </c>
      <c r="AP5803">
        <v>932744.6875</v>
      </c>
      <c r="AQ5803">
        <v>4534.17578125</v>
      </c>
      <c r="AR5803">
        <v>932744.6875</v>
      </c>
      <c r="AS5803">
        <v>4534.17578125</v>
      </c>
      <c r="AT5803" t="s">
        <v>55</v>
      </c>
      <c r="AU5803">
        <v>1</v>
      </c>
      <c r="AV5803">
        <v>8.2421519793225535</v>
      </c>
      <c r="AW5803">
        <v>3600</v>
      </c>
      <c r="AX5803">
        <v>2116</v>
      </c>
      <c r="AY5803">
        <v>0</v>
      </c>
      <c r="AZ5803">
        <v>-0.53348066686553886</v>
      </c>
      <c r="BA5803">
        <v>-0.95612814982571126</v>
      </c>
    </row>
    <row r="5804" spans="1:53" x14ac:dyDescent="0.25">
      <c r="A5804">
        <v>2</v>
      </c>
      <c r="B5804">
        <v>0</v>
      </c>
      <c r="C5804">
        <v>19</v>
      </c>
      <c r="D5804">
        <v>6</v>
      </c>
      <c r="E5804">
        <v>2</v>
      </c>
      <c r="F5804">
        <v>1</v>
      </c>
      <c r="G5804">
        <v>11</v>
      </c>
      <c r="H5804" s="3">
        <f t="shared" si="90"/>
        <v>7</v>
      </c>
      <c r="I5804">
        <v>88211</v>
      </c>
      <c r="J5804">
        <v>0</v>
      </c>
      <c r="K5804">
        <v>48</v>
      </c>
      <c r="L5804">
        <v>9</v>
      </c>
      <c r="M5804">
        <v>1</v>
      </c>
      <c r="N5804">
        <v>1</v>
      </c>
      <c r="O5804">
        <v>869453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869453</v>
      </c>
      <c r="X5804">
        <v>869453</v>
      </c>
      <c r="Y5804">
        <v>11</v>
      </c>
      <c r="Z5804" s="3" t="s">
        <v>54</v>
      </c>
      <c r="AA5804">
        <v>0</v>
      </c>
      <c r="AB5804">
        <v>1</v>
      </c>
      <c r="AC5804">
        <v>1</v>
      </c>
      <c r="AD5804">
        <v>1</v>
      </c>
      <c r="AE5804">
        <v>0</v>
      </c>
      <c r="AF5804">
        <v>1</v>
      </c>
      <c r="AG5804">
        <v>0</v>
      </c>
      <c r="AH5804">
        <v>48</v>
      </c>
      <c r="AI5804">
        <v>1</v>
      </c>
      <c r="AJ5804">
        <v>0</v>
      </c>
      <c r="AK5804">
        <v>0</v>
      </c>
      <c r="AL5804">
        <v>0</v>
      </c>
      <c r="AM5804">
        <v>5</v>
      </c>
      <c r="AN5804">
        <v>781242</v>
      </c>
      <c r="AO5804">
        <v>3797.7041015625</v>
      </c>
      <c r="AP5804">
        <v>869453</v>
      </c>
      <c r="AQ5804">
        <v>4226.5078125</v>
      </c>
      <c r="AR5804">
        <v>869453</v>
      </c>
      <c r="AS5804">
        <v>4226.5078125</v>
      </c>
      <c r="AT5804" t="s">
        <v>55</v>
      </c>
      <c r="AU5804">
        <v>1</v>
      </c>
      <c r="AV5804">
        <v>8.2421519793225535</v>
      </c>
      <c r="AW5804">
        <v>121</v>
      </c>
      <c r="AX5804">
        <v>361</v>
      </c>
      <c r="AY5804">
        <v>1</v>
      </c>
      <c r="AZ5804">
        <v>0.57030997096664504</v>
      </c>
      <c r="BA5804">
        <v>-0.39638718898252639</v>
      </c>
    </row>
    <row r="5805" spans="1:53" x14ac:dyDescent="0.25">
      <c r="A5805">
        <v>3</v>
      </c>
      <c r="B5805">
        <v>0</v>
      </c>
      <c r="C5805">
        <v>38</v>
      </c>
      <c r="D5805">
        <v>6</v>
      </c>
      <c r="E5805">
        <v>3</v>
      </c>
      <c r="F5805">
        <v>1</v>
      </c>
      <c r="G5805">
        <v>144</v>
      </c>
      <c r="H5805" s="3">
        <f t="shared" si="90"/>
        <v>26</v>
      </c>
      <c r="I5805">
        <v>0</v>
      </c>
      <c r="J5805">
        <v>1100000</v>
      </c>
      <c r="K5805">
        <v>48</v>
      </c>
      <c r="L5805">
        <v>6</v>
      </c>
      <c r="M5805">
        <v>1</v>
      </c>
      <c r="N5805">
        <v>1</v>
      </c>
      <c r="O5805">
        <v>1191666.66666667</v>
      </c>
      <c r="P5805">
        <v>900000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2091666.66666667</v>
      </c>
      <c r="X5805">
        <v>2091749.66666667</v>
      </c>
      <c r="Y5805">
        <v>11</v>
      </c>
      <c r="Z5805" s="3" t="s">
        <v>54</v>
      </c>
      <c r="AA5805">
        <v>0</v>
      </c>
      <c r="AB5805">
        <v>1</v>
      </c>
      <c r="AC5805">
        <v>1</v>
      </c>
      <c r="AD5805">
        <v>1</v>
      </c>
      <c r="AE5805">
        <v>0</v>
      </c>
      <c r="AF5805">
        <v>1</v>
      </c>
      <c r="AG5805">
        <v>0</v>
      </c>
      <c r="AH5805">
        <v>56</v>
      </c>
      <c r="AI5805">
        <v>1</v>
      </c>
      <c r="AJ5805">
        <v>0</v>
      </c>
      <c r="AK5805">
        <v>0</v>
      </c>
      <c r="AL5805">
        <v>0</v>
      </c>
      <c r="AM5805">
        <v>4</v>
      </c>
      <c r="AN5805">
        <v>1100000</v>
      </c>
      <c r="AO5805">
        <v>5347.22216796875</v>
      </c>
      <c r="AP5805">
        <v>2091666.625</v>
      </c>
      <c r="AQ5805">
        <v>8715.27734375</v>
      </c>
      <c r="AR5805">
        <v>2091666.625</v>
      </c>
      <c r="AS5805">
        <v>8715.27734375</v>
      </c>
      <c r="AT5805" t="s">
        <v>55</v>
      </c>
      <c r="AU5805">
        <v>1</v>
      </c>
      <c r="AV5805">
        <v>8.5843324841077617</v>
      </c>
      <c r="AW5805">
        <v>20736</v>
      </c>
      <c r="AX5805">
        <v>1444</v>
      </c>
      <c r="AY5805">
        <v>1</v>
      </c>
      <c r="AZ5805">
        <v>0.47719652608885887</v>
      </c>
      <c r="BA5805">
        <v>-0.41808477174551789</v>
      </c>
    </row>
    <row r="5806" spans="1:53" x14ac:dyDescent="0.25">
      <c r="A5806">
        <v>2</v>
      </c>
      <c r="B5806">
        <v>1</v>
      </c>
      <c r="C5806">
        <v>54</v>
      </c>
      <c r="D5806">
        <v>4</v>
      </c>
      <c r="E5806">
        <v>7</v>
      </c>
      <c r="F5806">
        <v>1</v>
      </c>
      <c r="G5806">
        <v>192</v>
      </c>
      <c r="H5806" s="3">
        <f t="shared" si="90"/>
        <v>44</v>
      </c>
      <c r="I5806">
        <v>508211</v>
      </c>
      <c r="J5806">
        <v>1100000</v>
      </c>
      <c r="K5806">
        <v>66</v>
      </c>
      <c r="L5806">
        <v>9</v>
      </c>
      <c r="M5806">
        <v>1</v>
      </c>
      <c r="N5806">
        <v>1</v>
      </c>
      <c r="O5806">
        <v>1325877.66666667</v>
      </c>
      <c r="P5806">
        <v>0</v>
      </c>
      <c r="Q5806">
        <v>420000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1745877.66666667</v>
      </c>
      <c r="X5806">
        <v>1745877.66666667</v>
      </c>
      <c r="Y5806">
        <v>11</v>
      </c>
      <c r="Z5806" s="3" t="s">
        <v>59</v>
      </c>
      <c r="AA5806">
        <v>0</v>
      </c>
      <c r="AB5806">
        <v>1</v>
      </c>
      <c r="AC5806">
        <v>1</v>
      </c>
      <c r="AD5806">
        <v>1</v>
      </c>
      <c r="AE5806">
        <v>0</v>
      </c>
      <c r="AF5806">
        <v>1</v>
      </c>
      <c r="AG5806">
        <v>0</v>
      </c>
      <c r="AH5806">
        <v>66</v>
      </c>
      <c r="AI5806">
        <v>1</v>
      </c>
      <c r="AJ5806">
        <v>0</v>
      </c>
      <c r="AK5806">
        <v>0</v>
      </c>
      <c r="AL5806">
        <v>0</v>
      </c>
      <c r="AM5806">
        <v>5</v>
      </c>
      <c r="AN5806">
        <v>1146000</v>
      </c>
      <c r="AO5806">
        <v>4051.51513671875</v>
      </c>
      <c r="AP5806">
        <v>1325877.625</v>
      </c>
      <c r="AQ5806">
        <v>4687.4462890625</v>
      </c>
      <c r="AR5806">
        <v>1325877.625</v>
      </c>
      <c r="AS5806">
        <v>4687.4462890625</v>
      </c>
      <c r="AT5806" t="s">
        <v>60</v>
      </c>
      <c r="AU5806">
        <v>1</v>
      </c>
      <c r="AV5806">
        <v>8.3068461979714883</v>
      </c>
      <c r="AW5806">
        <v>36864</v>
      </c>
      <c r="AX5806">
        <v>2916</v>
      </c>
      <c r="AY5806">
        <v>0</v>
      </c>
      <c r="AZ5806">
        <v>-0.26460041840336679</v>
      </c>
      <c r="BA5806">
        <v>-0.39047808444951049</v>
      </c>
    </row>
    <row r="5807" spans="1:53" x14ac:dyDescent="0.25">
      <c r="A5807">
        <v>2</v>
      </c>
      <c r="B5807">
        <v>0</v>
      </c>
      <c r="C5807">
        <v>19</v>
      </c>
      <c r="D5807">
        <v>6</v>
      </c>
      <c r="E5807">
        <v>0</v>
      </c>
      <c r="F5807">
        <v>1</v>
      </c>
      <c r="G5807">
        <v>1</v>
      </c>
      <c r="H5807" s="3">
        <f t="shared" si="90"/>
        <v>7</v>
      </c>
      <c r="I5807">
        <v>88211</v>
      </c>
      <c r="J5807">
        <v>0</v>
      </c>
      <c r="K5807">
        <v>54</v>
      </c>
      <c r="L5807">
        <v>9</v>
      </c>
      <c r="M5807">
        <v>1</v>
      </c>
      <c r="N5807">
        <v>1</v>
      </c>
      <c r="O5807">
        <v>869453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869453</v>
      </c>
      <c r="X5807">
        <v>869453</v>
      </c>
      <c r="Y5807">
        <v>11</v>
      </c>
      <c r="Z5807" s="3" t="s">
        <v>54</v>
      </c>
      <c r="AA5807">
        <v>0</v>
      </c>
      <c r="AB5807">
        <v>1</v>
      </c>
      <c r="AC5807">
        <v>1</v>
      </c>
      <c r="AD5807">
        <v>1</v>
      </c>
      <c r="AE5807">
        <v>0</v>
      </c>
      <c r="AF5807">
        <v>1</v>
      </c>
      <c r="AG5807">
        <v>0</v>
      </c>
      <c r="AH5807">
        <v>54</v>
      </c>
      <c r="AI5807">
        <v>1</v>
      </c>
      <c r="AJ5807">
        <v>0</v>
      </c>
      <c r="AK5807">
        <v>0</v>
      </c>
      <c r="AL5807">
        <v>0</v>
      </c>
      <c r="AM5807">
        <v>5</v>
      </c>
      <c r="AN5807">
        <v>781242</v>
      </c>
      <c r="AO5807">
        <v>3375.73706054688</v>
      </c>
      <c r="AP5807">
        <v>869453</v>
      </c>
      <c r="AQ5807">
        <v>3756.89575195312</v>
      </c>
      <c r="AR5807">
        <v>869453</v>
      </c>
      <c r="AS5807">
        <v>3756.89575195312</v>
      </c>
      <c r="AT5807" t="s">
        <v>55</v>
      </c>
      <c r="AU5807">
        <v>1</v>
      </c>
      <c r="AV5807">
        <v>8.1243689677735613</v>
      </c>
      <c r="AW5807">
        <v>1</v>
      </c>
      <c r="AX5807">
        <v>361</v>
      </c>
      <c r="AY5807">
        <v>1</v>
      </c>
      <c r="AZ5807">
        <v>0.60304662981211232</v>
      </c>
      <c r="BA5807">
        <v>-0.42770186570568358</v>
      </c>
    </row>
    <row r="5808" spans="1:53" x14ac:dyDescent="0.25">
      <c r="A5808">
        <v>2</v>
      </c>
      <c r="B5808">
        <v>1</v>
      </c>
      <c r="C5808">
        <v>21</v>
      </c>
      <c r="D5808">
        <v>6</v>
      </c>
      <c r="E5808">
        <v>1</v>
      </c>
      <c r="F5808">
        <v>1</v>
      </c>
      <c r="G5808">
        <v>2</v>
      </c>
      <c r="H5808" s="3">
        <f t="shared" si="90"/>
        <v>9</v>
      </c>
      <c r="I5808">
        <v>88211</v>
      </c>
      <c r="J5808">
        <v>300000</v>
      </c>
      <c r="K5808">
        <v>48</v>
      </c>
      <c r="L5808">
        <v>9</v>
      </c>
      <c r="M5808">
        <v>1</v>
      </c>
      <c r="N5808">
        <v>1</v>
      </c>
      <c r="O5808">
        <v>894453</v>
      </c>
      <c r="P5808">
        <v>0</v>
      </c>
      <c r="Q5808">
        <v>0</v>
      </c>
      <c r="R5808">
        <v>0</v>
      </c>
      <c r="S5808">
        <v>0</v>
      </c>
      <c r="T5808">
        <v>16666.666666666701</v>
      </c>
      <c r="U5808">
        <v>0</v>
      </c>
      <c r="V5808">
        <v>0</v>
      </c>
      <c r="W5808">
        <v>911119.66666666698</v>
      </c>
      <c r="X5808">
        <v>911119.66666666698</v>
      </c>
      <c r="Y5808">
        <v>11</v>
      </c>
      <c r="Z5808" s="3" t="s">
        <v>54</v>
      </c>
      <c r="AA5808">
        <v>0</v>
      </c>
      <c r="AB5808">
        <v>1</v>
      </c>
      <c r="AC5808">
        <v>1</v>
      </c>
      <c r="AD5808">
        <v>1</v>
      </c>
      <c r="AE5808">
        <v>0</v>
      </c>
      <c r="AF5808">
        <v>1</v>
      </c>
      <c r="AG5808">
        <v>0</v>
      </c>
      <c r="AH5808">
        <v>48</v>
      </c>
      <c r="AI5808">
        <v>1</v>
      </c>
      <c r="AJ5808">
        <v>0</v>
      </c>
      <c r="AK5808">
        <v>0</v>
      </c>
      <c r="AL5808">
        <v>0</v>
      </c>
      <c r="AM5808">
        <v>5</v>
      </c>
      <c r="AN5808">
        <v>781242</v>
      </c>
      <c r="AO5808">
        <v>3797.7041015625</v>
      </c>
      <c r="AP5808">
        <v>894453</v>
      </c>
      <c r="AQ5808">
        <v>4348.03564453125</v>
      </c>
      <c r="AR5808">
        <v>894453</v>
      </c>
      <c r="AS5808">
        <v>4348.03564453125</v>
      </c>
      <c r="AT5808" t="s">
        <v>55</v>
      </c>
      <c r="AU5808">
        <v>1</v>
      </c>
      <c r="AV5808">
        <v>8.2421519793225535</v>
      </c>
      <c r="AW5808">
        <v>4</v>
      </c>
      <c r="AX5808">
        <v>441</v>
      </c>
      <c r="AY5808">
        <v>0</v>
      </c>
      <c r="AZ5808">
        <v>-0.44952539465720082</v>
      </c>
      <c r="BA5808">
        <v>-0.43338648312470252</v>
      </c>
    </row>
    <row r="5809" spans="1:53" x14ac:dyDescent="0.25">
      <c r="A5809">
        <v>2</v>
      </c>
      <c r="B5809">
        <v>1</v>
      </c>
      <c r="C5809">
        <v>22</v>
      </c>
      <c r="D5809">
        <v>6</v>
      </c>
      <c r="E5809">
        <v>2</v>
      </c>
      <c r="F5809">
        <v>1</v>
      </c>
      <c r="G5809">
        <v>2</v>
      </c>
      <c r="H5809" s="3">
        <f t="shared" si="90"/>
        <v>10</v>
      </c>
      <c r="I5809">
        <v>88211</v>
      </c>
      <c r="J5809">
        <v>260000</v>
      </c>
      <c r="K5809">
        <v>60</v>
      </c>
      <c r="L5809">
        <v>9</v>
      </c>
      <c r="M5809">
        <v>1</v>
      </c>
      <c r="N5809">
        <v>1</v>
      </c>
      <c r="O5809">
        <v>955286.33333333302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955286.33333333302</v>
      </c>
      <c r="X5809">
        <v>955286.33333333302</v>
      </c>
      <c r="Y5809">
        <v>11</v>
      </c>
      <c r="Z5809" s="3" t="s">
        <v>54</v>
      </c>
      <c r="AA5809">
        <v>0</v>
      </c>
      <c r="AB5809">
        <v>1</v>
      </c>
      <c r="AC5809">
        <v>1</v>
      </c>
      <c r="AD5809">
        <v>1</v>
      </c>
      <c r="AE5809">
        <v>0</v>
      </c>
      <c r="AF5809">
        <v>1</v>
      </c>
      <c r="AG5809">
        <v>0</v>
      </c>
      <c r="AH5809">
        <v>60</v>
      </c>
      <c r="AI5809">
        <v>1</v>
      </c>
      <c r="AJ5809">
        <v>0</v>
      </c>
      <c r="AK5809">
        <v>0</v>
      </c>
      <c r="AL5809">
        <v>0</v>
      </c>
      <c r="AM5809">
        <v>5</v>
      </c>
      <c r="AN5809">
        <v>781242</v>
      </c>
      <c r="AO5809">
        <v>3038.16333007812</v>
      </c>
      <c r="AP5809">
        <v>955286.3125</v>
      </c>
      <c r="AQ5809">
        <v>3715.00244140625</v>
      </c>
      <c r="AR5809">
        <v>955286.3125</v>
      </c>
      <c r="AS5809">
        <v>3715.00244140625</v>
      </c>
      <c r="AT5809" t="s">
        <v>55</v>
      </c>
      <c r="AU5809">
        <v>1</v>
      </c>
      <c r="AV5809">
        <v>8.019008444079935</v>
      </c>
      <c r="AW5809">
        <v>4</v>
      </c>
      <c r="AX5809">
        <v>484</v>
      </c>
      <c r="AY5809">
        <v>0</v>
      </c>
      <c r="AZ5809">
        <v>-0.38262245843443637</v>
      </c>
      <c r="BA5809">
        <v>-0.54844011598151265</v>
      </c>
    </row>
    <row r="5810" spans="1:53" x14ac:dyDescent="0.25">
      <c r="A5810">
        <v>2</v>
      </c>
      <c r="B5810">
        <v>1</v>
      </c>
      <c r="C5810">
        <v>25</v>
      </c>
      <c r="D5810">
        <v>5</v>
      </c>
      <c r="E5810">
        <v>11</v>
      </c>
      <c r="F5810">
        <v>1</v>
      </c>
      <c r="G5810">
        <v>6</v>
      </c>
      <c r="H5810" s="3">
        <f t="shared" si="90"/>
        <v>14</v>
      </c>
      <c r="I5810">
        <v>0</v>
      </c>
      <c r="J5810">
        <v>0</v>
      </c>
      <c r="K5810">
        <v>48</v>
      </c>
      <c r="L5810">
        <v>8</v>
      </c>
      <c r="M5810">
        <v>1</v>
      </c>
      <c r="N5810">
        <v>1</v>
      </c>
      <c r="O5810">
        <v>800000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800000</v>
      </c>
      <c r="X5810">
        <v>800000</v>
      </c>
      <c r="Y5810">
        <v>11</v>
      </c>
      <c r="Z5810" s="3" t="s">
        <v>52</v>
      </c>
      <c r="AA5810">
        <v>1</v>
      </c>
      <c r="AB5810">
        <v>1</v>
      </c>
      <c r="AC5810">
        <v>1</v>
      </c>
      <c r="AD5810">
        <v>1</v>
      </c>
      <c r="AE5810">
        <v>0</v>
      </c>
      <c r="AF5810">
        <v>1</v>
      </c>
      <c r="AG5810">
        <v>0</v>
      </c>
      <c r="AH5810">
        <v>48</v>
      </c>
      <c r="AI5810">
        <v>1</v>
      </c>
      <c r="AJ5810">
        <v>0</v>
      </c>
      <c r="AK5810">
        <v>0</v>
      </c>
      <c r="AL5810">
        <v>0</v>
      </c>
      <c r="AM5810">
        <v>5</v>
      </c>
      <c r="AN5810">
        <v>800000</v>
      </c>
      <c r="AO5810">
        <v>3888.88891601562</v>
      </c>
      <c r="AP5810">
        <v>800000</v>
      </c>
      <c r="AQ5810">
        <v>3888.88891601562</v>
      </c>
      <c r="AR5810">
        <v>800000</v>
      </c>
      <c r="AS5810">
        <v>3888.88891601562</v>
      </c>
      <c r="AT5810" t="s">
        <v>53</v>
      </c>
      <c r="AU5810">
        <v>1</v>
      </c>
      <c r="AV5810">
        <v>8.2658787701107759</v>
      </c>
      <c r="AW5810">
        <v>36</v>
      </c>
      <c r="AX5810">
        <v>625</v>
      </c>
      <c r="AY5810">
        <v>0</v>
      </c>
      <c r="AZ5810">
        <v>-0.43600386888710613</v>
      </c>
      <c r="BA5810">
        <v>-0.19663995690078151</v>
      </c>
    </row>
    <row r="5811" spans="1:53" x14ac:dyDescent="0.25">
      <c r="A5811">
        <v>2</v>
      </c>
      <c r="B5811">
        <v>1</v>
      </c>
      <c r="C5811">
        <v>45</v>
      </c>
      <c r="D5811">
        <v>3</v>
      </c>
      <c r="E5811">
        <v>3</v>
      </c>
      <c r="F5811">
        <v>1</v>
      </c>
      <c r="G5811">
        <v>1</v>
      </c>
      <c r="H5811" s="3">
        <f t="shared" si="90"/>
        <v>36</v>
      </c>
      <c r="I5811">
        <v>0</v>
      </c>
      <c r="J5811">
        <v>0</v>
      </c>
      <c r="K5811">
        <v>40</v>
      </c>
      <c r="L5811">
        <v>2</v>
      </c>
      <c r="M5811">
        <v>2</v>
      </c>
      <c r="N5811">
        <v>1</v>
      </c>
      <c r="O5811">
        <v>1500000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1500000</v>
      </c>
      <c r="X5811">
        <v>1500000</v>
      </c>
      <c r="Y5811">
        <v>11</v>
      </c>
      <c r="Z5811" s="3" t="s">
        <v>58</v>
      </c>
      <c r="AA5811">
        <v>0</v>
      </c>
      <c r="AB5811">
        <v>2</v>
      </c>
      <c r="AC5811">
        <v>1</v>
      </c>
      <c r="AD5811">
        <v>1</v>
      </c>
      <c r="AE5811">
        <v>0</v>
      </c>
      <c r="AF5811">
        <v>1</v>
      </c>
      <c r="AG5811">
        <v>0</v>
      </c>
      <c r="AH5811">
        <v>40</v>
      </c>
      <c r="AI5811">
        <v>0</v>
      </c>
      <c r="AJ5811">
        <v>1</v>
      </c>
      <c r="AK5811">
        <v>0</v>
      </c>
      <c r="AL5811">
        <v>1</v>
      </c>
      <c r="AM5811">
        <v>2</v>
      </c>
      <c r="AN5811">
        <v>1500000</v>
      </c>
      <c r="AO5811">
        <v>8750</v>
      </c>
      <c r="AP5811">
        <v>1500000</v>
      </c>
      <c r="AQ5811">
        <v>8750</v>
      </c>
      <c r="AR5811">
        <v>1500000</v>
      </c>
      <c r="AS5811">
        <v>8750</v>
      </c>
      <c r="AT5811" t="s">
        <v>57</v>
      </c>
      <c r="AU5811">
        <v>0</v>
      </c>
      <c r="AV5811">
        <v>9.0768089793516609</v>
      </c>
      <c r="AW5811">
        <v>1</v>
      </c>
      <c r="AX5811">
        <v>2025</v>
      </c>
      <c r="AY5811">
        <v>0</v>
      </c>
      <c r="AZ5811">
        <v>-0.58527798501478567</v>
      </c>
      <c r="BA5811">
        <v>1.0841239767701809</v>
      </c>
    </row>
    <row r="5812" spans="1:53" x14ac:dyDescent="0.25">
      <c r="A5812">
        <v>2</v>
      </c>
      <c r="B5812">
        <v>0</v>
      </c>
      <c r="C5812">
        <v>45</v>
      </c>
      <c r="D5812">
        <v>4</v>
      </c>
      <c r="E5812">
        <v>7</v>
      </c>
      <c r="F5812">
        <v>1</v>
      </c>
      <c r="G5812">
        <v>36</v>
      </c>
      <c r="H5812" s="3">
        <f t="shared" si="90"/>
        <v>35</v>
      </c>
      <c r="I5812">
        <v>80000</v>
      </c>
      <c r="J5812">
        <v>900000</v>
      </c>
      <c r="K5812">
        <v>60</v>
      </c>
      <c r="L5812">
        <v>4</v>
      </c>
      <c r="M5812">
        <v>1</v>
      </c>
      <c r="N5812">
        <v>1</v>
      </c>
      <c r="O5812">
        <v>1075000</v>
      </c>
      <c r="P5812">
        <v>0</v>
      </c>
      <c r="Q5812">
        <v>80000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1155000</v>
      </c>
      <c r="X5812">
        <v>1155000</v>
      </c>
      <c r="Y5812">
        <v>11</v>
      </c>
      <c r="Z5812" s="3" t="s">
        <v>59</v>
      </c>
      <c r="AA5812">
        <v>0</v>
      </c>
      <c r="AB5812">
        <v>1</v>
      </c>
      <c r="AC5812">
        <v>1</v>
      </c>
      <c r="AD5812">
        <v>1</v>
      </c>
      <c r="AE5812">
        <v>0</v>
      </c>
      <c r="AF5812">
        <v>1</v>
      </c>
      <c r="AG5812">
        <v>0</v>
      </c>
      <c r="AH5812">
        <v>60</v>
      </c>
      <c r="AI5812">
        <v>1</v>
      </c>
      <c r="AJ5812">
        <v>0</v>
      </c>
      <c r="AK5812">
        <v>0</v>
      </c>
      <c r="AL5812">
        <v>0</v>
      </c>
      <c r="AM5812">
        <v>3</v>
      </c>
      <c r="AN5812">
        <v>1000000</v>
      </c>
      <c r="AO5812">
        <v>3888.88891601562</v>
      </c>
      <c r="AP5812">
        <v>1075000</v>
      </c>
      <c r="AQ5812">
        <v>4180.5556640625</v>
      </c>
      <c r="AR5812">
        <v>1075000</v>
      </c>
      <c r="AS5812">
        <v>4180.5556640625</v>
      </c>
      <c r="AT5812" t="s">
        <v>60</v>
      </c>
      <c r="AU5812">
        <v>1</v>
      </c>
      <c r="AV5812">
        <v>8.2658787701107759</v>
      </c>
      <c r="AW5812">
        <v>1296</v>
      </c>
      <c r="AX5812">
        <v>2025</v>
      </c>
      <c r="AY5812">
        <v>1</v>
      </c>
      <c r="AZ5812">
        <v>0.53840108120821539</v>
      </c>
      <c r="BA5812">
        <v>5.5686169435723999E-2</v>
      </c>
    </row>
    <row r="5813" spans="1:53" x14ac:dyDescent="0.25">
      <c r="A5813">
        <v>2</v>
      </c>
      <c r="B5813">
        <v>1</v>
      </c>
      <c r="C5813">
        <v>42</v>
      </c>
      <c r="D5813">
        <v>5</v>
      </c>
      <c r="E5813">
        <v>11</v>
      </c>
      <c r="F5813">
        <v>1</v>
      </c>
      <c r="G5813">
        <v>24</v>
      </c>
      <c r="H5813" s="3">
        <f t="shared" si="90"/>
        <v>31</v>
      </c>
      <c r="I5813">
        <v>0</v>
      </c>
      <c r="J5813">
        <v>0</v>
      </c>
      <c r="K5813">
        <v>40</v>
      </c>
      <c r="L5813">
        <v>2</v>
      </c>
      <c r="M5813">
        <v>2</v>
      </c>
      <c r="N5813">
        <v>1</v>
      </c>
      <c r="O5813">
        <v>1000000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1000000</v>
      </c>
      <c r="X5813">
        <v>1000000</v>
      </c>
      <c r="Y5813">
        <v>11</v>
      </c>
      <c r="Z5813" s="3" t="s">
        <v>52</v>
      </c>
      <c r="AA5813">
        <v>1</v>
      </c>
      <c r="AB5813">
        <v>2</v>
      </c>
      <c r="AC5813">
        <v>1</v>
      </c>
      <c r="AD5813">
        <v>1</v>
      </c>
      <c r="AE5813">
        <v>0</v>
      </c>
      <c r="AF5813">
        <v>1</v>
      </c>
      <c r="AG5813">
        <v>0</v>
      </c>
      <c r="AH5813">
        <v>40</v>
      </c>
      <c r="AI5813">
        <v>0</v>
      </c>
      <c r="AJ5813">
        <v>1</v>
      </c>
      <c r="AK5813">
        <v>0</v>
      </c>
      <c r="AL5813">
        <v>1</v>
      </c>
      <c r="AM5813">
        <v>2</v>
      </c>
      <c r="AN5813">
        <v>1000000</v>
      </c>
      <c r="AO5813">
        <v>5833.33349609375</v>
      </c>
      <c r="AP5813">
        <v>1000000</v>
      </c>
      <c r="AQ5813">
        <v>5833.33349609375</v>
      </c>
      <c r="AR5813">
        <v>1000000</v>
      </c>
      <c r="AS5813">
        <v>5833.33349609375</v>
      </c>
      <c r="AT5813" t="s">
        <v>53</v>
      </c>
      <c r="AU5813">
        <v>0</v>
      </c>
      <c r="AV5813">
        <v>8.6713438991452811</v>
      </c>
      <c r="AW5813">
        <v>576</v>
      </c>
      <c r="AX5813">
        <v>1764</v>
      </c>
      <c r="AY5813">
        <v>0</v>
      </c>
      <c r="AZ5813">
        <v>-0.70100135249277773</v>
      </c>
      <c r="BA5813">
        <v>0.1289483072289061</v>
      </c>
    </row>
    <row r="5814" spans="1:53" x14ac:dyDescent="0.25">
      <c r="A5814">
        <v>2</v>
      </c>
      <c r="B5814">
        <v>1</v>
      </c>
      <c r="C5814">
        <v>24</v>
      </c>
      <c r="D5814">
        <v>6</v>
      </c>
      <c r="E5814">
        <v>2</v>
      </c>
      <c r="F5814">
        <v>1</v>
      </c>
      <c r="G5814">
        <v>12</v>
      </c>
      <c r="H5814" s="3">
        <f t="shared" si="90"/>
        <v>12</v>
      </c>
      <c r="I5814">
        <v>88211</v>
      </c>
      <c r="J5814">
        <v>200000</v>
      </c>
      <c r="K5814">
        <v>48</v>
      </c>
      <c r="L5814">
        <v>9</v>
      </c>
      <c r="M5814">
        <v>1</v>
      </c>
      <c r="N5814">
        <v>1</v>
      </c>
      <c r="O5814">
        <v>1069453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1069453</v>
      </c>
      <c r="X5814">
        <v>1069453</v>
      </c>
      <c r="Y5814">
        <v>11</v>
      </c>
      <c r="Z5814" s="3" t="s">
        <v>54</v>
      </c>
      <c r="AA5814">
        <v>0</v>
      </c>
      <c r="AB5814">
        <v>1</v>
      </c>
      <c r="AC5814">
        <v>1</v>
      </c>
      <c r="AD5814">
        <v>1</v>
      </c>
      <c r="AE5814">
        <v>0</v>
      </c>
      <c r="AF5814">
        <v>1</v>
      </c>
      <c r="AG5814">
        <v>0</v>
      </c>
      <c r="AH5814">
        <v>48</v>
      </c>
      <c r="AI5814">
        <v>1</v>
      </c>
      <c r="AJ5814">
        <v>0</v>
      </c>
      <c r="AK5814">
        <v>0</v>
      </c>
      <c r="AL5814">
        <v>0</v>
      </c>
      <c r="AM5814">
        <v>5</v>
      </c>
      <c r="AN5814">
        <v>781242</v>
      </c>
      <c r="AO5814">
        <v>3797.7041015625</v>
      </c>
      <c r="AP5814">
        <v>1069453</v>
      </c>
      <c r="AQ5814">
        <v>5198.72998046875</v>
      </c>
      <c r="AR5814">
        <v>1069453</v>
      </c>
      <c r="AS5814">
        <v>5198.72998046875</v>
      </c>
      <c r="AT5814" t="s">
        <v>55</v>
      </c>
      <c r="AU5814">
        <v>1</v>
      </c>
      <c r="AV5814">
        <v>8.2421519793225535</v>
      </c>
      <c r="AW5814">
        <v>144</v>
      </c>
      <c r="AX5814">
        <v>576</v>
      </c>
      <c r="AY5814">
        <v>0</v>
      </c>
      <c r="AZ5814">
        <v>-0.46679109884144321</v>
      </c>
      <c r="BA5814">
        <v>-0.5285236535891682</v>
      </c>
    </row>
    <row r="5815" spans="1:53" x14ac:dyDescent="0.25">
      <c r="A5815">
        <v>2</v>
      </c>
      <c r="B5815">
        <v>1</v>
      </c>
      <c r="C5815">
        <v>26</v>
      </c>
      <c r="D5815">
        <v>5</v>
      </c>
      <c r="E5815">
        <v>11</v>
      </c>
      <c r="F5815">
        <v>1</v>
      </c>
      <c r="G5815">
        <v>3</v>
      </c>
      <c r="H5815" s="3">
        <f t="shared" si="90"/>
        <v>15</v>
      </c>
      <c r="I5815">
        <v>149211</v>
      </c>
      <c r="J5815">
        <v>350000</v>
      </c>
      <c r="K5815">
        <v>48</v>
      </c>
      <c r="L5815">
        <v>9</v>
      </c>
      <c r="M5815">
        <v>1</v>
      </c>
      <c r="N5815">
        <v>1</v>
      </c>
      <c r="O5815">
        <v>1142953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1142953</v>
      </c>
      <c r="X5815">
        <v>1142953</v>
      </c>
      <c r="Y5815">
        <v>11</v>
      </c>
      <c r="Z5815" s="3" t="s">
        <v>52</v>
      </c>
      <c r="AA5815">
        <v>1</v>
      </c>
      <c r="AB5815">
        <v>1</v>
      </c>
      <c r="AC5815">
        <v>1</v>
      </c>
      <c r="AD5815">
        <v>1</v>
      </c>
      <c r="AE5815">
        <v>0</v>
      </c>
      <c r="AF5815">
        <v>1</v>
      </c>
      <c r="AG5815">
        <v>0</v>
      </c>
      <c r="AH5815">
        <v>48</v>
      </c>
      <c r="AI5815">
        <v>1</v>
      </c>
      <c r="AJ5815">
        <v>0</v>
      </c>
      <c r="AK5815">
        <v>0</v>
      </c>
      <c r="AL5815">
        <v>0</v>
      </c>
      <c r="AM5815">
        <v>5</v>
      </c>
      <c r="AN5815">
        <v>781242</v>
      </c>
      <c r="AO5815">
        <v>3797.7041015625</v>
      </c>
      <c r="AP5815">
        <v>1112953</v>
      </c>
      <c r="AQ5815">
        <v>5410.18798828125</v>
      </c>
      <c r="AR5815">
        <v>1112953</v>
      </c>
      <c r="AS5815">
        <v>5410.18798828125</v>
      </c>
      <c r="AT5815" t="s">
        <v>53</v>
      </c>
      <c r="AU5815">
        <v>1</v>
      </c>
      <c r="AV5815">
        <v>8.2421519793225535</v>
      </c>
      <c r="AW5815">
        <v>9</v>
      </c>
      <c r="AX5815">
        <v>676</v>
      </c>
      <c r="AY5815">
        <v>0</v>
      </c>
      <c r="AZ5815">
        <v>-0.41870518798525042</v>
      </c>
      <c r="BA5815">
        <v>-0.29178913384483368</v>
      </c>
    </row>
    <row r="5816" spans="1:53" x14ac:dyDescent="0.25">
      <c r="A5816">
        <v>2</v>
      </c>
      <c r="B5816">
        <v>1</v>
      </c>
      <c r="C5816">
        <v>40</v>
      </c>
      <c r="D5816">
        <v>4</v>
      </c>
      <c r="E5816">
        <v>6</v>
      </c>
      <c r="F5816">
        <v>1</v>
      </c>
      <c r="G5816">
        <v>3</v>
      </c>
      <c r="H5816" s="3">
        <f t="shared" si="90"/>
        <v>30</v>
      </c>
      <c r="I5816">
        <v>0</v>
      </c>
      <c r="J5816">
        <v>0</v>
      </c>
      <c r="K5816">
        <v>50</v>
      </c>
      <c r="L5816">
        <v>9</v>
      </c>
      <c r="M5816">
        <v>1</v>
      </c>
      <c r="N5816">
        <v>1</v>
      </c>
      <c r="O5816">
        <v>1300000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1300000</v>
      </c>
      <c r="X5816">
        <v>1300000</v>
      </c>
      <c r="Y5816">
        <v>11</v>
      </c>
      <c r="Z5816" s="3" t="s">
        <v>59</v>
      </c>
      <c r="AA5816">
        <v>0</v>
      </c>
      <c r="AB5816">
        <v>1</v>
      </c>
      <c r="AC5816">
        <v>1</v>
      </c>
      <c r="AD5816">
        <v>1</v>
      </c>
      <c r="AE5816">
        <v>0</v>
      </c>
      <c r="AF5816">
        <v>1</v>
      </c>
      <c r="AG5816">
        <v>0</v>
      </c>
      <c r="AH5816">
        <v>50</v>
      </c>
      <c r="AI5816">
        <v>1</v>
      </c>
      <c r="AJ5816">
        <v>0</v>
      </c>
      <c r="AK5816">
        <v>0</v>
      </c>
      <c r="AL5816">
        <v>0</v>
      </c>
      <c r="AM5816">
        <v>5</v>
      </c>
      <c r="AN5816">
        <v>1300000</v>
      </c>
      <c r="AO5816">
        <v>6066.66650390625</v>
      </c>
      <c r="AP5816">
        <v>1300000</v>
      </c>
      <c r="AQ5816">
        <v>6066.66650390625</v>
      </c>
      <c r="AR5816">
        <v>1300000</v>
      </c>
      <c r="AS5816">
        <v>6066.66650390625</v>
      </c>
      <c r="AT5816" t="s">
        <v>60</v>
      </c>
      <c r="AU5816">
        <v>1</v>
      </c>
      <c r="AV5816">
        <v>8.7105645575681372</v>
      </c>
      <c r="AW5816">
        <v>9</v>
      </c>
      <c r="AX5816">
        <v>1600</v>
      </c>
      <c r="AY5816">
        <v>0</v>
      </c>
      <c r="AZ5816">
        <v>-0.40279346245882408</v>
      </c>
      <c r="BA5816">
        <v>0.22693195110437861</v>
      </c>
    </row>
    <row r="5817" spans="1:53" x14ac:dyDescent="0.25">
      <c r="A5817">
        <v>2</v>
      </c>
      <c r="B5817">
        <v>1</v>
      </c>
      <c r="C5817">
        <v>31</v>
      </c>
      <c r="D5817">
        <v>5</v>
      </c>
      <c r="E5817">
        <v>11</v>
      </c>
      <c r="F5817">
        <v>1</v>
      </c>
      <c r="G5817">
        <v>6</v>
      </c>
      <c r="H5817" s="3">
        <f t="shared" si="90"/>
        <v>20</v>
      </c>
      <c r="I5817">
        <v>0</v>
      </c>
      <c r="J5817">
        <v>0</v>
      </c>
      <c r="K5817">
        <v>48</v>
      </c>
      <c r="L5817">
        <v>9</v>
      </c>
      <c r="M5817">
        <v>1</v>
      </c>
      <c r="N5817">
        <v>1</v>
      </c>
      <c r="O5817">
        <v>1000000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1000000</v>
      </c>
      <c r="X5817">
        <v>1000000</v>
      </c>
      <c r="Y5817">
        <v>11</v>
      </c>
      <c r="Z5817" s="3" t="s">
        <v>52</v>
      </c>
      <c r="AA5817">
        <v>1</v>
      </c>
      <c r="AB5817">
        <v>1</v>
      </c>
      <c r="AC5817">
        <v>1</v>
      </c>
      <c r="AD5817">
        <v>1</v>
      </c>
      <c r="AE5817">
        <v>0</v>
      </c>
      <c r="AF5817">
        <v>1</v>
      </c>
      <c r="AG5817">
        <v>0</v>
      </c>
      <c r="AH5817">
        <v>48</v>
      </c>
      <c r="AI5817">
        <v>1</v>
      </c>
      <c r="AJ5817">
        <v>0</v>
      </c>
      <c r="AK5817">
        <v>0</v>
      </c>
      <c r="AL5817">
        <v>0</v>
      </c>
      <c r="AM5817">
        <v>5</v>
      </c>
      <c r="AN5817">
        <v>1000000</v>
      </c>
      <c r="AO5817">
        <v>4861.111328125</v>
      </c>
      <c r="AP5817">
        <v>1000000</v>
      </c>
      <c r="AQ5817">
        <v>4861.111328125</v>
      </c>
      <c r="AR5817">
        <v>1000000</v>
      </c>
      <c r="AS5817">
        <v>4861.111328125</v>
      </c>
      <c r="AT5817" t="s">
        <v>53</v>
      </c>
      <c r="AU5817">
        <v>1</v>
      </c>
      <c r="AV5817">
        <v>8.489022359092397</v>
      </c>
      <c r="AW5817">
        <v>36</v>
      </c>
      <c r="AX5817">
        <v>961</v>
      </c>
      <c r="AY5817">
        <v>0</v>
      </c>
      <c r="AZ5817">
        <v>-0.44545545204699799</v>
      </c>
      <c r="BA5817">
        <v>-0.15343493390880761</v>
      </c>
    </row>
    <row r="5818" spans="1:53" x14ac:dyDescent="0.25">
      <c r="A5818">
        <v>2</v>
      </c>
      <c r="B5818">
        <v>0</v>
      </c>
      <c r="C5818">
        <v>29</v>
      </c>
      <c r="D5818">
        <v>5</v>
      </c>
      <c r="E5818">
        <v>11</v>
      </c>
      <c r="F5818">
        <v>1</v>
      </c>
      <c r="G5818">
        <v>12</v>
      </c>
      <c r="H5818" s="3">
        <f t="shared" si="90"/>
        <v>18</v>
      </c>
      <c r="I5818">
        <v>0</v>
      </c>
      <c r="J5818">
        <v>355000</v>
      </c>
      <c r="K5818">
        <v>48</v>
      </c>
      <c r="L5818">
        <v>4</v>
      </c>
      <c r="M5818">
        <v>1</v>
      </c>
      <c r="N5818">
        <v>1</v>
      </c>
      <c r="O5818">
        <v>810825.33333333302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810825.33333333302</v>
      </c>
      <c r="X5818">
        <v>810825.33333333302</v>
      </c>
      <c r="Y5818">
        <v>11</v>
      </c>
      <c r="Z5818" s="3" t="s">
        <v>52</v>
      </c>
      <c r="AA5818">
        <v>1</v>
      </c>
      <c r="AB5818">
        <v>1</v>
      </c>
      <c r="AC5818">
        <v>1</v>
      </c>
      <c r="AD5818">
        <v>1</v>
      </c>
      <c r="AE5818">
        <v>0</v>
      </c>
      <c r="AF5818">
        <v>1</v>
      </c>
      <c r="AG5818">
        <v>0</v>
      </c>
      <c r="AH5818">
        <v>48</v>
      </c>
      <c r="AI5818">
        <v>1</v>
      </c>
      <c r="AJ5818">
        <v>0</v>
      </c>
      <c r="AK5818">
        <v>0</v>
      </c>
      <c r="AL5818">
        <v>0</v>
      </c>
      <c r="AM5818">
        <v>3</v>
      </c>
      <c r="AN5818">
        <v>781242</v>
      </c>
      <c r="AO5818">
        <v>3797.7041015625</v>
      </c>
      <c r="AP5818">
        <v>810825.3125</v>
      </c>
      <c r="AQ5818">
        <v>3941.51196289062</v>
      </c>
      <c r="AR5818">
        <v>810825.3125</v>
      </c>
      <c r="AS5818">
        <v>3941.51196289062</v>
      </c>
      <c r="AT5818" t="s">
        <v>53</v>
      </c>
      <c r="AU5818">
        <v>1</v>
      </c>
      <c r="AV5818">
        <v>8.2421519793225535</v>
      </c>
      <c r="AW5818">
        <v>144</v>
      </c>
      <c r="AX5818">
        <v>841</v>
      </c>
      <c r="AY5818">
        <v>1</v>
      </c>
      <c r="AZ5818">
        <v>0.44223082702244348</v>
      </c>
      <c r="BA5818">
        <v>-0.10136477577158449</v>
      </c>
    </row>
    <row r="5819" spans="1:53" x14ac:dyDescent="0.25">
      <c r="A5819">
        <v>2</v>
      </c>
      <c r="B5819">
        <v>0</v>
      </c>
      <c r="C5819">
        <v>23</v>
      </c>
      <c r="D5819">
        <v>6</v>
      </c>
      <c r="E5819">
        <v>0</v>
      </c>
      <c r="F5819">
        <v>1</v>
      </c>
      <c r="G5819">
        <v>48</v>
      </c>
      <c r="H5819" s="3">
        <f t="shared" si="90"/>
        <v>11</v>
      </c>
      <c r="I5819">
        <v>119211</v>
      </c>
      <c r="J5819">
        <v>781242</v>
      </c>
      <c r="K5819">
        <v>48</v>
      </c>
      <c r="L5819">
        <v>1</v>
      </c>
      <c r="M5819">
        <v>1</v>
      </c>
      <c r="N5819">
        <v>1</v>
      </c>
      <c r="O5819">
        <v>965556.5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965556.5</v>
      </c>
      <c r="X5819">
        <v>1085556.5</v>
      </c>
      <c r="Y5819">
        <v>11</v>
      </c>
      <c r="Z5819" s="3" t="s">
        <v>54</v>
      </c>
      <c r="AA5819">
        <v>0</v>
      </c>
      <c r="AB5819">
        <v>1</v>
      </c>
      <c r="AC5819">
        <v>1</v>
      </c>
      <c r="AD5819">
        <v>1</v>
      </c>
      <c r="AE5819">
        <v>0</v>
      </c>
      <c r="AF5819">
        <v>1</v>
      </c>
      <c r="AG5819">
        <v>0</v>
      </c>
      <c r="AH5819">
        <v>48</v>
      </c>
      <c r="AI5819">
        <v>1</v>
      </c>
      <c r="AJ5819">
        <v>0</v>
      </c>
      <c r="AK5819">
        <v>0</v>
      </c>
      <c r="AL5819">
        <v>1</v>
      </c>
      <c r="AM5819">
        <v>1</v>
      </c>
      <c r="AN5819">
        <v>781242</v>
      </c>
      <c r="AO5819">
        <v>3797.7041015625</v>
      </c>
      <c r="AP5819">
        <v>965556.5</v>
      </c>
      <c r="AQ5819">
        <v>4693.67724609375</v>
      </c>
      <c r="AR5819">
        <v>965556.5</v>
      </c>
      <c r="AS5819">
        <v>4693.67724609375</v>
      </c>
      <c r="AT5819" t="s">
        <v>55</v>
      </c>
      <c r="AU5819">
        <v>1</v>
      </c>
      <c r="AV5819">
        <v>8.2421519793225535</v>
      </c>
      <c r="AW5819">
        <v>2304</v>
      </c>
      <c r="AX5819">
        <v>529</v>
      </c>
      <c r="AY5819">
        <v>1</v>
      </c>
      <c r="AZ5819">
        <v>0.35381300097895252</v>
      </c>
      <c r="BA5819">
        <v>-0.1361127534261003</v>
      </c>
    </row>
    <row r="5820" spans="1:53" x14ac:dyDescent="0.25">
      <c r="A5820">
        <v>2</v>
      </c>
      <c r="B5820">
        <v>1</v>
      </c>
      <c r="C5820">
        <v>26</v>
      </c>
      <c r="D5820">
        <v>6</v>
      </c>
      <c r="E5820">
        <v>2</v>
      </c>
      <c r="F5820">
        <v>1</v>
      </c>
      <c r="G5820">
        <v>12</v>
      </c>
      <c r="H5820" s="3">
        <f t="shared" si="90"/>
        <v>14</v>
      </c>
      <c r="I5820">
        <v>0</v>
      </c>
      <c r="J5820">
        <v>650000</v>
      </c>
      <c r="K5820">
        <v>48</v>
      </c>
      <c r="L5820">
        <v>9</v>
      </c>
      <c r="M5820">
        <v>1</v>
      </c>
      <c r="N5820">
        <v>1</v>
      </c>
      <c r="O5820">
        <v>1354166.66666667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1354166.66666667</v>
      </c>
      <c r="X5820">
        <v>1354166.66666667</v>
      </c>
      <c r="Y5820">
        <v>11</v>
      </c>
      <c r="Z5820" s="3" t="s">
        <v>54</v>
      </c>
      <c r="AA5820">
        <v>0</v>
      </c>
      <c r="AB5820">
        <v>1</v>
      </c>
      <c r="AC5820">
        <v>1</v>
      </c>
      <c r="AD5820">
        <v>1</v>
      </c>
      <c r="AE5820">
        <v>0</v>
      </c>
      <c r="AF5820">
        <v>1</v>
      </c>
      <c r="AG5820">
        <v>0</v>
      </c>
      <c r="AH5820">
        <v>48</v>
      </c>
      <c r="AI5820">
        <v>1</v>
      </c>
      <c r="AJ5820">
        <v>0</v>
      </c>
      <c r="AK5820">
        <v>0</v>
      </c>
      <c r="AL5820">
        <v>0</v>
      </c>
      <c r="AM5820">
        <v>5</v>
      </c>
      <c r="AN5820">
        <v>1300000</v>
      </c>
      <c r="AO5820">
        <v>6319.4443359375</v>
      </c>
      <c r="AP5820">
        <v>1354166.625</v>
      </c>
      <c r="AQ5820">
        <v>6582.75439453125</v>
      </c>
      <c r="AR5820">
        <v>1354166.625</v>
      </c>
      <c r="AS5820">
        <v>6582.75439453125</v>
      </c>
      <c r="AT5820" t="s">
        <v>55</v>
      </c>
      <c r="AU5820">
        <v>1</v>
      </c>
      <c r="AV5820">
        <v>8.7513865617467026</v>
      </c>
      <c r="AW5820">
        <v>144</v>
      </c>
      <c r="AX5820">
        <v>676</v>
      </c>
      <c r="AY5820">
        <v>0</v>
      </c>
      <c r="AZ5820">
        <v>-0.47991841699291971</v>
      </c>
      <c r="BA5820">
        <v>-6.5868116668945126E-2</v>
      </c>
    </row>
    <row r="5821" spans="1:53" x14ac:dyDescent="0.25">
      <c r="A5821">
        <v>2</v>
      </c>
      <c r="B5821">
        <v>1</v>
      </c>
      <c r="C5821">
        <v>26</v>
      </c>
      <c r="D5821">
        <v>6</v>
      </c>
      <c r="E5821">
        <v>0</v>
      </c>
      <c r="F5821">
        <v>1</v>
      </c>
      <c r="G5821">
        <v>24</v>
      </c>
      <c r="H5821" s="3">
        <f t="shared" si="90"/>
        <v>14</v>
      </c>
      <c r="I5821">
        <v>0</v>
      </c>
      <c r="J5821">
        <v>650000</v>
      </c>
      <c r="K5821">
        <v>48</v>
      </c>
      <c r="L5821">
        <v>9</v>
      </c>
      <c r="M5821">
        <v>1</v>
      </c>
      <c r="N5821">
        <v>1</v>
      </c>
      <c r="O5821">
        <v>1354166.66666667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1354166.66666667</v>
      </c>
      <c r="X5821">
        <v>1354166.66666667</v>
      </c>
      <c r="Y5821">
        <v>11</v>
      </c>
      <c r="Z5821" s="3" t="s">
        <v>54</v>
      </c>
      <c r="AA5821">
        <v>0</v>
      </c>
      <c r="AB5821">
        <v>1</v>
      </c>
      <c r="AC5821">
        <v>1</v>
      </c>
      <c r="AD5821">
        <v>1</v>
      </c>
      <c r="AE5821">
        <v>0</v>
      </c>
      <c r="AF5821">
        <v>1</v>
      </c>
      <c r="AG5821">
        <v>0</v>
      </c>
      <c r="AH5821">
        <v>48</v>
      </c>
      <c r="AI5821">
        <v>1</v>
      </c>
      <c r="AJ5821">
        <v>0</v>
      </c>
      <c r="AK5821">
        <v>0</v>
      </c>
      <c r="AL5821">
        <v>0</v>
      </c>
      <c r="AM5821">
        <v>5</v>
      </c>
      <c r="AN5821">
        <v>1300000</v>
      </c>
      <c r="AO5821">
        <v>6319.4443359375</v>
      </c>
      <c r="AP5821">
        <v>1354166.625</v>
      </c>
      <c r="AQ5821">
        <v>6582.75439453125</v>
      </c>
      <c r="AR5821">
        <v>1354166.625</v>
      </c>
      <c r="AS5821">
        <v>6582.75439453125</v>
      </c>
      <c r="AT5821" t="s">
        <v>55</v>
      </c>
      <c r="AU5821">
        <v>1</v>
      </c>
      <c r="AV5821">
        <v>8.7513865617467026</v>
      </c>
      <c r="AW5821">
        <v>576</v>
      </c>
      <c r="AX5821">
        <v>676</v>
      </c>
      <c r="AY5821">
        <v>0</v>
      </c>
      <c r="AZ5821">
        <v>-0.47486121441504081</v>
      </c>
      <c r="BA5821">
        <v>-8.8668178557657601E-2</v>
      </c>
    </row>
    <row r="5822" spans="1:53" x14ac:dyDescent="0.25">
      <c r="A5822">
        <v>2</v>
      </c>
      <c r="B5822">
        <v>0</v>
      </c>
      <c r="C5822">
        <v>54</v>
      </c>
      <c r="D5822">
        <v>3</v>
      </c>
      <c r="E5822">
        <v>5</v>
      </c>
      <c r="F5822">
        <v>1</v>
      </c>
      <c r="G5822">
        <v>120</v>
      </c>
      <c r="H5822" s="3">
        <f t="shared" si="90"/>
        <v>45</v>
      </c>
      <c r="I5822">
        <v>0</v>
      </c>
      <c r="J5822">
        <v>0</v>
      </c>
      <c r="K5822">
        <v>60</v>
      </c>
      <c r="L5822">
        <v>4</v>
      </c>
      <c r="M5822">
        <v>2</v>
      </c>
      <c r="N5822">
        <v>1</v>
      </c>
      <c r="O5822">
        <v>1500000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1500000</v>
      </c>
      <c r="X5822">
        <v>1500000</v>
      </c>
      <c r="Y5822">
        <v>11</v>
      </c>
      <c r="Z5822" s="3" t="s">
        <v>56</v>
      </c>
      <c r="AA5822">
        <v>0</v>
      </c>
      <c r="AB5822">
        <v>2</v>
      </c>
      <c r="AC5822">
        <v>1</v>
      </c>
      <c r="AD5822">
        <v>1</v>
      </c>
      <c r="AE5822">
        <v>0</v>
      </c>
      <c r="AF5822">
        <v>1</v>
      </c>
      <c r="AG5822">
        <v>0</v>
      </c>
      <c r="AH5822">
        <v>60</v>
      </c>
      <c r="AI5822">
        <v>0</v>
      </c>
      <c r="AJ5822">
        <v>1</v>
      </c>
      <c r="AK5822">
        <v>0</v>
      </c>
      <c r="AL5822">
        <v>0</v>
      </c>
      <c r="AM5822">
        <v>3</v>
      </c>
      <c r="AN5822">
        <v>1500000</v>
      </c>
      <c r="AO5822">
        <v>5833.33349609375</v>
      </c>
      <c r="AP5822">
        <v>1500000</v>
      </c>
      <c r="AQ5822">
        <v>5833.33349609375</v>
      </c>
      <c r="AR5822">
        <v>1500000</v>
      </c>
      <c r="AS5822">
        <v>5833.33349609375</v>
      </c>
      <c r="AT5822" t="s">
        <v>57</v>
      </c>
      <c r="AU5822">
        <v>0</v>
      </c>
      <c r="AV5822">
        <v>8.6713438991452811</v>
      </c>
      <c r="AW5822">
        <v>14400</v>
      </c>
      <c r="AX5822">
        <v>2916</v>
      </c>
      <c r="AY5822">
        <v>1</v>
      </c>
      <c r="AZ5822">
        <v>0.62870902585944843</v>
      </c>
      <c r="BA5822">
        <v>0.54818563717389013</v>
      </c>
    </row>
    <row r="5823" spans="1:53" x14ac:dyDescent="0.25">
      <c r="A5823">
        <v>2</v>
      </c>
      <c r="B5823">
        <v>1</v>
      </c>
      <c r="C5823">
        <v>47</v>
      </c>
      <c r="D5823">
        <v>3</v>
      </c>
      <c r="E5823">
        <v>5</v>
      </c>
      <c r="F5823">
        <v>1</v>
      </c>
      <c r="G5823">
        <v>48</v>
      </c>
      <c r="H5823" s="3">
        <f t="shared" si="90"/>
        <v>38</v>
      </c>
      <c r="I5823">
        <v>0</v>
      </c>
      <c r="J5823">
        <v>0</v>
      </c>
      <c r="K5823">
        <v>48</v>
      </c>
      <c r="L5823">
        <v>3</v>
      </c>
      <c r="M5823">
        <v>1</v>
      </c>
      <c r="N5823">
        <v>1</v>
      </c>
      <c r="O5823">
        <v>781242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781242</v>
      </c>
      <c r="X5823">
        <v>781242</v>
      </c>
      <c r="Y5823">
        <v>11</v>
      </c>
      <c r="Z5823" s="3" t="s">
        <v>56</v>
      </c>
      <c r="AA5823">
        <v>0</v>
      </c>
      <c r="AB5823">
        <v>1</v>
      </c>
      <c r="AC5823">
        <v>1</v>
      </c>
      <c r="AD5823">
        <v>1</v>
      </c>
      <c r="AE5823">
        <v>0</v>
      </c>
      <c r="AF5823">
        <v>1</v>
      </c>
      <c r="AG5823">
        <v>0</v>
      </c>
      <c r="AH5823">
        <v>48</v>
      </c>
      <c r="AI5823">
        <v>1</v>
      </c>
      <c r="AJ5823">
        <v>0</v>
      </c>
      <c r="AK5823">
        <v>0</v>
      </c>
      <c r="AL5823">
        <v>1</v>
      </c>
      <c r="AM5823">
        <v>2</v>
      </c>
      <c r="AN5823">
        <v>781242</v>
      </c>
      <c r="AO5823">
        <v>3797.7041015625</v>
      </c>
      <c r="AP5823">
        <v>781242</v>
      </c>
      <c r="AQ5823">
        <v>3797.7041015625</v>
      </c>
      <c r="AR5823">
        <v>781242</v>
      </c>
      <c r="AS5823">
        <v>3797.7041015625</v>
      </c>
      <c r="AT5823" t="s">
        <v>57</v>
      </c>
      <c r="AU5823">
        <v>1</v>
      </c>
      <c r="AV5823">
        <v>8.2421519793225535</v>
      </c>
      <c r="AW5823">
        <v>2304</v>
      </c>
      <c r="AX5823">
        <v>2209</v>
      </c>
      <c r="AY5823">
        <v>0</v>
      </c>
      <c r="AZ5823">
        <v>-0.49323729826241508</v>
      </c>
      <c r="BA5823">
        <v>0.18271179337088389</v>
      </c>
    </row>
    <row r="5824" spans="1:53" x14ac:dyDescent="0.25">
      <c r="A5824">
        <v>2</v>
      </c>
      <c r="B5824">
        <v>1</v>
      </c>
      <c r="C5824">
        <v>34</v>
      </c>
      <c r="D5824">
        <v>5</v>
      </c>
      <c r="E5824">
        <v>11</v>
      </c>
      <c r="F5824">
        <v>1</v>
      </c>
      <c r="G5824">
        <v>12</v>
      </c>
      <c r="H5824" s="3">
        <f t="shared" si="90"/>
        <v>23</v>
      </c>
      <c r="I5824">
        <v>318211</v>
      </c>
      <c r="J5824">
        <v>759500</v>
      </c>
      <c r="K5824">
        <v>48</v>
      </c>
      <c r="L5824">
        <v>9</v>
      </c>
      <c r="M5824">
        <v>1</v>
      </c>
      <c r="N5824">
        <v>1</v>
      </c>
      <c r="O5824">
        <v>962744.66666666698</v>
      </c>
      <c r="P5824">
        <v>0</v>
      </c>
      <c r="Q5824">
        <v>200000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1162744.66666667</v>
      </c>
      <c r="X5824">
        <v>1162744.66666667</v>
      </c>
      <c r="Y5824">
        <v>11</v>
      </c>
      <c r="Z5824" s="3" t="s">
        <v>52</v>
      </c>
      <c r="AA5824">
        <v>1</v>
      </c>
      <c r="AB5824">
        <v>1</v>
      </c>
      <c r="AC5824">
        <v>1</v>
      </c>
      <c r="AD5824">
        <v>1</v>
      </c>
      <c r="AE5824">
        <v>0</v>
      </c>
      <c r="AF5824">
        <v>1</v>
      </c>
      <c r="AG5824">
        <v>0</v>
      </c>
      <c r="AH5824">
        <v>48</v>
      </c>
      <c r="AI5824">
        <v>1</v>
      </c>
      <c r="AJ5824">
        <v>0</v>
      </c>
      <c r="AK5824">
        <v>0</v>
      </c>
      <c r="AL5824">
        <v>0</v>
      </c>
      <c r="AM5824">
        <v>5</v>
      </c>
      <c r="AN5824">
        <v>781242</v>
      </c>
      <c r="AO5824">
        <v>3797.7041015625</v>
      </c>
      <c r="AP5824">
        <v>962744.6875</v>
      </c>
      <c r="AQ5824">
        <v>4680.0087890625</v>
      </c>
      <c r="AR5824">
        <v>962744.6875</v>
      </c>
      <c r="AS5824">
        <v>4680.0087890625</v>
      </c>
      <c r="AT5824" t="s">
        <v>53</v>
      </c>
      <c r="AU5824">
        <v>1</v>
      </c>
      <c r="AV5824">
        <v>8.2421519793225535</v>
      </c>
      <c r="AW5824">
        <v>144</v>
      </c>
      <c r="AX5824">
        <v>1156</v>
      </c>
      <c r="AY5824">
        <v>0</v>
      </c>
      <c r="AZ5824">
        <v>-0.4564375190769514</v>
      </c>
      <c r="BA5824">
        <v>-0.46405422216310188</v>
      </c>
    </row>
    <row r="5825" spans="1:53" x14ac:dyDescent="0.25">
      <c r="A5825">
        <v>2</v>
      </c>
      <c r="B5825">
        <v>0</v>
      </c>
      <c r="C5825">
        <v>44</v>
      </c>
      <c r="D5825">
        <v>3</v>
      </c>
      <c r="E5825">
        <v>5</v>
      </c>
      <c r="F5825">
        <v>1</v>
      </c>
      <c r="G5825">
        <v>84</v>
      </c>
      <c r="H5825" s="3">
        <f t="shared" si="90"/>
        <v>35</v>
      </c>
      <c r="I5825">
        <v>154211</v>
      </c>
      <c r="J5825">
        <v>920000</v>
      </c>
      <c r="K5825">
        <v>48</v>
      </c>
      <c r="L5825">
        <v>9</v>
      </c>
      <c r="M5825">
        <v>1</v>
      </c>
      <c r="N5825">
        <v>1</v>
      </c>
      <c r="O5825">
        <v>1122119.66666667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1122119.66666667</v>
      </c>
      <c r="X5825">
        <v>1122119.66666667</v>
      </c>
      <c r="Y5825">
        <v>11</v>
      </c>
      <c r="Z5825" s="3" t="s">
        <v>56</v>
      </c>
      <c r="AA5825">
        <v>0</v>
      </c>
      <c r="AB5825">
        <v>1</v>
      </c>
      <c r="AC5825">
        <v>1</v>
      </c>
      <c r="AD5825">
        <v>1</v>
      </c>
      <c r="AE5825">
        <v>0</v>
      </c>
      <c r="AF5825">
        <v>1</v>
      </c>
      <c r="AG5825">
        <v>0</v>
      </c>
      <c r="AH5825">
        <v>48</v>
      </c>
      <c r="AI5825">
        <v>1</v>
      </c>
      <c r="AJ5825">
        <v>0</v>
      </c>
      <c r="AK5825">
        <v>0</v>
      </c>
      <c r="AL5825">
        <v>0</v>
      </c>
      <c r="AM5825">
        <v>5</v>
      </c>
      <c r="AN5825">
        <v>781242</v>
      </c>
      <c r="AO5825">
        <v>3797.7041015625</v>
      </c>
      <c r="AP5825">
        <v>1122119.625</v>
      </c>
      <c r="AQ5825">
        <v>5454.748046875</v>
      </c>
      <c r="AR5825">
        <v>1122119.625</v>
      </c>
      <c r="AS5825">
        <v>5454.748046875</v>
      </c>
      <c r="AT5825" t="s">
        <v>57</v>
      </c>
      <c r="AU5825">
        <v>1</v>
      </c>
      <c r="AV5825">
        <v>8.2421519793225535</v>
      </c>
      <c r="AW5825">
        <v>7056</v>
      </c>
      <c r="AX5825">
        <v>1936</v>
      </c>
      <c r="AY5825">
        <v>1</v>
      </c>
      <c r="AZ5825">
        <v>0.67185154087696775</v>
      </c>
      <c r="BA5825">
        <v>-0.18458556075256979</v>
      </c>
    </row>
    <row r="5826" spans="1:53" x14ac:dyDescent="0.25">
      <c r="A5826">
        <v>1</v>
      </c>
      <c r="B5826">
        <v>1</v>
      </c>
      <c r="C5826">
        <v>47</v>
      </c>
      <c r="D5826">
        <v>5</v>
      </c>
      <c r="E5826">
        <v>11</v>
      </c>
      <c r="F5826">
        <v>1</v>
      </c>
      <c r="G5826">
        <v>240</v>
      </c>
      <c r="H5826" s="3">
        <f t="shared" si="90"/>
        <v>36</v>
      </c>
      <c r="I5826">
        <v>31400</v>
      </c>
      <c r="J5826">
        <v>2716000</v>
      </c>
      <c r="K5826">
        <v>48</v>
      </c>
      <c r="L5826">
        <v>9</v>
      </c>
      <c r="M5826">
        <v>1</v>
      </c>
      <c r="N5826">
        <v>1</v>
      </c>
      <c r="O5826">
        <v>2512900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2512900</v>
      </c>
      <c r="X5826">
        <v>2512900</v>
      </c>
      <c r="Y5826">
        <v>11</v>
      </c>
      <c r="Z5826" s="3" t="s">
        <v>52</v>
      </c>
      <c r="AA5826">
        <v>1</v>
      </c>
      <c r="AB5826">
        <v>1</v>
      </c>
      <c r="AC5826">
        <v>1</v>
      </c>
      <c r="AD5826">
        <v>1</v>
      </c>
      <c r="AE5826">
        <v>0</v>
      </c>
      <c r="AF5826">
        <v>1</v>
      </c>
      <c r="AG5826">
        <v>0</v>
      </c>
      <c r="AH5826">
        <v>48</v>
      </c>
      <c r="AI5826">
        <v>1</v>
      </c>
      <c r="AJ5826">
        <v>0</v>
      </c>
      <c r="AK5826">
        <v>0</v>
      </c>
      <c r="AL5826">
        <v>0</v>
      </c>
      <c r="AM5826">
        <v>5</v>
      </c>
      <c r="AN5826">
        <v>2136000</v>
      </c>
      <c r="AO5826">
        <v>10383.3330078125</v>
      </c>
      <c r="AP5826">
        <v>2512900</v>
      </c>
      <c r="AQ5826">
        <v>12215.486328125</v>
      </c>
      <c r="AR5826">
        <v>2512900</v>
      </c>
      <c r="AS5826">
        <v>12215.486328125</v>
      </c>
      <c r="AT5826" t="s">
        <v>53</v>
      </c>
      <c r="AU5826">
        <v>1</v>
      </c>
      <c r="AV5826">
        <v>9.2479572041971672</v>
      </c>
      <c r="AW5826">
        <v>57600</v>
      </c>
      <c r="AX5826">
        <v>2209</v>
      </c>
      <c r="AY5826">
        <v>0</v>
      </c>
      <c r="AZ5826">
        <v>-0.44349558543018691</v>
      </c>
      <c r="BA5826">
        <v>4.6766363133638869E-2</v>
      </c>
    </row>
    <row r="5827" spans="1:53" x14ac:dyDescent="0.25">
      <c r="A5827">
        <v>3</v>
      </c>
      <c r="B5827">
        <v>1</v>
      </c>
      <c r="C5827">
        <v>34</v>
      </c>
      <c r="D5827">
        <v>6</v>
      </c>
      <c r="E5827">
        <v>3</v>
      </c>
      <c r="F5827">
        <v>1</v>
      </c>
      <c r="G5827">
        <v>30</v>
      </c>
      <c r="H5827" s="3">
        <f t="shared" ref="H5827:H5890" si="91">+C5827-(D5827)-6</f>
        <v>22</v>
      </c>
      <c r="I5827">
        <v>148211</v>
      </c>
      <c r="J5827">
        <v>1230000</v>
      </c>
      <c r="K5827">
        <v>55</v>
      </c>
      <c r="L5827">
        <v>9</v>
      </c>
      <c r="M5827">
        <v>1</v>
      </c>
      <c r="N5827">
        <v>1</v>
      </c>
      <c r="O5827">
        <v>1478211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1478211</v>
      </c>
      <c r="X5827">
        <v>1478211</v>
      </c>
      <c r="Y5827">
        <v>11</v>
      </c>
      <c r="Z5827" s="3" t="s">
        <v>54</v>
      </c>
      <c r="AA5827">
        <v>0</v>
      </c>
      <c r="AB5827">
        <v>1</v>
      </c>
      <c r="AC5827">
        <v>1</v>
      </c>
      <c r="AD5827">
        <v>1</v>
      </c>
      <c r="AE5827">
        <v>0</v>
      </c>
      <c r="AF5827">
        <v>1</v>
      </c>
      <c r="AG5827">
        <v>0</v>
      </c>
      <c r="AH5827">
        <v>55</v>
      </c>
      <c r="AI5827">
        <v>1</v>
      </c>
      <c r="AJ5827">
        <v>0</v>
      </c>
      <c r="AK5827">
        <v>0</v>
      </c>
      <c r="AL5827">
        <v>0</v>
      </c>
      <c r="AM5827">
        <v>5</v>
      </c>
      <c r="AN5827">
        <v>1200000</v>
      </c>
      <c r="AO5827">
        <v>5090.9091796875</v>
      </c>
      <c r="AP5827">
        <v>1478211</v>
      </c>
      <c r="AQ5827">
        <v>6271.1982421875</v>
      </c>
      <c r="AR5827">
        <v>1478211</v>
      </c>
      <c r="AS5827">
        <v>6271.1982421875</v>
      </c>
      <c r="AT5827" t="s">
        <v>55</v>
      </c>
      <c r="AU5827">
        <v>1</v>
      </c>
      <c r="AV5827">
        <v>8.5352117143575317</v>
      </c>
      <c r="AW5827">
        <v>900</v>
      </c>
      <c r="AX5827">
        <v>1156</v>
      </c>
      <c r="AY5827">
        <v>0</v>
      </c>
      <c r="AZ5827">
        <v>-0.47076635155492419</v>
      </c>
      <c r="BA5827">
        <v>-0.39266663637897592</v>
      </c>
    </row>
    <row r="5828" spans="1:53" x14ac:dyDescent="0.25">
      <c r="A5828">
        <v>3</v>
      </c>
      <c r="B5828">
        <v>0</v>
      </c>
      <c r="C5828">
        <v>38</v>
      </c>
      <c r="D5828">
        <v>6</v>
      </c>
      <c r="E5828">
        <v>3</v>
      </c>
      <c r="F5828">
        <v>1</v>
      </c>
      <c r="G5828">
        <v>1</v>
      </c>
      <c r="H5828" s="3">
        <f t="shared" si="91"/>
        <v>26</v>
      </c>
      <c r="I5828">
        <v>118211</v>
      </c>
      <c r="J5828">
        <v>40000</v>
      </c>
      <c r="K5828">
        <v>50</v>
      </c>
      <c r="L5828">
        <v>7</v>
      </c>
      <c r="M5828">
        <v>1</v>
      </c>
      <c r="N5828">
        <v>1</v>
      </c>
      <c r="O5828">
        <v>939453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939453</v>
      </c>
      <c r="X5828">
        <v>939453</v>
      </c>
      <c r="Y5828">
        <v>11</v>
      </c>
      <c r="Z5828" s="3" t="s">
        <v>54</v>
      </c>
      <c r="AA5828">
        <v>0</v>
      </c>
      <c r="AB5828">
        <v>1</v>
      </c>
      <c r="AC5828">
        <v>1</v>
      </c>
      <c r="AD5828">
        <v>1</v>
      </c>
      <c r="AE5828">
        <v>0</v>
      </c>
      <c r="AF5828">
        <v>1</v>
      </c>
      <c r="AG5828">
        <v>0</v>
      </c>
      <c r="AH5828">
        <v>50</v>
      </c>
      <c r="AI5828">
        <v>1</v>
      </c>
      <c r="AJ5828">
        <v>0</v>
      </c>
      <c r="AK5828">
        <v>0</v>
      </c>
      <c r="AL5828">
        <v>0</v>
      </c>
      <c r="AM5828">
        <v>4</v>
      </c>
      <c r="AN5828">
        <v>781242</v>
      </c>
      <c r="AO5828">
        <v>3645.7958984375</v>
      </c>
      <c r="AP5828">
        <v>939453</v>
      </c>
      <c r="AQ5828">
        <v>4384.11376953125</v>
      </c>
      <c r="AR5828">
        <v>939453</v>
      </c>
      <c r="AS5828">
        <v>4384.11376953125</v>
      </c>
      <c r="AT5828" t="s">
        <v>55</v>
      </c>
      <c r="AU5828">
        <v>1</v>
      </c>
      <c r="AV5828">
        <v>8.2013299740879031</v>
      </c>
      <c r="AW5828">
        <v>1</v>
      </c>
      <c r="AX5828">
        <v>1444</v>
      </c>
      <c r="AY5828">
        <v>1</v>
      </c>
      <c r="AZ5828">
        <v>0.4213068027963417</v>
      </c>
      <c r="BA5828">
        <v>-0.67691413638519327</v>
      </c>
    </row>
    <row r="5829" spans="1:53" x14ac:dyDescent="0.25">
      <c r="A5829">
        <v>2</v>
      </c>
      <c r="B5829">
        <v>1</v>
      </c>
      <c r="C5829">
        <v>40</v>
      </c>
      <c r="D5829">
        <v>3</v>
      </c>
      <c r="E5829">
        <v>5</v>
      </c>
      <c r="F5829">
        <v>1</v>
      </c>
      <c r="G5829">
        <v>24</v>
      </c>
      <c r="H5829" s="3">
        <f t="shared" si="91"/>
        <v>31</v>
      </c>
      <c r="I5829">
        <v>90000</v>
      </c>
      <c r="J5829">
        <v>0</v>
      </c>
      <c r="K5829">
        <v>98</v>
      </c>
      <c r="L5829">
        <v>2</v>
      </c>
      <c r="M5829">
        <v>2</v>
      </c>
      <c r="N5829">
        <v>1</v>
      </c>
      <c r="O5829">
        <v>800000</v>
      </c>
      <c r="P5829">
        <v>0</v>
      </c>
      <c r="Q5829">
        <v>90000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890000</v>
      </c>
      <c r="X5829">
        <v>890000</v>
      </c>
      <c r="Y5829">
        <v>11</v>
      </c>
      <c r="Z5829" s="3" t="s">
        <v>56</v>
      </c>
      <c r="AA5829">
        <v>0</v>
      </c>
      <c r="AB5829">
        <v>2</v>
      </c>
      <c r="AC5829">
        <v>1</v>
      </c>
      <c r="AD5829">
        <v>1</v>
      </c>
      <c r="AE5829">
        <v>0</v>
      </c>
      <c r="AF5829">
        <v>1</v>
      </c>
      <c r="AG5829">
        <v>0</v>
      </c>
      <c r="AH5829">
        <v>72</v>
      </c>
      <c r="AI5829">
        <v>0</v>
      </c>
      <c r="AJ5829">
        <v>1</v>
      </c>
      <c r="AK5829">
        <v>0</v>
      </c>
      <c r="AL5829">
        <v>1</v>
      </c>
      <c r="AM5829">
        <v>2</v>
      </c>
      <c r="AN5829">
        <v>800000</v>
      </c>
      <c r="AO5829">
        <v>1904.76196289062</v>
      </c>
      <c r="AP5829">
        <v>800000</v>
      </c>
      <c r="AQ5829">
        <v>1904.76196289062</v>
      </c>
      <c r="AR5829">
        <v>800000</v>
      </c>
      <c r="AS5829">
        <v>1904.76196289062</v>
      </c>
      <c r="AT5829" t="s">
        <v>57</v>
      </c>
      <c r="AU5829">
        <v>0</v>
      </c>
      <c r="AV5829">
        <v>7.5521123258902252</v>
      </c>
      <c r="AW5829">
        <v>576</v>
      </c>
      <c r="AX5829">
        <v>1600</v>
      </c>
      <c r="AY5829">
        <v>0</v>
      </c>
      <c r="AZ5829">
        <v>-0.36766154012800673</v>
      </c>
      <c r="BA5829">
        <v>-7.9396627217909091E-2</v>
      </c>
    </row>
    <row r="5830" spans="1:53" x14ac:dyDescent="0.25">
      <c r="A5830">
        <v>3</v>
      </c>
      <c r="B5830">
        <v>0</v>
      </c>
      <c r="C5830">
        <v>40</v>
      </c>
      <c r="D5830">
        <v>3</v>
      </c>
      <c r="E5830">
        <v>5</v>
      </c>
      <c r="F5830">
        <v>1</v>
      </c>
      <c r="G5830">
        <v>48</v>
      </c>
      <c r="H5830" s="3">
        <f t="shared" si="91"/>
        <v>31</v>
      </c>
      <c r="I5830">
        <v>115411</v>
      </c>
      <c r="J5830">
        <v>759480</v>
      </c>
      <c r="K5830">
        <v>48</v>
      </c>
      <c r="L5830">
        <v>7</v>
      </c>
      <c r="M5830">
        <v>1</v>
      </c>
      <c r="N5830">
        <v>1</v>
      </c>
      <c r="O5830">
        <v>959943</v>
      </c>
      <c r="P5830">
        <v>0</v>
      </c>
      <c r="Q5830">
        <v>0</v>
      </c>
      <c r="R5830">
        <v>0</v>
      </c>
      <c r="S5830">
        <v>0</v>
      </c>
      <c r="T5830">
        <v>600000</v>
      </c>
      <c r="U5830">
        <v>0</v>
      </c>
      <c r="V5830">
        <v>0</v>
      </c>
      <c r="W5830">
        <v>1559943</v>
      </c>
      <c r="X5830">
        <v>1559943</v>
      </c>
      <c r="Y5830">
        <v>11</v>
      </c>
      <c r="Z5830" s="3" t="s">
        <v>56</v>
      </c>
      <c r="AA5830">
        <v>0</v>
      </c>
      <c r="AB5830">
        <v>1</v>
      </c>
      <c r="AC5830">
        <v>1</v>
      </c>
      <c r="AD5830">
        <v>1</v>
      </c>
      <c r="AE5830">
        <v>0</v>
      </c>
      <c r="AF5830">
        <v>1</v>
      </c>
      <c r="AG5830">
        <v>0</v>
      </c>
      <c r="AH5830">
        <v>48</v>
      </c>
      <c r="AI5830">
        <v>1</v>
      </c>
      <c r="AJ5830">
        <v>0</v>
      </c>
      <c r="AK5830">
        <v>0</v>
      </c>
      <c r="AL5830">
        <v>0</v>
      </c>
      <c r="AM5830">
        <v>4</v>
      </c>
      <c r="AN5830">
        <v>781242</v>
      </c>
      <c r="AO5830">
        <v>3797.7041015625</v>
      </c>
      <c r="AP5830">
        <v>959943</v>
      </c>
      <c r="AQ5830">
        <v>4666.3896484375</v>
      </c>
      <c r="AR5830">
        <v>959943</v>
      </c>
      <c r="AS5830">
        <v>4666.3896484375</v>
      </c>
      <c r="AT5830" t="s">
        <v>57</v>
      </c>
      <c r="AU5830">
        <v>1</v>
      </c>
      <c r="AV5830">
        <v>8.2421519793225535</v>
      </c>
      <c r="AW5830">
        <v>2304</v>
      </c>
      <c r="AX5830">
        <v>1600</v>
      </c>
      <c r="AY5830">
        <v>1</v>
      </c>
      <c r="AZ5830">
        <v>0.61810572567253852</v>
      </c>
      <c r="BA5830">
        <v>2.6414663830369209E-2</v>
      </c>
    </row>
    <row r="5831" spans="1:53" x14ac:dyDescent="0.25">
      <c r="A5831">
        <v>1</v>
      </c>
      <c r="B5831">
        <v>1</v>
      </c>
      <c r="C5831">
        <v>49</v>
      </c>
      <c r="D5831">
        <v>4</v>
      </c>
      <c r="E5831">
        <v>8</v>
      </c>
      <c r="F5831">
        <v>1</v>
      </c>
      <c r="G5831">
        <v>24</v>
      </c>
      <c r="H5831" s="3">
        <f t="shared" si="91"/>
        <v>39</v>
      </c>
      <c r="I5831">
        <v>0</v>
      </c>
      <c r="J5831">
        <v>100000</v>
      </c>
      <c r="K5831">
        <v>48</v>
      </c>
      <c r="L5831">
        <v>3</v>
      </c>
      <c r="M5831">
        <v>2</v>
      </c>
      <c r="N5831">
        <v>1</v>
      </c>
      <c r="O5831">
        <v>1208333.33333333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200000</v>
      </c>
      <c r="W5831">
        <v>1408333.33333333</v>
      </c>
      <c r="X5831">
        <v>1408333.33333333</v>
      </c>
      <c r="Y5831">
        <v>11</v>
      </c>
      <c r="Z5831" s="3" t="s">
        <v>59</v>
      </c>
      <c r="AA5831">
        <v>0</v>
      </c>
      <c r="AB5831">
        <v>2</v>
      </c>
      <c r="AC5831">
        <v>1</v>
      </c>
      <c r="AD5831">
        <v>1</v>
      </c>
      <c r="AE5831">
        <v>0</v>
      </c>
      <c r="AF5831">
        <v>1</v>
      </c>
      <c r="AG5831">
        <v>0</v>
      </c>
      <c r="AH5831">
        <v>48</v>
      </c>
      <c r="AI5831">
        <v>0</v>
      </c>
      <c r="AJ5831">
        <v>1</v>
      </c>
      <c r="AK5831">
        <v>0</v>
      </c>
      <c r="AL5831">
        <v>1</v>
      </c>
      <c r="AM5831">
        <v>2</v>
      </c>
      <c r="AN5831">
        <v>1200000</v>
      </c>
      <c r="AO5831">
        <v>5833.33349609375</v>
      </c>
      <c r="AP5831">
        <v>1208333.375</v>
      </c>
      <c r="AQ5831">
        <v>5873.8427734375</v>
      </c>
      <c r="AR5831">
        <v>1208333.375</v>
      </c>
      <c r="AS5831">
        <v>5873.8427734375</v>
      </c>
      <c r="AT5831" t="s">
        <v>60</v>
      </c>
      <c r="AU5831">
        <v>0</v>
      </c>
      <c r="AV5831">
        <v>8.6713438991452811</v>
      </c>
      <c r="AW5831">
        <v>576</v>
      </c>
      <c r="AX5831">
        <v>2401</v>
      </c>
      <c r="AY5831">
        <v>0</v>
      </c>
      <c r="AZ5831">
        <v>-0.56836896910632051</v>
      </c>
      <c r="BA5831">
        <v>0.37976878150374282</v>
      </c>
    </row>
    <row r="5832" spans="1:53" x14ac:dyDescent="0.25">
      <c r="A5832">
        <v>1</v>
      </c>
      <c r="B5832">
        <v>1</v>
      </c>
      <c r="C5832">
        <v>28</v>
      </c>
      <c r="D5832">
        <v>6</v>
      </c>
      <c r="E5832">
        <v>3</v>
      </c>
      <c r="F5832">
        <v>1</v>
      </c>
      <c r="G5832">
        <v>30</v>
      </c>
      <c r="H5832" s="3">
        <f t="shared" si="91"/>
        <v>16</v>
      </c>
      <c r="I5832">
        <v>0</v>
      </c>
      <c r="J5832">
        <v>0</v>
      </c>
      <c r="K5832">
        <v>50</v>
      </c>
      <c r="L5832">
        <v>6</v>
      </c>
      <c r="M5832">
        <v>1</v>
      </c>
      <c r="N5832">
        <v>1</v>
      </c>
      <c r="O5832">
        <v>1600000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1600000</v>
      </c>
      <c r="X5832">
        <v>1600000</v>
      </c>
      <c r="Y5832">
        <v>11</v>
      </c>
      <c r="Z5832" s="3" t="s">
        <v>54</v>
      </c>
      <c r="AA5832">
        <v>0</v>
      </c>
      <c r="AB5832">
        <v>1</v>
      </c>
      <c r="AC5832">
        <v>1</v>
      </c>
      <c r="AD5832">
        <v>1</v>
      </c>
      <c r="AE5832">
        <v>0</v>
      </c>
      <c r="AF5832">
        <v>1</v>
      </c>
      <c r="AG5832">
        <v>0</v>
      </c>
      <c r="AH5832">
        <v>50</v>
      </c>
      <c r="AI5832">
        <v>1</v>
      </c>
      <c r="AJ5832">
        <v>0</v>
      </c>
      <c r="AK5832">
        <v>0</v>
      </c>
      <c r="AL5832">
        <v>0</v>
      </c>
      <c r="AM5832">
        <v>4</v>
      </c>
      <c r="AN5832">
        <v>1600000</v>
      </c>
      <c r="AO5832">
        <v>7466.66650390625</v>
      </c>
      <c r="AP5832">
        <v>1600000</v>
      </c>
      <c r="AQ5832">
        <v>7466.66650390625</v>
      </c>
      <c r="AR5832">
        <v>1600000</v>
      </c>
      <c r="AS5832">
        <v>7466.66650390625</v>
      </c>
      <c r="AT5832" t="s">
        <v>55</v>
      </c>
      <c r="AU5832">
        <v>1</v>
      </c>
      <c r="AV5832">
        <v>8.9182039273767515</v>
      </c>
      <c r="AW5832">
        <v>900</v>
      </c>
      <c r="AX5832">
        <v>784</v>
      </c>
      <c r="AY5832">
        <v>0</v>
      </c>
      <c r="AZ5832">
        <v>-0.5473269857238634</v>
      </c>
      <c r="BA5832">
        <v>0.20893874114142449</v>
      </c>
    </row>
    <row r="5833" spans="1:53" x14ac:dyDescent="0.25">
      <c r="A5833">
        <v>2</v>
      </c>
      <c r="B5833">
        <v>1</v>
      </c>
      <c r="C5833">
        <v>56</v>
      </c>
      <c r="D5833">
        <v>3</v>
      </c>
      <c r="E5833">
        <v>3</v>
      </c>
      <c r="F5833">
        <v>1</v>
      </c>
      <c r="G5833">
        <v>84</v>
      </c>
      <c r="H5833" s="3">
        <f t="shared" si="91"/>
        <v>47</v>
      </c>
      <c r="I5833">
        <v>88211</v>
      </c>
      <c r="J5833">
        <v>781242</v>
      </c>
      <c r="K5833">
        <v>48</v>
      </c>
      <c r="L5833">
        <v>9</v>
      </c>
      <c r="M5833">
        <v>1</v>
      </c>
      <c r="N5833">
        <v>1</v>
      </c>
      <c r="O5833">
        <v>934556.5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934556.5</v>
      </c>
      <c r="X5833">
        <v>934556.5</v>
      </c>
      <c r="Y5833">
        <v>11</v>
      </c>
      <c r="Z5833" s="3" t="s">
        <v>58</v>
      </c>
      <c r="AA5833">
        <v>0</v>
      </c>
      <c r="AB5833">
        <v>1</v>
      </c>
      <c r="AC5833">
        <v>1</v>
      </c>
      <c r="AD5833">
        <v>1</v>
      </c>
      <c r="AE5833">
        <v>0</v>
      </c>
      <c r="AF5833">
        <v>1</v>
      </c>
      <c r="AG5833">
        <v>0</v>
      </c>
      <c r="AH5833">
        <v>48</v>
      </c>
      <c r="AI5833">
        <v>1</v>
      </c>
      <c r="AJ5833">
        <v>0</v>
      </c>
      <c r="AK5833">
        <v>0</v>
      </c>
      <c r="AL5833">
        <v>0</v>
      </c>
      <c r="AM5833">
        <v>5</v>
      </c>
      <c r="AN5833">
        <v>781242</v>
      </c>
      <c r="AO5833">
        <v>3797.7041015625</v>
      </c>
      <c r="AP5833">
        <v>934556.5</v>
      </c>
      <c r="AQ5833">
        <v>4542.98291015625</v>
      </c>
      <c r="AR5833">
        <v>934556.5</v>
      </c>
      <c r="AS5833">
        <v>4542.98291015625</v>
      </c>
      <c r="AT5833" t="s">
        <v>57</v>
      </c>
      <c r="AU5833">
        <v>1</v>
      </c>
      <c r="AV5833">
        <v>8.2421519793225535</v>
      </c>
      <c r="AW5833">
        <v>7056</v>
      </c>
      <c r="AX5833">
        <v>3136</v>
      </c>
      <c r="AY5833">
        <v>0</v>
      </c>
      <c r="AZ5833">
        <v>-0.32603285224028061</v>
      </c>
      <c r="BA5833">
        <v>-0.22805278033774601</v>
      </c>
    </row>
    <row r="5834" spans="1:53" x14ac:dyDescent="0.25">
      <c r="A5834">
        <v>1</v>
      </c>
      <c r="B5834">
        <v>1</v>
      </c>
      <c r="C5834">
        <v>25</v>
      </c>
      <c r="D5834">
        <v>5</v>
      </c>
      <c r="E5834">
        <v>11</v>
      </c>
      <c r="F5834">
        <v>1</v>
      </c>
      <c r="G5834">
        <v>0</v>
      </c>
      <c r="H5834" s="3">
        <f t="shared" si="91"/>
        <v>14</v>
      </c>
      <c r="I5834">
        <v>280000</v>
      </c>
      <c r="J5834">
        <v>0</v>
      </c>
      <c r="K5834">
        <v>84</v>
      </c>
      <c r="L5834">
        <v>3</v>
      </c>
      <c r="M5834">
        <v>2</v>
      </c>
      <c r="N5834">
        <v>1</v>
      </c>
      <c r="O5834">
        <v>1000000</v>
      </c>
      <c r="P5834">
        <v>0</v>
      </c>
      <c r="Q5834">
        <v>280000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1280000</v>
      </c>
      <c r="X5834">
        <v>1280000</v>
      </c>
      <c r="Y5834">
        <v>11</v>
      </c>
      <c r="Z5834" s="3" t="s">
        <v>52</v>
      </c>
      <c r="AA5834">
        <v>1</v>
      </c>
      <c r="AB5834">
        <v>2</v>
      </c>
      <c r="AC5834">
        <v>1</v>
      </c>
      <c r="AD5834">
        <v>1</v>
      </c>
      <c r="AE5834">
        <v>0</v>
      </c>
      <c r="AF5834">
        <v>1</v>
      </c>
      <c r="AG5834">
        <v>0</v>
      </c>
      <c r="AH5834">
        <v>72</v>
      </c>
      <c r="AI5834">
        <v>0</v>
      </c>
      <c r="AJ5834">
        <v>1</v>
      </c>
      <c r="AK5834">
        <v>0</v>
      </c>
      <c r="AL5834">
        <v>1</v>
      </c>
      <c r="AM5834">
        <v>2</v>
      </c>
      <c r="AN5834">
        <v>1000000</v>
      </c>
      <c r="AO5834">
        <v>2777.77783203125</v>
      </c>
      <c r="AP5834">
        <v>1000000</v>
      </c>
      <c r="AQ5834">
        <v>2777.77783203125</v>
      </c>
      <c r="AR5834">
        <v>1000000</v>
      </c>
      <c r="AS5834">
        <v>2777.77783203125</v>
      </c>
      <c r="AT5834" t="s">
        <v>53</v>
      </c>
      <c r="AU5834">
        <v>0</v>
      </c>
      <c r="AV5834">
        <v>7.9294065460453682</v>
      </c>
      <c r="AW5834">
        <v>0</v>
      </c>
      <c r="AX5834">
        <v>625</v>
      </c>
      <c r="AY5834">
        <v>0</v>
      </c>
      <c r="AZ5834">
        <v>-0.41529066798569331</v>
      </c>
      <c r="BA5834">
        <v>1.8664192074939561E-2</v>
      </c>
    </row>
    <row r="5835" spans="1:53" x14ac:dyDescent="0.25">
      <c r="A5835">
        <v>2</v>
      </c>
      <c r="B5835">
        <v>0</v>
      </c>
      <c r="C5835">
        <v>38</v>
      </c>
      <c r="D5835">
        <v>6</v>
      </c>
      <c r="E5835">
        <v>6</v>
      </c>
      <c r="F5835">
        <v>1</v>
      </c>
      <c r="G5835">
        <v>6</v>
      </c>
      <c r="H5835" s="3">
        <f t="shared" si="91"/>
        <v>26</v>
      </c>
      <c r="I5835">
        <v>88211</v>
      </c>
      <c r="J5835">
        <v>0</v>
      </c>
      <c r="K5835">
        <v>40</v>
      </c>
      <c r="L5835">
        <v>8</v>
      </c>
      <c r="M5835">
        <v>1</v>
      </c>
      <c r="N5835">
        <v>1</v>
      </c>
      <c r="O5835">
        <v>1648211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1648211</v>
      </c>
      <c r="X5835">
        <v>1648211</v>
      </c>
      <c r="Y5835">
        <v>11</v>
      </c>
      <c r="Z5835" s="3" t="s">
        <v>54</v>
      </c>
      <c r="AA5835">
        <v>0</v>
      </c>
      <c r="AB5835">
        <v>1</v>
      </c>
      <c r="AC5835">
        <v>1</v>
      </c>
      <c r="AD5835">
        <v>1</v>
      </c>
      <c r="AE5835">
        <v>0</v>
      </c>
      <c r="AF5835">
        <v>1</v>
      </c>
      <c r="AG5835">
        <v>0</v>
      </c>
      <c r="AH5835">
        <v>40</v>
      </c>
      <c r="AI5835">
        <v>1</v>
      </c>
      <c r="AJ5835">
        <v>0</v>
      </c>
      <c r="AK5835">
        <v>0</v>
      </c>
      <c r="AL5835">
        <v>0</v>
      </c>
      <c r="AM5835">
        <v>5</v>
      </c>
      <c r="AN5835">
        <v>1560000</v>
      </c>
      <c r="AO5835">
        <v>9100</v>
      </c>
      <c r="AP5835">
        <v>1648211</v>
      </c>
      <c r="AQ5835">
        <v>9614.564453125</v>
      </c>
      <c r="AR5835">
        <v>1648211</v>
      </c>
      <c r="AS5835">
        <v>9614.564453125</v>
      </c>
      <c r="AT5835" t="s">
        <v>55</v>
      </c>
      <c r="AU5835">
        <v>1</v>
      </c>
      <c r="AV5835">
        <v>9.1160296925049416</v>
      </c>
      <c r="AW5835">
        <v>36</v>
      </c>
      <c r="AX5835">
        <v>1444</v>
      </c>
      <c r="AY5835">
        <v>1</v>
      </c>
      <c r="AZ5835">
        <v>0.38663659856033672</v>
      </c>
      <c r="BA5835">
        <v>6.1903544108284123E-2</v>
      </c>
    </row>
    <row r="5836" spans="1:53" x14ac:dyDescent="0.25">
      <c r="A5836">
        <v>2</v>
      </c>
      <c r="B5836">
        <v>1</v>
      </c>
      <c r="C5836">
        <v>31</v>
      </c>
      <c r="D5836">
        <v>4</v>
      </c>
      <c r="E5836">
        <v>6</v>
      </c>
      <c r="F5836">
        <v>1</v>
      </c>
      <c r="G5836">
        <v>84</v>
      </c>
      <c r="H5836" s="3">
        <f t="shared" si="91"/>
        <v>21</v>
      </c>
      <c r="I5836">
        <v>0</v>
      </c>
      <c r="J5836">
        <v>0</v>
      </c>
      <c r="K5836">
        <v>72</v>
      </c>
      <c r="L5836">
        <v>9</v>
      </c>
      <c r="M5836">
        <v>1</v>
      </c>
      <c r="N5836">
        <v>1</v>
      </c>
      <c r="O5836">
        <v>800000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800000</v>
      </c>
      <c r="X5836">
        <v>800000</v>
      </c>
      <c r="Y5836">
        <v>11</v>
      </c>
      <c r="Z5836" s="3" t="s">
        <v>59</v>
      </c>
      <c r="AA5836">
        <v>0</v>
      </c>
      <c r="AB5836">
        <v>1</v>
      </c>
      <c r="AC5836">
        <v>1</v>
      </c>
      <c r="AD5836">
        <v>1</v>
      </c>
      <c r="AE5836">
        <v>0</v>
      </c>
      <c r="AF5836">
        <v>1</v>
      </c>
      <c r="AG5836">
        <v>0</v>
      </c>
      <c r="AH5836">
        <v>72</v>
      </c>
      <c r="AI5836">
        <v>1</v>
      </c>
      <c r="AJ5836">
        <v>0</v>
      </c>
      <c r="AK5836">
        <v>0</v>
      </c>
      <c r="AL5836">
        <v>0</v>
      </c>
      <c r="AM5836">
        <v>5</v>
      </c>
      <c r="AN5836">
        <v>800000</v>
      </c>
      <c r="AO5836">
        <v>2592.59252929688</v>
      </c>
      <c r="AP5836">
        <v>800000</v>
      </c>
      <c r="AQ5836">
        <v>2592.59252929688</v>
      </c>
      <c r="AR5836">
        <v>800000</v>
      </c>
      <c r="AS5836">
        <v>2592.59252929688</v>
      </c>
      <c r="AT5836" t="s">
        <v>60</v>
      </c>
      <c r="AU5836">
        <v>1</v>
      </c>
      <c r="AV5836">
        <v>7.8604136306131061</v>
      </c>
      <c r="AW5836">
        <v>7056</v>
      </c>
      <c r="AX5836">
        <v>961</v>
      </c>
      <c r="AY5836">
        <v>0</v>
      </c>
      <c r="AZ5836">
        <v>-0.20301648464307409</v>
      </c>
      <c r="BA5836">
        <v>-0.38902863793042808</v>
      </c>
    </row>
    <row r="5837" spans="1:53" x14ac:dyDescent="0.25">
      <c r="A5837">
        <v>2</v>
      </c>
      <c r="B5837">
        <v>1</v>
      </c>
      <c r="C5837">
        <v>51</v>
      </c>
      <c r="D5837">
        <v>6</v>
      </c>
      <c r="E5837">
        <v>3</v>
      </c>
      <c r="F5837">
        <v>6</v>
      </c>
      <c r="G5837">
        <v>372</v>
      </c>
      <c r="H5837" s="3">
        <f t="shared" si="91"/>
        <v>39</v>
      </c>
      <c r="I5837">
        <v>28000</v>
      </c>
      <c r="J5837">
        <v>3000000</v>
      </c>
      <c r="K5837">
        <v>48</v>
      </c>
      <c r="L5837">
        <v>9</v>
      </c>
      <c r="M5837">
        <v>1</v>
      </c>
      <c r="N5837">
        <v>1</v>
      </c>
      <c r="O5837">
        <v>2378000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2378000</v>
      </c>
      <c r="X5837">
        <v>2378000</v>
      </c>
      <c r="Y5837">
        <v>11</v>
      </c>
      <c r="Z5837" s="3" t="s">
        <v>54</v>
      </c>
      <c r="AA5837">
        <v>0</v>
      </c>
      <c r="AB5837">
        <v>1</v>
      </c>
      <c r="AC5837">
        <v>1</v>
      </c>
      <c r="AD5837">
        <v>1</v>
      </c>
      <c r="AE5837">
        <v>0</v>
      </c>
      <c r="AF5837">
        <v>1</v>
      </c>
      <c r="AG5837">
        <v>0</v>
      </c>
      <c r="AH5837">
        <v>48</v>
      </c>
      <c r="AI5837">
        <v>1</v>
      </c>
      <c r="AJ5837">
        <v>0</v>
      </c>
      <c r="AK5837">
        <v>0</v>
      </c>
      <c r="AL5837">
        <v>0</v>
      </c>
      <c r="AM5837">
        <v>5</v>
      </c>
      <c r="AN5837">
        <v>2100000</v>
      </c>
      <c r="AO5837">
        <v>10208.3330078125</v>
      </c>
      <c r="AP5837">
        <v>2378000</v>
      </c>
      <c r="AQ5837">
        <v>11559.72265625</v>
      </c>
      <c r="AR5837">
        <v>2378000</v>
      </c>
      <c r="AS5837">
        <v>11559.72265625</v>
      </c>
      <c r="AT5837" t="s">
        <v>55</v>
      </c>
      <c r="AU5837">
        <v>1</v>
      </c>
      <c r="AV5837">
        <v>9.2309596272911634</v>
      </c>
      <c r="AW5837">
        <v>138384</v>
      </c>
      <c r="AX5837">
        <v>2601</v>
      </c>
      <c r="AY5837">
        <v>0</v>
      </c>
      <c r="AZ5837">
        <v>-0.53394482106772878</v>
      </c>
      <c r="BA5837">
        <v>-0.37725462264905951</v>
      </c>
    </row>
    <row r="5838" spans="1:53" x14ac:dyDescent="0.25">
      <c r="A5838">
        <v>2</v>
      </c>
      <c r="B5838">
        <v>0</v>
      </c>
      <c r="C5838">
        <v>46</v>
      </c>
      <c r="D5838">
        <v>6</v>
      </c>
      <c r="E5838">
        <v>3</v>
      </c>
      <c r="F5838">
        <v>1</v>
      </c>
      <c r="G5838">
        <v>48</v>
      </c>
      <c r="H5838" s="3">
        <f t="shared" si="91"/>
        <v>34</v>
      </c>
      <c r="I5838">
        <v>28000</v>
      </c>
      <c r="J5838">
        <v>3000000</v>
      </c>
      <c r="K5838">
        <v>48</v>
      </c>
      <c r="L5838">
        <v>9</v>
      </c>
      <c r="M5838">
        <v>1</v>
      </c>
      <c r="N5838">
        <v>1</v>
      </c>
      <c r="O5838">
        <v>1578000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1578000</v>
      </c>
      <c r="X5838">
        <v>1578000</v>
      </c>
      <c r="Y5838">
        <v>11</v>
      </c>
      <c r="Z5838" s="3" t="s">
        <v>54</v>
      </c>
      <c r="AA5838">
        <v>0</v>
      </c>
      <c r="AB5838">
        <v>1</v>
      </c>
      <c r="AC5838">
        <v>1</v>
      </c>
      <c r="AD5838">
        <v>1</v>
      </c>
      <c r="AE5838">
        <v>0</v>
      </c>
      <c r="AF5838">
        <v>1</v>
      </c>
      <c r="AG5838">
        <v>0</v>
      </c>
      <c r="AH5838">
        <v>48</v>
      </c>
      <c r="AI5838">
        <v>1</v>
      </c>
      <c r="AJ5838">
        <v>0</v>
      </c>
      <c r="AK5838">
        <v>0</v>
      </c>
      <c r="AL5838">
        <v>0</v>
      </c>
      <c r="AM5838">
        <v>5</v>
      </c>
      <c r="AN5838">
        <v>1300000</v>
      </c>
      <c r="AO5838">
        <v>6319.4443359375</v>
      </c>
      <c r="AP5838">
        <v>1578000</v>
      </c>
      <c r="AQ5838">
        <v>7670.83349609375</v>
      </c>
      <c r="AR5838">
        <v>1578000</v>
      </c>
      <c r="AS5838">
        <v>7670.83349609375</v>
      </c>
      <c r="AT5838" t="s">
        <v>55</v>
      </c>
      <c r="AU5838">
        <v>1</v>
      </c>
      <c r="AV5838">
        <v>8.7513865617467026</v>
      </c>
      <c r="AW5838">
        <v>2304</v>
      </c>
      <c r="AX5838">
        <v>2116</v>
      </c>
      <c r="AY5838">
        <v>1</v>
      </c>
      <c r="AZ5838">
        <v>0.46237689234819102</v>
      </c>
      <c r="BA5838">
        <v>-0.4255402118495234</v>
      </c>
    </row>
    <row r="5839" spans="1:53" x14ac:dyDescent="0.25">
      <c r="A5839">
        <v>2</v>
      </c>
      <c r="B5839">
        <v>0</v>
      </c>
      <c r="C5839">
        <v>23</v>
      </c>
      <c r="D5839">
        <v>5</v>
      </c>
      <c r="E5839">
        <v>11</v>
      </c>
      <c r="F5839">
        <v>1</v>
      </c>
      <c r="G5839">
        <v>5</v>
      </c>
      <c r="H5839" s="3">
        <f t="shared" si="91"/>
        <v>12</v>
      </c>
      <c r="I5839">
        <v>30000</v>
      </c>
      <c r="J5839">
        <v>380000</v>
      </c>
      <c r="K5839">
        <v>48</v>
      </c>
      <c r="L5839">
        <v>5</v>
      </c>
      <c r="M5839">
        <v>1</v>
      </c>
      <c r="N5839">
        <v>1</v>
      </c>
      <c r="O5839">
        <v>1031666.66666667</v>
      </c>
      <c r="P5839">
        <v>0</v>
      </c>
      <c r="Q5839">
        <v>30000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1061666.66666667</v>
      </c>
      <c r="X5839">
        <v>1061666.66666667</v>
      </c>
      <c r="Y5839">
        <v>11</v>
      </c>
      <c r="Z5839" s="3" t="s">
        <v>52</v>
      </c>
      <c r="AA5839">
        <v>1</v>
      </c>
      <c r="AB5839">
        <v>1</v>
      </c>
      <c r="AC5839">
        <v>1</v>
      </c>
      <c r="AD5839">
        <v>1</v>
      </c>
      <c r="AE5839">
        <v>0</v>
      </c>
      <c r="AF5839">
        <v>1</v>
      </c>
      <c r="AG5839">
        <v>0</v>
      </c>
      <c r="AH5839">
        <v>48</v>
      </c>
      <c r="AI5839">
        <v>1</v>
      </c>
      <c r="AJ5839">
        <v>0</v>
      </c>
      <c r="AK5839">
        <v>0</v>
      </c>
      <c r="AL5839">
        <v>0</v>
      </c>
      <c r="AM5839">
        <v>4</v>
      </c>
      <c r="AN5839">
        <v>1000000</v>
      </c>
      <c r="AO5839">
        <v>4861.111328125</v>
      </c>
      <c r="AP5839">
        <v>1031666.6875</v>
      </c>
      <c r="AQ5839">
        <v>5015.04638671875</v>
      </c>
      <c r="AR5839">
        <v>1031666.6875</v>
      </c>
      <c r="AS5839">
        <v>5015.04638671875</v>
      </c>
      <c r="AT5839" t="s">
        <v>53</v>
      </c>
      <c r="AU5839">
        <v>1</v>
      </c>
      <c r="AV5839">
        <v>8.489022359092397</v>
      </c>
      <c r="AW5839">
        <v>25</v>
      </c>
      <c r="AX5839">
        <v>529</v>
      </c>
      <c r="AY5839">
        <v>1</v>
      </c>
      <c r="AZ5839">
        <v>0.50198194264519413</v>
      </c>
      <c r="BA5839">
        <v>0.23968348186669061</v>
      </c>
    </row>
    <row r="5840" spans="1:53" x14ac:dyDescent="0.25">
      <c r="A5840">
        <v>2</v>
      </c>
      <c r="B5840">
        <v>0</v>
      </c>
      <c r="C5840">
        <v>22</v>
      </c>
      <c r="D5840">
        <v>6</v>
      </c>
      <c r="E5840">
        <v>3</v>
      </c>
      <c r="F5840">
        <v>1</v>
      </c>
      <c r="G5840">
        <v>8</v>
      </c>
      <c r="H5840" s="3">
        <f t="shared" si="91"/>
        <v>10</v>
      </c>
      <c r="I5840">
        <v>0</v>
      </c>
      <c r="J5840">
        <v>600000</v>
      </c>
      <c r="K5840">
        <v>48</v>
      </c>
      <c r="L5840">
        <v>9</v>
      </c>
      <c r="M5840">
        <v>1</v>
      </c>
      <c r="N5840">
        <v>1</v>
      </c>
      <c r="O5840">
        <v>850000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850000</v>
      </c>
      <c r="X5840">
        <v>850000</v>
      </c>
      <c r="Y5840">
        <v>11</v>
      </c>
      <c r="Z5840" s="3" t="s">
        <v>54</v>
      </c>
      <c r="AA5840">
        <v>0</v>
      </c>
      <c r="AB5840">
        <v>1</v>
      </c>
      <c r="AC5840">
        <v>1</v>
      </c>
      <c r="AD5840">
        <v>1</v>
      </c>
      <c r="AE5840">
        <v>0</v>
      </c>
      <c r="AF5840">
        <v>1</v>
      </c>
      <c r="AG5840">
        <v>0</v>
      </c>
      <c r="AH5840">
        <v>48</v>
      </c>
      <c r="AI5840">
        <v>1</v>
      </c>
      <c r="AJ5840">
        <v>0</v>
      </c>
      <c r="AK5840">
        <v>0</v>
      </c>
      <c r="AL5840">
        <v>0</v>
      </c>
      <c r="AM5840">
        <v>5</v>
      </c>
      <c r="AN5840">
        <v>800000</v>
      </c>
      <c r="AO5840">
        <v>3888.88891601562</v>
      </c>
      <c r="AP5840">
        <v>850000</v>
      </c>
      <c r="AQ5840">
        <v>4131.9443359375</v>
      </c>
      <c r="AR5840">
        <v>850000</v>
      </c>
      <c r="AS5840">
        <v>4131.9443359375</v>
      </c>
      <c r="AT5840" t="s">
        <v>55</v>
      </c>
      <c r="AU5840">
        <v>1</v>
      </c>
      <c r="AV5840">
        <v>8.2658787701107759</v>
      </c>
      <c r="AW5840">
        <v>64</v>
      </c>
      <c r="AX5840">
        <v>484</v>
      </c>
      <c r="AY5840">
        <v>1</v>
      </c>
      <c r="AZ5840">
        <v>0.54566111852858323</v>
      </c>
      <c r="BA5840">
        <v>-0.44736387252259119</v>
      </c>
    </row>
    <row r="5841" spans="1:53" x14ac:dyDescent="0.25">
      <c r="A5841">
        <v>4</v>
      </c>
      <c r="B5841">
        <v>0</v>
      </c>
      <c r="C5841">
        <v>54</v>
      </c>
      <c r="D5841">
        <v>6</v>
      </c>
      <c r="E5841">
        <v>5</v>
      </c>
      <c r="F5841">
        <v>1</v>
      </c>
      <c r="G5841">
        <v>300</v>
      </c>
      <c r="H5841" s="3">
        <f t="shared" si="91"/>
        <v>42</v>
      </c>
      <c r="I5841">
        <v>0</v>
      </c>
      <c r="J5841">
        <v>2500000</v>
      </c>
      <c r="K5841">
        <v>48</v>
      </c>
      <c r="L5841">
        <v>8</v>
      </c>
      <c r="M5841">
        <v>1</v>
      </c>
      <c r="N5841">
        <v>1</v>
      </c>
      <c r="O5841">
        <v>5208333.3333333302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5208333.3333333302</v>
      </c>
      <c r="X5841">
        <v>5208333.3333333302</v>
      </c>
      <c r="Y5841">
        <v>11</v>
      </c>
      <c r="Z5841" s="3" t="s">
        <v>54</v>
      </c>
      <c r="AA5841">
        <v>0</v>
      </c>
      <c r="AB5841">
        <v>1</v>
      </c>
      <c r="AC5841">
        <v>1</v>
      </c>
      <c r="AD5841">
        <v>1</v>
      </c>
      <c r="AE5841">
        <v>0</v>
      </c>
      <c r="AF5841">
        <v>1</v>
      </c>
      <c r="AG5841">
        <v>0</v>
      </c>
      <c r="AH5841">
        <v>48</v>
      </c>
      <c r="AI5841">
        <v>1</v>
      </c>
      <c r="AJ5841">
        <v>0</v>
      </c>
      <c r="AK5841">
        <v>0</v>
      </c>
      <c r="AL5841">
        <v>0</v>
      </c>
      <c r="AM5841">
        <v>5</v>
      </c>
      <c r="AN5841">
        <v>5000000</v>
      </c>
      <c r="AO5841">
        <v>24305.5546875</v>
      </c>
      <c r="AP5841">
        <v>5208333.5</v>
      </c>
      <c r="AQ5841">
        <v>25318.287109375</v>
      </c>
      <c r="AR5841">
        <v>5208333.5</v>
      </c>
      <c r="AS5841">
        <v>25318.287109375</v>
      </c>
      <c r="AT5841" t="s">
        <v>55</v>
      </c>
      <c r="AU5841">
        <v>1</v>
      </c>
      <c r="AV5841">
        <v>10.098460191169361</v>
      </c>
      <c r="AW5841">
        <v>90000</v>
      </c>
      <c r="AX5841">
        <v>2916</v>
      </c>
      <c r="AY5841">
        <v>1</v>
      </c>
      <c r="AZ5841">
        <v>0.46166762768870417</v>
      </c>
      <c r="BA5841">
        <v>0.59976610084153514</v>
      </c>
    </row>
    <row r="5842" spans="1:53" x14ac:dyDescent="0.25">
      <c r="A5842">
        <v>3</v>
      </c>
      <c r="B5842">
        <v>1</v>
      </c>
      <c r="C5842">
        <v>25</v>
      </c>
      <c r="D5842">
        <v>6</v>
      </c>
      <c r="E5842">
        <v>3</v>
      </c>
      <c r="F5842">
        <v>1</v>
      </c>
      <c r="G5842">
        <v>8</v>
      </c>
      <c r="H5842" s="3">
        <f t="shared" si="91"/>
        <v>13</v>
      </c>
      <c r="I5842">
        <v>88211</v>
      </c>
      <c r="J5842">
        <v>1200000</v>
      </c>
      <c r="K5842">
        <v>48</v>
      </c>
      <c r="L5842">
        <v>9</v>
      </c>
      <c r="M5842">
        <v>1</v>
      </c>
      <c r="N5842">
        <v>1</v>
      </c>
      <c r="O5842">
        <v>1008211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1008211</v>
      </c>
      <c r="X5842">
        <v>1008211</v>
      </c>
      <c r="Y5842">
        <v>11</v>
      </c>
      <c r="Z5842" s="3" t="s">
        <v>54</v>
      </c>
      <c r="AA5842">
        <v>0</v>
      </c>
      <c r="AB5842">
        <v>1</v>
      </c>
      <c r="AC5842">
        <v>1</v>
      </c>
      <c r="AD5842">
        <v>1</v>
      </c>
      <c r="AE5842">
        <v>0</v>
      </c>
      <c r="AF5842">
        <v>1</v>
      </c>
      <c r="AG5842">
        <v>0</v>
      </c>
      <c r="AH5842">
        <v>48</v>
      </c>
      <c r="AI5842">
        <v>1</v>
      </c>
      <c r="AJ5842">
        <v>0</v>
      </c>
      <c r="AK5842">
        <v>0</v>
      </c>
      <c r="AL5842">
        <v>0</v>
      </c>
      <c r="AM5842">
        <v>5</v>
      </c>
      <c r="AN5842">
        <v>820000</v>
      </c>
      <c r="AO5842">
        <v>3986.11108398438</v>
      </c>
      <c r="AP5842">
        <v>1008211</v>
      </c>
      <c r="AQ5842">
        <v>4901.02587890625</v>
      </c>
      <c r="AR5842">
        <v>1008211</v>
      </c>
      <c r="AS5842">
        <v>4901.02587890625</v>
      </c>
      <c r="AT5842" t="s">
        <v>55</v>
      </c>
      <c r="AU5842">
        <v>1</v>
      </c>
      <c r="AV5842">
        <v>8.290571368920391</v>
      </c>
      <c r="AW5842">
        <v>64</v>
      </c>
      <c r="AX5842">
        <v>625</v>
      </c>
      <c r="AY5842">
        <v>0</v>
      </c>
      <c r="AZ5842">
        <v>-0.47524305143550583</v>
      </c>
      <c r="BA5842">
        <v>-0.49607994777044062</v>
      </c>
    </row>
    <row r="5843" spans="1:53" x14ac:dyDescent="0.25">
      <c r="A5843">
        <v>3</v>
      </c>
      <c r="B5843">
        <v>1</v>
      </c>
      <c r="C5843">
        <v>54</v>
      </c>
      <c r="D5843">
        <v>3</v>
      </c>
      <c r="E5843">
        <v>5</v>
      </c>
      <c r="F5843">
        <v>1</v>
      </c>
      <c r="G5843">
        <v>432</v>
      </c>
      <c r="H5843" s="3">
        <f t="shared" si="91"/>
        <v>45</v>
      </c>
      <c r="I5843">
        <v>0</v>
      </c>
      <c r="J5843">
        <v>2000000</v>
      </c>
      <c r="K5843">
        <v>54</v>
      </c>
      <c r="L5843">
        <v>3</v>
      </c>
      <c r="M5843">
        <v>2</v>
      </c>
      <c r="N5843">
        <v>1</v>
      </c>
      <c r="O5843">
        <v>1566666.66666667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1566666.66666667</v>
      </c>
      <c r="X5843">
        <v>1566666.66666667</v>
      </c>
      <c r="Y5843">
        <v>11</v>
      </c>
      <c r="Z5843" s="3" t="s">
        <v>56</v>
      </c>
      <c r="AA5843">
        <v>0</v>
      </c>
      <c r="AB5843">
        <v>2</v>
      </c>
      <c r="AC5843">
        <v>1</v>
      </c>
      <c r="AD5843">
        <v>1</v>
      </c>
      <c r="AE5843">
        <v>0</v>
      </c>
      <c r="AF5843">
        <v>1</v>
      </c>
      <c r="AG5843">
        <v>0</v>
      </c>
      <c r="AH5843">
        <v>54</v>
      </c>
      <c r="AI5843">
        <v>0</v>
      </c>
      <c r="AJ5843">
        <v>1</v>
      </c>
      <c r="AK5843">
        <v>0</v>
      </c>
      <c r="AL5843">
        <v>1</v>
      </c>
      <c r="AM5843">
        <v>2</v>
      </c>
      <c r="AN5843">
        <v>1400000</v>
      </c>
      <c r="AO5843">
        <v>6049.3828125</v>
      </c>
      <c r="AP5843">
        <v>1566666.625</v>
      </c>
      <c r="AQ5843">
        <v>6769.54736328125</v>
      </c>
      <c r="AR5843">
        <v>1566666.625</v>
      </c>
      <c r="AS5843">
        <v>6769.54736328125</v>
      </c>
      <c r="AT5843" t="s">
        <v>57</v>
      </c>
      <c r="AU5843">
        <v>0</v>
      </c>
      <c r="AV5843">
        <v>8.7077115313582478</v>
      </c>
      <c r="AW5843">
        <v>186624</v>
      </c>
      <c r="AX5843">
        <v>2916</v>
      </c>
      <c r="AY5843">
        <v>0</v>
      </c>
      <c r="AZ5843">
        <v>-0.47253701612389287</v>
      </c>
      <c r="BA5843">
        <v>0.24861670665077409</v>
      </c>
    </row>
    <row r="5844" spans="1:53" x14ac:dyDescent="0.25">
      <c r="A5844">
        <v>2</v>
      </c>
      <c r="B5844">
        <v>0</v>
      </c>
      <c r="C5844">
        <v>27</v>
      </c>
      <c r="D5844">
        <v>6</v>
      </c>
      <c r="E5844">
        <v>2</v>
      </c>
      <c r="F5844">
        <v>1</v>
      </c>
      <c r="G5844">
        <v>13</v>
      </c>
      <c r="H5844" s="3">
        <f t="shared" si="91"/>
        <v>15</v>
      </c>
      <c r="I5844">
        <v>0</v>
      </c>
      <c r="J5844">
        <v>1000000</v>
      </c>
      <c r="K5844">
        <v>48</v>
      </c>
      <c r="L5844">
        <v>9</v>
      </c>
      <c r="M5844">
        <v>1</v>
      </c>
      <c r="N5844">
        <v>1</v>
      </c>
      <c r="O5844">
        <v>1283333.33333333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1283333.33333333</v>
      </c>
      <c r="X5844">
        <v>1283333.33333333</v>
      </c>
      <c r="Y5844">
        <v>11</v>
      </c>
      <c r="Z5844" s="3" t="s">
        <v>54</v>
      </c>
      <c r="AA5844">
        <v>0</v>
      </c>
      <c r="AB5844">
        <v>1</v>
      </c>
      <c r="AC5844">
        <v>1</v>
      </c>
      <c r="AD5844">
        <v>1</v>
      </c>
      <c r="AE5844">
        <v>0</v>
      </c>
      <c r="AF5844">
        <v>1</v>
      </c>
      <c r="AG5844">
        <v>0</v>
      </c>
      <c r="AH5844">
        <v>48</v>
      </c>
      <c r="AI5844">
        <v>1</v>
      </c>
      <c r="AJ5844">
        <v>0</v>
      </c>
      <c r="AK5844">
        <v>0</v>
      </c>
      <c r="AL5844">
        <v>0</v>
      </c>
      <c r="AM5844">
        <v>5</v>
      </c>
      <c r="AN5844">
        <v>1200000</v>
      </c>
      <c r="AO5844">
        <v>5833.33349609375</v>
      </c>
      <c r="AP5844">
        <v>1283333.375</v>
      </c>
      <c r="AQ5844">
        <v>6238.42626953125</v>
      </c>
      <c r="AR5844">
        <v>1283333.375</v>
      </c>
      <c r="AS5844">
        <v>6238.42626953125</v>
      </c>
      <c r="AT5844" t="s">
        <v>55</v>
      </c>
      <c r="AU5844">
        <v>1</v>
      </c>
      <c r="AV5844">
        <v>8.6713438991452811</v>
      </c>
      <c r="AW5844">
        <v>169</v>
      </c>
      <c r="AX5844">
        <v>729</v>
      </c>
      <c r="AY5844">
        <v>1</v>
      </c>
      <c r="AZ5844">
        <v>0.51435540133126623</v>
      </c>
      <c r="BA5844">
        <v>-0.16993869062746481</v>
      </c>
    </row>
    <row r="5845" spans="1:53" x14ac:dyDescent="0.25">
      <c r="A5845">
        <v>2</v>
      </c>
      <c r="B5845">
        <v>0</v>
      </c>
      <c r="C5845">
        <v>23</v>
      </c>
      <c r="D5845">
        <v>6</v>
      </c>
      <c r="E5845">
        <v>2</v>
      </c>
      <c r="F5845">
        <v>1</v>
      </c>
      <c r="G5845">
        <v>3</v>
      </c>
      <c r="H5845" s="3">
        <f t="shared" si="91"/>
        <v>11</v>
      </c>
      <c r="I5845">
        <v>0</v>
      </c>
      <c r="J5845">
        <v>120000</v>
      </c>
      <c r="K5845">
        <v>48</v>
      </c>
      <c r="L5845">
        <v>9</v>
      </c>
      <c r="M5845">
        <v>1</v>
      </c>
      <c r="N5845">
        <v>1</v>
      </c>
      <c r="O5845">
        <v>950000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950000</v>
      </c>
      <c r="X5845">
        <v>950000</v>
      </c>
      <c r="Y5845">
        <v>11</v>
      </c>
      <c r="Z5845" s="3" t="s">
        <v>54</v>
      </c>
      <c r="AA5845">
        <v>0</v>
      </c>
      <c r="AB5845">
        <v>1</v>
      </c>
      <c r="AC5845">
        <v>1</v>
      </c>
      <c r="AD5845">
        <v>1</v>
      </c>
      <c r="AE5845">
        <v>0</v>
      </c>
      <c r="AF5845">
        <v>1</v>
      </c>
      <c r="AG5845">
        <v>0</v>
      </c>
      <c r="AH5845">
        <v>48</v>
      </c>
      <c r="AI5845">
        <v>1</v>
      </c>
      <c r="AJ5845">
        <v>0</v>
      </c>
      <c r="AK5845">
        <v>0</v>
      </c>
      <c r="AL5845">
        <v>0</v>
      </c>
      <c r="AM5845">
        <v>5</v>
      </c>
      <c r="AN5845">
        <v>940000</v>
      </c>
      <c r="AO5845">
        <v>4569.4443359375</v>
      </c>
      <c r="AP5845">
        <v>950000</v>
      </c>
      <c r="AQ5845">
        <v>4618.0556640625</v>
      </c>
      <c r="AR5845">
        <v>950000</v>
      </c>
      <c r="AS5845">
        <v>4618.0556640625</v>
      </c>
      <c r="AT5845" t="s">
        <v>55</v>
      </c>
      <c r="AU5845">
        <v>1</v>
      </c>
      <c r="AV5845">
        <v>8.4271468869852519</v>
      </c>
      <c r="AW5845">
        <v>9</v>
      </c>
      <c r="AX5845">
        <v>529</v>
      </c>
      <c r="AY5845">
        <v>1</v>
      </c>
      <c r="AZ5845">
        <v>0.53618395173792921</v>
      </c>
      <c r="BA5845">
        <v>-0.30164267447963311</v>
      </c>
    </row>
    <row r="5846" spans="1:53" x14ac:dyDescent="0.25">
      <c r="A5846">
        <v>3</v>
      </c>
      <c r="B5846">
        <v>1</v>
      </c>
      <c r="C5846">
        <v>56</v>
      </c>
      <c r="D5846">
        <v>6</v>
      </c>
      <c r="E5846">
        <v>5</v>
      </c>
      <c r="F5846">
        <v>1</v>
      </c>
      <c r="G5846">
        <v>48</v>
      </c>
      <c r="H5846" s="3">
        <f t="shared" si="91"/>
        <v>44</v>
      </c>
      <c r="I5846">
        <v>0</v>
      </c>
      <c r="J5846">
        <v>0</v>
      </c>
      <c r="K5846">
        <v>60</v>
      </c>
      <c r="L5846">
        <v>9</v>
      </c>
      <c r="M5846">
        <v>1</v>
      </c>
      <c r="N5846">
        <v>1</v>
      </c>
      <c r="O5846">
        <v>2500000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2500000</v>
      </c>
      <c r="X5846">
        <v>2500000</v>
      </c>
      <c r="Y5846">
        <v>11</v>
      </c>
      <c r="Z5846" s="3" t="s">
        <v>54</v>
      </c>
      <c r="AA5846">
        <v>0</v>
      </c>
      <c r="AB5846">
        <v>1</v>
      </c>
      <c r="AC5846">
        <v>1</v>
      </c>
      <c r="AD5846">
        <v>1</v>
      </c>
      <c r="AE5846">
        <v>0</v>
      </c>
      <c r="AF5846">
        <v>1</v>
      </c>
      <c r="AG5846">
        <v>0</v>
      </c>
      <c r="AH5846">
        <v>60</v>
      </c>
      <c r="AI5846">
        <v>1</v>
      </c>
      <c r="AJ5846">
        <v>0</v>
      </c>
      <c r="AK5846">
        <v>0</v>
      </c>
      <c r="AL5846">
        <v>0</v>
      </c>
      <c r="AM5846">
        <v>5</v>
      </c>
      <c r="AN5846">
        <v>2500000</v>
      </c>
      <c r="AO5846">
        <v>9722.22265625</v>
      </c>
      <c r="AP5846">
        <v>2500000</v>
      </c>
      <c r="AQ5846">
        <v>9722.22265625</v>
      </c>
      <c r="AR5846">
        <v>2500000</v>
      </c>
      <c r="AS5846">
        <v>9722.22265625</v>
      </c>
      <c r="AT5846" t="s">
        <v>55</v>
      </c>
      <c r="AU5846">
        <v>1</v>
      </c>
      <c r="AV5846">
        <v>9.1821695396523424</v>
      </c>
      <c r="AW5846">
        <v>2304</v>
      </c>
      <c r="AX5846">
        <v>3136</v>
      </c>
      <c r="AY5846">
        <v>0</v>
      </c>
      <c r="AZ5846">
        <v>-0.4587539284070572</v>
      </c>
      <c r="BA5846">
        <v>0.1110198256109684</v>
      </c>
    </row>
    <row r="5847" spans="1:53" x14ac:dyDescent="0.25">
      <c r="A5847">
        <v>2</v>
      </c>
      <c r="B5847">
        <v>0</v>
      </c>
      <c r="C5847">
        <v>28</v>
      </c>
      <c r="D5847">
        <v>6</v>
      </c>
      <c r="E5847">
        <v>0</v>
      </c>
      <c r="F5847">
        <v>1</v>
      </c>
      <c r="G5847">
        <v>7</v>
      </c>
      <c r="H5847" s="3">
        <f t="shared" si="91"/>
        <v>16</v>
      </c>
      <c r="I5847">
        <v>252000</v>
      </c>
      <c r="J5847">
        <v>330000</v>
      </c>
      <c r="K5847">
        <v>77</v>
      </c>
      <c r="L5847">
        <v>3</v>
      </c>
      <c r="M5847">
        <v>2</v>
      </c>
      <c r="N5847">
        <v>1</v>
      </c>
      <c r="O5847">
        <v>827500</v>
      </c>
      <c r="P5847">
        <v>0</v>
      </c>
      <c r="Q5847">
        <v>252000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1079500</v>
      </c>
      <c r="X5847">
        <v>1079500</v>
      </c>
      <c r="Y5847">
        <v>11</v>
      </c>
      <c r="Z5847" s="3" t="s">
        <v>54</v>
      </c>
      <c r="AA5847">
        <v>0</v>
      </c>
      <c r="AB5847">
        <v>2</v>
      </c>
      <c r="AC5847">
        <v>1</v>
      </c>
      <c r="AD5847">
        <v>1</v>
      </c>
      <c r="AE5847">
        <v>0</v>
      </c>
      <c r="AF5847">
        <v>1</v>
      </c>
      <c r="AG5847">
        <v>0</v>
      </c>
      <c r="AH5847">
        <v>72</v>
      </c>
      <c r="AI5847">
        <v>0</v>
      </c>
      <c r="AJ5847">
        <v>1</v>
      </c>
      <c r="AK5847">
        <v>0</v>
      </c>
      <c r="AL5847">
        <v>1</v>
      </c>
      <c r="AM5847">
        <v>2</v>
      </c>
      <c r="AN5847">
        <v>800000</v>
      </c>
      <c r="AO5847">
        <v>2424.24243164062</v>
      </c>
      <c r="AP5847">
        <v>827500</v>
      </c>
      <c r="AQ5847">
        <v>2507.57568359375</v>
      </c>
      <c r="AR5847">
        <v>827500</v>
      </c>
      <c r="AS5847">
        <v>2507.57568359375</v>
      </c>
      <c r="AT5847" t="s">
        <v>55</v>
      </c>
      <c r="AU5847">
        <v>0</v>
      </c>
      <c r="AV5847">
        <v>7.7932743552412944</v>
      </c>
      <c r="AW5847">
        <v>49</v>
      </c>
      <c r="AX5847">
        <v>784</v>
      </c>
      <c r="AY5847">
        <v>1</v>
      </c>
      <c r="AZ5847">
        <v>0.50419027394901395</v>
      </c>
      <c r="BA5847">
        <v>-0.46333345811774851</v>
      </c>
    </row>
    <row r="5848" spans="1:53" x14ac:dyDescent="0.25">
      <c r="A5848">
        <v>2</v>
      </c>
      <c r="B5848">
        <v>1</v>
      </c>
      <c r="C5848">
        <v>33</v>
      </c>
      <c r="D5848">
        <v>5</v>
      </c>
      <c r="E5848">
        <v>11</v>
      </c>
      <c r="F5848">
        <v>1</v>
      </c>
      <c r="G5848">
        <v>6</v>
      </c>
      <c r="H5848" s="3">
        <f t="shared" si="91"/>
        <v>22</v>
      </c>
      <c r="I5848">
        <v>0</v>
      </c>
      <c r="J5848">
        <v>0</v>
      </c>
      <c r="K5848">
        <v>70</v>
      </c>
      <c r="L5848">
        <v>3</v>
      </c>
      <c r="M5848">
        <v>2</v>
      </c>
      <c r="N5848">
        <v>1</v>
      </c>
      <c r="O5848">
        <v>1500000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1500000</v>
      </c>
      <c r="X5848">
        <v>1620000</v>
      </c>
      <c r="Y5848">
        <v>11</v>
      </c>
      <c r="Z5848" s="3" t="s">
        <v>52</v>
      </c>
      <c r="AA5848">
        <v>1</v>
      </c>
      <c r="AB5848">
        <v>2</v>
      </c>
      <c r="AC5848">
        <v>1</v>
      </c>
      <c r="AD5848">
        <v>1</v>
      </c>
      <c r="AE5848">
        <v>0</v>
      </c>
      <c r="AF5848">
        <v>1</v>
      </c>
      <c r="AG5848">
        <v>0</v>
      </c>
      <c r="AH5848">
        <v>70</v>
      </c>
      <c r="AI5848">
        <v>0</v>
      </c>
      <c r="AJ5848">
        <v>1</v>
      </c>
      <c r="AK5848">
        <v>0</v>
      </c>
      <c r="AL5848">
        <v>1</v>
      </c>
      <c r="AM5848">
        <v>2</v>
      </c>
      <c r="AN5848">
        <v>1500000</v>
      </c>
      <c r="AO5848">
        <v>5000</v>
      </c>
      <c r="AP5848">
        <v>1500000</v>
      </c>
      <c r="AQ5848">
        <v>5000</v>
      </c>
      <c r="AR5848">
        <v>1500000</v>
      </c>
      <c r="AS5848">
        <v>5000</v>
      </c>
      <c r="AT5848" t="s">
        <v>53</v>
      </c>
      <c r="AU5848">
        <v>0</v>
      </c>
      <c r="AV5848">
        <v>8.5171931914162382</v>
      </c>
      <c r="AW5848">
        <v>36</v>
      </c>
      <c r="AX5848">
        <v>1089</v>
      </c>
      <c r="AY5848">
        <v>0</v>
      </c>
      <c r="AZ5848">
        <v>-0.46885531385320378</v>
      </c>
      <c r="BA5848">
        <v>0.41125183957216638</v>
      </c>
    </row>
    <row r="5849" spans="1:53" x14ac:dyDescent="0.25">
      <c r="A5849">
        <v>2</v>
      </c>
      <c r="B5849">
        <v>1</v>
      </c>
      <c r="C5849">
        <v>20</v>
      </c>
      <c r="D5849">
        <v>5</v>
      </c>
      <c r="E5849">
        <v>11</v>
      </c>
      <c r="F5849">
        <v>1</v>
      </c>
      <c r="G5849">
        <v>6</v>
      </c>
      <c r="H5849" s="3">
        <f t="shared" si="91"/>
        <v>9</v>
      </c>
      <c r="I5849">
        <v>0</v>
      </c>
      <c r="J5849">
        <v>0</v>
      </c>
      <c r="K5849">
        <v>72</v>
      </c>
      <c r="L5849">
        <v>9</v>
      </c>
      <c r="M5849">
        <v>1</v>
      </c>
      <c r="N5849">
        <v>1</v>
      </c>
      <c r="O5849">
        <v>1180000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1180000</v>
      </c>
      <c r="X5849">
        <v>1180000</v>
      </c>
      <c r="Y5849">
        <v>11</v>
      </c>
      <c r="Z5849" s="3" t="s">
        <v>52</v>
      </c>
      <c r="AA5849">
        <v>1</v>
      </c>
      <c r="AB5849">
        <v>1</v>
      </c>
      <c r="AC5849">
        <v>1</v>
      </c>
      <c r="AD5849">
        <v>1</v>
      </c>
      <c r="AE5849">
        <v>0</v>
      </c>
      <c r="AF5849">
        <v>1</v>
      </c>
      <c r="AG5849">
        <v>0</v>
      </c>
      <c r="AH5849">
        <v>72</v>
      </c>
      <c r="AI5849">
        <v>1</v>
      </c>
      <c r="AJ5849">
        <v>0</v>
      </c>
      <c r="AK5849">
        <v>0</v>
      </c>
      <c r="AL5849">
        <v>0</v>
      </c>
      <c r="AM5849">
        <v>5</v>
      </c>
      <c r="AN5849">
        <v>1180000</v>
      </c>
      <c r="AO5849">
        <v>3824.07397460938</v>
      </c>
      <c r="AP5849">
        <v>1180000</v>
      </c>
      <c r="AQ5849">
        <v>3824.07397460938</v>
      </c>
      <c r="AR5849">
        <v>1180000</v>
      </c>
      <c r="AS5849">
        <v>3824.07397460938</v>
      </c>
      <c r="AT5849" t="s">
        <v>53</v>
      </c>
      <c r="AU5849">
        <v>1</v>
      </c>
      <c r="AV5849">
        <v>8.2490716188088111</v>
      </c>
      <c r="AW5849">
        <v>36</v>
      </c>
      <c r="AX5849">
        <v>400</v>
      </c>
      <c r="AY5849">
        <v>0</v>
      </c>
      <c r="AZ5849">
        <v>-0.22591761403791341</v>
      </c>
      <c r="BA5849">
        <v>0.12673796162193399</v>
      </c>
    </row>
    <row r="5850" spans="1:53" x14ac:dyDescent="0.25">
      <c r="A5850">
        <v>3</v>
      </c>
      <c r="B5850">
        <v>1</v>
      </c>
      <c r="C5850">
        <v>54</v>
      </c>
      <c r="D5850">
        <v>6</v>
      </c>
      <c r="E5850">
        <v>3</v>
      </c>
      <c r="F5850">
        <v>1</v>
      </c>
      <c r="G5850">
        <v>96</v>
      </c>
      <c r="H5850" s="3">
        <f t="shared" si="91"/>
        <v>42</v>
      </c>
      <c r="I5850">
        <v>88211</v>
      </c>
      <c r="J5850">
        <v>0</v>
      </c>
      <c r="K5850">
        <v>44</v>
      </c>
      <c r="L5850">
        <v>9</v>
      </c>
      <c r="M5850">
        <v>1</v>
      </c>
      <c r="N5850">
        <v>1</v>
      </c>
      <c r="O5850">
        <v>1288211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1288211</v>
      </c>
      <c r="X5850">
        <v>1288211</v>
      </c>
      <c r="Y5850">
        <v>11</v>
      </c>
      <c r="Z5850" s="3" t="s">
        <v>54</v>
      </c>
      <c r="AA5850">
        <v>0</v>
      </c>
      <c r="AB5850">
        <v>1</v>
      </c>
      <c r="AC5850">
        <v>1</v>
      </c>
      <c r="AD5850">
        <v>1</v>
      </c>
      <c r="AE5850">
        <v>0</v>
      </c>
      <c r="AF5850">
        <v>1</v>
      </c>
      <c r="AG5850">
        <v>0</v>
      </c>
      <c r="AH5850">
        <v>44</v>
      </c>
      <c r="AI5850">
        <v>1</v>
      </c>
      <c r="AJ5850">
        <v>0</v>
      </c>
      <c r="AK5850">
        <v>0</v>
      </c>
      <c r="AL5850">
        <v>0</v>
      </c>
      <c r="AM5850">
        <v>5</v>
      </c>
      <c r="AN5850">
        <v>1200000</v>
      </c>
      <c r="AO5850">
        <v>6363.63623046875</v>
      </c>
      <c r="AP5850">
        <v>1288211</v>
      </c>
      <c r="AQ5850">
        <v>6831.421875</v>
      </c>
      <c r="AR5850">
        <v>1288211</v>
      </c>
      <c r="AS5850">
        <v>6831.421875</v>
      </c>
      <c r="AT5850" t="s">
        <v>55</v>
      </c>
      <c r="AU5850">
        <v>1</v>
      </c>
      <c r="AV5850">
        <v>8.7583552273067866</v>
      </c>
      <c r="AW5850">
        <v>9216</v>
      </c>
      <c r="AX5850">
        <v>2916</v>
      </c>
      <c r="AY5850">
        <v>0</v>
      </c>
      <c r="AZ5850">
        <v>-0.54627586005124662</v>
      </c>
      <c r="BA5850">
        <v>-0.57478064913477034</v>
      </c>
    </row>
    <row r="5851" spans="1:53" x14ac:dyDescent="0.25">
      <c r="A5851">
        <v>3</v>
      </c>
      <c r="B5851">
        <v>1</v>
      </c>
      <c r="C5851">
        <v>30</v>
      </c>
      <c r="D5851">
        <v>6</v>
      </c>
      <c r="E5851">
        <v>5</v>
      </c>
      <c r="F5851">
        <v>1</v>
      </c>
      <c r="G5851">
        <v>28</v>
      </c>
      <c r="H5851" s="3">
        <f t="shared" si="91"/>
        <v>18</v>
      </c>
      <c r="I5851">
        <v>88211</v>
      </c>
      <c r="J5851">
        <v>2100000</v>
      </c>
      <c r="K5851">
        <v>40</v>
      </c>
      <c r="L5851">
        <v>6</v>
      </c>
      <c r="M5851">
        <v>1</v>
      </c>
      <c r="N5851">
        <v>1</v>
      </c>
      <c r="O5851">
        <v>2363211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2363211</v>
      </c>
      <c r="X5851">
        <v>2363211</v>
      </c>
      <c r="Y5851">
        <v>11</v>
      </c>
      <c r="Z5851" s="3" t="s">
        <v>54</v>
      </c>
      <c r="AA5851">
        <v>0</v>
      </c>
      <c r="AB5851">
        <v>1</v>
      </c>
      <c r="AC5851">
        <v>1</v>
      </c>
      <c r="AD5851">
        <v>1</v>
      </c>
      <c r="AE5851">
        <v>0</v>
      </c>
      <c r="AF5851">
        <v>1</v>
      </c>
      <c r="AG5851">
        <v>0</v>
      </c>
      <c r="AH5851">
        <v>48</v>
      </c>
      <c r="AI5851">
        <v>1</v>
      </c>
      <c r="AJ5851">
        <v>0</v>
      </c>
      <c r="AK5851">
        <v>0</v>
      </c>
      <c r="AL5851">
        <v>0</v>
      </c>
      <c r="AM5851">
        <v>4</v>
      </c>
      <c r="AN5851">
        <v>2100000</v>
      </c>
      <c r="AO5851">
        <v>12250</v>
      </c>
      <c r="AP5851">
        <v>2363211</v>
      </c>
      <c r="AQ5851">
        <v>11487.8310546875</v>
      </c>
      <c r="AR5851">
        <v>2363211</v>
      </c>
      <c r="AS5851">
        <v>11487.8310546875</v>
      </c>
      <c r="AT5851" t="s">
        <v>55</v>
      </c>
      <c r="AU5851">
        <v>1</v>
      </c>
      <c r="AV5851">
        <v>9.4132812159728729</v>
      </c>
      <c r="AW5851">
        <v>784</v>
      </c>
      <c r="AX5851">
        <v>900</v>
      </c>
      <c r="AY5851">
        <v>0</v>
      </c>
      <c r="AZ5851">
        <v>-0.57149549706753822</v>
      </c>
      <c r="BA5851">
        <v>0.6451013676534878</v>
      </c>
    </row>
    <row r="5852" spans="1:53" x14ac:dyDescent="0.25">
      <c r="A5852">
        <v>3</v>
      </c>
      <c r="B5852">
        <v>1</v>
      </c>
      <c r="C5852">
        <v>24</v>
      </c>
      <c r="D5852">
        <v>6</v>
      </c>
      <c r="E5852">
        <v>2</v>
      </c>
      <c r="F5852">
        <v>1</v>
      </c>
      <c r="G5852">
        <v>5</v>
      </c>
      <c r="H5852" s="3">
        <f t="shared" si="91"/>
        <v>12</v>
      </c>
      <c r="I5852">
        <v>88211</v>
      </c>
      <c r="J5852">
        <v>781242</v>
      </c>
      <c r="K5852">
        <v>48</v>
      </c>
      <c r="L5852">
        <v>6</v>
      </c>
      <c r="M5852">
        <v>1</v>
      </c>
      <c r="N5852">
        <v>1</v>
      </c>
      <c r="O5852">
        <v>934556.5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934556.5</v>
      </c>
      <c r="X5852">
        <v>934556.5</v>
      </c>
      <c r="Y5852">
        <v>11</v>
      </c>
      <c r="Z5852" s="3" t="s">
        <v>54</v>
      </c>
      <c r="AA5852">
        <v>0</v>
      </c>
      <c r="AB5852">
        <v>1</v>
      </c>
      <c r="AC5852">
        <v>1</v>
      </c>
      <c r="AD5852">
        <v>1</v>
      </c>
      <c r="AE5852">
        <v>0</v>
      </c>
      <c r="AF5852">
        <v>1</v>
      </c>
      <c r="AG5852">
        <v>0</v>
      </c>
      <c r="AH5852">
        <v>48</v>
      </c>
      <c r="AI5852">
        <v>1</v>
      </c>
      <c r="AJ5852">
        <v>0</v>
      </c>
      <c r="AK5852">
        <v>0</v>
      </c>
      <c r="AL5852">
        <v>0</v>
      </c>
      <c r="AM5852">
        <v>4</v>
      </c>
      <c r="AN5852">
        <v>781242</v>
      </c>
      <c r="AO5852">
        <v>3797.7041015625</v>
      </c>
      <c r="AP5852">
        <v>934556.5</v>
      </c>
      <c r="AQ5852">
        <v>4542.98291015625</v>
      </c>
      <c r="AR5852">
        <v>934556.5</v>
      </c>
      <c r="AS5852">
        <v>4542.98291015625</v>
      </c>
      <c r="AT5852" t="s">
        <v>55</v>
      </c>
      <c r="AU5852">
        <v>1</v>
      </c>
      <c r="AV5852">
        <v>8.2421519793225535</v>
      </c>
      <c r="AW5852">
        <v>25</v>
      </c>
      <c r="AX5852">
        <v>576</v>
      </c>
      <c r="AY5852">
        <v>0</v>
      </c>
      <c r="AZ5852">
        <v>-0.5451147487454544</v>
      </c>
      <c r="BA5852">
        <v>-0.35191536042705862</v>
      </c>
    </row>
    <row r="5853" spans="1:53" x14ac:dyDescent="0.25">
      <c r="A5853">
        <v>2</v>
      </c>
      <c r="B5853">
        <v>1</v>
      </c>
      <c r="C5853">
        <v>40</v>
      </c>
      <c r="D5853">
        <v>5</v>
      </c>
      <c r="E5853">
        <v>11</v>
      </c>
      <c r="F5853">
        <v>1</v>
      </c>
      <c r="G5853">
        <v>120</v>
      </c>
      <c r="H5853" s="3">
        <f t="shared" si="91"/>
        <v>29</v>
      </c>
      <c r="I5853">
        <v>60000</v>
      </c>
      <c r="J5853">
        <v>0</v>
      </c>
      <c r="K5853">
        <v>48</v>
      </c>
      <c r="L5853">
        <v>9</v>
      </c>
      <c r="M5853">
        <v>1</v>
      </c>
      <c r="N5853">
        <v>1</v>
      </c>
      <c r="O5853">
        <v>1560000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1560000</v>
      </c>
      <c r="X5853">
        <v>1560000</v>
      </c>
      <c r="Y5853">
        <v>11</v>
      </c>
      <c r="Z5853" s="3" t="s">
        <v>52</v>
      </c>
      <c r="AA5853">
        <v>1</v>
      </c>
      <c r="AB5853">
        <v>1</v>
      </c>
      <c r="AC5853">
        <v>1</v>
      </c>
      <c r="AD5853">
        <v>1</v>
      </c>
      <c r="AE5853">
        <v>0</v>
      </c>
      <c r="AF5853">
        <v>1</v>
      </c>
      <c r="AG5853">
        <v>0</v>
      </c>
      <c r="AH5853">
        <v>48</v>
      </c>
      <c r="AI5853">
        <v>1</v>
      </c>
      <c r="AJ5853">
        <v>0</v>
      </c>
      <c r="AK5853">
        <v>0</v>
      </c>
      <c r="AL5853">
        <v>0</v>
      </c>
      <c r="AM5853">
        <v>5</v>
      </c>
      <c r="AN5853">
        <v>1500000</v>
      </c>
      <c r="AO5853">
        <v>7291.66650390625</v>
      </c>
      <c r="AP5853">
        <v>1560000</v>
      </c>
      <c r="AQ5853">
        <v>7583.33349609375</v>
      </c>
      <c r="AR5853">
        <v>1560000</v>
      </c>
      <c r="AS5853">
        <v>7583.33349609375</v>
      </c>
      <c r="AT5853" t="s">
        <v>53</v>
      </c>
      <c r="AU5853">
        <v>1</v>
      </c>
      <c r="AV5853">
        <v>8.8944874002362759</v>
      </c>
      <c r="AW5853">
        <v>14400</v>
      </c>
      <c r="AX5853">
        <v>1600</v>
      </c>
      <c r="AY5853">
        <v>0</v>
      </c>
      <c r="AZ5853">
        <v>-0.44187070803978912</v>
      </c>
      <c r="BA5853">
        <v>-8.2654325894273531E-2</v>
      </c>
    </row>
    <row r="5854" spans="1:53" x14ac:dyDescent="0.25">
      <c r="A5854">
        <v>3</v>
      </c>
      <c r="B5854">
        <v>1</v>
      </c>
      <c r="C5854">
        <v>20</v>
      </c>
      <c r="D5854">
        <v>5</v>
      </c>
      <c r="E5854">
        <v>11</v>
      </c>
      <c r="F5854">
        <v>1</v>
      </c>
      <c r="G5854">
        <v>24</v>
      </c>
      <c r="H5854" s="3">
        <f t="shared" si="91"/>
        <v>9</v>
      </c>
      <c r="I5854">
        <v>88211</v>
      </c>
      <c r="J5854">
        <v>950000</v>
      </c>
      <c r="K5854">
        <v>48</v>
      </c>
      <c r="L5854">
        <v>9</v>
      </c>
      <c r="M5854">
        <v>1</v>
      </c>
      <c r="N5854">
        <v>1</v>
      </c>
      <c r="O5854">
        <v>1167377.66666667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1167377.66666667</v>
      </c>
      <c r="X5854">
        <v>1167377.66666667</v>
      </c>
      <c r="Y5854">
        <v>11</v>
      </c>
      <c r="Z5854" s="3" t="s">
        <v>52</v>
      </c>
      <c r="AA5854">
        <v>1</v>
      </c>
      <c r="AB5854">
        <v>1</v>
      </c>
      <c r="AC5854">
        <v>1</v>
      </c>
      <c r="AD5854">
        <v>1</v>
      </c>
      <c r="AE5854">
        <v>0</v>
      </c>
      <c r="AF5854">
        <v>1</v>
      </c>
      <c r="AG5854">
        <v>0</v>
      </c>
      <c r="AH5854">
        <v>48</v>
      </c>
      <c r="AI5854">
        <v>1</v>
      </c>
      <c r="AJ5854">
        <v>0</v>
      </c>
      <c r="AK5854">
        <v>0</v>
      </c>
      <c r="AL5854">
        <v>0</v>
      </c>
      <c r="AM5854">
        <v>5</v>
      </c>
      <c r="AN5854">
        <v>1000000</v>
      </c>
      <c r="AO5854">
        <v>4861.111328125</v>
      </c>
      <c r="AP5854">
        <v>1167377.625</v>
      </c>
      <c r="AQ5854">
        <v>5674.75244140625</v>
      </c>
      <c r="AR5854">
        <v>1167377.625</v>
      </c>
      <c r="AS5854">
        <v>5674.75244140625</v>
      </c>
      <c r="AT5854" t="s">
        <v>53</v>
      </c>
      <c r="AU5854">
        <v>1</v>
      </c>
      <c r="AV5854">
        <v>8.489022359092397</v>
      </c>
      <c r="AW5854">
        <v>576</v>
      </c>
      <c r="AX5854">
        <v>400</v>
      </c>
      <c r="AY5854">
        <v>0</v>
      </c>
      <c r="AZ5854">
        <v>-0.36703784424595343</v>
      </c>
      <c r="BA5854">
        <v>6.4042089257928661E-2</v>
      </c>
    </row>
    <row r="5855" spans="1:53" x14ac:dyDescent="0.25">
      <c r="A5855">
        <v>2</v>
      </c>
      <c r="B5855">
        <v>0</v>
      </c>
      <c r="C5855">
        <v>23</v>
      </c>
      <c r="D5855">
        <v>6</v>
      </c>
      <c r="E5855">
        <v>3</v>
      </c>
      <c r="F5855">
        <v>1</v>
      </c>
      <c r="G5855">
        <v>29</v>
      </c>
      <c r="H5855" s="3">
        <f t="shared" si="91"/>
        <v>11</v>
      </c>
      <c r="I5855">
        <v>0</v>
      </c>
      <c r="J5855">
        <v>1300000</v>
      </c>
      <c r="K5855">
        <v>48</v>
      </c>
      <c r="L5855">
        <v>9</v>
      </c>
      <c r="M5855">
        <v>1</v>
      </c>
      <c r="N5855">
        <v>1</v>
      </c>
      <c r="O5855">
        <v>1508333.33333333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1508333.33333333</v>
      </c>
      <c r="X5855">
        <v>1508333.33333333</v>
      </c>
      <c r="Y5855">
        <v>11</v>
      </c>
      <c r="Z5855" s="3" t="s">
        <v>54</v>
      </c>
      <c r="AA5855">
        <v>0</v>
      </c>
      <c r="AB5855">
        <v>1</v>
      </c>
      <c r="AC5855">
        <v>1</v>
      </c>
      <c r="AD5855">
        <v>1</v>
      </c>
      <c r="AE5855">
        <v>0</v>
      </c>
      <c r="AF5855">
        <v>1</v>
      </c>
      <c r="AG5855">
        <v>0</v>
      </c>
      <c r="AH5855">
        <v>48</v>
      </c>
      <c r="AI5855">
        <v>1</v>
      </c>
      <c r="AJ5855">
        <v>0</v>
      </c>
      <c r="AK5855">
        <v>0</v>
      </c>
      <c r="AL5855">
        <v>0</v>
      </c>
      <c r="AM5855">
        <v>5</v>
      </c>
      <c r="AN5855">
        <v>1400000</v>
      </c>
      <c r="AO5855">
        <v>6805.5556640625</v>
      </c>
      <c r="AP5855">
        <v>1508333.375</v>
      </c>
      <c r="AQ5855">
        <v>7332.17626953125</v>
      </c>
      <c r="AR5855">
        <v>1508333.375</v>
      </c>
      <c r="AS5855">
        <v>7332.17626953125</v>
      </c>
      <c r="AT5855" t="s">
        <v>55</v>
      </c>
      <c r="AU5855">
        <v>1</v>
      </c>
      <c r="AV5855">
        <v>8.8254945670146316</v>
      </c>
      <c r="AW5855">
        <v>841</v>
      </c>
      <c r="AX5855">
        <v>529</v>
      </c>
      <c r="AY5855">
        <v>1</v>
      </c>
      <c r="AZ5855">
        <v>0.54725133420565719</v>
      </c>
      <c r="BA5855">
        <v>4.713073087997359E-2</v>
      </c>
    </row>
    <row r="5856" spans="1:53" x14ac:dyDescent="0.25">
      <c r="A5856">
        <v>3</v>
      </c>
      <c r="B5856">
        <v>1</v>
      </c>
      <c r="C5856">
        <v>23</v>
      </c>
      <c r="D5856">
        <v>6</v>
      </c>
      <c r="E5856">
        <v>2</v>
      </c>
      <c r="F5856">
        <v>1</v>
      </c>
      <c r="G5856">
        <v>9</v>
      </c>
      <c r="H5856" s="3">
        <f t="shared" si="91"/>
        <v>11</v>
      </c>
      <c r="I5856">
        <v>88211</v>
      </c>
      <c r="J5856">
        <v>200000</v>
      </c>
      <c r="K5856">
        <v>48</v>
      </c>
      <c r="L5856">
        <v>5</v>
      </c>
      <c r="M5856">
        <v>1</v>
      </c>
      <c r="N5856">
        <v>1</v>
      </c>
      <c r="O5856">
        <v>886119.66666666698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886119.66666666698</v>
      </c>
      <c r="X5856">
        <v>886119.66666666698</v>
      </c>
      <c r="Y5856">
        <v>11</v>
      </c>
      <c r="Z5856" s="3" t="s">
        <v>54</v>
      </c>
      <c r="AA5856">
        <v>0</v>
      </c>
      <c r="AB5856">
        <v>1</v>
      </c>
      <c r="AC5856">
        <v>1</v>
      </c>
      <c r="AD5856">
        <v>1</v>
      </c>
      <c r="AE5856">
        <v>0</v>
      </c>
      <c r="AF5856">
        <v>1</v>
      </c>
      <c r="AG5856">
        <v>0</v>
      </c>
      <c r="AH5856">
        <v>48</v>
      </c>
      <c r="AI5856">
        <v>1</v>
      </c>
      <c r="AJ5856">
        <v>0</v>
      </c>
      <c r="AK5856">
        <v>0</v>
      </c>
      <c r="AL5856">
        <v>0</v>
      </c>
      <c r="AM5856">
        <v>4</v>
      </c>
      <c r="AN5856">
        <v>781242</v>
      </c>
      <c r="AO5856">
        <v>3797.7041015625</v>
      </c>
      <c r="AP5856">
        <v>886119.6875</v>
      </c>
      <c r="AQ5856">
        <v>4307.5263671875</v>
      </c>
      <c r="AR5856">
        <v>886119.6875</v>
      </c>
      <c r="AS5856">
        <v>4307.5263671875</v>
      </c>
      <c r="AT5856" t="s">
        <v>55</v>
      </c>
      <c r="AU5856">
        <v>1</v>
      </c>
      <c r="AV5856">
        <v>8.2421519793225535</v>
      </c>
      <c r="AW5856">
        <v>81</v>
      </c>
      <c r="AX5856">
        <v>529</v>
      </c>
      <c r="AY5856">
        <v>0</v>
      </c>
      <c r="AZ5856">
        <v>-0.56144538806269417</v>
      </c>
      <c r="BA5856">
        <v>-0.2808313200727785</v>
      </c>
    </row>
    <row r="5857" spans="1:53" x14ac:dyDescent="0.25">
      <c r="A5857">
        <v>3</v>
      </c>
      <c r="B5857">
        <v>1</v>
      </c>
      <c r="C5857">
        <v>49</v>
      </c>
      <c r="D5857">
        <v>4</v>
      </c>
      <c r="E5857">
        <v>9</v>
      </c>
      <c r="F5857">
        <v>1</v>
      </c>
      <c r="G5857">
        <v>52</v>
      </c>
      <c r="H5857" s="3">
        <f t="shared" si="91"/>
        <v>39</v>
      </c>
      <c r="I5857">
        <v>88211</v>
      </c>
      <c r="J5857">
        <v>337000</v>
      </c>
      <c r="K5857">
        <v>54</v>
      </c>
      <c r="L5857">
        <v>3</v>
      </c>
      <c r="M5857">
        <v>2</v>
      </c>
      <c r="N5857">
        <v>1</v>
      </c>
      <c r="O5857">
        <v>897536.33333333302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897536.33333333302</v>
      </c>
      <c r="X5857">
        <v>897536.33333333302</v>
      </c>
      <c r="Y5857">
        <v>11</v>
      </c>
      <c r="Z5857" s="3" t="s">
        <v>59</v>
      </c>
      <c r="AA5857">
        <v>0</v>
      </c>
      <c r="AB5857">
        <v>2</v>
      </c>
      <c r="AC5857">
        <v>1</v>
      </c>
      <c r="AD5857">
        <v>1</v>
      </c>
      <c r="AE5857">
        <v>0</v>
      </c>
      <c r="AF5857">
        <v>1</v>
      </c>
      <c r="AG5857">
        <v>0</v>
      </c>
      <c r="AH5857">
        <v>54</v>
      </c>
      <c r="AI5857">
        <v>0</v>
      </c>
      <c r="AJ5857">
        <v>1</v>
      </c>
      <c r="AK5857">
        <v>0</v>
      </c>
      <c r="AL5857">
        <v>1</v>
      </c>
      <c r="AM5857">
        <v>2</v>
      </c>
      <c r="AN5857">
        <v>781242</v>
      </c>
      <c r="AO5857">
        <v>3375.73706054688</v>
      </c>
      <c r="AP5857">
        <v>897536.3125</v>
      </c>
      <c r="AQ5857">
        <v>3878.24340820312</v>
      </c>
      <c r="AR5857">
        <v>897536.3125</v>
      </c>
      <c r="AS5857">
        <v>3878.24340820312</v>
      </c>
      <c r="AT5857" t="s">
        <v>60</v>
      </c>
      <c r="AU5857">
        <v>0</v>
      </c>
      <c r="AV5857">
        <v>8.1243689677735613</v>
      </c>
      <c r="AW5857">
        <v>2704</v>
      </c>
      <c r="AX5857">
        <v>2401</v>
      </c>
      <c r="AY5857">
        <v>0</v>
      </c>
      <c r="AZ5857">
        <v>-0.52054953725568975</v>
      </c>
      <c r="BA5857">
        <v>-0.15146451382830459</v>
      </c>
    </row>
    <row r="5858" spans="1:53" x14ac:dyDescent="0.25">
      <c r="A5858">
        <v>3</v>
      </c>
      <c r="B5858">
        <v>0</v>
      </c>
      <c r="C5858">
        <v>45</v>
      </c>
      <c r="D5858">
        <v>4</v>
      </c>
      <c r="E5858">
        <v>7</v>
      </c>
      <c r="F5858">
        <v>4</v>
      </c>
      <c r="G5858">
        <v>0</v>
      </c>
      <c r="H5858" s="3">
        <f t="shared" si="91"/>
        <v>35</v>
      </c>
      <c r="I5858">
        <v>0</v>
      </c>
      <c r="J5858">
        <v>0</v>
      </c>
      <c r="K5858">
        <v>23</v>
      </c>
      <c r="L5858">
        <v>2</v>
      </c>
      <c r="M5858">
        <v>2</v>
      </c>
      <c r="N5858">
        <v>1</v>
      </c>
      <c r="O5858">
        <v>50000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50000</v>
      </c>
      <c r="X5858">
        <v>50000</v>
      </c>
      <c r="Y5858">
        <v>11</v>
      </c>
      <c r="Z5858" s="3" t="s">
        <v>59</v>
      </c>
      <c r="AA5858">
        <v>0</v>
      </c>
      <c r="AB5858">
        <v>2</v>
      </c>
      <c r="AC5858">
        <v>1</v>
      </c>
      <c r="AD5858">
        <v>1</v>
      </c>
      <c r="AE5858">
        <v>0</v>
      </c>
      <c r="AF5858">
        <v>1</v>
      </c>
      <c r="AG5858">
        <v>0</v>
      </c>
      <c r="AH5858">
        <v>72</v>
      </c>
      <c r="AI5858">
        <v>0</v>
      </c>
      <c r="AJ5858">
        <v>1</v>
      </c>
      <c r="AK5858">
        <v>0</v>
      </c>
      <c r="AL5858">
        <v>1</v>
      </c>
      <c r="AM5858">
        <v>2</v>
      </c>
      <c r="AN5858">
        <v>50000</v>
      </c>
      <c r="AO5858">
        <v>507.24636840820301</v>
      </c>
      <c r="AP5858">
        <v>50000</v>
      </c>
      <c r="AQ5858">
        <v>507.24636840820301</v>
      </c>
      <c r="AR5858">
        <v>50000</v>
      </c>
      <c r="AS5858">
        <v>507.24636840820301</v>
      </c>
      <c r="AT5858" t="s">
        <v>60</v>
      </c>
      <c r="AU5858">
        <v>0</v>
      </c>
      <c r="AV5858">
        <v>6.2289968193076053</v>
      </c>
      <c r="AW5858">
        <v>0</v>
      </c>
      <c r="AX5858">
        <v>2025</v>
      </c>
      <c r="AY5858">
        <v>1</v>
      </c>
      <c r="AZ5858">
        <v>0.5474844624299009</v>
      </c>
      <c r="BA5858">
        <v>-1.669939049571745</v>
      </c>
    </row>
    <row r="5859" spans="1:53" x14ac:dyDescent="0.25">
      <c r="A5859">
        <v>3</v>
      </c>
      <c r="B5859">
        <v>1</v>
      </c>
      <c r="C5859">
        <v>27</v>
      </c>
      <c r="D5859">
        <v>6</v>
      </c>
      <c r="E5859">
        <v>2</v>
      </c>
      <c r="F5859">
        <v>1</v>
      </c>
      <c r="G5859">
        <v>0</v>
      </c>
      <c r="H5859" s="3">
        <f t="shared" si="91"/>
        <v>15</v>
      </c>
      <c r="I5859">
        <v>88211</v>
      </c>
      <c r="J5859">
        <v>750000</v>
      </c>
      <c r="K5859">
        <v>48</v>
      </c>
      <c r="L5859">
        <v>9</v>
      </c>
      <c r="M5859">
        <v>1</v>
      </c>
      <c r="N5859">
        <v>1</v>
      </c>
      <c r="O5859">
        <v>1000711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1000711</v>
      </c>
      <c r="X5859">
        <v>1000711</v>
      </c>
      <c r="Y5859">
        <v>11</v>
      </c>
      <c r="Z5859" s="3" t="s">
        <v>54</v>
      </c>
      <c r="AA5859">
        <v>0</v>
      </c>
      <c r="AB5859">
        <v>1</v>
      </c>
      <c r="AC5859">
        <v>1</v>
      </c>
      <c r="AD5859">
        <v>1</v>
      </c>
      <c r="AE5859">
        <v>0</v>
      </c>
      <c r="AF5859">
        <v>1</v>
      </c>
      <c r="AG5859">
        <v>0</v>
      </c>
      <c r="AH5859">
        <v>48</v>
      </c>
      <c r="AI5859">
        <v>1</v>
      </c>
      <c r="AJ5859">
        <v>0</v>
      </c>
      <c r="AK5859">
        <v>0</v>
      </c>
      <c r="AL5859">
        <v>0</v>
      </c>
      <c r="AM5859">
        <v>5</v>
      </c>
      <c r="AN5859">
        <v>850000</v>
      </c>
      <c r="AO5859">
        <v>4131.9443359375</v>
      </c>
      <c r="AP5859">
        <v>1000711</v>
      </c>
      <c r="AQ5859">
        <v>4864.5673828125</v>
      </c>
      <c r="AR5859">
        <v>1000711</v>
      </c>
      <c r="AS5859">
        <v>4864.5673828125</v>
      </c>
      <c r="AT5859" t="s">
        <v>55</v>
      </c>
      <c r="AU5859">
        <v>1</v>
      </c>
      <c r="AV5859">
        <v>8.3265033586912622</v>
      </c>
      <c r="AW5859">
        <v>0</v>
      </c>
      <c r="AX5859">
        <v>729</v>
      </c>
      <c r="AY5859">
        <v>0</v>
      </c>
      <c r="AZ5859">
        <v>-0.49143980166478213</v>
      </c>
      <c r="BA5859">
        <v>-0.48957850987488599</v>
      </c>
    </row>
    <row r="5860" spans="1:53" x14ac:dyDescent="0.25">
      <c r="A5860">
        <v>3</v>
      </c>
      <c r="B5860">
        <v>1</v>
      </c>
      <c r="C5860">
        <v>26</v>
      </c>
      <c r="D5860">
        <v>6</v>
      </c>
      <c r="E5860">
        <v>2</v>
      </c>
      <c r="F5860">
        <v>1</v>
      </c>
      <c r="G5860">
        <v>3</v>
      </c>
      <c r="H5860" s="3">
        <f t="shared" si="91"/>
        <v>14</v>
      </c>
      <c r="I5860">
        <v>88211</v>
      </c>
      <c r="J5860">
        <v>350000</v>
      </c>
      <c r="K5860">
        <v>40</v>
      </c>
      <c r="L5860">
        <v>8</v>
      </c>
      <c r="M5860">
        <v>1</v>
      </c>
      <c r="N5860">
        <v>1</v>
      </c>
      <c r="O5860">
        <v>947377.66666666698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947377.66666666698</v>
      </c>
      <c r="X5860">
        <v>947377.66666666698</v>
      </c>
      <c r="Y5860">
        <v>11</v>
      </c>
      <c r="Z5860" s="3" t="s">
        <v>54</v>
      </c>
      <c r="AA5860">
        <v>0</v>
      </c>
      <c r="AB5860">
        <v>1</v>
      </c>
      <c r="AC5860">
        <v>1</v>
      </c>
      <c r="AD5860">
        <v>1</v>
      </c>
      <c r="AE5860">
        <v>0</v>
      </c>
      <c r="AF5860">
        <v>1</v>
      </c>
      <c r="AG5860">
        <v>0</v>
      </c>
      <c r="AH5860">
        <v>40</v>
      </c>
      <c r="AI5860">
        <v>1</v>
      </c>
      <c r="AJ5860">
        <v>0</v>
      </c>
      <c r="AK5860">
        <v>0</v>
      </c>
      <c r="AL5860">
        <v>0</v>
      </c>
      <c r="AM5860">
        <v>5</v>
      </c>
      <c r="AN5860">
        <v>830000</v>
      </c>
      <c r="AO5860">
        <v>4841.66650390625</v>
      </c>
      <c r="AP5860">
        <v>947377.6875</v>
      </c>
      <c r="AQ5860">
        <v>5526.36962890625</v>
      </c>
      <c r="AR5860">
        <v>947377.6875</v>
      </c>
      <c r="AS5860">
        <v>5526.36962890625</v>
      </c>
      <c r="AT5860" t="s">
        <v>55</v>
      </c>
      <c r="AU5860">
        <v>1</v>
      </c>
      <c r="AV5860">
        <v>8.4850142594353919</v>
      </c>
      <c r="AW5860">
        <v>9</v>
      </c>
      <c r="AX5860">
        <v>676</v>
      </c>
      <c r="AY5860">
        <v>0</v>
      </c>
      <c r="AZ5860">
        <v>-0.55859581651488799</v>
      </c>
      <c r="BA5860">
        <v>-0.34988394670921469</v>
      </c>
    </row>
    <row r="5861" spans="1:53" x14ac:dyDescent="0.25">
      <c r="A5861">
        <v>3</v>
      </c>
      <c r="B5861">
        <v>0</v>
      </c>
      <c r="C5861">
        <v>41</v>
      </c>
      <c r="D5861">
        <v>5</v>
      </c>
      <c r="E5861">
        <v>11</v>
      </c>
      <c r="F5861">
        <v>1</v>
      </c>
      <c r="G5861">
        <v>240</v>
      </c>
      <c r="H5861" s="3">
        <f t="shared" si="91"/>
        <v>30</v>
      </c>
      <c r="I5861">
        <v>119211</v>
      </c>
      <c r="J5861">
        <v>0</v>
      </c>
      <c r="K5861">
        <v>48</v>
      </c>
      <c r="L5861">
        <v>9</v>
      </c>
      <c r="M5861">
        <v>1</v>
      </c>
      <c r="N5861">
        <v>1</v>
      </c>
      <c r="O5861">
        <v>900453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900453</v>
      </c>
      <c r="X5861">
        <v>900453</v>
      </c>
      <c r="Y5861">
        <v>11</v>
      </c>
      <c r="Z5861" s="3" t="s">
        <v>52</v>
      </c>
      <c r="AA5861">
        <v>1</v>
      </c>
      <c r="AB5861">
        <v>1</v>
      </c>
      <c r="AC5861">
        <v>1</v>
      </c>
      <c r="AD5861">
        <v>1</v>
      </c>
      <c r="AE5861">
        <v>0</v>
      </c>
      <c r="AF5861">
        <v>1</v>
      </c>
      <c r="AG5861">
        <v>0</v>
      </c>
      <c r="AH5861">
        <v>48</v>
      </c>
      <c r="AI5861">
        <v>1</v>
      </c>
      <c r="AJ5861">
        <v>0</v>
      </c>
      <c r="AK5861">
        <v>0</v>
      </c>
      <c r="AL5861">
        <v>0</v>
      </c>
      <c r="AM5861">
        <v>5</v>
      </c>
      <c r="AN5861">
        <v>781242</v>
      </c>
      <c r="AO5861">
        <v>3797.7041015625</v>
      </c>
      <c r="AP5861">
        <v>900453</v>
      </c>
      <c r="AQ5861">
        <v>4377.2021484375</v>
      </c>
      <c r="AR5861">
        <v>900453</v>
      </c>
      <c r="AS5861">
        <v>4377.2021484375</v>
      </c>
      <c r="AT5861" t="s">
        <v>53</v>
      </c>
      <c r="AU5861">
        <v>1</v>
      </c>
      <c r="AV5861">
        <v>8.2421519793225535</v>
      </c>
      <c r="AW5861">
        <v>57600</v>
      </c>
      <c r="AX5861">
        <v>1681</v>
      </c>
      <c r="AY5861">
        <v>1</v>
      </c>
      <c r="AZ5861">
        <v>0.56515215302343069</v>
      </c>
      <c r="BA5861">
        <v>-0.90898440553578119</v>
      </c>
    </row>
    <row r="5862" spans="1:53" x14ac:dyDescent="0.25">
      <c r="A5862">
        <v>3</v>
      </c>
      <c r="B5862">
        <v>0</v>
      </c>
      <c r="C5862">
        <v>24</v>
      </c>
      <c r="D5862">
        <v>6</v>
      </c>
      <c r="E5862">
        <v>5</v>
      </c>
      <c r="F5862">
        <v>1</v>
      </c>
      <c r="G5862">
        <v>5</v>
      </c>
      <c r="H5862" s="3">
        <f t="shared" si="91"/>
        <v>12</v>
      </c>
      <c r="I5862">
        <v>220000</v>
      </c>
      <c r="J5862">
        <v>700000</v>
      </c>
      <c r="K5862">
        <v>40</v>
      </c>
      <c r="L5862">
        <v>8</v>
      </c>
      <c r="M5862">
        <v>1</v>
      </c>
      <c r="N5862">
        <v>1</v>
      </c>
      <c r="O5862">
        <v>1608333.33333333</v>
      </c>
      <c r="P5862">
        <v>0</v>
      </c>
      <c r="Q5862">
        <v>220000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1828333.33333333</v>
      </c>
      <c r="X5862">
        <v>1828333.33333333</v>
      </c>
      <c r="Y5862">
        <v>11</v>
      </c>
      <c r="Z5862" s="3" t="s">
        <v>54</v>
      </c>
      <c r="AA5862">
        <v>0</v>
      </c>
      <c r="AB5862">
        <v>1</v>
      </c>
      <c r="AC5862">
        <v>1</v>
      </c>
      <c r="AD5862">
        <v>1</v>
      </c>
      <c r="AE5862">
        <v>0</v>
      </c>
      <c r="AF5862">
        <v>1</v>
      </c>
      <c r="AG5862">
        <v>0</v>
      </c>
      <c r="AH5862">
        <v>40</v>
      </c>
      <c r="AI5862">
        <v>1</v>
      </c>
      <c r="AJ5862">
        <v>0</v>
      </c>
      <c r="AK5862">
        <v>0</v>
      </c>
      <c r="AL5862">
        <v>0</v>
      </c>
      <c r="AM5862">
        <v>5</v>
      </c>
      <c r="AN5862">
        <v>1550000</v>
      </c>
      <c r="AO5862">
        <v>9041.6669921875</v>
      </c>
      <c r="AP5862">
        <v>1608333.375</v>
      </c>
      <c r="AQ5862">
        <v>9381.9443359375</v>
      </c>
      <c r="AR5862">
        <v>1608333.375</v>
      </c>
      <c r="AS5862">
        <v>9381.9443359375</v>
      </c>
      <c r="AT5862" t="s">
        <v>55</v>
      </c>
      <c r="AU5862">
        <v>1</v>
      </c>
      <c r="AV5862">
        <v>9.1095988381769537</v>
      </c>
      <c r="AW5862">
        <v>25</v>
      </c>
      <c r="AX5862">
        <v>576</v>
      </c>
      <c r="AY5862">
        <v>1</v>
      </c>
      <c r="AZ5862">
        <v>0.45543365884902459</v>
      </c>
      <c r="BA5862">
        <v>0.31738589921818472</v>
      </c>
    </row>
    <row r="5863" spans="1:53" x14ac:dyDescent="0.25">
      <c r="A5863">
        <v>3</v>
      </c>
      <c r="B5863">
        <v>1</v>
      </c>
      <c r="C5863">
        <v>43</v>
      </c>
      <c r="D5863">
        <v>6</v>
      </c>
      <c r="E5863">
        <v>5</v>
      </c>
      <c r="F5863">
        <v>1</v>
      </c>
      <c r="G5863">
        <v>48</v>
      </c>
      <c r="H5863" s="3">
        <f t="shared" si="91"/>
        <v>31</v>
      </c>
      <c r="I5863">
        <v>0</v>
      </c>
      <c r="J5863">
        <v>0</v>
      </c>
      <c r="K5863">
        <v>48</v>
      </c>
      <c r="L5863">
        <v>2</v>
      </c>
      <c r="M5863">
        <v>2</v>
      </c>
      <c r="N5863">
        <v>1</v>
      </c>
      <c r="O5863">
        <v>700000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700000</v>
      </c>
      <c r="X5863">
        <v>700000</v>
      </c>
      <c r="Y5863">
        <v>11</v>
      </c>
      <c r="Z5863" s="3" t="s">
        <v>54</v>
      </c>
      <c r="AA5863">
        <v>0</v>
      </c>
      <c r="AB5863">
        <v>2</v>
      </c>
      <c r="AC5863">
        <v>1</v>
      </c>
      <c r="AD5863">
        <v>1</v>
      </c>
      <c r="AE5863">
        <v>0</v>
      </c>
      <c r="AF5863">
        <v>1</v>
      </c>
      <c r="AG5863">
        <v>0</v>
      </c>
      <c r="AH5863">
        <v>48</v>
      </c>
      <c r="AI5863">
        <v>0</v>
      </c>
      <c r="AJ5863">
        <v>1</v>
      </c>
      <c r="AK5863">
        <v>0</v>
      </c>
      <c r="AL5863">
        <v>1</v>
      </c>
      <c r="AM5863">
        <v>2</v>
      </c>
      <c r="AN5863">
        <v>700000</v>
      </c>
      <c r="AO5863">
        <v>3402.77783203125</v>
      </c>
      <c r="AP5863">
        <v>700000</v>
      </c>
      <c r="AQ5863">
        <v>3402.77783203125</v>
      </c>
      <c r="AR5863">
        <v>700000</v>
      </c>
      <c r="AS5863">
        <v>3402.77783203125</v>
      </c>
      <c r="AT5863" t="s">
        <v>55</v>
      </c>
      <c r="AU5863">
        <v>0</v>
      </c>
      <c r="AV5863">
        <v>8.1323473864546862</v>
      </c>
      <c r="AW5863">
        <v>2304</v>
      </c>
      <c r="AX5863">
        <v>1849</v>
      </c>
      <c r="AY5863">
        <v>0</v>
      </c>
      <c r="AZ5863">
        <v>-0.70924683843324587</v>
      </c>
      <c r="BA5863">
        <v>-0.64019922551693009</v>
      </c>
    </row>
    <row r="5864" spans="1:53" x14ac:dyDescent="0.25">
      <c r="A5864">
        <v>3</v>
      </c>
      <c r="B5864">
        <v>0</v>
      </c>
      <c r="C5864">
        <v>40</v>
      </c>
      <c r="D5864">
        <v>6</v>
      </c>
      <c r="E5864">
        <v>5</v>
      </c>
      <c r="F5864">
        <v>1</v>
      </c>
      <c r="G5864">
        <v>23</v>
      </c>
      <c r="H5864" s="3">
        <f t="shared" si="91"/>
        <v>28</v>
      </c>
      <c r="I5864">
        <v>88211</v>
      </c>
      <c r="J5864">
        <v>1280000</v>
      </c>
      <c r="K5864">
        <v>48</v>
      </c>
      <c r="L5864">
        <v>8</v>
      </c>
      <c r="M5864">
        <v>1</v>
      </c>
      <c r="N5864">
        <v>1</v>
      </c>
      <c r="O5864">
        <v>1465711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1465711</v>
      </c>
      <c r="X5864">
        <v>1465711</v>
      </c>
      <c r="Y5864">
        <v>11</v>
      </c>
      <c r="Z5864" s="3" t="s">
        <v>54</v>
      </c>
      <c r="AA5864">
        <v>0</v>
      </c>
      <c r="AB5864">
        <v>1</v>
      </c>
      <c r="AC5864">
        <v>1</v>
      </c>
      <c r="AD5864">
        <v>1</v>
      </c>
      <c r="AE5864">
        <v>0</v>
      </c>
      <c r="AF5864">
        <v>1</v>
      </c>
      <c r="AG5864">
        <v>0</v>
      </c>
      <c r="AH5864">
        <v>48</v>
      </c>
      <c r="AI5864">
        <v>1</v>
      </c>
      <c r="AJ5864">
        <v>0</v>
      </c>
      <c r="AK5864">
        <v>0</v>
      </c>
      <c r="AL5864">
        <v>0</v>
      </c>
      <c r="AM5864">
        <v>5</v>
      </c>
      <c r="AN5864">
        <v>1170000</v>
      </c>
      <c r="AO5864">
        <v>5687.5</v>
      </c>
      <c r="AP5864">
        <v>1465711</v>
      </c>
      <c r="AQ5864">
        <v>7124.98388671875</v>
      </c>
      <c r="AR5864">
        <v>1465711</v>
      </c>
      <c r="AS5864">
        <v>7124.98388671875</v>
      </c>
      <c r="AT5864" t="s">
        <v>55</v>
      </c>
      <c r="AU5864">
        <v>1</v>
      </c>
      <c r="AV5864">
        <v>8.646026063259205</v>
      </c>
      <c r="AW5864">
        <v>529</v>
      </c>
      <c r="AX5864">
        <v>1600</v>
      </c>
      <c r="AY5864">
        <v>1</v>
      </c>
      <c r="AZ5864">
        <v>0.43795519013110351</v>
      </c>
      <c r="BA5864">
        <v>-0.3757292564956784</v>
      </c>
    </row>
    <row r="5865" spans="1:53" x14ac:dyDescent="0.25">
      <c r="A5865">
        <v>3</v>
      </c>
      <c r="B5865">
        <v>1</v>
      </c>
      <c r="C5865">
        <v>21</v>
      </c>
      <c r="D5865">
        <v>6</v>
      </c>
      <c r="E5865">
        <v>0</v>
      </c>
      <c r="F5865">
        <v>1</v>
      </c>
      <c r="G5865">
        <v>30</v>
      </c>
      <c r="H5865" s="3">
        <f t="shared" si="91"/>
        <v>9</v>
      </c>
      <c r="I5865">
        <v>88211</v>
      </c>
      <c r="J5865">
        <v>1540000</v>
      </c>
      <c r="K5865">
        <v>48</v>
      </c>
      <c r="L5865">
        <v>9</v>
      </c>
      <c r="M5865">
        <v>1</v>
      </c>
      <c r="N5865">
        <v>1</v>
      </c>
      <c r="O5865">
        <v>1753211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1753211</v>
      </c>
      <c r="X5865">
        <v>1753211</v>
      </c>
      <c r="Y5865">
        <v>11</v>
      </c>
      <c r="Z5865" s="3" t="s">
        <v>54</v>
      </c>
      <c r="AA5865">
        <v>0</v>
      </c>
      <c r="AB5865">
        <v>1</v>
      </c>
      <c r="AC5865">
        <v>1</v>
      </c>
      <c r="AD5865">
        <v>1</v>
      </c>
      <c r="AE5865">
        <v>0</v>
      </c>
      <c r="AF5865">
        <v>1</v>
      </c>
      <c r="AG5865">
        <v>0</v>
      </c>
      <c r="AH5865">
        <v>48</v>
      </c>
      <c r="AI5865">
        <v>1</v>
      </c>
      <c r="AJ5865">
        <v>0</v>
      </c>
      <c r="AK5865">
        <v>0</v>
      </c>
      <c r="AL5865">
        <v>0</v>
      </c>
      <c r="AM5865">
        <v>5</v>
      </c>
      <c r="AN5865">
        <v>1500000</v>
      </c>
      <c r="AO5865">
        <v>7291.66650390625</v>
      </c>
      <c r="AP5865">
        <v>1753211</v>
      </c>
      <c r="AQ5865">
        <v>8522.5537109375</v>
      </c>
      <c r="AR5865">
        <v>1753211</v>
      </c>
      <c r="AS5865">
        <v>8522.5537109375</v>
      </c>
      <c r="AT5865" t="s">
        <v>55</v>
      </c>
      <c r="AU5865">
        <v>1</v>
      </c>
      <c r="AV5865">
        <v>8.8944874002362759</v>
      </c>
      <c r="AW5865">
        <v>900</v>
      </c>
      <c r="AX5865">
        <v>441</v>
      </c>
      <c r="AY5865">
        <v>0</v>
      </c>
      <c r="AZ5865">
        <v>-0.43760667507657069</v>
      </c>
      <c r="BA5865">
        <v>0.16556125737541821</v>
      </c>
    </row>
    <row r="5866" spans="1:53" x14ac:dyDescent="0.25">
      <c r="A5866">
        <v>3</v>
      </c>
      <c r="B5866">
        <v>0</v>
      </c>
      <c r="C5866">
        <v>19</v>
      </c>
      <c r="D5866">
        <v>6</v>
      </c>
      <c r="E5866">
        <v>0</v>
      </c>
      <c r="F5866">
        <v>1</v>
      </c>
      <c r="G5866">
        <v>7</v>
      </c>
      <c r="H5866" s="3">
        <f t="shared" si="91"/>
        <v>7</v>
      </c>
      <c r="I5866">
        <v>88211</v>
      </c>
      <c r="J5866">
        <v>0</v>
      </c>
      <c r="K5866">
        <v>48</v>
      </c>
      <c r="L5866">
        <v>9</v>
      </c>
      <c r="M5866">
        <v>2</v>
      </c>
      <c r="N5866">
        <v>1</v>
      </c>
      <c r="O5866">
        <v>869453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869453</v>
      </c>
      <c r="X5866">
        <v>869453</v>
      </c>
      <c r="Y5866">
        <v>11</v>
      </c>
      <c r="Z5866" s="3" t="s">
        <v>54</v>
      </c>
      <c r="AA5866">
        <v>0</v>
      </c>
      <c r="AB5866">
        <v>2</v>
      </c>
      <c r="AC5866">
        <v>1</v>
      </c>
      <c r="AD5866">
        <v>1</v>
      </c>
      <c r="AE5866">
        <v>0</v>
      </c>
      <c r="AF5866">
        <v>1</v>
      </c>
      <c r="AG5866">
        <v>0</v>
      </c>
      <c r="AH5866">
        <v>48</v>
      </c>
      <c r="AI5866">
        <v>0</v>
      </c>
      <c r="AJ5866">
        <v>1</v>
      </c>
      <c r="AK5866">
        <v>0</v>
      </c>
      <c r="AL5866">
        <v>0</v>
      </c>
      <c r="AM5866">
        <v>5</v>
      </c>
      <c r="AN5866">
        <v>781242</v>
      </c>
      <c r="AO5866">
        <v>3797.7041015625</v>
      </c>
      <c r="AP5866">
        <v>869453</v>
      </c>
      <c r="AQ5866">
        <v>4226.5078125</v>
      </c>
      <c r="AR5866">
        <v>869453</v>
      </c>
      <c r="AS5866">
        <v>4226.5078125</v>
      </c>
      <c r="AT5866" t="s">
        <v>55</v>
      </c>
      <c r="AU5866">
        <v>0</v>
      </c>
      <c r="AV5866">
        <v>8.2421519793225535</v>
      </c>
      <c r="AW5866">
        <v>49</v>
      </c>
      <c r="AX5866">
        <v>361</v>
      </c>
      <c r="AY5866">
        <v>1</v>
      </c>
      <c r="AZ5866">
        <v>0.56854800662471794</v>
      </c>
      <c r="BA5866">
        <v>-0.38866660949156612</v>
      </c>
    </row>
    <row r="5867" spans="1:53" x14ac:dyDescent="0.25">
      <c r="A5867">
        <v>3</v>
      </c>
      <c r="B5867">
        <v>1</v>
      </c>
      <c r="C5867">
        <v>53</v>
      </c>
      <c r="D5867">
        <v>5</v>
      </c>
      <c r="E5867">
        <v>11</v>
      </c>
      <c r="F5867">
        <v>1</v>
      </c>
      <c r="G5867">
        <v>7</v>
      </c>
      <c r="H5867" s="3">
        <f t="shared" si="91"/>
        <v>42</v>
      </c>
      <c r="I5867">
        <v>88211</v>
      </c>
      <c r="J5867">
        <v>1080000</v>
      </c>
      <c r="K5867">
        <v>48</v>
      </c>
      <c r="L5867">
        <v>9</v>
      </c>
      <c r="M5867">
        <v>1</v>
      </c>
      <c r="N5867">
        <v>1</v>
      </c>
      <c r="O5867">
        <v>1444877.66666667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1444877.66666667</v>
      </c>
      <c r="X5867">
        <v>1444877.66666667</v>
      </c>
      <c r="Y5867">
        <v>11</v>
      </c>
      <c r="Z5867" s="3" t="s">
        <v>52</v>
      </c>
      <c r="AA5867">
        <v>1</v>
      </c>
      <c r="AB5867">
        <v>1</v>
      </c>
      <c r="AC5867">
        <v>1</v>
      </c>
      <c r="AD5867">
        <v>1</v>
      </c>
      <c r="AE5867">
        <v>0</v>
      </c>
      <c r="AF5867">
        <v>1</v>
      </c>
      <c r="AG5867">
        <v>0</v>
      </c>
      <c r="AH5867">
        <v>48</v>
      </c>
      <c r="AI5867">
        <v>1</v>
      </c>
      <c r="AJ5867">
        <v>0</v>
      </c>
      <c r="AK5867">
        <v>0</v>
      </c>
      <c r="AL5867">
        <v>0</v>
      </c>
      <c r="AM5867">
        <v>5</v>
      </c>
      <c r="AN5867">
        <v>900000</v>
      </c>
      <c r="AO5867">
        <v>4375</v>
      </c>
      <c r="AP5867">
        <v>1444877.625</v>
      </c>
      <c r="AQ5867">
        <v>7023.71044921875</v>
      </c>
      <c r="AR5867">
        <v>1444877.625</v>
      </c>
      <c r="AS5867">
        <v>7023.71044921875</v>
      </c>
      <c r="AT5867" t="s">
        <v>53</v>
      </c>
      <c r="AU5867">
        <v>1</v>
      </c>
      <c r="AV5867">
        <v>8.3836617987917155</v>
      </c>
      <c r="AW5867">
        <v>49</v>
      </c>
      <c r="AX5867">
        <v>2809</v>
      </c>
      <c r="AY5867">
        <v>0</v>
      </c>
      <c r="AZ5867">
        <v>-0.48858037051384862</v>
      </c>
      <c r="BA5867">
        <v>-0.47888138514872008</v>
      </c>
    </row>
    <row r="5868" spans="1:53" x14ac:dyDescent="0.25">
      <c r="A5868">
        <v>3</v>
      </c>
      <c r="B5868">
        <v>1</v>
      </c>
      <c r="C5868">
        <v>42</v>
      </c>
      <c r="D5868">
        <v>6</v>
      </c>
      <c r="E5868">
        <v>2</v>
      </c>
      <c r="F5868">
        <v>1</v>
      </c>
      <c r="G5868">
        <v>123</v>
      </c>
      <c r="H5868" s="3">
        <f t="shared" si="91"/>
        <v>30</v>
      </c>
      <c r="I5868">
        <v>119611</v>
      </c>
      <c r="J5868">
        <v>1400000</v>
      </c>
      <c r="K5868">
        <v>48</v>
      </c>
      <c r="L5868">
        <v>9</v>
      </c>
      <c r="M5868">
        <v>1</v>
      </c>
      <c r="N5868">
        <v>1</v>
      </c>
      <c r="O5868">
        <v>1636277.66666667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1636277.66666667</v>
      </c>
      <c r="X5868">
        <v>1636277.66666667</v>
      </c>
      <c r="Y5868">
        <v>11</v>
      </c>
      <c r="Z5868" s="3" t="s">
        <v>54</v>
      </c>
      <c r="AA5868">
        <v>0</v>
      </c>
      <c r="AB5868">
        <v>1</v>
      </c>
      <c r="AC5868">
        <v>1</v>
      </c>
      <c r="AD5868">
        <v>1</v>
      </c>
      <c r="AE5868">
        <v>0</v>
      </c>
      <c r="AF5868">
        <v>1</v>
      </c>
      <c r="AG5868">
        <v>0</v>
      </c>
      <c r="AH5868">
        <v>48</v>
      </c>
      <c r="AI5868">
        <v>1</v>
      </c>
      <c r="AJ5868">
        <v>0</v>
      </c>
      <c r="AK5868">
        <v>0</v>
      </c>
      <c r="AL5868">
        <v>0</v>
      </c>
      <c r="AM5868">
        <v>5</v>
      </c>
      <c r="AN5868">
        <v>1400000</v>
      </c>
      <c r="AO5868">
        <v>6805.5556640625</v>
      </c>
      <c r="AP5868">
        <v>1636277.625</v>
      </c>
      <c r="AQ5868">
        <v>7954.12744140625</v>
      </c>
      <c r="AR5868">
        <v>1636277.625</v>
      </c>
      <c r="AS5868">
        <v>7954.12744140625</v>
      </c>
      <c r="AT5868" t="s">
        <v>55</v>
      </c>
      <c r="AU5868">
        <v>1</v>
      </c>
      <c r="AV5868">
        <v>8.8254945670146316</v>
      </c>
      <c r="AW5868">
        <v>15129</v>
      </c>
      <c r="AX5868">
        <v>1764</v>
      </c>
      <c r="AY5868">
        <v>0</v>
      </c>
      <c r="AZ5868">
        <v>-0.51097029731640298</v>
      </c>
      <c r="BA5868">
        <v>-0.44360936603302248</v>
      </c>
    </row>
    <row r="5869" spans="1:53" x14ac:dyDescent="0.25">
      <c r="A5869">
        <v>3</v>
      </c>
      <c r="B5869">
        <v>0</v>
      </c>
      <c r="C5869">
        <v>39</v>
      </c>
      <c r="D5869">
        <v>4</v>
      </c>
      <c r="E5869">
        <v>7</v>
      </c>
      <c r="F5869">
        <v>1</v>
      </c>
      <c r="G5869">
        <v>96</v>
      </c>
      <c r="H5869" s="3">
        <f t="shared" si="91"/>
        <v>29</v>
      </c>
      <c r="I5869">
        <v>119611</v>
      </c>
      <c r="J5869">
        <v>750000</v>
      </c>
      <c r="K5869">
        <v>48</v>
      </c>
      <c r="L5869">
        <v>9</v>
      </c>
      <c r="M5869">
        <v>1</v>
      </c>
      <c r="N5869">
        <v>1</v>
      </c>
      <c r="O5869">
        <v>963353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963353</v>
      </c>
      <c r="X5869">
        <v>1163353</v>
      </c>
      <c r="Y5869">
        <v>11</v>
      </c>
      <c r="Z5869" s="3" t="s">
        <v>59</v>
      </c>
      <c r="AA5869">
        <v>0</v>
      </c>
      <c r="AB5869">
        <v>1</v>
      </c>
      <c r="AC5869">
        <v>1</v>
      </c>
      <c r="AD5869">
        <v>1</v>
      </c>
      <c r="AE5869">
        <v>0</v>
      </c>
      <c r="AF5869">
        <v>1</v>
      </c>
      <c r="AG5869">
        <v>0</v>
      </c>
      <c r="AH5869">
        <v>48</v>
      </c>
      <c r="AI5869">
        <v>1</v>
      </c>
      <c r="AJ5869">
        <v>0</v>
      </c>
      <c r="AK5869">
        <v>0</v>
      </c>
      <c r="AL5869">
        <v>0</v>
      </c>
      <c r="AM5869">
        <v>5</v>
      </c>
      <c r="AN5869">
        <v>781242</v>
      </c>
      <c r="AO5869">
        <v>3797.7041015625</v>
      </c>
      <c r="AP5869">
        <v>963353</v>
      </c>
      <c r="AQ5869">
        <v>4682.9658203125</v>
      </c>
      <c r="AR5869">
        <v>963353</v>
      </c>
      <c r="AS5869">
        <v>4682.9658203125</v>
      </c>
      <c r="AT5869" t="s">
        <v>60</v>
      </c>
      <c r="AU5869">
        <v>1</v>
      </c>
      <c r="AV5869">
        <v>8.2421519793225535</v>
      </c>
      <c r="AW5869">
        <v>9216</v>
      </c>
      <c r="AX5869">
        <v>1521</v>
      </c>
      <c r="AY5869">
        <v>1</v>
      </c>
      <c r="AZ5869">
        <v>0.62044941332463399</v>
      </c>
      <c r="BA5869">
        <v>-0.41884358772425312</v>
      </c>
    </row>
    <row r="5870" spans="1:53" x14ac:dyDescent="0.25">
      <c r="A5870">
        <v>2</v>
      </c>
      <c r="B5870">
        <v>1</v>
      </c>
      <c r="C5870">
        <v>29</v>
      </c>
      <c r="D5870">
        <v>6</v>
      </c>
      <c r="E5870">
        <v>2</v>
      </c>
      <c r="F5870">
        <v>1</v>
      </c>
      <c r="G5870">
        <v>5</v>
      </c>
      <c r="H5870" s="3">
        <f t="shared" si="91"/>
        <v>17</v>
      </c>
      <c r="I5870">
        <v>31000</v>
      </c>
      <c r="J5870">
        <v>500000</v>
      </c>
      <c r="K5870">
        <v>40</v>
      </c>
      <c r="L5870">
        <v>9</v>
      </c>
      <c r="M5870">
        <v>1</v>
      </c>
      <c r="N5870">
        <v>1</v>
      </c>
      <c r="O5870">
        <v>1272666.66666667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1272666.66666667</v>
      </c>
      <c r="X5870">
        <v>1272666.66666667</v>
      </c>
      <c r="Y5870">
        <v>11</v>
      </c>
      <c r="Z5870" s="3" t="s">
        <v>54</v>
      </c>
      <c r="AA5870">
        <v>0</v>
      </c>
      <c r="AB5870">
        <v>1</v>
      </c>
      <c r="AC5870">
        <v>1</v>
      </c>
      <c r="AD5870">
        <v>1</v>
      </c>
      <c r="AE5870">
        <v>0</v>
      </c>
      <c r="AF5870">
        <v>1</v>
      </c>
      <c r="AG5870">
        <v>0</v>
      </c>
      <c r="AH5870">
        <v>40</v>
      </c>
      <c r="AI5870">
        <v>1</v>
      </c>
      <c r="AJ5870">
        <v>0</v>
      </c>
      <c r="AK5870">
        <v>0</v>
      </c>
      <c r="AL5870">
        <v>0</v>
      </c>
      <c r="AM5870">
        <v>5</v>
      </c>
      <c r="AN5870">
        <v>1200000</v>
      </c>
      <c r="AO5870">
        <v>7000</v>
      </c>
      <c r="AP5870">
        <v>1272666.625</v>
      </c>
      <c r="AQ5870">
        <v>7423.888671875</v>
      </c>
      <c r="AR5870">
        <v>1272666.625</v>
      </c>
      <c r="AS5870">
        <v>7423.888671875</v>
      </c>
      <c r="AT5870" t="s">
        <v>55</v>
      </c>
      <c r="AU5870">
        <v>1</v>
      </c>
      <c r="AV5870">
        <v>8.8536654280374503</v>
      </c>
      <c r="AW5870">
        <v>25</v>
      </c>
      <c r="AX5870">
        <v>841</v>
      </c>
      <c r="AY5870">
        <v>0</v>
      </c>
      <c r="AZ5870">
        <v>-0.55028504828783542</v>
      </c>
      <c r="BA5870">
        <v>-0.1034568010293463</v>
      </c>
    </row>
    <row r="5871" spans="1:53" x14ac:dyDescent="0.25">
      <c r="A5871">
        <v>2</v>
      </c>
      <c r="B5871">
        <v>1</v>
      </c>
      <c r="C5871">
        <v>21</v>
      </c>
      <c r="D5871">
        <v>5</v>
      </c>
      <c r="E5871">
        <v>11</v>
      </c>
      <c r="F5871">
        <v>1</v>
      </c>
      <c r="G5871">
        <v>24</v>
      </c>
      <c r="H5871" s="3">
        <f t="shared" si="91"/>
        <v>10</v>
      </c>
      <c r="I5871">
        <v>0</v>
      </c>
      <c r="J5871">
        <v>0</v>
      </c>
      <c r="K5871">
        <v>60</v>
      </c>
      <c r="L5871">
        <v>2</v>
      </c>
      <c r="M5871">
        <v>2</v>
      </c>
      <c r="N5871">
        <v>1</v>
      </c>
      <c r="O5871">
        <v>760000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760000</v>
      </c>
      <c r="X5871">
        <v>760000</v>
      </c>
      <c r="Y5871">
        <v>11</v>
      </c>
      <c r="Z5871" s="3" t="s">
        <v>52</v>
      </c>
      <c r="AA5871">
        <v>1</v>
      </c>
      <c r="AB5871">
        <v>2</v>
      </c>
      <c r="AC5871">
        <v>1</v>
      </c>
      <c r="AD5871">
        <v>1</v>
      </c>
      <c r="AE5871">
        <v>0</v>
      </c>
      <c r="AF5871">
        <v>1</v>
      </c>
      <c r="AG5871">
        <v>0</v>
      </c>
      <c r="AH5871">
        <v>60</v>
      </c>
      <c r="AI5871">
        <v>0</v>
      </c>
      <c r="AJ5871">
        <v>1</v>
      </c>
      <c r="AK5871">
        <v>0</v>
      </c>
      <c r="AL5871">
        <v>1</v>
      </c>
      <c r="AM5871">
        <v>2</v>
      </c>
      <c r="AN5871">
        <v>760000</v>
      </c>
      <c r="AO5871">
        <v>2955.5556640625</v>
      </c>
      <c r="AP5871">
        <v>760000</v>
      </c>
      <c r="AQ5871">
        <v>2955.5556640625</v>
      </c>
      <c r="AR5871">
        <v>760000</v>
      </c>
      <c r="AS5871">
        <v>2955.5556640625</v>
      </c>
      <c r="AT5871" t="s">
        <v>53</v>
      </c>
      <c r="AU5871">
        <v>0</v>
      </c>
      <c r="AV5871">
        <v>7.9914419541464463</v>
      </c>
      <c r="AW5871">
        <v>576</v>
      </c>
      <c r="AX5871">
        <v>441</v>
      </c>
      <c r="AY5871">
        <v>0</v>
      </c>
      <c r="AZ5871">
        <v>-0.47594770883844861</v>
      </c>
      <c r="BA5871">
        <v>5.4297865308863227E-2</v>
      </c>
    </row>
    <row r="5872" spans="1:53" x14ac:dyDescent="0.25">
      <c r="A5872">
        <v>3</v>
      </c>
      <c r="B5872">
        <v>0</v>
      </c>
      <c r="C5872">
        <v>21</v>
      </c>
      <c r="D5872">
        <v>5</v>
      </c>
      <c r="E5872">
        <v>11</v>
      </c>
      <c r="F5872">
        <v>1</v>
      </c>
      <c r="G5872">
        <v>24</v>
      </c>
      <c r="H5872" s="3">
        <f t="shared" si="91"/>
        <v>10</v>
      </c>
      <c r="I5872">
        <v>0</v>
      </c>
      <c r="J5872">
        <v>0</v>
      </c>
      <c r="K5872">
        <v>40</v>
      </c>
      <c r="L5872">
        <v>2</v>
      </c>
      <c r="M5872">
        <v>2</v>
      </c>
      <c r="N5872">
        <v>1</v>
      </c>
      <c r="O5872">
        <v>781400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781400</v>
      </c>
      <c r="X5872">
        <v>781400</v>
      </c>
      <c r="Y5872">
        <v>11</v>
      </c>
      <c r="Z5872" s="3" t="s">
        <v>52</v>
      </c>
      <c r="AA5872">
        <v>1</v>
      </c>
      <c r="AB5872">
        <v>2</v>
      </c>
      <c r="AC5872">
        <v>1</v>
      </c>
      <c r="AD5872">
        <v>1</v>
      </c>
      <c r="AE5872">
        <v>0</v>
      </c>
      <c r="AF5872">
        <v>1</v>
      </c>
      <c r="AG5872">
        <v>0</v>
      </c>
      <c r="AH5872">
        <v>40</v>
      </c>
      <c r="AI5872">
        <v>0</v>
      </c>
      <c r="AJ5872">
        <v>1</v>
      </c>
      <c r="AK5872">
        <v>0</v>
      </c>
      <c r="AL5872">
        <v>1</v>
      </c>
      <c r="AM5872">
        <v>2</v>
      </c>
      <c r="AN5872">
        <v>781400</v>
      </c>
      <c r="AO5872">
        <v>4558.16650390625</v>
      </c>
      <c r="AP5872">
        <v>781400</v>
      </c>
      <c r="AQ5872">
        <v>4558.16650390625</v>
      </c>
      <c r="AR5872">
        <v>781400</v>
      </c>
      <c r="AS5872">
        <v>4558.16650390625</v>
      </c>
      <c r="AT5872" t="s">
        <v>53</v>
      </c>
      <c r="AU5872">
        <v>0</v>
      </c>
      <c r="AV5872">
        <v>8.4246757391748979</v>
      </c>
      <c r="AW5872">
        <v>576</v>
      </c>
      <c r="AX5872">
        <v>441</v>
      </c>
      <c r="AY5872">
        <v>1</v>
      </c>
      <c r="AZ5872">
        <v>0.40003530841254331</v>
      </c>
      <c r="BA5872">
        <v>0.26397691573528281</v>
      </c>
    </row>
    <row r="5873" spans="1:53" x14ac:dyDescent="0.25">
      <c r="A5873">
        <v>3</v>
      </c>
      <c r="B5873">
        <v>0</v>
      </c>
      <c r="C5873">
        <v>20</v>
      </c>
      <c r="D5873">
        <v>6</v>
      </c>
      <c r="E5873">
        <v>2</v>
      </c>
      <c r="F5873">
        <v>1</v>
      </c>
      <c r="G5873">
        <v>12</v>
      </c>
      <c r="H5873" s="3">
        <f t="shared" si="91"/>
        <v>8</v>
      </c>
      <c r="I5873">
        <v>0</v>
      </c>
      <c r="J5873">
        <v>0</v>
      </c>
      <c r="K5873">
        <v>30</v>
      </c>
      <c r="L5873">
        <v>2</v>
      </c>
      <c r="M5873">
        <v>2</v>
      </c>
      <c r="N5873">
        <v>1</v>
      </c>
      <c r="O5873">
        <v>850000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850000</v>
      </c>
      <c r="X5873">
        <v>850000</v>
      </c>
      <c r="Y5873">
        <v>11</v>
      </c>
      <c r="Z5873" s="3" t="s">
        <v>54</v>
      </c>
      <c r="AA5873">
        <v>0</v>
      </c>
      <c r="AB5873">
        <v>2</v>
      </c>
      <c r="AC5873">
        <v>1</v>
      </c>
      <c r="AD5873">
        <v>1</v>
      </c>
      <c r="AE5873">
        <v>0</v>
      </c>
      <c r="AF5873">
        <v>1</v>
      </c>
      <c r="AG5873">
        <v>0</v>
      </c>
      <c r="AH5873">
        <v>30</v>
      </c>
      <c r="AI5873">
        <v>0</v>
      </c>
      <c r="AJ5873">
        <v>1</v>
      </c>
      <c r="AK5873">
        <v>0</v>
      </c>
      <c r="AL5873">
        <v>1</v>
      </c>
      <c r="AM5873">
        <v>2</v>
      </c>
      <c r="AN5873">
        <v>850000</v>
      </c>
      <c r="AO5873">
        <v>6611.111328125</v>
      </c>
      <c r="AP5873">
        <v>850000</v>
      </c>
      <c r="AQ5873">
        <v>6611.111328125</v>
      </c>
      <c r="AR5873">
        <v>850000</v>
      </c>
      <c r="AS5873">
        <v>6611.111328125</v>
      </c>
      <c r="AT5873" t="s">
        <v>55</v>
      </c>
      <c r="AU5873">
        <v>0</v>
      </c>
      <c r="AV5873">
        <v>8.7965070470231321</v>
      </c>
      <c r="AW5873">
        <v>144</v>
      </c>
      <c r="AX5873">
        <v>400</v>
      </c>
      <c r="AY5873">
        <v>1</v>
      </c>
      <c r="AZ5873">
        <v>0.27554023118977911</v>
      </c>
      <c r="BA5873">
        <v>0.30776349490417337</v>
      </c>
    </row>
    <row r="5874" spans="1:53" x14ac:dyDescent="0.25">
      <c r="A5874">
        <v>3</v>
      </c>
      <c r="B5874">
        <v>1</v>
      </c>
      <c r="C5874">
        <v>41</v>
      </c>
      <c r="D5874">
        <v>6</v>
      </c>
      <c r="E5874">
        <v>7</v>
      </c>
      <c r="F5874">
        <v>1</v>
      </c>
      <c r="G5874">
        <v>8</v>
      </c>
      <c r="H5874" s="3">
        <f t="shared" si="91"/>
        <v>29</v>
      </c>
      <c r="I5874">
        <v>118211</v>
      </c>
      <c r="J5874">
        <v>300000</v>
      </c>
      <c r="K5874">
        <v>48</v>
      </c>
      <c r="L5874">
        <v>6</v>
      </c>
      <c r="M5874">
        <v>1</v>
      </c>
      <c r="N5874">
        <v>1</v>
      </c>
      <c r="O5874">
        <v>983211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983211</v>
      </c>
      <c r="X5874">
        <v>983211</v>
      </c>
      <c r="Y5874">
        <v>11</v>
      </c>
      <c r="Z5874" s="3" t="s">
        <v>54</v>
      </c>
      <c r="AA5874">
        <v>0</v>
      </c>
      <c r="AB5874">
        <v>1</v>
      </c>
      <c r="AC5874">
        <v>1</v>
      </c>
      <c r="AD5874">
        <v>1</v>
      </c>
      <c r="AE5874">
        <v>0</v>
      </c>
      <c r="AF5874">
        <v>1</v>
      </c>
      <c r="AG5874">
        <v>0</v>
      </c>
      <c r="AH5874">
        <v>48</v>
      </c>
      <c r="AI5874">
        <v>1</v>
      </c>
      <c r="AJ5874">
        <v>0</v>
      </c>
      <c r="AK5874">
        <v>0</v>
      </c>
      <c r="AL5874">
        <v>0</v>
      </c>
      <c r="AM5874">
        <v>4</v>
      </c>
      <c r="AN5874">
        <v>840000</v>
      </c>
      <c r="AO5874">
        <v>4083.33325195312</v>
      </c>
      <c r="AP5874">
        <v>983211</v>
      </c>
      <c r="AQ5874">
        <v>4779.498046875</v>
      </c>
      <c r="AR5874">
        <v>983211</v>
      </c>
      <c r="AS5874">
        <v>4779.498046875</v>
      </c>
      <c r="AT5874" t="s">
        <v>55</v>
      </c>
      <c r="AU5874">
        <v>1</v>
      </c>
      <c r="AV5874">
        <v>8.3146689073749158</v>
      </c>
      <c r="AW5874">
        <v>64</v>
      </c>
      <c r="AX5874">
        <v>1681</v>
      </c>
      <c r="AY5874">
        <v>0</v>
      </c>
      <c r="AZ5874">
        <v>-0.62098580428402095</v>
      </c>
      <c r="BA5874">
        <v>-0.58083287249443194</v>
      </c>
    </row>
    <row r="5875" spans="1:53" x14ac:dyDescent="0.25">
      <c r="A5875">
        <v>2</v>
      </c>
      <c r="B5875">
        <v>0</v>
      </c>
      <c r="C5875">
        <v>41</v>
      </c>
      <c r="D5875">
        <v>4</v>
      </c>
      <c r="E5875">
        <v>6</v>
      </c>
      <c r="F5875">
        <v>1</v>
      </c>
      <c r="G5875">
        <v>36</v>
      </c>
      <c r="H5875" s="3">
        <f t="shared" si="91"/>
        <v>31</v>
      </c>
      <c r="I5875">
        <v>142611</v>
      </c>
      <c r="J5875">
        <v>828250</v>
      </c>
      <c r="K5875">
        <v>40</v>
      </c>
      <c r="L5875">
        <v>9</v>
      </c>
      <c r="M5875">
        <v>1</v>
      </c>
      <c r="N5875">
        <v>1</v>
      </c>
      <c r="O5875">
        <v>1055894.66666667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1055894.66666667</v>
      </c>
      <c r="X5875">
        <v>1055894.66666667</v>
      </c>
      <c r="Y5875">
        <v>11</v>
      </c>
      <c r="Z5875" s="3" t="s">
        <v>59</v>
      </c>
      <c r="AA5875">
        <v>0</v>
      </c>
      <c r="AB5875">
        <v>1</v>
      </c>
      <c r="AC5875">
        <v>1</v>
      </c>
      <c r="AD5875">
        <v>1</v>
      </c>
      <c r="AE5875">
        <v>0</v>
      </c>
      <c r="AF5875">
        <v>1</v>
      </c>
      <c r="AG5875">
        <v>0</v>
      </c>
      <c r="AH5875">
        <v>40</v>
      </c>
      <c r="AI5875">
        <v>1</v>
      </c>
      <c r="AJ5875">
        <v>0</v>
      </c>
      <c r="AK5875">
        <v>0</v>
      </c>
      <c r="AL5875">
        <v>0</v>
      </c>
      <c r="AM5875">
        <v>5</v>
      </c>
      <c r="AN5875">
        <v>781242</v>
      </c>
      <c r="AO5875">
        <v>4557.2451171875</v>
      </c>
      <c r="AP5875">
        <v>1055894.625</v>
      </c>
      <c r="AQ5875">
        <v>6159.38525390625</v>
      </c>
      <c r="AR5875">
        <v>1055894.625</v>
      </c>
      <c r="AS5875">
        <v>6159.38525390625</v>
      </c>
      <c r="AT5875" t="s">
        <v>60</v>
      </c>
      <c r="AU5875">
        <v>1</v>
      </c>
      <c r="AV5875">
        <v>8.424473578974089</v>
      </c>
      <c r="AW5875">
        <v>1296</v>
      </c>
      <c r="AX5875">
        <v>1681</v>
      </c>
      <c r="AY5875">
        <v>1</v>
      </c>
      <c r="AZ5875">
        <v>0.54661565270737933</v>
      </c>
      <c r="BA5875">
        <v>-0.2445666215412145</v>
      </c>
    </row>
    <row r="5876" spans="1:53" x14ac:dyDescent="0.25">
      <c r="A5876">
        <v>4</v>
      </c>
      <c r="B5876">
        <v>1</v>
      </c>
      <c r="C5876">
        <v>32</v>
      </c>
      <c r="D5876">
        <v>6</v>
      </c>
      <c r="E5876">
        <v>3</v>
      </c>
      <c r="F5876">
        <v>1</v>
      </c>
      <c r="G5876">
        <v>42</v>
      </c>
      <c r="H5876" s="3">
        <f t="shared" si="91"/>
        <v>20</v>
      </c>
      <c r="I5876">
        <v>88211</v>
      </c>
      <c r="J5876">
        <v>1300000</v>
      </c>
      <c r="K5876">
        <v>40</v>
      </c>
      <c r="L5876">
        <v>9</v>
      </c>
      <c r="M5876">
        <v>1</v>
      </c>
      <c r="N5876">
        <v>1</v>
      </c>
      <c r="O5876">
        <v>3696544.3333333302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3696544.3333333302</v>
      </c>
      <c r="X5876">
        <v>3696544.3333333302</v>
      </c>
      <c r="Y5876">
        <v>11</v>
      </c>
      <c r="Z5876" s="3" t="s">
        <v>54</v>
      </c>
      <c r="AA5876">
        <v>0</v>
      </c>
      <c r="AB5876">
        <v>1</v>
      </c>
      <c r="AC5876">
        <v>1</v>
      </c>
      <c r="AD5876">
        <v>1</v>
      </c>
      <c r="AE5876">
        <v>0</v>
      </c>
      <c r="AF5876">
        <v>1</v>
      </c>
      <c r="AG5876">
        <v>0</v>
      </c>
      <c r="AH5876">
        <v>40</v>
      </c>
      <c r="AI5876">
        <v>1</v>
      </c>
      <c r="AJ5876">
        <v>0</v>
      </c>
      <c r="AK5876">
        <v>0</v>
      </c>
      <c r="AL5876">
        <v>0</v>
      </c>
      <c r="AM5876">
        <v>5</v>
      </c>
      <c r="AN5876">
        <v>3500000</v>
      </c>
      <c r="AO5876">
        <v>20416.666015625</v>
      </c>
      <c r="AP5876">
        <v>3696544.25</v>
      </c>
      <c r="AQ5876">
        <v>21563.173828125</v>
      </c>
      <c r="AR5876">
        <v>3696544.25</v>
      </c>
      <c r="AS5876">
        <v>21563.173828125</v>
      </c>
      <c r="AT5876" t="s">
        <v>55</v>
      </c>
      <c r="AU5876">
        <v>1</v>
      </c>
      <c r="AV5876">
        <v>9.9241068078511088</v>
      </c>
      <c r="AW5876">
        <v>1764</v>
      </c>
      <c r="AX5876">
        <v>1024</v>
      </c>
      <c r="AY5876">
        <v>0</v>
      </c>
      <c r="AZ5876">
        <v>-0.5503655229586818</v>
      </c>
      <c r="BA5876">
        <v>0.84047770009658085</v>
      </c>
    </row>
    <row r="5877" spans="1:53" x14ac:dyDescent="0.25">
      <c r="A5877">
        <v>3</v>
      </c>
      <c r="B5877">
        <v>1</v>
      </c>
      <c r="C5877">
        <v>27</v>
      </c>
      <c r="D5877">
        <v>6</v>
      </c>
      <c r="E5877">
        <v>3</v>
      </c>
      <c r="F5877">
        <v>1</v>
      </c>
      <c r="G5877">
        <v>18</v>
      </c>
      <c r="H5877" s="3">
        <f t="shared" si="91"/>
        <v>15</v>
      </c>
      <c r="I5877">
        <v>0</v>
      </c>
      <c r="J5877">
        <v>800000</v>
      </c>
      <c r="K5877">
        <v>48</v>
      </c>
      <c r="L5877">
        <v>9</v>
      </c>
      <c r="M5877">
        <v>1</v>
      </c>
      <c r="N5877">
        <v>1</v>
      </c>
      <c r="O5877">
        <v>1266666.66666667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1266666.66666667</v>
      </c>
      <c r="X5877">
        <v>1266666.66666667</v>
      </c>
      <c r="Y5877">
        <v>11</v>
      </c>
      <c r="Z5877" s="3" t="s">
        <v>54</v>
      </c>
      <c r="AA5877">
        <v>0</v>
      </c>
      <c r="AB5877">
        <v>1</v>
      </c>
      <c r="AC5877">
        <v>1</v>
      </c>
      <c r="AD5877">
        <v>1</v>
      </c>
      <c r="AE5877">
        <v>0</v>
      </c>
      <c r="AF5877">
        <v>1</v>
      </c>
      <c r="AG5877">
        <v>0</v>
      </c>
      <c r="AH5877">
        <v>48</v>
      </c>
      <c r="AI5877">
        <v>1</v>
      </c>
      <c r="AJ5877">
        <v>0</v>
      </c>
      <c r="AK5877">
        <v>0</v>
      </c>
      <c r="AL5877">
        <v>0</v>
      </c>
      <c r="AM5877">
        <v>5</v>
      </c>
      <c r="AN5877">
        <v>1200000</v>
      </c>
      <c r="AO5877">
        <v>5833.33349609375</v>
      </c>
      <c r="AP5877">
        <v>1266666.625</v>
      </c>
      <c r="AQ5877">
        <v>6157.4072265625</v>
      </c>
      <c r="AR5877">
        <v>1266666.625</v>
      </c>
      <c r="AS5877">
        <v>6157.4072265625</v>
      </c>
      <c r="AT5877" t="s">
        <v>55</v>
      </c>
      <c r="AU5877">
        <v>1</v>
      </c>
      <c r="AV5877">
        <v>8.6713438991452811</v>
      </c>
      <c r="AW5877">
        <v>324</v>
      </c>
      <c r="AX5877">
        <v>729</v>
      </c>
      <c r="AY5877">
        <v>0</v>
      </c>
      <c r="AZ5877">
        <v>-0.48351096212611028</v>
      </c>
      <c r="BA5877">
        <v>-0.17948057713018861</v>
      </c>
    </row>
    <row r="5878" spans="1:53" x14ac:dyDescent="0.25">
      <c r="A5878">
        <v>2</v>
      </c>
      <c r="B5878">
        <v>0</v>
      </c>
      <c r="C5878">
        <v>43</v>
      </c>
      <c r="D5878">
        <v>5</v>
      </c>
      <c r="E5878">
        <v>11</v>
      </c>
      <c r="F5878">
        <v>1</v>
      </c>
      <c r="G5878">
        <v>2</v>
      </c>
      <c r="H5878" s="3">
        <f t="shared" si="91"/>
        <v>32</v>
      </c>
      <c r="I5878">
        <v>0</v>
      </c>
      <c r="J5878">
        <v>0</v>
      </c>
      <c r="K5878">
        <v>40</v>
      </c>
      <c r="L5878">
        <v>2</v>
      </c>
      <c r="M5878">
        <v>2</v>
      </c>
      <c r="N5878">
        <v>1</v>
      </c>
      <c r="O5878">
        <v>400000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400000</v>
      </c>
      <c r="X5878">
        <v>400000</v>
      </c>
      <c r="Y5878">
        <v>11</v>
      </c>
      <c r="Z5878" s="3" t="s">
        <v>52</v>
      </c>
      <c r="AA5878">
        <v>1</v>
      </c>
      <c r="AB5878">
        <v>2</v>
      </c>
      <c r="AC5878">
        <v>1</v>
      </c>
      <c r="AD5878">
        <v>1</v>
      </c>
      <c r="AE5878">
        <v>0</v>
      </c>
      <c r="AF5878">
        <v>1</v>
      </c>
      <c r="AG5878">
        <v>0</v>
      </c>
      <c r="AH5878">
        <v>40</v>
      </c>
      <c r="AI5878">
        <v>0</v>
      </c>
      <c r="AJ5878">
        <v>1</v>
      </c>
      <c r="AK5878">
        <v>0</v>
      </c>
      <c r="AL5878">
        <v>1</v>
      </c>
      <c r="AM5878">
        <v>2</v>
      </c>
      <c r="AN5878">
        <v>400000</v>
      </c>
      <c r="AO5878">
        <v>2333.33325195312</v>
      </c>
      <c r="AP5878">
        <v>400000</v>
      </c>
      <c r="AQ5878">
        <v>2333.33325195312</v>
      </c>
      <c r="AR5878">
        <v>400000</v>
      </c>
      <c r="AS5878">
        <v>2333.33325195312</v>
      </c>
      <c r="AT5878" t="s">
        <v>53</v>
      </c>
      <c r="AU5878">
        <v>0</v>
      </c>
      <c r="AV5878">
        <v>7.7550531044921058</v>
      </c>
      <c r="AW5878">
        <v>4</v>
      </c>
      <c r="AX5878">
        <v>1849</v>
      </c>
      <c r="AY5878">
        <v>1</v>
      </c>
      <c r="AZ5878">
        <v>0.28764849667035292</v>
      </c>
      <c r="BA5878">
        <v>-0.75469644429766369</v>
      </c>
    </row>
    <row r="5879" spans="1:53" x14ac:dyDescent="0.25">
      <c r="A5879">
        <v>4</v>
      </c>
      <c r="B5879">
        <v>1</v>
      </c>
      <c r="C5879">
        <v>35</v>
      </c>
      <c r="D5879">
        <v>6</v>
      </c>
      <c r="E5879">
        <v>5</v>
      </c>
      <c r="F5879">
        <v>1</v>
      </c>
      <c r="G5879">
        <v>8</v>
      </c>
      <c r="H5879" s="3">
        <f t="shared" si="91"/>
        <v>23</v>
      </c>
      <c r="I5879">
        <v>180000</v>
      </c>
      <c r="J5879">
        <v>800000</v>
      </c>
      <c r="K5879">
        <v>48</v>
      </c>
      <c r="L5879">
        <v>9</v>
      </c>
      <c r="M5879">
        <v>1</v>
      </c>
      <c r="N5879">
        <v>1</v>
      </c>
      <c r="O5879">
        <v>2526666.6666666698</v>
      </c>
      <c r="P5879">
        <v>0</v>
      </c>
      <c r="Q5879">
        <v>120000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2646666.6666666698</v>
      </c>
      <c r="X5879">
        <v>2646666.6666666698</v>
      </c>
      <c r="Y5879">
        <v>11</v>
      </c>
      <c r="Z5879" s="3" t="s">
        <v>54</v>
      </c>
      <c r="AA5879">
        <v>0</v>
      </c>
      <c r="AB5879">
        <v>1</v>
      </c>
      <c r="AC5879">
        <v>1</v>
      </c>
      <c r="AD5879">
        <v>1</v>
      </c>
      <c r="AE5879">
        <v>0</v>
      </c>
      <c r="AF5879">
        <v>1</v>
      </c>
      <c r="AG5879">
        <v>0</v>
      </c>
      <c r="AH5879">
        <v>48</v>
      </c>
      <c r="AI5879">
        <v>1</v>
      </c>
      <c r="AJ5879">
        <v>0</v>
      </c>
      <c r="AK5879">
        <v>0</v>
      </c>
      <c r="AL5879">
        <v>0</v>
      </c>
      <c r="AM5879">
        <v>5</v>
      </c>
      <c r="AN5879">
        <v>2400000</v>
      </c>
      <c r="AO5879">
        <v>11666.6669921875</v>
      </c>
      <c r="AP5879">
        <v>2526666.75</v>
      </c>
      <c r="AQ5879">
        <v>12282.408203125</v>
      </c>
      <c r="AR5879">
        <v>2526666.75</v>
      </c>
      <c r="AS5879">
        <v>12282.408203125</v>
      </c>
      <c r="AT5879" t="s">
        <v>55</v>
      </c>
      <c r="AU5879">
        <v>1</v>
      </c>
      <c r="AV5879">
        <v>9.3644910797052265</v>
      </c>
      <c r="AW5879">
        <v>64</v>
      </c>
      <c r="AX5879">
        <v>1225</v>
      </c>
      <c r="AY5879">
        <v>0</v>
      </c>
      <c r="AZ5879">
        <v>-0.52739972289428672</v>
      </c>
      <c r="BA5879">
        <v>0.38427904440116167</v>
      </c>
    </row>
    <row r="5880" spans="1:53" x14ac:dyDescent="0.25">
      <c r="A5880">
        <v>3</v>
      </c>
      <c r="B5880">
        <v>0</v>
      </c>
      <c r="C5880">
        <v>33</v>
      </c>
      <c r="D5880">
        <v>6</v>
      </c>
      <c r="E5880">
        <v>2</v>
      </c>
      <c r="F5880">
        <v>1</v>
      </c>
      <c r="G5880">
        <v>36</v>
      </c>
      <c r="H5880" s="3">
        <f t="shared" si="91"/>
        <v>21</v>
      </c>
      <c r="I5880">
        <v>0</v>
      </c>
      <c r="J5880">
        <v>2000000</v>
      </c>
      <c r="K5880">
        <v>48</v>
      </c>
      <c r="L5880">
        <v>9</v>
      </c>
      <c r="M5880">
        <v>1</v>
      </c>
      <c r="N5880">
        <v>1</v>
      </c>
      <c r="O5880">
        <v>2125000</v>
      </c>
      <c r="P5880">
        <v>0</v>
      </c>
      <c r="Q5880">
        <v>0</v>
      </c>
      <c r="R5880">
        <v>16666.666666666701</v>
      </c>
      <c r="S5880">
        <v>0</v>
      </c>
      <c r="T5880">
        <v>0</v>
      </c>
      <c r="U5880">
        <v>0</v>
      </c>
      <c r="V5880">
        <v>0</v>
      </c>
      <c r="W5880">
        <v>2141666.6666666698</v>
      </c>
      <c r="X5880">
        <v>2141666.6666666698</v>
      </c>
      <c r="Y5880">
        <v>11</v>
      </c>
      <c r="Z5880" s="3" t="s">
        <v>54</v>
      </c>
      <c r="AA5880">
        <v>0</v>
      </c>
      <c r="AB5880">
        <v>1</v>
      </c>
      <c r="AC5880">
        <v>1</v>
      </c>
      <c r="AD5880">
        <v>1</v>
      </c>
      <c r="AE5880">
        <v>0</v>
      </c>
      <c r="AF5880">
        <v>1</v>
      </c>
      <c r="AG5880">
        <v>0</v>
      </c>
      <c r="AH5880">
        <v>48</v>
      </c>
      <c r="AI5880">
        <v>1</v>
      </c>
      <c r="AJ5880">
        <v>0</v>
      </c>
      <c r="AK5880">
        <v>0</v>
      </c>
      <c r="AL5880">
        <v>0</v>
      </c>
      <c r="AM5880">
        <v>5</v>
      </c>
      <c r="AN5880">
        <v>1500000</v>
      </c>
      <c r="AO5880">
        <v>7291.66650390625</v>
      </c>
      <c r="AP5880">
        <v>2125000</v>
      </c>
      <c r="AQ5880">
        <v>10329.861328125</v>
      </c>
      <c r="AR5880">
        <v>2125000</v>
      </c>
      <c r="AS5880">
        <v>10329.861328125</v>
      </c>
      <c r="AT5880" t="s">
        <v>55</v>
      </c>
      <c r="AU5880">
        <v>1</v>
      </c>
      <c r="AV5880">
        <v>8.8944874002362759</v>
      </c>
      <c r="AW5880">
        <v>1296</v>
      </c>
      <c r="AX5880">
        <v>1089</v>
      </c>
      <c r="AY5880">
        <v>1</v>
      </c>
      <c r="AZ5880">
        <v>0.49243780319358649</v>
      </c>
      <c r="BA5880">
        <v>-0.1061310851639499</v>
      </c>
    </row>
    <row r="5881" spans="1:53" x14ac:dyDescent="0.25">
      <c r="A5881">
        <v>2</v>
      </c>
      <c r="B5881">
        <v>1</v>
      </c>
      <c r="C5881">
        <v>43</v>
      </c>
      <c r="D5881">
        <v>4</v>
      </c>
      <c r="E5881">
        <v>8</v>
      </c>
      <c r="F5881">
        <v>1</v>
      </c>
      <c r="G5881">
        <v>156</v>
      </c>
      <c r="H5881" s="3">
        <f t="shared" si="91"/>
        <v>33</v>
      </c>
      <c r="I5881">
        <v>118211</v>
      </c>
      <c r="J5881">
        <v>0</v>
      </c>
      <c r="K5881">
        <v>48</v>
      </c>
      <c r="L5881">
        <v>9</v>
      </c>
      <c r="M5881">
        <v>1</v>
      </c>
      <c r="N5881">
        <v>1</v>
      </c>
      <c r="O5881">
        <v>1318211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1318211</v>
      </c>
      <c r="X5881">
        <v>1318211</v>
      </c>
      <c r="Y5881">
        <v>11</v>
      </c>
      <c r="Z5881" s="3" t="s">
        <v>59</v>
      </c>
      <c r="AA5881">
        <v>0</v>
      </c>
      <c r="AB5881">
        <v>1</v>
      </c>
      <c r="AC5881">
        <v>1</v>
      </c>
      <c r="AD5881">
        <v>1</v>
      </c>
      <c r="AE5881">
        <v>0</v>
      </c>
      <c r="AF5881">
        <v>1</v>
      </c>
      <c r="AG5881">
        <v>0</v>
      </c>
      <c r="AH5881">
        <v>48</v>
      </c>
      <c r="AI5881">
        <v>1</v>
      </c>
      <c r="AJ5881">
        <v>0</v>
      </c>
      <c r="AK5881">
        <v>0</v>
      </c>
      <c r="AL5881">
        <v>0</v>
      </c>
      <c r="AM5881">
        <v>5</v>
      </c>
      <c r="AN5881">
        <v>1200000</v>
      </c>
      <c r="AO5881">
        <v>5833.33349609375</v>
      </c>
      <c r="AP5881">
        <v>1318211</v>
      </c>
      <c r="AQ5881">
        <v>6407.97021484375</v>
      </c>
      <c r="AR5881">
        <v>1318211</v>
      </c>
      <c r="AS5881">
        <v>6407.97021484375</v>
      </c>
      <c r="AT5881" t="s">
        <v>60</v>
      </c>
      <c r="AU5881">
        <v>1</v>
      </c>
      <c r="AV5881">
        <v>8.6713438991452811</v>
      </c>
      <c r="AW5881">
        <v>24336</v>
      </c>
      <c r="AX5881">
        <v>1849</v>
      </c>
      <c r="AY5881">
        <v>0</v>
      </c>
      <c r="AZ5881">
        <v>-0.37698634026084638</v>
      </c>
      <c r="BA5881">
        <v>-0.1247613019026456</v>
      </c>
    </row>
    <row r="5882" spans="1:53" x14ac:dyDescent="0.25">
      <c r="A5882">
        <v>2</v>
      </c>
      <c r="B5882">
        <v>0</v>
      </c>
      <c r="C5882">
        <v>43</v>
      </c>
      <c r="D5882">
        <v>4</v>
      </c>
      <c r="E5882">
        <v>6</v>
      </c>
      <c r="F5882">
        <v>1</v>
      </c>
      <c r="G5882">
        <v>17</v>
      </c>
      <c r="H5882" s="3">
        <f t="shared" si="91"/>
        <v>33</v>
      </c>
      <c r="I5882">
        <v>151211</v>
      </c>
      <c r="J5882">
        <v>759500</v>
      </c>
      <c r="K5882">
        <v>48</v>
      </c>
      <c r="L5882">
        <v>9</v>
      </c>
      <c r="M5882">
        <v>1</v>
      </c>
      <c r="N5882">
        <v>1</v>
      </c>
      <c r="O5882">
        <v>995744.66666666698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995744.66666666698</v>
      </c>
      <c r="X5882">
        <v>995744.66666666698</v>
      </c>
      <c r="Y5882">
        <v>11</v>
      </c>
      <c r="Z5882" s="3" t="s">
        <v>59</v>
      </c>
      <c r="AA5882">
        <v>0</v>
      </c>
      <c r="AB5882">
        <v>1</v>
      </c>
      <c r="AC5882">
        <v>1</v>
      </c>
      <c r="AD5882">
        <v>1</v>
      </c>
      <c r="AE5882">
        <v>0</v>
      </c>
      <c r="AF5882">
        <v>1</v>
      </c>
      <c r="AG5882">
        <v>0</v>
      </c>
      <c r="AH5882">
        <v>48</v>
      </c>
      <c r="AI5882">
        <v>1</v>
      </c>
      <c r="AJ5882">
        <v>0</v>
      </c>
      <c r="AK5882">
        <v>0</v>
      </c>
      <c r="AL5882">
        <v>0</v>
      </c>
      <c r="AM5882">
        <v>5</v>
      </c>
      <c r="AN5882">
        <v>781242</v>
      </c>
      <c r="AO5882">
        <v>3797.7041015625</v>
      </c>
      <c r="AP5882">
        <v>995744.6875</v>
      </c>
      <c r="AQ5882">
        <v>4840.42578125</v>
      </c>
      <c r="AR5882">
        <v>995744.6875</v>
      </c>
      <c r="AS5882">
        <v>4840.42578125</v>
      </c>
      <c r="AT5882" t="s">
        <v>60</v>
      </c>
      <c r="AU5882">
        <v>1</v>
      </c>
      <c r="AV5882">
        <v>8.2421519793225535</v>
      </c>
      <c r="AW5882">
        <v>289</v>
      </c>
      <c r="AX5882">
        <v>1849</v>
      </c>
      <c r="AY5882">
        <v>1</v>
      </c>
      <c r="AZ5882">
        <v>0.58459621228335945</v>
      </c>
      <c r="BA5882">
        <v>-0.32173864925667423</v>
      </c>
    </row>
    <row r="5883" spans="1:53" x14ac:dyDescent="0.25">
      <c r="A5883">
        <v>3</v>
      </c>
      <c r="B5883">
        <v>1</v>
      </c>
      <c r="C5883">
        <v>41</v>
      </c>
      <c r="D5883">
        <v>5</v>
      </c>
      <c r="E5883">
        <v>11</v>
      </c>
      <c r="F5883">
        <v>1</v>
      </c>
      <c r="G5883">
        <v>2</v>
      </c>
      <c r="H5883" s="3">
        <f t="shared" si="91"/>
        <v>30</v>
      </c>
      <c r="I5883">
        <v>0</v>
      </c>
      <c r="J5883">
        <v>0</v>
      </c>
      <c r="K5883">
        <v>48</v>
      </c>
      <c r="L5883">
        <v>6</v>
      </c>
      <c r="M5883">
        <v>2</v>
      </c>
      <c r="N5883">
        <v>1</v>
      </c>
      <c r="O5883">
        <v>781242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781242</v>
      </c>
      <c r="X5883">
        <v>781242</v>
      </c>
      <c r="Y5883">
        <v>11</v>
      </c>
      <c r="Z5883" s="3" t="s">
        <v>52</v>
      </c>
      <c r="AA5883">
        <v>1</v>
      </c>
      <c r="AB5883">
        <v>2</v>
      </c>
      <c r="AC5883">
        <v>1</v>
      </c>
      <c r="AD5883">
        <v>1</v>
      </c>
      <c r="AE5883">
        <v>0</v>
      </c>
      <c r="AF5883">
        <v>1</v>
      </c>
      <c r="AG5883">
        <v>0</v>
      </c>
      <c r="AH5883">
        <v>48</v>
      </c>
      <c r="AI5883">
        <v>0</v>
      </c>
      <c r="AJ5883">
        <v>1</v>
      </c>
      <c r="AK5883">
        <v>0</v>
      </c>
      <c r="AL5883">
        <v>0</v>
      </c>
      <c r="AM5883">
        <v>4</v>
      </c>
      <c r="AN5883">
        <v>781242</v>
      </c>
      <c r="AO5883">
        <v>3797.7041015625</v>
      </c>
      <c r="AP5883">
        <v>781242</v>
      </c>
      <c r="AQ5883">
        <v>3797.7041015625</v>
      </c>
      <c r="AR5883">
        <v>781242</v>
      </c>
      <c r="AS5883">
        <v>3797.7041015625</v>
      </c>
      <c r="AT5883" t="s">
        <v>53</v>
      </c>
      <c r="AU5883">
        <v>0</v>
      </c>
      <c r="AV5883">
        <v>8.2421519793225535</v>
      </c>
      <c r="AW5883">
        <v>4</v>
      </c>
      <c r="AX5883">
        <v>1681</v>
      </c>
      <c r="AY5883">
        <v>0</v>
      </c>
      <c r="AZ5883">
        <v>-0.55847333581345193</v>
      </c>
      <c r="BA5883">
        <v>-0.37579150691551538</v>
      </c>
    </row>
    <row r="5884" spans="1:53" x14ac:dyDescent="0.25">
      <c r="A5884">
        <v>2</v>
      </c>
      <c r="B5884">
        <v>1</v>
      </c>
      <c r="C5884">
        <v>43</v>
      </c>
      <c r="D5884">
        <v>5</v>
      </c>
      <c r="E5884">
        <v>11</v>
      </c>
      <c r="F5884">
        <v>1</v>
      </c>
      <c r="G5884">
        <v>18</v>
      </c>
      <c r="H5884" s="3">
        <f t="shared" si="91"/>
        <v>32</v>
      </c>
      <c r="I5884">
        <v>0</v>
      </c>
      <c r="J5884">
        <v>300000</v>
      </c>
      <c r="K5884">
        <v>48</v>
      </c>
      <c r="L5884">
        <v>4</v>
      </c>
      <c r="M5884">
        <v>1</v>
      </c>
      <c r="N5884">
        <v>1</v>
      </c>
      <c r="O5884">
        <v>1100000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1100000</v>
      </c>
      <c r="X5884">
        <v>1100000</v>
      </c>
      <c r="Y5884">
        <v>11</v>
      </c>
      <c r="Z5884" s="3" t="s">
        <v>52</v>
      </c>
      <c r="AA5884">
        <v>1</v>
      </c>
      <c r="AB5884">
        <v>1</v>
      </c>
      <c r="AC5884">
        <v>1</v>
      </c>
      <c r="AD5884">
        <v>1</v>
      </c>
      <c r="AE5884">
        <v>0</v>
      </c>
      <c r="AF5884">
        <v>1</v>
      </c>
      <c r="AG5884">
        <v>0</v>
      </c>
      <c r="AH5884">
        <v>48</v>
      </c>
      <c r="AI5884">
        <v>1</v>
      </c>
      <c r="AJ5884">
        <v>0</v>
      </c>
      <c r="AK5884">
        <v>0</v>
      </c>
      <c r="AL5884">
        <v>0</v>
      </c>
      <c r="AM5884">
        <v>3</v>
      </c>
      <c r="AN5884">
        <v>800000</v>
      </c>
      <c r="AO5884">
        <v>3888.88891601562</v>
      </c>
      <c r="AP5884">
        <v>1100000</v>
      </c>
      <c r="AQ5884">
        <v>5347.22216796875</v>
      </c>
      <c r="AR5884">
        <v>1100000</v>
      </c>
      <c r="AS5884">
        <v>5347.22216796875</v>
      </c>
      <c r="AT5884" t="s">
        <v>53</v>
      </c>
      <c r="AU5884">
        <v>1</v>
      </c>
      <c r="AV5884">
        <v>8.2658787701107759</v>
      </c>
      <c r="AW5884">
        <v>324</v>
      </c>
      <c r="AX5884">
        <v>1849</v>
      </c>
      <c r="AY5884">
        <v>0</v>
      </c>
      <c r="AZ5884">
        <v>-0.60557553223460903</v>
      </c>
      <c r="BA5884">
        <v>-0.29400132645419308</v>
      </c>
    </row>
    <row r="5885" spans="1:53" x14ac:dyDescent="0.25">
      <c r="A5885">
        <v>2</v>
      </c>
      <c r="B5885">
        <v>0</v>
      </c>
      <c r="C5885">
        <v>37</v>
      </c>
      <c r="D5885">
        <v>6</v>
      </c>
      <c r="E5885">
        <v>6</v>
      </c>
      <c r="F5885">
        <v>1</v>
      </c>
      <c r="G5885">
        <v>0</v>
      </c>
      <c r="H5885" s="3">
        <f t="shared" si="91"/>
        <v>25</v>
      </c>
      <c r="I5885">
        <v>0</v>
      </c>
      <c r="J5885">
        <v>0</v>
      </c>
      <c r="K5885">
        <v>63</v>
      </c>
      <c r="L5885">
        <v>2</v>
      </c>
      <c r="M5885">
        <v>2</v>
      </c>
      <c r="N5885">
        <v>1</v>
      </c>
      <c r="O5885">
        <v>750000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750000</v>
      </c>
      <c r="X5885">
        <v>750000</v>
      </c>
      <c r="Y5885">
        <v>11</v>
      </c>
      <c r="Z5885" s="3" t="s">
        <v>54</v>
      </c>
      <c r="AA5885">
        <v>0</v>
      </c>
      <c r="AB5885">
        <v>2</v>
      </c>
      <c r="AC5885">
        <v>1</v>
      </c>
      <c r="AD5885">
        <v>1</v>
      </c>
      <c r="AE5885">
        <v>0</v>
      </c>
      <c r="AF5885">
        <v>1</v>
      </c>
      <c r="AG5885">
        <v>0</v>
      </c>
      <c r="AH5885">
        <v>63</v>
      </c>
      <c r="AI5885">
        <v>0</v>
      </c>
      <c r="AJ5885">
        <v>1</v>
      </c>
      <c r="AK5885">
        <v>0</v>
      </c>
      <c r="AL5885">
        <v>1</v>
      </c>
      <c r="AM5885">
        <v>2</v>
      </c>
      <c r="AN5885">
        <v>750000</v>
      </c>
      <c r="AO5885">
        <v>2777.77783203125</v>
      </c>
      <c r="AP5885">
        <v>750000</v>
      </c>
      <c r="AQ5885">
        <v>2777.77783203125</v>
      </c>
      <c r="AR5885">
        <v>750000</v>
      </c>
      <c r="AS5885">
        <v>2777.77783203125</v>
      </c>
      <c r="AT5885" t="s">
        <v>55</v>
      </c>
      <c r="AU5885">
        <v>0</v>
      </c>
      <c r="AV5885">
        <v>7.9294065460453682</v>
      </c>
      <c r="AW5885">
        <v>0</v>
      </c>
      <c r="AX5885">
        <v>1369</v>
      </c>
      <c r="AY5885">
        <v>1</v>
      </c>
      <c r="AZ5885">
        <v>0.37926502922834587</v>
      </c>
      <c r="BA5885">
        <v>-0.51630321783072652</v>
      </c>
    </row>
    <row r="5886" spans="1:53" x14ac:dyDescent="0.25">
      <c r="A5886">
        <v>2</v>
      </c>
      <c r="B5886">
        <v>1</v>
      </c>
      <c r="C5886">
        <v>30</v>
      </c>
      <c r="D5886">
        <v>5</v>
      </c>
      <c r="E5886">
        <v>11</v>
      </c>
      <c r="F5886">
        <v>1</v>
      </c>
      <c r="G5886">
        <v>6</v>
      </c>
      <c r="H5886" s="3">
        <f t="shared" si="91"/>
        <v>19</v>
      </c>
      <c r="I5886">
        <v>115411</v>
      </c>
      <c r="J5886">
        <v>543621</v>
      </c>
      <c r="K5886">
        <v>48</v>
      </c>
      <c r="L5886">
        <v>9</v>
      </c>
      <c r="M5886">
        <v>1</v>
      </c>
      <c r="N5886">
        <v>1</v>
      </c>
      <c r="O5886">
        <v>1061121.41666667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1061121.41666667</v>
      </c>
      <c r="X5886">
        <v>1061121.41666667</v>
      </c>
      <c r="Y5886">
        <v>11</v>
      </c>
      <c r="Z5886" s="3" t="s">
        <v>52</v>
      </c>
      <c r="AA5886">
        <v>1</v>
      </c>
      <c r="AB5886">
        <v>1</v>
      </c>
      <c r="AC5886">
        <v>1</v>
      </c>
      <c r="AD5886">
        <v>1</v>
      </c>
      <c r="AE5886">
        <v>0</v>
      </c>
      <c r="AF5886">
        <v>1</v>
      </c>
      <c r="AG5886">
        <v>0</v>
      </c>
      <c r="AH5886">
        <v>48</v>
      </c>
      <c r="AI5886">
        <v>1</v>
      </c>
      <c r="AJ5886">
        <v>0</v>
      </c>
      <c r="AK5886">
        <v>0</v>
      </c>
      <c r="AL5886">
        <v>0</v>
      </c>
      <c r="AM5886">
        <v>5</v>
      </c>
      <c r="AN5886">
        <v>781242</v>
      </c>
      <c r="AO5886">
        <v>3797.7041015625</v>
      </c>
      <c r="AP5886">
        <v>1059204.75</v>
      </c>
      <c r="AQ5886">
        <v>5148.912109375</v>
      </c>
      <c r="AR5886">
        <v>1059204.75</v>
      </c>
      <c r="AS5886">
        <v>5148.912109375</v>
      </c>
      <c r="AT5886" t="s">
        <v>53</v>
      </c>
      <c r="AU5886">
        <v>1</v>
      </c>
      <c r="AV5886">
        <v>8.2421519793225535</v>
      </c>
      <c r="AW5886">
        <v>36</v>
      </c>
      <c r="AX5886">
        <v>900</v>
      </c>
      <c r="AY5886">
        <v>0</v>
      </c>
      <c r="AZ5886">
        <v>-0.4403745840941059</v>
      </c>
      <c r="BA5886">
        <v>-0.38134258690639172</v>
      </c>
    </row>
    <row r="5887" spans="1:53" x14ac:dyDescent="0.25">
      <c r="A5887">
        <v>2</v>
      </c>
      <c r="B5887">
        <v>1</v>
      </c>
      <c r="C5887">
        <v>34</v>
      </c>
      <c r="D5887">
        <v>5</v>
      </c>
      <c r="E5887">
        <v>11</v>
      </c>
      <c r="F5887">
        <v>1</v>
      </c>
      <c r="G5887">
        <v>120</v>
      </c>
      <c r="H5887" s="3">
        <f t="shared" si="91"/>
        <v>23</v>
      </c>
      <c r="I5887">
        <v>148211</v>
      </c>
      <c r="J5887">
        <v>1200000</v>
      </c>
      <c r="K5887">
        <v>48</v>
      </c>
      <c r="L5887">
        <v>9</v>
      </c>
      <c r="M5887">
        <v>1</v>
      </c>
      <c r="N5887">
        <v>1</v>
      </c>
      <c r="O5887">
        <v>1448211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1448211</v>
      </c>
      <c r="X5887">
        <v>1448211</v>
      </c>
      <c r="Y5887">
        <v>11</v>
      </c>
      <c r="Z5887" s="3" t="s">
        <v>52</v>
      </c>
      <c r="AA5887">
        <v>1</v>
      </c>
      <c r="AB5887">
        <v>1</v>
      </c>
      <c r="AC5887">
        <v>1</v>
      </c>
      <c r="AD5887">
        <v>1</v>
      </c>
      <c r="AE5887">
        <v>0</v>
      </c>
      <c r="AF5887">
        <v>1</v>
      </c>
      <c r="AG5887">
        <v>0</v>
      </c>
      <c r="AH5887">
        <v>48</v>
      </c>
      <c r="AI5887">
        <v>1</v>
      </c>
      <c r="AJ5887">
        <v>0</v>
      </c>
      <c r="AK5887">
        <v>0</v>
      </c>
      <c r="AL5887">
        <v>0</v>
      </c>
      <c r="AM5887">
        <v>5</v>
      </c>
      <c r="AN5887">
        <v>1200000</v>
      </c>
      <c r="AO5887">
        <v>5833.33349609375</v>
      </c>
      <c r="AP5887">
        <v>1448211</v>
      </c>
      <c r="AQ5887">
        <v>7039.91455078125</v>
      </c>
      <c r="AR5887">
        <v>1448211</v>
      </c>
      <c r="AS5887">
        <v>7039.91455078125</v>
      </c>
      <c r="AT5887" t="s">
        <v>53</v>
      </c>
      <c r="AU5887">
        <v>1</v>
      </c>
      <c r="AV5887">
        <v>8.6713438991452811</v>
      </c>
      <c r="AW5887">
        <v>14400</v>
      </c>
      <c r="AX5887">
        <v>1156</v>
      </c>
      <c r="AY5887">
        <v>0</v>
      </c>
      <c r="AZ5887">
        <v>-0.4218998373753462</v>
      </c>
      <c r="BA5887">
        <v>-0.22270238329870151</v>
      </c>
    </row>
    <row r="5888" spans="1:53" x14ac:dyDescent="0.25">
      <c r="A5888">
        <v>2</v>
      </c>
      <c r="B5888">
        <v>1</v>
      </c>
      <c r="C5888">
        <v>36</v>
      </c>
      <c r="D5888">
        <v>4</v>
      </c>
      <c r="E5888">
        <v>7</v>
      </c>
      <c r="F5888">
        <v>1</v>
      </c>
      <c r="G5888">
        <v>18</v>
      </c>
      <c r="H5888" s="3">
        <f t="shared" si="91"/>
        <v>26</v>
      </c>
      <c r="I5888">
        <v>88211</v>
      </c>
      <c r="J5888">
        <v>0</v>
      </c>
      <c r="K5888">
        <v>50</v>
      </c>
      <c r="L5888">
        <v>5</v>
      </c>
      <c r="M5888">
        <v>1</v>
      </c>
      <c r="N5888">
        <v>1</v>
      </c>
      <c r="O5888">
        <v>888211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888211</v>
      </c>
      <c r="X5888">
        <v>888211</v>
      </c>
      <c r="Y5888">
        <v>11</v>
      </c>
      <c r="Z5888" s="3" t="s">
        <v>59</v>
      </c>
      <c r="AA5888">
        <v>0</v>
      </c>
      <c r="AB5888">
        <v>1</v>
      </c>
      <c r="AC5888">
        <v>1</v>
      </c>
      <c r="AD5888">
        <v>1</v>
      </c>
      <c r="AE5888">
        <v>0</v>
      </c>
      <c r="AF5888">
        <v>1</v>
      </c>
      <c r="AG5888">
        <v>0</v>
      </c>
      <c r="AH5888">
        <v>50</v>
      </c>
      <c r="AI5888">
        <v>1</v>
      </c>
      <c r="AJ5888">
        <v>0</v>
      </c>
      <c r="AK5888">
        <v>0</v>
      </c>
      <c r="AL5888">
        <v>0</v>
      </c>
      <c r="AM5888">
        <v>4</v>
      </c>
      <c r="AN5888">
        <v>800000</v>
      </c>
      <c r="AO5888">
        <v>3733.33325195312</v>
      </c>
      <c r="AP5888">
        <v>888211</v>
      </c>
      <c r="AQ5888">
        <v>4144.98486328125</v>
      </c>
      <c r="AR5888">
        <v>888211</v>
      </c>
      <c r="AS5888">
        <v>4144.98486328125</v>
      </c>
      <c r="AT5888" t="s">
        <v>60</v>
      </c>
      <c r="AU5888">
        <v>1</v>
      </c>
      <c r="AV5888">
        <v>8.2250567468168043</v>
      </c>
      <c r="AW5888">
        <v>324</v>
      </c>
      <c r="AX5888">
        <v>1296</v>
      </c>
      <c r="AY5888">
        <v>0</v>
      </c>
      <c r="AZ5888">
        <v>-0.48430862117566759</v>
      </c>
      <c r="BA5888">
        <v>-1.7755070967799231E-2</v>
      </c>
    </row>
    <row r="5889" spans="1:53" x14ac:dyDescent="0.25">
      <c r="A5889">
        <v>4</v>
      </c>
      <c r="B5889">
        <v>1</v>
      </c>
      <c r="C5889">
        <v>33</v>
      </c>
      <c r="D5889">
        <v>6</v>
      </c>
      <c r="E5889">
        <v>4</v>
      </c>
      <c r="F5889">
        <v>1</v>
      </c>
      <c r="G5889">
        <v>12</v>
      </c>
      <c r="H5889" s="3">
        <f t="shared" si="91"/>
        <v>21</v>
      </c>
      <c r="I5889">
        <v>0</v>
      </c>
      <c r="J5889">
        <v>0</v>
      </c>
      <c r="K5889">
        <v>40</v>
      </c>
      <c r="L5889">
        <v>9</v>
      </c>
      <c r="M5889">
        <v>1</v>
      </c>
      <c r="N5889">
        <v>1</v>
      </c>
      <c r="O5889">
        <v>3700000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3700000</v>
      </c>
      <c r="X5889">
        <v>3700000</v>
      </c>
      <c r="Y5889">
        <v>11</v>
      </c>
      <c r="Z5889" s="3" t="s">
        <v>54</v>
      </c>
      <c r="AA5889">
        <v>0</v>
      </c>
      <c r="AB5889">
        <v>1</v>
      </c>
      <c r="AC5889">
        <v>1</v>
      </c>
      <c r="AD5889">
        <v>1</v>
      </c>
      <c r="AE5889">
        <v>0</v>
      </c>
      <c r="AF5889">
        <v>1</v>
      </c>
      <c r="AG5889">
        <v>0</v>
      </c>
      <c r="AH5889">
        <v>40</v>
      </c>
      <c r="AI5889">
        <v>1</v>
      </c>
      <c r="AJ5889">
        <v>0</v>
      </c>
      <c r="AK5889">
        <v>0</v>
      </c>
      <c r="AL5889">
        <v>0</v>
      </c>
      <c r="AM5889">
        <v>5</v>
      </c>
      <c r="AN5889">
        <v>3700000</v>
      </c>
      <c r="AO5889">
        <v>21583.333984375</v>
      </c>
      <c r="AP5889">
        <v>3700000</v>
      </c>
      <c r="AQ5889">
        <v>21583.333984375</v>
      </c>
      <c r="AR5889">
        <v>3700000</v>
      </c>
      <c r="AS5889">
        <v>21583.333984375</v>
      </c>
      <c r="AT5889" t="s">
        <v>55</v>
      </c>
      <c r="AU5889">
        <v>1</v>
      </c>
      <c r="AV5889">
        <v>9.9796767210577659</v>
      </c>
      <c r="AW5889">
        <v>144</v>
      </c>
      <c r="AX5889">
        <v>1089</v>
      </c>
      <c r="AY5889">
        <v>0</v>
      </c>
      <c r="AZ5889">
        <v>-0.56697847446457184</v>
      </c>
      <c r="BA5889">
        <v>0.93475423014859427</v>
      </c>
    </row>
    <row r="5890" spans="1:53" x14ac:dyDescent="0.25">
      <c r="A5890">
        <v>2</v>
      </c>
      <c r="B5890">
        <v>1</v>
      </c>
      <c r="C5890">
        <v>38</v>
      </c>
      <c r="D5890">
        <v>5</v>
      </c>
      <c r="E5890">
        <v>11</v>
      </c>
      <c r="F5890">
        <v>1</v>
      </c>
      <c r="G5890">
        <v>1</v>
      </c>
      <c r="H5890" s="3">
        <f t="shared" si="91"/>
        <v>27</v>
      </c>
      <c r="I5890">
        <v>88211</v>
      </c>
      <c r="J5890">
        <v>700000</v>
      </c>
      <c r="K5890">
        <v>48</v>
      </c>
      <c r="L5890">
        <v>9</v>
      </c>
      <c r="M5890">
        <v>1</v>
      </c>
      <c r="N5890">
        <v>1</v>
      </c>
      <c r="O5890">
        <v>927786.33333333302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927786.33333333302</v>
      </c>
      <c r="X5890">
        <v>927786.33333333302</v>
      </c>
      <c r="Y5890">
        <v>11</v>
      </c>
      <c r="Z5890" s="3" t="s">
        <v>52</v>
      </c>
      <c r="AA5890">
        <v>1</v>
      </c>
      <c r="AB5890">
        <v>1</v>
      </c>
      <c r="AC5890">
        <v>1</v>
      </c>
      <c r="AD5890">
        <v>1</v>
      </c>
      <c r="AE5890">
        <v>0</v>
      </c>
      <c r="AF5890">
        <v>1</v>
      </c>
      <c r="AG5890">
        <v>0</v>
      </c>
      <c r="AH5890">
        <v>48</v>
      </c>
      <c r="AI5890">
        <v>1</v>
      </c>
      <c r="AJ5890">
        <v>0</v>
      </c>
      <c r="AK5890">
        <v>0</v>
      </c>
      <c r="AL5890">
        <v>0</v>
      </c>
      <c r="AM5890">
        <v>5</v>
      </c>
      <c r="AN5890">
        <v>781242</v>
      </c>
      <c r="AO5890">
        <v>3797.7041015625</v>
      </c>
      <c r="AP5890">
        <v>927786.3125</v>
      </c>
      <c r="AQ5890">
        <v>4510.072265625</v>
      </c>
      <c r="AR5890">
        <v>927786.3125</v>
      </c>
      <c r="AS5890">
        <v>4510.072265625</v>
      </c>
      <c r="AT5890" t="s">
        <v>53</v>
      </c>
      <c r="AU5890">
        <v>1</v>
      </c>
      <c r="AV5890">
        <v>8.2421519793225535</v>
      </c>
      <c r="AW5890">
        <v>1</v>
      </c>
      <c r="AX5890">
        <v>1444</v>
      </c>
      <c r="AY5890">
        <v>0</v>
      </c>
      <c r="AZ5890">
        <v>-0.47573345970148362</v>
      </c>
      <c r="BA5890">
        <v>-0.50127425815851157</v>
      </c>
    </row>
    <row r="5891" spans="1:53" x14ac:dyDescent="0.25">
      <c r="A5891">
        <v>2</v>
      </c>
      <c r="B5891">
        <v>0</v>
      </c>
      <c r="C5891">
        <v>23</v>
      </c>
      <c r="D5891">
        <v>6</v>
      </c>
      <c r="E5891">
        <v>5</v>
      </c>
      <c r="F5891">
        <v>1</v>
      </c>
      <c r="G5891">
        <v>3</v>
      </c>
      <c r="H5891" s="3">
        <f t="shared" ref="H5891:H5954" si="92">+C5891-(D5891)-6</f>
        <v>11</v>
      </c>
      <c r="I5891">
        <v>120000</v>
      </c>
      <c r="J5891">
        <v>150000</v>
      </c>
      <c r="K5891">
        <v>55</v>
      </c>
      <c r="L5891">
        <v>9</v>
      </c>
      <c r="M5891">
        <v>1</v>
      </c>
      <c r="N5891">
        <v>1</v>
      </c>
      <c r="O5891">
        <v>1232500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1232500</v>
      </c>
      <c r="X5891">
        <v>1232500</v>
      </c>
      <c r="Y5891">
        <v>11</v>
      </c>
      <c r="Z5891" s="3" t="s">
        <v>54</v>
      </c>
      <c r="AA5891">
        <v>0</v>
      </c>
      <c r="AB5891">
        <v>1</v>
      </c>
      <c r="AC5891">
        <v>1</v>
      </c>
      <c r="AD5891">
        <v>1</v>
      </c>
      <c r="AE5891">
        <v>0</v>
      </c>
      <c r="AF5891">
        <v>1</v>
      </c>
      <c r="AG5891">
        <v>0</v>
      </c>
      <c r="AH5891">
        <v>55</v>
      </c>
      <c r="AI5891">
        <v>1</v>
      </c>
      <c r="AJ5891">
        <v>0</v>
      </c>
      <c r="AK5891">
        <v>0</v>
      </c>
      <c r="AL5891">
        <v>0</v>
      </c>
      <c r="AM5891">
        <v>5</v>
      </c>
      <c r="AN5891">
        <v>1100000</v>
      </c>
      <c r="AO5891">
        <v>4666.66650390625</v>
      </c>
      <c r="AP5891">
        <v>1232500</v>
      </c>
      <c r="AQ5891">
        <v>5228.7880859375</v>
      </c>
      <c r="AR5891">
        <v>1232500</v>
      </c>
      <c r="AS5891">
        <v>5228.7880859375</v>
      </c>
      <c r="AT5891" t="s">
        <v>55</v>
      </c>
      <c r="AU5891">
        <v>1</v>
      </c>
      <c r="AV5891">
        <v>8.448200285052053</v>
      </c>
      <c r="AW5891">
        <v>9</v>
      </c>
      <c r="AX5891">
        <v>529</v>
      </c>
      <c r="AY5891">
        <v>1</v>
      </c>
      <c r="AZ5891">
        <v>0.57958989570008201</v>
      </c>
      <c r="BA5891">
        <v>-0.2023451193021209</v>
      </c>
    </row>
    <row r="5892" spans="1:53" x14ac:dyDescent="0.25">
      <c r="A5892">
        <v>1</v>
      </c>
      <c r="B5892">
        <v>0</v>
      </c>
      <c r="C5892">
        <v>67</v>
      </c>
      <c r="D5892">
        <v>5</v>
      </c>
      <c r="E5892">
        <v>11</v>
      </c>
      <c r="F5892">
        <v>1</v>
      </c>
      <c r="G5892">
        <v>36</v>
      </c>
      <c r="H5892" s="3">
        <f t="shared" si="92"/>
        <v>56</v>
      </c>
      <c r="I5892">
        <v>0</v>
      </c>
      <c r="J5892">
        <v>759500</v>
      </c>
      <c r="K5892">
        <v>40</v>
      </c>
      <c r="L5892">
        <v>5</v>
      </c>
      <c r="M5892">
        <v>1</v>
      </c>
      <c r="N5892">
        <v>1</v>
      </c>
      <c r="O5892">
        <v>844533.66666666698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844533.66666666698</v>
      </c>
      <c r="X5892">
        <v>844533.66666666698</v>
      </c>
      <c r="Y5892">
        <v>11</v>
      </c>
      <c r="Z5892" s="3" t="s">
        <v>52</v>
      </c>
      <c r="AA5892">
        <v>1</v>
      </c>
      <c r="AB5892">
        <v>1</v>
      </c>
      <c r="AC5892">
        <v>1</v>
      </c>
      <c r="AD5892">
        <v>1</v>
      </c>
      <c r="AE5892">
        <v>0</v>
      </c>
      <c r="AF5892">
        <v>1</v>
      </c>
      <c r="AG5892">
        <v>0</v>
      </c>
      <c r="AH5892">
        <v>40</v>
      </c>
      <c r="AI5892">
        <v>1</v>
      </c>
      <c r="AJ5892">
        <v>0</v>
      </c>
      <c r="AK5892">
        <v>0</v>
      </c>
      <c r="AL5892">
        <v>0</v>
      </c>
      <c r="AM5892">
        <v>4</v>
      </c>
      <c r="AN5892">
        <v>781242</v>
      </c>
      <c r="AO5892">
        <v>4557.2451171875</v>
      </c>
      <c r="AP5892">
        <v>844533.6875</v>
      </c>
      <c r="AQ5892">
        <v>4926.4462890625</v>
      </c>
      <c r="AR5892">
        <v>844533.6875</v>
      </c>
      <c r="AS5892">
        <v>4926.4462890625</v>
      </c>
      <c r="AT5892" t="s">
        <v>53</v>
      </c>
      <c r="AU5892">
        <v>1</v>
      </c>
      <c r="AV5892">
        <v>8.424473578974089</v>
      </c>
      <c r="AW5892">
        <v>1296</v>
      </c>
      <c r="AX5892">
        <v>4489</v>
      </c>
      <c r="AY5892">
        <v>1</v>
      </c>
      <c r="AZ5892">
        <v>0.41372106328994213</v>
      </c>
      <c r="BA5892">
        <v>-0.30537945986768139</v>
      </c>
    </row>
    <row r="5893" spans="1:53" x14ac:dyDescent="0.25">
      <c r="A5893">
        <v>1</v>
      </c>
      <c r="B5893">
        <v>1</v>
      </c>
      <c r="C5893">
        <v>49</v>
      </c>
      <c r="D5893">
        <v>3</v>
      </c>
      <c r="E5893">
        <v>5</v>
      </c>
      <c r="F5893">
        <v>1</v>
      </c>
      <c r="G5893">
        <v>120</v>
      </c>
      <c r="H5893" s="3">
        <f t="shared" si="92"/>
        <v>40</v>
      </c>
      <c r="I5893">
        <v>119211</v>
      </c>
      <c r="J5893">
        <v>950000</v>
      </c>
      <c r="K5893">
        <v>82</v>
      </c>
      <c r="L5893">
        <v>4</v>
      </c>
      <c r="M5893">
        <v>1</v>
      </c>
      <c r="N5893">
        <v>1</v>
      </c>
      <c r="O5893">
        <v>1198377.66666667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1198377.66666667</v>
      </c>
      <c r="X5893">
        <v>1198377.66666667</v>
      </c>
      <c r="Y5893">
        <v>11</v>
      </c>
      <c r="Z5893" s="3" t="s">
        <v>56</v>
      </c>
      <c r="AA5893">
        <v>0</v>
      </c>
      <c r="AB5893">
        <v>1</v>
      </c>
      <c r="AC5893">
        <v>1</v>
      </c>
      <c r="AD5893">
        <v>1</v>
      </c>
      <c r="AE5893">
        <v>0</v>
      </c>
      <c r="AF5893">
        <v>1</v>
      </c>
      <c r="AG5893">
        <v>0</v>
      </c>
      <c r="AH5893">
        <v>72</v>
      </c>
      <c r="AI5893">
        <v>1</v>
      </c>
      <c r="AJ5893">
        <v>0</v>
      </c>
      <c r="AK5893">
        <v>0</v>
      </c>
      <c r="AL5893">
        <v>0</v>
      </c>
      <c r="AM5893">
        <v>3</v>
      </c>
      <c r="AN5893">
        <v>1000000</v>
      </c>
      <c r="AO5893">
        <v>2845.52856445312</v>
      </c>
      <c r="AP5893">
        <v>1198377.625</v>
      </c>
      <c r="AQ5893">
        <v>3410.017578125</v>
      </c>
      <c r="AR5893">
        <v>1198377.625</v>
      </c>
      <c r="AS5893">
        <v>3410.017578125</v>
      </c>
      <c r="AT5893" t="s">
        <v>57</v>
      </c>
      <c r="AU5893">
        <v>1</v>
      </c>
      <c r="AV5893">
        <v>7.9535041164581317</v>
      </c>
      <c r="AW5893">
        <v>14400</v>
      </c>
      <c r="AX5893">
        <v>2401</v>
      </c>
      <c r="AY5893">
        <v>0</v>
      </c>
      <c r="AZ5893">
        <v>-0.29978427525375018</v>
      </c>
      <c r="BA5893">
        <v>-2.3310139594176198E-2</v>
      </c>
    </row>
    <row r="5894" spans="1:53" x14ac:dyDescent="0.25">
      <c r="A5894">
        <v>2</v>
      </c>
      <c r="B5894">
        <v>1</v>
      </c>
      <c r="C5894">
        <v>29</v>
      </c>
      <c r="D5894">
        <v>5</v>
      </c>
      <c r="E5894">
        <v>11</v>
      </c>
      <c r="F5894">
        <v>6</v>
      </c>
      <c r="G5894">
        <v>60</v>
      </c>
      <c r="H5894" s="3">
        <f t="shared" si="92"/>
        <v>18</v>
      </c>
      <c r="I5894">
        <v>200000</v>
      </c>
      <c r="J5894">
        <v>1180000</v>
      </c>
      <c r="K5894">
        <v>40</v>
      </c>
      <c r="L5894">
        <v>7</v>
      </c>
      <c r="M5894">
        <v>1</v>
      </c>
      <c r="N5894">
        <v>1</v>
      </c>
      <c r="O5894">
        <v>1548333.33333333</v>
      </c>
      <c r="P5894">
        <v>0</v>
      </c>
      <c r="Q5894">
        <v>200000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1748333.33333333</v>
      </c>
      <c r="X5894">
        <v>1748333.33333333</v>
      </c>
      <c r="Y5894">
        <v>11</v>
      </c>
      <c r="Z5894" s="3" t="s">
        <v>52</v>
      </c>
      <c r="AA5894">
        <v>1</v>
      </c>
      <c r="AB5894">
        <v>1</v>
      </c>
      <c r="AC5894">
        <v>1</v>
      </c>
      <c r="AD5894">
        <v>1</v>
      </c>
      <c r="AE5894">
        <v>0</v>
      </c>
      <c r="AF5894">
        <v>1</v>
      </c>
      <c r="AG5894">
        <v>0</v>
      </c>
      <c r="AH5894">
        <v>40</v>
      </c>
      <c r="AI5894">
        <v>1</v>
      </c>
      <c r="AJ5894">
        <v>0</v>
      </c>
      <c r="AK5894">
        <v>0</v>
      </c>
      <c r="AL5894">
        <v>0</v>
      </c>
      <c r="AM5894">
        <v>4</v>
      </c>
      <c r="AN5894">
        <v>1450000</v>
      </c>
      <c r="AO5894">
        <v>8458.3330078125</v>
      </c>
      <c r="AP5894">
        <v>1548333.375</v>
      </c>
      <c r="AQ5894">
        <v>9031.9443359375</v>
      </c>
      <c r="AR5894">
        <v>1548333.375</v>
      </c>
      <c r="AS5894">
        <v>9031.9443359375</v>
      </c>
      <c r="AT5894" t="s">
        <v>53</v>
      </c>
      <c r="AU5894">
        <v>1</v>
      </c>
      <c r="AV5894">
        <v>9.0429073891907557</v>
      </c>
      <c r="AW5894">
        <v>3600</v>
      </c>
      <c r="AX5894">
        <v>841</v>
      </c>
      <c r="AY5894">
        <v>0</v>
      </c>
      <c r="AZ5894">
        <v>-0.51374387830773804</v>
      </c>
      <c r="BA5894">
        <v>0.35857634732178623</v>
      </c>
    </row>
    <row r="5895" spans="1:53" x14ac:dyDescent="0.25">
      <c r="A5895">
        <v>2</v>
      </c>
      <c r="B5895">
        <v>1</v>
      </c>
      <c r="C5895">
        <v>21</v>
      </c>
      <c r="D5895">
        <v>5</v>
      </c>
      <c r="E5895">
        <v>11</v>
      </c>
      <c r="F5895">
        <v>6</v>
      </c>
      <c r="G5895">
        <v>27</v>
      </c>
      <c r="H5895" s="3">
        <f t="shared" si="92"/>
        <v>10</v>
      </c>
      <c r="I5895">
        <v>0</v>
      </c>
      <c r="J5895">
        <v>2000000</v>
      </c>
      <c r="K5895">
        <v>40</v>
      </c>
      <c r="L5895">
        <v>9</v>
      </c>
      <c r="M5895">
        <v>1</v>
      </c>
      <c r="N5895">
        <v>1</v>
      </c>
      <c r="O5895">
        <v>1133666.66666667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1133666.66666667</v>
      </c>
      <c r="X5895">
        <v>1133666.66666667</v>
      </c>
      <c r="Y5895">
        <v>11</v>
      </c>
      <c r="Z5895" s="3" t="s">
        <v>52</v>
      </c>
      <c r="AA5895">
        <v>1</v>
      </c>
      <c r="AB5895">
        <v>1</v>
      </c>
      <c r="AC5895">
        <v>1</v>
      </c>
      <c r="AD5895">
        <v>1</v>
      </c>
      <c r="AE5895">
        <v>0</v>
      </c>
      <c r="AF5895">
        <v>1</v>
      </c>
      <c r="AG5895">
        <v>0</v>
      </c>
      <c r="AH5895">
        <v>40</v>
      </c>
      <c r="AI5895">
        <v>1</v>
      </c>
      <c r="AJ5895">
        <v>0</v>
      </c>
      <c r="AK5895">
        <v>0</v>
      </c>
      <c r="AL5895">
        <v>0</v>
      </c>
      <c r="AM5895">
        <v>5</v>
      </c>
      <c r="AN5895">
        <v>967000</v>
      </c>
      <c r="AO5895">
        <v>5640.83349609375</v>
      </c>
      <c r="AP5895">
        <v>1133666.625</v>
      </c>
      <c r="AQ5895">
        <v>6613.05517578125</v>
      </c>
      <c r="AR5895">
        <v>1133666.625</v>
      </c>
      <c r="AS5895">
        <v>6613.05517578125</v>
      </c>
      <c r="AT5895" t="s">
        <v>53</v>
      </c>
      <c r="AU5895">
        <v>1</v>
      </c>
      <c r="AV5895">
        <v>8.6377871165686191</v>
      </c>
      <c r="AW5895">
        <v>729</v>
      </c>
      <c r="AX5895">
        <v>441</v>
      </c>
      <c r="AY5895">
        <v>0</v>
      </c>
      <c r="AZ5895">
        <v>-0.42320483235701217</v>
      </c>
      <c r="BA5895">
        <v>9.0930658155989705E-2</v>
      </c>
    </row>
    <row r="5896" spans="1:53" x14ac:dyDescent="0.25">
      <c r="A5896">
        <v>2</v>
      </c>
      <c r="B5896">
        <v>1</v>
      </c>
      <c r="C5896">
        <v>24</v>
      </c>
      <c r="D5896">
        <v>6</v>
      </c>
      <c r="E5896">
        <v>3</v>
      </c>
      <c r="F5896">
        <v>1</v>
      </c>
      <c r="G5896">
        <v>20</v>
      </c>
      <c r="H5896" s="3">
        <f t="shared" si="92"/>
        <v>12</v>
      </c>
      <c r="I5896">
        <v>600000</v>
      </c>
      <c r="J5896">
        <v>1000000</v>
      </c>
      <c r="K5896">
        <v>40</v>
      </c>
      <c r="L5896">
        <v>9</v>
      </c>
      <c r="M5896">
        <v>1</v>
      </c>
      <c r="N5896">
        <v>1</v>
      </c>
      <c r="O5896">
        <v>1055333.33333333</v>
      </c>
      <c r="P5896">
        <v>0</v>
      </c>
      <c r="Q5896">
        <v>600000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1655333.33333333</v>
      </c>
      <c r="X5896">
        <v>1655333.33333333</v>
      </c>
      <c r="Y5896">
        <v>11</v>
      </c>
      <c r="Z5896" s="3" t="s">
        <v>54</v>
      </c>
      <c r="AA5896">
        <v>0</v>
      </c>
      <c r="AB5896">
        <v>1</v>
      </c>
      <c r="AC5896">
        <v>1</v>
      </c>
      <c r="AD5896">
        <v>1</v>
      </c>
      <c r="AE5896">
        <v>0</v>
      </c>
      <c r="AF5896">
        <v>1</v>
      </c>
      <c r="AG5896">
        <v>0</v>
      </c>
      <c r="AH5896">
        <v>40</v>
      </c>
      <c r="AI5896">
        <v>1</v>
      </c>
      <c r="AJ5896">
        <v>0</v>
      </c>
      <c r="AK5896">
        <v>0</v>
      </c>
      <c r="AL5896">
        <v>0</v>
      </c>
      <c r="AM5896">
        <v>5</v>
      </c>
      <c r="AN5896">
        <v>972000</v>
      </c>
      <c r="AO5896">
        <v>5670</v>
      </c>
      <c r="AP5896">
        <v>1055333.375</v>
      </c>
      <c r="AQ5896">
        <v>6156.111328125</v>
      </c>
      <c r="AR5896">
        <v>1055333.375</v>
      </c>
      <c r="AS5896">
        <v>6156.111328125</v>
      </c>
      <c r="AT5896" t="s">
        <v>55</v>
      </c>
      <c r="AU5896">
        <v>1</v>
      </c>
      <c r="AV5896">
        <v>8.6429443967217985</v>
      </c>
      <c r="AW5896">
        <v>400</v>
      </c>
      <c r="AX5896">
        <v>576</v>
      </c>
      <c r="AY5896">
        <v>0</v>
      </c>
      <c r="AZ5896">
        <v>-0.51299254348943801</v>
      </c>
      <c r="BA5896">
        <v>-0.23240675300605079</v>
      </c>
    </row>
    <row r="5897" spans="1:53" x14ac:dyDescent="0.25">
      <c r="A5897">
        <v>2</v>
      </c>
      <c r="B5897">
        <v>0</v>
      </c>
      <c r="C5897">
        <v>32</v>
      </c>
      <c r="D5897">
        <v>6</v>
      </c>
      <c r="E5897">
        <v>7</v>
      </c>
      <c r="F5897">
        <v>1</v>
      </c>
      <c r="G5897">
        <v>1</v>
      </c>
      <c r="H5897" s="3">
        <f t="shared" si="92"/>
        <v>20</v>
      </c>
      <c r="I5897">
        <v>219000</v>
      </c>
      <c r="J5897">
        <v>1200000</v>
      </c>
      <c r="K5897">
        <v>50</v>
      </c>
      <c r="L5897">
        <v>9</v>
      </c>
      <c r="M5897">
        <v>1</v>
      </c>
      <c r="N5897">
        <v>1</v>
      </c>
      <c r="O5897">
        <v>1659000</v>
      </c>
      <c r="P5897">
        <v>0</v>
      </c>
      <c r="Q5897">
        <v>160000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1819000</v>
      </c>
      <c r="X5897">
        <v>1819000</v>
      </c>
      <c r="Y5897">
        <v>11</v>
      </c>
      <c r="Z5897" s="3" t="s">
        <v>54</v>
      </c>
      <c r="AA5897">
        <v>0</v>
      </c>
      <c r="AB5897">
        <v>1</v>
      </c>
      <c r="AC5897">
        <v>1</v>
      </c>
      <c r="AD5897">
        <v>1</v>
      </c>
      <c r="AE5897">
        <v>0</v>
      </c>
      <c r="AF5897">
        <v>1</v>
      </c>
      <c r="AG5897">
        <v>0</v>
      </c>
      <c r="AH5897">
        <v>50</v>
      </c>
      <c r="AI5897">
        <v>1</v>
      </c>
      <c r="AJ5897">
        <v>0</v>
      </c>
      <c r="AK5897">
        <v>0</v>
      </c>
      <c r="AL5897">
        <v>0</v>
      </c>
      <c r="AM5897">
        <v>5</v>
      </c>
      <c r="AN5897">
        <v>1500000</v>
      </c>
      <c r="AO5897">
        <v>7000</v>
      </c>
      <c r="AP5897">
        <v>1659000</v>
      </c>
      <c r="AQ5897">
        <v>7742</v>
      </c>
      <c r="AR5897">
        <v>1659000</v>
      </c>
      <c r="AS5897">
        <v>7742</v>
      </c>
      <c r="AT5897" t="s">
        <v>55</v>
      </c>
      <c r="AU5897">
        <v>1</v>
      </c>
      <c r="AV5897">
        <v>8.8536654280374503</v>
      </c>
      <c r="AW5897">
        <v>1</v>
      </c>
      <c r="AX5897">
        <v>1024</v>
      </c>
      <c r="AY5897">
        <v>1</v>
      </c>
      <c r="AZ5897">
        <v>0.49466805478653142</v>
      </c>
      <c r="BA5897">
        <v>-4.0766661979888409E-2</v>
      </c>
    </row>
    <row r="5898" spans="1:53" x14ac:dyDescent="0.25">
      <c r="A5898">
        <v>2</v>
      </c>
      <c r="B5898">
        <v>1</v>
      </c>
      <c r="C5898">
        <v>34</v>
      </c>
      <c r="D5898">
        <v>3</v>
      </c>
      <c r="E5898">
        <v>5</v>
      </c>
      <c r="F5898">
        <v>1</v>
      </c>
      <c r="G5898">
        <v>192</v>
      </c>
      <c r="H5898" s="3">
        <f t="shared" si="92"/>
        <v>25</v>
      </c>
      <c r="I5898">
        <v>0</v>
      </c>
      <c r="J5898">
        <v>0</v>
      </c>
      <c r="K5898">
        <v>48</v>
      </c>
      <c r="L5898">
        <v>8</v>
      </c>
      <c r="M5898">
        <v>1</v>
      </c>
      <c r="N5898">
        <v>1</v>
      </c>
      <c r="O5898">
        <v>1000000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1000000</v>
      </c>
      <c r="X5898">
        <v>1000000</v>
      </c>
      <c r="Y5898">
        <v>11</v>
      </c>
      <c r="Z5898" s="3" t="s">
        <v>56</v>
      </c>
      <c r="AA5898">
        <v>0</v>
      </c>
      <c r="AB5898">
        <v>1</v>
      </c>
      <c r="AC5898">
        <v>1</v>
      </c>
      <c r="AD5898">
        <v>1</v>
      </c>
      <c r="AE5898">
        <v>0</v>
      </c>
      <c r="AF5898">
        <v>1</v>
      </c>
      <c r="AG5898">
        <v>0</v>
      </c>
      <c r="AH5898">
        <v>48</v>
      </c>
      <c r="AI5898">
        <v>1</v>
      </c>
      <c r="AJ5898">
        <v>0</v>
      </c>
      <c r="AK5898">
        <v>0</v>
      </c>
      <c r="AL5898">
        <v>0</v>
      </c>
      <c r="AM5898">
        <v>5</v>
      </c>
      <c r="AN5898">
        <v>1000000</v>
      </c>
      <c r="AO5898">
        <v>4861.111328125</v>
      </c>
      <c r="AP5898">
        <v>1000000</v>
      </c>
      <c r="AQ5898">
        <v>4861.111328125</v>
      </c>
      <c r="AR5898">
        <v>1000000</v>
      </c>
      <c r="AS5898">
        <v>4861.111328125</v>
      </c>
      <c r="AT5898" t="s">
        <v>57</v>
      </c>
      <c r="AU5898">
        <v>1</v>
      </c>
      <c r="AV5898">
        <v>8.489022359092397</v>
      </c>
      <c r="AW5898">
        <v>36864</v>
      </c>
      <c r="AX5898">
        <v>1156</v>
      </c>
      <c r="AY5898">
        <v>0</v>
      </c>
      <c r="AZ5898">
        <v>-0.30726127329613012</v>
      </c>
      <c r="BA5898">
        <v>7.7605907384965769E-2</v>
      </c>
    </row>
    <row r="5899" spans="1:53" x14ac:dyDescent="0.25">
      <c r="A5899">
        <v>2</v>
      </c>
      <c r="B5899">
        <v>0</v>
      </c>
      <c r="C5899">
        <v>21</v>
      </c>
      <c r="D5899">
        <v>5</v>
      </c>
      <c r="E5899">
        <v>11</v>
      </c>
      <c r="F5899">
        <v>6</v>
      </c>
      <c r="G5899">
        <v>1</v>
      </c>
      <c r="H5899" s="3">
        <f t="shared" si="92"/>
        <v>10</v>
      </c>
      <c r="I5899">
        <v>88211</v>
      </c>
      <c r="J5899">
        <v>0</v>
      </c>
      <c r="K5899">
        <v>48</v>
      </c>
      <c r="L5899">
        <v>9</v>
      </c>
      <c r="M5899">
        <v>2</v>
      </c>
      <c r="N5899">
        <v>1</v>
      </c>
      <c r="O5899">
        <v>869453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869453</v>
      </c>
      <c r="X5899">
        <v>869453</v>
      </c>
      <c r="Y5899">
        <v>11</v>
      </c>
      <c r="Z5899" s="3" t="s">
        <v>52</v>
      </c>
      <c r="AA5899">
        <v>1</v>
      </c>
      <c r="AB5899">
        <v>2</v>
      </c>
      <c r="AC5899">
        <v>1</v>
      </c>
      <c r="AD5899">
        <v>1</v>
      </c>
      <c r="AE5899">
        <v>0</v>
      </c>
      <c r="AF5899">
        <v>1</v>
      </c>
      <c r="AG5899">
        <v>0</v>
      </c>
      <c r="AH5899">
        <v>48</v>
      </c>
      <c r="AI5899">
        <v>0</v>
      </c>
      <c r="AJ5899">
        <v>1</v>
      </c>
      <c r="AK5899">
        <v>0</v>
      </c>
      <c r="AL5899">
        <v>0</v>
      </c>
      <c r="AM5899">
        <v>5</v>
      </c>
      <c r="AN5899">
        <v>781242</v>
      </c>
      <c r="AO5899">
        <v>3797.7041015625</v>
      </c>
      <c r="AP5899">
        <v>869453</v>
      </c>
      <c r="AQ5899">
        <v>4226.5078125</v>
      </c>
      <c r="AR5899">
        <v>869453</v>
      </c>
      <c r="AS5899">
        <v>4226.5078125</v>
      </c>
      <c r="AT5899" t="s">
        <v>53</v>
      </c>
      <c r="AU5899">
        <v>0</v>
      </c>
      <c r="AV5899">
        <v>8.2421519793225535</v>
      </c>
      <c r="AW5899">
        <v>1</v>
      </c>
      <c r="AX5899">
        <v>441</v>
      </c>
      <c r="AY5899">
        <v>1</v>
      </c>
      <c r="AZ5899">
        <v>0.61522446805920661</v>
      </c>
      <c r="BA5899">
        <v>-0.16553417000192761</v>
      </c>
    </row>
    <row r="5900" spans="1:53" x14ac:dyDescent="0.25">
      <c r="A5900">
        <v>1</v>
      </c>
      <c r="B5900">
        <v>0</v>
      </c>
      <c r="C5900">
        <v>37</v>
      </c>
      <c r="D5900">
        <v>6</v>
      </c>
      <c r="E5900">
        <v>6</v>
      </c>
      <c r="F5900">
        <v>1</v>
      </c>
      <c r="G5900">
        <v>0</v>
      </c>
      <c r="H5900" s="3">
        <f t="shared" si="92"/>
        <v>25</v>
      </c>
      <c r="I5900">
        <v>30000</v>
      </c>
      <c r="J5900">
        <v>0</v>
      </c>
      <c r="K5900">
        <v>48</v>
      </c>
      <c r="L5900">
        <v>5</v>
      </c>
      <c r="M5900">
        <v>1</v>
      </c>
      <c r="N5900">
        <v>1</v>
      </c>
      <c r="O5900">
        <v>880000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20000</v>
      </c>
      <c r="V5900">
        <v>0</v>
      </c>
      <c r="W5900">
        <v>900000</v>
      </c>
      <c r="X5900">
        <v>900000</v>
      </c>
      <c r="Y5900">
        <v>11</v>
      </c>
      <c r="Z5900" s="3" t="s">
        <v>54</v>
      </c>
      <c r="AA5900">
        <v>0</v>
      </c>
      <c r="AB5900">
        <v>1</v>
      </c>
      <c r="AC5900">
        <v>1</v>
      </c>
      <c r="AD5900">
        <v>1</v>
      </c>
      <c r="AE5900">
        <v>0</v>
      </c>
      <c r="AF5900">
        <v>1</v>
      </c>
      <c r="AG5900">
        <v>0</v>
      </c>
      <c r="AH5900">
        <v>48</v>
      </c>
      <c r="AI5900">
        <v>1</v>
      </c>
      <c r="AJ5900">
        <v>0</v>
      </c>
      <c r="AK5900">
        <v>0</v>
      </c>
      <c r="AL5900">
        <v>0</v>
      </c>
      <c r="AM5900">
        <v>4</v>
      </c>
      <c r="AN5900">
        <v>850000</v>
      </c>
      <c r="AO5900">
        <v>4131.9443359375</v>
      </c>
      <c r="AP5900">
        <v>880000</v>
      </c>
      <c r="AQ5900">
        <v>4277.77783203125</v>
      </c>
      <c r="AR5900">
        <v>880000</v>
      </c>
      <c r="AS5900">
        <v>4277.77783203125</v>
      </c>
      <c r="AT5900" t="s">
        <v>55</v>
      </c>
      <c r="AU5900">
        <v>1</v>
      </c>
      <c r="AV5900">
        <v>8.3265033586912622</v>
      </c>
      <c r="AW5900">
        <v>0</v>
      </c>
      <c r="AX5900">
        <v>1369</v>
      </c>
      <c r="AY5900">
        <v>1</v>
      </c>
      <c r="AZ5900">
        <v>0.36148509320771322</v>
      </c>
      <c r="BA5900">
        <v>-0.44995801418887249</v>
      </c>
    </row>
    <row r="5901" spans="1:53" x14ac:dyDescent="0.25">
      <c r="A5901">
        <v>2</v>
      </c>
      <c r="B5901">
        <v>0</v>
      </c>
      <c r="C5901">
        <v>39</v>
      </c>
      <c r="D5901">
        <v>6</v>
      </c>
      <c r="E5901">
        <v>3</v>
      </c>
      <c r="F5901">
        <v>1</v>
      </c>
      <c r="G5901">
        <v>12</v>
      </c>
      <c r="H5901" s="3">
        <f t="shared" si="92"/>
        <v>27</v>
      </c>
      <c r="I5901">
        <v>112211</v>
      </c>
      <c r="J5901">
        <v>1200000</v>
      </c>
      <c r="K5901">
        <v>45</v>
      </c>
      <c r="L5901">
        <v>9</v>
      </c>
      <c r="M5901">
        <v>1</v>
      </c>
      <c r="N5901">
        <v>1</v>
      </c>
      <c r="O5901">
        <v>1212211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1212211</v>
      </c>
      <c r="X5901">
        <v>1212211</v>
      </c>
      <c r="Y5901">
        <v>11</v>
      </c>
      <c r="Z5901" s="3" t="s">
        <v>54</v>
      </c>
      <c r="AA5901">
        <v>0</v>
      </c>
      <c r="AB5901">
        <v>1</v>
      </c>
      <c r="AC5901">
        <v>1</v>
      </c>
      <c r="AD5901">
        <v>1</v>
      </c>
      <c r="AE5901">
        <v>0</v>
      </c>
      <c r="AF5901">
        <v>1</v>
      </c>
      <c r="AG5901">
        <v>0</v>
      </c>
      <c r="AH5901">
        <v>45</v>
      </c>
      <c r="AI5901">
        <v>1</v>
      </c>
      <c r="AJ5901">
        <v>0</v>
      </c>
      <c r="AK5901">
        <v>0</v>
      </c>
      <c r="AL5901">
        <v>0</v>
      </c>
      <c r="AM5901">
        <v>5</v>
      </c>
      <c r="AN5901">
        <v>1000000</v>
      </c>
      <c r="AO5901">
        <v>5185.18505859375</v>
      </c>
      <c r="AP5901">
        <v>1212211</v>
      </c>
      <c r="AQ5901">
        <v>6285.53857421875</v>
      </c>
      <c r="AR5901">
        <v>1212211</v>
      </c>
      <c r="AS5901">
        <v>6285.53857421875</v>
      </c>
      <c r="AT5901" t="s">
        <v>55</v>
      </c>
      <c r="AU5901">
        <v>1</v>
      </c>
      <c r="AV5901">
        <v>8.5535608111730497</v>
      </c>
      <c r="AW5901">
        <v>144</v>
      </c>
      <c r="AX5901">
        <v>1521</v>
      </c>
      <c r="AY5901">
        <v>1</v>
      </c>
      <c r="AZ5901">
        <v>0.44243731024240479</v>
      </c>
      <c r="BA5901">
        <v>-0.52328858084094809</v>
      </c>
    </row>
    <row r="5902" spans="1:53" x14ac:dyDescent="0.25">
      <c r="A5902">
        <v>2</v>
      </c>
      <c r="B5902">
        <v>1</v>
      </c>
      <c r="C5902">
        <v>41</v>
      </c>
      <c r="D5902">
        <v>6</v>
      </c>
      <c r="E5902">
        <v>3</v>
      </c>
      <c r="F5902">
        <v>1</v>
      </c>
      <c r="G5902">
        <v>252</v>
      </c>
      <c r="H5902" s="3">
        <f t="shared" si="92"/>
        <v>29</v>
      </c>
      <c r="I5902">
        <v>118211</v>
      </c>
      <c r="J5902">
        <v>780000</v>
      </c>
      <c r="K5902">
        <v>48</v>
      </c>
      <c r="L5902">
        <v>7</v>
      </c>
      <c r="M5902">
        <v>1</v>
      </c>
      <c r="N5902">
        <v>1</v>
      </c>
      <c r="O5902">
        <v>964453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964453</v>
      </c>
      <c r="X5902">
        <v>964453</v>
      </c>
      <c r="Y5902">
        <v>11</v>
      </c>
      <c r="Z5902" s="3" t="s">
        <v>54</v>
      </c>
      <c r="AA5902">
        <v>0</v>
      </c>
      <c r="AB5902">
        <v>1</v>
      </c>
      <c r="AC5902">
        <v>1</v>
      </c>
      <c r="AD5902">
        <v>1</v>
      </c>
      <c r="AE5902">
        <v>0</v>
      </c>
      <c r="AF5902">
        <v>1</v>
      </c>
      <c r="AG5902">
        <v>0</v>
      </c>
      <c r="AH5902">
        <v>48</v>
      </c>
      <c r="AI5902">
        <v>1</v>
      </c>
      <c r="AJ5902">
        <v>0</v>
      </c>
      <c r="AK5902">
        <v>0</v>
      </c>
      <c r="AL5902">
        <v>0</v>
      </c>
      <c r="AM5902">
        <v>4</v>
      </c>
      <c r="AN5902">
        <v>781242</v>
      </c>
      <c r="AO5902">
        <v>3797.7041015625</v>
      </c>
      <c r="AP5902">
        <v>964453</v>
      </c>
      <c r="AQ5902">
        <v>4688.31298828125</v>
      </c>
      <c r="AR5902">
        <v>964453</v>
      </c>
      <c r="AS5902">
        <v>4688.31298828125</v>
      </c>
      <c r="AT5902" t="s">
        <v>55</v>
      </c>
      <c r="AU5902">
        <v>1</v>
      </c>
      <c r="AV5902">
        <v>8.2421519793225535</v>
      </c>
      <c r="AW5902">
        <v>63504</v>
      </c>
      <c r="AX5902">
        <v>1681</v>
      </c>
      <c r="AY5902">
        <v>0</v>
      </c>
      <c r="AZ5902">
        <v>-0.55094557152262191</v>
      </c>
      <c r="BA5902">
        <v>-1.079795340411128</v>
      </c>
    </row>
    <row r="5903" spans="1:53" x14ac:dyDescent="0.25">
      <c r="A5903">
        <v>2</v>
      </c>
      <c r="B5903">
        <v>0</v>
      </c>
      <c r="C5903">
        <v>37</v>
      </c>
      <c r="D5903">
        <v>6</v>
      </c>
      <c r="E5903">
        <v>5</v>
      </c>
      <c r="F5903">
        <v>1</v>
      </c>
      <c r="G5903">
        <v>6</v>
      </c>
      <c r="H5903" s="3">
        <f t="shared" si="92"/>
        <v>25</v>
      </c>
      <c r="I5903">
        <v>0</v>
      </c>
      <c r="J5903">
        <v>3500000</v>
      </c>
      <c r="K5903">
        <v>40</v>
      </c>
      <c r="L5903">
        <v>9</v>
      </c>
      <c r="M5903">
        <v>1</v>
      </c>
      <c r="N5903">
        <v>1</v>
      </c>
      <c r="O5903">
        <v>4991666.6666666698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4991666.6666666698</v>
      </c>
      <c r="X5903">
        <v>4991666.6666666698</v>
      </c>
      <c r="Y5903">
        <v>11</v>
      </c>
      <c r="Z5903" s="3" t="s">
        <v>54</v>
      </c>
      <c r="AA5903">
        <v>0</v>
      </c>
      <c r="AB5903">
        <v>1</v>
      </c>
      <c r="AC5903">
        <v>1</v>
      </c>
      <c r="AD5903">
        <v>1</v>
      </c>
      <c r="AE5903">
        <v>0</v>
      </c>
      <c r="AF5903">
        <v>1</v>
      </c>
      <c r="AG5903">
        <v>0</v>
      </c>
      <c r="AH5903">
        <v>40</v>
      </c>
      <c r="AI5903">
        <v>1</v>
      </c>
      <c r="AJ5903">
        <v>0</v>
      </c>
      <c r="AK5903">
        <v>0</v>
      </c>
      <c r="AL5903">
        <v>0</v>
      </c>
      <c r="AM5903">
        <v>5</v>
      </c>
      <c r="AN5903">
        <v>4700000</v>
      </c>
      <c r="AO5903">
        <v>27416.666015625</v>
      </c>
      <c r="AP5903">
        <v>4991666.5</v>
      </c>
      <c r="AQ5903">
        <v>29118.0546875</v>
      </c>
      <c r="AR5903">
        <v>4991666.5</v>
      </c>
      <c r="AS5903">
        <v>29118.0546875</v>
      </c>
      <c r="AT5903" t="s">
        <v>55</v>
      </c>
      <c r="AU5903">
        <v>1</v>
      </c>
      <c r="AV5903">
        <v>10.21890635621331</v>
      </c>
      <c r="AW5903">
        <v>36</v>
      </c>
      <c r="AX5903">
        <v>1369</v>
      </c>
      <c r="AY5903">
        <v>1</v>
      </c>
      <c r="AZ5903">
        <v>0.41490787815846558</v>
      </c>
      <c r="BA5903">
        <v>1.123874250657843</v>
      </c>
    </row>
    <row r="5904" spans="1:53" x14ac:dyDescent="0.25">
      <c r="A5904">
        <v>2</v>
      </c>
      <c r="B5904">
        <v>1</v>
      </c>
      <c r="C5904">
        <v>48</v>
      </c>
      <c r="D5904">
        <v>4</v>
      </c>
      <c r="E5904">
        <v>6</v>
      </c>
      <c r="F5904">
        <v>1</v>
      </c>
      <c r="G5904">
        <v>168</v>
      </c>
      <c r="H5904" s="3">
        <f t="shared" si="92"/>
        <v>38</v>
      </c>
      <c r="I5904">
        <v>156000</v>
      </c>
      <c r="J5904">
        <v>1900000</v>
      </c>
      <c r="K5904">
        <v>48</v>
      </c>
      <c r="L5904">
        <v>3</v>
      </c>
      <c r="M5904">
        <v>1</v>
      </c>
      <c r="N5904">
        <v>1</v>
      </c>
      <c r="O5904">
        <v>2201666.6666666698</v>
      </c>
      <c r="P5904">
        <v>0</v>
      </c>
      <c r="Q5904">
        <v>96000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2297666.6666666698</v>
      </c>
      <c r="X5904">
        <v>2297666.6666666698</v>
      </c>
      <c r="Y5904">
        <v>11</v>
      </c>
      <c r="Z5904" s="3" t="s">
        <v>59</v>
      </c>
      <c r="AA5904">
        <v>0</v>
      </c>
      <c r="AB5904">
        <v>1</v>
      </c>
      <c r="AC5904">
        <v>1</v>
      </c>
      <c r="AD5904">
        <v>1</v>
      </c>
      <c r="AE5904">
        <v>0</v>
      </c>
      <c r="AF5904">
        <v>1</v>
      </c>
      <c r="AG5904">
        <v>0</v>
      </c>
      <c r="AH5904">
        <v>48</v>
      </c>
      <c r="AI5904">
        <v>1</v>
      </c>
      <c r="AJ5904">
        <v>0</v>
      </c>
      <c r="AK5904">
        <v>0</v>
      </c>
      <c r="AL5904">
        <v>1</v>
      </c>
      <c r="AM5904">
        <v>2</v>
      </c>
      <c r="AN5904">
        <v>1800000</v>
      </c>
      <c r="AO5904">
        <v>8750</v>
      </c>
      <c r="AP5904">
        <v>2201666.75</v>
      </c>
      <c r="AQ5904">
        <v>10702.546875</v>
      </c>
      <c r="AR5904">
        <v>2201666.75</v>
      </c>
      <c r="AS5904">
        <v>10702.546875</v>
      </c>
      <c r="AT5904" t="s">
        <v>60</v>
      </c>
      <c r="AU5904">
        <v>1</v>
      </c>
      <c r="AV5904">
        <v>9.0768089793516609</v>
      </c>
      <c r="AW5904">
        <v>28224</v>
      </c>
      <c r="AX5904">
        <v>2304</v>
      </c>
      <c r="AY5904">
        <v>0</v>
      </c>
      <c r="AZ5904">
        <v>-0.53123824774820716</v>
      </c>
      <c r="BA5904">
        <v>0.5540497873650474</v>
      </c>
    </row>
    <row r="5905" spans="1:53" x14ac:dyDescent="0.25">
      <c r="A5905">
        <v>1</v>
      </c>
      <c r="B5905">
        <v>1</v>
      </c>
      <c r="C5905">
        <v>38</v>
      </c>
      <c r="D5905">
        <v>4</v>
      </c>
      <c r="E5905">
        <v>7</v>
      </c>
      <c r="F5905">
        <v>1</v>
      </c>
      <c r="G5905">
        <v>1</v>
      </c>
      <c r="H5905" s="3">
        <f t="shared" si="92"/>
        <v>28</v>
      </c>
      <c r="I5905">
        <v>0</v>
      </c>
      <c r="J5905">
        <v>0</v>
      </c>
      <c r="K5905">
        <v>50</v>
      </c>
      <c r="L5905">
        <v>4</v>
      </c>
      <c r="M5905">
        <v>1</v>
      </c>
      <c r="N5905">
        <v>1</v>
      </c>
      <c r="O5905">
        <v>1400000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1400000</v>
      </c>
      <c r="X5905">
        <v>1400000</v>
      </c>
      <c r="Y5905">
        <v>11</v>
      </c>
      <c r="Z5905" s="3" t="s">
        <v>59</v>
      </c>
      <c r="AA5905">
        <v>0</v>
      </c>
      <c r="AB5905">
        <v>1</v>
      </c>
      <c r="AC5905">
        <v>1</v>
      </c>
      <c r="AD5905">
        <v>1</v>
      </c>
      <c r="AE5905">
        <v>0</v>
      </c>
      <c r="AF5905">
        <v>1</v>
      </c>
      <c r="AG5905">
        <v>0</v>
      </c>
      <c r="AH5905">
        <v>50</v>
      </c>
      <c r="AI5905">
        <v>1</v>
      </c>
      <c r="AJ5905">
        <v>0</v>
      </c>
      <c r="AK5905">
        <v>0</v>
      </c>
      <c r="AL5905">
        <v>0</v>
      </c>
      <c r="AM5905">
        <v>3</v>
      </c>
      <c r="AN5905">
        <v>1400000</v>
      </c>
      <c r="AO5905">
        <v>6533.33349609375</v>
      </c>
      <c r="AP5905">
        <v>1400000</v>
      </c>
      <c r="AQ5905">
        <v>6533.33349609375</v>
      </c>
      <c r="AR5905">
        <v>1400000</v>
      </c>
      <c r="AS5905">
        <v>6533.33349609375</v>
      </c>
      <c r="AT5905" t="s">
        <v>60</v>
      </c>
      <c r="AU5905">
        <v>1</v>
      </c>
      <c r="AV5905">
        <v>8.7846725814628073</v>
      </c>
      <c r="AW5905">
        <v>1</v>
      </c>
      <c r="AX5905">
        <v>1444</v>
      </c>
      <c r="AY5905">
        <v>0</v>
      </c>
      <c r="AZ5905">
        <v>-0.52351352807879492</v>
      </c>
      <c r="BA5905">
        <v>0.60130813268338457</v>
      </c>
    </row>
    <row r="5906" spans="1:53" x14ac:dyDescent="0.25">
      <c r="A5906">
        <v>1</v>
      </c>
      <c r="B5906">
        <v>1</v>
      </c>
      <c r="C5906">
        <v>31</v>
      </c>
      <c r="D5906">
        <v>5</v>
      </c>
      <c r="E5906">
        <v>11</v>
      </c>
      <c r="F5906">
        <v>4</v>
      </c>
      <c r="G5906">
        <v>6</v>
      </c>
      <c r="H5906" s="3">
        <f t="shared" si="92"/>
        <v>20</v>
      </c>
      <c r="I5906">
        <v>144000</v>
      </c>
      <c r="J5906">
        <v>480000</v>
      </c>
      <c r="K5906">
        <v>26</v>
      </c>
      <c r="L5906">
        <v>4</v>
      </c>
      <c r="M5906">
        <v>2</v>
      </c>
      <c r="N5906">
        <v>1</v>
      </c>
      <c r="O5906">
        <v>540000</v>
      </c>
      <c r="P5906">
        <v>0</v>
      </c>
      <c r="Q5906">
        <v>144000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684000</v>
      </c>
      <c r="X5906">
        <v>684000</v>
      </c>
      <c r="Y5906">
        <v>11</v>
      </c>
      <c r="Z5906" s="3" t="s">
        <v>52</v>
      </c>
      <c r="AA5906">
        <v>1</v>
      </c>
      <c r="AB5906">
        <v>2</v>
      </c>
      <c r="AC5906">
        <v>1</v>
      </c>
      <c r="AD5906">
        <v>1</v>
      </c>
      <c r="AE5906">
        <v>0</v>
      </c>
      <c r="AF5906">
        <v>1</v>
      </c>
      <c r="AG5906">
        <v>0</v>
      </c>
      <c r="AH5906">
        <v>26</v>
      </c>
      <c r="AI5906">
        <v>0</v>
      </c>
      <c r="AJ5906">
        <v>1</v>
      </c>
      <c r="AK5906">
        <v>0</v>
      </c>
      <c r="AL5906">
        <v>0</v>
      </c>
      <c r="AM5906">
        <v>3</v>
      </c>
      <c r="AN5906">
        <v>500000</v>
      </c>
      <c r="AO5906">
        <v>4487.1796875</v>
      </c>
      <c r="AP5906">
        <v>540000</v>
      </c>
      <c r="AQ5906">
        <v>4846.15380859375</v>
      </c>
      <c r="AR5906">
        <v>540000</v>
      </c>
      <c r="AS5906">
        <v>4846.15380859375</v>
      </c>
      <c r="AT5906" t="s">
        <v>53</v>
      </c>
      <c r="AU5906">
        <v>0</v>
      </c>
      <c r="AV5906">
        <v>8.4089796514188606</v>
      </c>
      <c r="AW5906">
        <v>36</v>
      </c>
      <c r="AX5906">
        <v>961</v>
      </c>
      <c r="AY5906">
        <v>0</v>
      </c>
      <c r="AZ5906">
        <v>-0.70726213480611244</v>
      </c>
      <c r="BA5906">
        <v>-0.20757858622371861</v>
      </c>
    </row>
    <row r="5907" spans="1:53" x14ac:dyDescent="0.25">
      <c r="A5907">
        <v>1</v>
      </c>
      <c r="B5907">
        <v>0</v>
      </c>
      <c r="C5907">
        <v>41</v>
      </c>
      <c r="D5907">
        <v>4</v>
      </c>
      <c r="E5907">
        <v>6</v>
      </c>
      <c r="F5907">
        <v>1</v>
      </c>
      <c r="G5907">
        <v>12</v>
      </c>
      <c r="H5907" s="3">
        <f t="shared" si="92"/>
        <v>31</v>
      </c>
      <c r="I5907">
        <v>30000</v>
      </c>
      <c r="J5907">
        <v>0</v>
      </c>
      <c r="K5907">
        <v>48</v>
      </c>
      <c r="L5907">
        <v>8</v>
      </c>
      <c r="M5907">
        <v>1</v>
      </c>
      <c r="N5907">
        <v>1</v>
      </c>
      <c r="O5907">
        <v>830000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830000</v>
      </c>
      <c r="X5907">
        <v>830000</v>
      </c>
      <c r="Y5907">
        <v>11</v>
      </c>
      <c r="Z5907" s="3" t="s">
        <v>59</v>
      </c>
      <c r="AA5907">
        <v>0</v>
      </c>
      <c r="AB5907">
        <v>1</v>
      </c>
      <c r="AC5907">
        <v>1</v>
      </c>
      <c r="AD5907">
        <v>1</v>
      </c>
      <c r="AE5907">
        <v>0</v>
      </c>
      <c r="AF5907">
        <v>1</v>
      </c>
      <c r="AG5907">
        <v>0</v>
      </c>
      <c r="AH5907">
        <v>48</v>
      </c>
      <c r="AI5907">
        <v>1</v>
      </c>
      <c r="AJ5907">
        <v>0</v>
      </c>
      <c r="AK5907">
        <v>0</v>
      </c>
      <c r="AL5907">
        <v>0</v>
      </c>
      <c r="AM5907">
        <v>5</v>
      </c>
      <c r="AN5907">
        <v>800000</v>
      </c>
      <c r="AO5907">
        <v>3888.88891601562</v>
      </c>
      <c r="AP5907">
        <v>830000</v>
      </c>
      <c r="AQ5907">
        <v>4034.72216796875</v>
      </c>
      <c r="AR5907">
        <v>830000</v>
      </c>
      <c r="AS5907">
        <v>4034.72216796875</v>
      </c>
      <c r="AT5907" t="s">
        <v>60</v>
      </c>
      <c r="AU5907">
        <v>1</v>
      </c>
      <c r="AV5907">
        <v>8.2658787701107759</v>
      </c>
      <c r="AW5907">
        <v>144</v>
      </c>
      <c r="AX5907">
        <v>1681</v>
      </c>
      <c r="AY5907">
        <v>1</v>
      </c>
      <c r="AZ5907">
        <v>0.56133536090138614</v>
      </c>
      <c r="BA5907">
        <v>-0.2142597955476756</v>
      </c>
    </row>
    <row r="5908" spans="1:53" x14ac:dyDescent="0.25">
      <c r="A5908">
        <v>2</v>
      </c>
      <c r="B5908">
        <v>0</v>
      </c>
      <c r="C5908">
        <v>42</v>
      </c>
      <c r="D5908">
        <v>5</v>
      </c>
      <c r="E5908">
        <v>11</v>
      </c>
      <c r="F5908">
        <v>1</v>
      </c>
      <c r="G5908">
        <v>4</v>
      </c>
      <c r="H5908" s="3">
        <f t="shared" si="92"/>
        <v>31</v>
      </c>
      <c r="J5908">
        <v>0</v>
      </c>
      <c r="K5908">
        <v>48</v>
      </c>
      <c r="L5908">
        <v>9</v>
      </c>
      <c r="M5908">
        <v>1</v>
      </c>
      <c r="N5908">
        <v>1</v>
      </c>
      <c r="O5908">
        <v>1288211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1288211</v>
      </c>
      <c r="X5908">
        <v>1288211</v>
      </c>
      <c r="Y5908">
        <v>11</v>
      </c>
      <c r="Z5908" s="3" t="s">
        <v>52</v>
      </c>
      <c r="AA5908">
        <v>1</v>
      </c>
      <c r="AB5908">
        <v>1</v>
      </c>
      <c r="AC5908">
        <v>1</v>
      </c>
      <c r="AD5908">
        <v>1</v>
      </c>
      <c r="AE5908">
        <v>0</v>
      </c>
      <c r="AF5908">
        <v>1</v>
      </c>
      <c r="AG5908">
        <v>0</v>
      </c>
      <c r="AH5908">
        <v>48</v>
      </c>
      <c r="AI5908">
        <v>1</v>
      </c>
      <c r="AJ5908">
        <v>0</v>
      </c>
      <c r="AK5908">
        <v>0</v>
      </c>
      <c r="AL5908">
        <v>0</v>
      </c>
      <c r="AM5908">
        <v>5</v>
      </c>
      <c r="AN5908">
        <v>1200000</v>
      </c>
      <c r="AO5908">
        <v>5833.33349609375</v>
      </c>
      <c r="AP5908">
        <v>1288211</v>
      </c>
      <c r="AQ5908">
        <v>6262.13671875</v>
      </c>
      <c r="AR5908">
        <v>1288211</v>
      </c>
      <c r="AS5908">
        <v>6262.13671875</v>
      </c>
      <c r="AT5908" t="s">
        <v>53</v>
      </c>
      <c r="AU5908">
        <v>1</v>
      </c>
      <c r="AV5908">
        <v>8.6713438991452811</v>
      </c>
      <c r="AW5908">
        <v>16</v>
      </c>
      <c r="AX5908">
        <v>1764</v>
      </c>
      <c r="AY5908">
        <v>1</v>
      </c>
      <c r="AZ5908">
        <v>0.51555057174120211</v>
      </c>
      <c r="BA5908">
        <v>-0.1238947559907662</v>
      </c>
    </row>
    <row r="5909" spans="1:53" x14ac:dyDescent="0.25">
      <c r="A5909">
        <v>2</v>
      </c>
      <c r="B5909">
        <v>1</v>
      </c>
      <c r="C5909">
        <v>25</v>
      </c>
      <c r="D5909">
        <v>5</v>
      </c>
      <c r="E5909">
        <v>11</v>
      </c>
      <c r="F5909">
        <v>1</v>
      </c>
      <c r="G5909">
        <v>3</v>
      </c>
      <c r="H5909" s="3">
        <f t="shared" si="92"/>
        <v>14</v>
      </c>
      <c r="I5909">
        <v>331200</v>
      </c>
      <c r="J5909">
        <v>0</v>
      </c>
      <c r="K5909">
        <v>60</v>
      </c>
      <c r="L5909">
        <v>9</v>
      </c>
      <c r="M5909">
        <v>2</v>
      </c>
      <c r="N5909">
        <v>1</v>
      </c>
      <c r="O5909">
        <v>720000</v>
      </c>
      <c r="P5909">
        <v>0</v>
      </c>
      <c r="Q5909">
        <v>331200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1051200</v>
      </c>
      <c r="X5909">
        <v>1051200</v>
      </c>
      <c r="Y5909">
        <v>11</v>
      </c>
      <c r="Z5909" s="3" t="s">
        <v>52</v>
      </c>
      <c r="AA5909">
        <v>1</v>
      </c>
      <c r="AB5909">
        <v>2</v>
      </c>
      <c r="AC5909">
        <v>1</v>
      </c>
      <c r="AD5909">
        <v>1</v>
      </c>
      <c r="AE5909">
        <v>0</v>
      </c>
      <c r="AF5909">
        <v>1</v>
      </c>
      <c r="AG5909">
        <v>0</v>
      </c>
      <c r="AH5909">
        <v>60</v>
      </c>
      <c r="AI5909">
        <v>0</v>
      </c>
      <c r="AJ5909">
        <v>1</v>
      </c>
      <c r="AK5909">
        <v>0</v>
      </c>
      <c r="AL5909">
        <v>0</v>
      </c>
      <c r="AM5909">
        <v>5</v>
      </c>
      <c r="AN5909">
        <v>720000</v>
      </c>
      <c r="AO5909">
        <v>2800</v>
      </c>
      <c r="AP5909">
        <v>720000</v>
      </c>
      <c r="AQ5909">
        <v>2800</v>
      </c>
      <c r="AR5909">
        <v>720000</v>
      </c>
      <c r="AS5909">
        <v>2800</v>
      </c>
      <c r="AT5909" t="s">
        <v>53</v>
      </c>
      <c r="AU5909">
        <v>0</v>
      </c>
      <c r="AV5909">
        <v>7.9373746961632952</v>
      </c>
      <c r="AW5909">
        <v>9</v>
      </c>
      <c r="AX5909">
        <v>625</v>
      </c>
      <c r="AY5909">
        <v>0</v>
      </c>
      <c r="AZ5909">
        <v>-0.33786613845309321</v>
      </c>
      <c r="BA5909">
        <v>-0.43953739857997393</v>
      </c>
    </row>
    <row r="5910" spans="1:53" x14ac:dyDescent="0.25">
      <c r="A5910">
        <v>2</v>
      </c>
      <c r="B5910">
        <v>1</v>
      </c>
      <c r="C5910">
        <v>26</v>
      </c>
      <c r="D5910">
        <v>6</v>
      </c>
      <c r="E5910">
        <v>4</v>
      </c>
      <c r="F5910">
        <v>1</v>
      </c>
      <c r="G5910">
        <v>68</v>
      </c>
      <c r="H5910" s="3">
        <f t="shared" si="92"/>
        <v>14</v>
      </c>
      <c r="I5910">
        <v>88211</v>
      </c>
      <c r="J5910">
        <v>2470000</v>
      </c>
      <c r="K5910">
        <v>48</v>
      </c>
      <c r="L5910">
        <v>9</v>
      </c>
      <c r="M5910">
        <v>1</v>
      </c>
      <c r="N5910">
        <v>1</v>
      </c>
      <c r="O5910">
        <v>1558211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1558211</v>
      </c>
      <c r="X5910">
        <v>1558211</v>
      </c>
      <c r="Y5910">
        <v>11</v>
      </c>
      <c r="Z5910" s="3" t="s">
        <v>54</v>
      </c>
      <c r="AA5910">
        <v>0</v>
      </c>
      <c r="AB5910">
        <v>1</v>
      </c>
      <c r="AC5910">
        <v>1</v>
      </c>
      <c r="AD5910">
        <v>1</v>
      </c>
      <c r="AE5910">
        <v>0</v>
      </c>
      <c r="AF5910">
        <v>1</v>
      </c>
      <c r="AG5910">
        <v>0</v>
      </c>
      <c r="AH5910">
        <v>48</v>
      </c>
      <c r="AI5910">
        <v>1</v>
      </c>
      <c r="AJ5910">
        <v>0</v>
      </c>
      <c r="AK5910">
        <v>0</v>
      </c>
      <c r="AL5910">
        <v>0</v>
      </c>
      <c r="AM5910">
        <v>5</v>
      </c>
      <c r="AN5910">
        <v>1200000</v>
      </c>
      <c r="AO5910">
        <v>5833.33349609375</v>
      </c>
      <c r="AP5910">
        <v>1558211</v>
      </c>
      <c r="AQ5910">
        <v>7574.63671875</v>
      </c>
      <c r="AR5910">
        <v>1558211</v>
      </c>
      <c r="AS5910">
        <v>7574.63671875</v>
      </c>
      <c r="AT5910" t="s">
        <v>55</v>
      </c>
      <c r="AU5910">
        <v>1</v>
      </c>
      <c r="AV5910">
        <v>8.6713438991452811</v>
      </c>
      <c r="AW5910">
        <v>4624</v>
      </c>
      <c r="AX5910">
        <v>676</v>
      </c>
      <c r="AY5910">
        <v>0</v>
      </c>
      <c r="AZ5910">
        <v>-0.45892690340555392</v>
      </c>
      <c r="BA5910">
        <v>-0.2481852759390292</v>
      </c>
    </row>
    <row r="5911" spans="1:53" x14ac:dyDescent="0.25">
      <c r="A5911">
        <v>2</v>
      </c>
      <c r="B5911">
        <v>0</v>
      </c>
      <c r="C5911">
        <v>35</v>
      </c>
      <c r="D5911">
        <v>6</v>
      </c>
      <c r="E5911">
        <v>2</v>
      </c>
      <c r="F5911">
        <v>1</v>
      </c>
      <c r="G5911">
        <v>96</v>
      </c>
      <c r="H5911" s="3">
        <f t="shared" si="92"/>
        <v>23</v>
      </c>
      <c r="I5911">
        <v>27000</v>
      </c>
      <c r="J5911">
        <v>4400000</v>
      </c>
      <c r="K5911">
        <v>45</v>
      </c>
      <c r="L5911">
        <v>9</v>
      </c>
      <c r="M5911">
        <v>1</v>
      </c>
      <c r="N5911">
        <v>1</v>
      </c>
      <c r="O5911">
        <v>2043666.66666667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2043666.66666667</v>
      </c>
      <c r="X5911">
        <v>2043666.66666667</v>
      </c>
      <c r="Y5911">
        <v>11</v>
      </c>
      <c r="Z5911" s="3" t="s">
        <v>54</v>
      </c>
      <c r="AA5911">
        <v>0</v>
      </c>
      <c r="AB5911">
        <v>1</v>
      </c>
      <c r="AC5911">
        <v>1</v>
      </c>
      <c r="AD5911">
        <v>1</v>
      </c>
      <c r="AE5911">
        <v>0</v>
      </c>
      <c r="AF5911">
        <v>1</v>
      </c>
      <c r="AG5911">
        <v>0</v>
      </c>
      <c r="AH5911">
        <v>45</v>
      </c>
      <c r="AI5911">
        <v>1</v>
      </c>
      <c r="AJ5911">
        <v>0</v>
      </c>
      <c r="AK5911">
        <v>0</v>
      </c>
      <c r="AL5911">
        <v>0</v>
      </c>
      <c r="AM5911">
        <v>5</v>
      </c>
      <c r="AN5911">
        <v>1650000</v>
      </c>
      <c r="AO5911">
        <v>8555.5556640625</v>
      </c>
      <c r="AP5911">
        <v>2043666.625</v>
      </c>
      <c r="AQ5911">
        <v>10596.7900390625</v>
      </c>
      <c r="AR5911">
        <v>2043666.625</v>
      </c>
      <c r="AS5911">
        <v>10596.7900390625</v>
      </c>
      <c r="AT5911" t="s">
        <v>55</v>
      </c>
      <c r="AU5911">
        <v>1</v>
      </c>
      <c r="AV5911">
        <v>9.054336136182231</v>
      </c>
      <c r="AW5911">
        <v>9216</v>
      </c>
      <c r="AX5911">
        <v>1225</v>
      </c>
      <c r="AY5911">
        <v>1</v>
      </c>
      <c r="AZ5911">
        <v>0.48474830952259168</v>
      </c>
      <c r="BA5911">
        <v>-0.11658978223832681</v>
      </c>
    </row>
    <row r="5912" spans="1:53" x14ac:dyDescent="0.25">
      <c r="A5912">
        <v>1</v>
      </c>
      <c r="B5912">
        <v>1</v>
      </c>
      <c r="C5912">
        <v>58</v>
      </c>
      <c r="D5912">
        <v>3</v>
      </c>
      <c r="E5912">
        <v>1</v>
      </c>
      <c r="F5912">
        <v>1</v>
      </c>
      <c r="G5912">
        <v>1</v>
      </c>
      <c r="H5912" s="3">
        <f t="shared" si="92"/>
        <v>49</v>
      </c>
      <c r="I5912">
        <v>0</v>
      </c>
      <c r="J5912">
        <v>0</v>
      </c>
      <c r="K5912">
        <v>48</v>
      </c>
      <c r="L5912">
        <v>2</v>
      </c>
      <c r="M5912">
        <v>2</v>
      </c>
      <c r="N5912">
        <v>1</v>
      </c>
      <c r="O5912">
        <v>800000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800000</v>
      </c>
      <c r="X5912">
        <v>800000</v>
      </c>
      <c r="Y5912">
        <v>11</v>
      </c>
      <c r="Z5912" s="3" t="s">
        <v>58</v>
      </c>
      <c r="AA5912">
        <v>0</v>
      </c>
      <c r="AB5912">
        <v>2</v>
      </c>
      <c r="AC5912">
        <v>1</v>
      </c>
      <c r="AD5912">
        <v>1</v>
      </c>
      <c r="AE5912">
        <v>0</v>
      </c>
      <c r="AF5912">
        <v>1</v>
      </c>
      <c r="AG5912">
        <v>0</v>
      </c>
      <c r="AH5912">
        <v>48</v>
      </c>
      <c r="AI5912">
        <v>0</v>
      </c>
      <c r="AJ5912">
        <v>1</v>
      </c>
      <c r="AK5912">
        <v>0</v>
      </c>
      <c r="AL5912">
        <v>1</v>
      </c>
      <c r="AM5912">
        <v>2</v>
      </c>
      <c r="AN5912">
        <v>800000</v>
      </c>
      <c r="AO5912">
        <v>3888.88891601562</v>
      </c>
      <c r="AP5912">
        <v>800000</v>
      </c>
      <c r="AQ5912">
        <v>3888.88891601562</v>
      </c>
      <c r="AR5912">
        <v>800000</v>
      </c>
      <c r="AS5912">
        <v>3888.88891601562</v>
      </c>
      <c r="AT5912" t="s">
        <v>57</v>
      </c>
      <c r="AU5912">
        <v>0</v>
      </c>
      <c r="AV5912">
        <v>8.2658787701107759</v>
      </c>
      <c r="AW5912">
        <v>1</v>
      </c>
      <c r="AX5912">
        <v>3364</v>
      </c>
      <c r="AY5912">
        <v>0</v>
      </c>
      <c r="AZ5912">
        <v>-0.52812211593241321</v>
      </c>
      <c r="BA5912">
        <v>0.33086663195966209</v>
      </c>
    </row>
    <row r="5913" spans="1:53" x14ac:dyDescent="0.25">
      <c r="A5913">
        <v>1</v>
      </c>
      <c r="B5913">
        <v>1</v>
      </c>
      <c r="C5913">
        <v>27</v>
      </c>
      <c r="D5913">
        <v>4</v>
      </c>
      <c r="E5913">
        <v>8</v>
      </c>
      <c r="F5913">
        <v>1</v>
      </c>
      <c r="G5913">
        <v>2</v>
      </c>
      <c r="H5913" s="3">
        <f t="shared" si="92"/>
        <v>17</v>
      </c>
      <c r="I5913">
        <v>0</v>
      </c>
      <c r="J5913">
        <v>0</v>
      </c>
      <c r="K5913">
        <v>48</v>
      </c>
      <c r="L5913">
        <v>2</v>
      </c>
      <c r="M5913">
        <v>2</v>
      </c>
      <c r="N5913">
        <v>1</v>
      </c>
      <c r="O5913">
        <v>750000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750000</v>
      </c>
      <c r="X5913">
        <v>750000</v>
      </c>
      <c r="Y5913">
        <v>11</v>
      </c>
      <c r="Z5913" s="3" t="s">
        <v>59</v>
      </c>
      <c r="AA5913">
        <v>0</v>
      </c>
      <c r="AB5913">
        <v>2</v>
      </c>
      <c r="AC5913">
        <v>1</v>
      </c>
      <c r="AD5913">
        <v>1</v>
      </c>
      <c r="AE5913">
        <v>0</v>
      </c>
      <c r="AF5913">
        <v>1</v>
      </c>
      <c r="AG5913">
        <v>0</v>
      </c>
      <c r="AH5913">
        <v>48</v>
      </c>
      <c r="AI5913">
        <v>0</v>
      </c>
      <c r="AJ5913">
        <v>1</v>
      </c>
      <c r="AK5913">
        <v>0</v>
      </c>
      <c r="AL5913">
        <v>1</v>
      </c>
      <c r="AM5913">
        <v>2</v>
      </c>
      <c r="AN5913">
        <v>750000</v>
      </c>
      <c r="AO5913">
        <v>3645.83325195312</v>
      </c>
      <c r="AP5913">
        <v>750000</v>
      </c>
      <c r="AQ5913">
        <v>3645.83325195312</v>
      </c>
      <c r="AR5913">
        <v>750000</v>
      </c>
      <c r="AS5913">
        <v>3645.83325195312</v>
      </c>
      <c r="AT5913" t="s">
        <v>60</v>
      </c>
      <c r="AU5913">
        <v>0</v>
      </c>
      <c r="AV5913">
        <v>8.2013402196763305</v>
      </c>
      <c r="AW5913">
        <v>4</v>
      </c>
      <c r="AX5913">
        <v>729</v>
      </c>
      <c r="AY5913">
        <v>0</v>
      </c>
      <c r="AZ5913">
        <v>-0.53565567169076378</v>
      </c>
      <c r="BA5913">
        <v>0.29367155207889101</v>
      </c>
    </row>
    <row r="5914" spans="1:53" x14ac:dyDescent="0.25">
      <c r="A5914">
        <v>1</v>
      </c>
      <c r="B5914">
        <v>1</v>
      </c>
      <c r="C5914">
        <v>24</v>
      </c>
      <c r="D5914">
        <v>5</v>
      </c>
      <c r="E5914">
        <v>11</v>
      </c>
      <c r="F5914">
        <v>1</v>
      </c>
      <c r="G5914">
        <v>48</v>
      </c>
      <c r="H5914" s="3">
        <f t="shared" si="92"/>
        <v>13</v>
      </c>
      <c r="I5914">
        <v>0</v>
      </c>
      <c r="J5914">
        <v>0</v>
      </c>
      <c r="K5914">
        <v>50</v>
      </c>
      <c r="L5914">
        <v>4</v>
      </c>
      <c r="M5914">
        <v>1</v>
      </c>
      <c r="N5914">
        <v>1</v>
      </c>
      <c r="O5914">
        <v>800000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800000</v>
      </c>
      <c r="X5914">
        <v>800000</v>
      </c>
      <c r="Y5914">
        <v>11</v>
      </c>
      <c r="Z5914" s="3" t="s">
        <v>52</v>
      </c>
      <c r="AA5914">
        <v>1</v>
      </c>
      <c r="AB5914">
        <v>1</v>
      </c>
      <c r="AC5914">
        <v>1</v>
      </c>
      <c r="AD5914">
        <v>1</v>
      </c>
      <c r="AE5914">
        <v>0</v>
      </c>
      <c r="AF5914">
        <v>1</v>
      </c>
      <c r="AG5914">
        <v>0</v>
      </c>
      <c r="AH5914">
        <v>50</v>
      </c>
      <c r="AI5914">
        <v>1</v>
      </c>
      <c r="AJ5914">
        <v>0</v>
      </c>
      <c r="AK5914">
        <v>0</v>
      </c>
      <c r="AL5914">
        <v>0</v>
      </c>
      <c r="AM5914">
        <v>3</v>
      </c>
      <c r="AN5914">
        <v>800000</v>
      </c>
      <c r="AO5914">
        <v>3733.33325195312</v>
      </c>
      <c r="AP5914">
        <v>800000</v>
      </c>
      <c r="AQ5914">
        <v>3733.33325195312</v>
      </c>
      <c r="AR5914">
        <v>800000</v>
      </c>
      <c r="AS5914">
        <v>3733.33325195312</v>
      </c>
      <c r="AT5914" t="s">
        <v>53</v>
      </c>
      <c r="AU5914">
        <v>1</v>
      </c>
      <c r="AV5914">
        <v>8.2250567468168043</v>
      </c>
      <c r="AW5914">
        <v>2304</v>
      </c>
      <c r="AX5914">
        <v>576</v>
      </c>
      <c r="AY5914">
        <v>0</v>
      </c>
      <c r="AZ5914">
        <v>-0.50031432127672626</v>
      </c>
      <c r="BA5914">
        <v>-5.2510576722738747E-2</v>
      </c>
    </row>
    <row r="5915" spans="1:53" x14ac:dyDescent="0.25">
      <c r="A5915">
        <v>1</v>
      </c>
      <c r="B5915">
        <v>0</v>
      </c>
      <c r="C5915">
        <v>23</v>
      </c>
      <c r="D5915">
        <v>5</v>
      </c>
      <c r="E5915">
        <v>11</v>
      </c>
      <c r="F5915">
        <v>1</v>
      </c>
      <c r="G5915">
        <v>12</v>
      </c>
      <c r="H5915" s="3">
        <f t="shared" si="92"/>
        <v>12</v>
      </c>
      <c r="I5915">
        <v>0</v>
      </c>
      <c r="J5915">
        <v>0</v>
      </c>
      <c r="K5915">
        <v>48</v>
      </c>
      <c r="L5915">
        <v>9</v>
      </c>
      <c r="M5915">
        <v>1</v>
      </c>
      <c r="N5915">
        <v>1</v>
      </c>
      <c r="O5915">
        <v>800000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800000</v>
      </c>
      <c r="X5915">
        <v>800000</v>
      </c>
      <c r="Y5915">
        <v>11</v>
      </c>
      <c r="Z5915" s="3" t="s">
        <v>52</v>
      </c>
      <c r="AA5915">
        <v>1</v>
      </c>
      <c r="AB5915">
        <v>1</v>
      </c>
      <c r="AC5915">
        <v>1</v>
      </c>
      <c r="AD5915">
        <v>1</v>
      </c>
      <c r="AE5915">
        <v>0</v>
      </c>
      <c r="AF5915">
        <v>1</v>
      </c>
      <c r="AG5915">
        <v>0</v>
      </c>
      <c r="AH5915">
        <v>48</v>
      </c>
      <c r="AI5915">
        <v>1</v>
      </c>
      <c r="AJ5915">
        <v>0</v>
      </c>
      <c r="AK5915">
        <v>0</v>
      </c>
      <c r="AL5915">
        <v>0</v>
      </c>
      <c r="AM5915">
        <v>5</v>
      </c>
      <c r="AN5915">
        <v>800000</v>
      </c>
      <c r="AO5915">
        <v>3888.88891601562</v>
      </c>
      <c r="AP5915">
        <v>800000</v>
      </c>
      <c r="AQ5915">
        <v>3888.88891601562</v>
      </c>
      <c r="AR5915">
        <v>800000</v>
      </c>
      <c r="AS5915">
        <v>3888.88891601562</v>
      </c>
      <c r="AT5915" t="s">
        <v>53</v>
      </c>
      <c r="AU5915">
        <v>1</v>
      </c>
      <c r="AV5915">
        <v>8.2658787701107759</v>
      </c>
      <c r="AW5915">
        <v>144</v>
      </c>
      <c r="AX5915">
        <v>529</v>
      </c>
      <c r="AY5915">
        <v>1</v>
      </c>
      <c r="AZ5915">
        <v>0.60538319289624631</v>
      </c>
      <c r="BA5915">
        <v>-0.21443025296121229</v>
      </c>
    </row>
    <row r="5916" spans="1:53" x14ac:dyDescent="0.25">
      <c r="A5916">
        <v>3</v>
      </c>
      <c r="B5916">
        <v>1</v>
      </c>
      <c r="C5916">
        <v>41</v>
      </c>
      <c r="D5916">
        <v>6</v>
      </c>
      <c r="E5916">
        <v>7</v>
      </c>
      <c r="F5916">
        <v>1</v>
      </c>
      <c r="G5916">
        <v>96</v>
      </c>
      <c r="H5916" s="3">
        <f t="shared" si="92"/>
        <v>29</v>
      </c>
      <c r="I5916">
        <v>0</v>
      </c>
      <c r="J5916">
        <v>0</v>
      </c>
      <c r="K5916">
        <v>48</v>
      </c>
      <c r="L5916">
        <v>7</v>
      </c>
      <c r="M5916">
        <v>1</v>
      </c>
      <c r="N5916">
        <v>1</v>
      </c>
      <c r="O5916">
        <v>3000000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3000000</v>
      </c>
      <c r="X5916">
        <v>3000000</v>
      </c>
      <c r="Y5916">
        <v>11</v>
      </c>
      <c r="Z5916" s="3" t="s">
        <v>54</v>
      </c>
      <c r="AA5916">
        <v>0</v>
      </c>
      <c r="AB5916">
        <v>1</v>
      </c>
      <c r="AC5916">
        <v>1</v>
      </c>
      <c r="AD5916">
        <v>1</v>
      </c>
      <c r="AE5916">
        <v>0</v>
      </c>
      <c r="AF5916">
        <v>1</v>
      </c>
      <c r="AG5916">
        <v>0</v>
      </c>
      <c r="AH5916">
        <v>48</v>
      </c>
      <c r="AI5916">
        <v>1</v>
      </c>
      <c r="AJ5916">
        <v>0</v>
      </c>
      <c r="AK5916">
        <v>0</v>
      </c>
      <c r="AL5916">
        <v>0</v>
      </c>
      <c r="AM5916">
        <v>4</v>
      </c>
      <c r="AN5916">
        <v>3000000</v>
      </c>
      <c r="AO5916">
        <v>14583.3330078125</v>
      </c>
      <c r="AP5916">
        <v>3000000</v>
      </c>
      <c r="AQ5916">
        <v>14583.3330078125</v>
      </c>
      <c r="AR5916">
        <v>3000000</v>
      </c>
      <c r="AS5916">
        <v>14583.3330078125</v>
      </c>
      <c r="AT5916" t="s">
        <v>55</v>
      </c>
      <c r="AU5916">
        <v>1</v>
      </c>
      <c r="AV5916">
        <v>9.5876345807962213</v>
      </c>
      <c r="AW5916">
        <v>9216</v>
      </c>
      <c r="AX5916">
        <v>1681</v>
      </c>
      <c r="AY5916">
        <v>0</v>
      </c>
      <c r="AZ5916">
        <v>-0.56515762410775017</v>
      </c>
      <c r="BA5916">
        <v>0.48059027531651349</v>
      </c>
    </row>
    <row r="5917" spans="1:53" x14ac:dyDescent="0.25">
      <c r="A5917">
        <v>2</v>
      </c>
      <c r="B5917">
        <v>1</v>
      </c>
      <c r="C5917">
        <v>21</v>
      </c>
      <c r="D5917">
        <v>5</v>
      </c>
      <c r="E5917">
        <v>11</v>
      </c>
      <c r="F5917">
        <v>1</v>
      </c>
      <c r="G5917">
        <v>1</v>
      </c>
      <c r="H5917" s="3">
        <f t="shared" si="92"/>
        <v>10</v>
      </c>
      <c r="I5917">
        <v>0</v>
      </c>
      <c r="J5917">
        <v>0</v>
      </c>
      <c r="K5917">
        <v>60</v>
      </c>
      <c r="L5917">
        <v>3</v>
      </c>
      <c r="M5917">
        <v>2</v>
      </c>
      <c r="N5917">
        <v>1</v>
      </c>
      <c r="O5917">
        <v>500000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500000</v>
      </c>
      <c r="X5917">
        <v>500000</v>
      </c>
      <c r="Y5917">
        <v>11</v>
      </c>
      <c r="Z5917" s="3" t="s">
        <v>52</v>
      </c>
      <c r="AA5917">
        <v>1</v>
      </c>
      <c r="AB5917">
        <v>2</v>
      </c>
      <c r="AC5917">
        <v>1</v>
      </c>
      <c r="AD5917">
        <v>1</v>
      </c>
      <c r="AE5917">
        <v>0</v>
      </c>
      <c r="AF5917">
        <v>1</v>
      </c>
      <c r="AG5917">
        <v>0</v>
      </c>
      <c r="AH5917">
        <v>60</v>
      </c>
      <c r="AI5917">
        <v>0</v>
      </c>
      <c r="AJ5917">
        <v>1</v>
      </c>
      <c r="AK5917">
        <v>0</v>
      </c>
      <c r="AL5917">
        <v>1</v>
      </c>
      <c r="AM5917">
        <v>2</v>
      </c>
      <c r="AN5917">
        <v>500000</v>
      </c>
      <c r="AO5917">
        <v>1944.44445800781</v>
      </c>
      <c r="AP5917">
        <v>500000</v>
      </c>
      <c r="AQ5917">
        <v>1944.44445800781</v>
      </c>
      <c r="AR5917">
        <v>500000</v>
      </c>
      <c r="AS5917">
        <v>1944.44445800781</v>
      </c>
      <c r="AT5917" t="s">
        <v>53</v>
      </c>
      <c r="AU5917">
        <v>0</v>
      </c>
      <c r="AV5917">
        <v>7.5727315895508314</v>
      </c>
      <c r="AW5917">
        <v>1</v>
      </c>
      <c r="AX5917">
        <v>441</v>
      </c>
      <c r="AY5917">
        <v>0</v>
      </c>
      <c r="AZ5917">
        <v>-0.46083094437363542</v>
      </c>
      <c r="BA5917">
        <v>-0.37465060290739799</v>
      </c>
    </row>
    <row r="5918" spans="1:53" x14ac:dyDescent="0.25">
      <c r="A5918">
        <v>2</v>
      </c>
      <c r="B5918">
        <v>0</v>
      </c>
      <c r="C5918">
        <v>28</v>
      </c>
      <c r="D5918">
        <v>6</v>
      </c>
      <c r="E5918">
        <v>1</v>
      </c>
      <c r="F5918">
        <v>1</v>
      </c>
      <c r="G5918">
        <v>18</v>
      </c>
      <c r="H5918" s="3">
        <f t="shared" si="92"/>
        <v>16</v>
      </c>
      <c r="I5918">
        <v>115411</v>
      </c>
      <c r="J5918">
        <v>759500</v>
      </c>
      <c r="K5918">
        <v>48</v>
      </c>
      <c r="L5918">
        <v>9</v>
      </c>
      <c r="M5918">
        <v>1</v>
      </c>
      <c r="N5918">
        <v>1</v>
      </c>
      <c r="O5918">
        <v>959944.66666666698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959944.66666666698</v>
      </c>
      <c r="X5918">
        <v>959944.66666666698</v>
      </c>
      <c r="Y5918">
        <v>11</v>
      </c>
      <c r="Z5918" s="3" t="s">
        <v>54</v>
      </c>
      <c r="AA5918">
        <v>0</v>
      </c>
      <c r="AB5918">
        <v>1</v>
      </c>
      <c r="AC5918">
        <v>1</v>
      </c>
      <c r="AD5918">
        <v>1</v>
      </c>
      <c r="AE5918">
        <v>0</v>
      </c>
      <c r="AF5918">
        <v>1</v>
      </c>
      <c r="AG5918">
        <v>0</v>
      </c>
      <c r="AH5918">
        <v>48</v>
      </c>
      <c r="AI5918">
        <v>1</v>
      </c>
      <c r="AJ5918">
        <v>0</v>
      </c>
      <c r="AK5918">
        <v>0</v>
      </c>
      <c r="AL5918">
        <v>0</v>
      </c>
      <c r="AM5918">
        <v>5</v>
      </c>
      <c r="AN5918">
        <v>781242</v>
      </c>
      <c r="AO5918">
        <v>3797.7041015625</v>
      </c>
      <c r="AP5918">
        <v>959944.6875</v>
      </c>
      <c r="AQ5918">
        <v>4666.39794921875</v>
      </c>
      <c r="AR5918">
        <v>959944.6875</v>
      </c>
      <c r="AS5918">
        <v>4666.39794921875</v>
      </c>
      <c r="AT5918" t="s">
        <v>55</v>
      </c>
      <c r="AU5918">
        <v>1</v>
      </c>
      <c r="AV5918">
        <v>8.2421519793225535</v>
      </c>
      <c r="AW5918">
        <v>324</v>
      </c>
      <c r="AX5918">
        <v>784</v>
      </c>
      <c r="AY5918">
        <v>1</v>
      </c>
      <c r="AZ5918">
        <v>0.51059937476308159</v>
      </c>
      <c r="BA5918">
        <v>-0.62999529425955947</v>
      </c>
    </row>
    <row r="5919" spans="1:53" x14ac:dyDescent="0.25">
      <c r="A5919">
        <v>2</v>
      </c>
      <c r="B5919">
        <v>0</v>
      </c>
      <c r="C5919">
        <v>34</v>
      </c>
      <c r="D5919">
        <v>3</v>
      </c>
      <c r="E5919">
        <v>4</v>
      </c>
      <c r="F5919">
        <v>1</v>
      </c>
      <c r="G5919">
        <v>60</v>
      </c>
      <c r="H5919" s="3">
        <f t="shared" si="92"/>
        <v>25</v>
      </c>
      <c r="I5919">
        <v>312000</v>
      </c>
      <c r="J5919">
        <v>0</v>
      </c>
      <c r="K5919">
        <v>60</v>
      </c>
      <c r="L5919">
        <v>6</v>
      </c>
      <c r="M5919">
        <v>2</v>
      </c>
      <c r="N5919">
        <v>1</v>
      </c>
      <c r="O5919">
        <v>1008000</v>
      </c>
      <c r="P5919">
        <v>0</v>
      </c>
      <c r="Q5919">
        <v>240000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1248000</v>
      </c>
      <c r="X5919">
        <v>1248000</v>
      </c>
      <c r="Y5919">
        <v>11</v>
      </c>
      <c r="Z5919" s="3" t="s">
        <v>58</v>
      </c>
      <c r="AA5919">
        <v>0</v>
      </c>
      <c r="AB5919">
        <v>2</v>
      </c>
      <c r="AC5919">
        <v>1</v>
      </c>
      <c r="AD5919">
        <v>1</v>
      </c>
      <c r="AE5919">
        <v>0</v>
      </c>
      <c r="AF5919">
        <v>1</v>
      </c>
      <c r="AG5919">
        <v>0</v>
      </c>
      <c r="AH5919">
        <v>60</v>
      </c>
      <c r="AI5919">
        <v>0</v>
      </c>
      <c r="AJ5919">
        <v>1</v>
      </c>
      <c r="AK5919">
        <v>0</v>
      </c>
      <c r="AL5919">
        <v>0</v>
      </c>
      <c r="AM5919">
        <v>4</v>
      </c>
      <c r="AN5919">
        <v>936000</v>
      </c>
      <c r="AO5919">
        <v>3640</v>
      </c>
      <c r="AP5919">
        <v>1008000</v>
      </c>
      <c r="AQ5919">
        <v>3920</v>
      </c>
      <c r="AR5919">
        <v>1008000</v>
      </c>
      <c r="AS5919">
        <v>3920</v>
      </c>
      <c r="AT5919" t="s">
        <v>57</v>
      </c>
      <c r="AU5919">
        <v>0</v>
      </c>
      <c r="AV5919">
        <v>8.1997389606307856</v>
      </c>
      <c r="AW5919">
        <v>3600</v>
      </c>
      <c r="AX5919">
        <v>1156</v>
      </c>
      <c r="AY5919">
        <v>1</v>
      </c>
      <c r="AZ5919">
        <v>0.69155162642561541</v>
      </c>
      <c r="BA5919">
        <v>0.2342384267185206</v>
      </c>
    </row>
    <row r="5920" spans="1:53" x14ac:dyDescent="0.25">
      <c r="A5920">
        <v>2</v>
      </c>
      <c r="B5920">
        <v>1</v>
      </c>
      <c r="C5920">
        <v>42</v>
      </c>
      <c r="D5920">
        <v>5</v>
      </c>
      <c r="E5920">
        <v>11</v>
      </c>
      <c r="F5920">
        <v>1</v>
      </c>
      <c r="G5920">
        <v>3</v>
      </c>
      <c r="H5920" s="3">
        <f t="shared" si="92"/>
        <v>31</v>
      </c>
      <c r="I5920">
        <v>88211</v>
      </c>
      <c r="J5920">
        <v>797213</v>
      </c>
      <c r="K5920">
        <v>48</v>
      </c>
      <c r="L5920">
        <v>6</v>
      </c>
      <c r="M5920">
        <v>1</v>
      </c>
      <c r="N5920">
        <v>1</v>
      </c>
      <c r="O5920">
        <v>1134999.33333333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1134999.33333333</v>
      </c>
      <c r="X5920">
        <v>1134999.33333333</v>
      </c>
      <c r="Y5920">
        <v>11</v>
      </c>
      <c r="Z5920" s="3" t="s">
        <v>52</v>
      </c>
      <c r="AA5920">
        <v>1</v>
      </c>
      <c r="AB5920">
        <v>1</v>
      </c>
      <c r="AC5920">
        <v>1</v>
      </c>
      <c r="AD5920">
        <v>1</v>
      </c>
      <c r="AE5920">
        <v>0</v>
      </c>
      <c r="AF5920">
        <v>1</v>
      </c>
      <c r="AG5920">
        <v>0</v>
      </c>
      <c r="AH5920">
        <v>48</v>
      </c>
      <c r="AI5920">
        <v>1</v>
      </c>
      <c r="AJ5920">
        <v>0</v>
      </c>
      <c r="AK5920">
        <v>0</v>
      </c>
      <c r="AL5920">
        <v>0</v>
      </c>
      <c r="AM5920">
        <v>4</v>
      </c>
      <c r="AN5920">
        <v>781242</v>
      </c>
      <c r="AO5920">
        <v>3797.7041015625</v>
      </c>
      <c r="AP5920">
        <v>1134999.375</v>
      </c>
      <c r="AQ5920">
        <v>5517.35791015625</v>
      </c>
      <c r="AR5920">
        <v>1134999.375</v>
      </c>
      <c r="AS5920">
        <v>5517.35791015625</v>
      </c>
      <c r="AT5920" t="s">
        <v>53</v>
      </c>
      <c r="AU5920">
        <v>1</v>
      </c>
      <c r="AV5920">
        <v>8.2421519793225535</v>
      </c>
      <c r="AW5920">
        <v>9</v>
      </c>
      <c r="AX5920">
        <v>1764</v>
      </c>
      <c r="AY5920">
        <v>0</v>
      </c>
      <c r="AZ5920">
        <v>-0.5601343666582127</v>
      </c>
      <c r="BA5920">
        <v>-0.38805255417330309</v>
      </c>
    </row>
    <row r="5921" spans="1:53" x14ac:dyDescent="0.25">
      <c r="A5921">
        <v>2</v>
      </c>
      <c r="B5921">
        <v>0</v>
      </c>
      <c r="C5921">
        <v>29</v>
      </c>
      <c r="D5921">
        <v>5</v>
      </c>
      <c r="E5921">
        <v>11</v>
      </c>
      <c r="F5921">
        <v>1</v>
      </c>
      <c r="G5921">
        <v>0</v>
      </c>
      <c r="H5921" s="3">
        <f t="shared" si="92"/>
        <v>18</v>
      </c>
      <c r="I5921">
        <v>213211</v>
      </c>
      <c r="J5921">
        <v>844047</v>
      </c>
      <c r="K5921">
        <v>84</v>
      </c>
      <c r="L5921">
        <v>5</v>
      </c>
      <c r="M5921">
        <v>1</v>
      </c>
      <c r="N5921">
        <v>1</v>
      </c>
      <c r="O5921">
        <v>1142291.66666667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1142291.66666667</v>
      </c>
      <c r="X5921">
        <v>1142291.66666667</v>
      </c>
      <c r="Y5921">
        <v>11</v>
      </c>
      <c r="Z5921" s="3" t="s">
        <v>52</v>
      </c>
      <c r="AA5921">
        <v>1</v>
      </c>
      <c r="AB5921">
        <v>1</v>
      </c>
      <c r="AC5921">
        <v>1</v>
      </c>
      <c r="AD5921">
        <v>1</v>
      </c>
      <c r="AE5921">
        <v>0</v>
      </c>
      <c r="AF5921">
        <v>1</v>
      </c>
      <c r="AG5921">
        <v>0</v>
      </c>
      <c r="AH5921">
        <v>72</v>
      </c>
      <c r="AI5921">
        <v>1</v>
      </c>
      <c r="AJ5921">
        <v>0</v>
      </c>
      <c r="AK5921">
        <v>0</v>
      </c>
      <c r="AL5921">
        <v>0</v>
      </c>
      <c r="AM5921">
        <v>4</v>
      </c>
      <c r="AN5921">
        <v>781242</v>
      </c>
      <c r="AO5921">
        <v>2170.11669921875</v>
      </c>
      <c r="AP5921">
        <v>1142291.625</v>
      </c>
      <c r="AQ5921">
        <v>3173.0322265625</v>
      </c>
      <c r="AR5921">
        <v>1142291.625</v>
      </c>
      <c r="AS5921">
        <v>3173.0322265625</v>
      </c>
      <c r="AT5921" t="s">
        <v>53</v>
      </c>
      <c r="AU5921">
        <v>1</v>
      </c>
      <c r="AV5921">
        <v>7.6825362235303167</v>
      </c>
      <c r="AW5921">
        <v>0</v>
      </c>
      <c r="AX5921">
        <v>841</v>
      </c>
      <c r="AY5921">
        <v>1</v>
      </c>
      <c r="AZ5921">
        <v>0.61076668349321228</v>
      </c>
      <c r="BA5921">
        <v>-0.4237944053912846</v>
      </c>
    </row>
    <row r="5922" spans="1:53" x14ac:dyDescent="0.25">
      <c r="A5922">
        <v>3</v>
      </c>
      <c r="B5922">
        <v>1</v>
      </c>
      <c r="C5922">
        <v>24</v>
      </c>
      <c r="D5922">
        <v>5</v>
      </c>
      <c r="E5922">
        <v>11</v>
      </c>
      <c r="F5922">
        <v>1</v>
      </c>
      <c r="G5922">
        <v>31</v>
      </c>
      <c r="H5922" s="3">
        <f t="shared" si="92"/>
        <v>13</v>
      </c>
      <c r="I5922">
        <v>450000</v>
      </c>
      <c r="J5922">
        <v>3970000</v>
      </c>
      <c r="K5922">
        <v>48</v>
      </c>
      <c r="L5922">
        <v>9</v>
      </c>
      <c r="M5922">
        <v>1</v>
      </c>
      <c r="N5922">
        <v>1</v>
      </c>
      <c r="O5922">
        <v>2009166.66666667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2009166.66666667</v>
      </c>
      <c r="X5922">
        <v>2009166.66666667</v>
      </c>
      <c r="Y5922">
        <v>11</v>
      </c>
      <c r="Z5922" s="3" t="s">
        <v>52</v>
      </c>
      <c r="AA5922">
        <v>1</v>
      </c>
      <c r="AB5922">
        <v>1</v>
      </c>
      <c r="AC5922">
        <v>1</v>
      </c>
      <c r="AD5922">
        <v>1</v>
      </c>
      <c r="AE5922">
        <v>0</v>
      </c>
      <c r="AF5922">
        <v>1</v>
      </c>
      <c r="AG5922">
        <v>0</v>
      </c>
      <c r="AH5922">
        <v>48</v>
      </c>
      <c r="AI5922">
        <v>1</v>
      </c>
      <c r="AJ5922">
        <v>0</v>
      </c>
      <c r="AK5922">
        <v>0</v>
      </c>
      <c r="AL5922">
        <v>0</v>
      </c>
      <c r="AM5922">
        <v>5</v>
      </c>
      <c r="AN5922">
        <v>1100000</v>
      </c>
      <c r="AO5922">
        <v>5347.22216796875</v>
      </c>
      <c r="AP5922">
        <v>2009166.625</v>
      </c>
      <c r="AQ5922">
        <v>9766.7822265625</v>
      </c>
      <c r="AR5922">
        <v>2009166.625</v>
      </c>
      <c r="AS5922">
        <v>9766.7822265625</v>
      </c>
      <c r="AT5922" t="s">
        <v>53</v>
      </c>
      <c r="AU5922">
        <v>1</v>
      </c>
      <c r="AV5922">
        <v>8.5843324841077617</v>
      </c>
      <c r="AW5922">
        <v>961</v>
      </c>
      <c r="AX5922">
        <v>576</v>
      </c>
      <c r="AY5922">
        <v>0</v>
      </c>
      <c r="AZ5922">
        <v>-0.39371844036926629</v>
      </c>
      <c r="BA5922">
        <v>4.3676504034001758E-2</v>
      </c>
    </row>
    <row r="5923" spans="1:53" x14ac:dyDescent="0.25">
      <c r="A5923">
        <v>2</v>
      </c>
      <c r="B5923">
        <v>0</v>
      </c>
      <c r="C5923">
        <v>33</v>
      </c>
      <c r="D5923">
        <v>6</v>
      </c>
      <c r="E5923">
        <v>5</v>
      </c>
      <c r="F5923">
        <v>1</v>
      </c>
      <c r="G5923">
        <v>24</v>
      </c>
      <c r="H5923" s="3">
        <f t="shared" si="92"/>
        <v>21</v>
      </c>
      <c r="I5923">
        <v>0</v>
      </c>
      <c r="J5923">
        <v>1800000</v>
      </c>
      <c r="K5923">
        <v>40</v>
      </c>
      <c r="L5923">
        <v>9</v>
      </c>
      <c r="M5923">
        <v>1</v>
      </c>
      <c r="N5923">
        <v>1</v>
      </c>
      <c r="O5923">
        <v>1950000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1950000</v>
      </c>
      <c r="X5923">
        <v>1950000</v>
      </c>
      <c r="Y5923">
        <v>11</v>
      </c>
      <c r="Z5923" s="3" t="s">
        <v>54</v>
      </c>
      <c r="AA5923">
        <v>0</v>
      </c>
      <c r="AB5923">
        <v>1</v>
      </c>
      <c r="AC5923">
        <v>1</v>
      </c>
      <c r="AD5923">
        <v>1</v>
      </c>
      <c r="AE5923">
        <v>0</v>
      </c>
      <c r="AF5923">
        <v>1</v>
      </c>
      <c r="AG5923">
        <v>0</v>
      </c>
      <c r="AH5923">
        <v>40</v>
      </c>
      <c r="AI5923">
        <v>1</v>
      </c>
      <c r="AJ5923">
        <v>0</v>
      </c>
      <c r="AK5923">
        <v>0</v>
      </c>
      <c r="AL5923">
        <v>0</v>
      </c>
      <c r="AM5923">
        <v>5</v>
      </c>
      <c r="AN5923">
        <v>1800000</v>
      </c>
      <c r="AO5923">
        <v>10500</v>
      </c>
      <c r="AP5923">
        <v>1950000</v>
      </c>
      <c r="AQ5923">
        <v>11375</v>
      </c>
      <c r="AR5923">
        <v>1950000</v>
      </c>
      <c r="AS5923">
        <v>11375</v>
      </c>
      <c r="AT5923" t="s">
        <v>55</v>
      </c>
      <c r="AU5923">
        <v>1</v>
      </c>
      <c r="AV5923">
        <v>9.259130536145614</v>
      </c>
      <c r="AW5923">
        <v>576</v>
      </c>
      <c r="AX5923">
        <v>1089</v>
      </c>
      <c r="AY5923">
        <v>1</v>
      </c>
      <c r="AZ5923">
        <v>0.43807872811330711</v>
      </c>
      <c r="BA5923">
        <v>0.1914079833477299</v>
      </c>
    </row>
    <row r="5924" spans="1:53" x14ac:dyDescent="0.25">
      <c r="A5924">
        <v>2</v>
      </c>
      <c r="B5924">
        <v>1</v>
      </c>
      <c r="C5924">
        <v>36</v>
      </c>
      <c r="D5924">
        <v>3</v>
      </c>
      <c r="E5924">
        <v>5</v>
      </c>
      <c r="F5924">
        <v>1</v>
      </c>
      <c r="G5924">
        <v>36</v>
      </c>
      <c r="H5924" s="3">
        <f t="shared" si="92"/>
        <v>27</v>
      </c>
      <c r="I5924">
        <v>117211</v>
      </c>
      <c r="J5924">
        <v>1000000</v>
      </c>
      <c r="K5924">
        <v>48</v>
      </c>
      <c r="L5924">
        <v>7</v>
      </c>
      <c r="M5924">
        <v>1</v>
      </c>
      <c r="N5924">
        <v>1</v>
      </c>
      <c r="O5924">
        <v>1200544.33333333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1200544.33333333</v>
      </c>
      <c r="X5924">
        <v>1200544.33333333</v>
      </c>
      <c r="Y5924">
        <v>11</v>
      </c>
      <c r="Z5924" s="3" t="s">
        <v>56</v>
      </c>
      <c r="AA5924">
        <v>0</v>
      </c>
      <c r="AB5924">
        <v>1</v>
      </c>
      <c r="AC5924">
        <v>1</v>
      </c>
      <c r="AD5924">
        <v>1</v>
      </c>
      <c r="AE5924">
        <v>0</v>
      </c>
      <c r="AF5924">
        <v>1</v>
      </c>
      <c r="AG5924">
        <v>0</v>
      </c>
      <c r="AH5924">
        <v>48</v>
      </c>
      <c r="AI5924">
        <v>1</v>
      </c>
      <c r="AJ5924">
        <v>0</v>
      </c>
      <c r="AK5924">
        <v>0</v>
      </c>
      <c r="AL5924">
        <v>0</v>
      </c>
      <c r="AM5924">
        <v>4</v>
      </c>
      <c r="AN5924">
        <v>1000000</v>
      </c>
      <c r="AO5924">
        <v>4861.111328125</v>
      </c>
      <c r="AP5924">
        <v>1200544.375</v>
      </c>
      <c r="AQ5924">
        <v>5835.9794921875</v>
      </c>
      <c r="AR5924">
        <v>1200544.375</v>
      </c>
      <c r="AS5924">
        <v>5835.9794921875</v>
      </c>
      <c r="AT5924" t="s">
        <v>57</v>
      </c>
      <c r="AU5924">
        <v>1</v>
      </c>
      <c r="AV5924">
        <v>8.489022359092397</v>
      </c>
      <c r="AW5924">
        <v>1296</v>
      </c>
      <c r="AX5924">
        <v>1296</v>
      </c>
      <c r="AY5924">
        <v>0</v>
      </c>
      <c r="AZ5924">
        <v>-0.37410611547852762</v>
      </c>
      <c r="BA5924">
        <v>0.34737083634300903</v>
      </c>
    </row>
    <row r="5925" spans="1:53" x14ac:dyDescent="0.25">
      <c r="A5925">
        <v>4</v>
      </c>
      <c r="B5925">
        <v>1</v>
      </c>
      <c r="C5925">
        <v>36</v>
      </c>
      <c r="D5925">
        <v>6</v>
      </c>
      <c r="E5925">
        <v>7</v>
      </c>
      <c r="F5925">
        <v>1</v>
      </c>
      <c r="G5925">
        <v>60</v>
      </c>
      <c r="H5925" s="3">
        <f t="shared" si="92"/>
        <v>24</v>
      </c>
      <c r="I5925">
        <v>0</v>
      </c>
      <c r="J5925">
        <v>0</v>
      </c>
      <c r="K5925">
        <v>40</v>
      </c>
      <c r="L5925">
        <v>9</v>
      </c>
      <c r="M5925">
        <v>1</v>
      </c>
      <c r="N5925">
        <v>1</v>
      </c>
      <c r="O5925">
        <v>4500000</v>
      </c>
      <c r="P5925">
        <v>1300000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5800000</v>
      </c>
      <c r="X5925">
        <v>5800000</v>
      </c>
      <c r="Y5925">
        <v>11</v>
      </c>
      <c r="Z5925" s="3" t="s">
        <v>54</v>
      </c>
      <c r="AA5925">
        <v>0</v>
      </c>
      <c r="AB5925">
        <v>1</v>
      </c>
      <c r="AC5925">
        <v>1</v>
      </c>
      <c r="AD5925">
        <v>1</v>
      </c>
      <c r="AE5925">
        <v>0</v>
      </c>
      <c r="AF5925">
        <v>1</v>
      </c>
      <c r="AG5925">
        <v>0</v>
      </c>
      <c r="AH5925">
        <v>50</v>
      </c>
      <c r="AI5925">
        <v>1</v>
      </c>
      <c r="AJ5925">
        <v>0</v>
      </c>
      <c r="AK5925">
        <v>0</v>
      </c>
      <c r="AL5925">
        <v>0</v>
      </c>
      <c r="AM5925">
        <v>5</v>
      </c>
      <c r="AN5925">
        <v>4500000</v>
      </c>
      <c r="AO5925">
        <v>26250</v>
      </c>
      <c r="AP5925">
        <v>5800000</v>
      </c>
      <c r="AQ5925">
        <v>27066.666015625</v>
      </c>
      <c r="AR5925">
        <v>5800000</v>
      </c>
      <c r="AS5925">
        <v>27066.666015625</v>
      </c>
      <c r="AT5925" t="s">
        <v>55</v>
      </c>
      <c r="AU5925">
        <v>1</v>
      </c>
      <c r="AV5925">
        <v>10.17542126801977</v>
      </c>
      <c r="AW5925">
        <v>3600</v>
      </c>
      <c r="AX5925">
        <v>1296</v>
      </c>
      <c r="AY5925">
        <v>0</v>
      </c>
      <c r="AZ5925">
        <v>-0.49857811958878112</v>
      </c>
      <c r="BA5925">
        <v>1.106521411350869</v>
      </c>
    </row>
    <row r="5926" spans="1:53" x14ac:dyDescent="0.25">
      <c r="A5926">
        <v>3</v>
      </c>
      <c r="B5926">
        <v>0</v>
      </c>
      <c r="C5926">
        <v>62</v>
      </c>
      <c r="D5926">
        <v>3</v>
      </c>
      <c r="E5926">
        <v>5</v>
      </c>
      <c r="F5926">
        <v>6</v>
      </c>
      <c r="G5926">
        <v>120</v>
      </c>
      <c r="H5926" s="3">
        <f t="shared" si="92"/>
        <v>53</v>
      </c>
      <c r="I5926">
        <v>0</v>
      </c>
      <c r="J5926">
        <v>0</v>
      </c>
      <c r="K5926">
        <v>40</v>
      </c>
      <c r="L5926">
        <v>3</v>
      </c>
      <c r="M5926">
        <v>3</v>
      </c>
      <c r="N5926">
        <v>1</v>
      </c>
      <c r="O5926">
        <v>600000</v>
      </c>
      <c r="P5926">
        <v>0</v>
      </c>
      <c r="Q5926">
        <v>0</v>
      </c>
      <c r="R5926">
        <v>0</v>
      </c>
      <c r="S5926">
        <v>687492</v>
      </c>
      <c r="T5926">
        <v>0</v>
      </c>
      <c r="U5926">
        <v>0</v>
      </c>
      <c r="V5926">
        <v>0</v>
      </c>
      <c r="W5926">
        <v>1287492</v>
      </c>
      <c r="X5926">
        <v>1287492</v>
      </c>
      <c r="Y5926">
        <v>11</v>
      </c>
      <c r="Z5926" s="3" t="s">
        <v>56</v>
      </c>
      <c r="AA5926">
        <v>0</v>
      </c>
      <c r="AB5926">
        <v>3</v>
      </c>
      <c r="AC5926">
        <v>1</v>
      </c>
      <c r="AD5926">
        <v>1</v>
      </c>
      <c r="AE5926">
        <v>0</v>
      </c>
      <c r="AF5926">
        <v>1</v>
      </c>
      <c r="AG5926">
        <v>0</v>
      </c>
      <c r="AH5926">
        <v>40</v>
      </c>
      <c r="AI5926">
        <v>1</v>
      </c>
      <c r="AJ5926">
        <v>0</v>
      </c>
      <c r="AK5926">
        <v>0</v>
      </c>
      <c r="AL5926">
        <v>1</v>
      </c>
      <c r="AM5926">
        <v>2</v>
      </c>
      <c r="AN5926">
        <v>600000</v>
      </c>
      <c r="AO5926">
        <v>3500</v>
      </c>
      <c r="AP5926">
        <v>600000</v>
      </c>
      <c r="AQ5926">
        <v>3500</v>
      </c>
      <c r="AR5926">
        <v>600000</v>
      </c>
      <c r="AS5926">
        <v>3500</v>
      </c>
      <c r="AT5926" t="s">
        <v>57</v>
      </c>
      <c r="AU5926">
        <v>1</v>
      </c>
      <c r="AV5926">
        <v>8.1605182474775049</v>
      </c>
      <c r="AW5926">
        <v>14400</v>
      </c>
      <c r="AX5926">
        <v>3844</v>
      </c>
      <c r="AY5926">
        <v>1</v>
      </c>
      <c r="AZ5926">
        <v>0.49827914405411061</v>
      </c>
      <c r="BA5926">
        <v>-0.1104628714016755</v>
      </c>
    </row>
    <row r="5927" spans="1:53" x14ac:dyDescent="0.25">
      <c r="A5927">
        <v>3</v>
      </c>
      <c r="B5927">
        <v>0</v>
      </c>
      <c r="C5927">
        <v>26</v>
      </c>
      <c r="D5927">
        <v>5</v>
      </c>
      <c r="E5927">
        <v>11</v>
      </c>
      <c r="F5927">
        <v>1</v>
      </c>
      <c r="G5927">
        <v>6</v>
      </c>
      <c r="H5927" s="3">
        <f t="shared" si="92"/>
        <v>15</v>
      </c>
      <c r="I5927">
        <v>90000</v>
      </c>
      <c r="J5927">
        <v>0</v>
      </c>
      <c r="K5927">
        <v>48</v>
      </c>
      <c r="L5927">
        <v>9</v>
      </c>
      <c r="M5927">
        <v>1</v>
      </c>
      <c r="N5927">
        <v>1</v>
      </c>
      <c r="O5927">
        <v>1390000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1390000</v>
      </c>
      <c r="X5927">
        <v>1390000</v>
      </c>
      <c r="Y5927">
        <v>11</v>
      </c>
      <c r="Z5927" s="3" t="s">
        <v>52</v>
      </c>
      <c r="AA5927">
        <v>1</v>
      </c>
      <c r="AB5927">
        <v>1</v>
      </c>
      <c r="AC5927">
        <v>1</v>
      </c>
      <c r="AD5927">
        <v>1</v>
      </c>
      <c r="AE5927">
        <v>0</v>
      </c>
      <c r="AF5927">
        <v>1</v>
      </c>
      <c r="AG5927">
        <v>0</v>
      </c>
      <c r="AH5927">
        <v>48</v>
      </c>
      <c r="AI5927">
        <v>1</v>
      </c>
      <c r="AJ5927">
        <v>0</v>
      </c>
      <c r="AK5927">
        <v>0</v>
      </c>
      <c r="AL5927">
        <v>0</v>
      </c>
      <c r="AM5927">
        <v>5</v>
      </c>
      <c r="AN5927">
        <v>1300000</v>
      </c>
      <c r="AO5927">
        <v>6319.4443359375</v>
      </c>
      <c r="AP5927">
        <v>1390000</v>
      </c>
      <c r="AQ5927">
        <v>6756.9443359375</v>
      </c>
      <c r="AR5927">
        <v>1390000</v>
      </c>
      <c r="AS5927">
        <v>6756.9443359375</v>
      </c>
      <c r="AT5927" t="s">
        <v>53</v>
      </c>
      <c r="AU5927">
        <v>1</v>
      </c>
      <c r="AV5927">
        <v>8.7513865617467026</v>
      </c>
      <c r="AW5927">
        <v>36</v>
      </c>
      <c r="AX5927">
        <v>676</v>
      </c>
      <c r="AY5927">
        <v>1</v>
      </c>
      <c r="AZ5927">
        <v>0.5826448715771827</v>
      </c>
      <c r="BA5927">
        <v>0.21160980438807411</v>
      </c>
    </row>
    <row r="5928" spans="1:53" x14ac:dyDescent="0.25">
      <c r="A5928">
        <v>1</v>
      </c>
      <c r="B5928">
        <v>1</v>
      </c>
      <c r="C5928">
        <v>60</v>
      </c>
      <c r="D5928">
        <v>1</v>
      </c>
      <c r="E5928">
        <v>0</v>
      </c>
      <c r="F5928">
        <v>1</v>
      </c>
      <c r="G5928">
        <v>72</v>
      </c>
      <c r="H5928" s="3">
        <f t="shared" si="92"/>
        <v>53</v>
      </c>
      <c r="I5928">
        <v>140000</v>
      </c>
      <c r="J5928">
        <v>0</v>
      </c>
      <c r="K5928">
        <v>50</v>
      </c>
      <c r="L5928">
        <v>2</v>
      </c>
      <c r="M5928">
        <v>2</v>
      </c>
      <c r="N5928">
        <v>1</v>
      </c>
      <c r="O5928">
        <v>700000</v>
      </c>
      <c r="P5928">
        <v>0</v>
      </c>
      <c r="Q5928">
        <v>140000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840000</v>
      </c>
      <c r="X5928">
        <v>840000</v>
      </c>
      <c r="Y5928">
        <v>11</v>
      </c>
      <c r="Z5928" s="3" t="s">
        <v>61</v>
      </c>
      <c r="AA5928">
        <v>0</v>
      </c>
      <c r="AB5928">
        <v>2</v>
      </c>
      <c r="AC5928">
        <v>1</v>
      </c>
      <c r="AD5928">
        <v>1</v>
      </c>
      <c r="AE5928">
        <v>0</v>
      </c>
      <c r="AF5928">
        <v>1</v>
      </c>
      <c r="AG5928">
        <v>0</v>
      </c>
      <c r="AH5928">
        <v>50</v>
      </c>
      <c r="AI5928">
        <v>0</v>
      </c>
      <c r="AJ5928">
        <v>1</v>
      </c>
      <c r="AK5928">
        <v>0</v>
      </c>
      <c r="AL5928">
        <v>1</v>
      </c>
      <c r="AM5928">
        <v>2</v>
      </c>
      <c r="AN5928">
        <v>700000</v>
      </c>
      <c r="AO5928">
        <v>3266.66674804688</v>
      </c>
      <c r="AP5928">
        <v>700000</v>
      </c>
      <c r="AQ5928">
        <v>3266.66674804688</v>
      </c>
      <c r="AR5928">
        <v>700000</v>
      </c>
      <c r="AS5928">
        <v>3266.66674804688</v>
      </c>
      <c r="AT5928" t="s">
        <v>62</v>
      </c>
      <c r="AU5928">
        <v>0</v>
      </c>
      <c r="AV5928">
        <v>8.0915254009028637</v>
      </c>
      <c r="AW5928">
        <v>5184</v>
      </c>
      <c r="AX5928">
        <v>3600</v>
      </c>
      <c r="AY5928">
        <v>0</v>
      </c>
      <c r="AZ5928">
        <v>-0.35296213517518937</v>
      </c>
      <c r="BA5928">
        <v>0.58707708429908756</v>
      </c>
    </row>
    <row r="5929" spans="1:53" x14ac:dyDescent="0.25">
      <c r="A5929">
        <v>1</v>
      </c>
      <c r="B5929">
        <v>0</v>
      </c>
      <c r="C5929">
        <v>30</v>
      </c>
      <c r="D5929">
        <v>5</v>
      </c>
      <c r="E5929">
        <v>11</v>
      </c>
      <c r="F5929">
        <v>1</v>
      </c>
      <c r="G5929">
        <v>2</v>
      </c>
      <c r="H5929" s="3">
        <f t="shared" si="92"/>
        <v>19</v>
      </c>
      <c r="I5929">
        <v>119211</v>
      </c>
      <c r="J5929">
        <v>450000</v>
      </c>
      <c r="K5929">
        <v>48</v>
      </c>
      <c r="L5929">
        <v>9</v>
      </c>
      <c r="M5929">
        <v>1</v>
      </c>
      <c r="N5929">
        <v>1</v>
      </c>
      <c r="O5929">
        <v>937953</v>
      </c>
      <c r="P5929">
        <v>0</v>
      </c>
      <c r="Q5929">
        <v>0</v>
      </c>
      <c r="R5929">
        <v>0</v>
      </c>
      <c r="S5929">
        <v>0</v>
      </c>
      <c r="T5929">
        <v>150000</v>
      </c>
      <c r="U5929">
        <v>0</v>
      </c>
      <c r="V5929">
        <v>0</v>
      </c>
      <c r="W5929">
        <v>1087953</v>
      </c>
      <c r="X5929">
        <v>1087953</v>
      </c>
      <c r="Y5929">
        <v>11</v>
      </c>
      <c r="Z5929" s="3" t="s">
        <v>52</v>
      </c>
      <c r="AA5929">
        <v>1</v>
      </c>
      <c r="AB5929">
        <v>1</v>
      </c>
      <c r="AC5929">
        <v>1</v>
      </c>
      <c r="AD5929">
        <v>1</v>
      </c>
      <c r="AE5929">
        <v>0</v>
      </c>
      <c r="AF5929">
        <v>1</v>
      </c>
      <c r="AG5929">
        <v>0</v>
      </c>
      <c r="AH5929">
        <v>48</v>
      </c>
      <c r="AI5929">
        <v>1</v>
      </c>
      <c r="AJ5929">
        <v>0</v>
      </c>
      <c r="AK5929">
        <v>0</v>
      </c>
      <c r="AL5929">
        <v>0</v>
      </c>
      <c r="AM5929">
        <v>5</v>
      </c>
      <c r="AN5929">
        <v>781242</v>
      </c>
      <c r="AO5929">
        <v>3797.7041015625</v>
      </c>
      <c r="AP5929">
        <v>937953</v>
      </c>
      <c r="AQ5929">
        <v>4559.49365234375</v>
      </c>
      <c r="AR5929">
        <v>937953</v>
      </c>
      <c r="AS5929">
        <v>4559.49365234375</v>
      </c>
      <c r="AT5929" t="s">
        <v>53</v>
      </c>
      <c r="AU5929">
        <v>1</v>
      </c>
      <c r="AV5929">
        <v>8.2421519793225535</v>
      </c>
      <c r="AW5929">
        <v>4</v>
      </c>
      <c r="AX5929">
        <v>900</v>
      </c>
      <c r="AY5929">
        <v>1</v>
      </c>
      <c r="AZ5929">
        <v>0.55782110148102215</v>
      </c>
      <c r="BA5929">
        <v>-0.37355503027021503</v>
      </c>
    </row>
    <row r="5930" spans="1:53" x14ac:dyDescent="0.25">
      <c r="A5930">
        <v>2</v>
      </c>
      <c r="B5930">
        <v>1</v>
      </c>
      <c r="C5930">
        <v>49</v>
      </c>
      <c r="D5930">
        <v>6</v>
      </c>
      <c r="E5930">
        <v>4</v>
      </c>
      <c r="F5930">
        <v>1</v>
      </c>
      <c r="G5930">
        <v>216</v>
      </c>
      <c r="H5930" s="3">
        <f t="shared" si="92"/>
        <v>37</v>
      </c>
      <c r="I5930">
        <v>25000</v>
      </c>
      <c r="J5930">
        <v>4398000</v>
      </c>
      <c r="K5930">
        <v>30</v>
      </c>
      <c r="L5930">
        <v>9</v>
      </c>
      <c r="M5930">
        <v>1</v>
      </c>
      <c r="N5930">
        <v>1</v>
      </c>
      <c r="O5930">
        <v>3289500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3289500</v>
      </c>
      <c r="X5930">
        <v>3289500</v>
      </c>
      <c r="Y5930">
        <v>11</v>
      </c>
      <c r="Z5930" s="3" t="s">
        <v>54</v>
      </c>
      <c r="AA5930">
        <v>0</v>
      </c>
      <c r="AB5930">
        <v>1</v>
      </c>
      <c r="AC5930">
        <v>1</v>
      </c>
      <c r="AD5930">
        <v>1</v>
      </c>
      <c r="AE5930">
        <v>0</v>
      </c>
      <c r="AF5930">
        <v>1</v>
      </c>
      <c r="AG5930">
        <v>0</v>
      </c>
      <c r="AH5930">
        <v>30</v>
      </c>
      <c r="AI5930">
        <v>1</v>
      </c>
      <c r="AJ5930">
        <v>0</v>
      </c>
      <c r="AK5930">
        <v>0</v>
      </c>
      <c r="AL5930">
        <v>0</v>
      </c>
      <c r="AM5930">
        <v>5</v>
      </c>
      <c r="AN5930">
        <v>2898000</v>
      </c>
      <c r="AO5930">
        <v>22540</v>
      </c>
      <c r="AP5930">
        <v>3289500</v>
      </c>
      <c r="AQ5930">
        <v>25585</v>
      </c>
      <c r="AR5930">
        <v>3289500</v>
      </c>
      <c r="AS5930">
        <v>25585</v>
      </c>
      <c r="AT5930" t="s">
        <v>55</v>
      </c>
      <c r="AU5930">
        <v>1</v>
      </c>
      <c r="AV5930">
        <v>10.023046787593771</v>
      </c>
      <c r="AW5930">
        <v>46656</v>
      </c>
      <c r="AX5930">
        <v>2401</v>
      </c>
      <c r="AY5930">
        <v>0</v>
      </c>
      <c r="AZ5930">
        <v>-0.62048508163770477</v>
      </c>
      <c r="BA5930">
        <v>0.37309021944068782</v>
      </c>
    </row>
    <row r="5931" spans="1:53" x14ac:dyDescent="0.25">
      <c r="A5931">
        <v>2</v>
      </c>
      <c r="B5931">
        <v>1</v>
      </c>
      <c r="C5931">
        <v>25</v>
      </c>
      <c r="D5931">
        <v>6</v>
      </c>
      <c r="E5931">
        <v>0</v>
      </c>
      <c r="F5931">
        <v>1</v>
      </c>
      <c r="G5931">
        <v>5</v>
      </c>
      <c r="H5931" s="3">
        <f t="shared" si="92"/>
        <v>13</v>
      </c>
      <c r="I5931">
        <v>384000</v>
      </c>
      <c r="J5931">
        <v>0</v>
      </c>
      <c r="K5931">
        <v>42</v>
      </c>
      <c r="L5931">
        <v>2</v>
      </c>
      <c r="M5931">
        <v>2</v>
      </c>
      <c r="N5931">
        <v>1</v>
      </c>
      <c r="O5931">
        <v>890000</v>
      </c>
      <c r="P5931">
        <v>0</v>
      </c>
      <c r="Q5931">
        <v>384000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1274000</v>
      </c>
      <c r="X5931">
        <v>1274000</v>
      </c>
      <c r="Y5931">
        <v>11</v>
      </c>
      <c r="Z5931" s="3" t="s">
        <v>54</v>
      </c>
      <c r="AA5931">
        <v>0</v>
      </c>
      <c r="AB5931">
        <v>2</v>
      </c>
      <c r="AC5931">
        <v>1</v>
      </c>
      <c r="AD5931">
        <v>1</v>
      </c>
      <c r="AE5931">
        <v>0</v>
      </c>
      <c r="AF5931">
        <v>1</v>
      </c>
      <c r="AG5931">
        <v>0</v>
      </c>
      <c r="AH5931">
        <v>42</v>
      </c>
      <c r="AI5931">
        <v>0</v>
      </c>
      <c r="AJ5931">
        <v>1</v>
      </c>
      <c r="AK5931">
        <v>0</v>
      </c>
      <c r="AL5931">
        <v>1</v>
      </c>
      <c r="AM5931">
        <v>2</v>
      </c>
      <c r="AN5931">
        <v>890000</v>
      </c>
      <c r="AO5931">
        <v>4944.4443359375</v>
      </c>
      <c r="AP5931">
        <v>890000</v>
      </c>
      <c r="AQ5931">
        <v>4944.4443359375</v>
      </c>
      <c r="AR5931">
        <v>890000</v>
      </c>
      <c r="AS5931">
        <v>4944.4443359375</v>
      </c>
      <c r="AT5931" t="s">
        <v>55</v>
      </c>
      <c r="AU5931">
        <v>0</v>
      </c>
      <c r="AV5931">
        <v>8.5060198688728867</v>
      </c>
      <c r="AW5931">
        <v>25</v>
      </c>
      <c r="AX5931">
        <v>625</v>
      </c>
      <c r="AY5931">
        <v>0</v>
      </c>
      <c r="AZ5931">
        <v>-0.68932870322704554</v>
      </c>
      <c r="BA5931">
        <v>3.8650651638326532E-2</v>
      </c>
    </row>
    <row r="5932" spans="1:53" x14ac:dyDescent="0.25">
      <c r="A5932">
        <v>2</v>
      </c>
      <c r="B5932">
        <v>0</v>
      </c>
      <c r="C5932">
        <v>21</v>
      </c>
      <c r="D5932">
        <v>6</v>
      </c>
      <c r="E5932">
        <v>3</v>
      </c>
      <c r="F5932">
        <v>3</v>
      </c>
      <c r="G5932">
        <v>1</v>
      </c>
      <c r="H5932" s="3">
        <f t="shared" si="92"/>
        <v>9</v>
      </c>
      <c r="I5932">
        <v>40000</v>
      </c>
      <c r="J5932">
        <v>0</v>
      </c>
      <c r="K5932">
        <v>40</v>
      </c>
      <c r="L5932">
        <v>5</v>
      </c>
      <c r="M5932">
        <v>2</v>
      </c>
      <c r="N5932">
        <v>1</v>
      </c>
      <c r="O5932">
        <v>1100000</v>
      </c>
      <c r="P5932">
        <v>0</v>
      </c>
      <c r="Q5932">
        <v>40000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1140000</v>
      </c>
      <c r="X5932">
        <v>1140000</v>
      </c>
      <c r="Y5932">
        <v>11</v>
      </c>
      <c r="Z5932" s="3" t="s">
        <v>54</v>
      </c>
      <c r="AA5932">
        <v>0</v>
      </c>
      <c r="AB5932">
        <v>2</v>
      </c>
      <c r="AC5932">
        <v>1</v>
      </c>
      <c r="AD5932">
        <v>1</v>
      </c>
      <c r="AE5932">
        <v>0</v>
      </c>
      <c r="AF5932">
        <v>1</v>
      </c>
      <c r="AG5932">
        <v>0</v>
      </c>
      <c r="AH5932">
        <v>40</v>
      </c>
      <c r="AI5932">
        <v>0</v>
      </c>
      <c r="AJ5932">
        <v>1</v>
      </c>
      <c r="AK5932">
        <v>0</v>
      </c>
      <c r="AL5932">
        <v>0</v>
      </c>
      <c r="AM5932">
        <v>4</v>
      </c>
      <c r="AN5932">
        <v>1100000</v>
      </c>
      <c r="AO5932">
        <v>6416.66650390625</v>
      </c>
      <c r="AP5932">
        <v>1100000</v>
      </c>
      <c r="AQ5932">
        <v>6416.66650390625</v>
      </c>
      <c r="AR5932">
        <v>1100000</v>
      </c>
      <c r="AS5932">
        <v>6416.66650390625</v>
      </c>
      <c r="AT5932" t="s">
        <v>55</v>
      </c>
      <c r="AU5932">
        <v>0</v>
      </c>
      <c r="AV5932">
        <v>8.7666540256825609</v>
      </c>
      <c r="AW5932">
        <v>1</v>
      </c>
      <c r="AX5932">
        <v>441</v>
      </c>
      <c r="AY5932">
        <v>1</v>
      </c>
      <c r="AZ5932">
        <v>0.40010103848844558</v>
      </c>
      <c r="BA5932">
        <v>0.22109634143337659</v>
      </c>
    </row>
    <row r="5933" spans="1:53" x14ac:dyDescent="0.25">
      <c r="A5933">
        <v>2</v>
      </c>
      <c r="B5933">
        <v>0</v>
      </c>
      <c r="C5933">
        <v>31</v>
      </c>
      <c r="D5933">
        <v>6</v>
      </c>
      <c r="E5933">
        <v>2</v>
      </c>
      <c r="F5933">
        <v>1</v>
      </c>
      <c r="G5933">
        <v>24</v>
      </c>
      <c r="H5933" s="3">
        <f t="shared" si="92"/>
        <v>19</v>
      </c>
      <c r="I5933">
        <v>81000</v>
      </c>
      <c r="J5933">
        <v>782242</v>
      </c>
      <c r="K5933">
        <v>48</v>
      </c>
      <c r="L5933">
        <v>7</v>
      </c>
      <c r="M5933">
        <v>1</v>
      </c>
      <c r="N5933">
        <v>1</v>
      </c>
      <c r="O5933">
        <v>927428.83333333302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927428.83333333302</v>
      </c>
      <c r="X5933">
        <v>927428.83333333302</v>
      </c>
      <c r="Y5933">
        <v>11</v>
      </c>
      <c r="Z5933" s="3" t="s">
        <v>54</v>
      </c>
      <c r="AA5933">
        <v>0</v>
      </c>
      <c r="AB5933">
        <v>1</v>
      </c>
      <c r="AC5933">
        <v>1</v>
      </c>
      <c r="AD5933">
        <v>1</v>
      </c>
      <c r="AE5933">
        <v>0</v>
      </c>
      <c r="AF5933">
        <v>1</v>
      </c>
      <c r="AG5933">
        <v>0</v>
      </c>
      <c r="AH5933">
        <v>48</v>
      </c>
      <c r="AI5933">
        <v>1</v>
      </c>
      <c r="AJ5933">
        <v>0</v>
      </c>
      <c r="AK5933">
        <v>0</v>
      </c>
      <c r="AL5933">
        <v>0</v>
      </c>
      <c r="AM5933">
        <v>4</v>
      </c>
      <c r="AN5933">
        <v>781242</v>
      </c>
      <c r="AO5933">
        <v>3797.7041015625</v>
      </c>
      <c r="AP5933">
        <v>927428.8125</v>
      </c>
      <c r="AQ5933">
        <v>4508.33447265625</v>
      </c>
      <c r="AR5933">
        <v>927428.8125</v>
      </c>
      <c r="AS5933">
        <v>4508.33447265625</v>
      </c>
      <c r="AT5933" t="s">
        <v>55</v>
      </c>
      <c r="AU5933">
        <v>1</v>
      </c>
      <c r="AV5933">
        <v>8.2421519793225535</v>
      </c>
      <c r="AW5933">
        <v>576</v>
      </c>
      <c r="AX5933">
        <v>961</v>
      </c>
      <c r="AY5933">
        <v>1</v>
      </c>
      <c r="AZ5933">
        <v>0.4468832612666962</v>
      </c>
      <c r="BA5933">
        <v>-0.5918595912560386</v>
      </c>
    </row>
    <row r="5934" spans="1:53" x14ac:dyDescent="0.25">
      <c r="A5934">
        <v>2</v>
      </c>
      <c r="B5934">
        <v>1</v>
      </c>
      <c r="C5934">
        <v>25</v>
      </c>
      <c r="D5934">
        <v>6</v>
      </c>
      <c r="E5934">
        <v>4</v>
      </c>
      <c r="F5934">
        <v>1</v>
      </c>
      <c r="G5934">
        <v>1</v>
      </c>
      <c r="H5934" s="3">
        <f t="shared" si="92"/>
        <v>13</v>
      </c>
      <c r="I5934">
        <v>88211</v>
      </c>
      <c r="J5934">
        <v>0</v>
      </c>
      <c r="K5934">
        <v>48</v>
      </c>
      <c r="L5934">
        <v>9</v>
      </c>
      <c r="M5934">
        <v>1</v>
      </c>
      <c r="N5934">
        <v>1</v>
      </c>
      <c r="O5934">
        <v>1088211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1088211</v>
      </c>
      <c r="X5934">
        <v>1088211</v>
      </c>
      <c r="Y5934">
        <v>11</v>
      </c>
      <c r="Z5934" s="3" t="s">
        <v>54</v>
      </c>
      <c r="AA5934">
        <v>0</v>
      </c>
      <c r="AB5934">
        <v>1</v>
      </c>
      <c r="AC5934">
        <v>1</v>
      </c>
      <c r="AD5934">
        <v>1</v>
      </c>
      <c r="AE5934">
        <v>0</v>
      </c>
      <c r="AF5934">
        <v>1</v>
      </c>
      <c r="AG5934">
        <v>0</v>
      </c>
      <c r="AH5934">
        <v>48</v>
      </c>
      <c r="AI5934">
        <v>1</v>
      </c>
      <c r="AJ5934">
        <v>0</v>
      </c>
      <c r="AK5934">
        <v>0</v>
      </c>
      <c r="AL5934">
        <v>0</v>
      </c>
      <c r="AM5934">
        <v>5</v>
      </c>
      <c r="AN5934">
        <v>1000000</v>
      </c>
      <c r="AO5934">
        <v>4861.111328125</v>
      </c>
      <c r="AP5934">
        <v>1088211</v>
      </c>
      <c r="AQ5934">
        <v>5289.91455078125</v>
      </c>
      <c r="AR5934">
        <v>1088211</v>
      </c>
      <c r="AS5934">
        <v>5289.91455078125</v>
      </c>
      <c r="AT5934" t="s">
        <v>55</v>
      </c>
      <c r="AU5934">
        <v>1</v>
      </c>
      <c r="AV5934">
        <v>8.489022359092397</v>
      </c>
      <c r="AW5934">
        <v>1</v>
      </c>
      <c r="AX5934">
        <v>625</v>
      </c>
      <c r="AY5934">
        <v>0</v>
      </c>
      <c r="AZ5934">
        <v>-0.47839319041451639</v>
      </c>
      <c r="BA5934">
        <v>-0.28401245448553819</v>
      </c>
    </row>
    <row r="5935" spans="1:53" x14ac:dyDescent="0.25">
      <c r="A5935">
        <v>2</v>
      </c>
      <c r="B5935">
        <v>1</v>
      </c>
      <c r="C5935">
        <v>54</v>
      </c>
      <c r="D5935">
        <v>4</v>
      </c>
      <c r="E5935">
        <v>8</v>
      </c>
      <c r="F5935">
        <v>1</v>
      </c>
      <c r="G5935">
        <v>36</v>
      </c>
      <c r="H5935" s="3">
        <f t="shared" si="92"/>
        <v>44</v>
      </c>
      <c r="I5935">
        <v>88211</v>
      </c>
      <c r="J5935">
        <v>1000000</v>
      </c>
      <c r="K5935">
        <v>50</v>
      </c>
      <c r="L5935">
        <v>9</v>
      </c>
      <c r="M5935">
        <v>1</v>
      </c>
      <c r="N5935">
        <v>1</v>
      </c>
      <c r="O5935">
        <v>1171544.33333333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1171544.33333333</v>
      </c>
      <c r="X5935">
        <v>1171544.33333333</v>
      </c>
      <c r="Y5935">
        <v>11</v>
      </c>
      <c r="Z5935" s="3" t="s">
        <v>59</v>
      </c>
      <c r="AA5935">
        <v>0</v>
      </c>
      <c r="AB5935">
        <v>1</v>
      </c>
      <c r="AC5935">
        <v>1</v>
      </c>
      <c r="AD5935">
        <v>1</v>
      </c>
      <c r="AE5935">
        <v>0</v>
      </c>
      <c r="AF5935">
        <v>1</v>
      </c>
      <c r="AG5935">
        <v>0</v>
      </c>
      <c r="AH5935">
        <v>50</v>
      </c>
      <c r="AI5935">
        <v>1</v>
      </c>
      <c r="AJ5935">
        <v>0</v>
      </c>
      <c r="AK5935">
        <v>0</v>
      </c>
      <c r="AL5935">
        <v>0</v>
      </c>
      <c r="AM5935">
        <v>5</v>
      </c>
      <c r="AN5935">
        <v>1000000</v>
      </c>
      <c r="AO5935">
        <v>4666.66650390625</v>
      </c>
      <c r="AP5935">
        <v>1171544.375</v>
      </c>
      <c r="AQ5935">
        <v>5467.20703125</v>
      </c>
      <c r="AR5935">
        <v>1171544.375</v>
      </c>
      <c r="AS5935">
        <v>5467.20703125</v>
      </c>
      <c r="AT5935" t="s">
        <v>60</v>
      </c>
      <c r="AU5935">
        <v>1</v>
      </c>
      <c r="AV5935">
        <v>8.448200285052053</v>
      </c>
      <c r="AW5935">
        <v>1296</v>
      </c>
      <c r="AX5935">
        <v>2916</v>
      </c>
      <c r="AY5935">
        <v>0</v>
      </c>
      <c r="AZ5935">
        <v>-0.39784589600589382</v>
      </c>
      <c r="BA5935">
        <v>-0.1817194668353331</v>
      </c>
    </row>
    <row r="5936" spans="1:53" x14ac:dyDescent="0.25">
      <c r="A5936">
        <v>2</v>
      </c>
      <c r="B5936">
        <v>0</v>
      </c>
      <c r="C5936">
        <v>26</v>
      </c>
      <c r="D5936">
        <v>6</v>
      </c>
      <c r="E5936">
        <v>5</v>
      </c>
      <c r="F5936">
        <v>1</v>
      </c>
      <c r="G5936">
        <v>48</v>
      </c>
      <c r="H5936" s="3">
        <f t="shared" si="92"/>
        <v>14</v>
      </c>
      <c r="I5936">
        <v>119211</v>
      </c>
      <c r="J5936">
        <v>781242</v>
      </c>
      <c r="K5936">
        <v>48</v>
      </c>
      <c r="L5936">
        <v>9</v>
      </c>
      <c r="M5936">
        <v>1</v>
      </c>
      <c r="N5936">
        <v>1</v>
      </c>
      <c r="O5936">
        <v>965556.5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965556.5</v>
      </c>
      <c r="X5936">
        <v>965556.5</v>
      </c>
      <c r="Y5936">
        <v>11</v>
      </c>
      <c r="Z5936" s="3" t="s">
        <v>54</v>
      </c>
      <c r="AA5936">
        <v>0</v>
      </c>
      <c r="AB5936">
        <v>1</v>
      </c>
      <c r="AC5936">
        <v>1</v>
      </c>
      <c r="AD5936">
        <v>1</v>
      </c>
      <c r="AE5936">
        <v>0</v>
      </c>
      <c r="AF5936">
        <v>1</v>
      </c>
      <c r="AG5936">
        <v>0</v>
      </c>
      <c r="AH5936">
        <v>48</v>
      </c>
      <c r="AI5936">
        <v>1</v>
      </c>
      <c r="AJ5936">
        <v>0</v>
      </c>
      <c r="AK5936">
        <v>0</v>
      </c>
      <c r="AL5936">
        <v>0</v>
      </c>
      <c r="AM5936">
        <v>5</v>
      </c>
      <c r="AN5936">
        <v>781242</v>
      </c>
      <c r="AO5936">
        <v>3797.7041015625</v>
      </c>
      <c r="AP5936">
        <v>965556.5</v>
      </c>
      <c r="AQ5936">
        <v>4693.67724609375</v>
      </c>
      <c r="AR5936">
        <v>965556.5</v>
      </c>
      <c r="AS5936">
        <v>4693.67724609375</v>
      </c>
      <c r="AT5936" t="s">
        <v>55</v>
      </c>
      <c r="AU5936">
        <v>1</v>
      </c>
      <c r="AV5936">
        <v>8.2421519793225535</v>
      </c>
      <c r="AW5936">
        <v>2304</v>
      </c>
      <c r="AX5936">
        <v>676</v>
      </c>
      <c r="AY5936">
        <v>1</v>
      </c>
      <c r="AZ5936">
        <v>0.53433842894910832</v>
      </c>
      <c r="BA5936">
        <v>-0.6420561784225578</v>
      </c>
    </row>
    <row r="5937" spans="1:53" x14ac:dyDescent="0.25">
      <c r="A5937">
        <v>2</v>
      </c>
      <c r="B5937">
        <v>1</v>
      </c>
      <c r="C5937">
        <v>25</v>
      </c>
      <c r="D5937">
        <v>6</v>
      </c>
      <c r="E5937">
        <v>4</v>
      </c>
      <c r="F5937">
        <v>1</v>
      </c>
      <c r="G5937">
        <v>7</v>
      </c>
      <c r="H5937" s="3">
        <f t="shared" si="92"/>
        <v>13</v>
      </c>
      <c r="I5937">
        <v>88211</v>
      </c>
      <c r="J5937">
        <v>500000</v>
      </c>
      <c r="K5937">
        <v>48</v>
      </c>
      <c r="L5937">
        <v>9</v>
      </c>
      <c r="M5937">
        <v>1</v>
      </c>
      <c r="N5937">
        <v>1</v>
      </c>
      <c r="O5937">
        <v>1189877.66666667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1189877.66666667</v>
      </c>
      <c r="X5937">
        <v>1189877.66666667</v>
      </c>
      <c r="Y5937">
        <v>11</v>
      </c>
      <c r="Z5937" s="3" t="s">
        <v>54</v>
      </c>
      <c r="AA5937">
        <v>0</v>
      </c>
      <c r="AB5937">
        <v>1</v>
      </c>
      <c r="AC5937">
        <v>1</v>
      </c>
      <c r="AD5937">
        <v>1</v>
      </c>
      <c r="AE5937">
        <v>0</v>
      </c>
      <c r="AF5937">
        <v>1</v>
      </c>
      <c r="AG5937">
        <v>0</v>
      </c>
      <c r="AH5937">
        <v>48</v>
      </c>
      <c r="AI5937">
        <v>1</v>
      </c>
      <c r="AJ5937">
        <v>0</v>
      </c>
      <c r="AK5937">
        <v>0</v>
      </c>
      <c r="AL5937">
        <v>0</v>
      </c>
      <c r="AM5937">
        <v>5</v>
      </c>
      <c r="AN5937">
        <v>1060000</v>
      </c>
      <c r="AO5937">
        <v>5152.77783203125</v>
      </c>
      <c r="AP5937">
        <v>1189877.625</v>
      </c>
      <c r="AQ5937">
        <v>5784.12744140625</v>
      </c>
      <c r="AR5937">
        <v>1189877.625</v>
      </c>
      <c r="AS5937">
        <v>5784.12744140625</v>
      </c>
      <c r="AT5937" t="s">
        <v>55</v>
      </c>
      <c r="AU5937">
        <v>1</v>
      </c>
      <c r="AV5937">
        <v>8.5472912331024933</v>
      </c>
      <c r="AW5937">
        <v>49</v>
      </c>
      <c r="AX5937">
        <v>625</v>
      </c>
      <c r="AY5937">
        <v>0</v>
      </c>
      <c r="AZ5937">
        <v>-0.47568671877720842</v>
      </c>
      <c r="BA5937">
        <v>-0.23742491542970709</v>
      </c>
    </row>
    <row r="5938" spans="1:53" x14ac:dyDescent="0.25">
      <c r="A5938">
        <v>2</v>
      </c>
      <c r="B5938">
        <v>0</v>
      </c>
      <c r="C5938">
        <v>29</v>
      </c>
      <c r="D5938">
        <v>6</v>
      </c>
      <c r="E5938">
        <v>2</v>
      </c>
      <c r="F5938">
        <v>1</v>
      </c>
      <c r="G5938">
        <v>24</v>
      </c>
      <c r="H5938" s="3">
        <f t="shared" si="92"/>
        <v>17</v>
      </c>
      <c r="I5938">
        <v>29000</v>
      </c>
      <c r="J5938">
        <v>650000</v>
      </c>
      <c r="K5938">
        <v>48</v>
      </c>
      <c r="L5938">
        <v>7</v>
      </c>
      <c r="M5938">
        <v>1</v>
      </c>
      <c r="N5938">
        <v>1</v>
      </c>
      <c r="O5938">
        <v>1383166.66666667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1383166.66666667</v>
      </c>
      <c r="X5938">
        <v>1383166.66666667</v>
      </c>
      <c r="Y5938">
        <v>11</v>
      </c>
      <c r="Z5938" s="3" t="s">
        <v>54</v>
      </c>
      <c r="AA5938">
        <v>0</v>
      </c>
      <c r="AB5938">
        <v>1</v>
      </c>
      <c r="AC5938">
        <v>1</v>
      </c>
      <c r="AD5938">
        <v>1</v>
      </c>
      <c r="AE5938">
        <v>0</v>
      </c>
      <c r="AF5938">
        <v>1</v>
      </c>
      <c r="AG5938">
        <v>0</v>
      </c>
      <c r="AH5938">
        <v>48</v>
      </c>
      <c r="AI5938">
        <v>1</v>
      </c>
      <c r="AJ5938">
        <v>0</v>
      </c>
      <c r="AK5938">
        <v>0</v>
      </c>
      <c r="AL5938">
        <v>0</v>
      </c>
      <c r="AM5938">
        <v>4</v>
      </c>
      <c r="AN5938">
        <v>1300000</v>
      </c>
      <c r="AO5938">
        <v>6319.4443359375</v>
      </c>
      <c r="AP5938">
        <v>1383166.625</v>
      </c>
      <c r="AQ5938">
        <v>6723.7265625</v>
      </c>
      <c r="AR5938">
        <v>1383166.625</v>
      </c>
      <c r="AS5938">
        <v>6723.7265625</v>
      </c>
      <c r="AT5938" t="s">
        <v>55</v>
      </c>
      <c r="AU5938">
        <v>1</v>
      </c>
      <c r="AV5938">
        <v>8.7513865617467026</v>
      </c>
      <c r="AW5938">
        <v>576</v>
      </c>
      <c r="AX5938">
        <v>841</v>
      </c>
      <c r="AY5938">
        <v>1</v>
      </c>
      <c r="AZ5938">
        <v>0.45731459555845261</v>
      </c>
      <c r="BA5938">
        <v>-4.3912865109242888E-2</v>
      </c>
    </row>
    <row r="5939" spans="1:53" x14ac:dyDescent="0.25">
      <c r="A5939">
        <v>1</v>
      </c>
      <c r="B5939">
        <v>1</v>
      </c>
      <c r="C5939">
        <v>24</v>
      </c>
      <c r="D5939">
        <v>5</v>
      </c>
      <c r="E5939">
        <v>11</v>
      </c>
      <c r="F5939">
        <v>1</v>
      </c>
      <c r="G5939">
        <v>7</v>
      </c>
      <c r="H5939" s="3">
        <f t="shared" si="92"/>
        <v>13</v>
      </c>
      <c r="I5939">
        <v>119211</v>
      </c>
      <c r="J5939">
        <v>400000</v>
      </c>
      <c r="K5939">
        <v>48</v>
      </c>
      <c r="L5939">
        <v>7</v>
      </c>
      <c r="M5939">
        <v>1</v>
      </c>
      <c r="N5939">
        <v>1</v>
      </c>
      <c r="O5939">
        <v>933786.33333333302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933786.33333333302</v>
      </c>
      <c r="X5939">
        <v>933786.33333333302</v>
      </c>
      <c r="Y5939">
        <v>11</v>
      </c>
      <c r="Z5939" s="3" t="s">
        <v>52</v>
      </c>
      <c r="AA5939">
        <v>1</v>
      </c>
      <c r="AB5939">
        <v>1</v>
      </c>
      <c r="AC5939">
        <v>1</v>
      </c>
      <c r="AD5939">
        <v>1</v>
      </c>
      <c r="AE5939">
        <v>0</v>
      </c>
      <c r="AF5939">
        <v>1</v>
      </c>
      <c r="AG5939">
        <v>0</v>
      </c>
      <c r="AH5939">
        <v>48</v>
      </c>
      <c r="AI5939">
        <v>1</v>
      </c>
      <c r="AJ5939">
        <v>0</v>
      </c>
      <c r="AK5939">
        <v>0</v>
      </c>
      <c r="AL5939">
        <v>0</v>
      </c>
      <c r="AM5939">
        <v>4</v>
      </c>
      <c r="AN5939">
        <v>781242</v>
      </c>
      <c r="AO5939">
        <v>3797.7041015625</v>
      </c>
      <c r="AP5939">
        <v>933786.3125</v>
      </c>
      <c r="AQ5939">
        <v>4539.2392578125</v>
      </c>
      <c r="AR5939">
        <v>933786.3125</v>
      </c>
      <c r="AS5939">
        <v>4539.2392578125</v>
      </c>
      <c r="AT5939" t="s">
        <v>53</v>
      </c>
      <c r="AU5939">
        <v>1</v>
      </c>
      <c r="AV5939">
        <v>8.2421519793225535</v>
      </c>
      <c r="AW5939">
        <v>49</v>
      </c>
      <c r="AX5939">
        <v>576</v>
      </c>
      <c r="AY5939">
        <v>0</v>
      </c>
      <c r="AZ5939">
        <v>-0.45393722611957288</v>
      </c>
      <c r="BA5939">
        <v>-0.14426054417969689</v>
      </c>
    </row>
    <row r="5940" spans="1:53" x14ac:dyDescent="0.25">
      <c r="A5940">
        <v>6</v>
      </c>
      <c r="B5940">
        <v>1</v>
      </c>
      <c r="C5940">
        <v>62</v>
      </c>
      <c r="D5940">
        <v>6</v>
      </c>
      <c r="E5940">
        <v>10</v>
      </c>
      <c r="F5940">
        <v>1</v>
      </c>
      <c r="G5940">
        <v>72</v>
      </c>
      <c r="H5940" s="3">
        <f t="shared" si="92"/>
        <v>50</v>
      </c>
      <c r="I5940">
        <v>0</v>
      </c>
      <c r="J5940">
        <v>0</v>
      </c>
      <c r="K5940">
        <v>48</v>
      </c>
      <c r="L5940">
        <v>9</v>
      </c>
      <c r="M5940">
        <v>1</v>
      </c>
      <c r="N5940">
        <v>1</v>
      </c>
      <c r="O5940">
        <v>20000000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20000000</v>
      </c>
      <c r="X5940">
        <v>21000000</v>
      </c>
      <c r="Y5940">
        <v>11</v>
      </c>
      <c r="Z5940" s="3" t="s">
        <v>54</v>
      </c>
      <c r="AA5940">
        <v>0</v>
      </c>
      <c r="AB5940">
        <v>1</v>
      </c>
      <c r="AC5940">
        <v>1</v>
      </c>
      <c r="AD5940">
        <v>1</v>
      </c>
      <c r="AE5940">
        <v>0</v>
      </c>
      <c r="AF5940">
        <v>1</v>
      </c>
      <c r="AG5940">
        <v>0</v>
      </c>
      <c r="AH5940">
        <v>48</v>
      </c>
      <c r="AI5940">
        <v>1</v>
      </c>
      <c r="AJ5940">
        <v>0</v>
      </c>
      <c r="AK5940">
        <v>0</v>
      </c>
      <c r="AL5940">
        <v>0</v>
      </c>
      <c r="AM5940">
        <v>5</v>
      </c>
      <c r="AN5940">
        <v>20000000</v>
      </c>
      <c r="AO5940">
        <v>97222.21875</v>
      </c>
      <c r="AP5940">
        <v>20000000</v>
      </c>
      <c r="AQ5940">
        <v>97222.21875</v>
      </c>
      <c r="AR5940">
        <v>20000000</v>
      </c>
      <c r="AS5940">
        <v>97222.21875</v>
      </c>
      <c r="AT5940" t="s">
        <v>55</v>
      </c>
      <c r="AU5940">
        <v>1</v>
      </c>
      <c r="AV5940">
        <v>11.48475455228925</v>
      </c>
      <c r="AW5940">
        <v>5184</v>
      </c>
      <c r="AX5940">
        <v>3844</v>
      </c>
      <c r="AY5940">
        <v>0</v>
      </c>
      <c r="AZ5940">
        <v>-0.50956804079725904</v>
      </c>
      <c r="BA5940">
        <v>2.257995181654453</v>
      </c>
    </row>
    <row r="5941" spans="1:53" x14ac:dyDescent="0.25">
      <c r="A5941">
        <v>6</v>
      </c>
      <c r="B5941">
        <v>0</v>
      </c>
      <c r="C5941">
        <v>27</v>
      </c>
      <c r="D5941">
        <v>6</v>
      </c>
      <c r="E5941">
        <v>6</v>
      </c>
      <c r="F5941">
        <v>1</v>
      </c>
      <c r="G5941">
        <v>3</v>
      </c>
      <c r="H5941" s="3">
        <f t="shared" si="92"/>
        <v>15</v>
      </c>
      <c r="I5941">
        <v>0</v>
      </c>
      <c r="J5941">
        <v>0</v>
      </c>
      <c r="K5941">
        <v>48</v>
      </c>
      <c r="L5941">
        <v>9</v>
      </c>
      <c r="M5941">
        <v>1</v>
      </c>
      <c r="N5941">
        <v>1</v>
      </c>
      <c r="O5941">
        <v>8000000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8000000</v>
      </c>
      <c r="X5941">
        <v>8000000</v>
      </c>
      <c r="Y5941">
        <v>11</v>
      </c>
      <c r="Z5941" s="3" t="s">
        <v>54</v>
      </c>
      <c r="AA5941">
        <v>0</v>
      </c>
      <c r="AB5941">
        <v>1</v>
      </c>
      <c r="AC5941">
        <v>1</v>
      </c>
      <c r="AD5941">
        <v>1</v>
      </c>
      <c r="AE5941">
        <v>0</v>
      </c>
      <c r="AF5941">
        <v>1</v>
      </c>
      <c r="AG5941">
        <v>0</v>
      </c>
      <c r="AH5941">
        <v>48</v>
      </c>
      <c r="AI5941">
        <v>1</v>
      </c>
      <c r="AJ5941">
        <v>0</v>
      </c>
      <c r="AK5941">
        <v>0</v>
      </c>
      <c r="AL5941">
        <v>0</v>
      </c>
      <c r="AM5941">
        <v>5</v>
      </c>
      <c r="AN5941">
        <v>8000000</v>
      </c>
      <c r="AO5941">
        <v>38888.890625</v>
      </c>
      <c r="AP5941">
        <v>8000000</v>
      </c>
      <c r="AQ5941">
        <v>38888.890625</v>
      </c>
      <c r="AR5941">
        <v>8000000</v>
      </c>
      <c r="AS5941">
        <v>38888.890625</v>
      </c>
      <c r="AT5941" t="s">
        <v>55</v>
      </c>
      <c r="AU5941">
        <v>1</v>
      </c>
      <c r="AV5941">
        <v>10.56846390077223</v>
      </c>
      <c r="AW5941">
        <v>9</v>
      </c>
      <c r="AX5941">
        <v>729</v>
      </c>
      <c r="AY5941">
        <v>1</v>
      </c>
      <c r="AZ5941">
        <v>0.50992931543497622</v>
      </c>
      <c r="BA5941">
        <v>1.746516248299496</v>
      </c>
    </row>
    <row r="5942" spans="1:53" x14ac:dyDescent="0.25">
      <c r="A5942">
        <v>2</v>
      </c>
      <c r="B5942">
        <v>1</v>
      </c>
      <c r="C5942">
        <v>23</v>
      </c>
      <c r="D5942">
        <v>3</v>
      </c>
      <c r="E5942">
        <v>2</v>
      </c>
      <c r="F5942">
        <v>1</v>
      </c>
      <c r="G5942">
        <v>24</v>
      </c>
      <c r="H5942" s="3">
        <f t="shared" si="92"/>
        <v>14</v>
      </c>
      <c r="I5942">
        <v>88211</v>
      </c>
      <c r="J5942">
        <v>781242</v>
      </c>
      <c r="K5942">
        <v>55</v>
      </c>
      <c r="L5942">
        <v>7</v>
      </c>
      <c r="M5942">
        <v>1</v>
      </c>
      <c r="N5942">
        <v>1</v>
      </c>
      <c r="O5942">
        <v>934556.5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934556.5</v>
      </c>
      <c r="X5942">
        <v>934556.5</v>
      </c>
      <c r="Y5942">
        <v>11</v>
      </c>
      <c r="Z5942" s="3" t="s">
        <v>58</v>
      </c>
      <c r="AA5942">
        <v>0</v>
      </c>
      <c r="AB5942">
        <v>1</v>
      </c>
      <c r="AC5942">
        <v>1</v>
      </c>
      <c r="AD5942">
        <v>1</v>
      </c>
      <c r="AE5942">
        <v>0</v>
      </c>
      <c r="AF5942">
        <v>1</v>
      </c>
      <c r="AG5942">
        <v>0</v>
      </c>
      <c r="AH5942">
        <v>55</v>
      </c>
      <c r="AI5942">
        <v>1</v>
      </c>
      <c r="AJ5942">
        <v>0</v>
      </c>
      <c r="AK5942">
        <v>0</v>
      </c>
      <c r="AL5942">
        <v>0</v>
      </c>
      <c r="AM5942">
        <v>4</v>
      </c>
      <c r="AN5942">
        <v>781242</v>
      </c>
      <c r="AO5942">
        <v>3314.36010742188</v>
      </c>
      <c r="AP5942">
        <v>934556.5</v>
      </c>
      <c r="AQ5942">
        <v>3964.78515625</v>
      </c>
      <c r="AR5942">
        <v>934556.5</v>
      </c>
      <c r="AS5942">
        <v>3964.78515625</v>
      </c>
      <c r="AT5942" t="s">
        <v>57</v>
      </c>
      <c r="AU5942">
        <v>1</v>
      </c>
      <c r="AV5942">
        <v>8.1060198545520539</v>
      </c>
      <c r="AW5942">
        <v>576</v>
      </c>
      <c r="AX5942">
        <v>529</v>
      </c>
      <c r="AY5942">
        <v>0</v>
      </c>
      <c r="AZ5942">
        <v>-0.26589639109181751</v>
      </c>
      <c r="BA5942">
        <v>0.32167273571156602</v>
      </c>
    </row>
    <row r="5943" spans="1:53" x14ac:dyDescent="0.25">
      <c r="A5943">
        <v>4</v>
      </c>
      <c r="B5943">
        <v>0</v>
      </c>
      <c r="C5943">
        <v>30</v>
      </c>
      <c r="D5943">
        <v>6</v>
      </c>
      <c r="E5943">
        <v>5</v>
      </c>
      <c r="F5943">
        <v>1</v>
      </c>
      <c r="G5943">
        <v>28</v>
      </c>
      <c r="H5943" s="3">
        <f t="shared" si="92"/>
        <v>18</v>
      </c>
      <c r="I5943">
        <v>0</v>
      </c>
      <c r="J5943">
        <v>0</v>
      </c>
      <c r="K5943">
        <v>48</v>
      </c>
      <c r="L5943">
        <v>9</v>
      </c>
      <c r="M5943">
        <v>1</v>
      </c>
      <c r="N5943">
        <v>1</v>
      </c>
      <c r="O5943">
        <v>3200000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3200000</v>
      </c>
      <c r="X5943">
        <v>3200000</v>
      </c>
      <c r="Y5943">
        <v>11</v>
      </c>
      <c r="Z5943" s="3" t="s">
        <v>54</v>
      </c>
      <c r="AA5943">
        <v>0</v>
      </c>
      <c r="AB5943">
        <v>1</v>
      </c>
      <c r="AC5943">
        <v>1</v>
      </c>
      <c r="AD5943">
        <v>1</v>
      </c>
      <c r="AE5943">
        <v>0</v>
      </c>
      <c r="AF5943">
        <v>1</v>
      </c>
      <c r="AG5943">
        <v>0</v>
      </c>
      <c r="AH5943">
        <v>48</v>
      </c>
      <c r="AI5943">
        <v>1</v>
      </c>
      <c r="AJ5943">
        <v>0</v>
      </c>
      <c r="AK5943">
        <v>0</v>
      </c>
      <c r="AL5943">
        <v>0</v>
      </c>
      <c r="AM5943">
        <v>5</v>
      </c>
      <c r="AN5943">
        <v>3200000</v>
      </c>
      <c r="AO5943">
        <v>15555.5556640625</v>
      </c>
      <c r="AP5943">
        <v>3200000</v>
      </c>
      <c r="AQ5943">
        <v>15555.5556640625</v>
      </c>
      <c r="AR5943">
        <v>3200000</v>
      </c>
      <c r="AS5943">
        <v>15555.5556640625</v>
      </c>
      <c r="AT5943" t="s">
        <v>55</v>
      </c>
      <c r="AU5943">
        <v>1</v>
      </c>
      <c r="AV5943">
        <v>9.6521731312306684</v>
      </c>
      <c r="AW5943">
        <v>784</v>
      </c>
      <c r="AX5943">
        <v>900</v>
      </c>
      <c r="AY5943">
        <v>1</v>
      </c>
      <c r="AZ5943">
        <v>0.50373730397358496</v>
      </c>
      <c r="BA5943">
        <v>0.72090772485876708</v>
      </c>
    </row>
    <row r="5944" spans="1:53" x14ac:dyDescent="0.25">
      <c r="A5944">
        <v>2</v>
      </c>
      <c r="B5944">
        <v>1</v>
      </c>
      <c r="C5944">
        <v>20</v>
      </c>
      <c r="D5944">
        <v>5</v>
      </c>
      <c r="E5944">
        <v>11</v>
      </c>
      <c r="F5944">
        <v>1</v>
      </c>
      <c r="G5944">
        <v>12</v>
      </c>
      <c r="H5944" s="3">
        <f t="shared" si="92"/>
        <v>9</v>
      </c>
      <c r="I5944">
        <v>0</v>
      </c>
      <c r="J5944">
        <v>0</v>
      </c>
      <c r="K5944">
        <v>48</v>
      </c>
      <c r="L5944">
        <v>3</v>
      </c>
      <c r="M5944">
        <v>2</v>
      </c>
      <c r="N5944">
        <v>1</v>
      </c>
      <c r="O5944">
        <v>900000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900000</v>
      </c>
      <c r="X5944">
        <v>900000</v>
      </c>
      <c r="Y5944">
        <v>11</v>
      </c>
      <c r="Z5944" s="3" t="s">
        <v>52</v>
      </c>
      <c r="AA5944">
        <v>1</v>
      </c>
      <c r="AB5944">
        <v>2</v>
      </c>
      <c r="AC5944">
        <v>1</v>
      </c>
      <c r="AD5944">
        <v>1</v>
      </c>
      <c r="AE5944">
        <v>0</v>
      </c>
      <c r="AF5944">
        <v>1</v>
      </c>
      <c r="AG5944">
        <v>0</v>
      </c>
      <c r="AH5944">
        <v>48</v>
      </c>
      <c r="AI5944">
        <v>0</v>
      </c>
      <c r="AJ5944">
        <v>1</v>
      </c>
      <c r="AK5944">
        <v>0</v>
      </c>
      <c r="AL5944">
        <v>1</v>
      </c>
      <c r="AM5944">
        <v>2</v>
      </c>
      <c r="AN5944">
        <v>900000</v>
      </c>
      <c r="AO5944">
        <v>4375</v>
      </c>
      <c r="AP5944">
        <v>900000</v>
      </c>
      <c r="AQ5944">
        <v>4375</v>
      </c>
      <c r="AR5944">
        <v>900000</v>
      </c>
      <c r="AS5944">
        <v>4375</v>
      </c>
      <c r="AT5944" t="s">
        <v>53</v>
      </c>
      <c r="AU5944">
        <v>0</v>
      </c>
      <c r="AV5944">
        <v>8.3836617987917155</v>
      </c>
      <c r="AW5944">
        <v>144</v>
      </c>
      <c r="AX5944">
        <v>400</v>
      </c>
      <c r="AY5944">
        <v>0</v>
      </c>
      <c r="AZ5944">
        <v>-0.52256064890607901</v>
      </c>
      <c r="BA5944">
        <v>0.30765270695099223</v>
      </c>
    </row>
    <row r="5945" spans="1:53" x14ac:dyDescent="0.25">
      <c r="A5945">
        <v>2</v>
      </c>
      <c r="B5945">
        <v>0</v>
      </c>
      <c r="C5945">
        <v>38</v>
      </c>
      <c r="D5945">
        <v>5</v>
      </c>
      <c r="E5945">
        <v>11</v>
      </c>
      <c r="F5945">
        <v>1</v>
      </c>
      <c r="G5945">
        <v>22</v>
      </c>
      <c r="H5945" s="3">
        <f t="shared" si="92"/>
        <v>27</v>
      </c>
      <c r="I5945">
        <v>88211</v>
      </c>
      <c r="J5945">
        <v>760000</v>
      </c>
      <c r="K5945">
        <v>48</v>
      </c>
      <c r="L5945">
        <v>9</v>
      </c>
      <c r="M5945">
        <v>1</v>
      </c>
      <c r="N5945">
        <v>1</v>
      </c>
      <c r="O5945">
        <v>932786.33333333302</v>
      </c>
      <c r="P5945">
        <v>0</v>
      </c>
      <c r="Q5945">
        <v>0</v>
      </c>
      <c r="R5945">
        <v>0</v>
      </c>
      <c r="S5945">
        <v>0</v>
      </c>
      <c r="T5945">
        <v>100000</v>
      </c>
      <c r="U5945">
        <v>0</v>
      </c>
      <c r="V5945">
        <v>0</v>
      </c>
      <c r="W5945">
        <v>1032786.33333333</v>
      </c>
      <c r="X5945">
        <v>1032786.33333333</v>
      </c>
      <c r="Y5945">
        <v>11</v>
      </c>
      <c r="Z5945" s="3" t="s">
        <v>52</v>
      </c>
      <c r="AA5945">
        <v>1</v>
      </c>
      <c r="AB5945">
        <v>1</v>
      </c>
      <c r="AC5945">
        <v>1</v>
      </c>
      <c r="AD5945">
        <v>1</v>
      </c>
      <c r="AE5945">
        <v>0</v>
      </c>
      <c r="AF5945">
        <v>1</v>
      </c>
      <c r="AG5945">
        <v>0</v>
      </c>
      <c r="AH5945">
        <v>48</v>
      </c>
      <c r="AI5945">
        <v>1</v>
      </c>
      <c r="AJ5945">
        <v>0</v>
      </c>
      <c r="AK5945">
        <v>0</v>
      </c>
      <c r="AL5945">
        <v>0</v>
      </c>
      <c r="AM5945">
        <v>5</v>
      </c>
      <c r="AN5945">
        <v>781242</v>
      </c>
      <c r="AO5945">
        <v>3797.7041015625</v>
      </c>
      <c r="AP5945">
        <v>932786.3125</v>
      </c>
      <c r="AQ5945">
        <v>4534.3779296875</v>
      </c>
      <c r="AR5945">
        <v>932786.3125</v>
      </c>
      <c r="AS5945">
        <v>4534.3779296875</v>
      </c>
      <c r="AT5945" t="s">
        <v>53</v>
      </c>
      <c r="AU5945">
        <v>1</v>
      </c>
      <c r="AV5945">
        <v>8.2421519793225535</v>
      </c>
      <c r="AW5945">
        <v>484</v>
      </c>
      <c r="AX5945">
        <v>1444</v>
      </c>
      <c r="AY5945">
        <v>1</v>
      </c>
      <c r="AZ5945">
        <v>0.53340568412590339</v>
      </c>
      <c r="BA5945">
        <v>-0.54163148547986029</v>
      </c>
    </row>
    <row r="5946" spans="1:53" x14ac:dyDescent="0.25">
      <c r="A5946">
        <v>1</v>
      </c>
      <c r="B5946">
        <v>0</v>
      </c>
      <c r="C5946">
        <v>38</v>
      </c>
      <c r="D5946">
        <v>5</v>
      </c>
      <c r="E5946">
        <v>11</v>
      </c>
      <c r="F5946">
        <v>1</v>
      </c>
      <c r="G5946">
        <v>24</v>
      </c>
      <c r="H5946" s="3">
        <f t="shared" si="92"/>
        <v>27</v>
      </c>
      <c r="I5946">
        <v>88211</v>
      </c>
      <c r="J5946">
        <v>759500</v>
      </c>
      <c r="K5946">
        <v>48</v>
      </c>
      <c r="L5946">
        <v>4</v>
      </c>
      <c r="M5946">
        <v>1</v>
      </c>
      <c r="N5946">
        <v>1</v>
      </c>
      <c r="O5946">
        <v>932744.66666666698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932744.66666666698</v>
      </c>
      <c r="X5946">
        <v>932744.66666666698</v>
      </c>
      <c r="Y5946">
        <v>11</v>
      </c>
      <c r="Z5946" s="3" t="s">
        <v>52</v>
      </c>
      <c r="AA5946">
        <v>1</v>
      </c>
      <c r="AB5946">
        <v>1</v>
      </c>
      <c r="AC5946">
        <v>1</v>
      </c>
      <c r="AD5946">
        <v>1</v>
      </c>
      <c r="AE5946">
        <v>0</v>
      </c>
      <c r="AF5946">
        <v>1</v>
      </c>
      <c r="AG5946">
        <v>0</v>
      </c>
      <c r="AH5946">
        <v>48</v>
      </c>
      <c r="AI5946">
        <v>1</v>
      </c>
      <c r="AJ5946">
        <v>0</v>
      </c>
      <c r="AK5946">
        <v>0</v>
      </c>
      <c r="AL5946">
        <v>0</v>
      </c>
      <c r="AM5946">
        <v>3</v>
      </c>
      <c r="AN5946">
        <v>781242</v>
      </c>
      <c r="AO5946">
        <v>3797.7041015625</v>
      </c>
      <c r="AP5946">
        <v>932744.6875</v>
      </c>
      <c r="AQ5946">
        <v>4534.17578125</v>
      </c>
      <c r="AR5946">
        <v>932744.6875</v>
      </c>
      <c r="AS5946">
        <v>4534.17578125</v>
      </c>
      <c r="AT5946" t="s">
        <v>53</v>
      </c>
      <c r="AU5946">
        <v>1</v>
      </c>
      <c r="AV5946">
        <v>8.2421519793225535</v>
      </c>
      <c r="AW5946">
        <v>576</v>
      </c>
      <c r="AX5946">
        <v>1444</v>
      </c>
      <c r="AY5946">
        <v>1</v>
      </c>
      <c r="AZ5946">
        <v>0.40883937444553869</v>
      </c>
      <c r="BA5946">
        <v>-0.27358874380117709</v>
      </c>
    </row>
    <row r="5947" spans="1:53" x14ac:dyDescent="0.25">
      <c r="A5947">
        <v>1</v>
      </c>
      <c r="B5947">
        <v>1</v>
      </c>
      <c r="C5947">
        <v>19</v>
      </c>
      <c r="D5947">
        <v>5</v>
      </c>
      <c r="E5947">
        <v>11</v>
      </c>
      <c r="F5947">
        <v>1</v>
      </c>
      <c r="G5947">
        <v>2</v>
      </c>
      <c r="H5947" s="3">
        <f t="shared" si="92"/>
        <v>8</v>
      </c>
      <c r="I5947">
        <v>0</v>
      </c>
      <c r="J5947">
        <v>110000</v>
      </c>
      <c r="K5947">
        <v>48</v>
      </c>
      <c r="L5947">
        <v>9</v>
      </c>
      <c r="M5947">
        <v>2</v>
      </c>
      <c r="N5947">
        <v>1</v>
      </c>
      <c r="O5947">
        <v>859166.66666666698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859166.66666666698</v>
      </c>
      <c r="X5947">
        <v>859166.66666666698</v>
      </c>
      <c r="Y5947">
        <v>11</v>
      </c>
      <c r="Z5947" s="3" t="s">
        <v>52</v>
      </c>
      <c r="AA5947">
        <v>1</v>
      </c>
      <c r="AB5947">
        <v>2</v>
      </c>
      <c r="AC5947">
        <v>1</v>
      </c>
      <c r="AD5947">
        <v>1</v>
      </c>
      <c r="AE5947">
        <v>0</v>
      </c>
      <c r="AF5947">
        <v>1</v>
      </c>
      <c r="AG5947">
        <v>0</v>
      </c>
      <c r="AH5947">
        <v>48</v>
      </c>
      <c r="AI5947">
        <v>0</v>
      </c>
      <c r="AJ5947">
        <v>1</v>
      </c>
      <c r="AK5947">
        <v>0</v>
      </c>
      <c r="AL5947">
        <v>0</v>
      </c>
      <c r="AM5947">
        <v>5</v>
      </c>
      <c r="AN5947">
        <v>850000</v>
      </c>
      <c r="AO5947">
        <v>4131.9443359375</v>
      </c>
      <c r="AP5947">
        <v>859166.6875</v>
      </c>
      <c r="AQ5947">
        <v>4176.5048828125</v>
      </c>
      <c r="AR5947">
        <v>859166.6875</v>
      </c>
      <c r="AS5947">
        <v>4176.5048828125</v>
      </c>
      <c r="AT5947" t="s">
        <v>53</v>
      </c>
      <c r="AU5947">
        <v>0</v>
      </c>
      <c r="AV5947">
        <v>8.3265033586912622</v>
      </c>
      <c r="AW5947">
        <v>4</v>
      </c>
      <c r="AX5947">
        <v>361</v>
      </c>
      <c r="AY5947">
        <v>0</v>
      </c>
      <c r="AZ5947">
        <v>-0.36849585756301062</v>
      </c>
      <c r="BA5947">
        <v>-2.869210465020983E-2</v>
      </c>
    </row>
    <row r="5948" spans="1:53" x14ac:dyDescent="0.25">
      <c r="A5948">
        <v>1</v>
      </c>
      <c r="B5948">
        <v>1</v>
      </c>
      <c r="C5948">
        <v>26</v>
      </c>
      <c r="D5948">
        <v>5</v>
      </c>
      <c r="E5948">
        <v>11</v>
      </c>
      <c r="F5948">
        <v>1</v>
      </c>
      <c r="G5948">
        <v>36</v>
      </c>
      <c r="H5948" s="3">
        <f t="shared" si="92"/>
        <v>15</v>
      </c>
      <c r="I5948">
        <v>88211</v>
      </c>
      <c r="J5948">
        <v>759500</v>
      </c>
      <c r="K5948">
        <v>50</v>
      </c>
      <c r="L5948">
        <v>6</v>
      </c>
      <c r="M5948">
        <v>1</v>
      </c>
      <c r="N5948">
        <v>1</v>
      </c>
      <c r="O5948">
        <v>932744.66666666698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932744.66666666698</v>
      </c>
      <c r="X5948">
        <v>932744.66666666698</v>
      </c>
      <c r="Y5948">
        <v>11</v>
      </c>
      <c r="Z5948" s="3" t="s">
        <v>52</v>
      </c>
      <c r="AA5948">
        <v>1</v>
      </c>
      <c r="AB5948">
        <v>1</v>
      </c>
      <c r="AC5948">
        <v>1</v>
      </c>
      <c r="AD5948">
        <v>1</v>
      </c>
      <c r="AE5948">
        <v>0</v>
      </c>
      <c r="AF5948">
        <v>1</v>
      </c>
      <c r="AG5948">
        <v>0</v>
      </c>
      <c r="AH5948">
        <v>50</v>
      </c>
      <c r="AI5948">
        <v>1</v>
      </c>
      <c r="AJ5948">
        <v>0</v>
      </c>
      <c r="AK5948">
        <v>0</v>
      </c>
      <c r="AL5948">
        <v>0</v>
      </c>
      <c r="AM5948">
        <v>4</v>
      </c>
      <c r="AN5948">
        <v>781242</v>
      </c>
      <c r="AO5948">
        <v>3645.7958984375</v>
      </c>
      <c r="AP5948">
        <v>932744.6875</v>
      </c>
      <c r="AQ5948">
        <v>4352.80859375</v>
      </c>
      <c r="AR5948">
        <v>932744.6875</v>
      </c>
      <c r="AS5948">
        <v>4352.80859375</v>
      </c>
      <c r="AT5948" t="s">
        <v>53</v>
      </c>
      <c r="AU5948">
        <v>1</v>
      </c>
      <c r="AV5948">
        <v>8.2013299740879031</v>
      </c>
      <c r="AW5948">
        <v>1296</v>
      </c>
      <c r="AX5948">
        <v>676</v>
      </c>
      <c r="AY5948">
        <v>0</v>
      </c>
      <c r="AZ5948">
        <v>-0.46773380011759391</v>
      </c>
      <c r="BA5948">
        <v>-0.2097045093263134</v>
      </c>
    </row>
    <row r="5949" spans="1:53" x14ac:dyDescent="0.25">
      <c r="A5949">
        <v>2</v>
      </c>
      <c r="B5949">
        <v>0</v>
      </c>
      <c r="C5949">
        <v>44</v>
      </c>
      <c r="D5949">
        <v>6</v>
      </c>
      <c r="E5949">
        <v>2</v>
      </c>
      <c r="F5949">
        <v>1</v>
      </c>
      <c r="G5949">
        <v>5</v>
      </c>
      <c r="H5949" s="3">
        <f t="shared" si="92"/>
        <v>32</v>
      </c>
      <c r="I5949">
        <v>0</v>
      </c>
      <c r="J5949">
        <v>0</v>
      </c>
      <c r="K5949">
        <v>48</v>
      </c>
      <c r="L5949">
        <v>3</v>
      </c>
      <c r="M5949">
        <v>1</v>
      </c>
      <c r="N5949">
        <v>1</v>
      </c>
      <c r="O5949">
        <v>600000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600000</v>
      </c>
      <c r="X5949">
        <v>600000</v>
      </c>
      <c r="Y5949">
        <v>11</v>
      </c>
      <c r="Z5949" s="3" t="s">
        <v>54</v>
      </c>
      <c r="AA5949">
        <v>0</v>
      </c>
      <c r="AB5949">
        <v>1</v>
      </c>
      <c r="AC5949">
        <v>1</v>
      </c>
      <c r="AD5949">
        <v>1</v>
      </c>
      <c r="AE5949">
        <v>0</v>
      </c>
      <c r="AF5949">
        <v>1</v>
      </c>
      <c r="AG5949">
        <v>0</v>
      </c>
      <c r="AH5949">
        <v>48</v>
      </c>
      <c r="AI5949">
        <v>1</v>
      </c>
      <c r="AJ5949">
        <v>0</v>
      </c>
      <c r="AK5949">
        <v>0</v>
      </c>
      <c r="AL5949">
        <v>1</v>
      </c>
      <c r="AM5949">
        <v>2</v>
      </c>
      <c r="AN5949">
        <v>600000</v>
      </c>
      <c r="AO5949">
        <v>2916.66674804688</v>
      </c>
      <c r="AP5949">
        <v>600000</v>
      </c>
      <c r="AQ5949">
        <v>2916.66674804688</v>
      </c>
      <c r="AR5949">
        <v>600000</v>
      </c>
      <c r="AS5949">
        <v>2916.66674804688</v>
      </c>
      <c r="AT5949" t="s">
        <v>55</v>
      </c>
      <c r="AU5949">
        <v>1</v>
      </c>
      <c r="AV5949">
        <v>7.9781967185853384</v>
      </c>
      <c r="AW5949">
        <v>25</v>
      </c>
      <c r="AX5949">
        <v>1936</v>
      </c>
      <c r="AY5949">
        <v>1</v>
      </c>
      <c r="AZ5949">
        <v>0.29690697817362338</v>
      </c>
      <c r="BA5949">
        <v>-0.77697128608798982</v>
      </c>
    </row>
    <row r="5950" spans="1:53" x14ac:dyDescent="0.25">
      <c r="A5950">
        <v>2</v>
      </c>
      <c r="B5950">
        <v>0</v>
      </c>
      <c r="C5950">
        <v>21</v>
      </c>
      <c r="D5950">
        <v>6</v>
      </c>
      <c r="E5950">
        <v>3</v>
      </c>
      <c r="F5950">
        <v>1</v>
      </c>
      <c r="G5950">
        <v>11</v>
      </c>
      <c r="H5950" s="3">
        <f t="shared" si="92"/>
        <v>9</v>
      </c>
      <c r="I5950">
        <v>0</v>
      </c>
      <c r="J5950">
        <v>0</v>
      </c>
      <c r="K5950">
        <v>48</v>
      </c>
      <c r="L5950">
        <v>9</v>
      </c>
      <c r="M5950">
        <v>2</v>
      </c>
      <c r="N5950">
        <v>1</v>
      </c>
      <c r="O5950">
        <v>781242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781242</v>
      </c>
      <c r="X5950">
        <v>781242</v>
      </c>
      <c r="Y5950">
        <v>11</v>
      </c>
      <c r="Z5950" s="3" t="s">
        <v>54</v>
      </c>
      <c r="AA5950">
        <v>0</v>
      </c>
      <c r="AB5950">
        <v>2</v>
      </c>
      <c r="AC5950">
        <v>1</v>
      </c>
      <c r="AD5950">
        <v>1</v>
      </c>
      <c r="AE5950">
        <v>0</v>
      </c>
      <c r="AF5950">
        <v>1</v>
      </c>
      <c r="AG5950">
        <v>0</v>
      </c>
      <c r="AH5950">
        <v>48</v>
      </c>
      <c r="AI5950">
        <v>0</v>
      </c>
      <c r="AJ5950">
        <v>1</v>
      </c>
      <c r="AK5950">
        <v>0</v>
      </c>
      <c r="AL5950">
        <v>0</v>
      </c>
      <c r="AM5950">
        <v>5</v>
      </c>
      <c r="AN5950">
        <v>781242</v>
      </c>
      <c r="AO5950">
        <v>3797.7041015625</v>
      </c>
      <c r="AP5950">
        <v>781242</v>
      </c>
      <c r="AQ5950">
        <v>3797.7041015625</v>
      </c>
      <c r="AR5950">
        <v>781242</v>
      </c>
      <c r="AS5950">
        <v>3797.7041015625</v>
      </c>
      <c r="AT5950" t="s">
        <v>55</v>
      </c>
      <c r="AU5950">
        <v>0</v>
      </c>
      <c r="AV5950">
        <v>8.2421519793225535</v>
      </c>
      <c r="AW5950">
        <v>121</v>
      </c>
      <c r="AX5950">
        <v>441</v>
      </c>
      <c r="AY5950">
        <v>1</v>
      </c>
      <c r="AZ5950">
        <v>0.55448666895544818</v>
      </c>
      <c r="BA5950">
        <v>-0.45083313626773169</v>
      </c>
    </row>
    <row r="5951" spans="1:53" x14ac:dyDescent="0.25">
      <c r="A5951">
        <v>4</v>
      </c>
      <c r="B5951">
        <v>1</v>
      </c>
      <c r="C5951">
        <v>34</v>
      </c>
      <c r="D5951">
        <v>5</v>
      </c>
      <c r="E5951">
        <v>11</v>
      </c>
      <c r="F5951">
        <v>1</v>
      </c>
      <c r="G5951">
        <v>60</v>
      </c>
      <c r="H5951" s="3">
        <f t="shared" si="92"/>
        <v>23</v>
      </c>
      <c r="I5951">
        <v>127211</v>
      </c>
      <c r="J5951">
        <v>1500000</v>
      </c>
      <c r="K5951">
        <v>48</v>
      </c>
      <c r="L5951">
        <v>9</v>
      </c>
      <c r="M5951">
        <v>1</v>
      </c>
      <c r="N5951">
        <v>1</v>
      </c>
      <c r="O5951">
        <v>1752211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1752211</v>
      </c>
      <c r="X5951">
        <v>1752211</v>
      </c>
      <c r="Y5951">
        <v>11</v>
      </c>
      <c r="Z5951" s="3" t="s">
        <v>52</v>
      </c>
      <c r="AA5951">
        <v>1</v>
      </c>
      <c r="AB5951">
        <v>1</v>
      </c>
      <c r="AC5951">
        <v>1</v>
      </c>
      <c r="AD5951">
        <v>1</v>
      </c>
      <c r="AE5951">
        <v>0</v>
      </c>
      <c r="AF5951">
        <v>1</v>
      </c>
      <c r="AG5951">
        <v>0</v>
      </c>
      <c r="AH5951">
        <v>48</v>
      </c>
      <c r="AI5951">
        <v>1</v>
      </c>
      <c r="AJ5951">
        <v>0</v>
      </c>
      <c r="AK5951">
        <v>0</v>
      </c>
      <c r="AL5951">
        <v>0</v>
      </c>
      <c r="AM5951">
        <v>5</v>
      </c>
      <c r="AN5951">
        <v>1500000</v>
      </c>
      <c r="AO5951">
        <v>7291.66650390625</v>
      </c>
      <c r="AP5951">
        <v>1752211</v>
      </c>
      <c r="AQ5951">
        <v>8517.6923828125</v>
      </c>
      <c r="AR5951">
        <v>1752211</v>
      </c>
      <c r="AS5951">
        <v>8517.6923828125</v>
      </c>
      <c r="AT5951" t="s">
        <v>53</v>
      </c>
      <c r="AU5951">
        <v>1</v>
      </c>
      <c r="AV5951">
        <v>8.8944874002362759</v>
      </c>
      <c r="AW5951">
        <v>3600</v>
      </c>
      <c r="AX5951">
        <v>1156</v>
      </c>
      <c r="AY5951">
        <v>0</v>
      </c>
      <c r="AZ5951">
        <v>-0.4380382323486528</v>
      </c>
      <c r="BA5951">
        <v>9.9974363869117927E-2</v>
      </c>
    </row>
    <row r="5952" spans="1:53" x14ac:dyDescent="0.25">
      <c r="A5952">
        <v>4</v>
      </c>
      <c r="B5952">
        <v>0</v>
      </c>
      <c r="C5952">
        <v>31</v>
      </c>
      <c r="D5952">
        <v>5</v>
      </c>
      <c r="E5952">
        <v>11</v>
      </c>
      <c r="F5952">
        <v>1</v>
      </c>
      <c r="G5952">
        <v>36</v>
      </c>
      <c r="H5952" s="3">
        <f t="shared" si="92"/>
        <v>20</v>
      </c>
      <c r="I5952">
        <v>88211</v>
      </c>
      <c r="J5952">
        <v>781242</v>
      </c>
      <c r="K5952">
        <v>48</v>
      </c>
      <c r="L5952">
        <v>6</v>
      </c>
      <c r="M5952">
        <v>1</v>
      </c>
      <c r="N5952">
        <v>1</v>
      </c>
      <c r="O5952">
        <v>934556.5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934556.5</v>
      </c>
      <c r="X5952">
        <v>934556.5</v>
      </c>
      <c r="Y5952">
        <v>11</v>
      </c>
      <c r="Z5952" s="3" t="s">
        <v>52</v>
      </c>
      <c r="AA5952">
        <v>1</v>
      </c>
      <c r="AB5952">
        <v>1</v>
      </c>
      <c r="AC5952">
        <v>1</v>
      </c>
      <c r="AD5952">
        <v>1</v>
      </c>
      <c r="AE5952">
        <v>0</v>
      </c>
      <c r="AF5952">
        <v>1</v>
      </c>
      <c r="AG5952">
        <v>0</v>
      </c>
      <c r="AH5952">
        <v>48</v>
      </c>
      <c r="AI5952">
        <v>1</v>
      </c>
      <c r="AJ5952">
        <v>0</v>
      </c>
      <c r="AK5952">
        <v>0</v>
      </c>
      <c r="AL5952">
        <v>0</v>
      </c>
      <c r="AM5952">
        <v>4</v>
      </c>
      <c r="AN5952">
        <v>781242</v>
      </c>
      <c r="AO5952">
        <v>3797.7041015625</v>
      </c>
      <c r="AP5952">
        <v>934556.5</v>
      </c>
      <c r="AQ5952">
        <v>4542.98291015625</v>
      </c>
      <c r="AR5952">
        <v>934556.5</v>
      </c>
      <c r="AS5952">
        <v>4542.98291015625</v>
      </c>
      <c r="AT5952" t="s">
        <v>53</v>
      </c>
      <c r="AU5952">
        <v>1</v>
      </c>
      <c r="AV5952">
        <v>8.2421519793225535</v>
      </c>
      <c r="AW5952">
        <v>1296</v>
      </c>
      <c r="AX5952">
        <v>961</v>
      </c>
      <c r="AY5952">
        <v>1</v>
      </c>
      <c r="AZ5952">
        <v>0.4917641779833245</v>
      </c>
      <c r="BA5952">
        <v>-0.29391851319444218</v>
      </c>
    </row>
    <row r="5953" spans="1:53" x14ac:dyDescent="0.25">
      <c r="A5953">
        <v>6</v>
      </c>
      <c r="B5953">
        <v>1</v>
      </c>
      <c r="C5953">
        <v>44</v>
      </c>
      <c r="D5953">
        <v>6</v>
      </c>
      <c r="E5953">
        <v>6</v>
      </c>
      <c r="F5953">
        <v>1</v>
      </c>
      <c r="G5953">
        <v>144</v>
      </c>
      <c r="H5953" s="3">
        <f t="shared" si="92"/>
        <v>32</v>
      </c>
      <c r="I5953">
        <v>0</v>
      </c>
      <c r="J5953">
        <v>0</v>
      </c>
      <c r="K5953">
        <v>40</v>
      </c>
      <c r="L5953">
        <v>9</v>
      </c>
      <c r="M5953">
        <v>2</v>
      </c>
      <c r="N5953">
        <v>1</v>
      </c>
      <c r="O5953">
        <v>9000000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9000000</v>
      </c>
      <c r="X5953">
        <v>9000000</v>
      </c>
      <c r="Y5953">
        <v>11</v>
      </c>
      <c r="Z5953" s="3" t="s">
        <v>54</v>
      </c>
      <c r="AA5953">
        <v>0</v>
      </c>
      <c r="AB5953">
        <v>2</v>
      </c>
      <c r="AC5953">
        <v>1</v>
      </c>
      <c r="AD5953">
        <v>1</v>
      </c>
      <c r="AE5953">
        <v>0</v>
      </c>
      <c r="AF5953">
        <v>1</v>
      </c>
      <c r="AG5953">
        <v>0</v>
      </c>
      <c r="AH5953">
        <v>40</v>
      </c>
      <c r="AI5953">
        <v>0</v>
      </c>
      <c r="AJ5953">
        <v>1</v>
      </c>
      <c r="AK5953">
        <v>0</v>
      </c>
      <c r="AL5953">
        <v>0</v>
      </c>
      <c r="AM5953">
        <v>5</v>
      </c>
      <c r="AN5953">
        <v>9000000</v>
      </c>
      <c r="AO5953">
        <v>52500</v>
      </c>
      <c r="AP5953">
        <v>9000000</v>
      </c>
      <c r="AQ5953">
        <v>52500</v>
      </c>
      <c r="AR5953">
        <v>9000000</v>
      </c>
      <c r="AS5953">
        <v>52500</v>
      </c>
      <c r="AT5953" t="s">
        <v>55</v>
      </c>
      <c r="AU5953">
        <v>0</v>
      </c>
      <c r="AV5953">
        <v>10.868568448579721</v>
      </c>
      <c r="AW5953">
        <v>20736</v>
      </c>
      <c r="AX5953">
        <v>1936</v>
      </c>
      <c r="AY5953">
        <v>0</v>
      </c>
      <c r="AZ5953">
        <v>-0.56028476847033837</v>
      </c>
      <c r="BA5953">
        <v>1.460006967580797</v>
      </c>
    </row>
    <row r="5954" spans="1:53" x14ac:dyDescent="0.25">
      <c r="A5954">
        <v>4</v>
      </c>
      <c r="B5954">
        <v>0</v>
      </c>
      <c r="C5954">
        <v>34</v>
      </c>
      <c r="D5954">
        <v>6</v>
      </c>
      <c r="E5954">
        <v>5</v>
      </c>
      <c r="F5954">
        <v>1</v>
      </c>
      <c r="G5954">
        <v>36</v>
      </c>
      <c r="H5954" s="3">
        <f t="shared" si="92"/>
        <v>22</v>
      </c>
      <c r="I5954">
        <v>0</v>
      </c>
      <c r="J5954">
        <v>3400000</v>
      </c>
      <c r="K5954">
        <v>40</v>
      </c>
      <c r="L5954">
        <v>9</v>
      </c>
      <c r="M5954">
        <v>1</v>
      </c>
      <c r="N5954">
        <v>1</v>
      </c>
      <c r="O5954">
        <v>3683333.3333333302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3683333.3333333302</v>
      </c>
      <c r="X5954">
        <v>3939333.3333333302</v>
      </c>
      <c r="Y5954">
        <v>11</v>
      </c>
      <c r="Z5954" s="3" t="s">
        <v>54</v>
      </c>
      <c r="AA5954">
        <v>0</v>
      </c>
      <c r="AB5954">
        <v>1</v>
      </c>
      <c r="AC5954">
        <v>1</v>
      </c>
      <c r="AD5954">
        <v>1</v>
      </c>
      <c r="AE5954">
        <v>0</v>
      </c>
      <c r="AF5954">
        <v>1</v>
      </c>
      <c r="AG5954">
        <v>0</v>
      </c>
      <c r="AH5954">
        <v>40</v>
      </c>
      <c r="AI5954">
        <v>1</v>
      </c>
      <c r="AJ5954">
        <v>0</v>
      </c>
      <c r="AK5954">
        <v>0</v>
      </c>
      <c r="AL5954">
        <v>0</v>
      </c>
      <c r="AM5954">
        <v>5</v>
      </c>
      <c r="AN5954">
        <v>3400000</v>
      </c>
      <c r="AO5954">
        <v>19833.333984375</v>
      </c>
      <c r="AP5954">
        <v>3683333.25</v>
      </c>
      <c r="AQ5954">
        <v>21486.111328125</v>
      </c>
      <c r="AR5954">
        <v>3683333.25</v>
      </c>
      <c r="AS5954">
        <v>21486.111328125</v>
      </c>
      <c r="AT5954" t="s">
        <v>55</v>
      </c>
      <c r="AU5954">
        <v>1</v>
      </c>
      <c r="AV5954">
        <v>9.8951193356912412</v>
      </c>
      <c r="AW5954">
        <v>1296</v>
      </c>
      <c r="AX5954">
        <v>1156</v>
      </c>
      <c r="AY5954">
        <v>1</v>
      </c>
      <c r="AZ5954">
        <v>0.43855893729900708</v>
      </c>
      <c r="BA5954">
        <v>0.78847630021232717</v>
      </c>
    </row>
    <row r="5955" spans="1:53" x14ac:dyDescent="0.25">
      <c r="A5955">
        <v>3</v>
      </c>
      <c r="B5955">
        <v>0</v>
      </c>
      <c r="C5955">
        <v>36</v>
      </c>
      <c r="D5955">
        <v>4</v>
      </c>
      <c r="E5955">
        <v>8</v>
      </c>
      <c r="F5955">
        <v>1</v>
      </c>
      <c r="G5955">
        <v>24</v>
      </c>
      <c r="H5955" s="3">
        <f t="shared" ref="H5955:H6018" si="93">+C5955-(D5955)-6</f>
        <v>26</v>
      </c>
      <c r="I5955">
        <v>148211</v>
      </c>
      <c r="J5955">
        <v>350000</v>
      </c>
      <c r="K5955">
        <v>48</v>
      </c>
      <c r="L5955">
        <v>5</v>
      </c>
      <c r="M5955">
        <v>1</v>
      </c>
      <c r="N5955">
        <v>1</v>
      </c>
      <c r="O5955">
        <v>958619.66666666698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958619.66666666698</v>
      </c>
      <c r="X5955">
        <v>958619.66666666698</v>
      </c>
      <c r="Y5955">
        <v>11</v>
      </c>
      <c r="Z5955" s="3" t="s">
        <v>59</v>
      </c>
      <c r="AA5955">
        <v>0</v>
      </c>
      <c r="AB5955">
        <v>1</v>
      </c>
      <c r="AC5955">
        <v>1</v>
      </c>
      <c r="AD5955">
        <v>1</v>
      </c>
      <c r="AE5955">
        <v>0</v>
      </c>
      <c r="AF5955">
        <v>1</v>
      </c>
      <c r="AG5955">
        <v>0</v>
      </c>
      <c r="AH5955">
        <v>48</v>
      </c>
      <c r="AI5955">
        <v>1</v>
      </c>
      <c r="AJ5955">
        <v>0</v>
      </c>
      <c r="AK5955">
        <v>0</v>
      </c>
      <c r="AL5955">
        <v>0</v>
      </c>
      <c r="AM5955">
        <v>4</v>
      </c>
      <c r="AN5955">
        <v>781242</v>
      </c>
      <c r="AO5955">
        <v>3797.7041015625</v>
      </c>
      <c r="AP5955">
        <v>958619.6875</v>
      </c>
      <c r="AQ5955">
        <v>4659.95703125</v>
      </c>
      <c r="AR5955">
        <v>958619.6875</v>
      </c>
      <c r="AS5955">
        <v>4659.95703125</v>
      </c>
      <c r="AT5955" t="s">
        <v>60</v>
      </c>
      <c r="AU5955">
        <v>1</v>
      </c>
      <c r="AV5955">
        <v>8.2421519793225535</v>
      </c>
      <c r="AW5955">
        <v>576</v>
      </c>
      <c r="AX5955">
        <v>1296</v>
      </c>
      <c r="AY5955">
        <v>1</v>
      </c>
      <c r="AZ5955">
        <v>0.50578016676372073</v>
      </c>
      <c r="BA5955">
        <v>-3.4355063435914747E-2</v>
      </c>
    </row>
    <row r="5956" spans="1:53" x14ac:dyDescent="0.25">
      <c r="A5956">
        <v>3</v>
      </c>
      <c r="B5956">
        <v>0</v>
      </c>
      <c r="C5956">
        <v>43</v>
      </c>
      <c r="D5956">
        <v>6</v>
      </c>
      <c r="E5956">
        <v>5</v>
      </c>
      <c r="F5956">
        <v>1</v>
      </c>
      <c r="G5956">
        <v>84</v>
      </c>
      <c r="H5956" s="3">
        <f t="shared" si="93"/>
        <v>31</v>
      </c>
      <c r="I5956">
        <v>0</v>
      </c>
      <c r="J5956">
        <v>0</v>
      </c>
      <c r="K5956">
        <v>48</v>
      </c>
      <c r="L5956">
        <v>6</v>
      </c>
      <c r="M5956">
        <v>1</v>
      </c>
      <c r="N5956">
        <v>1</v>
      </c>
      <c r="O5956">
        <v>2400000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2400000</v>
      </c>
      <c r="X5956">
        <v>2400000</v>
      </c>
      <c r="Y5956">
        <v>11</v>
      </c>
      <c r="Z5956" s="3" t="s">
        <v>54</v>
      </c>
      <c r="AA5956">
        <v>0</v>
      </c>
      <c r="AB5956">
        <v>1</v>
      </c>
      <c r="AC5956">
        <v>1</v>
      </c>
      <c r="AD5956">
        <v>1</v>
      </c>
      <c r="AE5956">
        <v>0</v>
      </c>
      <c r="AF5956">
        <v>1</v>
      </c>
      <c r="AG5956">
        <v>0</v>
      </c>
      <c r="AH5956">
        <v>48</v>
      </c>
      <c r="AI5956">
        <v>1</v>
      </c>
      <c r="AJ5956">
        <v>0</v>
      </c>
      <c r="AK5956">
        <v>0</v>
      </c>
      <c r="AL5956">
        <v>0</v>
      </c>
      <c r="AM5956">
        <v>4</v>
      </c>
      <c r="AN5956">
        <v>2400000</v>
      </c>
      <c r="AO5956">
        <v>11666.6669921875</v>
      </c>
      <c r="AP5956">
        <v>2400000</v>
      </c>
      <c r="AQ5956">
        <v>11666.6669921875</v>
      </c>
      <c r="AR5956">
        <v>2400000</v>
      </c>
      <c r="AS5956">
        <v>11666.6669921875</v>
      </c>
      <c r="AT5956" t="s">
        <v>55</v>
      </c>
      <c r="AU5956">
        <v>1</v>
      </c>
      <c r="AV5956">
        <v>9.3644910797052265</v>
      </c>
      <c r="AW5956">
        <v>7056</v>
      </c>
      <c r="AX5956">
        <v>1849</v>
      </c>
      <c r="AY5956">
        <v>1</v>
      </c>
      <c r="AZ5956">
        <v>0.40257612352212008</v>
      </c>
      <c r="BA5956">
        <v>0.3118836966774795</v>
      </c>
    </row>
    <row r="5957" spans="1:53" x14ac:dyDescent="0.25">
      <c r="A5957">
        <v>3</v>
      </c>
      <c r="B5957">
        <v>0</v>
      </c>
      <c r="C5957">
        <v>41</v>
      </c>
      <c r="D5957">
        <v>6</v>
      </c>
      <c r="E5957">
        <v>5</v>
      </c>
      <c r="F5957">
        <v>1</v>
      </c>
      <c r="G5957">
        <v>24</v>
      </c>
      <c r="H5957" s="3">
        <f t="shared" si="93"/>
        <v>29</v>
      </c>
      <c r="I5957">
        <v>0</v>
      </c>
      <c r="J5957">
        <v>2700000</v>
      </c>
      <c r="K5957">
        <v>48</v>
      </c>
      <c r="L5957">
        <v>9</v>
      </c>
      <c r="M5957">
        <v>1</v>
      </c>
      <c r="N5957">
        <v>1</v>
      </c>
      <c r="O5957">
        <v>2858333.3333333302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2858333.3333333302</v>
      </c>
      <c r="X5957">
        <v>2858333.3333333302</v>
      </c>
      <c r="Y5957">
        <v>11</v>
      </c>
      <c r="Z5957" s="3" t="s">
        <v>54</v>
      </c>
      <c r="AA5957">
        <v>0</v>
      </c>
      <c r="AB5957">
        <v>1</v>
      </c>
      <c r="AC5957">
        <v>1</v>
      </c>
      <c r="AD5957">
        <v>1</v>
      </c>
      <c r="AE5957">
        <v>0</v>
      </c>
      <c r="AF5957">
        <v>1</v>
      </c>
      <c r="AG5957">
        <v>0</v>
      </c>
      <c r="AH5957">
        <v>48</v>
      </c>
      <c r="AI5957">
        <v>1</v>
      </c>
      <c r="AJ5957">
        <v>0</v>
      </c>
      <c r="AK5957">
        <v>0</v>
      </c>
      <c r="AL5957">
        <v>0</v>
      </c>
      <c r="AM5957">
        <v>5</v>
      </c>
      <c r="AN5957">
        <v>1900000</v>
      </c>
      <c r="AO5957">
        <v>9236.111328125</v>
      </c>
      <c r="AP5957">
        <v>2858333.25</v>
      </c>
      <c r="AQ5957">
        <v>13894.67578125</v>
      </c>
      <c r="AR5957">
        <v>2858333.25</v>
      </c>
      <c r="AS5957">
        <v>13894.67578125</v>
      </c>
      <c r="AT5957" t="s">
        <v>55</v>
      </c>
      <c r="AU5957">
        <v>1</v>
      </c>
      <c r="AV5957">
        <v>9.1308762241181753</v>
      </c>
      <c r="AW5957">
        <v>576</v>
      </c>
      <c r="AX5957">
        <v>1681</v>
      </c>
      <c r="AY5957">
        <v>1</v>
      </c>
      <c r="AZ5957">
        <v>0.46105769366031968</v>
      </c>
      <c r="BA5957">
        <v>4.1781640245681782E-2</v>
      </c>
    </row>
    <row r="5958" spans="1:53" x14ac:dyDescent="0.25">
      <c r="A5958">
        <v>3</v>
      </c>
      <c r="B5958">
        <v>0</v>
      </c>
      <c r="C5958">
        <v>34</v>
      </c>
      <c r="D5958">
        <v>5</v>
      </c>
      <c r="E5958">
        <v>11</v>
      </c>
      <c r="F5958">
        <v>1</v>
      </c>
      <c r="G5958">
        <v>24</v>
      </c>
      <c r="H5958" s="3">
        <f t="shared" si="93"/>
        <v>23</v>
      </c>
      <c r="I5958">
        <v>118211</v>
      </c>
      <c r="J5958">
        <v>780000</v>
      </c>
      <c r="K5958">
        <v>48</v>
      </c>
      <c r="L5958">
        <v>4</v>
      </c>
      <c r="M5958">
        <v>1</v>
      </c>
      <c r="N5958">
        <v>1</v>
      </c>
      <c r="O5958">
        <v>964453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964453</v>
      </c>
      <c r="X5958">
        <v>964453</v>
      </c>
      <c r="Y5958">
        <v>11</v>
      </c>
      <c r="Z5958" s="3" t="s">
        <v>52</v>
      </c>
      <c r="AA5958">
        <v>1</v>
      </c>
      <c r="AB5958">
        <v>1</v>
      </c>
      <c r="AC5958">
        <v>1</v>
      </c>
      <c r="AD5958">
        <v>1</v>
      </c>
      <c r="AE5958">
        <v>0</v>
      </c>
      <c r="AF5958">
        <v>1</v>
      </c>
      <c r="AG5958">
        <v>0</v>
      </c>
      <c r="AH5958">
        <v>48</v>
      </c>
      <c r="AI5958">
        <v>1</v>
      </c>
      <c r="AJ5958">
        <v>0</v>
      </c>
      <c r="AK5958">
        <v>0</v>
      </c>
      <c r="AL5958">
        <v>0</v>
      </c>
      <c r="AM5958">
        <v>3</v>
      </c>
      <c r="AN5958">
        <v>781242</v>
      </c>
      <c r="AO5958">
        <v>3797.7041015625</v>
      </c>
      <c r="AP5958">
        <v>964453</v>
      </c>
      <c r="AQ5958">
        <v>4688.31298828125</v>
      </c>
      <c r="AR5958">
        <v>964453</v>
      </c>
      <c r="AS5958">
        <v>4688.31298828125</v>
      </c>
      <c r="AT5958" t="s">
        <v>53</v>
      </c>
      <c r="AU5958">
        <v>1</v>
      </c>
      <c r="AV5958">
        <v>8.2421519793225535</v>
      </c>
      <c r="AW5958">
        <v>576</v>
      </c>
      <c r="AX5958">
        <v>1156</v>
      </c>
      <c r="AY5958">
        <v>1</v>
      </c>
      <c r="AZ5958">
        <v>0.42323168176572212</v>
      </c>
      <c r="BA5958">
        <v>-0.2150450206309541</v>
      </c>
    </row>
    <row r="5959" spans="1:53" x14ac:dyDescent="0.25">
      <c r="A5959">
        <v>3</v>
      </c>
      <c r="B5959">
        <v>1</v>
      </c>
      <c r="C5959">
        <v>19</v>
      </c>
      <c r="D5959">
        <v>5</v>
      </c>
      <c r="E5959">
        <v>10</v>
      </c>
      <c r="F5959">
        <v>1</v>
      </c>
      <c r="G5959">
        <v>1</v>
      </c>
      <c r="H5959" s="3">
        <f t="shared" si="93"/>
        <v>8</v>
      </c>
      <c r="I5959">
        <v>0</v>
      </c>
      <c r="J5959">
        <v>0</v>
      </c>
      <c r="K5959">
        <v>72</v>
      </c>
      <c r="L5959">
        <v>6</v>
      </c>
      <c r="M5959">
        <v>2</v>
      </c>
      <c r="N5959">
        <v>1</v>
      </c>
      <c r="O5959">
        <v>781242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781242</v>
      </c>
      <c r="X5959">
        <v>781242</v>
      </c>
      <c r="Y5959">
        <v>11</v>
      </c>
      <c r="Z5959" s="3" t="s">
        <v>52</v>
      </c>
      <c r="AA5959">
        <v>1</v>
      </c>
      <c r="AB5959">
        <v>2</v>
      </c>
      <c r="AC5959">
        <v>1</v>
      </c>
      <c r="AD5959">
        <v>1</v>
      </c>
      <c r="AE5959">
        <v>0</v>
      </c>
      <c r="AF5959">
        <v>1</v>
      </c>
      <c r="AG5959">
        <v>0</v>
      </c>
      <c r="AH5959">
        <v>72</v>
      </c>
      <c r="AI5959">
        <v>0</v>
      </c>
      <c r="AJ5959">
        <v>1</v>
      </c>
      <c r="AK5959">
        <v>0</v>
      </c>
      <c r="AL5959">
        <v>0</v>
      </c>
      <c r="AM5959">
        <v>4</v>
      </c>
      <c r="AN5959">
        <v>781242</v>
      </c>
      <c r="AO5959">
        <v>2531.802734375</v>
      </c>
      <c r="AP5959">
        <v>781242</v>
      </c>
      <c r="AQ5959">
        <v>2531.802734375</v>
      </c>
      <c r="AR5959">
        <v>781242</v>
      </c>
      <c r="AS5959">
        <v>2531.802734375</v>
      </c>
      <c r="AT5959" t="s">
        <v>53</v>
      </c>
      <c r="AU5959">
        <v>0</v>
      </c>
      <c r="AV5959">
        <v>7.8366868712143889</v>
      </c>
      <c r="AW5959">
        <v>1</v>
      </c>
      <c r="AX5959">
        <v>361</v>
      </c>
      <c r="AY5959">
        <v>0</v>
      </c>
      <c r="AZ5959">
        <v>-0.29536465167191023</v>
      </c>
      <c r="BA5959">
        <v>-8.5202091249932319E-2</v>
      </c>
    </row>
    <row r="5960" spans="1:53" x14ac:dyDescent="0.25">
      <c r="A5960">
        <v>3</v>
      </c>
      <c r="B5960">
        <v>0</v>
      </c>
      <c r="C5960">
        <v>54</v>
      </c>
      <c r="D5960">
        <v>6</v>
      </c>
      <c r="E5960">
        <v>4</v>
      </c>
      <c r="F5960">
        <v>1</v>
      </c>
      <c r="G5960">
        <v>288</v>
      </c>
      <c r="H5960" s="3">
        <f t="shared" si="93"/>
        <v>42</v>
      </c>
      <c r="I5960">
        <v>100000</v>
      </c>
      <c r="J5960">
        <v>3000000</v>
      </c>
      <c r="K5960">
        <v>40</v>
      </c>
      <c r="L5960">
        <v>8</v>
      </c>
      <c r="M5960">
        <v>1</v>
      </c>
      <c r="N5960">
        <v>1</v>
      </c>
      <c r="O5960">
        <v>4150000</v>
      </c>
      <c r="P5960">
        <v>0</v>
      </c>
      <c r="Q5960">
        <v>100000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4250000</v>
      </c>
      <c r="X5960">
        <v>4250000</v>
      </c>
      <c r="Y5960">
        <v>11</v>
      </c>
      <c r="Z5960" s="3" t="s">
        <v>54</v>
      </c>
      <c r="AA5960">
        <v>0</v>
      </c>
      <c r="AB5960">
        <v>1</v>
      </c>
      <c r="AC5960">
        <v>1</v>
      </c>
      <c r="AD5960">
        <v>1</v>
      </c>
      <c r="AE5960">
        <v>0</v>
      </c>
      <c r="AF5960">
        <v>1</v>
      </c>
      <c r="AG5960">
        <v>0</v>
      </c>
      <c r="AH5960">
        <v>40</v>
      </c>
      <c r="AI5960">
        <v>1</v>
      </c>
      <c r="AJ5960">
        <v>0</v>
      </c>
      <c r="AK5960">
        <v>0</v>
      </c>
      <c r="AL5960">
        <v>0</v>
      </c>
      <c r="AM5960">
        <v>5</v>
      </c>
      <c r="AN5960">
        <v>3900000</v>
      </c>
      <c r="AO5960">
        <v>22750</v>
      </c>
      <c r="AP5960">
        <v>4150000</v>
      </c>
      <c r="AQ5960">
        <v>24208.333984375</v>
      </c>
      <c r="AR5960">
        <v>4150000</v>
      </c>
      <c r="AS5960">
        <v>24208.333984375</v>
      </c>
      <c r="AT5960" t="s">
        <v>55</v>
      </c>
      <c r="AU5960">
        <v>1</v>
      </c>
      <c r="AV5960">
        <v>10.032320424379099</v>
      </c>
      <c r="AW5960">
        <v>82944</v>
      </c>
      <c r="AX5960">
        <v>2916</v>
      </c>
      <c r="AY5960">
        <v>1</v>
      </c>
      <c r="AZ5960">
        <v>0.41401680574688993</v>
      </c>
      <c r="BA5960">
        <v>0.45591308685134302</v>
      </c>
    </row>
    <row r="5961" spans="1:53" x14ac:dyDescent="0.25">
      <c r="A5961">
        <v>1</v>
      </c>
      <c r="B5961">
        <v>1</v>
      </c>
      <c r="C5961">
        <v>51</v>
      </c>
      <c r="D5961">
        <v>3</v>
      </c>
      <c r="E5961">
        <v>3</v>
      </c>
      <c r="F5961">
        <v>1</v>
      </c>
      <c r="G5961">
        <v>36</v>
      </c>
      <c r="H5961" s="3">
        <f t="shared" si="93"/>
        <v>42</v>
      </c>
      <c r="I5961">
        <v>115411</v>
      </c>
      <c r="J5961">
        <v>0</v>
      </c>
      <c r="K5961">
        <v>60</v>
      </c>
      <c r="L5961">
        <v>5</v>
      </c>
      <c r="M5961">
        <v>1</v>
      </c>
      <c r="N5961">
        <v>1</v>
      </c>
      <c r="O5961">
        <v>896653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896653</v>
      </c>
      <c r="X5961">
        <v>896653</v>
      </c>
      <c r="Y5961">
        <v>11</v>
      </c>
      <c r="Z5961" s="3" t="s">
        <v>58</v>
      </c>
      <c r="AA5961">
        <v>0</v>
      </c>
      <c r="AB5961">
        <v>1</v>
      </c>
      <c r="AC5961">
        <v>1</v>
      </c>
      <c r="AD5961">
        <v>1</v>
      </c>
      <c r="AE5961">
        <v>0</v>
      </c>
      <c r="AF5961">
        <v>1</v>
      </c>
      <c r="AG5961">
        <v>0</v>
      </c>
      <c r="AH5961">
        <v>60</v>
      </c>
      <c r="AI5961">
        <v>1</v>
      </c>
      <c r="AJ5961">
        <v>0</v>
      </c>
      <c r="AK5961">
        <v>0</v>
      </c>
      <c r="AL5961">
        <v>0</v>
      </c>
      <c r="AM5961">
        <v>4</v>
      </c>
      <c r="AN5961">
        <v>781242</v>
      </c>
      <c r="AO5961">
        <v>3038.16333007812</v>
      </c>
      <c r="AP5961">
        <v>896653</v>
      </c>
      <c r="AQ5961">
        <v>3486.98388671875</v>
      </c>
      <c r="AR5961">
        <v>896653</v>
      </c>
      <c r="AS5961">
        <v>3486.98388671875</v>
      </c>
      <c r="AT5961" t="s">
        <v>57</v>
      </c>
      <c r="AU5961">
        <v>1</v>
      </c>
      <c r="AV5961">
        <v>8.019008444079935</v>
      </c>
      <c r="AW5961">
        <v>1296</v>
      </c>
      <c r="AX5961">
        <v>2601</v>
      </c>
      <c r="AY5961">
        <v>0</v>
      </c>
      <c r="AZ5961">
        <v>-0.37349246055203889</v>
      </c>
      <c r="BA5961">
        <v>-1.0822849388833339E-2</v>
      </c>
    </row>
    <row r="5962" spans="1:53" x14ac:dyDescent="0.25">
      <c r="A5962">
        <v>3</v>
      </c>
      <c r="B5962">
        <v>0</v>
      </c>
      <c r="C5962">
        <v>31</v>
      </c>
      <c r="D5962">
        <v>6</v>
      </c>
      <c r="E5962">
        <v>5</v>
      </c>
      <c r="F5962">
        <v>1</v>
      </c>
      <c r="G5962">
        <v>5</v>
      </c>
      <c r="H5962" s="3">
        <f t="shared" si="93"/>
        <v>19</v>
      </c>
      <c r="I5962">
        <v>148211</v>
      </c>
      <c r="J5962">
        <v>0</v>
      </c>
      <c r="K5962">
        <v>40</v>
      </c>
      <c r="L5962">
        <v>6</v>
      </c>
      <c r="M5962">
        <v>1</v>
      </c>
      <c r="N5962">
        <v>1</v>
      </c>
      <c r="O5962">
        <v>998211</v>
      </c>
      <c r="P5962">
        <v>100000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1098211</v>
      </c>
      <c r="X5962">
        <v>1098211</v>
      </c>
      <c r="Y5962">
        <v>11</v>
      </c>
      <c r="Z5962" s="3" t="s">
        <v>54</v>
      </c>
      <c r="AA5962">
        <v>0</v>
      </c>
      <c r="AB5962">
        <v>1</v>
      </c>
      <c r="AC5962">
        <v>1</v>
      </c>
      <c r="AD5962">
        <v>1</v>
      </c>
      <c r="AE5962">
        <v>0</v>
      </c>
      <c r="AF5962">
        <v>1</v>
      </c>
      <c r="AG5962">
        <v>0</v>
      </c>
      <c r="AH5962">
        <v>55</v>
      </c>
      <c r="AI5962">
        <v>1</v>
      </c>
      <c r="AJ5962">
        <v>0</v>
      </c>
      <c r="AK5962">
        <v>0</v>
      </c>
      <c r="AL5962">
        <v>0</v>
      </c>
      <c r="AM5962">
        <v>4</v>
      </c>
      <c r="AN5962">
        <v>850000</v>
      </c>
      <c r="AO5962">
        <v>4958.33349609375</v>
      </c>
      <c r="AP5962">
        <v>1098211</v>
      </c>
      <c r="AQ5962">
        <v>4659.0771484375</v>
      </c>
      <c r="AR5962">
        <v>1098211</v>
      </c>
      <c r="AS5962">
        <v>4659.0771484375</v>
      </c>
      <c r="AT5962" t="s">
        <v>55</v>
      </c>
      <c r="AU5962">
        <v>1</v>
      </c>
      <c r="AV5962">
        <v>8.5088249745713505</v>
      </c>
      <c r="AW5962">
        <v>25</v>
      </c>
      <c r="AX5962">
        <v>961</v>
      </c>
      <c r="AY5962">
        <v>1</v>
      </c>
      <c r="AZ5962">
        <v>0.4570635534410411</v>
      </c>
      <c r="BA5962">
        <v>-0.15625778921405251</v>
      </c>
    </row>
    <row r="5963" spans="1:53" x14ac:dyDescent="0.25">
      <c r="A5963">
        <v>3</v>
      </c>
      <c r="B5963">
        <v>0</v>
      </c>
      <c r="C5963">
        <v>25</v>
      </c>
      <c r="D5963">
        <v>5</v>
      </c>
      <c r="E5963">
        <v>11</v>
      </c>
      <c r="F5963">
        <v>1</v>
      </c>
      <c r="G5963">
        <v>7</v>
      </c>
      <c r="H5963" s="3">
        <f t="shared" si="93"/>
        <v>14</v>
      </c>
      <c r="I5963">
        <v>150211</v>
      </c>
      <c r="J5963">
        <v>340000</v>
      </c>
      <c r="K5963">
        <v>50</v>
      </c>
      <c r="L5963">
        <v>4</v>
      </c>
      <c r="M5963">
        <v>1</v>
      </c>
      <c r="N5963">
        <v>1</v>
      </c>
      <c r="O5963">
        <v>959786.33333333302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959786.33333333302</v>
      </c>
      <c r="X5963">
        <v>959786.33333333302</v>
      </c>
      <c r="Y5963">
        <v>11</v>
      </c>
      <c r="Z5963" s="3" t="s">
        <v>52</v>
      </c>
      <c r="AA5963">
        <v>1</v>
      </c>
      <c r="AB5963">
        <v>1</v>
      </c>
      <c r="AC5963">
        <v>1</v>
      </c>
      <c r="AD5963">
        <v>1</v>
      </c>
      <c r="AE5963">
        <v>0</v>
      </c>
      <c r="AF5963">
        <v>1</v>
      </c>
      <c r="AG5963">
        <v>0</v>
      </c>
      <c r="AH5963">
        <v>50</v>
      </c>
      <c r="AI5963">
        <v>1</v>
      </c>
      <c r="AJ5963">
        <v>0</v>
      </c>
      <c r="AK5963">
        <v>0</v>
      </c>
      <c r="AL5963">
        <v>0</v>
      </c>
      <c r="AM5963">
        <v>3</v>
      </c>
      <c r="AN5963">
        <v>781242</v>
      </c>
      <c r="AO5963">
        <v>3645.7958984375</v>
      </c>
      <c r="AP5963">
        <v>959786.3125</v>
      </c>
      <c r="AQ5963">
        <v>4479.0029296875</v>
      </c>
      <c r="AR5963">
        <v>959786.3125</v>
      </c>
      <c r="AS5963">
        <v>4479.0029296875</v>
      </c>
      <c r="AT5963" t="s">
        <v>53</v>
      </c>
      <c r="AU5963">
        <v>1</v>
      </c>
      <c r="AV5963">
        <v>8.2013299740879031</v>
      </c>
      <c r="AW5963">
        <v>49</v>
      </c>
      <c r="AX5963">
        <v>625</v>
      </c>
      <c r="AY5963">
        <v>1</v>
      </c>
      <c r="AZ5963">
        <v>0.47653321284548028</v>
      </c>
      <c r="BA5963">
        <v>-2.332438574265483E-2</v>
      </c>
    </row>
    <row r="5964" spans="1:53" x14ac:dyDescent="0.25">
      <c r="A5964">
        <v>3</v>
      </c>
      <c r="B5964">
        <v>1</v>
      </c>
      <c r="C5964">
        <v>40</v>
      </c>
      <c r="D5964">
        <v>3</v>
      </c>
      <c r="E5964">
        <v>4</v>
      </c>
      <c r="F5964">
        <v>1</v>
      </c>
      <c r="G5964">
        <v>4</v>
      </c>
      <c r="H5964" s="3">
        <f t="shared" si="93"/>
        <v>31</v>
      </c>
      <c r="I5964">
        <v>88211</v>
      </c>
      <c r="J5964">
        <v>400000</v>
      </c>
      <c r="K5964">
        <v>48</v>
      </c>
      <c r="L5964">
        <v>9</v>
      </c>
      <c r="M5964">
        <v>1</v>
      </c>
      <c r="N5964">
        <v>1</v>
      </c>
      <c r="O5964">
        <v>1021544.33333333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1021544.33333333</v>
      </c>
      <c r="X5964">
        <v>1021544.33333333</v>
      </c>
      <c r="Y5964">
        <v>11</v>
      </c>
      <c r="Z5964" s="3" t="s">
        <v>58</v>
      </c>
      <c r="AA5964">
        <v>0</v>
      </c>
      <c r="AB5964">
        <v>1</v>
      </c>
      <c r="AC5964">
        <v>1</v>
      </c>
      <c r="AD5964">
        <v>1</v>
      </c>
      <c r="AE5964">
        <v>0</v>
      </c>
      <c r="AF5964">
        <v>1</v>
      </c>
      <c r="AG5964">
        <v>0</v>
      </c>
      <c r="AH5964">
        <v>48</v>
      </c>
      <c r="AI5964">
        <v>1</v>
      </c>
      <c r="AJ5964">
        <v>0</v>
      </c>
      <c r="AK5964">
        <v>0</v>
      </c>
      <c r="AL5964">
        <v>0</v>
      </c>
      <c r="AM5964">
        <v>5</v>
      </c>
      <c r="AN5964">
        <v>900000</v>
      </c>
      <c r="AO5964">
        <v>4375</v>
      </c>
      <c r="AP5964">
        <v>1021544.3125</v>
      </c>
      <c r="AQ5964">
        <v>4965.84033203125</v>
      </c>
      <c r="AR5964">
        <v>1021544.3125</v>
      </c>
      <c r="AS5964">
        <v>4965.84033203125</v>
      </c>
      <c r="AT5964" t="s">
        <v>57</v>
      </c>
      <c r="AU5964">
        <v>1</v>
      </c>
      <c r="AV5964">
        <v>8.3836617987917155</v>
      </c>
      <c r="AW5964">
        <v>16</v>
      </c>
      <c r="AX5964">
        <v>1600</v>
      </c>
      <c r="AY5964">
        <v>0</v>
      </c>
      <c r="AZ5964">
        <v>-0.34953678829243989</v>
      </c>
      <c r="BA5964">
        <v>0.1416222071006579</v>
      </c>
    </row>
    <row r="5965" spans="1:53" x14ac:dyDescent="0.25">
      <c r="A5965">
        <v>3</v>
      </c>
      <c r="B5965">
        <v>1</v>
      </c>
      <c r="C5965">
        <v>23</v>
      </c>
      <c r="D5965">
        <v>6</v>
      </c>
      <c r="E5965">
        <v>0</v>
      </c>
      <c r="F5965">
        <v>1</v>
      </c>
      <c r="G5965">
        <v>1</v>
      </c>
      <c r="H5965" s="3">
        <f t="shared" si="93"/>
        <v>11</v>
      </c>
      <c r="I5965">
        <v>88211</v>
      </c>
      <c r="J5965">
        <v>250000</v>
      </c>
      <c r="K5965">
        <v>40</v>
      </c>
      <c r="L5965">
        <v>5</v>
      </c>
      <c r="M5965">
        <v>1</v>
      </c>
      <c r="N5965">
        <v>1</v>
      </c>
      <c r="O5965">
        <v>1109044.33333333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1109044.33333333</v>
      </c>
      <c r="X5965">
        <v>1109044.33333333</v>
      </c>
      <c r="Y5965">
        <v>11</v>
      </c>
      <c r="Z5965" s="3" t="s">
        <v>54</v>
      </c>
      <c r="AA5965">
        <v>0</v>
      </c>
      <c r="AB5965">
        <v>1</v>
      </c>
      <c r="AC5965">
        <v>1</v>
      </c>
      <c r="AD5965">
        <v>1</v>
      </c>
      <c r="AE5965">
        <v>0</v>
      </c>
      <c r="AF5965">
        <v>1</v>
      </c>
      <c r="AG5965">
        <v>0</v>
      </c>
      <c r="AH5965">
        <v>40</v>
      </c>
      <c r="AI5965">
        <v>1</v>
      </c>
      <c r="AJ5965">
        <v>0</v>
      </c>
      <c r="AK5965">
        <v>0</v>
      </c>
      <c r="AL5965">
        <v>0</v>
      </c>
      <c r="AM5965">
        <v>4</v>
      </c>
      <c r="AN5965">
        <v>1000000</v>
      </c>
      <c r="AO5965">
        <v>5833.33349609375</v>
      </c>
      <c r="AP5965">
        <v>1109044.375</v>
      </c>
      <c r="AQ5965">
        <v>6469.42529296875</v>
      </c>
      <c r="AR5965">
        <v>1109044.375</v>
      </c>
      <c r="AS5965">
        <v>6469.42529296875</v>
      </c>
      <c r="AT5965" t="s">
        <v>55</v>
      </c>
      <c r="AU5965">
        <v>1</v>
      </c>
      <c r="AV5965">
        <v>8.6713438991452811</v>
      </c>
      <c r="AW5965">
        <v>1</v>
      </c>
      <c r="AX5965">
        <v>529</v>
      </c>
      <c r="AY5965">
        <v>0</v>
      </c>
      <c r="AZ5965">
        <v>-0.61464386997886333</v>
      </c>
      <c r="BA5965">
        <v>7.4487028323403218E-2</v>
      </c>
    </row>
    <row r="5966" spans="1:53" x14ac:dyDescent="0.25">
      <c r="A5966">
        <v>3</v>
      </c>
      <c r="B5966">
        <v>1</v>
      </c>
      <c r="C5966">
        <v>21</v>
      </c>
      <c r="D5966">
        <v>6</v>
      </c>
      <c r="E5966">
        <v>3</v>
      </c>
      <c r="F5966">
        <v>1</v>
      </c>
      <c r="G5966">
        <v>24</v>
      </c>
      <c r="H5966" s="3">
        <f t="shared" si="93"/>
        <v>9</v>
      </c>
      <c r="I5966">
        <v>88211</v>
      </c>
      <c r="J5966">
        <v>780000</v>
      </c>
      <c r="K5966">
        <v>45</v>
      </c>
      <c r="L5966">
        <v>8</v>
      </c>
      <c r="M5966">
        <v>1</v>
      </c>
      <c r="N5966">
        <v>1</v>
      </c>
      <c r="O5966">
        <v>934453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934453</v>
      </c>
      <c r="X5966">
        <v>934453</v>
      </c>
      <c r="Y5966">
        <v>11</v>
      </c>
      <c r="Z5966" s="3" t="s">
        <v>54</v>
      </c>
      <c r="AA5966">
        <v>0</v>
      </c>
      <c r="AB5966">
        <v>1</v>
      </c>
      <c r="AC5966">
        <v>1</v>
      </c>
      <c r="AD5966">
        <v>1</v>
      </c>
      <c r="AE5966">
        <v>0</v>
      </c>
      <c r="AF5966">
        <v>1</v>
      </c>
      <c r="AG5966">
        <v>0</v>
      </c>
      <c r="AH5966">
        <v>45</v>
      </c>
      <c r="AI5966">
        <v>1</v>
      </c>
      <c r="AJ5966">
        <v>0</v>
      </c>
      <c r="AK5966">
        <v>0</v>
      </c>
      <c r="AL5966">
        <v>0</v>
      </c>
      <c r="AM5966">
        <v>5</v>
      </c>
      <c r="AN5966">
        <v>781242</v>
      </c>
      <c r="AO5966">
        <v>4050.88452148438</v>
      </c>
      <c r="AP5966">
        <v>934453</v>
      </c>
      <c r="AQ5966">
        <v>4845.31201171875</v>
      </c>
      <c r="AR5966">
        <v>934453</v>
      </c>
      <c r="AS5966">
        <v>4845.31201171875</v>
      </c>
      <c r="AT5966" t="s">
        <v>55</v>
      </c>
      <c r="AU5966">
        <v>1</v>
      </c>
      <c r="AV5966">
        <v>8.3066905366212094</v>
      </c>
      <c r="AW5966">
        <v>576</v>
      </c>
      <c r="AX5966">
        <v>441</v>
      </c>
      <c r="AY5966">
        <v>0</v>
      </c>
      <c r="AZ5966">
        <v>-0.48370107890095138</v>
      </c>
      <c r="BA5966">
        <v>-0.39018777109350911</v>
      </c>
    </row>
    <row r="5967" spans="1:53" x14ac:dyDescent="0.25">
      <c r="A5967">
        <v>2</v>
      </c>
      <c r="B5967">
        <v>0</v>
      </c>
      <c r="C5967">
        <v>43</v>
      </c>
      <c r="D5967">
        <v>6</v>
      </c>
      <c r="E5967">
        <v>5</v>
      </c>
      <c r="F5967">
        <v>1</v>
      </c>
      <c r="G5967">
        <v>94</v>
      </c>
      <c r="H5967" s="3">
        <f t="shared" si="93"/>
        <v>31</v>
      </c>
      <c r="I5967">
        <v>62000</v>
      </c>
      <c r="J5967">
        <v>1750000</v>
      </c>
      <c r="K5967">
        <v>48</v>
      </c>
      <c r="L5967">
        <v>9</v>
      </c>
      <c r="M5967">
        <v>1</v>
      </c>
      <c r="N5967">
        <v>1</v>
      </c>
      <c r="O5967">
        <v>2081833.33333333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2081833.33333333</v>
      </c>
      <c r="X5967">
        <v>2081833.33333333</v>
      </c>
      <c r="Y5967">
        <v>11</v>
      </c>
      <c r="Z5967" s="3" t="s">
        <v>54</v>
      </c>
      <c r="AA5967">
        <v>0</v>
      </c>
      <c r="AB5967">
        <v>1</v>
      </c>
      <c r="AC5967">
        <v>1</v>
      </c>
      <c r="AD5967">
        <v>1</v>
      </c>
      <c r="AE5967">
        <v>0</v>
      </c>
      <c r="AF5967">
        <v>1</v>
      </c>
      <c r="AG5967">
        <v>0</v>
      </c>
      <c r="AH5967">
        <v>48</v>
      </c>
      <c r="AI5967">
        <v>1</v>
      </c>
      <c r="AJ5967">
        <v>0</v>
      </c>
      <c r="AK5967">
        <v>0</v>
      </c>
      <c r="AL5967">
        <v>0</v>
      </c>
      <c r="AM5967">
        <v>5</v>
      </c>
      <c r="AN5967">
        <v>1874000</v>
      </c>
      <c r="AO5967">
        <v>9109.72265625</v>
      </c>
      <c r="AP5967">
        <v>2081833.375</v>
      </c>
      <c r="AQ5967">
        <v>10120.0234375</v>
      </c>
      <c r="AR5967">
        <v>2081833.375</v>
      </c>
      <c r="AS5967">
        <v>10120.0234375</v>
      </c>
      <c r="AT5967" t="s">
        <v>55</v>
      </c>
      <c r="AU5967">
        <v>1</v>
      </c>
      <c r="AV5967">
        <v>9.1170975459102284</v>
      </c>
      <c r="AW5967">
        <v>8836</v>
      </c>
      <c r="AX5967">
        <v>1849</v>
      </c>
      <c r="AY5967">
        <v>1</v>
      </c>
      <c r="AZ5967">
        <v>0.48051983210026689</v>
      </c>
      <c r="BA5967">
        <v>-0.11521775808878069</v>
      </c>
    </row>
    <row r="5968" spans="1:53" x14ac:dyDescent="0.25">
      <c r="A5968">
        <v>2</v>
      </c>
      <c r="B5968">
        <v>1</v>
      </c>
      <c r="C5968">
        <v>44</v>
      </c>
      <c r="D5968">
        <v>6</v>
      </c>
      <c r="E5968">
        <v>2</v>
      </c>
      <c r="F5968">
        <v>1</v>
      </c>
      <c r="G5968">
        <v>1</v>
      </c>
      <c r="H5968" s="3">
        <f t="shared" si="93"/>
        <v>32</v>
      </c>
      <c r="I5968">
        <v>0</v>
      </c>
      <c r="J5968">
        <v>0</v>
      </c>
      <c r="K5968">
        <v>90</v>
      </c>
      <c r="L5968">
        <v>9</v>
      </c>
      <c r="M5968">
        <v>1</v>
      </c>
      <c r="N5968">
        <v>1</v>
      </c>
      <c r="O5968">
        <v>1400000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1400000</v>
      </c>
      <c r="X5968">
        <v>1400000</v>
      </c>
      <c r="Y5968">
        <v>11</v>
      </c>
      <c r="Z5968" s="3" t="s">
        <v>54</v>
      </c>
      <c r="AA5968">
        <v>0</v>
      </c>
      <c r="AB5968">
        <v>1</v>
      </c>
      <c r="AC5968">
        <v>1</v>
      </c>
      <c r="AD5968">
        <v>1</v>
      </c>
      <c r="AE5968">
        <v>0</v>
      </c>
      <c r="AF5968">
        <v>1</v>
      </c>
      <c r="AG5968">
        <v>0</v>
      </c>
      <c r="AH5968">
        <v>72</v>
      </c>
      <c r="AI5968">
        <v>1</v>
      </c>
      <c r="AJ5968">
        <v>0</v>
      </c>
      <c r="AK5968">
        <v>0</v>
      </c>
      <c r="AL5968">
        <v>0</v>
      </c>
      <c r="AM5968">
        <v>5</v>
      </c>
      <c r="AN5968">
        <v>1400000</v>
      </c>
      <c r="AO5968">
        <v>3629.62963867188</v>
      </c>
      <c r="AP5968">
        <v>1400000</v>
      </c>
      <c r="AQ5968">
        <v>3629.62963867188</v>
      </c>
      <c r="AR5968">
        <v>1400000</v>
      </c>
      <c r="AS5968">
        <v>3629.62963867188</v>
      </c>
      <c r="AT5968" t="s">
        <v>55</v>
      </c>
      <c r="AU5968">
        <v>1</v>
      </c>
      <c r="AV5968">
        <v>8.1968858941396121</v>
      </c>
      <c r="AW5968">
        <v>1</v>
      </c>
      <c r="AX5968">
        <v>1936</v>
      </c>
      <c r="AY5968">
        <v>0</v>
      </c>
      <c r="AZ5968">
        <v>-0.40561982488678122</v>
      </c>
      <c r="BA5968">
        <v>-0.60838659305108977</v>
      </c>
    </row>
    <row r="5969" spans="1:53" x14ac:dyDescent="0.25">
      <c r="A5969">
        <v>3</v>
      </c>
      <c r="B5969">
        <v>0</v>
      </c>
      <c r="C5969">
        <v>45</v>
      </c>
      <c r="D5969">
        <v>3</v>
      </c>
      <c r="E5969">
        <v>5</v>
      </c>
      <c r="F5969">
        <v>4</v>
      </c>
      <c r="G5969">
        <v>2</v>
      </c>
      <c r="H5969" s="3">
        <f t="shared" si="93"/>
        <v>36</v>
      </c>
      <c r="I5969">
        <v>0</v>
      </c>
      <c r="J5969">
        <v>0</v>
      </c>
      <c r="K5969">
        <v>16</v>
      </c>
      <c r="L5969">
        <v>1</v>
      </c>
      <c r="M5969">
        <v>2</v>
      </c>
      <c r="N5969">
        <v>1</v>
      </c>
      <c r="O5969">
        <v>250000</v>
      </c>
      <c r="P5969">
        <v>75000</v>
      </c>
      <c r="Q5969">
        <v>0</v>
      </c>
      <c r="R5969">
        <v>0</v>
      </c>
      <c r="S5969">
        <v>0</v>
      </c>
      <c r="T5969">
        <v>200000</v>
      </c>
      <c r="U5969">
        <v>0</v>
      </c>
      <c r="V5969">
        <v>0</v>
      </c>
      <c r="W5969">
        <v>525000</v>
      </c>
      <c r="X5969">
        <v>525000</v>
      </c>
      <c r="Y5969">
        <v>11</v>
      </c>
      <c r="Z5969" s="3" t="s">
        <v>56</v>
      </c>
      <c r="AA5969">
        <v>0</v>
      </c>
      <c r="AB5969">
        <v>2</v>
      </c>
      <c r="AC5969">
        <v>1</v>
      </c>
      <c r="AD5969">
        <v>1</v>
      </c>
      <c r="AE5969">
        <v>0</v>
      </c>
      <c r="AF5969">
        <v>1</v>
      </c>
      <c r="AG5969">
        <v>0</v>
      </c>
      <c r="AH5969">
        <v>72</v>
      </c>
      <c r="AI5969">
        <v>0</v>
      </c>
      <c r="AJ5969">
        <v>1</v>
      </c>
      <c r="AK5969">
        <v>0</v>
      </c>
      <c r="AL5969">
        <v>1</v>
      </c>
      <c r="AM5969">
        <v>1</v>
      </c>
      <c r="AN5969">
        <v>250000</v>
      </c>
      <c r="AO5969">
        <v>3645.83325195312</v>
      </c>
      <c r="AP5969">
        <v>325000</v>
      </c>
      <c r="AQ5969">
        <v>4739.58349609375</v>
      </c>
      <c r="AR5969">
        <v>325000</v>
      </c>
      <c r="AS5969">
        <v>4739.58349609375</v>
      </c>
      <c r="AT5969" t="s">
        <v>57</v>
      </c>
      <c r="AU5969">
        <v>0</v>
      </c>
      <c r="AV5969">
        <v>8.2013402196763305</v>
      </c>
      <c r="AW5969">
        <v>4</v>
      </c>
      <c r="AX5969">
        <v>2025</v>
      </c>
      <c r="AY5969">
        <v>1</v>
      </c>
      <c r="AZ5969">
        <v>0.58852795940317237</v>
      </c>
      <c r="BA5969">
        <v>0.61874938384007705</v>
      </c>
    </row>
    <row r="5970" spans="1:53" x14ac:dyDescent="0.25">
      <c r="A5970">
        <v>6</v>
      </c>
      <c r="B5970">
        <v>0</v>
      </c>
      <c r="C5970">
        <v>37</v>
      </c>
      <c r="D5970">
        <v>6</v>
      </c>
      <c r="E5970">
        <v>5</v>
      </c>
      <c r="F5970">
        <v>1</v>
      </c>
      <c r="G5970">
        <v>120</v>
      </c>
      <c r="H5970" s="3">
        <f t="shared" si="93"/>
        <v>25</v>
      </c>
      <c r="I5970">
        <v>0</v>
      </c>
      <c r="J5970">
        <v>6000000</v>
      </c>
      <c r="K5970">
        <v>40</v>
      </c>
      <c r="L5970">
        <v>9</v>
      </c>
      <c r="M5970">
        <v>1</v>
      </c>
      <c r="N5970">
        <v>1</v>
      </c>
      <c r="O5970">
        <v>6500000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6500000</v>
      </c>
      <c r="X5970">
        <v>6500000</v>
      </c>
      <c r="Y5970">
        <v>11</v>
      </c>
      <c r="Z5970" s="3" t="s">
        <v>54</v>
      </c>
      <c r="AA5970">
        <v>0</v>
      </c>
      <c r="AB5970">
        <v>1</v>
      </c>
      <c r="AC5970">
        <v>1</v>
      </c>
      <c r="AD5970">
        <v>1</v>
      </c>
      <c r="AE5970">
        <v>0</v>
      </c>
      <c r="AF5970">
        <v>1</v>
      </c>
      <c r="AG5970">
        <v>0</v>
      </c>
      <c r="AH5970">
        <v>40</v>
      </c>
      <c r="AI5970">
        <v>1</v>
      </c>
      <c r="AJ5970">
        <v>0</v>
      </c>
      <c r="AK5970">
        <v>0</v>
      </c>
      <c r="AL5970">
        <v>0</v>
      </c>
      <c r="AM5970">
        <v>5</v>
      </c>
      <c r="AN5970">
        <v>6000000</v>
      </c>
      <c r="AO5970">
        <v>35000</v>
      </c>
      <c r="AP5970">
        <v>6500000</v>
      </c>
      <c r="AQ5970">
        <v>37916.66796875</v>
      </c>
      <c r="AR5970">
        <v>6500000</v>
      </c>
      <c r="AS5970">
        <v>37916.66796875</v>
      </c>
      <c r="AT5970" t="s">
        <v>55</v>
      </c>
      <c r="AU5970">
        <v>1</v>
      </c>
      <c r="AV5970">
        <v>10.46310334047155</v>
      </c>
      <c r="AW5970">
        <v>14400</v>
      </c>
      <c r="AX5970">
        <v>1369</v>
      </c>
      <c r="AY5970">
        <v>1</v>
      </c>
      <c r="AZ5970">
        <v>0.45208850637296161</v>
      </c>
      <c r="BA5970">
        <v>1.168650284721316</v>
      </c>
    </row>
    <row r="5971" spans="1:53" x14ac:dyDescent="0.25">
      <c r="A5971">
        <v>6</v>
      </c>
      <c r="B5971">
        <v>0</v>
      </c>
      <c r="C5971">
        <v>35</v>
      </c>
      <c r="D5971">
        <v>6</v>
      </c>
      <c r="E5971">
        <v>2</v>
      </c>
      <c r="F5971">
        <v>1</v>
      </c>
      <c r="G5971">
        <v>6</v>
      </c>
      <c r="H5971" s="3">
        <f t="shared" si="93"/>
        <v>23</v>
      </c>
      <c r="I5971">
        <v>0</v>
      </c>
      <c r="J5971">
        <v>380000</v>
      </c>
      <c r="K5971">
        <v>72</v>
      </c>
      <c r="L5971">
        <v>1</v>
      </c>
      <c r="M5971">
        <v>1</v>
      </c>
      <c r="N5971">
        <v>1</v>
      </c>
      <c r="O5971">
        <v>812908.66666666698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812908.66666666698</v>
      </c>
      <c r="X5971">
        <v>812908.66666666698</v>
      </c>
      <c r="Y5971">
        <v>11</v>
      </c>
      <c r="Z5971" s="3" t="s">
        <v>54</v>
      </c>
      <c r="AA5971">
        <v>0</v>
      </c>
      <c r="AB5971">
        <v>1</v>
      </c>
      <c r="AC5971">
        <v>1</v>
      </c>
      <c r="AD5971">
        <v>1</v>
      </c>
      <c r="AE5971">
        <v>0</v>
      </c>
      <c r="AF5971">
        <v>1</v>
      </c>
      <c r="AG5971">
        <v>0</v>
      </c>
      <c r="AH5971">
        <v>72</v>
      </c>
      <c r="AI5971">
        <v>1</v>
      </c>
      <c r="AJ5971">
        <v>0</v>
      </c>
      <c r="AK5971">
        <v>0</v>
      </c>
      <c r="AL5971">
        <v>1</v>
      </c>
      <c r="AM5971">
        <v>1</v>
      </c>
      <c r="AN5971">
        <v>781242</v>
      </c>
      <c r="AO5971">
        <v>2531.802734375</v>
      </c>
      <c r="AP5971">
        <v>812908.6875</v>
      </c>
      <c r="AQ5971">
        <v>2634.42626953125</v>
      </c>
      <c r="AR5971">
        <v>812908.6875</v>
      </c>
      <c r="AS5971">
        <v>2634.42626953125</v>
      </c>
      <c r="AT5971" t="s">
        <v>55</v>
      </c>
      <c r="AU5971">
        <v>1</v>
      </c>
      <c r="AV5971">
        <v>7.8366868712143889</v>
      </c>
      <c r="AW5971">
        <v>36</v>
      </c>
      <c r="AX5971">
        <v>1225</v>
      </c>
      <c r="AY5971">
        <v>1</v>
      </c>
      <c r="AZ5971">
        <v>0.41991040144064168</v>
      </c>
      <c r="BA5971">
        <v>-0.43649097591933722</v>
      </c>
    </row>
    <row r="5972" spans="1:53" x14ac:dyDescent="0.25">
      <c r="A5972">
        <v>1</v>
      </c>
      <c r="B5972">
        <v>1</v>
      </c>
      <c r="C5972">
        <v>46</v>
      </c>
      <c r="D5972">
        <v>4</v>
      </c>
      <c r="E5972">
        <v>7</v>
      </c>
      <c r="F5972">
        <v>1</v>
      </c>
      <c r="G5972">
        <v>144</v>
      </c>
      <c r="H5972" s="3">
        <f t="shared" si="93"/>
        <v>36</v>
      </c>
      <c r="I5972">
        <v>284105</v>
      </c>
      <c r="J5972">
        <v>909500</v>
      </c>
      <c r="K5972">
        <v>60</v>
      </c>
      <c r="L5972">
        <v>9</v>
      </c>
      <c r="M5972">
        <v>1</v>
      </c>
      <c r="N5972">
        <v>1</v>
      </c>
      <c r="O5972">
        <v>1038638.66666667</v>
      </c>
      <c r="P5972">
        <v>0</v>
      </c>
      <c r="Q5972">
        <v>240000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1278638.66666667</v>
      </c>
      <c r="X5972">
        <v>1278638.66666667</v>
      </c>
      <c r="Y5972">
        <v>11</v>
      </c>
      <c r="Z5972" s="3" t="s">
        <v>59</v>
      </c>
      <c r="AA5972">
        <v>0</v>
      </c>
      <c r="AB5972">
        <v>1</v>
      </c>
      <c r="AC5972">
        <v>1</v>
      </c>
      <c r="AD5972">
        <v>1</v>
      </c>
      <c r="AE5972">
        <v>0</v>
      </c>
      <c r="AF5972">
        <v>1</v>
      </c>
      <c r="AG5972">
        <v>0</v>
      </c>
      <c r="AH5972">
        <v>60</v>
      </c>
      <c r="AI5972">
        <v>1</v>
      </c>
      <c r="AJ5972">
        <v>0</v>
      </c>
      <c r="AK5972">
        <v>0</v>
      </c>
      <c r="AL5972">
        <v>0</v>
      </c>
      <c r="AM5972">
        <v>5</v>
      </c>
      <c r="AN5972">
        <v>781242</v>
      </c>
      <c r="AO5972">
        <v>3038.16333007812</v>
      </c>
      <c r="AP5972">
        <v>1038638.6875</v>
      </c>
      <c r="AQ5972">
        <v>4039.150390625</v>
      </c>
      <c r="AR5972">
        <v>1038638.6875</v>
      </c>
      <c r="AS5972">
        <v>4039.150390625</v>
      </c>
      <c r="AT5972" t="s">
        <v>60</v>
      </c>
      <c r="AU5972">
        <v>1</v>
      </c>
      <c r="AV5972">
        <v>8.019008444079935</v>
      </c>
      <c r="AW5972">
        <v>20736</v>
      </c>
      <c r="AX5972">
        <v>2116</v>
      </c>
      <c r="AY5972">
        <v>0</v>
      </c>
      <c r="AZ5972">
        <v>-0.30819869826793872</v>
      </c>
      <c r="BA5972">
        <v>-0.64931563705460238</v>
      </c>
    </row>
    <row r="5973" spans="1:53" x14ac:dyDescent="0.25">
      <c r="A5973">
        <v>1</v>
      </c>
      <c r="B5973">
        <v>0</v>
      </c>
      <c r="C5973">
        <v>30</v>
      </c>
      <c r="D5973">
        <v>6</v>
      </c>
      <c r="E5973">
        <v>2</v>
      </c>
      <c r="F5973">
        <v>1</v>
      </c>
      <c r="G5973">
        <v>8</v>
      </c>
      <c r="H5973" s="3">
        <f t="shared" si="93"/>
        <v>18</v>
      </c>
      <c r="I5973">
        <v>115411</v>
      </c>
      <c r="J5973">
        <v>400000</v>
      </c>
      <c r="K5973">
        <v>40</v>
      </c>
      <c r="L5973">
        <v>9</v>
      </c>
      <c r="M5973">
        <v>1</v>
      </c>
      <c r="N5973">
        <v>1</v>
      </c>
      <c r="O5973">
        <v>929986.33333333302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929986.33333333302</v>
      </c>
      <c r="X5973">
        <v>929986.33333333302</v>
      </c>
      <c r="Y5973">
        <v>11</v>
      </c>
      <c r="Z5973" s="3" t="s">
        <v>54</v>
      </c>
      <c r="AA5973">
        <v>0</v>
      </c>
      <c r="AB5973">
        <v>1</v>
      </c>
      <c r="AC5973">
        <v>1</v>
      </c>
      <c r="AD5973">
        <v>1</v>
      </c>
      <c r="AE5973">
        <v>0</v>
      </c>
      <c r="AF5973">
        <v>1</v>
      </c>
      <c r="AG5973">
        <v>0</v>
      </c>
      <c r="AH5973">
        <v>40</v>
      </c>
      <c r="AI5973">
        <v>1</v>
      </c>
      <c r="AJ5973">
        <v>0</v>
      </c>
      <c r="AK5973">
        <v>0</v>
      </c>
      <c r="AL5973">
        <v>0</v>
      </c>
      <c r="AM5973">
        <v>5</v>
      </c>
      <c r="AN5973">
        <v>781242</v>
      </c>
      <c r="AO5973">
        <v>4557.2451171875</v>
      </c>
      <c r="AP5973">
        <v>929986.3125</v>
      </c>
      <c r="AQ5973">
        <v>5424.919921875</v>
      </c>
      <c r="AR5973">
        <v>929986.3125</v>
      </c>
      <c r="AS5973">
        <v>5424.919921875</v>
      </c>
      <c r="AT5973" t="s">
        <v>55</v>
      </c>
      <c r="AU5973">
        <v>1</v>
      </c>
      <c r="AV5973">
        <v>8.424473578974089</v>
      </c>
      <c r="AW5973">
        <v>64</v>
      </c>
      <c r="AX5973">
        <v>900</v>
      </c>
      <c r="AY5973">
        <v>1</v>
      </c>
      <c r="AZ5973">
        <v>0.44570183991084988</v>
      </c>
      <c r="BA5973">
        <v>-0.55821361809077108</v>
      </c>
    </row>
    <row r="5974" spans="1:53" x14ac:dyDescent="0.25">
      <c r="A5974">
        <v>3</v>
      </c>
      <c r="B5974">
        <v>1</v>
      </c>
      <c r="C5974">
        <v>49</v>
      </c>
      <c r="D5974">
        <v>5</v>
      </c>
      <c r="E5974">
        <v>11</v>
      </c>
      <c r="F5974">
        <v>1</v>
      </c>
      <c r="G5974">
        <v>60</v>
      </c>
      <c r="H5974" s="3">
        <f t="shared" si="93"/>
        <v>38</v>
      </c>
      <c r="I5974">
        <v>0</v>
      </c>
      <c r="J5974">
        <v>800000</v>
      </c>
      <c r="K5974">
        <v>48</v>
      </c>
      <c r="L5974">
        <v>7</v>
      </c>
      <c r="M5974">
        <v>1</v>
      </c>
      <c r="N5974">
        <v>1</v>
      </c>
      <c r="O5974">
        <v>1666666.66666667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1666666.66666667</v>
      </c>
      <c r="X5974">
        <v>1666666.66666667</v>
      </c>
      <c r="Y5974">
        <v>11</v>
      </c>
      <c r="Z5974" s="3" t="s">
        <v>52</v>
      </c>
      <c r="AA5974">
        <v>1</v>
      </c>
      <c r="AB5974">
        <v>1</v>
      </c>
      <c r="AC5974">
        <v>1</v>
      </c>
      <c r="AD5974">
        <v>1</v>
      </c>
      <c r="AE5974">
        <v>0</v>
      </c>
      <c r="AF5974">
        <v>1</v>
      </c>
      <c r="AG5974">
        <v>0</v>
      </c>
      <c r="AH5974">
        <v>48</v>
      </c>
      <c r="AI5974">
        <v>1</v>
      </c>
      <c r="AJ5974">
        <v>0</v>
      </c>
      <c r="AK5974">
        <v>0</v>
      </c>
      <c r="AL5974">
        <v>0</v>
      </c>
      <c r="AM5974">
        <v>4</v>
      </c>
      <c r="AN5974">
        <v>1600000</v>
      </c>
      <c r="AO5974">
        <v>7777.77783203125</v>
      </c>
      <c r="AP5974">
        <v>1666666.625</v>
      </c>
      <c r="AQ5974">
        <v>8101.8515625</v>
      </c>
      <c r="AR5974">
        <v>1666666.625</v>
      </c>
      <c r="AS5974">
        <v>8101.8515625</v>
      </c>
      <c r="AT5974" t="s">
        <v>53</v>
      </c>
      <c r="AU5974">
        <v>1</v>
      </c>
      <c r="AV5974">
        <v>8.959025950670723</v>
      </c>
      <c r="AW5974">
        <v>3600</v>
      </c>
      <c r="AX5974">
        <v>2401</v>
      </c>
      <c r="AY5974">
        <v>0</v>
      </c>
      <c r="AZ5974">
        <v>-0.51992271865073003</v>
      </c>
      <c r="BA5974">
        <v>0.11859959747912779</v>
      </c>
    </row>
    <row r="5975" spans="1:53" x14ac:dyDescent="0.25">
      <c r="A5975">
        <v>3</v>
      </c>
      <c r="B5975">
        <v>0</v>
      </c>
      <c r="C5975">
        <v>49</v>
      </c>
      <c r="D5975">
        <v>5</v>
      </c>
      <c r="E5975">
        <v>11</v>
      </c>
      <c r="F5975">
        <v>1</v>
      </c>
      <c r="G5975">
        <v>46</v>
      </c>
      <c r="H5975" s="3">
        <f t="shared" si="93"/>
        <v>38</v>
      </c>
      <c r="I5975">
        <v>0</v>
      </c>
      <c r="J5975">
        <v>850000</v>
      </c>
      <c r="K5975">
        <v>48</v>
      </c>
      <c r="L5975">
        <v>5</v>
      </c>
      <c r="M5975">
        <v>1</v>
      </c>
      <c r="N5975">
        <v>1</v>
      </c>
      <c r="O5975">
        <v>1970833.33333333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1970833.33333333</v>
      </c>
      <c r="X5975">
        <v>1970833.33333333</v>
      </c>
      <c r="Y5975">
        <v>11</v>
      </c>
      <c r="Z5975" s="3" t="s">
        <v>52</v>
      </c>
      <c r="AA5975">
        <v>1</v>
      </c>
      <c r="AB5975">
        <v>1</v>
      </c>
      <c r="AC5975">
        <v>1</v>
      </c>
      <c r="AD5975">
        <v>1</v>
      </c>
      <c r="AE5975">
        <v>0</v>
      </c>
      <c r="AF5975">
        <v>1</v>
      </c>
      <c r="AG5975">
        <v>0</v>
      </c>
      <c r="AH5975">
        <v>48</v>
      </c>
      <c r="AI5975">
        <v>1</v>
      </c>
      <c r="AJ5975">
        <v>0</v>
      </c>
      <c r="AK5975">
        <v>0</v>
      </c>
      <c r="AL5975">
        <v>0</v>
      </c>
      <c r="AM5975">
        <v>4</v>
      </c>
      <c r="AN5975">
        <v>1900000</v>
      </c>
      <c r="AO5975">
        <v>9236.111328125</v>
      </c>
      <c r="AP5975">
        <v>1970833.375</v>
      </c>
      <c r="AQ5975">
        <v>9580.4404296875</v>
      </c>
      <c r="AR5975">
        <v>1970833.375</v>
      </c>
      <c r="AS5975">
        <v>9580.4404296875</v>
      </c>
      <c r="AT5975" t="s">
        <v>53</v>
      </c>
      <c r="AU5975">
        <v>1</v>
      </c>
      <c r="AV5975">
        <v>9.1308762241181753</v>
      </c>
      <c r="AW5975">
        <v>2116</v>
      </c>
      <c r="AX5975">
        <v>2401</v>
      </c>
      <c r="AY5975">
        <v>1</v>
      </c>
      <c r="AZ5975">
        <v>0.42505958801314447</v>
      </c>
      <c r="BA5975">
        <v>0.42413270844062101</v>
      </c>
    </row>
    <row r="5976" spans="1:53" x14ac:dyDescent="0.25">
      <c r="A5976">
        <v>3</v>
      </c>
      <c r="B5976">
        <v>0</v>
      </c>
      <c r="C5976">
        <v>42</v>
      </c>
      <c r="D5976">
        <v>6</v>
      </c>
      <c r="E5976">
        <v>5</v>
      </c>
      <c r="F5976">
        <v>1</v>
      </c>
      <c r="G5976">
        <v>72</v>
      </c>
      <c r="H5976" s="3">
        <f t="shared" si="93"/>
        <v>30</v>
      </c>
      <c r="I5976">
        <v>0</v>
      </c>
      <c r="J5976">
        <v>3700000</v>
      </c>
      <c r="K5976">
        <v>48</v>
      </c>
      <c r="L5976">
        <v>9</v>
      </c>
      <c r="M5976">
        <v>1</v>
      </c>
      <c r="N5976">
        <v>1</v>
      </c>
      <c r="O5976">
        <v>4008333.3333333302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4008333.3333333302</v>
      </c>
      <c r="X5976">
        <v>4008333.3333333302</v>
      </c>
      <c r="Y5976">
        <v>11</v>
      </c>
      <c r="Z5976" s="3" t="s">
        <v>54</v>
      </c>
      <c r="AA5976">
        <v>0</v>
      </c>
      <c r="AB5976">
        <v>1</v>
      </c>
      <c r="AC5976">
        <v>1</v>
      </c>
      <c r="AD5976">
        <v>1</v>
      </c>
      <c r="AE5976">
        <v>0</v>
      </c>
      <c r="AF5976">
        <v>1</v>
      </c>
      <c r="AG5976">
        <v>0</v>
      </c>
      <c r="AH5976">
        <v>48</v>
      </c>
      <c r="AI5976">
        <v>1</v>
      </c>
      <c r="AJ5976">
        <v>0</v>
      </c>
      <c r="AK5976">
        <v>0</v>
      </c>
      <c r="AL5976">
        <v>0</v>
      </c>
      <c r="AM5976">
        <v>5</v>
      </c>
      <c r="AN5976">
        <v>3700000</v>
      </c>
      <c r="AO5976">
        <v>17986.111328125</v>
      </c>
      <c r="AP5976">
        <v>4008333.25</v>
      </c>
      <c r="AQ5976">
        <v>19484.953125</v>
      </c>
      <c r="AR5976">
        <v>4008333.25</v>
      </c>
      <c r="AS5976">
        <v>19484.953125</v>
      </c>
      <c r="AT5976" t="s">
        <v>55</v>
      </c>
      <c r="AU5976">
        <v>1</v>
      </c>
      <c r="AV5976">
        <v>9.7973551461653567</v>
      </c>
      <c r="AW5976">
        <v>5184</v>
      </c>
      <c r="AX5976">
        <v>1764</v>
      </c>
      <c r="AY5976">
        <v>1</v>
      </c>
      <c r="AZ5976">
        <v>0.47612201229260681</v>
      </c>
      <c r="BA5976">
        <v>0.61157353438074002</v>
      </c>
    </row>
    <row r="5977" spans="1:53" x14ac:dyDescent="0.25">
      <c r="A5977">
        <v>3</v>
      </c>
      <c r="B5977">
        <v>0</v>
      </c>
      <c r="C5977">
        <v>44</v>
      </c>
      <c r="D5977">
        <v>5</v>
      </c>
      <c r="E5977">
        <v>11</v>
      </c>
      <c r="F5977">
        <v>1</v>
      </c>
      <c r="G5977">
        <v>60</v>
      </c>
      <c r="H5977" s="3">
        <f t="shared" si="93"/>
        <v>33</v>
      </c>
      <c r="I5977">
        <v>0</v>
      </c>
      <c r="J5977">
        <v>1800000</v>
      </c>
      <c r="K5977">
        <v>48</v>
      </c>
      <c r="L5977">
        <v>9</v>
      </c>
      <c r="M5977">
        <v>1</v>
      </c>
      <c r="N5977">
        <v>1</v>
      </c>
      <c r="O5977">
        <v>1350000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1350000</v>
      </c>
      <c r="X5977">
        <v>1350000</v>
      </c>
      <c r="Y5977">
        <v>11</v>
      </c>
      <c r="Z5977" s="3" t="s">
        <v>52</v>
      </c>
      <c r="AA5977">
        <v>1</v>
      </c>
      <c r="AB5977">
        <v>1</v>
      </c>
      <c r="AC5977">
        <v>1</v>
      </c>
      <c r="AD5977">
        <v>1</v>
      </c>
      <c r="AE5977">
        <v>0</v>
      </c>
      <c r="AF5977">
        <v>1</v>
      </c>
      <c r="AG5977">
        <v>0</v>
      </c>
      <c r="AH5977">
        <v>48</v>
      </c>
      <c r="AI5977">
        <v>1</v>
      </c>
      <c r="AJ5977">
        <v>0</v>
      </c>
      <c r="AK5977">
        <v>0</v>
      </c>
      <c r="AL5977">
        <v>0</v>
      </c>
      <c r="AM5977">
        <v>5</v>
      </c>
      <c r="AN5977">
        <v>1200000</v>
      </c>
      <c r="AO5977">
        <v>5833.33349609375</v>
      </c>
      <c r="AP5977">
        <v>1350000</v>
      </c>
      <c r="AQ5977">
        <v>6562.5</v>
      </c>
      <c r="AR5977">
        <v>1350000</v>
      </c>
      <c r="AS5977">
        <v>6562.5</v>
      </c>
      <c r="AT5977" t="s">
        <v>53</v>
      </c>
      <c r="AU5977">
        <v>1</v>
      </c>
      <c r="AV5977">
        <v>8.6713438991452811</v>
      </c>
      <c r="AW5977">
        <v>3600</v>
      </c>
      <c r="AX5977">
        <v>1936</v>
      </c>
      <c r="AY5977">
        <v>1</v>
      </c>
      <c r="AZ5977">
        <v>0.53406895093004969</v>
      </c>
      <c r="BA5977">
        <v>-0.24592773980359611</v>
      </c>
    </row>
    <row r="5978" spans="1:53" x14ac:dyDescent="0.25">
      <c r="A5978">
        <v>3</v>
      </c>
      <c r="B5978">
        <v>1</v>
      </c>
      <c r="C5978">
        <v>34</v>
      </c>
      <c r="D5978">
        <v>6</v>
      </c>
      <c r="E5978">
        <v>3</v>
      </c>
      <c r="F5978">
        <v>1</v>
      </c>
      <c r="G5978">
        <v>9</v>
      </c>
      <c r="H5978" s="3">
        <f t="shared" si="93"/>
        <v>22</v>
      </c>
      <c r="I5978">
        <v>0</v>
      </c>
      <c r="J5978">
        <v>2000000</v>
      </c>
      <c r="K5978">
        <v>60</v>
      </c>
      <c r="L5978">
        <v>9</v>
      </c>
      <c r="M5978">
        <v>1</v>
      </c>
      <c r="N5978">
        <v>1</v>
      </c>
      <c r="O5978">
        <v>4166666.6666666698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4166666.6666666698</v>
      </c>
      <c r="X5978">
        <v>4166666.6666666698</v>
      </c>
      <c r="Y5978">
        <v>11</v>
      </c>
      <c r="Z5978" s="3" t="s">
        <v>54</v>
      </c>
      <c r="AA5978">
        <v>0</v>
      </c>
      <c r="AB5978">
        <v>1</v>
      </c>
      <c r="AC5978">
        <v>1</v>
      </c>
      <c r="AD5978">
        <v>1</v>
      </c>
      <c r="AE5978">
        <v>0</v>
      </c>
      <c r="AF5978">
        <v>1</v>
      </c>
      <c r="AG5978">
        <v>0</v>
      </c>
      <c r="AH5978">
        <v>60</v>
      </c>
      <c r="AI5978">
        <v>1</v>
      </c>
      <c r="AJ5978">
        <v>0</v>
      </c>
      <c r="AK5978">
        <v>0</v>
      </c>
      <c r="AL5978">
        <v>0</v>
      </c>
      <c r="AM5978">
        <v>5</v>
      </c>
      <c r="AN5978">
        <v>4000000</v>
      </c>
      <c r="AO5978">
        <v>15555.5556640625</v>
      </c>
      <c r="AP5978">
        <v>4166666.75</v>
      </c>
      <c r="AQ5978">
        <v>16203.7041015625</v>
      </c>
      <c r="AR5978">
        <v>4166666.75</v>
      </c>
      <c r="AS5978">
        <v>16203.7041015625</v>
      </c>
      <c r="AT5978" t="s">
        <v>55</v>
      </c>
      <c r="AU5978">
        <v>1</v>
      </c>
      <c r="AV5978">
        <v>9.6521731312306684</v>
      </c>
      <c r="AW5978">
        <v>81</v>
      </c>
      <c r="AX5978">
        <v>1156</v>
      </c>
      <c r="AY5978">
        <v>0</v>
      </c>
      <c r="AZ5978">
        <v>-0.44854550899832257</v>
      </c>
      <c r="BA5978">
        <v>0.81997808344619993</v>
      </c>
    </row>
    <row r="5979" spans="1:53" x14ac:dyDescent="0.25">
      <c r="A5979">
        <v>3</v>
      </c>
      <c r="B5979">
        <v>0</v>
      </c>
      <c r="C5979">
        <v>62</v>
      </c>
      <c r="D5979">
        <v>3</v>
      </c>
      <c r="E5979">
        <v>3</v>
      </c>
      <c r="F5979">
        <v>1</v>
      </c>
      <c r="G5979">
        <v>78</v>
      </c>
      <c r="H5979" s="3">
        <f t="shared" si="93"/>
        <v>53</v>
      </c>
      <c r="I5979">
        <v>88211</v>
      </c>
      <c r="J5979">
        <v>780000</v>
      </c>
      <c r="K5979">
        <v>48</v>
      </c>
      <c r="L5979">
        <v>9</v>
      </c>
      <c r="M5979">
        <v>2</v>
      </c>
      <c r="N5979">
        <v>1</v>
      </c>
      <c r="O5979">
        <v>934453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934453</v>
      </c>
      <c r="X5979">
        <v>934453</v>
      </c>
      <c r="Y5979">
        <v>11</v>
      </c>
      <c r="Z5979" s="3" t="s">
        <v>58</v>
      </c>
      <c r="AA5979">
        <v>0</v>
      </c>
      <c r="AB5979">
        <v>2</v>
      </c>
      <c r="AC5979">
        <v>1</v>
      </c>
      <c r="AD5979">
        <v>1</v>
      </c>
      <c r="AE5979">
        <v>0</v>
      </c>
      <c r="AF5979">
        <v>1</v>
      </c>
      <c r="AG5979">
        <v>0</v>
      </c>
      <c r="AH5979">
        <v>48</v>
      </c>
      <c r="AI5979">
        <v>0</v>
      </c>
      <c r="AJ5979">
        <v>1</v>
      </c>
      <c r="AK5979">
        <v>0</v>
      </c>
      <c r="AL5979">
        <v>0</v>
      </c>
      <c r="AM5979">
        <v>5</v>
      </c>
      <c r="AN5979">
        <v>781242</v>
      </c>
      <c r="AO5979">
        <v>3797.7041015625</v>
      </c>
      <c r="AP5979">
        <v>934453</v>
      </c>
      <c r="AQ5979">
        <v>4542.47998046875</v>
      </c>
      <c r="AR5979">
        <v>934453</v>
      </c>
      <c r="AS5979">
        <v>4542.47998046875</v>
      </c>
      <c r="AT5979" t="s">
        <v>57</v>
      </c>
      <c r="AU5979">
        <v>0</v>
      </c>
      <c r="AV5979">
        <v>8.2421519793225535</v>
      </c>
      <c r="AW5979">
        <v>6084</v>
      </c>
      <c r="AX5979">
        <v>3844</v>
      </c>
      <c r="AY5979">
        <v>1</v>
      </c>
      <c r="AZ5979">
        <v>0.68785507932230361</v>
      </c>
      <c r="BA5979">
        <v>-0.1971709576116589</v>
      </c>
    </row>
    <row r="5980" spans="1:53" x14ac:dyDescent="0.25">
      <c r="A5980">
        <v>3</v>
      </c>
      <c r="B5980">
        <v>1</v>
      </c>
      <c r="C5980">
        <v>35</v>
      </c>
      <c r="D5980">
        <v>6</v>
      </c>
      <c r="E5980">
        <v>2</v>
      </c>
      <c r="F5980">
        <v>1</v>
      </c>
      <c r="G5980">
        <v>36</v>
      </c>
      <c r="H5980" s="3">
        <f t="shared" si="93"/>
        <v>23</v>
      </c>
      <c r="I5980">
        <v>0</v>
      </c>
      <c r="J5980">
        <v>500000</v>
      </c>
      <c r="K5980">
        <v>48</v>
      </c>
      <c r="L5980">
        <v>9</v>
      </c>
      <c r="M5980">
        <v>1</v>
      </c>
      <c r="N5980">
        <v>1</v>
      </c>
      <c r="O5980">
        <v>1041666.66666667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1041666.66666667</v>
      </c>
      <c r="X5980">
        <v>1041666.66666667</v>
      </c>
      <c r="Y5980">
        <v>11</v>
      </c>
      <c r="Z5980" s="3" t="s">
        <v>54</v>
      </c>
      <c r="AA5980">
        <v>0</v>
      </c>
      <c r="AB5980">
        <v>1</v>
      </c>
      <c r="AC5980">
        <v>1</v>
      </c>
      <c r="AD5980">
        <v>1</v>
      </c>
      <c r="AE5980">
        <v>0</v>
      </c>
      <c r="AF5980">
        <v>1</v>
      </c>
      <c r="AG5980">
        <v>0</v>
      </c>
      <c r="AH5980">
        <v>48</v>
      </c>
      <c r="AI5980">
        <v>1</v>
      </c>
      <c r="AJ5980">
        <v>0</v>
      </c>
      <c r="AK5980">
        <v>0</v>
      </c>
      <c r="AL5980">
        <v>0</v>
      </c>
      <c r="AM5980">
        <v>5</v>
      </c>
      <c r="AN5980">
        <v>1000000</v>
      </c>
      <c r="AO5980">
        <v>4861.111328125</v>
      </c>
      <c r="AP5980">
        <v>1041666.6875</v>
      </c>
      <c r="AQ5980">
        <v>5063.65771484375</v>
      </c>
      <c r="AR5980">
        <v>1041666.6875</v>
      </c>
      <c r="AS5980">
        <v>5063.65771484375</v>
      </c>
      <c r="AT5980" t="s">
        <v>55</v>
      </c>
      <c r="AU5980">
        <v>1</v>
      </c>
      <c r="AV5980">
        <v>8.489022359092397</v>
      </c>
      <c r="AW5980">
        <v>1296</v>
      </c>
      <c r="AX5980">
        <v>1225</v>
      </c>
      <c r="AY5980">
        <v>0</v>
      </c>
      <c r="AZ5980">
        <v>-0.51583674401039337</v>
      </c>
      <c r="BA5980">
        <v>-0.54401474860545207</v>
      </c>
    </row>
    <row r="5981" spans="1:53" x14ac:dyDescent="0.25">
      <c r="A5981">
        <v>3</v>
      </c>
      <c r="B5981">
        <v>1</v>
      </c>
      <c r="C5981">
        <v>25</v>
      </c>
      <c r="D5981">
        <v>6</v>
      </c>
      <c r="E5981">
        <v>5</v>
      </c>
      <c r="F5981">
        <v>1</v>
      </c>
      <c r="G5981">
        <v>11</v>
      </c>
      <c r="H5981" s="3">
        <f t="shared" si="93"/>
        <v>13</v>
      </c>
      <c r="I5981">
        <v>0</v>
      </c>
      <c r="J5981">
        <v>1600000</v>
      </c>
      <c r="K5981">
        <v>40</v>
      </c>
      <c r="L5981">
        <v>9</v>
      </c>
      <c r="M5981">
        <v>1</v>
      </c>
      <c r="N5981">
        <v>1</v>
      </c>
      <c r="O5981">
        <v>1783333.33333333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1783333.33333333</v>
      </c>
      <c r="X5981">
        <v>1783333.33333333</v>
      </c>
      <c r="Y5981">
        <v>11</v>
      </c>
      <c r="Z5981" s="3" t="s">
        <v>54</v>
      </c>
      <c r="AA5981">
        <v>0</v>
      </c>
      <c r="AB5981">
        <v>1</v>
      </c>
      <c r="AC5981">
        <v>1</v>
      </c>
      <c r="AD5981">
        <v>1</v>
      </c>
      <c r="AE5981">
        <v>0</v>
      </c>
      <c r="AF5981">
        <v>1</v>
      </c>
      <c r="AG5981">
        <v>0</v>
      </c>
      <c r="AH5981">
        <v>40</v>
      </c>
      <c r="AI5981">
        <v>1</v>
      </c>
      <c r="AJ5981">
        <v>0</v>
      </c>
      <c r="AK5981">
        <v>0</v>
      </c>
      <c r="AL5981">
        <v>0</v>
      </c>
      <c r="AM5981">
        <v>5</v>
      </c>
      <c r="AN5981">
        <v>1650000</v>
      </c>
      <c r="AO5981">
        <v>9625</v>
      </c>
      <c r="AP5981">
        <v>1783333.375</v>
      </c>
      <c r="AQ5981">
        <v>10402.7783203125</v>
      </c>
      <c r="AR5981">
        <v>1783333.375</v>
      </c>
      <c r="AS5981">
        <v>10402.7783203125</v>
      </c>
      <c r="AT5981" t="s">
        <v>55</v>
      </c>
      <c r="AU5981">
        <v>1</v>
      </c>
      <c r="AV5981">
        <v>9.1721191591559847</v>
      </c>
      <c r="AW5981">
        <v>121</v>
      </c>
      <c r="AX5981">
        <v>625</v>
      </c>
      <c r="AY5981">
        <v>0</v>
      </c>
      <c r="AZ5981">
        <v>-0.52353154753488451</v>
      </c>
      <c r="BA5981">
        <v>0.29026053729201129</v>
      </c>
    </row>
    <row r="5982" spans="1:53" x14ac:dyDescent="0.25">
      <c r="A5982">
        <v>6</v>
      </c>
      <c r="B5982">
        <v>0</v>
      </c>
      <c r="C5982">
        <v>51</v>
      </c>
      <c r="D5982">
        <v>3</v>
      </c>
      <c r="E5982">
        <v>5</v>
      </c>
      <c r="F5982">
        <v>1</v>
      </c>
      <c r="G5982">
        <v>30</v>
      </c>
      <c r="H5982" s="3">
        <f t="shared" si="93"/>
        <v>42</v>
      </c>
      <c r="I5982">
        <v>0</v>
      </c>
      <c r="J5982">
        <v>0</v>
      </c>
      <c r="K5982">
        <v>48</v>
      </c>
      <c r="L5982">
        <v>1</v>
      </c>
      <c r="M5982">
        <v>1</v>
      </c>
      <c r="N5982">
        <v>1</v>
      </c>
      <c r="O5982">
        <v>900000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900000</v>
      </c>
      <c r="X5982">
        <v>900000</v>
      </c>
      <c r="Y5982">
        <v>11</v>
      </c>
      <c r="Z5982" s="3" t="s">
        <v>56</v>
      </c>
      <c r="AA5982">
        <v>0</v>
      </c>
      <c r="AB5982">
        <v>1</v>
      </c>
      <c r="AC5982">
        <v>1</v>
      </c>
      <c r="AD5982">
        <v>1</v>
      </c>
      <c r="AE5982">
        <v>0</v>
      </c>
      <c r="AF5982">
        <v>1</v>
      </c>
      <c r="AG5982">
        <v>0</v>
      </c>
      <c r="AH5982">
        <v>48</v>
      </c>
      <c r="AI5982">
        <v>1</v>
      </c>
      <c r="AJ5982">
        <v>0</v>
      </c>
      <c r="AK5982">
        <v>0</v>
      </c>
      <c r="AL5982">
        <v>1</v>
      </c>
      <c r="AM5982">
        <v>1</v>
      </c>
      <c r="AN5982">
        <v>900000</v>
      </c>
      <c r="AO5982">
        <v>4375</v>
      </c>
      <c r="AP5982">
        <v>900000</v>
      </c>
      <c r="AQ5982">
        <v>4375</v>
      </c>
      <c r="AR5982">
        <v>900000</v>
      </c>
      <c r="AS5982">
        <v>4375</v>
      </c>
      <c r="AT5982" t="s">
        <v>57</v>
      </c>
      <c r="AU5982">
        <v>1</v>
      </c>
      <c r="AV5982">
        <v>8.3836617987917155</v>
      </c>
      <c r="AW5982">
        <v>900</v>
      </c>
      <c r="AX5982">
        <v>2601</v>
      </c>
      <c r="AY5982">
        <v>1</v>
      </c>
      <c r="AZ5982">
        <v>0.44944892249470408</v>
      </c>
      <c r="BA5982">
        <v>0.44824370908929889</v>
      </c>
    </row>
    <row r="5983" spans="1:53" x14ac:dyDescent="0.25">
      <c r="A5983">
        <v>2</v>
      </c>
      <c r="B5983">
        <v>1</v>
      </c>
      <c r="C5983">
        <v>51</v>
      </c>
      <c r="D5983">
        <v>5</v>
      </c>
      <c r="E5983">
        <v>11</v>
      </c>
      <c r="F5983">
        <v>1</v>
      </c>
      <c r="G5983">
        <v>240</v>
      </c>
      <c r="H5983" s="3">
        <f t="shared" si="93"/>
        <v>40</v>
      </c>
      <c r="I5983">
        <v>60000</v>
      </c>
      <c r="J5983">
        <v>0</v>
      </c>
      <c r="K5983">
        <v>48</v>
      </c>
      <c r="L5983">
        <v>9</v>
      </c>
      <c r="M5983">
        <v>1</v>
      </c>
      <c r="N5983">
        <v>1</v>
      </c>
      <c r="O5983">
        <v>1500000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1000000</v>
      </c>
      <c r="W5983">
        <v>2500000</v>
      </c>
      <c r="X5983">
        <v>2640000</v>
      </c>
      <c r="Y5983">
        <v>11</v>
      </c>
      <c r="Z5983" s="3" t="s">
        <v>52</v>
      </c>
      <c r="AA5983">
        <v>1</v>
      </c>
      <c r="AB5983">
        <v>1</v>
      </c>
      <c r="AC5983">
        <v>1</v>
      </c>
      <c r="AD5983">
        <v>1</v>
      </c>
      <c r="AE5983">
        <v>0</v>
      </c>
      <c r="AF5983">
        <v>1</v>
      </c>
      <c r="AG5983">
        <v>0</v>
      </c>
      <c r="AH5983">
        <v>48</v>
      </c>
      <c r="AI5983">
        <v>1</v>
      </c>
      <c r="AJ5983">
        <v>0</v>
      </c>
      <c r="AK5983">
        <v>0</v>
      </c>
      <c r="AL5983">
        <v>0</v>
      </c>
      <c r="AM5983">
        <v>5</v>
      </c>
      <c r="AN5983">
        <v>1500000</v>
      </c>
      <c r="AO5983">
        <v>7291.66650390625</v>
      </c>
      <c r="AP5983">
        <v>1500000</v>
      </c>
      <c r="AQ5983">
        <v>7291.66650390625</v>
      </c>
      <c r="AR5983">
        <v>1500000</v>
      </c>
      <c r="AS5983">
        <v>7291.66650390625</v>
      </c>
      <c r="AT5983" t="s">
        <v>53</v>
      </c>
      <c r="AU5983">
        <v>1</v>
      </c>
      <c r="AV5983">
        <v>8.8944874002362759</v>
      </c>
      <c r="AW5983">
        <v>57600</v>
      </c>
      <c r="AX5983">
        <v>2601</v>
      </c>
      <c r="AY5983">
        <v>0</v>
      </c>
      <c r="AZ5983">
        <v>-0.44386877667982449</v>
      </c>
      <c r="BA5983">
        <v>-0.32433927473482282</v>
      </c>
    </row>
    <row r="5984" spans="1:53" x14ac:dyDescent="0.25">
      <c r="A5984">
        <v>2</v>
      </c>
      <c r="B5984">
        <v>0</v>
      </c>
      <c r="C5984">
        <v>26</v>
      </c>
      <c r="D5984">
        <v>6</v>
      </c>
      <c r="E5984">
        <v>4</v>
      </c>
      <c r="F5984">
        <v>1</v>
      </c>
      <c r="G5984">
        <v>24</v>
      </c>
      <c r="H5984" s="3">
        <f t="shared" si="93"/>
        <v>14</v>
      </c>
      <c r="I5984">
        <v>106611</v>
      </c>
      <c r="J5984">
        <v>819480</v>
      </c>
      <c r="K5984">
        <v>40</v>
      </c>
      <c r="L5984">
        <v>9</v>
      </c>
      <c r="M5984">
        <v>1</v>
      </c>
      <c r="N5984">
        <v>1</v>
      </c>
      <c r="O5984">
        <v>992743</v>
      </c>
      <c r="P5984">
        <v>0</v>
      </c>
      <c r="Q5984">
        <v>18400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1011143</v>
      </c>
      <c r="X5984">
        <v>1011143</v>
      </c>
      <c r="Y5984">
        <v>11</v>
      </c>
      <c r="Z5984" s="3" t="s">
        <v>54</v>
      </c>
      <c r="AA5984">
        <v>0</v>
      </c>
      <c r="AB5984">
        <v>1</v>
      </c>
      <c r="AC5984">
        <v>1</v>
      </c>
      <c r="AD5984">
        <v>1</v>
      </c>
      <c r="AE5984">
        <v>0</v>
      </c>
      <c r="AF5984">
        <v>1</v>
      </c>
      <c r="AG5984">
        <v>0</v>
      </c>
      <c r="AH5984">
        <v>40</v>
      </c>
      <c r="AI5984">
        <v>1</v>
      </c>
      <c r="AJ5984">
        <v>0</v>
      </c>
      <c r="AK5984">
        <v>0</v>
      </c>
      <c r="AL5984">
        <v>0</v>
      </c>
      <c r="AM5984">
        <v>5</v>
      </c>
      <c r="AN5984">
        <v>781242</v>
      </c>
      <c r="AO5984">
        <v>4557.2451171875</v>
      </c>
      <c r="AP5984">
        <v>992743</v>
      </c>
      <c r="AQ5984">
        <v>5791.0009765625</v>
      </c>
      <c r="AR5984">
        <v>992743</v>
      </c>
      <c r="AS5984">
        <v>5791.0009765625</v>
      </c>
      <c r="AT5984" t="s">
        <v>55</v>
      </c>
      <c r="AU5984">
        <v>1</v>
      </c>
      <c r="AV5984">
        <v>8.424473578974089</v>
      </c>
      <c r="AW5984">
        <v>576</v>
      </c>
      <c r="AX5984">
        <v>676</v>
      </c>
      <c r="AY5984">
        <v>1</v>
      </c>
      <c r="AZ5984">
        <v>0.47553199248535588</v>
      </c>
      <c r="BA5984">
        <v>-0.5050030551710839</v>
      </c>
    </row>
    <row r="5985" spans="1:53" x14ac:dyDescent="0.25">
      <c r="A5985">
        <v>2</v>
      </c>
      <c r="B5985">
        <v>0</v>
      </c>
      <c r="C5985">
        <v>27</v>
      </c>
      <c r="D5985">
        <v>6</v>
      </c>
      <c r="E5985">
        <v>4</v>
      </c>
      <c r="F5985">
        <v>1</v>
      </c>
      <c r="G5985">
        <v>1</v>
      </c>
      <c r="H5985" s="3">
        <f t="shared" si="93"/>
        <v>15</v>
      </c>
      <c r="I5985">
        <v>148211</v>
      </c>
      <c r="J5985">
        <v>824480</v>
      </c>
      <c r="K5985">
        <v>48</v>
      </c>
      <c r="L5985">
        <v>2</v>
      </c>
      <c r="M5985">
        <v>1</v>
      </c>
      <c r="N5985">
        <v>1</v>
      </c>
      <c r="O5985">
        <v>1057743</v>
      </c>
      <c r="P5985">
        <v>0</v>
      </c>
      <c r="Q5985">
        <v>0</v>
      </c>
      <c r="R5985">
        <v>0</v>
      </c>
      <c r="S5985">
        <v>0</v>
      </c>
      <c r="T5985">
        <v>220000</v>
      </c>
      <c r="U5985">
        <v>0</v>
      </c>
      <c r="V5985">
        <v>0</v>
      </c>
      <c r="W5985">
        <v>1277743</v>
      </c>
      <c r="X5985">
        <v>1277743</v>
      </c>
      <c r="Y5985">
        <v>11</v>
      </c>
      <c r="Z5985" s="3" t="s">
        <v>54</v>
      </c>
      <c r="AA5985">
        <v>0</v>
      </c>
      <c r="AB5985">
        <v>1</v>
      </c>
      <c r="AC5985">
        <v>1</v>
      </c>
      <c r="AD5985">
        <v>1</v>
      </c>
      <c r="AE5985">
        <v>0</v>
      </c>
      <c r="AF5985">
        <v>1</v>
      </c>
      <c r="AG5985">
        <v>0</v>
      </c>
      <c r="AH5985">
        <v>48</v>
      </c>
      <c r="AI5985">
        <v>1</v>
      </c>
      <c r="AJ5985">
        <v>0</v>
      </c>
      <c r="AK5985">
        <v>0</v>
      </c>
      <c r="AL5985">
        <v>1</v>
      </c>
      <c r="AM5985">
        <v>2</v>
      </c>
      <c r="AN5985">
        <v>781242</v>
      </c>
      <c r="AO5985">
        <v>3797.7041015625</v>
      </c>
      <c r="AP5985">
        <v>1057743</v>
      </c>
      <c r="AQ5985">
        <v>5141.80615234375</v>
      </c>
      <c r="AR5985">
        <v>1057743</v>
      </c>
      <c r="AS5985">
        <v>5141.80615234375</v>
      </c>
      <c r="AT5985" t="s">
        <v>55</v>
      </c>
      <c r="AU5985">
        <v>1</v>
      </c>
      <c r="AV5985">
        <v>8.2421519793225535</v>
      </c>
      <c r="AW5985">
        <v>1</v>
      </c>
      <c r="AX5985">
        <v>729</v>
      </c>
      <c r="AY5985">
        <v>1</v>
      </c>
      <c r="AZ5985">
        <v>0.33347548577666342</v>
      </c>
      <c r="BA5985">
        <v>-0.19535553061384731</v>
      </c>
    </row>
    <row r="5986" spans="1:53" x14ac:dyDescent="0.25">
      <c r="A5986">
        <v>1</v>
      </c>
      <c r="B5986">
        <v>0</v>
      </c>
      <c r="C5986">
        <v>25</v>
      </c>
      <c r="D5986">
        <v>5</v>
      </c>
      <c r="E5986">
        <v>11</v>
      </c>
      <c r="F5986">
        <v>1</v>
      </c>
      <c r="G5986">
        <v>36</v>
      </c>
      <c r="H5986" s="3">
        <f t="shared" si="93"/>
        <v>14</v>
      </c>
      <c r="I5986">
        <v>180000</v>
      </c>
      <c r="J5986">
        <v>1100000</v>
      </c>
      <c r="K5986">
        <v>48</v>
      </c>
      <c r="L5986">
        <v>9</v>
      </c>
      <c r="M5986">
        <v>1</v>
      </c>
      <c r="N5986">
        <v>1</v>
      </c>
      <c r="O5986">
        <v>1291666.66666667</v>
      </c>
      <c r="P5986">
        <v>0</v>
      </c>
      <c r="Q5986">
        <v>180000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1471666.66666667</v>
      </c>
      <c r="X5986">
        <v>1471666.66666667</v>
      </c>
      <c r="Y5986">
        <v>11</v>
      </c>
      <c r="Z5986" s="3" t="s">
        <v>52</v>
      </c>
      <c r="AA5986">
        <v>1</v>
      </c>
      <c r="AB5986">
        <v>1</v>
      </c>
      <c r="AC5986">
        <v>1</v>
      </c>
      <c r="AD5986">
        <v>1</v>
      </c>
      <c r="AE5986">
        <v>0</v>
      </c>
      <c r="AF5986">
        <v>1</v>
      </c>
      <c r="AG5986">
        <v>0</v>
      </c>
      <c r="AH5986">
        <v>48</v>
      </c>
      <c r="AI5986">
        <v>1</v>
      </c>
      <c r="AJ5986">
        <v>0</v>
      </c>
      <c r="AK5986">
        <v>0</v>
      </c>
      <c r="AL5986">
        <v>0</v>
      </c>
      <c r="AM5986">
        <v>5</v>
      </c>
      <c r="AN5986">
        <v>1200000</v>
      </c>
      <c r="AO5986">
        <v>5833.33349609375</v>
      </c>
      <c r="AP5986">
        <v>1291666.625</v>
      </c>
      <c r="AQ5986">
        <v>6278.93505859375</v>
      </c>
      <c r="AR5986">
        <v>1291666.625</v>
      </c>
      <c r="AS5986">
        <v>6278.93505859375</v>
      </c>
      <c r="AT5986" t="s">
        <v>53</v>
      </c>
      <c r="AU5986">
        <v>1</v>
      </c>
      <c r="AV5986">
        <v>8.6713438991452811</v>
      </c>
      <c r="AW5986">
        <v>1296</v>
      </c>
      <c r="AX5986">
        <v>625</v>
      </c>
      <c r="AY5986">
        <v>1</v>
      </c>
      <c r="AZ5986">
        <v>0.60152616253138091</v>
      </c>
      <c r="BA5986">
        <v>9.7764561881244161E-2</v>
      </c>
    </row>
    <row r="5987" spans="1:53" x14ac:dyDescent="0.25">
      <c r="A5987">
        <v>2</v>
      </c>
      <c r="B5987">
        <v>0</v>
      </c>
      <c r="C5987">
        <v>28</v>
      </c>
      <c r="D5987">
        <v>5</v>
      </c>
      <c r="E5987">
        <v>11</v>
      </c>
      <c r="F5987">
        <v>1</v>
      </c>
      <c r="G5987">
        <v>18</v>
      </c>
      <c r="H5987" s="3">
        <f t="shared" si="93"/>
        <v>17</v>
      </c>
      <c r="I5987">
        <v>0</v>
      </c>
      <c r="J5987">
        <v>900000</v>
      </c>
      <c r="K5987">
        <v>48</v>
      </c>
      <c r="L5987">
        <v>5</v>
      </c>
      <c r="M5987">
        <v>1</v>
      </c>
      <c r="N5987">
        <v>1</v>
      </c>
      <c r="O5987">
        <v>975000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975000</v>
      </c>
      <c r="X5987">
        <v>975000</v>
      </c>
      <c r="Y5987">
        <v>11</v>
      </c>
      <c r="Z5987" s="3" t="s">
        <v>52</v>
      </c>
      <c r="AA5987">
        <v>1</v>
      </c>
      <c r="AB5987">
        <v>1</v>
      </c>
      <c r="AC5987">
        <v>1</v>
      </c>
      <c r="AD5987">
        <v>1</v>
      </c>
      <c r="AE5987">
        <v>0</v>
      </c>
      <c r="AF5987">
        <v>1</v>
      </c>
      <c r="AG5987">
        <v>0</v>
      </c>
      <c r="AH5987">
        <v>48</v>
      </c>
      <c r="AI5987">
        <v>1</v>
      </c>
      <c r="AJ5987">
        <v>0</v>
      </c>
      <c r="AK5987">
        <v>0</v>
      </c>
      <c r="AL5987">
        <v>0</v>
      </c>
      <c r="AM5987">
        <v>4</v>
      </c>
      <c r="AN5987">
        <v>900000</v>
      </c>
      <c r="AO5987">
        <v>4375</v>
      </c>
      <c r="AP5987">
        <v>975000</v>
      </c>
      <c r="AQ5987">
        <v>4739.58349609375</v>
      </c>
      <c r="AR5987">
        <v>975000</v>
      </c>
      <c r="AS5987">
        <v>4739.58349609375</v>
      </c>
      <c r="AT5987" t="s">
        <v>53</v>
      </c>
      <c r="AU5987">
        <v>1</v>
      </c>
      <c r="AV5987">
        <v>8.3836617987917155</v>
      </c>
      <c r="AW5987">
        <v>324</v>
      </c>
      <c r="AX5987">
        <v>784</v>
      </c>
      <c r="AY5987">
        <v>1</v>
      </c>
      <c r="AZ5987">
        <v>0.47549520845791038</v>
      </c>
      <c r="BA5987">
        <v>-5.1410122331304008E-3</v>
      </c>
    </row>
    <row r="5988" spans="1:53" x14ac:dyDescent="0.25">
      <c r="A5988">
        <v>2</v>
      </c>
      <c r="B5988">
        <v>1</v>
      </c>
      <c r="C5988">
        <v>31</v>
      </c>
      <c r="D5988">
        <v>6</v>
      </c>
      <c r="E5988">
        <v>3</v>
      </c>
      <c r="F5988">
        <v>1</v>
      </c>
      <c r="G5988">
        <v>26</v>
      </c>
      <c r="H5988" s="3">
        <f t="shared" si="93"/>
        <v>19</v>
      </c>
      <c r="I5988">
        <v>88211</v>
      </c>
      <c r="J5988">
        <v>0</v>
      </c>
      <c r="K5988">
        <v>48</v>
      </c>
      <c r="L5988">
        <v>9</v>
      </c>
      <c r="M5988">
        <v>1</v>
      </c>
      <c r="N5988">
        <v>1</v>
      </c>
      <c r="O5988">
        <v>888211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888211</v>
      </c>
      <c r="X5988">
        <v>888211</v>
      </c>
      <c r="Y5988">
        <v>11</v>
      </c>
      <c r="Z5988" s="3" t="s">
        <v>54</v>
      </c>
      <c r="AA5988">
        <v>0</v>
      </c>
      <c r="AB5988">
        <v>1</v>
      </c>
      <c r="AC5988">
        <v>1</v>
      </c>
      <c r="AD5988">
        <v>1</v>
      </c>
      <c r="AE5988">
        <v>0</v>
      </c>
      <c r="AF5988">
        <v>1</v>
      </c>
      <c r="AG5988">
        <v>0</v>
      </c>
      <c r="AH5988">
        <v>48</v>
      </c>
      <c r="AI5988">
        <v>1</v>
      </c>
      <c r="AJ5988">
        <v>0</v>
      </c>
      <c r="AK5988">
        <v>0</v>
      </c>
      <c r="AL5988">
        <v>0</v>
      </c>
      <c r="AM5988">
        <v>5</v>
      </c>
      <c r="AN5988">
        <v>800000</v>
      </c>
      <c r="AO5988">
        <v>3888.88891601562</v>
      </c>
      <c r="AP5988">
        <v>888211</v>
      </c>
      <c r="AQ5988">
        <v>4317.6923828125</v>
      </c>
      <c r="AR5988">
        <v>888211</v>
      </c>
      <c r="AS5988">
        <v>4317.6923828125</v>
      </c>
      <c r="AT5988" t="s">
        <v>55</v>
      </c>
      <c r="AU5988">
        <v>1</v>
      </c>
      <c r="AV5988">
        <v>8.2658787701107759</v>
      </c>
      <c r="AW5988">
        <v>676</v>
      </c>
      <c r="AX5988">
        <v>961</v>
      </c>
      <c r="AY5988">
        <v>0</v>
      </c>
      <c r="AZ5988">
        <v>-0.50214831600096976</v>
      </c>
      <c r="BA5988">
        <v>-0.68060963214929426</v>
      </c>
    </row>
    <row r="5989" spans="1:53" x14ac:dyDescent="0.25">
      <c r="A5989">
        <v>2</v>
      </c>
      <c r="B5989">
        <v>1</v>
      </c>
      <c r="C5989">
        <v>35</v>
      </c>
      <c r="D5989">
        <v>6</v>
      </c>
      <c r="E5989">
        <v>5</v>
      </c>
      <c r="F5989">
        <v>1</v>
      </c>
      <c r="G5989">
        <v>48</v>
      </c>
      <c r="H5989" s="3">
        <f t="shared" si="93"/>
        <v>23</v>
      </c>
      <c r="I5989">
        <v>0</v>
      </c>
      <c r="J5989">
        <v>3200000</v>
      </c>
      <c r="K5989">
        <v>60</v>
      </c>
      <c r="L5989">
        <v>9</v>
      </c>
      <c r="M5989">
        <v>1</v>
      </c>
      <c r="N5989">
        <v>1</v>
      </c>
      <c r="O5989">
        <v>3466666.6666666698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3466666.6666666698</v>
      </c>
      <c r="X5989">
        <v>3466666.6666666698</v>
      </c>
      <c r="Y5989">
        <v>11</v>
      </c>
      <c r="Z5989" s="3" t="s">
        <v>54</v>
      </c>
      <c r="AA5989">
        <v>0</v>
      </c>
      <c r="AB5989">
        <v>1</v>
      </c>
      <c r="AC5989">
        <v>1</v>
      </c>
      <c r="AD5989">
        <v>1</v>
      </c>
      <c r="AE5989">
        <v>0</v>
      </c>
      <c r="AF5989">
        <v>1</v>
      </c>
      <c r="AG5989">
        <v>0</v>
      </c>
      <c r="AH5989">
        <v>60</v>
      </c>
      <c r="AI5989">
        <v>1</v>
      </c>
      <c r="AJ5989">
        <v>0</v>
      </c>
      <c r="AK5989">
        <v>0</v>
      </c>
      <c r="AL5989">
        <v>0</v>
      </c>
      <c r="AM5989">
        <v>5</v>
      </c>
      <c r="AN5989">
        <v>3200000</v>
      </c>
      <c r="AO5989">
        <v>12444.4443359375</v>
      </c>
      <c r="AP5989">
        <v>3466666.75</v>
      </c>
      <c r="AQ5989">
        <v>13481.4814453125</v>
      </c>
      <c r="AR5989">
        <v>3466666.75</v>
      </c>
      <c r="AS5989">
        <v>13481.4814453125</v>
      </c>
      <c r="AT5989" t="s">
        <v>55</v>
      </c>
      <c r="AU5989">
        <v>1</v>
      </c>
      <c r="AV5989">
        <v>9.4290295642217039</v>
      </c>
      <c r="AW5989">
        <v>2304</v>
      </c>
      <c r="AX5989">
        <v>1225</v>
      </c>
      <c r="AY5989">
        <v>0</v>
      </c>
      <c r="AZ5989">
        <v>-0.43697919297751547</v>
      </c>
      <c r="BA5989">
        <v>0.50828970628747772</v>
      </c>
    </row>
    <row r="5990" spans="1:53" x14ac:dyDescent="0.25">
      <c r="A5990">
        <v>3</v>
      </c>
      <c r="B5990">
        <v>1</v>
      </c>
      <c r="C5990">
        <v>30</v>
      </c>
      <c r="D5990">
        <v>5</v>
      </c>
      <c r="E5990">
        <v>11</v>
      </c>
      <c r="F5990">
        <v>6</v>
      </c>
      <c r="G5990">
        <v>2</v>
      </c>
      <c r="H5990" s="3">
        <f t="shared" si="93"/>
        <v>19</v>
      </c>
      <c r="I5990">
        <v>0</v>
      </c>
      <c r="J5990">
        <v>0</v>
      </c>
      <c r="K5990">
        <v>25</v>
      </c>
      <c r="L5990">
        <v>4</v>
      </c>
      <c r="M5990">
        <v>2</v>
      </c>
      <c r="N5990">
        <v>1</v>
      </c>
      <c r="O5990">
        <v>400000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400000</v>
      </c>
      <c r="X5990">
        <v>400000</v>
      </c>
      <c r="Y5990">
        <v>11</v>
      </c>
      <c r="Z5990" s="3" t="s">
        <v>52</v>
      </c>
      <c r="AA5990">
        <v>1</v>
      </c>
      <c r="AB5990">
        <v>2</v>
      </c>
      <c r="AC5990">
        <v>1</v>
      </c>
      <c r="AD5990">
        <v>1</v>
      </c>
      <c r="AE5990">
        <v>0</v>
      </c>
      <c r="AF5990">
        <v>1</v>
      </c>
      <c r="AG5990">
        <v>0</v>
      </c>
      <c r="AH5990">
        <v>25</v>
      </c>
      <c r="AI5990">
        <v>0</v>
      </c>
      <c r="AJ5990">
        <v>1</v>
      </c>
      <c r="AK5990">
        <v>0</v>
      </c>
      <c r="AL5990">
        <v>0</v>
      </c>
      <c r="AM5990">
        <v>3</v>
      </c>
      <c r="AN5990">
        <v>400000</v>
      </c>
      <c r="AO5990">
        <v>3733.33325195312</v>
      </c>
      <c r="AP5990">
        <v>400000</v>
      </c>
      <c r="AQ5990">
        <v>3733.33325195312</v>
      </c>
      <c r="AR5990">
        <v>400000</v>
      </c>
      <c r="AS5990">
        <v>3733.33325195312</v>
      </c>
      <c r="AT5990" t="s">
        <v>53</v>
      </c>
      <c r="AU5990">
        <v>0</v>
      </c>
      <c r="AV5990">
        <v>8.2250567468168043</v>
      </c>
      <c r="AW5990">
        <v>4</v>
      </c>
      <c r="AX5990">
        <v>900</v>
      </c>
      <c r="AY5990">
        <v>0</v>
      </c>
      <c r="AZ5990">
        <v>-0.71018643041554275</v>
      </c>
      <c r="BA5990">
        <v>-0.37592894414744049</v>
      </c>
    </row>
    <row r="5991" spans="1:53" x14ac:dyDescent="0.25">
      <c r="A5991">
        <v>1</v>
      </c>
      <c r="B5991">
        <v>0</v>
      </c>
      <c r="C5991">
        <v>25</v>
      </c>
      <c r="D5991">
        <v>5</v>
      </c>
      <c r="E5991">
        <v>11</v>
      </c>
      <c r="F5991">
        <v>1</v>
      </c>
      <c r="G5991">
        <v>72</v>
      </c>
      <c r="H5991" s="3">
        <f t="shared" si="93"/>
        <v>14</v>
      </c>
      <c r="I5991">
        <v>118211</v>
      </c>
      <c r="J5991">
        <v>759500</v>
      </c>
      <c r="K5991">
        <v>60</v>
      </c>
      <c r="L5991">
        <v>9</v>
      </c>
      <c r="M5991">
        <v>1</v>
      </c>
      <c r="N5991">
        <v>1</v>
      </c>
      <c r="O5991">
        <v>962744.66666666698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962744.66666666698</v>
      </c>
      <c r="X5991">
        <v>962744.66666666698</v>
      </c>
      <c r="Y5991">
        <v>11</v>
      </c>
      <c r="Z5991" s="3" t="s">
        <v>52</v>
      </c>
      <c r="AA5991">
        <v>1</v>
      </c>
      <c r="AB5991">
        <v>1</v>
      </c>
      <c r="AC5991">
        <v>1</v>
      </c>
      <c r="AD5991">
        <v>1</v>
      </c>
      <c r="AE5991">
        <v>0</v>
      </c>
      <c r="AF5991">
        <v>1</v>
      </c>
      <c r="AG5991">
        <v>0</v>
      </c>
      <c r="AH5991">
        <v>60</v>
      </c>
      <c r="AI5991">
        <v>1</v>
      </c>
      <c r="AJ5991">
        <v>0</v>
      </c>
      <c r="AK5991">
        <v>0</v>
      </c>
      <c r="AL5991">
        <v>0</v>
      </c>
      <c r="AM5991">
        <v>5</v>
      </c>
      <c r="AN5991">
        <v>781242</v>
      </c>
      <c r="AO5991">
        <v>3038.16333007812</v>
      </c>
      <c r="AP5991">
        <v>962744.6875</v>
      </c>
      <c r="AQ5991">
        <v>3744.00708007812</v>
      </c>
      <c r="AR5991">
        <v>962744.6875</v>
      </c>
      <c r="AS5991">
        <v>3744.00708007812</v>
      </c>
      <c r="AT5991" t="s">
        <v>53</v>
      </c>
      <c r="AU5991">
        <v>1</v>
      </c>
      <c r="AV5991">
        <v>8.019008444079935</v>
      </c>
      <c r="AW5991">
        <v>5184</v>
      </c>
      <c r="AX5991">
        <v>625</v>
      </c>
      <c r="AY5991">
        <v>1</v>
      </c>
      <c r="AZ5991">
        <v>0.68836367453959646</v>
      </c>
      <c r="BA5991">
        <v>-0.48449811907899892</v>
      </c>
    </row>
    <row r="5992" spans="1:53" x14ac:dyDescent="0.25">
      <c r="A5992">
        <v>3</v>
      </c>
      <c r="B5992">
        <v>1</v>
      </c>
      <c r="C5992">
        <v>24</v>
      </c>
      <c r="D5992">
        <v>6</v>
      </c>
      <c r="E5992">
        <v>3</v>
      </c>
      <c r="F5992">
        <v>1</v>
      </c>
      <c r="G5992">
        <v>24</v>
      </c>
      <c r="H5992" s="3">
        <f t="shared" si="93"/>
        <v>12</v>
      </c>
      <c r="I5992">
        <v>200000</v>
      </c>
      <c r="J5992">
        <v>0</v>
      </c>
      <c r="K5992">
        <v>48</v>
      </c>
      <c r="L5992">
        <v>2</v>
      </c>
      <c r="M5992">
        <v>2</v>
      </c>
      <c r="N5992">
        <v>1</v>
      </c>
      <c r="O5992">
        <v>981242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981242</v>
      </c>
      <c r="X5992">
        <v>981242</v>
      </c>
      <c r="Y5992">
        <v>11</v>
      </c>
      <c r="Z5992" s="3" t="s">
        <v>54</v>
      </c>
      <c r="AA5992">
        <v>0</v>
      </c>
      <c r="AB5992">
        <v>2</v>
      </c>
      <c r="AC5992">
        <v>1</v>
      </c>
      <c r="AD5992">
        <v>1</v>
      </c>
      <c r="AE5992">
        <v>0</v>
      </c>
      <c r="AF5992">
        <v>1</v>
      </c>
      <c r="AG5992">
        <v>0</v>
      </c>
      <c r="AH5992">
        <v>48</v>
      </c>
      <c r="AI5992">
        <v>0</v>
      </c>
      <c r="AJ5992">
        <v>1</v>
      </c>
      <c r="AK5992">
        <v>0</v>
      </c>
      <c r="AL5992">
        <v>1</v>
      </c>
      <c r="AM5992">
        <v>2</v>
      </c>
      <c r="AN5992">
        <v>781242</v>
      </c>
      <c r="AO5992">
        <v>3797.7041015625</v>
      </c>
      <c r="AP5992">
        <v>781242</v>
      </c>
      <c r="AQ5992">
        <v>3797.7041015625</v>
      </c>
      <c r="AR5992">
        <v>781242</v>
      </c>
      <c r="AS5992">
        <v>3797.7041015625</v>
      </c>
      <c r="AT5992" t="s">
        <v>55</v>
      </c>
      <c r="AU5992">
        <v>0</v>
      </c>
      <c r="AV5992">
        <v>8.2421519793225535</v>
      </c>
      <c r="AW5992">
        <v>576</v>
      </c>
      <c r="AX5992">
        <v>576</v>
      </c>
      <c r="AY5992">
        <v>0</v>
      </c>
      <c r="AZ5992">
        <v>-0.63727709869285187</v>
      </c>
      <c r="BA5992">
        <v>-0.17079074668867611</v>
      </c>
    </row>
    <row r="5993" spans="1:53" x14ac:dyDescent="0.25">
      <c r="A5993">
        <v>3</v>
      </c>
      <c r="B5993">
        <v>0</v>
      </c>
      <c r="C5993">
        <v>19</v>
      </c>
      <c r="D5993">
        <v>5</v>
      </c>
      <c r="E5993">
        <v>11</v>
      </c>
      <c r="F5993">
        <v>4</v>
      </c>
      <c r="G5993">
        <v>1</v>
      </c>
      <c r="H5993" s="3">
        <f t="shared" si="93"/>
        <v>8</v>
      </c>
      <c r="I5993">
        <v>0</v>
      </c>
      <c r="J5993">
        <v>0</v>
      </c>
      <c r="K5993">
        <v>22</v>
      </c>
      <c r="L5993">
        <v>2</v>
      </c>
      <c r="M5993">
        <v>2</v>
      </c>
      <c r="N5993">
        <v>1</v>
      </c>
      <c r="O5993">
        <v>360000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360000</v>
      </c>
      <c r="X5993">
        <v>360000</v>
      </c>
      <c r="Y5993">
        <v>11</v>
      </c>
      <c r="Z5993" s="3" t="s">
        <v>52</v>
      </c>
      <c r="AA5993">
        <v>1</v>
      </c>
      <c r="AB5993">
        <v>2</v>
      </c>
      <c r="AC5993">
        <v>1</v>
      </c>
      <c r="AD5993">
        <v>1</v>
      </c>
      <c r="AE5993">
        <v>0</v>
      </c>
      <c r="AF5993">
        <v>1</v>
      </c>
      <c r="AG5993">
        <v>0</v>
      </c>
      <c r="AH5993">
        <v>72</v>
      </c>
      <c r="AI5993">
        <v>0</v>
      </c>
      <c r="AJ5993">
        <v>1</v>
      </c>
      <c r="AK5993">
        <v>0</v>
      </c>
      <c r="AL5993">
        <v>1</v>
      </c>
      <c r="AM5993">
        <v>2</v>
      </c>
      <c r="AN5993">
        <v>360000</v>
      </c>
      <c r="AO5993">
        <v>3818.18188476562</v>
      </c>
      <c r="AP5993">
        <v>360000</v>
      </c>
      <c r="AQ5993">
        <v>3818.18188476562</v>
      </c>
      <c r="AR5993">
        <v>360000</v>
      </c>
      <c r="AS5993">
        <v>3818.18188476562</v>
      </c>
      <c r="AT5993" t="s">
        <v>53</v>
      </c>
      <c r="AU5993">
        <v>0</v>
      </c>
      <c r="AV5993">
        <v>8.24752964190575</v>
      </c>
      <c r="AW5993">
        <v>1</v>
      </c>
      <c r="AX5993">
        <v>361</v>
      </c>
      <c r="AY5993">
        <v>1</v>
      </c>
      <c r="AZ5993">
        <v>0.60432494693992544</v>
      </c>
      <c r="BA5993">
        <v>0.54308809017811732</v>
      </c>
    </row>
    <row r="5994" spans="1:53" x14ac:dyDescent="0.25">
      <c r="A5994">
        <v>3</v>
      </c>
      <c r="B5994">
        <v>1</v>
      </c>
      <c r="C5994">
        <v>21</v>
      </c>
      <c r="D5994">
        <v>6</v>
      </c>
      <c r="E5994">
        <v>1</v>
      </c>
      <c r="F5994">
        <v>1</v>
      </c>
      <c r="G5994">
        <v>5</v>
      </c>
      <c r="H5994" s="3">
        <f t="shared" si="93"/>
        <v>9</v>
      </c>
      <c r="I5994">
        <v>0</v>
      </c>
      <c r="J5994">
        <v>0</v>
      </c>
      <c r="K5994">
        <v>40</v>
      </c>
      <c r="L5994">
        <v>5</v>
      </c>
      <c r="M5994">
        <v>2</v>
      </c>
      <c r="N5994">
        <v>1</v>
      </c>
      <c r="O5994">
        <v>1000000</v>
      </c>
      <c r="P5994">
        <v>800000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1800000</v>
      </c>
      <c r="X5994">
        <v>1800000</v>
      </c>
      <c r="Y5994">
        <v>11</v>
      </c>
      <c r="Z5994" s="3" t="s">
        <v>54</v>
      </c>
      <c r="AA5994">
        <v>0</v>
      </c>
      <c r="AB5994">
        <v>2</v>
      </c>
      <c r="AC5994">
        <v>1</v>
      </c>
      <c r="AD5994">
        <v>1</v>
      </c>
      <c r="AE5994">
        <v>0</v>
      </c>
      <c r="AF5994">
        <v>1</v>
      </c>
      <c r="AG5994">
        <v>0</v>
      </c>
      <c r="AH5994">
        <v>72</v>
      </c>
      <c r="AI5994">
        <v>0</v>
      </c>
      <c r="AJ5994">
        <v>1</v>
      </c>
      <c r="AK5994">
        <v>0</v>
      </c>
      <c r="AL5994">
        <v>0</v>
      </c>
      <c r="AM5994">
        <v>4</v>
      </c>
      <c r="AN5994">
        <v>1000000</v>
      </c>
      <c r="AO5994">
        <v>5833.33349609375</v>
      </c>
      <c r="AP5994">
        <v>1800000</v>
      </c>
      <c r="AQ5994">
        <v>5526.31591796875</v>
      </c>
      <c r="AR5994">
        <v>1800000</v>
      </c>
      <c r="AS5994">
        <v>5526.31591796875</v>
      </c>
      <c r="AT5994" t="s">
        <v>55</v>
      </c>
      <c r="AU5994">
        <v>0</v>
      </c>
      <c r="AV5994">
        <v>8.6713438991452811</v>
      </c>
      <c r="AW5994">
        <v>25</v>
      </c>
      <c r="AX5994">
        <v>441</v>
      </c>
      <c r="AY5994">
        <v>0</v>
      </c>
      <c r="AZ5994">
        <v>-0.39965900467168058</v>
      </c>
      <c r="BA5994">
        <v>0.47567283819412798</v>
      </c>
    </row>
    <row r="5995" spans="1:53" x14ac:dyDescent="0.25">
      <c r="A5995">
        <v>2</v>
      </c>
      <c r="B5995">
        <v>0</v>
      </c>
      <c r="C5995">
        <v>35</v>
      </c>
      <c r="D5995">
        <v>5</v>
      </c>
      <c r="E5995">
        <v>11</v>
      </c>
      <c r="F5995">
        <v>1</v>
      </c>
      <c r="G5995">
        <v>3</v>
      </c>
      <c r="H5995" s="3">
        <f t="shared" si="93"/>
        <v>24</v>
      </c>
      <c r="I5995">
        <v>100000</v>
      </c>
      <c r="J5995">
        <v>0</v>
      </c>
      <c r="K5995">
        <v>48</v>
      </c>
      <c r="L5995">
        <v>3</v>
      </c>
      <c r="M5995">
        <v>2</v>
      </c>
      <c r="N5995">
        <v>1</v>
      </c>
      <c r="O5995">
        <v>720000</v>
      </c>
      <c r="P5995">
        <v>0</v>
      </c>
      <c r="Q5995">
        <v>100000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820000</v>
      </c>
      <c r="X5995">
        <v>820000</v>
      </c>
      <c r="Y5995">
        <v>11</v>
      </c>
      <c r="Z5995" s="3" t="s">
        <v>52</v>
      </c>
      <c r="AA5995">
        <v>1</v>
      </c>
      <c r="AB5995">
        <v>2</v>
      </c>
      <c r="AC5995">
        <v>1</v>
      </c>
      <c r="AD5995">
        <v>1</v>
      </c>
      <c r="AE5995">
        <v>0</v>
      </c>
      <c r="AF5995">
        <v>1</v>
      </c>
      <c r="AG5995">
        <v>0</v>
      </c>
      <c r="AH5995">
        <v>48</v>
      </c>
      <c r="AI5995">
        <v>0</v>
      </c>
      <c r="AJ5995">
        <v>1</v>
      </c>
      <c r="AK5995">
        <v>0</v>
      </c>
      <c r="AL5995">
        <v>1</v>
      </c>
      <c r="AM5995">
        <v>2</v>
      </c>
      <c r="AN5995">
        <v>720000</v>
      </c>
      <c r="AO5995">
        <v>3500</v>
      </c>
      <c r="AP5995">
        <v>720000</v>
      </c>
      <c r="AQ5995">
        <v>3500</v>
      </c>
      <c r="AR5995">
        <v>720000</v>
      </c>
      <c r="AS5995">
        <v>3500</v>
      </c>
      <c r="AT5995" t="s">
        <v>53</v>
      </c>
      <c r="AU5995">
        <v>0</v>
      </c>
      <c r="AV5995">
        <v>8.1605182474775049</v>
      </c>
      <c r="AW5995">
        <v>9</v>
      </c>
      <c r="AX5995">
        <v>1225</v>
      </c>
      <c r="AY5995">
        <v>1</v>
      </c>
      <c r="AZ5995">
        <v>0.38510139835647428</v>
      </c>
      <c r="BA5995">
        <v>-0.21791629053518399</v>
      </c>
    </row>
    <row r="5996" spans="1:53" x14ac:dyDescent="0.25">
      <c r="A5996">
        <v>6</v>
      </c>
      <c r="B5996">
        <v>1</v>
      </c>
      <c r="C5996">
        <v>41</v>
      </c>
      <c r="D5996">
        <v>6</v>
      </c>
      <c r="E5996">
        <v>7</v>
      </c>
      <c r="F5996">
        <v>1</v>
      </c>
      <c r="G5996">
        <v>36</v>
      </c>
      <c r="H5996" s="3">
        <f t="shared" si="93"/>
        <v>29</v>
      </c>
      <c r="I5996">
        <v>0</v>
      </c>
      <c r="J5996">
        <v>0</v>
      </c>
      <c r="K5996">
        <v>40</v>
      </c>
      <c r="L5996">
        <v>4</v>
      </c>
      <c r="M5996">
        <v>1</v>
      </c>
      <c r="N5996">
        <v>1</v>
      </c>
      <c r="O5996">
        <v>19000000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19000000</v>
      </c>
      <c r="X5996">
        <v>19000000</v>
      </c>
      <c r="Y5996">
        <v>11</v>
      </c>
      <c r="Z5996" s="3" t="s">
        <v>54</v>
      </c>
      <c r="AA5996">
        <v>0</v>
      </c>
      <c r="AB5996">
        <v>1</v>
      </c>
      <c r="AC5996">
        <v>1</v>
      </c>
      <c r="AD5996">
        <v>1</v>
      </c>
      <c r="AE5996">
        <v>0</v>
      </c>
      <c r="AF5996">
        <v>1</v>
      </c>
      <c r="AG5996">
        <v>0</v>
      </c>
      <c r="AH5996">
        <v>40</v>
      </c>
      <c r="AI5996">
        <v>1</v>
      </c>
      <c r="AJ5996">
        <v>0</v>
      </c>
      <c r="AK5996">
        <v>0</v>
      </c>
      <c r="AL5996">
        <v>0</v>
      </c>
      <c r="AM5996">
        <v>3</v>
      </c>
      <c r="AN5996">
        <v>19000000</v>
      </c>
      <c r="AO5996">
        <v>110833.3359375</v>
      </c>
      <c r="AP5996">
        <v>19000000</v>
      </c>
      <c r="AQ5996">
        <v>110833.3359375</v>
      </c>
      <c r="AR5996">
        <v>19000000</v>
      </c>
      <c r="AS5996">
        <v>110833.3359375</v>
      </c>
      <c r="AT5996" t="s">
        <v>55</v>
      </c>
      <c r="AU5996">
        <v>1</v>
      </c>
      <c r="AV5996">
        <v>11.615782873906181</v>
      </c>
      <c r="AW5996">
        <v>1296</v>
      </c>
      <c r="AX5996">
        <v>1681</v>
      </c>
      <c r="AY5996">
        <v>0</v>
      </c>
      <c r="AZ5996">
        <v>-0.70918481919381282</v>
      </c>
      <c r="BA5996">
        <v>2.6867578331705761</v>
      </c>
    </row>
    <row r="5997" spans="1:53" x14ac:dyDescent="0.25">
      <c r="A5997">
        <v>6</v>
      </c>
      <c r="B5997">
        <v>0</v>
      </c>
      <c r="C5997">
        <v>42</v>
      </c>
      <c r="D5997">
        <v>6</v>
      </c>
      <c r="E5997">
        <v>10</v>
      </c>
      <c r="F5997">
        <v>1</v>
      </c>
      <c r="G5997">
        <v>60</v>
      </c>
      <c r="H5997" s="3">
        <f t="shared" si="93"/>
        <v>30</v>
      </c>
      <c r="I5997">
        <v>0</v>
      </c>
      <c r="J5997">
        <v>0</v>
      </c>
      <c r="K5997">
        <v>40</v>
      </c>
      <c r="L5997">
        <v>9</v>
      </c>
      <c r="M5997">
        <v>1</v>
      </c>
      <c r="N5997">
        <v>1</v>
      </c>
      <c r="O5997">
        <v>10000000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10000000</v>
      </c>
      <c r="X5997">
        <v>10000000</v>
      </c>
      <c r="Y5997">
        <v>11</v>
      </c>
      <c r="Z5997" s="3" t="s">
        <v>54</v>
      </c>
      <c r="AA5997">
        <v>0</v>
      </c>
      <c r="AB5997">
        <v>1</v>
      </c>
      <c r="AC5997">
        <v>1</v>
      </c>
      <c r="AD5997">
        <v>1</v>
      </c>
      <c r="AE5997">
        <v>0</v>
      </c>
      <c r="AF5997">
        <v>1</v>
      </c>
      <c r="AG5997">
        <v>0</v>
      </c>
      <c r="AH5997">
        <v>40</v>
      </c>
      <c r="AI5997">
        <v>1</v>
      </c>
      <c r="AJ5997">
        <v>0</v>
      </c>
      <c r="AK5997">
        <v>0</v>
      </c>
      <c r="AL5997">
        <v>0</v>
      </c>
      <c r="AM5997">
        <v>5</v>
      </c>
      <c r="AN5997">
        <v>10000000</v>
      </c>
      <c r="AO5997">
        <v>58333.33203125</v>
      </c>
      <c r="AP5997">
        <v>10000000</v>
      </c>
      <c r="AQ5997">
        <v>58333.33203125</v>
      </c>
      <c r="AR5997">
        <v>10000000</v>
      </c>
      <c r="AS5997">
        <v>58333.33203125</v>
      </c>
      <c r="AT5997" t="s">
        <v>55</v>
      </c>
      <c r="AU5997">
        <v>1</v>
      </c>
      <c r="AV5997">
        <v>10.97392894191611</v>
      </c>
      <c r="AW5997">
        <v>3600</v>
      </c>
      <c r="AX5997">
        <v>1764</v>
      </c>
      <c r="AY5997">
        <v>1</v>
      </c>
      <c r="AZ5997">
        <v>0.4226776990039362</v>
      </c>
      <c r="BA5997">
        <v>1.719596556397164</v>
      </c>
    </row>
    <row r="5998" spans="1:53" x14ac:dyDescent="0.25">
      <c r="A5998">
        <v>1</v>
      </c>
      <c r="B5998">
        <v>0</v>
      </c>
      <c r="C5998">
        <v>32</v>
      </c>
      <c r="D5998">
        <v>5</v>
      </c>
      <c r="E5998">
        <v>11</v>
      </c>
      <c r="F5998">
        <v>1</v>
      </c>
      <c r="G5998">
        <v>3</v>
      </c>
      <c r="H5998" s="3">
        <f t="shared" si="93"/>
        <v>21</v>
      </c>
      <c r="I5998">
        <v>151211</v>
      </c>
      <c r="J5998">
        <v>1000000</v>
      </c>
      <c r="K5998">
        <v>48</v>
      </c>
      <c r="L5998">
        <v>9</v>
      </c>
      <c r="M5998">
        <v>1</v>
      </c>
      <c r="N5998">
        <v>1</v>
      </c>
      <c r="O5998">
        <v>1015786.33333333</v>
      </c>
      <c r="P5998">
        <v>0</v>
      </c>
      <c r="Q5998">
        <v>0</v>
      </c>
      <c r="R5998">
        <v>0</v>
      </c>
      <c r="S5998">
        <v>0</v>
      </c>
      <c r="T5998">
        <v>300000</v>
      </c>
      <c r="U5998">
        <v>0</v>
      </c>
      <c r="V5998">
        <v>0</v>
      </c>
      <c r="W5998">
        <v>1315786.33333333</v>
      </c>
      <c r="X5998">
        <v>1315786.33333333</v>
      </c>
      <c r="Y5998">
        <v>11</v>
      </c>
      <c r="Z5998" s="3" t="s">
        <v>52</v>
      </c>
      <c r="AA5998">
        <v>1</v>
      </c>
      <c r="AB5998">
        <v>1</v>
      </c>
      <c r="AC5998">
        <v>1</v>
      </c>
      <c r="AD5998">
        <v>1</v>
      </c>
      <c r="AE5998">
        <v>0</v>
      </c>
      <c r="AF5998">
        <v>1</v>
      </c>
      <c r="AG5998">
        <v>0</v>
      </c>
      <c r="AH5998">
        <v>48</v>
      </c>
      <c r="AI5998">
        <v>1</v>
      </c>
      <c r="AJ5998">
        <v>0</v>
      </c>
      <c r="AK5998">
        <v>0</v>
      </c>
      <c r="AL5998">
        <v>0</v>
      </c>
      <c r="AM5998">
        <v>5</v>
      </c>
      <c r="AN5998">
        <v>781242</v>
      </c>
      <c r="AO5998">
        <v>3797.7041015625</v>
      </c>
      <c r="AP5998">
        <v>1015786.3125</v>
      </c>
      <c r="AQ5998">
        <v>4937.85009765625</v>
      </c>
      <c r="AR5998">
        <v>1015786.3125</v>
      </c>
      <c r="AS5998">
        <v>4937.85009765625</v>
      </c>
      <c r="AT5998" t="s">
        <v>53</v>
      </c>
      <c r="AU5998">
        <v>1</v>
      </c>
      <c r="AV5998">
        <v>8.2421519793225535</v>
      </c>
      <c r="AW5998">
        <v>9</v>
      </c>
      <c r="AX5998">
        <v>1024</v>
      </c>
      <c r="AY5998">
        <v>1</v>
      </c>
      <c r="AZ5998">
        <v>0.54838321882364893</v>
      </c>
      <c r="BA5998">
        <v>-0.41264570608154122</v>
      </c>
    </row>
    <row r="5999" spans="1:53" x14ac:dyDescent="0.25">
      <c r="A5999">
        <v>2</v>
      </c>
      <c r="B5999">
        <v>1</v>
      </c>
      <c r="C5999">
        <v>45</v>
      </c>
      <c r="D5999">
        <v>5</v>
      </c>
      <c r="E5999">
        <v>11</v>
      </c>
      <c r="F5999">
        <v>1</v>
      </c>
      <c r="G5999">
        <v>48</v>
      </c>
      <c r="H5999" s="3">
        <f t="shared" si="93"/>
        <v>34</v>
      </c>
      <c r="I5999">
        <v>88211</v>
      </c>
      <c r="J5999">
        <v>1600000</v>
      </c>
      <c r="K5999">
        <v>48</v>
      </c>
      <c r="L5999">
        <v>9</v>
      </c>
      <c r="M5999">
        <v>1</v>
      </c>
      <c r="N5999">
        <v>1</v>
      </c>
      <c r="O5999">
        <v>1821544.33333333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1821544.33333333</v>
      </c>
      <c r="X5999">
        <v>1821544.33333333</v>
      </c>
      <c r="Y5999">
        <v>11</v>
      </c>
      <c r="Z5999" s="3" t="s">
        <v>52</v>
      </c>
      <c r="AA5999">
        <v>1</v>
      </c>
      <c r="AB5999">
        <v>1</v>
      </c>
      <c r="AC5999">
        <v>1</v>
      </c>
      <c r="AD5999">
        <v>1</v>
      </c>
      <c r="AE5999">
        <v>0</v>
      </c>
      <c r="AF5999">
        <v>1</v>
      </c>
      <c r="AG5999">
        <v>0</v>
      </c>
      <c r="AH5999">
        <v>48</v>
      </c>
      <c r="AI5999">
        <v>1</v>
      </c>
      <c r="AJ5999">
        <v>0</v>
      </c>
      <c r="AK5999">
        <v>0</v>
      </c>
      <c r="AL5999">
        <v>0</v>
      </c>
      <c r="AM5999">
        <v>5</v>
      </c>
      <c r="AN5999">
        <v>1600000</v>
      </c>
      <c r="AO5999">
        <v>7777.77783203125</v>
      </c>
      <c r="AP5999">
        <v>1821544.375</v>
      </c>
      <c r="AQ5999">
        <v>8854.7294921875</v>
      </c>
      <c r="AR5999">
        <v>1821544.375</v>
      </c>
      <c r="AS5999">
        <v>8854.7294921875</v>
      </c>
      <c r="AT5999" t="s">
        <v>53</v>
      </c>
      <c r="AU5999">
        <v>1</v>
      </c>
      <c r="AV5999">
        <v>8.959025950670723</v>
      </c>
      <c r="AW5999">
        <v>2304</v>
      </c>
      <c r="AX5999">
        <v>2025</v>
      </c>
      <c r="AY5999">
        <v>0</v>
      </c>
      <c r="AZ5999">
        <v>-0.47137998040550427</v>
      </c>
      <c r="BA5999">
        <v>5.5158602995416167E-2</v>
      </c>
    </row>
    <row r="6000" spans="1:53" x14ac:dyDescent="0.25">
      <c r="A6000">
        <v>2</v>
      </c>
      <c r="B6000">
        <v>0</v>
      </c>
      <c r="C6000">
        <v>39</v>
      </c>
      <c r="D6000">
        <v>5</v>
      </c>
      <c r="E6000">
        <v>11</v>
      </c>
      <c r="F6000">
        <v>6</v>
      </c>
      <c r="G6000">
        <v>24</v>
      </c>
      <c r="H6000" s="3">
        <f t="shared" si="93"/>
        <v>28</v>
      </c>
      <c r="I6000">
        <v>88211</v>
      </c>
      <c r="J6000">
        <v>759500</v>
      </c>
      <c r="K6000">
        <v>48</v>
      </c>
      <c r="L6000">
        <v>9</v>
      </c>
      <c r="M6000">
        <v>1</v>
      </c>
      <c r="N6000">
        <v>1</v>
      </c>
      <c r="O6000">
        <v>932744.66666666698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932744.66666666698</v>
      </c>
      <c r="X6000">
        <v>1082744.66666667</v>
      </c>
      <c r="Y6000">
        <v>11</v>
      </c>
      <c r="Z6000" s="3" t="s">
        <v>52</v>
      </c>
      <c r="AA6000">
        <v>1</v>
      </c>
      <c r="AB6000">
        <v>1</v>
      </c>
      <c r="AC6000">
        <v>1</v>
      </c>
      <c r="AD6000">
        <v>1</v>
      </c>
      <c r="AE6000">
        <v>0</v>
      </c>
      <c r="AF6000">
        <v>1</v>
      </c>
      <c r="AG6000">
        <v>0</v>
      </c>
      <c r="AH6000">
        <v>48</v>
      </c>
      <c r="AI6000">
        <v>1</v>
      </c>
      <c r="AJ6000">
        <v>0</v>
      </c>
      <c r="AK6000">
        <v>0</v>
      </c>
      <c r="AL6000">
        <v>0</v>
      </c>
      <c r="AM6000">
        <v>5</v>
      </c>
      <c r="AN6000">
        <v>781242</v>
      </c>
      <c r="AO6000">
        <v>3797.7041015625</v>
      </c>
      <c r="AP6000">
        <v>932744.6875</v>
      </c>
      <c r="AQ6000">
        <v>4534.17578125</v>
      </c>
      <c r="AR6000">
        <v>932744.6875</v>
      </c>
      <c r="AS6000">
        <v>4534.17578125</v>
      </c>
      <c r="AT6000" t="s">
        <v>53</v>
      </c>
      <c r="AU6000">
        <v>1</v>
      </c>
      <c r="AV6000">
        <v>8.2421519793225535</v>
      </c>
      <c r="AW6000">
        <v>576</v>
      </c>
      <c r="AX6000">
        <v>1521</v>
      </c>
      <c r="AY6000">
        <v>1</v>
      </c>
      <c r="AZ6000">
        <v>0.53130329531562825</v>
      </c>
      <c r="BA6000">
        <v>-0.55806721256927327</v>
      </c>
    </row>
    <row r="6001" spans="1:53" x14ac:dyDescent="0.25">
      <c r="A6001">
        <v>2</v>
      </c>
      <c r="B6001">
        <v>0</v>
      </c>
      <c r="C6001">
        <v>43</v>
      </c>
      <c r="D6001">
        <v>5</v>
      </c>
      <c r="E6001">
        <v>11</v>
      </c>
      <c r="F6001">
        <v>1</v>
      </c>
      <c r="G6001">
        <v>36</v>
      </c>
      <c r="H6001" s="3">
        <f t="shared" si="93"/>
        <v>32</v>
      </c>
      <c r="I6001">
        <v>342611</v>
      </c>
      <c r="J6001">
        <v>859500</v>
      </c>
      <c r="K6001">
        <v>40</v>
      </c>
      <c r="L6001">
        <v>4</v>
      </c>
      <c r="M6001">
        <v>1</v>
      </c>
      <c r="N6001">
        <v>1</v>
      </c>
      <c r="O6001">
        <v>1087144.66666667</v>
      </c>
      <c r="P6001">
        <v>0</v>
      </c>
      <c r="Q6001">
        <v>200000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1287144.66666667</v>
      </c>
      <c r="X6001">
        <v>1287144.66666667</v>
      </c>
      <c r="Y6001">
        <v>11</v>
      </c>
      <c r="Z6001" s="3" t="s">
        <v>52</v>
      </c>
      <c r="AA6001">
        <v>1</v>
      </c>
      <c r="AB6001">
        <v>1</v>
      </c>
      <c r="AC6001">
        <v>1</v>
      </c>
      <c r="AD6001">
        <v>1</v>
      </c>
      <c r="AE6001">
        <v>0</v>
      </c>
      <c r="AF6001">
        <v>1</v>
      </c>
      <c r="AG6001">
        <v>0</v>
      </c>
      <c r="AH6001">
        <v>40</v>
      </c>
      <c r="AI6001">
        <v>1</v>
      </c>
      <c r="AJ6001">
        <v>0</v>
      </c>
      <c r="AK6001">
        <v>0</v>
      </c>
      <c r="AL6001">
        <v>0</v>
      </c>
      <c r="AM6001">
        <v>3</v>
      </c>
      <c r="AN6001">
        <v>781242</v>
      </c>
      <c r="AO6001">
        <v>4557.2451171875</v>
      </c>
      <c r="AP6001">
        <v>1087144.625</v>
      </c>
      <c r="AQ6001">
        <v>6341.6767578125</v>
      </c>
      <c r="AR6001">
        <v>1087144.625</v>
      </c>
      <c r="AS6001">
        <v>6341.6767578125</v>
      </c>
      <c r="AT6001" t="s">
        <v>53</v>
      </c>
      <c r="AU6001">
        <v>1</v>
      </c>
      <c r="AV6001">
        <v>8.424473578974089</v>
      </c>
      <c r="AW6001">
        <v>1296</v>
      </c>
      <c r="AX6001">
        <v>1849</v>
      </c>
      <c r="AY6001">
        <v>1</v>
      </c>
      <c r="AZ6001">
        <v>0.35206044286075289</v>
      </c>
      <c r="BA6001">
        <v>-0.25848598938850892</v>
      </c>
    </row>
    <row r="6002" spans="1:53" x14ac:dyDescent="0.25">
      <c r="A6002">
        <v>1</v>
      </c>
      <c r="B6002">
        <v>1</v>
      </c>
      <c r="C6002">
        <v>31</v>
      </c>
      <c r="D6002">
        <v>5</v>
      </c>
      <c r="E6002">
        <v>11</v>
      </c>
      <c r="F6002">
        <v>1</v>
      </c>
      <c r="G6002">
        <v>8</v>
      </c>
      <c r="H6002" s="3">
        <f t="shared" si="93"/>
        <v>20</v>
      </c>
      <c r="I6002">
        <v>201611</v>
      </c>
      <c r="J6002">
        <v>1050000</v>
      </c>
      <c r="K6002">
        <v>48</v>
      </c>
      <c r="L6002">
        <v>9</v>
      </c>
      <c r="M6002">
        <v>1</v>
      </c>
      <c r="N6002">
        <v>1</v>
      </c>
      <c r="O6002">
        <v>1174944.33333333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1174944.33333333</v>
      </c>
      <c r="X6002">
        <v>1174944.33333333</v>
      </c>
      <c r="Y6002">
        <v>11</v>
      </c>
      <c r="Z6002" s="3" t="s">
        <v>52</v>
      </c>
      <c r="AA6002">
        <v>1</v>
      </c>
      <c r="AB6002">
        <v>1</v>
      </c>
      <c r="AC6002">
        <v>1</v>
      </c>
      <c r="AD6002">
        <v>1</v>
      </c>
      <c r="AE6002">
        <v>0</v>
      </c>
      <c r="AF6002">
        <v>1</v>
      </c>
      <c r="AG6002">
        <v>0</v>
      </c>
      <c r="AH6002">
        <v>48</v>
      </c>
      <c r="AI6002">
        <v>1</v>
      </c>
      <c r="AJ6002">
        <v>0</v>
      </c>
      <c r="AK6002">
        <v>0</v>
      </c>
      <c r="AL6002">
        <v>0</v>
      </c>
      <c r="AM6002">
        <v>5</v>
      </c>
      <c r="AN6002">
        <v>840000</v>
      </c>
      <c r="AO6002">
        <v>4083.33325195312</v>
      </c>
      <c r="AP6002">
        <v>1092944.375</v>
      </c>
      <c r="AQ6002">
        <v>5312.923828125</v>
      </c>
      <c r="AR6002">
        <v>1092944.375</v>
      </c>
      <c r="AS6002">
        <v>5312.923828125</v>
      </c>
      <c r="AT6002" t="s">
        <v>53</v>
      </c>
      <c r="AU6002">
        <v>1</v>
      </c>
      <c r="AV6002">
        <v>8.3146689073749158</v>
      </c>
      <c r="AW6002">
        <v>64</v>
      </c>
      <c r="AX6002">
        <v>961</v>
      </c>
      <c r="AY6002">
        <v>0</v>
      </c>
      <c r="AZ6002">
        <v>-0.44456599985944562</v>
      </c>
      <c r="BA6002">
        <v>-0.33166207080081223</v>
      </c>
    </row>
    <row r="6003" spans="1:53" x14ac:dyDescent="0.25">
      <c r="A6003">
        <v>1</v>
      </c>
      <c r="B6003">
        <v>0</v>
      </c>
      <c r="C6003">
        <v>33</v>
      </c>
      <c r="D6003">
        <v>5</v>
      </c>
      <c r="E6003">
        <v>11</v>
      </c>
      <c r="F6003">
        <v>1</v>
      </c>
      <c r="G6003">
        <v>60</v>
      </c>
      <c r="H6003" s="3">
        <f t="shared" si="93"/>
        <v>22</v>
      </c>
      <c r="I6003">
        <v>145000</v>
      </c>
      <c r="J6003">
        <v>0</v>
      </c>
      <c r="K6003">
        <v>60</v>
      </c>
      <c r="L6003">
        <v>9</v>
      </c>
      <c r="M6003">
        <v>1</v>
      </c>
      <c r="N6003">
        <v>1</v>
      </c>
      <c r="O6003">
        <v>1145000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1145000</v>
      </c>
      <c r="X6003">
        <v>1145000</v>
      </c>
      <c r="Y6003">
        <v>11</v>
      </c>
      <c r="Z6003" s="3" t="s">
        <v>52</v>
      </c>
      <c r="AA6003">
        <v>1</v>
      </c>
      <c r="AB6003">
        <v>1</v>
      </c>
      <c r="AC6003">
        <v>1</v>
      </c>
      <c r="AD6003">
        <v>1</v>
      </c>
      <c r="AE6003">
        <v>0</v>
      </c>
      <c r="AF6003">
        <v>1</v>
      </c>
      <c r="AG6003">
        <v>0</v>
      </c>
      <c r="AH6003">
        <v>60</v>
      </c>
      <c r="AI6003">
        <v>1</v>
      </c>
      <c r="AJ6003">
        <v>0</v>
      </c>
      <c r="AK6003">
        <v>0</v>
      </c>
      <c r="AL6003">
        <v>0</v>
      </c>
      <c r="AM6003">
        <v>5</v>
      </c>
      <c r="AN6003">
        <v>1000000</v>
      </c>
      <c r="AO6003">
        <v>3888.88891601562</v>
      </c>
      <c r="AP6003">
        <v>1145000</v>
      </c>
      <c r="AQ6003">
        <v>4452.77783203125</v>
      </c>
      <c r="AR6003">
        <v>1145000</v>
      </c>
      <c r="AS6003">
        <v>4452.77783203125</v>
      </c>
      <c r="AT6003" t="s">
        <v>53</v>
      </c>
      <c r="AU6003">
        <v>1</v>
      </c>
      <c r="AV6003">
        <v>8.2658787701107759</v>
      </c>
      <c r="AW6003">
        <v>3600</v>
      </c>
      <c r="AX6003">
        <v>1089</v>
      </c>
      <c r="AY6003">
        <v>1</v>
      </c>
      <c r="AZ6003">
        <v>0.64064403009572801</v>
      </c>
      <c r="BA6003">
        <v>-0.37789876925728738</v>
      </c>
    </row>
    <row r="6004" spans="1:53" x14ac:dyDescent="0.25">
      <c r="A6004">
        <v>2</v>
      </c>
      <c r="B6004">
        <v>0</v>
      </c>
      <c r="C6004">
        <v>29</v>
      </c>
      <c r="D6004">
        <v>6</v>
      </c>
      <c r="E6004">
        <v>3</v>
      </c>
      <c r="F6004">
        <v>1</v>
      </c>
      <c r="G6004">
        <v>11</v>
      </c>
      <c r="H6004" s="3">
        <f t="shared" si="93"/>
        <v>17</v>
      </c>
      <c r="I6004">
        <v>62000</v>
      </c>
      <c r="J6004">
        <v>0</v>
      </c>
      <c r="K6004">
        <v>48</v>
      </c>
      <c r="L6004">
        <v>9</v>
      </c>
      <c r="M6004">
        <v>1</v>
      </c>
      <c r="N6004">
        <v>1</v>
      </c>
      <c r="O6004">
        <v>1062000</v>
      </c>
      <c r="P6004">
        <v>0</v>
      </c>
      <c r="Q6004">
        <v>0</v>
      </c>
      <c r="R6004">
        <v>0</v>
      </c>
      <c r="S6004">
        <v>0</v>
      </c>
      <c r="T6004">
        <v>400000</v>
      </c>
      <c r="U6004">
        <v>0</v>
      </c>
      <c r="V6004">
        <v>500000</v>
      </c>
      <c r="W6004">
        <v>1962000</v>
      </c>
      <c r="X6004">
        <v>1962000</v>
      </c>
      <c r="Y6004">
        <v>11</v>
      </c>
      <c r="Z6004" s="3" t="s">
        <v>54</v>
      </c>
      <c r="AA6004">
        <v>0</v>
      </c>
      <c r="AB6004">
        <v>1</v>
      </c>
      <c r="AC6004">
        <v>1</v>
      </c>
      <c r="AD6004">
        <v>1</v>
      </c>
      <c r="AE6004">
        <v>0</v>
      </c>
      <c r="AF6004">
        <v>1</v>
      </c>
      <c r="AG6004">
        <v>0</v>
      </c>
      <c r="AH6004">
        <v>48</v>
      </c>
      <c r="AI6004">
        <v>1</v>
      </c>
      <c r="AJ6004">
        <v>0</v>
      </c>
      <c r="AK6004">
        <v>0</v>
      </c>
      <c r="AL6004">
        <v>0</v>
      </c>
      <c r="AM6004">
        <v>5</v>
      </c>
      <c r="AN6004">
        <v>1000000</v>
      </c>
      <c r="AO6004">
        <v>4861.111328125</v>
      </c>
      <c r="AP6004">
        <v>1062000</v>
      </c>
      <c r="AQ6004">
        <v>5162.5</v>
      </c>
      <c r="AR6004">
        <v>1062000</v>
      </c>
      <c r="AS6004">
        <v>5162.5</v>
      </c>
      <c r="AT6004" t="s">
        <v>55</v>
      </c>
      <c r="AU6004">
        <v>1</v>
      </c>
      <c r="AV6004">
        <v>8.489022359092397</v>
      </c>
      <c r="AW6004">
        <v>121</v>
      </c>
      <c r="AX6004">
        <v>841</v>
      </c>
      <c r="AY6004">
        <v>1</v>
      </c>
      <c r="AZ6004">
        <v>0.50197739634954208</v>
      </c>
      <c r="BA6004">
        <v>-0.39027893851359208</v>
      </c>
    </row>
    <row r="6005" spans="1:53" x14ac:dyDescent="0.25">
      <c r="A6005">
        <v>1</v>
      </c>
      <c r="B6005">
        <v>1</v>
      </c>
      <c r="C6005">
        <v>46</v>
      </c>
      <c r="D6005">
        <v>6</v>
      </c>
      <c r="E6005">
        <v>2</v>
      </c>
      <c r="F6005">
        <v>1</v>
      </c>
      <c r="G6005">
        <v>104</v>
      </c>
      <c r="H6005" s="3">
        <f t="shared" si="93"/>
        <v>34</v>
      </c>
      <c r="I6005">
        <v>250211</v>
      </c>
      <c r="J6005">
        <v>1300000</v>
      </c>
      <c r="K6005">
        <v>48</v>
      </c>
      <c r="L6005">
        <v>9</v>
      </c>
      <c r="M6005">
        <v>1</v>
      </c>
      <c r="N6005">
        <v>1</v>
      </c>
      <c r="O6005">
        <v>1658544.33333333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300000</v>
      </c>
      <c r="W6005">
        <v>1958544.33333333</v>
      </c>
      <c r="X6005">
        <v>1958544.33333333</v>
      </c>
      <c r="Y6005">
        <v>11</v>
      </c>
      <c r="Z6005" s="3" t="s">
        <v>54</v>
      </c>
      <c r="AA6005">
        <v>0</v>
      </c>
      <c r="AB6005">
        <v>1</v>
      </c>
      <c r="AC6005">
        <v>1</v>
      </c>
      <c r="AD6005">
        <v>1</v>
      </c>
      <c r="AE6005">
        <v>0</v>
      </c>
      <c r="AF6005">
        <v>1</v>
      </c>
      <c r="AG6005">
        <v>0</v>
      </c>
      <c r="AH6005">
        <v>48</v>
      </c>
      <c r="AI6005">
        <v>1</v>
      </c>
      <c r="AJ6005">
        <v>0</v>
      </c>
      <c r="AK6005">
        <v>0</v>
      </c>
      <c r="AL6005">
        <v>0</v>
      </c>
      <c r="AM6005">
        <v>5</v>
      </c>
      <c r="AN6005">
        <v>1300000</v>
      </c>
      <c r="AO6005">
        <v>6319.4443359375</v>
      </c>
      <c r="AP6005">
        <v>1558544.375</v>
      </c>
      <c r="AQ6005">
        <v>7576.25732421875</v>
      </c>
      <c r="AR6005">
        <v>1558544.375</v>
      </c>
      <c r="AS6005">
        <v>7576.25732421875</v>
      </c>
      <c r="AT6005" t="s">
        <v>55</v>
      </c>
      <c r="AU6005">
        <v>1</v>
      </c>
      <c r="AV6005">
        <v>8.7513865617467026</v>
      </c>
      <c r="AW6005">
        <v>10816</v>
      </c>
      <c r="AX6005">
        <v>2116</v>
      </c>
      <c r="AY6005">
        <v>0</v>
      </c>
      <c r="AZ6005">
        <v>-0.52090048242528442</v>
      </c>
      <c r="BA6005">
        <v>-0.52106341228037534</v>
      </c>
    </row>
    <row r="6006" spans="1:53" x14ac:dyDescent="0.25">
      <c r="A6006">
        <v>3</v>
      </c>
      <c r="B6006">
        <v>0</v>
      </c>
      <c r="C6006">
        <v>54</v>
      </c>
      <c r="D6006">
        <v>6</v>
      </c>
      <c r="E6006">
        <v>6</v>
      </c>
      <c r="F6006">
        <v>1</v>
      </c>
      <c r="G6006">
        <v>384</v>
      </c>
      <c r="H6006" s="3">
        <f t="shared" si="93"/>
        <v>42</v>
      </c>
      <c r="I6006">
        <v>0</v>
      </c>
      <c r="J6006">
        <v>15500000</v>
      </c>
      <c r="K6006">
        <v>40</v>
      </c>
      <c r="L6006">
        <v>9</v>
      </c>
      <c r="M6006">
        <v>1</v>
      </c>
      <c r="N6006">
        <v>1</v>
      </c>
      <c r="O6006">
        <v>7691666.6666666698</v>
      </c>
      <c r="P6006">
        <v>0</v>
      </c>
      <c r="Q6006">
        <v>0</v>
      </c>
      <c r="R6006">
        <v>0</v>
      </c>
      <c r="S6006">
        <v>0</v>
      </c>
      <c r="T6006">
        <v>333333.33333333302</v>
      </c>
      <c r="U6006">
        <v>0</v>
      </c>
      <c r="V6006">
        <v>0</v>
      </c>
      <c r="W6006">
        <v>8025000</v>
      </c>
      <c r="X6006">
        <v>8025000</v>
      </c>
      <c r="Y6006">
        <v>11</v>
      </c>
      <c r="Z6006" s="3" t="s">
        <v>54</v>
      </c>
      <c r="AA6006">
        <v>0</v>
      </c>
      <c r="AB6006">
        <v>1</v>
      </c>
      <c r="AC6006">
        <v>1</v>
      </c>
      <c r="AD6006">
        <v>1</v>
      </c>
      <c r="AE6006">
        <v>0</v>
      </c>
      <c r="AF6006">
        <v>1</v>
      </c>
      <c r="AG6006">
        <v>0</v>
      </c>
      <c r="AH6006">
        <v>40</v>
      </c>
      <c r="AI6006">
        <v>1</v>
      </c>
      <c r="AJ6006">
        <v>0</v>
      </c>
      <c r="AK6006">
        <v>0</v>
      </c>
      <c r="AL6006">
        <v>0</v>
      </c>
      <c r="AM6006">
        <v>5</v>
      </c>
      <c r="AN6006">
        <v>6400000</v>
      </c>
      <c r="AO6006">
        <v>37333.33203125</v>
      </c>
      <c r="AP6006">
        <v>7691667</v>
      </c>
      <c r="AQ6006">
        <v>44868.05859375</v>
      </c>
      <c r="AR6006">
        <v>7691667</v>
      </c>
      <c r="AS6006">
        <v>44868.05859375</v>
      </c>
      <c r="AT6006" t="s">
        <v>55</v>
      </c>
      <c r="AU6006">
        <v>1</v>
      </c>
      <c r="AV6006">
        <v>10.527641826731889</v>
      </c>
      <c r="AW6006">
        <v>147456</v>
      </c>
      <c r="AX6006">
        <v>2916</v>
      </c>
      <c r="AY6006">
        <v>1</v>
      </c>
      <c r="AZ6006">
        <v>0.41490886010993638</v>
      </c>
      <c r="BA6006">
        <v>0.81670605586854417</v>
      </c>
    </row>
    <row r="6007" spans="1:53" x14ac:dyDescent="0.25">
      <c r="A6007">
        <v>2</v>
      </c>
      <c r="B6007">
        <v>1</v>
      </c>
      <c r="C6007">
        <v>36</v>
      </c>
      <c r="D6007">
        <v>6</v>
      </c>
      <c r="E6007">
        <v>3</v>
      </c>
      <c r="F6007">
        <v>1</v>
      </c>
      <c r="G6007">
        <v>10</v>
      </c>
      <c r="H6007" s="3">
        <f t="shared" si="93"/>
        <v>24</v>
      </c>
      <c r="I6007">
        <v>88211</v>
      </c>
      <c r="J6007">
        <v>18000000</v>
      </c>
      <c r="K6007">
        <v>72</v>
      </c>
      <c r="L6007">
        <v>4</v>
      </c>
      <c r="M6007">
        <v>1</v>
      </c>
      <c r="N6007">
        <v>1</v>
      </c>
      <c r="O6007">
        <v>2428211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2428211</v>
      </c>
      <c r="X6007">
        <v>2428211</v>
      </c>
      <c r="Y6007">
        <v>11</v>
      </c>
      <c r="Z6007" s="3" t="s">
        <v>54</v>
      </c>
      <c r="AA6007">
        <v>0</v>
      </c>
      <c r="AB6007">
        <v>1</v>
      </c>
      <c r="AC6007">
        <v>1</v>
      </c>
      <c r="AD6007">
        <v>1</v>
      </c>
      <c r="AE6007">
        <v>0</v>
      </c>
      <c r="AF6007">
        <v>1</v>
      </c>
      <c r="AG6007">
        <v>0</v>
      </c>
      <c r="AH6007">
        <v>72</v>
      </c>
      <c r="AI6007">
        <v>1</v>
      </c>
      <c r="AJ6007">
        <v>0</v>
      </c>
      <c r="AK6007">
        <v>0</v>
      </c>
      <c r="AL6007">
        <v>0</v>
      </c>
      <c r="AM6007">
        <v>3</v>
      </c>
      <c r="AN6007">
        <v>840000</v>
      </c>
      <c r="AO6007">
        <v>2722.22216796875</v>
      </c>
      <c r="AP6007">
        <v>2428211</v>
      </c>
      <c r="AQ6007">
        <v>7869.2021484375</v>
      </c>
      <c r="AR6007">
        <v>2428211</v>
      </c>
      <c r="AS6007">
        <v>7869.2021484375</v>
      </c>
      <c r="AT6007" t="s">
        <v>55</v>
      </c>
      <c r="AU6007">
        <v>1</v>
      </c>
      <c r="AV6007">
        <v>7.9092037992667521</v>
      </c>
      <c r="AW6007">
        <v>100</v>
      </c>
      <c r="AX6007">
        <v>1296</v>
      </c>
      <c r="AY6007">
        <v>0</v>
      </c>
      <c r="AZ6007">
        <v>-0.50681923918275074</v>
      </c>
      <c r="BA6007">
        <v>-0.54982285672111353</v>
      </c>
    </row>
    <row r="6008" spans="1:53" x14ac:dyDescent="0.25">
      <c r="A6008">
        <v>2</v>
      </c>
      <c r="B6008">
        <v>0</v>
      </c>
      <c r="C6008">
        <v>31</v>
      </c>
      <c r="D6008">
        <v>5</v>
      </c>
      <c r="E6008">
        <v>11</v>
      </c>
      <c r="F6008">
        <v>1</v>
      </c>
      <c r="G6008">
        <v>96</v>
      </c>
      <c r="H6008" s="3">
        <f t="shared" si="93"/>
        <v>20</v>
      </c>
      <c r="I6008">
        <v>30000</v>
      </c>
      <c r="J6008">
        <v>300000</v>
      </c>
      <c r="K6008">
        <v>48</v>
      </c>
      <c r="L6008">
        <v>9</v>
      </c>
      <c r="M6008">
        <v>1</v>
      </c>
      <c r="N6008">
        <v>1</v>
      </c>
      <c r="O6008">
        <v>2084000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2084000</v>
      </c>
      <c r="X6008">
        <v>2084000</v>
      </c>
      <c r="Y6008">
        <v>11</v>
      </c>
      <c r="Z6008" s="3" t="s">
        <v>52</v>
      </c>
      <c r="AA6008">
        <v>1</v>
      </c>
      <c r="AB6008">
        <v>1</v>
      </c>
      <c r="AC6008">
        <v>1</v>
      </c>
      <c r="AD6008">
        <v>1</v>
      </c>
      <c r="AE6008">
        <v>0</v>
      </c>
      <c r="AF6008">
        <v>1</v>
      </c>
      <c r="AG6008">
        <v>0</v>
      </c>
      <c r="AH6008">
        <v>48</v>
      </c>
      <c r="AI6008">
        <v>1</v>
      </c>
      <c r="AJ6008">
        <v>0</v>
      </c>
      <c r="AK6008">
        <v>0</v>
      </c>
      <c r="AL6008">
        <v>0</v>
      </c>
      <c r="AM6008">
        <v>5</v>
      </c>
      <c r="AN6008">
        <v>1754000</v>
      </c>
      <c r="AO6008">
        <v>8526.388671875</v>
      </c>
      <c r="AP6008">
        <v>2084000</v>
      </c>
      <c r="AQ6008">
        <v>10130.5556640625</v>
      </c>
      <c r="AR6008">
        <v>2084000</v>
      </c>
      <c r="AS6008">
        <v>10130.5556640625</v>
      </c>
      <c r="AT6008" t="s">
        <v>53</v>
      </c>
      <c r="AU6008">
        <v>1</v>
      </c>
      <c r="AV6008">
        <v>9.0509211829475049</v>
      </c>
      <c r="AW6008">
        <v>9216</v>
      </c>
      <c r="AX6008">
        <v>961</v>
      </c>
      <c r="AY6008">
        <v>1</v>
      </c>
      <c r="AZ6008">
        <v>0.58618457996978413</v>
      </c>
      <c r="BA6008">
        <v>0.24740953184558881</v>
      </c>
    </row>
    <row r="6009" spans="1:53" x14ac:dyDescent="0.25">
      <c r="A6009">
        <v>2</v>
      </c>
      <c r="B6009">
        <v>0</v>
      </c>
      <c r="C6009">
        <v>40</v>
      </c>
      <c r="D6009">
        <v>6</v>
      </c>
      <c r="E6009">
        <v>3</v>
      </c>
      <c r="F6009">
        <v>1</v>
      </c>
      <c r="G6009">
        <v>1</v>
      </c>
      <c r="H6009" s="3">
        <f t="shared" si="93"/>
        <v>28</v>
      </c>
      <c r="I6009">
        <v>100000</v>
      </c>
      <c r="J6009">
        <v>0</v>
      </c>
      <c r="K6009">
        <v>32</v>
      </c>
      <c r="L6009">
        <v>2</v>
      </c>
      <c r="M6009">
        <v>2</v>
      </c>
      <c r="N6009">
        <v>1</v>
      </c>
      <c r="O6009">
        <v>720000</v>
      </c>
      <c r="P6009">
        <v>80000</v>
      </c>
      <c r="Q6009">
        <v>100000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900000</v>
      </c>
      <c r="X6009">
        <v>900000</v>
      </c>
      <c r="Y6009">
        <v>11</v>
      </c>
      <c r="Z6009" s="3" t="s">
        <v>54</v>
      </c>
      <c r="AA6009">
        <v>0</v>
      </c>
      <c r="AB6009">
        <v>2</v>
      </c>
      <c r="AC6009">
        <v>1</v>
      </c>
      <c r="AD6009">
        <v>1</v>
      </c>
      <c r="AE6009">
        <v>0</v>
      </c>
      <c r="AF6009">
        <v>1</v>
      </c>
      <c r="AG6009">
        <v>0</v>
      </c>
      <c r="AH6009">
        <v>34</v>
      </c>
      <c r="AI6009">
        <v>0</v>
      </c>
      <c r="AJ6009">
        <v>1</v>
      </c>
      <c r="AK6009">
        <v>0</v>
      </c>
      <c r="AL6009">
        <v>1</v>
      </c>
      <c r="AM6009">
        <v>2</v>
      </c>
      <c r="AN6009">
        <v>720000</v>
      </c>
      <c r="AO6009">
        <v>5250</v>
      </c>
      <c r="AP6009">
        <v>800000</v>
      </c>
      <c r="AQ6009">
        <v>5490.1962890625</v>
      </c>
      <c r="AR6009">
        <v>800000</v>
      </c>
      <c r="AS6009">
        <v>5490.1962890625</v>
      </c>
      <c r="AT6009" t="s">
        <v>55</v>
      </c>
      <c r="AU6009">
        <v>0</v>
      </c>
      <c r="AV6009">
        <v>8.5659833555856686</v>
      </c>
      <c r="AW6009">
        <v>1</v>
      </c>
      <c r="AX6009">
        <v>1600</v>
      </c>
      <c r="AY6009">
        <v>1</v>
      </c>
      <c r="AZ6009">
        <v>0.19112665151767011</v>
      </c>
      <c r="BA6009">
        <v>-0.24384699966453691</v>
      </c>
    </row>
    <row r="6010" spans="1:53" x14ac:dyDescent="0.25">
      <c r="A6010">
        <v>3</v>
      </c>
      <c r="B6010">
        <v>1</v>
      </c>
      <c r="C6010">
        <v>38</v>
      </c>
      <c r="D6010">
        <v>6</v>
      </c>
      <c r="E6010">
        <v>2</v>
      </c>
      <c r="F6010">
        <v>1</v>
      </c>
      <c r="G6010">
        <v>108</v>
      </c>
      <c r="H6010" s="3">
        <f t="shared" si="93"/>
        <v>26</v>
      </c>
      <c r="I6010">
        <v>29000</v>
      </c>
      <c r="J6010">
        <v>1591000</v>
      </c>
      <c r="K6010">
        <v>48</v>
      </c>
      <c r="L6010">
        <v>9</v>
      </c>
      <c r="M6010">
        <v>1</v>
      </c>
      <c r="N6010">
        <v>1</v>
      </c>
      <c r="O6010">
        <v>1752583.33333333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1752583.33333333</v>
      </c>
      <c r="X6010">
        <v>1752583.33333333</v>
      </c>
      <c r="Y6010">
        <v>11</v>
      </c>
      <c r="Z6010" s="3" t="s">
        <v>54</v>
      </c>
      <c r="AA6010">
        <v>0</v>
      </c>
      <c r="AB6010">
        <v>1</v>
      </c>
      <c r="AC6010">
        <v>1</v>
      </c>
      <c r="AD6010">
        <v>1</v>
      </c>
      <c r="AE6010">
        <v>0</v>
      </c>
      <c r="AF6010">
        <v>1</v>
      </c>
      <c r="AG6010">
        <v>0</v>
      </c>
      <c r="AH6010">
        <v>48</v>
      </c>
      <c r="AI6010">
        <v>1</v>
      </c>
      <c r="AJ6010">
        <v>0</v>
      </c>
      <c r="AK6010">
        <v>0</v>
      </c>
      <c r="AL6010">
        <v>0</v>
      </c>
      <c r="AM6010">
        <v>5</v>
      </c>
      <c r="AN6010">
        <v>1591000</v>
      </c>
      <c r="AO6010">
        <v>7734.02783203125</v>
      </c>
      <c r="AP6010">
        <v>1752583.375</v>
      </c>
      <c r="AQ6010">
        <v>8519.5029296875</v>
      </c>
      <c r="AR6010">
        <v>1752583.375</v>
      </c>
      <c r="AS6010">
        <v>8519.5029296875</v>
      </c>
      <c r="AT6010" t="s">
        <v>55</v>
      </c>
      <c r="AU6010">
        <v>1</v>
      </c>
      <c r="AV6010">
        <v>8.9533850708200955</v>
      </c>
      <c r="AW6010">
        <v>11664</v>
      </c>
      <c r="AX6010">
        <v>1444</v>
      </c>
      <c r="AY6010">
        <v>0</v>
      </c>
      <c r="AZ6010">
        <v>-0.50411621757877834</v>
      </c>
      <c r="BA6010">
        <v>-0.24615980829043971</v>
      </c>
    </row>
    <row r="6011" spans="1:53" x14ac:dyDescent="0.25">
      <c r="A6011">
        <v>3</v>
      </c>
      <c r="B6011">
        <v>1</v>
      </c>
      <c r="C6011">
        <v>26</v>
      </c>
      <c r="D6011">
        <v>6</v>
      </c>
      <c r="E6011">
        <v>2</v>
      </c>
      <c r="F6011">
        <v>1</v>
      </c>
      <c r="G6011">
        <v>60</v>
      </c>
      <c r="H6011" s="3">
        <f t="shared" si="93"/>
        <v>14</v>
      </c>
      <c r="I6011">
        <v>88211</v>
      </c>
      <c r="J6011">
        <v>1150000</v>
      </c>
      <c r="K6011">
        <v>40</v>
      </c>
      <c r="L6011">
        <v>9</v>
      </c>
      <c r="M6011">
        <v>1</v>
      </c>
      <c r="N6011">
        <v>1</v>
      </c>
      <c r="O6011">
        <v>1334044.33333333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1334044.33333333</v>
      </c>
      <c r="X6011">
        <v>1334044.33333333</v>
      </c>
      <c r="Y6011">
        <v>11</v>
      </c>
      <c r="Z6011" s="3" t="s">
        <v>54</v>
      </c>
      <c r="AA6011">
        <v>0</v>
      </c>
      <c r="AB6011">
        <v>1</v>
      </c>
      <c r="AC6011">
        <v>1</v>
      </c>
      <c r="AD6011">
        <v>1</v>
      </c>
      <c r="AE6011">
        <v>0</v>
      </c>
      <c r="AF6011">
        <v>1</v>
      </c>
      <c r="AG6011">
        <v>0</v>
      </c>
      <c r="AH6011">
        <v>40</v>
      </c>
      <c r="AI6011">
        <v>1</v>
      </c>
      <c r="AJ6011">
        <v>0</v>
      </c>
      <c r="AK6011">
        <v>0</v>
      </c>
      <c r="AL6011">
        <v>0</v>
      </c>
      <c r="AM6011">
        <v>5</v>
      </c>
      <c r="AN6011">
        <v>1150000</v>
      </c>
      <c r="AO6011">
        <v>6708.33349609375</v>
      </c>
      <c r="AP6011">
        <v>1334044.375</v>
      </c>
      <c r="AQ6011">
        <v>7781.92529296875</v>
      </c>
      <c r="AR6011">
        <v>1334044.375</v>
      </c>
      <c r="AS6011">
        <v>7781.92529296875</v>
      </c>
      <c r="AT6011" t="s">
        <v>55</v>
      </c>
      <c r="AU6011">
        <v>1</v>
      </c>
      <c r="AV6011">
        <v>8.811105837881076</v>
      </c>
      <c r="AW6011">
        <v>3600</v>
      </c>
      <c r="AX6011">
        <v>676</v>
      </c>
      <c r="AY6011">
        <v>0</v>
      </c>
      <c r="AZ6011">
        <v>-0.51112592336422447</v>
      </c>
      <c r="BA6011">
        <v>-0.18387756925688689</v>
      </c>
    </row>
    <row r="6012" spans="1:53" x14ac:dyDescent="0.25">
      <c r="A6012">
        <v>2</v>
      </c>
      <c r="B6012">
        <v>1</v>
      </c>
      <c r="C6012">
        <v>23</v>
      </c>
      <c r="D6012">
        <v>5</v>
      </c>
      <c r="E6012">
        <v>11</v>
      </c>
      <c r="F6012">
        <v>1</v>
      </c>
      <c r="G6012">
        <v>20</v>
      </c>
      <c r="H6012" s="3">
        <f t="shared" si="93"/>
        <v>12</v>
      </c>
      <c r="I6012">
        <v>119611</v>
      </c>
      <c r="J6012">
        <v>1475000</v>
      </c>
      <c r="K6012">
        <v>36</v>
      </c>
      <c r="L6012">
        <v>9</v>
      </c>
      <c r="M6012">
        <v>1</v>
      </c>
      <c r="N6012">
        <v>1</v>
      </c>
      <c r="O6012">
        <v>1390956.66666667</v>
      </c>
      <c r="P6012">
        <v>0</v>
      </c>
      <c r="Q6012">
        <v>0</v>
      </c>
      <c r="R6012">
        <v>0</v>
      </c>
      <c r="S6012">
        <v>0</v>
      </c>
      <c r="T6012">
        <v>5000</v>
      </c>
      <c r="U6012">
        <v>0</v>
      </c>
      <c r="V6012">
        <v>0</v>
      </c>
      <c r="W6012">
        <v>1395956.66666667</v>
      </c>
      <c r="X6012">
        <v>1395956.66666667</v>
      </c>
      <c r="Y6012">
        <v>11</v>
      </c>
      <c r="Z6012" s="3" t="s">
        <v>52</v>
      </c>
      <c r="AA6012">
        <v>1</v>
      </c>
      <c r="AB6012">
        <v>1</v>
      </c>
      <c r="AC6012">
        <v>1</v>
      </c>
      <c r="AD6012">
        <v>1</v>
      </c>
      <c r="AE6012">
        <v>0</v>
      </c>
      <c r="AF6012">
        <v>1</v>
      </c>
      <c r="AG6012">
        <v>0</v>
      </c>
      <c r="AH6012">
        <v>36</v>
      </c>
      <c r="AI6012">
        <v>1</v>
      </c>
      <c r="AJ6012">
        <v>0</v>
      </c>
      <c r="AK6012">
        <v>0</v>
      </c>
      <c r="AL6012">
        <v>0</v>
      </c>
      <c r="AM6012">
        <v>5</v>
      </c>
      <c r="AN6012">
        <v>804679</v>
      </c>
      <c r="AO6012">
        <v>5215.51220703125</v>
      </c>
      <c r="AP6012">
        <v>1390956.625</v>
      </c>
      <c r="AQ6012">
        <v>9015.4599609375</v>
      </c>
      <c r="AR6012">
        <v>1390956.625</v>
      </c>
      <c r="AS6012">
        <v>9015.4599609375</v>
      </c>
      <c r="AT6012" t="s">
        <v>53</v>
      </c>
      <c r="AU6012">
        <v>1</v>
      </c>
      <c r="AV6012">
        <v>8.5593925806427187</v>
      </c>
      <c r="AW6012">
        <v>400</v>
      </c>
      <c r="AX6012">
        <v>529</v>
      </c>
      <c r="AY6012">
        <v>0</v>
      </c>
      <c r="AZ6012">
        <v>-0.46562164830155001</v>
      </c>
      <c r="BA6012">
        <v>-7.0302906165803342E-2</v>
      </c>
    </row>
    <row r="6013" spans="1:53" x14ac:dyDescent="0.25">
      <c r="A6013">
        <v>2</v>
      </c>
      <c r="B6013">
        <v>1</v>
      </c>
      <c r="C6013">
        <v>32</v>
      </c>
      <c r="D6013">
        <v>5</v>
      </c>
      <c r="E6013">
        <v>11</v>
      </c>
      <c r="F6013">
        <v>1</v>
      </c>
      <c r="G6013">
        <v>48</v>
      </c>
      <c r="H6013" s="3">
        <f t="shared" si="93"/>
        <v>21</v>
      </c>
      <c r="I6013">
        <v>118211</v>
      </c>
      <c r="J6013">
        <v>1400000</v>
      </c>
      <c r="K6013">
        <v>60</v>
      </c>
      <c r="L6013">
        <v>9</v>
      </c>
      <c r="M6013">
        <v>1</v>
      </c>
      <c r="N6013">
        <v>1</v>
      </c>
      <c r="O6013">
        <v>1634877.66666667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1634877.66666667</v>
      </c>
      <c r="X6013">
        <v>1634877.66666667</v>
      </c>
      <c r="Y6013">
        <v>11</v>
      </c>
      <c r="Z6013" s="3" t="s">
        <v>52</v>
      </c>
      <c r="AA6013">
        <v>1</v>
      </c>
      <c r="AB6013">
        <v>1</v>
      </c>
      <c r="AC6013">
        <v>1</v>
      </c>
      <c r="AD6013">
        <v>1</v>
      </c>
      <c r="AE6013">
        <v>0</v>
      </c>
      <c r="AF6013">
        <v>1</v>
      </c>
      <c r="AG6013">
        <v>0</v>
      </c>
      <c r="AH6013">
        <v>60</v>
      </c>
      <c r="AI6013">
        <v>1</v>
      </c>
      <c r="AJ6013">
        <v>0</v>
      </c>
      <c r="AK6013">
        <v>0</v>
      </c>
      <c r="AL6013">
        <v>0</v>
      </c>
      <c r="AM6013">
        <v>5</v>
      </c>
      <c r="AN6013">
        <v>1400000</v>
      </c>
      <c r="AO6013">
        <v>5444.4443359375</v>
      </c>
      <c r="AP6013">
        <v>1634877.75</v>
      </c>
      <c r="AQ6013">
        <v>6357.85791015625</v>
      </c>
      <c r="AR6013">
        <v>1634877.75</v>
      </c>
      <c r="AS6013">
        <v>6357.85791015625</v>
      </c>
      <c r="AT6013" t="s">
        <v>53</v>
      </c>
      <c r="AU6013">
        <v>1</v>
      </c>
      <c r="AV6013">
        <v>8.6023509798266975</v>
      </c>
      <c r="AW6013">
        <v>2304</v>
      </c>
      <c r="AX6013">
        <v>1024</v>
      </c>
      <c r="AY6013">
        <v>0</v>
      </c>
      <c r="AZ6013">
        <v>-0.35895673950959411</v>
      </c>
      <c r="BA6013">
        <v>-2.6838575733235232E-3</v>
      </c>
    </row>
    <row r="6014" spans="1:53" x14ac:dyDescent="0.25">
      <c r="A6014">
        <v>2</v>
      </c>
      <c r="B6014">
        <v>1</v>
      </c>
      <c r="C6014">
        <v>36</v>
      </c>
      <c r="D6014">
        <v>5</v>
      </c>
      <c r="E6014">
        <v>11</v>
      </c>
      <c r="F6014">
        <v>1</v>
      </c>
      <c r="G6014">
        <v>36</v>
      </c>
      <c r="H6014" s="3">
        <f t="shared" si="93"/>
        <v>25</v>
      </c>
      <c r="I6014">
        <v>88211</v>
      </c>
      <c r="J6014">
        <v>860000</v>
      </c>
      <c r="K6014">
        <v>48</v>
      </c>
      <c r="L6014">
        <v>9</v>
      </c>
      <c r="M6014">
        <v>1</v>
      </c>
      <c r="N6014">
        <v>1</v>
      </c>
      <c r="O6014">
        <v>996119.66666666698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996119.66666666698</v>
      </c>
      <c r="X6014">
        <v>996119.66666666698</v>
      </c>
      <c r="Y6014">
        <v>11</v>
      </c>
      <c r="Z6014" s="3" t="s">
        <v>52</v>
      </c>
      <c r="AA6014">
        <v>1</v>
      </c>
      <c r="AB6014">
        <v>1</v>
      </c>
      <c r="AC6014">
        <v>1</v>
      </c>
      <c r="AD6014">
        <v>1</v>
      </c>
      <c r="AE6014">
        <v>0</v>
      </c>
      <c r="AF6014">
        <v>1</v>
      </c>
      <c r="AG6014">
        <v>0</v>
      </c>
      <c r="AH6014">
        <v>48</v>
      </c>
      <c r="AI6014">
        <v>1</v>
      </c>
      <c r="AJ6014">
        <v>0</v>
      </c>
      <c r="AK6014">
        <v>0</v>
      </c>
      <c r="AL6014">
        <v>0</v>
      </c>
      <c r="AM6014">
        <v>5</v>
      </c>
      <c r="AN6014">
        <v>781242</v>
      </c>
      <c r="AO6014">
        <v>3797.7041015625</v>
      </c>
      <c r="AP6014">
        <v>996119.6875</v>
      </c>
      <c r="AQ6014">
        <v>4842.24853515625</v>
      </c>
      <c r="AR6014">
        <v>996119.6875</v>
      </c>
      <c r="AS6014">
        <v>4842.24853515625</v>
      </c>
      <c r="AT6014" t="s">
        <v>53</v>
      </c>
      <c r="AU6014">
        <v>1</v>
      </c>
      <c r="AV6014">
        <v>8.2421519793225535</v>
      </c>
      <c r="AW6014">
        <v>1296</v>
      </c>
      <c r="AX6014">
        <v>1296</v>
      </c>
      <c r="AY6014">
        <v>0</v>
      </c>
      <c r="AZ6014">
        <v>-0.45436338495043199</v>
      </c>
      <c r="BA6014">
        <v>-0.54001735243633631</v>
      </c>
    </row>
    <row r="6015" spans="1:53" x14ac:dyDescent="0.25">
      <c r="A6015">
        <v>3</v>
      </c>
      <c r="B6015">
        <v>1</v>
      </c>
      <c r="C6015">
        <v>50</v>
      </c>
      <c r="D6015">
        <v>6</v>
      </c>
      <c r="E6015">
        <v>9</v>
      </c>
      <c r="F6015">
        <v>1</v>
      </c>
      <c r="G6015">
        <v>1</v>
      </c>
      <c r="H6015" s="3">
        <f t="shared" si="93"/>
        <v>38</v>
      </c>
      <c r="I6015">
        <v>31000</v>
      </c>
      <c r="J6015">
        <v>8000000</v>
      </c>
      <c r="K6015">
        <v>30</v>
      </c>
      <c r="L6015">
        <v>9</v>
      </c>
      <c r="M6015">
        <v>1</v>
      </c>
      <c r="N6015">
        <v>1</v>
      </c>
      <c r="O6015">
        <v>2697666.6666666698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2697666.6666666698</v>
      </c>
      <c r="X6015">
        <v>2697666.6666666698</v>
      </c>
      <c r="Y6015">
        <v>11</v>
      </c>
      <c r="Z6015" s="3" t="s">
        <v>54</v>
      </c>
      <c r="AA6015">
        <v>0</v>
      </c>
      <c r="AB6015">
        <v>1</v>
      </c>
      <c r="AC6015">
        <v>1</v>
      </c>
      <c r="AD6015">
        <v>1</v>
      </c>
      <c r="AE6015">
        <v>0</v>
      </c>
      <c r="AF6015">
        <v>1</v>
      </c>
      <c r="AG6015">
        <v>0</v>
      </c>
      <c r="AH6015">
        <v>30</v>
      </c>
      <c r="AI6015">
        <v>1</v>
      </c>
      <c r="AJ6015">
        <v>0</v>
      </c>
      <c r="AK6015">
        <v>0</v>
      </c>
      <c r="AL6015">
        <v>0</v>
      </c>
      <c r="AM6015">
        <v>5</v>
      </c>
      <c r="AN6015">
        <v>2000000</v>
      </c>
      <c r="AO6015">
        <v>15555.5556640625</v>
      </c>
      <c r="AP6015">
        <v>2531000</v>
      </c>
      <c r="AQ6015">
        <v>19685.5546875</v>
      </c>
      <c r="AR6015">
        <v>2531000</v>
      </c>
      <c r="AS6015">
        <v>19685.5546875</v>
      </c>
      <c r="AT6015" t="s">
        <v>55</v>
      </c>
      <c r="AU6015">
        <v>1</v>
      </c>
      <c r="AV6015">
        <v>9.6521731312306684</v>
      </c>
      <c r="AW6015">
        <v>1</v>
      </c>
      <c r="AX6015">
        <v>2500</v>
      </c>
      <c r="AY6015">
        <v>0</v>
      </c>
      <c r="AZ6015">
        <v>-0.66985045616581917</v>
      </c>
      <c r="BA6015">
        <v>0.34154166837680888</v>
      </c>
    </row>
    <row r="6016" spans="1:53" x14ac:dyDescent="0.25">
      <c r="A6016">
        <v>2</v>
      </c>
      <c r="B6016">
        <v>1</v>
      </c>
      <c r="C6016">
        <v>37</v>
      </c>
      <c r="D6016">
        <v>6</v>
      </c>
      <c r="E6016">
        <v>5</v>
      </c>
      <c r="F6016">
        <v>1</v>
      </c>
      <c r="G6016">
        <v>101</v>
      </c>
      <c r="H6016" s="3">
        <f t="shared" si="93"/>
        <v>25</v>
      </c>
      <c r="I6016">
        <v>30000</v>
      </c>
      <c r="J6016">
        <v>3000000</v>
      </c>
      <c r="K6016">
        <v>40</v>
      </c>
      <c r="L6016">
        <v>9</v>
      </c>
      <c r="M6016">
        <v>1</v>
      </c>
      <c r="N6016">
        <v>1</v>
      </c>
      <c r="O6016">
        <v>3427000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3427000</v>
      </c>
      <c r="X6016">
        <v>3427000</v>
      </c>
      <c r="Y6016">
        <v>11</v>
      </c>
      <c r="Z6016" s="3" t="s">
        <v>54</v>
      </c>
      <c r="AA6016">
        <v>0</v>
      </c>
      <c r="AB6016">
        <v>1</v>
      </c>
      <c r="AC6016">
        <v>1</v>
      </c>
      <c r="AD6016">
        <v>1</v>
      </c>
      <c r="AE6016">
        <v>0</v>
      </c>
      <c r="AF6016">
        <v>1</v>
      </c>
      <c r="AG6016">
        <v>0</v>
      </c>
      <c r="AH6016">
        <v>40</v>
      </c>
      <c r="AI6016">
        <v>1</v>
      </c>
      <c r="AJ6016">
        <v>0</v>
      </c>
      <c r="AK6016">
        <v>0</v>
      </c>
      <c r="AL6016">
        <v>0</v>
      </c>
      <c r="AM6016">
        <v>5</v>
      </c>
      <c r="AN6016">
        <v>3147000</v>
      </c>
      <c r="AO6016">
        <v>18357.5</v>
      </c>
      <c r="AP6016">
        <v>3427000</v>
      </c>
      <c r="AQ6016">
        <v>19990.833984375</v>
      </c>
      <c r="AR6016">
        <v>3427000</v>
      </c>
      <c r="AS6016">
        <v>19990.833984375</v>
      </c>
      <c r="AT6016" t="s">
        <v>55</v>
      </c>
      <c r="AU6016">
        <v>1</v>
      </c>
      <c r="AV6016">
        <v>9.8177934893257657</v>
      </c>
      <c r="AW6016">
        <v>10201</v>
      </c>
      <c r="AX6016">
        <v>1369</v>
      </c>
      <c r="AY6016">
        <v>0</v>
      </c>
      <c r="AZ6016">
        <v>-0.55219721750323436</v>
      </c>
      <c r="BA6016">
        <v>0.55355491493010422</v>
      </c>
    </row>
    <row r="6017" spans="1:53" x14ac:dyDescent="0.25">
      <c r="A6017">
        <v>2</v>
      </c>
      <c r="B6017">
        <v>0</v>
      </c>
      <c r="C6017">
        <v>34</v>
      </c>
      <c r="D6017">
        <v>6</v>
      </c>
      <c r="E6017">
        <v>7</v>
      </c>
      <c r="F6017">
        <v>1</v>
      </c>
      <c r="G6017">
        <v>7</v>
      </c>
      <c r="H6017" s="3">
        <f t="shared" si="93"/>
        <v>22</v>
      </c>
      <c r="I6017">
        <v>0</v>
      </c>
      <c r="J6017">
        <v>1950000</v>
      </c>
      <c r="K6017">
        <v>45</v>
      </c>
      <c r="L6017">
        <v>7</v>
      </c>
      <c r="M6017">
        <v>1</v>
      </c>
      <c r="N6017">
        <v>1</v>
      </c>
      <c r="O6017">
        <v>2162500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2162500</v>
      </c>
      <c r="X6017">
        <v>2162500</v>
      </c>
      <c r="Y6017">
        <v>11</v>
      </c>
      <c r="Z6017" s="3" t="s">
        <v>54</v>
      </c>
      <c r="AA6017">
        <v>0</v>
      </c>
      <c r="AB6017">
        <v>1</v>
      </c>
      <c r="AC6017">
        <v>1</v>
      </c>
      <c r="AD6017">
        <v>1</v>
      </c>
      <c r="AE6017">
        <v>0</v>
      </c>
      <c r="AF6017">
        <v>1</v>
      </c>
      <c r="AG6017">
        <v>0</v>
      </c>
      <c r="AH6017">
        <v>45</v>
      </c>
      <c r="AI6017">
        <v>1</v>
      </c>
      <c r="AJ6017">
        <v>0</v>
      </c>
      <c r="AK6017">
        <v>0</v>
      </c>
      <c r="AL6017">
        <v>0</v>
      </c>
      <c r="AM6017">
        <v>4</v>
      </c>
      <c r="AN6017">
        <v>2000000</v>
      </c>
      <c r="AO6017">
        <v>10370.3701171875</v>
      </c>
      <c r="AP6017">
        <v>2162500</v>
      </c>
      <c r="AQ6017">
        <v>11212.962890625</v>
      </c>
      <c r="AR6017">
        <v>2162500</v>
      </c>
      <c r="AS6017">
        <v>11212.962890625</v>
      </c>
      <c r="AT6017" t="s">
        <v>55</v>
      </c>
      <c r="AU6017">
        <v>1</v>
      </c>
      <c r="AV6017">
        <v>9.2467079917329951</v>
      </c>
      <c r="AW6017">
        <v>49</v>
      </c>
      <c r="AX6017">
        <v>1156</v>
      </c>
      <c r="AY6017">
        <v>1</v>
      </c>
      <c r="AZ6017">
        <v>0.40740133606658108</v>
      </c>
      <c r="BA6017">
        <v>0.35943758582534852</v>
      </c>
    </row>
    <row r="6018" spans="1:53" x14ac:dyDescent="0.25">
      <c r="A6018">
        <v>2</v>
      </c>
      <c r="B6018">
        <v>1</v>
      </c>
      <c r="C6018">
        <v>45</v>
      </c>
      <c r="D6018">
        <v>6</v>
      </c>
      <c r="E6018">
        <v>5</v>
      </c>
      <c r="F6018">
        <v>1</v>
      </c>
      <c r="G6018">
        <v>6</v>
      </c>
      <c r="H6018" s="3">
        <f t="shared" si="93"/>
        <v>33</v>
      </c>
      <c r="I6018">
        <v>88211</v>
      </c>
      <c r="J6018">
        <v>0</v>
      </c>
      <c r="K6018">
        <v>48</v>
      </c>
      <c r="L6018">
        <v>9</v>
      </c>
      <c r="M6018">
        <v>1</v>
      </c>
      <c r="N6018">
        <v>1</v>
      </c>
      <c r="O6018">
        <v>869453</v>
      </c>
      <c r="P6018">
        <v>0</v>
      </c>
      <c r="Q6018">
        <v>0</v>
      </c>
      <c r="R6018">
        <v>0</v>
      </c>
      <c r="S6018">
        <v>0</v>
      </c>
      <c r="T6018">
        <v>125000</v>
      </c>
      <c r="U6018">
        <v>0</v>
      </c>
      <c r="V6018">
        <v>0</v>
      </c>
      <c r="W6018">
        <v>994453</v>
      </c>
      <c r="X6018">
        <v>994453</v>
      </c>
      <c r="Y6018">
        <v>11</v>
      </c>
      <c r="Z6018" s="3" t="s">
        <v>54</v>
      </c>
      <c r="AA6018">
        <v>0</v>
      </c>
      <c r="AB6018">
        <v>1</v>
      </c>
      <c r="AC6018">
        <v>1</v>
      </c>
      <c r="AD6018">
        <v>1</v>
      </c>
      <c r="AE6018">
        <v>0</v>
      </c>
      <c r="AF6018">
        <v>1</v>
      </c>
      <c r="AG6018">
        <v>0</v>
      </c>
      <c r="AH6018">
        <v>48</v>
      </c>
      <c r="AI6018">
        <v>1</v>
      </c>
      <c r="AJ6018">
        <v>0</v>
      </c>
      <c r="AK6018">
        <v>0</v>
      </c>
      <c r="AL6018">
        <v>0</v>
      </c>
      <c r="AM6018">
        <v>5</v>
      </c>
      <c r="AN6018">
        <v>781242</v>
      </c>
      <c r="AO6018">
        <v>3797.7041015625</v>
      </c>
      <c r="AP6018">
        <v>869453</v>
      </c>
      <c r="AQ6018">
        <v>4226.5078125</v>
      </c>
      <c r="AR6018">
        <v>869453</v>
      </c>
      <c r="AS6018">
        <v>4226.5078125</v>
      </c>
      <c r="AT6018" t="s">
        <v>55</v>
      </c>
      <c r="AU6018">
        <v>1</v>
      </c>
      <c r="AV6018">
        <v>8.2421519793225535</v>
      </c>
      <c r="AW6018">
        <v>36</v>
      </c>
      <c r="AX6018">
        <v>2025</v>
      </c>
      <c r="AY6018">
        <v>0</v>
      </c>
      <c r="AZ6018">
        <v>-0.55348600794341651</v>
      </c>
      <c r="BA6018">
        <v>-0.84907807160742799</v>
      </c>
    </row>
    <row r="6019" spans="1:53" x14ac:dyDescent="0.25">
      <c r="A6019">
        <v>2</v>
      </c>
      <c r="B6019">
        <v>1</v>
      </c>
      <c r="C6019">
        <v>63</v>
      </c>
      <c r="D6019">
        <v>3</v>
      </c>
      <c r="E6019">
        <v>5</v>
      </c>
      <c r="F6019">
        <v>1</v>
      </c>
      <c r="G6019">
        <v>7</v>
      </c>
      <c r="H6019" s="3">
        <f t="shared" ref="H6019:H6082" si="94">+C6019-(D6019)-6</f>
        <v>54</v>
      </c>
      <c r="I6019">
        <v>0</v>
      </c>
      <c r="J6019">
        <v>0</v>
      </c>
      <c r="K6019">
        <v>50</v>
      </c>
      <c r="L6019">
        <v>6</v>
      </c>
      <c r="M6019">
        <v>1</v>
      </c>
      <c r="N6019">
        <v>1</v>
      </c>
      <c r="O6019">
        <v>1400000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1400000</v>
      </c>
      <c r="X6019">
        <v>1400000</v>
      </c>
      <c r="Y6019">
        <v>11</v>
      </c>
      <c r="Z6019" s="3" t="s">
        <v>56</v>
      </c>
      <c r="AA6019">
        <v>0</v>
      </c>
      <c r="AB6019">
        <v>1</v>
      </c>
      <c r="AC6019">
        <v>1</v>
      </c>
      <c r="AD6019">
        <v>1</v>
      </c>
      <c r="AE6019">
        <v>0</v>
      </c>
      <c r="AF6019">
        <v>1</v>
      </c>
      <c r="AG6019">
        <v>0</v>
      </c>
      <c r="AH6019">
        <v>50</v>
      </c>
      <c r="AI6019">
        <v>1</v>
      </c>
      <c r="AJ6019">
        <v>0</v>
      </c>
      <c r="AK6019">
        <v>0</v>
      </c>
      <c r="AL6019">
        <v>0</v>
      </c>
      <c r="AM6019">
        <v>4</v>
      </c>
      <c r="AN6019">
        <v>1400000</v>
      </c>
      <c r="AO6019">
        <v>6533.33349609375</v>
      </c>
      <c r="AP6019">
        <v>1400000</v>
      </c>
      <c r="AQ6019">
        <v>6533.33349609375</v>
      </c>
      <c r="AR6019">
        <v>1400000</v>
      </c>
      <c r="AS6019">
        <v>6533.33349609375</v>
      </c>
      <c r="AT6019" t="s">
        <v>57</v>
      </c>
      <c r="AU6019">
        <v>1</v>
      </c>
      <c r="AV6019">
        <v>8.7846725814628073</v>
      </c>
      <c r="AW6019">
        <v>49</v>
      </c>
      <c r="AX6019">
        <v>3969</v>
      </c>
      <c r="AY6019">
        <v>0</v>
      </c>
      <c r="AZ6019">
        <v>-0.39766812650069511</v>
      </c>
      <c r="BA6019">
        <v>0.66607706393883681</v>
      </c>
    </row>
    <row r="6020" spans="1:53" x14ac:dyDescent="0.25">
      <c r="A6020">
        <v>2</v>
      </c>
      <c r="B6020">
        <v>0</v>
      </c>
      <c r="C6020">
        <v>56</v>
      </c>
      <c r="D6020">
        <v>3</v>
      </c>
      <c r="E6020">
        <v>5</v>
      </c>
      <c r="F6020">
        <v>4</v>
      </c>
      <c r="G6020">
        <v>8</v>
      </c>
      <c r="H6020" s="3">
        <f t="shared" si="94"/>
        <v>47</v>
      </c>
      <c r="I6020">
        <v>60000</v>
      </c>
      <c r="J6020">
        <v>0</v>
      </c>
      <c r="K6020">
        <v>12</v>
      </c>
      <c r="L6020">
        <v>1</v>
      </c>
      <c r="M6020">
        <v>2</v>
      </c>
      <c r="N6020">
        <v>1</v>
      </c>
      <c r="O6020">
        <v>150000</v>
      </c>
      <c r="P6020">
        <v>0</v>
      </c>
      <c r="Q6020">
        <v>60000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210000</v>
      </c>
      <c r="X6020">
        <v>210000</v>
      </c>
      <c r="Y6020">
        <v>11</v>
      </c>
      <c r="Z6020" s="3" t="s">
        <v>56</v>
      </c>
      <c r="AA6020">
        <v>0</v>
      </c>
      <c r="AB6020">
        <v>2</v>
      </c>
      <c r="AC6020">
        <v>1</v>
      </c>
      <c r="AD6020">
        <v>1</v>
      </c>
      <c r="AE6020">
        <v>0</v>
      </c>
      <c r="AF6020">
        <v>1</v>
      </c>
      <c r="AG6020">
        <v>0</v>
      </c>
      <c r="AH6020">
        <v>72</v>
      </c>
      <c r="AI6020">
        <v>0</v>
      </c>
      <c r="AJ6020">
        <v>1</v>
      </c>
      <c r="AK6020">
        <v>0</v>
      </c>
      <c r="AL6020">
        <v>1</v>
      </c>
      <c r="AM6020">
        <v>1</v>
      </c>
      <c r="AN6020">
        <v>150000</v>
      </c>
      <c r="AO6020">
        <v>2916.66674804688</v>
      </c>
      <c r="AP6020">
        <v>150000</v>
      </c>
      <c r="AQ6020">
        <v>2916.66674804688</v>
      </c>
      <c r="AR6020">
        <v>150000</v>
      </c>
      <c r="AS6020">
        <v>2916.66674804688</v>
      </c>
      <c r="AT6020" t="s">
        <v>57</v>
      </c>
      <c r="AU6020">
        <v>0</v>
      </c>
      <c r="AV6020">
        <v>7.9781967185853384</v>
      </c>
      <c r="AW6020">
        <v>64</v>
      </c>
      <c r="AX6020">
        <v>3136</v>
      </c>
      <c r="AY6020">
        <v>1</v>
      </c>
      <c r="AZ6020">
        <v>0.594643823447632</v>
      </c>
      <c r="BA6020">
        <v>0.34842648563167622</v>
      </c>
    </row>
    <row r="6021" spans="1:53" x14ac:dyDescent="0.25">
      <c r="A6021">
        <v>2</v>
      </c>
      <c r="B6021">
        <v>1</v>
      </c>
      <c r="C6021">
        <v>28</v>
      </c>
      <c r="D6021">
        <v>5</v>
      </c>
      <c r="E6021">
        <v>11</v>
      </c>
      <c r="F6021">
        <v>1</v>
      </c>
      <c r="G6021">
        <v>3</v>
      </c>
      <c r="H6021" s="3">
        <f t="shared" si="94"/>
        <v>17</v>
      </c>
      <c r="I6021">
        <v>31000</v>
      </c>
      <c r="J6021">
        <v>390000</v>
      </c>
      <c r="K6021">
        <v>48</v>
      </c>
      <c r="L6021">
        <v>7</v>
      </c>
      <c r="M6021">
        <v>1</v>
      </c>
      <c r="N6021">
        <v>1</v>
      </c>
      <c r="O6021">
        <v>1133500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1133500</v>
      </c>
      <c r="X6021">
        <v>1133500</v>
      </c>
      <c r="Y6021">
        <v>11</v>
      </c>
      <c r="Z6021" s="3" t="s">
        <v>52</v>
      </c>
      <c r="AA6021">
        <v>1</v>
      </c>
      <c r="AB6021">
        <v>1</v>
      </c>
      <c r="AC6021">
        <v>1</v>
      </c>
      <c r="AD6021">
        <v>1</v>
      </c>
      <c r="AE6021">
        <v>0</v>
      </c>
      <c r="AF6021">
        <v>1</v>
      </c>
      <c r="AG6021">
        <v>0</v>
      </c>
      <c r="AH6021">
        <v>48</v>
      </c>
      <c r="AI6021">
        <v>1</v>
      </c>
      <c r="AJ6021">
        <v>0</v>
      </c>
      <c r="AK6021">
        <v>0</v>
      </c>
      <c r="AL6021">
        <v>0</v>
      </c>
      <c r="AM6021">
        <v>4</v>
      </c>
      <c r="AN6021">
        <v>1070000</v>
      </c>
      <c r="AO6021">
        <v>5201.388671875</v>
      </c>
      <c r="AP6021">
        <v>1133500</v>
      </c>
      <c r="AQ6021">
        <v>5510.0693359375</v>
      </c>
      <c r="AR6021">
        <v>1133500</v>
      </c>
      <c r="AS6021">
        <v>5510.0693359375</v>
      </c>
      <c r="AT6021" t="s">
        <v>53</v>
      </c>
      <c r="AU6021">
        <v>1</v>
      </c>
      <c r="AV6021">
        <v>8.5566809212010586</v>
      </c>
      <c r="AW6021">
        <v>9</v>
      </c>
      <c r="AX6021">
        <v>784</v>
      </c>
      <c r="AY6021">
        <v>0</v>
      </c>
      <c r="AZ6021">
        <v>-0.48090931328692088</v>
      </c>
      <c r="BA6021">
        <v>8.8031228610601295E-2</v>
      </c>
    </row>
    <row r="6022" spans="1:53" x14ac:dyDescent="0.25">
      <c r="A6022">
        <v>1</v>
      </c>
      <c r="B6022">
        <v>0</v>
      </c>
      <c r="C6022">
        <v>47</v>
      </c>
      <c r="D6022">
        <v>4</v>
      </c>
      <c r="E6022">
        <v>9</v>
      </c>
      <c r="F6022">
        <v>6</v>
      </c>
      <c r="G6022">
        <v>212</v>
      </c>
      <c r="H6022" s="3">
        <f t="shared" si="94"/>
        <v>37</v>
      </c>
      <c r="I6022">
        <v>0</v>
      </c>
      <c r="J6022">
        <v>600000</v>
      </c>
      <c r="K6022">
        <v>48</v>
      </c>
      <c r="L6022">
        <v>9</v>
      </c>
      <c r="M6022">
        <v>1</v>
      </c>
      <c r="N6022">
        <v>1</v>
      </c>
      <c r="O6022">
        <v>650000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650000</v>
      </c>
      <c r="X6022">
        <v>650000</v>
      </c>
      <c r="Y6022">
        <v>11</v>
      </c>
      <c r="Z6022" s="3" t="s">
        <v>59</v>
      </c>
      <c r="AA6022">
        <v>0</v>
      </c>
      <c r="AB6022">
        <v>1</v>
      </c>
      <c r="AC6022">
        <v>1</v>
      </c>
      <c r="AD6022">
        <v>1</v>
      </c>
      <c r="AE6022">
        <v>0</v>
      </c>
      <c r="AF6022">
        <v>1</v>
      </c>
      <c r="AG6022">
        <v>0</v>
      </c>
      <c r="AH6022">
        <v>48</v>
      </c>
      <c r="AI6022">
        <v>1</v>
      </c>
      <c r="AJ6022">
        <v>0</v>
      </c>
      <c r="AK6022">
        <v>0</v>
      </c>
      <c r="AL6022">
        <v>0</v>
      </c>
      <c r="AM6022">
        <v>5</v>
      </c>
      <c r="AN6022">
        <v>600000</v>
      </c>
      <c r="AO6022">
        <v>2916.66674804688</v>
      </c>
      <c r="AP6022">
        <v>650000</v>
      </c>
      <c r="AQ6022">
        <v>3159.72216796875</v>
      </c>
      <c r="AR6022">
        <v>650000</v>
      </c>
      <c r="AS6022">
        <v>3159.72216796875</v>
      </c>
      <c r="AT6022" t="s">
        <v>60</v>
      </c>
      <c r="AU6022">
        <v>1</v>
      </c>
      <c r="AV6022">
        <v>7.9781967185853384</v>
      </c>
      <c r="AW6022">
        <v>44944</v>
      </c>
      <c r="AX6022">
        <v>2209</v>
      </c>
      <c r="AY6022">
        <v>1</v>
      </c>
      <c r="AZ6022">
        <v>0.62224285445796379</v>
      </c>
      <c r="BA6022">
        <v>-0.92340067093762579</v>
      </c>
    </row>
    <row r="6023" spans="1:53" x14ac:dyDescent="0.25">
      <c r="A6023">
        <v>1</v>
      </c>
      <c r="B6023">
        <v>1</v>
      </c>
      <c r="C6023">
        <v>31</v>
      </c>
      <c r="D6023">
        <v>6</v>
      </c>
      <c r="E6023">
        <v>5</v>
      </c>
      <c r="F6023">
        <v>1</v>
      </c>
      <c r="G6023">
        <v>96</v>
      </c>
      <c r="H6023" s="3">
        <f t="shared" si="94"/>
        <v>19</v>
      </c>
      <c r="I6023">
        <v>62000</v>
      </c>
      <c r="J6023">
        <v>1778000</v>
      </c>
      <c r="K6023">
        <v>45</v>
      </c>
      <c r="L6023">
        <v>9</v>
      </c>
      <c r="M6023">
        <v>1</v>
      </c>
      <c r="N6023">
        <v>1</v>
      </c>
      <c r="O6023">
        <v>1988166.66666667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1988166.66666667</v>
      </c>
      <c r="X6023">
        <v>1988166.66666667</v>
      </c>
      <c r="Y6023">
        <v>11</v>
      </c>
      <c r="Z6023" s="3" t="s">
        <v>54</v>
      </c>
      <c r="AA6023">
        <v>0</v>
      </c>
      <c r="AB6023">
        <v>1</v>
      </c>
      <c r="AC6023">
        <v>1</v>
      </c>
      <c r="AD6023">
        <v>1</v>
      </c>
      <c r="AE6023">
        <v>0</v>
      </c>
      <c r="AF6023">
        <v>1</v>
      </c>
      <c r="AG6023">
        <v>0</v>
      </c>
      <c r="AH6023">
        <v>45</v>
      </c>
      <c r="AI6023">
        <v>1</v>
      </c>
      <c r="AJ6023">
        <v>0</v>
      </c>
      <c r="AK6023">
        <v>0</v>
      </c>
      <c r="AL6023">
        <v>0</v>
      </c>
      <c r="AM6023">
        <v>5</v>
      </c>
      <c r="AN6023">
        <v>1778000</v>
      </c>
      <c r="AO6023">
        <v>9219.2587890625</v>
      </c>
      <c r="AP6023">
        <v>1988166.625</v>
      </c>
      <c r="AQ6023">
        <v>10309.01171875</v>
      </c>
      <c r="AR6023">
        <v>1988166.625</v>
      </c>
      <c r="AS6023">
        <v>10309.01171875</v>
      </c>
      <c r="AT6023" t="s">
        <v>55</v>
      </c>
      <c r="AU6023">
        <v>1</v>
      </c>
      <c r="AV6023">
        <v>9.1290499216772467</v>
      </c>
      <c r="AW6023">
        <v>9216</v>
      </c>
      <c r="AX6023">
        <v>961</v>
      </c>
      <c r="AY6023">
        <v>0</v>
      </c>
      <c r="AZ6023">
        <v>-0.49762420252556039</v>
      </c>
      <c r="BA6023">
        <v>2.6108008564447109E-2</v>
      </c>
    </row>
    <row r="6024" spans="1:53" x14ac:dyDescent="0.25">
      <c r="A6024">
        <v>1</v>
      </c>
      <c r="B6024">
        <v>0</v>
      </c>
      <c r="C6024">
        <v>26</v>
      </c>
      <c r="D6024">
        <v>5</v>
      </c>
      <c r="E6024">
        <v>11</v>
      </c>
      <c r="F6024">
        <v>1</v>
      </c>
      <c r="G6024">
        <v>5</v>
      </c>
      <c r="H6024" s="3">
        <f t="shared" si="94"/>
        <v>15</v>
      </c>
      <c r="I6024">
        <v>150211</v>
      </c>
      <c r="J6024">
        <v>200000</v>
      </c>
      <c r="K6024">
        <v>48</v>
      </c>
      <c r="L6024">
        <v>9</v>
      </c>
      <c r="M6024">
        <v>1</v>
      </c>
      <c r="N6024">
        <v>1</v>
      </c>
      <c r="O6024">
        <v>948119.66666666698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948119.66666666698</v>
      </c>
      <c r="X6024">
        <v>948119.66666666698</v>
      </c>
      <c r="Y6024">
        <v>11</v>
      </c>
      <c r="Z6024" s="3" t="s">
        <v>52</v>
      </c>
      <c r="AA6024">
        <v>1</v>
      </c>
      <c r="AB6024">
        <v>1</v>
      </c>
      <c r="AC6024">
        <v>1</v>
      </c>
      <c r="AD6024">
        <v>1</v>
      </c>
      <c r="AE6024">
        <v>0</v>
      </c>
      <c r="AF6024">
        <v>1</v>
      </c>
      <c r="AG6024">
        <v>0</v>
      </c>
      <c r="AH6024">
        <v>48</v>
      </c>
      <c r="AI6024">
        <v>1</v>
      </c>
      <c r="AJ6024">
        <v>0</v>
      </c>
      <c r="AK6024">
        <v>0</v>
      </c>
      <c r="AL6024">
        <v>0</v>
      </c>
      <c r="AM6024">
        <v>5</v>
      </c>
      <c r="AN6024">
        <v>781242</v>
      </c>
      <c r="AO6024">
        <v>3797.7041015625</v>
      </c>
      <c r="AP6024">
        <v>948119.6875</v>
      </c>
      <c r="AQ6024">
        <v>4608.9150390625</v>
      </c>
      <c r="AR6024">
        <v>948119.6875</v>
      </c>
      <c r="AS6024">
        <v>4608.9150390625</v>
      </c>
      <c r="AT6024" t="s">
        <v>53</v>
      </c>
      <c r="AU6024">
        <v>1</v>
      </c>
      <c r="AV6024">
        <v>8.2421519793225535</v>
      </c>
      <c r="AW6024">
        <v>25</v>
      </c>
      <c r="AX6024">
        <v>676</v>
      </c>
      <c r="AY6024">
        <v>1</v>
      </c>
      <c r="AZ6024">
        <v>0.58219696922718545</v>
      </c>
      <c r="BA6024">
        <v>-0.29568291216292197</v>
      </c>
    </row>
    <row r="6025" spans="1:53" x14ac:dyDescent="0.25">
      <c r="A6025">
        <v>1</v>
      </c>
      <c r="B6025">
        <v>0</v>
      </c>
      <c r="C6025">
        <v>40</v>
      </c>
      <c r="D6025">
        <v>6</v>
      </c>
      <c r="E6025">
        <v>1</v>
      </c>
      <c r="F6025">
        <v>1</v>
      </c>
      <c r="G6025">
        <v>11</v>
      </c>
      <c r="H6025" s="3">
        <f t="shared" si="94"/>
        <v>28</v>
      </c>
      <c r="I6025">
        <v>88211</v>
      </c>
      <c r="J6025">
        <v>370000</v>
      </c>
      <c r="K6025">
        <v>66</v>
      </c>
      <c r="L6025">
        <v>9</v>
      </c>
      <c r="M6025">
        <v>1</v>
      </c>
      <c r="N6025">
        <v>1</v>
      </c>
      <c r="O6025">
        <v>1319044.33333333</v>
      </c>
      <c r="P6025">
        <v>0</v>
      </c>
      <c r="Q6025">
        <v>0</v>
      </c>
      <c r="R6025">
        <v>0</v>
      </c>
      <c r="S6025">
        <v>0</v>
      </c>
      <c r="T6025">
        <v>100000</v>
      </c>
      <c r="U6025">
        <v>0</v>
      </c>
      <c r="V6025">
        <v>0</v>
      </c>
      <c r="W6025">
        <v>1419044.33333333</v>
      </c>
      <c r="X6025">
        <v>1419044.33333333</v>
      </c>
      <c r="Y6025">
        <v>11</v>
      </c>
      <c r="Z6025" s="3" t="s">
        <v>54</v>
      </c>
      <c r="AA6025">
        <v>0</v>
      </c>
      <c r="AB6025">
        <v>1</v>
      </c>
      <c r="AC6025">
        <v>1</v>
      </c>
      <c r="AD6025">
        <v>1</v>
      </c>
      <c r="AE6025">
        <v>0</v>
      </c>
      <c r="AF6025">
        <v>1</v>
      </c>
      <c r="AG6025">
        <v>0</v>
      </c>
      <c r="AH6025">
        <v>66</v>
      </c>
      <c r="AI6025">
        <v>1</v>
      </c>
      <c r="AJ6025">
        <v>0</v>
      </c>
      <c r="AK6025">
        <v>0</v>
      </c>
      <c r="AL6025">
        <v>0</v>
      </c>
      <c r="AM6025">
        <v>5</v>
      </c>
      <c r="AN6025">
        <v>1200000</v>
      </c>
      <c r="AO6025">
        <v>4242.42431640625</v>
      </c>
      <c r="AP6025">
        <v>1319044.375</v>
      </c>
      <c r="AQ6025">
        <v>4663.2880859375</v>
      </c>
      <c r="AR6025">
        <v>1319044.375</v>
      </c>
      <c r="AS6025">
        <v>4663.2880859375</v>
      </c>
      <c r="AT6025" t="s">
        <v>55</v>
      </c>
      <c r="AU6025">
        <v>1</v>
      </c>
      <c r="AV6025">
        <v>8.3528901575635768</v>
      </c>
      <c r="AW6025">
        <v>121</v>
      </c>
      <c r="AX6025">
        <v>1600</v>
      </c>
      <c r="AY6025">
        <v>1</v>
      </c>
      <c r="AZ6025">
        <v>0.56956546232460581</v>
      </c>
      <c r="BA6025">
        <v>-0.4991875055578075</v>
      </c>
    </row>
    <row r="6026" spans="1:53" x14ac:dyDescent="0.25">
      <c r="A6026">
        <v>1</v>
      </c>
      <c r="B6026">
        <v>0</v>
      </c>
      <c r="C6026">
        <v>38</v>
      </c>
      <c r="D6026">
        <v>5</v>
      </c>
      <c r="E6026">
        <v>11</v>
      </c>
      <c r="F6026">
        <v>1</v>
      </c>
      <c r="G6026">
        <v>96</v>
      </c>
      <c r="H6026" s="3">
        <f t="shared" si="94"/>
        <v>27</v>
      </c>
      <c r="I6026">
        <v>88211</v>
      </c>
      <c r="J6026">
        <v>780000</v>
      </c>
      <c r="K6026">
        <v>48</v>
      </c>
      <c r="L6026">
        <v>3</v>
      </c>
      <c r="M6026">
        <v>1</v>
      </c>
      <c r="N6026">
        <v>1</v>
      </c>
      <c r="O6026">
        <v>934453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934453</v>
      </c>
      <c r="X6026">
        <v>934453</v>
      </c>
      <c r="Y6026">
        <v>11</v>
      </c>
      <c r="Z6026" s="3" t="s">
        <v>52</v>
      </c>
      <c r="AA6026">
        <v>1</v>
      </c>
      <c r="AB6026">
        <v>1</v>
      </c>
      <c r="AC6026">
        <v>1</v>
      </c>
      <c r="AD6026">
        <v>1</v>
      </c>
      <c r="AE6026">
        <v>0</v>
      </c>
      <c r="AF6026">
        <v>1</v>
      </c>
      <c r="AG6026">
        <v>0</v>
      </c>
      <c r="AH6026">
        <v>48</v>
      </c>
      <c r="AI6026">
        <v>1</v>
      </c>
      <c r="AJ6026">
        <v>0</v>
      </c>
      <c r="AK6026">
        <v>0</v>
      </c>
      <c r="AL6026">
        <v>1</v>
      </c>
      <c r="AM6026">
        <v>2</v>
      </c>
      <c r="AN6026">
        <v>781242</v>
      </c>
      <c r="AO6026">
        <v>3797.7041015625</v>
      </c>
      <c r="AP6026">
        <v>934453</v>
      </c>
      <c r="AQ6026">
        <v>4542.47998046875</v>
      </c>
      <c r="AR6026">
        <v>934453</v>
      </c>
      <c r="AS6026">
        <v>4542.47998046875</v>
      </c>
      <c r="AT6026" t="s">
        <v>53</v>
      </c>
      <c r="AU6026">
        <v>1</v>
      </c>
      <c r="AV6026">
        <v>8.2421519793225535</v>
      </c>
      <c r="AW6026">
        <v>9216</v>
      </c>
      <c r="AX6026">
        <v>1444</v>
      </c>
      <c r="AY6026">
        <v>1</v>
      </c>
      <c r="AZ6026">
        <v>0.40770165702451</v>
      </c>
      <c r="BA6026">
        <v>-0.34590031809256361</v>
      </c>
    </row>
    <row r="6027" spans="1:53" x14ac:dyDescent="0.25">
      <c r="A6027">
        <v>2</v>
      </c>
      <c r="B6027">
        <v>1</v>
      </c>
      <c r="C6027">
        <v>27</v>
      </c>
      <c r="D6027">
        <v>4</v>
      </c>
      <c r="E6027">
        <v>9</v>
      </c>
      <c r="F6027">
        <v>1</v>
      </c>
      <c r="G6027">
        <v>84</v>
      </c>
      <c r="H6027" s="3">
        <f t="shared" si="94"/>
        <v>17</v>
      </c>
      <c r="I6027">
        <v>0</v>
      </c>
      <c r="J6027">
        <v>900000</v>
      </c>
      <c r="K6027">
        <v>48</v>
      </c>
      <c r="L6027">
        <v>9</v>
      </c>
      <c r="M6027">
        <v>1</v>
      </c>
      <c r="N6027">
        <v>1</v>
      </c>
      <c r="O6027">
        <v>1038000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1038000</v>
      </c>
      <c r="X6027">
        <v>1038000</v>
      </c>
      <c r="Y6027">
        <v>11</v>
      </c>
      <c r="Z6027" s="3" t="s">
        <v>59</v>
      </c>
      <c r="AA6027">
        <v>0</v>
      </c>
      <c r="AB6027">
        <v>1</v>
      </c>
      <c r="AC6027">
        <v>1</v>
      </c>
      <c r="AD6027">
        <v>1</v>
      </c>
      <c r="AE6027">
        <v>0</v>
      </c>
      <c r="AF6027">
        <v>1</v>
      </c>
      <c r="AG6027">
        <v>0</v>
      </c>
      <c r="AH6027">
        <v>48</v>
      </c>
      <c r="AI6027">
        <v>1</v>
      </c>
      <c r="AJ6027">
        <v>0</v>
      </c>
      <c r="AK6027">
        <v>0</v>
      </c>
      <c r="AL6027">
        <v>0</v>
      </c>
      <c r="AM6027">
        <v>5</v>
      </c>
      <c r="AN6027">
        <v>963000</v>
      </c>
      <c r="AO6027">
        <v>4681.25</v>
      </c>
      <c r="AP6027">
        <v>1038000</v>
      </c>
      <c r="AQ6027">
        <v>5045.83349609375</v>
      </c>
      <c r="AR6027">
        <v>1038000</v>
      </c>
      <c r="AS6027">
        <v>5045.83349609375</v>
      </c>
      <c r="AT6027" t="s">
        <v>60</v>
      </c>
      <c r="AU6027">
        <v>1</v>
      </c>
      <c r="AV6027">
        <v>8.4513204472655303</v>
      </c>
      <c r="AW6027">
        <v>7056</v>
      </c>
      <c r="AX6027">
        <v>729</v>
      </c>
      <c r="AY6027">
        <v>0</v>
      </c>
      <c r="AZ6027">
        <v>-0.32989580181448341</v>
      </c>
      <c r="BA6027">
        <v>1.4183545357362919E-2</v>
      </c>
    </row>
    <row r="6028" spans="1:53" x14ac:dyDescent="0.25">
      <c r="A6028">
        <v>2</v>
      </c>
      <c r="B6028">
        <v>0</v>
      </c>
      <c r="C6028">
        <v>52</v>
      </c>
      <c r="D6028">
        <v>3</v>
      </c>
      <c r="E6028">
        <v>5</v>
      </c>
      <c r="F6028">
        <v>1</v>
      </c>
      <c r="G6028">
        <v>18</v>
      </c>
      <c r="H6028" s="3">
        <f t="shared" si="94"/>
        <v>43</v>
      </c>
      <c r="I6028">
        <v>88211</v>
      </c>
      <c r="J6028">
        <v>750000</v>
      </c>
      <c r="K6028">
        <v>48</v>
      </c>
      <c r="L6028">
        <v>7</v>
      </c>
      <c r="M6028">
        <v>2</v>
      </c>
      <c r="N6028">
        <v>1</v>
      </c>
      <c r="O6028">
        <v>931953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931953</v>
      </c>
      <c r="X6028">
        <v>931953</v>
      </c>
      <c r="Y6028">
        <v>11</v>
      </c>
      <c r="Z6028" s="3" t="s">
        <v>56</v>
      </c>
      <c r="AA6028">
        <v>0</v>
      </c>
      <c r="AB6028">
        <v>2</v>
      </c>
      <c r="AC6028">
        <v>1</v>
      </c>
      <c r="AD6028">
        <v>1</v>
      </c>
      <c r="AE6028">
        <v>0</v>
      </c>
      <c r="AF6028">
        <v>1</v>
      </c>
      <c r="AG6028">
        <v>0</v>
      </c>
      <c r="AH6028">
        <v>48</v>
      </c>
      <c r="AI6028">
        <v>0</v>
      </c>
      <c r="AJ6028">
        <v>1</v>
      </c>
      <c r="AK6028">
        <v>0</v>
      </c>
      <c r="AL6028">
        <v>0</v>
      </c>
      <c r="AM6028">
        <v>4</v>
      </c>
      <c r="AN6028">
        <v>781242</v>
      </c>
      <c r="AO6028">
        <v>3797.7041015625</v>
      </c>
      <c r="AP6028">
        <v>931953</v>
      </c>
      <c r="AQ6028">
        <v>4530.3271484375</v>
      </c>
      <c r="AR6028">
        <v>931953</v>
      </c>
      <c r="AS6028">
        <v>4530.3271484375</v>
      </c>
      <c r="AT6028" t="s">
        <v>57</v>
      </c>
      <c r="AU6028">
        <v>0</v>
      </c>
      <c r="AV6028">
        <v>8.2421519793225535</v>
      </c>
      <c r="AW6028">
        <v>324</v>
      </c>
      <c r="AX6028">
        <v>2704</v>
      </c>
      <c r="AY6028">
        <v>1</v>
      </c>
      <c r="AZ6028">
        <v>0.5955904804501938</v>
      </c>
      <c r="BA6028">
        <v>6.7948464946510165E-4</v>
      </c>
    </row>
    <row r="6029" spans="1:53" x14ac:dyDescent="0.25">
      <c r="A6029">
        <v>2</v>
      </c>
      <c r="B6029">
        <v>0</v>
      </c>
      <c r="C6029">
        <v>21</v>
      </c>
      <c r="D6029">
        <v>6</v>
      </c>
      <c r="E6029">
        <v>3</v>
      </c>
      <c r="F6029">
        <v>1</v>
      </c>
      <c r="G6029">
        <v>30</v>
      </c>
      <c r="H6029" s="3">
        <f t="shared" si="94"/>
        <v>9</v>
      </c>
      <c r="I6029">
        <v>88211</v>
      </c>
      <c r="J6029">
        <v>750000</v>
      </c>
      <c r="K6029">
        <v>48</v>
      </c>
      <c r="L6029">
        <v>9</v>
      </c>
      <c r="M6029">
        <v>1</v>
      </c>
      <c r="N6029">
        <v>1</v>
      </c>
      <c r="O6029">
        <v>11650711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11650711</v>
      </c>
      <c r="X6029">
        <v>11650711</v>
      </c>
      <c r="Y6029">
        <v>11</v>
      </c>
      <c r="Z6029" s="3" t="s">
        <v>54</v>
      </c>
      <c r="AA6029">
        <v>0</v>
      </c>
      <c r="AB6029">
        <v>1</v>
      </c>
      <c r="AC6029">
        <v>1</v>
      </c>
      <c r="AD6029">
        <v>1</v>
      </c>
      <c r="AE6029">
        <v>0</v>
      </c>
      <c r="AF6029">
        <v>1</v>
      </c>
      <c r="AG6029">
        <v>0</v>
      </c>
      <c r="AH6029">
        <v>48</v>
      </c>
      <c r="AI6029">
        <v>1</v>
      </c>
      <c r="AJ6029">
        <v>0</v>
      </c>
      <c r="AK6029">
        <v>0</v>
      </c>
      <c r="AL6029">
        <v>0</v>
      </c>
      <c r="AM6029">
        <v>5</v>
      </c>
      <c r="AN6029">
        <v>11500000</v>
      </c>
      <c r="AO6029">
        <v>55902.77734375</v>
      </c>
      <c r="AP6029">
        <v>11650711</v>
      </c>
      <c r="AQ6029">
        <v>56635.40234375</v>
      </c>
      <c r="AR6029">
        <v>11650711</v>
      </c>
      <c r="AS6029">
        <v>56635.40234375</v>
      </c>
      <c r="AT6029" t="s">
        <v>55</v>
      </c>
      <c r="AU6029">
        <v>1</v>
      </c>
      <c r="AV6029">
        <v>10.93136934205477</v>
      </c>
      <c r="AW6029">
        <v>900</v>
      </c>
      <c r="AX6029">
        <v>441</v>
      </c>
      <c r="AY6029">
        <v>1</v>
      </c>
      <c r="AZ6029">
        <v>0.56239332492342964</v>
      </c>
      <c r="BA6029">
        <v>2.2024431991939131</v>
      </c>
    </row>
    <row r="6030" spans="1:53" x14ac:dyDescent="0.25">
      <c r="A6030">
        <v>2</v>
      </c>
      <c r="B6030">
        <v>0</v>
      </c>
      <c r="C6030">
        <v>19</v>
      </c>
      <c r="D6030">
        <v>6</v>
      </c>
      <c r="E6030">
        <v>2</v>
      </c>
      <c r="F6030">
        <v>1</v>
      </c>
      <c r="G6030">
        <v>3</v>
      </c>
      <c r="H6030" s="3">
        <f t="shared" si="94"/>
        <v>7</v>
      </c>
      <c r="I6030">
        <v>88211</v>
      </c>
      <c r="J6030">
        <v>0</v>
      </c>
      <c r="K6030">
        <v>48</v>
      </c>
      <c r="L6030">
        <v>6</v>
      </c>
      <c r="M6030">
        <v>1</v>
      </c>
      <c r="N6030">
        <v>1</v>
      </c>
      <c r="O6030">
        <v>888211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888211</v>
      </c>
      <c r="X6030">
        <v>888211</v>
      </c>
      <c r="Y6030">
        <v>11</v>
      </c>
      <c r="Z6030" s="3" t="s">
        <v>54</v>
      </c>
      <c r="AA6030">
        <v>0</v>
      </c>
      <c r="AB6030">
        <v>1</v>
      </c>
      <c r="AC6030">
        <v>1</v>
      </c>
      <c r="AD6030">
        <v>1</v>
      </c>
      <c r="AE6030">
        <v>0</v>
      </c>
      <c r="AF6030">
        <v>1</v>
      </c>
      <c r="AG6030">
        <v>0</v>
      </c>
      <c r="AH6030">
        <v>48</v>
      </c>
      <c r="AI6030">
        <v>1</v>
      </c>
      <c r="AJ6030">
        <v>0</v>
      </c>
      <c r="AK6030">
        <v>0</v>
      </c>
      <c r="AL6030">
        <v>0</v>
      </c>
      <c r="AM6030">
        <v>4</v>
      </c>
      <c r="AN6030">
        <v>800000</v>
      </c>
      <c r="AO6030">
        <v>3888.88891601562</v>
      </c>
      <c r="AP6030">
        <v>888211</v>
      </c>
      <c r="AQ6030">
        <v>4317.6923828125</v>
      </c>
      <c r="AR6030">
        <v>888211</v>
      </c>
      <c r="AS6030">
        <v>4317.6923828125</v>
      </c>
      <c r="AT6030" t="s">
        <v>55</v>
      </c>
      <c r="AU6030">
        <v>1</v>
      </c>
      <c r="AV6030">
        <v>8.2658787701107759</v>
      </c>
      <c r="AW6030">
        <v>9</v>
      </c>
      <c r="AX6030">
        <v>361</v>
      </c>
      <c r="AY6030">
        <v>1</v>
      </c>
      <c r="AZ6030">
        <v>0.49151936117531159</v>
      </c>
      <c r="BA6030">
        <v>-0.19408009944369409</v>
      </c>
    </row>
    <row r="6031" spans="1:53" x14ac:dyDescent="0.25">
      <c r="A6031">
        <v>1</v>
      </c>
      <c r="B6031">
        <v>1</v>
      </c>
      <c r="C6031">
        <v>50</v>
      </c>
      <c r="D6031">
        <v>3</v>
      </c>
      <c r="E6031">
        <v>5</v>
      </c>
      <c r="F6031">
        <v>1</v>
      </c>
      <c r="G6031">
        <v>9</v>
      </c>
      <c r="H6031" s="3">
        <f t="shared" si="94"/>
        <v>41</v>
      </c>
      <c r="I6031">
        <v>0</v>
      </c>
      <c r="J6031">
        <v>0</v>
      </c>
      <c r="K6031">
        <v>48</v>
      </c>
      <c r="L6031">
        <v>3</v>
      </c>
      <c r="M6031">
        <v>2</v>
      </c>
      <c r="N6031">
        <v>1</v>
      </c>
      <c r="O6031">
        <v>400000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400000</v>
      </c>
      <c r="X6031">
        <v>400000</v>
      </c>
      <c r="Y6031">
        <v>11</v>
      </c>
      <c r="Z6031" s="3" t="s">
        <v>56</v>
      </c>
      <c r="AA6031">
        <v>0</v>
      </c>
      <c r="AB6031">
        <v>2</v>
      </c>
      <c r="AC6031">
        <v>1</v>
      </c>
      <c r="AD6031">
        <v>1</v>
      </c>
      <c r="AE6031">
        <v>0</v>
      </c>
      <c r="AF6031">
        <v>1</v>
      </c>
      <c r="AG6031">
        <v>0</v>
      </c>
      <c r="AH6031">
        <v>48</v>
      </c>
      <c r="AI6031">
        <v>0</v>
      </c>
      <c r="AJ6031">
        <v>1</v>
      </c>
      <c r="AK6031">
        <v>0</v>
      </c>
      <c r="AL6031">
        <v>1</v>
      </c>
      <c r="AM6031">
        <v>2</v>
      </c>
      <c r="AN6031">
        <v>400000</v>
      </c>
      <c r="AO6031">
        <v>1944.44445800781</v>
      </c>
      <c r="AP6031">
        <v>400000</v>
      </c>
      <c r="AQ6031">
        <v>1944.44445800781</v>
      </c>
      <c r="AR6031">
        <v>400000</v>
      </c>
      <c r="AS6031">
        <v>1944.44445800781</v>
      </c>
      <c r="AT6031" t="s">
        <v>57</v>
      </c>
      <c r="AU6031">
        <v>0</v>
      </c>
      <c r="AV6031">
        <v>7.5727315895508314</v>
      </c>
      <c r="AW6031">
        <v>81</v>
      </c>
      <c r="AX6031">
        <v>2500</v>
      </c>
      <c r="AY6031">
        <v>0</v>
      </c>
      <c r="AZ6031">
        <v>-0.50949037970841249</v>
      </c>
      <c r="BA6031">
        <v>-0.42838666300869771</v>
      </c>
    </row>
    <row r="6032" spans="1:53" x14ac:dyDescent="0.25">
      <c r="A6032">
        <v>1</v>
      </c>
      <c r="B6032">
        <v>0</v>
      </c>
      <c r="C6032">
        <v>25</v>
      </c>
      <c r="D6032">
        <v>5</v>
      </c>
      <c r="E6032">
        <v>11</v>
      </c>
      <c r="F6032">
        <v>4</v>
      </c>
      <c r="G6032">
        <v>15</v>
      </c>
      <c r="H6032" s="3">
        <f t="shared" si="94"/>
        <v>14</v>
      </c>
      <c r="I6032">
        <v>30000</v>
      </c>
      <c r="J6032">
        <v>850000</v>
      </c>
      <c r="K6032">
        <v>48</v>
      </c>
      <c r="L6032">
        <v>7</v>
      </c>
      <c r="M6032">
        <v>1</v>
      </c>
      <c r="N6032">
        <v>1</v>
      </c>
      <c r="O6032">
        <v>882075.33333333302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882075.33333333302</v>
      </c>
      <c r="X6032">
        <v>882075.33333333302</v>
      </c>
      <c r="Y6032">
        <v>11</v>
      </c>
      <c r="Z6032" s="3" t="s">
        <v>52</v>
      </c>
      <c r="AA6032">
        <v>1</v>
      </c>
      <c r="AB6032">
        <v>1</v>
      </c>
      <c r="AC6032">
        <v>1</v>
      </c>
      <c r="AD6032">
        <v>1</v>
      </c>
      <c r="AE6032">
        <v>0</v>
      </c>
      <c r="AF6032">
        <v>1</v>
      </c>
      <c r="AG6032">
        <v>0</v>
      </c>
      <c r="AH6032">
        <v>48</v>
      </c>
      <c r="AI6032">
        <v>1</v>
      </c>
      <c r="AJ6032">
        <v>0</v>
      </c>
      <c r="AK6032">
        <v>0</v>
      </c>
      <c r="AL6032">
        <v>0</v>
      </c>
      <c r="AM6032">
        <v>4</v>
      </c>
      <c r="AN6032">
        <v>781242</v>
      </c>
      <c r="AO6032">
        <v>3797.7041015625</v>
      </c>
      <c r="AP6032">
        <v>882075.375</v>
      </c>
      <c r="AQ6032">
        <v>4287.8662109375</v>
      </c>
      <c r="AR6032">
        <v>882075.375</v>
      </c>
      <c r="AS6032">
        <v>4287.8662109375</v>
      </c>
      <c r="AT6032" t="s">
        <v>53</v>
      </c>
      <c r="AU6032">
        <v>1</v>
      </c>
      <c r="AV6032">
        <v>8.2421519793225535</v>
      </c>
      <c r="AW6032">
        <v>225</v>
      </c>
      <c r="AX6032">
        <v>625</v>
      </c>
      <c r="AY6032">
        <v>1</v>
      </c>
      <c r="AZ6032">
        <v>0.54285436422920097</v>
      </c>
      <c r="BA6032">
        <v>-0.1833309892864714</v>
      </c>
    </row>
    <row r="6033" spans="1:53" x14ac:dyDescent="0.25">
      <c r="A6033">
        <v>2</v>
      </c>
      <c r="B6033">
        <v>1</v>
      </c>
      <c r="C6033">
        <v>27</v>
      </c>
      <c r="D6033">
        <v>6</v>
      </c>
      <c r="E6033">
        <v>3</v>
      </c>
      <c r="F6033">
        <v>1</v>
      </c>
      <c r="G6033">
        <v>12</v>
      </c>
      <c r="H6033" s="3">
        <f t="shared" si="94"/>
        <v>15</v>
      </c>
      <c r="I6033">
        <v>119211</v>
      </c>
      <c r="J6033">
        <v>1400000</v>
      </c>
      <c r="K6033">
        <v>48</v>
      </c>
      <c r="L6033">
        <v>9</v>
      </c>
      <c r="M6033">
        <v>1</v>
      </c>
      <c r="N6033">
        <v>1</v>
      </c>
      <c r="O6033">
        <v>1735877.66666667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1735877.66666667</v>
      </c>
      <c r="X6033">
        <v>1735877.66666667</v>
      </c>
      <c r="Y6033">
        <v>11</v>
      </c>
      <c r="Z6033" s="3" t="s">
        <v>54</v>
      </c>
      <c r="AA6033">
        <v>0</v>
      </c>
      <c r="AB6033">
        <v>1</v>
      </c>
      <c r="AC6033">
        <v>1</v>
      </c>
      <c r="AD6033">
        <v>1</v>
      </c>
      <c r="AE6033">
        <v>0</v>
      </c>
      <c r="AF6033">
        <v>1</v>
      </c>
      <c r="AG6033">
        <v>0</v>
      </c>
      <c r="AH6033">
        <v>48</v>
      </c>
      <c r="AI6033">
        <v>1</v>
      </c>
      <c r="AJ6033">
        <v>0</v>
      </c>
      <c r="AK6033">
        <v>0</v>
      </c>
      <c r="AL6033">
        <v>0</v>
      </c>
      <c r="AM6033">
        <v>5</v>
      </c>
      <c r="AN6033">
        <v>1500000</v>
      </c>
      <c r="AO6033">
        <v>7291.66650390625</v>
      </c>
      <c r="AP6033">
        <v>1735877.625</v>
      </c>
      <c r="AQ6033">
        <v>8438.2939453125</v>
      </c>
      <c r="AR6033">
        <v>1735877.625</v>
      </c>
      <c r="AS6033">
        <v>8438.2939453125</v>
      </c>
      <c r="AT6033" t="s">
        <v>55</v>
      </c>
      <c r="AU6033">
        <v>1</v>
      </c>
      <c r="AV6033">
        <v>8.8944874002362759</v>
      </c>
      <c r="AW6033">
        <v>144</v>
      </c>
      <c r="AX6033">
        <v>729</v>
      </c>
      <c r="AY6033">
        <v>0</v>
      </c>
      <c r="AZ6033">
        <v>-0.48607767848970018</v>
      </c>
      <c r="BA6033">
        <v>5.5123234335857182E-2</v>
      </c>
    </row>
    <row r="6034" spans="1:53" x14ac:dyDescent="0.25">
      <c r="A6034">
        <v>2</v>
      </c>
      <c r="B6034">
        <v>0</v>
      </c>
      <c r="C6034">
        <v>23</v>
      </c>
      <c r="D6034">
        <v>6</v>
      </c>
      <c r="E6034">
        <v>3</v>
      </c>
      <c r="F6034">
        <v>1</v>
      </c>
      <c r="G6034">
        <v>22</v>
      </c>
      <c r="H6034" s="3">
        <f t="shared" si="94"/>
        <v>11</v>
      </c>
      <c r="I6034">
        <v>119211</v>
      </c>
      <c r="J6034">
        <v>750000</v>
      </c>
      <c r="K6034">
        <v>48</v>
      </c>
      <c r="L6034">
        <v>5</v>
      </c>
      <c r="M6034">
        <v>1</v>
      </c>
      <c r="N6034">
        <v>1</v>
      </c>
      <c r="O6034">
        <v>962953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962953</v>
      </c>
      <c r="X6034">
        <v>962953</v>
      </c>
      <c r="Y6034">
        <v>11</v>
      </c>
      <c r="Z6034" s="3" t="s">
        <v>54</v>
      </c>
      <c r="AA6034">
        <v>0</v>
      </c>
      <c r="AB6034">
        <v>1</v>
      </c>
      <c r="AC6034">
        <v>1</v>
      </c>
      <c r="AD6034">
        <v>1</v>
      </c>
      <c r="AE6034">
        <v>0</v>
      </c>
      <c r="AF6034">
        <v>1</v>
      </c>
      <c r="AG6034">
        <v>0</v>
      </c>
      <c r="AH6034">
        <v>48</v>
      </c>
      <c r="AI6034">
        <v>1</v>
      </c>
      <c r="AJ6034">
        <v>0</v>
      </c>
      <c r="AK6034">
        <v>0</v>
      </c>
      <c r="AL6034">
        <v>0</v>
      </c>
      <c r="AM6034">
        <v>4</v>
      </c>
      <c r="AN6034">
        <v>781242</v>
      </c>
      <c r="AO6034">
        <v>3797.7041015625</v>
      </c>
      <c r="AP6034">
        <v>962953</v>
      </c>
      <c r="AQ6034">
        <v>4681.021484375</v>
      </c>
      <c r="AR6034">
        <v>962953</v>
      </c>
      <c r="AS6034">
        <v>4681.021484375</v>
      </c>
      <c r="AT6034" t="s">
        <v>55</v>
      </c>
      <c r="AU6034">
        <v>1</v>
      </c>
      <c r="AV6034">
        <v>8.2421519793225535</v>
      </c>
      <c r="AW6034">
        <v>484</v>
      </c>
      <c r="AX6034">
        <v>529</v>
      </c>
      <c r="AY6034">
        <v>1</v>
      </c>
      <c r="AZ6034">
        <v>0.44410206694812687</v>
      </c>
      <c r="BA6034">
        <v>-0.30564022497986021</v>
      </c>
    </row>
    <row r="6035" spans="1:53" x14ac:dyDescent="0.25">
      <c r="A6035">
        <v>1</v>
      </c>
      <c r="B6035">
        <v>0</v>
      </c>
      <c r="C6035">
        <v>35</v>
      </c>
      <c r="D6035">
        <v>6</v>
      </c>
      <c r="E6035">
        <v>2</v>
      </c>
      <c r="F6035">
        <v>1</v>
      </c>
      <c r="G6035">
        <v>1</v>
      </c>
      <c r="H6035" s="3">
        <f t="shared" si="94"/>
        <v>23</v>
      </c>
      <c r="I6035">
        <v>88211</v>
      </c>
      <c r="J6035">
        <v>0</v>
      </c>
      <c r="K6035">
        <v>53</v>
      </c>
      <c r="L6035">
        <v>9</v>
      </c>
      <c r="M6035">
        <v>2</v>
      </c>
      <c r="N6035">
        <v>1</v>
      </c>
      <c r="O6035">
        <v>869453</v>
      </c>
      <c r="P6035">
        <v>0</v>
      </c>
      <c r="Q6035">
        <v>0</v>
      </c>
      <c r="R6035">
        <v>0</v>
      </c>
      <c r="S6035">
        <v>0</v>
      </c>
      <c r="T6035">
        <v>100000</v>
      </c>
      <c r="U6035">
        <v>0</v>
      </c>
      <c r="V6035">
        <v>0</v>
      </c>
      <c r="W6035">
        <v>969453</v>
      </c>
      <c r="X6035">
        <v>969453</v>
      </c>
      <c r="Y6035">
        <v>11</v>
      </c>
      <c r="Z6035" s="3" t="s">
        <v>54</v>
      </c>
      <c r="AA6035">
        <v>0</v>
      </c>
      <c r="AB6035">
        <v>2</v>
      </c>
      <c r="AC6035">
        <v>1</v>
      </c>
      <c r="AD6035">
        <v>1</v>
      </c>
      <c r="AE6035">
        <v>0</v>
      </c>
      <c r="AF6035">
        <v>1</v>
      </c>
      <c r="AG6035">
        <v>0</v>
      </c>
      <c r="AH6035">
        <v>53</v>
      </c>
      <c r="AI6035">
        <v>0</v>
      </c>
      <c r="AJ6035">
        <v>1</v>
      </c>
      <c r="AK6035">
        <v>0</v>
      </c>
      <c r="AL6035">
        <v>0</v>
      </c>
      <c r="AM6035">
        <v>5</v>
      </c>
      <c r="AN6035">
        <v>781242</v>
      </c>
      <c r="AO6035">
        <v>3439.43017578125</v>
      </c>
      <c r="AP6035">
        <v>869453</v>
      </c>
      <c r="AQ6035">
        <v>3827.78051757812</v>
      </c>
      <c r="AR6035">
        <v>869453</v>
      </c>
      <c r="AS6035">
        <v>3827.78051757812</v>
      </c>
      <c r="AT6035" t="s">
        <v>55</v>
      </c>
      <c r="AU6035">
        <v>0</v>
      </c>
      <c r="AV6035">
        <v>8.143061090071317</v>
      </c>
      <c r="AW6035">
        <v>1</v>
      </c>
      <c r="AX6035">
        <v>1225</v>
      </c>
      <c r="AY6035">
        <v>1</v>
      </c>
      <c r="AZ6035">
        <v>0.5004543838139548</v>
      </c>
      <c r="BA6035">
        <v>-0.76764575846934369</v>
      </c>
    </row>
    <row r="6036" spans="1:53" x14ac:dyDescent="0.25">
      <c r="A6036">
        <v>1</v>
      </c>
      <c r="B6036">
        <v>1</v>
      </c>
      <c r="C6036">
        <v>33</v>
      </c>
      <c r="D6036">
        <v>5</v>
      </c>
      <c r="E6036">
        <v>11</v>
      </c>
      <c r="F6036">
        <v>1</v>
      </c>
      <c r="G6036">
        <v>1</v>
      </c>
      <c r="H6036" s="3">
        <f t="shared" si="94"/>
        <v>22</v>
      </c>
      <c r="I6036">
        <v>0</v>
      </c>
      <c r="J6036">
        <v>0</v>
      </c>
      <c r="K6036">
        <v>48</v>
      </c>
      <c r="L6036">
        <v>5</v>
      </c>
      <c r="M6036">
        <v>2</v>
      </c>
      <c r="N6036">
        <v>1</v>
      </c>
      <c r="O6036">
        <v>250000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250000</v>
      </c>
      <c r="X6036">
        <v>250000</v>
      </c>
      <c r="Y6036">
        <v>11</v>
      </c>
      <c r="Z6036" s="3" t="s">
        <v>52</v>
      </c>
      <c r="AA6036">
        <v>1</v>
      </c>
      <c r="AB6036">
        <v>2</v>
      </c>
      <c r="AC6036">
        <v>1</v>
      </c>
      <c r="AD6036">
        <v>1</v>
      </c>
      <c r="AE6036">
        <v>0</v>
      </c>
      <c r="AF6036">
        <v>1</v>
      </c>
      <c r="AG6036">
        <v>0</v>
      </c>
      <c r="AH6036">
        <v>48</v>
      </c>
      <c r="AI6036">
        <v>0</v>
      </c>
      <c r="AJ6036">
        <v>1</v>
      </c>
      <c r="AK6036">
        <v>0</v>
      </c>
      <c r="AL6036">
        <v>0</v>
      </c>
      <c r="AM6036">
        <v>4</v>
      </c>
      <c r="AN6036">
        <v>250000</v>
      </c>
      <c r="AO6036">
        <v>1215.27783203125</v>
      </c>
      <c r="AP6036">
        <v>250000</v>
      </c>
      <c r="AQ6036">
        <v>1215.27783203125</v>
      </c>
      <c r="AR6036">
        <v>250000</v>
      </c>
      <c r="AS6036">
        <v>1215.27783203125</v>
      </c>
      <c r="AT6036" t="s">
        <v>53</v>
      </c>
      <c r="AU6036">
        <v>0</v>
      </c>
      <c r="AV6036">
        <v>7.1027279979725062</v>
      </c>
      <c r="AW6036">
        <v>1</v>
      </c>
      <c r="AX6036">
        <v>1089</v>
      </c>
      <c r="AY6036">
        <v>0</v>
      </c>
      <c r="AZ6036">
        <v>-0.55737948097448864</v>
      </c>
      <c r="BA6036">
        <v>-1.3481044493637719</v>
      </c>
    </row>
    <row r="6037" spans="1:53" x14ac:dyDescent="0.25">
      <c r="A6037">
        <v>1</v>
      </c>
      <c r="B6037">
        <v>1</v>
      </c>
      <c r="C6037">
        <v>22</v>
      </c>
      <c r="D6037">
        <v>6</v>
      </c>
      <c r="E6037">
        <v>2</v>
      </c>
      <c r="F6037">
        <v>6</v>
      </c>
      <c r="G6037">
        <v>3</v>
      </c>
      <c r="H6037" s="3">
        <f t="shared" si="94"/>
        <v>10</v>
      </c>
      <c r="I6037">
        <v>88211</v>
      </c>
      <c r="J6037">
        <v>0</v>
      </c>
      <c r="K6037">
        <v>30</v>
      </c>
      <c r="L6037">
        <v>9</v>
      </c>
      <c r="M6037">
        <v>1</v>
      </c>
      <c r="N6037">
        <v>1</v>
      </c>
      <c r="O6037">
        <v>1088211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1088211</v>
      </c>
      <c r="X6037">
        <v>1088211</v>
      </c>
      <c r="Y6037">
        <v>11</v>
      </c>
      <c r="Z6037" s="3" t="s">
        <v>54</v>
      </c>
      <c r="AA6037">
        <v>0</v>
      </c>
      <c r="AB6037">
        <v>1</v>
      </c>
      <c r="AC6037">
        <v>1</v>
      </c>
      <c r="AD6037">
        <v>1</v>
      </c>
      <c r="AE6037">
        <v>0</v>
      </c>
      <c r="AF6037">
        <v>1</v>
      </c>
      <c r="AG6037">
        <v>0</v>
      </c>
      <c r="AH6037">
        <v>30</v>
      </c>
      <c r="AI6037">
        <v>1</v>
      </c>
      <c r="AJ6037">
        <v>0</v>
      </c>
      <c r="AK6037">
        <v>0</v>
      </c>
      <c r="AL6037">
        <v>0</v>
      </c>
      <c r="AM6037">
        <v>5</v>
      </c>
      <c r="AN6037">
        <v>1000000</v>
      </c>
      <c r="AO6037">
        <v>7777.77783203125</v>
      </c>
      <c r="AP6037">
        <v>1088211</v>
      </c>
      <c r="AQ6037">
        <v>8463.86328125</v>
      </c>
      <c r="AR6037">
        <v>1088211</v>
      </c>
      <c r="AS6037">
        <v>8463.86328125</v>
      </c>
      <c r="AT6037" t="s">
        <v>55</v>
      </c>
      <c r="AU6037">
        <v>1</v>
      </c>
      <c r="AV6037">
        <v>8.959025950670723</v>
      </c>
      <c r="AW6037">
        <v>9</v>
      </c>
      <c r="AX6037">
        <v>484</v>
      </c>
      <c r="AY6037">
        <v>0</v>
      </c>
      <c r="AZ6037">
        <v>-0.56819367769550977</v>
      </c>
      <c r="BA6037">
        <v>5.4293376261291798E-2</v>
      </c>
    </row>
    <row r="6038" spans="1:53" x14ac:dyDescent="0.25">
      <c r="A6038">
        <v>1</v>
      </c>
      <c r="B6038">
        <v>0</v>
      </c>
      <c r="C6038">
        <v>45</v>
      </c>
      <c r="D6038">
        <v>5</v>
      </c>
      <c r="E6038">
        <v>11</v>
      </c>
      <c r="F6038">
        <v>1</v>
      </c>
      <c r="G6038">
        <v>6</v>
      </c>
      <c r="H6038" s="3">
        <f t="shared" si="94"/>
        <v>34</v>
      </c>
      <c r="I6038">
        <v>113211</v>
      </c>
      <c r="J6038">
        <v>600000</v>
      </c>
      <c r="K6038">
        <v>48</v>
      </c>
      <c r="L6038">
        <v>9</v>
      </c>
      <c r="M6038">
        <v>1</v>
      </c>
      <c r="N6038">
        <v>1</v>
      </c>
      <c r="O6038">
        <v>963211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963211</v>
      </c>
      <c r="X6038">
        <v>963211</v>
      </c>
      <c r="Y6038">
        <v>11</v>
      </c>
      <c r="Z6038" s="3" t="s">
        <v>52</v>
      </c>
      <c r="AA6038">
        <v>1</v>
      </c>
      <c r="AB6038">
        <v>1</v>
      </c>
      <c r="AC6038">
        <v>1</v>
      </c>
      <c r="AD6038">
        <v>1</v>
      </c>
      <c r="AE6038">
        <v>0</v>
      </c>
      <c r="AF6038">
        <v>1</v>
      </c>
      <c r="AG6038">
        <v>0</v>
      </c>
      <c r="AH6038">
        <v>48</v>
      </c>
      <c r="AI6038">
        <v>1</v>
      </c>
      <c r="AJ6038">
        <v>0</v>
      </c>
      <c r="AK6038">
        <v>0</v>
      </c>
      <c r="AL6038">
        <v>0</v>
      </c>
      <c r="AM6038">
        <v>5</v>
      </c>
      <c r="AN6038">
        <v>800000</v>
      </c>
      <c r="AO6038">
        <v>3888.88891601562</v>
      </c>
      <c r="AP6038">
        <v>963211</v>
      </c>
      <c r="AQ6038">
        <v>4682.27587890625</v>
      </c>
      <c r="AR6038">
        <v>963211</v>
      </c>
      <c r="AS6038">
        <v>4682.27587890625</v>
      </c>
      <c r="AT6038" t="s">
        <v>53</v>
      </c>
      <c r="AU6038">
        <v>1</v>
      </c>
      <c r="AV6038">
        <v>8.2658787701107759</v>
      </c>
      <c r="AW6038">
        <v>36</v>
      </c>
      <c r="AX6038">
        <v>2025</v>
      </c>
      <c r="AY6038">
        <v>1</v>
      </c>
      <c r="AZ6038">
        <v>0.51172022713957677</v>
      </c>
      <c r="BA6038">
        <v>-0.55945422899862707</v>
      </c>
    </row>
    <row r="6039" spans="1:53" x14ac:dyDescent="0.25">
      <c r="A6039">
        <v>1</v>
      </c>
      <c r="B6039">
        <v>0</v>
      </c>
      <c r="C6039">
        <v>25</v>
      </c>
      <c r="D6039">
        <v>5</v>
      </c>
      <c r="E6039">
        <v>11</v>
      </c>
      <c r="F6039">
        <v>1</v>
      </c>
      <c r="G6039">
        <v>35</v>
      </c>
      <c r="H6039" s="3">
        <f t="shared" si="94"/>
        <v>14</v>
      </c>
      <c r="I6039">
        <v>88211</v>
      </c>
      <c r="J6039">
        <v>781242</v>
      </c>
      <c r="K6039">
        <v>45</v>
      </c>
      <c r="L6039">
        <v>9</v>
      </c>
      <c r="M6039">
        <v>1</v>
      </c>
      <c r="N6039">
        <v>1</v>
      </c>
      <c r="O6039">
        <v>934556.5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934556.5</v>
      </c>
      <c r="X6039">
        <v>934556.5</v>
      </c>
      <c r="Y6039">
        <v>11</v>
      </c>
      <c r="Z6039" s="3" t="s">
        <v>52</v>
      </c>
      <c r="AA6039">
        <v>1</v>
      </c>
      <c r="AB6039">
        <v>1</v>
      </c>
      <c r="AC6039">
        <v>1</v>
      </c>
      <c r="AD6039">
        <v>1</v>
      </c>
      <c r="AE6039">
        <v>0</v>
      </c>
      <c r="AF6039">
        <v>1</v>
      </c>
      <c r="AG6039">
        <v>0</v>
      </c>
      <c r="AH6039">
        <v>45</v>
      </c>
      <c r="AI6039">
        <v>1</v>
      </c>
      <c r="AJ6039">
        <v>0</v>
      </c>
      <c r="AK6039">
        <v>0</v>
      </c>
      <c r="AL6039">
        <v>0</v>
      </c>
      <c r="AM6039">
        <v>5</v>
      </c>
      <c r="AN6039">
        <v>781242</v>
      </c>
      <c r="AO6039">
        <v>4050.88452148438</v>
      </c>
      <c r="AP6039">
        <v>934556.5</v>
      </c>
      <c r="AQ6039">
        <v>4845.8486328125</v>
      </c>
      <c r="AR6039">
        <v>934556.5</v>
      </c>
      <c r="AS6039">
        <v>4845.8486328125</v>
      </c>
      <c r="AT6039" t="s">
        <v>53</v>
      </c>
      <c r="AU6039">
        <v>1</v>
      </c>
      <c r="AV6039">
        <v>8.3066905366212094</v>
      </c>
      <c r="AW6039">
        <v>1225</v>
      </c>
      <c r="AX6039">
        <v>625</v>
      </c>
      <c r="AY6039">
        <v>1</v>
      </c>
      <c r="AZ6039">
        <v>0.58253923789344975</v>
      </c>
      <c r="BA6039">
        <v>-0.298580610677804</v>
      </c>
    </row>
    <row r="6040" spans="1:53" x14ac:dyDescent="0.25">
      <c r="A6040">
        <v>2</v>
      </c>
      <c r="B6040">
        <v>0</v>
      </c>
      <c r="C6040">
        <v>51</v>
      </c>
      <c r="D6040">
        <v>6</v>
      </c>
      <c r="E6040">
        <v>5</v>
      </c>
      <c r="F6040">
        <v>1</v>
      </c>
      <c r="G6040">
        <v>156</v>
      </c>
      <c r="H6040" s="3">
        <f t="shared" si="94"/>
        <v>39</v>
      </c>
      <c r="I6040">
        <v>0</v>
      </c>
      <c r="J6040">
        <v>2443000</v>
      </c>
      <c r="K6040">
        <v>40</v>
      </c>
      <c r="L6040">
        <v>8</v>
      </c>
      <c r="M6040">
        <v>1</v>
      </c>
      <c r="N6040">
        <v>1</v>
      </c>
      <c r="O6040">
        <v>2143000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2143000</v>
      </c>
      <c r="X6040">
        <v>2143000</v>
      </c>
      <c r="Y6040">
        <v>11</v>
      </c>
      <c r="Z6040" s="3" t="s">
        <v>54</v>
      </c>
      <c r="AA6040">
        <v>0</v>
      </c>
      <c r="AB6040">
        <v>1</v>
      </c>
      <c r="AC6040">
        <v>1</v>
      </c>
      <c r="AD6040">
        <v>1</v>
      </c>
      <c r="AE6040">
        <v>0</v>
      </c>
      <c r="AF6040">
        <v>1</v>
      </c>
      <c r="AG6040">
        <v>0</v>
      </c>
      <c r="AH6040">
        <v>40</v>
      </c>
      <c r="AI6040">
        <v>1</v>
      </c>
      <c r="AJ6040">
        <v>0</v>
      </c>
      <c r="AK6040">
        <v>0</v>
      </c>
      <c r="AL6040">
        <v>0</v>
      </c>
      <c r="AM6040">
        <v>5</v>
      </c>
      <c r="AN6040">
        <v>1900000</v>
      </c>
      <c r="AO6040">
        <v>11083.3330078125</v>
      </c>
      <c r="AP6040">
        <v>2143000</v>
      </c>
      <c r="AQ6040">
        <v>12500.8330078125</v>
      </c>
      <c r="AR6040">
        <v>2143000</v>
      </c>
      <c r="AS6040">
        <v>12500.8330078125</v>
      </c>
      <c r="AT6040" t="s">
        <v>55</v>
      </c>
      <c r="AU6040">
        <v>1</v>
      </c>
      <c r="AV6040">
        <v>9.3131977280455889</v>
      </c>
      <c r="AW6040">
        <v>24336</v>
      </c>
      <c r="AX6040">
        <v>2601</v>
      </c>
      <c r="AY6040">
        <v>1</v>
      </c>
      <c r="AZ6040">
        <v>0.41285683945169488</v>
      </c>
      <c r="BA6040">
        <v>-9.7620328465323786E-2</v>
      </c>
    </row>
    <row r="6041" spans="1:53" x14ac:dyDescent="0.25">
      <c r="A6041">
        <v>4</v>
      </c>
      <c r="B6041">
        <v>0</v>
      </c>
      <c r="C6041">
        <v>38</v>
      </c>
      <c r="D6041">
        <v>6</v>
      </c>
      <c r="E6041">
        <v>5</v>
      </c>
      <c r="F6041">
        <v>1</v>
      </c>
      <c r="G6041">
        <v>60</v>
      </c>
      <c r="H6041" s="3">
        <f t="shared" si="94"/>
        <v>26</v>
      </c>
      <c r="J6041">
        <v>0</v>
      </c>
      <c r="K6041">
        <v>48</v>
      </c>
      <c r="L6041">
        <v>3</v>
      </c>
      <c r="M6041">
        <v>1</v>
      </c>
      <c r="N6041">
        <v>1</v>
      </c>
      <c r="O6041">
        <v>1488211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1488211</v>
      </c>
      <c r="X6041">
        <v>1488211</v>
      </c>
      <c r="Y6041">
        <v>11</v>
      </c>
      <c r="Z6041" s="3" t="s">
        <v>54</v>
      </c>
      <c r="AA6041">
        <v>0</v>
      </c>
      <c r="AB6041">
        <v>1</v>
      </c>
      <c r="AC6041">
        <v>1</v>
      </c>
      <c r="AD6041">
        <v>1</v>
      </c>
      <c r="AE6041">
        <v>0</v>
      </c>
      <c r="AF6041">
        <v>1</v>
      </c>
      <c r="AG6041">
        <v>0</v>
      </c>
      <c r="AH6041">
        <v>48</v>
      </c>
      <c r="AI6041">
        <v>1</v>
      </c>
      <c r="AJ6041">
        <v>0</v>
      </c>
      <c r="AK6041">
        <v>0</v>
      </c>
      <c r="AL6041">
        <v>1</v>
      </c>
      <c r="AM6041">
        <v>2</v>
      </c>
      <c r="AN6041">
        <v>1400000</v>
      </c>
      <c r="AO6041">
        <v>6805.5556640625</v>
      </c>
      <c r="AP6041">
        <v>1488211</v>
      </c>
      <c r="AQ6041">
        <v>7234.35888671875</v>
      </c>
      <c r="AR6041">
        <v>1488211</v>
      </c>
      <c r="AS6041">
        <v>7234.35888671875</v>
      </c>
      <c r="AT6041" t="s">
        <v>55</v>
      </c>
      <c r="AU6041">
        <v>1</v>
      </c>
      <c r="AV6041">
        <v>8.8254945670146316</v>
      </c>
      <c r="AW6041">
        <v>3600</v>
      </c>
      <c r="AX6041">
        <v>1444</v>
      </c>
      <c r="AY6041">
        <v>1</v>
      </c>
      <c r="AZ6041">
        <v>0.33189762316592369</v>
      </c>
      <c r="BA6041">
        <v>3.2711871761704571E-2</v>
      </c>
    </row>
    <row r="6042" spans="1:53" x14ac:dyDescent="0.25">
      <c r="A6042">
        <v>4</v>
      </c>
      <c r="B6042">
        <v>0</v>
      </c>
      <c r="C6042">
        <v>37</v>
      </c>
      <c r="D6042">
        <v>6</v>
      </c>
      <c r="E6042">
        <v>5</v>
      </c>
      <c r="F6042">
        <v>1</v>
      </c>
      <c r="G6042">
        <v>24</v>
      </c>
      <c r="H6042" s="3">
        <f t="shared" si="94"/>
        <v>25</v>
      </c>
      <c r="I6042">
        <v>0</v>
      </c>
      <c r="J6042">
        <v>3000000</v>
      </c>
      <c r="K6042">
        <v>45</v>
      </c>
      <c r="L6042">
        <v>9</v>
      </c>
      <c r="M6042">
        <v>1</v>
      </c>
      <c r="N6042">
        <v>1</v>
      </c>
      <c r="O6042">
        <v>3426260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3426260</v>
      </c>
      <c r="X6042">
        <v>3426260</v>
      </c>
      <c r="Y6042">
        <v>11</v>
      </c>
      <c r="Z6042" s="3" t="s">
        <v>54</v>
      </c>
      <c r="AA6042">
        <v>0</v>
      </c>
      <c r="AB6042">
        <v>1</v>
      </c>
      <c r="AC6042">
        <v>1</v>
      </c>
      <c r="AD6042">
        <v>1</v>
      </c>
      <c r="AE6042">
        <v>0</v>
      </c>
      <c r="AF6042">
        <v>1</v>
      </c>
      <c r="AG6042">
        <v>0</v>
      </c>
      <c r="AH6042">
        <v>45</v>
      </c>
      <c r="AI6042">
        <v>1</v>
      </c>
      <c r="AJ6042">
        <v>0</v>
      </c>
      <c r="AK6042">
        <v>0</v>
      </c>
      <c r="AL6042">
        <v>0</v>
      </c>
      <c r="AM6042">
        <v>5</v>
      </c>
      <c r="AN6042">
        <v>3176260</v>
      </c>
      <c r="AO6042">
        <v>16469.49609375</v>
      </c>
      <c r="AP6042">
        <v>3426260</v>
      </c>
      <c r="AQ6042">
        <v>17765.79296875</v>
      </c>
      <c r="AR6042">
        <v>3426260</v>
      </c>
      <c r="AS6042">
        <v>17765.79296875</v>
      </c>
      <c r="AT6042" t="s">
        <v>55</v>
      </c>
      <c r="AU6042">
        <v>1</v>
      </c>
      <c r="AV6042">
        <v>9.7092652273029092</v>
      </c>
      <c r="AW6042">
        <v>576</v>
      </c>
      <c r="AX6042">
        <v>1369</v>
      </c>
      <c r="AY6042">
        <v>1</v>
      </c>
      <c r="AZ6042">
        <v>0.45361227293648748</v>
      </c>
      <c r="BA6042">
        <v>0.63574087427279835</v>
      </c>
    </row>
    <row r="6043" spans="1:53" x14ac:dyDescent="0.25">
      <c r="A6043">
        <v>2</v>
      </c>
      <c r="B6043">
        <v>0</v>
      </c>
      <c r="C6043">
        <v>43</v>
      </c>
      <c r="D6043">
        <v>3</v>
      </c>
      <c r="E6043">
        <v>4</v>
      </c>
      <c r="F6043">
        <v>1</v>
      </c>
      <c r="G6043">
        <v>48</v>
      </c>
      <c r="H6043" s="3">
        <f t="shared" si="94"/>
        <v>34</v>
      </c>
      <c r="I6043">
        <v>115411</v>
      </c>
      <c r="J6043">
        <v>759500</v>
      </c>
      <c r="K6043">
        <v>48</v>
      </c>
      <c r="L6043">
        <v>9</v>
      </c>
      <c r="M6043">
        <v>1</v>
      </c>
      <c r="N6043">
        <v>1</v>
      </c>
      <c r="O6043">
        <v>959944.66666666698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959944.66666666698</v>
      </c>
      <c r="X6043">
        <v>959944.66666666698</v>
      </c>
      <c r="Y6043">
        <v>11</v>
      </c>
      <c r="Z6043" s="3" t="s">
        <v>58</v>
      </c>
      <c r="AA6043">
        <v>0</v>
      </c>
      <c r="AB6043">
        <v>1</v>
      </c>
      <c r="AC6043">
        <v>1</v>
      </c>
      <c r="AD6043">
        <v>1</v>
      </c>
      <c r="AE6043">
        <v>0</v>
      </c>
      <c r="AF6043">
        <v>1</v>
      </c>
      <c r="AG6043">
        <v>0</v>
      </c>
      <c r="AH6043">
        <v>48</v>
      </c>
      <c r="AI6043">
        <v>1</v>
      </c>
      <c r="AJ6043">
        <v>0</v>
      </c>
      <c r="AK6043">
        <v>0</v>
      </c>
      <c r="AL6043">
        <v>0</v>
      </c>
      <c r="AM6043">
        <v>5</v>
      </c>
      <c r="AN6043">
        <v>781242</v>
      </c>
      <c r="AO6043">
        <v>3797.7041015625</v>
      </c>
      <c r="AP6043">
        <v>959944.6875</v>
      </c>
      <c r="AQ6043">
        <v>4666.39794921875</v>
      </c>
      <c r="AR6043">
        <v>959944.6875</v>
      </c>
      <c r="AS6043">
        <v>4666.39794921875</v>
      </c>
      <c r="AT6043" t="s">
        <v>57</v>
      </c>
      <c r="AU6043">
        <v>1</v>
      </c>
      <c r="AV6043">
        <v>8.2421519793225535</v>
      </c>
      <c r="AW6043">
        <v>2304</v>
      </c>
      <c r="AX6043">
        <v>1849</v>
      </c>
      <c r="AY6043">
        <v>1</v>
      </c>
      <c r="AZ6043">
        <v>0.66191506924502153</v>
      </c>
      <c r="BA6043">
        <v>-0.11323644597653131</v>
      </c>
    </row>
    <row r="6044" spans="1:53" x14ac:dyDescent="0.25">
      <c r="A6044">
        <v>2</v>
      </c>
      <c r="B6044">
        <v>1</v>
      </c>
      <c r="C6044">
        <v>48</v>
      </c>
      <c r="D6044">
        <v>4</v>
      </c>
      <c r="E6044">
        <v>8</v>
      </c>
      <c r="F6044">
        <v>1</v>
      </c>
      <c r="G6044">
        <v>1</v>
      </c>
      <c r="H6044" s="3">
        <f t="shared" si="94"/>
        <v>38</v>
      </c>
      <c r="I6044">
        <v>115411</v>
      </c>
      <c r="J6044">
        <v>0</v>
      </c>
      <c r="K6044">
        <v>48</v>
      </c>
      <c r="L6044">
        <v>4</v>
      </c>
      <c r="M6044">
        <v>1</v>
      </c>
      <c r="N6044">
        <v>1</v>
      </c>
      <c r="O6044">
        <v>1169411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1169411</v>
      </c>
      <c r="X6044">
        <v>1169411</v>
      </c>
      <c r="Y6044">
        <v>11</v>
      </c>
      <c r="Z6044" s="3" t="s">
        <v>59</v>
      </c>
      <c r="AA6044">
        <v>0</v>
      </c>
      <c r="AB6044">
        <v>1</v>
      </c>
      <c r="AC6044">
        <v>1</v>
      </c>
      <c r="AD6044">
        <v>1</v>
      </c>
      <c r="AE6044">
        <v>0</v>
      </c>
      <c r="AF6044">
        <v>1</v>
      </c>
      <c r="AG6044">
        <v>0</v>
      </c>
      <c r="AH6044">
        <v>48</v>
      </c>
      <c r="AI6044">
        <v>1</v>
      </c>
      <c r="AJ6044">
        <v>0</v>
      </c>
      <c r="AK6044">
        <v>0</v>
      </c>
      <c r="AL6044">
        <v>0</v>
      </c>
      <c r="AM6044">
        <v>3</v>
      </c>
      <c r="AN6044">
        <v>1054000</v>
      </c>
      <c r="AO6044">
        <v>5123.611328125</v>
      </c>
      <c r="AP6044">
        <v>1169411</v>
      </c>
      <c r="AQ6044">
        <v>5684.63671875</v>
      </c>
      <c r="AR6044">
        <v>1169411</v>
      </c>
      <c r="AS6044">
        <v>5684.63671875</v>
      </c>
      <c r="AT6044" t="s">
        <v>60</v>
      </c>
      <c r="AU6044">
        <v>1</v>
      </c>
      <c r="AV6044">
        <v>8.5416148069243629</v>
      </c>
      <c r="AW6044">
        <v>1</v>
      </c>
      <c r="AX6044">
        <v>2304</v>
      </c>
      <c r="AY6044">
        <v>0</v>
      </c>
      <c r="AZ6044">
        <v>-0.55302410763611187</v>
      </c>
      <c r="BA6044">
        <v>0.244603889228135</v>
      </c>
    </row>
    <row r="6045" spans="1:53" x14ac:dyDescent="0.25">
      <c r="A6045">
        <v>3</v>
      </c>
      <c r="B6045">
        <v>0</v>
      </c>
      <c r="C6045">
        <v>39</v>
      </c>
      <c r="D6045">
        <v>6</v>
      </c>
      <c r="E6045">
        <v>3</v>
      </c>
      <c r="F6045">
        <v>1</v>
      </c>
      <c r="G6045">
        <v>78</v>
      </c>
      <c r="H6045" s="3">
        <f t="shared" si="94"/>
        <v>27</v>
      </c>
      <c r="I6045">
        <v>0</v>
      </c>
      <c r="J6045">
        <v>3000000</v>
      </c>
      <c r="K6045">
        <v>60</v>
      </c>
      <c r="L6045">
        <v>7</v>
      </c>
      <c r="M6045">
        <v>1</v>
      </c>
      <c r="N6045">
        <v>1</v>
      </c>
      <c r="O6045">
        <v>6750000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6750000</v>
      </c>
      <c r="X6045">
        <v>6800000</v>
      </c>
      <c r="Y6045">
        <v>11</v>
      </c>
      <c r="Z6045" s="3" t="s">
        <v>54</v>
      </c>
      <c r="AA6045">
        <v>0</v>
      </c>
      <c r="AB6045">
        <v>1</v>
      </c>
      <c r="AC6045">
        <v>1</v>
      </c>
      <c r="AD6045">
        <v>1</v>
      </c>
      <c r="AE6045">
        <v>0</v>
      </c>
      <c r="AF6045">
        <v>1</v>
      </c>
      <c r="AG6045">
        <v>0</v>
      </c>
      <c r="AH6045">
        <v>72</v>
      </c>
      <c r="AI6045">
        <v>1</v>
      </c>
      <c r="AJ6045">
        <v>0</v>
      </c>
      <c r="AK6045">
        <v>0</v>
      </c>
      <c r="AL6045">
        <v>0</v>
      </c>
      <c r="AM6045">
        <v>4</v>
      </c>
      <c r="AN6045">
        <v>6500000</v>
      </c>
      <c r="AO6045">
        <v>25277.77734375</v>
      </c>
      <c r="AP6045">
        <v>6750000</v>
      </c>
      <c r="AQ6045">
        <v>21875</v>
      </c>
      <c r="AR6045">
        <v>6750000</v>
      </c>
      <c r="AS6045">
        <v>21875</v>
      </c>
      <c r="AT6045" t="s">
        <v>55</v>
      </c>
      <c r="AU6045">
        <v>1</v>
      </c>
      <c r="AV6045">
        <v>10.13768092286659</v>
      </c>
      <c r="AW6045">
        <v>6084</v>
      </c>
      <c r="AX6045">
        <v>1521</v>
      </c>
      <c r="AY6045">
        <v>1</v>
      </c>
      <c r="AZ6045">
        <v>0.58374625804743197</v>
      </c>
      <c r="BA6045">
        <v>1.351921451184543</v>
      </c>
    </row>
    <row r="6046" spans="1:53" x14ac:dyDescent="0.25">
      <c r="A6046">
        <v>3</v>
      </c>
      <c r="B6046">
        <v>0</v>
      </c>
      <c r="C6046">
        <v>21</v>
      </c>
      <c r="D6046">
        <v>6</v>
      </c>
      <c r="E6046">
        <v>3</v>
      </c>
      <c r="F6046">
        <v>1</v>
      </c>
      <c r="G6046">
        <v>36</v>
      </c>
      <c r="H6046" s="3">
        <f t="shared" si="94"/>
        <v>9</v>
      </c>
      <c r="I6046">
        <v>88211</v>
      </c>
      <c r="J6046">
        <v>1400000</v>
      </c>
      <c r="K6046">
        <v>40</v>
      </c>
      <c r="L6046">
        <v>9</v>
      </c>
      <c r="M6046">
        <v>1</v>
      </c>
      <c r="N6046">
        <v>1</v>
      </c>
      <c r="O6046">
        <v>1604877.66666667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1604877.66666667</v>
      </c>
      <c r="X6046">
        <v>1604877.66666667</v>
      </c>
      <c r="Y6046">
        <v>11</v>
      </c>
      <c r="Z6046" s="3" t="s">
        <v>54</v>
      </c>
      <c r="AA6046">
        <v>0</v>
      </c>
      <c r="AB6046">
        <v>1</v>
      </c>
      <c r="AC6046">
        <v>1</v>
      </c>
      <c r="AD6046">
        <v>1</v>
      </c>
      <c r="AE6046">
        <v>0</v>
      </c>
      <c r="AF6046">
        <v>1</v>
      </c>
      <c r="AG6046">
        <v>0</v>
      </c>
      <c r="AH6046">
        <v>40</v>
      </c>
      <c r="AI6046">
        <v>1</v>
      </c>
      <c r="AJ6046">
        <v>0</v>
      </c>
      <c r="AK6046">
        <v>0</v>
      </c>
      <c r="AL6046">
        <v>0</v>
      </c>
      <c r="AM6046">
        <v>5</v>
      </c>
      <c r="AN6046">
        <v>1400000</v>
      </c>
      <c r="AO6046">
        <v>8166.66650390625</v>
      </c>
      <c r="AP6046">
        <v>1604877.625</v>
      </c>
      <c r="AQ6046">
        <v>9361.7861328125</v>
      </c>
      <c r="AR6046">
        <v>1604877.625</v>
      </c>
      <c r="AS6046">
        <v>9361.7861328125</v>
      </c>
      <c r="AT6046" t="s">
        <v>55</v>
      </c>
      <c r="AU6046">
        <v>1</v>
      </c>
      <c r="AV6046">
        <v>9.0078160879348612</v>
      </c>
      <c r="AW6046">
        <v>1296</v>
      </c>
      <c r="AX6046">
        <v>441</v>
      </c>
      <c r="AY6046">
        <v>1</v>
      </c>
      <c r="AZ6046">
        <v>0.51512455773951382</v>
      </c>
      <c r="BA6046">
        <v>0.17836941744230811</v>
      </c>
    </row>
    <row r="6047" spans="1:53" x14ac:dyDescent="0.25">
      <c r="A6047">
        <v>2</v>
      </c>
      <c r="B6047">
        <v>1</v>
      </c>
      <c r="C6047">
        <v>43</v>
      </c>
      <c r="D6047">
        <v>3</v>
      </c>
      <c r="E6047">
        <v>5</v>
      </c>
      <c r="F6047">
        <v>1</v>
      </c>
      <c r="G6047">
        <v>6</v>
      </c>
      <c r="H6047" s="3">
        <f t="shared" si="94"/>
        <v>34</v>
      </c>
      <c r="I6047">
        <v>30000</v>
      </c>
      <c r="J6047">
        <v>400000</v>
      </c>
      <c r="K6047">
        <v>48</v>
      </c>
      <c r="L6047">
        <v>7</v>
      </c>
      <c r="M6047">
        <v>1</v>
      </c>
      <c r="N6047">
        <v>1</v>
      </c>
      <c r="O6047">
        <v>863333.33333333302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350000</v>
      </c>
      <c r="W6047">
        <v>1213333.33333333</v>
      </c>
      <c r="X6047">
        <v>1213333.33333333</v>
      </c>
      <c r="Y6047">
        <v>11</v>
      </c>
      <c r="Z6047" s="3" t="s">
        <v>56</v>
      </c>
      <c r="AA6047">
        <v>0</v>
      </c>
      <c r="AB6047">
        <v>1</v>
      </c>
      <c r="AC6047">
        <v>1</v>
      </c>
      <c r="AD6047">
        <v>1</v>
      </c>
      <c r="AE6047">
        <v>0</v>
      </c>
      <c r="AF6047">
        <v>1</v>
      </c>
      <c r="AG6047">
        <v>0</v>
      </c>
      <c r="AH6047">
        <v>48</v>
      </c>
      <c r="AI6047">
        <v>1</v>
      </c>
      <c r="AJ6047">
        <v>0</v>
      </c>
      <c r="AK6047">
        <v>0</v>
      </c>
      <c r="AL6047">
        <v>0</v>
      </c>
      <c r="AM6047">
        <v>4</v>
      </c>
      <c r="AN6047">
        <v>800000</v>
      </c>
      <c r="AO6047">
        <v>3888.88891601562</v>
      </c>
      <c r="AP6047">
        <v>863333.3125</v>
      </c>
      <c r="AQ6047">
        <v>4196.75927734375</v>
      </c>
      <c r="AR6047">
        <v>863333.3125</v>
      </c>
      <c r="AS6047">
        <v>4196.75927734375</v>
      </c>
      <c r="AT6047" t="s">
        <v>57</v>
      </c>
      <c r="AU6047">
        <v>1</v>
      </c>
      <c r="AV6047">
        <v>8.2658787701107759</v>
      </c>
      <c r="AW6047">
        <v>36</v>
      </c>
      <c r="AX6047">
        <v>1849</v>
      </c>
      <c r="AY6047">
        <v>0</v>
      </c>
      <c r="AZ6047">
        <v>-0.40513992390397968</v>
      </c>
      <c r="BA6047">
        <v>9.7748398745939422E-2</v>
      </c>
    </row>
    <row r="6048" spans="1:53" x14ac:dyDescent="0.25">
      <c r="A6048">
        <v>2</v>
      </c>
      <c r="B6048">
        <v>1</v>
      </c>
      <c r="C6048">
        <v>45</v>
      </c>
      <c r="D6048">
        <v>3</v>
      </c>
      <c r="E6048">
        <v>5</v>
      </c>
      <c r="F6048">
        <v>1</v>
      </c>
      <c r="G6048">
        <v>140</v>
      </c>
      <c r="H6048" s="3">
        <f t="shared" si="94"/>
        <v>36</v>
      </c>
      <c r="I6048">
        <v>0</v>
      </c>
      <c r="J6048">
        <v>480000</v>
      </c>
      <c r="K6048">
        <v>48</v>
      </c>
      <c r="L6048">
        <v>5</v>
      </c>
      <c r="M6048">
        <v>1</v>
      </c>
      <c r="N6048">
        <v>1</v>
      </c>
      <c r="O6048">
        <v>913333.33333333302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500000</v>
      </c>
      <c r="W6048">
        <v>1413333.33333333</v>
      </c>
      <c r="X6048">
        <v>1413333.33333333</v>
      </c>
      <c r="Y6048">
        <v>11</v>
      </c>
      <c r="Z6048" s="3" t="s">
        <v>56</v>
      </c>
      <c r="AA6048">
        <v>0</v>
      </c>
      <c r="AB6048">
        <v>1</v>
      </c>
      <c r="AC6048">
        <v>1</v>
      </c>
      <c r="AD6048">
        <v>1</v>
      </c>
      <c r="AE6048">
        <v>0</v>
      </c>
      <c r="AF6048">
        <v>1</v>
      </c>
      <c r="AG6048">
        <v>0</v>
      </c>
      <c r="AH6048">
        <v>48</v>
      </c>
      <c r="AI6048">
        <v>1</v>
      </c>
      <c r="AJ6048">
        <v>0</v>
      </c>
      <c r="AK6048">
        <v>0</v>
      </c>
      <c r="AL6048">
        <v>0</v>
      </c>
      <c r="AM6048">
        <v>4</v>
      </c>
      <c r="AN6048">
        <v>800000</v>
      </c>
      <c r="AO6048">
        <v>3888.88891601562</v>
      </c>
      <c r="AP6048">
        <v>913333.3125</v>
      </c>
      <c r="AQ6048">
        <v>4439.81494140625</v>
      </c>
      <c r="AR6048">
        <v>913333.3125</v>
      </c>
      <c r="AS6048">
        <v>4439.81494140625</v>
      </c>
      <c r="AT6048" t="s">
        <v>57</v>
      </c>
      <c r="AU6048">
        <v>1</v>
      </c>
      <c r="AV6048">
        <v>8.2658787701107759</v>
      </c>
      <c r="AW6048">
        <v>19600</v>
      </c>
      <c r="AX6048">
        <v>2025</v>
      </c>
      <c r="AY6048">
        <v>0</v>
      </c>
      <c r="AZ6048">
        <v>-0.41731161419479712</v>
      </c>
      <c r="BA6048">
        <v>-4.0132327699168448E-2</v>
      </c>
    </row>
    <row r="6049" spans="1:53" x14ac:dyDescent="0.25">
      <c r="A6049">
        <v>2</v>
      </c>
      <c r="B6049">
        <v>0</v>
      </c>
      <c r="C6049">
        <v>22</v>
      </c>
      <c r="D6049">
        <v>5</v>
      </c>
      <c r="E6049">
        <v>11</v>
      </c>
      <c r="F6049">
        <v>1</v>
      </c>
      <c r="G6049">
        <v>3</v>
      </c>
      <c r="H6049" s="3">
        <f t="shared" si="94"/>
        <v>11</v>
      </c>
      <c r="I6049">
        <v>94000</v>
      </c>
      <c r="J6049">
        <v>100000</v>
      </c>
      <c r="K6049">
        <v>50</v>
      </c>
      <c r="L6049">
        <v>2</v>
      </c>
      <c r="M6049">
        <v>2</v>
      </c>
      <c r="N6049">
        <v>1</v>
      </c>
      <c r="O6049">
        <v>952333.33333333302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952333.33333333302</v>
      </c>
      <c r="X6049">
        <v>952333.33333333302</v>
      </c>
      <c r="Y6049">
        <v>11</v>
      </c>
      <c r="Z6049" s="3" t="s">
        <v>52</v>
      </c>
      <c r="AA6049">
        <v>1</v>
      </c>
      <c r="AB6049">
        <v>2</v>
      </c>
      <c r="AC6049">
        <v>1</v>
      </c>
      <c r="AD6049">
        <v>1</v>
      </c>
      <c r="AE6049">
        <v>0</v>
      </c>
      <c r="AF6049">
        <v>1</v>
      </c>
      <c r="AG6049">
        <v>0</v>
      </c>
      <c r="AH6049">
        <v>50</v>
      </c>
      <c r="AI6049">
        <v>0</v>
      </c>
      <c r="AJ6049">
        <v>1</v>
      </c>
      <c r="AK6049">
        <v>0</v>
      </c>
      <c r="AL6049">
        <v>1</v>
      </c>
      <c r="AM6049">
        <v>2</v>
      </c>
      <c r="AN6049">
        <v>850000</v>
      </c>
      <c r="AO6049">
        <v>3966.66674804688</v>
      </c>
      <c r="AP6049">
        <v>952333.3125</v>
      </c>
      <c r="AQ6049">
        <v>4444.22216796875</v>
      </c>
      <c r="AR6049">
        <v>952333.3125</v>
      </c>
      <c r="AS6049">
        <v>4444.22216796875</v>
      </c>
      <c r="AT6049" t="s">
        <v>53</v>
      </c>
      <c r="AU6049">
        <v>0</v>
      </c>
      <c r="AV6049">
        <v>8.2856814109475305</v>
      </c>
      <c r="AW6049">
        <v>9</v>
      </c>
      <c r="AX6049">
        <v>484</v>
      </c>
      <c r="AY6049">
        <v>1</v>
      </c>
      <c r="AZ6049">
        <v>0.44548633770720408</v>
      </c>
      <c r="BA6049">
        <v>0.25093359174991481</v>
      </c>
    </row>
    <row r="6050" spans="1:53" x14ac:dyDescent="0.25">
      <c r="A6050">
        <v>3</v>
      </c>
      <c r="B6050">
        <v>0</v>
      </c>
      <c r="C6050">
        <v>52</v>
      </c>
      <c r="D6050">
        <v>5</v>
      </c>
      <c r="E6050">
        <v>11</v>
      </c>
      <c r="F6050">
        <v>1</v>
      </c>
      <c r="G6050">
        <v>12</v>
      </c>
      <c r="H6050" s="3">
        <f t="shared" si="94"/>
        <v>41</v>
      </c>
      <c r="I6050">
        <v>88211</v>
      </c>
      <c r="J6050">
        <v>780000</v>
      </c>
      <c r="K6050">
        <v>48</v>
      </c>
      <c r="L6050">
        <v>9</v>
      </c>
      <c r="M6050">
        <v>1</v>
      </c>
      <c r="N6050">
        <v>1</v>
      </c>
      <c r="O6050">
        <v>184461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184461</v>
      </c>
      <c r="X6050">
        <v>184461</v>
      </c>
      <c r="Y6050">
        <v>11</v>
      </c>
      <c r="Z6050" s="3" t="s">
        <v>52</v>
      </c>
      <c r="AA6050">
        <v>1</v>
      </c>
      <c r="AB6050">
        <v>1</v>
      </c>
      <c r="AC6050">
        <v>1</v>
      </c>
      <c r="AD6050">
        <v>1</v>
      </c>
      <c r="AE6050">
        <v>0</v>
      </c>
      <c r="AF6050">
        <v>1</v>
      </c>
      <c r="AG6050">
        <v>0</v>
      </c>
      <c r="AH6050">
        <v>48</v>
      </c>
      <c r="AI6050">
        <v>1</v>
      </c>
      <c r="AJ6050">
        <v>0</v>
      </c>
      <c r="AK6050">
        <v>0</v>
      </c>
      <c r="AL6050">
        <v>0</v>
      </c>
      <c r="AM6050">
        <v>5</v>
      </c>
      <c r="AN6050">
        <v>31250</v>
      </c>
      <c r="AO6050">
        <v>151.90972900390599</v>
      </c>
      <c r="AP6050">
        <v>184461</v>
      </c>
      <c r="AQ6050">
        <v>896.68542480468795</v>
      </c>
      <c r="AR6050">
        <v>184461</v>
      </c>
      <c r="AS6050">
        <v>896.68542480468795</v>
      </c>
      <c r="AT6050" t="s">
        <v>53</v>
      </c>
      <c r="AU6050">
        <v>1</v>
      </c>
      <c r="AV6050">
        <v>5.0232864562926691</v>
      </c>
      <c r="AW6050">
        <v>144</v>
      </c>
      <c r="AX6050">
        <v>2704</v>
      </c>
      <c r="AY6050">
        <v>1</v>
      </c>
      <c r="AZ6050">
        <v>0.51276649461469959</v>
      </c>
      <c r="BA6050">
        <v>-3.8472435370148701</v>
      </c>
    </row>
    <row r="6051" spans="1:53" x14ac:dyDescent="0.25">
      <c r="A6051">
        <v>3</v>
      </c>
      <c r="B6051">
        <v>0</v>
      </c>
      <c r="C6051">
        <v>33</v>
      </c>
      <c r="D6051">
        <v>6</v>
      </c>
      <c r="E6051">
        <v>2</v>
      </c>
      <c r="F6051">
        <v>1</v>
      </c>
      <c r="G6051">
        <v>2</v>
      </c>
      <c r="H6051" s="3">
        <f t="shared" si="94"/>
        <v>21</v>
      </c>
      <c r="I6051">
        <v>119211</v>
      </c>
      <c r="J6051">
        <v>1200000</v>
      </c>
      <c r="K6051">
        <v>48</v>
      </c>
      <c r="L6051">
        <v>9</v>
      </c>
      <c r="M6051">
        <v>1</v>
      </c>
      <c r="N6051">
        <v>1</v>
      </c>
      <c r="O6051">
        <v>1419211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1419211</v>
      </c>
      <c r="X6051">
        <v>1419211</v>
      </c>
      <c r="Y6051">
        <v>11</v>
      </c>
      <c r="Z6051" s="3" t="s">
        <v>54</v>
      </c>
      <c r="AA6051">
        <v>0</v>
      </c>
      <c r="AB6051">
        <v>1</v>
      </c>
      <c r="AC6051">
        <v>1</v>
      </c>
      <c r="AD6051">
        <v>1</v>
      </c>
      <c r="AE6051">
        <v>0</v>
      </c>
      <c r="AF6051">
        <v>1</v>
      </c>
      <c r="AG6051">
        <v>0</v>
      </c>
      <c r="AH6051">
        <v>48</v>
      </c>
      <c r="AI6051">
        <v>1</v>
      </c>
      <c r="AJ6051">
        <v>0</v>
      </c>
      <c r="AK6051">
        <v>0</v>
      </c>
      <c r="AL6051">
        <v>0</v>
      </c>
      <c r="AM6051">
        <v>5</v>
      </c>
      <c r="AN6051">
        <v>1200000</v>
      </c>
      <c r="AO6051">
        <v>5833.33349609375</v>
      </c>
      <c r="AP6051">
        <v>1419211</v>
      </c>
      <c r="AQ6051">
        <v>6898.9423828125</v>
      </c>
      <c r="AR6051">
        <v>1419211</v>
      </c>
      <c r="AS6051">
        <v>6898.9423828125</v>
      </c>
      <c r="AT6051" t="s">
        <v>55</v>
      </c>
      <c r="AU6051">
        <v>1</v>
      </c>
      <c r="AV6051">
        <v>8.6713438991452811</v>
      </c>
      <c r="AW6051">
        <v>4</v>
      </c>
      <c r="AX6051">
        <v>1089</v>
      </c>
      <c r="AY6051">
        <v>1</v>
      </c>
      <c r="AZ6051">
        <v>0.47818105769726871</v>
      </c>
      <c r="BA6051">
        <v>-0.26478827205046052</v>
      </c>
    </row>
    <row r="6052" spans="1:53" x14ac:dyDescent="0.25">
      <c r="A6052">
        <v>3</v>
      </c>
      <c r="B6052">
        <v>0</v>
      </c>
      <c r="C6052">
        <v>40</v>
      </c>
      <c r="D6052">
        <v>6</v>
      </c>
      <c r="E6052">
        <v>3</v>
      </c>
      <c r="F6052">
        <v>1</v>
      </c>
      <c r="G6052">
        <v>48</v>
      </c>
      <c r="H6052" s="3">
        <f t="shared" si="94"/>
        <v>28</v>
      </c>
      <c r="I6052">
        <v>88211</v>
      </c>
      <c r="J6052">
        <v>1000000</v>
      </c>
      <c r="K6052">
        <v>48</v>
      </c>
      <c r="L6052">
        <v>7</v>
      </c>
      <c r="M6052">
        <v>1</v>
      </c>
      <c r="N6052">
        <v>1</v>
      </c>
      <c r="O6052">
        <v>1221544.33333333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1221544.33333333</v>
      </c>
      <c r="X6052">
        <v>1221544.33333333</v>
      </c>
      <c r="Y6052">
        <v>11</v>
      </c>
      <c r="Z6052" s="3" t="s">
        <v>54</v>
      </c>
      <c r="AA6052">
        <v>0</v>
      </c>
      <c r="AB6052">
        <v>1</v>
      </c>
      <c r="AC6052">
        <v>1</v>
      </c>
      <c r="AD6052">
        <v>1</v>
      </c>
      <c r="AE6052">
        <v>0</v>
      </c>
      <c r="AF6052">
        <v>1</v>
      </c>
      <c r="AG6052">
        <v>0</v>
      </c>
      <c r="AH6052">
        <v>48</v>
      </c>
      <c r="AI6052">
        <v>1</v>
      </c>
      <c r="AJ6052">
        <v>0</v>
      </c>
      <c r="AK6052">
        <v>0</v>
      </c>
      <c r="AL6052">
        <v>0</v>
      </c>
      <c r="AM6052">
        <v>4</v>
      </c>
      <c r="AN6052">
        <v>1050000</v>
      </c>
      <c r="AO6052">
        <v>5104.16650390625</v>
      </c>
      <c r="AP6052">
        <v>1221544.375</v>
      </c>
      <c r="AQ6052">
        <v>5938.06298828125</v>
      </c>
      <c r="AR6052">
        <v>1221544.375</v>
      </c>
      <c r="AS6052">
        <v>5938.06298828125</v>
      </c>
      <c r="AT6052" t="s">
        <v>55</v>
      </c>
      <c r="AU6052">
        <v>1</v>
      </c>
      <c r="AV6052">
        <v>8.537812446731218</v>
      </c>
      <c r="AW6052">
        <v>2304</v>
      </c>
      <c r="AX6052">
        <v>1600</v>
      </c>
      <c r="AY6052">
        <v>1</v>
      </c>
      <c r="AZ6052">
        <v>0.42248702042355851</v>
      </c>
      <c r="BA6052">
        <v>-0.47561602422270272</v>
      </c>
    </row>
    <row r="6053" spans="1:53" x14ac:dyDescent="0.25">
      <c r="A6053">
        <v>4</v>
      </c>
      <c r="B6053">
        <v>1</v>
      </c>
      <c r="C6053">
        <v>47</v>
      </c>
      <c r="D6053">
        <v>6</v>
      </c>
      <c r="E6053">
        <v>3</v>
      </c>
      <c r="F6053">
        <v>1</v>
      </c>
      <c r="G6053">
        <v>180</v>
      </c>
      <c r="H6053" s="3">
        <f t="shared" si="94"/>
        <v>35</v>
      </c>
      <c r="I6053">
        <v>0</v>
      </c>
      <c r="J6053">
        <v>1600000</v>
      </c>
      <c r="K6053">
        <v>48</v>
      </c>
      <c r="L6053">
        <v>9</v>
      </c>
      <c r="M6053">
        <v>1</v>
      </c>
      <c r="N6053">
        <v>1</v>
      </c>
      <c r="O6053">
        <v>2633333.3333333302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2633333.3333333302</v>
      </c>
      <c r="X6053">
        <v>2633333.3333333302</v>
      </c>
      <c r="Y6053">
        <v>11</v>
      </c>
      <c r="Z6053" s="3" t="s">
        <v>54</v>
      </c>
      <c r="AA6053">
        <v>0</v>
      </c>
      <c r="AB6053">
        <v>1</v>
      </c>
      <c r="AC6053">
        <v>1</v>
      </c>
      <c r="AD6053">
        <v>1</v>
      </c>
      <c r="AE6053">
        <v>0</v>
      </c>
      <c r="AF6053">
        <v>1</v>
      </c>
      <c r="AG6053">
        <v>0</v>
      </c>
      <c r="AH6053">
        <v>48</v>
      </c>
      <c r="AI6053">
        <v>1</v>
      </c>
      <c r="AJ6053">
        <v>0</v>
      </c>
      <c r="AK6053">
        <v>0</v>
      </c>
      <c r="AL6053">
        <v>0</v>
      </c>
      <c r="AM6053">
        <v>5</v>
      </c>
      <c r="AN6053">
        <v>2500000</v>
      </c>
      <c r="AO6053">
        <v>12152.77734375</v>
      </c>
      <c r="AP6053">
        <v>2633333.25</v>
      </c>
      <c r="AQ6053">
        <v>12800.92578125</v>
      </c>
      <c r="AR6053">
        <v>2633333.25</v>
      </c>
      <c r="AS6053">
        <v>12800.92578125</v>
      </c>
      <c r="AT6053" t="s">
        <v>55</v>
      </c>
      <c r="AU6053">
        <v>1</v>
      </c>
      <c r="AV6053">
        <v>9.4053130106094098</v>
      </c>
      <c r="AW6053">
        <v>32400</v>
      </c>
      <c r="AX6053">
        <v>2209</v>
      </c>
      <c r="AY6053">
        <v>0</v>
      </c>
      <c r="AZ6053">
        <v>-0.50959418562633885</v>
      </c>
      <c r="BA6053">
        <v>1.3646591524231351E-2</v>
      </c>
    </row>
    <row r="6054" spans="1:53" x14ac:dyDescent="0.25">
      <c r="A6054">
        <v>6</v>
      </c>
      <c r="B6054">
        <v>1</v>
      </c>
      <c r="C6054">
        <v>46</v>
      </c>
      <c r="D6054">
        <v>6</v>
      </c>
      <c r="E6054">
        <v>7</v>
      </c>
      <c r="F6054">
        <v>1</v>
      </c>
      <c r="G6054">
        <v>44</v>
      </c>
      <c r="H6054" s="3">
        <f t="shared" si="94"/>
        <v>34</v>
      </c>
      <c r="I6054">
        <v>0</v>
      </c>
      <c r="J6054">
        <v>0</v>
      </c>
      <c r="K6054">
        <v>50</v>
      </c>
      <c r="L6054">
        <v>7</v>
      </c>
      <c r="M6054">
        <v>1</v>
      </c>
      <c r="N6054">
        <v>1</v>
      </c>
      <c r="O6054">
        <v>14000000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14000000</v>
      </c>
      <c r="X6054">
        <v>14000000</v>
      </c>
      <c r="Y6054">
        <v>11</v>
      </c>
      <c r="Z6054" s="3" t="s">
        <v>54</v>
      </c>
      <c r="AA6054">
        <v>0</v>
      </c>
      <c r="AB6054">
        <v>1</v>
      </c>
      <c r="AC6054">
        <v>1</v>
      </c>
      <c r="AD6054">
        <v>1</v>
      </c>
      <c r="AE6054">
        <v>0</v>
      </c>
      <c r="AF6054">
        <v>1</v>
      </c>
      <c r="AG6054">
        <v>0</v>
      </c>
      <c r="AH6054">
        <v>50</v>
      </c>
      <c r="AI6054">
        <v>1</v>
      </c>
      <c r="AJ6054">
        <v>0</v>
      </c>
      <c r="AK6054">
        <v>0</v>
      </c>
      <c r="AL6054">
        <v>0</v>
      </c>
      <c r="AM6054">
        <v>4</v>
      </c>
      <c r="AN6054">
        <v>14000000</v>
      </c>
      <c r="AO6054">
        <v>65333.33203125</v>
      </c>
      <c r="AP6054">
        <v>14000000</v>
      </c>
      <c r="AQ6054">
        <v>65333.33203125</v>
      </c>
      <c r="AR6054">
        <v>14000000</v>
      </c>
      <c r="AS6054">
        <v>65333.33203125</v>
      </c>
      <c r="AT6054" t="s">
        <v>55</v>
      </c>
      <c r="AU6054">
        <v>1</v>
      </c>
      <c r="AV6054">
        <v>11.087257629614699</v>
      </c>
      <c r="AW6054">
        <v>1936</v>
      </c>
      <c r="AX6054">
        <v>2116</v>
      </c>
      <c r="AY6054">
        <v>0</v>
      </c>
      <c r="AZ6054">
        <v>-0.57682518379912562</v>
      </c>
      <c r="BA6054">
        <v>2.0486349834633768</v>
      </c>
    </row>
    <row r="6055" spans="1:53" x14ac:dyDescent="0.25">
      <c r="A6055">
        <v>6</v>
      </c>
      <c r="B6055">
        <v>0</v>
      </c>
      <c r="C6055">
        <v>40</v>
      </c>
      <c r="D6055">
        <v>6</v>
      </c>
      <c r="E6055">
        <v>7</v>
      </c>
      <c r="F6055">
        <v>6</v>
      </c>
      <c r="G6055">
        <v>10</v>
      </c>
      <c r="H6055" s="3">
        <f t="shared" si="94"/>
        <v>28</v>
      </c>
      <c r="I6055">
        <v>0</v>
      </c>
      <c r="J6055">
        <v>0</v>
      </c>
      <c r="K6055">
        <v>40</v>
      </c>
      <c r="L6055">
        <v>9</v>
      </c>
      <c r="M6055">
        <v>1</v>
      </c>
      <c r="N6055">
        <v>1</v>
      </c>
      <c r="O6055">
        <v>6000000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6000000</v>
      </c>
      <c r="X6055">
        <v>6000000</v>
      </c>
      <c r="Y6055">
        <v>11</v>
      </c>
      <c r="Z6055" s="3" t="s">
        <v>54</v>
      </c>
      <c r="AA6055">
        <v>0</v>
      </c>
      <c r="AB6055">
        <v>1</v>
      </c>
      <c r="AC6055">
        <v>1</v>
      </c>
      <c r="AD6055">
        <v>1</v>
      </c>
      <c r="AE6055">
        <v>0</v>
      </c>
      <c r="AF6055">
        <v>1</v>
      </c>
      <c r="AG6055">
        <v>0</v>
      </c>
      <c r="AH6055">
        <v>40</v>
      </c>
      <c r="AI6055">
        <v>1</v>
      </c>
      <c r="AJ6055">
        <v>0</v>
      </c>
      <c r="AK6055">
        <v>0</v>
      </c>
      <c r="AL6055">
        <v>0</v>
      </c>
      <c r="AM6055">
        <v>5</v>
      </c>
      <c r="AN6055">
        <v>6000000</v>
      </c>
      <c r="AO6055">
        <v>35000</v>
      </c>
      <c r="AP6055">
        <v>6000000</v>
      </c>
      <c r="AQ6055">
        <v>35000</v>
      </c>
      <c r="AR6055">
        <v>6000000</v>
      </c>
      <c r="AS6055">
        <v>35000</v>
      </c>
      <c r="AT6055" t="s">
        <v>55</v>
      </c>
      <c r="AU6055">
        <v>1</v>
      </c>
      <c r="AV6055">
        <v>10.46310334047155</v>
      </c>
      <c r="AW6055">
        <v>100</v>
      </c>
      <c r="AX6055">
        <v>1600</v>
      </c>
      <c r="AY6055">
        <v>1</v>
      </c>
      <c r="AZ6055">
        <v>0.40790606992163442</v>
      </c>
      <c r="BA6055">
        <v>1.322329643954373</v>
      </c>
    </row>
    <row r="6056" spans="1:53" x14ac:dyDescent="0.25">
      <c r="A6056">
        <v>2</v>
      </c>
      <c r="B6056">
        <v>1</v>
      </c>
      <c r="C6056">
        <v>51</v>
      </c>
      <c r="D6056">
        <v>3</v>
      </c>
      <c r="E6056">
        <v>2</v>
      </c>
      <c r="F6056">
        <v>1</v>
      </c>
      <c r="G6056">
        <v>2</v>
      </c>
      <c r="H6056" s="3">
        <f t="shared" si="94"/>
        <v>42</v>
      </c>
      <c r="I6056">
        <v>352611</v>
      </c>
      <c r="J6056">
        <v>1200000</v>
      </c>
      <c r="K6056">
        <v>72</v>
      </c>
      <c r="L6056">
        <v>4</v>
      </c>
      <c r="M6056">
        <v>1</v>
      </c>
      <c r="N6056">
        <v>1</v>
      </c>
      <c r="O6056">
        <v>1609277.66666667</v>
      </c>
      <c r="P6056">
        <v>0</v>
      </c>
      <c r="Q6056">
        <v>210000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1819277.66666667</v>
      </c>
      <c r="X6056">
        <v>1819277.66666667</v>
      </c>
      <c r="Y6056">
        <v>11</v>
      </c>
      <c r="Z6056" s="3" t="s">
        <v>58</v>
      </c>
      <c r="AA6056">
        <v>0</v>
      </c>
      <c r="AB6056">
        <v>1</v>
      </c>
      <c r="AC6056">
        <v>1</v>
      </c>
      <c r="AD6056">
        <v>1</v>
      </c>
      <c r="AE6056">
        <v>0</v>
      </c>
      <c r="AF6056">
        <v>1</v>
      </c>
      <c r="AG6056">
        <v>0</v>
      </c>
      <c r="AH6056">
        <v>72</v>
      </c>
      <c r="AI6056">
        <v>1</v>
      </c>
      <c r="AJ6056">
        <v>0</v>
      </c>
      <c r="AK6056">
        <v>0</v>
      </c>
      <c r="AL6056">
        <v>0</v>
      </c>
      <c r="AM6056">
        <v>3</v>
      </c>
      <c r="AN6056">
        <v>1000000</v>
      </c>
      <c r="AO6056">
        <v>3240.74072265625</v>
      </c>
      <c r="AP6056">
        <v>1609277.625</v>
      </c>
      <c r="AQ6056">
        <v>5215.25146484375</v>
      </c>
      <c r="AR6056">
        <v>1609277.625</v>
      </c>
      <c r="AS6056">
        <v>5215.25146484375</v>
      </c>
      <c r="AT6056" t="s">
        <v>57</v>
      </c>
      <c r="AU6056">
        <v>1</v>
      </c>
      <c r="AV6056">
        <v>8.0835572007610192</v>
      </c>
      <c r="AW6056">
        <v>4</v>
      </c>
      <c r="AX6056">
        <v>2601</v>
      </c>
      <c r="AY6056">
        <v>0</v>
      </c>
      <c r="AZ6056">
        <v>-0.33841661674599299</v>
      </c>
      <c r="BA6056">
        <v>0.30670691494212632</v>
      </c>
    </row>
    <row r="6057" spans="1:53" x14ac:dyDescent="0.25">
      <c r="A6057">
        <v>2</v>
      </c>
      <c r="B6057">
        <v>1</v>
      </c>
      <c r="C6057">
        <v>23</v>
      </c>
      <c r="D6057">
        <v>5</v>
      </c>
      <c r="E6057">
        <v>11</v>
      </c>
      <c r="F6057">
        <v>1</v>
      </c>
      <c r="G6057">
        <v>9</v>
      </c>
      <c r="H6057" s="3">
        <f t="shared" si="94"/>
        <v>12</v>
      </c>
      <c r="I6057">
        <v>88211</v>
      </c>
      <c r="J6057">
        <v>1194500</v>
      </c>
      <c r="K6057">
        <v>48</v>
      </c>
      <c r="L6057">
        <v>8</v>
      </c>
      <c r="M6057">
        <v>1</v>
      </c>
      <c r="N6057">
        <v>1</v>
      </c>
      <c r="O6057">
        <v>1248578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1248578</v>
      </c>
      <c r="X6057">
        <v>1248578</v>
      </c>
      <c r="Y6057">
        <v>11</v>
      </c>
      <c r="Z6057" s="3" t="s">
        <v>52</v>
      </c>
      <c r="AA6057">
        <v>1</v>
      </c>
      <c r="AB6057">
        <v>1</v>
      </c>
      <c r="AC6057">
        <v>1</v>
      </c>
      <c r="AD6057">
        <v>1</v>
      </c>
      <c r="AE6057">
        <v>0</v>
      </c>
      <c r="AF6057">
        <v>1</v>
      </c>
      <c r="AG6057">
        <v>0</v>
      </c>
      <c r="AH6057">
        <v>48</v>
      </c>
      <c r="AI6057">
        <v>1</v>
      </c>
      <c r="AJ6057">
        <v>0</v>
      </c>
      <c r="AK6057">
        <v>0</v>
      </c>
      <c r="AL6057">
        <v>0</v>
      </c>
      <c r="AM6057">
        <v>5</v>
      </c>
      <c r="AN6057">
        <v>781242</v>
      </c>
      <c r="AO6057">
        <v>3797.7041015625</v>
      </c>
      <c r="AP6057">
        <v>1248578</v>
      </c>
      <c r="AQ6057">
        <v>6069.4765625</v>
      </c>
      <c r="AR6057">
        <v>1248578</v>
      </c>
      <c r="AS6057">
        <v>6069.4765625</v>
      </c>
      <c r="AT6057" t="s">
        <v>53</v>
      </c>
      <c r="AU6057">
        <v>1</v>
      </c>
      <c r="AV6057">
        <v>8.2421519793225535</v>
      </c>
      <c r="AW6057">
        <v>81</v>
      </c>
      <c r="AX6057">
        <v>529</v>
      </c>
      <c r="AY6057">
        <v>0</v>
      </c>
      <c r="AZ6057">
        <v>-0.42100635193857749</v>
      </c>
      <c r="BA6057">
        <v>-0.17801982630471611</v>
      </c>
    </row>
    <row r="6058" spans="1:53" x14ac:dyDescent="0.25">
      <c r="A6058">
        <v>3</v>
      </c>
      <c r="B6058">
        <v>0</v>
      </c>
      <c r="C6058">
        <v>23</v>
      </c>
      <c r="D6058">
        <v>6</v>
      </c>
      <c r="E6058">
        <v>5</v>
      </c>
      <c r="F6058">
        <v>1</v>
      </c>
      <c r="G6058">
        <v>48</v>
      </c>
      <c r="H6058" s="3">
        <f t="shared" si="94"/>
        <v>11</v>
      </c>
      <c r="I6058">
        <v>88712</v>
      </c>
      <c r="J6058">
        <v>800000</v>
      </c>
      <c r="K6058">
        <v>48</v>
      </c>
      <c r="L6058">
        <v>5</v>
      </c>
      <c r="M6058">
        <v>1</v>
      </c>
      <c r="N6058">
        <v>1</v>
      </c>
      <c r="O6058">
        <v>1055378.66666667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1055378.66666667</v>
      </c>
      <c r="X6058">
        <v>1055378.66666667</v>
      </c>
      <c r="Y6058">
        <v>11</v>
      </c>
      <c r="Z6058" s="3" t="s">
        <v>54</v>
      </c>
      <c r="AA6058">
        <v>0</v>
      </c>
      <c r="AB6058">
        <v>1</v>
      </c>
      <c r="AC6058">
        <v>1</v>
      </c>
      <c r="AD6058">
        <v>1</v>
      </c>
      <c r="AE6058">
        <v>0</v>
      </c>
      <c r="AF6058">
        <v>1</v>
      </c>
      <c r="AG6058">
        <v>0</v>
      </c>
      <c r="AH6058">
        <v>48</v>
      </c>
      <c r="AI6058">
        <v>1</v>
      </c>
      <c r="AJ6058">
        <v>0</v>
      </c>
      <c r="AK6058">
        <v>0</v>
      </c>
      <c r="AL6058">
        <v>0</v>
      </c>
      <c r="AM6058">
        <v>4</v>
      </c>
      <c r="AN6058">
        <v>900000</v>
      </c>
      <c r="AO6058">
        <v>4375</v>
      </c>
      <c r="AP6058">
        <v>1055378.625</v>
      </c>
      <c r="AQ6058">
        <v>5130.31298828125</v>
      </c>
      <c r="AR6058">
        <v>1055378.625</v>
      </c>
      <c r="AS6058">
        <v>5130.31298828125</v>
      </c>
      <c r="AT6058" t="s">
        <v>55</v>
      </c>
      <c r="AU6058">
        <v>1</v>
      </c>
      <c r="AV6058">
        <v>8.3836617987917155</v>
      </c>
      <c r="AW6058">
        <v>2304</v>
      </c>
      <c r="AX6058">
        <v>529</v>
      </c>
      <c r="AY6058">
        <v>1</v>
      </c>
      <c r="AZ6058">
        <v>0.45412340236711701</v>
      </c>
      <c r="BA6058">
        <v>-0.21205034469362691</v>
      </c>
    </row>
    <row r="6059" spans="1:53" x14ac:dyDescent="0.25">
      <c r="A6059">
        <v>3</v>
      </c>
      <c r="B6059">
        <v>1</v>
      </c>
      <c r="C6059">
        <v>21</v>
      </c>
      <c r="D6059">
        <v>6</v>
      </c>
      <c r="E6059">
        <v>4</v>
      </c>
      <c r="F6059">
        <v>1</v>
      </c>
      <c r="G6059">
        <v>12</v>
      </c>
      <c r="H6059" s="3">
        <f t="shared" si="94"/>
        <v>9</v>
      </c>
      <c r="I6059">
        <v>88711</v>
      </c>
      <c r="J6059">
        <v>800000</v>
      </c>
      <c r="K6059">
        <v>48</v>
      </c>
      <c r="L6059">
        <v>9</v>
      </c>
      <c r="M6059">
        <v>1</v>
      </c>
      <c r="N6059">
        <v>1</v>
      </c>
      <c r="O6059">
        <v>955377.66666666698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955377.66666666698</v>
      </c>
      <c r="X6059">
        <v>1038710.66666667</v>
      </c>
      <c r="Y6059">
        <v>11</v>
      </c>
      <c r="Z6059" s="3" t="s">
        <v>54</v>
      </c>
      <c r="AA6059">
        <v>0</v>
      </c>
      <c r="AB6059">
        <v>1</v>
      </c>
      <c r="AC6059">
        <v>1</v>
      </c>
      <c r="AD6059">
        <v>1</v>
      </c>
      <c r="AE6059">
        <v>0</v>
      </c>
      <c r="AF6059">
        <v>1</v>
      </c>
      <c r="AG6059">
        <v>0</v>
      </c>
      <c r="AH6059">
        <v>48</v>
      </c>
      <c r="AI6059">
        <v>1</v>
      </c>
      <c r="AJ6059">
        <v>0</v>
      </c>
      <c r="AK6059">
        <v>0</v>
      </c>
      <c r="AL6059">
        <v>0</v>
      </c>
      <c r="AM6059">
        <v>5</v>
      </c>
      <c r="AN6059">
        <v>800000</v>
      </c>
      <c r="AO6059">
        <v>3888.88891601562</v>
      </c>
      <c r="AP6059">
        <v>955377.6875</v>
      </c>
      <c r="AQ6059">
        <v>4644.197265625</v>
      </c>
      <c r="AR6059">
        <v>955377.6875</v>
      </c>
      <c r="AS6059">
        <v>4644.197265625</v>
      </c>
      <c r="AT6059" t="s">
        <v>55</v>
      </c>
      <c r="AU6059">
        <v>1</v>
      </c>
      <c r="AV6059">
        <v>8.2658787701107759</v>
      </c>
      <c r="AW6059">
        <v>144</v>
      </c>
      <c r="AX6059">
        <v>441</v>
      </c>
      <c r="AY6059">
        <v>0</v>
      </c>
      <c r="AZ6059">
        <v>-0.44507813371943822</v>
      </c>
      <c r="BA6059">
        <v>-0.42902811820909731</v>
      </c>
    </row>
    <row r="6060" spans="1:53" x14ac:dyDescent="0.25">
      <c r="A6060">
        <v>2</v>
      </c>
      <c r="B6060">
        <v>0</v>
      </c>
      <c r="C6060">
        <v>34</v>
      </c>
      <c r="D6060">
        <v>4</v>
      </c>
      <c r="E6060">
        <v>9</v>
      </c>
      <c r="F6060">
        <v>1</v>
      </c>
      <c r="G6060">
        <v>0</v>
      </c>
      <c r="H6060" s="3">
        <f t="shared" si="94"/>
        <v>24</v>
      </c>
      <c r="I6060">
        <v>142611</v>
      </c>
      <c r="J6060">
        <v>0</v>
      </c>
      <c r="K6060">
        <v>56</v>
      </c>
      <c r="L6060">
        <v>5</v>
      </c>
      <c r="M6060">
        <v>1</v>
      </c>
      <c r="N6060">
        <v>1</v>
      </c>
      <c r="O6060">
        <v>923853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923853</v>
      </c>
      <c r="X6060">
        <v>923853</v>
      </c>
      <c r="Y6060">
        <v>11</v>
      </c>
      <c r="Z6060" s="3" t="s">
        <v>59</v>
      </c>
      <c r="AA6060">
        <v>0</v>
      </c>
      <c r="AB6060">
        <v>1</v>
      </c>
      <c r="AC6060">
        <v>1</v>
      </c>
      <c r="AD6060">
        <v>1</v>
      </c>
      <c r="AE6060">
        <v>0</v>
      </c>
      <c r="AF6060">
        <v>1</v>
      </c>
      <c r="AG6060">
        <v>0</v>
      </c>
      <c r="AH6060">
        <v>56</v>
      </c>
      <c r="AI6060">
        <v>1</v>
      </c>
      <c r="AJ6060">
        <v>0</v>
      </c>
      <c r="AK6060">
        <v>0</v>
      </c>
      <c r="AL6060">
        <v>0</v>
      </c>
      <c r="AM6060">
        <v>4</v>
      </c>
      <c r="AN6060">
        <v>781242</v>
      </c>
      <c r="AO6060">
        <v>3255.17504882812</v>
      </c>
      <c r="AP6060">
        <v>923853</v>
      </c>
      <c r="AQ6060">
        <v>3849.38745117188</v>
      </c>
      <c r="AR6060">
        <v>923853</v>
      </c>
      <c r="AS6060">
        <v>3849.38745117188</v>
      </c>
      <c r="AT6060" t="s">
        <v>60</v>
      </c>
      <c r="AU6060">
        <v>1</v>
      </c>
      <c r="AV6060">
        <v>8.0880013316384805</v>
      </c>
      <c r="AW6060">
        <v>0</v>
      </c>
      <c r="AX6060">
        <v>1156</v>
      </c>
      <c r="AY6060">
        <v>1</v>
      </c>
      <c r="AZ6060">
        <v>0.55270298454239852</v>
      </c>
      <c r="BA6060">
        <v>-2.215621611482475E-2</v>
      </c>
    </row>
    <row r="6061" spans="1:53" x14ac:dyDescent="0.25">
      <c r="A6061">
        <v>2</v>
      </c>
      <c r="B6061">
        <v>0</v>
      </c>
      <c r="C6061">
        <v>28</v>
      </c>
      <c r="D6061">
        <v>5</v>
      </c>
      <c r="E6061">
        <v>11</v>
      </c>
      <c r="F6061">
        <v>1</v>
      </c>
      <c r="G6061">
        <v>2</v>
      </c>
      <c r="H6061" s="3">
        <f t="shared" si="94"/>
        <v>17</v>
      </c>
      <c r="I6061">
        <v>30000</v>
      </c>
      <c r="J6061">
        <v>0</v>
      </c>
      <c r="K6061">
        <v>48</v>
      </c>
      <c r="L6061">
        <v>9</v>
      </c>
      <c r="M6061">
        <v>1</v>
      </c>
      <c r="N6061">
        <v>1</v>
      </c>
      <c r="O6061">
        <v>830000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830000</v>
      </c>
      <c r="X6061">
        <v>830000</v>
      </c>
      <c r="Y6061">
        <v>11</v>
      </c>
      <c r="Z6061" s="3" t="s">
        <v>52</v>
      </c>
      <c r="AA6061">
        <v>1</v>
      </c>
      <c r="AB6061">
        <v>1</v>
      </c>
      <c r="AC6061">
        <v>1</v>
      </c>
      <c r="AD6061">
        <v>1</v>
      </c>
      <c r="AE6061">
        <v>0</v>
      </c>
      <c r="AF6061">
        <v>1</v>
      </c>
      <c r="AG6061">
        <v>0</v>
      </c>
      <c r="AH6061">
        <v>48</v>
      </c>
      <c r="AI6061">
        <v>1</v>
      </c>
      <c r="AJ6061">
        <v>0</v>
      </c>
      <c r="AK6061">
        <v>0</v>
      </c>
      <c r="AL6061">
        <v>0</v>
      </c>
      <c r="AM6061">
        <v>5</v>
      </c>
      <c r="AN6061">
        <v>800000</v>
      </c>
      <c r="AO6061">
        <v>3888.88891601562</v>
      </c>
      <c r="AP6061">
        <v>830000</v>
      </c>
      <c r="AQ6061">
        <v>4034.72216796875</v>
      </c>
      <c r="AR6061">
        <v>830000</v>
      </c>
      <c r="AS6061">
        <v>4034.72216796875</v>
      </c>
      <c r="AT6061" t="s">
        <v>53</v>
      </c>
      <c r="AU6061">
        <v>1</v>
      </c>
      <c r="AV6061">
        <v>8.2658787701107759</v>
      </c>
      <c r="AW6061">
        <v>4</v>
      </c>
      <c r="AX6061">
        <v>784</v>
      </c>
      <c r="AY6061">
        <v>1</v>
      </c>
      <c r="AZ6061">
        <v>0.56879163254472231</v>
      </c>
      <c r="BA6061">
        <v>-0.30954271540309009</v>
      </c>
    </row>
    <row r="6062" spans="1:53" x14ac:dyDescent="0.25">
      <c r="A6062">
        <v>2</v>
      </c>
      <c r="B6062">
        <v>1</v>
      </c>
      <c r="C6062">
        <v>25</v>
      </c>
      <c r="D6062">
        <v>5</v>
      </c>
      <c r="E6062">
        <v>11</v>
      </c>
      <c r="F6062">
        <v>1</v>
      </c>
      <c r="G6062">
        <v>2</v>
      </c>
      <c r="H6062" s="3">
        <f t="shared" si="94"/>
        <v>14</v>
      </c>
      <c r="I6062">
        <v>88211</v>
      </c>
      <c r="J6062">
        <v>1000000</v>
      </c>
      <c r="K6062">
        <v>48</v>
      </c>
      <c r="L6062">
        <v>9</v>
      </c>
      <c r="M6062">
        <v>1</v>
      </c>
      <c r="N6062">
        <v>1</v>
      </c>
      <c r="O6062">
        <v>1241544.33333333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1241544.33333333</v>
      </c>
      <c r="X6062">
        <v>1241544.33333333</v>
      </c>
      <c r="Y6062">
        <v>11</v>
      </c>
      <c r="Z6062" s="3" t="s">
        <v>52</v>
      </c>
      <c r="AA6062">
        <v>1</v>
      </c>
      <c r="AB6062">
        <v>1</v>
      </c>
      <c r="AC6062">
        <v>1</v>
      </c>
      <c r="AD6062">
        <v>1</v>
      </c>
      <c r="AE6062">
        <v>0</v>
      </c>
      <c r="AF6062">
        <v>1</v>
      </c>
      <c r="AG6062">
        <v>0</v>
      </c>
      <c r="AH6062">
        <v>48</v>
      </c>
      <c r="AI6062">
        <v>1</v>
      </c>
      <c r="AJ6062">
        <v>0</v>
      </c>
      <c r="AK6062">
        <v>0</v>
      </c>
      <c r="AL6062">
        <v>0</v>
      </c>
      <c r="AM6062">
        <v>5</v>
      </c>
      <c r="AN6062">
        <v>1070000</v>
      </c>
      <c r="AO6062">
        <v>5201.388671875</v>
      </c>
      <c r="AP6062">
        <v>1241544.375</v>
      </c>
      <c r="AQ6062">
        <v>6035.28515625</v>
      </c>
      <c r="AR6062">
        <v>1241544.375</v>
      </c>
      <c r="AS6062">
        <v>6035.28515625</v>
      </c>
      <c r="AT6062" t="s">
        <v>53</v>
      </c>
      <c r="AU6062">
        <v>1</v>
      </c>
      <c r="AV6062">
        <v>8.5566809212010586</v>
      </c>
      <c r="AW6062">
        <v>4</v>
      </c>
      <c r="AX6062">
        <v>625</v>
      </c>
      <c r="AY6062">
        <v>0</v>
      </c>
      <c r="AZ6062">
        <v>-0.41273058296493692</v>
      </c>
      <c r="BA6062">
        <v>4.7587898141505783E-2</v>
      </c>
    </row>
    <row r="6063" spans="1:53" x14ac:dyDescent="0.25">
      <c r="A6063">
        <v>2</v>
      </c>
      <c r="B6063">
        <v>0</v>
      </c>
      <c r="C6063">
        <v>26</v>
      </c>
      <c r="D6063">
        <v>6</v>
      </c>
      <c r="E6063">
        <v>5</v>
      </c>
      <c r="F6063">
        <v>1</v>
      </c>
      <c r="G6063">
        <v>10</v>
      </c>
      <c r="H6063" s="3">
        <f t="shared" si="94"/>
        <v>14</v>
      </c>
      <c r="I6063">
        <v>0</v>
      </c>
      <c r="J6063">
        <v>140000</v>
      </c>
      <c r="K6063">
        <v>48</v>
      </c>
      <c r="L6063">
        <v>9</v>
      </c>
      <c r="M6063">
        <v>1</v>
      </c>
      <c r="N6063">
        <v>1</v>
      </c>
      <c r="O6063">
        <v>2811666.6666666698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2811666.6666666698</v>
      </c>
      <c r="X6063">
        <v>2811666.6666666698</v>
      </c>
      <c r="Y6063">
        <v>11</v>
      </c>
      <c r="Z6063" s="3" t="s">
        <v>54</v>
      </c>
      <c r="AA6063">
        <v>0</v>
      </c>
      <c r="AB6063">
        <v>1</v>
      </c>
      <c r="AC6063">
        <v>1</v>
      </c>
      <c r="AD6063">
        <v>1</v>
      </c>
      <c r="AE6063">
        <v>0</v>
      </c>
      <c r="AF6063">
        <v>1</v>
      </c>
      <c r="AG6063">
        <v>0</v>
      </c>
      <c r="AH6063">
        <v>48</v>
      </c>
      <c r="AI6063">
        <v>1</v>
      </c>
      <c r="AJ6063">
        <v>0</v>
      </c>
      <c r="AK6063">
        <v>0</v>
      </c>
      <c r="AL6063">
        <v>0</v>
      </c>
      <c r="AM6063">
        <v>5</v>
      </c>
      <c r="AN6063">
        <v>2800000</v>
      </c>
      <c r="AO6063">
        <v>13611.111328125</v>
      </c>
      <c r="AP6063">
        <v>2811666.75</v>
      </c>
      <c r="AQ6063">
        <v>13667.82421875</v>
      </c>
      <c r="AR6063">
        <v>2811666.75</v>
      </c>
      <c r="AS6063">
        <v>13667.82421875</v>
      </c>
      <c r="AT6063" t="s">
        <v>55</v>
      </c>
      <c r="AU6063">
        <v>1</v>
      </c>
      <c r="AV6063">
        <v>9.518641747574577</v>
      </c>
      <c r="AW6063">
        <v>100</v>
      </c>
      <c r="AX6063">
        <v>676</v>
      </c>
      <c r="AY6063">
        <v>1</v>
      </c>
      <c r="AZ6063">
        <v>0.5192090708527054</v>
      </c>
      <c r="BA6063">
        <v>0.70523396347536627</v>
      </c>
    </row>
    <row r="6064" spans="1:53" x14ac:dyDescent="0.25">
      <c r="A6064">
        <v>2</v>
      </c>
      <c r="B6064">
        <v>1</v>
      </c>
      <c r="C6064">
        <v>23</v>
      </c>
      <c r="D6064">
        <v>6</v>
      </c>
      <c r="E6064">
        <v>5</v>
      </c>
      <c r="F6064">
        <v>1</v>
      </c>
      <c r="G6064">
        <v>9</v>
      </c>
      <c r="H6064" s="3">
        <f t="shared" si="94"/>
        <v>11</v>
      </c>
      <c r="I6064">
        <v>0</v>
      </c>
      <c r="J6064">
        <v>400000</v>
      </c>
      <c r="K6064">
        <v>48</v>
      </c>
      <c r="L6064">
        <v>9</v>
      </c>
      <c r="M6064">
        <v>1</v>
      </c>
      <c r="N6064">
        <v>1</v>
      </c>
      <c r="O6064">
        <v>883333.33333333302</v>
      </c>
      <c r="P6064">
        <v>0</v>
      </c>
      <c r="Q6064">
        <v>0</v>
      </c>
      <c r="R6064">
        <v>0</v>
      </c>
      <c r="S6064">
        <v>0</v>
      </c>
      <c r="T6064">
        <v>16666.666666666701</v>
      </c>
      <c r="U6064">
        <v>0</v>
      </c>
      <c r="V6064">
        <v>0</v>
      </c>
      <c r="W6064">
        <v>900000</v>
      </c>
      <c r="X6064">
        <v>900000</v>
      </c>
      <c r="Y6064">
        <v>11</v>
      </c>
      <c r="Z6064" s="3" t="s">
        <v>54</v>
      </c>
      <c r="AA6064">
        <v>0</v>
      </c>
      <c r="AB6064">
        <v>1</v>
      </c>
      <c r="AC6064">
        <v>1</v>
      </c>
      <c r="AD6064">
        <v>1</v>
      </c>
      <c r="AE6064">
        <v>0</v>
      </c>
      <c r="AF6064">
        <v>1</v>
      </c>
      <c r="AG6064">
        <v>0</v>
      </c>
      <c r="AH6064">
        <v>48</v>
      </c>
      <c r="AI6064">
        <v>1</v>
      </c>
      <c r="AJ6064">
        <v>0</v>
      </c>
      <c r="AK6064">
        <v>0</v>
      </c>
      <c r="AL6064">
        <v>0</v>
      </c>
      <c r="AM6064">
        <v>5</v>
      </c>
      <c r="AN6064">
        <v>850000</v>
      </c>
      <c r="AO6064">
        <v>4131.9443359375</v>
      </c>
      <c r="AP6064">
        <v>883333.3125</v>
      </c>
      <c r="AQ6064">
        <v>4293.9814453125</v>
      </c>
      <c r="AR6064">
        <v>883333.3125</v>
      </c>
      <c r="AS6064">
        <v>4293.9814453125</v>
      </c>
      <c r="AT6064" t="s">
        <v>55</v>
      </c>
      <c r="AU6064">
        <v>1</v>
      </c>
      <c r="AV6064">
        <v>8.3265033586912622</v>
      </c>
      <c r="AW6064">
        <v>81</v>
      </c>
      <c r="AX6064">
        <v>529</v>
      </c>
      <c r="AY6064">
        <v>0</v>
      </c>
      <c r="AZ6064">
        <v>-0.46113498667452979</v>
      </c>
      <c r="BA6064">
        <v>-0.41392735144075821</v>
      </c>
    </row>
    <row r="6065" spans="1:53" x14ac:dyDescent="0.25">
      <c r="A6065">
        <v>2</v>
      </c>
      <c r="B6065">
        <v>1</v>
      </c>
      <c r="C6065">
        <v>46</v>
      </c>
      <c r="D6065">
        <v>6</v>
      </c>
      <c r="E6065">
        <v>7</v>
      </c>
      <c r="F6065">
        <v>1</v>
      </c>
      <c r="G6065">
        <v>18</v>
      </c>
      <c r="H6065" s="3">
        <f t="shared" si="94"/>
        <v>34</v>
      </c>
      <c r="I6065">
        <v>0</v>
      </c>
      <c r="J6065">
        <v>3000000</v>
      </c>
      <c r="K6065">
        <v>40</v>
      </c>
      <c r="L6065">
        <v>9</v>
      </c>
      <c r="M6065">
        <v>1</v>
      </c>
      <c r="N6065">
        <v>1</v>
      </c>
      <c r="O6065">
        <v>3250000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3250000</v>
      </c>
      <c r="X6065">
        <v>3250000</v>
      </c>
      <c r="Y6065">
        <v>11</v>
      </c>
      <c r="Z6065" s="3" t="s">
        <v>54</v>
      </c>
      <c r="AA6065">
        <v>0</v>
      </c>
      <c r="AB6065">
        <v>1</v>
      </c>
      <c r="AC6065">
        <v>1</v>
      </c>
      <c r="AD6065">
        <v>1</v>
      </c>
      <c r="AE6065">
        <v>0</v>
      </c>
      <c r="AF6065">
        <v>1</v>
      </c>
      <c r="AG6065">
        <v>0</v>
      </c>
      <c r="AH6065">
        <v>40</v>
      </c>
      <c r="AI6065">
        <v>1</v>
      </c>
      <c r="AJ6065">
        <v>0</v>
      </c>
      <c r="AK6065">
        <v>0</v>
      </c>
      <c r="AL6065">
        <v>0</v>
      </c>
      <c r="AM6065">
        <v>5</v>
      </c>
      <c r="AN6065">
        <v>3000000</v>
      </c>
      <c r="AO6065">
        <v>17500</v>
      </c>
      <c r="AP6065">
        <v>3250000</v>
      </c>
      <c r="AQ6065">
        <v>18958.333984375</v>
      </c>
      <c r="AR6065">
        <v>3250000</v>
      </c>
      <c r="AS6065">
        <v>18958.333984375</v>
      </c>
      <c r="AT6065" t="s">
        <v>55</v>
      </c>
      <c r="AU6065">
        <v>1</v>
      </c>
      <c r="AV6065">
        <v>9.7699561599116063</v>
      </c>
      <c r="AW6065">
        <v>324</v>
      </c>
      <c r="AX6065">
        <v>2116</v>
      </c>
      <c r="AY6065">
        <v>0</v>
      </c>
      <c r="AZ6065">
        <v>-0.59892003032985075</v>
      </c>
      <c r="BA6065">
        <v>0.55910066142898041</v>
      </c>
    </row>
    <row r="6066" spans="1:53" x14ac:dyDescent="0.25">
      <c r="A6066">
        <v>2</v>
      </c>
      <c r="B6066">
        <v>0</v>
      </c>
      <c r="C6066">
        <v>21</v>
      </c>
      <c r="D6066">
        <v>6</v>
      </c>
      <c r="E6066">
        <v>4</v>
      </c>
      <c r="F6066">
        <v>1</v>
      </c>
      <c r="G6066">
        <v>12</v>
      </c>
      <c r="H6066" s="3">
        <f t="shared" si="94"/>
        <v>9</v>
      </c>
      <c r="I6066">
        <v>0</v>
      </c>
      <c r="J6066">
        <v>0</v>
      </c>
      <c r="K6066">
        <v>48</v>
      </c>
      <c r="L6066">
        <v>9</v>
      </c>
      <c r="M6066">
        <v>1</v>
      </c>
      <c r="N6066">
        <v>1</v>
      </c>
      <c r="O6066">
        <v>1000000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1000000</v>
      </c>
      <c r="X6066">
        <v>1000000</v>
      </c>
      <c r="Y6066">
        <v>11</v>
      </c>
      <c r="Z6066" s="3" t="s">
        <v>54</v>
      </c>
      <c r="AA6066">
        <v>0</v>
      </c>
      <c r="AB6066">
        <v>1</v>
      </c>
      <c r="AC6066">
        <v>1</v>
      </c>
      <c r="AD6066">
        <v>1</v>
      </c>
      <c r="AE6066">
        <v>0</v>
      </c>
      <c r="AF6066">
        <v>1</v>
      </c>
      <c r="AG6066">
        <v>0</v>
      </c>
      <c r="AH6066">
        <v>48</v>
      </c>
      <c r="AI6066">
        <v>1</v>
      </c>
      <c r="AJ6066">
        <v>0</v>
      </c>
      <c r="AK6066">
        <v>0</v>
      </c>
      <c r="AL6066">
        <v>0</v>
      </c>
      <c r="AM6066">
        <v>5</v>
      </c>
      <c r="AN6066">
        <v>1000000</v>
      </c>
      <c r="AO6066">
        <v>4861.111328125</v>
      </c>
      <c r="AP6066">
        <v>1000000</v>
      </c>
      <c r="AQ6066">
        <v>4861.111328125</v>
      </c>
      <c r="AR6066">
        <v>1000000</v>
      </c>
      <c r="AS6066">
        <v>4861.111328125</v>
      </c>
      <c r="AT6066" t="s">
        <v>55</v>
      </c>
      <c r="AU6066">
        <v>1</v>
      </c>
      <c r="AV6066">
        <v>8.489022359092397</v>
      </c>
      <c r="AW6066">
        <v>144</v>
      </c>
      <c r="AX6066">
        <v>441</v>
      </c>
      <c r="AY6066">
        <v>1</v>
      </c>
      <c r="AZ6066">
        <v>0.55492186628056195</v>
      </c>
      <c r="BA6066">
        <v>-0.20588452922747619</v>
      </c>
    </row>
    <row r="6067" spans="1:53" x14ac:dyDescent="0.25">
      <c r="A6067">
        <v>2</v>
      </c>
      <c r="B6067">
        <v>1</v>
      </c>
      <c r="C6067">
        <v>20</v>
      </c>
      <c r="D6067">
        <v>6</v>
      </c>
      <c r="E6067">
        <v>3</v>
      </c>
      <c r="F6067">
        <v>3</v>
      </c>
      <c r="G6067">
        <v>5</v>
      </c>
      <c r="H6067" s="3">
        <f t="shared" si="94"/>
        <v>8</v>
      </c>
      <c r="I6067">
        <v>0</v>
      </c>
      <c r="J6067">
        <v>0</v>
      </c>
      <c r="K6067">
        <v>16</v>
      </c>
      <c r="L6067">
        <v>9</v>
      </c>
      <c r="M6067">
        <v>1</v>
      </c>
      <c r="N6067">
        <v>1</v>
      </c>
      <c r="O6067">
        <v>700000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700000</v>
      </c>
      <c r="X6067">
        <v>700000</v>
      </c>
      <c r="Y6067">
        <v>11</v>
      </c>
      <c r="Z6067" s="3" t="s">
        <v>54</v>
      </c>
      <c r="AA6067">
        <v>0</v>
      </c>
      <c r="AB6067">
        <v>1</v>
      </c>
      <c r="AC6067">
        <v>1</v>
      </c>
      <c r="AD6067">
        <v>1</v>
      </c>
      <c r="AE6067">
        <v>0</v>
      </c>
      <c r="AF6067">
        <v>1</v>
      </c>
      <c r="AG6067">
        <v>0</v>
      </c>
      <c r="AH6067">
        <v>72</v>
      </c>
      <c r="AI6067">
        <v>1</v>
      </c>
      <c r="AJ6067">
        <v>0</v>
      </c>
      <c r="AK6067">
        <v>0</v>
      </c>
      <c r="AL6067">
        <v>0</v>
      </c>
      <c r="AM6067">
        <v>5</v>
      </c>
      <c r="AN6067">
        <v>700000</v>
      </c>
      <c r="AO6067">
        <v>10208.3330078125</v>
      </c>
      <c r="AP6067">
        <v>700000</v>
      </c>
      <c r="AQ6067">
        <v>10208.3330078125</v>
      </c>
      <c r="AR6067">
        <v>700000</v>
      </c>
      <c r="AS6067">
        <v>10208.3330078125</v>
      </c>
      <c r="AT6067" t="s">
        <v>55</v>
      </c>
      <c r="AU6067">
        <v>1</v>
      </c>
      <c r="AV6067">
        <v>9.2309596272911634</v>
      </c>
      <c r="AW6067">
        <v>25</v>
      </c>
      <c r="AX6067">
        <v>400</v>
      </c>
      <c r="AY6067">
        <v>0</v>
      </c>
      <c r="AZ6067">
        <v>-0.29157175147090381</v>
      </c>
      <c r="BA6067">
        <v>0.8446707841568607</v>
      </c>
    </row>
    <row r="6068" spans="1:53" x14ac:dyDescent="0.25">
      <c r="A6068">
        <v>2</v>
      </c>
      <c r="B6068">
        <v>1</v>
      </c>
      <c r="C6068">
        <v>22</v>
      </c>
      <c r="D6068">
        <v>5</v>
      </c>
      <c r="E6068">
        <v>11</v>
      </c>
      <c r="F6068">
        <v>1</v>
      </c>
      <c r="G6068">
        <v>36</v>
      </c>
      <c r="H6068" s="3">
        <f t="shared" si="94"/>
        <v>11</v>
      </c>
      <c r="I6068">
        <v>88211</v>
      </c>
      <c r="J6068">
        <v>1150000</v>
      </c>
      <c r="K6068">
        <v>48</v>
      </c>
      <c r="L6068">
        <v>8</v>
      </c>
      <c r="M6068">
        <v>1</v>
      </c>
      <c r="N6068">
        <v>1</v>
      </c>
      <c r="O6068">
        <v>1384044.33333333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1384044.33333333</v>
      </c>
      <c r="X6068">
        <v>1384044.33333333</v>
      </c>
      <c r="Y6068">
        <v>11</v>
      </c>
      <c r="Z6068" s="3" t="s">
        <v>52</v>
      </c>
      <c r="AA6068">
        <v>1</v>
      </c>
      <c r="AB6068">
        <v>1</v>
      </c>
      <c r="AC6068">
        <v>1</v>
      </c>
      <c r="AD6068">
        <v>1</v>
      </c>
      <c r="AE6068">
        <v>0</v>
      </c>
      <c r="AF6068">
        <v>1</v>
      </c>
      <c r="AG6068">
        <v>0</v>
      </c>
      <c r="AH6068">
        <v>48</v>
      </c>
      <c r="AI6068">
        <v>1</v>
      </c>
      <c r="AJ6068">
        <v>0</v>
      </c>
      <c r="AK6068">
        <v>0</v>
      </c>
      <c r="AL6068">
        <v>0</v>
      </c>
      <c r="AM6068">
        <v>5</v>
      </c>
      <c r="AN6068">
        <v>1200000</v>
      </c>
      <c r="AO6068">
        <v>5833.33349609375</v>
      </c>
      <c r="AP6068">
        <v>1384044.375</v>
      </c>
      <c r="AQ6068">
        <v>6727.99365234375</v>
      </c>
      <c r="AR6068">
        <v>1384044.375</v>
      </c>
      <c r="AS6068">
        <v>6727.99365234375</v>
      </c>
      <c r="AT6068" t="s">
        <v>53</v>
      </c>
      <c r="AU6068">
        <v>1</v>
      </c>
      <c r="AV6068">
        <v>8.6713438991452811</v>
      </c>
      <c r="AW6068">
        <v>1296</v>
      </c>
      <c r="AX6068">
        <v>484</v>
      </c>
      <c r="AY6068">
        <v>0</v>
      </c>
      <c r="AZ6068">
        <v>-0.40264726785157118</v>
      </c>
      <c r="BA6068">
        <v>0.22553508862288091</v>
      </c>
    </row>
    <row r="6069" spans="1:53" x14ac:dyDescent="0.25">
      <c r="A6069">
        <v>2</v>
      </c>
      <c r="B6069">
        <v>1</v>
      </c>
      <c r="C6069">
        <v>19</v>
      </c>
      <c r="D6069">
        <v>5</v>
      </c>
      <c r="E6069">
        <v>11</v>
      </c>
      <c r="F6069">
        <v>1</v>
      </c>
      <c r="G6069">
        <v>5</v>
      </c>
      <c r="H6069" s="3">
        <f t="shared" si="94"/>
        <v>8</v>
      </c>
      <c r="I6069">
        <v>0</v>
      </c>
      <c r="J6069">
        <v>0</v>
      </c>
      <c r="K6069">
        <v>60</v>
      </c>
      <c r="L6069">
        <v>4</v>
      </c>
      <c r="M6069">
        <v>2</v>
      </c>
      <c r="N6069">
        <v>1</v>
      </c>
      <c r="O6069">
        <v>800000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800000</v>
      </c>
      <c r="X6069">
        <v>800000</v>
      </c>
      <c r="Y6069">
        <v>11</v>
      </c>
      <c r="Z6069" s="3" t="s">
        <v>52</v>
      </c>
      <c r="AA6069">
        <v>1</v>
      </c>
      <c r="AB6069">
        <v>2</v>
      </c>
      <c r="AC6069">
        <v>1</v>
      </c>
      <c r="AD6069">
        <v>1</v>
      </c>
      <c r="AE6069">
        <v>0</v>
      </c>
      <c r="AF6069">
        <v>1</v>
      </c>
      <c r="AG6069">
        <v>0</v>
      </c>
      <c r="AH6069">
        <v>60</v>
      </c>
      <c r="AI6069">
        <v>0</v>
      </c>
      <c r="AJ6069">
        <v>1</v>
      </c>
      <c r="AK6069">
        <v>0</v>
      </c>
      <c r="AL6069">
        <v>0</v>
      </c>
      <c r="AM6069">
        <v>3</v>
      </c>
      <c r="AN6069">
        <v>800000</v>
      </c>
      <c r="AO6069">
        <v>3111.11108398438</v>
      </c>
      <c r="AP6069">
        <v>800000</v>
      </c>
      <c r="AQ6069">
        <v>3111.11108398438</v>
      </c>
      <c r="AR6069">
        <v>800000</v>
      </c>
      <c r="AS6069">
        <v>3111.11108398438</v>
      </c>
      <c r="AT6069" t="s">
        <v>53</v>
      </c>
      <c r="AU6069">
        <v>0</v>
      </c>
      <c r="AV6069">
        <v>8.0427352031018149</v>
      </c>
      <c r="AW6069">
        <v>25</v>
      </c>
      <c r="AX6069">
        <v>361</v>
      </c>
      <c r="AY6069">
        <v>0</v>
      </c>
      <c r="AZ6069">
        <v>-0.41811725757393642</v>
      </c>
      <c r="BA6069">
        <v>8.7636153179398768E-2</v>
      </c>
    </row>
    <row r="6070" spans="1:53" x14ac:dyDescent="0.25">
      <c r="A6070">
        <v>4</v>
      </c>
      <c r="B6070">
        <v>1</v>
      </c>
      <c r="C6070">
        <v>35</v>
      </c>
      <c r="D6070">
        <v>6</v>
      </c>
      <c r="E6070">
        <v>6</v>
      </c>
      <c r="F6070">
        <v>1</v>
      </c>
      <c r="G6070">
        <v>18</v>
      </c>
      <c r="H6070" s="3">
        <f t="shared" si="94"/>
        <v>23</v>
      </c>
      <c r="I6070">
        <v>0</v>
      </c>
      <c r="J6070">
        <v>6500000</v>
      </c>
      <c r="K6070">
        <v>84</v>
      </c>
      <c r="L6070">
        <v>9</v>
      </c>
      <c r="M6070">
        <v>1</v>
      </c>
      <c r="N6070">
        <v>1</v>
      </c>
      <c r="O6070">
        <v>8196666.6666666698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700000</v>
      </c>
      <c r="W6070">
        <v>8896666.6666666698</v>
      </c>
      <c r="X6070">
        <v>8896666.6666666698</v>
      </c>
      <c r="Y6070">
        <v>11</v>
      </c>
      <c r="Z6070" s="3" t="s">
        <v>54</v>
      </c>
      <c r="AA6070">
        <v>0</v>
      </c>
      <c r="AB6070">
        <v>1</v>
      </c>
      <c r="AC6070">
        <v>1</v>
      </c>
      <c r="AD6070">
        <v>1</v>
      </c>
      <c r="AE6070">
        <v>0</v>
      </c>
      <c r="AF6070">
        <v>1</v>
      </c>
      <c r="AG6070">
        <v>0</v>
      </c>
      <c r="AH6070">
        <v>72</v>
      </c>
      <c r="AI6070">
        <v>1</v>
      </c>
      <c r="AJ6070">
        <v>0</v>
      </c>
      <c r="AK6070">
        <v>0</v>
      </c>
      <c r="AL6070">
        <v>0</v>
      </c>
      <c r="AM6070">
        <v>5</v>
      </c>
      <c r="AN6070">
        <v>6280000</v>
      </c>
      <c r="AO6070">
        <v>17444.4453125</v>
      </c>
      <c r="AP6070">
        <v>8196666.5</v>
      </c>
      <c r="AQ6070">
        <v>22768.517578125</v>
      </c>
      <c r="AR6070">
        <v>8196666.5</v>
      </c>
      <c r="AS6070">
        <v>22768.517578125</v>
      </c>
      <c r="AT6070" t="s">
        <v>55</v>
      </c>
      <c r="AU6070">
        <v>1</v>
      </c>
      <c r="AV6070">
        <v>9.7667765567553708</v>
      </c>
      <c r="AW6070">
        <v>324</v>
      </c>
      <c r="AX6070">
        <v>1225</v>
      </c>
      <c r="AY6070">
        <v>0</v>
      </c>
      <c r="AZ6070">
        <v>-0.37425913290654889</v>
      </c>
      <c r="BA6070">
        <v>1.035662708536776</v>
      </c>
    </row>
    <row r="6071" spans="1:53" x14ac:dyDescent="0.25">
      <c r="A6071">
        <v>4</v>
      </c>
      <c r="B6071">
        <v>0</v>
      </c>
      <c r="C6071">
        <v>26</v>
      </c>
      <c r="D6071">
        <v>6</v>
      </c>
      <c r="E6071">
        <v>6</v>
      </c>
      <c r="F6071">
        <v>1</v>
      </c>
      <c r="G6071">
        <v>4</v>
      </c>
      <c r="H6071" s="3">
        <f t="shared" si="94"/>
        <v>14</v>
      </c>
      <c r="I6071">
        <v>2218000</v>
      </c>
      <c r="J6071">
        <v>5700000</v>
      </c>
      <c r="K6071">
        <v>84</v>
      </c>
      <c r="L6071">
        <v>9</v>
      </c>
      <c r="M6071">
        <v>1</v>
      </c>
      <c r="N6071">
        <v>1</v>
      </c>
      <c r="O6071">
        <v>7576333.3333333302</v>
      </c>
      <c r="P6071">
        <v>0</v>
      </c>
      <c r="Q6071">
        <v>790000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8366333.3333333302</v>
      </c>
      <c r="X6071">
        <v>8366333.3333333302</v>
      </c>
      <c r="Y6071">
        <v>11</v>
      </c>
      <c r="Z6071" s="3" t="s">
        <v>54</v>
      </c>
      <c r="AA6071">
        <v>0</v>
      </c>
      <c r="AB6071">
        <v>1</v>
      </c>
      <c r="AC6071">
        <v>1</v>
      </c>
      <c r="AD6071">
        <v>1</v>
      </c>
      <c r="AE6071">
        <v>0</v>
      </c>
      <c r="AF6071">
        <v>1</v>
      </c>
      <c r="AG6071">
        <v>0</v>
      </c>
      <c r="AH6071">
        <v>72</v>
      </c>
      <c r="AI6071">
        <v>1</v>
      </c>
      <c r="AJ6071">
        <v>0</v>
      </c>
      <c r="AK6071">
        <v>0</v>
      </c>
      <c r="AL6071">
        <v>0</v>
      </c>
      <c r="AM6071">
        <v>5</v>
      </c>
      <c r="AN6071">
        <v>3840000</v>
      </c>
      <c r="AO6071">
        <v>10666.6669921875</v>
      </c>
      <c r="AP6071">
        <v>6148333.5</v>
      </c>
      <c r="AQ6071">
        <v>17078.705078125</v>
      </c>
      <c r="AR6071">
        <v>6148333.5</v>
      </c>
      <c r="AS6071">
        <v>17078.705078125</v>
      </c>
      <c r="AT6071" t="s">
        <v>55</v>
      </c>
      <c r="AU6071">
        <v>1</v>
      </c>
      <c r="AV6071">
        <v>9.2748789236313307</v>
      </c>
      <c r="AW6071">
        <v>16</v>
      </c>
      <c r="AX6071">
        <v>676</v>
      </c>
      <c r="AY6071">
        <v>1</v>
      </c>
      <c r="AZ6071">
        <v>0.66536109358885764</v>
      </c>
      <c r="BA6071">
        <v>0.74135787657812857</v>
      </c>
    </row>
    <row r="6072" spans="1:53" x14ac:dyDescent="0.25">
      <c r="A6072">
        <v>2</v>
      </c>
      <c r="B6072">
        <v>0</v>
      </c>
      <c r="C6072">
        <v>47</v>
      </c>
      <c r="D6072">
        <v>6</v>
      </c>
      <c r="E6072">
        <v>3</v>
      </c>
      <c r="F6072">
        <v>1</v>
      </c>
      <c r="G6072">
        <v>14</v>
      </c>
      <c r="H6072" s="3">
        <f t="shared" si="94"/>
        <v>35</v>
      </c>
      <c r="I6072">
        <v>88211</v>
      </c>
      <c r="J6072">
        <v>750000</v>
      </c>
      <c r="K6072">
        <v>48</v>
      </c>
      <c r="L6072">
        <v>9</v>
      </c>
      <c r="M6072">
        <v>1</v>
      </c>
      <c r="N6072">
        <v>1</v>
      </c>
      <c r="O6072">
        <v>931953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931953</v>
      </c>
      <c r="X6072">
        <v>931953</v>
      </c>
      <c r="Y6072">
        <v>11</v>
      </c>
      <c r="Z6072" s="3" t="s">
        <v>54</v>
      </c>
      <c r="AA6072">
        <v>0</v>
      </c>
      <c r="AB6072">
        <v>1</v>
      </c>
      <c r="AC6072">
        <v>1</v>
      </c>
      <c r="AD6072">
        <v>1</v>
      </c>
      <c r="AE6072">
        <v>0</v>
      </c>
      <c r="AF6072">
        <v>1</v>
      </c>
      <c r="AG6072">
        <v>0</v>
      </c>
      <c r="AH6072">
        <v>48</v>
      </c>
      <c r="AI6072">
        <v>1</v>
      </c>
      <c r="AJ6072">
        <v>0</v>
      </c>
      <c r="AK6072">
        <v>0</v>
      </c>
      <c r="AL6072">
        <v>0</v>
      </c>
      <c r="AM6072">
        <v>5</v>
      </c>
      <c r="AN6072">
        <v>781242</v>
      </c>
      <c r="AO6072">
        <v>3797.7041015625</v>
      </c>
      <c r="AP6072">
        <v>931953</v>
      </c>
      <c r="AQ6072">
        <v>4530.3271484375</v>
      </c>
      <c r="AR6072">
        <v>931953</v>
      </c>
      <c r="AS6072">
        <v>4530.3271484375</v>
      </c>
      <c r="AT6072" t="s">
        <v>55</v>
      </c>
      <c r="AU6072">
        <v>1</v>
      </c>
      <c r="AV6072">
        <v>8.2421519793225535</v>
      </c>
      <c r="AW6072">
        <v>196</v>
      </c>
      <c r="AX6072">
        <v>2209</v>
      </c>
      <c r="AY6072">
        <v>1</v>
      </c>
      <c r="AZ6072">
        <v>0.44821679476660858</v>
      </c>
      <c r="BA6072">
        <v>-0.87803049775381481</v>
      </c>
    </row>
    <row r="6073" spans="1:53" x14ac:dyDescent="0.25">
      <c r="A6073">
        <v>2</v>
      </c>
      <c r="B6073">
        <v>0</v>
      </c>
      <c r="C6073">
        <v>63</v>
      </c>
      <c r="D6073">
        <v>4</v>
      </c>
      <c r="E6073">
        <v>9</v>
      </c>
      <c r="F6073">
        <v>1</v>
      </c>
      <c r="G6073">
        <v>12</v>
      </c>
      <c r="H6073" s="3">
        <f t="shared" si="94"/>
        <v>53</v>
      </c>
      <c r="I6073">
        <v>300000</v>
      </c>
      <c r="J6073">
        <v>0</v>
      </c>
      <c r="K6073">
        <v>48</v>
      </c>
      <c r="L6073">
        <v>3</v>
      </c>
      <c r="M6073">
        <v>2</v>
      </c>
      <c r="N6073">
        <v>1</v>
      </c>
      <c r="O6073">
        <v>1100000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1100000</v>
      </c>
      <c r="X6073">
        <v>1100000</v>
      </c>
      <c r="Y6073">
        <v>11</v>
      </c>
      <c r="Z6073" s="3" t="s">
        <v>59</v>
      </c>
      <c r="AA6073">
        <v>0</v>
      </c>
      <c r="AB6073">
        <v>2</v>
      </c>
      <c r="AC6073">
        <v>1</v>
      </c>
      <c r="AD6073">
        <v>1</v>
      </c>
      <c r="AE6073">
        <v>0</v>
      </c>
      <c r="AF6073">
        <v>1</v>
      </c>
      <c r="AG6073">
        <v>0</v>
      </c>
      <c r="AH6073">
        <v>48</v>
      </c>
      <c r="AI6073">
        <v>0</v>
      </c>
      <c r="AJ6073">
        <v>1</v>
      </c>
      <c r="AK6073">
        <v>0</v>
      </c>
      <c r="AL6073">
        <v>1</v>
      </c>
      <c r="AM6073">
        <v>2</v>
      </c>
      <c r="AN6073">
        <v>800000</v>
      </c>
      <c r="AO6073">
        <v>3888.88891601562</v>
      </c>
      <c r="AP6073">
        <v>800000</v>
      </c>
      <c r="AQ6073">
        <v>3888.88891601562</v>
      </c>
      <c r="AR6073">
        <v>800000</v>
      </c>
      <c r="AS6073">
        <v>3888.88891601562</v>
      </c>
      <c r="AT6073" t="s">
        <v>60</v>
      </c>
      <c r="AU6073">
        <v>0</v>
      </c>
      <c r="AV6073">
        <v>8.2658787701107759</v>
      </c>
      <c r="AW6073">
        <v>144</v>
      </c>
      <c r="AX6073">
        <v>3969</v>
      </c>
      <c r="AY6073">
        <v>1</v>
      </c>
      <c r="AZ6073">
        <v>0.45168830076732819</v>
      </c>
      <c r="BA6073">
        <v>1.2473933137991141E-2</v>
      </c>
    </row>
    <row r="6074" spans="1:53" x14ac:dyDescent="0.25">
      <c r="A6074">
        <v>2</v>
      </c>
      <c r="B6074">
        <v>0</v>
      </c>
      <c r="C6074">
        <v>28</v>
      </c>
      <c r="D6074">
        <v>5</v>
      </c>
      <c r="E6074">
        <v>11</v>
      </c>
      <c r="F6074">
        <v>1</v>
      </c>
      <c r="G6074">
        <v>2</v>
      </c>
      <c r="H6074" s="3">
        <f t="shared" si="94"/>
        <v>17</v>
      </c>
      <c r="I6074">
        <v>300000</v>
      </c>
      <c r="J6074">
        <v>0</v>
      </c>
      <c r="K6074">
        <v>70</v>
      </c>
      <c r="L6074">
        <v>3</v>
      </c>
      <c r="M6074">
        <v>2</v>
      </c>
      <c r="N6074">
        <v>1</v>
      </c>
      <c r="O6074">
        <v>1040000</v>
      </c>
      <c r="P6074">
        <v>0</v>
      </c>
      <c r="Q6074">
        <v>300000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1340000</v>
      </c>
      <c r="X6074">
        <v>1340000</v>
      </c>
      <c r="Y6074">
        <v>11</v>
      </c>
      <c r="Z6074" s="3" t="s">
        <v>52</v>
      </c>
      <c r="AA6074">
        <v>1</v>
      </c>
      <c r="AB6074">
        <v>2</v>
      </c>
      <c r="AC6074">
        <v>1</v>
      </c>
      <c r="AD6074">
        <v>1</v>
      </c>
      <c r="AE6074">
        <v>0</v>
      </c>
      <c r="AF6074">
        <v>1</v>
      </c>
      <c r="AG6074">
        <v>0</v>
      </c>
      <c r="AH6074">
        <v>70</v>
      </c>
      <c r="AI6074">
        <v>0</v>
      </c>
      <c r="AJ6074">
        <v>1</v>
      </c>
      <c r="AK6074">
        <v>0</v>
      </c>
      <c r="AL6074">
        <v>1</v>
      </c>
      <c r="AM6074">
        <v>2</v>
      </c>
      <c r="AN6074">
        <v>1040000</v>
      </c>
      <c r="AO6074">
        <v>3466.66674804688</v>
      </c>
      <c r="AP6074">
        <v>1040000</v>
      </c>
      <c r="AQ6074">
        <v>3466.66674804688</v>
      </c>
      <c r="AR6074">
        <v>1040000</v>
      </c>
      <c r="AS6074">
        <v>3466.66674804688</v>
      </c>
      <c r="AT6074" t="s">
        <v>53</v>
      </c>
      <c r="AU6074">
        <v>0</v>
      </c>
      <c r="AV6074">
        <v>8.1509488199364153</v>
      </c>
      <c r="AW6074">
        <v>4</v>
      </c>
      <c r="AX6074">
        <v>784</v>
      </c>
      <c r="AY6074">
        <v>1</v>
      </c>
      <c r="AZ6074">
        <v>0.5547447114863846</v>
      </c>
      <c r="BA6074">
        <v>0.147608658589817</v>
      </c>
    </row>
    <row r="6075" spans="1:53" x14ac:dyDescent="0.25">
      <c r="A6075">
        <v>2</v>
      </c>
      <c r="B6075">
        <v>1</v>
      </c>
      <c r="C6075">
        <v>23</v>
      </c>
      <c r="D6075">
        <v>5</v>
      </c>
      <c r="E6075">
        <v>11</v>
      </c>
      <c r="F6075">
        <v>1</v>
      </c>
      <c r="G6075">
        <v>6</v>
      </c>
      <c r="H6075" s="3">
        <f t="shared" si="94"/>
        <v>12</v>
      </c>
      <c r="I6075">
        <v>150000</v>
      </c>
      <c r="J6075">
        <v>0</v>
      </c>
      <c r="K6075">
        <v>54</v>
      </c>
      <c r="L6075">
        <v>2</v>
      </c>
      <c r="M6075">
        <v>2</v>
      </c>
      <c r="N6075">
        <v>1</v>
      </c>
      <c r="O6075">
        <v>900000</v>
      </c>
      <c r="P6075">
        <v>0</v>
      </c>
      <c r="Q6075">
        <v>150000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1050000</v>
      </c>
      <c r="X6075">
        <v>1050000</v>
      </c>
      <c r="Y6075">
        <v>11</v>
      </c>
      <c r="Z6075" s="3" t="s">
        <v>52</v>
      </c>
      <c r="AA6075">
        <v>1</v>
      </c>
      <c r="AB6075">
        <v>2</v>
      </c>
      <c r="AC6075">
        <v>1</v>
      </c>
      <c r="AD6075">
        <v>1</v>
      </c>
      <c r="AE6075">
        <v>0</v>
      </c>
      <c r="AF6075">
        <v>1</v>
      </c>
      <c r="AG6075">
        <v>0</v>
      </c>
      <c r="AH6075">
        <v>54</v>
      </c>
      <c r="AI6075">
        <v>0</v>
      </c>
      <c r="AJ6075">
        <v>1</v>
      </c>
      <c r="AK6075">
        <v>0</v>
      </c>
      <c r="AL6075">
        <v>1</v>
      </c>
      <c r="AM6075">
        <v>2</v>
      </c>
      <c r="AN6075">
        <v>900000</v>
      </c>
      <c r="AO6075">
        <v>3888.88891601562</v>
      </c>
      <c r="AP6075">
        <v>900000</v>
      </c>
      <c r="AQ6075">
        <v>3888.88891601562</v>
      </c>
      <c r="AR6075">
        <v>900000</v>
      </c>
      <c r="AS6075">
        <v>3888.88891601562</v>
      </c>
      <c r="AT6075" t="s">
        <v>53</v>
      </c>
      <c r="AU6075">
        <v>0</v>
      </c>
      <c r="AV6075">
        <v>8.2658787701107759</v>
      </c>
      <c r="AW6075">
        <v>36</v>
      </c>
      <c r="AX6075">
        <v>529</v>
      </c>
      <c r="AY6075">
        <v>0</v>
      </c>
      <c r="AZ6075">
        <v>-0.53559786122122954</v>
      </c>
      <c r="BA6075">
        <v>0.24475000544504241</v>
      </c>
    </row>
    <row r="6076" spans="1:53" x14ac:dyDescent="0.25">
      <c r="A6076">
        <v>2</v>
      </c>
      <c r="B6076">
        <v>1</v>
      </c>
      <c r="C6076">
        <v>58</v>
      </c>
      <c r="D6076">
        <v>6</v>
      </c>
      <c r="E6076">
        <v>9</v>
      </c>
      <c r="F6076">
        <v>1</v>
      </c>
      <c r="G6076">
        <v>120</v>
      </c>
      <c r="H6076" s="3">
        <f t="shared" si="94"/>
        <v>46</v>
      </c>
      <c r="I6076">
        <v>88211</v>
      </c>
      <c r="J6076">
        <v>2400000</v>
      </c>
      <c r="K6076">
        <v>40</v>
      </c>
      <c r="L6076">
        <v>9</v>
      </c>
      <c r="M6076">
        <v>1</v>
      </c>
      <c r="N6076">
        <v>1</v>
      </c>
      <c r="O6076">
        <v>1488211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1488211</v>
      </c>
      <c r="X6076">
        <v>1488211</v>
      </c>
      <c r="Y6076">
        <v>11</v>
      </c>
      <c r="Z6076" s="3" t="s">
        <v>54</v>
      </c>
      <c r="AA6076">
        <v>0</v>
      </c>
      <c r="AB6076">
        <v>1</v>
      </c>
      <c r="AC6076">
        <v>1</v>
      </c>
      <c r="AD6076">
        <v>1</v>
      </c>
      <c r="AE6076">
        <v>0</v>
      </c>
      <c r="AF6076">
        <v>1</v>
      </c>
      <c r="AG6076">
        <v>0</v>
      </c>
      <c r="AH6076">
        <v>40</v>
      </c>
      <c r="AI6076">
        <v>1</v>
      </c>
      <c r="AJ6076">
        <v>0</v>
      </c>
      <c r="AK6076">
        <v>0</v>
      </c>
      <c r="AL6076">
        <v>0</v>
      </c>
      <c r="AM6076">
        <v>5</v>
      </c>
      <c r="AN6076">
        <v>1200000</v>
      </c>
      <c r="AO6076">
        <v>7000</v>
      </c>
      <c r="AP6076">
        <v>1488211</v>
      </c>
      <c r="AQ6076">
        <v>8681.23046875</v>
      </c>
      <c r="AR6076">
        <v>1488211</v>
      </c>
      <c r="AS6076">
        <v>8681.23046875</v>
      </c>
      <c r="AT6076" t="s">
        <v>55</v>
      </c>
      <c r="AU6076">
        <v>1</v>
      </c>
      <c r="AV6076">
        <v>8.8536654280374503</v>
      </c>
      <c r="AW6076">
        <v>14400</v>
      </c>
      <c r="AX6076">
        <v>3364</v>
      </c>
      <c r="AY6076">
        <v>0</v>
      </c>
      <c r="AZ6076">
        <v>-0.55836309684575469</v>
      </c>
      <c r="BA6076">
        <v>-0.55815649633855757</v>
      </c>
    </row>
    <row r="6077" spans="1:53" x14ac:dyDescent="0.25">
      <c r="A6077">
        <v>2</v>
      </c>
      <c r="B6077">
        <v>0</v>
      </c>
      <c r="C6077">
        <v>43</v>
      </c>
      <c r="D6077">
        <v>4</v>
      </c>
      <c r="E6077">
        <v>7</v>
      </c>
      <c r="F6077">
        <v>1</v>
      </c>
      <c r="G6077">
        <v>96</v>
      </c>
      <c r="H6077" s="3">
        <f t="shared" si="94"/>
        <v>33</v>
      </c>
      <c r="I6077">
        <v>150211</v>
      </c>
      <c r="J6077">
        <v>750000</v>
      </c>
      <c r="K6077">
        <v>48</v>
      </c>
      <c r="L6077">
        <v>7</v>
      </c>
      <c r="M6077">
        <v>1</v>
      </c>
      <c r="N6077">
        <v>1</v>
      </c>
      <c r="O6077">
        <v>993953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993953</v>
      </c>
      <c r="X6077">
        <v>993953</v>
      </c>
      <c r="Y6077">
        <v>11</v>
      </c>
      <c r="Z6077" s="3" t="s">
        <v>59</v>
      </c>
      <c r="AA6077">
        <v>0</v>
      </c>
      <c r="AB6077">
        <v>1</v>
      </c>
      <c r="AC6077">
        <v>1</v>
      </c>
      <c r="AD6077">
        <v>1</v>
      </c>
      <c r="AE6077">
        <v>0</v>
      </c>
      <c r="AF6077">
        <v>1</v>
      </c>
      <c r="AG6077">
        <v>0</v>
      </c>
      <c r="AH6077">
        <v>48</v>
      </c>
      <c r="AI6077">
        <v>1</v>
      </c>
      <c r="AJ6077">
        <v>0</v>
      </c>
      <c r="AK6077">
        <v>0</v>
      </c>
      <c r="AL6077">
        <v>0</v>
      </c>
      <c r="AM6077">
        <v>4</v>
      </c>
      <c r="AN6077">
        <v>781242</v>
      </c>
      <c r="AO6077">
        <v>3797.7041015625</v>
      </c>
      <c r="AP6077">
        <v>993953</v>
      </c>
      <c r="AQ6077">
        <v>4831.7158203125</v>
      </c>
      <c r="AR6077">
        <v>993953</v>
      </c>
      <c r="AS6077">
        <v>4831.7158203125</v>
      </c>
      <c r="AT6077" t="s">
        <v>60</v>
      </c>
      <c r="AU6077">
        <v>1</v>
      </c>
      <c r="AV6077">
        <v>8.2421519793225535</v>
      </c>
      <c r="AW6077">
        <v>9216</v>
      </c>
      <c r="AX6077">
        <v>1849</v>
      </c>
      <c r="AY6077">
        <v>1</v>
      </c>
      <c r="AZ6077">
        <v>0.56129387302980926</v>
      </c>
      <c r="BA6077">
        <v>-0.35292980196357332</v>
      </c>
    </row>
    <row r="6078" spans="1:53" x14ac:dyDescent="0.25">
      <c r="A6078">
        <v>2</v>
      </c>
      <c r="B6078">
        <v>1</v>
      </c>
      <c r="C6078">
        <v>24</v>
      </c>
      <c r="D6078">
        <v>6</v>
      </c>
      <c r="E6078">
        <v>2</v>
      </c>
      <c r="F6078">
        <v>1</v>
      </c>
      <c r="G6078">
        <v>3</v>
      </c>
      <c r="H6078" s="3">
        <f t="shared" si="94"/>
        <v>12</v>
      </c>
      <c r="I6078">
        <v>0</v>
      </c>
      <c r="J6078">
        <v>0</v>
      </c>
      <c r="K6078">
        <v>50</v>
      </c>
      <c r="L6078">
        <v>9</v>
      </c>
      <c r="M6078">
        <v>1</v>
      </c>
      <c r="N6078">
        <v>1</v>
      </c>
      <c r="O6078">
        <v>1000000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1000000</v>
      </c>
      <c r="X6078">
        <v>1000000</v>
      </c>
      <c r="Y6078">
        <v>11</v>
      </c>
      <c r="Z6078" s="3" t="s">
        <v>54</v>
      </c>
      <c r="AA6078">
        <v>0</v>
      </c>
      <c r="AB6078">
        <v>1</v>
      </c>
      <c r="AC6078">
        <v>1</v>
      </c>
      <c r="AD6078">
        <v>1</v>
      </c>
      <c r="AE6078">
        <v>0</v>
      </c>
      <c r="AF6078">
        <v>1</v>
      </c>
      <c r="AG6078">
        <v>0</v>
      </c>
      <c r="AH6078">
        <v>50</v>
      </c>
      <c r="AI6078">
        <v>1</v>
      </c>
      <c r="AJ6078">
        <v>0</v>
      </c>
      <c r="AK6078">
        <v>0</v>
      </c>
      <c r="AL6078">
        <v>0</v>
      </c>
      <c r="AM6078">
        <v>5</v>
      </c>
      <c r="AN6078">
        <v>1000000</v>
      </c>
      <c r="AO6078">
        <v>4666.66650390625</v>
      </c>
      <c r="AP6078">
        <v>1000000</v>
      </c>
      <c r="AQ6078">
        <v>4666.66650390625</v>
      </c>
      <c r="AR6078">
        <v>1000000</v>
      </c>
      <c r="AS6078">
        <v>4666.66650390625</v>
      </c>
      <c r="AT6078" t="s">
        <v>55</v>
      </c>
      <c r="AU6078">
        <v>1</v>
      </c>
      <c r="AV6078">
        <v>8.448200285052053</v>
      </c>
      <c r="AW6078">
        <v>9</v>
      </c>
      <c r="AX6078">
        <v>576</v>
      </c>
      <c r="AY6078">
        <v>0</v>
      </c>
      <c r="AZ6078">
        <v>-0.45838240664186619</v>
      </c>
      <c r="BA6078">
        <v>-0.28270336097178378</v>
      </c>
    </row>
    <row r="6079" spans="1:53" x14ac:dyDescent="0.25">
      <c r="A6079">
        <v>2</v>
      </c>
      <c r="B6079">
        <v>0</v>
      </c>
      <c r="C6079">
        <v>38</v>
      </c>
      <c r="D6079">
        <v>3</v>
      </c>
      <c r="E6079">
        <v>5</v>
      </c>
      <c r="F6079">
        <v>1</v>
      </c>
      <c r="G6079">
        <v>48</v>
      </c>
      <c r="H6079" s="3">
        <f t="shared" si="94"/>
        <v>29</v>
      </c>
      <c r="I6079">
        <v>60000</v>
      </c>
      <c r="J6079">
        <v>800000</v>
      </c>
      <c r="K6079">
        <v>48</v>
      </c>
      <c r="L6079">
        <v>9</v>
      </c>
      <c r="M6079">
        <v>1</v>
      </c>
      <c r="N6079">
        <v>1</v>
      </c>
      <c r="O6079">
        <v>926666.66666666698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926666.66666666698</v>
      </c>
      <c r="X6079">
        <v>926666.66666666698</v>
      </c>
      <c r="Y6079">
        <v>11</v>
      </c>
      <c r="Z6079" s="3" t="s">
        <v>56</v>
      </c>
      <c r="AA6079">
        <v>0</v>
      </c>
      <c r="AB6079">
        <v>1</v>
      </c>
      <c r="AC6079">
        <v>1</v>
      </c>
      <c r="AD6079">
        <v>1</v>
      </c>
      <c r="AE6079">
        <v>0</v>
      </c>
      <c r="AF6079">
        <v>1</v>
      </c>
      <c r="AG6079">
        <v>0</v>
      </c>
      <c r="AH6079">
        <v>48</v>
      </c>
      <c r="AI6079">
        <v>1</v>
      </c>
      <c r="AJ6079">
        <v>0</v>
      </c>
      <c r="AK6079">
        <v>0</v>
      </c>
      <c r="AL6079">
        <v>0</v>
      </c>
      <c r="AM6079">
        <v>5</v>
      </c>
      <c r="AN6079">
        <v>800000</v>
      </c>
      <c r="AO6079">
        <v>3888.88891601562</v>
      </c>
      <c r="AP6079">
        <v>926666.6875</v>
      </c>
      <c r="AQ6079">
        <v>4504.6298828125</v>
      </c>
      <c r="AR6079">
        <v>926666.6875</v>
      </c>
      <c r="AS6079">
        <v>4504.6298828125</v>
      </c>
      <c r="AT6079" t="s">
        <v>57</v>
      </c>
      <c r="AU6079">
        <v>1</v>
      </c>
      <c r="AV6079">
        <v>8.2658787701107759</v>
      </c>
      <c r="AW6079">
        <v>2304</v>
      </c>
      <c r="AX6079">
        <v>1444</v>
      </c>
      <c r="AY6079">
        <v>1</v>
      </c>
      <c r="AZ6079">
        <v>0.67383948971088015</v>
      </c>
      <c r="BA6079">
        <v>-3.4030530233408858E-2</v>
      </c>
    </row>
    <row r="6080" spans="1:53" x14ac:dyDescent="0.25">
      <c r="A6080">
        <v>2</v>
      </c>
      <c r="B6080">
        <v>0</v>
      </c>
      <c r="C6080">
        <v>22</v>
      </c>
      <c r="D6080">
        <v>6</v>
      </c>
      <c r="E6080">
        <v>1</v>
      </c>
      <c r="F6080">
        <v>1</v>
      </c>
      <c r="G6080">
        <v>1</v>
      </c>
      <c r="H6080" s="3">
        <f t="shared" si="94"/>
        <v>10</v>
      </c>
      <c r="I6080">
        <v>88211</v>
      </c>
      <c r="J6080">
        <v>0</v>
      </c>
      <c r="K6080">
        <v>40</v>
      </c>
      <c r="L6080">
        <v>9</v>
      </c>
      <c r="M6080">
        <v>1</v>
      </c>
      <c r="N6080">
        <v>1</v>
      </c>
      <c r="O6080">
        <v>1188211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1188211</v>
      </c>
      <c r="X6080">
        <v>1188211</v>
      </c>
      <c r="Y6080">
        <v>11</v>
      </c>
      <c r="Z6080" s="3" t="s">
        <v>54</v>
      </c>
      <c r="AA6080">
        <v>0</v>
      </c>
      <c r="AB6080">
        <v>1</v>
      </c>
      <c r="AC6080">
        <v>1</v>
      </c>
      <c r="AD6080">
        <v>1</v>
      </c>
      <c r="AE6080">
        <v>0</v>
      </c>
      <c r="AF6080">
        <v>1</v>
      </c>
      <c r="AG6080">
        <v>0</v>
      </c>
      <c r="AH6080">
        <v>40</v>
      </c>
      <c r="AI6080">
        <v>1</v>
      </c>
      <c r="AJ6080">
        <v>0</v>
      </c>
      <c r="AK6080">
        <v>0</v>
      </c>
      <c r="AL6080">
        <v>0</v>
      </c>
      <c r="AM6080">
        <v>5</v>
      </c>
      <c r="AN6080">
        <v>1100000</v>
      </c>
      <c r="AO6080">
        <v>6416.66650390625</v>
      </c>
      <c r="AP6080">
        <v>1188211</v>
      </c>
      <c r="AQ6080">
        <v>6931.23095703125</v>
      </c>
      <c r="AR6080">
        <v>1188211</v>
      </c>
      <c r="AS6080">
        <v>6931.23095703125</v>
      </c>
      <c r="AT6080" t="s">
        <v>55</v>
      </c>
      <c r="AU6080">
        <v>1</v>
      </c>
      <c r="AV6080">
        <v>8.7666540256825609</v>
      </c>
      <c r="AW6080">
        <v>1</v>
      </c>
      <c r="AX6080">
        <v>484</v>
      </c>
      <c r="AY6080">
        <v>1</v>
      </c>
      <c r="AZ6080">
        <v>0.49290418644996942</v>
      </c>
      <c r="BA6080">
        <v>-2.239400767872262E-2</v>
      </c>
    </row>
    <row r="6081" spans="1:53" x14ac:dyDescent="0.25">
      <c r="A6081">
        <v>2</v>
      </c>
      <c r="B6081">
        <v>0</v>
      </c>
      <c r="C6081">
        <v>22</v>
      </c>
      <c r="D6081">
        <v>6</v>
      </c>
      <c r="E6081">
        <v>2</v>
      </c>
      <c r="F6081">
        <v>1</v>
      </c>
      <c r="G6081">
        <v>1</v>
      </c>
      <c r="H6081" s="3">
        <f t="shared" si="94"/>
        <v>10</v>
      </c>
      <c r="I6081">
        <v>0</v>
      </c>
      <c r="J6081">
        <v>0</v>
      </c>
      <c r="K6081">
        <v>40</v>
      </c>
      <c r="L6081">
        <v>9</v>
      </c>
      <c r="M6081">
        <v>2</v>
      </c>
      <c r="N6081">
        <v>1</v>
      </c>
      <c r="O6081">
        <v>700000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700000</v>
      </c>
      <c r="X6081">
        <v>700000</v>
      </c>
      <c r="Y6081">
        <v>11</v>
      </c>
      <c r="Z6081" s="3" t="s">
        <v>54</v>
      </c>
      <c r="AA6081">
        <v>0</v>
      </c>
      <c r="AB6081">
        <v>2</v>
      </c>
      <c r="AC6081">
        <v>1</v>
      </c>
      <c r="AD6081">
        <v>1</v>
      </c>
      <c r="AE6081">
        <v>0</v>
      </c>
      <c r="AF6081">
        <v>1</v>
      </c>
      <c r="AG6081">
        <v>0</v>
      </c>
      <c r="AH6081">
        <v>40</v>
      </c>
      <c r="AI6081">
        <v>0</v>
      </c>
      <c r="AJ6081">
        <v>1</v>
      </c>
      <c r="AK6081">
        <v>0</v>
      </c>
      <c r="AL6081">
        <v>0</v>
      </c>
      <c r="AM6081">
        <v>5</v>
      </c>
      <c r="AN6081">
        <v>700000</v>
      </c>
      <c r="AO6081">
        <v>4083.33325195312</v>
      </c>
      <c r="AP6081">
        <v>700000</v>
      </c>
      <c r="AQ6081">
        <v>4083.33325195312</v>
      </c>
      <c r="AR6081">
        <v>700000</v>
      </c>
      <c r="AS6081">
        <v>4083.33325195312</v>
      </c>
      <c r="AT6081" t="s">
        <v>55</v>
      </c>
      <c r="AU6081">
        <v>0</v>
      </c>
      <c r="AV6081">
        <v>8.3146689073749158</v>
      </c>
      <c r="AW6081">
        <v>1</v>
      </c>
      <c r="AX6081">
        <v>484</v>
      </c>
      <c r="AY6081">
        <v>1</v>
      </c>
      <c r="AZ6081">
        <v>0.49290418644996942</v>
      </c>
      <c r="BA6081">
        <v>-0.47437912598636772</v>
      </c>
    </row>
    <row r="6082" spans="1:53" x14ac:dyDescent="0.25">
      <c r="A6082">
        <v>2</v>
      </c>
      <c r="B6082">
        <v>1</v>
      </c>
      <c r="C6082">
        <v>26</v>
      </c>
      <c r="D6082">
        <v>6</v>
      </c>
      <c r="E6082">
        <v>2</v>
      </c>
      <c r="F6082">
        <v>1</v>
      </c>
      <c r="G6082">
        <v>24</v>
      </c>
      <c r="H6082" s="3">
        <f t="shared" si="94"/>
        <v>14</v>
      </c>
      <c r="I6082">
        <v>163411</v>
      </c>
      <c r="J6082">
        <v>930000</v>
      </c>
      <c r="K6082">
        <v>66</v>
      </c>
      <c r="L6082">
        <v>9</v>
      </c>
      <c r="M6082">
        <v>1</v>
      </c>
      <c r="N6082">
        <v>1</v>
      </c>
      <c r="O6082">
        <v>1001653</v>
      </c>
      <c r="P6082">
        <v>0</v>
      </c>
      <c r="Q6082">
        <v>48000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1049653</v>
      </c>
      <c r="X6082">
        <v>1049653</v>
      </c>
      <c r="Y6082">
        <v>11</v>
      </c>
      <c r="Z6082" s="3" t="s">
        <v>54</v>
      </c>
      <c r="AA6082">
        <v>0</v>
      </c>
      <c r="AB6082">
        <v>1</v>
      </c>
      <c r="AC6082">
        <v>1</v>
      </c>
      <c r="AD6082">
        <v>1</v>
      </c>
      <c r="AE6082">
        <v>0</v>
      </c>
      <c r="AF6082">
        <v>1</v>
      </c>
      <c r="AG6082">
        <v>0</v>
      </c>
      <c r="AH6082">
        <v>66</v>
      </c>
      <c r="AI6082">
        <v>1</v>
      </c>
      <c r="AJ6082">
        <v>0</v>
      </c>
      <c r="AK6082">
        <v>0</v>
      </c>
      <c r="AL6082">
        <v>0</v>
      </c>
      <c r="AM6082">
        <v>5</v>
      </c>
      <c r="AN6082">
        <v>781242</v>
      </c>
      <c r="AO6082">
        <v>2761.96655273438</v>
      </c>
      <c r="AP6082">
        <v>1001653</v>
      </c>
      <c r="AQ6082">
        <v>3541.19750976562</v>
      </c>
      <c r="AR6082">
        <v>1001653</v>
      </c>
      <c r="AS6082">
        <v>3541.19750976562</v>
      </c>
      <c r="AT6082" t="s">
        <v>55</v>
      </c>
      <c r="AU6082">
        <v>1</v>
      </c>
      <c r="AV6082">
        <v>7.92369822409663</v>
      </c>
      <c r="AW6082">
        <v>576</v>
      </c>
      <c r="AX6082">
        <v>676</v>
      </c>
      <c r="AY6082">
        <v>0</v>
      </c>
      <c r="AZ6082">
        <v>-0.36324592994093352</v>
      </c>
      <c r="BA6082">
        <v>-0.71515725506590144</v>
      </c>
    </row>
    <row r="6083" spans="1:53" x14ac:dyDescent="0.25">
      <c r="A6083">
        <v>2</v>
      </c>
      <c r="B6083">
        <v>0</v>
      </c>
      <c r="C6083">
        <v>54</v>
      </c>
      <c r="D6083">
        <v>6</v>
      </c>
      <c r="E6083">
        <v>3</v>
      </c>
      <c r="F6083">
        <v>1</v>
      </c>
      <c r="G6083">
        <v>348</v>
      </c>
      <c r="H6083" s="3">
        <f t="shared" ref="H6083:H6146" si="95">+C6083-(D6083)-6</f>
        <v>42</v>
      </c>
      <c r="I6083">
        <v>60000</v>
      </c>
      <c r="J6083">
        <v>1950000</v>
      </c>
      <c r="K6083">
        <v>48</v>
      </c>
      <c r="L6083">
        <v>9</v>
      </c>
      <c r="M6083">
        <v>1</v>
      </c>
      <c r="N6083">
        <v>1</v>
      </c>
      <c r="O6083">
        <v>1522500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500000</v>
      </c>
      <c r="W6083">
        <v>2022500</v>
      </c>
      <c r="X6083">
        <v>2022500</v>
      </c>
      <c r="Y6083">
        <v>11</v>
      </c>
      <c r="Z6083" s="3" t="s">
        <v>54</v>
      </c>
      <c r="AA6083">
        <v>0</v>
      </c>
      <c r="AB6083">
        <v>1</v>
      </c>
      <c r="AC6083">
        <v>1</v>
      </c>
      <c r="AD6083">
        <v>1</v>
      </c>
      <c r="AE6083">
        <v>0</v>
      </c>
      <c r="AF6083">
        <v>1</v>
      </c>
      <c r="AG6083">
        <v>0</v>
      </c>
      <c r="AH6083">
        <v>48</v>
      </c>
      <c r="AI6083">
        <v>1</v>
      </c>
      <c r="AJ6083">
        <v>0</v>
      </c>
      <c r="AK6083">
        <v>0</v>
      </c>
      <c r="AL6083">
        <v>0</v>
      </c>
      <c r="AM6083">
        <v>5</v>
      </c>
      <c r="AN6083">
        <v>1300000</v>
      </c>
      <c r="AO6083">
        <v>6319.4443359375</v>
      </c>
      <c r="AP6083">
        <v>1522500</v>
      </c>
      <c r="AQ6083">
        <v>7401.04150390625</v>
      </c>
      <c r="AR6083">
        <v>1522500</v>
      </c>
      <c r="AS6083">
        <v>7401.04150390625</v>
      </c>
      <c r="AT6083" t="s">
        <v>55</v>
      </c>
      <c r="AU6083">
        <v>1</v>
      </c>
      <c r="AV6083">
        <v>8.7513865617467026</v>
      </c>
      <c r="AW6083">
        <v>121104</v>
      </c>
      <c r="AX6083">
        <v>2916</v>
      </c>
      <c r="AY6083">
        <v>1</v>
      </c>
      <c r="AZ6083">
        <v>0.47587213743255979</v>
      </c>
      <c r="BA6083">
        <v>-0.84368161337323133</v>
      </c>
    </row>
    <row r="6084" spans="1:53" x14ac:dyDescent="0.25">
      <c r="A6084">
        <v>2</v>
      </c>
      <c r="B6084">
        <v>0</v>
      </c>
      <c r="C6084">
        <v>26</v>
      </c>
      <c r="D6084">
        <v>6</v>
      </c>
      <c r="E6084">
        <v>6</v>
      </c>
      <c r="F6084">
        <v>1</v>
      </c>
      <c r="G6084">
        <v>21</v>
      </c>
      <c r="H6084" s="3">
        <f t="shared" si="95"/>
        <v>14</v>
      </c>
      <c r="I6084">
        <v>0</v>
      </c>
      <c r="J6084">
        <v>2500000</v>
      </c>
      <c r="K6084">
        <v>48</v>
      </c>
      <c r="L6084">
        <v>9</v>
      </c>
      <c r="M6084">
        <v>1</v>
      </c>
      <c r="N6084">
        <v>1</v>
      </c>
      <c r="O6084">
        <v>2208333.3333333302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2208333.3333333302</v>
      </c>
      <c r="X6084">
        <v>2208333.3333333302</v>
      </c>
      <c r="Y6084">
        <v>11</v>
      </c>
      <c r="Z6084" s="3" t="s">
        <v>54</v>
      </c>
      <c r="AA6084">
        <v>0</v>
      </c>
      <c r="AB6084">
        <v>1</v>
      </c>
      <c r="AC6084">
        <v>1</v>
      </c>
      <c r="AD6084">
        <v>1</v>
      </c>
      <c r="AE6084">
        <v>0</v>
      </c>
      <c r="AF6084">
        <v>1</v>
      </c>
      <c r="AG6084">
        <v>0</v>
      </c>
      <c r="AH6084">
        <v>48</v>
      </c>
      <c r="AI6084">
        <v>1</v>
      </c>
      <c r="AJ6084">
        <v>0</v>
      </c>
      <c r="AK6084">
        <v>0</v>
      </c>
      <c r="AL6084">
        <v>0</v>
      </c>
      <c r="AM6084">
        <v>5</v>
      </c>
      <c r="AN6084">
        <v>2000000</v>
      </c>
      <c r="AO6084">
        <v>9722.22265625</v>
      </c>
      <c r="AP6084">
        <v>2208333.25</v>
      </c>
      <c r="AQ6084">
        <v>10734.953125</v>
      </c>
      <c r="AR6084">
        <v>2208333.25</v>
      </c>
      <c r="AS6084">
        <v>10734.953125</v>
      </c>
      <c r="AT6084" t="s">
        <v>55</v>
      </c>
      <c r="AU6084">
        <v>1</v>
      </c>
      <c r="AV6084">
        <v>9.1821695396523424</v>
      </c>
      <c r="AW6084">
        <v>441</v>
      </c>
      <c r="AX6084">
        <v>676</v>
      </c>
      <c r="AY6084">
        <v>1</v>
      </c>
      <c r="AZ6084">
        <v>0.52390307124647706</v>
      </c>
      <c r="BA6084">
        <v>0.34776960524713918</v>
      </c>
    </row>
    <row r="6085" spans="1:53" x14ac:dyDescent="0.25">
      <c r="A6085">
        <v>3</v>
      </c>
      <c r="B6085">
        <v>1</v>
      </c>
      <c r="C6085">
        <v>49</v>
      </c>
      <c r="D6085">
        <v>5</v>
      </c>
      <c r="E6085">
        <v>11</v>
      </c>
      <c r="F6085">
        <v>1</v>
      </c>
      <c r="G6085">
        <v>24</v>
      </c>
      <c r="H6085" s="3">
        <f t="shared" si="95"/>
        <v>38</v>
      </c>
      <c r="I6085">
        <v>88211</v>
      </c>
      <c r="J6085">
        <v>781242</v>
      </c>
      <c r="K6085">
        <v>48</v>
      </c>
      <c r="L6085">
        <v>4</v>
      </c>
      <c r="M6085">
        <v>1</v>
      </c>
      <c r="N6085">
        <v>1</v>
      </c>
      <c r="O6085">
        <v>934556.5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934556.5</v>
      </c>
      <c r="X6085">
        <v>934556.5</v>
      </c>
      <c r="Y6085">
        <v>11</v>
      </c>
      <c r="Z6085" s="3" t="s">
        <v>52</v>
      </c>
      <c r="AA6085">
        <v>1</v>
      </c>
      <c r="AB6085">
        <v>1</v>
      </c>
      <c r="AC6085">
        <v>1</v>
      </c>
      <c r="AD6085">
        <v>1</v>
      </c>
      <c r="AE6085">
        <v>0</v>
      </c>
      <c r="AF6085">
        <v>1</v>
      </c>
      <c r="AG6085">
        <v>0</v>
      </c>
      <c r="AH6085">
        <v>48</v>
      </c>
      <c r="AI6085">
        <v>1</v>
      </c>
      <c r="AJ6085">
        <v>0</v>
      </c>
      <c r="AK6085">
        <v>0</v>
      </c>
      <c r="AL6085">
        <v>0</v>
      </c>
      <c r="AM6085">
        <v>3</v>
      </c>
      <c r="AN6085">
        <v>781242</v>
      </c>
      <c r="AO6085">
        <v>3797.7041015625</v>
      </c>
      <c r="AP6085">
        <v>934556.5</v>
      </c>
      <c r="AQ6085">
        <v>4542.98291015625</v>
      </c>
      <c r="AR6085">
        <v>934556.5</v>
      </c>
      <c r="AS6085">
        <v>4542.98291015625</v>
      </c>
      <c r="AT6085" t="s">
        <v>53</v>
      </c>
      <c r="AU6085">
        <v>1</v>
      </c>
      <c r="AV6085">
        <v>8.2421519793225535</v>
      </c>
      <c r="AW6085">
        <v>576</v>
      </c>
      <c r="AX6085">
        <v>2401</v>
      </c>
      <c r="AY6085">
        <v>0</v>
      </c>
      <c r="AZ6085">
        <v>-0.60849760384227281</v>
      </c>
      <c r="BA6085">
        <v>-0.36968204282373551</v>
      </c>
    </row>
    <row r="6086" spans="1:53" x14ac:dyDescent="0.25">
      <c r="A6086">
        <v>3</v>
      </c>
      <c r="B6086">
        <v>1</v>
      </c>
      <c r="C6086">
        <v>47</v>
      </c>
      <c r="D6086">
        <v>3</v>
      </c>
      <c r="E6086">
        <v>5</v>
      </c>
      <c r="F6086">
        <v>1</v>
      </c>
      <c r="G6086">
        <v>12</v>
      </c>
      <c r="H6086" s="3">
        <f t="shared" si="95"/>
        <v>38</v>
      </c>
      <c r="I6086">
        <v>62000</v>
      </c>
      <c r="J6086">
        <v>1600000</v>
      </c>
      <c r="K6086">
        <v>55</v>
      </c>
      <c r="L6086">
        <v>4</v>
      </c>
      <c r="M6086">
        <v>1</v>
      </c>
      <c r="N6086">
        <v>1</v>
      </c>
      <c r="O6086">
        <v>1795333.33333333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1795333.33333333</v>
      </c>
      <c r="X6086">
        <v>1795333.33333333</v>
      </c>
      <c r="Y6086">
        <v>11</v>
      </c>
      <c r="Z6086" s="3" t="s">
        <v>56</v>
      </c>
      <c r="AA6086">
        <v>0</v>
      </c>
      <c r="AB6086">
        <v>1</v>
      </c>
      <c r="AC6086">
        <v>1</v>
      </c>
      <c r="AD6086">
        <v>1</v>
      </c>
      <c r="AE6086">
        <v>0</v>
      </c>
      <c r="AF6086">
        <v>1</v>
      </c>
      <c r="AG6086">
        <v>0</v>
      </c>
      <c r="AH6086">
        <v>55</v>
      </c>
      <c r="AI6086">
        <v>1</v>
      </c>
      <c r="AJ6086">
        <v>0</v>
      </c>
      <c r="AK6086">
        <v>0</v>
      </c>
      <c r="AL6086">
        <v>0</v>
      </c>
      <c r="AM6086">
        <v>3</v>
      </c>
      <c r="AN6086">
        <v>1600000</v>
      </c>
      <c r="AO6086">
        <v>6787.87890625</v>
      </c>
      <c r="AP6086">
        <v>1795333.375</v>
      </c>
      <c r="AQ6086">
        <v>7616.56591796875</v>
      </c>
      <c r="AR6086">
        <v>1795333.375</v>
      </c>
      <c r="AS6086">
        <v>7616.56591796875</v>
      </c>
      <c r="AT6086" t="s">
        <v>57</v>
      </c>
      <c r="AU6086">
        <v>1</v>
      </c>
      <c r="AV6086">
        <v>8.8228937868093134</v>
      </c>
      <c r="AW6086">
        <v>144</v>
      </c>
      <c r="AX6086">
        <v>2209</v>
      </c>
      <c r="AY6086">
        <v>0</v>
      </c>
      <c r="AZ6086">
        <v>-0.43901059989524971</v>
      </c>
      <c r="BA6086">
        <v>0.85428938461364667</v>
      </c>
    </row>
    <row r="6087" spans="1:53" x14ac:dyDescent="0.25">
      <c r="A6087">
        <v>3</v>
      </c>
      <c r="B6087">
        <v>0</v>
      </c>
      <c r="C6087">
        <v>45</v>
      </c>
      <c r="D6087">
        <v>6</v>
      </c>
      <c r="E6087">
        <v>6</v>
      </c>
      <c r="F6087">
        <v>6</v>
      </c>
      <c r="G6087">
        <v>96</v>
      </c>
      <c r="H6087" s="3">
        <f t="shared" si="95"/>
        <v>33</v>
      </c>
      <c r="I6087">
        <v>0</v>
      </c>
      <c r="J6087">
        <v>6000000</v>
      </c>
      <c r="K6087">
        <v>50</v>
      </c>
      <c r="L6087">
        <v>9</v>
      </c>
      <c r="M6087">
        <v>1</v>
      </c>
      <c r="N6087">
        <v>1</v>
      </c>
      <c r="O6087">
        <v>6500000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6500000</v>
      </c>
      <c r="X6087">
        <v>6500000</v>
      </c>
      <c r="Y6087">
        <v>11</v>
      </c>
      <c r="Z6087" s="3" t="s">
        <v>54</v>
      </c>
      <c r="AA6087">
        <v>0</v>
      </c>
      <c r="AB6087">
        <v>1</v>
      </c>
      <c r="AC6087">
        <v>1</v>
      </c>
      <c r="AD6087">
        <v>1</v>
      </c>
      <c r="AE6087">
        <v>0</v>
      </c>
      <c r="AF6087">
        <v>1</v>
      </c>
      <c r="AG6087">
        <v>0</v>
      </c>
      <c r="AH6087">
        <v>50</v>
      </c>
      <c r="AI6087">
        <v>1</v>
      </c>
      <c r="AJ6087">
        <v>0</v>
      </c>
      <c r="AK6087">
        <v>0</v>
      </c>
      <c r="AL6087">
        <v>0</v>
      </c>
      <c r="AM6087">
        <v>5</v>
      </c>
      <c r="AN6087">
        <v>6000000</v>
      </c>
      <c r="AO6087">
        <v>28000</v>
      </c>
      <c r="AP6087">
        <v>6500000</v>
      </c>
      <c r="AQ6087">
        <v>30333.333984375</v>
      </c>
      <c r="AR6087">
        <v>6500000</v>
      </c>
      <c r="AS6087">
        <v>30333.333984375</v>
      </c>
      <c r="AT6087" t="s">
        <v>55</v>
      </c>
      <c r="AU6087">
        <v>1</v>
      </c>
      <c r="AV6087">
        <v>10.239959789157339</v>
      </c>
      <c r="AW6087">
        <v>9216</v>
      </c>
      <c r="AX6087">
        <v>2025</v>
      </c>
      <c r="AY6087">
        <v>1</v>
      </c>
      <c r="AZ6087">
        <v>0.49055572234826628</v>
      </c>
      <c r="BA6087">
        <v>1.010030853586851</v>
      </c>
    </row>
    <row r="6088" spans="1:53" x14ac:dyDescent="0.25">
      <c r="A6088">
        <v>3</v>
      </c>
      <c r="B6088">
        <v>0</v>
      </c>
      <c r="C6088">
        <v>49</v>
      </c>
      <c r="D6088">
        <v>3</v>
      </c>
      <c r="E6088">
        <v>5</v>
      </c>
      <c r="F6088">
        <v>1</v>
      </c>
      <c r="G6088">
        <v>12</v>
      </c>
      <c r="H6088" s="3">
        <f t="shared" si="95"/>
        <v>40</v>
      </c>
      <c r="I6088">
        <v>80000</v>
      </c>
      <c r="J6088">
        <v>0</v>
      </c>
      <c r="K6088">
        <v>48</v>
      </c>
      <c r="L6088">
        <v>3</v>
      </c>
      <c r="M6088">
        <v>2</v>
      </c>
      <c r="N6088">
        <v>1</v>
      </c>
      <c r="O6088">
        <v>1030000</v>
      </c>
      <c r="P6088">
        <v>230000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1260000</v>
      </c>
      <c r="X6088">
        <v>1260000</v>
      </c>
      <c r="Y6088">
        <v>11</v>
      </c>
      <c r="Z6088" s="3" t="s">
        <v>56</v>
      </c>
      <c r="AA6088">
        <v>0</v>
      </c>
      <c r="AB6088">
        <v>2</v>
      </c>
      <c r="AC6088">
        <v>1</v>
      </c>
      <c r="AD6088">
        <v>1</v>
      </c>
      <c r="AE6088">
        <v>0</v>
      </c>
      <c r="AF6088">
        <v>1</v>
      </c>
      <c r="AG6088">
        <v>0</v>
      </c>
      <c r="AH6088">
        <v>72</v>
      </c>
      <c r="AI6088">
        <v>0</v>
      </c>
      <c r="AJ6088">
        <v>1</v>
      </c>
      <c r="AK6088">
        <v>0</v>
      </c>
      <c r="AL6088">
        <v>1</v>
      </c>
      <c r="AM6088">
        <v>2</v>
      </c>
      <c r="AN6088">
        <v>950000</v>
      </c>
      <c r="AO6088">
        <v>4618.0556640625</v>
      </c>
      <c r="AP6088">
        <v>1180000</v>
      </c>
      <c r="AQ6088">
        <v>3277.77783203125</v>
      </c>
      <c r="AR6088">
        <v>1180000</v>
      </c>
      <c r="AS6088">
        <v>3277.77783203125</v>
      </c>
      <c r="AT6088" t="s">
        <v>57</v>
      </c>
      <c r="AU6088">
        <v>0</v>
      </c>
      <c r="AV6088">
        <v>8.4377290435582317</v>
      </c>
      <c r="AW6088">
        <v>144</v>
      </c>
      <c r="AX6088">
        <v>2401</v>
      </c>
      <c r="AY6088">
        <v>1</v>
      </c>
      <c r="AZ6088">
        <v>0.64060044269760319</v>
      </c>
      <c r="BA6088">
        <v>0.70311672114842305</v>
      </c>
    </row>
    <row r="6089" spans="1:53" x14ac:dyDescent="0.25">
      <c r="A6089">
        <v>3</v>
      </c>
      <c r="B6089">
        <v>0</v>
      </c>
      <c r="C6089">
        <v>42</v>
      </c>
      <c r="D6089">
        <v>6</v>
      </c>
      <c r="E6089">
        <v>2</v>
      </c>
      <c r="F6089">
        <v>1</v>
      </c>
      <c r="G6089">
        <v>2</v>
      </c>
      <c r="H6089" s="3">
        <f t="shared" si="95"/>
        <v>30</v>
      </c>
      <c r="I6089">
        <v>0</v>
      </c>
      <c r="J6089">
        <v>0</v>
      </c>
      <c r="K6089">
        <v>42</v>
      </c>
      <c r="L6089">
        <v>4</v>
      </c>
      <c r="M6089">
        <v>2</v>
      </c>
      <c r="N6089">
        <v>1</v>
      </c>
      <c r="O6089">
        <v>781400</v>
      </c>
      <c r="P6089">
        <v>0</v>
      </c>
      <c r="Q6089">
        <v>0</v>
      </c>
      <c r="R6089">
        <v>0</v>
      </c>
      <c r="S6089">
        <v>0</v>
      </c>
      <c r="T6089">
        <v>45833.333333333299</v>
      </c>
      <c r="U6089">
        <v>0</v>
      </c>
      <c r="V6089">
        <v>0</v>
      </c>
      <c r="W6089">
        <v>827233.33333333302</v>
      </c>
      <c r="X6089">
        <v>827233.33333333302</v>
      </c>
      <c r="Y6089">
        <v>11</v>
      </c>
      <c r="Z6089" s="3" t="s">
        <v>54</v>
      </c>
      <c r="AA6089">
        <v>0</v>
      </c>
      <c r="AB6089">
        <v>2</v>
      </c>
      <c r="AC6089">
        <v>1</v>
      </c>
      <c r="AD6089">
        <v>1</v>
      </c>
      <c r="AE6089">
        <v>0</v>
      </c>
      <c r="AF6089">
        <v>1</v>
      </c>
      <c r="AG6089">
        <v>0</v>
      </c>
      <c r="AH6089">
        <v>42</v>
      </c>
      <c r="AI6089">
        <v>0</v>
      </c>
      <c r="AJ6089">
        <v>1</v>
      </c>
      <c r="AK6089">
        <v>0</v>
      </c>
      <c r="AL6089">
        <v>0</v>
      </c>
      <c r="AM6089">
        <v>3</v>
      </c>
      <c r="AN6089">
        <v>781400</v>
      </c>
      <c r="AO6089">
        <v>4341.111328125</v>
      </c>
      <c r="AP6089">
        <v>781400</v>
      </c>
      <c r="AQ6089">
        <v>4341.111328125</v>
      </c>
      <c r="AR6089">
        <v>781400</v>
      </c>
      <c r="AS6089">
        <v>4341.111328125</v>
      </c>
      <c r="AT6089" t="s">
        <v>55</v>
      </c>
      <c r="AU6089">
        <v>0</v>
      </c>
      <c r="AV6089">
        <v>8.3758856607032968</v>
      </c>
      <c r="AW6089">
        <v>4</v>
      </c>
      <c r="AX6089">
        <v>1764</v>
      </c>
      <c r="AY6089">
        <v>1</v>
      </c>
      <c r="AZ6089">
        <v>0.28684484787757047</v>
      </c>
      <c r="BA6089">
        <v>-0.47660672718046843</v>
      </c>
    </row>
    <row r="6090" spans="1:53" x14ac:dyDescent="0.25">
      <c r="A6090">
        <v>3</v>
      </c>
      <c r="B6090">
        <v>0</v>
      </c>
      <c r="C6090">
        <v>35</v>
      </c>
      <c r="D6090">
        <v>6</v>
      </c>
      <c r="E6090">
        <v>5</v>
      </c>
      <c r="F6090">
        <v>1</v>
      </c>
      <c r="G6090">
        <v>36</v>
      </c>
      <c r="H6090" s="3">
        <f t="shared" si="95"/>
        <v>23</v>
      </c>
      <c r="I6090">
        <v>0</v>
      </c>
      <c r="J6090">
        <v>1000000</v>
      </c>
      <c r="K6090">
        <v>48</v>
      </c>
      <c r="L6090">
        <v>9</v>
      </c>
      <c r="M6090">
        <v>1</v>
      </c>
      <c r="N6090">
        <v>1</v>
      </c>
      <c r="O6090">
        <v>1083333.33333333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1083333.33333333</v>
      </c>
      <c r="X6090">
        <v>1083333.33333333</v>
      </c>
      <c r="Y6090">
        <v>11</v>
      </c>
      <c r="Z6090" s="3" t="s">
        <v>54</v>
      </c>
      <c r="AA6090">
        <v>0</v>
      </c>
      <c r="AB6090">
        <v>1</v>
      </c>
      <c r="AC6090">
        <v>1</v>
      </c>
      <c r="AD6090">
        <v>1</v>
      </c>
      <c r="AE6090">
        <v>0</v>
      </c>
      <c r="AF6090">
        <v>1</v>
      </c>
      <c r="AG6090">
        <v>0</v>
      </c>
      <c r="AH6090">
        <v>48</v>
      </c>
      <c r="AI6090">
        <v>1</v>
      </c>
      <c r="AJ6090">
        <v>0</v>
      </c>
      <c r="AK6090">
        <v>0</v>
      </c>
      <c r="AL6090">
        <v>0</v>
      </c>
      <c r="AM6090">
        <v>5</v>
      </c>
      <c r="AN6090">
        <v>1000000</v>
      </c>
      <c r="AO6090">
        <v>4861.111328125</v>
      </c>
      <c r="AP6090">
        <v>1083333.375</v>
      </c>
      <c r="AQ6090">
        <v>5266.2041015625</v>
      </c>
      <c r="AR6090">
        <v>1083333.375</v>
      </c>
      <c r="AS6090">
        <v>5266.2041015625</v>
      </c>
      <c r="AT6090" t="s">
        <v>55</v>
      </c>
      <c r="AU6090">
        <v>1</v>
      </c>
      <c r="AV6090">
        <v>8.489022359092397</v>
      </c>
      <c r="AW6090">
        <v>1296</v>
      </c>
      <c r="AX6090">
        <v>1225</v>
      </c>
      <c r="AY6090">
        <v>1</v>
      </c>
      <c r="AZ6090">
        <v>0.48416325598960669</v>
      </c>
      <c r="BA6090">
        <v>-0.54401474860545207</v>
      </c>
    </row>
    <row r="6091" spans="1:53" x14ac:dyDescent="0.25">
      <c r="A6091">
        <v>3</v>
      </c>
      <c r="B6091">
        <v>1</v>
      </c>
      <c r="C6091">
        <v>56</v>
      </c>
      <c r="D6091">
        <v>5</v>
      </c>
      <c r="E6091">
        <v>10</v>
      </c>
      <c r="F6091">
        <v>1</v>
      </c>
      <c r="G6091">
        <v>7</v>
      </c>
      <c r="H6091" s="3">
        <f t="shared" si="95"/>
        <v>45</v>
      </c>
      <c r="I6091">
        <v>88211</v>
      </c>
      <c r="J6091">
        <v>300000</v>
      </c>
      <c r="K6091">
        <v>48</v>
      </c>
      <c r="L6091">
        <v>6</v>
      </c>
      <c r="M6091">
        <v>1</v>
      </c>
      <c r="N6091">
        <v>1</v>
      </c>
      <c r="O6091">
        <v>1188211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1188211</v>
      </c>
      <c r="X6091">
        <v>1188211</v>
      </c>
      <c r="Y6091">
        <v>11</v>
      </c>
      <c r="Z6091" s="3" t="s">
        <v>52</v>
      </c>
      <c r="AA6091">
        <v>1</v>
      </c>
      <c r="AB6091">
        <v>1</v>
      </c>
      <c r="AC6091">
        <v>1</v>
      </c>
      <c r="AD6091">
        <v>1</v>
      </c>
      <c r="AE6091">
        <v>0</v>
      </c>
      <c r="AF6091">
        <v>1</v>
      </c>
      <c r="AG6091">
        <v>0</v>
      </c>
      <c r="AH6091">
        <v>48</v>
      </c>
      <c r="AI6091">
        <v>1</v>
      </c>
      <c r="AJ6091">
        <v>0</v>
      </c>
      <c r="AK6091">
        <v>0</v>
      </c>
      <c r="AL6091">
        <v>0</v>
      </c>
      <c r="AM6091">
        <v>4</v>
      </c>
      <c r="AN6091">
        <v>800000</v>
      </c>
      <c r="AO6091">
        <v>3888.88891601562</v>
      </c>
      <c r="AP6091">
        <v>1188211</v>
      </c>
      <c r="AQ6091">
        <v>5776.02587890625</v>
      </c>
      <c r="AR6091">
        <v>1188211</v>
      </c>
      <c r="AS6091">
        <v>5776.02587890625</v>
      </c>
      <c r="AT6091" t="s">
        <v>53</v>
      </c>
      <c r="AU6091">
        <v>1</v>
      </c>
      <c r="AV6091">
        <v>8.2658787701107759</v>
      </c>
      <c r="AW6091">
        <v>49</v>
      </c>
      <c r="AX6091">
        <v>3136</v>
      </c>
      <c r="AY6091">
        <v>0</v>
      </c>
      <c r="AZ6091">
        <v>-0.55964469162366137</v>
      </c>
      <c r="BA6091">
        <v>-0.43382534326871031</v>
      </c>
    </row>
    <row r="6092" spans="1:53" x14ac:dyDescent="0.25">
      <c r="A6092">
        <v>3</v>
      </c>
      <c r="B6092">
        <v>1</v>
      </c>
      <c r="C6092">
        <v>30</v>
      </c>
      <c r="D6092">
        <v>6</v>
      </c>
      <c r="E6092">
        <v>5</v>
      </c>
      <c r="F6092">
        <v>1</v>
      </c>
      <c r="G6092">
        <v>18</v>
      </c>
      <c r="H6092" s="3">
        <f t="shared" si="95"/>
        <v>18</v>
      </c>
      <c r="I6092">
        <v>0</v>
      </c>
      <c r="J6092">
        <v>1500000</v>
      </c>
      <c r="K6092">
        <v>48</v>
      </c>
      <c r="L6092">
        <v>7</v>
      </c>
      <c r="M6092">
        <v>1</v>
      </c>
      <c r="N6092">
        <v>1</v>
      </c>
      <c r="O6092">
        <v>2125000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2125000</v>
      </c>
      <c r="X6092">
        <v>2125000</v>
      </c>
      <c r="Y6092">
        <v>11</v>
      </c>
      <c r="Z6092" s="3" t="s">
        <v>54</v>
      </c>
      <c r="AA6092">
        <v>0</v>
      </c>
      <c r="AB6092">
        <v>1</v>
      </c>
      <c r="AC6092">
        <v>1</v>
      </c>
      <c r="AD6092">
        <v>1</v>
      </c>
      <c r="AE6092">
        <v>0</v>
      </c>
      <c r="AF6092">
        <v>1</v>
      </c>
      <c r="AG6092">
        <v>0</v>
      </c>
      <c r="AH6092">
        <v>48</v>
      </c>
      <c r="AI6092">
        <v>1</v>
      </c>
      <c r="AJ6092">
        <v>0</v>
      </c>
      <c r="AK6092">
        <v>0</v>
      </c>
      <c r="AL6092">
        <v>0</v>
      </c>
      <c r="AM6092">
        <v>4</v>
      </c>
      <c r="AN6092">
        <v>2000000</v>
      </c>
      <c r="AO6092">
        <v>9722.22265625</v>
      </c>
      <c r="AP6092">
        <v>2125000</v>
      </c>
      <c r="AQ6092">
        <v>10329.861328125</v>
      </c>
      <c r="AR6092">
        <v>2125000</v>
      </c>
      <c r="AS6092">
        <v>10329.861328125</v>
      </c>
      <c r="AT6092" t="s">
        <v>55</v>
      </c>
      <c r="AU6092">
        <v>1</v>
      </c>
      <c r="AV6092">
        <v>9.1821695396523424</v>
      </c>
      <c r="AW6092">
        <v>324</v>
      </c>
      <c r="AX6092">
        <v>900</v>
      </c>
      <c r="AY6092">
        <v>0</v>
      </c>
      <c r="AZ6092">
        <v>-0.55052635699470087</v>
      </c>
      <c r="BA6092">
        <v>0.37846044735967121</v>
      </c>
    </row>
    <row r="6093" spans="1:53" x14ac:dyDescent="0.25">
      <c r="A6093">
        <v>3</v>
      </c>
      <c r="B6093">
        <v>0</v>
      </c>
      <c r="C6093">
        <v>42</v>
      </c>
      <c r="D6093">
        <v>5</v>
      </c>
      <c r="E6093">
        <v>11</v>
      </c>
      <c r="F6093">
        <v>1</v>
      </c>
      <c r="G6093">
        <v>36</v>
      </c>
      <c r="H6093" s="3">
        <f t="shared" si="95"/>
        <v>31</v>
      </c>
      <c r="I6093">
        <v>30000</v>
      </c>
      <c r="J6093">
        <v>350000</v>
      </c>
      <c r="K6093">
        <v>48</v>
      </c>
      <c r="L6093">
        <v>9</v>
      </c>
      <c r="M6093">
        <v>1</v>
      </c>
      <c r="N6093">
        <v>1</v>
      </c>
      <c r="O6093">
        <v>840408.66666666698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840408.66666666698</v>
      </c>
      <c r="X6093">
        <v>840408.66666666698</v>
      </c>
      <c r="Y6093">
        <v>11</v>
      </c>
      <c r="Z6093" s="3" t="s">
        <v>52</v>
      </c>
      <c r="AA6093">
        <v>1</v>
      </c>
      <c r="AB6093">
        <v>1</v>
      </c>
      <c r="AC6093">
        <v>1</v>
      </c>
      <c r="AD6093">
        <v>1</v>
      </c>
      <c r="AE6093">
        <v>0</v>
      </c>
      <c r="AF6093">
        <v>1</v>
      </c>
      <c r="AG6093">
        <v>0</v>
      </c>
      <c r="AH6093">
        <v>48</v>
      </c>
      <c r="AI6093">
        <v>1</v>
      </c>
      <c r="AJ6093">
        <v>0</v>
      </c>
      <c r="AK6093">
        <v>0</v>
      </c>
      <c r="AL6093">
        <v>0</v>
      </c>
      <c r="AM6093">
        <v>5</v>
      </c>
      <c r="AN6093">
        <v>781242</v>
      </c>
      <c r="AO6093">
        <v>3797.7041015625</v>
      </c>
      <c r="AP6093">
        <v>840408.6875</v>
      </c>
      <c r="AQ6093">
        <v>4085.32006835938</v>
      </c>
      <c r="AR6093">
        <v>840408.6875</v>
      </c>
      <c r="AS6093">
        <v>4085.32006835938</v>
      </c>
      <c r="AT6093" t="s">
        <v>53</v>
      </c>
      <c r="AU6093">
        <v>1</v>
      </c>
      <c r="AV6093">
        <v>8.2421519793225535</v>
      </c>
      <c r="AW6093">
        <v>1296</v>
      </c>
      <c r="AX6093">
        <v>1764</v>
      </c>
      <c r="AY6093">
        <v>1</v>
      </c>
      <c r="AZ6093">
        <v>0.52890092501678931</v>
      </c>
      <c r="BA6093">
        <v>-0.61367251398536793</v>
      </c>
    </row>
    <row r="6094" spans="1:53" x14ac:dyDescent="0.25">
      <c r="A6094">
        <v>3</v>
      </c>
      <c r="B6094">
        <v>0</v>
      </c>
      <c r="C6094">
        <v>20</v>
      </c>
      <c r="D6094">
        <v>6</v>
      </c>
      <c r="E6094">
        <v>3</v>
      </c>
      <c r="F6094">
        <v>1</v>
      </c>
      <c r="G6094">
        <v>11</v>
      </c>
      <c r="H6094" s="3">
        <f t="shared" si="95"/>
        <v>8</v>
      </c>
      <c r="I6094">
        <v>0</v>
      </c>
      <c r="J6094">
        <v>1200000</v>
      </c>
      <c r="K6094">
        <v>48</v>
      </c>
      <c r="L6094">
        <v>9</v>
      </c>
      <c r="M6094">
        <v>1</v>
      </c>
      <c r="N6094">
        <v>1</v>
      </c>
      <c r="O6094">
        <v>1300000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1300000</v>
      </c>
      <c r="X6094">
        <v>1300000</v>
      </c>
      <c r="Y6094">
        <v>11</v>
      </c>
      <c r="Z6094" s="3" t="s">
        <v>54</v>
      </c>
      <c r="AA6094">
        <v>0</v>
      </c>
      <c r="AB6094">
        <v>1</v>
      </c>
      <c r="AC6094">
        <v>1</v>
      </c>
      <c r="AD6094">
        <v>1</v>
      </c>
      <c r="AE6094">
        <v>0</v>
      </c>
      <c r="AF6094">
        <v>1</v>
      </c>
      <c r="AG6094">
        <v>0</v>
      </c>
      <c r="AH6094">
        <v>48</v>
      </c>
      <c r="AI6094">
        <v>1</v>
      </c>
      <c r="AJ6094">
        <v>0</v>
      </c>
      <c r="AK6094">
        <v>0</v>
      </c>
      <c r="AL6094">
        <v>0</v>
      </c>
      <c r="AM6094">
        <v>5</v>
      </c>
      <c r="AN6094">
        <v>1200000</v>
      </c>
      <c r="AO6094">
        <v>5833.33349609375</v>
      </c>
      <c r="AP6094">
        <v>1300000</v>
      </c>
      <c r="AQ6094">
        <v>6319.4443359375</v>
      </c>
      <c r="AR6094">
        <v>1300000</v>
      </c>
      <c r="AS6094">
        <v>6319.4443359375</v>
      </c>
      <c r="AT6094" t="s">
        <v>55</v>
      </c>
      <c r="AU6094">
        <v>1</v>
      </c>
      <c r="AV6094">
        <v>8.6713438991452811</v>
      </c>
      <c r="AW6094">
        <v>121</v>
      </c>
      <c r="AX6094">
        <v>400</v>
      </c>
      <c r="AY6094">
        <v>1</v>
      </c>
      <c r="AZ6094">
        <v>0.56226352076806041</v>
      </c>
      <c r="BA6094">
        <v>5.1884121085346109E-3</v>
      </c>
    </row>
    <row r="6095" spans="1:53" x14ac:dyDescent="0.25">
      <c r="A6095">
        <v>3</v>
      </c>
      <c r="B6095">
        <v>0</v>
      </c>
      <c r="C6095">
        <v>44</v>
      </c>
      <c r="D6095">
        <v>6</v>
      </c>
      <c r="E6095">
        <v>3</v>
      </c>
      <c r="F6095">
        <v>1</v>
      </c>
      <c r="G6095">
        <v>133</v>
      </c>
      <c r="H6095" s="3">
        <f t="shared" si="95"/>
        <v>32</v>
      </c>
      <c r="I6095">
        <v>88211</v>
      </c>
      <c r="J6095">
        <v>1200000</v>
      </c>
      <c r="K6095">
        <v>48</v>
      </c>
      <c r="L6095">
        <v>9</v>
      </c>
      <c r="M6095">
        <v>1</v>
      </c>
      <c r="N6095">
        <v>1</v>
      </c>
      <c r="O6095">
        <v>1388211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1388211</v>
      </c>
      <c r="X6095">
        <v>1388211</v>
      </c>
      <c r="Y6095">
        <v>11</v>
      </c>
      <c r="Z6095" s="3" t="s">
        <v>54</v>
      </c>
      <c r="AA6095">
        <v>0</v>
      </c>
      <c r="AB6095">
        <v>1</v>
      </c>
      <c r="AC6095">
        <v>1</v>
      </c>
      <c r="AD6095">
        <v>1</v>
      </c>
      <c r="AE6095">
        <v>0</v>
      </c>
      <c r="AF6095">
        <v>1</v>
      </c>
      <c r="AG6095">
        <v>0</v>
      </c>
      <c r="AH6095">
        <v>48</v>
      </c>
      <c r="AI6095">
        <v>1</v>
      </c>
      <c r="AJ6095">
        <v>0</v>
      </c>
      <c r="AK6095">
        <v>0</v>
      </c>
      <c r="AL6095">
        <v>0</v>
      </c>
      <c r="AM6095">
        <v>5</v>
      </c>
      <c r="AN6095">
        <v>1200000</v>
      </c>
      <c r="AO6095">
        <v>5833.33349609375</v>
      </c>
      <c r="AP6095">
        <v>1388211</v>
      </c>
      <c r="AQ6095">
        <v>6748.248046875</v>
      </c>
      <c r="AR6095">
        <v>1388211</v>
      </c>
      <c r="AS6095">
        <v>6748.248046875</v>
      </c>
      <c r="AT6095" t="s">
        <v>55</v>
      </c>
      <c r="AU6095">
        <v>1</v>
      </c>
      <c r="AV6095">
        <v>8.6713438991452811</v>
      </c>
      <c r="AW6095">
        <v>17689</v>
      </c>
      <c r="AX6095">
        <v>1936</v>
      </c>
      <c r="AY6095">
        <v>1</v>
      </c>
      <c r="AZ6095">
        <v>0.48749300734671269</v>
      </c>
      <c r="BA6095">
        <v>-0.63133454158071967</v>
      </c>
    </row>
    <row r="6096" spans="1:53" x14ac:dyDescent="0.25">
      <c r="A6096">
        <v>3</v>
      </c>
      <c r="B6096">
        <v>0</v>
      </c>
      <c r="C6096">
        <v>46</v>
      </c>
      <c r="D6096">
        <v>6</v>
      </c>
      <c r="E6096">
        <v>5</v>
      </c>
      <c r="F6096">
        <v>1</v>
      </c>
      <c r="G6096">
        <v>48</v>
      </c>
      <c r="H6096" s="3">
        <f t="shared" si="95"/>
        <v>34</v>
      </c>
      <c r="I6096">
        <v>0</v>
      </c>
      <c r="J6096">
        <v>1890000</v>
      </c>
      <c r="K6096">
        <v>48</v>
      </c>
      <c r="L6096">
        <v>9</v>
      </c>
      <c r="M6096">
        <v>1</v>
      </c>
      <c r="N6096">
        <v>1</v>
      </c>
      <c r="O6096">
        <v>2047500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2047500</v>
      </c>
      <c r="X6096">
        <v>2047500</v>
      </c>
      <c r="Y6096">
        <v>11</v>
      </c>
      <c r="Z6096" s="3" t="s">
        <v>54</v>
      </c>
      <c r="AA6096">
        <v>0</v>
      </c>
      <c r="AB6096">
        <v>1</v>
      </c>
      <c r="AC6096">
        <v>1</v>
      </c>
      <c r="AD6096">
        <v>1</v>
      </c>
      <c r="AE6096">
        <v>0</v>
      </c>
      <c r="AF6096">
        <v>1</v>
      </c>
      <c r="AG6096">
        <v>0</v>
      </c>
      <c r="AH6096">
        <v>48</v>
      </c>
      <c r="AI6096">
        <v>1</v>
      </c>
      <c r="AJ6096">
        <v>0</v>
      </c>
      <c r="AK6096">
        <v>0</v>
      </c>
      <c r="AL6096">
        <v>0</v>
      </c>
      <c r="AM6096">
        <v>5</v>
      </c>
      <c r="AN6096">
        <v>1890000</v>
      </c>
      <c r="AO6096">
        <v>9187.5</v>
      </c>
      <c r="AP6096">
        <v>2047500</v>
      </c>
      <c r="AQ6096">
        <v>9953.125</v>
      </c>
      <c r="AR6096">
        <v>2047500</v>
      </c>
      <c r="AS6096">
        <v>9953.125</v>
      </c>
      <c r="AT6096" t="s">
        <v>55</v>
      </c>
      <c r="AU6096">
        <v>1</v>
      </c>
      <c r="AV6096">
        <v>9.1255991435210912</v>
      </c>
      <c r="AW6096">
        <v>2304</v>
      </c>
      <c r="AX6096">
        <v>2116</v>
      </c>
      <c r="AY6096">
        <v>1</v>
      </c>
      <c r="AZ6096">
        <v>0.46237689234819102</v>
      </c>
      <c r="BA6096">
        <v>-5.1327630075134828E-2</v>
      </c>
    </row>
    <row r="6097" spans="1:53" x14ac:dyDescent="0.25">
      <c r="A6097">
        <v>2</v>
      </c>
      <c r="B6097">
        <v>1</v>
      </c>
      <c r="C6097">
        <v>49</v>
      </c>
      <c r="D6097">
        <v>3</v>
      </c>
      <c r="E6097">
        <v>5</v>
      </c>
      <c r="F6097">
        <v>1</v>
      </c>
      <c r="G6097">
        <v>11</v>
      </c>
      <c r="H6097" s="3">
        <f t="shared" si="95"/>
        <v>40</v>
      </c>
      <c r="I6097">
        <v>0</v>
      </c>
      <c r="J6097">
        <v>0</v>
      </c>
      <c r="K6097">
        <v>72</v>
      </c>
      <c r="L6097">
        <v>4</v>
      </c>
      <c r="M6097">
        <v>2</v>
      </c>
      <c r="N6097">
        <v>1</v>
      </c>
      <c r="O6097">
        <v>1200000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1200000</v>
      </c>
      <c r="X6097">
        <v>1200000</v>
      </c>
      <c r="Y6097">
        <v>11</v>
      </c>
      <c r="Z6097" s="3" t="s">
        <v>56</v>
      </c>
      <c r="AA6097">
        <v>0</v>
      </c>
      <c r="AB6097">
        <v>2</v>
      </c>
      <c r="AC6097">
        <v>1</v>
      </c>
      <c r="AD6097">
        <v>1</v>
      </c>
      <c r="AE6097">
        <v>0</v>
      </c>
      <c r="AF6097">
        <v>1</v>
      </c>
      <c r="AG6097">
        <v>0</v>
      </c>
      <c r="AH6097">
        <v>72</v>
      </c>
      <c r="AI6097">
        <v>0</v>
      </c>
      <c r="AJ6097">
        <v>1</v>
      </c>
      <c r="AK6097">
        <v>0</v>
      </c>
      <c r="AL6097">
        <v>0</v>
      </c>
      <c r="AM6097">
        <v>3</v>
      </c>
      <c r="AN6097">
        <v>1200000</v>
      </c>
      <c r="AO6097">
        <v>3888.88891601562</v>
      </c>
      <c r="AP6097">
        <v>1200000</v>
      </c>
      <c r="AQ6097">
        <v>3888.88891601562</v>
      </c>
      <c r="AR6097">
        <v>1200000</v>
      </c>
      <c r="AS6097">
        <v>3888.88891601562</v>
      </c>
      <c r="AT6097" t="s">
        <v>57</v>
      </c>
      <c r="AU6097">
        <v>0</v>
      </c>
      <c r="AV6097">
        <v>8.2658787701107759</v>
      </c>
      <c r="AW6097">
        <v>121</v>
      </c>
      <c r="AX6097">
        <v>2401</v>
      </c>
      <c r="AY6097">
        <v>0</v>
      </c>
      <c r="AZ6097">
        <v>-0.33475715428046909</v>
      </c>
      <c r="BA6097">
        <v>0.47882636774638332</v>
      </c>
    </row>
    <row r="6098" spans="1:53" x14ac:dyDescent="0.25">
      <c r="A6098">
        <v>2</v>
      </c>
      <c r="B6098">
        <v>0</v>
      </c>
      <c r="C6098">
        <v>45</v>
      </c>
      <c r="D6098">
        <v>3</v>
      </c>
      <c r="E6098">
        <v>5</v>
      </c>
      <c r="F6098">
        <v>1</v>
      </c>
      <c r="G6098">
        <v>7</v>
      </c>
      <c r="H6098" s="3">
        <f t="shared" si="95"/>
        <v>36</v>
      </c>
      <c r="I6098">
        <v>0</v>
      </c>
      <c r="J6098">
        <v>0</v>
      </c>
      <c r="K6098">
        <v>60</v>
      </c>
      <c r="L6098">
        <v>4</v>
      </c>
      <c r="M6098">
        <v>2</v>
      </c>
      <c r="N6098">
        <v>1</v>
      </c>
      <c r="O6098">
        <v>800000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300000</v>
      </c>
      <c r="W6098">
        <v>1100000</v>
      </c>
      <c r="X6098">
        <v>1100000</v>
      </c>
      <c r="Y6098">
        <v>11</v>
      </c>
      <c r="Z6098" s="3" t="s">
        <v>56</v>
      </c>
      <c r="AA6098">
        <v>0</v>
      </c>
      <c r="AB6098">
        <v>2</v>
      </c>
      <c r="AC6098">
        <v>1</v>
      </c>
      <c r="AD6098">
        <v>1</v>
      </c>
      <c r="AE6098">
        <v>0</v>
      </c>
      <c r="AF6098">
        <v>1</v>
      </c>
      <c r="AG6098">
        <v>0</v>
      </c>
      <c r="AH6098">
        <v>60</v>
      </c>
      <c r="AI6098">
        <v>0</v>
      </c>
      <c r="AJ6098">
        <v>1</v>
      </c>
      <c r="AK6098">
        <v>0</v>
      </c>
      <c r="AL6098">
        <v>0</v>
      </c>
      <c r="AM6098">
        <v>3</v>
      </c>
      <c r="AN6098">
        <v>800000</v>
      </c>
      <c r="AO6098">
        <v>3111.11108398438</v>
      </c>
      <c r="AP6098">
        <v>800000</v>
      </c>
      <c r="AQ6098">
        <v>3111.11108398438</v>
      </c>
      <c r="AR6098">
        <v>800000</v>
      </c>
      <c r="AS6098">
        <v>3111.11108398438</v>
      </c>
      <c r="AT6098" t="s">
        <v>57</v>
      </c>
      <c r="AU6098">
        <v>0</v>
      </c>
      <c r="AV6098">
        <v>8.0427352031018149</v>
      </c>
      <c r="AW6098">
        <v>49</v>
      </c>
      <c r="AX6098">
        <v>2025</v>
      </c>
      <c r="AY6098">
        <v>1</v>
      </c>
      <c r="AZ6098">
        <v>0.59160067006561279</v>
      </c>
      <c r="BA6098">
        <v>0.1531998947997571</v>
      </c>
    </row>
    <row r="6099" spans="1:53" x14ac:dyDescent="0.25">
      <c r="A6099">
        <v>3</v>
      </c>
      <c r="B6099">
        <v>0</v>
      </c>
      <c r="C6099">
        <v>26</v>
      </c>
      <c r="D6099">
        <v>6</v>
      </c>
      <c r="E6099">
        <v>7</v>
      </c>
      <c r="F6099">
        <v>6</v>
      </c>
      <c r="G6099">
        <v>36</v>
      </c>
      <c r="H6099" s="3">
        <f t="shared" si="95"/>
        <v>14</v>
      </c>
      <c r="I6099">
        <v>60000</v>
      </c>
      <c r="J6099">
        <v>2000000</v>
      </c>
      <c r="K6099">
        <v>48</v>
      </c>
      <c r="L6099">
        <v>7</v>
      </c>
      <c r="M6099">
        <v>1</v>
      </c>
      <c r="N6099">
        <v>1</v>
      </c>
      <c r="O6099">
        <v>2326666.6666666698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400000</v>
      </c>
      <c r="W6099">
        <v>2726666.6666666698</v>
      </c>
      <c r="X6099">
        <v>2726666.6666666698</v>
      </c>
      <c r="Y6099">
        <v>11</v>
      </c>
      <c r="Z6099" s="3" t="s">
        <v>54</v>
      </c>
      <c r="AA6099">
        <v>0</v>
      </c>
      <c r="AB6099">
        <v>1</v>
      </c>
      <c r="AC6099">
        <v>1</v>
      </c>
      <c r="AD6099">
        <v>1</v>
      </c>
      <c r="AE6099">
        <v>0</v>
      </c>
      <c r="AF6099">
        <v>1</v>
      </c>
      <c r="AG6099">
        <v>0</v>
      </c>
      <c r="AH6099">
        <v>48</v>
      </c>
      <c r="AI6099">
        <v>1</v>
      </c>
      <c r="AJ6099">
        <v>0</v>
      </c>
      <c r="AK6099">
        <v>0</v>
      </c>
      <c r="AL6099">
        <v>0</v>
      </c>
      <c r="AM6099">
        <v>4</v>
      </c>
      <c r="AN6099">
        <v>2100000</v>
      </c>
      <c r="AO6099">
        <v>10208.3330078125</v>
      </c>
      <c r="AP6099">
        <v>2326666.75</v>
      </c>
      <c r="AQ6099">
        <v>11310.185546875</v>
      </c>
      <c r="AR6099">
        <v>2326666.75</v>
      </c>
      <c r="AS6099">
        <v>11310.185546875</v>
      </c>
      <c r="AT6099" t="s">
        <v>55</v>
      </c>
      <c r="AU6099">
        <v>1</v>
      </c>
      <c r="AV6099">
        <v>9.2309596272911634</v>
      </c>
      <c r="AW6099">
        <v>1296</v>
      </c>
      <c r="AX6099">
        <v>676</v>
      </c>
      <c r="AY6099">
        <v>1</v>
      </c>
      <c r="AZ6099">
        <v>0.47973586687155301</v>
      </c>
      <c r="BA6099">
        <v>0.47731076591199267</v>
      </c>
    </row>
    <row r="6100" spans="1:53" x14ac:dyDescent="0.25">
      <c r="A6100">
        <v>3</v>
      </c>
      <c r="B6100">
        <v>1</v>
      </c>
      <c r="C6100">
        <v>43</v>
      </c>
      <c r="D6100">
        <v>6</v>
      </c>
      <c r="E6100">
        <v>6</v>
      </c>
      <c r="F6100">
        <v>1</v>
      </c>
      <c r="G6100">
        <v>156</v>
      </c>
      <c r="H6100" s="3">
        <f t="shared" si="95"/>
        <v>31</v>
      </c>
      <c r="I6100">
        <v>360000</v>
      </c>
      <c r="J6100">
        <v>4500000</v>
      </c>
      <c r="K6100">
        <v>40</v>
      </c>
      <c r="L6100">
        <v>9</v>
      </c>
      <c r="M6100">
        <v>1</v>
      </c>
      <c r="N6100">
        <v>1</v>
      </c>
      <c r="O6100">
        <v>2775000</v>
      </c>
      <c r="P6100">
        <v>0</v>
      </c>
      <c r="Q6100">
        <v>360000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3135000</v>
      </c>
      <c r="X6100">
        <v>3135000</v>
      </c>
      <c r="Y6100">
        <v>11</v>
      </c>
      <c r="Z6100" s="3" t="s">
        <v>54</v>
      </c>
      <c r="AA6100">
        <v>0</v>
      </c>
      <c r="AB6100">
        <v>1</v>
      </c>
      <c r="AC6100">
        <v>1</v>
      </c>
      <c r="AD6100">
        <v>1</v>
      </c>
      <c r="AE6100">
        <v>0</v>
      </c>
      <c r="AF6100">
        <v>1</v>
      </c>
      <c r="AG6100">
        <v>0</v>
      </c>
      <c r="AH6100">
        <v>40</v>
      </c>
      <c r="AI6100">
        <v>1</v>
      </c>
      <c r="AJ6100">
        <v>0</v>
      </c>
      <c r="AK6100">
        <v>0</v>
      </c>
      <c r="AL6100">
        <v>0</v>
      </c>
      <c r="AM6100">
        <v>5</v>
      </c>
      <c r="AN6100">
        <v>2400000</v>
      </c>
      <c r="AO6100">
        <v>14000</v>
      </c>
      <c r="AP6100">
        <v>2775000</v>
      </c>
      <c r="AQ6100">
        <v>16187.5</v>
      </c>
      <c r="AR6100">
        <v>2775000</v>
      </c>
      <c r="AS6100">
        <v>16187.5</v>
      </c>
      <c r="AT6100" t="s">
        <v>55</v>
      </c>
      <c r="AU6100">
        <v>1</v>
      </c>
      <c r="AV6100">
        <v>9.5468126085973957</v>
      </c>
      <c r="AW6100">
        <v>24336</v>
      </c>
      <c r="AX6100">
        <v>1849</v>
      </c>
      <c r="AY6100">
        <v>0</v>
      </c>
      <c r="AZ6100">
        <v>-0.55700560352643624</v>
      </c>
      <c r="BA6100">
        <v>0.12949141006749859</v>
      </c>
    </row>
    <row r="6101" spans="1:53" x14ac:dyDescent="0.25">
      <c r="A6101">
        <v>3</v>
      </c>
      <c r="B6101">
        <v>1</v>
      </c>
      <c r="C6101">
        <v>37</v>
      </c>
      <c r="D6101">
        <v>6</v>
      </c>
      <c r="E6101">
        <v>5</v>
      </c>
      <c r="F6101">
        <v>1</v>
      </c>
      <c r="G6101">
        <v>48</v>
      </c>
      <c r="H6101" s="3">
        <f t="shared" si="95"/>
        <v>25</v>
      </c>
      <c r="I6101">
        <v>0</v>
      </c>
      <c r="J6101">
        <v>3250000</v>
      </c>
      <c r="K6101">
        <v>35</v>
      </c>
      <c r="L6101">
        <v>9</v>
      </c>
      <c r="M6101">
        <v>1</v>
      </c>
      <c r="N6101">
        <v>1</v>
      </c>
      <c r="O6101">
        <v>3520833.3333333302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3520833.3333333302</v>
      </c>
      <c r="X6101">
        <v>3520833.3333333302</v>
      </c>
      <c r="Y6101">
        <v>11</v>
      </c>
      <c r="Z6101" s="3" t="s">
        <v>54</v>
      </c>
      <c r="AA6101">
        <v>0</v>
      </c>
      <c r="AB6101">
        <v>1</v>
      </c>
      <c r="AC6101">
        <v>1</v>
      </c>
      <c r="AD6101">
        <v>1</v>
      </c>
      <c r="AE6101">
        <v>0</v>
      </c>
      <c r="AF6101">
        <v>1</v>
      </c>
      <c r="AG6101">
        <v>0</v>
      </c>
      <c r="AH6101">
        <v>35</v>
      </c>
      <c r="AI6101">
        <v>1</v>
      </c>
      <c r="AJ6101">
        <v>0</v>
      </c>
      <c r="AK6101">
        <v>0</v>
      </c>
      <c r="AL6101">
        <v>0</v>
      </c>
      <c r="AM6101">
        <v>5</v>
      </c>
      <c r="AN6101">
        <v>3250000</v>
      </c>
      <c r="AO6101">
        <v>21666.666015625</v>
      </c>
      <c r="AP6101">
        <v>3520833.25</v>
      </c>
      <c r="AQ6101">
        <v>23472.220703125</v>
      </c>
      <c r="AR6101">
        <v>3520833.25</v>
      </c>
      <c r="AS6101">
        <v>23472.220703125</v>
      </c>
      <c r="AT6101" t="s">
        <v>55</v>
      </c>
      <c r="AU6101">
        <v>1</v>
      </c>
      <c r="AV6101">
        <v>9.9835302301615876</v>
      </c>
      <c r="AW6101">
        <v>2304</v>
      </c>
      <c r="AX6101">
        <v>1369</v>
      </c>
      <c r="AY6101">
        <v>0</v>
      </c>
      <c r="AZ6101">
        <v>-0.59919657507386725</v>
      </c>
      <c r="BA6101">
        <v>0.7540750923897096</v>
      </c>
    </row>
    <row r="6102" spans="1:53" x14ac:dyDescent="0.25">
      <c r="A6102">
        <v>2</v>
      </c>
      <c r="B6102">
        <v>1</v>
      </c>
      <c r="C6102">
        <v>24</v>
      </c>
      <c r="D6102">
        <v>6</v>
      </c>
      <c r="E6102">
        <v>5</v>
      </c>
      <c r="F6102">
        <v>1</v>
      </c>
      <c r="G6102">
        <v>12</v>
      </c>
      <c r="H6102" s="3">
        <f t="shared" si="95"/>
        <v>12</v>
      </c>
      <c r="I6102">
        <v>280000</v>
      </c>
      <c r="J6102">
        <v>1260000</v>
      </c>
      <c r="K6102">
        <v>84</v>
      </c>
      <c r="L6102">
        <v>4</v>
      </c>
      <c r="M6102">
        <v>2</v>
      </c>
      <c r="N6102">
        <v>1</v>
      </c>
      <c r="O6102">
        <v>1532500</v>
      </c>
      <c r="P6102">
        <v>0</v>
      </c>
      <c r="Q6102">
        <v>280000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1812500</v>
      </c>
      <c r="X6102">
        <v>1812500</v>
      </c>
      <c r="Y6102">
        <v>11</v>
      </c>
      <c r="Z6102" s="3" t="s">
        <v>54</v>
      </c>
      <c r="AA6102">
        <v>0</v>
      </c>
      <c r="AB6102">
        <v>2</v>
      </c>
      <c r="AC6102">
        <v>1</v>
      </c>
      <c r="AD6102">
        <v>1</v>
      </c>
      <c r="AE6102">
        <v>0</v>
      </c>
      <c r="AF6102">
        <v>1</v>
      </c>
      <c r="AG6102">
        <v>0</v>
      </c>
      <c r="AH6102">
        <v>72</v>
      </c>
      <c r="AI6102">
        <v>0</v>
      </c>
      <c r="AJ6102">
        <v>1</v>
      </c>
      <c r="AK6102">
        <v>0</v>
      </c>
      <c r="AL6102">
        <v>0</v>
      </c>
      <c r="AM6102">
        <v>3</v>
      </c>
      <c r="AN6102">
        <v>1400000</v>
      </c>
      <c r="AO6102">
        <v>3888.88891601562</v>
      </c>
      <c r="AP6102">
        <v>1499166.625</v>
      </c>
      <c r="AQ6102">
        <v>4164.3515625</v>
      </c>
      <c r="AR6102">
        <v>1499166.625</v>
      </c>
      <c r="AS6102">
        <v>4164.3515625</v>
      </c>
      <c r="AT6102" t="s">
        <v>55</v>
      </c>
      <c r="AU6102">
        <v>0</v>
      </c>
      <c r="AV6102">
        <v>8.2658787701107759</v>
      </c>
      <c r="AW6102">
        <v>144</v>
      </c>
      <c r="AX6102">
        <v>576</v>
      </c>
      <c r="AY6102">
        <v>0</v>
      </c>
      <c r="AZ6102">
        <v>-0.44335872127783899</v>
      </c>
      <c r="BA6102">
        <v>3.5278082142352903E-2</v>
      </c>
    </row>
    <row r="6103" spans="1:53" x14ac:dyDescent="0.25">
      <c r="A6103">
        <v>3</v>
      </c>
      <c r="B6103">
        <v>1</v>
      </c>
      <c r="C6103">
        <v>37</v>
      </c>
      <c r="D6103">
        <v>5</v>
      </c>
      <c r="E6103">
        <v>11</v>
      </c>
      <c r="F6103">
        <v>1</v>
      </c>
      <c r="G6103">
        <v>3</v>
      </c>
      <c r="H6103" s="3">
        <f t="shared" si="95"/>
        <v>26</v>
      </c>
      <c r="I6103">
        <v>144712</v>
      </c>
      <c r="J6103">
        <v>380000</v>
      </c>
      <c r="K6103">
        <v>48</v>
      </c>
      <c r="L6103">
        <v>9</v>
      </c>
      <c r="M6103">
        <v>1</v>
      </c>
      <c r="N6103">
        <v>1</v>
      </c>
      <c r="O6103">
        <v>957620.66666666698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957620.66666666698</v>
      </c>
      <c r="X6103">
        <v>1207620.66666667</v>
      </c>
      <c r="Y6103">
        <v>11</v>
      </c>
      <c r="Z6103" s="3" t="s">
        <v>52</v>
      </c>
      <c r="AA6103">
        <v>1</v>
      </c>
      <c r="AB6103">
        <v>1</v>
      </c>
      <c r="AC6103">
        <v>1</v>
      </c>
      <c r="AD6103">
        <v>1</v>
      </c>
      <c r="AE6103">
        <v>0</v>
      </c>
      <c r="AF6103">
        <v>1</v>
      </c>
      <c r="AG6103">
        <v>0</v>
      </c>
      <c r="AH6103">
        <v>48</v>
      </c>
      <c r="AI6103">
        <v>1</v>
      </c>
      <c r="AJ6103">
        <v>0</v>
      </c>
      <c r="AK6103">
        <v>0</v>
      </c>
      <c r="AL6103">
        <v>0</v>
      </c>
      <c r="AM6103">
        <v>5</v>
      </c>
      <c r="AN6103">
        <v>781242</v>
      </c>
      <c r="AO6103">
        <v>3797.7041015625</v>
      </c>
      <c r="AP6103">
        <v>957620.6875</v>
      </c>
      <c r="AQ6103">
        <v>4655.1005859375</v>
      </c>
      <c r="AR6103">
        <v>957620.6875</v>
      </c>
      <c r="AS6103">
        <v>4655.1005859375</v>
      </c>
      <c r="AT6103" t="s">
        <v>53</v>
      </c>
      <c r="AU6103">
        <v>1</v>
      </c>
      <c r="AV6103">
        <v>8.2421519793225535</v>
      </c>
      <c r="AW6103">
        <v>9</v>
      </c>
      <c r="AX6103">
        <v>1369</v>
      </c>
      <c r="AY6103">
        <v>0</v>
      </c>
      <c r="AZ6103">
        <v>-0.47162915322137078</v>
      </c>
      <c r="BA6103">
        <v>-0.49172553638027938</v>
      </c>
    </row>
    <row r="6104" spans="1:53" x14ac:dyDescent="0.25">
      <c r="A6104">
        <v>3</v>
      </c>
      <c r="B6104">
        <v>0</v>
      </c>
      <c r="C6104">
        <v>35</v>
      </c>
      <c r="D6104">
        <v>5</v>
      </c>
      <c r="E6104">
        <v>11</v>
      </c>
      <c r="F6104">
        <v>1</v>
      </c>
      <c r="G6104">
        <v>42</v>
      </c>
      <c r="H6104" s="3">
        <f t="shared" si="95"/>
        <v>24</v>
      </c>
      <c r="I6104">
        <v>150211</v>
      </c>
      <c r="J6104">
        <v>800000</v>
      </c>
      <c r="K6104">
        <v>48</v>
      </c>
      <c r="L6104">
        <v>8</v>
      </c>
      <c r="M6104">
        <v>1</v>
      </c>
      <c r="N6104">
        <v>1</v>
      </c>
      <c r="O6104">
        <v>1016877.66666667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1016877.66666667</v>
      </c>
      <c r="X6104">
        <v>1016877.66666667</v>
      </c>
      <c r="Y6104">
        <v>11</v>
      </c>
      <c r="Z6104" s="3" t="s">
        <v>52</v>
      </c>
      <c r="AA6104">
        <v>1</v>
      </c>
      <c r="AB6104">
        <v>1</v>
      </c>
      <c r="AC6104">
        <v>1</v>
      </c>
      <c r="AD6104">
        <v>1</v>
      </c>
      <c r="AE6104">
        <v>0</v>
      </c>
      <c r="AF6104">
        <v>1</v>
      </c>
      <c r="AG6104">
        <v>0</v>
      </c>
      <c r="AH6104">
        <v>48</v>
      </c>
      <c r="AI6104">
        <v>1</v>
      </c>
      <c r="AJ6104">
        <v>0</v>
      </c>
      <c r="AK6104">
        <v>0</v>
      </c>
      <c r="AL6104">
        <v>0</v>
      </c>
      <c r="AM6104">
        <v>5</v>
      </c>
      <c r="AN6104">
        <v>800000</v>
      </c>
      <c r="AO6104">
        <v>3888.88891601562</v>
      </c>
      <c r="AP6104">
        <v>1016877.6875</v>
      </c>
      <c r="AQ6104">
        <v>4943.1552734375</v>
      </c>
      <c r="AR6104">
        <v>1016877.6875</v>
      </c>
      <c r="AS6104">
        <v>4943.1552734375</v>
      </c>
      <c r="AT6104" t="s">
        <v>53</v>
      </c>
      <c r="AU6104">
        <v>1</v>
      </c>
      <c r="AV6104">
        <v>8.2658787701107759</v>
      </c>
      <c r="AW6104">
        <v>1764</v>
      </c>
      <c r="AX6104">
        <v>1225</v>
      </c>
      <c r="AY6104">
        <v>1</v>
      </c>
      <c r="AZ6104">
        <v>0.52655368649194589</v>
      </c>
      <c r="BA6104">
        <v>-0.45787750801181543</v>
      </c>
    </row>
    <row r="6105" spans="1:53" x14ac:dyDescent="0.25">
      <c r="A6105">
        <v>4</v>
      </c>
      <c r="B6105">
        <v>0</v>
      </c>
      <c r="C6105">
        <v>26</v>
      </c>
      <c r="D6105">
        <v>6</v>
      </c>
      <c r="E6105">
        <v>3</v>
      </c>
      <c r="F6105">
        <v>1</v>
      </c>
      <c r="G6105">
        <v>36</v>
      </c>
      <c r="H6105" s="3">
        <f t="shared" si="95"/>
        <v>14</v>
      </c>
      <c r="I6105">
        <v>70000</v>
      </c>
      <c r="J6105">
        <v>2500000</v>
      </c>
      <c r="K6105">
        <v>48</v>
      </c>
      <c r="L6105">
        <v>9</v>
      </c>
      <c r="M6105">
        <v>1</v>
      </c>
      <c r="N6105">
        <v>1</v>
      </c>
      <c r="O6105">
        <v>2778333.3333333302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2778333.3333333302</v>
      </c>
      <c r="X6105">
        <v>2778333.3333333302</v>
      </c>
      <c r="Y6105">
        <v>11</v>
      </c>
      <c r="Z6105" s="3" t="s">
        <v>54</v>
      </c>
      <c r="AA6105">
        <v>0</v>
      </c>
      <c r="AB6105">
        <v>1</v>
      </c>
      <c r="AC6105">
        <v>1</v>
      </c>
      <c r="AD6105">
        <v>1</v>
      </c>
      <c r="AE6105">
        <v>0</v>
      </c>
      <c r="AF6105">
        <v>1</v>
      </c>
      <c r="AG6105">
        <v>0</v>
      </c>
      <c r="AH6105">
        <v>48</v>
      </c>
      <c r="AI6105">
        <v>1</v>
      </c>
      <c r="AJ6105">
        <v>0</v>
      </c>
      <c r="AK6105">
        <v>0</v>
      </c>
      <c r="AL6105">
        <v>0</v>
      </c>
      <c r="AM6105">
        <v>5</v>
      </c>
      <c r="AN6105">
        <v>2500000</v>
      </c>
      <c r="AO6105">
        <v>12152.77734375</v>
      </c>
      <c r="AP6105">
        <v>2708333.25</v>
      </c>
      <c r="AQ6105">
        <v>13165.5087890625</v>
      </c>
      <c r="AR6105">
        <v>2708333.25</v>
      </c>
      <c r="AS6105">
        <v>13165.5087890625</v>
      </c>
      <c r="AT6105" t="s">
        <v>55</v>
      </c>
      <c r="AU6105">
        <v>1</v>
      </c>
      <c r="AV6105">
        <v>9.4053130106094098</v>
      </c>
      <c r="AW6105">
        <v>1296</v>
      </c>
      <c r="AX6105">
        <v>676</v>
      </c>
      <c r="AY6105">
        <v>1</v>
      </c>
      <c r="AZ6105">
        <v>0.5298910675656352</v>
      </c>
      <c r="BA6105">
        <v>0.54294044386189511</v>
      </c>
    </row>
    <row r="6106" spans="1:53" x14ac:dyDescent="0.25">
      <c r="A6106">
        <v>3</v>
      </c>
      <c r="B6106">
        <v>0</v>
      </c>
      <c r="C6106">
        <v>35</v>
      </c>
      <c r="D6106">
        <v>5</v>
      </c>
      <c r="E6106">
        <v>11</v>
      </c>
      <c r="F6106">
        <v>1</v>
      </c>
      <c r="G6106">
        <v>2</v>
      </c>
      <c r="H6106" s="3">
        <f t="shared" si="95"/>
        <v>24</v>
      </c>
      <c r="I6106">
        <v>0</v>
      </c>
      <c r="J6106">
        <v>0</v>
      </c>
      <c r="K6106">
        <v>48</v>
      </c>
      <c r="L6106">
        <v>1</v>
      </c>
      <c r="M6106">
        <v>2</v>
      </c>
      <c r="N6106">
        <v>1</v>
      </c>
      <c r="O6106">
        <v>600000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600000</v>
      </c>
      <c r="X6106">
        <v>850000</v>
      </c>
      <c r="Y6106">
        <v>11</v>
      </c>
      <c r="Z6106" s="3" t="s">
        <v>52</v>
      </c>
      <c r="AA6106">
        <v>1</v>
      </c>
      <c r="AB6106">
        <v>2</v>
      </c>
      <c r="AC6106">
        <v>1</v>
      </c>
      <c r="AD6106">
        <v>1</v>
      </c>
      <c r="AE6106">
        <v>0</v>
      </c>
      <c r="AF6106">
        <v>1</v>
      </c>
      <c r="AG6106">
        <v>0</v>
      </c>
      <c r="AH6106">
        <v>48</v>
      </c>
      <c r="AI6106">
        <v>0</v>
      </c>
      <c r="AJ6106">
        <v>1</v>
      </c>
      <c r="AK6106">
        <v>0</v>
      </c>
      <c r="AL6106">
        <v>1</v>
      </c>
      <c r="AM6106">
        <v>1</v>
      </c>
      <c r="AN6106">
        <v>600000</v>
      </c>
      <c r="AO6106">
        <v>2916.66674804688</v>
      </c>
      <c r="AP6106">
        <v>600000</v>
      </c>
      <c r="AQ6106">
        <v>2916.66674804688</v>
      </c>
      <c r="AR6106">
        <v>600000</v>
      </c>
      <c r="AS6106">
        <v>2916.66674804688</v>
      </c>
      <c r="AT6106" t="s">
        <v>53</v>
      </c>
      <c r="AU6106">
        <v>0</v>
      </c>
      <c r="AV6106">
        <v>7.9781967185853384</v>
      </c>
      <c r="AW6106">
        <v>4</v>
      </c>
      <c r="AX6106">
        <v>1225</v>
      </c>
      <c r="AY6106">
        <v>1</v>
      </c>
      <c r="AZ6106">
        <v>0.3344919427999532</v>
      </c>
      <c r="BA6106">
        <v>-0.28956220161407159</v>
      </c>
    </row>
    <row r="6107" spans="1:53" x14ac:dyDescent="0.25">
      <c r="A6107">
        <v>3</v>
      </c>
      <c r="B6107">
        <v>1</v>
      </c>
      <c r="C6107">
        <v>26</v>
      </c>
      <c r="D6107">
        <v>6</v>
      </c>
      <c r="E6107">
        <v>6</v>
      </c>
      <c r="F6107">
        <v>1</v>
      </c>
      <c r="G6107">
        <v>12</v>
      </c>
      <c r="H6107" s="3">
        <f t="shared" si="95"/>
        <v>14</v>
      </c>
      <c r="I6107">
        <v>0</v>
      </c>
      <c r="J6107">
        <v>3200000</v>
      </c>
      <c r="K6107">
        <v>48</v>
      </c>
      <c r="L6107">
        <v>4</v>
      </c>
      <c r="M6107">
        <v>1</v>
      </c>
      <c r="N6107">
        <v>1</v>
      </c>
      <c r="O6107">
        <v>3466666.6666666698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3466666.6666666698</v>
      </c>
      <c r="X6107">
        <v>3466666.6666666698</v>
      </c>
      <c r="Y6107">
        <v>11</v>
      </c>
      <c r="Z6107" s="3" t="s">
        <v>54</v>
      </c>
      <c r="AA6107">
        <v>0</v>
      </c>
      <c r="AB6107">
        <v>1</v>
      </c>
      <c r="AC6107">
        <v>1</v>
      </c>
      <c r="AD6107">
        <v>1</v>
      </c>
      <c r="AE6107">
        <v>0</v>
      </c>
      <c r="AF6107">
        <v>1</v>
      </c>
      <c r="AG6107">
        <v>0</v>
      </c>
      <c r="AH6107">
        <v>48</v>
      </c>
      <c r="AI6107">
        <v>1</v>
      </c>
      <c r="AJ6107">
        <v>0</v>
      </c>
      <c r="AK6107">
        <v>0</v>
      </c>
      <c r="AL6107">
        <v>0</v>
      </c>
      <c r="AM6107">
        <v>3</v>
      </c>
      <c r="AN6107">
        <v>3200000</v>
      </c>
      <c r="AO6107">
        <v>15555.5556640625</v>
      </c>
      <c r="AP6107">
        <v>3466666.75</v>
      </c>
      <c r="AQ6107">
        <v>16851.8515625</v>
      </c>
      <c r="AR6107">
        <v>3466666.75</v>
      </c>
      <c r="AS6107">
        <v>16851.8515625</v>
      </c>
      <c r="AT6107" t="s">
        <v>55</v>
      </c>
      <c r="AU6107">
        <v>1</v>
      </c>
      <c r="AV6107">
        <v>9.6521731312306684</v>
      </c>
      <c r="AW6107">
        <v>144</v>
      </c>
      <c r="AX6107">
        <v>676</v>
      </c>
      <c r="AY6107">
        <v>0</v>
      </c>
      <c r="AZ6107">
        <v>-0.60530641872812518</v>
      </c>
      <c r="BA6107">
        <v>1.1067277162358811</v>
      </c>
    </row>
    <row r="6108" spans="1:53" x14ac:dyDescent="0.25">
      <c r="A6108">
        <v>2</v>
      </c>
      <c r="B6108">
        <v>0</v>
      </c>
      <c r="C6108">
        <v>41</v>
      </c>
      <c r="D6108">
        <v>6</v>
      </c>
      <c r="E6108">
        <v>5</v>
      </c>
      <c r="F6108">
        <v>1</v>
      </c>
      <c r="G6108">
        <v>2</v>
      </c>
      <c r="H6108" s="3">
        <f t="shared" si="95"/>
        <v>29</v>
      </c>
      <c r="I6108">
        <v>30000</v>
      </c>
      <c r="J6108">
        <v>900000</v>
      </c>
      <c r="K6108">
        <v>48</v>
      </c>
      <c r="L6108">
        <v>7</v>
      </c>
      <c r="M6108">
        <v>1</v>
      </c>
      <c r="N6108">
        <v>1</v>
      </c>
      <c r="O6108">
        <v>1905000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1905000</v>
      </c>
      <c r="X6108">
        <v>1905000</v>
      </c>
      <c r="Y6108">
        <v>11</v>
      </c>
      <c r="Z6108" s="3" t="s">
        <v>54</v>
      </c>
      <c r="AA6108">
        <v>0</v>
      </c>
      <c r="AB6108">
        <v>1</v>
      </c>
      <c r="AC6108">
        <v>1</v>
      </c>
      <c r="AD6108">
        <v>1</v>
      </c>
      <c r="AE6108">
        <v>0</v>
      </c>
      <c r="AF6108">
        <v>1</v>
      </c>
      <c r="AG6108">
        <v>0</v>
      </c>
      <c r="AH6108">
        <v>48</v>
      </c>
      <c r="AI6108">
        <v>1</v>
      </c>
      <c r="AJ6108">
        <v>0</v>
      </c>
      <c r="AK6108">
        <v>0</v>
      </c>
      <c r="AL6108">
        <v>0</v>
      </c>
      <c r="AM6108">
        <v>4</v>
      </c>
      <c r="AN6108">
        <v>1800000</v>
      </c>
      <c r="AO6108">
        <v>8750</v>
      </c>
      <c r="AP6108">
        <v>1905000</v>
      </c>
      <c r="AQ6108">
        <v>9260.4169921875</v>
      </c>
      <c r="AR6108">
        <v>1905000</v>
      </c>
      <c r="AS6108">
        <v>9260.4169921875</v>
      </c>
      <c r="AT6108" t="s">
        <v>55</v>
      </c>
      <c r="AU6108">
        <v>1</v>
      </c>
      <c r="AV6108">
        <v>9.0768089793516609</v>
      </c>
      <c r="AW6108">
        <v>4</v>
      </c>
      <c r="AX6108">
        <v>1681</v>
      </c>
      <c r="AY6108">
        <v>1</v>
      </c>
      <c r="AZ6108">
        <v>0.40139802945059577</v>
      </c>
      <c r="BA6108">
        <v>0.13860658860884109</v>
      </c>
    </row>
    <row r="6109" spans="1:53" x14ac:dyDescent="0.25">
      <c r="A6109">
        <v>2</v>
      </c>
      <c r="B6109">
        <v>1</v>
      </c>
      <c r="C6109">
        <v>28</v>
      </c>
      <c r="D6109">
        <v>5</v>
      </c>
      <c r="E6109">
        <v>11</v>
      </c>
      <c r="F6109">
        <v>1</v>
      </c>
      <c r="G6109">
        <v>14</v>
      </c>
      <c r="H6109" s="3">
        <f t="shared" si="95"/>
        <v>17</v>
      </c>
      <c r="I6109">
        <v>0</v>
      </c>
      <c r="J6109">
        <v>80000</v>
      </c>
      <c r="K6109">
        <v>48</v>
      </c>
      <c r="L6109">
        <v>7</v>
      </c>
      <c r="M6109">
        <v>1</v>
      </c>
      <c r="N6109">
        <v>1</v>
      </c>
      <c r="O6109">
        <v>980000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980000</v>
      </c>
      <c r="X6109">
        <v>980000</v>
      </c>
      <c r="Y6109">
        <v>11</v>
      </c>
      <c r="Z6109" s="3" t="s">
        <v>52</v>
      </c>
      <c r="AA6109">
        <v>1</v>
      </c>
      <c r="AB6109">
        <v>1</v>
      </c>
      <c r="AC6109">
        <v>1</v>
      </c>
      <c r="AD6109">
        <v>1</v>
      </c>
      <c r="AE6109">
        <v>0</v>
      </c>
      <c r="AF6109">
        <v>1</v>
      </c>
      <c r="AG6109">
        <v>0</v>
      </c>
      <c r="AH6109">
        <v>48</v>
      </c>
      <c r="AI6109">
        <v>1</v>
      </c>
      <c r="AJ6109">
        <v>0</v>
      </c>
      <c r="AK6109">
        <v>0</v>
      </c>
      <c r="AL6109">
        <v>0</v>
      </c>
      <c r="AM6109">
        <v>4</v>
      </c>
      <c r="AN6109">
        <v>900000</v>
      </c>
      <c r="AO6109">
        <v>4375</v>
      </c>
      <c r="AP6109">
        <v>980000</v>
      </c>
      <c r="AQ6109">
        <v>4763.888671875</v>
      </c>
      <c r="AR6109">
        <v>980000</v>
      </c>
      <c r="AS6109">
        <v>4763.888671875</v>
      </c>
      <c r="AT6109" t="s">
        <v>53</v>
      </c>
      <c r="AU6109">
        <v>1</v>
      </c>
      <c r="AV6109">
        <v>8.3836617987917155</v>
      </c>
      <c r="AW6109">
        <v>196</v>
      </c>
      <c r="AX6109">
        <v>784</v>
      </c>
      <c r="AY6109">
        <v>0</v>
      </c>
      <c r="AZ6109">
        <v>-0.47605226507381171</v>
      </c>
      <c r="BA6109">
        <v>-0.1062379061138172</v>
      </c>
    </row>
    <row r="6110" spans="1:53" x14ac:dyDescent="0.25">
      <c r="A6110">
        <v>2</v>
      </c>
      <c r="B6110">
        <v>0</v>
      </c>
      <c r="C6110">
        <v>22</v>
      </c>
      <c r="D6110">
        <v>6</v>
      </c>
      <c r="E6110">
        <v>1</v>
      </c>
      <c r="F6110">
        <v>1</v>
      </c>
      <c r="G6110">
        <v>1</v>
      </c>
      <c r="H6110" s="3">
        <f t="shared" si="95"/>
        <v>10</v>
      </c>
      <c r="I6110">
        <v>81211</v>
      </c>
      <c r="J6110">
        <v>0</v>
      </c>
      <c r="K6110">
        <v>50</v>
      </c>
      <c r="L6110">
        <v>9</v>
      </c>
      <c r="M6110">
        <v>1</v>
      </c>
      <c r="N6110">
        <v>1</v>
      </c>
      <c r="O6110">
        <v>831211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831211</v>
      </c>
      <c r="X6110">
        <v>831211</v>
      </c>
      <c r="Y6110">
        <v>11</v>
      </c>
      <c r="Z6110" s="3" t="s">
        <v>54</v>
      </c>
      <c r="AA6110">
        <v>0</v>
      </c>
      <c r="AB6110">
        <v>1</v>
      </c>
      <c r="AC6110">
        <v>1</v>
      </c>
      <c r="AD6110">
        <v>1</v>
      </c>
      <c r="AE6110">
        <v>0</v>
      </c>
      <c r="AF6110">
        <v>1</v>
      </c>
      <c r="AG6110">
        <v>0</v>
      </c>
      <c r="AH6110">
        <v>50</v>
      </c>
      <c r="AI6110">
        <v>1</v>
      </c>
      <c r="AJ6110">
        <v>0</v>
      </c>
      <c r="AK6110">
        <v>0</v>
      </c>
      <c r="AL6110">
        <v>0</v>
      </c>
      <c r="AM6110">
        <v>5</v>
      </c>
      <c r="AN6110">
        <v>750000</v>
      </c>
      <c r="AO6110">
        <v>3500</v>
      </c>
      <c r="AP6110">
        <v>831211</v>
      </c>
      <c r="AQ6110">
        <v>3878.98461914062</v>
      </c>
      <c r="AR6110">
        <v>831211</v>
      </c>
      <c r="AS6110">
        <v>3878.98461914062</v>
      </c>
      <c r="AT6110" t="s">
        <v>55</v>
      </c>
      <c r="AU6110">
        <v>1</v>
      </c>
      <c r="AV6110">
        <v>8.1605182474775049</v>
      </c>
      <c r="AW6110">
        <v>1</v>
      </c>
      <c r="AX6110">
        <v>484</v>
      </c>
      <c r="AY6110">
        <v>1</v>
      </c>
      <c r="AZ6110">
        <v>0.55491267782447351</v>
      </c>
      <c r="BA6110">
        <v>-0.51675241858276266</v>
      </c>
    </row>
    <row r="6111" spans="1:53" x14ac:dyDescent="0.25">
      <c r="A6111">
        <v>3</v>
      </c>
      <c r="B6111">
        <v>0</v>
      </c>
      <c r="C6111">
        <v>56</v>
      </c>
      <c r="D6111">
        <v>6</v>
      </c>
      <c r="E6111">
        <v>2</v>
      </c>
      <c r="F6111">
        <v>1</v>
      </c>
      <c r="G6111">
        <v>264</v>
      </c>
      <c r="H6111" s="3">
        <f t="shared" si="95"/>
        <v>44</v>
      </c>
      <c r="I6111">
        <v>0</v>
      </c>
      <c r="J6111">
        <v>3700000</v>
      </c>
      <c r="K6111">
        <v>50</v>
      </c>
      <c r="L6111">
        <v>5</v>
      </c>
      <c r="M6111">
        <v>1</v>
      </c>
      <c r="N6111">
        <v>1</v>
      </c>
      <c r="O6111">
        <v>4008333.3333333302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4008333.3333333302</v>
      </c>
      <c r="X6111">
        <v>4008333.3333333302</v>
      </c>
      <c r="Y6111">
        <v>11</v>
      </c>
      <c r="Z6111" s="3" t="s">
        <v>54</v>
      </c>
      <c r="AA6111">
        <v>0</v>
      </c>
      <c r="AB6111">
        <v>1</v>
      </c>
      <c r="AC6111">
        <v>1</v>
      </c>
      <c r="AD6111">
        <v>1</v>
      </c>
      <c r="AE6111">
        <v>0</v>
      </c>
      <c r="AF6111">
        <v>1</v>
      </c>
      <c r="AG6111">
        <v>0</v>
      </c>
      <c r="AH6111">
        <v>50</v>
      </c>
      <c r="AI6111">
        <v>1</v>
      </c>
      <c r="AJ6111">
        <v>0</v>
      </c>
      <c r="AK6111">
        <v>0</v>
      </c>
      <c r="AL6111">
        <v>0</v>
      </c>
      <c r="AM6111">
        <v>4</v>
      </c>
      <c r="AN6111">
        <v>3700000</v>
      </c>
      <c r="AO6111">
        <v>17266.666015625</v>
      </c>
      <c r="AP6111">
        <v>4008333.25</v>
      </c>
      <c r="AQ6111">
        <v>18705.5546875</v>
      </c>
      <c r="AR6111">
        <v>4008333.25</v>
      </c>
      <c r="AS6111">
        <v>18705.5546875</v>
      </c>
      <c r="AT6111" t="s">
        <v>55</v>
      </c>
      <c r="AU6111">
        <v>1</v>
      </c>
      <c r="AV6111">
        <v>9.7565331018743482</v>
      </c>
      <c r="AW6111">
        <v>69696</v>
      </c>
      <c r="AX6111">
        <v>3136</v>
      </c>
      <c r="AY6111">
        <v>1</v>
      </c>
      <c r="AZ6111">
        <v>0.40683826161108538</v>
      </c>
      <c r="BA6111">
        <v>0.48047505450231182</v>
      </c>
    </row>
    <row r="6112" spans="1:53" x14ac:dyDescent="0.25">
      <c r="A6112">
        <v>3</v>
      </c>
      <c r="B6112">
        <v>1</v>
      </c>
      <c r="C6112">
        <v>26</v>
      </c>
      <c r="D6112">
        <v>5</v>
      </c>
      <c r="E6112">
        <v>11</v>
      </c>
      <c r="F6112">
        <v>1</v>
      </c>
      <c r="G6112">
        <v>24</v>
      </c>
      <c r="H6112" s="3">
        <f t="shared" si="95"/>
        <v>15</v>
      </c>
      <c r="I6112">
        <v>0</v>
      </c>
      <c r="J6112">
        <v>0</v>
      </c>
      <c r="K6112">
        <v>60</v>
      </c>
      <c r="L6112">
        <v>3</v>
      </c>
      <c r="M6112">
        <v>2</v>
      </c>
      <c r="N6112">
        <v>1</v>
      </c>
      <c r="O6112">
        <v>781242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781242</v>
      </c>
      <c r="X6112">
        <v>781242</v>
      </c>
      <c r="Y6112">
        <v>11</v>
      </c>
      <c r="Z6112" s="3" t="s">
        <v>52</v>
      </c>
      <c r="AA6112">
        <v>1</v>
      </c>
      <c r="AB6112">
        <v>2</v>
      </c>
      <c r="AC6112">
        <v>1</v>
      </c>
      <c r="AD6112">
        <v>1</v>
      </c>
      <c r="AE6112">
        <v>0</v>
      </c>
      <c r="AF6112">
        <v>1</v>
      </c>
      <c r="AG6112">
        <v>0</v>
      </c>
      <c r="AH6112">
        <v>60</v>
      </c>
      <c r="AI6112">
        <v>0</v>
      </c>
      <c r="AJ6112">
        <v>1</v>
      </c>
      <c r="AK6112">
        <v>0</v>
      </c>
      <c r="AL6112">
        <v>1</v>
      </c>
      <c r="AM6112">
        <v>2</v>
      </c>
      <c r="AN6112">
        <v>781242</v>
      </c>
      <c r="AO6112">
        <v>3038.16333007812</v>
      </c>
      <c r="AP6112">
        <v>781242</v>
      </c>
      <c r="AQ6112">
        <v>3038.16333007812</v>
      </c>
      <c r="AR6112">
        <v>781242</v>
      </c>
      <c r="AS6112">
        <v>3038.16333007812</v>
      </c>
      <c r="AT6112" t="s">
        <v>53</v>
      </c>
      <c r="AU6112">
        <v>0</v>
      </c>
      <c r="AV6112">
        <v>8.019008444079935</v>
      </c>
      <c r="AW6112">
        <v>576</v>
      </c>
      <c r="AX6112">
        <v>676</v>
      </c>
      <c r="AY6112">
        <v>0</v>
      </c>
      <c r="AZ6112">
        <v>-0.48571039176488912</v>
      </c>
      <c r="BA6112">
        <v>-9.484528753759483E-2</v>
      </c>
    </row>
    <row r="6113" spans="1:53" x14ac:dyDescent="0.25">
      <c r="A6113">
        <v>3</v>
      </c>
      <c r="B6113">
        <v>1</v>
      </c>
      <c r="C6113">
        <v>20</v>
      </c>
      <c r="D6113">
        <v>5</v>
      </c>
      <c r="E6113">
        <v>11</v>
      </c>
      <c r="F6113">
        <v>1</v>
      </c>
      <c r="G6113">
        <v>12</v>
      </c>
      <c r="H6113" s="3">
        <f t="shared" si="95"/>
        <v>9</v>
      </c>
      <c r="I6113">
        <v>0</v>
      </c>
      <c r="J6113">
        <v>0</v>
      </c>
      <c r="K6113">
        <v>60</v>
      </c>
      <c r="L6113">
        <v>3</v>
      </c>
      <c r="M6113">
        <v>2</v>
      </c>
      <c r="N6113">
        <v>1</v>
      </c>
      <c r="O6113">
        <v>781242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781242</v>
      </c>
      <c r="X6113">
        <v>781242</v>
      </c>
      <c r="Y6113">
        <v>11</v>
      </c>
      <c r="Z6113" s="3" t="s">
        <v>52</v>
      </c>
      <c r="AA6113">
        <v>1</v>
      </c>
      <c r="AB6113">
        <v>2</v>
      </c>
      <c r="AC6113">
        <v>1</v>
      </c>
      <c r="AD6113">
        <v>1</v>
      </c>
      <c r="AE6113">
        <v>0</v>
      </c>
      <c r="AF6113">
        <v>1</v>
      </c>
      <c r="AG6113">
        <v>0</v>
      </c>
      <c r="AH6113">
        <v>60</v>
      </c>
      <c r="AI6113">
        <v>0</v>
      </c>
      <c r="AJ6113">
        <v>1</v>
      </c>
      <c r="AK6113">
        <v>0</v>
      </c>
      <c r="AL6113">
        <v>1</v>
      </c>
      <c r="AM6113">
        <v>2</v>
      </c>
      <c r="AN6113">
        <v>781242</v>
      </c>
      <c r="AO6113">
        <v>3038.16333007812</v>
      </c>
      <c r="AP6113">
        <v>781242</v>
      </c>
      <c r="AQ6113">
        <v>3038.16333007812</v>
      </c>
      <c r="AR6113">
        <v>781242</v>
      </c>
      <c r="AS6113">
        <v>3038.16333007812</v>
      </c>
      <c r="AT6113" t="s">
        <v>53</v>
      </c>
      <c r="AU6113">
        <v>0</v>
      </c>
      <c r="AV6113">
        <v>8.019008444079935</v>
      </c>
      <c r="AW6113">
        <v>144</v>
      </c>
      <c r="AX6113">
        <v>400</v>
      </c>
      <c r="AY6113">
        <v>0</v>
      </c>
      <c r="AZ6113">
        <v>-0.44815045925667418</v>
      </c>
      <c r="BA6113">
        <v>7.713219300043081E-2</v>
      </c>
    </row>
    <row r="6114" spans="1:53" x14ac:dyDescent="0.25">
      <c r="A6114">
        <v>2</v>
      </c>
      <c r="B6114">
        <v>0</v>
      </c>
      <c r="C6114">
        <v>22</v>
      </c>
      <c r="D6114">
        <v>5</v>
      </c>
      <c r="E6114">
        <v>11</v>
      </c>
      <c r="F6114">
        <v>4</v>
      </c>
      <c r="G6114">
        <v>5</v>
      </c>
      <c r="H6114" s="3">
        <f t="shared" si="95"/>
        <v>11</v>
      </c>
      <c r="I6114">
        <v>0</v>
      </c>
      <c r="J6114">
        <v>0</v>
      </c>
      <c r="K6114">
        <v>35</v>
      </c>
      <c r="L6114">
        <v>1</v>
      </c>
      <c r="M6114">
        <v>2</v>
      </c>
      <c r="N6114">
        <v>1</v>
      </c>
      <c r="O6114">
        <v>800000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800000</v>
      </c>
      <c r="X6114">
        <v>860000</v>
      </c>
      <c r="Y6114">
        <v>11</v>
      </c>
      <c r="Z6114" s="3" t="s">
        <v>52</v>
      </c>
      <c r="AA6114">
        <v>1</v>
      </c>
      <c r="AB6114">
        <v>2</v>
      </c>
      <c r="AC6114">
        <v>1</v>
      </c>
      <c r="AD6114">
        <v>1</v>
      </c>
      <c r="AE6114">
        <v>0</v>
      </c>
      <c r="AF6114">
        <v>1</v>
      </c>
      <c r="AG6114">
        <v>0</v>
      </c>
      <c r="AH6114">
        <v>35</v>
      </c>
      <c r="AI6114">
        <v>0</v>
      </c>
      <c r="AJ6114">
        <v>1</v>
      </c>
      <c r="AK6114">
        <v>0</v>
      </c>
      <c r="AL6114">
        <v>1</v>
      </c>
      <c r="AM6114">
        <v>1</v>
      </c>
      <c r="AN6114">
        <v>800000</v>
      </c>
      <c r="AO6114">
        <v>5333.33349609375</v>
      </c>
      <c r="AP6114">
        <v>800000</v>
      </c>
      <c r="AQ6114">
        <v>5333.33349609375</v>
      </c>
      <c r="AR6114">
        <v>800000</v>
      </c>
      <c r="AS6114">
        <v>5333.33349609375</v>
      </c>
      <c r="AT6114" t="s">
        <v>53</v>
      </c>
      <c r="AU6114">
        <v>0</v>
      </c>
      <c r="AV6114">
        <v>8.5817317430713871</v>
      </c>
      <c r="AW6114">
        <v>25</v>
      </c>
      <c r="AX6114">
        <v>484</v>
      </c>
      <c r="AY6114">
        <v>1</v>
      </c>
      <c r="AZ6114">
        <v>0.32829815751084279</v>
      </c>
      <c r="BA6114">
        <v>0.42978594728833108</v>
      </c>
    </row>
    <row r="6115" spans="1:53" x14ac:dyDescent="0.25">
      <c r="A6115">
        <v>2</v>
      </c>
      <c r="B6115">
        <v>0</v>
      </c>
      <c r="C6115">
        <v>44</v>
      </c>
      <c r="D6115">
        <v>5</v>
      </c>
      <c r="E6115">
        <v>11</v>
      </c>
      <c r="F6115">
        <v>1</v>
      </c>
      <c r="G6115">
        <v>218</v>
      </c>
      <c r="H6115" s="3">
        <f t="shared" si="95"/>
        <v>33</v>
      </c>
      <c r="I6115">
        <v>194211</v>
      </c>
      <c r="J6115">
        <v>800000</v>
      </c>
      <c r="K6115">
        <v>48</v>
      </c>
      <c r="L6115">
        <v>7</v>
      </c>
      <c r="M6115">
        <v>1</v>
      </c>
      <c r="N6115">
        <v>1</v>
      </c>
      <c r="O6115">
        <v>967119.66666666698</v>
      </c>
      <c r="P6115">
        <v>0</v>
      </c>
      <c r="Q6115">
        <v>75000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1042119.66666667</v>
      </c>
      <c r="X6115">
        <v>1042119.66666667</v>
      </c>
      <c r="Y6115">
        <v>11</v>
      </c>
      <c r="Z6115" s="3" t="s">
        <v>52</v>
      </c>
      <c r="AA6115">
        <v>1</v>
      </c>
      <c r="AB6115">
        <v>1</v>
      </c>
      <c r="AC6115">
        <v>1</v>
      </c>
      <c r="AD6115">
        <v>1</v>
      </c>
      <c r="AE6115">
        <v>0</v>
      </c>
      <c r="AF6115">
        <v>1</v>
      </c>
      <c r="AG6115">
        <v>0</v>
      </c>
      <c r="AH6115">
        <v>48</v>
      </c>
      <c r="AI6115">
        <v>1</v>
      </c>
      <c r="AJ6115">
        <v>0</v>
      </c>
      <c r="AK6115">
        <v>0</v>
      </c>
      <c r="AL6115">
        <v>0</v>
      </c>
      <c r="AM6115">
        <v>4</v>
      </c>
      <c r="AN6115">
        <v>781242</v>
      </c>
      <c r="AO6115">
        <v>3797.7041015625</v>
      </c>
      <c r="AP6115">
        <v>967119.6875</v>
      </c>
      <c r="AQ6115">
        <v>4701.2763671875</v>
      </c>
      <c r="AR6115">
        <v>967119.6875</v>
      </c>
      <c r="AS6115">
        <v>4701.2763671875</v>
      </c>
      <c r="AT6115" t="s">
        <v>53</v>
      </c>
      <c r="AU6115">
        <v>1</v>
      </c>
      <c r="AV6115">
        <v>8.2421519793225535</v>
      </c>
      <c r="AW6115">
        <v>47524</v>
      </c>
      <c r="AX6115">
        <v>1936</v>
      </c>
      <c r="AY6115">
        <v>1</v>
      </c>
      <c r="AZ6115">
        <v>0.51001780655772144</v>
      </c>
      <c r="BA6115">
        <v>-0.8025733160136912</v>
      </c>
    </row>
    <row r="6116" spans="1:53" x14ac:dyDescent="0.25">
      <c r="A6116">
        <v>3</v>
      </c>
      <c r="B6116">
        <v>0</v>
      </c>
      <c r="C6116">
        <v>37</v>
      </c>
      <c r="D6116">
        <v>6</v>
      </c>
      <c r="E6116">
        <v>6</v>
      </c>
      <c r="F6116">
        <v>1</v>
      </c>
      <c r="G6116">
        <v>30</v>
      </c>
      <c r="H6116" s="3">
        <f t="shared" si="95"/>
        <v>25</v>
      </c>
      <c r="I6116">
        <v>0</v>
      </c>
      <c r="J6116">
        <v>2950000</v>
      </c>
      <c r="K6116">
        <v>48</v>
      </c>
      <c r="L6116">
        <v>9</v>
      </c>
      <c r="M6116">
        <v>1</v>
      </c>
      <c r="N6116">
        <v>1</v>
      </c>
      <c r="O6116">
        <v>3245833.3333333302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3245833.3333333302</v>
      </c>
      <c r="X6116">
        <v>3245833.3333333302</v>
      </c>
      <c r="Y6116">
        <v>11</v>
      </c>
      <c r="Z6116" s="3" t="s">
        <v>54</v>
      </c>
      <c r="AA6116">
        <v>0</v>
      </c>
      <c r="AB6116">
        <v>1</v>
      </c>
      <c r="AC6116">
        <v>1</v>
      </c>
      <c r="AD6116">
        <v>1</v>
      </c>
      <c r="AE6116">
        <v>0</v>
      </c>
      <c r="AF6116">
        <v>1</v>
      </c>
      <c r="AG6116">
        <v>0</v>
      </c>
      <c r="AH6116">
        <v>48</v>
      </c>
      <c r="AI6116">
        <v>1</v>
      </c>
      <c r="AJ6116">
        <v>0</v>
      </c>
      <c r="AK6116">
        <v>0</v>
      </c>
      <c r="AL6116">
        <v>0</v>
      </c>
      <c r="AM6116">
        <v>5</v>
      </c>
      <c r="AN6116">
        <v>3000000</v>
      </c>
      <c r="AO6116">
        <v>14583.3330078125</v>
      </c>
      <c r="AP6116">
        <v>3245833.25</v>
      </c>
      <c r="AQ6116">
        <v>15778.3564453125</v>
      </c>
      <c r="AR6116">
        <v>3245833.25</v>
      </c>
      <c r="AS6116">
        <v>15778.3564453125</v>
      </c>
      <c r="AT6116" t="s">
        <v>55</v>
      </c>
      <c r="AU6116">
        <v>1</v>
      </c>
      <c r="AV6116">
        <v>9.5876345807962213</v>
      </c>
      <c r="AW6116">
        <v>900</v>
      </c>
      <c r="AX6116">
        <v>1369</v>
      </c>
      <c r="AY6116">
        <v>1</v>
      </c>
      <c r="AZ6116">
        <v>0.47462907641382718</v>
      </c>
      <c r="BA6116">
        <v>0.53642424530414357</v>
      </c>
    </row>
    <row r="6117" spans="1:53" x14ac:dyDescent="0.25">
      <c r="A6117">
        <v>2</v>
      </c>
      <c r="B6117">
        <v>1</v>
      </c>
      <c r="C6117">
        <v>43</v>
      </c>
      <c r="D6117">
        <v>3</v>
      </c>
      <c r="E6117">
        <v>5</v>
      </c>
      <c r="F6117">
        <v>1</v>
      </c>
      <c r="G6117">
        <v>4</v>
      </c>
      <c r="H6117" s="3">
        <f t="shared" si="95"/>
        <v>34</v>
      </c>
      <c r="I6117">
        <v>0</v>
      </c>
      <c r="J6117">
        <v>0</v>
      </c>
      <c r="K6117">
        <v>50</v>
      </c>
      <c r="L6117">
        <v>2</v>
      </c>
      <c r="M6117">
        <v>2</v>
      </c>
      <c r="N6117">
        <v>1</v>
      </c>
      <c r="O6117">
        <v>1400000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1400000</v>
      </c>
      <c r="X6117">
        <v>1400000</v>
      </c>
      <c r="Y6117">
        <v>11</v>
      </c>
      <c r="Z6117" s="3" t="s">
        <v>56</v>
      </c>
      <c r="AA6117">
        <v>0</v>
      </c>
      <c r="AB6117">
        <v>2</v>
      </c>
      <c r="AC6117">
        <v>1</v>
      </c>
      <c r="AD6117">
        <v>1</v>
      </c>
      <c r="AE6117">
        <v>0</v>
      </c>
      <c r="AF6117">
        <v>1</v>
      </c>
      <c r="AG6117">
        <v>0</v>
      </c>
      <c r="AH6117">
        <v>50</v>
      </c>
      <c r="AI6117">
        <v>0</v>
      </c>
      <c r="AJ6117">
        <v>1</v>
      </c>
      <c r="AK6117">
        <v>0</v>
      </c>
      <c r="AL6117">
        <v>1</v>
      </c>
      <c r="AM6117">
        <v>2</v>
      </c>
      <c r="AN6117">
        <v>1400000</v>
      </c>
      <c r="AO6117">
        <v>6533.33349609375</v>
      </c>
      <c r="AP6117">
        <v>1400000</v>
      </c>
      <c r="AQ6117">
        <v>6533.33349609375</v>
      </c>
      <c r="AR6117">
        <v>1400000</v>
      </c>
      <c r="AS6117">
        <v>6533.33349609375</v>
      </c>
      <c r="AT6117" t="s">
        <v>57</v>
      </c>
      <c r="AU6117">
        <v>0</v>
      </c>
      <c r="AV6117">
        <v>8.7846725814628073</v>
      </c>
      <c r="AW6117">
        <v>16</v>
      </c>
      <c r="AX6117">
        <v>1849</v>
      </c>
      <c r="AY6117">
        <v>0</v>
      </c>
      <c r="AZ6117">
        <v>-0.51902414956842591</v>
      </c>
      <c r="BA6117">
        <v>0.91459402758260111</v>
      </c>
    </row>
    <row r="6118" spans="1:53" x14ac:dyDescent="0.25">
      <c r="A6118">
        <v>3</v>
      </c>
      <c r="B6118">
        <v>0</v>
      </c>
      <c r="C6118">
        <v>49</v>
      </c>
      <c r="D6118">
        <v>5</v>
      </c>
      <c r="E6118">
        <v>11</v>
      </c>
      <c r="F6118">
        <v>1</v>
      </c>
      <c r="G6118">
        <v>324</v>
      </c>
      <c r="H6118" s="3">
        <f t="shared" si="95"/>
        <v>38</v>
      </c>
      <c r="I6118">
        <v>119111</v>
      </c>
      <c r="J6118">
        <v>1400000</v>
      </c>
      <c r="K6118">
        <v>48</v>
      </c>
      <c r="L6118">
        <v>3</v>
      </c>
      <c r="M6118">
        <v>1</v>
      </c>
      <c r="N6118">
        <v>1</v>
      </c>
      <c r="O6118">
        <v>2235777.6666666698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2235777.6666666698</v>
      </c>
      <c r="X6118">
        <v>2235777.6666666698</v>
      </c>
      <c r="Y6118">
        <v>11</v>
      </c>
      <c r="Z6118" s="3" t="s">
        <v>52</v>
      </c>
      <c r="AA6118">
        <v>1</v>
      </c>
      <c r="AB6118">
        <v>1</v>
      </c>
      <c r="AC6118">
        <v>1</v>
      </c>
      <c r="AD6118">
        <v>1</v>
      </c>
      <c r="AE6118">
        <v>0</v>
      </c>
      <c r="AF6118">
        <v>1</v>
      </c>
      <c r="AG6118">
        <v>0</v>
      </c>
      <c r="AH6118">
        <v>48</v>
      </c>
      <c r="AI6118">
        <v>1</v>
      </c>
      <c r="AJ6118">
        <v>0</v>
      </c>
      <c r="AK6118">
        <v>0</v>
      </c>
      <c r="AL6118">
        <v>1</v>
      </c>
      <c r="AM6118">
        <v>2</v>
      </c>
      <c r="AN6118">
        <v>2000000</v>
      </c>
      <c r="AO6118">
        <v>9722.22265625</v>
      </c>
      <c r="AP6118">
        <v>2235777.75</v>
      </c>
      <c r="AQ6118">
        <v>10868.3642578125</v>
      </c>
      <c r="AR6118">
        <v>2235777.75</v>
      </c>
      <c r="AS6118">
        <v>10868.3642578125</v>
      </c>
      <c r="AT6118" t="s">
        <v>53</v>
      </c>
      <c r="AU6118">
        <v>1</v>
      </c>
      <c r="AV6118">
        <v>9.1821695396523424</v>
      </c>
      <c r="AW6118">
        <v>104976</v>
      </c>
      <c r="AX6118">
        <v>2401</v>
      </c>
      <c r="AY6118">
        <v>1</v>
      </c>
      <c r="AZ6118">
        <v>0.39375566616670171</v>
      </c>
      <c r="BA6118">
        <v>0.21142234277873839</v>
      </c>
    </row>
    <row r="6119" spans="1:53" x14ac:dyDescent="0.25">
      <c r="A6119">
        <v>2</v>
      </c>
      <c r="B6119">
        <v>0</v>
      </c>
      <c r="C6119">
        <v>25</v>
      </c>
      <c r="D6119">
        <v>6</v>
      </c>
      <c r="E6119">
        <v>2</v>
      </c>
      <c r="F6119">
        <v>1</v>
      </c>
      <c r="G6119">
        <v>6</v>
      </c>
      <c r="H6119" s="3">
        <f t="shared" si="95"/>
        <v>13</v>
      </c>
      <c r="I6119">
        <v>0</v>
      </c>
      <c r="J6119">
        <v>0</v>
      </c>
      <c r="K6119">
        <v>48</v>
      </c>
      <c r="L6119">
        <v>9</v>
      </c>
      <c r="M6119">
        <v>1</v>
      </c>
      <c r="N6119">
        <v>1</v>
      </c>
      <c r="O6119">
        <v>800000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800000</v>
      </c>
      <c r="X6119">
        <v>800000</v>
      </c>
      <c r="Y6119">
        <v>11</v>
      </c>
      <c r="Z6119" s="3" t="s">
        <v>54</v>
      </c>
      <c r="AA6119">
        <v>0</v>
      </c>
      <c r="AB6119">
        <v>1</v>
      </c>
      <c r="AC6119">
        <v>1</v>
      </c>
      <c r="AD6119">
        <v>1</v>
      </c>
      <c r="AE6119">
        <v>0</v>
      </c>
      <c r="AF6119">
        <v>1</v>
      </c>
      <c r="AG6119">
        <v>0</v>
      </c>
      <c r="AH6119">
        <v>48</v>
      </c>
      <c r="AI6119">
        <v>1</v>
      </c>
      <c r="AJ6119">
        <v>0</v>
      </c>
      <c r="AK6119">
        <v>0</v>
      </c>
      <c r="AL6119">
        <v>0</v>
      </c>
      <c r="AM6119">
        <v>5</v>
      </c>
      <c r="AN6119">
        <v>800000</v>
      </c>
      <c r="AO6119">
        <v>3888.88891601562</v>
      </c>
      <c r="AP6119">
        <v>800000</v>
      </c>
      <c r="AQ6119">
        <v>3888.88891601562</v>
      </c>
      <c r="AR6119">
        <v>800000</v>
      </c>
      <c r="AS6119">
        <v>3888.88891601562</v>
      </c>
      <c r="AT6119" t="s">
        <v>55</v>
      </c>
      <c r="AU6119">
        <v>1</v>
      </c>
      <c r="AV6119">
        <v>8.2658787701107759</v>
      </c>
      <c r="AW6119">
        <v>36</v>
      </c>
      <c r="AX6119">
        <v>625</v>
      </c>
      <c r="AY6119">
        <v>1</v>
      </c>
      <c r="AZ6119">
        <v>0.52386749637694174</v>
      </c>
      <c r="BA6119">
        <v>-0.51689886140553232</v>
      </c>
    </row>
    <row r="6120" spans="1:53" x14ac:dyDescent="0.25">
      <c r="A6120">
        <v>2</v>
      </c>
      <c r="B6120">
        <v>0</v>
      </c>
      <c r="C6120">
        <v>26</v>
      </c>
      <c r="D6120">
        <v>6</v>
      </c>
      <c r="E6120">
        <v>6</v>
      </c>
      <c r="F6120">
        <v>1</v>
      </c>
      <c r="G6120">
        <v>36</v>
      </c>
      <c r="H6120" s="3">
        <f t="shared" si="95"/>
        <v>14</v>
      </c>
      <c r="I6120">
        <v>142411</v>
      </c>
      <c r="J6120">
        <v>1200000</v>
      </c>
      <c r="K6120">
        <v>40</v>
      </c>
      <c r="L6120">
        <v>6</v>
      </c>
      <c r="M6120">
        <v>1</v>
      </c>
      <c r="N6120">
        <v>1</v>
      </c>
      <c r="O6120">
        <v>1392411</v>
      </c>
      <c r="P6120">
        <v>0</v>
      </c>
      <c r="Q6120">
        <v>0</v>
      </c>
      <c r="R6120">
        <v>0</v>
      </c>
      <c r="S6120">
        <v>0</v>
      </c>
      <c r="T6120">
        <v>250000</v>
      </c>
      <c r="U6120">
        <v>0</v>
      </c>
      <c r="V6120">
        <v>0</v>
      </c>
      <c r="W6120">
        <v>1642411</v>
      </c>
      <c r="X6120">
        <v>1642411</v>
      </c>
      <c r="Y6120">
        <v>11</v>
      </c>
      <c r="Z6120" s="3" t="s">
        <v>54</v>
      </c>
      <c r="AA6120">
        <v>0</v>
      </c>
      <c r="AB6120">
        <v>1</v>
      </c>
      <c r="AC6120">
        <v>1</v>
      </c>
      <c r="AD6120">
        <v>1</v>
      </c>
      <c r="AE6120">
        <v>0</v>
      </c>
      <c r="AF6120">
        <v>1</v>
      </c>
      <c r="AG6120">
        <v>0</v>
      </c>
      <c r="AH6120">
        <v>40</v>
      </c>
      <c r="AI6120">
        <v>1</v>
      </c>
      <c r="AJ6120">
        <v>0</v>
      </c>
      <c r="AK6120">
        <v>0</v>
      </c>
      <c r="AL6120">
        <v>0</v>
      </c>
      <c r="AM6120">
        <v>4</v>
      </c>
      <c r="AN6120">
        <v>1150000</v>
      </c>
      <c r="AO6120">
        <v>6708.33349609375</v>
      </c>
      <c r="AP6120">
        <v>1392411</v>
      </c>
      <c r="AQ6120">
        <v>8122.3974609375</v>
      </c>
      <c r="AR6120">
        <v>1392411</v>
      </c>
      <c r="AS6120">
        <v>8122.3974609375</v>
      </c>
      <c r="AT6120" t="s">
        <v>55</v>
      </c>
      <c r="AU6120">
        <v>1</v>
      </c>
      <c r="AV6120">
        <v>8.811105837881076</v>
      </c>
      <c r="AW6120">
        <v>1296</v>
      </c>
      <c r="AX6120">
        <v>676</v>
      </c>
      <c r="AY6120">
        <v>1</v>
      </c>
      <c r="AZ6120">
        <v>0.40505147342490871</v>
      </c>
      <c r="BA6120">
        <v>2.2396935345264778E-2</v>
      </c>
    </row>
    <row r="6121" spans="1:53" x14ac:dyDescent="0.25">
      <c r="A6121">
        <v>3</v>
      </c>
      <c r="B6121">
        <v>0</v>
      </c>
      <c r="C6121">
        <v>26</v>
      </c>
      <c r="D6121">
        <v>6</v>
      </c>
      <c r="E6121">
        <v>6</v>
      </c>
      <c r="F6121">
        <v>6</v>
      </c>
      <c r="G6121">
        <v>1</v>
      </c>
      <c r="H6121" s="3">
        <f t="shared" si="95"/>
        <v>14</v>
      </c>
      <c r="I6121">
        <v>0</v>
      </c>
      <c r="J6121">
        <v>0</v>
      </c>
      <c r="K6121">
        <v>36</v>
      </c>
      <c r="L6121">
        <v>7</v>
      </c>
      <c r="M6121">
        <v>1</v>
      </c>
      <c r="N6121">
        <v>1</v>
      </c>
      <c r="O6121">
        <v>3000000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3000000</v>
      </c>
      <c r="X6121">
        <v>3000000</v>
      </c>
      <c r="Y6121">
        <v>11</v>
      </c>
      <c r="Z6121" s="3" t="s">
        <v>54</v>
      </c>
      <c r="AA6121">
        <v>0</v>
      </c>
      <c r="AB6121">
        <v>1</v>
      </c>
      <c r="AC6121">
        <v>1</v>
      </c>
      <c r="AD6121">
        <v>1</v>
      </c>
      <c r="AE6121">
        <v>0</v>
      </c>
      <c r="AF6121">
        <v>1</v>
      </c>
      <c r="AG6121">
        <v>0</v>
      </c>
      <c r="AH6121">
        <v>36</v>
      </c>
      <c r="AI6121">
        <v>1</v>
      </c>
      <c r="AJ6121">
        <v>0</v>
      </c>
      <c r="AK6121">
        <v>0</v>
      </c>
      <c r="AL6121">
        <v>0</v>
      </c>
      <c r="AM6121">
        <v>4</v>
      </c>
      <c r="AN6121">
        <v>3000000</v>
      </c>
      <c r="AO6121">
        <v>19444.4453125</v>
      </c>
      <c r="AP6121">
        <v>3000000</v>
      </c>
      <c r="AQ6121">
        <v>19444.4453125</v>
      </c>
      <c r="AR6121">
        <v>3000000</v>
      </c>
      <c r="AS6121">
        <v>19444.4453125</v>
      </c>
      <c r="AT6121" t="s">
        <v>55</v>
      </c>
      <c r="AU6121">
        <v>1</v>
      </c>
      <c r="AV6121">
        <v>9.8753167202122878</v>
      </c>
      <c r="AW6121">
        <v>1</v>
      </c>
      <c r="AX6121">
        <v>676</v>
      </c>
      <c r="AY6121">
        <v>1</v>
      </c>
      <c r="AZ6121">
        <v>0.39061255935924422</v>
      </c>
      <c r="BA6121">
        <v>1.0539765935785781</v>
      </c>
    </row>
    <row r="6122" spans="1:53" x14ac:dyDescent="0.25">
      <c r="A6122">
        <v>3</v>
      </c>
      <c r="B6122">
        <v>1</v>
      </c>
      <c r="C6122">
        <v>38</v>
      </c>
      <c r="D6122">
        <v>5</v>
      </c>
      <c r="E6122">
        <v>11</v>
      </c>
      <c r="F6122">
        <v>1</v>
      </c>
      <c r="G6122">
        <v>240</v>
      </c>
      <c r="H6122" s="3">
        <f t="shared" si="95"/>
        <v>27</v>
      </c>
      <c r="I6122">
        <v>0</v>
      </c>
      <c r="J6122">
        <v>5100000</v>
      </c>
      <c r="K6122">
        <v>80</v>
      </c>
      <c r="L6122">
        <v>9</v>
      </c>
      <c r="M6122">
        <v>1</v>
      </c>
      <c r="N6122">
        <v>1</v>
      </c>
      <c r="O6122">
        <v>2925000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2925000</v>
      </c>
      <c r="X6122">
        <v>2925000</v>
      </c>
      <c r="Y6122">
        <v>11</v>
      </c>
      <c r="Z6122" s="3" t="s">
        <v>52</v>
      </c>
      <c r="AA6122">
        <v>1</v>
      </c>
      <c r="AB6122">
        <v>1</v>
      </c>
      <c r="AC6122">
        <v>1</v>
      </c>
      <c r="AD6122">
        <v>1</v>
      </c>
      <c r="AE6122">
        <v>0</v>
      </c>
      <c r="AF6122">
        <v>1</v>
      </c>
      <c r="AG6122">
        <v>0</v>
      </c>
      <c r="AH6122">
        <v>72</v>
      </c>
      <c r="AI6122">
        <v>1</v>
      </c>
      <c r="AJ6122">
        <v>0</v>
      </c>
      <c r="AK6122">
        <v>0</v>
      </c>
      <c r="AL6122">
        <v>0</v>
      </c>
      <c r="AM6122">
        <v>5</v>
      </c>
      <c r="AN6122">
        <v>2500000</v>
      </c>
      <c r="AO6122">
        <v>7291.66650390625</v>
      </c>
      <c r="AP6122">
        <v>2925000</v>
      </c>
      <c r="AQ6122">
        <v>8531.25</v>
      </c>
      <c r="AR6122">
        <v>2925000</v>
      </c>
      <c r="AS6122">
        <v>8531.25</v>
      </c>
      <c r="AT6122" t="s">
        <v>53</v>
      </c>
      <c r="AU6122">
        <v>1</v>
      </c>
      <c r="AV6122">
        <v>8.8944874002362759</v>
      </c>
      <c r="AW6122">
        <v>57600</v>
      </c>
      <c r="AX6122">
        <v>1444</v>
      </c>
      <c r="AY6122">
        <v>0</v>
      </c>
      <c r="AZ6122">
        <v>-0.2780640202403285</v>
      </c>
      <c r="BA6122">
        <v>4.7264242407703563E-2</v>
      </c>
    </row>
    <row r="6123" spans="1:53" x14ac:dyDescent="0.25">
      <c r="A6123">
        <v>3</v>
      </c>
      <c r="B6123">
        <v>0</v>
      </c>
      <c r="C6123">
        <v>35</v>
      </c>
      <c r="D6123">
        <v>6</v>
      </c>
      <c r="E6123">
        <v>5</v>
      </c>
      <c r="F6123">
        <v>1</v>
      </c>
      <c r="G6123">
        <v>15</v>
      </c>
      <c r="H6123" s="3">
        <f t="shared" si="95"/>
        <v>23</v>
      </c>
      <c r="I6123">
        <v>0</v>
      </c>
      <c r="J6123">
        <v>2880000</v>
      </c>
      <c r="K6123">
        <v>48</v>
      </c>
      <c r="L6123">
        <v>7</v>
      </c>
      <c r="M6123">
        <v>1</v>
      </c>
      <c r="N6123">
        <v>1</v>
      </c>
      <c r="O6123">
        <v>3080000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3080000</v>
      </c>
      <c r="X6123">
        <v>3080000</v>
      </c>
      <c r="Y6123">
        <v>11</v>
      </c>
      <c r="Z6123" s="3" t="s">
        <v>54</v>
      </c>
      <c r="AA6123">
        <v>0</v>
      </c>
      <c r="AB6123">
        <v>1</v>
      </c>
      <c r="AC6123">
        <v>1</v>
      </c>
      <c r="AD6123">
        <v>1</v>
      </c>
      <c r="AE6123">
        <v>0</v>
      </c>
      <c r="AF6123">
        <v>1</v>
      </c>
      <c r="AG6123">
        <v>0</v>
      </c>
      <c r="AH6123">
        <v>48</v>
      </c>
      <c r="AI6123">
        <v>1</v>
      </c>
      <c r="AJ6123">
        <v>0</v>
      </c>
      <c r="AK6123">
        <v>0</v>
      </c>
      <c r="AL6123">
        <v>0</v>
      </c>
      <c r="AM6123">
        <v>4</v>
      </c>
      <c r="AN6123">
        <v>2400000</v>
      </c>
      <c r="AO6123">
        <v>11666.6669921875</v>
      </c>
      <c r="AP6123">
        <v>3080000</v>
      </c>
      <c r="AQ6123">
        <v>14972.22265625</v>
      </c>
      <c r="AR6123">
        <v>3080000</v>
      </c>
      <c r="AS6123">
        <v>14972.22265625</v>
      </c>
      <c r="AT6123" t="s">
        <v>55</v>
      </c>
      <c r="AU6123">
        <v>1</v>
      </c>
      <c r="AV6123">
        <v>9.3644910797052265</v>
      </c>
      <c r="AW6123">
        <v>225</v>
      </c>
      <c r="AX6123">
        <v>1225</v>
      </c>
      <c r="AY6123">
        <v>1</v>
      </c>
      <c r="AZ6123">
        <v>0.42549145768742669</v>
      </c>
      <c r="BA6123">
        <v>0.47955034066238961</v>
      </c>
    </row>
    <row r="6124" spans="1:53" x14ac:dyDescent="0.25">
      <c r="A6124">
        <v>1</v>
      </c>
      <c r="B6124">
        <v>1</v>
      </c>
      <c r="C6124">
        <v>58</v>
      </c>
      <c r="D6124">
        <v>3</v>
      </c>
      <c r="E6124">
        <v>5</v>
      </c>
      <c r="F6124">
        <v>2</v>
      </c>
      <c r="G6124">
        <v>84</v>
      </c>
      <c r="H6124" s="3">
        <f t="shared" si="95"/>
        <v>49</v>
      </c>
      <c r="I6124">
        <v>0</v>
      </c>
      <c r="J6124">
        <v>0</v>
      </c>
      <c r="K6124">
        <v>12</v>
      </c>
      <c r="L6124">
        <v>2</v>
      </c>
      <c r="M6124">
        <v>2</v>
      </c>
      <c r="N6124">
        <v>1</v>
      </c>
      <c r="O6124">
        <v>200000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200000</v>
      </c>
      <c r="X6124">
        <v>200000</v>
      </c>
      <c r="Y6124">
        <v>11</v>
      </c>
      <c r="Z6124" s="3" t="s">
        <v>56</v>
      </c>
      <c r="AA6124">
        <v>0</v>
      </c>
      <c r="AB6124">
        <v>2</v>
      </c>
      <c r="AC6124">
        <v>1</v>
      </c>
      <c r="AD6124">
        <v>1</v>
      </c>
      <c r="AE6124">
        <v>0</v>
      </c>
      <c r="AF6124">
        <v>1</v>
      </c>
      <c r="AG6124">
        <v>0</v>
      </c>
      <c r="AH6124">
        <v>72</v>
      </c>
      <c r="AI6124">
        <v>0</v>
      </c>
      <c r="AJ6124">
        <v>1</v>
      </c>
      <c r="AK6124">
        <v>0</v>
      </c>
      <c r="AL6124">
        <v>1</v>
      </c>
      <c r="AM6124">
        <v>2</v>
      </c>
      <c r="AN6124">
        <v>200000</v>
      </c>
      <c r="AO6124">
        <v>3888.88891601562</v>
      </c>
      <c r="AP6124">
        <v>200000</v>
      </c>
      <c r="AQ6124">
        <v>3888.88891601562</v>
      </c>
      <c r="AR6124">
        <v>200000</v>
      </c>
      <c r="AS6124">
        <v>3888.88891601562</v>
      </c>
      <c r="AT6124" t="s">
        <v>57</v>
      </c>
      <c r="AU6124">
        <v>0</v>
      </c>
      <c r="AV6124">
        <v>8.2658787701107759</v>
      </c>
      <c r="AW6124">
        <v>7056</v>
      </c>
      <c r="AX6124">
        <v>3364</v>
      </c>
      <c r="AY6124">
        <v>0</v>
      </c>
      <c r="AZ6124">
        <v>-0.34862869682002467</v>
      </c>
      <c r="BA6124">
        <v>0.44824178665838099</v>
      </c>
    </row>
    <row r="6125" spans="1:53" x14ac:dyDescent="0.25">
      <c r="A6125">
        <v>1</v>
      </c>
      <c r="B6125">
        <v>0</v>
      </c>
      <c r="C6125">
        <v>25</v>
      </c>
      <c r="D6125">
        <v>6</v>
      </c>
      <c r="E6125">
        <v>6</v>
      </c>
      <c r="F6125">
        <v>1</v>
      </c>
      <c r="G6125">
        <v>24</v>
      </c>
      <c r="H6125" s="3">
        <f t="shared" si="95"/>
        <v>13</v>
      </c>
      <c r="I6125">
        <v>0</v>
      </c>
      <c r="J6125">
        <v>1600000</v>
      </c>
      <c r="K6125">
        <v>48</v>
      </c>
      <c r="L6125">
        <v>9</v>
      </c>
      <c r="M6125">
        <v>1</v>
      </c>
      <c r="N6125">
        <v>1</v>
      </c>
      <c r="O6125">
        <v>1733333.33333333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1733333.33333333</v>
      </c>
      <c r="X6125">
        <v>1733333.33333333</v>
      </c>
      <c r="Y6125">
        <v>11</v>
      </c>
      <c r="Z6125" s="3" t="s">
        <v>54</v>
      </c>
      <c r="AA6125">
        <v>0</v>
      </c>
      <c r="AB6125">
        <v>1</v>
      </c>
      <c r="AC6125">
        <v>1</v>
      </c>
      <c r="AD6125">
        <v>1</v>
      </c>
      <c r="AE6125">
        <v>0</v>
      </c>
      <c r="AF6125">
        <v>1</v>
      </c>
      <c r="AG6125">
        <v>0</v>
      </c>
      <c r="AH6125">
        <v>48</v>
      </c>
      <c r="AI6125">
        <v>1</v>
      </c>
      <c r="AJ6125">
        <v>0</v>
      </c>
      <c r="AK6125">
        <v>0</v>
      </c>
      <c r="AL6125">
        <v>0</v>
      </c>
      <c r="AM6125">
        <v>5</v>
      </c>
      <c r="AN6125">
        <v>1600000</v>
      </c>
      <c r="AO6125">
        <v>7777.77783203125</v>
      </c>
      <c r="AP6125">
        <v>1733333.375</v>
      </c>
      <c r="AQ6125">
        <v>8425.92578125</v>
      </c>
      <c r="AR6125">
        <v>1733333.375</v>
      </c>
      <c r="AS6125">
        <v>8425.92578125</v>
      </c>
      <c r="AT6125" t="s">
        <v>55</v>
      </c>
      <c r="AU6125">
        <v>1</v>
      </c>
      <c r="AV6125">
        <v>8.959025950670723</v>
      </c>
      <c r="AW6125">
        <v>576</v>
      </c>
      <c r="AX6125">
        <v>625</v>
      </c>
      <c r="AY6125">
        <v>1</v>
      </c>
      <c r="AZ6125">
        <v>0.53156764546771151</v>
      </c>
      <c r="BA6125">
        <v>0.14186738802926191</v>
      </c>
    </row>
    <row r="6126" spans="1:53" x14ac:dyDescent="0.25">
      <c r="A6126">
        <v>3</v>
      </c>
      <c r="B6126">
        <v>0</v>
      </c>
      <c r="C6126">
        <v>28</v>
      </c>
      <c r="D6126">
        <v>6</v>
      </c>
      <c r="E6126">
        <v>6</v>
      </c>
      <c r="F6126">
        <v>1</v>
      </c>
      <c r="G6126">
        <v>48</v>
      </c>
      <c r="H6126" s="3">
        <f t="shared" si="95"/>
        <v>16</v>
      </c>
      <c r="I6126">
        <v>0</v>
      </c>
      <c r="J6126">
        <v>7900000</v>
      </c>
      <c r="K6126">
        <v>40</v>
      </c>
      <c r="L6126">
        <v>9</v>
      </c>
      <c r="M6126">
        <v>1</v>
      </c>
      <c r="N6126">
        <v>1</v>
      </c>
      <c r="O6126">
        <v>4558333.3333333302</v>
      </c>
      <c r="P6126">
        <v>0</v>
      </c>
      <c r="Q6126">
        <v>0</v>
      </c>
      <c r="R6126">
        <v>83333.333333333299</v>
      </c>
      <c r="S6126">
        <v>0</v>
      </c>
      <c r="T6126">
        <v>0</v>
      </c>
      <c r="U6126">
        <v>0</v>
      </c>
      <c r="V6126">
        <v>0</v>
      </c>
      <c r="W6126">
        <v>4641666.6666666698</v>
      </c>
      <c r="X6126">
        <v>4641666.6666666698</v>
      </c>
      <c r="Y6126">
        <v>11</v>
      </c>
      <c r="Z6126" s="3" t="s">
        <v>54</v>
      </c>
      <c r="AA6126">
        <v>0</v>
      </c>
      <c r="AB6126">
        <v>1</v>
      </c>
      <c r="AC6126">
        <v>1</v>
      </c>
      <c r="AD6126">
        <v>1</v>
      </c>
      <c r="AE6126">
        <v>0</v>
      </c>
      <c r="AF6126">
        <v>1</v>
      </c>
      <c r="AG6126">
        <v>0</v>
      </c>
      <c r="AH6126">
        <v>40</v>
      </c>
      <c r="AI6126">
        <v>1</v>
      </c>
      <c r="AJ6126">
        <v>0</v>
      </c>
      <c r="AK6126">
        <v>0</v>
      </c>
      <c r="AL6126">
        <v>0</v>
      </c>
      <c r="AM6126">
        <v>5</v>
      </c>
      <c r="AN6126">
        <v>3900000</v>
      </c>
      <c r="AO6126">
        <v>22750</v>
      </c>
      <c r="AP6126">
        <v>4558333</v>
      </c>
      <c r="AQ6126">
        <v>26590.275390625</v>
      </c>
      <c r="AR6126">
        <v>4558333</v>
      </c>
      <c r="AS6126">
        <v>26590.275390625</v>
      </c>
      <c r="AT6126" t="s">
        <v>55</v>
      </c>
      <c r="AU6126">
        <v>1</v>
      </c>
      <c r="AV6126">
        <v>10.032320424379099</v>
      </c>
      <c r="AW6126">
        <v>2304</v>
      </c>
      <c r="AX6126">
        <v>784</v>
      </c>
      <c r="AY6126">
        <v>1</v>
      </c>
      <c r="AZ6126">
        <v>0.47268271124191658</v>
      </c>
      <c r="BA6126">
        <v>1.015258088001757</v>
      </c>
    </row>
    <row r="6127" spans="1:53" x14ac:dyDescent="0.25">
      <c r="A6127">
        <v>1</v>
      </c>
      <c r="B6127">
        <v>0</v>
      </c>
      <c r="C6127">
        <v>21</v>
      </c>
      <c r="D6127">
        <v>6</v>
      </c>
      <c r="E6127">
        <v>1</v>
      </c>
      <c r="F6127">
        <v>3</v>
      </c>
      <c r="G6127">
        <v>6</v>
      </c>
      <c r="H6127" s="3">
        <f t="shared" si="95"/>
        <v>9</v>
      </c>
      <c r="I6127">
        <v>0</v>
      </c>
      <c r="J6127">
        <v>0</v>
      </c>
      <c r="K6127">
        <v>24</v>
      </c>
      <c r="L6127">
        <v>2</v>
      </c>
      <c r="M6127">
        <v>2</v>
      </c>
      <c r="N6127">
        <v>1</v>
      </c>
      <c r="O6127">
        <v>300000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300000</v>
      </c>
      <c r="X6127">
        <v>300000</v>
      </c>
      <c r="Y6127">
        <v>11</v>
      </c>
      <c r="Z6127" s="3" t="s">
        <v>54</v>
      </c>
      <c r="AA6127">
        <v>0</v>
      </c>
      <c r="AB6127">
        <v>2</v>
      </c>
      <c r="AC6127">
        <v>1</v>
      </c>
      <c r="AD6127">
        <v>1</v>
      </c>
      <c r="AE6127">
        <v>0</v>
      </c>
      <c r="AF6127">
        <v>1</v>
      </c>
      <c r="AG6127">
        <v>0</v>
      </c>
      <c r="AH6127">
        <v>24</v>
      </c>
      <c r="AI6127">
        <v>0</v>
      </c>
      <c r="AJ6127">
        <v>1</v>
      </c>
      <c r="AK6127">
        <v>0</v>
      </c>
      <c r="AL6127">
        <v>1</v>
      </c>
      <c r="AM6127">
        <v>2</v>
      </c>
      <c r="AN6127">
        <v>300000</v>
      </c>
      <c r="AO6127">
        <v>2916.66674804688</v>
      </c>
      <c r="AP6127">
        <v>300000</v>
      </c>
      <c r="AQ6127">
        <v>2916.66674804688</v>
      </c>
      <c r="AR6127">
        <v>300000</v>
      </c>
      <c r="AS6127">
        <v>2916.66674804688</v>
      </c>
      <c r="AT6127" t="s">
        <v>55</v>
      </c>
      <c r="AU6127">
        <v>0</v>
      </c>
      <c r="AV6127">
        <v>7.9781967185853384</v>
      </c>
      <c r="AW6127">
        <v>36</v>
      </c>
      <c r="AX6127">
        <v>441</v>
      </c>
      <c r="AY6127">
        <v>1</v>
      </c>
      <c r="AZ6127">
        <v>0.22791533803957381</v>
      </c>
      <c r="BA6127">
        <v>-0.59286201323132892</v>
      </c>
    </row>
    <row r="6128" spans="1:53" x14ac:dyDescent="0.25">
      <c r="A6128">
        <v>2</v>
      </c>
      <c r="B6128">
        <v>1</v>
      </c>
      <c r="C6128">
        <v>31</v>
      </c>
      <c r="D6128">
        <v>5</v>
      </c>
      <c r="E6128">
        <v>11</v>
      </c>
      <c r="F6128">
        <v>1</v>
      </c>
      <c r="G6128">
        <v>1</v>
      </c>
      <c r="H6128" s="3">
        <f t="shared" si="95"/>
        <v>20</v>
      </c>
      <c r="I6128">
        <v>0</v>
      </c>
      <c r="J6128">
        <v>0</v>
      </c>
      <c r="K6128">
        <v>60</v>
      </c>
      <c r="L6128">
        <v>2</v>
      </c>
      <c r="M6128">
        <v>2</v>
      </c>
      <c r="N6128">
        <v>1</v>
      </c>
      <c r="O6128">
        <v>720000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720000</v>
      </c>
      <c r="X6128">
        <v>720000</v>
      </c>
      <c r="Y6128">
        <v>11</v>
      </c>
      <c r="Z6128" s="3" t="s">
        <v>52</v>
      </c>
      <c r="AA6128">
        <v>1</v>
      </c>
      <c r="AB6128">
        <v>2</v>
      </c>
      <c r="AC6128">
        <v>1</v>
      </c>
      <c r="AD6128">
        <v>1</v>
      </c>
      <c r="AE6128">
        <v>0</v>
      </c>
      <c r="AF6128">
        <v>1</v>
      </c>
      <c r="AG6128">
        <v>0</v>
      </c>
      <c r="AH6128">
        <v>60</v>
      </c>
      <c r="AI6128">
        <v>0</v>
      </c>
      <c r="AJ6128">
        <v>1</v>
      </c>
      <c r="AK6128">
        <v>0</v>
      </c>
      <c r="AL6128">
        <v>1</v>
      </c>
      <c r="AM6128">
        <v>2</v>
      </c>
      <c r="AN6128">
        <v>720000</v>
      </c>
      <c r="AO6128">
        <v>2800</v>
      </c>
      <c r="AP6128">
        <v>720000</v>
      </c>
      <c r="AQ6128">
        <v>2800</v>
      </c>
      <c r="AR6128">
        <v>720000</v>
      </c>
      <c r="AS6128">
        <v>2800</v>
      </c>
      <c r="AT6128" t="s">
        <v>53</v>
      </c>
      <c r="AU6128">
        <v>0</v>
      </c>
      <c r="AV6128">
        <v>7.9373746961632952</v>
      </c>
      <c r="AW6128">
        <v>1</v>
      </c>
      <c r="AX6128">
        <v>961</v>
      </c>
      <c r="AY6128">
        <v>0</v>
      </c>
      <c r="AZ6128">
        <v>-0.54884915161833903</v>
      </c>
      <c r="BA6128">
        <v>-0.1806739693491127</v>
      </c>
    </row>
    <row r="6129" spans="1:53" x14ac:dyDescent="0.25">
      <c r="A6129">
        <v>2</v>
      </c>
      <c r="B6129">
        <v>1</v>
      </c>
      <c r="C6129">
        <v>31</v>
      </c>
      <c r="D6129">
        <v>5</v>
      </c>
      <c r="E6129">
        <v>11</v>
      </c>
      <c r="F6129">
        <v>1</v>
      </c>
      <c r="G6129">
        <v>29</v>
      </c>
      <c r="H6129" s="3">
        <f t="shared" si="95"/>
        <v>20</v>
      </c>
      <c r="I6129">
        <v>59000</v>
      </c>
      <c r="J6129">
        <v>759500</v>
      </c>
      <c r="K6129">
        <v>72</v>
      </c>
      <c r="L6129">
        <v>6</v>
      </c>
      <c r="M6129">
        <v>1</v>
      </c>
      <c r="N6129">
        <v>1</v>
      </c>
      <c r="O6129">
        <v>1522291.66666667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1522291.66666667</v>
      </c>
      <c r="X6129">
        <v>1522291.66666667</v>
      </c>
      <c r="Y6129">
        <v>11</v>
      </c>
      <c r="Z6129" s="3" t="s">
        <v>52</v>
      </c>
      <c r="AA6129">
        <v>1</v>
      </c>
      <c r="AB6129">
        <v>1</v>
      </c>
      <c r="AC6129">
        <v>1</v>
      </c>
      <c r="AD6129">
        <v>1</v>
      </c>
      <c r="AE6129">
        <v>0</v>
      </c>
      <c r="AF6129">
        <v>1</v>
      </c>
      <c r="AG6129">
        <v>0</v>
      </c>
      <c r="AH6129">
        <v>72</v>
      </c>
      <c r="AI6129">
        <v>1</v>
      </c>
      <c r="AJ6129">
        <v>0</v>
      </c>
      <c r="AK6129">
        <v>0</v>
      </c>
      <c r="AL6129">
        <v>0</v>
      </c>
      <c r="AM6129">
        <v>4</v>
      </c>
      <c r="AN6129">
        <v>1400000</v>
      </c>
      <c r="AO6129">
        <v>4537.037109375</v>
      </c>
      <c r="AP6129">
        <v>1522291.625</v>
      </c>
      <c r="AQ6129">
        <v>4933.3525390625</v>
      </c>
      <c r="AR6129">
        <v>1522291.625</v>
      </c>
      <c r="AS6129">
        <v>4933.3525390625</v>
      </c>
      <c r="AT6129" t="s">
        <v>53</v>
      </c>
      <c r="AU6129">
        <v>1</v>
      </c>
      <c r="AV6129">
        <v>8.4200294589064679</v>
      </c>
      <c r="AW6129">
        <v>841</v>
      </c>
      <c r="AX6129">
        <v>961</v>
      </c>
      <c r="AY6129">
        <v>0</v>
      </c>
      <c r="AZ6129">
        <v>-0.36215055088401671</v>
      </c>
      <c r="BA6129">
        <v>0.1651847750016863</v>
      </c>
    </row>
    <row r="6130" spans="1:53" x14ac:dyDescent="0.25">
      <c r="A6130">
        <v>2</v>
      </c>
      <c r="B6130">
        <v>1</v>
      </c>
      <c r="C6130">
        <v>36</v>
      </c>
      <c r="D6130">
        <v>5</v>
      </c>
      <c r="E6130">
        <v>11</v>
      </c>
      <c r="F6130">
        <v>1</v>
      </c>
      <c r="G6130">
        <v>240</v>
      </c>
      <c r="H6130" s="3">
        <f t="shared" si="95"/>
        <v>25</v>
      </c>
      <c r="I6130">
        <v>54000</v>
      </c>
      <c r="J6130">
        <v>759500</v>
      </c>
      <c r="K6130">
        <v>72</v>
      </c>
      <c r="L6130">
        <v>9</v>
      </c>
      <c r="M6130">
        <v>1</v>
      </c>
      <c r="N6130">
        <v>1</v>
      </c>
      <c r="O6130">
        <v>1117291.66666667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1117291.66666667</v>
      </c>
      <c r="X6130">
        <v>1117291.66666667</v>
      </c>
      <c r="Y6130">
        <v>11</v>
      </c>
      <c r="Z6130" s="3" t="s">
        <v>52</v>
      </c>
      <c r="AA6130">
        <v>1</v>
      </c>
      <c r="AB6130">
        <v>1</v>
      </c>
      <c r="AC6130">
        <v>1</v>
      </c>
      <c r="AD6130">
        <v>1</v>
      </c>
      <c r="AE6130">
        <v>0</v>
      </c>
      <c r="AF6130">
        <v>1</v>
      </c>
      <c r="AG6130">
        <v>0</v>
      </c>
      <c r="AH6130">
        <v>72</v>
      </c>
      <c r="AI6130">
        <v>1</v>
      </c>
      <c r="AJ6130">
        <v>0</v>
      </c>
      <c r="AK6130">
        <v>0</v>
      </c>
      <c r="AL6130">
        <v>0</v>
      </c>
      <c r="AM6130">
        <v>5</v>
      </c>
      <c r="AN6130">
        <v>1000000</v>
      </c>
      <c r="AO6130">
        <v>3240.74072265625</v>
      </c>
      <c r="AP6130">
        <v>1117291.625</v>
      </c>
      <c r="AQ6130">
        <v>3620.8525390625</v>
      </c>
      <c r="AR6130">
        <v>1117291.625</v>
      </c>
      <c r="AS6130">
        <v>3620.8525390625</v>
      </c>
      <c r="AT6130" t="s">
        <v>53</v>
      </c>
      <c r="AU6130">
        <v>1</v>
      </c>
      <c r="AV6130">
        <v>8.0835572007610192</v>
      </c>
      <c r="AW6130">
        <v>57600</v>
      </c>
      <c r="AX6130">
        <v>1296</v>
      </c>
      <c r="AY6130">
        <v>0</v>
      </c>
      <c r="AZ6130">
        <v>-0.27140706335218068</v>
      </c>
      <c r="BA6130">
        <v>-0.73596747583869748</v>
      </c>
    </row>
    <row r="6131" spans="1:53" x14ac:dyDescent="0.25">
      <c r="A6131">
        <v>2</v>
      </c>
      <c r="B6131">
        <v>0</v>
      </c>
      <c r="C6131">
        <v>45</v>
      </c>
      <c r="D6131">
        <v>4</v>
      </c>
      <c r="E6131">
        <v>9</v>
      </c>
      <c r="F6131">
        <v>1</v>
      </c>
      <c r="G6131">
        <v>5</v>
      </c>
      <c r="H6131" s="3">
        <f t="shared" si="95"/>
        <v>35</v>
      </c>
      <c r="I6131">
        <v>238211</v>
      </c>
      <c r="J6131">
        <v>0</v>
      </c>
      <c r="K6131">
        <v>48</v>
      </c>
      <c r="L6131">
        <v>7</v>
      </c>
      <c r="M6131">
        <v>1</v>
      </c>
      <c r="N6131">
        <v>1</v>
      </c>
      <c r="O6131">
        <v>869453</v>
      </c>
      <c r="P6131">
        <v>0</v>
      </c>
      <c r="Q6131">
        <v>150000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1019453</v>
      </c>
      <c r="X6131">
        <v>1019453</v>
      </c>
      <c r="Y6131">
        <v>11</v>
      </c>
      <c r="Z6131" s="3" t="s">
        <v>59</v>
      </c>
      <c r="AA6131">
        <v>0</v>
      </c>
      <c r="AB6131">
        <v>1</v>
      </c>
      <c r="AC6131">
        <v>1</v>
      </c>
      <c r="AD6131">
        <v>1</v>
      </c>
      <c r="AE6131">
        <v>0</v>
      </c>
      <c r="AF6131">
        <v>1</v>
      </c>
      <c r="AG6131">
        <v>0</v>
      </c>
      <c r="AH6131">
        <v>48</v>
      </c>
      <c r="AI6131">
        <v>1</v>
      </c>
      <c r="AJ6131">
        <v>0</v>
      </c>
      <c r="AK6131">
        <v>0</v>
      </c>
      <c r="AL6131">
        <v>0</v>
      </c>
      <c r="AM6131">
        <v>4</v>
      </c>
      <c r="AN6131">
        <v>781242</v>
      </c>
      <c r="AO6131">
        <v>3797.7041015625</v>
      </c>
      <c r="AP6131">
        <v>869453</v>
      </c>
      <c r="AQ6131">
        <v>4226.5078125</v>
      </c>
      <c r="AR6131">
        <v>869453</v>
      </c>
      <c r="AS6131">
        <v>4226.5078125</v>
      </c>
      <c r="AT6131" t="s">
        <v>60</v>
      </c>
      <c r="AU6131">
        <v>1</v>
      </c>
      <c r="AV6131">
        <v>8.2421519793225535</v>
      </c>
      <c r="AW6131">
        <v>25</v>
      </c>
      <c r="AX6131">
        <v>2025</v>
      </c>
      <c r="AY6131">
        <v>1</v>
      </c>
      <c r="AZ6131">
        <v>0.52632335917849093</v>
      </c>
      <c r="BA6131">
        <v>-0.20661839672477331</v>
      </c>
    </row>
    <row r="6132" spans="1:53" x14ac:dyDescent="0.25">
      <c r="A6132">
        <v>3</v>
      </c>
      <c r="B6132">
        <v>1</v>
      </c>
      <c r="C6132">
        <v>48</v>
      </c>
      <c r="D6132">
        <v>5</v>
      </c>
      <c r="E6132">
        <v>11</v>
      </c>
      <c r="F6132">
        <v>1</v>
      </c>
      <c r="G6132">
        <v>63</v>
      </c>
      <c r="H6132" s="3">
        <f t="shared" si="95"/>
        <v>37</v>
      </c>
      <c r="I6132">
        <v>148211</v>
      </c>
      <c r="J6132">
        <v>1000000</v>
      </c>
      <c r="K6132">
        <v>60</v>
      </c>
      <c r="L6132">
        <v>5</v>
      </c>
      <c r="M6132">
        <v>1</v>
      </c>
      <c r="N6132">
        <v>1</v>
      </c>
      <c r="O6132">
        <v>1331544.33333333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1331544.33333333</v>
      </c>
      <c r="X6132">
        <v>1331544.33333333</v>
      </c>
      <c r="Y6132">
        <v>11</v>
      </c>
      <c r="Z6132" s="3" t="s">
        <v>52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>
        <v>1</v>
      </c>
      <c r="AG6132">
        <v>0</v>
      </c>
      <c r="AH6132">
        <v>60</v>
      </c>
      <c r="AI6132">
        <v>1</v>
      </c>
      <c r="AJ6132">
        <v>0</v>
      </c>
      <c r="AK6132">
        <v>0</v>
      </c>
      <c r="AL6132">
        <v>0</v>
      </c>
      <c r="AM6132">
        <v>4</v>
      </c>
      <c r="AN6132">
        <v>1100000</v>
      </c>
      <c r="AO6132">
        <v>4277.77783203125</v>
      </c>
      <c r="AP6132">
        <v>1331544.375</v>
      </c>
      <c r="AQ6132">
        <v>5178.22802734375</v>
      </c>
      <c r="AR6132">
        <v>1331544.375</v>
      </c>
      <c r="AS6132">
        <v>5178.22802734375</v>
      </c>
      <c r="AT6132" t="s">
        <v>53</v>
      </c>
      <c r="AU6132">
        <v>1</v>
      </c>
      <c r="AV6132">
        <v>8.3611889556222856</v>
      </c>
      <c r="AW6132">
        <v>3969</v>
      </c>
      <c r="AX6132">
        <v>2304</v>
      </c>
      <c r="AY6132">
        <v>0</v>
      </c>
      <c r="AZ6132">
        <v>-0.49445166633675752</v>
      </c>
      <c r="BA6132">
        <v>-0.23684153747343101</v>
      </c>
    </row>
    <row r="6133" spans="1:53" x14ac:dyDescent="0.25">
      <c r="A6133">
        <v>3</v>
      </c>
      <c r="B6133">
        <v>0</v>
      </c>
      <c r="C6133">
        <v>49</v>
      </c>
      <c r="D6133">
        <v>5</v>
      </c>
      <c r="E6133">
        <v>11</v>
      </c>
      <c r="F6133">
        <v>4</v>
      </c>
      <c r="G6133">
        <v>2</v>
      </c>
      <c r="H6133" s="3">
        <f t="shared" si="95"/>
        <v>38</v>
      </c>
      <c r="I6133">
        <v>12000</v>
      </c>
      <c r="J6133">
        <v>0</v>
      </c>
      <c r="K6133">
        <v>8</v>
      </c>
      <c r="L6133">
        <v>1</v>
      </c>
      <c r="M6133">
        <v>2</v>
      </c>
      <c r="N6133">
        <v>1</v>
      </c>
      <c r="O6133">
        <v>80000</v>
      </c>
      <c r="P6133">
        <v>0</v>
      </c>
      <c r="Q6133">
        <v>12000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92000</v>
      </c>
      <c r="X6133">
        <v>92000</v>
      </c>
      <c r="Y6133">
        <v>11</v>
      </c>
      <c r="Z6133" s="3" t="s">
        <v>52</v>
      </c>
      <c r="AA6133">
        <v>1</v>
      </c>
      <c r="AB6133">
        <v>2</v>
      </c>
      <c r="AC6133">
        <v>1</v>
      </c>
      <c r="AD6133">
        <v>1</v>
      </c>
      <c r="AE6133">
        <v>0</v>
      </c>
      <c r="AF6133">
        <v>1</v>
      </c>
      <c r="AG6133">
        <v>0</v>
      </c>
      <c r="AH6133">
        <v>72</v>
      </c>
      <c r="AI6133">
        <v>0</v>
      </c>
      <c r="AJ6133">
        <v>1</v>
      </c>
      <c r="AK6133">
        <v>0</v>
      </c>
      <c r="AL6133">
        <v>1</v>
      </c>
      <c r="AM6133">
        <v>1</v>
      </c>
      <c r="AN6133">
        <v>80000</v>
      </c>
      <c r="AO6133">
        <v>2333.33325195312</v>
      </c>
      <c r="AP6133">
        <v>80000</v>
      </c>
      <c r="AQ6133">
        <v>2333.33325195312</v>
      </c>
      <c r="AR6133">
        <v>80000</v>
      </c>
      <c r="AS6133">
        <v>2333.33325195312</v>
      </c>
      <c r="AT6133" t="s">
        <v>53</v>
      </c>
      <c r="AU6133">
        <v>0</v>
      </c>
      <c r="AV6133">
        <v>7.7550531044921058</v>
      </c>
      <c r="AW6133">
        <v>4</v>
      </c>
      <c r="AX6133">
        <v>2401</v>
      </c>
      <c r="AY6133">
        <v>1</v>
      </c>
      <c r="AZ6133">
        <v>0.45558551089977178</v>
      </c>
      <c r="BA6133">
        <v>-0.38326119031789913</v>
      </c>
    </row>
    <row r="6134" spans="1:53" x14ac:dyDescent="0.25">
      <c r="A6134">
        <v>3</v>
      </c>
      <c r="B6134">
        <v>0</v>
      </c>
      <c r="C6134">
        <v>21</v>
      </c>
      <c r="D6134">
        <v>5</v>
      </c>
      <c r="E6134">
        <v>10</v>
      </c>
      <c r="F6134">
        <v>3</v>
      </c>
      <c r="G6134">
        <v>11</v>
      </c>
      <c r="H6134" s="3">
        <f t="shared" si="95"/>
        <v>10</v>
      </c>
      <c r="I6134">
        <v>7000</v>
      </c>
      <c r="J6134">
        <v>0</v>
      </c>
      <c r="K6134">
        <v>11</v>
      </c>
      <c r="L6134">
        <v>9</v>
      </c>
      <c r="M6134">
        <v>2</v>
      </c>
      <c r="N6134">
        <v>1</v>
      </c>
      <c r="O6134">
        <v>50000</v>
      </c>
      <c r="P6134">
        <v>0</v>
      </c>
      <c r="Q6134">
        <v>7000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57000</v>
      </c>
      <c r="X6134">
        <v>57000</v>
      </c>
      <c r="Y6134">
        <v>11</v>
      </c>
      <c r="Z6134" s="3" t="s">
        <v>52</v>
      </c>
      <c r="AA6134">
        <v>1</v>
      </c>
      <c r="AB6134">
        <v>2</v>
      </c>
      <c r="AC6134">
        <v>1</v>
      </c>
      <c r="AD6134">
        <v>1</v>
      </c>
      <c r="AE6134">
        <v>0</v>
      </c>
      <c r="AF6134">
        <v>1</v>
      </c>
      <c r="AG6134">
        <v>0</v>
      </c>
      <c r="AH6134">
        <v>72</v>
      </c>
      <c r="AI6134">
        <v>0</v>
      </c>
      <c r="AJ6134">
        <v>1</v>
      </c>
      <c r="AK6134">
        <v>0</v>
      </c>
      <c r="AL6134">
        <v>0</v>
      </c>
      <c r="AM6134">
        <v>5</v>
      </c>
      <c r="AN6134">
        <v>50000</v>
      </c>
      <c r="AO6134">
        <v>1060.60607910156</v>
      </c>
      <c r="AP6134">
        <v>50000</v>
      </c>
      <c r="AQ6134">
        <v>1060.60607910156</v>
      </c>
      <c r="AR6134">
        <v>50000</v>
      </c>
      <c r="AS6134">
        <v>1060.60607910156</v>
      </c>
      <c r="AT6134" t="s">
        <v>53</v>
      </c>
      <c r="AU6134">
        <v>0</v>
      </c>
      <c r="AV6134">
        <v>6.9665957964436842</v>
      </c>
      <c r="AW6134">
        <v>121</v>
      </c>
      <c r="AX6134">
        <v>441</v>
      </c>
      <c r="AY6134">
        <v>1</v>
      </c>
      <c r="AZ6134">
        <v>0.76851328333725144</v>
      </c>
      <c r="BA6134">
        <v>-1.1922265858035841</v>
      </c>
    </row>
    <row r="6135" spans="1:53" x14ac:dyDescent="0.25">
      <c r="A6135">
        <v>4</v>
      </c>
      <c r="B6135">
        <v>0</v>
      </c>
      <c r="C6135">
        <v>31</v>
      </c>
      <c r="D6135">
        <v>6</v>
      </c>
      <c r="E6135">
        <v>8</v>
      </c>
      <c r="F6135">
        <v>1</v>
      </c>
      <c r="G6135">
        <v>6</v>
      </c>
      <c r="H6135" s="3">
        <f t="shared" si="95"/>
        <v>19</v>
      </c>
      <c r="I6135">
        <v>0</v>
      </c>
      <c r="J6135">
        <v>1700000</v>
      </c>
      <c r="K6135">
        <v>50</v>
      </c>
      <c r="L6135">
        <v>6</v>
      </c>
      <c r="M6135">
        <v>1</v>
      </c>
      <c r="N6135">
        <v>1</v>
      </c>
      <c r="O6135">
        <v>3641666.6666666698</v>
      </c>
      <c r="P6135">
        <v>1000000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4641666.6666666698</v>
      </c>
      <c r="X6135">
        <v>4641666.6666666698</v>
      </c>
      <c r="Y6135">
        <v>11</v>
      </c>
      <c r="Z6135" s="3" t="s">
        <v>54</v>
      </c>
      <c r="AA6135">
        <v>0</v>
      </c>
      <c r="AB6135">
        <v>1</v>
      </c>
      <c r="AC6135">
        <v>1</v>
      </c>
      <c r="AD6135">
        <v>1</v>
      </c>
      <c r="AE6135">
        <v>0</v>
      </c>
      <c r="AF6135">
        <v>1</v>
      </c>
      <c r="AG6135">
        <v>0</v>
      </c>
      <c r="AH6135">
        <v>60</v>
      </c>
      <c r="AI6135">
        <v>1</v>
      </c>
      <c r="AJ6135">
        <v>0</v>
      </c>
      <c r="AK6135">
        <v>0</v>
      </c>
      <c r="AL6135">
        <v>0</v>
      </c>
      <c r="AM6135">
        <v>4</v>
      </c>
      <c r="AN6135">
        <v>3500000</v>
      </c>
      <c r="AO6135">
        <v>16333.3330078125</v>
      </c>
      <c r="AP6135">
        <v>4641667</v>
      </c>
      <c r="AQ6135">
        <v>18050.927734375</v>
      </c>
      <c r="AR6135">
        <v>4641667</v>
      </c>
      <c r="AS6135">
        <v>18050.927734375</v>
      </c>
      <c r="AT6135" t="s">
        <v>55</v>
      </c>
      <c r="AU6135">
        <v>1</v>
      </c>
      <c r="AV6135">
        <v>9.7009632684948066</v>
      </c>
      <c r="AW6135">
        <v>36</v>
      </c>
      <c r="AX6135">
        <v>961</v>
      </c>
      <c r="AY6135">
        <v>1</v>
      </c>
      <c r="AZ6135">
        <v>0.48851570147829021</v>
      </c>
      <c r="BA6135">
        <v>1.0898273224867581</v>
      </c>
    </row>
    <row r="6136" spans="1:53" x14ac:dyDescent="0.25">
      <c r="A6136">
        <v>4</v>
      </c>
      <c r="B6136">
        <v>0</v>
      </c>
      <c r="C6136">
        <v>20</v>
      </c>
      <c r="D6136">
        <v>6</v>
      </c>
      <c r="E6136">
        <v>2</v>
      </c>
      <c r="F6136">
        <v>3</v>
      </c>
      <c r="G6136">
        <v>1</v>
      </c>
      <c r="H6136" s="3">
        <f t="shared" si="95"/>
        <v>8</v>
      </c>
      <c r="I6136">
        <v>0</v>
      </c>
      <c r="J6136">
        <v>0</v>
      </c>
      <c r="K6136">
        <v>5</v>
      </c>
      <c r="L6136">
        <v>1</v>
      </c>
      <c r="M6136">
        <v>2</v>
      </c>
      <c r="N6136">
        <v>1</v>
      </c>
      <c r="O6136">
        <v>200000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200000</v>
      </c>
      <c r="X6136">
        <v>200000</v>
      </c>
      <c r="Y6136">
        <v>11</v>
      </c>
      <c r="Z6136" s="3" t="s">
        <v>54</v>
      </c>
      <c r="AA6136">
        <v>0</v>
      </c>
      <c r="AB6136">
        <v>2</v>
      </c>
      <c r="AC6136">
        <v>1</v>
      </c>
      <c r="AD6136">
        <v>1</v>
      </c>
      <c r="AE6136">
        <v>0</v>
      </c>
      <c r="AF6136">
        <v>1</v>
      </c>
      <c r="AG6136">
        <v>0</v>
      </c>
      <c r="AH6136">
        <v>72</v>
      </c>
      <c r="AI6136">
        <v>0</v>
      </c>
      <c r="AJ6136">
        <v>1</v>
      </c>
      <c r="AK6136">
        <v>0</v>
      </c>
      <c r="AL6136">
        <v>1</v>
      </c>
      <c r="AM6136">
        <v>1</v>
      </c>
      <c r="AN6136">
        <v>200000</v>
      </c>
      <c r="AO6136">
        <v>9333.3330078125</v>
      </c>
      <c r="AP6136">
        <v>200000</v>
      </c>
      <c r="AQ6136">
        <v>9333.3330078125</v>
      </c>
      <c r="AR6136">
        <v>200000</v>
      </c>
      <c r="AS6136">
        <v>9333.3330078125</v>
      </c>
      <c r="AT6136" t="s">
        <v>55</v>
      </c>
      <c r="AU6136">
        <v>0</v>
      </c>
      <c r="AV6136">
        <v>9.1413474656119984</v>
      </c>
      <c r="AW6136">
        <v>1</v>
      </c>
      <c r="AX6136">
        <v>400</v>
      </c>
      <c r="AY6136">
        <v>1</v>
      </c>
      <c r="AZ6136">
        <v>0.50599466131130633</v>
      </c>
      <c r="BA6136">
        <v>1.197754396016292</v>
      </c>
    </row>
    <row r="6137" spans="1:53" x14ac:dyDescent="0.25">
      <c r="A6137">
        <v>3</v>
      </c>
      <c r="B6137">
        <v>1</v>
      </c>
      <c r="C6137">
        <v>47</v>
      </c>
      <c r="D6137">
        <v>4</v>
      </c>
      <c r="E6137">
        <v>7</v>
      </c>
      <c r="F6137">
        <v>1</v>
      </c>
      <c r="G6137">
        <v>60</v>
      </c>
      <c r="H6137" s="3">
        <f t="shared" si="95"/>
        <v>37</v>
      </c>
      <c r="I6137">
        <v>0</v>
      </c>
      <c r="J6137">
        <v>0</v>
      </c>
      <c r="K6137">
        <v>60</v>
      </c>
      <c r="L6137">
        <v>3</v>
      </c>
      <c r="M6137">
        <v>2</v>
      </c>
      <c r="N6137">
        <v>1</v>
      </c>
      <c r="O6137">
        <v>950000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950000</v>
      </c>
      <c r="X6137">
        <v>950000</v>
      </c>
      <c r="Y6137">
        <v>11</v>
      </c>
      <c r="Z6137" s="3" t="s">
        <v>59</v>
      </c>
      <c r="AA6137">
        <v>0</v>
      </c>
      <c r="AB6137">
        <v>2</v>
      </c>
      <c r="AC6137">
        <v>1</v>
      </c>
      <c r="AD6137">
        <v>1</v>
      </c>
      <c r="AE6137">
        <v>0</v>
      </c>
      <c r="AF6137">
        <v>1</v>
      </c>
      <c r="AG6137">
        <v>0</v>
      </c>
      <c r="AH6137">
        <v>60</v>
      </c>
      <c r="AI6137">
        <v>0</v>
      </c>
      <c r="AJ6137">
        <v>1</v>
      </c>
      <c r="AK6137">
        <v>0</v>
      </c>
      <c r="AL6137">
        <v>1</v>
      </c>
      <c r="AM6137">
        <v>2</v>
      </c>
      <c r="AN6137">
        <v>950000</v>
      </c>
      <c r="AO6137">
        <v>3694.4443359375</v>
      </c>
      <c r="AP6137">
        <v>950000</v>
      </c>
      <c r="AQ6137">
        <v>3694.4443359375</v>
      </c>
      <c r="AR6137">
        <v>950000</v>
      </c>
      <c r="AS6137">
        <v>3694.4443359375</v>
      </c>
      <c r="AT6137" t="s">
        <v>60</v>
      </c>
      <c r="AU6137">
        <v>0</v>
      </c>
      <c r="AV6137">
        <v>8.2145854393774798</v>
      </c>
      <c r="AW6137">
        <v>3600</v>
      </c>
      <c r="AX6137">
        <v>2209</v>
      </c>
      <c r="AY6137">
        <v>0</v>
      </c>
      <c r="AZ6137">
        <v>-0.47989090290973341</v>
      </c>
      <c r="BA6137">
        <v>2.0276868144117441E-3</v>
      </c>
    </row>
    <row r="6138" spans="1:53" x14ac:dyDescent="0.25">
      <c r="A6138">
        <v>3</v>
      </c>
      <c r="B6138">
        <v>0</v>
      </c>
      <c r="C6138">
        <v>55</v>
      </c>
      <c r="D6138">
        <v>3</v>
      </c>
      <c r="E6138">
        <v>5</v>
      </c>
      <c r="F6138">
        <v>4</v>
      </c>
      <c r="G6138">
        <v>24</v>
      </c>
      <c r="H6138" s="3">
        <f t="shared" si="95"/>
        <v>46</v>
      </c>
      <c r="I6138">
        <v>0</v>
      </c>
      <c r="J6138">
        <v>0</v>
      </c>
      <c r="K6138">
        <v>9</v>
      </c>
      <c r="L6138">
        <v>1</v>
      </c>
      <c r="M6138">
        <v>2</v>
      </c>
      <c r="N6138">
        <v>1</v>
      </c>
      <c r="O6138">
        <v>90000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90000</v>
      </c>
      <c r="X6138">
        <v>90000</v>
      </c>
      <c r="Y6138">
        <v>11</v>
      </c>
      <c r="Z6138" s="3" t="s">
        <v>56</v>
      </c>
      <c r="AA6138">
        <v>0</v>
      </c>
      <c r="AB6138">
        <v>2</v>
      </c>
      <c r="AC6138">
        <v>1</v>
      </c>
      <c r="AD6138">
        <v>1</v>
      </c>
      <c r="AE6138">
        <v>0</v>
      </c>
      <c r="AF6138">
        <v>1</v>
      </c>
      <c r="AG6138">
        <v>0</v>
      </c>
      <c r="AH6138">
        <v>72</v>
      </c>
      <c r="AI6138">
        <v>0</v>
      </c>
      <c r="AJ6138">
        <v>1</v>
      </c>
      <c r="AK6138">
        <v>0</v>
      </c>
      <c r="AL6138">
        <v>1</v>
      </c>
      <c r="AM6138">
        <v>1</v>
      </c>
      <c r="AN6138">
        <v>90000</v>
      </c>
      <c r="AO6138">
        <v>2333.33325195312</v>
      </c>
      <c r="AP6138">
        <v>90000</v>
      </c>
      <c r="AQ6138">
        <v>2333.33325195312</v>
      </c>
      <c r="AR6138">
        <v>90000</v>
      </c>
      <c r="AS6138">
        <v>2333.33325195312</v>
      </c>
      <c r="AT6138" t="s">
        <v>57</v>
      </c>
      <c r="AU6138">
        <v>0</v>
      </c>
      <c r="AV6138">
        <v>7.7550531044921058</v>
      </c>
      <c r="AW6138">
        <v>576</v>
      </c>
      <c r="AX6138">
        <v>3025</v>
      </c>
      <c r="AY6138">
        <v>1</v>
      </c>
      <c r="AZ6138">
        <v>0.59979542865444069</v>
      </c>
      <c r="BA6138">
        <v>9.4071097906876178E-2</v>
      </c>
    </row>
    <row r="6139" spans="1:53" x14ac:dyDescent="0.25">
      <c r="A6139">
        <v>3</v>
      </c>
      <c r="B6139">
        <v>1</v>
      </c>
      <c r="C6139">
        <v>33</v>
      </c>
      <c r="D6139">
        <v>6</v>
      </c>
      <c r="E6139">
        <v>6</v>
      </c>
      <c r="F6139">
        <v>1</v>
      </c>
      <c r="G6139">
        <v>7</v>
      </c>
      <c r="H6139" s="3">
        <f t="shared" si="95"/>
        <v>21</v>
      </c>
      <c r="I6139">
        <v>0</v>
      </c>
      <c r="J6139">
        <v>13000000</v>
      </c>
      <c r="K6139">
        <v>48</v>
      </c>
      <c r="L6139">
        <v>9</v>
      </c>
      <c r="M6139">
        <v>1</v>
      </c>
      <c r="N6139">
        <v>1</v>
      </c>
      <c r="O6139">
        <v>2483333.3333333302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2483333.3333333302</v>
      </c>
      <c r="X6139">
        <v>2483416.3333333302</v>
      </c>
      <c r="Y6139">
        <v>11</v>
      </c>
      <c r="Z6139" s="3" t="s">
        <v>54</v>
      </c>
      <c r="AA6139">
        <v>0</v>
      </c>
      <c r="AB6139">
        <v>1</v>
      </c>
      <c r="AC6139">
        <v>1</v>
      </c>
      <c r="AD6139">
        <v>1</v>
      </c>
      <c r="AE6139">
        <v>0</v>
      </c>
      <c r="AF6139">
        <v>1</v>
      </c>
      <c r="AG6139">
        <v>0</v>
      </c>
      <c r="AH6139">
        <v>48</v>
      </c>
      <c r="AI6139">
        <v>1</v>
      </c>
      <c r="AJ6139">
        <v>0</v>
      </c>
      <c r="AK6139">
        <v>0</v>
      </c>
      <c r="AL6139">
        <v>0</v>
      </c>
      <c r="AM6139">
        <v>5</v>
      </c>
      <c r="AN6139">
        <v>1400000</v>
      </c>
      <c r="AO6139">
        <v>6805.5556640625</v>
      </c>
      <c r="AP6139">
        <v>2483333.25</v>
      </c>
      <c r="AQ6139">
        <v>12071.7587890625</v>
      </c>
      <c r="AR6139">
        <v>2483333.25</v>
      </c>
      <c r="AS6139">
        <v>12071.7587890625</v>
      </c>
      <c r="AT6139" t="s">
        <v>55</v>
      </c>
      <c r="AU6139">
        <v>1</v>
      </c>
      <c r="AV6139">
        <v>8.8254945670146316</v>
      </c>
      <c r="AW6139">
        <v>49</v>
      </c>
      <c r="AX6139">
        <v>1089</v>
      </c>
      <c r="AY6139">
        <v>0</v>
      </c>
      <c r="AZ6139">
        <v>-0.51956884303200956</v>
      </c>
      <c r="BA6139">
        <v>-0.12036367783317869</v>
      </c>
    </row>
    <row r="6140" spans="1:53" x14ac:dyDescent="0.25">
      <c r="A6140">
        <v>3</v>
      </c>
      <c r="B6140">
        <v>1</v>
      </c>
      <c r="C6140">
        <v>38</v>
      </c>
      <c r="D6140">
        <v>6</v>
      </c>
      <c r="E6140">
        <v>3</v>
      </c>
      <c r="F6140">
        <v>1</v>
      </c>
      <c r="G6140">
        <v>204</v>
      </c>
      <c r="H6140" s="3">
        <f t="shared" si="95"/>
        <v>26</v>
      </c>
      <c r="I6140">
        <v>0</v>
      </c>
      <c r="J6140">
        <v>0</v>
      </c>
      <c r="K6140">
        <v>80</v>
      </c>
      <c r="L6140">
        <v>9</v>
      </c>
      <c r="M6140">
        <v>1</v>
      </c>
      <c r="N6140">
        <v>1</v>
      </c>
      <c r="O6140">
        <v>2900000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2900000</v>
      </c>
      <c r="X6140">
        <v>2900000</v>
      </c>
      <c r="Y6140">
        <v>11</v>
      </c>
      <c r="Z6140" s="3" t="s">
        <v>54</v>
      </c>
      <c r="AA6140">
        <v>0</v>
      </c>
      <c r="AB6140">
        <v>1</v>
      </c>
      <c r="AC6140">
        <v>1</v>
      </c>
      <c r="AD6140">
        <v>1</v>
      </c>
      <c r="AE6140">
        <v>0</v>
      </c>
      <c r="AF6140">
        <v>1</v>
      </c>
      <c r="AG6140">
        <v>0</v>
      </c>
      <c r="AH6140">
        <v>72</v>
      </c>
      <c r="AI6140">
        <v>1</v>
      </c>
      <c r="AJ6140">
        <v>0</v>
      </c>
      <c r="AK6140">
        <v>0</v>
      </c>
      <c r="AL6140">
        <v>0</v>
      </c>
      <c r="AM6140">
        <v>5</v>
      </c>
      <c r="AN6140">
        <v>2900000</v>
      </c>
      <c r="AO6140">
        <v>8458.3330078125</v>
      </c>
      <c r="AP6140">
        <v>2900000</v>
      </c>
      <c r="AQ6140">
        <v>8458.3330078125</v>
      </c>
      <c r="AR6140">
        <v>2900000</v>
      </c>
      <c r="AS6140">
        <v>8458.3330078125</v>
      </c>
      <c r="AT6140" t="s">
        <v>55</v>
      </c>
      <c r="AU6140">
        <v>1</v>
      </c>
      <c r="AV6140">
        <v>9.0429073891907557</v>
      </c>
      <c r="AW6140">
        <v>41616</v>
      </c>
      <c r="AX6140">
        <v>1444</v>
      </c>
      <c r="AY6140">
        <v>0</v>
      </c>
      <c r="AZ6140">
        <v>-0.34289091259960808</v>
      </c>
      <c r="BA6140">
        <v>-2.640664251571212E-2</v>
      </c>
    </row>
    <row r="6141" spans="1:53" x14ac:dyDescent="0.25">
      <c r="A6141">
        <v>3</v>
      </c>
      <c r="B6141">
        <v>0</v>
      </c>
      <c r="C6141">
        <v>29</v>
      </c>
      <c r="D6141">
        <v>6</v>
      </c>
      <c r="E6141">
        <v>6</v>
      </c>
      <c r="F6141">
        <v>1</v>
      </c>
      <c r="G6141">
        <v>60</v>
      </c>
      <c r="H6141" s="3">
        <f t="shared" si="95"/>
        <v>17</v>
      </c>
      <c r="I6141">
        <v>0</v>
      </c>
      <c r="J6141">
        <v>3740000</v>
      </c>
      <c r="K6141">
        <v>48</v>
      </c>
      <c r="L6141">
        <v>9</v>
      </c>
      <c r="M6141">
        <v>1</v>
      </c>
      <c r="N6141">
        <v>1</v>
      </c>
      <c r="O6141">
        <v>4051666.6666666698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4051666.6666666698</v>
      </c>
      <c r="X6141">
        <v>4051666.6666666698</v>
      </c>
      <c r="Y6141">
        <v>11</v>
      </c>
      <c r="Z6141" s="3" t="s">
        <v>54</v>
      </c>
      <c r="AA6141">
        <v>0</v>
      </c>
      <c r="AB6141">
        <v>1</v>
      </c>
      <c r="AC6141">
        <v>1</v>
      </c>
      <c r="AD6141">
        <v>1</v>
      </c>
      <c r="AE6141">
        <v>0</v>
      </c>
      <c r="AF6141">
        <v>1</v>
      </c>
      <c r="AG6141">
        <v>0</v>
      </c>
      <c r="AH6141">
        <v>48</v>
      </c>
      <c r="AI6141">
        <v>1</v>
      </c>
      <c r="AJ6141">
        <v>0</v>
      </c>
      <c r="AK6141">
        <v>0</v>
      </c>
      <c r="AL6141">
        <v>0</v>
      </c>
      <c r="AM6141">
        <v>5</v>
      </c>
      <c r="AN6141">
        <v>3740000</v>
      </c>
      <c r="AO6141">
        <v>18180.5546875</v>
      </c>
      <c r="AP6141">
        <v>4051666.75</v>
      </c>
      <c r="AQ6141">
        <v>19695.6015625</v>
      </c>
      <c r="AR6141">
        <v>4051666.75</v>
      </c>
      <c r="AS6141">
        <v>19695.6015625</v>
      </c>
      <c r="AT6141" t="s">
        <v>55</v>
      </c>
      <c r="AU6141">
        <v>1</v>
      </c>
      <c r="AV6141">
        <v>9.8081078781296096</v>
      </c>
      <c r="AW6141">
        <v>3600</v>
      </c>
      <c r="AX6141">
        <v>841</v>
      </c>
      <c r="AY6141">
        <v>1</v>
      </c>
      <c r="AZ6141">
        <v>0.52081188040295434</v>
      </c>
      <c r="BA6141">
        <v>0.83857797291253</v>
      </c>
    </row>
    <row r="6142" spans="1:53" x14ac:dyDescent="0.25">
      <c r="A6142">
        <v>3</v>
      </c>
      <c r="B6142">
        <v>0</v>
      </c>
      <c r="C6142">
        <v>40</v>
      </c>
      <c r="D6142">
        <v>6</v>
      </c>
      <c r="E6142">
        <v>5</v>
      </c>
      <c r="F6142">
        <v>1</v>
      </c>
      <c r="G6142">
        <v>40</v>
      </c>
      <c r="H6142" s="3">
        <f t="shared" si="95"/>
        <v>28</v>
      </c>
      <c r="I6142">
        <v>31000</v>
      </c>
      <c r="J6142">
        <v>2200000</v>
      </c>
      <c r="K6142">
        <v>48</v>
      </c>
      <c r="L6142">
        <v>9</v>
      </c>
      <c r="M6142">
        <v>1</v>
      </c>
      <c r="N6142">
        <v>1</v>
      </c>
      <c r="O6142">
        <v>2414333.3333333302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2414333.3333333302</v>
      </c>
      <c r="X6142">
        <v>2418500.3333333302</v>
      </c>
      <c r="Y6142">
        <v>11</v>
      </c>
      <c r="Z6142" s="3" t="s">
        <v>54</v>
      </c>
      <c r="AA6142">
        <v>0</v>
      </c>
      <c r="AB6142">
        <v>1</v>
      </c>
      <c r="AC6142">
        <v>1</v>
      </c>
      <c r="AD6142">
        <v>1</v>
      </c>
      <c r="AE6142">
        <v>0</v>
      </c>
      <c r="AF6142">
        <v>1</v>
      </c>
      <c r="AG6142">
        <v>0</v>
      </c>
      <c r="AH6142">
        <v>48</v>
      </c>
      <c r="AI6142">
        <v>1</v>
      </c>
      <c r="AJ6142">
        <v>0</v>
      </c>
      <c r="AK6142">
        <v>0</v>
      </c>
      <c r="AL6142">
        <v>0</v>
      </c>
      <c r="AM6142">
        <v>5</v>
      </c>
      <c r="AN6142">
        <v>2200000</v>
      </c>
      <c r="AO6142">
        <v>10694.4443359375</v>
      </c>
      <c r="AP6142">
        <v>2414333.25</v>
      </c>
      <c r="AQ6142">
        <v>11736.341796875</v>
      </c>
      <c r="AR6142">
        <v>2414333.25</v>
      </c>
      <c r="AS6142">
        <v>11736.341796875</v>
      </c>
      <c r="AT6142" t="s">
        <v>55</v>
      </c>
      <c r="AU6142">
        <v>1</v>
      </c>
      <c r="AV6142">
        <v>9.2774796646677071</v>
      </c>
      <c r="AW6142">
        <v>1600</v>
      </c>
      <c r="AX6142">
        <v>1600</v>
      </c>
      <c r="AY6142">
        <v>1</v>
      </c>
      <c r="AZ6142">
        <v>0.46971119359501429</v>
      </c>
      <c r="BA6142">
        <v>0.1698309672943337</v>
      </c>
    </row>
    <row r="6143" spans="1:53" x14ac:dyDescent="0.25">
      <c r="A6143">
        <v>3</v>
      </c>
      <c r="B6143">
        <v>1</v>
      </c>
      <c r="C6143">
        <v>25</v>
      </c>
      <c r="D6143">
        <v>6</v>
      </c>
      <c r="E6143">
        <v>3</v>
      </c>
      <c r="F6143">
        <v>1</v>
      </c>
      <c r="G6143">
        <v>2</v>
      </c>
      <c r="H6143" s="3">
        <f t="shared" si="95"/>
        <v>13</v>
      </c>
      <c r="I6143">
        <v>0</v>
      </c>
      <c r="J6143">
        <v>0</v>
      </c>
      <c r="K6143">
        <v>36</v>
      </c>
      <c r="L6143">
        <v>9</v>
      </c>
      <c r="M6143">
        <v>1</v>
      </c>
      <c r="N6143">
        <v>1</v>
      </c>
      <c r="O6143">
        <v>1000000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1000000</v>
      </c>
      <c r="X6143">
        <v>1000000</v>
      </c>
      <c r="Y6143">
        <v>11</v>
      </c>
      <c r="Z6143" s="3" t="s">
        <v>54</v>
      </c>
      <c r="AA6143">
        <v>0</v>
      </c>
      <c r="AB6143">
        <v>1</v>
      </c>
      <c r="AC6143">
        <v>1</v>
      </c>
      <c r="AD6143">
        <v>1</v>
      </c>
      <c r="AE6143">
        <v>0</v>
      </c>
      <c r="AF6143">
        <v>1</v>
      </c>
      <c r="AG6143">
        <v>0</v>
      </c>
      <c r="AH6143">
        <v>36</v>
      </c>
      <c r="AI6143">
        <v>1</v>
      </c>
      <c r="AJ6143">
        <v>0</v>
      </c>
      <c r="AK6143">
        <v>0</v>
      </c>
      <c r="AL6143">
        <v>0</v>
      </c>
      <c r="AM6143">
        <v>5</v>
      </c>
      <c r="AN6143">
        <v>1000000</v>
      </c>
      <c r="AO6143">
        <v>6481.4814453125</v>
      </c>
      <c r="AP6143">
        <v>1000000</v>
      </c>
      <c r="AQ6143">
        <v>6481.4814453125</v>
      </c>
      <c r="AR6143">
        <v>1000000</v>
      </c>
      <c r="AS6143">
        <v>6481.4814453125</v>
      </c>
      <c r="AT6143" t="s">
        <v>55</v>
      </c>
      <c r="AU6143">
        <v>1</v>
      </c>
      <c r="AV6143">
        <v>8.7767043813209646</v>
      </c>
      <c r="AW6143">
        <v>4</v>
      </c>
      <c r="AX6143">
        <v>625</v>
      </c>
      <c r="AY6143">
        <v>0</v>
      </c>
      <c r="AZ6143">
        <v>-0.55234700769733514</v>
      </c>
      <c r="BA6143">
        <v>-0.132418534320386</v>
      </c>
    </row>
    <row r="6144" spans="1:53" x14ac:dyDescent="0.25">
      <c r="A6144">
        <v>3</v>
      </c>
      <c r="B6144">
        <v>0</v>
      </c>
      <c r="C6144">
        <v>25</v>
      </c>
      <c r="D6144">
        <v>6</v>
      </c>
      <c r="E6144">
        <v>1</v>
      </c>
      <c r="F6144">
        <v>6</v>
      </c>
      <c r="G6144">
        <v>12</v>
      </c>
      <c r="H6144" s="3">
        <f t="shared" si="95"/>
        <v>13</v>
      </c>
      <c r="I6144">
        <v>0</v>
      </c>
      <c r="J6144">
        <v>800000</v>
      </c>
      <c r="K6144">
        <v>48</v>
      </c>
      <c r="L6144">
        <v>4</v>
      </c>
      <c r="M6144">
        <v>1</v>
      </c>
      <c r="N6144">
        <v>1</v>
      </c>
      <c r="O6144">
        <v>906666.66666666698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906666.66666666698</v>
      </c>
      <c r="X6144">
        <v>906666.66666666698</v>
      </c>
      <c r="Y6144">
        <v>11</v>
      </c>
      <c r="Z6144" s="3" t="s">
        <v>54</v>
      </c>
      <c r="AA6144">
        <v>0</v>
      </c>
      <c r="AB6144">
        <v>1</v>
      </c>
      <c r="AC6144">
        <v>1</v>
      </c>
      <c r="AD6144">
        <v>1</v>
      </c>
      <c r="AE6144">
        <v>0</v>
      </c>
      <c r="AF6144">
        <v>1</v>
      </c>
      <c r="AG6144">
        <v>0</v>
      </c>
      <c r="AH6144">
        <v>48</v>
      </c>
      <c r="AI6144">
        <v>1</v>
      </c>
      <c r="AJ6144">
        <v>0</v>
      </c>
      <c r="AK6144">
        <v>0</v>
      </c>
      <c r="AL6144">
        <v>0</v>
      </c>
      <c r="AM6144">
        <v>3</v>
      </c>
      <c r="AN6144">
        <v>840000</v>
      </c>
      <c r="AO6144">
        <v>4083.33325195312</v>
      </c>
      <c r="AP6144">
        <v>906666.6875</v>
      </c>
      <c r="AQ6144">
        <v>4407.40771484375</v>
      </c>
      <c r="AR6144">
        <v>906666.6875</v>
      </c>
      <c r="AS6144">
        <v>4407.40771484375</v>
      </c>
      <c r="AT6144" t="s">
        <v>55</v>
      </c>
      <c r="AU6144">
        <v>1</v>
      </c>
      <c r="AV6144">
        <v>8.3146689073749158</v>
      </c>
      <c r="AW6144">
        <v>144</v>
      </c>
      <c r="AX6144">
        <v>625</v>
      </c>
      <c r="AY6144">
        <v>1</v>
      </c>
      <c r="AZ6144">
        <v>0.40112244115462697</v>
      </c>
      <c r="BA6144">
        <v>-0.20788032995697239</v>
      </c>
    </row>
    <row r="6145" spans="1:53" x14ac:dyDescent="0.25">
      <c r="A6145">
        <v>3</v>
      </c>
      <c r="B6145">
        <v>1</v>
      </c>
      <c r="C6145">
        <v>51</v>
      </c>
      <c r="D6145">
        <v>6</v>
      </c>
      <c r="E6145">
        <v>5</v>
      </c>
      <c r="F6145">
        <v>1</v>
      </c>
      <c r="G6145">
        <v>216</v>
      </c>
      <c r="H6145" s="3">
        <f t="shared" si="95"/>
        <v>39</v>
      </c>
      <c r="I6145">
        <v>0</v>
      </c>
      <c r="J6145">
        <v>2000000</v>
      </c>
      <c r="K6145">
        <v>48</v>
      </c>
      <c r="L6145">
        <v>4</v>
      </c>
      <c r="M6145">
        <v>1</v>
      </c>
      <c r="N6145">
        <v>1</v>
      </c>
      <c r="O6145">
        <v>2166666.6666666698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2166666.6666666698</v>
      </c>
      <c r="X6145">
        <v>2166666.6666666698</v>
      </c>
      <c r="Y6145">
        <v>11</v>
      </c>
      <c r="Z6145" s="3" t="s">
        <v>54</v>
      </c>
      <c r="AA6145">
        <v>0</v>
      </c>
      <c r="AB6145">
        <v>1</v>
      </c>
      <c r="AC6145">
        <v>1</v>
      </c>
      <c r="AD6145">
        <v>1</v>
      </c>
      <c r="AE6145">
        <v>0</v>
      </c>
      <c r="AF6145">
        <v>1</v>
      </c>
      <c r="AG6145">
        <v>0</v>
      </c>
      <c r="AH6145">
        <v>48</v>
      </c>
      <c r="AI6145">
        <v>1</v>
      </c>
      <c r="AJ6145">
        <v>0</v>
      </c>
      <c r="AK6145">
        <v>0</v>
      </c>
      <c r="AL6145">
        <v>0</v>
      </c>
      <c r="AM6145">
        <v>3</v>
      </c>
      <c r="AN6145">
        <v>2000000</v>
      </c>
      <c r="AO6145">
        <v>9722.22265625</v>
      </c>
      <c r="AP6145">
        <v>2166666.75</v>
      </c>
      <c r="AQ6145">
        <v>10532.408203125</v>
      </c>
      <c r="AR6145">
        <v>2166666.75</v>
      </c>
      <c r="AS6145">
        <v>10532.408203125</v>
      </c>
      <c r="AT6145" t="s">
        <v>55</v>
      </c>
      <c r="AU6145">
        <v>1</v>
      </c>
      <c r="AV6145">
        <v>9.1821695396523424</v>
      </c>
      <c r="AW6145">
        <v>46656</v>
      </c>
      <c r="AX6145">
        <v>2601</v>
      </c>
      <c r="AY6145">
        <v>0</v>
      </c>
      <c r="AZ6145">
        <v>-0.63390519775167786</v>
      </c>
      <c r="BA6145">
        <v>-2.0230405355768661E-3</v>
      </c>
    </row>
    <row r="6146" spans="1:53" x14ac:dyDescent="0.25">
      <c r="A6146">
        <v>3</v>
      </c>
      <c r="B6146">
        <v>0</v>
      </c>
      <c r="C6146">
        <v>23</v>
      </c>
      <c r="D6146">
        <v>6</v>
      </c>
      <c r="E6146">
        <v>3</v>
      </c>
      <c r="F6146">
        <v>3</v>
      </c>
      <c r="G6146">
        <v>36</v>
      </c>
      <c r="H6146" s="3">
        <f t="shared" si="95"/>
        <v>11</v>
      </c>
      <c r="I6146">
        <v>119211</v>
      </c>
      <c r="J6146">
        <v>781242</v>
      </c>
      <c r="K6146">
        <v>30</v>
      </c>
      <c r="L6146">
        <v>4</v>
      </c>
      <c r="M6146">
        <v>1</v>
      </c>
      <c r="N6146">
        <v>1</v>
      </c>
      <c r="O6146">
        <v>965556.5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965556.5</v>
      </c>
      <c r="X6146">
        <v>965556.5</v>
      </c>
      <c r="Y6146">
        <v>11</v>
      </c>
      <c r="Z6146" s="3" t="s">
        <v>54</v>
      </c>
      <c r="AA6146">
        <v>0</v>
      </c>
      <c r="AB6146">
        <v>1</v>
      </c>
      <c r="AC6146">
        <v>1</v>
      </c>
      <c r="AD6146">
        <v>1</v>
      </c>
      <c r="AE6146">
        <v>0</v>
      </c>
      <c r="AF6146">
        <v>1</v>
      </c>
      <c r="AG6146">
        <v>0</v>
      </c>
      <c r="AH6146">
        <v>30</v>
      </c>
      <c r="AI6146">
        <v>1</v>
      </c>
      <c r="AJ6146">
        <v>0</v>
      </c>
      <c r="AK6146">
        <v>0</v>
      </c>
      <c r="AL6146">
        <v>0</v>
      </c>
      <c r="AM6146">
        <v>3</v>
      </c>
      <c r="AN6146">
        <v>781242</v>
      </c>
      <c r="AO6146">
        <v>6076.32666015625</v>
      </c>
      <c r="AP6146">
        <v>965556.5</v>
      </c>
      <c r="AQ6146">
        <v>7509.8837890625</v>
      </c>
      <c r="AR6146">
        <v>965556.5</v>
      </c>
      <c r="AS6146">
        <v>7509.8837890625</v>
      </c>
      <c r="AT6146" t="s">
        <v>55</v>
      </c>
      <c r="AU6146">
        <v>1</v>
      </c>
      <c r="AV6146">
        <v>8.7121556246398821</v>
      </c>
      <c r="AW6146">
        <v>1296</v>
      </c>
      <c r="AX6146">
        <v>529</v>
      </c>
      <c r="AY6146">
        <v>1</v>
      </c>
      <c r="AZ6146">
        <v>0.31298315616249528</v>
      </c>
      <c r="BA6146">
        <v>-8.5583363055200916E-3</v>
      </c>
    </row>
    <row r="6147" spans="1:53" x14ac:dyDescent="0.25">
      <c r="A6147">
        <v>3</v>
      </c>
      <c r="B6147">
        <v>0</v>
      </c>
      <c r="C6147">
        <v>19</v>
      </c>
      <c r="D6147">
        <v>5</v>
      </c>
      <c r="E6147">
        <v>10</v>
      </c>
      <c r="F6147">
        <v>1</v>
      </c>
      <c r="G6147">
        <v>16</v>
      </c>
      <c r="H6147" s="3">
        <f t="shared" ref="H6147:H6210" si="96">+C6147-(D6147)-6</f>
        <v>8</v>
      </c>
      <c r="I6147">
        <v>0</v>
      </c>
      <c r="J6147">
        <v>70000</v>
      </c>
      <c r="K6147">
        <v>52</v>
      </c>
      <c r="L6147">
        <v>6</v>
      </c>
      <c r="M6147">
        <v>2</v>
      </c>
      <c r="N6147">
        <v>1</v>
      </c>
      <c r="O6147">
        <v>970000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970000</v>
      </c>
      <c r="X6147">
        <v>970000</v>
      </c>
      <c r="Y6147">
        <v>11</v>
      </c>
      <c r="Z6147" s="3" t="s">
        <v>52</v>
      </c>
      <c r="AA6147">
        <v>1</v>
      </c>
      <c r="AB6147">
        <v>2</v>
      </c>
      <c r="AC6147">
        <v>1</v>
      </c>
      <c r="AD6147">
        <v>1</v>
      </c>
      <c r="AE6147">
        <v>0</v>
      </c>
      <c r="AF6147">
        <v>1</v>
      </c>
      <c r="AG6147">
        <v>0</v>
      </c>
      <c r="AH6147">
        <v>52</v>
      </c>
      <c r="AI6147">
        <v>0</v>
      </c>
      <c r="AJ6147">
        <v>1</v>
      </c>
      <c r="AK6147">
        <v>0</v>
      </c>
      <c r="AL6147">
        <v>0</v>
      </c>
      <c r="AM6147">
        <v>4</v>
      </c>
      <c r="AN6147">
        <v>900000</v>
      </c>
      <c r="AO6147">
        <v>4038.46142578125</v>
      </c>
      <c r="AP6147">
        <v>970000</v>
      </c>
      <c r="AQ6147">
        <v>4352.56396484375</v>
      </c>
      <c r="AR6147">
        <v>970000</v>
      </c>
      <c r="AS6147">
        <v>4352.56396484375</v>
      </c>
      <c r="AT6147" t="s">
        <v>53</v>
      </c>
      <c r="AU6147">
        <v>0</v>
      </c>
      <c r="AV6147">
        <v>8.3036190632163915</v>
      </c>
      <c r="AW6147">
        <v>256</v>
      </c>
      <c r="AX6147">
        <v>361</v>
      </c>
      <c r="AY6147">
        <v>1</v>
      </c>
      <c r="AZ6147">
        <v>0.58724161314241241</v>
      </c>
      <c r="BA6147">
        <v>0.1291980766294811</v>
      </c>
    </row>
    <row r="6148" spans="1:53" x14ac:dyDescent="0.25">
      <c r="A6148">
        <v>1</v>
      </c>
      <c r="B6148">
        <v>0</v>
      </c>
      <c r="C6148">
        <v>26</v>
      </c>
      <c r="D6148">
        <v>6</v>
      </c>
      <c r="E6148">
        <v>2</v>
      </c>
      <c r="F6148">
        <v>1</v>
      </c>
      <c r="G6148">
        <v>96</v>
      </c>
      <c r="H6148" s="3">
        <f t="shared" si="96"/>
        <v>14</v>
      </c>
      <c r="I6148">
        <v>118211</v>
      </c>
      <c r="J6148">
        <v>1130000</v>
      </c>
      <c r="K6148">
        <v>48</v>
      </c>
      <c r="L6148">
        <v>9</v>
      </c>
      <c r="M6148">
        <v>1</v>
      </c>
      <c r="N6148">
        <v>1</v>
      </c>
      <c r="O6148">
        <v>1339877.66666667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1339877.66666667</v>
      </c>
      <c r="X6148">
        <v>1339877.66666667</v>
      </c>
      <c r="Y6148">
        <v>11</v>
      </c>
      <c r="Z6148" s="3" t="s">
        <v>54</v>
      </c>
      <c r="AA6148">
        <v>0</v>
      </c>
      <c r="AB6148">
        <v>1</v>
      </c>
      <c r="AC6148">
        <v>1</v>
      </c>
      <c r="AD6148">
        <v>1</v>
      </c>
      <c r="AE6148">
        <v>0</v>
      </c>
      <c r="AF6148">
        <v>1</v>
      </c>
      <c r="AG6148">
        <v>0</v>
      </c>
      <c r="AH6148">
        <v>48</v>
      </c>
      <c r="AI6148">
        <v>1</v>
      </c>
      <c r="AJ6148">
        <v>0</v>
      </c>
      <c r="AK6148">
        <v>0</v>
      </c>
      <c r="AL6148">
        <v>0</v>
      </c>
      <c r="AM6148">
        <v>5</v>
      </c>
      <c r="AN6148">
        <v>1100000</v>
      </c>
      <c r="AO6148">
        <v>5347.22216796875</v>
      </c>
      <c r="AP6148">
        <v>1339877.625</v>
      </c>
      <c r="AQ6148">
        <v>6513.2939453125</v>
      </c>
      <c r="AR6148">
        <v>1339877.625</v>
      </c>
      <c r="AS6148">
        <v>6513.2939453125</v>
      </c>
      <c r="AT6148" t="s">
        <v>55</v>
      </c>
      <c r="AU6148">
        <v>1</v>
      </c>
      <c r="AV6148">
        <v>8.5843324841077617</v>
      </c>
      <c r="AW6148">
        <v>9216</v>
      </c>
      <c r="AX6148">
        <v>676</v>
      </c>
      <c r="AY6148">
        <v>1</v>
      </c>
      <c r="AZ6148">
        <v>0.54907866851097142</v>
      </c>
      <c r="BA6148">
        <v>-0.38239568317215711</v>
      </c>
    </row>
    <row r="6149" spans="1:53" x14ac:dyDescent="0.25">
      <c r="A6149">
        <v>1</v>
      </c>
      <c r="B6149">
        <v>1</v>
      </c>
      <c r="C6149">
        <v>30</v>
      </c>
      <c r="D6149">
        <v>5</v>
      </c>
      <c r="E6149">
        <v>11</v>
      </c>
      <c r="F6149">
        <v>1</v>
      </c>
      <c r="G6149">
        <v>24</v>
      </c>
      <c r="H6149" s="3">
        <f t="shared" si="96"/>
        <v>19</v>
      </c>
      <c r="I6149">
        <v>118211</v>
      </c>
      <c r="J6149">
        <v>840000</v>
      </c>
      <c r="K6149">
        <v>48</v>
      </c>
      <c r="L6149">
        <v>8</v>
      </c>
      <c r="M6149">
        <v>1</v>
      </c>
      <c r="N6149">
        <v>1</v>
      </c>
      <c r="O6149">
        <v>1024453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1024453</v>
      </c>
      <c r="X6149">
        <v>1024453</v>
      </c>
      <c r="Y6149">
        <v>11</v>
      </c>
      <c r="Z6149" s="3" t="s">
        <v>52</v>
      </c>
      <c r="AA6149">
        <v>1</v>
      </c>
      <c r="AB6149">
        <v>1</v>
      </c>
      <c r="AC6149">
        <v>1</v>
      </c>
      <c r="AD6149">
        <v>1</v>
      </c>
      <c r="AE6149">
        <v>0</v>
      </c>
      <c r="AF6149">
        <v>1</v>
      </c>
      <c r="AG6149">
        <v>0</v>
      </c>
      <c r="AH6149">
        <v>48</v>
      </c>
      <c r="AI6149">
        <v>1</v>
      </c>
      <c r="AJ6149">
        <v>0</v>
      </c>
      <c r="AK6149">
        <v>0</v>
      </c>
      <c r="AL6149">
        <v>0</v>
      </c>
      <c r="AM6149">
        <v>5</v>
      </c>
      <c r="AN6149">
        <v>781242</v>
      </c>
      <c r="AO6149">
        <v>3797.7041015625</v>
      </c>
      <c r="AP6149">
        <v>1024453</v>
      </c>
      <c r="AQ6149">
        <v>4979.97998046875</v>
      </c>
      <c r="AR6149">
        <v>1024453</v>
      </c>
      <c r="AS6149">
        <v>4979.97998046875</v>
      </c>
      <c r="AT6149" t="s">
        <v>53</v>
      </c>
      <c r="AU6149">
        <v>1</v>
      </c>
      <c r="AV6149">
        <v>8.2421519793225535</v>
      </c>
      <c r="AW6149">
        <v>576</v>
      </c>
      <c r="AX6149">
        <v>900</v>
      </c>
      <c r="AY6149">
        <v>0</v>
      </c>
      <c r="AZ6149">
        <v>-0.45775203535037728</v>
      </c>
      <c r="BA6149">
        <v>-0.36136166534737257</v>
      </c>
    </row>
    <row r="6150" spans="1:53" x14ac:dyDescent="0.25">
      <c r="A6150">
        <v>1</v>
      </c>
      <c r="B6150">
        <v>1</v>
      </c>
      <c r="C6150">
        <v>59</v>
      </c>
      <c r="D6150">
        <v>3</v>
      </c>
      <c r="E6150">
        <v>3</v>
      </c>
      <c r="F6150">
        <v>1</v>
      </c>
      <c r="G6150">
        <v>4</v>
      </c>
      <c r="H6150" s="3">
        <f t="shared" si="96"/>
        <v>50</v>
      </c>
      <c r="I6150">
        <v>0</v>
      </c>
      <c r="J6150">
        <v>0</v>
      </c>
      <c r="K6150">
        <v>48</v>
      </c>
      <c r="L6150">
        <v>3</v>
      </c>
      <c r="M6150">
        <v>2</v>
      </c>
      <c r="N6150">
        <v>1</v>
      </c>
      <c r="O6150">
        <v>1500000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1500000</v>
      </c>
      <c r="X6150">
        <v>1650000</v>
      </c>
      <c r="Y6150">
        <v>11</v>
      </c>
      <c r="Z6150" s="3" t="s">
        <v>58</v>
      </c>
      <c r="AA6150">
        <v>0</v>
      </c>
      <c r="AB6150">
        <v>2</v>
      </c>
      <c r="AC6150">
        <v>1</v>
      </c>
      <c r="AD6150">
        <v>1</v>
      </c>
      <c r="AE6150">
        <v>0</v>
      </c>
      <c r="AF6150">
        <v>1</v>
      </c>
      <c r="AG6150">
        <v>0</v>
      </c>
      <c r="AH6150">
        <v>48</v>
      </c>
      <c r="AI6150">
        <v>0</v>
      </c>
      <c r="AJ6150">
        <v>1</v>
      </c>
      <c r="AK6150">
        <v>0</v>
      </c>
      <c r="AL6150">
        <v>1</v>
      </c>
      <c r="AM6150">
        <v>2</v>
      </c>
      <c r="AN6150">
        <v>1500000</v>
      </c>
      <c r="AO6150">
        <v>7291.66650390625</v>
      </c>
      <c r="AP6150">
        <v>1500000</v>
      </c>
      <c r="AQ6150">
        <v>7291.66650390625</v>
      </c>
      <c r="AR6150">
        <v>1500000</v>
      </c>
      <c r="AS6150">
        <v>7291.66650390625</v>
      </c>
      <c r="AT6150" t="s">
        <v>57</v>
      </c>
      <c r="AU6150">
        <v>0</v>
      </c>
      <c r="AV6150">
        <v>8.8944874002362759</v>
      </c>
      <c r="AW6150">
        <v>16</v>
      </c>
      <c r="AX6150">
        <v>3481</v>
      </c>
      <c r="AY6150">
        <v>0</v>
      </c>
      <c r="AZ6150">
        <v>-0.49921386414373059</v>
      </c>
      <c r="BA6150">
        <v>0.90232227028150669</v>
      </c>
    </row>
    <row r="6151" spans="1:53" x14ac:dyDescent="0.25">
      <c r="A6151">
        <v>3</v>
      </c>
      <c r="B6151">
        <v>0</v>
      </c>
      <c r="C6151">
        <v>32</v>
      </c>
      <c r="D6151">
        <v>6</v>
      </c>
      <c r="E6151">
        <v>7</v>
      </c>
      <c r="F6151">
        <v>1</v>
      </c>
      <c r="G6151">
        <v>96</v>
      </c>
      <c r="H6151" s="3">
        <f t="shared" si="96"/>
        <v>20</v>
      </c>
      <c r="I6151">
        <v>0</v>
      </c>
      <c r="J6151">
        <v>2000000</v>
      </c>
      <c r="K6151">
        <v>46</v>
      </c>
      <c r="L6151">
        <v>9</v>
      </c>
      <c r="M6151">
        <v>1</v>
      </c>
      <c r="N6151">
        <v>1</v>
      </c>
      <c r="O6151">
        <v>2166666.6666666698</v>
      </c>
      <c r="P6151">
        <v>0</v>
      </c>
      <c r="Q6151">
        <v>0</v>
      </c>
      <c r="R6151">
        <v>416.66666666666703</v>
      </c>
      <c r="S6151">
        <v>0</v>
      </c>
      <c r="T6151">
        <v>0</v>
      </c>
      <c r="U6151">
        <v>0</v>
      </c>
      <c r="V6151">
        <v>0</v>
      </c>
      <c r="W6151">
        <v>2167083.3333333302</v>
      </c>
      <c r="X6151">
        <v>2167083.3333333302</v>
      </c>
      <c r="Y6151">
        <v>11</v>
      </c>
      <c r="Z6151" s="3" t="s">
        <v>54</v>
      </c>
      <c r="AA6151">
        <v>0</v>
      </c>
      <c r="AB6151">
        <v>1</v>
      </c>
      <c r="AC6151">
        <v>1</v>
      </c>
      <c r="AD6151">
        <v>1</v>
      </c>
      <c r="AE6151">
        <v>0</v>
      </c>
      <c r="AF6151">
        <v>1</v>
      </c>
      <c r="AG6151">
        <v>0</v>
      </c>
      <c r="AH6151">
        <v>46</v>
      </c>
      <c r="AI6151">
        <v>1</v>
      </c>
      <c r="AJ6151">
        <v>0</v>
      </c>
      <c r="AK6151">
        <v>0</v>
      </c>
      <c r="AL6151">
        <v>0</v>
      </c>
      <c r="AM6151">
        <v>5</v>
      </c>
      <c r="AN6151">
        <v>2000000</v>
      </c>
      <c r="AO6151">
        <v>10144.927734375</v>
      </c>
      <c r="AP6151">
        <v>2166666.75</v>
      </c>
      <c r="AQ6151">
        <v>10990.3388671875</v>
      </c>
      <c r="AR6151">
        <v>2166666.75</v>
      </c>
      <c r="AS6151">
        <v>10990.3388671875</v>
      </c>
      <c r="AT6151" t="s">
        <v>55</v>
      </c>
      <c r="AU6151">
        <v>1</v>
      </c>
      <c r="AV6151">
        <v>9.2247291289595328</v>
      </c>
      <c r="AW6151">
        <v>9216</v>
      </c>
      <c r="AX6151">
        <v>1024</v>
      </c>
      <c r="AY6151">
        <v>1</v>
      </c>
      <c r="AZ6151">
        <v>0.50376537704497004</v>
      </c>
      <c r="BA6151">
        <v>0.1147889159827032</v>
      </c>
    </row>
    <row r="6152" spans="1:53" x14ac:dyDescent="0.25">
      <c r="A6152">
        <v>3</v>
      </c>
      <c r="B6152">
        <v>0</v>
      </c>
      <c r="C6152">
        <v>20</v>
      </c>
      <c r="D6152">
        <v>5</v>
      </c>
      <c r="E6152">
        <v>11</v>
      </c>
      <c r="F6152">
        <v>1</v>
      </c>
      <c r="G6152">
        <v>16</v>
      </c>
      <c r="H6152" s="3">
        <f t="shared" si="96"/>
        <v>9</v>
      </c>
      <c r="I6152">
        <v>193000</v>
      </c>
      <c r="J6152">
        <v>1280000</v>
      </c>
      <c r="K6152">
        <v>24</v>
      </c>
      <c r="L6152">
        <v>9</v>
      </c>
      <c r="M6152">
        <v>1</v>
      </c>
      <c r="N6152">
        <v>1</v>
      </c>
      <c r="O6152">
        <v>1586333.33333333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1586333.33333333</v>
      </c>
      <c r="X6152">
        <v>1586333.33333333</v>
      </c>
      <c r="Y6152">
        <v>11</v>
      </c>
      <c r="Z6152" s="3" t="s">
        <v>52</v>
      </c>
      <c r="AA6152">
        <v>1</v>
      </c>
      <c r="AB6152">
        <v>1</v>
      </c>
      <c r="AC6152">
        <v>1</v>
      </c>
      <c r="AD6152">
        <v>1</v>
      </c>
      <c r="AE6152">
        <v>0</v>
      </c>
      <c r="AF6152">
        <v>1</v>
      </c>
      <c r="AG6152">
        <v>0</v>
      </c>
      <c r="AH6152">
        <v>24</v>
      </c>
      <c r="AI6152">
        <v>1</v>
      </c>
      <c r="AJ6152">
        <v>0</v>
      </c>
      <c r="AK6152">
        <v>0</v>
      </c>
      <c r="AL6152">
        <v>0</v>
      </c>
      <c r="AM6152">
        <v>5</v>
      </c>
      <c r="AN6152">
        <v>1030000</v>
      </c>
      <c r="AO6152">
        <v>10013.888671875</v>
      </c>
      <c r="AP6152">
        <v>1476333.375</v>
      </c>
      <c r="AQ6152">
        <v>14353.2412109375</v>
      </c>
      <c r="AR6152">
        <v>1476333.375</v>
      </c>
      <c r="AS6152">
        <v>14353.2412109375</v>
      </c>
      <c r="AT6152" t="s">
        <v>53</v>
      </c>
      <c r="AU6152">
        <v>1</v>
      </c>
      <c r="AV6152">
        <v>9.2117282755797412</v>
      </c>
      <c r="AW6152">
        <v>256</v>
      </c>
      <c r="AX6152">
        <v>400</v>
      </c>
      <c r="AY6152">
        <v>1</v>
      </c>
      <c r="AZ6152">
        <v>0.48080418813633979</v>
      </c>
      <c r="BA6152">
        <v>0.53362878376580303</v>
      </c>
    </row>
    <row r="6153" spans="1:53" x14ac:dyDescent="0.25">
      <c r="A6153">
        <v>3</v>
      </c>
      <c r="B6153">
        <v>0</v>
      </c>
      <c r="C6153">
        <v>30</v>
      </c>
      <c r="D6153">
        <v>6</v>
      </c>
      <c r="E6153">
        <v>4</v>
      </c>
      <c r="F6153">
        <v>1</v>
      </c>
      <c r="G6153">
        <v>72</v>
      </c>
      <c r="H6153" s="3">
        <f t="shared" si="96"/>
        <v>18</v>
      </c>
      <c r="I6153">
        <v>0</v>
      </c>
      <c r="J6153">
        <v>1100000</v>
      </c>
      <c r="K6153">
        <v>45</v>
      </c>
      <c r="L6153">
        <v>9</v>
      </c>
      <c r="M6153">
        <v>1</v>
      </c>
      <c r="N6153">
        <v>1</v>
      </c>
      <c r="O6153">
        <v>1391666.66666667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1391666.66666667</v>
      </c>
      <c r="X6153">
        <v>1391666.66666667</v>
      </c>
      <c r="Y6153">
        <v>11</v>
      </c>
      <c r="Z6153" s="3" t="s">
        <v>54</v>
      </c>
      <c r="AA6153">
        <v>0</v>
      </c>
      <c r="AB6153">
        <v>1</v>
      </c>
      <c r="AC6153">
        <v>1</v>
      </c>
      <c r="AD6153">
        <v>1</v>
      </c>
      <c r="AE6153">
        <v>0</v>
      </c>
      <c r="AF6153">
        <v>1</v>
      </c>
      <c r="AG6153">
        <v>0</v>
      </c>
      <c r="AH6153">
        <v>45</v>
      </c>
      <c r="AI6153">
        <v>1</v>
      </c>
      <c r="AJ6153">
        <v>0</v>
      </c>
      <c r="AK6153">
        <v>0</v>
      </c>
      <c r="AL6153">
        <v>0</v>
      </c>
      <c r="AM6153">
        <v>5</v>
      </c>
      <c r="AN6153">
        <v>1300000</v>
      </c>
      <c r="AO6153">
        <v>6740.74072265625</v>
      </c>
      <c r="AP6153">
        <v>1391666.625</v>
      </c>
      <c r="AQ6153">
        <v>7216.04931640625</v>
      </c>
      <c r="AR6153">
        <v>1391666.625</v>
      </c>
      <c r="AS6153">
        <v>7216.04931640625</v>
      </c>
      <c r="AT6153" t="s">
        <v>55</v>
      </c>
      <c r="AU6153">
        <v>1</v>
      </c>
      <c r="AV6153">
        <v>8.8159250973717391</v>
      </c>
      <c r="AW6153">
        <v>5184</v>
      </c>
      <c r="AX6153">
        <v>900</v>
      </c>
      <c r="AY6153">
        <v>1</v>
      </c>
      <c r="AZ6153">
        <v>0.50069638684080597</v>
      </c>
      <c r="BA6153">
        <v>-0.22775855509251339</v>
      </c>
    </row>
    <row r="6154" spans="1:53" x14ac:dyDescent="0.25">
      <c r="A6154">
        <v>3</v>
      </c>
      <c r="B6154">
        <v>1</v>
      </c>
      <c r="C6154">
        <v>32</v>
      </c>
      <c r="D6154">
        <v>5</v>
      </c>
      <c r="E6154">
        <v>11</v>
      </c>
      <c r="F6154">
        <v>1</v>
      </c>
      <c r="G6154">
        <v>150</v>
      </c>
      <c r="H6154" s="3">
        <f t="shared" si="96"/>
        <v>21</v>
      </c>
      <c r="I6154">
        <v>50000</v>
      </c>
      <c r="J6154">
        <v>3081120</v>
      </c>
      <c r="K6154">
        <v>96</v>
      </c>
      <c r="L6154">
        <v>9</v>
      </c>
      <c r="M6154">
        <v>1</v>
      </c>
      <c r="N6154">
        <v>1</v>
      </c>
      <c r="O6154">
        <v>1774593</v>
      </c>
      <c r="P6154">
        <v>0</v>
      </c>
      <c r="Q6154">
        <v>50000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1824593</v>
      </c>
      <c r="X6154">
        <v>1824593</v>
      </c>
      <c r="Y6154">
        <v>11</v>
      </c>
      <c r="Z6154" s="3" t="s">
        <v>52</v>
      </c>
      <c r="AA6154">
        <v>1</v>
      </c>
      <c r="AB6154">
        <v>1</v>
      </c>
      <c r="AC6154">
        <v>1</v>
      </c>
      <c r="AD6154">
        <v>1</v>
      </c>
      <c r="AE6154">
        <v>0</v>
      </c>
      <c r="AF6154">
        <v>1</v>
      </c>
      <c r="AG6154">
        <v>0</v>
      </c>
      <c r="AH6154">
        <v>72</v>
      </c>
      <c r="AI6154">
        <v>1</v>
      </c>
      <c r="AJ6154">
        <v>0</v>
      </c>
      <c r="AK6154">
        <v>0</v>
      </c>
      <c r="AL6154">
        <v>0</v>
      </c>
      <c r="AM6154">
        <v>5</v>
      </c>
      <c r="AN6154">
        <v>1517833</v>
      </c>
      <c r="AO6154">
        <v>3689.17749023438</v>
      </c>
      <c r="AP6154">
        <v>1774593.125</v>
      </c>
      <c r="AQ6154">
        <v>4313.2470703125</v>
      </c>
      <c r="AR6154">
        <v>1774593.125</v>
      </c>
      <c r="AS6154">
        <v>4313.2470703125</v>
      </c>
      <c r="AT6154" t="s">
        <v>53</v>
      </c>
      <c r="AU6154">
        <v>1</v>
      </c>
      <c r="AV6154">
        <v>8.21315880981264</v>
      </c>
      <c r="AW6154">
        <v>22500</v>
      </c>
      <c r="AX6154">
        <v>1024</v>
      </c>
      <c r="AY6154">
        <v>0</v>
      </c>
      <c r="AZ6154">
        <v>-0.25905514721273692</v>
      </c>
      <c r="BA6154">
        <v>-0.4238754541913321</v>
      </c>
    </row>
    <row r="6155" spans="1:53" x14ac:dyDescent="0.25">
      <c r="A6155">
        <v>3</v>
      </c>
      <c r="B6155">
        <v>0</v>
      </c>
      <c r="C6155">
        <v>57</v>
      </c>
      <c r="D6155">
        <v>6</v>
      </c>
      <c r="E6155">
        <v>2</v>
      </c>
      <c r="F6155">
        <v>1</v>
      </c>
      <c r="G6155">
        <v>240</v>
      </c>
      <c r="H6155" s="3">
        <f t="shared" si="96"/>
        <v>45</v>
      </c>
      <c r="I6155">
        <v>0</v>
      </c>
      <c r="J6155">
        <v>1000000</v>
      </c>
      <c r="K6155">
        <v>48</v>
      </c>
      <c r="L6155">
        <v>9</v>
      </c>
      <c r="M6155">
        <v>1</v>
      </c>
      <c r="N6155">
        <v>1</v>
      </c>
      <c r="O6155">
        <v>1133333.33333333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1133333.33333333</v>
      </c>
      <c r="X6155">
        <v>1133333.33333333</v>
      </c>
      <c r="Y6155">
        <v>11</v>
      </c>
      <c r="Z6155" s="3" t="s">
        <v>54</v>
      </c>
      <c r="AA6155">
        <v>0</v>
      </c>
      <c r="AB6155">
        <v>1</v>
      </c>
      <c r="AC6155">
        <v>1</v>
      </c>
      <c r="AD6155">
        <v>1</v>
      </c>
      <c r="AE6155">
        <v>0</v>
      </c>
      <c r="AF6155">
        <v>1</v>
      </c>
      <c r="AG6155">
        <v>0</v>
      </c>
      <c r="AH6155">
        <v>48</v>
      </c>
      <c r="AI6155">
        <v>1</v>
      </c>
      <c r="AJ6155">
        <v>0</v>
      </c>
      <c r="AK6155">
        <v>0</v>
      </c>
      <c r="AL6155">
        <v>0</v>
      </c>
      <c r="AM6155">
        <v>5</v>
      </c>
      <c r="AN6155">
        <v>1050000</v>
      </c>
      <c r="AO6155">
        <v>5104.16650390625</v>
      </c>
      <c r="AP6155">
        <v>1133333.375</v>
      </c>
      <c r="AQ6155">
        <v>5509.25927734375</v>
      </c>
      <c r="AR6155">
        <v>1133333.375</v>
      </c>
      <c r="AS6155">
        <v>5509.25927734375</v>
      </c>
      <c r="AT6155" t="s">
        <v>55</v>
      </c>
      <c r="AU6155">
        <v>1</v>
      </c>
      <c r="AV6155">
        <v>8.537812446731218</v>
      </c>
      <c r="AW6155">
        <v>57600</v>
      </c>
      <c r="AX6155">
        <v>3249</v>
      </c>
      <c r="AY6155">
        <v>1</v>
      </c>
      <c r="AZ6155">
        <v>0.49845315294188691</v>
      </c>
      <c r="BA6155">
        <v>-0.94976432557797708</v>
      </c>
    </row>
    <row r="6156" spans="1:53" x14ac:dyDescent="0.25">
      <c r="A6156">
        <v>3</v>
      </c>
      <c r="B6156">
        <v>0</v>
      </c>
      <c r="C6156">
        <v>55</v>
      </c>
      <c r="D6156">
        <v>4</v>
      </c>
      <c r="E6156">
        <v>9</v>
      </c>
      <c r="F6156">
        <v>4</v>
      </c>
      <c r="G6156">
        <v>24</v>
      </c>
      <c r="H6156" s="3">
        <f t="shared" si="96"/>
        <v>45</v>
      </c>
      <c r="I6156">
        <v>40000</v>
      </c>
      <c r="J6156">
        <v>0</v>
      </c>
      <c r="K6156">
        <v>8</v>
      </c>
      <c r="L6156">
        <v>1</v>
      </c>
      <c r="M6156">
        <v>1</v>
      </c>
      <c r="N6156">
        <v>1</v>
      </c>
      <c r="O6156">
        <v>160000</v>
      </c>
      <c r="P6156">
        <v>0</v>
      </c>
      <c r="Q6156">
        <v>40000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200000</v>
      </c>
      <c r="X6156">
        <v>200000</v>
      </c>
      <c r="Y6156">
        <v>11</v>
      </c>
      <c r="Z6156" s="3" t="s">
        <v>59</v>
      </c>
      <c r="AA6156">
        <v>0</v>
      </c>
      <c r="AB6156">
        <v>1</v>
      </c>
      <c r="AC6156">
        <v>1</v>
      </c>
      <c r="AD6156">
        <v>1</v>
      </c>
      <c r="AE6156">
        <v>0</v>
      </c>
      <c r="AF6156">
        <v>1</v>
      </c>
      <c r="AG6156">
        <v>0</v>
      </c>
      <c r="AH6156">
        <v>72</v>
      </c>
      <c r="AI6156">
        <v>1</v>
      </c>
      <c r="AJ6156">
        <v>0</v>
      </c>
      <c r="AK6156">
        <v>0</v>
      </c>
      <c r="AL6156">
        <v>1</v>
      </c>
      <c r="AM6156">
        <v>1</v>
      </c>
      <c r="AN6156">
        <v>160000</v>
      </c>
      <c r="AO6156">
        <v>4666.66650390625</v>
      </c>
      <c r="AP6156">
        <v>160000</v>
      </c>
      <c r="AQ6156">
        <v>4666.66650390625</v>
      </c>
      <c r="AR6156">
        <v>160000</v>
      </c>
      <c r="AS6156">
        <v>4666.66650390625</v>
      </c>
      <c r="AT6156" t="s">
        <v>60</v>
      </c>
      <c r="AU6156">
        <v>1</v>
      </c>
      <c r="AV6156">
        <v>8.448200285052053</v>
      </c>
      <c r="AW6156">
        <v>576</v>
      </c>
      <c r="AX6156">
        <v>3025</v>
      </c>
      <c r="AY6156">
        <v>1</v>
      </c>
      <c r="AZ6156">
        <v>0.5345891935714473</v>
      </c>
      <c r="BA6156">
        <v>0.52132122664624436</v>
      </c>
    </row>
    <row r="6157" spans="1:53" x14ac:dyDescent="0.25">
      <c r="A6157">
        <v>3</v>
      </c>
      <c r="B6157">
        <v>1</v>
      </c>
      <c r="C6157">
        <v>53</v>
      </c>
      <c r="D6157">
        <v>5</v>
      </c>
      <c r="E6157">
        <v>11</v>
      </c>
      <c r="F6157">
        <v>1</v>
      </c>
      <c r="G6157">
        <v>192</v>
      </c>
      <c r="H6157" s="3">
        <f t="shared" si="96"/>
        <v>42</v>
      </c>
      <c r="I6157">
        <v>0</v>
      </c>
      <c r="J6157">
        <v>1500000</v>
      </c>
      <c r="K6157">
        <v>54</v>
      </c>
      <c r="L6157">
        <v>5</v>
      </c>
      <c r="M6157">
        <v>1</v>
      </c>
      <c r="N6157">
        <v>1</v>
      </c>
      <c r="O6157">
        <v>1625000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1625000</v>
      </c>
      <c r="X6157">
        <v>1625000</v>
      </c>
      <c r="Y6157">
        <v>11</v>
      </c>
      <c r="Z6157" s="3" t="s">
        <v>52</v>
      </c>
      <c r="AA6157">
        <v>1</v>
      </c>
      <c r="AB6157">
        <v>1</v>
      </c>
      <c r="AC6157">
        <v>1</v>
      </c>
      <c r="AD6157">
        <v>1</v>
      </c>
      <c r="AE6157">
        <v>0</v>
      </c>
      <c r="AF6157">
        <v>1</v>
      </c>
      <c r="AG6157">
        <v>0</v>
      </c>
      <c r="AH6157">
        <v>54</v>
      </c>
      <c r="AI6157">
        <v>1</v>
      </c>
      <c r="AJ6157">
        <v>0</v>
      </c>
      <c r="AK6157">
        <v>0</v>
      </c>
      <c r="AL6157">
        <v>0</v>
      </c>
      <c r="AM6157">
        <v>4</v>
      </c>
      <c r="AN6157">
        <v>1500000</v>
      </c>
      <c r="AO6157">
        <v>6481.4814453125</v>
      </c>
      <c r="AP6157">
        <v>1625000</v>
      </c>
      <c r="AQ6157">
        <v>7021.60498046875</v>
      </c>
      <c r="AR6157">
        <v>1625000</v>
      </c>
      <c r="AS6157">
        <v>7021.60498046875</v>
      </c>
      <c r="AT6157" t="s">
        <v>53</v>
      </c>
      <c r="AU6157">
        <v>1</v>
      </c>
      <c r="AV6157">
        <v>8.7767043813209646</v>
      </c>
      <c r="AW6157">
        <v>36864</v>
      </c>
      <c r="AX6157">
        <v>2809</v>
      </c>
      <c r="AY6157">
        <v>0</v>
      </c>
      <c r="AZ6157">
        <v>-0.50564713944839412</v>
      </c>
      <c r="BA6157">
        <v>-0.1023335302698266</v>
      </c>
    </row>
    <row r="6158" spans="1:53" x14ac:dyDescent="0.25">
      <c r="A6158">
        <v>1</v>
      </c>
      <c r="B6158">
        <v>1</v>
      </c>
      <c r="C6158">
        <v>26</v>
      </c>
      <c r="D6158">
        <v>5</v>
      </c>
      <c r="E6158">
        <v>10</v>
      </c>
      <c r="F6158">
        <v>1</v>
      </c>
      <c r="G6158">
        <v>28</v>
      </c>
      <c r="H6158" s="3">
        <f t="shared" si="96"/>
        <v>15</v>
      </c>
      <c r="I6158">
        <v>36000</v>
      </c>
      <c r="J6158">
        <v>1000000</v>
      </c>
      <c r="K6158">
        <v>48</v>
      </c>
      <c r="L6158">
        <v>9</v>
      </c>
      <c r="M6158">
        <v>1</v>
      </c>
      <c r="N6158">
        <v>1</v>
      </c>
      <c r="O6158">
        <v>1119333.33333333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1119333.33333333</v>
      </c>
      <c r="X6158">
        <v>1119333.33333333</v>
      </c>
      <c r="Y6158">
        <v>11</v>
      </c>
      <c r="Z6158" s="3" t="s">
        <v>52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>
        <v>1</v>
      </c>
      <c r="AG6158">
        <v>0</v>
      </c>
      <c r="AH6158">
        <v>48</v>
      </c>
      <c r="AI6158">
        <v>1</v>
      </c>
      <c r="AJ6158">
        <v>0</v>
      </c>
      <c r="AK6158">
        <v>0</v>
      </c>
      <c r="AL6158">
        <v>0</v>
      </c>
      <c r="AM6158">
        <v>5</v>
      </c>
      <c r="AN6158">
        <v>1000000</v>
      </c>
      <c r="AO6158">
        <v>4861.111328125</v>
      </c>
      <c r="AP6158">
        <v>1119333.375</v>
      </c>
      <c r="AQ6158">
        <v>5441.2041015625</v>
      </c>
      <c r="AR6158">
        <v>1119333.375</v>
      </c>
      <c r="AS6158">
        <v>5441.2041015625</v>
      </c>
      <c r="AT6158" t="s">
        <v>53</v>
      </c>
      <c r="AU6158">
        <v>1</v>
      </c>
      <c r="AV6158">
        <v>8.489022359092397</v>
      </c>
      <c r="AW6158">
        <v>784</v>
      </c>
      <c r="AX6158">
        <v>676</v>
      </c>
      <c r="AY6158">
        <v>0</v>
      </c>
      <c r="AZ6158">
        <v>-0.40803700527213299</v>
      </c>
      <c r="BA6158">
        <v>-9.2628186588609079E-2</v>
      </c>
    </row>
    <row r="6159" spans="1:53" x14ac:dyDescent="0.25">
      <c r="A6159">
        <v>4</v>
      </c>
      <c r="B6159">
        <v>0</v>
      </c>
      <c r="C6159">
        <v>34</v>
      </c>
      <c r="D6159">
        <v>6</v>
      </c>
      <c r="E6159">
        <v>7</v>
      </c>
      <c r="F6159">
        <v>1</v>
      </c>
      <c r="G6159">
        <v>4</v>
      </c>
      <c r="H6159" s="3">
        <f t="shared" si="96"/>
        <v>22</v>
      </c>
      <c r="I6159">
        <v>150000</v>
      </c>
      <c r="J6159">
        <v>0</v>
      </c>
      <c r="K6159">
        <v>40</v>
      </c>
      <c r="L6159">
        <v>2</v>
      </c>
      <c r="M6159">
        <v>1</v>
      </c>
      <c r="N6159">
        <v>1</v>
      </c>
      <c r="O6159">
        <v>3200000</v>
      </c>
      <c r="P6159">
        <v>0</v>
      </c>
      <c r="Q6159">
        <v>150000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3350000</v>
      </c>
      <c r="X6159">
        <v>3350000</v>
      </c>
      <c r="Y6159">
        <v>11</v>
      </c>
      <c r="Z6159" s="3" t="s">
        <v>54</v>
      </c>
      <c r="AA6159">
        <v>0</v>
      </c>
      <c r="AB6159">
        <v>1</v>
      </c>
      <c r="AC6159">
        <v>1</v>
      </c>
      <c r="AD6159">
        <v>1</v>
      </c>
      <c r="AE6159">
        <v>0</v>
      </c>
      <c r="AF6159">
        <v>1</v>
      </c>
      <c r="AG6159">
        <v>0</v>
      </c>
      <c r="AH6159">
        <v>40</v>
      </c>
      <c r="AI6159">
        <v>1</v>
      </c>
      <c r="AJ6159">
        <v>0</v>
      </c>
      <c r="AK6159">
        <v>0</v>
      </c>
      <c r="AL6159">
        <v>1</v>
      </c>
      <c r="AM6159">
        <v>2</v>
      </c>
      <c r="AN6159">
        <v>3200000</v>
      </c>
      <c r="AO6159">
        <v>18666.666015625</v>
      </c>
      <c r="AP6159">
        <v>3200000</v>
      </c>
      <c r="AQ6159">
        <v>18666.666015625</v>
      </c>
      <c r="AR6159">
        <v>3200000</v>
      </c>
      <c r="AS6159">
        <v>18666.666015625</v>
      </c>
      <c r="AT6159" t="s">
        <v>55</v>
      </c>
      <c r="AU6159">
        <v>1</v>
      </c>
      <c r="AV6159">
        <v>9.8344946461719438</v>
      </c>
      <c r="AW6159">
        <v>16</v>
      </c>
      <c r="AX6159">
        <v>1156</v>
      </c>
      <c r="AY6159">
        <v>1</v>
      </c>
      <c r="AZ6159">
        <v>0.2496653815941321</v>
      </c>
      <c r="BA6159">
        <v>1.168970417654108</v>
      </c>
    </row>
    <row r="6160" spans="1:53" x14ac:dyDescent="0.25">
      <c r="A6160">
        <v>4</v>
      </c>
      <c r="B6160">
        <v>1</v>
      </c>
      <c r="C6160">
        <v>39</v>
      </c>
      <c r="D6160">
        <v>6</v>
      </c>
      <c r="E6160">
        <v>7</v>
      </c>
      <c r="F6160">
        <v>1</v>
      </c>
      <c r="G6160">
        <v>60</v>
      </c>
      <c r="H6160" s="3">
        <f t="shared" si="96"/>
        <v>27</v>
      </c>
      <c r="I6160">
        <v>0</v>
      </c>
      <c r="J6160">
        <v>9600000</v>
      </c>
      <c r="K6160">
        <v>48</v>
      </c>
      <c r="L6160">
        <v>9</v>
      </c>
      <c r="M6160">
        <v>1</v>
      </c>
      <c r="N6160">
        <v>1</v>
      </c>
      <c r="O6160">
        <v>4000000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4000000</v>
      </c>
      <c r="X6160">
        <v>4000000</v>
      </c>
      <c r="Y6160">
        <v>11</v>
      </c>
      <c r="Z6160" s="3" t="s">
        <v>54</v>
      </c>
      <c r="AA6160">
        <v>0</v>
      </c>
      <c r="AB6160">
        <v>1</v>
      </c>
      <c r="AC6160">
        <v>1</v>
      </c>
      <c r="AD6160">
        <v>1</v>
      </c>
      <c r="AE6160">
        <v>0</v>
      </c>
      <c r="AF6160">
        <v>1</v>
      </c>
      <c r="AG6160">
        <v>0</v>
      </c>
      <c r="AH6160">
        <v>48</v>
      </c>
      <c r="AI6160">
        <v>1</v>
      </c>
      <c r="AJ6160">
        <v>0</v>
      </c>
      <c r="AK6160">
        <v>0</v>
      </c>
      <c r="AL6160">
        <v>0</v>
      </c>
      <c r="AM6160">
        <v>5</v>
      </c>
      <c r="AN6160">
        <v>3200000</v>
      </c>
      <c r="AO6160">
        <v>15555.5556640625</v>
      </c>
      <c r="AP6160">
        <v>4000000.25</v>
      </c>
      <c r="AQ6160">
        <v>19444.4453125</v>
      </c>
      <c r="AR6160">
        <v>4000000.25</v>
      </c>
      <c r="AS6160">
        <v>19444.4453125</v>
      </c>
      <c r="AT6160" t="s">
        <v>55</v>
      </c>
      <c r="AU6160">
        <v>1</v>
      </c>
      <c r="AV6160">
        <v>9.6521731312306684</v>
      </c>
      <c r="AW6160">
        <v>3600</v>
      </c>
      <c r="AX6160">
        <v>1521</v>
      </c>
      <c r="AY6160">
        <v>0</v>
      </c>
      <c r="AZ6160">
        <v>-0.52056085561694543</v>
      </c>
      <c r="BA6160">
        <v>0.52055011452547306</v>
      </c>
    </row>
    <row r="6161" spans="1:53" x14ac:dyDescent="0.25">
      <c r="A6161">
        <v>4</v>
      </c>
      <c r="B6161">
        <v>0</v>
      </c>
      <c r="C6161">
        <v>39</v>
      </c>
      <c r="D6161">
        <v>6</v>
      </c>
      <c r="E6161">
        <v>6</v>
      </c>
      <c r="F6161">
        <v>1</v>
      </c>
      <c r="G6161">
        <v>36</v>
      </c>
      <c r="H6161" s="3">
        <f t="shared" si="96"/>
        <v>27</v>
      </c>
      <c r="I6161">
        <v>62000</v>
      </c>
      <c r="J6161">
        <v>4000000</v>
      </c>
      <c r="K6161">
        <v>48</v>
      </c>
      <c r="L6161">
        <v>5</v>
      </c>
      <c r="M6161">
        <v>1</v>
      </c>
      <c r="N6161">
        <v>1</v>
      </c>
      <c r="O6161">
        <v>2995333.3333333302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2995333.3333333302</v>
      </c>
      <c r="X6161">
        <v>2995333.3333333302</v>
      </c>
      <c r="Y6161">
        <v>11</v>
      </c>
      <c r="Z6161" s="3" t="s">
        <v>54</v>
      </c>
      <c r="AA6161">
        <v>0</v>
      </c>
      <c r="AB6161">
        <v>1</v>
      </c>
      <c r="AC6161">
        <v>1</v>
      </c>
      <c r="AD6161">
        <v>1</v>
      </c>
      <c r="AE6161">
        <v>0</v>
      </c>
      <c r="AF6161">
        <v>1</v>
      </c>
      <c r="AG6161">
        <v>0</v>
      </c>
      <c r="AH6161">
        <v>48</v>
      </c>
      <c r="AI6161">
        <v>1</v>
      </c>
      <c r="AJ6161">
        <v>0</v>
      </c>
      <c r="AK6161">
        <v>0</v>
      </c>
      <c r="AL6161">
        <v>0</v>
      </c>
      <c r="AM6161">
        <v>4</v>
      </c>
      <c r="AN6161">
        <v>2600000</v>
      </c>
      <c r="AO6161">
        <v>12638.888671875</v>
      </c>
      <c r="AP6161">
        <v>2995333.5</v>
      </c>
      <c r="AQ6161">
        <v>14560.6494140625</v>
      </c>
      <c r="AR6161">
        <v>2995333.5</v>
      </c>
      <c r="AS6161">
        <v>14560.6494140625</v>
      </c>
      <c r="AT6161" t="s">
        <v>55</v>
      </c>
      <c r="AU6161">
        <v>1</v>
      </c>
      <c r="AV6161">
        <v>9.444533742306648</v>
      </c>
      <c r="AW6161">
        <v>1296</v>
      </c>
      <c r="AX6161">
        <v>1521</v>
      </c>
      <c r="AY6161">
        <v>1</v>
      </c>
      <c r="AZ6161">
        <v>0.37053894082514682</v>
      </c>
      <c r="BA6161">
        <v>0.57354708288777612</v>
      </c>
    </row>
    <row r="6162" spans="1:53" x14ac:dyDescent="0.25">
      <c r="A6162">
        <v>3</v>
      </c>
      <c r="B6162">
        <v>0</v>
      </c>
      <c r="C6162">
        <v>62</v>
      </c>
      <c r="D6162">
        <v>3</v>
      </c>
      <c r="E6162">
        <v>2</v>
      </c>
      <c r="F6162">
        <v>6</v>
      </c>
      <c r="G6162">
        <v>8</v>
      </c>
      <c r="H6162" s="3">
        <f t="shared" si="96"/>
        <v>53</v>
      </c>
      <c r="I6162">
        <v>50000</v>
      </c>
      <c r="J6162">
        <v>0</v>
      </c>
      <c r="K6162">
        <v>8</v>
      </c>
      <c r="L6162">
        <v>2</v>
      </c>
      <c r="M6162">
        <v>2</v>
      </c>
      <c r="N6162">
        <v>1</v>
      </c>
      <c r="O6162">
        <v>100000</v>
      </c>
      <c r="P6162">
        <v>0</v>
      </c>
      <c r="Q6162">
        <v>50000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150000</v>
      </c>
      <c r="X6162">
        <v>150000</v>
      </c>
      <c r="Y6162">
        <v>11</v>
      </c>
      <c r="Z6162" s="3" t="s">
        <v>58</v>
      </c>
      <c r="AA6162">
        <v>0</v>
      </c>
      <c r="AB6162">
        <v>2</v>
      </c>
      <c r="AC6162">
        <v>1</v>
      </c>
      <c r="AD6162">
        <v>1</v>
      </c>
      <c r="AE6162">
        <v>0</v>
      </c>
      <c r="AF6162">
        <v>1</v>
      </c>
      <c r="AG6162">
        <v>0</v>
      </c>
      <c r="AH6162">
        <v>72</v>
      </c>
      <c r="AI6162">
        <v>0</v>
      </c>
      <c r="AJ6162">
        <v>1</v>
      </c>
      <c r="AK6162">
        <v>0</v>
      </c>
      <c r="AL6162">
        <v>1</v>
      </c>
      <c r="AM6162">
        <v>2</v>
      </c>
      <c r="AN6162">
        <v>100000</v>
      </c>
      <c r="AO6162">
        <v>2916.66674804688</v>
      </c>
      <c r="AP6162">
        <v>100000</v>
      </c>
      <c r="AQ6162">
        <v>2916.66674804688</v>
      </c>
      <c r="AR6162">
        <v>100000</v>
      </c>
      <c r="AS6162">
        <v>2916.66674804688</v>
      </c>
      <c r="AT6162" t="s">
        <v>57</v>
      </c>
      <c r="AU6162">
        <v>0</v>
      </c>
      <c r="AV6162">
        <v>7.9781967185853384</v>
      </c>
      <c r="AW6162">
        <v>64</v>
      </c>
      <c r="AX6162">
        <v>3844</v>
      </c>
      <c r="AY6162">
        <v>1</v>
      </c>
      <c r="AZ6162">
        <v>0.63533754007853893</v>
      </c>
      <c r="BA6162">
        <v>0.3148122927738245</v>
      </c>
    </row>
    <row r="6163" spans="1:53" x14ac:dyDescent="0.25">
      <c r="A6163">
        <v>1</v>
      </c>
      <c r="B6163">
        <v>1</v>
      </c>
      <c r="C6163">
        <v>23</v>
      </c>
      <c r="D6163">
        <v>5</v>
      </c>
      <c r="E6163">
        <v>10</v>
      </c>
      <c r="F6163">
        <v>1</v>
      </c>
      <c r="G6163">
        <v>0</v>
      </c>
      <c r="H6163" s="3">
        <f t="shared" si="96"/>
        <v>12</v>
      </c>
      <c r="I6163">
        <v>0</v>
      </c>
      <c r="J6163">
        <v>781242</v>
      </c>
      <c r="K6163">
        <v>48</v>
      </c>
      <c r="L6163">
        <v>7</v>
      </c>
      <c r="M6163">
        <v>1</v>
      </c>
      <c r="N6163">
        <v>1</v>
      </c>
      <c r="O6163">
        <v>846345.5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846345.5</v>
      </c>
      <c r="X6163">
        <v>846345.5</v>
      </c>
      <c r="Y6163">
        <v>11</v>
      </c>
      <c r="Z6163" s="3" t="s">
        <v>52</v>
      </c>
      <c r="AA6163">
        <v>1</v>
      </c>
      <c r="AB6163">
        <v>1</v>
      </c>
      <c r="AC6163">
        <v>1</v>
      </c>
      <c r="AD6163">
        <v>1</v>
      </c>
      <c r="AE6163">
        <v>0</v>
      </c>
      <c r="AF6163">
        <v>1</v>
      </c>
      <c r="AG6163">
        <v>0</v>
      </c>
      <c r="AH6163">
        <v>48</v>
      </c>
      <c r="AI6163">
        <v>1</v>
      </c>
      <c r="AJ6163">
        <v>0</v>
      </c>
      <c r="AK6163">
        <v>0</v>
      </c>
      <c r="AL6163">
        <v>0</v>
      </c>
      <c r="AM6163">
        <v>4</v>
      </c>
      <c r="AN6163">
        <v>781242</v>
      </c>
      <c r="AO6163">
        <v>3797.7041015625</v>
      </c>
      <c r="AP6163">
        <v>846345.5</v>
      </c>
      <c r="AQ6163">
        <v>4114.1796875</v>
      </c>
      <c r="AR6163">
        <v>846345.5</v>
      </c>
      <c r="AS6163">
        <v>4114.1796875</v>
      </c>
      <c r="AT6163" t="s">
        <v>53</v>
      </c>
      <c r="AU6163">
        <v>1</v>
      </c>
      <c r="AV6163">
        <v>8.2421519793225535</v>
      </c>
      <c r="AW6163">
        <v>0</v>
      </c>
      <c r="AX6163">
        <v>529</v>
      </c>
      <c r="AY6163">
        <v>0</v>
      </c>
      <c r="AZ6163">
        <v>-0.45013413097291788</v>
      </c>
      <c r="BA6163">
        <v>-0.10615104104681999</v>
      </c>
    </row>
    <row r="6164" spans="1:53" x14ac:dyDescent="0.25">
      <c r="A6164">
        <v>1</v>
      </c>
      <c r="B6164">
        <v>0</v>
      </c>
      <c r="C6164">
        <v>24</v>
      </c>
      <c r="D6164">
        <v>6</v>
      </c>
      <c r="E6164">
        <v>2</v>
      </c>
      <c r="F6164">
        <v>6</v>
      </c>
      <c r="G6164">
        <v>12</v>
      </c>
      <c r="H6164" s="3">
        <f t="shared" si="96"/>
        <v>12</v>
      </c>
      <c r="I6164">
        <v>0</v>
      </c>
      <c r="J6164">
        <v>781242</v>
      </c>
      <c r="K6164">
        <v>48</v>
      </c>
      <c r="L6164">
        <v>9</v>
      </c>
      <c r="M6164">
        <v>1</v>
      </c>
      <c r="N6164">
        <v>1</v>
      </c>
      <c r="O6164">
        <v>846345.5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846345.5</v>
      </c>
      <c r="X6164">
        <v>846345.5</v>
      </c>
      <c r="Y6164">
        <v>11</v>
      </c>
      <c r="Z6164" s="3" t="s">
        <v>54</v>
      </c>
      <c r="AA6164">
        <v>0</v>
      </c>
      <c r="AB6164">
        <v>1</v>
      </c>
      <c r="AC6164">
        <v>1</v>
      </c>
      <c r="AD6164">
        <v>1</v>
      </c>
      <c r="AE6164">
        <v>0</v>
      </c>
      <c r="AF6164">
        <v>1</v>
      </c>
      <c r="AG6164">
        <v>0</v>
      </c>
      <c r="AH6164">
        <v>48</v>
      </c>
      <c r="AI6164">
        <v>1</v>
      </c>
      <c r="AJ6164">
        <v>0</v>
      </c>
      <c r="AK6164">
        <v>0</v>
      </c>
      <c r="AL6164">
        <v>0</v>
      </c>
      <c r="AM6164">
        <v>5</v>
      </c>
      <c r="AN6164">
        <v>781242</v>
      </c>
      <c r="AO6164">
        <v>3797.7041015625</v>
      </c>
      <c r="AP6164">
        <v>846345.5</v>
      </c>
      <c r="AQ6164">
        <v>4114.1796875</v>
      </c>
      <c r="AR6164">
        <v>846345.5</v>
      </c>
      <c r="AS6164">
        <v>4114.1796875</v>
      </c>
      <c r="AT6164" t="s">
        <v>55</v>
      </c>
      <c r="AU6164">
        <v>1</v>
      </c>
      <c r="AV6164">
        <v>8.2421519793225535</v>
      </c>
      <c r="AW6164">
        <v>144</v>
      </c>
      <c r="AX6164">
        <v>576</v>
      </c>
      <c r="AY6164">
        <v>1</v>
      </c>
      <c r="AZ6164">
        <v>0.53320890115855668</v>
      </c>
      <c r="BA6164">
        <v>-0.5285236535891682</v>
      </c>
    </row>
    <row r="6165" spans="1:53" x14ac:dyDescent="0.25">
      <c r="A6165">
        <v>1</v>
      </c>
      <c r="B6165">
        <v>1</v>
      </c>
      <c r="C6165">
        <v>44</v>
      </c>
      <c r="D6165">
        <v>4</v>
      </c>
      <c r="E6165">
        <v>8</v>
      </c>
      <c r="F6165">
        <v>6</v>
      </c>
      <c r="G6165">
        <v>32</v>
      </c>
      <c r="H6165" s="3">
        <f t="shared" si="96"/>
        <v>34</v>
      </c>
      <c r="I6165">
        <v>146211</v>
      </c>
      <c r="J6165">
        <v>1200000</v>
      </c>
      <c r="K6165">
        <v>48</v>
      </c>
      <c r="L6165">
        <v>6</v>
      </c>
      <c r="M6165">
        <v>1</v>
      </c>
      <c r="N6165">
        <v>1</v>
      </c>
      <c r="O6165">
        <v>1546211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1546211</v>
      </c>
      <c r="X6165">
        <v>1546211</v>
      </c>
      <c r="Y6165">
        <v>11</v>
      </c>
      <c r="Z6165" s="3" t="s">
        <v>59</v>
      </c>
      <c r="AA6165">
        <v>0</v>
      </c>
      <c r="AB6165">
        <v>1</v>
      </c>
      <c r="AC6165">
        <v>1</v>
      </c>
      <c r="AD6165">
        <v>1</v>
      </c>
      <c r="AE6165">
        <v>0</v>
      </c>
      <c r="AF6165">
        <v>1</v>
      </c>
      <c r="AG6165">
        <v>0</v>
      </c>
      <c r="AH6165">
        <v>48</v>
      </c>
      <c r="AI6165">
        <v>1</v>
      </c>
      <c r="AJ6165">
        <v>0</v>
      </c>
      <c r="AK6165">
        <v>0</v>
      </c>
      <c r="AL6165">
        <v>0</v>
      </c>
      <c r="AM6165">
        <v>4</v>
      </c>
      <c r="AN6165">
        <v>1300000</v>
      </c>
      <c r="AO6165">
        <v>6319.4443359375</v>
      </c>
      <c r="AP6165">
        <v>1546211</v>
      </c>
      <c r="AQ6165">
        <v>7516.3037109375</v>
      </c>
      <c r="AR6165">
        <v>1546211</v>
      </c>
      <c r="AS6165">
        <v>7516.3037109375</v>
      </c>
      <c r="AT6165" t="s">
        <v>60</v>
      </c>
      <c r="AU6165">
        <v>1</v>
      </c>
      <c r="AV6165">
        <v>8.7513865617467026</v>
      </c>
      <c r="AW6165">
        <v>1024</v>
      </c>
      <c r="AX6165">
        <v>1936</v>
      </c>
      <c r="AY6165">
        <v>0</v>
      </c>
      <c r="AZ6165">
        <v>-0.48609763112502652</v>
      </c>
      <c r="BA6165">
        <v>0.31367217298543421</v>
      </c>
    </row>
    <row r="6166" spans="1:53" x14ac:dyDescent="0.25">
      <c r="A6166">
        <v>1</v>
      </c>
      <c r="B6166">
        <v>0</v>
      </c>
      <c r="C6166">
        <v>51</v>
      </c>
      <c r="D6166">
        <v>3</v>
      </c>
      <c r="E6166">
        <v>5</v>
      </c>
      <c r="F6166">
        <v>1</v>
      </c>
      <c r="G6166">
        <v>96</v>
      </c>
      <c r="H6166" s="3">
        <f t="shared" si="96"/>
        <v>42</v>
      </c>
      <c r="I6166">
        <v>118211</v>
      </c>
      <c r="J6166">
        <v>760000</v>
      </c>
      <c r="K6166">
        <v>48</v>
      </c>
      <c r="L6166">
        <v>4</v>
      </c>
      <c r="M6166">
        <v>1</v>
      </c>
      <c r="N6166">
        <v>1</v>
      </c>
      <c r="O6166">
        <v>962786.33333333302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962786.33333333302</v>
      </c>
      <c r="X6166">
        <v>962786.33333333302</v>
      </c>
      <c r="Y6166">
        <v>11</v>
      </c>
      <c r="Z6166" s="3" t="s">
        <v>56</v>
      </c>
      <c r="AA6166">
        <v>0</v>
      </c>
      <c r="AB6166">
        <v>1</v>
      </c>
      <c r="AC6166">
        <v>1</v>
      </c>
      <c r="AD6166">
        <v>1</v>
      </c>
      <c r="AE6166">
        <v>0</v>
      </c>
      <c r="AF6166">
        <v>1</v>
      </c>
      <c r="AG6166">
        <v>0</v>
      </c>
      <c r="AH6166">
        <v>48</v>
      </c>
      <c r="AI6166">
        <v>1</v>
      </c>
      <c r="AJ6166">
        <v>0</v>
      </c>
      <c r="AK6166">
        <v>0</v>
      </c>
      <c r="AL6166">
        <v>0</v>
      </c>
      <c r="AM6166">
        <v>3</v>
      </c>
      <c r="AN6166">
        <v>781242</v>
      </c>
      <c r="AO6166">
        <v>3797.7041015625</v>
      </c>
      <c r="AP6166">
        <v>962786.3125</v>
      </c>
      <c r="AQ6166">
        <v>4680.21142578125</v>
      </c>
      <c r="AR6166">
        <v>962786.3125</v>
      </c>
      <c r="AS6166">
        <v>4680.21142578125</v>
      </c>
      <c r="AT6166" t="s">
        <v>57</v>
      </c>
      <c r="AU6166">
        <v>1</v>
      </c>
      <c r="AV6166">
        <v>8.2421519793225535</v>
      </c>
      <c r="AW6166">
        <v>9216</v>
      </c>
      <c r="AX6166">
        <v>2601</v>
      </c>
      <c r="AY6166">
        <v>1</v>
      </c>
      <c r="AZ6166">
        <v>0.54620735039685131</v>
      </c>
      <c r="BA6166">
        <v>2.8194097244334169E-2</v>
      </c>
    </row>
    <row r="6167" spans="1:53" x14ac:dyDescent="0.25">
      <c r="A6167">
        <v>1</v>
      </c>
      <c r="B6167">
        <v>1</v>
      </c>
      <c r="C6167">
        <v>37</v>
      </c>
      <c r="D6167">
        <v>6</v>
      </c>
      <c r="E6167">
        <v>3</v>
      </c>
      <c r="F6167">
        <v>1</v>
      </c>
      <c r="G6167">
        <v>96</v>
      </c>
      <c r="H6167" s="3">
        <f t="shared" si="96"/>
        <v>25</v>
      </c>
      <c r="I6167">
        <v>148211</v>
      </c>
      <c r="J6167">
        <v>1500000</v>
      </c>
      <c r="K6167">
        <v>48</v>
      </c>
      <c r="L6167">
        <v>4</v>
      </c>
      <c r="M6167">
        <v>1</v>
      </c>
      <c r="N6167">
        <v>1</v>
      </c>
      <c r="O6167">
        <v>1773211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1773211</v>
      </c>
      <c r="X6167">
        <v>1773211</v>
      </c>
      <c r="Y6167">
        <v>11</v>
      </c>
      <c r="Z6167" s="3" t="s">
        <v>54</v>
      </c>
      <c r="AA6167">
        <v>0</v>
      </c>
      <c r="AB6167">
        <v>1</v>
      </c>
      <c r="AC6167">
        <v>1</v>
      </c>
      <c r="AD6167">
        <v>1</v>
      </c>
      <c r="AE6167">
        <v>0</v>
      </c>
      <c r="AF6167">
        <v>1</v>
      </c>
      <c r="AG6167">
        <v>0</v>
      </c>
      <c r="AH6167">
        <v>48</v>
      </c>
      <c r="AI6167">
        <v>1</v>
      </c>
      <c r="AJ6167">
        <v>0</v>
      </c>
      <c r="AK6167">
        <v>0</v>
      </c>
      <c r="AL6167">
        <v>0</v>
      </c>
      <c r="AM6167">
        <v>3</v>
      </c>
      <c r="AN6167">
        <v>1500000</v>
      </c>
      <c r="AO6167">
        <v>7291.66650390625</v>
      </c>
      <c r="AP6167">
        <v>1773211</v>
      </c>
      <c r="AQ6167">
        <v>8619.775390625</v>
      </c>
      <c r="AR6167">
        <v>1773211</v>
      </c>
      <c r="AS6167">
        <v>8619.775390625</v>
      </c>
      <c r="AT6167" t="s">
        <v>55</v>
      </c>
      <c r="AU6167">
        <v>1</v>
      </c>
      <c r="AV6167">
        <v>8.8944874002362759</v>
      </c>
      <c r="AW6167">
        <v>9216</v>
      </c>
      <c r="AX6167">
        <v>1369</v>
      </c>
      <c r="AY6167">
        <v>0</v>
      </c>
      <c r="AZ6167">
        <v>-0.62923329846035425</v>
      </c>
      <c r="BA6167">
        <v>-3.679061582279779E-4</v>
      </c>
    </row>
    <row r="6168" spans="1:53" x14ac:dyDescent="0.25">
      <c r="A6168">
        <v>3</v>
      </c>
      <c r="B6168">
        <v>1</v>
      </c>
      <c r="C6168">
        <v>61</v>
      </c>
      <c r="D6168">
        <v>6</v>
      </c>
      <c r="E6168">
        <v>5</v>
      </c>
      <c r="F6168">
        <v>1</v>
      </c>
      <c r="G6168">
        <v>120</v>
      </c>
      <c r="H6168" s="3">
        <f t="shared" si="96"/>
        <v>49</v>
      </c>
      <c r="I6168">
        <v>0</v>
      </c>
      <c r="J6168">
        <v>0</v>
      </c>
      <c r="K6168">
        <v>48</v>
      </c>
      <c r="L6168">
        <v>2</v>
      </c>
      <c r="M6168">
        <v>1</v>
      </c>
      <c r="N6168">
        <v>1</v>
      </c>
      <c r="O6168">
        <v>1000000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1000000</v>
      </c>
      <c r="X6168">
        <v>1000000</v>
      </c>
      <c r="Y6168">
        <v>11</v>
      </c>
      <c r="Z6168" s="3" t="s">
        <v>54</v>
      </c>
      <c r="AA6168">
        <v>0</v>
      </c>
      <c r="AB6168">
        <v>1</v>
      </c>
      <c r="AC6168">
        <v>1</v>
      </c>
      <c r="AD6168">
        <v>1</v>
      </c>
      <c r="AE6168">
        <v>0</v>
      </c>
      <c r="AF6168">
        <v>1</v>
      </c>
      <c r="AG6168">
        <v>0</v>
      </c>
      <c r="AH6168">
        <v>48</v>
      </c>
      <c r="AI6168">
        <v>1</v>
      </c>
      <c r="AJ6168">
        <v>0</v>
      </c>
      <c r="AK6168">
        <v>0</v>
      </c>
      <c r="AL6168">
        <v>1</v>
      </c>
      <c r="AM6168">
        <v>2</v>
      </c>
      <c r="AN6168">
        <v>1000000</v>
      </c>
      <c r="AO6168">
        <v>4861.111328125</v>
      </c>
      <c r="AP6168">
        <v>1000000</v>
      </c>
      <c r="AQ6168">
        <v>4861.111328125</v>
      </c>
      <c r="AR6168">
        <v>1000000</v>
      </c>
      <c r="AS6168">
        <v>4861.111328125</v>
      </c>
      <c r="AT6168" t="s">
        <v>55</v>
      </c>
      <c r="AU6168">
        <v>1</v>
      </c>
      <c r="AV6168">
        <v>8.489022359092397</v>
      </c>
      <c r="AW6168">
        <v>14400</v>
      </c>
      <c r="AX6168">
        <v>3721</v>
      </c>
      <c r="AY6168">
        <v>0</v>
      </c>
      <c r="AZ6168">
        <v>-0.67608705045454798</v>
      </c>
      <c r="BA6168">
        <v>-0.44129083747324133</v>
      </c>
    </row>
    <row r="6169" spans="1:53" x14ac:dyDescent="0.25">
      <c r="A6169">
        <v>3</v>
      </c>
      <c r="B6169">
        <v>1</v>
      </c>
      <c r="C6169">
        <v>60</v>
      </c>
      <c r="D6169">
        <v>3</v>
      </c>
      <c r="E6169">
        <v>5</v>
      </c>
      <c r="F6169">
        <v>1</v>
      </c>
      <c r="G6169">
        <v>3</v>
      </c>
      <c r="H6169" s="3">
        <f t="shared" si="96"/>
        <v>51</v>
      </c>
      <c r="I6169">
        <v>0</v>
      </c>
      <c r="J6169">
        <v>1200000</v>
      </c>
      <c r="K6169">
        <v>70</v>
      </c>
      <c r="L6169">
        <v>9</v>
      </c>
      <c r="M6169">
        <v>1</v>
      </c>
      <c r="N6169">
        <v>1</v>
      </c>
      <c r="O6169">
        <v>1700000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1700000</v>
      </c>
      <c r="X6169">
        <v>1700000</v>
      </c>
      <c r="Y6169">
        <v>11</v>
      </c>
      <c r="Z6169" s="3" t="s">
        <v>56</v>
      </c>
      <c r="AA6169">
        <v>0</v>
      </c>
      <c r="AB6169">
        <v>1</v>
      </c>
      <c r="AC6169">
        <v>1</v>
      </c>
      <c r="AD6169">
        <v>1</v>
      </c>
      <c r="AE6169">
        <v>0</v>
      </c>
      <c r="AF6169">
        <v>1</v>
      </c>
      <c r="AG6169">
        <v>0</v>
      </c>
      <c r="AH6169">
        <v>70</v>
      </c>
      <c r="AI6169">
        <v>1</v>
      </c>
      <c r="AJ6169">
        <v>0</v>
      </c>
      <c r="AK6169">
        <v>0</v>
      </c>
      <c r="AL6169">
        <v>0</v>
      </c>
      <c r="AM6169">
        <v>5</v>
      </c>
      <c r="AN6169">
        <v>1600000</v>
      </c>
      <c r="AO6169">
        <v>5333.33349609375</v>
      </c>
      <c r="AP6169">
        <v>1700000</v>
      </c>
      <c r="AQ6169">
        <v>5666.66650390625</v>
      </c>
      <c r="AR6169">
        <v>1700000</v>
      </c>
      <c r="AS6169">
        <v>5666.66650390625</v>
      </c>
      <c r="AT6169" t="s">
        <v>57</v>
      </c>
      <c r="AU6169">
        <v>1</v>
      </c>
      <c r="AV6169">
        <v>8.5817317430713871</v>
      </c>
      <c r="AW6169">
        <v>9</v>
      </c>
      <c r="AX6169">
        <v>3600</v>
      </c>
      <c r="AY6169">
        <v>0</v>
      </c>
      <c r="AZ6169">
        <v>-0.2100442331555698</v>
      </c>
      <c r="BA6169">
        <v>0.51510555705494565</v>
      </c>
    </row>
    <row r="6170" spans="1:53" x14ac:dyDescent="0.25">
      <c r="A6170">
        <v>3</v>
      </c>
      <c r="B6170">
        <v>1</v>
      </c>
      <c r="C6170">
        <v>24</v>
      </c>
      <c r="D6170">
        <v>6</v>
      </c>
      <c r="E6170">
        <v>5</v>
      </c>
      <c r="F6170">
        <v>1</v>
      </c>
      <c r="G6170">
        <v>36</v>
      </c>
      <c r="H6170" s="3">
        <f t="shared" si="96"/>
        <v>12</v>
      </c>
      <c r="I6170">
        <v>0</v>
      </c>
      <c r="J6170">
        <v>1500000</v>
      </c>
      <c r="K6170">
        <v>45</v>
      </c>
      <c r="L6170">
        <v>9</v>
      </c>
      <c r="M6170">
        <v>1</v>
      </c>
      <c r="N6170">
        <v>1</v>
      </c>
      <c r="O6170">
        <v>1625000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1625000</v>
      </c>
      <c r="X6170">
        <v>1625000</v>
      </c>
      <c r="Y6170">
        <v>11</v>
      </c>
      <c r="Z6170" s="3" t="s">
        <v>54</v>
      </c>
      <c r="AA6170">
        <v>0</v>
      </c>
      <c r="AB6170">
        <v>1</v>
      </c>
      <c r="AC6170">
        <v>1</v>
      </c>
      <c r="AD6170">
        <v>1</v>
      </c>
      <c r="AE6170">
        <v>0</v>
      </c>
      <c r="AF6170">
        <v>1</v>
      </c>
      <c r="AG6170">
        <v>0</v>
      </c>
      <c r="AH6170">
        <v>45</v>
      </c>
      <c r="AI6170">
        <v>1</v>
      </c>
      <c r="AJ6170">
        <v>0</v>
      </c>
      <c r="AK6170">
        <v>0</v>
      </c>
      <c r="AL6170">
        <v>0</v>
      </c>
      <c r="AM6170">
        <v>5</v>
      </c>
      <c r="AN6170">
        <v>1500000</v>
      </c>
      <c r="AO6170">
        <v>7777.77783203125</v>
      </c>
      <c r="AP6170">
        <v>1625000</v>
      </c>
      <c r="AQ6170">
        <v>8425.92578125</v>
      </c>
      <c r="AR6170">
        <v>1625000</v>
      </c>
      <c r="AS6170">
        <v>8425.92578125</v>
      </c>
      <c r="AT6170" t="s">
        <v>55</v>
      </c>
      <c r="AU6170">
        <v>1</v>
      </c>
      <c r="AV6170">
        <v>8.959025950670723</v>
      </c>
      <c r="AW6170">
        <v>1296</v>
      </c>
      <c r="AX6170">
        <v>576</v>
      </c>
      <c r="AY6170">
        <v>0</v>
      </c>
      <c r="AZ6170">
        <v>-0.47558416169523932</v>
      </c>
      <c r="BA6170">
        <v>0.1096992192368295</v>
      </c>
    </row>
    <row r="6171" spans="1:53" x14ac:dyDescent="0.25">
      <c r="A6171">
        <v>3</v>
      </c>
      <c r="B6171">
        <v>1</v>
      </c>
      <c r="C6171">
        <v>54</v>
      </c>
      <c r="D6171">
        <v>5</v>
      </c>
      <c r="E6171">
        <v>11</v>
      </c>
      <c r="F6171">
        <v>1</v>
      </c>
      <c r="G6171">
        <v>120</v>
      </c>
      <c r="H6171" s="3">
        <f t="shared" si="96"/>
        <v>43</v>
      </c>
      <c r="I6171">
        <v>88211</v>
      </c>
      <c r="J6171">
        <v>981242</v>
      </c>
      <c r="K6171">
        <v>48</v>
      </c>
      <c r="L6171">
        <v>9</v>
      </c>
      <c r="M6171">
        <v>1</v>
      </c>
      <c r="N6171">
        <v>1</v>
      </c>
      <c r="O6171">
        <v>1134556.5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1134556.5</v>
      </c>
      <c r="X6171">
        <v>1134556.5</v>
      </c>
      <c r="Y6171">
        <v>11</v>
      </c>
      <c r="Z6171" s="3" t="s">
        <v>52</v>
      </c>
      <c r="AA6171">
        <v>1</v>
      </c>
      <c r="AB6171">
        <v>1</v>
      </c>
      <c r="AC6171">
        <v>1</v>
      </c>
      <c r="AD6171">
        <v>1</v>
      </c>
      <c r="AE6171">
        <v>0</v>
      </c>
      <c r="AF6171">
        <v>1</v>
      </c>
      <c r="AG6171">
        <v>0</v>
      </c>
      <c r="AH6171">
        <v>48</v>
      </c>
      <c r="AI6171">
        <v>1</v>
      </c>
      <c r="AJ6171">
        <v>0</v>
      </c>
      <c r="AK6171">
        <v>0</v>
      </c>
      <c r="AL6171">
        <v>0</v>
      </c>
      <c r="AM6171">
        <v>5</v>
      </c>
      <c r="AN6171">
        <v>781242</v>
      </c>
      <c r="AO6171">
        <v>3797.7041015625</v>
      </c>
      <c r="AP6171">
        <v>1134556.5</v>
      </c>
      <c r="AQ6171">
        <v>5515.205078125</v>
      </c>
      <c r="AR6171">
        <v>1134556.5</v>
      </c>
      <c r="AS6171">
        <v>5515.205078125</v>
      </c>
      <c r="AT6171" t="s">
        <v>53</v>
      </c>
      <c r="AU6171">
        <v>1</v>
      </c>
      <c r="AV6171">
        <v>8.2421519793225535</v>
      </c>
      <c r="AW6171">
        <v>14400</v>
      </c>
      <c r="AX6171">
        <v>2916</v>
      </c>
      <c r="AY6171">
        <v>0</v>
      </c>
      <c r="AZ6171">
        <v>-0.45072563222073769</v>
      </c>
      <c r="BA6171">
        <v>-0.81874249047207459</v>
      </c>
    </row>
    <row r="6172" spans="1:53" x14ac:dyDescent="0.25">
      <c r="A6172">
        <v>3</v>
      </c>
      <c r="B6172">
        <v>0</v>
      </c>
      <c r="C6172">
        <v>21</v>
      </c>
      <c r="D6172">
        <v>6</v>
      </c>
      <c r="E6172">
        <v>3</v>
      </c>
      <c r="F6172">
        <v>1</v>
      </c>
      <c r="G6172">
        <v>5</v>
      </c>
      <c r="H6172" s="3">
        <f t="shared" si="96"/>
        <v>9</v>
      </c>
      <c r="I6172">
        <v>0</v>
      </c>
      <c r="J6172">
        <v>180000</v>
      </c>
      <c r="K6172">
        <v>30</v>
      </c>
      <c r="L6172">
        <v>9</v>
      </c>
      <c r="M6172">
        <v>1</v>
      </c>
      <c r="N6172">
        <v>1</v>
      </c>
      <c r="O6172">
        <v>1115000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1115000</v>
      </c>
      <c r="X6172">
        <v>1115000</v>
      </c>
      <c r="Y6172">
        <v>11</v>
      </c>
      <c r="Z6172" s="3" t="s">
        <v>54</v>
      </c>
      <c r="AA6172">
        <v>0</v>
      </c>
      <c r="AB6172">
        <v>1</v>
      </c>
      <c r="AC6172">
        <v>1</v>
      </c>
      <c r="AD6172">
        <v>1</v>
      </c>
      <c r="AE6172">
        <v>0</v>
      </c>
      <c r="AF6172">
        <v>1</v>
      </c>
      <c r="AG6172">
        <v>0</v>
      </c>
      <c r="AH6172">
        <v>30</v>
      </c>
      <c r="AI6172">
        <v>1</v>
      </c>
      <c r="AJ6172">
        <v>0</v>
      </c>
      <c r="AK6172">
        <v>0</v>
      </c>
      <c r="AL6172">
        <v>0</v>
      </c>
      <c r="AM6172">
        <v>5</v>
      </c>
      <c r="AN6172">
        <v>1100000</v>
      </c>
      <c r="AO6172">
        <v>8555.5556640625</v>
      </c>
      <c r="AP6172">
        <v>1115000</v>
      </c>
      <c r="AQ6172">
        <v>8672.22265625</v>
      </c>
      <c r="AR6172">
        <v>1115000</v>
      </c>
      <c r="AS6172">
        <v>8672.22265625</v>
      </c>
      <c r="AT6172" t="s">
        <v>55</v>
      </c>
      <c r="AU6172">
        <v>1</v>
      </c>
      <c r="AV6172">
        <v>9.054336136182231</v>
      </c>
      <c r="AW6172">
        <v>25</v>
      </c>
      <c r="AX6172">
        <v>441</v>
      </c>
      <c r="AY6172">
        <v>1</v>
      </c>
      <c r="AZ6172">
        <v>0.4402157329435667</v>
      </c>
      <c r="BA6172">
        <v>0.1717527218301223</v>
      </c>
    </row>
    <row r="6173" spans="1:53" x14ac:dyDescent="0.25">
      <c r="A6173">
        <v>3</v>
      </c>
      <c r="B6173">
        <v>1</v>
      </c>
      <c r="C6173">
        <v>30</v>
      </c>
      <c r="D6173">
        <v>4</v>
      </c>
      <c r="E6173">
        <v>6</v>
      </c>
      <c r="F6173">
        <v>1</v>
      </c>
      <c r="G6173">
        <v>6</v>
      </c>
      <c r="H6173" s="3">
        <f t="shared" si="96"/>
        <v>20</v>
      </c>
      <c r="I6173">
        <v>0</v>
      </c>
      <c r="J6173">
        <v>0</v>
      </c>
      <c r="K6173">
        <v>48</v>
      </c>
      <c r="L6173">
        <v>8</v>
      </c>
      <c r="M6173">
        <v>1</v>
      </c>
      <c r="N6173">
        <v>1</v>
      </c>
      <c r="O6173">
        <v>1080000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1080000</v>
      </c>
      <c r="X6173">
        <v>1080000</v>
      </c>
      <c r="Y6173">
        <v>11</v>
      </c>
      <c r="Z6173" s="3" t="s">
        <v>59</v>
      </c>
      <c r="AA6173">
        <v>0</v>
      </c>
      <c r="AB6173">
        <v>1</v>
      </c>
      <c r="AC6173">
        <v>1</v>
      </c>
      <c r="AD6173">
        <v>1</v>
      </c>
      <c r="AE6173">
        <v>0</v>
      </c>
      <c r="AF6173">
        <v>1</v>
      </c>
      <c r="AG6173">
        <v>0</v>
      </c>
      <c r="AH6173">
        <v>48</v>
      </c>
      <c r="AI6173">
        <v>1</v>
      </c>
      <c r="AJ6173">
        <v>0</v>
      </c>
      <c r="AK6173">
        <v>0</v>
      </c>
      <c r="AL6173">
        <v>0</v>
      </c>
      <c r="AM6173">
        <v>5</v>
      </c>
      <c r="AN6173">
        <v>1080000</v>
      </c>
      <c r="AO6173">
        <v>5250</v>
      </c>
      <c r="AP6173">
        <v>1080000</v>
      </c>
      <c r="AQ6173">
        <v>5250</v>
      </c>
      <c r="AR6173">
        <v>1080000</v>
      </c>
      <c r="AS6173">
        <v>5250</v>
      </c>
      <c r="AT6173" t="s">
        <v>60</v>
      </c>
      <c r="AU6173">
        <v>1</v>
      </c>
      <c r="AV6173">
        <v>8.5659833555856686</v>
      </c>
      <c r="AW6173">
        <v>36</v>
      </c>
      <c r="AX6173">
        <v>900</v>
      </c>
      <c r="AY6173">
        <v>0</v>
      </c>
      <c r="AZ6173">
        <v>-0.40024594935815377</v>
      </c>
      <c r="BA6173">
        <v>0.26274769386147417</v>
      </c>
    </row>
    <row r="6174" spans="1:53" x14ac:dyDescent="0.25">
      <c r="A6174">
        <v>3</v>
      </c>
      <c r="B6174">
        <v>0</v>
      </c>
      <c r="C6174">
        <v>46</v>
      </c>
      <c r="D6174">
        <v>5</v>
      </c>
      <c r="E6174">
        <v>11</v>
      </c>
      <c r="F6174">
        <v>1</v>
      </c>
      <c r="G6174">
        <v>72</v>
      </c>
      <c r="H6174" s="3">
        <f t="shared" si="96"/>
        <v>35</v>
      </c>
      <c r="I6174">
        <v>0</v>
      </c>
      <c r="J6174">
        <v>0</v>
      </c>
      <c r="K6174">
        <v>48</v>
      </c>
      <c r="L6174">
        <v>2</v>
      </c>
      <c r="M6174">
        <v>2</v>
      </c>
      <c r="N6174">
        <v>1</v>
      </c>
      <c r="O6174">
        <v>800000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800000</v>
      </c>
      <c r="X6174">
        <v>800000</v>
      </c>
      <c r="Y6174">
        <v>11</v>
      </c>
      <c r="Z6174" s="3" t="s">
        <v>52</v>
      </c>
      <c r="AA6174">
        <v>1</v>
      </c>
      <c r="AB6174">
        <v>2</v>
      </c>
      <c r="AC6174">
        <v>1</v>
      </c>
      <c r="AD6174">
        <v>1</v>
      </c>
      <c r="AE6174">
        <v>0</v>
      </c>
      <c r="AF6174">
        <v>1</v>
      </c>
      <c r="AG6174">
        <v>0</v>
      </c>
      <c r="AH6174">
        <v>48</v>
      </c>
      <c r="AI6174">
        <v>0</v>
      </c>
      <c r="AJ6174">
        <v>1</v>
      </c>
      <c r="AK6174">
        <v>0</v>
      </c>
      <c r="AL6174">
        <v>1</v>
      </c>
      <c r="AM6174">
        <v>2</v>
      </c>
      <c r="AN6174">
        <v>800000</v>
      </c>
      <c r="AO6174">
        <v>3888.88891601562</v>
      </c>
      <c r="AP6174">
        <v>800000</v>
      </c>
      <c r="AQ6174">
        <v>3888.88891601562</v>
      </c>
      <c r="AR6174">
        <v>800000</v>
      </c>
      <c r="AS6174">
        <v>3888.88891601562</v>
      </c>
      <c r="AT6174" t="s">
        <v>53</v>
      </c>
      <c r="AU6174">
        <v>0</v>
      </c>
      <c r="AV6174">
        <v>8.2658787701107759</v>
      </c>
      <c r="AW6174">
        <v>5184</v>
      </c>
      <c r="AX6174">
        <v>2116</v>
      </c>
      <c r="AY6174">
        <v>1</v>
      </c>
      <c r="AZ6174">
        <v>0.360019885977234</v>
      </c>
      <c r="BA6174">
        <v>-0.30684245853418618</v>
      </c>
    </row>
    <row r="6175" spans="1:53" x14ac:dyDescent="0.25">
      <c r="A6175">
        <v>3</v>
      </c>
      <c r="B6175">
        <v>0</v>
      </c>
      <c r="C6175">
        <v>25</v>
      </c>
      <c r="D6175">
        <v>6</v>
      </c>
      <c r="E6175">
        <v>5</v>
      </c>
      <c r="F6175">
        <v>1</v>
      </c>
      <c r="G6175">
        <v>36</v>
      </c>
      <c r="H6175" s="3">
        <f t="shared" si="96"/>
        <v>13</v>
      </c>
      <c r="I6175">
        <v>80000</v>
      </c>
      <c r="J6175">
        <v>0</v>
      </c>
      <c r="K6175">
        <v>48</v>
      </c>
      <c r="L6175">
        <v>9</v>
      </c>
      <c r="M6175">
        <v>1</v>
      </c>
      <c r="N6175">
        <v>1</v>
      </c>
      <c r="O6175">
        <v>800000</v>
      </c>
      <c r="P6175">
        <v>0</v>
      </c>
      <c r="Q6175">
        <v>80000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880000</v>
      </c>
      <c r="X6175">
        <v>880000</v>
      </c>
      <c r="Y6175">
        <v>11</v>
      </c>
      <c r="Z6175" s="3" t="s">
        <v>54</v>
      </c>
      <c r="AA6175">
        <v>0</v>
      </c>
      <c r="AB6175">
        <v>1</v>
      </c>
      <c r="AC6175">
        <v>1</v>
      </c>
      <c r="AD6175">
        <v>1</v>
      </c>
      <c r="AE6175">
        <v>0</v>
      </c>
      <c r="AF6175">
        <v>1</v>
      </c>
      <c r="AG6175">
        <v>0</v>
      </c>
      <c r="AH6175">
        <v>48</v>
      </c>
      <c r="AI6175">
        <v>1</v>
      </c>
      <c r="AJ6175">
        <v>0</v>
      </c>
      <c r="AK6175">
        <v>0</v>
      </c>
      <c r="AL6175">
        <v>0</v>
      </c>
      <c r="AM6175">
        <v>5</v>
      </c>
      <c r="AN6175">
        <v>800000</v>
      </c>
      <c r="AO6175">
        <v>3888.88891601562</v>
      </c>
      <c r="AP6175">
        <v>800000</v>
      </c>
      <c r="AQ6175">
        <v>3888.88891601562</v>
      </c>
      <c r="AR6175">
        <v>800000</v>
      </c>
      <c r="AS6175">
        <v>3888.88891601562</v>
      </c>
      <c r="AT6175" t="s">
        <v>55</v>
      </c>
      <c r="AU6175">
        <v>1</v>
      </c>
      <c r="AV6175">
        <v>8.2658787701107759</v>
      </c>
      <c r="AW6175">
        <v>1296</v>
      </c>
      <c r="AX6175">
        <v>625</v>
      </c>
      <c r="AY6175">
        <v>1</v>
      </c>
      <c r="AZ6175">
        <v>0.53631992744838775</v>
      </c>
      <c r="BA6175">
        <v>-0.57359761897383987</v>
      </c>
    </row>
    <row r="6176" spans="1:53" x14ac:dyDescent="0.25">
      <c r="A6176">
        <v>3</v>
      </c>
      <c r="B6176">
        <v>0</v>
      </c>
      <c r="C6176">
        <v>46</v>
      </c>
      <c r="D6176">
        <v>5</v>
      </c>
      <c r="E6176">
        <v>11</v>
      </c>
      <c r="F6176">
        <v>1</v>
      </c>
      <c r="G6176">
        <v>12</v>
      </c>
      <c r="H6176" s="3">
        <f t="shared" si="96"/>
        <v>35</v>
      </c>
      <c r="I6176">
        <v>146211</v>
      </c>
      <c r="J6176">
        <v>900000</v>
      </c>
      <c r="K6176">
        <v>48</v>
      </c>
      <c r="L6176">
        <v>4</v>
      </c>
      <c r="M6176">
        <v>1</v>
      </c>
      <c r="N6176">
        <v>1</v>
      </c>
      <c r="O6176">
        <v>1121211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1121211</v>
      </c>
      <c r="X6176">
        <v>1121211</v>
      </c>
      <c r="Y6176">
        <v>11</v>
      </c>
      <c r="Z6176" s="3" t="s">
        <v>52</v>
      </c>
      <c r="AA6176">
        <v>1</v>
      </c>
      <c r="AB6176">
        <v>1</v>
      </c>
      <c r="AC6176">
        <v>1</v>
      </c>
      <c r="AD6176">
        <v>1</v>
      </c>
      <c r="AE6176">
        <v>0</v>
      </c>
      <c r="AF6176">
        <v>1</v>
      </c>
      <c r="AG6176">
        <v>0</v>
      </c>
      <c r="AH6176">
        <v>48</v>
      </c>
      <c r="AI6176">
        <v>1</v>
      </c>
      <c r="AJ6176">
        <v>0</v>
      </c>
      <c r="AK6176">
        <v>0</v>
      </c>
      <c r="AL6176">
        <v>0</v>
      </c>
      <c r="AM6176">
        <v>3</v>
      </c>
      <c r="AN6176">
        <v>900000</v>
      </c>
      <c r="AO6176">
        <v>4375</v>
      </c>
      <c r="AP6176">
        <v>1121211</v>
      </c>
      <c r="AQ6176">
        <v>5450.3310546875</v>
      </c>
      <c r="AR6176">
        <v>1121211</v>
      </c>
      <c r="AS6176">
        <v>5450.3310546875</v>
      </c>
      <c r="AT6176" t="s">
        <v>53</v>
      </c>
      <c r="AU6176">
        <v>1</v>
      </c>
      <c r="AV6176">
        <v>8.3836617987917155</v>
      </c>
      <c r="AW6176">
        <v>144</v>
      </c>
      <c r="AX6176">
        <v>2116</v>
      </c>
      <c r="AY6176">
        <v>1</v>
      </c>
      <c r="AZ6176">
        <v>0.38793827975395029</v>
      </c>
      <c r="BA6176">
        <v>-0.18860518023360781</v>
      </c>
    </row>
    <row r="6177" spans="1:53" x14ac:dyDescent="0.25">
      <c r="A6177">
        <v>3</v>
      </c>
      <c r="B6177">
        <v>0</v>
      </c>
      <c r="C6177">
        <v>21</v>
      </c>
      <c r="D6177">
        <v>6</v>
      </c>
      <c r="E6177">
        <v>2</v>
      </c>
      <c r="F6177">
        <v>1</v>
      </c>
      <c r="G6177">
        <v>3</v>
      </c>
      <c r="H6177" s="3">
        <f t="shared" si="96"/>
        <v>9</v>
      </c>
      <c r="I6177">
        <v>0</v>
      </c>
      <c r="J6177">
        <v>0</v>
      </c>
      <c r="K6177">
        <v>48</v>
      </c>
      <c r="L6177">
        <v>9</v>
      </c>
      <c r="M6177">
        <v>2</v>
      </c>
      <c r="N6177">
        <v>1</v>
      </c>
      <c r="O6177">
        <v>781242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781242</v>
      </c>
      <c r="X6177">
        <v>781242</v>
      </c>
      <c r="Y6177">
        <v>11</v>
      </c>
      <c r="Z6177" s="3" t="s">
        <v>54</v>
      </c>
      <c r="AA6177">
        <v>0</v>
      </c>
      <c r="AB6177">
        <v>2</v>
      </c>
      <c r="AC6177">
        <v>1</v>
      </c>
      <c r="AD6177">
        <v>1</v>
      </c>
      <c r="AE6177">
        <v>0</v>
      </c>
      <c r="AF6177">
        <v>1</v>
      </c>
      <c r="AG6177">
        <v>0</v>
      </c>
      <c r="AH6177">
        <v>48</v>
      </c>
      <c r="AI6177">
        <v>0</v>
      </c>
      <c r="AJ6177">
        <v>1</v>
      </c>
      <c r="AK6177">
        <v>0</v>
      </c>
      <c r="AL6177">
        <v>0</v>
      </c>
      <c r="AM6177">
        <v>5</v>
      </c>
      <c r="AN6177">
        <v>781242</v>
      </c>
      <c r="AO6177">
        <v>3797.7041015625</v>
      </c>
      <c r="AP6177">
        <v>781242</v>
      </c>
      <c r="AQ6177">
        <v>3797.7041015625</v>
      </c>
      <c r="AR6177">
        <v>781242</v>
      </c>
      <c r="AS6177">
        <v>3797.7041015625</v>
      </c>
      <c r="AT6177" t="s">
        <v>55</v>
      </c>
      <c r="AU6177">
        <v>0</v>
      </c>
      <c r="AV6177">
        <v>8.2421519793225535</v>
      </c>
      <c r="AW6177">
        <v>9</v>
      </c>
      <c r="AX6177">
        <v>441</v>
      </c>
      <c r="AY6177">
        <v>1</v>
      </c>
      <c r="AZ6177">
        <v>0.55092886020523812</v>
      </c>
      <c r="BA6177">
        <v>-0.43533839556963788</v>
      </c>
    </row>
    <row r="6178" spans="1:53" x14ac:dyDescent="0.25">
      <c r="A6178">
        <v>3</v>
      </c>
      <c r="B6178">
        <v>1</v>
      </c>
      <c r="C6178">
        <v>23</v>
      </c>
      <c r="D6178">
        <v>6</v>
      </c>
      <c r="E6178">
        <v>3</v>
      </c>
      <c r="F6178">
        <v>1</v>
      </c>
      <c r="G6178">
        <v>8</v>
      </c>
      <c r="H6178" s="3">
        <f t="shared" si="96"/>
        <v>11</v>
      </c>
      <c r="I6178">
        <v>88211</v>
      </c>
      <c r="J6178">
        <v>200000</v>
      </c>
      <c r="K6178">
        <v>48</v>
      </c>
      <c r="L6178">
        <v>9</v>
      </c>
      <c r="M6178">
        <v>1</v>
      </c>
      <c r="N6178">
        <v>1</v>
      </c>
      <c r="O6178">
        <v>886119.66666666698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886119.66666666698</v>
      </c>
      <c r="X6178">
        <v>886119.66666666698</v>
      </c>
      <c r="Y6178">
        <v>11</v>
      </c>
      <c r="Z6178" s="3" t="s">
        <v>54</v>
      </c>
      <c r="AA6178">
        <v>0</v>
      </c>
      <c r="AB6178">
        <v>1</v>
      </c>
      <c r="AC6178">
        <v>1</v>
      </c>
      <c r="AD6178">
        <v>1</v>
      </c>
      <c r="AE6178">
        <v>0</v>
      </c>
      <c r="AF6178">
        <v>1</v>
      </c>
      <c r="AG6178">
        <v>0</v>
      </c>
      <c r="AH6178">
        <v>48</v>
      </c>
      <c r="AI6178">
        <v>1</v>
      </c>
      <c r="AJ6178">
        <v>0</v>
      </c>
      <c r="AK6178">
        <v>0</v>
      </c>
      <c r="AL6178">
        <v>0</v>
      </c>
      <c r="AM6178">
        <v>5</v>
      </c>
      <c r="AN6178">
        <v>781242</v>
      </c>
      <c r="AO6178">
        <v>3797.7041015625</v>
      </c>
      <c r="AP6178">
        <v>886119.6875</v>
      </c>
      <c r="AQ6178">
        <v>4307.5263671875</v>
      </c>
      <c r="AR6178">
        <v>886119.6875</v>
      </c>
      <c r="AS6178">
        <v>4307.5263671875</v>
      </c>
      <c r="AT6178" t="s">
        <v>55</v>
      </c>
      <c r="AU6178">
        <v>1</v>
      </c>
      <c r="AV6178">
        <v>8.2421519793225535</v>
      </c>
      <c r="AW6178">
        <v>64</v>
      </c>
      <c r="AX6178">
        <v>529</v>
      </c>
      <c r="AY6178">
        <v>0</v>
      </c>
      <c r="AZ6178">
        <v>-0.46157653651208519</v>
      </c>
      <c r="BA6178">
        <v>-0.49634691150809629</v>
      </c>
    </row>
    <row r="6179" spans="1:53" x14ac:dyDescent="0.25">
      <c r="A6179">
        <v>4</v>
      </c>
      <c r="B6179">
        <v>1</v>
      </c>
      <c r="C6179">
        <v>58</v>
      </c>
      <c r="D6179">
        <v>6</v>
      </c>
      <c r="E6179">
        <v>10</v>
      </c>
      <c r="F6179">
        <v>1</v>
      </c>
      <c r="G6179">
        <v>36</v>
      </c>
      <c r="H6179" s="3">
        <f t="shared" si="96"/>
        <v>46</v>
      </c>
      <c r="I6179">
        <v>0</v>
      </c>
      <c r="J6179">
        <v>0</v>
      </c>
      <c r="K6179">
        <v>40</v>
      </c>
      <c r="L6179">
        <v>9</v>
      </c>
      <c r="M6179">
        <v>3</v>
      </c>
      <c r="N6179">
        <v>1</v>
      </c>
      <c r="O6179">
        <v>3200000</v>
      </c>
      <c r="P6179">
        <v>0</v>
      </c>
      <c r="Q6179">
        <v>0</v>
      </c>
      <c r="R6179">
        <v>0</v>
      </c>
      <c r="S6179">
        <v>1800000</v>
      </c>
      <c r="T6179">
        <v>0</v>
      </c>
      <c r="U6179">
        <v>0</v>
      </c>
      <c r="V6179">
        <v>800000</v>
      </c>
      <c r="W6179">
        <v>5800000</v>
      </c>
      <c r="X6179">
        <v>6000000</v>
      </c>
      <c r="Y6179">
        <v>11</v>
      </c>
      <c r="Z6179" s="3" t="s">
        <v>54</v>
      </c>
      <c r="AA6179">
        <v>0</v>
      </c>
      <c r="AB6179">
        <v>3</v>
      </c>
      <c r="AC6179">
        <v>1</v>
      </c>
      <c r="AD6179">
        <v>1</v>
      </c>
      <c r="AE6179">
        <v>0</v>
      </c>
      <c r="AF6179">
        <v>1</v>
      </c>
      <c r="AG6179">
        <v>0</v>
      </c>
      <c r="AH6179">
        <v>40</v>
      </c>
      <c r="AI6179">
        <v>1</v>
      </c>
      <c r="AJ6179">
        <v>0</v>
      </c>
      <c r="AK6179">
        <v>0</v>
      </c>
      <c r="AL6179">
        <v>0</v>
      </c>
      <c r="AM6179">
        <v>5</v>
      </c>
      <c r="AN6179">
        <v>3200000</v>
      </c>
      <c r="AO6179">
        <v>18666.666015625</v>
      </c>
      <c r="AP6179">
        <v>3200000</v>
      </c>
      <c r="AQ6179">
        <v>18666.666015625</v>
      </c>
      <c r="AR6179">
        <v>3200000</v>
      </c>
      <c r="AS6179">
        <v>18666.666015625</v>
      </c>
      <c r="AT6179" t="s">
        <v>55</v>
      </c>
      <c r="AU6179">
        <v>1</v>
      </c>
      <c r="AV6179">
        <v>9.8344946461719438</v>
      </c>
      <c r="AW6179">
        <v>1296</v>
      </c>
      <c r="AX6179">
        <v>3364</v>
      </c>
      <c r="AY6179">
        <v>0</v>
      </c>
      <c r="AZ6179">
        <v>-0.58309129398880466</v>
      </c>
      <c r="BA6179">
        <v>0.56539491442239576</v>
      </c>
    </row>
    <row r="6180" spans="1:53" x14ac:dyDescent="0.25">
      <c r="A6180">
        <v>4</v>
      </c>
      <c r="B6180">
        <v>0</v>
      </c>
      <c r="C6180">
        <v>38</v>
      </c>
      <c r="D6180">
        <v>6</v>
      </c>
      <c r="E6180">
        <v>5</v>
      </c>
      <c r="F6180">
        <v>1</v>
      </c>
      <c r="G6180">
        <v>7</v>
      </c>
      <c r="H6180" s="3">
        <f t="shared" si="96"/>
        <v>26</v>
      </c>
      <c r="I6180">
        <v>0</v>
      </c>
      <c r="J6180">
        <v>0</v>
      </c>
      <c r="K6180">
        <v>48</v>
      </c>
      <c r="L6180">
        <v>7</v>
      </c>
      <c r="M6180">
        <v>1</v>
      </c>
      <c r="N6180">
        <v>1</v>
      </c>
      <c r="O6180">
        <v>1400000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1400000</v>
      </c>
      <c r="X6180">
        <v>1400000</v>
      </c>
      <c r="Y6180">
        <v>11</v>
      </c>
      <c r="Z6180" s="3" t="s">
        <v>54</v>
      </c>
      <c r="AA6180">
        <v>0</v>
      </c>
      <c r="AB6180">
        <v>1</v>
      </c>
      <c r="AC6180">
        <v>1</v>
      </c>
      <c r="AD6180">
        <v>1</v>
      </c>
      <c r="AE6180">
        <v>0</v>
      </c>
      <c r="AF6180">
        <v>1</v>
      </c>
      <c r="AG6180">
        <v>0</v>
      </c>
      <c r="AH6180">
        <v>48</v>
      </c>
      <c r="AI6180">
        <v>1</v>
      </c>
      <c r="AJ6180">
        <v>0</v>
      </c>
      <c r="AK6180">
        <v>0</v>
      </c>
      <c r="AL6180">
        <v>0</v>
      </c>
      <c r="AM6180">
        <v>4</v>
      </c>
      <c r="AN6180">
        <v>1400000</v>
      </c>
      <c r="AO6180">
        <v>6805.5556640625</v>
      </c>
      <c r="AP6180">
        <v>1400000</v>
      </c>
      <c r="AQ6180">
        <v>6805.5556640625</v>
      </c>
      <c r="AR6180">
        <v>1400000</v>
      </c>
      <c r="AS6180">
        <v>6805.5556640625</v>
      </c>
      <c r="AT6180" t="s">
        <v>55</v>
      </c>
      <c r="AU6180">
        <v>1</v>
      </c>
      <c r="AV6180">
        <v>8.8254945670146316</v>
      </c>
      <c r="AW6180">
        <v>49</v>
      </c>
      <c r="AX6180">
        <v>1444</v>
      </c>
      <c r="AY6180">
        <v>1</v>
      </c>
      <c r="AZ6180">
        <v>0.41161157615874888</v>
      </c>
      <c r="BA6180">
        <v>-8.6786351872933015E-2</v>
      </c>
    </row>
    <row r="6181" spans="1:53" x14ac:dyDescent="0.25">
      <c r="A6181">
        <v>3</v>
      </c>
      <c r="B6181">
        <v>1</v>
      </c>
      <c r="C6181">
        <v>49</v>
      </c>
      <c r="D6181">
        <v>5</v>
      </c>
      <c r="E6181">
        <v>11</v>
      </c>
      <c r="F6181">
        <v>1</v>
      </c>
      <c r="G6181">
        <v>48</v>
      </c>
      <c r="H6181" s="3">
        <f t="shared" si="96"/>
        <v>38</v>
      </c>
      <c r="I6181">
        <v>438211</v>
      </c>
      <c r="J6181">
        <v>1400000</v>
      </c>
      <c r="K6181">
        <v>45</v>
      </c>
      <c r="L6181">
        <v>9</v>
      </c>
      <c r="M6181">
        <v>1</v>
      </c>
      <c r="N6181">
        <v>1</v>
      </c>
      <c r="O6181">
        <v>1678211</v>
      </c>
      <c r="P6181">
        <v>0</v>
      </c>
      <c r="Q6181">
        <v>260000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1938211</v>
      </c>
      <c r="X6181">
        <v>1938211</v>
      </c>
      <c r="Y6181">
        <v>11</v>
      </c>
      <c r="Z6181" s="3" t="s">
        <v>52</v>
      </c>
      <c r="AA6181">
        <v>1</v>
      </c>
      <c r="AB6181">
        <v>1</v>
      </c>
      <c r="AC6181">
        <v>1</v>
      </c>
      <c r="AD6181">
        <v>1</v>
      </c>
      <c r="AE6181">
        <v>0</v>
      </c>
      <c r="AF6181">
        <v>1</v>
      </c>
      <c r="AG6181">
        <v>0</v>
      </c>
      <c r="AH6181">
        <v>45</v>
      </c>
      <c r="AI6181">
        <v>1</v>
      </c>
      <c r="AJ6181">
        <v>0</v>
      </c>
      <c r="AK6181">
        <v>0</v>
      </c>
      <c r="AL6181">
        <v>0</v>
      </c>
      <c r="AM6181">
        <v>5</v>
      </c>
      <c r="AN6181">
        <v>1200000</v>
      </c>
      <c r="AO6181">
        <v>6222.22216796875</v>
      </c>
      <c r="AP6181">
        <v>1648211</v>
      </c>
      <c r="AQ6181">
        <v>8546.279296875</v>
      </c>
      <c r="AR6181">
        <v>1648211</v>
      </c>
      <c r="AS6181">
        <v>8546.279296875</v>
      </c>
      <c r="AT6181" t="s">
        <v>53</v>
      </c>
      <c r="AU6181">
        <v>1</v>
      </c>
      <c r="AV6181">
        <v>8.7358823836617585</v>
      </c>
      <c r="AW6181">
        <v>2304</v>
      </c>
      <c r="AX6181">
        <v>2401</v>
      </c>
      <c r="AY6181">
        <v>0</v>
      </c>
      <c r="AZ6181">
        <v>-0.49251250615526931</v>
      </c>
      <c r="BA6181">
        <v>-0.22544752953644701</v>
      </c>
    </row>
    <row r="6182" spans="1:53" x14ac:dyDescent="0.25">
      <c r="A6182">
        <v>3</v>
      </c>
      <c r="B6182">
        <v>0</v>
      </c>
      <c r="C6182">
        <v>48</v>
      </c>
      <c r="D6182">
        <v>6</v>
      </c>
      <c r="E6182">
        <v>5</v>
      </c>
      <c r="F6182">
        <v>6</v>
      </c>
      <c r="G6182">
        <v>168</v>
      </c>
      <c r="H6182" s="3">
        <f t="shared" si="96"/>
        <v>36</v>
      </c>
      <c r="I6182">
        <v>0</v>
      </c>
      <c r="J6182">
        <v>1600000</v>
      </c>
      <c r="K6182">
        <v>48</v>
      </c>
      <c r="L6182">
        <v>7</v>
      </c>
      <c r="M6182">
        <v>1</v>
      </c>
      <c r="N6182">
        <v>1</v>
      </c>
      <c r="O6182">
        <v>1783333.33333333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1783333.33333333</v>
      </c>
      <c r="X6182">
        <v>1783333.33333333</v>
      </c>
      <c r="Y6182">
        <v>11</v>
      </c>
      <c r="Z6182" s="3" t="s">
        <v>54</v>
      </c>
      <c r="AA6182">
        <v>0</v>
      </c>
      <c r="AB6182">
        <v>1</v>
      </c>
      <c r="AC6182">
        <v>1</v>
      </c>
      <c r="AD6182">
        <v>1</v>
      </c>
      <c r="AE6182">
        <v>0</v>
      </c>
      <c r="AF6182">
        <v>1</v>
      </c>
      <c r="AG6182">
        <v>0</v>
      </c>
      <c r="AH6182">
        <v>48</v>
      </c>
      <c r="AI6182">
        <v>1</v>
      </c>
      <c r="AJ6182">
        <v>0</v>
      </c>
      <c r="AK6182">
        <v>0</v>
      </c>
      <c r="AL6182">
        <v>0</v>
      </c>
      <c r="AM6182">
        <v>4</v>
      </c>
      <c r="AN6182">
        <v>1650000</v>
      </c>
      <c r="AO6182">
        <v>8020.83349609375</v>
      </c>
      <c r="AP6182">
        <v>1783333.375</v>
      </c>
      <c r="AQ6182">
        <v>8668.9814453125</v>
      </c>
      <c r="AR6182">
        <v>1783333.375</v>
      </c>
      <c r="AS6182">
        <v>8668.9814453125</v>
      </c>
      <c r="AT6182" t="s">
        <v>55</v>
      </c>
      <c r="AU6182">
        <v>1</v>
      </c>
      <c r="AV6182">
        <v>8.9897976226542387</v>
      </c>
      <c r="AW6182">
        <v>28224</v>
      </c>
      <c r="AX6182">
        <v>2304</v>
      </c>
      <c r="AY6182">
        <v>1</v>
      </c>
      <c r="AZ6182">
        <v>0.43865968347397077</v>
      </c>
      <c r="BA6182">
        <v>-0.28220308371022063</v>
      </c>
    </row>
    <row r="6183" spans="1:53" x14ac:dyDescent="0.25">
      <c r="A6183">
        <v>2</v>
      </c>
      <c r="B6183">
        <v>1</v>
      </c>
      <c r="C6183">
        <v>54</v>
      </c>
      <c r="D6183">
        <v>5</v>
      </c>
      <c r="E6183">
        <v>10</v>
      </c>
      <c r="F6183">
        <v>1</v>
      </c>
      <c r="G6183">
        <v>7</v>
      </c>
      <c r="H6183" s="3">
        <f t="shared" si="96"/>
        <v>43</v>
      </c>
      <c r="I6183">
        <v>27200</v>
      </c>
      <c r="J6183">
        <v>2700000</v>
      </c>
      <c r="K6183">
        <v>48</v>
      </c>
      <c r="L6183">
        <v>8</v>
      </c>
      <c r="M6183">
        <v>1</v>
      </c>
      <c r="N6183">
        <v>1</v>
      </c>
      <c r="O6183">
        <v>3049380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3049380</v>
      </c>
      <c r="X6183">
        <v>3049380</v>
      </c>
      <c r="Y6183">
        <v>11</v>
      </c>
      <c r="Z6183" s="3" t="s">
        <v>52</v>
      </c>
      <c r="AA6183">
        <v>1</v>
      </c>
      <c r="AB6183">
        <v>1</v>
      </c>
      <c r="AC6183">
        <v>1</v>
      </c>
      <c r="AD6183">
        <v>1</v>
      </c>
      <c r="AE6183">
        <v>0</v>
      </c>
      <c r="AF6183">
        <v>1</v>
      </c>
      <c r="AG6183">
        <v>0</v>
      </c>
      <c r="AH6183">
        <v>48</v>
      </c>
      <c r="AI6183">
        <v>1</v>
      </c>
      <c r="AJ6183">
        <v>0</v>
      </c>
      <c r="AK6183">
        <v>0</v>
      </c>
      <c r="AL6183">
        <v>0</v>
      </c>
      <c r="AM6183">
        <v>5</v>
      </c>
      <c r="AN6183">
        <v>2797180</v>
      </c>
      <c r="AO6183">
        <v>13597.40234375</v>
      </c>
      <c r="AP6183">
        <v>3049380</v>
      </c>
      <c r="AQ6183">
        <v>14823.375</v>
      </c>
      <c r="AR6183">
        <v>3049380</v>
      </c>
      <c r="AS6183">
        <v>14823.375</v>
      </c>
      <c r="AT6183" t="s">
        <v>53</v>
      </c>
      <c r="AU6183">
        <v>1</v>
      </c>
      <c r="AV6183">
        <v>9.5176340493445011</v>
      </c>
      <c r="AW6183">
        <v>49</v>
      </c>
      <c r="AX6183">
        <v>2916</v>
      </c>
      <c r="AY6183">
        <v>0</v>
      </c>
      <c r="AZ6183">
        <v>-0.51253807593642486</v>
      </c>
      <c r="BA6183">
        <v>0.70858386541292084</v>
      </c>
    </row>
    <row r="6184" spans="1:53" x14ac:dyDescent="0.25">
      <c r="A6184">
        <v>2</v>
      </c>
      <c r="B6184">
        <v>0</v>
      </c>
      <c r="C6184">
        <v>48</v>
      </c>
      <c r="D6184">
        <v>5</v>
      </c>
      <c r="E6184">
        <v>11</v>
      </c>
      <c r="F6184">
        <v>1</v>
      </c>
      <c r="G6184">
        <v>24</v>
      </c>
      <c r="H6184" s="3">
        <f t="shared" si="96"/>
        <v>37</v>
      </c>
      <c r="I6184">
        <v>338211</v>
      </c>
      <c r="J6184">
        <v>759480</v>
      </c>
      <c r="K6184">
        <v>40</v>
      </c>
      <c r="L6184">
        <v>1</v>
      </c>
      <c r="M6184">
        <v>2</v>
      </c>
      <c r="N6184">
        <v>1</v>
      </c>
      <c r="O6184">
        <v>932743</v>
      </c>
      <c r="P6184">
        <v>0</v>
      </c>
      <c r="Q6184">
        <v>250000</v>
      </c>
      <c r="R6184">
        <v>0</v>
      </c>
      <c r="S6184">
        <v>0</v>
      </c>
      <c r="T6184">
        <v>0</v>
      </c>
      <c r="U6184">
        <v>0</v>
      </c>
      <c r="V6184">
        <v>200000</v>
      </c>
      <c r="W6184">
        <v>1382743</v>
      </c>
      <c r="X6184">
        <v>1382743</v>
      </c>
      <c r="Y6184">
        <v>11</v>
      </c>
      <c r="Z6184" s="3" t="s">
        <v>52</v>
      </c>
      <c r="AA6184">
        <v>1</v>
      </c>
      <c r="AB6184">
        <v>2</v>
      </c>
      <c r="AC6184">
        <v>1</v>
      </c>
      <c r="AD6184">
        <v>1</v>
      </c>
      <c r="AE6184">
        <v>0</v>
      </c>
      <c r="AF6184">
        <v>1</v>
      </c>
      <c r="AG6184">
        <v>0</v>
      </c>
      <c r="AH6184">
        <v>40</v>
      </c>
      <c r="AI6184">
        <v>0</v>
      </c>
      <c r="AJ6184">
        <v>1</v>
      </c>
      <c r="AK6184">
        <v>0</v>
      </c>
      <c r="AL6184">
        <v>1</v>
      </c>
      <c r="AM6184">
        <v>1</v>
      </c>
      <c r="AN6184">
        <v>781242</v>
      </c>
      <c r="AO6184">
        <v>4557.2451171875</v>
      </c>
      <c r="AP6184">
        <v>932743</v>
      </c>
      <c r="AQ6184">
        <v>5441.0009765625</v>
      </c>
      <c r="AR6184">
        <v>932743</v>
      </c>
      <c r="AS6184">
        <v>5441.0009765625</v>
      </c>
      <c r="AT6184" t="s">
        <v>53</v>
      </c>
      <c r="AU6184">
        <v>0</v>
      </c>
      <c r="AV6184">
        <v>8.424473578974089</v>
      </c>
      <c r="AW6184">
        <v>576</v>
      </c>
      <c r="AX6184">
        <v>2304</v>
      </c>
      <c r="AY6184">
        <v>1</v>
      </c>
      <c r="AZ6184">
        <v>0.26689089902239599</v>
      </c>
      <c r="BA6184">
        <v>-0.1088944753945401</v>
      </c>
    </row>
    <row r="6185" spans="1:53" x14ac:dyDescent="0.25">
      <c r="A6185">
        <v>2</v>
      </c>
      <c r="B6185">
        <v>1</v>
      </c>
      <c r="C6185">
        <v>20</v>
      </c>
      <c r="D6185">
        <v>4</v>
      </c>
      <c r="E6185">
        <v>9</v>
      </c>
      <c r="F6185">
        <v>1</v>
      </c>
      <c r="G6185">
        <v>4</v>
      </c>
      <c r="H6185" s="3">
        <f t="shared" si="96"/>
        <v>10</v>
      </c>
      <c r="I6185">
        <v>338211</v>
      </c>
      <c r="J6185">
        <v>0</v>
      </c>
      <c r="K6185">
        <v>66</v>
      </c>
      <c r="L6185">
        <v>4</v>
      </c>
      <c r="M6185">
        <v>1</v>
      </c>
      <c r="N6185">
        <v>1</v>
      </c>
      <c r="O6185">
        <v>869453</v>
      </c>
      <c r="P6185">
        <v>0</v>
      </c>
      <c r="Q6185">
        <v>250000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1119453</v>
      </c>
      <c r="X6185">
        <v>1119453</v>
      </c>
      <c r="Y6185">
        <v>11</v>
      </c>
      <c r="Z6185" s="3" t="s">
        <v>59</v>
      </c>
      <c r="AA6185">
        <v>0</v>
      </c>
      <c r="AB6185">
        <v>1</v>
      </c>
      <c r="AC6185">
        <v>1</v>
      </c>
      <c r="AD6185">
        <v>1</v>
      </c>
      <c r="AE6185">
        <v>0</v>
      </c>
      <c r="AF6185">
        <v>1</v>
      </c>
      <c r="AG6185">
        <v>0</v>
      </c>
      <c r="AH6185">
        <v>66</v>
      </c>
      <c r="AI6185">
        <v>1</v>
      </c>
      <c r="AJ6185">
        <v>0</v>
      </c>
      <c r="AK6185">
        <v>0</v>
      </c>
      <c r="AL6185">
        <v>0</v>
      </c>
      <c r="AM6185">
        <v>3</v>
      </c>
      <c r="AN6185">
        <v>781242</v>
      </c>
      <c r="AO6185">
        <v>2761.96655273438</v>
      </c>
      <c r="AP6185">
        <v>869453</v>
      </c>
      <c r="AQ6185">
        <v>3073.82373046875</v>
      </c>
      <c r="AR6185">
        <v>869453</v>
      </c>
      <c r="AS6185">
        <v>3073.82373046875</v>
      </c>
      <c r="AT6185" t="s">
        <v>60</v>
      </c>
      <c r="AU6185">
        <v>1</v>
      </c>
      <c r="AV6185">
        <v>7.92369822409663</v>
      </c>
      <c r="AW6185">
        <v>16</v>
      </c>
      <c r="AX6185">
        <v>400</v>
      </c>
      <c r="AY6185">
        <v>0</v>
      </c>
      <c r="AZ6185">
        <v>-0.3242023977189693</v>
      </c>
      <c r="BA6185">
        <v>0.27589154237414942</v>
      </c>
    </row>
    <row r="6186" spans="1:53" x14ac:dyDescent="0.25">
      <c r="A6186">
        <v>2</v>
      </c>
      <c r="B6186">
        <v>1</v>
      </c>
      <c r="C6186">
        <v>65</v>
      </c>
      <c r="D6186">
        <v>3</v>
      </c>
      <c r="E6186">
        <v>5</v>
      </c>
      <c r="F6186">
        <v>4</v>
      </c>
      <c r="G6186">
        <v>10</v>
      </c>
      <c r="H6186" s="3">
        <f t="shared" si="96"/>
        <v>56</v>
      </c>
      <c r="I6186">
        <v>0</v>
      </c>
      <c r="J6186">
        <v>0</v>
      </c>
      <c r="K6186">
        <v>14</v>
      </c>
      <c r="L6186">
        <v>3</v>
      </c>
      <c r="M6186">
        <v>3</v>
      </c>
      <c r="N6186">
        <v>1</v>
      </c>
      <c r="O6186">
        <v>300000</v>
      </c>
      <c r="P6186">
        <v>0</v>
      </c>
      <c r="Q6186">
        <v>0</v>
      </c>
      <c r="R6186">
        <v>0</v>
      </c>
      <c r="S6186">
        <v>1200000</v>
      </c>
      <c r="T6186">
        <v>0</v>
      </c>
      <c r="U6186">
        <v>0</v>
      </c>
      <c r="V6186">
        <v>0</v>
      </c>
      <c r="W6186">
        <v>1500000</v>
      </c>
      <c r="X6186">
        <v>1500000</v>
      </c>
      <c r="Y6186">
        <v>11</v>
      </c>
      <c r="Z6186" s="3" t="s">
        <v>56</v>
      </c>
      <c r="AA6186">
        <v>0</v>
      </c>
      <c r="AB6186">
        <v>3</v>
      </c>
      <c r="AC6186">
        <v>1</v>
      </c>
      <c r="AD6186">
        <v>1</v>
      </c>
      <c r="AE6186">
        <v>0</v>
      </c>
      <c r="AF6186">
        <v>1</v>
      </c>
      <c r="AG6186">
        <v>0</v>
      </c>
      <c r="AH6186">
        <v>72</v>
      </c>
      <c r="AI6186">
        <v>1</v>
      </c>
      <c r="AJ6186">
        <v>0</v>
      </c>
      <c r="AK6186">
        <v>0</v>
      </c>
      <c r="AL6186">
        <v>1</v>
      </c>
      <c r="AM6186">
        <v>2</v>
      </c>
      <c r="AN6186">
        <v>300000</v>
      </c>
      <c r="AO6186">
        <v>5000</v>
      </c>
      <c r="AP6186">
        <v>300000</v>
      </c>
      <c r="AQ6186">
        <v>4375</v>
      </c>
      <c r="AR6186">
        <v>300000</v>
      </c>
      <c r="AS6186">
        <v>4375</v>
      </c>
      <c r="AT6186" t="s">
        <v>57</v>
      </c>
      <c r="AU6186">
        <v>1</v>
      </c>
      <c r="AV6186">
        <v>8.5171931914162382</v>
      </c>
      <c r="AW6186">
        <v>100</v>
      </c>
      <c r="AX6186">
        <v>4225</v>
      </c>
      <c r="AY6186">
        <v>0</v>
      </c>
      <c r="AZ6186">
        <v>-0.32725624105090068</v>
      </c>
      <c r="BA6186">
        <v>0.8165807704929603</v>
      </c>
    </row>
    <row r="6187" spans="1:53" x14ac:dyDescent="0.25">
      <c r="A6187">
        <v>2</v>
      </c>
      <c r="B6187">
        <v>0</v>
      </c>
      <c r="C6187">
        <v>40</v>
      </c>
      <c r="D6187">
        <v>6</v>
      </c>
      <c r="E6187">
        <v>5</v>
      </c>
      <c r="F6187">
        <v>1</v>
      </c>
      <c r="G6187">
        <v>3</v>
      </c>
      <c r="H6187" s="3">
        <f t="shared" si="96"/>
        <v>28</v>
      </c>
      <c r="I6187">
        <v>30000</v>
      </c>
      <c r="J6187">
        <v>1700000</v>
      </c>
      <c r="K6187">
        <v>45</v>
      </c>
      <c r="L6187">
        <v>9</v>
      </c>
      <c r="M6187">
        <v>1</v>
      </c>
      <c r="N6187">
        <v>1</v>
      </c>
      <c r="O6187">
        <v>2071666.66666667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1000000</v>
      </c>
      <c r="W6187">
        <v>3071666.6666666698</v>
      </c>
      <c r="X6187">
        <v>3071666.6666666698</v>
      </c>
      <c r="Y6187">
        <v>11</v>
      </c>
      <c r="Z6187" s="3" t="s">
        <v>54</v>
      </c>
      <c r="AA6187">
        <v>0</v>
      </c>
      <c r="AB6187">
        <v>1</v>
      </c>
      <c r="AC6187">
        <v>1</v>
      </c>
      <c r="AD6187">
        <v>1</v>
      </c>
      <c r="AE6187">
        <v>0</v>
      </c>
      <c r="AF6187">
        <v>1</v>
      </c>
      <c r="AG6187">
        <v>0</v>
      </c>
      <c r="AH6187">
        <v>45</v>
      </c>
      <c r="AI6187">
        <v>1</v>
      </c>
      <c r="AJ6187">
        <v>0</v>
      </c>
      <c r="AK6187">
        <v>0</v>
      </c>
      <c r="AL6187">
        <v>0</v>
      </c>
      <c r="AM6187">
        <v>5</v>
      </c>
      <c r="AN6187">
        <v>1900000</v>
      </c>
      <c r="AO6187">
        <v>9851.8515625</v>
      </c>
      <c r="AP6187">
        <v>2071666.625</v>
      </c>
      <c r="AQ6187">
        <v>10741.974609375</v>
      </c>
      <c r="AR6187">
        <v>2071666.625</v>
      </c>
      <c r="AS6187">
        <v>10741.974609375</v>
      </c>
      <c r="AT6187" t="s">
        <v>55</v>
      </c>
      <c r="AU6187">
        <v>1</v>
      </c>
      <c r="AV6187">
        <v>9.1954146923892051</v>
      </c>
      <c r="AW6187">
        <v>9</v>
      </c>
      <c r="AX6187">
        <v>1600</v>
      </c>
      <c r="AY6187">
        <v>1</v>
      </c>
      <c r="AZ6187">
        <v>0.43578982168793717</v>
      </c>
      <c r="BA6187">
        <v>0.1240992986337809</v>
      </c>
    </row>
    <row r="6188" spans="1:53" x14ac:dyDescent="0.25">
      <c r="A6188">
        <v>2</v>
      </c>
      <c r="B6188">
        <v>1</v>
      </c>
      <c r="C6188">
        <v>36</v>
      </c>
      <c r="D6188">
        <v>6</v>
      </c>
      <c r="E6188">
        <v>6</v>
      </c>
      <c r="F6188">
        <v>1</v>
      </c>
      <c r="G6188">
        <v>120</v>
      </c>
      <c r="H6188" s="3">
        <f t="shared" si="96"/>
        <v>24</v>
      </c>
      <c r="I6188">
        <v>0</v>
      </c>
      <c r="J6188">
        <v>1770000</v>
      </c>
      <c r="K6188">
        <v>45</v>
      </c>
      <c r="L6188">
        <v>9</v>
      </c>
      <c r="M6188">
        <v>1</v>
      </c>
      <c r="N6188">
        <v>1</v>
      </c>
      <c r="O6188">
        <v>1915000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1915000</v>
      </c>
      <c r="X6188">
        <v>1915000</v>
      </c>
      <c r="Y6188">
        <v>11</v>
      </c>
      <c r="Z6188" s="3" t="s">
        <v>54</v>
      </c>
      <c r="AA6188">
        <v>0</v>
      </c>
      <c r="AB6188">
        <v>1</v>
      </c>
      <c r="AC6188">
        <v>1</v>
      </c>
      <c r="AD6188">
        <v>1</v>
      </c>
      <c r="AE6188">
        <v>0</v>
      </c>
      <c r="AF6188">
        <v>1</v>
      </c>
      <c r="AG6188">
        <v>0</v>
      </c>
      <c r="AH6188">
        <v>45</v>
      </c>
      <c r="AI6188">
        <v>1</v>
      </c>
      <c r="AJ6188">
        <v>0</v>
      </c>
      <c r="AK6188">
        <v>0</v>
      </c>
      <c r="AL6188">
        <v>0</v>
      </c>
      <c r="AM6188">
        <v>5</v>
      </c>
      <c r="AN6188">
        <v>1740000</v>
      </c>
      <c r="AO6188">
        <v>9022.22265625</v>
      </c>
      <c r="AP6188">
        <v>1915000</v>
      </c>
      <c r="AQ6188">
        <v>9929.6298828125</v>
      </c>
      <c r="AR6188">
        <v>1915000</v>
      </c>
      <c r="AS6188">
        <v>9929.6298828125</v>
      </c>
      <c r="AT6188" t="s">
        <v>55</v>
      </c>
      <c r="AU6188">
        <v>1</v>
      </c>
      <c r="AV6188">
        <v>9.1074459969200756</v>
      </c>
      <c r="AW6188">
        <v>14400</v>
      </c>
      <c r="AX6188">
        <v>1296</v>
      </c>
      <c r="AY6188">
        <v>0</v>
      </c>
      <c r="AZ6188">
        <v>-0.5134439703027267</v>
      </c>
      <c r="BA6188">
        <v>-0.1168757894761579</v>
      </c>
    </row>
    <row r="6189" spans="1:53" x14ac:dyDescent="0.25">
      <c r="A6189">
        <v>2</v>
      </c>
      <c r="B6189">
        <v>1</v>
      </c>
      <c r="C6189">
        <v>36</v>
      </c>
      <c r="D6189">
        <v>5</v>
      </c>
      <c r="E6189">
        <v>11</v>
      </c>
      <c r="F6189">
        <v>1</v>
      </c>
      <c r="G6189">
        <v>24</v>
      </c>
      <c r="H6189" s="3">
        <f t="shared" si="96"/>
        <v>25</v>
      </c>
      <c r="I6189">
        <v>0</v>
      </c>
      <c r="J6189">
        <v>650000</v>
      </c>
      <c r="K6189">
        <v>48</v>
      </c>
      <c r="L6189">
        <v>4</v>
      </c>
      <c r="M6189">
        <v>1</v>
      </c>
      <c r="N6189">
        <v>1</v>
      </c>
      <c r="O6189">
        <v>1254166.66666667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1254166.66666667</v>
      </c>
      <c r="X6189">
        <v>1254166.66666667</v>
      </c>
      <c r="Y6189">
        <v>11</v>
      </c>
      <c r="Z6189" s="3" t="s">
        <v>52</v>
      </c>
      <c r="AA6189">
        <v>1</v>
      </c>
      <c r="AB6189">
        <v>1</v>
      </c>
      <c r="AC6189">
        <v>1</v>
      </c>
      <c r="AD6189">
        <v>1</v>
      </c>
      <c r="AE6189">
        <v>0</v>
      </c>
      <c r="AF6189">
        <v>1</v>
      </c>
      <c r="AG6189">
        <v>0</v>
      </c>
      <c r="AH6189">
        <v>48</v>
      </c>
      <c r="AI6189">
        <v>1</v>
      </c>
      <c r="AJ6189">
        <v>0</v>
      </c>
      <c r="AK6189">
        <v>0</v>
      </c>
      <c r="AL6189">
        <v>0</v>
      </c>
      <c r="AM6189">
        <v>3</v>
      </c>
      <c r="AN6189">
        <v>1200000</v>
      </c>
      <c r="AO6189">
        <v>5833.33349609375</v>
      </c>
      <c r="AP6189">
        <v>1254166.625</v>
      </c>
      <c r="AQ6189">
        <v>6096.6435546875</v>
      </c>
      <c r="AR6189">
        <v>1254166.625</v>
      </c>
      <c r="AS6189">
        <v>6096.6435546875</v>
      </c>
      <c r="AT6189" t="s">
        <v>53</v>
      </c>
      <c r="AU6189">
        <v>1</v>
      </c>
      <c r="AV6189">
        <v>8.6713438991452811</v>
      </c>
      <c r="AW6189">
        <v>576</v>
      </c>
      <c r="AX6189">
        <v>1296</v>
      </c>
      <c r="AY6189">
        <v>0</v>
      </c>
      <c r="AZ6189">
        <v>-0.58450366866631376</v>
      </c>
      <c r="BA6189">
        <v>0.18330165725040631</v>
      </c>
    </row>
    <row r="6190" spans="1:53" x14ac:dyDescent="0.25">
      <c r="A6190">
        <v>2</v>
      </c>
      <c r="B6190">
        <v>0</v>
      </c>
      <c r="C6190">
        <v>54</v>
      </c>
      <c r="D6190">
        <v>5</v>
      </c>
      <c r="E6190">
        <v>11</v>
      </c>
      <c r="F6190">
        <v>1</v>
      </c>
      <c r="G6190">
        <v>60</v>
      </c>
      <c r="H6190" s="3">
        <f t="shared" si="96"/>
        <v>43</v>
      </c>
      <c r="I6190">
        <v>88211</v>
      </c>
      <c r="J6190">
        <v>1565000</v>
      </c>
      <c r="K6190">
        <v>48</v>
      </c>
      <c r="L6190">
        <v>9</v>
      </c>
      <c r="M6190">
        <v>1</v>
      </c>
      <c r="N6190">
        <v>1</v>
      </c>
      <c r="O6190">
        <v>1569877.66666667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1569877.66666667</v>
      </c>
      <c r="X6190">
        <v>1569877.66666667</v>
      </c>
      <c r="Y6190">
        <v>11</v>
      </c>
      <c r="Z6190" s="3" t="s">
        <v>52</v>
      </c>
      <c r="AA6190">
        <v>1</v>
      </c>
      <c r="AB6190">
        <v>1</v>
      </c>
      <c r="AC6190">
        <v>1</v>
      </c>
      <c r="AD6190">
        <v>1</v>
      </c>
      <c r="AE6190">
        <v>0</v>
      </c>
      <c r="AF6190">
        <v>1</v>
      </c>
      <c r="AG6190">
        <v>0</v>
      </c>
      <c r="AH6190">
        <v>48</v>
      </c>
      <c r="AI6190">
        <v>1</v>
      </c>
      <c r="AJ6190">
        <v>0</v>
      </c>
      <c r="AK6190">
        <v>0</v>
      </c>
      <c r="AL6190">
        <v>0</v>
      </c>
      <c r="AM6190">
        <v>5</v>
      </c>
      <c r="AN6190">
        <v>1200000</v>
      </c>
      <c r="AO6190">
        <v>5833.33349609375</v>
      </c>
      <c r="AP6190">
        <v>1569877.625</v>
      </c>
      <c r="AQ6190">
        <v>7631.349609375</v>
      </c>
      <c r="AR6190">
        <v>1569877.625</v>
      </c>
      <c r="AS6190">
        <v>7631.349609375</v>
      </c>
      <c r="AT6190" t="s">
        <v>53</v>
      </c>
      <c r="AU6190">
        <v>1</v>
      </c>
      <c r="AV6190">
        <v>8.6713438991452811</v>
      </c>
      <c r="AW6190">
        <v>3600</v>
      </c>
      <c r="AX6190">
        <v>2916</v>
      </c>
      <c r="AY6190">
        <v>1</v>
      </c>
      <c r="AZ6190">
        <v>0.5331359728059557</v>
      </c>
      <c r="BA6190">
        <v>-0.29001732457252222</v>
      </c>
    </row>
    <row r="6191" spans="1:53" x14ac:dyDescent="0.25">
      <c r="A6191">
        <v>2</v>
      </c>
      <c r="B6191">
        <v>1</v>
      </c>
      <c r="C6191">
        <v>27</v>
      </c>
      <c r="D6191">
        <v>6</v>
      </c>
      <c r="E6191">
        <v>2</v>
      </c>
      <c r="F6191">
        <v>1</v>
      </c>
      <c r="G6191">
        <v>60</v>
      </c>
      <c r="H6191" s="3">
        <f t="shared" si="96"/>
        <v>15</v>
      </c>
      <c r="I6191">
        <v>118211</v>
      </c>
      <c r="J6191">
        <v>1300000</v>
      </c>
      <c r="K6191">
        <v>48</v>
      </c>
      <c r="L6191">
        <v>9</v>
      </c>
      <c r="M6191">
        <v>1</v>
      </c>
      <c r="N6191">
        <v>1</v>
      </c>
      <c r="O6191">
        <v>1226544.33333333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1226544.33333333</v>
      </c>
      <c r="X6191">
        <v>1226544.33333333</v>
      </c>
      <c r="Y6191">
        <v>11</v>
      </c>
      <c r="Z6191" s="3" t="s">
        <v>54</v>
      </c>
      <c r="AA6191">
        <v>0</v>
      </c>
      <c r="AB6191">
        <v>1</v>
      </c>
      <c r="AC6191">
        <v>1</v>
      </c>
      <c r="AD6191">
        <v>1</v>
      </c>
      <c r="AE6191">
        <v>0</v>
      </c>
      <c r="AF6191">
        <v>1</v>
      </c>
      <c r="AG6191">
        <v>0</v>
      </c>
      <c r="AH6191">
        <v>48</v>
      </c>
      <c r="AI6191">
        <v>1</v>
      </c>
      <c r="AJ6191">
        <v>0</v>
      </c>
      <c r="AK6191">
        <v>0</v>
      </c>
      <c r="AL6191">
        <v>0</v>
      </c>
      <c r="AM6191">
        <v>5</v>
      </c>
      <c r="AN6191">
        <v>1000000</v>
      </c>
      <c r="AO6191">
        <v>4861.111328125</v>
      </c>
      <c r="AP6191">
        <v>1226544.375</v>
      </c>
      <c r="AQ6191">
        <v>5962.36865234375</v>
      </c>
      <c r="AR6191">
        <v>1226544.375</v>
      </c>
      <c r="AS6191">
        <v>5962.36865234375</v>
      </c>
      <c r="AT6191" t="s">
        <v>55</v>
      </c>
      <c r="AU6191">
        <v>1</v>
      </c>
      <c r="AV6191">
        <v>8.489022359092397</v>
      </c>
      <c r="AW6191">
        <v>3600</v>
      </c>
      <c r="AX6191">
        <v>729</v>
      </c>
      <c r="AY6191">
        <v>0</v>
      </c>
      <c r="AZ6191">
        <v>-0.46767839176140158</v>
      </c>
      <c r="BA6191">
        <v>-0.43864864168952411</v>
      </c>
    </row>
    <row r="6192" spans="1:53" x14ac:dyDescent="0.25">
      <c r="A6192">
        <v>2</v>
      </c>
      <c r="B6192">
        <v>0</v>
      </c>
      <c r="C6192">
        <v>56</v>
      </c>
      <c r="D6192">
        <v>4</v>
      </c>
      <c r="E6192">
        <v>8</v>
      </c>
      <c r="F6192">
        <v>1</v>
      </c>
      <c r="G6192">
        <v>108</v>
      </c>
      <c r="H6192" s="3">
        <f t="shared" si="96"/>
        <v>46</v>
      </c>
      <c r="I6192">
        <v>88211</v>
      </c>
      <c r="J6192">
        <v>780000</v>
      </c>
      <c r="K6192">
        <v>48</v>
      </c>
      <c r="L6192">
        <v>4</v>
      </c>
      <c r="M6192">
        <v>1</v>
      </c>
      <c r="N6192">
        <v>1</v>
      </c>
      <c r="O6192">
        <v>934453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934453</v>
      </c>
      <c r="X6192">
        <v>934453</v>
      </c>
      <c r="Y6192">
        <v>11</v>
      </c>
      <c r="Z6192" s="3" t="s">
        <v>59</v>
      </c>
      <c r="AA6192">
        <v>0</v>
      </c>
      <c r="AB6192">
        <v>1</v>
      </c>
      <c r="AC6192">
        <v>1</v>
      </c>
      <c r="AD6192">
        <v>1</v>
      </c>
      <c r="AE6192">
        <v>0</v>
      </c>
      <c r="AF6192">
        <v>1</v>
      </c>
      <c r="AG6192">
        <v>0</v>
      </c>
      <c r="AH6192">
        <v>48</v>
      </c>
      <c r="AI6192">
        <v>1</v>
      </c>
      <c r="AJ6192">
        <v>0</v>
      </c>
      <c r="AK6192">
        <v>0</v>
      </c>
      <c r="AL6192">
        <v>0</v>
      </c>
      <c r="AM6192">
        <v>3</v>
      </c>
      <c r="AN6192">
        <v>781242</v>
      </c>
      <c r="AO6192">
        <v>3797.7041015625</v>
      </c>
      <c r="AP6192">
        <v>934453</v>
      </c>
      <c r="AQ6192">
        <v>4542.47998046875</v>
      </c>
      <c r="AR6192">
        <v>934453</v>
      </c>
      <c r="AS6192">
        <v>4542.47998046875</v>
      </c>
      <c r="AT6192" t="s">
        <v>60</v>
      </c>
      <c r="AU6192">
        <v>1</v>
      </c>
      <c r="AV6192">
        <v>8.2421519793225535</v>
      </c>
      <c r="AW6192">
        <v>11664</v>
      </c>
      <c r="AX6192">
        <v>3136</v>
      </c>
      <c r="AY6192">
        <v>1</v>
      </c>
      <c r="AZ6192">
        <v>0.48952334833364042</v>
      </c>
      <c r="BA6192">
        <v>-0.26147163172263621</v>
      </c>
    </row>
    <row r="6193" spans="1:53" x14ac:dyDescent="0.25">
      <c r="A6193">
        <v>3</v>
      </c>
      <c r="B6193">
        <v>0</v>
      </c>
      <c r="C6193">
        <v>63</v>
      </c>
      <c r="D6193">
        <v>6</v>
      </c>
      <c r="E6193">
        <v>2</v>
      </c>
      <c r="F6193">
        <v>1</v>
      </c>
      <c r="G6193">
        <v>43</v>
      </c>
      <c r="H6193" s="3">
        <f t="shared" si="96"/>
        <v>51</v>
      </c>
      <c r="I6193">
        <v>0</v>
      </c>
      <c r="J6193">
        <v>0</v>
      </c>
      <c r="K6193">
        <v>48</v>
      </c>
      <c r="L6193">
        <v>6</v>
      </c>
      <c r="M6193">
        <v>1</v>
      </c>
      <c r="N6193">
        <v>1</v>
      </c>
      <c r="O6193">
        <v>781242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781242</v>
      </c>
      <c r="X6193">
        <v>781242</v>
      </c>
      <c r="Y6193">
        <v>11</v>
      </c>
      <c r="Z6193" s="3" t="s">
        <v>54</v>
      </c>
      <c r="AA6193">
        <v>0</v>
      </c>
      <c r="AB6193">
        <v>1</v>
      </c>
      <c r="AC6193">
        <v>1</v>
      </c>
      <c r="AD6193">
        <v>1</v>
      </c>
      <c r="AE6193">
        <v>0</v>
      </c>
      <c r="AF6193">
        <v>1</v>
      </c>
      <c r="AG6193">
        <v>0</v>
      </c>
      <c r="AH6193">
        <v>48</v>
      </c>
      <c r="AI6193">
        <v>1</v>
      </c>
      <c r="AJ6193">
        <v>0</v>
      </c>
      <c r="AK6193">
        <v>0</v>
      </c>
      <c r="AL6193">
        <v>0</v>
      </c>
      <c r="AM6193">
        <v>4</v>
      </c>
      <c r="AN6193">
        <v>781242</v>
      </c>
      <c r="AO6193">
        <v>3797.7041015625</v>
      </c>
      <c r="AP6193">
        <v>781242</v>
      </c>
      <c r="AQ6193">
        <v>3797.7041015625</v>
      </c>
      <c r="AR6193">
        <v>781242</v>
      </c>
      <c r="AS6193">
        <v>3797.7041015625</v>
      </c>
      <c r="AT6193" t="s">
        <v>55</v>
      </c>
      <c r="AU6193">
        <v>1</v>
      </c>
      <c r="AV6193">
        <v>8.2421519793225535</v>
      </c>
      <c r="AW6193">
        <v>1849</v>
      </c>
      <c r="AX6193">
        <v>3969</v>
      </c>
      <c r="AY6193">
        <v>1</v>
      </c>
      <c r="AZ6193">
        <v>0.40894946666395632</v>
      </c>
      <c r="BA6193">
        <v>-0.76404644075976758</v>
      </c>
    </row>
    <row r="6194" spans="1:53" x14ac:dyDescent="0.25">
      <c r="A6194">
        <v>2</v>
      </c>
      <c r="B6194">
        <v>0</v>
      </c>
      <c r="C6194">
        <v>43</v>
      </c>
      <c r="D6194">
        <v>6</v>
      </c>
      <c r="E6194">
        <v>3</v>
      </c>
      <c r="F6194">
        <v>1</v>
      </c>
      <c r="G6194">
        <v>132</v>
      </c>
      <c r="H6194" s="3">
        <f t="shared" si="96"/>
        <v>31</v>
      </c>
      <c r="I6194">
        <v>0</v>
      </c>
      <c r="J6194">
        <v>0</v>
      </c>
      <c r="K6194">
        <v>48</v>
      </c>
      <c r="L6194">
        <v>9</v>
      </c>
      <c r="M6194">
        <v>1</v>
      </c>
      <c r="N6194">
        <v>1</v>
      </c>
      <c r="O6194">
        <v>2042000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2042000</v>
      </c>
      <c r="X6194">
        <v>2042000</v>
      </c>
      <c r="Y6194">
        <v>11</v>
      </c>
      <c r="Z6194" s="3" t="s">
        <v>54</v>
      </c>
      <c r="AA6194">
        <v>0</v>
      </c>
      <c r="AB6194">
        <v>1</v>
      </c>
      <c r="AC6194">
        <v>1</v>
      </c>
      <c r="AD6194">
        <v>1</v>
      </c>
      <c r="AE6194">
        <v>0</v>
      </c>
      <c r="AF6194">
        <v>1</v>
      </c>
      <c r="AG6194">
        <v>0</v>
      </c>
      <c r="AH6194">
        <v>48</v>
      </c>
      <c r="AI6194">
        <v>1</v>
      </c>
      <c r="AJ6194">
        <v>0</v>
      </c>
      <c r="AK6194">
        <v>0</v>
      </c>
      <c r="AL6194">
        <v>0</v>
      </c>
      <c r="AM6194">
        <v>5</v>
      </c>
      <c r="AN6194">
        <v>2042000</v>
      </c>
      <c r="AO6194">
        <v>9926.388671875</v>
      </c>
      <c r="AP6194">
        <v>2042000</v>
      </c>
      <c r="AQ6194">
        <v>9926.388671875</v>
      </c>
      <c r="AR6194">
        <v>2042000</v>
      </c>
      <c r="AS6194">
        <v>9926.388671875</v>
      </c>
      <c r="AT6194" t="s">
        <v>55</v>
      </c>
      <c r="AU6194">
        <v>1</v>
      </c>
      <c r="AV6194">
        <v>9.2029520123296944</v>
      </c>
      <c r="AW6194">
        <v>17424</v>
      </c>
      <c r="AX6194">
        <v>1849</v>
      </c>
      <c r="AY6194">
        <v>1</v>
      </c>
      <c r="AZ6194">
        <v>0.48889011695867102</v>
      </c>
      <c r="BA6194">
        <v>-8.947411293868128E-2</v>
      </c>
    </row>
    <row r="6195" spans="1:53" x14ac:dyDescent="0.25">
      <c r="A6195">
        <v>3</v>
      </c>
      <c r="B6195">
        <v>0</v>
      </c>
      <c r="C6195">
        <v>52</v>
      </c>
      <c r="D6195">
        <v>6</v>
      </c>
      <c r="E6195">
        <v>3</v>
      </c>
      <c r="F6195">
        <v>1</v>
      </c>
      <c r="G6195">
        <v>43</v>
      </c>
      <c r="H6195" s="3">
        <f t="shared" si="96"/>
        <v>40</v>
      </c>
      <c r="I6195">
        <v>0</v>
      </c>
      <c r="J6195">
        <v>781242</v>
      </c>
      <c r="K6195">
        <v>40</v>
      </c>
      <c r="L6195">
        <v>6</v>
      </c>
      <c r="M6195">
        <v>1</v>
      </c>
      <c r="N6195">
        <v>1</v>
      </c>
      <c r="O6195">
        <v>846345.5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846345.5</v>
      </c>
      <c r="X6195">
        <v>846345.5</v>
      </c>
      <c r="Y6195">
        <v>11</v>
      </c>
      <c r="Z6195" s="3" t="s">
        <v>54</v>
      </c>
      <c r="AA6195">
        <v>0</v>
      </c>
      <c r="AB6195">
        <v>1</v>
      </c>
      <c r="AC6195">
        <v>1</v>
      </c>
      <c r="AD6195">
        <v>1</v>
      </c>
      <c r="AE6195">
        <v>0</v>
      </c>
      <c r="AF6195">
        <v>1</v>
      </c>
      <c r="AG6195">
        <v>0</v>
      </c>
      <c r="AH6195">
        <v>40</v>
      </c>
      <c r="AI6195">
        <v>1</v>
      </c>
      <c r="AJ6195">
        <v>0</v>
      </c>
      <c r="AK6195">
        <v>0</v>
      </c>
      <c r="AL6195">
        <v>0</v>
      </c>
      <c r="AM6195">
        <v>4</v>
      </c>
      <c r="AN6195">
        <v>781242</v>
      </c>
      <c r="AO6195">
        <v>4557.2451171875</v>
      </c>
      <c r="AP6195">
        <v>846345.5</v>
      </c>
      <c r="AQ6195">
        <v>4937.015625</v>
      </c>
      <c r="AR6195">
        <v>846345.5</v>
      </c>
      <c r="AS6195">
        <v>4937.015625</v>
      </c>
      <c r="AT6195" t="s">
        <v>55</v>
      </c>
      <c r="AU6195">
        <v>1</v>
      </c>
      <c r="AV6195">
        <v>8.424473578974089</v>
      </c>
      <c r="AW6195">
        <v>1849</v>
      </c>
      <c r="AX6195">
        <v>2704</v>
      </c>
      <c r="AY6195">
        <v>1</v>
      </c>
      <c r="AZ6195">
        <v>0.335161500412471</v>
      </c>
      <c r="BA6195">
        <v>-0.69620372335818814</v>
      </c>
    </row>
    <row r="6196" spans="1:53" x14ac:dyDescent="0.25">
      <c r="A6196">
        <v>2</v>
      </c>
      <c r="B6196">
        <v>1</v>
      </c>
      <c r="C6196">
        <v>38</v>
      </c>
      <c r="D6196">
        <v>6</v>
      </c>
      <c r="E6196">
        <v>2</v>
      </c>
      <c r="F6196">
        <v>1</v>
      </c>
      <c r="G6196">
        <v>252</v>
      </c>
      <c r="H6196" s="3">
        <f t="shared" si="96"/>
        <v>26</v>
      </c>
      <c r="I6196">
        <v>980000</v>
      </c>
      <c r="J6196">
        <v>6150000</v>
      </c>
      <c r="K6196">
        <v>40</v>
      </c>
      <c r="L6196">
        <v>9</v>
      </c>
      <c r="M6196">
        <v>1</v>
      </c>
      <c r="N6196">
        <v>1</v>
      </c>
      <c r="O6196">
        <v>3313333.3333333302</v>
      </c>
      <c r="P6196">
        <v>0</v>
      </c>
      <c r="Q6196">
        <v>180000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3493333.3333333302</v>
      </c>
      <c r="X6196">
        <v>3493333.3333333302</v>
      </c>
      <c r="Y6196">
        <v>11</v>
      </c>
      <c r="Z6196" s="3" t="s">
        <v>54</v>
      </c>
      <c r="AA6196">
        <v>0</v>
      </c>
      <c r="AB6196">
        <v>1</v>
      </c>
      <c r="AC6196">
        <v>1</v>
      </c>
      <c r="AD6196">
        <v>1</v>
      </c>
      <c r="AE6196">
        <v>0</v>
      </c>
      <c r="AF6196">
        <v>1</v>
      </c>
      <c r="AG6196">
        <v>0</v>
      </c>
      <c r="AH6196">
        <v>40</v>
      </c>
      <c r="AI6196">
        <v>1</v>
      </c>
      <c r="AJ6196">
        <v>0</v>
      </c>
      <c r="AK6196">
        <v>0</v>
      </c>
      <c r="AL6196">
        <v>0</v>
      </c>
      <c r="AM6196">
        <v>5</v>
      </c>
      <c r="AN6196">
        <v>1680000</v>
      </c>
      <c r="AO6196">
        <v>9800</v>
      </c>
      <c r="AP6196">
        <v>3113333.25</v>
      </c>
      <c r="AQ6196">
        <v>18161.111328125</v>
      </c>
      <c r="AR6196">
        <v>3113333.25</v>
      </c>
      <c r="AS6196">
        <v>18161.111328125</v>
      </c>
      <c r="AT6196" t="s">
        <v>55</v>
      </c>
      <c r="AU6196">
        <v>1</v>
      </c>
      <c r="AV6196">
        <v>9.1901376646586641</v>
      </c>
      <c r="AW6196">
        <v>63504</v>
      </c>
      <c r="AX6196">
        <v>1444</v>
      </c>
      <c r="AY6196">
        <v>0</v>
      </c>
      <c r="AZ6196">
        <v>-0.54243371649071193</v>
      </c>
      <c r="BA6196">
        <v>-0.29430770877684997</v>
      </c>
    </row>
    <row r="6197" spans="1:53" x14ac:dyDescent="0.25">
      <c r="A6197">
        <v>4</v>
      </c>
      <c r="B6197">
        <v>0</v>
      </c>
      <c r="C6197">
        <v>30</v>
      </c>
      <c r="D6197">
        <v>6</v>
      </c>
      <c r="E6197">
        <v>6</v>
      </c>
      <c r="F6197">
        <v>1</v>
      </c>
      <c r="G6197">
        <v>18</v>
      </c>
      <c r="H6197" s="3">
        <f t="shared" si="96"/>
        <v>18</v>
      </c>
      <c r="I6197">
        <v>0</v>
      </c>
      <c r="J6197">
        <v>2800000</v>
      </c>
      <c r="K6197">
        <v>48</v>
      </c>
      <c r="L6197">
        <v>9</v>
      </c>
      <c r="M6197">
        <v>1</v>
      </c>
      <c r="N6197">
        <v>1</v>
      </c>
      <c r="O6197">
        <v>3233333.3333333302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3233333.3333333302</v>
      </c>
      <c r="X6197">
        <v>3233333.3333333302</v>
      </c>
      <c r="Y6197">
        <v>11</v>
      </c>
      <c r="Z6197" s="3" t="s">
        <v>54</v>
      </c>
      <c r="AA6197">
        <v>0</v>
      </c>
      <c r="AB6197">
        <v>1</v>
      </c>
      <c r="AC6197">
        <v>1</v>
      </c>
      <c r="AD6197">
        <v>1</v>
      </c>
      <c r="AE6197">
        <v>0</v>
      </c>
      <c r="AF6197">
        <v>1</v>
      </c>
      <c r="AG6197">
        <v>0</v>
      </c>
      <c r="AH6197">
        <v>48</v>
      </c>
      <c r="AI6197">
        <v>1</v>
      </c>
      <c r="AJ6197">
        <v>0</v>
      </c>
      <c r="AK6197">
        <v>0</v>
      </c>
      <c r="AL6197">
        <v>0</v>
      </c>
      <c r="AM6197">
        <v>5</v>
      </c>
      <c r="AN6197">
        <v>3000000</v>
      </c>
      <c r="AO6197">
        <v>14583.3330078125</v>
      </c>
      <c r="AP6197">
        <v>3233333.25</v>
      </c>
      <c r="AQ6197">
        <v>15717.591796875</v>
      </c>
      <c r="AR6197">
        <v>3233333.25</v>
      </c>
      <c r="AS6197">
        <v>15717.591796875</v>
      </c>
      <c r="AT6197" t="s">
        <v>55</v>
      </c>
      <c r="AU6197">
        <v>1</v>
      </c>
      <c r="AV6197">
        <v>9.5876345807962213</v>
      </c>
      <c r="AW6197">
        <v>324</v>
      </c>
      <c r="AX6197">
        <v>900</v>
      </c>
      <c r="AY6197">
        <v>1</v>
      </c>
      <c r="AZ6197">
        <v>0.49962884369938132</v>
      </c>
      <c r="BA6197">
        <v>0.67520178313520618</v>
      </c>
    </row>
    <row r="6198" spans="1:53" x14ac:dyDescent="0.25">
      <c r="A6198">
        <v>2</v>
      </c>
      <c r="B6198">
        <v>0</v>
      </c>
      <c r="C6198">
        <v>47</v>
      </c>
      <c r="D6198">
        <v>6</v>
      </c>
      <c r="E6198">
        <v>5</v>
      </c>
      <c r="F6198">
        <v>1</v>
      </c>
      <c r="G6198">
        <v>24</v>
      </c>
      <c r="H6198" s="3">
        <f t="shared" si="96"/>
        <v>35</v>
      </c>
      <c r="I6198">
        <v>0</v>
      </c>
      <c r="J6198">
        <v>200000</v>
      </c>
      <c r="K6198">
        <v>20</v>
      </c>
      <c r="L6198">
        <v>3</v>
      </c>
      <c r="M6198">
        <v>2</v>
      </c>
      <c r="N6198">
        <v>1</v>
      </c>
      <c r="O6198">
        <v>466666.66666666698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466666.66666666698</v>
      </c>
      <c r="X6198">
        <v>466666.66666666698</v>
      </c>
      <c r="Y6198">
        <v>11</v>
      </c>
      <c r="Z6198" s="3" t="s">
        <v>54</v>
      </c>
      <c r="AA6198">
        <v>0</v>
      </c>
      <c r="AB6198">
        <v>2</v>
      </c>
      <c r="AC6198">
        <v>1</v>
      </c>
      <c r="AD6198">
        <v>1</v>
      </c>
      <c r="AE6198">
        <v>0</v>
      </c>
      <c r="AF6198">
        <v>1</v>
      </c>
      <c r="AG6198">
        <v>0</v>
      </c>
      <c r="AH6198">
        <v>72</v>
      </c>
      <c r="AI6198">
        <v>0</v>
      </c>
      <c r="AJ6198">
        <v>1</v>
      </c>
      <c r="AK6198">
        <v>0</v>
      </c>
      <c r="AL6198">
        <v>1</v>
      </c>
      <c r="AM6198">
        <v>2</v>
      </c>
      <c r="AN6198">
        <v>450000</v>
      </c>
      <c r="AO6198">
        <v>5250</v>
      </c>
      <c r="AP6198">
        <v>466666.65625</v>
      </c>
      <c r="AQ6198">
        <v>5444.4443359375</v>
      </c>
      <c r="AR6198">
        <v>466666.65625</v>
      </c>
      <c r="AS6198">
        <v>5444.4443359375</v>
      </c>
      <c r="AT6198" t="s">
        <v>55</v>
      </c>
      <c r="AU6198">
        <v>0</v>
      </c>
      <c r="AV6198">
        <v>8.5659833555856686</v>
      </c>
      <c r="AW6198">
        <v>576</v>
      </c>
      <c r="AX6198">
        <v>2209</v>
      </c>
      <c r="AY6198">
        <v>1</v>
      </c>
      <c r="AZ6198">
        <v>0.45076473242326531</v>
      </c>
      <c r="BA6198">
        <v>2.1271113135452342E-2</v>
      </c>
    </row>
    <row r="6199" spans="1:53" x14ac:dyDescent="0.25">
      <c r="A6199">
        <v>2</v>
      </c>
      <c r="B6199">
        <v>0</v>
      </c>
      <c r="C6199">
        <v>53</v>
      </c>
      <c r="D6199">
        <v>6</v>
      </c>
      <c r="E6199">
        <v>5</v>
      </c>
      <c r="F6199">
        <v>1</v>
      </c>
      <c r="G6199">
        <v>300</v>
      </c>
      <c r="H6199" s="3">
        <f t="shared" si="96"/>
        <v>41</v>
      </c>
      <c r="I6199">
        <v>0</v>
      </c>
      <c r="J6199">
        <v>350000</v>
      </c>
      <c r="K6199">
        <v>44</v>
      </c>
      <c r="L6199">
        <v>6</v>
      </c>
      <c r="M6199">
        <v>1</v>
      </c>
      <c r="N6199">
        <v>1</v>
      </c>
      <c r="O6199">
        <v>879166.66666666698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879166.66666666698</v>
      </c>
      <c r="X6199">
        <v>879166.66666666698</v>
      </c>
      <c r="Y6199">
        <v>11</v>
      </c>
      <c r="Z6199" s="3" t="s">
        <v>54</v>
      </c>
      <c r="AA6199">
        <v>0</v>
      </c>
      <c r="AB6199">
        <v>1</v>
      </c>
      <c r="AC6199">
        <v>1</v>
      </c>
      <c r="AD6199">
        <v>1</v>
      </c>
      <c r="AE6199">
        <v>0</v>
      </c>
      <c r="AF6199">
        <v>1</v>
      </c>
      <c r="AG6199">
        <v>0</v>
      </c>
      <c r="AH6199">
        <v>44</v>
      </c>
      <c r="AI6199">
        <v>1</v>
      </c>
      <c r="AJ6199">
        <v>0</v>
      </c>
      <c r="AK6199">
        <v>0</v>
      </c>
      <c r="AL6199">
        <v>0</v>
      </c>
      <c r="AM6199">
        <v>4</v>
      </c>
      <c r="AN6199">
        <v>850000</v>
      </c>
      <c r="AO6199">
        <v>4507.57568359375</v>
      </c>
      <c r="AP6199">
        <v>879166.6875</v>
      </c>
      <c r="AQ6199">
        <v>4662.24755859375</v>
      </c>
      <c r="AR6199">
        <v>879166.6875</v>
      </c>
      <c r="AS6199">
        <v>4662.24755859375</v>
      </c>
      <c r="AT6199" t="s">
        <v>55</v>
      </c>
      <c r="AU6199">
        <v>1</v>
      </c>
      <c r="AV6199">
        <v>8.4135147455285804</v>
      </c>
      <c r="AW6199">
        <v>90000</v>
      </c>
      <c r="AX6199">
        <v>2809</v>
      </c>
      <c r="AY6199">
        <v>1</v>
      </c>
      <c r="AZ6199">
        <v>0.38558913552035562</v>
      </c>
      <c r="BA6199">
        <v>-1.020297733675986</v>
      </c>
    </row>
    <row r="6200" spans="1:53" x14ac:dyDescent="0.25">
      <c r="A6200">
        <v>2</v>
      </c>
      <c r="B6200">
        <v>1</v>
      </c>
      <c r="C6200">
        <v>47</v>
      </c>
      <c r="D6200">
        <v>6</v>
      </c>
      <c r="E6200">
        <v>8</v>
      </c>
      <c r="F6200">
        <v>1</v>
      </c>
      <c r="G6200">
        <v>187</v>
      </c>
      <c r="H6200" s="3">
        <f t="shared" si="96"/>
        <v>35</v>
      </c>
      <c r="I6200">
        <v>896000</v>
      </c>
      <c r="J6200">
        <v>6500000</v>
      </c>
      <c r="K6200">
        <v>48</v>
      </c>
      <c r="L6200">
        <v>9</v>
      </c>
      <c r="M6200">
        <v>1</v>
      </c>
      <c r="N6200">
        <v>1</v>
      </c>
      <c r="O6200">
        <v>7437666.6666666698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7437666.6666666698</v>
      </c>
      <c r="X6200">
        <v>7437666.6666666698</v>
      </c>
      <c r="Y6200">
        <v>11</v>
      </c>
      <c r="Z6200" s="3" t="s">
        <v>54</v>
      </c>
      <c r="AA6200">
        <v>0</v>
      </c>
      <c r="AB6200">
        <v>1</v>
      </c>
      <c r="AC6200">
        <v>1</v>
      </c>
      <c r="AD6200">
        <v>1</v>
      </c>
      <c r="AE6200">
        <v>0</v>
      </c>
      <c r="AF6200">
        <v>1</v>
      </c>
      <c r="AG6200">
        <v>0</v>
      </c>
      <c r="AH6200">
        <v>48</v>
      </c>
      <c r="AI6200">
        <v>1</v>
      </c>
      <c r="AJ6200">
        <v>0</v>
      </c>
      <c r="AK6200">
        <v>0</v>
      </c>
      <c r="AL6200">
        <v>0</v>
      </c>
      <c r="AM6200">
        <v>5</v>
      </c>
      <c r="AN6200">
        <v>6000000</v>
      </c>
      <c r="AO6200">
        <v>29166.666015625</v>
      </c>
      <c r="AP6200">
        <v>7241666.5</v>
      </c>
      <c r="AQ6200">
        <v>35202.546875</v>
      </c>
      <c r="AR6200">
        <v>7241666.5</v>
      </c>
      <c r="AS6200">
        <v>35202.546875</v>
      </c>
      <c r="AT6200" t="s">
        <v>55</v>
      </c>
      <c r="AU6200">
        <v>1</v>
      </c>
      <c r="AV6200">
        <v>10.28078176135617</v>
      </c>
      <c r="AW6200">
        <v>34969</v>
      </c>
      <c r="AX6200">
        <v>2209</v>
      </c>
      <c r="AY6200">
        <v>0</v>
      </c>
      <c r="AZ6200">
        <v>-0.50909727934382343</v>
      </c>
      <c r="BA6200">
        <v>0.8796949573058982</v>
      </c>
    </row>
    <row r="6201" spans="1:53" x14ac:dyDescent="0.25">
      <c r="A6201">
        <v>4</v>
      </c>
      <c r="B6201">
        <v>1</v>
      </c>
      <c r="C6201">
        <v>44</v>
      </c>
      <c r="D6201">
        <v>6</v>
      </c>
      <c r="E6201">
        <v>7</v>
      </c>
      <c r="F6201">
        <v>1</v>
      </c>
      <c r="G6201">
        <v>84</v>
      </c>
      <c r="H6201" s="3">
        <f t="shared" si="96"/>
        <v>32</v>
      </c>
      <c r="I6201">
        <v>0</v>
      </c>
      <c r="J6201">
        <v>4000000</v>
      </c>
      <c r="K6201">
        <v>48</v>
      </c>
      <c r="L6201">
        <v>9</v>
      </c>
      <c r="M6201">
        <v>1</v>
      </c>
      <c r="N6201">
        <v>1</v>
      </c>
      <c r="O6201">
        <v>4333333.3333333302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4333333.3333333302</v>
      </c>
      <c r="X6201">
        <v>4333333.3333333302</v>
      </c>
      <c r="Y6201">
        <v>11</v>
      </c>
      <c r="Z6201" s="3" t="s">
        <v>54</v>
      </c>
      <c r="AA6201">
        <v>0</v>
      </c>
      <c r="AB6201">
        <v>1</v>
      </c>
      <c r="AC6201">
        <v>1</v>
      </c>
      <c r="AD6201">
        <v>1</v>
      </c>
      <c r="AE6201">
        <v>0</v>
      </c>
      <c r="AF6201">
        <v>1</v>
      </c>
      <c r="AG6201">
        <v>0</v>
      </c>
      <c r="AH6201">
        <v>48</v>
      </c>
      <c r="AI6201">
        <v>1</v>
      </c>
      <c r="AJ6201">
        <v>0</v>
      </c>
      <c r="AK6201">
        <v>0</v>
      </c>
      <c r="AL6201">
        <v>0</v>
      </c>
      <c r="AM6201">
        <v>5</v>
      </c>
      <c r="AN6201">
        <v>4000000</v>
      </c>
      <c r="AO6201">
        <v>19444.4453125</v>
      </c>
      <c r="AP6201">
        <v>4333333.5</v>
      </c>
      <c r="AQ6201">
        <v>21064.81640625</v>
      </c>
      <c r="AR6201">
        <v>4333333.5</v>
      </c>
      <c r="AS6201">
        <v>21064.81640625</v>
      </c>
      <c r="AT6201" t="s">
        <v>55</v>
      </c>
      <c r="AU6201">
        <v>1</v>
      </c>
      <c r="AV6201">
        <v>9.8753167202122878</v>
      </c>
      <c r="AW6201">
        <v>7056</v>
      </c>
      <c r="AX6201">
        <v>1936</v>
      </c>
      <c r="AY6201">
        <v>0</v>
      </c>
      <c r="AZ6201">
        <v>-0.5237671643720121</v>
      </c>
      <c r="BA6201">
        <v>0.65088802467542795</v>
      </c>
    </row>
    <row r="6202" spans="1:53" x14ac:dyDescent="0.25">
      <c r="A6202">
        <v>2</v>
      </c>
      <c r="B6202">
        <v>0</v>
      </c>
      <c r="C6202">
        <v>50</v>
      </c>
      <c r="D6202">
        <v>5</v>
      </c>
      <c r="E6202">
        <v>11</v>
      </c>
      <c r="F6202">
        <v>1</v>
      </c>
      <c r="G6202">
        <v>240</v>
      </c>
      <c r="H6202" s="3">
        <f t="shared" si="96"/>
        <v>39</v>
      </c>
      <c r="I6202">
        <v>382611</v>
      </c>
      <c r="J6202">
        <v>1230000</v>
      </c>
      <c r="K6202">
        <v>50</v>
      </c>
      <c r="L6202">
        <v>4</v>
      </c>
      <c r="M6202">
        <v>1</v>
      </c>
      <c r="N6202">
        <v>1</v>
      </c>
      <c r="O6202">
        <v>1470111</v>
      </c>
      <c r="P6202">
        <v>0</v>
      </c>
      <c r="Q6202">
        <v>240000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1710111</v>
      </c>
      <c r="X6202">
        <v>1710111</v>
      </c>
      <c r="Y6202">
        <v>11</v>
      </c>
      <c r="Z6202" s="3" t="s">
        <v>52</v>
      </c>
      <c r="AA6202">
        <v>1</v>
      </c>
      <c r="AB6202">
        <v>1</v>
      </c>
      <c r="AC6202">
        <v>1</v>
      </c>
      <c r="AD6202">
        <v>1</v>
      </c>
      <c r="AE6202">
        <v>0</v>
      </c>
      <c r="AF6202">
        <v>1</v>
      </c>
      <c r="AG6202">
        <v>0</v>
      </c>
      <c r="AH6202">
        <v>50</v>
      </c>
      <c r="AI6202">
        <v>1</v>
      </c>
      <c r="AJ6202">
        <v>0</v>
      </c>
      <c r="AK6202">
        <v>0</v>
      </c>
      <c r="AL6202">
        <v>0</v>
      </c>
      <c r="AM6202">
        <v>3</v>
      </c>
      <c r="AN6202">
        <v>1170000</v>
      </c>
      <c r="AO6202">
        <v>5460</v>
      </c>
      <c r="AP6202">
        <v>1470111</v>
      </c>
      <c r="AQ6202">
        <v>6860.51806640625</v>
      </c>
      <c r="AR6202">
        <v>1470111</v>
      </c>
      <c r="AS6202">
        <v>6860.51806640625</v>
      </c>
      <c r="AT6202" t="s">
        <v>53</v>
      </c>
      <c r="AU6202">
        <v>1</v>
      </c>
      <c r="AV6202">
        <v>8.6052040687389511</v>
      </c>
      <c r="AW6202">
        <v>57600</v>
      </c>
      <c r="AX6202">
        <v>2500</v>
      </c>
      <c r="AY6202">
        <v>1</v>
      </c>
      <c r="AZ6202">
        <v>0.44283382009332217</v>
      </c>
      <c r="BA6202">
        <v>-0.31622894614138308</v>
      </c>
    </row>
    <row r="6203" spans="1:53" x14ac:dyDescent="0.25">
      <c r="A6203">
        <v>2</v>
      </c>
      <c r="B6203">
        <v>0</v>
      </c>
      <c r="C6203">
        <v>27</v>
      </c>
      <c r="D6203">
        <v>6</v>
      </c>
      <c r="E6203">
        <v>5</v>
      </c>
      <c r="F6203">
        <v>1</v>
      </c>
      <c r="G6203">
        <v>1</v>
      </c>
      <c r="H6203" s="3">
        <f t="shared" si="96"/>
        <v>15</v>
      </c>
      <c r="I6203">
        <v>88211</v>
      </c>
      <c r="J6203">
        <v>1387000</v>
      </c>
      <c r="K6203">
        <v>50</v>
      </c>
      <c r="L6203">
        <v>8</v>
      </c>
      <c r="M6203">
        <v>1</v>
      </c>
      <c r="N6203">
        <v>1</v>
      </c>
      <c r="O6203">
        <v>1590794.33333333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1590794.33333333</v>
      </c>
      <c r="X6203">
        <v>1590794.33333333</v>
      </c>
      <c r="Y6203">
        <v>11</v>
      </c>
      <c r="Z6203" s="3" t="s">
        <v>54</v>
      </c>
      <c r="AA6203">
        <v>0</v>
      </c>
      <c r="AB6203">
        <v>1</v>
      </c>
      <c r="AC6203">
        <v>1</v>
      </c>
      <c r="AD6203">
        <v>1</v>
      </c>
      <c r="AE6203">
        <v>0</v>
      </c>
      <c r="AF6203">
        <v>1</v>
      </c>
      <c r="AG6203">
        <v>0</v>
      </c>
      <c r="AH6203">
        <v>50</v>
      </c>
      <c r="AI6203">
        <v>1</v>
      </c>
      <c r="AJ6203">
        <v>0</v>
      </c>
      <c r="AK6203">
        <v>0</v>
      </c>
      <c r="AL6203">
        <v>0</v>
      </c>
      <c r="AM6203">
        <v>5</v>
      </c>
      <c r="AN6203">
        <v>1387000</v>
      </c>
      <c r="AO6203">
        <v>6472.66650390625</v>
      </c>
      <c r="AP6203">
        <v>1590794.375</v>
      </c>
      <c r="AQ6203">
        <v>7423.70703125</v>
      </c>
      <c r="AR6203">
        <v>1590794.375</v>
      </c>
      <c r="AS6203">
        <v>7423.70703125</v>
      </c>
      <c r="AT6203" t="s">
        <v>55</v>
      </c>
      <c r="AU6203">
        <v>1</v>
      </c>
      <c r="AV6203">
        <v>8.7753434361161755</v>
      </c>
      <c r="AW6203">
        <v>1</v>
      </c>
      <c r="AX6203">
        <v>729</v>
      </c>
      <c r="AY6203">
        <v>1</v>
      </c>
      <c r="AZ6203">
        <v>0.49634278613381089</v>
      </c>
      <c r="BA6203">
        <v>3.4020283534945399E-2</v>
      </c>
    </row>
    <row r="6204" spans="1:53" x14ac:dyDescent="0.25">
      <c r="A6204">
        <v>2</v>
      </c>
      <c r="B6204">
        <v>0</v>
      </c>
      <c r="C6204">
        <v>38</v>
      </c>
      <c r="D6204">
        <v>6</v>
      </c>
      <c r="E6204">
        <v>2</v>
      </c>
      <c r="F6204">
        <v>1</v>
      </c>
      <c r="G6204">
        <v>24</v>
      </c>
      <c r="H6204" s="3">
        <f t="shared" si="96"/>
        <v>26</v>
      </c>
      <c r="I6204">
        <v>100000</v>
      </c>
      <c r="J6204">
        <v>950000</v>
      </c>
      <c r="K6204">
        <v>48</v>
      </c>
      <c r="L6204">
        <v>9</v>
      </c>
      <c r="M6204">
        <v>1</v>
      </c>
      <c r="N6204">
        <v>1</v>
      </c>
      <c r="O6204">
        <v>1318500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1318500</v>
      </c>
      <c r="X6204">
        <v>1318500</v>
      </c>
      <c r="Y6204">
        <v>11</v>
      </c>
      <c r="Z6204" s="3" t="s">
        <v>54</v>
      </c>
      <c r="AA6204">
        <v>0</v>
      </c>
      <c r="AB6204">
        <v>1</v>
      </c>
      <c r="AC6204">
        <v>1</v>
      </c>
      <c r="AD6204">
        <v>1</v>
      </c>
      <c r="AE6204">
        <v>0</v>
      </c>
      <c r="AF6204">
        <v>1</v>
      </c>
      <c r="AG6204">
        <v>0</v>
      </c>
      <c r="AH6204">
        <v>48</v>
      </c>
      <c r="AI6204">
        <v>1</v>
      </c>
      <c r="AJ6204">
        <v>0</v>
      </c>
      <c r="AK6204">
        <v>0</v>
      </c>
      <c r="AL6204">
        <v>0</v>
      </c>
      <c r="AM6204">
        <v>5</v>
      </c>
      <c r="AN6204">
        <v>956000</v>
      </c>
      <c r="AO6204">
        <v>4647.22216796875</v>
      </c>
      <c r="AP6204">
        <v>1218500</v>
      </c>
      <c r="AQ6204">
        <v>5923.263671875</v>
      </c>
      <c r="AR6204">
        <v>1218500</v>
      </c>
      <c r="AS6204">
        <v>5923.263671875</v>
      </c>
      <c r="AT6204" t="s">
        <v>55</v>
      </c>
      <c r="AU6204">
        <v>1</v>
      </c>
      <c r="AV6204">
        <v>8.4440249368444178</v>
      </c>
      <c r="AW6204">
        <v>576</v>
      </c>
      <c r="AX6204">
        <v>1444</v>
      </c>
      <c r="AY6204">
        <v>1</v>
      </c>
      <c r="AZ6204">
        <v>0.46902114109775089</v>
      </c>
      <c r="BA6204">
        <v>-0.60942210152075194</v>
      </c>
    </row>
    <row r="6205" spans="1:53" x14ac:dyDescent="0.25">
      <c r="A6205">
        <v>2</v>
      </c>
      <c r="B6205">
        <v>1</v>
      </c>
      <c r="C6205">
        <v>46</v>
      </c>
      <c r="D6205">
        <v>5</v>
      </c>
      <c r="E6205">
        <v>11</v>
      </c>
      <c r="F6205">
        <v>1</v>
      </c>
      <c r="G6205">
        <v>207</v>
      </c>
      <c r="H6205" s="3">
        <f t="shared" si="96"/>
        <v>35</v>
      </c>
      <c r="I6205">
        <v>60000</v>
      </c>
      <c r="J6205">
        <v>400000</v>
      </c>
      <c r="K6205">
        <v>48</v>
      </c>
      <c r="L6205">
        <v>9</v>
      </c>
      <c r="M6205">
        <v>1</v>
      </c>
      <c r="N6205">
        <v>1</v>
      </c>
      <c r="O6205">
        <v>993333.33333333302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993333.33333333302</v>
      </c>
      <c r="X6205">
        <v>993333.33333333302</v>
      </c>
      <c r="Y6205">
        <v>11</v>
      </c>
      <c r="Z6205" s="3" t="s">
        <v>52</v>
      </c>
      <c r="AA6205">
        <v>1</v>
      </c>
      <c r="AB6205">
        <v>1</v>
      </c>
      <c r="AC6205">
        <v>1</v>
      </c>
      <c r="AD6205">
        <v>1</v>
      </c>
      <c r="AE6205">
        <v>0</v>
      </c>
      <c r="AF6205">
        <v>1</v>
      </c>
      <c r="AG6205">
        <v>0</v>
      </c>
      <c r="AH6205">
        <v>48</v>
      </c>
      <c r="AI6205">
        <v>1</v>
      </c>
      <c r="AJ6205">
        <v>0</v>
      </c>
      <c r="AK6205">
        <v>0</v>
      </c>
      <c r="AL6205">
        <v>0</v>
      </c>
      <c r="AM6205">
        <v>5</v>
      </c>
      <c r="AN6205">
        <v>900000</v>
      </c>
      <c r="AO6205">
        <v>4375</v>
      </c>
      <c r="AP6205">
        <v>993333.3125</v>
      </c>
      <c r="AQ6205">
        <v>4828.70361328125</v>
      </c>
      <c r="AR6205">
        <v>993333.3125</v>
      </c>
      <c r="AS6205">
        <v>4828.70361328125</v>
      </c>
      <c r="AT6205" t="s">
        <v>53</v>
      </c>
      <c r="AU6205">
        <v>1</v>
      </c>
      <c r="AV6205">
        <v>8.3836617987917155</v>
      </c>
      <c r="AW6205">
        <v>42849</v>
      </c>
      <c r="AX6205">
        <v>2116</v>
      </c>
      <c r="AY6205">
        <v>0</v>
      </c>
      <c r="AZ6205">
        <v>-0.44227574436748801</v>
      </c>
      <c r="BA6205">
        <v>-0.77116346366988464</v>
      </c>
    </row>
    <row r="6206" spans="1:53" x14ac:dyDescent="0.25">
      <c r="A6206">
        <v>2</v>
      </c>
      <c r="B6206">
        <v>0</v>
      </c>
      <c r="C6206">
        <v>36</v>
      </c>
      <c r="D6206">
        <v>5</v>
      </c>
      <c r="E6206">
        <v>11</v>
      </c>
      <c r="F6206">
        <v>1</v>
      </c>
      <c r="G6206">
        <v>48</v>
      </c>
      <c r="H6206" s="3">
        <f t="shared" si="96"/>
        <v>25</v>
      </c>
      <c r="I6206">
        <v>148211</v>
      </c>
      <c r="J6206">
        <v>300000</v>
      </c>
      <c r="K6206">
        <v>48</v>
      </c>
      <c r="L6206">
        <v>7</v>
      </c>
      <c r="M6206">
        <v>1</v>
      </c>
      <c r="N6206">
        <v>1</v>
      </c>
      <c r="O6206">
        <v>954453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954453</v>
      </c>
      <c r="X6206">
        <v>954453</v>
      </c>
      <c r="Y6206">
        <v>11</v>
      </c>
      <c r="Z6206" s="3" t="s">
        <v>52</v>
      </c>
      <c r="AA6206">
        <v>1</v>
      </c>
      <c r="AB6206">
        <v>1</v>
      </c>
      <c r="AC6206">
        <v>1</v>
      </c>
      <c r="AD6206">
        <v>1</v>
      </c>
      <c r="AE6206">
        <v>0</v>
      </c>
      <c r="AF6206">
        <v>1</v>
      </c>
      <c r="AG6206">
        <v>0</v>
      </c>
      <c r="AH6206">
        <v>48</v>
      </c>
      <c r="AI6206">
        <v>1</v>
      </c>
      <c r="AJ6206">
        <v>0</v>
      </c>
      <c r="AK6206">
        <v>0</v>
      </c>
      <c r="AL6206">
        <v>0</v>
      </c>
      <c r="AM6206">
        <v>4</v>
      </c>
      <c r="AN6206">
        <v>781242</v>
      </c>
      <c r="AO6206">
        <v>3797.7041015625</v>
      </c>
      <c r="AP6206">
        <v>954453</v>
      </c>
      <c r="AQ6206">
        <v>4639.7021484375</v>
      </c>
      <c r="AR6206">
        <v>954453</v>
      </c>
      <c r="AS6206">
        <v>4639.7021484375</v>
      </c>
      <c r="AT6206" t="s">
        <v>53</v>
      </c>
      <c r="AU6206">
        <v>1</v>
      </c>
      <c r="AV6206">
        <v>8.2421519793225535</v>
      </c>
      <c r="AW6206">
        <v>2304</v>
      </c>
      <c r="AX6206">
        <v>1296</v>
      </c>
      <c r="AY6206">
        <v>1</v>
      </c>
      <c r="AZ6206">
        <v>0.49992877573895889</v>
      </c>
      <c r="BA6206">
        <v>-0.4531292380655888</v>
      </c>
    </row>
    <row r="6207" spans="1:53" x14ac:dyDescent="0.25">
      <c r="A6207">
        <v>3</v>
      </c>
      <c r="B6207">
        <v>0</v>
      </c>
      <c r="C6207">
        <v>34</v>
      </c>
      <c r="D6207">
        <v>6</v>
      </c>
      <c r="E6207">
        <v>5</v>
      </c>
      <c r="F6207">
        <v>1</v>
      </c>
      <c r="G6207">
        <v>12</v>
      </c>
      <c r="H6207" s="3">
        <f t="shared" si="96"/>
        <v>22</v>
      </c>
      <c r="I6207">
        <v>600000</v>
      </c>
      <c r="J6207">
        <v>1100000</v>
      </c>
      <c r="K6207">
        <v>48</v>
      </c>
      <c r="L6207">
        <v>4</v>
      </c>
      <c r="M6207">
        <v>1</v>
      </c>
      <c r="N6207">
        <v>1</v>
      </c>
      <c r="O6207">
        <v>1791666.66666667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1791666.66666667</v>
      </c>
      <c r="X6207">
        <v>1791666.66666667</v>
      </c>
      <c r="Y6207">
        <v>11</v>
      </c>
      <c r="Z6207" s="3" t="s">
        <v>54</v>
      </c>
      <c r="AA6207">
        <v>0</v>
      </c>
      <c r="AB6207">
        <v>1</v>
      </c>
      <c r="AC6207">
        <v>1</v>
      </c>
      <c r="AD6207">
        <v>1</v>
      </c>
      <c r="AE6207">
        <v>0</v>
      </c>
      <c r="AF6207">
        <v>1</v>
      </c>
      <c r="AG6207">
        <v>0</v>
      </c>
      <c r="AH6207">
        <v>48</v>
      </c>
      <c r="AI6207">
        <v>1</v>
      </c>
      <c r="AJ6207">
        <v>0</v>
      </c>
      <c r="AK6207">
        <v>0</v>
      </c>
      <c r="AL6207">
        <v>0</v>
      </c>
      <c r="AM6207">
        <v>3</v>
      </c>
      <c r="AN6207">
        <v>1100000</v>
      </c>
      <c r="AO6207">
        <v>5347.22216796875</v>
      </c>
      <c r="AP6207">
        <v>1791666.625</v>
      </c>
      <c r="AQ6207">
        <v>8709.490234375</v>
      </c>
      <c r="AR6207">
        <v>1791666.625</v>
      </c>
      <c r="AS6207">
        <v>8709.490234375</v>
      </c>
      <c r="AT6207" t="s">
        <v>55</v>
      </c>
      <c r="AU6207">
        <v>1</v>
      </c>
      <c r="AV6207">
        <v>8.5843324841077617</v>
      </c>
      <c r="AW6207">
        <v>144</v>
      </c>
      <c r="AX6207">
        <v>1156</v>
      </c>
      <c r="AY6207">
        <v>1</v>
      </c>
      <c r="AZ6207">
        <v>0.35296824410484973</v>
      </c>
      <c r="BA6207">
        <v>-0.11596150577761211</v>
      </c>
    </row>
    <row r="6208" spans="1:53" x14ac:dyDescent="0.25">
      <c r="A6208">
        <v>3</v>
      </c>
      <c r="B6208">
        <v>0</v>
      </c>
      <c r="C6208">
        <v>31</v>
      </c>
      <c r="D6208">
        <v>3</v>
      </c>
      <c r="E6208">
        <v>5</v>
      </c>
      <c r="F6208">
        <v>1</v>
      </c>
      <c r="G6208">
        <v>24</v>
      </c>
      <c r="H6208" s="3">
        <f t="shared" si="96"/>
        <v>22</v>
      </c>
      <c r="I6208">
        <v>88712</v>
      </c>
      <c r="J6208">
        <v>0</v>
      </c>
      <c r="K6208">
        <v>48</v>
      </c>
      <c r="L6208">
        <v>5</v>
      </c>
      <c r="M6208">
        <v>2</v>
      </c>
      <c r="N6208">
        <v>1</v>
      </c>
      <c r="O6208">
        <v>869954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869954</v>
      </c>
      <c r="X6208">
        <v>869954</v>
      </c>
      <c r="Y6208">
        <v>11</v>
      </c>
      <c r="Z6208" s="3" t="s">
        <v>56</v>
      </c>
      <c r="AA6208">
        <v>0</v>
      </c>
      <c r="AB6208">
        <v>2</v>
      </c>
      <c r="AC6208">
        <v>1</v>
      </c>
      <c r="AD6208">
        <v>1</v>
      </c>
      <c r="AE6208">
        <v>0</v>
      </c>
      <c r="AF6208">
        <v>1</v>
      </c>
      <c r="AG6208">
        <v>0</v>
      </c>
      <c r="AH6208">
        <v>48</v>
      </c>
      <c r="AI6208">
        <v>0</v>
      </c>
      <c r="AJ6208">
        <v>1</v>
      </c>
      <c r="AK6208">
        <v>0</v>
      </c>
      <c r="AL6208">
        <v>0</v>
      </c>
      <c r="AM6208">
        <v>4</v>
      </c>
      <c r="AN6208">
        <v>781242</v>
      </c>
      <c r="AO6208">
        <v>3797.7041015625</v>
      </c>
      <c r="AP6208">
        <v>869954</v>
      </c>
      <c r="AQ6208">
        <v>4228.94287109375</v>
      </c>
      <c r="AR6208">
        <v>869954</v>
      </c>
      <c r="AS6208">
        <v>4228.94287109375</v>
      </c>
      <c r="AT6208" t="s">
        <v>57</v>
      </c>
      <c r="AU6208">
        <v>0</v>
      </c>
      <c r="AV6208">
        <v>8.2421519793225535</v>
      </c>
      <c r="AW6208">
        <v>576</v>
      </c>
      <c r="AX6208">
        <v>961</v>
      </c>
      <c r="AY6208">
        <v>1</v>
      </c>
      <c r="AZ6208">
        <v>0.59234676582159385</v>
      </c>
      <c r="BA6208">
        <v>0.31455526957404178</v>
      </c>
    </row>
    <row r="6209" spans="1:53" x14ac:dyDescent="0.25">
      <c r="A6209">
        <v>3</v>
      </c>
      <c r="B6209">
        <v>1</v>
      </c>
      <c r="C6209">
        <v>27</v>
      </c>
      <c r="D6209">
        <v>6</v>
      </c>
      <c r="E6209">
        <v>2</v>
      </c>
      <c r="F6209">
        <v>1</v>
      </c>
      <c r="G6209">
        <v>24</v>
      </c>
      <c r="H6209" s="3">
        <f t="shared" si="96"/>
        <v>15</v>
      </c>
      <c r="I6209">
        <v>150211</v>
      </c>
      <c r="J6209">
        <v>1600000</v>
      </c>
      <c r="K6209">
        <v>54</v>
      </c>
      <c r="L6209">
        <v>9</v>
      </c>
      <c r="M6209">
        <v>1</v>
      </c>
      <c r="N6209">
        <v>1</v>
      </c>
      <c r="O6209">
        <v>1583544.33333333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1583544.33333333</v>
      </c>
      <c r="X6209">
        <v>1703544.33333333</v>
      </c>
      <c r="Y6209">
        <v>11</v>
      </c>
      <c r="Z6209" s="3" t="s">
        <v>54</v>
      </c>
      <c r="AA6209">
        <v>0</v>
      </c>
      <c r="AB6209">
        <v>1</v>
      </c>
      <c r="AC6209">
        <v>1</v>
      </c>
      <c r="AD6209">
        <v>1</v>
      </c>
      <c r="AE6209">
        <v>0</v>
      </c>
      <c r="AF6209">
        <v>1</v>
      </c>
      <c r="AG6209">
        <v>0</v>
      </c>
      <c r="AH6209">
        <v>54</v>
      </c>
      <c r="AI6209">
        <v>1</v>
      </c>
      <c r="AJ6209">
        <v>0</v>
      </c>
      <c r="AK6209">
        <v>0</v>
      </c>
      <c r="AL6209">
        <v>0</v>
      </c>
      <c r="AM6209">
        <v>5</v>
      </c>
      <c r="AN6209">
        <v>1300000</v>
      </c>
      <c r="AO6209">
        <v>5617.2841796875</v>
      </c>
      <c r="AP6209">
        <v>1583544.375</v>
      </c>
      <c r="AQ6209">
        <v>6842.4755859375</v>
      </c>
      <c r="AR6209">
        <v>1583544.375</v>
      </c>
      <c r="AS6209">
        <v>6842.4755859375</v>
      </c>
      <c r="AT6209" t="s">
        <v>55</v>
      </c>
      <c r="AU6209">
        <v>1</v>
      </c>
      <c r="AV6209">
        <v>8.6336035840401806</v>
      </c>
      <c r="AW6209">
        <v>576</v>
      </c>
      <c r="AX6209">
        <v>729</v>
      </c>
      <c r="AY6209">
        <v>0</v>
      </c>
      <c r="AZ6209">
        <v>-0.44381538108711871</v>
      </c>
      <c r="BA6209">
        <v>-0.1614942233683411</v>
      </c>
    </row>
    <row r="6210" spans="1:53" x14ac:dyDescent="0.25">
      <c r="A6210">
        <v>3</v>
      </c>
      <c r="B6210">
        <v>0</v>
      </c>
      <c r="C6210">
        <v>26</v>
      </c>
      <c r="D6210">
        <v>6</v>
      </c>
      <c r="E6210">
        <v>2</v>
      </c>
      <c r="F6210">
        <v>4</v>
      </c>
      <c r="G6210">
        <v>3</v>
      </c>
      <c r="H6210" s="3">
        <f t="shared" si="96"/>
        <v>14</v>
      </c>
      <c r="I6210">
        <v>40000</v>
      </c>
      <c r="J6210">
        <v>0</v>
      </c>
      <c r="K6210">
        <v>18</v>
      </c>
      <c r="L6210">
        <v>2</v>
      </c>
      <c r="M6210">
        <v>2</v>
      </c>
      <c r="N6210">
        <v>1</v>
      </c>
      <c r="O6210">
        <v>70000</v>
      </c>
      <c r="P6210">
        <v>0</v>
      </c>
      <c r="Q6210">
        <v>40000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110000</v>
      </c>
      <c r="X6210">
        <v>110000</v>
      </c>
      <c r="Y6210">
        <v>11</v>
      </c>
      <c r="Z6210" s="3" t="s">
        <v>54</v>
      </c>
      <c r="AA6210">
        <v>0</v>
      </c>
      <c r="AB6210">
        <v>2</v>
      </c>
      <c r="AC6210">
        <v>1</v>
      </c>
      <c r="AD6210">
        <v>1</v>
      </c>
      <c r="AE6210">
        <v>0</v>
      </c>
      <c r="AF6210">
        <v>1</v>
      </c>
      <c r="AG6210">
        <v>0</v>
      </c>
      <c r="AH6210">
        <v>72</v>
      </c>
      <c r="AI6210">
        <v>0</v>
      </c>
      <c r="AJ6210">
        <v>1</v>
      </c>
      <c r="AK6210">
        <v>0</v>
      </c>
      <c r="AL6210">
        <v>1</v>
      </c>
      <c r="AM6210">
        <v>2</v>
      </c>
      <c r="AN6210">
        <v>70000</v>
      </c>
      <c r="AO6210">
        <v>907.40740966796898</v>
      </c>
      <c r="AP6210">
        <v>70000</v>
      </c>
      <c r="AQ6210">
        <v>907.40740966796898</v>
      </c>
      <c r="AR6210">
        <v>70000</v>
      </c>
      <c r="AS6210">
        <v>907.40740966796898</v>
      </c>
      <c r="AT6210" t="s">
        <v>55</v>
      </c>
      <c r="AU6210">
        <v>0</v>
      </c>
      <c r="AV6210">
        <v>6.8105915330197204</v>
      </c>
      <c r="AW6210">
        <v>9</v>
      </c>
      <c r="AX6210">
        <v>676</v>
      </c>
      <c r="AY6210">
        <v>1</v>
      </c>
      <c r="AZ6210">
        <v>0.48936575380127828</v>
      </c>
      <c r="BA6210">
        <v>-1.3404479816566031</v>
      </c>
    </row>
    <row r="6211" spans="1:53" x14ac:dyDescent="0.25">
      <c r="A6211">
        <v>2</v>
      </c>
      <c r="B6211">
        <v>0</v>
      </c>
      <c r="C6211">
        <v>46</v>
      </c>
      <c r="D6211">
        <v>5</v>
      </c>
      <c r="E6211">
        <v>11</v>
      </c>
      <c r="F6211">
        <v>1</v>
      </c>
      <c r="G6211">
        <v>48</v>
      </c>
      <c r="H6211" s="3">
        <f t="shared" ref="H6211:H6274" si="97">+C6211-(D6211)-6</f>
        <v>35</v>
      </c>
      <c r="I6211">
        <v>88211</v>
      </c>
      <c r="J6211">
        <v>759500</v>
      </c>
      <c r="K6211">
        <v>45</v>
      </c>
      <c r="L6211">
        <v>7</v>
      </c>
      <c r="M6211">
        <v>1</v>
      </c>
      <c r="N6211">
        <v>1</v>
      </c>
      <c r="O6211">
        <v>932744.66666666698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932744.66666666698</v>
      </c>
      <c r="X6211">
        <v>932744.66666666698</v>
      </c>
      <c r="Y6211">
        <v>11</v>
      </c>
      <c r="Z6211" s="3" t="s">
        <v>52</v>
      </c>
      <c r="AA6211">
        <v>1</v>
      </c>
      <c r="AB6211">
        <v>1</v>
      </c>
      <c r="AC6211">
        <v>1</v>
      </c>
      <c r="AD6211">
        <v>1</v>
      </c>
      <c r="AE6211">
        <v>0</v>
      </c>
      <c r="AF6211">
        <v>1</v>
      </c>
      <c r="AG6211">
        <v>0</v>
      </c>
      <c r="AH6211">
        <v>45</v>
      </c>
      <c r="AI6211">
        <v>1</v>
      </c>
      <c r="AJ6211">
        <v>0</v>
      </c>
      <c r="AK6211">
        <v>0</v>
      </c>
      <c r="AL6211">
        <v>0</v>
      </c>
      <c r="AM6211">
        <v>4</v>
      </c>
      <c r="AN6211">
        <v>781242</v>
      </c>
      <c r="AO6211">
        <v>4050.88452148438</v>
      </c>
      <c r="AP6211">
        <v>932744.6875</v>
      </c>
      <c r="AQ6211">
        <v>4836.4541015625</v>
      </c>
      <c r="AR6211">
        <v>932744.6875</v>
      </c>
      <c r="AS6211">
        <v>4836.4541015625</v>
      </c>
      <c r="AT6211" t="s">
        <v>53</v>
      </c>
      <c r="AU6211">
        <v>1</v>
      </c>
      <c r="AV6211">
        <v>8.3066905366212094</v>
      </c>
      <c r="AW6211">
        <v>2304</v>
      </c>
      <c r="AX6211">
        <v>2116</v>
      </c>
      <c r="AY6211">
        <v>1</v>
      </c>
      <c r="AZ6211">
        <v>0.45882537932475081</v>
      </c>
      <c r="BA6211">
        <v>-0.52914868997639852</v>
      </c>
    </row>
    <row r="6212" spans="1:53" x14ac:dyDescent="0.25">
      <c r="A6212">
        <v>2</v>
      </c>
      <c r="B6212">
        <v>0</v>
      </c>
      <c r="C6212">
        <v>23</v>
      </c>
      <c r="D6212">
        <v>6</v>
      </c>
      <c r="E6212">
        <v>1</v>
      </c>
      <c r="F6212">
        <v>1</v>
      </c>
      <c r="G6212">
        <v>12</v>
      </c>
      <c r="H6212" s="3">
        <f t="shared" si="97"/>
        <v>11</v>
      </c>
      <c r="I6212">
        <v>0</v>
      </c>
      <c r="J6212">
        <v>750000</v>
      </c>
      <c r="K6212">
        <v>48</v>
      </c>
      <c r="L6212">
        <v>8</v>
      </c>
      <c r="M6212">
        <v>1</v>
      </c>
      <c r="N6212">
        <v>1</v>
      </c>
      <c r="O6212">
        <v>912500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912500</v>
      </c>
      <c r="X6212">
        <v>912500</v>
      </c>
      <c r="Y6212">
        <v>11</v>
      </c>
      <c r="Z6212" s="3" t="s">
        <v>54</v>
      </c>
      <c r="AA6212">
        <v>0</v>
      </c>
      <c r="AB6212">
        <v>1</v>
      </c>
      <c r="AC6212">
        <v>1</v>
      </c>
      <c r="AD6212">
        <v>1</v>
      </c>
      <c r="AE6212">
        <v>0</v>
      </c>
      <c r="AF6212">
        <v>1</v>
      </c>
      <c r="AG6212">
        <v>0</v>
      </c>
      <c r="AH6212">
        <v>48</v>
      </c>
      <c r="AI6212">
        <v>1</v>
      </c>
      <c r="AJ6212">
        <v>0</v>
      </c>
      <c r="AK6212">
        <v>0</v>
      </c>
      <c r="AL6212">
        <v>0</v>
      </c>
      <c r="AM6212">
        <v>5</v>
      </c>
      <c r="AN6212">
        <v>850000</v>
      </c>
      <c r="AO6212">
        <v>4131.9443359375</v>
      </c>
      <c r="AP6212">
        <v>912500</v>
      </c>
      <c r="AQ6212">
        <v>4435.763671875</v>
      </c>
      <c r="AR6212">
        <v>912500</v>
      </c>
      <c r="AS6212">
        <v>4435.763671875</v>
      </c>
      <c r="AT6212" t="s">
        <v>55</v>
      </c>
      <c r="AU6212">
        <v>1</v>
      </c>
      <c r="AV6212">
        <v>8.3265033586912622</v>
      </c>
      <c r="AW6212">
        <v>144</v>
      </c>
      <c r="AX6212">
        <v>529</v>
      </c>
      <c r="AY6212">
        <v>1</v>
      </c>
      <c r="AZ6212">
        <v>0.51509935746621183</v>
      </c>
      <c r="BA6212">
        <v>-0.36534086351713269</v>
      </c>
    </row>
    <row r="6213" spans="1:53" x14ac:dyDescent="0.25">
      <c r="A6213">
        <v>3</v>
      </c>
      <c r="B6213">
        <v>1</v>
      </c>
      <c r="C6213">
        <v>40</v>
      </c>
      <c r="D6213">
        <v>5</v>
      </c>
      <c r="E6213">
        <v>11</v>
      </c>
      <c r="F6213">
        <v>1</v>
      </c>
      <c r="G6213">
        <v>11</v>
      </c>
      <c r="H6213" s="3">
        <f t="shared" si="97"/>
        <v>29</v>
      </c>
      <c r="I6213">
        <v>60000</v>
      </c>
      <c r="J6213">
        <v>1600000</v>
      </c>
      <c r="K6213">
        <v>48</v>
      </c>
      <c r="L6213">
        <v>9</v>
      </c>
      <c r="M6213">
        <v>1</v>
      </c>
      <c r="N6213">
        <v>1</v>
      </c>
      <c r="O6213">
        <v>2393333.3333333302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2393333.3333333302</v>
      </c>
      <c r="X6213">
        <v>2393333.3333333302</v>
      </c>
      <c r="Y6213">
        <v>11</v>
      </c>
      <c r="Z6213" s="3" t="s">
        <v>52</v>
      </c>
      <c r="AA6213">
        <v>1</v>
      </c>
      <c r="AB6213">
        <v>1</v>
      </c>
      <c r="AC6213">
        <v>1</v>
      </c>
      <c r="AD6213">
        <v>1</v>
      </c>
      <c r="AE6213">
        <v>0</v>
      </c>
      <c r="AF6213">
        <v>1</v>
      </c>
      <c r="AG6213">
        <v>0</v>
      </c>
      <c r="AH6213">
        <v>48</v>
      </c>
      <c r="AI6213">
        <v>1</v>
      </c>
      <c r="AJ6213">
        <v>0</v>
      </c>
      <c r="AK6213">
        <v>0</v>
      </c>
      <c r="AL6213">
        <v>0</v>
      </c>
      <c r="AM6213">
        <v>5</v>
      </c>
      <c r="AN6213">
        <v>2200000</v>
      </c>
      <c r="AO6213">
        <v>10694.4443359375</v>
      </c>
      <c r="AP6213">
        <v>2393333.25</v>
      </c>
      <c r="AQ6213">
        <v>11634.2587890625</v>
      </c>
      <c r="AR6213">
        <v>2393333.25</v>
      </c>
      <c r="AS6213">
        <v>11634.2587890625</v>
      </c>
      <c r="AT6213" t="s">
        <v>53</v>
      </c>
      <c r="AU6213">
        <v>1</v>
      </c>
      <c r="AV6213">
        <v>9.2774796646677071</v>
      </c>
      <c r="AW6213">
        <v>121</v>
      </c>
      <c r="AX6213">
        <v>1600</v>
      </c>
      <c r="AY6213">
        <v>0</v>
      </c>
      <c r="AZ6213">
        <v>-0.47684358706650809</v>
      </c>
      <c r="BA6213">
        <v>0.49009979222507272</v>
      </c>
    </row>
    <row r="6214" spans="1:53" x14ac:dyDescent="0.25">
      <c r="A6214">
        <v>3</v>
      </c>
      <c r="B6214">
        <v>0</v>
      </c>
      <c r="C6214">
        <v>28</v>
      </c>
      <c r="D6214">
        <v>6</v>
      </c>
      <c r="E6214">
        <v>1</v>
      </c>
      <c r="F6214">
        <v>1</v>
      </c>
      <c r="G6214">
        <v>24</v>
      </c>
      <c r="H6214" s="3">
        <f t="shared" si="97"/>
        <v>16</v>
      </c>
      <c r="I6214">
        <v>60000</v>
      </c>
      <c r="J6214">
        <v>1300000</v>
      </c>
      <c r="K6214">
        <v>48</v>
      </c>
      <c r="L6214">
        <v>9</v>
      </c>
      <c r="M6214">
        <v>1</v>
      </c>
      <c r="N6214">
        <v>1</v>
      </c>
      <c r="O6214">
        <v>1468333.33333333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1468333.33333333</v>
      </c>
      <c r="X6214">
        <v>1468333.33333333</v>
      </c>
      <c r="Y6214">
        <v>11</v>
      </c>
      <c r="Z6214" s="3" t="s">
        <v>54</v>
      </c>
      <c r="AA6214">
        <v>0</v>
      </c>
      <c r="AB6214">
        <v>1</v>
      </c>
      <c r="AC6214">
        <v>1</v>
      </c>
      <c r="AD6214">
        <v>1</v>
      </c>
      <c r="AE6214">
        <v>0</v>
      </c>
      <c r="AF6214">
        <v>1</v>
      </c>
      <c r="AG6214">
        <v>0</v>
      </c>
      <c r="AH6214">
        <v>48</v>
      </c>
      <c r="AI6214">
        <v>1</v>
      </c>
      <c r="AJ6214">
        <v>0</v>
      </c>
      <c r="AK6214">
        <v>0</v>
      </c>
      <c r="AL6214">
        <v>0</v>
      </c>
      <c r="AM6214">
        <v>5</v>
      </c>
      <c r="AN6214">
        <v>1300000</v>
      </c>
      <c r="AO6214">
        <v>6319.4443359375</v>
      </c>
      <c r="AP6214">
        <v>1468333.375</v>
      </c>
      <c r="AQ6214">
        <v>7137.7314453125</v>
      </c>
      <c r="AR6214">
        <v>1468333.375</v>
      </c>
      <c r="AS6214">
        <v>7137.7314453125</v>
      </c>
      <c r="AT6214" t="s">
        <v>55</v>
      </c>
      <c r="AU6214">
        <v>1</v>
      </c>
      <c r="AV6214">
        <v>8.7513865617467026</v>
      </c>
      <c r="AW6214">
        <v>576</v>
      </c>
      <c r="AX6214">
        <v>784</v>
      </c>
      <c r="AY6214">
        <v>1</v>
      </c>
      <c r="AZ6214">
        <v>0.51308986097737053</v>
      </c>
      <c r="BA6214">
        <v>-0.13210046334907191</v>
      </c>
    </row>
    <row r="6215" spans="1:53" x14ac:dyDescent="0.25">
      <c r="A6215">
        <v>3</v>
      </c>
      <c r="B6215">
        <v>0</v>
      </c>
      <c r="C6215">
        <v>29</v>
      </c>
      <c r="D6215">
        <v>6</v>
      </c>
      <c r="E6215">
        <v>2</v>
      </c>
      <c r="F6215">
        <v>4</v>
      </c>
      <c r="G6215">
        <v>3</v>
      </c>
      <c r="H6215" s="3">
        <f t="shared" si="97"/>
        <v>17</v>
      </c>
      <c r="I6215">
        <v>100000</v>
      </c>
      <c r="J6215">
        <v>0</v>
      </c>
      <c r="K6215">
        <v>30</v>
      </c>
      <c r="L6215">
        <v>4</v>
      </c>
      <c r="M6215">
        <v>2</v>
      </c>
      <c r="N6215">
        <v>1</v>
      </c>
      <c r="O6215">
        <v>400000</v>
      </c>
      <c r="P6215">
        <v>0</v>
      </c>
      <c r="Q6215">
        <v>100000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500000</v>
      </c>
      <c r="X6215">
        <v>500000</v>
      </c>
      <c r="Y6215">
        <v>11</v>
      </c>
      <c r="Z6215" s="3" t="s">
        <v>54</v>
      </c>
      <c r="AA6215">
        <v>0</v>
      </c>
      <c r="AB6215">
        <v>2</v>
      </c>
      <c r="AC6215">
        <v>1</v>
      </c>
      <c r="AD6215">
        <v>1</v>
      </c>
      <c r="AE6215">
        <v>0</v>
      </c>
      <c r="AF6215">
        <v>1</v>
      </c>
      <c r="AG6215">
        <v>0</v>
      </c>
      <c r="AH6215">
        <v>30</v>
      </c>
      <c r="AI6215">
        <v>0</v>
      </c>
      <c r="AJ6215">
        <v>1</v>
      </c>
      <c r="AK6215">
        <v>0</v>
      </c>
      <c r="AL6215">
        <v>0</v>
      </c>
      <c r="AM6215">
        <v>3</v>
      </c>
      <c r="AN6215">
        <v>400000</v>
      </c>
      <c r="AO6215">
        <v>3111.11108398438</v>
      </c>
      <c r="AP6215">
        <v>400000</v>
      </c>
      <c r="AQ6215">
        <v>3111.11108398438</v>
      </c>
      <c r="AR6215">
        <v>400000</v>
      </c>
      <c r="AS6215">
        <v>3111.11108398438</v>
      </c>
      <c r="AT6215" t="s">
        <v>55</v>
      </c>
      <c r="AU6215">
        <v>0</v>
      </c>
      <c r="AV6215">
        <v>8.0427352031018149</v>
      </c>
      <c r="AW6215">
        <v>9</v>
      </c>
      <c r="AX6215">
        <v>841</v>
      </c>
      <c r="AY6215">
        <v>1</v>
      </c>
      <c r="AZ6215">
        <v>0.26141630139001909</v>
      </c>
      <c r="BA6215">
        <v>-0.75046135152704863</v>
      </c>
    </row>
    <row r="6216" spans="1:53" x14ac:dyDescent="0.25">
      <c r="A6216">
        <v>3</v>
      </c>
      <c r="B6216">
        <v>1</v>
      </c>
      <c r="C6216">
        <v>47</v>
      </c>
      <c r="D6216">
        <v>6</v>
      </c>
      <c r="E6216">
        <v>3</v>
      </c>
      <c r="F6216">
        <v>1</v>
      </c>
      <c r="G6216">
        <v>100</v>
      </c>
      <c r="H6216" s="3">
        <f t="shared" si="97"/>
        <v>35</v>
      </c>
      <c r="I6216">
        <v>120211</v>
      </c>
      <c r="J6216">
        <v>1000000</v>
      </c>
      <c r="K6216">
        <v>58</v>
      </c>
      <c r="L6216">
        <v>9</v>
      </c>
      <c r="M6216">
        <v>1</v>
      </c>
      <c r="N6216">
        <v>1</v>
      </c>
      <c r="O6216">
        <v>1195211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450000</v>
      </c>
      <c r="W6216">
        <v>1645211</v>
      </c>
      <c r="X6216">
        <v>1645211</v>
      </c>
      <c r="Y6216">
        <v>11</v>
      </c>
      <c r="Z6216" s="3" t="s">
        <v>54</v>
      </c>
      <c r="AA6216">
        <v>0</v>
      </c>
      <c r="AB6216">
        <v>1</v>
      </c>
      <c r="AC6216">
        <v>1</v>
      </c>
      <c r="AD6216">
        <v>1</v>
      </c>
      <c r="AE6216">
        <v>0</v>
      </c>
      <c r="AF6216">
        <v>1</v>
      </c>
      <c r="AG6216">
        <v>0</v>
      </c>
      <c r="AH6216">
        <v>58</v>
      </c>
      <c r="AI6216">
        <v>1</v>
      </c>
      <c r="AJ6216">
        <v>0</v>
      </c>
      <c r="AK6216">
        <v>0</v>
      </c>
      <c r="AL6216">
        <v>0</v>
      </c>
      <c r="AM6216">
        <v>5</v>
      </c>
      <c r="AN6216">
        <v>900000</v>
      </c>
      <c r="AO6216">
        <v>3620.68969726562</v>
      </c>
      <c r="AP6216">
        <v>1195211</v>
      </c>
      <c r="AQ6216">
        <v>4808.3203125</v>
      </c>
      <c r="AR6216">
        <v>1195211</v>
      </c>
      <c r="AS6216">
        <v>4808.3203125</v>
      </c>
      <c r="AT6216" t="s">
        <v>55</v>
      </c>
      <c r="AU6216">
        <v>1</v>
      </c>
      <c r="AV6216">
        <v>8.1944198107789283</v>
      </c>
      <c r="AW6216">
        <v>10000</v>
      </c>
      <c r="AX6216">
        <v>2209</v>
      </c>
      <c r="AY6216">
        <v>0</v>
      </c>
      <c r="AZ6216">
        <v>-0.4606335376272726</v>
      </c>
      <c r="BA6216">
        <v>-0.9661536752794101</v>
      </c>
    </row>
    <row r="6217" spans="1:53" x14ac:dyDescent="0.25">
      <c r="A6217">
        <v>3</v>
      </c>
      <c r="B6217">
        <v>0</v>
      </c>
      <c r="C6217">
        <v>34</v>
      </c>
      <c r="D6217">
        <v>5</v>
      </c>
      <c r="E6217">
        <v>11</v>
      </c>
      <c r="F6217">
        <v>1</v>
      </c>
      <c r="G6217">
        <v>6</v>
      </c>
      <c r="H6217" s="3">
        <f t="shared" si="97"/>
        <v>23</v>
      </c>
      <c r="I6217">
        <v>60000</v>
      </c>
      <c r="J6217">
        <v>500000</v>
      </c>
      <c r="K6217">
        <v>48</v>
      </c>
      <c r="L6217">
        <v>6</v>
      </c>
      <c r="M6217">
        <v>1</v>
      </c>
      <c r="N6217">
        <v>1</v>
      </c>
      <c r="O6217">
        <v>1101666.66666667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1101666.66666667</v>
      </c>
      <c r="X6217">
        <v>1101666.66666667</v>
      </c>
      <c r="Y6217">
        <v>11</v>
      </c>
      <c r="Z6217" s="3" t="s">
        <v>52</v>
      </c>
      <c r="AA6217">
        <v>1</v>
      </c>
      <c r="AB6217">
        <v>1</v>
      </c>
      <c r="AC6217">
        <v>1</v>
      </c>
      <c r="AD6217">
        <v>1</v>
      </c>
      <c r="AE6217">
        <v>0</v>
      </c>
      <c r="AF6217">
        <v>1</v>
      </c>
      <c r="AG6217">
        <v>0</v>
      </c>
      <c r="AH6217">
        <v>48</v>
      </c>
      <c r="AI6217">
        <v>1</v>
      </c>
      <c r="AJ6217">
        <v>0</v>
      </c>
      <c r="AK6217">
        <v>0</v>
      </c>
      <c r="AL6217">
        <v>0</v>
      </c>
      <c r="AM6217">
        <v>4</v>
      </c>
      <c r="AN6217">
        <v>1000000</v>
      </c>
      <c r="AO6217">
        <v>4861.111328125</v>
      </c>
      <c r="AP6217">
        <v>1101666.625</v>
      </c>
      <c r="AQ6217">
        <v>5355.32373046875</v>
      </c>
      <c r="AR6217">
        <v>1101666.625</v>
      </c>
      <c r="AS6217">
        <v>5355.32373046875</v>
      </c>
      <c r="AT6217" t="s">
        <v>53</v>
      </c>
      <c r="AU6217">
        <v>1</v>
      </c>
      <c r="AV6217">
        <v>8.489022359092397</v>
      </c>
      <c r="AW6217">
        <v>36</v>
      </c>
      <c r="AX6217">
        <v>1156</v>
      </c>
      <c r="AY6217">
        <v>1</v>
      </c>
      <c r="AZ6217">
        <v>0.46568673336903449</v>
      </c>
      <c r="BA6217">
        <v>-4.2517415104301813E-2</v>
      </c>
    </row>
    <row r="6218" spans="1:53" x14ac:dyDescent="0.25">
      <c r="A6218">
        <v>3</v>
      </c>
      <c r="B6218">
        <v>1</v>
      </c>
      <c r="C6218">
        <v>29</v>
      </c>
      <c r="D6218">
        <v>4</v>
      </c>
      <c r="E6218">
        <v>8</v>
      </c>
      <c r="F6218">
        <v>1</v>
      </c>
      <c r="G6218">
        <v>3</v>
      </c>
      <c r="H6218" s="3">
        <f t="shared" si="97"/>
        <v>19</v>
      </c>
      <c r="I6218">
        <v>54400</v>
      </c>
      <c r="J6218">
        <v>0</v>
      </c>
      <c r="K6218">
        <v>66</v>
      </c>
      <c r="L6218">
        <v>3</v>
      </c>
      <c r="M6218">
        <v>1</v>
      </c>
      <c r="N6218">
        <v>1</v>
      </c>
      <c r="O6218">
        <v>1554400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1554400</v>
      </c>
      <c r="X6218">
        <v>1554400</v>
      </c>
      <c r="Y6218">
        <v>11</v>
      </c>
      <c r="Z6218" s="3" t="s">
        <v>59</v>
      </c>
      <c r="AA6218">
        <v>0</v>
      </c>
      <c r="AB6218">
        <v>1</v>
      </c>
      <c r="AC6218">
        <v>1</v>
      </c>
      <c r="AD6218">
        <v>1</v>
      </c>
      <c r="AE6218">
        <v>0</v>
      </c>
      <c r="AF6218">
        <v>1</v>
      </c>
      <c r="AG6218">
        <v>0</v>
      </c>
      <c r="AH6218">
        <v>66</v>
      </c>
      <c r="AI6218">
        <v>1</v>
      </c>
      <c r="AJ6218">
        <v>0</v>
      </c>
      <c r="AK6218">
        <v>0</v>
      </c>
      <c r="AL6218">
        <v>1</v>
      </c>
      <c r="AM6218">
        <v>2</v>
      </c>
      <c r="AN6218">
        <v>1500000</v>
      </c>
      <c r="AO6218">
        <v>5303.0302734375</v>
      </c>
      <c r="AP6218">
        <v>1554400</v>
      </c>
      <c r="AQ6218">
        <v>5495.353515625</v>
      </c>
      <c r="AR6218">
        <v>1554400</v>
      </c>
      <c r="AS6218">
        <v>5495.353515625</v>
      </c>
      <c r="AT6218" t="s">
        <v>60</v>
      </c>
      <c r="AU6218">
        <v>1</v>
      </c>
      <c r="AV6218">
        <v>8.576033685858814</v>
      </c>
      <c r="AW6218">
        <v>9</v>
      </c>
      <c r="AX6218">
        <v>841</v>
      </c>
      <c r="AY6218">
        <v>0</v>
      </c>
      <c r="AZ6218">
        <v>-0.41001825984282092</v>
      </c>
      <c r="BA6218">
        <v>0.7713916098389374</v>
      </c>
    </row>
    <row r="6219" spans="1:53" x14ac:dyDescent="0.25">
      <c r="A6219">
        <v>3</v>
      </c>
      <c r="B6219">
        <v>0</v>
      </c>
      <c r="C6219">
        <v>31</v>
      </c>
      <c r="D6219">
        <v>4</v>
      </c>
      <c r="E6219">
        <v>8</v>
      </c>
      <c r="F6219">
        <v>1</v>
      </c>
      <c r="G6219">
        <v>8</v>
      </c>
      <c r="H6219" s="3">
        <f t="shared" si="97"/>
        <v>21</v>
      </c>
      <c r="I6219">
        <v>0</v>
      </c>
      <c r="J6219">
        <v>0</v>
      </c>
      <c r="K6219">
        <v>36</v>
      </c>
      <c r="L6219">
        <v>1</v>
      </c>
      <c r="M6219">
        <v>2</v>
      </c>
      <c r="N6219">
        <v>1</v>
      </c>
      <c r="O6219">
        <v>350000</v>
      </c>
      <c r="P6219">
        <v>0</v>
      </c>
      <c r="Q6219">
        <v>0</v>
      </c>
      <c r="R6219">
        <v>0</v>
      </c>
      <c r="S6219">
        <v>0</v>
      </c>
      <c r="T6219">
        <v>83333.333333333299</v>
      </c>
      <c r="U6219">
        <v>19666.666666666701</v>
      </c>
      <c r="V6219">
        <v>0</v>
      </c>
      <c r="W6219">
        <v>453000</v>
      </c>
      <c r="X6219">
        <v>453000</v>
      </c>
      <c r="Y6219">
        <v>11</v>
      </c>
      <c r="Z6219" s="3" t="s">
        <v>59</v>
      </c>
      <c r="AA6219">
        <v>0</v>
      </c>
      <c r="AB6219">
        <v>2</v>
      </c>
      <c r="AC6219">
        <v>1</v>
      </c>
      <c r="AD6219">
        <v>1</v>
      </c>
      <c r="AE6219">
        <v>0</v>
      </c>
      <c r="AF6219">
        <v>1</v>
      </c>
      <c r="AG6219">
        <v>0</v>
      </c>
      <c r="AH6219">
        <v>36</v>
      </c>
      <c r="AI6219">
        <v>0</v>
      </c>
      <c r="AJ6219">
        <v>1</v>
      </c>
      <c r="AK6219">
        <v>0</v>
      </c>
      <c r="AL6219">
        <v>1</v>
      </c>
      <c r="AM6219">
        <v>1</v>
      </c>
      <c r="AN6219">
        <v>350000</v>
      </c>
      <c r="AO6219">
        <v>2268.5185546875</v>
      </c>
      <c r="AP6219">
        <v>350000</v>
      </c>
      <c r="AQ6219">
        <v>2268.5185546875</v>
      </c>
      <c r="AR6219">
        <v>350000</v>
      </c>
      <c r="AS6219">
        <v>2268.5185546875</v>
      </c>
      <c r="AT6219" t="s">
        <v>60</v>
      </c>
      <c r="AU6219">
        <v>0</v>
      </c>
      <c r="AV6219">
        <v>7.7268822783465216</v>
      </c>
      <c r="AW6219">
        <v>64</v>
      </c>
      <c r="AX6219">
        <v>961</v>
      </c>
      <c r="AY6219">
        <v>1</v>
      </c>
      <c r="AZ6219">
        <v>0.34560924279781402</v>
      </c>
      <c r="BA6219">
        <v>-0.3527896672964701</v>
      </c>
    </row>
    <row r="6220" spans="1:53" x14ac:dyDescent="0.25">
      <c r="A6220">
        <v>2</v>
      </c>
      <c r="B6220">
        <v>0</v>
      </c>
      <c r="C6220">
        <v>27</v>
      </c>
      <c r="D6220">
        <v>6</v>
      </c>
      <c r="E6220">
        <v>5</v>
      </c>
      <c r="F6220">
        <v>1</v>
      </c>
      <c r="G6220">
        <v>12</v>
      </c>
      <c r="H6220" s="3">
        <f t="shared" si="97"/>
        <v>15</v>
      </c>
      <c r="I6220">
        <v>30000</v>
      </c>
      <c r="J6220">
        <v>2000000</v>
      </c>
      <c r="K6220">
        <v>48</v>
      </c>
      <c r="L6220">
        <v>9</v>
      </c>
      <c r="M6220">
        <v>1</v>
      </c>
      <c r="N6220">
        <v>1</v>
      </c>
      <c r="O6220">
        <v>2196666.6666666698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2196666.6666666698</v>
      </c>
      <c r="X6220">
        <v>2196666.6666666698</v>
      </c>
      <c r="Y6220">
        <v>11</v>
      </c>
      <c r="Z6220" s="3" t="s">
        <v>54</v>
      </c>
      <c r="AA6220">
        <v>0</v>
      </c>
      <c r="AB6220">
        <v>1</v>
      </c>
      <c r="AC6220">
        <v>1</v>
      </c>
      <c r="AD6220">
        <v>1</v>
      </c>
      <c r="AE6220">
        <v>0</v>
      </c>
      <c r="AF6220">
        <v>1</v>
      </c>
      <c r="AG6220">
        <v>0</v>
      </c>
      <c r="AH6220">
        <v>48</v>
      </c>
      <c r="AI6220">
        <v>1</v>
      </c>
      <c r="AJ6220">
        <v>0</v>
      </c>
      <c r="AK6220">
        <v>0</v>
      </c>
      <c r="AL6220">
        <v>0</v>
      </c>
      <c r="AM6220">
        <v>5</v>
      </c>
      <c r="AN6220">
        <v>2000000</v>
      </c>
      <c r="AO6220">
        <v>9722.22265625</v>
      </c>
      <c r="AP6220">
        <v>2196666.75</v>
      </c>
      <c r="AQ6220">
        <v>10678.2412109375</v>
      </c>
      <c r="AR6220">
        <v>2196666.75</v>
      </c>
      <c r="AS6220">
        <v>10678.2412109375</v>
      </c>
      <c r="AT6220" t="s">
        <v>55</v>
      </c>
      <c r="AU6220">
        <v>1</v>
      </c>
      <c r="AV6220">
        <v>9.1821695396523424</v>
      </c>
      <c r="AW6220">
        <v>144</v>
      </c>
      <c r="AX6220">
        <v>729</v>
      </c>
      <c r="AY6220">
        <v>1</v>
      </c>
      <c r="AZ6220">
        <v>0.51392232151029982</v>
      </c>
      <c r="BA6220">
        <v>0.34280537375192371</v>
      </c>
    </row>
    <row r="6221" spans="1:53" x14ac:dyDescent="0.25">
      <c r="A6221">
        <v>3</v>
      </c>
      <c r="B6221">
        <v>0</v>
      </c>
      <c r="C6221">
        <v>40</v>
      </c>
      <c r="D6221">
        <v>6</v>
      </c>
      <c r="E6221">
        <v>3</v>
      </c>
      <c r="F6221">
        <v>1</v>
      </c>
      <c r="G6221">
        <v>12</v>
      </c>
      <c r="H6221" s="3">
        <f t="shared" si="97"/>
        <v>28</v>
      </c>
      <c r="I6221">
        <v>0</v>
      </c>
      <c r="J6221">
        <v>800000</v>
      </c>
      <c r="K6221">
        <v>48</v>
      </c>
      <c r="L6221">
        <v>9</v>
      </c>
      <c r="M6221">
        <v>1</v>
      </c>
      <c r="N6221">
        <v>1</v>
      </c>
      <c r="O6221">
        <v>866666.66666666698</v>
      </c>
      <c r="P6221">
        <v>200000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1066666.66666667</v>
      </c>
      <c r="X6221">
        <v>1066666.66666667</v>
      </c>
      <c r="Y6221">
        <v>11</v>
      </c>
      <c r="Z6221" s="3" t="s">
        <v>54</v>
      </c>
      <c r="AA6221">
        <v>0</v>
      </c>
      <c r="AB6221">
        <v>1</v>
      </c>
      <c r="AC6221">
        <v>1</v>
      </c>
      <c r="AD6221">
        <v>1</v>
      </c>
      <c r="AE6221">
        <v>0</v>
      </c>
      <c r="AF6221">
        <v>1</v>
      </c>
      <c r="AG6221">
        <v>0</v>
      </c>
      <c r="AH6221">
        <v>68</v>
      </c>
      <c r="AI6221">
        <v>1</v>
      </c>
      <c r="AJ6221">
        <v>0</v>
      </c>
      <c r="AK6221">
        <v>0</v>
      </c>
      <c r="AL6221">
        <v>0</v>
      </c>
      <c r="AM6221">
        <v>5</v>
      </c>
      <c r="AN6221">
        <v>800000</v>
      </c>
      <c r="AO6221">
        <v>3888.88891601562</v>
      </c>
      <c r="AP6221">
        <v>1066666.75</v>
      </c>
      <c r="AQ6221">
        <v>3660.13110351562</v>
      </c>
      <c r="AR6221">
        <v>1066666.75</v>
      </c>
      <c r="AS6221">
        <v>3660.13110351562</v>
      </c>
      <c r="AT6221" t="s">
        <v>55</v>
      </c>
      <c r="AU6221">
        <v>1</v>
      </c>
      <c r="AV6221">
        <v>8.2658787701107759</v>
      </c>
      <c r="AW6221">
        <v>144</v>
      </c>
      <c r="AX6221">
        <v>1600</v>
      </c>
      <c r="AY6221">
        <v>1</v>
      </c>
      <c r="AZ6221">
        <v>0.58240235792462036</v>
      </c>
      <c r="BA6221">
        <v>-0.56576519227999311</v>
      </c>
    </row>
    <row r="6222" spans="1:53" x14ac:dyDescent="0.25">
      <c r="A6222">
        <v>3</v>
      </c>
      <c r="B6222">
        <v>0</v>
      </c>
      <c r="C6222">
        <v>20</v>
      </c>
      <c r="D6222">
        <v>6</v>
      </c>
      <c r="E6222">
        <v>0</v>
      </c>
      <c r="F6222">
        <v>1</v>
      </c>
      <c r="G6222">
        <v>10</v>
      </c>
      <c r="H6222" s="3">
        <f t="shared" si="97"/>
        <v>8</v>
      </c>
      <c r="I6222">
        <v>0</v>
      </c>
      <c r="J6222">
        <v>840000</v>
      </c>
      <c r="K6222">
        <v>54</v>
      </c>
      <c r="L6222">
        <v>9</v>
      </c>
      <c r="M6222">
        <v>1</v>
      </c>
      <c r="N6222">
        <v>1</v>
      </c>
      <c r="O6222">
        <v>851400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851400</v>
      </c>
      <c r="X6222">
        <v>851400</v>
      </c>
      <c r="Y6222">
        <v>11</v>
      </c>
      <c r="Z6222" s="3" t="s">
        <v>54</v>
      </c>
      <c r="AA6222">
        <v>0</v>
      </c>
      <c r="AB6222">
        <v>1</v>
      </c>
      <c r="AC6222">
        <v>1</v>
      </c>
      <c r="AD6222">
        <v>1</v>
      </c>
      <c r="AE6222">
        <v>0</v>
      </c>
      <c r="AF6222">
        <v>1</v>
      </c>
      <c r="AG6222">
        <v>0</v>
      </c>
      <c r="AH6222">
        <v>54</v>
      </c>
      <c r="AI6222">
        <v>1</v>
      </c>
      <c r="AJ6222">
        <v>0</v>
      </c>
      <c r="AK6222">
        <v>0</v>
      </c>
      <c r="AL6222">
        <v>0</v>
      </c>
      <c r="AM6222">
        <v>5</v>
      </c>
      <c r="AN6222">
        <v>781400</v>
      </c>
      <c r="AO6222">
        <v>3376.41967773438</v>
      </c>
      <c r="AP6222">
        <v>851400</v>
      </c>
      <c r="AQ6222">
        <v>3678.88891601562</v>
      </c>
      <c r="AR6222">
        <v>851400</v>
      </c>
      <c r="AS6222">
        <v>3678.88891601562</v>
      </c>
      <c r="AT6222" t="s">
        <v>55</v>
      </c>
      <c r="AU6222">
        <v>1</v>
      </c>
      <c r="AV6222">
        <v>8.1245711601148489</v>
      </c>
      <c r="AW6222">
        <v>100</v>
      </c>
      <c r="AX6222">
        <v>400</v>
      </c>
      <c r="AY6222">
        <v>1</v>
      </c>
      <c r="AZ6222">
        <v>0.59903130076350186</v>
      </c>
      <c r="BA6222">
        <v>-0.47259278495443918</v>
      </c>
    </row>
    <row r="6223" spans="1:53" x14ac:dyDescent="0.25">
      <c r="A6223">
        <v>2</v>
      </c>
      <c r="B6223">
        <v>1</v>
      </c>
      <c r="C6223">
        <v>64</v>
      </c>
      <c r="D6223">
        <v>4</v>
      </c>
      <c r="E6223">
        <v>7</v>
      </c>
      <c r="F6223">
        <v>1</v>
      </c>
      <c r="G6223">
        <v>144</v>
      </c>
      <c r="H6223" s="3">
        <f t="shared" si="97"/>
        <v>54</v>
      </c>
      <c r="I6223">
        <v>88211</v>
      </c>
      <c r="J6223">
        <v>959500</v>
      </c>
      <c r="K6223">
        <v>60</v>
      </c>
      <c r="L6223">
        <v>7</v>
      </c>
      <c r="M6223">
        <v>1</v>
      </c>
      <c r="N6223">
        <v>1</v>
      </c>
      <c r="O6223">
        <v>1132744.66666667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1132744.66666667</v>
      </c>
      <c r="X6223">
        <v>1132744.66666667</v>
      </c>
      <c r="Y6223">
        <v>11</v>
      </c>
      <c r="Z6223" s="3" t="s">
        <v>59</v>
      </c>
      <c r="AA6223">
        <v>0</v>
      </c>
      <c r="AB6223">
        <v>1</v>
      </c>
      <c r="AC6223">
        <v>1</v>
      </c>
      <c r="AD6223">
        <v>1</v>
      </c>
      <c r="AE6223">
        <v>0</v>
      </c>
      <c r="AF6223">
        <v>1</v>
      </c>
      <c r="AG6223">
        <v>0</v>
      </c>
      <c r="AH6223">
        <v>60</v>
      </c>
      <c r="AI6223">
        <v>1</v>
      </c>
      <c r="AJ6223">
        <v>0</v>
      </c>
      <c r="AK6223">
        <v>0</v>
      </c>
      <c r="AL6223">
        <v>0</v>
      </c>
      <c r="AM6223">
        <v>4</v>
      </c>
      <c r="AN6223">
        <v>781242</v>
      </c>
      <c r="AO6223">
        <v>3038.16333007812</v>
      </c>
      <c r="AP6223">
        <v>1132744.625</v>
      </c>
      <c r="AQ6223">
        <v>4405.1181640625</v>
      </c>
      <c r="AR6223">
        <v>1132744.625</v>
      </c>
      <c r="AS6223">
        <v>4405.1181640625</v>
      </c>
      <c r="AT6223" t="s">
        <v>60</v>
      </c>
      <c r="AU6223">
        <v>1</v>
      </c>
      <c r="AV6223">
        <v>8.019008444079935</v>
      </c>
      <c r="AW6223">
        <v>20736</v>
      </c>
      <c r="AX6223">
        <v>4096</v>
      </c>
      <c r="AY6223">
        <v>0</v>
      </c>
      <c r="AZ6223">
        <v>-0.33091663390040987</v>
      </c>
      <c r="BA6223">
        <v>-0.53499064503250782</v>
      </c>
    </row>
    <row r="6224" spans="1:53" x14ac:dyDescent="0.25">
      <c r="A6224">
        <v>2</v>
      </c>
      <c r="B6224">
        <v>1</v>
      </c>
      <c r="C6224">
        <v>20</v>
      </c>
      <c r="D6224">
        <v>5</v>
      </c>
      <c r="E6224">
        <v>11</v>
      </c>
      <c r="F6224">
        <v>1</v>
      </c>
      <c r="G6224">
        <v>6</v>
      </c>
      <c r="H6224" s="3">
        <f t="shared" si="97"/>
        <v>9</v>
      </c>
      <c r="I6224">
        <v>88211</v>
      </c>
      <c r="J6224">
        <v>455000</v>
      </c>
      <c r="K6224">
        <v>48</v>
      </c>
      <c r="L6224">
        <v>6</v>
      </c>
      <c r="M6224">
        <v>1</v>
      </c>
      <c r="N6224">
        <v>1</v>
      </c>
      <c r="O6224">
        <v>962369.66666666698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962369.66666666698</v>
      </c>
      <c r="X6224">
        <v>962369.66666666698</v>
      </c>
      <c r="Y6224">
        <v>11</v>
      </c>
      <c r="Z6224" s="3" t="s">
        <v>52</v>
      </c>
      <c r="AA6224">
        <v>1</v>
      </c>
      <c r="AB6224">
        <v>1</v>
      </c>
      <c r="AC6224">
        <v>1</v>
      </c>
      <c r="AD6224">
        <v>1</v>
      </c>
      <c r="AE6224">
        <v>0</v>
      </c>
      <c r="AF6224">
        <v>1</v>
      </c>
      <c r="AG6224">
        <v>0</v>
      </c>
      <c r="AH6224">
        <v>48</v>
      </c>
      <c r="AI6224">
        <v>1</v>
      </c>
      <c r="AJ6224">
        <v>0</v>
      </c>
      <c r="AK6224">
        <v>0</v>
      </c>
      <c r="AL6224">
        <v>0</v>
      </c>
      <c r="AM6224">
        <v>4</v>
      </c>
      <c r="AN6224">
        <v>781242</v>
      </c>
      <c r="AO6224">
        <v>3797.7041015625</v>
      </c>
      <c r="AP6224">
        <v>962369.6875</v>
      </c>
      <c r="AQ6224">
        <v>4678.18603515625</v>
      </c>
      <c r="AR6224">
        <v>962369.6875</v>
      </c>
      <c r="AS6224">
        <v>4678.18603515625</v>
      </c>
      <c r="AT6224" t="s">
        <v>53</v>
      </c>
      <c r="AU6224">
        <v>1</v>
      </c>
      <c r="AV6224">
        <v>8.2421519793225535</v>
      </c>
      <c r="AW6224">
        <v>36</v>
      </c>
      <c r="AX6224">
        <v>400</v>
      </c>
      <c r="AY6224">
        <v>0</v>
      </c>
      <c r="AZ6224">
        <v>-0.44997079437784637</v>
      </c>
      <c r="BA6224">
        <v>1.4638198665754439E-2</v>
      </c>
    </row>
    <row r="6225" spans="1:53" x14ac:dyDescent="0.25">
      <c r="A6225">
        <v>2</v>
      </c>
      <c r="B6225">
        <v>0</v>
      </c>
      <c r="C6225">
        <v>39</v>
      </c>
      <c r="D6225">
        <v>5</v>
      </c>
      <c r="E6225">
        <v>11</v>
      </c>
      <c r="F6225">
        <v>1</v>
      </c>
      <c r="G6225">
        <v>9</v>
      </c>
      <c r="H6225" s="3">
        <f t="shared" si="97"/>
        <v>28</v>
      </c>
      <c r="I6225">
        <v>60000</v>
      </c>
      <c r="J6225">
        <v>510000</v>
      </c>
      <c r="K6225">
        <v>48</v>
      </c>
      <c r="L6225">
        <v>6</v>
      </c>
      <c r="M6225">
        <v>1</v>
      </c>
      <c r="N6225">
        <v>1</v>
      </c>
      <c r="O6225">
        <v>1148333.33333333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1148333.33333333</v>
      </c>
      <c r="X6225">
        <v>1148333.33333333</v>
      </c>
      <c r="Y6225">
        <v>11</v>
      </c>
      <c r="Z6225" s="3" t="s">
        <v>52</v>
      </c>
      <c r="AA6225">
        <v>1</v>
      </c>
      <c r="AB6225">
        <v>1</v>
      </c>
      <c r="AC6225">
        <v>1</v>
      </c>
      <c r="AD6225">
        <v>1</v>
      </c>
      <c r="AE6225">
        <v>0</v>
      </c>
      <c r="AF6225">
        <v>1</v>
      </c>
      <c r="AG6225">
        <v>0</v>
      </c>
      <c r="AH6225">
        <v>48</v>
      </c>
      <c r="AI6225">
        <v>1</v>
      </c>
      <c r="AJ6225">
        <v>0</v>
      </c>
      <c r="AK6225">
        <v>0</v>
      </c>
      <c r="AL6225">
        <v>0</v>
      </c>
      <c r="AM6225">
        <v>4</v>
      </c>
      <c r="AN6225">
        <v>1000000</v>
      </c>
      <c r="AO6225">
        <v>4861.111328125</v>
      </c>
      <c r="AP6225">
        <v>1148333.375</v>
      </c>
      <c r="AQ6225">
        <v>5582.17626953125</v>
      </c>
      <c r="AR6225">
        <v>1148333.375</v>
      </c>
      <c r="AS6225">
        <v>5582.17626953125</v>
      </c>
      <c r="AT6225" t="s">
        <v>53</v>
      </c>
      <c r="AU6225">
        <v>1</v>
      </c>
      <c r="AV6225">
        <v>8.489022359092397</v>
      </c>
      <c r="AW6225">
        <v>81</v>
      </c>
      <c r="AX6225">
        <v>1521</v>
      </c>
      <c r="AY6225">
        <v>1</v>
      </c>
      <c r="AZ6225">
        <v>0.44970134720884342</v>
      </c>
      <c r="BA6225">
        <v>-0.1195358480976545</v>
      </c>
    </row>
    <row r="6226" spans="1:53" x14ac:dyDescent="0.25">
      <c r="A6226">
        <v>4</v>
      </c>
      <c r="B6226">
        <v>1</v>
      </c>
      <c r="C6226">
        <v>24</v>
      </c>
      <c r="D6226">
        <v>6</v>
      </c>
      <c r="E6226">
        <v>5</v>
      </c>
      <c r="F6226">
        <v>1</v>
      </c>
      <c r="G6226">
        <v>26</v>
      </c>
      <c r="H6226" s="3">
        <f t="shared" si="97"/>
        <v>12</v>
      </c>
      <c r="I6226">
        <v>0</v>
      </c>
      <c r="J6226">
        <v>1500000</v>
      </c>
      <c r="K6226">
        <v>50</v>
      </c>
      <c r="L6226">
        <v>5</v>
      </c>
      <c r="M6226">
        <v>1</v>
      </c>
      <c r="N6226">
        <v>1</v>
      </c>
      <c r="O6226">
        <v>1825000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500000</v>
      </c>
      <c r="W6226">
        <v>2325000</v>
      </c>
      <c r="X6226">
        <v>2325000</v>
      </c>
      <c r="Y6226">
        <v>11</v>
      </c>
      <c r="Z6226" s="3" t="s">
        <v>54</v>
      </c>
      <c r="AA6226">
        <v>0</v>
      </c>
      <c r="AB6226">
        <v>1</v>
      </c>
      <c r="AC6226">
        <v>1</v>
      </c>
      <c r="AD6226">
        <v>1</v>
      </c>
      <c r="AE6226">
        <v>0</v>
      </c>
      <c r="AF6226">
        <v>1</v>
      </c>
      <c r="AG6226">
        <v>0</v>
      </c>
      <c r="AH6226">
        <v>50</v>
      </c>
      <c r="AI6226">
        <v>1</v>
      </c>
      <c r="AJ6226">
        <v>0</v>
      </c>
      <c r="AK6226">
        <v>0</v>
      </c>
      <c r="AL6226">
        <v>0</v>
      </c>
      <c r="AM6226">
        <v>4</v>
      </c>
      <c r="AN6226">
        <v>1700000</v>
      </c>
      <c r="AO6226">
        <v>7933.33349609375</v>
      </c>
      <c r="AP6226">
        <v>1825000</v>
      </c>
      <c r="AQ6226">
        <v>8516.6669921875</v>
      </c>
      <c r="AR6226">
        <v>1825000</v>
      </c>
      <c r="AS6226">
        <v>8516.6669921875</v>
      </c>
      <c r="AT6226" t="s">
        <v>55</v>
      </c>
      <c r="AU6226">
        <v>1</v>
      </c>
      <c r="AV6226">
        <v>8.9788285915074759</v>
      </c>
      <c r="AW6226">
        <v>676</v>
      </c>
      <c r="AX6226">
        <v>576</v>
      </c>
      <c r="AY6226">
        <v>0</v>
      </c>
      <c r="AZ6226">
        <v>-0.54882937733857584</v>
      </c>
      <c r="BA6226">
        <v>0.4214026545907994</v>
      </c>
    </row>
    <row r="6227" spans="1:53" x14ac:dyDescent="0.25">
      <c r="A6227">
        <v>2</v>
      </c>
      <c r="B6227">
        <v>1</v>
      </c>
      <c r="C6227">
        <v>32</v>
      </c>
      <c r="D6227">
        <v>5</v>
      </c>
      <c r="E6227">
        <v>11</v>
      </c>
      <c r="F6227">
        <v>1</v>
      </c>
      <c r="G6227">
        <v>144</v>
      </c>
      <c r="H6227" s="3">
        <f t="shared" si="97"/>
        <v>21</v>
      </c>
      <c r="I6227">
        <v>228000</v>
      </c>
      <c r="J6227">
        <v>3150000</v>
      </c>
      <c r="K6227">
        <v>112</v>
      </c>
      <c r="L6227">
        <v>9</v>
      </c>
      <c r="M6227">
        <v>1</v>
      </c>
      <c r="N6227">
        <v>1</v>
      </c>
      <c r="O6227">
        <v>2390500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2390500</v>
      </c>
      <c r="X6227">
        <v>2840500</v>
      </c>
      <c r="Y6227">
        <v>11</v>
      </c>
      <c r="Z6227" s="3" t="s">
        <v>52</v>
      </c>
      <c r="AA6227">
        <v>1</v>
      </c>
      <c r="AB6227">
        <v>1</v>
      </c>
      <c r="AC6227">
        <v>1</v>
      </c>
      <c r="AD6227">
        <v>1</v>
      </c>
      <c r="AE6227">
        <v>0</v>
      </c>
      <c r="AF6227">
        <v>1</v>
      </c>
      <c r="AG6227">
        <v>0</v>
      </c>
      <c r="AH6227">
        <v>72</v>
      </c>
      <c r="AI6227">
        <v>1</v>
      </c>
      <c r="AJ6227">
        <v>0</v>
      </c>
      <c r="AK6227">
        <v>0</v>
      </c>
      <c r="AL6227">
        <v>0</v>
      </c>
      <c r="AM6227">
        <v>5</v>
      </c>
      <c r="AN6227">
        <v>2100000</v>
      </c>
      <c r="AO6227">
        <v>4375</v>
      </c>
      <c r="AP6227">
        <v>2390500</v>
      </c>
      <c r="AQ6227">
        <v>4980.20849609375</v>
      </c>
      <c r="AR6227">
        <v>2390500</v>
      </c>
      <c r="AS6227">
        <v>4980.20849609375</v>
      </c>
      <c r="AT6227" t="s">
        <v>53</v>
      </c>
      <c r="AU6227">
        <v>1</v>
      </c>
      <c r="AV6227">
        <v>8.3836617987917155</v>
      </c>
      <c r="AW6227">
        <v>20736</v>
      </c>
      <c r="AX6227">
        <v>1024</v>
      </c>
      <c r="AY6227">
        <v>0</v>
      </c>
      <c r="AZ6227">
        <v>-0.25994480029171052</v>
      </c>
      <c r="BA6227">
        <v>-0.24456444978777431</v>
      </c>
    </row>
    <row r="6228" spans="1:53" x14ac:dyDescent="0.25">
      <c r="A6228">
        <v>3</v>
      </c>
      <c r="B6228">
        <v>0</v>
      </c>
      <c r="C6228">
        <v>55</v>
      </c>
      <c r="D6228">
        <v>6</v>
      </c>
      <c r="E6228">
        <v>2</v>
      </c>
      <c r="F6228">
        <v>1</v>
      </c>
      <c r="G6228">
        <v>420</v>
      </c>
      <c r="H6228" s="3">
        <f t="shared" si="97"/>
        <v>43</v>
      </c>
      <c r="I6228">
        <v>0</v>
      </c>
      <c r="J6228">
        <v>2800000</v>
      </c>
      <c r="K6228">
        <v>40</v>
      </c>
      <c r="L6228">
        <v>9</v>
      </c>
      <c r="M6228">
        <v>1</v>
      </c>
      <c r="N6228">
        <v>1</v>
      </c>
      <c r="O6228">
        <v>1633333.33333333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1633333.33333333</v>
      </c>
      <c r="X6228">
        <v>1633333.33333333</v>
      </c>
      <c r="Y6228">
        <v>11</v>
      </c>
      <c r="Z6228" s="3" t="s">
        <v>54</v>
      </c>
      <c r="AA6228">
        <v>0</v>
      </c>
      <c r="AB6228">
        <v>1</v>
      </c>
      <c r="AC6228">
        <v>1</v>
      </c>
      <c r="AD6228">
        <v>1</v>
      </c>
      <c r="AE6228">
        <v>0</v>
      </c>
      <c r="AF6228">
        <v>1</v>
      </c>
      <c r="AG6228">
        <v>0</v>
      </c>
      <c r="AH6228">
        <v>40</v>
      </c>
      <c r="AI6228">
        <v>1</v>
      </c>
      <c r="AJ6228">
        <v>0</v>
      </c>
      <c r="AK6228">
        <v>0</v>
      </c>
      <c r="AL6228">
        <v>0</v>
      </c>
      <c r="AM6228">
        <v>5</v>
      </c>
      <c r="AN6228">
        <v>1400000</v>
      </c>
      <c r="AO6228">
        <v>8166.66650390625</v>
      </c>
      <c r="AP6228">
        <v>1633333.25</v>
      </c>
      <c r="AQ6228">
        <v>9527.77734375</v>
      </c>
      <c r="AR6228">
        <v>1633333.25</v>
      </c>
      <c r="AS6228">
        <v>9527.77734375</v>
      </c>
      <c r="AT6228" t="s">
        <v>55</v>
      </c>
      <c r="AU6228">
        <v>1</v>
      </c>
      <c r="AV6228">
        <v>9.0078160879348612</v>
      </c>
      <c r="AW6228">
        <v>176400</v>
      </c>
      <c r="AX6228">
        <v>3025</v>
      </c>
      <c r="AY6228">
        <v>1</v>
      </c>
      <c r="AZ6228">
        <v>0.40219758382252652</v>
      </c>
      <c r="BA6228">
        <v>-0.72530742831824935</v>
      </c>
    </row>
    <row r="6229" spans="1:53" x14ac:dyDescent="0.25">
      <c r="A6229">
        <v>3</v>
      </c>
      <c r="B6229">
        <v>0</v>
      </c>
      <c r="C6229">
        <v>39</v>
      </c>
      <c r="D6229">
        <v>6</v>
      </c>
      <c r="E6229">
        <v>2</v>
      </c>
      <c r="F6229">
        <v>1</v>
      </c>
      <c r="G6229">
        <v>12</v>
      </c>
      <c r="H6229" s="3">
        <f t="shared" si="97"/>
        <v>27</v>
      </c>
      <c r="I6229">
        <v>60000</v>
      </c>
      <c r="J6229">
        <v>900000</v>
      </c>
      <c r="K6229">
        <v>50</v>
      </c>
      <c r="L6229">
        <v>9</v>
      </c>
      <c r="M6229">
        <v>1</v>
      </c>
      <c r="N6229">
        <v>1</v>
      </c>
      <c r="O6229">
        <v>1035000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1035000</v>
      </c>
      <c r="X6229">
        <v>1060000</v>
      </c>
      <c r="Y6229">
        <v>11</v>
      </c>
      <c r="Z6229" s="3" t="s">
        <v>54</v>
      </c>
      <c r="AA6229">
        <v>0</v>
      </c>
      <c r="AB6229">
        <v>1</v>
      </c>
      <c r="AC6229">
        <v>1</v>
      </c>
      <c r="AD6229">
        <v>1</v>
      </c>
      <c r="AE6229">
        <v>0</v>
      </c>
      <c r="AF6229">
        <v>1</v>
      </c>
      <c r="AG6229">
        <v>0</v>
      </c>
      <c r="AH6229">
        <v>50</v>
      </c>
      <c r="AI6229">
        <v>1</v>
      </c>
      <c r="AJ6229">
        <v>0</v>
      </c>
      <c r="AK6229">
        <v>0</v>
      </c>
      <c r="AL6229">
        <v>0</v>
      </c>
      <c r="AM6229">
        <v>5</v>
      </c>
      <c r="AN6229">
        <v>900000</v>
      </c>
      <c r="AO6229">
        <v>4200</v>
      </c>
      <c r="AP6229">
        <v>1035000</v>
      </c>
      <c r="AQ6229">
        <v>4830</v>
      </c>
      <c r="AR6229">
        <v>1035000</v>
      </c>
      <c r="AS6229">
        <v>4830</v>
      </c>
      <c r="AT6229" t="s">
        <v>55</v>
      </c>
      <c r="AU6229">
        <v>1</v>
      </c>
      <c r="AV6229">
        <v>8.3428398042714598</v>
      </c>
      <c r="AW6229">
        <v>144</v>
      </c>
      <c r="AX6229">
        <v>1521</v>
      </c>
      <c r="AY6229">
        <v>1</v>
      </c>
      <c r="AZ6229">
        <v>0.47344155592965681</v>
      </c>
      <c r="BA6229">
        <v>-0.67812090409203019</v>
      </c>
    </row>
    <row r="6230" spans="1:53" x14ac:dyDescent="0.25">
      <c r="A6230">
        <v>3</v>
      </c>
      <c r="B6230">
        <v>1</v>
      </c>
      <c r="C6230">
        <v>21</v>
      </c>
      <c r="D6230">
        <v>6</v>
      </c>
      <c r="E6230">
        <v>2</v>
      </c>
      <c r="F6230">
        <v>1</v>
      </c>
      <c r="G6230">
        <v>9</v>
      </c>
      <c r="H6230" s="3">
        <f t="shared" si="97"/>
        <v>9</v>
      </c>
      <c r="I6230">
        <v>288711</v>
      </c>
      <c r="J6230">
        <v>490000</v>
      </c>
      <c r="K6230">
        <v>48</v>
      </c>
      <c r="L6230">
        <v>9</v>
      </c>
      <c r="M6230">
        <v>1</v>
      </c>
      <c r="N6230">
        <v>1</v>
      </c>
      <c r="O6230">
        <v>1309544.33333333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1309544.33333333</v>
      </c>
      <c r="X6230">
        <v>1392877.33333333</v>
      </c>
      <c r="Y6230">
        <v>11</v>
      </c>
      <c r="Z6230" s="3" t="s">
        <v>54</v>
      </c>
      <c r="AA6230">
        <v>0</v>
      </c>
      <c r="AB6230">
        <v>1</v>
      </c>
      <c r="AC6230">
        <v>1</v>
      </c>
      <c r="AD6230">
        <v>1</v>
      </c>
      <c r="AE6230">
        <v>0</v>
      </c>
      <c r="AF6230">
        <v>1</v>
      </c>
      <c r="AG6230">
        <v>0</v>
      </c>
      <c r="AH6230">
        <v>48</v>
      </c>
      <c r="AI6230">
        <v>1</v>
      </c>
      <c r="AJ6230">
        <v>0</v>
      </c>
      <c r="AK6230">
        <v>0</v>
      </c>
      <c r="AL6230">
        <v>0</v>
      </c>
      <c r="AM6230">
        <v>5</v>
      </c>
      <c r="AN6230">
        <v>980000</v>
      </c>
      <c r="AO6230">
        <v>4763.888671875</v>
      </c>
      <c r="AP6230">
        <v>1109544.375</v>
      </c>
      <c r="AQ6230">
        <v>5393.61865234375</v>
      </c>
      <c r="AR6230">
        <v>1109544.375</v>
      </c>
      <c r="AS6230">
        <v>5393.61865234375</v>
      </c>
      <c r="AT6230" t="s">
        <v>55</v>
      </c>
      <c r="AU6230">
        <v>1</v>
      </c>
      <c r="AV6230">
        <v>8.4688195615780852</v>
      </c>
      <c r="AW6230">
        <v>81</v>
      </c>
      <c r="AX6230">
        <v>441</v>
      </c>
      <c r="AY6230">
        <v>0</v>
      </c>
      <c r="AZ6230">
        <v>-0.44639007820722099</v>
      </c>
      <c r="BA6230">
        <v>-0.22031196198124139</v>
      </c>
    </row>
    <row r="6231" spans="1:53" x14ac:dyDescent="0.25">
      <c r="A6231">
        <v>3</v>
      </c>
      <c r="B6231">
        <v>1</v>
      </c>
      <c r="C6231">
        <v>25</v>
      </c>
      <c r="D6231">
        <v>5</v>
      </c>
      <c r="E6231">
        <v>11</v>
      </c>
      <c r="F6231">
        <v>1</v>
      </c>
      <c r="G6231">
        <v>24</v>
      </c>
      <c r="H6231" s="3">
        <f t="shared" si="97"/>
        <v>14</v>
      </c>
      <c r="I6231">
        <v>288211</v>
      </c>
      <c r="J6231">
        <v>980000</v>
      </c>
      <c r="K6231">
        <v>48</v>
      </c>
      <c r="L6231">
        <v>9</v>
      </c>
      <c r="M6231">
        <v>1</v>
      </c>
      <c r="N6231">
        <v>1</v>
      </c>
      <c r="O6231">
        <v>1349877.66666667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1349877.66666667</v>
      </c>
      <c r="X6231">
        <v>1358210.66666667</v>
      </c>
      <c r="Y6231">
        <v>11</v>
      </c>
      <c r="Z6231" s="3" t="s">
        <v>52</v>
      </c>
      <c r="AA6231">
        <v>1</v>
      </c>
      <c r="AB6231">
        <v>1</v>
      </c>
      <c r="AC6231">
        <v>1</v>
      </c>
      <c r="AD6231">
        <v>1</v>
      </c>
      <c r="AE6231">
        <v>0</v>
      </c>
      <c r="AF6231">
        <v>1</v>
      </c>
      <c r="AG6231">
        <v>0</v>
      </c>
      <c r="AH6231">
        <v>48</v>
      </c>
      <c r="AI6231">
        <v>1</v>
      </c>
      <c r="AJ6231">
        <v>0</v>
      </c>
      <c r="AK6231">
        <v>0</v>
      </c>
      <c r="AL6231">
        <v>0</v>
      </c>
      <c r="AM6231">
        <v>5</v>
      </c>
      <c r="AN6231">
        <v>980000</v>
      </c>
      <c r="AO6231">
        <v>4763.888671875</v>
      </c>
      <c r="AP6231">
        <v>1149877.625</v>
      </c>
      <c r="AQ6231">
        <v>5589.68310546875</v>
      </c>
      <c r="AR6231">
        <v>1149877.625</v>
      </c>
      <c r="AS6231">
        <v>5589.68310546875</v>
      </c>
      <c r="AT6231" t="s">
        <v>53</v>
      </c>
      <c r="AU6231">
        <v>1</v>
      </c>
      <c r="AV6231">
        <v>8.4688195615780852</v>
      </c>
      <c r="AW6231">
        <v>576</v>
      </c>
      <c r="AX6231">
        <v>625</v>
      </c>
      <c r="AY6231">
        <v>0</v>
      </c>
      <c r="AZ6231">
        <v>-0.40322611944929532</v>
      </c>
      <c r="BA6231">
        <v>-8.2441949242797199E-2</v>
      </c>
    </row>
    <row r="6232" spans="1:53" x14ac:dyDescent="0.25">
      <c r="A6232">
        <v>2</v>
      </c>
      <c r="B6232">
        <v>0</v>
      </c>
      <c r="C6232">
        <v>50</v>
      </c>
      <c r="D6232">
        <v>4</v>
      </c>
      <c r="E6232">
        <v>6</v>
      </c>
      <c r="F6232">
        <v>1</v>
      </c>
      <c r="G6232">
        <v>120</v>
      </c>
      <c r="H6232" s="3">
        <f t="shared" si="97"/>
        <v>40</v>
      </c>
      <c r="I6232">
        <v>88211</v>
      </c>
      <c r="J6232">
        <v>781400</v>
      </c>
      <c r="K6232">
        <v>48</v>
      </c>
      <c r="L6232">
        <v>9</v>
      </c>
      <c r="M6232">
        <v>1</v>
      </c>
      <c r="N6232">
        <v>1</v>
      </c>
      <c r="O6232">
        <v>934727.66666666698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934727.66666666698</v>
      </c>
      <c r="X6232">
        <v>934727.66666666698</v>
      </c>
      <c r="Y6232">
        <v>11</v>
      </c>
      <c r="Z6232" s="3" t="s">
        <v>59</v>
      </c>
      <c r="AA6232">
        <v>0</v>
      </c>
      <c r="AB6232">
        <v>1</v>
      </c>
      <c r="AC6232">
        <v>1</v>
      </c>
      <c r="AD6232">
        <v>1</v>
      </c>
      <c r="AE6232">
        <v>0</v>
      </c>
      <c r="AF6232">
        <v>1</v>
      </c>
      <c r="AG6232">
        <v>0</v>
      </c>
      <c r="AH6232">
        <v>48</v>
      </c>
      <c r="AI6232">
        <v>1</v>
      </c>
      <c r="AJ6232">
        <v>0</v>
      </c>
      <c r="AK6232">
        <v>0</v>
      </c>
      <c r="AL6232">
        <v>0</v>
      </c>
      <c r="AM6232">
        <v>5</v>
      </c>
      <c r="AN6232">
        <v>781400</v>
      </c>
      <c r="AO6232">
        <v>3798.47216796875</v>
      </c>
      <c r="AP6232">
        <v>934727.6875</v>
      </c>
      <c r="AQ6232">
        <v>4543.81494140625</v>
      </c>
      <c r="AR6232">
        <v>934727.6875</v>
      </c>
      <c r="AS6232">
        <v>4543.81494140625</v>
      </c>
      <c r="AT6232" t="s">
        <v>60</v>
      </c>
      <c r="AU6232">
        <v>1</v>
      </c>
      <c r="AV6232">
        <v>8.2423542038054016</v>
      </c>
      <c r="AW6232">
        <v>14400</v>
      </c>
      <c r="AX6232">
        <v>2500</v>
      </c>
      <c r="AY6232">
        <v>1</v>
      </c>
      <c r="AZ6232">
        <v>0.61161861348022872</v>
      </c>
      <c r="BA6232">
        <v>-0.54444766239861231</v>
      </c>
    </row>
    <row r="6233" spans="1:53" x14ac:dyDescent="0.25">
      <c r="A6233">
        <v>3</v>
      </c>
      <c r="B6233">
        <v>0</v>
      </c>
      <c r="C6233">
        <v>57</v>
      </c>
      <c r="D6233">
        <v>5</v>
      </c>
      <c r="E6233">
        <v>11</v>
      </c>
      <c r="F6233">
        <v>1</v>
      </c>
      <c r="G6233">
        <v>300</v>
      </c>
      <c r="H6233" s="3">
        <f t="shared" si="97"/>
        <v>46</v>
      </c>
      <c r="I6233">
        <v>88211</v>
      </c>
      <c r="J6233">
        <v>759500</v>
      </c>
      <c r="K6233">
        <v>48</v>
      </c>
      <c r="L6233">
        <v>9</v>
      </c>
      <c r="M6233">
        <v>1</v>
      </c>
      <c r="N6233">
        <v>1</v>
      </c>
      <c r="O6233">
        <v>932744.66666666698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932744.66666666698</v>
      </c>
      <c r="X6233">
        <v>932744.66666666698</v>
      </c>
      <c r="Y6233">
        <v>11</v>
      </c>
      <c r="Z6233" s="3" t="s">
        <v>52</v>
      </c>
      <c r="AA6233">
        <v>1</v>
      </c>
      <c r="AB6233">
        <v>1</v>
      </c>
      <c r="AC6233">
        <v>1</v>
      </c>
      <c r="AD6233">
        <v>1</v>
      </c>
      <c r="AE6233">
        <v>0</v>
      </c>
      <c r="AF6233">
        <v>1</v>
      </c>
      <c r="AG6233">
        <v>0</v>
      </c>
      <c r="AH6233">
        <v>48</v>
      </c>
      <c r="AI6233">
        <v>1</v>
      </c>
      <c r="AJ6233">
        <v>0</v>
      </c>
      <c r="AK6233">
        <v>0</v>
      </c>
      <c r="AL6233">
        <v>0</v>
      </c>
      <c r="AM6233">
        <v>5</v>
      </c>
      <c r="AN6233">
        <v>781242</v>
      </c>
      <c r="AO6233">
        <v>3797.7041015625</v>
      </c>
      <c r="AP6233">
        <v>932744.6875</v>
      </c>
      <c r="AQ6233">
        <v>4534.17578125</v>
      </c>
      <c r="AR6233">
        <v>932744.6875</v>
      </c>
      <c r="AS6233">
        <v>4534.17578125</v>
      </c>
      <c r="AT6233" t="s">
        <v>53</v>
      </c>
      <c r="AU6233">
        <v>1</v>
      </c>
      <c r="AV6233">
        <v>8.2421519793225535</v>
      </c>
      <c r="AW6233">
        <v>90000</v>
      </c>
      <c r="AX6233">
        <v>3249</v>
      </c>
      <c r="AY6233">
        <v>1</v>
      </c>
      <c r="AZ6233">
        <v>0.55692873820796496</v>
      </c>
      <c r="BA6233">
        <v>-1.042893328826044</v>
      </c>
    </row>
    <row r="6234" spans="1:53" x14ac:dyDescent="0.25">
      <c r="A6234">
        <v>3</v>
      </c>
      <c r="B6234">
        <v>1</v>
      </c>
      <c r="C6234">
        <v>58</v>
      </c>
      <c r="D6234">
        <v>5</v>
      </c>
      <c r="E6234">
        <v>11</v>
      </c>
      <c r="F6234">
        <v>1</v>
      </c>
      <c r="G6234">
        <v>228</v>
      </c>
      <c r="H6234" s="3">
        <f t="shared" si="97"/>
        <v>47</v>
      </c>
      <c r="I6234">
        <v>0</v>
      </c>
      <c r="J6234">
        <v>1320000</v>
      </c>
      <c r="K6234">
        <v>48</v>
      </c>
      <c r="L6234">
        <v>9</v>
      </c>
      <c r="M6234">
        <v>1</v>
      </c>
      <c r="N6234">
        <v>1</v>
      </c>
      <c r="O6234">
        <v>1460000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1460000</v>
      </c>
      <c r="X6234">
        <v>1460000</v>
      </c>
      <c r="Y6234">
        <v>11</v>
      </c>
      <c r="Z6234" s="3" t="s">
        <v>52</v>
      </c>
      <c r="AA6234">
        <v>1</v>
      </c>
      <c r="AB6234">
        <v>1</v>
      </c>
      <c r="AC6234">
        <v>1</v>
      </c>
      <c r="AD6234">
        <v>1</v>
      </c>
      <c r="AE6234">
        <v>0</v>
      </c>
      <c r="AF6234">
        <v>1</v>
      </c>
      <c r="AG6234">
        <v>0</v>
      </c>
      <c r="AH6234">
        <v>48</v>
      </c>
      <c r="AI6234">
        <v>1</v>
      </c>
      <c r="AJ6234">
        <v>0</v>
      </c>
      <c r="AK6234">
        <v>0</v>
      </c>
      <c r="AL6234">
        <v>0</v>
      </c>
      <c r="AM6234">
        <v>5</v>
      </c>
      <c r="AN6234">
        <v>1350000</v>
      </c>
      <c r="AO6234">
        <v>6562.5</v>
      </c>
      <c r="AP6234">
        <v>1460000</v>
      </c>
      <c r="AQ6234">
        <v>7097.22216796875</v>
      </c>
      <c r="AR6234">
        <v>1460000</v>
      </c>
      <c r="AS6234">
        <v>7097.22216796875</v>
      </c>
      <c r="AT6234" t="s">
        <v>53</v>
      </c>
      <c r="AU6234">
        <v>1</v>
      </c>
      <c r="AV6234">
        <v>8.7891269068998792</v>
      </c>
      <c r="AW6234">
        <v>51984</v>
      </c>
      <c r="AX6234">
        <v>3364</v>
      </c>
      <c r="AY6234">
        <v>0</v>
      </c>
      <c r="AZ6234">
        <v>-0.43371095533499249</v>
      </c>
      <c r="BA6234">
        <v>-0.41615508168287257</v>
      </c>
    </row>
    <row r="6235" spans="1:53" x14ac:dyDescent="0.25">
      <c r="A6235">
        <v>3</v>
      </c>
      <c r="B6235">
        <v>1</v>
      </c>
      <c r="C6235">
        <v>36</v>
      </c>
      <c r="D6235">
        <v>5</v>
      </c>
      <c r="E6235">
        <v>11</v>
      </c>
      <c r="F6235">
        <v>1</v>
      </c>
      <c r="G6235">
        <v>12</v>
      </c>
      <c r="H6235" s="3">
        <f t="shared" si="97"/>
        <v>25</v>
      </c>
      <c r="I6235">
        <v>0</v>
      </c>
      <c r="J6235">
        <v>1200000</v>
      </c>
      <c r="K6235">
        <v>48</v>
      </c>
      <c r="L6235">
        <v>6</v>
      </c>
      <c r="M6235">
        <v>1</v>
      </c>
      <c r="N6235">
        <v>1</v>
      </c>
      <c r="O6235">
        <v>1300000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1300000</v>
      </c>
      <c r="X6235">
        <v>1300000</v>
      </c>
      <c r="Y6235">
        <v>11</v>
      </c>
      <c r="Z6235" s="3" t="s">
        <v>52</v>
      </c>
      <c r="AA6235">
        <v>1</v>
      </c>
      <c r="AB6235">
        <v>1</v>
      </c>
      <c r="AC6235">
        <v>1</v>
      </c>
      <c r="AD6235">
        <v>1</v>
      </c>
      <c r="AE6235">
        <v>0</v>
      </c>
      <c r="AF6235">
        <v>1</v>
      </c>
      <c r="AG6235">
        <v>0</v>
      </c>
      <c r="AH6235">
        <v>48</v>
      </c>
      <c r="AI6235">
        <v>1</v>
      </c>
      <c r="AJ6235">
        <v>0</v>
      </c>
      <c r="AK6235">
        <v>0</v>
      </c>
      <c r="AL6235">
        <v>0</v>
      </c>
      <c r="AM6235">
        <v>4</v>
      </c>
      <c r="AN6235">
        <v>1200000</v>
      </c>
      <c r="AO6235">
        <v>5833.33349609375</v>
      </c>
      <c r="AP6235">
        <v>1300000</v>
      </c>
      <c r="AQ6235">
        <v>6319.4443359375</v>
      </c>
      <c r="AR6235">
        <v>1300000</v>
      </c>
      <c r="AS6235">
        <v>6319.4443359375</v>
      </c>
      <c r="AT6235" t="s">
        <v>53</v>
      </c>
      <c r="AU6235">
        <v>1</v>
      </c>
      <c r="AV6235">
        <v>8.6713438991452811</v>
      </c>
      <c r="AW6235">
        <v>144</v>
      </c>
      <c r="AX6235">
        <v>1296</v>
      </c>
      <c r="AY6235">
        <v>0</v>
      </c>
      <c r="AZ6235">
        <v>-0.53940567055011057</v>
      </c>
      <c r="BA6235">
        <v>9.7378013770774555E-2</v>
      </c>
    </row>
    <row r="6236" spans="1:53" x14ac:dyDescent="0.25">
      <c r="A6236">
        <v>3</v>
      </c>
      <c r="B6236">
        <v>1</v>
      </c>
      <c r="C6236">
        <v>30</v>
      </c>
      <c r="D6236">
        <v>5</v>
      </c>
      <c r="E6236">
        <v>11</v>
      </c>
      <c r="F6236">
        <v>1</v>
      </c>
      <c r="G6236">
        <v>9</v>
      </c>
      <c r="H6236" s="3">
        <f t="shared" si="97"/>
        <v>19</v>
      </c>
      <c r="I6236">
        <v>88211</v>
      </c>
      <c r="J6236">
        <v>0</v>
      </c>
      <c r="K6236">
        <v>48</v>
      </c>
      <c r="L6236">
        <v>9</v>
      </c>
      <c r="M6236">
        <v>1</v>
      </c>
      <c r="N6236">
        <v>1</v>
      </c>
      <c r="O6236">
        <v>1188211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1188211</v>
      </c>
      <c r="X6236">
        <v>1188211</v>
      </c>
      <c r="Y6236">
        <v>11</v>
      </c>
      <c r="Z6236" s="3" t="s">
        <v>52</v>
      </c>
      <c r="AA6236">
        <v>1</v>
      </c>
      <c r="AB6236">
        <v>1</v>
      </c>
      <c r="AC6236">
        <v>1</v>
      </c>
      <c r="AD6236">
        <v>1</v>
      </c>
      <c r="AE6236">
        <v>0</v>
      </c>
      <c r="AF6236">
        <v>1</v>
      </c>
      <c r="AG6236">
        <v>0</v>
      </c>
      <c r="AH6236">
        <v>48</v>
      </c>
      <c r="AI6236">
        <v>1</v>
      </c>
      <c r="AJ6236">
        <v>0</v>
      </c>
      <c r="AK6236">
        <v>0</v>
      </c>
      <c r="AL6236">
        <v>0</v>
      </c>
      <c r="AM6236">
        <v>5</v>
      </c>
      <c r="AN6236">
        <v>1100000</v>
      </c>
      <c r="AO6236">
        <v>5347.22216796875</v>
      </c>
      <c r="AP6236">
        <v>1188211</v>
      </c>
      <c r="AQ6236">
        <v>5776.02587890625</v>
      </c>
      <c r="AR6236">
        <v>1188211</v>
      </c>
      <c r="AS6236">
        <v>5776.02587890625</v>
      </c>
      <c r="AT6236" t="s">
        <v>53</v>
      </c>
      <c r="AU6236">
        <v>1</v>
      </c>
      <c r="AV6236">
        <v>8.5843324841077617</v>
      </c>
      <c r="AW6236">
        <v>81</v>
      </c>
      <c r="AX6236">
        <v>900</v>
      </c>
      <c r="AY6236">
        <v>0</v>
      </c>
      <c r="AZ6236">
        <v>-0.43904358206899807</v>
      </c>
      <c r="BA6236">
        <v>-4.4967586597077447E-2</v>
      </c>
    </row>
    <row r="6237" spans="1:53" x14ac:dyDescent="0.25">
      <c r="A6237">
        <v>2</v>
      </c>
      <c r="B6237">
        <v>0</v>
      </c>
      <c r="C6237">
        <v>19</v>
      </c>
      <c r="D6237">
        <v>6</v>
      </c>
      <c r="E6237">
        <v>2</v>
      </c>
      <c r="F6237">
        <v>1</v>
      </c>
      <c r="G6237">
        <v>4</v>
      </c>
      <c r="H6237" s="3">
        <f t="shared" si="97"/>
        <v>7</v>
      </c>
      <c r="I6237">
        <v>88211</v>
      </c>
      <c r="J6237">
        <v>0</v>
      </c>
      <c r="K6237">
        <v>52</v>
      </c>
      <c r="L6237">
        <v>9</v>
      </c>
      <c r="M6237">
        <v>1</v>
      </c>
      <c r="N6237">
        <v>1</v>
      </c>
      <c r="O6237">
        <v>1088211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1088211</v>
      </c>
      <c r="X6237">
        <v>1088211</v>
      </c>
      <c r="Y6237">
        <v>11</v>
      </c>
      <c r="Z6237" s="3" t="s">
        <v>54</v>
      </c>
      <c r="AA6237">
        <v>0</v>
      </c>
      <c r="AB6237">
        <v>1</v>
      </c>
      <c r="AC6237">
        <v>1</v>
      </c>
      <c r="AD6237">
        <v>1</v>
      </c>
      <c r="AE6237">
        <v>0</v>
      </c>
      <c r="AF6237">
        <v>1</v>
      </c>
      <c r="AG6237">
        <v>0</v>
      </c>
      <c r="AH6237">
        <v>52</v>
      </c>
      <c r="AI6237">
        <v>1</v>
      </c>
      <c r="AJ6237">
        <v>0</v>
      </c>
      <c r="AK6237">
        <v>0</v>
      </c>
      <c r="AL6237">
        <v>0</v>
      </c>
      <c r="AM6237">
        <v>5</v>
      </c>
      <c r="AN6237">
        <v>1000000</v>
      </c>
      <c r="AO6237">
        <v>4487.1796875</v>
      </c>
      <c r="AP6237">
        <v>1088211</v>
      </c>
      <c r="AQ6237">
        <v>4882.998046875</v>
      </c>
      <c r="AR6237">
        <v>1088211</v>
      </c>
      <c r="AS6237">
        <v>4882.998046875</v>
      </c>
      <c r="AT6237" t="s">
        <v>55</v>
      </c>
      <c r="AU6237">
        <v>1</v>
      </c>
      <c r="AV6237">
        <v>8.4089796514188606</v>
      </c>
      <c r="AW6237">
        <v>16</v>
      </c>
      <c r="AX6237">
        <v>361</v>
      </c>
      <c r="AY6237">
        <v>1</v>
      </c>
      <c r="AZ6237">
        <v>0.59200769612452819</v>
      </c>
      <c r="BA6237">
        <v>-0.17130239285539381</v>
      </c>
    </row>
    <row r="6238" spans="1:53" x14ac:dyDescent="0.25">
      <c r="A6238">
        <v>2</v>
      </c>
      <c r="B6238">
        <v>0</v>
      </c>
      <c r="C6238">
        <v>50</v>
      </c>
      <c r="D6238">
        <v>5</v>
      </c>
      <c r="E6238">
        <v>11</v>
      </c>
      <c r="F6238">
        <v>1</v>
      </c>
      <c r="G6238">
        <v>84</v>
      </c>
      <c r="H6238" s="3">
        <f t="shared" si="97"/>
        <v>39</v>
      </c>
      <c r="I6238">
        <v>0</v>
      </c>
      <c r="J6238">
        <v>300000</v>
      </c>
      <c r="K6238">
        <v>48</v>
      </c>
      <c r="L6238">
        <v>6</v>
      </c>
      <c r="M6238">
        <v>1</v>
      </c>
      <c r="N6238">
        <v>1</v>
      </c>
      <c r="O6238">
        <v>806242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806242</v>
      </c>
      <c r="X6238">
        <v>806242</v>
      </c>
      <c r="Y6238">
        <v>11</v>
      </c>
      <c r="Z6238" s="3" t="s">
        <v>52</v>
      </c>
      <c r="AA6238">
        <v>1</v>
      </c>
      <c r="AB6238">
        <v>1</v>
      </c>
      <c r="AC6238">
        <v>1</v>
      </c>
      <c r="AD6238">
        <v>1</v>
      </c>
      <c r="AE6238">
        <v>0</v>
      </c>
      <c r="AF6238">
        <v>1</v>
      </c>
      <c r="AG6238">
        <v>0</v>
      </c>
      <c r="AH6238">
        <v>48</v>
      </c>
      <c r="AI6238">
        <v>1</v>
      </c>
      <c r="AJ6238">
        <v>0</v>
      </c>
      <c r="AK6238">
        <v>0</v>
      </c>
      <c r="AL6238">
        <v>0</v>
      </c>
      <c r="AM6238">
        <v>4</v>
      </c>
      <c r="AN6238">
        <v>781242</v>
      </c>
      <c r="AO6238">
        <v>3797.7041015625</v>
      </c>
      <c r="AP6238">
        <v>806242</v>
      </c>
      <c r="AQ6238">
        <v>3919.23193359375</v>
      </c>
      <c r="AR6238">
        <v>806242</v>
      </c>
      <c r="AS6238">
        <v>3919.23193359375</v>
      </c>
      <c r="AT6238" t="s">
        <v>53</v>
      </c>
      <c r="AU6238">
        <v>1</v>
      </c>
      <c r="AV6238">
        <v>8.2421519793225535</v>
      </c>
      <c r="AW6238">
        <v>7056</v>
      </c>
      <c r="AX6238">
        <v>2500</v>
      </c>
      <c r="AY6238">
        <v>1</v>
      </c>
      <c r="AZ6238">
        <v>0.4624113021637371</v>
      </c>
      <c r="BA6238">
        <v>-0.58918813934010195</v>
      </c>
    </row>
    <row r="6239" spans="1:53" x14ac:dyDescent="0.25">
      <c r="A6239">
        <v>2</v>
      </c>
      <c r="B6239">
        <v>0</v>
      </c>
      <c r="C6239">
        <v>33</v>
      </c>
      <c r="D6239">
        <v>6</v>
      </c>
      <c r="E6239">
        <v>5</v>
      </c>
      <c r="F6239">
        <v>1</v>
      </c>
      <c r="G6239">
        <v>48</v>
      </c>
      <c r="H6239" s="3">
        <f t="shared" si="97"/>
        <v>21</v>
      </c>
      <c r="I6239">
        <v>142611</v>
      </c>
      <c r="J6239">
        <v>1350000</v>
      </c>
      <c r="K6239">
        <v>47</v>
      </c>
      <c r="L6239">
        <v>9</v>
      </c>
      <c r="M6239">
        <v>1</v>
      </c>
      <c r="N6239">
        <v>1</v>
      </c>
      <c r="O6239">
        <v>1155111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1155111</v>
      </c>
      <c r="X6239">
        <v>1155111</v>
      </c>
      <c r="Y6239">
        <v>11</v>
      </c>
      <c r="Z6239" s="3" t="s">
        <v>54</v>
      </c>
      <c r="AA6239">
        <v>0</v>
      </c>
      <c r="AB6239">
        <v>1</v>
      </c>
      <c r="AC6239">
        <v>1</v>
      </c>
      <c r="AD6239">
        <v>1</v>
      </c>
      <c r="AE6239">
        <v>0</v>
      </c>
      <c r="AF6239">
        <v>1</v>
      </c>
      <c r="AG6239">
        <v>0</v>
      </c>
      <c r="AH6239">
        <v>47</v>
      </c>
      <c r="AI6239">
        <v>1</v>
      </c>
      <c r="AJ6239">
        <v>0</v>
      </c>
      <c r="AK6239">
        <v>0</v>
      </c>
      <c r="AL6239">
        <v>0</v>
      </c>
      <c r="AM6239">
        <v>5</v>
      </c>
      <c r="AN6239">
        <v>900000</v>
      </c>
      <c r="AO6239">
        <v>4468.0849609375</v>
      </c>
      <c r="AP6239">
        <v>1155111</v>
      </c>
      <c r="AQ6239">
        <v>5734.59375</v>
      </c>
      <c r="AR6239">
        <v>1155111</v>
      </c>
      <c r="AS6239">
        <v>5734.59375</v>
      </c>
      <c r="AT6239" t="s">
        <v>55</v>
      </c>
      <c r="AU6239">
        <v>1</v>
      </c>
      <c r="AV6239">
        <v>8.4047151754374632</v>
      </c>
      <c r="AW6239">
        <v>2304</v>
      </c>
      <c r="AX6239">
        <v>1089</v>
      </c>
      <c r="AY6239">
        <v>1</v>
      </c>
      <c r="AZ6239">
        <v>0.49068431543960939</v>
      </c>
      <c r="BA6239">
        <v>-0.6289166376904608</v>
      </c>
    </row>
    <row r="6240" spans="1:53" x14ac:dyDescent="0.25">
      <c r="A6240">
        <v>3</v>
      </c>
      <c r="B6240">
        <v>0</v>
      </c>
      <c r="C6240">
        <v>26</v>
      </c>
      <c r="D6240">
        <v>6</v>
      </c>
      <c r="E6240">
        <v>3</v>
      </c>
      <c r="F6240">
        <v>1</v>
      </c>
      <c r="G6240">
        <v>20</v>
      </c>
      <c r="H6240" s="3">
        <f t="shared" si="97"/>
        <v>14</v>
      </c>
      <c r="I6240">
        <v>0</v>
      </c>
      <c r="J6240">
        <v>781242</v>
      </c>
      <c r="K6240">
        <v>48</v>
      </c>
      <c r="L6240">
        <v>9</v>
      </c>
      <c r="M6240">
        <v>1</v>
      </c>
      <c r="N6240">
        <v>1</v>
      </c>
      <c r="O6240">
        <v>846345.5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846345.5</v>
      </c>
      <c r="X6240">
        <v>846345.5</v>
      </c>
      <c r="Y6240">
        <v>11</v>
      </c>
      <c r="Z6240" s="3" t="s">
        <v>54</v>
      </c>
      <c r="AA6240">
        <v>0</v>
      </c>
      <c r="AB6240">
        <v>1</v>
      </c>
      <c r="AC6240">
        <v>1</v>
      </c>
      <c r="AD6240">
        <v>1</v>
      </c>
      <c r="AE6240">
        <v>0</v>
      </c>
      <c r="AF6240">
        <v>1</v>
      </c>
      <c r="AG6240">
        <v>0</v>
      </c>
      <c r="AH6240">
        <v>48</v>
      </c>
      <c r="AI6240">
        <v>1</v>
      </c>
      <c r="AJ6240">
        <v>0</v>
      </c>
      <c r="AK6240">
        <v>0</v>
      </c>
      <c r="AL6240">
        <v>0</v>
      </c>
      <c r="AM6240">
        <v>5</v>
      </c>
      <c r="AN6240">
        <v>781242</v>
      </c>
      <c r="AO6240">
        <v>3797.7041015625</v>
      </c>
      <c r="AP6240">
        <v>846345.5</v>
      </c>
      <c r="AQ6240">
        <v>4114.1796875</v>
      </c>
      <c r="AR6240">
        <v>846345.5</v>
      </c>
      <c r="AS6240">
        <v>4114.1796875</v>
      </c>
      <c r="AT6240" t="s">
        <v>55</v>
      </c>
      <c r="AU6240">
        <v>1</v>
      </c>
      <c r="AV6240">
        <v>8.2421519793225535</v>
      </c>
      <c r="AW6240">
        <v>400</v>
      </c>
      <c r="AX6240">
        <v>676</v>
      </c>
      <c r="AY6240">
        <v>1</v>
      </c>
      <c r="AZ6240">
        <v>0.52348693145868852</v>
      </c>
      <c r="BA6240">
        <v>-0.59035632206840871</v>
      </c>
    </row>
    <row r="6241" spans="1:53" x14ac:dyDescent="0.25">
      <c r="A6241">
        <v>3</v>
      </c>
      <c r="B6241">
        <v>1</v>
      </c>
      <c r="C6241">
        <v>27</v>
      </c>
      <c r="D6241">
        <v>6</v>
      </c>
      <c r="E6241">
        <v>2</v>
      </c>
      <c r="F6241">
        <v>1</v>
      </c>
      <c r="G6241">
        <v>24</v>
      </c>
      <c r="H6241" s="3">
        <f t="shared" si="97"/>
        <v>15</v>
      </c>
      <c r="I6241">
        <v>88211</v>
      </c>
      <c r="J6241">
        <v>781242</v>
      </c>
      <c r="K6241">
        <v>48</v>
      </c>
      <c r="L6241">
        <v>8</v>
      </c>
      <c r="M6241">
        <v>1</v>
      </c>
      <c r="N6241">
        <v>1</v>
      </c>
      <c r="O6241">
        <v>934556.5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934556.5</v>
      </c>
      <c r="X6241">
        <v>934556.5</v>
      </c>
      <c r="Y6241">
        <v>11</v>
      </c>
      <c r="Z6241" s="3" t="s">
        <v>54</v>
      </c>
      <c r="AA6241">
        <v>0</v>
      </c>
      <c r="AB6241">
        <v>1</v>
      </c>
      <c r="AC6241">
        <v>1</v>
      </c>
      <c r="AD6241">
        <v>1</v>
      </c>
      <c r="AE6241">
        <v>0</v>
      </c>
      <c r="AF6241">
        <v>1</v>
      </c>
      <c r="AG6241">
        <v>0</v>
      </c>
      <c r="AH6241">
        <v>48</v>
      </c>
      <c r="AI6241">
        <v>1</v>
      </c>
      <c r="AJ6241">
        <v>0</v>
      </c>
      <c r="AK6241">
        <v>0</v>
      </c>
      <c r="AL6241">
        <v>0</v>
      </c>
      <c r="AM6241">
        <v>5</v>
      </c>
      <c r="AN6241">
        <v>781242</v>
      </c>
      <c r="AO6241">
        <v>3797.7041015625</v>
      </c>
      <c r="AP6241">
        <v>934556.5</v>
      </c>
      <c r="AQ6241">
        <v>4542.98291015625</v>
      </c>
      <c r="AR6241">
        <v>934556.5</v>
      </c>
      <c r="AS6241">
        <v>4542.98291015625</v>
      </c>
      <c r="AT6241" t="s">
        <v>55</v>
      </c>
      <c r="AU6241">
        <v>1</v>
      </c>
      <c r="AV6241">
        <v>8.2421519793225535</v>
      </c>
      <c r="AW6241">
        <v>576</v>
      </c>
      <c r="AX6241">
        <v>729</v>
      </c>
      <c r="AY6241">
        <v>0</v>
      </c>
      <c r="AZ6241">
        <v>-0.50609807625886216</v>
      </c>
      <c r="BA6241">
        <v>-0.56565039578240561</v>
      </c>
    </row>
    <row r="6242" spans="1:53" x14ac:dyDescent="0.25">
      <c r="A6242">
        <v>1</v>
      </c>
      <c r="B6242">
        <v>0</v>
      </c>
      <c r="C6242">
        <v>46</v>
      </c>
      <c r="D6242">
        <v>3</v>
      </c>
      <c r="E6242">
        <v>3</v>
      </c>
      <c r="F6242">
        <v>1</v>
      </c>
      <c r="G6242">
        <v>24</v>
      </c>
      <c r="H6242" s="3">
        <f t="shared" si="97"/>
        <v>37</v>
      </c>
      <c r="I6242">
        <v>0</v>
      </c>
      <c r="J6242">
        <v>0</v>
      </c>
      <c r="K6242">
        <v>48</v>
      </c>
      <c r="L6242">
        <v>3</v>
      </c>
      <c r="M6242">
        <v>1</v>
      </c>
      <c r="N6242">
        <v>1</v>
      </c>
      <c r="O6242">
        <v>800000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800000</v>
      </c>
      <c r="X6242">
        <v>800000</v>
      </c>
      <c r="Y6242">
        <v>11</v>
      </c>
      <c r="Z6242" s="3" t="s">
        <v>58</v>
      </c>
      <c r="AA6242">
        <v>0</v>
      </c>
      <c r="AB6242">
        <v>1</v>
      </c>
      <c r="AC6242">
        <v>1</v>
      </c>
      <c r="AD6242">
        <v>1</v>
      </c>
      <c r="AE6242">
        <v>0</v>
      </c>
      <c r="AF6242">
        <v>1</v>
      </c>
      <c r="AG6242">
        <v>0</v>
      </c>
      <c r="AH6242">
        <v>48</v>
      </c>
      <c r="AI6242">
        <v>1</v>
      </c>
      <c r="AJ6242">
        <v>0</v>
      </c>
      <c r="AK6242">
        <v>0</v>
      </c>
      <c r="AL6242">
        <v>1</v>
      </c>
      <c r="AM6242">
        <v>2</v>
      </c>
      <c r="AN6242">
        <v>800000</v>
      </c>
      <c r="AO6242">
        <v>3888.88891601562</v>
      </c>
      <c r="AP6242">
        <v>800000</v>
      </c>
      <c r="AQ6242">
        <v>3888.88891601562</v>
      </c>
      <c r="AR6242">
        <v>800000</v>
      </c>
      <c r="AS6242">
        <v>3888.88891601562</v>
      </c>
      <c r="AT6242" t="s">
        <v>57</v>
      </c>
      <c r="AU6242">
        <v>1</v>
      </c>
      <c r="AV6242">
        <v>8.2658787701107759</v>
      </c>
      <c r="AW6242">
        <v>576</v>
      </c>
      <c r="AX6242">
        <v>2116</v>
      </c>
      <c r="AY6242">
        <v>1</v>
      </c>
      <c r="AZ6242">
        <v>0.49833035215077492</v>
      </c>
      <c r="BA6242">
        <v>0.25696768552206978</v>
      </c>
    </row>
    <row r="6243" spans="1:53" x14ac:dyDescent="0.25">
      <c r="A6243">
        <v>1</v>
      </c>
      <c r="B6243">
        <v>0</v>
      </c>
      <c r="C6243">
        <v>20</v>
      </c>
      <c r="D6243">
        <v>6</v>
      </c>
      <c r="E6243">
        <v>3</v>
      </c>
      <c r="F6243">
        <v>1</v>
      </c>
      <c r="G6243">
        <v>2</v>
      </c>
      <c r="H6243" s="3">
        <f t="shared" si="97"/>
        <v>8</v>
      </c>
      <c r="I6243">
        <v>0</v>
      </c>
      <c r="J6243">
        <v>100000</v>
      </c>
      <c r="K6243">
        <v>48</v>
      </c>
      <c r="L6243">
        <v>9</v>
      </c>
      <c r="M6243">
        <v>1</v>
      </c>
      <c r="N6243">
        <v>1</v>
      </c>
      <c r="O6243">
        <v>900000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900000</v>
      </c>
      <c r="X6243">
        <v>900000</v>
      </c>
      <c r="Y6243">
        <v>11</v>
      </c>
      <c r="Z6243" s="3" t="s">
        <v>54</v>
      </c>
      <c r="AA6243">
        <v>0</v>
      </c>
      <c r="AB6243">
        <v>1</v>
      </c>
      <c r="AC6243">
        <v>1</v>
      </c>
      <c r="AD6243">
        <v>1</v>
      </c>
      <c r="AE6243">
        <v>0</v>
      </c>
      <c r="AF6243">
        <v>1</v>
      </c>
      <c r="AG6243">
        <v>0</v>
      </c>
      <c r="AH6243">
        <v>48</v>
      </c>
      <c r="AI6243">
        <v>1</v>
      </c>
      <c r="AJ6243">
        <v>0</v>
      </c>
      <c r="AK6243">
        <v>0</v>
      </c>
      <c r="AL6243">
        <v>0</v>
      </c>
      <c r="AM6243">
        <v>5</v>
      </c>
      <c r="AN6243">
        <v>800000</v>
      </c>
      <c r="AO6243">
        <v>3888.88891601562</v>
      </c>
      <c r="AP6243">
        <v>900000</v>
      </c>
      <c r="AQ6243">
        <v>4375</v>
      </c>
      <c r="AR6243">
        <v>900000</v>
      </c>
      <c r="AS6243">
        <v>4375</v>
      </c>
      <c r="AT6243" t="s">
        <v>55</v>
      </c>
      <c r="AU6243">
        <v>1</v>
      </c>
      <c r="AV6243">
        <v>8.2658787701107759</v>
      </c>
      <c r="AW6243">
        <v>4</v>
      </c>
      <c r="AX6243">
        <v>400</v>
      </c>
      <c r="AY6243">
        <v>1</v>
      </c>
      <c r="AZ6243">
        <v>0.55825145715541147</v>
      </c>
      <c r="BA6243">
        <v>-0.38283006378294149</v>
      </c>
    </row>
    <row r="6244" spans="1:53" x14ac:dyDescent="0.25">
      <c r="A6244">
        <v>2</v>
      </c>
      <c r="B6244">
        <v>1</v>
      </c>
      <c r="C6244">
        <v>24</v>
      </c>
      <c r="D6244">
        <v>6</v>
      </c>
      <c r="E6244">
        <v>2</v>
      </c>
      <c r="F6244">
        <v>1</v>
      </c>
      <c r="G6244">
        <v>18</v>
      </c>
      <c r="H6244" s="3">
        <f t="shared" si="97"/>
        <v>12</v>
      </c>
      <c r="I6244">
        <v>228211</v>
      </c>
      <c r="J6244">
        <v>830000</v>
      </c>
      <c r="K6244">
        <v>48</v>
      </c>
      <c r="L6244">
        <v>9</v>
      </c>
      <c r="M6244">
        <v>1</v>
      </c>
      <c r="N6244">
        <v>1</v>
      </c>
      <c r="O6244">
        <v>1106119.66666667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1106119.66666667</v>
      </c>
      <c r="X6244">
        <v>1106119.66666667</v>
      </c>
      <c r="Y6244">
        <v>11</v>
      </c>
      <c r="Z6244" s="3" t="s">
        <v>54</v>
      </c>
      <c r="AA6244">
        <v>0</v>
      </c>
      <c r="AB6244">
        <v>1</v>
      </c>
      <c r="AC6244">
        <v>1</v>
      </c>
      <c r="AD6244">
        <v>1</v>
      </c>
      <c r="AE6244">
        <v>0</v>
      </c>
      <c r="AF6244">
        <v>1</v>
      </c>
      <c r="AG6244">
        <v>0</v>
      </c>
      <c r="AH6244">
        <v>48</v>
      </c>
      <c r="AI6244">
        <v>1</v>
      </c>
      <c r="AJ6244">
        <v>0</v>
      </c>
      <c r="AK6244">
        <v>0</v>
      </c>
      <c r="AL6244">
        <v>0</v>
      </c>
      <c r="AM6244">
        <v>5</v>
      </c>
      <c r="AN6244">
        <v>781242</v>
      </c>
      <c r="AO6244">
        <v>3797.7041015625</v>
      </c>
      <c r="AP6244">
        <v>966119.6875</v>
      </c>
      <c r="AQ6244">
        <v>4696.4150390625</v>
      </c>
      <c r="AR6244">
        <v>966119.6875</v>
      </c>
      <c r="AS6244">
        <v>4696.4150390625</v>
      </c>
      <c r="AT6244" t="s">
        <v>55</v>
      </c>
      <c r="AU6244">
        <v>1</v>
      </c>
      <c r="AV6244">
        <v>8.2421519793225535</v>
      </c>
      <c r="AW6244">
        <v>324</v>
      </c>
      <c r="AX6244">
        <v>576</v>
      </c>
      <c r="AY6244">
        <v>0</v>
      </c>
      <c r="AZ6244">
        <v>-0.46422438247785341</v>
      </c>
      <c r="BA6244">
        <v>-0.53998396396421922</v>
      </c>
    </row>
    <row r="6245" spans="1:53" x14ac:dyDescent="0.25">
      <c r="A6245">
        <v>3</v>
      </c>
      <c r="B6245">
        <v>0</v>
      </c>
      <c r="C6245">
        <v>20</v>
      </c>
      <c r="D6245">
        <v>5</v>
      </c>
      <c r="E6245">
        <v>11</v>
      </c>
      <c r="F6245">
        <v>1</v>
      </c>
      <c r="G6245">
        <v>48</v>
      </c>
      <c r="H6245" s="3">
        <f t="shared" si="97"/>
        <v>9</v>
      </c>
      <c r="I6245">
        <v>0</v>
      </c>
      <c r="J6245">
        <v>0</v>
      </c>
      <c r="K6245">
        <v>30</v>
      </c>
      <c r="L6245">
        <v>2</v>
      </c>
      <c r="M6245">
        <v>2</v>
      </c>
      <c r="N6245">
        <v>1</v>
      </c>
      <c r="O6245">
        <v>200000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200000</v>
      </c>
      <c r="X6245">
        <v>200000</v>
      </c>
      <c r="Y6245">
        <v>11</v>
      </c>
      <c r="Z6245" s="3" t="s">
        <v>52</v>
      </c>
      <c r="AA6245">
        <v>1</v>
      </c>
      <c r="AB6245">
        <v>2</v>
      </c>
      <c r="AC6245">
        <v>1</v>
      </c>
      <c r="AD6245">
        <v>1</v>
      </c>
      <c r="AE6245">
        <v>0</v>
      </c>
      <c r="AF6245">
        <v>1</v>
      </c>
      <c r="AG6245">
        <v>0</v>
      </c>
      <c r="AH6245">
        <v>30</v>
      </c>
      <c r="AI6245">
        <v>0</v>
      </c>
      <c r="AJ6245">
        <v>1</v>
      </c>
      <c r="AK6245">
        <v>0</v>
      </c>
      <c r="AL6245">
        <v>1</v>
      </c>
      <c r="AM6245">
        <v>2</v>
      </c>
      <c r="AN6245">
        <v>200000</v>
      </c>
      <c r="AO6245">
        <v>1555.55554199219</v>
      </c>
      <c r="AP6245">
        <v>200000</v>
      </c>
      <c r="AQ6245">
        <v>1555.55554199219</v>
      </c>
      <c r="AR6245">
        <v>200000</v>
      </c>
      <c r="AS6245">
        <v>1555.55554199219</v>
      </c>
      <c r="AT6245" t="s">
        <v>53</v>
      </c>
      <c r="AU6245">
        <v>0</v>
      </c>
      <c r="AV6245">
        <v>7.3495880225418686</v>
      </c>
      <c r="AW6245">
        <v>2304</v>
      </c>
      <c r="AX6245">
        <v>400</v>
      </c>
      <c r="AY6245">
        <v>1</v>
      </c>
      <c r="AZ6245">
        <v>0.35500331221480069</v>
      </c>
      <c r="BA6245">
        <v>-0.94021195708597405</v>
      </c>
    </row>
    <row r="6246" spans="1:53" x14ac:dyDescent="0.25">
      <c r="A6246">
        <v>2</v>
      </c>
      <c r="B6246">
        <v>1</v>
      </c>
      <c r="C6246">
        <v>19</v>
      </c>
      <c r="D6246">
        <v>5</v>
      </c>
      <c r="E6246">
        <v>11</v>
      </c>
      <c r="F6246">
        <v>1</v>
      </c>
      <c r="G6246">
        <v>5</v>
      </c>
      <c r="H6246" s="3">
        <f t="shared" si="97"/>
        <v>8</v>
      </c>
      <c r="I6246">
        <v>0</v>
      </c>
      <c r="J6246">
        <v>0</v>
      </c>
      <c r="K6246">
        <v>48</v>
      </c>
      <c r="L6246">
        <v>2</v>
      </c>
      <c r="M6246">
        <v>2</v>
      </c>
      <c r="N6246">
        <v>1</v>
      </c>
      <c r="O6246">
        <v>450000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450000</v>
      </c>
      <c r="X6246">
        <v>450000</v>
      </c>
      <c r="Y6246">
        <v>11</v>
      </c>
      <c r="Z6246" s="3" t="s">
        <v>52</v>
      </c>
      <c r="AA6246">
        <v>1</v>
      </c>
      <c r="AB6246">
        <v>2</v>
      </c>
      <c r="AC6246">
        <v>1</v>
      </c>
      <c r="AD6246">
        <v>1</v>
      </c>
      <c r="AE6246">
        <v>0</v>
      </c>
      <c r="AF6246">
        <v>1</v>
      </c>
      <c r="AG6246">
        <v>0</v>
      </c>
      <c r="AH6246">
        <v>48</v>
      </c>
      <c r="AI6246">
        <v>0</v>
      </c>
      <c r="AJ6246">
        <v>1</v>
      </c>
      <c r="AK6246">
        <v>0</v>
      </c>
      <c r="AL6246">
        <v>1</v>
      </c>
      <c r="AM6246">
        <v>2</v>
      </c>
      <c r="AN6246">
        <v>450000</v>
      </c>
      <c r="AO6246">
        <v>2187.5</v>
      </c>
      <c r="AP6246">
        <v>450000</v>
      </c>
      <c r="AQ6246">
        <v>2187.5</v>
      </c>
      <c r="AR6246">
        <v>450000</v>
      </c>
      <c r="AS6246">
        <v>2187.5</v>
      </c>
      <c r="AT6246" t="s">
        <v>53</v>
      </c>
      <c r="AU6246">
        <v>0</v>
      </c>
      <c r="AV6246">
        <v>7.6905146182317692</v>
      </c>
      <c r="AW6246">
        <v>25</v>
      </c>
      <c r="AX6246">
        <v>361</v>
      </c>
      <c r="AY6246">
        <v>0</v>
      </c>
      <c r="AZ6246">
        <v>-0.54268264791742327</v>
      </c>
      <c r="BA6246">
        <v>-0.28999356708352197</v>
      </c>
    </row>
    <row r="6247" spans="1:53" x14ac:dyDescent="0.25">
      <c r="A6247">
        <v>1</v>
      </c>
      <c r="B6247">
        <v>1</v>
      </c>
      <c r="C6247">
        <v>20</v>
      </c>
      <c r="D6247">
        <v>5</v>
      </c>
      <c r="E6247">
        <v>11</v>
      </c>
      <c r="F6247">
        <v>1</v>
      </c>
      <c r="G6247">
        <v>16</v>
      </c>
      <c r="H6247" s="3">
        <f t="shared" si="97"/>
        <v>9</v>
      </c>
      <c r="I6247">
        <v>88211</v>
      </c>
      <c r="J6247">
        <v>1054000</v>
      </c>
      <c r="K6247">
        <v>48</v>
      </c>
      <c r="L6247">
        <v>9</v>
      </c>
      <c r="M6247">
        <v>1</v>
      </c>
      <c r="N6247">
        <v>1</v>
      </c>
      <c r="O6247">
        <v>990044.33333333302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990044.33333333302</v>
      </c>
      <c r="X6247">
        <v>990044.33333333302</v>
      </c>
      <c r="Y6247">
        <v>11</v>
      </c>
      <c r="Z6247" s="3" t="s">
        <v>52</v>
      </c>
      <c r="AA6247">
        <v>1</v>
      </c>
      <c r="AB6247">
        <v>1</v>
      </c>
      <c r="AC6247">
        <v>1</v>
      </c>
      <c r="AD6247">
        <v>1</v>
      </c>
      <c r="AE6247">
        <v>0</v>
      </c>
      <c r="AF6247">
        <v>1</v>
      </c>
      <c r="AG6247">
        <v>0</v>
      </c>
      <c r="AH6247">
        <v>48</v>
      </c>
      <c r="AI6247">
        <v>1</v>
      </c>
      <c r="AJ6247">
        <v>0</v>
      </c>
      <c r="AK6247">
        <v>0</v>
      </c>
      <c r="AL6247">
        <v>0</v>
      </c>
      <c r="AM6247">
        <v>5</v>
      </c>
      <c r="AN6247">
        <v>814000</v>
      </c>
      <c r="AO6247">
        <v>3956.9443359375</v>
      </c>
      <c r="AP6247">
        <v>990044.3125</v>
      </c>
      <c r="AQ6247">
        <v>4812.71533203125</v>
      </c>
      <c r="AR6247">
        <v>990044.3125</v>
      </c>
      <c r="AS6247">
        <v>4812.71533203125</v>
      </c>
      <c r="AT6247" t="s">
        <v>53</v>
      </c>
      <c r="AU6247">
        <v>1</v>
      </c>
      <c r="AV6247">
        <v>8.2832273740480424</v>
      </c>
      <c r="AW6247">
        <v>256</v>
      </c>
      <c r="AX6247">
        <v>400</v>
      </c>
      <c r="AY6247">
        <v>0</v>
      </c>
      <c r="AZ6247">
        <v>-0.37037543256485028</v>
      </c>
      <c r="BA6247">
        <v>-0.12660643624345741</v>
      </c>
    </row>
    <row r="6248" spans="1:53" x14ac:dyDescent="0.25">
      <c r="A6248">
        <v>3</v>
      </c>
      <c r="B6248">
        <v>0</v>
      </c>
      <c r="C6248">
        <v>37</v>
      </c>
      <c r="D6248">
        <v>6</v>
      </c>
      <c r="E6248">
        <v>7</v>
      </c>
      <c r="F6248">
        <v>1</v>
      </c>
      <c r="G6248">
        <v>12</v>
      </c>
      <c r="H6248" s="3">
        <f t="shared" si="97"/>
        <v>25</v>
      </c>
      <c r="I6248">
        <v>60000</v>
      </c>
      <c r="J6248">
        <v>1400000</v>
      </c>
      <c r="K6248">
        <v>30</v>
      </c>
      <c r="L6248">
        <v>9</v>
      </c>
      <c r="M6248">
        <v>1</v>
      </c>
      <c r="N6248">
        <v>1</v>
      </c>
      <c r="O6248">
        <v>2236666.6666666698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2236666.6666666698</v>
      </c>
      <c r="X6248">
        <v>2236666.6666666698</v>
      </c>
      <c r="Y6248">
        <v>11</v>
      </c>
      <c r="Z6248" s="3" t="s">
        <v>54</v>
      </c>
      <c r="AA6248">
        <v>0</v>
      </c>
      <c r="AB6248">
        <v>1</v>
      </c>
      <c r="AC6248">
        <v>1</v>
      </c>
      <c r="AD6248">
        <v>1</v>
      </c>
      <c r="AE6248">
        <v>0</v>
      </c>
      <c r="AF6248">
        <v>1</v>
      </c>
      <c r="AG6248">
        <v>0</v>
      </c>
      <c r="AH6248">
        <v>30</v>
      </c>
      <c r="AI6248">
        <v>1</v>
      </c>
      <c r="AJ6248">
        <v>0</v>
      </c>
      <c r="AK6248">
        <v>0</v>
      </c>
      <c r="AL6248">
        <v>0</v>
      </c>
      <c r="AM6248">
        <v>5</v>
      </c>
      <c r="AN6248">
        <v>2060000</v>
      </c>
      <c r="AO6248">
        <v>16022.22265625</v>
      </c>
      <c r="AP6248">
        <v>2236666.75</v>
      </c>
      <c r="AQ6248">
        <v>17396.296875</v>
      </c>
      <c r="AR6248">
        <v>2236666.75</v>
      </c>
      <c r="AS6248">
        <v>17396.296875</v>
      </c>
      <c r="AT6248" t="s">
        <v>55</v>
      </c>
      <c r="AU6248">
        <v>1</v>
      </c>
      <c r="AV6248">
        <v>9.6817319535858779</v>
      </c>
      <c r="AW6248">
        <v>144</v>
      </c>
      <c r="AX6248">
        <v>1369</v>
      </c>
      <c r="AY6248">
        <v>1</v>
      </c>
      <c r="AZ6248">
        <v>0.35554233329685231</v>
      </c>
      <c r="BA6248">
        <v>0.46334161149295572</v>
      </c>
    </row>
    <row r="6249" spans="1:53" x14ac:dyDescent="0.25">
      <c r="A6249">
        <v>3</v>
      </c>
      <c r="B6249">
        <v>0</v>
      </c>
      <c r="C6249">
        <v>27</v>
      </c>
      <c r="D6249">
        <v>6</v>
      </c>
      <c r="E6249">
        <v>5</v>
      </c>
      <c r="F6249">
        <v>1</v>
      </c>
      <c r="G6249">
        <v>6</v>
      </c>
      <c r="H6249" s="3">
        <f t="shared" si="97"/>
        <v>15</v>
      </c>
      <c r="I6249">
        <v>119211</v>
      </c>
      <c r="J6249">
        <v>0</v>
      </c>
      <c r="K6249">
        <v>60</v>
      </c>
      <c r="L6249">
        <v>6</v>
      </c>
      <c r="M6249">
        <v>1</v>
      </c>
      <c r="N6249">
        <v>1</v>
      </c>
      <c r="O6249">
        <v>2119211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2119211</v>
      </c>
      <c r="X6249">
        <v>2119211</v>
      </c>
      <c r="Y6249">
        <v>11</v>
      </c>
      <c r="Z6249" s="3" t="s">
        <v>54</v>
      </c>
      <c r="AA6249">
        <v>0</v>
      </c>
      <c r="AB6249">
        <v>1</v>
      </c>
      <c r="AC6249">
        <v>1</v>
      </c>
      <c r="AD6249">
        <v>1</v>
      </c>
      <c r="AE6249">
        <v>0</v>
      </c>
      <c r="AF6249">
        <v>1</v>
      </c>
      <c r="AG6249">
        <v>0</v>
      </c>
      <c r="AH6249">
        <v>60</v>
      </c>
      <c r="AI6249">
        <v>1</v>
      </c>
      <c r="AJ6249">
        <v>0</v>
      </c>
      <c r="AK6249">
        <v>0</v>
      </c>
      <c r="AL6249">
        <v>0</v>
      </c>
      <c r="AM6249">
        <v>4</v>
      </c>
      <c r="AN6249">
        <v>2000000</v>
      </c>
      <c r="AO6249">
        <v>7777.77783203125</v>
      </c>
      <c r="AP6249">
        <v>2119211</v>
      </c>
      <c r="AQ6249">
        <v>8241.3759765625</v>
      </c>
      <c r="AR6249">
        <v>2119211</v>
      </c>
      <c r="AS6249">
        <v>8241.3759765625</v>
      </c>
      <c r="AT6249" t="s">
        <v>55</v>
      </c>
      <c r="AU6249">
        <v>1</v>
      </c>
      <c r="AV6249">
        <v>8.959025950670723</v>
      </c>
      <c r="AW6249">
        <v>36</v>
      </c>
      <c r="AX6249">
        <v>729</v>
      </c>
      <c r="AY6249">
        <v>1</v>
      </c>
      <c r="AZ6249">
        <v>0.51045676360569092</v>
      </c>
      <c r="BA6249">
        <v>0.42846105282048019</v>
      </c>
    </row>
    <row r="6250" spans="1:53" x14ac:dyDescent="0.25">
      <c r="A6250">
        <v>1</v>
      </c>
      <c r="B6250">
        <v>0</v>
      </c>
      <c r="C6250">
        <v>26</v>
      </c>
      <c r="D6250">
        <v>5</v>
      </c>
      <c r="E6250">
        <v>11</v>
      </c>
      <c r="F6250">
        <v>1</v>
      </c>
      <c r="G6250">
        <v>1</v>
      </c>
      <c r="H6250" s="3">
        <f t="shared" si="97"/>
        <v>15</v>
      </c>
      <c r="I6250">
        <v>0</v>
      </c>
      <c r="J6250">
        <v>0</v>
      </c>
      <c r="K6250">
        <v>56</v>
      </c>
      <c r="L6250">
        <v>3</v>
      </c>
      <c r="M6250">
        <v>2</v>
      </c>
      <c r="N6250">
        <v>1</v>
      </c>
      <c r="O6250">
        <v>840000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840000</v>
      </c>
      <c r="X6250">
        <v>970000</v>
      </c>
      <c r="Y6250">
        <v>11</v>
      </c>
      <c r="Z6250" s="3" t="s">
        <v>52</v>
      </c>
      <c r="AA6250">
        <v>1</v>
      </c>
      <c r="AB6250">
        <v>2</v>
      </c>
      <c r="AC6250">
        <v>1</v>
      </c>
      <c r="AD6250">
        <v>1</v>
      </c>
      <c r="AE6250">
        <v>0</v>
      </c>
      <c r="AF6250">
        <v>1</v>
      </c>
      <c r="AG6250">
        <v>0</v>
      </c>
      <c r="AH6250">
        <v>56</v>
      </c>
      <c r="AI6250">
        <v>0</v>
      </c>
      <c r="AJ6250">
        <v>1</v>
      </c>
      <c r="AK6250">
        <v>0</v>
      </c>
      <c r="AL6250">
        <v>1</v>
      </c>
      <c r="AM6250">
        <v>2</v>
      </c>
      <c r="AN6250">
        <v>840000</v>
      </c>
      <c r="AO6250">
        <v>3500</v>
      </c>
      <c r="AP6250">
        <v>840000</v>
      </c>
      <c r="AQ6250">
        <v>3500</v>
      </c>
      <c r="AR6250">
        <v>840000</v>
      </c>
      <c r="AS6250">
        <v>3500</v>
      </c>
      <c r="AT6250" t="s">
        <v>53</v>
      </c>
      <c r="AU6250">
        <v>0</v>
      </c>
      <c r="AV6250">
        <v>8.1605182474775049</v>
      </c>
      <c r="AW6250">
        <v>1</v>
      </c>
      <c r="AX6250">
        <v>676</v>
      </c>
      <c r="AY6250">
        <v>1</v>
      </c>
      <c r="AZ6250">
        <v>0.47952537580308119</v>
      </c>
      <c r="BA6250">
        <v>4.6077318003094593E-2</v>
      </c>
    </row>
    <row r="6251" spans="1:53" x14ac:dyDescent="0.25">
      <c r="A6251">
        <v>1</v>
      </c>
      <c r="B6251">
        <v>1</v>
      </c>
      <c r="C6251">
        <v>27</v>
      </c>
      <c r="D6251">
        <v>5</v>
      </c>
      <c r="E6251">
        <v>11</v>
      </c>
      <c r="F6251">
        <v>1</v>
      </c>
      <c r="G6251">
        <v>2</v>
      </c>
      <c r="H6251" s="3">
        <f t="shared" si="97"/>
        <v>16</v>
      </c>
      <c r="I6251">
        <v>145000</v>
      </c>
      <c r="J6251">
        <v>0</v>
      </c>
      <c r="K6251">
        <v>48</v>
      </c>
      <c r="L6251">
        <v>7</v>
      </c>
      <c r="M6251">
        <v>1</v>
      </c>
      <c r="N6251">
        <v>1</v>
      </c>
      <c r="O6251">
        <v>945000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945000</v>
      </c>
      <c r="X6251">
        <v>945000</v>
      </c>
      <c r="Y6251">
        <v>11</v>
      </c>
      <c r="Z6251" s="3" t="s">
        <v>52</v>
      </c>
      <c r="AA6251">
        <v>1</v>
      </c>
      <c r="AB6251">
        <v>1</v>
      </c>
      <c r="AC6251">
        <v>1</v>
      </c>
      <c r="AD6251">
        <v>1</v>
      </c>
      <c r="AE6251">
        <v>0</v>
      </c>
      <c r="AF6251">
        <v>1</v>
      </c>
      <c r="AG6251">
        <v>0</v>
      </c>
      <c r="AH6251">
        <v>48</v>
      </c>
      <c r="AI6251">
        <v>1</v>
      </c>
      <c r="AJ6251">
        <v>0</v>
      </c>
      <c r="AK6251">
        <v>0</v>
      </c>
      <c r="AL6251">
        <v>0</v>
      </c>
      <c r="AM6251">
        <v>4</v>
      </c>
      <c r="AN6251">
        <v>800000</v>
      </c>
      <c r="AO6251">
        <v>3888.88891601562</v>
      </c>
      <c r="AP6251">
        <v>800000</v>
      </c>
      <c r="AQ6251">
        <v>3888.88891601562</v>
      </c>
      <c r="AR6251">
        <v>800000</v>
      </c>
      <c r="AS6251">
        <v>3888.88891601562</v>
      </c>
      <c r="AT6251" t="s">
        <v>53</v>
      </c>
      <c r="AU6251">
        <v>1</v>
      </c>
      <c r="AV6251">
        <v>8.2658787701107759</v>
      </c>
      <c r="AW6251">
        <v>4</v>
      </c>
      <c r="AX6251">
        <v>729</v>
      </c>
      <c r="AY6251">
        <v>0</v>
      </c>
      <c r="AZ6251">
        <v>-0.47547390503855158</v>
      </c>
      <c r="BA6251">
        <v>-0.17949621272810279</v>
      </c>
    </row>
    <row r="6252" spans="1:53" x14ac:dyDescent="0.25">
      <c r="A6252">
        <v>3</v>
      </c>
      <c r="B6252">
        <v>0</v>
      </c>
      <c r="C6252">
        <v>32</v>
      </c>
      <c r="D6252">
        <v>5</v>
      </c>
      <c r="E6252">
        <v>11</v>
      </c>
      <c r="F6252">
        <v>1</v>
      </c>
      <c r="G6252">
        <v>112</v>
      </c>
      <c r="H6252" s="3">
        <f t="shared" si="97"/>
        <v>21</v>
      </c>
      <c r="I6252">
        <v>150211</v>
      </c>
      <c r="J6252">
        <v>2100000</v>
      </c>
      <c r="K6252">
        <v>48</v>
      </c>
      <c r="L6252">
        <v>9</v>
      </c>
      <c r="M6252">
        <v>1</v>
      </c>
      <c r="N6252">
        <v>1</v>
      </c>
      <c r="O6252">
        <v>1725211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1725211</v>
      </c>
      <c r="X6252">
        <v>1725211</v>
      </c>
      <c r="Y6252">
        <v>11</v>
      </c>
      <c r="Z6252" s="3" t="s">
        <v>52</v>
      </c>
      <c r="AA6252">
        <v>1</v>
      </c>
      <c r="AB6252">
        <v>1</v>
      </c>
      <c r="AC6252">
        <v>1</v>
      </c>
      <c r="AD6252">
        <v>1</v>
      </c>
      <c r="AE6252">
        <v>0</v>
      </c>
      <c r="AF6252">
        <v>1</v>
      </c>
      <c r="AG6252">
        <v>0</v>
      </c>
      <c r="AH6252">
        <v>48</v>
      </c>
      <c r="AI6252">
        <v>1</v>
      </c>
      <c r="AJ6252">
        <v>0</v>
      </c>
      <c r="AK6252">
        <v>0</v>
      </c>
      <c r="AL6252">
        <v>0</v>
      </c>
      <c r="AM6252">
        <v>5</v>
      </c>
      <c r="AN6252">
        <v>1400000</v>
      </c>
      <c r="AO6252">
        <v>6805.5556640625</v>
      </c>
      <c r="AP6252">
        <v>1725211</v>
      </c>
      <c r="AQ6252">
        <v>8386.4423828125</v>
      </c>
      <c r="AR6252">
        <v>1725211</v>
      </c>
      <c r="AS6252">
        <v>8386.4423828125</v>
      </c>
      <c r="AT6252" t="s">
        <v>53</v>
      </c>
      <c r="AU6252">
        <v>1</v>
      </c>
      <c r="AV6252">
        <v>8.8254945670146316</v>
      </c>
      <c r="AW6252">
        <v>12544</v>
      </c>
      <c r="AX6252">
        <v>1024</v>
      </c>
      <c r="AY6252">
        <v>1</v>
      </c>
      <c r="AZ6252">
        <v>0.58520256146676353</v>
      </c>
      <c r="BA6252">
        <v>-2.198517560881233E-2</v>
      </c>
    </row>
    <row r="6253" spans="1:53" x14ac:dyDescent="0.25">
      <c r="A6253">
        <v>2</v>
      </c>
      <c r="B6253">
        <v>0</v>
      </c>
      <c r="C6253">
        <v>64</v>
      </c>
      <c r="D6253">
        <v>3</v>
      </c>
      <c r="E6253">
        <v>3</v>
      </c>
      <c r="F6253">
        <v>1</v>
      </c>
      <c r="G6253">
        <v>240</v>
      </c>
      <c r="H6253" s="3">
        <f t="shared" si="97"/>
        <v>55</v>
      </c>
      <c r="I6253">
        <v>288211</v>
      </c>
      <c r="J6253">
        <v>759480</v>
      </c>
      <c r="K6253">
        <v>50</v>
      </c>
      <c r="L6253">
        <v>1</v>
      </c>
      <c r="M6253">
        <v>1</v>
      </c>
      <c r="N6253">
        <v>1</v>
      </c>
      <c r="O6253">
        <v>932743</v>
      </c>
      <c r="P6253">
        <v>120000</v>
      </c>
      <c r="Q6253">
        <v>200000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1252743</v>
      </c>
      <c r="X6253">
        <v>1252743</v>
      </c>
      <c r="Y6253">
        <v>11</v>
      </c>
      <c r="Z6253" s="3" t="s">
        <v>58</v>
      </c>
      <c r="AA6253">
        <v>0</v>
      </c>
      <c r="AB6253">
        <v>1</v>
      </c>
      <c r="AC6253">
        <v>1</v>
      </c>
      <c r="AD6253">
        <v>1</v>
      </c>
      <c r="AE6253">
        <v>0</v>
      </c>
      <c r="AF6253">
        <v>1</v>
      </c>
      <c r="AG6253">
        <v>0</v>
      </c>
      <c r="AH6253">
        <v>58</v>
      </c>
      <c r="AI6253">
        <v>0</v>
      </c>
      <c r="AJ6253">
        <v>1</v>
      </c>
      <c r="AK6253">
        <v>0</v>
      </c>
      <c r="AL6253">
        <v>1</v>
      </c>
      <c r="AM6253">
        <v>1</v>
      </c>
      <c r="AN6253">
        <v>781242</v>
      </c>
      <c r="AO6253">
        <v>3645.7958984375</v>
      </c>
      <c r="AP6253">
        <v>1052743</v>
      </c>
      <c r="AQ6253">
        <v>4235.1728515625</v>
      </c>
      <c r="AR6253">
        <v>1052743</v>
      </c>
      <c r="AS6253">
        <v>4235.1728515625</v>
      </c>
      <c r="AT6253" t="s">
        <v>57</v>
      </c>
      <c r="AU6253">
        <v>0</v>
      </c>
      <c r="AV6253">
        <v>8.2013299740879031</v>
      </c>
      <c r="AW6253">
        <v>57600</v>
      </c>
      <c r="AX6253">
        <v>4096</v>
      </c>
      <c r="AY6253">
        <v>1</v>
      </c>
      <c r="AZ6253">
        <v>0.57650913217292543</v>
      </c>
      <c r="BA6253">
        <v>9.0582396015887523E-2</v>
      </c>
    </row>
    <row r="6254" spans="1:53" x14ac:dyDescent="0.25">
      <c r="A6254">
        <v>2</v>
      </c>
      <c r="B6254">
        <v>0</v>
      </c>
      <c r="C6254">
        <v>29</v>
      </c>
      <c r="D6254">
        <v>4</v>
      </c>
      <c r="E6254">
        <v>6</v>
      </c>
      <c r="F6254">
        <v>4</v>
      </c>
      <c r="G6254">
        <v>4</v>
      </c>
      <c r="H6254" s="3">
        <f t="shared" si="97"/>
        <v>19</v>
      </c>
      <c r="I6254">
        <v>0</v>
      </c>
      <c r="J6254">
        <v>0</v>
      </c>
      <c r="K6254">
        <v>40</v>
      </c>
      <c r="L6254">
        <v>2</v>
      </c>
      <c r="M6254">
        <v>2</v>
      </c>
      <c r="N6254">
        <v>1</v>
      </c>
      <c r="O6254">
        <v>310000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310000</v>
      </c>
      <c r="X6254">
        <v>310000</v>
      </c>
      <c r="Y6254">
        <v>11</v>
      </c>
      <c r="Z6254" s="3" t="s">
        <v>59</v>
      </c>
      <c r="AA6254">
        <v>0</v>
      </c>
      <c r="AB6254">
        <v>2</v>
      </c>
      <c r="AC6254">
        <v>1</v>
      </c>
      <c r="AD6254">
        <v>1</v>
      </c>
      <c r="AE6254">
        <v>0</v>
      </c>
      <c r="AF6254">
        <v>1</v>
      </c>
      <c r="AG6254">
        <v>0</v>
      </c>
      <c r="AH6254">
        <v>40</v>
      </c>
      <c r="AI6254">
        <v>0</v>
      </c>
      <c r="AJ6254">
        <v>1</v>
      </c>
      <c r="AK6254">
        <v>0</v>
      </c>
      <c r="AL6254">
        <v>1</v>
      </c>
      <c r="AM6254">
        <v>2</v>
      </c>
      <c r="AN6254">
        <v>310000</v>
      </c>
      <c r="AO6254">
        <v>1808.33337402344</v>
      </c>
      <c r="AP6254">
        <v>310000</v>
      </c>
      <c r="AQ6254">
        <v>1808.33337402344</v>
      </c>
      <c r="AR6254">
        <v>310000</v>
      </c>
      <c r="AS6254">
        <v>1808.33337402344</v>
      </c>
      <c r="AT6254" t="s">
        <v>60</v>
      </c>
      <c r="AU6254">
        <v>0</v>
      </c>
      <c r="AV6254">
        <v>7.5001609122419914</v>
      </c>
      <c r="AW6254">
        <v>16</v>
      </c>
      <c r="AX6254">
        <v>841</v>
      </c>
      <c r="AY6254">
        <v>1</v>
      </c>
      <c r="AZ6254">
        <v>0.40413419959471908</v>
      </c>
      <c r="BA6254">
        <v>-0.54268902966402921</v>
      </c>
    </row>
    <row r="6255" spans="1:53" x14ac:dyDescent="0.25">
      <c r="A6255">
        <v>2</v>
      </c>
      <c r="B6255">
        <v>1</v>
      </c>
      <c r="C6255">
        <v>25</v>
      </c>
      <c r="D6255">
        <v>6</v>
      </c>
      <c r="E6255">
        <v>2</v>
      </c>
      <c r="F6255">
        <v>3</v>
      </c>
      <c r="G6255">
        <v>12</v>
      </c>
      <c r="H6255" s="3">
        <f t="shared" si="97"/>
        <v>13</v>
      </c>
      <c r="I6255">
        <v>88211</v>
      </c>
      <c r="J6255">
        <v>759480</v>
      </c>
      <c r="K6255">
        <v>40</v>
      </c>
      <c r="L6255">
        <v>9</v>
      </c>
      <c r="M6255">
        <v>1</v>
      </c>
      <c r="N6255">
        <v>1</v>
      </c>
      <c r="O6255">
        <v>932743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932743</v>
      </c>
      <c r="X6255">
        <v>932743</v>
      </c>
      <c r="Y6255">
        <v>11</v>
      </c>
      <c r="Z6255" s="3" t="s">
        <v>54</v>
      </c>
      <c r="AA6255">
        <v>0</v>
      </c>
      <c r="AB6255">
        <v>1</v>
      </c>
      <c r="AC6255">
        <v>1</v>
      </c>
      <c r="AD6255">
        <v>1</v>
      </c>
      <c r="AE6255">
        <v>0</v>
      </c>
      <c r="AF6255">
        <v>1</v>
      </c>
      <c r="AG6255">
        <v>0</v>
      </c>
      <c r="AH6255">
        <v>40</v>
      </c>
      <c r="AI6255">
        <v>1</v>
      </c>
      <c r="AJ6255">
        <v>0</v>
      </c>
      <c r="AK6255">
        <v>0</v>
      </c>
      <c r="AL6255">
        <v>0</v>
      </c>
      <c r="AM6255">
        <v>5</v>
      </c>
      <c r="AN6255">
        <v>781242</v>
      </c>
      <c r="AO6255">
        <v>4557.2451171875</v>
      </c>
      <c r="AP6255">
        <v>932743</v>
      </c>
      <c r="AQ6255">
        <v>5441.0009765625</v>
      </c>
      <c r="AR6255">
        <v>932743</v>
      </c>
      <c r="AS6255">
        <v>5441.0009765625</v>
      </c>
      <c r="AT6255" t="s">
        <v>55</v>
      </c>
      <c r="AU6255">
        <v>1</v>
      </c>
      <c r="AV6255">
        <v>8.424473578974089</v>
      </c>
      <c r="AW6255">
        <v>144</v>
      </c>
      <c r="AX6255">
        <v>625</v>
      </c>
      <c r="AY6255">
        <v>0</v>
      </c>
      <c r="AZ6255">
        <v>-0.52309635020977086</v>
      </c>
      <c r="BA6255">
        <v>-0.45930681561947251</v>
      </c>
    </row>
    <row r="6256" spans="1:53" x14ac:dyDescent="0.25">
      <c r="A6256">
        <v>1</v>
      </c>
      <c r="B6256">
        <v>0</v>
      </c>
      <c r="C6256">
        <v>44</v>
      </c>
      <c r="D6256">
        <v>5</v>
      </c>
      <c r="E6256">
        <v>11</v>
      </c>
      <c r="F6256">
        <v>1</v>
      </c>
      <c r="G6256">
        <v>2</v>
      </c>
      <c r="H6256" s="3">
        <f t="shared" si="97"/>
        <v>33</v>
      </c>
      <c r="I6256">
        <v>0</v>
      </c>
      <c r="J6256">
        <v>0</v>
      </c>
      <c r="K6256">
        <v>48</v>
      </c>
      <c r="L6256">
        <v>7</v>
      </c>
      <c r="M6256">
        <v>1</v>
      </c>
      <c r="N6256">
        <v>1</v>
      </c>
      <c r="O6256">
        <v>800000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800000</v>
      </c>
      <c r="X6256">
        <v>800000</v>
      </c>
      <c r="Y6256">
        <v>11</v>
      </c>
      <c r="Z6256" s="3" t="s">
        <v>52</v>
      </c>
      <c r="AA6256">
        <v>1</v>
      </c>
      <c r="AB6256">
        <v>1</v>
      </c>
      <c r="AC6256">
        <v>1</v>
      </c>
      <c r="AD6256">
        <v>1</v>
      </c>
      <c r="AE6256">
        <v>0</v>
      </c>
      <c r="AF6256">
        <v>1</v>
      </c>
      <c r="AG6256">
        <v>0</v>
      </c>
      <c r="AH6256">
        <v>48</v>
      </c>
      <c r="AI6256">
        <v>1</v>
      </c>
      <c r="AJ6256">
        <v>0</v>
      </c>
      <c r="AK6256">
        <v>0</v>
      </c>
      <c r="AL6256">
        <v>0</v>
      </c>
      <c r="AM6256">
        <v>4</v>
      </c>
      <c r="AN6256">
        <v>800000</v>
      </c>
      <c r="AO6256">
        <v>3888.88891601562</v>
      </c>
      <c r="AP6256">
        <v>800000</v>
      </c>
      <c r="AQ6256">
        <v>3888.88891601562</v>
      </c>
      <c r="AR6256">
        <v>800000</v>
      </c>
      <c r="AS6256">
        <v>3888.88891601562</v>
      </c>
      <c r="AT6256" t="s">
        <v>53</v>
      </c>
      <c r="AU6256">
        <v>1</v>
      </c>
      <c r="AV6256">
        <v>8.2658787701107759</v>
      </c>
      <c r="AW6256">
        <v>4</v>
      </c>
      <c r="AX6256">
        <v>1936</v>
      </c>
      <c r="AY6256">
        <v>1</v>
      </c>
      <c r="AZ6256">
        <v>0.46106720256990619</v>
      </c>
      <c r="BA6256">
        <v>-0.43499390271563759</v>
      </c>
    </row>
    <row r="6257" spans="1:53" x14ac:dyDescent="0.25">
      <c r="A6257">
        <v>2</v>
      </c>
      <c r="B6257">
        <v>1</v>
      </c>
      <c r="C6257">
        <v>20</v>
      </c>
      <c r="D6257">
        <v>6</v>
      </c>
      <c r="E6257">
        <v>3</v>
      </c>
      <c r="F6257">
        <v>1</v>
      </c>
      <c r="G6257">
        <v>5</v>
      </c>
      <c r="H6257" s="3">
        <f t="shared" si="97"/>
        <v>8</v>
      </c>
      <c r="I6257">
        <v>88211</v>
      </c>
      <c r="J6257">
        <v>500000</v>
      </c>
      <c r="K6257">
        <v>48</v>
      </c>
      <c r="L6257">
        <v>9</v>
      </c>
      <c r="M6257">
        <v>1</v>
      </c>
      <c r="N6257">
        <v>1</v>
      </c>
      <c r="O6257">
        <v>911119.66666666698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911119.66666666698</v>
      </c>
      <c r="X6257">
        <v>911119.66666666698</v>
      </c>
      <c r="Y6257">
        <v>11</v>
      </c>
      <c r="Z6257" s="3" t="s">
        <v>54</v>
      </c>
      <c r="AA6257">
        <v>0</v>
      </c>
      <c r="AB6257">
        <v>1</v>
      </c>
      <c r="AC6257">
        <v>1</v>
      </c>
      <c r="AD6257">
        <v>1</v>
      </c>
      <c r="AE6257">
        <v>0</v>
      </c>
      <c r="AF6257">
        <v>1</v>
      </c>
      <c r="AG6257">
        <v>0</v>
      </c>
      <c r="AH6257">
        <v>48</v>
      </c>
      <c r="AI6257">
        <v>1</v>
      </c>
      <c r="AJ6257">
        <v>0</v>
      </c>
      <c r="AK6257">
        <v>0</v>
      </c>
      <c r="AL6257">
        <v>0</v>
      </c>
      <c r="AM6257">
        <v>5</v>
      </c>
      <c r="AN6257">
        <v>781242</v>
      </c>
      <c r="AO6257">
        <v>3797.7041015625</v>
      </c>
      <c r="AP6257">
        <v>911119.6875</v>
      </c>
      <c r="AQ6257">
        <v>4429.05419921875</v>
      </c>
      <c r="AR6257">
        <v>911119.6875</v>
      </c>
      <c r="AS6257">
        <v>4429.05419921875</v>
      </c>
      <c r="AT6257" t="s">
        <v>55</v>
      </c>
      <c r="AU6257">
        <v>1</v>
      </c>
      <c r="AV6257">
        <v>8.2421519793225535</v>
      </c>
      <c r="AW6257">
        <v>25</v>
      </c>
      <c r="AX6257">
        <v>400</v>
      </c>
      <c r="AY6257">
        <v>0</v>
      </c>
      <c r="AZ6257">
        <v>-0.44039213076971351</v>
      </c>
      <c r="BA6257">
        <v>-0.41240254533418769</v>
      </c>
    </row>
    <row r="6258" spans="1:53" x14ac:dyDescent="0.25">
      <c r="A6258">
        <v>4</v>
      </c>
      <c r="B6258">
        <v>0</v>
      </c>
      <c r="C6258">
        <v>36</v>
      </c>
      <c r="D6258">
        <v>6</v>
      </c>
      <c r="E6258">
        <v>5</v>
      </c>
      <c r="F6258">
        <v>1</v>
      </c>
      <c r="G6258">
        <v>12</v>
      </c>
      <c r="H6258" s="3">
        <f t="shared" si="97"/>
        <v>24</v>
      </c>
      <c r="I6258">
        <v>0</v>
      </c>
      <c r="J6258">
        <v>6000000</v>
      </c>
      <c r="K6258">
        <v>48</v>
      </c>
      <c r="L6258">
        <v>9</v>
      </c>
      <c r="M6258">
        <v>1</v>
      </c>
      <c r="N6258">
        <v>1</v>
      </c>
      <c r="O6258">
        <v>7000000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7000000</v>
      </c>
      <c r="X6258">
        <v>7000000</v>
      </c>
      <c r="Y6258">
        <v>11</v>
      </c>
      <c r="Z6258" s="3" t="s">
        <v>54</v>
      </c>
      <c r="AA6258">
        <v>0</v>
      </c>
      <c r="AB6258">
        <v>1</v>
      </c>
      <c r="AC6258">
        <v>1</v>
      </c>
      <c r="AD6258">
        <v>1</v>
      </c>
      <c r="AE6258">
        <v>0</v>
      </c>
      <c r="AF6258">
        <v>1</v>
      </c>
      <c r="AG6258">
        <v>0</v>
      </c>
      <c r="AH6258">
        <v>48</v>
      </c>
      <c r="AI6258">
        <v>1</v>
      </c>
      <c r="AJ6258">
        <v>0</v>
      </c>
      <c r="AK6258">
        <v>0</v>
      </c>
      <c r="AL6258">
        <v>0</v>
      </c>
      <c r="AM6258">
        <v>5</v>
      </c>
      <c r="AN6258">
        <v>6500000</v>
      </c>
      <c r="AO6258">
        <v>31597.22265625</v>
      </c>
      <c r="AP6258">
        <v>7000000</v>
      </c>
      <c r="AQ6258">
        <v>34027.77734375</v>
      </c>
      <c r="AR6258">
        <v>7000000</v>
      </c>
      <c r="AS6258">
        <v>34027.77734375</v>
      </c>
      <c r="AT6258" t="s">
        <v>55</v>
      </c>
      <c r="AU6258">
        <v>1</v>
      </c>
      <c r="AV6258">
        <v>10.3608245050874</v>
      </c>
      <c r="AW6258">
        <v>144</v>
      </c>
      <c r="AX6258">
        <v>1296</v>
      </c>
      <c r="AY6258">
        <v>1</v>
      </c>
      <c r="AZ6258">
        <v>0.47062089540801949</v>
      </c>
      <c r="BA6258">
        <v>1.3578760098397951</v>
      </c>
    </row>
    <row r="6259" spans="1:53" x14ac:dyDescent="0.25">
      <c r="A6259">
        <v>2</v>
      </c>
      <c r="B6259">
        <v>1</v>
      </c>
      <c r="C6259">
        <v>48</v>
      </c>
      <c r="D6259">
        <v>3</v>
      </c>
      <c r="E6259">
        <v>5</v>
      </c>
      <c r="F6259">
        <v>1</v>
      </c>
      <c r="G6259">
        <v>24</v>
      </c>
      <c r="H6259" s="3">
        <f t="shared" si="97"/>
        <v>39</v>
      </c>
      <c r="I6259">
        <v>118331</v>
      </c>
      <c r="J6259">
        <v>781222</v>
      </c>
      <c r="K6259">
        <v>48</v>
      </c>
      <c r="L6259">
        <v>3</v>
      </c>
      <c r="M6259">
        <v>1</v>
      </c>
      <c r="N6259">
        <v>1</v>
      </c>
      <c r="O6259">
        <v>1283432.83333333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1283432.83333333</v>
      </c>
      <c r="X6259">
        <v>1283432.83333333</v>
      </c>
      <c r="Y6259">
        <v>11</v>
      </c>
      <c r="Z6259" s="3" t="s">
        <v>56</v>
      </c>
      <c r="AA6259">
        <v>0</v>
      </c>
      <c r="AB6259">
        <v>1</v>
      </c>
      <c r="AC6259">
        <v>1</v>
      </c>
      <c r="AD6259">
        <v>1</v>
      </c>
      <c r="AE6259">
        <v>0</v>
      </c>
      <c r="AF6259">
        <v>1</v>
      </c>
      <c r="AG6259">
        <v>0</v>
      </c>
      <c r="AH6259">
        <v>48</v>
      </c>
      <c r="AI6259">
        <v>1</v>
      </c>
      <c r="AJ6259">
        <v>0</v>
      </c>
      <c r="AK6259">
        <v>0</v>
      </c>
      <c r="AL6259">
        <v>1</v>
      </c>
      <c r="AM6259">
        <v>2</v>
      </c>
      <c r="AN6259">
        <v>1100000</v>
      </c>
      <c r="AO6259">
        <v>5347.22216796875</v>
      </c>
      <c r="AP6259">
        <v>1283432.875</v>
      </c>
      <c r="AQ6259">
        <v>6238.90966796875</v>
      </c>
      <c r="AR6259">
        <v>1283432.875</v>
      </c>
      <c r="AS6259">
        <v>6238.90966796875</v>
      </c>
      <c r="AT6259" t="s">
        <v>57</v>
      </c>
      <c r="AU6259">
        <v>1</v>
      </c>
      <c r="AV6259">
        <v>8.5843324841077617</v>
      </c>
      <c r="AW6259">
        <v>576</v>
      </c>
      <c r="AX6259">
        <v>2304</v>
      </c>
      <c r="AY6259">
        <v>0</v>
      </c>
      <c r="AZ6259">
        <v>-0.50293463701793195</v>
      </c>
      <c r="BA6259">
        <v>0.56345672185275897</v>
      </c>
    </row>
    <row r="6260" spans="1:53" x14ac:dyDescent="0.25">
      <c r="A6260">
        <v>2</v>
      </c>
      <c r="B6260">
        <v>0</v>
      </c>
      <c r="C6260">
        <v>45</v>
      </c>
      <c r="D6260">
        <v>5</v>
      </c>
      <c r="E6260">
        <v>11</v>
      </c>
      <c r="F6260">
        <v>1</v>
      </c>
      <c r="G6260">
        <v>0</v>
      </c>
      <c r="H6260" s="3">
        <f t="shared" si="97"/>
        <v>34</v>
      </c>
      <c r="I6260">
        <v>0</v>
      </c>
      <c r="J6260">
        <v>0</v>
      </c>
      <c r="K6260">
        <v>48</v>
      </c>
      <c r="L6260">
        <v>3</v>
      </c>
      <c r="M6260">
        <v>2</v>
      </c>
      <c r="N6260">
        <v>1</v>
      </c>
      <c r="O6260">
        <v>750000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750000</v>
      </c>
      <c r="X6260">
        <v>750000</v>
      </c>
      <c r="Y6260">
        <v>11</v>
      </c>
      <c r="Z6260" s="3" t="s">
        <v>52</v>
      </c>
      <c r="AA6260">
        <v>1</v>
      </c>
      <c r="AB6260">
        <v>2</v>
      </c>
      <c r="AC6260">
        <v>1</v>
      </c>
      <c r="AD6260">
        <v>1</v>
      </c>
      <c r="AE6260">
        <v>0</v>
      </c>
      <c r="AF6260">
        <v>1</v>
      </c>
      <c r="AG6260">
        <v>0</v>
      </c>
      <c r="AH6260">
        <v>48</v>
      </c>
      <c r="AI6260">
        <v>0</v>
      </c>
      <c r="AJ6260">
        <v>1</v>
      </c>
      <c r="AK6260">
        <v>0</v>
      </c>
      <c r="AL6260">
        <v>1</v>
      </c>
      <c r="AM6260">
        <v>2</v>
      </c>
      <c r="AN6260">
        <v>750000</v>
      </c>
      <c r="AO6260">
        <v>3645.83325195312</v>
      </c>
      <c r="AP6260">
        <v>750000</v>
      </c>
      <c r="AQ6260">
        <v>3645.83325195312</v>
      </c>
      <c r="AR6260">
        <v>750000</v>
      </c>
      <c r="AS6260">
        <v>3645.83325195312</v>
      </c>
      <c r="AT6260" t="s">
        <v>53</v>
      </c>
      <c r="AU6260">
        <v>0</v>
      </c>
      <c r="AV6260">
        <v>8.2013402196763305</v>
      </c>
      <c r="AW6260">
        <v>0</v>
      </c>
      <c r="AX6260">
        <v>2025</v>
      </c>
      <c r="AY6260">
        <v>1</v>
      </c>
      <c r="AZ6260">
        <v>0.35853544839513868</v>
      </c>
      <c r="BA6260">
        <v>-0.28612023523020969</v>
      </c>
    </row>
    <row r="6261" spans="1:53" x14ac:dyDescent="0.25">
      <c r="A6261">
        <v>2</v>
      </c>
      <c r="B6261">
        <v>1</v>
      </c>
      <c r="C6261">
        <v>26</v>
      </c>
      <c r="D6261">
        <v>6</v>
      </c>
      <c r="E6261">
        <v>1</v>
      </c>
      <c r="F6261">
        <v>1</v>
      </c>
      <c r="G6261">
        <v>0</v>
      </c>
      <c r="H6261" s="3">
        <f t="shared" si="97"/>
        <v>14</v>
      </c>
      <c r="I6261">
        <v>119461</v>
      </c>
      <c r="J6261">
        <v>781242</v>
      </c>
      <c r="K6261">
        <v>48</v>
      </c>
      <c r="L6261">
        <v>9</v>
      </c>
      <c r="M6261">
        <v>1</v>
      </c>
      <c r="N6261">
        <v>1</v>
      </c>
      <c r="O6261">
        <v>965806.5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965806.5</v>
      </c>
      <c r="X6261">
        <v>965806.5</v>
      </c>
      <c r="Y6261">
        <v>11</v>
      </c>
      <c r="Z6261" s="3" t="s">
        <v>54</v>
      </c>
      <c r="AA6261">
        <v>0</v>
      </c>
      <c r="AB6261">
        <v>1</v>
      </c>
      <c r="AC6261">
        <v>1</v>
      </c>
      <c r="AD6261">
        <v>1</v>
      </c>
      <c r="AE6261">
        <v>0</v>
      </c>
      <c r="AF6261">
        <v>1</v>
      </c>
      <c r="AG6261">
        <v>0</v>
      </c>
      <c r="AH6261">
        <v>48</v>
      </c>
      <c r="AI6261">
        <v>1</v>
      </c>
      <c r="AJ6261">
        <v>0</v>
      </c>
      <c r="AK6261">
        <v>0</v>
      </c>
      <c r="AL6261">
        <v>0</v>
      </c>
      <c r="AM6261">
        <v>5</v>
      </c>
      <c r="AN6261">
        <v>781242</v>
      </c>
      <c r="AO6261">
        <v>3797.7041015625</v>
      </c>
      <c r="AP6261">
        <v>965806.5</v>
      </c>
      <c r="AQ6261">
        <v>4694.892578125</v>
      </c>
      <c r="AR6261">
        <v>965806.5</v>
      </c>
      <c r="AS6261">
        <v>4694.892578125</v>
      </c>
      <c r="AT6261" t="s">
        <v>55</v>
      </c>
      <c r="AU6261">
        <v>1</v>
      </c>
      <c r="AV6261">
        <v>8.2421519793225535</v>
      </c>
      <c r="AW6261">
        <v>0</v>
      </c>
      <c r="AX6261">
        <v>676</v>
      </c>
      <c r="AY6261">
        <v>0</v>
      </c>
      <c r="AZ6261">
        <v>-0.48528054016800187</v>
      </c>
      <c r="BA6261">
        <v>-0.55182040175882363</v>
      </c>
    </row>
    <row r="6262" spans="1:53" x14ac:dyDescent="0.25">
      <c r="A6262">
        <v>2</v>
      </c>
      <c r="B6262">
        <v>0</v>
      </c>
      <c r="C6262">
        <v>24</v>
      </c>
      <c r="D6262">
        <v>6</v>
      </c>
      <c r="E6262">
        <v>1</v>
      </c>
      <c r="F6262">
        <v>1</v>
      </c>
      <c r="G6262">
        <v>24</v>
      </c>
      <c r="H6262" s="3">
        <f t="shared" si="97"/>
        <v>12</v>
      </c>
      <c r="I6262">
        <v>119461</v>
      </c>
      <c r="J6262">
        <v>1124000</v>
      </c>
      <c r="K6262">
        <v>48</v>
      </c>
      <c r="L6262">
        <v>8</v>
      </c>
      <c r="M6262">
        <v>1</v>
      </c>
      <c r="N6262">
        <v>1</v>
      </c>
      <c r="O6262">
        <v>1337127.66666667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1337127.66666667</v>
      </c>
      <c r="X6262">
        <v>1337127.66666667</v>
      </c>
      <c r="Y6262">
        <v>11</v>
      </c>
      <c r="Z6262" s="3" t="s">
        <v>54</v>
      </c>
      <c r="AA6262">
        <v>0</v>
      </c>
      <c r="AB6262">
        <v>1</v>
      </c>
      <c r="AC6262">
        <v>1</v>
      </c>
      <c r="AD6262">
        <v>1</v>
      </c>
      <c r="AE6262">
        <v>0</v>
      </c>
      <c r="AF6262">
        <v>1</v>
      </c>
      <c r="AG6262">
        <v>0</v>
      </c>
      <c r="AH6262">
        <v>48</v>
      </c>
      <c r="AI6262">
        <v>1</v>
      </c>
      <c r="AJ6262">
        <v>0</v>
      </c>
      <c r="AK6262">
        <v>0</v>
      </c>
      <c r="AL6262">
        <v>0</v>
      </c>
      <c r="AM6262">
        <v>5</v>
      </c>
      <c r="AN6262">
        <v>1124000</v>
      </c>
      <c r="AO6262">
        <v>5463.888671875</v>
      </c>
      <c r="AP6262">
        <v>1337127.625</v>
      </c>
      <c r="AQ6262">
        <v>6499.92578125</v>
      </c>
      <c r="AR6262">
        <v>1337127.625</v>
      </c>
      <c r="AS6262">
        <v>6499.92578125</v>
      </c>
      <c r="AT6262" t="s">
        <v>55</v>
      </c>
      <c r="AU6262">
        <v>1</v>
      </c>
      <c r="AV6262">
        <v>8.6059160262031948</v>
      </c>
      <c r="AW6262">
        <v>576</v>
      </c>
      <c r="AX6262">
        <v>576</v>
      </c>
      <c r="AY6262">
        <v>1</v>
      </c>
      <c r="AZ6262">
        <v>0.51318850338939448</v>
      </c>
      <c r="BA6262">
        <v>-0.13319781591306731</v>
      </c>
    </row>
    <row r="6263" spans="1:53" x14ac:dyDescent="0.25">
      <c r="A6263">
        <v>4</v>
      </c>
      <c r="B6263">
        <v>1</v>
      </c>
      <c r="C6263">
        <v>34</v>
      </c>
      <c r="D6263">
        <v>6</v>
      </c>
      <c r="E6263">
        <v>6</v>
      </c>
      <c r="F6263">
        <v>1</v>
      </c>
      <c r="G6263">
        <v>46</v>
      </c>
      <c r="H6263" s="3">
        <f t="shared" si="97"/>
        <v>22</v>
      </c>
      <c r="I6263">
        <v>50000</v>
      </c>
      <c r="J6263">
        <v>11000000</v>
      </c>
      <c r="K6263">
        <v>48</v>
      </c>
      <c r="L6263">
        <v>9</v>
      </c>
      <c r="M6263">
        <v>1</v>
      </c>
      <c r="N6263">
        <v>1</v>
      </c>
      <c r="O6263">
        <v>4416666.6666666698</v>
      </c>
      <c r="P6263">
        <v>0</v>
      </c>
      <c r="Q6263">
        <v>50000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4466666.6666666698</v>
      </c>
      <c r="X6263">
        <v>4466666.6666666698</v>
      </c>
      <c r="Y6263">
        <v>11</v>
      </c>
      <c r="Z6263" s="3" t="s">
        <v>54</v>
      </c>
      <c r="AA6263">
        <v>0</v>
      </c>
      <c r="AB6263">
        <v>1</v>
      </c>
      <c r="AC6263">
        <v>1</v>
      </c>
      <c r="AD6263">
        <v>1</v>
      </c>
      <c r="AE6263">
        <v>0</v>
      </c>
      <c r="AF6263">
        <v>1</v>
      </c>
      <c r="AG6263">
        <v>0</v>
      </c>
      <c r="AH6263">
        <v>48</v>
      </c>
      <c r="AI6263">
        <v>1</v>
      </c>
      <c r="AJ6263">
        <v>0</v>
      </c>
      <c r="AK6263">
        <v>0</v>
      </c>
      <c r="AL6263">
        <v>0</v>
      </c>
      <c r="AM6263">
        <v>5</v>
      </c>
      <c r="AN6263">
        <v>3500000</v>
      </c>
      <c r="AO6263">
        <v>17013.888671875</v>
      </c>
      <c r="AP6263">
        <v>4416667</v>
      </c>
      <c r="AQ6263">
        <v>21469.908203125</v>
      </c>
      <c r="AR6263">
        <v>4416667</v>
      </c>
      <c r="AS6263">
        <v>21469.908203125</v>
      </c>
      <c r="AT6263" t="s">
        <v>55</v>
      </c>
      <c r="AU6263">
        <v>1</v>
      </c>
      <c r="AV6263">
        <v>9.7417852701898067</v>
      </c>
      <c r="AW6263">
        <v>2116</v>
      </c>
      <c r="AX6263">
        <v>1156</v>
      </c>
      <c r="AY6263">
        <v>0</v>
      </c>
      <c r="AZ6263">
        <v>-0.50810696007368938</v>
      </c>
      <c r="BA6263">
        <v>0.70633431414776648</v>
      </c>
    </row>
    <row r="6264" spans="1:53" x14ac:dyDescent="0.25">
      <c r="A6264">
        <v>3</v>
      </c>
      <c r="B6264">
        <v>1</v>
      </c>
      <c r="C6264">
        <v>39</v>
      </c>
      <c r="D6264">
        <v>5</v>
      </c>
      <c r="E6264">
        <v>11</v>
      </c>
      <c r="F6264">
        <v>2</v>
      </c>
      <c r="G6264">
        <v>1</v>
      </c>
      <c r="H6264" s="3">
        <f t="shared" si="97"/>
        <v>28</v>
      </c>
      <c r="I6264">
        <v>0</v>
      </c>
      <c r="J6264">
        <v>600000</v>
      </c>
      <c r="K6264">
        <v>21</v>
      </c>
      <c r="L6264">
        <v>2</v>
      </c>
      <c r="M6264">
        <v>2</v>
      </c>
      <c r="N6264">
        <v>1</v>
      </c>
      <c r="O6264">
        <v>450000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450000</v>
      </c>
      <c r="X6264">
        <v>450000</v>
      </c>
      <c r="Y6264">
        <v>11</v>
      </c>
      <c r="Z6264" s="3" t="s">
        <v>52</v>
      </c>
      <c r="AA6264">
        <v>1</v>
      </c>
      <c r="AB6264">
        <v>2</v>
      </c>
      <c r="AC6264">
        <v>1</v>
      </c>
      <c r="AD6264">
        <v>1</v>
      </c>
      <c r="AE6264">
        <v>0</v>
      </c>
      <c r="AF6264">
        <v>1</v>
      </c>
      <c r="AG6264">
        <v>0</v>
      </c>
      <c r="AH6264">
        <v>72</v>
      </c>
      <c r="AI6264">
        <v>0</v>
      </c>
      <c r="AJ6264">
        <v>1</v>
      </c>
      <c r="AK6264">
        <v>0</v>
      </c>
      <c r="AL6264">
        <v>1</v>
      </c>
      <c r="AM6264">
        <v>2</v>
      </c>
      <c r="AN6264">
        <v>400000</v>
      </c>
      <c r="AO6264">
        <v>4444.4443359375</v>
      </c>
      <c r="AP6264">
        <v>450000</v>
      </c>
      <c r="AQ6264">
        <v>5000</v>
      </c>
      <c r="AR6264">
        <v>450000</v>
      </c>
      <c r="AS6264">
        <v>5000</v>
      </c>
      <c r="AT6264" t="s">
        <v>53</v>
      </c>
      <c r="AU6264">
        <v>0</v>
      </c>
      <c r="AV6264">
        <v>8.3994101313457907</v>
      </c>
      <c r="AW6264">
        <v>1</v>
      </c>
      <c r="AX6264">
        <v>1521</v>
      </c>
      <c r="AY6264">
        <v>0</v>
      </c>
      <c r="AZ6264">
        <v>-0.50538036369707717</v>
      </c>
      <c r="BA6264">
        <v>0.29211333882913271</v>
      </c>
    </row>
    <row r="6265" spans="1:53" x14ac:dyDescent="0.25">
      <c r="A6265">
        <v>3</v>
      </c>
      <c r="B6265">
        <v>0</v>
      </c>
      <c r="C6265">
        <v>38</v>
      </c>
      <c r="D6265">
        <v>6</v>
      </c>
      <c r="E6265">
        <v>2</v>
      </c>
      <c r="F6265">
        <v>1</v>
      </c>
      <c r="G6265">
        <v>120</v>
      </c>
      <c r="H6265" s="3">
        <f t="shared" si="97"/>
        <v>26</v>
      </c>
      <c r="I6265">
        <v>62000</v>
      </c>
      <c r="J6265">
        <v>2000000</v>
      </c>
      <c r="K6265">
        <v>50</v>
      </c>
      <c r="L6265">
        <v>8</v>
      </c>
      <c r="M6265">
        <v>1</v>
      </c>
      <c r="N6265">
        <v>1</v>
      </c>
      <c r="O6265">
        <v>2328666.6666666698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2328666.6666666698</v>
      </c>
      <c r="X6265">
        <v>2328666.6666666698</v>
      </c>
      <c r="Y6265">
        <v>11</v>
      </c>
      <c r="Z6265" s="3" t="s">
        <v>54</v>
      </c>
      <c r="AA6265">
        <v>0</v>
      </c>
      <c r="AB6265">
        <v>1</v>
      </c>
      <c r="AC6265">
        <v>1</v>
      </c>
      <c r="AD6265">
        <v>1</v>
      </c>
      <c r="AE6265">
        <v>0</v>
      </c>
      <c r="AF6265">
        <v>1</v>
      </c>
      <c r="AG6265">
        <v>0</v>
      </c>
      <c r="AH6265">
        <v>50</v>
      </c>
      <c r="AI6265">
        <v>1</v>
      </c>
      <c r="AJ6265">
        <v>0</v>
      </c>
      <c r="AK6265">
        <v>0</v>
      </c>
      <c r="AL6265">
        <v>0</v>
      </c>
      <c r="AM6265">
        <v>5</v>
      </c>
      <c r="AN6265">
        <v>2100000</v>
      </c>
      <c r="AO6265">
        <v>9800</v>
      </c>
      <c r="AP6265">
        <v>2328666.75</v>
      </c>
      <c r="AQ6265">
        <v>10867.111328125</v>
      </c>
      <c r="AR6265">
        <v>2328666.75</v>
      </c>
      <c r="AS6265">
        <v>10867.111328125</v>
      </c>
      <c r="AT6265" t="s">
        <v>55</v>
      </c>
      <c r="AU6265">
        <v>1</v>
      </c>
      <c r="AV6265">
        <v>9.1901376646586641</v>
      </c>
      <c r="AW6265">
        <v>14400</v>
      </c>
      <c r="AX6265">
        <v>1444</v>
      </c>
      <c r="AY6265">
        <v>1</v>
      </c>
      <c r="AZ6265">
        <v>0.48582571814933673</v>
      </c>
      <c r="BA6265">
        <v>4.8367933368255081E-2</v>
      </c>
    </row>
    <row r="6266" spans="1:53" x14ac:dyDescent="0.25">
      <c r="A6266">
        <v>2</v>
      </c>
      <c r="B6266">
        <v>1</v>
      </c>
      <c r="C6266">
        <v>43</v>
      </c>
      <c r="D6266">
        <v>5</v>
      </c>
      <c r="E6266">
        <v>11</v>
      </c>
      <c r="F6266">
        <v>1</v>
      </c>
      <c r="G6266">
        <v>72</v>
      </c>
      <c r="H6266" s="3">
        <f t="shared" si="97"/>
        <v>32</v>
      </c>
      <c r="I6266">
        <v>0</v>
      </c>
      <c r="J6266">
        <v>0</v>
      </c>
      <c r="K6266">
        <v>48</v>
      </c>
      <c r="L6266">
        <v>2</v>
      </c>
      <c r="M6266">
        <v>2</v>
      </c>
      <c r="N6266">
        <v>1</v>
      </c>
      <c r="O6266">
        <v>1100000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1100000</v>
      </c>
      <c r="X6266">
        <v>1100000</v>
      </c>
      <c r="Y6266">
        <v>11</v>
      </c>
      <c r="Z6266" s="3" t="s">
        <v>52</v>
      </c>
      <c r="AA6266">
        <v>1</v>
      </c>
      <c r="AB6266">
        <v>2</v>
      </c>
      <c r="AC6266">
        <v>1</v>
      </c>
      <c r="AD6266">
        <v>1</v>
      </c>
      <c r="AE6266">
        <v>0</v>
      </c>
      <c r="AF6266">
        <v>1</v>
      </c>
      <c r="AG6266">
        <v>0</v>
      </c>
      <c r="AH6266">
        <v>48</v>
      </c>
      <c r="AI6266">
        <v>0</v>
      </c>
      <c r="AJ6266">
        <v>1</v>
      </c>
      <c r="AK6266">
        <v>0</v>
      </c>
      <c r="AL6266">
        <v>1</v>
      </c>
      <c r="AM6266">
        <v>2</v>
      </c>
      <c r="AN6266">
        <v>1100000</v>
      </c>
      <c r="AO6266">
        <v>5347.22216796875</v>
      </c>
      <c r="AP6266">
        <v>1100000</v>
      </c>
      <c r="AQ6266">
        <v>5347.22216796875</v>
      </c>
      <c r="AR6266">
        <v>1100000</v>
      </c>
      <c r="AS6266">
        <v>5347.22216796875</v>
      </c>
      <c r="AT6266" t="s">
        <v>53</v>
      </c>
      <c r="AU6266">
        <v>0</v>
      </c>
      <c r="AV6266">
        <v>8.5843324841077617</v>
      </c>
      <c r="AW6266">
        <v>5184</v>
      </c>
      <c r="AX6266">
        <v>1849</v>
      </c>
      <c r="AY6266">
        <v>0</v>
      </c>
      <c r="AZ6266">
        <v>-0.63606064237491522</v>
      </c>
      <c r="BA6266">
        <v>3.5458448298204638E-2</v>
      </c>
    </row>
    <row r="6267" spans="1:53" x14ac:dyDescent="0.25">
      <c r="A6267">
        <v>2</v>
      </c>
      <c r="B6267">
        <v>0</v>
      </c>
      <c r="C6267">
        <v>33</v>
      </c>
      <c r="D6267">
        <v>6</v>
      </c>
      <c r="E6267">
        <v>7</v>
      </c>
      <c r="F6267">
        <v>1</v>
      </c>
      <c r="G6267">
        <v>48</v>
      </c>
      <c r="H6267" s="3">
        <f t="shared" si="97"/>
        <v>21</v>
      </c>
      <c r="I6267">
        <v>0</v>
      </c>
      <c r="J6267">
        <v>2450000</v>
      </c>
      <c r="K6267">
        <v>30</v>
      </c>
      <c r="L6267">
        <v>5</v>
      </c>
      <c r="M6267">
        <v>1</v>
      </c>
      <c r="N6267">
        <v>1</v>
      </c>
      <c r="O6267">
        <v>2391666.6666666698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2391666.6666666698</v>
      </c>
      <c r="X6267">
        <v>2391666.6666666698</v>
      </c>
      <c r="Y6267">
        <v>11</v>
      </c>
      <c r="Z6267" s="3" t="s">
        <v>54</v>
      </c>
      <c r="AA6267">
        <v>0</v>
      </c>
      <c r="AB6267">
        <v>1</v>
      </c>
      <c r="AC6267">
        <v>1</v>
      </c>
      <c r="AD6267">
        <v>1</v>
      </c>
      <c r="AE6267">
        <v>0</v>
      </c>
      <c r="AF6267">
        <v>1</v>
      </c>
      <c r="AG6267">
        <v>0</v>
      </c>
      <c r="AH6267">
        <v>30</v>
      </c>
      <c r="AI6267">
        <v>1</v>
      </c>
      <c r="AJ6267">
        <v>0</v>
      </c>
      <c r="AK6267">
        <v>0</v>
      </c>
      <c r="AL6267">
        <v>0</v>
      </c>
      <c r="AM6267">
        <v>4</v>
      </c>
      <c r="AN6267">
        <v>1500000</v>
      </c>
      <c r="AO6267">
        <v>11666.6669921875</v>
      </c>
      <c r="AP6267">
        <v>2391666.75</v>
      </c>
      <c r="AQ6267">
        <v>18601.8515625</v>
      </c>
      <c r="AR6267">
        <v>2391666.75</v>
      </c>
      <c r="AS6267">
        <v>18601.8515625</v>
      </c>
      <c r="AT6267" t="s">
        <v>55</v>
      </c>
      <c r="AU6267">
        <v>1</v>
      </c>
      <c r="AV6267">
        <v>9.3644910797052265</v>
      </c>
      <c r="AW6267">
        <v>2304</v>
      </c>
      <c r="AX6267">
        <v>1089</v>
      </c>
      <c r="AY6267">
        <v>1</v>
      </c>
      <c r="AZ6267">
        <v>0.28495947871478799</v>
      </c>
      <c r="BA6267">
        <v>0.3582851529022637</v>
      </c>
    </row>
    <row r="6268" spans="1:53" x14ac:dyDescent="0.25">
      <c r="A6268">
        <v>2</v>
      </c>
      <c r="B6268">
        <v>1</v>
      </c>
      <c r="C6268">
        <v>27</v>
      </c>
      <c r="D6268">
        <v>5</v>
      </c>
      <c r="E6268">
        <v>11</v>
      </c>
      <c r="F6268">
        <v>1</v>
      </c>
      <c r="G6268">
        <v>5</v>
      </c>
      <c r="H6268" s="3">
        <f t="shared" si="97"/>
        <v>16</v>
      </c>
      <c r="I6268">
        <v>88211</v>
      </c>
      <c r="J6268">
        <v>1000000</v>
      </c>
      <c r="K6268">
        <v>45</v>
      </c>
      <c r="L6268">
        <v>9</v>
      </c>
      <c r="M6268">
        <v>1</v>
      </c>
      <c r="N6268">
        <v>1</v>
      </c>
      <c r="O6268">
        <v>1571544.33333333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1571544.33333333</v>
      </c>
      <c r="X6268">
        <v>1571544.33333333</v>
      </c>
      <c r="Y6268">
        <v>11</v>
      </c>
      <c r="Z6268" s="3" t="s">
        <v>52</v>
      </c>
      <c r="AA6268">
        <v>1</v>
      </c>
      <c r="AB6268">
        <v>1</v>
      </c>
      <c r="AC6268">
        <v>1</v>
      </c>
      <c r="AD6268">
        <v>1</v>
      </c>
      <c r="AE6268">
        <v>0</v>
      </c>
      <c r="AF6268">
        <v>1</v>
      </c>
      <c r="AG6268">
        <v>0</v>
      </c>
      <c r="AH6268">
        <v>45</v>
      </c>
      <c r="AI6268">
        <v>1</v>
      </c>
      <c r="AJ6268">
        <v>0</v>
      </c>
      <c r="AK6268">
        <v>0</v>
      </c>
      <c r="AL6268">
        <v>0</v>
      </c>
      <c r="AM6268">
        <v>5</v>
      </c>
      <c r="AN6268">
        <v>1400000</v>
      </c>
      <c r="AO6268">
        <v>7259.25927734375</v>
      </c>
      <c r="AP6268">
        <v>1571544.375</v>
      </c>
      <c r="AQ6268">
        <v>8148.74853515625</v>
      </c>
      <c r="AR6268">
        <v>1571544.375</v>
      </c>
      <c r="AS6268">
        <v>8148.74853515625</v>
      </c>
      <c r="AT6268" t="s">
        <v>53</v>
      </c>
      <c r="AU6268">
        <v>1</v>
      </c>
      <c r="AV6268">
        <v>8.8900330746995557</v>
      </c>
      <c r="AW6268">
        <v>25</v>
      </c>
      <c r="AX6268">
        <v>729</v>
      </c>
      <c r="AY6268">
        <v>0</v>
      </c>
      <c r="AZ6268">
        <v>-0.44256483968194582</v>
      </c>
      <c r="BA6268">
        <v>0.29655548553900429</v>
      </c>
    </row>
    <row r="6269" spans="1:53" x14ac:dyDescent="0.25">
      <c r="A6269">
        <v>2</v>
      </c>
      <c r="B6269">
        <v>1</v>
      </c>
      <c r="C6269">
        <v>21</v>
      </c>
      <c r="D6269">
        <v>5</v>
      </c>
      <c r="E6269">
        <v>11</v>
      </c>
      <c r="F6269">
        <v>1</v>
      </c>
      <c r="G6269">
        <v>7</v>
      </c>
      <c r="H6269" s="3">
        <f t="shared" si="97"/>
        <v>10</v>
      </c>
      <c r="I6269">
        <v>0</v>
      </c>
      <c r="J6269">
        <v>0</v>
      </c>
      <c r="K6269">
        <v>48</v>
      </c>
      <c r="L6269">
        <v>2</v>
      </c>
      <c r="M6269">
        <v>2</v>
      </c>
      <c r="N6269">
        <v>1</v>
      </c>
      <c r="O6269">
        <v>700000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700000</v>
      </c>
      <c r="X6269">
        <v>700000</v>
      </c>
      <c r="Y6269">
        <v>11</v>
      </c>
      <c r="Z6269" s="3" t="s">
        <v>52</v>
      </c>
      <c r="AA6269">
        <v>1</v>
      </c>
      <c r="AB6269">
        <v>2</v>
      </c>
      <c r="AC6269">
        <v>1</v>
      </c>
      <c r="AD6269">
        <v>1</v>
      </c>
      <c r="AE6269">
        <v>0</v>
      </c>
      <c r="AF6269">
        <v>1</v>
      </c>
      <c r="AG6269">
        <v>0</v>
      </c>
      <c r="AH6269">
        <v>48</v>
      </c>
      <c r="AI6269">
        <v>0</v>
      </c>
      <c r="AJ6269">
        <v>1</v>
      </c>
      <c r="AK6269">
        <v>0</v>
      </c>
      <c r="AL6269">
        <v>1</v>
      </c>
      <c r="AM6269">
        <v>2</v>
      </c>
      <c r="AN6269">
        <v>700000</v>
      </c>
      <c r="AO6269">
        <v>3402.77783203125</v>
      </c>
      <c r="AP6269">
        <v>700000</v>
      </c>
      <c r="AQ6269">
        <v>3402.77783203125</v>
      </c>
      <c r="AR6269">
        <v>700000</v>
      </c>
      <c r="AS6269">
        <v>3402.77783203125</v>
      </c>
      <c r="AT6269" t="s">
        <v>53</v>
      </c>
      <c r="AU6269">
        <v>0</v>
      </c>
      <c r="AV6269">
        <v>8.1323473864546862</v>
      </c>
      <c r="AW6269">
        <v>49</v>
      </c>
      <c r="AX6269">
        <v>441</v>
      </c>
      <c r="AY6269">
        <v>0</v>
      </c>
      <c r="AZ6269">
        <v>-0.55761226273277331</v>
      </c>
      <c r="BA6269">
        <v>9.3512870965144795E-2</v>
      </c>
    </row>
    <row r="6270" spans="1:53" x14ac:dyDescent="0.25">
      <c r="A6270">
        <v>2</v>
      </c>
      <c r="B6270">
        <v>1</v>
      </c>
      <c r="C6270">
        <v>35</v>
      </c>
      <c r="D6270">
        <v>5</v>
      </c>
      <c r="E6270">
        <v>11</v>
      </c>
      <c r="F6270">
        <v>1</v>
      </c>
      <c r="G6270">
        <v>144</v>
      </c>
      <c r="H6270" s="3">
        <f t="shared" si="97"/>
        <v>24</v>
      </c>
      <c r="I6270">
        <v>118211</v>
      </c>
      <c r="J6270">
        <v>1150000</v>
      </c>
      <c r="K6270">
        <v>48</v>
      </c>
      <c r="L6270">
        <v>9</v>
      </c>
      <c r="M6270">
        <v>1</v>
      </c>
      <c r="N6270">
        <v>1</v>
      </c>
      <c r="O6270">
        <v>1301544.33333333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1301544.33333333</v>
      </c>
      <c r="X6270">
        <v>1301544.33333333</v>
      </c>
      <c r="Y6270">
        <v>11</v>
      </c>
      <c r="Z6270" s="3" t="s">
        <v>52</v>
      </c>
      <c r="AA6270">
        <v>1</v>
      </c>
      <c r="AB6270">
        <v>1</v>
      </c>
      <c r="AC6270">
        <v>1</v>
      </c>
      <c r="AD6270">
        <v>1</v>
      </c>
      <c r="AE6270">
        <v>0</v>
      </c>
      <c r="AF6270">
        <v>1</v>
      </c>
      <c r="AG6270">
        <v>0</v>
      </c>
      <c r="AH6270">
        <v>48</v>
      </c>
      <c r="AI6270">
        <v>1</v>
      </c>
      <c r="AJ6270">
        <v>0</v>
      </c>
      <c r="AK6270">
        <v>0</v>
      </c>
      <c r="AL6270">
        <v>0</v>
      </c>
      <c r="AM6270">
        <v>5</v>
      </c>
      <c r="AN6270">
        <v>950000</v>
      </c>
      <c r="AO6270">
        <v>4618.0556640625</v>
      </c>
      <c r="AP6270">
        <v>1301544.375</v>
      </c>
      <c r="AQ6270">
        <v>6326.95166015625</v>
      </c>
      <c r="AR6270">
        <v>1301544.375</v>
      </c>
      <c r="AS6270">
        <v>6326.95166015625</v>
      </c>
      <c r="AT6270" t="s">
        <v>53</v>
      </c>
      <c r="AU6270">
        <v>1</v>
      </c>
      <c r="AV6270">
        <v>8.4377290435582317</v>
      </c>
      <c r="AW6270">
        <v>20736</v>
      </c>
      <c r="AX6270">
        <v>1225</v>
      </c>
      <c r="AY6270">
        <v>0</v>
      </c>
      <c r="AZ6270">
        <v>-0.42158139797544808</v>
      </c>
      <c r="BA6270">
        <v>-0.50857085525732293</v>
      </c>
    </row>
    <row r="6271" spans="1:53" x14ac:dyDescent="0.25">
      <c r="A6271">
        <v>3</v>
      </c>
      <c r="B6271">
        <v>0</v>
      </c>
      <c r="C6271">
        <v>29</v>
      </c>
      <c r="D6271">
        <v>6</v>
      </c>
      <c r="E6271">
        <v>5</v>
      </c>
      <c r="F6271">
        <v>1</v>
      </c>
      <c r="G6271">
        <v>24</v>
      </c>
      <c r="H6271" s="3">
        <f t="shared" si="97"/>
        <v>17</v>
      </c>
      <c r="I6271">
        <v>0</v>
      </c>
      <c r="J6271">
        <v>0</v>
      </c>
      <c r="K6271">
        <v>56</v>
      </c>
      <c r="L6271">
        <v>2</v>
      </c>
      <c r="M6271">
        <v>2</v>
      </c>
      <c r="N6271">
        <v>1</v>
      </c>
      <c r="O6271">
        <v>650000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650000</v>
      </c>
      <c r="X6271">
        <v>650000</v>
      </c>
      <c r="Y6271">
        <v>11</v>
      </c>
      <c r="Z6271" s="3" t="s">
        <v>54</v>
      </c>
      <c r="AA6271">
        <v>0</v>
      </c>
      <c r="AB6271">
        <v>2</v>
      </c>
      <c r="AC6271">
        <v>1</v>
      </c>
      <c r="AD6271">
        <v>1</v>
      </c>
      <c r="AE6271">
        <v>0</v>
      </c>
      <c r="AF6271">
        <v>1</v>
      </c>
      <c r="AG6271">
        <v>0</v>
      </c>
      <c r="AH6271">
        <v>56</v>
      </c>
      <c r="AI6271">
        <v>0</v>
      </c>
      <c r="AJ6271">
        <v>1</v>
      </c>
      <c r="AK6271">
        <v>0</v>
      </c>
      <c r="AL6271">
        <v>1</v>
      </c>
      <c r="AM6271">
        <v>2</v>
      </c>
      <c r="AN6271">
        <v>650000</v>
      </c>
      <c r="AO6271">
        <v>2708.33325195312</v>
      </c>
      <c r="AP6271">
        <v>650000</v>
      </c>
      <c r="AQ6271">
        <v>2708.33325195312</v>
      </c>
      <c r="AR6271">
        <v>650000</v>
      </c>
      <c r="AS6271">
        <v>2708.33325195312</v>
      </c>
      <c r="AT6271" t="s">
        <v>55</v>
      </c>
      <c r="AU6271">
        <v>0</v>
      </c>
      <c r="AV6271">
        <v>7.9040886884817496</v>
      </c>
      <c r="AW6271">
        <v>576</v>
      </c>
      <c r="AX6271">
        <v>841</v>
      </c>
      <c r="AY6271">
        <v>1</v>
      </c>
      <c r="AZ6271">
        <v>0.38153338692285033</v>
      </c>
      <c r="BA6271">
        <v>-0.52997958111252252</v>
      </c>
    </row>
    <row r="6272" spans="1:53" x14ac:dyDescent="0.25">
      <c r="A6272">
        <v>3</v>
      </c>
      <c r="B6272">
        <v>0</v>
      </c>
      <c r="C6272">
        <v>42</v>
      </c>
      <c r="D6272">
        <v>5</v>
      </c>
      <c r="E6272">
        <v>11</v>
      </c>
      <c r="F6272">
        <v>1</v>
      </c>
      <c r="G6272">
        <v>2</v>
      </c>
      <c r="H6272" s="3">
        <f t="shared" si="97"/>
        <v>31</v>
      </c>
      <c r="I6272">
        <v>88211</v>
      </c>
      <c r="J6272">
        <v>1200000</v>
      </c>
      <c r="K6272">
        <v>60</v>
      </c>
      <c r="L6272">
        <v>9</v>
      </c>
      <c r="M6272">
        <v>1</v>
      </c>
      <c r="N6272">
        <v>1</v>
      </c>
      <c r="O6272">
        <v>969453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969453</v>
      </c>
      <c r="X6272">
        <v>969453</v>
      </c>
      <c r="Y6272">
        <v>11</v>
      </c>
      <c r="Z6272" s="3" t="s">
        <v>52</v>
      </c>
      <c r="AA6272">
        <v>1</v>
      </c>
      <c r="AB6272">
        <v>1</v>
      </c>
      <c r="AC6272">
        <v>1</v>
      </c>
      <c r="AD6272">
        <v>1</v>
      </c>
      <c r="AE6272">
        <v>0</v>
      </c>
      <c r="AF6272">
        <v>1</v>
      </c>
      <c r="AG6272">
        <v>0</v>
      </c>
      <c r="AH6272">
        <v>60</v>
      </c>
      <c r="AI6272">
        <v>1</v>
      </c>
      <c r="AJ6272">
        <v>0</v>
      </c>
      <c r="AK6272">
        <v>0</v>
      </c>
      <c r="AL6272">
        <v>0</v>
      </c>
      <c r="AM6272">
        <v>5</v>
      </c>
      <c r="AN6272">
        <v>781242</v>
      </c>
      <c r="AO6272">
        <v>3038.16333007812</v>
      </c>
      <c r="AP6272">
        <v>969453</v>
      </c>
      <c r="AQ6272">
        <v>3770.09497070312</v>
      </c>
      <c r="AR6272">
        <v>969453</v>
      </c>
      <c r="AS6272">
        <v>3770.09497070312</v>
      </c>
      <c r="AT6272" t="s">
        <v>53</v>
      </c>
      <c r="AU6272">
        <v>1</v>
      </c>
      <c r="AV6272">
        <v>8.019008444079935</v>
      </c>
      <c r="AW6272">
        <v>4</v>
      </c>
      <c r="AX6272">
        <v>1764</v>
      </c>
      <c r="AY6272">
        <v>1</v>
      </c>
      <c r="AZ6272">
        <v>0.58905436916987652</v>
      </c>
      <c r="BA6272">
        <v>-0.63819689426228299</v>
      </c>
    </row>
    <row r="6273" spans="1:53" x14ac:dyDescent="0.25">
      <c r="A6273">
        <v>3</v>
      </c>
      <c r="B6273">
        <v>1</v>
      </c>
      <c r="C6273">
        <v>23</v>
      </c>
      <c r="D6273">
        <v>6</v>
      </c>
      <c r="E6273">
        <v>2</v>
      </c>
      <c r="F6273">
        <v>1</v>
      </c>
      <c r="G6273">
        <v>36</v>
      </c>
      <c r="H6273" s="3">
        <f t="shared" si="97"/>
        <v>11</v>
      </c>
      <c r="I6273">
        <v>88211</v>
      </c>
      <c r="J6273">
        <v>1220000</v>
      </c>
      <c r="K6273">
        <v>48</v>
      </c>
      <c r="L6273">
        <v>5</v>
      </c>
      <c r="M6273">
        <v>1</v>
      </c>
      <c r="N6273">
        <v>1</v>
      </c>
      <c r="O6273">
        <v>1439877.66666667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1439877.66666667</v>
      </c>
      <c r="X6273">
        <v>1439877.66666667</v>
      </c>
      <c r="Y6273">
        <v>11</v>
      </c>
      <c r="Z6273" s="3" t="s">
        <v>54</v>
      </c>
      <c r="AA6273">
        <v>0</v>
      </c>
      <c r="AB6273">
        <v>1</v>
      </c>
      <c r="AC6273">
        <v>1</v>
      </c>
      <c r="AD6273">
        <v>1</v>
      </c>
      <c r="AE6273">
        <v>0</v>
      </c>
      <c r="AF6273">
        <v>1</v>
      </c>
      <c r="AG6273">
        <v>0</v>
      </c>
      <c r="AH6273">
        <v>48</v>
      </c>
      <c r="AI6273">
        <v>1</v>
      </c>
      <c r="AJ6273">
        <v>0</v>
      </c>
      <c r="AK6273">
        <v>0</v>
      </c>
      <c r="AL6273">
        <v>0</v>
      </c>
      <c r="AM6273">
        <v>4</v>
      </c>
      <c r="AN6273">
        <v>1250000</v>
      </c>
      <c r="AO6273">
        <v>6076.388671875</v>
      </c>
      <c r="AP6273">
        <v>1439877.625</v>
      </c>
      <c r="AQ6273">
        <v>6999.4052734375</v>
      </c>
      <c r="AR6273">
        <v>1439877.625</v>
      </c>
      <c r="AS6273">
        <v>6999.4052734375</v>
      </c>
      <c r="AT6273" t="s">
        <v>55</v>
      </c>
      <c r="AU6273">
        <v>1</v>
      </c>
      <c r="AV6273">
        <v>8.7121658300494644</v>
      </c>
      <c r="AW6273">
        <v>1296</v>
      </c>
      <c r="AX6273">
        <v>529</v>
      </c>
      <c r="AY6273">
        <v>0</v>
      </c>
      <c r="AZ6273">
        <v>-0.55032395901635611</v>
      </c>
      <c r="BA6273">
        <v>0.13828927756171891</v>
      </c>
    </row>
    <row r="6274" spans="1:53" x14ac:dyDescent="0.25">
      <c r="A6274">
        <v>2</v>
      </c>
      <c r="B6274">
        <v>1</v>
      </c>
      <c r="C6274">
        <v>39</v>
      </c>
      <c r="D6274">
        <v>5</v>
      </c>
      <c r="E6274">
        <v>11</v>
      </c>
      <c r="F6274">
        <v>1</v>
      </c>
      <c r="G6274">
        <v>0</v>
      </c>
      <c r="H6274" s="3">
        <f t="shared" si="97"/>
        <v>28</v>
      </c>
      <c r="I6274">
        <v>88211</v>
      </c>
      <c r="J6274">
        <v>0</v>
      </c>
      <c r="K6274">
        <v>50</v>
      </c>
      <c r="L6274">
        <v>5</v>
      </c>
      <c r="M6274">
        <v>1</v>
      </c>
      <c r="N6274">
        <v>1</v>
      </c>
      <c r="O6274">
        <v>1188211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50000</v>
      </c>
      <c r="W6274">
        <v>1238211</v>
      </c>
      <c r="X6274">
        <v>1238211</v>
      </c>
      <c r="Y6274">
        <v>11</v>
      </c>
      <c r="Z6274" s="3" t="s">
        <v>52</v>
      </c>
      <c r="AA6274">
        <v>1</v>
      </c>
      <c r="AB6274">
        <v>1</v>
      </c>
      <c r="AC6274">
        <v>1</v>
      </c>
      <c r="AD6274">
        <v>1</v>
      </c>
      <c r="AE6274">
        <v>0</v>
      </c>
      <c r="AF6274">
        <v>1</v>
      </c>
      <c r="AG6274">
        <v>0</v>
      </c>
      <c r="AH6274">
        <v>50</v>
      </c>
      <c r="AI6274">
        <v>1</v>
      </c>
      <c r="AJ6274">
        <v>0</v>
      </c>
      <c r="AK6274">
        <v>0</v>
      </c>
      <c r="AL6274">
        <v>0</v>
      </c>
      <c r="AM6274">
        <v>4</v>
      </c>
      <c r="AN6274">
        <v>1100000</v>
      </c>
      <c r="AO6274">
        <v>5133.33349609375</v>
      </c>
      <c r="AP6274">
        <v>1188211</v>
      </c>
      <c r="AQ6274">
        <v>5544.98486328125</v>
      </c>
      <c r="AR6274">
        <v>1188211</v>
      </c>
      <c r="AS6274">
        <v>5544.98486328125</v>
      </c>
      <c r="AT6274" t="s">
        <v>53</v>
      </c>
      <c r="AU6274">
        <v>1</v>
      </c>
      <c r="AV6274">
        <v>8.5435105314401856</v>
      </c>
      <c r="AW6274">
        <v>0</v>
      </c>
      <c r="AX6274">
        <v>1521</v>
      </c>
      <c r="AY6274">
        <v>0</v>
      </c>
      <c r="AZ6274">
        <v>-0.56702473355059624</v>
      </c>
      <c r="BA6274">
        <v>2.9176582968233181E-2</v>
      </c>
    </row>
    <row r="6275" spans="1:53" x14ac:dyDescent="0.25">
      <c r="A6275">
        <v>2</v>
      </c>
      <c r="B6275">
        <v>0</v>
      </c>
      <c r="C6275">
        <v>40</v>
      </c>
      <c r="D6275">
        <v>3</v>
      </c>
      <c r="E6275">
        <v>5</v>
      </c>
      <c r="F6275">
        <v>1</v>
      </c>
      <c r="G6275">
        <v>96</v>
      </c>
      <c r="H6275" s="3">
        <f t="shared" ref="H6275:H6338" si="98">+C6275-(D6275)-6</f>
        <v>31</v>
      </c>
      <c r="I6275">
        <v>0</v>
      </c>
      <c r="J6275">
        <v>0</v>
      </c>
      <c r="K6275">
        <v>56</v>
      </c>
      <c r="L6275">
        <v>3</v>
      </c>
      <c r="M6275">
        <v>2</v>
      </c>
      <c r="N6275">
        <v>1</v>
      </c>
      <c r="O6275">
        <v>800000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800000</v>
      </c>
      <c r="X6275">
        <v>800000</v>
      </c>
      <c r="Y6275">
        <v>11</v>
      </c>
      <c r="Z6275" s="3" t="s">
        <v>56</v>
      </c>
      <c r="AA6275">
        <v>0</v>
      </c>
      <c r="AB6275">
        <v>2</v>
      </c>
      <c r="AC6275">
        <v>1</v>
      </c>
      <c r="AD6275">
        <v>1</v>
      </c>
      <c r="AE6275">
        <v>0</v>
      </c>
      <c r="AF6275">
        <v>1</v>
      </c>
      <c r="AG6275">
        <v>0</v>
      </c>
      <c r="AH6275">
        <v>56</v>
      </c>
      <c r="AI6275">
        <v>0</v>
      </c>
      <c r="AJ6275">
        <v>1</v>
      </c>
      <c r="AK6275">
        <v>0</v>
      </c>
      <c r="AL6275">
        <v>1</v>
      </c>
      <c r="AM6275">
        <v>2</v>
      </c>
      <c r="AN6275">
        <v>800000</v>
      </c>
      <c r="AO6275">
        <v>3333.33325195312</v>
      </c>
      <c r="AP6275">
        <v>800000</v>
      </c>
      <c r="AQ6275">
        <v>3333.33325195312</v>
      </c>
      <c r="AR6275">
        <v>800000</v>
      </c>
      <c r="AS6275">
        <v>3333.33325195312</v>
      </c>
      <c r="AT6275" t="s">
        <v>57</v>
      </c>
      <c r="AU6275">
        <v>0</v>
      </c>
      <c r="AV6275">
        <v>8.1117280588940091</v>
      </c>
      <c r="AW6275">
        <v>9216</v>
      </c>
      <c r="AX6275">
        <v>1600</v>
      </c>
      <c r="AY6275">
        <v>1</v>
      </c>
      <c r="AZ6275">
        <v>0.58214235694584049</v>
      </c>
      <c r="BA6275">
        <v>0.1203400384445186</v>
      </c>
    </row>
    <row r="6276" spans="1:53" x14ac:dyDescent="0.25">
      <c r="A6276">
        <v>2</v>
      </c>
      <c r="B6276">
        <v>1</v>
      </c>
      <c r="C6276">
        <v>44</v>
      </c>
      <c r="D6276">
        <v>3</v>
      </c>
      <c r="E6276">
        <v>3</v>
      </c>
      <c r="F6276">
        <v>1</v>
      </c>
      <c r="G6276">
        <v>2</v>
      </c>
      <c r="H6276" s="3">
        <f t="shared" si="98"/>
        <v>35</v>
      </c>
      <c r="I6276">
        <v>0</v>
      </c>
      <c r="J6276">
        <v>0</v>
      </c>
      <c r="K6276">
        <v>48</v>
      </c>
      <c r="L6276">
        <v>2</v>
      </c>
      <c r="M6276">
        <v>1</v>
      </c>
      <c r="N6276">
        <v>1</v>
      </c>
      <c r="O6276">
        <v>800000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800000</v>
      </c>
      <c r="X6276">
        <v>800000</v>
      </c>
      <c r="Y6276">
        <v>11</v>
      </c>
      <c r="Z6276" s="3" t="s">
        <v>58</v>
      </c>
      <c r="AA6276">
        <v>0</v>
      </c>
      <c r="AB6276">
        <v>1</v>
      </c>
      <c r="AC6276">
        <v>1</v>
      </c>
      <c r="AD6276">
        <v>1</v>
      </c>
      <c r="AE6276">
        <v>0</v>
      </c>
      <c r="AF6276">
        <v>1</v>
      </c>
      <c r="AG6276">
        <v>0</v>
      </c>
      <c r="AH6276">
        <v>48</v>
      </c>
      <c r="AI6276">
        <v>1</v>
      </c>
      <c r="AJ6276">
        <v>0</v>
      </c>
      <c r="AK6276">
        <v>0</v>
      </c>
      <c r="AL6276">
        <v>1</v>
      </c>
      <c r="AM6276">
        <v>2</v>
      </c>
      <c r="AN6276">
        <v>800000</v>
      </c>
      <c r="AO6276">
        <v>3888.88891601562</v>
      </c>
      <c r="AP6276">
        <v>800000</v>
      </c>
      <c r="AQ6276">
        <v>3888.88891601562</v>
      </c>
      <c r="AR6276">
        <v>800000</v>
      </c>
      <c r="AS6276">
        <v>3888.88891601562</v>
      </c>
      <c r="AT6276" t="s">
        <v>57</v>
      </c>
      <c r="AU6276">
        <v>1</v>
      </c>
      <c r="AV6276">
        <v>8.2658787701107759</v>
      </c>
      <c r="AW6276">
        <v>4</v>
      </c>
      <c r="AX6276">
        <v>1936</v>
      </c>
      <c r="AY6276">
        <v>0</v>
      </c>
      <c r="AZ6276">
        <v>-0.53390832899931273</v>
      </c>
      <c r="BA6276">
        <v>0.36860946434638042</v>
      </c>
    </row>
    <row r="6277" spans="1:53" x14ac:dyDescent="0.25">
      <c r="A6277">
        <v>2</v>
      </c>
      <c r="B6277">
        <v>1</v>
      </c>
      <c r="C6277">
        <v>21</v>
      </c>
      <c r="D6277">
        <v>4</v>
      </c>
      <c r="E6277">
        <v>9</v>
      </c>
      <c r="F6277">
        <v>1</v>
      </c>
      <c r="G6277">
        <v>36</v>
      </c>
      <c r="H6277" s="3">
        <f t="shared" si="98"/>
        <v>11</v>
      </c>
      <c r="I6277">
        <v>0</v>
      </c>
      <c r="J6277">
        <v>60000</v>
      </c>
      <c r="K6277">
        <v>58</v>
      </c>
      <c r="L6277">
        <v>4</v>
      </c>
      <c r="M6277">
        <v>1</v>
      </c>
      <c r="N6277">
        <v>1</v>
      </c>
      <c r="O6277">
        <v>860000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860000</v>
      </c>
      <c r="X6277">
        <v>1060000</v>
      </c>
      <c r="Y6277">
        <v>11</v>
      </c>
      <c r="Z6277" s="3" t="s">
        <v>59</v>
      </c>
      <c r="AA6277">
        <v>0</v>
      </c>
      <c r="AB6277">
        <v>1</v>
      </c>
      <c r="AC6277">
        <v>1</v>
      </c>
      <c r="AD6277">
        <v>1</v>
      </c>
      <c r="AE6277">
        <v>0</v>
      </c>
      <c r="AF6277">
        <v>1</v>
      </c>
      <c r="AG6277">
        <v>0</v>
      </c>
      <c r="AH6277">
        <v>58</v>
      </c>
      <c r="AI6277">
        <v>1</v>
      </c>
      <c r="AJ6277">
        <v>0</v>
      </c>
      <c r="AK6277">
        <v>0</v>
      </c>
      <c r="AL6277">
        <v>0</v>
      </c>
      <c r="AM6277">
        <v>3</v>
      </c>
      <c r="AN6277">
        <v>800000</v>
      </c>
      <c r="AO6277">
        <v>3218.39086914062</v>
      </c>
      <c r="AP6277">
        <v>860000</v>
      </c>
      <c r="AQ6277">
        <v>3459.77001953125</v>
      </c>
      <c r="AR6277">
        <v>860000</v>
      </c>
      <c r="AS6277">
        <v>3459.77001953125</v>
      </c>
      <c r="AT6277" t="s">
        <v>60</v>
      </c>
      <c r="AU6277">
        <v>1</v>
      </c>
      <c r="AV6277">
        <v>8.0766367835512103</v>
      </c>
      <c r="AW6277">
        <v>1296</v>
      </c>
      <c r="AX6277">
        <v>441</v>
      </c>
      <c r="AY6277">
        <v>0</v>
      </c>
      <c r="AZ6277">
        <v>-0.36823568935559792</v>
      </c>
      <c r="BA6277">
        <v>0.25199274126250393</v>
      </c>
    </row>
    <row r="6278" spans="1:53" x14ac:dyDescent="0.25">
      <c r="A6278">
        <v>2</v>
      </c>
      <c r="B6278">
        <v>0</v>
      </c>
      <c r="C6278">
        <v>45</v>
      </c>
      <c r="D6278">
        <v>6</v>
      </c>
      <c r="E6278">
        <v>5</v>
      </c>
      <c r="F6278">
        <v>1</v>
      </c>
      <c r="G6278">
        <v>72</v>
      </c>
      <c r="H6278" s="3">
        <f t="shared" si="98"/>
        <v>33</v>
      </c>
      <c r="I6278">
        <v>42000</v>
      </c>
      <c r="J6278">
        <v>0</v>
      </c>
      <c r="K6278">
        <v>30</v>
      </c>
      <c r="L6278">
        <v>9</v>
      </c>
      <c r="M6278">
        <v>1</v>
      </c>
      <c r="N6278">
        <v>1</v>
      </c>
      <c r="O6278">
        <v>2242000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2242000</v>
      </c>
      <c r="X6278">
        <v>2242000</v>
      </c>
      <c r="Y6278">
        <v>11</v>
      </c>
      <c r="Z6278" s="3" t="s">
        <v>54</v>
      </c>
      <c r="AA6278">
        <v>0</v>
      </c>
      <c r="AB6278">
        <v>1</v>
      </c>
      <c r="AC6278">
        <v>1</v>
      </c>
      <c r="AD6278">
        <v>1</v>
      </c>
      <c r="AE6278">
        <v>0</v>
      </c>
      <c r="AF6278">
        <v>1</v>
      </c>
      <c r="AG6278">
        <v>0</v>
      </c>
      <c r="AH6278">
        <v>30</v>
      </c>
      <c r="AI6278">
        <v>1</v>
      </c>
      <c r="AJ6278">
        <v>0</v>
      </c>
      <c r="AK6278">
        <v>0</v>
      </c>
      <c r="AL6278">
        <v>0</v>
      </c>
      <c r="AM6278">
        <v>5</v>
      </c>
      <c r="AN6278">
        <v>2200000</v>
      </c>
      <c r="AO6278">
        <v>17111.111328125</v>
      </c>
      <c r="AP6278">
        <v>2200000</v>
      </c>
      <c r="AQ6278">
        <v>17111.111328125</v>
      </c>
      <c r="AR6278">
        <v>2200000</v>
      </c>
      <c r="AS6278">
        <v>17111.111328125</v>
      </c>
      <c r="AT6278" t="s">
        <v>55</v>
      </c>
      <c r="AU6278">
        <v>1</v>
      </c>
      <c r="AV6278">
        <v>9.7474833167421764</v>
      </c>
      <c r="AW6278">
        <v>5184</v>
      </c>
      <c r="AX6278">
        <v>2025</v>
      </c>
      <c r="AY6278">
        <v>1</v>
      </c>
      <c r="AZ6278">
        <v>0.35977846101273259</v>
      </c>
      <c r="BA6278">
        <v>0.33429518044594259</v>
      </c>
    </row>
    <row r="6279" spans="1:53" x14ac:dyDescent="0.25">
      <c r="A6279">
        <v>2</v>
      </c>
      <c r="B6279">
        <v>1</v>
      </c>
      <c r="C6279">
        <v>39</v>
      </c>
      <c r="D6279">
        <v>6</v>
      </c>
      <c r="E6279">
        <v>5</v>
      </c>
      <c r="F6279">
        <v>1</v>
      </c>
      <c r="G6279">
        <v>2</v>
      </c>
      <c r="H6279" s="3">
        <f t="shared" si="98"/>
        <v>27</v>
      </c>
      <c r="I6279">
        <v>380000</v>
      </c>
      <c r="J6279">
        <v>3000000</v>
      </c>
      <c r="K6279">
        <v>45</v>
      </c>
      <c r="L6279">
        <v>9</v>
      </c>
      <c r="M6279">
        <v>1</v>
      </c>
      <c r="N6279">
        <v>1</v>
      </c>
      <c r="O6279">
        <v>3130000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600000</v>
      </c>
      <c r="W6279">
        <v>3730000</v>
      </c>
      <c r="X6279">
        <v>3730000</v>
      </c>
      <c r="Y6279">
        <v>11</v>
      </c>
      <c r="Z6279" s="3" t="s">
        <v>54</v>
      </c>
      <c r="AA6279">
        <v>0</v>
      </c>
      <c r="AB6279">
        <v>1</v>
      </c>
      <c r="AC6279">
        <v>1</v>
      </c>
      <c r="AD6279">
        <v>1</v>
      </c>
      <c r="AE6279">
        <v>0</v>
      </c>
      <c r="AF6279">
        <v>1</v>
      </c>
      <c r="AG6279">
        <v>0</v>
      </c>
      <c r="AH6279">
        <v>45</v>
      </c>
      <c r="AI6279">
        <v>1</v>
      </c>
      <c r="AJ6279">
        <v>0</v>
      </c>
      <c r="AK6279">
        <v>0</v>
      </c>
      <c r="AL6279">
        <v>0</v>
      </c>
      <c r="AM6279">
        <v>5</v>
      </c>
      <c r="AN6279">
        <v>2500000</v>
      </c>
      <c r="AO6279">
        <v>12962.962890625</v>
      </c>
      <c r="AP6279">
        <v>3130000</v>
      </c>
      <c r="AQ6279">
        <v>16229.6298828125</v>
      </c>
      <c r="AR6279">
        <v>3130000</v>
      </c>
      <c r="AS6279">
        <v>16229.6298828125</v>
      </c>
      <c r="AT6279" t="s">
        <v>55</v>
      </c>
      <c r="AU6279">
        <v>1</v>
      </c>
      <c r="AV6279">
        <v>9.46985156188091</v>
      </c>
      <c r="AW6279">
        <v>4</v>
      </c>
      <c r="AX6279">
        <v>1521</v>
      </c>
      <c r="AY6279">
        <v>0</v>
      </c>
      <c r="AZ6279">
        <v>-0.56200995069535786</v>
      </c>
      <c r="BA6279">
        <v>0.41237059573952928</v>
      </c>
    </row>
    <row r="6280" spans="1:53" x14ac:dyDescent="0.25">
      <c r="A6280">
        <v>2</v>
      </c>
      <c r="B6280">
        <v>0</v>
      </c>
      <c r="C6280">
        <v>35</v>
      </c>
      <c r="D6280">
        <v>6</v>
      </c>
      <c r="E6280">
        <v>3</v>
      </c>
      <c r="F6280">
        <v>1</v>
      </c>
      <c r="G6280">
        <v>12</v>
      </c>
      <c r="H6280" s="3">
        <f t="shared" si="98"/>
        <v>23</v>
      </c>
      <c r="I6280">
        <v>119211</v>
      </c>
      <c r="J6280">
        <v>0</v>
      </c>
      <c r="K6280">
        <v>49</v>
      </c>
      <c r="L6280">
        <v>7</v>
      </c>
      <c r="M6280">
        <v>1</v>
      </c>
      <c r="N6280">
        <v>1</v>
      </c>
      <c r="O6280">
        <v>1119211</v>
      </c>
      <c r="P6280">
        <v>0</v>
      </c>
      <c r="Q6280">
        <v>0</v>
      </c>
      <c r="R6280">
        <v>0</v>
      </c>
      <c r="S6280">
        <v>0</v>
      </c>
      <c r="T6280">
        <v>41666.666666666701</v>
      </c>
      <c r="U6280">
        <v>0</v>
      </c>
      <c r="V6280">
        <v>0</v>
      </c>
      <c r="W6280">
        <v>1160877.66666667</v>
      </c>
      <c r="X6280">
        <v>1160877.66666667</v>
      </c>
      <c r="Y6280">
        <v>11</v>
      </c>
      <c r="Z6280" s="3" t="s">
        <v>54</v>
      </c>
      <c r="AA6280">
        <v>0</v>
      </c>
      <c r="AB6280">
        <v>1</v>
      </c>
      <c r="AC6280">
        <v>1</v>
      </c>
      <c r="AD6280">
        <v>1</v>
      </c>
      <c r="AE6280">
        <v>0</v>
      </c>
      <c r="AF6280">
        <v>1</v>
      </c>
      <c r="AG6280">
        <v>0</v>
      </c>
      <c r="AH6280">
        <v>49</v>
      </c>
      <c r="AI6280">
        <v>1</v>
      </c>
      <c r="AJ6280">
        <v>0</v>
      </c>
      <c r="AK6280">
        <v>0</v>
      </c>
      <c r="AL6280">
        <v>0</v>
      </c>
      <c r="AM6280">
        <v>4</v>
      </c>
      <c r="AN6280">
        <v>1000000</v>
      </c>
      <c r="AO6280">
        <v>4761.90478515625</v>
      </c>
      <c r="AP6280">
        <v>1119211</v>
      </c>
      <c r="AQ6280">
        <v>5329.576171875</v>
      </c>
      <c r="AR6280">
        <v>1119211</v>
      </c>
      <c r="AS6280">
        <v>5329.576171875</v>
      </c>
      <c r="AT6280" t="s">
        <v>55</v>
      </c>
      <c r="AU6280">
        <v>1</v>
      </c>
      <c r="AV6280">
        <v>8.4684030321296184</v>
      </c>
      <c r="AW6280">
        <v>144</v>
      </c>
      <c r="AX6280">
        <v>1225</v>
      </c>
      <c r="AY6280">
        <v>1</v>
      </c>
      <c r="AZ6280">
        <v>0.4303994198744196</v>
      </c>
      <c r="BA6280">
        <v>-0.39961474513791762</v>
      </c>
    </row>
    <row r="6281" spans="1:53" x14ac:dyDescent="0.25">
      <c r="A6281">
        <v>3</v>
      </c>
      <c r="B6281">
        <v>1</v>
      </c>
      <c r="C6281">
        <v>61</v>
      </c>
      <c r="D6281">
        <v>4</v>
      </c>
      <c r="E6281">
        <v>9</v>
      </c>
      <c r="F6281">
        <v>1</v>
      </c>
      <c r="G6281">
        <v>48</v>
      </c>
      <c r="H6281" s="3">
        <f t="shared" si="98"/>
        <v>51</v>
      </c>
      <c r="I6281">
        <v>0</v>
      </c>
      <c r="J6281">
        <v>1350000</v>
      </c>
      <c r="K6281">
        <v>58</v>
      </c>
      <c r="L6281">
        <v>9</v>
      </c>
      <c r="M6281">
        <v>1</v>
      </c>
      <c r="N6281">
        <v>1</v>
      </c>
      <c r="O6281">
        <v>1512500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1512500</v>
      </c>
      <c r="X6281">
        <v>1512500</v>
      </c>
      <c r="Y6281">
        <v>11</v>
      </c>
      <c r="Z6281" s="3" t="s">
        <v>59</v>
      </c>
      <c r="AA6281">
        <v>0</v>
      </c>
      <c r="AB6281">
        <v>1</v>
      </c>
      <c r="AC6281">
        <v>1</v>
      </c>
      <c r="AD6281">
        <v>1</v>
      </c>
      <c r="AE6281">
        <v>0</v>
      </c>
      <c r="AF6281">
        <v>1</v>
      </c>
      <c r="AG6281">
        <v>0</v>
      </c>
      <c r="AH6281">
        <v>58</v>
      </c>
      <c r="AI6281">
        <v>1</v>
      </c>
      <c r="AJ6281">
        <v>0</v>
      </c>
      <c r="AK6281">
        <v>0</v>
      </c>
      <c r="AL6281">
        <v>0</v>
      </c>
      <c r="AM6281">
        <v>5</v>
      </c>
      <c r="AN6281">
        <v>1400000</v>
      </c>
      <c r="AO6281">
        <v>5632.18408203125</v>
      </c>
      <c r="AP6281">
        <v>1512500</v>
      </c>
      <c r="AQ6281">
        <v>6084.77001953125</v>
      </c>
      <c r="AR6281">
        <v>1512500</v>
      </c>
      <c r="AS6281">
        <v>6084.77001953125</v>
      </c>
      <c r="AT6281" t="s">
        <v>60</v>
      </c>
      <c r="AU6281">
        <v>1</v>
      </c>
      <c r="AV6281">
        <v>8.6362525823234879</v>
      </c>
      <c r="AW6281">
        <v>2304</v>
      </c>
      <c r="AX6281">
        <v>3721</v>
      </c>
      <c r="AY6281">
        <v>0</v>
      </c>
      <c r="AZ6281">
        <v>-0.32840372224434661</v>
      </c>
      <c r="BA6281">
        <v>8.9864489539681791E-2</v>
      </c>
    </row>
    <row r="6282" spans="1:53" x14ac:dyDescent="0.25">
      <c r="A6282">
        <v>3</v>
      </c>
      <c r="B6282">
        <v>1</v>
      </c>
      <c r="C6282">
        <v>27</v>
      </c>
      <c r="D6282">
        <v>5</v>
      </c>
      <c r="E6282">
        <v>11</v>
      </c>
      <c r="F6282">
        <v>1</v>
      </c>
      <c r="G6282">
        <v>96</v>
      </c>
      <c r="H6282" s="3">
        <f t="shared" si="98"/>
        <v>16</v>
      </c>
      <c r="I6282">
        <v>0</v>
      </c>
      <c r="J6282">
        <v>1200000</v>
      </c>
      <c r="K6282">
        <v>48</v>
      </c>
      <c r="L6282">
        <v>4</v>
      </c>
      <c r="M6282">
        <v>1</v>
      </c>
      <c r="N6282">
        <v>1</v>
      </c>
      <c r="O6282">
        <v>1460000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1460000</v>
      </c>
      <c r="X6282">
        <v>1460000</v>
      </c>
      <c r="Y6282">
        <v>11</v>
      </c>
      <c r="Z6282" s="3" t="s">
        <v>52</v>
      </c>
      <c r="AA6282">
        <v>1</v>
      </c>
      <c r="AB6282">
        <v>1</v>
      </c>
      <c r="AC6282">
        <v>1</v>
      </c>
      <c r="AD6282">
        <v>1</v>
      </c>
      <c r="AE6282">
        <v>0</v>
      </c>
      <c r="AF6282">
        <v>1</v>
      </c>
      <c r="AG6282">
        <v>0</v>
      </c>
      <c r="AH6282">
        <v>48</v>
      </c>
      <c r="AI6282">
        <v>1</v>
      </c>
      <c r="AJ6282">
        <v>0</v>
      </c>
      <c r="AK6282">
        <v>0</v>
      </c>
      <c r="AL6282">
        <v>0</v>
      </c>
      <c r="AM6282">
        <v>3</v>
      </c>
      <c r="AN6282">
        <v>1360000</v>
      </c>
      <c r="AO6282">
        <v>6611.111328125</v>
      </c>
      <c r="AP6282">
        <v>1460000</v>
      </c>
      <c r="AQ6282">
        <v>7097.22216796875</v>
      </c>
      <c r="AR6282">
        <v>1460000</v>
      </c>
      <c r="AS6282">
        <v>7097.22216796875</v>
      </c>
      <c r="AT6282" t="s">
        <v>53</v>
      </c>
      <c r="AU6282">
        <v>1</v>
      </c>
      <c r="AV6282">
        <v>8.7965070470231321</v>
      </c>
      <c r="AW6282">
        <v>9216</v>
      </c>
      <c r="AX6282">
        <v>729</v>
      </c>
      <c r="AY6282">
        <v>0</v>
      </c>
      <c r="AZ6282">
        <v>-0.51726235963802081</v>
      </c>
      <c r="BA6282">
        <v>0.34537570749988172</v>
      </c>
    </row>
    <row r="6283" spans="1:53" x14ac:dyDescent="0.25">
      <c r="A6283">
        <v>2</v>
      </c>
      <c r="B6283">
        <v>0</v>
      </c>
      <c r="C6283">
        <v>21</v>
      </c>
      <c r="D6283">
        <v>6</v>
      </c>
      <c r="E6283">
        <v>3</v>
      </c>
      <c r="F6283">
        <v>1</v>
      </c>
      <c r="G6283">
        <v>24</v>
      </c>
      <c r="H6283" s="3">
        <f t="shared" si="98"/>
        <v>9</v>
      </c>
      <c r="I6283">
        <v>88211</v>
      </c>
      <c r="J6283">
        <v>1300000</v>
      </c>
      <c r="K6283">
        <v>46</v>
      </c>
      <c r="L6283">
        <v>4</v>
      </c>
      <c r="M6283">
        <v>1</v>
      </c>
      <c r="N6283">
        <v>1</v>
      </c>
      <c r="O6283">
        <v>1496544.33333333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1496544.33333333</v>
      </c>
      <c r="X6283">
        <v>1496544.33333333</v>
      </c>
      <c r="Y6283">
        <v>11</v>
      </c>
      <c r="Z6283" s="3" t="s">
        <v>54</v>
      </c>
      <c r="AA6283">
        <v>0</v>
      </c>
      <c r="AB6283">
        <v>1</v>
      </c>
      <c r="AC6283">
        <v>1</v>
      </c>
      <c r="AD6283">
        <v>1</v>
      </c>
      <c r="AE6283">
        <v>0</v>
      </c>
      <c r="AF6283">
        <v>1</v>
      </c>
      <c r="AG6283">
        <v>0</v>
      </c>
      <c r="AH6283">
        <v>46</v>
      </c>
      <c r="AI6283">
        <v>1</v>
      </c>
      <c r="AJ6283">
        <v>0</v>
      </c>
      <c r="AK6283">
        <v>0</v>
      </c>
      <c r="AL6283">
        <v>0</v>
      </c>
      <c r="AM6283">
        <v>3</v>
      </c>
      <c r="AN6283">
        <v>1300000</v>
      </c>
      <c r="AO6283">
        <v>6594.203125</v>
      </c>
      <c r="AP6283">
        <v>1496544.375</v>
      </c>
      <c r="AQ6283">
        <v>7591.1669921875</v>
      </c>
      <c r="AR6283">
        <v>1496544.375</v>
      </c>
      <c r="AS6283">
        <v>7591.1669921875</v>
      </c>
      <c r="AT6283" t="s">
        <v>55</v>
      </c>
      <c r="AU6283">
        <v>1</v>
      </c>
      <c r="AV6283">
        <v>8.7939462276764875</v>
      </c>
      <c r="AW6283">
        <v>576</v>
      </c>
      <c r="AX6283">
        <v>441</v>
      </c>
      <c r="AY6283">
        <v>1</v>
      </c>
      <c r="AZ6283">
        <v>0.42218936884833469</v>
      </c>
      <c r="BA6283">
        <v>0.32569306742855902</v>
      </c>
    </row>
    <row r="6284" spans="1:53" x14ac:dyDescent="0.25">
      <c r="A6284">
        <v>2</v>
      </c>
      <c r="B6284">
        <v>0</v>
      </c>
      <c r="C6284">
        <v>22</v>
      </c>
      <c r="D6284">
        <v>5</v>
      </c>
      <c r="E6284">
        <v>11</v>
      </c>
      <c r="F6284">
        <v>1</v>
      </c>
      <c r="G6284">
        <v>1</v>
      </c>
      <c r="H6284" s="3">
        <f t="shared" si="98"/>
        <v>11</v>
      </c>
      <c r="I6284">
        <v>88211</v>
      </c>
      <c r="J6284">
        <v>0</v>
      </c>
      <c r="K6284">
        <v>48</v>
      </c>
      <c r="L6284">
        <v>9</v>
      </c>
      <c r="M6284">
        <v>1</v>
      </c>
      <c r="N6284">
        <v>1</v>
      </c>
      <c r="O6284">
        <v>1251211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1251211</v>
      </c>
      <c r="X6284">
        <v>1251211</v>
      </c>
      <c r="Y6284">
        <v>11</v>
      </c>
      <c r="Z6284" s="3" t="s">
        <v>52</v>
      </c>
      <c r="AA6284">
        <v>1</v>
      </c>
      <c r="AB6284">
        <v>1</v>
      </c>
      <c r="AC6284">
        <v>1</v>
      </c>
      <c r="AD6284">
        <v>1</v>
      </c>
      <c r="AE6284">
        <v>0</v>
      </c>
      <c r="AF6284">
        <v>1</v>
      </c>
      <c r="AG6284">
        <v>0</v>
      </c>
      <c r="AH6284">
        <v>48</v>
      </c>
      <c r="AI6284">
        <v>1</v>
      </c>
      <c r="AJ6284">
        <v>0</v>
      </c>
      <c r="AK6284">
        <v>0</v>
      </c>
      <c r="AL6284">
        <v>0</v>
      </c>
      <c r="AM6284">
        <v>5</v>
      </c>
      <c r="AN6284">
        <v>1163000</v>
      </c>
      <c r="AO6284">
        <v>5653.47216796875</v>
      </c>
      <c r="AP6284">
        <v>1251211</v>
      </c>
      <c r="AQ6284">
        <v>6082.27587890625</v>
      </c>
      <c r="AR6284">
        <v>1251211</v>
      </c>
      <c r="AS6284">
        <v>6082.27587890625</v>
      </c>
      <c r="AT6284" t="s">
        <v>53</v>
      </c>
      <c r="AU6284">
        <v>1</v>
      </c>
      <c r="AV6284">
        <v>8.6400251783895818</v>
      </c>
      <c r="AW6284">
        <v>1</v>
      </c>
      <c r="AX6284">
        <v>484</v>
      </c>
      <c r="AY6284">
        <v>1</v>
      </c>
      <c r="AZ6284">
        <v>0.60771721463256601</v>
      </c>
      <c r="BA6284">
        <v>0.20629609068968979</v>
      </c>
    </row>
    <row r="6285" spans="1:53" x14ac:dyDescent="0.25">
      <c r="A6285">
        <v>3</v>
      </c>
      <c r="B6285">
        <v>0</v>
      </c>
      <c r="C6285">
        <v>45</v>
      </c>
      <c r="D6285">
        <v>5</v>
      </c>
      <c r="E6285">
        <v>11</v>
      </c>
      <c r="F6285">
        <v>1</v>
      </c>
      <c r="G6285">
        <v>60</v>
      </c>
      <c r="H6285" s="3">
        <f t="shared" si="98"/>
        <v>34</v>
      </c>
      <c r="I6285">
        <v>88211</v>
      </c>
      <c r="J6285">
        <v>780000</v>
      </c>
      <c r="K6285">
        <v>48</v>
      </c>
      <c r="L6285">
        <v>9</v>
      </c>
      <c r="M6285">
        <v>1</v>
      </c>
      <c r="N6285">
        <v>1</v>
      </c>
      <c r="O6285">
        <v>934453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934453</v>
      </c>
      <c r="X6285">
        <v>934453</v>
      </c>
      <c r="Y6285">
        <v>11</v>
      </c>
      <c r="Z6285" s="3" t="s">
        <v>52</v>
      </c>
      <c r="AA6285">
        <v>1</v>
      </c>
      <c r="AB6285">
        <v>1</v>
      </c>
      <c r="AC6285">
        <v>1</v>
      </c>
      <c r="AD6285">
        <v>1</v>
      </c>
      <c r="AE6285">
        <v>0</v>
      </c>
      <c r="AF6285">
        <v>1</v>
      </c>
      <c r="AG6285">
        <v>0</v>
      </c>
      <c r="AH6285">
        <v>48</v>
      </c>
      <c r="AI6285">
        <v>1</v>
      </c>
      <c r="AJ6285">
        <v>0</v>
      </c>
      <c r="AK6285">
        <v>0</v>
      </c>
      <c r="AL6285">
        <v>0</v>
      </c>
      <c r="AM6285">
        <v>5</v>
      </c>
      <c r="AN6285">
        <v>781242</v>
      </c>
      <c r="AO6285">
        <v>3797.7041015625</v>
      </c>
      <c r="AP6285">
        <v>934453</v>
      </c>
      <c r="AQ6285">
        <v>4542.47998046875</v>
      </c>
      <c r="AR6285">
        <v>934453</v>
      </c>
      <c r="AS6285">
        <v>4542.47998046875</v>
      </c>
      <c r="AT6285" t="s">
        <v>53</v>
      </c>
      <c r="AU6285">
        <v>1</v>
      </c>
      <c r="AV6285">
        <v>8.2421519793225535</v>
      </c>
      <c r="AW6285">
        <v>3600</v>
      </c>
      <c r="AX6285">
        <v>2025</v>
      </c>
      <c r="AY6285">
        <v>1</v>
      </c>
      <c r="AZ6285">
        <v>0.53276246038076591</v>
      </c>
      <c r="BA6285">
        <v>-0.68306872390479212</v>
      </c>
    </row>
    <row r="6286" spans="1:53" x14ac:dyDescent="0.25">
      <c r="A6286">
        <v>2</v>
      </c>
      <c r="B6286">
        <v>0</v>
      </c>
      <c r="C6286">
        <v>23</v>
      </c>
      <c r="D6286">
        <v>6</v>
      </c>
      <c r="E6286">
        <v>2</v>
      </c>
      <c r="F6286">
        <v>1</v>
      </c>
      <c r="G6286">
        <v>39</v>
      </c>
      <c r="H6286" s="3">
        <f t="shared" si="98"/>
        <v>11</v>
      </c>
      <c r="I6286">
        <v>88211</v>
      </c>
      <c r="J6286">
        <v>1100000</v>
      </c>
      <c r="K6286">
        <v>48</v>
      </c>
      <c r="L6286">
        <v>5</v>
      </c>
      <c r="M6286">
        <v>1</v>
      </c>
      <c r="N6286">
        <v>1</v>
      </c>
      <c r="O6286">
        <v>1429877.66666667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1429877.66666667</v>
      </c>
      <c r="X6286">
        <v>1429877.66666667</v>
      </c>
      <c r="Y6286">
        <v>11</v>
      </c>
      <c r="Z6286" s="3" t="s">
        <v>54</v>
      </c>
      <c r="AA6286">
        <v>0</v>
      </c>
      <c r="AB6286">
        <v>1</v>
      </c>
      <c r="AC6286">
        <v>1</v>
      </c>
      <c r="AD6286">
        <v>1</v>
      </c>
      <c r="AE6286">
        <v>0</v>
      </c>
      <c r="AF6286">
        <v>1</v>
      </c>
      <c r="AG6286">
        <v>0</v>
      </c>
      <c r="AH6286">
        <v>48</v>
      </c>
      <c r="AI6286">
        <v>1</v>
      </c>
      <c r="AJ6286">
        <v>0</v>
      </c>
      <c r="AK6286">
        <v>0</v>
      </c>
      <c r="AL6286">
        <v>0</v>
      </c>
      <c r="AM6286">
        <v>4</v>
      </c>
      <c r="AN6286">
        <v>1250000</v>
      </c>
      <c r="AO6286">
        <v>6076.388671875</v>
      </c>
      <c r="AP6286">
        <v>1429877.625</v>
      </c>
      <c r="AQ6286">
        <v>6950.7939453125</v>
      </c>
      <c r="AR6286">
        <v>1429877.625</v>
      </c>
      <c r="AS6286">
        <v>6950.7939453125</v>
      </c>
      <c r="AT6286" t="s">
        <v>55</v>
      </c>
      <c r="AU6286">
        <v>1</v>
      </c>
      <c r="AV6286">
        <v>8.7121658300494644</v>
      </c>
      <c r="AW6286">
        <v>1521</v>
      </c>
      <c r="AX6286">
        <v>529</v>
      </c>
      <c r="AY6286">
        <v>1</v>
      </c>
      <c r="AZ6286">
        <v>0.45081646763549971</v>
      </c>
      <c r="BA6286">
        <v>0.13278517023929859</v>
      </c>
    </row>
    <row r="6287" spans="1:53" x14ac:dyDescent="0.25">
      <c r="A6287">
        <v>2</v>
      </c>
      <c r="B6287">
        <v>1</v>
      </c>
      <c r="C6287">
        <v>61</v>
      </c>
      <c r="D6287">
        <v>4</v>
      </c>
      <c r="E6287">
        <v>7</v>
      </c>
      <c r="F6287">
        <v>1</v>
      </c>
      <c r="G6287">
        <v>12</v>
      </c>
      <c r="H6287" s="3">
        <f t="shared" si="98"/>
        <v>51</v>
      </c>
      <c r="I6287">
        <v>88211</v>
      </c>
      <c r="J6287">
        <v>1000000</v>
      </c>
      <c r="K6287">
        <v>48</v>
      </c>
      <c r="L6287">
        <v>7</v>
      </c>
      <c r="M6287">
        <v>1</v>
      </c>
      <c r="N6287">
        <v>1</v>
      </c>
      <c r="O6287">
        <v>1171544.33333333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480000</v>
      </c>
      <c r="W6287">
        <v>1651544.33333333</v>
      </c>
      <c r="X6287">
        <v>1651544.33333333</v>
      </c>
      <c r="Y6287">
        <v>11</v>
      </c>
      <c r="Z6287" s="3" t="s">
        <v>59</v>
      </c>
      <c r="AA6287">
        <v>0</v>
      </c>
      <c r="AB6287">
        <v>1</v>
      </c>
      <c r="AC6287">
        <v>1</v>
      </c>
      <c r="AD6287">
        <v>1</v>
      </c>
      <c r="AE6287">
        <v>0</v>
      </c>
      <c r="AF6287">
        <v>1</v>
      </c>
      <c r="AG6287">
        <v>0</v>
      </c>
      <c r="AH6287">
        <v>48</v>
      </c>
      <c r="AI6287">
        <v>1</v>
      </c>
      <c r="AJ6287">
        <v>0</v>
      </c>
      <c r="AK6287">
        <v>0</v>
      </c>
      <c r="AL6287">
        <v>0</v>
      </c>
      <c r="AM6287">
        <v>4</v>
      </c>
      <c r="AN6287">
        <v>1000000</v>
      </c>
      <c r="AO6287">
        <v>4861.111328125</v>
      </c>
      <c r="AP6287">
        <v>1171544.375</v>
      </c>
      <c r="AQ6287">
        <v>5695.00732421875</v>
      </c>
      <c r="AR6287">
        <v>1171544.375</v>
      </c>
      <c r="AS6287">
        <v>5695.00732421875</v>
      </c>
      <c r="AT6287" t="s">
        <v>60</v>
      </c>
      <c r="AU6287">
        <v>1</v>
      </c>
      <c r="AV6287">
        <v>8.489022359092397</v>
      </c>
      <c r="AW6287">
        <v>144</v>
      </c>
      <c r="AX6287">
        <v>3721</v>
      </c>
      <c r="AY6287">
        <v>0</v>
      </c>
      <c r="AZ6287">
        <v>-0.45482426025496142</v>
      </c>
      <c r="BA6287">
        <v>6.5340837053828394E-3</v>
      </c>
    </row>
    <row r="6288" spans="1:53" x14ac:dyDescent="0.25">
      <c r="A6288">
        <v>2</v>
      </c>
      <c r="B6288">
        <v>0</v>
      </c>
      <c r="C6288">
        <v>30</v>
      </c>
      <c r="D6288">
        <v>6</v>
      </c>
      <c r="E6288">
        <v>2</v>
      </c>
      <c r="F6288">
        <v>1</v>
      </c>
      <c r="G6288">
        <v>8</v>
      </c>
      <c r="H6288" s="3">
        <f t="shared" si="98"/>
        <v>18</v>
      </c>
      <c r="I6288">
        <v>119211</v>
      </c>
      <c r="J6288">
        <v>0</v>
      </c>
      <c r="K6288">
        <v>50</v>
      </c>
      <c r="L6288">
        <v>9</v>
      </c>
      <c r="M6288">
        <v>1</v>
      </c>
      <c r="N6288">
        <v>1</v>
      </c>
      <c r="O6288">
        <v>900453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900453</v>
      </c>
      <c r="X6288">
        <v>900453</v>
      </c>
      <c r="Y6288">
        <v>11</v>
      </c>
      <c r="Z6288" s="3" t="s">
        <v>54</v>
      </c>
      <c r="AA6288">
        <v>0</v>
      </c>
      <c r="AB6288">
        <v>1</v>
      </c>
      <c r="AC6288">
        <v>1</v>
      </c>
      <c r="AD6288">
        <v>1</v>
      </c>
      <c r="AE6288">
        <v>0</v>
      </c>
      <c r="AF6288">
        <v>1</v>
      </c>
      <c r="AG6288">
        <v>0</v>
      </c>
      <c r="AH6288">
        <v>50</v>
      </c>
      <c r="AI6288">
        <v>1</v>
      </c>
      <c r="AJ6288">
        <v>0</v>
      </c>
      <c r="AK6288">
        <v>0</v>
      </c>
      <c r="AL6288">
        <v>0</v>
      </c>
      <c r="AM6288">
        <v>5</v>
      </c>
      <c r="AN6288">
        <v>781242</v>
      </c>
      <c r="AO6288">
        <v>3645.7958984375</v>
      </c>
      <c r="AP6288">
        <v>900453</v>
      </c>
      <c r="AQ6288">
        <v>4202.11376953125</v>
      </c>
      <c r="AR6288">
        <v>900453</v>
      </c>
      <c r="AS6288">
        <v>4202.11376953125</v>
      </c>
      <c r="AT6288" t="s">
        <v>55</v>
      </c>
      <c r="AU6288">
        <v>1</v>
      </c>
      <c r="AV6288">
        <v>8.2013299740879031</v>
      </c>
      <c r="AW6288">
        <v>64</v>
      </c>
      <c r="AX6288">
        <v>900</v>
      </c>
      <c r="AY6288">
        <v>1</v>
      </c>
      <c r="AZ6288">
        <v>0.50771033128535403</v>
      </c>
      <c r="BA6288">
        <v>-0.66957985567594103</v>
      </c>
    </row>
    <row r="6289" spans="1:53" x14ac:dyDescent="0.25">
      <c r="A6289">
        <v>2</v>
      </c>
      <c r="B6289">
        <v>0</v>
      </c>
      <c r="C6289">
        <v>37</v>
      </c>
      <c r="D6289">
        <v>5</v>
      </c>
      <c r="E6289">
        <v>11</v>
      </c>
      <c r="F6289">
        <v>1</v>
      </c>
      <c r="G6289">
        <v>24</v>
      </c>
      <c r="H6289" s="3">
        <f t="shared" si="98"/>
        <v>26</v>
      </c>
      <c r="I6289">
        <v>151211</v>
      </c>
      <c r="J6289">
        <v>960000</v>
      </c>
      <c r="K6289">
        <v>48</v>
      </c>
      <c r="L6289">
        <v>9</v>
      </c>
      <c r="M6289">
        <v>1</v>
      </c>
      <c r="N6289">
        <v>1</v>
      </c>
      <c r="O6289">
        <v>1075211</v>
      </c>
      <c r="P6289">
        <v>0</v>
      </c>
      <c r="Q6289">
        <v>0</v>
      </c>
      <c r="R6289">
        <v>0</v>
      </c>
      <c r="S6289">
        <v>0</v>
      </c>
      <c r="T6289">
        <v>140000</v>
      </c>
      <c r="U6289">
        <v>0</v>
      </c>
      <c r="V6289">
        <v>0</v>
      </c>
      <c r="W6289">
        <v>1215211</v>
      </c>
      <c r="X6289">
        <v>1215211</v>
      </c>
      <c r="Y6289">
        <v>11</v>
      </c>
      <c r="Z6289" s="3" t="s">
        <v>52</v>
      </c>
      <c r="AA6289">
        <v>1</v>
      </c>
      <c r="AB6289">
        <v>1</v>
      </c>
      <c r="AC6289">
        <v>1</v>
      </c>
      <c r="AD6289">
        <v>1</v>
      </c>
      <c r="AE6289">
        <v>0</v>
      </c>
      <c r="AF6289">
        <v>1</v>
      </c>
      <c r="AG6289">
        <v>0</v>
      </c>
      <c r="AH6289">
        <v>48</v>
      </c>
      <c r="AI6289">
        <v>1</v>
      </c>
      <c r="AJ6289">
        <v>0</v>
      </c>
      <c r="AK6289">
        <v>0</v>
      </c>
      <c r="AL6289">
        <v>0</v>
      </c>
      <c r="AM6289">
        <v>5</v>
      </c>
      <c r="AN6289">
        <v>789000</v>
      </c>
      <c r="AO6289">
        <v>3835.41674804688</v>
      </c>
      <c r="AP6289">
        <v>1075211</v>
      </c>
      <c r="AQ6289">
        <v>5226.72021484375</v>
      </c>
      <c r="AR6289">
        <v>1075211</v>
      </c>
      <c r="AS6289">
        <v>5226.72021484375</v>
      </c>
      <c r="AT6289" t="s">
        <v>53</v>
      </c>
      <c r="AU6289">
        <v>1</v>
      </c>
      <c r="AV6289">
        <v>8.252033377531367</v>
      </c>
      <c r="AW6289">
        <v>576</v>
      </c>
      <c r="AX6289">
        <v>1369</v>
      </c>
      <c r="AY6289">
        <v>1</v>
      </c>
      <c r="AZ6289">
        <v>0.53742105543183205</v>
      </c>
      <c r="BA6289">
        <v>-0.52206071348785998</v>
      </c>
    </row>
    <row r="6290" spans="1:53" x14ac:dyDescent="0.25">
      <c r="A6290">
        <v>2</v>
      </c>
      <c r="B6290">
        <v>0</v>
      </c>
      <c r="C6290">
        <v>32</v>
      </c>
      <c r="D6290">
        <v>5</v>
      </c>
      <c r="E6290">
        <v>11</v>
      </c>
      <c r="F6290">
        <v>1</v>
      </c>
      <c r="G6290">
        <v>5</v>
      </c>
      <c r="H6290" s="3">
        <f t="shared" si="98"/>
        <v>21</v>
      </c>
      <c r="I6290">
        <v>88211</v>
      </c>
      <c r="J6290">
        <v>800000</v>
      </c>
      <c r="K6290">
        <v>72</v>
      </c>
      <c r="L6290">
        <v>6</v>
      </c>
      <c r="M6290">
        <v>1</v>
      </c>
      <c r="N6290">
        <v>1</v>
      </c>
      <c r="O6290">
        <v>1154877.66666667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1154877.66666667</v>
      </c>
      <c r="X6290">
        <v>1154877.66666667</v>
      </c>
      <c r="Y6290">
        <v>11</v>
      </c>
      <c r="Z6290" s="3" t="s">
        <v>52</v>
      </c>
      <c r="AA6290">
        <v>1</v>
      </c>
      <c r="AB6290">
        <v>1</v>
      </c>
      <c r="AC6290">
        <v>1</v>
      </c>
      <c r="AD6290">
        <v>1</v>
      </c>
      <c r="AE6290">
        <v>0</v>
      </c>
      <c r="AF6290">
        <v>1</v>
      </c>
      <c r="AG6290">
        <v>0</v>
      </c>
      <c r="AH6290">
        <v>72</v>
      </c>
      <c r="AI6290">
        <v>1</v>
      </c>
      <c r="AJ6290">
        <v>0</v>
      </c>
      <c r="AK6290">
        <v>0</v>
      </c>
      <c r="AL6290">
        <v>0</v>
      </c>
      <c r="AM6290">
        <v>4</v>
      </c>
      <c r="AN6290">
        <v>1000000</v>
      </c>
      <c r="AO6290">
        <v>3240.74072265625</v>
      </c>
      <c r="AP6290">
        <v>1154877.625</v>
      </c>
      <c r="AQ6290">
        <v>3742.65893554688</v>
      </c>
      <c r="AR6290">
        <v>1154877.625</v>
      </c>
      <c r="AS6290">
        <v>3742.65893554688</v>
      </c>
      <c r="AT6290" t="s">
        <v>53</v>
      </c>
      <c r="AU6290">
        <v>1</v>
      </c>
      <c r="AV6290">
        <v>8.0835572007610192</v>
      </c>
      <c r="AW6290">
        <v>25</v>
      </c>
      <c r="AX6290">
        <v>1024</v>
      </c>
      <c r="AY6290">
        <v>1</v>
      </c>
      <c r="AZ6290">
        <v>0.62287295429377121</v>
      </c>
      <c r="BA6290">
        <v>-0.1437830233862093</v>
      </c>
    </row>
    <row r="6291" spans="1:53" x14ac:dyDescent="0.25">
      <c r="A6291">
        <v>2</v>
      </c>
      <c r="B6291">
        <v>1</v>
      </c>
      <c r="C6291">
        <v>34</v>
      </c>
      <c r="D6291">
        <v>5</v>
      </c>
      <c r="E6291">
        <v>11</v>
      </c>
      <c r="F6291">
        <v>1</v>
      </c>
      <c r="G6291">
        <v>20</v>
      </c>
      <c r="H6291" s="3">
        <f t="shared" si="98"/>
        <v>23</v>
      </c>
      <c r="I6291">
        <v>143211</v>
      </c>
      <c r="J6291">
        <v>900000</v>
      </c>
      <c r="K6291">
        <v>72</v>
      </c>
      <c r="L6291">
        <v>4</v>
      </c>
      <c r="M6291">
        <v>1</v>
      </c>
      <c r="N6291">
        <v>1</v>
      </c>
      <c r="O6291">
        <v>1218211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1218211</v>
      </c>
      <c r="X6291">
        <v>1218211</v>
      </c>
      <c r="Y6291">
        <v>11</v>
      </c>
      <c r="Z6291" s="3" t="s">
        <v>52</v>
      </c>
      <c r="AA6291">
        <v>1</v>
      </c>
      <c r="AB6291">
        <v>1</v>
      </c>
      <c r="AC6291">
        <v>1</v>
      </c>
      <c r="AD6291">
        <v>1</v>
      </c>
      <c r="AE6291">
        <v>0</v>
      </c>
      <c r="AF6291">
        <v>1</v>
      </c>
      <c r="AG6291">
        <v>0</v>
      </c>
      <c r="AH6291">
        <v>72</v>
      </c>
      <c r="AI6291">
        <v>1</v>
      </c>
      <c r="AJ6291">
        <v>0</v>
      </c>
      <c r="AK6291">
        <v>0</v>
      </c>
      <c r="AL6291">
        <v>0</v>
      </c>
      <c r="AM6291">
        <v>3</v>
      </c>
      <c r="AN6291">
        <v>1000000</v>
      </c>
      <c r="AO6291">
        <v>3240.74072265625</v>
      </c>
      <c r="AP6291">
        <v>1218211</v>
      </c>
      <c r="AQ6291">
        <v>3947.90600585938</v>
      </c>
      <c r="AR6291">
        <v>1218211</v>
      </c>
      <c r="AS6291">
        <v>3947.90600585938</v>
      </c>
      <c r="AT6291" t="s">
        <v>53</v>
      </c>
      <c r="AU6291">
        <v>1</v>
      </c>
      <c r="AV6291">
        <v>8.0835572007610192</v>
      </c>
      <c r="AW6291">
        <v>400</v>
      </c>
      <c r="AX6291">
        <v>1156</v>
      </c>
      <c r="AY6291">
        <v>0</v>
      </c>
      <c r="AZ6291">
        <v>-0.42959979306173851</v>
      </c>
      <c r="BA6291">
        <v>-9.7827678756652145E-2</v>
      </c>
    </row>
    <row r="6292" spans="1:53" x14ac:dyDescent="0.25">
      <c r="A6292">
        <v>2</v>
      </c>
      <c r="B6292">
        <v>0</v>
      </c>
      <c r="C6292">
        <v>35</v>
      </c>
      <c r="D6292">
        <v>6</v>
      </c>
      <c r="E6292">
        <v>1</v>
      </c>
      <c r="F6292">
        <v>1</v>
      </c>
      <c r="G6292">
        <v>24</v>
      </c>
      <c r="H6292" s="3">
        <f t="shared" si="98"/>
        <v>23</v>
      </c>
      <c r="I6292">
        <v>148211</v>
      </c>
      <c r="J6292">
        <v>759500</v>
      </c>
      <c r="K6292">
        <v>48</v>
      </c>
      <c r="L6292">
        <v>9</v>
      </c>
      <c r="M6292">
        <v>1</v>
      </c>
      <c r="N6292">
        <v>1</v>
      </c>
      <c r="O6292">
        <v>992744.66666666698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992744.66666666698</v>
      </c>
      <c r="X6292">
        <v>992744.66666666698</v>
      </c>
      <c r="Y6292">
        <v>11</v>
      </c>
      <c r="Z6292" s="3" t="s">
        <v>54</v>
      </c>
      <c r="AA6292">
        <v>0</v>
      </c>
      <c r="AB6292">
        <v>1</v>
      </c>
      <c r="AC6292">
        <v>1</v>
      </c>
      <c r="AD6292">
        <v>1</v>
      </c>
      <c r="AE6292">
        <v>0</v>
      </c>
      <c r="AF6292">
        <v>1</v>
      </c>
      <c r="AG6292">
        <v>0</v>
      </c>
      <c r="AH6292">
        <v>48</v>
      </c>
      <c r="AI6292">
        <v>1</v>
      </c>
      <c r="AJ6292">
        <v>0</v>
      </c>
      <c r="AK6292">
        <v>0</v>
      </c>
      <c r="AL6292">
        <v>0</v>
      </c>
      <c r="AM6292">
        <v>5</v>
      </c>
      <c r="AN6292">
        <v>781242</v>
      </c>
      <c r="AO6292">
        <v>3797.7041015625</v>
      </c>
      <c r="AP6292">
        <v>992744.6875</v>
      </c>
      <c r="AQ6292">
        <v>4825.84228515625</v>
      </c>
      <c r="AR6292">
        <v>992744.6875</v>
      </c>
      <c r="AS6292">
        <v>4825.84228515625</v>
      </c>
      <c r="AT6292" t="s">
        <v>55</v>
      </c>
      <c r="AU6292">
        <v>1</v>
      </c>
      <c r="AV6292">
        <v>8.2421519793225535</v>
      </c>
      <c r="AW6292">
        <v>576</v>
      </c>
      <c r="AX6292">
        <v>1225</v>
      </c>
      <c r="AY6292">
        <v>1</v>
      </c>
      <c r="AZ6292">
        <v>0.47941097400893062</v>
      </c>
      <c r="BA6292">
        <v>-0.76856730193214096</v>
      </c>
    </row>
    <row r="6293" spans="1:53" x14ac:dyDescent="0.25">
      <c r="A6293">
        <v>2</v>
      </c>
      <c r="B6293">
        <v>1</v>
      </c>
      <c r="C6293">
        <v>46</v>
      </c>
      <c r="D6293">
        <v>4</v>
      </c>
      <c r="E6293">
        <v>8</v>
      </c>
      <c r="F6293">
        <v>1</v>
      </c>
      <c r="G6293">
        <v>264</v>
      </c>
      <c r="H6293" s="3">
        <f t="shared" si="98"/>
        <v>36</v>
      </c>
      <c r="I6293">
        <v>148211</v>
      </c>
      <c r="J6293">
        <v>0</v>
      </c>
      <c r="K6293">
        <v>48</v>
      </c>
      <c r="L6293">
        <v>3</v>
      </c>
      <c r="M6293">
        <v>1</v>
      </c>
      <c r="N6293">
        <v>1</v>
      </c>
      <c r="O6293">
        <v>929453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929453</v>
      </c>
      <c r="X6293">
        <v>929453</v>
      </c>
      <c r="Y6293">
        <v>11</v>
      </c>
      <c r="Z6293" s="3" t="s">
        <v>59</v>
      </c>
      <c r="AA6293">
        <v>0</v>
      </c>
      <c r="AB6293">
        <v>1</v>
      </c>
      <c r="AC6293">
        <v>1</v>
      </c>
      <c r="AD6293">
        <v>1</v>
      </c>
      <c r="AE6293">
        <v>0</v>
      </c>
      <c r="AF6293">
        <v>1</v>
      </c>
      <c r="AG6293">
        <v>0</v>
      </c>
      <c r="AH6293">
        <v>48</v>
      </c>
      <c r="AI6293">
        <v>1</v>
      </c>
      <c r="AJ6293">
        <v>0</v>
      </c>
      <c r="AK6293">
        <v>0</v>
      </c>
      <c r="AL6293">
        <v>1</v>
      </c>
      <c r="AM6293">
        <v>2</v>
      </c>
      <c r="AN6293">
        <v>781242</v>
      </c>
      <c r="AO6293">
        <v>3797.7041015625</v>
      </c>
      <c r="AP6293">
        <v>929453</v>
      </c>
      <c r="AQ6293">
        <v>4518.17431640625</v>
      </c>
      <c r="AR6293">
        <v>929453</v>
      </c>
      <c r="AS6293">
        <v>4518.17431640625</v>
      </c>
      <c r="AT6293" t="s">
        <v>60</v>
      </c>
      <c r="AU6293">
        <v>1</v>
      </c>
      <c r="AV6293">
        <v>8.2421519793225535</v>
      </c>
      <c r="AW6293">
        <v>69696</v>
      </c>
      <c r="AX6293">
        <v>2116</v>
      </c>
      <c r="AY6293">
        <v>0</v>
      </c>
      <c r="AZ6293">
        <v>-0.52976515678725777</v>
      </c>
      <c r="BA6293">
        <v>-0.38738795129381709</v>
      </c>
    </row>
    <row r="6294" spans="1:53" x14ac:dyDescent="0.25">
      <c r="A6294">
        <v>1</v>
      </c>
      <c r="B6294">
        <v>1</v>
      </c>
      <c r="C6294">
        <v>27</v>
      </c>
      <c r="D6294">
        <v>5</v>
      </c>
      <c r="E6294">
        <v>11</v>
      </c>
      <c r="F6294">
        <v>1</v>
      </c>
      <c r="G6294">
        <v>0</v>
      </c>
      <c r="H6294" s="3">
        <f t="shared" si="98"/>
        <v>16</v>
      </c>
      <c r="I6294">
        <v>88211</v>
      </c>
      <c r="J6294">
        <v>0</v>
      </c>
      <c r="K6294">
        <v>48</v>
      </c>
      <c r="L6294">
        <v>9</v>
      </c>
      <c r="M6294">
        <v>1</v>
      </c>
      <c r="N6294">
        <v>1</v>
      </c>
      <c r="O6294">
        <v>869453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869453</v>
      </c>
      <c r="X6294">
        <v>869453</v>
      </c>
      <c r="Y6294">
        <v>11</v>
      </c>
      <c r="Z6294" s="3" t="s">
        <v>52</v>
      </c>
      <c r="AA6294">
        <v>1</v>
      </c>
      <c r="AB6294">
        <v>1</v>
      </c>
      <c r="AC6294">
        <v>1</v>
      </c>
      <c r="AD6294">
        <v>1</v>
      </c>
      <c r="AE6294">
        <v>0</v>
      </c>
      <c r="AF6294">
        <v>1</v>
      </c>
      <c r="AG6294">
        <v>0</v>
      </c>
      <c r="AH6294">
        <v>48</v>
      </c>
      <c r="AI6294">
        <v>1</v>
      </c>
      <c r="AJ6294">
        <v>0</v>
      </c>
      <c r="AK6294">
        <v>0</v>
      </c>
      <c r="AL6294">
        <v>0</v>
      </c>
      <c r="AM6294">
        <v>5</v>
      </c>
      <c r="AN6294">
        <v>781242</v>
      </c>
      <c r="AO6294">
        <v>3797.7041015625</v>
      </c>
      <c r="AP6294">
        <v>869453</v>
      </c>
      <c r="AQ6294">
        <v>4226.5078125</v>
      </c>
      <c r="AR6294">
        <v>869453</v>
      </c>
      <c r="AS6294">
        <v>4226.5078125</v>
      </c>
      <c r="AT6294" t="s">
        <v>53</v>
      </c>
      <c r="AU6294">
        <v>1</v>
      </c>
      <c r="AV6294">
        <v>8.2421519793225535</v>
      </c>
      <c r="AW6294">
        <v>0</v>
      </c>
      <c r="AX6294">
        <v>729</v>
      </c>
      <c r="AY6294">
        <v>0</v>
      </c>
      <c r="AZ6294">
        <v>-0.42623356658178879</v>
      </c>
      <c r="BA6294">
        <v>-0.30803283742301613</v>
      </c>
    </row>
    <row r="6295" spans="1:53" x14ac:dyDescent="0.25">
      <c r="A6295">
        <v>1</v>
      </c>
      <c r="B6295">
        <v>0</v>
      </c>
      <c r="C6295">
        <v>21</v>
      </c>
      <c r="D6295">
        <v>5</v>
      </c>
      <c r="E6295">
        <v>11</v>
      </c>
      <c r="F6295">
        <v>1</v>
      </c>
      <c r="G6295">
        <v>12</v>
      </c>
      <c r="H6295" s="3">
        <f t="shared" si="98"/>
        <v>10</v>
      </c>
      <c r="I6295">
        <v>0</v>
      </c>
      <c r="J6295">
        <v>0</v>
      </c>
      <c r="K6295">
        <v>48</v>
      </c>
      <c r="L6295">
        <v>3</v>
      </c>
      <c r="M6295">
        <v>2</v>
      </c>
      <c r="N6295">
        <v>1</v>
      </c>
      <c r="O6295">
        <v>700000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700000</v>
      </c>
      <c r="X6295">
        <v>700000</v>
      </c>
      <c r="Y6295">
        <v>11</v>
      </c>
      <c r="Z6295" s="3" t="s">
        <v>52</v>
      </c>
      <c r="AA6295">
        <v>1</v>
      </c>
      <c r="AB6295">
        <v>2</v>
      </c>
      <c r="AC6295">
        <v>1</v>
      </c>
      <c r="AD6295">
        <v>1</v>
      </c>
      <c r="AE6295">
        <v>0</v>
      </c>
      <c r="AF6295">
        <v>1</v>
      </c>
      <c r="AG6295">
        <v>0</v>
      </c>
      <c r="AH6295">
        <v>48</v>
      </c>
      <c r="AI6295">
        <v>0</v>
      </c>
      <c r="AJ6295">
        <v>1</v>
      </c>
      <c r="AK6295">
        <v>0</v>
      </c>
      <c r="AL6295">
        <v>1</v>
      </c>
      <c r="AM6295">
        <v>2</v>
      </c>
      <c r="AN6295">
        <v>700000</v>
      </c>
      <c r="AO6295">
        <v>3402.77783203125</v>
      </c>
      <c r="AP6295">
        <v>700000</v>
      </c>
      <c r="AQ6295">
        <v>3402.77783203125</v>
      </c>
      <c r="AR6295">
        <v>700000</v>
      </c>
      <c r="AS6295">
        <v>3402.77783203125</v>
      </c>
      <c r="AT6295" t="s">
        <v>53</v>
      </c>
      <c r="AU6295">
        <v>0</v>
      </c>
      <c r="AV6295">
        <v>8.1323473864546862</v>
      </c>
      <c r="AW6295">
        <v>144</v>
      </c>
      <c r="AX6295">
        <v>441</v>
      </c>
      <c r="AY6295">
        <v>1</v>
      </c>
      <c r="AZ6295">
        <v>0.46966249928130871</v>
      </c>
      <c r="BA6295">
        <v>2.9508666060424339E-2</v>
      </c>
    </row>
    <row r="6296" spans="1:53" x14ac:dyDescent="0.25">
      <c r="A6296">
        <v>2</v>
      </c>
      <c r="B6296">
        <v>0</v>
      </c>
      <c r="C6296">
        <v>62</v>
      </c>
      <c r="D6296">
        <v>5</v>
      </c>
      <c r="E6296">
        <v>11</v>
      </c>
      <c r="F6296">
        <v>1</v>
      </c>
      <c r="G6296">
        <v>144</v>
      </c>
      <c r="H6296" s="3">
        <f t="shared" si="98"/>
        <v>51</v>
      </c>
      <c r="I6296">
        <v>0</v>
      </c>
      <c r="J6296">
        <v>2100000</v>
      </c>
      <c r="K6296">
        <v>48</v>
      </c>
      <c r="L6296">
        <v>9</v>
      </c>
      <c r="M6296">
        <v>1</v>
      </c>
      <c r="N6296">
        <v>1</v>
      </c>
      <c r="O6296">
        <v>1575000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1575000</v>
      </c>
      <c r="X6296">
        <v>1575000</v>
      </c>
      <c r="Y6296">
        <v>11</v>
      </c>
      <c r="Z6296" s="3" t="s">
        <v>52</v>
      </c>
      <c r="AA6296">
        <v>1</v>
      </c>
      <c r="AB6296">
        <v>1</v>
      </c>
      <c r="AC6296">
        <v>1</v>
      </c>
      <c r="AD6296">
        <v>1</v>
      </c>
      <c r="AE6296">
        <v>0</v>
      </c>
      <c r="AF6296">
        <v>1</v>
      </c>
      <c r="AG6296">
        <v>0</v>
      </c>
      <c r="AH6296">
        <v>48</v>
      </c>
      <c r="AI6296">
        <v>1</v>
      </c>
      <c r="AJ6296">
        <v>0</v>
      </c>
      <c r="AK6296">
        <v>0</v>
      </c>
      <c r="AL6296">
        <v>0</v>
      </c>
      <c r="AM6296">
        <v>5</v>
      </c>
      <c r="AN6296">
        <v>1400000</v>
      </c>
      <c r="AO6296">
        <v>6805.5556640625</v>
      </c>
      <c r="AP6296">
        <v>1575000</v>
      </c>
      <c r="AQ6296">
        <v>7656.25</v>
      </c>
      <c r="AR6296">
        <v>1575000</v>
      </c>
      <c r="AS6296">
        <v>7656.25</v>
      </c>
      <c r="AT6296" t="s">
        <v>53</v>
      </c>
      <c r="AU6296">
        <v>1</v>
      </c>
      <c r="AV6296">
        <v>8.8254945670146316</v>
      </c>
      <c r="AW6296">
        <v>20736</v>
      </c>
      <c r="AX6296">
        <v>3844</v>
      </c>
      <c r="AY6296">
        <v>1</v>
      </c>
      <c r="AZ6296">
        <v>0.57225998287887569</v>
      </c>
      <c r="BA6296">
        <v>-0.25046752808175049</v>
      </c>
    </row>
    <row r="6297" spans="1:53" x14ac:dyDescent="0.25">
      <c r="A6297">
        <v>2</v>
      </c>
      <c r="B6297">
        <v>1</v>
      </c>
      <c r="C6297">
        <v>29</v>
      </c>
      <c r="D6297">
        <v>5</v>
      </c>
      <c r="E6297">
        <v>11</v>
      </c>
      <c r="F6297">
        <v>1</v>
      </c>
      <c r="G6297">
        <v>24</v>
      </c>
      <c r="H6297" s="3">
        <f t="shared" si="98"/>
        <v>18</v>
      </c>
      <c r="I6297">
        <v>0</v>
      </c>
      <c r="J6297">
        <v>0</v>
      </c>
      <c r="K6297">
        <v>48</v>
      </c>
      <c r="L6297">
        <v>5</v>
      </c>
      <c r="M6297">
        <v>2</v>
      </c>
      <c r="N6297">
        <v>1</v>
      </c>
      <c r="O6297">
        <v>750000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750000</v>
      </c>
      <c r="X6297">
        <v>750000</v>
      </c>
      <c r="Y6297">
        <v>11</v>
      </c>
      <c r="Z6297" s="3" t="s">
        <v>52</v>
      </c>
      <c r="AA6297">
        <v>1</v>
      </c>
      <c r="AB6297">
        <v>2</v>
      </c>
      <c r="AC6297">
        <v>1</v>
      </c>
      <c r="AD6297">
        <v>1</v>
      </c>
      <c r="AE6297">
        <v>0</v>
      </c>
      <c r="AF6297">
        <v>1</v>
      </c>
      <c r="AG6297">
        <v>0</v>
      </c>
      <c r="AH6297">
        <v>48</v>
      </c>
      <c r="AI6297">
        <v>0</v>
      </c>
      <c r="AJ6297">
        <v>1</v>
      </c>
      <c r="AK6297">
        <v>0</v>
      </c>
      <c r="AL6297">
        <v>0</v>
      </c>
      <c r="AM6297">
        <v>4</v>
      </c>
      <c r="AN6297">
        <v>750000</v>
      </c>
      <c r="AO6297">
        <v>3645.83325195312</v>
      </c>
      <c r="AP6297">
        <v>750000</v>
      </c>
      <c r="AQ6297">
        <v>3645.83325195312</v>
      </c>
      <c r="AR6297">
        <v>750000</v>
      </c>
      <c r="AS6297">
        <v>3645.83325195312</v>
      </c>
      <c r="AT6297" t="s">
        <v>53</v>
      </c>
      <c r="AU6297">
        <v>0</v>
      </c>
      <c r="AV6297">
        <v>8.2013402196763305</v>
      </c>
      <c r="AW6297">
        <v>576</v>
      </c>
      <c r="AX6297">
        <v>841</v>
      </c>
      <c r="AY6297">
        <v>0</v>
      </c>
      <c r="AZ6297">
        <v>-0.52763437005263647</v>
      </c>
      <c r="BA6297">
        <v>-0.2193384499906921</v>
      </c>
    </row>
    <row r="6298" spans="1:53" x14ac:dyDescent="0.25">
      <c r="A6298">
        <v>2</v>
      </c>
      <c r="B6298">
        <v>1</v>
      </c>
      <c r="C6298">
        <v>43</v>
      </c>
      <c r="D6298">
        <v>5</v>
      </c>
      <c r="E6298">
        <v>11</v>
      </c>
      <c r="F6298">
        <v>1</v>
      </c>
      <c r="G6298">
        <v>36</v>
      </c>
      <c r="H6298" s="3">
        <f t="shared" si="98"/>
        <v>32</v>
      </c>
      <c r="I6298">
        <v>0</v>
      </c>
      <c r="J6298">
        <v>0</v>
      </c>
      <c r="K6298">
        <v>48</v>
      </c>
      <c r="L6298">
        <v>5</v>
      </c>
      <c r="M6298">
        <v>2</v>
      </c>
      <c r="N6298">
        <v>1</v>
      </c>
      <c r="O6298">
        <v>800000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800000</v>
      </c>
      <c r="X6298">
        <v>800000</v>
      </c>
      <c r="Y6298">
        <v>11</v>
      </c>
      <c r="Z6298" s="3" t="s">
        <v>52</v>
      </c>
      <c r="AA6298">
        <v>1</v>
      </c>
      <c r="AB6298">
        <v>2</v>
      </c>
      <c r="AC6298">
        <v>1</v>
      </c>
      <c r="AD6298">
        <v>1</v>
      </c>
      <c r="AE6298">
        <v>0</v>
      </c>
      <c r="AF6298">
        <v>1</v>
      </c>
      <c r="AG6298">
        <v>0</v>
      </c>
      <c r="AH6298">
        <v>48</v>
      </c>
      <c r="AI6298">
        <v>0</v>
      </c>
      <c r="AJ6298">
        <v>1</v>
      </c>
      <c r="AK6298">
        <v>0</v>
      </c>
      <c r="AL6298">
        <v>0</v>
      </c>
      <c r="AM6298">
        <v>4</v>
      </c>
      <c r="AN6298">
        <v>800000</v>
      </c>
      <c r="AO6298">
        <v>3888.88891601562</v>
      </c>
      <c r="AP6298">
        <v>800000</v>
      </c>
      <c r="AQ6298">
        <v>3888.88891601562</v>
      </c>
      <c r="AR6298">
        <v>800000</v>
      </c>
      <c r="AS6298">
        <v>3888.88891601562</v>
      </c>
      <c r="AT6298" t="s">
        <v>53</v>
      </c>
      <c r="AU6298">
        <v>0</v>
      </c>
      <c r="AV6298">
        <v>8.2658787701107759</v>
      </c>
      <c r="AW6298">
        <v>1296</v>
      </c>
      <c r="AX6298">
        <v>1849</v>
      </c>
      <c r="AY6298">
        <v>0</v>
      </c>
      <c r="AZ6298">
        <v>-0.57325516369260243</v>
      </c>
      <c r="BA6298">
        <v>-0.38202075709518141</v>
      </c>
    </row>
    <row r="6299" spans="1:53" x14ac:dyDescent="0.25">
      <c r="A6299">
        <v>1</v>
      </c>
      <c r="B6299">
        <v>0</v>
      </c>
      <c r="C6299">
        <v>25</v>
      </c>
      <c r="D6299">
        <v>6</v>
      </c>
      <c r="E6299">
        <v>3</v>
      </c>
      <c r="F6299">
        <v>1</v>
      </c>
      <c r="G6299">
        <v>11</v>
      </c>
      <c r="H6299" s="3">
        <f t="shared" si="98"/>
        <v>13</v>
      </c>
      <c r="I6299">
        <v>88211</v>
      </c>
      <c r="J6299">
        <v>0</v>
      </c>
      <c r="K6299">
        <v>48</v>
      </c>
      <c r="L6299">
        <v>9</v>
      </c>
      <c r="M6299">
        <v>1</v>
      </c>
      <c r="N6299">
        <v>1</v>
      </c>
      <c r="O6299">
        <v>869453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869453</v>
      </c>
      <c r="X6299">
        <v>1269453</v>
      </c>
      <c r="Y6299">
        <v>11</v>
      </c>
      <c r="Z6299" s="3" t="s">
        <v>54</v>
      </c>
      <c r="AA6299">
        <v>0</v>
      </c>
      <c r="AB6299">
        <v>1</v>
      </c>
      <c r="AC6299">
        <v>1</v>
      </c>
      <c r="AD6299">
        <v>1</v>
      </c>
      <c r="AE6299">
        <v>0</v>
      </c>
      <c r="AF6299">
        <v>1</v>
      </c>
      <c r="AG6299">
        <v>0</v>
      </c>
      <c r="AH6299">
        <v>48</v>
      </c>
      <c r="AI6299">
        <v>1</v>
      </c>
      <c r="AJ6299">
        <v>0</v>
      </c>
      <c r="AK6299">
        <v>0</v>
      </c>
      <c r="AL6299">
        <v>0</v>
      </c>
      <c r="AM6299">
        <v>5</v>
      </c>
      <c r="AN6299">
        <v>781242</v>
      </c>
      <c r="AO6299">
        <v>3797.7041015625</v>
      </c>
      <c r="AP6299">
        <v>869453</v>
      </c>
      <c r="AQ6299">
        <v>4226.5078125</v>
      </c>
      <c r="AR6299">
        <v>869453</v>
      </c>
      <c r="AS6299">
        <v>4226.5078125</v>
      </c>
      <c r="AT6299" t="s">
        <v>55</v>
      </c>
      <c r="AU6299">
        <v>1</v>
      </c>
      <c r="AV6299">
        <v>8.2421519793225535</v>
      </c>
      <c r="AW6299">
        <v>121</v>
      </c>
      <c r="AX6299">
        <v>625</v>
      </c>
      <c r="AY6299">
        <v>1</v>
      </c>
      <c r="AZ6299">
        <v>0.52607524556471874</v>
      </c>
      <c r="BA6299">
        <v>-0.55028474870060706</v>
      </c>
    </row>
    <row r="6300" spans="1:53" x14ac:dyDescent="0.25">
      <c r="A6300">
        <v>3</v>
      </c>
      <c r="B6300">
        <v>0</v>
      </c>
      <c r="C6300">
        <v>33</v>
      </c>
      <c r="D6300">
        <v>6</v>
      </c>
      <c r="E6300">
        <v>5</v>
      </c>
      <c r="F6300">
        <v>1</v>
      </c>
      <c r="G6300">
        <v>7</v>
      </c>
      <c r="H6300" s="3">
        <f t="shared" si="98"/>
        <v>21</v>
      </c>
      <c r="I6300">
        <v>0</v>
      </c>
      <c r="K6300">
        <v>65</v>
      </c>
      <c r="L6300">
        <v>2</v>
      </c>
      <c r="M6300">
        <v>2</v>
      </c>
      <c r="N6300">
        <v>1</v>
      </c>
      <c r="O6300">
        <v>1000000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1000000</v>
      </c>
      <c r="X6300">
        <v>1000000</v>
      </c>
      <c r="Y6300">
        <v>11</v>
      </c>
      <c r="Z6300" s="3" t="s">
        <v>54</v>
      </c>
      <c r="AA6300">
        <v>0</v>
      </c>
      <c r="AB6300">
        <v>2</v>
      </c>
      <c r="AC6300">
        <v>1</v>
      </c>
      <c r="AD6300">
        <v>1</v>
      </c>
      <c r="AE6300">
        <v>0</v>
      </c>
      <c r="AF6300">
        <v>1</v>
      </c>
      <c r="AG6300">
        <v>0</v>
      </c>
      <c r="AH6300">
        <v>65</v>
      </c>
      <c r="AI6300">
        <v>0</v>
      </c>
      <c r="AJ6300">
        <v>1</v>
      </c>
      <c r="AK6300">
        <v>0</v>
      </c>
      <c r="AL6300">
        <v>1</v>
      </c>
      <c r="AM6300">
        <v>2</v>
      </c>
      <c r="AN6300">
        <v>1000000</v>
      </c>
      <c r="AO6300">
        <v>3589.74365234375</v>
      </c>
      <c r="AP6300">
        <v>1000000</v>
      </c>
      <c r="AQ6300">
        <v>3589.74365234375</v>
      </c>
      <c r="AR6300">
        <v>1000000</v>
      </c>
      <c r="AS6300">
        <v>3589.74365234375</v>
      </c>
      <c r="AT6300" t="s">
        <v>55</v>
      </c>
      <c r="AU6300">
        <v>0</v>
      </c>
      <c r="AV6300">
        <v>8.1858360729004112</v>
      </c>
      <c r="AW6300">
        <v>49</v>
      </c>
      <c r="AX6300">
        <v>1089</v>
      </c>
      <c r="AY6300">
        <v>1</v>
      </c>
      <c r="AZ6300">
        <v>0.41030238987535972</v>
      </c>
      <c r="BA6300">
        <v>-0.18946767874646739</v>
      </c>
    </row>
    <row r="6301" spans="1:53" x14ac:dyDescent="0.25">
      <c r="A6301">
        <v>4</v>
      </c>
      <c r="B6301">
        <v>1</v>
      </c>
      <c r="C6301">
        <v>27</v>
      </c>
      <c r="D6301">
        <v>6</v>
      </c>
      <c r="E6301">
        <v>5</v>
      </c>
      <c r="F6301">
        <v>1</v>
      </c>
      <c r="G6301">
        <v>1</v>
      </c>
      <c r="H6301" s="3">
        <f t="shared" si="98"/>
        <v>15</v>
      </c>
      <c r="I6301">
        <v>88211</v>
      </c>
      <c r="J6301">
        <v>500000</v>
      </c>
      <c r="K6301">
        <v>45</v>
      </c>
      <c r="L6301">
        <v>9</v>
      </c>
      <c r="M6301">
        <v>1</v>
      </c>
      <c r="N6301">
        <v>1</v>
      </c>
      <c r="O6301">
        <v>1369611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1369611</v>
      </c>
      <c r="X6301">
        <v>1369611</v>
      </c>
      <c r="Y6301">
        <v>11</v>
      </c>
      <c r="Z6301" s="3" t="s">
        <v>54</v>
      </c>
      <c r="AA6301">
        <v>0</v>
      </c>
      <c r="AB6301">
        <v>1</v>
      </c>
      <c r="AC6301">
        <v>1</v>
      </c>
      <c r="AD6301">
        <v>1</v>
      </c>
      <c r="AE6301">
        <v>0</v>
      </c>
      <c r="AF6301">
        <v>1</v>
      </c>
      <c r="AG6301">
        <v>0</v>
      </c>
      <c r="AH6301">
        <v>45</v>
      </c>
      <c r="AI6301">
        <v>1</v>
      </c>
      <c r="AJ6301">
        <v>0</v>
      </c>
      <c r="AK6301">
        <v>0</v>
      </c>
      <c r="AL6301">
        <v>0</v>
      </c>
      <c r="AM6301">
        <v>5</v>
      </c>
      <c r="AN6301">
        <v>781400</v>
      </c>
      <c r="AO6301">
        <v>4051.70361328125</v>
      </c>
      <c r="AP6301">
        <v>1369611</v>
      </c>
      <c r="AQ6301">
        <v>7101.6865234375</v>
      </c>
      <c r="AR6301">
        <v>1369611</v>
      </c>
      <c r="AS6301">
        <v>7101.6865234375</v>
      </c>
      <c r="AT6301" t="s">
        <v>55</v>
      </c>
      <c r="AU6301">
        <v>1</v>
      </c>
      <c r="AV6301">
        <v>8.306892716908802</v>
      </c>
      <c r="AW6301">
        <v>1</v>
      </c>
      <c r="AX6301">
        <v>729</v>
      </c>
      <c r="AY6301">
        <v>0</v>
      </c>
      <c r="AZ6301">
        <v>-0.50958385920640015</v>
      </c>
      <c r="BA6301">
        <v>-0.54468097200710808</v>
      </c>
    </row>
    <row r="6302" spans="1:53" x14ac:dyDescent="0.25">
      <c r="A6302">
        <v>4</v>
      </c>
      <c r="B6302">
        <v>0</v>
      </c>
      <c r="C6302">
        <v>23</v>
      </c>
      <c r="D6302">
        <v>6</v>
      </c>
      <c r="E6302">
        <v>1</v>
      </c>
      <c r="F6302">
        <v>1</v>
      </c>
      <c r="G6302">
        <v>36</v>
      </c>
      <c r="H6302" s="3">
        <f t="shared" si="98"/>
        <v>11</v>
      </c>
      <c r="I6302">
        <v>0</v>
      </c>
      <c r="J6302">
        <v>2000000</v>
      </c>
      <c r="K6302">
        <v>45</v>
      </c>
      <c r="L6302">
        <v>4</v>
      </c>
      <c r="M6302">
        <v>1</v>
      </c>
      <c r="N6302">
        <v>1</v>
      </c>
      <c r="O6302">
        <v>2166666.6666666698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2166666.6666666698</v>
      </c>
      <c r="X6302">
        <v>2166666.6666666698</v>
      </c>
      <c r="Y6302">
        <v>11</v>
      </c>
      <c r="Z6302" s="3" t="s">
        <v>54</v>
      </c>
      <c r="AA6302">
        <v>0</v>
      </c>
      <c r="AB6302">
        <v>1</v>
      </c>
      <c r="AC6302">
        <v>1</v>
      </c>
      <c r="AD6302">
        <v>1</v>
      </c>
      <c r="AE6302">
        <v>0</v>
      </c>
      <c r="AF6302">
        <v>1</v>
      </c>
      <c r="AG6302">
        <v>0</v>
      </c>
      <c r="AH6302">
        <v>45</v>
      </c>
      <c r="AI6302">
        <v>1</v>
      </c>
      <c r="AJ6302">
        <v>0</v>
      </c>
      <c r="AK6302">
        <v>0</v>
      </c>
      <c r="AL6302">
        <v>0</v>
      </c>
      <c r="AM6302">
        <v>3</v>
      </c>
      <c r="AN6302">
        <v>2000000</v>
      </c>
      <c r="AO6302">
        <v>10370.3701171875</v>
      </c>
      <c r="AP6302">
        <v>2166666.75</v>
      </c>
      <c r="AQ6302">
        <v>11234.568359375</v>
      </c>
      <c r="AR6302">
        <v>2166666.75</v>
      </c>
      <c r="AS6302">
        <v>11234.568359375</v>
      </c>
      <c r="AT6302" t="s">
        <v>55</v>
      </c>
      <c r="AU6302">
        <v>1</v>
      </c>
      <c r="AV6302">
        <v>9.2467079917329951</v>
      </c>
      <c r="AW6302">
        <v>1296</v>
      </c>
      <c r="AX6302">
        <v>529</v>
      </c>
      <c r="AY6302">
        <v>1</v>
      </c>
      <c r="AZ6302">
        <v>0.40599589322425139</v>
      </c>
      <c r="BA6302">
        <v>0.69366008173911697</v>
      </c>
    </row>
    <row r="6303" spans="1:53" x14ac:dyDescent="0.25">
      <c r="A6303">
        <v>2</v>
      </c>
      <c r="B6303">
        <v>1</v>
      </c>
      <c r="C6303">
        <v>51</v>
      </c>
      <c r="D6303">
        <v>6</v>
      </c>
      <c r="E6303">
        <v>2</v>
      </c>
      <c r="F6303">
        <v>1</v>
      </c>
      <c r="G6303">
        <v>4</v>
      </c>
      <c r="H6303" s="3">
        <f t="shared" si="98"/>
        <v>39</v>
      </c>
      <c r="I6303">
        <v>0</v>
      </c>
      <c r="J6303">
        <v>900000</v>
      </c>
      <c r="K6303">
        <v>48</v>
      </c>
      <c r="L6303">
        <v>4</v>
      </c>
      <c r="M6303">
        <v>1</v>
      </c>
      <c r="N6303">
        <v>1</v>
      </c>
      <c r="O6303">
        <v>975000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975000</v>
      </c>
      <c r="X6303">
        <v>975000</v>
      </c>
      <c r="Y6303">
        <v>11</v>
      </c>
      <c r="Z6303" s="3" t="s">
        <v>54</v>
      </c>
      <c r="AA6303">
        <v>0</v>
      </c>
      <c r="AB6303">
        <v>1</v>
      </c>
      <c r="AC6303">
        <v>1</v>
      </c>
      <c r="AD6303">
        <v>1</v>
      </c>
      <c r="AE6303">
        <v>0</v>
      </c>
      <c r="AF6303">
        <v>1</v>
      </c>
      <c r="AG6303">
        <v>0</v>
      </c>
      <c r="AH6303">
        <v>48</v>
      </c>
      <c r="AI6303">
        <v>1</v>
      </c>
      <c r="AJ6303">
        <v>0</v>
      </c>
      <c r="AK6303">
        <v>0</v>
      </c>
      <c r="AL6303">
        <v>0</v>
      </c>
      <c r="AM6303">
        <v>3</v>
      </c>
      <c r="AN6303">
        <v>900000</v>
      </c>
      <c r="AO6303">
        <v>4375</v>
      </c>
      <c r="AP6303">
        <v>975000</v>
      </c>
      <c r="AQ6303">
        <v>4739.58349609375</v>
      </c>
      <c r="AR6303">
        <v>975000</v>
      </c>
      <c r="AS6303">
        <v>4739.58349609375</v>
      </c>
      <c r="AT6303" t="s">
        <v>55</v>
      </c>
      <c r="AU6303">
        <v>1</v>
      </c>
      <c r="AV6303">
        <v>8.3836617987917155</v>
      </c>
      <c r="AW6303">
        <v>16</v>
      </c>
      <c r="AX6303">
        <v>2601</v>
      </c>
      <c r="AY6303">
        <v>0</v>
      </c>
      <c r="AZ6303">
        <v>-0.68194930907305196</v>
      </c>
      <c r="BA6303">
        <v>-0.46304580004396201</v>
      </c>
    </row>
    <row r="6304" spans="1:53" x14ac:dyDescent="0.25">
      <c r="A6304">
        <v>2</v>
      </c>
      <c r="B6304">
        <v>0</v>
      </c>
      <c r="C6304">
        <v>42</v>
      </c>
      <c r="D6304">
        <v>6</v>
      </c>
      <c r="E6304">
        <v>2</v>
      </c>
      <c r="F6304">
        <v>1</v>
      </c>
      <c r="G6304">
        <v>60</v>
      </c>
      <c r="H6304" s="3">
        <f t="shared" si="98"/>
        <v>30</v>
      </c>
      <c r="I6304">
        <v>62000</v>
      </c>
      <c r="J6304">
        <v>800000</v>
      </c>
      <c r="K6304">
        <v>48</v>
      </c>
      <c r="L6304">
        <v>9</v>
      </c>
      <c r="M6304">
        <v>1</v>
      </c>
      <c r="N6304">
        <v>1</v>
      </c>
      <c r="O6304">
        <v>928666.66666666698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928666.66666666698</v>
      </c>
      <c r="X6304">
        <v>928666.66666666698</v>
      </c>
      <c r="Y6304">
        <v>11</v>
      </c>
      <c r="Z6304" s="3" t="s">
        <v>54</v>
      </c>
      <c r="AA6304">
        <v>0</v>
      </c>
      <c r="AB6304">
        <v>1</v>
      </c>
      <c r="AC6304">
        <v>1</v>
      </c>
      <c r="AD6304">
        <v>1</v>
      </c>
      <c r="AE6304">
        <v>0</v>
      </c>
      <c r="AF6304">
        <v>1</v>
      </c>
      <c r="AG6304">
        <v>0</v>
      </c>
      <c r="AH6304">
        <v>48</v>
      </c>
      <c r="AI6304">
        <v>1</v>
      </c>
      <c r="AJ6304">
        <v>0</v>
      </c>
      <c r="AK6304">
        <v>0</v>
      </c>
      <c r="AL6304">
        <v>0</v>
      </c>
      <c r="AM6304">
        <v>5</v>
      </c>
      <c r="AN6304">
        <v>800000</v>
      </c>
      <c r="AO6304">
        <v>3888.88891601562</v>
      </c>
      <c r="AP6304">
        <v>928666.6875</v>
      </c>
      <c r="AQ6304">
        <v>4514.35205078125</v>
      </c>
      <c r="AR6304">
        <v>928666.6875</v>
      </c>
      <c r="AS6304">
        <v>4514.35205078125</v>
      </c>
      <c r="AT6304" t="s">
        <v>55</v>
      </c>
      <c r="AU6304">
        <v>1</v>
      </c>
      <c r="AV6304">
        <v>8.2658787701107759</v>
      </c>
      <c r="AW6304">
        <v>3600</v>
      </c>
      <c r="AX6304">
        <v>1764</v>
      </c>
      <c r="AY6304">
        <v>1</v>
      </c>
      <c r="AZ6304">
        <v>0.47228449210353951</v>
      </c>
      <c r="BA6304">
        <v>-0.89903172156735967</v>
      </c>
    </row>
    <row r="6305" spans="1:53" x14ac:dyDescent="0.25">
      <c r="A6305">
        <v>2</v>
      </c>
      <c r="B6305">
        <v>1</v>
      </c>
      <c r="C6305">
        <v>41</v>
      </c>
      <c r="D6305">
        <v>5</v>
      </c>
      <c r="E6305">
        <v>11</v>
      </c>
      <c r="F6305">
        <v>1</v>
      </c>
      <c r="G6305">
        <v>72</v>
      </c>
      <c r="H6305" s="3">
        <f t="shared" si="98"/>
        <v>30</v>
      </c>
      <c r="I6305">
        <v>64000</v>
      </c>
      <c r="J6305">
        <v>800000</v>
      </c>
      <c r="K6305">
        <v>48</v>
      </c>
      <c r="L6305">
        <v>5</v>
      </c>
      <c r="M6305">
        <v>1</v>
      </c>
      <c r="N6305">
        <v>1</v>
      </c>
      <c r="O6305">
        <v>930666.66666666698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930666.66666666698</v>
      </c>
      <c r="X6305">
        <v>930666.66666666698</v>
      </c>
      <c r="Y6305">
        <v>11</v>
      </c>
      <c r="Z6305" s="3" t="s">
        <v>52</v>
      </c>
      <c r="AA6305">
        <v>1</v>
      </c>
      <c r="AB6305">
        <v>1</v>
      </c>
      <c r="AC6305">
        <v>1</v>
      </c>
      <c r="AD6305">
        <v>1</v>
      </c>
      <c r="AE6305">
        <v>0</v>
      </c>
      <c r="AF6305">
        <v>1</v>
      </c>
      <c r="AG6305">
        <v>0</v>
      </c>
      <c r="AH6305">
        <v>48</v>
      </c>
      <c r="AI6305">
        <v>1</v>
      </c>
      <c r="AJ6305">
        <v>0</v>
      </c>
      <c r="AK6305">
        <v>0</v>
      </c>
      <c r="AL6305">
        <v>0</v>
      </c>
      <c r="AM6305">
        <v>4</v>
      </c>
      <c r="AN6305">
        <v>800000</v>
      </c>
      <c r="AO6305">
        <v>3888.88891601562</v>
      </c>
      <c r="AP6305">
        <v>930666.6875</v>
      </c>
      <c r="AQ6305">
        <v>4524.07421875</v>
      </c>
      <c r="AR6305">
        <v>930666.6875</v>
      </c>
      <c r="AS6305">
        <v>4524.07421875</v>
      </c>
      <c r="AT6305" t="s">
        <v>53</v>
      </c>
      <c r="AU6305">
        <v>1</v>
      </c>
      <c r="AV6305">
        <v>8.2658787701107759</v>
      </c>
      <c r="AW6305">
        <v>5184</v>
      </c>
      <c r="AX6305">
        <v>1681</v>
      </c>
      <c r="AY6305">
        <v>0</v>
      </c>
      <c r="AZ6305">
        <v>-0.55686686830536447</v>
      </c>
      <c r="BA6305">
        <v>-0.42624924430372141</v>
      </c>
    </row>
    <row r="6306" spans="1:53" x14ac:dyDescent="0.25">
      <c r="A6306">
        <v>2</v>
      </c>
      <c r="B6306">
        <v>0</v>
      </c>
      <c r="C6306">
        <v>37</v>
      </c>
      <c r="D6306">
        <v>6</v>
      </c>
      <c r="E6306">
        <v>3</v>
      </c>
      <c r="F6306">
        <v>1</v>
      </c>
      <c r="G6306">
        <v>9</v>
      </c>
      <c r="H6306" s="3">
        <f t="shared" si="98"/>
        <v>25</v>
      </c>
      <c r="I6306">
        <v>60000</v>
      </c>
      <c r="J6306">
        <v>450000</v>
      </c>
      <c r="K6306">
        <v>48</v>
      </c>
      <c r="L6306">
        <v>9</v>
      </c>
      <c r="M6306">
        <v>1</v>
      </c>
      <c r="N6306">
        <v>1</v>
      </c>
      <c r="O6306">
        <v>1097500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1097500</v>
      </c>
      <c r="X6306">
        <v>1097500</v>
      </c>
      <c r="Y6306">
        <v>11</v>
      </c>
      <c r="Z6306" s="3" t="s">
        <v>54</v>
      </c>
      <c r="AA6306">
        <v>0</v>
      </c>
      <c r="AB6306">
        <v>1</v>
      </c>
      <c r="AC6306">
        <v>1</v>
      </c>
      <c r="AD6306">
        <v>1</v>
      </c>
      <c r="AE6306">
        <v>0</v>
      </c>
      <c r="AF6306">
        <v>1</v>
      </c>
      <c r="AG6306">
        <v>0</v>
      </c>
      <c r="AH6306">
        <v>48</v>
      </c>
      <c r="AI6306">
        <v>1</v>
      </c>
      <c r="AJ6306">
        <v>0</v>
      </c>
      <c r="AK6306">
        <v>0</v>
      </c>
      <c r="AL6306">
        <v>0</v>
      </c>
      <c r="AM6306">
        <v>5</v>
      </c>
      <c r="AN6306">
        <v>1000000</v>
      </c>
      <c r="AO6306">
        <v>4861.111328125</v>
      </c>
      <c r="AP6306">
        <v>1097500</v>
      </c>
      <c r="AQ6306">
        <v>5335.0693359375</v>
      </c>
      <c r="AR6306">
        <v>1097500</v>
      </c>
      <c r="AS6306">
        <v>5335.0693359375</v>
      </c>
      <c r="AT6306" t="s">
        <v>55</v>
      </c>
      <c r="AU6306">
        <v>1</v>
      </c>
      <c r="AV6306">
        <v>8.489022359092397</v>
      </c>
      <c r="AW6306">
        <v>81</v>
      </c>
      <c r="AX6306">
        <v>1369</v>
      </c>
      <c r="AY6306">
        <v>1</v>
      </c>
      <c r="AZ6306">
        <v>0.46584567328317678</v>
      </c>
      <c r="BA6306">
        <v>-0.52239335709814982</v>
      </c>
    </row>
    <row r="6307" spans="1:53" x14ac:dyDescent="0.25">
      <c r="A6307">
        <v>2</v>
      </c>
      <c r="B6307">
        <v>1</v>
      </c>
      <c r="C6307">
        <v>33</v>
      </c>
      <c r="D6307">
        <v>4</v>
      </c>
      <c r="E6307">
        <v>9</v>
      </c>
      <c r="F6307">
        <v>6</v>
      </c>
      <c r="G6307">
        <v>60</v>
      </c>
      <c r="H6307" s="3">
        <f t="shared" si="98"/>
        <v>23</v>
      </c>
      <c r="I6307">
        <v>27000</v>
      </c>
      <c r="J6307">
        <v>2300000</v>
      </c>
      <c r="K6307">
        <v>48</v>
      </c>
      <c r="L6307">
        <v>5</v>
      </c>
      <c r="M6307">
        <v>1</v>
      </c>
      <c r="N6307">
        <v>1</v>
      </c>
      <c r="O6307">
        <v>999908.66666666698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999908.66666666698</v>
      </c>
      <c r="X6307">
        <v>999908.66666666698</v>
      </c>
      <c r="Y6307">
        <v>11</v>
      </c>
      <c r="Z6307" s="3" t="s">
        <v>59</v>
      </c>
      <c r="AA6307">
        <v>0</v>
      </c>
      <c r="AB6307">
        <v>1</v>
      </c>
      <c r="AC6307">
        <v>1</v>
      </c>
      <c r="AD6307">
        <v>1</v>
      </c>
      <c r="AE6307">
        <v>0</v>
      </c>
      <c r="AF6307">
        <v>1</v>
      </c>
      <c r="AG6307">
        <v>0</v>
      </c>
      <c r="AH6307">
        <v>48</v>
      </c>
      <c r="AI6307">
        <v>1</v>
      </c>
      <c r="AJ6307">
        <v>0</v>
      </c>
      <c r="AK6307">
        <v>0</v>
      </c>
      <c r="AL6307">
        <v>0</v>
      </c>
      <c r="AM6307">
        <v>4</v>
      </c>
      <c r="AN6307">
        <v>781242</v>
      </c>
      <c r="AO6307">
        <v>3797.7041015625</v>
      </c>
      <c r="AP6307">
        <v>808242</v>
      </c>
      <c r="AQ6307">
        <v>3928.9541015625</v>
      </c>
      <c r="AR6307">
        <v>808242</v>
      </c>
      <c r="AS6307">
        <v>3928.9541015625</v>
      </c>
      <c r="AT6307" t="s">
        <v>60</v>
      </c>
      <c r="AU6307">
        <v>1</v>
      </c>
      <c r="AV6307">
        <v>8.2421519793225535</v>
      </c>
      <c r="AW6307">
        <v>3600</v>
      </c>
      <c r="AX6307">
        <v>1089</v>
      </c>
      <c r="AY6307">
        <v>0</v>
      </c>
      <c r="AZ6307">
        <v>-0.46887032585884791</v>
      </c>
      <c r="BA6307">
        <v>-5.2413938249461743E-2</v>
      </c>
    </row>
    <row r="6308" spans="1:53" x14ac:dyDescent="0.25">
      <c r="A6308">
        <v>2</v>
      </c>
      <c r="B6308">
        <v>0</v>
      </c>
      <c r="C6308">
        <v>61</v>
      </c>
      <c r="D6308">
        <v>3</v>
      </c>
      <c r="E6308">
        <v>4</v>
      </c>
      <c r="F6308">
        <v>1</v>
      </c>
      <c r="G6308">
        <v>60</v>
      </c>
      <c r="H6308" s="3">
        <f t="shared" si="98"/>
        <v>52</v>
      </c>
      <c r="I6308">
        <v>200000</v>
      </c>
      <c r="J6308">
        <v>0</v>
      </c>
      <c r="K6308">
        <v>48</v>
      </c>
      <c r="L6308">
        <v>1</v>
      </c>
      <c r="M6308">
        <v>2</v>
      </c>
      <c r="N6308">
        <v>1</v>
      </c>
      <c r="O6308">
        <v>800000</v>
      </c>
      <c r="P6308">
        <v>0</v>
      </c>
      <c r="Q6308">
        <v>200000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1000000</v>
      </c>
      <c r="X6308">
        <v>1000000</v>
      </c>
      <c r="Y6308">
        <v>11</v>
      </c>
      <c r="Z6308" s="3" t="s">
        <v>58</v>
      </c>
      <c r="AA6308">
        <v>0</v>
      </c>
      <c r="AB6308">
        <v>2</v>
      </c>
      <c r="AC6308">
        <v>1</v>
      </c>
      <c r="AD6308">
        <v>1</v>
      </c>
      <c r="AE6308">
        <v>0</v>
      </c>
      <c r="AF6308">
        <v>1</v>
      </c>
      <c r="AG6308">
        <v>0</v>
      </c>
      <c r="AH6308">
        <v>48</v>
      </c>
      <c r="AI6308">
        <v>0</v>
      </c>
      <c r="AJ6308">
        <v>1</v>
      </c>
      <c r="AK6308">
        <v>0</v>
      </c>
      <c r="AL6308">
        <v>1</v>
      </c>
      <c r="AM6308">
        <v>1</v>
      </c>
      <c r="AN6308">
        <v>800000</v>
      </c>
      <c r="AO6308">
        <v>3888.88891601562</v>
      </c>
      <c r="AP6308">
        <v>800000</v>
      </c>
      <c r="AQ6308">
        <v>3888.88891601562</v>
      </c>
      <c r="AR6308">
        <v>800000</v>
      </c>
      <c r="AS6308">
        <v>3888.88891601562</v>
      </c>
      <c r="AT6308" t="s">
        <v>57</v>
      </c>
      <c r="AU6308">
        <v>0</v>
      </c>
      <c r="AV6308">
        <v>8.2658787701107759</v>
      </c>
      <c r="AW6308">
        <v>3600</v>
      </c>
      <c r="AX6308">
        <v>3721</v>
      </c>
      <c r="AY6308">
        <v>1</v>
      </c>
      <c r="AZ6308">
        <v>0.47831565947408411</v>
      </c>
      <c r="BA6308">
        <v>0.28715182776787068</v>
      </c>
    </row>
    <row r="6309" spans="1:53" x14ac:dyDescent="0.25">
      <c r="A6309">
        <v>2</v>
      </c>
      <c r="B6309">
        <v>0</v>
      </c>
      <c r="C6309">
        <v>29</v>
      </c>
      <c r="D6309">
        <v>6</v>
      </c>
      <c r="E6309">
        <v>2</v>
      </c>
      <c r="F6309">
        <v>1</v>
      </c>
      <c r="G6309">
        <v>18</v>
      </c>
      <c r="H6309" s="3">
        <f t="shared" si="98"/>
        <v>17</v>
      </c>
      <c r="I6309">
        <v>147211</v>
      </c>
      <c r="J6309">
        <v>750000</v>
      </c>
      <c r="K6309">
        <v>55</v>
      </c>
      <c r="L6309">
        <v>8</v>
      </c>
      <c r="M6309">
        <v>1</v>
      </c>
      <c r="N6309">
        <v>1</v>
      </c>
      <c r="O6309">
        <v>990953</v>
      </c>
      <c r="P6309">
        <v>0</v>
      </c>
      <c r="Q6309">
        <v>0</v>
      </c>
      <c r="R6309">
        <v>0</v>
      </c>
      <c r="S6309">
        <v>0</v>
      </c>
      <c r="T6309">
        <v>160000</v>
      </c>
      <c r="U6309">
        <v>0</v>
      </c>
      <c r="V6309">
        <v>0</v>
      </c>
      <c r="W6309">
        <v>1150953</v>
      </c>
      <c r="X6309">
        <v>1150953</v>
      </c>
      <c r="Y6309">
        <v>11</v>
      </c>
      <c r="Z6309" s="3" t="s">
        <v>54</v>
      </c>
      <c r="AA6309">
        <v>0</v>
      </c>
      <c r="AB6309">
        <v>1</v>
      </c>
      <c r="AC6309">
        <v>1</v>
      </c>
      <c r="AD6309">
        <v>1</v>
      </c>
      <c r="AE6309">
        <v>0</v>
      </c>
      <c r="AF6309">
        <v>1</v>
      </c>
      <c r="AG6309">
        <v>0</v>
      </c>
      <c r="AH6309">
        <v>55</v>
      </c>
      <c r="AI6309">
        <v>1</v>
      </c>
      <c r="AJ6309">
        <v>0</v>
      </c>
      <c r="AK6309">
        <v>0</v>
      </c>
      <c r="AL6309">
        <v>0</v>
      </c>
      <c r="AM6309">
        <v>5</v>
      </c>
      <c r="AN6309">
        <v>781242</v>
      </c>
      <c r="AO6309">
        <v>3314.36010742188</v>
      </c>
      <c r="AP6309">
        <v>990953</v>
      </c>
      <c r="AQ6309">
        <v>4204.04296875</v>
      </c>
      <c r="AR6309">
        <v>990953</v>
      </c>
      <c r="AS6309">
        <v>4204.04296875</v>
      </c>
      <c r="AT6309" t="s">
        <v>55</v>
      </c>
      <c r="AU6309">
        <v>1</v>
      </c>
      <c r="AV6309">
        <v>8.1060198545520539</v>
      </c>
      <c r="AW6309">
        <v>324</v>
      </c>
      <c r="AX6309">
        <v>841</v>
      </c>
      <c r="AY6309">
        <v>1</v>
      </c>
      <c r="AZ6309">
        <v>0.52330765365335741</v>
      </c>
      <c r="BA6309">
        <v>-0.65405751636369103</v>
      </c>
    </row>
    <row r="6310" spans="1:53" x14ac:dyDescent="0.25">
      <c r="A6310">
        <v>3</v>
      </c>
      <c r="B6310">
        <v>1</v>
      </c>
      <c r="C6310">
        <v>61</v>
      </c>
      <c r="D6310">
        <v>5</v>
      </c>
      <c r="E6310">
        <v>11</v>
      </c>
      <c r="F6310">
        <v>1</v>
      </c>
      <c r="G6310">
        <v>120</v>
      </c>
      <c r="H6310" s="3">
        <f t="shared" si="98"/>
        <v>50</v>
      </c>
      <c r="I6310">
        <v>88211</v>
      </c>
      <c r="J6310">
        <v>350000</v>
      </c>
      <c r="K6310">
        <v>48</v>
      </c>
      <c r="L6310">
        <v>6</v>
      </c>
      <c r="M6310">
        <v>1</v>
      </c>
      <c r="N6310">
        <v>1</v>
      </c>
      <c r="O6310">
        <v>898619.66666666698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898619.66666666698</v>
      </c>
      <c r="X6310">
        <v>898619.66666666698</v>
      </c>
      <c r="Y6310">
        <v>11</v>
      </c>
      <c r="Z6310" s="3" t="s">
        <v>52</v>
      </c>
      <c r="AA6310">
        <v>1</v>
      </c>
      <c r="AB6310">
        <v>1</v>
      </c>
      <c r="AC6310">
        <v>1</v>
      </c>
      <c r="AD6310">
        <v>1</v>
      </c>
      <c r="AE6310">
        <v>0</v>
      </c>
      <c r="AF6310">
        <v>1</v>
      </c>
      <c r="AG6310">
        <v>0</v>
      </c>
      <c r="AH6310">
        <v>48</v>
      </c>
      <c r="AI6310">
        <v>1</v>
      </c>
      <c r="AJ6310">
        <v>0</v>
      </c>
      <c r="AK6310">
        <v>0</v>
      </c>
      <c r="AL6310">
        <v>0</v>
      </c>
      <c r="AM6310">
        <v>4</v>
      </c>
      <c r="AN6310">
        <v>781242</v>
      </c>
      <c r="AO6310">
        <v>3797.7041015625</v>
      </c>
      <c r="AP6310">
        <v>898619.6875</v>
      </c>
      <c r="AQ6310">
        <v>4368.2900390625</v>
      </c>
      <c r="AR6310">
        <v>898619.6875</v>
      </c>
      <c r="AS6310">
        <v>4368.2900390625</v>
      </c>
      <c r="AT6310" t="s">
        <v>53</v>
      </c>
      <c r="AU6310">
        <v>1</v>
      </c>
      <c r="AV6310">
        <v>8.2421519793225535</v>
      </c>
      <c r="AW6310">
        <v>14400</v>
      </c>
      <c r="AX6310">
        <v>3721</v>
      </c>
      <c r="AY6310">
        <v>0</v>
      </c>
      <c r="AZ6310">
        <v>-0.51057041398339043</v>
      </c>
      <c r="BA6310">
        <v>-0.63971157615919438</v>
      </c>
    </row>
    <row r="6311" spans="1:53" x14ac:dyDescent="0.25">
      <c r="A6311">
        <v>3</v>
      </c>
      <c r="B6311">
        <v>0</v>
      </c>
      <c r="C6311">
        <v>58</v>
      </c>
      <c r="D6311">
        <v>6</v>
      </c>
      <c r="E6311">
        <v>5</v>
      </c>
      <c r="F6311">
        <v>1</v>
      </c>
      <c r="G6311">
        <v>120</v>
      </c>
      <c r="H6311" s="3">
        <f t="shared" si="98"/>
        <v>46</v>
      </c>
      <c r="I6311">
        <v>0</v>
      </c>
      <c r="J6311">
        <v>550000</v>
      </c>
      <c r="K6311">
        <v>48</v>
      </c>
      <c r="L6311">
        <v>6</v>
      </c>
      <c r="M6311">
        <v>1</v>
      </c>
      <c r="N6311">
        <v>1</v>
      </c>
      <c r="O6311">
        <v>1545833.33333333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1545833.33333333</v>
      </c>
      <c r="X6311">
        <v>1545833.33333333</v>
      </c>
      <c r="Y6311">
        <v>11</v>
      </c>
      <c r="Z6311" s="3" t="s">
        <v>54</v>
      </c>
      <c r="AA6311">
        <v>0</v>
      </c>
      <c r="AB6311">
        <v>1</v>
      </c>
      <c r="AC6311">
        <v>1</v>
      </c>
      <c r="AD6311">
        <v>1</v>
      </c>
      <c r="AE6311">
        <v>0</v>
      </c>
      <c r="AF6311">
        <v>1</v>
      </c>
      <c r="AG6311">
        <v>0</v>
      </c>
      <c r="AH6311">
        <v>48</v>
      </c>
      <c r="AI6311">
        <v>1</v>
      </c>
      <c r="AJ6311">
        <v>0</v>
      </c>
      <c r="AK6311">
        <v>0</v>
      </c>
      <c r="AL6311">
        <v>0</v>
      </c>
      <c r="AM6311">
        <v>4</v>
      </c>
      <c r="AN6311">
        <v>1500000</v>
      </c>
      <c r="AO6311">
        <v>7291.66650390625</v>
      </c>
      <c r="AP6311">
        <v>1545833.375</v>
      </c>
      <c r="AQ6311">
        <v>7514.4677734375</v>
      </c>
      <c r="AR6311">
        <v>1545833.375</v>
      </c>
      <c r="AS6311">
        <v>7514.4677734375</v>
      </c>
      <c r="AT6311" t="s">
        <v>55</v>
      </c>
      <c r="AU6311">
        <v>1</v>
      </c>
      <c r="AV6311">
        <v>8.8944874002362759</v>
      </c>
      <c r="AW6311">
        <v>14400</v>
      </c>
      <c r="AX6311">
        <v>3364</v>
      </c>
      <c r="AY6311">
        <v>1</v>
      </c>
      <c r="AZ6311">
        <v>0.41601089521272522</v>
      </c>
      <c r="BA6311">
        <v>-0.26482707224640301</v>
      </c>
    </row>
    <row r="6312" spans="1:53" x14ac:dyDescent="0.25">
      <c r="A6312">
        <v>3</v>
      </c>
      <c r="B6312">
        <v>1</v>
      </c>
      <c r="C6312">
        <v>38</v>
      </c>
      <c r="D6312">
        <v>6</v>
      </c>
      <c r="E6312">
        <v>5</v>
      </c>
      <c r="F6312">
        <v>1</v>
      </c>
      <c r="G6312">
        <v>3</v>
      </c>
      <c r="H6312" s="3">
        <f t="shared" si="98"/>
        <v>26</v>
      </c>
      <c r="I6312">
        <v>0</v>
      </c>
      <c r="J6312">
        <v>0</v>
      </c>
      <c r="K6312">
        <v>40</v>
      </c>
      <c r="L6312">
        <v>9</v>
      </c>
      <c r="M6312">
        <v>1</v>
      </c>
      <c r="N6312">
        <v>1</v>
      </c>
      <c r="O6312">
        <v>5000000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5000000</v>
      </c>
      <c r="X6312">
        <v>5000000</v>
      </c>
      <c r="Y6312">
        <v>11</v>
      </c>
      <c r="Z6312" s="3" t="s">
        <v>54</v>
      </c>
      <c r="AA6312">
        <v>0</v>
      </c>
      <c r="AB6312">
        <v>1</v>
      </c>
      <c r="AC6312">
        <v>1</v>
      </c>
      <c r="AD6312">
        <v>1</v>
      </c>
      <c r="AE6312">
        <v>0</v>
      </c>
      <c r="AF6312">
        <v>1</v>
      </c>
      <c r="AG6312">
        <v>0</v>
      </c>
      <c r="AH6312">
        <v>40</v>
      </c>
      <c r="AI6312">
        <v>1</v>
      </c>
      <c r="AJ6312">
        <v>0</v>
      </c>
      <c r="AK6312">
        <v>0</v>
      </c>
      <c r="AL6312">
        <v>0</v>
      </c>
      <c r="AM6312">
        <v>5</v>
      </c>
      <c r="AN6312">
        <v>5000000</v>
      </c>
      <c r="AO6312">
        <v>29166.666015625</v>
      </c>
      <c r="AP6312">
        <v>5000000</v>
      </c>
      <c r="AQ6312">
        <v>29166.666015625</v>
      </c>
      <c r="AR6312">
        <v>5000000</v>
      </c>
      <c r="AS6312">
        <v>29166.666015625</v>
      </c>
      <c r="AT6312" t="s">
        <v>55</v>
      </c>
      <c r="AU6312">
        <v>1</v>
      </c>
      <c r="AV6312">
        <v>10.28078176135617</v>
      </c>
      <c r="AW6312">
        <v>9</v>
      </c>
      <c r="AX6312">
        <v>1444</v>
      </c>
      <c r="AY6312">
        <v>0</v>
      </c>
      <c r="AZ6312">
        <v>-0.58963586065505524</v>
      </c>
      <c r="BA6312">
        <v>1.178129404466578</v>
      </c>
    </row>
    <row r="6313" spans="1:53" x14ac:dyDescent="0.25">
      <c r="A6313">
        <v>6</v>
      </c>
      <c r="B6313">
        <v>0</v>
      </c>
      <c r="C6313">
        <v>37</v>
      </c>
      <c r="D6313">
        <v>6</v>
      </c>
      <c r="E6313">
        <v>8</v>
      </c>
      <c r="F6313">
        <v>1</v>
      </c>
      <c r="G6313">
        <v>5</v>
      </c>
      <c r="H6313" s="3">
        <f t="shared" si="98"/>
        <v>25</v>
      </c>
      <c r="I6313">
        <v>0</v>
      </c>
      <c r="J6313">
        <v>0</v>
      </c>
      <c r="K6313">
        <v>48</v>
      </c>
      <c r="L6313">
        <v>9</v>
      </c>
      <c r="M6313">
        <v>1</v>
      </c>
      <c r="N6313">
        <v>1</v>
      </c>
      <c r="O6313">
        <v>12000000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600000</v>
      </c>
      <c r="W6313">
        <v>12600000</v>
      </c>
      <c r="X6313">
        <v>12600000</v>
      </c>
      <c r="Y6313">
        <v>11</v>
      </c>
      <c r="Z6313" s="3" t="s">
        <v>54</v>
      </c>
      <c r="AA6313">
        <v>0</v>
      </c>
      <c r="AB6313">
        <v>1</v>
      </c>
      <c r="AC6313">
        <v>1</v>
      </c>
      <c r="AD6313">
        <v>1</v>
      </c>
      <c r="AE6313">
        <v>0</v>
      </c>
      <c r="AF6313">
        <v>1</v>
      </c>
      <c r="AG6313">
        <v>0</v>
      </c>
      <c r="AH6313">
        <v>48</v>
      </c>
      <c r="AI6313">
        <v>1</v>
      </c>
      <c r="AJ6313">
        <v>0</v>
      </c>
      <c r="AK6313">
        <v>0</v>
      </c>
      <c r="AL6313">
        <v>0</v>
      </c>
      <c r="AM6313">
        <v>5</v>
      </c>
      <c r="AN6313">
        <v>12000000</v>
      </c>
      <c r="AO6313">
        <v>58333.33203125</v>
      </c>
      <c r="AP6313">
        <v>12000000</v>
      </c>
      <c r="AQ6313">
        <v>58333.33203125</v>
      </c>
      <c r="AR6313">
        <v>12000000</v>
      </c>
      <c r="AS6313">
        <v>58333.33203125</v>
      </c>
      <c r="AT6313" t="s">
        <v>55</v>
      </c>
      <c r="AU6313">
        <v>1</v>
      </c>
      <c r="AV6313">
        <v>10.97392894191611</v>
      </c>
      <c r="AW6313">
        <v>25</v>
      </c>
      <c r="AX6313">
        <v>1369</v>
      </c>
      <c r="AY6313">
        <v>1</v>
      </c>
      <c r="AZ6313">
        <v>0.46406676890807191</v>
      </c>
      <c r="BA6313">
        <v>1.970260596074612</v>
      </c>
    </row>
    <row r="6314" spans="1:53" x14ac:dyDescent="0.25">
      <c r="A6314">
        <v>3</v>
      </c>
      <c r="B6314">
        <v>1</v>
      </c>
      <c r="C6314">
        <v>54</v>
      </c>
      <c r="D6314">
        <v>5</v>
      </c>
      <c r="E6314">
        <v>11</v>
      </c>
      <c r="F6314">
        <v>1</v>
      </c>
      <c r="G6314">
        <v>276</v>
      </c>
      <c r="H6314" s="3">
        <f t="shared" si="98"/>
        <v>43</v>
      </c>
      <c r="I6314">
        <v>0</v>
      </c>
      <c r="J6314">
        <v>2700000</v>
      </c>
      <c r="K6314">
        <v>48</v>
      </c>
      <c r="L6314">
        <v>9</v>
      </c>
      <c r="M6314">
        <v>1</v>
      </c>
      <c r="N6314">
        <v>1</v>
      </c>
      <c r="O6314">
        <v>2925000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2925000</v>
      </c>
      <c r="X6314">
        <v>2925000</v>
      </c>
      <c r="Y6314">
        <v>11</v>
      </c>
      <c r="Z6314" s="3" t="s">
        <v>52</v>
      </c>
      <c r="AA6314">
        <v>1</v>
      </c>
      <c r="AB6314">
        <v>1</v>
      </c>
      <c r="AC6314">
        <v>1</v>
      </c>
      <c r="AD6314">
        <v>1</v>
      </c>
      <c r="AE6314">
        <v>0</v>
      </c>
      <c r="AF6314">
        <v>1</v>
      </c>
      <c r="AG6314">
        <v>0</v>
      </c>
      <c r="AH6314">
        <v>48</v>
      </c>
      <c r="AI6314">
        <v>1</v>
      </c>
      <c r="AJ6314">
        <v>0</v>
      </c>
      <c r="AK6314">
        <v>0</v>
      </c>
      <c r="AL6314">
        <v>0</v>
      </c>
      <c r="AM6314">
        <v>5</v>
      </c>
      <c r="AN6314">
        <v>2700000</v>
      </c>
      <c r="AO6314">
        <v>13125</v>
      </c>
      <c r="AP6314">
        <v>2925000</v>
      </c>
      <c r="AQ6314">
        <v>14218.75</v>
      </c>
      <c r="AR6314">
        <v>2925000</v>
      </c>
      <c r="AS6314">
        <v>14218.75</v>
      </c>
      <c r="AT6314" t="s">
        <v>53</v>
      </c>
      <c r="AU6314">
        <v>1</v>
      </c>
      <c r="AV6314">
        <v>9.4822740874598246</v>
      </c>
      <c r="AW6314">
        <v>76176</v>
      </c>
      <c r="AX6314">
        <v>2916</v>
      </c>
      <c r="AY6314">
        <v>0</v>
      </c>
      <c r="AZ6314">
        <v>-0.44444151516288671</v>
      </c>
      <c r="BA6314">
        <v>0.2190147249957293</v>
      </c>
    </row>
    <row r="6315" spans="1:53" x14ac:dyDescent="0.25">
      <c r="A6315">
        <v>3</v>
      </c>
      <c r="B6315">
        <v>0</v>
      </c>
      <c r="C6315">
        <v>33</v>
      </c>
      <c r="D6315">
        <v>6</v>
      </c>
      <c r="E6315">
        <v>5</v>
      </c>
      <c r="F6315">
        <v>1</v>
      </c>
      <c r="G6315">
        <v>32</v>
      </c>
      <c r="H6315" s="3">
        <f t="shared" si="98"/>
        <v>21</v>
      </c>
      <c r="I6315">
        <v>2700000</v>
      </c>
      <c r="J6315">
        <v>1700000</v>
      </c>
      <c r="K6315">
        <v>48</v>
      </c>
      <c r="L6315">
        <v>7</v>
      </c>
      <c r="M6315">
        <v>1</v>
      </c>
      <c r="N6315">
        <v>1</v>
      </c>
      <c r="O6315">
        <v>4641666.6666666698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4641666.6666666698</v>
      </c>
      <c r="X6315">
        <v>4641666.6666666698</v>
      </c>
      <c r="Y6315">
        <v>11</v>
      </c>
      <c r="Z6315" s="3" t="s">
        <v>54</v>
      </c>
      <c r="AA6315">
        <v>0</v>
      </c>
      <c r="AB6315">
        <v>1</v>
      </c>
      <c r="AC6315">
        <v>1</v>
      </c>
      <c r="AD6315">
        <v>1</v>
      </c>
      <c r="AE6315">
        <v>0</v>
      </c>
      <c r="AF6315">
        <v>1</v>
      </c>
      <c r="AG6315">
        <v>0</v>
      </c>
      <c r="AH6315">
        <v>48</v>
      </c>
      <c r="AI6315">
        <v>1</v>
      </c>
      <c r="AJ6315">
        <v>0</v>
      </c>
      <c r="AK6315">
        <v>0</v>
      </c>
      <c r="AL6315">
        <v>0</v>
      </c>
      <c r="AM6315">
        <v>4</v>
      </c>
      <c r="AN6315">
        <v>1800000</v>
      </c>
      <c r="AO6315">
        <v>8750</v>
      </c>
      <c r="AP6315">
        <v>4641666.5</v>
      </c>
      <c r="AQ6315">
        <v>22563.65625</v>
      </c>
      <c r="AR6315">
        <v>4641666.5</v>
      </c>
      <c r="AS6315">
        <v>22563.65625</v>
      </c>
      <c r="AT6315" t="s">
        <v>55</v>
      </c>
      <c r="AU6315">
        <v>1</v>
      </c>
      <c r="AV6315">
        <v>9.0768089793516609</v>
      </c>
      <c r="AW6315">
        <v>1024</v>
      </c>
      <c r="AX6315">
        <v>1089</v>
      </c>
      <c r="AY6315">
        <v>1</v>
      </c>
      <c r="AZ6315">
        <v>0.44073238857230151</v>
      </c>
      <c r="BA6315">
        <v>0.1922998930846577</v>
      </c>
    </row>
    <row r="6316" spans="1:53" x14ac:dyDescent="0.25">
      <c r="A6316">
        <v>6</v>
      </c>
      <c r="B6316">
        <v>1</v>
      </c>
      <c r="C6316">
        <v>34</v>
      </c>
      <c r="D6316">
        <v>6</v>
      </c>
      <c r="E6316">
        <v>7</v>
      </c>
      <c r="F6316">
        <v>1</v>
      </c>
      <c r="G6316">
        <v>72</v>
      </c>
      <c r="H6316" s="3">
        <f t="shared" si="98"/>
        <v>22</v>
      </c>
      <c r="I6316">
        <v>0</v>
      </c>
      <c r="J6316">
        <v>13500000</v>
      </c>
      <c r="K6316">
        <v>48</v>
      </c>
      <c r="L6316">
        <v>9</v>
      </c>
      <c r="M6316">
        <v>1</v>
      </c>
      <c r="N6316">
        <v>1</v>
      </c>
      <c r="O6316">
        <v>10125000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10125000</v>
      </c>
      <c r="X6316">
        <v>10125000</v>
      </c>
      <c r="Y6316">
        <v>11</v>
      </c>
      <c r="Z6316" s="3" t="s">
        <v>54</v>
      </c>
      <c r="AA6316">
        <v>0</v>
      </c>
      <c r="AB6316">
        <v>1</v>
      </c>
      <c r="AC6316">
        <v>1</v>
      </c>
      <c r="AD6316">
        <v>1</v>
      </c>
      <c r="AE6316">
        <v>0</v>
      </c>
      <c r="AF6316">
        <v>1</v>
      </c>
      <c r="AG6316">
        <v>0</v>
      </c>
      <c r="AH6316">
        <v>48</v>
      </c>
      <c r="AI6316">
        <v>1</v>
      </c>
      <c r="AJ6316">
        <v>0</v>
      </c>
      <c r="AK6316">
        <v>0</v>
      </c>
      <c r="AL6316">
        <v>0</v>
      </c>
      <c r="AM6316">
        <v>5</v>
      </c>
      <c r="AN6316">
        <v>9000000</v>
      </c>
      <c r="AO6316">
        <v>43750</v>
      </c>
      <c r="AP6316">
        <v>10125000</v>
      </c>
      <c r="AQ6316">
        <v>49218.75</v>
      </c>
      <c r="AR6316">
        <v>10125000</v>
      </c>
      <c r="AS6316">
        <v>49218.75</v>
      </c>
      <c r="AT6316" t="s">
        <v>55</v>
      </c>
      <c r="AU6316">
        <v>1</v>
      </c>
      <c r="AV6316">
        <v>10.68624689178576</v>
      </c>
      <c r="AW6316">
        <v>5184</v>
      </c>
      <c r="AX6316">
        <v>1156</v>
      </c>
      <c r="AY6316">
        <v>0</v>
      </c>
      <c r="AZ6316">
        <v>-0.49940694724257878</v>
      </c>
      <c r="BA6316">
        <v>1.6049656834915429</v>
      </c>
    </row>
    <row r="6317" spans="1:53" x14ac:dyDescent="0.25">
      <c r="A6317">
        <v>3</v>
      </c>
      <c r="B6317">
        <v>0</v>
      </c>
      <c r="C6317">
        <v>51</v>
      </c>
      <c r="D6317">
        <v>6</v>
      </c>
      <c r="E6317">
        <v>5</v>
      </c>
      <c r="F6317">
        <v>6</v>
      </c>
      <c r="G6317">
        <v>348</v>
      </c>
      <c r="H6317" s="3">
        <f t="shared" si="98"/>
        <v>39</v>
      </c>
      <c r="I6317">
        <v>88211</v>
      </c>
      <c r="J6317">
        <v>1300000</v>
      </c>
      <c r="K6317">
        <v>48</v>
      </c>
      <c r="L6317">
        <v>9</v>
      </c>
      <c r="M6317">
        <v>1</v>
      </c>
      <c r="N6317">
        <v>1</v>
      </c>
      <c r="O6317">
        <v>1496544.33333333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1496544.33333333</v>
      </c>
      <c r="X6317">
        <v>1496544.33333333</v>
      </c>
      <c r="Y6317">
        <v>11</v>
      </c>
      <c r="Z6317" s="3" t="s">
        <v>54</v>
      </c>
      <c r="AA6317">
        <v>0</v>
      </c>
      <c r="AB6317">
        <v>1</v>
      </c>
      <c r="AC6317">
        <v>1</v>
      </c>
      <c r="AD6317">
        <v>1</v>
      </c>
      <c r="AE6317">
        <v>0</v>
      </c>
      <c r="AF6317">
        <v>1</v>
      </c>
      <c r="AG6317">
        <v>0</v>
      </c>
      <c r="AH6317">
        <v>48</v>
      </c>
      <c r="AI6317">
        <v>1</v>
      </c>
      <c r="AJ6317">
        <v>0</v>
      </c>
      <c r="AK6317">
        <v>0</v>
      </c>
      <c r="AL6317">
        <v>0</v>
      </c>
      <c r="AM6317">
        <v>5</v>
      </c>
      <c r="AN6317">
        <v>1300000</v>
      </c>
      <c r="AO6317">
        <v>6319.4443359375</v>
      </c>
      <c r="AP6317">
        <v>1496544.375</v>
      </c>
      <c r="AQ6317">
        <v>7274.86865234375</v>
      </c>
      <c r="AR6317">
        <v>1496544.375</v>
      </c>
      <c r="AS6317">
        <v>7274.86865234375</v>
      </c>
      <c r="AT6317" t="s">
        <v>55</v>
      </c>
      <c r="AU6317">
        <v>1</v>
      </c>
      <c r="AV6317">
        <v>8.7513865617467026</v>
      </c>
      <c r="AW6317">
        <v>121104</v>
      </c>
      <c r="AX6317">
        <v>2601</v>
      </c>
      <c r="AY6317">
        <v>1</v>
      </c>
      <c r="AZ6317">
        <v>0.47332124781708151</v>
      </c>
      <c r="BA6317">
        <v>-0.83871498481289697</v>
      </c>
    </row>
    <row r="6318" spans="1:53" x14ac:dyDescent="0.25">
      <c r="A6318">
        <v>3</v>
      </c>
      <c r="B6318">
        <v>0</v>
      </c>
      <c r="C6318">
        <v>44</v>
      </c>
      <c r="D6318">
        <v>5</v>
      </c>
      <c r="E6318">
        <v>11</v>
      </c>
      <c r="F6318">
        <v>1</v>
      </c>
      <c r="G6318">
        <v>7</v>
      </c>
      <c r="H6318" s="3">
        <f t="shared" si="98"/>
        <v>33</v>
      </c>
      <c r="J6318">
        <v>0</v>
      </c>
      <c r="K6318">
        <v>60</v>
      </c>
      <c r="L6318">
        <v>1</v>
      </c>
      <c r="M6318">
        <v>1</v>
      </c>
      <c r="N6318">
        <v>1</v>
      </c>
      <c r="O6318">
        <v>869453</v>
      </c>
      <c r="P6318">
        <v>0</v>
      </c>
      <c r="Q6318">
        <v>100000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969453</v>
      </c>
      <c r="X6318">
        <v>969453</v>
      </c>
      <c r="Y6318">
        <v>11</v>
      </c>
      <c r="Z6318" s="3" t="s">
        <v>52</v>
      </c>
      <c r="AA6318">
        <v>1</v>
      </c>
      <c r="AB6318">
        <v>1</v>
      </c>
      <c r="AC6318">
        <v>1</v>
      </c>
      <c r="AD6318">
        <v>1</v>
      </c>
      <c r="AE6318">
        <v>0</v>
      </c>
      <c r="AF6318">
        <v>1</v>
      </c>
      <c r="AG6318">
        <v>0</v>
      </c>
      <c r="AH6318">
        <v>60</v>
      </c>
      <c r="AI6318">
        <v>1</v>
      </c>
      <c r="AJ6318">
        <v>0</v>
      </c>
      <c r="AK6318">
        <v>0</v>
      </c>
      <c r="AL6318">
        <v>1</v>
      </c>
      <c r="AM6318">
        <v>1</v>
      </c>
      <c r="AN6318">
        <v>781242</v>
      </c>
      <c r="AO6318">
        <v>3038.16333007812</v>
      </c>
      <c r="AP6318">
        <v>869453</v>
      </c>
      <c r="AQ6318">
        <v>3381.2060546875</v>
      </c>
      <c r="AR6318">
        <v>869453</v>
      </c>
      <c r="AS6318">
        <v>3381.2060546875</v>
      </c>
      <c r="AT6318" t="s">
        <v>53</v>
      </c>
      <c r="AU6318">
        <v>1</v>
      </c>
      <c r="AV6318">
        <v>8.019008444079935</v>
      </c>
      <c r="AW6318">
        <v>49</v>
      </c>
      <c r="AX6318">
        <v>1936</v>
      </c>
      <c r="AY6318">
        <v>1</v>
      </c>
      <c r="AZ6318">
        <v>0.38726188940778628</v>
      </c>
      <c r="BA6318">
        <v>-0.2312863455322956</v>
      </c>
    </row>
    <row r="6319" spans="1:53" x14ac:dyDescent="0.25">
      <c r="A6319">
        <v>3</v>
      </c>
      <c r="B6319">
        <v>1</v>
      </c>
      <c r="C6319">
        <v>42</v>
      </c>
      <c r="D6319">
        <v>4</v>
      </c>
      <c r="E6319">
        <v>6</v>
      </c>
      <c r="F6319">
        <v>1</v>
      </c>
      <c r="G6319">
        <v>14</v>
      </c>
      <c r="H6319" s="3">
        <f t="shared" si="98"/>
        <v>32</v>
      </c>
      <c r="I6319">
        <v>30000</v>
      </c>
      <c r="J6319">
        <v>759600</v>
      </c>
      <c r="K6319">
        <v>66</v>
      </c>
      <c r="L6319">
        <v>9</v>
      </c>
      <c r="M6319">
        <v>1</v>
      </c>
      <c r="N6319">
        <v>1</v>
      </c>
      <c r="O6319">
        <v>1643300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1643300</v>
      </c>
      <c r="X6319">
        <v>1643300</v>
      </c>
      <c r="Y6319">
        <v>11</v>
      </c>
      <c r="Z6319" s="3" t="s">
        <v>59</v>
      </c>
      <c r="AA6319">
        <v>0</v>
      </c>
      <c r="AB6319">
        <v>1</v>
      </c>
      <c r="AC6319">
        <v>1</v>
      </c>
      <c r="AD6319">
        <v>1</v>
      </c>
      <c r="AE6319">
        <v>0</v>
      </c>
      <c r="AF6319">
        <v>1</v>
      </c>
      <c r="AG6319">
        <v>0</v>
      </c>
      <c r="AH6319">
        <v>66</v>
      </c>
      <c r="AI6319">
        <v>1</v>
      </c>
      <c r="AJ6319">
        <v>0</v>
      </c>
      <c r="AK6319">
        <v>0</v>
      </c>
      <c r="AL6319">
        <v>0</v>
      </c>
      <c r="AM6319">
        <v>5</v>
      </c>
      <c r="AN6319">
        <v>1550000</v>
      </c>
      <c r="AO6319">
        <v>5479.7978515625</v>
      </c>
      <c r="AP6319">
        <v>1643300</v>
      </c>
      <c r="AQ6319">
        <v>5809.646484375</v>
      </c>
      <c r="AR6319">
        <v>1643300</v>
      </c>
      <c r="AS6319">
        <v>5809.646484375</v>
      </c>
      <c r="AT6319" t="s">
        <v>60</v>
      </c>
      <c r="AU6319">
        <v>1</v>
      </c>
      <c r="AV6319">
        <v>8.6088234908606633</v>
      </c>
      <c r="AW6319">
        <v>196</v>
      </c>
      <c r="AX6319">
        <v>1764</v>
      </c>
      <c r="AY6319">
        <v>0</v>
      </c>
      <c r="AZ6319">
        <v>-0.30322299784687962</v>
      </c>
      <c r="BA6319">
        <v>0.26137969995962268</v>
      </c>
    </row>
    <row r="6320" spans="1:53" x14ac:dyDescent="0.25">
      <c r="A6320">
        <v>6</v>
      </c>
      <c r="B6320">
        <v>0</v>
      </c>
      <c r="C6320">
        <v>56</v>
      </c>
      <c r="D6320">
        <v>3</v>
      </c>
      <c r="E6320">
        <v>5</v>
      </c>
      <c r="F6320">
        <v>1</v>
      </c>
      <c r="G6320">
        <v>47</v>
      </c>
      <c r="H6320" s="3">
        <f t="shared" si="98"/>
        <v>47</v>
      </c>
      <c r="J6320">
        <v>909480</v>
      </c>
      <c r="K6320">
        <v>48</v>
      </c>
      <c r="L6320">
        <v>1</v>
      </c>
      <c r="M6320">
        <v>1</v>
      </c>
      <c r="N6320">
        <v>1</v>
      </c>
      <c r="O6320">
        <v>857032</v>
      </c>
      <c r="P6320">
        <v>0</v>
      </c>
      <c r="Q6320">
        <v>700000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1557032</v>
      </c>
      <c r="X6320">
        <v>1557032</v>
      </c>
      <c r="Y6320">
        <v>11</v>
      </c>
      <c r="Z6320" s="3" t="s">
        <v>56</v>
      </c>
      <c r="AA6320">
        <v>0</v>
      </c>
      <c r="AB6320">
        <v>1</v>
      </c>
      <c r="AC6320">
        <v>1</v>
      </c>
      <c r="AD6320">
        <v>1</v>
      </c>
      <c r="AE6320">
        <v>0</v>
      </c>
      <c r="AF6320">
        <v>1</v>
      </c>
      <c r="AG6320">
        <v>0</v>
      </c>
      <c r="AH6320">
        <v>48</v>
      </c>
      <c r="AI6320">
        <v>1</v>
      </c>
      <c r="AJ6320">
        <v>0</v>
      </c>
      <c r="AK6320">
        <v>0</v>
      </c>
      <c r="AL6320">
        <v>1</v>
      </c>
      <c r="AM6320">
        <v>1</v>
      </c>
      <c r="AN6320">
        <v>781242</v>
      </c>
      <c r="AO6320">
        <v>3797.7041015625</v>
      </c>
      <c r="AP6320">
        <v>857032</v>
      </c>
      <c r="AQ6320">
        <v>4166.1279296875</v>
      </c>
      <c r="AR6320">
        <v>857032</v>
      </c>
      <c r="AS6320">
        <v>4166.1279296875</v>
      </c>
      <c r="AT6320" t="s">
        <v>57</v>
      </c>
      <c r="AU6320">
        <v>1</v>
      </c>
      <c r="AV6320">
        <v>8.2421519793225535</v>
      </c>
      <c r="AW6320">
        <v>2209</v>
      </c>
      <c r="AX6320">
        <v>3136</v>
      </c>
      <c r="AY6320">
        <v>1</v>
      </c>
      <c r="AZ6320">
        <v>0.46147481724037592</v>
      </c>
      <c r="BA6320">
        <v>0.27125661532327161</v>
      </c>
    </row>
    <row r="6321" spans="1:53" x14ac:dyDescent="0.25">
      <c r="A6321">
        <v>6</v>
      </c>
      <c r="B6321">
        <v>1</v>
      </c>
      <c r="C6321">
        <v>38</v>
      </c>
      <c r="D6321">
        <v>6</v>
      </c>
      <c r="E6321">
        <v>6</v>
      </c>
      <c r="F6321">
        <v>1</v>
      </c>
      <c r="G6321">
        <v>72</v>
      </c>
      <c r="H6321" s="3">
        <f t="shared" si="98"/>
        <v>26</v>
      </c>
      <c r="I6321">
        <v>0</v>
      </c>
      <c r="J6321">
        <v>4000000</v>
      </c>
      <c r="K6321">
        <v>48</v>
      </c>
      <c r="L6321">
        <v>6</v>
      </c>
      <c r="M6321">
        <v>1</v>
      </c>
      <c r="N6321">
        <v>1</v>
      </c>
      <c r="O6321">
        <v>9333333.3333333302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9333333.3333333302</v>
      </c>
      <c r="X6321">
        <v>9333333.3333333302</v>
      </c>
      <c r="Y6321">
        <v>11</v>
      </c>
      <c r="Z6321" s="3" t="s">
        <v>54</v>
      </c>
      <c r="AA6321">
        <v>0</v>
      </c>
      <c r="AB6321">
        <v>1</v>
      </c>
      <c r="AC6321">
        <v>1</v>
      </c>
      <c r="AD6321">
        <v>1</v>
      </c>
      <c r="AE6321">
        <v>0</v>
      </c>
      <c r="AF6321">
        <v>1</v>
      </c>
      <c r="AG6321">
        <v>0</v>
      </c>
      <c r="AH6321">
        <v>48</v>
      </c>
      <c r="AI6321">
        <v>1</v>
      </c>
      <c r="AJ6321">
        <v>0</v>
      </c>
      <c r="AK6321">
        <v>0</v>
      </c>
      <c r="AL6321">
        <v>0</v>
      </c>
      <c r="AM6321">
        <v>4</v>
      </c>
      <c r="AN6321">
        <v>9000000</v>
      </c>
      <c r="AO6321">
        <v>43750</v>
      </c>
      <c r="AP6321">
        <v>9333333</v>
      </c>
      <c r="AQ6321">
        <v>45370.3671875</v>
      </c>
      <c r="AR6321">
        <v>9333333</v>
      </c>
      <c r="AS6321">
        <v>45370.3671875</v>
      </c>
      <c r="AT6321" t="s">
        <v>55</v>
      </c>
      <c r="AU6321">
        <v>1</v>
      </c>
      <c r="AV6321">
        <v>10.68624689178576</v>
      </c>
      <c r="AW6321">
        <v>5184</v>
      </c>
      <c r="AX6321">
        <v>1444</v>
      </c>
      <c r="AY6321">
        <v>0</v>
      </c>
      <c r="AZ6321">
        <v>-0.58903205560388572</v>
      </c>
      <c r="BA6321">
        <v>1.7095075183738371</v>
      </c>
    </row>
    <row r="6322" spans="1:53" x14ac:dyDescent="0.25">
      <c r="A6322">
        <v>3</v>
      </c>
      <c r="B6322">
        <v>0</v>
      </c>
      <c r="C6322">
        <v>38</v>
      </c>
      <c r="D6322">
        <v>3</v>
      </c>
      <c r="E6322">
        <v>5</v>
      </c>
      <c r="F6322">
        <v>1</v>
      </c>
      <c r="G6322">
        <v>0</v>
      </c>
      <c r="H6322" s="3">
        <f t="shared" si="98"/>
        <v>29</v>
      </c>
      <c r="I6322">
        <v>88211</v>
      </c>
      <c r="J6322">
        <v>0</v>
      </c>
      <c r="K6322">
        <v>48</v>
      </c>
      <c r="L6322">
        <v>9</v>
      </c>
      <c r="M6322">
        <v>1</v>
      </c>
      <c r="N6322">
        <v>1</v>
      </c>
      <c r="O6322">
        <v>869453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869453</v>
      </c>
      <c r="X6322">
        <v>869453</v>
      </c>
      <c r="Y6322">
        <v>11</v>
      </c>
      <c r="Z6322" s="3" t="s">
        <v>56</v>
      </c>
      <c r="AA6322">
        <v>0</v>
      </c>
      <c r="AB6322">
        <v>1</v>
      </c>
      <c r="AC6322">
        <v>1</v>
      </c>
      <c r="AD6322">
        <v>1</v>
      </c>
      <c r="AE6322">
        <v>0</v>
      </c>
      <c r="AF6322">
        <v>1</v>
      </c>
      <c r="AG6322">
        <v>0</v>
      </c>
      <c r="AH6322">
        <v>48</v>
      </c>
      <c r="AI6322">
        <v>1</v>
      </c>
      <c r="AJ6322">
        <v>0</v>
      </c>
      <c r="AK6322">
        <v>0</v>
      </c>
      <c r="AL6322">
        <v>0</v>
      </c>
      <c r="AM6322">
        <v>5</v>
      </c>
      <c r="AN6322">
        <v>781242</v>
      </c>
      <c r="AO6322">
        <v>3797.7041015625</v>
      </c>
      <c r="AP6322">
        <v>869453</v>
      </c>
      <c r="AQ6322">
        <v>4226.5078125</v>
      </c>
      <c r="AR6322">
        <v>869453</v>
      </c>
      <c r="AS6322">
        <v>4226.5078125</v>
      </c>
      <c r="AT6322" t="s">
        <v>57</v>
      </c>
      <c r="AU6322">
        <v>1</v>
      </c>
      <c r="AV6322">
        <v>8.2421519793225535</v>
      </c>
      <c r="AW6322">
        <v>0</v>
      </c>
      <c r="AX6322">
        <v>1444</v>
      </c>
      <c r="AY6322">
        <v>1</v>
      </c>
      <c r="AZ6322">
        <v>0.65422052059376956</v>
      </c>
      <c r="BA6322">
        <v>3.2478455642102867E-2</v>
      </c>
    </row>
    <row r="6323" spans="1:53" x14ac:dyDescent="0.25">
      <c r="A6323">
        <v>3</v>
      </c>
      <c r="B6323">
        <v>0</v>
      </c>
      <c r="C6323">
        <v>26</v>
      </c>
      <c r="D6323">
        <v>6</v>
      </c>
      <c r="E6323">
        <v>5</v>
      </c>
      <c r="F6323">
        <v>1</v>
      </c>
      <c r="G6323">
        <v>9</v>
      </c>
      <c r="H6323" s="3">
        <f t="shared" si="98"/>
        <v>14</v>
      </c>
      <c r="I6323">
        <v>0</v>
      </c>
      <c r="J6323">
        <v>785000</v>
      </c>
      <c r="K6323">
        <v>48</v>
      </c>
      <c r="L6323">
        <v>9</v>
      </c>
      <c r="M6323">
        <v>1</v>
      </c>
      <c r="N6323">
        <v>1</v>
      </c>
      <c r="O6323">
        <v>1635416.66666667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1635416.66666667</v>
      </c>
      <c r="X6323">
        <v>1635416.66666667</v>
      </c>
      <c r="Y6323">
        <v>11</v>
      </c>
      <c r="Z6323" s="3" t="s">
        <v>54</v>
      </c>
      <c r="AA6323">
        <v>0</v>
      </c>
      <c r="AB6323">
        <v>1</v>
      </c>
      <c r="AC6323">
        <v>1</v>
      </c>
      <c r="AD6323">
        <v>1</v>
      </c>
      <c r="AE6323">
        <v>0</v>
      </c>
      <c r="AF6323">
        <v>1</v>
      </c>
      <c r="AG6323">
        <v>0</v>
      </c>
      <c r="AH6323">
        <v>48</v>
      </c>
      <c r="AI6323">
        <v>1</v>
      </c>
      <c r="AJ6323">
        <v>0</v>
      </c>
      <c r="AK6323">
        <v>0</v>
      </c>
      <c r="AL6323">
        <v>0</v>
      </c>
      <c r="AM6323">
        <v>5</v>
      </c>
      <c r="AN6323">
        <v>1570000</v>
      </c>
      <c r="AO6323">
        <v>7631.9443359375</v>
      </c>
      <c r="AP6323">
        <v>1635416.625</v>
      </c>
      <c r="AQ6323">
        <v>7949.94189453125</v>
      </c>
      <c r="AR6323">
        <v>1635416.625</v>
      </c>
      <c r="AS6323">
        <v>7949.94189453125</v>
      </c>
      <c r="AT6323" t="s">
        <v>55</v>
      </c>
      <c r="AU6323">
        <v>1</v>
      </c>
      <c r="AV6323">
        <v>8.9400979195922865</v>
      </c>
      <c r="AW6323">
        <v>81</v>
      </c>
      <c r="AX6323">
        <v>676</v>
      </c>
      <c r="AY6323">
        <v>1</v>
      </c>
      <c r="AZ6323">
        <v>0.51876963851929725</v>
      </c>
      <c r="BA6323">
        <v>0.1286186059371853</v>
      </c>
    </row>
    <row r="6324" spans="1:53" x14ac:dyDescent="0.25">
      <c r="A6324">
        <v>3</v>
      </c>
      <c r="B6324">
        <v>0</v>
      </c>
      <c r="C6324">
        <v>52</v>
      </c>
      <c r="D6324">
        <v>6</v>
      </c>
      <c r="E6324">
        <v>3</v>
      </c>
      <c r="F6324">
        <v>1</v>
      </c>
      <c r="G6324">
        <v>30</v>
      </c>
      <c r="H6324" s="3">
        <f t="shared" si="98"/>
        <v>40</v>
      </c>
      <c r="I6324">
        <v>0</v>
      </c>
      <c r="J6324">
        <v>0</v>
      </c>
      <c r="K6324">
        <v>50</v>
      </c>
      <c r="L6324">
        <v>1</v>
      </c>
      <c r="M6324">
        <v>2</v>
      </c>
      <c r="N6324">
        <v>1</v>
      </c>
      <c r="O6324">
        <v>200000</v>
      </c>
      <c r="P6324">
        <v>60000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260000</v>
      </c>
      <c r="X6324">
        <v>380000</v>
      </c>
      <c r="Y6324">
        <v>11</v>
      </c>
      <c r="Z6324" s="3" t="s">
        <v>54</v>
      </c>
      <c r="AA6324">
        <v>0</v>
      </c>
      <c r="AB6324">
        <v>2</v>
      </c>
      <c r="AC6324">
        <v>1</v>
      </c>
      <c r="AD6324">
        <v>1</v>
      </c>
      <c r="AE6324">
        <v>0</v>
      </c>
      <c r="AF6324">
        <v>1</v>
      </c>
      <c r="AG6324">
        <v>0</v>
      </c>
      <c r="AH6324">
        <v>53</v>
      </c>
      <c r="AI6324">
        <v>0</v>
      </c>
      <c r="AJ6324">
        <v>1</v>
      </c>
      <c r="AK6324">
        <v>0</v>
      </c>
      <c r="AL6324">
        <v>1</v>
      </c>
      <c r="AM6324">
        <v>1</v>
      </c>
      <c r="AN6324">
        <v>200000</v>
      </c>
      <c r="AO6324">
        <v>933.33331298828102</v>
      </c>
      <c r="AP6324">
        <v>260000</v>
      </c>
      <c r="AQ6324">
        <v>1144.65405273438</v>
      </c>
      <c r="AR6324">
        <v>260000</v>
      </c>
      <c r="AS6324">
        <v>1144.65405273438</v>
      </c>
      <c r="AT6324" t="s">
        <v>55</v>
      </c>
      <c r="AU6324">
        <v>0</v>
      </c>
      <c r="AV6324">
        <v>6.8387623856969153</v>
      </c>
      <c r="AW6324">
        <v>900</v>
      </c>
      <c r="AX6324">
        <v>2704</v>
      </c>
      <c r="AY6324">
        <v>1</v>
      </c>
      <c r="AZ6324">
        <v>0.28541516108549703</v>
      </c>
      <c r="BA6324">
        <v>-1.8409004088483021</v>
      </c>
    </row>
    <row r="6325" spans="1:53" x14ac:dyDescent="0.25">
      <c r="A6325">
        <v>3</v>
      </c>
      <c r="B6325">
        <v>0</v>
      </c>
      <c r="C6325">
        <v>47</v>
      </c>
      <c r="D6325">
        <v>6</v>
      </c>
      <c r="E6325">
        <v>3</v>
      </c>
      <c r="F6325">
        <v>1</v>
      </c>
      <c r="G6325">
        <v>238</v>
      </c>
      <c r="H6325" s="3">
        <f t="shared" si="98"/>
        <v>35</v>
      </c>
      <c r="I6325">
        <v>0</v>
      </c>
      <c r="J6325">
        <v>1500000</v>
      </c>
      <c r="K6325">
        <v>45</v>
      </c>
      <c r="L6325">
        <v>9</v>
      </c>
      <c r="M6325">
        <v>1</v>
      </c>
      <c r="N6325">
        <v>1</v>
      </c>
      <c r="O6325">
        <v>1690000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1690000</v>
      </c>
      <c r="X6325">
        <v>1690000</v>
      </c>
      <c r="Y6325">
        <v>11</v>
      </c>
      <c r="Z6325" s="3" t="s">
        <v>54</v>
      </c>
      <c r="AA6325">
        <v>0</v>
      </c>
      <c r="AB6325">
        <v>1</v>
      </c>
      <c r="AC6325">
        <v>1</v>
      </c>
      <c r="AD6325">
        <v>1</v>
      </c>
      <c r="AE6325">
        <v>0</v>
      </c>
      <c r="AF6325">
        <v>1</v>
      </c>
      <c r="AG6325">
        <v>0</v>
      </c>
      <c r="AH6325">
        <v>45</v>
      </c>
      <c r="AI6325">
        <v>1</v>
      </c>
      <c r="AJ6325">
        <v>0</v>
      </c>
      <c r="AK6325">
        <v>0</v>
      </c>
      <c r="AL6325">
        <v>0</v>
      </c>
      <c r="AM6325">
        <v>5</v>
      </c>
      <c r="AN6325">
        <v>1565000</v>
      </c>
      <c r="AO6325">
        <v>8114.81494140625</v>
      </c>
      <c r="AP6325">
        <v>1690000</v>
      </c>
      <c r="AQ6325">
        <v>8762.962890625</v>
      </c>
      <c r="AR6325">
        <v>1690000</v>
      </c>
      <c r="AS6325">
        <v>8762.962890625</v>
      </c>
      <c r="AT6325" t="s">
        <v>55</v>
      </c>
      <c r="AU6325">
        <v>1</v>
      </c>
      <c r="AV6325">
        <v>9.0014466751792686</v>
      </c>
      <c r="AW6325">
        <v>56644</v>
      </c>
      <c r="AX6325">
        <v>2209</v>
      </c>
      <c r="AY6325">
        <v>1</v>
      </c>
      <c r="AZ6325">
        <v>0.47278870181123672</v>
      </c>
      <c r="BA6325">
        <v>-0.49685461248963991</v>
      </c>
    </row>
    <row r="6326" spans="1:53" x14ac:dyDescent="0.25">
      <c r="A6326">
        <v>3</v>
      </c>
      <c r="B6326">
        <v>1</v>
      </c>
      <c r="C6326">
        <v>48</v>
      </c>
      <c r="D6326">
        <v>4</v>
      </c>
      <c r="E6326">
        <v>8</v>
      </c>
      <c r="F6326">
        <v>1</v>
      </c>
      <c r="G6326">
        <v>240</v>
      </c>
      <c r="H6326" s="3">
        <f t="shared" si="98"/>
        <v>38</v>
      </c>
      <c r="I6326">
        <v>64000</v>
      </c>
      <c r="J6326">
        <v>2400000</v>
      </c>
      <c r="K6326">
        <v>52</v>
      </c>
      <c r="L6326">
        <v>5</v>
      </c>
      <c r="M6326">
        <v>1</v>
      </c>
      <c r="N6326">
        <v>1</v>
      </c>
      <c r="O6326">
        <v>1064000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1064000</v>
      </c>
      <c r="X6326">
        <v>1064000</v>
      </c>
      <c r="Y6326">
        <v>11</v>
      </c>
      <c r="Z6326" s="3" t="s">
        <v>59</v>
      </c>
      <c r="AA6326">
        <v>0</v>
      </c>
      <c r="AB6326">
        <v>1</v>
      </c>
      <c r="AC6326">
        <v>1</v>
      </c>
      <c r="AD6326">
        <v>1</v>
      </c>
      <c r="AE6326">
        <v>0</v>
      </c>
      <c r="AF6326">
        <v>1</v>
      </c>
      <c r="AG6326">
        <v>0</v>
      </c>
      <c r="AH6326">
        <v>52</v>
      </c>
      <c r="AI6326">
        <v>1</v>
      </c>
      <c r="AJ6326">
        <v>0</v>
      </c>
      <c r="AK6326">
        <v>0</v>
      </c>
      <c r="AL6326">
        <v>0</v>
      </c>
      <c r="AM6326">
        <v>4</v>
      </c>
      <c r="AN6326">
        <v>800000</v>
      </c>
      <c r="AO6326">
        <v>3589.74365234375</v>
      </c>
      <c r="AP6326">
        <v>1000000</v>
      </c>
      <c r="AQ6326">
        <v>4487.1796875</v>
      </c>
      <c r="AR6326">
        <v>1000000</v>
      </c>
      <c r="AS6326">
        <v>4487.1796875</v>
      </c>
      <c r="AT6326" t="s">
        <v>60</v>
      </c>
      <c r="AU6326">
        <v>1</v>
      </c>
      <c r="AV6326">
        <v>8.1858360729004112</v>
      </c>
      <c r="AW6326">
        <v>57600</v>
      </c>
      <c r="AX6326">
        <v>2304</v>
      </c>
      <c r="AY6326">
        <v>0</v>
      </c>
      <c r="AZ6326">
        <v>-0.45429405057692379</v>
      </c>
      <c r="BA6326">
        <v>-0.49288835242952822</v>
      </c>
    </row>
    <row r="6327" spans="1:53" x14ac:dyDescent="0.25">
      <c r="A6327">
        <v>3</v>
      </c>
      <c r="B6327">
        <v>1</v>
      </c>
      <c r="C6327">
        <v>28</v>
      </c>
      <c r="D6327">
        <v>6</v>
      </c>
      <c r="E6327">
        <v>3</v>
      </c>
      <c r="F6327">
        <v>1</v>
      </c>
      <c r="G6327">
        <v>64</v>
      </c>
      <c r="H6327" s="3">
        <f t="shared" si="98"/>
        <v>16</v>
      </c>
      <c r="I6327">
        <v>0</v>
      </c>
      <c r="J6327">
        <v>3750000</v>
      </c>
      <c r="K6327">
        <v>48</v>
      </c>
      <c r="L6327">
        <v>9</v>
      </c>
      <c r="M6327">
        <v>1</v>
      </c>
      <c r="N6327">
        <v>1</v>
      </c>
      <c r="O6327">
        <v>1812500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1812500</v>
      </c>
      <c r="X6327">
        <v>1908500</v>
      </c>
      <c r="Y6327">
        <v>11</v>
      </c>
      <c r="Z6327" s="3" t="s">
        <v>54</v>
      </c>
      <c r="AA6327">
        <v>0</v>
      </c>
      <c r="AB6327">
        <v>1</v>
      </c>
      <c r="AC6327">
        <v>1</v>
      </c>
      <c r="AD6327">
        <v>1</v>
      </c>
      <c r="AE6327">
        <v>0</v>
      </c>
      <c r="AF6327">
        <v>1</v>
      </c>
      <c r="AG6327">
        <v>0</v>
      </c>
      <c r="AH6327">
        <v>48</v>
      </c>
      <c r="AI6327">
        <v>1</v>
      </c>
      <c r="AJ6327">
        <v>0</v>
      </c>
      <c r="AK6327">
        <v>0</v>
      </c>
      <c r="AL6327">
        <v>0</v>
      </c>
      <c r="AM6327">
        <v>5</v>
      </c>
      <c r="AN6327">
        <v>1500000</v>
      </c>
      <c r="AO6327">
        <v>7291.66650390625</v>
      </c>
      <c r="AP6327">
        <v>1812500</v>
      </c>
      <c r="AQ6327">
        <v>8810.763671875</v>
      </c>
      <c r="AR6327">
        <v>1812500</v>
      </c>
      <c r="AS6327">
        <v>8810.763671875</v>
      </c>
      <c r="AT6327" t="s">
        <v>55</v>
      </c>
      <c r="AU6327">
        <v>1</v>
      </c>
      <c r="AV6327">
        <v>8.8944874002362759</v>
      </c>
      <c r="AW6327">
        <v>4096</v>
      </c>
      <c r="AX6327">
        <v>784</v>
      </c>
      <c r="AY6327">
        <v>0</v>
      </c>
      <c r="AZ6327">
        <v>-0.47225500140949811</v>
      </c>
      <c r="BA6327">
        <v>-6.1517019603955128E-2</v>
      </c>
    </row>
    <row r="6328" spans="1:53" x14ac:dyDescent="0.25">
      <c r="A6328">
        <v>3</v>
      </c>
      <c r="B6328">
        <v>1</v>
      </c>
      <c r="C6328">
        <v>26</v>
      </c>
      <c r="D6328">
        <v>6</v>
      </c>
      <c r="E6328">
        <v>2</v>
      </c>
      <c r="F6328">
        <v>1</v>
      </c>
      <c r="G6328">
        <v>36</v>
      </c>
      <c r="H6328" s="3">
        <f t="shared" si="98"/>
        <v>14</v>
      </c>
      <c r="I6328">
        <v>88211</v>
      </c>
      <c r="J6328">
        <v>1050000</v>
      </c>
      <c r="K6328">
        <v>40</v>
      </c>
      <c r="L6328">
        <v>9</v>
      </c>
      <c r="M6328">
        <v>1</v>
      </c>
      <c r="N6328">
        <v>1</v>
      </c>
      <c r="O6328">
        <v>1225711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1225711</v>
      </c>
      <c r="X6328">
        <v>1225711</v>
      </c>
      <c r="Y6328">
        <v>11</v>
      </c>
      <c r="Z6328" s="3" t="s">
        <v>54</v>
      </c>
      <c r="AA6328">
        <v>0</v>
      </c>
      <c r="AB6328">
        <v>1</v>
      </c>
      <c r="AC6328">
        <v>1</v>
      </c>
      <c r="AD6328">
        <v>1</v>
      </c>
      <c r="AE6328">
        <v>0</v>
      </c>
      <c r="AF6328">
        <v>1</v>
      </c>
      <c r="AG6328">
        <v>0</v>
      </c>
      <c r="AH6328">
        <v>40</v>
      </c>
      <c r="AI6328">
        <v>1</v>
      </c>
      <c r="AJ6328">
        <v>0</v>
      </c>
      <c r="AK6328">
        <v>0</v>
      </c>
      <c r="AL6328">
        <v>0</v>
      </c>
      <c r="AM6328">
        <v>5</v>
      </c>
      <c r="AN6328">
        <v>1050000</v>
      </c>
      <c r="AO6328">
        <v>6125</v>
      </c>
      <c r="AP6328">
        <v>1225711</v>
      </c>
      <c r="AQ6328">
        <v>7149.98095703125</v>
      </c>
      <c r="AR6328">
        <v>1225711</v>
      </c>
      <c r="AS6328">
        <v>7149.98095703125</v>
      </c>
      <c r="AT6328" t="s">
        <v>55</v>
      </c>
      <c r="AU6328">
        <v>1</v>
      </c>
      <c r="AV6328">
        <v>8.7201340354129275</v>
      </c>
      <c r="AW6328">
        <v>1296</v>
      </c>
      <c r="AX6328">
        <v>676</v>
      </c>
      <c r="AY6328">
        <v>0</v>
      </c>
      <c r="AZ6328">
        <v>-0.51971572553396794</v>
      </c>
      <c r="BA6328">
        <v>-0.2316604251754</v>
      </c>
    </row>
    <row r="6329" spans="1:53" x14ac:dyDescent="0.25">
      <c r="A6329">
        <v>6</v>
      </c>
      <c r="B6329">
        <v>1</v>
      </c>
      <c r="C6329">
        <v>33</v>
      </c>
      <c r="D6329">
        <v>6</v>
      </c>
      <c r="E6329">
        <v>8</v>
      </c>
      <c r="F6329">
        <v>1</v>
      </c>
      <c r="G6329">
        <v>6</v>
      </c>
      <c r="H6329" s="3">
        <f t="shared" si="98"/>
        <v>21</v>
      </c>
      <c r="I6329">
        <v>0</v>
      </c>
      <c r="J6329">
        <v>12000000</v>
      </c>
      <c r="K6329">
        <v>40</v>
      </c>
      <c r="L6329">
        <v>7</v>
      </c>
      <c r="M6329">
        <v>1</v>
      </c>
      <c r="N6329">
        <v>1</v>
      </c>
      <c r="O6329">
        <v>11100000</v>
      </c>
      <c r="P6329">
        <v>0</v>
      </c>
      <c r="Q6329">
        <v>0</v>
      </c>
      <c r="R6329">
        <v>6250000</v>
      </c>
      <c r="S6329">
        <v>0</v>
      </c>
      <c r="T6329">
        <v>0</v>
      </c>
      <c r="U6329">
        <v>0</v>
      </c>
      <c r="V6329">
        <v>0</v>
      </c>
      <c r="W6329">
        <v>17350000</v>
      </c>
      <c r="X6329">
        <v>17350000</v>
      </c>
      <c r="Y6329">
        <v>11</v>
      </c>
      <c r="Z6329" s="3" t="s">
        <v>54</v>
      </c>
      <c r="AA6329">
        <v>0</v>
      </c>
      <c r="AB6329">
        <v>1</v>
      </c>
      <c r="AC6329">
        <v>1</v>
      </c>
      <c r="AD6329">
        <v>1</v>
      </c>
      <c r="AE6329">
        <v>0</v>
      </c>
      <c r="AF6329">
        <v>1</v>
      </c>
      <c r="AG6329">
        <v>0</v>
      </c>
      <c r="AH6329">
        <v>40</v>
      </c>
      <c r="AI6329">
        <v>1</v>
      </c>
      <c r="AJ6329">
        <v>0</v>
      </c>
      <c r="AK6329">
        <v>0</v>
      </c>
      <c r="AL6329">
        <v>0</v>
      </c>
      <c r="AM6329">
        <v>4</v>
      </c>
      <c r="AN6329">
        <v>10100000</v>
      </c>
      <c r="AO6329">
        <v>58916.66796875</v>
      </c>
      <c r="AP6329">
        <v>11100000</v>
      </c>
      <c r="AQ6329">
        <v>64750</v>
      </c>
      <c r="AR6329">
        <v>11100000</v>
      </c>
      <c r="AS6329">
        <v>64750</v>
      </c>
      <c r="AT6329" t="s">
        <v>55</v>
      </c>
      <c r="AU6329">
        <v>1</v>
      </c>
      <c r="AV6329">
        <v>10.98387931719113</v>
      </c>
      <c r="AW6329">
        <v>36</v>
      </c>
      <c r="AX6329">
        <v>1089</v>
      </c>
      <c r="AY6329">
        <v>0</v>
      </c>
      <c r="AZ6329">
        <v>-0.61977662167154479</v>
      </c>
      <c r="BA6329">
        <v>2.0592614008867471</v>
      </c>
    </row>
    <row r="6330" spans="1:53" x14ac:dyDescent="0.25">
      <c r="A6330">
        <v>6</v>
      </c>
      <c r="B6330">
        <v>0</v>
      </c>
      <c r="C6330">
        <v>32</v>
      </c>
      <c r="D6330">
        <v>6</v>
      </c>
      <c r="E6330">
        <v>7</v>
      </c>
      <c r="F6330">
        <v>1</v>
      </c>
      <c r="G6330">
        <v>6</v>
      </c>
      <c r="H6330" s="3">
        <f t="shared" si="98"/>
        <v>20</v>
      </c>
      <c r="I6330">
        <v>520000</v>
      </c>
      <c r="J6330">
        <v>0</v>
      </c>
      <c r="K6330">
        <v>40</v>
      </c>
      <c r="L6330">
        <v>9</v>
      </c>
      <c r="M6330">
        <v>1</v>
      </c>
      <c r="N6330">
        <v>1</v>
      </c>
      <c r="O6330">
        <v>10260000</v>
      </c>
      <c r="P6330">
        <v>0</v>
      </c>
      <c r="Q6330">
        <v>260000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10520000</v>
      </c>
      <c r="X6330">
        <v>10520000</v>
      </c>
      <c r="Y6330">
        <v>11</v>
      </c>
      <c r="Z6330" s="3" t="s">
        <v>54</v>
      </c>
      <c r="AA6330">
        <v>0</v>
      </c>
      <c r="AB6330">
        <v>1</v>
      </c>
      <c r="AC6330">
        <v>1</v>
      </c>
      <c r="AD6330">
        <v>1</v>
      </c>
      <c r="AE6330">
        <v>0</v>
      </c>
      <c r="AF6330">
        <v>1</v>
      </c>
      <c r="AG6330">
        <v>0</v>
      </c>
      <c r="AH6330">
        <v>40</v>
      </c>
      <c r="AI6330">
        <v>1</v>
      </c>
      <c r="AJ6330">
        <v>0</v>
      </c>
      <c r="AK6330">
        <v>0</v>
      </c>
      <c r="AL6330">
        <v>0</v>
      </c>
      <c r="AM6330">
        <v>5</v>
      </c>
      <c r="AN6330">
        <v>10000000</v>
      </c>
      <c r="AO6330">
        <v>58333.33203125</v>
      </c>
      <c r="AP6330">
        <v>10000000</v>
      </c>
      <c r="AQ6330">
        <v>58333.33203125</v>
      </c>
      <c r="AR6330">
        <v>10000000</v>
      </c>
      <c r="AS6330">
        <v>58333.33203125</v>
      </c>
      <c r="AT6330" t="s">
        <v>55</v>
      </c>
      <c r="AU6330">
        <v>1</v>
      </c>
      <c r="AV6330">
        <v>10.97392894191611</v>
      </c>
      <c r="AW6330">
        <v>36</v>
      </c>
      <c r="AX6330">
        <v>1024</v>
      </c>
      <c r="AY6330">
        <v>1</v>
      </c>
      <c r="AZ6330">
        <v>0.43492025020348551</v>
      </c>
      <c r="BA6330">
        <v>1.9579766666593841</v>
      </c>
    </row>
    <row r="6331" spans="1:53" x14ac:dyDescent="0.25">
      <c r="A6331">
        <v>3</v>
      </c>
      <c r="B6331">
        <v>1</v>
      </c>
      <c r="C6331">
        <v>36</v>
      </c>
      <c r="D6331">
        <v>5</v>
      </c>
      <c r="E6331">
        <v>11</v>
      </c>
      <c r="F6331">
        <v>1</v>
      </c>
      <c r="G6331">
        <v>2</v>
      </c>
      <c r="H6331" s="3">
        <f t="shared" si="98"/>
        <v>25</v>
      </c>
      <c r="I6331">
        <v>31000</v>
      </c>
      <c r="J6331">
        <v>0</v>
      </c>
      <c r="K6331">
        <v>50</v>
      </c>
      <c r="L6331">
        <v>9</v>
      </c>
      <c r="M6331">
        <v>1</v>
      </c>
      <c r="N6331">
        <v>1</v>
      </c>
      <c r="O6331">
        <v>931000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931000</v>
      </c>
      <c r="X6331">
        <v>931000</v>
      </c>
      <c r="Y6331">
        <v>11</v>
      </c>
      <c r="Z6331" s="3" t="s">
        <v>52</v>
      </c>
      <c r="AA6331">
        <v>1</v>
      </c>
      <c r="AB6331">
        <v>1</v>
      </c>
      <c r="AC6331">
        <v>1</v>
      </c>
      <c r="AD6331">
        <v>1</v>
      </c>
      <c r="AE6331">
        <v>0</v>
      </c>
      <c r="AF6331">
        <v>1</v>
      </c>
      <c r="AG6331">
        <v>0</v>
      </c>
      <c r="AH6331">
        <v>50</v>
      </c>
      <c r="AI6331">
        <v>1</v>
      </c>
      <c r="AJ6331">
        <v>0</v>
      </c>
      <c r="AK6331">
        <v>0</v>
      </c>
      <c r="AL6331">
        <v>0</v>
      </c>
      <c r="AM6331">
        <v>5</v>
      </c>
      <c r="AN6331">
        <v>900000</v>
      </c>
      <c r="AO6331">
        <v>4200</v>
      </c>
      <c r="AP6331">
        <v>931000</v>
      </c>
      <c r="AQ6331">
        <v>4344.66650390625</v>
      </c>
      <c r="AR6331">
        <v>931000</v>
      </c>
      <c r="AS6331">
        <v>4344.66650390625</v>
      </c>
      <c r="AT6331" t="s">
        <v>53</v>
      </c>
      <c r="AU6331">
        <v>1</v>
      </c>
      <c r="AV6331">
        <v>8.3428398042714598</v>
      </c>
      <c r="AW6331">
        <v>4</v>
      </c>
      <c r="AX6331">
        <v>1296</v>
      </c>
      <c r="AY6331">
        <v>0</v>
      </c>
      <c r="AZ6331">
        <v>-0.45621843217184899</v>
      </c>
      <c r="BA6331">
        <v>-0.35248773982274267</v>
      </c>
    </row>
    <row r="6332" spans="1:53" x14ac:dyDescent="0.25">
      <c r="A6332">
        <v>3</v>
      </c>
      <c r="B6332">
        <v>1</v>
      </c>
      <c r="C6332">
        <v>39</v>
      </c>
      <c r="D6332">
        <v>6</v>
      </c>
      <c r="E6332">
        <v>6</v>
      </c>
      <c r="F6332">
        <v>1</v>
      </c>
      <c r="G6332">
        <v>108</v>
      </c>
      <c r="H6332" s="3">
        <f t="shared" si="98"/>
        <v>27</v>
      </c>
      <c r="I6332">
        <v>0</v>
      </c>
      <c r="J6332">
        <v>5000000</v>
      </c>
      <c r="K6332">
        <v>48</v>
      </c>
      <c r="L6332">
        <v>9</v>
      </c>
      <c r="M6332">
        <v>1</v>
      </c>
      <c r="N6332">
        <v>1</v>
      </c>
      <c r="O6332">
        <v>5416666.6666666698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5416666.6666666698</v>
      </c>
      <c r="X6332">
        <v>5416666.6666666698</v>
      </c>
      <c r="Y6332">
        <v>11</v>
      </c>
      <c r="Z6332" s="3" t="s">
        <v>54</v>
      </c>
      <c r="AA6332">
        <v>0</v>
      </c>
      <c r="AB6332">
        <v>1</v>
      </c>
      <c r="AC6332">
        <v>1</v>
      </c>
      <c r="AD6332">
        <v>1</v>
      </c>
      <c r="AE6332">
        <v>0</v>
      </c>
      <c r="AF6332">
        <v>1</v>
      </c>
      <c r="AG6332">
        <v>0</v>
      </c>
      <c r="AH6332">
        <v>48</v>
      </c>
      <c r="AI6332">
        <v>1</v>
      </c>
      <c r="AJ6332">
        <v>0</v>
      </c>
      <c r="AK6332">
        <v>0</v>
      </c>
      <c r="AL6332">
        <v>0</v>
      </c>
      <c r="AM6332">
        <v>5</v>
      </c>
      <c r="AN6332">
        <v>5000000</v>
      </c>
      <c r="AO6332">
        <v>24305.5546875</v>
      </c>
      <c r="AP6332">
        <v>5416666.5</v>
      </c>
      <c r="AQ6332">
        <v>26331.017578125</v>
      </c>
      <c r="AR6332">
        <v>5416666.5</v>
      </c>
      <c r="AS6332">
        <v>26331.017578125</v>
      </c>
      <c r="AT6332" t="s">
        <v>55</v>
      </c>
      <c r="AU6332">
        <v>1</v>
      </c>
      <c r="AV6332">
        <v>10.098460191169361</v>
      </c>
      <c r="AW6332">
        <v>11664</v>
      </c>
      <c r="AX6332">
        <v>1521</v>
      </c>
      <c r="AY6332">
        <v>0</v>
      </c>
      <c r="AZ6332">
        <v>-0.5070402984438942</v>
      </c>
      <c r="BA6332">
        <v>0.88624610671158444</v>
      </c>
    </row>
    <row r="6333" spans="1:53" x14ac:dyDescent="0.25">
      <c r="A6333">
        <v>3</v>
      </c>
      <c r="B6333">
        <v>0</v>
      </c>
      <c r="C6333">
        <v>38</v>
      </c>
      <c r="D6333">
        <v>6</v>
      </c>
      <c r="E6333">
        <v>5</v>
      </c>
      <c r="F6333">
        <v>1</v>
      </c>
      <c r="G6333">
        <v>24</v>
      </c>
      <c r="H6333" s="3">
        <f t="shared" si="98"/>
        <v>26</v>
      </c>
      <c r="I6333">
        <v>0</v>
      </c>
      <c r="J6333">
        <v>3700000</v>
      </c>
      <c r="K6333">
        <v>60</v>
      </c>
      <c r="L6333">
        <v>9</v>
      </c>
      <c r="M6333">
        <v>1</v>
      </c>
      <c r="N6333">
        <v>1</v>
      </c>
      <c r="O6333">
        <v>4208333.3333333302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4208333.3333333302</v>
      </c>
      <c r="X6333">
        <v>4208333.3333333302</v>
      </c>
      <c r="Y6333">
        <v>11</v>
      </c>
      <c r="Z6333" s="3" t="s">
        <v>54</v>
      </c>
      <c r="AA6333">
        <v>0</v>
      </c>
      <c r="AB6333">
        <v>1</v>
      </c>
      <c r="AC6333">
        <v>1</v>
      </c>
      <c r="AD6333">
        <v>1</v>
      </c>
      <c r="AE6333">
        <v>0</v>
      </c>
      <c r="AF6333">
        <v>1</v>
      </c>
      <c r="AG6333">
        <v>0</v>
      </c>
      <c r="AH6333">
        <v>60</v>
      </c>
      <c r="AI6333">
        <v>1</v>
      </c>
      <c r="AJ6333">
        <v>0</v>
      </c>
      <c r="AK6333">
        <v>0</v>
      </c>
      <c r="AL6333">
        <v>0</v>
      </c>
      <c r="AM6333">
        <v>5</v>
      </c>
      <c r="AN6333">
        <v>3900000</v>
      </c>
      <c r="AO6333">
        <v>15166.6669921875</v>
      </c>
      <c r="AP6333">
        <v>4208333.5</v>
      </c>
      <c r="AQ6333">
        <v>16365.7412109375</v>
      </c>
      <c r="AR6333">
        <v>4208333.5</v>
      </c>
      <c r="AS6333">
        <v>16365.7412109375</v>
      </c>
      <c r="AT6333" t="s">
        <v>55</v>
      </c>
      <c r="AU6333">
        <v>1</v>
      </c>
      <c r="AV6333">
        <v>9.6268553377338435</v>
      </c>
      <c r="AW6333">
        <v>576</v>
      </c>
      <c r="AX6333">
        <v>1444</v>
      </c>
      <c r="AY6333">
        <v>1</v>
      </c>
      <c r="AZ6333">
        <v>0.54343133074715566</v>
      </c>
      <c r="BA6333">
        <v>0.707541140129893</v>
      </c>
    </row>
    <row r="6334" spans="1:53" x14ac:dyDescent="0.25">
      <c r="A6334">
        <v>3</v>
      </c>
      <c r="B6334">
        <v>1</v>
      </c>
      <c r="C6334">
        <v>23</v>
      </c>
      <c r="D6334">
        <v>6</v>
      </c>
      <c r="E6334">
        <v>3</v>
      </c>
      <c r="F6334">
        <v>1</v>
      </c>
      <c r="G6334">
        <v>60</v>
      </c>
      <c r="H6334" s="3">
        <f t="shared" si="98"/>
        <v>11</v>
      </c>
      <c r="I6334">
        <v>0</v>
      </c>
      <c r="J6334">
        <v>1350000</v>
      </c>
      <c r="K6334">
        <v>48</v>
      </c>
      <c r="L6334">
        <v>9</v>
      </c>
      <c r="M6334">
        <v>1</v>
      </c>
      <c r="N6334">
        <v>1</v>
      </c>
      <c r="O6334">
        <v>1512500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1512500</v>
      </c>
      <c r="X6334">
        <v>1512500</v>
      </c>
      <c r="Y6334">
        <v>11</v>
      </c>
      <c r="Z6334" s="3" t="s">
        <v>54</v>
      </c>
      <c r="AA6334">
        <v>0</v>
      </c>
      <c r="AB6334">
        <v>1</v>
      </c>
      <c r="AC6334">
        <v>1</v>
      </c>
      <c r="AD6334">
        <v>1</v>
      </c>
      <c r="AE6334">
        <v>0</v>
      </c>
      <c r="AF6334">
        <v>1</v>
      </c>
      <c r="AG6334">
        <v>0</v>
      </c>
      <c r="AH6334">
        <v>48</v>
      </c>
      <c r="AI6334">
        <v>1</v>
      </c>
      <c r="AJ6334">
        <v>0</v>
      </c>
      <c r="AK6334">
        <v>0</v>
      </c>
      <c r="AL6334">
        <v>0</v>
      </c>
      <c r="AM6334">
        <v>5</v>
      </c>
      <c r="AN6334">
        <v>1400000</v>
      </c>
      <c r="AO6334">
        <v>6805.5556640625</v>
      </c>
      <c r="AP6334">
        <v>1512500</v>
      </c>
      <c r="AQ6334">
        <v>7352.4306640625</v>
      </c>
      <c r="AR6334">
        <v>1512500</v>
      </c>
      <c r="AS6334">
        <v>7352.4306640625</v>
      </c>
      <c r="AT6334" t="s">
        <v>55</v>
      </c>
      <c r="AU6334">
        <v>1</v>
      </c>
      <c r="AV6334">
        <v>8.8254945670146316</v>
      </c>
      <c r="AW6334">
        <v>3600</v>
      </c>
      <c r="AX6334">
        <v>529</v>
      </c>
      <c r="AY6334">
        <v>0</v>
      </c>
      <c r="AZ6334">
        <v>-0.44142375545844847</v>
      </c>
      <c r="BA6334">
        <v>-9.018342759437626E-3</v>
      </c>
    </row>
    <row r="6335" spans="1:53" x14ac:dyDescent="0.25">
      <c r="A6335">
        <v>3</v>
      </c>
      <c r="B6335">
        <v>1</v>
      </c>
      <c r="C6335">
        <v>20</v>
      </c>
      <c r="D6335">
        <v>6</v>
      </c>
      <c r="E6335">
        <v>2</v>
      </c>
      <c r="F6335">
        <v>1</v>
      </c>
      <c r="G6335">
        <v>30</v>
      </c>
      <c r="H6335" s="3">
        <f t="shared" si="98"/>
        <v>8</v>
      </c>
      <c r="I6335">
        <v>0</v>
      </c>
      <c r="J6335">
        <v>800000</v>
      </c>
      <c r="K6335">
        <v>50</v>
      </c>
      <c r="L6335">
        <v>3</v>
      </c>
      <c r="M6335">
        <v>1</v>
      </c>
      <c r="N6335">
        <v>1</v>
      </c>
      <c r="O6335">
        <v>926666.66666666698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926666.66666666698</v>
      </c>
      <c r="X6335">
        <v>926666.66666666698</v>
      </c>
      <c r="Y6335">
        <v>11</v>
      </c>
      <c r="Z6335" s="3" t="s">
        <v>54</v>
      </c>
      <c r="AA6335">
        <v>0</v>
      </c>
      <c r="AB6335">
        <v>1</v>
      </c>
      <c r="AC6335">
        <v>1</v>
      </c>
      <c r="AD6335">
        <v>1</v>
      </c>
      <c r="AE6335">
        <v>0</v>
      </c>
      <c r="AF6335">
        <v>1</v>
      </c>
      <c r="AG6335">
        <v>0</v>
      </c>
      <c r="AH6335">
        <v>50</v>
      </c>
      <c r="AI6335">
        <v>1</v>
      </c>
      <c r="AJ6335">
        <v>0</v>
      </c>
      <c r="AK6335">
        <v>0</v>
      </c>
      <c r="AL6335">
        <v>1</v>
      </c>
      <c r="AM6335">
        <v>2</v>
      </c>
      <c r="AN6335">
        <v>860000</v>
      </c>
      <c r="AO6335">
        <v>4013.33325195312</v>
      </c>
      <c r="AP6335">
        <v>926666.6875</v>
      </c>
      <c r="AQ6335">
        <v>4324.4443359375</v>
      </c>
      <c r="AR6335">
        <v>926666.6875</v>
      </c>
      <c r="AS6335">
        <v>4324.4443359375</v>
      </c>
      <c r="AT6335" t="s">
        <v>55</v>
      </c>
      <c r="AU6335">
        <v>1</v>
      </c>
      <c r="AV6335">
        <v>8.2973774099172406</v>
      </c>
      <c r="AW6335">
        <v>900</v>
      </c>
      <c r="AX6335">
        <v>400</v>
      </c>
      <c r="AY6335">
        <v>0</v>
      </c>
      <c r="AZ6335">
        <v>-0.56789372707130403</v>
      </c>
      <c r="BA6335">
        <v>-5.6192514824842651E-2</v>
      </c>
    </row>
    <row r="6336" spans="1:53" x14ac:dyDescent="0.25">
      <c r="A6336">
        <v>3</v>
      </c>
      <c r="B6336">
        <v>1</v>
      </c>
      <c r="C6336">
        <v>31</v>
      </c>
      <c r="D6336">
        <v>6</v>
      </c>
      <c r="E6336">
        <v>3</v>
      </c>
      <c r="F6336">
        <v>1</v>
      </c>
      <c r="G6336">
        <v>144</v>
      </c>
      <c r="H6336" s="3">
        <f t="shared" si="98"/>
        <v>19</v>
      </c>
      <c r="I6336">
        <v>0</v>
      </c>
      <c r="J6336">
        <v>0</v>
      </c>
      <c r="K6336">
        <v>90</v>
      </c>
      <c r="L6336">
        <v>9</v>
      </c>
      <c r="M6336">
        <v>1</v>
      </c>
      <c r="N6336">
        <v>1</v>
      </c>
      <c r="O6336">
        <v>1900000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1900000</v>
      </c>
      <c r="X6336">
        <v>1900000</v>
      </c>
      <c r="Y6336">
        <v>11</v>
      </c>
      <c r="Z6336" s="3" t="s">
        <v>54</v>
      </c>
      <c r="AA6336">
        <v>0</v>
      </c>
      <c r="AB6336">
        <v>1</v>
      </c>
      <c r="AC6336">
        <v>1</v>
      </c>
      <c r="AD6336">
        <v>1</v>
      </c>
      <c r="AE6336">
        <v>0</v>
      </c>
      <c r="AF6336">
        <v>1</v>
      </c>
      <c r="AG6336">
        <v>0</v>
      </c>
      <c r="AH6336">
        <v>72</v>
      </c>
      <c r="AI6336">
        <v>1</v>
      </c>
      <c r="AJ6336">
        <v>0</v>
      </c>
      <c r="AK6336">
        <v>0</v>
      </c>
      <c r="AL6336">
        <v>0</v>
      </c>
      <c r="AM6336">
        <v>5</v>
      </c>
      <c r="AN6336">
        <v>1900000</v>
      </c>
      <c r="AO6336">
        <v>4925.92578125</v>
      </c>
      <c r="AP6336">
        <v>1900000</v>
      </c>
      <c r="AQ6336">
        <v>4925.92578125</v>
      </c>
      <c r="AR6336">
        <v>1900000</v>
      </c>
      <c r="AS6336">
        <v>4925.92578125</v>
      </c>
      <c r="AT6336" t="s">
        <v>55</v>
      </c>
      <c r="AU6336">
        <v>1</v>
      </c>
      <c r="AV6336">
        <v>8.5022675118292614</v>
      </c>
      <c r="AW6336">
        <v>20736</v>
      </c>
      <c r="AX6336">
        <v>961</v>
      </c>
      <c r="AY6336">
        <v>0</v>
      </c>
      <c r="AZ6336">
        <v>-0.32033976580778373</v>
      </c>
      <c r="BA6336">
        <v>-0.37367975197667569</v>
      </c>
    </row>
    <row r="6337" spans="1:53" x14ac:dyDescent="0.25">
      <c r="A6337">
        <v>3</v>
      </c>
      <c r="B6337">
        <v>0</v>
      </c>
      <c r="C6337">
        <v>29</v>
      </c>
      <c r="D6337">
        <v>6</v>
      </c>
      <c r="E6337">
        <v>5</v>
      </c>
      <c r="F6337">
        <v>1</v>
      </c>
      <c r="G6337">
        <v>48</v>
      </c>
      <c r="H6337" s="3">
        <f t="shared" si="98"/>
        <v>17</v>
      </c>
      <c r="I6337">
        <v>0</v>
      </c>
      <c r="J6337">
        <v>0</v>
      </c>
      <c r="K6337">
        <v>90</v>
      </c>
      <c r="L6337">
        <v>9</v>
      </c>
      <c r="M6337">
        <v>1</v>
      </c>
      <c r="N6337">
        <v>1</v>
      </c>
      <c r="O6337">
        <v>1900000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1900000</v>
      </c>
      <c r="X6337">
        <v>1900000</v>
      </c>
      <c r="Y6337">
        <v>11</v>
      </c>
      <c r="Z6337" s="3" t="s">
        <v>54</v>
      </c>
      <c r="AA6337">
        <v>0</v>
      </c>
      <c r="AB6337">
        <v>1</v>
      </c>
      <c r="AC6337">
        <v>1</v>
      </c>
      <c r="AD6337">
        <v>1</v>
      </c>
      <c r="AE6337">
        <v>0</v>
      </c>
      <c r="AF6337">
        <v>1</v>
      </c>
      <c r="AG6337">
        <v>0</v>
      </c>
      <c r="AH6337">
        <v>72</v>
      </c>
      <c r="AI6337">
        <v>1</v>
      </c>
      <c r="AJ6337">
        <v>0</v>
      </c>
      <c r="AK6337">
        <v>0</v>
      </c>
      <c r="AL6337">
        <v>0</v>
      </c>
      <c r="AM6337">
        <v>5</v>
      </c>
      <c r="AN6337">
        <v>1900000</v>
      </c>
      <c r="AO6337">
        <v>4925.92578125</v>
      </c>
      <c r="AP6337">
        <v>1900000</v>
      </c>
      <c r="AQ6337">
        <v>4925.92578125</v>
      </c>
      <c r="AR6337">
        <v>1900000</v>
      </c>
      <c r="AS6337">
        <v>4925.92578125</v>
      </c>
      <c r="AT6337" t="s">
        <v>55</v>
      </c>
      <c r="AU6337">
        <v>1</v>
      </c>
      <c r="AV6337">
        <v>8.5022675118292614</v>
      </c>
      <c r="AW6337">
        <v>2304</v>
      </c>
      <c r="AX6337">
        <v>841</v>
      </c>
      <c r="AY6337">
        <v>1</v>
      </c>
      <c r="AZ6337">
        <v>0.66548981891549386</v>
      </c>
      <c r="BA6337">
        <v>-0.17764335631334111</v>
      </c>
    </row>
    <row r="6338" spans="1:53" x14ac:dyDescent="0.25">
      <c r="A6338">
        <v>3</v>
      </c>
      <c r="B6338">
        <v>1</v>
      </c>
      <c r="C6338">
        <v>31</v>
      </c>
      <c r="D6338">
        <v>6</v>
      </c>
      <c r="E6338">
        <v>3</v>
      </c>
      <c r="F6338">
        <v>1</v>
      </c>
      <c r="G6338">
        <v>120</v>
      </c>
      <c r="H6338" s="3">
        <f t="shared" si="98"/>
        <v>19</v>
      </c>
      <c r="I6338">
        <v>0</v>
      </c>
      <c r="J6338">
        <v>1600000</v>
      </c>
      <c r="K6338">
        <v>60</v>
      </c>
      <c r="L6338">
        <v>9</v>
      </c>
      <c r="M6338">
        <v>1</v>
      </c>
      <c r="N6338">
        <v>1</v>
      </c>
      <c r="O6338">
        <v>1733333.33333333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1733333.33333333</v>
      </c>
      <c r="X6338">
        <v>1733333.33333333</v>
      </c>
      <c r="Y6338">
        <v>11</v>
      </c>
      <c r="Z6338" s="3" t="s">
        <v>54</v>
      </c>
      <c r="AA6338">
        <v>0</v>
      </c>
      <c r="AB6338">
        <v>1</v>
      </c>
      <c r="AC6338">
        <v>1</v>
      </c>
      <c r="AD6338">
        <v>1</v>
      </c>
      <c r="AE6338">
        <v>0</v>
      </c>
      <c r="AF6338">
        <v>1</v>
      </c>
      <c r="AG6338">
        <v>0</v>
      </c>
      <c r="AH6338">
        <v>60</v>
      </c>
      <c r="AI6338">
        <v>1</v>
      </c>
      <c r="AJ6338">
        <v>0</v>
      </c>
      <c r="AK6338">
        <v>0</v>
      </c>
      <c r="AL6338">
        <v>0</v>
      </c>
      <c r="AM6338">
        <v>5</v>
      </c>
      <c r="AN6338">
        <v>1600000</v>
      </c>
      <c r="AO6338">
        <v>6222.22216796875</v>
      </c>
      <c r="AP6338">
        <v>1733333.375</v>
      </c>
      <c r="AQ6338">
        <v>6740.74072265625</v>
      </c>
      <c r="AR6338">
        <v>1733333.375</v>
      </c>
      <c r="AS6338">
        <v>6740.74072265625</v>
      </c>
      <c r="AT6338" t="s">
        <v>55</v>
      </c>
      <c r="AU6338">
        <v>1</v>
      </c>
      <c r="AV6338">
        <v>8.7358823836617585</v>
      </c>
      <c r="AW6338">
        <v>14400</v>
      </c>
      <c r="AX6338">
        <v>961</v>
      </c>
      <c r="AY6338">
        <v>0</v>
      </c>
      <c r="AZ6338">
        <v>-0.39907086926609048</v>
      </c>
      <c r="BA6338">
        <v>-0.23776007059357329</v>
      </c>
    </row>
    <row r="6339" spans="1:53" x14ac:dyDescent="0.25">
      <c r="A6339">
        <v>3</v>
      </c>
      <c r="B6339">
        <v>0</v>
      </c>
      <c r="C6339">
        <v>29</v>
      </c>
      <c r="D6339">
        <v>6</v>
      </c>
      <c r="E6339">
        <v>3</v>
      </c>
      <c r="F6339">
        <v>1</v>
      </c>
      <c r="G6339">
        <v>60</v>
      </c>
      <c r="H6339" s="3">
        <f t="shared" ref="H6339:H6402" si="99">+C6339-(D6339)-6</f>
        <v>17</v>
      </c>
      <c r="I6339">
        <v>163211</v>
      </c>
      <c r="J6339">
        <v>1400000</v>
      </c>
      <c r="K6339">
        <v>48</v>
      </c>
      <c r="L6339">
        <v>9</v>
      </c>
      <c r="M6339">
        <v>1</v>
      </c>
      <c r="N6339">
        <v>1</v>
      </c>
      <c r="O6339">
        <v>1679877.66666667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1679877.66666667</v>
      </c>
      <c r="X6339">
        <v>1679877.66666667</v>
      </c>
      <c r="Y6339">
        <v>11</v>
      </c>
      <c r="Z6339" s="3" t="s">
        <v>54</v>
      </c>
      <c r="AA6339">
        <v>0</v>
      </c>
      <c r="AB6339">
        <v>1</v>
      </c>
      <c r="AC6339">
        <v>1</v>
      </c>
      <c r="AD6339">
        <v>1</v>
      </c>
      <c r="AE6339">
        <v>0</v>
      </c>
      <c r="AF6339">
        <v>1</v>
      </c>
      <c r="AG6339">
        <v>0</v>
      </c>
      <c r="AH6339">
        <v>48</v>
      </c>
      <c r="AI6339">
        <v>1</v>
      </c>
      <c r="AJ6339">
        <v>0</v>
      </c>
      <c r="AK6339">
        <v>0</v>
      </c>
      <c r="AL6339">
        <v>0</v>
      </c>
      <c r="AM6339">
        <v>5</v>
      </c>
      <c r="AN6339">
        <v>1400000</v>
      </c>
      <c r="AO6339">
        <v>6805.5556640625</v>
      </c>
      <c r="AP6339">
        <v>1679877.625</v>
      </c>
      <c r="AQ6339">
        <v>8166.07177734375</v>
      </c>
      <c r="AR6339">
        <v>1679877.625</v>
      </c>
      <c r="AS6339">
        <v>8166.07177734375</v>
      </c>
      <c r="AT6339" t="s">
        <v>55</v>
      </c>
      <c r="AU6339">
        <v>1</v>
      </c>
      <c r="AV6339">
        <v>8.8254945670146316</v>
      </c>
      <c r="AW6339">
        <v>3600</v>
      </c>
      <c r="AX6339">
        <v>841</v>
      </c>
      <c r="AY6339">
        <v>1</v>
      </c>
      <c r="AZ6339">
        <v>0.52081188040295434</v>
      </c>
      <c r="BA6339">
        <v>-0.14403533820244799</v>
      </c>
    </row>
    <row r="6340" spans="1:53" x14ac:dyDescent="0.25">
      <c r="A6340">
        <v>6</v>
      </c>
      <c r="B6340">
        <v>0</v>
      </c>
      <c r="C6340">
        <v>50</v>
      </c>
      <c r="D6340">
        <v>6</v>
      </c>
      <c r="E6340">
        <v>9</v>
      </c>
      <c r="F6340">
        <v>1</v>
      </c>
      <c r="G6340">
        <v>60</v>
      </c>
      <c r="H6340" s="3">
        <f t="shared" si="99"/>
        <v>38</v>
      </c>
      <c r="I6340">
        <v>700000</v>
      </c>
      <c r="J6340">
        <v>15000000</v>
      </c>
      <c r="K6340">
        <v>40</v>
      </c>
      <c r="L6340">
        <v>9</v>
      </c>
      <c r="M6340">
        <v>1</v>
      </c>
      <c r="N6340">
        <v>1</v>
      </c>
      <c r="O6340">
        <v>31250000</v>
      </c>
      <c r="P6340">
        <v>0</v>
      </c>
      <c r="Q6340">
        <v>700000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31950000</v>
      </c>
      <c r="X6340">
        <v>31950000</v>
      </c>
      <c r="Y6340">
        <v>11</v>
      </c>
      <c r="Z6340" s="3" t="s">
        <v>54</v>
      </c>
      <c r="AA6340">
        <v>0</v>
      </c>
      <c r="AB6340">
        <v>1</v>
      </c>
      <c r="AC6340">
        <v>1</v>
      </c>
      <c r="AD6340">
        <v>1</v>
      </c>
      <c r="AE6340">
        <v>0</v>
      </c>
      <c r="AF6340">
        <v>1</v>
      </c>
      <c r="AG6340">
        <v>0</v>
      </c>
      <c r="AH6340">
        <v>40</v>
      </c>
      <c r="AI6340">
        <v>1</v>
      </c>
      <c r="AJ6340">
        <v>0</v>
      </c>
      <c r="AK6340">
        <v>0</v>
      </c>
      <c r="AL6340">
        <v>0</v>
      </c>
      <c r="AM6340">
        <v>5</v>
      </c>
      <c r="AN6340">
        <v>30000000</v>
      </c>
      <c r="AO6340">
        <v>175000</v>
      </c>
      <c r="AP6340">
        <v>31250000</v>
      </c>
      <c r="AQ6340">
        <v>182291.671875</v>
      </c>
      <c r="AR6340">
        <v>31250000</v>
      </c>
      <c r="AS6340">
        <v>182291.671875</v>
      </c>
      <c r="AT6340" t="s">
        <v>55</v>
      </c>
      <c r="AU6340">
        <v>1</v>
      </c>
      <c r="AV6340">
        <v>12.07254125290565</v>
      </c>
      <c r="AW6340">
        <v>3600</v>
      </c>
      <c r="AX6340">
        <v>2500</v>
      </c>
      <c r="AY6340">
        <v>1</v>
      </c>
      <c r="AZ6340">
        <v>0.41546095524133231</v>
      </c>
      <c r="BA6340">
        <v>2.764056635296491</v>
      </c>
    </row>
    <row r="6341" spans="1:53" x14ac:dyDescent="0.25">
      <c r="A6341">
        <v>3</v>
      </c>
      <c r="B6341">
        <v>1</v>
      </c>
      <c r="C6341">
        <v>39</v>
      </c>
      <c r="D6341">
        <v>6</v>
      </c>
      <c r="E6341">
        <v>5</v>
      </c>
      <c r="F6341">
        <v>1</v>
      </c>
      <c r="G6341">
        <v>2</v>
      </c>
      <c r="H6341" s="3">
        <f t="shared" si="99"/>
        <v>27</v>
      </c>
      <c r="I6341">
        <v>80000</v>
      </c>
      <c r="J6341">
        <v>0</v>
      </c>
      <c r="K6341">
        <v>48</v>
      </c>
      <c r="L6341">
        <v>9</v>
      </c>
      <c r="M6341">
        <v>1</v>
      </c>
      <c r="N6341">
        <v>1</v>
      </c>
      <c r="O6341">
        <v>3600000</v>
      </c>
      <c r="P6341">
        <v>0</v>
      </c>
      <c r="Q6341">
        <v>80000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3680000</v>
      </c>
      <c r="X6341">
        <v>3680000</v>
      </c>
      <c r="Y6341">
        <v>11</v>
      </c>
      <c r="Z6341" s="3" t="s">
        <v>54</v>
      </c>
      <c r="AA6341">
        <v>0</v>
      </c>
      <c r="AB6341">
        <v>1</v>
      </c>
      <c r="AC6341">
        <v>1</v>
      </c>
      <c r="AD6341">
        <v>1</v>
      </c>
      <c r="AE6341">
        <v>0</v>
      </c>
      <c r="AF6341">
        <v>1</v>
      </c>
      <c r="AG6341">
        <v>0</v>
      </c>
      <c r="AH6341">
        <v>48</v>
      </c>
      <c r="AI6341">
        <v>1</v>
      </c>
      <c r="AJ6341">
        <v>0</v>
      </c>
      <c r="AK6341">
        <v>0</v>
      </c>
      <c r="AL6341">
        <v>0</v>
      </c>
      <c r="AM6341">
        <v>5</v>
      </c>
      <c r="AN6341">
        <v>3600000</v>
      </c>
      <c r="AO6341">
        <v>17500</v>
      </c>
      <c r="AP6341">
        <v>3600000</v>
      </c>
      <c r="AQ6341">
        <v>17500</v>
      </c>
      <c r="AR6341">
        <v>3600000</v>
      </c>
      <c r="AS6341">
        <v>17500</v>
      </c>
      <c r="AT6341" t="s">
        <v>55</v>
      </c>
      <c r="AU6341">
        <v>1</v>
      </c>
      <c r="AV6341">
        <v>9.7699561599116063</v>
      </c>
      <c r="AW6341">
        <v>4</v>
      </c>
      <c r="AX6341">
        <v>1521</v>
      </c>
      <c r="AY6341">
        <v>0</v>
      </c>
      <c r="AZ6341">
        <v>-0.54340740328300652</v>
      </c>
      <c r="BA6341">
        <v>0.74600840396053025</v>
      </c>
    </row>
    <row r="6342" spans="1:53" x14ac:dyDescent="0.25">
      <c r="A6342">
        <v>3</v>
      </c>
      <c r="B6342">
        <v>0</v>
      </c>
      <c r="C6342">
        <v>33</v>
      </c>
      <c r="D6342">
        <v>6</v>
      </c>
      <c r="E6342">
        <v>5</v>
      </c>
      <c r="F6342">
        <v>1</v>
      </c>
      <c r="G6342">
        <v>16</v>
      </c>
      <c r="H6342" s="3">
        <f t="shared" si="99"/>
        <v>21</v>
      </c>
      <c r="I6342">
        <v>470000</v>
      </c>
      <c r="J6342">
        <v>0</v>
      </c>
      <c r="K6342">
        <v>48</v>
      </c>
      <c r="L6342">
        <v>9</v>
      </c>
      <c r="M6342">
        <v>1</v>
      </c>
      <c r="N6342">
        <v>1</v>
      </c>
      <c r="O6342">
        <v>1630000</v>
      </c>
      <c r="P6342">
        <v>0</v>
      </c>
      <c r="Q6342">
        <v>440000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2070000</v>
      </c>
      <c r="X6342">
        <v>2070000</v>
      </c>
      <c r="Y6342">
        <v>11</v>
      </c>
      <c r="Z6342" s="3" t="s">
        <v>54</v>
      </c>
      <c r="AA6342">
        <v>0</v>
      </c>
      <c r="AB6342">
        <v>1</v>
      </c>
      <c r="AC6342">
        <v>1</v>
      </c>
      <c r="AD6342">
        <v>1</v>
      </c>
      <c r="AE6342">
        <v>0</v>
      </c>
      <c r="AF6342">
        <v>1</v>
      </c>
      <c r="AG6342">
        <v>0</v>
      </c>
      <c r="AH6342">
        <v>48</v>
      </c>
      <c r="AI6342">
        <v>1</v>
      </c>
      <c r="AJ6342">
        <v>0</v>
      </c>
      <c r="AK6342">
        <v>0</v>
      </c>
      <c r="AL6342">
        <v>0</v>
      </c>
      <c r="AM6342">
        <v>5</v>
      </c>
      <c r="AN6342">
        <v>1600000</v>
      </c>
      <c r="AO6342">
        <v>7777.77783203125</v>
      </c>
      <c r="AP6342">
        <v>1630000</v>
      </c>
      <c r="AQ6342">
        <v>7923.611328125</v>
      </c>
      <c r="AR6342">
        <v>1630000</v>
      </c>
      <c r="AS6342">
        <v>7923.611328125</v>
      </c>
      <c r="AT6342" t="s">
        <v>55</v>
      </c>
      <c r="AU6342">
        <v>1</v>
      </c>
      <c r="AV6342">
        <v>8.959025950670723</v>
      </c>
      <c r="AW6342">
        <v>256</v>
      </c>
      <c r="AX6342">
        <v>1089</v>
      </c>
      <c r="AY6342">
        <v>1</v>
      </c>
      <c r="AZ6342">
        <v>0.48434793289401362</v>
      </c>
      <c r="BA6342">
        <v>-4.1282487433795621E-3</v>
      </c>
    </row>
    <row r="6343" spans="1:53" x14ac:dyDescent="0.25">
      <c r="A6343">
        <v>3</v>
      </c>
      <c r="B6343">
        <v>0</v>
      </c>
      <c r="C6343">
        <v>26</v>
      </c>
      <c r="D6343">
        <v>6</v>
      </c>
      <c r="E6343">
        <v>5</v>
      </c>
      <c r="F6343">
        <v>1</v>
      </c>
      <c r="G6343">
        <v>26</v>
      </c>
      <c r="H6343" s="3">
        <f t="shared" si="99"/>
        <v>14</v>
      </c>
      <c r="I6343">
        <v>88211</v>
      </c>
      <c r="J6343">
        <v>2000000</v>
      </c>
      <c r="K6343">
        <v>40</v>
      </c>
      <c r="L6343">
        <v>5</v>
      </c>
      <c r="M6343">
        <v>1</v>
      </c>
      <c r="N6343">
        <v>1</v>
      </c>
      <c r="O6343">
        <v>2254877.6666666698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2254877.6666666698</v>
      </c>
      <c r="X6343">
        <v>2254877.6666666698</v>
      </c>
      <c r="Y6343">
        <v>11</v>
      </c>
      <c r="Z6343" s="3" t="s">
        <v>54</v>
      </c>
      <c r="AA6343">
        <v>0</v>
      </c>
      <c r="AB6343">
        <v>1</v>
      </c>
      <c r="AC6343">
        <v>1</v>
      </c>
      <c r="AD6343">
        <v>1</v>
      </c>
      <c r="AE6343">
        <v>0</v>
      </c>
      <c r="AF6343">
        <v>1</v>
      </c>
      <c r="AG6343">
        <v>0</v>
      </c>
      <c r="AH6343">
        <v>40</v>
      </c>
      <c r="AI6343">
        <v>1</v>
      </c>
      <c r="AJ6343">
        <v>0</v>
      </c>
      <c r="AK6343">
        <v>0</v>
      </c>
      <c r="AL6343">
        <v>0</v>
      </c>
      <c r="AM6343">
        <v>4</v>
      </c>
      <c r="AN6343">
        <v>2000000</v>
      </c>
      <c r="AO6343">
        <v>11666.6669921875</v>
      </c>
      <c r="AP6343">
        <v>2254877.75</v>
      </c>
      <c r="AQ6343">
        <v>13153.453125</v>
      </c>
      <c r="AR6343">
        <v>2254877.75</v>
      </c>
      <c r="AS6343">
        <v>13153.453125</v>
      </c>
      <c r="AT6343" t="s">
        <v>55</v>
      </c>
      <c r="AU6343">
        <v>1</v>
      </c>
      <c r="AV6343">
        <v>9.3644910797052265</v>
      </c>
      <c r="AW6343">
        <v>676</v>
      </c>
      <c r="AX6343">
        <v>676</v>
      </c>
      <c r="AY6343">
        <v>1</v>
      </c>
      <c r="AZ6343">
        <v>0.37603481313544329</v>
      </c>
      <c r="BA6343">
        <v>0.64870872998360796</v>
      </c>
    </row>
    <row r="6344" spans="1:53" x14ac:dyDescent="0.25">
      <c r="A6344">
        <v>3</v>
      </c>
      <c r="B6344">
        <v>1</v>
      </c>
      <c r="C6344">
        <v>32</v>
      </c>
      <c r="D6344">
        <v>6</v>
      </c>
      <c r="E6344">
        <v>5</v>
      </c>
      <c r="F6344">
        <v>1</v>
      </c>
      <c r="G6344">
        <v>56</v>
      </c>
      <c r="H6344" s="3">
        <f t="shared" si="99"/>
        <v>20</v>
      </c>
      <c r="I6344">
        <v>220000</v>
      </c>
      <c r="J6344">
        <v>4900000</v>
      </c>
      <c r="K6344">
        <v>48</v>
      </c>
      <c r="L6344">
        <v>8</v>
      </c>
      <c r="M6344">
        <v>1</v>
      </c>
      <c r="N6344">
        <v>1</v>
      </c>
      <c r="O6344">
        <v>4706333.3333333302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4706333.3333333302</v>
      </c>
      <c r="X6344">
        <v>4706333.3333333302</v>
      </c>
      <c r="Y6344">
        <v>11</v>
      </c>
      <c r="Z6344" s="3" t="s">
        <v>54</v>
      </c>
      <c r="AA6344">
        <v>0</v>
      </c>
      <c r="AB6344">
        <v>1</v>
      </c>
      <c r="AC6344">
        <v>1</v>
      </c>
      <c r="AD6344">
        <v>1</v>
      </c>
      <c r="AE6344">
        <v>0</v>
      </c>
      <c r="AF6344">
        <v>1</v>
      </c>
      <c r="AG6344">
        <v>0</v>
      </c>
      <c r="AH6344">
        <v>48</v>
      </c>
      <c r="AI6344">
        <v>1</v>
      </c>
      <c r="AJ6344">
        <v>0</v>
      </c>
      <c r="AK6344">
        <v>0</v>
      </c>
      <c r="AL6344">
        <v>0</v>
      </c>
      <c r="AM6344">
        <v>5</v>
      </c>
      <c r="AN6344">
        <v>4078000</v>
      </c>
      <c r="AO6344">
        <v>19823.611328125</v>
      </c>
      <c r="AP6344">
        <v>4706333.5</v>
      </c>
      <c r="AQ6344">
        <v>22878.009765625</v>
      </c>
      <c r="AR6344">
        <v>4706333.5</v>
      </c>
      <c r="AS6344">
        <v>22878.009765625</v>
      </c>
      <c r="AT6344" t="s">
        <v>55</v>
      </c>
      <c r="AU6344">
        <v>1</v>
      </c>
      <c r="AV6344">
        <v>9.8946289975490469</v>
      </c>
      <c r="AW6344">
        <v>3136</v>
      </c>
      <c r="AX6344">
        <v>1024</v>
      </c>
      <c r="AY6344">
        <v>0</v>
      </c>
      <c r="AZ6344">
        <v>-0.52085525733183058</v>
      </c>
      <c r="BA6344">
        <v>0.92963696816720143</v>
      </c>
    </row>
    <row r="6345" spans="1:53" x14ac:dyDescent="0.25">
      <c r="A6345">
        <v>3</v>
      </c>
      <c r="B6345">
        <v>1</v>
      </c>
      <c r="C6345">
        <v>35</v>
      </c>
      <c r="D6345">
        <v>6</v>
      </c>
      <c r="E6345">
        <v>2</v>
      </c>
      <c r="F6345">
        <v>1</v>
      </c>
      <c r="G6345">
        <v>140</v>
      </c>
      <c r="H6345" s="3">
        <f t="shared" si="99"/>
        <v>23</v>
      </c>
      <c r="I6345">
        <v>31000</v>
      </c>
      <c r="J6345">
        <v>1600000</v>
      </c>
      <c r="K6345">
        <v>48</v>
      </c>
      <c r="L6345">
        <v>9</v>
      </c>
      <c r="M6345">
        <v>1</v>
      </c>
      <c r="N6345">
        <v>1</v>
      </c>
      <c r="O6345">
        <v>1764333.33333333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1764333.33333333</v>
      </c>
      <c r="X6345">
        <v>1764333.33333333</v>
      </c>
      <c r="Y6345">
        <v>11</v>
      </c>
      <c r="Z6345" s="3" t="s">
        <v>54</v>
      </c>
      <c r="AA6345">
        <v>0</v>
      </c>
      <c r="AB6345">
        <v>1</v>
      </c>
      <c r="AC6345">
        <v>1</v>
      </c>
      <c r="AD6345">
        <v>1</v>
      </c>
      <c r="AE6345">
        <v>0</v>
      </c>
      <c r="AF6345">
        <v>1</v>
      </c>
      <c r="AG6345">
        <v>0</v>
      </c>
      <c r="AH6345">
        <v>48</v>
      </c>
      <c r="AI6345">
        <v>1</v>
      </c>
      <c r="AJ6345">
        <v>0</v>
      </c>
      <c r="AK6345">
        <v>0</v>
      </c>
      <c r="AL6345">
        <v>0</v>
      </c>
      <c r="AM6345">
        <v>5</v>
      </c>
      <c r="AN6345">
        <v>1600000</v>
      </c>
      <c r="AO6345">
        <v>7777.77783203125</v>
      </c>
      <c r="AP6345">
        <v>1764333.375</v>
      </c>
      <c r="AQ6345">
        <v>8576.6201171875</v>
      </c>
      <c r="AR6345">
        <v>1764333.375</v>
      </c>
      <c r="AS6345">
        <v>8576.6201171875</v>
      </c>
      <c r="AT6345" t="s">
        <v>55</v>
      </c>
      <c r="AU6345">
        <v>1</v>
      </c>
      <c r="AV6345">
        <v>8.959025950670723</v>
      </c>
      <c r="AW6345">
        <v>19600</v>
      </c>
      <c r="AX6345">
        <v>1225</v>
      </c>
      <c r="AY6345">
        <v>0</v>
      </c>
      <c r="AZ6345">
        <v>-0.48742308519403532</v>
      </c>
      <c r="BA6345">
        <v>-0.24723201253720581</v>
      </c>
    </row>
    <row r="6346" spans="1:53" x14ac:dyDescent="0.25">
      <c r="A6346">
        <v>3</v>
      </c>
      <c r="B6346">
        <v>0</v>
      </c>
      <c r="C6346">
        <v>41</v>
      </c>
      <c r="D6346">
        <v>5</v>
      </c>
      <c r="E6346">
        <v>11</v>
      </c>
      <c r="F6346">
        <v>1</v>
      </c>
      <c r="G6346">
        <v>252</v>
      </c>
      <c r="H6346" s="3">
        <f t="shared" si="99"/>
        <v>30</v>
      </c>
      <c r="I6346">
        <v>0</v>
      </c>
      <c r="J6346">
        <v>2000000</v>
      </c>
      <c r="K6346">
        <v>65</v>
      </c>
      <c r="L6346">
        <v>9</v>
      </c>
      <c r="M6346">
        <v>1</v>
      </c>
      <c r="N6346">
        <v>1</v>
      </c>
      <c r="O6346">
        <v>2166666.6666666698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2166666.6666666698</v>
      </c>
      <c r="X6346">
        <v>2166666.6666666698</v>
      </c>
      <c r="Y6346">
        <v>11</v>
      </c>
      <c r="Z6346" s="3" t="s">
        <v>52</v>
      </c>
      <c r="AA6346">
        <v>1</v>
      </c>
      <c r="AB6346">
        <v>1</v>
      </c>
      <c r="AC6346">
        <v>1</v>
      </c>
      <c r="AD6346">
        <v>1</v>
      </c>
      <c r="AE6346">
        <v>0</v>
      </c>
      <c r="AF6346">
        <v>1</v>
      </c>
      <c r="AG6346">
        <v>0</v>
      </c>
      <c r="AH6346">
        <v>65</v>
      </c>
      <c r="AI6346">
        <v>1</v>
      </c>
      <c r="AJ6346">
        <v>0</v>
      </c>
      <c r="AK6346">
        <v>0</v>
      </c>
      <c r="AL6346">
        <v>0</v>
      </c>
      <c r="AM6346">
        <v>5</v>
      </c>
      <c r="AN6346">
        <v>2000000</v>
      </c>
      <c r="AO6346">
        <v>7179.4873046875</v>
      </c>
      <c r="AP6346">
        <v>2166666.75</v>
      </c>
      <c r="AQ6346">
        <v>7777.7783203125</v>
      </c>
      <c r="AR6346">
        <v>2166666.75</v>
      </c>
      <c r="AS6346">
        <v>7777.7783203125</v>
      </c>
      <c r="AT6346" t="s">
        <v>53</v>
      </c>
      <c r="AU6346">
        <v>1</v>
      </c>
      <c r="AV6346">
        <v>8.8789832534603566</v>
      </c>
      <c r="AW6346">
        <v>63504</v>
      </c>
      <c r="AX6346">
        <v>1681</v>
      </c>
      <c r="AY6346">
        <v>1</v>
      </c>
      <c r="AZ6346">
        <v>0.66983029959111029</v>
      </c>
      <c r="BA6346">
        <v>-9.5769195409362809E-2</v>
      </c>
    </row>
    <row r="6347" spans="1:53" x14ac:dyDescent="0.25">
      <c r="A6347">
        <v>3</v>
      </c>
      <c r="B6347">
        <v>0</v>
      </c>
      <c r="C6347">
        <v>56</v>
      </c>
      <c r="D6347">
        <v>3</v>
      </c>
      <c r="E6347">
        <v>5</v>
      </c>
      <c r="F6347">
        <v>1</v>
      </c>
      <c r="G6347">
        <v>48</v>
      </c>
      <c r="H6347" s="3">
        <f t="shared" si="99"/>
        <v>47</v>
      </c>
      <c r="I6347">
        <v>500000</v>
      </c>
      <c r="J6347">
        <v>0</v>
      </c>
      <c r="K6347">
        <v>40</v>
      </c>
      <c r="L6347">
        <v>1</v>
      </c>
      <c r="M6347">
        <v>1</v>
      </c>
      <c r="N6347">
        <v>1</v>
      </c>
      <c r="O6347">
        <v>350000</v>
      </c>
      <c r="P6347">
        <v>0</v>
      </c>
      <c r="Q6347">
        <v>500000</v>
      </c>
      <c r="R6347">
        <v>0</v>
      </c>
      <c r="S6347">
        <v>0</v>
      </c>
      <c r="T6347">
        <v>0</v>
      </c>
      <c r="U6347">
        <v>50000</v>
      </c>
      <c r="V6347">
        <v>0</v>
      </c>
      <c r="W6347">
        <v>900000</v>
      </c>
      <c r="X6347">
        <v>900000</v>
      </c>
      <c r="Y6347">
        <v>11</v>
      </c>
      <c r="Z6347" s="3" t="s">
        <v>56</v>
      </c>
      <c r="AA6347">
        <v>0</v>
      </c>
      <c r="AB6347">
        <v>1</v>
      </c>
      <c r="AC6347">
        <v>1</v>
      </c>
      <c r="AD6347">
        <v>1</v>
      </c>
      <c r="AE6347">
        <v>0</v>
      </c>
      <c r="AF6347">
        <v>1</v>
      </c>
      <c r="AG6347">
        <v>0</v>
      </c>
      <c r="AH6347">
        <v>40</v>
      </c>
      <c r="AI6347">
        <v>0</v>
      </c>
      <c r="AJ6347">
        <v>1</v>
      </c>
      <c r="AK6347">
        <v>0</v>
      </c>
      <c r="AL6347">
        <v>1</v>
      </c>
      <c r="AM6347">
        <v>1</v>
      </c>
      <c r="AN6347">
        <v>350000</v>
      </c>
      <c r="AO6347">
        <v>2041.66662597656</v>
      </c>
      <c r="AP6347">
        <v>350000</v>
      </c>
      <c r="AQ6347">
        <v>2041.66662597656</v>
      </c>
      <c r="AR6347">
        <v>350000</v>
      </c>
      <c r="AS6347">
        <v>2041.66662597656</v>
      </c>
      <c r="AT6347" t="s">
        <v>57</v>
      </c>
      <c r="AU6347">
        <v>0</v>
      </c>
      <c r="AV6347">
        <v>7.6215217268149704</v>
      </c>
      <c r="AW6347">
        <v>2304</v>
      </c>
      <c r="AX6347">
        <v>3136</v>
      </c>
      <c r="AY6347">
        <v>1</v>
      </c>
      <c r="AZ6347">
        <v>0.41222699131658552</v>
      </c>
      <c r="BA6347">
        <v>-0.44059674489332368</v>
      </c>
    </row>
    <row r="6348" spans="1:53" x14ac:dyDescent="0.25">
      <c r="A6348">
        <v>3</v>
      </c>
      <c r="B6348">
        <v>0</v>
      </c>
      <c r="C6348">
        <v>27</v>
      </c>
      <c r="D6348">
        <v>6</v>
      </c>
      <c r="E6348">
        <v>6</v>
      </c>
      <c r="F6348">
        <v>1</v>
      </c>
      <c r="G6348">
        <v>8</v>
      </c>
      <c r="H6348" s="3">
        <f t="shared" si="99"/>
        <v>15</v>
      </c>
      <c r="I6348">
        <v>88211</v>
      </c>
      <c r="J6348">
        <v>0</v>
      </c>
      <c r="K6348">
        <v>50</v>
      </c>
      <c r="L6348">
        <v>9</v>
      </c>
      <c r="M6348">
        <v>1</v>
      </c>
      <c r="N6348">
        <v>1</v>
      </c>
      <c r="O6348">
        <v>1588211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1588211</v>
      </c>
      <c r="X6348">
        <v>1588211</v>
      </c>
      <c r="Y6348">
        <v>11</v>
      </c>
      <c r="Z6348" s="3" t="s">
        <v>54</v>
      </c>
      <c r="AA6348">
        <v>0</v>
      </c>
      <c r="AB6348">
        <v>1</v>
      </c>
      <c r="AC6348">
        <v>1</v>
      </c>
      <c r="AD6348">
        <v>1</v>
      </c>
      <c r="AE6348">
        <v>0</v>
      </c>
      <c r="AF6348">
        <v>1</v>
      </c>
      <c r="AG6348">
        <v>0</v>
      </c>
      <c r="AH6348">
        <v>50</v>
      </c>
      <c r="AI6348">
        <v>1</v>
      </c>
      <c r="AJ6348">
        <v>0</v>
      </c>
      <c r="AK6348">
        <v>0</v>
      </c>
      <c r="AL6348">
        <v>0</v>
      </c>
      <c r="AM6348">
        <v>5</v>
      </c>
      <c r="AN6348">
        <v>1500000</v>
      </c>
      <c r="AO6348">
        <v>7000</v>
      </c>
      <c r="AP6348">
        <v>1588211</v>
      </c>
      <c r="AQ6348">
        <v>7411.6513671875</v>
      </c>
      <c r="AR6348">
        <v>1588211</v>
      </c>
      <c r="AS6348">
        <v>7411.6513671875</v>
      </c>
      <c r="AT6348" t="s">
        <v>55</v>
      </c>
      <c r="AU6348">
        <v>1</v>
      </c>
      <c r="AV6348">
        <v>8.8536654280374503</v>
      </c>
      <c r="AW6348">
        <v>64</v>
      </c>
      <c r="AX6348">
        <v>729</v>
      </c>
      <c r="AY6348">
        <v>1</v>
      </c>
      <c r="AZ6348">
        <v>0.52457052545986249</v>
      </c>
      <c r="BA6348">
        <v>4.4363919659151707E-2</v>
      </c>
    </row>
    <row r="6349" spans="1:53" x14ac:dyDescent="0.25">
      <c r="A6349">
        <v>1</v>
      </c>
      <c r="B6349">
        <v>0</v>
      </c>
      <c r="C6349">
        <v>49</v>
      </c>
      <c r="D6349">
        <v>1</v>
      </c>
      <c r="E6349">
        <v>0</v>
      </c>
      <c r="F6349">
        <v>1</v>
      </c>
      <c r="G6349">
        <v>24</v>
      </c>
      <c r="H6349" s="3">
        <f t="shared" si="99"/>
        <v>42</v>
      </c>
      <c r="I6349">
        <v>88211</v>
      </c>
      <c r="J6349">
        <v>780000</v>
      </c>
      <c r="K6349">
        <v>48</v>
      </c>
      <c r="L6349">
        <v>7</v>
      </c>
      <c r="M6349">
        <v>1</v>
      </c>
      <c r="N6349">
        <v>1</v>
      </c>
      <c r="O6349">
        <v>934453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934453</v>
      </c>
      <c r="X6349">
        <v>934453</v>
      </c>
      <c r="Y6349">
        <v>11</v>
      </c>
      <c r="Z6349" s="3" t="s">
        <v>61</v>
      </c>
      <c r="AA6349">
        <v>0</v>
      </c>
      <c r="AB6349">
        <v>1</v>
      </c>
      <c r="AC6349">
        <v>1</v>
      </c>
      <c r="AD6349">
        <v>1</v>
      </c>
      <c r="AE6349">
        <v>0</v>
      </c>
      <c r="AF6349">
        <v>1</v>
      </c>
      <c r="AG6349">
        <v>0</v>
      </c>
      <c r="AH6349">
        <v>48</v>
      </c>
      <c r="AI6349">
        <v>1</v>
      </c>
      <c r="AJ6349">
        <v>0</v>
      </c>
      <c r="AK6349">
        <v>0</v>
      </c>
      <c r="AL6349">
        <v>0</v>
      </c>
      <c r="AM6349">
        <v>4</v>
      </c>
      <c r="AN6349">
        <v>781242</v>
      </c>
      <c r="AO6349">
        <v>3797.7041015625</v>
      </c>
      <c r="AP6349">
        <v>934453</v>
      </c>
      <c r="AQ6349">
        <v>4542.47998046875</v>
      </c>
      <c r="AR6349">
        <v>934453</v>
      </c>
      <c r="AS6349">
        <v>4542.47998046875</v>
      </c>
      <c r="AT6349" t="s">
        <v>62</v>
      </c>
      <c r="AU6349">
        <v>1</v>
      </c>
      <c r="AV6349">
        <v>8.2421519793225535</v>
      </c>
      <c r="AW6349">
        <v>576</v>
      </c>
      <c r="AX6349">
        <v>2401</v>
      </c>
      <c r="AY6349">
        <v>1</v>
      </c>
      <c r="AZ6349">
        <v>0.7275601375308236</v>
      </c>
      <c r="BA6349">
        <v>0.53082060640606332</v>
      </c>
    </row>
    <row r="6350" spans="1:53" x14ac:dyDescent="0.25">
      <c r="A6350">
        <v>1</v>
      </c>
      <c r="B6350">
        <v>1</v>
      </c>
      <c r="C6350">
        <v>22</v>
      </c>
      <c r="D6350">
        <v>5</v>
      </c>
      <c r="E6350">
        <v>11</v>
      </c>
      <c r="F6350">
        <v>1</v>
      </c>
      <c r="G6350">
        <v>2</v>
      </c>
      <c r="H6350" s="3">
        <f t="shared" si="99"/>
        <v>11</v>
      </c>
      <c r="I6350">
        <v>0</v>
      </c>
      <c r="J6350">
        <v>0</v>
      </c>
      <c r="K6350">
        <v>60</v>
      </c>
      <c r="L6350">
        <v>2</v>
      </c>
      <c r="M6350">
        <v>2</v>
      </c>
      <c r="N6350">
        <v>1</v>
      </c>
      <c r="O6350">
        <v>860000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860000</v>
      </c>
      <c r="X6350">
        <v>860000</v>
      </c>
      <c r="Y6350">
        <v>11</v>
      </c>
      <c r="Z6350" s="3" t="s">
        <v>52</v>
      </c>
      <c r="AA6350">
        <v>1</v>
      </c>
      <c r="AB6350">
        <v>2</v>
      </c>
      <c r="AC6350">
        <v>1</v>
      </c>
      <c r="AD6350">
        <v>1</v>
      </c>
      <c r="AE6350">
        <v>0</v>
      </c>
      <c r="AF6350">
        <v>1</v>
      </c>
      <c r="AG6350">
        <v>0</v>
      </c>
      <c r="AH6350">
        <v>60</v>
      </c>
      <c r="AI6350">
        <v>0</v>
      </c>
      <c r="AJ6350">
        <v>1</v>
      </c>
      <c r="AK6350">
        <v>0</v>
      </c>
      <c r="AL6350">
        <v>1</v>
      </c>
      <c r="AM6350">
        <v>2</v>
      </c>
      <c r="AN6350">
        <v>860000</v>
      </c>
      <c r="AO6350">
        <v>3344.4443359375</v>
      </c>
      <c r="AP6350">
        <v>860000</v>
      </c>
      <c r="AQ6350">
        <v>3344.4443359375</v>
      </c>
      <c r="AR6350">
        <v>860000</v>
      </c>
      <c r="AS6350">
        <v>3344.4443359375</v>
      </c>
      <c r="AT6350" t="s">
        <v>53</v>
      </c>
      <c r="AU6350">
        <v>0</v>
      </c>
      <c r="AV6350">
        <v>8.1150558409568099</v>
      </c>
      <c r="AW6350">
        <v>4</v>
      </c>
      <c r="AX6350">
        <v>484</v>
      </c>
      <c r="AY6350">
        <v>0</v>
      </c>
      <c r="AZ6350">
        <v>-0.49295942578073082</v>
      </c>
      <c r="BA6350">
        <v>0.1940373015051455</v>
      </c>
    </row>
    <row r="6351" spans="1:53" x14ac:dyDescent="0.25">
      <c r="A6351">
        <v>1</v>
      </c>
      <c r="B6351">
        <v>1</v>
      </c>
      <c r="C6351">
        <v>29</v>
      </c>
      <c r="D6351">
        <v>5</v>
      </c>
      <c r="E6351">
        <v>10</v>
      </c>
      <c r="F6351">
        <v>1</v>
      </c>
      <c r="G6351">
        <v>6</v>
      </c>
      <c r="H6351" s="3">
        <f t="shared" si="99"/>
        <v>18</v>
      </c>
      <c r="I6351">
        <v>178211</v>
      </c>
      <c r="J6351">
        <v>0</v>
      </c>
      <c r="K6351">
        <v>48</v>
      </c>
      <c r="L6351">
        <v>5</v>
      </c>
      <c r="M6351">
        <v>1</v>
      </c>
      <c r="N6351">
        <v>1</v>
      </c>
      <c r="O6351">
        <v>959453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959453</v>
      </c>
      <c r="X6351">
        <v>959453</v>
      </c>
      <c r="Y6351">
        <v>11</v>
      </c>
      <c r="Z6351" s="3" t="s">
        <v>52</v>
      </c>
      <c r="AA6351">
        <v>1</v>
      </c>
      <c r="AB6351">
        <v>1</v>
      </c>
      <c r="AC6351">
        <v>1</v>
      </c>
      <c r="AD6351">
        <v>1</v>
      </c>
      <c r="AE6351">
        <v>0</v>
      </c>
      <c r="AF6351">
        <v>1</v>
      </c>
      <c r="AG6351">
        <v>0</v>
      </c>
      <c r="AH6351">
        <v>48</v>
      </c>
      <c r="AI6351">
        <v>1</v>
      </c>
      <c r="AJ6351">
        <v>0</v>
      </c>
      <c r="AK6351">
        <v>0</v>
      </c>
      <c r="AL6351">
        <v>0</v>
      </c>
      <c r="AM6351">
        <v>4</v>
      </c>
      <c r="AN6351">
        <v>781242</v>
      </c>
      <c r="AO6351">
        <v>3797.7041015625</v>
      </c>
      <c r="AP6351">
        <v>959453</v>
      </c>
      <c r="AQ6351">
        <v>4664.0078125</v>
      </c>
      <c r="AR6351">
        <v>959453</v>
      </c>
      <c r="AS6351">
        <v>4664.0078125</v>
      </c>
      <c r="AT6351" t="s">
        <v>53</v>
      </c>
      <c r="AU6351">
        <v>1</v>
      </c>
      <c r="AV6351">
        <v>8.2421519793225535</v>
      </c>
      <c r="AW6351">
        <v>36</v>
      </c>
      <c r="AX6351">
        <v>841</v>
      </c>
      <c r="AY6351">
        <v>0</v>
      </c>
      <c r="AZ6351">
        <v>-0.53533451914340613</v>
      </c>
      <c r="BA6351">
        <v>-0.14414575921931611</v>
      </c>
    </row>
    <row r="6352" spans="1:53" x14ac:dyDescent="0.25">
      <c r="A6352">
        <v>1</v>
      </c>
      <c r="B6352">
        <v>1</v>
      </c>
      <c r="C6352">
        <v>25</v>
      </c>
      <c r="D6352">
        <v>5</v>
      </c>
      <c r="E6352">
        <v>11</v>
      </c>
      <c r="F6352">
        <v>1</v>
      </c>
      <c r="G6352">
        <v>13</v>
      </c>
      <c r="H6352" s="3">
        <f t="shared" si="99"/>
        <v>14</v>
      </c>
      <c r="I6352">
        <v>60000</v>
      </c>
      <c r="J6352">
        <v>1100000</v>
      </c>
      <c r="K6352">
        <v>48</v>
      </c>
      <c r="L6352">
        <v>7</v>
      </c>
      <c r="M6352">
        <v>1</v>
      </c>
      <c r="N6352">
        <v>1</v>
      </c>
      <c r="O6352">
        <v>1191666.66666667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1191666.66666667</v>
      </c>
      <c r="X6352">
        <v>1191666.66666667</v>
      </c>
      <c r="Y6352">
        <v>11</v>
      </c>
      <c r="Z6352" s="3" t="s">
        <v>52</v>
      </c>
      <c r="AA6352">
        <v>1</v>
      </c>
      <c r="AB6352">
        <v>1</v>
      </c>
      <c r="AC6352">
        <v>1</v>
      </c>
      <c r="AD6352">
        <v>1</v>
      </c>
      <c r="AE6352">
        <v>0</v>
      </c>
      <c r="AF6352">
        <v>1</v>
      </c>
      <c r="AG6352">
        <v>0</v>
      </c>
      <c r="AH6352">
        <v>48</v>
      </c>
      <c r="AI6352">
        <v>1</v>
      </c>
      <c r="AJ6352">
        <v>0</v>
      </c>
      <c r="AK6352">
        <v>0</v>
      </c>
      <c r="AL6352">
        <v>0</v>
      </c>
      <c r="AM6352">
        <v>4</v>
      </c>
      <c r="AN6352">
        <v>1040000</v>
      </c>
      <c r="AO6352">
        <v>5055.5556640625</v>
      </c>
      <c r="AP6352">
        <v>1191666.625</v>
      </c>
      <c r="AQ6352">
        <v>5792.82373046875</v>
      </c>
      <c r="AR6352">
        <v>1191666.625</v>
      </c>
      <c r="AS6352">
        <v>5792.82373046875</v>
      </c>
      <c r="AT6352" t="s">
        <v>53</v>
      </c>
      <c r="AU6352">
        <v>1</v>
      </c>
      <c r="AV6352">
        <v>8.5282430490657344</v>
      </c>
      <c r="AW6352">
        <v>169</v>
      </c>
      <c r="AX6352">
        <v>625</v>
      </c>
      <c r="AY6352">
        <v>0</v>
      </c>
      <c r="AZ6352">
        <v>-0.45800544290029011</v>
      </c>
      <c r="BA6352">
        <v>0.1065868816295814</v>
      </c>
    </row>
    <row r="6353" spans="1:53" x14ac:dyDescent="0.25">
      <c r="A6353">
        <v>1</v>
      </c>
      <c r="B6353">
        <v>0</v>
      </c>
      <c r="C6353">
        <v>26</v>
      </c>
      <c r="D6353">
        <v>6</v>
      </c>
      <c r="E6353">
        <v>2</v>
      </c>
      <c r="F6353">
        <v>1</v>
      </c>
      <c r="G6353">
        <v>1</v>
      </c>
      <c r="H6353" s="3">
        <f t="shared" si="99"/>
        <v>14</v>
      </c>
      <c r="I6353">
        <v>148211</v>
      </c>
      <c r="J6353">
        <v>0</v>
      </c>
      <c r="K6353">
        <v>48</v>
      </c>
      <c r="L6353">
        <v>8</v>
      </c>
      <c r="M6353">
        <v>1</v>
      </c>
      <c r="N6353">
        <v>1</v>
      </c>
      <c r="O6353">
        <v>929453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929453</v>
      </c>
      <c r="X6353">
        <v>929453</v>
      </c>
      <c r="Y6353">
        <v>11</v>
      </c>
      <c r="Z6353" s="3" t="s">
        <v>54</v>
      </c>
      <c r="AA6353">
        <v>0</v>
      </c>
      <c r="AB6353">
        <v>1</v>
      </c>
      <c r="AC6353">
        <v>1</v>
      </c>
      <c r="AD6353">
        <v>1</v>
      </c>
      <c r="AE6353">
        <v>0</v>
      </c>
      <c r="AF6353">
        <v>1</v>
      </c>
      <c r="AG6353">
        <v>0</v>
      </c>
      <c r="AH6353">
        <v>48</v>
      </c>
      <c r="AI6353">
        <v>1</v>
      </c>
      <c r="AJ6353">
        <v>0</v>
      </c>
      <c r="AK6353">
        <v>0</v>
      </c>
      <c r="AL6353">
        <v>0</v>
      </c>
      <c r="AM6353">
        <v>5</v>
      </c>
      <c r="AN6353">
        <v>781242</v>
      </c>
      <c r="AO6353">
        <v>3797.7041015625</v>
      </c>
      <c r="AP6353">
        <v>929453</v>
      </c>
      <c r="AQ6353">
        <v>4518.17431640625</v>
      </c>
      <c r="AR6353">
        <v>929453</v>
      </c>
      <c r="AS6353">
        <v>4518.17431640625</v>
      </c>
      <c r="AT6353" t="s">
        <v>55</v>
      </c>
      <c r="AU6353">
        <v>1</v>
      </c>
      <c r="AV6353">
        <v>8.2421519793225535</v>
      </c>
      <c r="AW6353">
        <v>1</v>
      </c>
      <c r="AX6353">
        <v>676</v>
      </c>
      <c r="AY6353">
        <v>1</v>
      </c>
      <c r="AZ6353">
        <v>0.49010034935569008</v>
      </c>
      <c r="BA6353">
        <v>-0.49941715923410879</v>
      </c>
    </row>
    <row r="6354" spans="1:53" x14ac:dyDescent="0.25">
      <c r="A6354">
        <v>1</v>
      </c>
      <c r="B6354">
        <v>1</v>
      </c>
      <c r="C6354">
        <v>23</v>
      </c>
      <c r="D6354">
        <v>5</v>
      </c>
      <c r="E6354">
        <v>11</v>
      </c>
      <c r="F6354">
        <v>1</v>
      </c>
      <c r="G6354">
        <v>8</v>
      </c>
      <c r="H6354" s="3">
        <f t="shared" si="99"/>
        <v>12</v>
      </c>
      <c r="I6354">
        <v>30000</v>
      </c>
      <c r="J6354">
        <v>2400000</v>
      </c>
      <c r="K6354">
        <v>72</v>
      </c>
      <c r="L6354">
        <v>5</v>
      </c>
      <c r="M6354">
        <v>1</v>
      </c>
      <c r="N6354">
        <v>1</v>
      </c>
      <c r="O6354">
        <v>2430000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2430000</v>
      </c>
      <c r="X6354">
        <v>2430000</v>
      </c>
      <c r="Y6354">
        <v>11</v>
      </c>
      <c r="Z6354" s="3" t="s">
        <v>52</v>
      </c>
      <c r="AA6354">
        <v>1</v>
      </c>
      <c r="AB6354">
        <v>1</v>
      </c>
      <c r="AC6354">
        <v>1</v>
      </c>
      <c r="AD6354">
        <v>1</v>
      </c>
      <c r="AE6354">
        <v>0</v>
      </c>
      <c r="AF6354">
        <v>1</v>
      </c>
      <c r="AG6354">
        <v>0</v>
      </c>
      <c r="AH6354">
        <v>72</v>
      </c>
      <c r="AI6354">
        <v>1</v>
      </c>
      <c r="AJ6354">
        <v>0</v>
      </c>
      <c r="AK6354">
        <v>0</v>
      </c>
      <c r="AL6354">
        <v>0</v>
      </c>
      <c r="AM6354">
        <v>4</v>
      </c>
      <c r="AN6354">
        <v>1100000</v>
      </c>
      <c r="AO6354">
        <v>3564.81469726562</v>
      </c>
      <c r="AP6354">
        <v>2430000</v>
      </c>
      <c r="AQ6354">
        <v>7875</v>
      </c>
      <c r="AR6354">
        <v>2430000</v>
      </c>
      <c r="AS6354">
        <v>7875</v>
      </c>
      <c r="AT6354" t="s">
        <v>53</v>
      </c>
      <c r="AU6354">
        <v>1</v>
      </c>
      <c r="AV6354">
        <v>8.1788673531708618</v>
      </c>
      <c r="AW6354">
        <v>64</v>
      </c>
      <c r="AX6354">
        <v>529</v>
      </c>
      <c r="AY6354">
        <v>0</v>
      </c>
      <c r="AZ6354">
        <v>-0.34786032351844659</v>
      </c>
      <c r="BA6354">
        <v>0.1919786064199174</v>
      </c>
    </row>
    <row r="6355" spans="1:53" x14ac:dyDescent="0.25">
      <c r="A6355">
        <v>3</v>
      </c>
      <c r="B6355">
        <v>1</v>
      </c>
      <c r="C6355">
        <v>25</v>
      </c>
      <c r="D6355">
        <v>6</v>
      </c>
      <c r="E6355">
        <v>0</v>
      </c>
      <c r="F6355">
        <v>1</v>
      </c>
      <c r="G6355">
        <v>6</v>
      </c>
      <c r="H6355" s="3">
        <f t="shared" si="99"/>
        <v>13</v>
      </c>
      <c r="I6355">
        <v>88211</v>
      </c>
      <c r="J6355">
        <v>0</v>
      </c>
      <c r="K6355">
        <v>65</v>
      </c>
      <c r="L6355">
        <v>9</v>
      </c>
      <c r="M6355">
        <v>1</v>
      </c>
      <c r="N6355">
        <v>1</v>
      </c>
      <c r="O6355">
        <v>869453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869453</v>
      </c>
      <c r="X6355">
        <v>869453</v>
      </c>
      <c r="Y6355">
        <v>11</v>
      </c>
      <c r="Z6355" s="3" t="s">
        <v>54</v>
      </c>
      <c r="AA6355">
        <v>0</v>
      </c>
      <c r="AB6355">
        <v>1</v>
      </c>
      <c r="AC6355">
        <v>1</v>
      </c>
      <c r="AD6355">
        <v>1</v>
      </c>
      <c r="AE6355">
        <v>0</v>
      </c>
      <c r="AF6355">
        <v>1</v>
      </c>
      <c r="AG6355">
        <v>0</v>
      </c>
      <c r="AH6355">
        <v>65</v>
      </c>
      <c r="AI6355">
        <v>1</v>
      </c>
      <c r="AJ6355">
        <v>0</v>
      </c>
      <c r="AK6355">
        <v>0</v>
      </c>
      <c r="AL6355">
        <v>0</v>
      </c>
      <c r="AM6355">
        <v>5</v>
      </c>
      <c r="AN6355">
        <v>781242</v>
      </c>
      <c r="AO6355">
        <v>2804.45849609375</v>
      </c>
      <c r="AP6355">
        <v>869453</v>
      </c>
      <c r="AQ6355">
        <v>3121.11328125</v>
      </c>
      <c r="AR6355">
        <v>869453</v>
      </c>
      <c r="AS6355">
        <v>3121.11328125</v>
      </c>
      <c r="AT6355" t="s">
        <v>55</v>
      </c>
      <c r="AU6355">
        <v>1</v>
      </c>
      <c r="AV6355">
        <v>7.9389657497993946</v>
      </c>
      <c r="AW6355">
        <v>36</v>
      </c>
      <c r="AX6355">
        <v>625</v>
      </c>
      <c r="AY6355">
        <v>0</v>
      </c>
      <c r="AZ6355">
        <v>-0.3707180682864013</v>
      </c>
      <c r="BA6355">
        <v>-0.65379035730518631</v>
      </c>
    </row>
    <row r="6356" spans="1:53" x14ac:dyDescent="0.25">
      <c r="A6356">
        <v>4</v>
      </c>
      <c r="B6356">
        <v>0</v>
      </c>
      <c r="C6356">
        <v>46</v>
      </c>
      <c r="D6356">
        <v>6</v>
      </c>
      <c r="E6356">
        <v>6</v>
      </c>
      <c r="F6356">
        <v>1</v>
      </c>
      <c r="G6356">
        <v>30</v>
      </c>
      <c r="H6356" s="3">
        <f t="shared" si="99"/>
        <v>34</v>
      </c>
      <c r="I6356">
        <v>0</v>
      </c>
      <c r="J6356">
        <v>5250000</v>
      </c>
      <c r="K6356">
        <v>48</v>
      </c>
      <c r="L6356">
        <v>7</v>
      </c>
      <c r="M6356">
        <v>1</v>
      </c>
      <c r="N6356">
        <v>1</v>
      </c>
      <c r="O6356">
        <v>5687500</v>
      </c>
      <c r="P6356">
        <v>0</v>
      </c>
      <c r="Q6356">
        <v>0</v>
      </c>
      <c r="R6356">
        <v>33333.333333333299</v>
      </c>
      <c r="S6356">
        <v>0</v>
      </c>
      <c r="T6356">
        <v>0</v>
      </c>
      <c r="U6356">
        <v>0</v>
      </c>
      <c r="V6356">
        <v>0</v>
      </c>
      <c r="W6356">
        <v>5720833.3333333302</v>
      </c>
      <c r="X6356">
        <v>5720833.3333333302</v>
      </c>
      <c r="Y6356">
        <v>11</v>
      </c>
      <c r="Z6356" s="3" t="s">
        <v>54</v>
      </c>
      <c r="AA6356">
        <v>0</v>
      </c>
      <c r="AB6356">
        <v>1</v>
      </c>
      <c r="AC6356">
        <v>1</v>
      </c>
      <c r="AD6356">
        <v>1</v>
      </c>
      <c r="AE6356">
        <v>0</v>
      </c>
      <c r="AF6356">
        <v>1</v>
      </c>
      <c r="AG6356">
        <v>0</v>
      </c>
      <c r="AH6356">
        <v>48</v>
      </c>
      <c r="AI6356">
        <v>1</v>
      </c>
      <c r="AJ6356">
        <v>0</v>
      </c>
      <c r="AK6356">
        <v>0</v>
      </c>
      <c r="AL6356">
        <v>0</v>
      </c>
      <c r="AM6356">
        <v>4</v>
      </c>
      <c r="AN6356">
        <v>5250000</v>
      </c>
      <c r="AO6356">
        <v>25520.833984375</v>
      </c>
      <c r="AP6356">
        <v>5687500</v>
      </c>
      <c r="AQ6356">
        <v>27647.5703125</v>
      </c>
      <c r="AR6356">
        <v>5687500</v>
      </c>
      <c r="AS6356">
        <v>27647.5703125</v>
      </c>
      <c r="AT6356" t="s">
        <v>55</v>
      </c>
      <c r="AU6356">
        <v>1</v>
      </c>
      <c r="AV6356">
        <v>10.14725041656328</v>
      </c>
      <c r="AW6356">
        <v>900</v>
      </c>
      <c r="AX6356">
        <v>2116</v>
      </c>
      <c r="AY6356">
        <v>1</v>
      </c>
      <c r="AZ6356">
        <v>0.40543630435494787</v>
      </c>
      <c r="BA6356">
        <v>1.1119815731238749</v>
      </c>
    </row>
    <row r="6357" spans="1:53" x14ac:dyDescent="0.25">
      <c r="A6357">
        <v>1</v>
      </c>
      <c r="B6357">
        <v>0</v>
      </c>
      <c r="C6357">
        <v>35</v>
      </c>
      <c r="D6357">
        <v>5</v>
      </c>
      <c r="E6357">
        <v>11</v>
      </c>
      <c r="F6357">
        <v>1</v>
      </c>
      <c r="G6357">
        <v>2</v>
      </c>
      <c r="H6357" s="3">
        <f t="shared" si="99"/>
        <v>24</v>
      </c>
      <c r="I6357">
        <v>88211</v>
      </c>
      <c r="J6357">
        <v>0</v>
      </c>
      <c r="K6357">
        <v>48</v>
      </c>
      <c r="L6357">
        <v>6</v>
      </c>
      <c r="M6357">
        <v>1</v>
      </c>
      <c r="N6357">
        <v>1</v>
      </c>
      <c r="O6357">
        <v>898211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898211</v>
      </c>
      <c r="X6357">
        <v>898211</v>
      </c>
      <c r="Y6357">
        <v>11</v>
      </c>
      <c r="Z6357" s="3" t="s">
        <v>52</v>
      </c>
      <c r="AA6357">
        <v>1</v>
      </c>
      <c r="AB6357">
        <v>1</v>
      </c>
      <c r="AC6357">
        <v>1</v>
      </c>
      <c r="AD6357">
        <v>1</v>
      </c>
      <c r="AE6357">
        <v>0</v>
      </c>
      <c r="AF6357">
        <v>1</v>
      </c>
      <c r="AG6357">
        <v>0</v>
      </c>
      <c r="AH6357">
        <v>48</v>
      </c>
      <c r="AI6357">
        <v>1</v>
      </c>
      <c r="AJ6357">
        <v>0</v>
      </c>
      <c r="AK6357">
        <v>0</v>
      </c>
      <c r="AL6357">
        <v>0</v>
      </c>
      <c r="AM6357">
        <v>4</v>
      </c>
      <c r="AN6357">
        <v>810000</v>
      </c>
      <c r="AO6357">
        <v>3937.5</v>
      </c>
      <c r="AP6357">
        <v>898211</v>
      </c>
      <c r="AQ6357">
        <v>4366.3037109375</v>
      </c>
      <c r="AR6357">
        <v>898211</v>
      </c>
      <c r="AS6357">
        <v>4366.3037109375</v>
      </c>
      <c r="AT6357" t="s">
        <v>53</v>
      </c>
      <c r="AU6357">
        <v>1</v>
      </c>
      <c r="AV6357">
        <v>8.2783012831338887</v>
      </c>
      <c r="AW6357">
        <v>4</v>
      </c>
      <c r="AX6357">
        <v>1225</v>
      </c>
      <c r="AY6357">
        <v>1</v>
      </c>
      <c r="AZ6357">
        <v>0.45987994453515868</v>
      </c>
      <c r="BA6357">
        <v>-0.26126690048638102</v>
      </c>
    </row>
    <row r="6358" spans="1:53" x14ac:dyDescent="0.25">
      <c r="A6358">
        <v>1</v>
      </c>
      <c r="B6358">
        <v>1</v>
      </c>
      <c r="C6358">
        <v>22</v>
      </c>
      <c r="D6358">
        <v>4</v>
      </c>
      <c r="E6358">
        <v>7</v>
      </c>
      <c r="F6358">
        <v>1</v>
      </c>
      <c r="G6358">
        <v>4</v>
      </c>
      <c r="H6358" s="3">
        <f t="shared" si="99"/>
        <v>12</v>
      </c>
      <c r="I6358">
        <v>0</v>
      </c>
      <c r="J6358">
        <v>0</v>
      </c>
      <c r="K6358">
        <v>70</v>
      </c>
      <c r="L6358">
        <v>4</v>
      </c>
      <c r="M6358">
        <v>2</v>
      </c>
      <c r="N6358">
        <v>1</v>
      </c>
      <c r="O6358">
        <v>400000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400000</v>
      </c>
      <c r="X6358">
        <v>400000</v>
      </c>
      <c r="Y6358">
        <v>11</v>
      </c>
      <c r="Z6358" s="3" t="s">
        <v>59</v>
      </c>
      <c r="AA6358">
        <v>0</v>
      </c>
      <c r="AB6358">
        <v>2</v>
      </c>
      <c r="AC6358">
        <v>1</v>
      </c>
      <c r="AD6358">
        <v>1</v>
      </c>
      <c r="AE6358">
        <v>0</v>
      </c>
      <c r="AF6358">
        <v>1</v>
      </c>
      <c r="AG6358">
        <v>0</v>
      </c>
      <c r="AH6358">
        <v>70</v>
      </c>
      <c r="AI6358">
        <v>0</v>
      </c>
      <c r="AJ6358">
        <v>1</v>
      </c>
      <c r="AK6358">
        <v>0</v>
      </c>
      <c r="AL6358">
        <v>0</v>
      </c>
      <c r="AM6358">
        <v>3</v>
      </c>
      <c r="AN6358">
        <v>400000</v>
      </c>
      <c r="AO6358">
        <v>1333.33337402344</v>
      </c>
      <c r="AP6358">
        <v>400000</v>
      </c>
      <c r="AQ6358">
        <v>1333.33337402344</v>
      </c>
      <c r="AR6358">
        <v>400000</v>
      </c>
      <c r="AS6358">
        <v>1333.33337402344</v>
      </c>
      <c r="AT6358" t="s">
        <v>60</v>
      </c>
      <c r="AU6358">
        <v>0</v>
      </c>
      <c r="AV6358">
        <v>7.1954373819514972</v>
      </c>
      <c r="AW6358">
        <v>16</v>
      </c>
      <c r="AX6358">
        <v>484</v>
      </c>
      <c r="AY6358">
        <v>0</v>
      </c>
      <c r="AZ6358">
        <v>-0.31468310640842068</v>
      </c>
      <c r="BA6358">
        <v>-0.46053091977952693</v>
      </c>
    </row>
    <row r="6359" spans="1:53" x14ac:dyDescent="0.25">
      <c r="A6359">
        <v>3</v>
      </c>
      <c r="B6359">
        <v>0</v>
      </c>
      <c r="C6359">
        <v>43</v>
      </c>
      <c r="D6359">
        <v>6</v>
      </c>
      <c r="E6359">
        <v>10</v>
      </c>
      <c r="F6359">
        <v>1</v>
      </c>
      <c r="G6359">
        <v>144</v>
      </c>
      <c r="H6359" s="3">
        <f t="shared" si="99"/>
        <v>31</v>
      </c>
      <c r="I6359">
        <v>0</v>
      </c>
      <c r="J6359">
        <v>7300000</v>
      </c>
      <c r="K6359">
        <v>30</v>
      </c>
      <c r="L6359">
        <v>9</v>
      </c>
      <c r="M6359">
        <v>1</v>
      </c>
      <c r="N6359">
        <v>1</v>
      </c>
      <c r="O6359">
        <v>4508333.3333333302</v>
      </c>
      <c r="P6359">
        <v>0</v>
      </c>
      <c r="Q6359">
        <v>0</v>
      </c>
      <c r="R6359">
        <v>83.3333333333333</v>
      </c>
      <c r="S6359">
        <v>0</v>
      </c>
      <c r="T6359">
        <v>0</v>
      </c>
      <c r="U6359">
        <v>0</v>
      </c>
      <c r="V6359">
        <v>0</v>
      </c>
      <c r="W6359">
        <v>4508416.6666666698</v>
      </c>
      <c r="X6359">
        <v>4508416.6666666698</v>
      </c>
      <c r="Y6359">
        <v>11</v>
      </c>
      <c r="Z6359" s="3" t="s">
        <v>54</v>
      </c>
      <c r="AA6359">
        <v>0</v>
      </c>
      <c r="AB6359">
        <v>1</v>
      </c>
      <c r="AC6359">
        <v>1</v>
      </c>
      <c r="AD6359">
        <v>1</v>
      </c>
      <c r="AE6359">
        <v>0</v>
      </c>
      <c r="AF6359">
        <v>1</v>
      </c>
      <c r="AG6359">
        <v>0</v>
      </c>
      <c r="AH6359">
        <v>30</v>
      </c>
      <c r="AI6359">
        <v>1</v>
      </c>
      <c r="AJ6359">
        <v>0</v>
      </c>
      <c r="AK6359">
        <v>0</v>
      </c>
      <c r="AL6359">
        <v>0</v>
      </c>
      <c r="AM6359">
        <v>5</v>
      </c>
      <c r="AN6359">
        <v>3900000</v>
      </c>
      <c r="AO6359">
        <v>30333.333984375</v>
      </c>
      <c r="AP6359">
        <v>4508333</v>
      </c>
      <c r="AQ6359">
        <v>35064.8125</v>
      </c>
      <c r="AR6359">
        <v>4508333</v>
      </c>
      <c r="AS6359">
        <v>35064.8125</v>
      </c>
      <c r="AT6359" t="s">
        <v>55</v>
      </c>
      <c r="AU6359">
        <v>1</v>
      </c>
      <c r="AV6359">
        <v>10.320002518293791</v>
      </c>
      <c r="AW6359">
        <v>20736</v>
      </c>
      <c r="AX6359">
        <v>1849</v>
      </c>
      <c r="AY6359">
        <v>1</v>
      </c>
      <c r="AZ6359">
        <v>0.37928282909041322</v>
      </c>
      <c r="BA6359">
        <v>0.8083994244504511</v>
      </c>
    </row>
    <row r="6360" spans="1:53" x14ac:dyDescent="0.25">
      <c r="A6360">
        <v>2</v>
      </c>
      <c r="B6360">
        <v>1</v>
      </c>
      <c r="C6360">
        <v>40</v>
      </c>
      <c r="D6360">
        <v>6</v>
      </c>
      <c r="E6360">
        <v>2</v>
      </c>
      <c r="F6360">
        <v>1</v>
      </c>
      <c r="G6360">
        <v>60</v>
      </c>
      <c r="H6360" s="3">
        <f t="shared" si="99"/>
        <v>28</v>
      </c>
      <c r="I6360">
        <v>300000</v>
      </c>
      <c r="J6360">
        <v>0</v>
      </c>
      <c r="K6360">
        <v>48</v>
      </c>
      <c r="L6360">
        <v>9</v>
      </c>
      <c r="M6360">
        <v>1</v>
      </c>
      <c r="N6360">
        <v>1</v>
      </c>
      <c r="O6360">
        <v>3100000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3100000</v>
      </c>
      <c r="X6360">
        <v>3100000</v>
      </c>
      <c r="Y6360">
        <v>11</v>
      </c>
      <c r="Z6360" s="3" t="s">
        <v>54</v>
      </c>
      <c r="AA6360">
        <v>0</v>
      </c>
      <c r="AB6360">
        <v>1</v>
      </c>
      <c r="AC6360">
        <v>1</v>
      </c>
      <c r="AD6360">
        <v>1</v>
      </c>
      <c r="AE6360">
        <v>0</v>
      </c>
      <c r="AF6360">
        <v>1</v>
      </c>
      <c r="AG6360">
        <v>0</v>
      </c>
      <c r="AH6360">
        <v>48</v>
      </c>
      <c r="AI6360">
        <v>1</v>
      </c>
      <c r="AJ6360">
        <v>0</v>
      </c>
      <c r="AK6360">
        <v>0</v>
      </c>
      <c r="AL6360">
        <v>0</v>
      </c>
      <c r="AM6360">
        <v>5</v>
      </c>
      <c r="AN6360">
        <v>2800000</v>
      </c>
      <c r="AO6360">
        <v>13611.111328125</v>
      </c>
      <c r="AP6360">
        <v>2800000</v>
      </c>
      <c r="AQ6360">
        <v>13611.111328125</v>
      </c>
      <c r="AR6360">
        <v>2800000</v>
      </c>
      <c r="AS6360">
        <v>13611.111328125</v>
      </c>
      <c r="AT6360" t="s">
        <v>55</v>
      </c>
      <c r="AU6360">
        <v>1</v>
      </c>
      <c r="AV6360">
        <v>9.518641747574577</v>
      </c>
      <c r="AW6360">
        <v>3600</v>
      </c>
      <c r="AX6360">
        <v>1600</v>
      </c>
      <c r="AY6360">
        <v>0</v>
      </c>
      <c r="AZ6360">
        <v>-0.52321533809608911</v>
      </c>
      <c r="BA6360">
        <v>0.3751362157002735</v>
      </c>
    </row>
    <row r="6361" spans="1:53" x14ac:dyDescent="0.25">
      <c r="A6361">
        <v>2</v>
      </c>
      <c r="B6361">
        <v>0</v>
      </c>
      <c r="C6361">
        <v>43</v>
      </c>
      <c r="D6361">
        <v>5</v>
      </c>
      <c r="E6361">
        <v>11</v>
      </c>
      <c r="F6361">
        <v>1</v>
      </c>
      <c r="G6361">
        <v>6</v>
      </c>
      <c r="H6361" s="3">
        <f t="shared" si="99"/>
        <v>32</v>
      </c>
      <c r="I6361">
        <v>123211</v>
      </c>
      <c r="J6361">
        <v>1115000</v>
      </c>
      <c r="K6361">
        <v>52</v>
      </c>
      <c r="L6361">
        <v>9</v>
      </c>
      <c r="M6361">
        <v>1</v>
      </c>
      <c r="N6361">
        <v>1</v>
      </c>
      <c r="O6361">
        <v>1178211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1178211</v>
      </c>
      <c r="X6361">
        <v>1178211</v>
      </c>
      <c r="Y6361">
        <v>11</v>
      </c>
      <c r="Z6361" s="3" t="s">
        <v>52</v>
      </c>
      <c r="AA6361">
        <v>1</v>
      </c>
      <c r="AB6361">
        <v>1</v>
      </c>
      <c r="AC6361">
        <v>1</v>
      </c>
      <c r="AD6361">
        <v>1</v>
      </c>
      <c r="AE6361">
        <v>0</v>
      </c>
      <c r="AF6361">
        <v>1</v>
      </c>
      <c r="AG6361">
        <v>0</v>
      </c>
      <c r="AH6361">
        <v>52</v>
      </c>
      <c r="AI6361">
        <v>1</v>
      </c>
      <c r="AJ6361">
        <v>0</v>
      </c>
      <c r="AK6361">
        <v>0</v>
      </c>
      <c r="AL6361">
        <v>0</v>
      </c>
      <c r="AM6361">
        <v>5</v>
      </c>
      <c r="AN6361">
        <v>820000</v>
      </c>
      <c r="AO6361">
        <v>3679.48706054688</v>
      </c>
      <c r="AP6361">
        <v>1178211</v>
      </c>
      <c r="AQ6361">
        <v>5286.84423828125</v>
      </c>
      <c r="AR6361">
        <v>1178211</v>
      </c>
      <c r="AS6361">
        <v>5286.84423828125</v>
      </c>
      <c r="AT6361" t="s">
        <v>53</v>
      </c>
      <c r="AU6361">
        <v>1</v>
      </c>
      <c r="AV6361">
        <v>8.2105286357269271</v>
      </c>
      <c r="AW6361">
        <v>36</v>
      </c>
      <c r="AX6361">
        <v>1849</v>
      </c>
      <c r="AY6361">
        <v>1</v>
      </c>
      <c r="AZ6361">
        <v>0.53940620317391763</v>
      </c>
      <c r="BA6361">
        <v>-0.55340859772700457</v>
      </c>
    </row>
    <row r="6362" spans="1:53" x14ac:dyDescent="0.25">
      <c r="A6362">
        <v>2</v>
      </c>
      <c r="B6362">
        <v>1</v>
      </c>
      <c r="C6362">
        <v>54</v>
      </c>
      <c r="D6362">
        <v>3</v>
      </c>
      <c r="E6362">
        <v>5</v>
      </c>
      <c r="F6362">
        <v>1</v>
      </c>
      <c r="G6362">
        <v>0</v>
      </c>
      <c r="H6362" s="3">
        <f t="shared" si="99"/>
        <v>45</v>
      </c>
      <c r="I6362">
        <v>0</v>
      </c>
      <c r="J6362">
        <v>0</v>
      </c>
      <c r="K6362">
        <v>72</v>
      </c>
      <c r="L6362">
        <v>3</v>
      </c>
      <c r="M6362">
        <v>2</v>
      </c>
      <c r="N6362">
        <v>1</v>
      </c>
      <c r="O6362">
        <v>781242</v>
      </c>
      <c r="P6362">
        <v>300000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1081242</v>
      </c>
      <c r="X6362">
        <v>1081242</v>
      </c>
      <c r="Y6362">
        <v>11</v>
      </c>
      <c r="Z6362" s="3" t="s">
        <v>56</v>
      </c>
      <c r="AA6362">
        <v>0</v>
      </c>
      <c r="AB6362">
        <v>2</v>
      </c>
      <c r="AC6362">
        <v>1</v>
      </c>
      <c r="AD6362">
        <v>1</v>
      </c>
      <c r="AE6362">
        <v>0</v>
      </c>
      <c r="AF6362">
        <v>1</v>
      </c>
      <c r="AG6362">
        <v>0</v>
      </c>
      <c r="AH6362">
        <v>72</v>
      </c>
      <c r="AI6362">
        <v>0</v>
      </c>
      <c r="AJ6362">
        <v>1</v>
      </c>
      <c r="AK6362">
        <v>0</v>
      </c>
      <c r="AL6362">
        <v>1</v>
      </c>
      <c r="AM6362">
        <v>2</v>
      </c>
      <c r="AN6362">
        <v>781242</v>
      </c>
      <c r="AO6362">
        <v>2531.802734375</v>
      </c>
      <c r="AP6362">
        <v>1081242</v>
      </c>
      <c r="AQ6362">
        <v>3319.6025390625</v>
      </c>
      <c r="AR6362">
        <v>1081242</v>
      </c>
      <c r="AS6362">
        <v>3319.6025390625</v>
      </c>
      <c r="AT6362" t="s">
        <v>57</v>
      </c>
      <c r="AU6362">
        <v>0</v>
      </c>
      <c r="AV6362">
        <v>7.8366868712143889</v>
      </c>
      <c r="AW6362">
        <v>0</v>
      </c>
      <c r="AX6362">
        <v>2916</v>
      </c>
      <c r="AY6362">
        <v>0</v>
      </c>
      <c r="AZ6362">
        <v>-0.36185818971487532</v>
      </c>
      <c r="BA6362">
        <v>0.11314568098098669</v>
      </c>
    </row>
    <row r="6363" spans="1:53" x14ac:dyDescent="0.25">
      <c r="A6363">
        <v>2</v>
      </c>
      <c r="B6363">
        <v>0</v>
      </c>
      <c r="C6363">
        <v>40</v>
      </c>
      <c r="D6363">
        <v>5</v>
      </c>
      <c r="E6363">
        <v>11</v>
      </c>
      <c r="F6363">
        <v>1</v>
      </c>
      <c r="G6363">
        <v>16</v>
      </c>
      <c r="H6363" s="3">
        <f t="shared" si="99"/>
        <v>29</v>
      </c>
      <c r="I6363">
        <v>119611</v>
      </c>
      <c r="J6363">
        <v>780000</v>
      </c>
      <c r="K6363">
        <v>48</v>
      </c>
      <c r="L6363">
        <v>5</v>
      </c>
      <c r="M6363">
        <v>1</v>
      </c>
      <c r="N6363">
        <v>1</v>
      </c>
      <c r="O6363">
        <v>965853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965853</v>
      </c>
      <c r="X6363">
        <v>965853</v>
      </c>
      <c r="Y6363">
        <v>11</v>
      </c>
      <c r="Z6363" s="3" t="s">
        <v>52</v>
      </c>
      <c r="AA6363">
        <v>1</v>
      </c>
      <c r="AB6363">
        <v>1</v>
      </c>
      <c r="AC6363">
        <v>1</v>
      </c>
      <c r="AD6363">
        <v>1</v>
      </c>
      <c r="AE6363">
        <v>0</v>
      </c>
      <c r="AF6363">
        <v>1</v>
      </c>
      <c r="AG6363">
        <v>0</v>
      </c>
      <c r="AH6363">
        <v>48</v>
      </c>
      <c r="AI6363">
        <v>1</v>
      </c>
      <c r="AJ6363">
        <v>0</v>
      </c>
      <c r="AK6363">
        <v>0</v>
      </c>
      <c r="AL6363">
        <v>0</v>
      </c>
      <c r="AM6363">
        <v>4</v>
      </c>
      <c r="AN6363">
        <v>781242</v>
      </c>
      <c r="AO6363">
        <v>3797.7041015625</v>
      </c>
      <c r="AP6363">
        <v>965853</v>
      </c>
      <c r="AQ6363">
        <v>4695.11865234375</v>
      </c>
      <c r="AR6363">
        <v>965853</v>
      </c>
      <c r="AS6363">
        <v>4695.11865234375</v>
      </c>
      <c r="AT6363" t="s">
        <v>53</v>
      </c>
      <c r="AU6363">
        <v>1</v>
      </c>
      <c r="AV6363">
        <v>8.2421519793225535</v>
      </c>
      <c r="AW6363">
        <v>256</v>
      </c>
      <c r="AX6363">
        <v>1600</v>
      </c>
      <c r="AY6363">
        <v>1</v>
      </c>
      <c r="AZ6363">
        <v>0.42500082312942328</v>
      </c>
      <c r="BA6363">
        <v>-0.33735585745872437</v>
      </c>
    </row>
    <row r="6364" spans="1:53" x14ac:dyDescent="0.25">
      <c r="A6364">
        <v>2</v>
      </c>
      <c r="B6364">
        <v>1</v>
      </c>
      <c r="C6364">
        <v>43</v>
      </c>
      <c r="D6364">
        <v>6</v>
      </c>
      <c r="E6364">
        <v>3</v>
      </c>
      <c r="F6364">
        <v>1</v>
      </c>
      <c r="G6364">
        <v>228</v>
      </c>
      <c r="H6364" s="3">
        <f t="shared" si="99"/>
        <v>31</v>
      </c>
      <c r="I6364">
        <v>119211</v>
      </c>
      <c r="J6364">
        <v>780000</v>
      </c>
      <c r="K6364">
        <v>48</v>
      </c>
      <c r="L6364">
        <v>9</v>
      </c>
      <c r="M6364">
        <v>1</v>
      </c>
      <c r="N6364">
        <v>1</v>
      </c>
      <c r="O6364">
        <v>965453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965453</v>
      </c>
      <c r="X6364">
        <v>965453</v>
      </c>
      <c r="Y6364">
        <v>11</v>
      </c>
      <c r="Z6364" s="3" t="s">
        <v>54</v>
      </c>
      <c r="AA6364">
        <v>0</v>
      </c>
      <c r="AB6364">
        <v>1</v>
      </c>
      <c r="AC6364">
        <v>1</v>
      </c>
      <c r="AD6364">
        <v>1</v>
      </c>
      <c r="AE6364">
        <v>0</v>
      </c>
      <c r="AF6364">
        <v>1</v>
      </c>
      <c r="AG6364">
        <v>0</v>
      </c>
      <c r="AH6364">
        <v>48</v>
      </c>
      <c r="AI6364">
        <v>1</v>
      </c>
      <c r="AJ6364">
        <v>0</v>
      </c>
      <c r="AK6364">
        <v>0</v>
      </c>
      <c r="AL6364">
        <v>0</v>
      </c>
      <c r="AM6364">
        <v>5</v>
      </c>
      <c r="AN6364">
        <v>781242</v>
      </c>
      <c r="AO6364">
        <v>3797.7041015625</v>
      </c>
      <c r="AP6364">
        <v>965453</v>
      </c>
      <c r="AQ6364">
        <v>4693.17431640625</v>
      </c>
      <c r="AR6364">
        <v>965453</v>
      </c>
      <c r="AS6364">
        <v>4693.17431640625</v>
      </c>
      <c r="AT6364" t="s">
        <v>55</v>
      </c>
      <c r="AU6364">
        <v>1</v>
      </c>
      <c r="AV6364">
        <v>8.2421519793225535</v>
      </c>
      <c r="AW6364">
        <v>51984</v>
      </c>
      <c r="AX6364">
        <v>1849</v>
      </c>
      <c r="AY6364">
        <v>0</v>
      </c>
      <c r="AZ6364">
        <v>-0.50358368691621591</v>
      </c>
      <c r="BA6364">
        <v>-1.1805932129352661</v>
      </c>
    </row>
    <row r="6365" spans="1:53" x14ac:dyDescent="0.25">
      <c r="A6365">
        <v>4</v>
      </c>
      <c r="B6365">
        <v>1</v>
      </c>
      <c r="C6365">
        <v>28</v>
      </c>
      <c r="D6365">
        <v>6</v>
      </c>
      <c r="E6365">
        <v>6</v>
      </c>
      <c r="F6365">
        <v>1</v>
      </c>
      <c r="G6365">
        <v>36</v>
      </c>
      <c r="H6365" s="3">
        <f t="shared" si="99"/>
        <v>16</v>
      </c>
      <c r="I6365">
        <v>0</v>
      </c>
      <c r="J6365">
        <v>1800000</v>
      </c>
      <c r="K6365">
        <v>48</v>
      </c>
      <c r="L6365">
        <v>9</v>
      </c>
      <c r="M6365">
        <v>1</v>
      </c>
      <c r="N6365">
        <v>1</v>
      </c>
      <c r="O6365">
        <v>3550000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3550000</v>
      </c>
      <c r="X6365">
        <v>3550000</v>
      </c>
      <c r="Y6365">
        <v>11</v>
      </c>
      <c r="Z6365" s="3" t="s">
        <v>54</v>
      </c>
      <c r="AA6365">
        <v>0</v>
      </c>
      <c r="AB6365">
        <v>1</v>
      </c>
      <c r="AC6365">
        <v>1</v>
      </c>
      <c r="AD6365">
        <v>1</v>
      </c>
      <c r="AE6365">
        <v>0</v>
      </c>
      <c r="AF6365">
        <v>1</v>
      </c>
      <c r="AG6365">
        <v>0</v>
      </c>
      <c r="AH6365">
        <v>48</v>
      </c>
      <c r="AI6365">
        <v>1</v>
      </c>
      <c r="AJ6365">
        <v>0</v>
      </c>
      <c r="AK6365">
        <v>0</v>
      </c>
      <c r="AL6365">
        <v>0</v>
      </c>
      <c r="AM6365">
        <v>5</v>
      </c>
      <c r="AN6365">
        <v>3400000</v>
      </c>
      <c r="AO6365">
        <v>16527.77734375</v>
      </c>
      <c r="AP6365">
        <v>3550000</v>
      </c>
      <c r="AQ6365">
        <v>17256.9453125</v>
      </c>
      <c r="AR6365">
        <v>3550000</v>
      </c>
      <c r="AS6365">
        <v>17256.9453125</v>
      </c>
      <c r="AT6365" t="s">
        <v>55</v>
      </c>
      <c r="AU6365">
        <v>1</v>
      </c>
      <c r="AV6365">
        <v>9.712797719811153</v>
      </c>
      <c r="AW6365">
        <v>1296</v>
      </c>
      <c r="AX6365">
        <v>784</v>
      </c>
      <c r="AY6365">
        <v>0</v>
      </c>
      <c r="AZ6365">
        <v>-0.48215785704195302</v>
      </c>
      <c r="BA6365">
        <v>0.80699286827222361</v>
      </c>
    </row>
    <row r="6366" spans="1:53" x14ac:dyDescent="0.25">
      <c r="A6366">
        <v>2</v>
      </c>
      <c r="B6366">
        <v>1</v>
      </c>
      <c r="C6366">
        <v>28</v>
      </c>
      <c r="D6366">
        <v>6</v>
      </c>
      <c r="E6366">
        <v>3</v>
      </c>
      <c r="F6366">
        <v>1</v>
      </c>
      <c r="G6366">
        <v>96</v>
      </c>
      <c r="H6366" s="3">
        <f t="shared" si="99"/>
        <v>16</v>
      </c>
      <c r="I6366">
        <v>200000</v>
      </c>
      <c r="J6366">
        <v>0</v>
      </c>
      <c r="K6366">
        <v>48</v>
      </c>
      <c r="L6366">
        <v>9</v>
      </c>
      <c r="M6366">
        <v>1</v>
      </c>
      <c r="N6366">
        <v>1</v>
      </c>
      <c r="O6366">
        <v>2100000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2100000</v>
      </c>
      <c r="X6366">
        <v>2100000</v>
      </c>
      <c r="Y6366">
        <v>11</v>
      </c>
      <c r="Z6366" s="3" t="s">
        <v>54</v>
      </c>
      <c r="AA6366">
        <v>0</v>
      </c>
      <c r="AB6366">
        <v>1</v>
      </c>
      <c r="AC6366">
        <v>1</v>
      </c>
      <c r="AD6366">
        <v>1</v>
      </c>
      <c r="AE6366">
        <v>0</v>
      </c>
      <c r="AF6366">
        <v>1</v>
      </c>
      <c r="AG6366">
        <v>0</v>
      </c>
      <c r="AH6366">
        <v>48</v>
      </c>
      <c r="AI6366">
        <v>1</v>
      </c>
      <c r="AJ6366">
        <v>0</v>
      </c>
      <c r="AK6366">
        <v>0</v>
      </c>
      <c r="AL6366">
        <v>0</v>
      </c>
      <c r="AM6366">
        <v>5</v>
      </c>
      <c r="AN6366">
        <v>1900000</v>
      </c>
      <c r="AO6366">
        <v>9236.111328125</v>
      </c>
      <c r="AP6366">
        <v>1900000</v>
      </c>
      <c r="AQ6366">
        <v>9236.111328125</v>
      </c>
      <c r="AR6366">
        <v>1900000</v>
      </c>
      <c r="AS6366">
        <v>9236.111328125</v>
      </c>
      <c r="AT6366" t="s">
        <v>55</v>
      </c>
      <c r="AU6366">
        <v>1</v>
      </c>
      <c r="AV6366">
        <v>9.1308762241181753</v>
      </c>
      <c r="AW6366">
        <v>9216</v>
      </c>
      <c r="AX6366">
        <v>784</v>
      </c>
      <c r="AY6366">
        <v>0</v>
      </c>
      <c r="AZ6366">
        <v>-0.46297025609661691</v>
      </c>
      <c r="BA6366">
        <v>0.12071577204684231</v>
      </c>
    </row>
    <row r="6367" spans="1:53" x14ac:dyDescent="0.25">
      <c r="A6367">
        <v>2</v>
      </c>
      <c r="B6367">
        <v>1</v>
      </c>
      <c r="C6367">
        <v>48</v>
      </c>
      <c r="D6367">
        <v>5</v>
      </c>
      <c r="E6367">
        <v>11</v>
      </c>
      <c r="F6367">
        <v>1</v>
      </c>
      <c r="G6367">
        <v>12</v>
      </c>
      <c r="H6367" s="3">
        <f t="shared" si="99"/>
        <v>37</v>
      </c>
      <c r="I6367">
        <v>88211</v>
      </c>
      <c r="J6367">
        <v>280000</v>
      </c>
      <c r="K6367">
        <v>48</v>
      </c>
      <c r="L6367">
        <v>9</v>
      </c>
      <c r="M6367">
        <v>1</v>
      </c>
      <c r="N6367">
        <v>1</v>
      </c>
      <c r="O6367">
        <v>1149453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1149453</v>
      </c>
      <c r="X6367">
        <v>1149453</v>
      </c>
      <c r="Y6367">
        <v>11</v>
      </c>
      <c r="Z6367" s="3" t="s">
        <v>52</v>
      </c>
      <c r="AA6367">
        <v>1</v>
      </c>
      <c r="AB6367">
        <v>1</v>
      </c>
      <c r="AC6367">
        <v>1</v>
      </c>
      <c r="AD6367">
        <v>1</v>
      </c>
      <c r="AE6367">
        <v>0</v>
      </c>
      <c r="AF6367">
        <v>1</v>
      </c>
      <c r="AG6367">
        <v>0</v>
      </c>
      <c r="AH6367">
        <v>48</v>
      </c>
      <c r="AI6367">
        <v>1</v>
      </c>
      <c r="AJ6367">
        <v>0</v>
      </c>
      <c r="AK6367">
        <v>0</v>
      </c>
      <c r="AL6367">
        <v>0</v>
      </c>
      <c r="AM6367">
        <v>5</v>
      </c>
      <c r="AN6367">
        <v>781242</v>
      </c>
      <c r="AO6367">
        <v>3797.7041015625</v>
      </c>
      <c r="AP6367">
        <v>1149453</v>
      </c>
      <c r="AQ6367">
        <v>5587.61865234375</v>
      </c>
      <c r="AR6367">
        <v>1149453</v>
      </c>
      <c r="AS6367">
        <v>5587.61865234375</v>
      </c>
      <c r="AT6367" t="s">
        <v>53</v>
      </c>
      <c r="AU6367">
        <v>1</v>
      </c>
      <c r="AV6367">
        <v>8.2421519793225535</v>
      </c>
      <c r="AW6367">
        <v>144</v>
      </c>
      <c r="AX6367">
        <v>2304</v>
      </c>
      <c r="AY6367">
        <v>0</v>
      </c>
      <c r="AZ6367">
        <v>-0.48793870767955111</v>
      </c>
      <c r="BA6367">
        <v>-0.61388894078992684</v>
      </c>
    </row>
    <row r="6368" spans="1:53" x14ac:dyDescent="0.25">
      <c r="A6368">
        <v>4</v>
      </c>
      <c r="B6368">
        <v>0</v>
      </c>
      <c r="C6368">
        <v>36</v>
      </c>
      <c r="D6368">
        <v>6</v>
      </c>
      <c r="E6368">
        <v>8</v>
      </c>
      <c r="F6368">
        <v>1</v>
      </c>
      <c r="G6368">
        <v>24</v>
      </c>
      <c r="H6368" s="3">
        <f t="shared" si="99"/>
        <v>24</v>
      </c>
      <c r="I6368">
        <v>388211</v>
      </c>
      <c r="J6368">
        <v>418000</v>
      </c>
      <c r="K6368">
        <v>45</v>
      </c>
      <c r="L6368">
        <v>3</v>
      </c>
      <c r="M6368">
        <v>1</v>
      </c>
      <c r="N6368">
        <v>1</v>
      </c>
      <c r="O6368">
        <v>1023044.33333333</v>
      </c>
      <c r="P6368">
        <v>300000</v>
      </c>
      <c r="Q6368">
        <v>300000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1623044.33333333</v>
      </c>
      <c r="X6368">
        <v>1623044.33333333</v>
      </c>
      <c r="Y6368">
        <v>11</v>
      </c>
      <c r="Z6368" s="3" t="s">
        <v>54</v>
      </c>
      <c r="AA6368">
        <v>0</v>
      </c>
      <c r="AB6368">
        <v>1</v>
      </c>
      <c r="AC6368">
        <v>1</v>
      </c>
      <c r="AD6368">
        <v>1</v>
      </c>
      <c r="AE6368">
        <v>0</v>
      </c>
      <c r="AF6368">
        <v>1</v>
      </c>
      <c r="AG6368">
        <v>0</v>
      </c>
      <c r="AH6368">
        <v>53</v>
      </c>
      <c r="AI6368">
        <v>1</v>
      </c>
      <c r="AJ6368">
        <v>0</v>
      </c>
      <c r="AK6368">
        <v>0</v>
      </c>
      <c r="AL6368">
        <v>1</v>
      </c>
      <c r="AM6368">
        <v>2</v>
      </c>
      <c r="AN6368">
        <v>900000</v>
      </c>
      <c r="AO6368">
        <v>4666.66650390625</v>
      </c>
      <c r="AP6368">
        <v>1323044.25</v>
      </c>
      <c r="AQ6368">
        <v>5824.72314453125</v>
      </c>
      <c r="AR6368">
        <v>1323044.25</v>
      </c>
      <c r="AS6368">
        <v>5824.72314453125</v>
      </c>
      <c r="AT6368" t="s">
        <v>55</v>
      </c>
      <c r="AU6368">
        <v>1</v>
      </c>
      <c r="AV6368">
        <v>8.448200285052053</v>
      </c>
      <c r="AW6368">
        <v>576</v>
      </c>
      <c r="AX6368">
        <v>1296</v>
      </c>
      <c r="AY6368">
        <v>1</v>
      </c>
      <c r="AZ6368">
        <v>0.35621674159090388</v>
      </c>
      <c r="BA6368">
        <v>-0.1954884723287206</v>
      </c>
    </row>
    <row r="6369" spans="1:53" x14ac:dyDescent="0.25">
      <c r="A6369">
        <v>3</v>
      </c>
      <c r="B6369">
        <v>1</v>
      </c>
      <c r="C6369">
        <v>36</v>
      </c>
      <c r="D6369">
        <v>6</v>
      </c>
      <c r="E6369">
        <v>6</v>
      </c>
      <c r="F6369">
        <v>1</v>
      </c>
      <c r="G6369">
        <v>12</v>
      </c>
      <c r="H6369" s="3">
        <f t="shared" si="99"/>
        <v>24</v>
      </c>
      <c r="I6369">
        <v>0</v>
      </c>
      <c r="J6369">
        <v>2800000</v>
      </c>
      <c r="K6369">
        <v>50</v>
      </c>
      <c r="L6369">
        <v>6</v>
      </c>
      <c r="M6369">
        <v>1</v>
      </c>
      <c r="N6369">
        <v>1</v>
      </c>
      <c r="O6369">
        <v>3033333.3333333302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3033333.3333333302</v>
      </c>
      <c r="X6369">
        <v>3033333.3333333302</v>
      </c>
      <c r="Y6369">
        <v>11</v>
      </c>
      <c r="Z6369" s="3" t="s">
        <v>54</v>
      </c>
      <c r="AA6369">
        <v>0</v>
      </c>
      <c r="AB6369">
        <v>1</v>
      </c>
      <c r="AC6369">
        <v>1</v>
      </c>
      <c r="AD6369">
        <v>1</v>
      </c>
      <c r="AE6369">
        <v>0</v>
      </c>
      <c r="AF6369">
        <v>1</v>
      </c>
      <c r="AG6369">
        <v>0</v>
      </c>
      <c r="AH6369">
        <v>50</v>
      </c>
      <c r="AI6369">
        <v>1</v>
      </c>
      <c r="AJ6369">
        <v>0</v>
      </c>
      <c r="AK6369">
        <v>0</v>
      </c>
      <c r="AL6369">
        <v>0</v>
      </c>
      <c r="AM6369">
        <v>4</v>
      </c>
      <c r="AN6369">
        <v>2800000</v>
      </c>
      <c r="AO6369">
        <v>13066.6669921875</v>
      </c>
      <c r="AP6369">
        <v>3033333.25</v>
      </c>
      <c r="AQ6369">
        <v>14155.5546875</v>
      </c>
      <c r="AR6369">
        <v>3033333.25</v>
      </c>
      <c r="AS6369">
        <v>14155.5546875</v>
      </c>
      <c r="AT6369" t="s">
        <v>55</v>
      </c>
      <c r="AU6369">
        <v>1</v>
      </c>
      <c r="AV6369">
        <v>9.4778197620227527</v>
      </c>
      <c r="AW6369">
        <v>144</v>
      </c>
      <c r="AX6369">
        <v>1296</v>
      </c>
      <c r="AY6369">
        <v>0</v>
      </c>
      <c r="AZ6369">
        <v>-0.59221020735820307</v>
      </c>
      <c r="BA6369">
        <v>0.66031229828787052</v>
      </c>
    </row>
    <row r="6370" spans="1:53" x14ac:dyDescent="0.25">
      <c r="A6370">
        <v>4</v>
      </c>
      <c r="B6370">
        <v>1</v>
      </c>
      <c r="C6370">
        <v>38</v>
      </c>
      <c r="D6370">
        <v>6</v>
      </c>
      <c r="E6370">
        <v>5</v>
      </c>
      <c r="F6370">
        <v>1</v>
      </c>
      <c r="G6370">
        <v>48</v>
      </c>
      <c r="H6370" s="3">
        <f t="shared" si="99"/>
        <v>26</v>
      </c>
      <c r="I6370">
        <v>0</v>
      </c>
      <c r="J6370">
        <v>8000000</v>
      </c>
      <c r="K6370">
        <v>48</v>
      </c>
      <c r="L6370">
        <v>9</v>
      </c>
      <c r="M6370">
        <v>1</v>
      </c>
      <c r="N6370">
        <v>1</v>
      </c>
      <c r="O6370">
        <v>4666666.6666666698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4666666.6666666698</v>
      </c>
      <c r="X6370">
        <v>4666666.6666666698</v>
      </c>
      <c r="Y6370">
        <v>11</v>
      </c>
      <c r="Z6370" s="3" t="s">
        <v>54</v>
      </c>
      <c r="AA6370">
        <v>0</v>
      </c>
      <c r="AB6370">
        <v>1</v>
      </c>
      <c r="AC6370">
        <v>1</v>
      </c>
      <c r="AD6370">
        <v>1</v>
      </c>
      <c r="AE6370">
        <v>0</v>
      </c>
      <c r="AF6370">
        <v>1</v>
      </c>
      <c r="AG6370">
        <v>0</v>
      </c>
      <c r="AH6370">
        <v>48</v>
      </c>
      <c r="AI6370">
        <v>1</v>
      </c>
      <c r="AJ6370">
        <v>0</v>
      </c>
      <c r="AK6370">
        <v>0</v>
      </c>
      <c r="AL6370">
        <v>0</v>
      </c>
      <c r="AM6370">
        <v>5</v>
      </c>
      <c r="AN6370">
        <v>4000000</v>
      </c>
      <c r="AO6370">
        <v>19444.4453125</v>
      </c>
      <c r="AP6370">
        <v>4666666.5</v>
      </c>
      <c r="AQ6370">
        <v>22685.18359375</v>
      </c>
      <c r="AR6370">
        <v>4666666.5</v>
      </c>
      <c r="AS6370">
        <v>22685.18359375</v>
      </c>
      <c r="AT6370" t="s">
        <v>55</v>
      </c>
      <c r="AU6370">
        <v>1</v>
      </c>
      <c r="AV6370">
        <v>9.8753167202122878</v>
      </c>
      <c r="AW6370">
        <v>2304</v>
      </c>
      <c r="AX6370">
        <v>1444</v>
      </c>
      <c r="AY6370">
        <v>0</v>
      </c>
      <c r="AZ6370">
        <v>-0.52177921553809992</v>
      </c>
      <c r="BA6370">
        <v>0.7777162644063671</v>
      </c>
    </row>
    <row r="6371" spans="1:53" x14ac:dyDescent="0.25">
      <c r="A6371">
        <v>2</v>
      </c>
      <c r="B6371">
        <v>1</v>
      </c>
      <c r="C6371">
        <v>57</v>
      </c>
      <c r="D6371">
        <v>4</v>
      </c>
      <c r="E6371">
        <v>9</v>
      </c>
      <c r="F6371">
        <v>1</v>
      </c>
      <c r="G6371">
        <v>60</v>
      </c>
      <c r="H6371" s="3">
        <f t="shared" si="99"/>
        <v>47</v>
      </c>
      <c r="I6371">
        <v>0</v>
      </c>
      <c r="J6371">
        <v>0</v>
      </c>
      <c r="K6371">
        <v>48</v>
      </c>
      <c r="L6371">
        <v>2</v>
      </c>
      <c r="M6371">
        <v>1</v>
      </c>
      <c r="N6371">
        <v>1</v>
      </c>
      <c r="O6371">
        <v>500000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500000</v>
      </c>
      <c r="X6371">
        <v>500000</v>
      </c>
      <c r="Y6371">
        <v>11</v>
      </c>
      <c r="Z6371" s="3" t="s">
        <v>59</v>
      </c>
      <c r="AA6371">
        <v>0</v>
      </c>
      <c r="AB6371">
        <v>1</v>
      </c>
      <c r="AC6371">
        <v>1</v>
      </c>
      <c r="AD6371">
        <v>1</v>
      </c>
      <c r="AE6371">
        <v>0</v>
      </c>
      <c r="AF6371">
        <v>1</v>
      </c>
      <c r="AG6371">
        <v>0</v>
      </c>
      <c r="AH6371">
        <v>48</v>
      </c>
      <c r="AI6371">
        <v>1</v>
      </c>
      <c r="AJ6371">
        <v>0</v>
      </c>
      <c r="AK6371">
        <v>0</v>
      </c>
      <c r="AL6371">
        <v>1</v>
      </c>
      <c r="AM6371">
        <v>2</v>
      </c>
      <c r="AN6371">
        <v>500000</v>
      </c>
      <c r="AO6371">
        <v>2430.5556640625</v>
      </c>
      <c r="AP6371">
        <v>500000</v>
      </c>
      <c r="AQ6371">
        <v>2430.5556640625</v>
      </c>
      <c r="AR6371">
        <v>500000</v>
      </c>
      <c r="AS6371">
        <v>2430.5556640625</v>
      </c>
      <c r="AT6371" t="s">
        <v>60</v>
      </c>
      <c r="AU6371">
        <v>1</v>
      </c>
      <c r="AV6371">
        <v>7.7958751785324516</v>
      </c>
      <c r="AW6371">
        <v>3600</v>
      </c>
      <c r="AX6371">
        <v>3249</v>
      </c>
      <c r="AY6371">
        <v>0</v>
      </c>
      <c r="AZ6371">
        <v>-0.57222371945111228</v>
      </c>
      <c r="BA6371">
        <v>-0.51694244153275148</v>
      </c>
    </row>
    <row r="6372" spans="1:53" x14ac:dyDescent="0.25">
      <c r="A6372">
        <v>2</v>
      </c>
      <c r="B6372">
        <v>0</v>
      </c>
      <c r="C6372">
        <v>50</v>
      </c>
      <c r="D6372">
        <v>6</v>
      </c>
      <c r="E6372">
        <v>2</v>
      </c>
      <c r="F6372">
        <v>1</v>
      </c>
      <c r="G6372">
        <v>300</v>
      </c>
      <c r="H6372" s="3">
        <f t="shared" si="99"/>
        <v>38</v>
      </c>
      <c r="I6372">
        <v>88211</v>
      </c>
      <c r="J6372">
        <v>1200008</v>
      </c>
      <c r="K6372">
        <v>48</v>
      </c>
      <c r="L6372">
        <v>9</v>
      </c>
      <c r="M6372">
        <v>1</v>
      </c>
      <c r="N6372">
        <v>1</v>
      </c>
      <c r="O6372">
        <v>1388211.66666667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1388211.66666667</v>
      </c>
      <c r="X6372">
        <v>1388211.66666667</v>
      </c>
      <c r="Y6372">
        <v>11</v>
      </c>
      <c r="Z6372" s="3" t="s">
        <v>54</v>
      </c>
      <c r="AA6372">
        <v>0</v>
      </c>
      <c r="AB6372">
        <v>1</v>
      </c>
      <c r="AC6372">
        <v>1</v>
      </c>
      <c r="AD6372">
        <v>1</v>
      </c>
      <c r="AE6372">
        <v>0</v>
      </c>
      <c r="AF6372">
        <v>1</v>
      </c>
      <c r="AG6372">
        <v>0</v>
      </c>
      <c r="AH6372">
        <v>48</v>
      </c>
      <c r="AI6372">
        <v>1</v>
      </c>
      <c r="AJ6372">
        <v>0</v>
      </c>
      <c r="AK6372">
        <v>0</v>
      </c>
      <c r="AL6372">
        <v>0</v>
      </c>
      <c r="AM6372">
        <v>5</v>
      </c>
      <c r="AN6372">
        <v>1200000</v>
      </c>
      <c r="AO6372">
        <v>5833.33349609375</v>
      </c>
      <c r="AP6372">
        <v>1388211.625</v>
      </c>
      <c r="AQ6372">
        <v>6748.2509765625</v>
      </c>
      <c r="AR6372">
        <v>1388211.625</v>
      </c>
      <c r="AS6372">
        <v>6748.2509765625</v>
      </c>
      <c r="AT6372" t="s">
        <v>55</v>
      </c>
      <c r="AU6372">
        <v>1</v>
      </c>
      <c r="AV6372">
        <v>8.6713438991452811</v>
      </c>
      <c r="AW6372">
        <v>90000</v>
      </c>
      <c r="AX6372">
        <v>2500</v>
      </c>
      <c r="AY6372">
        <v>1</v>
      </c>
      <c r="AZ6372">
        <v>0.48388323865371852</v>
      </c>
      <c r="BA6372">
        <v>-0.87351649209667592</v>
      </c>
    </row>
    <row r="6373" spans="1:53" x14ac:dyDescent="0.25">
      <c r="A6373">
        <v>2</v>
      </c>
      <c r="B6373">
        <v>1</v>
      </c>
      <c r="C6373">
        <v>38</v>
      </c>
      <c r="D6373">
        <v>6</v>
      </c>
      <c r="E6373">
        <v>5</v>
      </c>
      <c r="F6373">
        <v>1</v>
      </c>
      <c r="G6373">
        <v>30</v>
      </c>
      <c r="H6373" s="3">
        <f t="shared" si="99"/>
        <v>26</v>
      </c>
      <c r="I6373">
        <v>216000</v>
      </c>
      <c r="J6373">
        <v>8300000</v>
      </c>
      <c r="K6373">
        <v>40</v>
      </c>
      <c r="L6373">
        <v>9</v>
      </c>
      <c r="M6373">
        <v>1</v>
      </c>
      <c r="N6373">
        <v>1</v>
      </c>
      <c r="O6373">
        <v>4907666.6666666698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4907666.6666666698</v>
      </c>
      <c r="X6373">
        <v>4907666.6666666698</v>
      </c>
      <c r="Y6373">
        <v>11</v>
      </c>
      <c r="Z6373" s="3" t="s">
        <v>54</v>
      </c>
      <c r="AA6373">
        <v>0</v>
      </c>
      <c r="AB6373">
        <v>1</v>
      </c>
      <c r="AC6373">
        <v>1</v>
      </c>
      <c r="AD6373">
        <v>1</v>
      </c>
      <c r="AE6373">
        <v>0</v>
      </c>
      <c r="AF6373">
        <v>1</v>
      </c>
      <c r="AG6373">
        <v>0</v>
      </c>
      <c r="AH6373">
        <v>40</v>
      </c>
      <c r="AI6373">
        <v>1</v>
      </c>
      <c r="AJ6373">
        <v>0</v>
      </c>
      <c r="AK6373">
        <v>0</v>
      </c>
      <c r="AL6373">
        <v>0</v>
      </c>
      <c r="AM6373">
        <v>5</v>
      </c>
      <c r="AN6373">
        <v>4000000</v>
      </c>
      <c r="AO6373">
        <v>23333.333984375</v>
      </c>
      <c r="AP6373">
        <v>4691667</v>
      </c>
      <c r="AQ6373">
        <v>27368.056640625</v>
      </c>
      <c r="AR6373">
        <v>4691667</v>
      </c>
      <c r="AS6373">
        <v>27368.056640625</v>
      </c>
      <c r="AT6373" t="s">
        <v>55</v>
      </c>
      <c r="AU6373">
        <v>1</v>
      </c>
      <c r="AV6373">
        <v>10.05763826026517</v>
      </c>
      <c r="AW6373">
        <v>900</v>
      </c>
      <c r="AX6373">
        <v>1444</v>
      </c>
      <c r="AY6373">
        <v>0</v>
      </c>
      <c r="AZ6373">
        <v>-0.57817139593686406</v>
      </c>
      <c r="BA6373">
        <v>0.9035501354069172</v>
      </c>
    </row>
    <row r="6374" spans="1:53" x14ac:dyDescent="0.25">
      <c r="A6374">
        <v>2</v>
      </c>
      <c r="B6374">
        <v>0</v>
      </c>
      <c r="C6374">
        <v>39</v>
      </c>
      <c r="D6374">
        <v>3</v>
      </c>
      <c r="E6374">
        <v>5</v>
      </c>
      <c r="F6374">
        <v>1</v>
      </c>
      <c r="G6374">
        <v>7</v>
      </c>
      <c r="H6374" s="3">
        <f t="shared" si="99"/>
        <v>30</v>
      </c>
      <c r="I6374">
        <v>150000</v>
      </c>
      <c r="J6374">
        <v>0</v>
      </c>
      <c r="K6374">
        <v>84</v>
      </c>
      <c r="L6374">
        <v>2</v>
      </c>
      <c r="M6374">
        <v>2</v>
      </c>
      <c r="N6374">
        <v>1</v>
      </c>
      <c r="O6374">
        <v>900000</v>
      </c>
      <c r="P6374">
        <v>0</v>
      </c>
      <c r="Q6374">
        <v>150000</v>
      </c>
      <c r="R6374">
        <v>0</v>
      </c>
      <c r="S6374">
        <v>0</v>
      </c>
      <c r="T6374">
        <v>0</v>
      </c>
      <c r="U6374">
        <v>0</v>
      </c>
      <c r="V6374">
        <v>150000</v>
      </c>
      <c r="W6374">
        <v>1200000</v>
      </c>
      <c r="X6374">
        <v>1200000</v>
      </c>
      <c r="Y6374">
        <v>11</v>
      </c>
      <c r="Z6374" s="3" t="s">
        <v>56</v>
      </c>
      <c r="AA6374">
        <v>0</v>
      </c>
      <c r="AB6374">
        <v>2</v>
      </c>
      <c r="AC6374">
        <v>1</v>
      </c>
      <c r="AD6374">
        <v>1</v>
      </c>
      <c r="AE6374">
        <v>0</v>
      </c>
      <c r="AF6374">
        <v>1</v>
      </c>
      <c r="AG6374">
        <v>0</v>
      </c>
      <c r="AH6374">
        <v>72</v>
      </c>
      <c r="AI6374">
        <v>0</v>
      </c>
      <c r="AJ6374">
        <v>1</v>
      </c>
      <c r="AK6374">
        <v>0</v>
      </c>
      <c r="AL6374">
        <v>1</v>
      </c>
      <c r="AM6374">
        <v>2</v>
      </c>
      <c r="AN6374">
        <v>900000</v>
      </c>
      <c r="AO6374">
        <v>2500</v>
      </c>
      <c r="AP6374">
        <v>900000</v>
      </c>
      <c r="AQ6374">
        <v>2500</v>
      </c>
      <c r="AR6374">
        <v>900000</v>
      </c>
      <c r="AS6374">
        <v>2500</v>
      </c>
      <c r="AT6374" t="s">
        <v>57</v>
      </c>
      <c r="AU6374">
        <v>0</v>
      </c>
      <c r="AV6374">
        <v>7.8240460108562919</v>
      </c>
      <c r="AW6374">
        <v>49</v>
      </c>
      <c r="AX6374">
        <v>1521</v>
      </c>
      <c r="AY6374">
        <v>1</v>
      </c>
      <c r="AZ6374">
        <v>0.62773857810621703</v>
      </c>
      <c r="BA6374">
        <v>0.2368619870265263</v>
      </c>
    </row>
    <row r="6375" spans="1:53" x14ac:dyDescent="0.25">
      <c r="A6375">
        <v>2</v>
      </c>
      <c r="B6375">
        <v>0</v>
      </c>
      <c r="C6375">
        <v>22</v>
      </c>
      <c r="D6375">
        <v>5</v>
      </c>
      <c r="E6375">
        <v>11</v>
      </c>
      <c r="F6375">
        <v>1</v>
      </c>
      <c r="G6375">
        <v>1</v>
      </c>
      <c r="H6375" s="3">
        <f t="shared" si="99"/>
        <v>11</v>
      </c>
      <c r="I6375">
        <v>0</v>
      </c>
      <c r="J6375">
        <v>0</v>
      </c>
      <c r="K6375">
        <v>48</v>
      </c>
      <c r="L6375">
        <v>3</v>
      </c>
      <c r="M6375">
        <v>2</v>
      </c>
      <c r="N6375">
        <v>1</v>
      </c>
      <c r="O6375">
        <v>750000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750000</v>
      </c>
      <c r="X6375">
        <v>750000</v>
      </c>
      <c r="Y6375">
        <v>11</v>
      </c>
      <c r="Z6375" s="3" t="s">
        <v>52</v>
      </c>
      <c r="AA6375">
        <v>1</v>
      </c>
      <c r="AB6375">
        <v>2</v>
      </c>
      <c r="AC6375">
        <v>1</v>
      </c>
      <c r="AD6375">
        <v>1</v>
      </c>
      <c r="AE6375">
        <v>0</v>
      </c>
      <c r="AF6375">
        <v>1</v>
      </c>
      <c r="AG6375">
        <v>0</v>
      </c>
      <c r="AH6375">
        <v>48</v>
      </c>
      <c r="AI6375">
        <v>0</v>
      </c>
      <c r="AJ6375">
        <v>1</v>
      </c>
      <c r="AK6375">
        <v>0</v>
      </c>
      <c r="AL6375">
        <v>1</v>
      </c>
      <c r="AM6375">
        <v>2</v>
      </c>
      <c r="AN6375">
        <v>750000</v>
      </c>
      <c r="AO6375">
        <v>3645.83325195312</v>
      </c>
      <c r="AP6375">
        <v>750000</v>
      </c>
      <c r="AQ6375">
        <v>3645.83325195312</v>
      </c>
      <c r="AR6375">
        <v>750000</v>
      </c>
      <c r="AS6375">
        <v>3645.83325195312</v>
      </c>
      <c r="AT6375" t="s">
        <v>53</v>
      </c>
      <c r="AU6375">
        <v>0</v>
      </c>
      <c r="AV6375">
        <v>8.2013402196763305</v>
      </c>
      <c r="AW6375">
        <v>1</v>
      </c>
      <c r="AX6375">
        <v>484</v>
      </c>
      <c r="AY6375">
        <v>1</v>
      </c>
      <c r="AZ6375">
        <v>0.45725161255031932</v>
      </c>
      <c r="BA6375">
        <v>9.3782248081471092E-2</v>
      </c>
    </row>
    <row r="6376" spans="1:53" x14ac:dyDescent="0.25">
      <c r="A6376">
        <v>2</v>
      </c>
      <c r="B6376">
        <v>0</v>
      </c>
      <c r="C6376">
        <v>20</v>
      </c>
      <c r="D6376">
        <v>5</v>
      </c>
      <c r="E6376">
        <v>11</v>
      </c>
      <c r="F6376">
        <v>1</v>
      </c>
      <c r="G6376">
        <v>1</v>
      </c>
      <c r="H6376" s="3">
        <f t="shared" si="99"/>
        <v>9</v>
      </c>
      <c r="I6376">
        <v>0</v>
      </c>
      <c r="J6376">
        <v>0</v>
      </c>
      <c r="K6376">
        <v>48</v>
      </c>
      <c r="L6376">
        <v>3</v>
      </c>
      <c r="M6376">
        <v>2</v>
      </c>
      <c r="N6376">
        <v>1</v>
      </c>
      <c r="O6376">
        <v>800000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800000</v>
      </c>
      <c r="X6376">
        <v>800000</v>
      </c>
      <c r="Y6376">
        <v>11</v>
      </c>
      <c r="Z6376" s="3" t="s">
        <v>52</v>
      </c>
      <c r="AA6376">
        <v>1</v>
      </c>
      <c r="AB6376">
        <v>2</v>
      </c>
      <c r="AC6376">
        <v>1</v>
      </c>
      <c r="AD6376">
        <v>1</v>
      </c>
      <c r="AE6376">
        <v>0</v>
      </c>
      <c r="AF6376">
        <v>1</v>
      </c>
      <c r="AG6376">
        <v>0</v>
      </c>
      <c r="AH6376">
        <v>48</v>
      </c>
      <c r="AI6376">
        <v>0</v>
      </c>
      <c r="AJ6376">
        <v>1</v>
      </c>
      <c r="AK6376">
        <v>0</v>
      </c>
      <c r="AL6376">
        <v>1</v>
      </c>
      <c r="AM6376">
        <v>2</v>
      </c>
      <c r="AN6376">
        <v>800000</v>
      </c>
      <c r="AO6376">
        <v>3888.88891601562</v>
      </c>
      <c r="AP6376">
        <v>800000</v>
      </c>
      <c r="AQ6376">
        <v>3888.88891601562</v>
      </c>
      <c r="AR6376">
        <v>800000</v>
      </c>
      <c r="AS6376">
        <v>3888.88891601562</v>
      </c>
      <c r="AT6376" t="s">
        <v>53</v>
      </c>
      <c r="AU6376">
        <v>0</v>
      </c>
      <c r="AV6376">
        <v>8.2658787701107759</v>
      </c>
      <c r="AW6376">
        <v>1</v>
      </c>
      <c r="AX6376">
        <v>400</v>
      </c>
      <c r="AY6376">
        <v>1</v>
      </c>
      <c r="AZ6376">
        <v>0.47253571778957221</v>
      </c>
      <c r="BA6376">
        <v>0.21119336544486589</v>
      </c>
    </row>
    <row r="6377" spans="1:53" x14ac:dyDescent="0.25">
      <c r="A6377">
        <v>2</v>
      </c>
      <c r="B6377">
        <v>0</v>
      </c>
      <c r="C6377">
        <v>42</v>
      </c>
      <c r="D6377">
        <v>6</v>
      </c>
      <c r="E6377">
        <v>5</v>
      </c>
      <c r="F6377">
        <v>1</v>
      </c>
      <c r="G6377">
        <v>5</v>
      </c>
      <c r="H6377" s="3">
        <f t="shared" si="99"/>
        <v>30</v>
      </c>
      <c r="I6377">
        <v>116211</v>
      </c>
      <c r="J6377">
        <v>800000</v>
      </c>
      <c r="K6377">
        <v>40</v>
      </c>
      <c r="L6377">
        <v>5</v>
      </c>
      <c r="M6377">
        <v>1</v>
      </c>
      <c r="N6377">
        <v>1</v>
      </c>
      <c r="O6377">
        <v>1032877.66666667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1032877.66666667</v>
      </c>
      <c r="X6377">
        <v>1032877.66666667</v>
      </c>
      <c r="Y6377">
        <v>11</v>
      </c>
      <c r="Z6377" s="3" t="s">
        <v>54</v>
      </c>
      <c r="AA6377">
        <v>0</v>
      </c>
      <c r="AB6377">
        <v>1</v>
      </c>
      <c r="AC6377">
        <v>1</v>
      </c>
      <c r="AD6377">
        <v>1</v>
      </c>
      <c r="AE6377">
        <v>0</v>
      </c>
      <c r="AF6377">
        <v>1</v>
      </c>
      <c r="AG6377">
        <v>0</v>
      </c>
      <c r="AH6377">
        <v>40</v>
      </c>
      <c r="AI6377">
        <v>1</v>
      </c>
      <c r="AJ6377">
        <v>0</v>
      </c>
      <c r="AK6377">
        <v>0</v>
      </c>
      <c r="AL6377">
        <v>0</v>
      </c>
      <c r="AM6377">
        <v>4</v>
      </c>
      <c r="AN6377">
        <v>850000</v>
      </c>
      <c r="AO6377">
        <v>4958.33349609375</v>
      </c>
      <c r="AP6377">
        <v>1032877.6875</v>
      </c>
      <c r="AQ6377">
        <v>6025.11962890625</v>
      </c>
      <c r="AR6377">
        <v>1032877.6875</v>
      </c>
      <c r="AS6377">
        <v>6025.11962890625</v>
      </c>
      <c r="AT6377" t="s">
        <v>55</v>
      </c>
      <c r="AU6377">
        <v>1</v>
      </c>
      <c r="AV6377">
        <v>8.5088249745713505</v>
      </c>
      <c r="AW6377">
        <v>25</v>
      </c>
      <c r="AX6377">
        <v>1764</v>
      </c>
      <c r="AY6377">
        <v>1</v>
      </c>
      <c r="AZ6377">
        <v>0.30087716202458548</v>
      </c>
      <c r="BA6377">
        <v>-0.42623043021981372</v>
      </c>
    </row>
    <row r="6378" spans="1:53" x14ac:dyDescent="0.25">
      <c r="A6378">
        <v>2</v>
      </c>
      <c r="B6378">
        <v>1</v>
      </c>
      <c r="C6378">
        <v>35</v>
      </c>
      <c r="D6378">
        <v>5</v>
      </c>
      <c r="E6378">
        <v>11</v>
      </c>
      <c r="F6378">
        <v>1</v>
      </c>
      <c r="G6378">
        <v>132</v>
      </c>
      <c r="H6378" s="3">
        <f t="shared" si="99"/>
        <v>24</v>
      </c>
      <c r="I6378">
        <v>148211</v>
      </c>
      <c r="J6378">
        <v>950000</v>
      </c>
      <c r="K6378">
        <v>48</v>
      </c>
      <c r="L6378">
        <v>9</v>
      </c>
      <c r="M6378">
        <v>1</v>
      </c>
      <c r="N6378">
        <v>1</v>
      </c>
      <c r="O6378">
        <v>1227377.66666667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1227377.66666667</v>
      </c>
      <c r="X6378">
        <v>1227377.66666667</v>
      </c>
      <c r="Y6378">
        <v>11</v>
      </c>
      <c r="Z6378" s="3" t="s">
        <v>52</v>
      </c>
      <c r="AA6378">
        <v>1</v>
      </c>
      <c r="AB6378">
        <v>1</v>
      </c>
      <c r="AC6378">
        <v>1</v>
      </c>
      <c r="AD6378">
        <v>1</v>
      </c>
      <c r="AE6378">
        <v>0</v>
      </c>
      <c r="AF6378">
        <v>1</v>
      </c>
      <c r="AG6378">
        <v>0</v>
      </c>
      <c r="AH6378">
        <v>48</v>
      </c>
      <c r="AI6378">
        <v>1</v>
      </c>
      <c r="AJ6378">
        <v>0</v>
      </c>
      <c r="AK6378">
        <v>0</v>
      </c>
      <c r="AL6378">
        <v>0</v>
      </c>
      <c r="AM6378">
        <v>5</v>
      </c>
      <c r="AN6378">
        <v>1000000</v>
      </c>
      <c r="AO6378">
        <v>4861.111328125</v>
      </c>
      <c r="AP6378">
        <v>1227377.625</v>
      </c>
      <c r="AQ6378">
        <v>5966.4189453125</v>
      </c>
      <c r="AR6378">
        <v>1227377.625</v>
      </c>
      <c r="AS6378">
        <v>5966.4189453125</v>
      </c>
      <c r="AT6378" t="s">
        <v>53</v>
      </c>
      <c r="AU6378">
        <v>1</v>
      </c>
      <c r="AV6378">
        <v>8.489022359092397</v>
      </c>
      <c r="AW6378">
        <v>17424</v>
      </c>
      <c r="AX6378">
        <v>1225</v>
      </c>
      <c r="AY6378">
        <v>0</v>
      </c>
      <c r="AZ6378">
        <v>-0.42358939458129757</v>
      </c>
      <c r="BA6378">
        <v>-0.43929983229002451</v>
      </c>
    </row>
    <row r="6379" spans="1:53" x14ac:dyDescent="0.25">
      <c r="A6379">
        <v>2</v>
      </c>
      <c r="B6379">
        <v>0</v>
      </c>
      <c r="C6379">
        <v>25</v>
      </c>
      <c r="D6379">
        <v>5</v>
      </c>
      <c r="E6379">
        <v>11</v>
      </c>
      <c r="F6379">
        <v>1</v>
      </c>
      <c r="G6379">
        <v>3</v>
      </c>
      <c r="H6379" s="3">
        <f t="shared" si="99"/>
        <v>14</v>
      </c>
      <c r="I6379">
        <v>178211</v>
      </c>
      <c r="J6379">
        <v>0</v>
      </c>
      <c r="K6379">
        <v>60</v>
      </c>
      <c r="L6379">
        <v>3</v>
      </c>
      <c r="M6379">
        <v>1</v>
      </c>
      <c r="N6379">
        <v>1</v>
      </c>
      <c r="O6379">
        <v>959453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959453</v>
      </c>
      <c r="X6379">
        <v>959453</v>
      </c>
      <c r="Y6379">
        <v>11</v>
      </c>
      <c r="Z6379" s="3" t="s">
        <v>52</v>
      </c>
      <c r="AA6379">
        <v>1</v>
      </c>
      <c r="AB6379">
        <v>1</v>
      </c>
      <c r="AC6379">
        <v>1</v>
      </c>
      <c r="AD6379">
        <v>1</v>
      </c>
      <c r="AE6379">
        <v>0</v>
      </c>
      <c r="AF6379">
        <v>1</v>
      </c>
      <c r="AG6379">
        <v>0</v>
      </c>
      <c r="AH6379">
        <v>60</v>
      </c>
      <c r="AI6379">
        <v>1</v>
      </c>
      <c r="AJ6379">
        <v>0</v>
      </c>
      <c r="AK6379">
        <v>0</v>
      </c>
      <c r="AL6379">
        <v>1</v>
      </c>
      <c r="AM6379">
        <v>2</v>
      </c>
      <c r="AN6379">
        <v>781242</v>
      </c>
      <c r="AO6379">
        <v>3038.16333007812</v>
      </c>
      <c r="AP6379">
        <v>869453</v>
      </c>
      <c r="AQ6379">
        <v>3381.2060546875</v>
      </c>
      <c r="AR6379">
        <v>869453</v>
      </c>
      <c r="AS6379">
        <v>3381.2060546875</v>
      </c>
      <c r="AT6379" t="s">
        <v>53</v>
      </c>
      <c r="AU6379">
        <v>1</v>
      </c>
      <c r="AV6379">
        <v>8.019008444079935</v>
      </c>
      <c r="AW6379">
        <v>9</v>
      </c>
      <c r="AX6379">
        <v>625</v>
      </c>
      <c r="AY6379">
        <v>1</v>
      </c>
      <c r="AZ6379">
        <v>0.51166825946466032</v>
      </c>
      <c r="BA6379">
        <v>-3.1732534558301537E-2</v>
      </c>
    </row>
    <row r="6380" spans="1:53" x14ac:dyDescent="0.25">
      <c r="A6380">
        <v>3</v>
      </c>
      <c r="B6380">
        <v>0</v>
      </c>
      <c r="C6380">
        <v>63</v>
      </c>
      <c r="D6380">
        <v>5</v>
      </c>
      <c r="E6380">
        <v>11</v>
      </c>
      <c r="F6380">
        <v>1</v>
      </c>
      <c r="G6380">
        <v>120</v>
      </c>
      <c r="H6380" s="3">
        <f t="shared" si="99"/>
        <v>52</v>
      </c>
      <c r="I6380">
        <v>0</v>
      </c>
      <c r="J6380">
        <v>0</v>
      </c>
      <c r="K6380">
        <v>66</v>
      </c>
      <c r="L6380">
        <v>2</v>
      </c>
      <c r="M6380">
        <v>2</v>
      </c>
      <c r="N6380">
        <v>1</v>
      </c>
      <c r="O6380">
        <v>1200000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1200000</v>
      </c>
      <c r="X6380">
        <v>1200000</v>
      </c>
      <c r="Y6380">
        <v>11</v>
      </c>
      <c r="Z6380" s="3" t="s">
        <v>52</v>
      </c>
      <c r="AA6380">
        <v>1</v>
      </c>
      <c r="AB6380">
        <v>2</v>
      </c>
      <c r="AC6380">
        <v>1</v>
      </c>
      <c r="AD6380">
        <v>1</v>
      </c>
      <c r="AE6380">
        <v>0</v>
      </c>
      <c r="AF6380">
        <v>1</v>
      </c>
      <c r="AG6380">
        <v>0</v>
      </c>
      <c r="AH6380">
        <v>66</v>
      </c>
      <c r="AI6380">
        <v>0</v>
      </c>
      <c r="AJ6380">
        <v>1</v>
      </c>
      <c r="AK6380">
        <v>0</v>
      </c>
      <c r="AL6380">
        <v>1</v>
      </c>
      <c r="AM6380">
        <v>2</v>
      </c>
      <c r="AN6380">
        <v>1200000</v>
      </c>
      <c r="AO6380">
        <v>4242.42431640625</v>
      </c>
      <c r="AP6380">
        <v>1200000</v>
      </c>
      <c r="AQ6380">
        <v>4242.42431640625</v>
      </c>
      <c r="AR6380">
        <v>1200000</v>
      </c>
      <c r="AS6380">
        <v>4242.42431640625</v>
      </c>
      <c r="AT6380" t="s">
        <v>53</v>
      </c>
      <c r="AU6380">
        <v>0</v>
      </c>
      <c r="AV6380">
        <v>8.3528901575635768</v>
      </c>
      <c r="AW6380">
        <v>14400</v>
      </c>
      <c r="AX6380">
        <v>3969</v>
      </c>
      <c r="AY6380">
        <v>1</v>
      </c>
      <c r="AZ6380">
        <v>0.50755743151300647</v>
      </c>
      <c r="BA6380">
        <v>-9.8690698362112861E-2</v>
      </c>
    </row>
    <row r="6381" spans="1:53" x14ac:dyDescent="0.25">
      <c r="A6381">
        <v>2</v>
      </c>
      <c r="B6381">
        <v>1</v>
      </c>
      <c r="C6381">
        <v>60</v>
      </c>
      <c r="D6381">
        <v>3</v>
      </c>
      <c r="E6381">
        <v>3</v>
      </c>
      <c r="F6381">
        <v>1</v>
      </c>
      <c r="G6381">
        <v>120</v>
      </c>
      <c r="H6381" s="3">
        <f t="shared" si="99"/>
        <v>51</v>
      </c>
      <c r="I6381">
        <v>88211</v>
      </c>
      <c r="J6381">
        <v>1450000</v>
      </c>
      <c r="K6381">
        <v>60</v>
      </c>
      <c r="L6381">
        <v>9</v>
      </c>
      <c r="M6381">
        <v>1</v>
      </c>
      <c r="N6381">
        <v>1</v>
      </c>
      <c r="O6381">
        <v>1759044.33333333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1759044.33333333</v>
      </c>
      <c r="X6381">
        <v>1759044.33333333</v>
      </c>
      <c r="Y6381">
        <v>11</v>
      </c>
      <c r="Z6381" s="3" t="s">
        <v>58</v>
      </c>
      <c r="AA6381">
        <v>0</v>
      </c>
      <c r="AB6381">
        <v>1</v>
      </c>
      <c r="AC6381">
        <v>1</v>
      </c>
      <c r="AD6381">
        <v>1</v>
      </c>
      <c r="AE6381">
        <v>0</v>
      </c>
      <c r="AF6381">
        <v>1</v>
      </c>
      <c r="AG6381">
        <v>0</v>
      </c>
      <c r="AH6381">
        <v>60</v>
      </c>
      <c r="AI6381">
        <v>1</v>
      </c>
      <c r="AJ6381">
        <v>0</v>
      </c>
      <c r="AK6381">
        <v>0</v>
      </c>
      <c r="AL6381">
        <v>0</v>
      </c>
      <c r="AM6381">
        <v>5</v>
      </c>
      <c r="AN6381">
        <v>1550000</v>
      </c>
      <c r="AO6381">
        <v>6027.77783203125</v>
      </c>
      <c r="AP6381">
        <v>1759044.375</v>
      </c>
      <c r="AQ6381">
        <v>6840.72802734375</v>
      </c>
      <c r="AR6381">
        <v>1759044.375</v>
      </c>
      <c r="AS6381">
        <v>6840.72802734375</v>
      </c>
      <c r="AT6381" t="s">
        <v>57</v>
      </c>
      <c r="AU6381">
        <v>1</v>
      </c>
      <c r="AV6381">
        <v>8.7041337030670629</v>
      </c>
      <c r="AW6381">
        <v>14400</v>
      </c>
      <c r="AX6381">
        <v>3600</v>
      </c>
      <c r="AY6381">
        <v>0</v>
      </c>
      <c r="AZ6381">
        <v>-0.23352203675314481</v>
      </c>
      <c r="BA6381">
        <v>0.32047355536359651</v>
      </c>
    </row>
    <row r="6382" spans="1:53" x14ac:dyDescent="0.25">
      <c r="A6382">
        <v>4</v>
      </c>
      <c r="B6382">
        <v>1</v>
      </c>
      <c r="C6382">
        <v>44</v>
      </c>
      <c r="D6382">
        <v>6</v>
      </c>
      <c r="E6382">
        <v>7</v>
      </c>
      <c r="F6382">
        <v>1</v>
      </c>
      <c r="G6382">
        <v>120</v>
      </c>
      <c r="H6382" s="3">
        <f t="shared" si="99"/>
        <v>32</v>
      </c>
      <c r="I6382">
        <v>0</v>
      </c>
      <c r="J6382">
        <v>8900000</v>
      </c>
      <c r="K6382">
        <v>48</v>
      </c>
      <c r="L6382">
        <v>9</v>
      </c>
      <c r="M6382">
        <v>1</v>
      </c>
      <c r="N6382">
        <v>1</v>
      </c>
      <c r="O6382">
        <v>6875000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6875000</v>
      </c>
      <c r="X6382">
        <v>6875000</v>
      </c>
      <c r="Y6382">
        <v>11</v>
      </c>
      <c r="Z6382" s="3" t="s">
        <v>54</v>
      </c>
      <c r="AA6382">
        <v>0</v>
      </c>
      <c r="AB6382">
        <v>1</v>
      </c>
      <c r="AC6382">
        <v>1</v>
      </c>
      <c r="AD6382">
        <v>1</v>
      </c>
      <c r="AE6382">
        <v>0</v>
      </c>
      <c r="AF6382">
        <v>1</v>
      </c>
      <c r="AG6382">
        <v>0</v>
      </c>
      <c r="AH6382">
        <v>48</v>
      </c>
      <c r="AI6382">
        <v>1</v>
      </c>
      <c r="AJ6382">
        <v>0</v>
      </c>
      <c r="AK6382">
        <v>0</v>
      </c>
      <c r="AL6382">
        <v>0</v>
      </c>
      <c r="AM6382">
        <v>5</v>
      </c>
      <c r="AN6382">
        <v>5400000</v>
      </c>
      <c r="AO6382">
        <v>26250</v>
      </c>
      <c r="AP6382">
        <v>6875000</v>
      </c>
      <c r="AQ6382">
        <v>33420.140625</v>
      </c>
      <c r="AR6382">
        <v>6875000</v>
      </c>
      <c r="AS6382">
        <v>33420.140625</v>
      </c>
      <c r="AT6382" t="s">
        <v>55</v>
      </c>
      <c r="AU6382">
        <v>1</v>
      </c>
      <c r="AV6382">
        <v>10.17542126801977</v>
      </c>
      <c r="AW6382">
        <v>14400</v>
      </c>
      <c r="AX6382">
        <v>1936</v>
      </c>
      <c r="AY6382">
        <v>0</v>
      </c>
      <c r="AZ6382">
        <v>-0.51499888917963721</v>
      </c>
      <c r="BA6382">
        <v>0.89271933117348912</v>
      </c>
    </row>
    <row r="6383" spans="1:53" x14ac:dyDescent="0.25">
      <c r="A6383">
        <v>3</v>
      </c>
      <c r="B6383">
        <v>1</v>
      </c>
      <c r="C6383">
        <v>25</v>
      </c>
      <c r="D6383">
        <v>6</v>
      </c>
      <c r="E6383">
        <v>5</v>
      </c>
      <c r="F6383">
        <v>1</v>
      </c>
      <c r="G6383">
        <v>16</v>
      </c>
      <c r="H6383" s="3">
        <f t="shared" si="99"/>
        <v>13</v>
      </c>
      <c r="I6383">
        <v>88211</v>
      </c>
      <c r="J6383">
        <v>1300000</v>
      </c>
      <c r="K6383">
        <v>55</v>
      </c>
      <c r="L6383">
        <v>6</v>
      </c>
      <c r="M6383">
        <v>1</v>
      </c>
      <c r="N6383">
        <v>1</v>
      </c>
      <c r="O6383">
        <v>1696544.33333333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1696544.33333333</v>
      </c>
      <c r="X6383">
        <v>1696544.33333333</v>
      </c>
      <c r="Y6383">
        <v>11</v>
      </c>
      <c r="Z6383" s="3" t="s">
        <v>54</v>
      </c>
      <c r="AA6383">
        <v>0</v>
      </c>
      <c r="AB6383">
        <v>1</v>
      </c>
      <c r="AC6383">
        <v>1</v>
      </c>
      <c r="AD6383">
        <v>1</v>
      </c>
      <c r="AE6383">
        <v>0</v>
      </c>
      <c r="AF6383">
        <v>1</v>
      </c>
      <c r="AG6383">
        <v>0</v>
      </c>
      <c r="AH6383">
        <v>55</v>
      </c>
      <c r="AI6383">
        <v>1</v>
      </c>
      <c r="AJ6383">
        <v>0</v>
      </c>
      <c r="AK6383">
        <v>0</v>
      </c>
      <c r="AL6383">
        <v>0</v>
      </c>
      <c r="AM6383">
        <v>4</v>
      </c>
      <c r="AN6383">
        <v>1500000</v>
      </c>
      <c r="AO6383">
        <v>6363.63623046875</v>
      </c>
      <c r="AP6383">
        <v>1696544.375</v>
      </c>
      <c r="AQ6383">
        <v>7197.4609375</v>
      </c>
      <c r="AR6383">
        <v>1696544.375</v>
      </c>
      <c r="AS6383">
        <v>7197.4609375</v>
      </c>
      <c r="AT6383" t="s">
        <v>55</v>
      </c>
      <c r="AU6383">
        <v>1</v>
      </c>
      <c r="AV6383">
        <v>8.7583552273067866</v>
      </c>
      <c r="AW6383">
        <v>256</v>
      </c>
      <c r="AX6383">
        <v>625</v>
      </c>
      <c r="AY6383">
        <v>0</v>
      </c>
      <c r="AZ6383">
        <v>-0.50359679993015583</v>
      </c>
      <c r="BA6383">
        <v>0.1976728393715215</v>
      </c>
    </row>
    <row r="6384" spans="1:53" x14ac:dyDescent="0.25">
      <c r="A6384">
        <v>3</v>
      </c>
      <c r="B6384">
        <v>1</v>
      </c>
      <c r="C6384">
        <v>51</v>
      </c>
      <c r="D6384">
        <v>6</v>
      </c>
      <c r="E6384">
        <v>7</v>
      </c>
      <c r="F6384">
        <v>1</v>
      </c>
      <c r="G6384">
        <v>348</v>
      </c>
      <c r="H6384" s="3">
        <f t="shared" si="99"/>
        <v>39</v>
      </c>
      <c r="I6384">
        <v>0</v>
      </c>
      <c r="J6384">
        <v>3000000</v>
      </c>
      <c r="K6384">
        <v>40</v>
      </c>
      <c r="L6384">
        <v>9</v>
      </c>
      <c r="M6384">
        <v>1</v>
      </c>
      <c r="N6384">
        <v>1</v>
      </c>
      <c r="O6384">
        <v>3250000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3250000</v>
      </c>
      <c r="X6384">
        <v>3250000</v>
      </c>
      <c r="Y6384">
        <v>11</v>
      </c>
      <c r="Z6384" s="3" t="s">
        <v>54</v>
      </c>
      <c r="AA6384">
        <v>0</v>
      </c>
      <c r="AB6384">
        <v>1</v>
      </c>
      <c r="AC6384">
        <v>1</v>
      </c>
      <c r="AD6384">
        <v>1</v>
      </c>
      <c r="AE6384">
        <v>0</v>
      </c>
      <c r="AF6384">
        <v>1</v>
      </c>
      <c r="AG6384">
        <v>0</v>
      </c>
      <c r="AH6384">
        <v>40</v>
      </c>
      <c r="AI6384">
        <v>1</v>
      </c>
      <c r="AJ6384">
        <v>0</v>
      </c>
      <c r="AK6384">
        <v>0</v>
      </c>
      <c r="AL6384">
        <v>0</v>
      </c>
      <c r="AM6384">
        <v>5</v>
      </c>
      <c r="AN6384">
        <v>3000000</v>
      </c>
      <c r="AO6384">
        <v>17500</v>
      </c>
      <c r="AP6384">
        <v>3250000</v>
      </c>
      <c r="AQ6384">
        <v>18958.333984375</v>
      </c>
      <c r="AR6384">
        <v>3250000</v>
      </c>
      <c r="AS6384">
        <v>18958.333984375</v>
      </c>
      <c r="AT6384" t="s">
        <v>55</v>
      </c>
      <c r="AU6384">
        <v>1</v>
      </c>
      <c r="AV6384">
        <v>9.7699561599116063</v>
      </c>
      <c r="AW6384">
        <v>121104</v>
      </c>
      <c r="AX6384">
        <v>2601</v>
      </c>
      <c r="AY6384">
        <v>0</v>
      </c>
      <c r="AZ6384">
        <v>-0.57628554528252163</v>
      </c>
      <c r="BA6384">
        <v>9.0432719511193915E-2</v>
      </c>
    </row>
    <row r="6385" spans="1:53" x14ac:dyDescent="0.25">
      <c r="A6385">
        <v>3</v>
      </c>
      <c r="B6385">
        <v>0</v>
      </c>
      <c r="C6385">
        <v>47</v>
      </c>
      <c r="D6385">
        <v>6</v>
      </c>
      <c r="E6385">
        <v>5</v>
      </c>
      <c r="F6385">
        <v>4</v>
      </c>
      <c r="G6385">
        <v>6</v>
      </c>
      <c r="H6385" s="3">
        <f t="shared" si="99"/>
        <v>35</v>
      </c>
      <c r="I6385">
        <v>0</v>
      </c>
      <c r="J6385">
        <v>0</v>
      </c>
      <c r="K6385">
        <v>30</v>
      </c>
      <c r="L6385">
        <v>9</v>
      </c>
      <c r="M6385">
        <v>1</v>
      </c>
      <c r="N6385">
        <v>1</v>
      </c>
      <c r="O6385">
        <v>1700000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1700000</v>
      </c>
      <c r="X6385">
        <v>1700000</v>
      </c>
      <c r="Y6385">
        <v>11</v>
      </c>
      <c r="Z6385" s="3" t="s">
        <v>54</v>
      </c>
      <c r="AA6385">
        <v>0</v>
      </c>
      <c r="AB6385">
        <v>1</v>
      </c>
      <c r="AC6385">
        <v>1</v>
      </c>
      <c r="AD6385">
        <v>1</v>
      </c>
      <c r="AE6385">
        <v>0</v>
      </c>
      <c r="AF6385">
        <v>1</v>
      </c>
      <c r="AG6385">
        <v>0</v>
      </c>
      <c r="AH6385">
        <v>30</v>
      </c>
      <c r="AI6385">
        <v>1</v>
      </c>
      <c r="AJ6385">
        <v>0</v>
      </c>
      <c r="AK6385">
        <v>0</v>
      </c>
      <c r="AL6385">
        <v>0</v>
      </c>
      <c r="AM6385">
        <v>5</v>
      </c>
      <c r="AN6385">
        <v>1700000</v>
      </c>
      <c r="AO6385">
        <v>13222.22265625</v>
      </c>
      <c r="AP6385">
        <v>1700000</v>
      </c>
      <c r="AQ6385">
        <v>13222.22265625</v>
      </c>
      <c r="AR6385">
        <v>1700000</v>
      </c>
      <c r="AS6385">
        <v>13222.22265625</v>
      </c>
      <c r="AT6385" t="s">
        <v>55</v>
      </c>
      <c r="AU6385">
        <v>1</v>
      </c>
      <c r="AV6385">
        <v>9.4896542275830775</v>
      </c>
      <c r="AW6385">
        <v>36</v>
      </c>
      <c r="AX6385">
        <v>2209</v>
      </c>
      <c r="AY6385">
        <v>1</v>
      </c>
      <c r="AZ6385">
        <v>0.33309452164182513</v>
      </c>
      <c r="BA6385">
        <v>0.18368685748871449</v>
      </c>
    </row>
    <row r="6386" spans="1:53" x14ac:dyDescent="0.25">
      <c r="A6386">
        <v>3</v>
      </c>
      <c r="B6386">
        <v>0</v>
      </c>
      <c r="C6386">
        <v>42</v>
      </c>
      <c r="D6386">
        <v>6</v>
      </c>
      <c r="E6386">
        <v>6</v>
      </c>
      <c r="F6386">
        <v>1</v>
      </c>
      <c r="G6386">
        <v>156</v>
      </c>
      <c r="H6386" s="3">
        <f t="shared" si="99"/>
        <v>30</v>
      </c>
      <c r="I6386">
        <v>300000</v>
      </c>
      <c r="J6386">
        <v>4650000</v>
      </c>
      <c r="K6386">
        <v>48</v>
      </c>
      <c r="L6386">
        <v>6</v>
      </c>
      <c r="M6386">
        <v>1</v>
      </c>
      <c r="N6386">
        <v>1</v>
      </c>
      <c r="O6386">
        <v>4362000</v>
      </c>
      <c r="P6386">
        <v>0</v>
      </c>
      <c r="Q6386">
        <v>300000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4662000</v>
      </c>
      <c r="X6386">
        <v>4662000</v>
      </c>
      <c r="Y6386">
        <v>11</v>
      </c>
      <c r="Z6386" s="3" t="s">
        <v>54</v>
      </c>
      <c r="AA6386">
        <v>0</v>
      </c>
      <c r="AB6386">
        <v>1</v>
      </c>
      <c r="AC6386">
        <v>1</v>
      </c>
      <c r="AD6386">
        <v>1</v>
      </c>
      <c r="AE6386">
        <v>0</v>
      </c>
      <c r="AF6386">
        <v>1</v>
      </c>
      <c r="AG6386">
        <v>0</v>
      </c>
      <c r="AH6386">
        <v>48</v>
      </c>
      <c r="AI6386">
        <v>1</v>
      </c>
      <c r="AJ6386">
        <v>0</v>
      </c>
      <c r="AK6386">
        <v>0</v>
      </c>
      <c r="AL6386">
        <v>0</v>
      </c>
      <c r="AM6386">
        <v>4</v>
      </c>
      <c r="AN6386">
        <v>3974500</v>
      </c>
      <c r="AO6386">
        <v>19320.486328125</v>
      </c>
      <c r="AP6386">
        <v>4362000</v>
      </c>
      <c r="AQ6386">
        <v>21204.166015625</v>
      </c>
      <c r="AR6386">
        <v>4362000</v>
      </c>
      <c r="AS6386">
        <v>21204.166015625</v>
      </c>
      <c r="AT6386" t="s">
        <v>55</v>
      </c>
      <c r="AU6386">
        <v>1</v>
      </c>
      <c r="AV6386">
        <v>9.8689212797128913</v>
      </c>
      <c r="AW6386">
        <v>24336</v>
      </c>
      <c r="AX6386">
        <v>1764</v>
      </c>
      <c r="AY6386">
        <v>1</v>
      </c>
      <c r="AZ6386">
        <v>0.41921407585327142</v>
      </c>
      <c r="BA6386">
        <v>0.7136299777110473</v>
      </c>
    </row>
    <row r="6387" spans="1:53" x14ac:dyDescent="0.25">
      <c r="A6387">
        <v>3</v>
      </c>
      <c r="B6387">
        <v>0</v>
      </c>
      <c r="C6387">
        <v>35</v>
      </c>
      <c r="D6387">
        <v>6</v>
      </c>
      <c r="E6387">
        <v>5</v>
      </c>
      <c r="F6387">
        <v>1</v>
      </c>
      <c r="G6387">
        <v>72</v>
      </c>
      <c r="H6387" s="3">
        <f t="shared" si="99"/>
        <v>23</v>
      </c>
      <c r="I6387">
        <v>630000</v>
      </c>
      <c r="J6387">
        <v>6864000</v>
      </c>
      <c r="K6387">
        <v>40</v>
      </c>
      <c r="L6387">
        <v>9</v>
      </c>
      <c r="M6387">
        <v>1</v>
      </c>
      <c r="N6387">
        <v>1</v>
      </c>
      <c r="O6387">
        <v>7875333.3333333302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450000</v>
      </c>
      <c r="W6387">
        <v>8325333.3333333302</v>
      </c>
      <c r="X6387">
        <v>8325333.3333333302</v>
      </c>
      <c r="Y6387">
        <v>11</v>
      </c>
      <c r="Z6387" s="3" t="s">
        <v>54</v>
      </c>
      <c r="AA6387">
        <v>0</v>
      </c>
      <c r="AB6387">
        <v>1</v>
      </c>
      <c r="AC6387">
        <v>1</v>
      </c>
      <c r="AD6387">
        <v>1</v>
      </c>
      <c r="AE6387">
        <v>0</v>
      </c>
      <c r="AF6387">
        <v>1</v>
      </c>
      <c r="AG6387">
        <v>0</v>
      </c>
      <c r="AH6387">
        <v>40</v>
      </c>
      <c r="AI6387">
        <v>1</v>
      </c>
      <c r="AJ6387">
        <v>0</v>
      </c>
      <c r="AK6387">
        <v>0</v>
      </c>
      <c r="AL6387">
        <v>0</v>
      </c>
      <c r="AM6387">
        <v>5</v>
      </c>
      <c r="AN6387">
        <v>4576000</v>
      </c>
      <c r="AO6387">
        <v>26693.333984375</v>
      </c>
      <c r="AP6387">
        <v>7245333.5</v>
      </c>
      <c r="AQ6387">
        <v>42264.4453125</v>
      </c>
      <c r="AR6387">
        <v>7245333.5</v>
      </c>
      <c r="AS6387">
        <v>42264.4453125</v>
      </c>
      <c r="AT6387" t="s">
        <v>55</v>
      </c>
      <c r="AU6387">
        <v>1</v>
      </c>
      <c r="AV6387">
        <v>10.19216914971067</v>
      </c>
      <c r="AW6387">
        <v>5184</v>
      </c>
      <c r="AX6387">
        <v>1225</v>
      </c>
      <c r="AY6387">
        <v>1</v>
      </c>
      <c r="AZ6387">
        <v>0.44698378524881399</v>
      </c>
      <c r="BA6387">
        <v>1.0056500815158871</v>
      </c>
    </row>
    <row r="6388" spans="1:53" x14ac:dyDescent="0.25">
      <c r="A6388">
        <v>2</v>
      </c>
      <c r="B6388">
        <v>1</v>
      </c>
      <c r="C6388">
        <v>36</v>
      </c>
      <c r="D6388">
        <v>5</v>
      </c>
      <c r="E6388">
        <v>11</v>
      </c>
      <c r="F6388">
        <v>1</v>
      </c>
      <c r="G6388">
        <v>48</v>
      </c>
      <c r="H6388" s="3">
        <f t="shared" si="99"/>
        <v>25</v>
      </c>
      <c r="I6388">
        <v>0</v>
      </c>
      <c r="J6388">
        <v>300000</v>
      </c>
      <c r="K6388">
        <v>60</v>
      </c>
      <c r="L6388">
        <v>9</v>
      </c>
      <c r="M6388">
        <v>1</v>
      </c>
      <c r="N6388">
        <v>1</v>
      </c>
      <c r="O6388">
        <v>1500000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1500000</v>
      </c>
      <c r="X6388">
        <v>1500000</v>
      </c>
      <c r="Y6388">
        <v>11</v>
      </c>
      <c r="Z6388" s="3" t="s">
        <v>52</v>
      </c>
      <c r="AA6388">
        <v>1</v>
      </c>
      <c r="AB6388">
        <v>1</v>
      </c>
      <c r="AC6388">
        <v>1</v>
      </c>
      <c r="AD6388">
        <v>1</v>
      </c>
      <c r="AE6388">
        <v>0</v>
      </c>
      <c r="AF6388">
        <v>1</v>
      </c>
      <c r="AG6388">
        <v>0</v>
      </c>
      <c r="AH6388">
        <v>60</v>
      </c>
      <c r="AI6388">
        <v>1</v>
      </c>
      <c r="AJ6388">
        <v>0</v>
      </c>
      <c r="AK6388">
        <v>0</v>
      </c>
      <c r="AL6388">
        <v>0</v>
      </c>
      <c r="AM6388">
        <v>5</v>
      </c>
      <c r="AN6388">
        <v>1200000</v>
      </c>
      <c r="AO6388">
        <v>4666.66650390625</v>
      </c>
      <c r="AP6388">
        <v>1500000</v>
      </c>
      <c r="AQ6388">
        <v>5833.33349609375</v>
      </c>
      <c r="AR6388">
        <v>1500000</v>
      </c>
      <c r="AS6388">
        <v>5833.33349609375</v>
      </c>
      <c r="AT6388" t="s">
        <v>53</v>
      </c>
      <c r="AU6388">
        <v>1</v>
      </c>
      <c r="AV6388">
        <v>8.448200285052053</v>
      </c>
      <c r="AW6388">
        <v>2304</v>
      </c>
      <c r="AX6388">
        <v>1296</v>
      </c>
      <c r="AY6388">
        <v>0</v>
      </c>
      <c r="AZ6388">
        <v>-0.37550583391755399</v>
      </c>
      <c r="BA6388">
        <v>-0.22167179694321451</v>
      </c>
    </row>
    <row r="6389" spans="1:53" x14ac:dyDescent="0.25">
      <c r="A6389">
        <v>3</v>
      </c>
      <c r="B6389">
        <v>0</v>
      </c>
      <c r="C6389">
        <v>28</v>
      </c>
      <c r="D6389">
        <v>6</v>
      </c>
      <c r="E6389">
        <v>8</v>
      </c>
      <c r="F6389">
        <v>1</v>
      </c>
      <c r="G6389">
        <v>17</v>
      </c>
      <c r="H6389" s="3">
        <f t="shared" si="99"/>
        <v>16</v>
      </c>
      <c r="I6389">
        <v>31000</v>
      </c>
      <c r="J6389">
        <v>9000000</v>
      </c>
      <c r="K6389">
        <v>48</v>
      </c>
      <c r="L6389">
        <v>9</v>
      </c>
      <c r="M6389">
        <v>1</v>
      </c>
      <c r="N6389">
        <v>1</v>
      </c>
      <c r="O6389">
        <v>3781000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3781000</v>
      </c>
      <c r="X6389">
        <v>3781000</v>
      </c>
      <c r="Y6389">
        <v>11</v>
      </c>
      <c r="Z6389" s="3" t="s">
        <v>54</v>
      </c>
      <c r="AA6389">
        <v>0</v>
      </c>
      <c r="AB6389">
        <v>1</v>
      </c>
      <c r="AC6389">
        <v>1</v>
      </c>
      <c r="AD6389">
        <v>1</v>
      </c>
      <c r="AE6389">
        <v>0</v>
      </c>
      <c r="AF6389">
        <v>1</v>
      </c>
      <c r="AG6389">
        <v>0</v>
      </c>
      <c r="AH6389">
        <v>48</v>
      </c>
      <c r="AI6389">
        <v>1</v>
      </c>
      <c r="AJ6389">
        <v>0</v>
      </c>
      <c r="AK6389">
        <v>0</v>
      </c>
      <c r="AL6389">
        <v>0</v>
      </c>
      <c r="AM6389">
        <v>5</v>
      </c>
      <c r="AN6389">
        <v>3000000</v>
      </c>
      <c r="AO6389">
        <v>14583.3330078125</v>
      </c>
      <c r="AP6389">
        <v>3781000</v>
      </c>
      <c r="AQ6389">
        <v>18379.861328125</v>
      </c>
      <c r="AR6389">
        <v>3781000</v>
      </c>
      <c r="AS6389">
        <v>18379.861328125</v>
      </c>
      <c r="AT6389" t="s">
        <v>55</v>
      </c>
      <c r="AU6389">
        <v>1</v>
      </c>
      <c r="AV6389">
        <v>9.5876345807962213</v>
      </c>
      <c r="AW6389">
        <v>289</v>
      </c>
      <c r="AX6389">
        <v>784</v>
      </c>
      <c r="AY6389">
        <v>1</v>
      </c>
      <c r="AZ6389">
        <v>0.51017688246285142</v>
      </c>
      <c r="BA6389">
        <v>0.7173889868001313</v>
      </c>
    </row>
    <row r="6390" spans="1:53" x14ac:dyDescent="0.25">
      <c r="A6390">
        <v>3</v>
      </c>
      <c r="B6390">
        <v>1</v>
      </c>
      <c r="C6390">
        <v>19</v>
      </c>
      <c r="D6390">
        <v>6</v>
      </c>
      <c r="E6390">
        <v>3</v>
      </c>
      <c r="F6390">
        <v>1</v>
      </c>
      <c r="G6390">
        <v>12</v>
      </c>
      <c r="H6390" s="3">
        <f t="shared" si="99"/>
        <v>7</v>
      </c>
      <c r="I6390">
        <v>0</v>
      </c>
      <c r="J6390">
        <v>0</v>
      </c>
      <c r="K6390">
        <v>48</v>
      </c>
      <c r="L6390">
        <v>6</v>
      </c>
      <c r="M6390">
        <v>1</v>
      </c>
      <c r="N6390">
        <v>1</v>
      </c>
      <c r="O6390">
        <v>1800000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1800000</v>
      </c>
      <c r="X6390">
        <v>1800000</v>
      </c>
      <c r="Y6390">
        <v>11</v>
      </c>
      <c r="Z6390" s="3" t="s">
        <v>54</v>
      </c>
      <c r="AA6390">
        <v>0</v>
      </c>
      <c r="AB6390">
        <v>1</v>
      </c>
      <c r="AC6390">
        <v>1</v>
      </c>
      <c r="AD6390">
        <v>1</v>
      </c>
      <c r="AE6390">
        <v>0</v>
      </c>
      <c r="AF6390">
        <v>1</v>
      </c>
      <c r="AG6390">
        <v>0</v>
      </c>
      <c r="AH6390">
        <v>48</v>
      </c>
      <c r="AI6390">
        <v>1</v>
      </c>
      <c r="AJ6390">
        <v>0</v>
      </c>
      <c r="AK6390">
        <v>0</v>
      </c>
      <c r="AL6390">
        <v>0</v>
      </c>
      <c r="AM6390">
        <v>4</v>
      </c>
      <c r="AN6390">
        <v>1800000</v>
      </c>
      <c r="AO6390">
        <v>8750</v>
      </c>
      <c r="AP6390">
        <v>1800000</v>
      </c>
      <c r="AQ6390">
        <v>8750</v>
      </c>
      <c r="AR6390">
        <v>1800000</v>
      </c>
      <c r="AS6390">
        <v>8750</v>
      </c>
      <c r="AT6390" t="s">
        <v>55</v>
      </c>
      <c r="AU6390">
        <v>1</v>
      </c>
      <c r="AV6390">
        <v>9.0768089793516609</v>
      </c>
      <c r="AW6390">
        <v>144</v>
      </c>
      <c r="AX6390">
        <v>361</v>
      </c>
      <c r="AY6390">
        <v>0</v>
      </c>
      <c r="AZ6390">
        <v>-0.50448763274936459</v>
      </c>
      <c r="BA6390">
        <v>0.59943359636950921</v>
      </c>
    </row>
    <row r="6391" spans="1:53" x14ac:dyDescent="0.25">
      <c r="A6391">
        <v>3</v>
      </c>
      <c r="B6391">
        <v>1</v>
      </c>
      <c r="C6391">
        <v>43</v>
      </c>
      <c r="D6391">
        <v>6</v>
      </c>
      <c r="E6391">
        <v>3</v>
      </c>
      <c r="F6391">
        <v>1</v>
      </c>
      <c r="G6391">
        <v>24</v>
      </c>
      <c r="H6391" s="3">
        <f t="shared" si="99"/>
        <v>31</v>
      </c>
      <c r="I6391">
        <v>0</v>
      </c>
      <c r="J6391">
        <v>1500000</v>
      </c>
      <c r="K6391">
        <v>40</v>
      </c>
      <c r="L6391">
        <v>8</v>
      </c>
      <c r="M6391">
        <v>1</v>
      </c>
      <c r="N6391">
        <v>1</v>
      </c>
      <c r="O6391">
        <v>1725000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1725000</v>
      </c>
      <c r="X6391">
        <v>1725000</v>
      </c>
      <c r="Y6391">
        <v>11</v>
      </c>
      <c r="Z6391" s="3" t="s">
        <v>54</v>
      </c>
      <c r="AA6391">
        <v>0</v>
      </c>
      <c r="AB6391">
        <v>1</v>
      </c>
      <c r="AC6391">
        <v>1</v>
      </c>
      <c r="AD6391">
        <v>1</v>
      </c>
      <c r="AE6391">
        <v>0</v>
      </c>
      <c r="AF6391">
        <v>1</v>
      </c>
      <c r="AG6391">
        <v>0</v>
      </c>
      <c r="AH6391">
        <v>40</v>
      </c>
      <c r="AI6391">
        <v>1</v>
      </c>
      <c r="AJ6391">
        <v>0</v>
      </c>
      <c r="AK6391">
        <v>0</v>
      </c>
      <c r="AL6391">
        <v>0</v>
      </c>
      <c r="AM6391">
        <v>5</v>
      </c>
      <c r="AN6391">
        <v>1600000</v>
      </c>
      <c r="AO6391">
        <v>9333.3330078125</v>
      </c>
      <c r="AP6391">
        <v>1725000</v>
      </c>
      <c r="AQ6391">
        <v>10062.5</v>
      </c>
      <c r="AR6391">
        <v>1725000</v>
      </c>
      <c r="AS6391">
        <v>10062.5</v>
      </c>
      <c r="AT6391" t="s">
        <v>55</v>
      </c>
      <c r="AU6391">
        <v>1</v>
      </c>
      <c r="AV6391">
        <v>9.1413474656119984</v>
      </c>
      <c r="AW6391">
        <v>576</v>
      </c>
      <c r="AX6391">
        <v>1849</v>
      </c>
      <c r="AY6391">
        <v>0</v>
      </c>
      <c r="AZ6391">
        <v>-0.61758767281475202</v>
      </c>
      <c r="BA6391">
        <v>-2.6387388647120878E-3</v>
      </c>
    </row>
    <row r="6392" spans="1:53" x14ac:dyDescent="0.25">
      <c r="A6392">
        <v>3</v>
      </c>
      <c r="B6392">
        <v>0</v>
      </c>
      <c r="C6392">
        <v>51</v>
      </c>
      <c r="D6392">
        <v>6</v>
      </c>
      <c r="E6392">
        <v>6</v>
      </c>
      <c r="F6392">
        <v>1</v>
      </c>
      <c r="G6392">
        <v>312</v>
      </c>
      <c r="H6392" s="3">
        <f t="shared" si="99"/>
        <v>39</v>
      </c>
      <c r="I6392">
        <v>0</v>
      </c>
      <c r="J6392">
        <v>3000000</v>
      </c>
      <c r="K6392">
        <v>40</v>
      </c>
      <c r="L6392">
        <v>9</v>
      </c>
      <c r="M6392">
        <v>1</v>
      </c>
      <c r="N6392">
        <v>1</v>
      </c>
      <c r="O6392">
        <v>3250000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3250000</v>
      </c>
      <c r="X6392">
        <v>3250000</v>
      </c>
      <c r="Y6392">
        <v>11</v>
      </c>
      <c r="Z6392" s="3" t="s">
        <v>54</v>
      </c>
      <c r="AA6392">
        <v>0</v>
      </c>
      <c r="AB6392">
        <v>1</v>
      </c>
      <c r="AC6392">
        <v>1</v>
      </c>
      <c r="AD6392">
        <v>1</v>
      </c>
      <c r="AE6392">
        <v>0</v>
      </c>
      <c r="AF6392">
        <v>1</v>
      </c>
      <c r="AG6392">
        <v>0</v>
      </c>
      <c r="AH6392">
        <v>40</v>
      </c>
      <c r="AI6392">
        <v>1</v>
      </c>
      <c r="AJ6392">
        <v>0</v>
      </c>
      <c r="AK6392">
        <v>0</v>
      </c>
      <c r="AL6392">
        <v>0</v>
      </c>
      <c r="AM6392">
        <v>5</v>
      </c>
      <c r="AN6392">
        <v>3000000</v>
      </c>
      <c r="AO6392">
        <v>17500</v>
      </c>
      <c r="AP6392">
        <v>3250000</v>
      </c>
      <c r="AQ6392">
        <v>18958.333984375</v>
      </c>
      <c r="AR6392">
        <v>3250000</v>
      </c>
      <c r="AS6392">
        <v>18958.333984375</v>
      </c>
      <c r="AT6392" t="s">
        <v>55</v>
      </c>
      <c r="AU6392">
        <v>1</v>
      </c>
      <c r="AV6392">
        <v>9.7699561599116063</v>
      </c>
      <c r="AW6392">
        <v>97344</v>
      </c>
      <c r="AX6392">
        <v>2601</v>
      </c>
      <c r="AY6392">
        <v>1</v>
      </c>
      <c r="AZ6392">
        <v>0.43232665356567179</v>
      </c>
      <c r="BA6392">
        <v>0.1212185404238134</v>
      </c>
    </row>
    <row r="6393" spans="1:53" x14ac:dyDescent="0.25">
      <c r="A6393">
        <v>3</v>
      </c>
      <c r="B6393">
        <v>1</v>
      </c>
      <c r="C6393">
        <v>57</v>
      </c>
      <c r="D6393">
        <v>4</v>
      </c>
      <c r="E6393">
        <v>8</v>
      </c>
      <c r="F6393">
        <v>1</v>
      </c>
      <c r="G6393">
        <v>60</v>
      </c>
      <c r="H6393" s="3">
        <f t="shared" si="99"/>
        <v>47</v>
      </c>
      <c r="I6393">
        <v>268211</v>
      </c>
      <c r="J6393">
        <v>759480</v>
      </c>
      <c r="K6393">
        <v>70</v>
      </c>
      <c r="L6393">
        <v>5</v>
      </c>
      <c r="M6393">
        <v>1</v>
      </c>
      <c r="N6393">
        <v>1</v>
      </c>
      <c r="O6393">
        <v>932743</v>
      </c>
      <c r="P6393">
        <v>0</v>
      </c>
      <c r="Q6393">
        <v>180000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1112743</v>
      </c>
      <c r="X6393">
        <v>1112743</v>
      </c>
      <c r="Y6393">
        <v>11</v>
      </c>
      <c r="Z6393" s="3" t="s">
        <v>59</v>
      </c>
      <c r="AA6393">
        <v>0</v>
      </c>
      <c r="AB6393">
        <v>1</v>
      </c>
      <c r="AC6393">
        <v>1</v>
      </c>
      <c r="AD6393">
        <v>1</v>
      </c>
      <c r="AE6393">
        <v>0</v>
      </c>
      <c r="AF6393">
        <v>1</v>
      </c>
      <c r="AG6393">
        <v>0</v>
      </c>
      <c r="AH6393">
        <v>70</v>
      </c>
      <c r="AI6393">
        <v>1</v>
      </c>
      <c r="AJ6393">
        <v>0</v>
      </c>
      <c r="AK6393">
        <v>0</v>
      </c>
      <c r="AL6393">
        <v>0</v>
      </c>
      <c r="AM6393">
        <v>4</v>
      </c>
      <c r="AN6393">
        <v>781242</v>
      </c>
      <c r="AO6393">
        <v>2604.13989257812</v>
      </c>
      <c r="AP6393">
        <v>932743</v>
      </c>
      <c r="AQ6393">
        <v>3109.14331054688</v>
      </c>
      <c r="AR6393">
        <v>932743</v>
      </c>
      <c r="AS6393">
        <v>3109.14331054688</v>
      </c>
      <c r="AT6393" t="s">
        <v>60</v>
      </c>
      <c r="AU6393">
        <v>1</v>
      </c>
      <c r="AV6393">
        <v>7.8648577240736932</v>
      </c>
      <c r="AW6393">
        <v>3600</v>
      </c>
      <c r="AX6393">
        <v>3249</v>
      </c>
      <c r="AY6393">
        <v>0</v>
      </c>
      <c r="AZ6393">
        <v>-0.36057223738607991</v>
      </c>
      <c r="BA6393">
        <v>-0.36513524598179092</v>
      </c>
    </row>
    <row r="6394" spans="1:53" x14ac:dyDescent="0.25">
      <c r="A6394">
        <v>3</v>
      </c>
      <c r="B6394">
        <v>1</v>
      </c>
      <c r="C6394">
        <v>48</v>
      </c>
      <c r="D6394">
        <v>6</v>
      </c>
      <c r="E6394">
        <v>5</v>
      </c>
      <c r="F6394">
        <v>1</v>
      </c>
      <c r="G6394">
        <v>84</v>
      </c>
      <c r="H6394" s="3">
        <f t="shared" si="99"/>
        <v>36</v>
      </c>
      <c r="I6394">
        <v>0</v>
      </c>
      <c r="J6394">
        <v>9500000</v>
      </c>
      <c r="K6394">
        <v>40</v>
      </c>
      <c r="L6394">
        <v>9</v>
      </c>
      <c r="M6394">
        <v>1</v>
      </c>
      <c r="N6394">
        <v>1</v>
      </c>
      <c r="O6394">
        <v>4691666.6666666698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4691666.6666666698</v>
      </c>
      <c r="X6394">
        <v>4691666.6666666698</v>
      </c>
      <c r="Y6394">
        <v>11</v>
      </c>
      <c r="Z6394" s="3" t="s">
        <v>54</v>
      </c>
      <c r="AA6394">
        <v>0</v>
      </c>
      <c r="AB6394">
        <v>1</v>
      </c>
      <c r="AC6394">
        <v>1</v>
      </c>
      <c r="AD6394">
        <v>1</v>
      </c>
      <c r="AE6394">
        <v>0</v>
      </c>
      <c r="AF6394">
        <v>1</v>
      </c>
      <c r="AG6394">
        <v>0</v>
      </c>
      <c r="AH6394">
        <v>40</v>
      </c>
      <c r="AI6394">
        <v>1</v>
      </c>
      <c r="AJ6394">
        <v>0</v>
      </c>
      <c r="AK6394">
        <v>0</v>
      </c>
      <c r="AL6394">
        <v>0</v>
      </c>
      <c r="AM6394">
        <v>5</v>
      </c>
      <c r="AN6394">
        <v>3900000</v>
      </c>
      <c r="AO6394">
        <v>22750</v>
      </c>
      <c r="AP6394">
        <v>4691666.5</v>
      </c>
      <c r="AQ6394">
        <v>27368.0546875</v>
      </c>
      <c r="AR6394">
        <v>4691666.5</v>
      </c>
      <c r="AS6394">
        <v>27368.0546875</v>
      </c>
      <c r="AT6394" t="s">
        <v>55</v>
      </c>
      <c r="AU6394">
        <v>1</v>
      </c>
      <c r="AV6394">
        <v>10.032320424379099</v>
      </c>
      <c r="AW6394">
        <v>7056</v>
      </c>
      <c r="AX6394">
        <v>2304</v>
      </c>
      <c r="AY6394">
        <v>0</v>
      </c>
      <c r="AZ6394">
        <v>-0.57698232935291749</v>
      </c>
      <c r="BA6394">
        <v>0.69139371895631774</v>
      </c>
    </row>
    <row r="6395" spans="1:53" x14ac:dyDescent="0.25">
      <c r="A6395">
        <v>2</v>
      </c>
      <c r="B6395">
        <v>1</v>
      </c>
      <c r="C6395">
        <v>48</v>
      </c>
      <c r="D6395">
        <v>5</v>
      </c>
      <c r="E6395">
        <v>11</v>
      </c>
      <c r="F6395">
        <v>1</v>
      </c>
      <c r="G6395">
        <v>6</v>
      </c>
      <c r="H6395" s="3">
        <f t="shared" si="99"/>
        <v>37</v>
      </c>
      <c r="I6395">
        <v>88211</v>
      </c>
      <c r="J6395">
        <v>0</v>
      </c>
      <c r="K6395">
        <v>60</v>
      </c>
      <c r="L6395">
        <v>9</v>
      </c>
      <c r="M6395">
        <v>1</v>
      </c>
      <c r="N6395">
        <v>1</v>
      </c>
      <c r="O6395">
        <v>1488211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1488211</v>
      </c>
      <c r="X6395">
        <v>1488211</v>
      </c>
      <c r="Y6395">
        <v>11</v>
      </c>
      <c r="Z6395" s="3" t="s">
        <v>52</v>
      </c>
      <c r="AA6395">
        <v>1</v>
      </c>
      <c r="AB6395">
        <v>1</v>
      </c>
      <c r="AC6395">
        <v>1</v>
      </c>
      <c r="AD6395">
        <v>1</v>
      </c>
      <c r="AE6395">
        <v>0</v>
      </c>
      <c r="AF6395">
        <v>1</v>
      </c>
      <c r="AG6395">
        <v>0</v>
      </c>
      <c r="AH6395">
        <v>60</v>
      </c>
      <c r="AI6395">
        <v>1</v>
      </c>
      <c r="AJ6395">
        <v>0</v>
      </c>
      <c r="AK6395">
        <v>0</v>
      </c>
      <c r="AL6395">
        <v>0</v>
      </c>
      <c r="AM6395">
        <v>5</v>
      </c>
      <c r="AN6395">
        <v>1400000</v>
      </c>
      <c r="AO6395">
        <v>5444.4443359375</v>
      </c>
      <c r="AP6395">
        <v>1488211</v>
      </c>
      <c r="AQ6395">
        <v>5787.4873046875</v>
      </c>
      <c r="AR6395">
        <v>1488211</v>
      </c>
      <c r="AS6395">
        <v>5787.4873046875</v>
      </c>
      <c r="AT6395" t="s">
        <v>53</v>
      </c>
      <c r="AU6395">
        <v>1</v>
      </c>
      <c r="AV6395">
        <v>8.6023509798266975</v>
      </c>
      <c r="AW6395">
        <v>36</v>
      </c>
      <c r="AX6395">
        <v>2304</v>
      </c>
      <c r="AY6395">
        <v>0</v>
      </c>
      <c r="AZ6395">
        <v>-0.41617146454303688</v>
      </c>
      <c r="BA6395">
        <v>-0.1079762302881233</v>
      </c>
    </row>
    <row r="6396" spans="1:53" x14ac:dyDescent="0.25">
      <c r="A6396">
        <v>2</v>
      </c>
      <c r="B6396">
        <v>1</v>
      </c>
      <c r="C6396">
        <v>50</v>
      </c>
      <c r="D6396">
        <v>3</v>
      </c>
      <c r="E6396">
        <v>5</v>
      </c>
      <c r="F6396">
        <v>1</v>
      </c>
      <c r="G6396">
        <v>1</v>
      </c>
      <c r="H6396" s="3">
        <f t="shared" si="99"/>
        <v>41</v>
      </c>
      <c r="I6396">
        <v>0</v>
      </c>
      <c r="J6396">
        <v>0</v>
      </c>
      <c r="K6396">
        <v>50</v>
      </c>
      <c r="L6396">
        <v>9</v>
      </c>
      <c r="M6396">
        <v>1</v>
      </c>
      <c r="N6396">
        <v>1</v>
      </c>
      <c r="O6396">
        <v>800000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800000</v>
      </c>
      <c r="X6396">
        <v>800000</v>
      </c>
      <c r="Y6396">
        <v>11</v>
      </c>
      <c r="Z6396" s="3" t="s">
        <v>56</v>
      </c>
      <c r="AA6396">
        <v>0</v>
      </c>
      <c r="AB6396">
        <v>1</v>
      </c>
      <c r="AC6396">
        <v>1</v>
      </c>
      <c r="AD6396">
        <v>1</v>
      </c>
      <c r="AE6396">
        <v>0</v>
      </c>
      <c r="AF6396">
        <v>1</v>
      </c>
      <c r="AG6396">
        <v>0</v>
      </c>
      <c r="AH6396">
        <v>50</v>
      </c>
      <c r="AI6396">
        <v>1</v>
      </c>
      <c r="AJ6396">
        <v>0</v>
      </c>
      <c r="AK6396">
        <v>0</v>
      </c>
      <c r="AL6396">
        <v>0</v>
      </c>
      <c r="AM6396">
        <v>5</v>
      </c>
      <c r="AN6396">
        <v>800000</v>
      </c>
      <c r="AO6396">
        <v>3733.33325195312</v>
      </c>
      <c r="AP6396">
        <v>800000</v>
      </c>
      <c r="AQ6396">
        <v>3733.33325195312</v>
      </c>
      <c r="AR6396">
        <v>800000</v>
      </c>
      <c r="AS6396">
        <v>3733.33325195312</v>
      </c>
      <c r="AT6396" t="s">
        <v>57</v>
      </c>
      <c r="AU6396">
        <v>1</v>
      </c>
      <c r="AV6396">
        <v>8.2250567468168043</v>
      </c>
      <c r="AW6396">
        <v>1</v>
      </c>
      <c r="AX6396">
        <v>2500</v>
      </c>
      <c r="AY6396">
        <v>0</v>
      </c>
      <c r="AZ6396">
        <v>-0.35021476816783098</v>
      </c>
      <c r="BA6396">
        <v>-6.4328825973287221E-2</v>
      </c>
    </row>
    <row r="6397" spans="1:53" x14ac:dyDescent="0.25">
      <c r="A6397">
        <v>2</v>
      </c>
      <c r="B6397">
        <v>1</v>
      </c>
      <c r="C6397">
        <v>34</v>
      </c>
      <c r="D6397">
        <v>3</v>
      </c>
      <c r="E6397">
        <v>2</v>
      </c>
      <c r="F6397">
        <v>1</v>
      </c>
      <c r="G6397">
        <v>36</v>
      </c>
      <c r="H6397" s="3">
        <f t="shared" si="99"/>
        <v>25</v>
      </c>
      <c r="I6397">
        <v>0</v>
      </c>
      <c r="J6397">
        <v>100000</v>
      </c>
      <c r="K6397">
        <v>90</v>
      </c>
      <c r="L6397">
        <v>2</v>
      </c>
      <c r="M6397">
        <v>2</v>
      </c>
      <c r="N6397">
        <v>1</v>
      </c>
      <c r="O6397">
        <v>900000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900000</v>
      </c>
      <c r="X6397">
        <v>900000</v>
      </c>
      <c r="Y6397">
        <v>11</v>
      </c>
      <c r="Z6397" s="3" t="s">
        <v>58</v>
      </c>
      <c r="AA6397">
        <v>0</v>
      </c>
      <c r="AB6397">
        <v>2</v>
      </c>
      <c r="AC6397">
        <v>1</v>
      </c>
      <c r="AD6397">
        <v>1</v>
      </c>
      <c r="AE6397">
        <v>0</v>
      </c>
      <c r="AF6397">
        <v>1</v>
      </c>
      <c r="AG6397">
        <v>0</v>
      </c>
      <c r="AH6397">
        <v>72</v>
      </c>
      <c r="AI6397">
        <v>0</v>
      </c>
      <c r="AJ6397">
        <v>1</v>
      </c>
      <c r="AK6397">
        <v>0</v>
      </c>
      <c r="AL6397">
        <v>1</v>
      </c>
      <c r="AM6397">
        <v>2</v>
      </c>
      <c r="AN6397">
        <v>800000</v>
      </c>
      <c r="AO6397">
        <v>2074.07397460938</v>
      </c>
      <c r="AP6397">
        <v>900000</v>
      </c>
      <c r="AQ6397">
        <v>2333.33325195312</v>
      </c>
      <c r="AR6397">
        <v>900000</v>
      </c>
      <c r="AS6397">
        <v>2333.33325195312</v>
      </c>
      <c r="AT6397" t="s">
        <v>57</v>
      </c>
      <c r="AU6397">
        <v>0</v>
      </c>
      <c r="AV6397">
        <v>7.6372700557567654</v>
      </c>
      <c r="AW6397">
        <v>1296</v>
      </c>
      <c r="AX6397">
        <v>1156</v>
      </c>
      <c r="AY6397">
        <v>0</v>
      </c>
      <c r="AZ6397">
        <v>-0.34293838748288741</v>
      </c>
      <c r="BA6397">
        <v>6.6538719892042505E-2</v>
      </c>
    </row>
    <row r="6398" spans="1:53" x14ac:dyDescent="0.25">
      <c r="A6398">
        <v>2</v>
      </c>
      <c r="B6398">
        <v>1</v>
      </c>
      <c r="C6398">
        <v>56</v>
      </c>
      <c r="D6398">
        <v>3</v>
      </c>
      <c r="E6398">
        <v>1</v>
      </c>
      <c r="F6398">
        <v>1</v>
      </c>
      <c r="G6398">
        <v>336</v>
      </c>
      <c r="H6398" s="3">
        <f t="shared" si="99"/>
        <v>47</v>
      </c>
      <c r="I6398">
        <v>156211</v>
      </c>
      <c r="J6398">
        <v>2850000</v>
      </c>
      <c r="K6398">
        <v>40</v>
      </c>
      <c r="L6398">
        <v>9</v>
      </c>
      <c r="M6398">
        <v>1</v>
      </c>
      <c r="N6398">
        <v>1</v>
      </c>
      <c r="O6398">
        <v>1543711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1543711</v>
      </c>
      <c r="X6398">
        <v>1543711</v>
      </c>
      <c r="Y6398">
        <v>11</v>
      </c>
      <c r="Z6398" s="3" t="s">
        <v>58</v>
      </c>
      <c r="AA6398">
        <v>0</v>
      </c>
      <c r="AB6398">
        <v>1</v>
      </c>
      <c r="AC6398">
        <v>1</v>
      </c>
      <c r="AD6398">
        <v>1</v>
      </c>
      <c r="AE6398">
        <v>0</v>
      </c>
      <c r="AF6398">
        <v>1</v>
      </c>
      <c r="AG6398">
        <v>0</v>
      </c>
      <c r="AH6398">
        <v>40</v>
      </c>
      <c r="AI6398">
        <v>1</v>
      </c>
      <c r="AJ6398">
        <v>0</v>
      </c>
      <c r="AK6398">
        <v>0</v>
      </c>
      <c r="AL6398">
        <v>0</v>
      </c>
      <c r="AM6398">
        <v>5</v>
      </c>
      <c r="AN6398">
        <v>1150000</v>
      </c>
      <c r="AO6398">
        <v>6708.33349609375</v>
      </c>
      <c r="AP6398">
        <v>1475711</v>
      </c>
      <c r="AQ6398">
        <v>8608.314453125</v>
      </c>
      <c r="AR6398">
        <v>1475711</v>
      </c>
      <c r="AS6398">
        <v>8608.314453125</v>
      </c>
      <c r="AT6398" t="s">
        <v>57</v>
      </c>
      <c r="AU6398">
        <v>1</v>
      </c>
      <c r="AV6398">
        <v>8.811105837881076</v>
      </c>
      <c r="AW6398">
        <v>112896</v>
      </c>
      <c r="AX6398">
        <v>3136</v>
      </c>
      <c r="AY6398">
        <v>0</v>
      </c>
      <c r="AZ6398">
        <v>-0.37189171186461689</v>
      </c>
      <c r="BA6398">
        <v>-6.5291005575535951E-2</v>
      </c>
    </row>
    <row r="6399" spans="1:53" x14ac:dyDescent="0.25">
      <c r="A6399">
        <v>2</v>
      </c>
      <c r="B6399">
        <v>0</v>
      </c>
      <c r="C6399">
        <v>28</v>
      </c>
      <c r="D6399">
        <v>6</v>
      </c>
      <c r="E6399">
        <v>3</v>
      </c>
      <c r="F6399">
        <v>1</v>
      </c>
      <c r="G6399">
        <v>72</v>
      </c>
      <c r="H6399" s="3">
        <f t="shared" si="99"/>
        <v>16</v>
      </c>
      <c r="I6399">
        <v>0</v>
      </c>
      <c r="J6399">
        <v>1900000</v>
      </c>
      <c r="K6399">
        <v>48</v>
      </c>
      <c r="L6399">
        <v>9</v>
      </c>
      <c r="M6399">
        <v>1</v>
      </c>
      <c r="N6399">
        <v>1</v>
      </c>
      <c r="O6399">
        <v>2058333.33333333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2058333.33333333</v>
      </c>
      <c r="X6399">
        <v>2058333.33333333</v>
      </c>
      <c r="Y6399">
        <v>11</v>
      </c>
      <c r="Z6399" s="3" t="s">
        <v>54</v>
      </c>
      <c r="AA6399">
        <v>0</v>
      </c>
      <c r="AB6399">
        <v>1</v>
      </c>
      <c r="AC6399">
        <v>1</v>
      </c>
      <c r="AD6399">
        <v>1</v>
      </c>
      <c r="AE6399">
        <v>0</v>
      </c>
      <c r="AF6399">
        <v>1</v>
      </c>
      <c r="AG6399">
        <v>0</v>
      </c>
      <c r="AH6399">
        <v>48</v>
      </c>
      <c r="AI6399">
        <v>1</v>
      </c>
      <c r="AJ6399">
        <v>0</v>
      </c>
      <c r="AK6399">
        <v>0</v>
      </c>
      <c r="AL6399">
        <v>0</v>
      </c>
      <c r="AM6399">
        <v>5</v>
      </c>
      <c r="AN6399">
        <v>1900000</v>
      </c>
      <c r="AO6399">
        <v>9236.111328125</v>
      </c>
      <c r="AP6399">
        <v>2058333.375</v>
      </c>
      <c r="AQ6399">
        <v>10005.787109375</v>
      </c>
      <c r="AR6399">
        <v>2058333.375</v>
      </c>
      <c r="AS6399">
        <v>10005.787109375</v>
      </c>
      <c r="AT6399" t="s">
        <v>55</v>
      </c>
      <c r="AU6399">
        <v>1</v>
      </c>
      <c r="AV6399">
        <v>9.1308762241181753</v>
      </c>
      <c r="AW6399">
        <v>5184</v>
      </c>
      <c r="AX6399">
        <v>784</v>
      </c>
      <c r="AY6399">
        <v>1</v>
      </c>
      <c r="AZ6399">
        <v>0.53026946531685726</v>
      </c>
      <c r="BA6399">
        <v>0.16101130592313009</v>
      </c>
    </row>
    <row r="6400" spans="1:53" x14ac:dyDescent="0.25">
      <c r="A6400">
        <v>3</v>
      </c>
      <c r="B6400">
        <v>1</v>
      </c>
      <c r="C6400">
        <v>22</v>
      </c>
      <c r="D6400">
        <v>6</v>
      </c>
      <c r="E6400">
        <v>1</v>
      </c>
      <c r="F6400">
        <v>3</v>
      </c>
      <c r="G6400">
        <v>12</v>
      </c>
      <c r="H6400" s="3">
        <f t="shared" si="99"/>
        <v>10</v>
      </c>
      <c r="I6400">
        <v>120000</v>
      </c>
      <c r="J6400">
        <v>0</v>
      </c>
      <c r="K6400">
        <v>20</v>
      </c>
      <c r="L6400">
        <v>3</v>
      </c>
      <c r="M6400">
        <v>2</v>
      </c>
      <c r="N6400">
        <v>1</v>
      </c>
      <c r="O6400">
        <v>300000</v>
      </c>
      <c r="P6400">
        <v>0</v>
      </c>
      <c r="Q6400">
        <v>120000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420000</v>
      </c>
      <c r="X6400">
        <v>420000</v>
      </c>
      <c r="Y6400">
        <v>11</v>
      </c>
      <c r="Z6400" s="3" t="s">
        <v>54</v>
      </c>
      <c r="AA6400">
        <v>0</v>
      </c>
      <c r="AB6400">
        <v>2</v>
      </c>
      <c r="AC6400">
        <v>1</v>
      </c>
      <c r="AD6400">
        <v>1</v>
      </c>
      <c r="AE6400">
        <v>0</v>
      </c>
      <c r="AF6400">
        <v>1</v>
      </c>
      <c r="AG6400">
        <v>0</v>
      </c>
      <c r="AH6400">
        <v>72</v>
      </c>
      <c r="AI6400">
        <v>0</v>
      </c>
      <c r="AJ6400">
        <v>1</v>
      </c>
      <c r="AK6400">
        <v>0</v>
      </c>
      <c r="AL6400">
        <v>1</v>
      </c>
      <c r="AM6400">
        <v>2</v>
      </c>
      <c r="AN6400">
        <v>300000</v>
      </c>
      <c r="AO6400">
        <v>3500</v>
      </c>
      <c r="AP6400">
        <v>300000</v>
      </c>
      <c r="AQ6400">
        <v>3500</v>
      </c>
      <c r="AR6400">
        <v>300000</v>
      </c>
      <c r="AS6400">
        <v>3500</v>
      </c>
      <c r="AT6400" t="s">
        <v>55</v>
      </c>
      <c r="AU6400">
        <v>0</v>
      </c>
      <c r="AV6400">
        <v>8.1605182474775049</v>
      </c>
      <c r="AW6400">
        <v>144</v>
      </c>
      <c r="AX6400">
        <v>484</v>
      </c>
      <c r="AY6400">
        <v>0</v>
      </c>
      <c r="AZ6400">
        <v>-0.45423060992951558</v>
      </c>
      <c r="BA6400">
        <v>3.4005218409691618E-2</v>
      </c>
    </row>
    <row r="6401" spans="1:53" x14ac:dyDescent="0.25">
      <c r="A6401">
        <v>3</v>
      </c>
      <c r="B6401">
        <v>1</v>
      </c>
      <c r="C6401">
        <v>32</v>
      </c>
      <c r="D6401">
        <v>6</v>
      </c>
      <c r="E6401">
        <v>5</v>
      </c>
      <c r="F6401">
        <v>1</v>
      </c>
      <c r="G6401">
        <v>72</v>
      </c>
      <c r="H6401" s="3">
        <f t="shared" si="99"/>
        <v>20</v>
      </c>
      <c r="I6401">
        <v>311000</v>
      </c>
      <c r="J6401">
        <v>3000000</v>
      </c>
      <c r="K6401">
        <v>48</v>
      </c>
      <c r="L6401">
        <v>9</v>
      </c>
      <c r="M6401">
        <v>1</v>
      </c>
      <c r="N6401">
        <v>1</v>
      </c>
      <c r="O6401">
        <v>3281000</v>
      </c>
      <c r="P6401">
        <v>0</v>
      </c>
      <c r="Q6401">
        <v>280000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3561000</v>
      </c>
      <c r="X6401">
        <v>3561000</v>
      </c>
      <c r="Y6401">
        <v>11</v>
      </c>
      <c r="Z6401" s="3" t="s">
        <v>54</v>
      </c>
      <c r="AA6401">
        <v>0</v>
      </c>
      <c r="AB6401">
        <v>1</v>
      </c>
      <c r="AC6401">
        <v>1</v>
      </c>
      <c r="AD6401">
        <v>1</v>
      </c>
      <c r="AE6401">
        <v>0</v>
      </c>
      <c r="AF6401">
        <v>1</v>
      </c>
      <c r="AG6401">
        <v>0</v>
      </c>
      <c r="AH6401">
        <v>48</v>
      </c>
      <c r="AI6401">
        <v>1</v>
      </c>
      <c r="AJ6401">
        <v>0</v>
      </c>
      <c r="AK6401">
        <v>0</v>
      </c>
      <c r="AL6401">
        <v>0</v>
      </c>
      <c r="AM6401">
        <v>5</v>
      </c>
      <c r="AN6401">
        <v>3000000</v>
      </c>
      <c r="AO6401">
        <v>14583.3330078125</v>
      </c>
      <c r="AP6401">
        <v>3281000</v>
      </c>
      <c r="AQ6401">
        <v>15949.3056640625</v>
      </c>
      <c r="AR6401">
        <v>3281000</v>
      </c>
      <c r="AS6401">
        <v>15949.3056640625</v>
      </c>
      <c r="AT6401" t="s">
        <v>55</v>
      </c>
      <c r="AU6401">
        <v>1</v>
      </c>
      <c r="AV6401">
        <v>9.5876345807962213</v>
      </c>
      <c r="AW6401">
        <v>5184</v>
      </c>
      <c r="AX6401">
        <v>1024</v>
      </c>
      <c r="AY6401">
        <v>0</v>
      </c>
      <c r="AZ6401">
        <v>-0.4905932032666549</v>
      </c>
      <c r="BA6401">
        <v>0.54034537515588299</v>
      </c>
    </row>
    <row r="6402" spans="1:53" x14ac:dyDescent="0.25">
      <c r="A6402">
        <v>3</v>
      </c>
      <c r="B6402">
        <v>0</v>
      </c>
      <c r="C6402">
        <v>41</v>
      </c>
      <c r="D6402">
        <v>5</v>
      </c>
      <c r="E6402">
        <v>11</v>
      </c>
      <c r="F6402">
        <v>1</v>
      </c>
      <c r="G6402">
        <v>240</v>
      </c>
      <c r="H6402" s="3">
        <f t="shared" si="99"/>
        <v>30</v>
      </c>
      <c r="I6402">
        <v>150211</v>
      </c>
      <c r="J6402">
        <v>781242</v>
      </c>
      <c r="K6402">
        <v>65</v>
      </c>
      <c r="L6402">
        <v>9</v>
      </c>
      <c r="M6402">
        <v>1</v>
      </c>
      <c r="N6402">
        <v>1</v>
      </c>
      <c r="O6402">
        <v>996556.5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996556.5</v>
      </c>
      <c r="X6402">
        <v>996556.5</v>
      </c>
      <c r="Y6402">
        <v>11</v>
      </c>
      <c r="Z6402" s="3" t="s">
        <v>52</v>
      </c>
      <c r="AA6402">
        <v>1</v>
      </c>
      <c r="AB6402">
        <v>1</v>
      </c>
      <c r="AC6402">
        <v>1</v>
      </c>
      <c r="AD6402">
        <v>1</v>
      </c>
      <c r="AE6402">
        <v>0</v>
      </c>
      <c r="AF6402">
        <v>1</v>
      </c>
      <c r="AG6402">
        <v>0</v>
      </c>
      <c r="AH6402">
        <v>65</v>
      </c>
      <c r="AI6402">
        <v>1</v>
      </c>
      <c r="AJ6402">
        <v>0</v>
      </c>
      <c r="AK6402">
        <v>0</v>
      </c>
      <c r="AL6402">
        <v>0</v>
      </c>
      <c r="AM6402">
        <v>5</v>
      </c>
      <c r="AN6402">
        <v>781242</v>
      </c>
      <c r="AO6402">
        <v>2804.45849609375</v>
      </c>
      <c r="AP6402">
        <v>996556.5</v>
      </c>
      <c r="AQ6402">
        <v>3577.38232421875</v>
      </c>
      <c r="AR6402">
        <v>996556.5</v>
      </c>
      <c r="AS6402">
        <v>3577.38232421875</v>
      </c>
      <c r="AT6402" t="s">
        <v>53</v>
      </c>
      <c r="AU6402">
        <v>1</v>
      </c>
      <c r="AV6402">
        <v>7.9389657497993946</v>
      </c>
      <c r="AW6402">
        <v>57600</v>
      </c>
      <c r="AX6402">
        <v>1681</v>
      </c>
      <c r="AY6402">
        <v>1</v>
      </c>
      <c r="AZ6402">
        <v>0.67056658836008753</v>
      </c>
      <c r="BA6402">
        <v>-1.0221491106472129</v>
      </c>
    </row>
    <row r="6403" spans="1:53" x14ac:dyDescent="0.25">
      <c r="A6403">
        <v>6</v>
      </c>
      <c r="B6403">
        <v>1</v>
      </c>
      <c r="C6403">
        <v>51</v>
      </c>
      <c r="D6403">
        <v>6</v>
      </c>
      <c r="E6403">
        <v>8</v>
      </c>
      <c r="F6403">
        <v>1</v>
      </c>
      <c r="G6403">
        <v>120</v>
      </c>
      <c r="H6403" s="3">
        <f t="shared" ref="H6403:H6466" si="100">+C6403-(D6403)-6</f>
        <v>39</v>
      </c>
      <c r="I6403">
        <v>0</v>
      </c>
      <c r="J6403">
        <v>0</v>
      </c>
      <c r="K6403">
        <v>40</v>
      </c>
      <c r="L6403">
        <v>9</v>
      </c>
      <c r="M6403">
        <v>1</v>
      </c>
      <c r="N6403">
        <v>1</v>
      </c>
      <c r="O6403">
        <v>4500000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4500000</v>
      </c>
      <c r="X6403">
        <v>4500000</v>
      </c>
      <c r="Y6403">
        <v>11</v>
      </c>
      <c r="Z6403" s="3" t="s">
        <v>54</v>
      </c>
      <c r="AA6403">
        <v>0</v>
      </c>
      <c r="AB6403">
        <v>1</v>
      </c>
      <c r="AC6403">
        <v>1</v>
      </c>
      <c r="AD6403">
        <v>1</v>
      </c>
      <c r="AE6403">
        <v>0</v>
      </c>
      <c r="AF6403">
        <v>1</v>
      </c>
      <c r="AG6403">
        <v>0</v>
      </c>
      <c r="AH6403">
        <v>40</v>
      </c>
      <c r="AI6403">
        <v>1</v>
      </c>
      <c r="AJ6403">
        <v>0</v>
      </c>
      <c r="AK6403">
        <v>0</v>
      </c>
      <c r="AL6403">
        <v>0</v>
      </c>
      <c r="AM6403">
        <v>5</v>
      </c>
      <c r="AN6403">
        <v>4500000</v>
      </c>
      <c r="AO6403">
        <v>26250</v>
      </c>
      <c r="AP6403">
        <v>4500000</v>
      </c>
      <c r="AQ6403">
        <v>26250</v>
      </c>
      <c r="AR6403">
        <v>4500000</v>
      </c>
      <c r="AS6403">
        <v>26250</v>
      </c>
      <c r="AT6403" t="s">
        <v>55</v>
      </c>
      <c r="AU6403">
        <v>1</v>
      </c>
      <c r="AV6403">
        <v>10.17542126801977</v>
      </c>
      <c r="AW6403">
        <v>14400</v>
      </c>
      <c r="AX6403">
        <v>2601</v>
      </c>
      <c r="AY6403">
        <v>0</v>
      </c>
      <c r="AZ6403">
        <v>-0.56808955001881245</v>
      </c>
      <c r="BA6403">
        <v>0.76417448112408504</v>
      </c>
    </row>
    <row r="6404" spans="1:53" x14ac:dyDescent="0.25">
      <c r="A6404">
        <v>2</v>
      </c>
      <c r="B6404">
        <v>0</v>
      </c>
      <c r="C6404">
        <v>46</v>
      </c>
      <c r="D6404">
        <v>6</v>
      </c>
      <c r="E6404">
        <v>5</v>
      </c>
      <c r="F6404">
        <v>4</v>
      </c>
      <c r="G6404">
        <v>2</v>
      </c>
      <c r="H6404" s="3">
        <f t="shared" si="100"/>
        <v>34</v>
      </c>
      <c r="I6404">
        <v>0</v>
      </c>
      <c r="J6404">
        <v>0</v>
      </c>
      <c r="K6404">
        <v>30</v>
      </c>
      <c r="L6404">
        <v>9</v>
      </c>
      <c r="M6404">
        <v>1</v>
      </c>
      <c r="N6404">
        <v>1</v>
      </c>
      <c r="O6404">
        <v>1800000</v>
      </c>
      <c r="P6404">
        <v>1600000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3400000</v>
      </c>
      <c r="X6404">
        <v>3400000</v>
      </c>
      <c r="Y6404">
        <v>11</v>
      </c>
      <c r="Z6404" s="3" t="s">
        <v>54</v>
      </c>
      <c r="AA6404">
        <v>0</v>
      </c>
      <c r="AB6404">
        <v>1</v>
      </c>
      <c r="AC6404">
        <v>1</v>
      </c>
      <c r="AD6404">
        <v>1</v>
      </c>
      <c r="AE6404">
        <v>0</v>
      </c>
      <c r="AF6404">
        <v>1</v>
      </c>
      <c r="AG6404">
        <v>0</v>
      </c>
      <c r="AH6404">
        <v>30</v>
      </c>
      <c r="AI6404">
        <v>1</v>
      </c>
      <c r="AJ6404">
        <v>0</v>
      </c>
      <c r="AK6404">
        <v>0</v>
      </c>
      <c r="AL6404">
        <v>0</v>
      </c>
      <c r="AM6404">
        <v>5</v>
      </c>
      <c r="AN6404">
        <v>1800000</v>
      </c>
      <c r="AO6404">
        <v>14000</v>
      </c>
      <c r="AP6404">
        <v>3400000</v>
      </c>
      <c r="AQ6404">
        <v>26444.4453125</v>
      </c>
      <c r="AR6404">
        <v>3400000</v>
      </c>
      <c r="AS6404">
        <v>26444.4453125</v>
      </c>
      <c r="AT6404" t="s">
        <v>55</v>
      </c>
      <c r="AU6404">
        <v>1</v>
      </c>
      <c r="AV6404">
        <v>9.5468126085973957</v>
      </c>
      <c r="AW6404">
        <v>4</v>
      </c>
      <c r="AX6404">
        <v>2116</v>
      </c>
      <c r="AY6404">
        <v>1</v>
      </c>
      <c r="AZ6404">
        <v>0.33205750099429271</v>
      </c>
      <c r="BA6404">
        <v>0.25500847906142171</v>
      </c>
    </row>
    <row r="6405" spans="1:53" x14ac:dyDescent="0.25">
      <c r="A6405">
        <v>2</v>
      </c>
      <c r="B6405">
        <v>0</v>
      </c>
      <c r="C6405">
        <v>27</v>
      </c>
      <c r="D6405">
        <v>6</v>
      </c>
      <c r="E6405">
        <v>3</v>
      </c>
      <c r="F6405">
        <v>1</v>
      </c>
      <c r="G6405">
        <v>7</v>
      </c>
      <c r="H6405" s="3">
        <f t="shared" si="100"/>
        <v>15</v>
      </c>
      <c r="I6405">
        <v>88211</v>
      </c>
      <c r="J6405">
        <v>781242</v>
      </c>
      <c r="K6405">
        <v>48</v>
      </c>
      <c r="L6405">
        <v>9</v>
      </c>
      <c r="M6405">
        <v>1</v>
      </c>
      <c r="N6405">
        <v>1</v>
      </c>
      <c r="O6405">
        <v>934556.5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934556.5</v>
      </c>
      <c r="X6405">
        <v>934556.5</v>
      </c>
      <c r="Y6405">
        <v>11</v>
      </c>
      <c r="Z6405" s="3" t="s">
        <v>54</v>
      </c>
      <c r="AA6405">
        <v>0</v>
      </c>
      <c r="AB6405">
        <v>1</v>
      </c>
      <c r="AC6405">
        <v>1</v>
      </c>
      <c r="AD6405">
        <v>1</v>
      </c>
      <c r="AE6405">
        <v>0</v>
      </c>
      <c r="AF6405">
        <v>1</v>
      </c>
      <c r="AG6405">
        <v>0</v>
      </c>
      <c r="AH6405">
        <v>48</v>
      </c>
      <c r="AI6405">
        <v>1</v>
      </c>
      <c r="AJ6405">
        <v>0</v>
      </c>
      <c r="AK6405">
        <v>0</v>
      </c>
      <c r="AL6405">
        <v>0</v>
      </c>
      <c r="AM6405">
        <v>5</v>
      </c>
      <c r="AN6405">
        <v>781242</v>
      </c>
      <c r="AO6405">
        <v>3797.7041015625</v>
      </c>
      <c r="AP6405">
        <v>934556.5</v>
      </c>
      <c r="AQ6405">
        <v>4542.98291015625</v>
      </c>
      <c r="AR6405">
        <v>934556.5</v>
      </c>
      <c r="AS6405">
        <v>4542.98291015625</v>
      </c>
      <c r="AT6405" t="s">
        <v>55</v>
      </c>
      <c r="AU6405">
        <v>1</v>
      </c>
      <c r="AV6405">
        <v>8.2421519793225535</v>
      </c>
      <c r="AW6405">
        <v>49</v>
      </c>
      <c r="AX6405">
        <v>729</v>
      </c>
      <c r="AY6405">
        <v>1</v>
      </c>
      <c r="AZ6405">
        <v>0.51172515984325917</v>
      </c>
      <c r="BA6405">
        <v>-0.58756983435731691</v>
      </c>
    </row>
    <row r="6406" spans="1:53" x14ac:dyDescent="0.25">
      <c r="A6406">
        <v>2</v>
      </c>
      <c r="B6406">
        <v>1</v>
      </c>
      <c r="C6406">
        <v>41</v>
      </c>
      <c r="D6406">
        <v>5</v>
      </c>
      <c r="E6406">
        <v>11</v>
      </c>
      <c r="F6406">
        <v>1</v>
      </c>
      <c r="G6406">
        <v>48</v>
      </c>
      <c r="H6406" s="3">
        <f t="shared" si="100"/>
        <v>30</v>
      </c>
      <c r="I6406">
        <v>88211</v>
      </c>
      <c r="J6406">
        <v>781242</v>
      </c>
      <c r="K6406">
        <v>48</v>
      </c>
      <c r="L6406">
        <v>9</v>
      </c>
      <c r="M6406">
        <v>1</v>
      </c>
      <c r="N6406">
        <v>1</v>
      </c>
      <c r="O6406">
        <v>934556.5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934556.5</v>
      </c>
      <c r="X6406">
        <v>934556.5</v>
      </c>
      <c r="Y6406">
        <v>11</v>
      </c>
      <c r="Z6406" s="3" t="s">
        <v>52</v>
      </c>
      <c r="AA6406">
        <v>1</v>
      </c>
      <c r="AB6406">
        <v>1</v>
      </c>
      <c r="AC6406">
        <v>1</v>
      </c>
      <c r="AD6406">
        <v>1</v>
      </c>
      <c r="AE6406">
        <v>0</v>
      </c>
      <c r="AF6406">
        <v>1</v>
      </c>
      <c r="AG6406">
        <v>0</v>
      </c>
      <c r="AH6406">
        <v>48</v>
      </c>
      <c r="AI6406">
        <v>1</v>
      </c>
      <c r="AJ6406">
        <v>0</v>
      </c>
      <c r="AK6406">
        <v>0</v>
      </c>
      <c r="AL6406">
        <v>0</v>
      </c>
      <c r="AM6406">
        <v>5</v>
      </c>
      <c r="AN6406">
        <v>781242</v>
      </c>
      <c r="AO6406">
        <v>3797.7041015625</v>
      </c>
      <c r="AP6406">
        <v>934556.5</v>
      </c>
      <c r="AQ6406">
        <v>4542.98291015625</v>
      </c>
      <c r="AR6406">
        <v>934556.5</v>
      </c>
      <c r="AS6406">
        <v>4542.98291015625</v>
      </c>
      <c r="AT6406" t="s">
        <v>53</v>
      </c>
      <c r="AU6406">
        <v>1</v>
      </c>
      <c r="AV6406">
        <v>8.2421519793225535</v>
      </c>
      <c r="AW6406">
        <v>2304</v>
      </c>
      <c r="AX6406">
        <v>1681</v>
      </c>
      <c r="AY6406">
        <v>0</v>
      </c>
      <c r="AZ6406">
        <v>-0.46453642789253768</v>
      </c>
      <c r="BA6406">
        <v>-0.62519897017011272</v>
      </c>
    </row>
    <row r="6407" spans="1:53" x14ac:dyDescent="0.25">
      <c r="A6407">
        <v>2</v>
      </c>
      <c r="B6407">
        <v>0</v>
      </c>
      <c r="C6407">
        <v>36</v>
      </c>
      <c r="D6407">
        <v>6</v>
      </c>
      <c r="E6407">
        <v>5</v>
      </c>
      <c r="F6407">
        <v>1</v>
      </c>
      <c r="G6407">
        <v>216</v>
      </c>
      <c r="H6407" s="3">
        <f t="shared" si="100"/>
        <v>24</v>
      </c>
      <c r="I6407">
        <v>60000</v>
      </c>
      <c r="J6407">
        <v>750000</v>
      </c>
      <c r="K6407">
        <v>40</v>
      </c>
      <c r="L6407">
        <v>4</v>
      </c>
      <c r="M6407">
        <v>1</v>
      </c>
      <c r="N6407">
        <v>1</v>
      </c>
      <c r="O6407">
        <v>922500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922500</v>
      </c>
      <c r="X6407">
        <v>922500</v>
      </c>
      <c r="Y6407">
        <v>11</v>
      </c>
      <c r="Z6407" s="3" t="s">
        <v>54</v>
      </c>
      <c r="AA6407">
        <v>0</v>
      </c>
      <c r="AB6407">
        <v>1</v>
      </c>
      <c r="AC6407">
        <v>1</v>
      </c>
      <c r="AD6407">
        <v>1</v>
      </c>
      <c r="AE6407">
        <v>0</v>
      </c>
      <c r="AF6407">
        <v>1</v>
      </c>
      <c r="AG6407">
        <v>0</v>
      </c>
      <c r="AH6407">
        <v>40</v>
      </c>
      <c r="AI6407">
        <v>1</v>
      </c>
      <c r="AJ6407">
        <v>0</v>
      </c>
      <c r="AK6407">
        <v>0</v>
      </c>
      <c r="AL6407">
        <v>0</v>
      </c>
      <c r="AM6407">
        <v>3</v>
      </c>
      <c r="AN6407">
        <v>800000</v>
      </c>
      <c r="AO6407">
        <v>4666.66650390625</v>
      </c>
      <c r="AP6407">
        <v>922500</v>
      </c>
      <c r="AQ6407">
        <v>5381.25</v>
      </c>
      <c r="AR6407">
        <v>922500</v>
      </c>
      <c r="AS6407">
        <v>5381.25</v>
      </c>
      <c r="AT6407" t="s">
        <v>55</v>
      </c>
      <c r="AU6407">
        <v>1</v>
      </c>
      <c r="AV6407">
        <v>8.448200285052053</v>
      </c>
      <c r="AW6407">
        <v>46656</v>
      </c>
      <c r="AX6407">
        <v>1296</v>
      </c>
      <c r="AY6407">
        <v>1</v>
      </c>
      <c r="AZ6407">
        <v>0.34012934317755278</v>
      </c>
      <c r="BA6407">
        <v>-0.6943778721277355</v>
      </c>
    </row>
    <row r="6408" spans="1:53" x14ac:dyDescent="0.25">
      <c r="A6408">
        <v>3</v>
      </c>
      <c r="B6408">
        <v>0</v>
      </c>
      <c r="C6408">
        <v>44</v>
      </c>
      <c r="D6408">
        <v>6</v>
      </c>
      <c r="E6408">
        <v>5</v>
      </c>
      <c r="F6408">
        <v>1</v>
      </c>
      <c r="G6408">
        <v>36</v>
      </c>
      <c r="H6408" s="3">
        <f t="shared" si="100"/>
        <v>32</v>
      </c>
      <c r="I6408">
        <v>0</v>
      </c>
      <c r="J6408">
        <v>0</v>
      </c>
      <c r="K6408">
        <v>48</v>
      </c>
      <c r="L6408">
        <v>2</v>
      </c>
      <c r="M6408">
        <v>1</v>
      </c>
      <c r="N6408">
        <v>1</v>
      </c>
      <c r="O6408">
        <v>1000000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1000000</v>
      </c>
      <c r="X6408">
        <v>1000000</v>
      </c>
      <c r="Y6408">
        <v>11</v>
      </c>
      <c r="Z6408" s="3" t="s">
        <v>54</v>
      </c>
      <c r="AA6408">
        <v>0</v>
      </c>
      <c r="AB6408">
        <v>1</v>
      </c>
      <c r="AC6408">
        <v>1</v>
      </c>
      <c r="AD6408">
        <v>1</v>
      </c>
      <c r="AE6408">
        <v>0</v>
      </c>
      <c r="AF6408">
        <v>1</v>
      </c>
      <c r="AG6408">
        <v>0</v>
      </c>
      <c r="AH6408">
        <v>48</v>
      </c>
      <c r="AI6408">
        <v>1</v>
      </c>
      <c r="AJ6408">
        <v>0</v>
      </c>
      <c r="AK6408">
        <v>0</v>
      </c>
      <c r="AL6408">
        <v>1</v>
      </c>
      <c r="AM6408">
        <v>2</v>
      </c>
      <c r="AN6408">
        <v>1000000</v>
      </c>
      <c r="AO6408">
        <v>4861.111328125</v>
      </c>
      <c r="AP6408">
        <v>1000000</v>
      </c>
      <c r="AQ6408">
        <v>4861.111328125</v>
      </c>
      <c r="AR6408">
        <v>1000000</v>
      </c>
      <c r="AS6408">
        <v>4861.111328125</v>
      </c>
      <c r="AT6408" t="s">
        <v>55</v>
      </c>
      <c r="AU6408">
        <v>1</v>
      </c>
      <c r="AV6408">
        <v>8.489022359092397</v>
      </c>
      <c r="AW6408">
        <v>1296</v>
      </c>
      <c r="AX6408">
        <v>1936</v>
      </c>
      <c r="AY6408">
        <v>1</v>
      </c>
      <c r="AZ6408">
        <v>0.28472971124802521</v>
      </c>
      <c r="BA6408">
        <v>-0.27042441633821912</v>
      </c>
    </row>
    <row r="6409" spans="1:53" x14ac:dyDescent="0.25">
      <c r="A6409">
        <v>2</v>
      </c>
      <c r="B6409">
        <v>1</v>
      </c>
      <c r="C6409">
        <v>36</v>
      </c>
      <c r="D6409">
        <v>6</v>
      </c>
      <c r="E6409">
        <v>3</v>
      </c>
      <c r="F6409">
        <v>1</v>
      </c>
      <c r="G6409">
        <v>3</v>
      </c>
      <c r="H6409" s="3">
        <f t="shared" si="100"/>
        <v>24</v>
      </c>
      <c r="I6409">
        <v>148211</v>
      </c>
      <c r="J6409">
        <v>1400000</v>
      </c>
      <c r="K6409">
        <v>48</v>
      </c>
      <c r="L6409">
        <v>8</v>
      </c>
      <c r="M6409">
        <v>1</v>
      </c>
      <c r="N6409">
        <v>1</v>
      </c>
      <c r="O6409">
        <v>1664877.66666667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1664877.66666667</v>
      </c>
      <c r="X6409">
        <v>1664877.66666667</v>
      </c>
      <c r="Y6409">
        <v>11</v>
      </c>
      <c r="Z6409" s="3" t="s">
        <v>54</v>
      </c>
      <c r="AA6409">
        <v>0</v>
      </c>
      <c r="AB6409">
        <v>1</v>
      </c>
      <c r="AC6409">
        <v>1</v>
      </c>
      <c r="AD6409">
        <v>1</v>
      </c>
      <c r="AE6409">
        <v>0</v>
      </c>
      <c r="AF6409">
        <v>1</v>
      </c>
      <c r="AG6409">
        <v>0</v>
      </c>
      <c r="AH6409">
        <v>48</v>
      </c>
      <c r="AI6409">
        <v>1</v>
      </c>
      <c r="AJ6409">
        <v>0</v>
      </c>
      <c r="AK6409">
        <v>0</v>
      </c>
      <c r="AL6409">
        <v>0</v>
      </c>
      <c r="AM6409">
        <v>5</v>
      </c>
      <c r="AN6409">
        <v>1400000</v>
      </c>
      <c r="AO6409">
        <v>6805.5556640625</v>
      </c>
      <c r="AP6409">
        <v>1664877.625</v>
      </c>
      <c r="AQ6409">
        <v>8093.1552734375</v>
      </c>
      <c r="AR6409">
        <v>1664877.625</v>
      </c>
      <c r="AS6409">
        <v>8093.1552734375</v>
      </c>
      <c r="AT6409" t="s">
        <v>55</v>
      </c>
      <c r="AU6409">
        <v>1</v>
      </c>
      <c r="AV6409">
        <v>8.8254945670146316</v>
      </c>
      <c r="AW6409">
        <v>9</v>
      </c>
      <c r="AX6409">
        <v>1296</v>
      </c>
      <c r="AY6409">
        <v>0</v>
      </c>
      <c r="AZ6409">
        <v>-0.55844971101434548</v>
      </c>
      <c r="BA6409">
        <v>-0.1056755621211161</v>
      </c>
    </row>
    <row r="6410" spans="1:53" x14ac:dyDescent="0.25">
      <c r="A6410">
        <v>2</v>
      </c>
      <c r="B6410">
        <v>1</v>
      </c>
      <c r="C6410">
        <v>20</v>
      </c>
      <c r="D6410">
        <v>6</v>
      </c>
      <c r="E6410">
        <v>0</v>
      </c>
      <c r="F6410">
        <v>1</v>
      </c>
      <c r="G6410">
        <v>1</v>
      </c>
      <c r="H6410" s="3">
        <f t="shared" si="100"/>
        <v>8</v>
      </c>
      <c r="I6410">
        <v>88211</v>
      </c>
      <c r="J6410">
        <v>200000</v>
      </c>
      <c r="K6410">
        <v>48</v>
      </c>
      <c r="L6410">
        <v>9</v>
      </c>
      <c r="M6410">
        <v>1</v>
      </c>
      <c r="N6410">
        <v>1</v>
      </c>
      <c r="O6410">
        <v>1188211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1188211</v>
      </c>
      <c r="X6410">
        <v>1188211</v>
      </c>
      <c r="Y6410">
        <v>11</v>
      </c>
      <c r="Z6410" s="3" t="s">
        <v>54</v>
      </c>
      <c r="AA6410">
        <v>0</v>
      </c>
      <c r="AB6410">
        <v>1</v>
      </c>
      <c r="AC6410">
        <v>1</v>
      </c>
      <c r="AD6410">
        <v>1</v>
      </c>
      <c r="AE6410">
        <v>0</v>
      </c>
      <c r="AF6410">
        <v>1</v>
      </c>
      <c r="AG6410">
        <v>0</v>
      </c>
      <c r="AH6410">
        <v>48</v>
      </c>
      <c r="AI6410">
        <v>1</v>
      </c>
      <c r="AJ6410">
        <v>0</v>
      </c>
      <c r="AK6410">
        <v>0</v>
      </c>
      <c r="AL6410">
        <v>0</v>
      </c>
      <c r="AM6410">
        <v>5</v>
      </c>
      <c r="AN6410">
        <v>900000</v>
      </c>
      <c r="AO6410">
        <v>4375</v>
      </c>
      <c r="AP6410">
        <v>1188211</v>
      </c>
      <c r="AQ6410">
        <v>5776.02587890625</v>
      </c>
      <c r="AR6410">
        <v>1188211</v>
      </c>
      <c r="AS6410">
        <v>5776.02587890625</v>
      </c>
      <c r="AT6410" t="s">
        <v>55</v>
      </c>
      <c r="AU6410">
        <v>1</v>
      </c>
      <c r="AV6410">
        <v>8.3836617987917155</v>
      </c>
      <c r="AW6410">
        <v>1</v>
      </c>
      <c r="AX6410">
        <v>400</v>
      </c>
      <c r="AY6410">
        <v>0</v>
      </c>
      <c r="AZ6410">
        <v>-0.44220491521117439</v>
      </c>
      <c r="BA6410">
        <v>-0.26309177379980569</v>
      </c>
    </row>
    <row r="6411" spans="1:53" x14ac:dyDescent="0.25">
      <c r="A6411">
        <v>3</v>
      </c>
      <c r="B6411">
        <v>0</v>
      </c>
      <c r="C6411">
        <v>30</v>
      </c>
      <c r="D6411">
        <v>6</v>
      </c>
      <c r="E6411">
        <v>5</v>
      </c>
      <c r="F6411">
        <v>6</v>
      </c>
      <c r="G6411">
        <v>36</v>
      </c>
      <c r="H6411" s="3">
        <f t="shared" si="100"/>
        <v>18</v>
      </c>
      <c r="I6411">
        <v>0</v>
      </c>
      <c r="J6411">
        <v>1800000</v>
      </c>
      <c r="K6411">
        <v>48</v>
      </c>
      <c r="L6411">
        <v>9</v>
      </c>
      <c r="M6411">
        <v>1</v>
      </c>
      <c r="N6411">
        <v>1</v>
      </c>
      <c r="O6411">
        <v>2050000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2050000</v>
      </c>
      <c r="X6411">
        <v>2050000</v>
      </c>
      <c r="Y6411">
        <v>11</v>
      </c>
      <c r="Z6411" s="3" t="s">
        <v>54</v>
      </c>
      <c r="AA6411">
        <v>0</v>
      </c>
      <c r="AB6411">
        <v>1</v>
      </c>
      <c r="AC6411">
        <v>1</v>
      </c>
      <c r="AD6411">
        <v>1</v>
      </c>
      <c r="AE6411">
        <v>0</v>
      </c>
      <c r="AF6411">
        <v>1</v>
      </c>
      <c r="AG6411">
        <v>0</v>
      </c>
      <c r="AH6411">
        <v>48</v>
      </c>
      <c r="AI6411">
        <v>1</v>
      </c>
      <c r="AJ6411">
        <v>0</v>
      </c>
      <c r="AK6411">
        <v>0</v>
      </c>
      <c r="AL6411">
        <v>0</v>
      </c>
      <c r="AM6411">
        <v>5</v>
      </c>
      <c r="AN6411">
        <v>1900000</v>
      </c>
      <c r="AO6411">
        <v>9236.111328125</v>
      </c>
      <c r="AP6411">
        <v>2050000</v>
      </c>
      <c r="AQ6411">
        <v>9965.27734375</v>
      </c>
      <c r="AR6411">
        <v>2050000</v>
      </c>
      <c r="AS6411">
        <v>9965.27734375</v>
      </c>
      <c r="AT6411" t="s">
        <v>55</v>
      </c>
      <c r="AU6411">
        <v>1</v>
      </c>
      <c r="AV6411">
        <v>9.1308762241181753</v>
      </c>
      <c r="AW6411">
        <v>1296</v>
      </c>
      <c r="AX6411">
        <v>900</v>
      </c>
      <c r="AY6411">
        <v>1</v>
      </c>
      <c r="AZ6411">
        <v>0.5068716118943466</v>
      </c>
      <c r="BA6411">
        <v>0.18478584850034391</v>
      </c>
    </row>
    <row r="6412" spans="1:53" x14ac:dyDescent="0.25">
      <c r="A6412">
        <v>3</v>
      </c>
      <c r="B6412">
        <v>0</v>
      </c>
      <c r="C6412">
        <v>22</v>
      </c>
      <c r="D6412">
        <v>6</v>
      </c>
      <c r="E6412">
        <v>4</v>
      </c>
      <c r="F6412">
        <v>3</v>
      </c>
      <c r="G6412">
        <v>2</v>
      </c>
      <c r="H6412" s="3">
        <f t="shared" si="100"/>
        <v>10</v>
      </c>
      <c r="I6412">
        <v>0</v>
      </c>
      <c r="J6412">
        <v>0</v>
      </c>
      <c r="K6412">
        <v>20</v>
      </c>
      <c r="L6412">
        <v>7</v>
      </c>
      <c r="M6412">
        <v>2</v>
      </c>
      <c r="N6412">
        <v>1</v>
      </c>
      <c r="O6412">
        <v>90000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90000</v>
      </c>
      <c r="X6412">
        <v>90000</v>
      </c>
      <c r="Y6412">
        <v>11</v>
      </c>
      <c r="Z6412" s="3" t="s">
        <v>54</v>
      </c>
      <c r="AA6412">
        <v>0</v>
      </c>
      <c r="AB6412">
        <v>2</v>
      </c>
      <c r="AC6412">
        <v>1</v>
      </c>
      <c r="AD6412">
        <v>1</v>
      </c>
      <c r="AE6412">
        <v>0</v>
      </c>
      <c r="AF6412">
        <v>1</v>
      </c>
      <c r="AG6412">
        <v>0</v>
      </c>
      <c r="AH6412">
        <v>72</v>
      </c>
      <c r="AI6412">
        <v>0</v>
      </c>
      <c r="AJ6412">
        <v>1</v>
      </c>
      <c r="AK6412">
        <v>0</v>
      </c>
      <c r="AL6412">
        <v>0</v>
      </c>
      <c r="AM6412">
        <v>4</v>
      </c>
      <c r="AN6412">
        <v>90000</v>
      </c>
      <c r="AO6412">
        <v>1050</v>
      </c>
      <c r="AP6412">
        <v>90000</v>
      </c>
      <c r="AQ6412">
        <v>1050</v>
      </c>
      <c r="AR6412">
        <v>90000</v>
      </c>
      <c r="AS6412">
        <v>1050</v>
      </c>
      <c r="AT6412" t="s">
        <v>55</v>
      </c>
      <c r="AU6412">
        <v>0</v>
      </c>
      <c r="AV6412">
        <v>6.956545443151569</v>
      </c>
      <c r="AW6412">
        <v>4</v>
      </c>
      <c r="AX6412">
        <v>484</v>
      </c>
      <c r="AY6412">
        <v>1</v>
      </c>
      <c r="AZ6412">
        <v>0.6416325305208862</v>
      </c>
      <c r="BA6412">
        <v>-1.368046570780316</v>
      </c>
    </row>
    <row r="6413" spans="1:53" x14ac:dyDescent="0.25">
      <c r="A6413">
        <v>2</v>
      </c>
      <c r="B6413">
        <v>1</v>
      </c>
      <c r="C6413">
        <v>32</v>
      </c>
      <c r="D6413">
        <v>4</v>
      </c>
      <c r="E6413">
        <v>8</v>
      </c>
      <c r="F6413">
        <v>1</v>
      </c>
      <c r="G6413">
        <v>12</v>
      </c>
      <c r="H6413" s="3">
        <f t="shared" si="100"/>
        <v>22</v>
      </c>
      <c r="I6413">
        <v>300000</v>
      </c>
      <c r="J6413">
        <v>0</v>
      </c>
      <c r="K6413">
        <v>77</v>
      </c>
      <c r="L6413">
        <v>2</v>
      </c>
      <c r="M6413">
        <v>2</v>
      </c>
      <c r="N6413">
        <v>1</v>
      </c>
      <c r="O6413">
        <v>850000</v>
      </c>
      <c r="P6413">
        <v>0</v>
      </c>
      <c r="Q6413">
        <v>300000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1150000</v>
      </c>
      <c r="X6413">
        <v>1150000</v>
      </c>
      <c r="Y6413">
        <v>11</v>
      </c>
      <c r="Z6413" s="3" t="s">
        <v>59</v>
      </c>
      <c r="AA6413">
        <v>0</v>
      </c>
      <c r="AB6413">
        <v>2</v>
      </c>
      <c r="AC6413">
        <v>1</v>
      </c>
      <c r="AD6413">
        <v>1</v>
      </c>
      <c r="AE6413">
        <v>0</v>
      </c>
      <c r="AF6413">
        <v>1</v>
      </c>
      <c r="AG6413">
        <v>0</v>
      </c>
      <c r="AH6413">
        <v>72</v>
      </c>
      <c r="AI6413">
        <v>0</v>
      </c>
      <c r="AJ6413">
        <v>1</v>
      </c>
      <c r="AK6413">
        <v>0</v>
      </c>
      <c r="AL6413">
        <v>1</v>
      </c>
      <c r="AM6413">
        <v>2</v>
      </c>
      <c r="AN6413">
        <v>850000</v>
      </c>
      <c r="AO6413">
        <v>2575.75756835938</v>
      </c>
      <c r="AP6413">
        <v>850000</v>
      </c>
      <c r="AQ6413">
        <v>2575.75756835938</v>
      </c>
      <c r="AR6413">
        <v>850000</v>
      </c>
      <c r="AS6413">
        <v>2575.75756835938</v>
      </c>
      <c r="AT6413" t="s">
        <v>60</v>
      </c>
      <c r="AU6413">
        <v>0</v>
      </c>
      <c r="AV6413">
        <v>7.8538989711337326</v>
      </c>
      <c r="AW6413">
        <v>144</v>
      </c>
      <c r="AX6413">
        <v>1024</v>
      </c>
      <c r="AY6413">
        <v>0</v>
      </c>
      <c r="AZ6413">
        <v>-0.40914036314851221</v>
      </c>
      <c r="BA6413">
        <v>9.6380474434177812E-2</v>
      </c>
    </row>
    <row r="6414" spans="1:53" x14ac:dyDescent="0.25">
      <c r="A6414">
        <v>6</v>
      </c>
      <c r="B6414">
        <v>1</v>
      </c>
      <c r="C6414">
        <v>39</v>
      </c>
      <c r="D6414">
        <v>6</v>
      </c>
      <c r="E6414">
        <v>7</v>
      </c>
      <c r="F6414">
        <v>1</v>
      </c>
      <c r="G6414">
        <v>36</v>
      </c>
      <c r="H6414" s="3">
        <f t="shared" si="100"/>
        <v>27</v>
      </c>
      <c r="I6414">
        <v>0</v>
      </c>
      <c r="J6414">
        <v>759480</v>
      </c>
      <c r="K6414">
        <v>40</v>
      </c>
      <c r="L6414">
        <v>1</v>
      </c>
      <c r="M6414">
        <v>1</v>
      </c>
      <c r="N6414">
        <v>1</v>
      </c>
      <c r="O6414">
        <v>844532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844532</v>
      </c>
      <c r="X6414">
        <v>844532</v>
      </c>
      <c r="Y6414">
        <v>11</v>
      </c>
      <c r="Z6414" s="3" t="s">
        <v>54</v>
      </c>
      <c r="AA6414">
        <v>0</v>
      </c>
      <c r="AB6414">
        <v>1</v>
      </c>
      <c r="AC6414">
        <v>1</v>
      </c>
      <c r="AD6414">
        <v>1</v>
      </c>
      <c r="AE6414">
        <v>0</v>
      </c>
      <c r="AF6414">
        <v>1</v>
      </c>
      <c r="AG6414">
        <v>0</v>
      </c>
      <c r="AH6414">
        <v>40</v>
      </c>
      <c r="AI6414">
        <v>1</v>
      </c>
      <c r="AJ6414">
        <v>0</v>
      </c>
      <c r="AK6414">
        <v>0</v>
      </c>
      <c r="AL6414">
        <v>1</v>
      </c>
      <c r="AM6414">
        <v>1</v>
      </c>
      <c r="AN6414">
        <v>781242</v>
      </c>
      <c r="AO6414">
        <v>4557.2451171875</v>
      </c>
      <c r="AP6414">
        <v>844532</v>
      </c>
      <c r="AQ6414">
        <v>4926.4365234375</v>
      </c>
      <c r="AR6414">
        <v>844532</v>
      </c>
      <c r="AS6414">
        <v>4926.4365234375</v>
      </c>
      <c r="AT6414" t="s">
        <v>55</v>
      </c>
      <c r="AU6414">
        <v>1</v>
      </c>
      <c r="AV6414">
        <v>8.424473578974089</v>
      </c>
      <c r="AW6414">
        <v>1296</v>
      </c>
      <c r="AX6414">
        <v>1521</v>
      </c>
      <c r="AY6414">
        <v>0</v>
      </c>
      <c r="AZ6414">
        <v>-0.77937825366262081</v>
      </c>
      <c r="BA6414">
        <v>-0.31848756354890712</v>
      </c>
    </row>
    <row r="6415" spans="1:53" x14ac:dyDescent="0.25">
      <c r="A6415">
        <v>6</v>
      </c>
      <c r="B6415">
        <v>0</v>
      </c>
      <c r="C6415">
        <v>37</v>
      </c>
      <c r="D6415">
        <v>6</v>
      </c>
      <c r="E6415">
        <v>7</v>
      </c>
      <c r="F6415">
        <v>4</v>
      </c>
      <c r="G6415">
        <v>132</v>
      </c>
      <c r="H6415" s="3">
        <f t="shared" si="100"/>
        <v>25</v>
      </c>
      <c r="I6415">
        <v>0</v>
      </c>
      <c r="J6415">
        <v>759480</v>
      </c>
      <c r="K6415">
        <v>45</v>
      </c>
      <c r="L6415">
        <v>1</v>
      </c>
      <c r="M6415">
        <v>1</v>
      </c>
      <c r="N6415">
        <v>1</v>
      </c>
      <c r="O6415">
        <v>844532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5000000</v>
      </c>
      <c r="W6415">
        <v>5844532</v>
      </c>
      <c r="X6415">
        <v>5844532</v>
      </c>
      <c r="Y6415">
        <v>11</v>
      </c>
      <c r="Z6415" s="3" t="s">
        <v>54</v>
      </c>
      <c r="AA6415">
        <v>0</v>
      </c>
      <c r="AB6415">
        <v>1</v>
      </c>
      <c r="AC6415">
        <v>1</v>
      </c>
      <c r="AD6415">
        <v>1</v>
      </c>
      <c r="AE6415">
        <v>0</v>
      </c>
      <c r="AF6415">
        <v>1</v>
      </c>
      <c r="AG6415">
        <v>0</v>
      </c>
      <c r="AH6415">
        <v>45</v>
      </c>
      <c r="AI6415">
        <v>1</v>
      </c>
      <c r="AJ6415">
        <v>0</v>
      </c>
      <c r="AK6415">
        <v>0</v>
      </c>
      <c r="AL6415">
        <v>1</v>
      </c>
      <c r="AM6415">
        <v>1</v>
      </c>
      <c r="AN6415">
        <v>781242</v>
      </c>
      <c r="AO6415">
        <v>4050.88452148438</v>
      </c>
      <c r="AP6415">
        <v>844532</v>
      </c>
      <c r="AQ6415">
        <v>4379.0546875</v>
      </c>
      <c r="AR6415">
        <v>844532</v>
      </c>
      <c r="AS6415">
        <v>4379.0546875</v>
      </c>
      <c r="AT6415" t="s">
        <v>55</v>
      </c>
      <c r="AU6415">
        <v>1</v>
      </c>
      <c r="AV6415">
        <v>8.3066905366212094</v>
      </c>
      <c r="AW6415">
        <v>17424</v>
      </c>
      <c r="AX6415">
        <v>1369</v>
      </c>
      <c r="AY6415">
        <v>1</v>
      </c>
      <c r="AZ6415">
        <v>0.28478486648693729</v>
      </c>
      <c r="BA6415">
        <v>-0.51543895688383057</v>
      </c>
    </row>
    <row r="6416" spans="1:53" x14ac:dyDescent="0.25">
      <c r="A6416">
        <v>6</v>
      </c>
      <c r="B6416">
        <v>0</v>
      </c>
      <c r="C6416">
        <v>45</v>
      </c>
      <c r="D6416">
        <v>4</v>
      </c>
      <c r="E6416">
        <v>8</v>
      </c>
      <c r="F6416">
        <v>1</v>
      </c>
      <c r="G6416">
        <v>3</v>
      </c>
      <c r="H6416" s="3">
        <f t="shared" si="100"/>
        <v>35</v>
      </c>
      <c r="I6416">
        <v>598211</v>
      </c>
      <c r="J6416">
        <v>0</v>
      </c>
      <c r="K6416">
        <v>78</v>
      </c>
      <c r="L6416">
        <v>1</v>
      </c>
      <c r="M6416">
        <v>1</v>
      </c>
      <c r="N6416">
        <v>1</v>
      </c>
      <c r="O6416">
        <v>869453</v>
      </c>
      <c r="P6416">
        <v>0</v>
      </c>
      <c r="Q6416">
        <v>510000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1379453</v>
      </c>
      <c r="X6416">
        <v>1379453</v>
      </c>
      <c r="Y6416">
        <v>11</v>
      </c>
      <c r="Z6416" s="3" t="s">
        <v>59</v>
      </c>
      <c r="AA6416">
        <v>0</v>
      </c>
      <c r="AB6416">
        <v>1</v>
      </c>
      <c r="AC6416">
        <v>1</v>
      </c>
      <c r="AD6416">
        <v>1</v>
      </c>
      <c r="AE6416">
        <v>0</v>
      </c>
      <c r="AF6416">
        <v>1</v>
      </c>
      <c r="AG6416">
        <v>0</v>
      </c>
      <c r="AH6416">
        <v>72</v>
      </c>
      <c r="AI6416">
        <v>1</v>
      </c>
      <c r="AJ6416">
        <v>0</v>
      </c>
      <c r="AK6416">
        <v>0</v>
      </c>
      <c r="AL6416">
        <v>1</v>
      </c>
      <c r="AM6416">
        <v>1</v>
      </c>
      <c r="AN6416">
        <v>781242</v>
      </c>
      <c r="AO6416">
        <v>2337.048828125</v>
      </c>
      <c r="AP6416">
        <v>869453</v>
      </c>
      <c r="AQ6416">
        <v>2600.927734375</v>
      </c>
      <c r="AR6416">
        <v>869453</v>
      </c>
      <c r="AS6416">
        <v>2600.927734375</v>
      </c>
      <c r="AT6416" t="s">
        <v>60</v>
      </c>
      <c r="AU6416">
        <v>1</v>
      </c>
      <c r="AV6416">
        <v>7.7566442278272243</v>
      </c>
      <c r="AW6416">
        <v>9</v>
      </c>
      <c r="AX6416">
        <v>2025</v>
      </c>
      <c r="AY6416">
        <v>1</v>
      </c>
      <c r="AZ6416">
        <v>0.52377597918261798</v>
      </c>
      <c r="BA6416">
        <v>-9.379557227454341E-2</v>
      </c>
    </row>
    <row r="6417" spans="1:53" x14ac:dyDescent="0.25">
      <c r="A6417">
        <v>2</v>
      </c>
      <c r="B6417">
        <v>1</v>
      </c>
      <c r="C6417">
        <v>27</v>
      </c>
      <c r="D6417">
        <v>5</v>
      </c>
      <c r="E6417">
        <v>11</v>
      </c>
      <c r="F6417">
        <v>1</v>
      </c>
      <c r="G6417">
        <v>28</v>
      </c>
      <c r="H6417" s="3">
        <f t="shared" si="100"/>
        <v>16</v>
      </c>
      <c r="I6417">
        <v>119211</v>
      </c>
      <c r="J6417">
        <v>1300000</v>
      </c>
      <c r="K6417">
        <v>48</v>
      </c>
      <c r="L6417">
        <v>9</v>
      </c>
      <c r="M6417">
        <v>1</v>
      </c>
      <c r="N6417">
        <v>1</v>
      </c>
      <c r="O6417">
        <v>1527544.33333333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1527544.33333333</v>
      </c>
      <c r="X6417">
        <v>1527544.33333333</v>
      </c>
      <c r="Y6417">
        <v>11</v>
      </c>
      <c r="Z6417" s="3" t="s">
        <v>52</v>
      </c>
      <c r="AA6417">
        <v>1</v>
      </c>
      <c r="AB6417">
        <v>1</v>
      </c>
      <c r="AC6417">
        <v>1</v>
      </c>
      <c r="AD6417">
        <v>1</v>
      </c>
      <c r="AE6417">
        <v>0</v>
      </c>
      <c r="AF6417">
        <v>1</v>
      </c>
      <c r="AG6417">
        <v>0</v>
      </c>
      <c r="AH6417">
        <v>48</v>
      </c>
      <c r="AI6417">
        <v>1</v>
      </c>
      <c r="AJ6417">
        <v>0</v>
      </c>
      <c r="AK6417">
        <v>0</v>
      </c>
      <c r="AL6417">
        <v>0</v>
      </c>
      <c r="AM6417">
        <v>5</v>
      </c>
      <c r="AN6417">
        <v>1300000</v>
      </c>
      <c r="AO6417">
        <v>6319.4443359375</v>
      </c>
      <c r="AP6417">
        <v>1527544.375</v>
      </c>
      <c r="AQ6417">
        <v>7425.56298828125</v>
      </c>
      <c r="AR6417">
        <v>1527544.375</v>
      </c>
      <c r="AS6417">
        <v>7425.56298828125</v>
      </c>
      <c r="AT6417" t="s">
        <v>53</v>
      </c>
      <c r="AU6417">
        <v>1</v>
      </c>
      <c r="AV6417">
        <v>8.7513865617467026</v>
      </c>
      <c r="AW6417">
        <v>784</v>
      </c>
      <c r="AX6417">
        <v>729</v>
      </c>
      <c r="AY6417">
        <v>0</v>
      </c>
      <c r="AZ6417">
        <v>-0.41419626676891308</v>
      </c>
      <c r="BA6417">
        <v>0.14762652858092551</v>
      </c>
    </row>
    <row r="6418" spans="1:53" x14ac:dyDescent="0.25">
      <c r="A6418">
        <v>6</v>
      </c>
      <c r="B6418">
        <v>1</v>
      </c>
      <c r="C6418">
        <v>47</v>
      </c>
      <c r="D6418">
        <v>6</v>
      </c>
      <c r="E6418">
        <v>7</v>
      </c>
      <c r="F6418">
        <v>1</v>
      </c>
      <c r="G6418">
        <v>48</v>
      </c>
      <c r="H6418" s="3">
        <f t="shared" si="100"/>
        <v>35</v>
      </c>
      <c r="I6418">
        <v>0</v>
      </c>
      <c r="J6418">
        <v>13500000</v>
      </c>
      <c r="K6418">
        <v>70</v>
      </c>
      <c r="L6418">
        <v>9</v>
      </c>
      <c r="M6418">
        <v>1</v>
      </c>
      <c r="N6418">
        <v>1</v>
      </c>
      <c r="O6418">
        <v>9625000</v>
      </c>
      <c r="P6418">
        <v>0</v>
      </c>
      <c r="Q6418">
        <v>0</v>
      </c>
      <c r="R6418">
        <v>0</v>
      </c>
      <c r="S6418">
        <v>0</v>
      </c>
      <c r="T6418">
        <v>8333333.3333333302</v>
      </c>
      <c r="U6418">
        <v>0</v>
      </c>
      <c r="V6418">
        <v>0</v>
      </c>
      <c r="W6418">
        <v>17958333.333333299</v>
      </c>
      <c r="X6418">
        <v>17958333.333333299</v>
      </c>
      <c r="Y6418">
        <v>11</v>
      </c>
      <c r="Z6418" s="3" t="s">
        <v>54</v>
      </c>
      <c r="AA6418">
        <v>0</v>
      </c>
      <c r="AB6418">
        <v>1</v>
      </c>
      <c r="AC6418">
        <v>1</v>
      </c>
      <c r="AD6418">
        <v>1</v>
      </c>
      <c r="AE6418">
        <v>0</v>
      </c>
      <c r="AF6418">
        <v>1</v>
      </c>
      <c r="AG6418">
        <v>0</v>
      </c>
      <c r="AH6418">
        <v>70</v>
      </c>
      <c r="AI6418">
        <v>1</v>
      </c>
      <c r="AJ6418">
        <v>0</v>
      </c>
      <c r="AK6418">
        <v>0</v>
      </c>
      <c r="AL6418">
        <v>0</v>
      </c>
      <c r="AM6418">
        <v>5</v>
      </c>
      <c r="AN6418">
        <v>8500000</v>
      </c>
      <c r="AO6418">
        <v>28333.333984375</v>
      </c>
      <c r="AP6418">
        <v>9624999</v>
      </c>
      <c r="AQ6418">
        <v>32083.330078125</v>
      </c>
      <c r="AR6418">
        <v>9624999</v>
      </c>
      <c r="AS6418">
        <v>32083.330078125</v>
      </c>
      <c r="AT6418" t="s">
        <v>55</v>
      </c>
      <c r="AU6418">
        <v>1</v>
      </c>
      <c r="AV6418">
        <v>10.25179426978228</v>
      </c>
      <c r="AW6418">
        <v>2304</v>
      </c>
      <c r="AX6418">
        <v>2209</v>
      </c>
      <c r="AY6418">
        <v>0</v>
      </c>
      <c r="AZ6418">
        <v>-0.4019717204052396</v>
      </c>
      <c r="BA6418">
        <v>1.31440202032608</v>
      </c>
    </row>
    <row r="6419" spans="1:53" x14ac:dyDescent="0.25">
      <c r="A6419">
        <v>6</v>
      </c>
      <c r="B6419">
        <v>0</v>
      </c>
      <c r="C6419">
        <v>43</v>
      </c>
      <c r="D6419">
        <v>6</v>
      </c>
      <c r="E6419">
        <v>5</v>
      </c>
      <c r="F6419">
        <v>1</v>
      </c>
      <c r="G6419">
        <v>24</v>
      </c>
      <c r="H6419" s="3">
        <f t="shared" si="100"/>
        <v>31</v>
      </c>
      <c r="I6419">
        <v>0</v>
      </c>
      <c r="J6419">
        <v>21000000</v>
      </c>
      <c r="K6419">
        <v>40</v>
      </c>
      <c r="L6419">
        <v>9</v>
      </c>
      <c r="M6419">
        <v>1</v>
      </c>
      <c r="N6419">
        <v>1</v>
      </c>
      <c r="O6419">
        <v>16750000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16750000</v>
      </c>
      <c r="X6419">
        <v>16750000</v>
      </c>
      <c r="Y6419">
        <v>11</v>
      </c>
      <c r="Z6419" s="3" t="s">
        <v>54</v>
      </c>
      <c r="AA6419">
        <v>0</v>
      </c>
      <c r="AB6419">
        <v>1</v>
      </c>
      <c r="AC6419">
        <v>1</v>
      </c>
      <c r="AD6419">
        <v>1</v>
      </c>
      <c r="AE6419">
        <v>0</v>
      </c>
      <c r="AF6419">
        <v>1</v>
      </c>
      <c r="AG6419">
        <v>0</v>
      </c>
      <c r="AH6419">
        <v>40</v>
      </c>
      <c r="AI6419">
        <v>1</v>
      </c>
      <c r="AJ6419">
        <v>0</v>
      </c>
      <c r="AK6419">
        <v>0</v>
      </c>
      <c r="AL6419">
        <v>0</v>
      </c>
      <c r="AM6419">
        <v>5</v>
      </c>
      <c r="AN6419">
        <v>15000000</v>
      </c>
      <c r="AO6419">
        <v>87500</v>
      </c>
      <c r="AP6419">
        <v>16749999</v>
      </c>
      <c r="AQ6419">
        <v>97708.328125</v>
      </c>
      <c r="AR6419">
        <v>16749999</v>
      </c>
      <c r="AS6419">
        <v>97708.328125</v>
      </c>
      <c r="AT6419" t="s">
        <v>55</v>
      </c>
      <c r="AU6419">
        <v>1</v>
      </c>
      <c r="AV6419">
        <v>11.379394072345709</v>
      </c>
      <c r="AW6419">
        <v>576</v>
      </c>
      <c r="AX6419">
        <v>1849</v>
      </c>
      <c r="AY6419">
        <v>1</v>
      </c>
      <c r="AZ6419">
        <v>0.40748992753228902</v>
      </c>
      <c r="BA6419">
        <v>2.1810460151848239</v>
      </c>
    </row>
    <row r="6420" spans="1:53" x14ac:dyDescent="0.25">
      <c r="A6420">
        <v>6</v>
      </c>
      <c r="B6420">
        <v>0</v>
      </c>
      <c r="C6420">
        <v>23</v>
      </c>
      <c r="D6420">
        <v>5</v>
      </c>
      <c r="E6420">
        <v>11</v>
      </c>
      <c r="F6420">
        <v>1</v>
      </c>
      <c r="G6420">
        <v>48</v>
      </c>
      <c r="H6420" s="3">
        <f t="shared" si="100"/>
        <v>12</v>
      </c>
      <c r="I6420">
        <v>100000</v>
      </c>
      <c r="J6420">
        <v>1050000</v>
      </c>
      <c r="K6420">
        <v>40</v>
      </c>
      <c r="L6420">
        <v>1</v>
      </c>
      <c r="M6420">
        <v>1</v>
      </c>
      <c r="N6420">
        <v>1</v>
      </c>
      <c r="O6420">
        <v>887500</v>
      </c>
      <c r="P6420">
        <v>0</v>
      </c>
      <c r="Q6420">
        <v>100000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987500</v>
      </c>
      <c r="X6420">
        <v>987500</v>
      </c>
      <c r="Y6420">
        <v>11</v>
      </c>
      <c r="Z6420" s="3" t="s">
        <v>52</v>
      </c>
      <c r="AA6420">
        <v>1</v>
      </c>
      <c r="AB6420">
        <v>1</v>
      </c>
      <c r="AC6420">
        <v>1</v>
      </c>
      <c r="AD6420">
        <v>1</v>
      </c>
      <c r="AE6420">
        <v>0</v>
      </c>
      <c r="AF6420">
        <v>1</v>
      </c>
      <c r="AG6420">
        <v>0</v>
      </c>
      <c r="AH6420">
        <v>40</v>
      </c>
      <c r="AI6420">
        <v>1</v>
      </c>
      <c r="AJ6420">
        <v>0</v>
      </c>
      <c r="AK6420">
        <v>0</v>
      </c>
      <c r="AL6420">
        <v>1</v>
      </c>
      <c r="AM6420">
        <v>1</v>
      </c>
      <c r="AN6420">
        <v>800000</v>
      </c>
      <c r="AO6420">
        <v>4666.66650390625</v>
      </c>
      <c r="AP6420">
        <v>887500.0625</v>
      </c>
      <c r="AQ6420">
        <v>5177.08349609375</v>
      </c>
      <c r="AR6420">
        <v>887500.0625</v>
      </c>
      <c r="AS6420">
        <v>5177.08349609375</v>
      </c>
      <c r="AT6420" t="s">
        <v>53</v>
      </c>
      <c r="AU6420">
        <v>1</v>
      </c>
      <c r="AV6420">
        <v>8.448200285052053</v>
      </c>
      <c r="AW6420">
        <v>2304</v>
      </c>
      <c r="AX6420">
        <v>529</v>
      </c>
      <c r="AY6420">
        <v>1</v>
      </c>
      <c r="AZ6420">
        <v>0.3694124429623426</v>
      </c>
      <c r="BA6420">
        <v>0.24641071028316519</v>
      </c>
    </row>
    <row r="6421" spans="1:53" x14ac:dyDescent="0.25">
      <c r="A6421">
        <v>6</v>
      </c>
      <c r="B6421">
        <v>1</v>
      </c>
      <c r="C6421">
        <v>48</v>
      </c>
      <c r="D6421">
        <v>6</v>
      </c>
      <c r="E6421">
        <v>9</v>
      </c>
      <c r="F6421">
        <v>1</v>
      </c>
      <c r="G6421">
        <v>72</v>
      </c>
      <c r="H6421" s="3">
        <f t="shared" si="100"/>
        <v>36</v>
      </c>
      <c r="I6421">
        <v>0</v>
      </c>
      <c r="J6421">
        <v>0</v>
      </c>
      <c r="K6421">
        <v>60</v>
      </c>
      <c r="L6421">
        <v>9</v>
      </c>
      <c r="M6421">
        <v>1</v>
      </c>
      <c r="N6421">
        <v>1</v>
      </c>
      <c r="O6421">
        <v>34000000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34000000</v>
      </c>
      <c r="X6421">
        <v>34000000</v>
      </c>
      <c r="Y6421">
        <v>11</v>
      </c>
      <c r="Z6421" s="3" t="s">
        <v>54</v>
      </c>
      <c r="AA6421">
        <v>0</v>
      </c>
      <c r="AB6421">
        <v>1</v>
      </c>
      <c r="AC6421">
        <v>1</v>
      </c>
      <c r="AD6421">
        <v>1</v>
      </c>
      <c r="AE6421">
        <v>0</v>
      </c>
      <c r="AF6421">
        <v>1</v>
      </c>
      <c r="AG6421">
        <v>0</v>
      </c>
      <c r="AH6421">
        <v>60</v>
      </c>
      <c r="AI6421">
        <v>1</v>
      </c>
      <c r="AJ6421">
        <v>0</v>
      </c>
      <c r="AK6421">
        <v>0</v>
      </c>
      <c r="AL6421">
        <v>0</v>
      </c>
      <c r="AM6421">
        <v>5</v>
      </c>
      <c r="AN6421">
        <v>34000000</v>
      </c>
      <c r="AO6421">
        <v>132222.21875</v>
      </c>
      <c r="AP6421">
        <v>34000000</v>
      </c>
      <c r="AQ6421">
        <v>132222.21875</v>
      </c>
      <c r="AR6421">
        <v>34000000</v>
      </c>
      <c r="AS6421">
        <v>132222.21875</v>
      </c>
      <c r="AT6421" t="s">
        <v>55</v>
      </c>
      <c r="AU6421">
        <v>1</v>
      </c>
      <c r="AV6421">
        <v>11.792239261490989</v>
      </c>
      <c r="AW6421">
        <v>5184</v>
      </c>
      <c r="AX6421">
        <v>2304</v>
      </c>
      <c r="AY6421">
        <v>0</v>
      </c>
      <c r="AZ6421">
        <v>-0.45649794619577361</v>
      </c>
      <c r="BA6421">
        <v>2.695256175331163</v>
      </c>
    </row>
    <row r="6422" spans="1:53" x14ac:dyDescent="0.25">
      <c r="A6422">
        <v>3</v>
      </c>
      <c r="B6422">
        <v>1</v>
      </c>
      <c r="C6422">
        <v>55</v>
      </c>
      <c r="D6422">
        <v>3</v>
      </c>
      <c r="E6422">
        <v>5</v>
      </c>
      <c r="F6422">
        <v>1</v>
      </c>
      <c r="G6422">
        <v>276</v>
      </c>
      <c r="H6422" s="3">
        <f t="shared" si="100"/>
        <v>46</v>
      </c>
      <c r="I6422">
        <v>88211</v>
      </c>
      <c r="J6422">
        <v>3750000</v>
      </c>
      <c r="K6422">
        <v>50</v>
      </c>
      <c r="L6422">
        <v>9</v>
      </c>
      <c r="M6422">
        <v>1</v>
      </c>
      <c r="N6422">
        <v>1</v>
      </c>
      <c r="O6422">
        <v>1900711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1900711</v>
      </c>
      <c r="X6422">
        <v>1900711</v>
      </c>
      <c r="Y6422">
        <v>11</v>
      </c>
      <c r="Z6422" s="3" t="s">
        <v>56</v>
      </c>
      <c r="AA6422">
        <v>0</v>
      </c>
      <c r="AB6422">
        <v>1</v>
      </c>
      <c r="AC6422">
        <v>1</v>
      </c>
      <c r="AD6422">
        <v>1</v>
      </c>
      <c r="AE6422">
        <v>0</v>
      </c>
      <c r="AF6422">
        <v>1</v>
      </c>
      <c r="AG6422">
        <v>0</v>
      </c>
      <c r="AH6422">
        <v>50</v>
      </c>
      <c r="AI6422">
        <v>1</v>
      </c>
      <c r="AJ6422">
        <v>0</v>
      </c>
      <c r="AK6422">
        <v>0</v>
      </c>
      <c r="AL6422">
        <v>0</v>
      </c>
      <c r="AM6422">
        <v>5</v>
      </c>
      <c r="AN6422">
        <v>1500000</v>
      </c>
      <c r="AO6422">
        <v>7000</v>
      </c>
      <c r="AP6422">
        <v>1900711</v>
      </c>
      <c r="AQ6422">
        <v>8869.984375</v>
      </c>
      <c r="AR6422">
        <v>1900711</v>
      </c>
      <c r="AS6422">
        <v>8869.984375</v>
      </c>
      <c r="AT6422" t="s">
        <v>57</v>
      </c>
      <c r="AU6422">
        <v>1</v>
      </c>
      <c r="AV6422">
        <v>8.8536654280374503</v>
      </c>
      <c r="AW6422">
        <v>76176</v>
      </c>
      <c r="AX6422">
        <v>3025</v>
      </c>
      <c r="AY6422">
        <v>0</v>
      </c>
      <c r="AZ6422">
        <v>-0.30023785341156223</v>
      </c>
      <c r="BA6422">
        <v>0.14447348017752679</v>
      </c>
    </row>
    <row r="6423" spans="1:53" x14ac:dyDescent="0.25">
      <c r="A6423">
        <v>3</v>
      </c>
      <c r="B6423">
        <v>0</v>
      </c>
      <c r="C6423">
        <v>29</v>
      </c>
      <c r="D6423">
        <v>6</v>
      </c>
      <c r="E6423">
        <v>2</v>
      </c>
      <c r="F6423">
        <v>1</v>
      </c>
      <c r="G6423">
        <v>4</v>
      </c>
      <c r="H6423" s="3">
        <f t="shared" si="100"/>
        <v>17</v>
      </c>
      <c r="I6423">
        <v>150211</v>
      </c>
      <c r="J6423">
        <v>150000</v>
      </c>
      <c r="K6423">
        <v>48</v>
      </c>
      <c r="L6423">
        <v>9</v>
      </c>
      <c r="M6423">
        <v>1</v>
      </c>
      <c r="N6423">
        <v>1</v>
      </c>
      <c r="O6423">
        <v>962711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962711</v>
      </c>
      <c r="X6423">
        <v>962711</v>
      </c>
      <c r="Y6423">
        <v>11</v>
      </c>
      <c r="Z6423" s="3" t="s">
        <v>54</v>
      </c>
      <c r="AA6423">
        <v>0</v>
      </c>
      <c r="AB6423">
        <v>1</v>
      </c>
      <c r="AC6423">
        <v>1</v>
      </c>
      <c r="AD6423">
        <v>1</v>
      </c>
      <c r="AE6423">
        <v>0</v>
      </c>
      <c r="AF6423">
        <v>1</v>
      </c>
      <c r="AG6423">
        <v>0</v>
      </c>
      <c r="AH6423">
        <v>48</v>
      </c>
      <c r="AI6423">
        <v>1</v>
      </c>
      <c r="AJ6423">
        <v>0</v>
      </c>
      <c r="AK6423">
        <v>0</v>
      </c>
      <c r="AL6423">
        <v>0</v>
      </c>
      <c r="AM6423">
        <v>5</v>
      </c>
      <c r="AN6423">
        <v>800000</v>
      </c>
      <c r="AO6423">
        <v>3888.88891601562</v>
      </c>
      <c r="AP6423">
        <v>962711</v>
      </c>
      <c r="AQ6423">
        <v>4679.84521484375</v>
      </c>
      <c r="AR6423">
        <v>962711</v>
      </c>
      <c r="AS6423">
        <v>4679.84521484375</v>
      </c>
      <c r="AT6423" t="s">
        <v>55</v>
      </c>
      <c r="AU6423">
        <v>1</v>
      </c>
      <c r="AV6423">
        <v>8.2658787701107759</v>
      </c>
      <c r="AW6423">
        <v>16</v>
      </c>
      <c r="AX6423">
        <v>841</v>
      </c>
      <c r="AY6423">
        <v>1</v>
      </c>
      <c r="AZ6423">
        <v>0.49887172495762361</v>
      </c>
      <c r="BA6423">
        <v>-0.59987635038479425</v>
      </c>
    </row>
    <row r="6424" spans="1:53" x14ac:dyDescent="0.25">
      <c r="A6424">
        <v>2</v>
      </c>
      <c r="B6424">
        <v>0</v>
      </c>
      <c r="C6424">
        <v>25</v>
      </c>
      <c r="D6424">
        <v>6</v>
      </c>
      <c r="E6424">
        <v>2</v>
      </c>
      <c r="F6424">
        <v>1</v>
      </c>
      <c r="G6424">
        <v>12</v>
      </c>
      <c r="H6424" s="3">
        <f t="shared" si="100"/>
        <v>13</v>
      </c>
      <c r="I6424">
        <v>148211</v>
      </c>
      <c r="J6424">
        <v>1100000</v>
      </c>
      <c r="K6424">
        <v>48</v>
      </c>
      <c r="L6424">
        <v>9</v>
      </c>
      <c r="M6424">
        <v>1</v>
      </c>
      <c r="N6424">
        <v>1</v>
      </c>
      <c r="O6424">
        <v>1220877.66666667</v>
      </c>
      <c r="P6424">
        <v>0</v>
      </c>
      <c r="Q6424">
        <v>60000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1280877.66666667</v>
      </c>
      <c r="X6424">
        <v>1280877.66666667</v>
      </c>
      <c r="Y6424">
        <v>11</v>
      </c>
      <c r="Z6424" s="3" t="s">
        <v>54</v>
      </c>
      <c r="AA6424">
        <v>0</v>
      </c>
      <c r="AB6424">
        <v>1</v>
      </c>
      <c r="AC6424">
        <v>1</v>
      </c>
      <c r="AD6424">
        <v>1</v>
      </c>
      <c r="AE6424">
        <v>0</v>
      </c>
      <c r="AF6424">
        <v>1</v>
      </c>
      <c r="AG6424">
        <v>0</v>
      </c>
      <c r="AH6424">
        <v>48</v>
      </c>
      <c r="AI6424">
        <v>1</v>
      </c>
      <c r="AJ6424">
        <v>0</v>
      </c>
      <c r="AK6424">
        <v>0</v>
      </c>
      <c r="AL6424">
        <v>0</v>
      </c>
      <c r="AM6424">
        <v>5</v>
      </c>
      <c r="AN6424">
        <v>1041000</v>
      </c>
      <c r="AO6424">
        <v>5060.41650390625</v>
      </c>
      <c r="AP6424">
        <v>1220877.625</v>
      </c>
      <c r="AQ6424">
        <v>5934.82177734375</v>
      </c>
      <c r="AR6424">
        <v>1220877.625</v>
      </c>
      <c r="AS6424">
        <v>5934.82177734375</v>
      </c>
      <c r="AT6424" t="s">
        <v>55</v>
      </c>
      <c r="AU6424">
        <v>1</v>
      </c>
      <c r="AV6424">
        <v>8.5292040719189313</v>
      </c>
      <c r="AW6424">
        <v>144</v>
      </c>
      <c r="AX6424">
        <v>625</v>
      </c>
      <c r="AY6424">
        <v>1</v>
      </c>
      <c r="AZ6424">
        <v>0.52651044288983251</v>
      </c>
      <c r="BA6424">
        <v>-0.26515442883381751</v>
      </c>
    </row>
    <row r="6425" spans="1:53" x14ac:dyDescent="0.25">
      <c r="A6425">
        <v>6</v>
      </c>
      <c r="B6425">
        <v>0</v>
      </c>
      <c r="C6425">
        <v>45</v>
      </c>
      <c r="D6425">
        <v>6</v>
      </c>
      <c r="E6425">
        <v>6</v>
      </c>
      <c r="F6425">
        <v>1</v>
      </c>
      <c r="G6425">
        <v>96</v>
      </c>
      <c r="H6425" s="3">
        <f t="shared" si="100"/>
        <v>33</v>
      </c>
      <c r="I6425">
        <v>0</v>
      </c>
      <c r="J6425">
        <v>5000000</v>
      </c>
      <c r="K6425">
        <v>50</v>
      </c>
      <c r="L6425">
        <v>7</v>
      </c>
      <c r="M6425">
        <v>1</v>
      </c>
      <c r="N6425">
        <v>1</v>
      </c>
      <c r="O6425">
        <v>10416666.6666667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10416666.6666667</v>
      </c>
      <c r="X6425">
        <v>10416666.6666667</v>
      </c>
      <c r="Y6425">
        <v>11</v>
      </c>
      <c r="Z6425" s="3" t="s">
        <v>54</v>
      </c>
      <c r="AA6425">
        <v>0</v>
      </c>
      <c r="AB6425">
        <v>1</v>
      </c>
      <c r="AC6425">
        <v>1</v>
      </c>
      <c r="AD6425">
        <v>1</v>
      </c>
      <c r="AE6425">
        <v>0</v>
      </c>
      <c r="AF6425">
        <v>1</v>
      </c>
      <c r="AG6425">
        <v>0</v>
      </c>
      <c r="AH6425">
        <v>50</v>
      </c>
      <c r="AI6425">
        <v>1</v>
      </c>
      <c r="AJ6425">
        <v>0</v>
      </c>
      <c r="AK6425">
        <v>0</v>
      </c>
      <c r="AL6425">
        <v>0</v>
      </c>
      <c r="AM6425">
        <v>4</v>
      </c>
      <c r="AN6425">
        <v>10000000</v>
      </c>
      <c r="AO6425">
        <v>46666.66796875</v>
      </c>
      <c r="AP6425">
        <v>10416667</v>
      </c>
      <c r="AQ6425">
        <v>48611.11328125</v>
      </c>
      <c r="AR6425">
        <v>10416667</v>
      </c>
      <c r="AS6425">
        <v>48611.11328125</v>
      </c>
      <c r="AT6425" t="s">
        <v>55</v>
      </c>
      <c r="AU6425">
        <v>1</v>
      </c>
      <c r="AV6425">
        <v>10.750785440825121</v>
      </c>
      <c r="AW6425">
        <v>9216</v>
      </c>
      <c r="AX6425">
        <v>2025</v>
      </c>
      <c r="AY6425">
        <v>1</v>
      </c>
      <c r="AZ6425">
        <v>0.44040052165418409</v>
      </c>
      <c r="BA6425">
        <v>1.629580210622972</v>
      </c>
    </row>
    <row r="6426" spans="1:53" x14ac:dyDescent="0.25">
      <c r="A6426">
        <v>6</v>
      </c>
      <c r="B6426">
        <v>1</v>
      </c>
      <c r="C6426">
        <v>36</v>
      </c>
      <c r="D6426">
        <v>6</v>
      </c>
      <c r="E6426">
        <v>7</v>
      </c>
      <c r="F6426">
        <v>1</v>
      </c>
      <c r="G6426">
        <v>36</v>
      </c>
      <c r="H6426" s="3">
        <f t="shared" si="100"/>
        <v>24</v>
      </c>
      <c r="I6426">
        <v>0</v>
      </c>
      <c r="J6426">
        <v>3000000</v>
      </c>
      <c r="K6426">
        <v>48</v>
      </c>
      <c r="L6426">
        <v>4</v>
      </c>
      <c r="M6426">
        <v>1</v>
      </c>
      <c r="N6426">
        <v>1</v>
      </c>
      <c r="O6426">
        <v>3250000</v>
      </c>
      <c r="P6426">
        <v>300000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3550000</v>
      </c>
      <c r="X6426">
        <v>3550000</v>
      </c>
      <c r="Y6426">
        <v>11</v>
      </c>
      <c r="Z6426" s="3" t="s">
        <v>54</v>
      </c>
      <c r="AA6426">
        <v>0</v>
      </c>
      <c r="AB6426">
        <v>1</v>
      </c>
      <c r="AC6426">
        <v>1</v>
      </c>
      <c r="AD6426">
        <v>1</v>
      </c>
      <c r="AE6426">
        <v>0</v>
      </c>
      <c r="AF6426">
        <v>1</v>
      </c>
      <c r="AG6426">
        <v>0</v>
      </c>
      <c r="AH6426">
        <v>52</v>
      </c>
      <c r="AI6426">
        <v>1</v>
      </c>
      <c r="AJ6426">
        <v>0</v>
      </c>
      <c r="AK6426">
        <v>0</v>
      </c>
      <c r="AL6426">
        <v>0</v>
      </c>
      <c r="AM6426">
        <v>3</v>
      </c>
      <c r="AN6426">
        <v>3000000</v>
      </c>
      <c r="AO6426">
        <v>14583.3330078125</v>
      </c>
      <c r="AP6426">
        <v>3550000</v>
      </c>
      <c r="AQ6426">
        <v>15929.4873046875</v>
      </c>
      <c r="AR6426">
        <v>3550000</v>
      </c>
      <c r="AS6426">
        <v>15929.4873046875</v>
      </c>
      <c r="AT6426" t="s">
        <v>55</v>
      </c>
      <c r="AU6426">
        <v>1</v>
      </c>
      <c r="AV6426">
        <v>9.5876345807962213</v>
      </c>
      <c r="AW6426">
        <v>1296</v>
      </c>
      <c r="AX6426">
        <v>1296</v>
      </c>
      <c r="AY6426">
        <v>0</v>
      </c>
      <c r="AZ6426">
        <v>-0.62015422521882912</v>
      </c>
      <c r="BA6426">
        <v>0.85608840755801952</v>
      </c>
    </row>
    <row r="6427" spans="1:53" x14ac:dyDescent="0.25">
      <c r="A6427">
        <v>6</v>
      </c>
      <c r="B6427">
        <v>0</v>
      </c>
      <c r="C6427">
        <v>36</v>
      </c>
      <c r="D6427">
        <v>6</v>
      </c>
      <c r="E6427">
        <v>6</v>
      </c>
      <c r="F6427">
        <v>1</v>
      </c>
      <c r="G6427">
        <v>94</v>
      </c>
      <c r="H6427" s="3">
        <f t="shared" si="100"/>
        <v>24</v>
      </c>
      <c r="I6427">
        <v>0</v>
      </c>
      <c r="J6427">
        <v>13000000</v>
      </c>
      <c r="K6427">
        <v>40</v>
      </c>
      <c r="L6427">
        <v>9</v>
      </c>
      <c r="M6427">
        <v>1</v>
      </c>
      <c r="N6427">
        <v>1</v>
      </c>
      <c r="O6427">
        <v>12583333.3333333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12583333.3333333</v>
      </c>
      <c r="X6427">
        <v>12583333.3333333</v>
      </c>
      <c r="Y6427">
        <v>11</v>
      </c>
      <c r="Z6427" s="3" t="s">
        <v>54</v>
      </c>
      <c r="AA6427">
        <v>0</v>
      </c>
      <c r="AB6427">
        <v>1</v>
      </c>
      <c r="AC6427">
        <v>1</v>
      </c>
      <c r="AD6427">
        <v>1</v>
      </c>
      <c r="AE6427">
        <v>0</v>
      </c>
      <c r="AF6427">
        <v>1</v>
      </c>
      <c r="AG6427">
        <v>0</v>
      </c>
      <c r="AH6427">
        <v>40</v>
      </c>
      <c r="AI6427">
        <v>1</v>
      </c>
      <c r="AJ6427">
        <v>0</v>
      </c>
      <c r="AK6427">
        <v>0</v>
      </c>
      <c r="AL6427">
        <v>0</v>
      </c>
      <c r="AM6427">
        <v>5</v>
      </c>
      <c r="AN6427">
        <v>11500000</v>
      </c>
      <c r="AO6427">
        <v>67083.3359375</v>
      </c>
      <c r="AP6427">
        <v>12583333</v>
      </c>
      <c r="AQ6427">
        <v>73402.7734375</v>
      </c>
      <c r="AR6427">
        <v>12583333</v>
      </c>
      <c r="AS6427">
        <v>73402.7734375</v>
      </c>
      <c r="AT6427" t="s">
        <v>55</v>
      </c>
      <c r="AU6427">
        <v>1</v>
      </c>
      <c r="AV6427">
        <v>11.11369094543257</v>
      </c>
      <c r="AW6427">
        <v>8836</v>
      </c>
      <c r="AX6427">
        <v>1296</v>
      </c>
      <c r="AY6427">
        <v>1</v>
      </c>
      <c r="AZ6427">
        <v>0.44949441635466991</v>
      </c>
      <c r="BA6427">
        <v>1.8751313537765091</v>
      </c>
    </row>
    <row r="6428" spans="1:53" x14ac:dyDescent="0.25">
      <c r="A6428">
        <v>2</v>
      </c>
      <c r="B6428">
        <v>1</v>
      </c>
      <c r="C6428">
        <v>39</v>
      </c>
      <c r="D6428">
        <v>6</v>
      </c>
      <c r="E6428">
        <v>5</v>
      </c>
      <c r="F6428">
        <v>1</v>
      </c>
      <c r="G6428">
        <v>18</v>
      </c>
      <c r="H6428" s="3">
        <f t="shared" si="100"/>
        <v>27</v>
      </c>
      <c r="I6428">
        <v>119211</v>
      </c>
      <c r="J6428">
        <v>1200000</v>
      </c>
      <c r="K6428">
        <v>48</v>
      </c>
      <c r="L6428">
        <v>6</v>
      </c>
      <c r="M6428">
        <v>1</v>
      </c>
      <c r="N6428">
        <v>1</v>
      </c>
      <c r="O6428">
        <v>1419211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1419211</v>
      </c>
      <c r="X6428">
        <v>1419211</v>
      </c>
      <c r="Y6428">
        <v>11</v>
      </c>
      <c r="Z6428" s="3" t="s">
        <v>54</v>
      </c>
      <c r="AA6428">
        <v>0</v>
      </c>
      <c r="AB6428">
        <v>1</v>
      </c>
      <c r="AC6428">
        <v>1</v>
      </c>
      <c r="AD6428">
        <v>1</v>
      </c>
      <c r="AE6428">
        <v>0</v>
      </c>
      <c r="AF6428">
        <v>1</v>
      </c>
      <c r="AG6428">
        <v>0</v>
      </c>
      <c r="AH6428">
        <v>48</v>
      </c>
      <c r="AI6428">
        <v>1</v>
      </c>
      <c r="AJ6428">
        <v>0</v>
      </c>
      <c r="AK6428">
        <v>0</v>
      </c>
      <c r="AL6428">
        <v>0</v>
      </c>
      <c r="AM6428">
        <v>4</v>
      </c>
      <c r="AN6428">
        <v>1200000</v>
      </c>
      <c r="AO6428">
        <v>5833.33349609375</v>
      </c>
      <c r="AP6428">
        <v>1419211</v>
      </c>
      <c r="AQ6428">
        <v>6898.9423828125</v>
      </c>
      <c r="AR6428">
        <v>1419211</v>
      </c>
      <c r="AS6428">
        <v>6898.9423828125</v>
      </c>
      <c r="AT6428" t="s">
        <v>55</v>
      </c>
      <c r="AU6428">
        <v>1</v>
      </c>
      <c r="AV6428">
        <v>8.6713438991452811</v>
      </c>
      <c r="AW6428">
        <v>324</v>
      </c>
      <c r="AX6428">
        <v>1521</v>
      </c>
      <c r="AY6428">
        <v>0</v>
      </c>
      <c r="AZ6428">
        <v>-0.61162622702277747</v>
      </c>
      <c r="BA6428">
        <v>-0.22034703500094671</v>
      </c>
    </row>
    <row r="6429" spans="1:53" x14ac:dyDescent="0.25">
      <c r="A6429">
        <v>2</v>
      </c>
      <c r="B6429">
        <v>0</v>
      </c>
      <c r="C6429">
        <v>39</v>
      </c>
      <c r="D6429">
        <v>6</v>
      </c>
      <c r="E6429">
        <v>5</v>
      </c>
      <c r="F6429">
        <v>1</v>
      </c>
      <c r="G6429">
        <v>3</v>
      </c>
      <c r="H6429" s="3">
        <f t="shared" si="100"/>
        <v>27</v>
      </c>
      <c r="I6429">
        <v>119211</v>
      </c>
      <c r="J6429">
        <v>781242</v>
      </c>
      <c r="K6429">
        <v>48</v>
      </c>
      <c r="L6429">
        <v>9</v>
      </c>
      <c r="M6429">
        <v>1</v>
      </c>
      <c r="N6429">
        <v>1</v>
      </c>
      <c r="O6429">
        <v>965556.5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965556.5</v>
      </c>
      <c r="X6429">
        <v>965556.5</v>
      </c>
      <c r="Y6429">
        <v>11</v>
      </c>
      <c r="Z6429" s="3" t="s">
        <v>54</v>
      </c>
      <c r="AA6429">
        <v>0</v>
      </c>
      <c r="AB6429">
        <v>1</v>
      </c>
      <c r="AC6429">
        <v>1</v>
      </c>
      <c r="AD6429">
        <v>1</v>
      </c>
      <c r="AE6429">
        <v>0</v>
      </c>
      <c r="AF6429">
        <v>1</v>
      </c>
      <c r="AG6429">
        <v>0</v>
      </c>
      <c r="AH6429">
        <v>48</v>
      </c>
      <c r="AI6429">
        <v>1</v>
      </c>
      <c r="AJ6429">
        <v>0</v>
      </c>
      <c r="AK6429">
        <v>0</v>
      </c>
      <c r="AL6429">
        <v>0</v>
      </c>
      <c r="AM6429">
        <v>5</v>
      </c>
      <c r="AN6429">
        <v>781242</v>
      </c>
      <c r="AO6429">
        <v>3797.7041015625</v>
      </c>
      <c r="AP6429">
        <v>965556.5</v>
      </c>
      <c r="AQ6429">
        <v>4693.67724609375</v>
      </c>
      <c r="AR6429">
        <v>965556.5</v>
      </c>
      <c r="AS6429">
        <v>4693.67724609375</v>
      </c>
      <c r="AT6429" t="s">
        <v>55</v>
      </c>
      <c r="AU6429">
        <v>1</v>
      </c>
      <c r="AV6429">
        <v>8.2421519793225535</v>
      </c>
      <c r="AW6429">
        <v>9</v>
      </c>
      <c r="AX6429">
        <v>1521</v>
      </c>
      <c r="AY6429">
        <v>1</v>
      </c>
      <c r="AZ6429">
        <v>0.45704685157943231</v>
      </c>
      <c r="BA6429">
        <v>-0.78374768907345771</v>
      </c>
    </row>
    <row r="6430" spans="1:53" x14ac:dyDescent="0.25">
      <c r="A6430">
        <v>6</v>
      </c>
      <c r="B6430">
        <v>0</v>
      </c>
      <c r="C6430">
        <v>42</v>
      </c>
      <c r="D6430">
        <v>6</v>
      </c>
      <c r="E6430">
        <v>7</v>
      </c>
      <c r="F6430">
        <v>4</v>
      </c>
      <c r="G6430">
        <v>30</v>
      </c>
      <c r="H6430" s="3">
        <f t="shared" si="100"/>
        <v>30</v>
      </c>
      <c r="I6430">
        <v>0</v>
      </c>
      <c r="J6430">
        <v>0</v>
      </c>
      <c r="K6430">
        <v>50</v>
      </c>
      <c r="L6430">
        <v>9</v>
      </c>
      <c r="M6430">
        <v>1</v>
      </c>
      <c r="N6430">
        <v>1</v>
      </c>
      <c r="O6430">
        <v>19000000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2000000</v>
      </c>
      <c r="W6430">
        <v>21000000</v>
      </c>
      <c r="X6430">
        <v>21000000</v>
      </c>
      <c r="Y6430">
        <v>11</v>
      </c>
      <c r="Z6430" s="3" t="s">
        <v>54</v>
      </c>
      <c r="AA6430">
        <v>0</v>
      </c>
      <c r="AB6430">
        <v>1</v>
      </c>
      <c r="AC6430">
        <v>1</v>
      </c>
      <c r="AD6430">
        <v>1</v>
      </c>
      <c r="AE6430">
        <v>0</v>
      </c>
      <c r="AF6430">
        <v>1</v>
      </c>
      <c r="AG6430">
        <v>0</v>
      </c>
      <c r="AH6430">
        <v>50</v>
      </c>
      <c r="AI6430">
        <v>1</v>
      </c>
      <c r="AJ6430">
        <v>0</v>
      </c>
      <c r="AK6430">
        <v>0</v>
      </c>
      <c r="AL6430">
        <v>0</v>
      </c>
      <c r="AM6430">
        <v>5</v>
      </c>
      <c r="AN6430">
        <v>19000000</v>
      </c>
      <c r="AO6430">
        <v>88666.6640625</v>
      </c>
      <c r="AP6430">
        <v>19000000</v>
      </c>
      <c r="AQ6430">
        <v>88666.6640625</v>
      </c>
      <c r="AR6430">
        <v>19000000</v>
      </c>
      <c r="AS6430">
        <v>88666.6640625</v>
      </c>
      <c r="AT6430" t="s">
        <v>55</v>
      </c>
      <c r="AU6430">
        <v>1</v>
      </c>
      <c r="AV6430">
        <v>11.39263926972543</v>
      </c>
      <c r="AW6430">
        <v>900</v>
      </c>
      <c r="AX6430">
        <v>1764</v>
      </c>
      <c r="AY6430">
        <v>1</v>
      </c>
      <c r="AZ6430">
        <v>0.47375836229300922</v>
      </c>
      <c r="BA6430">
        <v>2.3043718318480102</v>
      </c>
    </row>
    <row r="6431" spans="1:53" x14ac:dyDescent="0.25">
      <c r="A6431">
        <v>6</v>
      </c>
      <c r="B6431">
        <v>0</v>
      </c>
      <c r="C6431">
        <v>19</v>
      </c>
      <c r="D6431">
        <v>5</v>
      </c>
      <c r="E6431">
        <v>11</v>
      </c>
      <c r="F6431">
        <v>1</v>
      </c>
      <c r="G6431">
        <v>2</v>
      </c>
      <c r="H6431" s="3">
        <f t="shared" si="100"/>
        <v>8</v>
      </c>
      <c r="I6431">
        <v>768211</v>
      </c>
      <c r="J6431">
        <v>0</v>
      </c>
      <c r="K6431">
        <v>78</v>
      </c>
      <c r="L6431">
        <v>2</v>
      </c>
      <c r="M6431">
        <v>1</v>
      </c>
      <c r="N6431">
        <v>1</v>
      </c>
      <c r="O6431">
        <v>869453</v>
      </c>
      <c r="P6431">
        <v>0</v>
      </c>
      <c r="Q6431">
        <v>680000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1549453</v>
      </c>
      <c r="X6431">
        <v>1549453</v>
      </c>
      <c r="Y6431">
        <v>11</v>
      </c>
      <c r="Z6431" s="3" t="s">
        <v>52</v>
      </c>
      <c r="AA6431">
        <v>1</v>
      </c>
      <c r="AB6431">
        <v>1</v>
      </c>
      <c r="AC6431">
        <v>1</v>
      </c>
      <c r="AD6431">
        <v>1</v>
      </c>
      <c r="AE6431">
        <v>0</v>
      </c>
      <c r="AF6431">
        <v>1</v>
      </c>
      <c r="AG6431">
        <v>0</v>
      </c>
      <c r="AH6431">
        <v>72</v>
      </c>
      <c r="AI6431">
        <v>1</v>
      </c>
      <c r="AJ6431">
        <v>0</v>
      </c>
      <c r="AK6431">
        <v>0</v>
      </c>
      <c r="AL6431">
        <v>1</v>
      </c>
      <c r="AM6431">
        <v>2</v>
      </c>
      <c r="AN6431">
        <v>781242</v>
      </c>
      <c r="AO6431">
        <v>2337.048828125</v>
      </c>
      <c r="AP6431">
        <v>869453</v>
      </c>
      <c r="AQ6431">
        <v>2600.927734375</v>
      </c>
      <c r="AR6431">
        <v>869453</v>
      </c>
      <c r="AS6431">
        <v>2600.927734375</v>
      </c>
      <c r="AT6431" t="s">
        <v>53</v>
      </c>
      <c r="AU6431">
        <v>1</v>
      </c>
      <c r="AV6431">
        <v>7.7566442278272243</v>
      </c>
      <c r="AW6431">
        <v>4</v>
      </c>
      <c r="AX6431">
        <v>361</v>
      </c>
      <c r="AY6431">
        <v>1</v>
      </c>
      <c r="AZ6431">
        <v>0.60478131930651158</v>
      </c>
      <c r="BA6431">
        <v>5.0247414797395237E-2</v>
      </c>
    </row>
    <row r="6432" spans="1:53" x14ac:dyDescent="0.25">
      <c r="A6432">
        <v>2</v>
      </c>
      <c r="B6432">
        <v>1</v>
      </c>
      <c r="C6432">
        <v>45</v>
      </c>
      <c r="D6432">
        <v>4</v>
      </c>
      <c r="E6432">
        <v>6</v>
      </c>
      <c r="F6432">
        <v>1</v>
      </c>
      <c r="G6432">
        <v>84</v>
      </c>
      <c r="H6432" s="3">
        <f t="shared" si="100"/>
        <v>35</v>
      </c>
      <c r="I6432">
        <v>0</v>
      </c>
      <c r="J6432">
        <v>0</v>
      </c>
      <c r="K6432">
        <v>96</v>
      </c>
      <c r="L6432">
        <v>4</v>
      </c>
      <c r="M6432">
        <v>1</v>
      </c>
      <c r="N6432">
        <v>1</v>
      </c>
      <c r="O6432">
        <v>1800000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1800000</v>
      </c>
      <c r="X6432">
        <v>1800000</v>
      </c>
      <c r="Y6432">
        <v>11</v>
      </c>
      <c r="Z6432" s="3" t="s">
        <v>59</v>
      </c>
      <c r="AA6432">
        <v>0</v>
      </c>
      <c r="AB6432">
        <v>1</v>
      </c>
      <c r="AC6432">
        <v>1</v>
      </c>
      <c r="AD6432">
        <v>1</v>
      </c>
      <c r="AE6432">
        <v>0</v>
      </c>
      <c r="AF6432">
        <v>1</v>
      </c>
      <c r="AG6432">
        <v>0</v>
      </c>
      <c r="AH6432">
        <v>72</v>
      </c>
      <c r="AI6432">
        <v>1</v>
      </c>
      <c r="AJ6432">
        <v>0</v>
      </c>
      <c r="AK6432">
        <v>0</v>
      </c>
      <c r="AL6432">
        <v>0</v>
      </c>
      <c r="AM6432">
        <v>3</v>
      </c>
      <c r="AN6432">
        <v>1800000</v>
      </c>
      <c r="AO6432">
        <v>4375</v>
      </c>
      <c r="AP6432">
        <v>1800000</v>
      </c>
      <c r="AQ6432">
        <v>4375</v>
      </c>
      <c r="AR6432">
        <v>1800000</v>
      </c>
      <c r="AS6432">
        <v>4375</v>
      </c>
      <c r="AT6432" t="s">
        <v>60</v>
      </c>
      <c r="AU6432">
        <v>1</v>
      </c>
      <c r="AV6432">
        <v>8.3836617987917155</v>
      </c>
      <c r="AW6432">
        <v>7056</v>
      </c>
      <c r="AX6432">
        <v>2025</v>
      </c>
      <c r="AY6432">
        <v>0</v>
      </c>
      <c r="AZ6432">
        <v>-0.37122880719170481</v>
      </c>
      <c r="BA6432">
        <v>0.2231530875608439</v>
      </c>
    </row>
    <row r="6433" spans="1:53" x14ac:dyDescent="0.25">
      <c r="A6433">
        <v>2</v>
      </c>
      <c r="B6433">
        <v>1</v>
      </c>
      <c r="C6433">
        <v>26</v>
      </c>
      <c r="D6433">
        <v>5</v>
      </c>
      <c r="E6433">
        <v>11</v>
      </c>
      <c r="F6433">
        <v>6</v>
      </c>
      <c r="G6433">
        <v>36</v>
      </c>
      <c r="H6433" s="3">
        <f t="shared" si="100"/>
        <v>15</v>
      </c>
      <c r="I6433">
        <v>0</v>
      </c>
      <c r="J6433">
        <v>0</v>
      </c>
      <c r="K6433">
        <v>14</v>
      </c>
      <c r="L6433">
        <v>2</v>
      </c>
      <c r="M6433">
        <v>1</v>
      </c>
      <c r="N6433">
        <v>1</v>
      </c>
      <c r="O6433">
        <v>900000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900000</v>
      </c>
      <c r="X6433">
        <v>900000</v>
      </c>
      <c r="Y6433">
        <v>11</v>
      </c>
      <c r="Z6433" s="3" t="s">
        <v>52</v>
      </c>
      <c r="AA6433">
        <v>1</v>
      </c>
      <c r="AB6433">
        <v>1</v>
      </c>
      <c r="AC6433">
        <v>1</v>
      </c>
      <c r="AD6433">
        <v>1</v>
      </c>
      <c r="AE6433">
        <v>0</v>
      </c>
      <c r="AF6433">
        <v>1</v>
      </c>
      <c r="AG6433">
        <v>0</v>
      </c>
      <c r="AH6433">
        <v>72</v>
      </c>
      <c r="AI6433">
        <v>1</v>
      </c>
      <c r="AJ6433">
        <v>0</v>
      </c>
      <c r="AK6433">
        <v>0</v>
      </c>
      <c r="AL6433">
        <v>1</v>
      </c>
      <c r="AM6433">
        <v>2</v>
      </c>
      <c r="AN6433">
        <v>900000</v>
      </c>
      <c r="AO6433">
        <v>15000</v>
      </c>
      <c r="AP6433">
        <v>900000</v>
      </c>
      <c r="AQ6433">
        <v>15000</v>
      </c>
      <c r="AR6433">
        <v>900000</v>
      </c>
      <c r="AS6433">
        <v>15000</v>
      </c>
      <c r="AT6433" t="s">
        <v>53</v>
      </c>
      <c r="AU6433">
        <v>1</v>
      </c>
      <c r="AV6433">
        <v>9.6158054800843473</v>
      </c>
      <c r="AW6433">
        <v>1296</v>
      </c>
      <c r="AX6433">
        <v>676</v>
      </c>
      <c r="AY6433">
        <v>0</v>
      </c>
      <c r="AZ6433">
        <v>-0.43162552048184932</v>
      </c>
      <c r="BA6433">
        <v>1.668128615469054</v>
      </c>
    </row>
    <row r="6434" spans="1:53" x14ac:dyDescent="0.25">
      <c r="A6434">
        <v>2</v>
      </c>
      <c r="B6434">
        <v>1</v>
      </c>
      <c r="C6434">
        <v>32</v>
      </c>
      <c r="D6434">
        <v>3</v>
      </c>
      <c r="E6434">
        <v>3</v>
      </c>
      <c r="F6434">
        <v>1</v>
      </c>
      <c r="G6434">
        <v>48</v>
      </c>
      <c r="H6434" s="3">
        <f t="shared" si="100"/>
        <v>23</v>
      </c>
      <c r="I6434">
        <v>138211</v>
      </c>
      <c r="J6434">
        <v>880000</v>
      </c>
      <c r="K6434">
        <v>72</v>
      </c>
      <c r="L6434">
        <v>2</v>
      </c>
      <c r="M6434">
        <v>1</v>
      </c>
      <c r="N6434">
        <v>1</v>
      </c>
      <c r="O6434">
        <v>992786.33333333302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992786.33333333302</v>
      </c>
      <c r="X6434">
        <v>992786.33333333302</v>
      </c>
      <c r="Y6434">
        <v>11</v>
      </c>
      <c r="Z6434" s="3" t="s">
        <v>58</v>
      </c>
      <c r="AA6434">
        <v>0</v>
      </c>
      <c r="AB6434">
        <v>1</v>
      </c>
      <c r="AC6434">
        <v>1</v>
      </c>
      <c r="AD6434">
        <v>1</v>
      </c>
      <c r="AE6434">
        <v>0</v>
      </c>
      <c r="AF6434">
        <v>1</v>
      </c>
      <c r="AG6434">
        <v>0</v>
      </c>
      <c r="AH6434">
        <v>72</v>
      </c>
      <c r="AI6434">
        <v>1</v>
      </c>
      <c r="AJ6434">
        <v>0</v>
      </c>
      <c r="AK6434">
        <v>0</v>
      </c>
      <c r="AL6434">
        <v>1</v>
      </c>
      <c r="AM6434">
        <v>2</v>
      </c>
      <c r="AN6434">
        <v>781242</v>
      </c>
      <c r="AO6434">
        <v>2531.802734375</v>
      </c>
      <c r="AP6434">
        <v>992786.3125</v>
      </c>
      <c r="AQ6434">
        <v>3217.36303710938</v>
      </c>
      <c r="AR6434">
        <v>992786.3125</v>
      </c>
      <c r="AS6434">
        <v>3217.36303710938</v>
      </c>
      <c r="AT6434" t="s">
        <v>57</v>
      </c>
      <c r="AU6434">
        <v>1</v>
      </c>
      <c r="AV6434">
        <v>7.8366868712143889</v>
      </c>
      <c r="AW6434">
        <v>2304</v>
      </c>
      <c r="AX6434">
        <v>1024</v>
      </c>
      <c r="AY6434">
        <v>0</v>
      </c>
      <c r="AZ6434">
        <v>-0.32967728212349051</v>
      </c>
      <c r="BA6434">
        <v>0.2781119470059491</v>
      </c>
    </row>
    <row r="6435" spans="1:53" x14ac:dyDescent="0.25">
      <c r="A6435">
        <v>3</v>
      </c>
      <c r="B6435">
        <v>0</v>
      </c>
      <c r="C6435">
        <v>29</v>
      </c>
      <c r="D6435">
        <v>6</v>
      </c>
      <c r="E6435">
        <v>7</v>
      </c>
      <c r="F6435">
        <v>1</v>
      </c>
      <c r="G6435">
        <v>17</v>
      </c>
      <c r="H6435" s="3">
        <f t="shared" si="100"/>
        <v>17</v>
      </c>
      <c r="I6435">
        <v>480000</v>
      </c>
      <c r="J6435">
        <v>2850000</v>
      </c>
      <c r="K6435">
        <v>48</v>
      </c>
      <c r="L6435">
        <v>9</v>
      </c>
      <c r="M6435">
        <v>1</v>
      </c>
      <c r="N6435">
        <v>1</v>
      </c>
      <c r="O6435">
        <v>3395833.3333333302</v>
      </c>
      <c r="P6435">
        <v>0</v>
      </c>
      <c r="Q6435">
        <v>80000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3475833.3333333302</v>
      </c>
      <c r="X6435">
        <v>3475833.3333333302</v>
      </c>
      <c r="Y6435">
        <v>11</v>
      </c>
      <c r="Z6435" s="3" t="s">
        <v>54</v>
      </c>
      <c r="AA6435">
        <v>0</v>
      </c>
      <c r="AB6435">
        <v>1</v>
      </c>
      <c r="AC6435">
        <v>1</v>
      </c>
      <c r="AD6435">
        <v>1</v>
      </c>
      <c r="AE6435">
        <v>0</v>
      </c>
      <c r="AF6435">
        <v>1</v>
      </c>
      <c r="AG6435">
        <v>0</v>
      </c>
      <c r="AH6435">
        <v>48</v>
      </c>
      <c r="AI6435">
        <v>1</v>
      </c>
      <c r="AJ6435">
        <v>0</v>
      </c>
      <c r="AK6435">
        <v>0</v>
      </c>
      <c r="AL6435">
        <v>0</v>
      </c>
      <c r="AM6435">
        <v>5</v>
      </c>
      <c r="AN6435">
        <v>1750000</v>
      </c>
      <c r="AO6435">
        <v>8506.9443359375</v>
      </c>
      <c r="AP6435">
        <v>3395833.25</v>
      </c>
      <c r="AQ6435">
        <v>16507.5234375</v>
      </c>
      <c r="AR6435">
        <v>3395833.25</v>
      </c>
      <c r="AS6435">
        <v>16507.5234375</v>
      </c>
      <c r="AT6435" t="s">
        <v>55</v>
      </c>
      <c r="AU6435">
        <v>1</v>
      </c>
      <c r="AV6435">
        <v>9.0486380896298613</v>
      </c>
      <c r="AW6435">
        <v>289</v>
      </c>
      <c r="AX6435">
        <v>841</v>
      </c>
      <c r="AY6435">
        <v>1</v>
      </c>
      <c r="AZ6435">
        <v>0.50455681773801553</v>
      </c>
      <c r="BA6435">
        <v>0.15785638850525621</v>
      </c>
    </row>
    <row r="6436" spans="1:53" x14ac:dyDescent="0.25">
      <c r="A6436">
        <v>2</v>
      </c>
      <c r="B6436">
        <v>1</v>
      </c>
      <c r="C6436">
        <v>52</v>
      </c>
      <c r="D6436">
        <v>5</v>
      </c>
      <c r="E6436">
        <v>11</v>
      </c>
      <c r="F6436">
        <v>1</v>
      </c>
      <c r="G6436">
        <v>1</v>
      </c>
      <c r="H6436" s="3">
        <f t="shared" si="100"/>
        <v>41</v>
      </c>
      <c r="I6436">
        <v>0</v>
      </c>
      <c r="J6436">
        <v>600000</v>
      </c>
      <c r="K6436">
        <v>48</v>
      </c>
      <c r="L6436">
        <v>3</v>
      </c>
      <c r="M6436">
        <v>1</v>
      </c>
      <c r="N6436">
        <v>1</v>
      </c>
      <c r="O6436">
        <v>1230000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1230000</v>
      </c>
      <c r="X6436">
        <v>1230000</v>
      </c>
      <c r="Y6436">
        <v>11</v>
      </c>
      <c r="Z6436" s="3" t="s">
        <v>52</v>
      </c>
      <c r="AA6436">
        <v>1</v>
      </c>
      <c r="AB6436">
        <v>1</v>
      </c>
      <c r="AC6436">
        <v>1</v>
      </c>
      <c r="AD6436">
        <v>1</v>
      </c>
      <c r="AE6436">
        <v>0</v>
      </c>
      <c r="AF6436">
        <v>1</v>
      </c>
      <c r="AG6436">
        <v>0</v>
      </c>
      <c r="AH6436">
        <v>48</v>
      </c>
      <c r="AI6436">
        <v>1</v>
      </c>
      <c r="AJ6436">
        <v>0</v>
      </c>
      <c r="AK6436">
        <v>0</v>
      </c>
      <c r="AL6436">
        <v>1</v>
      </c>
      <c r="AM6436">
        <v>2</v>
      </c>
      <c r="AN6436">
        <v>1180000</v>
      </c>
      <c r="AO6436">
        <v>5736.111328125</v>
      </c>
      <c r="AP6436">
        <v>1230000</v>
      </c>
      <c r="AQ6436">
        <v>5979.16650390625</v>
      </c>
      <c r="AR6436">
        <v>1230000</v>
      </c>
      <c r="AS6436">
        <v>5979.16650390625</v>
      </c>
      <c r="AT6436" t="s">
        <v>53</v>
      </c>
      <c r="AU6436">
        <v>1</v>
      </c>
      <c r="AV6436">
        <v>8.6545367907600443</v>
      </c>
      <c r="AW6436">
        <v>1</v>
      </c>
      <c r="AX6436">
        <v>2704</v>
      </c>
      <c r="AY6436">
        <v>0</v>
      </c>
      <c r="AZ6436">
        <v>-0.64260274077189572</v>
      </c>
      <c r="BA6436">
        <v>0.1315016007323512</v>
      </c>
    </row>
    <row r="6437" spans="1:53" x14ac:dyDescent="0.25">
      <c r="A6437">
        <v>3</v>
      </c>
      <c r="B6437">
        <v>0</v>
      </c>
      <c r="C6437">
        <v>60</v>
      </c>
      <c r="D6437">
        <v>5</v>
      </c>
      <c r="E6437">
        <v>11</v>
      </c>
      <c r="F6437">
        <v>1</v>
      </c>
      <c r="G6437">
        <v>240</v>
      </c>
      <c r="H6437" s="3">
        <f t="shared" si="100"/>
        <v>49</v>
      </c>
      <c r="I6437">
        <v>0</v>
      </c>
      <c r="J6437">
        <v>1800000</v>
      </c>
      <c r="K6437">
        <v>48</v>
      </c>
      <c r="L6437">
        <v>9</v>
      </c>
      <c r="M6437">
        <v>1</v>
      </c>
      <c r="N6437">
        <v>1</v>
      </c>
      <c r="O6437">
        <v>1950000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1950000</v>
      </c>
      <c r="X6437">
        <v>1950000</v>
      </c>
      <c r="Y6437">
        <v>11</v>
      </c>
      <c r="Z6437" s="3" t="s">
        <v>52</v>
      </c>
      <c r="AA6437">
        <v>1</v>
      </c>
      <c r="AB6437">
        <v>1</v>
      </c>
      <c r="AC6437">
        <v>1</v>
      </c>
      <c r="AD6437">
        <v>1</v>
      </c>
      <c r="AE6437">
        <v>0</v>
      </c>
      <c r="AF6437">
        <v>1</v>
      </c>
      <c r="AG6437">
        <v>0</v>
      </c>
      <c r="AH6437">
        <v>48</v>
      </c>
      <c r="AI6437">
        <v>1</v>
      </c>
      <c r="AJ6437">
        <v>0</v>
      </c>
      <c r="AK6437">
        <v>0</v>
      </c>
      <c r="AL6437">
        <v>0</v>
      </c>
      <c r="AM6437">
        <v>5</v>
      </c>
      <c r="AN6437">
        <v>1800000</v>
      </c>
      <c r="AO6437">
        <v>8750</v>
      </c>
      <c r="AP6437">
        <v>1950000</v>
      </c>
      <c r="AQ6437">
        <v>9479.1669921875</v>
      </c>
      <c r="AR6437">
        <v>1950000</v>
      </c>
      <c r="AS6437">
        <v>9479.1669921875</v>
      </c>
      <c r="AT6437" t="s">
        <v>53</v>
      </c>
      <c r="AU6437">
        <v>1</v>
      </c>
      <c r="AV6437">
        <v>9.0768089793516609</v>
      </c>
      <c r="AW6437">
        <v>57600</v>
      </c>
      <c r="AX6437">
        <v>3600</v>
      </c>
      <c r="AY6437">
        <v>1</v>
      </c>
      <c r="AZ6437">
        <v>0.57106304858785517</v>
      </c>
      <c r="BA6437">
        <v>-0.13567694649098719</v>
      </c>
    </row>
    <row r="6438" spans="1:53" x14ac:dyDescent="0.25">
      <c r="A6438">
        <v>3</v>
      </c>
      <c r="B6438">
        <v>1</v>
      </c>
      <c r="C6438">
        <v>41</v>
      </c>
      <c r="D6438">
        <v>6</v>
      </c>
      <c r="E6438">
        <v>2</v>
      </c>
      <c r="F6438">
        <v>1</v>
      </c>
      <c r="G6438">
        <v>72</v>
      </c>
      <c r="H6438" s="3">
        <f t="shared" si="100"/>
        <v>29</v>
      </c>
      <c r="I6438">
        <v>119211</v>
      </c>
      <c r="J6438">
        <v>860000</v>
      </c>
      <c r="K6438">
        <v>48</v>
      </c>
      <c r="L6438">
        <v>9</v>
      </c>
      <c r="M6438">
        <v>1</v>
      </c>
      <c r="N6438">
        <v>1</v>
      </c>
      <c r="O6438">
        <v>1050877.66666667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1050877.66666667</v>
      </c>
      <c r="X6438">
        <v>1050877.66666667</v>
      </c>
      <c r="Y6438">
        <v>11</v>
      </c>
      <c r="Z6438" s="3" t="s">
        <v>54</v>
      </c>
      <c r="AA6438">
        <v>0</v>
      </c>
      <c r="AB6438">
        <v>1</v>
      </c>
      <c r="AC6438">
        <v>1</v>
      </c>
      <c r="AD6438">
        <v>1</v>
      </c>
      <c r="AE6438">
        <v>0</v>
      </c>
      <c r="AF6438">
        <v>1</v>
      </c>
      <c r="AG6438">
        <v>0</v>
      </c>
      <c r="AH6438">
        <v>48</v>
      </c>
      <c r="AI6438">
        <v>1</v>
      </c>
      <c r="AJ6438">
        <v>0</v>
      </c>
      <c r="AK6438">
        <v>0</v>
      </c>
      <c r="AL6438">
        <v>0</v>
      </c>
      <c r="AM6438">
        <v>5</v>
      </c>
      <c r="AN6438">
        <v>860000</v>
      </c>
      <c r="AO6438">
        <v>4180.5556640625</v>
      </c>
      <c r="AP6438">
        <v>1050877.625</v>
      </c>
      <c r="AQ6438">
        <v>5108.43310546875</v>
      </c>
      <c r="AR6438">
        <v>1050877.625</v>
      </c>
      <c r="AS6438">
        <v>5108.43310546875</v>
      </c>
      <c r="AT6438" t="s">
        <v>55</v>
      </c>
      <c r="AU6438">
        <v>1</v>
      </c>
      <c r="AV6438">
        <v>8.3381994506701069</v>
      </c>
      <c r="AW6438">
        <v>5184</v>
      </c>
      <c r="AX6438">
        <v>1681</v>
      </c>
      <c r="AY6438">
        <v>0</v>
      </c>
      <c r="AZ6438">
        <v>-0.52176270200019348</v>
      </c>
      <c r="BA6438">
        <v>-0.83727302630165734</v>
      </c>
    </row>
    <row r="6439" spans="1:53" x14ac:dyDescent="0.25">
      <c r="A6439">
        <v>3</v>
      </c>
      <c r="B6439">
        <v>0</v>
      </c>
      <c r="C6439">
        <v>34</v>
      </c>
      <c r="D6439">
        <v>6</v>
      </c>
      <c r="E6439">
        <v>5</v>
      </c>
      <c r="F6439">
        <v>1</v>
      </c>
      <c r="G6439">
        <v>132</v>
      </c>
      <c r="H6439" s="3">
        <f t="shared" si="100"/>
        <v>22</v>
      </c>
      <c r="I6439">
        <v>119211</v>
      </c>
      <c r="J6439">
        <v>1000000</v>
      </c>
      <c r="K6439">
        <v>48</v>
      </c>
      <c r="L6439">
        <v>9</v>
      </c>
      <c r="M6439">
        <v>1</v>
      </c>
      <c r="N6439">
        <v>1</v>
      </c>
      <c r="O6439">
        <v>1202544.33333333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1202544.33333333</v>
      </c>
      <c r="X6439">
        <v>1202544.33333333</v>
      </c>
      <c r="Y6439">
        <v>11</v>
      </c>
      <c r="Z6439" s="3" t="s">
        <v>54</v>
      </c>
      <c r="AA6439">
        <v>0</v>
      </c>
      <c r="AB6439">
        <v>1</v>
      </c>
      <c r="AC6439">
        <v>1</v>
      </c>
      <c r="AD6439">
        <v>1</v>
      </c>
      <c r="AE6439">
        <v>0</v>
      </c>
      <c r="AF6439">
        <v>1</v>
      </c>
      <c r="AG6439">
        <v>0</v>
      </c>
      <c r="AH6439">
        <v>48</v>
      </c>
      <c r="AI6439">
        <v>1</v>
      </c>
      <c r="AJ6439">
        <v>0</v>
      </c>
      <c r="AK6439">
        <v>0</v>
      </c>
      <c r="AL6439">
        <v>0</v>
      </c>
      <c r="AM6439">
        <v>5</v>
      </c>
      <c r="AN6439">
        <v>1000000</v>
      </c>
      <c r="AO6439">
        <v>4861.111328125</v>
      </c>
      <c r="AP6439">
        <v>1202544.375</v>
      </c>
      <c r="AQ6439">
        <v>5845.70166015625</v>
      </c>
      <c r="AR6439">
        <v>1202544.375</v>
      </c>
      <c r="AS6439">
        <v>5845.70166015625</v>
      </c>
      <c r="AT6439" t="s">
        <v>55</v>
      </c>
      <c r="AU6439">
        <v>1</v>
      </c>
      <c r="AV6439">
        <v>8.489022359092397</v>
      </c>
      <c r="AW6439">
        <v>17424</v>
      </c>
      <c r="AX6439">
        <v>1156</v>
      </c>
      <c r="AY6439">
        <v>1</v>
      </c>
      <c r="AZ6439">
        <v>0.5152068447447129</v>
      </c>
      <c r="BA6439">
        <v>-0.68938091805085555</v>
      </c>
    </row>
    <row r="6440" spans="1:53" x14ac:dyDescent="0.25">
      <c r="A6440">
        <v>3</v>
      </c>
      <c r="B6440">
        <v>0</v>
      </c>
      <c r="C6440">
        <v>54</v>
      </c>
      <c r="D6440">
        <v>6</v>
      </c>
      <c r="E6440">
        <v>3</v>
      </c>
      <c r="F6440">
        <v>1</v>
      </c>
      <c r="G6440">
        <v>324</v>
      </c>
      <c r="H6440" s="3">
        <f t="shared" si="100"/>
        <v>42</v>
      </c>
      <c r="I6440">
        <v>0</v>
      </c>
      <c r="J6440">
        <v>3300000</v>
      </c>
      <c r="K6440">
        <v>40</v>
      </c>
      <c r="L6440">
        <v>9</v>
      </c>
      <c r="M6440">
        <v>1</v>
      </c>
      <c r="N6440">
        <v>1</v>
      </c>
      <c r="O6440">
        <v>1975000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1975000</v>
      </c>
      <c r="X6440">
        <v>1975000</v>
      </c>
      <c r="Y6440">
        <v>11</v>
      </c>
      <c r="Z6440" s="3" t="s">
        <v>54</v>
      </c>
      <c r="AA6440">
        <v>0</v>
      </c>
      <c r="AB6440">
        <v>1</v>
      </c>
      <c r="AC6440">
        <v>1</v>
      </c>
      <c r="AD6440">
        <v>1</v>
      </c>
      <c r="AE6440">
        <v>0</v>
      </c>
      <c r="AF6440">
        <v>1</v>
      </c>
      <c r="AG6440">
        <v>0</v>
      </c>
      <c r="AH6440">
        <v>40</v>
      </c>
      <c r="AI6440">
        <v>1</v>
      </c>
      <c r="AJ6440">
        <v>0</v>
      </c>
      <c r="AK6440">
        <v>0</v>
      </c>
      <c r="AL6440">
        <v>0</v>
      </c>
      <c r="AM6440">
        <v>5</v>
      </c>
      <c r="AN6440">
        <v>1700000</v>
      </c>
      <c r="AO6440">
        <v>9916.6669921875</v>
      </c>
      <c r="AP6440">
        <v>1975000</v>
      </c>
      <c r="AQ6440">
        <v>11520.8330078125</v>
      </c>
      <c r="AR6440">
        <v>1975000</v>
      </c>
      <c r="AS6440">
        <v>11520.8330078125</v>
      </c>
      <c r="AT6440" t="s">
        <v>55</v>
      </c>
      <c r="AU6440">
        <v>1</v>
      </c>
      <c r="AV6440">
        <v>9.2019721551312958</v>
      </c>
      <c r="AW6440">
        <v>104976</v>
      </c>
      <c r="AX6440">
        <v>2916</v>
      </c>
      <c r="AY6440">
        <v>1</v>
      </c>
      <c r="AZ6440">
        <v>0.43231173082895519</v>
      </c>
      <c r="BA6440">
        <v>-0.46247626866659591</v>
      </c>
    </row>
    <row r="6441" spans="1:53" x14ac:dyDescent="0.25">
      <c r="A6441">
        <v>3</v>
      </c>
      <c r="B6441">
        <v>1</v>
      </c>
      <c r="C6441">
        <v>34</v>
      </c>
      <c r="D6441">
        <v>6</v>
      </c>
      <c r="E6441">
        <v>2</v>
      </c>
      <c r="F6441">
        <v>1</v>
      </c>
      <c r="G6441">
        <v>24</v>
      </c>
      <c r="H6441" s="3">
        <f t="shared" si="100"/>
        <v>22</v>
      </c>
      <c r="I6441">
        <v>88211</v>
      </c>
      <c r="J6441">
        <v>1600000</v>
      </c>
      <c r="K6441">
        <v>48</v>
      </c>
      <c r="L6441">
        <v>9</v>
      </c>
      <c r="M6441">
        <v>1</v>
      </c>
      <c r="N6441">
        <v>1</v>
      </c>
      <c r="O6441">
        <v>1821544.33333333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1821544.33333333</v>
      </c>
      <c r="X6441">
        <v>1821544.33333333</v>
      </c>
      <c r="Y6441">
        <v>11</v>
      </c>
      <c r="Z6441" s="3" t="s">
        <v>54</v>
      </c>
      <c r="AA6441">
        <v>0</v>
      </c>
      <c r="AB6441">
        <v>1</v>
      </c>
      <c r="AC6441">
        <v>1</v>
      </c>
      <c r="AD6441">
        <v>1</v>
      </c>
      <c r="AE6441">
        <v>0</v>
      </c>
      <c r="AF6441">
        <v>1</v>
      </c>
      <c r="AG6441">
        <v>0</v>
      </c>
      <c r="AH6441">
        <v>48</v>
      </c>
      <c r="AI6441">
        <v>1</v>
      </c>
      <c r="AJ6441">
        <v>0</v>
      </c>
      <c r="AK6441">
        <v>0</v>
      </c>
      <c r="AL6441">
        <v>0</v>
      </c>
      <c r="AM6441">
        <v>5</v>
      </c>
      <c r="AN6441">
        <v>1600000</v>
      </c>
      <c r="AO6441">
        <v>7777.77783203125</v>
      </c>
      <c r="AP6441">
        <v>1821544.375</v>
      </c>
      <c r="AQ6441">
        <v>8854.7294921875</v>
      </c>
      <c r="AR6441">
        <v>1821544.375</v>
      </c>
      <c r="AS6441">
        <v>8854.7294921875</v>
      </c>
      <c r="AT6441" t="s">
        <v>55</v>
      </c>
      <c r="AU6441">
        <v>1</v>
      </c>
      <c r="AV6441">
        <v>8.959025950670723</v>
      </c>
      <c r="AW6441">
        <v>576</v>
      </c>
      <c r="AX6441">
        <v>1156</v>
      </c>
      <c r="AY6441">
        <v>0</v>
      </c>
      <c r="AZ6441">
        <v>-0.51658655158206546</v>
      </c>
      <c r="BA6441">
        <v>-3.587736452422377E-2</v>
      </c>
    </row>
    <row r="6442" spans="1:53" x14ac:dyDescent="0.25">
      <c r="A6442">
        <v>3</v>
      </c>
      <c r="B6442">
        <v>0</v>
      </c>
      <c r="C6442">
        <v>30</v>
      </c>
      <c r="D6442">
        <v>6</v>
      </c>
      <c r="E6442">
        <v>4</v>
      </c>
      <c r="F6442">
        <v>1</v>
      </c>
      <c r="G6442">
        <v>36</v>
      </c>
      <c r="H6442" s="3">
        <f t="shared" si="100"/>
        <v>18</v>
      </c>
      <c r="I6442">
        <v>88211</v>
      </c>
      <c r="J6442">
        <v>781242</v>
      </c>
      <c r="K6442">
        <v>48</v>
      </c>
      <c r="L6442">
        <v>9</v>
      </c>
      <c r="M6442">
        <v>1</v>
      </c>
      <c r="N6442">
        <v>1</v>
      </c>
      <c r="O6442">
        <v>934556.5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934556.5</v>
      </c>
      <c r="X6442">
        <v>934556.5</v>
      </c>
      <c r="Y6442">
        <v>11</v>
      </c>
      <c r="Z6442" s="3" t="s">
        <v>54</v>
      </c>
      <c r="AA6442">
        <v>0</v>
      </c>
      <c r="AB6442">
        <v>1</v>
      </c>
      <c r="AC6442">
        <v>1</v>
      </c>
      <c r="AD6442">
        <v>1</v>
      </c>
      <c r="AE6442">
        <v>0</v>
      </c>
      <c r="AF6442">
        <v>1</v>
      </c>
      <c r="AG6442">
        <v>0</v>
      </c>
      <c r="AH6442">
        <v>48</v>
      </c>
      <c r="AI6442">
        <v>1</v>
      </c>
      <c r="AJ6442">
        <v>0</v>
      </c>
      <c r="AK6442">
        <v>0</v>
      </c>
      <c r="AL6442">
        <v>0</v>
      </c>
      <c r="AM6442">
        <v>5</v>
      </c>
      <c r="AN6442">
        <v>781242</v>
      </c>
      <c r="AO6442">
        <v>3797.7041015625</v>
      </c>
      <c r="AP6442">
        <v>934556.5</v>
      </c>
      <c r="AQ6442">
        <v>4542.98291015625</v>
      </c>
      <c r="AR6442">
        <v>934556.5</v>
      </c>
      <c r="AS6442">
        <v>4542.98291015625</v>
      </c>
      <c r="AT6442" t="s">
        <v>55</v>
      </c>
      <c r="AU6442">
        <v>1</v>
      </c>
      <c r="AV6442">
        <v>8.2421519793225535</v>
      </c>
      <c r="AW6442">
        <v>1296</v>
      </c>
      <c r="AX6442">
        <v>900</v>
      </c>
      <c r="AY6442">
        <v>1</v>
      </c>
      <c r="AZ6442">
        <v>0.5068716118943466</v>
      </c>
      <c r="BA6442">
        <v>-0.70393839629527799</v>
      </c>
    </row>
    <row r="6443" spans="1:53" x14ac:dyDescent="0.25">
      <c r="A6443">
        <v>1</v>
      </c>
      <c r="B6443">
        <v>1</v>
      </c>
      <c r="C6443">
        <v>57</v>
      </c>
      <c r="D6443">
        <v>3</v>
      </c>
      <c r="E6443">
        <v>3</v>
      </c>
      <c r="F6443">
        <v>1</v>
      </c>
      <c r="G6443">
        <v>18</v>
      </c>
      <c r="H6443" s="3">
        <f t="shared" si="100"/>
        <v>48</v>
      </c>
      <c r="I6443">
        <v>25000</v>
      </c>
      <c r="J6443">
        <v>1500000</v>
      </c>
      <c r="K6443">
        <v>70</v>
      </c>
      <c r="L6443">
        <v>6</v>
      </c>
      <c r="M6443">
        <v>1</v>
      </c>
      <c r="N6443">
        <v>1</v>
      </c>
      <c r="O6443">
        <v>1650000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1650000</v>
      </c>
      <c r="X6443">
        <v>1650000</v>
      </c>
      <c r="Y6443">
        <v>11</v>
      </c>
      <c r="Z6443" s="3" t="s">
        <v>58</v>
      </c>
      <c r="AA6443">
        <v>0</v>
      </c>
      <c r="AB6443">
        <v>1</v>
      </c>
      <c r="AC6443">
        <v>1</v>
      </c>
      <c r="AD6443">
        <v>1</v>
      </c>
      <c r="AE6443">
        <v>0</v>
      </c>
      <c r="AF6443">
        <v>1</v>
      </c>
      <c r="AG6443">
        <v>0</v>
      </c>
      <c r="AH6443">
        <v>70</v>
      </c>
      <c r="AI6443">
        <v>1</v>
      </c>
      <c r="AJ6443">
        <v>0</v>
      </c>
      <c r="AK6443">
        <v>0</v>
      </c>
      <c r="AL6443">
        <v>0</v>
      </c>
      <c r="AM6443">
        <v>4</v>
      </c>
      <c r="AN6443">
        <v>1500000</v>
      </c>
      <c r="AO6443">
        <v>5000</v>
      </c>
      <c r="AP6443">
        <v>1650000</v>
      </c>
      <c r="AQ6443">
        <v>5500</v>
      </c>
      <c r="AR6443">
        <v>1650000</v>
      </c>
      <c r="AS6443">
        <v>5500</v>
      </c>
      <c r="AT6443" t="s">
        <v>57</v>
      </c>
      <c r="AU6443">
        <v>1</v>
      </c>
      <c r="AV6443">
        <v>8.5171931914162382</v>
      </c>
      <c r="AW6443">
        <v>324</v>
      </c>
      <c r="AX6443">
        <v>3249</v>
      </c>
      <c r="AY6443">
        <v>0</v>
      </c>
      <c r="AZ6443">
        <v>-0.28612097232075429</v>
      </c>
      <c r="BA6443">
        <v>0.57558194500361193</v>
      </c>
    </row>
    <row r="6444" spans="1:53" x14ac:dyDescent="0.25">
      <c r="A6444">
        <v>1</v>
      </c>
      <c r="B6444">
        <v>0</v>
      </c>
      <c r="C6444">
        <v>23</v>
      </c>
      <c r="D6444">
        <v>5</v>
      </c>
      <c r="E6444">
        <v>11</v>
      </c>
      <c r="F6444">
        <v>1</v>
      </c>
      <c r="G6444">
        <v>28</v>
      </c>
      <c r="H6444" s="3">
        <f t="shared" si="100"/>
        <v>12</v>
      </c>
      <c r="I6444">
        <v>117211</v>
      </c>
      <c r="J6444">
        <v>900000</v>
      </c>
      <c r="K6444">
        <v>48</v>
      </c>
      <c r="L6444">
        <v>8</v>
      </c>
      <c r="M6444">
        <v>1</v>
      </c>
      <c r="N6444">
        <v>1</v>
      </c>
      <c r="O6444">
        <v>1092211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1092211</v>
      </c>
      <c r="X6444">
        <v>1092211</v>
      </c>
      <c r="Y6444">
        <v>11</v>
      </c>
      <c r="Z6444" s="3" t="s">
        <v>52</v>
      </c>
      <c r="AA6444">
        <v>1</v>
      </c>
      <c r="AB6444">
        <v>1</v>
      </c>
      <c r="AC6444">
        <v>1</v>
      </c>
      <c r="AD6444">
        <v>1</v>
      </c>
      <c r="AE6444">
        <v>0</v>
      </c>
      <c r="AF6444">
        <v>1</v>
      </c>
      <c r="AG6444">
        <v>0</v>
      </c>
      <c r="AH6444">
        <v>48</v>
      </c>
      <c r="AI6444">
        <v>1</v>
      </c>
      <c r="AJ6444">
        <v>0</v>
      </c>
      <c r="AK6444">
        <v>0</v>
      </c>
      <c r="AL6444">
        <v>0</v>
      </c>
      <c r="AM6444">
        <v>5</v>
      </c>
      <c r="AN6444">
        <v>900000</v>
      </c>
      <c r="AO6444">
        <v>4375</v>
      </c>
      <c r="AP6444">
        <v>1092211</v>
      </c>
      <c r="AQ6444">
        <v>5309.35888671875</v>
      </c>
      <c r="AR6444">
        <v>1092211</v>
      </c>
      <c r="AS6444">
        <v>5309.35888671875</v>
      </c>
      <c r="AT6444" t="s">
        <v>53</v>
      </c>
      <c r="AU6444">
        <v>1</v>
      </c>
      <c r="AV6444">
        <v>8.3836617987917155</v>
      </c>
      <c r="AW6444">
        <v>784</v>
      </c>
      <c r="AX6444">
        <v>529</v>
      </c>
      <c r="AY6444">
        <v>1</v>
      </c>
      <c r="AZ6444">
        <v>0.58698076918699893</v>
      </c>
      <c r="BA6444">
        <v>-7.2578290682037694E-2</v>
      </c>
    </row>
    <row r="6445" spans="1:53" x14ac:dyDescent="0.25">
      <c r="A6445">
        <v>3</v>
      </c>
      <c r="B6445">
        <v>1</v>
      </c>
      <c r="C6445">
        <v>31</v>
      </c>
      <c r="D6445">
        <v>6</v>
      </c>
      <c r="E6445">
        <v>5</v>
      </c>
      <c r="F6445">
        <v>1</v>
      </c>
      <c r="G6445">
        <v>24</v>
      </c>
      <c r="H6445" s="3">
        <f t="shared" si="100"/>
        <v>19</v>
      </c>
      <c r="I6445">
        <v>0</v>
      </c>
      <c r="J6445">
        <v>3000000</v>
      </c>
      <c r="K6445">
        <v>48</v>
      </c>
      <c r="L6445">
        <v>6</v>
      </c>
      <c r="M6445">
        <v>1</v>
      </c>
      <c r="N6445">
        <v>1</v>
      </c>
      <c r="O6445">
        <v>3250000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3250000</v>
      </c>
      <c r="X6445">
        <v>3250000</v>
      </c>
      <c r="Y6445">
        <v>11</v>
      </c>
      <c r="Z6445" s="3" t="s">
        <v>54</v>
      </c>
      <c r="AA6445">
        <v>0</v>
      </c>
      <c r="AB6445">
        <v>1</v>
      </c>
      <c r="AC6445">
        <v>1</v>
      </c>
      <c r="AD6445">
        <v>1</v>
      </c>
      <c r="AE6445">
        <v>0</v>
      </c>
      <c r="AF6445">
        <v>1</v>
      </c>
      <c r="AG6445">
        <v>0</v>
      </c>
      <c r="AH6445">
        <v>48</v>
      </c>
      <c r="AI6445">
        <v>1</v>
      </c>
      <c r="AJ6445">
        <v>0</v>
      </c>
      <c r="AK6445">
        <v>0</v>
      </c>
      <c r="AL6445">
        <v>0</v>
      </c>
      <c r="AM6445">
        <v>4</v>
      </c>
      <c r="AN6445">
        <v>3000000</v>
      </c>
      <c r="AO6445">
        <v>14583.3330078125</v>
      </c>
      <c r="AP6445">
        <v>3250000</v>
      </c>
      <c r="AQ6445">
        <v>15798.611328125</v>
      </c>
      <c r="AR6445">
        <v>3250000</v>
      </c>
      <c r="AS6445">
        <v>15798.611328125</v>
      </c>
      <c r="AT6445" t="s">
        <v>55</v>
      </c>
      <c r="AU6445">
        <v>1</v>
      </c>
      <c r="AV6445">
        <v>9.5876345807962213</v>
      </c>
      <c r="AW6445">
        <v>576</v>
      </c>
      <c r="AX6445">
        <v>961</v>
      </c>
      <c r="AY6445">
        <v>0</v>
      </c>
      <c r="AZ6445">
        <v>-0.57819433908034501</v>
      </c>
      <c r="BA6445">
        <v>0.80798486290180127</v>
      </c>
    </row>
    <row r="6446" spans="1:53" x14ac:dyDescent="0.25">
      <c r="A6446">
        <v>3</v>
      </c>
      <c r="B6446">
        <v>1</v>
      </c>
      <c r="C6446">
        <v>27</v>
      </c>
      <c r="D6446">
        <v>6</v>
      </c>
      <c r="E6446">
        <v>5</v>
      </c>
      <c r="F6446">
        <v>1</v>
      </c>
      <c r="G6446">
        <v>36</v>
      </c>
      <c r="H6446" s="3">
        <f t="shared" si="100"/>
        <v>15</v>
      </c>
      <c r="I6446">
        <v>88211</v>
      </c>
      <c r="J6446">
        <v>850000</v>
      </c>
      <c r="K6446">
        <v>48</v>
      </c>
      <c r="L6446">
        <v>6</v>
      </c>
      <c r="M6446">
        <v>1</v>
      </c>
      <c r="N6446">
        <v>1</v>
      </c>
      <c r="O6446">
        <v>1009044.33333333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1009044.33333333</v>
      </c>
      <c r="X6446">
        <v>1009044.33333333</v>
      </c>
      <c r="Y6446">
        <v>11</v>
      </c>
      <c r="Z6446" s="3" t="s">
        <v>54</v>
      </c>
      <c r="AA6446">
        <v>0</v>
      </c>
      <c r="AB6446">
        <v>1</v>
      </c>
      <c r="AC6446">
        <v>1</v>
      </c>
      <c r="AD6446">
        <v>1</v>
      </c>
      <c r="AE6446">
        <v>0</v>
      </c>
      <c r="AF6446">
        <v>1</v>
      </c>
      <c r="AG6446">
        <v>0</v>
      </c>
      <c r="AH6446">
        <v>48</v>
      </c>
      <c r="AI6446">
        <v>1</v>
      </c>
      <c r="AJ6446">
        <v>0</v>
      </c>
      <c r="AK6446">
        <v>0</v>
      </c>
      <c r="AL6446">
        <v>0</v>
      </c>
      <c r="AM6446">
        <v>4</v>
      </c>
      <c r="AN6446">
        <v>850000</v>
      </c>
      <c r="AO6446">
        <v>4131.9443359375</v>
      </c>
      <c r="AP6446">
        <v>1009044.3125</v>
      </c>
      <c r="AQ6446">
        <v>4905.07666015625</v>
      </c>
      <c r="AR6446">
        <v>1009044.3125</v>
      </c>
      <c r="AS6446">
        <v>4905.07666015625</v>
      </c>
      <c r="AT6446" t="s">
        <v>55</v>
      </c>
      <c r="AU6446">
        <v>1</v>
      </c>
      <c r="AV6446">
        <v>8.3265033586912622</v>
      </c>
      <c r="AW6446">
        <v>1296</v>
      </c>
      <c r="AX6446">
        <v>729</v>
      </c>
      <c r="AY6446">
        <v>0</v>
      </c>
      <c r="AZ6446">
        <v>-0.55150099497226812</v>
      </c>
      <c r="BA6446">
        <v>-0.39489313748850718</v>
      </c>
    </row>
    <row r="6447" spans="1:53" x14ac:dyDescent="0.25">
      <c r="A6447">
        <v>6</v>
      </c>
      <c r="B6447">
        <v>1</v>
      </c>
      <c r="C6447">
        <v>59</v>
      </c>
      <c r="D6447">
        <v>6</v>
      </c>
      <c r="E6447">
        <v>5</v>
      </c>
      <c r="F6447">
        <v>1</v>
      </c>
      <c r="G6447">
        <v>120</v>
      </c>
      <c r="H6447" s="3">
        <f t="shared" si="100"/>
        <v>47</v>
      </c>
      <c r="I6447">
        <v>420000</v>
      </c>
      <c r="J6447">
        <v>17000000</v>
      </c>
      <c r="K6447">
        <v>40</v>
      </c>
      <c r="L6447">
        <v>9</v>
      </c>
      <c r="M6447">
        <v>1</v>
      </c>
      <c r="N6447">
        <v>1</v>
      </c>
      <c r="O6447">
        <v>17416666.666666701</v>
      </c>
      <c r="P6447">
        <v>0</v>
      </c>
      <c r="Q6447">
        <v>420000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17836666.666666701</v>
      </c>
      <c r="X6447">
        <v>17836666.666666701</v>
      </c>
      <c r="Y6447">
        <v>11</v>
      </c>
      <c r="Z6447" s="3" t="s">
        <v>54</v>
      </c>
      <c r="AA6447">
        <v>0</v>
      </c>
      <c r="AB6447">
        <v>1</v>
      </c>
      <c r="AC6447">
        <v>1</v>
      </c>
      <c r="AD6447">
        <v>1</v>
      </c>
      <c r="AE6447">
        <v>0</v>
      </c>
      <c r="AF6447">
        <v>1</v>
      </c>
      <c r="AG6447">
        <v>0</v>
      </c>
      <c r="AH6447">
        <v>40</v>
      </c>
      <c r="AI6447">
        <v>1</v>
      </c>
      <c r="AJ6447">
        <v>0</v>
      </c>
      <c r="AK6447">
        <v>0</v>
      </c>
      <c r="AL6447">
        <v>0</v>
      </c>
      <c r="AM6447">
        <v>5</v>
      </c>
      <c r="AN6447">
        <v>16000000</v>
      </c>
      <c r="AO6447">
        <v>93333.3359375</v>
      </c>
      <c r="AP6447">
        <v>17416668</v>
      </c>
      <c r="AQ6447">
        <v>101597.2265625</v>
      </c>
      <c r="AR6447">
        <v>17416668</v>
      </c>
      <c r="AS6447">
        <v>101597.2265625</v>
      </c>
      <c r="AT6447" t="s">
        <v>55</v>
      </c>
      <c r="AU6447">
        <v>1</v>
      </c>
      <c r="AV6447">
        <v>11.443932621385059</v>
      </c>
      <c r="AW6447">
        <v>14400</v>
      </c>
      <c r="AX6447">
        <v>3481</v>
      </c>
      <c r="AY6447">
        <v>0</v>
      </c>
      <c r="AZ6447">
        <v>-0.55589520999142983</v>
      </c>
      <c r="BA6447">
        <v>2.0351752952243771</v>
      </c>
    </row>
    <row r="6448" spans="1:53" x14ac:dyDescent="0.25">
      <c r="A6448">
        <v>3</v>
      </c>
      <c r="B6448">
        <v>1</v>
      </c>
      <c r="C6448">
        <v>34</v>
      </c>
      <c r="D6448">
        <v>5</v>
      </c>
      <c r="E6448">
        <v>11</v>
      </c>
      <c r="F6448">
        <v>1</v>
      </c>
      <c r="G6448">
        <v>36</v>
      </c>
      <c r="H6448" s="3">
        <f t="shared" si="100"/>
        <v>23</v>
      </c>
      <c r="I6448">
        <v>30000</v>
      </c>
      <c r="J6448">
        <v>250000</v>
      </c>
      <c r="K6448">
        <v>48</v>
      </c>
      <c r="L6448">
        <v>3</v>
      </c>
      <c r="M6448">
        <v>1</v>
      </c>
      <c r="N6448">
        <v>1</v>
      </c>
      <c r="O6448">
        <v>1080000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1080000</v>
      </c>
      <c r="X6448">
        <v>1080000</v>
      </c>
      <c r="Y6448">
        <v>11</v>
      </c>
      <c r="Z6448" s="3" t="s">
        <v>52</v>
      </c>
      <c r="AA6448">
        <v>1</v>
      </c>
      <c r="AB6448">
        <v>1</v>
      </c>
      <c r="AC6448">
        <v>1</v>
      </c>
      <c r="AD6448">
        <v>1</v>
      </c>
      <c r="AE6448">
        <v>0</v>
      </c>
      <c r="AF6448">
        <v>1</v>
      </c>
      <c r="AG6448">
        <v>0</v>
      </c>
      <c r="AH6448">
        <v>48</v>
      </c>
      <c r="AI6448">
        <v>1</v>
      </c>
      <c r="AJ6448">
        <v>0</v>
      </c>
      <c r="AK6448">
        <v>0</v>
      </c>
      <c r="AL6448">
        <v>1</v>
      </c>
      <c r="AM6448">
        <v>2</v>
      </c>
      <c r="AN6448">
        <v>800000</v>
      </c>
      <c r="AO6448">
        <v>3888.88891601562</v>
      </c>
      <c r="AP6448">
        <v>1080000</v>
      </c>
      <c r="AQ6448">
        <v>5250</v>
      </c>
      <c r="AR6448">
        <v>1080000</v>
      </c>
      <c r="AS6448">
        <v>5250</v>
      </c>
      <c r="AT6448" t="s">
        <v>53</v>
      </c>
      <c r="AU6448">
        <v>1</v>
      </c>
      <c r="AV6448">
        <v>8.2658787701107759</v>
      </c>
      <c r="AW6448">
        <v>1296</v>
      </c>
      <c r="AX6448">
        <v>1156</v>
      </c>
      <c r="AY6448">
        <v>0</v>
      </c>
      <c r="AZ6448">
        <v>-0.59709363660064296</v>
      </c>
      <c r="BA6448">
        <v>-0.15927420360171421</v>
      </c>
    </row>
    <row r="6449" spans="1:53" x14ac:dyDescent="0.25">
      <c r="A6449">
        <v>6</v>
      </c>
      <c r="B6449">
        <v>1</v>
      </c>
      <c r="C6449">
        <v>51</v>
      </c>
      <c r="D6449">
        <v>6</v>
      </c>
      <c r="E6449">
        <v>5</v>
      </c>
      <c r="F6449">
        <v>1</v>
      </c>
      <c r="G6449">
        <v>8</v>
      </c>
      <c r="H6449" s="3">
        <f t="shared" si="100"/>
        <v>39</v>
      </c>
      <c r="I6449">
        <v>500000</v>
      </c>
      <c r="J6449">
        <v>30000000</v>
      </c>
      <c r="K6449">
        <v>48</v>
      </c>
      <c r="L6449">
        <v>9</v>
      </c>
      <c r="M6449">
        <v>1</v>
      </c>
      <c r="N6449">
        <v>1</v>
      </c>
      <c r="O6449">
        <v>33000000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33000000</v>
      </c>
      <c r="X6449">
        <v>33000000</v>
      </c>
      <c r="Y6449">
        <v>11</v>
      </c>
      <c r="Z6449" s="3" t="s">
        <v>54</v>
      </c>
      <c r="AA6449">
        <v>0</v>
      </c>
      <c r="AB6449">
        <v>1</v>
      </c>
      <c r="AC6449">
        <v>1</v>
      </c>
      <c r="AD6449">
        <v>1</v>
      </c>
      <c r="AE6449">
        <v>0</v>
      </c>
      <c r="AF6449">
        <v>1</v>
      </c>
      <c r="AG6449">
        <v>0</v>
      </c>
      <c r="AH6449">
        <v>48</v>
      </c>
      <c r="AI6449">
        <v>1</v>
      </c>
      <c r="AJ6449">
        <v>0</v>
      </c>
      <c r="AK6449">
        <v>0</v>
      </c>
      <c r="AL6449">
        <v>0</v>
      </c>
      <c r="AM6449">
        <v>5</v>
      </c>
      <c r="AN6449">
        <v>30000000</v>
      </c>
      <c r="AO6449">
        <v>145833.328125</v>
      </c>
      <c r="AP6449">
        <v>33000000</v>
      </c>
      <c r="AQ6449">
        <v>160416.671875</v>
      </c>
      <c r="AR6449">
        <v>33000000</v>
      </c>
      <c r="AS6449">
        <v>160416.671875</v>
      </c>
      <c r="AT6449" t="s">
        <v>55</v>
      </c>
      <c r="AU6449">
        <v>1</v>
      </c>
      <c r="AV6449">
        <v>11.89021966039741</v>
      </c>
      <c r="AW6449">
        <v>64</v>
      </c>
      <c r="AX6449">
        <v>2601</v>
      </c>
      <c r="AY6449">
        <v>0</v>
      </c>
      <c r="AZ6449">
        <v>-0.55477393294615251</v>
      </c>
      <c r="BA6449">
        <v>2.763942032362781</v>
      </c>
    </row>
    <row r="6450" spans="1:53" x14ac:dyDescent="0.25">
      <c r="A6450">
        <v>3</v>
      </c>
      <c r="B6450">
        <v>0</v>
      </c>
      <c r="C6450">
        <v>56</v>
      </c>
      <c r="D6450">
        <v>5</v>
      </c>
      <c r="E6450">
        <v>11</v>
      </c>
      <c r="F6450">
        <v>1</v>
      </c>
      <c r="G6450">
        <v>180</v>
      </c>
      <c r="H6450" s="3">
        <f t="shared" si="100"/>
        <v>45</v>
      </c>
      <c r="I6450">
        <v>88211</v>
      </c>
      <c r="J6450">
        <v>0</v>
      </c>
      <c r="K6450">
        <v>48</v>
      </c>
      <c r="L6450">
        <v>4</v>
      </c>
      <c r="M6450">
        <v>1</v>
      </c>
      <c r="N6450">
        <v>1</v>
      </c>
      <c r="O6450">
        <v>1088211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1088211</v>
      </c>
      <c r="X6450">
        <v>1088211</v>
      </c>
      <c r="Y6450">
        <v>11</v>
      </c>
      <c r="Z6450" s="3" t="s">
        <v>52</v>
      </c>
      <c r="AA6450">
        <v>1</v>
      </c>
      <c r="AB6450">
        <v>1</v>
      </c>
      <c r="AC6450">
        <v>1</v>
      </c>
      <c r="AD6450">
        <v>1</v>
      </c>
      <c r="AE6450">
        <v>0</v>
      </c>
      <c r="AF6450">
        <v>1</v>
      </c>
      <c r="AG6450">
        <v>0</v>
      </c>
      <c r="AH6450">
        <v>48</v>
      </c>
      <c r="AI6450">
        <v>1</v>
      </c>
      <c r="AJ6450">
        <v>0</v>
      </c>
      <c r="AK6450">
        <v>0</v>
      </c>
      <c r="AL6450">
        <v>0</v>
      </c>
      <c r="AM6450">
        <v>3</v>
      </c>
      <c r="AN6450">
        <v>1000000</v>
      </c>
      <c r="AO6450">
        <v>4861.111328125</v>
      </c>
      <c r="AP6450">
        <v>1088211</v>
      </c>
      <c r="AQ6450">
        <v>5289.91455078125</v>
      </c>
      <c r="AR6450">
        <v>1088211</v>
      </c>
      <c r="AS6450">
        <v>5289.91455078125</v>
      </c>
      <c r="AT6450" t="s">
        <v>53</v>
      </c>
      <c r="AU6450">
        <v>1</v>
      </c>
      <c r="AV6450">
        <v>8.489022359092397</v>
      </c>
      <c r="AW6450">
        <v>32400</v>
      </c>
      <c r="AX6450">
        <v>3136</v>
      </c>
      <c r="AY6450">
        <v>1</v>
      </c>
      <c r="AZ6450">
        <v>0.43545033109413522</v>
      </c>
      <c r="BA6450">
        <v>-0.38691784203549712</v>
      </c>
    </row>
    <row r="6451" spans="1:53" x14ac:dyDescent="0.25">
      <c r="A6451">
        <v>2</v>
      </c>
      <c r="B6451">
        <v>0</v>
      </c>
      <c r="C6451">
        <v>25</v>
      </c>
      <c r="D6451">
        <v>5</v>
      </c>
      <c r="E6451">
        <v>11</v>
      </c>
      <c r="F6451">
        <v>1</v>
      </c>
      <c r="G6451">
        <v>2</v>
      </c>
      <c r="H6451" s="3">
        <f t="shared" si="100"/>
        <v>14</v>
      </c>
      <c r="I6451">
        <v>264000</v>
      </c>
      <c r="J6451">
        <v>0</v>
      </c>
      <c r="K6451">
        <v>42</v>
      </c>
      <c r="L6451">
        <v>2</v>
      </c>
      <c r="M6451">
        <v>2</v>
      </c>
      <c r="N6451">
        <v>1</v>
      </c>
      <c r="O6451">
        <v>480000</v>
      </c>
      <c r="P6451">
        <v>0</v>
      </c>
      <c r="Q6451">
        <v>264000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744000</v>
      </c>
      <c r="X6451">
        <v>744000</v>
      </c>
      <c r="Y6451">
        <v>11</v>
      </c>
      <c r="Z6451" s="3" t="s">
        <v>52</v>
      </c>
      <c r="AA6451">
        <v>1</v>
      </c>
      <c r="AB6451">
        <v>2</v>
      </c>
      <c r="AC6451">
        <v>1</v>
      </c>
      <c r="AD6451">
        <v>1</v>
      </c>
      <c r="AE6451">
        <v>0</v>
      </c>
      <c r="AF6451">
        <v>1</v>
      </c>
      <c r="AG6451">
        <v>0</v>
      </c>
      <c r="AH6451">
        <v>42</v>
      </c>
      <c r="AI6451">
        <v>0</v>
      </c>
      <c r="AJ6451">
        <v>1</v>
      </c>
      <c r="AK6451">
        <v>0</v>
      </c>
      <c r="AL6451">
        <v>1</v>
      </c>
      <c r="AM6451">
        <v>2</v>
      </c>
      <c r="AN6451">
        <v>480000</v>
      </c>
      <c r="AO6451">
        <v>2666.66674804688</v>
      </c>
      <c r="AP6451">
        <v>480000</v>
      </c>
      <c r="AQ6451">
        <v>2666.66674804688</v>
      </c>
      <c r="AR6451">
        <v>480000</v>
      </c>
      <c r="AS6451">
        <v>2666.66674804688</v>
      </c>
      <c r="AT6451" t="s">
        <v>53</v>
      </c>
      <c r="AU6451">
        <v>0</v>
      </c>
      <c r="AV6451">
        <v>7.8885845625114426</v>
      </c>
      <c r="AW6451">
        <v>4</v>
      </c>
      <c r="AX6451">
        <v>625</v>
      </c>
      <c r="AY6451">
        <v>1</v>
      </c>
      <c r="AZ6451">
        <v>0.37452111978107311</v>
      </c>
      <c r="BA6451">
        <v>-0.30704191213951509</v>
      </c>
    </row>
    <row r="6452" spans="1:53" x14ac:dyDescent="0.25">
      <c r="A6452">
        <v>3</v>
      </c>
      <c r="B6452">
        <v>0</v>
      </c>
      <c r="C6452">
        <v>35</v>
      </c>
      <c r="D6452">
        <v>6</v>
      </c>
      <c r="E6452">
        <v>5</v>
      </c>
      <c r="F6452">
        <v>1</v>
      </c>
      <c r="G6452">
        <v>24</v>
      </c>
      <c r="H6452" s="3">
        <f t="shared" si="100"/>
        <v>23</v>
      </c>
      <c r="I6452">
        <v>88211</v>
      </c>
      <c r="J6452">
        <v>0</v>
      </c>
      <c r="K6452">
        <v>48</v>
      </c>
      <c r="L6452">
        <v>6</v>
      </c>
      <c r="M6452">
        <v>1</v>
      </c>
      <c r="N6452">
        <v>1</v>
      </c>
      <c r="O6452">
        <v>2088211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2088211</v>
      </c>
      <c r="X6452">
        <v>2088211</v>
      </c>
      <c r="Y6452">
        <v>11</v>
      </c>
      <c r="Z6452" s="3" t="s">
        <v>54</v>
      </c>
      <c r="AA6452">
        <v>0</v>
      </c>
      <c r="AB6452">
        <v>1</v>
      </c>
      <c r="AC6452">
        <v>1</v>
      </c>
      <c r="AD6452">
        <v>1</v>
      </c>
      <c r="AE6452">
        <v>0</v>
      </c>
      <c r="AF6452">
        <v>1</v>
      </c>
      <c r="AG6452">
        <v>0</v>
      </c>
      <c r="AH6452">
        <v>48</v>
      </c>
      <c r="AI6452">
        <v>1</v>
      </c>
      <c r="AJ6452">
        <v>0</v>
      </c>
      <c r="AK6452">
        <v>0</v>
      </c>
      <c r="AL6452">
        <v>0</v>
      </c>
      <c r="AM6452">
        <v>4</v>
      </c>
      <c r="AN6452">
        <v>2000000</v>
      </c>
      <c r="AO6452">
        <v>9722.22265625</v>
      </c>
      <c r="AP6452">
        <v>2088211</v>
      </c>
      <c r="AQ6452">
        <v>10151.025390625</v>
      </c>
      <c r="AR6452">
        <v>2088211</v>
      </c>
      <c r="AS6452">
        <v>10151.025390625</v>
      </c>
      <c r="AT6452" t="s">
        <v>55</v>
      </c>
      <c r="AU6452">
        <v>1</v>
      </c>
      <c r="AV6452">
        <v>9.1821695396523424</v>
      </c>
      <c r="AW6452">
        <v>576</v>
      </c>
      <c r="AX6452">
        <v>1225</v>
      </c>
      <c r="AY6452">
        <v>1</v>
      </c>
      <c r="AZ6452">
        <v>0.40417817296780723</v>
      </c>
      <c r="BA6452">
        <v>0.33453581645016428</v>
      </c>
    </row>
    <row r="6453" spans="1:53" x14ac:dyDescent="0.25">
      <c r="A6453">
        <v>2</v>
      </c>
      <c r="B6453">
        <v>0</v>
      </c>
      <c r="C6453">
        <v>42</v>
      </c>
      <c r="D6453">
        <v>4</v>
      </c>
      <c r="E6453">
        <v>8</v>
      </c>
      <c r="F6453">
        <v>1</v>
      </c>
      <c r="G6453">
        <v>2</v>
      </c>
      <c r="H6453" s="3">
        <f t="shared" si="100"/>
        <v>32</v>
      </c>
      <c r="I6453">
        <v>88211</v>
      </c>
      <c r="J6453">
        <v>0</v>
      </c>
      <c r="K6453">
        <v>48</v>
      </c>
      <c r="L6453">
        <v>9</v>
      </c>
      <c r="M6453">
        <v>1</v>
      </c>
      <c r="N6453">
        <v>1</v>
      </c>
      <c r="O6453">
        <v>869453</v>
      </c>
      <c r="P6453">
        <v>0</v>
      </c>
      <c r="Q6453">
        <v>0</v>
      </c>
      <c r="R6453">
        <v>0</v>
      </c>
      <c r="S6453">
        <v>0</v>
      </c>
      <c r="T6453">
        <v>20000</v>
      </c>
      <c r="U6453">
        <v>0</v>
      </c>
      <c r="V6453">
        <v>0</v>
      </c>
      <c r="W6453">
        <v>889453</v>
      </c>
      <c r="X6453">
        <v>889453</v>
      </c>
      <c r="Y6453">
        <v>11</v>
      </c>
      <c r="Z6453" s="3" t="s">
        <v>59</v>
      </c>
      <c r="AA6453">
        <v>0</v>
      </c>
      <c r="AB6453">
        <v>1</v>
      </c>
      <c r="AC6453">
        <v>1</v>
      </c>
      <c r="AD6453">
        <v>1</v>
      </c>
      <c r="AE6453">
        <v>0</v>
      </c>
      <c r="AF6453">
        <v>1</v>
      </c>
      <c r="AG6453">
        <v>0</v>
      </c>
      <c r="AH6453">
        <v>48</v>
      </c>
      <c r="AI6453">
        <v>1</v>
      </c>
      <c r="AJ6453">
        <v>0</v>
      </c>
      <c r="AK6453">
        <v>0</v>
      </c>
      <c r="AL6453">
        <v>0</v>
      </c>
      <c r="AM6453">
        <v>5</v>
      </c>
      <c r="AN6453">
        <v>781242</v>
      </c>
      <c r="AO6453">
        <v>3797.7041015625</v>
      </c>
      <c r="AP6453">
        <v>869453</v>
      </c>
      <c r="AQ6453">
        <v>4226.5078125</v>
      </c>
      <c r="AR6453">
        <v>869453</v>
      </c>
      <c r="AS6453">
        <v>4226.5078125</v>
      </c>
      <c r="AT6453" t="s">
        <v>60</v>
      </c>
      <c r="AU6453">
        <v>1</v>
      </c>
      <c r="AV6453">
        <v>8.2421519793225535</v>
      </c>
      <c r="AW6453">
        <v>4</v>
      </c>
      <c r="AX6453">
        <v>1764</v>
      </c>
      <c r="AY6453">
        <v>1</v>
      </c>
      <c r="AZ6453">
        <v>0.57985041460346487</v>
      </c>
      <c r="BA6453">
        <v>-0.28328914796030508</v>
      </c>
    </row>
    <row r="6454" spans="1:53" x14ac:dyDescent="0.25">
      <c r="A6454">
        <v>2</v>
      </c>
      <c r="B6454">
        <v>1</v>
      </c>
      <c r="C6454">
        <v>59</v>
      </c>
      <c r="D6454">
        <v>5</v>
      </c>
      <c r="E6454">
        <v>11</v>
      </c>
      <c r="F6454">
        <v>1</v>
      </c>
      <c r="G6454">
        <v>48</v>
      </c>
      <c r="H6454" s="3">
        <f t="shared" si="100"/>
        <v>48</v>
      </c>
      <c r="I6454">
        <v>0</v>
      </c>
      <c r="J6454">
        <v>3600000</v>
      </c>
      <c r="K6454">
        <v>40</v>
      </c>
      <c r="L6454">
        <v>9</v>
      </c>
      <c r="M6454">
        <v>1</v>
      </c>
      <c r="N6454">
        <v>1</v>
      </c>
      <c r="O6454">
        <v>2100000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2100000</v>
      </c>
      <c r="X6454">
        <v>2100000</v>
      </c>
      <c r="Y6454">
        <v>11</v>
      </c>
      <c r="Z6454" s="3" t="s">
        <v>52</v>
      </c>
      <c r="AA6454">
        <v>1</v>
      </c>
      <c r="AB6454">
        <v>1</v>
      </c>
      <c r="AC6454">
        <v>1</v>
      </c>
      <c r="AD6454">
        <v>1</v>
      </c>
      <c r="AE6454">
        <v>0</v>
      </c>
      <c r="AF6454">
        <v>1</v>
      </c>
      <c r="AG6454">
        <v>0</v>
      </c>
      <c r="AH6454">
        <v>40</v>
      </c>
      <c r="AI6454">
        <v>1</v>
      </c>
      <c r="AJ6454">
        <v>0</v>
      </c>
      <c r="AK6454">
        <v>0</v>
      </c>
      <c r="AL6454">
        <v>0</v>
      </c>
      <c r="AM6454">
        <v>5</v>
      </c>
      <c r="AN6454">
        <v>1800000</v>
      </c>
      <c r="AO6454">
        <v>10500</v>
      </c>
      <c r="AP6454">
        <v>2100000</v>
      </c>
      <c r="AQ6454">
        <v>12250</v>
      </c>
      <c r="AR6454">
        <v>2100000</v>
      </c>
      <c r="AS6454">
        <v>12250</v>
      </c>
      <c r="AT6454" t="s">
        <v>53</v>
      </c>
      <c r="AU6454">
        <v>1</v>
      </c>
      <c r="AV6454">
        <v>9.259130536145614</v>
      </c>
      <c r="AW6454">
        <v>2304</v>
      </c>
      <c r="AX6454">
        <v>3481</v>
      </c>
      <c r="AY6454">
        <v>0</v>
      </c>
      <c r="AZ6454">
        <v>-0.51096981066801328</v>
      </c>
      <c r="BA6454">
        <v>0.23715686343437101</v>
      </c>
    </row>
    <row r="6455" spans="1:53" x14ac:dyDescent="0.25">
      <c r="A6455">
        <v>2</v>
      </c>
      <c r="B6455">
        <v>1</v>
      </c>
      <c r="C6455">
        <v>52</v>
      </c>
      <c r="D6455">
        <v>5</v>
      </c>
      <c r="E6455">
        <v>11</v>
      </c>
      <c r="F6455">
        <v>6</v>
      </c>
      <c r="G6455">
        <v>94</v>
      </c>
      <c r="H6455" s="3">
        <f t="shared" si="100"/>
        <v>41</v>
      </c>
      <c r="I6455">
        <v>88211</v>
      </c>
      <c r="J6455">
        <v>1180000</v>
      </c>
      <c r="K6455">
        <v>56</v>
      </c>
      <c r="L6455">
        <v>8</v>
      </c>
      <c r="M6455">
        <v>1</v>
      </c>
      <c r="N6455">
        <v>1</v>
      </c>
      <c r="O6455">
        <v>1182644.33333333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1182644.33333333</v>
      </c>
      <c r="X6455">
        <v>1182644.33333333</v>
      </c>
      <c r="Y6455">
        <v>11</v>
      </c>
      <c r="Z6455" s="3" t="s">
        <v>52</v>
      </c>
      <c r="AA6455">
        <v>1</v>
      </c>
      <c r="AB6455">
        <v>1</v>
      </c>
      <c r="AC6455">
        <v>1</v>
      </c>
      <c r="AD6455">
        <v>1</v>
      </c>
      <c r="AE6455">
        <v>0</v>
      </c>
      <c r="AF6455">
        <v>1</v>
      </c>
      <c r="AG6455">
        <v>0</v>
      </c>
      <c r="AH6455">
        <v>56</v>
      </c>
      <c r="AI6455">
        <v>1</v>
      </c>
      <c r="AJ6455">
        <v>0</v>
      </c>
      <c r="AK6455">
        <v>0</v>
      </c>
      <c r="AL6455">
        <v>0</v>
      </c>
      <c r="AM6455">
        <v>5</v>
      </c>
      <c r="AN6455">
        <v>968600</v>
      </c>
      <c r="AO6455">
        <v>4035.83325195312</v>
      </c>
      <c r="AP6455">
        <v>1182644.375</v>
      </c>
      <c r="AQ6455">
        <v>4927.68505859375</v>
      </c>
      <c r="AR6455">
        <v>1182644.375</v>
      </c>
      <c r="AS6455">
        <v>4927.68505859375</v>
      </c>
      <c r="AT6455" t="s">
        <v>53</v>
      </c>
      <c r="AU6455">
        <v>1</v>
      </c>
      <c r="AV6455">
        <v>8.3029680654448601</v>
      </c>
      <c r="AW6455">
        <v>8836</v>
      </c>
      <c r="AX6455">
        <v>2704</v>
      </c>
      <c r="AY6455">
        <v>0</v>
      </c>
      <c r="AZ6455">
        <v>-0.43422399858648469</v>
      </c>
      <c r="BA6455">
        <v>-0.56996738390534574</v>
      </c>
    </row>
    <row r="6456" spans="1:53" x14ac:dyDescent="0.25">
      <c r="A6456">
        <v>2</v>
      </c>
      <c r="B6456">
        <v>0</v>
      </c>
      <c r="C6456">
        <v>50</v>
      </c>
      <c r="D6456">
        <v>5</v>
      </c>
      <c r="E6456">
        <v>10</v>
      </c>
      <c r="F6456">
        <v>1</v>
      </c>
      <c r="G6456">
        <v>3</v>
      </c>
      <c r="H6456" s="3">
        <f t="shared" si="100"/>
        <v>39</v>
      </c>
      <c r="I6456">
        <v>180000</v>
      </c>
      <c r="J6456">
        <v>0</v>
      </c>
      <c r="K6456">
        <v>40</v>
      </c>
      <c r="L6456">
        <v>1</v>
      </c>
      <c r="M6456">
        <v>2</v>
      </c>
      <c r="N6456">
        <v>1</v>
      </c>
      <c r="O6456">
        <v>500000</v>
      </c>
      <c r="P6456">
        <v>0</v>
      </c>
      <c r="Q6456">
        <v>180000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680000</v>
      </c>
      <c r="X6456">
        <v>680000</v>
      </c>
      <c r="Y6456">
        <v>11</v>
      </c>
      <c r="Z6456" s="3" t="s">
        <v>52</v>
      </c>
      <c r="AA6456">
        <v>1</v>
      </c>
      <c r="AB6456">
        <v>2</v>
      </c>
      <c r="AC6456">
        <v>1</v>
      </c>
      <c r="AD6456">
        <v>1</v>
      </c>
      <c r="AE6456">
        <v>0</v>
      </c>
      <c r="AF6456">
        <v>1</v>
      </c>
      <c r="AG6456">
        <v>0</v>
      </c>
      <c r="AH6456">
        <v>40</v>
      </c>
      <c r="AI6456">
        <v>0</v>
      </c>
      <c r="AJ6456">
        <v>1</v>
      </c>
      <c r="AK6456">
        <v>0</v>
      </c>
      <c r="AL6456">
        <v>1</v>
      </c>
      <c r="AM6456">
        <v>1</v>
      </c>
      <c r="AN6456">
        <v>500000</v>
      </c>
      <c r="AO6456">
        <v>2916.66674804688</v>
      </c>
      <c r="AP6456">
        <v>500000</v>
      </c>
      <c r="AQ6456">
        <v>2916.66674804688</v>
      </c>
      <c r="AR6456">
        <v>500000</v>
      </c>
      <c r="AS6456">
        <v>2916.66674804688</v>
      </c>
      <c r="AT6456" t="s">
        <v>53</v>
      </c>
      <c r="AU6456">
        <v>0</v>
      </c>
      <c r="AV6456">
        <v>7.9781967185853384</v>
      </c>
      <c r="AW6456">
        <v>9</v>
      </c>
      <c r="AX6456">
        <v>2500</v>
      </c>
      <c r="AY6456">
        <v>1</v>
      </c>
      <c r="AZ6456">
        <v>0.25765409474437428</v>
      </c>
      <c r="BA6456">
        <v>-0.52377267742068223</v>
      </c>
    </row>
    <row r="6457" spans="1:53" x14ac:dyDescent="0.25">
      <c r="A6457">
        <v>3</v>
      </c>
      <c r="B6457">
        <v>0</v>
      </c>
      <c r="C6457">
        <v>47</v>
      </c>
      <c r="D6457">
        <v>5</v>
      </c>
      <c r="E6457">
        <v>11</v>
      </c>
      <c r="F6457">
        <v>4</v>
      </c>
      <c r="G6457">
        <v>12</v>
      </c>
      <c r="H6457" s="3">
        <f t="shared" si="100"/>
        <v>36</v>
      </c>
      <c r="I6457">
        <v>40000</v>
      </c>
      <c r="J6457">
        <v>0</v>
      </c>
      <c r="K6457">
        <v>14</v>
      </c>
      <c r="L6457">
        <v>1</v>
      </c>
      <c r="M6457">
        <v>2</v>
      </c>
      <c r="N6457">
        <v>1</v>
      </c>
      <c r="O6457">
        <v>200000</v>
      </c>
      <c r="P6457">
        <v>0</v>
      </c>
      <c r="Q6457">
        <v>40000</v>
      </c>
      <c r="R6457">
        <v>0</v>
      </c>
      <c r="S6457">
        <v>0</v>
      </c>
      <c r="T6457">
        <v>400000</v>
      </c>
      <c r="U6457">
        <v>0</v>
      </c>
      <c r="V6457">
        <v>0</v>
      </c>
      <c r="W6457">
        <v>640000</v>
      </c>
      <c r="X6457">
        <v>640000</v>
      </c>
      <c r="Y6457">
        <v>11</v>
      </c>
      <c r="Z6457" s="3" t="s">
        <v>52</v>
      </c>
      <c r="AA6457">
        <v>1</v>
      </c>
      <c r="AB6457">
        <v>2</v>
      </c>
      <c r="AC6457">
        <v>1</v>
      </c>
      <c r="AD6457">
        <v>1</v>
      </c>
      <c r="AE6457">
        <v>0</v>
      </c>
      <c r="AF6457">
        <v>1</v>
      </c>
      <c r="AG6457">
        <v>0</v>
      </c>
      <c r="AH6457">
        <v>72</v>
      </c>
      <c r="AI6457">
        <v>0</v>
      </c>
      <c r="AJ6457">
        <v>1</v>
      </c>
      <c r="AK6457">
        <v>0</v>
      </c>
      <c r="AL6457">
        <v>1</v>
      </c>
      <c r="AM6457">
        <v>1</v>
      </c>
      <c r="AN6457">
        <v>200000</v>
      </c>
      <c r="AO6457">
        <v>3333.33325195312</v>
      </c>
      <c r="AP6457">
        <v>200000</v>
      </c>
      <c r="AQ6457">
        <v>3333.33325195312</v>
      </c>
      <c r="AR6457">
        <v>200000</v>
      </c>
      <c r="AS6457">
        <v>3333.33325195312</v>
      </c>
      <c r="AT6457" t="s">
        <v>53</v>
      </c>
      <c r="AU6457">
        <v>0</v>
      </c>
      <c r="AV6457">
        <v>8.1117280588940091</v>
      </c>
      <c r="AW6457">
        <v>144</v>
      </c>
      <c r="AX6457">
        <v>2209</v>
      </c>
      <c r="AY6457">
        <v>1</v>
      </c>
      <c r="AZ6457">
        <v>0.46075856423429717</v>
      </c>
      <c r="BA6457">
        <v>-3.5563364478571932E-2</v>
      </c>
    </row>
    <row r="6458" spans="1:53" x14ac:dyDescent="0.25">
      <c r="A6458">
        <v>2</v>
      </c>
      <c r="B6458">
        <v>1</v>
      </c>
      <c r="C6458">
        <v>37</v>
      </c>
      <c r="D6458">
        <v>5</v>
      </c>
      <c r="E6458">
        <v>11</v>
      </c>
      <c r="F6458">
        <v>1</v>
      </c>
      <c r="G6458">
        <v>12</v>
      </c>
      <c r="H6458" s="3">
        <f t="shared" si="100"/>
        <v>26</v>
      </c>
      <c r="I6458">
        <v>148211</v>
      </c>
      <c r="J6458">
        <v>881242</v>
      </c>
      <c r="K6458">
        <v>48</v>
      </c>
      <c r="L6458">
        <v>8</v>
      </c>
      <c r="M6458">
        <v>1</v>
      </c>
      <c r="N6458">
        <v>1</v>
      </c>
      <c r="O6458">
        <v>1094556.5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1094556.5</v>
      </c>
      <c r="X6458">
        <v>1094556.5</v>
      </c>
      <c r="Y6458">
        <v>11</v>
      </c>
      <c r="Z6458" s="3" t="s">
        <v>52</v>
      </c>
      <c r="AA6458">
        <v>1</v>
      </c>
      <c r="AB6458">
        <v>1</v>
      </c>
      <c r="AC6458">
        <v>1</v>
      </c>
      <c r="AD6458">
        <v>1</v>
      </c>
      <c r="AE6458">
        <v>0</v>
      </c>
      <c r="AF6458">
        <v>1</v>
      </c>
      <c r="AG6458">
        <v>0</v>
      </c>
      <c r="AH6458">
        <v>48</v>
      </c>
      <c r="AI6458">
        <v>1</v>
      </c>
      <c r="AJ6458">
        <v>0</v>
      </c>
      <c r="AK6458">
        <v>0</v>
      </c>
      <c r="AL6458">
        <v>0</v>
      </c>
      <c r="AM6458">
        <v>5</v>
      </c>
      <c r="AN6458">
        <v>781242</v>
      </c>
      <c r="AO6458">
        <v>3797.7041015625</v>
      </c>
      <c r="AP6458">
        <v>1094556.5</v>
      </c>
      <c r="AQ6458">
        <v>5320.7607421875</v>
      </c>
      <c r="AR6458">
        <v>1094556.5</v>
      </c>
      <c r="AS6458">
        <v>5320.7607421875</v>
      </c>
      <c r="AT6458" t="s">
        <v>53</v>
      </c>
      <c r="AU6458">
        <v>1</v>
      </c>
      <c r="AV6458">
        <v>8.2421519793225535</v>
      </c>
      <c r="AW6458">
        <v>144</v>
      </c>
      <c r="AX6458">
        <v>1369</v>
      </c>
      <c r="AY6458">
        <v>0</v>
      </c>
      <c r="AZ6458">
        <v>-0.49271374749308811</v>
      </c>
      <c r="BA6458">
        <v>-0.4547801971237892</v>
      </c>
    </row>
    <row r="6459" spans="1:53" x14ac:dyDescent="0.25">
      <c r="A6459">
        <v>3</v>
      </c>
      <c r="B6459">
        <v>1</v>
      </c>
      <c r="C6459">
        <v>40</v>
      </c>
      <c r="D6459">
        <v>6</v>
      </c>
      <c r="E6459">
        <v>3</v>
      </c>
      <c r="F6459">
        <v>1</v>
      </c>
      <c r="G6459">
        <v>10</v>
      </c>
      <c r="H6459" s="3">
        <f t="shared" si="100"/>
        <v>28</v>
      </c>
      <c r="I6459">
        <v>88211</v>
      </c>
      <c r="J6459">
        <v>525000</v>
      </c>
      <c r="K6459">
        <v>48</v>
      </c>
      <c r="L6459">
        <v>9</v>
      </c>
      <c r="M6459">
        <v>1</v>
      </c>
      <c r="N6459">
        <v>1</v>
      </c>
      <c r="O6459">
        <v>1181961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1181961</v>
      </c>
      <c r="X6459">
        <v>1181961</v>
      </c>
      <c r="Y6459">
        <v>11</v>
      </c>
      <c r="Z6459" s="3" t="s">
        <v>54</v>
      </c>
      <c r="AA6459">
        <v>0</v>
      </c>
      <c r="AB6459">
        <v>1</v>
      </c>
      <c r="AC6459">
        <v>1</v>
      </c>
      <c r="AD6459">
        <v>1</v>
      </c>
      <c r="AE6459">
        <v>0</v>
      </c>
      <c r="AF6459">
        <v>1</v>
      </c>
      <c r="AG6459">
        <v>0</v>
      </c>
      <c r="AH6459">
        <v>48</v>
      </c>
      <c r="AI6459">
        <v>1</v>
      </c>
      <c r="AJ6459">
        <v>0</v>
      </c>
      <c r="AK6459">
        <v>0</v>
      </c>
      <c r="AL6459">
        <v>0</v>
      </c>
      <c r="AM6459">
        <v>5</v>
      </c>
      <c r="AN6459">
        <v>1050000</v>
      </c>
      <c r="AO6459">
        <v>5104.16650390625</v>
      </c>
      <c r="AP6459">
        <v>1181961</v>
      </c>
      <c r="AQ6459">
        <v>5745.6435546875</v>
      </c>
      <c r="AR6459">
        <v>1181961</v>
      </c>
      <c r="AS6459">
        <v>5745.6435546875</v>
      </c>
      <c r="AT6459" t="s">
        <v>55</v>
      </c>
      <c r="AU6459">
        <v>1</v>
      </c>
      <c r="AV6459">
        <v>8.537812446731218</v>
      </c>
      <c r="AW6459">
        <v>100</v>
      </c>
      <c r="AX6459">
        <v>1600</v>
      </c>
      <c r="AY6459">
        <v>0</v>
      </c>
      <c r="AZ6459">
        <v>-0.54248713697876216</v>
      </c>
      <c r="BA6459">
        <v>-0.51353935594514621</v>
      </c>
    </row>
    <row r="6460" spans="1:53" x14ac:dyDescent="0.25">
      <c r="A6460">
        <v>3</v>
      </c>
      <c r="B6460">
        <v>0</v>
      </c>
      <c r="C6460">
        <v>38</v>
      </c>
      <c r="D6460">
        <v>6</v>
      </c>
      <c r="E6460">
        <v>5</v>
      </c>
      <c r="F6460">
        <v>1</v>
      </c>
      <c r="G6460">
        <v>36</v>
      </c>
      <c r="H6460" s="3">
        <f t="shared" si="100"/>
        <v>26</v>
      </c>
      <c r="I6460">
        <v>0</v>
      </c>
      <c r="J6460">
        <v>3000000</v>
      </c>
      <c r="K6460">
        <v>48</v>
      </c>
      <c r="L6460">
        <v>9</v>
      </c>
      <c r="M6460">
        <v>1</v>
      </c>
      <c r="N6460">
        <v>1</v>
      </c>
      <c r="O6460">
        <v>3250000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3250000</v>
      </c>
      <c r="X6460">
        <v>3250000</v>
      </c>
      <c r="Y6460">
        <v>11</v>
      </c>
      <c r="Z6460" s="3" t="s">
        <v>54</v>
      </c>
      <c r="AA6460">
        <v>0</v>
      </c>
      <c r="AB6460">
        <v>1</v>
      </c>
      <c r="AC6460">
        <v>1</v>
      </c>
      <c r="AD6460">
        <v>1</v>
      </c>
      <c r="AE6460">
        <v>0</v>
      </c>
      <c r="AF6460">
        <v>1</v>
      </c>
      <c r="AG6460">
        <v>0</v>
      </c>
      <c r="AH6460">
        <v>48</v>
      </c>
      <c r="AI6460">
        <v>1</v>
      </c>
      <c r="AJ6460">
        <v>0</v>
      </c>
      <c r="AK6460">
        <v>0</v>
      </c>
      <c r="AL6460">
        <v>0</v>
      </c>
      <c r="AM6460">
        <v>5</v>
      </c>
      <c r="AN6460">
        <v>3000000</v>
      </c>
      <c r="AO6460">
        <v>14583.3330078125</v>
      </c>
      <c r="AP6460">
        <v>3250000</v>
      </c>
      <c r="AQ6460">
        <v>15798.611328125</v>
      </c>
      <c r="AR6460">
        <v>3250000</v>
      </c>
      <c r="AS6460">
        <v>15798.611328125</v>
      </c>
      <c r="AT6460" t="s">
        <v>55</v>
      </c>
      <c r="AU6460">
        <v>1</v>
      </c>
      <c r="AV6460">
        <v>9.5876345807962213</v>
      </c>
      <c r="AW6460">
        <v>1296</v>
      </c>
      <c r="AX6460">
        <v>1444</v>
      </c>
      <c r="AY6460">
        <v>1</v>
      </c>
      <c r="AZ6460">
        <v>0.47377342307842701</v>
      </c>
      <c r="BA6460">
        <v>0.5118697159878971</v>
      </c>
    </row>
    <row r="6461" spans="1:53" x14ac:dyDescent="0.25">
      <c r="A6461">
        <v>4</v>
      </c>
      <c r="B6461">
        <v>0</v>
      </c>
      <c r="C6461">
        <v>61</v>
      </c>
      <c r="D6461">
        <v>6</v>
      </c>
      <c r="E6461">
        <v>7</v>
      </c>
      <c r="F6461">
        <v>4</v>
      </c>
      <c r="G6461">
        <v>5</v>
      </c>
      <c r="H6461" s="3">
        <f t="shared" si="100"/>
        <v>49</v>
      </c>
      <c r="I6461">
        <v>0</v>
      </c>
      <c r="J6461">
        <v>0</v>
      </c>
      <c r="K6461">
        <v>2</v>
      </c>
      <c r="L6461">
        <v>2</v>
      </c>
      <c r="M6461">
        <v>3</v>
      </c>
      <c r="N6461">
        <v>1</v>
      </c>
      <c r="O6461">
        <v>200000</v>
      </c>
      <c r="P6461">
        <v>0</v>
      </c>
      <c r="Q6461">
        <v>0</v>
      </c>
      <c r="R6461">
        <v>0</v>
      </c>
      <c r="S6461">
        <v>900000</v>
      </c>
      <c r="T6461">
        <v>0</v>
      </c>
      <c r="U6461">
        <v>0</v>
      </c>
      <c r="V6461">
        <v>0</v>
      </c>
      <c r="W6461">
        <v>1100000</v>
      </c>
      <c r="X6461">
        <v>1100000</v>
      </c>
      <c r="Y6461">
        <v>11</v>
      </c>
      <c r="Z6461" s="3" t="s">
        <v>54</v>
      </c>
      <c r="AA6461">
        <v>0</v>
      </c>
      <c r="AB6461">
        <v>3</v>
      </c>
      <c r="AC6461">
        <v>1</v>
      </c>
      <c r="AD6461">
        <v>1</v>
      </c>
      <c r="AE6461">
        <v>0</v>
      </c>
      <c r="AF6461">
        <v>1</v>
      </c>
      <c r="AG6461">
        <v>0</v>
      </c>
      <c r="AH6461">
        <v>72</v>
      </c>
      <c r="AI6461">
        <v>1</v>
      </c>
      <c r="AJ6461">
        <v>0</v>
      </c>
      <c r="AK6461">
        <v>0</v>
      </c>
      <c r="AL6461">
        <v>1</v>
      </c>
      <c r="AM6461">
        <v>2</v>
      </c>
      <c r="AN6461">
        <v>200000</v>
      </c>
      <c r="AO6461">
        <v>23333.333984375</v>
      </c>
      <c r="AP6461">
        <v>200000</v>
      </c>
      <c r="AQ6461">
        <v>23333.333984375</v>
      </c>
      <c r="AR6461">
        <v>200000</v>
      </c>
      <c r="AS6461">
        <v>23333.333984375</v>
      </c>
      <c r="AT6461" t="s">
        <v>55</v>
      </c>
      <c r="AU6461">
        <v>1</v>
      </c>
      <c r="AV6461">
        <v>10.05763826026517</v>
      </c>
      <c r="AW6461">
        <v>25</v>
      </c>
      <c r="AX6461">
        <v>3721</v>
      </c>
      <c r="AY6461">
        <v>1</v>
      </c>
      <c r="AZ6461">
        <v>0.4351047982797685</v>
      </c>
      <c r="BA6461">
        <v>1.596953561289892</v>
      </c>
    </row>
    <row r="6462" spans="1:53" x14ac:dyDescent="0.25">
      <c r="A6462">
        <v>3</v>
      </c>
      <c r="B6462">
        <v>1</v>
      </c>
      <c r="C6462">
        <v>26</v>
      </c>
      <c r="D6462">
        <v>6</v>
      </c>
      <c r="E6462">
        <v>2</v>
      </c>
      <c r="F6462">
        <v>1</v>
      </c>
      <c r="G6462">
        <v>60</v>
      </c>
      <c r="H6462" s="3">
        <f t="shared" si="100"/>
        <v>14</v>
      </c>
      <c r="I6462">
        <v>88211</v>
      </c>
      <c r="J6462">
        <v>800000</v>
      </c>
      <c r="K6462">
        <v>48</v>
      </c>
      <c r="L6462">
        <v>6</v>
      </c>
      <c r="M6462">
        <v>1</v>
      </c>
      <c r="N6462">
        <v>1</v>
      </c>
      <c r="O6462">
        <v>936119.66666666698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936119.66666666698</v>
      </c>
      <c r="X6462">
        <v>936119.66666666698</v>
      </c>
      <c r="Y6462">
        <v>11</v>
      </c>
      <c r="Z6462" s="3" t="s">
        <v>54</v>
      </c>
      <c r="AA6462">
        <v>0</v>
      </c>
      <c r="AB6462">
        <v>1</v>
      </c>
      <c r="AC6462">
        <v>1</v>
      </c>
      <c r="AD6462">
        <v>1</v>
      </c>
      <c r="AE6462">
        <v>0</v>
      </c>
      <c r="AF6462">
        <v>1</v>
      </c>
      <c r="AG6462">
        <v>0</v>
      </c>
      <c r="AH6462">
        <v>48</v>
      </c>
      <c r="AI6462">
        <v>1</v>
      </c>
      <c r="AJ6462">
        <v>0</v>
      </c>
      <c r="AK6462">
        <v>0</v>
      </c>
      <c r="AL6462">
        <v>0</v>
      </c>
      <c r="AM6462">
        <v>4</v>
      </c>
      <c r="AN6462">
        <v>781242</v>
      </c>
      <c r="AO6462">
        <v>3797.7041015625</v>
      </c>
      <c r="AP6462">
        <v>936119.6875</v>
      </c>
      <c r="AQ6462">
        <v>4550.58203125</v>
      </c>
      <c r="AR6462">
        <v>936119.6875</v>
      </c>
      <c r="AS6462">
        <v>4550.58203125</v>
      </c>
      <c r="AT6462" t="s">
        <v>55</v>
      </c>
      <c r="AU6462">
        <v>1</v>
      </c>
      <c r="AV6462">
        <v>8.2421519793225535</v>
      </c>
      <c r="AW6462">
        <v>3600</v>
      </c>
      <c r="AX6462">
        <v>676</v>
      </c>
      <c r="AY6462">
        <v>0</v>
      </c>
      <c r="AZ6462">
        <v>-0.5367519313057445</v>
      </c>
      <c r="BA6462">
        <v>-0.50032397592208044</v>
      </c>
    </row>
    <row r="6463" spans="1:53" x14ac:dyDescent="0.25">
      <c r="A6463">
        <v>3</v>
      </c>
      <c r="B6463">
        <v>0</v>
      </c>
      <c r="C6463">
        <v>47</v>
      </c>
      <c r="D6463">
        <v>5</v>
      </c>
      <c r="E6463">
        <v>11</v>
      </c>
      <c r="F6463">
        <v>1</v>
      </c>
      <c r="G6463">
        <v>144</v>
      </c>
      <c r="H6463" s="3">
        <f t="shared" si="100"/>
        <v>36</v>
      </c>
      <c r="I6463">
        <v>119211</v>
      </c>
      <c r="J6463">
        <v>700000</v>
      </c>
      <c r="K6463">
        <v>48</v>
      </c>
      <c r="L6463">
        <v>6</v>
      </c>
      <c r="M6463">
        <v>1</v>
      </c>
      <c r="N6463">
        <v>1</v>
      </c>
      <c r="O6463">
        <v>958786.33333333302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958786.33333333302</v>
      </c>
      <c r="X6463">
        <v>958786.33333333302</v>
      </c>
      <c r="Y6463">
        <v>11</v>
      </c>
      <c r="Z6463" s="3" t="s">
        <v>52</v>
      </c>
      <c r="AA6463">
        <v>1</v>
      </c>
      <c r="AB6463">
        <v>1</v>
      </c>
      <c r="AC6463">
        <v>1</v>
      </c>
      <c r="AD6463">
        <v>1</v>
      </c>
      <c r="AE6463">
        <v>0</v>
      </c>
      <c r="AF6463">
        <v>1</v>
      </c>
      <c r="AG6463">
        <v>0</v>
      </c>
      <c r="AH6463">
        <v>48</v>
      </c>
      <c r="AI6463">
        <v>1</v>
      </c>
      <c r="AJ6463">
        <v>0</v>
      </c>
      <c r="AK6463">
        <v>0</v>
      </c>
      <c r="AL6463">
        <v>0</v>
      </c>
      <c r="AM6463">
        <v>4</v>
      </c>
      <c r="AN6463">
        <v>781242</v>
      </c>
      <c r="AO6463">
        <v>3797.7041015625</v>
      </c>
      <c r="AP6463">
        <v>958786.3125</v>
      </c>
      <c r="AQ6463">
        <v>4660.7666015625</v>
      </c>
      <c r="AR6463">
        <v>958786.3125</v>
      </c>
      <c r="AS6463">
        <v>4660.7666015625</v>
      </c>
      <c r="AT6463" t="s">
        <v>53</v>
      </c>
      <c r="AU6463">
        <v>1</v>
      </c>
      <c r="AV6463">
        <v>8.2421519793225535</v>
      </c>
      <c r="AW6463">
        <v>20736</v>
      </c>
      <c r="AX6463">
        <v>2209</v>
      </c>
      <c r="AY6463">
        <v>1</v>
      </c>
      <c r="AZ6463">
        <v>0.47618478218120042</v>
      </c>
      <c r="BA6463">
        <v>-0.66949212026347771</v>
      </c>
    </row>
    <row r="6464" spans="1:53" x14ac:dyDescent="0.25">
      <c r="A6464">
        <v>4</v>
      </c>
      <c r="B6464">
        <v>0</v>
      </c>
      <c r="C6464">
        <v>25</v>
      </c>
      <c r="D6464">
        <v>6</v>
      </c>
      <c r="E6464">
        <v>5</v>
      </c>
      <c r="F6464">
        <v>1</v>
      </c>
      <c r="G6464">
        <v>16</v>
      </c>
      <c r="H6464" s="3">
        <f t="shared" si="100"/>
        <v>13</v>
      </c>
      <c r="I6464">
        <v>0</v>
      </c>
      <c r="J6464">
        <v>10926000</v>
      </c>
      <c r="K6464">
        <v>48</v>
      </c>
      <c r="L6464">
        <v>9</v>
      </c>
      <c r="M6464">
        <v>1</v>
      </c>
      <c r="N6464">
        <v>1</v>
      </c>
      <c r="O6464">
        <v>5010500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5010500</v>
      </c>
      <c r="X6464">
        <v>5010500</v>
      </c>
      <c r="Y6464">
        <v>11</v>
      </c>
      <c r="Z6464" s="3" t="s">
        <v>54</v>
      </c>
      <c r="AA6464">
        <v>0</v>
      </c>
      <c r="AB6464">
        <v>1</v>
      </c>
      <c r="AC6464">
        <v>1</v>
      </c>
      <c r="AD6464">
        <v>1</v>
      </c>
      <c r="AE6464">
        <v>0</v>
      </c>
      <c r="AF6464">
        <v>1</v>
      </c>
      <c r="AG6464">
        <v>0</v>
      </c>
      <c r="AH6464">
        <v>48</v>
      </c>
      <c r="AI6464">
        <v>1</v>
      </c>
      <c r="AJ6464">
        <v>0</v>
      </c>
      <c r="AK6464">
        <v>0</v>
      </c>
      <c r="AL6464">
        <v>0</v>
      </c>
      <c r="AM6464">
        <v>5</v>
      </c>
      <c r="AN6464">
        <v>4100000</v>
      </c>
      <c r="AO6464">
        <v>19930.5546875</v>
      </c>
      <c r="AP6464">
        <v>5010500</v>
      </c>
      <c r="AQ6464">
        <v>24356.59765625</v>
      </c>
      <c r="AR6464">
        <v>5010500</v>
      </c>
      <c r="AS6464">
        <v>24356.59765625</v>
      </c>
      <c r="AT6464" t="s">
        <v>55</v>
      </c>
      <c r="AU6464">
        <v>1</v>
      </c>
      <c r="AV6464">
        <v>9.9000092446057959</v>
      </c>
      <c r="AW6464">
        <v>256</v>
      </c>
      <c r="AX6464">
        <v>625</v>
      </c>
      <c r="AY6464">
        <v>1</v>
      </c>
      <c r="AZ6464">
        <v>0.52823005714881455</v>
      </c>
      <c r="BA6464">
        <v>1.0979971415073031</v>
      </c>
    </row>
    <row r="6465" spans="1:53" x14ac:dyDescent="0.25">
      <c r="A6465">
        <v>1</v>
      </c>
      <c r="B6465">
        <v>1</v>
      </c>
      <c r="C6465">
        <v>55</v>
      </c>
      <c r="D6465">
        <v>3</v>
      </c>
      <c r="E6465">
        <v>5</v>
      </c>
      <c r="F6465">
        <v>6</v>
      </c>
      <c r="G6465">
        <v>3</v>
      </c>
      <c r="H6465" s="3">
        <f t="shared" si="100"/>
        <v>46</v>
      </c>
      <c r="I6465">
        <v>0</v>
      </c>
      <c r="J6465">
        <v>0</v>
      </c>
      <c r="K6465">
        <v>15</v>
      </c>
      <c r="L6465">
        <v>2</v>
      </c>
      <c r="M6465">
        <v>2</v>
      </c>
      <c r="N6465">
        <v>1</v>
      </c>
      <c r="O6465">
        <v>240000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240000</v>
      </c>
      <c r="X6465">
        <v>240000</v>
      </c>
      <c r="Y6465">
        <v>11</v>
      </c>
      <c r="Z6465" s="3" t="s">
        <v>56</v>
      </c>
      <c r="AA6465">
        <v>0</v>
      </c>
      <c r="AB6465">
        <v>2</v>
      </c>
      <c r="AC6465">
        <v>1</v>
      </c>
      <c r="AD6465">
        <v>1</v>
      </c>
      <c r="AE6465">
        <v>0</v>
      </c>
      <c r="AF6465">
        <v>1</v>
      </c>
      <c r="AG6465">
        <v>0</v>
      </c>
      <c r="AH6465">
        <v>72</v>
      </c>
      <c r="AI6465">
        <v>0</v>
      </c>
      <c r="AJ6465">
        <v>1</v>
      </c>
      <c r="AK6465">
        <v>0</v>
      </c>
      <c r="AL6465">
        <v>1</v>
      </c>
      <c r="AM6465">
        <v>2</v>
      </c>
      <c r="AN6465">
        <v>240000</v>
      </c>
      <c r="AO6465">
        <v>3733.33325195312</v>
      </c>
      <c r="AP6465">
        <v>240000</v>
      </c>
      <c r="AQ6465">
        <v>3733.33325195312</v>
      </c>
      <c r="AR6465">
        <v>240000</v>
      </c>
      <c r="AS6465">
        <v>3733.33325195312</v>
      </c>
      <c r="AT6465" t="s">
        <v>57</v>
      </c>
      <c r="AU6465">
        <v>0</v>
      </c>
      <c r="AV6465">
        <v>8.2250567468168043</v>
      </c>
      <c r="AW6465">
        <v>9</v>
      </c>
      <c r="AX6465">
        <v>3025</v>
      </c>
      <c r="AY6465">
        <v>0</v>
      </c>
      <c r="AZ6465">
        <v>-0.38417717965172121</v>
      </c>
      <c r="BA6465">
        <v>0.54992946286379663</v>
      </c>
    </row>
    <row r="6466" spans="1:53" x14ac:dyDescent="0.25">
      <c r="A6466">
        <v>1</v>
      </c>
      <c r="B6466">
        <v>1</v>
      </c>
      <c r="C6466">
        <v>19</v>
      </c>
      <c r="D6466">
        <v>5</v>
      </c>
      <c r="E6466">
        <v>11</v>
      </c>
      <c r="F6466">
        <v>1</v>
      </c>
      <c r="G6466">
        <v>48</v>
      </c>
      <c r="H6466" s="3">
        <f t="shared" si="100"/>
        <v>8</v>
      </c>
      <c r="I6466">
        <v>0</v>
      </c>
      <c r="J6466">
        <v>0</v>
      </c>
      <c r="K6466">
        <v>40</v>
      </c>
      <c r="L6466">
        <v>4</v>
      </c>
      <c r="M6466">
        <v>2</v>
      </c>
      <c r="N6466">
        <v>1</v>
      </c>
      <c r="O6466">
        <v>800000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800000</v>
      </c>
      <c r="X6466">
        <v>800000</v>
      </c>
      <c r="Y6466">
        <v>11</v>
      </c>
      <c r="Z6466" s="3" t="s">
        <v>52</v>
      </c>
      <c r="AA6466">
        <v>1</v>
      </c>
      <c r="AB6466">
        <v>2</v>
      </c>
      <c r="AC6466">
        <v>1</v>
      </c>
      <c r="AD6466">
        <v>1</v>
      </c>
      <c r="AE6466">
        <v>0</v>
      </c>
      <c r="AF6466">
        <v>1</v>
      </c>
      <c r="AG6466">
        <v>0</v>
      </c>
      <c r="AH6466">
        <v>40</v>
      </c>
      <c r="AI6466">
        <v>0</v>
      </c>
      <c r="AJ6466">
        <v>1</v>
      </c>
      <c r="AK6466">
        <v>0</v>
      </c>
      <c r="AL6466">
        <v>0</v>
      </c>
      <c r="AM6466">
        <v>3</v>
      </c>
      <c r="AN6466">
        <v>800000</v>
      </c>
      <c r="AO6466">
        <v>4666.66650390625</v>
      </c>
      <c r="AP6466">
        <v>800000</v>
      </c>
      <c r="AQ6466">
        <v>4666.66650390625</v>
      </c>
      <c r="AR6466">
        <v>800000</v>
      </c>
      <c r="AS6466">
        <v>4666.66650390625</v>
      </c>
      <c r="AT6466" t="s">
        <v>53</v>
      </c>
      <c r="AU6466">
        <v>0</v>
      </c>
      <c r="AV6466">
        <v>8.448200285052053</v>
      </c>
      <c r="AW6466">
        <v>2304</v>
      </c>
      <c r="AX6466">
        <v>361</v>
      </c>
      <c r="AY6466">
        <v>0</v>
      </c>
      <c r="AZ6466">
        <v>-0.52478654551802839</v>
      </c>
      <c r="BA6466">
        <v>0.18907028608854781</v>
      </c>
    </row>
    <row r="6467" spans="1:53" x14ac:dyDescent="0.25">
      <c r="A6467">
        <v>4</v>
      </c>
      <c r="B6467">
        <v>1</v>
      </c>
      <c r="C6467">
        <v>32</v>
      </c>
      <c r="D6467">
        <v>6</v>
      </c>
      <c r="E6467">
        <v>7</v>
      </c>
      <c r="F6467">
        <v>1</v>
      </c>
      <c r="G6467">
        <v>66</v>
      </c>
      <c r="H6467" s="3">
        <f t="shared" ref="H6467:H6530" si="101">+C6467-(D6467)-6</f>
        <v>20</v>
      </c>
      <c r="I6467">
        <v>0</v>
      </c>
      <c r="J6467">
        <v>8000000</v>
      </c>
      <c r="K6467">
        <v>50</v>
      </c>
      <c r="L6467">
        <v>6</v>
      </c>
      <c r="M6467">
        <v>1</v>
      </c>
      <c r="N6467">
        <v>1</v>
      </c>
      <c r="O6467">
        <v>6166666.6666666698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6166666.6666666698</v>
      </c>
      <c r="X6467">
        <v>6166666.6666666698</v>
      </c>
      <c r="Y6467">
        <v>11</v>
      </c>
      <c r="Z6467" s="3" t="s">
        <v>54</v>
      </c>
      <c r="AA6467">
        <v>0</v>
      </c>
      <c r="AB6467">
        <v>1</v>
      </c>
      <c r="AC6467">
        <v>1</v>
      </c>
      <c r="AD6467">
        <v>1</v>
      </c>
      <c r="AE6467">
        <v>0</v>
      </c>
      <c r="AF6467">
        <v>1</v>
      </c>
      <c r="AG6467">
        <v>0</v>
      </c>
      <c r="AH6467">
        <v>50</v>
      </c>
      <c r="AI6467">
        <v>1</v>
      </c>
      <c r="AJ6467">
        <v>0</v>
      </c>
      <c r="AK6467">
        <v>0</v>
      </c>
      <c r="AL6467">
        <v>0</v>
      </c>
      <c r="AM6467">
        <v>4</v>
      </c>
      <c r="AN6467">
        <v>5500000</v>
      </c>
      <c r="AO6467">
        <v>25666.666015625</v>
      </c>
      <c r="AP6467">
        <v>6166667</v>
      </c>
      <c r="AQ6467">
        <v>28777.779296875</v>
      </c>
      <c r="AR6467">
        <v>6166667</v>
      </c>
      <c r="AS6467">
        <v>28777.779296875</v>
      </c>
      <c r="AT6467" t="s">
        <v>55</v>
      </c>
      <c r="AU6467">
        <v>1</v>
      </c>
      <c r="AV6467">
        <v>10.15294838680245</v>
      </c>
      <c r="AW6467">
        <v>4356</v>
      </c>
      <c r="AX6467">
        <v>1024</v>
      </c>
      <c r="AY6467">
        <v>0</v>
      </c>
      <c r="AZ6467">
        <v>-0.55530495105276056</v>
      </c>
      <c r="BA6467">
        <v>1.3014754932973791</v>
      </c>
    </row>
    <row r="6468" spans="1:53" x14ac:dyDescent="0.25">
      <c r="A6468">
        <v>4</v>
      </c>
      <c r="B6468">
        <v>1</v>
      </c>
      <c r="C6468">
        <v>33</v>
      </c>
      <c r="D6468">
        <v>6</v>
      </c>
      <c r="E6468">
        <v>5</v>
      </c>
      <c r="F6468">
        <v>1</v>
      </c>
      <c r="G6468">
        <v>11</v>
      </c>
      <c r="H6468" s="3">
        <f t="shared" si="101"/>
        <v>21</v>
      </c>
      <c r="I6468">
        <v>88211</v>
      </c>
      <c r="J6468">
        <v>1100000</v>
      </c>
      <c r="K6468">
        <v>48</v>
      </c>
      <c r="L6468">
        <v>8</v>
      </c>
      <c r="M6468">
        <v>1</v>
      </c>
      <c r="N6468">
        <v>1</v>
      </c>
      <c r="O6468">
        <v>1279877.66666667</v>
      </c>
      <c r="P6468">
        <v>1100000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2379877.6666666698</v>
      </c>
      <c r="X6468">
        <v>2379877.6666666698</v>
      </c>
      <c r="Y6468">
        <v>11</v>
      </c>
      <c r="Z6468" s="3" t="s">
        <v>54</v>
      </c>
      <c r="AA6468">
        <v>0</v>
      </c>
      <c r="AB6468">
        <v>1</v>
      </c>
      <c r="AC6468">
        <v>1</v>
      </c>
      <c r="AD6468">
        <v>1</v>
      </c>
      <c r="AE6468">
        <v>0</v>
      </c>
      <c r="AF6468">
        <v>1</v>
      </c>
      <c r="AG6468">
        <v>0</v>
      </c>
      <c r="AH6468">
        <v>69</v>
      </c>
      <c r="AI6468">
        <v>1</v>
      </c>
      <c r="AJ6468">
        <v>0</v>
      </c>
      <c r="AK6468">
        <v>0</v>
      </c>
      <c r="AL6468">
        <v>0</v>
      </c>
      <c r="AM6468">
        <v>5</v>
      </c>
      <c r="AN6468">
        <v>1100000</v>
      </c>
      <c r="AO6468">
        <v>5347.22216796875</v>
      </c>
      <c r="AP6468">
        <v>2379877.5</v>
      </c>
      <c r="AQ6468">
        <v>8047.89501953125</v>
      </c>
      <c r="AR6468">
        <v>2379877.5</v>
      </c>
      <c r="AS6468">
        <v>8047.89501953125</v>
      </c>
      <c r="AT6468" t="s">
        <v>55</v>
      </c>
      <c r="AU6468">
        <v>1</v>
      </c>
      <c r="AV6468">
        <v>8.5843324841077617</v>
      </c>
      <c r="AW6468">
        <v>121</v>
      </c>
      <c r="AX6468">
        <v>1089</v>
      </c>
      <c r="AY6468">
        <v>0</v>
      </c>
      <c r="AZ6468">
        <v>-0.41266664715066498</v>
      </c>
      <c r="BA6468">
        <v>-8.0152016214703276E-2</v>
      </c>
    </row>
    <row r="6469" spans="1:53" x14ac:dyDescent="0.25">
      <c r="A6469">
        <v>3</v>
      </c>
      <c r="B6469">
        <v>1</v>
      </c>
      <c r="C6469">
        <v>25</v>
      </c>
      <c r="D6469">
        <v>6</v>
      </c>
      <c r="E6469">
        <v>3</v>
      </c>
      <c r="F6469">
        <v>1</v>
      </c>
      <c r="G6469">
        <v>14</v>
      </c>
      <c r="H6469" s="3">
        <f t="shared" si="101"/>
        <v>13</v>
      </c>
      <c r="I6469">
        <v>88211</v>
      </c>
      <c r="J6469">
        <v>800000</v>
      </c>
      <c r="K6469">
        <v>48</v>
      </c>
      <c r="L6469">
        <v>6</v>
      </c>
      <c r="M6469">
        <v>1</v>
      </c>
      <c r="N6469">
        <v>1</v>
      </c>
      <c r="O6469">
        <v>1054877.66666667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1054877.66666667</v>
      </c>
      <c r="X6469">
        <v>1054877.66666667</v>
      </c>
      <c r="Y6469">
        <v>11</v>
      </c>
      <c r="Z6469" s="3" t="s">
        <v>54</v>
      </c>
      <c r="AA6469">
        <v>0</v>
      </c>
      <c r="AB6469">
        <v>1</v>
      </c>
      <c r="AC6469">
        <v>1</v>
      </c>
      <c r="AD6469">
        <v>1</v>
      </c>
      <c r="AE6469">
        <v>0</v>
      </c>
      <c r="AF6469">
        <v>1</v>
      </c>
      <c r="AG6469">
        <v>0</v>
      </c>
      <c r="AH6469">
        <v>48</v>
      </c>
      <c r="AI6469">
        <v>1</v>
      </c>
      <c r="AJ6469">
        <v>0</v>
      </c>
      <c r="AK6469">
        <v>0</v>
      </c>
      <c r="AL6469">
        <v>0</v>
      </c>
      <c r="AM6469">
        <v>4</v>
      </c>
      <c r="AN6469">
        <v>900000</v>
      </c>
      <c r="AO6469">
        <v>4375</v>
      </c>
      <c r="AP6469">
        <v>1054877.625</v>
      </c>
      <c r="AQ6469">
        <v>5127.87744140625</v>
      </c>
      <c r="AR6469">
        <v>1054877.625</v>
      </c>
      <c r="AS6469">
        <v>5127.87744140625</v>
      </c>
      <c r="AT6469" t="s">
        <v>55</v>
      </c>
      <c r="AU6469">
        <v>1</v>
      </c>
      <c r="AV6469">
        <v>8.3836617987917155</v>
      </c>
      <c r="AW6469">
        <v>196</v>
      </c>
      <c r="AX6469">
        <v>625</v>
      </c>
      <c r="AY6469">
        <v>0</v>
      </c>
      <c r="AZ6469">
        <v>-0.54785831601350543</v>
      </c>
      <c r="BA6469">
        <v>-0.25144464279591061</v>
      </c>
    </row>
    <row r="6470" spans="1:53" x14ac:dyDescent="0.25">
      <c r="A6470">
        <v>2</v>
      </c>
      <c r="B6470">
        <v>1</v>
      </c>
      <c r="C6470">
        <v>63</v>
      </c>
      <c r="D6470">
        <v>5</v>
      </c>
      <c r="E6470">
        <v>11</v>
      </c>
      <c r="F6470">
        <v>1</v>
      </c>
      <c r="G6470">
        <v>36</v>
      </c>
      <c r="H6470" s="3">
        <f t="shared" si="101"/>
        <v>52</v>
      </c>
      <c r="I6470">
        <v>30000</v>
      </c>
      <c r="J6470">
        <v>1000000</v>
      </c>
      <c r="K6470">
        <v>48</v>
      </c>
      <c r="L6470">
        <v>4</v>
      </c>
      <c r="M6470">
        <v>1</v>
      </c>
      <c r="N6470">
        <v>1</v>
      </c>
      <c r="O6470">
        <v>1163333.33333333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1163333.33333333</v>
      </c>
      <c r="X6470">
        <v>1163333.33333333</v>
      </c>
      <c r="Y6470">
        <v>11</v>
      </c>
      <c r="Z6470" s="3" t="s">
        <v>52</v>
      </c>
      <c r="AA6470">
        <v>1</v>
      </c>
      <c r="AB6470">
        <v>1</v>
      </c>
      <c r="AC6470">
        <v>1</v>
      </c>
      <c r="AD6470">
        <v>1</v>
      </c>
      <c r="AE6470">
        <v>0</v>
      </c>
      <c r="AF6470">
        <v>1</v>
      </c>
      <c r="AG6470">
        <v>0</v>
      </c>
      <c r="AH6470">
        <v>48</v>
      </c>
      <c r="AI6470">
        <v>1</v>
      </c>
      <c r="AJ6470">
        <v>0</v>
      </c>
      <c r="AK6470">
        <v>0</v>
      </c>
      <c r="AL6470">
        <v>0</v>
      </c>
      <c r="AM6470">
        <v>3</v>
      </c>
      <c r="AN6470">
        <v>1050000</v>
      </c>
      <c r="AO6470">
        <v>5104.16650390625</v>
      </c>
      <c r="AP6470">
        <v>1163333.375</v>
      </c>
      <c r="AQ6470">
        <v>5655.0927734375</v>
      </c>
      <c r="AR6470">
        <v>1163333.375</v>
      </c>
      <c r="AS6470">
        <v>5655.0927734375</v>
      </c>
      <c r="AT6470" t="s">
        <v>53</v>
      </c>
      <c r="AU6470">
        <v>1</v>
      </c>
      <c r="AV6470">
        <v>8.537812446731218</v>
      </c>
      <c r="AW6470">
        <v>1296</v>
      </c>
      <c r="AX6470">
        <v>3969</v>
      </c>
      <c r="AY6470">
        <v>0</v>
      </c>
      <c r="AZ6470">
        <v>-0.57863084941006859</v>
      </c>
      <c r="BA6470">
        <v>-8.0969183078184584E-2</v>
      </c>
    </row>
    <row r="6471" spans="1:53" x14ac:dyDescent="0.25">
      <c r="A6471">
        <v>1</v>
      </c>
      <c r="B6471">
        <v>0</v>
      </c>
      <c r="C6471">
        <v>32</v>
      </c>
      <c r="D6471">
        <v>6</v>
      </c>
      <c r="E6471">
        <v>6</v>
      </c>
      <c r="F6471">
        <v>1</v>
      </c>
      <c r="G6471">
        <v>7</v>
      </c>
      <c r="H6471" s="3">
        <f t="shared" si="101"/>
        <v>20</v>
      </c>
      <c r="I6471">
        <v>180211</v>
      </c>
      <c r="J6471">
        <v>800000</v>
      </c>
      <c r="K6471">
        <v>40</v>
      </c>
      <c r="L6471">
        <v>7</v>
      </c>
      <c r="M6471">
        <v>1</v>
      </c>
      <c r="N6471">
        <v>1</v>
      </c>
      <c r="O6471">
        <v>1046877.66666667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1046877.66666667</v>
      </c>
      <c r="X6471">
        <v>1046877.66666667</v>
      </c>
      <c r="Y6471">
        <v>11</v>
      </c>
      <c r="Z6471" s="3" t="s">
        <v>54</v>
      </c>
      <c r="AA6471">
        <v>0</v>
      </c>
      <c r="AB6471">
        <v>1</v>
      </c>
      <c r="AC6471">
        <v>1</v>
      </c>
      <c r="AD6471">
        <v>1</v>
      </c>
      <c r="AE6471">
        <v>0</v>
      </c>
      <c r="AF6471">
        <v>1</v>
      </c>
      <c r="AG6471">
        <v>0</v>
      </c>
      <c r="AH6471">
        <v>40</v>
      </c>
      <c r="AI6471">
        <v>1</v>
      </c>
      <c r="AJ6471">
        <v>0</v>
      </c>
      <c r="AK6471">
        <v>0</v>
      </c>
      <c r="AL6471">
        <v>0</v>
      </c>
      <c r="AM6471">
        <v>4</v>
      </c>
      <c r="AN6471">
        <v>800000</v>
      </c>
      <c r="AO6471">
        <v>4666.66650390625</v>
      </c>
      <c r="AP6471">
        <v>1016877.6875</v>
      </c>
      <c r="AQ6471">
        <v>5931.78662109375</v>
      </c>
      <c r="AR6471">
        <v>1016877.6875</v>
      </c>
      <c r="AS6471">
        <v>5931.78662109375</v>
      </c>
      <c r="AT6471" t="s">
        <v>55</v>
      </c>
      <c r="AU6471">
        <v>1</v>
      </c>
      <c r="AV6471">
        <v>8.448200285052053</v>
      </c>
      <c r="AW6471">
        <v>49</v>
      </c>
      <c r="AX6471">
        <v>1024</v>
      </c>
      <c r="AY6471">
        <v>1</v>
      </c>
      <c r="AZ6471">
        <v>0.38521083435525322</v>
      </c>
      <c r="BA6471">
        <v>-0.4609668018522225</v>
      </c>
    </row>
    <row r="6472" spans="1:53" x14ac:dyDescent="0.25">
      <c r="A6472">
        <v>2</v>
      </c>
      <c r="B6472">
        <v>1</v>
      </c>
      <c r="C6472">
        <v>31</v>
      </c>
      <c r="D6472">
        <v>6</v>
      </c>
      <c r="E6472">
        <v>7</v>
      </c>
      <c r="F6472">
        <v>1</v>
      </c>
      <c r="G6472">
        <v>72</v>
      </c>
      <c r="H6472" s="3">
        <f t="shared" si="101"/>
        <v>19</v>
      </c>
      <c r="I6472">
        <v>0</v>
      </c>
      <c r="J6472">
        <v>3000000</v>
      </c>
      <c r="K6472">
        <v>48</v>
      </c>
      <c r="L6472">
        <v>9</v>
      </c>
      <c r="M6472">
        <v>1</v>
      </c>
      <c r="N6472">
        <v>1</v>
      </c>
      <c r="O6472">
        <v>3233333.3333333302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3233333.3333333302</v>
      </c>
      <c r="X6472">
        <v>3233333.3333333302</v>
      </c>
      <c r="Y6472">
        <v>11</v>
      </c>
      <c r="Z6472" s="3" t="s">
        <v>54</v>
      </c>
      <c r="AA6472">
        <v>0</v>
      </c>
      <c r="AB6472">
        <v>1</v>
      </c>
      <c r="AC6472">
        <v>1</v>
      </c>
      <c r="AD6472">
        <v>1</v>
      </c>
      <c r="AE6472">
        <v>0</v>
      </c>
      <c r="AF6472">
        <v>1</v>
      </c>
      <c r="AG6472">
        <v>0</v>
      </c>
      <c r="AH6472">
        <v>48</v>
      </c>
      <c r="AI6472">
        <v>1</v>
      </c>
      <c r="AJ6472">
        <v>0</v>
      </c>
      <c r="AK6472">
        <v>0</v>
      </c>
      <c r="AL6472">
        <v>0</v>
      </c>
      <c r="AM6472">
        <v>5</v>
      </c>
      <c r="AN6472">
        <v>2800000</v>
      </c>
      <c r="AO6472">
        <v>13611.111328125</v>
      </c>
      <c r="AP6472">
        <v>3233333.25</v>
      </c>
      <c r="AQ6472">
        <v>15717.591796875</v>
      </c>
      <c r="AR6472">
        <v>3233333.25</v>
      </c>
      <c r="AS6472">
        <v>15717.591796875</v>
      </c>
      <c r="AT6472" t="s">
        <v>55</v>
      </c>
      <c r="AU6472">
        <v>1</v>
      </c>
      <c r="AV6472">
        <v>9.518641747574577</v>
      </c>
      <c r="AW6472">
        <v>5184</v>
      </c>
      <c r="AX6472">
        <v>961</v>
      </c>
      <c r="AY6472">
        <v>0</v>
      </c>
      <c r="AZ6472">
        <v>-0.48578193369973488</v>
      </c>
      <c r="BA6472">
        <v>0.48952857852837012</v>
      </c>
    </row>
    <row r="6473" spans="1:53" x14ac:dyDescent="0.25">
      <c r="A6473">
        <v>2</v>
      </c>
      <c r="B6473">
        <v>0</v>
      </c>
      <c r="C6473">
        <v>43</v>
      </c>
      <c r="D6473">
        <v>5</v>
      </c>
      <c r="E6473">
        <v>11</v>
      </c>
      <c r="F6473">
        <v>1</v>
      </c>
      <c r="G6473">
        <v>56</v>
      </c>
      <c r="H6473" s="3">
        <f t="shared" si="101"/>
        <v>32</v>
      </c>
      <c r="I6473">
        <v>130211</v>
      </c>
      <c r="J6473">
        <v>760000</v>
      </c>
      <c r="K6473">
        <v>48</v>
      </c>
      <c r="L6473">
        <v>9</v>
      </c>
      <c r="M6473">
        <v>1</v>
      </c>
      <c r="N6473">
        <v>1</v>
      </c>
      <c r="O6473">
        <v>962786.33333333302</v>
      </c>
      <c r="P6473">
        <v>0</v>
      </c>
      <c r="Q6473">
        <v>12000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974786.33333333302</v>
      </c>
      <c r="X6473">
        <v>974786.33333333302</v>
      </c>
      <c r="Y6473">
        <v>11</v>
      </c>
      <c r="Z6473" s="3" t="s">
        <v>52</v>
      </c>
      <c r="AA6473">
        <v>1</v>
      </c>
      <c r="AB6473">
        <v>1</v>
      </c>
      <c r="AC6473">
        <v>1</v>
      </c>
      <c r="AD6473">
        <v>1</v>
      </c>
      <c r="AE6473">
        <v>0</v>
      </c>
      <c r="AF6473">
        <v>1</v>
      </c>
      <c r="AG6473">
        <v>0</v>
      </c>
      <c r="AH6473">
        <v>48</v>
      </c>
      <c r="AI6473">
        <v>1</v>
      </c>
      <c r="AJ6473">
        <v>0</v>
      </c>
      <c r="AK6473">
        <v>0</v>
      </c>
      <c r="AL6473">
        <v>0</v>
      </c>
      <c r="AM6473">
        <v>5</v>
      </c>
      <c r="AN6473">
        <v>781242</v>
      </c>
      <c r="AO6473">
        <v>3797.7041015625</v>
      </c>
      <c r="AP6473">
        <v>962786.3125</v>
      </c>
      <c r="AQ6473">
        <v>4680.21142578125</v>
      </c>
      <c r="AR6473">
        <v>962786.3125</v>
      </c>
      <c r="AS6473">
        <v>4680.21142578125</v>
      </c>
      <c r="AT6473" t="s">
        <v>53</v>
      </c>
      <c r="AU6473">
        <v>1</v>
      </c>
      <c r="AV6473">
        <v>8.2421519793225535</v>
      </c>
      <c r="AW6473">
        <v>3136</v>
      </c>
      <c r="AX6473">
        <v>1849</v>
      </c>
      <c r="AY6473">
        <v>1</v>
      </c>
      <c r="AZ6473">
        <v>0.53429810633623775</v>
      </c>
      <c r="BA6473">
        <v>-0.65931970170188769</v>
      </c>
    </row>
    <row r="6474" spans="1:53" x14ac:dyDescent="0.25">
      <c r="A6474">
        <v>3</v>
      </c>
      <c r="B6474">
        <v>1</v>
      </c>
      <c r="C6474">
        <v>28</v>
      </c>
      <c r="D6474">
        <v>6</v>
      </c>
      <c r="E6474">
        <v>5</v>
      </c>
      <c r="F6474">
        <v>1</v>
      </c>
      <c r="G6474">
        <v>12</v>
      </c>
      <c r="H6474" s="3">
        <f t="shared" si="101"/>
        <v>16</v>
      </c>
      <c r="I6474">
        <v>419211</v>
      </c>
      <c r="J6474">
        <v>400000</v>
      </c>
      <c r="K6474">
        <v>50</v>
      </c>
      <c r="L6474">
        <v>9</v>
      </c>
      <c r="M6474">
        <v>1</v>
      </c>
      <c r="N6474">
        <v>1</v>
      </c>
      <c r="O6474">
        <v>933786.33333333302</v>
      </c>
      <c r="P6474">
        <v>0</v>
      </c>
      <c r="Q6474">
        <v>300000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1233786.33333333</v>
      </c>
      <c r="X6474">
        <v>1233786.33333333</v>
      </c>
      <c r="Y6474">
        <v>11</v>
      </c>
      <c r="Z6474" s="3" t="s">
        <v>54</v>
      </c>
      <c r="AA6474">
        <v>0</v>
      </c>
      <c r="AB6474">
        <v>1</v>
      </c>
      <c r="AC6474">
        <v>1</v>
      </c>
      <c r="AD6474">
        <v>1</v>
      </c>
      <c r="AE6474">
        <v>0</v>
      </c>
      <c r="AF6474">
        <v>1</v>
      </c>
      <c r="AG6474">
        <v>0</v>
      </c>
      <c r="AH6474">
        <v>50</v>
      </c>
      <c r="AI6474">
        <v>1</v>
      </c>
      <c r="AJ6474">
        <v>0</v>
      </c>
      <c r="AK6474">
        <v>0</v>
      </c>
      <c r="AL6474">
        <v>0</v>
      </c>
      <c r="AM6474">
        <v>5</v>
      </c>
      <c r="AN6474">
        <v>781242</v>
      </c>
      <c r="AO6474">
        <v>3645.7958984375</v>
      </c>
      <c r="AP6474">
        <v>933786.3125</v>
      </c>
      <c r="AQ6474">
        <v>4357.66943359375</v>
      </c>
      <c r="AR6474">
        <v>933786.3125</v>
      </c>
      <c r="AS6474">
        <v>4357.66943359375</v>
      </c>
      <c r="AT6474" t="s">
        <v>55</v>
      </c>
      <c r="AU6474">
        <v>1</v>
      </c>
      <c r="AV6474">
        <v>8.2013299740879031</v>
      </c>
      <c r="AW6474">
        <v>144</v>
      </c>
      <c r="AX6474">
        <v>784</v>
      </c>
      <c r="AY6474">
        <v>0</v>
      </c>
      <c r="AZ6474">
        <v>-0.47956564332560753</v>
      </c>
      <c r="BA6474">
        <v>-0.63700151565895569</v>
      </c>
    </row>
    <row r="6475" spans="1:53" x14ac:dyDescent="0.25">
      <c r="A6475">
        <v>3</v>
      </c>
      <c r="B6475">
        <v>1</v>
      </c>
      <c r="C6475">
        <v>28</v>
      </c>
      <c r="D6475">
        <v>6</v>
      </c>
      <c r="E6475">
        <v>2</v>
      </c>
      <c r="F6475">
        <v>1</v>
      </c>
      <c r="G6475">
        <v>4</v>
      </c>
      <c r="H6475" s="3">
        <f t="shared" si="101"/>
        <v>16</v>
      </c>
      <c r="I6475">
        <v>88211</v>
      </c>
      <c r="J6475">
        <v>120000</v>
      </c>
      <c r="K6475">
        <v>48</v>
      </c>
      <c r="L6475">
        <v>9</v>
      </c>
      <c r="M6475">
        <v>1</v>
      </c>
      <c r="N6475">
        <v>1</v>
      </c>
      <c r="O6475">
        <v>879453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879453</v>
      </c>
      <c r="X6475">
        <v>879453</v>
      </c>
      <c r="Y6475">
        <v>11</v>
      </c>
      <c r="Z6475" s="3" t="s">
        <v>54</v>
      </c>
      <c r="AA6475">
        <v>0</v>
      </c>
      <c r="AB6475">
        <v>1</v>
      </c>
      <c r="AC6475">
        <v>1</v>
      </c>
      <c r="AD6475">
        <v>1</v>
      </c>
      <c r="AE6475">
        <v>0</v>
      </c>
      <c r="AF6475">
        <v>1</v>
      </c>
      <c r="AG6475">
        <v>0</v>
      </c>
      <c r="AH6475">
        <v>48</v>
      </c>
      <c r="AI6475">
        <v>1</v>
      </c>
      <c r="AJ6475">
        <v>0</v>
      </c>
      <c r="AK6475">
        <v>0</v>
      </c>
      <c r="AL6475">
        <v>0</v>
      </c>
      <c r="AM6475">
        <v>5</v>
      </c>
      <c r="AN6475">
        <v>781242</v>
      </c>
      <c r="AO6475">
        <v>3797.7041015625</v>
      </c>
      <c r="AP6475">
        <v>879453</v>
      </c>
      <c r="AQ6475">
        <v>4275.11865234375</v>
      </c>
      <c r="AR6475">
        <v>879453</v>
      </c>
      <c r="AS6475">
        <v>4275.11865234375</v>
      </c>
      <c r="AT6475" t="s">
        <v>55</v>
      </c>
      <c r="AU6475">
        <v>1</v>
      </c>
      <c r="AV6475">
        <v>8.2421519793225535</v>
      </c>
      <c r="AW6475">
        <v>16</v>
      </c>
      <c r="AX6475">
        <v>784</v>
      </c>
      <c r="AY6475">
        <v>0</v>
      </c>
      <c r="AZ6475">
        <v>-0.49550821031754061</v>
      </c>
      <c r="BA6475">
        <v>-0.60306703404450135</v>
      </c>
    </row>
    <row r="6476" spans="1:53" x14ac:dyDescent="0.25">
      <c r="A6476">
        <v>1</v>
      </c>
      <c r="B6476">
        <v>1</v>
      </c>
      <c r="C6476">
        <v>19</v>
      </c>
      <c r="D6476">
        <v>5</v>
      </c>
      <c r="E6476">
        <v>11</v>
      </c>
      <c r="F6476">
        <v>1</v>
      </c>
      <c r="G6476">
        <v>3</v>
      </c>
      <c r="H6476" s="3">
        <f t="shared" si="101"/>
        <v>8</v>
      </c>
      <c r="I6476">
        <v>88211</v>
      </c>
      <c r="J6476">
        <v>270000</v>
      </c>
      <c r="K6476">
        <v>48</v>
      </c>
      <c r="L6476">
        <v>6</v>
      </c>
      <c r="M6476">
        <v>1</v>
      </c>
      <c r="N6476">
        <v>1</v>
      </c>
      <c r="O6476">
        <v>1154544.33333333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1154544.33333333</v>
      </c>
      <c r="X6476">
        <v>1154544.33333333</v>
      </c>
      <c r="Y6476">
        <v>11</v>
      </c>
      <c r="Z6476" s="3" t="s">
        <v>52</v>
      </c>
      <c r="AA6476">
        <v>1</v>
      </c>
      <c r="AB6476">
        <v>1</v>
      </c>
      <c r="AC6476">
        <v>1</v>
      </c>
      <c r="AD6476">
        <v>1</v>
      </c>
      <c r="AE6476">
        <v>0</v>
      </c>
      <c r="AF6476">
        <v>1</v>
      </c>
      <c r="AG6476">
        <v>0</v>
      </c>
      <c r="AH6476">
        <v>48</v>
      </c>
      <c r="AI6476">
        <v>1</v>
      </c>
      <c r="AJ6476">
        <v>0</v>
      </c>
      <c r="AK6476">
        <v>0</v>
      </c>
      <c r="AL6476">
        <v>0</v>
      </c>
      <c r="AM6476">
        <v>4</v>
      </c>
      <c r="AN6476">
        <v>998000</v>
      </c>
      <c r="AO6476">
        <v>4851.388671875</v>
      </c>
      <c r="AP6476">
        <v>1154544.375</v>
      </c>
      <c r="AQ6476">
        <v>5612.36865234375</v>
      </c>
      <c r="AR6476">
        <v>1154544.375</v>
      </c>
      <c r="AS6476">
        <v>5612.36865234375</v>
      </c>
      <c r="AT6476" t="s">
        <v>53</v>
      </c>
      <c r="AU6476">
        <v>1</v>
      </c>
      <c r="AV6476">
        <v>8.487020267046546</v>
      </c>
      <c r="AW6476">
        <v>9</v>
      </c>
      <c r="AX6476">
        <v>361</v>
      </c>
      <c r="AY6476">
        <v>0</v>
      </c>
      <c r="AZ6476">
        <v>-0.44327440374169502</v>
      </c>
      <c r="BA6476">
        <v>0.29295844931265491</v>
      </c>
    </row>
    <row r="6477" spans="1:53" x14ac:dyDescent="0.25">
      <c r="A6477">
        <v>4</v>
      </c>
      <c r="B6477">
        <v>1</v>
      </c>
      <c r="C6477">
        <v>38</v>
      </c>
      <c r="D6477">
        <v>6</v>
      </c>
      <c r="E6477">
        <v>5</v>
      </c>
      <c r="F6477">
        <v>1</v>
      </c>
      <c r="G6477">
        <v>60</v>
      </c>
      <c r="H6477" s="3">
        <f t="shared" si="101"/>
        <v>26</v>
      </c>
      <c r="I6477">
        <v>0</v>
      </c>
      <c r="J6477">
        <v>7000000</v>
      </c>
      <c r="K6477">
        <v>48</v>
      </c>
      <c r="L6477">
        <v>9</v>
      </c>
      <c r="M6477">
        <v>1</v>
      </c>
      <c r="N6477">
        <v>1</v>
      </c>
      <c r="O6477">
        <v>7583333.3333333302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7583333.3333333302</v>
      </c>
      <c r="X6477">
        <v>7583333.3333333302</v>
      </c>
      <c r="Y6477">
        <v>11</v>
      </c>
      <c r="Z6477" s="3" t="s">
        <v>54</v>
      </c>
      <c r="AA6477">
        <v>0</v>
      </c>
      <c r="AB6477">
        <v>1</v>
      </c>
      <c r="AC6477">
        <v>1</v>
      </c>
      <c r="AD6477">
        <v>1</v>
      </c>
      <c r="AE6477">
        <v>0</v>
      </c>
      <c r="AF6477">
        <v>1</v>
      </c>
      <c r="AG6477">
        <v>0</v>
      </c>
      <c r="AH6477">
        <v>48</v>
      </c>
      <c r="AI6477">
        <v>1</v>
      </c>
      <c r="AJ6477">
        <v>0</v>
      </c>
      <c r="AK6477">
        <v>0</v>
      </c>
      <c r="AL6477">
        <v>0</v>
      </c>
      <c r="AM6477">
        <v>5</v>
      </c>
      <c r="AN6477">
        <v>7000000</v>
      </c>
      <c r="AO6477">
        <v>34027.77734375</v>
      </c>
      <c r="AP6477">
        <v>7583333.5</v>
      </c>
      <c r="AQ6477">
        <v>36863.42578125</v>
      </c>
      <c r="AR6477">
        <v>7583333.5</v>
      </c>
      <c r="AS6477">
        <v>36863.42578125</v>
      </c>
      <c r="AT6477" t="s">
        <v>55</v>
      </c>
      <c r="AU6477">
        <v>1</v>
      </c>
      <c r="AV6477">
        <v>10.43493245074975</v>
      </c>
      <c r="AW6477">
        <v>3600</v>
      </c>
      <c r="AX6477">
        <v>1444</v>
      </c>
      <c r="AY6477">
        <v>0</v>
      </c>
      <c r="AZ6477">
        <v>-0.51763677475182968</v>
      </c>
      <c r="BA6477">
        <v>1.315978639391792</v>
      </c>
    </row>
    <row r="6478" spans="1:53" x14ac:dyDescent="0.25">
      <c r="A6478">
        <v>4</v>
      </c>
      <c r="B6478">
        <v>0</v>
      </c>
      <c r="C6478">
        <v>42</v>
      </c>
      <c r="D6478">
        <v>6</v>
      </c>
      <c r="E6478">
        <v>6</v>
      </c>
      <c r="F6478">
        <v>1</v>
      </c>
      <c r="G6478">
        <v>84</v>
      </c>
      <c r="H6478" s="3">
        <f t="shared" si="101"/>
        <v>30</v>
      </c>
      <c r="I6478">
        <v>0</v>
      </c>
      <c r="J6478">
        <v>47200000</v>
      </c>
      <c r="K6478">
        <v>40</v>
      </c>
      <c r="L6478">
        <v>9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1950000</v>
      </c>
      <c r="Y6478">
        <v>11</v>
      </c>
      <c r="Z6478" s="3" t="s">
        <v>54</v>
      </c>
      <c r="AA6478">
        <v>0</v>
      </c>
      <c r="AB6478">
        <v>1</v>
      </c>
      <c r="AC6478">
        <v>1</v>
      </c>
      <c r="AD6478">
        <v>1</v>
      </c>
      <c r="AE6478">
        <v>0</v>
      </c>
      <c r="AF6478">
        <v>1</v>
      </c>
      <c r="AG6478">
        <v>0</v>
      </c>
      <c r="AH6478">
        <v>40</v>
      </c>
      <c r="AI6478">
        <v>1</v>
      </c>
      <c r="AJ6478">
        <v>0</v>
      </c>
      <c r="AK6478">
        <v>0</v>
      </c>
      <c r="AL6478">
        <v>0</v>
      </c>
      <c r="AM6478">
        <v>5</v>
      </c>
      <c r="AN6478">
        <v>12900000</v>
      </c>
      <c r="AO6478">
        <v>75250</v>
      </c>
      <c r="AP6478">
        <v>60100000</v>
      </c>
      <c r="AQ6478">
        <v>350583.34375</v>
      </c>
      <c r="AR6478">
        <v>60100000</v>
      </c>
      <c r="AS6478">
        <v>350583.34375</v>
      </c>
      <c r="AT6478" t="s">
        <v>55</v>
      </c>
      <c r="AU6478">
        <v>1</v>
      </c>
      <c r="AV6478">
        <v>11.22857118261112</v>
      </c>
      <c r="AW6478">
        <v>7056</v>
      </c>
      <c r="AX6478">
        <v>1764</v>
      </c>
      <c r="AY6478">
        <v>1</v>
      </c>
      <c r="AZ6478">
        <v>0.43004781878486781</v>
      </c>
      <c r="BA6478">
        <v>1.932978792324769</v>
      </c>
    </row>
    <row r="6479" spans="1:53" x14ac:dyDescent="0.25">
      <c r="A6479">
        <v>1</v>
      </c>
      <c r="B6479">
        <v>1</v>
      </c>
      <c r="C6479">
        <v>20</v>
      </c>
      <c r="D6479">
        <v>5</v>
      </c>
      <c r="E6479">
        <v>11</v>
      </c>
      <c r="F6479">
        <v>6</v>
      </c>
      <c r="G6479">
        <v>36</v>
      </c>
      <c r="H6479" s="3">
        <f t="shared" si="101"/>
        <v>9</v>
      </c>
      <c r="I6479">
        <v>50000</v>
      </c>
      <c r="J6479">
        <v>0</v>
      </c>
      <c r="K6479">
        <v>25</v>
      </c>
      <c r="L6479">
        <v>2</v>
      </c>
      <c r="M6479">
        <v>2</v>
      </c>
      <c r="N6479">
        <v>1</v>
      </c>
      <c r="O6479">
        <v>350000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350000</v>
      </c>
      <c r="X6479">
        <v>350000</v>
      </c>
      <c r="Y6479">
        <v>11</v>
      </c>
      <c r="Z6479" s="3" t="s">
        <v>52</v>
      </c>
      <c r="AA6479">
        <v>1</v>
      </c>
      <c r="AB6479">
        <v>2</v>
      </c>
      <c r="AC6479">
        <v>1</v>
      </c>
      <c r="AD6479">
        <v>1</v>
      </c>
      <c r="AE6479">
        <v>0</v>
      </c>
      <c r="AF6479">
        <v>1</v>
      </c>
      <c r="AG6479">
        <v>0</v>
      </c>
      <c r="AH6479">
        <v>25</v>
      </c>
      <c r="AI6479">
        <v>0</v>
      </c>
      <c r="AJ6479">
        <v>1</v>
      </c>
      <c r="AK6479">
        <v>0</v>
      </c>
      <c r="AL6479">
        <v>1</v>
      </c>
      <c r="AM6479">
        <v>2</v>
      </c>
      <c r="AN6479">
        <v>300000</v>
      </c>
      <c r="AO6479">
        <v>2800</v>
      </c>
      <c r="AP6479">
        <v>300000</v>
      </c>
      <c r="AQ6479">
        <v>2800</v>
      </c>
      <c r="AR6479">
        <v>300000</v>
      </c>
      <c r="AS6479">
        <v>2800</v>
      </c>
      <c r="AT6479" t="s">
        <v>53</v>
      </c>
      <c r="AU6479">
        <v>0</v>
      </c>
      <c r="AV6479">
        <v>7.9373746961632952</v>
      </c>
      <c r="AW6479">
        <v>1296</v>
      </c>
      <c r="AX6479">
        <v>400</v>
      </c>
      <c r="AY6479">
        <v>0</v>
      </c>
      <c r="AZ6479">
        <v>-0.68044829485592428</v>
      </c>
      <c r="BA6479">
        <v>-0.38647837611745978</v>
      </c>
    </row>
    <row r="6480" spans="1:53" x14ac:dyDescent="0.25">
      <c r="A6480">
        <v>1</v>
      </c>
      <c r="B6480">
        <v>0</v>
      </c>
      <c r="C6480">
        <v>23</v>
      </c>
      <c r="D6480">
        <v>5</v>
      </c>
      <c r="E6480">
        <v>11</v>
      </c>
      <c r="F6480">
        <v>1</v>
      </c>
      <c r="G6480">
        <v>5</v>
      </c>
      <c r="H6480" s="3">
        <f t="shared" si="101"/>
        <v>12</v>
      </c>
      <c r="I6480">
        <v>88211</v>
      </c>
      <c r="J6480">
        <v>789500</v>
      </c>
      <c r="K6480">
        <v>60</v>
      </c>
      <c r="L6480">
        <v>9</v>
      </c>
      <c r="M6480">
        <v>1</v>
      </c>
      <c r="N6480">
        <v>1</v>
      </c>
      <c r="O6480">
        <v>935244.66666666698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935244.66666666698</v>
      </c>
      <c r="X6480">
        <v>935244.66666666698</v>
      </c>
      <c r="Y6480">
        <v>11</v>
      </c>
      <c r="Z6480" s="3" t="s">
        <v>52</v>
      </c>
      <c r="AA6480">
        <v>1</v>
      </c>
      <c r="AB6480">
        <v>1</v>
      </c>
      <c r="AC6480">
        <v>1</v>
      </c>
      <c r="AD6480">
        <v>1</v>
      </c>
      <c r="AE6480">
        <v>0</v>
      </c>
      <c r="AF6480">
        <v>1</v>
      </c>
      <c r="AG6480">
        <v>0</v>
      </c>
      <c r="AH6480">
        <v>60</v>
      </c>
      <c r="AI6480">
        <v>1</v>
      </c>
      <c r="AJ6480">
        <v>0</v>
      </c>
      <c r="AK6480">
        <v>0</v>
      </c>
      <c r="AL6480">
        <v>0</v>
      </c>
      <c r="AM6480">
        <v>5</v>
      </c>
      <c r="AN6480">
        <v>781242</v>
      </c>
      <c r="AO6480">
        <v>3038.16333007812</v>
      </c>
      <c r="AP6480">
        <v>935244.6875</v>
      </c>
      <c r="AQ6480">
        <v>3637.06274414062</v>
      </c>
      <c r="AR6480">
        <v>935244.6875</v>
      </c>
      <c r="AS6480">
        <v>3637.06274414062</v>
      </c>
      <c r="AT6480" t="s">
        <v>53</v>
      </c>
      <c r="AU6480">
        <v>1</v>
      </c>
      <c r="AV6480">
        <v>8.019008444079935</v>
      </c>
      <c r="AW6480">
        <v>25</v>
      </c>
      <c r="AX6480">
        <v>529</v>
      </c>
      <c r="AY6480">
        <v>1</v>
      </c>
      <c r="AZ6480">
        <v>0.67670253368276334</v>
      </c>
      <c r="BA6480">
        <v>-0.31364500312124061</v>
      </c>
    </row>
    <row r="6481" spans="1:53" x14ac:dyDescent="0.25">
      <c r="A6481">
        <v>3</v>
      </c>
      <c r="B6481">
        <v>1</v>
      </c>
      <c r="C6481">
        <v>28</v>
      </c>
      <c r="D6481">
        <v>6</v>
      </c>
      <c r="E6481">
        <v>2</v>
      </c>
      <c r="F6481">
        <v>1</v>
      </c>
      <c r="G6481">
        <v>0</v>
      </c>
      <c r="H6481" s="3">
        <f t="shared" si="101"/>
        <v>16</v>
      </c>
      <c r="I6481">
        <v>65000</v>
      </c>
      <c r="J6481">
        <v>0</v>
      </c>
      <c r="K6481">
        <v>48</v>
      </c>
      <c r="L6481">
        <v>9</v>
      </c>
      <c r="M6481">
        <v>1</v>
      </c>
      <c r="N6481">
        <v>1</v>
      </c>
      <c r="O6481">
        <v>1130000</v>
      </c>
      <c r="P6481">
        <v>0</v>
      </c>
      <c r="Q6481">
        <v>35000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1165000</v>
      </c>
      <c r="X6481">
        <v>1165000</v>
      </c>
      <c r="Y6481">
        <v>11</v>
      </c>
      <c r="Z6481" s="3" t="s">
        <v>54</v>
      </c>
      <c r="AA6481">
        <v>0</v>
      </c>
      <c r="AB6481">
        <v>1</v>
      </c>
      <c r="AC6481">
        <v>1</v>
      </c>
      <c r="AD6481">
        <v>1</v>
      </c>
      <c r="AE6481">
        <v>0</v>
      </c>
      <c r="AF6481">
        <v>1</v>
      </c>
      <c r="AG6481">
        <v>0</v>
      </c>
      <c r="AH6481">
        <v>48</v>
      </c>
      <c r="AI6481">
        <v>1</v>
      </c>
      <c r="AJ6481">
        <v>0</v>
      </c>
      <c r="AK6481">
        <v>0</v>
      </c>
      <c r="AL6481">
        <v>0</v>
      </c>
      <c r="AM6481">
        <v>5</v>
      </c>
      <c r="AN6481">
        <v>1100000</v>
      </c>
      <c r="AO6481">
        <v>5347.22216796875</v>
      </c>
      <c r="AP6481">
        <v>1130000</v>
      </c>
      <c r="AQ6481">
        <v>5493.0556640625</v>
      </c>
      <c r="AR6481">
        <v>1130000</v>
      </c>
      <c r="AS6481">
        <v>5493.0556640625</v>
      </c>
      <c r="AT6481" t="s">
        <v>55</v>
      </c>
      <c r="AU6481">
        <v>1</v>
      </c>
      <c r="AV6481">
        <v>8.5843324841077617</v>
      </c>
      <c r="AW6481">
        <v>0</v>
      </c>
      <c r="AX6481">
        <v>784</v>
      </c>
      <c r="AY6481">
        <v>0</v>
      </c>
      <c r="AZ6481">
        <v>-0.49732946477559042</v>
      </c>
      <c r="BA6481">
        <v>-0.25307218176502988</v>
      </c>
    </row>
    <row r="6482" spans="1:53" x14ac:dyDescent="0.25">
      <c r="A6482">
        <v>3</v>
      </c>
      <c r="B6482">
        <v>0</v>
      </c>
      <c r="C6482">
        <v>24</v>
      </c>
      <c r="D6482">
        <v>6</v>
      </c>
      <c r="E6482">
        <v>1</v>
      </c>
      <c r="F6482">
        <v>1</v>
      </c>
      <c r="G6482">
        <v>16</v>
      </c>
      <c r="H6482" s="3">
        <f t="shared" si="101"/>
        <v>12</v>
      </c>
      <c r="I6482">
        <v>190000</v>
      </c>
      <c r="J6482">
        <v>450000</v>
      </c>
      <c r="K6482">
        <v>48</v>
      </c>
      <c r="L6482">
        <v>9</v>
      </c>
      <c r="M6482">
        <v>1</v>
      </c>
      <c r="N6482">
        <v>1</v>
      </c>
      <c r="O6482">
        <v>967500</v>
      </c>
      <c r="P6482">
        <v>0</v>
      </c>
      <c r="Q6482">
        <v>160000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1127500</v>
      </c>
      <c r="X6482">
        <v>1127500</v>
      </c>
      <c r="Y6482">
        <v>11</v>
      </c>
      <c r="Z6482" s="3" t="s">
        <v>54</v>
      </c>
      <c r="AA6482">
        <v>0</v>
      </c>
      <c r="AB6482">
        <v>1</v>
      </c>
      <c r="AC6482">
        <v>1</v>
      </c>
      <c r="AD6482">
        <v>1</v>
      </c>
      <c r="AE6482">
        <v>0</v>
      </c>
      <c r="AF6482">
        <v>1</v>
      </c>
      <c r="AG6482">
        <v>0</v>
      </c>
      <c r="AH6482">
        <v>48</v>
      </c>
      <c r="AI6482">
        <v>1</v>
      </c>
      <c r="AJ6482">
        <v>0</v>
      </c>
      <c r="AK6482">
        <v>0</v>
      </c>
      <c r="AL6482">
        <v>0</v>
      </c>
      <c r="AM6482">
        <v>5</v>
      </c>
      <c r="AN6482">
        <v>900000</v>
      </c>
      <c r="AO6482">
        <v>4375</v>
      </c>
      <c r="AP6482">
        <v>967500</v>
      </c>
      <c r="AQ6482">
        <v>4703.125</v>
      </c>
      <c r="AR6482">
        <v>967500</v>
      </c>
      <c r="AS6482">
        <v>4703.125</v>
      </c>
      <c r="AT6482" t="s">
        <v>55</v>
      </c>
      <c r="AU6482">
        <v>1</v>
      </c>
      <c r="AV6482">
        <v>8.3836617987917155</v>
      </c>
      <c r="AW6482">
        <v>256</v>
      </c>
      <c r="AX6482">
        <v>576</v>
      </c>
      <c r="AY6482">
        <v>1</v>
      </c>
      <c r="AZ6482">
        <v>0.53492851541753883</v>
      </c>
      <c r="BA6482">
        <v>-0.3946674364657502</v>
      </c>
    </row>
    <row r="6483" spans="1:53" x14ac:dyDescent="0.25">
      <c r="A6483">
        <v>2</v>
      </c>
      <c r="B6483">
        <v>0</v>
      </c>
      <c r="C6483">
        <v>65</v>
      </c>
      <c r="D6483">
        <v>1</v>
      </c>
      <c r="E6483">
        <v>0</v>
      </c>
      <c r="F6483">
        <v>1</v>
      </c>
      <c r="G6483">
        <v>60</v>
      </c>
      <c r="H6483" s="3">
        <f t="shared" si="101"/>
        <v>58</v>
      </c>
      <c r="I6483">
        <v>0</v>
      </c>
      <c r="J6483">
        <v>0</v>
      </c>
      <c r="K6483">
        <v>35</v>
      </c>
      <c r="L6483">
        <v>1</v>
      </c>
      <c r="M6483">
        <v>2</v>
      </c>
      <c r="N6483">
        <v>1</v>
      </c>
      <c r="O6483">
        <v>100000</v>
      </c>
      <c r="P6483">
        <v>150000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250000</v>
      </c>
      <c r="X6483">
        <v>250000</v>
      </c>
      <c r="Y6483">
        <v>11</v>
      </c>
      <c r="Z6483" s="3" t="s">
        <v>61</v>
      </c>
      <c r="AA6483">
        <v>0</v>
      </c>
      <c r="AB6483">
        <v>2</v>
      </c>
      <c r="AC6483">
        <v>1</v>
      </c>
      <c r="AD6483">
        <v>1</v>
      </c>
      <c r="AE6483">
        <v>0</v>
      </c>
      <c r="AF6483">
        <v>1</v>
      </c>
      <c r="AG6483">
        <v>0</v>
      </c>
      <c r="AH6483">
        <v>49</v>
      </c>
      <c r="AI6483">
        <v>0</v>
      </c>
      <c r="AJ6483">
        <v>1</v>
      </c>
      <c r="AK6483">
        <v>0</v>
      </c>
      <c r="AL6483">
        <v>1</v>
      </c>
      <c r="AM6483">
        <v>1</v>
      </c>
      <c r="AN6483">
        <v>100000</v>
      </c>
      <c r="AO6483">
        <v>666.66668701171898</v>
      </c>
      <c r="AP6483">
        <v>250000</v>
      </c>
      <c r="AQ6483">
        <v>1190.47619628906</v>
      </c>
      <c r="AR6483">
        <v>250000</v>
      </c>
      <c r="AS6483">
        <v>1190.47619628906</v>
      </c>
      <c r="AT6483" t="s">
        <v>62</v>
      </c>
      <c r="AU6483">
        <v>0</v>
      </c>
      <c r="AV6483">
        <v>6.5022902013915509</v>
      </c>
      <c r="AW6483">
        <v>3600</v>
      </c>
      <c r="AX6483">
        <v>4225</v>
      </c>
      <c r="AY6483">
        <v>1</v>
      </c>
      <c r="AZ6483">
        <v>0.62965329714231755</v>
      </c>
      <c r="BA6483">
        <v>-0.90704608451250146</v>
      </c>
    </row>
    <row r="6484" spans="1:53" x14ac:dyDescent="0.25">
      <c r="A6484">
        <v>2</v>
      </c>
      <c r="B6484">
        <v>0</v>
      </c>
      <c r="C6484">
        <v>26</v>
      </c>
      <c r="D6484">
        <v>5</v>
      </c>
      <c r="E6484">
        <v>11</v>
      </c>
      <c r="F6484">
        <v>1</v>
      </c>
      <c r="G6484">
        <v>48</v>
      </c>
      <c r="H6484" s="3">
        <f t="shared" si="101"/>
        <v>15</v>
      </c>
      <c r="J6484">
        <v>0</v>
      </c>
      <c r="K6484">
        <v>60</v>
      </c>
      <c r="L6484">
        <v>9</v>
      </c>
      <c r="M6484">
        <v>1</v>
      </c>
      <c r="N6484">
        <v>1</v>
      </c>
      <c r="O6484">
        <v>839800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839800</v>
      </c>
      <c r="X6484">
        <v>839800</v>
      </c>
      <c r="Y6484">
        <v>11</v>
      </c>
      <c r="Z6484" s="3" t="s">
        <v>52</v>
      </c>
      <c r="AA6484">
        <v>1</v>
      </c>
      <c r="AB6484">
        <v>1</v>
      </c>
      <c r="AC6484">
        <v>1</v>
      </c>
      <c r="AD6484">
        <v>1</v>
      </c>
      <c r="AE6484">
        <v>0</v>
      </c>
      <c r="AF6484">
        <v>1</v>
      </c>
      <c r="AG6484">
        <v>0</v>
      </c>
      <c r="AH6484">
        <v>60</v>
      </c>
      <c r="AI6484">
        <v>1</v>
      </c>
      <c r="AJ6484">
        <v>0</v>
      </c>
      <c r="AK6484">
        <v>0</v>
      </c>
      <c r="AL6484">
        <v>0</v>
      </c>
      <c r="AM6484">
        <v>5</v>
      </c>
      <c r="AN6484">
        <v>810000</v>
      </c>
      <c r="AO6484">
        <v>3150</v>
      </c>
      <c r="AP6484">
        <v>839800</v>
      </c>
      <c r="AQ6484">
        <v>3265.88891601562</v>
      </c>
      <c r="AR6484">
        <v>839800</v>
      </c>
      <c r="AS6484">
        <v>3265.88891601562</v>
      </c>
      <c r="AT6484" t="s">
        <v>53</v>
      </c>
      <c r="AU6484">
        <v>1</v>
      </c>
      <c r="AV6484">
        <v>8.0551577318196781</v>
      </c>
      <c r="AW6484">
        <v>2304</v>
      </c>
      <c r="AX6484">
        <v>676</v>
      </c>
      <c r="AY6484">
        <v>1</v>
      </c>
      <c r="AZ6484">
        <v>0.67395485368150665</v>
      </c>
      <c r="BA6484">
        <v>-0.42902053334363532</v>
      </c>
    </row>
    <row r="6485" spans="1:53" x14ac:dyDescent="0.25">
      <c r="A6485">
        <v>1</v>
      </c>
      <c r="B6485">
        <v>1</v>
      </c>
      <c r="C6485">
        <v>21</v>
      </c>
      <c r="D6485">
        <v>5</v>
      </c>
      <c r="E6485">
        <v>11</v>
      </c>
      <c r="F6485">
        <v>1</v>
      </c>
      <c r="G6485">
        <v>3</v>
      </c>
      <c r="H6485" s="3">
        <f t="shared" si="101"/>
        <v>10</v>
      </c>
      <c r="I6485">
        <v>31600</v>
      </c>
      <c r="J6485">
        <v>460000</v>
      </c>
      <c r="K6485">
        <v>48</v>
      </c>
      <c r="L6485">
        <v>9</v>
      </c>
      <c r="M6485">
        <v>1</v>
      </c>
      <c r="N6485">
        <v>1</v>
      </c>
      <c r="O6485">
        <v>1070766.66666667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1070766.66666667</v>
      </c>
      <c r="X6485">
        <v>1070766.66666667</v>
      </c>
      <c r="Y6485">
        <v>11</v>
      </c>
      <c r="Z6485" s="3" t="s">
        <v>52</v>
      </c>
      <c r="AA6485">
        <v>1</v>
      </c>
      <c r="AB6485">
        <v>1</v>
      </c>
      <c r="AC6485">
        <v>1</v>
      </c>
      <c r="AD6485">
        <v>1</v>
      </c>
      <c r="AE6485">
        <v>0</v>
      </c>
      <c r="AF6485">
        <v>1</v>
      </c>
      <c r="AG6485">
        <v>0</v>
      </c>
      <c r="AH6485">
        <v>48</v>
      </c>
      <c r="AI6485">
        <v>1</v>
      </c>
      <c r="AJ6485">
        <v>0</v>
      </c>
      <c r="AK6485">
        <v>0</v>
      </c>
      <c r="AL6485">
        <v>0</v>
      </c>
      <c r="AM6485">
        <v>5</v>
      </c>
      <c r="AN6485">
        <v>900000</v>
      </c>
      <c r="AO6485">
        <v>4375</v>
      </c>
      <c r="AP6485">
        <v>1070766.625</v>
      </c>
      <c r="AQ6485">
        <v>5205.11572265625</v>
      </c>
      <c r="AR6485">
        <v>1070766.625</v>
      </c>
      <c r="AS6485">
        <v>5205.11572265625</v>
      </c>
      <c r="AT6485" t="s">
        <v>53</v>
      </c>
      <c r="AU6485">
        <v>1</v>
      </c>
      <c r="AV6485">
        <v>8.3836617987917155</v>
      </c>
      <c r="AW6485">
        <v>9</v>
      </c>
      <c r="AX6485">
        <v>441</v>
      </c>
      <c r="AY6485">
        <v>0</v>
      </c>
      <c r="AZ6485">
        <v>-0.38386490471176871</v>
      </c>
      <c r="BA6485">
        <v>-2.7931524279897261E-2</v>
      </c>
    </row>
    <row r="6486" spans="1:53" x14ac:dyDescent="0.25">
      <c r="A6486">
        <v>2</v>
      </c>
      <c r="B6486">
        <v>1</v>
      </c>
      <c r="C6486">
        <v>58</v>
      </c>
      <c r="D6486">
        <v>4</v>
      </c>
      <c r="E6486">
        <v>6</v>
      </c>
      <c r="F6486">
        <v>1</v>
      </c>
      <c r="G6486">
        <v>396</v>
      </c>
      <c r="H6486" s="3">
        <f t="shared" si="101"/>
        <v>48</v>
      </c>
      <c r="I6486">
        <v>88211</v>
      </c>
      <c r="J6486">
        <v>1000000</v>
      </c>
      <c r="K6486">
        <v>80</v>
      </c>
      <c r="L6486">
        <v>8</v>
      </c>
      <c r="M6486">
        <v>1</v>
      </c>
      <c r="N6486">
        <v>1</v>
      </c>
      <c r="O6486">
        <v>1171544.33333333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1171544.33333333</v>
      </c>
      <c r="X6486">
        <v>1171544.33333333</v>
      </c>
      <c r="Y6486">
        <v>11</v>
      </c>
      <c r="Z6486" s="3" t="s">
        <v>59</v>
      </c>
      <c r="AA6486">
        <v>0</v>
      </c>
      <c r="AB6486">
        <v>1</v>
      </c>
      <c r="AC6486">
        <v>1</v>
      </c>
      <c r="AD6486">
        <v>1</v>
      </c>
      <c r="AE6486">
        <v>0</v>
      </c>
      <c r="AF6486">
        <v>1</v>
      </c>
      <c r="AG6486">
        <v>0</v>
      </c>
      <c r="AH6486">
        <v>72</v>
      </c>
      <c r="AI6486">
        <v>1</v>
      </c>
      <c r="AJ6486">
        <v>0</v>
      </c>
      <c r="AK6486">
        <v>0</v>
      </c>
      <c r="AL6486">
        <v>0</v>
      </c>
      <c r="AM6486">
        <v>5</v>
      </c>
      <c r="AN6486">
        <v>1000000</v>
      </c>
      <c r="AO6486">
        <v>2916.66674804688</v>
      </c>
      <c r="AP6486">
        <v>1171544.375</v>
      </c>
      <c r="AQ6486">
        <v>3417.00439453125</v>
      </c>
      <c r="AR6486">
        <v>1171544.375</v>
      </c>
      <c r="AS6486">
        <v>3417.00439453125</v>
      </c>
      <c r="AT6486" t="s">
        <v>60</v>
      </c>
      <c r="AU6486">
        <v>1</v>
      </c>
      <c r="AV6486">
        <v>7.9781967185853384</v>
      </c>
      <c r="AW6486">
        <v>156816</v>
      </c>
      <c r="AX6486">
        <v>3364</v>
      </c>
      <c r="AY6486">
        <v>0</v>
      </c>
      <c r="AZ6486">
        <v>-0.27854887005053808</v>
      </c>
      <c r="BA6486">
        <v>-0.79235479258583197</v>
      </c>
    </row>
    <row r="6487" spans="1:53" x14ac:dyDescent="0.25">
      <c r="A6487">
        <v>2</v>
      </c>
      <c r="B6487">
        <v>0</v>
      </c>
      <c r="C6487">
        <v>38</v>
      </c>
      <c r="D6487">
        <v>5</v>
      </c>
      <c r="E6487">
        <v>10</v>
      </c>
      <c r="F6487">
        <v>1</v>
      </c>
      <c r="G6487">
        <v>120</v>
      </c>
      <c r="H6487" s="3">
        <f t="shared" si="101"/>
        <v>27</v>
      </c>
      <c r="I6487">
        <v>284211</v>
      </c>
      <c r="J6487">
        <v>781242</v>
      </c>
      <c r="K6487">
        <v>48</v>
      </c>
      <c r="L6487">
        <v>5</v>
      </c>
      <c r="M6487">
        <v>1</v>
      </c>
      <c r="N6487">
        <v>1</v>
      </c>
      <c r="O6487">
        <v>1130556.5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1130556.5</v>
      </c>
      <c r="X6487">
        <v>1130556.5</v>
      </c>
      <c r="Y6487">
        <v>11</v>
      </c>
      <c r="Z6487" s="3" t="s">
        <v>52</v>
      </c>
      <c r="AA6487">
        <v>1</v>
      </c>
      <c r="AB6487">
        <v>1</v>
      </c>
      <c r="AC6487">
        <v>1</v>
      </c>
      <c r="AD6487">
        <v>1</v>
      </c>
      <c r="AE6487">
        <v>0</v>
      </c>
      <c r="AF6487">
        <v>1</v>
      </c>
      <c r="AG6487">
        <v>0</v>
      </c>
      <c r="AH6487">
        <v>48</v>
      </c>
      <c r="AI6487">
        <v>1</v>
      </c>
      <c r="AJ6487">
        <v>0</v>
      </c>
      <c r="AK6487">
        <v>0</v>
      </c>
      <c r="AL6487">
        <v>0</v>
      </c>
      <c r="AM6487">
        <v>4</v>
      </c>
      <c r="AN6487">
        <v>781242</v>
      </c>
      <c r="AO6487">
        <v>3797.7041015625</v>
      </c>
      <c r="AP6487">
        <v>965556.5</v>
      </c>
      <c r="AQ6487">
        <v>4693.67724609375</v>
      </c>
      <c r="AR6487">
        <v>965556.5</v>
      </c>
      <c r="AS6487">
        <v>4693.67724609375</v>
      </c>
      <c r="AT6487" t="s">
        <v>53</v>
      </c>
      <c r="AU6487">
        <v>1</v>
      </c>
      <c r="AV6487">
        <v>8.2421519793225535</v>
      </c>
      <c r="AW6487">
        <v>14400</v>
      </c>
      <c r="AX6487">
        <v>1444</v>
      </c>
      <c r="AY6487">
        <v>1</v>
      </c>
      <c r="AZ6487">
        <v>0.4633974539163061</v>
      </c>
      <c r="BA6487">
        <v>-0.49299061555496382</v>
      </c>
    </row>
    <row r="6488" spans="1:53" x14ac:dyDescent="0.25">
      <c r="A6488">
        <v>2</v>
      </c>
      <c r="B6488">
        <v>1</v>
      </c>
      <c r="C6488">
        <v>36</v>
      </c>
      <c r="D6488">
        <v>3</v>
      </c>
      <c r="E6488">
        <v>5</v>
      </c>
      <c r="F6488">
        <v>1</v>
      </c>
      <c r="G6488">
        <v>36</v>
      </c>
      <c r="H6488" s="3">
        <f t="shared" si="101"/>
        <v>27</v>
      </c>
      <c r="I6488">
        <v>88211</v>
      </c>
      <c r="J6488">
        <v>1030000</v>
      </c>
      <c r="K6488">
        <v>48</v>
      </c>
      <c r="L6488">
        <v>9</v>
      </c>
      <c r="M6488">
        <v>1</v>
      </c>
      <c r="N6488">
        <v>1</v>
      </c>
      <c r="O6488">
        <v>1204044.33333333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1204044.33333333</v>
      </c>
      <c r="X6488">
        <v>1204044.33333333</v>
      </c>
      <c r="Y6488">
        <v>11</v>
      </c>
      <c r="Z6488" s="3" t="s">
        <v>56</v>
      </c>
      <c r="AA6488">
        <v>0</v>
      </c>
      <c r="AB6488">
        <v>1</v>
      </c>
      <c r="AC6488">
        <v>1</v>
      </c>
      <c r="AD6488">
        <v>1</v>
      </c>
      <c r="AE6488">
        <v>0</v>
      </c>
      <c r="AF6488">
        <v>1</v>
      </c>
      <c r="AG6488">
        <v>0</v>
      </c>
      <c r="AH6488">
        <v>48</v>
      </c>
      <c r="AI6488">
        <v>1</v>
      </c>
      <c r="AJ6488">
        <v>0</v>
      </c>
      <c r="AK6488">
        <v>0</v>
      </c>
      <c r="AL6488">
        <v>0</v>
      </c>
      <c r="AM6488">
        <v>5</v>
      </c>
      <c r="AN6488">
        <v>1030000</v>
      </c>
      <c r="AO6488">
        <v>5006.9443359375</v>
      </c>
      <c r="AP6488">
        <v>1204044.375</v>
      </c>
      <c r="AQ6488">
        <v>5852.99365234375</v>
      </c>
      <c r="AR6488">
        <v>1204044.375</v>
      </c>
      <c r="AS6488">
        <v>5852.99365234375</v>
      </c>
      <c r="AT6488" t="s">
        <v>57</v>
      </c>
      <c r="AU6488">
        <v>1</v>
      </c>
      <c r="AV6488">
        <v>8.5185810950197958</v>
      </c>
      <c r="AW6488">
        <v>1296</v>
      </c>
      <c r="AX6488">
        <v>1296</v>
      </c>
      <c r="AY6488">
        <v>0</v>
      </c>
      <c r="AZ6488">
        <v>-0.32395091478444538</v>
      </c>
      <c r="BA6488">
        <v>0.26820586690206349</v>
      </c>
    </row>
    <row r="6489" spans="1:53" x14ac:dyDescent="0.25">
      <c r="A6489">
        <v>3</v>
      </c>
      <c r="B6489">
        <v>1</v>
      </c>
      <c r="C6489">
        <v>31</v>
      </c>
      <c r="D6489">
        <v>6</v>
      </c>
      <c r="E6489">
        <v>3</v>
      </c>
      <c r="F6489">
        <v>1</v>
      </c>
      <c r="G6489">
        <v>11</v>
      </c>
      <c r="H6489" s="3">
        <f t="shared" si="101"/>
        <v>19</v>
      </c>
      <c r="I6489">
        <v>180000</v>
      </c>
      <c r="J6489">
        <v>0</v>
      </c>
      <c r="K6489">
        <v>71</v>
      </c>
      <c r="L6489">
        <v>4</v>
      </c>
      <c r="M6489">
        <v>2</v>
      </c>
      <c r="N6489">
        <v>1</v>
      </c>
      <c r="O6489">
        <v>800000</v>
      </c>
      <c r="P6489">
        <v>0</v>
      </c>
      <c r="Q6489">
        <v>180000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980000</v>
      </c>
      <c r="X6489">
        <v>980000</v>
      </c>
      <c r="Y6489">
        <v>11</v>
      </c>
      <c r="Z6489" s="3" t="s">
        <v>54</v>
      </c>
      <c r="AA6489">
        <v>0</v>
      </c>
      <c r="AB6489">
        <v>2</v>
      </c>
      <c r="AC6489">
        <v>1</v>
      </c>
      <c r="AD6489">
        <v>1</v>
      </c>
      <c r="AE6489">
        <v>0</v>
      </c>
      <c r="AF6489">
        <v>1</v>
      </c>
      <c r="AG6489">
        <v>0</v>
      </c>
      <c r="AH6489">
        <v>71</v>
      </c>
      <c r="AI6489">
        <v>0</v>
      </c>
      <c r="AJ6489">
        <v>1</v>
      </c>
      <c r="AK6489">
        <v>0</v>
      </c>
      <c r="AL6489">
        <v>0</v>
      </c>
      <c r="AM6489">
        <v>3</v>
      </c>
      <c r="AN6489">
        <v>800000</v>
      </c>
      <c r="AO6489">
        <v>2629.10791015625</v>
      </c>
      <c r="AP6489">
        <v>800000</v>
      </c>
      <c r="AQ6489">
        <v>2629.10791015625</v>
      </c>
      <c r="AR6489">
        <v>800000</v>
      </c>
      <c r="AS6489">
        <v>2629.10791015625</v>
      </c>
      <c r="AT6489" t="s">
        <v>55</v>
      </c>
      <c r="AU6489">
        <v>0</v>
      </c>
      <c r="AV6489">
        <v>7.8743998699720512</v>
      </c>
      <c r="AW6489">
        <v>121</v>
      </c>
      <c r="AX6489">
        <v>961</v>
      </c>
      <c r="AY6489">
        <v>0</v>
      </c>
      <c r="AZ6489">
        <v>-0.49122240951606039</v>
      </c>
      <c r="BA6489">
        <v>-0.5147163631433872</v>
      </c>
    </row>
    <row r="6490" spans="1:53" x14ac:dyDescent="0.25">
      <c r="A6490">
        <v>3</v>
      </c>
      <c r="B6490">
        <v>0</v>
      </c>
      <c r="C6490">
        <v>26</v>
      </c>
      <c r="D6490">
        <v>5</v>
      </c>
      <c r="E6490">
        <v>11</v>
      </c>
      <c r="F6490">
        <v>1</v>
      </c>
      <c r="G6490">
        <v>12</v>
      </c>
      <c r="H6490" s="3">
        <f t="shared" si="101"/>
        <v>15</v>
      </c>
      <c r="I6490">
        <v>240000</v>
      </c>
      <c r="J6490">
        <v>0</v>
      </c>
      <c r="K6490">
        <v>56</v>
      </c>
      <c r="L6490">
        <v>4</v>
      </c>
      <c r="M6490">
        <v>2</v>
      </c>
      <c r="N6490">
        <v>1</v>
      </c>
      <c r="O6490">
        <v>700000</v>
      </c>
      <c r="P6490">
        <v>0</v>
      </c>
      <c r="Q6490">
        <v>240000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940000</v>
      </c>
      <c r="X6490">
        <v>940000</v>
      </c>
      <c r="Y6490">
        <v>11</v>
      </c>
      <c r="Z6490" s="3" t="s">
        <v>52</v>
      </c>
      <c r="AA6490">
        <v>1</v>
      </c>
      <c r="AB6490">
        <v>2</v>
      </c>
      <c r="AC6490">
        <v>1</v>
      </c>
      <c r="AD6490">
        <v>1</v>
      </c>
      <c r="AE6490">
        <v>0</v>
      </c>
      <c r="AF6490">
        <v>1</v>
      </c>
      <c r="AG6490">
        <v>0</v>
      </c>
      <c r="AH6490">
        <v>56</v>
      </c>
      <c r="AI6490">
        <v>0</v>
      </c>
      <c r="AJ6490">
        <v>1</v>
      </c>
      <c r="AK6490">
        <v>0</v>
      </c>
      <c r="AL6490">
        <v>0</v>
      </c>
      <c r="AM6490">
        <v>3</v>
      </c>
      <c r="AN6490">
        <v>700000</v>
      </c>
      <c r="AO6490">
        <v>2916.66674804688</v>
      </c>
      <c r="AP6490">
        <v>700000</v>
      </c>
      <c r="AQ6490">
        <v>2916.66674804688</v>
      </c>
      <c r="AR6490">
        <v>700000</v>
      </c>
      <c r="AS6490">
        <v>2916.66674804688</v>
      </c>
      <c r="AT6490" t="s">
        <v>53</v>
      </c>
      <c r="AU6490">
        <v>0</v>
      </c>
      <c r="AV6490">
        <v>7.9781967185853384</v>
      </c>
      <c r="AW6490">
        <v>144</v>
      </c>
      <c r="AX6490">
        <v>676</v>
      </c>
      <c r="AY6490">
        <v>1</v>
      </c>
      <c r="AZ6490">
        <v>0.50950660945447102</v>
      </c>
      <c r="BA6490">
        <v>-0.21192975074805831</v>
      </c>
    </row>
    <row r="6491" spans="1:53" x14ac:dyDescent="0.25">
      <c r="A6491">
        <v>3</v>
      </c>
      <c r="B6491">
        <v>1</v>
      </c>
      <c r="C6491">
        <v>23</v>
      </c>
      <c r="D6491">
        <v>6</v>
      </c>
      <c r="E6491">
        <v>2</v>
      </c>
      <c r="F6491">
        <v>1</v>
      </c>
      <c r="G6491">
        <v>4</v>
      </c>
      <c r="H6491" s="3">
        <f t="shared" si="101"/>
        <v>11</v>
      </c>
      <c r="I6491">
        <v>50000</v>
      </c>
      <c r="J6491">
        <v>0</v>
      </c>
      <c r="K6491">
        <v>60</v>
      </c>
      <c r="L6491">
        <v>3</v>
      </c>
      <c r="M6491">
        <v>2</v>
      </c>
      <c r="N6491">
        <v>1</v>
      </c>
      <c r="O6491">
        <v>900000</v>
      </c>
      <c r="P6491">
        <v>0</v>
      </c>
      <c r="Q6491">
        <v>50000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950000</v>
      </c>
      <c r="X6491">
        <v>950000</v>
      </c>
      <c r="Y6491">
        <v>11</v>
      </c>
      <c r="Z6491" s="3" t="s">
        <v>54</v>
      </c>
      <c r="AA6491">
        <v>0</v>
      </c>
      <c r="AB6491">
        <v>2</v>
      </c>
      <c r="AC6491">
        <v>1</v>
      </c>
      <c r="AD6491">
        <v>1</v>
      </c>
      <c r="AE6491">
        <v>0</v>
      </c>
      <c r="AF6491">
        <v>1</v>
      </c>
      <c r="AG6491">
        <v>0</v>
      </c>
      <c r="AH6491">
        <v>60</v>
      </c>
      <c r="AI6491">
        <v>0</v>
      </c>
      <c r="AJ6491">
        <v>1</v>
      </c>
      <c r="AK6491">
        <v>0</v>
      </c>
      <c r="AL6491">
        <v>1</v>
      </c>
      <c r="AM6491">
        <v>2</v>
      </c>
      <c r="AN6491">
        <v>900000</v>
      </c>
      <c r="AO6491">
        <v>3500</v>
      </c>
      <c r="AP6491">
        <v>900000</v>
      </c>
      <c r="AQ6491">
        <v>3500</v>
      </c>
      <c r="AR6491">
        <v>900000</v>
      </c>
      <c r="AS6491">
        <v>3500</v>
      </c>
      <c r="AT6491" t="s">
        <v>55</v>
      </c>
      <c r="AU6491">
        <v>0</v>
      </c>
      <c r="AV6491">
        <v>8.1605182474775049</v>
      </c>
      <c r="AW6491">
        <v>16</v>
      </c>
      <c r="AX6491">
        <v>529</v>
      </c>
      <c r="AY6491">
        <v>0</v>
      </c>
      <c r="AZ6491">
        <v>-0.5394193233366209</v>
      </c>
      <c r="BA6491">
        <v>-0.109915920708803</v>
      </c>
    </row>
    <row r="6492" spans="1:53" x14ac:dyDescent="0.25">
      <c r="A6492">
        <v>3</v>
      </c>
      <c r="B6492">
        <v>0</v>
      </c>
      <c r="C6492">
        <v>26</v>
      </c>
      <c r="D6492">
        <v>5</v>
      </c>
      <c r="E6492">
        <v>11</v>
      </c>
      <c r="F6492">
        <v>1</v>
      </c>
      <c r="G6492">
        <v>9</v>
      </c>
      <c r="H6492" s="3">
        <f t="shared" si="101"/>
        <v>15</v>
      </c>
      <c r="I6492">
        <v>200000</v>
      </c>
      <c r="J6492">
        <v>0</v>
      </c>
      <c r="K6492">
        <v>60</v>
      </c>
      <c r="L6492">
        <v>4</v>
      </c>
      <c r="M6492">
        <v>2</v>
      </c>
      <c r="N6492">
        <v>1</v>
      </c>
      <c r="O6492">
        <v>640000</v>
      </c>
      <c r="P6492">
        <v>0</v>
      </c>
      <c r="Q6492">
        <v>200000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840000</v>
      </c>
      <c r="X6492">
        <v>840000</v>
      </c>
      <c r="Y6492">
        <v>11</v>
      </c>
      <c r="Z6492" s="3" t="s">
        <v>52</v>
      </c>
      <c r="AA6492">
        <v>1</v>
      </c>
      <c r="AB6492">
        <v>2</v>
      </c>
      <c r="AC6492">
        <v>1</v>
      </c>
      <c r="AD6492">
        <v>1</v>
      </c>
      <c r="AE6492">
        <v>0</v>
      </c>
      <c r="AF6492">
        <v>1</v>
      </c>
      <c r="AG6492">
        <v>0</v>
      </c>
      <c r="AH6492">
        <v>60</v>
      </c>
      <c r="AI6492">
        <v>0</v>
      </c>
      <c r="AJ6492">
        <v>1</v>
      </c>
      <c r="AK6492">
        <v>0</v>
      </c>
      <c r="AL6492">
        <v>0</v>
      </c>
      <c r="AM6492">
        <v>3</v>
      </c>
      <c r="AN6492">
        <v>640000</v>
      </c>
      <c r="AO6492">
        <v>2488.88891601562</v>
      </c>
      <c r="AP6492">
        <v>640000</v>
      </c>
      <c r="AQ6492">
        <v>2488.88891601562</v>
      </c>
      <c r="AR6492">
        <v>640000</v>
      </c>
      <c r="AS6492">
        <v>2488.88891601562</v>
      </c>
      <c r="AT6492" t="s">
        <v>53</v>
      </c>
      <c r="AU6492">
        <v>0</v>
      </c>
      <c r="AV6492">
        <v>7.8195916714060436</v>
      </c>
      <c r="AW6492">
        <v>81</v>
      </c>
      <c r="AX6492">
        <v>676</v>
      </c>
      <c r="AY6492">
        <v>1</v>
      </c>
      <c r="AZ6492">
        <v>0.53299806151648998</v>
      </c>
      <c r="BA6492">
        <v>-0.32004848624639848</v>
      </c>
    </row>
    <row r="6493" spans="1:53" x14ac:dyDescent="0.25">
      <c r="A6493">
        <v>2</v>
      </c>
      <c r="B6493">
        <v>1</v>
      </c>
      <c r="C6493">
        <v>41</v>
      </c>
      <c r="D6493">
        <v>3</v>
      </c>
      <c r="E6493">
        <v>5</v>
      </c>
      <c r="F6493">
        <v>1</v>
      </c>
      <c r="G6493">
        <v>2</v>
      </c>
      <c r="H6493" s="3">
        <f t="shared" si="101"/>
        <v>32</v>
      </c>
      <c r="I6493">
        <v>0</v>
      </c>
      <c r="J6493">
        <v>0</v>
      </c>
      <c r="K6493">
        <v>40</v>
      </c>
      <c r="L6493">
        <v>5</v>
      </c>
      <c r="M6493">
        <v>1</v>
      </c>
      <c r="N6493">
        <v>1</v>
      </c>
      <c r="O6493">
        <v>1100000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1100000</v>
      </c>
      <c r="X6493">
        <v>1100000</v>
      </c>
      <c r="Y6493">
        <v>11</v>
      </c>
      <c r="Z6493" s="3" t="s">
        <v>56</v>
      </c>
      <c r="AA6493">
        <v>0</v>
      </c>
      <c r="AB6493">
        <v>1</v>
      </c>
      <c r="AC6493">
        <v>1</v>
      </c>
      <c r="AD6493">
        <v>1</v>
      </c>
      <c r="AE6493">
        <v>0</v>
      </c>
      <c r="AF6493">
        <v>1</v>
      </c>
      <c r="AG6493">
        <v>0</v>
      </c>
      <c r="AH6493">
        <v>40</v>
      </c>
      <c r="AI6493">
        <v>1</v>
      </c>
      <c r="AJ6493">
        <v>0</v>
      </c>
      <c r="AK6493">
        <v>0</v>
      </c>
      <c r="AL6493">
        <v>0</v>
      </c>
      <c r="AM6493">
        <v>4</v>
      </c>
      <c r="AN6493">
        <v>1100000</v>
      </c>
      <c r="AO6493">
        <v>6416.66650390625</v>
      </c>
      <c r="AP6493">
        <v>1100000</v>
      </c>
      <c r="AQ6493">
        <v>6416.66650390625</v>
      </c>
      <c r="AR6493">
        <v>1100000</v>
      </c>
      <c r="AS6493">
        <v>6416.66650390625</v>
      </c>
      <c r="AT6493" t="s">
        <v>57</v>
      </c>
      <c r="AU6493">
        <v>1</v>
      </c>
      <c r="AV6493">
        <v>8.7666540256825609</v>
      </c>
      <c r="AW6493">
        <v>4</v>
      </c>
      <c r="AX6493">
        <v>1681</v>
      </c>
      <c r="AY6493">
        <v>0</v>
      </c>
      <c r="AZ6493">
        <v>-0.50274525909410961</v>
      </c>
      <c r="BA6493">
        <v>0.64544460192900865</v>
      </c>
    </row>
    <row r="6494" spans="1:53" x14ac:dyDescent="0.25">
      <c r="A6494">
        <v>3</v>
      </c>
      <c r="B6494">
        <v>0</v>
      </c>
      <c r="C6494">
        <v>29</v>
      </c>
      <c r="D6494">
        <v>6</v>
      </c>
      <c r="E6494">
        <v>2</v>
      </c>
      <c r="F6494">
        <v>1</v>
      </c>
      <c r="G6494">
        <v>12</v>
      </c>
      <c r="H6494" s="3">
        <f t="shared" si="101"/>
        <v>17</v>
      </c>
      <c r="I6494">
        <v>150211</v>
      </c>
      <c r="J6494">
        <v>1063000</v>
      </c>
      <c r="K6494">
        <v>40</v>
      </c>
      <c r="L6494">
        <v>2</v>
      </c>
      <c r="M6494">
        <v>1</v>
      </c>
      <c r="N6494">
        <v>1</v>
      </c>
      <c r="O6494">
        <v>1356794.33333333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1356794.33333333</v>
      </c>
      <c r="X6494">
        <v>1356794.33333333</v>
      </c>
      <c r="Y6494">
        <v>11</v>
      </c>
      <c r="Z6494" s="3" t="s">
        <v>54</v>
      </c>
      <c r="AA6494">
        <v>0</v>
      </c>
      <c r="AB6494">
        <v>1</v>
      </c>
      <c r="AC6494">
        <v>1</v>
      </c>
      <c r="AD6494">
        <v>1</v>
      </c>
      <c r="AE6494">
        <v>0</v>
      </c>
      <c r="AF6494">
        <v>1</v>
      </c>
      <c r="AG6494">
        <v>0</v>
      </c>
      <c r="AH6494">
        <v>40</v>
      </c>
      <c r="AI6494">
        <v>1</v>
      </c>
      <c r="AJ6494">
        <v>0</v>
      </c>
      <c r="AK6494">
        <v>0</v>
      </c>
      <c r="AL6494">
        <v>1</v>
      </c>
      <c r="AM6494">
        <v>2</v>
      </c>
      <c r="AN6494">
        <v>1118000</v>
      </c>
      <c r="AO6494">
        <v>6521.66650390625</v>
      </c>
      <c r="AP6494">
        <v>1356794.375</v>
      </c>
      <c r="AQ6494">
        <v>7914.6337890625</v>
      </c>
      <c r="AR6494">
        <v>1356794.375</v>
      </c>
      <c r="AS6494">
        <v>7914.6337890625</v>
      </c>
      <c r="AT6494" t="s">
        <v>55</v>
      </c>
      <c r="AU6494">
        <v>1</v>
      </c>
      <c r="AV6494">
        <v>8.7828852210195283</v>
      </c>
      <c r="AW6494">
        <v>144</v>
      </c>
      <c r="AX6494">
        <v>841</v>
      </c>
      <c r="AY6494">
        <v>1</v>
      </c>
      <c r="AZ6494">
        <v>0.27726259814576459</v>
      </c>
      <c r="BA6494">
        <v>0.19277322563234289</v>
      </c>
    </row>
    <row r="6495" spans="1:53" x14ac:dyDescent="0.25">
      <c r="A6495">
        <v>4</v>
      </c>
      <c r="B6495">
        <v>0</v>
      </c>
      <c r="C6495">
        <v>29</v>
      </c>
      <c r="D6495">
        <v>6</v>
      </c>
      <c r="E6495">
        <v>5</v>
      </c>
      <c r="F6495">
        <v>1</v>
      </c>
      <c r="G6495">
        <v>60</v>
      </c>
      <c r="H6495" s="3">
        <f t="shared" si="101"/>
        <v>17</v>
      </c>
      <c r="I6495">
        <v>0</v>
      </c>
      <c r="J6495">
        <v>5000000</v>
      </c>
      <c r="K6495">
        <v>48</v>
      </c>
      <c r="L6495">
        <v>8</v>
      </c>
      <c r="M6495">
        <v>1</v>
      </c>
      <c r="N6495">
        <v>1</v>
      </c>
      <c r="O6495">
        <v>5416666.6666666698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5416666.6666666698</v>
      </c>
      <c r="X6495">
        <v>5474999.6666666698</v>
      </c>
      <c r="Y6495">
        <v>11</v>
      </c>
      <c r="Z6495" s="3" t="s">
        <v>54</v>
      </c>
      <c r="AA6495">
        <v>0</v>
      </c>
      <c r="AB6495">
        <v>1</v>
      </c>
      <c r="AC6495">
        <v>1</v>
      </c>
      <c r="AD6495">
        <v>1</v>
      </c>
      <c r="AE6495">
        <v>0</v>
      </c>
      <c r="AF6495">
        <v>1</v>
      </c>
      <c r="AG6495">
        <v>0</v>
      </c>
      <c r="AH6495">
        <v>48</v>
      </c>
      <c r="AI6495">
        <v>1</v>
      </c>
      <c r="AJ6495">
        <v>0</v>
      </c>
      <c r="AK6495">
        <v>0</v>
      </c>
      <c r="AL6495">
        <v>0</v>
      </c>
      <c r="AM6495">
        <v>5</v>
      </c>
      <c r="AN6495">
        <v>5000000</v>
      </c>
      <c r="AO6495">
        <v>24305.5546875</v>
      </c>
      <c r="AP6495">
        <v>5416666.5</v>
      </c>
      <c r="AQ6495">
        <v>26331.017578125</v>
      </c>
      <c r="AR6495">
        <v>5416666.5</v>
      </c>
      <c r="AS6495">
        <v>26331.017578125</v>
      </c>
      <c r="AT6495" t="s">
        <v>55</v>
      </c>
      <c r="AU6495">
        <v>1</v>
      </c>
      <c r="AV6495">
        <v>10.098460191169361</v>
      </c>
      <c r="AW6495">
        <v>3600</v>
      </c>
      <c r="AX6495">
        <v>841</v>
      </c>
      <c r="AY6495">
        <v>1</v>
      </c>
      <c r="AZ6495">
        <v>0.49573428005591308</v>
      </c>
      <c r="BA6495">
        <v>1.1832921386364481</v>
      </c>
    </row>
    <row r="6496" spans="1:53" x14ac:dyDescent="0.25">
      <c r="A6496">
        <v>4</v>
      </c>
      <c r="B6496">
        <v>0</v>
      </c>
      <c r="C6496">
        <v>32</v>
      </c>
      <c r="D6496">
        <v>6</v>
      </c>
      <c r="E6496">
        <v>5</v>
      </c>
      <c r="F6496">
        <v>1</v>
      </c>
      <c r="G6496">
        <v>24</v>
      </c>
      <c r="H6496" s="3">
        <f t="shared" si="101"/>
        <v>20</v>
      </c>
      <c r="I6496">
        <v>0</v>
      </c>
      <c r="J6496">
        <v>3000000</v>
      </c>
      <c r="K6496">
        <v>48</v>
      </c>
      <c r="L6496">
        <v>9</v>
      </c>
      <c r="M6496">
        <v>1</v>
      </c>
      <c r="N6496">
        <v>1</v>
      </c>
      <c r="O6496">
        <v>5250000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5250000</v>
      </c>
      <c r="X6496">
        <v>5250000</v>
      </c>
      <c r="Y6496">
        <v>11</v>
      </c>
      <c r="Z6496" s="3" t="s">
        <v>54</v>
      </c>
      <c r="AA6496">
        <v>0</v>
      </c>
      <c r="AB6496">
        <v>1</v>
      </c>
      <c r="AC6496">
        <v>1</v>
      </c>
      <c r="AD6496">
        <v>1</v>
      </c>
      <c r="AE6496">
        <v>0</v>
      </c>
      <c r="AF6496">
        <v>1</v>
      </c>
      <c r="AG6496">
        <v>0</v>
      </c>
      <c r="AH6496">
        <v>48</v>
      </c>
      <c r="AI6496">
        <v>1</v>
      </c>
      <c r="AJ6496">
        <v>0</v>
      </c>
      <c r="AK6496">
        <v>0</v>
      </c>
      <c r="AL6496">
        <v>0</v>
      </c>
      <c r="AM6496">
        <v>5</v>
      </c>
      <c r="AN6496">
        <v>5000000</v>
      </c>
      <c r="AO6496">
        <v>24305.5546875</v>
      </c>
      <c r="AP6496">
        <v>5250000</v>
      </c>
      <c r="AQ6496">
        <v>25520.833984375</v>
      </c>
      <c r="AR6496">
        <v>5250000</v>
      </c>
      <c r="AS6496">
        <v>25520.833984375</v>
      </c>
      <c r="AT6496" t="s">
        <v>55</v>
      </c>
      <c r="AU6496">
        <v>1</v>
      </c>
      <c r="AV6496">
        <v>10.098460191169361</v>
      </c>
      <c r="AW6496">
        <v>576</v>
      </c>
      <c r="AX6496">
        <v>1024</v>
      </c>
      <c r="AY6496">
        <v>1</v>
      </c>
      <c r="AZ6496">
        <v>0.49222719239385843</v>
      </c>
      <c r="BA6496">
        <v>1.137548878628287</v>
      </c>
    </row>
    <row r="6497" spans="1:53" x14ac:dyDescent="0.25">
      <c r="A6497">
        <v>2</v>
      </c>
      <c r="B6497">
        <v>1</v>
      </c>
      <c r="C6497">
        <v>55</v>
      </c>
      <c r="D6497">
        <v>3</v>
      </c>
      <c r="E6497">
        <v>5</v>
      </c>
      <c r="F6497">
        <v>1</v>
      </c>
      <c r="G6497">
        <v>5</v>
      </c>
      <c r="H6497" s="3">
        <f t="shared" si="101"/>
        <v>46</v>
      </c>
      <c r="I6497">
        <v>88211</v>
      </c>
      <c r="J6497">
        <v>1200000</v>
      </c>
      <c r="K6497">
        <v>48</v>
      </c>
      <c r="L6497">
        <v>9</v>
      </c>
      <c r="M6497">
        <v>1</v>
      </c>
      <c r="N6497">
        <v>1</v>
      </c>
      <c r="O6497">
        <v>1238211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1238211</v>
      </c>
      <c r="X6497">
        <v>1238211</v>
      </c>
      <c r="Y6497">
        <v>11</v>
      </c>
      <c r="Z6497" s="3" t="s">
        <v>56</v>
      </c>
      <c r="AA6497">
        <v>0</v>
      </c>
      <c r="AB6497">
        <v>1</v>
      </c>
      <c r="AC6497">
        <v>1</v>
      </c>
      <c r="AD6497">
        <v>1</v>
      </c>
      <c r="AE6497">
        <v>0</v>
      </c>
      <c r="AF6497">
        <v>1</v>
      </c>
      <c r="AG6497">
        <v>0</v>
      </c>
      <c r="AH6497">
        <v>48</v>
      </c>
      <c r="AI6497">
        <v>1</v>
      </c>
      <c r="AJ6497">
        <v>0</v>
      </c>
      <c r="AK6497">
        <v>0</v>
      </c>
      <c r="AL6497">
        <v>0</v>
      </c>
      <c r="AM6497">
        <v>5</v>
      </c>
      <c r="AN6497">
        <v>1050000</v>
      </c>
      <c r="AO6497">
        <v>5104.16650390625</v>
      </c>
      <c r="AP6497">
        <v>1238211</v>
      </c>
      <c r="AQ6497">
        <v>6019.0810546875</v>
      </c>
      <c r="AR6497">
        <v>1238211</v>
      </c>
      <c r="AS6497">
        <v>6019.0810546875</v>
      </c>
      <c r="AT6497" t="s">
        <v>57</v>
      </c>
      <c r="AU6497">
        <v>1</v>
      </c>
      <c r="AV6497">
        <v>8.537812446731218</v>
      </c>
      <c r="AW6497">
        <v>25</v>
      </c>
      <c r="AX6497">
        <v>3025</v>
      </c>
      <c r="AY6497">
        <v>0</v>
      </c>
      <c r="AZ6497">
        <v>-0.35655219930880733</v>
      </c>
      <c r="BA6497">
        <v>0.20999273414847891</v>
      </c>
    </row>
    <row r="6498" spans="1:53" x14ac:dyDescent="0.25">
      <c r="A6498">
        <v>4</v>
      </c>
      <c r="B6498">
        <v>1</v>
      </c>
      <c r="C6498">
        <v>37</v>
      </c>
      <c r="D6498">
        <v>6</v>
      </c>
      <c r="E6498">
        <v>6</v>
      </c>
      <c r="F6498">
        <v>1</v>
      </c>
      <c r="G6498">
        <v>8</v>
      </c>
      <c r="H6498" s="3">
        <f t="shared" si="101"/>
        <v>25</v>
      </c>
      <c r="I6498">
        <v>0</v>
      </c>
      <c r="J6498">
        <v>4000000</v>
      </c>
      <c r="K6498">
        <v>40</v>
      </c>
      <c r="L6498">
        <v>9</v>
      </c>
      <c r="M6498">
        <v>1</v>
      </c>
      <c r="N6498">
        <v>1</v>
      </c>
      <c r="O6498">
        <v>4333333.3333333302</v>
      </c>
      <c r="P6498">
        <v>0</v>
      </c>
      <c r="Q6498">
        <v>0</v>
      </c>
      <c r="R6498">
        <v>4166.6666666666697</v>
      </c>
      <c r="S6498">
        <v>0</v>
      </c>
      <c r="T6498">
        <v>0</v>
      </c>
      <c r="U6498">
        <v>0</v>
      </c>
      <c r="V6498">
        <v>0</v>
      </c>
      <c r="W6498">
        <v>4337500</v>
      </c>
      <c r="X6498">
        <v>4337500</v>
      </c>
      <c r="Y6498">
        <v>11</v>
      </c>
      <c r="Z6498" s="3" t="s">
        <v>54</v>
      </c>
      <c r="AA6498">
        <v>0</v>
      </c>
      <c r="AB6498">
        <v>1</v>
      </c>
      <c r="AC6498">
        <v>1</v>
      </c>
      <c r="AD6498">
        <v>1</v>
      </c>
      <c r="AE6498">
        <v>0</v>
      </c>
      <c r="AF6498">
        <v>1</v>
      </c>
      <c r="AG6498">
        <v>0</v>
      </c>
      <c r="AH6498">
        <v>40</v>
      </c>
      <c r="AI6498">
        <v>1</v>
      </c>
      <c r="AJ6498">
        <v>0</v>
      </c>
      <c r="AK6498">
        <v>0</v>
      </c>
      <c r="AL6498">
        <v>0</v>
      </c>
      <c r="AM6498">
        <v>5</v>
      </c>
      <c r="AN6498">
        <v>4000000</v>
      </c>
      <c r="AO6498">
        <v>23333.333984375</v>
      </c>
      <c r="AP6498">
        <v>4333333.5</v>
      </c>
      <c r="AQ6498">
        <v>25277.779296875</v>
      </c>
      <c r="AR6498">
        <v>4333333.5</v>
      </c>
      <c r="AS6498">
        <v>25277.779296875</v>
      </c>
      <c r="AT6498" t="s">
        <v>55</v>
      </c>
      <c r="AU6498">
        <v>1</v>
      </c>
      <c r="AV6498">
        <v>10.05763826026517</v>
      </c>
      <c r="AW6498">
        <v>64</v>
      </c>
      <c r="AX6498">
        <v>1369</v>
      </c>
      <c r="AY6498">
        <v>0</v>
      </c>
      <c r="AZ6498">
        <v>-0.5842026696539816</v>
      </c>
      <c r="BA6498">
        <v>0.95873246953518254</v>
      </c>
    </row>
    <row r="6499" spans="1:53" x14ac:dyDescent="0.25">
      <c r="A6499">
        <v>4</v>
      </c>
      <c r="B6499">
        <v>1</v>
      </c>
      <c r="C6499">
        <v>28</v>
      </c>
      <c r="D6499">
        <v>6</v>
      </c>
      <c r="E6499">
        <v>5</v>
      </c>
      <c r="F6499">
        <v>1</v>
      </c>
      <c r="G6499">
        <v>72</v>
      </c>
      <c r="H6499" s="3">
        <f t="shared" si="101"/>
        <v>16</v>
      </c>
      <c r="I6499">
        <v>0</v>
      </c>
      <c r="J6499">
        <v>1500000</v>
      </c>
      <c r="K6499">
        <v>48</v>
      </c>
      <c r="L6499">
        <v>4</v>
      </c>
      <c r="M6499">
        <v>1</v>
      </c>
      <c r="N6499">
        <v>1</v>
      </c>
      <c r="O6499">
        <v>1625000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1625000</v>
      </c>
      <c r="X6499">
        <v>1625000</v>
      </c>
      <c r="Y6499">
        <v>11</v>
      </c>
      <c r="Z6499" s="3" t="s">
        <v>54</v>
      </c>
      <c r="AA6499">
        <v>0</v>
      </c>
      <c r="AB6499">
        <v>1</v>
      </c>
      <c r="AC6499">
        <v>1</v>
      </c>
      <c r="AD6499">
        <v>1</v>
      </c>
      <c r="AE6499">
        <v>0</v>
      </c>
      <c r="AF6499">
        <v>1</v>
      </c>
      <c r="AG6499">
        <v>0</v>
      </c>
      <c r="AH6499">
        <v>48</v>
      </c>
      <c r="AI6499">
        <v>1</v>
      </c>
      <c r="AJ6499">
        <v>0</v>
      </c>
      <c r="AK6499">
        <v>0</v>
      </c>
      <c r="AL6499">
        <v>0</v>
      </c>
      <c r="AM6499">
        <v>3</v>
      </c>
      <c r="AN6499">
        <v>1500000</v>
      </c>
      <c r="AO6499">
        <v>7291.66650390625</v>
      </c>
      <c r="AP6499">
        <v>1625000</v>
      </c>
      <c r="AQ6499">
        <v>7899.3056640625</v>
      </c>
      <c r="AR6499">
        <v>1625000</v>
      </c>
      <c r="AS6499">
        <v>7899.3056640625</v>
      </c>
      <c r="AT6499" t="s">
        <v>55</v>
      </c>
      <c r="AU6499">
        <v>1</v>
      </c>
      <c r="AV6499">
        <v>8.8944874002362759</v>
      </c>
      <c r="AW6499">
        <v>5184</v>
      </c>
      <c r="AX6499">
        <v>784</v>
      </c>
      <c r="AY6499">
        <v>0</v>
      </c>
      <c r="AZ6499">
        <v>-0.59511853641834811</v>
      </c>
      <c r="BA6499">
        <v>0.19643174546209119</v>
      </c>
    </row>
    <row r="6500" spans="1:53" x14ac:dyDescent="0.25">
      <c r="A6500">
        <v>4</v>
      </c>
      <c r="B6500">
        <v>0</v>
      </c>
      <c r="C6500">
        <v>27</v>
      </c>
      <c r="D6500">
        <v>6</v>
      </c>
      <c r="E6500">
        <v>5</v>
      </c>
      <c r="F6500">
        <v>1</v>
      </c>
      <c r="G6500">
        <v>9</v>
      </c>
      <c r="H6500" s="3">
        <f t="shared" si="101"/>
        <v>15</v>
      </c>
      <c r="I6500">
        <v>0</v>
      </c>
      <c r="J6500">
        <v>1130000</v>
      </c>
      <c r="K6500">
        <v>48</v>
      </c>
      <c r="L6500">
        <v>9</v>
      </c>
      <c r="M6500">
        <v>1</v>
      </c>
      <c r="N6500">
        <v>1</v>
      </c>
      <c r="O6500">
        <v>2321666.6666666698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2321666.6666666698</v>
      </c>
      <c r="X6500">
        <v>2321666.6666666698</v>
      </c>
      <c r="Y6500">
        <v>11</v>
      </c>
      <c r="Z6500" s="3" t="s">
        <v>54</v>
      </c>
      <c r="AA6500">
        <v>0</v>
      </c>
      <c r="AB6500">
        <v>1</v>
      </c>
      <c r="AC6500">
        <v>1</v>
      </c>
      <c r="AD6500">
        <v>1</v>
      </c>
      <c r="AE6500">
        <v>0</v>
      </c>
      <c r="AF6500">
        <v>1</v>
      </c>
      <c r="AG6500">
        <v>0</v>
      </c>
      <c r="AH6500">
        <v>48</v>
      </c>
      <c r="AI6500">
        <v>1</v>
      </c>
      <c r="AJ6500">
        <v>0</v>
      </c>
      <c r="AK6500">
        <v>0</v>
      </c>
      <c r="AL6500">
        <v>0</v>
      </c>
      <c r="AM6500">
        <v>5</v>
      </c>
      <c r="AN6500">
        <v>2200000</v>
      </c>
      <c r="AO6500">
        <v>10694.4443359375</v>
      </c>
      <c r="AP6500">
        <v>2321666.75</v>
      </c>
      <c r="AQ6500">
        <v>11285.8798828125</v>
      </c>
      <c r="AR6500">
        <v>2321666.75</v>
      </c>
      <c r="AS6500">
        <v>11285.8798828125</v>
      </c>
      <c r="AT6500" t="s">
        <v>55</v>
      </c>
      <c r="AU6500">
        <v>1</v>
      </c>
      <c r="AV6500">
        <v>9.2774796646677071</v>
      </c>
      <c r="AW6500">
        <v>81</v>
      </c>
      <c r="AX6500">
        <v>729</v>
      </c>
      <c r="AY6500">
        <v>1</v>
      </c>
      <c r="AZ6500">
        <v>0.51261037702251722</v>
      </c>
      <c r="BA6500">
        <v>0.44389086352783491</v>
      </c>
    </row>
    <row r="6501" spans="1:53" x14ac:dyDescent="0.25">
      <c r="A6501">
        <v>1</v>
      </c>
      <c r="B6501">
        <v>0</v>
      </c>
      <c r="C6501">
        <v>48</v>
      </c>
      <c r="D6501">
        <v>3</v>
      </c>
      <c r="E6501">
        <v>5</v>
      </c>
      <c r="F6501">
        <v>4</v>
      </c>
      <c r="G6501">
        <v>6</v>
      </c>
      <c r="H6501" s="3">
        <f t="shared" si="101"/>
        <v>39</v>
      </c>
      <c r="I6501">
        <v>96000</v>
      </c>
      <c r="J6501">
        <v>0</v>
      </c>
      <c r="K6501">
        <v>18</v>
      </c>
      <c r="L6501">
        <v>1</v>
      </c>
      <c r="M6501">
        <v>2</v>
      </c>
      <c r="N6501">
        <v>1</v>
      </c>
      <c r="O6501">
        <v>360000</v>
      </c>
      <c r="P6501">
        <v>0</v>
      </c>
      <c r="Q6501">
        <v>96000</v>
      </c>
      <c r="R6501">
        <v>0</v>
      </c>
      <c r="S6501">
        <v>0</v>
      </c>
      <c r="T6501">
        <v>50000</v>
      </c>
      <c r="U6501">
        <v>0</v>
      </c>
      <c r="V6501">
        <v>0</v>
      </c>
      <c r="W6501">
        <v>506000</v>
      </c>
      <c r="X6501">
        <v>506000</v>
      </c>
      <c r="Y6501">
        <v>11</v>
      </c>
      <c r="Z6501" s="3" t="s">
        <v>56</v>
      </c>
      <c r="AA6501">
        <v>0</v>
      </c>
      <c r="AB6501">
        <v>2</v>
      </c>
      <c r="AC6501">
        <v>1</v>
      </c>
      <c r="AD6501">
        <v>1</v>
      </c>
      <c r="AE6501">
        <v>0</v>
      </c>
      <c r="AF6501">
        <v>1</v>
      </c>
      <c r="AG6501">
        <v>0</v>
      </c>
      <c r="AH6501">
        <v>72</v>
      </c>
      <c r="AI6501">
        <v>0</v>
      </c>
      <c r="AJ6501">
        <v>1</v>
      </c>
      <c r="AK6501">
        <v>0</v>
      </c>
      <c r="AL6501">
        <v>1</v>
      </c>
      <c r="AM6501">
        <v>1</v>
      </c>
      <c r="AN6501">
        <v>360000</v>
      </c>
      <c r="AO6501">
        <v>4666.66650390625</v>
      </c>
      <c r="AP6501">
        <v>360000</v>
      </c>
      <c r="AQ6501">
        <v>4666.66650390625</v>
      </c>
      <c r="AR6501">
        <v>360000</v>
      </c>
      <c r="AS6501">
        <v>4666.66650390625</v>
      </c>
      <c r="AT6501" t="s">
        <v>57</v>
      </c>
      <c r="AU6501">
        <v>0</v>
      </c>
      <c r="AV6501">
        <v>8.448200285052053</v>
      </c>
      <c r="AW6501">
        <v>36</v>
      </c>
      <c r="AX6501">
        <v>2304</v>
      </c>
      <c r="AY6501">
        <v>1</v>
      </c>
      <c r="AZ6501">
        <v>0.58803039249602573</v>
      </c>
      <c r="BA6501">
        <v>0.83869484081298573</v>
      </c>
    </row>
    <row r="6502" spans="1:53" x14ac:dyDescent="0.25">
      <c r="A6502">
        <v>4</v>
      </c>
      <c r="B6502">
        <v>1</v>
      </c>
      <c r="C6502">
        <v>35</v>
      </c>
      <c r="D6502">
        <v>6</v>
      </c>
      <c r="E6502">
        <v>6</v>
      </c>
      <c r="F6502">
        <v>1</v>
      </c>
      <c r="G6502">
        <v>16</v>
      </c>
      <c r="H6502" s="3">
        <f t="shared" si="101"/>
        <v>23</v>
      </c>
      <c r="I6502">
        <v>0</v>
      </c>
      <c r="J6502">
        <v>0</v>
      </c>
      <c r="K6502">
        <v>40</v>
      </c>
      <c r="L6502">
        <v>9</v>
      </c>
      <c r="M6502">
        <v>1</v>
      </c>
      <c r="N6502">
        <v>1</v>
      </c>
      <c r="O6502">
        <v>10200000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10200000</v>
      </c>
      <c r="X6502">
        <v>10200000</v>
      </c>
      <c r="Y6502">
        <v>11</v>
      </c>
      <c r="Z6502" s="3" t="s">
        <v>54</v>
      </c>
      <c r="AA6502">
        <v>0</v>
      </c>
      <c r="AB6502">
        <v>1</v>
      </c>
      <c r="AC6502">
        <v>1</v>
      </c>
      <c r="AD6502">
        <v>1</v>
      </c>
      <c r="AE6502">
        <v>0</v>
      </c>
      <c r="AF6502">
        <v>1</v>
      </c>
      <c r="AG6502">
        <v>0</v>
      </c>
      <c r="AH6502">
        <v>40</v>
      </c>
      <c r="AI6502">
        <v>1</v>
      </c>
      <c r="AJ6502">
        <v>0</v>
      </c>
      <c r="AK6502">
        <v>0</v>
      </c>
      <c r="AL6502">
        <v>0</v>
      </c>
      <c r="AM6502">
        <v>5</v>
      </c>
      <c r="AN6502">
        <v>10200000</v>
      </c>
      <c r="AO6502">
        <v>59500</v>
      </c>
      <c r="AP6502">
        <v>10200000</v>
      </c>
      <c r="AQ6502">
        <v>59500</v>
      </c>
      <c r="AR6502">
        <v>10200000</v>
      </c>
      <c r="AS6502">
        <v>59500</v>
      </c>
      <c r="AT6502" t="s">
        <v>55</v>
      </c>
      <c r="AU6502">
        <v>1</v>
      </c>
      <c r="AV6502">
        <v>10.99373159153372</v>
      </c>
      <c r="AW6502">
        <v>256</v>
      </c>
      <c r="AX6502">
        <v>1225</v>
      </c>
      <c r="AY6502">
        <v>0</v>
      </c>
      <c r="AZ6502">
        <v>-0.57353340740956937</v>
      </c>
      <c r="BA6502">
        <v>1.908736875981184</v>
      </c>
    </row>
    <row r="6503" spans="1:53" x14ac:dyDescent="0.25">
      <c r="A6503">
        <v>4</v>
      </c>
      <c r="B6503">
        <v>0</v>
      </c>
      <c r="C6503">
        <v>34</v>
      </c>
      <c r="D6503">
        <v>6</v>
      </c>
      <c r="E6503">
        <v>6</v>
      </c>
      <c r="F6503">
        <v>1</v>
      </c>
      <c r="G6503">
        <v>120</v>
      </c>
      <c r="H6503" s="3">
        <f t="shared" si="101"/>
        <v>22</v>
      </c>
      <c r="I6503">
        <v>0</v>
      </c>
      <c r="J6503">
        <v>0</v>
      </c>
      <c r="K6503">
        <v>48</v>
      </c>
      <c r="L6503">
        <v>9</v>
      </c>
      <c r="M6503">
        <v>1</v>
      </c>
      <c r="N6503">
        <v>1</v>
      </c>
      <c r="O6503">
        <v>11500000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11500000</v>
      </c>
      <c r="X6503">
        <v>11500000</v>
      </c>
      <c r="Y6503">
        <v>11</v>
      </c>
      <c r="Z6503" s="3" t="s">
        <v>54</v>
      </c>
      <c r="AA6503">
        <v>0</v>
      </c>
      <c r="AB6503">
        <v>1</v>
      </c>
      <c r="AC6503">
        <v>1</v>
      </c>
      <c r="AD6503">
        <v>1</v>
      </c>
      <c r="AE6503">
        <v>0</v>
      </c>
      <c r="AF6503">
        <v>1</v>
      </c>
      <c r="AG6503">
        <v>0</v>
      </c>
      <c r="AH6503">
        <v>48</v>
      </c>
      <c r="AI6503">
        <v>1</v>
      </c>
      <c r="AJ6503">
        <v>0</v>
      </c>
      <c r="AK6503">
        <v>0</v>
      </c>
      <c r="AL6503">
        <v>0</v>
      </c>
      <c r="AM6503">
        <v>5</v>
      </c>
      <c r="AN6503">
        <v>11500000</v>
      </c>
      <c r="AO6503">
        <v>55902.77734375</v>
      </c>
      <c r="AP6503">
        <v>11500000</v>
      </c>
      <c r="AQ6503">
        <v>55902.77734375</v>
      </c>
      <c r="AR6503">
        <v>11500000</v>
      </c>
      <c r="AS6503">
        <v>55902.77734375</v>
      </c>
      <c r="AT6503" t="s">
        <v>55</v>
      </c>
      <c r="AU6503">
        <v>1</v>
      </c>
      <c r="AV6503">
        <v>10.93136934205477</v>
      </c>
      <c r="AW6503">
        <v>14400</v>
      </c>
      <c r="AX6503">
        <v>1156</v>
      </c>
      <c r="AY6503">
        <v>1</v>
      </c>
      <c r="AZ6503">
        <v>0.51289392754166063</v>
      </c>
      <c r="BA6503">
        <v>1.7714260077902091</v>
      </c>
    </row>
    <row r="6504" spans="1:53" x14ac:dyDescent="0.25">
      <c r="A6504">
        <v>4</v>
      </c>
      <c r="B6504">
        <v>0</v>
      </c>
      <c r="C6504">
        <v>31</v>
      </c>
      <c r="D6504">
        <v>6</v>
      </c>
      <c r="E6504">
        <v>7</v>
      </c>
      <c r="F6504">
        <v>1</v>
      </c>
      <c r="G6504">
        <v>27</v>
      </c>
      <c r="H6504" s="3">
        <f t="shared" si="101"/>
        <v>19</v>
      </c>
      <c r="I6504">
        <v>0</v>
      </c>
      <c r="J6504">
        <v>6000000</v>
      </c>
      <c r="K6504">
        <v>48</v>
      </c>
      <c r="L6504">
        <v>9</v>
      </c>
      <c r="M6504">
        <v>1</v>
      </c>
      <c r="N6504">
        <v>1</v>
      </c>
      <c r="O6504">
        <v>6500000</v>
      </c>
      <c r="P6504">
        <v>0</v>
      </c>
      <c r="Q6504">
        <v>0</v>
      </c>
      <c r="R6504">
        <v>1666.6666666666699</v>
      </c>
      <c r="S6504">
        <v>0</v>
      </c>
      <c r="T6504">
        <v>0</v>
      </c>
      <c r="U6504">
        <v>0</v>
      </c>
      <c r="V6504">
        <v>0</v>
      </c>
      <c r="W6504">
        <v>6501666.6666666698</v>
      </c>
      <c r="X6504">
        <v>6501666.6666666698</v>
      </c>
      <c r="Y6504">
        <v>11</v>
      </c>
      <c r="Z6504" s="3" t="s">
        <v>54</v>
      </c>
      <c r="AA6504">
        <v>0</v>
      </c>
      <c r="AB6504">
        <v>1</v>
      </c>
      <c r="AC6504">
        <v>1</v>
      </c>
      <c r="AD6504">
        <v>1</v>
      </c>
      <c r="AE6504">
        <v>0</v>
      </c>
      <c r="AF6504">
        <v>1</v>
      </c>
      <c r="AG6504">
        <v>0</v>
      </c>
      <c r="AH6504">
        <v>48</v>
      </c>
      <c r="AI6504">
        <v>1</v>
      </c>
      <c r="AJ6504">
        <v>0</v>
      </c>
      <c r="AK6504">
        <v>0</v>
      </c>
      <c r="AL6504">
        <v>0</v>
      </c>
      <c r="AM6504">
        <v>5</v>
      </c>
      <c r="AN6504">
        <v>6000000</v>
      </c>
      <c r="AO6504">
        <v>29166.666015625</v>
      </c>
      <c r="AP6504">
        <v>6500000</v>
      </c>
      <c r="AQ6504">
        <v>31597.22265625</v>
      </c>
      <c r="AR6504">
        <v>6500000</v>
      </c>
      <c r="AS6504">
        <v>31597.22265625</v>
      </c>
      <c r="AT6504" t="s">
        <v>55</v>
      </c>
      <c r="AU6504">
        <v>1</v>
      </c>
      <c r="AV6504">
        <v>10.28078176135617</v>
      </c>
      <c r="AW6504">
        <v>729</v>
      </c>
      <c r="AX6504">
        <v>961</v>
      </c>
      <c r="AY6504">
        <v>1</v>
      </c>
      <c r="AZ6504">
        <v>0.49825511876193529</v>
      </c>
      <c r="BA6504">
        <v>1.3324218192254209</v>
      </c>
    </row>
    <row r="6505" spans="1:53" x14ac:dyDescent="0.25">
      <c r="A6505">
        <v>1</v>
      </c>
      <c r="B6505">
        <v>0</v>
      </c>
      <c r="C6505">
        <v>45</v>
      </c>
      <c r="D6505">
        <v>6</v>
      </c>
      <c r="E6505">
        <v>1</v>
      </c>
      <c r="F6505">
        <v>4</v>
      </c>
      <c r="G6505">
        <v>6</v>
      </c>
      <c r="H6505" s="3">
        <f t="shared" si="101"/>
        <v>33</v>
      </c>
      <c r="I6505">
        <v>0</v>
      </c>
      <c r="J6505">
        <v>0</v>
      </c>
      <c r="K6505">
        <v>21</v>
      </c>
      <c r="L6505">
        <v>3</v>
      </c>
      <c r="M6505">
        <v>2</v>
      </c>
      <c r="N6505">
        <v>1</v>
      </c>
      <c r="O6505">
        <v>500000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500000</v>
      </c>
      <c r="X6505">
        <v>500000</v>
      </c>
      <c r="Y6505">
        <v>11</v>
      </c>
      <c r="Z6505" s="3" t="s">
        <v>54</v>
      </c>
      <c r="AA6505">
        <v>0</v>
      </c>
      <c r="AB6505">
        <v>2</v>
      </c>
      <c r="AC6505">
        <v>1</v>
      </c>
      <c r="AD6505">
        <v>1</v>
      </c>
      <c r="AE6505">
        <v>0</v>
      </c>
      <c r="AF6505">
        <v>1</v>
      </c>
      <c r="AG6505">
        <v>0</v>
      </c>
      <c r="AH6505">
        <v>72</v>
      </c>
      <c r="AI6505">
        <v>0</v>
      </c>
      <c r="AJ6505">
        <v>1</v>
      </c>
      <c r="AK6505">
        <v>0</v>
      </c>
      <c r="AL6505">
        <v>1</v>
      </c>
      <c r="AM6505">
        <v>2</v>
      </c>
      <c r="AN6505">
        <v>500000</v>
      </c>
      <c r="AO6505">
        <v>5555.5556640625</v>
      </c>
      <c r="AP6505">
        <v>500000</v>
      </c>
      <c r="AQ6505">
        <v>5555.5556640625</v>
      </c>
      <c r="AR6505">
        <v>500000</v>
      </c>
      <c r="AS6505">
        <v>5555.5556640625</v>
      </c>
      <c r="AT6505" t="s">
        <v>55</v>
      </c>
      <c r="AU6505">
        <v>0</v>
      </c>
      <c r="AV6505">
        <v>8.6225537266053127</v>
      </c>
      <c r="AW6505">
        <v>36</v>
      </c>
      <c r="AX6505">
        <v>2025</v>
      </c>
      <c r="AY6505">
        <v>1</v>
      </c>
      <c r="AZ6505">
        <v>0.44486876927314661</v>
      </c>
      <c r="BA6505">
        <v>0.1257604733028021</v>
      </c>
    </row>
    <row r="6506" spans="1:53" x14ac:dyDescent="0.25">
      <c r="A6506">
        <v>1</v>
      </c>
      <c r="B6506">
        <v>1</v>
      </c>
      <c r="C6506">
        <v>44</v>
      </c>
      <c r="D6506">
        <v>5</v>
      </c>
      <c r="E6506">
        <v>11</v>
      </c>
      <c r="F6506">
        <v>1</v>
      </c>
      <c r="G6506">
        <v>18</v>
      </c>
      <c r="H6506" s="3">
        <f t="shared" si="101"/>
        <v>33</v>
      </c>
      <c r="I6506">
        <v>0</v>
      </c>
      <c r="J6506">
        <v>0</v>
      </c>
      <c r="K6506">
        <v>72</v>
      </c>
      <c r="L6506">
        <v>2</v>
      </c>
      <c r="M6506">
        <v>2</v>
      </c>
      <c r="N6506">
        <v>1</v>
      </c>
      <c r="O6506">
        <v>700000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700000</v>
      </c>
      <c r="X6506">
        <v>700000</v>
      </c>
      <c r="Y6506">
        <v>11</v>
      </c>
      <c r="Z6506" s="3" t="s">
        <v>52</v>
      </c>
      <c r="AA6506">
        <v>1</v>
      </c>
      <c r="AB6506">
        <v>2</v>
      </c>
      <c r="AC6506">
        <v>1</v>
      </c>
      <c r="AD6506">
        <v>1</v>
      </c>
      <c r="AE6506">
        <v>0</v>
      </c>
      <c r="AF6506">
        <v>1</v>
      </c>
      <c r="AG6506">
        <v>0</v>
      </c>
      <c r="AH6506">
        <v>72</v>
      </c>
      <c r="AI6506">
        <v>0</v>
      </c>
      <c r="AJ6506">
        <v>1</v>
      </c>
      <c r="AK6506">
        <v>0</v>
      </c>
      <c r="AL6506">
        <v>1</v>
      </c>
      <c r="AM6506">
        <v>2</v>
      </c>
      <c r="AN6506">
        <v>700000</v>
      </c>
      <c r="AO6506">
        <v>2268.5185546875</v>
      </c>
      <c r="AP6506">
        <v>700000</v>
      </c>
      <c r="AQ6506">
        <v>2268.5185546875</v>
      </c>
      <c r="AR6506">
        <v>700000</v>
      </c>
      <c r="AS6506">
        <v>2268.5185546875</v>
      </c>
      <c r="AT6506" t="s">
        <v>53</v>
      </c>
      <c r="AU6506">
        <v>0</v>
      </c>
      <c r="AV6506">
        <v>7.7268822783465216</v>
      </c>
      <c r="AW6506">
        <v>324</v>
      </c>
      <c r="AX6506">
        <v>1936</v>
      </c>
      <c r="AY6506">
        <v>0</v>
      </c>
      <c r="AZ6506">
        <v>-0.50848644256513698</v>
      </c>
      <c r="BA6506">
        <v>-0.46474418578426108</v>
      </c>
    </row>
    <row r="6507" spans="1:53" x14ac:dyDescent="0.25">
      <c r="A6507">
        <v>3</v>
      </c>
      <c r="B6507">
        <v>1</v>
      </c>
      <c r="C6507">
        <v>27</v>
      </c>
      <c r="D6507">
        <v>4</v>
      </c>
      <c r="E6507">
        <v>6</v>
      </c>
      <c r="F6507">
        <v>1</v>
      </c>
      <c r="G6507">
        <v>13</v>
      </c>
      <c r="H6507" s="3">
        <f t="shared" si="101"/>
        <v>17</v>
      </c>
      <c r="I6507">
        <v>119211</v>
      </c>
      <c r="J6507">
        <v>0</v>
      </c>
      <c r="K6507">
        <v>70</v>
      </c>
      <c r="L6507">
        <v>9</v>
      </c>
      <c r="M6507">
        <v>1</v>
      </c>
      <c r="N6507">
        <v>1</v>
      </c>
      <c r="O6507">
        <v>900453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900453</v>
      </c>
      <c r="X6507">
        <v>900453</v>
      </c>
      <c r="Y6507">
        <v>11</v>
      </c>
      <c r="Z6507" s="3" t="s">
        <v>59</v>
      </c>
      <c r="AA6507">
        <v>0</v>
      </c>
      <c r="AB6507">
        <v>1</v>
      </c>
      <c r="AC6507">
        <v>1</v>
      </c>
      <c r="AD6507">
        <v>1</v>
      </c>
      <c r="AE6507">
        <v>0</v>
      </c>
      <c r="AF6507">
        <v>1</v>
      </c>
      <c r="AG6507">
        <v>0</v>
      </c>
      <c r="AH6507">
        <v>70</v>
      </c>
      <c r="AI6507">
        <v>1</v>
      </c>
      <c r="AJ6507">
        <v>0</v>
      </c>
      <c r="AK6507">
        <v>0</v>
      </c>
      <c r="AL6507">
        <v>0</v>
      </c>
      <c r="AM6507">
        <v>5</v>
      </c>
      <c r="AN6507">
        <v>781242</v>
      </c>
      <c r="AO6507">
        <v>2604.13989257812</v>
      </c>
      <c r="AP6507">
        <v>900453</v>
      </c>
      <c r="AQ6507">
        <v>3001.51000976562</v>
      </c>
      <c r="AR6507">
        <v>900453</v>
      </c>
      <c r="AS6507">
        <v>3001.51000976562</v>
      </c>
      <c r="AT6507" t="s">
        <v>60</v>
      </c>
      <c r="AU6507">
        <v>1</v>
      </c>
      <c r="AV6507">
        <v>7.8648577240736932</v>
      </c>
      <c r="AW6507">
        <v>169</v>
      </c>
      <c r="AX6507">
        <v>729</v>
      </c>
      <c r="AY6507">
        <v>0</v>
      </c>
      <c r="AZ6507">
        <v>-0.2188134474788381</v>
      </c>
      <c r="BA6507">
        <v>-0.1987205539956601</v>
      </c>
    </row>
    <row r="6508" spans="1:53" x14ac:dyDescent="0.25">
      <c r="A6508">
        <v>3</v>
      </c>
      <c r="B6508">
        <v>0</v>
      </c>
      <c r="C6508">
        <v>30</v>
      </c>
      <c r="D6508">
        <v>6</v>
      </c>
      <c r="E6508">
        <v>1</v>
      </c>
      <c r="F6508">
        <v>1</v>
      </c>
      <c r="G6508">
        <v>5</v>
      </c>
      <c r="H6508" s="3">
        <f t="shared" si="101"/>
        <v>18</v>
      </c>
      <c r="I6508">
        <v>0</v>
      </c>
      <c r="J6508">
        <v>0</v>
      </c>
      <c r="K6508">
        <v>42</v>
      </c>
      <c r="L6508">
        <v>9</v>
      </c>
      <c r="M6508">
        <v>1</v>
      </c>
      <c r="N6508">
        <v>1</v>
      </c>
      <c r="O6508">
        <v>781242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781242</v>
      </c>
      <c r="X6508">
        <v>781242</v>
      </c>
      <c r="Y6508">
        <v>11</v>
      </c>
      <c r="Z6508" s="3" t="s">
        <v>54</v>
      </c>
      <c r="AA6508">
        <v>0</v>
      </c>
      <c r="AB6508">
        <v>1</v>
      </c>
      <c r="AC6508">
        <v>1</v>
      </c>
      <c r="AD6508">
        <v>1</v>
      </c>
      <c r="AE6508">
        <v>0</v>
      </c>
      <c r="AF6508">
        <v>1</v>
      </c>
      <c r="AG6508">
        <v>0</v>
      </c>
      <c r="AH6508">
        <v>42</v>
      </c>
      <c r="AI6508">
        <v>1</v>
      </c>
      <c r="AJ6508">
        <v>0</v>
      </c>
      <c r="AK6508">
        <v>0</v>
      </c>
      <c r="AL6508">
        <v>0</v>
      </c>
      <c r="AM6508">
        <v>5</v>
      </c>
      <c r="AN6508">
        <v>781242</v>
      </c>
      <c r="AO6508">
        <v>4340.2333984375</v>
      </c>
      <c r="AP6508">
        <v>781242</v>
      </c>
      <c r="AQ6508">
        <v>4340.2333984375</v>
      </c>
      <c r="AR6508">
        <v>781242</v>
      </c>
      <c r="AS6508">
        <v>4340.2333984375</v>
      </c>
      <c r="AT6508" t="s">
        <v>55</v>
      </c>
      <c r="AU6508">
        <v>1</v>
      </c>
      <c r="AV6508">
        <v>8.3756834040902621</v>
      </c>
      <c r="AW6508">
        <v>25</v>
      </c>
      <c r="AX6508">
        <v>900</v>
      </c>
      <c r="AY6508">
        <v>1</v>
      </c>
      <c r="AZ6508">
        <v>0.45676618364820121</v>
      </c>
      <c r="BA6508">
        <v>-0.57883276846671849</v>
      </c>
    </row>
    <row r="6509" spans="1:53" x14ac:dyDescent="0.25">
      <c r="A6509">
        <v>3</v>
      </c>
      <c r="B6509">
        <v>0</v>
      </c>
      <c r="C6509">
        <v>52</v>
      </c>
      <c r="D6509">
        <v>6</v>
      </c>
      <c r="E6509">
        <v>3</v>
      </c>
      <c r="F6509">
        <v>1</v>
      </c>
      <c r="G6509">
        <v>0</v>
      </c>
      <c r="H6509" s="3">
        <f t="shared" si="101"/>
        <v>40</v>
      </c>
      <c r="I6509">
        <v>0</v>
      </c>
      <c r="J6509">
        <v>0</v>
      </c>
      <c r="K6509">
        <v>48</v>
      </c>
      <c r="L6509">
        <v>7</v>
      </c>
      <c r="M6509">
        <v>1</v>
      </c>
      <c r="N6509">
        <v>1</v>
      </c>
      <c r="O6509">
        <v>800000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800000</v>
      </c>
      <c r="X6509">
        <v>800000</v>
      </c>
      <c r="Y6509">
        <v>11</v>
      </c>
      <c r="Z6509" s="3" t="s">
        <v>54</v>
      </c>
      <c r="AA6509">
        <v>0</v>
      </c>
      <c r="AB6509">
        <v>1</v>
      </c>
      <c r="AC6509">
        <v>1</v>
      </c>
      <c r="AD6509">
        <v>1</v>
      </c>
      <c r="AE6509">
        <v>0</v>
      </c>
      <c r="AF6509">
        <v>1</v>
      </c>
      <c r="AG6509">
        <v>0</v>
      </c>
      <c r="AH6509">
        <v>48</v>
      </c>
      <c r="AI6509">
        <v>1</v>
      </c>
      <c r="AJ6509">
        <v>0</v>
      </c>
      <c r="AK6509">
        <v>0</v>
      </c>
      <c r="AL6509">
        <v>0</v>
      </c>
      <c r="AM6509">
        <v>4</v>
      </c>
      <c r="AN6509">
        <v>800000</v>
      </c>
      <c r="AO6509">
        <v>3888.88891601562</v>
      </c>
      <c r="AP6509">
        <v>800000</v>
      </c>
      <c r="AQ6509">
        <v>3888.88891601562</v>
      </c>
      <c r="AR6509">
        <v>800000</v>
      </c>
      <c r="AS6509">
        <v>3888.88891601562</v>
      </c>
      <c r="AT6509" t="s">
        <v>55</v>
      </c>
      <c r="AU6509">
        <v>1</v>
      </c>
      <c r="AV6509">
        <v>8.2658787701107759</v>
      </c>
      <c r="AW6509">
        <v>0</v>
      </c>
      <c r="AX6509">
        <v>2704</v>
      </c>
      <c r="AY6509">
        <v>1</v>
      </c>
      <c r="AZ6509">
        <v>0.392042935662542</v>
      </c>
      <c r="BA6509">
        <v>-0.73854227231472735</v>
      </c>
    </row>
    <row r="6510" spans="1:53" x14ac:dyDescent="0.25">
      <c r="A6510">
        <v>1</v>
      </c>
      <c r="B6510">
        <v>1</v>
      </c>
      <c r="C6510">
        <v>23</v>
      </c>
      <c r="D6510">
        <v>6</v>
      </c>
      <c r="E6510">
        <v>1</v>
      </c>
      <c r="F6510">
        <v>1</v>
      </c>
      <c r="G6510">
        <v>12</v>
      </c>
      <c r="H6510" s="3">
        <f t="shared" si="101"/>
        <v>11</v>
      </c>
      <c r="I6510">
        <v>0</v>
      </c>
      <c r="J6510">
        <v>0</v>
      </c>
      <c r="K6510">
        <v>48</v>
      </c>
      <c r="L6510">
        <v>3</v>
      </c>
      <c r="M6510">
        <v>2</v>
      </c>
      <c r="N6510">
        <v>1</v>
      </c>
      <c r="O6510">
        <v>800000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800000</v>
      </c>
      <c r="X6510">
        <v>800000</v>
      </c>
      <c r="Y6510">
        <v>11</v>
      </c>
      <c r="Z6510" s="3" t="s">
        <v>54</v>
      </c>
      <c r="AA6510">
        <v>0</v>
      </c>
      <c r="AB6510">
        <v>2</v>
      </c>
      <c r="AC6510">
        <v>1</v>
      </c>
      <c r="AD6510">
        <v>1</v>
      </c>
      <c r="AE6510">
        <v>0</v>
      </c>
      <c r="AF6510">
        <v>1</v>
      </c>
      <c r="AG6510">
        <v>0</v>
      </c>
      <c r="AH6510">
        <v>48</v>
      </c>
      <c r="AI6510">
        <v>0</v>
      </c>
      <c r="AJ6510">
        <v>1</v>
      </c>
      <c r="AK6510">
        <v>0</v>
      </c>
      <c r="AL6510">
        <v>1</v>
      </c>
      <c r="AM6510">
        <v>2</v>
      </c>
      <c r="AN6510">
        <v>800000</v>
      </c>
      <c r="AO6510">
        <v>3888.88891601562</v>
      </c>
      <c r="AP6510">
        <v>800000</v>
      </c>
      <c r="AQ6510">
        <v>3888.88891601562</v>
      </c>
      <c r="AR6510">
        <v>800000</v>
      </c>
      <c r="AS6510">
        <v>3888.88891601562</v>
      </c>
      <c r="AT6510" t="s">
        <v>55</v>
      </c>
      <c r="AU6510">
        <v>0</v>
      </c>
      <c r="AV6510">
        <v>8.2658787701107759</v>
      </c>
      <c r="AW6510">
        <v>144</v>
      </c>
      <c r="AX6510">
        <v>529</v>
      </c>
      <c r="AY6510">
        <v>0</v>
      </c>
      <c r="AZ6510">
        <v>-0.61028864426899365</v>
      </c>
      <c r="BA6510">
        <v>-0.15415618867675851</v>
      </c>
    </row>
    <row r="6511" spans="1:53" x14ac:dyDescent="0.25">
      <c r="A6511">
        <v>1</v>
      </c>
      <c r="B6511">
        <v>0</v>
      </c>
      <c r="C6511">
        <v>21</v>
      </c>
      <c r="D6511">
        <v>6</v>
      </c>
      <c r="E6511">
        <v>3</v>
      </c>
      <c r="F6511">
        <v>1</v>
      </c>
      <c r="G6511">
        <v>12</v>
      </c>
      <c r="H6511" s="3">
        <f t="shared" si="101"/>
        <v>9</v>
      </c>
      <c r="I6511">
        <v>88211</v>
      </c>
      <c r="J6511">
        <v>781242</v>
      </c>
      <c r="K6511">
        <v>48</v>
      </c>
      <c r="L6511">
        <v>8</v>
      </c>
      <c r="M6511">
        <v>1</v>
      </c>
      <c r="N6511">
        <v>1</v>
      </c>
      <c r="O6511">
        <v>934556.5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934556.5</v>
      </c>
      <c r="X6511">
        <v>934556.5</v>
      </c>
      <c r="Y6511">
        <v>11</v>
      </c>
      <c r="Z6511" s="3" t="s">
        <v>54</v>
      </c>
      <c r="AA6511">
        <v>0</v>
      </c>
      <c r="AB6511">
        <v>1</v>
      </c>
      <c r="AC6511">
        <v>1</v>
      </c>
      <c r="AD6511">
        <v>1</v>
      </c>
      <c r="AE6511">
        <v>0</v>
      </c>
      <c r="AF6511">
        <v>1</v>
      </c>
      <c r="AG6511">
        <v>0</v>
      </c>
      <c r="AH6511">
        <v>48</v>
      </c>
      <c r="AI6511">
        <v>1</v>
      </c>
      <c r="AJ6511">
        <v>0</v>
      </c>
      <c r="AK6511">
        <v>0</v>
      </c>
      <c r="AL6511">
        <v>0</v>
      </c>
      <c r="AM6511">
        <v>5</v>
      </c>
      <c r="AN6511">
        <v>781242</v>
      </c>
      <c r="AO6511">
        <v>3797.7041015625</v>
      </c>
      <c r="AP6511">
        <v>934556.5</v>
      </c>
      <c r="AQ6511">
        <v>4542.98291015625</v>
      </c>
      <c r="AR6511">
        <v>934556.5</v>
      </c>
      <c r="AS6511">
        <v>4542.98291015625</v>
      </c>
      <c r="AT6511" t="s">
        <v>55</v>
      </c>
      <c r="AU6511">
        <v>1</v>
      </c>
      <c r="AV6511">
        <v>8.2421519793225535</v>
      </c>
      <c r="AW6511">
        <v>144</v>
      </c>
      <c r="AX6511">
        <v>441</v>
      </c>
      <c r="AY6511">
        <v>1</v>
      </c>
      <c r="AZ6511">
        <v>0.52984426593352074</v>
      </c>
      <c r="BA6511">
        <v>-0.39839305631314759</v>
      </c>
    </row>
    <row r="6512" spans="1:53" x14ac:dyDescent="0.25">
      <c r="A6512">
        <v>1</v>
      </c>
      <c r="B6512">
        <v>1</v>
      </c>
      <c r="C6512">
        <v>28</v>
      </c>
      <c r="D6512">
        <v>6</v>
      </c>
      <c r="E6512">
        <v>2</v>
      </c>
      <c r="F6512">
        <v>1</v>
      </c>
      <c r="G6512">
        <v>9</v>
      </c>
      <c r="H6512" s="3">
        <f t="shared" si="101"/>
        <v>16</v>
      </c>
      <c r="I6512">
        <v>88211</v>
      </c>
      <c r="J6512">
        <v>600000</v>
      </c>
      <c r="K6512">
        <v>60</v>
      </c>
      <c r="L6512">
        <v>4</v>
      </c>
      <c r="M6512">
        <v>1</v>
      </c>
      <c r="N6512">
        <v>1</v>
      </c>
      <c r="O6512">
        <v>1118211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1118211</v>
      </c>
      <c r="X6512">
        <v>1118211</v>
      </c>
      <c r="Y6512">
        <v>11</v>
      </c>
      <c r="Z6512" s="3" t="s">
        <v>54</v>
      </c>
      <c r="AA6512">
        <v>0</v>
      </c>
      <c r="AB6512">
        <v>1</v>
      </c>
      <c r="AC6512">
        <v>1</v>
      </c>
      <c r="AD6512">
        <v>1</v>
      </c>
      <c r="AE6512">
        <v>0</v>
      </c>
      <c r="AF6512">
        <v>1</v>
      </c>
      <c r="AG6512">
        <v>0</v>
      </c>
      <c r="AH6512">
        <v>60</v>
      </c>
      <c r="AI6512">
        <v>1</v>
      </c>
      <c r="AJ6512">
        <v>0</v>
      </c>
      <c r="AK6512">
        <v>0</v>
      </c>
      <c r="AL6512">
        <v>0</v>
      </c>
      <c r="AM6512">
        <v>3</v>
      </c>
      <c r="AN6512">
        <v>980000</v>
      </c>
      <c r="AO6512">
        <v>3811.11108398438</v>
      </c>
      <c r="AP6512">
        <v>1118211</v>
      </c>
      <c r="AQ6512">
        <v>4348.59814453125</v>
      </c>
      <c r="AR6512">
        <v>1118211</v>
      </c>
      <c r="AS6512">
        <v>4348.59814453125</v>
      </c>
      <c r="AT6512" t="s">
        <v>55</v>
      </c>
      <c r="AU6512">
        <v>1</v>
      </c>
      <c r="AV6512">
        <v>8.2456760487000107</v>
      </c>
      <c r="AW6512">
        <v>81</v>
      </c>
      <c r="AX6512">
        <v>784</v>
      </c>
      <c r="AY6512">
        <v>0</v>
      </c>
      <c r="AZ6512">
        <v>-0.54425709817409174</v>
      </c>
      <c r="BA6512">
        <v>-0.203293445564425</v>
      </c>
    </row>
    <row r="6513" spans="1:53" x14ac:dyDescent="0.25">
      <c r="A6513">
        <v>1</v>
      </c>
      <c r="B6513">
        <v>0</v>
      </c>
      <c r="C6513">
        <v>32</v>
      </c>
      <c r="D6513">
        <v>6</v>
      </c>
      <c r="E6513">
        <v>2</v>
      </c>
      <c r="F6513">
        <v>1</v>
      </c>
      <c r="G6513">
        <v>4</v>
      </c>
      <c r="H6513" s="3">
        <f t="shared" si="101"/>
        <v>20</v>
      </c>
      <c r="I6513">
        <v>178211</v>
      </c>
      <c r="J6513">
        <v>100000</v>
      </c>
      <c r="K6513">
        <v>48</v>
      </c>
      <c r="L6513">
        <v>9</v>
      </c>
      <c r="M6513">
        <v>1</v>
      </c>
      <c r="N6513">
        <v>1</v>
      </c>
      <c r="O6513">
        <v>986544.33333333302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986544.33333333302</v>
      </c>
      <c r="X6513">
        <v>986544.33333333302</v>
      </c>
      <c r="Y6513">
        <v>11</v>
      </c>
      <c r="Z6513" s="3" t="s">
        <v>54</v>
      </c>
      <c r="AA6513">
        <v>0</v>
      </c>
      <c r="AB6513">
        <v>1</v>
      </c>
      <c r="AC6513">
        <v>1</v>
      </c>
      <c r="AD6513">
        <v>1</v>
      </c>
      <c r="AE6513">
        <v>0</v>
      </c>
      <c r="AF6513">
        <v>1</v>
      </c>
      <c r="AG6513">
        <v>0</v>
      </c>
      <c r="AH6513">
        <v>48</v>
      </c>
      <c r="AI6513">
        <v>1</v>
      </c>
      <c r="AJ6513">
        <v>0</v>
      </c>
      <c r="AK6513">
        <v>0</v>
      </c>
      <c r="AL6513">
        <v>0</v>
      </c>
      <c r="AM6513">
        <v>5</v>
      </c>
      <c r="AN6513">
        <v>800000</v>
      </c>
      <c r="AO6513">
        <v>3888.88891601562</v>
      </c>
      <c r="AP6513">
        <v>986544.3125</v>
      </c>
      <c r="AQ6513">
        <v>4795.70166015625</v>
      </c>
      <c r="AR6513">
        <v>986544.3125</v>
      </c>
      <c r="AS6513">
        <v>4795.70166015625</v>
      </c>
      <c r="AT6513" t="s">
        <v>55</v>
      </c>
      <c r="AU6513">
        <v>1</v>
      </c>
      <c r="AV6513">
        <v>8.2658787701107759</v>
      </c>
      <c r="AW6513">
        <v>16</v>
      </c>
      <c r="AX6513">
        <v>1024</v>
      </c>
      <c r="AY6513">
        <v>1</v>
      </c>
      <c r="AZ6513">
        <v>0.48362912109894718</v>
      </c>
      <c r="BA6513">
        <v>-0.65676453070157226</v>
      </c>
    </row>
    <row r="6514" spans="1:53" x14ac:dyDescent="0.25">
      <c r="A6514">
        <v>4</v>
      </c>
      <c r="B6514">
        <v>1</v>
      </c>
      <c r="C6514">
        <v>39</v>
      </c>
      <c r="D6514">
        <v>6</v>
      </c>
      <c r="E6514">
        <v>5</v>
      </c>
      <c r="F6514">
        <v>1</v>
      </c>
      <c r="G6514">
        <v>9</v>
      </c>
      <c r="H6514" s="3">
        <f t="shared" si="101"/>
        <v>27</v>
      </c>
      <c r="I6514">
        <v>120000</v>
      </c>
      <c r="J6514">
        <v>2500000</v>
      </c>
      <c r="K6514">
        <v>50</v>
      </c>
      <c r="L6514">
        <v>9</v>
      </c>
      <c r="M6514">
        <v>1</v>
      </c>
      <c r="N6514">
        <v>1</v>
      </c>
      <c r="O6514">
        <v>5208333.3333333302</v>
      </c>
      <c r="P6514">
        <v>0</v>
      </c>
      <c r="Q6514">
        <v>120000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5328333.3333333302</v>
      </c>
      <c r="X6514">
        <v>5328333.3333333302</v>
      </c>
      <c r="Y6514">
        <v>11</v>
      </c>
      <c r="Z6514" s="3" t="s">
        <v>54</v>
      </c>
      <c r="AA6514">
        <v>0</v>
      </c>
      <c r="AB6514">
        <v>1</v>
      </c>
      <c r="AC6514">
        <v>1</v>
      </c>
      <c r="AD6514">
        <v>1</v>
      </c>
      <c r="AE6514">
        <v>0</v>
      </c>
      <c r="AF6514">
        <v>1</v>
      </c>
      <c r="AG6514">
        <v>0</v>
      </c>
      <c r="AH6514">
        <v>50</v>
      </c>
      <c r="AI6514">
        <v>1</v>
      </c>
      <c r="AJ6514">
        <v>0</v>
      </c>
      <c r="AK6514">
        <v>0</v>
      </c>
      <c r="AL6514">
        <v>0</v>
      </c>
      <c r="AM6514">
        <v>5</v>
      </c>
      <c r="AN6514">
        <v>5000000</v>
      </c>
      <c r="AO6514">
        <v>23333.333984375</v>
      </c>
      <c r="AP6514">
        <v>5208333.5</v>
      </c>
      <c r="AQ6514">
        <v>24305.556640625</v>
      </c>
      <c r="AR6514">
        <v>5208333.5</v>
      </c>
      <c r="AS6514">
        <v>24305.556640625</v>
      </c>
      <c r="AT6514" t="s">
        <v>55</v>
      </c>
      <c r="AU6514">
        <v>1</v>
      </c>
      <c r="AV6514">
        <v>10.05763826026517</v>
      </c>
      <c r="AW6514">
        <v>81</v>
      </c>
      <c r="AX6514">
        <v>1521</v>
      </c>
      <c r="AY6514">
        <v>0</v>
      </c>
      <c r="AZ6514">
        <v>-0.52787038855812585</v>
      </c>
      <c r="BA6514">
        <v>1.0424529166622289</v>
      </c>
    </row>
    <row r="6515" spans="1:53" x14ac:dyDescent="0.25">
      <c r="A6515">
        <v>4</v>
      </c>
      <c r="B6515">
        <v>0</v>
      </c>
      <c r="C6515">
        <v>37</v>
      </c>
      <c r="D6515">
        <v>6</v>
      </c>
      <c r="E6515">
        <v>3</v>
      </c>
      <c r="F6515">
        <v>1</v>
      </c>
      <c r="G6515">
        <v>18</v>
      </c>
      <c r="H6515" s="3">
        <f t="shared" si="101"/>
        <v>25</v>
      </c>
      <c r="I6515">
        <v>148211</v>
      </c>
      <c r="J6515">
        <v>1500000</v>
      </c>
      <c r="K6515">
        <v>50</v>
      </c>
      <c r="L6515">
        <v>7</v>
      </c>
      <c r="M6515">
        <v>1</v>
      </c>
      <c r="N6515">
        <v>1</v>
      </c>
      <c r="O6515">
        <v>1713211</v>
      </c>
      <c r="P6515">
        <v>0</v>
      </c>
      <c r="Q6515">
        <v>60000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1773211</v>
      </c>
      <c r="X6515">
        <v>1773211</v>
      </c>
      <c r="Y6515">
        <v>11</v>
      </c>
      <c r="Z6515" s="3" t="s">
        <v>54</v>
      </c>
      <c r="AA6515">
        <v>0</v>
      </c>
      <c r="AB6515">
        <v>1</v>
      </c>
      <c r="AC6515">
        <v>1</v>
      </c>
      <c r="AD6515">
        <v>1</v>
      </c>
      <c r="AE6515">
        <v>0</v>
      </c>
      <c r="AF6515">
        <v>1</v>
      </c>
      <c r="AG6515">
        <v>0</v>
      </c>
      <c r="AH6515">
        <v>50</v>
      </c>
      <c r="AI6515">
        <v>1</v>
      </c>
      <c r="AJ6515">
        <v>0</v>
      </c>
      <c r="AK6515">
        <v>0</v>
      </c>
      <c r="AL6515">
        <v>0</v>
      </c>
      <c r="AM6515">
        <v>4</v>
      </c>
      <c r="AN6515">
        <v>1500000</v>
      </c>
      <c r="AO6515">
        <v>7000</v>
      </c>
      <c r="AP6515">
        <v>1713211</v>
      </c>
      <c r="AQ6515">
        <v>7994.98486328125</v>
      </c>
      <c r="AR6515">
        <v>1713211</v>
      </c>
      <c r="AS6515">
        <v>7994.98486328125</v>
      </c>
      <c r="AT6515" t="s">
        <v>55</v>
      </c>
      <c r="AU6515">
        <v>1</v>
      </c>
      <c r="AV6515">
        <v>8.8536654280374503</v>
      </c>
      <c r="AW6515">
        <v>324</v>
      </c>
      <c r="AX6515">
        <v>1369</v>
      </c>
      <c r="AY6515">
        <v>1</v>
      </c>
      <c r="AZ6515">
        <v>0.43197083171536821</v>
      </c>
      <c r="BA6515">
        <v>-4.3906784460146717E-2</v>
      </c>
    </row>
    <row r="6516" spans="1:53" x14ac:dyDescent="0.25">
      <c r="A6516">
        <v>2</v>
      </c>
      <c r="B6516">
        <v>0</v>
      </c>
      <c r="C6516">
        <v>27</v>
      </c>
      <c r="D6516">
        <v>5</v>
      </c>
      <c r="E6516">
        <v>11</v>
      </c>
      <c r="F6516">
        <v>1</v>
      </c>
      <c r="G6516">
        <v>6</v>
      </c>
      <c r="H6516" s="3">
        <f t="shared" si="101"/>
        <v>16</v>
      </c>
      <c r="I6516">
        <v>181211</v>
      </c>
      <c r="J6516">
        <v>405000</v>
      </c>
      <c r="K6516">
        <v>48</v>
      </c>
      <c r="L6516">
        <v>5</v>
      </c>
      <c r="M6516">
        <v>1</v>
      </c>
      <c r="N6516">
        <v>1</v>
      </c>
      <c r="O6516">
        <v>1024961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1024961</v>
      </c>
      <c r="X6516">
        <v>1024961</v>
      </c>
      <c r="Y6516">
        <v>11</v>
      </c>
      <c r="Z6516" s="3" t="s">
        <v>52</v>
      </c>
      <c r="AA6516">
        <v>1</v>
      </c>
      <c r="AB6516">
        <v>1</v>
      </c>
      <c r="AC6516">
        <v>1</v>
      </c>
      <c r="AD6516">
        <v>1</v>
      </c>
      <c r="AE6516">
        <v>0</v>
      </c>
      <c r="AF6516">
        <v>1</v>
      </c>
      <c r="AG6516">
        <v>0</v>
      </c>
      <c r="AH6516">
        <v>48</v>
      </c>
      <c r="AI6516">
        <v>1</v>
      </c>
      <c r="AJ6516">
        <v>0</v>
      </c>
      <c r="AK6516">
        <v>0</v>
      </c>
      <c r="AL6516">
        <v>0</v>
      </c>
      <c r="AM6516">
        <v>4</v>
      </c>
      <c r="AN6516">
        <v>810000</v>
      </c>
      <c r="AO6516">
        <v>3937.5</v>
      </c>
      <c r="AP6516">
        <v>1024961</v>
      </c>
      <c r="AQ6516">
        <v>4982.44921875</v>
      </c>
      <c r="AR6516">
        <v>1024961</v>
      </c>
      <c r="AS6516">
        <v>4982.44921875</v>
      </c>
      <c r="AT6516" t="s">
        <v>53</v>
      </c>
      <c r="AU6516">
        <v>1</v>
      </c>
      <c r="AV6516">
        <v>8.2783012831338887</v>
      </c>
      <c r="AW6516">
        <v>36</v>
      </c>
      <c r="AX6516">
        <v>729</v>
      </c>
      <c r="AY6516">
        <v>1</v>
      </c>
      <c r="AZ6516">
        <v>0.47617520869223823</v>
      </c>
      <c r="BA6516">
        <v>-6.6137550972822465E-2</v>
      </c>
    </row>
    <row r="6517" spans="1:53" x14ac:dyDescent="0.25">
      <c r="A6517">
        <v>2</v>
      </c>
      <c r="B6517">
        <v>1</v>
      </c>
      <c r="C6517">
        <v>22</v>
      </c>
      <c r="D6517">
        <v>5</v>
      </c>
      <c r="E6517">
        <v>11</v>
      </c>
      <c r="F6517">
        <v>1</v>
      </c>
      <c r="G6517">
        <v>11</v>
      </c>
      <c r="H6517" s="3">
        <f t="shared" si="101"/>
        <v>11</v>
      </c>
      <c r="I6517">
        <v>123711</v>
      </c>
      <c r="J6517">
        <v>950000</v>
      </c>
      <c r="K6517">
        <v>60</v>
      </c>
      <c r="L6517">
        <v>6</v>
      </c>
      <c r="M6517">
        <v>1</v>
      </c>
      <c r="N6517">
        <v>1</v>
      </c>
      <c r="O6517">
        <v>1213286.33333333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1213286.33333333</v>
      </c>
      <c r="X6517">
        <v>1213286.33333333</v>
      </c>
      <c r="Y6517">
        <v>11</v>
      </c>
      <c r="Z6517" s="3" t="s">
        <v>52</v>
      </c>
      <c r="AA6517">
        <v>1</v>
      </c>
      <c r="AB6517">
        <v>1</v>
      </c>
      <c r="AC6517">
        <v>1</v>
      </c>
      <c r="AD6517">
        <v>1</v>
      </c>
      <c r="AE6517">
        <v>0</v>
      </c>
      <c r="AF6517">
        <v>1</v>
      </c>
      <c r="AG6517">
        <v>0</v>
      </c>
      <c r="AH6517">
        <v>60</v>
      </c>
      <c r="AI6517">
        <v>1</v>
      </c>
      <c r="AJ6517">
        <v>0</v>
      </c>
      <c r="AK6517">
        <v>0</v>
      </c>
      <c r="AL6517">
        <v>0</v>
      </c>
      <c r="AM6517">
        <v>4</v>
      </c>
      <c r="AN6517">
        <v>781242</v>
      </c>
      <c r="AO6517">
        <v>3038.16333007812</v>
      </c>
      <c r="AP6517">
        <v>1177786.375</v>
      </c>
      <c r="AQ6517">
        <v>4580.2802734375</v>
      </c>
      <c r="AR6517">
        <v>1177786.375</v>
      </c>
      <c r="AS6517">
        <v>4580.2802734375</v>
      </c>
      <c r="AT6517" t="s">
        <v>53</v>
      </c>
      <c r="AU6517">
        <v>1</v>
      </c>
      <c r="AV6517">
        <v>8.019008444079935</v>
      </c>
      <c r="AW6517">
        <v>121</v>
      </c>
      <c r="AX6517">
        <v>484</v>
      </c>
      <c r="AY6517">
        <v>0</v>
      </c>
      <c r="AZ6517">
        <v>-0.38863696077991727</v>
      </c>
      <c r="BA6517">
        <v>-0.13690415925144689</v>
      </c>
    </row>
    <row r="6518" spans="1:53" x14ac:dyDescent="0.25">
      <c r="A6518">
        <v>2</v>
      </c>
      <c r="B6518">
        <v>0</v>
      </c>
      <c r="C6518">
        <v>35</v>
      </c>
      <c r="D6518">
        <v>5</v>
      </c>
      <c r="E6518">
        <v>11</v>
      </c>
      <c r="F6518">
        <v>1</v>
      </c>
      <c r="G6518">
        <v>42</v>
      </c>
      <c r="H6518" s="3">
        <f t="shared" si="101"/>
        <v>24</v>
      </c>
      <c r="I6518">
        <v>142211</v>
      </c>
      <c r="J6518">
        <v>860000</v>
      </c>
      <c r="K6518">
        <v>48</v>
      </c>
      <c r="L6518">
        <v>9</v>
      </c>
      <c r="M6518">
        <v>1</v>
      </c>
      <c r="N6518">
        <v>1</v>
      </c>
      <c r="O6518">
        <v>1062786.33333333</v>
      </c>
      <c r="P6518">
        <v>0</v>
      </c>
      <c r="Q6518">
        <v>24000</v>
      </c>
      <c r="R6518">
        <v>0</v>
      </c>
      <c r="S6518">
        <v>0</v>
      </c>
      <c r="T6518">
        <v>100000</v>
      </c>
      <c r="U6518">
        <v>0</v>
      </c>
      <c r="V6518">
        <v>0</v>
      </c>
      <c r="W6518">
        <v>1186786.33333333</v>
      </c>
      <c r="X6518">
        <v>1186786.33333333</v>
      </c>
      <c r="Y6518">
        <v>11</v>
      </c>
      <c r="Z6518" s="3" t="s">
        <v>52</v>
      </c>
      <c r="AA6518">
        <v>1</v>
      </c>
      <c r="AB6518">
        <v>1</v>
      </c>
      <c r="AC6518">
        <v>1</v>
      </c>
      <c r="AD6518">
        <v>1</v>
      </c>
      <c r="AE6518">
        <v>0</v>
      </c>
      <c r="AF6518">
        <v>1</v>
      </c>
      <c r="AG6518">
        <v>0</v>
      </c>
      <c r="AH6518">
        <v>48</v>
      </c>
      <c r="AI6518">
        <v>1</v>
      </c>
      <c r="AJ6518">
        <v>0</v>
      </c>
      <c r="AK6518">
        <v>0</v>
      </c>
      <c r="AL6518">
        <v>0</v>
      </c>
      <c r="AM6518">
        <v>5</v>
      </c>
      <c r="AN6518">
        <v>781242</v>
      </c>
      <c r="AO6518">
        <v>3797.7041015625</v>
      </c>
      <c r="AP6518">
        <v>1062786.375</v>
      </c>
      <c r="AQ6518">
        <v>5166.32275390625</v>
      </c>
      <c r="AR6518">
        <v>1062786.375</v>
      </c>
      <c r="AS6518">
        <v>5166.32275390625</v>
      </c>
      <c r="AT6518" t="s">
        <v>53</v>
      </c>
      <c r="AU6518">
        <v>1</v>
      </c>
      <c r="AV6518">
        <v>8.2421519793225535</v>
      </c>
      <c r="AW6518">
        <v>1764</v>
      </c>
      <c r="AX6518">
        <v>1225</v>
      </c>
      <c r="AY6518">
        <v>1</v>
      </c>
      <c r="AZ6518">
        <v>0.55163128683898699</v>
      </c>
      <c r="BA6518">
        <v>-0.53596615148420979</v>
      </c>
    </row>
    <row r="6519" spans="1:53" x14ac:dyDescent="0.25">
      <c r="A6519">
        <v>3</v>
      </c>
      <c r="B6519">
        <v>0</v>
      </c>
      <c r="C6519">
        <v>36</v>
      </c>
      <c r="D6519">
        <v>5</v>
      </c>
      <c r="E6519">
        <v>11</v>
      </c>
      <c r="F6519">
        <v>1</v>
      </c>
      <c r="G6519">
        <v>10</v>
      </c>
      <c r="H6519" s="3">
        <f t="shared" si="101"/>
        <v>25</v>
      </c>
      <c r="I6519">
        <v>150211</v>
      </c>
      <c r="J6519">
        <v>400000</v>
      </c>
      <c r="K6519">
        <v>48</v>
      </c>
      <c r="L6519">
        <v>9</v>
      </c>
      <c r="M6519">
        <v>1</v>
      </c>
      <c r="N6519">
        <v>1</v>
      </c>
      <c r="O6519">
        <v>983544.33333333302</v>
      </c>
      <c r="P6519">
        <v>0</v>
      </c>
      <c r="Q6519">
        <v>0</v>
      </c>
      <c r="R6519">
        <v>0</v>
      </c>
      <c r="S6519">
        <v>0</v>
      </c>
      <c r="T6519">
        <v>25000</v>
      </c>
      <c r="U6519">
        <v>0</v>
      </c>
      <c r="V6519">
        <v>0</v>
      </c>
      <c r="W6519">
        <v>1008544.33333333</v>
      </c>
      <c r="X6519">
        <v>1008544.33333333</v>
      </c>
      <c r="Y6519">
        <v>11</v>
      </c>
      <c r="Z6519" s="3" t="s">
        <v>52</v>
      </c>
      <c r="AA6519">
        <v>1</v>
      </c>
      <c r="AB6519">
        <v>1</v>
      </c>
      <c r="AC6519">
        <v>1</v>
      </c>
      <c r="AD6519">
        <v>1</v>
      </c>
      <c r="AE6519">
        <v>0</v>
      </c>
      <c r="AF6519">
        <v>1</v>
      </c>
      <c r="AG6519">
        <v>0</v>
      </c>
      <c r="AH6519">
        <v>48</v>
      </c>
      <c r="AI6519">
        <v>1</v>
      </c>
      <c r="AJ6519">
        <v>0</v>
      </c>
      <c r="AK6519">
        <v>0</v>
      </c>
      <c r="AL6519">
        <v>0</v>
      </c>
      <c r="AM6519">
        <v>5</v>
      </c>
      <c r="AN6519">
        <v>800000</v>
      </c>
      <c r="AO6519">
        <v>3888.88891601562</v>
      </c>
      <c r="AP6519">
        <v>983544.3125</v>
      </c>
      <c r="AQ6519">
        <v>4781.1181640625</v>
      </c>
      <c r="AR6519">
        <v>983544.3125</v>
      </c>
      <c r="AS6519">
        <v>4781.1181640625</v>
      </c>
      <c r="AT6519" t="s">
        <v>53</v>
      </c>
      <c r="AU6519">
        <v>1</v>
      </c>
      <c r="AV6519">
        <v>8.2658787701107759</v>
      </c>
      <c r="AW6519">
        <v>100</v>
      </c>
      <c r="AX6519">
        <v>1296</v>
      </c>
      <c r="AY6519">
        <v>1</v>
      </c>
      <c r="AZ6519">
        <v>0.53495461833663827</v>
      </c>
      <c r="BA6519">
        <v>-0.46732577899981009</v>
      </c>
    </row>
    <row r="6520" spans="1:53" x14ac:dyDescent="0.25">
      <c r="A6520">
        <v>4</v>
      </c>
      <c r="B6520">
        <v>1</v>
      </c>
      <c r="C6520">
        <v>40</v>
      </c>
      <c r="D6520">
        <v>6</v>
      </c>
      <c r="E6520">
        <v>5</v>
      </c>
      <c r="F6520">
        <v>1</v>
      </c>
      <c r="G6520">
        <v>6</v>
      </c>
      <c r="H6520" s="3">
        <f t="shared" si="101"/>
        <v>28</v>
      </c>
      <c r="I6520">
        <v>0</v>
      </c>
      <c r="J6520">
        <v>0</v>
      </c>
      <c r="K6520">
        <v>48</v>
      </c>
      <c r="L6520">
        <v>7</v>
      </c>
      <c r="M6520">
        <v>1</v>
      </c>
      <c r="N6520">
        <v>1</v>
      </c>
      <c r="O6520">
        <v>10000000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10000000</v>
      </c>
      <c r="X6520">
        <v>10000000</v>
      </c>
      <c r="Y6520">
        <v>11</v>
      </c>
      <c r="Z6520" s="3" t="s">
        <v>54</v>
      </c>
      <c r="AA6520">
        <v>0</v>
      </c>
      <c r="AB6520">
        <v>1</v>
      </c>
      <c r="AC6520">
        <v>1</v>
      </c>
      <c r="AD6520">
        <v>1</v>
      </c>
      <c r="AE6520">
        <v>0</v>
      </c>
      <c r="AF6520">
        <v>1</v>
      </c>
      <c r="AG6520">
        <v>0</v>
      </c>
      <c r="AH6520">
        <v>48</v>
      </c>
      <c r="AI6520">
        <v>1</v>
      </c>
      <c r="AJ6520">
        <v>0</v>
      </c>
      <c r="AK6520">
        <v>0</v>
      </c>
      <c r="AL6520">
        <v>0</v>
      </c>
      <c r="AM6520">
        <v>4</v>
      </c>
      <c r="AN6520">
        <v>10000000</v>
      </c>
      <c r="AO6520">
        <v>48611.109375</v>
      </c>
      <c r="AP6520">
        <v>10000000</v>
      </c>
      <c r="AQ6520">
        <v>48611.109375</v>
      </c>
      <c r="AR6520">
        <v>10000000</v>
      </c>
      <c r="AS6520">
        <v>48611.109375</v>
      </c>
      <c r="AT6520" t="s">
        <v>55</v>
      </c>
      <c r="AU6520">
        <v>1</v>
      </c>
      <c r="AV6520">
        <v>10.791607371729301</v>
      </c>
      <c r="AW6520">
        <v>36</v>
      </c>
      <c r="AX6520">
        <v>1600</v>
      </c>
      <c r="AY6520">
        <v>0</v>
      </c>
      <c r="AZ6520">
        <v>-0.59441277203136045</v>
      </c>
      <c r="BA6520">
        <v>1.8567132493412839</v>
      </c>
    </row>
    <row r="6521" spans="1:53" x14ac:dyDescent="0.25">
      <c r="A6521">
        <v>1</v>
      </c>
      <c r="B6521">
        <v>1</v>
      </c>
      <c r="C6521">
        <v>24</v>
      </c>
      <c r="D6521">
        <v>3</v>
      </c>
      <c r="E6521">
        <v>4</v>
      </c>
      <c r="F6521">
        <v>1</v>
      </c>
      <c r="G6521">
        <v>48</v>
      </c>
      <c r="H6521" s="3">
        <f t="shared" si="101"/>
        <v>15</v>
      </c>
      <c r="J6521">
        <v>900000</v>
      </c>
      <c r="K6521">
        <v>48</v>
      </c>
      <c r="L6521">
        <v>4</v>
      </c>
      <c r="M6521">
        <v>1</v>
      </c>
      <c r="N6521">
        <v>1</v>
      </c>
      <c r="O6521">
        <v>1025000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1025000</v>
      </c>
      <c r="X6521">
        <v>1025000</v>
      </c>
      <c r="Y6521">
        <v>11</v>
      </c>
      <c r="Z6521" s="3" t="s">
        <v>58</v>
      </c>
      <c r="AA6521">
        <v>0</v>
      </c>
      <c r="AB6521">
        <v>1</v>
      </c>
      <c r="AC6521">
        <v>1</v>
      </c>
      <c r="AD6521">
        <v>1</v>
      </c>
      <c r="AE6521">
        <v>0</v>
      </c>
      <c r="AF6521">
        <v>1</v>
      </c>
      <c r="AG6521">
        <v>0</v>
      </c>
      <c r="AH6521">
        <v>48</v>
      </c>
      <c r="AI6521">
        <v>1</v>
      </c>
      <c r="AJ6521">
        <v>0</v>
      </c>
      <c r="AK6521">
        <v>0</v>
      </c>
      <c r="AL6521">
        <v>0</v>
      </c>
      <c r="AM6521">
        <v>3</v>
      </c>
      <c r="AN6521">
        <v>950000</v>
      </c>
      <c r="AO6521">
        <v>4618.0556640625</v>
      </c>
      <c r="AP6521">
        <v>1025000</v>
      </c>
      <c r="AQ6521">
        <v>4982.638671875</v>
      </c>
      <c r="AR6521">
        <v>1025000</v>
      </c>
      <c r="AS6521">
        <v>4982.638671875</v>
      </c>
      <c r="AT6521" t="s">
        <v>57</v>
      </c>
      <c r="AU6521">
        <v>1</v>
      </c>
      <c r="AV6521">
        <v>8.4377290435582317</v>
      </c>
      <c r="AW6521">
        <v>2304</v>
      </c>
      <c r="AX6521">
        <v>576</v>
      </c>
      <c r="AY6521">
        <v>0</v>
      </c>
      <c r="AZ6521">
        <v>-0.38230354938564048</v>
      </c>
      <c r="BA6521">
        <v>0.66960035019964292</v>
      </c>
    </row>
    <row r="6522" spans="1:53" x14ac:dyDescent="0.25">
      <c r="A6522">
        <v>4</v>
      </c>
      <c r="B6522">
        <v>1</v>
      </c>
      <c r="C6522">
        <v>40</v>
      </c>
      <c r="D6522">
        <v>6</v>
      </c>
      <c r="E6522">
        <v>6</v>
      </c>
      <c r="F6522">
        <v>1</v>
      </c>
      <c r="G6522">
        <v>12</v>
      </c>
      <c r="H6522" s="3">
        <f t="shared" si="101"/>
        <v>28</v>
      </c>
      <c r="I6522">
        <v>0</v>
      </c>
      <c r="J6522">
        <v>4000000</v>
      </c>
      <c r="K6522">
        <v>40</v>
      </c>
      <c r="L6522">
        <v>9</v>
      </c>
      <c r="M6522">
        <v>1</v>
      </c>
      <c r="N6522">
        <v>1</v>
      </c>
      <c r="O6522">
        <v>4333333.3333333302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4333333.3333333302</v>
      </c>
      <c r="X6522">
        <v>4333333.3333333302</v>
      </c>
      <c r="Y6522">
        <v>11</v>
      </c>
      <c r="Z6522" s="3" t="s">
        <v>54</v>
      </c>
      <c r="AA6522">
        <v>0</v>
      </c>
      <c r="AB6522">
        <v>1</v>
      </c>
      <c r="AC6522">
        <v>1</v>
      </c>
      <c r="AD6522">
        <v>1</v>
      </c>
      <c r="AE6522">
        <v>0</v>
      </c>
      <c r="AF6522">
        <v>1</v>
      </c>
      <c r="AG6522">
        <v>0</v>
      </c>
      <c r="AH6522">
        <v>40</v>
      </c>
      <c r="AI6522">
        <v>1</v>
      </c>
      <c r="AJ6522">
        <v>0</v>
      </c>
      <c r="AK6522">
        <v>0</v>
      </c>
      <c r="AL6522">
        <v>0</v>
      </c>
      <c r="AM6522">
        <v>5</v>
      </c>
      <c r="AN6522">
        <v>4000000</v>
      </c>
      <c r="AO6522">
        <v>23333.333984375</v>
      </c>
      <c r="AP6522">
        <v>4333333.5</v>
      </c>
      <c r="AQ6522">
        <v>25277.779296875</v>
      </c>
      <c r="AR6522">
        <v>4333333.5</v>
      </c>
      <c r="AS6522">
        <v>25277.779296875</v>
      </c>
      <c r="AT6522" t="s">
        <v>55</v>
      </c>
      <c r="AU6522">
        <v>1</v>
      </c>
      <c r="AV6522">
        <v>10.05763826026517</v>
      </c>
      <c r="AW6522">
        <v>144</v>
      </c>
      <c r="AX6522">
        <v>1600</v>
      </c>
      <c r="AY6522">
        <v>0</v>
      </c>
      <c r="AZ6522">
        <v>-0.59122141792399086</v>
      </c>
      <c r="BA6522">
        <v>0.91301766943155827</v>
      </c>
    </row>
    <row r="6523" spans="1:53" x14ac:dyDescent="0.25">
      <c r="A6523">
        <v>2</v>
      </c>
      <c r="B6523">
        <v>1</v>
      </c>
      <c r="C6523">
        <v>30</v>
      </c>
      <c r="D6523">
        <v>6</v>
      </c>
      <c r="E6523">
        <v>5</v>
      </c>
      <c r="F6523">
        <v>1</v>
      </c>
      <c r="G6523">
        <v>21</v>
      </c>
      <c r="H6523" s="3">
        <f t="shared" si="101"/>
        <v>18</v>
      </c>
      <c r="I6523">
        <v>32000</v>
      </c>
      <c r="J6523">
        <v>1800000</v>
      </c>
      <c r="K6523">
        <v>48</v>
      </c>
      <c r="L6523">
        <v>8</v>
      </c>
      <c r="M6523">
        <v>1</v>
      </c>
      <c r="N6523">
        <v>1</v>
      </c>
      <c r="O6523">
        <v>2082000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2082000</v>
      </c>
      <c r="X6523">
        <v>2082000</v>
      </c>
      <c r="Y6523">
        <v>11</v>
      </c>
      <c r="Z6523" s="3" t="s">
        <v>54</v>
      </c>
      <c r="AA6523">
        <v>0</v>
      </c>
      <c r="AB6523">
        <v>1</v>
      </c>
      <c r="AC6523">
        <v>1</v>
      </c>
      <c r="AD6523">
        <v>1</v>
      </c>
      <c r="AE6523">
        <v>0</v>
      </c>
      <c r="AF6523">
        <v>1</v>
      </c>
      <c r="AG6523">
        <v>0</v>
      </c>
      <c r="AH6523">
        <v>48</v>
      </c>
      <c r="AI6523">
        <v>1</v>
      </c>
      <c r="AJ6523">
        <v>0</v>
      </c>
      <c r="AK6523">
        <v>0</v>
      </c>
      <c r="AL6523">
        <v>0</v>
      </c>
      <c r="AM6523">
        <v>5</v>
      </c>
      <c r="AN6523">
        <v>1900000</v>
      </c>
      <c r="AO6523">
        <v>9236.111328125</v>
      </c>
      <c r="AP6523">
        <v>2082000</v>
      </c>
      <c r="AQ6523">
        <v>10120.8330078125</v>
      </c>
      <c r="AR6523">
        <v>2082000</v>
      </c>
      <c r="AS6523">
        <v>10120.8330078125</v>
      </c>
      <c r="AT6523" t="s">
        <v>55</v>
      </c>
      <c r="AU6523">
        <v>1</v>
      </c>
      <c r="AV6523">
        <v>9.1308762241181753</v>
      </c>
      <c r="AW6523">
        <v>441</v>
      </c>
      <c r="AX6523">
        <v>900</v>
      </c>
      <c r="AY6523">
        <v>0</v>
      </c>
      <c r="AZ6523">
        <v>-0.52419398477185253</v>
      </c>
      <c r="BA6523">
        <v>0.26712033352682762</v>
      </c>
    </row>
    <row r="6524" spans="1:53" x14ac:dyDescent="0.25">
      <c r="A6524">
        <v>2</v>
      </c>
      <c r="B6524">
        <v>0</v>
      </c>
      <c r="C6524">
        <v>28</v>
      </c>
      <c r="D6524">
        <v>6</v>
      </c>
      <c r="E6524">
        <v>5</v>
      </c>
      <c r="F6524">
        <v>1</v>
      </c>
      <c r="G6524">
        <v>42</v>
      </c>
      <c r="H6524" s="3">
        <f t="shared" si="101"/>
        <v>16</v>
      </c>
      <c r="I6524">
        <v>0</v>
      </c>
      <c r="J6524">
        <v>3500000</v>
      </c>
      <c r="K6524">
        <v>40</v>
      </c>
      <c r="L6524">
        <v>9</v>
      </c>
      <c r="M6524">
        <v>1</v>
      </c>
      <c r="N6524">
        <v>1</v>
      </c>
      <c r="O6524">
        <v>3991666.6666666698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3991666.6666666698</v>
      </c>
      <c r="X6524">
        <v>3991666.6666666698</v>
      </c>
      <c r="Y6524">
        <v>11</v>
      </c>
      <c r="Z6524" s="3" t="s">
        <v>54</v>
      </c>
      <c r="AA6524">
        <v>0</v>
      </c>
      <c r="AB6524">
        <v>1</v>
      </c>
      <c r="AC6524">
        <v>1</v>
      </c>
      <c r="AD6524">
        <v>1</v>
      </c>
      <c r="AE6524">
        <v>0</v>
      </c>
      <c r="AF6524">
        <v>1</v>
      </c>
      <c r="AG6524">
        <v>0</v>
      </c>
      <c r="AH6524">
        <v>40</v>
      </c>
      <c r="AI6524">
        <v>1</v>
      </c>
      <c r="AJ6524">
        <v>0</v>
      </c>
      <c r="AK6524">
        <v>0</v>
      </c>
      <c r="AL6524">
        <v>0</v>
      </c>
      <c r="AM6524">
        <v>5</v>
      </c>
      <c r="AN6524">
        <v>3700000</v>
      </c>
      <c r="AO6524">
        <v>21583.333984375</v>
      </c>
      <c r="AP6524">
        <v>3991666.75</v>
      </c>
      <c r="AQ6524">
        <v>23284.72265625</v>
      </c>
      <c r="AR6524">
        <v>3991666.75</v>
      </c>
      <c r="AS6524">
        <v>23284.72265625</v>
      </c>
      <c r="AT6524" t="s">
        <v>55</v>
      </c>
      <c r="AU6524">
        <v>1</v>
      </c>
      <c r="AV6524">
        <v>9.9796767210577659</v>
      </c>
      <c r="AW6524">
        <v>1764</v>
      </c>
      <c r="AX6524">
        <v>784</v>
      </c>
      <c r="AY6524">
        <v>1</v>
      </c>
      <c r="AZ6524">
        <v>0.47049714562483058</v>
      </c>
      <c r="BA6524">
        <v>0.97347190074853052</v>
      </c>
    </row>
    <row r="6525" spans="1:53" x14ac:dyDescent="0.25">
      <c r="A6525">
        <v>2</v>
      </c>
      <c r="B6525">
        <v>0</v>
      </c>
      <c r="C6525">
        <v>50</v>
      </c>
      <c r="D6525">
        <v>3</v>
      </c>
      <c r="E6525">
        <v>2</v>
      </c>
      <c r="F6525">
        <v>1</v>
      </c>
      <c r="G6525">
        <v>148</v>
      </c>
      <c r="H6525" s="3">
        <f t="shared" si="101"/>
        <v>41</v>
      </c>
      <c r="I6525">
        <v>630000</v>
      </c>
      <c r="J6525">
        <v>800000</v>
      </c>
      <c r="K6525">
        <v>40</v>
      </c>
      <c r="L6525">
        <v>2</v>
      </c>
      <c r="M6525">
        <v>1</v>
      </c>
      <c r="N6525">
        <v>1</v>
      </c>
      <c r="O6525">
        <v>1096666.66666667</v>
      </c>
      <c r="P6525">
        <v>0</v>
      </c>
      <c r="Q6525">
        <v>600000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1696666.66666667</v>
      </c>
      <c r="X6525">
        <v>1696666.66666667</v>
      </c>
      <c r="Y6525">
        <v>11</v>
      </c>
      <c r="Z6525" s="3" t="s">
        <v>58</v>
      </c>
      <c r="AA6525">
        <v>0</v>
      </c>
      <c r="AB6525">
        <v>1</v>
      </c>
      <c r="AC6525">
        <v>1</v>
      </c>
      <c r="AD6525">
        <v>1</v>
      </c>
      <c r="AE6525">
        <v>0</v>
      </c>
      <c r="AF6525">
        <v>1</v>
      </c>
      <c r="AG6525">
        <v>0</v>
      </c>
      <c r="AH6525">
        <v>40</v>
      </c>
      <c r="AI6525">
        <v>1</v>
      </c>
      <c r="AJ6525">
        <v>0</v>
      </c>
      <c r="AK6525">
        <v>0</v>
      </c>
      <c r="AL6525">
        <v>1</v>
      </c>
      <c r="AM6525">
        <v>2</v>
      </c>
      <c r="AN6525">
        <v>1000000</v>
      </c>
      <c r="AO6525">
        <v>5833.33349609375</v>
      </c>
      <c r="AP6525">
        <v>1096666.625</v>
      </c>
      <c r="AQ6525">
        <v>6397.22216796875</v>
      </c>
      <c r="AR6525">
        <v>1096666.625</v>
      </c>
      <c r="AS6525">
        <v>6397.22216796875</v>
      </c>
      <c r="AT6525" t="s">
        <v>57</v>
      </c>
      <c r="AU6525">
        <v>1</v>
      </c>
      <c r="AV6525">
        <v>8.6713438991452811</v>
      </c>
      <c r="AW6525">
        <v>21904</v>
      </c>
      <c r="AX6525">
        <v>2500</v>
      </c>
      <c r="AY6525">
        <v>1</v>
      </c>
      <c r="AZ6525">
        <v>0.45659733891247117</v>
      </c>
      <c r="BA6525">
        <v>0.3992271036863817</v>
      </c>
    </row>
    <row r="6526" spans="1:53" x14ac:dyDescent="0.25">
      <c r="A6526">
        <v>2</v>
      </c>
      <c r="B6526">
        <v>1</v>
      </c>
      <c r="C6526">
        <v>58</v>
      </c>
      <c r="D6526">
        <v>4</v>
      </c>
      <c r="E6526">
        <v>6</v>
      </c>
      <c r="F6526">
        <v>1</v>
      </c>
      <c r="G6526">
        <v>360</v>
      </c>
      <c r="H6526" s="3">
        <f t="shared" si="101"/>
        <v>48</v>
      </c>
      <c r="I6526">
        <v>0</v>
      </c>
      <c r="J6526">
        <v>1900000</v>
      </c>
      <c r="K6526">
        <v>48</v>
      </c>
      <c r="L6526">
        <v>9</v>
      </c>
      <c r="M6526">
        <v>1</v>
      </c>
      <c r="N6526">
        <v>1</v>
      </c>
      <c r="O6526">
        <v>2050000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800000</v>
      </c>
      <c r="W6526">
        <v>2850000</v>
      </c>
      <c r="X6526">
        <v>2850000</v>
      </c>
      <c r="Y6526">
        <v>11</v>
      </c>
      <c r="Z6526" s="3" t="s">
        <v>59</v>
      </c>
      <c r="AA6526">
        <v>0</v>
      </c>
      <c r="AB6526">
        <v>1</v>
      </c>
      <c r="AC6526">
        <v>1</v>
      </c>
      <c r="AD6526">
        <v>1</v>
      </c>
      <c r="AE6526">
        <v>0</v>
      </c>
      <c r="AF6526">
        <v>1</v>
      </c>
      <c r="AG6526">
        <v>0</v>
      </c>
      <c r="AH6526">
        <v>48</v>
      </c>
      <c r="AI6526">
        <v>1</v>
      </c>
      <c r="AJ6526">
        <v>0</v>
      </c>
      <c r="AK6526">
        <v>0</v>
      </c>
      <c r="AL6526">
        <v>0</v>
      </c>
      <c r="AM6526">
        <v>5</v>
      </c>
      <c r="AN6526">
        <v>1800000</v>
      </c>
      <c r="AO6526">
        <v>8750</v>
      </c>
      <c r="AP6526">
        <v>2050000</v>
      </c>
      <c r="AQ6526">
        <v>9965.27734375</v>
      </c>
      <c r="AR6526">
        <v>2050000</v>
      </c>
      <c r="AS6526">
        <v>9965.27734375</v>
      </c>
      <c r="AT6526" t="s">
        <v>60</v>
      </c>
      <c r="AU6526">
        <v>1</v>
      </c>
      <c r="AV6526">
        <v>9.0768089793516609</v>
      </c>
      <c r="AW6526">
        <v>129600</v>
      </c>
      <c r="AX6526">
        <v>3364</v>
      </c>
      <c r="AY6526">
        <v>0</v>
      </c>
      <c r="AZ6526">
        <v>-0.39002040298767782</v>
      </c>
      <c r="BA6526">
        <v>8.6289295398052357E-3</v>
      </c>
    </row>
    <row r="6527" spans="1:53" x14ac:dyDescent="0.25">
      <c r="A6527">
        <v>2</v>
      </c>
      <c r="B6527">
        <v>1</v>
      </c>
      <c r="C6527">
        <v>29</v>
      </c>
      <c r="D6527">
        <v>5</v>
      </c>
      <c r="E6527">
        <v>11</v>
      </c>
      <c r="F6527">
        <v>1</v>
      </c>
      <c r="G6527">
        <v>42</v>
      </c>
      <c r="H6527" s="3">
        <f t="shared" si="101"/>
        <v>18</v>
      </c>
      <c r="I6527">
        <v>31000</v>
      </c>
      <c r="J6527">
        <v>1200000</v>
      </c>
      <c r="K6527">
        <v>60</v>
      </c>
      <c r="L6527">
        <v>9</v>
      </c>
      <c r="M6527">
        <v>1</v>
      </c>
      <c r="N6527">
        <v>1</v>
      </c>
      <c r="O6527">
        <v>1331000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1331000</v>
      </c>
      <c r="X6527">
        <v>1331000</v>
      </c>
      <c r="Y6527">
        <v>11</v>
      </c>
      <c r="Z6527" s="3" t="s">
        <v>52</v>
      </c>
      <c r="AA6527">
        <v>1</v>
      </c>
      <c r="AB6527">
        <v>1</v>
      </c>
      <c r="AC6527">
        <v>1</v>
      </c>
      <c r="AD6527">
        <v>1</v>
      </c>
      <c r="AE6527">
        <v>0</v>
      </c>
      <c r="AF6527">
        <v>1</v>
      </c>
      <c r="AG6527">
        <v>0</v>
      </c>
      <c r="AH6527">
        <v>60</v>
      </c>
      <c r="AI6527">
        <v>1</v>
      </c>
      <c r="AJ6527">
        <v>0</v>
      </c>
      <c r="AK6527">
        <v>0</v>
      </c>
      <c r="AL6527">
        <v>0</v>
      </c>
      <c r="AM6527">
        <v>5</v>
      </c>
      <c r="AN6527">
        <v>1200000</v>
      </c>
      <c r="AO6527">
        <v>4666.66650390625</v>
      </c>
      <c r="AP6527">
        <v>1331000</v>
      </c>
      <c r="AQ6527">
        <v>5176.111328125</v>
      </c>
      <c r="AR6527">
        <v>1331000</v>
      </c>
      <c r="AS6527">
        <v>5176.111328125</v>
      </c>
      <c r="AT6527" t="s">
        <v>53</v>
      </c>
      <c r="AU6527">
        <v>1</v>
      </c>
      <c r="AV6527">
        <v>8.448200285052053</v>
      </c>
      <c r="AW6527">
        <v>1764</v>
      </c>
      <c r="AX6527">
        <v>841</v>
      </c>
      <c r="AY6527">
        <v>0</v>
      </c>
      <c r="AZ6527">
        <v>-0.34589970126800418</v>
      </c>
      <c r="BA6527">
        <v>-8.9088855963086369E-2</v>
      </c>
    </row>
    <row r="6528" spans="1:53" x14ac:dyDescent="0.25">
      <c r="A6528">
        <v>2</v>
      </c>
      <c r="B6528">
        <v>0</v>
      </c>
      <c r="C6528">
        <v>28</v>
      </c>
      <c r="D6528">
        <v>4</v>
      </c>
      <c r="E6528">
        <v>9</v>
      </c>
      <c r="F6528">
        <v>4</v>
      </c>
      <c r="G6528">
        <v>2</v>
      </c>
      <c r="H6528" s="3">
        <f t="shared" si="101"/>
        <v>18</v>
      </c>
      <c r="I6528">
        <v>0</v>
      </c>
      <c r="J6528">
        <v>0</v>
      </c>
      <c r="K6528">
        <v>8</v>
      </c>
      <c r="L6528">
        <v>1</v>
      </c>
      <c r="M6528">
        <v>2</v>
      </c>
      <c r="N6528">
        <v>1</v>
      </c>
      <c r="O6528">
        <v>110000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110000</v>
      </c>
      <c r="X6528">
        <v>280000</v>
      </c>
      <c r="Y6528">
        <v>11</v>
      </c>
      <c r="Z6528" s="3" t="s">
        <v>59</v>
      </c>
      <c r="AA6528">
        <v>0</v>
      </c>
      <c r="AB6528">
        <v>2</v>
      </c>
      <c r="AC6528">
        <v>1</v>
      </c>
      <c r="AD6528">
        <v>1</v>
      </c>
      <c r="AE6528">
        <v>0</v>
      </c>
      <c r="AF6528">
        <v>1</v>
      </c>
      <c r="AG6528">
        <v>0</v>
      </c>
      <c r="AH6528">
        <v>72</v>
      </c>
      <c r="AI6528">
        <v>0</v>
      </c>
      <c r="AJ6528">
        <v>1</v>
      </c>
      <c r="AK6528">
        <v>0</v>
      </c>
      <c r="AL6528">
        <v>1</v>
      </c>
      <c r="AM6528">
        <v>1</v>
      </c>
      <c r="AN6528">
        <v>110000</v>
      </c>
      <c r="AO6528">
        <v>3208.33325195312</v>
      </c>
      <c r="AP6528">
        <v>110000</v>
      </c>
      <c r="AQ6528">
        <v>3208.33325195312</v>
      </c>
      <c r="AR6528">
        <v>110000</v>
      </c>
      <c r="AS6528">
        <v>3208.33325195312</v>
      </c>
      <c r="AT6528" t="s">
        <v>60</v>
      </c>
      <c r="AU6528">
        <v>0</v>
      </c>
      <c r="AV6528">
        <v>8.0735068451226137</v>
      </c>
      <c r="AW6528">
        <v>4</v>
      </c>
      <c r="AX6528">
        <v>784</v>
      </c>
      <c r="AY6528">
        <v>1</v>
      </c>
      <c r="AZ6528">
        <v>0.58219744415019647</v>
      </c>
      <c r="BA6528">
        <v>0.46714291442514161</v>
      </c>
    </row>
    <row r="6529" spans="1:53" x14ac:dyDescent="0.25">
      <c r="A6529">
        <v>2</v>
      </c>
      <c r="B6529">
        <v>0</v>
      </c>
      <c r="C6529">
        <v>51</v>
      </c>
      <c r="D6529">
        <v>4</v>
      </c>
      <c r="E6529">
        <v>8</v>
      </c>
      <c r="F6529">
        <v>4</v>
      </c>
      <c r="G6529">
        <v>4</v>
      </c>
      <c r="H6529" s="3">
        <f t="shared" si="101"/>
        <v>41</v>
      </c>
      <c r="I6529">
        <v>0</v>
      </c>
      <c r="J6529">
        <v>0</v>
      </c>
      <c r="K6529">
        <v>24</v>
      </c>
      <c r="L6529">
        <v>4</v>
      </c>
      <c r="M6529">
        <v>2</v>
      </c>
      <c r="N6529">
        <v>1</v>
      </c>
      <c r="O6529">
        <v>480000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480000</v>
      </c>
      <c r="X6529">
        <v>480000</v>
      </c>
      <c r="Y6529">
        <v>11</v>
      </c>
      <c r="Z6529" s="3" t="s">
        <v>59</v>
      </c>
      <c r="AA6529">
        <v>0</v>
      </c>
      <c r="AB6529">
        <v>2</v>
      </c>
      <c r="AC6529">
        <v>1</v>
      </c>
      <c r="AD6529">
        <v>1</v>
      </c>
      <c r="AE6529">
        <v>0</v>
      </c>
      <c r="AF6529">
        <v>1</v>
      </c>
      <c r="AG6529">
        <v>0</v>
      </c>
      <c r="AH6529">
        <v>24</v>
      </c>
      <c r="AI6529">
        <v>0</v>
      </c>
      <c r="AJ6529">
        <v>1</v>
      </c>
      <c r="AK6529">
        <v>0</v>
      </c>
      <c r="AL6529">
        <v>0</v>
      </c>
      <c r="AM6529">
        <v>3</v>
      </c>
      <c r="AN6529">
        <v>480000</v>
      </c>
      <c r="AO6529">
        <v>4666.66650390625</v>
      </c>
      <c r="AP6529">
        <v>480000</v>
      </c>
      <c r="AQ6529">
        <v>4666.66650390625</v>
      </c>
      <c r="AR6529">
        <v>480000</v>
      </c>
      <c r="AS6529">
        <v>4666.66650390625</v>
      </c>
      <c r="AT6529" t="s">
        <v>60</v>
      </c>
      <c r="AU6529">
        <v>0</v>
      </c>
      <c r="AV6529">
        <v>8.448200285052053</v>
      </c>
      <c r="AW6529">
        <v>16</v>
      </c>
      <c r="AX6529">
        <v>2601</v>
      </c>
      <c r="AY6529">
        <v>1</v>
      </c>
      <c r="AZ6529">
        <v>0.29964278179412468</v>
      </c>
      <c r="BA6529">
        <v>-0.13497889166490529</v>
      </c>
    </row>
    <row r="6530" spans="1:53" x14ac:dyDescent="0.25">
      <c r="A6530">
        <v>2</v>
      </c>
      <c r="B6530">
        <v>0</v>
      </c>
      <c r="C6530">
        <v>22</v>
      </c>
      <c r="D6530">
        <v>5</v>
      </c>
      <c r="E6530">
        <v>11</v>
      </c>
      <c r="F6530">
        <v>1</v>
      </c>
      <c r="G6530">
        <v>2</v>
      </c>
      <c r="H6530" s="3">
        <f t="shared" si="101"/>
        <v>11</v>
      </c>
      <c r="I6530">
        <v>0</v>
      </c>
      <c r="J6530">
        <v>0</v>
      </c>
      <c r="K6530">
        <v>48</v>
      </c>
      <c r="L6530">
        <v>9</v>
      </c>
      <c r="M6530">
        <v>2</v>
      </c>
      <c r="N6530">
        <v>1</v>
      </c>
      <c r="O6530">
        <v>900000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900000</v>
      </c>
      <c r="X6530">
        <v>900000</v>
      </c>
      <c r="Y6530">
        <v>11</v>
      </c>
      <c r="Z6530" s="3" t="s">
        <v>52</v>
      </c>
      <c r="AA6530">
        <v>1</v>
      </c>
      <c r="AB6530">
        <v>2</v>
      </c>
      <c r="AC6530">
        <v>1</v>
      </c>
      <c r="AD6530">
        <v>1</v>
      </c>
      <c r="AE6530">
        <v>0</v>
      </c>
      <c r="AF6530">
        <v>1</v>
      </c>
      <c r="AG6530">
        <v>0</v>
      </c>
      <c r="AH6530">
        <v>48</v>
      </c>
      <c r="AI6530">
        <v>0</v>
      </c>
      <c r="AJ6530">
        <v>1</v>
      </c>
      <c r="AK6530">
        <v>0</v>
      </c>
      <c r="AL6530">
        <v>0</v>
      </c>
      <c r="AM6530">
        <v>5</v>
      </c>
      <c r="AN6530">
        <v>900000</v>
      </c>
      <c r="AO6530">
        <v>4375</v>
      </c>
      <c r="AP6530">
        <v>900000</v>
      </c>
      <c r="AQ6530">
        <v>4375</v>
      </c>
      <c r="AR6530">
        <v>900000</v>
      </c>
      <c r="AS6530">
        <v>4375</v>
      </c>
      <c r="AT6530" t="s">
        <v>53</v>
      </c>
      <c r="AU6530">
        <v>0</v>
      </c>
      <c r="AV6530">
        <v>8.3836617987917155</v>
      </c>
      <c r="AW6530">
        <v>4</v>
      </c>
      <c r="AX6530">
        <v>484</v>
      </c>
      <c r="AY6530">
        <v>1</v>
      </c>
      <c r="AZ6530">
        <v>0.60817358699915203</v>
      </c>
      <c r="BA6530">
        <v>-5.2022550210372727E-2</v>
      </c>
    </row>
    <row r="6531" spans="1:53" x14ac:dyDescent="0.25">
      <c r="A6531">
        <v>2</v>
      </c>
      <c r="B6531">
        <v>1</v>
      </c>
      <c r="C6531">
        <v>26</v>
      </c>
      <c r="D6531">
        <v>4</v>
      </c>
      <c r="E6531">
        <v>8</v>
      </c>
      <c r="F6531">
        <v>1</v>
      </c>
      <c r="G6531">
        <v>9</v>
      </c>
      <c r="H6531" s="3">
        <f t="shared" ref="H6531:H6594" si="102">+C6531-(D6531)-6</f>
        <v>16</v>
      </c>
      <c r="I6531">
        <v>118211</v>
      </c>
      <c r="J6531">
        <v>480000</v>
      </c>
      <c r="K6531">
        <v>48</v>
      </c>
      <c r="L6531">
        <v>9</v>
      </c>
      <c r="M6531">
        <v>1</v>
      </c>
      <c r="N6531">
        <v>1</v>
      </c>
      <c r="O6531">
        <v>1158211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1158211</v>
      </c>
      <c r="X6531">
        <v>1158211</v>
      </c>
      <c r="Y6531">
        <v>11</v>
      </c>
      <c r="Z6531" s="3" t="s">
        <v>59</v>
      </c>
      <c r="AA6531">
        <v>0</v>
      </c>
      <c r="AB6531">
        <v>1</v>
      </c>
      <c r="AC6531">
        <v>1</v>
      </c>
      <c r="AD6531">
        <v>1</v>
      </c>
      <c r="AE6531">
        <v>0</v>
      </c>
      <c r="AF6531">
        <v>1</v>
      </c>
      <c r="AG6531">
        <v>0</v>
      </c>
      <c r="AH6531">
        <v>48</v>
      </c>
      <c r="AI6531">
        <v>1</v>
      </c>
      <c r="AJ6531">
        <v>0</v>
      </c>
      <c r="AK6531">
        <v>0</v>
      </c>
      <c r="AL6531">
        <v>0</v>
      </c>
      <c r="AM6531">
        <v>5</v>
      </c>
      <c r="AN6531">
        <v>1000000</v>
      </c>
      <c r="AO6531">
        <v>4861.111328125</v>
      </c>
      <c r="AP6531">
        <v>1158211</v>
      </c>
      <c r="AQ6531">
        <v>5630.1923828125</v>
      </c>
      <c r="AR6531">
        <v>1158211</v>
      </c>
      <c r="AS6531">
        <v>5630.1923828125</v>
      </c>
      <c r="AT6531" t="s">
        <v>60</v>
      </c>
      <c r="AU6531">
        <v>1</v>
      </c>
      <c r="AV6531">
        <v>8.489022359092397</v>
      </c>
      <c r="AW6531">
        <v>81</v>
      </c>
      <c r="AX6531">
        <v>676</v>
      </c>
      <c r="AY6531">
        <v>0</v>
      </c>
      <c r="AZ6531">
        <v>-0.35081789131471602</v>
      </c>
      <c r="BA6531">
        <v>0.2093371490784533</v>
      </c>
    </row>
    <row r="6532" spans="1:53" x14ac:dyDescent="0.25">
      <c r="A6532">
        <v>2</v>
      </c>
      <c r="B6532">
        <v>0</v>
      </c>
      <c r="C6532">
        <v>26</v>
      </c>
      <c r="D6532">
        <v>6</v>
      </c>
      <c r="E6532">
        <v>3</v>
      </c>
      <c r="F6532">
        <v>1</v>
      </c>
      <c r="G6532">
        <v>24</v>
      </c>
      <c r="H6532" s="3">
        <f t="shared" si="102"/>
        <v>14</v>
      </c>
      <c r="I6532">
        <v>119311</v>
      </c>
      <c r="J6532">
        <v>781242</v>
      </c>
      <c r="K6532">
        <v>48</v>
      </c>
      <c r="L6532">
        <v>3</v>
      </c>
      <c r="M6532">
        <v>1</v>
      </c>
      <c r="N6532">
        <v>1</v>
      </c>
      <c r="O6532">
        <v>965656.5</v>
      </c>
      <c r="P6532">
        <v>0</v>
      </c>
      <c r="Q6532">
        <v>0</v>
      </c>
      <c r="R6532">
        <v>0</v>
      </c>
      <c r="S6532">
        <v>0</v>
      </c>
      <c r="T6532">
        <v>200000</v>
      </c>
      <c r="U6532">
        <v>0</v>
      </c>
      <c r="V6532">
        <v>0</v>
      </c>
      <c r="W6532">
        <v>1165656.5</v>
      </c>
      <c r="X6532">
        <v>1165656.5</v>
      </c>
      <c r="Y6532">
        <v>11</v>
      </c>
      <c r="Z6532" s="3" t="s">
        <v>54</v>
      </c>
      <c r="AA6532">
        <v>0</v>
      </c>
      <c r="AB6532">
        <v>1</v>
      </c>
      <c r="AC6532">
        <v>1</v>
      </c>
      <c r="AD6532">
        <v>1</v>
      </c>
      <c r="AE6532">
        <v>0</v>
      </c>
      <c r="AF6532">
        <v>1</v>
      </c>
      <c r="AG6532">
        <v>0</v>
      </c>
      <c r="AH6532">
        <v>48</v>
      </c>
      <c r="AI6532">
        <v>1</v>
      </c>
      <c r="AJ6532">
        <v>0</v>
      </c>
      <c r="AK6532">
        <v>0</v>
      </c>
      <c r="AL6532">
        <v>1</v>
      </c>
      <c r="AM6532">
        <v>2</v>
      </c>
      <c r="AN6532">
        <v>781242</v>
      </c>
      <c r="AO6532">
        <v>3797.7041015625</v>
      </c>
      <c r="AP6532">
        <v>965656.5</v>
      </c>
      <c r="AQ6532">
        <v>4694.16357421875</v>
      </c>
      <c r="AR6532">
        <v>965656.5</v>
      </c>
      <c r="AS6532">
        <v>4694.16357421875</v>
      </c>
      <c r="AT6532" t="s">
        <v>55</v>
      </c>
      <c r="AU6532">
        <v>1</v>
      </c>
      <c r="AV6532">
        <v>8.2421519793225535</v>
      </c>
      <c r="AW6532">
        <v>576</v>
      </c>
      <c r="AX6532">
        <v>676</v>
      </c>
      <c r="AY6532">
        <v>1</v>
      </c>
      <c r="AZ6532">
        <v>0.37467318350271261</v>
      </c>
      <c r="BA6532">
        <v>-0.27173164487677409</v>
      </c>
    </row>
    <row r="6533" spans="1:53" x14ac:dyDescent="0.25">
      <c r="A6533">
        <v>2</v>
      </c>
      <c r="B6533">
        <v>1</v>
      </c>
      <c r="C6533">
        <v>62</v>
      </c>
      <c r="D6533">
        <v>5</v>
      </c>
      <c r="E6533">
        <v>11</v>
      </c>
      <c r="F6533">
        <v>1</v>
      </c>
      <c r="G6533">
        <v>23</v>
      </c>
      <c r="H6533" s="3">
        <f t="shared" si="102"/>
        <v>51</v>
      </c>
      <c r="I6533">
        <v>88211</v>
      </c>
      <c r="J6533">
        <v>1400000</v>
      </c>
      <c r="K6533">
        <v>48</v>
      </c>
      <c r="L6533">
        <v>9</v>
      </c>
      <c r="M6533">
        <v>1</v>
      </c>
      <c r="N6533">
        <v>1</v>
      </c>
      <c r="O6533">
        <v>1628877.66666667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350000</v>
      </c>
      <c r="W6533">
        <v>1978877.66666667</v>
      </c>
      <c r="X6533">
        <v>1978877.66666667</v>
      </c>
      <c r="Y6533">
        <v>11</v>
      </c>
      <c r="Z6533" s="3" t="s">
        <v>52</v>
      </c>
      <c r="AA6533">
        <v>1</v>
      </c>
      <c r="AB6533">
        <v>1</v>
      </c>
      <c r="AC6533">
        <v>1</v>
      </c>
      <c r="AD6533">
        <v>1</v>
      </c>
      <c r="AE6533">
        <v>0</v>
      </c>
      <c r="AF6533">
        <v>1</v>
      </c>
      <c r="AG6533">
        <v>0</v>
      </c>
      <c r="AH6533">
        <v>48</v>
      </c>
      <c r="AI6533">
        <v>1</v>
      </c>
      <c r="AJ6533">
        <v>0</v>
      </c>
      <c r="AK6533">
        <v>0</v>
      </c>
      <c r="AL6533">
        <v>0</v>
      </c>
      <c r="AM6533">
        <v>5</v>
      </c>
      <c r="AN6533">
        <v>1424000</v>
      </c>
      <c r="AO6533">
        <v>6922.22216796875</v>
      </c>
      <c r="AP6533">
        <v>1628877.625</v>
      </c>
      <c r="AQ6533">
        <v>7918.1552734375</v>
      </c>
      <c r="AR6533">
        <v>1628877.625</v>
      </c>
      <c r="AS6533">
        <v>7918.1552734375</v>
      </c>
      <c r="AT6533" t="s">
        <v>53</v>
      </c>
      <c r="AU6533">
        <v>1</v>
      </c>
      <c r="AV6533">
        <v>8.8424921196017454</v>
      </c>
      <c r="AW6533">
        <v>529</v>
      </c>
      <c r="AX6533">
        <v>3844</v>
      </c>
      <c r="AY6533">
        <v>0</v>
      </c>
      <c r="AZ6533">
        <v>-0.46195119732909901</v>
      </c>
      <c r="BA6533">
        <v>-3.0110719670739371E-2</v>
      </c>
    </row>
    <row r="6534" spans="1:53" x14ac:dyDescent="0.25">
      <c r="A6534">
        <v>2</v>
      </c>
      <c r="B6534">
        <v>0</v>
      </c>
      <c r="C6534">
        <v>61</v>
      </c>
      <c r="D6534">
        <v>3</v>
      </c>
      <c r="E6534">
        <v>5</v>
      </c>
      <c r="F6534">
        <v>4</v>
      </c>
      <c r="G6534">
        <v>12</v>
      </c>
      <c r="H6534" s="3">
        <f t="shared" si="102"/>
        <v>52</v>
      </c>
      <c r="I6534">
        <v>80000</v>
      </c>
      <c r="J6534">
        <v>0</v>
      </c>
      <c r="K6534">
        <v>12</v>
      </c>
      <c r="L6534">
        <v>1</v>
      </c>
      <c r="M6534">
        <v>3</v>
      </c>
      <c r="N6534">
        <v>1</v>
      </c>
      <c r="O6534">
        <v>560000</v>
      </c>
      <c r="P6534">
        <v>0</v>
      </c>
      <c r="Q6534">
        <v>0</v>
      </c>
      <c r="R6534">
        <v>0</v>
      </c>
      <c r="S6534">
        <v>649781</v>
      </c>
      <c r="T6534">
        <v>0</v>
      </c>
      <c r="U6534">
        <v>0</v>
      </c>
      <c r="V6534">
        <v>0</v>
      </c>
      <c r="W6534">
        <v>1209781</v>
      </c>
      <c r="X6534">
        <v>1209781</v>
      </c>
      <c r="Y6534">
        <v>11</v>
      </c>
      <c r="Z6534" s="3" t="s">
        <v>56</v>
      </c>
      <c r="AA6534">
        <v>0</v>
      </c>
      <c r="AB6534">
        <v>3</v>
      </c>
      <c r="AC6534">
        <v>1</v>
      </c>
      <c r="AD6534">
        <v>1</v>
      </c>
      <c r="AE6534">
        <v>0</v>
      </c>
      <c r="AF6534">
        <v>1</v>
      </c>
      <c r="AG6534">
        <v>0</v>
      </c>
      <c r="AH6534">
        <v>72</v>
      </c>
      <c r="AI6534">
        <v>1</v>
      </c>
      <c r="AJ6534">
        <v>0</v>
      </c>
      <c r="AK6534">
        <v>0</v>
      </c>
      <c r="AL6534">
        <v>1</v>
      </c>
      <c r="AM6534">
        <v>1</v>
      </c>
      <c r="AN6534">
        <v>480000</v>
      </c>
      <c r="AO6534">
        <v>9333.3330078125</v>
      </c>
      <c r="AP6534">
        <v>560000</v>
      </c>
      <c r="AQ6534">
        <v>10888.888671875</v>
      </c>
      <c r="AR6534">
        <v>560000</v>
      </c>
      <c r="AS6534">
        <v>10888.888671875</v>
      </c>
      <c r="AT6534" t="s">
        <v>57</v>
      </c>
      <c r="AU6534">
        <v>1</v>
      </c>
      <c r="AV6534">
        <v>9.1413474656119984</v>
      </c>
      <c r="AW6534">
        <v>144</v>
      </c>
      <c r="AX6534">
        <v>3721</v>
      </c>
      <c r="AY6534">
        <v>1</v>
      </c>
      <c r="AZ6534">
        <v>0.60873675204459521</v>
      </c>
      <c r="BA6534">
        <v>1.519193039673034</v>
      </c>
    </row>
    <row r="6535" spans="1:53" x14ac:dyDescent="0.25">
      <c r="A6535">
        <v>2</v>
      </c>
      <c r="B6535">
        <v>0</v>
      </c>
      <c r="C6535">
        <v>38</v>
      </c>
      <c r="D6535">
        <v>6</v>
      </c>
      <c r="E6535">
        <v>7</v>
      </c>
      <c r="F6535">
        <v>1</v>
      </c>
      <c r="G6535">
        <v>48</v>
      </c>
      <c r="H6535" s="3">
        <f t="shared" si="102"/>
        <v>26</v>
      </c>
      <c r="I6535">
        <v>0</v>
      </c>
      <c r="J6535">
        <v>3400000</v>
      </c>
      <c r="K6535">
        <v>30</v>
      </c>
      <c r="L6535">
        <v>9</v>
      </c>
      <c r="M6535">
        <v>1</v>
      </c>
      <c r="N6535">
        <v>1</v>
      </c>
      <c r="O6535">
        <v>3183333.3333333302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3183333.3333333302</v>
      </c>
      <c r="X6535">
        <v>3183333.3333333302</v>
      </c>
      <c r="Y6535">
        <v>11</v>
      </c>
      <c r="Z6535" s="3" t="s">
        <v>54</v>
      </c>
      <c r="AA6535">
        <v>0</v>
      </c>
      <c r="AB6535">
        <v>1</v>
      </c>
      <c r="AC6535">
        <v>1</v>
      </c>
      <c r="AD6535">
        <v>1</v>
      </c>
      <c r="AE6535">
        <v>0</v>
      </c>
      <c r="AF6535">
        <v>1</v>
      </c>
      <c r="AG6535">
        <v>0</v>
      </c>
      <c r="AH6535">
        <v>30</v>
      </c>
      <c r="AI6535">
        <v>1</v>
      </c>
      <c r="AJ6535">
        <v>0</v>
      </c>
      <c r="AK6535">
        <v>0</v>
      </c>
      <c r="AL6535">
        <v>0</v>
      </c>
      <c r="AM6535">
        <v>5</v>
      </c>
      <c r="AN6535">
        <v>2900000</v>
      </c>
      <c r="AO6535">
        <v>22555.5546875</v>
      </c>
      <c r="AP6535">
        <v>3183333.25</v>
      </c>
      <c r="AQ6535">
        <v>24759.2578125</v>
      </c>
      <c r="AR6535">
        <v>3183333.25</v>
      </c>
      <c r="AS6535">
        <v>24759.2578125</v>
      </c>
      <c r="AT6535" t="s">
        <v>55</v>
      </c>
      <c r="AU6535">
        <v>1</v>
      </c>
      <c r="AV6535">
        <v>10.023736642202479</v>
      </c>
      <c r="AW6535">
        <v>2304</v>
      </c>
      <c r="AX6535">
        <v>1444</v>
      </c>
      <c r="AY6535">
        <v>1</v>
      </c>
      <c r="AZ6535">
        <v>0.36660549998779279</v>
      </c>
      <c r="BA6535">
        <v>0.7249369252547333</v>
      </c>
    </row>
    <row r="6536" spans="1:53" x14ac:dyDescent="0.25">
      <c r="A6536">
        <v>1</v>
      </c>
      <c r="B6536">
        <v>0</v>
      </c>
      <c r="C6536">
        <v>33</v>
      </c>
      <c r="D6536">
        <v>4</v>
      </c>
      <c r="E6536">
        <v>6</v>
      </c>
      <c r="F6536">
        <v>1</v>
      </c>
      <c r="G6536">
        <v>1</v>
      </c>
      <c r="H6536" s="3">
        <f t="shared" si="102"/>
        <v>23</v>
      </c>
      <c r="I6536">
        <v>88211</v>
      </c>
      <c r="J6536">
        <v>350000</v>
      </c>
      <c r="K6536">
        <v>48</v>
      </c>
      <c r="L6536">
        <v>9</v>
      </c>
      <c r="M6536">
        <v>1</v>
      </c>
      <c r="N6536">
        <v>1</v>
      </c>
      <c r="O6536">
        <v>898619.66666666698</v>
      </c>
      <c r="P6536">
        <v>0</v>
      </c>
      <c r="Q6536">
        <v>0</v>
      </c>
      <c r="R6536">
        <v>0</v>
      </c>
      <c r="S6536">
        <v>0</v>
      </c>
      <c r="T6536">
        <v>200000</v>
      </c>
      <c r="U6536">
        <v>0</v>
      </c>
      <c r="V6536">
        <v>0</v>
      </c>
      <c r="W6536">
        <v>1098619.66666667</v>
      </c>
      <c r="X6536">
        <v>1098619.66666667</v>
      </c>
      <c r="Y6536">
        <v>11</v>
      </c>
      <c r="Z6536" s="3" t="s">
        <v>59</v>
      </c>
      <c r="AA6536">
        <v>0</v>
      </c>
      <c r="AB6536">
        <v>1</v>
      </c>
      <c r="AC6536">
        <v>1</v>
      </c>
      <c r="AD6536">
        <v>1</v>
      </c>
      <c r="AE6536">
        <v>0</v>
      </c>
      <c r="AF6536">
        <v>1</v>
      </c>
      <c r="AG6536">
        <v>0</v>
      </c>
      <c r="AH6536">
        <v>48</v>
      </c>
      <c r="AI6536">
        <v>1</v>
      </c>
      <c r="AJ6536">
        <v>0</v>
      </c>
      <c r="AK6536">
        <v>0</v>
      </c>
      <c r="AL6536">
        <v>0</v>
      </c>
      <c r="AM6536">
        <v>5</v>
      </c>
      <c r="AN6536">
        <v>781242</v>
      </c>
      <c r="AO6536">
        <v>3797.7041015625</v>
      </c>
      <c r="AP6536">
        <v>898619.6875</v>
      </c>
      <c r="AQ6536">
        <v>4368.2900390625</v>
      </c>
      <c r="AR6536">
        <v>898619.6875</v>
      </c>
      <c r="AS6536">
        <v>4368.2900390625</v>
      </c>
      <c r="AT6536" t="s">
        <v>60</v>
      </c>
      <c r="AU6536">
        <v>1</v>
      </c>
      <c r="AV6536">
        <v>8.2421519793225535</v>
      </c>
      <c r="AW6536">
        <v>1</v>
      </c>
      <c r="AX6536">
        <v>1089</v>
      </c>
      <c r="AY6536">
        <v>1</v>
      </c>
      <c r="AZ6536">
        <v>0.60813715549666936</v>
      </c>
      <c r="BA6536">
        <v>-0.16023082692983431</v>
      </c>
    </row>
    <row r="6537" spans="1:53" x14ac:dyDescent="0.25">
      <c r="A6537">
        <v>1</v>
      </c>
      <c r="B6537">
        <v>1</v>
      </c>
      <c r="C6537">
        <v>50</v>
      </c>
      <c r="D6537">
        <v>5</v>
      </c>
      <c r="E6537">
        <v>11</v>
      </c>
      <c r="F6537">
        <v>1</v>
      </c>
      <c r="G6537">
        <v>1</v>
      </c>
      <c r="H6537" s="3">
        <f t="shared" si="102"/>
        <v>39</v>
      </c>
      <c r="I6537">
        <v>119211</v>
      </c>
      <c r="J6537">
        <v>789500</v>
      </c>
      <c r="K6537">
        <v>48</v>
      </c>
      <c r="L6537">
        <v>9</v>
      </c>
      <c r="M6537">
        <v>1</v>
      </c>
      <c r="N6537">
        <v>1</v>
      </c>
      <c r="O6537">
        <v>966244.66666666698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966244.66666666698</v>
      </c>
      <c r="X6537">
        <v>966244.66666666698</v>
      </c>
      <c r="Y6537">
        <v>11</v>
      </c>
      <c r="Z6537" s="3" t="s">
        <v>52</v>
      </c>
      <c r="AA6537">
        <v>1</v>
      </c>
      <c r="AB6537">
        <v>1</v>
      </c>
      <c r="AC6537">
        <v>1</v>
      </c>
      <c r="AD6537">
        <v>1</v>
      </c>
      <c r="AE6537">
        <v>0</v>
      </c>
      <c r="AF6537">
        <v>1</v>
      </c>
      <c r="AG6537">
        <v>0</v>
      </c>
      <c r="AH6537">
        <v>48</v>
      </c>
      <c r="AI6537">
        <v>1</v>
      </c>
      <c r="AJ6537">
        <v>0</v>
      </c>
      <c r="AK6537">
        <v>0</v>
      </c>
      <c r="AL6537">
        <v>0</v>
      </c>
      <c r="AM6537">
        <v>5</v>
      </c>
      <c r="AN6537">
        <v>781242</v>
      </c>
      <c r="AO6537">
        <v>3797.7041015625</v>
      </c>
      <c r="AP6537">
        <v>966244.6875</v>
      </c>
      <c r="AQ6537">
        <v>4697.02294921875</v>
      </c>
      <c r="AR6537">
        <v>966244.6875</v>
      </c>
      <c r="AS6537">
        <v>4697.02294921875</v>
      </c>
      <c r="AT6537" t="s">
        <v>53</v>
      </c>
      <c r="AU6537">
        <v>1</v>
      </c>
      <c r="AV6537">
        <v>8.2421519793225535</v>
      </c>
      <c r="AW6537">
        <v>1</v>
      </c>
      <c r="AX6537">
        <v>2500</v>
      </c>
      <c r="AY6537">
        <v>0</v>
      </c>
      <c r="AZ6537">
        <v>-0.49302893660871849</v>
      </c>
      <c r="BA6537">
        <v>-0.60138317056889878</v>
      </c>
    </row>
    <row r="6538" spans="1:53" x14ac:dyDescent="0.25">
      <c r="A6538">
        <v>1</v>
      </c>
      <c r="B6538">
        <v>1</v>
      </c>
      <c r="C6538">
        <v>44</v>
      </c>
      <c r="D6538">
        <v>3</v>
      </c>
      <c r="E6538">
        <v>5</v>
      </c>
      <c r="F6538">
        <v>6</v>
      </c>
      <c r="G6538">
        <v>84</v>
      </c>
      <c r="H6538" s="3">
        <f t="shared" si="102"/>
        <v>35</v>
      </c>
      <c r="I6538">
        <v>0</v>
      </c>
      <c r="J6538">
        <v>789500</v>
      </c>
      <c r="K6538">
        <v>48</v>
      </c>
      <c r="L6538">
        <v>9</v>
      </c>
      <c r="M6538">
        <v>1</v>
      </c>
      <c r="N6538">
        <v>1</v>
      </c>
      <c r="O6538">
        <v>847033.66666666698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847033.66666666698</v>
      </c>
      <c r="X6538">
        <v>847033.66666666698</v>
      </c>
      <c r="Y6538">
        <v>11</v>
      </c>
      <c r="Z6538" s="3" t="s">
        <v>56</v>
      </c>
      <c r="AA6538">
        <v>0</v>
      </c>
      <c r="AB6538">
        <v>1</v>
      </c>
      <c r="AC6538">
        <v>1</v>
      </c>
      <c r="AD6538">
        <v>1</v>
      </c>
      <c r="AE6538">
        <v>0</v>
      </c>
      <c r="AF6538">
        <v>1</v>
      </c>
      <c r="AG6538">
        <v>0</v>
      </c>
      <c r="AH6538">
        <v>48</v>
      </c>
      <c r="AI6538">
        <v>1</v>
      </c>
      <c r="AJ6538">
        <v>0</v>
      </c>
      <c r="AK6538">
        <v>0</v>
      </c>
      <c r="AL6538">
        <v>0</v>
      </c>
      <c r="AM6538">
        <v>5</v>
      </c>
      <c r="AN6538">
        <v>781242</v>
      </c>
      <c r="AO6538">
        <v>3797.7041015625</v>
      </c>
      <c r="AP6538">
        <v>847033.6875</v>
      </c>
      <c r="AQ6538">
        <v>4117.52490234375</v>
      </c>
      <c r="AR6538">
        <v>847033.6875</v>
      </c>
      <c r="AS6538">
        <v>4117.52490234375</v>
      </c>
      <c r="AT6538" t="s">
        <v>57</v>
      </c>
      <c r="AU6538">
        <v>1</v>
      </c>
      <c r="AV6538">
        <v>8.2421519793225535</v>
      </c>
      <c r="AW6538">
        <v>7056</v>
      </c>
      <c r="AX6538">
        <v>1936</v>
      </c>
      <c r="AY6538">
        <v>0</v>
      </c>
      <c r="AZ6538">
        <v>-0.32814845912303231</v>
      </c>
      <c r="BA6538">
        <v>-0.18458556075256979</v>
      </c>
    </row>
    <row r="6539" spans="1:53" x14ac:dyDescent="0.25">
      <c r="A6539">
        <v>1</v>
      </c>
      <c r="B6539">
        <v>0</v>
      </c>
      <c r="C6539">
        <v>53</v>
      </c>
      <c r="D6539">
        <v>5</v>
      </c>
      <c r="E6539">
        <v>11</v>
      </c>
      <c r="F6539">
        <v>1</v>
      </c>
      <c r="G6539">
        <v>1</v>
      </c>
      <c r="H6539" s="3">
        <f t="shared" si="102"/>
        <v>42</v>
      </c>
      <c r="I6539">
        <v>88211</v>
      </c>
      <c r="J6539">
        <v>800000</v>
      </c>
      <c r="K6539">
        <v>48</v>
      </c>
      <c r="L6539">
        <v>9</v>
      </c>
      <c r="M6539">
        <v>1</v>
      </c>
      <c r="N6539">
        <v>1</v>
      </c>
      <c r="O6539">
        <v>936119.66666666698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936119.66666666698</v>
      </c>
      <c r="X6539">
        <v>936119.66666666698</v>
      </c>
      <c r="Y6539">
        <v>11</v>
      </c>
      <c r="Z6539" s="3" t="s">
        <v>52</v>
      </c>
      <c r="AA6539">
        <v>1</v>
      </c>
      <c r="AB6539">
        <v>1</v>
      </c>
      <c r="AC6539">
        <v>1</v>
      </c>
      <c r="AD6539">
        <v>1</v>
      </c>
      <c r="AE6539">
        <v>0</v>
      </c>
      <c r="AF6539">
        <v>1</v>
      </c>
      <c r="AG6539">
        <v>0</v>
      </c>
      <c r="AH6539">
        <v>48</v>
      </c>
      <c r="AI6539">
        <v>1</v>
      </c>
      <c r="AJ6539">
        <v>0</v>
      </c>
      <c r="AK6539">
        <v>0</v>
      </c>
      <c r="AL6539">
        <v>0</v>
      </c>
      <c r="AM6539">
        <v>5</v>
      </c>
      <c r="AN6539">
        <v>781242</v>
      </c>
      <c r="AO6539">
        <v>3797.7041015625</v>
      </c>
      <c r="AP6539">
        <v>936119.6875</v>
      </c>
      <c r="AQ6539">
        <v>4550.58203125</v>
      </c>
      <c r="AR6539">
        <v>936119.6875</v>
      </c>
      <c r="AS6539">
        <v>4550.58203125</v>
      </c>
      <c r="AT6539" t="s">
        <v>53</v>
      </c>
      <c r="AU6539">
        <v>1</v>
      </c>
      <c r="AV6539">
        <v>8.2421519793225535</v>
      </c>
      <c r="AW6539">
        <v>1</v>
      </c>
      <c r="AX6539">
        <v>2809</v>
      </c>
      <c r="AY6539">
        <v>1</v>
      </c>
      <c r="AZ6539">
        <v>0.50871315784884374</v>
      </c>
      <c r="BA6539">
        <v>-0.60870986966361695</v>
      </c>
    </row>
    <row r="6540" spans="1:53" x14ac:dyDescent="0.25">
      <c r="A6540">
        <v>1</v>
      </c>
      <c r="B6540">
        <v>1</v>
      </c>
      <c r="C6540">
        <v>21</v>
      </c>
      <c r="D6540">
        <v>5</v>
      </c>
      <c r="E6540">
        <v>11</v>
      </c>
      <c r="F6540">
        <v>1</v>
      </c>
      <c r="G6540">
        <v>15</v>
      </c>
      <c r="H6540" s="3">
        <f t="shared" si="102"/>
        <v>10</v>
      </c>
      <c r="I6540">
        <v>0</v>
      </c>
      <c r="J6540">
        <v>800000</v>
      </c>
      <c r="K6540">
        <v>105</v>
      </c>
      <c r="L6540">
        <v>6</v>
      </c>
      <c r="M6540">
        <v>1</v>
      </c>
      <c r="N6540">
        <v>1</v>
      </c>
      <c r="O6540">
        <v>866666.66666666698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866666.66666666698</v>
      </c>
      <c r="X6540">
        <v>866666.66666666698</v>
      </c>
      <c r="Y6540">
        <v>11</v>
      </c>
      <c r="Z6540" s="3" t="s">
        <v>52</v>
      </c>
      <c r="AA6540">
        <v>1</v>
      </c>
      <c r="AB6540">
        <v>1</v>
      </c>
      <c r="AC6540">
        <v>1</v>
      </c>
      <c r="AD6540">
        <v>1</v>
      </c>
      <c r="AE6540">
        <v>0</v>
      </c>
      <c r="AF6540">
        <v>1</v>
      </c>
      <c r="AG6540">
        <v>0</v>
      </c>
      <c r="AH6540">
        <v>72</v>
      </c>
      <c r="AI6540">
        <v>1</v>
      </c>
      <c r="AJ6540">
        <v>0</v>
      </c>
      <c r="AK6540">
        <v>0</v>
      </c>
      <c r="AL6540">
        <v>0</v>
      </c>
      <c r="AM6540">
        <v>4</v>
      </c>
      <c r="AN6540">
        <v>800000</v>
      </c>
      <c r="AO6540">
        <v>1777.77783203125</v>
      </c>
      <c r="AP6540">
        <v>866666.6875</v>
      </c>
      <c r="AQ6540">
        <v>1925.92602539062</v>
      </c>
      <c r="AR6540">
        <v>866666.6875</v>
      </c>
      <c r="AS6540">
        <v>1925.92602539062</v>
      </c>
      <c r="AT6540" t="s">
        <v>53</v>
      </c>
      <c r="AU6540">
        <v>1</v>
      </c>
      <c r="AV6540">
        <v>7.4831194544032762</v>
      </c>
      <c r="AW6540">
        <v>225</v>
      </c>
      <c r="AX6540">
        <v>441</v>
      </c>
      <c r="AY6540">
        <v>0</v>
      </c>
      <c r="AZ6540">
        <v>-0.30499143342830087</v>
      </c>
      <c r="BA6540">
        <v>-0.52028436756626273</v>
      </c>
    </row>
    <row r="6541" spans="1:53" x14ac:dyDescent="0.25">
      <c r="A6541">
        <v>3</v>
      </c>
      <c r="B6541">
        <v>1</v>
      </c>
      <c r="C6541">
        <v>28</v>
      </c>
      <c r="D6541">
        <v>5</v>
      </c>
      <c r="E6541">
        <v>11</v>
      </c>
      <c r="F6541">
        <v>1</v>
      </c>
      <c r="G6541">
        <v>36</v>
      </c>
      <c r="H6541" s="3">
        <f t="shared" si="102"/>
        <v>17</v>
      </c>
      <c r="I6541">
        <v>0</v>
      </c>
      <c r="J6541">
        <v>0</v>
      </c>
      <c r="K6541">
        <v>48</v>
      </c>
      <c r="L6541">
        <v>2</v>
      </c>
      <c r="M6541">
        <v>1</v>
      </c>
      <c r="N6541">
        <v>1</v>
      </c>
      <c r="O6541">
        <v>800000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800000</v>
      </c>
      <c r="X6541">
        <v>800000</v>
      </c>
      <c r="Y6541">
        <v>11</v>
      </c>
      <c r="Z6541" s="3" t="s">
        <v>52</v>
      </c>
      <c r="AA6541">
        <v>1</v>
      </c>
      <c r="AB6541">
        <v>1</v>
      </c>
      <c r="AC6541">
        <v>1</v>
      </c>
      <c r="AD6541">
        <v>1</v>
      </c>
      <c r="AE6541">
        <v>0</v>
      </c>
      <c r="AF6541">
        <v>1</v>
      </c>
      <c r="AG6541">
        <v>0</v>
      </c>
      <c r="AH6541">
        <v>48</v>
      </c>
      <c r="AI6541">
        <v>1</v>
      </c>
      <c r="AJ6541">
        <v>0</v>
      </c>
      <c r="AK6541">
        <v>0</v>
      </c>
      <c r="AL6541">
        <v>1</v>
      </c>
      <c r="AM6541">
        <v>2</v>
      </c>
      <c r="AN6541">
        <v>800000</v>
      </c>
      <c r="AO6541">
        <v>3888.88891601562</v>
      </c>
      <c r="AP6541">
        <v>800000</v>
      </c>
      <c r="AQ6541">
        <v>3888.88891601562</v>
      </c>
      <c r="AR6541">
        <v>800000</v>
      </c>
      <c r="AS6541">
        <v>3888.88891601562</v>
      </c>
      <c r="AT6541" t="s">
        <v>53</v>
      </c>
      <c r="AU6541">
        <v>1</v>
      </c>
      <c r="AV6541">
        <v>8.2658787701107759</v>
      </c>
      <c r="AW6541">
        <v>1296</v>
      </c>
      <c r="AX6541">
        <v>784</v>
      </c>
      <c r="AY6541">
        <v>0</v>
      </c>
      <c r="AZ6541">
        <v>-0.59249482438824752</v>
      </c>
      <c r="BA6541">
        <v>6.5039391816302519E-3</v>
      </c>
    </row>
    <row r="6542" spans="1:53" x14ac:dyDescent="0.25">
      <c r="A6542">
        <v>3</v>
      </c>
      <c r="B6542">
        <v>0</v>
      </c>
      <c r="C6542">
        <v>67</v>
      </c>
      <c r="D6542">
        <v>4</v>
      </c>
      <c r="E6542">
        <v>7</v>
      </c>
      <c r="F6542">
        <v>4</v>
      </c>
      <c r="G6542">
        <v>12</v>
      </c>
      <c r="H6542" s="3">
        <f t="shared" si="102"/>
        <v>57</v>
      </c>
      <c r="I6542">
        <v>0</v>
      </c>
      <c r="J6542">
        <v>0</v>
      </c>
      <c r="K6542">
        <v>16</v>
      </c>
      <c r="L6542">
        <v>1</v>
      </c>
      <c r="M6542">
        <v>2</v>
      </c>
      <c r="N6542">
        <v>1</v>
      </c>
      <c r="O6542">
        <v>100000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100000</v>
      </c>
      <c r="X6542">
        <v>100000</v>
      </c>
      <c r="Y6542">
        <v>11</v>
      </c>
      <c r="Z6542" s="3" t="s">
        <v>59</v>
      </c>
      <c r="AA6542">
        <v>0</v>
      </c>
      <c r="AB6542">
        <v>2</v>
      </c>
      <c r="AC6542">
        <v>1</v>
      </c>
      <c r="AD6542">
        <v>1</v>
      </c>
      <c r="AE6542">
        <v>0</v>
      </c>
      <c r="AF6542">
        <v>1</v>
      </c>
      <c r="AG6542">
        <v>0</v>
      </c>
      <c r="AH6542">
        <v>72</v>
      </c>
      <c r="AI6542">
        <v>0</v>
      </c>
      <c r="AJ6542">
        <v>1</v>
      </c>
      <c r="AK6542">
        <v>0</v>
      </c>
      <c r="AL6542">
        <v>1</v>
      </c>
      <c r="AM6542">
        <v>1</v>
      </c>
      <c r="AN6542">
        <v>100000</v>
      </c>
      <c r="AO6542">
        <v>1458.33337402344</v>
      </c>
      <c r="AP6542">
        <v>100000</v>
      </c>
      <c r="AQ6542">
        <v>1458.33337402344</v>
      </c>
      <c r="AR6542">
        <v>100000</v>
      </c>
      <c r="AS6542">
        <v>1458.33337402344</v>
      </c>
      <c r="AT6542" t="s">
        <v>60</v>
      </c>
      <c r="AU6542">
        <v>0</v>
      </c>
      <c r="AV6542">
        <v>7.2850495380253921</v>
      </c>
      <c r="AW6542">
        <v>144</v>
      </c>
      <c r="AX6542">
        <v>4489</v>
      </c>
      <c r="AY6542">
        <v>1</v>
      </c>
      <c r="AZ6542">
        <v>0.56723458482462874</v>
      </c>
      <c r="BA6542">
        <v>-0.55865357456399278</v>
      </c>
    </row>
    <row r="6543" spans="1:53" x14ac:dyDescent="0.25">
      <c r="A6543">
        <v>3</v>
      </c>
      <c r="B6543">
        <v>1</v>
      </c>
      <c r="C6543">
        <v>48</v>
      </c>
      <c r="D6543">
        <v>3</v>
      </c>
      <c r="E6543">
        <v>5</v>
      </c>
      <c r="F6543">
        <v>1</v>
      </c>
      <c r="G6543">
        <v>256</v>
      </c>
      <c r="H6543" s="3">
        <f t="shared" si="102"/>
        <v>39</v>
      </c>
      <c r="I6543">
        <v>0</v>
      </c>
      <c r="J6543">
        <v>1625000</v>
      </c>
      <c r="K6543">
        <v>40</v>
      </c>
      <c r="L6543">
        <v>5</v>
      </c>
      <c r="M6543">
        <v>1</v>
      </c>
      <c r="N6543">
        <v>1</v>
      </c>
      <c r="O6543">
        <v>1760416.66666667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1760416.66666667</v>
      </c>
      <c r="X6543">
        <v>1760416.66666667</v>
      </c>
      <c r="Y6543">
        <v>11</v>
      </c>
      <c r="Z6543" s="3" t="s">
        <v>56</v>
      </c>
      <c r="AA6543">
        <v>0</v>
      </c>
      <c r="AB6543">
        <v>1</v>
      </c>
      <c r="AC6543">
        <v>1</v>
      </c>
      <c r="AD6543">
        <v>1</v>
      </c>
      <c r="AE6543">
        <v>0</v>
      </c>
      <c r="AF6543">
        <v>1</v>
      </c>
      <c r="AG6543">
        <v>0</v>
      </c>
      <c r="AH6543">
        <v>40</v>
      </c>
      <c r="AI6543">
        <v>1</v>
      </c>
      <c r="AJ6543">
        <v>0</v>
      </c>
      <c r="AK6543">
        <v>0</v>
      </c>
      <c r="AL6543">
        <v>0</v>
      </c>
      <c r="AM6543">
        <v>4</v>
      </c>
      <c r="AN6543">
        <v>1625000</v>
      </c>
      <c r="AO6543">
        <v>9479.1669921875</v>
      </c>
      <c r="AP6543">
        <v>1760416.625</v>
      </c>
      <c r="AQ6543">
        <v>10269.0966796875</v>
      </c>
      <c r="AR6543">
        <v>1760416.625</v>
      </c>
      <c r="AS6543">
        <v>10269.0966796875</v>
      </c>
      <c r="AT6543" t="s">
        <v>57</v>
      </c>
      <c r="AU6543">
        <v>1</v>
      </c>
      <c r="AV6543">
        <v>9.1568517213658556</v>
      </c>
      <c r="AW6543">
        <v>65536</v>
      </c>
      <c r="AX6543">
        <v>2304</v>
      </c>
      <c r="AY6543">
        <v>0</v>
      </c>
      <c r="AZ6543">
        <v>-0.46454748363468318</v>
      </c>
      <c r="BA6543">
        <v>0.59181521929680625</v>
      </c>
    </row>
    <row r="6544" spans="1:53" x14ac:dyDescent="0.25">
      <c r="A6544">
        <v>3</v>
      </c>
      <c r="B6544">
        <v>0</v>
      </c>
      <c r="C6544">
        <v>43</v>
      </c>
      <c r="D6544">
        <v>3</v>
      </c>
      <c r="E6544">
        <v>3</v>
      </c>
      <c r="F6544">
        <v>1</v>
      </c>
      <c r="G6544">
        <v>36</v>
      </c>
      <c r="H6544" s="3">
        <f t="shared" si="102"/>
        <v>34</v>
      </c>
      <c r="I6544">
        <v>160000</v>
      </c>
      <c r="J6544">
        <v>644000</v>
      </c>
      <c r="K6544">
        <v>28</v>
      </c>
      <c r="L6544">
        <v>2</v>
      </c>
      <c r="M6544">
        <v>2</v>
      </c>
      <c r="N6544">
        <v>1</v>
      </c>
      <c r="O6544">
        <v>733666.66666666698</v>
      </c>
      <c r="P6544">
        <v>0</v>
      </c>
      <c r="Q6544">
        <v>160000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893666.66666666698</v>
      </c>
      <c r="X6544">
        <v>893666.66666666698</v>
      </c>
      <c r="Y6544">
        <v>11</v>
      </c>
      <c r="Z6544" s="3" t="s">
        <v>58</v>
      </c>
      <c r="AA6544">
        <v>0</v>
      </c>
      <c r="AB6544">
        <v>2</v>
      </c>
      <c r="AC6544">
        <v>1</v>
      </c>
      <c r="AD6544">
        <v>1</v>
      </c>
      <c r="AE6544">
        <v>0</v>
      </c>
      <c r="AF6544">
        <v>1</v>
      </c>
      <c r="AG6544">
        <v>0</v>
      </c>
      <c r="AH6544">
        <v>28</v>
      </c>
      <c r="AI6544">
        <v>0</v>
      </c>
      <c r="AJ6544">
        <v>1</v>
      </c>
      <c r="AK6544">
        <v>0</v>
      </c>
      <c r="AL6544">
        <v>1</v>
      </c>
      <c r="AM6544">
        <v>2</v>
      </c>
      <c r="AN6544">
        <v>680000</v>
      </c>
      <c r="AO6544">
        <v>5666.66650390625</v>
      </c>
      <c r="AP6544">
        <v>733666.6875</v>
      </c>
      <c r="AQ6544">
        <v>6113.88916015625</v>
      </c>
      <c r="AR6544">
        <v>733666.6875</v>
      </c>
      <c r="AS6544">
        <v>6113.88916015625</v>
      </c>
      <c r="AT6544" t="s">
        <v>57</v>
      </c>
      <c r="AU6544">
        <v>0</v>
      </c>
      <c r="AV6544">
        <v>8.6423563056478159</v>
      </c>
      <c r="AW6544">
        <v>1296</v>
      </c>
      <c r="AX6544">
        <v>1849</v>
      </c>
      <c r="AY6544">
        <v>1</v>
      </c>
      <c r="AZ6544">
        <v>0.35790752268325271</v>
      </c>
      <c r="BA6544">
        <v>0.46578170553350029</v>
      </c>
    </row>
    <row r="6545" spans="1:53" x14ac:dyDescent="0.25">
      <c r="A6545">
        <v>3</v>
      </c>
      <c r="B6545">
        <v>1</v>
      </c>
      <c r="C6545">
        <v>22</v>
      </c>
      <c r="D6545">
        <v>5</v>
      </c>
      <c r="E6545">
        <v>11</v>
      </c>
      <c r="F6545">
        <v>1</v>
      </c>
      <c r="G6545">
        <v>0</v>
      </c>
      <c r="H6545" s="3">
        <f t="shared" si="102"/>
        <v>11</v>
      </c>
      <c r="I6545">
        <v>0</v>
      </c>
      <c r="J6545">
        <v>0</v>
      </c>
      <c r="K6545">
        <v>40</v>
      </c>
      <c r="L6545">
        <v>3</v>
      </c>
      <c r="M6545">
        <v>2</v>
      </c>
      <c r="N6545">
        <v>1</v>
      </c>
      <c r="O6545">
        <v>900000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900000</v>
      </c>
      <c r="X6545">
        <v>900000</v>
      </c>
      <c r="Y6545">
        <v>11</v>
      </c>
      <c r="Z6545" s="3" t="s">
        <v>52</v>
      </c>
      <c r="AA6545">
        <v>1</v>
      </c>
      <c r="AB6545">
        <v>2</v>
      </c>
      <c r="AC6545">
        <v>1</v>
      </c>
      <c r="AD6545">
        <v>1</v>
      </c>
      <c r="AE6545">
        <v>0</v>
      </c>
      <c r="AF6545">
        <v>1</v>
      </c>
      <c r="AG6545">
        <v>0</v>
      </c>
      <c r="AH6545">
        <v>40</v>
      </c>
      <c r="AI6545">
        <v>0</v>
      </c>
      <c r="AJ6545">
        <v>1</v>
      </c>
      <c r="AK6545">
        <v>0</v>
      </c>
      <c r="AL6545">
        <v>1</v>
      </c>
      <c r="AM6545">
        <v>2</v>
      </c>
      <c r="AN6545">
        <v>900000</v>
      </c>
      <c r="AO6545">
        <v>5250</v>
      </c>
      <c r="AP6545">
        <v>900000</v>
      </c>
      <c r="AQ6545">
        <v>5250</v>
      </c>
      <c r="AR6545">
        <v>900000</v>
      </c>
      <c r="AS6545">
        <v>5250</v>
      </c>
      <c r="AT6545" t="s">
        <v>53</v>
      </c>
      <c r="AU6545">
        <v>0</v>
      </c>
      <c r="AV6545">
        <v>8.5659833555856686</v>
      </c>
      <c r="AW6545">
        <v>0</v>
      </c>
      <c r="AX6545">
        <v>484</v>
      </c>
      <c r="AY6545">
        <v>0</v>
      </c>
      <c r="AZ6545">
        <v>-0.59281367042001731</v>
      </c>
      <c r="BA6545">
        <v>0.37096210030945342</v>
      </c>
    </row>
    <row r="6546" spans="1:53" x14ac:dyDescent="0.25">
      <c r="A6546">
        <v>3</v>
      </c>
      <c r="B6546">
        <v>0</v>
      </c>
      <c r="C6546">
        <v>20</v>
      </c>
      <c r="D6546">
        <v>6</v>
      </c>
      <c r="E6546">
        <v>3</v>
      </c>
      <c r="F6546">
        <v>1</v>
      </c>
      <c r="G6546">
        <v>0</v>
      </c>
      <c r="H6546" s="3">
        <f t="shared" si="102"/>
        <v>8</v>
      </c>
      <c r="I6546">
        <v>400000</v>
      </c>
      <c r="J6546">
        <v>0</v>
      </c>
      <c r="K6546">
        <v>40</v>
      </c>
      <c r="L6546">
        <v>2</v>
      </c>
      <c r="M6546">
        <v>2</v>
      </c>
      <c r="N6546">
        <v>1</v>
      </c>
      <c r="O6546">
        <v>600000</v>
      </c>
      <c r="P6546">
        <v>0</v>
      </c>
      <c r="Q6546">
        <v>400000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1000000</v>
      </c>
      <c r="X6546">
        <v>1000000</v>
      </c>
      <c r="Y6546">
        <v>11</v>
      </c>
      <c r="Z6546" s="3" t="s">
        <v>54</v>
      </c>
      <c r="AA6546">
        <v>0</v>
      </c>
      <c r="AB6546">
        <v>2</v>
      </c>
      <c r="AC6546">
        <v>1</v>
      </c>
      <c r="AD6546">
        <v>1</v>
      </c>
      <c r="AE6546">
        <v>0</v>
      </c>
      <c r="AF6546">
        <v>1</v>
      </c>
      <c r="AG6546">
        <v>0</v>
      </c>
      <c r="AH6546">
        <v>40</v>
      </c>
      <c r="AI6546">
        <v>0</v>
      </c>
      <c r="AJ6546">
        <v>1</v>
      </c>
      <c r="AK6546">
        <v>0</v>
      </c>
      <c r="AL6546">
        <v>1</v>
      </c>
      <c r="AM6546">
        <v>2</v>
      </c>
      <c r="AN6546">
        <v>600000</v>
      </c>
      <c r="AO6546">
        <v>3500</v>
      </c>
      <c r="AP6546">
        <v>600000</v>
      </c>
      <c r="AQ6546">
        <v>3500</v>
      </c>
      <c r="AR6546">
        <v>600000</v>
      </c>
      <c r="AS6546">
        <v>3500</v>
      </c>
      <c r="AT6546" t="s">
        <v>55</v>
      </c>
      <c r="AU6546">
        <v>0</v>
      </c>
      <c r="AV6546">
        <v>8.1605182474775049</v>
      </c>
      <c r="AW6546">
        <v>0</v>
      </c>
      <c r="AX6546">
        <v>400</v>
      </c>
      <c r="AY6546">
        <v>1</v>
      </c>
      <c r="AZ6546">
        <v>0.3321865993892012</v>
      </c>
      <c r="BA6546">
        <v>-0.1931656400061674</v>
      </c>
    </row>
    <row r="6547" spans="1:53" x14ac:dyDescent="0.25">
      <c r="A6547">
        <v>3</v>
      </c>
      <c r="B6547">
        <v>0</v>
      </c>
      <c r="C6547">
        <v>58</v>
      </c>
      <c r="D6547">
        <v>3</v>
      </c>
      <c r="E6547">
        <v>5</v>
      </c>
      <c r="F6547">
        <v>1</v>
      </c>
      <c r="G6547">
        <v>1</v>
      </c>
      <c r="H6547" s="3">
        <f t="shared" si="102"/>
        <v>49</v>
      </c>
      <c r="I6547">
        <v>120000</v>
      </c>
      <c r="J6547">
        <v>0</v>
      </c>
      <c r="K6547">
        <v>24</v>
      </c>
      <c r="L6547">
        <v>2</v>
      </c>
      <c r="M6547">
        <v>2</v>
      </c>
      <c r="N6547">
        <v>1</v>
      </c>
      <c r="O6547">
        <v>600000</v>
      </c>
      <c r="P6547">
        <v>0</v>
      </c>
      <c r="Q6547">
        <v>120000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720000</v>
      </c>
      <c r="X6547">
        <v>720000</v>
      </c>
      <c r="Y6547">
        <v>11</v>
      </c>
      <c r="Z6547" s="3" t="s">
        <v>56</v>
      </c>
      <c r="AA6547">
        <v>0</v>
      </c>
      <c r="AB6547">
        <v>2</v>
      </c>
      <c r="AC6547">
        <v>1</v>
      </c>
      <c r="AD6547">
        <v>1</v>
      </c>
      <c r="AE6547">
        <v>0</v>
      </c>
      <c r="AF6547">
        <v>1</v>
      </c>
      <c r="AG6547">
        <v>0</v>
      </c>
      <c r="AH6547">
        <v>24</v>
      </c>
      <c r="AI6547">
        <v>0</v>
      </c>
      <c r="AJ6547">
        <v>1</v>
      </c>
      <c r="AK6547">
        <v>0</v>
      </c>
      <c r="AL6547">
        <v>1</v>
      </c>
      <c r="AM6547">
        <v>2</v>
      </c>
      <c r="AN6547">
        <v>600000</v>
      </c>
      <c r="AO6547">
        <v>5833.33349609375</v>
      </c>
      <c r="AP6547">
        <v>600000</v>
      </c>
      <c r="AQ6547">
        <v>5833.33349609375</v>
      </c>
      <c r="AR6547">
        <v>600000</v>
      </c>
      <c r="AS6547">
        <v>5833.33349609375</v>
      </c>
      <c r="AT6547" t="s">
        <v>57</v>
      </c>
      <c r="AU6547">
        <v>0</v>
      </c>
      <c r="AV6547">
        <v>8.6713438991452811</v>
      </c>
      <c r="AW6547">
        <v>1</v>
      </c>
      <c r="AX6547">
        <v>3364</v>
      </c>
      <c r="AY6547">
        <v>1</v>
      </c>
      <c r="AZ6547">
        <v>0.32305750476877693</v>
      </c>
      <c r="BA6547">
        <v>0.46806607947172901</v>
      </c>
    </row>
    <row r="6548" spans="1:53" x14ac:dyDescent="0.25">
      <c r="A6548">
        <v>3</v>
      </c>
      <c r="B6548">
        <v>1</v>
      </c>
      <c r="C6548">
        <v>58</v>
      </c>
      <c r="D6548">
        <v>4</v>
      </c>
      <c r="E6548">
        <v>7</v>
      </c>
      <c r="F6548">
        <v>1</v>
      </c>
      <c r="G6548">
        <v>24</v>
      </c>
      <c r="H6548" s="3">
        <f t="shared" si="102"/>
        <v>48</v>
      </c>
      <c r="I6548">
        <v>88211</v>
      </c>
      <c r="J6548">
        <v>780000</v>
      </c>
      <c r="K6548">
        <v>48</v>
      </c>
      <c r="L6548">
        <v>7</v>
      </c>
      <c r="M6548">
        <v>1</v>
      </c>
      <c r="N6548">
        <v>1</v>
      </c>
      <c r="O6548">
        <v>934453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934453</v>
      </c>
      <c r="X6548">
        <v>934453</v>
      </c>
      <c r="Y6548">
        <v>11</v>
      </c>
      <c r="Z6548" s="3" t="s">
        <v>59</v>
      </c>
      <c r="AA6548">
        <v>0</v>
      </c>
      <c r="AB6548">
        <v>1</v>
      </c>
      <c r="AC6548">
        <v>1</v>
      </c>
      <c r="AD6548">
        <v>1</v>
      </c>
      <c r="AE6548">
        <v>0</v>
      </c>
      <c r="AF6548">
        <v>1</v>
      </c>
      <c r="AG6548">
        <v>0</v>
      </c>
      <c r="AH6548">
        <v>48</v>
      </c>
      <c r="AI6548">
        <v>1</v>
      </c>
      <c r="AJ6548">
        <v>0</v>
      </c>
      <c r="AK6548">
        <v>0</v>
      </c>
      <c r="AL6548">
        <v>0</v>
      </c>
      <c r="AM6548">
        <v>4</v>
      </c>
      <c r="AN6548">
        <v>781242</v>
      </c>
      <c r="AO6548">
        <v>3797.7041015625</v>
      </c>
      <c r="AP6548">
        <v>934453</v>
      </c>
      <c r="AQ6548">
        <v>4542.47998046875</v>
      </c>
      <c r="AR6548">
        <v>934453</v>
      </c>
      <c r="AS6548">
        <v>4542.47998046875</v>
      </c>
      <c r="AT6548" t="s">
        <v>60</v>
      </c>
      <c r="AU6548">
        <v>1</v>
      </c>
      <c r="AV6548">
        <v>8.2421519793225535</v>
      </c>
      <c r="AW6548">
        <v>576</v>
      </c>
      <c r="AX6548">
        <v>3364</v>
      </c>
      <c r="AY6548">
        <v>0</v>
      </c>
      <c r="AZ6548">
        <v>-0.45797951339797321</v>
      </c>
      <c r="BA6548">
        <v>-0.27469022313352542</v>
      </c>
    </row>
    <row r="6549" spans="1:53" x14ac:dyDescent="0.25">
      <c r="A6549">
        <v>3</v>
      </c>
      <c r="B6549">
        <v>0</v>
      </c>
      <c r="C6549">
        <v>22</v>
      </c>
      <c r="D6549">
        <v>5</v>
      </c>
      <c r="E6549">
        <v>10</v>
      </c>
      <c r="F6549">
        <v>1</v>
      </c>
      <c r="G6549">
        <v>1</v>
      </c>
      <c r="H6549" s="3">
        <f t="shared" si="102"/>
        <v>11</v>
      </c>
      <c r="I6549">
        <v>0</v>
      </c>
      <c r="J6549">
        <v>0</v>
      </c>
      <c r="K6549">
        <v>40</v>
      </c>
      <c r="L6549">
        <v>7</v>
      </c>
      <c r="M6549">
        <v>2</v>
      </c>
      <c r="N6549">
        <v>1</v>
      </c>
      <c r="O6549">
        <v>500000</v>
      </c>
      <c r="P6549">
        <v>250000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750000</v>
      </c>
      <c r="X6549">
        <v>750000</v>
      </c>
      <c r="Y6549">
        <v>11</v>
      </c>
      <c r="Z6549" s="3" t="s">
        <v>52</v>
      </c>
      <c r="AA6549">
        <v>1</v>
      </c>
      <c r="AB6549">
        <v>2</v>
      </c>
      <c r="AC6549">
        <v>1</v>
      </c>
      <c r="AD6549">
        <v>1</v>
      </c>
      <c r="AE6549">
        <v>0</v>
      </c>
      <c r="AF6549">
        <v>1</v>
      </c>
      <c r="AG6549">
        <v>0</v>
      </c>
      <c r="AH6549">
        <v>45</v>
      </c>
      <c r="AI6549">
        <v>0</v>
      </c>
      <c r="AJ6549">
        <v>1</v>
      </c>
      <c r="AK6549">
        <v>0</v>
      </c>
      <c r="AL6549">
        <v>0</v>
      </c>
      <c r="AM6549">
        <v>4</v>
      </c>
      <c r="AN6549">
        <v>500000</v>
      </c>
      <c r="AO6549">
        <v>2916.66674804688</v>
      </c>
      <c r="AP6549">
        <v>750000</v>
      </c>
      <c r="AQ6549">
        <v>3888.88891601562</v>
      </c>
      <c r="AR6549">
        <v>750000</v>
      </c>
      <c r="AS6549">
        <v>3888.88891601562</v>
      </c>
      <c r="AT6549" t="s">
        <v>53</v>
      </c>
      <c r="AU6549">
        <v>0</v>
      </c>
      <c r="AV6549">
        <v>7.9781967185853384</v>
      </c>
      <c r="AW6549">
        <v>1</v>
      </c>
      <c r="AX6549">
        <v>484</v>
      </c>
      <c r="AY6549">
        <v>1</v>
      </c>
      <c r="AZ6549">
        <v>0.53895946652613247</v>
      </c>
      <c r="BA6549">
        <v>-0.38034187393651508</v>
      </c>
    </row>
    <row r="6550" spans="1:53" x14ac:dyDescent="0.25">
      <c r="A6550">
        <v>3</v>
      </c>
      <c r="B6550">
        <v>0</v>
      </c>
      <c r="C6550">
        <v>20</v>
      </c>
      <c r="D6550">
        <v>5</v>
      </c>
      <c r="E6550">
        <v>10</v>
      </c>
      <c r="F6550">
        <v>3</v>
      </c>
      <c r="G6550">
        <v>3</v>
      </c>
      <c r="H6550" s="3">
        <f t="shared" si="102"/>
        <v>9</v>
      </c>
      <c r="I6550">
        <v>80000</v>
      </c>
      <c r="J6550">
        <v>0</v>
      </c>
      <c r="K6550">
        <v>18</v>
      </c>
      <c r="L6550">
        <v>1</v>
      </c>
      <c r="M6550">
        <v>2</v>
      </c>
      <c r="N6550">
        <v>1</v>
      </c>
      <c r="O6550">
        <v>240000</v>
      </c>
      <c r="P6550">
        <v>0</v>
      </c>
      <c r="Q6550">
        <v>80000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320000</v>
      </c>
      <c r="X6550">
        <v>320000</v>
      </c>
      <c r="Y6550">
        <v>11</v>
      </c>
      <c r="Z6550" s="3" t="s">
        <v>52</v>
      </c>
      <c r="AA6550">
        <v>1</v>
      </c>
      <c r="AB6550">
        <v>2</v>
      </c>
      <c r="AC6550">
        <v>1</v>
      </c>
      <c r="AD6550">
        <v>1</v>
      </c>
      <c r="AE6550">
        <v>0</v>
      </c>
      <c r="AF6550">
        <v>1</v>
      </c>
      <c r="AG6550">
        <v>0</v>
      </c>
      <c r="AH6550">
        <v>72</v>
      </c>
      <c r="AI6550">
        <v>0</v>
      </c>
      <c r="AJ6550">
        <v>1</v>
      </c>
      <c r="AK6550">
        <v>0</v>
      </c>
      <c r="AL6550">
        <v>1</v>
      </c>
      <c r="AM6550">
        <v>1</v>
      </c>
      <c r="AN6550">
        <v>240000</v>
      </c>
      <c r="AO6550">
        <v>3111.11108398438</v>
      </c>
      <c r="AP6550">
        <v>240000</v>
      </c>
      <c r="AQ6550">
        <v>3111.11108398438</v>
      </c>
      <c r="AR6550">
        <v>240000</v>
      </c>
      <c r="AS6550">
        <v>3111.11108398438</v>
      </c>
      <c r="AT6550" t="s">
        <v>53</v>
      </c>
      <c r="AU6550">
        <v>0</v>
      </c>
      <c r="AV6550">
        <v>8.0427352031018149</v>
      </c>
      <c r="AW6550">
        <v>9</v>
      </c>
      <c r="AX6550">
        <v>400</v>
      </c>
      <c r="AY6550">
        <v>1</v>
      </c>
      <c r="AZ6550">
        <v>0.57211152362332462</v>
      </c>
      <c r="BA6550">
        <v>0.36113201157955588</v>
      </c>
    </row>
    <row r="6551" spans="1:53" x14ac:dyDescent="0.25">
      <c r="A6551">
        <v>2</v>
      </c>
      <c r="B6551">
        <v>0</v>
      </c>
      <c r="C6551">
        <v>39</v>
      </c>
      <c r="D6551">
        <v>4</v>
      </c>
      <c r="E6551">
        <v>8</v>
      </c>
      <c r="F6551">
        <v>1</v>
      </c>
      <c r="G6551">
        <v>0</v>
      </c>
      <c r="H6551" s="3">
        <f t="shared" si="102"/>
        <v>29</v>
      </c>
      <c r="I6551">
        <v>36000</v>
      </c>
      <c r="J6551">
        <v>0</v>
      </c>
      <c r="K6551">
        <v>75</v>
      </c>
      <c r="L6551">
        <v>1</v>
      </c>
      <c r="M6551">
        <v>2</v>
      </c>
      <c r="N6551">
        <v>1</v>
      </c>
      <c r="O6551">
        <v>135000</v>
      </c>
      <c r="P6551">
        <v>0</v>
      </c>
      <c r="Q6551">
        <v>36000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171000</v>
      </c>
      <c r="X6551">
        <v>171000</v>
      </c>
      <c r="Y6551">
        <v>11</v>
      </c>
      <c r="Z6551" s="3" t="s">
        <v>59</v>
      </c>
      <c r="AA6551">
        <v>0</v>
      </c>
      <c r="AB6551">
        <v>2</v>
      </c>
      <c r="AC6551">
        <v>1</v>
      </c>
      <c r="AD6551">
        <v>1</v>
      </c>
      <c r="AE6551">
        <v>0</v>
      </c>
      <c r="AF6551">
        <v>1</v>
      </c>
      <c r="AG6551">
        <v>0</v>
      </c>
      <c r="AH6551">
        <v>72</v>
      </c>
      <c r="AI6551">
        <v>0</v>
      </c>
      <c r="AJ6551">
        <v>1</v>
      </c>
      <c r="AK6551">
        <v>0</v>
      </c>
      <c r="AL6551">
        <v>1</v>
      </c>
      <c r="AM6551">
        <v>1</v>
      </c>
      <c r="AN6551">
        <v>135000</v>
      </c>
      <c r="AO6551">
        <v>420</v>
      </c>
      <c r="AP6551">
        <v>135000</v>
      </c>
      <c r="AQ6551">
        <v>420</v>
      </c>
      <c r="AR6551">
        <v>135000</v>
      </c>
      <c r="AS6551">
        <v>420</v>
      </c>
      <c r="AT6551" t="s">
        <v>60</v>
      </c>
      <c r="AU6551">
        <v>0</v>
      </c>
      <c r="AV6551">
        <v>6.0402547112774139</v>
      </c>
      <c r="AW6551">
        <v>0</v>
      </c>
      <c r="AX6551">
        <v>1521</v>
      </c>
      <c r="AY6551">
        <v>1</v>
      </c>
      <c r="AZ6551">
        <v>0.53428978116814141</v>
      </c>
      <c r="BA6551">
        <v>-1.7448245665750359</v>
      </c>
    </row>
    <row r="6552" spans="1:53" x14ac:dyDescent="0.25">
      <c r="A6552">
        <v>2</v>
      </c>
      <c r="B6552">
        <v>0</v>
      </c>
      <c r="C6552">
        <v>39</v>
      </c>
      <c r="D6552">
        <v>5</v>
      </c>
      <c r="E6552">
        <v>10</v>
      </c>
      <c r="F6552">
        <v>6</v>
      </c>
      <c r="G6552">
        <v>1</v>
      </c>
      <c r="H6552" s="3">
        <f t="shared" si="102"/>
        <v>28</v>
      </c>
      <c r="I6552">
        <v>180000</v>
      </c>
      <c r="J6552">
        <v>0</v>
      </c>
      <c r="K6552">
        <v>27</v>
      </c>
      <c r="L6552">
        <v>1</v>
      </c>
      <c r="M6552">
        <v>2</v>
      </c>
      <c r="N6552">
        <v>1</v>
      </c>
      <c r="O6552">
        <v>540000</v>
      </c>
      <c r="P6552">
        <v>0</v>
      </c>
      <c r="Q6552">
        <v>180000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720000</v>
      </c>
      <c r="X6552">
        <v>720000</v>
      </c>
      <c r="Y6552">
        <v>11</v>
      </c>
      <c r="Z6552" s="3" t="s">
        <v>52</v>
      </c>
      <c r="AA6552">
        <v>1</v>
      </c>
      <c r="AB6552">
        <v>2</v>
      </c>
      <c r="AC6552">
        <v>1</v>
      </c>
      <c r="AD6552">
        <v>1</v>
      </c>
      <c r="AE6552">
        <v>0</v>
      </c>
      <c r="AF6552">
        <v>1</v>
      </c>
      <c r="AG6552">
        <v>0</v>
      </c>
      <c r="AH6552">
        <v>27</v>
      </c>
      <c r="AI6552">
        <v>0</v>
      </c>
      <c r="AJ6552">
        <v>1</v>
      </c>
      <c r="AK6552">
        <v>0</v>
      </c>
      <c r="AL6552">
        <v>1</v>
      </c>
      <c r="AM6552">
        <v>1</v>
      </c>
      <c r="AN6552">
        <v>540000</v>
      </c>
      <c r="AO6552">
        <v>4666.66650390625</v>
      </c>
      <c r="AP6552">
        <v>540000</v>
      </c>
      <c r="AQ6552">
        <v>4666.66650390625</v>
      </c>
      <c r="AR6552">
        <v>540000</v>
      </c>
      <c r="AS6552">
        <v>4666.66650390625</v>
      </c>
      <c r="AT6552" t="s">
        <v>53</v>
      </c>
      <c r="AU6552">
        <v>0</v>
      </c>
      <c r="AV6552">
        <v>8.448200285052053</v>
      </c>
      <c r="AW6552">
        <v>1</v>
      </c>
      <c r="AX6552">
        <v>1521</v>
      </c>
      <c r="AY6552">
        <v>1</v>
      </c>
      <c r="AZ6552">
        <v>0.19050382477061331</v>
      </c>
      <c r="BA6552">
        <v>-0.1077328076350048</v>
      </c>
    </row>
    <row r="6553" spans="1:53" x14ac:dyDescent="0.25">
      <c r="A6553">
        <v>3</v>
      </c>
      <c r="B6553">
        <v>0</v>
      </c>
      <c r="C6553">
        <v>42</v>
      </c>
      <c r="D6553">
        <v>5</v>
      </c>
      <c r="E6553">
        <v>11</v>
      </c>
      <c r="F6553">
        <v>1</v>
      </c>
      <c r="G6553">
        <v>42</v>
      </c>
      <c r="H6553" s="3">
        <f t="shared" si="102"/>
        <v>31</v>
      </c>
      <c r="I6553">
        <v>144211</v>
      </c>
      <c r="J6553">
        <v>929480</v>
      </c>
      <c r="K6553">
        <v>48</v>
      </c>
      <c r="L6553">
        <v>7</v>
      </c>
      <c r="M6553">
        <v>1</v>
      </c>
      <c r="N6553">
        <v>1</v>
      </c>
      <c r="O6553">
        <v>1158743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1158743</v>
      </c>
      <c r="X6553">
        <v>1158743</v>
      </c>
      <c r="Y6553">
        <v>11</v>
      </c>
      <c r="Z6553" s="3" t="s">
        <v>52</v>
      </c>
      <c r="AA6553">
        <v>1</v>
      </c>
      <c r="AB6553">
        <v>1</v>
      </c>
      <c r="AC6553">
        <v>1</v>
      </c>
      <c r="AD6553">
        <v>1</v>
      </c>
      <c r="AE6553">
        <v>0</v>
      </c>
      <c r="AF6553">
        <v>1</v>
      </c>
      <c r="AG6553">
        <v>0</v>
      </c>
      <c r="AH6553">
        <v>48</v>
      </c>
      <c r="AI6553">
        <v>1</v>
      </c>
      <c r="AJ6553">
        <v>0</v>
      </c>
      <c r="AK6553">
        <v>0</v>
      </c>
      <c r="AL6553">
        <v>0</v>
      </c>
      <c r="AM6553">
        <v>4</v>
      </c>
      <c r="AN6553">
        <v>781242</v>
      </c>
      <c r="AO6553">
        <v>3797.7041015625</v>
      </c>
      <c r="AP6553">
        <v>1158743</v>
      </c>
      <c r="AQ6553">
        <v>5632.7783203125</v>
      </c>
      <c r="AR6553">
        <v>1158743</v>
      </c>
      <c r="AS6553">
        <v>5632.7783203125</v>
      </c>
      <c r="AT6553" t="s">
        <v>53</v>
      </c>
      <c r="AU6553">
        <v>1</v>
      </c>
      <c r="AV6553">
        <v>8.2421519793225535</v>
      </c>
      <c r="AW6553">
        <v>1764</v>
      </c>
      <c r="AX6553">
        <v>1764</v>
      </c>
      <c r="AY6553">
        <v>1</v>
      </c>
      <c r="AZ6553">
        <v>0.48100752008909409</v>
      </c>
      <c r="BA6553">
        <v>-0.51592688354651695</v>
      </c>
    </row>
    <row r="6554" spans="1:53" x14ac:dyDescent="0.25">
      <c r="A6554">
        <v>3</v>
      </c>
      <c r="B6554">
        <v>1</v>
      </c>
      <c r="C6554">
        <v>32</v>
      </c>
      <c r="D6554">
        <v>5</v>
      </c>
      <c r="E6554">
        <v>11</v>
      </c>
      <c r="F6554">
        <v>1</v>
      </c>
      <c r="G6554">
        <v>24</v>
      </c>
      <c r="H6554" s="3">
        <f t="shared" si="102"/>
        <v>21</v>
      </c>
      <c r="I6554">
        <v>0</v>
      </c>
      <c r="J6554">
        <v>50000</v>
      </c>
      <c r="K6554">
        <v>48</v>
      </c>
      <c r="L6554">
        <v>4</v>
      </c>
      <c r="M6554">
        <v>2</v>
      </c>
      <c r="N6554">
        <v>1</v>
      </c>
      <c r="O6554">
        <v>1550000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1550000</v>
      </c>
      <c r="X6554">
        <v>1550000</v>
      </c>
      <c r="Y6554">
        <v>11</v>
      </c>
      <c r="Z6554" s="3" t="s">
        <v>52</v>
      </c>
      <c r="AA6554">
        <v>1</v>
      </c>
      <c r="AB6554">
        <v>2</v>
      </c>
      <c r="AC6554">
        <v>1</v>
      </c>
      <c r="AD6554">
        <v>1</v>
      </c>
      <c r="AE6554">
        <v>0</v>
      </c>
      <c r="AF6554">
        <v>1</v>
      </c>
      <c r="AG6554">
        <v>0</v>
      </c>
      <c r="AH6554">
        <v>48</v>
      </c>
      <c r="AI6554">
        <v>0</v>
      </c>
      <c r="AJ6554">
        <v>1</v>
      </c>
      <c r="AK6554">
        <v>0</v>
      </c>
      <c r="AL6554">
        <v>0</v>
      </c>
      <c r="AM6554">
        <v>3</v>
      </c>
      <c r="AN6554">
        <v>1500000</v>
      </c>
      <c r="AO6554">
        <v>7291.66650390625</v>
      </c>
      <c r="AP6554">
        <v>1550000</v>
      </c>
      <c r="AQ6554">
        <v>7534.72216796875</v>
      </c>
      <c r="AR6554">
        <v>1550000</v>
      </c>
      <c r="AS6554">
        <v>7534.72216796875</v>
      </c>
      <c r="AT6554" t="s">
        <v>53</v>
      </c>
      <c r="AU6554">
        <v>0</v>
      </c>
      <c r="AV6554">
        <v>8.8944874002362759</v>
      </c>
      <c r="AW6554">
        <v>576</v>
      </c>
      <c r="AX6554">
        <v>1024</v>
      </c>
      <c r="AY6554">
        <v>0</v>
      </c>
      <c r="AZ6554">
        <v>-0.56795457425835372</v>
      </c>
      <c r="BA6554">
        <v>0.47128240293664742</v>
      </c>
    </row>
    <row r="6555" spans="1:53" x14ac:dyDescent="0.25">
      <c r="A6555">
        <v>2</v>
      </c>
      <c r="B6555">
        <v>1</v>
      </c>
      <c r="C6555">
        <v>35</v>
      </c>
      <c r="D6555">
        <v>5</v>
      </c>
      <c r="E6555">
        <v>11</v>
      </c>
      <c r="F6555">
        <v>1</v>
      </c>
      <c r="G6555">
        <v>84</v>
      </c>
      <c r="H6555" s="3">
        <f t="shared" si="102"/>
        <v>24</v>
      </c>
      <c r="I6555">
        <v>88211</v>
      </c>
      <c r="J6555">
        <v>150000</v>
      </c>
      <c r="K6555">
        <v>60</v>
      </c>
      <c r="L6555">
        <v>4</v>
      </c>
      <c r="M6555">
        <v>1</v>
      </c>
      <c r="N6555">
        <v>1</v>
      </c>
      <c r="O6555">
        <v>1019453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1019453</v>
      </c>
      <c r="X6555">
        <v>1019453</v>
      </c>
      <c r="Y6555">
        <v>11</v>
      </c>
      <c r="Z6555" s="3" t="s">
        <v>52</v>
      </c>
      <c r="AA6555">
        <v>1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0</v>
      </c>
      <c r="AH6555">
        <v>60</v>
      </c>
      <c r="AI6555">
        <v>1</v>
      </c>
      <c r="AJ6555">
        <v>0</v>
      </c>
      <c r="AK6555">
        <v>0</v>
      </c>
      <c r="AL6555">
        <v>0</v>
      </c>
      <c r="AM6555">
        <v>3</v>
      </c>
      <c r="AN6555">
        <v>781242</v>
      </c>
      <c r="AO6555">
        <v>3038.16333007812</v>
      </c>
      <c r="AP6555">
        <v>1019453</v>
      </c>
      <c r="AQ6555">
        <v>3964.53955078125</v>
      </c>
      <c r="AR6555">
        <v>1019453</v>
      </c>
      <c r="AS6555">
        <v>3964.53955078125</v>
      </c>
      <c r="AT6555" t="s">
        <v>53</v>
      </c>
      <c r="AU6555">
        <v>1</v>
      </c>
      <c r="AV6555">
        <v>8.019008444079935</v>
      </c>
      <c r="AW6555">
        <v>7056</v>
      </c>
      <c r="AX6555">
        <v>1225</v>
      </c>
      <c r="AY6555">
        <v>0</v>
      </c>
      <c r="AZ6555">
        <v>-0.48564839906252583</v>
      </c>
      <c r="BA6555">
        <v>-0.42663845893229452</v>
      </c>
    </row>
    <row r="6556" spans="1:53" x14ac:dyDescent="0.25">
      <c r="A6556">
        <v>2</v>
      </c>
      <c r="B6556">
        <v>1</v>
      </c>
      <c r="C6556">
        <v>38</v>
      </c>
      <c r="D6556">
        <v>5</v>
      </c>
      <c r="E6556">
        <v>11</v>
      </c>
      <c r="F6556">
        <v>1</v>
      </c>
      <c r="G6556">
        <v>4</v>
      </c>
      <c r="H6556" s="3">
        <f t="shared" si="102"/>
        <v>27</v>
      </c>
      <c r="I6556">
        <v>0</v>
      </c>
      <c r="J6556">
        <v>0</v>
      </c>
      <c r="K6556">
        <v>48</v>
      </c>
      <c r="L6556">
        <v>7</v>
      </c>
      <c r="M6556">
        <v>1</v>
      </c>
      <c r="N6556">
        <v>1</v>
      </c>
      <c r="O6556">
        <v>850000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850000</v>
      </c>
      <c r="X6556">
        <v>850000</v>
      </c>
      <c r="Y6556">
        <v>11</v>
      </c>
      <c r="Z6556" s="3" t="s">
        <v>52</v>
      </c>
      <c r="AA6556">
        <v>1</v>
      </c>
      <c r="AB6556">
        <v>1</v>
      </c>
      <c r="AC6556">
        <v>1</v>
      </c>
      <c r="AD6556">
        <v>1</v>
      </c>
      <c r="AE6556">
        <v>0</v>
      </c>
      <c r="AF6556">
        <v>1</v>
      </c>
      <c r="AG6556">
        <v>0</v>
      </c>
      <c r="AH6556">
        <v>48</v>
      </c>
      <c r="AI6556">
        <v>1</v>
      </c>
      <c r="AJ6556">
        <v>0</v>
      </c>
      <c r="AK6556">
        <v>0</v>
      </c>
      <c r="AL6556">
        <v>0</v>
      </c>
      <c r="AM6556">
        <v>4</v>
      </c>
      <c r="AN6556">
        <v>850000</v>
      </c>
      <c r="AO6556">
        <v>4131.9443359375</v>
      </c>
      <c r="AP6556">
        <v>850000</v>
      </c>
      <c r="AQ6556">
        <v>4131.9443359375</v>
      </c>
      <c r="AR6556">
        <v>850000</v>
      </c>
      <c r="AS6556">
        <v>4131.9443359375</v>
      </c>
      <c r="AT6556" t="s">
        <v>53</v>
      </c>
      <c r="AU6556">
        <v>1</v>
      </c>
      <c r="AV6556">
        <v>8.3265033586912622</v>
      </c>
      <c r="AW6556">
        <v>16</v>
      </c>
      <c r="AX6556">
        <v>1444</v>
      </c>
      <c r="AY6556">
        <v>0</v>
      </c>
      <c r="AZ6556">
        <v>-0.52452589580824927</v>
      </c>
      <c r="BA6556">
        <v>-0.31405491075626502</v>
      </c>
    </row>
    <row r="6557" spans="1:53" x14ac:dyDescent="0.25">
      <c r="A6557">
        <v>3</v>
      </c>
      <c r="B6557">
        <v>1</v>
      </c>
      <c r="C6557">
        <v>50</v>
      </c>
      <c r="D6557">
        <v>5</v>
      </c>
      <c r="E6557">
        <v>11</v>
      </c>
      <c r="F6557">
        <v>1</v>
      </c>
      <c r="G6557">
        <v>1</v>
      </c>
      <c r="H6557" s="3">
        <f t="shared" si="102"/>
        <v>39</v>
      </c>
      <c r="I6557">
        <v>180411</v>
      </c>
      <c r="J6557">
        <v>1260000</v>
      </c>
      <c r="K6557">
        <v>50</v>
      </c>
      <c r="L6557">
        <v>9</v>
      </c>
      <c r="M6557">
        <v>1</v>
      </c>
      <c r="N6557">
        <v>1</v>
      </c>
      <c r="O6557">
        <v>1575411</v>
      </c>
      <c r="P6557">
        <v>0</v>
      </c>
      <c r="Q6557">
        <v>65000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1640411</v>
      </c>
      <c r="X6557">
        <v>1640411</v>
      </c>
      <c r="Y6557">
        <v>11</v>
      </c>
      <c r="Z6557" s="3" t="s">
        <v>52</v>
      </c>
      <c r="AA6557">
        <v>1</v>
      </c>
      <c r="AB6557">
        <v>1</v>
      </c>
      <c r="AC6557">
        <v>1</v>
      </c>
      <c r="AD6557">
        <v>1</v>
      </c>
      <c r="AE6557">
        <v>0</v>
      </c>
      <c r="AF6557">
        <v>1</v>
      </c>
      <c r="AG6557">
        <v>0</v>
      </c>
      <c r="AH6557">
        <v>50</v>
      </c>
      <c r="AI6557">
        <v>1</v>
      </c>
      <c r="AJ6557">
        <v>0</v>
      </c>
      <c r="AK6557">
        <v>0</v>
      </c>
      <c r="AL6557">
        <v>0</v>
      </c>
      <c r="AM6557">
        <v>5</v>
      </c>
      <c r="AN6557">
        <v>1300000</v>
      </c>
      <c r="AO6557">
        <v>6066.66650390625</v>
      </c>
      <c r="AP6557">
        <v>1575411</v>
      </c>
      <c r="AQ6557">
        <v>7351.91796875</v>
      </c>
      <c r="AR6557">
        <v>1575411</v>
      </c>
      <c r="AS6557">
        <v>7351.91796875</v>
      </c>
      <c r="AT6557" t="s">
        <v>53</v>
      </c>
      <c r="AU6557">
        <v>1</v>
      </c>
      <c r="AV6557">
        <v>8.7105645575681372</v>
      </c>
      <c r="AW6557">
        <v>1</v>
      </c>
      <c r="AX6557">
        <v>2500</v>
      </c>
      <c r="AY6557">
        <v>0</v>
      </c>
      <c r="AZ6557">
        <v>-0.48062723833381771</v>
      </c>
      <c r="BA6557">
        <v>-0.1106151188631118</v>
      </c>
    </row>
    <row r="6558" spans="1:53" x14ac:dyDescent="0.25">
      <c r="A6558">
        <v>3</v>
      </c>
      <c r="B6558">
        <v>0</v>
      </c>
      <c r="C6558">
        <v>46</v>
      </c>
      <c r="D6558">
        <v>5</v>
      </c>
      <c r="E6558">
        <v>11</v>
      </c>
      <c r="F6558">
        <v>1</v>
      </c>
      <c r="G6558">
        <v>8</v>
      </c>
      <c r="H6558" s="3">
        <f t="shared" si="102"/>
        <v>35</v>
      </c>
      <c r="I6558">
        <v>115411</v>
      </c>
      <c r="J6558">
        <v>760000</v>
      </c>
      <c r="K6558">
        <v>48</v>
      </c>
      <c r="L6558">
        <v>9</v>
      </c>
      <c r="M6558">
        <v>1</v>
      </c>
      <c r="N6558">
        <v>1</v>
      </c>
      <c r="O6558">
        <v>959986.33333333302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959986.33333333302</v>
      </c>
      <c r="X6558">
        <v>959986.33333333302</v>
      </c>
      <c r="Y6558">
        <v>11</v>
      </c>
      <c r="Z6558" s="3" t="s">
        <v>52</v>
      </c>
      <c r="AA6558">
        <v>1</v>
      </c>
      <c r="AB6558">
        <v>1</v>
      </c>
      <c r="AC6558">
        <v>1</v>
      </c>
      <c r="AD6558">
        <v>1</v>
      </c>
      <c r="AE6558">
        <v>0</v>
      </c>
      <c r="AF6558">
        <v>1</v>
      </c>
      <c r="AG6558">
        <v>0</v>
      </c>
      <c r="AH6558">
        <v>48</v>
      </c>
      <c r="AI6558">
        <v>1</v>
      </c>
      <c r="AJ6558">
        <v>0</v>
      </c>
      <c r="AK6558">
        <v>0</v>
      </c>
      <c r="AL6558">
        <v>0</v>
      </c>
      <c r="AM6558">
        <v>5</v>
      </c>
      <c r="AN6558">
        <v>781242</v>
      </c>
      <c r="AO6558">
        <v>3797.7041015625</v>
      </c>
      <c r="AP6558">
        <v>959986.3125</v>
      </c>
      <c r="AQ6558">
        <v>4666.60009765625</v>
      </c>
      <c r="AR6558">
        <v>959986.3125</v>
      </c>
      <c r="AS6558">
        <v>4666.60009765625</v>
      </c>
      <c r="AT6558" t="s">
        <v>53</v>
      </c>
      <c r="AU6558">
        <v>1</v>
      </c>
      <c r="AV6558">
        <v>8.2421519793225535</v>
      </c>
      <c r="AW6558">
        <v>64</v>
      </c>
      <c r="AX6558">
        <v>2116</v>
      </c>
      <c r="AY6558">
        <v>1</v>
      </c>
      <c r="AZ6558">
        <v>0.51157278716381782</v>
      </c>
      <c r="BA6558">
        <v>-0.59421707906171295</v>
      </c>
    </row>
    <row r="6559" spans="1:53" x14ac:dyDescent="0.25">
      <c r="A6559">
        <v>2</v>
      </c>
      <c r="B6559">
        <v>1</v>
      </c>
      <c r="C6559">
        <v>37</v>
      </c>
      <c r="D6559">
        <v>5</v>
      </c>
      <c r="E6559">
        <v>11</v>
      </c>
      <c r="F6559">
        <v>1</v>
      </c>
      <c r="G6559">
        <v>6</v>
      </c>
      <c r="H6559" s="3">
        <f t="shared" si="102"/>
        <v>26</v>
      </c>
      <c r="I6559">
        <v>0</v>
      </c>
      <c r="J6559">
        <v>0</v>
      </c>
      <c r="K6559">
        <v>48</v>
      </c>
      <c r="L6559">
        <v>6</v>
      </c>
      <c r="M6559">
        <v>1</v>
      </c>
      <c r="N6559">
        <v>1</v>
      </c>
      <c r="O6559">
        <v>1000000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1000000</v>
      </c>
      <c r="X6559">
        <v>1000000</v>
      </c>
      <c r="Y6559">
        <v>11</v>
      </c>
      <c r="Z6559" s="3" t="s">
        <v>52</v>
      </c>
      <c r="AA6559">
        <v>1</v>
      </c>
      <c r="AB6559">
        <v>1</v>
      </c>
      <c r="AC6559">
        <v>1</v>
      </c>
      <c r="AD6559">
        <v>1</v>
      </c>
      <c r="AE6559">
        <v>0</v>
      </c>
      <c r="AF6559">
        <v>1</v>
      </c>
      <c r="AG6559">
        <v>0</v>
      </c>
      <c r="AH6559">
        <v>48</v>
      </c>
      <c r="AI6559">
        <v>1</v>
      </c>
      <c r="AJ6559">
        <v>0</v>
      </c>
      <c r="AK6559">
        <v>0</v>
      </c>
      <c r="AL6559">
        <v>0</v>
      </c>
      <c r="AM6559">
        <v>4</v>
      </c>
      <c r="AN6559">
        <v>1000000</v>
      </c>
      <c r="AO6559">
        <v>4861.111328125</v>
      </c>
      <c r="AP6559">
        <v>1000000</v>
      </c>
      <c r="AQ6559">
        <v>4861.111328125</v>
      </c>
      <c r="AR6559">
        <v>1000000</v>
      </c>
      <c r="AS6559">
        <v>4861.111328125</v>
      </c>
      <c r="AT6559" t="s">
        <v>53</v>
      </c>
      <c r="AU6559">
        <v>1</v>
      </c>
      <c r="AV6559">
        <v>8.489022359092397</v>
      </c>
      <c r="AW6559">
        <v>36</v>
      </c>
      <c r="AX6559">
        <v>1369</v>
      </c>
      <c r="AY6559">
        <v>0</v>
      </c>
      <c r="AZ6559">
        <v>-0.54551189470006101</v>
      </c>
      <c r="BA6559">
        <v>-8.7605242749160872E-2</v>
      </c>
    </row>
    <row r="6560" spans="1:53" x14ac:dyDescent="0.25">
      <c r="A6560">
        <v>3</v>
      </c>
      <c r="B6560">
        <v>0</v>
      </c>
      <c r="C6560">
        <v>72</v>
      </c>
      <c r="D6560">
        <v>3</v>
      </c>
      <c r="E6560">
        <v>5</v>
      </c>
      <c r="F6560">
        <v>4</v>
      </c>
      <c r="G6560">
        <v>12</v>
      </c>
      <c r="H6560" s="3">
        <f t="shared" si="102"/>
        <v>63</v>
      </c>
      <c r="I6560">
        <v>100000</v>
      </c>
      <c r="J6560">
        <v>0</v>
      </c>
      <c r="K6560">
        <v>6</v>
      </c>
      <c r="L6560">
        <v>1</v>
      </c>
      <c r="M6560">
        <v>2</v>
      </c>
      <c r="N6560">
        <v>1</v>
      </c>
      <c r="O6560">
        <v>180000</v>
      </c>
      <c r="P6560">
        <v>0</v>
      </c>
      <c r="Q6560">
        <v>100000</v>
      </c>
      <c r="R6560">
        <v>0</v>
      </c>
      <c r="S6560">
        <v>0</v>
      </c>
      <c r="T6560">
        <v>0</v>
      </c>
      <c r="U6560">
        <v>116666.66666666701</v>
      </c>
      <c r="V6560">
        <v>0</v>
      </c>
      <c r="W6560">
        <v>396666.66666666698</v>
      </c>
      <c r="X6560">
        <v>396666.66666666698</v>
      </c>
      <c r="Y6560">
        <v>11</v>
      </c>
      <c r="Z6560" s="3" t="s">
        <v>56</v>
      </c>
      <c r="AA6560">
        <v>0</v>
      </c>
      <c r="AB6560">
        <v>2</v>
      </c>
      <c r="AC6560">
        <v>1</v>
      </c>
      <c r="AD6560">
        <v>1</v>
      </c>
      <c r="AE6560">
        <v>0</v>
      </c>
      <c r="AF6560">
        <v>1</v>
      </c>
      <c r="AG6560">
        <v>0</v>
      </c>
      <c r="AH6560">
        <v>72</v>
      </c>
      <c r="AI6560">
        <v>0</v>
      </c>
      <c r="AJ6560">
        <v>1</v>
      </c>
      <c r="AK6560">
        <v>0</v>
      </c>
      <c r="AL6560">
        <v>1</v>
      </c>
      <c r="AM6560">
        <v>1</v>
      </c>
      <c r="AN6560">
        <v>180000</v>
      </c>
      <c r="AO6560">
        <v>7000</v>
      </c>
      <c r="AP6560">
        <v>180000</v>
      </c>
      <c r="AQ6560">
        <v>7000</v>
      </c>
      <c r="AR6560">
        <v>180000</v>
      </c>
      <c r="AS6560">
        <v>7000</v>
      </c>
      <c r="AT6560" t="s">
        <v>57</v>
      </c>
      <c r="AU6560">
        <v>0</v>
      </c>
      <c r="AV6560">
        <v>8.8536654280374503</v>
      </c>
      <c r="AW6560">
        <v>144</v>
      </c>
      <c r="AX6560">
        <v>5184</v>
      </c>
      <c r="AY6560">
        <v>1</v>
      </c>
      <c r="AZ6560">
        <v>0.65960816540770884</v>
      </c>
      <c r="BA6560">
        <v>1.3344503181422951</v>
      </c>
    </row>
    <row r="6561" spans="1:53" x14ac:dyDescent="0.25">
      <c r="A6561">
        <v>3</v>
      </c>
      <c r="B6561">
        <v>0</v>
      </c>
      <c r="C6561">
        <v>54</v>
      </c>
      <c r="D6561">
        <v>4</v>
      </c>
      <c r="E6561">
        <v>9</v>
      </c>
      <c r="F6561">
        <v>1</v>
      </c>
      <c r="G6561">
        <v>224</v>
      </c>
      <c r="H6561" s="3">
        <f t="shared" si="102"/>
        <v>44</v>
      </c>
      <c r="I6561">
        <v>0</v>
      </c>
      <c r="J6561">
        <v>0</v>
      </c>
      <c r="K6561">
        <v>48</v>
      </c>
      <c r="L6561">
        <v>3</v>
      </c>
      <c r="M6561">
        <v>2</v>
      </c>
      <c r="N6561">
        <v>1</v>
      </c>
      <c r="O6561">
        <v>1000000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1000000</v>
      </c>
      <c r="X6561">
        <v>1000000</v>
      </c>
      <c r="Y6561">
        <v>11</v>
      </c>
      <c r="Z6561" s="3" t="s">
        <v>59</v>
      </c>
      <c r="AA6561">
        <v>0</v>
      </c>
      <c r="AB6561">
        <v>2</v>
      </c>
      <c r="AC6561">
        <v>1</v>
      </c>
      <c r="AD6561">
        <v>1</v>
      </c>
      <c r="AE6561">
        <v>0</v>
      </c>
      <c r="AF6561">
        <v>1</v>
      </c>
      <c r="AG6561">
        <v>0</v>
      </c>
      <c r="AH6561">
        <v>48</v>
      </c>
      <c r="AI6561">
        <v>0</v>
      </c>
      <c r="AJ6561">
        <v>1</v>
      </c>
      <c r="AK6561">
        <v>0</v>
      </c>
      <c r="AL6561">
        <v>1</v>
      </c>
      <c r="AM6561">
        <v>2</v>
      </c>
      <c r="AN6561">
        <v>1000000</v>
      </c>
      <c r="AO6561">
        <v>4861.111328125</v>
      </c>
      <c r="AP6561">
        <v>1000000</v>
      </c>
      <c r="AQ6561">
        <v>4861.111328125</v>
      </c>
      <c r="AR6561">
        <v>1000000</v>
      </c>
      <c r="AS6561">
        <v>4861.111328125</v>
      </c>
      <c r="AT6561" t="s">
        <v>60</v>
      </c>
      <c r="AU6561">
        <v>0</v>
      </c>
      <c r="AV6561">
        <v>8.489022359092397</v>
      </c>
      <c r="AW6561">
        <v>50176</v>
      </c>
      <c r="AX6561">
        <v>2916</v>
      </c>
      <c r="AY6561">
        <v>1</v>
      </c>
      <c r="AZ6561">
        <v>0.47393014336605421</v>
      </c>
      <c r="BA6561">
        <v>-0.1237691812561855</v>
      </c>
    </row>
    <row r="6562" spans="1:53" x14ac:dyDescent="0.25">
      <c r="A6562">
        <v>3</v>
      </c>
      <c r="B6562">
        <v>0</v>
      </c>
      <c r="C6562">
        <v>24</v>
      </c>
      <c r="D6562">
        <v>6</v>
      </c>
      <c r="E6562">
        <v>1</v>
      </c>
      <c r="F6562">
        <v>1</v>
      </c>
      <c r="G6562">
        <v>7</v>
      </c>
      <c r="H6562" s="3">
        <f t="shared" si="102"/>
        <v>12</v>
      </c>
      <c r="I6562">
        <v>120000</v>
      </c>
      <c r="J6562">
        <v>0</v>
      </c>
      <c r="K6562">
        <v>41</v>
      </c>
      <c r="L6562">
        <v>3</v>
      </c>
      <c r="M6562">
        <v>2</v>
      </c>
      <c r="N6562">
        <v>1</v>
      </c>
      <c r="O6562">
        <v>500000</v>
      </c>
      <c r="P6562">
        <v>160000</v>
      </c>
      <c r="Q6562">
        <v>120000</v>
      </c>
      <c r="R6562">
        <v>0</v>
      </c>
      <c r="S6562">
        <v>0</v>
      </c>
      <c r="T6562">
        <v>150000</v>
      </c>
      <c r="U6562">
        <v>0</v>
      </c>
      <c r="V6562">
        <v>0</v>
      </c>
      <c r="W6562">
        <v>930000</v>
      </c>
      <c r="X6562">
        <v>930000</v>
      </c>
      <c r="Y6562">
        <v>11</v>
      </c>
      <c r="Z6562" s="3" t="s">
        <v>54</v>
      </c>
      <c r="AA6562">
        <v>0</v>
      </c>
      <c r="AB6562">
        <v>2</v>
      </c>
      <c r="AC6562">
        <v>1</v>
      </c>
      <c r="AD6562">
        <v>1</v>
      </c>
      <c r="AE6562">
        <v>0</v>
      </c>
      <c r="AF6562">
        <v>1</v>
      </c>
      <c r="AG6562">
        <v>0</v>
      </c>
      <c r="AH6562">
        <v>50</v>
      </c>
      <c r="AI6562">
        <v>0</v>
      </c>
      <c r="AJ6562">
        <v>1</v>
      </c>
      <c r="AK6562">
        <v>0</v>
      </c>
      <c r="AL6562">
        <v>1</v>
      </c>
      <c r="AM6562">
        <v>2</v>
      </c>
      <c r="AN6562">
        <v>500000</v>
      </c>
      <c r="AO6562">
        <v>2845.52856445312</v>
      </c>
      <c r="AP6562">
        <v>660000</v>
      </c>
      <c r="AQ6562">
        <v>3080</v>
      </c>
      <c r="AR6562">
        <v>660000</v>
      </c>
      <c r="AS6562">
        <v>3080</v>
      </c>
      <c r="AT6562" t="s">
        <v>55</v>
      </c>
      <c r="AU6562">
        <v>0</v>
      </c>
      <c r="AV6562">
        <v>7.9535041164581317</v>
      </c>
      <c r="AW6562">
        <v>49</v>
      </c>
      <c r="AX6562">
        <v>576</v>
      </c>
      <c r="AY6562">
        <v>1</v>
      </c>
      <c r="AZ6562">
        <v>0.39294783568417008</v>
      </c>
      <c r="BA6562">
        <v>-0.45900257466780608</v>
      </c>
    </row>
    <row r="6563" spans="1:53" x14ac:dyDescent="0.25">
      <c r="A6563">
        <v>2</v>
      </c>
      <c r="B6563">
        <v>1</v>
      </c>
      <c r="C6563">
        <v>19</v>
      </c>
      <c r="D6563">
        <v>5</v>
      </c>
      <c r="E6563">
        <v>11</v>
      </c>
      <c r="F6563">
        <v>1</v>
      </c>
      <c r="G6563">
        <v>35</v>
      </c>
      <c r="H6563" s="3">
        <f t="shared" si="102"/>
        <v>8</v>
      </c>
      <c r="I6563">
        <v>0</v>
      </c>
      <c r="J6563">
        <v>250000</v>
      </c>
      <c r="K6563">
        <v>64</v>
      </c>
      <c r="L6563">
        <v>3</v>
      </c>
      <c r="M6563">
        <v>2</v>
      </c>
      <c r="N6563">
        <v>1</v>
      </c>
      <c r="O6563">
        <v>820833.33333333302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820833.33333333302</v>
      </c>
      <c r="X6563">
        <v>820833.33333333302</v>
      </c>
      <c r="Y6563">
        <v>11</v>
      </c>
      <c r="Z6563" s="3" t="s">
        <v>52</v>
      </c>
      <c r="AA6563">
        <v>1</v>
      </c>
      <c r="AB6563">
        <v>2</v>
      </c>
      <c r="AC6563">
        <v>1</v>
      </c>
      <c r="AD6563">
        <v>1</v>
      </c>
      <c r="AE6563">
        <v>0</v>
      </c>
      <c r="AF6563">
        <v>1</v>
      </c>
      <c r="AG6563">
        <v>0</v>
      </c>
      <c r="AH6563">
        <v>64</v>
      </c>
      <c r="AI6563">
        <v>0</v>
      </c>
      <c r="AJ6563">
        <v>1</v>
      </c>
      <c r="AK6563">
        <v>0</v>
      </c>
      <c r="AL6563">
        <v>1</v>
      </c>
      <c r="AM6563">
        <v>2</v>
      </c>
      <c r="AN6563">
        <v>800000</v>
      </c>
      <c r="AO6563">
        <v>2916.66674804688</v>
      </c>
      <c r="AP6563">
        <v>820833.3125</v>
      </c>
      <c r="AQ6563">
        <v>2992.62133789062</v>
      </c>
      <c r="AR6563">
        <v>820833.3125</v>
      </c>
      <c r="AS6563">
        <v>2992.62133789062</v>
      </c>
      <c r="AT6563" t="s">
        <v>53</v>
      </c>
      <c r="AU6563">
        <v>0</v>
      </c>
      <c r="AV6563">
        <v>7.9781967185853384</v>
      </c>
      <c r="AW6563">
        <v>1225</v>
      </c>
      <c r="AX6563">
        <v>361</v>
      </c>
      <c r="AY6563">
        <v>0</v>
      </c>
      <c r="AZ6563">
        <v>-0.40587550517531268</v>
      </c>
      <c r="BA6563">
        <v>6.5371244981367801E-2</v>
      </c>
    </row>
    <row r="6564" spans="1:53" x14ac:dyDescent="0.25">
      <c r="A6564">
        <v>3</v>
      </c>
      <c r="B6564">
        <v>0</v>
      </c>
      <c r="C6564">
        <v>33</v>
      </c>
      <c r="D6564">
        <v>6</v>
      </c>
      <c r="E6564">
        <v>2</v>
      </c>
      <c r="F6564">
        <v>1</v>
      </c>
      <c r="G6564">
        <v>24</v>
      </c>
      <c r="H6564" s="3">
        <f t="shared" si="102"/>
        <v>21</v>
      </c>
      <c r="I6564">
        <v>119211</v>
      </c>
      <c r="J6564">
        <v>781242</v>
      </c>
      <c r="K6564">
        <v>55</v>
      </c>
      <c r="L6564">
        <v>9</v>
      </c>
      <c r="M6564">
        <v>1</v>
      </c>
      <c r="N6564">
        <v>1</v>
      </c>
      <c r="O6564">
        <v>965556.5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965556.5</v>
      </c>
      <c r="X6564">
        <v>965556.5</v>
      </c>
      <c r="Y6564">
        <v>11</v>
      </c>
      <c r="Z6564" s="3" t="s">
        <v>54</v>
      </c>
      <c r="AA6564">
        <v>0</v>
      </c>
      <c r="AB6564">
        <v>1</v>
      </c>
      <c r="AC6564">
        <v>1</v>
      </c>
      <c r="AD6564">
        <v>1</v>
      </c>
      <c r="AE6564">
        <v>0</v>
      </c>
      <c r="AF6564">
        <v>1</v>
      </c>
      <c r="AG6564">
        <v>0</v>
      </c>
      <c r="AH6564">
        <v>55</v>
      </c>
      <c r="AI6564">
        <v>1</v>
      </c>
      <c r="AJ6564">
        <v>0</v>
      </c>
      <c r="AK6564">
        <v>0</v>
      </c>
      <c r="AL6564">
        <v>0</v>
      </c>
      <c r="AM6564">
        <v>5</v>
      </c>
      <c r="AN6564">
        <v>781242</v>
      </c>
      <c r="AO6564">
        <v>3314.36010742188</v>
      </c>
      <c r="AP6564">
        <v>965556.5</v>
      </c>
      <c r="AQ6564">
        <v>4096.30029296875</v>
      </c>
      <c r="AR6564">
        <v>965556.5</v>
      </c>
      <c r="AS6564">
        <v>4096.30029296875</v>
      </c>
      <c r="AT6564" t="s">
        <v>55</v>
      </c>
      <c r="AU6564">
        <v>1</v>
      </c>
      <c r="AV6564">
        <v>8.1060198545520539</v>
      </c>
      <c r="AW6564">
        <v>576</v>
      </c>
      <c r="AX6564">
        <v>1089</v>
      </c>
      <c r="AY6564">
        <v>1</v>
      </c>
      <c r="AZ6564">
        <v>0.53109146517506334</v>
      </c>
      <c r="BA6564">
        <v>-0.79403664729430601</v>
      </c>
    </row>
    <row r="6565" spans="1:53" x14ac:dyDescent="0.25">
      <c r="A6565">
        <v>4</v>
      </c>
      <c r="B6565">
        <v>0</v>
      </c>
      <c r="C6565">
        <v>24</v>
      </c>
      <c r="D6565">
        <v>6</v>
      </c>
      <c r="E6565">
        <v>5</v>
      </c>
      <c r="F6565">
        <v>1</v>
      </c>
      <c r="G6565">
        <v>3</v>
      </c>
      <c r="H6565" s="3">
        <f t="shared" si="102"/>
        <v>12</v>
      </c>
      <c r="I6565">
        <v>354000</v>
      </c>
      <c r="J6565">
        <v>0</v>
      </c>
      <c r="K6565">
        <v>40</v>
      </c>
      <c r="L6565">
        <v>9</v>
      </c>
      <c r="M6565">
        <v>1</v>
      </c>
      <c r="N6565">
        <v>1</v>
      </c>
      <c r="O6565">
        <v>3000000</v>
      </c>
      <c r="P6565">
        <v>0</v>
      </c>
      <c r="Q6565">
        <v>354000</v>
      </c>
      <c r="R6565">
        <v>0</v>
      </c>
      <c r="S6565">
        <v>0</v>
      </c>
      <c r="T6565">
        <v>2000000</v>
      </c>
      <c r="U6565">
        <v>0</v>
      </c>
      <c r="V6565">
        <v>0</v>
      </c>
      <c r="W6565">
        <v>5354000</v>
      </c>
      <c r="X6565">
        <v>5354000</v>
      </c>
      <c r="Y6565">
        <v>11</v>
      </c>
      <c r="Z6565" s="3" t="s">
        <v>54</v>
      </c>
      <c r="AA6565">
        <v>0</v>
      </c>
      <c r="AB6565">
        <v>1</v>
      </c>
      <c r="AC6565">
        <v>1</v>
      </c>
      <c r="AD6565">
        <v>1</v>
      </c>
      <c r="AE6565">
        <v>0</v>
      </c>
      <c r="AF6565">
        <v>1</v>
      </c>
      <c r="AG6565">
        <v>0</v>
      </c>
      <c r="AH6565">
        <v>40</v>
      </c>
      <c r="AI6565">
        <v>1</v>
      </c>
      <c r="AJ6565">
        <v>0</v>
      </c>
      <c r="AK6565">
        <v>0</v>
      </c>
      <c r="AL6565">
        <v>0</v>
      </c>
      <c r="AM6565">
        <v>5</v>
      </c>
      <c r="AN6565">
        <v>3000000</v>
      </c>
      <c r="AO6565">
        <v>17500</v>
      </c>
      <c r="AP6565">
        <v>3000000</v>
      </c>
      <c r="AQ6565">
        <v>17500</v>
      </c>
      <c r="AR6565">
        <v>3000000</v>
      </c>
      <c r="AS6565">
        <v>17500</v>
      </c>
      <c r="AT6565" t="s">
        <v>55</v>
      </c>
      <c r="AU6565">
        <v>1</v>
      </c>
      <c r="AV6565">
        <v>9.7699561599116063</v>
      </c>
      <c r="AW6565">
        <v>9</v>
      </c>
      <c r="AX6565">
        <v>576</v>
      </c>
      <c r="AY6565">
        <v>1</v>
      </c>
      <c r="AZ6565">
        <v>0.47960910198362972</v>
      </c>
      <c r="BA6565">
        <v>0.92727514658675336</v>
      </c>
    </row>
    <row r="6566" spans="1:53" x14ac:dyDescent="0.25">
      <c r="A6566">
        <v>3</v>
      </c>
      <c r="B6566">
        <v>0</v>
      </c>
      <c r="C6566">
        <v>53</v>
      </c>
      <c r="D6566">
        <v>3</v>
      </c>
      <c r="E6566">
        <v>4</v>
      </c>
      <c r="F6566">
        <v>1</v>
      </c>
      <c r="G6566">
        <v>72</v>
      </c>
      <c r="H6566" s="3">
        <f t="shared" si="102"/>
        <v>44</v>
      </c>
      <c r="I6566">
        <v>0</v>
      </c>
      <c r="J6566">
        <v>0</v>
      </c>
      <c r="K6566">
        <v>30</v>
      </c>
      <c r="L6566">
        <v>1</v>
      </c>
      <c r="M6566">
        <v>2</v>
      </c>
      <c r="N6566">
        <v>1</v>
      </c>
      <c r="O6566">
        <v>600000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600000</v>
      </c>
      <c r="X6566">
        <v>1250000</v>
      </c>
      <c r="Y6566">
        <v>11</v>
      </c>
      <c r="Z6566" s="3" t="s">
        <v>58</v>
      </c>
      <c r="AA6566">
        <v>0</v>
      </c>
      <c r="AB6566">
        <v>2</v>
      </c>
      <c r="AC6566">
        <v>1</v>
      </c>
      <c r="AD6566">
        <v>1</v>
      </c>
      <c r="AE6566">
        <v>0</v>
      </c>
      <c r="AF6566">
        <v>1</v>
      </c>
      <c r="AG6566">
        <v>0</v>
      </c>
      <c r="AH6566">
        <v>30</v>
      </c>
      <c r="AI6566">
        <v>0</v>
      </c>
      <c r="AJ6566">
        <v>1</v>
      </c>
      <c r="AK6566">
        <v>0</v>
      </c>
      <c r="AL6566">
        <v>1</v>
      </c>
      <c r="AM6566">
        <v>1</v>
      </c>
      <c r="AN6566">
        <v>600000</v>
      </c>
      <c r="AO6566">
        <v>4666.66650390625</v>
      </c>
      <c r="AP6566">
        <v>600000</v>
      </c>
      <c r="AQ6566">
        <v>4666.66650390625</v>
      </c>
      <c r="AR6566">
        <v>600000</v>
      </c>
      <c r="AS6566">
        <v>4666.66650390625</v>
      </c>
      <c r="AT6566" t="s">
        <v>57</v>
      </c>
      <c r="AU6566">
        <v>0</v>
      </c>
      <c r="AV6566">
        <v>8.448200285052053</v>
      </c>
      <c r="AW6566">
        <v>5184</v>
      </c>
      <c r="AX6566">
        <v>2809</v>
      </c>
      <c r="AY6566">
        <v>1</v>
      </c>
      <c r="AZ6566">
        <v>0.35402998098610872</v>
      </c>
      <c r="BA6566">
        <v>0.23232645787579129</v>
      </c>
    </row>
    <row r="6567" spans="1:53" x14ac:dyDescent="0.25">
      <c r="A6567">
        <v>3</v>
      </c>
      <c r="B6567">
        <v>1</v>
      </c>
      <c r="C6567">
        <v>26</v>
      </c>
      <c r="D6567">
        <v>5</v>
      </c>
      <c r="E6567">
        <v>11</v>
      </c>
      <c r="F6567">
        <v>1</v>
      </c>
      <c r="G6567">
        <v>3</v>
      </c>
      <c r="H6567" s="3">
        <f t="shared" si="102"/>
        <v>15</v>
      </c>
      <c r="I6567">
        <v>0</v>
      </c>
      <c r="J6567">
        <v>0</v>
      </c>
      <c r="K6567">
        <v>48</v>
      </c>
      <c r="L6567">
        <v>3</v>
      </c>
      <c r="M6567">
        <v>1</v>
      </c>
      <c r="N6567">
        <v>1</v>
      </c>
      <c r="O6567">
        <v>800000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800000</v>
      </c>
      <c r="X6567">
        <v>800000</v>
      </c>
      <c r="Y6567">
        <v>11</v>
      </c>
      <c r="Z6567" s="3" t="s">
        <v>52</v>
      </c>
      <c r="AA6567">
        <v>1</v>
      </c>
      <c r="AB6567">
        <v>1</v>
      </c>
      <c r="AC6567">
        <v>1</v>
      </c>
      <c r="AD6567">
        <v>1</v>
      </c>
      <c r="AE6567">
        <v>0</v>
      </c>
      <c r="AF6567">
        <v>1</v>
      </c>
      <c r="AG6567">
        <v>0</v>
      </c>
      <c r="AH6567">
        <v>48</v>
      </c>
      <c r="AI6567">
        <v>1</v>
      </c>
      <c r="AJ6567">
        <v>0</v>
      </c>
      <c r="AK6567">
        <v>0</v>
      </c>
      <c r="AL6567">
        <v>1</v>
      </c>
      <c r="AM6567">
        <v>2</v>
      </c>
      <c r="AN6567">
        <v>800000</v>
      </c>
      <c r="AO6567">
        <v>3888.88891601562</v>
      </c>
      <c r="AP6567">
        <v>800000</v>
      </c>
      <c r="AQ6567">
        <v>3888.88891601562</v>
      </c>
      <c r="AR6567">
        <v>800000</v>
      </c>
      <c r="AS6567">
        <v>3888.88891601562</v>
      </c>
      <c r="AT6567" t="s">
        <v>53</v>
      </c>
      <c r="AU6567">
        <v>1</v>
      </c>
      <c r="AV6567">
        <v>8.2658787701107759</v>
      </c>
      <c r="AW6567">
        <v>9</v>
      </c>
      <c r="AX6567">
        <v>676</v>
      </c>
      <c r="AY6567">
        <v>0</v>
      </c>
      <c r="AZ6567">
        <v>-0.56917079006749693</v>
      </c>
      <c r="BA6567">
        <v>5.8108773048421228E-2</v>
      </c>
    </row>
    <row r="6568" spans="1:53" x14ac:dyDescent="0.25">
      <c r="A6568">
        <v>3</v>
      </c>
      <c r="B6568">
        <v>0</v>
      </c>
      <c r="C6568">
        <v>20</v>
      </c>
      <c r="D6568">
        <v>5</v>
      </c>
      <c r="E6568">
        <v>11</v>
      </c>
      <c r="F6568">
        <v>1</v>
      </c>
      <c r="G6568">
        <v>2</v>
      </c>
      <c r="H6568" s="3">
        <f t="shared" si="102"/>
        <v>9</v>
      </c>
      <c r="I6568">
        <v>0</v>
      </c>
      <c r="J6568">
        <v>0</v>
      </c>
      <c r="K6568">
        <v>48</v>
      </c>
      <c r="L6568">
        <v>9</v>
      </c>
      <c r="M6568">
        <v>1</v>
      </c>
      <c r="N6568">
        <v>1</v>
      </c>
      <c r="O6568">
        <v>800000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800000</v>
      </c>
      <c r="X6568">
        <v>800000</v>
      </c>
      <c r="Y6568">
        <v>11</v>
      </c>
      <c r="Z6568" s="3" t="s">
        <v>52</v>
      </c>
      <c r="AA6568">
        <v>1</v>
      </c>
      <c r="AB6568">
        <v>1</v>
      </c>
      <c r="AC6568">
        <v>1</v>
      </c>
      <c r="AD6568">
        <v>1</v>
      </c>
      <c r="AE6568">
        <v>0</v>
      </c>
      <c r="AF6568">
        <v>1</v>
      </c>
      <c r="AG6568">
        <v>0</v>
      </c>
      <c r="AH6568">
        <v>48</v>
      </c>
      <c r="AI6568">
        <v>1</v>
      </c>
      <c r="AJ6568">
        <v>0</v>
      </c>
      <c r="AK6568">
        <v>0</v>
      </c>
      <c r="AL6568">
        <v>0</v>
      </c>
      <c r="AM6568">
        <v>5</v>
      </c>
      <c r="AN6568">
        <v>800000</v>
      </c>
      <c r="AO6568">
        <v>3888.88891601562</v>
      </c>
      <c r="AP6568">
        <v>800000</v>
      </c>
      <c r="AQ6568">
        <v>3888.88891601562</v>
      </c>
      <c r="AR6568">
        <v>800000</v>
      </c>
      <c r="AS6568">
        <v>3888.88891601562</v>
      </c>
      <c r="AT6568" t="s">
        <v>53</v>
      </c>
      <c r="AU6568">
        <v>1</v>
      </c>
      <c r="AV6568">
        <v>8.2658787701107759</v>
      </c>
      <c r="AW6568">
        <v>4</v>
      </c>
      <c r="AX6568">
        <v>400</v>
      </c>
      <c r="AY6568">
        <v>1</v>
      </c>
      <c r="AZ6568">
        <v>0.62345769223840475</v>
      </c>
      <c r="BA6568">
        <v>-0.1169330119623628</v>
      </c>
    </row>
    <row r="6569" spans="1:53" x14ac:dyDescent="0.25">
      <c r="A6569">
        <v>4</v>
      </c>
      <c r="B6569">
        <v>1</v>
      </c>
      <c r="C6569">
        <v>45</v>
      </c>
      <c r="D6569">
        <v>6</v>
      </c>
      <c r="E6569">
        <v>7</v>
      </c>
      <c r="F6569">
        <v>1</v>
      </c>
      <c r="G6569">
        <v>9</v>
      </c>
      <c r="H6569" s="3">
        <f t="shared" si="102"/>
        <v>33</v>
      </c>
      <c r="I6569">
        <v>30000</v>
      </c>
      <c r="J6569">
        <v>700000</v>
      </c>
      <c r="K6569">
        <v>48</v>
      </c>
      <c r="L6569">
        <v>5</v>
      </c>
      <c r="M6569">
        <v>1</v>
      </c>
      <c r="N6569">
        <v>1</v>
      </c>
      <c r="O6569">
        <v>1488333.33333333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1488333.33333333</v>
      </c>
      <c r="X6569">
        <v>1488333.33333333</v>
      </c>
      <c r="Y6569">
        <v>11</v>
      </c>
      <c r="Z6569" s="3" t="s">
        <v>54</v>
      </c>
      <c r="AA6569">
        <v>0</v>
      </c>
      <c r="AB6569">
        <v>1</v>
      </c>
      <c r="AC6569">
        <v>1</v>
      </c>
      <c r="AD6569">
        <v>1</v>
      </c>
      <c r="AE6569">
        <v>0</v>
      </c>
      <c r="AF6569">
        <v>1</v>
      </c>
      <c r="AG6569">
        <v>0</v>
      </c>
      <c r="AH6569">
        <v>48</v>
      </c>
      <c r="AI6569">
        <v>1</v>
      </c>
      <c r="AJ6569">
        <v>0</v>
      </c>
      <c r="AK6569">
        <v>0</v>
      </c>
      <c r="AL6569">
        <v>0</v>
      </c>
      <c r="AM6569">
        <v>4</v>
      </c>
      <c r="AN6569">
        <v>1400000</v>
      </c>
      <c r="AO6569">
        <v>6805.5556640625</v>
      </c>
      <c r="AP6569">
        <v>1488333.375</v>
      </c>
      <c r="AQ6569">
        <v>7234.9541015625</v>
      </c>
      <c r="AR6569">
        <v>1488333.375</v>
      </c>
      <c r="AS6569">
        <v>7234.9541015625</v>
      </c>
      <c r="AT6569" t="s">
        <v>55</v>
      </c>
      <c r="AU6569">
        <v>1</v>
      </c>
      <c r="AV6569">
        <v>8.8254945670146316</v>
      </c>
      <c r="AW6569">
        <v>81</v>
      </c>
      <c r="AX6569">
        <v>2025</v>
      </c>
      <c r="AY6569">
        <v>0</v>
      </c>
      <c r="AZ6569">
        <v>-0.65246540730647307</v>
      </c>
      <c r="BA6569">
        <v>-5.4093577654555358E-2</v>
      </c>
    </row>
    <row r="6570" spans="1:53" x14ac:dyDescent="0.25">
      <c r="A6570">
        <v>4</v>
      </c>
      <c r="B6570">
        <v>0</v>
      </c>
      <c r="C6570">
        <v>38</v>
      </c>
      <c r="D6570">
        <v>6</v>
      </c>
      <c r="E6570">
        <v>6</v>
      </c>
      <c r="F6570">
        <v>1</v>
      </c>
      <c r="G6570">
        <v>62</v>
      </c>
      <c r="H6570" s="3">
        <f t="shared" si="102"/>
        <v>26</v>
      </c>
      <c r="I6570">
        <v>30000</v>
      </c>
      <c r="J6570">
        <v>1800000</v>
      </c>
      <c r="K6570">
        <v>48</v>
      </c>
      <c r="L6570">
        <v>5</v>
      </c>
      <c r="M6570">
        <v>1</v>
      </c>
      <c r="N6570">
        <v>1</v>
      </c>
      <c r="O6570">
        <v>1980000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1980000</v>
      </c>
      <c r="X6570">
        <v>1980000</v>
      </c>
      <c r="Y6570">
        <v>11</v>
      </c>
      <c r="Z6570" s="3" t="s">
        <v>54</v>
      </c>
      <c r="AA6570">
        <v>0</v>
      </c>
      <c r="AB6570">
        <v>1</v>
      </c>
      <c r="AC6570">
        <v>1</v>
      </c>
      <c r="AD6570">
        <v>1</v>
      </c>
      <c r="AE6570">
        <v>0</v>
      </c>
      <c r="AF6570">
        <v>1</v>
      </c>
      <c r="AG6570">
        <v>0</v>
      </c>
      <c r="AH6570">
        <v>48</v>
      </c>
      <c r="AI6570">
        <v>1</v>
      </c>
      <c r="AJ6570">
        <v>0</v>
      </c>
      <c r="AK6570">
        <v>0</v>
      </c>
      <c r="AL6570">
        <v>0</v>
      </c>
      <c r="AM6570">
        <v>4</v>
      </c>
      <c r="AN6570">
        <v>1800000</v>
      </c>
      <c r="AO6570">
        <v>8750</v>
      </c>
      <c r="AP6570">
        <v>1980000</v>
      </c>
      <c r="AQ6570">
        <v>9625</v>
      </c>
      <c r="AR6570">
        <v>1980000</v>
      </c>
      <c r="AS6570">
        <v>9625</v>
      </c>
      <c r="AT6570" t="s">
        <v>55</v>
      </c>
      <c r="AU6570">
        <v>1</v>
      </c>
      <c r="AV6570">
        <v>9.0768089793516609</v>
      </c>
      <c r="AW6570">
        <v>3844</v>
      </c>
      <c r="AX6570">
        <v>1444</v>
      </c>
      <c r="AY6570">
        <v>1</v>
      </c>
      <c r="AZ6570">
        <v>0.38271358559965618</v>
      </c>
      <c r="BA6570">
        <v>0.1717905701400346</v>
      </c>
    </row>
    <row r="6571" spans="1:53" x14ac:dyDescent="0.25">
      <c r="A6571">
        <v>2</v>
      </c>
      <c r="B6571">
        <v>1</v>
      </c>
      <c r="C6571">
        <v>22</v>
      </c>
      <c r="D6571">
        <v>5</v>
      </c>
      <c r="E6571">
        <v>11</v>
      </c>
      <c r="F6571">
        <v>1</v>
      </c>
      <c r="G6571">
        <v>5</v>
      </c>
      <c r="H6571" s="3">
        <f t="shared" si="102"/>
        <v>11</v>
      </c>
      <c r="I6571">
        <v>88211</v>
      </c>
      <c r="J6571">
        <v>200000</v>
      </c>
      <c r="K6571">
        <v>48</v>
      </c>
      <c r="L6571">
        <v>9</v>
      </c>
      <c r="M6571">
        <v>1</v>
      </c>
      <c r="N6571">
        <v>1</v>
      </c>
      <c r="O6571">
        <v>944877.66666666698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944877.66666666698</v>
      </c>
      <c r="X6571">
        <v>944877.66666666698</v>
      </c>
      <c r="Y6571">
        <v>11</v>
      </c>
      <c r="Z6571" s="3" t="s">
        <v>52</v>
      </c>
      <c r="AA6571">
        <v>1</v>
      </c>
      <c r="AB6571">
        <v>1</v>
      </c>
      <c r="AC6571">
        <v>1</v>
      </c>
      <c r="AD6571">
        <v>1</v>
      </c>
      <c r="AE6571">
        <v>0</v>
      </c>
      <c r="AF6571">
        <v>1</v>
      </c>
      <c r="AG6571">
        <v>0</v>
      </c>
      <c r="AH6571">
        <v>48</v>
      </c>
      <c r="AI6571">
        <v>1</v>
      </c>
      <c r="AJ6571">
        <v>0</v>
      </c>
      <c r="AK6571">
        <v>0</v>
      </c>
      <c r="AL6571">
        <v>0</v>
      </c>
      <c r="AM6571">
        <v>5</v>
      </c>
      <c r="AN6571">
        <v>840000</v>
      </c>
      <c r="AO6571">
        <v>4083.33325195312</v>
      </c>
      <c r="AP6571">
        <v>944877.6875</v>
      </c>
      <c r="AQ6571">
        <v>4593.1552734375</v>
      </c>
      <c r="AR6571">
        <v>944877.6875</v>
      </c>
      <c r="AS6571">
        <v>4593.1552734375</v>
      </c>
      <c r="AT6571" t="s">
        <v>53</v>
      </c>
      <c r="AU6571">
        <v>1</v>
      </c>
      <c r="AV6571">
        <v>8.3146689073749158</v>
      </c>
      <c r="AW6571">
        <v>25</v>
      </c>
      <c r="AX6571">
        <v>484</v>
      </c>
      <c r="AY6571">
        <v>0</v>
      </c>
      <c r="AZ6571">
        <v>-0.39047000092597312</v>
      </c>
      <c r="BA6571">
        <v>-0.12686113239019611</v>
      </c>
    </row>
    <row r="6572" spans="1:53" x14ac:dyDescent="0.25">
      <c r="A6572">
        <v>2</v>
      </c>
      <c r="B6572">
        <v>1</v>
      </c>
      <c r="C6572">
        <v>35</v>
      </c>
      <c r="D6572">
        <v>6</v>
      </c>
      <c r="E6572">
        <v>3</v>
      </c>
      <c r="F6572">
        <v>1</v>
      </c>
      <c r="G6572">
        <v>54</v>
      </c>
      <c r="H6572" s="3">
        <f t="shared" si="102"/>
        <v>23</v>
      </c>
      <c r="I6572">
        <v>31000</v>
      </c>
      <c r="J6572">
        <v>2300000</v>
      </c>
      <c r="K6572">
        <v>48</v>
      </c>
      <c r="L6572">
        <v>9</v>
      </c>
      <c r="M6572">
        <v>1</v>
      </c>
      <c r="N6572">
        <v>1</v>
      </c>
      <c r="O6572">
        <v>1902666.66666667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1902666.66666667</v>
      </c>
      <c r="X6572">
        <v>1902666.66666667</v>
      </c>
      <c r="Y6572">
        <v>11</v>
      </c>
      <c r="Z6572" s="3" t="s">
        <v>54</v>
      </c>
      <c r="AA6572">
        <v>0</v>
      </c>
      <c r="AB6572">
        <v>1</v>
      </c>
      <c r="AC6572">
        <v>1</v>
      </c>
      <c r="AD6572">
        <v>1</v>
      </c>
      <c r="AE6572">
        <v>0</v>
      </c>
      <c r="AF6572">
        <v>1</v>
      </c>
      <c r="AG6572">
        <v>0</v>
      </c>
      <c r="AH6572">
        <v>48</v>
      </c>
      <c r="AI6572">
        <v>1</v>
      </c>
      <c r="AJ6572">
        <v>0</v>
      </c>
      <c r="AK6572">
        <v>0</v>
      </c>
      <c r="AL6572">
        <v>0</v>
      </c>
      <c r="AM6572">
        <v>5</v>
      </c>
      <c r="AN6572">
        <v>1680000</v>
      </c>
      <c r="AO6572">
        <v>8166.66650390625</v>
      </c>
      <c r="AP6572">
        <v>1902666.625</v>
      </c>
      <c r="AQ6572">
        <v>9249.07421875</v>
      </c>
      <c r="AR6572">
        <v>1902666.625</v>
      </c>
      <c r="AS6572">
        <v>9249.07421875</v>
      </c>
      <c r="AT6572" t="s">
        <v>55</v>
      </c>
      <c r="AU6572">
        <v>1</v>
      </c>
      <c r="AV6572">
        <v>9.0078160879348612</v>
      </c>
      <c r="AW6572">
        <v>2916</v>
      </c>
      <c r="AX6572">
        <v>1225</v>
      </c>
      <c r="AY6572">
        <v>0</v>
      </c>
      <c r="AZ6572">
        <v>-0.50928004715913455</v>
      </c>
      <c r="BA6572">
        <v>-5.7793567967298523E-2</v>
      </c>
    </row>
    <row r="6573" spans="1:53" x14ac:dyDescent="0.25">
      <c r="A6573">
        <v>3</v>
      </c>
      <c r="B6573">
        <v>1</v>
      </c>
      <c r="C6573">
        <v>48</v>
      </c>
      <c r="D6573">
        <v>5</v>
      </c>
      <c r="E6573">
        <v>11</v>
      </c>
      <c r="F6573">
        <v>1</v>
      </c>
      <c r="G6573">
        <v>120</v>
      </c>
      <c r="H6573" s="3">
        <f t="shared" si="102"/>
        <v>37</v>
      </c>
      <c r="I6573">
        <v>0</v>
      </c>
      <c r="J6573">
        <v>3200000</v>
      </c>
      <c r="K6573">
        <v>50</v>
      </c>
      <c r="L6573">
        <v>9</v>
      </c>
      <c r="M6573">
        <v>1</v>
      </c>
      <c r="N6573">
        <v>1</v>
      </c>
      <c r="O6573">
        <v>2016666.66666667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2016666.66666667</v>
      </c>
      <c r="X6573">
        <v>2016666.66666667</v>
      </c>
      <c r="Y6573">
        <v>11</v>
      </c>
      <c r="Z6573" s="3" t="s">
        <v>52</v>
      </c>
      <c r="AA6573">
        <v>1</v>
      </c>
      <c r="AB6573">
        <v>1</v>
      </c>
      <c r="AC6573">
        <v>1</v>
      </c>
      <c r="AD6573">
        <v>1</v>
      </c>
      <c r="AE6573">
        <v>0</v>
      </c>
      <c r="AF6573">
        <v>1</v>
      </c>
      <c r="AG6573">
        <v>0</v>
      </c>
      <c r="AH6573">
        <v>50</v>
      </c>
      <c r="AI6573">
        <v>1</v>
      </c>
      <c r="AJ6573">
        <v>0</v>
      </c>
      <c r="AK6573">
        <v>0</v>
      </c>
      <c r="AL6573">
        <v>0</v>
      </c>
      <c r="AM6573">
        <v>5</v>
      </c>
      <c r="AN6573">
        <v>1750000</v>
      </c>
      <c r="AO6573">
        <v>8166.66650390625</v>
      </c>
      <c r="AP6573">
        <v>2016666.625</v>
      </c>
      <c r="AQ6573">
        <v>9411.111328125</v>
      </c>
      <c r="AR6573">
        <v>2016666.625</v>
      </c>
      <c r="AS6573">
        <v>9411.111328125</v>
      </c>
      <c r="AT6573" t="s">
        <v>53</v>
      </c>
      <c r="AU6573">
        <v>1</v>
      </c>
      <c r="AV6573">
        <v>9.0078160879348612</v>
      </c>
      <c r="AW6573">
        <v>14400</v>
      </c>
      <c r="AX6573">
        <v>2304</v>
      </c>
      <c r="AY6573">
        <v>0</v>
      </c>
      <c r="AZ6573">
        <v>-0.44099932770304501</v>
      </c>
      <c r="BA6573">
        <v>-1.37094396757432E-2</v>
      </c>
    </row>
    <row r="6574" spans="1:53" x14ac:dyDescent="0.25">
      <c r="A6574">
        <v>3</v>
      </c>
      <c r="B6574">
        <v>0</v>
      </c>
      <c r="C6574">
        <v>50</v>
      </c>
      <c r="D6574">
        <v>5</v>
      </c>
      <c r="E6574">
        <v>11</v>
      </c>
      <c r="F6574">
        <v>1</v>
      </c>
      <c r="G6574">
        <v>36</v>
      </c>
      <c r="H6574" s="3">
        <f t="shared" si="102"/>
        <v>39</v>
      </c>
      <c r="I6574">
        <v>260000</v>
      </c>
      <c r="J6574">
        <v>0</v>
      </c>
      <c r="K6574">
        <v>24</v>
      </c>
      <c r="L6574">
        <v>1</v>
      </c>
      <c r="M6574">
        <v>2</v>
      </c>
      <c r="N6574">
        <v>1</v>
      </c>
      <c r="O6574">
        <v>450000</v>
      </c>
      <c r="P6574">
        <v>0</v>
      </c>
      <c r="Q6574">
        <v>260000</v>
      </c>
      <c r="R6574">
        <v>0</v>
      </c>
      <c r="S6574">
        <v>0</v>
      </c>
      <c r="T6574">
        <v>0</v>
      </c>
      <c r="U6574">
        <v>0</v>
      </c>
      <c r="V6574">
        <v>700000</v>
      </c>
      <c r="W6574">
        <v>1410000</v>
      </c>
      <c r="X6574">
        <v>1410000</v>
      </c>
      <c r="Y6574">
        <v>11</v>
      </c>
      <c r="Z6574" s="3" t="s">
        <v>52</v>
      </c>
      <c r="AA6574">
        <v>1</v>
      </c>
      <c r="AB6574">
        <v>2</v>
      </c>
      <c r="AC6574">
        <v>1</v>
      </c>
      <c r="AD6574">
        <v>1</v>
      </c>
      <c r="AE6574">
        <v>0</v>
      </c>
      <c r="AF6574">
        <v>1</v>
      </c>
      <c r="AG6574">
        <v>0</v>
      </c>
      <c r="AH6574">
        <v>24</v>
      </c>
      <c r="AI6574">
        <v>0</v>
      </c>
      <c r="AJ6574">
        <v>1</v>
      </c>
      <c r="AK6574">
        <v>0</v>
      </c>
      <c r="AL6574">
        <v>1</v>
      </c>
      <c r="AM6574">
        <v>1</v>
      </c>
      <c r="AN6574">
        <v>450000</v>
      </c>
      <c r="AO6574">
        <v>4375</v>
      </c>
      <c r="AP6574">
        <v>450000</v>
      </c>
      <c r="AQ6574">
        <v>4375</v>
      </c>
      <c r="AR6574">
        <v>450000</v>
      </c>
      <c r="AS6574">
        <v>4375</v>
      </c>
      <c r="AT6574" t="s">
        <v>53</v>
      </c>
      <c r="AU6574">
        <v>0</v>
      </c>
      <c r="AV6574">
        <v>8.3836617987917155</v>
      </c>
      <c r="AW6574">
        <v>1296</v>
      </c>
      <c r="AX6574">
        <v>2500</v>
      </c>
      <c r="AY6574">
        <v>1</v>
      </c>
      <c r="AZ6574">
        <v>0.17224299917904681</v>
      </c>
      <c r="BA6574">
        <v>-0.35968578665547868</v>
      </c>
    </row>
    <row r="6575" spans="1:53" x14ac:dyDescent="0.25">
      <c r="A6575">
        <v>4</v>
      </c>
      <c r="B6575">
        <v>1</v>
      </c>
      <c r="C6575">
        <v>40</v>
      </c>
      <c r="D6575">
        <v>6</v>
      </c>
      <c r="E6575">
        <v>12</v>
      </c>
      <c r="F6575">
        <v>1</v>
      </c>
      <c r="G6575">
        <v>101</v>
      </c>
      <c r="H6575" s="3">
        <f t="shared" si="102"/>
        <v>28</v>
      </c>
      <c r="I6575">
        <v>0</v>
      </c>
      <c r="J6575">
        <v>11300000</v>
      </c>
      <c r="K6575">
        <v>48</v>
      </c>
      <c r="L6575">
        <v>9</v>
      </c>
      <c r="M6575">
        <v>1</v>
      </c>
      <c r="N6575">
        <v>1</v>
      </c>
      <c r="O6575">
        <v>8441666.6666666698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8441666.6666666698</v>
      </c>
      <c r="X6575">
        <v>8441666.6666666698</v>
      </c>
      <c r="Y6575">
        <v>11</v>
      </c>
      <c r="Z6575" s="3" t="s">
        <v>54</v>
      </c>
      <c r="AA6575">
        <v>0</v>
      </c>
      <c r="AB6575">
        <v>1</v>
      </c>
      <c r="AC6575">
        <v>1</v>
      </c>
      <c r="AD6575">
        <v>1</v>
      </c>
      <c r="AE6575">
        <v>0</v>
      </c>
      <c r="AF6575">
        <v>1</v>
      </c>
      <c r="AG6575">
        <v>0</v>
      </c>
      <c r="AH6575">
        <v>48</v>
      </c>
      <c r="AI6575">
        <v>1</v>
      </c>
      <c r="AJ6575">
        <v>0</v>
      </c>
      <c r="AK6575">
        <v>0</v>
      </c>
      <c r="AL6575">
        <v>0</v>
      </c>
      <c r="AM6575">
        <v>5</v>
      </c>
      <c r="AN6575">
        <v>7500000</v>
      </c>
      <c r="AO6575">
        <v>36458.33203125</v>
      </c>
      <c r="AP6575">
        <v>8441667</v>
      </c>
      <c r="AQ6575">
        <v>41035.8828125</v>
      </c>
      <c r="AR6575">
        <v>8441667</v>
      </c>
      <c r="AS6575">
        <v>41035.8828125</v>
      </c>
      <c r="AT6575" t="s">
        <v>55</v>
      </c>
      <c r="AU6575">
        <v>1</v>
      </c>
      <c r="AV6575">
        <v>10.503925299277521</v>
      </c>
      <c r="AW6575">
        <v>10201</v>
      </c>
      <c r="AX6575">
        <v>1600</v>
      </c>
      <c r="AY6575">
        <v>0</v>
      </c>
      <c r="AZ6575">
        <v>-0.51136266699897848</v>
      </c>
      <c r="BA6575">
        <v>1.2911010026809631</v>
      </c>
    </row>
    <row r="6576" spans="1:53" x14ac:dyDescent="0.25">
      <c r="A6576">
        <v>2</v>
      </c>
      <c r="B6576">
        <v>0</v>
      </c>
      <c r="C6576">
        <v>36</v>
      </c>
      <c r="D6576">
        <v>6</v>
      </c>
      <c r="E6576">
        <v>6</v>
      </c>
      <c r="F6576">
        <v>1</v>
      </c>
      <c r="G6576">
        <v>72</v>
      </c>
      <c r="H6576" s="3">
        <f t="shared" si="102"/>
        <v>24</v>
      </c>
      <c r="I6576">
        <v>640000</v>
      </c>
      <c r="J6576">
        <v>0</v>
      </c>
      <c r="K6576">
        <v>48</v>
      </c>
      <c r="L6576">
        <v>9</v>
      </c>
      <c r="M6576">
        <v>1</v>
      </c>
      <c r="N6576">
        <v>1</v>
      </c>
      <c r="O6576">
        <v>2560000</v>
      </c>
      <c r="P6576">
        <v>0</v>
      </c>
      <c r="Q6576">
        <v>80000</v>
      </c>
      <c r="R6576">
        <v>0</v>
      </c>
      <c r="S6576">
        <v>0</v>
      </c>
      <c r="T6576">
        <v>0</v>
      </c>
      <c r="U6576">
        <v>0</v>
      </c>
      <c r="V6576">
        <v>800000</v>
      </c>
      <c r="W6576">
        <v>3440000</v>
      </c>
      <c r="X6576">
        <v>3440000</v>
      </c>
      <c r="Y6576">
        <v>11</v>
      </c>
      <c r="Z6576" s="3" t="s">
        <v>54</v>
      </c>
      <c r="AA6576">
        <v>0</v>
      </c>
      <c r="AB6576">
        <v>1</v>
      </c>
      <c r="AC6576">
        <v>1</v>
      </c>
      <c r="AD6576">
        <v>1</v>
      </c>
      <c r="AE6576">
        <v>0</v>
      </c>
      <c r="AF6576">
        <v>1</v>
      </c>
      <c r="AG6576">
        <v>0</v>
      </c>
      <c r="AH6576">
        <v>48</v>
      </c>
      <c r="AI6576">
        <v>1</v>
      </c>
      <c r="AJ6576">
        <v>0</v>
      </c>
      <c r="AK6576">
        <v>0</v>
      </c>
      <c r="AL6576">
        <v>0</v>
      </c>
      <c r="AM6576">
        <v>5</v>
      </c>
      <c r="AN6576">
        <v>2000000</v>
      </c>
      <c r="AO6576">
        <v>9722.22265625</v>
      </c>
      <c r="AP6576">
        <v>2560000</v>
      </c>
      <c r="AQ6576">
        <v>12444.4443359375</v>
      </c>
      <c r="AR6576">
        <v>2560000</v>
      </c>
      <c r="AS6576">
        <v>12444.4443359375</v>
      </c>
      <c r="AT6576" t="s">
        <v>55</v>
      </c>
      <c r="AU6576">
        <v>1</v>
      </c>
      <c r="AV6576">
        <v>9.1821695396523424</v>
      </c>
      <c r="AW6576">
        <v>5184</v>
      </c>
      <c r="AX6576">
        <v>1296</v>
      </c>
      <c r="AY6576">
        <v>1</v>
      </c>
      <c r="AZ6576">
        <v>0.49285770232538528</v>
      </c>
      <c r="BA6576">
        <v>7.0043089416757603E-2</v>
      </c>
    </row>
    <row r="6577" spans="1:53" x14ac:dyDescent="0.25">
      <c r="A6577">
        <v>3</v>
      </c>
      <c r="B6577">
        <v>1</v>
      </c>
      <c r="C6577">
        <v>58</v>
      </c>
      <c r="D6577">
        <v>6</v>
      </c>
      <c r="E6577">
        <v>2</v>
      </c>
      <c r="F6577">
        <v>6</v>
      </c>
      <c r="G6577">
        <v>24</v>
      </c>
      <c r="H6577" s="3">
        <f t="shared" si="102"/>
        <v>46</v>
      </c>
      <c r="I6577">
        <v>60000</v>
      </c>
      <c r="J6577">
        <v>0</v>
      </c>
      <c r="K6577">
        <v>10</v>
      </c>
      <c r="L6577">
        <v>1</v>
      </c>
      <c r="M6577">
        <v>1</v>
      </c>
      <c r="N6577">
        <v>1</v>
      </c>
      <c r="O6577">
        <v>200000</v>
      </c>
      <c r="P6577">
        <v>0</v>
      </c>
      <c r="Q6577">
        <v>60000</v>
      </c>
      <c r="R6577">
        <v>0</v>
      </c>
      <c r="S6577">
        <v>0</v>
      </c>
      <c r="T6577">
        <v>0</v>
      </c>
      <c r="U6577">
        <v>0</v>
      </c>
      <c r="V6577">
        <v>1500000</v>
      </c>
      <c r="W6577">
        <v>1760000</v>
      </c>
      <c r="X6577">
        <v>1760000</v>
      </c>
      <c r="Y6577">
        <v>11</v>
      </c>
      <c r="Z6577" s="3" t="s">
        <v>54</v>
      </c>
      <c r="AA6577">
        <v>0</v>
      </c>
      <c r="AB6577">
        <v>1</v>
      </c>
      <c r="AC6577">
        <v>1</v>
      </c>
      <c r="AD6577">
        <v>1</v>
      </c>
      <c r="AE6577">
        <v>0</v>
      </c>
      <c r="AF6577">
        <v>1</v>
      </c>
      <c r="AG6577">
        <v>0</v>
      </c>
      <c r="AH6577">
        <v>72</v>
      </c>
      <c r="AI6577">
        <v>1</v>
      </c>
      <c r="AJ6577">
        <v>0</v>
      </c>
      <c r="AK6577">
        <v>0</v>
      </c>
      <c r="AL6577">
        <v>1</v>
      </c>
      <c r="AM6577">
        <v>1</v>
      </c>
      <c r="AN6577">
        <v>200000</v>
      </c>
      <c r="AO6577">
        <v>4666.66650390625</v>
      </c>
      <c r="AP6577">
        <v>200000</v>
      </c>
      <c r="AQ6577">
        <v>4666.66650390625</v>
      </c>
      <c r="AR6577">
        <v>200000</v>
      </c>
      <c r="AS6577">
        <v>4666.66650390625</v>
      </c>
      <c r="AT6577" t="s">
        <v>55</v>
      </c>
      <c r="AU6577">
        <v>1</v>
      </c>
      <c r="AV6577">
        <v>8.448200285052053</v>
      </c>
      <c r="AW6577">
        <v>576</v>
      </c>
      <c r="AX6577">
        <v>3364</v>
      </c>
      <c r="AY6577">
        <v>0</v>
      </c>
      <c r="AZ6577">
        <v>-0.59003720634739654</v>
      </c>
      <c r="BA6577">
        <v>-5.999223417712413E-3</v>
      </c>
    </row>
    <row r="6578" spans="1:53" x14ac:dyDescent="0.25">
      <c r="A6578">
        <v>3</v>
      </c>
      <c r="B6578">
        <v>0</v>
      </c>
      <c r="C6578">
        <v>25</v>
      </c>
      <c r="D6578">
        <v>6</v>
      </c>
      <c r="E6578">
        <v>1</v>
      </c>
      <c r="F6578">
        <v>1</v>
      </c>
      <c r="G6578">
        <v>9</v>
      </c>
      <c r="H6578" s="3">
        <f t="shared" si="102"/>
        <v>13</v>
      </c>
      <c r="I6578">
        <v>119211</v>
      </c>
      <c r="J6578">
        <v>500000</v>
      </c>
      <c r="K6578">
        <v>65</v>
      </c>
      <c r="L6578">
        <v>9</v>
      </c>
      <c r="M6578">
        <v>1</v>
      </c>
      <c r="N6578">
        <v>1</v>
      </c>
      <c r="O6578">
        <v>1033786.33333333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1033786.33333333</v>
      </c>
      <c r="X6578">
        <v>1033786.33333333</v>
      </c>
      <c r="Y6578">
        <v>11</v>
      </c>
      <c r="Z6578" s="3" t="s">
        <v>54</v>
      </c>
      <c r="AA6578">
        <v>0</v>
      </c>
      <c r="AB6578">
        <v>1</v>
      </c>
      <c r="AC6578">
        <v>1</v>
      </c>
      <c r="AD6578">
        <v>1</v>
      </c>
      <c r="AE6578">
        <v>0</v>
      </c>
      <c r="AF6578">
        <v>1</v>
      </c>
      <c r="AG6578">
        <v>0</v>
      </c>
      <c r="AH6578">
        <v>65</v>
      </c>
      <c r="AI6578">
        <v>1</v>
      </c>
      <c r="AJ6578">
        <v>0</v>
      </c>
      <c r="AK6578">
        <v>0</v>
      </c>
      <c r="AL6578">
        <v>0</v>
      </c>
      <c r="AM6578">
        <v>5</v>
      </c>
      <c r="AN6578">
        <v>781242</v>
      </c>
      <c r="AO6578">
        <v>2804.45849609375</v>
      </c>
      <c r="AP6578">
        <v>1033786.3125</v>
      </c>
      <c r="AQ6578">
        <v>3711.02783203125</v>
      </c>
      <c r="AR6578">
        <v>1033786.3125</v>
      </c>
      <c r="AS6578">
        <v>3711.02783203125</v>
      </c>
      <c r="AT6578" t="s">
        <v>55</v>
      </c>
      <c r="AU6578">
        <v>1</v>
      </c>
      <c r="AV6578">
        <v>7.9389657497993946</v>
      </c>
      <c r="AW6578">
        <v>81</v>
      </c>
      <c r="AX6578">
        <v>625</v>
      </c>
      <c r="AY6578">
        <v>1</v>
      </c>
      <c r="AZ6578">
        <v>0.63061293373870653</v>
      </c>
      <c r="BA6578">
        <v>-0.65959586178108032</v>
      </c>
    </row>
    <row r="6579" spans="1:53" x14ac:dyDescent="0.25">
      <c r="A6579">
        <v>3</v>
      </c>
      <c r="B6579">
        <v>1</v>
      </c>
      <c r="C6579">
        <v>34</v>
      </c>
      <c r="D6579">
        <v>5</v>
      </c>
      <c r="E6579">
        <v>11</v>
      </c>
      <c r="F6579">
        <v>1</v>
      </c>
      <c r="G6579">
        <v>4</v>
      </c>
      <c r="H6579" s="3">
        <f t="shared" si="102"/>
        <v>23</v>
      </c>
      <c r="I6579">
        <v>0</v>
      </c>
      <c r="J6579">
        <v>0</v>
      </c>
      <c r="K6579">
        <v>50</v>
      </c>
      <c r="L6579">
        <v>2</v>
      </c>
      <c r="M6579">
        <v>2</v>
      </c>
      <c r="N6579">
        <v>1</v>
      </c>
      <c r="O6579">
        <v>650000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650000</v>
      </c>
      <c r="X6579">
        <v>650000</v>
      </c>
      <c r="Y6579">
        <v>11</v>
      </c>
      <c r="Z6579" s="3" t="s">
        <v>52</v>
      </c>
      <c r="AA6579">
        <v>1</v>
      </c>
      <c r="AB6579">
        <v>2</v>
      </c>
      <c r="AC6579">
        <v>1</v>
      </c>
      <c r="AD6579">
        <v>1</v>
      </c>
      <c r="AE6579">
        <v>0</v>
      </c>
      <c r="AF6579">
        <v>1</v>
      </c>
      <c r="AG6579">
        <v>0</v>
      </c>
      <c r="AH6579">
        <v>50</v>
      </c>
      <c r="AI6579">
        <v>0</v>
      </c>
      <c r="AJ6579">
        <v>1</v>
      </c>
      <c r="AK6579">
        <v>0</v>
      </c>
      <c r="AL6579">
        <v>1</v>
      </c>
      <c r="AM6579">
        <v>2</v>
      </c>
      <c r="AN6579">
        <v>650000</v>
      </c>
      <c r="AO6579">
        <v>3033.33325195312</v>
      </c>
      <c r="AP6579">
        <v>650000</v>
      </c>
      <c r="AQ6579">
        <v>3033.33325195312</v>
      </c>
      <c r="AR6579">
        <v>650000</v>
      </c>
      <c r="AS6579">
        <v>3033.33325195312</v>
      </c>
      <c r="AT6579" t="s">
        <v>53</v>
      </c>
      <c r="AU6579">
        <v>0</v>
      </c>
      <c r="AV6579">
        <v>8.01741737700819</v>
      </c>
      <c r="AW6579">
        <v>16</v>
      </c>
      <c r="AX6579">
        <v>1156</v>
      </c>
      <c r="AY6579">
        <v>0</v>
      </c>
      <c r="AZ6579">
        <v>-0.62311989194837047</v>
      </c>
      <c r="BA6579">
        <v>-0.27043243238805043</v>
      </c>
    </row>
    <row r="6580" spans="1:53" x14ac:dyDescent="0.25">
      <c r="A6580">
        <v>3</v>
      </c>
      <c r="B6580">
        <v>0</v>
      </c>
      <c r="C6580">
        <v>39</v>
      </c>
      <c r="D6580">
        <v>4</v>
      </c>
      <c r="E6580">
        <v>8</v>
      </c>
      <c r="F6580">
        <v>1</v>
      </c>
      <c r="G6580">
        <v>12</v>
      </c>
      <c r="H6580" s="3">
        <f t="shared" si="102"/>
        <v>29</v>
      </c>
      <c r="I6580">
        <v>160000</v>
      </c>
      <c r="J6580">
        <v>0</v>
      </c>
      <c r="K6580">
        <v>48</v>
      </c>
      <c r="L6580">
        <v>2</v>
      </c>
      <c r="M6580">
        <v>2</v>
      </c>
      <c r="N6580">
        <v>1</v>
      </c>
      <c r="O6580">
        <v>800000</v>
      </c>
      <c r="P6580">
        <v>0</v>
      </c>
      <c r="Q6580">
        <v>160000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960000</v>
      </c>
      <c r="X6580">
        <v>960000</v>
      </c>
      <c r="Y6580">
        <v>11</v>
      </c>
      <c r="Z6580" s="3" t="s">
        <v>59</v>
      </c>
      <c r="AA6580">
        <v>0</v>
      </c>
      <c r="AB6580">
        <v>2</v>
      </c>
      <c r="AC6580">
        <v>1</v>
      </c>
      <c r="AD6580">
        <v>1</v>
      </c>
      <c r="AE6580">
        <v>0</v>
      </c>
      <c r="AF6580">
        <v>1</v>
      </c>
      <c r="AG6580">
        <v>0</v>
      </c>
      <c r="AH6580">
        <v>48</v>
      </c>
      <c r="AI6580">
        <v>0</v>
      </c>
      <c r="AJ6580">
        <v>1</v>
      </c>
      <c r="AK6580">
        <v>0</v>
      </c>
      <c r="AL6580">
        <v>1</v>
      </c>
      <c r="AM6580">
        <v>2</v>
      </c>
      <c r="AN6580">
        <v>800000</v>
      </c>
      <c r="AO6580">
        <v>3888.88891601562</v>
      </c>
      <c r="AP6580">
        <v>800000</v>
      </c>
      <c r="AQ6580">
        <v>3888.88891601562</v>
      </c>
      <c r="AR6580">
        <v>800000</v>
      </c>
      <c r="AS6580">
        <v>3888.88891601562</v>
      </c>
      <c r="AT6580" t="s">
        <v>60</v>
      </c>
      <c r="AU6580">
        <v>0</v>
      </c>
      <c r="AV6580">
        <v>8.2658787701107759</v>
      </c>
      <c r="AW6580">
        <v>144</v>
      </c>
      <c r="AX6580">
        <v>1521</v>
      </c>
      <c r="AY6580">
        <v>1</v>
      </c>
      <c r="AZ6580">
        <v>0.41590912539145491</v>
      </c>
      <c r="BA6580">
        <v>0.13488966071744479</v>
      </c>
    </row>
    <row r="6581" spans="1:53" x14ac:dyDescent="0.25">
      <c r="A6581">
        <v>2</v>
      </c>
      <c r="B6581">
        <v>1</v>
      </c>
      <c r="C6581">
        <v>30</v>
      </c>
      <c r="D6581">
        <v>5</v>
      </c>
      <c r="E6581">
        <v>11</v>
      </c>
      <c r="F6581">
        <v>1</v>
      </c>
      <c r="G6581">
        <v>8</v>
      </c>
      <c r="H6581" s="3">
        <f t="shared" si="102"/>
        <v>19</v>
      </c>
      <c r="I6581">
        <v>0</v>
      </c>
      <c r="J6581">
        <v>0</v>
      </c>
      <c r="K6581">
        <v>84</v>
      </c>
      <c r="L6581">
        <v>2</v>
      </c>
      <c r="M6581">
        <v>2</v>
      </c>
      <c r="N6581">
        <v>1</v>
      </c>
      <c r="O6581">
        <v>800000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800000</v>
      </c>
      <c r="X6581">
        <v>800000</v>
      </c>
      <c r="Y6581">
        <v>11</v>
      </c>
      <c r="Z6581" s="3" t="s">
        <v>52</v>
      </c>
      <c r="AA6581">
        <v>1</v>
      </c>
      <c r="AB6581">
        <v>2</v>
      </c>
      <c r="AC6581">
        <v>1</v>
      </c>
      <c r="AD6581">
        <v>1</v>
      </c>
      <c r="AE6581">
        <v>0</v>
      </c>
      <c r="AF6581">
        <v>1</v>
      </c>
      <c r="AG6581">
        <v>0</v>
      </c>
      <c r="AH6581">
        <v>72</v>
      </c>
      <c r="AI6581">
        <v>0</v>
      </c>
      <c r="AJ6581">
        <v>1</v>
      </c>
      <c r="AK6581">
        <v>0</v>
      </c>
      <c r="AL6581">
        <v>1</v>
      </c>
      <c r="AM6581">
        <v>2</v>
      </c>
      <c r="AN6581">
        <v>800000</v>
      </c>
      <c r="AO6581">
        <v>2222.22216796875</v>
      </c>
      <c r="AP6581">
        <v>800000</v>
      </c>
      <c r="AQ6581">
        <v>2222.22216796875</v>
      </c>
      <c r="AR6581">
        <v>800000</v>
      </c>
      <c r="AS6581">
        <v>2222.22216796875</v>
      </c>
      <c r="AT6581" t="s">
        <v>53</v>
      </c>
      <c r="AU6581">
        <v>0</v>
      </c>
      <c r="AV6581">
        <v>7.7062629507858462</v>
      </c>
      <c r="AW6581">
        <v>64</v>
      </c>
      <c r="AX6581">
        <v>900</v>
      </c>
      <c r="AY6581">
        <v>0</v>
      </c>
      <c r="AZ6581">
        <v>-0.46620795503703139</v>
      </c>
      <c r="BA6581">
        <v>-0.27230665030597939</v>
      </c>
    </row>
    <row r="6582" spans="1:53" x14ac:dyDescent="0.25">
      <c r="A6582">
        <v>2</v>
      </c>
      <c r="B6582">
        <v>0</v>
      </c>
      <c r="C6582">
        <v>26</v>
      </c>
      <c r="D6582">
        <v>5</v>
      </c>
      <c r="E6582">
        <v>11</v>
      </c>
      <c r="F6582">
        <v>1</v>
      </c>
      <c r="G6582">
        <v>9</v>
      </c>
      <c r="H6582" s="3">
        <f t="shared" si="102"/>
        <v>15</v>
      </c>
      <c r="I6582">
        <v>0</v>
      </c>
      <c r="J6582">
        <v>0</v>
      </c>
      <c r="K6582">
        <v>84</v>
      </c>
      <c r="L6582">
        <v>2</v>
      </c>
      <c r="M6582">
        <v>2</v>
      </c>
      <c r="N6582">
        <v>1</v>
      </c>
      <c r="O6582">
        <v>900000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900000</v>
      </c>
      <c r="X6582">
        <v>900000</v>
      </c>
      <c r="Y6582">
        <v>11</v>
      </c>
      <c r="Z6582" s="3" t="s">
        <v>52</v>
      </c>
      <c r="AA6582">
        <v>1</v>
      </c>
      <c r="AB6582">
        <v>2</v>
      </c>
      <c r="AC6582">
        <v>1</v>
      </c>
      <c r="AD6582">
        <v>1</v>
      </c>
      <c r="AE6582">
        <v>0</v>
      </c>
      <c r="AF6582">
        <v>1</v>
      </c>
      <c r="AG6582">
        <v>0</v>
      </c>
      <c r="AH6582">
        <v>72</v>
      </c>
      <c r="AI6582">
        <v>0</v>
      </c>
      <c r="AJ6582">
        <v>1</v>
      </c>
      <c r="AK6582">
        <v>0</v>
      </c>
      <c r="AL6582">
        <v>1</v>
      </c>
      <c r="AM6582">
        <v>2</v>
      </c>
      <c r="AN6582">
        <v>900000</v>
      </c>
      <c r="AO6582">
        <v>2500</v>
      </c>
      <c r="AP6582">
        <v>900000</v>
      </c>
      <c r="AQ6582">
        <v>2500</v>
      </c>
      <c r="AR6582">
        <v>900000</v>
      </c>
      <c r="AS6582">
        <v>2500</v>
      </c>
      <c r="AT6582" t="s">
        <v>53</v>
      </c>
      <c r="AU6582">
        <v>0</v>
      </c>
      <c r="AV6582">
        <v>7.8240460108562919</v>
      </c>
      <c r="AW6582">
        <v>81</v>
      </c>
      <c r="AX6582">
        <v>676</v>
      </c>
      <c r="AY6582">
        <v>1</v>
      </c>
      <c r="AZ6582">
        <v>0.55725305047181251</v>
      </c>
      <c r="BA6582">
        <v>-7.2737600666587715E-2</v>
      </c>
    </row>
    <row r="6583" spans="1:53" x14ac:dyDescent="0.25">
      <c r="A6583">
        <v>4</v>
      </c>
      <c r="B6583">
        <v>0</v>
      </c>
      <c r="C6583">
        <v>40</v>
      </c>
      <c r="D6583">
        <v>6</v>
      </c>
      <c r="E6583">
        <v>6</v>
      </c>
      <c r="F6583">
        <v>1</v>
      </c>
      <c r="G6583">
        <v>40</v>
      </c>
      <c r="H6583" s="3">
        <f t="shared" si="102"/>
        <v>28</v>
      </c>
      <c r="I6583">
        <v>0</v>
      </c>
      <c r="J6583">
        <v>8000000</v>
      </c>
      <c r="K6583">
        <v>48</v>
      </c>
      <c r="L6583">
        <v>8</v>
      </c>
      <c r="M6583">
        <v>1</v>
      </c>
      <c r="N6583">
        <v>1</v>
      </c>
      <c r="O6583">
        <v>6666666.6666666698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6666666.6666666698</v>
      </c>
      <c r="X6583">
        <v>6666666.6666666698</v>
      </c>
      <c r="Y6583">
        <v>11</v>
      </c>
      <c r="Z6583" s="3" t="s">
        <v>54</v>
      </c>
      <c r="AA6583">
        <v>0</v>
      </c>
      <c r="AB6583">
        <v>1</v>
      </c>
      <c r="AC6583">
        <v>1</v>
      </c>
      <c r="AD6583">
        <v>1</v>
      </c>
      <c r="AE6583">
        <v>0</v>
      </c>
      <c r="AF6583">
        <v>1</v>
      </c>
      <c r="AG6583">
        <v>0</v>
      </c>
      <c r="AH6583">
        <v>48</v>
      </c>
      <c r="AI6583">
        <v>1</v>
      </c>
      <c r="AJ6583">
        <v>0</v>
      </c>
      <c r="AK6583">
        <v>0</v>
      </c>
      <c r="AL6583">
        <v>0</v>
      </c>
      <c r="AM6583">
        <v>5</v>
      </c>
      <c r="AN6583">
        <v>6000000</v>
      </c>
      <c r="AO6583">
        <v>29166.666015625</v>
      </c>
      <c r="AP6583">
        <v>6666666.5</v>
      </c>
      <c r="AQ6583">
        <v>32407.40625</v>
      </c>
      <c r="AR6583">
        <v>6666666.5</v>
      </c>
      <c r="AS6583">
        <v>32407.40625</v>
      </c>
      <c r="AT6583" t="s">
        <v>55</v>
      </c>
      <c r="AU6583">
        <v>1</v>
      </c>
      <c r="AV6583">
        <v>10.28078176135617</v>
      </c>
      <c r="AW6583">
        <v>1600</v>
      </c>
      <c r="AX6583">
        <v>1600</v>
      </c>
      <c r="AY6583">
        <v>1</v>
      </c>
      <c r="AZ6583">
        <v>0.4446335932479733</v>
      </c>
      <c r="BA6583">
        <v>1.2274949166669651</v>
      </c>
    </row>
    <row r="6584" spans="1:53" x14ac:dyDescent="0.25">
      <c r="A6584">
        <v>2</v>
      </c>
      <c r="B6584">
        <v>1</v>
      </c>
      <c r="C6584">
        <v>24</v>
      </c>
      <c r="D6584">
        <v>5</v>
      </c>
      <c r="E6584">
        <v>11</v>
      </c>
      <c r="F6584">
        <v>1</v>
      </c>
      <c r="G6584">
        <v>36</v>
      </c>
      <c r="H6584" s="3">
        <f t="shared" si="102"/>
        <v>13</v>
      </c>
      <c r="I6584">
        <v>88211</v>
      </c>
      <c r="J6584">
        <v>1280000</v>
      </c>
      <c r="K6584">
        <v>54</v>
      </c>
      <c r="L6584">
        <v>6</v>
      </c>
      <c r="M6584">
        <v>1</v>
      </c>
      <c r="N6584">
        <v>1</v>
      </c>
      <c r="O6584">
        <v>1494877.66666667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1494877.66666667</v>
      </c>
      <c r="X6584">
        <v>1494877.66666667</v>
      </c>
      <c r="Y6584">
        <v>11</v>
      </c>
      <c r="Z6584" s="3" t="s">
        <v>52</v>
      </c>
      <c r="AA6584">
        <v>1</v>
      </c>
      <c r="AB6584">
        <v>1</v>
      </c>
      <c r="AC6584">
        <v>1</v>
      </c>
      <c r="AD6584">
        <v>1</v>
      </c>
      <c r="AE6584">
        <v>0</v>
      </c>
      <c r="AF6584">
        <v>1</v>
      </c>
      <c r="AG6584">
        <v>0</v>
      </c>
      <c r="AH6584">
        <v>54</v>
      </c>
      <c r="AI6584">
        <v>1</v>
      </c>
      <c r="AJ6584">
        <v>0</v>
      </c>
      <c r="AK6584">
        <v>0</v>
      </c>
      <c r="AL6584">
        <v>0</v>
      </c>
      <c r="AM6584">
        <v>4</v>
      </c>
      <c r="AN6584">
        <v>1300000</v>
      </c>
      <c r="AO6584">
        <v>5617.2841796875</v>
      </c>
      <c r="AP6584">
        <v>1494877.625</v>
      </c>
      <c r="AQ6584">
        <v>6459.34765625</v>
      </c>
      <c r="AR6584">
        <v>1494877.625</v>
      </c>
      <c r="AS6584">
        <v>6459.34765625</v>
      </c>
      <c r="AT6584" t="s">
        <v>53</v>
      </c>
      <c r="AU6584">
        <v>1</v>
      </c>
      <c r="AV6584">
        <v>8.6336035840401806</v>
      </c>
      <c r="AW6584">
        <v>1296</v>
      </c>
      <c r="AX6584">
        <v>576</v>
      </c>
      <c r="AY6584">
        <v>0</v>
      </c>
      <c r="AZ6584">
        <v>-0.42980308541631568</v>
      </c>
      <c r="BA6584">
        <v>0.31385909305029641</v>
      </c>
    </row>
    <row r="6585" spans="1:53" x14ac:dyDescent="0.25">
      <c r="A6585">
        <v>2</v>
      </c>
      <c r="B6585">
        <v>0</v>
      </c>
      <c r="C6585">
        <v>20</v>
      </c>
      <c r="D6585">
        <v>6</v>
      </c>
      <c r="E6585">
        <v>0</v>
      </c>
      <c r="F6585">
        <v>1</v>
      </c>
      <c r="G6585">
        <v>1</v>
      </c>
      <c r="H6585" s="3">
        <f t="shared" si="102"/>
        <v>8</v>
      </c>
      <c r="I6585">
        <v>300000</v>
      </c>
      <c r="J6585">
        <v>0</v>
      </c>
      <c r="K6585">
        <v>66</v>
      </c>
      <c r="L6585">
        <v>2</v>
      </c>
      <c r="M6585">
        <v>2</v>
      </c>
      <c r="N6585">
        <v>1</v>
      </c>
      <c r="O6585">
        <v>900000</v>
      </c>
      <c r="P6585">
        <v>0</v>
      </c>
      <c r="Q6585">
        <v>300000</v>
      </c>
      <c r="R6585">
        <v>0</v>
      </c>
      <c r="S6585">
        <v>0</v>
      </c>
      <c r="T6585">
        <v>100000</v>
      </c>
      <c r="U6585">
        <v>0</v>
      </c>
      <c r="V6585">
        <v>0</v>
      </c>
      <c r="W6585">
        <v>1300000</v>
      </c>
      <c r="X6585">
        <v>1300000</v>
      </c>
      <c r="Y6585">
        <v>11</v>
      </c>
      <c r="Z6585" s="3" t="s">
        <v>54</v>
      </c>
      <c r="AA6585">
        <v>0</v>
      </c>
      <c r="AB6585">
        <v>2</v>
      </c>
      <c r="AC6585">
        <v>1</v>
      </c>
      <c r="AD6585">
        <v>1</v>
      </c>
      <c r="AE6585">
        <v>0</v>
      </c>
      <c r="AF6585">
        <v>1</v>
      </c>
      <c r="AG6585">
        <v>0</v>
      </c>
      <c r="AH6585">
        <v>66</v>
      </c>
      <c r="AI6585">
        <v>0</v>
      </c>
      <c r="AJ6585">
        <v>1</v>
      </c>
      <c r="AK6585">
        <v>0</v>
      </c>
      <c r="AL6585">
        <v>1</v>
      </c>
      <c r="AM6585">
        <v>2</v>
      </c>
      <c r="AN6585">
        <v>900000</v>
      </c>
      <c r="AO6585">
        <v>3181.81811523438</v>
      </c>
      <c r="AP6585">
        <v>900000</v>
      </c>
      <c r="AQ6585">
        <v>3181.81811523438</v>
      </c>
      <c r="AR6585">
        <v>900000</v>
      </c>
      <c r="AS6585">
        <v>3181.81811523438</v>
      </c>
      <c r="AT6585" t="s">
        <v>55</v>
      </c>
      <c r="AU6585">
        <v>0</v>
      </c>
      <c r="AV6585">
        <v>8.065208046746843</v>
      </c>
      <c r="AW6585">
        <v>1</v>
      </c>
      <c r="AX6585">
        <v>400</v>
      </c>
      <c r="AY6585">
        <v>1</v>
      </c>
      <c r="AZ6585">
        <v>0.49386716683364512</v>
      </c>
      <c r="BA6585">
        <v>1.8670408635528601E-4</v>
      </c>
    </row>
    <row r="6586" spans="1:53" x14ac:dyDescent="0.25">
      <c r="A6586">
        <v>2</v>
      </c>
      <c r="B6586">
        <v>0</v>
      </c>
      <c r="C6586">
        <v>56</v>
      </c>
      <c r="D6586">
        <v>3</v>
      </c>
      <c r="E6586">
        <v>5</v>
      </c>
      <c r="F6586">
        <v>1</v>
      </c>
      <c r="G6586">
        <v>36</v>
      </c>
      <c r="H6586" s="3">
        <f t="shared" si="102"/>
        <v>47</v>
      </c>
      <c r="I6586">
        <v>0</v>
      </c>
      <c r="J6586">
        <v>800000</v>
      </c>
      <c r="K6586">
        <v>40</v>
      </c>
      <c r="L6586">
        <v>1</v>
      </c>
      <c r="M6586">
        <v>1</v>
      </c>
      <c r="N6586">
        <v>1</v>
      </c>
      <c r="O6586">
        <v>866666.66666666698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800000</v>
      </c>
      <c r="W6586">
        <v>1666666.66666667</v>
      </c>
      <c r="X6586">
        <v>1666666.66666667</v>
      </c>
      <c r="Y6586">
        <v>11</v>
      </c>
      <c r="Z6586" s="3" t="s">
        <v>56</v>
      </c>
      <c r="AA6586">
        <v>0</v>
      </c>
      <c r="AB6586">
        <v>1</v>
      </c>
      <c r="AC6586">
        <v>1</v>
      </c>
      <c r="AD6586">
        <v>1</v>
      </c>
      <c r="AE6586">
        <v>0</v>
      </c>
      <c r="AF6586">
        <v>1</v>
      </c>
      <c r="AG6586">
        <v>0</v>
      </c>
      <c r="AH6586">
        <v>40</v>
      </c>
      <c r="AI6586">
        <v>0</v>
      </c>
      <c r="AJ6586">
        <v>1</v>
      </c>
      <c r="AK6586">
        <v>0</v>
      </c>
      <c r="AL6586">
        <v>1</v>
      </c>
      <c r="AM6586">
        <v>1</v>
      </c>
      <c r="AN6586">
        <v>800000</v>
      </c>
      <c r="AO6586">
        <v>4666.66650390625</v>
      </c>
      <c r="AP6586">
        <v>866666.6875</v>
      </c>
      <c r="AQ6586">
        <v>5055.5556640625</v>
      </c>
      <c r="AR6586">
        <v>866666.6875</v>
      </c>
      <c r="AS6586">
        <v>5055.5556640625</v>
      </c>
      <c r="AT6586" t="s">
        <v>57</v>
      </c>
      <c r="AU6586">
        <v>0</v>
      </c>
      <c r="AV6586">
        <v>8.448200285052053</v>
      </c>
      <c r="AW6586">
        <v>1296</v>
      </c>
      <c r="AX6586">
        <v>3136</v>
      </c>
      <c r="AY6586">
        <v>1</v>
      </c>
      <c r="AZ6586">
        <v>0.4077796299331124</v>
      </c>
      <c r="BA6586">
        <v>0.40791740434135648</v>
      </c>
    </row>
    <row r="6587" spans="1:53" x14ac:dyDescent="0.25">
      <c r="A6587">
        <v>2</v>
      </c>
      <c r="B6587">
        <v>0</v>
      </c>
      <c r="C6587">
        <v>26</v>
      </c>
      <c r="D6587">
        <v>6</v>
      </c>
      <c r="E6587">
        <v>6</v>
      </c>
      <c r="F6587">
        <v>1</v>
      </c>
      <c r="G6587">
        <v>23</v>
      </c>
      <c r="H6587" s="3">
        <f t="shared" si="102"/>
        <v>14</v>
      </c>
      <c r="I6587">
        <v>0</v>
      </c>
      <c r="J6587">
        <v>2000000</v>
      </c>
      <c r="K6587">
        <v>40</v>
      </c>
      <c r="L6587">
        <v>9</v>
      </c>
      <c r="M6587">
        <v>1</v>
      </c>
      <c r="N6587">
        <v>1</v>
      </c>
      <c r="O6587">
        <v>2166666.6666666698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2166666.6666666698</v>
      </c>
      <c r="X6587">
        <v>2166666.6666666698</v>
      </c>
      <c r="Y6587">
        <v>11</v>
      </c>
      <c r="Z6587" s="3" t="s">
        <v>54</v>
      </c>
      <c r="AA6587">
        <v>0</v>
      </c>
      <c r="AB6587">
        <v>1</v>
      </c>
      <c r="AC6587">
        <v>1</v>
      </c>
      <c r="AD6587">
        <v>1</v>
      </c>
      <c r="AE6587">
        <v>0</v>
      </c>
      <c r="AF6587">
        <v>1</v>
      </c>
      <c r="AG6587">
        <v>0</v>
      </c>
      <c r="AH6587">
        <v>40</v>
      </c>
      <c r="AI6587">
        <v>1</v>
      </c>
      <c r="AJ6587">
        <v>0</v>
      </c>
      <c r="AK6587">
        <v>0</v>
      </c>
      <c r="AL6587">
        <v>0</v>
      </c>
      <c r="AM6587">
        <v>5</v>
      </c>
      <c r="AN6587">
        <v>2000000</v>
      </c>
      <c r="AO6587">
        <v>11666.6669921875</v>
      </c>
      <c r="AP6587">
        <v>2166666.75</v>
      </c>
      <c r="AQ6587">
        <v>12638.8896484375</v>
      </c>
      <c r="AR6587">
        <v>2166666.75</v>
      </c>
      <c r="AS6587">
        <v>12638.8896484375</v>
      </c>
      <c r="AT6587" t="s">
        <v>55</v>
      </c>
      <c r="AU6587">
        <v>1</v>
      </c>
      <c r="AV6587">
        <v>9.3644910797052265</v>
      </c>
      <c r="AW6587">
        <v>529</v>
      </c>
      <c r="AX6587">
        <v>676</v>
      </c>
      <c r="AY6587">
        <v>1</v>
      </c>
      <c r="AZ6587">
        <v>0.47512220521000909</v>
      </c>
      <c r="BA6587">
        <v>0.4368960320025117</v>
      </c>
    </row>
    <row r="6588" spans="1:53" x14ac:dyDescent="0.25">
      <c r="A6588">
        <v>3</v>
      </c>
      <c r="B6588">
        <v>0</v>
      </c>
      <c r="C6588">
        <v>44</v>
      </c>
      <c r="D6588">
        <v>5</v>
      </c>
      <c r="E6588">
        <v>11</v>
      </c>
      <c r="F6588">
        <v>1</v>
      </c>
      <c r="G6588">
        <v>12</v>
      </c>
      <c r="H6588" s="3">
        <f t="shared" si="102"/>
        <v>33</v>
      </c>
      <c r="I6588">
        <v>88211</v>
      </c>
      <c r="J6588">
        <v>380000</v>
      </c>
      <c r="K6588">
        <v>48</v>
      </c>
      <c r="L6588">
        <v>9</v>
      </c>
      <c r="M6588">
        <v>1</v>
      </c>
      <c r="N6588">
        <v>1</v>
      </c>
      <c r="O6588">
        <v>901119.66666666698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901119.66666666698</v>
      </c>
      <c r="X6588">
        <v>901119.66666666698</v>
      </c>
      <c r="Y6588">
        <v>11</v>
      </c>
      <c r="Z6588" s="3" t="s">
        <v>52</v>
      </c>
      <c r="AA6588">
        <v>1</v>
      </c>
      <c r="AB6588">
        <v>1</v>
      </c>
      <c r="AC6588">
        <v>1</v>
      </c>
      <c r="AD6588">
        <v>1</v>
      </c>
      <c r="AE6588">
        <v>0</v>
      </c>
      <c r="AF6588">
        <v>1</v>
      </c>
      <c r="AG6588">
        <v>0</v>
      </c>
      <c r="AH6588">
        <v>48</v>
      </c>
      <c r="AI6588">
        <v>1</v>
      </c>
      <c r="AJ6588">
        <v>0</v>
      </c>
      <c r="AK6588">
        <v>0</v>
      </c>
      <c r="AL6588">
        <v>0</v>
      </c>
      <c r="AM6588">
        <v>5</v>
      </c>
      <c r="AN6588">
        <v>781242</v>
      </c>
      <c r="AO6588">
        <v>3797.7041015625</v>
      </c>
      <c r="AP6588">
        <v>901119.6875</v>
      </c>
      <c r="AQ6588">
        <v>4380.44287109375</v>
      </c>
      <c r="AR6588">
        <v>901119.6875</v>
      </c>
      <c r="AS6588">
        <v>4380.44287109375</v>
      </c>
      <c r="AT6588" t="s">
        <v>53</v>
      </c>
      <c r="AU6588">
        <v>1</v>
      </c>
      <c r="AV6588">
        <v>8.2421519793225535</v>
      </c>
      <c r="AW6588">
        <v>144</v>
      </c>
      <c r="AX6588">
        <v>1936</v>
      </c>
      <c r="AY6588">
        <v>1</v>
      </c>
      <c r="AZ6588">
        <v>0.51566966420175098</v>
      </c>
      <c r="BA6588">
        <v>-0.58681282474482133</v>
      </c>
    </row>
    <row r="6589" spans="1:53" x14ac:dyDescent="0.25">
      <c r="A6589">
        <v>2</v>
      </c>
      <c r="B6589">
        <v>0</v>
      </c>
      <c r="C6589">
        <v>38</v>
      </c>
      <c r="D6589">
        <v>5</v>
      </c>
      <c r="E6589">
        <v>11</v>
      </c>
      <c r="F6589">
        <v>1</v>
      </c>
      <c r="G6589">
        <v>12</v>
      </c>
      <c r="H6589" s="3">
        <f t="shared" si="102"/>
        <v>27</v>
      </c>
      <c r="I6589">
        <v>150211</v>
      </c>
      <c r="J6589">
        <v>789500</v>
      </c>
      <c r="K6589">
        <v>48</v>
      </c>
      <c r="L6589">
        <v>9</v>
      </c>
      <c r="M6589">
        <v>1</v>
      </c>
      <c r="N6589">
        <v>1</v>
      </c>
      <c r="O6589">
        <v>997244.66666666698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997244.66666666698</v>
      </c>
      <c r="X6589">
        <v>997244.66666666698</v>
      </c>
      <c r="Y6589">
        <v>11</v>
      </c>
      <c r="Z6589" s="3" t="s">
        <v>52</v>
      </c>
      <c r="AA6589">
        <v>1</v>
      </c>
      <c r="AB6589">
        <v>1</v>
      </c>
      <c r="AC6589">
        <v>1</v>
      </c>
      <c r="AD6589">
        <v>1</v>
      </c>
      <c r="AE6589">
        <v>0</v>
      </c>
      <c r="AF6589">
        <v>1</v>
      </c>
      <c r="AG6589">
        <v>0</v>
      </c>
      <c r="AH6589">
        <v>48</v>
      </c>
      <c r="AI6589">
        <v>1</v>
      </c>
      <c r="AJ6589">
        <v>0</v>
      </c>
      <c r="AK6589">
        <v>0</v>
      </c>
      <c r="AL6589">
        <v>0</v>
      </c>
      <c r="AM6589">
        <v>5</v>
      </c>
      <c r="AN6589">
        <v>781242</v>
      </c>
      <c r="AO6589">
        <v>3797.7041015625</v>
      </c>
      <c r="AP6589">
        <v>997244.6875</v>
      </c>
      <c r="AQ6589">
        <v>4847.71728515625</v>
      </c>
      <c r="AR6589">
        <v>997244.6875</v>
      </c>
      <c r="AS6589">
        <v>4847.71728515625</v>
      </c>
      <c r="AT6589" t="s">
        <v>53</v>
      </c>
      <c r="AU6589">
        <v>1</v>
      </c>
      <c r="AV6589">
        <v>8.2421519793225535</v>
      </c>
      <c r="AW6589">
        <v>144</v>
      </c>
      <c r="AX6589">
        <v>1444</v>
      </c>
      <c r="AY6589">
        <v>1</v>
      </c>
      <c r="AZ6589">
        <v>0.52917017360286511</v>
      </c>
      <c r="BA6589">
        <v>-0.52259794533332504</v>
      </c>
    </row>
    <row r="6590" spans="1:53" x14ac:dyDescent="0.25">
      <c r="A6590">
        <v>2</v>
      </c>
      <c r="B6590">
        <v>1</v>
      </c>
      <c r="C6590">
        <v>55</v>
      </c>
      <c r="D6590">
        <v>3</v>
      </c>
      <c r="E6590">
        <v>5</v>
      </c>
      <c r="F6590">
        <v>1</v>
      </c>
      <c r="G6590">
        <v>12</v>
      </c>
      <c r="H6590" s="3">
        <f t="shared" si="102"/>
        <v>46</v>
      </c>
      <c r="I6590">
        <v>0</v>
      </c>
      <c r="J6590">
        <v>0</v>
      </c>
      <c r="K6590">
        <v>48</v>
      </c>
      <c r="L6590">
        <v>8</v>
      </c>
      <c r="M6590">
        <v>1</v>
      </c>
      <c r="N6590">
        <v>1</v>
      </c>
      <c r="O6590">
        <v>1200000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1200000</v>
      </c>
      <c r="X6590">
        <v>1200000</v>
      </c>
      <c r="Y6590">
        <v>11</v>
      </c>
      <c r="Z6590" s="3" t="s">
        <v>56</v>
      </c>
      <c r="AA6590">
        <v>0</v>
      </c>
      <c r="AB6590">
        <v>1</v>
      </c>
      <c r="AC6590">
        <v>1</v>
      </c>
      <c r="AD6590">
        <v>1</v>
      </c>
      <c r="AE6590">
        <v>0</v>
      </c>
      <c r="AF6590">
        <v>1</v>
      </c>
      <c r="AG6590">
        <v>0</v>
      </c>
      <c r="AH6590">
        <v>48</v>
      </c>
      <c r="AI6590">
        <v>1</v>
      </c>
      <c r="AJ6590">
        <v>0</v>
      </c>
      <c r="AK6590">
        <v>0</v>
      </c>
      <c r="AL6590">
        <v>0</v>
      </c>
      <c r="AM6590">
        <v>5</v>
      </c>
      <c r="AN6590">
        <v>1200000</v>
      </c>
      <c r="AO6590">
        <v>5833.33349609375</v>
      </c>
      <c r="AP6590">
        <v>1200000</v>
      </c>
      <c r="AQ6590">
        <v>5833.33349609375</v>
      </c>
      <c r="AR6590">
        <v>1200000</v>
      </c>
      <c r="AS6590">
        <v>5833.33349609375</v>
      </c>
      <c r="AT6590" t="s">
        <v>57</v>
      </c>
      <c r="AU6590">
        <v>1</v>
      </c>
      <c r="AV6590">
        <v>8.6713438991452811</v>
      </c>
      <c r="AW6590">
        <v>144</v>
      </c>
      <c r="AX6590">
        <v>3025</v>
      </c>
      <c r="AY6590">
        <v>0</v>
      </c>
      <c r="AZ6590">
        <v>-0.37853895079296052</v>
      </c>
      <c r="BA6590">
        <v>0.38436330413712089</v>
      </c>
    </row>
    <row r="6591" spans="1:53" x14ac:dyDescent="0.25">
      <c r="A6591">
        <v>2</v>
      </c>
      <c r="B6591">
        <v>1</v>
      </c>
      <c r="C6591">
        <v>25</v>
      </c>
      <c r="D6591">
        <v>6</v>
      </c>
      <c r="E6591">
        <v>3</v>
      </c>
      <c r="F6591">
        <v>1</v>
      </c>
      <c r="G6591">
        <v>5</v>
      </c>
      <c r="H6591" s="3">
        <f t="shared" si="102"/>
        <v>13</v>
      </c>
      <c r="I6591">
        <v>0</v>
      </c>
      <c r="J6591">
        <v>300000</v>
      </c>
      <c r="K6591">
        <v>48</v>
      </c>
      <c r="L6591">
        <v>9</v>
      </c>
      <c r="M6591">
        <v>1</v>
      </c>
      <c r="N6591">
        <v>1</v>
      </c>
      <c r="O6591">
        <v>1025000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1025000</v>
      </c>
      <c r="X6591">
        <v>1025000</v>
      </c>
      <c r="Y6591">
        <v>11</v>
      </c>
      <c r="Z6591" s="3" t="s">
        <v>54</v>
      </c>
      <c r="AA6591">
        <v>0</v>
      </c>
      <c r="AB6591">
        <v>1</v>
      </c>
      <c r="AC6591">
        <v>1</v>
      </c>
      <c r="AD6591">
        <v>1</v>
      </c>
      <c r="AE6591">
        <v>0</v>
      </c>
      <c r="AF6591">
        <v>1</v>
      </c>
      <c r="AG6591">
        <v>0</v>
      </c>
      <c r="AH6591">
        <v>48</v>
      </c>
      <c r="AI6591">
        <v>1</v>
      </c>
      <c r="AJ6591">
        <v>0</v>
      </c>
      <c r="AK6591">
        <v>0</v>
      </c>
      <c r="AL6591">
        <v>0</v>
      </c>
      <c r="AM6591">
        <v>5</v>
      </c>
      <c r="AN6591">
        <v>1000000</v>
      </c>
      <c r="AO6591">
        <v>4861.111328125</v>
      </c>
      <c r="AP6591">
        <v>1025000</v>
      </c>
      <c r="AQ6591">
        <v>4982.638671875</v>
      </c>
      <c r="AR6591">
        <v>1025000</v>
      </c>
      <c r="AS6591">
        <v>4982.638671875</v>
      </c>
      <c r="AT6591" t="s">
        <v>55</v>
      </c>
      <c r="AU6591">
        <v>1</v>
      </c>
      <c r="AV6591">
        <v>8.489022359092397</v>
      </c>
      <c r="AW6591">
        <v>25</v>
      </c>
      <c r="AX6591">
        <v>625</v>
      </c>
      <c r="AY6591">
        <v>0</v>
      </c>
      <c r="AZ6591">
        <v>-0.4765804059730554</v>
      </c>
      <c r="BA6591">
        <v>-0.29181340655075833</v>
      </c>
    </row>
    <row r="6592" spans="1:53" x14ac:dyDescent="0.25">
      <c r="A6592">
        <v>2</v>
      </c>
      <c r="B6592">
        <v>0</v>
      </c>
      <c r="C6592">
        <v>27</v>
      </c>
      <c r="D6592">
        <v>6</v>
      </c>
      <c r="E6592">
        <v>1</v>
      </c>
      <c r="F6592">
        <v>1</v>
      </c>
      <c r="G6592">
        <v>1</v>
      </c>
      <c r="H6592" s="3">
        <f t="shared" si="102"/>
        <v>15</v>
      </c>
      <c r="I6592">
        <v>0</v>
      </c>
      <c r="J6592">
        <v>400000</v>
      </c>
      <c r="K6592">
        <v>32</v>
      </c>
      <c r="L6592">
        <v>3</v>
      </c>
      <c r="M6592">
        <v>2</v>
      </c>
      <c r="N6592">
        <v>1</v>
      </c>
      <c r="O6592">
        <v>393333.33333333302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393333.33333333302</v>
      </c>
      <c r="X6592">
        <v>393333.33333333302</v>
      </c>
      <c r="Y6592">
        <v>11</v>
      </c>
      <c r="Z6592" s="3" t="s">
        <v>54</v>
      </c>
      <c r="AA6592">
        <v>0</v>
      </c>
      <c r="AB6592">
        <v>2</v>
      </c>
      <c r="AC6592">
        <v>1</v>
      </c>
      <c r="AD6592">
        <v>1</v>
      </c>
      <c r="AE6592">
        <v>0</v>
      </c>
      <c r="AF6592">
        <v>1</v>
      </c>
      <c r="AG6592">
        <v>0</v>
      </c>
      <c r="AH6592">
        <v>44</v>
      </c>
      <c r="AI6592">
        <v>0</v>
      </c>
      <c r="AJ6592">
        <v>1</v>
      </c>
      <c r="AK6592">
        <v>0</v>
      </c>
      <c r="AL6592">
        <v>1</v>
      </c>
      <c r="AM6592">
        <v>2</v>
      </c>
      <c r="AN6592">
        <v>360000</v>
      </c>
      <c r="AO6592">
        <v>2625</v>
      </c>
      <c r="AP6592">
        <v>393333.34375</v>
      </c>
      <c r="AQ6592">
        <v>2085.85864257812</v>
      </c>
      <c r="AR6592">
        <v>393333.34375</v>
      </c>
      <c r="AS6592">
        <v>2085.85864257812</v>
      </c>
      <c r="AT6592" t="s">
        <v>55</v>
      </c>
      <c r="AU6592">
        <v>0</v>
      </c>
      <c r="AV6592">
        <v>7.8728361750257241</v>
      </c>
      <c r="AW6592">
        <v>1</v>
      </c>
      <c r="AX6592">
        <v>729</v>
      </c>
      <c r="AY6592">
        <v>1</v>
      </c>
      <c r="AZ6592">
        <v>0.33374968957390289</v>
      </c>
      <c r="BA6592">
        <v>-0.66374413451525527</v>
      </c>
    </row>
    <row r="6593" spans="1:53" x14ac:dyDescent="0.25">
      <c r="A6593">
        <v>2</v>
      </c>
      <c r="B6593">
        <v>1</v>
      </c>
      <c r="C6593">
        <v>55</v>
      </c>
      <c r="D6593">
        <v>3</v>
      </c>
      <c r="E6593">
        <v>4</v>
      </c>
      <c r="F6593">
        <v>1</v>
      </c>
      <c r="G6593">
        <v>30</v>
      </c>
      <c r="H6593" s="3">
        <f t="shared" si="102"/>
        <v>46</v>
      </c>
      <c r="I6593">
        <v>88211</v>
      </c>
      <c r="J6593">
        <v>800000</v>
      </c>
      <c r="K6593">
        <v>60</v>
      </c>
      <c r="L6593">
        <v>9</v>
      </c>
      <c r="M6593">
        <v>1</v>
      </c>
      <c r="N6593">
        <v>1</v>
      </c>
      <c r="O6593">
        <v>936119.66666666698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936119.66666666698</v>
      </c>
      <c r="X6593">
        <v>936119.66666666698</v>
      </c>
      <c r="Y6593">
        <v>11</v>
      </c>
      <c r="Z6593" s="3" t="s">
        <v>58</v>
      </c>
      <c r="AA6593">
        <v>0</v>
      </c>
      <c r="AB6593">
        <v>1</v>
      </c>
      <c r="AC6593">
        <v>1</v>
      </c>
      <c r="AD6593">
        <v>1</v>
      </c>
      <c r="AE6593">
        <v>0</v>
      </c>
      <c r="AF6593">
        <v>1</v>
      </c>
      <c r="AG6593">
        <v>0</v>
      </c>
      <c r="AH6593">
        <v>60</v>
      </c>
      <c r="AI6593">
        <v>1</v>
      </c>
      <c r="AJ6593">
        <v>0</v>
      </c>
      <c r="AK6593">
        <v>0</v>
      </c>
      <c r="AL6593">
        <v>0</v>
      </c>
      <c r="AM6593">
        <v>5</v>
      </c>
      <c r="AN6593">
        <v>781242</v>
      </c>
      <c r="AO6593">
        <v>3038.16333007812</v>
      </c>
      <c r="AP6593">
        <v>936119.6875</v>
      </c>
      <c r="AQ6593">
        <v>3640.46533203125</v>
      </c>
      <c r="AR6593">
        <v>936119.6875</v>
      </c>
      <c r="AS6593">
        <v>3640.46533203125</v>
      </c>
      <c r="AT6593" t="s">
        <v>57</v>
      </c>
      <c r="AU6593">
        <v>1</v>
      </c>
      <c r="AV6593">
        <v>8.019008444079935</v>
      </c>
      <c r="AW6593">
        <v>900</v>
      </c>
      <c r="AX6593">
        <v>3025</v>
      </c>
      <c r="AY6593">
        <v>0</v>
      </c>
      <c r="AZ6593">
        <v>-0.27157970215364707</v>
      </c>
      <c r="BA6593">
        <v>-0.22222041739216281</v>
      </c>
    </row>
    <row r="6594" spans="1:53" x14ac:dyDescent="0.25">
      <c r="A6594">
        <v>2</v>
      </c>
      <c r="B6594">
        <v>0</v>
      </c>
      <c r="C6594">
        <v>40</v>
      </c>
      <c r="D6594">
        <v>5</v>
      </c>
      <c r="E6594">
        <v>11</v>
      </c>
      <c r="F6594">
        <v>1</v>
      </c>
      <c r="G6594">
        <v>36</v>
      </c>
      <c r="H6594" s="3">
        <f t="shared" si="102"/>
        <v>29</v>
      </c>
      <c r="I6594">
        <v>88211</v>
      </c>
      <c r="J6594">
        <v>789500</v>
      </c>
      <c r="K6594">
        <v>48</v>
      </c>
      <c r="L6594">
        <v>9</v>
      </c>
      <c r="M6594">
        <v>1</v>
      </c>
      <c r="N6594">
        <v>1</v>
      </c>
      <c r="O6594">
        <v>935244.66666666698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935244.66666666698</v>
      </c>
      <c r="X6594">
        <v>935244.66666666698</v>
      </c>
      <c r="Y6594">
        <v>11</v>
      </c>
      <c r="Z6594" s="3" t="s">
        <v>52</v>
      </c>
      <c r="AA6594">
        <v>1</v>
      </c>
      <c r="AB6594">
        <v>1</v>
      </c>
      <c r="AC6594">
        <v>1</v>
      </c>
      <c r="AD6594">
        <v>1</v>
      </c>
      <c r="AE6594">
        <v>0</v>
      </c>
      <c r="AF6594">
        <v>1</v>
      </c>
      <c r="AG6594">
        <v>0</v>
      </c>
      <c r="AH6594">
        <v>48</v>
      </c>
      <c r="AI6594">
        <v>1</v>
      </c>
      <c r="AJ6594">
        <v>0</v>
      </c>
      <c r="AK6594">
        <v>0</v>
      </c>
      <c r="AL6594">
        <v>0</v>
      </c>
      <c r="AM6594">
        <v>5</v>
      </c>
      <c r="AN6594">
        <v>781242</v>
      </c>
      <c r="AO6594">
        <v>3797.7041015625</v>
      </c>
      <c r="AP6594">
        <v>935244.6875</v>
      </c>
      <c r="AQ6594">
        <v>4546.328125</v>
      </c>
      <c r="AR6594">
        <v>935244.6875</v>
      </c>
      <c r="AS6594">
        <v>4546.328125</v>
      </c>
      <c r="AT6594" t="s">
        <v>53</v>
      </c>
      <c r="AU6594">
        <v>1</v>
      </c>
      <c r="AV6594">
        <v>8.2421519793225535</v>
      </c>
      <c r="AW6594">
        <v>1296</v>
      </c>
      <c r="AX6594">
        <v>1600</v>
      </c>
      <c r="AY6594">
        <v>1</v>
      </c>
      <c r="AZ6594">
        <v>0.53340109481716103</v>
      </c>
      <c r="BA6594">
        <v>-0.59226755418153587</v>
      </c>
    </row>
    <row r="6595" spans="1:53" x14ac:dyDescent="0.25">
      <c r="A6595">
        <v>2</v>
      </c>
      <c r="B6595">
        <v>1</v>
      </c>
      <c r="C6595">
        <v>20</v>
      </c>
      <c r="D6595">
        <v>5</v>
      </c>
      <c r="E6595">
        <v>11</v>
      </c>
      <c r="F6595">
        <v>1</v>
      </c>
      <c r="G6595">
        <v>0</v>
      </c>
      <c r="H6595" s="3">
        <f t="shared" ref="H6595:H6658" si="103">+C6595-(D6595)-6</f>
        <v>9</v>
      </c>
      <c r="I6595">
        <v>88211</v>
      </c>
      <c r="J6595">
        <v>0</v>
      </c>
      <c r="K6595">
        <v>48</v>
      </c>
      <c r="L6595">
        <v>9</v>
      </c>
      <c r="M6595">
        <v>1</v>
      </c>
      <c r="N6595">
        <v>1</v>
      </c>
      <c r="O6595">
        <v>869453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869453</v>
      </c>
      <c r="X6595">
        <v>869453</v>
      </c>
      <c r="Y6595">
        <v>11</v>
      </c>
      <c r="Z6595" s="3" t="s">
        <v>52</v>
      </c>
      <c r="AA6595">
        <v>1</v>
      </c>
      <c r="AB6595">
        <v>1</v>
      </c>
      <c r="AC6595">
        <v>1</v>
      </c>
      <c r="AD6595">
        <v>1</v>
      </c>
      <c r="AE6595">
        <v>0</v>
      </c>
      <c r="AF6595">
        <v>1</v>
      </c>
      <c r="AG6595">
        <v>0</v>
      </c>
      <c r="AH6595">
        <v>48</v>
      </c>
      <c r="AI6595">
        <v>1</v>
      </c>
      <c r="AJ6595">
        <v>0</v>
      </c>
      <c r="AK6595">
        <v>0</v>
      </c>
      <c r="AL6595">
        <v>0</v>
      </c>
      <c r="AM6595">
        <v>5</v>
      </c>
      <c r="AN6595">
        <v>781242</v>
      </c>
      <c r="AO6595">
        <v>3797.7041015625</v>
      </c>
      <c r="AP6595">
        <v>869453</v>
      </c>
      <c r="AQ6595">
        <v>4226.5078125</v>
      </c>
      <c r="AR6595">
        <v>869453</v>
      </c>
      <c r="AS6595">
        <v>4226.5078125</v>
      </c>
      <c r="AT6595" t="s">
        <v>53</v>
      </c>
      <c r="AU6595">
        <v>1</v>
      </c>
      <c r="AV6595">
        <v>8.2421519793225535</v>
      </c>
      <c r="AW6595">
        <v>0</v>
      </c>
      <c r="AX6595">
        <v>400</v>
      </c>
      <c r="AY6595">
        <v>0</v>
      </c>
      <c r="AZ6595">
        <v>-0.37745716999891449</v>
      </c>
      <c r="BA6595">
        <v>-0.136745931288932</v>
      </c>
    </row>
    <row r="6596" spans="1:53" x14ac:dyDescent="0.25">
      <c r="A6596">
        <v>2</v>
      </c>
      <c r="B6596">
        <v>1</v>
      </c>
      <c r="C6596">
        <v>39</v>
      </c>
      <c r="D6596">
        <v>5</v>
      </c>
      <c r="E6596">
        <v>11</v>
      </c>
      <c r="F6596">
        <v>1</v>
      </c>
      <c r="G6596">
        <v>54</v>
      </c>
      <c r="H6596" s="3">
        <f t="shared" si="103"/>
        <v>28</v>
      </c>
      <c r="I6596">
        <v>774611</v>
      </c>
      <c r="J6596">
        <v>820000</v>
      </c>
      <c r="K6596">
        <v>48</v>
      </c>
      <c r="L6596">
        <v>6</v>
      </c>
      <c r="M6596">
        <v>1</v>
      </c>
      <c r="N6596">
        <v>1</v>
      </c>
      <c r="O6596">
        <v>1007944.33333333</v>
      </c>
      <c r="P6596">
        <v>0</v>
      </c>
      <c r="Q6596">
        <v>655000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1662944.33333333</v>
      </c>
      <c r="X6596">
        <v>1662944.33333333</v>
      </c>
      <c r="Y6596">
        <v>11</v>
      </c>
      <c r="Z6596" s="3" t="s">
        <v>52</v>
      </c>
      <c r="AA6596">
        <v>1</v>
      </c>
      <c r="AB6596">
        <v>1</v>
      </c>
      <c r="AC6596">
        <v>1</v>
      </c>
      <c r="AD6596">
        <v>1</v>
      </c>
      <c r="AE6596">
        <v>0</v>
      </c>
      <c r="AF6596">
        <v>1</v>
      </c>
      <c r="AG6596">
        <v>0</v>
      </c>
      <c r="AH6596">
        <v>48</v>
      </c>
      <c r="AI6596">
        <v>1</v>
      </c>
      <c r="AJ6596">
        <v>0</v>
      </c>
      <c r="AK6596">
        <v>0</v>
      </c>
      <c r="AL6596">
        <v>0</v>
      </c>
      <c r="AM6596">
        <v>4</v>
      </c>
      <c r="AN6596">
        <v>820000</v>
      </c>
      <c r="AO6596">
        <v>3986.11108398438</v>
      </c>
      <c r="AP6596">
        <v>1007944.3125</v>
      </c>
      <c r="AQ6596">
        <v>4899.7294921875</v>
      </c>
      <c r="AR6596">
        <v>1007944.3125</v>
      </c>
      <c r="AS6596">
        <v>4899.7294921875</v>
      </c>
      <c r="AT6596" t="s">
        <v>53</v>
      </c>
      <c r="AU6596">
        <v>1</v>
      </c>
      <c r="AV6596">
        <v>8.290571368920391</v>
      </c>
      <c r="AW6596">
        <v>2916</v>
      </c>
      <c r="AX6596">
        <v>1521</v>
      </c>
      <c r="AY6596">
        <v>0</v>
      </c>
      <c r="AZ6596">
        <v>-0.53262052689355999</v>
      </c>
      <c r="BA6596">
        <v>-0.40145263956638477</v>
      </c>
    </row>
    <row r="6597" spans="1:53" x14ac:dyDescent="0.25">
      <c r="A6597">
        <v>3</v>
      </c>
      <c r="B6597">
        <v>1</v>
      </c>
      <c r="C6597">
        <v>39</v>
      </c>
      <c r="D6597">
        <v>6</v>
      </c>
      <c r="E6597">
        <v>7</v>
      </c>
      <c r="F6597">
        <v>1</v>
      </c>
      <c r="G6597">
        <v>60</v>
      </c>
      <c r="H6597" s="3">
        <f t="shared" si="103"/>
        <v>27</v>
      </c>
      <c r="I6597">
        <v>0</v>
      </c>
      <c r="J6597">
        <v>1150000</v>
      </c>
      <c r="K6597">
        <v>24</v>
      </c>
      <c r="L6597">
        <v>9</v>
      </c>
      <c r="M6597">
        <v>1</v>
      </c>
      <c r="N6597">
        <v>1</v>
      </c>
      <c r="O6597">
        <v>2395833.3333333302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2395833.3333333302</v>
      </c>
      <c r="X6597">
        <v>2395833.3333333302</v>
      </c>
      <c r="Y6597">
        <v>11</v>
      </c>
      <c r="Z6597" s="3" t="s">
        <v>54</v>
      </c>
      <c r="AA6597">
        <v>0</v>
      </c>
      <c r="AB6597">
        <v>1</v>
      </c>
      <c r="AC6597">
        <v>1</v>
      </c>
      <c r="AD6597">
        <v>1</v>
      </c>
      <c r="AE6597">
        <v>0</v>
      </c>
      <c r="AF6597">
        <v>1</v>
      </c>
      <c r="AG6597">
        <v>0</v>
      </c>
      <c r="AH6597">
        <v>24</v>
      </c>
      <c r="AI6597">
        <v>1</v>
      </c>
      <c r="AJ6597">
        <v>0</v>
      </c>
      <c r="AK6597">
        <v>0</v>
      </c>
      <c r="AL6597">
        <v>0</v>
      </c>
      <c r="AM6597">
        <v>5</v>
      </c>
      <c r="AN6597">
        <v>2300000</v>
      </c>
      <c r="AO6597">
        <v>22361.111328125</v>
      </c>
      <c r="AP6597">
        <v>2395833.25</v>
      </c>
      <c r="AQ6597">
        <v>23292.82421875</v>
      </c>
      <c r="AR6597">
        <v>2395833.25</v>
      </c>
      <c r="AS6597">
        <v>23292.82421875</v>
      </c>
      <c r="AT6597" t="s">
        <v>55</v>
      </c>
      <c r="AU6597">
        <v>1</v>
      </c>
      <c r="AV6597">
        <v>10.01507862764956</v>
      </c>
      <c r="AW6597">
        <v>3600</v>
      </c>
      <c r="AX6597">
        <v>1521</v>
      </c>
      <c r="AY6597">
        <v>0</v>
      </c>
      <c r="AZ6597">
        <v>-0.66938123491575507</v>
      </c>
      <c r="BA6597">
        <v>0.6151899294219263</v>
      </c>
    </row>
    <row r="6598" spans="1:53" x14ac:dyDescent="0.25">
      <c r="A6598">
        <v>3</v>
      </c>
      <c r="B6598">
        <v>0</v>
      </c>
      <c r="C6598">
        <v>35</v>
      </c>
      <c r="D6598">
        <v>6</v>
      </c>
      <c r="E6598">
        <v>3</v>
      </c>
      <c r="F6598">
        <v>1</v>
      </c>
      <c r="G6598">
        <v>120</v>
      </c>
      <c r="H6598" s="3">
        <f t="shared" si="103"/>
        <v>23</v>
      </c>
      <c r="I6598">
        <v>0</v>
      </c>
      <c r="J6598">
        <v>1000000</v>
      </c>
      <c r="K6598">
        <v>48</v>
      </c>
      <c r="L6598">
        <v>3</v>
      </c>
      <c r="M6598">
        <v>1</v>
      </c>
      <c r="N6598">
        <v>1</v>
      </c>
      <c r="O6598">
        <v>2133333.3333333302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2133333.3333333302</v>
      </c>
      <c r="X6598">
        <v>2133333.3333333302</v>
      </c>
      <c r="Y6598">
        <v>11</v>
      </c>
      <c r="Z6598" s="3" t="s">
        <v>54</v>
      </c>
      <c r="AA6598">
        <v>0</v>
      </c>
      <c r="AB6598">
        <v>1</v>
      </c>
      <c r="AC6598">
        <v>1</v>
      </c>
      <c r="AD6598">
        <v>1</v>
      </c>
      <c r="AE6598">
        <v>0</v>
      </c>
      <c r="AF6598">
        <v>1</v>
      </c>
      <c r="AG6598">
        <v>0</v>
      </c>
      <c r="AH6598">
        <v>48</v>
      </c>
      <c r="AI6598">
        <v>1</v>
      </c>
      <c r="AJ6598">
        <v>0</v>
      </c>
      <c r="AK6598">
        <v>0</v>
      </c>
      <c r="AL6598">
        <v>1</v>
      </c>
      <c r="AM6598">
        <v>2</v>
      </c>
      <c r="AN6598">
        <v>2050000</v>
      </c>
      <c r="AO6598">
        <v>9965.27734375</v>
      </c>
      <c r="AP6598">
        <v>2133333.25</v>
      </c>
      <c r="AQ6598">
        <v>10370.3701171875</v>
      </c>
      <c r="AR6598">
        <v>2133333.25</v>
      </c>
      <c r="AS6598">
        <v>10370.3701171875</v>
      </c>
      <c r="AT6598" t="s">
        <v>55</v>
      </c>
      <c r="AU6598">
        <v>1</v>
      </c>
      <c r="AV6598">
        <v>9.2068620640458505</v>
      </c>
      <c r="AW6598">
        <v>14400</v>
      </c>
      <c r="AX6598">
        <v>1225</v>
      </c>
      <c r="AY6598">
        <v>1</v>
      </c>
      <c r="AZ6598">
        <v>0.35842585105041008</v>
      </c>
      <c r="BA6598">
        <v>0.35727387982657399</v>
      </c>
    </row>
    <row r="6599" spans="1:53" x14ac:dyDescent="0.25">
      <c r="A6599">
        <v>2</v>
      </c>
      <c r="B6599">
        <v>0</v>
      </c>
      <c r="C6599">
        <v>41</v>
      </c>
      <c r="D6599">
        <v>3</v>
      </c>
      <c r="E6599">
        <v>5</v>
      </c>
      <c r="F6599">
        <v>1</v>
      </c>
      <c r="G6599">
        <v>7</v>
      </c>
      <c r="H6599" s="3">
        <f t="shared" si="103"/>
        <v>32</v>
      </c>
      <c r="I6599">
        <v>0</v>
      </c>
      <c r="J6599">
        <v>0</v>
      </c>
      <c r="K6599">
        <v>48</v>
      </c>
      <c r="L6599">
        <v>1</v>
      </c>
      <c r="M6599">
        <v>1</v>
      </c>
      <c r="N6599">
        <v>1</v>
      </c>
      <c r="O6599">
        <v>781242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781242</v>
      </c>
      <c r="X6599">
        <v>781242</v>
      </c>
      <c r="Y6599">
        <v>11</v>
      </c>
      <c r="Z6599" s="3" t="s">
        <v>56</v>
      </c>
      <c r="AA6599">
        <v>0</v>
      </c>
      <c r="AB6599">
        <v>1</v>
      </c>
      <c r="AC6599">
        <v>1</v>
      </c>
      <c r="AD6599">
        <v>1</v>
      </c>
      <c r="AE6599">
        <v>0</v>
      </c>
      <c r="AF6599">
        <v>1</v>
      </c>
      <c r="AG6599">
        <v>0</v>
      </c>
      <c r="AH6599">
        <v>48</v>
      </c>
      <c r="AI6599">
        <v>1</v>
      </c>
      <c r="AJ6599">
        <v>0</v>
      </c>
      <c r="AK6599">
        <v>0</v>
      </c>
      <c r="AL6599">
        <v>1</v>
      </c>
      <c r="AM6599">
        <v>1</v>
      </c>
      <c r="AN6599">
        <v>781242</v>
      </c>
      <c r="AO6599">
        <v>3797.7041015625</v>
      </c>
      <c r="AP6599">
        <v>781242</v>
      </c>
      <c r="AQ6599">
        <v>3797.7041015625</v>
      </c>
      <c r="AR6599">
        <v>781242</v>
      </c>
      <c r="AS6599">
        <v>3797.7041015625</v>
      </c>
      <c r="AT6599" t="s">
        <v>57</v>
      </c>
      <c r="AU6599">
        <v>1</v>
      </c>
      <c r="AV6599">
        <v>8.2421519793225535</v>
      </c>
      <c r="AW6599">
        <v>49</v>
      </c>
      <c r="AX6599">
        <v>1681</v>
      </c>
      <c r="AY6599">
        <v>1</v>
      </c>
      <c r="AZ6599">
        <v>0.44880123188805088</v>
      </c>
      <c r="BA6599">
        <v>0.41808578649443362</v>
      </c>
    </row>
    <row r="6600" spans="1:53" x14ac:dyDescent="0.25">
      <c r="A6600">
        <v>2</v>
      </c>
      <c r="B6600">
        <v>1</v>
      </c>
      <c r="C6600">
        <v>34</v>
      </c>
      <c r="D6600">
        <v>3</v>
      </c>
      <c r="E6600">
        <v>5</v>
      </c>
      <c r="F6600">
        <v>1</v>
      </c>
      <c r="G6600">
        <v>12</v>
      </c>
      <c r="H6600" s="3">
        <f t="shared" si="103"/>
        <v>25</v>
      </c>
      <c r="I6600">
        <v>88211</v>
      </c>
      <c r="J6600">
        <v>750000</v>
      </c>
      <c r="K6600">
        <v>48</v>
      </c>
      <c r="L6600">
        <v>9</v>
      </c>
      <c r="M6600">
        <v>1</v>
      </c>
      <c r="N6600">
        <v>1</v>
      </c>
      <c r="O6600">
        <v>931953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931953</v>
      </c>
      <c r="X6600">
        <v>931953</v>
      </c>
      <c r="Y6600">
        <v>11</v>
      </c>
      <c r="Z6600" s="3" t="s">
        <v>56</v>
      </c>
      <c r="AA6600">
        <v>0</v>
      </c>
      <c r="AB6600">
        <v>1</v>
      </c>
      <c r="AC6600">
        <v>1</v>
      </c>
      <c r="AD6600">
        <v>1</v>
      </c>
      <c r="AE6600">
        <v>0</v>
      </c>
      <c r="AF6600">
        <v>1</v>
      </c>
      <c r="AG6600">
        <v>0</v>
      </c>
      <c r="AH6600">
        <v>48</v>
      </c>
      <c r="AI6600">
        <v>1</v>
      </c>
      <c r="AJ6600">
        <v>0</v>
      </c>
      <c r="AK6600">
        <v>0</v>
      </c>
      <c r="AL6600">
        <v>0</v>
      </c>
      <c r="AM6600">
        <v>5</v>
      </c>
      <c r="AN6600">
        <v>781242</v>
      </c>
      <c r="AO6600">
        <v>3797.7041015625</v>
      </c>
      <c r="AP6600">
        <v>931953</v>
      </c>
      <c r="AQ6600">
        <v>4530.3271484375</v>
      </c>
      <c r="AR6600">
        <v>931953</v>
      </c>
      <c r="AS6600">
        <v>4530.3271484375</v>
      </c>
      <c r="AT6600" t="s">
        <v>57</v>
      </c>
      <c r="AU6600">
        <v>1</v>
      </c>
      <c r="AV6600">
        <v>8.2421519793225535</v>
      </c>
      <c r="AW6600">
        <v>144</v>
      </c>
      <c r="AX6600">
        <v>1156</v>
      </c>
      <c r="AY6600">
        <v>0</v>
      </c>
      <c r="AZ6600">
        <v>-0.32602504891096462</v>
      </c>
      <c r="BA6600">
        <v>6.7739881478055472E-2</v>
      </c>
    </row>
    <row r="6601" spans="1:53" x14ac:dyDescent="0.25">
      <c r="A6601">
        <v>2</v>
      </c>
      <c r="B6601">
        <v>1</v>
      </c>
      <c r="C6601">
        <v>26</v>
      </c>
      <c r="D6601">
        <v>5</v>
      </c>
      <c r="E6601">
        <v>11</v>
      </c>
      <c r="F6601">
        <v>1</v>
      </c>
      <c r="G6601">
        <v>16</v>
      </c>
      <c r="H6601" s="3">
        <f t="shared" si="103"/>
        <v>15</v>
      </c>
      <c r="I6601">
        <v>88711</v>
      </c>
      <c r="J6601">
        <v>750000</v>
      </c>
      <c r="K6601">
        <v>48</v>
      </c>
      <c r="L6601">
        <v>8</v>
      </c>
      <c r="M6601">
        <v>1</v>
      </c>
      <c r="N6601">
        <v>1</v>
      </c>
      <c r="O6601">
        <v>932453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932453</v>
      </c>
      <c r="X6601">
        <v>932453</v>
      </c>
      <c r="Y6601">
        <v>11</v>
      </c>
      <c r="Z6601" s="3" t="s">
        <v>52</v>
      </c>
      <c r="AA6601">
        <v>1</v>
      </c>
      <c r="AB6601">
        <v>1</v>
      </c>
      <c r="AC6601">
        <v>1</v>
      </c>
      <c r="AD6601">
        <v>1</v>
      </c>
      <c r="AE6601">
        <v>0</v>
      </c>
      <c r="AF6601">
        <v>1</v>
      </c>
      <c r="AG6601">
        <v>0</v>
      </c>
      <c r="AH6601">
        <v>48</v>
      </c>
      <c r="AI6601">
        <v>1</v>
      </c>
      <c r="AJ6601">
        <v>0</v>
      </c>
      <c r="AK6601">
        <v>0</v>
      </c>
      <c r="AL6601">
        <v>0</v>
      </c>
      <c r="AM6601">
        <v>5</v>
      </c>
      <c r="AN6601">
        <v>781242</v>
      </c>
      <c r="AO6601">
        <v>3797.7041015625</v>
      </c>
      <c r="AP6601">
        <v>932453</v>
      </c>
      <c r="AQ6601">
        <v>4532.7578125</v>
      </c>
      <c r="AR6601">
        <v>932453</v>
      </c>
      <c r="AS6601">
        <v>4532.7578125</v>
      </c>
      <c r="AT6601" t="s">
        <v>53</v>
      </c>
      <c r="AU6601">
        <v>1</v>
      </c>
      <c r="AV6601">
        <v>8.2421519793225535</v>
      </c>
      <c r="AW6601">
        <v>256</v>
      </c>
      <c r="AX6601">
        <v>676</v>
      </c>
      <c r="AY6601">
        <v>0</v>
      </c>
      <c r="AZ6601">
        <v>-0.43807016799798548</v>
      </c>
      <c r="BA6601">
        <v>-0.2624973969340873</v>
      </c>
    </row>
    <row r="6602" spans="1:53" x14ac:dyDescent="0.25">
      <c r="A6602">
        <v>3</v>
      </c>
      <c r="B6602">
        <v>0</v>
      </c>
      <c r="C6602">
        <v>52</v>
      </c>
      <c r="D6602">
        <v>6</v>
      </c>
      <c r="E6602">
        <v>6</v>
      </c>
      <c r="F6602">
        <v>1</v>
      </c>
      <c r="G6602">
        <v>36</v>
      </c>
      <c r="H6602" s="3">
        <f t="shared" si="103"/>
        <v>40</v>
      </c>
      <c r="I6602">
        <v>0</v>
      </c>
      <c r="J6602">
        <v>5829000</v>
      </c>
      <c r="K6602">
        <v>50</v>
      </c>
      <c r="L6602">
        <v>9</v>
      </c>
      <c r="M6602">
        <v>1</v>
      </c>
      <c r="N6602">
        <v>1</v>
      </c>
      <c r="O6602">
        <v>7049778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7049778</v>
      </c>
      <c r="X6602">
        <v>7049778</v>
      </c>
      <c r="Y6602">
        <v>11</v>
      </c>
      <c r="Z6602" s="3" t="s">
        <v>54</v>
      </c>
      <c r="AA6602">
        <v>0</v>
      </c>
      <c r="AB6602">
        <v>1</v>
      </c>
      <c r="AC6602">
        <v>1</v>
      </c>
      <c r="AD6602">
        <v>1</v>
      </c>
      <c r="AE6602">
        <v>0</v>
      </c>
      <c r="AF6602">
        <v>1</v>
      </c>
      <c r="AG6602">
        <v>0</v>
      </c>
      <c r="AH6602">
        <v>50</v>
      </c>
      <c r="AI6602">
        <v>1</v>
      </c>
      <c r="AJ6602">
        <v>0</v>
      </c>
      <c r="AK6602">
        <v>0</v>
      </c>
      <c r="AL6602">
        <v>0</v>
      </c>
      <c r="AM6602">
        <v>5</v>
      </c>
      <c r="AN6602">
        <v>6564028</v>
      </c>
      <c r="AO6602">
        <v>30632.130859375</v>
      </c>
      <c r="AP6602">
        <v>7049778</v>
      </c>
      <c r="AQ6602">
        <v>32898.96484375</v>
      </c>
      <c r="AR6602">
        <v>7049778</v>
      </c>
      <c r="AS6602">
        <v>32898.96484375</v>
      </c>
      <c r="AT6602" t="s">
        <v>55</v>
      </c>
      <c r="AU6602">
        <v>1</v>
      </c>
      <c r="AV6602">
        <v>10.32980476513074</v>
      </c>
      <c r="AW6602">
        <v>1296</v>
      </c>
      <c r="AX6602">
        <v>2704</v>
      </c>
      <c r="AY6602">
        <v>1</v>
      </c>
      <c r="AZ6602">
        <v>0.46977144236516227</v>
      </c>
      <c r="BA6602">
        <v>1.1706153051309549</v>
      </c>
    </row>
    <row r="6603" spans="1:53" x14ac:dyDescent="0.25">
      <c r="A6603">
        <v>2</v>
      </c>
      <c r="B6603">
        <v>1</v>
      </c>
      <c r="C6603">
        <v>28</v>
      </c>
      <c r="D6603">
        <v>1</v>
      </c>
      <c r="E6603">
        <v>0</v>
      </c>
      <c r="F6603">
        <v>1</v>
      </c>
      <c r="G6603">
        <v>8</v>
      </c>
      <c r="H6603" s="3">
        <f t="shared" si="103"/>
        <v>21</v>
      </c>
      <c r="I6603">
        <v>0</v>
      </c>
      <c r="J6603">
        <v>0</v>
      </c>
      <c r="K6603">
        <v>70</v>
      </c>
      <c r="L6603">
        <v>3</v>
      </c>
      <c r="M6603">
        <v>1</v>
      </c>
      <c r="N6603">
        <v>1</v>
      </c>
      <c r="O6603">
        <v>900000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900000</v>
      </c>
      <c r="X6603">
        <v>900000</v>
      </c>
      <c r="Y6603">
        <v>11</v>
      </c>
      <c r="Z6603" s="3" t="s">
        <v>61</v>
      </c>
      <c r="AA6603">
        <v>0</v>
      </c>
      <c r="AB6603">
        <v>1</v>
      </c>
      <c r="AC6603">
        <v>1</v>
      </c>
      <c r="AD6603">
        <v>1</v>
      </c>
      <c r="AE6603">
        <v>0</v>
      </c>
      <c r="AF6603">
        <v>1</v>
      </c>
      <c r="AG6603">
        <v>0</v>
      </c>
      <c r="AH6603">
        <v>70</v>
      </c>
      <c r="AI6603">
        <v>1</v>
      </c>
      <c r="AJ6603">
        <v>0</v>
      </c>
      <c r="AK6603">
        <v>0</v>
      </c>
      <c r="AL6603">
        <v>1</v>
      </c>
      <c r="AM6603">
        <v>2</v>
      </c>
      <c r="AN6603">
        <v>900000</v>
      </c>
      <c r="AO6603">
        <v>3000</v>
      </c>
      <c r="AP6603">
        <v>900000</v>
      </c>
      <c r="AQ6603">
        <v>3000</v>
      </c>
      <c r="AR6603">
        <v>900000</v>
      </c>
      <c r="AS6603">
        <v>3000</v>
      </c>
      <c r="AT6603" t="s">
        <v>62</v>
      </c>
      <c r="AU6603">
        <v>1</v>
      </c>
      <c r="AV6603">
        <v>8.0063675676502459</v>
      </c>
      <c r="AW6603">
        <v>64</v>
      </c>
      <c r="AX6603">
        <v>784</v>
      </c>
      <c r="AY6603">
        <v>0</v>
      </c>
      <c r="AZ6603">
        <v>-0.18173658156921749</v>
      </c>
      <c r="BA6603">
        <v>1.0549543717752621</v>
      </c>
    </row>
    <row r="6604" spans="1:53" x14ac:dyDescent="0.25">
      <c r="A6604">
        <v>2</v>
      </c>
      <c r="B6604">
        <v>0</v>
      </c>
      <c r="C6604">
        <v>24</v>
      </c>
      <c r="D6604">
        <v>5</v>
      </c>
      <c r="E6604">
        <v>11</v>
      </c>
      <c r="F6604">
        <v>4</v>
      </c>
      <c r="G6604">
        <v>1</v>
      </c>
      <c r="H6604" s="3">
        <f t="shared" si="103"/>
        <v>13</v>
      </c>
      <c r="I6604">
        <v>0</v>
      </c>
      <c r="J6604">
        <v>0</v>
      </c>
      <c r="K6604">
        <v>24</v>
      </c>
      <c r="L6604">
        <v>4</v>
      </c>
      <c r="M6604">
        <v>2</v>
      </c>
      <c r="N6604">
        <v>1</v>
      </c>
      <c r="O6604">
        <v>160000</v>
      </c>
      <c r="P6604">
        <v>70000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230000</v>
      </c>
      <c r="X6604">
        <v>230000</v>
      </c>
      <c r="Y6604">
        <v>11</v>
      </c>
      <c r="Z6604" s="3" t="s">
        <v>52</v>
      </c>
      <c r="AA6604">
        <v>1</v>
      </c>
      <c r="AB6604">
        <v>2</v>
      </c>
      <c r="AC6604">
        <v>1</v>
      </c>
      <c r="AD6604">
        <v>1</v>
      </c>
      <c r="AE6604">
        <v>0</v>
      </c>
      <c r="AF6604">
        <v>1</v>
      </c>
      <c r="AG6604">
        <v>0</v>
      </c>
      <c r="AH6604">
        <v>30</v>
      </c>
      <c r="AI6604">
        <v>0</v>
      </c>
      <c r="AJ6604">
        <v>1</v>
      </c>
      <c r="AK6604">
        <v>0</v>
      </c>
      <c r="AL6604">
        <v>0</v>
      </c>
      <c r="AM6604">
        <v>3</v>
      </c>
      <c r="AN6604">
        <v>160000</v>
      </c>
      <c r="AO6604">
        <v>1555.55554199219</v>
      </c>
      <c r="AP6604">
        <v>230000</v>
      </c>
      <c r="AQ6604">
        <v>1788.88891601562</v>
      </c>
      <c r="AR6604">
        <v>230000</v>
      </c>
      <c r="AS6604">
        <v>1788.88891601562</v>
      </c>
      <c r="AT6604" t="s">
        <v>53</v>
      </c>
      <c r="AU6604">
        <v>0</v>
      </c>
      <c r="AV6604">
        <v>7.3495880225418686</v>
      </c>
      <c r="AW6604">
        <v>1</v>
      </c>
      <c r="AX6604">
        <v>576</v>
      </c>
      <c r="AY6604">
        <v>1</v>
      </c>
      <c r="AZ6604">
        <v>0.35650821672788841</v>
      </c>
      <c r="BA6604">
        <v>-1.063256869095428</v>
      </c>
    </row>
    <row r="6605" spans="1:53" x14ac:dyDescent="0.25">
      <c r="A6605">
        <v>3</v>
      </c>
      <c r="B6605">
        <v>0</v>
      </c>
      <c r="C6605">
        <v>55</v>
      </c>
      <c r="D6605">
        <v>3</v>
      </c>
      <c r="E6605">
        <v>5</v>
      </c>
      <c r="F6605">
        <v>1</v>
      </c>
      <c r="G6605">
        <v>48</v>
      </c>
      <c r="H6605" s="3">
        <f t="shared" si="103"/>
        <v>46</v>
      </c>
      <c r="I6605">
        <v>88211</v>
      </c>
      <c r="J6605">
        <v>740000</v>
      </c>
      <c r="K6605">
        <v>60</v>
      </c>
      <c r="L6605">
        <v>4</v>
      </c>
      <c r="M6605">
        <v>1</v>
      </c>
      <c r="N6605">
        <v>1</v>
      </c>
      <c r="O6605">
        <v>931119.66666666698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931119.66666666698</v>
      </c>
      <c r="X6605">
        <v>931119.66666666698</v>
      </c>
      <c r="Y6605">
        <v>11</v>
      </c>
      <c r="Z6605" s="3" t="s">
        <v>56</v>
      </c>
      <c r="AA6605">
        <v>0</v>
      </c>
      <c r="AB6605">
        <v>1</v>
      </c>
      <c r="AC6605">
        <v>1</v>
      </c>
      <c r="AD6605">
        <v>1</v>
      </c>
      <c r="AE6605">
        <v>0</v>
      </c>
      <c r="AF6605">
        <v>1</v>
      </c>
      <c r="AG6605">
        <v>0</v>
      </c>
      <c r="AH6605">
        <v>60</v>
      </c>
      <c r="AI6605">
        <v>1</v>
      </c>
      <c r="AJ6605">
        <v>0</v>
      </c>
      <c r="AK6605">
        <v>0</v>
      </c>
      <c r="AL6605">
        <v>0</v>
      </c>
      <c r="AM6605">
        <v>3</v>
      </c>
      <c r="AN6605">
        <v>781242</v>
      </c>
      <c r="AO6605">
        <v>3038.16333007812</v>
      </c>
      <c r="AP6605">
        <v>931119.6875</v>
      </c>
      <c r="AQ6605">
        <v>3621.02099609375</v>
      </c>
      <c r="AR6605">
        <v>931119.6875</v>
      </c>
      <c r="AS6605">
        <v>3621.02099609375</v>
      </c>
      <c r="AT6605" t="s">
        <v>57</v>
      </c>
      <c r="AU6605">
        <v>1</v>
      </c>
      <c r="AV6605">
        <v>8.019008444079935</v>
      </c>
      <c r="AW6605">
        <v>2304</v>
      </c>
      <c r="AX6605">
        <v>3025</v>
      </c>
      <c r="AY6605">
        <v>1</v>
      </c>
      <c r="AZ6605">
        <v>0.60981768341030806</v>
      </c>
      <c r="BA6605">
        <v>1.6654621240218461E-2</v>
      </c>
    </row>
    <row r="6606" spans="1:53" x14ac:dyDescent="0.25">
      <c r="A6606">
        <v>3</v>
      </c>
      <c r="B6606">
        <v>0</v>
      </c>
      <c r="C6606">
        <v>22</v>
      </c>
      <c r="D6606">
        <v>6</v>
      </c>
      <c r="E6606">
        <v>5</v>
      </c>
      <c r="F6606">
        <v>1</v>
      </c>
      <c r="G6606">
        <v>48</v>
      </c>
      <c r="H6606" s="3">
        <f t="shared" si="103"/>
        <v>10</v>
      </c>
      <c r="I6606">
        <v>88211</v>
      </c>
      <c r="J6606">
        <v>750000</v>
      </c>
      <c r="K6606">
        <v>48</v>
      </c>
      <c r="L6606">
        <v>5</v>
      </c>
      <c r="M6606">
        <v>1</v>
      </c>
      <c r="N6606">
        <v>1</v>
      </c>
      <c r="O6606">
        <v>931953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931953</v>
      </c>
      <c r="X6606">
        <v>931953</v>
      </c>
      <c r="Y6606">
        <v>11</v>
      </c>
      <c r="Z6606" s="3" t="s">
        <v>54</v>
      </c>
      <c r="AA6606">
        <v>0</v>
      </c>
      <c r="AB6606">
        <v>1</v>
      </c>
      <c r="AC6606">
        <v>1</v>
      </c>
      <c r="AD6606">
        <v>1</v>
      </c>
      <c r="AE6606">
        <v>0</v>
      </c>
      <c r="AF6606">
        <v>1</v>
      </c>
      <c r="AG6606">
        <v>0</v>
      </c>
      <c r="AH6606">
        <v>48</v>
      </c>
      <c r="AI6606">
        <v>1</v>
      </c>
      <c r="AJ6606">
        <v>0</v>
      </c>
      <c r="AK6606">
        <v>0</v>
      </c>
      <c r="AL6606">
        <v>0</v>
      </c>
      <c r="AM6606">
        <v>4</v>
      </c>
      <c r="AN6606">
        <v>781242</v>
      </c>
      <c r="AO6606">
        <v>3797.7041015625</v>
      </c>
      <c r="AP6606">
        <v>931953</v>
      </c>
      <c r="AQ6606">
        <v>4530.3271484375</v>
      </c>
      <c r="AR6606">
        <v>931953</v>
      </c>
      <c r="AS6606">
        <v>4530.3271484375</v>
      </c>
      <c r="AT6606" t="s">
        <v>55</v>
      </c>
      <c r="AU6606">
        <v>1</v>
      </c>
      <c r="AV6606">
        <v>8.2421519793225535</v>
      </c>
      <c r="AW6606">
        <v>2304</v>
      </c>
      <c r="AX6606">
        <v>484</v>
      </c>
      <c r="AY6606">
        <v>1</v>
      </c>
      <c r="AZ6606">
        <v>0.46136105740778532</v>
      </c>
      <c r="BA6606">
        <v>-0.32830391596550579</v>
      </c>
    </row>
    <row r="6607" spans="1:53" x14ac:dyDescent="0.25">
      <c r="A6607">
        <v>2</v>
      </c>
      <c r="B6607">
        <v>1</v>
      </c>
      <c r="C6607">
        <v>29</v>
      </c>
      <c r="D6607">
        <v>5</v>
      </c>
      <c r="E6607">
        <v>11</v>
      </c>
      <c r="F6607">
        <v>1</v>
      </c>
      <c r="G6607">
        <v>12</v>
      </c>
      <c r="H6607" s="3">
        <f t="shared" si="103"/>
        <v>18</v>
      </c>
      <c r="I6607">
        <v>118211</v>
      </c>
      <c r="J6607">
        <v>1400000</v>
      </c>
      <c r="K6607">
        <v>48</v>
      </c>
      <c r="L6607">
        <v>5</v>
      </c>
      <c r="M6607">
        <v>1</v>
      </c>
      <c r="N6607">
        <v>1</v>
      </c>
      <c r="O6607">
        <v>1414877.66666667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1414877.66666667</v>
      </c>
      <c r="X6607">
        <v>1414877.66666667</v>
      </c>
      <c r="Y6607">
        <v>11</v>
      </c>
      <c r="Z6607" s="3" t="s">
        <v>52</v>
      </c>
      <c r="AA6607">
        <v>1</v>
      </c>
      <c r="AB6607">
        <v>1</v>
      </c>
      <c r="AC6607">
        <v>1</v>
      </c>
      <c r="AD6607">
        <v>1</v>
      </c>
      <c r="AE6607">
        <v>0</v>
      </c>
      <c r="AF6607">
        <v>1</v>
      </c>
      <c r="AG6607">
        <v>0</v>
      </c>
      <c r="AH6607">
        <v>48</v>
      </c>
      <c r="AI6607">
        <v>1</v>
      </c>
      <c r="AJ6607">
        <v>0</v>
      </c>
      <c r="AK6607">
        <v>0</v>
      </c>
      <c r="AL6607">
        <v>0</v>
      </c>
      <c r="AM6607">
        <v>4</v>
      </c>
      <c r="AN6607">
        <v>1180000</v>
      </c>
      <c r="AO6607">
        <v>5736.111328125</v>
      </c>
      <c r="AP6607">
        <v>1414877.625</v>
      </c>
      <c r="AQ6607">
        <v>6877.87744140625</v>
      </c>
      <c r="AR6607">
        <v>1414877.625</v>
      </c>
      <c r="AS6607">
        <v>6877.87744140625</v>
      </c>
      <c r="AT6607" t="s">
        <v>53</v>
      </c>
      <c r="AU6607">
        <v>1</v>
      </c>
      <c r="AV6607">
        <v>8.6545367907600443</v>
      </c>
      <c r="AW6607">
        <v>144</v>
      </c>
      <c r="AX6607">
        <v>841</v>
      </c>
      <c r="AY6607">
        <v>0</v>
      </c>
      <c r="AZ6607">
        <v>-0.53269157263051559</v>
      </c>
      <c r="BA6607">
        <v>0.25665818298173432</v>
      </c>
    </row>
    <row r="6608" spans="1:53" x14ac:dyDescent="0.25">
      <c r="A6608">
        <v>2</v>
      </c>
      <c r="B6608">
        <v>0</v>
      </c>
      <c r="C6608">
        <v>25</v>
      </c>
      <c r="D6608">
        <v>5</v>
      </c>
      <c r="E6608">
        <v>11</v>
      </c>
      <c r="F6608">
        <v>1</v>
      </c>
      <c r="G6608">
        <v>11</v>
      </c>
      <c r="H6608" s="3">
        <f t="shared" si="103"/>
        <v>14</v>
      </c>
      <c r="I6608">
        <v>150211</v>
      </c>
      <c r="J6608">
        <v>1000000</v>
      </c>
      <c r="K6608">
        <v>60</v>
      </c>
      <c r="L6608">
        <v>9</v>
      </c>
      <c r="M6608">
        <v>1</v>
      </c>
      <c r="N6608">
        <v>1</v>
      </c>
      <c r="O6608">
        <v>1233544.33333333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1233544.33333333</v>
      </c>
      <c r="X6608">
        <v>1233544.33333333</v>
      </c>
      <c r="Y6608">
        <v>11</v>
      </c>
      <c r="Z6608" s="3" t="s">
        <v>52</v>
      </c>
      <c r="AA6608">
        <v>1</v>
      </c>
      <c r="AB6608">
        <v>1</v>
      </c>
      <c r="AC6608">
        <v>1</v>
      </c>
      <c r="AD6608">
        <v>1</v>
      </c>
      <c r="AE6608">
        <v>0</v>
      </c>
      <c r="AF6608">
        <v>1</v>
      </c>
      <c r="AG6608">
        <v>0</v>
      </c>
      <c r="AH6608">
        <v>60</v>
      </c>
      <c r="AI6608">
        <v>1</v>
      </c>
      <c r="AJ6608">
        <v>0</v>
      </c>
      <c r="AK6608">
        <v>0</v>
      </c>
      <c r="AL6608">
        <v>0</v>
      </c>
      <c r="AM6608">
        <v>5</v>
      </c>
      <c r="AN6608">
        <v>1000000</v>
      </c>
      <c r="AO6608">
        <v>3888.88891601562</v>
      </c>
      <c r="AP6608">
        <v>1233544.375</v>
      </c>
      <c r="AQ6608">
        <v>4797.1171875</v>
      </c>
      <c r="AR6608">
        <v>1233544.375</v>
      </c>
      <c r="AS6608">
        <v>4797.1171875</v>
      </c>
      <c r="AT6608" t="s">
        <v>53</v>
      </c>
      <c r="AU6608">
        <v>1</v>
      </c>
      <c r="AV6608">
        <v>8.2658787701107759</v>
      </c>
      <c r="AW6608">
        <v>121</v>
      </c>
      <c r="AX6608">
        <v>625</v>
      </c>
      <c r="AY6608">
        <v>1</v>
      </c>
      <c r="AZ6608">
        <v>0.66569167029711696</v>
      </c>
      <c r="BA6608">
        <v>-0.12652806533058689</v>
      </c>
    </row>
    <row r="6609" spans="1:53" x14ac:dyDescent="0.25">
      <c r="A6609">
        <v>3</v>
      </c>
      <c r="B6609">
        <v>0</v>
      </c>
      <c r="C6609">
        <v>24</v>
      </c>
      <c r="D6609">
        <v>6</v>
      </c>
      <c r="E6609">
        <v>5</v>
      </c>
      <c r="F6609">
        <v>1</v>
      </c>
      <c r="G6609">
        <v>72</v>
      </c>
      <c r="H6609" s="3">
        <f t="shared" si="103"/>
        <v>12</v>
      </c>
      <c r="I6609">
        <v>0</v>
      </c>
      <c r="J6609">
        <v>2566000</v>
      </c>
      <c r="K6609">
        <v>48</v>
      </c>
      <c r="L6609">
        <v>9</v>
      </c>
      <c r="M6609">
        <v>1</v>
      </c>
      <c r="N6609">
        <v>1</v>
      </c>
      <c r="O6609">
        <v>2779833.3333333302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2779833.3333333302</v>
      </c>
      <c r="X6609">
        <v>2779833.3333333302</v>
      </c>
      <c r="Y6609">
        <v>11</v>
      </c>
      <c r="Z6609" s="3" t="s">
        <v>54</v>
      </c>
      <c r="AA6609">
        <v>0</v>
      </c>
      <c r="AB6609">
        <v>1</v>
      </c>
      <c r="AC6609">
        <v>1</v>
      </c>
      <c r="AD6609">
        <v>1</v>
      </c>
      <c r="AE6609">
        <v>0</v>
      </c>
      <c r="AF6609">
        <v>1</v>
      </c>
      <c r="AG6609">
        <v>0</v>
      </c>
      <c r="AH6609">
        <v>48</v>
      </c>
      <c r="AI6609">
        <v>1</v>
      </c>
      <c r="AJ6609">
        <v>0</v>
      </c>
      <c r="AK6609">
        <v>0</v>
      </c>
      <c r="AL6609">
        <v>0</v>
      </c>
      <c r="AM6609">
        <v>5</v>
      </c>
      <c r="AN6609">
        <v>2566000</v>
      </c>
      <c r="AO6609">
        <v>12473.611328125</v>
      </c>
      <c r="AP6609">
        <v>2779833.25</v>
      </c>
      <c r="AQ6609">
        <v>13513.078125</v>
      </c>
      <c r="AR6609">
        <v>2779833.25</v>
      </c>
      <c r="AS6609">
        <v>13513.078125</v>
      </c>
      <c r="AT6609" t="s">
        <v>55</v>
      </c>
      <c r="AU6609">
        <v>1</v>
      </c>
      <c r="AV6609">
        <v>9.4313705980408251</v>
      </c>
      <c r="AW6609">
        <v>5184</v>
      </c>
      <c r="AX6609">
        <v>576</v>
      </c>
      <c r="AY6609">
        <v>1</v>
      </c>
      <c r="AZ6609">
        <v>0.55544570807592242</v>
      </c>
      <c r="BA6609">
        <v>0.55151701014112009</v>
      </c>
    </row>
    <row r="6610" spans="1:53" x14ac:dyDescent="0.25">
      <c r="A6610">
        <v>2</v>
      </c>
      <c r="B6610">
        <v>1</v>
      </c>
      <c r="C6610">
        <v>41</v>
      </c>
      <c r="D6610">
        <v>5</v>
      </c>
      <c r="E6610">
        <v>11</v>
      </c>
      <c r="F6610">
        <v>1</v>
      </c>
      <c r="G6610">
        <v>36</v>
      </c>
      <c r="H6610" s="3">
        <f t="shared" si="103"/>
        <v>30</v>
      </c>
      <c r="I6610">
        <v>263211</v>
      </c>
      <c r="J6610">
        <v>879480</v>
      </c>
      <c r="K6610">
        <v>56</v>
      </c>
      <c r="L6610">
        <v>4</v>
      </c>
      <c r="M6610">
        <v>1</v>
      </c>
      <c r="N6610">
        <v>1</v>
      </c>
      <c r="O6610">
        <v>1177743</v>
      </c>
      <c r="P6610">
        <v>0</v>
      </c>
      <c r="Q6610">
        <v>50000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1227743</v>
      </c>
      <c r="X6610">
        <v>1227743</v>
      </c>
      <c r="Y6610">
        <v>11</v>
      </c>
      <c r="Z6610" s="3" t="s">
        <v>52</v>
      </c>
      <c r="AA6610">
        <v>1</v>
      </c>
      <c r="AB6610">
        <v>1</v>
      </c>
      <c r="AC6610">
        <v>1</v>
      </c>
      <c r="AD6610">
        <v>1</v>
      </c>
      <c r="AE6610">
        <v>0</v>
      </c>
      <c r="AF6610">
        <v>1</v>
      </c>
      <c r="AG6610">
        <v>0</v>
      </c>
      <c r="AH6610">
        <v>56</v>
      </c>
      <c r="AI6610">
        <v>1</v>
      </c>
      <c r="AJ6610">
        <v>0</v>
      </c>
      <c r="AK6610">
        <v>0</v>
      </c>
      <c r="AL6610">
        <v>0</v>
      </c>
      <c r="AM6610">
        <v>3</v>
      </c>
      <c r="AN6610">
        <v>781242</v>
      </c>
      <c r="AO6610">
        <v>3255.17504882812</v>
      </c>
      <c r="AP6610">
        <v>1177743</v>
      </c>
      <c r="AQ6610">
        <v>4907.2626953125</v>
      </c>
      <c r="AR6610">
        <v>1177743</v>
      </c>
      <c r="AS6610">
        <v>4907.2626953125</v>
      </c>
      <c r="AT6610" t="s">
        <v>53</v>
      </c>
      <c r="AU6610">
        <v>1</v>
      </c>
      <c r="AV6610">
        <v>8.0880013316384805</v>
      </c>
      <c r="AW6610">
        <v>1296</v>
      </c>
      <c r="AX6610">
        <v>1681</v>
      </c>
      <c r="AY6610">
        <v>0</v>
      </c>
      <c r="AZ6610">
        <v>-0.54476499791161326</v>
      </c>
      <c r="BA6610">
        <v>-0.39628286959491571</v>
      </c>
    </row>
    <row r="6611" spans="1:53" x14ac:dyDescent="0.25">
      <c r="A6611">
        <v>2</v>
      </c>
      <c r="B6611">
        <v>0</v>
      </c>
      <c r="C6611">
        <v>33</v>
      </c>
      <c r="D6611">
        <v>5</v>
      </c>
      <c r="E6611">
        <v>11</v>
      </c>
      <c r="F6611">
        <v>1</v>
      </c>
      <c r="G6611">
        <v>6</v>
      </c>
      <c r="H6611" s="3">
        <f t="shared" si="103"/>
        <v>22</v>
      </c>
      <c r="I6611">
        <v>271211</v>
      </c>
      <c r="J6611">
        <v>320000</v>
      </c>
      <c r="K6611">
        <v>48</v>
      </c>
      <c r="L6611">
        <v>9</v>
      </c>
      <c r="M6611">
        <v>1</v>
      </c>
      <c r="N6611">
        <v>1</v>
      </c>
      <c r="O6611">
        <v>1129119.66666667</v>
      </c>
      <c r="P6611">
        <v>0</v>
      </c>
      <c r="Q6611">
        <v>60000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1189119.66666667</v>
      </c>
      <c r="X6611">
        <v>1189119.66666667</v>
      </c>
      <c r="Y6611">
        <v>11</v>
      </c>
      <c r="Z6611" s="3" t="s">
        <v>52</v>
      </c>
      <c r="AA6611">
        <v>1</v>
      </c>
      <c r="AB6611">
        <v>1</v>
      </c>
      <c r="AC6611">
        <v>1</v>
      </c>
      <c r="AD6611">
        <v>1</v>
      </c>
      <c r="AE6611">
        <v>0</v>
      </c>
      <c r="AF6611">
        <v>1</v>
      </c>
      <c r="AG6611">
        <v>0</v>
      </c>
      <c r="AH6611">
        <v>48</v>
      </c>
      <c r="AI6611">
        <v>1</v>
      </c>
      <c r="AJ6611">
        <v>0</v>
      </c>
      <c r="AK6611">
        <v>0</v>
      </c>
      <c r="AL6611">
        <v>0</v>
      </c>
      <c r="AM6611">
        <v>5</v>
      </c>
      <c r="AN6611">
        <v>781242</v>
      </c>
      <c r="AO6611">
        <v>3797.7041015625</v>
      </c>
      <c r="AP6611">
        <v>1129119.625</v>
      </c>
      <c r="AQ6611">
        <v>5488.77587890625</v>
      </c>
      <c r="AR6611">
        <v>1129119.625</v>
      </c>
      <c r="AS6611">
        <v>5488.77587890625</v>
      </c>
      <c r="AT6611" t="s">
        <v>53</v>
      </c>
      <c r="AU6611">
        <v>1</v>
      </c>
      <c r="AV6611">
        <v>8.2421519793225535</v>
      </c>
      <c r="AW6611">
        <v>36</v>
      </c>
      <c r="AX6611">
        <v>1089</v>
      </c>
      <c r="AY6611">
        <v>1</v>
      </c>
      <c r="AZ6611">
        <v>0.54519160720513404</v>
      </c>
      <c r="BA6611">
        <v>-0.43587069668878597</v>
      </c>
    </row>
    <row r="6612" spans="1:53" x14ac:dyDescent="0.25">
      <c r="A6612">
        <v>2</v>
      </c>
      <c r="B6612">
        <v>0</v>
      </c>
      <c r="C6612">
        <v>35</v>
      </c>
      <c r="D6612">
        <v>3</v>
      </c>
      <c r="E6612">
        <v>5</v>
      </c>
      <c r="F6612">
        <v>1</v>
      </c>
      <c r="G6612">
        <v>48</v>
      </c>
      <c r="H6612" s="3">
        <f t="shared" si="103"/>
        <v>26</v>
      </c>
      <c r="I6612">
        <v>338711</v>
      </c>
      <c r="J6612">
        <v>750000</v>
      </c>
      <c r="K6612">
        <v>48</v>
      </c>
      <c r="L6612">
        <v>1</v>
      </c>
      <c r="M6612">
        <v>1</v>
      </c>
      <c r="N6612">
        <v>1</v>
      </c>
      <c r="O6612">
        <v>1182453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1182453</v>
      </c>
      <c r="X6612">
        <v>1182453</v>
      </c>
      <c r="Y6612">
        <v>11</v>
      </c>
      <c r="Z6612" s="3" t="s">
        <v>56</v>
      </c>
      <c r="AA6612">
        <v>0</v>
      </c>
      <c r="AB6612">
        <v>1</v>
      </c>
      <c r="AC6612">
        <v>1</v>
      </c>
      <c r="AD6612">
        <v>1</v>
      </c>
      <c r="AE6612">
        <v>0</v>
      </c>
      <c r="AF6612">
        <v>1</v>
      </c>
      <c r="AG6612">
        <v>0</v>
      </c>
      <c r="AH6612">
        <v>48</v>
      </c>
      <c r="AI6612">
        <v>1</v>
      </c>
      <c r="AJ6612">
        <v>0</v>
      </c>
      <c r="AK6612">
        <v>0</v>
      </c>
      <c r="AL6612">
        <v>1</v>
      </c>
      <c r="AM6612">
        <v>1</v>
      </c>
      <c r="AN6612">
        <v>781242</v>
      </c>
      <c r="AO6612">
        <v>3797.7041015625</v>
      </c>
      <c r="AP6612">
        <v>932453</v>
      </c>
      <c r="AQ6612">
        <v>4532.7578125</v>
      </c>
      <c r="AR6612">
        <v>932453</v>
      </c>
      <c r="AS6612">
        <v>4532.7578125</v>
      </c>
      <c r="AT6612" t="s">
        <v>57</v>
      </c>
      <c r="AU6612">
        <v>1</v>
      </c>
      <c r="AV6612">
        <v>8.2421519793225535</v>
      </c>
      <c r="AW6612">
        <v>2304</v>
      </c>
      <c r="AX6612">
        <v>1225</v>
      </c>
      <c r="AY6612">
        <v>1</v>
      </c>
      <c r="AZ6612">
        <v>0.48360851984573089</v>
      </c>
      <c r="BA6612">
        <v>0.41986525756222098</v>
      </c>
    </row>
    <row r="6613" spans="1:53" x14ac:dyDescent="0.25">
      <c r="A6613">
        <v>2</v>
      </c>
      <c r="B6613">
        <v>0</v>
      </c>
      <c r="C6613">
        <v>32</v>
      </c>
      <c r="D6613">
        <v>6</v>
      </c>
      <c r="E6613">
        <v>5</v>
      </c>
      <c r="F6613">
        <v>1</v>
      </c>
      <c r="G6613">
        <v>3</v>
      </c>
      <c r="H6613" s="3">
        <f t="shared" si="103"/>
        <v>20</v>
      </c>
      <c r="I6613">
        <v>150211</v>
      </c>
      <c r="J6613">
        <v>540000</v>
      </c>
      <c r="K6613">
        <v>48</v>
      </c>
      <c r="L6613">
        <v>9</v>
      </c>
      <c r="M6613">
        <v>1</v>
      </c>
      <c r="N6613">
        <v>1</v>
      </c>
      <c r="O6613">
        <v>1141453</v>
      </c>
      <c r="P6613">
        <v>0</v>
      </c>
      <c r="Q6613">
        <v>0</v>
      </c>
      <c r="R6613">
        <v>0</v>
      </c>
      <c r="S6613">
        <v>0</v>
      </c>
      <c r="T6613">
        <v>16666.666666666701</v>
      </c>
      <c r="U6613">
        <v>0</v>
      </c>
      <c r="V6613">
        <v>0</v>
      </c>
      <c r="W6613">
        <v>1158119.66666667</v>
      </c>
      <c r="X6613">
        <v>1158119.66666667</v>
      </c>
      <c r="Y6613">
        <v>11</v>
      </c>
      <c r="Z6613" s="3" t="s">
        <v>54</v>
      </c>
      <c r="AA6613">
        <v>0</v>
      </c>
      <c r="AB6613">
        <v>1</v>
      </c>
      <c r="AC6613">
        <v>1</v>
      </c>
      <c r="AD6613">
        <v>1</v>
      </c>
      <c r="AE6613">
        <v>0</v>
      </c>
      <c r="AF6613">
        <v>1</v>
      </c>
      <c r="AG6613">
        <v>0</v>
      </c>
      <c r="AH6613">
        <v>48</v>
      </c>
      <c r="AI6613">
        <v>1</v>
      </c>
      <c r="AJ6613">
        <v>0</v>
      </c>
      <c r="AK6613">
        <v>0</v>
      </c>
      <c r="AL6613">
        <v>0</v>
      </c>
      <c r="AM6613">
        <v>5</v>
      </c>
      <c r="AN6613">
        <v>781242</v>
      </c>
      <c r="AO6613">
        <v>3797.7041015625</v>
      </c>
      <c r="AP6613">
        <v>1141453</v>
      </c>
      <c r="AQ6613">
        <v>5548.72998046875</v>
      </c>
      <c r="AR6613">
        <v>1141453</v>
      </c>
      <c r="AS6613">
        <v>5548.72998046875</v>
      </c>
      <c r="AT6613" t="s">
        <v>55</v>
      </c>
      <c r="AU6613">
        <v>1</v>
      </c>
      <c r="AV6613">
        <v>8.2421519793225535</v>
      </c>
      <c r="AW6613">
        <v>9</v>
      </c>
      <c r="AX6613">
        <v>1024</v>
      </c>
      <c r="AY6613">
        <v>1</v>
      </c>
      <c r="AZ6613">
        <v>0.48317698374065549</v>
      </c>
      <c r="BA6613">
        <v>-0.67854275790211993</v>
      </c>
    </row>
    <row r="6614" spans="1:53" x14ac:dyDescent="0.25">
      <c r="A6614">
        <v>3</v>
      </c>
      <c r="B6614">
        <v>1</v>
      </c>
      <c r="C6614">
        <v>56</v>
      </c>
      <c r="D6614">
        <v>4</v>
      </c>
      <c r="E6614">
        <v>9</v>
      </c>
      <c r="F6614">
        <v>1</v>
      </c>
      <c r="G6614">
        <v>8</v>
      </c>
      <c r="H6614" s="3">
        <f t="shared" si="103"/>
        <v>46</v>
      </c>
      <c r="I6614">
        <v>0</v>
      </c>
      <c r="J6614">
        <v>600000</v>
      </c>
      <c r="K6614">
        <v>66</v>
      </c>
      <c r="L6614">
        <v>7</v>
      </c>
      <c r="M6614">
        <v>1</v>
      </c>
      <c r="N6614">
        <v>1</v>
      </c>
      <c r="O6614">
        <v>1250000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1250000</v>
      </c>
      <c r="X6614">
        <v>1250000</v>
      </c>
      <c r="Y6614">
        <v>11</v>
      </c>
      <c r="Z6614" s="3" t="s">
        <v>59</v>
      </c>
      <c r="AA6614">
        <v>0</v>
      </c>
      <c r="AB6614">
        <v>1</v>
      </c>
      <c r="AC6614">
        <v>1</v>
      </c>
      <c r="AD6614">
        <v>1</v>
      </c>
      <c r="AE6614">
        <v>0</v>
      </c>
      <c r="AF6614">
        <v>1</v>
      </c>
      <c r="AG6614">
        <v>0</v>
      </c>
      <c r="AH6614">
        <v>66</v>
      </c>
      <c r="AI6614">
        <v>1</v>
      </c>
      <c r="AJ6614">
        <v>0</v>
      </c>
      <c r="AK6614">
        <v>0</v>
      </c>
      <c r="AL6614">
        <v>0</v>
      </c>
      <c r="AM6614">
        <v>4</v>
      </c>
      <c r="AN6614">
        <v>1200000</v>
      </c>
      <c r="AO6614">
        <v>4242.42431640625</v>
      </c>
      <c r="AP6614">
        <v>1250000</v>
      </c>
      <c r="AQ6614">
        <v>4419.19189453125</v>
      </c>
      <c r="AR6614">
        <v>1250000</v>
      </c>
      <c r="AS6614">
        <v>4419.19189453125</v>
      </c>
      <c r="AT6614" t="s">
        <v>60</v>
      </c>
      <c r="AU6614">
        <v>1</v>
      </c>
      <c r="AV6614">
        <v>8.3528901575635768</v>
      </c>
      <c r="AW6614">
        <v>64</v>
      </c>
      <c r="AX6614">
        <v>3136</v>
      </c>
      <c r="AY6614">
        <v>0</v>
      </c>
      <c r="AZ6614">
        <v>-0.35730190437781689</v>
      </c>
      <c r="BA6614">
        <v>6.3985336303694712E-2</v>
      </c>
    </row>
    <row r="6615" spans="1:53" x14ac:dyDescent="0.25">
      <c r="A6615">
        <v>2</v>
      </c>
      <c r="B6615">
        <v>0</v>
      </c>
      <c r="C6615">
        <v>29</v>
      </c>
      <c r="D6615">
        <v>3</v>
      </c>
      <c r="E6615">
        <v>5</v>
      </c>
      <c r="F6615">
        <v>1</v>
      </c>
      <c r="G6615">
        <v>6</v>
      </c>
      <c r="H6615" s="3">
        <f t="shared" si="103"/>
        <v>20</v>
      </c>
      <c r="I6615">
        <v>338211</v>
      </c>
      <c r="J6615">
        <v>390000</v>
      </c>
      <c r="K6615">
        <v>48</v>
      </c>
      <c r="L6615">
        <v>1</v>
      </c>
      <c r="M6615">
        <v>1</v>
      </c>
      <c r="N6615">
        <v>1</v>
      </c>
      <c r="O6615">
        <v>1151953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1151953</v>
      </c>
      <c r="X6615">
        <v>1151953</v>
      </c>
      <c r="Y6615">
        <v>11</v>
      </c>
      <c r="Z6615" s="3" t="s">
        <v>56</v>
      </c>
      <c r="AA6615">
        <v>0</v>
      </c>
      <c r="AB6615">
        <v>1</v>
      </c>
      <c r="AC6615">
        <v>1</v>
      </c>
      <c r="AD6615">
        <v>1</v>
      </c>
      <c r="AE6615">
        <v>0</v>
      </c>
      <c r="AF6615">
        <v>1</v>
      </c>
      <c r="AG6615">
        <v>0</v>
      </c>
      <c r="AH6615">
        <v>48</v>
      </c>
      <c r="AI6615">
        <v>1</v>
      </c>
      <c r="AJ6615">
        <v>0</v>
      </c>
      <c r="AK6615">
        <v>0</v>
      </c>
      <c r="AL6615">
        <v>1</v>
      </c>
      <c r="AM6615">
        <v>1</v>
      </c>
      <c r="AN6615">
        <v>781242</v>
      </c>
      <c r="AO6615">
        <v>3797.7041015625</v>
      </c>
      <c r="AP6615">
        <v>901953</v>
      </c>
      <c r="AQ6615">
        <v>4384.49365234375</v>
      </c>
      <c r="AR6615">
        <v>901953</v>
      </c>
      <c r="AS6615">
        <v>4384.49365234375</v>
      </c>
      <c r="AT6615" t="s">
        <v>57</v>
      </c>
      <c r="AU6615">
        <v>1</v>
      </c>
      <c r="AV6615">
        <v>8.2421519793225535</v>
      </c>
      <c r="AW6615">
        <v>36</v>
      </c>
      <c r="AX6615">
        <v>841</v>
      </c>
      <c r="AY6615">
        <v>1</v>
      </c>
      <c r="AZ6615">
        <v>0.49476754963441599</v>
      </c>
      <c r="BA6615">
        <v>0.60509575515852976</v>
      </c>
    </row>
    <row r="6616" spans="1:53" x14ac:dyDescent="0.25">
      <c r="A6616">
        <v>2</v>
      </c>
      <c r="B6616">
        <v>1</v>
      </c>
      <c r="C6616">
        <v>37</v>
      </c>
      <c r="D6616">
        <v>4</v>
      </c>
      <c r="E6616">
        <v>8</v>
      </c>
      <c r="F6616">
        <v>6</v>
      </c>
      <c r="G6616">
        <v>7</v>
      </c>
      <c r="H6616" s="3">
        <f t="shared" si="103"/>
        <v>27</v>
      </c>
      <c r="I6616">
        <v>0</v>
      </c>
      <c r="J6616">
        <v>0</v>
      </c>
      <c r="K6616">
        <v>55</v>
      </c>
      <c r="L6616">
        <v>3</v>
      </c>
      <c r="M6616">
        <v>2</v>
      </c>
      <c r="N6616">
        <v>1</v>
      </c>
      <c r="O6616">
        <v>800000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800000</v>
      </c>
      <c r="X6616">
        <v>800000</v>
      </c>
      <c r="Y6616">
        <v>11</v>
      </c>
      <c r="Z6616" s="3" t="s">
        <v>59</v>
      </c>
      <c r="AA6616">
        <v>0</v>
      </c>
      <c r="AB6616">
        <v>2</v>
      </c>
      <c r="AC6616">
        <v>1</v>
      </c>
      <c r="AD6616">
        <v>1</v>
      </c>
      <c r="AE6616">
        <v>0</v>
      </c>
      <c r="AF6616">
        <v>1</v>
      </c>
      <c r="AG6616">
        <v>0</v>
      </c>
      <c r="AH6616">
        <v>55</v>
      </c>
      <c r="AI6616">
        <v>0</v>
      </c>
      <c r="AJ6616">
        <v>1</v>
      </c>
      <c r="AK6616">
        <v>0</v>
      </c>
      <c r="AL6616">
        <v>1</v>
      </c>
      <c r="AM6616">
        <v>2</v>
      </c>
      <c r="AN6616">
        <v>800000</v>
      </c>
      <c r="AO6616">
        <v>3393.939453125</v>
      </c>
      <c r="AP6616">
        <v>800000</v>
      </c>
      <c r="AQ6616">
        <v>3393.939453125</v>
      </c>
      <c r="AR6616">
        <v>800000</v>
      </c>
      <c r="AS6616">
        <v>3393.939453125</v>
      </c>
      <c r="AT6616" t="s">
        <v>60</v>
      </c>
      <c r="AU6616">
        <v>0</v>
      </c>
      <c r="AV6616">
        <v>8.129746606249368</v>
      </c>
      <c r="AW6616">
        <v>49</v>
      </c>
      <c r="AX6616">
        <v>1369</v>
      </c>
      <c r="AY6616">
        <v>0</v>
      </c>
      <c r="AZ6616">
        <v>-0.5116867318501882</v>
      </c>
      <c r="BA6616">
        <v>5.8407254375724131E-2</v>
      </c>
    </row>
    <row r="6617" spans="1:53" x14ac:dyDescent="0.25">
      <c r="A6617">
        <v>2</v>
      </c>
      <c r="B6617">
        <v>1</v>
      </c>
      <c r="C6617">
        <v>21</v>
      </c>
      <c r="D6617">
        <v>5</v>
      </c>
      <c r="E6617">
        <v>11</v>
      </c>
      <c r="F6617">
        <v>1</v>
      </c>
      <c r="G6617">
        <v>2</v>
      </c>
      <c r="H6617" s="3">
        <f t="shared" si="103"/>
        <v>10</v>
      </c>
      <c r="I6617">
        <v>0</v>
      </c>
      <c r="J6617">
        <v>0</v>
      </c>
      <c r="K6617">
        <v>48</v>
      </c>
      <c r="L6617">
        <v>2</v>
      </c>
      <c r="M6617">
        <v>1</v>
      </c>
      <c r="N6617">
        <v>1</v>
      </c>
      <c r="O6617">
        <v>1000000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1000000</v>
      </c>
      <c r="X6617">
        <v>1000000</v>
      </c>
      <c r="Y6617">
        <v>11</v>
      </c>
      <c r="Z6617" s="3" t="s">
        <v>52</v>
      </c>
      <c r="AA6617">
        <v>1</v>
      </c>
      <c r="AB6617">
        <v>1</v>
      </c>
      <c r="AC6617">
        <v>1</v>
      </c>
      <c r="AD6617">
        <v>1</v>
      </c>
      <c r="AE6617">
        <v>0</v>
      </c>
      <c r="AF6617">
        <v>1</v>
      </c>
      <c r="AG6617">
        <v>0</v>
      </c>
      <c r="AH6617">
        <v>48</v>
      </c>
      <c r="AI6617">
        <v>1</v>
      </c>
      <c r="AJ6617">
        <v>0</v>
      </c>
      <c r="AK6617">
        <v>0</v>
      </c>
      <c r="AL6617">
        <v>1</v>
      </c>
      <c r="AM6617">
        <v>2</v>
      </c>
      <c r="AN6617">
        <v>1000000</v>
      </c>
      <c r="AO6617">
        <v>4861.111328125</v>
      </c>
      <c r="AP6617">
        <v>1000000</v>
      </c>
      <c r="AQ6617">
        <v>4861.111328125</v>
      </c>
      <c r="AR6617">
        <v>1000000</v>
      </c>
      <c r="AS6617">
        <v>4861.111328125</v>
      </c>
      <c r="AT6617" t="s">
        <v>53</v>
      </c>
      <c r="AU6617">
        <v>1</v>
      </c>
      <c r="AV6617">
        <v>8.489022359092397</v>
      </c>
      <c r="AW6617">
        <v>4</v>
      </c>
      <c r="AX6617">
        <v>441</v>
      </c>
      <c r="AY6617">
        <v>0</v>
      </c>
      <c r="AZ6617">
        <v>-0.55986236200349526</v>
      </c>
      <c r="BA6617">
        <v>0.45991391725492442</v>
      </c>
    </row>
    <row r="6618" spans="1:53" x14ac:dyDescent="0.25">
      <c r="A6618">
        <v>2</v>
      </c>
      <c r="B6618">
        <v>0</v>
      </c>
      <c r="C6618">
        <v>26</v>
      </c>
      <c r="D6618">
        <v>4</v>
      </c>
      <c r="E6618">
        <v>6</v>
      </c>
      <c r="F6618">
        <v>4</v>
      </c>
      <c r="G6618">
        <v>1</v>
      </c>
      <c r="H6618" s="3">
        <f t="shared" si="103"/>
        <v>16</v>
      </c>
      <c r="I6618">
        <v>0</v>
      </c>
      <c r="J6618">
        <v>0</v>
      </c>
      <c r="K6618">
        <v>8</v>
      </c>
      <c r="L6618">
        <v>2</v>
      </c>
      <c r="M6618">
        <v>2</v>
      </c>
      <c r="N6618">
        <v>1</v>
      </c>
      <c r="O6618">
        <v>50000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50000</v>
      </c>
      <c r="X6618">
        <v>50000</v>
      </c>
      <c r="Y6618">
        <v>11</v>
      </c>
      <c r="Z6618" s="3" t="s">
        <v>59</v>
      </c>
      <c r="AA6618">
        <v>0</v>
      </c>
      <c r="AB6618">
        <v>2</v>
      </c>
      <c r="AC6618">
        <v>1</v>
      </c>
      <c r="AD6618">
        <v>1</v>
      </c>
      <c r="AE6618">
        <v>0</v>
      </c>
      <c r="AF6618">
        <v>1</v>
      </c>
      <c r="AG6618">
        <v>0</v>
      </c>
      <c r="AH6618">
        <v>72</v>
      </c>
      <c r="AI6618">
        <v>0</v>
      </c>
      <c r="AJ6618">
        <v>1</v>
      </c>
      <c r="AK6618">
        <v>0</v>
      </c>
      <c r="AL6618">
        <v>1</v>
      </c>
      <c r="AM6618">
        <v>2</v>
      </c>
      <c r="AN6618">
        <v>50000</v>
      </c>
      <c r="AO6618">
        <v>1458.33337402344</v>
      </c>
      <c r="AP6618">
        <v>50000</v>
      </c>
      <c r="AQ6618">
        <v>1458.33337402344</v>
      </c>
      <c r="AR6618">
        <v>50000</v>
      </c>
      <c r="AS6618">
        <v>1458.33337402344</v>
      </c>
      <c r="AT6618" t="s">
        <v>60</v>
      </c>
      <c r="AU6618">
        <v>0</v>
      </c>
      <c r="AV6618">
        <v>7.2850495380253921</v>
      </c>
      <c r="AW6618">
        <v>1</v>
      </c>
      <c r="AX6618">
        <v>676</v>
      </c>
      <c r="AY6618">
        <v>1</v>
      </c>
      <c r="AZ6618">
        <v>0.61886759673823988</v>
      </c>
      <c r="BA6618">
        <v>-0.33028869926264193</v>
      </c>
    </row>
    <row r="6619" spans="1:53" x14ac:dyDescent="0.25">
      <c r="A6619">
        <v>2</v>
      </c>
      <c r="B6619">
        <v>1</v>
      </c>
      <c r="C6619">
        <v>27</v>
      </c>
      <c r="D6619">
        <v>3</v>
      </c>
      <c r="E6619">
        <v>5</v>
      </c>
      <c r="F6619">
        <v>1</v>
      </c>
      <c r="G6619">
        <v>1</v>
      </c>
      <c r="H6619" s="3">
        <f t="shared" si="103"/>
        <v>18</v>
      </c>
      <c r="I6619">
        <v>88211</v>
      </c>
      <c r="J6619">
        <v>0</v>
      </c>
      <c r="K6619">
        <v>54</v>
      </c>
      <c r="L6619">
        <v>4</v>
      </c>
      <c r="M6619">
        <v>2</v>
      </c>
      <c r="N6619">
        <v>1</v>
      </c>
      <c r="O6619">
        <v>869453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869453</v>
      </c>
      <c r="X6619">
        <v>869453</v>
      </c>
      <c r="Y6619">
        <v>11</v>
      </c>
      <c r="Z6619" s="3" t="s">
        <v>56</v>
      </c>
      <c r="AA6619">
        <v>0</v>
      </c>
      <c r="AB6619">
        <v>2</v>
      </c>
      <c r="AC6619">
        <v>1</v>
      </c>
      <c r="AD6619">
        <v>1</v>
      </c>
      <c r="AE6619">
        <v>0</v>
      </c>
      <c r="AF6619">
        <v>1</v>
      </c>
      <c r="AG6619">
        <v>0</v>
      </c>
      <c r="AH6619">
        <v>54</v>
      </c>
      <c r="AI6619">
        <v>0</v>
      </c>
      <c r="AJ6619">
        <v>1</v>
      </c>
      <c r="AK6619">
        <v>0</v>
      </c>
      <c r="AL6619">
        <v>0</v>
      </c>
      <c r="AM6619">
        <v>3</v>
      </c>
      <c r="AN6619">
        <v>781242</v>
      </c>
      <c r="AO6619">
        <v>3375.73706054688</v>
      </c>
      <c r="AP6619">
        <v>869453</v>
      </c>
      <c r="AQ6619">
        <v>3756.89575195312</v>
      </c>
      <c r="AR6619">
        <v>869453</v>
      </c>
      <c r="AS6619">
        <v>3756.89575195312</v>
      </c>
      <c r="AT6619" t="s">
        <v>57</v>
      </c>
      <c r="AU6619">
        <v>0</v>
      </c>
      <c r="AV6619">
        <v>8.1243689677735613</v>
      </c>
      <c r="AW6619">
        <v>1</v>
      </c>
      <c r="AX6619">
        <v>729</v>
      </c>
      <c r="AY6619">
        <v>0</v>
      </c>
      <c r="AZ6619">
        <v>-0.38354551345557192</v>
      </c>
      <c r="BA6619">
        <v>0.44289532831116218</v>
      </c>
    </row>
    <row r="6620" spans="1:53" x14ac:dyDescent="0.25">
      <c r="A6620">
        <v>3</v>
      </c>
      <c r="B6620">
        <v>1</v>
      </c>
      <c r="C6620">
        <v>26</v>
      </c>
      <c r="D6620">
        <v>6</v>
      </c>
      <c r="E6620">
        <v>4</v>
      </c>
      <c r="F6620">
        <v>1</v>
      </c>
      <c r="G6620">
        <v>48</v>
      </c>
      <c r="H6620" s="3">
        <f t="shared" si="103"/>
        <v>14</v>
      </c>
      <c r="I6620">
        <v>88211</v>
      </c>
      <c r="J6620">
        <v>1300000</v>
      </c>
      <c r="K6620">
        <v>48</v>
      </c>
      <c r="L6620">
        <v>9</v>
      </c>
      <c r="M6620">
        <v>1</v>
      </c>
      <c r="N6620">
        <v>1</v>
      </c>
      <c r="O6620">
        <v>1496544.33333333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1496544.33333333</v>
      </c>
      <c r="X6620">
        <v>1496544.33333333</v>
      </c>
      <c r="Y6620">
        <v>11</v>
      </c>
      <c r="Z6620" s="3" t="s">
        <v>54</v>
      </c>
      <c r="AA6620">
        <v>0</v>
      </c>
      <c r="AB6620">
        <v>1</v>
      </c>
      <c r="AC6620">
        <v>1</v>
      </c>
      <c r="AD6620">
        <v>1</v>
      </c>
      <c r="AE6620">
        <v>0</v>
      </c>
      <c r="AF6620">
        <v>1</v>
      </c>
      <c r="AG6620">
        <v>0</v>
      </c>
      <c r="AH6620">
        <v>48</v>
      </c>
      <c r="AI6620">
        <v>1</v>
      </c>
      <c r="AJ6620">
        <v>0</v>
      </c>
      <c r="AK6620">
        <v>0</v>
      </c>
      <c r="AL6620">
        <v>0</v>
      </c>
      <c r="AM6620">
        <v>5</v>
      </c>
      <c r="AN6620">
        <v>1300000</v>
      </c>
      <c r="AO6620">
        <v>6319.4443359375</v>
      </c>
      <c r="AP6620">
        <v>1496544.375</v>
      </c>
      <c r="AQ6620">
        <v>7274.86865234375</v>
      </c>
      <c r="AR6620">
        <v>1496544.375</v>
      </c>
      <c r="AS6620">
        <v>7274.86865234375</v>
      </c>
      <c r="AT6620" t="s">
        <v>55</v>
      </c>
      <c r="AU6620">
        <v>1</v>
      </c>
      <c r="AV6620">
        <v>8.7513865617467026</v>
      </c>
      <c r="AW6620">
        <v>2304</v>
      </c>
      <c r="AX6620">
        <v>676</v>
      </c>
      <c r="AY6620">
        <v>0</v>
      </c>
      <c r="AZ6620">
        <v>-0.46566157105089151</v>
      </c>
      <c r="BA6620">
        <v>-0.13282159599840879</v>
      </c>
    </row>
    <row r="6621" spans="1:53" x14ac:dyDescent="0.25">
      <c r="A6621">
        <v>2</v>
      </c>
      <c r="B6621">
        <v>1</v>
      </c>
      <c r="C6621">
        <v>32</v>
      </c>
      <c r="D6621">
        <v>3</v>
      </c>
      <c r="E6621">
        <v>5</v>
      </c>
      <c r="F6621">
        <v>1</v>
      </c>
      <c r="G6621">
        <v>60</v>
      </c>
      <c r="H6621" s="3">
        <f t="shared" si="103"/>
        <v>23</v>
      </c>
      <c r="I6621">
        <v>0</v>
      </c>
      <c r="J6621">
        <v>0</v>
      </c>
      <c r="K6621">
        <v>48</v>
      </c>
      <c r="L6621">
        <v>5</v>
      </c>
      <c r="M6621">
        <v>1</v>
      </c>
      <c r="N6621">
        <v>1</v>
      </c>
      <c r="O6621">
        <v>850000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850000</v>
      </c>
      <c r="X6621">
        <v>850000</v>
      </c>
      <c r="Y6621">
        <v>11</v>
      </c>
      <c r="Z6621" s="3" t="s">
        <v>56</v>
      </c>
      <c r="AA6621">
        <v>0</v>
      </c>
      <c r="AB6621">
        <v>1</v>
      </c>
      <c r="AC6621">
        <v>1</v>
      </c>
      <c r="AD6621">
        <v>1</v>
      </c>
      <c r="AE6621">
        <v>0</v>
      </c>
      <c r="AF6621">
        <v>1</v>
      </c>
      <c r="AG6621">
        <v>0</v>
      </c>
      <c r="AH6621">
        <v>48</v>
      </c>
      <c r="AI6621">
        <v>1</v>
      </c>
      <c r="AJ6621">
        <v>0</v>
      </c>
      <c r="AK6621">
        <v>0</v>
      </c>
      <c r="AL6621">
        <v>0</v>
      </c>
      <c r="AM6621">
        <v>4</v>
      </c>
      <c r="AN6621">
        <v>850000</v>
      </c>
      <c r="AO6621">
        <v>4131.9443359375</v>
      </c>
      <c r="AP6621">
        <v>850000</v>
      </c>
      <c r="AQ6621">
        <v>4131.9443359375</v>
      </c>
      <c r="AR6621">
        <v>850000</v>
      </c>
      <c r="AS6621">
        <v>4131.9443359375</v>
      </c>
      <c r="AT6621" t="s">
        <v>57</v>
      </c>
      <c r="AU6621">
        <v>1</v>
      </c>
      <c r="AV6621">
        <v>8.3265033586912622</v>
      </c>
      <c r="AW6621">
        <v>3600</v>
      </c>
      <c r="AX6621">
        <v>1024</v>
      </c>
      <c r="AY6621">
        <v>0</v>
      </c>
      <c r="AZ6621">
        <v>-0.39912241959490669</v>
      </c>
      <c r="BA6621">
        <v>0.31522383935582932</v>
      </c>
    </row>
    <row r="6622" spans="1:53" x14ac:dyDescent="0.25">
      <c r="A6622">
        <v>2</v>
      </c>
      <c r="B6622">
        <v>0</v>
      </c>
      <c r="C6622">
        <v>20</v>
      </c>
      <c r="D6622">
        <v>5</v>
      </c>
      <c r="E6622">
        <v>11</v>
      </c>
      <c r="F6622">
        <v>4</v>
      </c>
      <c r="G6622">
        <v>2</v>
      </c>
      <c r="H6622" s="3">
        <f t="shared" si="103"/>
        <v>9</v>
      </c>
      <c r="I6622">
        <v>0</v>
      </c>
      <c r="J6622">
        <v>0</v>
      </c>
      <c r="K6622">
        <v>18</v>
      </c>
      <c r="L6622">
        <v>1</v>
      </c>
      <c r="M6622">
        <v>2</v>
      </c>
      <c r="N6622">
        <v>1</v>
      </c>
      <c r="O6622">
        <v>300000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300000</v>
      </c>
      <c r="X6622">
        <v>300000</v>
      </c>
      <c r="Y6622">
        <v>11</v>
      </c>
      <c r="Z6622" s="3" t="s">
        <v>52</v>
      </c>
      <c r="AA6622">
        <v>1</v>
      </c>
      <c r="AB6622">
        <v>2</v>
      </c>
      <c r="AC6622">
        <v>1</v>
      </c>
      <c r="AD6622">
        <v>1</v>
      </c>
      <c r="AE6622">
        <v>0</v>
      </c>
      <c r="AF6622">
        <v>1</v>
      </c>
      <c r="AG6622">
        <v>0</v>
      </c>
      <c r="AH6622">
        <v>72</v>
      </c>
      <c r="AI6622">
        <v>0</v>
      </c>
      <c r="AJ6622">
        <v>1</v>
      </c>
      <c r="AK6622">
        <v>0</v>
      </c>
      <c r="AL6622">
        <v>1</v>
      </c>
      <c r="AM6622">
        <v>1</v>
      </c>
      <c r="AN6622">
        <v>300000</v>
      </c>
      <c r="AO6622">
        <v>3888.88891601562</v>
      </c>
      <c r="AP6622">
        <v>300000</v>
      </c>
      <c r="AQ6622">
        <v>3888.88891601562</v>
      </c>
      <c r="AR6622">
        <v>300000</v>
      </c>
      <c r="AS6622">
        <v>3888.88891601562</v>
      </c>
      <c r="AT6622" t="s">
        <v>53</v>
      </c>
      <c r="AU6622">
        <v>0</v>
      </c>
      <c r="AV6622">
        <v>8.2658787701107759</v>
      </c>
      <c r="AW6622">
        <v>4</v>
      </c>
      <c r="AX6622">
        <v>400</v>
      </c>
      <c r="AY6622">
        <v>1</v>
      </c>
      <c r="AZ6622">
        <v>0.57165726876088563</v>
      </c>
      <c r="BA6622">
        <v>0.58622749103345229</v>
      </c>
    </row>
    <row r="6623" spans="1:53" x14ac:dyDescent="0.25">
      <c r="A6623">
        <v>2</v>
      </c>
      <c r="B6623">
        <v>1</v>
      </c>
      <c r="C6623">
        <v>57</v>
      </c>
      <c r="D6623">
        <v>4</v>
      </c>
      <c r="E6623">
        <v>8</v>
      </c>
      <c r="F6623">
        <v>1</v>
      </c>
      <c r="G6623">
        <v>55</v>
      </c>
      <c r="H6623" s="3">
        <f t="shared" si="103"/>
        <v>47</v>
      </c>
      <c r="I6623">
        <v>88211</v>
      </c>
      <c r="J6623">
        <v>1140000</v>
      </c>
      <c r="K6623">
        <v>48</v>
      </c>
      <c r="L6623">
        <v>9</v>
      </c>
      <c r="M6623">
        <v>1</v>
      </c>
      <c r="N6623">
        <v>1</v>
      </c>
      <c r="O6623">
        <v>1184453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1184453</v>
      </c>
      <c r="X6623">
        <v>1184453</v>
      </c>
      <c r="Y6623">
        <v>11</v>
      </c>
      <c r="Z6623" s="3" t="s">
        <v>59</v>
      </c>
      <c r="AA6623">
        <v>0</v>
      </c>
      <c r="AB6623">
        <v>1</v>
      </c>
      <c r="AC6623">
        <v>1</v>
      </c>
      <c r="AD6623">
        <v>1</v>
      </c>
      <c r="AE6623">
        <v>0</v>
      </c>
      <c r="AF6623">
        <v>1</v>
      </c>
      <c r="AG6623">
        <v>0</v>
      </c>
      <c r="AH6623">
        <v>48</v>
      </c>
      <c r="AI6623">
        <v>1</v>
      </c>
      <c r="AJ6623">
        <v>0</v>
      </c>
      <c r="AK6623">
        <v>0</v>
      </c>
      <c r="AL6623">
        <v>0</v>
      </c>
      <c r="AM6623">
        <v>5</v>
      </c>
      <c r="AN6623">
        <v>781242</v>
      </c>
      <c r="AO6623">
        <v>3797.7041015625</v>
      </c>
      <c r="AP6623">
        <v>1184453</v>
      </c>
      <c r="AQ6623">
        <v>5757.7578125</v>
      </c>
      <c r="AR6623">
        <v>1184453</v>
      </c>
      <c r="AS6623">
        <v>5757.7578125</v>
      </c>
      <c r="AT6623" t="s">
        <v>60</v>
      </c>
      <c r="AU6623">
        <v>1</v>
      </c>
      <c r="AV6623">
        <v>8.2421519793225535</v>
      </c>
      <c r="AW6623">
        <v>3025</v>
      </c>
      <c r="AX6623">
        <v>3249</v>
      </c>
      <c r="AY6623">
        <v>0</v>
      </c>
      <c r="AZ6623">
        <v>-0.3983694776935271</v>
      </c>
      <c r="BA6623">
        <v>-0.44235998305390228</v>
      </c>
    </row>
    <row r="6624" spans="1:53" x14ac:dyDescent="0.25">
      <c r="A6624">
        <v>2</v>
      </c>
      <c r="B6624">
        <v>1</v>
      </c>
      <c r="C6624">
        <v>34</v>
      </c>
      <c r="D6624">
        <v>4</v>
      </c>
      <c r="E6624">
        <v>8</v>
      </c>
      <c r="F6624">
        <v>1</v>
      </c>
      <c r="G6624">
        <v>3</v>
      </c>
      <c r="H6624" s="3">
        <f t="shared" si="103"/>
        <v>24</v>
      </c>
      <c r="I6624">
        <v>0</v>
      </c>
      <c r="J6624">
        <v>35000</v>
      </c>
      <c r="K6624">
        <v>45</v>
      </c>
      <c r="L6624">
        <v>9</v>
      </c>
      <c r="M6624">
        <v>1</v>
      </c>
      <c r="N6624">
        <v>1</v>
      </c>
      <c r="O6624">
        <v>1095000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1095000</v>
      </c>
      <c r="X6624">
        <v>1095000</v>
      </c>
      <c r="Y6624">
        <v>11</v>
      </c>
      <c r="Z6624" s="3" t="s">
        <v>59</v>
      </c>
      <c r="AA6624">
        <v>0</v>
      </c>
      <c r="AB6624">
        <v>1</v>
      </c>
      <c r="AC6624">
        <v>1</v>
      </c>
      <c r="AD6624">
        <v>1</v>
      </c>
      <c r="AE6624">
        <v>0</v>
      </c>
      <c r="AF6624">
        <v>1</v>
      </c>
      <c r="AG6624">
        <v>0</v>
      </c>
      <c r="AH6624">
        <v>45</v>
      </c>
      <c r="AI6624">
        <v>1</v>
      </c>
      <c r="AJ6624">
        <v>0</v>
      </c>
      <c r="AK6624">
        <v>0</v>
      </c>
      <c r="AL6624">
        <v>0</v>
      </c>
      <c r="AM6624">
        <v>5</v>
      </c>
      <c r="AN6624">
        <v>1060000</v>
      </c>
      <c r="AO6624">
        <v>5496.29638671875</v>
      </c>
      <c r="AP6624">
        <v>1095000</v>
      </c>
      <c r="AQ6624">
        <v>5677.77783203125</v>
      </c>
      <c r="AR6624">
        <v>1095000</v>
      </c>
      <c r="AS6624">
        <v>5677.77783203125</v>
      </c>
      <c r="AT6624" t="s">
        <v>60</v>
      </c>
      <c r="AU6624">
        <v>1</v>
      </c>
      <c r="AV6624">
        <v>8.6118297601626121</v>
      </c>
      <c r="AW6624">
        <v>9</v>
      </c>
      <c r="AX6624">
        <v>1156</v>
      </c>
      <c r="AY6624">
        <v>0</v>
      </c>
      <c r="AZ6624">
        <v>-0.41382683748163301</v>
      </c>
      <c r="BA6624">
        <v>0.1554039137349123</v>
      </c>
    </row>
    <row r="6625" spans="1:53" x14ac:dyDescent="0.25">
      <c r="A6625">
        <v>2</v>
      </c>
      <c r="B6625">
        <v>1</v>
      </c>
      <c r="C6625">
        <v>29</v>
      </c>
      <c r="D6625">
        <v>4</v>
      </c>
      <c r="E6625">
        <v>8</v>
      </c>
      <c r="F6625">
        <v>1</v>
      </c>
      <c r="G6625">
        <v>7</v>
      </c>
      <c r="H6625" s="3">
        <f t="shared" si="103"/>
        <v>19</v>
      </c>
      <c r="I6625">
        <v>0</v>
      </c>
      <c r="J6625">
        <v>115000</v>
      </c>
      <c r="K6625">
        <v>50</v>
      </c>
      <c r="L6625">
        <v>9</v>
      </c>
      <c r="M6625">
        <v>1</v>
      </c>
      <c r="N6625">
        <v>1</v>
      </c>
      <c r="O6625">
        <v>1315000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1315000</v>
      </c>
      <c r="X6625">
        <v>1315000</v>
      </c>
      <c r="Y6625">
        <v>11</v>
      </c>
      <c r="Z6625" s="3" t="s">
        <v>59</v>
      </c>
      <c r="AA6625">
        <v>0</v>
      </c>
      <c r="AB6625">
        <v>1</v>
      </c>
      <c r="AC6625">
        <v>1</v>
      </c>
      <c r="AD6625">
        <v>1</v>
      </c>
      <c r="AE6625">
        <v>0</v>
      </c>
      <c r="AF6625">
        <v>1</v>
      </c>
      <c r="AG6625">
        <v>0</v>
      </c>
      <c r="AH6625">
        <v>50</v>
      </c>
      <c r="AI6625">
        <v>1</v>
      </c>
      <c r="AJ6625">
        <v>0</v>
      </c>
      <c r="AK6625">
        <v>0</v>
      </c>
      <c r="AL6625">
        <v>0</v>
      </c>
      <c r="AM6625">
        <v>5</v>
      </c>
      <c r="AN6625">
        <v>1200000</v>
      </c>
      <c r="AO6625">
        <v>5600</v>
      </c>
      <c r="AP6625">
        <v>1315000</v>
      </c>
      <c r="AQ6625">
        <v>6136.66650390625</v>
      </c>
      <c r="AR6625">
        <v>1315000</v>
      </c>
      <c r="AS6625">
        <v>6136.66650390625</v>
      </c>
      <c r="AT6625" t="s">
        <v>60</v>
      </c>
      <c r="AU6625">
        <v>1</v>
      </c>
      <c r="AV6625">
        <v>8.6305218767232414</v>
      </c>
      <c r="AW6625">
        <v>49</v>
      </c>
      <c r="AX6625">
        <v>841</v>
      </c>
      <c r="AY6625">
        <v>0</v>
      </c>
      <c r="AZ6625">
        <v>-0.3569703995514979</v>
      </c>
      <c r="BA6625">
        <v>0.3130907357095733</v>
      </c>
    </row>
    <row r="6626" spans="1:53" x14ac:dyDescent="0.25">
      <c r="A6626">
        <v>3</v>
      </c>
      <c r="B6626">
        <v>1</v>
      </c>
      <c r="C6626">
        <v>36</v>
      </c>
      <c r="D6626">
        <v>5</v>
      </c>
      <c r="E6626">
        <v>11</v>
      </c>
      <c r="F6626">
        <v>1</v>
      </c>
      <c r="G6626">
        <v>140</v>
      </c>
      <c r="H6626" s="3">
        <f t="shared" si="103"/>
        <v>25</v>
      </c>
      <c r="I6626">
        <v>119211</v>
      </c>
      <c r="J6626">
        <v>1300000</v>
      </c>
      <c r="K6626">
        <v>48</v>
      </c>
      <c r="L6626">
        <v>9</v>
      </c>
      <c r="M6626">
        <v>1</v>
      </c>
      <c r="N6626">
        <v>1</v>
      </c>
      <c r="O6626">
        <v>1527544.33333333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1527544.33333333</v>
      </c>
      <c r="X6626">
        <v>1917544.33333333</v>
      </c>
      <c r="Y6626">
        <v>11</v>
      </c>
      <c r="Z6626" s="3" t="s">
        <v>52</v>
      </c>
      <c r="AA6626">
        <v>1</v>
      </c>
      <c r="AB6626">
        <v>1</v>
      </c>
      <c r="AC6626">
        <v>1</v>
      </c>
      <c r="AD6626">
        <v>1</v>
      </c>
      <c r="AE6626">
        <v>0</v>
      </c>
      <c r="AF6626">
        <v>1</v>
      </c>
      <c r="AG6626">
        <v>0</v>
      </c>
      <c r="AH6626">
        <v>48</v>
      </c>
      <c r="AI6626">
        <v>1</v>
      </c>
      <c r="AJ6626">
        <v>0</v>
      </c>
      <c r="AK6626">
        <v>0</v>
      </c>
      <c r="AL6626">
        <v>0</v>
      </c>
      <c r="AM6626">
        <v>5</v>
      </c>
      <c r="AN6626">
        <v>1300000</v>
      </c>
      <c r="AO6626">
        <v>6319.4443359375</v>
      </c>
      <c r="AP6626">
        <v>1527544.375</v>
      </c>
      <c r="AQ6626">
        <v>7425.56298828125</v>
      </c>
      <c r="AR6626">
        <v>1527544.375</v>
      </c>
      <c r="AS6626">
        <v>7425.56298828125</v>
      </c>
      <c r="AT6626" t="s">
        <v>53</v>
      </c>
      <c r="AU6626">
        <v>1</v>
      </c>
      <c r="AV6626">
        <v>8.7513865617467026</v>
      </c>
      <c r="AW6626">
        <v>19600</v>
      </c>
      <c r="AX6626">
        <v>1296</v>
      </c>
      <c r="AY6626">
        <v>0</v>
      </c>
      <c r="AZ6626">
        <v>-0.425949726134074</v>
      </c>
      <c r="BA6626">
        <v>-0.2040036255222672</v>
      </c>
    </row>
    <row r="6627" spans="1:53" x14ac:dyDescent="0.25">
      <c r="A6627">
        <v>2</v>
      </c>
      <c r="B6627">
        <v>1</v>
      </c>
      <c r="C6627">
        <v>30</v>
      </c>
      <c r="D6627">
        <v>5</v>
      </c>
      <c r="E6627">
        <v>11</v>
      </c>
      <c r="F6627">
        <v>1</v>
      </c>
      <c r="G6627">
        <v>2</v>
      </c>
      <c r="H6627" s="3">
        <f t="shared" si="103"/>
        <v>19</v>
      </c>
      <c r="I6627">
        <v>150000</v>
      </c>
      <c r="J6627">
        <v>0</v>
      </c>
      <c r="K6627">
        <v>48</v>
      </c>
      <c r="L6627">
        <v>2</v>
      </c>
      <c r="M6627">
        <v>2</v>
      </c>
      <c r="N6627">
        <v>1</v>
      </c>
      <c r="O6627">
        <v>800000</v>
      </c>
      <c r="P6627">
        <v>0</v>
      </c>
      <c r="Q6627">
        <v>150000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950000</v>
      </c>
      <c r="X6627">
        <v>950000</v>
      </c>
      <c r="Y6627">
        <v>11</v>
      </c>
      <c r="Z6627" s="3" t="s">
        <v>52</v>
      </c>
      <c r="AA6627">
        <v>1</v>
      </c>
      <c r="AB6627">
        <v>2</v>
      </c>
      <c r="AC6627">
        <v>1</v>
      </c>
      <c r="AD6627">
        <v>1</v>
      </c>
      <c r="AE6627">
        <v>0</v>
      </c>
      <c r="AF6627">
        <v>1</v>
      </c>
      <c r="AG6627">
        <v>0</v>
      </c>
      <c r="AH6627">
        <v>48</v>
      </c>
      <c r="AI6627">
        <v>0</v>
      </c>
      <c r="AJ6627">
        <v>1</v>
      </c>
      <c r="AK6627">
        <v>0</v>
      </c>
      <c r="AL6627">
        <v>1</v>
      </c>
      <c r="AM6627">
        <v>2</v>
      </c>
      <c r="AN6627">
        <v>800000</v>
      </c>
      <c r="AO6627">
        <v>3888.88891601562</v>
      </c>
      <c r="AP6627">
        <v>800000</v>
      </c>
      <c r="AQ6627">
        <v>3888.88891601562</v>
      </c>
      <c r="AR6627">
        <v>800000</v>
      </c>
      <c r="AS6627">
        <v>3888.88891601562</v>
      </c>
      <c r="AT6627" t="s">
        <v>53</v>
      </c>
      <c r="AU6627">
        <v>0</v>
      </c>
      <c r="AV6627">
        <v>8.2658787701107759</v>
      </c>
      <c r="AW6627">
        <v>4</v>
      </c>
      <c r="AX6627">
        <v>900</v>
      </c>
      <c r="AY6627">
        <v>0</v>
      </c>
      <c r="AZ6627">
        <v>-0.61772210094826563</v>
      </c>
      <c r="BA6627">
        <v>3.0704729307211961E-2</v>
      </c>
    </row>
    <row r="6628" spans="1:53" x14ac:dyDescent="0.25">
      <c r="A6628">
        <v>2</v>
      </c>
      <c r="B6628">
        <v>1</v>
      </c>
      <c r="C6628">
        <v>32</v>
      </c>
      <c r="D6628">
        <v>6</v>
      </c>
      <c r="E6628">
        <v>1</v>
      </c>
      <c r="F6628">
        <v>1</v>
      </c>
      <c r="G6628">
        <v>7</v>
      </c>
      <c r="H6628" s="3">
        <f t="shared" si="103"/>
        <v>20</v>
      </c>
      <c r="I6628">
        <v>30000</v>
      </c>
      <c r="J6628">
        <v>850000</v>
      </c>
      <c r="K6628">
        <v>48</v>
      </c>
      <c r="L6628">
        <v>9</v>
      </c>
      <c r="M6628">
        <v>1</v>
      </c>
      <c r="N6628">
        <v>1</v>
      </c>
      <c r="O6628">
        <v>1300833.33333333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1300833.33333333</v>
      </c>
      <c r="X6628">
        <v>1300833.33333333</v>
      </c>
      <c r="Y6628">
        <v>11</v>
      </c>
      <c r="Z6628" s="3" t="s">
        <v>54</v>
      </c>
      <c r="AA6628">
        <v>0</v>
      </c>
      <c r="AB6628">
        <v>1</v>
      </c>
      <c r="AC6628">
        <v>1</v>
      </c>
      <c r="AD6628">
        <v>1</v>
      </c>
      <c r="AE6628">
        <v>0</v>
      </c>
      <c r="AF6628">
        <v>1</v>
      </c>
      <c r="AG6628">
        <v>0</v>
      </c>
      <c r="AH6628">
        <v>48</v>
      </c>
      <c r="AI6628">
        <v>1</v>
      </c>
      <c r="AJ6628">
        <v>0</v>
      </c>
      <c r="AK6628">
        <v>0</v>
      </c>
      <c r="AL6628">
        <v>0</v>
      </c>
      <c r="AM6628">
        <v>5</v>
      </c>
      <c r="AN6628">
        <v>1200000</v>
      </c>
      <c r="AO6628">
        <v>5833.33349609375</v>
      </c>
      <c r="AP6628">
        <v>1300833.375</v>
      </c>
      <c r="AQ6628">
        <v>6323.49560546875</v>
      </c>
      <c r="AR6628">
        <v>1300833.375</v>
      </c>
      <c r="AS6628">
        <v>6323.49560546875</v>
      </c>
      <c r="AT6628" t="s">
        <v>55</v>
      </c>
      <c r="AU6628">
        <v>1</v>
      </c>
      <c r="AV6628">
        <v>8.6713438991452811</v>
      </c>
      <c r="AW6628">
        <v>49</v>
      </c>
      <c r="AX6628">
        <v>1024</v>
      </c>
      <c r="AY6628">
        <v>0</v>
      </c>
      <c r="AZ6628">
        <v>-0.5150271718510615</v>
      </c>
      <c r="BA6628">
        <v>-0.25712499928652582</v>
      </c>
    </row>
    <row r="6629" spans="1:53" x14ac:dyDescent="0.25">
      <c r="A6629">
        <v>2</v>
      </c>
      <c r="B6629">
        <v>1</v>
      </c>
      <c r="C6629">
        <v>36</v>
      </c>
      <c r="D6629">
        <v>5</v>
      </c>
      <c r="E6629">
        <v>11</v>
      </c>
      <c r="F6629">
        <v>1</v>
      </c>
      <c r="G6629">
        <v>24</v>
      </c>
      <c r="H6629" s="3">
        <f t="shared" si="103"/>
        <v>25</v>
      </c>
      <c r="I6629">
        <v>118211</v>
      </c>
      <c r="J6629">
        <v>0</v>
      </c>
      <c r="K6629">
        <v>48</v>
      </c>
      <c r="L6629">
        <v>9</v>
      </c>
      <c r="M6629">
        <v>1</v>
      </c>
      <c r="N6629">
        <v>1</v>
      </c>
      <c r="O6629">
        <v>968211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968211</v>
      </c>
      <c r="X6629">
        <v>968211</v>
      </c>
      <c r="Y6629">
        <v>11</v>
      </c>
      <c r="Z6629" s="3" t="s">
        <v>52</v>
      </c>
      <c r="AA6629">
        <v>1</v>
      </c>
      <c r="AB6629">
        <v>1</v>
      </c>
      <c r="AC6629">
        <v>1</v>
      </c>
      <c r="AD6629">
        <v>1</v>
      </c>
      <c r="AE6629">
        <v>0</v>
      </c>
      <c r="AF6629">
        <v>1</v>
      </c>
      <c r="AG6629">
        <v>0</v>
      </c>
      <c r="AH6629">
        <v>48</v>
      </c>
      <c r="AI6629">
        <v>1</v>
      </c>
      <c r="AJ6629">
        <v>0</v>
      </c>
      <c r="AK6629">
        <v>0</v>
      </c>
      <c r="AL6629">
        <v>0</v>
      </c>
      <c r="AM6629">
        <v>5</v>
      </c>
      <c r="AN6629">
        <v>850000</v>
      </c>
      <c r="AO6629">
        <v>4131.9443359375</v>
      </c>
      <c r="AP6629">
        <v>968211</v>
      </c>
      <c r="AQ6629">
        <v>4706.5810546875</v>
      </c>
      <c r="AR6629">
        <v>968211</v>
      </c>
      <c r="AS6629">
        <v>4706.5810546875</v>
      </c>
      <c r="AT6629" t="s">
        <v>53</v>
      </c>
      <c r="AU6629">
        <v>1</v>
      </c>
      <c r="AV6629">
        <v>8.3265033586912622</v>
      </c>
      <c r="AW6629">
        <v>576</v>
      </c>
      <c r="AX6629">
        <v>1296</v>
      </c>
      <c r="AY6629">
        <v>0</v>
      </c>
      <c r="AZ6629">
        <v>-0.45911566693110822</v>
      </c>
      <c r="BA6629">
        <v>-0.43334814662447302</v>
      </c>
    </row>
    <row r="6630" spans="1:53" x14ac:dyDescent="0.25">
      <c r="A6630">
        <v>2</v>
      </c>
      <c r="B6630">
        <v>0</v>
      </c>
      <c r="C6630">
        <v>25</v>
      </c>
      <c r="D6630">
        <v>5</v>
      </c>
      <c r="E6630">
        <v>11</v>
      </c>
      <c r="F6630">
        <v>1</v>
      </c>
      <c r="G6630">
        <v>24</v>
      </c>
      <c r="H6630" s="3">
        <f t="shared" si="103"/>
        <v>14</v>
      </c>
      <c r="I6630">
        <v>119211</v>
      </c>
      <c r="J6630">
        <v>800000</v>
      </c>
      <c r="K6630">
        <v>48</v>
      </c>
      <c r="L6630">
        <v>5</v>
      </c>
      <c r="M6630">
        <v>1</v>
      </c>
      <c r="N6630">
        <v>1</v>
      </c>
      <c r="O6630">
        <v>1035877.66666667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1035877.66666667</v>
      </c>
      <c r="X6630">
        <v>1035877.66666667</v>
      </c>
      <c r="Y6630">
        <v>11</v>
      </c>
      <c r="Z6630" s="3" t="s">
        <v>52</v>
      </c>
      <c r="AA6630">
        <v>1</v>
      </c>
      <c r="AB6630">
        <v>1</v>
      </c>
      <c r="AC6630">
        <v>1</v>
      </c>
      <c r="AD6630">
        <v>1</v>
      </c>
      <c r="AE6630">
        <v>0</v>
      </c>
      <c r="AF6630">
        <v>1</v>
      </c>
      <c r="AG6630">
        <v>0</v>
      </c>
      <c r="AH6630">
        <v>48</v>
      </c>
      <c r="AI6630">
        <v>1</v>
      </c>
      <c r="AJ6630">
        <v>0</v>
      </c>
      <c r="AK6630">
        <v>0</v>
      </c>
      <c r="AL6630">
        <v>0</v>
      </c>
      <c r="AM6630">
        <v>4</v>
      </c>
      <c r="AN6630">
        <v>850000</v>
      </c>
      <c r="AO6630">
        <v>4131.9443359375</v>
      </c>
      <c r="AP6630">
        <v>1035877.6875</v>
      </c>
      <c r="AQ6630">
        <v>5035.5166015625</v>
      </c>
      <c r="AR6630">
        <v>1035877.6875</v>
      </c>
      <c r="AS6630">
        <v>5035.5166015625</v>
      </c>
      <c r="AT6630" t="s">
        <v>53</v>
      </c>
      <c r="AU6630">
        <v>1</v>
      </c>
      <c r="AV6630">
        <v>8.3265033586912622</v>
      </c>
      <c r="AW6630">
        <v>576</v>
      </c>
      <c r="AX6630">
        <v>625</v>
      </c>
      <c r="AY6630">
        <v>1</v>
      </c>
      <c r="AZ6630">
        <v>0.49646347916254041</v>
      </c>
      <c r="BA6630">
        <v>-7.3107413929317912E-3</v>
      </c>
    </row>
    <row r="6631" spans="1:53" x14ac:dyDescent="0.25">
      <c r="A6631">
        <v>2</v>
      </c>
      <c r="B6631">
        <v>0</v>
      </c>
      <c r="C6631">
        <v>40</v>
      </c>
      <c r="D6631">
        <v>4</v>
      </c>
      <c r="E6631">
        <v>7</v>
      </c>
      <c r="F6631">
        <v>1</v>
      </c>
      <c r="G6631">
        <v>58</v>
      </c>
      <c r="H6631" s="3">
        <f t="shared" si="103"/>
        <v>30</v>
      </c>
      <c r="I6631">
        <v>88211</v>
      </c>
      <c r="J6631">
        <v>781000</v>
      </c>
      <c r="K6631">
        <v>48</v>
      </c>
      <c r="L6631">
        <v>9</v>
      </c>
      <c r="M6631">
        <v>1</v>
      </c>
      <c r="N6631">
        <v>1</v>
      </c>
      <c r="O6631">
        <v>934536.33333333302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934536.33333333302</v>
      </c>
      <c r="X6631">
        <v>934536.33333333302</v>
      </c>
      <c r="Y6631">
        <v>11</v>
      </c>
      <c r="Z6631" s="3" t="s">
        <v>59</v>
      </c>
      <c r="AA6631">
        <v>0</v>
      </c>
      <c r="AB6631">
        <v>1</v>
      </c>
      <c r="AC6631">
        <v>1</v>
      </c>
      <c r="AD6631">
        <v>1</v>
      </c>
      <c r="AE6631">
        <v>0</v>
      </c>
      <c r="AF6631">
        <v>1</v>
      </c>
      <c r="AG6631">
        <v>0</v>
      </c>
      <c r="AH6631">
        <v>48</v>
      </c>
      <c r="AI6631">
        <v>1</v>
      </c>
      <c r="AJ6631">
        <v>0</v>
      </c>
      <c r="AK6631">
        <v>0</v>
      </c>
      <c r="AL6631">
        <v>0</v>
      </c>
      <c r="AM6631">
        <v>5</v>
      </c>
      <c r="AN6631">
        <v>781242</v>
      </c>
      <c r="AO6631">
        <v>3797.7041015625</v>
      </c>
      <c r="AP6631">
        <v>934536.3125</v>
      </c>
      <c r="AQ6631">
        <v>4542.884765625</v>
      </c>
      <c r="AR6631">
        <v>934536.3125</v>
      </c>
      <c r="AS6631">
        <v>4542.884765625</v>
      </c>
      <c r="AT6631" t="s">
        <v>60</v>
      </c>
      <c r="AU6631">
        <v>1</v>
      </c>
      <c r="AV6631">
        <v>8.2421519793225535</v>
      </c>
      <c r="AW6631">
        <v>3364</v>
      </c>
      <c r="AX6631">
        <v>1600</v>
      </c>
      <c r="AY6631">
        <v>1</v>
      </c>
      <c r="AZ6631">
        <v>0.60652790031365833</v>
      </c>
      <c r="BA6631">
        <v>-0.36603404489119418</v>
      </c>
    </row>
    <row r="6632" spans="1:53" x14ac:dyDescent="0.25">
      <c r="A6632">
        <v>3</v>
      </c>
      <c r="B6632">
        <v>1</v>
      </c>
      <c r="C6632">
        <v>31</v>
      </c>
      <c r="D6632">
        <v>6</v>
      </c>
      <c r="E6632">
        <v>4</v>
      </c>
      <c r="F6632">
        <v>1</v>
      </c>
      <c r="G6632">
        <v>48</v>
      </c>
      <c r="H6632" s="3">
        <f t="shared" si="103"/>
        <v>19</v>
      </c>
      <c r="I6632">
        <v>88211</v>
      </c>
      <c r="J6632">
        <v>930000</v>
      </c>
      <c r="K6632">
        <v>48</v>
      </c>
      <c r="L6632">
        <v>9</v>
      </c>
      <c r="M6632">
        <v>1</v>
      </c>
      <c r="N6632">
        <v>1</v>
      </c>
      <c r="O6632">
        <v>1095711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1095711</v>
      </c>
      <c r="X6632">
        <v>1095711</v>
      </c>
      <c r="Y6632">
        <v>11</v>
      </c>
      <c r="Z6632" s="3" t="s">
        <v>54</v>
      </c>
      <c r="AA6632">
        <v>0</v>
      </c>
      <c r="AB6632">
        <v>1</v>
      </c>
      <c r="AC6632">
        <v>1</v>
      </c>
      <c r="AD6632">
        <v>1</v>
      </c>
      <c r="AE6632">
        <v>0</v>
      </c>
      <c r="AF6632">
        <v>1</v>
      </c>
      <c r="AG6632">
        <v>0</v>
      </c>
      <c r="AH6632">
        <v>48</v>
      </c>
      <c r="AI6632">
        <v>1</v>
      </c>
      <c r="AJ6632">
        <v>0</v>
      </c>
      <c r="AK6632">
        <v>0</v>
      </c>
      <c r="AL6632">
        <v>0</v>
      </c>
      <c r="AM6632">
        <v>5</v>
      </c>
      <c r="AN6632">
        <v>930000</v>
      </c>
      <c r="AO6632">
        <v>4520.83349609375</v>
      </c>
      <c r="AP6632">
        <v>1095711</v>
      </c>
      <c r="AQ6632">
        <v>5326.373046875</v>
      </c>
      <c r="AR6632">
        <v>1095711</v>
      </c>
      <c r="AS6632">
        <v>5326.373046875</v>
      </c>
      <c r="AT6632" t="s">
        <v>55</v>
      </c>
      <c r="AU6632">
        <v>1</v>
      </c>
      <c r="AV6632">
        <v>8.4164516576170083</v>
      </c>
      <c r="AW6632">
        <v>2304</v>
      </c>
      <c r="AX6632">
        <v>961</v>
      </c>
      <c r="AY6632">
        <v>0</v>
      </c>
      <c r="AZ6632">
        <v>-0.49376189467507231</v>
      </c>
      <c r="BA6632">
        <v>-0.57043703577067906</v>
      </c>
    </row>
    <row r="6633" spans="1:53" x14ac:dyDescent="0.25">
      <c r="A6633">
        <v>3</v>
      </c>
      <c r="B6633">
        <v>1</v>
      </c>
      <c r="C6633">
        <v>61</v>
      </c>
      <c r="D6633">
        <v>3</v>
      </c>
      <c r="E6633">
        <v>5</v>
      </c>
      <c r="F6633">
        <v>1</v>
      </c>
      <c r="G6633">
        <v>6</v>
      </c>
      <c r="H6633" s="3">
        <f t="shared" si="103"/>
        <v>52</v>
      </c>
      <c r="I6633">
        <v>0</v>
      </c>
      <c r="J6633">
        <v>400000</v>
      </c>
      <c r="K6633">
        <v>80</v>
      </c>
      <c r="L6633">
        <v>3</v>
      </c>
      <c r="M6633">
        <v>1</v>
      </c>
      <c r="N6633">
        <v>1</v>
      </c>
      <c r="O6633">
        <v>1029166.66666667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1029166.66666667</v>
      </c>
      <c r="X6633">
        <v>1029166.66666667</v>
      </c>
      <c r="Y6633">
        <v>11</v>
      </c>
      <c r="Z6633" s="3" t="s">
        <v>56</v>
      </c>
      <c r="AA6633">
        <v>0</v>
      </c>
      <c r="AB6633">
        <v>1</v>
      </c>
      <c r="AC6633">
        <v>1</v>
      </c>
      <c r="AD6633">
        <v>1</v>
      </c>
      <c r="AE6633">
        <v>0</v>
      </c>
      <c r="AF6633">
        <v>1</v>
      </c>
      <c r="AG6633">
        <v>0</v>
      </c>
      <c r="AH6633">
        <v>72</v>
      </c>
      <c r="AI6633">
        <v>1</v>
      </c>
      <c r="AJ6633">
        <v>0</v>
      </c>
      <c r="AK6633">
        <v>0</v>
      </c>
      <c r="AL6633">
        <v>1</v>
      </c>
      <c r="AM6633">
        <v>2</v>
      </c>
      <c r="AN6633">
        <v>950000</v>
      </c>
      <c r="AO6633">
        <v>2770.83325195312</v>
      </c>
      <c r="AP6633">
        <v>1029166.6875</v>
      </c>
      <c r="AQ6633">
        <v>3001.73608398438</v>
      </c>
      <c r="AR6633">
        <v>1029166.6875</v>
      </c>
      <c r="AS6633">
        <v>3001.73608398438</v>
      </c>
      <c r="AT6633" t="s">
        <v>57</v>
      </c>
      <c r="AU6633">
        <v>1</v>
      </c>
      <c r="AV6633">
        <v>7.9269033669256972</v>
      </c>
      <c r="AW6633">
        <v>36</v>
      </c>
      <c r="AX6633">
        <v>3721</v>
      </c>
      <c r="AY6633">
        <v>0</v>
      </c>
      <c r="AZ6633">
        <v>-0.34375099377421331</v>
      </c>
      <c r="BA6633">
        <v>0.207606104854829</v>
      </c>
    </row>
    <row r="6634" spans="1:53" x14ac:dyDescent="0.25">
      <c r="A6634">
        <v>1</v>
      </c>
      <c r="B6634">
        <v>1</v>
      </c>
      <c r="C6634">
        <v>30</v>
      </c>
      <c r="D6634">
        <v>5</v>
      </c>
      <c r="E6634">
        <v>11</v>
      </c>
      <c r="F6634">
        <v>1</v>
      </c>
      <c r="G6634">
        <v>48</v>
      </c>
      <c r="H6634" s="3">
        <f t="shared" si="103"/>
        <v>19</v>
      </c>
      <c r="I6634">
        <v>113211</v>
      </c>
      <c r="J6634">
        <v>789500</v>
      </c>
      <c r="K6634">
        <v>60</v>
      </c>
      <c r="L6634">
        <v>6</v>
      </c>
      <c r="M6634">
        <v>1</v>
      </c>
      <c r="N6634">
        <v>1</v>
      </c>
      <c r="O6634">
        <v>960244.66666666698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960244.66666666698</v>
      </c>
      <c r="X6634">
        <v>960244.66666666698</v>
      </c>
      <c r="Y6634">
        <v>11</v>
      </c>
      <c r="Z6634" s="3" t="s">
        <v>52</v>
      </c>
      <c r="AA6634">
        <v>1</v>
      </c>
      <c r="AB6634">
        <v>1</v>
      </c>
      <c r="AC6634">
        <v>1</v>
      </c>
      <c r="AD6634">
        <v>1</v>
      </c>
      <c r="AE6634">
        <v>0</v>
      </c>
      <c r="AF6634">
        <v>1</v>
      </c>
      <c r="AG6634">
        <v>0</v>
      </c>
      <c r="AH6634">
        <v>60</v>
      </c>
      <c r="AI6634">
        <v>1</v>
      </c>
      <c r="AJ6634">
        <v>0</v>
      </c>
      <c r="AK6634">
        <v>0</v>
      </c>
      <c r="AL6634">
        <v>0</v>
      </c>
      <c r="AM6634">
        <v>4</v>
      </c>
      <c r="AN6634">
        <v>781242</v>
      </c>
      <c r="AO6634">
        <v>3038.16333007812</v>
      </c>
      <c r="AP6634">
        <v>960244.6875</v>
      </c>
      <c r="AQ6634">
        <v>3734.28491210938</v>
      </c>
      <c r="AR6634">
        <v>960244.6875</v>
      </c>
      <c r="AS6634">
        <v>3734.28491210938</v>
      </c>
      <c r="AT6634" t="s">
        <v>53</v>
      </c>
      <c r="AU6634">
        <v>1</v>
      </c>
      <c r="AV6634">
        <v>8.019008444079935</v>
      </c>
      <c r="AW6634">
        <v>2304</v>
      </c>
      <c r="AX6634">
        <v>900</v>
      </c>
      <c r="AY6634">
        <v>0</v>
      </c>
      <c r="AZ6634">
        <v>-0.42429740303090541</v>
      </c>
      <c r="BA6634">
        <v>-0.38580207190117888</v>
      </c>
    </row>
    <row r="6635" spans="1:53" x14ac:dyDescent="0.25">
      <c r="A6635">
        <v>1</v>
      </c>
      <c r="B6635">
        <v>1</v>
      </c>
      <c r="C6635">
        <v>28</v>
      </c>
      <c r="D6635">
        <v>5</v>
      </c>
      <c r="E6635">
        <v>11</v>
      </c>
      <c r="F6635">
        <v>1</v>
      </c>
      <c r="G6635">
        <v>6</v>
      </c>
      <c r="H6635" s="3">
        <f t="shared" si="103"/>
        <v>17</v>
      </c>
      <c r="I6635">
        <v>62000</v>
      </c>
      <c r="J6635">
        <v>0</v>
      </c>
      <c r="K6635">
        <v>48</v>
      </c>
      <c r="L6635">
        <v>9</v>
      </c>
      <c r="M6635">
        <v>1</v>
      </c>
      <c r="N6635">
        <v>1</v>
      </c>
      <c r="O6635">
        <v>1562000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1562000</v>
      </c>
      <c r="X6635">
        <v>1562000</v>
      </c>
      <c r="Y6635">
        <v>11</v>
      </c>
      <c r="Z6635" s="3" t="s">
        <v>52</v>
      </c>
      <c r="AA6635">
        <v>1</v>
      </c>
      <c r="AB6635">
        <v>1</v>
      </c>
      <c r="AC6635">
        <v>1</v>
      </c>
      <c r="AD6635">
        <v>1</v>
      </c>
      <c r="AE6635">
        <v>0</v>
      </c>
      <c r="AF6635">
        <v>1</v>
      </c>
      <c r="AG6635">
        <v>0</v>
      </c>
      <c r="AH6635">
        <v>48</v>
      </c>
      <c r="AI6635">
        <v>1</v>
      </c>
      <c r="AJ6635">
        <v>0</v>
      </c>
      <c r="AK6635">
        <v>0</v>
      </c>
      <c r="AL6635">
        <v>0</v>
      </c>
      <c r="AM6635">
        <v>5</v>
      </c>
      <c r="AN6635">
        <v>1500000</v>
      </c>
      <c r="AO6635">
        <v>7291.66650390625</v>
      </c>
      <c r="AP6635">
        <v>1562000</v>
      </c>
      <c r="AQ6635">
        <v>7593.0556640625</v>
      </c>
      <c r="AR6635">
        <v>1562000</v>
      </c>
      <c r="AS6635">
        <v>7593.0556640625</v>
      </c>
      <c r="AT6635" t="s">
        <v>53</v>
      </c>
      <c r="AU6635">
        <v>1</v>
      </c>
      <c r="AV6635">
        <v>8.8944874002362759</v>
      </c>
      <c r="AW6635">
        <v>36</v>
      </c>
      <c r="AX6635">
        <v>784</v>
      </c>
      <c r="AY6635">
        <v>0</v>
      </c>
      <c r="AZ6635">
        <v>-0.42940405303040557</v>
      </c>
      <c r="BA6635">
        <v>0.31127835808623322</v>
      </c>
    </row>
    <row r="6636" spans="1:53" x14ac:dyDescent="0.25">
      <c r="A6636">
        <v>1</v>
      </c>
      <c r="B6636">
        <v>0</v>
      </c>
      <c r="C6636">
        <v>28</v>
      </c>
      <c r="D6636">
        <v>6</v>
      </c>
      <c r="E6636">
        <v>2</v>
      </c>
      <c r="F6636">
        <v>1</v>
      </c>
      <c r="G6636">
        <v>72</v>
      </c>
      <c r="H6636" s="3">
        <f t="shared" si="103"/>
        <v>16</v>
      </c>
      <c r="I6636">
        <v>150211</v>
      </c>
      <c r="J6636">
        <v>1000000</v>
      </c>
      <c r="K6636">
        <v>54</v>
      </c>
      <c r="L6636">
        <v>9</v>
      </c>
      <c r="M6636">
        <v>1</v>
      </c>
      <c r="N6636">
        <v>1</v>
      </c>
      <c r="O6636">
        <v>1433544.33333333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1433544.33333333</v>
      </c>
      <c r="X6636">
        <v>1433544.33333333</v>
      </c>
      <c r="Y6636">
        <v>11</v>
      </c>
      <c r="Z6636" s="3" t="s">
        <v>54</v>
      </c>
      <c r="AA6636">
        <v>0</v>
      </c>
      <c r="AB6636">
        <v>1</v>
      </c>
      <c r="AC6636">
        <v>1</v>
      </c>
      <c r="AD6636">
        <v>1</v>
      </c>
      <c r="AE6636">
        <v>0</v>
      </c>
      <c r="AF6636">
        <v>1</v>
      </c>
      <c r="AG6636">
        <v>0</v>
      </c>
      <c r="AH6636">
        <v>54</v>
      </c>
      <c r="AI6636">
        <v>1</v>
      </c>
      <c r="AJ6636">
        <v>0</v>
      </c>
      <c r="AK6636">
        <v>0</v>
      </c>
      <c r="AL6636">
        <v>0</v>
      </c>
      <c r="AM6636">
        <v>5</v>
      </c>
      <c r="AN6636">
        <v>1200000</v>
      </c>
      <c r="AO6636">
        <v>5185.18505859375</v>
      </c>
      <c r="AP6636">
        <v>1433544.375</v>
      </c>
      <c r="AQ6636">
        <v>6194.32763671875</v>
      </c>
      <c r="AR6636">
        <v>1433544.375</v>
      </c>
      <c r="AS6636">
        <v>6194.32763671875</v>
      </c>
      <c r="AT6636" t="s">
        <v>55</v>
      </c>
      <c r="AU6636">
        <v>1</v>
      </c>
      <c r="AV6636">
        <v>8.5535608111730497</v>
      </c>
      <c r="AW6636">
        <v>5184</v>
      </c>
      <c r="AX6636">
        <v>784</v>
      </c>
      <c r="AY6636">
        <v>1</v>
      </c>
      <c r="AZ6636">
        <v>0.56747456014155984</v>
      </c>
      <c r="BA6636">
        <v>-0.34923768664138588</v>
      </c>
    </row>
    <row r="6637" spans="1:53" x14ac:dyDescent="0.25">
      <c r="A6637">
        <v>2</v>
      </c>
      <c r="B6637">
        <v>0</v>
      </c>
      <c r="C6637">
        <v>29</v>
      </c>
      <c r="D6637">
        <v>5</v>
      </c>
      <c r="E6637">
        <v>11</v>
      </c>
      <c r="F6637">
        <v>1</v>
      </c>
      <c r="G6637">
        <v>12</v>
      </c>
      <c r="H6637" s="3">
        <f t="shared" si="103"/>
        <v>18</v>
      </c>
      <c r="I6637">
        <v>120000</v>
      </c>
      <c r="J6637">
        <v>0</v>
      </c>
      <c r="K6637">
        <v>30</v>
      </c>
      <c r="L6637">
        <v>2</v>
      </c>
      <c r="M6637">
        <v>2</v>
      </c>
      <c r="N6637">
        <v>1</v>
      </c>
      <c r="O6637">
        <v>600000</v>
      </c>
      <c r="P6637">
        <v>0</v>
      </c>
      <c r="Q6637">
        <v>120000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720000</v>
      </c>
      <c r="X6637">
        <v>720000</v>
      </c>
      <c r="Y6637">
        <v>11</v>
      </c>
      <c r="Z6637" s="3" t="s">
        <v>52</v>
      </c>
      <c r="AA6637">
        <v>1</v>
      </c>
      <c r="AB6637">
        <v>2</v>
      </c>
      <c r="AC6637">
        <v>1</v>
      </c>
      <c r="AD6637">
        <v>1</v>
      </c>
      <c r="AE6637">
        <v>0</v>
      </c>
      <c r="AF6637">
        <v>1</v>
      </c>
      <c r="AG6637">
        <v>0</v>
      </c>
      <c r="AH6637">
        <v>30</v>
      </c>
      <c r="AI6637">
        <v>0</v>
      </c>
      <c r="AJ6637">
        <v>1</v>
      </c>
      <c r="AK6637">
        <v>0</v>
      </c>
      <c r="AL6637">
        <v>1</v>
      </c>
      <c r="AM6637">
        <v>2</v>
      </c>
      <c r="AN6637">
        <v>600000</v>
      </c>
      <c r="AO6637">
        <v>4666.66650390625</v>
      </c>
      <c r="AP6637">
        <v>600000</v>
      </c>
      <c r="AQ6637">
        <v>4666.66650390625</v>
      </c>
      <c r="AR6637">
        <v>600000</v>
      </c>
      <c r="AS6637">
        <v>4666.66650390625</v>
      </c>
      <c r="AT6637" t="s">
        <v>53</v>
      </c>
      <c r="AU6637">
        <v>0</v>
      </c>
      <c r="AV6637">
        <v>8.448200285052053</v>
      </c>
      <c r="AW6637">
        <v>144</v>
      </c>
      <c r="AX6637">
        <v>841</v>
      </c>
      <c r="AY6637">
        <v>1</v>
      </c>
      <c r="AZ6637">
        <v>0.28046034185425389</v>
      </c>
      <c r="BA6637">
        <v>1.220797418443044E-2</v>
      </c>
    </row>
    <row r="6638" spans="1:53" x14ac:dyDescent="0.25">
      <c r="A6638">
        <v>2</v>
      </c>
      <c r="B6638">
        <v>1</v>
      </c>
      <c r="C6638">
        <v>25</v>
      </c>
      <c r="D6638">
        <v>5</v>
      </c>
      <c r="E6638">
        <v>11</v>
      </c>
      <c r="F6638">
        <v>1</v>
      </c>
      <c r="G6638">
        <v>3</v>
      </c>
      <c r="H6638" s="3">
        <f t="shared" si="103"/>
        <v>14</v>
      </c>
      <c r="I6638">
        <v>188211</v>
      </c>
      <c r="J6638">
        <v>360000</v>
      </c>
      <c r="K6638">
        <v>48</v>
      </c>
      <c r="L6638">
        <v>9</v>
      </c>
      <c r="M6638">
        <v>1</v>
      </c>
      <c r="N6638">
        <v>1</v>
      </c>
      <c r="O6638">
        <v>954453</v>
      </c>
      <c r="P6638">
        <v>0</v>
      </c>
      <c r="Q6638">
        <v>100000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1054453</v>
      </c>
      <c r="X6638">
        <v>1054453</v>
      </c>
      <c r="Y6638">
        <v>11</v>
      </c>
      <c r="Z6638" s="3" t="s">
        <v>52</v>
      </c>
      <c r="AA6638">
        <v>1</v>
      </c>
      <c r="AB6638">
        <v>1</v>
      </c>
      <c r="AC6638">
        <v>1</v>
      </c>
      <c r="AD6638">
        <v>1</v>
      </c>
      <c r="AE6638">
        <v>0</v>
      </c>
      <c r="AF6638">
        <v>1</v>
      </c>
      <c r="AG6638">
        <v>0</v>
      </c>
      <c r="AH6638">
        <v>48</v>
      </c>
      <c r="AI6638">
        <v>1</v>
      </c>
      <c r="AJ6638">
        <v>0</v>
      </c>
      <c r="AK6638">
        <v>0</v>
      </c>
      <c r="AL6638">
        <v>0</v>
      </c>
      <c r="AM6638">
        <v>5</v>
      </c>
      <c r="AN6638">
        <v>781242</v>
      </c>
      <c r="AO6638">
        <v>3797.7041015625</v>
      </c>
      <c r="AP6638">
        <v>954453</v>
      </c>
      <c r="AQ6638">
        <v>4639.7021484375</v>
      </c>
      <c r="AR6638">
        <v>954453</v>
      </c>
      <c r="AS6638">
        <v>4639.7021484375</v>
      </c>
      <c r="AT6638" t="s">
        <v>53</v>
      </c>
      <c r="AU6638">
        <v>1</v>
      </c>
      <c r="AV6638">
        <v>8.2421519793225535</v>
      </c>
      <c r="AW6638">
        <v>9</v>
      </c>
      <c r="AX6638">
        <v>625</v>
      </c>
      <c r="AY6638">
        <v>0</v>
      </c>
      <c r="AZ6638">
        <v>-0.41227632810249809</v>
      </c>
      <c r="BA6638">
        <v>-0.26889295618193459</v>
      </c>
    </row>
    <row r="6639" spans="1:53" x14ac:dyDescent="0.25">
      <c r="A6639">
        <v>2</v>
      </c>
      <c r="B6639">
        <v>0</v>
      </c>
      <c r="C6639">
        <v>43</v>
      </c>
      <c r="D6639">
        <v>5</v>
      </c>
      <c r="E6639">
        <v>11</v>
      </c>
      <c r="F6639">
        <v>1</v>
      </c>
      <c r="G6639">
        <v>5</v>
      </c>
      <c r="H6639" s="3">
        <f t="shared" si="103"/>
        <v>32</v>
      </c>
      <c r="I6639">
        <v>700000</v>
      </c>
      <c r="J6639">
        <v>0</v>
      </c>
      <c r="K6639">
        <v>95</v>
      </c>
      <c r="L6639">
        <v>2</v>
      </c>
      <c r="M6639">
        <v>2</v>
      </c>
      <c r="N6639">
        <v>1</v>
      </c>
      <c r="O6639">
        <v>900000</v>
      </c>
      <c r="P6639">
        <v>0</v>
      </c>
      <c r="Q6639">
        <v>700000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1600000</v>
      </c>
      <c r="X6639">
        <v>1600000</v>
      </c>
      <c r="Y6639">
        <v>11</v>
      </c>
      <c r="Z6639" s="3" t="s">
        <v>52</v>
      </c>
      <c r="AA6639">
        <v>1</v>
      </c>
      <c r="AB6639">
        <v>2</v>
      </c>
      <c r="AC6639">
        <v>1</v>
      </c>
      <c r="AD6639">
        <v>1</v>
      </c>
      <c r="AE6639">
        <v>0</v>
      </c>
      <c r="AF6639">
        <v>1</v>
      </c>
      <c r="AG6639">
        <v>0</v>
      </c>
      <c r="AH6639">
        <v>72</v>
      </c>
      <c r="AI6639">
        <v>0</v>
      </c>
      <c r="AJ6639">
        <v>1</v>
      </c>
      <c r="AK6639">
        <v>0</v>
      </c>
      <c r="AL6639">
        <v>1</v>
      </c>
      <c r="AM6639">
        <v>2</v>
      </c>
      <c r="AN6639">
        <v>900000</v>
      </c>
      <c r="AO6639">
        <v>2210.5263671875</v>
      </c>
      <c r="AP6639">
        <v>900000</v>
      </c>
      <c r="AQ6639">
        <v>2210.5263671875</v>
      </c>
      <c r="AR6639">
        <v>900000</v>
      </c>
      <c r="AS6639">
        <v>2210.5263671875</v>
      </c>
      <c r="AT6639" t="s">
        <v>53</v>
      </c>
      <c r="AU6639">
        <v>0</v>
      </c>
      <c r="AV6639">
        <v>7.7009859413505524</v>
      </c>
      <c r="AW6639">
        <v>25</v>
      </c>
      <c r="AX6639">
        <v>1849</v>
      </c>
      <c r="AY6639">
        <v>1</v>
      </c>
      <c r="AZ6639">
        <v>0.48743208114364078</v>
      </c>
      <c r="BA6639">
        <v>-0.45692172283898969</v>
      </c>
    </row>
    <row r="6640" spans="1:53" x14ac:dyDescent="0.25">
      <c r="A6640">
        <v>2</v>
      </c>
      <c r="B6640">
        <v>1</v>
      </c>
      <c r="C6640">
        <v>28</v>
      </c>
      <c r="D6640">
        <v>5</v>
      </c>
      <c r="E6640">
        <v>11</v>
      </c>
      <c r="F6640">
        <v>1</v>
      </c>
      <c r="G6640">
        <v>6</v>
      </c>
      <c r="H6640" s="3">
        <f t="shared" si="103"/>
        <v>17</v>
      </c>
      <c r="I6640">
        <v>120211</v>
      </c>
      <c r="J6640">
        <v>1000000</v>
      </c>
      <c r="K6640">
        <v>96</v>
      </c>
      <c r="L6640">
        <v>9</v>
      </c>
      <c r="M6640">
        <v>1</v>
      </c>
      <c r="N6640">
        <v>1</v>
      </c>
      <c r="O6640">
        <v>1203544.33333333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1203544.33333333</v>
      </c>
      <c r="X6640">
        <v>1203544.33333333</v>
      </c>
      <c r="Y6640">
        <v>11</v>
      </c>
      <c r="Z6640" s="3" t="s">
        <v>52</v>
      </c>
      <c r="AA6640">
        <v>1</v>
      </c>
      <c r="AB6640">
        <v>1</v>
      </c>
      <c r="AC6640">
        <v>1</v>
      </c>
      <c r="AD6640">
        <v>1</v>
      </c>
      <c r="AE6640">
        <v>0</v>
      </c>
      <c r="AF6640">
        <v>1</v>
      </c>
      <c r="AG6640">
        <v>0</v>
      </c>
      <c r="AH6640">
        <v>72</v>
      </c>
      <c r="AI6640">
        <v>1</v>
      </c>
      <c r="AJ6640">
        <v>0</v>
      </c>
      <c r="AK6640">
        <v>0</v>
      </c>
      <c r="AL6640">
        <v>0</v>
      </c>
      <c r="AM6640">
        <v>5</v>
      </c>
      <c r="AN6640">
        <v>1000000</v>
      </c>
      <c r="AO6640">
        <v>2430.5556640625</v>
      </c>
      <c r="AP6640">
        <v>1203544.375</v>
      </c>
      <c r="AQ6640">
        <v>2925.28149414062</v>
      </c>
      <c r="AR6640">
        <v>1203544.375</v>
      </c>
      <c r="AS6640">
        <v>2925.28149414062</v>
      </c>
      <c r="AT6640" t="s">
        <v>53</v>
      </c>
      <c r="AU6640">
        <v>1</v>
      </c>
      <c r="AV6640">
        <v>7.7958751785324516</v>
      </c>
      <c r="AW6640">
        <v>36</v>
      </c>
      <c r="AX6640">
        <v>784</v>
      </c>
      <c r="AY6640">
        <v>0</v>
      </c>
      <c r="AZ6640">
        <v>-0.28058367373159587</v>
      </c>
      <c r="BA6640">
        <v>-0.51906818209515304</v>
      </c>
    </row>
    <row r="6641" spans="1:53" x14ac:dyDescent="0.25">
      <c r="A6641">
        <v>4</v>
      </c>
      <c r="B6641">
        <v>0</v>
      </c>
      <c r="C6641">
        <v>30</v>
      </c>
      <c r="D6641">
        <v>6</v>
      </c>
      <c r="E6641">
        <v>7</v>
      </c>
      <c r="F6641">
        <v>1</v>
      </c>
      <c r="G6641">
        <v>84</v>
      </c>
      <c r="H6641" s="3">
        <f t="shared" si="103"/>
        <v>18</v>
      </c>
      <c r="I6641">
        <v>0</v>
      </c>
      <c r="J6641">
        <v>6000000</v>
      </c>
      <c r="K6641">
        <v>48</v>
      </c>
      <c r="L6641">
        <v>9</v>
      </c>
      <c r="M6641">
        <v>1</v>
      </c>
      <c r="N6641">
        <v>1</v>
      </c>
      <c r="O6641">
        <v>4700000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4700000</v>
      </c>
      <c r="X6641">
        <v>4700000</v>
      </c>
      <c r="Y6641">
        <v>11</v>
      </c>
      <c r="Z6641" s="3" t="s">
        <v>54</v>
      </c>
      <c r="AA6641">
        <v>0</v>
      </c>
      <c r="AB6641">
        <v>1</v>
      </c>
      <c r="AC6641">
        <v>1</v>
      </c>
      <c r="AD6641">
        <v>1</v>
      </c>
      <c r="AE6641">
        <v>0</v>
      </c>
      <c r="AF6641">
        <v>1</v>
      </c>
      <c r="AG6641">
        <v>0</v>
      </c>
      <c r="AH6641">
        <v>48</v>
      </c>
      <c r="AI6641">
        <v>1</v>
      </c>
      <c r="AJ6641">
        <v>0</v>
      </c>
      <c r="AK6641">
        <v>0</v>
      </c>
      <c r="AL6641">
        <v>0</v>
      </c>
      <c r="AM6641">
        <v>5</v>
      </c>
      <c r="AN6641">
        <v>4200000</v>
      </c>
      <c r="AO6641">
        <v>20416.666015625</v>
      </c>
      <c r="AP6641">
        <v>4700000</v>
      </c>
      <c r="AQ6641">
        <v>22847.22265625</v>
      </c>
      <c r="AR6641">
        <v>4700000</v>
      </c>
      <c r="AS6641">
        <v>22847.22265625</v>
      </c>
      <c r="AT6641" t="s">
        <v>55</v>
      </c>
      <c r="AU6641">
        <v>1</v>
      </c>
      <c r="AV6641">
        <v>9.9241068078511088</v>
      </c>
      <c r="AW6641">
        <v>7056</v>
      </c>
      <c r="AX6641">
        <v>900</v>
      </c>
      <c r="AY6641">
        <v>1</v>
      </c>
      <c r="AZ6641">
        <v>0.52283153384502157</v>
      </c>
      <c r="BA6641">
        <v>0.8935674809162385</v>
      </c>
    </row>
    <row r="6642" spans="1:53" x14ac:dyDescent="0.25">
      <c r="A6642">
        <v>1</v>
      </c>
      <c r="B6642">
        <v>1</v>
      </c>
      <c r="C6642">
        <v>22</v>
      </c>
      <c r="D6642">
        <v>6</v>
      </c>
      <c r="E6642">
        <v>2</v>
      </c>
      <c r="F6642">
        <v>1</v>
      </c>
      <c r="G6642">
        <v>9</v>
      </c>
      <c r="H6642" s="3">
        <f t="shared" si="103"/>
        <v>10</v>
      </c>
      <c r="I6642">
        <v>0</v>
      </c>
      <c r="J6642">
        <v>0</v>
      </c>
      <c r="K6642">
        <v>84</v>
      </c>
      <c r="L6642">
        <v>3</v>
      </c>
      <c r="M6642">
        <v>2</v>
      </c>
      <c r="N6642">
        <v>1</v>
      </c>
      <c r="O6642">
        <v>910000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910000</v>
      </c>
      <c r="X6642">
        <v>910000</v>
      </c>
      <c r="Y6642">
        <v>11</v>
      </c>
      <c r="Z6642" s="3" t="s">
        <v>54</v>
      </c>
      <c r="AA6642">
        <v>0</v>
      </c>
      <c r="AB6642">
        <v>2</v>
      </c>
      <c r="AC6642">
        <v>1</v>
      </c>
      <c r="AD6642">
        <v>1</v>
      </c>
      <c r="AE6642">
        <v>0</v>
      </c>
      <c r="AF6642">
        <v>1</v>
      </c>
      <c r="AG6642">
        <v>0</v>
      </c>
      <c r="AH6642">
        <v>72</v>
      </c>
      <c r="AI6642">
        <v>0</v>
      </c>
      <c r="AJ6642">
        <v>1</v>
      </c>
      <c r="AK6642">
        <v>0</v>
      </c>
      <c r="AL6642">
        <v>1</v>
      </c>
      <c r="AM6642">
        <v>2</v>
      </c>
      <c r="AN6642">
        <v>910000</v>
      </c>
      <c r="AO6642">
        <v>2527.77783203125</v>
      </c>
      <c r="AP6642">
        <v>910000</v>
      </c>
      <c r="AQ6642">
        <v>2527.77783203125</v>
      </c>
      <c r="AR6642">
        <v>910000</v>
      </c>
      <c r="AS6642">
        <v>2527.77783203125</v>
      </c>
      <c r="AT6642" t="s">
        <v>55</v>
      </c>
      <c r="AU6642">
        <v>0</v>
      </c>
      <c r="AV6642">
        <v>7.835095868505789</v>
      </c>
      <c r="AW6642">
        <v>81</v>
      </c>
      <c r="AX6642">
        <v>484</v>
      </c>
      <c r="AY6642">
        <v>0</v>
      </c>
      <c r="AZ6642">
        <v>-0.45554255441729841</v>
      </c>
      <c r="BA6642">
        <v>-0.28564179580147769</v>
      </c>
    </row>
    <row r="6643" spans="1:53" x14ac:dyDescent="0.25">
      <c r="A6643">
        <v>2</v>
      </c>
      <c r="B6643">
        <v>0</v>
      </c>
      <c r="C6643">
        <v>43</v>
      </c>
      <c r="D6643">
        <v>5</v>
      </c>
      <c r="E6643">
        <v>11</v>
      </c>
      <c r="F6643">
        <v>1</v>
      </c>
      <c r="G6643">
        <v>4</v>
      </c>
      <c r="H6643" s="3">
        <f t="shared" si="103"/>
        <v>32</v>
      </c>
      <c r="I6643">
        <v>119211</v>
      </c>
      <c r="J6643">
        <v>789500</v>
      </c>
      <c r="K6643">
        <v>48</v>
      </c>
      <c r="L6643">
        <v>9</v>
      </c>
      <c r="M6643">
        <v>1</v>
      </c>
      <c r="N6643">
        <v>1</v>
      </c>
      <c r="O6643">
        <v>966244.66666666698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966244.66666666698</v>
      </c>
      <c r="X6643">
        <v>966244.66666666698</v>
      </c>
      <c r="Y6643">
        <v>11</v>
      </c>
      <c r="Z6643" s="3" t="s">
        <v>52</v>
      </c>
      <c r="AA6643">
        <v>1</v>
      </c>
      <c r="AB6643">
        <v>1</v>
      </c>
      <c r="AC6643">
        <v>1</v>
      </c>
      <c r="AD6643">
        <v>1</v>
      </c>
      <c r="AE6643">
        <v>0</v>
      </c>
      <c r="AF6643">
        <v>1</v>
      </c>
      <c r="AG6643">
        <v>0</v>
      </c>
      <c r="AH6643">
        <v>48</v>
      </c>
      <c r="AI6643">
        <v>1</v>
      </c>
      <c r="AJ6643">
        <v>0</v>
      </c>
      <c r="AK6643">
        <v>0</v>
      </c>
      <c r="AL6643">
        <v>0</v>
      </c>
      <c r="AM6643">
        <v>5</v>
      </c>
      <c r="AN6643">
        <v>781242</v>
      </c>
      <c r="AO6643">
        <v>3797.7041015625</v>
      </c>
      <c r="AP6643">
        <v>966244.6875</v>
      </c>
      <c r="AQ6643">
        <v>4697.02294921875</v>
      </c>
      <c r="AR6643">
        <v>966244.6875</v>
      </c>
      <c r="AS6643">
        <v>4697.02294921875</v>
      </c>
      <c r="AT6643" t="s">
        <v>53</v>
      </c>
      <c r="AU6643">
        <v>1</v>
      </c>
      <c r="AV6643">
        <v>8.2421519793225535</v>
      </c>
      <c r="AW6643">
        <v>16</v>
      </c>
      <c r="AX6643">
        <v>1849</v>
      </c>
      <c r="AY6643">
        <v>1</v>
      </c>
      <c r="AZ6643">
        <v>0.51370488441997453</v>
      </c>
      <c r="BA6643">
        <v>-0.56260912044821787</v>
      </c>
    </row>
    <row r="6644" spans="1:53" x14ac:dyDescent="0.25">
      <c r="A6644">
        <v>2</v>
      </c>
      <c r="B6644">
        <v>1</v>
      </c>
      <c r="C6644">
        <v>66</v>
      </c>
      <c r="D6644">
        <v>3</v>
      </c>
      <c r="E6644">
        <v>5</v>
      </c>
      <c r="F6644">
        <v>1</v>
      </c>
      <c r="G6644">
        <v>120</v>
      </c>
      <c r="H6644" s="3">
        <f t="shared" si="103"/>
        <v>57</v>
      </c>
      <c r="I6644">
        <v>88211</v>
      </c>
      <c r="J6644">
        <v>900000</v>
      </c>
      <c r="K6644">
        <v>84</v>
      </c>
      <c r="L6644">
        <v>4</v>
      </c>
      <c r="M6644">
        <v>3</v>
      </c>
      <c r="N6644">
        <v>1</v>
      </c>
      <c r="O6644">
        <v>1513211</v>
      </c>
      <c r="P6644">
        <v>0</v>
      </c>
      <c r="Q6644">
        <v>0</v>
      </c>
      <c r="R6644">
        <v>0</v>
      </c>
      <c r="S6644">
        <v>687492</v>
      </c>
      <c r="T6644">
        <v>0</v>
      </c>
      <c r="U6644">
        <v>0</v>
      </c>
      <c r="V6644">
        <v>450000</v>
      </c>
      <c r="W6644">
        <v>2650703</v>
      </c>
      <c r="X6644">
        <v>2650703</v>
      </c>
      <c r="Y6644">
        <v>11</v>
      </c>
      <c r="Z6644" s="3" t="s">
        <v>56</v>
      </c>
      <c r="AA6644">
        <v>0</v>
      </c>
      <c r="AB6644">
        <v>3</v>
      </c>
      <c r="AC6644">
        <v>1</v>
      </c>
      <c r="AD6644">
        <v>1</v>
      </c>
      <c r="AE6644">
        <v>0</v>
      </c>
      <c r="AF6644">
        <v>1</v>
      </c>
      <c r="AG6644">
        <v>0</v>
      </c>
      <c r="AH6644">
        <v>72</v>
      </c>
      <c r="AI6644">
        <v>1</v>
      </c>
      <c r="AJ6644">
        <v>0</v>
      </c>
      <c r="AK6644">
        <v>0</v>
      </c>
      <c r="AL6644">
        <v>0</v>
      </c>
      <c r="AM6644">
        <v>3</v>
      </c>
      <c r="AN6644">
        <v>1350000</v>
      </c>
      <c r="AO6644">
        <v>3750</v>
      </c>
      <c r="AP6644">
        <v>1513211</v>
      </c>
      <c r="AQ6644">
        <v>4203.36376953125</v>
      </c>
      <c r="AR6644">
        <v>1513211</v>
      </c>
      <c r="AS6644">
        <v>4203.36376953125</v>
      </c>
      <c r="AT6644" t="s">
        <v>57</v>
      </c>
      <c r="AU6644">
        <v>1</v>
      </c>
      <c r="AV6644">
        <v>8.2295111189644565</v>
      </c>
      <c r="AW6644">
        <v>14400</v>
      </c>
      <c r="AX6644">
        <v>4356</v>
      </c>
      <c r="AY6644">
        <v>0</v>
      </c>
      <c r="AZ6644">
        <v>-0.26241337129175057</v>
      </c>
      <c r="BA6644">
        <v>0.29142129954446078</v>
      </c>
    </row>
    <row r="6645" spans="1:53" x14ac:dyDescent="0.25">
      <c r="A6645">
        <v>2</v>
      </c>
      <c r="B6645">
        <v>1</v>
      </c>
      <c r="C6645">
        <v>26</v>
      </c>
      <c r="D6645">
        <v>6</v>
      </c>
      <c r="E6645">
        <v>1</v>
      </c>
      <c r="F6645">
        <v>1</v>
      </c>
      <c r="G6645">
        <v>12</v>
      </c>
      <c r="H6645" s="3">
        <f t="shared" si="103"/>
        <v>14</v>
      </c>
      <c r="I6645">
        <v>88211</v>
      </c>
      <c r="J6645">
        <v>789500</v>
      </c>
      <c r="K6645">
        <v>48</v>
      </c>
      <c r="L6645">
        <v>9</v>
      </c>
      <c r="M6645">
        <v>1</v>
      </c>
      <c r="N6645">
        <v>1</v>
      </c>
      <c r="O6645">
        <v>935244.66666666698</v>
      </c>
      <c r="P6645">
        <v>600000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1535244.66666667</v>
      </c>
      <c r="X6645">
        <v>1535244.66666667</v>
      </c>
      <c r="Y6645">
        <v>11</v>
      </c>
      <c r="Z6645" s="3" t="s">
        <v>54</v>
      </c>
      <c r="AA6645">
        <v>0</v>
      </c>
      <c r="AB6645">
        <v>1</v>
      </c>
      <c r="AC6645">
        <v>1</v>
      </c>
      <c r="AD6645">
        <v>1</v>
      </c>
      <c r="AE6645">
        <v>0</v>
      </c>
      <c r="AF6645">
        <v>1</v>
      </c>
      <c r="AG6645">
        <v>0</v>
      </c>
      <c r="AH6645">
        <v>72</v>
      </c>
      <c r="AI6645">
        <v>1</v>
      </c>
      <c r="AJ6645">
        <v>0</v>
      </c>
      <c r="AK6645">
        <v>0</v>
      </c>
      <c r="AL6645">
        <v>0</v>
      </c>
      <c r="AM6645">
        <v>5</v>
      </c>
      <c r="AN6645">
        <v>781242</v>
      </c>
      <c r="AO6645">
        <v>3797.7041015625</v>
      </c>
      <c r="AP6645">
        <v>1535244.75</v>
      </c>
      <c r="AQ6645">
        <v>4907.1748046875</v>
      </c>
      <c r="AR6645">
        <v>1535244.75</v>
      </c>
      <c r="AS6645">
        <v>4907.1748046875</v>
      </c>
      <c r="AT6645" t="s">
        <v>55</v>
      </c>
      <c r="AU6645">
        <v>1</v>
      </c>
      <c r="AV6645">
        <v>8.2421519793225535</v>
      </c>
      <c r="AW6645">
        <v>144</v>
      </c>
      <c r="AX6645">
        <v>676</v>
      </c>
      <c r="AY6645">
        <v>0</v>
      </c>
      <c r="AZ6645">
        <v>-0.33109803769410989</v>
      </c>
      <c r="BA6645">
        <v>-0.3068370175706559</v>
      </c>
    </row>
    <row r="6646" spans="1:53" x14ac:dyDescent="0.25">
      <c r="A6646">
        <v>2</v>
      </c>
      <c r="B6646">
        <v>0</v>
      </c>
      <c r="C6646">
        <v>35</v>
      </c>
      <c r="D6646">
        <v>4</v>
      </c>
      <c r="E6646">
        <v>8</v>
      </c>
      <c r="F6646">
        <v>1</v>
      </c>
      <c r="G6646">
        <v>27</v>
      </c>
      <c r="H6646" s="3">
        <f t="shared" si="103"/>
        <v>25</v>
      </c>
      <c r="I6646">
        <v>148211</v>
      </c>
      <c r="J6646">
        <v>445000</v>
      </c>
      <c r="K6646">
        <v>51</v>
      </c>
      <c r="L6646">
        <v>6</v>
      </c>
      <c r="M6646">
        <v>1</v>
      </c>
      <c r="N6646">
        <v>1</v>
      </c>
      <c r="O6646">
        <v>966536.33333333302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966536.33333333302</v>
      </c>
      <c r="X6646">
        <v>966536.33333333302</v>
      </c>
      <c r="Y6646">
        <v>11</v>
      </c>
      <c r="Z6646" s="3" t="s">
        <v>59</v>
      </c>
      <c r="AA6646">
        <v>0</v>
      </c>
      <c r="AB6646">
        <v>1</v>
      </c>
      <c r="AC6646">
        <v>1</v>
      </c>
      <c r="AD6646">
        <v>1</v>
      </c>
      <c r="AE6646">
        <v>0</v>
      </c>
      <c r="AF6646">
        <v>1</v>
      </c>
      <c r="AG6646">
        <v>0</v>
      </c>
      <c r="AH6646">
        <v>51</v>
      </c>
      <c r="AI6646">
        <v>0</v>
      </c>
      <c r="AJ6646">
        <v>1</v>
      </c>
      <c r="AK6646">
        <v>0</v>
      </c>
      <c r="AL6646">
        <v>0</v>
      </c>
      <c r="AM6646">
        <v>4</v>
      </c>
      <c r="AN6646">
        <v>781242</v>
      </c>
      <c r="AO6646">
        <v>3574.30981445312</v>
      </c>
      <c r="AP6646">
        <v>966536.3125</v>
      </c>
      <c r="AQ6646">
        <v>4422.0615234375</v>
      </c>
      <c r="AR6646">
        <v>966536.3125</v>
      </c>
      <c r="AS6646">
        <v>4422.0615234375</v>
      </c>
      <c r="AT6646" t="s">
        <v>60</v>
      </c>
      <c r="AU6646">
        <v>0</v>
      </c>
      <c r="AV6646">
        <v>8.181527377595609</v>
      </c>
      <c r="AW6646">
        <v>729</v>
      </c>
      <c r="AX6646">
        <v>1225</v>
      </c>
      <c r="AY6646">
        <v>1</v>
      </c>
      <c r="AZ6646">
        <v>0.55440984734730192</v>
      </c>
      <c r="BA6646">
        <v>-0.1064036979589166</v>
      </c>
    </row>
    <row r="6647" spans="1:53" x14ac:dyDescent="0.25">
      <c r="A6647">
        <v>3</v>
      </c>
      <c r="B6647">
        <v>1</v>
      </c>
      <c r="C6647">
        <v>51</v>
      </c>
      <c r="D6647">
        <v>6</v>
      </c>
      <c r="E6647">
        <v>7</v>
      </c>
      <c r="F6647">
        <v>1</v>
      </c>
      <c r="G6647">
        <v>252</v>
      </c>
      <c r="H6647" s="3">
        <f t="shared" si="103"/>
        <v>39</v>
      </c>
      <c r="I6647">
        <v>0</v>
      </c>
      <c r="J6647">
        <v>7000000</v>
      </c>
      <c r="K6647">
        <v>40</v>
      </c>
      <c r="L6647">
        <v>9</v>
      </c>
      <c r="M6647">
        <v>1</v>
      </c>
      <c r="N6647">
        <v>1</v>
      </c>
      <c r="O6647">
        <v>7583333.3333333302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7583333.3333333302</v>
      </c>
      <c r="X6647">
        <v>7583333.3333333302</v>
      </c>
      <c r="Y6647">
        <v>11</v>
      </c>
      <c r="Z6647" s="3" t="s">
        <v>54</v>
      </c>
      <c r="AA6647">
        <v>0</v>
      </c>
      <c r="AB6647">
        <v>1</v>
      </c>
      <c r="AC6647">
        <v>1</v>
      </c>
      <c r="AD6647">
        <v>1</v>
      </c>
      <c r="AE6647">
        <v>0</v>
      </c>
      <c r="AF6647">
        <v>1</v>
      </c>
      <c r="AG6647">
        <v>0</v>
      </c>
      <c r="AH6647">
        <v>40</v>
      </c>
      <c r="AI6647">
        <v>1</v>
      </c>
      <c r="AJ6647">
        <v>0</v>
      </c>
      <c r="AK6647">
        <v>0</v>
      </c>
      <c r="AL6647">
        <v>0</v>
      </c>
      <c r="AM6647">
        <v>5</v>
      </c>
      <c r="AN6647">
        <v>7000000</v>
      </c>
      <c r="AO6647">
        <v>40833.33203125</v>
      </c>
      <c r="AP6647">
        <v>7583333.5</v>
      </c>
      <c r="AQ6647">
        <v>44236.11328125</v>
      </c>
      <c r="AR6647">
        <v>7583333.5</v>
      </c>
      <c r="AS6647">
        <v>44236.11328125</v>
      </c>
      <c r="AT6647" t="s">
        <v>55</v>
      </c>
      <c r="AU6647">
        <v>1</v>
      </c>
      <c r="AV6647">
        <v>10.617253988411051</v>
      </c>
      <c r="AW6647">
        <v>63504</v>
      </c>
      <c r="AX6647">
        <v>2601</v>
      </c>
      <c r="AY6647">
        <v>0</v>
      </c>
      <c r="AZ6647">
        <v>-0.55941809363139805</v>
      </c>
      <c r="BA6647">
        <v>1.0294707793554521</v>
      </c>
    </row>
    <row r="6648" spans="1:53" x14ac:dyDescent="0.25">
      <c r="A6648">
        <v>2</v>
      </c>
      <c r="B6648">
        <v>0</v>
      </c>
      <c r="C6648">
        <v>61</v>
      </c>
      <c r="D6648">
        <v>4</v>
      </c>
      <c r="E6648">
        <v>6</v>
      </c>
      <c r="F6648">
        <v>1</v>
      </c>
      <c r="G6648">
        <v>264</v>
      </c>
      <c r="H6648" s="3">
        <f t="shared" si="103"/>
        <v>51</v>
      </c>
      <c r="I6648">
        <v>88211</v>
      </c>
      <c r="J6648">
        <v>759480</v>
      </c>
      <c r="K6648">
        <v>48</v>
      </c>
      <c r="L6648">
        <v>7</v>
      </c>
      <c r="M6648">
        <v>1</v>
      </c>
      <c r="N6648">
        <v>1</v>
      </c>
      <c r="O6648">
        <v>932743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932743</v>
      </c>
      <c r="X6648">
        <v>932743</v>
      </c>
      <c r="Y6648">
        <v>11</v>
      </c>
      <c r="Z6648" s="3" t="s">
        <v>59</v>
      </c>
      <c r="AA6648">
        <v>0</v>
      </c>
      <c r="AB6648">
        <v>1</v>
      </c>
      <c r="AC6648">
        <v>1</v>
      </c>
      <c r="AD6648">
        <v>1</v>
      </c>
      <c r="AE6648">
        <v>0</v>
      </c>
      <c r="AF6648">
        <v>1</v>
      </c>
      <c r="AG6648">
        <v>0</v>
      </c>
      <c r="AH6648">
        <v>48</v>
      </c>
      <c r="AI6648">
        <v>1</v>
      </c>
      <c r="AJ6648">
        <v>0</v>
      </c>
      <c r="AK6648">
        <v>0</v>
      </c>
      <c r="AL6648">
        <v>0</v>
      </c>
      <c r="AM6648">
        <v>4</v>
      </c>
      <c r="AN6648">
        <v>781242</v>
      </c>
      <c r="AO6648">
        <v>3797.7041015625</v>
      </c>
      <c r="AP6648">
        <v>932743</v>
      </c>
      <c r="AQ6648">
        <v>4534.16748046875</v>
      </c>
      <c r="AR6648">
        <v>932743</v>
      </c>
      <c r="AS6648">
        <v>4534.16748046875</v>
      </c>
      <c r="AT6648" t="s">
        <v>60</v>
      </c>
      <c r="AU6648">
        <v>1</v>
      </c>
      <c r="AV6648">
        <v>8.2421519793225535</v>
      </c>
      <c r="AW6648">
        <v>69696</v>
      </c>
      <c r="AX6648">
        <v>3721</v>
      </c>
      <c r="AY6648">
        <v>1</v>
      </c>
      <c r="AZ6648">
        <v>0.587343668467878</v>
      </c>
      <c r="BA6648">
        <v>-0.61786815216025903</v>
      </c>
    </row>
    <row r="6649" spans="1:53" x14ac:dyDescent="0.25">
      <c r="A6649">
        <v>2</v>
      </c>
      <c r="B6649">
        <v>0</v>
      </c>
      <c r="C6649">
        <v>33</v>
      </c>
      <c r="D6649">
        <v>6</v>
      </c>
      <c r="E6649">
        <v>2</v>
      </c>
      <c r="F6649">
        <v>1</v>
      </c>
      <c r="G6649">
        <v>24</v>
      </c>
      <c r="H6649" s="3">
        <f t="shared" si="103"/>
        <v>21</v>
      </c>
      <c r="I6649">
        <v>115411</v>
      </c>
      <c r="J6649">
        <v>809480</v>
      </c>
      <c r="K6649">
        <v>48</v>
      </c>
      <c r="L6649">
        <v>9</v>
      </c>
      <c r="M6649">
        <v>1</v>
      </c>
      <c r="N6649">
        <v>1</v>
      </c>
      <c r="O6649">
        <v>1009943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1009943</v>
      </c>
      <c r="X6649">
        <v>1009943</v>
      </c>
      <c r="Y6649">
        <v>11</v>
      </c>
      <c r="Z6649" s="3" t="s">
        <v>54</v>
      </c>
      <c r="AA6649">
        <v>0</v>
      </c>
      <c r="AB6649">
        <v>1</v>
      </c>
      <c r="AC6649">
        <v>1</v>
      </c>
      <c r="AD6649">
        <v>1</v>
      </c>
      <c r="AE6649">
        <v>0</v>
      </c>
      <c r="AF6649">
        <v>1</v>
      </c>
      <c r="AG6649">
        <v>0</v>
      </c>
      <c r="AH6649">
        <v>48</v>
      </c>
      <c r="AI6649">
        <v>1</v>
      </c>
      <c r="AJ6649">
        <v>0</v>
      </c>
      <c r="AK6649">
        <v>0</v>
      </c>
      <c r="AL6649">
        <v>0</v>
      </c>
      <c r="AM6649">
        <v>5</v>
      </c>
      <c r="AN6649">
        <v>781242</v>
      </c>
      <c r="AO6649">
        <v>3797.7041015625</v>
      </c>
      <c r="AP6649">
        <v>1009943</v>
      </c>
      <c r="AQ6649">
        <v>4909.4453125</v>
      </c>
      <c r="AR6649">
        <v>1009943</v>
      </c>
      <c r="AS6649">
        <v>4909.4453125</v>
      </c>
      <c r="AT6649" t="s">
        <v>55</v>
      </c>
      <c r="AU6649">
        <v>1</v>
      </c>
      <c r="AV6649">
        <v>8.2421519793225535</v>
      </c>
      <c r="AW6649">
        <v>576</v>
      </c>
      <c r="AX6649">
        <v>1089</v>
      </c>
      <c r="AY6649">
        <v>1</v>
      </c>
      <c r="AZ6649">
        <v>0.48768552121291031</v>
      </c>
      <c r="BA6649">
        <v>-0.73614867963451758</v>
      </c>
    </row>
    <row r="6650" spans="1:53" x14ac:dyDescent="0.25">
      <c r="A6650">
        <v>2</v>
      </c>
      <c r="B6650">
        <v>0</v>
      </c>
      <c r="C6650">
        <v>21</v>
      </c>
      <c r="D6650">
        <v>6</v>
      </c>
      <c r="E6650">
        <v>0</v>
      </c>
      <c r="F6650">
        <v>1</v>
      </c>
      <c r="G6650">
        <v>24</v>
      </c>
      <c r="H6650" s="3">
        <f t="shared" si="103"/>
        <v>9</v>
      </c>
      <c r="I6650">
        <v>88211</v>
      </c>
      <c r="J6650">
        <v>759480</v>
      </c>
      <c r="K6650">
        <v>48</v>
      </c>
      <c r="L6650">
        <v>5</v>
      </c>
      <c r="M6650">
        <v>1</v>
      </c>
      <c r="N6650">
        <v>1</v>
      </c>
      <c r="O6650">
        <v>932743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932743</v>
      </c>
      <c r="X6650">
        <v>932743</v>
      </c>
      <c r="Y6650">
        <v>11</v>
      </c>
      <c r="Z6650" s="3" t="s">
        <v>54</v>
      </c>
      <c r="AA6650">
        <v>0</v>
      </c>
      <c r="AB6650">
        <v>1</v>
      </c>
      <c r="AC6650">
        <v>1</v>
      </c>
      <c r="AD6650">
        <v>1</v>
      </c>
      <c r="AE6650">
        <v>0</v>
      </c>
      <c r="AF6650">
        <v>1</v>
      </c>
      <c r="AG6650">
        <v>0</v>
      </c>
      <c r="AH6650">
        <v>48</v>
      </c>
      <c r="AI6650">
        <v>1</v>
      </c>
      <c r="AJ6650">
        <v>0</v>
      </c>
      <c r="AK6650">
        <v>0</v>
      </c>
      <c r="AL6650">
        <v>0</v>
      </c>
      <c r="AM6650">
        <v>4</v>
      </c>
      <c r="AN6650">
        <v>781242</v>
      </c>
      <c r="AO6650">
        <v>3797.7041015625</v>
      </c>
      <c r="AP6650">
        <v>932743</v>
      </c>
      <c r="AQ6650">
        <v>4534.16748046875</v>
      </c>
      <c r="AR6650">
        <v>932743</v>
      </c>
      <c r="AS6650">
        <v>4534.16748046875</v>
      </c>
      <c r="AT6650" t="s">
        <v>55</v>
      </c>
      <c r="AU6650">
        <v>1</v>
      </c>
      <c r="AV6650">
        <v>8.2421519793225535</v>
      </c>
      <c r="AW6650">
        <v>576</v>
      </c>
      <c r="AX6650">
        <v>441</v>
      </c>
      <c r="AY6650">
        <v>1</v>
      </c>
      <c r="AZ6650">
        <v>0.45966866747027663</v>
      </c>
      <c r="BA6650">
        <v>-0.25810756014934377</v>
      </c>
    </row>
    <row r="6651" spans="1:53" x14ac:dyDescent="0.25">
      <c r="A6651">
        <v>2</v>
      </c>
      <c r="B6651">
        <v>0</v>
      </c>
      <c r="C6651">
        <v>46</v>
      </c>
      <c r="D6651">
        <v>3</v>
      </c>
      <c r="E6651">
        <v>5</v>
      </c>
      <c r="F6651">
        <v>1</v>
      </c>
      <c r="G6651">
        <v>3</v>
      </c>
      <c r="H6651" s="3">
        <f t="shared" si="103"/>
        <v>37</v>
      </c>
      <c r="I6651">
        <v>160000</v>
      </c>
      <c r="J6651">
        <v>0</v>
      </c>
      <c r="K6651">
        <v>56</v>
      </c>
      <c r="L6651">
        <v>3</v>
      </c>
      <c r="M6651">
        <v>2</v>
      </c>
      <c r="N6651">
        <v>1</v>
      </c>
      <c r="O6651">
        <v>400000</v>
      </c>
      <c r="P6651">
        <v>0</v>
      </c>
      <c r="Q6651">
        <v>160000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560000</v>
      </c>
      <c r="X6651">
        <v>560000</v>
      </c>
      <c r="Y6651">
        <v>11</v>
      </c>
      <c r="Z6651" s="3" t="s">
        <v>56</v>
      </c>
      <c r="AA6651">
        <v>0</v>
      </c>
      <c r="AB6651">
        <v>2</v>
      </c>
      <c r="AC6651">
        <v>1</v>
      </c>
      <c r="AD6651">
        <v>1</v>
      </c>
      <c r="AE6651">
        <v>0</v>
      </c>
      <c r="AF6651">
        <v>1</v>
      </c>
      <c r="AG6651">
        <v>0</v>
      </c>
      <c r="AH6651">
        <v>56</v>
      </c>
      <c r="AI6651">
        <v>0</v>
      </c>
      <c r="AJ6651">
        <v>1</v>
      </c>
      <c r="AK6651">
        <v>0</v>
      </c>
      <c r="AL6651">
        <v>1</v>
      </c>
      <c r="AM6651">
        <v>2</v>
      </c>
      <c r="AN6651">
        <v>400000</v>
      </c>
      <c r="AO6651">
        <v>1666.66662597656</v>
      </c>
      <c r="AP6651">
        <v>400000</v>
      </c>
      <c r="AQ6651">
        <v>1666.66662597656</v>
      </c>
      <c r="AR6651">
        <v>400000</v>
      </c>
      <c r="AS6651">
        <v>1666.66662597656</v>
      </c>
      <c r="AT6651" t="s">
        <v>57</v>
      </c>
      <c r="AU6651">
        <v>0</v>
      </c>
      <c r="AV6651">
        <v>7.4185808783340637</v>
      </c>
      <c r="AW6651">
        <v>9</v>
      </c>
      <c r="AX6651">
        <v>2116</v>
      </c>
      <c r="AY6651">
        <v>1</v>
      </c>
      <c r="AZ6651">
        <v>0.53888693659717557</v>
      </c>
      <c r="BA6651">
        <v>-0.46069173709743511</v>
      </c>
    </row>
    <row r="6652" spans="1:53" x14ac:dyDescent="0.25">
      <c r="A6652">
        <v>2</v>
      </c>
      <c r="B6652">
        <v>1</v>
      </c>
      <c r="C6652">
        <v>24</v>
      </c>
      <c r="D6652">
        <v>5</v>
      </c>
      <c r="E6652">
        <v>11</v>
      </c>
      <c r="F6652">
        <v>1</v>
      </c>
      <c r="G6652">
        <v>18</v>
      </c>
      <c r="H6652" s="3">
        <f t="shared" si="103"/>
        <v>13</v>
      </c>
      <c r="I6652">
        <v>88211</v>
      </c>
      <c r="J6652">
        <v>1386480</v>
      </c>
      <c r="K6652">
        <v>60</v>
      </c>
      <c r="L6652">
        <v>6</v>
      </c>
      <c r="M6652">
        <v>1</v>
      </c>
      <c r="N6652">
        <v>1</v>
      </c>
      <c r="O6652">
        <v>1559743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1559743</v>
      </c>
      <c r="X6652">
        <v>1559743</v>
      </c>
      <c r="Y6652">
        <v>11</v>
      </c>
      <c r="Z6652" s="3" t="s">
        <v>52</v>
      </c>
      <c r="AA6652">
        <v>1</v>
      </c>
      <c r="AB6652">
        <v>1</v>
      </c>
      <c r="AC6652">
        <v>1</v>
      </c>
      <c r="AD6652">
        <v>1</v>
      </c>
      <c r="AE6652">
        <v>0</v>
      </c>
      <c r="AF6652">
        <v>1</v>
      </c>
      <c r="AG6652">
        <v>0</v>
      </c>
      <c r="AH6652">
        <v>60</v>
      </c>
      <c r="AI6652">
        <v>1</v>
      </c>
      <c r="AJ6652">
        <v>0</v>
      </c>
      <c r="AK6652">
        <v>0</v>
      </c>
      <c r="AL6652">
        <v>0</v>
      </c>
      <c r="AM6652">
        <v>4</v>
      </c>
      <c r="AN6652">
        <v>781242</v>
      </c>
      <c r="AO6652">
        <v>3038.16333007812</v>
      </c>
      <c r="AP6652">
        <v>1559743</v>
      </c>
      <c r="AQ6652">
        <v>6065.6669921875</v>
      </c>
      <c r="AR6652">
        <v>1559743</v>
      </c>
      <c r="AS6652">
        <v>6065.6669921875</v>
      </c>
      <c r="AT6652" t="s">
        <v>53</v>
      </c>
      <c r="AU6652">
        <v>1</v>
      </c>
      <c r="AV6652">
        <v>8.019008444079935</v>
      </c>
      <c r="AW6652">
        <v>324</v>
      </c>
      <c r="AX6652">
        <v>576</v>
      </c>
      <c r="AY6652">
        <v>0</v>
      </c>
      <c r="AZ6652">
        <v>-0.39984075878657849</v>
      </c>
      <c r="BA6652">
        <v>-0.20001204857252361</v>
      </c>
    </row>
    <row r="6653" spans="1:53" x14ac:dyDescent="0.25">
      <c r="A6653">
        <v>2</v>
      </c>
      <c r="B6653">
        <v>0</v>
      </c>
      <c r="C6653">
        <v>50</v>
      </c>
      <c r="D6653">
        <v>4</v>
      </c>
      <c r="E6653">
        <v>6</v>
      </c>
      <c r="F6653">
        <v>1</v>
      </c>
      <c r="G6653">
        <v>8</v>
      </c>
      <c r="H6653" s="3">
        <f t="shared" si="103"/>
        <v>40</v>
      </c>
      <c r="I6653">
        <v>0</v>
      </c>
      <c r="J6653">
        <v>0</v>
      </c>
      <c r="K6653">
        <v>18</v>
      </c>
      <c r="L6653">
        <v>5</v>
      </c>
      <c r="M6653">
        <v>2</v>
      </c>
      <c r="N6653">
        <v>1</v>
      </c>
      <c r="O6653">
        <v>540000</v>
      </c>
      <c r="P6653">
        <v>200000</v>
      </c>
      <c r="Q6653">
        <v>0</v>
      </c>
      <c r="R6653">
        <v>0</v>
      </c>
      <c r="S6653">
        <v>0</v>
      </c>
      <c r="T6653">
        <v>83333.333333333299</v>
      </c>
      <c r="U6653">
        <v>0</v>
      </c>
      <c r="V6653">
        <v>0</v>
      </c>
      <c r="W6653">
        <v>823333.33333333302</v>
      </c>
      <c r="X6653">
        <v>823333.33333333302</v>
      </c>
      <c r="Y6653">
        <v>11</v>
      </c>
      <c r="Z6653" s="3" t="s">
        <v>59</v>
      </c>
      <c r="AA6653">
        <v>0</v>
      </c>
      <c r="AB6653">
        <v>2</v>
      </c>
      <c r="AC6653">
        <v>1</v>
      </c>
      <c r="AD6653">
        <v>1</v>
      </c>
      <c r="AE6653">
        <v>0</v>
      </c>
      <c r="AF6653">
        <v>1</v>
      </c>
      <c r="AG6653">
        <v>0</v>
      </c>
      <c r="AH6653">
        <v>29</v>
      </c>
      <c r="AI6653">
        <v>0</v>
      </c>
      <c r="AJ6653">
        <v>1</v>
      </c>
      <c r="AK6653">
        <v>0</v>
      </c>
      <c r="AL6653">
        <v>0</v>
      </c>
      <c r="AM6653">
        <v>4</v>
      </c>
      <c r="AN6653">
        <v>540000</v>
      </c>
      <c r="AO6653">
        <v>7000</v>
      </c>
      <c r="AP6653">
        <v>740000</v>
      </c>
      <c r="AQ6653">
        <v>5954.02294921875</v>
      </c>
      <c r="AR6653">
        <v>740000</v>
      </c>
      <c r="AS6653">
        <v>5954.02294921875</v>
      </c>
      <c r="AT6653" t="s">
        <v>60</v>
      </c>
      <c r="AU6653">
        <v>0</v>
      </c>
      <c r="AV6653">
        <v>8.8536654280374503</v>
      </c>
      <c r="AW6653">
        <v>64</v>
      </c>
      <c r="AX6653">
        <v>2500</v>
      </c>
      <c r="AY6653">
        <v>1</v>
      </c>
      <c r="AZ6653">
        <v>0.35720090245356317</v>
      </c>
      <c r="BA6653">
        <v>0.26748123971843862</v>
      </c>
    </row>
    <row r="6654" spans="1:53" x14ac:dyDescent="0.25">
      <c r="A6654">
        <v>2</v>
      </c>
      <c r="B6654">
        <v>1</v>
      </c>
      <c r="C6654">
        <v>24</v>
      </c>
      <c r="D6654">
        <v>5</v>
      </c>
      <c r="E6654">
        <v>11</v>
      </c>
      <c r="F6654">
        <v>1</v>
      </c>
      <c r="G6654">
        <v>0</v>
      </c>
      <c r="H6654" s="3">
        <f t="shared" si="103"/>
        <v>13</v>
      </c>
      <c r="I6654">
        <v>88211</v>
      </c>
      <c r="J6654">
        <v>789500</v>
      </c>
      <c r="K6654">
        <v>48</v>
      </c>
      <c r="L6654">
        <v>9</v>
      </c>
      <c r="M6654">
        <v>1</v>
      </c>
      <c r="N6654">
        <v>1</v>
      </c>
      <c r="O6654">
        <v>935244.66666666698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935244.66666666698</v>
      </c>
      <c r="X6654">
        <v>935244.66666666698</v>
      </c>
      <c r="Y6654">
        <v>11</v>
      </c>
      <c r="Z6654" s="3" t="s">
        <v>52</v>
      </c>
      <c r="AA6654">
        <v>1</v>
      </c>
      <c r="AB6654">
        <v>1</v>
      </c>
      <c r="AC6654">
        <v>1</v>
      </c>
      <c r="AD6654">
        <v>1</v>
      </c>
      <c r="AE6654">
        <v>0</v>
      </c>
      <c r="AF6654">
        <v>1</v>
      </c>
      <c r="AG6654">
        <v>0</v>
      </c>
      <c r="AH6654">
        <v>48</v>
      </c>
      <c r="AI6654">
        <v>1</v>
      </c>
      <c r="AJ6654">
        <v>0</v>
      </c>
      <c r="AK6654">
        <v>0</v>
      </c>
      <c r="AL6654">
        <v>0</v>
      </c>
      <c r="AM6654">
        <v>5</v>
      </c>
      <c r="AN6654">
        <v>781242</v>
      </c>
      <c r="AO6654">
        <v>3797.7041015625</v>
      </c>
      <c r="AP6654">
        <v>935244.6875</v>
      </c>
      <c r="AQ6654">
        <v>4546.328125</v>
      </c>
      <c r="AR6654">
        <v>935244.6875</v>
      </c>
      <c r="AS6654">
        <v>4546.328125</v>
      </c>
      <c r="AT6654" t="s">
        <v>53</v>
      </c>
      <c r="AU6654">
        <v>1</v>
      </c>
      <c r="AV6654">
        <v>8.2421519793225535</v>
      </c>
      <c r="AW6654">
        <v>0</v>
      </c>
      <c r="AX6654">
        <v>576</v>
      </c>
      <c r="AY6654">
        <v>0</v>
      </c>
      <c r="AZ6654">
        <v>-0.40694698693353198</v>
      </c>
      <c r="BA6654">
        <v>-0.23934430443431909</v>
      </c>
    </row>
    <row r="6655" spans="1:53" x14ac:dyDescent="0.25">
      <c r="A6655">
        <v>2</v>
      </c>
      <c r="B6655">
        <v>0</v>
      </c>
      <c r="C6655">
        <v>48</v>
      </c>
      <c r="D6655">
        <v>5</v>
      </c>
      <c r="E6655">
        <v>11</v>
      </c>
      <c r="F6655">
        <v>6</v>
      </c>
      <c r="G6655">
        <v>156</v>
      </c>
      <c r="H6655" s="3">
        <f t="shared" si="103"/>
        <v>37</v>
      </c>
      <c r="I6655">
        <v>88211</v>
      </c>
      <c r="J6655">
        <v>780000</v>
      </c>
      <c r="K6655">
        <v>48</v>
      </c>
      <c r="L6655">
        <v>9</v>
      </c>
      <c r="M6655">
        <v>1</v>
      </c>
      <c r="N6655">
        <v>1</v>
      </c>
      <c r="O6655">
        <v>934453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700000</v>
      </c>
      <c r="W6655">
        <v>1634453</v>
      </c>
      <c r="X6655">
        <v>1634453</v>
      </c>
      <c r="Y6655">
        <v>11</v>
      </c>
      <c r="Z6655" s="3" t="s">
        <v>52</v>
      </c>
      <c r="AA6655">
        <v>1</v>
      </c>
      <c r="AB6655">
        <v>1</v>
      </c>
      <c r="AC6655">
        <v>1</v>
      </c>
      <c r="AD6655">
        <v>1</v>
      </c>
      <c r="AE6655">
        <v>0</v>
      </c>
      <c r="AF6655">
        <v>1</v>
      </c>
      <c r="AG6655">
        <v>0</v>
      </c>
      <c r="AH6655">
        <v>48</v>
      </c>
      <c r="AI6655">
        <v>1</v>
      </c>
      <c r="AJ6655">
        <v>0</v>
      </c>
      <c r="AK6655">
        <v>0</v>
      </c>
      <c r="AL6655">
        <v>0</v>
      </c>
      <c r="AM6655">
        <v>5</v>
      </c>
      <c r="AN6655">
        <v>781242</v>
      </c>
      <c r="AO6655">
        <v>3797.7041015625</v>
      </c>
      <c r="AP6655">
        <v>934453</v>
      </c>
      <c r="AQ6655">
        <v>4542.47998046875</v>
      </c>
      <c r="AR6655">
        <v>934453</v>
      </c>
      <c r="AS6655">
        <v>4542.47998046875</v>
      </c>
      <c r="AT6655" t="s">
        <v>53</v>
      </c>
      <c r="AU6655">
        <v>1</v>
      </c>
      <c r="AV6655">
        <v>8.2421519793225535</v>
      </c>
      <c r="AW6655">
        <v>24336</v>
      </c>
      <c r="AX6655">
        <v>2304</v>
      </c>
      <c r="AY6655">
        <v>1</v>
      </c>
      <c r="AZ6655">
        <v>0.55262296383960263</v>
      </c>
      <c r="BA6655">
        <v>-0.85566214404765384</v>
      </c>
    </row>
    <row r="6656" spans="1:53" x14ac:dyDescent="0.25">
      <c r="A6656">
        <v>2</v>
      </c>
      <c r="B6656">
        <v>0</v>
      </c>
      <c r="C6656">
        <v>19</v>
      </c>
      <c r="D6656">
        <v>5</v>
      </c>
      <c r="E6656">
        <v>11</v>
      </c>
      <c r="F6656">
        <v>1</v>
      </c>
      <c r="G6656">
        <v>18</v>
      </c>
      <c r="H6656" s="3">
        <f t="shared" si="103"/>
        <v>8</v>
      </c>
      <c r="I6656">
        <v>534211</v>
      </c>
      <c r="J6656">
        <v>780000</v>
      </c>
      <c r="K6656">
        <v>48</v>
      </c>
      <c r="L6656">
        <v>5</v>
      </c>
      <c r="M6656">
        <v>1</v>
      </c>
      <c r="N6656">
        <v>1</v>
      </c>
      <c r="O6656">
        <v>964453</v>
      </c>
      <c r="P6656">
        <v>0</v>
      </c>
      <c r="Q6656">
        <v>416000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1380453</v>
      </c>
      <c r="X6656">
        <v>1380453</v>
      </c>
      <c r="Y6656">
        <v>11</v>
      </c>
      <c r="Z6656" s="3" t="s">
        <v>52</v>
      </c>
      <c r="AA6656">
        <v>1</v>
      </c>
      <c r="AB6656">
        <v>1</v>
      </c>
      <c r="AC6656">
        <v>1</v>
      </c>
      <c r="AD6656">
        <v>1</v>
      </c>
      <c r="AE6656">
        <v>0</v>
      </c>
      <c r="AF6656">
        <v>1</v>
      </c>
      <c r="AG6656">
        <v>0</v>
      </c>
      <c r="AH6656">
        <v>48</v>
      </c>
      <c r="AI6656">
        <v>1</v>
      </c>
      <c r="AJ6656">
        <v>0</v>
      </c>
      <c r="AK6656">
        <v>0</v>
      </c>
      <c r="AL6656">
        <v>0</v>
      </c>
      <c r="AM6656">
        <v>4</v>
      </c>
      <c r="AN6656">
        <v>781242</v>
      </c>
      <c r="AO6656">
        <v>3797.7041015625</v>
      </c>
      <c r="AP6656">
        <v>964453</v>
      </c>
      <c r="AQ6656">
        <v>4688.31298828125</v>
      </c>
      <c r="AR6656">
        <v>964453</v>
      </c>
      <c r="AS6656">
        <v>4688.31298828125</v>
      </c>
      <c r="AT6656" t="s">
        <v>53</v>
      </c>
      <c r="AU6656">
        <v>1</v>
      </c>
      <c r="AV6656">
        <v>8.2421519793225535</v>
      </c>
      <c r="AW6656">
        <v>324</v>
      </c>
      <c r="AX6656">
        <v>361</v>
      </c>
      <c r="AY6656">
        <v>1</v>
      </c>
      <c r="AZ6656">
        <v>0.53820771835017756</v>
      </c>
      <c r="BA6656">
        <v>7.3575190470101651E-2</v>
      </c>
    </row>
    <row r="6657" spans="1:53" x14ac:dyDescent="0.25">
      <c r="A6657">
        <v>2</v>
      </c>
      <c r="B6657">
        <v>0</v>
      </c>
      <c r="C6657">
        <v>54</v>
      </c>
      <c r="D6657">
        <v>4</v>
      </c>
      <c r="E6657">
        <v>7</v>
      </c>
      <c r="F6657">
        <v>1</v>
      </c>
      <c r="G6657">
        <v>192</v>
      </c>
      <c r="H6657" s="3">
        <f t="shared" si="103"/>
        <v>44</v>
      </c>
      <c r="I6657">
        <v>88211</v>
      </c>
      <c r="J6657">
        <v>780000</v>
      </c>
      <c r="K6657">
        <v>48</v>
      </c>
      <c r="L6657">
        <v>9</v>
      </c>
      <c r="M6657">
        <v>1</v>
      </c>
      <c r="N6657">
        <v>1</v>
      </c>
      <c r="O6657">
        <v>934453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670000</v>
      </c>
      <c r="W6657">
        <v>1604453</v>
      </c>
      <c r="X6657">
        <v>1604453</v>
      </c>
      <c r="Y6657">
        <v>11</v>
      </c>
      <c r="Z6657" s="3" t="s">
        <v>59</v>
      </c>
      <c r="AA6657">
        <v>0</v>
      </c>
      <c r="AB6657">
        <v>1</v>
      </c>
      <c r="AC6657">
        <v>1</v>
      </c>
      <c r="AD6657">
        <v>1</v>
      </c>
      <c r="AE6657">
        <v>0</v>
      </c>
      <c r="AF6657">
        <v>1</v>
      </c>
      <c r="AG6657">
        <v>0</v>
      </c>
      <c r="AH6657">
        <v>48</v>
      </c>
      <c r="AI6657">
        <v>1</v>
      </c>
      <c r="AJ6657">
        <v>0</v>
      </c>
      <c r="AK6657">
        <v>0</v>
      </c>
      <c r="AL6657">
        <v>0</v>
      </c>
      <c r="AM6657">
        <v>5</v>
      </c>
      <c r="AN6657">
        <v>781242</v>
      </c>
      <c r="AO6657">
        <v>3797.7041015625</v>
      </c>
      <c r="AP6657">
        <v>934453</v>
      </c>
      <c r="AQ6657">
        <v>4542.47998046875</v>
      </c>
      <c r="AR6657">
        <v>934453</v>
      </c>
      <c r="AS6657">
        <v>4542.47998046875</v>
      </c>
      <c r="AT6657" t="s">
        <v>60</v>
      </c>
      <c r="AU6657">
        <v>1</v>
      </c>
      <c r="AV6657">
        <v>8.2421519793225535</v>
      </c>
      <c r="AW6657">
        <v>36864</v>
      </c>
      <c r="AX6657">
        <v>2916</v>
      </c>
      <c r="AY6657">
        <v>1</v>
      </c>
      <c r="AZ6657">
        <v>0.62378429712252625</v>
      </c>
      <c r="BA6657">
        <v>-0.65637156424027376</v>
      </c>
    </row>
    <row r="6658" spans="1:53" x14ac:dyDescent="0.25">
      <c r="A6658">
        <v>3</v>
      </c>
      <c r="B6658">
        <v>1</v>
      </c>
      <c r="C6658">
        <v>36</v>
      </c>
      <c r="D6658">
        <v>6</v>
      </c>
      <c r="E6658">
        <v>5</v>
      </c>
      <c r="F6658">
        <v>1</v>
      </c>
      <c r="G6658">
        <v>7</v>
      </c>
      <c r="H6658" s="3">
        <f t="shared" si="103"/>
        <v>24</v>
      </c>
      <c r="I6658">
        <v>0</v>
      </c>
      <c r="J6658">
        <v>3000000</v>
      </c>
      <c r="K6658">
        <v>55</v>
      </c>
      <c r="L6658">
        <v>8</v>
      </c>
      <c r="M6658">
        <v>1</v>
      </c>
      <c r="N6658">
        <v>1</v>
      </c>
      <c r="O6658">
        <v>4250000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4250000</v>
      </c>
      <c r="X6658">
        <v>4250000</v>
      </c>
      <c r="Y6658">
        <v>11</v>
      </c>
      <c r="Z6658" s="3" t="s">
        <v>54</v>
      </c>
      <c r="AA6658">
        <v>0</v>
      </c>
      <c r="AB6658">
        <v>1</v>
      </c>
      <c r="AC6658">
        <v>1</v>
      </c>
      <c r="AD6658">
        <v>1</v>
      </c>
      <c r="AE6658">
        <v>0</v>
      </c>
      <c r="AF6658">
        <v>1</v>
      </c>
      <c r="AG6658">
        <v>0</v>
      </c>
      <c r="AH6658">
        <v>55</v>
      </c>
      <c r="AI6658">
        <v>1</v>
      </c>
      <c r="AJ6658">
        <v>0</v>
      </c>
      <c r="AK6658">
        <v>0</v>
      </c>
      <c r="AL6658">
        <v>0</v>
      </c>
      <c r="AM6658">
        <v>5</v>
      </c>
      <c r="AN6658">
        <v>4000000</v>
      </c>
      <c r="AO6658">
        <v>16969.697265625</v>
      </c>
      <c r="AP6658">
        <v>4250000</v>
      </c>
      <c r="AQ6658">
        <v>18030.302734375</v>
      </c>
      <c r="AR6658">
        <v>4250000</v>
      </c>
      <c r="AS6658">
        <v>18030.302734375</v>
      </c>
      <c r="AT6658" t="s">
        <v>55</v>
      </c>
      <c r="AU6658">
        <v>1</v>
      </c>
      <c r="AV6658">
        <v>9.7391845186834676</v>
      </c>
      <c r="AW6658">
        <v>49</v>
      </c>
      <c r="AX6658">
        <v>1296</v>
      </c>
      <c r="AY6658">
        <v>0</v>
      </c>
      <c r="AZ6658">
        <v>-0.5132479226439095</v>
      </c>
      <c r="BA6658">
        <v>0.87848438545129759</v>
      </c>
    </row>
    <row r="6659" spans="1:53" x14ac:dyDescent="0.25">
      <c r="A6659">
        <v>2</v>
      </c>
      <c r="B6659">
        <v>0</v>
      </c>
      <c r="C6659">
        <v>45</v>
      </c>
      <c r="D6659">
        <v>4</v>
      </c>
      <c r="E6659">
        <v>7</v>
      </c>
      <c r="F6659">
        <v>1</v>
      </c>
      <c r="G6659">
        <v>1</v>
      </c>
      <c r="H6659" s="3">
        <f t="shared" ref="H6659:H6722" si="104">+C6659-(D6659)-6</f>
        <v>35</v>
      </c>
      <c r="I6659">
        <v>88211</v>
      </c>
      <c r="J6659">
        <v>780000</v>
      </c>
      <c r="K6659">
        <v>48</v>
      </c>
      <c r="L6659">
        <v>8</v>
      </c>
      <c r="M6659">
        <v>1</v>
      </c>
      <c r="N6659">
        <v>1</v>
      </c>
      <c r="O6659">
        <v>934453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934453</v>
      </c>
      <c r="X6659">
        <v>934453</v>
      </c>
      <c r="Y6659">
        <v>11</v>
      </c>
      <c r="Z6659" s="3" t="s">
        <v>59</v>
      </c>
      <c r="AA6659">
        <v>0</v>
      </c>
      <c r="AB6659">
        <v>1</v>
      </c>
      <c r="AC6659">
        <v>1</v>
      </c>
      <c r="AD6659">
        <v>1</v>
      </c>
      <c r="AE6659">
        <v>0</v>
      </c>
      <c r="AF6659">
        <v>1</v>
      </c>
      <c r="AG6659">
        <v>0</v>
      </c>
      <c r="AH6659">
        <v>48</v>
      </c>
      <c r="AI6659">
        <v>1</v>
      </c>
      <c r="AJ6659">
        <v>0</v>
      </c>
      <c r="AK6659">
        <v>0</v>
      </c>
      <c r="AL6659">
        <v>0</v>
      </c>
      <c r="AM6659">
        <v>5</v>
      </c>
      <c r="AN6659">
        <v>781242</v>
      </c>
      <c r="AO6659">
        <v>3797.7041015625</v>
      </c>
      <c r="AP6659">
        <v>934453</v>
      </c>
      <c r="AQ6659">
        <v>4542.47998046875</v>
      </c>
      <c r="AR6659">
        <v>934453</v>
      </c>
      <c r="AS6659">
        <v>4542.47998046875</v>
      </c>
      <c r="AT6659" t="s">
        <v>60</v>
      </c>
      <c r="AU6659">
        <v>1</v>
      </c>
      <c r="AV6659">
        <v>8.2421519793225535</v>
      </c>
      <c r="AW6659">
        <v>1</v>
      </c>
      <c r="AX6659">
        <v>2025</v>
      </c>
      <c r="AY6659">
        <v>1</v>
      </c>
      <c r="AZ6659">
        <v>0.54958817508407098</v>
      </c>
      <c r="BA6659">
        <v>-0.25317929734372541</v>
      </c>
    </row>
    <row r="6660" spans="1:53" x14ac:dyDescent="0.25">
      <c r="A6660">
        <v>2</v>
      </c>
      <c r="B6660">
        <v>1</v>
      </c>
      <c r="C6660">
        <v>21</v>
      </c>
      <c r="D6660">
        <v>6</v>
      </c>
      <c r="E6660">
        <v>2</v>
      </c>
      <c r="F6660">
        <v>1</v>
      </c>
      <c r="G6660">
        <v>1</v>
      </c>
      <c r="H6660" s="3">
        <f t="shared" si="104"/>
        <v>9</v>
      </c>
      <c r="I6660">
        <v>88211</v>
      </c>
      <c r="J6660">
        <v>1500000</v>
      </c>
      <c r="K6660">
        <v>45</v>
      </c>
      <c r="L6660">
        <v>9</v>
      </c>
      <c r="M6660">
        <v>1</v>
      </c>
      <c r="N6660">
        <v>1</v>
      </c>
      <c r="O6660">
        <v>1713211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1713211</v>
      </c>
      <c r="X6660">
        <v>1713211</v>
      </c>
      <c r="Y6660">
        <v>11</v>
      </c>
      <c r="Z6660" s="3" t="s">
        <v>54</v>
      </c>
      <c r="AA6660">
        <v>0</v>
      </c>
      <c r="AB6660">
        <v>1</v>
      </c>
      <c r="AC6660">
        <v>1</v>
      </c>
      <c r="AD6660">
        <v>1</v>
      </c>
      <c r="AE6660">
        <v>0</v>
      </c>
      <c r="AF6660">
        <v>1</v>
      </c>
      <c r="AG6660">
        <v>0</v>
      </c>
      <c r="AH6660">
        <v>45</v>
      </c>
      <c r="AI6660">
        <v>1</v>
      </c>
      <c r="AJ6660">
        <v>0</v>
      </c>
      <c r="AK6660">
        <v>0</v>
      </c>
      <c r="AL6660">
        <v>0</v>
      </c>
      <c r="AM6660">
        <v>5</v>
      </c>
      <c r="AN6660">
        <v>1500000</v>
      </c>
      <c r="AO6660">
        <v>7777.77783203125</v>
      </c>
      <c r="AP6660">
        <v>1713211</v>
      </c>
      <c r="AQ6660">
        <v>8883.31640625</v>
      </c>
      <c r="AR6660">
        <v>1713211</v>
      </c>
      <c r="AS6660">
        <v>8883.31640625</v>
      </c>
      <c r="AT6660" t="s">
        <v>55</v>
      </c>
      <c r="AU6660">
        <v>1</v>
      </c>
      <c r="AV6660">
        <v>8.959025950670723</v>
      </c>
      <c r="AW6660">
        <v>1</v>
      </c>
      <c r="AX6660">
        <v>441</v>
      </c>
      <c r="AY6660">
        <v>0</v>
      </c>
      <c r="AZ6660">
        <v>-0.46858431443613813</v>
      </c>
      <c r="BA6660">
        <v>0.25190953933535848</v>
      </c>
    </row>
    <row r="6661" spans="1:53" x14ac:dyDescent="0.25">
      <c r="A6661">
        <v>2</v>
      </c>
      <c r="B6661">
        <v>1</v>
      </c>
      <c r="C6661">
        <v>51</v>
      </c>
      <c r="D6661">
        <v>5</v>
      </c>
      <c r="E6661">
        <v>11</v>
      </c>
      <c r="F6661">
        <v>1</v>
      </c>
      <c r="G6661">
        <v>84</v>
      </c>
      <c r="H6661" s="3">
        <f t="shared" si="104"/>
        <v>40</v>
      </c>
      <c r="I6661">
        <v>88211</v>
      </c>
      <c r="J6661">
        <v>800000</v>
      </c>
      <c r="K6661">
        <v>48</v>
      </c>
      <c r="L6661">
        <v>9</v>
      </c>
      <c r="M6661">
        <v>1</v>
      </c>
      <c r="N6661">
        <v>1</v>
      </c>
      <c r="O6661">
        <v>1004877.66666667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1004877.66666667</v>
      </c>
      <c r="X6661">
        <v>1004877.66666667</v>
      </c>
      <c r="Y6661">
        <v>11</v>
      </c>
      <c r="Z6661" s="3" t="s">
        <v>52</v>
      </c>
      <c r="AA6661">
        <v>1</v>
      </c>
      <c r="AB6661">
        <v>1</v>
      </c>
      <c r="AC6661">
        <v>1</v>
      </c>
      <c r="AD6661">
        <v>1</v>
      </c>
      <c r="AE6661">
        <v>0</v>
      </c>
      <c r="AF6661">
        <v>1</v>
      </c>
      <c r="AG6661">
        <v>0</v>
      </c>
      <c r="AH6661">
        <v>48</v>
      </c>
      <c r="AI6661">
        <v>1</v>
      </c>
      <c r="AJ6661">
        <v>0</v>
      </c>
      <c r="AK6661">
        <v>0</v>
      </c>
      <c r="AL6661">
        <v>0</v>
      </c>
      <c r="AM6661">
        <v>5</v>
      </c>
      <c r="AN6661">
        <v>850000</v>
      </c>
      <c r="AO6661">
        <v>4131.9443359375</v>
      </c>
      <c r="AP6661">
        <v>1004877.6875</v>
      </c>
      <c r="AQ6661">
        <v>4884.822265625</v>
      </c>
      <c r="AR6661">
        <v>1004877.6875</v>
      </c>
      <c r="AS6661">
        <v>4884.822265625</v>
      </c>
      <c r="AT6661" t="s">
        <v>53</v>
      </c>
      <c r="AU6661">
        <v>1</v>
      </c>
      <c r="AV6661">
        <v>8.3265033586912622</v>
      </c>
      <c r="AW6661">
        <v>7056</v>
      </c>
      <c r="AX6661">
        <v>2601</v>
      </c>
      <c r="AY6661">
        <v>0</v>
      </c>
      <c r="AZ6661">
        <v>-0.46204479702859103</v>
      </c>
      <c r="BA6661">
        <v>-0.67115124123361014</v>
      </c>
    </row>
    <row r="6662" spans="1:53" x14ac:dyDescent="0.25">
      <c r="A6662">
        <v>2</v>
      </c>
      <c r="B6662">
        <v>0</v>
      </c>
      <c r="C6662">
        <v>49</v>
      </c>
      <c r="D6662">
        <v>5</v>
      </c>
      <c r="E6662">
        <v>11</v>
      </c>
      <c r="F6662">
        <v>1</v>
      </c>
      <c r="G6662">
        <v>6</v>
      </c>
      <c r="H6662" s="3">
        <f t="shared" si="104"/>
        <v>38</v>
      </c>
      <c r="I6662">
        <v>88711</v>
      </c>
      <c r="J6662">
        <v>0</v>
      </c>
      <c r="K6662">
        <v>48</v>
      </c>
      <c r="L6662">
        <v>7</v>
      </c>
      <c r="M6662">
        <v>1</v>
      </c>
      <c r="N6662">
        <v>1</v>
      </c>
      <c r="O6662">
        <v>869953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869953</v>
      </c>
      <c r="X6662">
        <v>869953</v>
      </c>
      <c r="Y6662">
        <v>11</v>
      </c>
      <c r="Z6662" s="3" t="s">
        <v>52</v>
      </c>
      <c r="AA6662">
        <v>1</v>
      </c>
      <c r="AB6662">
        <v>1</v>
      </c>
      <c r="AC6662">
        <v>1</v>
      </c>
      <c r="AD6662">
        <v>1</v>
      </c>
      <c r="AE6662">
        <v>0</v>
      </c>
      <c r="AF6662">
        <v>1</v>
      </c>
      <c r="AG6662">
        <v>0</v>
      </c>
      <c r="AH6662">
        <v>48</v>
      </c>
      <c r="AI6662">
        <v>1</v>
      </c>
      <c r="AJ6662">
        <v>0</v>
      </c>
      <c r="AK6662">
        <v>0</v>
      </c>
      <c r="AL6662">
        <v>0</v>
      </c>
      <c r="AM6662">
        <v>4</v>
      </c>
      <c r="AN6662">
        <v>781242</v>
      </c>
      <c r="AO6662">
        <v>3797.7041015625</v>
      </c>
      <c r="AP6662">
        <v>869953</v>
      </c>
      <c r="AQ6662">
        <v>4228.93798828125</v>
      </c>
      <c r="AR6662">
        <v>869953</v>
      </c>
      <c r="AS6662">
        <v>4228.93798828125</v>
      </c>
      <c r="AT6662" t="s">
        <v>53</v>
      </c>
      <c r="AU6662">
        <v>1</v>
      </c>
      <c r="AV6662">
        <v>8.2421519793225535</v>
      </c>
      <c r="AW6662">
        <v>36</v>
      </c>
      <c r="AX6662">
        <v>2401</v>
      </c>
      <c r="AY6662">
        <v>1</v>
      </c>
      <c r="AZ6662">
        <v>0.45903504810808071</v>
      </c>
      <c r="BA6662">
        <v>-0.4983866697510988</v>
      </c>
    </row>
    <row r="6663" spans="1:53" x14ac:dyDescent="0.25">
      <c r="A6663">
        <v>2</v>
      </c>
      <c r="B6663">
        <v>1</v>
      </c>
      <c r="C6663">
        <v>61</v>
      </c>
      <c r="D6663">
        <v>3</v>
      </c>
      <c r="E6663">
        <v>2</v>
      </c>
      <c r="F6663">
        <v>1</v>
      </c>
      <c r="G6663">
        <v>5</v>
      </c>
      <c r="H6663" s="3">
        <f t="shared" si="104"/>
        <v>52</v>
      </c>
      <c r="I6663">
        <v>88211</v>
      </c>
      <c r="J6663">
        <v>600000</v>
      </c>
      <c r="K6663">
        <v>60</v>
      </c>
      <c r="L6663">
        <v>4</v>
      </c>
      <c r="M6663">
        <v>1</v>
      </c>
      <c r="N6663">
        <v>1</v>
      </c>
      <c r="O6663">
        <v>919453</v>
      </c>
      <c r="P6663">
        <v>0</v>
      </c>
      <c r="Q6663">
        <v>0</v>
      </c>
      <c r="R6663">
        <v>0</v>
      </c>
      <c r="S6663">
        <v>0</v>
      </c>
      <c r="T6663">
        <v>500000</v>
      </c>
      <c r="U6663">
        <v>0</v>
      </c>
      <c r="V6663">
        <v>0</v>
      </c>
      <c r="W6663">
        <v>1419453</v>
      </c>
      <c r="X6663">
        <v>1419453</v>
      </c>
      <c r="Y6663">
        <v>11</v>
      </c>
      <c r="Z6663" s="3" t="s">
        <v>58</v>
      </c>
      <c r="AA6663">
        <v>0</v>
      </c>
      <c r="AB6663">
        <v>1</v>
      </c>
      <c r="AC6663">
        <v>1</v>
      </c>
      <c r="AD6663">
        <v>1</v>
      </c>
      <c r="AE6663">
        <v>0</v>
      </c>
      <c r="AF6663">
        <v>1</v>
      </c>
      <c r="AG6663">
        <v>0</v>
      </c>
      <c r="AH6663">
        <v>60</v>
      </c>
      <c r="AI6663">
        <v>1</v>
      </c>
      <c r="AJ6663">
        <v>0</v>
      </c>
      <c r="AK6663">
        <v>0</v>
      </c>
      <c r="AL6663">
        <v>0</v>
      </c>
      <c r="AM6663">
        <v>3</v>
      </c>
      <c r="AN6663">
        <v>781242</v>
      </c>
      <c r="AO6663">
        <v>3038.16333007812</v>
      </c>
      <c r="AP6663">
        <v>919453</v>
      </c>
      <c r="AQ6663">
        <v>3575.65063476562</v>
      </c>
      <c r="AR6663">
        <v>919453</v>
      </c>
      <c r="AS6663">
        <v>3575.65063476562</v>
      </c>
      <c r="AT6663" t="s">
        <v>57</v>
      </c>
      <c r="AU6663">
        <v>1</v>
      </c>
      <c r="AV6663">
        <v>8.019008444079935</v>
      </c>
      <c r="AW6663">
        <v>25</v>
      </c>
      <c r="AX6663">
        <v>3721</v>
      </c>
      <c r="AY6663">
        <v>0</v>
      </c>
      <c r="AZ6663">
        <v>-0.39353148542657418</v>
      </c>
      <c r="BA6663">
        <v>0.1131583544368284</v>
      </c>
    </row>
    <row r="6664" spans="1:53" x14ac:dyDescent="0.25">
      <c r="A6664">
        <v>3</v>
      </c>
      <c r="B6664">
        <v>0</v>
      </c>
      <c r="C6664">
        <v>39</v>
      </c>
      <c r="D6664">
        <v>6</v>
      </c>
      <c r="E6664">
        <v>7</v>
      </c>
      <c r="F6664">
        <v>1</v>
      </c>
      <c r="G6664">
        <v>20</v>
      </c>
      <c r="H6664" s="3">
        <f t="shared" si="104"/>
        <v>27</v>
      </c>
      <c r="I6664">
        <v>0</v>
      </c>
      <c r="J6664">
        <v>4400000</v>
      </c>
      <c r="K6664">
        <v>45</v>
      </c>
      <c r="L6664">
        <v>9</v>
      </c>
      <c r="M6664">
        <v>1</v>
      </c>
      <c r="N6664">
        <v>1</v>
      </c>
      <c r="O6664">
        <v>4866666.6666666698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4866666.6666666698</v>
      </c>
      <c r="X6664">
        <v>4866666.6666666698</v>
      </c>
      <c r="Y6664">
        <v>11</v>
      </c>
      <c r="Z6664" s="3" t="s">
        <v>54</v>
      </c>
      <c r="AA6664">
        <v>0</v>
      </c>
      <c r="AB6664">
        <v>1</v>
      </c>
      <c r="AC6664">
        <v>1</v>
      </c>
      <c r="AD6664">
        <v>1</v>
      </c>
      <c r="AE6664">
        <v>0</v>
      </c>
      <c r="AF6664">
        <v>1</v>
      </c>
      <c r="AG6664">
        <v>0</v>
      </c>
      <c r="AH6664">
        <v>45</v>
      </c>
      <c r="AI6664">
        <v>1</v>
      </c>
      <c r="AJ6664">
        <v>0</v>
      </c>
      <c r="AK6664">
        <v>0</v>
      </c>
      <c r="AL6664">
        <v>0</v>
      </c>
      <c r="AM6664">
        <v>5</v>
      </c>
      <c r="AN6664">
        <v>4500000</v>
      </c>
      <c r="AO6664">
        <v>23333.333984375</v>
      </c>
      <c r="AP6664">
        <v>4866666.5</v>
      </c>
      <c r="AQ6664">
        <v>25234.56640625</v>
      </c>
      <c r="AR6664">
        <v>4866666.5</v>
      </c>
      <c r="AS6664">
        <v>25234.56640625</v>
      </c>
      <c r="AT6664" t="s">
        <v>55</v>
      </c>
      <c r="AU6664">
        <v>1</v>
      </c>
      <c r="AV6664">
        <v>10.05763826026517</v>
      </c>
      <c r="AW6664">
        <v>400</v>
      </c>
      <c r="AX6664">
        <v>1521</v>
      </c>
      <c r="AY6664">
        <v>1</v>
      </c>
      <c r="AZ6664">
        <v>0.44584265869401352</v>
      </c>
      <c r="BA6664">
        <v>0.96553524527585965</v>
      </c>
    </row>
    <row r="6665" spans="1:53" x14ac:dyDescent="0.25">
      <c r="A6665">
        <v>3</v>
      </c>
      <c r="B6665">
        <v>1</v>
      </c>
      <c r="C6665">
        <v>68</v>
      </c>
      <c r="D6665">
        <v>6</v>
      </c>
      <c r="E6665">
        <v>8</v>
      </c>
      <c r="F6665">
        <v>1</v>
      </c>
      <c r="G6665">
        <v>96</v>
      </c>
      <c r="H6665" s="3">
        <f t="shared" si="104"/>
        <v>56</v>
      </c>
      <c r="I6665">
        <v>0</v>
      </c>
      <c r="J6665">
        <v>5500000</v>
      </c>
      <c r="K6665">
        <v>40</v>
      </c>
      <c r="L6665">
        <v>9</v>
      </c>
      <c r="M6665">
        <v>3</v>
      </c>
      <c r="N6665">
        <v>1</v>
      </c>
      <c r="O6665">
        <v>6458333.3333333302</v>
      </c>
      <c r="P6665">
        <v>0</v>
      </c>
      <c r="Q6665">
        <v>0</v>
      </c>
      <c r="R6665">
        <v>0</v>
      </c>
      <c r="S6665">
        <v>1200000</v>
      </c>
      <c r="T6665">
        <v>0</v>
      </c>
      <c r="U6665">
        <v>0</v>
      </c>
      <c r="V6665">
        <v>0</v>
      </c>
      <c r="W6665">
        <v>7658333.3333333302</v>
      </c>
      <c r="X6665">
        <v>7658333.3333333302</v>
      </c>
      <c r="Y6665">
        <v>11</v>
      </c>
      <c r="Z6665" s="3" t="s">
        <v>54</v>
      </c>
      <c r="AA6665">
        <v>0</v>
      </c>
      <c r="AB6665">
        <v>3</v>
      </c>
      <c r="AC6665">
        <v>1</v>
      </c>
      <c r="AD6665">
        <v>1</v>
      </c>
      <c r="AE6665">
        <v>0</v>
      </c>
      <c r="AF6665">
        <v>1</v>
      </c>
      <c r="AG6665">
        <v>0</v>
      </c>
      <c r="AH6665">
        <v>40</v>
      </c>
      <c r="AI6665">
        <v>1</v>
      </c>
      <c r="AJ6665">
        <v>0</v>
      </c>
      <c r="AK6665">
        <v>0</v>
      </c>
      <c r="AL6665">
        <v>0</v>
      </c>
      <c r="AM6665">
        <v>5</v>
      </c>
      <c r="AN6665">
        <v>6000000</v>
      </c>
      <c r="AO6665">
        <v>35000</v>
      </c>
      <c r="AP6665">
        <v>6458333.5</v>
      </c>
      <c r="AQ6665">
        <v>37673.61328125</v>
      </c>
      <c r="AR6665">
        <v>6458333.5</v>
      </c>
      <c r="AS6665">
        <v>37673.61328125</v>
      </c>
      <c r="AT6665" t="s">
        <v>55</v>
      </c>
      <c r="AU6665">
        <v>1</v>
      </c>
      <c r="AV6665">
        <v>10.46310334047155</v>
      </c>
      <c r="AW6665">
        <v>9216</v>
      </c>
      <c r="AX6665">
        <v>4624</v>
      </c>
      <c r="AY6665">
        <v>0</v>
      </c>
      <c r="AZ6665">
        <v>-0.52709289713147733</v>
      </c>
      <c r="BA6665">
        <v>1.1556950483585831</v>
      </c>
    </row>
    <row r="6666" spans="1:53" x14ac:dyDescent="0.25">
      <c r="A6666">
        <v>3</v>
      </c>
      <c r="B6666">
        <v>0</v>
      </c>
      <c r="C6666">
        <v>49</v>
      </c>
      <c r="D6666">
        <v>6</v>
      </c>
      <c r="E6666">
        <v>4</v>
      </c>
      <c r="F6666">
        <v>1</v>
      </c>
      <c r="G6666">
        <v>195</v>
      </c>
      <c r="H6666" s="3">
        <f t="shared" si="104"/>
        <v>37</v>
      </c>
      <c r="I6666">
        <v>0</v>
      </c>
      <c r="J6666">
        <v>4637000</v>
      </c>
      <c r="K6666">
        <v>48</v>
      </c>
      <c r="L6666">
        <v>9</v>
      </c>
      <c r="M6666">
        <v>1</v>
      </c>
      <c r="N6666">
        <v>1</v>
      </c>
      <c r="O6666">
        <v>3513416.6666666698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3513416.6666666698</v>
      </c>
      <c r="X6666">
        <v>3513416.6666666698</v>
      </c>
      <c r="Y6666">
        <v>11</v>
      </c>
      <c r="Z6666" s="3" t="s">
        <v>54</v>
      </c>
      <c r="AA6666">
        <v>0</v>
      </c>
      <c r="AB6666">
        <v>1</v>
      </c>
      <c r="AC6666">
        <v>1</v>
      </c>
      <c r="AD6666">
        <v>1</v>
      </c>
      <c r="AE6666">
        <v>0</v>
      </c>
      <c r="AF6666">
        <v>1</v>
      </c>
      <c r="AG6666">
        <v>0</v>
      </c>
      <c r="AH6666">
        <v>48</v>
      </c>
      <c r="AI6666">
        <v>1</v>
      </c>
      <c r="AJ6666">
        <v>0</v>
      </c>
      <c r="AK6666">
        <v>0</v>
      </c>
      <c r="AL6666">
        <v>0</v>
      </c>
      <c r="AM6666">
        <v>5</v>
      </c>
      <c r="AN6666">
        <v>3127000</v>
      </c>
      <c r="AO6666">
        <v>15200.6943359375</v>
      </c>
      <c r="AP6666">
        <v>3513416.5</v>
      </c>
      <c r="AQ6666">
        <v>17079.107421875</v>
      </c>
      <c r="AR6666">
        <v>3513416.5</v>
      </c>
      <c r="AS6666">
        <v>17079.107421875</v>
      </c>
      <c r="AT6666" t="s">
        <v>55</v>
      </c>
      <c r="AU6666">
        <v>1</v>
      </c>
      <c r="AV6666">
        <v>9.6290963857869567</v>
      </c>
      <c r="AW6666">
        <v>38025</v>
      </c>
      <c r="AX6666">
        <v>2401</v>
      </c>
      <c r="AY6666">
        <v>1</v>
      </c>
      <c r="AZ6666">
        <v>0.49061777090488229</v>
      </c>
      <c r="BA6666">
        <v>0.20705306161647871</v>
      </c>
    </row>
    <row r="6667" spans="1:53" x14ac:dyDescent="0.25">
      <c r="A6667">
        <v>3</v>
      </c>
      <c r="B6667">
        <v>1</v>
      </c>
      <c r="C6667">
        <v>39</v>
      </c>
      <c r="D6667">
        <v>6</v>
      </c>
      <c r="E6667">
        <v>7</v>
      </c>
      <c r="F6667">
        <v>1</v>
      </c>
      <c r="G6667">
        <v>48</v>
      </c>
      <c r="H6667" s="3">
        <f t="shared" si="104"/>
        <v>27</v>
      </c>
      <c r="I6667">
        <v>0</v>
      </c>
      <c r="J6667">
        <v>4600000</v>
      </c>
      <c r="K6667">
        <v>48</v>
      </c>
      <c r="L6667">
        <v>9</v>
      </c>
      <c r="M6667">
        <v>1</v>
      </c>
      <c r="N6667">
        <v>1</v>
      </c>
      <c r="O6667">
        <v>2683333.3333333302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2683333.3333333302</v>
      </c>
      <c r="X6667">
        <v>2683333.3333333302</v>
      </c>
      <c r="Y6667">
        <v>11</v>
      </c>
      <c r="Z6667" s="3" t="s">
        <v>54</v>
      </c>
      <c r="AA6667">
        <v>0</v>
      </c>
      <c r="AB6667">
        <v>1</v>
      </c>
      <c r="AC6667">
        <v>1</v>
      </c>
      <c r="AD6667">
        <v>1</v>
      </c>
      <c r="AE6667">
        <v>0</v>
      </c>
      <c r="AF6667">
        <v>1</v>
      </c>
      <c r="AG6667">
        <v>0</v>
      </c>
      <c r="AH6667">
        <v>48</v>
      </c>
      <c r="AI6667">
        <v>1</v>
      </c>
      <c r="AJ6667">
        <v>0</v>
      </c>
      <c r="AK6667">
        <v>0</v>
      </c>
      <c r="AL6667">
        <v>0</v>
      </c>
      <c r="AM6667">
        <v>5</v>
      </c>
      <c r="AN6667">
        <v>2300000</v>
      </c>
      <c r="AO6667">
        <v>11180.5556640625</v>
      </c>
      <c r="AP6667">
        <v>2683333.5</v>
      </c>
      <c r="AQ6667">
        <v>13043.982421875</v>
      </c>
      <c r="AR6667">
        <v>2683333.5</v>
      </c>
      <c r="AS6667">
        <v>13043.982421875</v>
      </c>
      <c r="AT6667" t="s">
        <v>55</v>
      </c>
      <c r="AU6667">
        <v>1</v>
      </c>
      <c r="AV6667">
        <v>9.3219314470896144</v>
      </c>
      <c r="AW6667">
        <v>2304</v>
      </c>
      <c r="AX6667">
        <v>1521</v>
      </c>
      <c r="AY6667">
        <v>0</v>
      </c>
      <c r="AZ6667">
        <v>-0.52470329640321567</v>
      </c>
      <c r="BA6667">
        <v>0.21166178593645751</v>
      </c>
    </row>
    <row r="6668" spans="1:53" x14ac:dyDescent="0.25">
      <c r="A6668">
        <v>3</v>
      </c>
      <c r="B6668">
        <v>1</v>
      </c>
      <c r="C6668">
        <v>39</v>
      </c>
      <c r="D6668">
        <v>6</v>
      </c>
      <c r="E6668">
        <v>5</v>
      </c>
      <c r="F6668">
        <v>1</v>
      </c>
      <c r="G6668">
        <v>12</v>
      </c>
      <c r="H6668" s="3">
        <f t="shared" si="104"/>
        <v>27</v>
      </c>
      <c r="I6668">
        <v>0</v>
      </c>
      <c r="J6668">
        <v>4200000</v>
      </c>
      <c r="K6668">
        <v>60</v>
      </c>
      <c r="L6668">
        <v>9</v>
      </c>
      <c r="M6668">
        <v>1</v>
      </c>
      <c r="N6668">
        <v>1</v>
      </c>
      <c r="O6668">
        <v>3150000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3150000</v>
      </c>
      <c r="X6668">
        <v>3150000</v>
      </c>
      <c r="Y6668">
        <v>11</v>
      </c>
      <c r="Z6668" s="3" t="s">
        <v>54</v>
      </c>
      <c r="AA6668">
        <v>0</v>
      </c>
      <c r="AB6668">
        <v>1</v>
      </c>
      <c r="AC6668">
        <v>1</v>
      </c>
      <c r="AD6668">
        <v>1</v>
      </c>
      <c r="AE6668">
        <v>0</v>
      </c>
      <c r="AF6668">
        <v>1</v>
      </c>
      <c r="AG6668">
        <v>0</v>
      </c>
      <c r="AH6668">
        <v>60</v>
      </c>
      <c r="AI6668">
        <v>1</v>
      </c>
      <c r="AJ6668">
        <v>0</v>
      </c>
      <c r="AK6668">
        <v>0</v>
      </c>
      <c r="AL6668">
        <v>0</v>
      </c>
      <c r="AM6668">
        <v>5</v>
      </c>
      <c r="AN6668">
        <v>2800000</v>
      </c>
      <c r="AO6668">
        <v>10888.888671875</v>
      </c>
      <c r="AP6668">
        <v>3150000</v>
      </c>
      <c r="AQ6668">
        <v>12250</v>
      </c>
      <c r="AR6668">
        <v>3150000</v>
      </c>
      <c r="AS6668">
        <v>12250</v>
      </c>
      <c r="AT6668" t="s">
        <v>55</v>
      </c>
      <c r="AU6668">
        <v>1</v>
      </c>
      <c r="AV6668">
        <v>9.2954981603866429</v>
      </c>
      <c r="AW6668">
        <v>144</v>
      </c>
      <c r="AX6668">
        <v>1521</v>
      </c>
      <c r="AY6668">
        <v>0</v>
      </c>
      <c r="AZ6668">
        <v>-0.46454995269583921</v>
      </c>
      <c r="BA6668">
        <v>0.386314819324169</v>
      </c>
    </row>
    <row r="6669" spans="1:53" x14ac:dyDescent="0.25">
      <c r="A6669">
        <v>2</v>
      </c>
      <c r="B6669">
        <v>0</v>
      </c>
      <c r="C6669">
        <v>24</v>
      </c>
      <c r="D6669">
        <v>6</v>
      </c>
      <c r="E6669">
        <v>3</v>
      </c>
      <c r="F6669">
        <v>1</v>
      </c>
      <c r="G6669">
        <v>48</v>
      </c>
      <c r="H6669" s="3">
        <f t="shared" si="104"/>
        <v>12</v>
      </c>
      <c r="I6669">
        <v>88211</v>
      </c>
      <c r="J6669">
        <v>780000</v>
      </c>
      <c r="K6669">
        <v>45</v>
      </c>
      <c r="L6669">
        <v>5</v>
      </c>
      <c r="M6669">
        <v>1</v>
      </c>
      <c r="N6669">
        <v>1</v>
      </c>
      <c r="O6669">
        <v>934453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934453</v>
      </c>
      <c r="X6669">
        <v>934453</v>
      </c>
      <c r="Y6669">
        <v>11</v>
      </c>
      <c r="Z6669" s="3" t="s">
        <v>54</v>
      </c>
      <c r="AA6669">
        <v>0</v>
      </c>
      <c r="AB6669">
        <v>1</v>
      </c>
      <c r="AC6669">
        <v>1</v>
      </c>
      <c r="AD6669">
        <v>1</v>
      </c>
      <c r="AE6669">
        <v>0</v>
      </c>
      <c r="AF6669">
        <v>1</v>
      </c>
      <c r="AG6669">
        <v>0</v>
      </c>
      <c r="AH6669">
        <v>45</v>
      </c>
      <c r="AI6669">
        <v>1</v>
      </c>
      <c r="AJ6669">
        <v>0</v>
      </c>
      <c r="AK6669">
        <v>0</v>
      </c>
      <c r="AL6669">
        <v>0</v>
      </c>
      <c r="AM6669">
        <v>4</v>
      </c>
      <c r="AN6669">
        <v>781242</v>
      </c>
      <c r="AO6669">
        <v>4050.88452148438</v>
      </c>
      <c r="AP6669">
        <v>934453</v>
      </c>
      <c r="AQ6669">
        <v>4845.31201171875</v>
      </c>
      <c r="AR6669">
        <v>934453</v>
      </c>
      <c r="AS6669">
        <v>4845.31201171875</v>
      </c>
      <c r="AT6669" t="s">
        <v>55</v>
      </c>
      <c r="AU6669">
        <v>1</v>
      </c>
      <c r="AV6669">
        <v>8.3066905366212094</v>
      </c>
      <c r="AW6669">
        <v>2304</v>
      </c>
      <c r="AX6669">
        <v>576</v>
      </c>
      <c r="AY6669">
        <v>1</v>
      </c>
      <c r="AZ6669">
        <v>0.42855279830006943</v>
      </c>
      <c r="BA6669">
        <v>-0.34702437507359257</v>
      </c>
    </row>
    <row r="6670" spans="1:53" x14ac:dyDescent="0.25">
      <c r="A6670">
        <v>2</v>
      </c>
      <c r="B6670">
        <v>1</v>
      </c>
      <c r="C6670">
        <v>32</v>
      </c>
      <c r="D6670">
        <v>5</v>
      </c>
      <c r="E6670">
        <v>11</v>
      </c>
      <c r="F6670">
        <v>1</v>
      </c>
      <c r="G6670">
        <v>52</v>
      </c>
      <c r="H6670" s="3">
        <f t="shared" si="104"/>
        <v>21</v>
      </c>
      <c r="I6670">
        <v>88711</v>
      </c>
      <c r="J6670">
        <v>1000000</v>
      </c>
      <c r="K6670">
        <v>48</v>
      </c>
      <c r="L6670">
        <v>8</v>
      </c>
      <c r="M6670">
        <v>1</v>
      </c>
      <c r="N6670">
        <v>1</v>
      </c>
      <c r="O6670">
        <v>1284044.33333333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1284044.33333333</v>
      </c>
      <c r="X6670">
        <v>1284044.33333333</v>
      </c>
      <c r="Y6670">
        <v>11</v>
      </c>
      <c r="Z6670" s="3" t="s">
        <v>52</v>
      </c>
      <c r="AA6670">
        <v>1</v>
      </c>
      <c r="AB6670">
        <v>1</v>
      </c>
      <c r="AC6670">
        <v>1</v>
      </c>
      <c r="AD6670">
        <v>1</v>
      </c>
      <c r="AE6670">
        <v>0</v>
      </c>
      <c r="AF6670">
        <v>1</v>
      </c>
      <c r="AG6670">
        <v>0</v>
      </c>
      <c r="AH6670">
        <v>48</v>
      </c>
      <c r="AI6670">
        <v>1</v>
      </c>
      <c r="AJ6670">
        <v>0</v>
      </c>
      <c r="AK6670">
        <v>0</v>
      </c>
      <c r="AL6670">
        <v>0</v>
      </c>
      <c r="AM6670">
        <v>5</v>
      </c>
      <c r="AN6670">
        <v>1112000</v>
      </c>
      <c r="AO6670">
        <v>5405.5556640625</v>
      </c>
      <c r="AP6670">
        <v>1284044.375</v>
      </c>
      <c r="AQ6670">
        <v>6241.88232421875</v>
      </c>
      <c r="AR6670">
        <v>1284044.375</v>
      </c>
      <c r="AS6670">
        <v>6241.88232421875</v>
      </c>
      <c r="AT6670" t="s">
        <v>53</v>
      </c>
      <c r="AU6670">
        <v>1</v>
      </c>
      <c r="AV6670">
        <v>8.595182530351158</v>
      </c>
      <c r="AW6670">
        <v>2704</v>
      </c>
      <c r="AX6670">
        <v>1024</v>
      </c>
      <c r="AY6670">
        <v>0</v>
      </c>
      <c r="AZ6670">
        <v>-0.45702983584426088</v>
      </c>
      <c r="BA6670">
        <v>-9.6794662026096143E-2</v>
      </c>
    </row>
    <row r="6671" spans="1:53" x14ac:dyDescent="0.25">
      <c r="A6671">
        <v>2</v>
      </c>
      <c r="B6671">
        <v>1</v>
      </c>
      <c r="C6671">
        <v>21</v>
      </c>
      <c r="D6671">
        <v>5</v>
      </c>
      <c r="E6671">
        <v>11</v>
      </c>
      <c r="F6671">
        <v>1</v>
      </c>
      <c r="G6671">
        <v>2</v>
      </c>
      <c r="H6671" s="3">
        <f t="shared" si="104"/>
        <v>10</v>
      </c>
      <c r="I6671">
        <v>88211</v>
      </c>
      <c r="J6671">
        <v>0</v>
      </c>
      <c r="K6671">
        <v>48</v>
      </c>
      <c r="L6671">
        <v>8</v>
      </c>
      <c r="M6671">
        <v>1</v>
      </c>
      <c r="N6671">
        <v>1</v>
      </c>
      <c r="O6671">
        <v>1188211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1188211</v>
      </c>
      <c r="X6671">
        <v>1188211</v>
      </c>
      <c r="Y6671">
        <v>11</v>
      </c>
      <c r="Z6671" s="3" t="s">
        <v>52</v>
      </c>
      <c r="AA6671">
        <v>1</v>
      </c>
      <c r="AB6671">
        <v>1</v>
      </c>
      <c r="AC6671">
        <v>1</v>
      </c>
      <c r="AD6671">
        <v>1</v>
      </c>
      <c r="AE6671">
        <v>0</v>
      </c>
      <c r="AF6671">
        <v>1</v>
      </c>
      <c r="AG6671">
        <v>0</v>
      </c>
      <c r="AH6671">
        <v>48</v>
      </c>
      <c r="AI6671">
        <v>1</v>
      </c>
      <c r="AJ6671">
        <v>0</v>
      </c>
      <c r="AK6671">
        <v>0</v>
      </c>
      <c r="AL6671">
        <v>0</v>
      </c>
      <c r="AM6671">
        <v>5</v>
      </c>
      <c r="AN6671">
        <v>1100000</v>
      </c>
      <c r="AO6671">
        <v>5347.22216796875</v>
      </c>
      <c r="AP6671">
        <v>1188211</v>
      </c>
      <c r="AQ6671">
        <v>5776.02587890625</v>
      </c>
      <c r="AR6671">
        <v>1188211</v>
      </c>
      <c r="AS6671">
        <v>5776.02587890625</v>
      </c>
      <c r="AT6671" t="s">
        <v>53</v>
      </c>
      <c r="AU6671">
        <v>1</v>
      </c>
      <c r="AV6671">
        <v>8.5843324841077617</v>
      </c>
      <c r="AW6671">
        <v>4</v>
      </c>
      <c r="AX6671">
        <v>441</v>
      </c>
      <c r="AY6671">
        <v>0</v>
      </c>
      <c r="AZ6671">
        <v>-0.40939675992124858</v>
      </c>
      <c r="BA6671">
        <v>0.22905292616525649</v>
      </c>
    </row>
    <row r="6672" spans="1:53" x14ac:dyDescent="0.25">
      <c r="A6672">
        <v>2</v>
      </c>
      <c r="B6672">
        <v>1</v>
      </c>
      <c r="C6672">
        <v>20</v>
      </c>
      <c r="D6672">
        <v>5</v>
      </c>
      <c r="E6672">
        <v>11</v>
      </c>
      <c r="F6672">
        <v>1</v>
      </c>
      <c r="G6672">
        <v>4</v>
      </c>
      <c r="H6672" s="3">
        <f t="shared" si="104"/>
        <v>9</v>
      </c>
      <c r="I6672">
        <v>88711</v>
      </c>
      <c r="J6672">
        <v>0</v>
      </c>
      <c r="K6672">
        <v>48</v>
      </c>
      <c r="L6672">
        <v>6</v>
      </c>
      <c r="M6672">
        <v>1</v>
      </c>
      <c r="N6672">
        <v>1</v>
      </c>
      <c r="O6672">
        <v>1149711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1149711</v>
      </c>
      <c r="X6672">
        <v>1149711</v>
      </c>
      <c r="Y6672">
        <v>11</v>
      </c>
      <c r="Z6672" s="3" t="s">
        <v>52</v>
      </c>
      <c r="AA6672">
        <v>1</v>
      </c>
      <c r="AB6672">
        <v>1</v>
      </c>
      <c r="AC6672">
        <v>1</v>
      </c>
      <c r="AD6672">
        <v>1</v>
      </c>
      <c r="AE6672">
        <v>0</v>
      </c>
      <c r="AF6672">
        <v>1</v>
      </c>
      <c r="AG6672">
        <v>0</v>
      </c>
      <c r="AH6672">
        <v>48</v>
      </c>
      <c r="AI6672">
        <v>1</v>
      </c>
      <c r="AJ6672">
        <v>0</v>
      </c>
      <c r="AK6672">
        <v>0</v>
      </c>
      <c r="AL6672">
        <v>0</v>
      </c>
      <c r="AM6672">
        <v>4</v>
      </c>
      <c r="AN6672">
        <v>1061000</v>
      </c>
      <c r="AO6672">
        <v>5157.638671875</v>
      </c>
      <c r="AP6672">
        <v>1149711</v>
      </c>
      <c r="AQ6672">
        <v>5588.873046875</v>
      </c>
      <c r="AR6672">
        <v>1149711</v>
      </c>
      <c r="AS6672">
        <v>5588.873046875</v>
      </c>
      <c r="AT6672" t="s">
        <v>53</v>
      </c>
      <c r="AU6672">
        <v>1</v>
      </c>
      <c r="AV6672">
        <v>8.5482341320051773</v>
      </c>
      <c r="AW6672">
        <v>16</v>
      </c>
      <c r="AX6672">
        <v>400</v>
      </c>
      <c r="AY6672">
        <v>0</v>
      </c>
      <c r="AZ6672">
        <v>-0.45086871658198791</v>
      </c>
      <c r="BA6672">
        <v>0.32460743195194502</v>
      </c>
    </row>
    <row r="6673" spans="1:53" x14ac:dyDescent="0.25">
      <c r="A6673">
        <v>3</v>
      </c>
      <c r="B6673">
        <v>1</v>
      </c>
      <c r="C6673">
        <v>50</v>
      </c>
      <c r="D6673">
        <v>3</v>
      </c>
      <c r="E6673">
        <v>5</v>
      </c>
      <c r="F6673">
        <v>1</v>
      </c>
      <c r="G6673">
        <v>60</v>
      </c>
      <c r="H6673" s="3">
        <f t="shared" si="104"/>
        <v>41</v>
      </c>
      <c r="I6673">
        <v>0</v>
      </c>
      <c r="J6673">
        <v>0</v>
      </c>
      <c r="K6673">
        <v>48</v>
      </c>
      <c r="L6673">
        <v>3</v>
      </c>
      <c r="M6673">
        <v>1</v>
      </c>
      <c r="N6673">
        <v>1</v>
      </c>
      <c r="O6673">
        <v>1200000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1200000</v>
      </c>
      <c r="X6673">
        <v>1200000</v>
      </c>
      <c r="Y6673">
        <v>11</v>
      </c>
      <c r="Z6673" s="3" t="s">
        <v>56</v>
      </c>
      <c r="AA6673">
        <v>0</v>
      </c>
      <c r="AB6673">
        <v>1</v>
      </c>
      <c r="AC6673">
        <v>1</v>
      </c>
      <c r="AD6673">
        <v>1</v>
      </c>
      <c r="AE6673">
        <v>0</v>
      </c>
      <c r="AF6673">
        <v>1</v>
      </c>
      <c r="AG6673">
        <v>0</v>
      </c>
      <c r="AH6673">
        <v>48</v>
      </c>
      <c r="AI6673">
        <v>1</v>
      </c>
      <c r="AJ6673">
        <v>0</v>
      </c>
      <c r="AK6673">
        <v>0</v>
      </c>
      <c r="AL6673">
        <v>1</v>
      </c>
      <c r="AM6673">
        <v>2</v>
      </c>
      <c r="AN6673">
        <v>1200000</v>
      </c>
      <c r="AO6673">
        <v>5833.33349609375</v>
      </c>
      <c r="AP6673">
        <v>1200000</v>
      </c>
      <c r="AQ6673">
        <v>5833.33349609375</v>
      </c>
      <c r="AR6673">
        <v>1200000</v>
      </c>
      <c r="AS6673">
        <v>5833.33349609375</v>
      </c>
      <c r="AT6673" t="s">
        <v>57</v>
      </c>
      <c r="AU6673">
        <v>1</v>
      </c>
      <c r="AV6673">
        <v>8.6713438991452811</v>
      </c>
      <c r="AW6673">
        <v>3600</v>
      </c>
      <c r="AX6673">
        <v>2500</v>
      </c>
      <c r="AY6673">
        <v>0</v>
      </c>
      <c r="AZ6673">
        <v>-0.48977914849233117</v>
      </c>
      <c r="BA6673">
        <v>0.57614344694370323</v>
      </c>
    </row>
    <row r="6674" spans="1:53" x14ac:dyDescent="0.25">
      <c r="A6674">
        <v>2</v>
      </c>
      <c r="B6674">
        <v>1</v>
      </c>
      <c r="C6674">
        <v>31</v>
      </c>
      <c r="D6674">
        <v>5</v>
      </c>
      <c r="E6674">
        <v>11</v>
      </c>
      <c r="F6674">
        <v>1</v>
      </c>
      <c r="G6674">
        <v>6</v>
      </c>
      <c r="H6674" s="3">
        <f t="shared" si="104"/>
        <v>20</v>
      </c>
      <c r="I6674">
        <v>196000</v>
      </c>
      <c r="J6674">
        <v>130000</v>
      </c>
      <c r="K6674">
        <v>48</v>
      </c>
      <c r="L6674">
        <v>9</v>
      </c>
      <c r="M6674">
        <v>1</v>
      </c>
      <c r="N6674">
        <v>1</v>
      </c>
      <c r="O6674">
        <v>988075.33333333302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988075.33333333302</v>
      </c>
      <c r="X6674">
        <v>988075.33333333302</v>
      </c>
      <c r="Y6674">
        <v>11</v>
      </c>
      <c r="Z6674" s="3" t="s">
        <v>52</v>
      </c>
      <c r="AA6674">
        <v>1</v>
      </c>
      <c r="AB6674">
        <v>1</v>
      </c>
      <c r="AC6674">
        <v>1</v>
      </c>
      <c r="AD6674">
        <v>1</v>
      </c>
      <c r="AE6674">
        <v>0</v>
      </c>
      <c r="AF6674">
        <v>1</v>
      </c>
      <c r="AG6674">
        <v>0</v>
      </c>
      <c r="AH6674">
        <v>48</v>
      </c>
      <c r="AI6674">
        <v>1</v>
      </c>
      <c r="AJ6674">
        <v>0</v>
      </c>
      <c r="AK6674">
        <v>0</v>
      </c>
      <c r="AL6674">
        <v>0</v>
      </c>
      <c r="AM6674">
        <v>5</v>
      </c>
      <c r="AN6674">
        <v>781242</v>
      </c>
      <c r="AO6674">
        <v>3797.7041015625</v>
      </c>
      <c r="AP6674">
        <v>988075.3125</v>
      </c>
      <c r="AQ6674">
        <v>4803.14404296875</v>
      </c>
      <c r="AR6674">
        <v>988075.3125</v>
      </c>
      <c r="AS6674">
        <v>4803.14404296875</v>
      </c>
      <c r="AT6674" t="s">
        <v>53</v>
      </c>
      <c r="AU6674">
        <v>1</v>
      </c>
      <c r="AV6674">
        <v>8.2421519793225535</v>
      </c>
      <c r="AW6674">
        <v>36</v>
      </c>
      <c r="AX6674">
        <v>961</v>
      </c>
      <c r="AY6674">
        <v>0</v>
      </c>
      <c r="AZ6674">
        <v>-0.44545545204699799</v>
      </c>
      <c r="BA6674">
        <v>-0.40030531367865119</v>
      </c>
    </row>
    <row r="6675" spans="1:53" x14ac:dyDescent="0.25">
      <c r="A6675">
        <v>3</v>
      </c>
      <c r="B6675">
        <v>0</v>
      </c>
      <c r="C6675">
        <v>20</v>
      </c>
      <c r="D6675">
        <v>4</v>
      </c>
      <c r="E6675">
        <v>7</v>
      </c>
      <c r="F6675">
        <v>1</v>
      </c>
      <c r="G6675">
        <v>6</v>
      </c>
      <c r="H6675" s="3">
        <f t="shared" si="104"/>
        <v>10</v>
      </c>
      <c r="I6675">
        <v>336000</v>
      </c>
      <c r="J6675">
        <v>0</v>
      </c>
      <c r="K6675">
        <v>66</v>
      </c>
      <c r="L6675">
        <v>4</v>
      </c>
      <c r="M6675">
        <v>2</v>
      </c>
      <c r="N6675">
        <v>1</v>
      </c>
      <c r="O6675">
        <v>525000</v>
      </c>
      <c r="P6675">
        <v>0</v>
      </c>
      <c r="Q6675">
        <v>336000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861000</v>
      </c>
      <c r="X6675">
        <v>861000</v>
      </c>
      <c r="Y6675">
        <v>11</v>
      </c>
      <c r="Z6675" s="3" t="s">
        <v>59</v>
      </c>
      <c r="AA6675">
        <v>0</v>
      </c>
      <c r="AB6675">
        <v>2</v>
      </c>
      <c r="AC6675">
        <v>1</v>
      </c>
      <c r="AD6675">
        <v>1</v>
      </c>
      <c r="AE6675">
        <v>0</v>
      </c>
      <c r="AF6675">
        <v>1</v>
      </c>
      <c r="AG6675">
        <v>0</v>
      </c>
      <c r="AH6675">
        <v>66</v>
      </c>
      <c r="AI6675">
        <v>0</v>
      </c>
      <c r="AJ6675">
        <v>1</v>
      </c>
      <c r="AK6675">
        <v>0</v>
      </c>
      <c r="AL6675">
        <v>0</v>
      </c>
      <c r="AM6675">
        <v>3</v>
      </c>
      <c r="AN6675">
        <v>525000</v>
      </c>
      <c r="AO6675">
        <v>1856.060546875</v>
      </c>
      <c r="AP6675">
        <v>525000</v>
      </c>
      <c r="AQ6675">
        <v>1856.060546875</v>
      </c>
      <c r="AR6675">
        <v>525000</v>
      </c>
      <c r="AS6675">
        <v>1856.060546875</v>
      </c>
      <c r="AT6675" t="s">
        <v>60</v>
      </c>
      <c r="AU6675">
        <v>0</v>
      </c>
      <c r="AV6675">
        <v>7.5262115350527372</v>
      </c>
      <c r="AW6675">
        <v>36</v>
      </c>
      <c r="AX6675">
        <v>400</v>
      </c>
      <c r="AY6675">
        <v>1</v>
      </c>
      <c r="AZ6675">
        <v>0.67669552448517201</v>
      </c>
      <c r="BA6675">
        <v>-0.12548222727331021</v>
      </c>
    </row>
    <row r="6676" spans="1:53" x14ac:dyDescent="0.25">
      <c r="A6676">
        <v>3</v>
      </c>
      <c r="B6676">
        <v>0</v>
      </c>
      <c r="C6676">
        <v>24</v>
      </c>
      <c r="D6676">
        <v>6</v>
      </c>
      <c r="E6676">
        <v>4</v>
      </c>
      <c r="F6676">
        <v>1</v>
      </c>
      <c r="G6676">
        <v>4</v>
      </c>
      <c r="H6676" s="3">
        <f t="shared" si="104"/>
        <v>12</v>
      </c>
      <c r="I6676">
        <v>180000</v>
      </c>
      <c r="J6676">
        <v>1050000</v>
      </c>
      <c r="K6676">
        <v>40</v>
      </c>
      <c r="L6676">
        <v>9</v>
      </c>
      <c r="M6676">
        <v>1</v>
      </c>
      <c r="N6676">
        <v>1</v>
      </c>
      <c r="O6676">
        <v>1454166.66666667</v>
      </c>
      <c r="P6676">
        <v>0</v>
      </c>
      <c r="Q6676">
        <v>180000</v>
      </c>
      <c r="R6676">
        <v>0</v>
      </c>
      <c r="S6676">
        <v>0</v>
      </c>
      <c r="T6676">
        <v>16666.666666666701</v>
      </c>
      <c r="U6676">
        <v>0</v>
      </c>
      <c r="V6676">
        <v>0</v>
      </c>
      <c r="W6676">
        <v>1650833.33333333</v>
      </c>
      <c r="X6676">
        <v>1650833.33333333</v>
      </c>
      <c r="Y6676">
        <v>11</v>
      </c>
      <c r="Z6676" s="3" t="s">
        <v>54</v>
      </c>
      <c r="AA6676">
        <v>0</v>
      </c>
      <c r="AB6676">
        <v>1</v>
      </c>
      <c r="AC6676">
        <v>1</v>
      </c>
      <c r="AD6676">
        <v>1</v>
      </c>
      <c r="AE6676">
        <v>0</v>
      </c>
      <c r="AF6676">
        <v>1</v>
      </c>
      <c r="AG6676">
        <v>0</v>
      </c>
      <c r="AH6676">
        <v>40</v>
      </c>
      <c r="AI6676">
        <v>1</v>
      </c>
      <c r="AJ6676">
        <v>0</v>
      </c>
      <c r="AK6676">
        <v>0</v>
      </c>
      <c r="AL6676">
        <v>0</v>
      </c>
      <c r="AM6676">
        <v>5</v>
      </c>
      <c r="AN6676">
        <v>1000000</v>
      </c>
      <c r="AO6676">
        <v>5833.33349609375</v>
      </c>
      <c r="AP6676">
        <v>1454166.625</v>
      </c>
      <c r="AQ6676">
        <v>8482.638671875</v>
      </c>
      <c r="AR6676">
        <v>1454166.625</v>
      </c>
      <c r="AS6676">
        <v>8482.638671875</v>
      </c>
      <c r="AT6676" t="s">
        <v>55</v>
      </c>
      <c r="AU6676">
        <v>1</v>
      </c>
      <c r="AV6676">
        <v>8.6713438991452811</v>
      </c>
      <c r="AW6676">
        <v>16</v>
      </c>
      <c r="AX6676">
        <v>576</v>
      </c>
      <c r="AY6676">
        <v>1</v>
      </c>
      <c r="AZ6676">
        <v>0.4800612393419213</v>
      </c>
      <c r="BA6676">
        <v>-0.17328567776724621</v>
      </c>
    </row>
    <row r="6677" spans="1:53" x14ac:dyDescent="0.25">
      <c r="A6677">
        <v>3</v>
      </c>
      <c r="B6677">
        <v>0</v>
      </c>
      <c r="C6677">
        <v>44</v>
      </c>
      <c r="D6677">
        <v>6</v>
      </c>
      <c r="E6677">
        <v>5</v>
      </c>
      <c r="F6677">
        <v>1</v>
      </c>
      <c r="G6677">
        <v>60</v>
      </c>
      <c r="H6677" s="3">
        <f t="shared" si="104"/>
        <v>32</v>
      </c>
      <c r="I6677">
        <v>0</v>
      </c>
      <c r="J6677">
        <v>4500000</v>
      </c>
      <c r="K6677">
        <v>48</v>
      </c>
      <c r="L6677">
        <v>9</v>
      </c>
      <c r="M6677">
        <v>1</v>
      </c>
      <c r="N6677">
        <v>1</v>
      </c>
      <c r="O6677">
        <v>4875000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4875000</v>
      </c>
      <c r="X6677">
        <v>4875000</v>
      </c>
      <c r="Y6677">
        <v>11</v>
      </c>
      <c r="Z6677" s="3" t="s">
        <v>54</v>
      </c>
      <c r="AA6677">
        <v>0</v>
      </c>
      <c r="AB6677">
        <v>1</v>
      </c>
      <c r="AC6677">
        <v>1</v>
      </c>
      <c r="AD6677">
        <v>1</v>
      </c>
      <c r="AE6677">
        <v>0</v>
      </c>
      <c r="AF6677">
        <v>1</v>
      </c>
      <c r="AG6677">
        <v>0</v>
      </c>
      <c r="AH6677">
        <v>48</v>
      </c>
      <c r="AI6677">
        <v>1</v>
      </c>
      <c r="AJ6677">
        <v>0</v>
      </c>
      <c r="AK6677">
        <v>0</v>
      </c>
      <c r="AL6677">
        <v>0</v>
      </c>
      <c r="AM6677">
        <v>5</v>
      </c>
      <c r="AN6677">
        <v>4500000</v>
      </c>
      <c r="AO6677">
        <v>21875</v>
      </c>
      <c r="AP6677">
        <v>4875000</v>
      </c>
      <c r="AQ6677">
        <v>23697.916015625</v>
      </c>
      <c r="AR6677">
        <v>4875000</v>
      </c>
      <c r="AS6677">
        <v>23697.916015625</v>
      </c>
      <c r="AT6677" t="s">
        <v>55</v>
      </c>
      <c r="AU6677">
        <v>1</v>
      </c>
      <c r="AV6677">
        <v>9.9930997112258151</v>
      </c>
      <c r="AW6677">
        <v>3600</v>
      </c>
      <c r="AX6677">
        <v>1936</v>
      </c>
      <c r="AY6677">
        <v>1</v>
      </c>
      <c r="AZ6677">
        <v>0.46886271584705619</v>
      </c>
      <c r="BA6677">
        <v>0.80993102045635912</v>
      </c>
    </row>
    <row r="6678" spans="1:53" x14ac:dyDescent="0.25">
      <c r="A6678">
        <v>3</v>
      </c>
      <c r="B6678">
        <v>1</v>
      </c>
      <c r="C6678">
        <v>43</v>
      </c>
      <c r="D6678">
        <v>6</v>
      </c>
      <c r="E6678">
        <v>3</v>
      </c>
      <c r="F6678">
        <v>1</v>
      </c>
      <c r="G6678">
        <v>60</v>
      </c>
      <c r="H6678" s="3">
        <f t="shared" si="104"/>
        <v>31</v>
      </c>
      <c r="I6678">
        <v>0</v>
      </c>
      <c r="J6678">
        <v>1500000</v>
      </c>
      <c r="K6678">
        <v>48</v>
      </c>
      <c r="L6678">
        <v>8</v>
      </c>
      <c r="M6678">
        <v>1</v>
      </c>
      <c r="N6678">
        <v>1</v>
      </c>
      <c r="O6678">
        <v>1625000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1625000</v>
      </c>
      <c r="X6678">
        <v>1625000</v>
      </c>
      <c r="Y6678">
        <v>11</v>
      </c>
      <c r="Z6678" s="3" t="s">
        <v>54</v>
      </c>
      <c r="AA6678">
        <v>0</v>
      </c>
      <c r="AB6678">
        <v>1</v>
      </c>
      <c r="AC6678">
        <v>1</v>
      </c>
      <c r="AD6678">
        <v>1</v>
      </c>
      <c r="AE6678">
        <v>0</v>
      </c>
      <c r="AF6678">
        <v>1</v>
      </c>
      <c r="AG6678">
        <v>0</v>
      </c>
      <c r="AH6678">
        <v>48</v>
      </c>
      <c r="AI6678">
        <v>1</v>
      </c>
      <c r="AJ6678">
        <v>0</v>
      </c>
      <c r="AK6678">
        <v>0</v>
      </c>
      <c r="AL6678">
        <v>0</v>
      </c>
      <c r="AM6678">
        <v>5</v>
      </c>
      <c r="AN6678">
        <v>1500000</v>
      </c>
      <c r="AO6678">
        <v>7291.66650390625</v>
      </c>
      <c r="AP6678">
        <v>1625000</v>
      </c>
      <c r="AQ6678">
        <v>7899.3056640625</v>
      </c>
      <c r="AR6678">
        <v>1625000</v>
      </c>
      <c r="AS6678">
        <v>7899.3056640625</v>
      </c>
      <c r="AT6678" t="s">
        <v>55</v>
      </c>
      <c r="AU6678">
        <v>1</v>
      </c>
      <c r="AV6678">
        <v>8.8944874002362759</v>
      </c>
      <c r="AW6678">
        <v>3600</v>
      </c>
      <c r="AX6678">
        <v>1849</v>
      </c>
      <c r="AY6678">
        <v>0</v>
      </c>
      <c r="AZ6678">
        <v>-0.55463879556472917</v>
      </c>
      <c r="BA6678">
        <v>-0.22558368339241169</v>
      </c>
    </row>
    <row r="6679" spans="1:53" x14ac:dyDescent="0.25">
      <c r="A6679">
        <v>3</v>
      </c>
      <c r="B6679">
        <v>0</v>
      </c>
      <c r="C6679">
        <v>48</v>
      </c>
      <c r="D6679">
        <v>6</v>
      </c>
      <c r="E6679">
        <v>7</v>
      </c>
      <c r="F6679">
        <v>1</v>
      </c>
      <c r="G6679">
        <v>36</v>
      </c>
      <c r="H6679" s="3">
        <f t="shared" si="104"/>
        <v>36</v>
      </c>
      <c r="I6679">
        <v>100000</v>
      </c>
      <c r="J6679">
        <v>280000</v>
      </c>
      <c r="K6679">
        <v>40</v>
      </c>
      <c r="L6679">
        <v>8</v>
      </c>
      <c r="M6679">
        <v>1</v>
      </c>
      <c r="N6679">
        <v>1</v>
      </c>
      <c r="O6679">
        <v>3023333.3333333302</v>
      </c>
      <c r="P6679">
        <v>0</v>
      </c>
      <c r="Q6679">
        <v>100000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3123333.3333333302</v>
      </c>
      <c r="X6679">
        <v>3123333.3333333302</v>
      </c>
      <c r="Y6679">
        <v>11</v>
      </c>
      <c r="Z6679" s="3" t="s">
        <v>54</v>
      </c>
      <c r="AA6679">
        <v>0</v>
      </c>
      <c r="AB6679">
        <v>1</v>
      </c>
      <c r="AC6679">
        <v>1</v>
      </c>
      <c r="AD6679">
        <v>1</v>
      </c>
      <c r="AE6679">
        <v>0</v>
      </c>
      <c r="AF6679">
        <v>1</v>
      </c>
      <c r="AG6679">
        <v>0</v>
      </c>
      <c r="AH6679">
        <v>40</v>
      </c>
      <c r="AI6679">
        <v>1</v>
      </c>
      <c r="AJ6679">
        <v>0</v>
      </c>
      <c r="AK6679">
        <v>0</v>
      </c>
      <c r="AL6679">
        <v>0</v>
      </c>
      <c r="AM6679">
        <v>5</v>
      </c>
      <c r="AN6679">
        <v>3000000</v>
      </c>
      <c r="AO6679">
        <v>17500</v>
      </c>
      <c r="AP6679">
        <v>3023333.25</v>
      </c>
      <c r="AQ6679">
        <v>17636.111328125</v>
      </c>
      <c r="AR6679">
        <v>3023333.25</v>
      </c>
      <c r="AS6679">
        <v>17636.111328125</v>
      </c>
      <c r="AT6679" t="s">
        <v>55</v>
      </c>
      <c r="AU6679">
        <v>1</v>
      </c>
      <c r="AV6679">
        <v>9.7699561599116063</v>
      </c>
      <c r="AW6679">
        <v>1296</v>
      </c>
      <c r="AX6679">
        <v>2304</v>
      </c>
      <c r="AY6679">
        <v>1</v>
      </c>
      <c r="AZ6679">
        <v>0.38198014834936661</v>
      </c>
      <c r="BA6679">
        <v>0.5678402584900395</v>
      </c>
    </row>
    <row r="6680" spans="1:53" x14ac:dyDescent="0.25">
      <c r="A6680">
        <v>3</v>
      </c>
      <c r="B6680">
        <v>0</v>
      </c>
      <c r="C6680">
        <v>36</v>
      </c>
      <c r="D6680">
        <v>6</v>
      </c>
      <c r="E6680">
        <v>3</v>
      </c>
      <c r="F6680">
        <v>1</v>
      </c>
      <c r="G6680">
        <v>70</v>
      </c>
      <c r="H6680" s="3">
        <f t="shared" si="104"/>
        <v>24</v>
      </c>
      <c r="I6680">
        <v>0</v>
      </c>
      <c r="J6680">
        <v>1800000</v>
      </c>
      <c r="K6680">
        <v>48</v>
      </c>
      <c r="L6680">
        <v>5</v>
      </c>
      <c r="M6680">
        <v>1</v>
      </c>
      <c r="N6680">
        <v>1</v>
      </c>
      <c r="O6680">
        <v>1950000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1950000</v>
      </c>
      <c r="X6680">
        <v>1950000</v>
      </c>
      <c r="Y6680">
        <v>11</v>
      </c>
      <c r="Z6680" s="3" t="s">
        <v>54</v>
      </c>
      <c r="AA6680">
        <v>0</v>
      </c>
      <c r="AB6680">
        <v>1</v>
      </c>
      <c r="AC6680">
        <v>1</v>
      </c>
      <c r="AD6680">
        <v>1</v>
      </c>
      <c r="AE6680">
        <v>0</v>
      </c>
      <c r="AF6680">
        <v>1</v>
      </c>
      <c r="AG6680">
        <v>0</v>
      </c>
      <c r="AH6680">
        <v>48</v>
      </c>
      <c r="AI6680">
        <v>1</v>
      </c>
      <c r="AJ6680">
        <v>0</v>
      </c>
      <c r="AK6680">
        <v>0</v>
      </c>
      <c r="AL6680">
        <v>0</v>
      </c>
      <c r="AM6680">
        <v>4</v>
      </c>
      <c r="AN6680">
        <v>1800000</v>
      </c>
      <c r="AO6680">
        <v>8750</v>
      </c>
      <c r="AP6680">
        <v>1950000</v>
      </c>
      <c r="AQ6680">
        <v>9479.1669921875</v>
      </c>
      <c r="AR6680">
        <v>1950000</v>
      </c>
      <c r="AS6680">
        <v>9479.1669921875</v>
      </c>
      <c r="AT6680" t="s">
        <v>55</v>
      </c>
      <c r="AU6680">
        <v>1</v>
      </c>
      <c r="AV6680">
        <v>9.0768089793516609</v>
      </c>
      <c r="AW6680">
        <v>4900</v>
      </c>
      <c r="AX6680">
        <v>1296</v>
      </c>
      <c r="AY6680">
        <v>1</v>
      </c>
      <c r="AZ6680">
        <v>0.39192888928051561</v>
      </c>
      <c r="BA6680">
        <v>0.18557497129790301</v>
      </c>
    </row>
    <row r="6681" spans="1:53" x14ac:dyDescent="0.25">
      <c r="A6681">
        <v>3</v>
      </c>
      <c r="B6681">
        <v>1</v>
      </c>
      <c r="C6681">
        <v>49</v>
      </c>
      <c r="D6681">
        <v>6</v>
      </c>
      <c r="E6681">
        <v>5</v>
      </c>
      <c r="F6681">
        <v>1</v>
      </c>
      <c r="G6681">
        <v>24</v>
      </c>
      <c r="H6681" s="3">
        <f t="shared" si="104"/>
        <v>37</v>
      </c>
      <c r="I6681">
        <v>0</v>
      </c>
      <c r="J6681">
        <v>7000000</v>
      </c>
      <c r="K6681">
        <v>48</v>
      </c>
      <c r="L6681">
        <v>9</v>
      </c>
      <c r="M6681">
        <v>1</v>
      </c>
      <c r="N6681">
        <v>1</v>
      </c>
      <c r="O6681">
        <v>4083333.3333333302</v>
      </c>
      <c r="P6681">
        <v>0</v>
      </c>
      <c r="Q6681">
        <v>0</v>
      </c>
      <c r="R6681">
        <v>6666666.6666666698</v>
      </c>
      <c r="S6681">
        <v>0</v>
      </c>
      <c r="T6681">
        <v>0</v>
      </c>
      <c r="U6681">
        <v>0</v>
      </c>
      <c r="V6681">
        <v>0</v>
      </c>
      <c r="W6681">
        <v>10750000</v>
      </c>
      <c r="X6681">
        <v>10750000</v>
      </c>
      <c r="Y6681">
        <v>11</v>
      </c>
      <c r="Z6681" s="3" t="s">
        <v>54</v>
      </c>
      <c r="AA6681">
        <v>0</v>
      </c>
      <c r="AB6681">
        <v>1</v>
      </c>
      <c r="AC6681">
        <v>1</v>
      </c>
      <c r="AD6681">
        <v>1</v>
      </c>
      <c r="AE6681">
        <v>0</v>
      </c>
      <c r="AF6681">
        <v>1</v>
      </c>
      <c r="AG6681">
        <v>0</v>
      </c>
      <c r="AH6681">
        <v>48</v>
      </c>
      <c r="AI6681">
        <v>1</v>
      </c>
      <c r="AJ6681">
        <v>0</v>
      </c>
      <c r="AK6681">
        <v>0</v>
      </c>
      <c r="AL6681">
        <v>0</v>
      </c>
      <c r="AM6681">
        <v>5</v>
      </c>
      <c r="AN6681">
        <v>3500000</v>
      </c>
      <c r="AO6681">
        <v>17013.888671875</v>
      </c>
      <c r="AP6681">
        <v>4083333.5</v>
      </c>
      <c r="AQ6681">
        <v>19849.537109375</v>
      </c>
      <c r="AR6681">
        <v>4083333.5</v>
      </c>
      <c r="AS6681">
        <v>19849.537109375</v>
      </c>
      <c r="AT6681" t="s">
        <v>55</v>
      </c>
      <c r="AU6681">
        <v>1</v>
      </c>
      <c r="AV6681">
        <v>9.7417852701898067</v>
      </c>
      <c r="AW6681">
        <v>576</v>
      </c>
      <c r="AX6681">
        <v>2401</v>
      </c>
      <c r="AY6681">
        <v>0</v>
      </c>
      <c r="AZ6681">
        <v>-0.54831583719006061</v>
      </c>
      <c r="BA6681">
        <v>0.59224493280207835</v>
      </c>
    </row>
    <row r="6682" spans="1:53" x14ac:dyDescent="0.25">
      <c r="A6682">
        <v>3</v>
      </c>
      <c r="B6682">
        <v>1</v>
      </c>
      <c r="C6682">
        <v>48</v>
      </c>
      <c r="D6682">
        <v>6</v>
      </c>
      <c r="E6682">
        <v>6</v>
      </c>
      <c r="F6682">
        <v>1</v>
      </c>
      <c r="G6682">
        <v>16</v>
      </c>
      <c r="H6682" s="3">
        <f t="shared" si="104"/>
        <v>36</v>
      </c>
      <c r="I6682">
        <v>0</v>
      </c>
      <c r="J6682">
        <v>12000000</v>
      </c>
      <c r="K6682">
        <v>48</v>
      </c>
      <c r="L6682">
        <v>9</v>
      </c>
      <c r="M6682">
        <v>1</v>
      </c>
      <c r="N6682">
        <v>1</v>
      </c>
      <c r="O6682">
        <v>9000000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9000000</v>
      </c>
      <c r="X6682">
        <v>9000000</v>
      </c>
      <c r="Y6682">
        <v>11</v>
      </c>
      <c r="Z6682" s="3" t="s">
        <v>54</v>
      </c>
      <c r="AA6682">
        <v>0</v>
      </c>
      <c r="AB6682">
        <v>1</v>
      </c>
      <c r="AC6682">
        <v>1</v>
      </c>
      <c r="AD6682">
        <v>1</v>
      </c>
      <c r="AE6682">
        <v>0</v>
      </c>
      <c r="AF6682">
        <v>1</v>
      </c>
      <c r="AG6682">
        <v>0</v>
      </c>
      <c r="AH6682">
        <v>48</v>
      </c>
      <c r="AI6682">
        <v>1</v>
      </c>
      <c r="AJ6682">
        <v>0</v>
      </c>
      <c r="AK6682">
        <v>0</v>
      </c>
      <c r="AL6682">
        <v>0</v>
      </c>
      <c r="AM6682">
        <v>5</v>
      </c>
      <c r="AN6682">
        <v>8000000</v>
      </c>
      <c r="AO6682">
        <v>38888.890625</v>
      </c>
      <c r="AP6682">
        <v>9000000</v>
      </c>
      <c r="AQ6682">
        <v>43750</v>
      </c>
      <c r="AR6682">
        <v>9000000</v>
      </c>
      <c r="AS6682">
        <v>43750</v>
      </c>
      <c r="AT6682" t="s">
        <v>55</v>
      </c>
      <c r="AU6682">
        <v>1</v>
      </c>
      <c r="AV6682">
        <v>10.56846390077223</v>
      </c>
      <c r="AW6682">
        <v>256</v>
      </c>
      <c r="AX6682">
        <v>2304</v>
      </c>
      <c r="AY6682">
        <v>0</v>
      </c>
      <c r="AZ6682">
        <v>-0.55142532850356207</v>
      </c>
      <c r="BA6682">
        <v>1.43887232649343</v>
      </c>
    </row>
    <row r="6683" spans="1:53" x14ac:dyDescent="0.25">
      <c r="A6683">
        <v>1</v>
      </c>
      <c r="B6683">
        <v>1</v>
      </c>
      <c r="C6683">
        <v>33</v>
      </c>
      <c r="D6683">
        <v>4</v>
      </c>
      <c r="E6683">
        <v>6</v>
      </c>
      <c r="F6683">
        <v>1</v>
      </c>
      <c r="G6683">
        <v>48</v>
      </c>
      <c r="H6683" s="3">
        <f t="shared" si="104"/>
        <v>23</v>
      </c>
      <c r="I6683">
        <v>148211</v>
      </c>
      <c r="J6683">
        <v>831000</v>
      </c>
      <c r="K6683">
        <v>48</v>
      </c>
      <c r="L6683">
        <v>9</v>
      </c>
      <c r="M6683">
        <v>1</v>
      </c>
      <c r="N6683">
        <v>1</v>
      </c>
      <c r="O6683">
        <v>1044536.33333333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1044536.33333333</v>
      </c>
      <c r="X6683">
        <v>1044536.33333333</v>
      </c>
      <c r="Y6683">
        <v>11</v>
      </c>
      <c r="Z6683" s="3" t="s">
        <v>59</v>
      </c>
      <c r="AA6683">
        <v>0</v>
      </c>
      <c r="AB6683">
        <v>1</v>
      </c>
      <c r="AC6683">
        <v>1</v>
      </c>
      <c r="AD6683">
        <v>1</v>
      </c>
      <c r="AE6683">
        <v>0</v>
      </c>
      <c r="AF6683">
        <v>1</v>
      </c>
      <c r="AG6683">
        <v>0</v>
      </c>
      <c r="AH6683">
        <v>48</v>
      </c>
      <c r="AI6683">
        <v>1</v>
      </c>
      <c r="AJ6683">
        <v>0</v>
      </c>
      <c r="AK6683">
        <v>0</v>
      </c>
      <c r="AL6683">
        <v>0</v>
      </c>
      <c r="AM6683">
        <v>5</v>
      </c>
      <c r="AN6683">
        <v>781242</v>
      </c>
      <c r="AO6683">
        <v>3797.7041015625</v>
      </c>
      <c r="AP6683">
        <v>1044536.3125</v>
      </c>
      <c r="AQ6683">
        <v>5077.60693359375</v>
      </c>
      <c r="AR6683">
        <v>1044536.3125</v>
      </c>
      <c r="AS6683">
        <v>5077.60693359375</v>
      </c>
      <c r="AT6683" t="s">
        <v>60</v>
      </c>
      <c r="AU6683">
        <v>1</v>
      </c>
      <c r="AV6683">
        <v>8.2421519793225535</v>
      </c>
      <c r="AW6683">
        <v>2304</v>
      </c>
      <c r="AX6683">
        <v>1089</v>
      </c>
      <c r="AY6683">
        <v>0</v>
      </c>
      <c r="AZ6683">
        <v>-0.37270236525695372</v>
      </c>
      <c r="BA6683">
        <v>-0.24850799343411151</v>
      </c>
    </row>
    <row r="6684" spans="1:53" x14ac:dyDescent="0.25">
      <c r="A6684">
        <v>1</v>
      </c>
      <c r="B6684">
        <v>0</v>
      </c>
      <c r="C6684">
        <v>26</v>
      </c>
      <c r="D6684">
        <v>6</v>
      </c>
      <c r="E6684">
        <v>2</v>
      </c>
      <c r="F6684">
        <v>1</v>
      </c>
      <c r="G6684">
        <v>36</v>
      </c>
      <c r="H6684" s="3">
        <f t="shared" si="104"/>
        <v>14</v>
      </c>
      <c r="I6684">
        <v>60000</v>
      </c>
      <c r="J6684">
        <v>1000000</v>
      </c>
      <c r="K6684">
        <v>48</v>
      </c>
      <c r="L6684">
        <v>9</v>
      </c>
      <c r="M6684">
        <v>1</v>
      </c>
      <c r="N6684">
        <v>1</v>
      </c>
      <c r="O6684">
        <v>988333.33333333302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988333.33333333302</v>
      </c>
      <c r="X6684">
        <v>988333.33333333302</v>
      </c>
      <c r="Y6684">
        <v>11</v>
      </c>
      <c r="Z6684" s="3" t="s">
        <v>54</v>
      </c>
      <c r="AA6684">
        <v>0</v>
      </c>
      <c r="AB6684">
        <v>1</v>
      </c>
      <c r="AC6684">
        <v>1</v>
      </c>
      <c r="AD6684">
        <v>1</v>
      </c>
      <c r="AE6684">
        <v>0</v>
      </c>
      <c r="AF6684">
        <v>1</v>
      </c>
      <c r="AG6684">
        <v>0</v>
      </c>
      <c r="AH6684">
        <v>48</v>
      </c>
      <c r="AI6684">
        <v>1</v>
      </c>
      <c r="AJ6684">
        <v>0</v>
      </c>
      <c r="AK6684">
        <v>0</v>
      </c>
      <c r="AL6684">
        <v>0</v>
      </c>
      <c r="AM6684">
        <v>5</v>
      </c>
      <c r="AN6684">
        <v>845000</v>
      </c>
      <c r="AO6684">
        <v>4107.638671875</v>
      </c>
      <c r="AP6684">
        <v>988333.3125</v>
      </c>
      <c r="AQ6684">
        <v>4804.39794921875</v>
      </c>
      <c r="AR6684">
        <v>988333.3125</v>
      </c>
      <c r="AS6684">
        <v>4804.39794921875</v>
      </c>
      <c r="AT6684" t="s">
        <v>55</v>
      </c>
      <c r="AU6684">
        <v>1</v>
      </c>
      <c r="AV6684">
        <v>8.3206036099927925</v>
      </c>
      <c r="AW6684">
        <v>1296</v>
      </c>
      <c r="AX6684">
        <v>676</v>
      </c>
      <c r="AY6684">
        <v>1</v>
      </c>
      <c r="AZ6684">
        <v>0.5298910675656352</v>
      </c>
      <c r="BA6684">
        <v>-0.54176895675472214</v>
      </c>
    </row>
    <row r="6685" spans="1:53" x14ac:dyDescent="0.25">
      <c r="A6685">
        <v>1</v>
      </c>
      <c r="B6685">
        <v>1</v>
      </c>
      <c r="C6685">
        <v>35</v>
      </c>
      <c r="D6685">
        <v>5</v>
      </c>
      <c r="E6685">
        <v>11</v>
      </c>
      <c r="F6685">
        <v>1</v>
      </c>
      <c r="G6685">
        <v>10</v>
      </c>
      <c r="H6685" s="3">
        <f t="shared" si="104"/>
        <v>24</v>
      </c>
      <c r="I6685">
        <v>60000</v>
      </c>
      <c r="J6685">
        <v>1000000</v>
      </c>
      <c r="K6685">
        <v>60</v>
      </c>
      <c r="L6685">
        <v>9</v>
      </c>
      <c r="M6685">
        <v>1</v>
      </c>
      <c r="N6685">
        <v>1</v>
      </c>
      <c r="O6685">
        <v>1293333.33333333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1293333.33333333</v>
      </c>
      <c r="X6685">
        <v>1293333.33333333</v>
      </c>
      <c r="Y6685">
        <v>11</v>
      </c>
      <c r="Z6685" s="3" t="s">
        <v>52</v>
      </c>
      <c r="AA6685">
        <v>1</v>
      </c>
      <c r="AB6685">
        <v>1</v>
      </c>
      <c r="AC6685">
        <v>1</v>
      </c>
      <c r="AD6685">
        <v>1</v>
      </c>
      <c r="AE6685">
        <v>0</v>
      </c>
      <c r="AF6685">
        <v>1</v>
      </c>
      <c r="AG6685">
        <v>0</v>
      </c>
      <c r="AH6685">
        <v>60</v>
      </c>
      <c r="AI6685">
        <v>1</v>
      </c>
      <c r="AJ6685">
        <v>0</v>
      </c>
      <c r="AK6685">
        <v>0</v>
      </c>
      <c r="AL6685">
        <v>0</v>
      </c>
      <c r="AM6685">
        <v>5</v>
      </c>
      <c r="AN6685">
        <v>1150000</v>
      </c>
      <c r="AO6685">
        <v>4472.22216796875</v>
      </c>
      <c r="AP6685">
        <v>1293333.375</v>
      </c>
      <c r="AQ6685">
        <v>5029.6298828125</v>
      </c>
      <c r="AR6685">
        <v>1293333.375</v>
      </c>
      <c r="AS6685">
        <v>5029.6298828125</v>
      </c>
      <c r="AT6685" t="s">
        <v>53</v>
      </c>
      <c r="AU6685">
        <v>1</v>
      </c>
      <c r="AV6685">
        <v>8.4056406933792793</v>
      </c>
      <c r="AW6685">
        <v>100</v>
      </c>
      <c r="AX6685">
        <v>1225</v>
      </c>
      <c r="AY6685">
        <v>0</v>
      </c>
      <c r="AZ6685">
        <v>-0.38690231599092501</v>
      </c>
      <c r="BA6685">
        <v>-0.17840173908846779</v>
      </c>
    </row>
    <row r="6686" spans="1:53" x14ac:dyDescent="0.25">
      <c r="A6686">
        <v>1</v>
      </c>
      <c r="B6686">
        <v>0</v>
      </c>
      <c r="C6686">
        <v>31</v>
      </c>
      <c r="D6686">
        <v>6</v>
      </c>
      <c r="E6686">
        <v>0</v>
      </c>
      <c r="F6686">
        <v>1</v>
      </c>
      <c r="G6686">
        <v>9</v>
      </c>
      <c r="H6686" s="3">
        <f t="shared" si="104"/>
        <v>19</v>
      </c>
      <c r="I6686">
        <v>60000</v>
      </c>
      <c r="J6686">
        <v>900000</v>
      </c>
      <c r="K6686">
        <v>48</v>
      </c>
      <c r="L6686">
        <v>9</v>
      </c>
      <c r="M6686">
        <v>1</v>
      </c>
      <c r="N6686">
        <v>1</v>
      </c>
      <c r="O6686">
        <v>1035000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1035000</v>
      </c>
      <c r="X6686">
        <v>1035000</v>
      </c>
      <c r="Y6686">
        <v>11</v>
      </c>
      <c r="Z6686" s="3" t="s">
        <v>54</v>
      </c>
      <c r="AA6686">
        <v>0</v>
      </c>
      <c r="AB6686">
        <v>1</v>
      </c>
      <c r="AC6686">
        <v>1</v>
      </c>
      <c r="AD6686">
        <v>1</v>
      </c>
      <c r="AE6686">
        <v>0</v>
      </c>
      <c r="AF6686">
        <v>1</v>
      </c>
      <c r="AG6686">
        <v>0</v>
      </c>
      <c r="AH6686">
        <v>48</v>
      </c>
      <c r="AI6686">
        <v>1</v>
      </c>
      <c r="AJ6686">
        <v>0</v>
      </c>
      <c r="AK6686">
        <v>0</v>
      </c>
      <c r="AL6686">
        <v>0</v>
      </c>
      <c r="AM6686">
        <v>5</v>
      </c>
      <c r="AN6686">
        <v>900000</v>
      </c>
      <c r="AO6686">
        <v>4375</v>
      </c>
      <c r="AP6686">
        <v>1035000</v>
      </c>
      <c r="AQ6686">
        <v>5031.25</v>
      </c>
      <c r="AR6686">
        <v>1035000</v>
      </c>
      <c r="AS6686">
        <v>5031.25</v>
      </c>
      <c r="AT6686" t="s">
        <v>55</v>
      </c>
      <c r="AU6686">
        <v>1</v>
      </c>
      <c r="AV6686">
        <v>8.3836617987917155</v>
      </c>
      <c r="AW6686">
        <v>81</v>
      </c>
      <c r="AX6686">
        <v>961</v>
      </c>
      <c r="AY6686">
        <v>1</v>
      </c>
      <c r="AZ6686">
        <v>0.49066931489511673</v>
      </c>
      <c r="BA6686">
        <v>-0.53049805050596177</v>
      </c>
    </row>
    <row r="6687" spans="1:53" x14ac:dyDescent="0.25">
      <c r="A6687">
        <v>1</v>
      </c>
      <c r="B6687">
        <v>0</v>
      </c>
      <c r="C6687">
        <v>39</v>
      </c>
      <c r="D6687">
        <v>3</v>
      </c>
      <c r="E6687">
        <v>5</v>
      </c>
      <c r="F6687">
        <v>1</v>
      </c>
      <c r="G6687">
        <v>7</v>
      </c>
      <c r="H6687" s="3">
        <f t="shared" si="104"/>
        <v>30</v>
      </c>
      <c r="I6687">
        <v>118211</v>
      </c>
      <c r="J6687">
        <v>700000</v>
      </c>
      <c r="K6687">
        <v>40</v>
      </c>
      <c r="L6687">
        <v>9</v>
      </c>
      <c r="M6687">
        <v>1</v>
      </c>
      <c r="N6687">
        <v>1</v>
      </c>
      <c r="O6687">
        <v>957786.33333333302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957786.33333333302</v>
      </c>
      <c r="X6687">
        <v>957786.33333333302</v>
      </c>
      <c r="Y6687">
        <v>11</v>
      </c>
      <c r="Z6687" s="3" t="s">
        <v>56</v>
      </c>
      <c r="AA6687">
        <v>0</v>
      </c>
      <c r="AB6687">
        <v>1</v>
      </c>
      <c r="AC6687">
        <v>1</v>
      </c>
      <c r="AD6687">
        <v>1</v>
      </c>
      <c r="AE6687">
        <v>0</v>
      </c>
      <c r="AF6687">
        <v>1</v>
      </c>
      <c r="AG6687">
        <v>0</v>
      </c>
      <c r="AH6687">
        <v>40</v>
      </c>
      <c r="AI6687">
        <v>1</v>
      </c>
      <c r="AJ6687">
        <v>0</v>
      </c>
      <c r="AK6687">
        <v>0</v>
      </c>
      <c r="AL6687">
        <v>0</v>
      </c>
      <c r="AM6687">
        <v>5</v>
      </c>
      <c r="AN6687">
        <v>781242</v>
      </c>
      <c r="AO6687">
        <v>4557.2451171875</v>
      </c>
      <c r="AP6687">
        <v>957786.3125</v>
      </c>
      <c r="AQ6687">
        <v>5587.0869140625</v>
      </c>
      <c r="AR6687">
        <v>957786.3125</v>
      </c>
      <c r="AS6687">
        <v>5587.0869140625</v>
      </c>
      <c r="AT6687" t="s">
        <v>57</v>
      </c>
      <c r="AU6687">
        <v>1</v>
      </c>
      <c r="AV6687">
        <v>8.424473578974089</v>
      </c>
      <c r="AW6687">
        <v>49</v>
      </c>
      <c r="AX6687">
        <v>1521</v>
      </c>
      <c r="AY6687">
        <v>1</v>
      </c>
      <c r="AZ6687">
        <v>0.60485460813709191</v>
      </c>
      <c r="BA6687">
        <v>9.9069010991867684E-2</v>
      </c>
    </row>
    <row r="6688" spans="1:53" x14ac:dyDescent="0.25">
      <c r="A6688">
        <v>3</v>
      </c>
      <c r="B6688">
        <v>0</v>
      </c>
      <c r="C6688">
        <v>41</v>
      </c>
      <c r="D6688">
        <v>6</v>
      </c>
      <c r="E6688">
        <v>3</v>
      </c>
      <c r="F6688">
        <v>1</v>
      </c>
      <c r="G6688">
        <v>96</v>
      </c>
      <c r="H6688" s="3">
        <f t="shared" si="104"/>
        <v>29</v>
      </c>
      <c r="I6688">
        <v>140000</v>
      </c>
      <c r="J6688">
        <v>1300000</v>
      </c>
      <c r="K6688">
        <v>54</v>
      </c>
      <c r="L6688">
        <v>4</v>
      </c>
      <c r="M6688">
        <v>2</v>
      </c>
      <c r="N6688">
        <v>1</v>
      </c>
      <c r="O6688">
        <v>1308333.33333333</v>
      </c>
      <c r="P6688">
        <v>0</v>
      </c>
      <c r="Q6688">
        <v>140000</v>
      </c>
      <c r="R6688">
        <v>0</v>
      </c>
      <c r="S6688">
        <v>0</v>
      </c>
      <c r="T6688">
        <v>500000</v>
      </c>
      <c r="U6688">
        <v>0</v>
      </c>
      <c r="V6688">
        <v>0</v>
      </c>
      <c r="W6688">
        <v>1948333.33333333</v>
      </c>
      <c r="X6688">
        <v>1948333.33333333</v>
      </c>
      <c r="Y6688">
        <v>11</v>
      </c>
      <c r="Z6688" s="3" t="s">
        <v>54</v>
      </c>
      <c r="AA6688">
        <v>0</v>
      </c>
      <c r="AB6688">
        <v>2</v>
      </c>
      <c r="AC6688">
        <v>1</v>
      </c>
      <c r="AD6688">
        <v>1</v>
      </c>
      <c r="AE6688">
        <v>0</v>
      </c>
      <c r="AF6688">
        <v>1</v>
      </c>
      <c r="AG6688">
        <v>0</v>
      </c>
      <c r="AH6688">
        <v>54</v>
      </c>
      <c r="AI6688">
        <v>0</v>
      </c>
      <c r="AJ6688">
        <v>1</v>
      </c>
      <c r="AK6688">
        <v>0</v>
      </c>
      <c r="AL6688">
        <v>0</v>
      </c>
      <c r="AM6688">
        <v>3</v>
      </c>
      <c r="AN6688">
        <v>1200000</v>
      </c>
      <c r="AO6688">
        <v>5185.18505859375</v>
      </c>
      <c r="AP6688">
        <v>1308333.25</v>
      </c>
      <c r="AQ6688">
        <v>5653.2919921875</v>
      </c>
      <c r="AR6688">
        <v>1308333.25</v>
      </c>
      <c r="AS6688">
        <v>5653.2919921875</v>
      </c>
      <c r="AT6688" t="s">
        <v>55</v>
      </c>
      <c r="AU6688">
        <v>0</v>
      </c>
      <c r="AV6688">
        <v>8.5535608111730497</v>
      </c>
      <c r="AW6688">
        <v>9216</v>
      </c>
      <c r="AX6688">
        <v>1681</v>
      </c>
      <c r="AY6688">
        <v>1</v>
      </c>
      <c r="AZ6688">
        <v>0.3968146696758289</v>
      </c>
      <c r="BA6688">
        <v>-0.32333151587353243</v>
      </c>
    </row>
    <row r="6689" spans="1:53" x14ac:dyDescent="0.25">
      <c r="A6689">
        <v>3</v>
      </c>
      <c r="B6689">
        <v>1</v>
      </c>
      <c r="C6689">
        <v>28</v>
      </c>
      <c r="D6689">
        <v>5</v>
      </c>
      <c r="E6689">
        <v>11</v>
      </c>
      <c r="F6689">
        <v>1</v>
      </c>
      <c r="G6689">
        <v>12</v>
      </c>
      <c r="H6689" s="3">
        <f t="shared" si="104"/>
        <v>17</v>
      </c>
      <c r="I6689">
        <v>88211</v>
      </c>
      <c r="J6689">
        <v>0</v>
      </c>
      <c r="K6689">
        <v>48</v>
      </c>
      <c r="L6689">
        <v>9</v>
      </c>
      <c r="M6689">
        <v>1</v>
      </c>
      <c r="N6689">
        <v>1</v>
      </c>
      <c r="O6689">
        <v>988211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988211</v>
      </c>
      <c r="X6689">
        <v>988211</v>
      </c>
      <c r="Y6689">
        <v>11</v>
      </c>
      <c r="Z6689" s="3" t="s">
        <v>52</v>
      </c>
      <c r="AA6689">
        <v>1</v>
      </c>
      <c r="AB6689">
        <v>1</v>
      </c>
      <c r="AC6689">
        <v>1</v>
      </c>
      <c r="AD6689">
        <v>1</v>
      </c>
      <c r="AE6689">
        <v>0</v>
      </c>
      <c r="AF6689">
        <v>1</v>
      </c>
      <c r="AG6689">
        <v>0</v>
      </c>
      <c r="AH6689">
        <v>48</v>
      </c>
      <c r="AI6689">
        <v>1</v>
      </c>
      <c r="AJ6689">
        <v>0</v>
      </c>
      <c r="AK6689">
        <v>0</v>
      </c>
      <c r="AL6689">
        <v>0</v>
      </c>
      <c r="AM6689">
        <v>5</v>
      </c>
      <c r="AN6689">
        <v>900000</v>
      </c>
      <c r="AO6689">
        <v>4375</v>
      </c>
      <c r="AP6689">
        <v>988211</v>
      </c>
      <c r="AQ6689">
        <v>4803.8037109375</v>
      </c>
      <c r="AR6689">
        <v>988211</v>
      </c>
      <c r="AS6689">
        <v>4803.8037109375</v>
      </c>
      <c r="AT6689" t="s">
        <v>53</v>
      </c>
      <c r="AU6689">
        <v>1</v>
      </c>
      <c r="AV6689">
        <v>8.3836617987917155</v>
      </c>
      <c r="AW6689">
        <v>144</v>
      </c>
      <c r="AX6689">
        <v>784</v>
      </c>
      <c r="AY6689">
        <v>0</v>
      </c>
      <c r="AZ6689">
        <v>-0.42676110651751492</v>
      </c>
      <c r="BA6689">
        <v>-0.21112811259476791</v>
      </c>
    </row>
    <row r="6690" spans="1:53" x14ac:dyDescent="0.25">
      <c r="A6690">
        <v>3</v>
      </c>
      <c r="B6690">
        <v>0</v>
      </c>
      <c r="C6690">
        <v>25</v>
      </c>
      <c r="D6690">
        <v>6</v>
      </c>
      <c r="E6690">
        <v>4</v>
      </c>
      <c r="F6690">
        <v>1</v>
      </c>
      <c r="G6690">
        <v>2</v>
      </c>
      <c r="H6690" s="3">
        <f t="shared" si="104"/>
        <v>13</v>
      </c>
      <c r="I6690">
        <v>88211</v>
      </c>
      <c r="J6690">
        <v>0</v>
      </c>
      <c r="K6690">
        <v>45</v>
      </c>
      <c r="L6690">
        <v>9</v>
      </c>
      <c r="M6690">
        <v>1</v>
      </c>
      <c r="N6690">
        <v>1</v>
      </c>
      <c r="O6690">
        <v>869453</v>
      </c>
      <c r="P6690">
        <v>0</v>
      </c>
      <c r="Q6690">
        <v>0</v>
      </c>
      <c r="R6690">
        <v>0</v>
      </c>
      <c r="S6690">
        <v>0</v>
      </c>
      <c r="T6690">
        <v>16666.666666666701</v>
      </c>
      <c r="U6690">
        <v>0</v>
      </c>
      <c r="V6690">
        <v>0</v>
      </c>
      <c r="W6690">
        <v>886119.66666666698</v>
      </c>
      <c r="X6690">
        <v>886119.66666666698</v>
      </c>
      <c r="Y6690">
        <v>11</v>
      </c>
      <c r="Z6690" s="3" t="s">
        <v>54</v>
      </c>
      <c r="AA6690">
        <v>0</v>
      </c>
      <c r="AB6690">
        <v>1</v>
      </c>
      <c r="AC6690">
        <v>1</v>
      </c>
      <c r="AD6690">
        <v>1</v>
      </c>
      <c r="AE6690">
        <v>0</v>
      </c>
      <c r="AF6690">
        <v>1</v>
      </c>
      <c r="AG6690">
        <v>0</v>
      </c>
      <c r="AH6690">
        <v>45</v>
      </c>
      <c r="AI6690">
        <v>1</v>
      </c>
      <c r="AJ6690">
        <v>0</v>
      </c>
      <c r="AK6690">
        <v>0</v>
      </c>
      <c r="AL6690">
        <v>0</v>
      </c>
      <c r="AM6690">
        <v>5</v>
      </c>
      <c r="AN6690">
        <v>781242</v>
      </c>
      <c r="AO6690">
        <v>4050.88452148438</v>
      </c>
      <c r="AP6690">
        <v>869453</v>
      </c>
      <c r="AQ6690">
        <v>4508.27490234375</v>
      </c>
      <c r="AR6690">
        <v>869453</v>
      </c>
      <c r="AS6690">
        <v>4508.27490234375</v>
      </c>
      <c r="AT6690" t="s">
        <v>55</v>
      </c>
      <c r="AU6690">
        <v>1</v>
      </c>
      <c r="AV6690">
        <v>8.3066905366212094</v>
      </c>
      <c r="AW6690">
        <v>4</v>
      </c>
      <c r="AX6690">
        <v>625</v>
      </c>
      <c r="AY6690">
        <v>1</v>
      </c>
      <c r="AZ6690">
        <v>0.50346063453971857</v>
      </c>
      <c r="BA6690">
        <v>-0.50183274844922698</v>
      </c>
    </row>
    <row r="6691" spans="1:53" x14ac:dyDescent="0.25">
      <c r="A6691">
        <v>3</v>
      </c>
      <c r="B6691">
        <v>0</v>
      </c>
      <c r="C6691">
        <v>26</v>
      </c>
      <c r="D6691">
        <v>6</v>
      </c>
      <c r="E6691">
        <v>3</v>
      </c>
      <c r="F6691">
        <v>1</v>
      </c>
      <c r="G6691">
        <v>94</v>
      </c>
      <c r="H6691" s="3">
        <f t="shared" si="104"/>
        <v>14</v>
      </c>
      <c r="I6691">
        <v>800000</v>
      </c>
      <c r="J6691">
        <v>0</v>
      </c>
      <c r="K6691">
        <v>50</v>
      </c>
      <c r="L6691">
        <v>9</v>
      </c>
      <c r="M6691">
        <v>1</v>
      </c>
      <c r="N6691">
        <v>1</v>
      </c>
      <c r="O6691">
        <v>2800000</v>
      </c>
      <c r="P6691">
        <v>0</v>
      </c>
      <c r="Q6691">
        <v>500000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3300000</v>
      </c>
      <c r="X6691">
        <v>3300000</v>
      </c>
      <c r="Y6691">
        <v>11</v>
      </c>
      <c r="Z6691" s="3" t="s">
        <v>54</v>
      </c>
      <c r="AA6691">
        <v>0</v>
      </c>
      <c r="AB6691">
        <v>1</v>
      </c>
      <c r="AC6691">
        <v>1</v>
      </c>
      <c r="AD6691">
        <v>1</v>
      </c>
      <c r="AE6691">
        <v>0</v>
      </c>
      <c r="AF6691">
        <v>1</v>
      </c>
      <c r="AG6691">
        <v>0</v>
      </c>
      <c r="AH6691">
        <v>50</v>
      </c>
      <c r="AI6691">
        <v>1</v>
      </c>
      <c r="AJ6691">
        <v>0</v>
      </c>
      <c r="AK6691">
        <v>0</v>
      </c>
      <c r="AL6691">
        <v>0</v>
      </c>
      <c r="AM6691">
        <v>5</v>
      </c>
      <c r="AN6691">
        <v>2500000</v>
      </c>
      <c r="AO6691">
        <v>11666.6669921875</v>
      </c>
      <c r="AP6691">
        <v>2500000</v>
      </c>
      <c r="AQ6691">
        <v>11666.6669921875</v>
      </c>
      <c r="AR6691">
        <v>2500000</v>
      </c>
      <c r="AS6691">
        <v>11666.6669921875</v>
      </c>
      <c r="AT6691" t="s">
        <v>55</v>
      </c>
      <c r="AU6691">
        <v>1</v>
      </c>
      <c r="AV6691">
        <v>9.3644910797052265</v>
      </c>
      <c r="AW6691">
        <v>8836</v>
      </c>
      <c r="AX6691">
        <v>676</v>
      </c>
      <c r="AY6691">
        <v>1</v>
      </c>
      <c r="AZ6691">
        <v>0.56096359532823459</v>
      </c>
      <c r="BA6691">
        <v>0.42340267218213018</v>
      </c>
    </row>
    <row r="6692" spans="1:53" x14ac:dyDescent="0.25">
      <c r="A6692">
        <v>3</v>
      </c>
      <c r="B6692">
        <v>1</v>
      </c>
      <c r="C6692">
        <v>27</v>
      </c>
      <c r="D6692">
        <v>6</v>
      </c>
      <c r="E6692">
        <v>3</v>
      </c>
      <c r="F6692">
        <v>1</v>
      </c>
      <c r="G6692">
        <v>60</v>
      </c>
      <c r="H6692" s="3">
        <f t="shared" si="104"/>
        <v>15</v>
      </c>
      <c r="I6692">
        <v>800000</v>
      </c>
      <c r="J6692">
        <v>0</v>
      </c>
      <c r="K6692">
        <v>50</v>
      </c>
      <c r="L6692">
        <v>9</v>
      </c>
      <c r="M6692">
        <v>1</v>
      </c>
      <c r="N6692">
        <v>1</v>
      </c>
      <c r="O6692">
        <v>2800000</v>
      </c>
      <c r="P6692">
        <v>0</v>
      </c>
      <c r="Q6692">
        <v>500000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3300000</v>
      </c>
      <c r="X6692">
        <v>3300000</v>
      </c>
      <c r="Y6692">
        <v>11</v>
      </c>
      <c r="Z6692" s="3" t="s">
        <v>54</v>
      </c>
      <c r="AA6692">
        <v>0</v>
      </c>
      <c r="AB6692">
        <v>1</v>
      </c>
      <c r="AC6692">
        <v>1</v>
      </c>
      <c r="AD6692">
        <v>1</v>
      </c>
      <c r="AE6692">
        <v>0</v>
      </c>
      <c r="AF6692">
        <v>1</v>
      </c>
      <c r="AG6692">
        <v>0</v>
      </c>
      <c r="AH6692">
        <v>50</v>
      </c>
      <c r="AI6692">
        <v>1</v>
      </c>
      <c r="AJ6692">
        <v>0</v>
      </c>
      <c r="AK6692">
        <v>0</v>
      </c>
      <c r="AL6692">
        <v>0</v>
      </c>
      <c r="AM6692">
        <v>5</v>
      </c>
      <c r="AN6692">
        <v>2500000</v>
      </c>
      <c r="AO6692">
        <v>11666.6669921875</v>
      </c>
      <c r="AP6692">
        <v>2500000</v>
      </c>
      <c r="AQ6692">
        <v>11666.6669921875</v>
      </c>
      <c r="AR6692">
        <v>2500000</v>
      </c>
      <c r="AS6692">
        <v>11666.6669921875</v>
      </c>
      <c r="AT6692" t="s">
        <v>55</v>
      </c>
      <c r="AU6692">
        <v>1</v>
      </c>
      <c r="AV6692">
        <v>9.3644910797052265</v>
      </c>
      <c r="AW6692">
        <v>3600</v>
      </c>
      <c r="AX6692">
        <v>729</v>
      </c>
      <c r="AY6692">
        <v>0</v>
      </c>
      <c r="AZ6692">
        <v>-0.45527669348650079</v>
      </c>
      <c r="BA6692">
        <v>0.4591755523835086</v>
      </c>
    </row>
    <row r="6693" spans="1:53" x14ac:dyDescent="0.25">
      <c r="A6693">
        <v>3</v>
      </c>
      <c r="B6693">
        <v>1</v>
      </c>
      <c r="C6693">
        <v>32</v>
      </c>
      <c r="D6693">
        <v>6</v>
      </c>
      <c r="E6693">
        <v>5</v>
      </c>
      <c r="F6693">
        <v>1</v>
      </c>
      <c r="G6693">
        <v>60</v>
      </c>
      <c r="H6693" s="3">
        <f t="shared" si="104"/>
        <v>20</v>
      </c>
      <c r="I6693">
        <v>0</v>
      </c>
      <c r="J6693">
        <v>1300000</v>
      </c>
      <c r="K6693">
        <v>48</v>
      </c>
      <c r="L6693">
        <v>7</v>
      </c>
      <c r="M6693">
        <v>1</v>
      </c>
      <c r="N6693">
        <v>1</v>
      </c>
      <c r="O6693">
        <v>1608333.33333333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1608333.33333333</v>
      </c>
      <c r="X6693">
        <v>1608333.33333333</v>
      </c>
      <c r="Y6693">
        <v>11</v>
      </c>
      <c r="Z6693" s="3" t="s">
        <v>54</v>
      </c>
      <c r="AA6693">
        <v>0</v>
      </c>
      <c r="AB6693">
        <v>1</v>
      </c>
      <c r="AC6693">
        <v>1</v>
      </c>
      <c r="AD6693">
        <v>1</v>
      </c>
      <c r="AE6693">
        <v>0</v>
      </c>
      <c r="AF6693">
        <v>1</v>
      </c>
      <c r="AG6693">
        <v>0</v>
      </c>
      <c r="AH6693">
        <v>48</v>
      </c>
      <c r="AI6693">
        <v>1</v>
      </c>
      <c r="AJ6693">
        <v>0</v>
      </c>
      <c r="AK6693">
        <v>0</v>
      </c>
      <c r="AL6693">
        <v>0</v>
      </c>
      <c r="AM6693">
        <v>4</v>
      </c>
      <c r="AN6693">
        <v>1500000</v>
      </c>
      <c r="AO6693">
        <v>7291.66650390625</v>
      </c>
      <c r="AP6693">
        <v>1608333.375</v>
      </c>
      <c r="AQ6693">
        <v>7818.287109375</v>
      </c>
      <c r="AR6693">
        <v>1608333.375</v>
      </c>
      <c r="AS6693">
        <v>7818.287109375</v>
      </c>
      <c r="AT6693" t="s">
        <v>55</v>
      </c>
      <c r="AU6693">
        <v>1</v>
      </c>
      <c r="AV6693">
        <v>8.8944874002362759</v>
      </c>
      <c r="AW6693">
        <v>3600</v>
      </c>
      <c r="AX6693">
        <v>1024</v>
      </c>
      <c r="AY6693">
        <v>0</v>
      </c>
      <c r="AZ6693">
        <v>-0.54458592414980433</v>
      </c>
      <c r="BA6693">
        <v>-2.3206979929237519E-2</v>
      </c>
    </row>
    <row r="6694" spans="1:53" x14ac:dyDescent="0.25">
      <c r="A6694">
        <v>3</v>
      </c>
      <c r="B6694">
        <v>0</v>
      </c>
      <c r="C6694">
        <v>31</v>
      </c>
      <c r="D6694">
        <v>6</v>
      </c>
      <c r="E6694">
        <v>3</v>
      </c>
      <c r="F6694">
        <v>1</v>
      </c>
      <c r="G6694">
        <v>60</v>
      </c>
      <c r="H6694" s="3">
        <f t="shared" si="104"/>
        <v>19</v>
      </c>
      <c r="I6694">
        <v>0</v>
      </c>
      <c r="J6694">
        <v>1200000</v>
      </c>
      <c r="K6694">
        <v>60</v>
      </c>
      <c r="L6694">
        <v>8</v>
      </c>
      <c r="M6694">
        <v>1</v>
      </c>
      <c r="N6694">
        <v>1</v>
      </c>
      <c r="O6694">
        <v>1600000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1600000</v>
      </c>
      <c r="X6694">
        <v>1600000</v>
      </c>
      <c r="Y6694">
        <v>11</v>
      </c>
      <c r="Z6694" s="3" t="s">
        <v>54</v>
      </c>
      <c r="AA6694">
        <v>0</v>
      </c>
      <c r="AB6694">
        <v>1</v>
      </c>
      <c r="AC6694">
        <v>1</v>
      </c>
      <c r="AD6694">
        <v>1</v>
      </c>
      <c r="AE6694">
        <v>0</v>
      </c>
      <c r="AF6694">
        <v>1</v>
      </c>
      <c r="AG6694">
        <v>0</v>
      </c>
      <c r="AH6694">
        <v>60</v>
      </c>
      <c r="AI6694">
        <v>1</v>
      </c>
      <c r="AJ6694">
        <v>0</v>
      </c>
      <c r="AK6694">
        <v>0</v>
      </c>
      <c r="AL6694">
        <v>0</v>
      </c>
      <c r="AM6694">
        <v>5</v>
      </c>
      <c r="AN6694">
        <v>1500000</v>
      </c>
      <c r="AO6694">
        <v>5833.33349609375</v>
      </c>
      <c r="AP6694">
        <v>1600000</v>
      </c>
      <c r="AQ6694">
        <v>6222.22216796875</v>
      </c>
      <c r="AR6694">
        <v>1600000</v>
      </c>
      <c r="AS6694">
        <v>6222.22216796875</v>
      </c>
      <c r="AT6694" t="s">
        <v>55</v>
      </c>
      <c r="AU6694">
        <v>1</v>
      </c>
      <c r="AV6694">
        <v>8.6713438991452811</v>
      </c>
      <c r="AW6694">
        <v>3600</v>
      </c>
      <c r="AX6694">
        <v>961</v>
      </c>
      <c r="AY6694">
        <v>1</v>
      </c>
      <c r="AZ6694">
        <v>0.5597131354135616</v>
      </c>
      <c r="BA6694">
        <v>-0.14840345634905369</v>
      </c>
    </row>
    <row r="6695" spans="1:53" x14ac:dyDescent="0.25">
      <c r="A6695">
        <v>1</v>
      </c>
      <c r="B6695">
        <v>1</v>
      </c>
      <c r="C6695">
        <v>32</v>
      </c>
      <c r="D6695">
        <v>5</v>
      </c>
      <c r="E6695">
        <v>11</v>
      </c>
      <c r="F6695">
        <v>1</v>
      </c>
      <c r="G6695">
        <v>144</v>
      </c>
      <c r="H6695" s="3">
        <f t="shared" si="104"/>
        <v>21</v>
      </c>
      <c r="I6695">
        <v>0</v>
      </c>
      <c r="J6695">
        <v>2190000</v>
      </c>
      <c r="K6695">
        <v>60</v>
      </c>
      <c r="L6695">
        <v>9</v>
      </c>
      <c r="M6695">
        <v>1</v>
      </c>
      <c r="N6695">
        <v>1</v>
      </c>
      <c r="O6695">
        <v>1756666.66666667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1756666.66666667</v>
      </c>
      <c r="X6695">
        <v>1756666.66666667</v>
      </c>
      <c r="Y6695">
        <v>11</v>
      </c>
      <c r="Z6695" s="3" t="s">
        <v>52</v>
      </c>
      <c r="AA6695">
        <v>1</v>
      </c>
      <c r="AB6695">
        <v>1</v>
      </c>
      <c r="AC6695">
        <v>1</v>
      </c>
      <c r="AD6695">
        <v>1</v>
      </c>
      <c r="AE6695">
        <v>0</v>
      </c>
      <c r="AF6695">
        <v>1</v>
      </c>
      <c r="AG6695">
        <v>0</v>
      </c>
      <c r="AH6695">
        <v>60</v>
      </c>
      <c r="AI6695">
        <v>1</v>
      </c>
      <c r="AJ6695">
        <v>0</v>
      </c>
      <c r="AK6695">
        <v>0</v>
      </c>
      <c r="AL6695">
        <v>0</v>
      </c>
      <c r="AM6695">
        <v>5</v>
      </c>
      <c r="AN6695">
        <v>1400000</v>
      </c>
      <c r="AO6695">
        <v>5444.4443359375</v>
      </c>
      <c r="AP6695">
        <v>1756666.625</v>
      </c>
      <c r="AQ6695">
        <v>6831.4814453125</v>
      </c>
      <c r="AR6695">
        <v>1756666.625</v>
      </c>
      <c r="AS6695">
        <v>6831.4814453125</v>
      </c>
      <c r="AT6695" t="s">
        <v>53</v>
      </c>
      <c r="AU6695">
        <v>1</v>
      </c>
      <c r="AV6695">
        <v>8.6023509798266975</v>
      </c>
      <c r="AW6695">
        <v>20736</v>
      </c>
      <c r="AX6695">
        <v>1024</v>
      </c>
      <c r="AY6695">
        <v>0</v>
      </c>
      <c r="AZ6695">
        <v>-0.33435498994111529</v>
      </c>
      <c r="BA6695">
        <v>-0.1600081095140114</v>
      </c>
    </row>
    <row r="6696" spans="1:53" x14ac:dyDescent="0.25">
      <c r="A6696">
        <v>1</v>
      </c>
      <c r="B6696">
        <v>1</v>
      </c>
      <c r="C6696">
        <v>58</v>
      </c>
      <c r="D6696">
        <v>3</v>
      </c>
      <c r="E6696">
        <v>5</v>
      </c>
      <c r="F6696">
        <v>1</v>
      </c>
      <c r="G6696">
        <v>72</v>
      </c>
      <c r="H6696" s="3">
        <f t="shared" si="104"/>
        <v>49</v>
      </c>
      <c r="I6696">
        <v>88211</v>
      </c>
      <c r="J6696">
        <v>1200000</v>
      </c>
      <c r="K6696">
        <v>48</v>
      </c>
      <c r="L6696">
        <v>9</v>
      </c>
      <c r="M6696">
        <v>1</v>
      </c>
      <c r="N6696">
        <v>1</v>
      </c>
      <c r="O6696">
        <v>1288211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1288211</v>
      </c>
      <c r="X6696">
        <v>1288211</v>
      </c>
      <c r="Y6696">
        <v>11</v>
      </c>
      <c r="Z6696" s="3" t="s">
        <v>56</v>
      </c>
      <c r="AA6696">
        <v>0</v>
      </c>
      <c r="AB6696">
        <v>1</v>
      </c>
      <c r="AC6696">
        <v>1</v>
      </c>
      <c r="AD6696">
        <v>1</v>
      </c>
      <c r="AE6696">
        <v>0</v>
      </c>
      <c r="AF6696">
        <v>1</v>
      </c>
      <c r="AG6696">
        <v>0</v>
      </c>
      <c r="AH6696">
        <v>48</v>
      </c>
      <c r="AI6696">
        <v>1</v>
      </c>
      <c r="AJ6696">
        <v>0</v>
      </c>
      <c r="AK6696">
        <v>0</v>
      </c>
      <c r="AL6696">
        <v>0</v>
      </c>
      <c r="AM6696">
        <v>5</v>
      </c>
      <c r="AN6696">
        <v>1100000</v>
      </c>
      <c r="AO6696">
        <v>5347.22216796875</v>
      </c>
      <c r="AP6696">
        <v>1288211</v>
      </c>
      <c r="AQ6696">
        <v>6262.13671875</v>
      </c>
      <c r="AR6696">
        <v>1288211</v>
      </c>
      <c r="AS6696">
        <v>6262.13671875</v>
      </c>
      <c r="AT6696" t="s">
        <v>57</v>
      </c>
      <c r="AU6696">
        <v>1</v>
      </c>
      <c r="AV6696">
        <v>8.5843324841077617</v>
      </c>
      <c r="AW6696">
        <v>5184</v>
      </c>
      <c r="AX6696">
        <v>3364</v>
      </c>
      <c r="AY6696">
        <v>0</v>
      </c>
      <c r="AZ6696">
        <v>-0.32543847328141101</v>
      </c>
      <c r="BA6696">
        <v>0.13828573500464669</v>
      </c>
    </row>
    <row r="6697" spans="1:53" x14ac:dyDescent="0.25">
      <c r="A6697">
        <v>1</v>
      </c>
      <c r="B6697">
        <v>1</v>
      </c>
      <c r="C6697">
        <v>34</v>
      </c>
      <c r="D6697">
        <v>3</v>
      </c>
      <c r="E6697">
        <v>5</v>
      </c>
      <c r="F6697">
        <v>1</v>
      </c>
      <c r="G6697">
        <v>24</v>
      </c>
      <c r="H6697" s="3">
        <f t="shared" si="104"/>
        <v>25</v>
      </c>
      <c r="I6697">
        <v>388211</v>
      </c>
      <c r="J6697">
        <v>700000</v>
      </c>
      <c r="K6697">
        <v>48</v>
      </c>
      <c r="L6697">
        <v>5</v>
      </c>
      <c r="M6697">
        <v>1</v>
      </c>
      <c r="N6697">
        <v>1</v>
      </c>
      <c r="O6697">
        <v>1346544.33333333</v>
      </c>
      <c r="P6697">
        <v>0</v>
      </c>
      <c r="Q6697">
        <v>300000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1646544.33333333</v>
      </c>
      <c r="X6697">
        <v>1646544.33333333</v>
      </c>
      <c r="Y6697">
        <v>11</v>
      </c>
      <c r="Z6697" s="3" t="s">
        <v>56</v>
      </c>
      <c r="AA6697">
        <v>0</v>
      </c>
      <c r="AB6697">
        <v>1</v>
      </c>
      <c r="AC6697">
        <v>1</v>
      </c>
      <c r="AD6697">
        <v>1</v>
      </c>
      <c r="AE6697">
        <v>0</v>
      </c>
      <c r="AF6697">
        <v>1</v>
      </c>
      <c r="AG6697">
        <v>0</v>
      </c>
      <c r="AH6697">
        <v>48</v>
      </c>
      <c r="AI6697">
        <v>1</v>
      </c>
      <c r="AJ6697">
        <v>0</v>
      </c>
      <c r="AK6697">
        <v>0</v>
      </c>
      <c r="AL6697">
        <v>0</v>
      </c>
      <c r="AM6697">
        <v>4</v>
      </c>
      <c r="AN6697">
        <v>1200000</v>
      </c>
      <c r="AO6697">
        <v>5833.33349609375</v>
      </c>
      <c r="AP6697">
        <v>1346544.375</v>
      </c>
      <c r="AQ6697">
        <v>6545.70166015625</v>
      </c>
      <c r="AR6697">
        <v>1346544.375</v>
      </c>
      <c r="AS6697">
        <v>6545.70166015625</v>
      </c>
      <c r="AT6697" t="s">
        <v>57</v>
      </c>
      <c r="AU6697">
        <v>1</v>
      </c>
      <c r="AV6697">
        <v>8.6713438991452811</v>
      </c>
      <c r="AW6697">
        <v>576</v>
      </c>
      <c r="AX6697">
        <v>1156</v>
      </c>
      <c r="AY6697">
        <v>0</v>
      </c>
      <c r="AZ6697">
        <v>-0.42127824772125011</v>
      </c>
      <c r="BA6697">
        <v>0.69157915014875915</v>
      </c>
    </row>
    <row r="6698" spans="1:53" x14ac:dyDescent="0.25">
      <c r="A6698">
        <v>1</v>
      </c>
      <c r="B6698">
        <v>1</v>
      </c>
      <c r="C6698">
        <v>33</v>
      </c>
      <c r="D6698">
        <v>5</v>
      </c>
      <c r="E6698">
        <v>11</v>
      </c>
      <c r="F6698">
        <v>1</v>
      </c>
      <c r="G6698">
        <v>12</v>
      </c>
      <c r="H6698" s="3">
        <f t="shared" si="104"/>
        <v>22</v>
      </c>
      <c r="J6698">
        <v>950000</v>
      </c>
      <c r="K6698">
        <v>72</v>
      </c>
      <c r="L6698">
        <v>9</v>
      </c>
      <c r="M6698">
        <v>1</v>
      </c>
      <c r="N6698">
        <v>1</v>
      </c>
      <c r="O6698">
        <v>1059166.66666667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1059166.66666667</v>
      </c>
      <c r="X6698">
        <v>1059166.66666667</v>
      </c>
      <c r="Y6698">
        <v>11</v>
      </c>
      <c r="Z6698" s="3" t="s">
        <v>52</v>
      </c>
      <c r="AA6698">
        <v>1</v>
      </c>
      <c r="AB6698">
        <v>1</v>
      </c>
      <c r="AC6698">
        <v>1</v>
      </c>
      <c r="AD6698">
        <v>1</v>
      </c>
      <c r="AE6698">
        <v>0</v>
      </c>
      <c r="AF6698">
        <v>1</v>
      </c>
      <c r="AG6698">
        <v>0</v>
      </c>
      <c r="AH6698">
        <v>72</v>
      </c>
      <c r="AI6698">
        <v>1</v>
      </c>
      <c r="AJ6698">
        <v>0</v>
      </c>
      <c r="AK6698">
        <v>0</v>
      </c>
      <c r="AL6698">
        <v>0</v>
      </c>
      <c r="AM6698">
        <v>5</v>
      </c>
      <c r="AN6698">
        <v>950000</v>
      </c>
      <c r="AO6698">
        <v>3078.70361328125</v>
      </c>
      <c r="AP6698">
        <v>1059166.625</v>
      </c>
      <c r="AQ6698">
        <v>3432.484375</v>
      </c>
      <c r="AR6698">
        <v>1059166.625</v>
      </c>
      <c r="AS6698">
        <v>3432.484375</v>
      </c>
      <c r="AT6698" t="s">
        <v>53</v>
      </c>
      <c r="AU6698">
        <v>1</v>
      </c>
      <c r="AV6698">
        <v>8.0322638825835249</v>
      </c>
      <c r="AW6698">
        <v>144</v>
      </c>
      <c r="AX6698">
        <v>1089</v>
      </c>
      <c r="AY6698">
        <v>0</v>
      </c>
      <c r="AZ6698">
        <v>-0.30334506698316571</v>
      </c>
      <c r="BA6698">
        <v>-0.38907398114181702</v>
      </c>
    </row>
    <row r="6699" spans="1:53" x14ac:dyDescent="0.25">
      <c r="A6699">
        <v>3</v>
      </c>
      <c r="B6699">
        <v>0</v>
      </c>
      <c r="C6699">
        <v>34</v>
      </c>
      <c r="D6699">
        <v>6</v>
      </c>
      <c r="E6699">
        <v>6</v>
      </c>
      <c r="F6699">
        <v>1</v>
      </c>
      <c r="G6699">
        <v>10</v>
      </c>
      <c r="H6699" s="3">
        <f t="shared" si="104"/>
        <v>22</v>
      </c>
      <c r="I6699">
        <v>470000</v>
      </c>
      <c r="J6699">
        <v>1980000</v>
      </c>
      <c r="K6699">
        <v>48</v>
      </c>
      <c r="L6699">
        <v>9</v>
      </c>
      <c r="M6699">
        <v>1</v>
      </c>
      <c r="N6699">
        <v>1</v>
      </c>
      <c r="O6699">
        <v>4735000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4735000</v>
      </c>
      <c r="X6699">
        <v>4735000</v>
      </c>
      <c r="Y6699">
        <v>11</v>
      </c>
      <c r="Z6699" s="3" t="s">
        <v>54</v>
      </c>
      <c r="AA6699">
        <v>0</v>
      </c>
      <c r="AB6699">
        <v>1</v>
      </c>
      <c r="AC6699">
        <v>1</v>
      </c>
      <c r="AD6699">
        <v>1</v>
      </c>
      <c r="AE6699">
        <v>0</v>
      </c>
      <c r="AF6699">
        <v>1</v>
      </c>
      <c r="AG6699">
        <v>0</v>
      </c>
      <c r="AH6699">
        <v>48</v>
      </c>
      <c r="AI6699">
        <v>1</v>
      </c>
      <c r="AJ6699">
        <v>0</v>
      </c>
      <c r="AK6699">
        <v>0</v>
      </c>
      <c r="AL6699">
        <v>0</v>
      </c>
      <c r="AM6699">
        <v>5</v>
      </c>
      <c r="AN6699">
        <v>4100000</v>
      </c>
      <c r="AO6699">
        <v>19930.5546875</v>
      </c>
      <c r="AP6699">
        <v>4735000</v>
      </c>
      <c r="AQ6699">
        <v>23017.361328125</v>
      </c>
      <c r="AR6699">
        <v>4735000</v>
      </c>
      <c r="AS6699">
        <v>23017.361328125</v>
      </c>
      <c r="AT6699" t="s">
        <v>55</v>
      </c>
      <c r="AU6699">
        <v>1</v>
      </c>
      <c r="AV6699">
        <v>9.9000092446057959</v>
      </c>
      <c r="AW6699">
        <v>100</v>
      </c>
      <c r="AX6699">
        <v>1156</v>
      </c>
      <c r="AY6699">
        <v>1</v>
      </c>
      <c r="AZ6699">
        <v>0.47748373368568059</v>
      </c>
      <c r="BA6699">
        <v>0.93175288561599834</v>
      </c>
    </row>
    <row r="6700" spans="1:53" x14ac:dyDescent="0.25">
      <c r="A6700">
        <v>1</v>
      </c>
      <c r="B6700">
        <v>0</v>
      </c>
      <c r="C6700">
        <v>34</v>
      </c>
      <c r="D6700">
        <v>6</v>
      </c>
      <c r="E6700">
        <v>3</v>
      </c>
      <c r="F6700">
        <v>1</v>
      </c>
      <c r="G6700">
        <v>2</v>
      </c>
      <c r="H6700" s="3">
        <f t="shared" si="104"/>
        <v>22</v>
      </c>
      <c r="I6700">
        <v>0</v>
      </c>
      <c r="J6700">
        <v>0</v>
      </c>
      <c r="K6700">
        <v>54</v>
      </c>
      <c r="L6700">
        <v>1</v>
      </c>
      <c r="M6700">
        <v>2</v>
      </c>
      <c r="N6700">
        <v>1</v>
      </c>
      <c r="O6700">
        <v>800000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800000</v>
      </c>
      <c r="X6700">
        <v>950000</v>
      </c>
      <c r="Y6700">
        <v>11</v>
      </c>
      <c r="Z6700" s="3" t="s">
        <v>54</v>
      </c>
      <c r="AA6700">
        <v>0</v>
      </c>
      <c r="AB6700">
        <v>2</v>
      </c>
      <c r="AC6700">
        <v>1</v>
      </c>
      <c r="AD6700">
        <v>1</v>
      </c>
      <c r="AE6700">
        <v>0</v>
      </c>
      <c r="AF6700">
        <v>1</v>
      </c>
      <c r="AG6700">
        <v>0</v>
      </c>
      <c r="AH6700">
        <v>54</v>
      </c>
      <c r="AI6700">
        <v>0</v>
      </c>
      <c r="AJ6700">
        <v>1</v>
      </c>
      <c r="AK6700">
        <v>0</v>
      </c>
      <c r="AL6700">
        <v>1</v>
      </c>
      <c r="AM6700">
        <v>1</v>
      </c>
      <c r="AN6700">
        <v>800000</v>
      </c>
      <c r="AO6700">
        <v>3456.7900390625</v>
      </c>
      <c r="AP6700">
        <v>800000</v>
      </c>
      <c r="AQ6700">
        <v>3456.7900390625</v>
      </c>
      <c r="AR6700">
        <v>800000</v>
      </c>
      <c r="AS6700">
        <v>3456.7900390625</v>
      </c>
      <c r="AT6700" t="s">
        <v>55</v>
      </c>
      <c r="AU6700">
        <v>0</v>
      </c>
      <c r="AV6700">
        <v>8.148095703064886</v>
      </c>
      <c r="AW6700">
        <v>4</v>
      </c>
      <c r="AX6700">
        <v>1156</v>
      </c>
      <c r="AY6700">
        <v>1</v>
      </c>
      <c r="AZ6700">
        <v>0.31049327695066631</v>
      </c>
      <c r="BA6700">
        <v>-0.30267788251474492</v>
      </c>
    </row>
    <row r="6701" spans="1:53" x14ac:dyDescent="0.25">
      <c r="A6701">
        <v>1</v>
      </c>
      <c r="B6701">
        <v>1</v>
      </c>
      <c r="C6701">
        <v>28</v>
      </c>
      <c r="D6701">
        <v>5</v>
      </c>
      <c r="E6701">
        <v>11</v>
      </c>
      <c r="F6701">
        <v>1</v>
      </c>
      <c r="G6701">
        <v>3</v>
      </c>
      <c r="H6701" s="3">
        <f t="shared" si="104"/>
        <v>17</v>
      </c>
      <c r="I6701">
        <v>119611</v>
      </c>
      <c r="J6701">
        <v>0</v>
      </c>
      <c r="K6701">
        <v>48</v>
      </c>
      <c r="L6701">
        <v>4</v>
      </c>
      <c r="M6701">
        <v>1</v>
      </c>
      <c r="N6701">
        <v>1</v>
      </c>
      <c r="O6701">
        <v>900853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900853</v>
      </c>
      <c r="X6701">
        <v>900853</v>
      </c>
      <c r="Y6701">
        <v>11</v>
      </c>
      <c r="Z6701" s="3" t="s">
        <v>52</v>
      </c>
      <c r="AA6701">
        <v>1</v>
      </c>
      <c r="AB6701">
        <v>1</v>
      </c>
      <c r="AC6701">
        <v>1</v>
      </c>
      <c r="AD6701">
        <v>1</v>
      </c>
      <c r="AE6701">
        <v>0</v>
      </c>
      <c r="AF6701">
        <v>1</v>
      </c>
      <c r="AG6701">
        <v>0</v>
      </c>
      <c r="AH6701">
        <v>48</v>
      </c>
      <c r="AI6701">
        <v>1</v>
      </c>
      <c r="AJ6701">
        <v>0</v>
      </c>
      <c r="AK6701">
        <v>0</v>
      </c>
      <c r="AL6701">
        <v>0</v>
      </c>
      <c r="AM6701">
        <v>3</v>
      </c>
      <c r="AN6701">
        <v>781242</v>
      </c>
      <c r="AO6701">
        <v>3797.7041015625</v>
      </c>
      <c r="AP6701">
        <v>900853</v>
      </c>
      <c r="AQ6701">
        <v>4379.146484375</v>
      </c>
      <c r="AR6701">
        <v>900853</v>
      </c>
      <c r="AS6701">
        <v>4379.146484375</v>
      </c>
      <c r="AT6701" t="s">
        <v>53</v>
      </c>
      <c r="AU6701">
        <v>1</v>
      </c>
      <c r="AV6701">
        <v>8.2421519793225535</v>
      </c>
      <c r="AW6701">
        <v>9</v>
      </c>
      <c r="AX6701">
        <v>784</v>
      </c>
      <c r="AY6701">
        <v>0</v>
      </c>
      <c r="AZ6701">
        <v>-0.55614211432804428</v>
      </c>
      <c r="BA6701">
        <v>-6.341215521538747E-2</v>
      </c>
    </row>
    <row r="6702" spans="1:53" x14ac:dyDescent="0.25">
      <c r="A6702">
        <v>3</v>
      </c>
      <c r="B6702">
        <v>0</v>
      </c>
      <c r="C6702">
        <v>59</v>
      </c>
      <c r="D6702">
        <v>4</v>
      </c>
      <c r="E6702">
        <v>7</v>
      </c>
      <c r="F6702">
        <v>1</v>
      </c>
      <c r="G6702">
        <v>12</v>
      </c>
      <c r="H6702" s="3">
        <f t="shared" si="104"/>
        <v>49</v>
      </c>
      <c r="I6702">
        <v>0</v>
      </c>
      <c r="J6702">
        <v>0</v>
      </c>
      <c r="K6702">
        <v>30</v>
      </c>
      <c r="L6702">
        <v>1</v>
      </c>
      <c r="M6702">
        <v>3</v>
      </c>
      <c r="N6702">
        <v>1</v>
      </c>
      <c r="O6702">
        <v>200000</v>
      </c>
      <c r="P6702">
        <v>0</v>
      </c>
      <c r="Q6702">
        <v>0</v>
      </c>
      <c r="R6702">
        <v>0</v>
      </c>
      <c r="S6702">
        <v>687492</v>
      </c>
      <c r="T6702">
        <v>0</v>
      </c>
      <c r="U6702">
        <v>0</v>
      </c>
      <c r="V6702">
        <v>0</v>
      </c>
      <c r="W6702">
        <v>887492</v>
      </c>
      <c r="X6702">
        <v>887492</v>
      </c>
      <c r="Y6702">
        <v>11</v>
      </c>
      <c r="Z6702" s="3" t="s">
        <v>59</v>
      </c>
      <c r="AA6702">
        <v>0</v>
      </c>
      <c r="AB6702">
        <v>3</v>
      </c>
      <c r="AC6702">
        <v>1</v>
      </c>
      <c r="AD6702">
        <v>1</v>
      </c>
      <c r="AE6702">
        <v>0</v>
      </c>
      <c r="AF6702">
        <v>1</v>
      </c>
      <c r="AG6702">
        <v>0</v>
      </c>
      <c r="AH6702">
        <v>30</v>
      </c>
      <c r="AI6702">
        <v>1</v>
      </c>
      <c r="AJ6702">
        <v>0</v>
      </c>
      <c r="AK6702">
        <v>0</v>
      </c>
      <c r="AL6702">
        <v>1</v>
      </c>
      <c r="AM6702">
        <v>1</v>
      </c>
      <c r="AN6702">
        <v>200000</v>
      </c>
      <c r="AO6702">
        <v>1555.55554199219</v>
      </c>
      <c r="AP6702">
        <v>200000</v>
      </c>
      <c r="AQ6702">
        <v>1555.55554199219</v>
      </c>
      <c r="AR6702">
        <v>200000</v>
      </c>
      <c r="AS6702">
        <v>1555.55554199219</v>
      </c>
      <c r="AT6702" t="s">
        <v>60</v>
      </c>
      <c r="AU6702">
        <v>1</v>
      </c>
      <c r="AV6702">
        <v>7.3495880225418686</v>
      </c>
      <c r="AW6702">
        <v>144</v>
      </c>
      <c r="AX6702">
        <v>3481</v>
      </c>
      <c r="AY6702">
        <v>1</v>
      </c>
      <c r="AZ6702">
        <v>0.27735028432211872</v>
      </c>
      <c r="BA6702">
        <v>-1.01641766484697</v>
      </c>
    </row>
    <row r="6703" spans="1:53" x14ac:dyDescent="0.25">
      <c r="A6703">
        <v>3</v>
      </c>
      <c r="B6703">
        <v>1</v>
      </c>
      <c r="C6703">
        <v>27</v>
      </c>
      <c r="D6703">
        <v>6</v>
      </c>
      <c r="E6703">
        <v>7</v>
      </c>
      <c r="F6703">
        <v>1</v>
      </c>
      <c r="G6703">
        <v>18</v>
      </c>
      <c r="H6703" s="3">
        <f t="shared" si="104"/>
        <v>15</v>
      </c>
      <c r="I6703">
        <v>0</v>
      </c>
      <c r="J6703">
        <v>0</v>
      </c>
      <c r="K6703">
        <v>48</v>
      </c>
      <c r="L6703">
        <v>9</v>
      </c>
      <c r="M6703">
        <v>1</v>
      </c>
      <c r="N6703">
        <v>1</v>
      </c>
      <c r="O6703">
        <v>2000000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2000000</v>
      </c>
      <c r="X6703">
        <v>2000000</v>
      </c>
      <c r="Y6703">
        <v>11</v>
      </c>
      <c r="Z6703" s="3" t="s">
        <v>54</v>
      </c>
      <c r="AA6703">
        <v>0</v>
      </c>
      <c r="AB6703">
        <v>1</v>
      </c>
      <c r="AC6703">
        <v>1</v>
      </c>
      <c r="AD6703">
        <v>1</v>
      </c>
      <c r="AE6703">
        <v>0</v>
      </c>
      <c r="AF6703">
        <v>1</v>
      </c>
      <c r="AG6703">
        <v>0</v>
      </c>
      <c r="AH6703">
        <v>48</v>
      </c>
      <c r="AI6703">
        <v>1</v>
      </c>
      <c r="AJ6703">
        <v>0</v>
      </c>
      <c r="AK6703">
        <v>0</v>
      </c>
      <c r="AL6703">
        <v>0</v>
      </c>
      <c r="AM6703">
        <v>5</v>
      </c>
      <c r="AN6703">
        <v>2000000</v>
      </c>
      <c r="AO6703">
        <v>9722.22265625</v>
      </c>
      <c r="AP6703">
        <v>2000000</v>
      </c>
      <c r="AQ6703">
        <v>9722.22265625</v>
      </c>
      <c r="AR6703">
        <v>2000000</v>
      </c>
      <c r="AS6703">
        <v>9722.22265625</v>
      </c>
      <c r="AT6703" t="s">
        <v>55</v>
      </c>
      <c r="AU6703">
        <v>1</v>
      </c>
      <c r="AV6703">
        <v>9.1821695396523424</v>
      </c>
      <c r="AW6703">
        <v>324</v>
      </c>
      <c r="AX6703">
        <v>729</v>
      </c>
      <c r="AY6703">
        <v>0</v>
      </c>
      <c r="AZ6703">
        <v>-0.48351096212611028</v>
      </c>
      <c r="BA6703">
        <v>0.33134506337687269</v>
      </c>
    </row>
    <row r="6704" spans="1:53" x14ac:dyDescent="0.25">
      <c r="A6704">
        <v>2</v>
      </c>
      <c r="B6704">
        <v>0</v>
      </c>
      <c r="C6704">
        <v>27</v>
      </c>
      <c r="D6704">
        <v>6</v>
      </c>
      <c r="E6704">
        <v>2</v>
      </c>
      <c r="F6704">
        <v>1</v>
      </c>
      <c r="G6704">
        <v>3</v>
      </c>
      <c r="H6704" s="3">
        <f t="shared" si="104"/>
        <v>15</v>
      </c>
      <c r="I6704">
        <v>117711</v>
      </c>
      <c r="J6704">
        <v>0</v>
      </c>
      <c r="K6704">
        <v>48</v>
      </c>
      <c r="L6704">
        <v>8</v>
      </c>
      <c r="M6704">
        <v>1</v>
      </c>
      <c r="N6704">
        <v>1</v>
      </c>
      <c r="O6704">
        <v>898953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898953</v>
      </c>
      <c r="X6704">
        <v>898953</v>
      </c>
      <c r="Y6704">
        <v>11</v>
      </c>
      <c r="Z6704" s="3" t="s">
        <v>54</v>
      </c>
      <c r="AA6704">
        <v>0</v>
      </c>
      <c r="AB6704">
        <v>1</v>
      </c>
      <c r="AC6704">
        <v>1</v>
      </c>
      <c r="AD6704">
        <v>1</v>
      </c>
      <c r="AE6704">
        <v>0</v>
      </c>
      <c r="AF6704">
        <v>1</v>
      </c>
      <c r="AG6704">
        <v>0</v>
      </c>
      <c r="AH6704">
        <v>48</v>
      </c>
      <c r="AI6704">
        <v>1</v>
      </c>
      <c r="AJ6704">
        <v>0</v>
      </c>
      <c r="AK6704">
        <v>0</v>
      </c>
      <c r="AL6704">
        <v>0</v>
      </c>
      <c r="AM6704">
        <v>5</v>
      </c>
      <c r="AN6704">
        <v>781242</v>
      </c>
      <c r="AO6704">
        <v>3797.7041015625</v>
      </c>
      <c r="AP6704">
        <v>898953</v>
      </c>
      <c r="AQ6704">
        <v>4369.91064453125</v>
      </c>
      <c r="AR6704">
        <v>898953</v>
      </c>
      <c r="AS6704">
        <v>4369.91064453125</v>
      </c>
      <c r="AT6704" t="s">
        <v>55</v>
      </c>
      <c r="AU6704">
        <v>1</v>
      </c>
      <c r="AV6704">
        <v>8.2421519793225535</v>
      </c>
      <c r="AW6704">
        <v>9</v>
      </c>
      <c r="AX6704">
        <v>729</v>
      </c>
      <c r="AY6704">
        <v>1</v>
      </c>
      <c r="AZ6704">
        <v>0.48485171508793512</v>
      </c>
      <c r="BA6704">
        <v>-0.52543382046601128</v>
      </c>
    </row>
    <row r="6705" spans="1:53" x14ac:dyDescent="0.25">
      <c r="A6705">
        <v>1</v>
      </c>
      <c r="B6705">
        <v>1</v>
      </c>
      <c r="C6705">
        <v>33</v>
      </c>
      <c r="D6705">
        <v>6</v>
      </c>
      <c r="E6705">
        <v>2</v>
      </c>
      <c r="F6705">
        <v>1</v>
      </c>
      <c r="G6705">
        <v>144</v>
      </c>
      <c r="H6705" s="3">
        <f t="shared" si="104"/>
        <v>21</v>
      </c>
      <c r="I6705">
        <v>32000</v>
      </c>
      <c r="J6705">
        <v>2000000</v>
      </c>
      <c r="K6705">
        <v>60</v>
      </c>
      <c r="L6705">
        <v>9</v>
      </c>
      <c r="M6705">
        <v>1</v>
      </c>
      <c r="N6705">
        <v>1</v>
      </c>
      <c r="O6705">
        <v>2248666.6666666698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2248666.6666666698</v>
      </c>
      <c r="X6705">
        <v>2248666.6666666698</v>
      </c>
      <c r="Y6705">
        <v>11</v>
      </c>
      <c r="Z6705" s="3" t="s">
        <v>54</v>
      </c>
      <c r="AA6705">
        <v>0</v>
      </c>
      <c r="AB6705">
        <v>1</v>
      </c>
      <c r="AC6705">
        <v>1</v>
      </c>
      <c r="AD6705">
        <v>1</v>
      </c>
      <c r="AE6705">
        <v>0</v>
      </c>
      <c r="AF6705">
        <v>1</v>
      </c>
      <c r="AG6705">
        <v>0</v>
      </c>
      <c r="AH6705">
        <v>60</v>
      </c>
      <c r="AI6705">
        <v>1</v>
      </c>
      <c r="AJ6705">
        <v>0</v>
      </c>
      <c r="AK6705">
        <v>0</v>
      </c>
      <c r="AL6705">
        <v>0</v>
      </c>
      <c r="AM6705">
        <v>5</v>
      </c>
      <c r="AN6705">
        <v>2050000</v>
      </c>
      <c r="AO6705">
        <v>7972.22216796875</v>
      </c>
      <c r="AP6705">
        <v>2248666.75</v>
      </c>
      <c r="AQ6705">
        <v>8744.8154296875</v>
      </c>
      <c r="AR6705">
        <v>2248666.75</v>
      </c>
      <c r="AS6705">
        <v>8744.8154296875</v>
      </c>
      <c r="AT6705" t="s">
        <v>55</v>
      </c>
      <c r="AU6705">
        <v>1</v>
      </c>
      <c r="AV6705">
        <v>8.9837185494803347</v>
      </c>
      <c r="AW6705">
        <v>20736</v>
      </c>
      <c r="AX6705">
        <v>1089</v>
      </c>
      <c r="AY6705">
        <v>0</v>
      </c>
      <c r="AZ6705">
        <v>-0.40410289620505668</v>
      </c>
      <c r="BA6705">
        <v>-6.192693809695643E-2</v>
      </c>
    </row>
    <row r="6706" spans="1:53" x14ac:dyDescent="0.25">
      <c r="A6706">
        <v>1</v>
      </c>
      <c r="B6706">
        <v>0</v>
      </c>
      <c r="C6706">
        <v>52</v>
      </c>
      <c r="D6706">
        <v>5</v>
      </c>
      <c r="E6706">
        <v>11</v>
      </c>
      <c r="F6706">
        <v>1</v>
      </c>
      <c r="G6706">
        <v>180</v>
      </c>
      <c r="H6706" s="3">
        <f t="shared" si="104"/>
        <v>41</v>
      </c>
      <c r="I6706">
        <v>118611</v>
      </c>
      <c r="J6706">
        <v>700000</v>
      </c>
      <c r="K6706">
        <v>48</v>
      </c>
      <c r="L6706">
        <v>4</v>
      </c>
      <c r="M6706">
        <v>1</v>
      </c>
      <c r="N6706">
        <v>1</v>
      </c>
      <c r="O6706">
        <v>958186.33333333302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958186.33333333302</v>
      </c>
      <c r="X6706">
        <v>958186.33333333302</v>
      </c>
      <c r="Y6706">
        <v>11</v>
      </c>
      <c r="Z6706" s="3" t="s">
        <v>52</v>
      </c>
      <c r="AA6706">
        <v>1</v>
      </c>
      <c r="AB6706">
        <v>1</v>
      </c>
      <c r="AC6706">
        <v>1</v>
      </c>
      <c r="AD6706">
        <v>1</v>
      </c>
      <c r="AE6706">
        <v>0</v>
      </c>
      <c r="AF6706">
        <v>1</v>
      </c>
      <c r="AG6706">
        <v>0</v>
      </c>
      <c r="AH6706">
        <v>48</v>
      </c>
      <c r="AI6706">
        <v>1</v>
      </c>
      <c r="AJ6706">
        <v>0</v>
      </c>
      <c r="AK6706">
        <v>0</v>
      </c>
      <c r="AL6706">
        <v>0</v>
      </c>
      <c r="AM6706">
        <v>3</v>
      </c>
      <c r="AN6706">
        <v>781242</v>
      </c>
      <c r="AO6706">
        <v>3797.7041015625</v>
      </c>
      <c r="AP6706">
        <v>958186.3125</v>
      </c>
      <c r="AQ6706">
        <v>4657.85009765625</v>
      </c>
      <c r="AR6706">
        <v>958186.3125</v>
      </c>
      <c r="AS6706">
        <v>4657.85009765625</v>
      </c>
      <c r="AT6706" t="s">
        <v>53</v>
      </c>
      <c r="AU6706">
        <v>1</v>
      </c>
      <c r="AV6706">
        <v>8.2421519793225535</v>
      </c>
      <c r="AW6706">
        <v>32400</v>
      </c>
      <c r="AX6706">
        <v>2704</v>
      </c>
      <c r="AY6706">
        <v>1</v>
      </c>
      <c r="AZ6706">
        <v>0.43043155462433202</v>
      </c>
      <c r="BA6706">
        <v>-0.63188619146032876</v>
      </c>
    </row>
    <row r="6707" spans="1:53" x14ac:dyDescent="0.25">
      <c r="A6707">
        <v>1</v>
      </c>
      <c r="B6707">
        <v>1</v>
      </c>
      <c r="C6707">
        <v>24</v>
      </c>
      <c r="D6707">
        <v>5</v>
      </c>
      <c r="E6707">
        <v>11</v>
      </c>
      <c r="F6707">
        <v>1</v>
      </c>
      <c r="G6707">
        <v>36</v>
      </c>
      <c r="H6707" s="3">
        <f t="shared" si="104"/>
        <v>13</v>
      </c>
      <c r="I6707">
        <v>88211</v>
      </c>
      <c r="J6707">
        <v>1000000</v>
      </c>
      <c r="K6707">
        <v>48</v>
      </c>
      <c r="L6707">
        <v>6</v>
      </c>
      <c r="M6707">
        <v>1</v>
      </c>
      <c r="N6707">
        <v>1</v>
      </c>
      <c r="O6707">
        <v>1671544.33333333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1671544.33333333</v>
      </c>
      <c r="X6707">
        <v>1671544.33333333</v>
      </c>
      <c r="Y6707">
        <v>11</v>
      </c>
      <c r="Z6707" s="3" t="s">
        <v>52</v>
      </c>
      <c r="AA6707">
        <v>1</v>
      </c>
      <c r="AB6707">
        <v>1</v>
      </c>
      <c r="AC6707">
        <v>1</v>
      </c>
      <c r="AD6707">
        <v>1</v>
      </c>
      <c r="AE6707">
        <v>0</v>
      </c>
      <c r="AF6707">
        <v>1</v>
      </c>
      <c r="AG6707">
        <v>0</v>
      </c>
      <c r="AH6707">
        <v>48</v>
      </c>
      <c r="AI6707">
        <v>1</v>
      </c>
      <c r="AJ6707">
        <v>0</v>
      </c>
      <c r="AK6707">
        <v>0</v>
      </c>
      <c r="AL6707">
        <v>0</v>
      </c>
      <c r="AM6707">
        <v>4</v>
      </c>
      <c r="AN6707">
        <v>1500000</v>
      </c>
      <c r="AO6707">
        <v>7291.66650390625</v>
      </c>
      <c r="AP6707">
        <v>1671544.375</v>
      </c>
      <c r="AQ6707">
        <v>8125.56298828125</v>
      </c>
      <c r="AR6707">
        <v>1671544.375</v>
      </c>
      <c r="AS6707">
        <v>8125.56298828125</v>
      </c>
      <c r="AT6707" t="s">
        <v>53</v>
      </c>
      <c r="AU6707">
        <v>1</v>
      </c>
      <c r="AV6707">
        <v>8.8944874002362759</v>
      </c>
      <c r="AW6707">
        <v>1296</v>
      </c>
      <c r="AX6707">
        <v>576</v>
      </c>
      <c r="AY6707">
        <v>0</v>
      </c>
      <c r="AZ6707">
        <v>-0.46700818024101809</v>
      </c>
      <c r="BA6707">
        <v>0.50767648886578209</v>
      </c>
    </row>
    <row r="6708" spans="1:53" x14ac:dyDescent="0.25">
      <c r="A6708">
        <v>1</v>
      </c>
      <c r="B6708">
        <v>1</v>
      </c>
      <c r="C6708">
        <v>36</v>
      </c>
      <c r="D6708">
        <v>5</v>
      </c>
      <c r="E6708">
        <v>11</v>
      </c>
      <c r="F6708">
        <v>1</v>
      </c>
      <c r="G6708">
        <v>36</v>
      </c>
      <c r="H6708" s="3">
        <f t="shared" si="104"/>
        <v>25</v>
      </c>
      <c r="I6708">
        <v>60000</v>
      </c>
      <c r="J6708">
        <v>800000</v>
      </c>
      <c r="K6708">
        <v>48</v>
      </c>
      <c r="L6708">
        <v>7</v>
      </c>
      <c r="M6708">
        <v>1</v>
      </c>
      <c r="N6708">
        <v>1</v>
      </c>
      <c r="O6708">
        <v>1086666.66666667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1086666.66666667</v>
      </c>
      <c r="X6708">
        <v>1086666.66666667</v>
      </c>
      <c r="Y6708">
        <v>11</v>
      </c>
      <c r="Z6708" s="3" t="s">
        <v>52</v>
      </c>
      <c r="AA6708">
        <v>1</v>
      </c>
      <c r="AB6708">
        <v>1</v>
      </c>
      <c r="AC6708">
        <v>1</v>
      </c>
      <c r="AD6708">
        <v>1</v>
      </c>
      <c r="AE6708">
        <v>0</v>
      </c>
      <c r="AF6708">
        <v>1</v>
      </c>
      <c r="AG6708">
        <v>0</v>
      </c>
      <c r="AH6708">
        <v>48</v>
      </c>
      <c r="AI6708">
        <v>1</v>
      </c>
      <c r="AJ6708">
        <v>0</v>
      </c>
      <c r="AK6708">
        <v>0</v>
      </c>
      <c r="AL6708">
        <v>0</v>
      </c>
      <c r="AM6708">
        <v>4</v>
      </c>
      <c r="AN6708">
        <v>960000</v>
      </c>
      <c r="AO6708">
        <v>4666.66650390625</v>
      </c>
      <c r="AP6708">
        <v>1086666.625</v>
      </c>
      <c r="AQ6708">
        <v>5282.4072265625</v>
      </c>
      <c r="AR6708">
        <v>1086666.625</v>
      </c>
      <c r="AS6708">
        <v>5282.4072265625</v>
      </c>
      <c r="AT6708" t="s">
        <v>53</v>
      </c>
      <c r="AU6708">
        <v>1</v>
      </c>
      <c r="AV6708">
        <v>8.448200285052053</v>
      </c>
      <c r="AW6708">
        <v>1296</v>
      </c>
      <c r="AX6708">
        <v>1296</v>
      </c>
      <c r="AY6708">
        <v>0</v>
      </c>
      <c r="AZ6708">
        <v>-0.50451858564451424</v>
      </c>
      <c r="BA6708">
        <v>-0.2252453413384928</v>
      </c>
    </row>
    <row r="6709" spans="1:53" x14ac:dyDescent="0.25">
      <c r="A6709">
        <v>1</v>
      </c>
      <c r="B6709">
        <v>0</v>
      </c>
      <c r="C6709">
        <v>38</v>
      </c>
      <c r="D6709">
        <v>4</v>
      </c>
      <c r="E6709">
        <v>8</v>
      </c>
      <c r="F6709">
        <v>1</v>
      </c>
      <c r="G6709">
        <v>3</v>
      </c>
      <c r="H6709" s="3">
        <f t="shared" si="104"/>
        <v>28</v>
      </c>
      <c r="I6709">
        <v>148211</v>
      </c>
      <c r="J6709">
        <v>789500</v>
      </c>
      <c r="K6709">
        <v>48</v>
      </c>
      <c r="L6709">
        <v>6</v>
      </c>
      <c r="M6709">
        <v>1</v>
      </c>
      <c r="N6709">
        <v>1</v>
      </c>
      <c r="O6709">
        <v>995244.66666666698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995244.66666666698</v>
      </c>
      <c r="X6709">
        <v>995244.66666666698</v>
      </c>
      <c r="Y6709">
        <v>11</v>
      </c>
      <c r="Z6709" s="3" t="s">
        <v>59</v>
      </c>
      <c r="AA6709">
        <v>0</v>
      </c>
      <c r="AB6709">
        <v>1</v>
      </c>
      <c r="AC6709">
        <v>1</v>
      </c>
      <c r="AD6709">
        <v>1</v>
      </c>
      <c r="AE6709">
        <v>0</v>
      </c>
      <c r="AF6709">
        <v>1</v>
      </c>
      <c r="AG6709">
        <v>0</v>
      </c>
      <c r="AH6709">
        <v>48</v>
      </c>
      <c r="AI6709">
        <v>1</v>
      </c>
      <c r="AJ6709">
        <v>0</v>
      </c>
      <c r="AK6709">
        <v>0</v>
      </c>
      <c r="AL6709">
        <v>0</v>
      </c>
      <c r="AM6709">
        <v>4</v>
      </c>
      <c r="AN6709">
        <v>781242</v>
      </c>
      <c r="AO6709">
        <v>3797.7041015625</v>
      </c>
      <c r="AP6709">
        <v>995244.6875</v>
      </c>
      <c r="AQ6709">
        <v>4837.9951171875</v>
      </c>
      <c r="AR6709">
        <v>995244.6875</v>
      </c>
      <c r="AS6709">
        <v>4837.9951171875</v>
      </c>
      <c r="AT6709" t="s">
        <v>60</v>
      </c>
      <c r="AU6709">
        <v>1</v>
      </c>
      <c r="AV6709">
        <v>8.2421519793225535</v>
      </c>
      <c r="AW6709">
        <v>9</v>
      </c>
      <c r="AX6709">
        <v>1444</v>
      </c>
      <c r="AY6709">
        <v>1</v>
      </c>
      <c r="AZ6709">
        <v>0.51515060156941128</v>
      </c>
      <c r="BA6709">
        <v>-7.6198822032548214E-2</v>
      </c>
    </row>
    <row r="6710" spans="1:53" x14ac:dyDescent="0.25">
      <c r="A6710">
        <v>1</v>
      </c>
      <c r="B6710">
        <v>0</v>
      </c>
      <c r="C6710">
        <v>43</v>
      </c>
      <c r="D6710">
        <v>5</v>
      </c>
      <c r="E6710">
        <v>10</v>
      </c>
      <c r="F6710">
        <v>1</v>
      </c>
      <c r="G6710">
        <v>12</v>
      </c>
      <c r="H6710" s="3">
        <f t="shared" si="104"/>
        <v>32</v>
      </c>
      <c r="I6710">
        <v>0</v>
      </c>
      <c r="J6710">
        <v>0</v>
      </c>
      <c r="K6710">
        <v>50</v>
      </c>
      <c r="L6710">
        <v>2</v>
      </c>
      <c r="M6710">
        <v>2</v>
      </c>
      <c r="N6710">
        <v>1</v>
      </c>
      <c r="O6710">
        <v>600000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600000</v>
      </c>
      <c r="X6710">
        <v>600000</v>
      </c>
      <c r="Y6710">
        <v>11</v>
      </c>
      <c r="Z6710" s="3" t="s">
        <v>52</v>
      </c>
      <c r="AA6710">
        <v>1</v>
      </c>
      <c r="AB6710">
        <v>2</v>
      </c>
      <c r="AC6710">
        <v>1</v>
      </c>
      <c r="AD6710">
        <v>1</v>
      </c>
      <c r="AE6710">
        <v>0</v>
      </c>
      <c r="AF6710">
        <v>1</v>
      </c>
      <c r="AG6710">
        <v>0</v>
      </c>
      <c r="AH6710">
        <v>50</v>
      </c>
      <c r="AI6710">
        <v>0</v>
      </c>
      <c r="AJ6710">
        <v>1</v>
      </c>
      <c r="AK6710">
        <v>0</v>
      </c>
      <c r="AL6710">
        <v>1</v>
      </c>
      <c r="AM6710">
        <v>2</v>
      </c>
      <c r="AN6710">
        <v>600000</v>
      </c>
      <c r="AO6710">
        <v>2800</v>
      </c>
      <c r="AP6710">
        <v>600000</v>
      </c>
      <c r="AQ6710">
        <v>2800</v>
      </c>
      <c r="AR6710">
        <v>600000</v>
      </c>
      <c r="AS6710">
        <v>2800</v>
      </c>
      <c r="AT6710" t="s">
        <v>53</v>
      </c>
      <c r="AU6710">
        <v>0</v>
      </c>
      <c r="AV6710">
        <v>7.9373746961632952</v>
      </c>
      <c r="AW6710">
        <v>144</v>
      </c>
      <c r="AX6710">
        <v>1849</v>
      </c>
      <c r="AY6710">
        <v>1</v>
      </c>
      <c r="AZ6710">
        <v>0.35410424898261961</v>
      </c>
      <c r="BA6710">
        <v>-0.47996591119807541</v>
      </c>
    </row>
    <row r="6711" spans="1:53" x14ac:dyDescent="0.25">
      <c r="A6711">
        <v>1</v>
      </c>
      <c r="B6711">
        <v>0</v>
      </c>
      <c r="C6711">
        <v>22</v>
      </c>
      <c r="D6711">
        <v>6</v>
      </c>
      <c r="E6711">
        <v>0</v>
      </c>
      <c r="F6711">
        <v>1</v>
      </c>
      <c r="G6711">
        <v>24</v>
      </c>
      <c r="H6711" s="3">
        <f t="shared" si="104"/>
        <v>10</v>
      </c>
      <c r="I6711">
        <v>0</v>
      </c>
      <c r="J6711">
        <v>1075000</v>
      </c>
      <c r="K6711">
        <v>48</v>
      </c>
      <c r="L6711">
        <v>9</v>
      </c>
      <c r="M6711">
        <v>1</v>
      </c>
      <c r="N6711">
        <v>1</v>
      </c>
      <c r="O6711">
        <v>1164583.33333333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1164583.33333333</v>
      </c>
      <c r="X6711">
        <v>1164583.33333333</v>
      </c>
      <c r="Y6711">
        <v>11</v>
      </c>
      <c r="Z6711" s="3" t="s">
        <v>54</v>
      </c>
      <c r="AA6711">
        <v>0</v>
      </c>
      <c r="AB6711">
        <v>1</v>
      </c>
      <c r="AC6711">
        <v>1</v>
      </c>
      <c r="AD6711">
        <v>1</v>
      </c>
      <c r="AE6711">
        <v>0</v>
      </c>
      <c r="AF6711">
        <v>1</v>
      </c>
      <c r="AG6711">
        <v>0</v>
      </c>
      <c r="AH6711">
        <v>48</v>
      </c>
      <c r="AI6711">
        <v>1</v>
      </c>
      <c r="AJ6711">
        <v>0</v>
      </c>
      <c r="AK6711">
        <v>0</v>
      </c>
      <c r="AL6711">
        <v>0</v>
      </c>
      <c r="AM6711">
        <v>5</v>
      </c>
      <c r="AN6711">
        <v>1075000</v>
      </c>
      <c r="AO6711">
        <v>5225.6943359375</v>
      </c>
      <c r="AP6711">
        <v>1164583.375</v>
      </c>
      <c r="AQ6711">
        <v>5661.1689453125</v>
      </c>
      <c r="AR6711">
        <v>1164583.375</v>
      </c>
      <c r="AS6711">
        <v>5661.1689453125</v>
      </c>
      <c r="AT6711" t="s">
        <v>55</v>
      </c>
      <c r="AU6711">
        <v>1</v>
      </c>
      <c r="AV6711">
        <v>8.5613429552650473</v>
      </c>
      <c r="AW6711">
        <v>576</v>
      </c>
      <c r="AX6711">
        <v>484</v>
      </c>
      <c r="AY6711">
        <v>1</v>
      </c>
      <c r="AZ6711">
        <v>0.55247181543180035</v>
      </c>
      <c r="BA6711">
        <v>-0.1824069333189493</v>
      </c>
    </row>
    <row r="6712" spans="1:53" x14ac:dyDescent="0.25">
      <c r="A6712">
        <v>3</v>
      </c>
      <c r="B6712">
        <v>1</v>
      </c>
      <c r="C6712">
        <v>37</v>
      </c>
      <c r="D6712">
        <v>6</v>
      </c>
      <c r="E6712">
        <v>4</v>
      </c>
      <c r="F6712">
        <v>1</v>
      </c>
      <c r="G6712">
        <v>14</v>
      </c>
      <c r="H6712" s="3">
        <f t="shared" si="104"/>
        <v>25</v>
      </c>
      <c r="I6712">
        <v>62800</v>
      </c>
      <c r="J6712">
        <v>2000000</v>
      </c>
      <c r="K6712">
        <v>45</v>
      </c>
      <c r="L6712">
        <v>7</v>
      </c>
      <c r="M6712">
        <v>1</v>
      </c>
      <c r="N6712">
        <v>1</v>
      </c>
      <c r="O6712">
        <v>2369466.6666666698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2369466.6666666698</v>
      </c>
      <c r="X6712">
        <v>2369466.6666666698</v>
      </c>
      <c r="Y6712">
        <v>11</v>
      </c>
      <c r="Z6712" s="3" t="s">
        <v>54</v>
      </c>
      <c r="AA6712">
        <v>0</v>
      </c>
      <c r="AB6712">
        <v>1</v>
      </c>
      <c r="AC6712">
        <v>1</v>
      </c>
      <c r="AD6712">
        <v>1</v>
      </c>
      <c r="AE6712">
        <v>0</v>
      </c>
      <c r="AF6712">
        <v>1</v>
      </c>
      <c r="AG6712">
        <v>0</v>
      </c>
      <c r="AH6712">
        <v>45</v>
      </c>
      <c r="AI6712">
        <v>1</v>
      </c>
      <c r="AJ6712">
        <v>0</v>
      </c>
      <c r="AK6712">
        <v>0</v>
      </c>
      <c r="AL6712">
        <v>0</v>
      </c>
      <c r="AM6712">
        <v>4</v>
      </c>
      <c r="AN6712">
        <v>2140000</v>
      </c>
      <c r="AO6712">
        <v>11096.2958984375</v>
      </c>
      <c r="AP6712">
        <v>2369466.75</v>
      </c>
      <c r="AQ6712">
        <v>12286.1240234375</v>
      </c>
      <c r="AR6712">
        <v>2369466.75</v>
      </c>
      <c r="AS6712">
        <v>12286.1240234375</v>
      </c>
      <c r="AT6712" t="s">
        <v>55</v>
      </c>
      <c r="AU6712">
        <v>1</v>
      </c>
      <c r="AV6712">
        <v>9.3143666287657734</v>
      </c>
      <c r="AW6712">
        <v>196</v>
      </c>
      <c r="AX6712">
        <v>1369</v>
      </c>
      <c r="AY6712">
        <v>0</v>
      </c>
      <c r="AZ6712">
        <v>-0.60073608819768809</v>
      </c>
      <c r="BA6712">
        <v>0.36853254410532571</v>
      </c>
    </row>
    <row r="6713" spans="1:53" x14ac:dyDescent="0.25">
      <c r="A6713">
        <v>3</v>
      </c>
      <c r="B6713">
        <v>0</v>
      </c>
      <c r="C6713">
        <v>39</v>
      </c>
      <c r="D6713">
        <v>6</v>
      </c>
      <c r="E6713">
        <v>6</v>
      </c>
      <c r="F6713">
        <v>1</v>
      </c>
      <c r="G6713">
        <v>72</v>
      </c>
      <c r="H6713" s="3">
        <f t="shared" si="104"/>
        <v>27</v>
      </c>
      <c r="I6713">
        <v>0</v>
      </c>
      <c r="J6713">
        <v>6663000</v>
      </c>
      <c r="K6713">
        <v>30</v>
      </c>
      <c r="L6713">
        <v>9</v>
      </c>
      <c r="M6713">
        <v>1</v>
      </c>
      <c r="N6713">
        <v>1</v>
      </c>
      <c r="O6713">
        <v>4104666.6666666698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4104666.6666666698</v>
      </c>
      <c r="X6713">
        <v>4104666.6666666698</v>
      </c>
      <c r="Y6713">
        <v>11</v>
      </c>
      <c r="Z6713" s="3" t="s">
        <v>54</v>
      </c>
      <c r="AA6713">
        <v>0</v>
      </c>
      <c r="AB6713">
        <v>1</v>
      </c>
      <c r="AC6713">
        <v>1</v>
      </c>
      <c r="AD6713">
        <v>1</v>
      </c>
      <c r="AE6713">
        <v>0</v>
      </c>
      <c r="AF6713">
        <v>1</v>
      </c>
      <c r="AG6713">
        <v>0</v>
      </c>
      <c r="AH6713">
        <v>30</v>
      </c>
      <c r="AI6713">
        <v>1</v>
      </c>
      <c r="AJ6713">
        <v>0</v>
      </c>
      <c r="AK6713">
        <v>0</v>
      </c>
      <c r="AL6713">
        <v>0</v>
      </c>
      <c r="AM6713">
        <v>5</v>
      </c>
      <c r="AN6713">
        <v>3400000</v>
      </c>
      <c r="AO6713">
        <v>26444.4453125</v>
      </c>
      <c r="AP6713">
        <v>4104666.5</v>
      </c>
      <c r="AQ6713">
        <v>31925.18359375</v>
      </c>
      <c r="AR6713">
        <v>4104666.5</v>
      </c>
      <c r="AS6713">
        <v>31925.18359375</v>
      </c>
      <c r="AT6713" t="s">
        <v>55</v>
      </c>
      <c r="AU6713">
        <v>1</v>
      </c>
      <c r="AV6713">
        <v>10.182801408143019</v>
      </c>
      <c r="AW6713">
        <v>5184</v>
      </c>
      <c r="AX6713">
        <v>1521</v>
      </c>
      <c r="AY6713">
        <v>1</v>
      </c>
      <c r="AZ6713">
        <v>0.37166138009801458</v>
      </c>
      <c r="BA6713">
        <v>0.82910801018951796</v>
      </c>
    </row>
    <row r="6714" spans="1:53" x14ac:dyDescent="0.25">
      <c r="A6714">
        <v>3</v>
      </c>
      <c r="B6714">
        <v>1</v>
      </c>
      <c r="C6714">
        <v>32</v>
      </c>
      <c r="D6714">
        <v>6</v>
      </c>
      <c r="E6714">
        <v>2</v>
      </c>
      <c r="F6714">
        <v>1</v>
      </c>
      <c r="G6714">
        <v>36</v>
      </c>
      <c r="H6714" s="3">
        <f t="shared" si="104"/>
        <v>20</v>
      </c>
      <c r="I6714">
        <v>88211</v>
      </c>
      <c r="J6714">
        <v>2000000</v>
      </c>
      <c r="K6714">
        <v>48</v>
      </c>
      <c r="L6714">
        <v>9</v>
      </c>
      <c r="M6714">
        <v>1</v>
      </c>
      <c r="N6714">
        <v>1</v>
      </c>
      <c r="O6714">
        <v>1554877.66666667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1554877.66666667</v>
      </c>
      <c r="X6714">
        <v>1554877.66666667</v>
      </c>
      <c r="Y6714">
        <v>11</v>
      </c>
      <c r="Z6714" s="3" t="s">
        <v>54</v>
      </c>
      <c r="AA6714">
        <v>0</v>
      </c>
      <c r="AB6714">
        <v>1</v>
      </c>
      <c r="AC6714">
        <v>1</v>
      </c>
      <c r="AD6714">
        <v>1</v>
      </c>
      <c r="AE6714">
        <v>0</v>
      </c>
      <c r="AF6714">
        <v>1</v>
      </c>
      <c r="AG6714">
        <v>0</v>
      </c>
      <c r="AH6714">
        <v>48</v>
      </c>
      <c r="AI6714">
        <v>1</v>
      </c>
      <c r="AJ6714">
        <v>0</v>
      </c>
      <c r="AK6714">
        <v>0</v>
      </c>
      <c r="AL6714">
        <v>0</v>
      </c>
      <c r="AM6714">
        <v>5</v>
      </c>
      <c r="AN6714">
        <v>1300000</v>
      </c>
      <c r="AO6714">
        <v>6319.4443359375</v>
      </c>
      <c r="AP6714">
        <v>1554877.75</v>
      </c>
      <c r="AQ6714">
        <v>7558.43359375</v>
      </c>
      <c r="AR6714">
        <v>1554877.75</v>
      </c>
      <c r="AS6714">
        <v>7558.43359375</v>
      </c>
      <c r="AT6714" t="s">
        <v>55</v>
      </c>
      <c r="AU6714">
        <v>1</v>
      </c>
      <c r="AV6714">
        <v>8.7513865617467026</v>
      </c>
      <c r="AW6714">
        <v>1296</v>
      </c>
      <c r="AX6714">
        <v>1024</v>
      </c>
      <c r="AY6714">
        <v>0</v>
      </c>
      <c r="AZ6714">
        <v>-0.50302052562546551</v>
      </c>
      <c r="BA6714">
        <v>-0.23184257723751969</v>
      </c>
    </row>
    <row r="6715" spans="1:53" x14ac:dyDescent="0.25">
      <c r="A6715">
        <v>2</v>
      </c>
      <c r="B6715">
        <v>1</v>
      </c>
      <c r="C6715">
        <v>60</v>
      </c>
      <c r="D6715">
        <v>3</v>
      </c>
      <c r="E6715">
        <v>5</v>
      </c>
      <c r="F6715">
        <v>1</v>
      </c>
      <c r="G6715">
        <v>194</v>
      </c>
      <c r="H6715" s="3">
        <f t="shared" si="104"/>
        <v>51</v>
      </c>
      <c r="I6715">
        <v>88211</v>
      </c>
      <c r="J6715">
        <v>789500</v>
      </c>
      <c r="K6715">
        <v>48</v>
      </c>
      <c r="L6715">
        <v>6</v>
      </c>
      <c r="M6715">
        <v>1</v>
      </c>
      <c r="N6715">
        <v>1</v>
      </c>
      <c r="O6715">
        <v>935244.66666666698</v>
      </c>
      <c r="P6715">
        <v>0</v>
      </c>
      <c r="Q6715">
        <v>0</v>
      </c>
      <c r="R6715">
        <v>7500</v>
      </c>
      <c r="S6715">
        <v>0</v>
      </c>
      <c r="T6715">
        <v>0</v>
      </c>
      <c r="U6715">
        <v>0</v>
      </c>
      <c r="V6715">
        <v>0</v>
      </c>
      <c r="W6715">
        <v>942744.66666666698</v>
      </c>
      <c r="X6715">
        <v>942744.66666666698</v>
      </c>
      <c r="Y6715">
        <v>11</v>
      </c>
      <c r="Z6715" s="3" t="s">
        <v>56</v>
      </c>
      <c r="AA6715">
        <v>0</v>
      </c>
      <c r="AB6715">
        <v>1</v>
      </c>
      <c r="AC6715">
        <v>1</v>
      </c>
      <c r="AD6715">
        <v>1</v>
      </c>
      <c r="AE6715">
        <v>0</v>
      </c>
      <c r="AF6715">
        <v>1</v>
      </c>
      <c r="AG6715">
        <v>0</v>
      </c>
      <c r="AH6715">
        <v>48</v>
      </c>
      <c r="AI6715">
        <v>1</v>
      </c>
      <c r="AJ6715">
        <v>0</v>
      </c>
      <c r="AK6715">
        <v>0</v>
      </c>
      <c r="AL6715">
        <v>0</v>
      </c>
      <c r="AM6715">
        <v>4</v>
      </c>
      <c r="AN6715">
        <v>781242</v>
      </c>
      <c r="AO6715">
        <v>3797.7041015625</v>
      </c>
      <c r="AP6715">
        <v>935244.6875</v>
      </c>
      <c r="AQ6715">
        <v>4546.328125</v>
      </c>
      <c r="AR6715">
        <v>935244.6875</v>
      </c>
      <c r="AS6715">
        <v>4546.328125</v>
      </c>
      <c r="AT6715" t="s">
        <v>57</v>
      </c>
      <c r="AU6715">
        <v>1</v>
      </c>
      <c r="AV6715">
        <v>8.2421519793225535</v>
      </c>
      <c r="AW6715">
        <v>37636</v>
      </c>
      <c r="AX6715">
        <v>3600</v>
      </c>
      <c r="AY6715">
        <v>0</v>
      </c>
      <c r="AZ6715">
        <v>-0.37375959253862429</v>
      </c>
      <c r="BA6715">
        <v>-0.2187094869518928</v>
      </c>
    </row>
    <row r="6716" spans="1:53" x14ac:dyDescent="0.25">
      <c r="A6716">
        <v>3</v>
      </c>
      <c r="B6716">
        <v>0</v>
      </c>
      <c r="C6716">
        <v>24</v>
      </c>
      <c r="D6716">
        <v>6</v>
      </c>
      <c r="E6716">
        <v>5</v>
      </c>
      <c r="F6716">
        <v>1</v>
      </c>
      <c r="G6716">
        <v>14</v>
      </c>
      <c r="H6716" s="3">
        <f t="shared" si="104"/>
        <v>12</v>
      </c>
      <c r="I6716">
        <v>88211</v>
      </c>
      <c r="J6716">
        <v>1800000</v>
      </c>
      <c r="K6716">
        <v>48</v>
      </c>
      <c r="L6716">
        <v>9</v>
      </c>
      <c r="M6716">
        <v>1</v>
      </c>
      <c r="N6716">
        <v>1</v>
      </c>
      <c r="O6716">
        <v>2038211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2038211</v>
      </c>
      <c r="X6716">
        <v>2038211</v>
      </c>
      <c r="Y6716">
        <v>11</v>
      </c>
      <c r="Z6716" s="3" t="s">
        <v>54</v>
      </c>
      <c r="AA6716">
        <v>0</v>
      </c>
      <c r="AB6716">
        <v>1</v>
      </c>
      <c r="AC6716">
        <v>1</v>
      </c>
      <c r="AD6716">
        <v>1</v>
      </c>
      <c r="AE6716">
        <v>0</v>
      </c>
      <c r="AF6716">
        <v>1</v>
      </c>
      <c r="AG6716">
        <v>0</v>
      </c>
      <c r="AH6716">
        <v>48</v>
      </c>
      <c r="AI6716">
        <v>1</v>
      </c>
      <c r="AJ6716">
        <v>0</v>
      </c>
      <c r="AK6716">
        <v>0</v>
      </c>
      <c r="AL6716">
        <v>0</v>
      </c>
      <c r="AM6716">
        <v>5</v>
      </c>
      <c r="AN6716">
        <v>1800000</v>
      </c>
      <c r="AO6716">
        <v>8750</v>
      </c>
      <c r="AP6716">
        <v>2038211</v>
      </c>
      <c r="AQ6716">
        <v>9907.9697265625</v>
      </c>
      <c r="AR6716">
        <v>2038211</v>
      </c>
      <c r="AS6716">
        <v>9907.9697265625</v>
      </c>
      <c r="AT6716" t="s">
        <v>55</v>
      </c>
      <c r="AU6716">
        <v>1</v>
      </c>
      <c r="AV6716">
        <v>9.0768089793516609</v>
      </c>
      <c r="AW6716">
        <v>196</v>
      </c>
      <c r="AX6716">
        <v>576</v>
      </c>
      <c r="AY6716">
        <v>1</v>
      </c>
      <c r="AZ6716">
        <v>0.53407294329634214</v>
      </c>
      <c r="BA6716">
        <v>0.30229984755254552</v>
      </c>
    </row>
    <row r="6717" spans="1:53" x14ac:dyDescent="0.25">
      <c r="A6717">
        <v>2</v>
      </c>
      <c r="B6717">
        <v>1</v>
      </c>
      <c r="C6717">
        <v>43</v>
      </c>
      <c r="D6717">
        <v>3</v>
      </c>
      <c r="E6717">
        <v>3</v>
      </c>
      <c r="F6717">
        <v>1</v>
      </c>
      <c r="G6717">
        <v>6</v>
      </c>
      <c r="H6717" s="3">
        <f t="shared" si="104"/>
        <v>34</v>
      </c>
      <c r="I6717">
        <v>0</v>
      </c>
      <c r="J6717">
        <v>0</v>
      </c>
      <c r="K6717">
        <v>48</v>
      </c>
      <c r="L6717">
        <v>2</v>
      </c>
      <c r="M6717">
        <v>1</v>
      </c>
      <c r="N6717">
        <v>1</v>
      </c>
      <c r="O6717">
        <v>840000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840000</v>
      </c>
      <c r="X6717">
        <v>840000</v>
      </c>
      <c r="Y6717">
        <v>11</v>
      </c>
      <c r="Z6717" s="3" t="s">
        <v>58</v>
      </c>
      <c r="AA6717">
        <v>0</v>
      </c>
      <c r="AB6717">
        <v>1</v>
      </c>
      <c r="AC6717">
        <v>1</v>
      </c>
      <c r="AD6717">
        <v>1</v>
      </c>
      <c r="AE6717">
        <v>0</v>
      </c>
      <c r="AF6717">
        <v>1</v>
      </c>
      <c r="AG6717">
        <v>0</v>
      </c>
      <c r="AH6717">
        <v>48</v>
      </c>
      <c r="AI6717">
        <v>1</v>
      </c>
      <c r="AJ6717">
        <v>0</v>
      </c>
      <c r="AK6717">
        <v>0</v>
      </c>
      <c r="AL6717">
        <v>1</v>
      </c>
      <c r="AM6717">
        <v>2</v>
      </c>
      <c r="AN6717">
        <v>840000</v>
      </c>
      <c r="AO6717">
        <v>4083.33325195312</v>
      </c>
      <c r="AP6717">
        <v>840000</v>
      </c>
      <c r="AQ6717">
        <v>4083.33325195312</v>
      </c>
      <c r="AR6717">
        <v>840000</v>
      </c>
      <c r="AS6717">
        <v>4083.33325195312</v>
      </c>
      <c r="AT6717" t="s">
        <v>57</v>
      </c>
      <c r="AU6717">
        <v>1</v>
      </c>
      <c r="AV6717">
        <v>8.3146689073749158</v>
      </c>
      <c r="AW6717">
        <v>36</v>
      </c>
      <c r="AX6717">
        <v>1849</v>
      </c>
      <c r="AY6717">
        <v>0</v>
      </c>
      <c r="AZ6717">
        <v>-0.53052792563918538</v>
      </c>
      <c r="BA6717">
        <v>0.4183477994309398</v>
      </c>
    </row>
    <row r="6718" spans="1:53" x14ac:dyDescent="0.25">
      <c r="A6718">
        <v>2</v>
      </c>
      <c r="B6718">
        <v>1</v>
      </c>
      <c r="C6718">
        <v>30</v>
      </c>
      <c r="D6718">
        <v>5</v>
      </c>
      <c r="E6718">
        <v>11</v>
      </c>
      <c r="F6718">
        <v>1</v>
      </c>
      <c r="G6718">
        <v>4</v>
      </c>
      <c r="H6718" s="3">
        <f t="shared" si="104"/>
        <v>19</v>
      </c>
      <c r="I6718">
        <v>118211</v>
      </c>
      <c r="J6718">
        <v>100000</v>
      </c>
      <c r="K6718">
        <v>48</v>
      </c>
      <c r="L6718">
        <v>9</v>
      </c>
      <c r="M6718">
        <v>1</v>
      </c>
      <c r="N6718">
        <v>1</v>
      </c>
      <c r="O6718">
        <v>907786.33333333302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200000</v>
      </c>
      <c r="W6718">
        <v>1107786.33333333</v>
      </c>
      <c r="X6718">
        <v>1107786.33333333</v>
      </c>
      <c r="Y6718">
        <v>11</v>
      </c>
      <c r="Z6718" s="3" t="s">
        <v>52</v>
      </c>
      <c r="AA6718">
        <v>1</v>
      </c>
      <c r="AB6718">
        <v>1</v>
      </c>
      <c r="AC6718">
        <v>1</v>
      </c>
      <c r="AD6718">
        <v>1</v>
      </c>
      <c r="AE6718">
        <v>0</v>
      </c>
      <c r="AF6718">
        <v>1</v>
      </c>
      <c r="AG6718">
        <v>0</v>
      </c>
      <c r="AH6718">
        <v>48</v>
      </c>
      <c r="AI6718">
        <v>1</v>
      </c>
      <c r="AJ6718">
        <v>0</v>
      </c>
      <c r="AK6718">
        <v>0</v>
      </c>
      <c r="AL6718">
        <v>0</v>
      </c>
      <c r="AM6718">
        <v>5</v>
      </c>
      <c r="AN6718">
        <v>781242</v>
      </c>
      <c r="AO6718">
        <v>3797.7041015625</v>
      </c>
      <c r="AP6718">
        <v>907786.3125</v>
      </c>
      <c r="AQ6718">
        <v>4412.85009765625</v>
      </c>
      <c r="AR6718">
        <v>907786.3125</v>
      </c>
      <c r="AS6718">
        <v>4412.85009765625</v>
      </c>
      <c r="AT6718" t="s">
        <v>53</v>
      </c>
      <c r="AU6718">
        <v>1</v>
      </c>
      <c r="AV6718">
        <v>8.2421519793225535</v>
      </c>
      <c r="AW6718">
        <v>16</v>
      </c>
      <c r="AX6718">
        <v>900</v>
      </c>
      <c r="AY6718">
        <v>0</v>
      </c>
      <c r="AZ6718">
        <v>-0.44127250629824738</v>
      </c>
      <c r="BA6718">
        <v>-0.37745550630282498</v>
      </c>
    </row>
    <row r="6719" spans="1:53" x14ac:dyDescent="0.25">
      <c r="A6719">
        <v>3</v>
      </c>
      <c r="B6719">
        <v>1</v>
      </c>
      <c r="C6719">
        <v>24</v>
      </c>
      <c r="D6719">
        <v>4</v>
      </c>
      <c r="E6719">
        <v>8</v>
      </c>
      <c r="F6719">
        <v>1</v>
      </c>
      <c r="G6719">
        <v>12</v>
      </c>
      <c r="H6719" s="3">
        <f t="shared" si="104"/>
        <v>14</v>
      </c>
      <c r="I6719">
        <v>0</v>
      </c>
      <c r="J6719">
        <v>1900000</v>
      </c>
      <c r="K6719">
        <v>48</v>
      </c>
      <c r="L6719">
        <v>3</v>
      </c>
      <c r="M6719">
        <v>2</v>
      </c>
      <c r="N6719">
        <v>1</v>
      </c>
      <c r="O6719">
        <v>1358333.33333333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1358333.33333333</v>
      </c>
      <c r="X6719">
        <v>1358333.33333333</v>
      </c>
      <c r="Y6719">
        <v>11</v>
      </c>
      <c r="Z6719" s="3" t="s">
        <v>59</v>
      </c>
      <c r="AA6719">
        <v>0</v>
      </c>
      <c r="AB6719">
        <v>2</v>
      </c>
      <c r="AC6719">
        <v>1</v>
      </c>
      <c r="AD6719">
        <v>1</v>
      </c>
      <c r="AE6719">
        <v>0</v>
      </c>
      <c r="AF6719">
        <v>1</v>
      </c>
      <c r="AG6719">
        <v>0</v>
      </c>
      <c r="AH6719">
        <v>48</v>
      </c>
      <c r="AI6719">
        <v>0</v>
      </c>
      <c r="AJ6719">
        <v>1</v>
      </c>
      <c r="AK6719">
        <v>0</v>
      </c>
      <c r="AL6719">
        <v>1</v>
      </c>
      <c r="AM6719">
        <v>2</v>
      </c>
      <c r="AN6719">
        <v>1200000</v>
      </c>
      <c r="AO6719">
        <v>5833.33349609375</v>
      </c>
      <c r="AP6719">
        <v>1358333.375</v>
      </c>
      <c r="AQ6719">
        <v>6603.00927734375</v>
      </c>
      <c r="AR6719">
        <v>1358333.375</v>
      </c>
      <c r="AS6719">
        <v>6603.00927734375</v>
      </c>
      <c r="AT6719" t="s">
        <v>60</v>
      </c>
      <c r="AU6719">
        <v>0</v>
      </c>
      <c r="AV6719">
        <v>8.6713438991452811</v>
      </c>
      <c r="AW6719">
        <v>144</v>
      </c>
      <c r="AX6719">
        <v>576</v>
      </c>
      <c r="AY6719">
        <v>0</v>
      </c>
      <c r="AZ6719">
        <v>-0.48684423075770328</v>
      </c>
      <c r="BA6719">
        <v>0.75863348597974944</v>
      </c>
    </row>
    <row r="6720" spans="1:53" x14ac:dyDescent="0.25">
      <c r="A6720">
        <v>3</v>
      </c>
      <c r="B6720">
        <v>0</v>
      </c>
      <c r="C6720">
        <v>23</v>
      </c>
      <c r="D6720">
        <v>5</v>
      </c>
      <c r="E6720">
        <v>11</v>
      </c>
      <c r="F6720">
        <v>4</v>
      </c>
      <c r="G6720">
        <v>1</v>
      </c>
      <c r="H6720" s="3">
        <f t="shared" si="104"/>
        <v>12</v>
      </c>
      <c r="I6720">
        <v>64000</v>
      </c>
      <c r="J6720">
        <v>0</v>
      </c>
      <c r="K6720">
        <v>15</v>
      </c>
      <c r="L6720">
        <v>3</v>
      </c>
      <c r="M6720">
        <v>2</v>
      </c>
      <c r="N6720">
        <v>1</v>
      </c>
      <c r="O6720">
        <v>400000</v>
      </c>
      <c r="P6720">
        <v>0</v>
      </c>
      <c r="Q6720">
        <v>64000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464000</v>
      </c>
      <c r="X6720">
        <v>464000</v>
      </c>
      <c r="Y6720">
        <v>11</v>
      </c>
      <c r="Z6720" s="3" t="s">
        <v>52</v>
      </c>
      <c r="AA6720">
        <v>1</v>
      </c>
      <c r="AB6720">
        <v>2</v>
      </c>
      <c r="AC6720">
        <v>1</v>
      </c>
      <c r="AD6720">
        <v>1</v>
      </c>
      <c r="AE6720">
        <v>0</v>
      </c>
      <c r="AF6720">
        <v>1</v>
      </c>
      <c r="AG6720">
        <v>0</v>
      </c>
      <c r="AH6720">
        <v>72</v>
      </c>
      <c r="AI6720">
        <v>0</v>
      </c>
      <c r="AJ6720">
        <v>1</v>
      </c>
      <c r="AK6720">
        <v>0</v>
      </c>
      <c r="AL6720">
        <v>1</v>
      </c>
      <c r="AM6720">
        <v>2</v>
      </c>
      <c r="AN6720">
        <v>400000</v>
      </c>
      <c r="AO6720">
        <v>6222.22216796875</v>
      </c>
      <c r="AP6720">
        <v>400000</v>
      </c>
      <c r="AQ6720">
        <v>6222.22216796875</v>
      </c>
      <c r="AR6720">
        <v>400000</v>
      </c>
      <c r="AS6720">
        <v>6222.22216796875</v>
      </c>
      <c r="AT6720" t="s">
        <v>53</v>
      </c>
      <c r="AU6720">
        <v>0</v>
      </c>
      <c r="AV6720">
        <v>8.7358823836617585</v>
      </c>
      <c r="AW6720">
        <v>1</v>
      </c>
      <c r="AX6720">
        <v>529</v>
      </c>
      <c r="AY6720">
        <v>1</v>
      </c>
      <c r="AZ6720">
        <v>0.59883433680846088</v>
      </c>
      <c r="BA6720">
        <v>0.87133384539205461</v>
      </c>
    </row>
    <row r="6721" spans="1:53" x14ac:dyDescent="0.25">
      <c r="A6721">
        <v>3</v>
      </c>
      <c r="B6721">
        <v>0</v>
      </c>
      <c r="C6721">
        <v>56</v>
      </c>
      <c r="D6721">
        <v>6</v>
      </c>
      <c r="E6721">
        <v>5</v>
      </c>
      <c r="F6721">
        <v>1</v>
      </c>
      <c r="G6721">
        <v>96</v>
      </c>
      <c r="H6721" s="3">
        <f t="shared" si="104"/>
        <v>44</v>
      </c>
      <c r="I6721">
        <v>0</v>
      </c>
      <c r="J6721">
        <v>5500000</v>
      </c>
      <c r="K6721">
        <v>40</v>
      </c>
      <c r="L6721">
        <v>9</v>
      </c>
      <c r="M6721">
        <v>1</v>
      </c>
      <c r="N6721">
        <v>1</v>
      </c>
      <c r="O6721">
        <v>4875000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4875000</v>
      </c>
      <c r="X6721">
        <v>4875000</v>
      </c>
      <c r="Y6721">
        <v>11</v>
      </c>
      <c r="Z6721" s="3" t="s">
        <v>54</v>
      </c>
      <c r="AA6721">
        <v>0</v>
      </c>
      <c r="AB6721">
        <v>1</v>
      </c>
      <c r="AC6721">
        <v>1</v>
      </c>
      <c r="AD6721">
        <v>1</v>
      </c>
      <c r="AE6721">
        <v>0</v>
      </c>
      <c r="AF6721">
        <v>1</v>
      </c>
      <c r="AG6721">
        <v>0</v>
      </c>
      <c r="AH6721">
        <v>40</v>
      </c>
      <c r="AI6721">
        <v>1</v>
      </c>
      <c r="AJ6721">
        <v>0</v>
      </c>
      <c r="AK6721">
        <v>0</v>
      </c>
      <c r="AL6721">
        <v>0</v>
      </c>
      <c r="AM6721">
        <v>5</v>
      </c>
      <c r="AN6721">
        <v>3500000</v>
      </c>
      <c r="AO6721">
        <v>20416.666015625</v>
      </c>
      <c r="AP6721">
        <v>4875000</v>
      </c>
      <c r="AQ6721">
        <v>28437.5</v>
      </c>
      <c r="AR6721">
        <v>4875000</v>
      </c>
      <c r="AS6721">
        <v>28437.5</v>
      </c>
      <c r="AT6721" t="s">
        <v>55</v>
      </c>
      <c r="AU6721">
        <v>1</v>
      </c>
      <c r="AV6721">
        <v>9.9241068078511088</v>
      </c>
      <c r="AW6721">
        <v>9216</v>
      </c>
      <c r="AX6721">
        <v>3136</v>
      </c>
      <c r="AY6721">
        <v>1</v>
      </c>
      <c r="AZ6721">
        <v>0.43196932840579749</v>
      </c>
      <c r="BA6721">
        <v>0.54688234967289551</v>
      </c>
    </row>
    <row r="6722" spans="1:53" x14ac:dyDescent="0.25">
      <c r="A6722">
        <v>3</v>
      </c>
      <c r="B6722">
        <v>0</v>
      </c>
      <c r="C6722">
        <v>23</v>
      </c>
      <c r="D6722">
        <v>6</v>
      </c>
      <c r="E6722">
        <v>1</v>
      </c>
      <c r="F6722">
        <v>4</v>
      </c>
      <c r="G6722">
        <v>42</v>
      </c>
      <c r="H6722" s="3">
        <f t="shared" si="104"/>
        <v>11</v>
      </c>
      <c r="I6722">
        <v>31000</v>
      </c>
      <c r="J6722">
        <v>1300000</v>
      </c>
      <c r="K6722">
        <v>46</v>
      </c>
      <c r="L6722">
        <v>7</v>
      </c>
      <c r="M6722">
        <v>1</v>
      </c>
      <c r="N6722">
        <v>1</v>
      </c>
      <c r="O6722">
        <v>1439333.33333333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1439333.33333333</v>
      </c>
      <c r="X6722">
        <v>1439333.33333333</v>
      </c>
      <c r="Y6722">
        <v>11</v>
      </c>
      <c r="Z6722" s="3" t="s">
        <v>54</v>
      </c>
      <c r="AA6722">
        <v>0</v>
      </c>
      <c r="AB6722">
        <v>1</v>
      </c>
      <c r="AC6722">
        <v>1</v>
      </c>
      <c r="AD6722">
        <v>1</v>
      </c>
      <c r="AE6722">
        <v>0</v>
      </c>
      <c r="AF6722">
        <v>1</v>
      </c>
      <c r="AG6722">
        <v>0</v>
      </c>
      <c r="AH6722">
        <v>46</v>
      </c>
      <c r="AI6722">
        <v>1</v>
      </c>
      <c r="AJ6722">
        <v>0</v>
      </c>
      <c r="AK6722">
        <v>0</v>
      </c>
      <c r="AL6722">
        <v>0</v>
      </c>
      <c r="AM6722">
        <v>4</v>
      </c>
      <c r="AN6722">
        <v>1300000</v>
      </c>
      <c r="AO6722">
        <v>6594.203125</v>
      </c>
      <c r="AP6722">
        <v>1439333.375</v>
      </c>
      <c r="AQ6722">
        <v>7300.96630859375</v>
      </c>
      <c r="AR6722">
        <v>1439333.375</v>
      </c>
      <c r="AS6722">
        <v>7300.96630859375</v>
      </c>
      <c r="AT6722" t="s">
        <v>55</v>
      </c>
      <c r="AU6722">
        <v>1</v>
      </c>
      <c r="AV6722">
        <v>8.7939462276764875</v>
      </c>
      <c r="AW6722">
        <v>1764</v>
      </c>
      <c r="AX6722">
        <v>529</v>
      </c>
      <c r="AY6722">
        <v>1</v>
      </c>
      <c r="AZ6722">
        <v>0.48969133916921209</v>
      </c>
      <c r="BA6722">
        <v>7.8012421430701528E-2</v>
      </c>
    </row>
    <row r="6723" spans="1:53" x14ac:dyDescent="0.25">
      <c r="A6723">
        <v>2</v>
      </c>
      <c r="B6723">
        <v>1</v>
      </c>
      <c r="C6723">
        <v>39</v>
      </c>
      <c r="D6723">
        <v>4</v>
      </c>
      <c r="E6723">
        <v>8</v>
      </c>
      <c r="F6723">
        <v>1</v>
      </c>
      <c r="G6723">
        <v>48</v>
      </c>
      <c r="H6723" s="3">
        <f t="shared" ref="H6723:H6786" si="105">+C6723-(D6723)-6</f>
        <v>29</v>
      </c>
      <c r="I6723">
        <v>60000</v>
      </c>
      <c r="J6723">
        <v>1897000</v>
      </c>
      <c r="K6723">
        <v>48</v>
      </c>
      <c r="L6723">
        <v>9</v>
      </c>
      <c r="M6723">
        <v>1</v>
      </c>
      <c r="N6723">
        <v>1</v>
      </c>
      <c r="O6723">
        <v>2115083.3333333302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2115083.3333333302</v>
      </c>
      <c r="X6723">
        <v>2115083.3333333302</v>
      </c>
      <c r="Y6723">
        <v>11</v>
      </c>
      <c r="Z6723" s="3" t="s">
        <v>59</v>
      </c>
      <c r="AA6723">
        <v>0</v>
      </c>
      <c r="AB6723">
        <v>1</v>
      </c>
      <c r="AC6723">
        <v>1</v>
      </c>
      <c r="AD6723">
        <v>1</v>
      </c>
      <c r="AE6723">
        <v>0</v>
      </c>
      <c r="AF6723">
        <v>1</v>
      </c>
      <c r="AG6723">
        <v>0</v>
      </c>
      <c r="AH6723">
        <v>48</v>
      </c>
      <c r="AI6723">
        <v>1</v>
      </c>
      <c r="AJ6723">
        <v>0</v>
      </c>
      <c r="AK6723">
        <v>0</v>
      </c>
      <c r="AL6723">
        <v>0</v>
      </c>
      <c r="AM6723">
        <v>5</v>
      </c>
      <c r="AN6723">
        <v>1897000</v>
      </c>
      <c r="AO6723">
        <v>9221.52734375</v>
      </c>
      <c r="AP6723">
        <v>2115083.25</v>
      </c>
      <c r="AQ6723">
        <v>10281.654296875</v>
      </c>
      <c r="AR6723">
        <v>2115083.25</v>
      </c>
      <c r="AS6723">
        <v>10281.654296875</v>
      </c>
      <c r="AT6723" t="s">
        <v>60</v>
      </c>
      <c r="AU6723">
        <v>1</v>
      </c>
      <c r="AV6723">
        <v>9.1292959583356197</v>
      </c>
      <c r="AW6723">
        <v>2304</v>
      </c>
      <c r="AX6723">
        <v>1521</v>
      </c>
      <c r="AY6723">
        <v>0</v>
      </c>
      <c r="AZ6723">
        <v>-0.39429082623722911</v>
      </c>
      <c r="BA6723">
        <v>0.55082040082362049</v>
      </c>
    </row>
    <row r="6724" spans="1:53" x14ac:dyDescent="0.25">
      <c r="A6724">
        <v>3</v>
      </c>
      <c r="B6724">
        <v>0</v>
      </c>
      <c r="C6724">
        <v>42</v>
      </c>
      <c r="D6724">
        <v>6</v>
      </c>
      <c r="E6724">
        <v>2</v>
      </c>
      <c r="F6724">
        <v>1</v>
      </c>
      <c r="G6724">
        <v>18</v>
      </c>
      <c r="H6724" s="3">
        <f t="shared" si="105"/>
        <v>30</v>
      </c>
      <c r="I6724">
        <v>238000</v>
      </c>
      <c r="J6724">
        <v>1320000</v>
      </c>
      <c r="K6724">
        <v>56</v>
      </c>
      <c r="L6724">
        <v>5</v>
      </c>
      <c r="M6724">
        <v>1</v>
      </c>
      <c r="N6724">
        <v>1</v>
      </c>
      <c r="O6724">
        <v>1414000</v>
      </c>
      <c r="P6724">
        <v>0</v>
      </c>
      <c r="Q6724">
        <v>144000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1558000</v>
      </c>
      <c r="X6724">
        <v>1558000</v>
      </c>
      <c r="Y6724">
        <v>11</v>
      </c>
      <c r="Z6724" s="3" t="s">
        <v>54</v>
      </c>
      <c r="AA6724">
        <v>0</v>
      </c>
      <c r="AB6724">
        <v>1</v>
      </c>
      <c r="AC6724">
        <v>1</v>
      </c>
      <c r="AD6724">
        <v>1</v>
      </c>
      <c r="AE6724">
        <v>0</v>
      </c>
      <c r="AF6724">
        <v>1</v>
      </c>
      <c r="AG6724">
        <v>0</v>
      </c>
      <c r="AH6724">
        <v>56</v>
      </c>
      <c r="AI6724">
        <v>1</v>
      </c>
      <c r="AJ6724">
        <v>0</v>
      </c>
      <c r="AK6724">
        <v>0</v>
      </c>
      <c r="AL6724">
        <v>0</v>
      </c>
      <c r="AM6724">
        <v>4</v>
      </c>
      <c r="AN6724">
        <v>1100000</v>
      </c>
      <c r="AO6724">
        <v>4583.33349609375</v>
      </c>
      <c r="AP6724">
        <v>1414000</v>
      </c>
      <c r="AQ6724">
        <v>5891.66650390625</v>
      </c>
      <c r="AR6724">
        <v>1414000</v>
      </c>
      <c r="AS6724">
        <v>5891.66650390625</v>
      </c>
      <c r="AT6724" t="s">
        <v>55</v>
      </c>
      <c r="AU6724">
        <v>1</v>
      </c>
      <c r="AV6724">
        <v>8.4301818499379699</v>
      </c>
      <c r="AW6724">
        <v>324</v>
      </c>
      <c r="AX6724">
        <v>1764</v>
      </c>
      <c r="AY6724">
        <v>1</v>
      </c>
      <c r="AZ6724">
        <v>0.40574831345026968</v>
      </c>
      <c r="BA6724">
        <v>-0.35101281265621309</v>
      </c>
    </row>
    <row r="6725" spans="1:53" x14ac:dyDescent="0.25">
      <c r="A6725">
        <v>2</v>
      </c>
      <c r="B6725">
        <v>1</v>
      </c>
      <c r="C6725">
        <v>55</v>
      </c>
      <c r="D6725">
        <v>3</v>
      </c>
      <c r="E6725">
        <v>4</v>
      </c>
      <c r="F6725">
        <v>1</v>
      </c>
      <c r="G6725">
        <v>300</v>
      </c>
      <c r="H6725" s="3">
        <f t="shared" si="105"/>
        <v>46</v>
      </c>
      <c r="I6725">
        <v>88211</v>
      </c>
      <c r="J6725">
        <v>950000</v>
      </c>
      <c r="K6725">
        <v>48</v>
      </c>
      <c r="L6725">
        <v>7</v>
      </c>
      <c r="M6725">
        <v>1</v>
      </c>
      <c r="N6725">
        <v>1</v>
      </c>
      <c r="O6725">
        <v>1113211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1113211</v>
      </c>
      <c r="X6725">
        <v>1113211</v>
      </c>
      <c r="Y6725">
        <v>11</v>
      </c>
      <c r="Z6725" s="3" t="s">
        <v>58</v>
      </c>
      <c r="AA6725">
        <v>0</v>
      </c>
      <c r="AB6725">
        <v>1</v>
      </c>
      <c r="AC6725">
        <v>1</v>
      </c>
      <c r="AD6725">
        <v>1</v>
      </c>
      <c r="AE6725">
        <v>0</v>
      </c>
      <c r="AF6725">
        <v>1</v>
      </c>
      <c r="AG6725">
        <v>0</v>
      </c>
      <c r="AH6725">
        <v>48</v>
      </c>
      <c r="AI6725">
        <v>1</v>
      </c>
      <c r="AJ6725">
        <v>0</v>
      </c>
      <c r="AK6725">
        <v>0</v>
      </c>
      <c r="AL6725">
        <v>0</v>
      </c>
      <c r="AM6725">
        <v>4</v>
      </c>
      <c r="AN6725">
        <v>900000</v>
      </c>
      <c r="AO6725">
        <v>4375</v>
      </c>
      <c r="AP6725">
        <v>1113211</v>
      </c>
      <c r="AQ6725">
        <v>5411.4423828125</v>
      </c>
      <c r="AR6725">
        <v>1113211</v>
      </c>
      <c r="AS6725">
        <v>5411.4423828125</v>
      </c>
      <c r="AT6725" t="s">
        <v>57</v>
      </c>
      <c r="AU6725">
        <v>1</v>
      </c>
      <c r="AV6725">
        <v>8.3836617987917155</v>
      </c>
      <c r="AW6725">
        <v>90000</v>
      </c>
      <c r="AX6725">
        <v>3025</v>
      </c>
      <c r="AY6725">
        <v>0</v>
      </c>
      <c r="AZ6725">
        <v>-0.36640177409892022</v>
      </c>
      <c r="BA6725">
        <v>-0.26306144588738539</v>
      </c>
    </row>
    <row r="6726" spans="1:53" x14ac:dyDescent="0.25">
      <c r="A6726">
        <v>2</v>
      </c>
      <c r="B6726">
        <v>0</v>
      </c>
      <c r="C6726">
        <v>52</v>
      </c>
      <c r="D6726">
        <v>3</v>
      </c>
      <c r="E6726">
        <v>5</v>
      </c>
      <c r="F6726">
        <v>4</v>
      </c>
      <c r="G6726">
        <v>2</v>
      </c>
      <c r="H6726" s="3">
        <f t="shared" si="105"/>
        <v>43</v>
      </c>
      <c r="I6726">
        <v>0</v>
      </c>
      <c r="J6726">
        <v>0</v>
      </c>
      <c r="K6726">
        <v>5</v>
      </c>
      <c r="L6726">
        <v>1</v>
      </c>
      <c r="M6726">
        <v>2</v>
      </c>
      <c r="N6726">
        <v>1</v>
      </c>
      <c r="O6726">
        <v>60000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60000</v>
      </c>
      <c r="X6726">
        <v>60000</v>
      </c>
      <c r="Y6726">
        <v>11</v>
      </c>
      <c r="Z6726" s="3" t="s">
        <v>56</v>
      </c>
      <c r="AA6726">
        <v>0</v>
      </c>
      <c r="AB6726">
        <v>2</v>
      </c>
      <c r="AC6726">
        <v>1</v>
      </c>
      <c r="AD6726">
        <v>1</v>
      </c>
      <c r="AE6726">
        <v>0</v>
      </c>
      <c r="AF6726">
        <v>1</v>
      </c>
      <c r="AG6726">
        <v>0</v>
      </c>
      <c r="AH6726">
        <v>72</v>
      </c>
      <c r="AI6726">
        <v>0</v>
      </c>
      <c r="AJ6726">
        <v>1</v>
      </c>
      <c r="AK6726">
        <v>0</v>
      </c>
      <c r="AL6726">
        <v>1</v>
      </c>
      <c r="AM6726">
        <v>1</v>
      </c>
      <c r="AN6726">
        <v>60000</v>
      </c>
      <c r="AO6726">
        <v>2800</v>
      </c>
      <c r="AP6726">
        <v>60000</v>
      </c>
      <c r="AQ6726">
        <v>2800</v>
      </c>
      <c r="AR6726">
        <v>60000</v>
      </c>
      <c r="AS6726">
        <v>2800</v>
      </c>
      <c r="AT6726" t="s">
        <v>57</v>
      </c>
      <c r="AU6726">
        <v>0</v>
      </c>
      <c r="AV6726">
        <v>7.9373746961632952</v>
      </c>
      <c r="AW6726">
        <v>4</v>
      </c>
      <c r="AX6726">
        <v>2704</v>
      </c>
      <c r="AY6726">
        <v>1</v>
      </c>
      <c r="AZ6726">
        <v>0.58693128036540432</v>
      </c>
      <c r="BA6726">
        <v>0.32116773536534587</v>
      </c>
    </row>
    <row r="6727" spans="1:53" x14ac:dyDescent="0.25">
      <c r="A6727">
        <v>2</v>
      </c>
      <c r="B6727">
        <v>1</v>
      </c>
      <c r="C6727">
        <v>29</v>
      </c>
      <c r="D6727">
        <v>6</v>
      </c>
      <c r="E6727">
        <v>5</v>
      </c>
      <c r="F6727">
        <v>1</v>
      </c>
      <c r="G6727">
        <v>9</v>
      </c>
      <c r="H6727" s="3">
        <f t="shared" si="105"/>
        <v>17</v>
      </c>
      <c r="I6727">
        <v>450000</v>
      </c>
      <c r="J6727">
        <v>950000</v>
      </c>
      <c r="K6727">
        <v>48</v>
      </c>
      <c r="L6727">
        <v>9</v>
      </c>
      <c r="M6727">
        <v>1</v>
      </c>
      <c r="N6727">
        <v>1</v>
      </c>
      <c r="O6727">
        <v>1429166.66666667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1429166.66666667</v>
      </c>
      <c r="X6727">
        <v>1429166.66666667</v>
      </c>
      <c r="Y6727">
        <v>11</v>
      </c>
      <c r="Z6727" s="3" t="s">
        <v>54</v>
      </c>
      <c r="AA6727">
        <v>0</v>
      </c>
      <c r="AB6727">
        <v>1</v>
      </c>
      <c r="AC6727">
        <v>1</v>
      </c>
      <c r="AD6727">
        <v>1</v>
      </c>
      <c r="AE6727">
        <v>0</v>
      </c>
      <c r="AF6727">
        <v>1</v>
      </c>
      <c r="AG6727">
        <v>0</v>
      </c>
      <c r="AH6727">
        <v>48</v>
      </c>
      <c r="AI6727">
        <v>1</v>
      </c>
      <c r="AJ6727">
        <v>0</v>
      </c>
      <c r="AK6727">
        <v>0</v>
      </c>
      <c r="AL6727">
        <v>0</v>
      </c>
      <c r="AM6727">
        <v>5</v>
      </c>
      <c r="AN6727">
        <v>900000</v>
      </c>
      <c r="AO6727">
        <v>4375</v>
      </c>
      <c r="AP6727">
        <v>1429166.625</v>
      </c>
      <c r="AQ6727">
        <v>6947.337890625</v>
      </c>
      <c r="AR6727">
        <v>1429166.625</v>
      </c>
      <c r="AS6727">
        <v>6947.337890625</v>
      </c>
      <c r="AT6727" t="s">
        <v>55</v>
      </c>
      <c r="AU6727">
        <v>1</v>
      </c>
      <c r="AV6727">
        <v>8.3836617987917155</v>
      </c>
      <c r="AW6727">
        <v>81</v>
      </c>
      <c r="AX6727">
        <v>841</v>
      </c>
      <c r="AY6727">
        <v>0</v>
      </c>
      <c r="AZ6727">
        <v>-0.49889935081312708</v>
      </c>
      <c r="BA6727">
        <v>-0.49178590678331519</v>
      </c>
    </row>
    <row r="6728" spans="1:53" x14ac:dyDescent="0.25">
      <c r="A6728">
        <v>2</v>
      </c>
      <c r="B6728">
        <v>1</v>
      </c>
      <c r="C6728">
        <v>21</v>
      </c>
      <c r="D6728">
        <v>6</v>
      </c>
      <c r="E6728">
        <v>2</v>
      </c>
      <c r="F6728">
        <v>1</v>
      </c>
      <c r="G6728">
        <v>3</v>
      </c>
      <c r="H6728" s="3">
        <f t="shared" si="105"/>
        <v>9</v>
      </c>
      <c r="I6728">
        <v>88211</v>
      </c>
      <c r="J6728">
        <v>180000</v>
      </c>
      <c r="K6728">
        <v>48</v>
      </c>
      <c r="L6728">
        <v>9</v>
      </c>
      <c r="M6728">
        <v>1</v>
      </c>
      <c r="N6728">
        <v>1</v>
      </c>
      <c r="O6728">
        <v>903211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903211</v>
      </c>
      <c r="X6728">
        <v>903211</v>
      </c>
      <c r="Y6728">
        <v>11</v>
      </c>
      <c r="Z6728" s="3" t="s">
        <v>54</v>
      </c>
      <c r="AA6728">
        <v>0</v>
      </c>
      <c r="AB6728">
        <v>1</v>
      </c>
      <c r="AC6728">
        <v>1</v>
      </c>
      <c r="AD6728">
        <v>1</v>
      </c>
      <c r="AE6728">
        <v>0</v>
      </c>
      <c r="AF6728">
        <v>1</v>
      </c>
      <c r="AG6728">
        <v>0</v>
      </c>
      <c r="AH6728">
        <v>48</v>
      </c>
      <c r="AI6728">
        <v>1</v>
      </c>
      <c r="AJ6728">
        <v>0</v>
      </c>
      <c r="AK6728">
        <v>0</v>
      </c>
      <c r="AL6728">
        <v>0</v>
      </c>
      <c r="AM6728">
        <v>5</v>
      </c>
      <c r="AN6728">
        <v>800000</v>
      </c>
      <c r="AO6728">
        <v>3888.88891601562</v>
      </c>
      <c r="AP6728">
        <v>903211</v>
      </c>
      <c r="AQ6728">
        <v>4390.60888671875</v>
      </c>
      <c r="AR6728">
        <v>903211</v>
      </c>
      <c r="AS6728">
        <v>4390.60888671875</v>
      </c>
      <c r="AT6728" t="s">
        <v>55</v>
      </c>
      <c r="AU6728">
        <v>1</v>
      </c>
      <c r="AV6728">
        <v>8.2658787701107759</v>
      </c>
      <c r="AW6728">
        <v>9</v>
      </c>
      <c r="AX6728">
        <v>441</v>
      </c>
      <c r="AY6728">
        <v>0</v>
      </c>
      <c r="AZ6728">
        <v>-0.44907113979476182</v>
      </c>
      <c r="BA6728">
        <v>-0.41161160478141562</v>
      </c>
    </row>
    <row r="6729" spans="1:53" x14ac:dyDescent="0.25">
      <c r="A6729">
        <v>2</v>
      </c>
      <c r="B6729">
        <v>1</v>
      </c>
      <c r="C6729">
        <v>28</v>
      </c>
      <c r="D6729">
        <v>6</v>
      </c>
      <c r="E6729">
        <v>1</v>
      </c>
      <c r="F6729">
        <v>1</v>
      </c>
      <c r="G6729">
        <v>18</v>
      </c>
      <c r="H6729" s="3">
        <f t="shared" si="105"/>
        <v>16</v>
      </c>
      <c r="I6729">
        <v>119211</v>
      </c>
      <c r="J6729">
        <v>781242</v>
      </c>
      <c r="K6729">
        <v>48</v>
      </c>
      <c r="L6729">
        <v>9</v>
      </c>
      <c r="M6729">
        <v>1</v>
      </c>
      <c r="N6729">
        <v>1</v>
      </c>
      <c r="O6729">
        <v>965556.5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965556.5</v>
      </c>
      <c r="X6729">
        <v>965556.5</v>
      </c>
      <c r="Y6729">
        <v>11</v>
      </c>
      <c r="Z6729" s="3" t="s">
        <v>54</v>
      </c>
      <c r="AA6729">
        <v>0</v>
      </c>
      <c r="AB6729">
        <v>1</v>
      </c>
      <c r="AC6729">
        <v>1</v>
      </c>
      <c r="AD6729">
        <v>1</v>
      </c>
      <c r="AE6729">
        <v>0</v>
      </c>
      <c r="AF6729">
        <v>1</v>
      </c>
      <c r="AG6729">
        <v>0</v>
      </c>
      <c r="AH6729">
        <v>48</v>
      </c>
      <c r="AI6729">
        <v>1</v>
      </c>
      <c r="AJ6729">
        <v>0</v>
      </c>
      <c r="AK6729">
        <v>0</v>
      </c>
      <c r="AL6729">
        <v>0</v>
      </c>
      <c r="AM6729">
        <v>5</v>
      </c>
      <c r="AN6729">
        <v>781242</v>
      </c>
      <c r="AO6729">
        <v>3797.7041015625</v>
      </c>
      <c r="AP6729">
        <v>965556.5</v>
      </c>
      <c r="AQ6729">
        <v>4693.67724609375</v>
      </c>
      <c r="AR6729">
        <v>965556.5</v>
      </c>
      <c r="AS6729">
        <v>4693.67724609375</v>
      </c>
      <c r="AT6729" t="s">
        <v>55</v>
      </c>
      <c r="AU6729">
        <v>1</v>
      </c>
      <c r="AV6729">
        <v>8.2421519793225535</v>
      </c>
      <c r="AW6729">
        <v>324</v>
      </c>
      <c r="AX6729">
        <v>784</v>
      </c>
      <c r="AY6729">
        <v>0</v>
      </c>
      <c r="AZ6729">
        <v>-0.48940062523691852</v>
      </c>
      <c r="BA6729">
        <v>-0.62999529425955947</v>
      </c>
    </row>
    <row r="6730" spans="1:53" x14ac:dyDescent="0.25">
      <c r="A6730">
        <v>2</v>
      </c>
      <c r="B6730">
        <v>0</v>
      </c>
      <c r="C6730">
        <v>23</v>
      </c>
      <c r="D6730">
        <v>5</v>
      </c>
      <c r="E6730">
        <v>11</v>
      </c>
      <c r="F6730">
        <v>1</v>
      </c>
      <c r="G6730">
        <v>5</v>
      </c>
      <c r="H6730" s="3">
        <f t="shared" si="105"/>
        <v>12</v>
      </c>
      <c r="I6730">
        <v>88211</v>
      </c>
      <c r="J6730">
        <v>0</v>
      </c>
      <c r="K6730">
        <v>50</v>
      </c>
      <c r="L6730">
        <v>9</v>
      </c>
      <c r="M6730">
        <v>1</v>
      </c>
      <c r="N6730">
        <v>1</v>
      </c>
      <c r="O6730">
        <v>869453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869453</v>
      </c>
      <c r="X6730">
        <v>869453</v>
      </c>
      <c r="Y6730">
        <v>11</v>
      </c>
      <c r="Z6730" s="3" t="s">
        <v>52</v>
      </c>
      <c r="AA6730">
        <v>1</v>
      </c>
      <c r="AB6730">
        <v>1</v>
      </c>
      <c r="AC6730">
        <v>1</v>
      </c>
      <c r="AD6730">
        <v>1</v>
      </c>
      <c r="AE6730">
        <v>0</v>
      </c>
      <c r="AF6730">
        <v>1</v>
      </c>
      <c r="AG6730">
        <v>0</v>
      </c>
      <c r="AH6730">
        <v>50</v>
      </c>
      <c r="AI6730">
        <v>1</v>
      </c>
      <c r="AJ6730">
        <v>0</v>
      </c>
      <c r="AK6730">
        <v>0</v>
      </c>
      <c r="AL6730">
        <v>0</v>
      </c>
      <c r="AM6730">
        <v>5</v>
      </c>
      <c r="AN6730">
        <v>781242</v>
      </c>
      <c r="AO6730">
        <v>3645.7958984375</v>
      </c>
      <c r="AP6730">
        <v>869453</v>
      </c>
      <c r="AQ6730">
        <v>4057.447265625</v>
      </c>
      <c r="AR6730">
        <v>869453</v>
      </c>
      <c r="AS6730">
        <v>4057.447265625</v>
      </c>
      <c r="AT6730" t="s">
        <v>53</v>
      </c>
      <c r="AU6730">
        <v>1</v>
      </c>
      <c r="AV6730">
        <v>8.2013299740879031</v>
      </c>
      <c r="AW6730">
        <v>25</v>
      </c>
      <c r="AX6730">
        <v>529</v>
      </c>
      <c r="AY6730">
        <v>1</v>
      </c>
      <c r="AZ6730">
        <v>0.6146940423082593</v>
      </c>
      <c r="BA6730">
        <v>-0.24310084041428839</v>
      </c>
    </row>
    <row r="6731" spans="1:53" x14ac:dyDescent="0.25">
      <c r="A6731">
        <v>3</v>
      </c>
      <c r="B6731">
        <v>0</v>
      </c>
      <c r="C6731">
        <v>49</v>
      </c>
      <c r="D6731">
        <v>5</v>
      </c>
      <c r="E6731">
        <v>11</v>
      </c>
      <c r="F6731">
        <v>1</v>
      </c>
      <c r="G6731">
        <v>96</v>
      </c>
      <c r="H6731" s="3">
        <f t="shared" si="105"/>
        <v>38</v>
      </c>
      <c r="I6731">
        <v>88211</v>
      </c>
      <c r="J6731">
        <v>780000</v>
      </c>
      <c r="K6731">
        <v>48</v>
      </c>
      <c r="L6731">
        <v>8</v>
      </c>
      <c r="M6731">
        <v>1</v>
      </c>
      <c r="N6731">
        <v>1</v>
      </c>
      <c r="O6731">
        <v>934453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934453</v>
      </c>
      <c r="X6731">
        <v>934453</v>
      </c>
      <c r="Y6731">
        <v>11</v>
      </c>
      <c r="Z6731" s="3" t="s">
        <v>52</v>
      </c>
      <c r="AA6731">
        <v>1</v>
      </c>
      <c r="AB6731">
        <v>1</v>
      </c>
      <c r="AC6731">
        <v>1</v>
      </c>
      <c r="AD6731">
        <v>1</v>
      </c>
      <c r="AE6731">
        <v>0</v>
      </c>
      <c r="AF6731">
        <v>1</v>
      </c>
      <c r="AG6731">
        <v>0</v>
      </c>
      <c r="AH6731">
        <v>48</v>
      </c>
      <c r="AI6731">
        <v>1</v>
      </c>
      <c r="AJ6731">
        <v>0</v>
      </c>
      <c r="AK6731">
        <v>0</v>
      </c>
      <c r="AL6731">
        <v>0</v>
      </c>
      <c r="AM6731">
        <v>5</v>
      </c>
      <c r="AN6731">
        <v>781242</v>
      </c>
      <c r="AO6731">
        <v>3797.7041015625</v>
      </c>
      <c r="AP6731">
        <v>934453</v>
      </c>
      <c r="AQ6731">
        <v>4542.47998046875</v>
      </c>
      <c r="AR6731">
        <v>934453</v>
      </c>
      <c r="AS6731">
        <v>4542.47998046875</v>
      </c>
      <c r="AT6731" t="s">
        <v>53</v>
      </c>
      <c r="AU6731">
        <v>1</v>
      </c>
      <c r="AV6731">
        <v>8.2421519793225535</v>
      </c>
      <c r="AW6731">
        <v>9216</v>
      </c>
      <c r="AX6731">
        <v>2401</v>
      </c>
      <c r="AY6731">
        <v>1</v>
      </c>
      <c r="AZ6731">
        <v>0.51575268047190392</v>
      </c>
      <c r="BA6731">
        <v>-0.71380288053598262</v>
      </c>
    </row>
    <row r="6732" spans="1:53" x14ac:dyDescent="0.25">
      <c r="A6732">
        <v>3</v>
      </c>
      <c r="B6732">
        <v>1</v>
      </c>
      <c r="C6732">
        <v>23</v>
      </c>
      <c r="D6732">
        <v>6</v>
      </c>
      <c r="E6732">
        <v>2</v>
      </c>
      <c r="F6732">
        <v>1</v>
      </c>
      <c r="G6732">
        <v>36</v>
      </c>
      <c r="H6732" s="3">
        <f t="shared" si="105"/>
        <v>11</v>
      </c>
      <c r="I6732">
        <v>88711</v>
      </c>
      <c r="J6732">
        <v>750000</v>
      </c>
      <c r="K6732">
        <v>48</v>
      </c>
      <c r="L6732">
        <v>9</v>
      </c>
      <c r="M6732">
        <v>1</v>
      </c>
      <c r="N6732">
        <v>1</v>
      </c>
      <c r="O6732">
        <v>932453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932453</v>
      </c>
      <c r="X6732">
        <v>932453</v>
      </c>
      <c r="Y6732">
        <v>11</v>
      </c>
      <c r="Z6732" s="3" t="s">
        <v>54</v>
      </c>
      <c r="AA6732">
        <v>0</v>
      </c>
      <c r="AB6732">
        <v>1</v>
      </c>
      <c r="AC6732">
        <v>1</v>
      </c>
      <c r="AD6732">
        <v>1</v>
      </c>
      <c r="AE6732">
        <v>0</v>
      </c>
      <c r="AF6732">
        <v>1</v>
      </c>
      <c r="AG6732">
        <v>0</v>
      </c>
      <c r="AH6732">
        <v>48</v>
      </c>
      <c r="AI6732">
        <v>1</v>
      </c>
      <c r="AJ6732">
        <v>0</v>
      </c>
      <c r="AK6732">
        <v>0</v>
      </c>
      <c r="AL6732">
        <v>0</v>
      </c>
      <c r="AM6732">
        <v>5</v>
      </c>
      <c r="AN6732">
        <v>781242</v>
      </c>
      <c r="AO6732">
        <v>3797.7041015625</v>
      </c>
      <c r="AP6732">
        <v>932453</v>
      </c>
      <c r="AQ6732">
        <v>4532.7578125</v>
      </c>
      <c r="AR6732">
        <v>932453</v>
      </c>
      <c r="AS6732">
        <v>4532.7578125</v>
      </c>
      <c r="AT6732" t="s">
        <v>55</v>
      </c>
      <c r="AU6732">
        <v>1</v>
      </c>
      <c r="AV6732">
        <v>8.2421519793225535</v>
      </c>
      <c r="AW6732">
        <v>1296</v>
      </c>
      <c r="AX6732">
        <v>529</v>
      </c>
      <c r="AY6732">
        <v>0</v>
      </c>
      <c r="AZ6732">
        <v>-0.45001355762819178</v>
      </c>
      <c r="BA6732">
        <v>-0.54917198390188038</v>
      </c>
    </row>
    <row r="6733" spans="1:53" x14ac:dyDescent="0.25">
      <c r="A6733">
        <v>3</v>
      </c>
      <c r="B6733">
        <v>0</v>
      </c>
      <c r="C6733">
        <v>48</v>
      </c>
      <c r="D6733">
        <v>6</v>
      </c>
      <c r="E6733">
        <v>5</v>
      </c>
      <c r="F6733">
        <v>1</v>
      </c>
      <c r="G6733">
        <v>12</v>
      </c>
      <c r="H6733" s="3">
        <f t="shared" si="105"/>
        <v>36</v>
      </c>
      <c r="I6733">
        <v>88211</v>
      </c>
      <c r="J6733">
        <v>390000</v>
      </c>
      <c r="K6733">
        <v>40</v>
      </c>
      <c r="L6733">
        <v>8</v>
      </c>
      <c r="M6733">
        <v>1</v>
      </c>
      <c r="N6733">
        <v>1</v>
      </c>
      <c r="O6733">
        <v>901953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901953</v>
      </c>
      <c r="X6733">
        <v>901953</v>
      </c>
      <c r="Y6733">
        <v>11</v>
      </c>
      <c r="Z6733" s="3" t="s">
        <v>54</v>
      </c>
      <c r="AA6733">
        <v>0</v>
      </c>
      <c r="AB6733">
        <v>1</v>
      </c>
      <c r="AC6733">
        <v>1</v>
      </c>
      <c r="AD6733">
        <v>1</v>
      </c>
      <c r="AE6733">
        <v>0</v>
      </c>
      <c r="AF6733">
        <v>1</v>
      </c>
      <c r="AG6733">
        <v>0</v>
      </c>
      <c r="AH6733">
        <v>40</v>
      </c>
      <c r="AI6733">
        <v>1</v>
      </c>
      <c r="AJ6733">
        <v>0</v>
      </c>
      <c r="AK6733">
        <v>0</v>
      </c>
      <c r="AL6733">
        <v>0</v>
      </c>
      <c r="AM6733">
        <v>5</v>
      </c>
      <c r="AN6733">
        <v>781242</v>
      </c>
      <c r="AO6733">
        <v>4557.2451171875</v>
      </c>
      <c r="AP6733">
        <v>901953</v>
      </c>
      <c r="AQ6733">
        <v>5261.392578125</v>
      </c>
      <c r="AR6733">
        <v>901953</v>
      </c>
      <c r="AS6733">
        <v>5261.392578125</v>
      </c>
      <c r="AT6733" t="s">
        <v>55</v>
      </c>
      <c r="AU6733">
        <v>1</v>
      </c>
      <c r="AV6733">
        <v>8.424473578974089</v>
      </c>
      <c r="AW6733">
        <v>144</v>
      </c>
      <c r="AX6733">
        <v>2304</v>
      </c>
      <c r="AY6733">
        <v>1</v>
      </c>
      <c r="AZ6733">
        <v>0.37217066379081137</v>
      </c>
      <c r="BA6733">
        <v>-0.73252443411561075</v>
      </c>
    </row>
    <row r="6734" spans="1:53" x14ac:dyDescent="0.25">
      <c r="A6734">
        <v>2</v>
      </c>
      <c r="B6734">
        <v>1</v>
      </c>
      <c r="C6734">
        <v>42</v>
      </c>
      <c r="D6734">
        <v>3</v>
      </c>
      <c r="E6734">
        <v>5</v>
      </c>
      <c r="F6734">
        <v>1</v>
      </c>
      <c r="G6734">
        <v>36</v>
      </c>
      <c r="H6734" s="3">
        <f t="shared" si="105"/>
        <v>33</v>
      </c>
      <c r="I6734">
        <v>200000</v>
      </c>
      <c r="J6734">
        <v>0</v>
      </c>
      <c r="K6734">
        <v>70</v>
      </c>
      <c r="L6734">
        <v>2</v>
      </c>
      <c r="M6734">
        <v>1</v>
      </c>
      <c r="N6734">
        <v>1</v>
      </c>
      <c r="O6734">
        <v>1200000</v>
      </c>
      <c r="P6734">
        <v>0</v>
      </c>
      <c r="Q6734">
        <v>200000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1400000</v>
      </c>
      <c r="X6734">
        <v>1400000</v>
      </c>
      <c r="Y6734">
        <v>11</v>
      </c>
      <c r="Z6734" s="3" t="s">
        <v>56</v>
      </c>
      <c r="AA6734">
        <v>0</v>
      </c>
      <c r="AB6734">
        <v>1</v>
      </c>
      <c r="AC6734">
        <v>1</v>
      </c>
      <c r="AD6734">
        <v>1</v>
      </c>
      <c r="AE6734">
        <v>0</v>
      </c>
      <c r="AF6734">
        <v>1</v>
      </c>
      <c r="AG6734">
        <v>0</v>
      </c>
      <c r="AH6734">
        <v>70</v>
      </c>
      <c r="AI6734">
        <v>1</v>
      </c>
      <c r="AJ6734">
        <v>0</v>
      </c>
      <c r="AK6734">
        <v>0</v>
      </c>
      <c r="AL6734">
        <v>1</v>
      </c>
      <c r="AM6734">
        <v>2</v>
      </c>
      <c r="AN6734">
        <v>1200000</v>
      </c>
      <c r="AO6734">
        <v>4000</v>
      </c>
      <c r="AP6734">
        <v>1200000</v>
      </c>
      <c r="AQ6734">
        <v>4000</v>
      </c>
      <c r="AR6734">
        <v>1200000</v>
      </c>
      <c r="AS6734">
        <v>4000</v>
      </c>
      <c r="AT6734" t="s">
        <v>57</v>
      </c>
      <c r="AU6734">
        <v>1</v>
      </c>
      <c r="AV6734">
        <v>8.2940496401020276</v>
      </c>
      <c r="AW6734">
        <v>1296</v>
      </c>
      <c r="AX6734">
        <v>1764</v>
      </c>
      <c r="AY6734">
        <v>0</v>
      </c>
      <c r="AZ6734">
        <v>-0.37981112622260282</v>
      </c>
      <c r="BA6734">
        <v>0.5964624272867034</v>
      </c>
    </row>
    <row r="6735" spans="1:53" x14ac:dyDescent="0.25">
      <c r="A6735">
        <v>2</v>
      </c>
      <c r="B6735">
        <v>1</v>
      </c>
      <c r="C6735">
        <v>22</v>
      </c>
      <c r="D6735">
        <v>5</v>
      </c>
      <c r="E6735">
        <v>11</v>
      </c>
      <c r="F6735">
        <v>1</v>
      </c>
      <c r="G6735">
        <v>5</v>
      </c>
      <c r="H6735" s="3">
        <f t="shared" si="105"/>
        <v>11</v>
      </c>
      <c r="I6735">
        <v>0</v>
      </c>
      <c r="J6735">
        <v>120000</v>
      </c>
      <c r="K6735">
        <v>48</v>
      </c>
      <c r="L6735">
        <v>9</v>
      </c>
      <c r="M6735">
        <v>1</v>
      </c>
      <c r="N6735">
        <v>1</v>
      </c>
      <c r="O6735">
        <v>810000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810000</v>
      </c>
      <c r="X6735">
        <v>810000</v>
      </c>
      <c r="Y6735">
        <v>11</v>
      </c>
      <c r="Z6735" s="3" t="s">
        <v>52</v>
      </c>
      <c r="AA6735">
        <v>1</v>
      </c>
      <c r="AB6735">
        <v>1</v>
      </c>
      <c r="AC6735">
        <v>1</v>
      </c>
      <c r="AD6735">
        <v>1</v>
      </c>
      <c r="AE6735">
        <v>0</v>
      </c>
      <c r="AF6735">
        <v>1</v>
      </c>
      <c r="AG6735">
        <v>0</v>
      </c>
      <c r="AH6735">
        <v>48</v>
      </c>
      <c r="AI6735">
        <v>1</v>
      </c>
      <c r="AJ6735">
        <v>0</v>
      </c>
      <c r="AK6735">
        <v>0</v>
      </c>
      <c r="AL6735">
        <v>0</v>
      </c>
      <c r="AM6735">
        <v>5</v>
      </c>
      <c r="AN6735">
        <v>800000</v>
      </c>
      <c r="AO6735">
        <v>3888.88891601562</v>
      </c>
      <c r="AP6735">
        <v>810000</v>
      </c>
      <c r="AQ6735">
        <v>3937.5</v>
      </c>
      <c r="AR6735">
        <v>810000</v>
      </c>
      <c r="AS6735">
        <v>3937.5</v>
      </c>
      <c r="AT6735" t="s">
        <v>53</v>
      </c>
      <c r="AU6735">
        <v>1</v>
      </c>
      <c r="AV6735">
        <v>8.2658787701107759</v>
      </c>
      <c r="AW6735">
        <v>25</v>
      </c>
      <c r="AX6735">
        <v>484</v>
      </c>
      <c r="AY6735">
        <v>0</v>
      </c>
      <c r="AZ6735">
        <v>-0.39047000092597312</v>
      </c>
      <c r="BA6735">
        <v>-0.17565126965433611</v>
      </c>
    </row>
    <row r="6736" spans="1:53" x14ac:dyDescent="0.25">
      <c r="A6736">
        <v>2</v>
      </c>
      <c r="B6736">
        <v>0</v>
      </c>
      <c r="C6736">
        <v>53</v>
      </c>
      <c r="D6736">
        <v>4</v>
      </c>
      <c r="E6736">
        <v>7</v>
      </c>
      <c r="F6736">
        <v>1</v>
      </c>
      <c r="G6736">
        <v>4</v>
      </c>
      <c r="H6736" s="3">
        <f t="shared" si="105"/>
        <v>43</v>
      </c>
      <c r="I6736">
        <v>0</v>
      </c>
      <c r="J6736">
        <v>0</v>
      </c>
      <c r="K6736">
        <v>54</v>
      </c>
      <c r="L6736">
        <v>3</v>
      </c>
      <c r="M6736">
        <v>2</v>
      </c>
      <c r="N6736">
        <v>1</v>
      </c>
      <c r="O6736">
        <v>750000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750000</v>
      </c>
      <c r="X6736">
        <v>750000</v>
      </c>
      <c r="Y6736">
        <v>11</v>
      </c>
      <c r="Z6736" s="3" t="s">
        <v>59</v>
      </c>
      <c r="AA6736">
        <v>0</v>
      </c>
      <c r="AB6736">
        <v>2</v>
      </c>
      <c r="AC6736">
        <v>1</v>
      </c>
      <c r="AD6736">
        <v>1</v>
      </c>
      <c r="AE6736">
        <v>0</v>
      </c>
      <c r="AF6736">
        <v>1</v>
      </c>
      <c r="AG6736">
        <v>0</v>
      </c>
      <c r="AH6736">
        <v>54</v>
      </c>
      <c r="AI6736">
        <v>0</v>
      </c>
      <c r="AJ6736">
        <v>1</v>
      </c>
      <c r="AK6736">
        <v>0</v>
      </c>
      <c r="AL6736">
        <v>1</v>
      </c>
      <c r="AM6736">
        <v>2</v>
      </c>
      <c r="AN6736">
        <v>750000</v>
      </c>
      <c r="AO6736">
        <v>3240.74072265625</v>
      </c>
      <c r="AP6736">
        <v>750000</v>
      </c>
      <c r="AQ6736">
        <v>3240.74072265625</v>
      </c>
      <c r="AR6736">
        <v>750000</v>
      </c>
      <c r="AS6736">
        <v>3240.74072265625</v>
      </c>
      <c r="AT6736" t="s">
        <v>60</v>
      </c>
      <c r="AU6736">
        <v>0</v>
      </c>
      <c r="AV6736">
        <v>8.0835572007610192</v>
      </c>
      <c r="AW6736">
        <v>16</v>
      </c>
      <c r="AX6736">
        <v>2809</v>
      </c>
      <c r="AY6736">
        <v>1</v>
      </c>
      <c r="AZ6736">
        <v>0.46202165026160941</v>
      </c>
      <c r="BA6736">
        <v>-0.1140257972537367</v>
      </c>
    </row>
    <row r="6737" spans="1:53" x14ac:dyDescent="0.25">
      <c r="A6737">
        <v>2</v>
      </c>
      <c r="B6737">
        <v>0</v>
      </c>
      <c r="C6737">
        <v>27</v>
      </c>
      <c r="D6737">
        <v>5</v>
      </c>
      <c r="E6737">
        <v>11</v>
      </c>
      <c r="F6737">
        <v>1</v>
      </c>
      <c r="G6737">
        <v>1</v>
      </c>
      <c r="H6737" s="3">
        <f t="shared" si="105"/>
        <v>16</v>
      </c>
      <c r="I6737">
        <v>250000</v>
      </c>
      <c r="J6737">
        <v>0</v>
      </c>
      <c r="K6737">
        <v>65</v>
      </c>
      <c r="L6737">
        <v>1</v>
      </c>
      <c r="M6737">
        <v>2</v>
      </c>
      <c r="N6737">
        <v>1</v>
      </c>
      <c r="O6737">
        <v>700000</v>
      </c>
      <c r="P6737">
        <v>0</v>
      </c>
      <c r="Q6737">
        <v>250000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950000</v>
      </c>
      <c r="X6737">
        <v>950000</v>
      </c>
      <c r="Y6737">
        <v>11</v>
      </c>
      <c r="Z6737" s="3" t="s">
        <v>52</v>
      </c>
      <c r="AA6737">
        <v>1</v>
      </c>
      <c r="AB6737">
        <v>2</v>
      </c>
      <c r="AC6737">
        <v>1</v>
      </c>
      <c r="AD6737">
        <v>1</v>
      </c>
      <c r="AE6737">
        <v>0</v>
      </c>
      <c r="AF6737">
        <v>1</v>
      </c>
      <c r="AG6737">
        <v>0</v>
      </c>
      <c r="AH6737">
        <v>65</v>
      </c>
      <c r="AI6737">
        <v>0</v>
      </c>
      <c r="AJ6737">
        <v>1</v>
      </c>
      <c r="AK6737">
        <v>0</v>
      </c>
      <c r="AL6737">
        <v>1</v>
      </c>
      <c r="AM6737">
        <v>1</v>
      </c>
      <c r="AN6737">
        <v>700000</v>
      </c>
      <c r="AO6737">
        <v>2512.82055664062</v>
      </c>
      <c r="AP6737">
        <v>700000</v>
      </c>
      <c r="AQ6737">
        <v>2512.82055664062</v>
      </c>
      <c r="AR6737">
        <v>700000</v>
      </c>
      <c r="AS6737">
        <v>2512.82055664062</v>
      </c>
      <c r="AT6737" t="s">
        <v>53</v>
      </c>
      <c r="AU6737">
        <v>0</v>
      </c>
      <c r="AV6737">
        <v>7.829161128961676</v>
      </c>
      <c r="AW6737">
        <v>1</v>
      </c>
      <c r="AX6737">
        <v>729</v>
      </c>
      <c r="AY6737">
        <v>1</v>
      </c>
      <c r="AZ6737">
        <v>0.47901855584927261</v>
      </c>
      <c r="BA6737">
        <v>-9.8065952058246753E-2</v>
      </c>
    </row>
    <row r="6738" spans="1:53" x14ac:dyDescent="0.25">
      <c r="A6738">
        <v>2</v>
      </c>
      <c r="B6738">
        <v>1</v>
      </c>
      <c r="C6738">
        <v>35</v>
      </c>
      <c r="D6738">
        <v>6</v>
      </c>
      <c r="E6738">
        <v>2</v>
      </c>
      <c r="F6738">
        <v>1</v>
      </c>
      <c r="G6738">
        <v>48</v>
      </c>
      <c r="H6738" s="3">
        <f t="shared" si="105"/>
        <v>23</v>
      </c>
      <c r="I6738">
        <v>181211</v>
      </c>
      <c r="J6738">
        <v>750000</v>
      </c>
      <c r="K6738">
        <v>48</v>
      </c>
      <c r="L6738">
        <v>9</v>
      </c>
      <c r="M6738">
        <v>1</v>
      </c>
      <c r="N6738">
        <v>1</v>
      </c>
      <c r="O6738">
        <v>1024953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1024953</v>
      </c>
      <c r="X6738">
        <v>1024953</v>
      </c>
      <c r="Y6738">
        <v>11</v>
      </c>
      <c r="Z6738" s="3" t="s">
        <v>54</v>
      </c>
      <c r="AA6738">
        <v>0</v>
      </c>
      <c r="AB6738">
        <v>1</v>
      </c>
      <c r="AC6738">
        <v>1</v>
      </c>
      <c r="AD6738">
        <v>1</v>
      </c>
      <c r="AE6738">
        <v>0</v>
      </c>
      <c r="AF6738">
        <v>1</v>
      </c>
      <c r="AG6738">
        <v>0</v>
      </c>
      <c r="AH6738">
        <v>48</v>
      </c>
      <c r="AI6738">
        <v>1</v>
      </c>
      <c r="AJ6738">
        <v>0</v>
      </c>
      <c r="AK6738">
        <v>0</v>
      </c>
      <c r="AL6738">
        <v>0</v>
      </c>
      <c r="AM6738">
        <v>5</v>
      </c>
      <c r="AN6738">
        <v>781242</v>
      </c>
      <c r="AO6738">
        <v>3797.7041015625</v>
      </c>
      <c r="AP6738">
        <v>1024953</v>
      </c>
      <c r="AQ6738">
        <v>4982.41064453125</v>
      </c>
      <c r="AR6738">
        <v>1024953</v>
      </c>
      <c r="AS6738">
        <v>4982.41064453125</v>
      </c>
      <c r="AT6738" t="s">
        <v>55</v>
      </c>
      <c r="AU6738">
        <v>1</v>
      </c>
      <c r="AV6738">
        <v>8.2421519793225535</v>
      </c>
      <c r="AW6738">
        <v>2304</v>
      </c>
      <c r="AX6738">
        <v>1225</v>
      </c>
      <c r="AY6738">
        <v>0</v>
      </c>
      <c r="AZ6738">
        <v>-0.51138938262692035</v>
      </c>
      <c r="BA6738">
        <v>-0.81272071937289214</v>
      </c>
    </row>
    <row r="6739" spans="1:53" x14ac:dyDescent="0.25">
      <c r="A6739">
        <v>2</v>
      </c>
      <c r="B6739">
        <v>0</v>
      </c>
      <c r="C6739">
        <v>38</v>
      </c>
      <c r="D6739">
        <v>6</v>
      </c>
      <c r="E6739">
        <v>5</v>
      </c>
      <c r="F6739">
        <v>1</v>
      </c>
      <c r="G6739">
        <v>60</v>
      </c>
      <c r="H6739" s="3">
        <f t="shared" si="105"/>
        <v>26</v>
      </c>
      <c r="I6739">
        <v>0</v>
      </c>
      <c r="J6739">
        <v>2250000</v>
      </c>
      <c r="K6739">
        <v>48</v>
      </c>
      <c r="L6739">
        <v>9</v>
      </c>
      <c r="M6739">
        <v>1</v>
      </c>
      <c r="N6739">
        <v>1</v>
      </c>
      <c r="O6739">
        <v>2437500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2437500</v>
      </c>
      <c r="X6739">
        <v>2437500</v>
      </c>
      <c r="Y6739">
        <v>11</v>
      </c>
      <c r="Z6739" s="3" t="s">
        <v>54</v>
      </c>
      <c r="AA6739">
        <v>0</v>
      </c>
      <c r="AB6739">
        <v>1</v>
      </c>
      <c r="AC6739">
        <v>1</v>
      </c>
      <c r="AD6739">
        <v>1</v>
      </c>
      <c r="AE6739">
        <v>0</v>
      </c>
      <c r="AF6739">
        <v>1</v>
      </c>
      <c r="AG6739">
        <v>0</v>
      </c>
      <c r="AH6739">
        <v>48</v>
      </c>
      <c r="AI6739">
        <v>1</v>
      </c>
      <c r="AJ6739">
        <v>0</v>
      </c>
      <c r="AK6739">
        <v>0</v>
      </c>
      <c r="AL6739">
        <v>0</v>
      </c>
      <c r="AM6739">
        <v>5</v>
      </c>
      <c r="AN6739">
        <v>2250000</v>
      </c>
      <c r="AO6739">
        <v>10937.5</v>
      </c>
      <c r="AP6739">
        <v>2437500</v>
      </c>
      <c r="AQ6739">
        <v>11848.9580078125</v>
      </c>
      <c r="AR6739">
        <v>2437500</v>
      </c>
      <c r="AS6739">
        <v>11848.9580078125</v>
      </c>
      <c r="AT6739" t="s">
        <v>55</v>
      </c>
      <c r="AU6739">
        <v>1</v>
      </c>
      <c r="AV6739">
        <v>9.2999525306658697</v>
      </c>
      <c r="AW6739">
        <v>3600</v>
      </c>
      <c r="AX6739">
        <v>1444</v>
      </c>
      <c r="AY6739">
        <v>1</v>
      </c>
      <c r="AZ6739">
        <v>0.48236322524817032</v>
      </c>
      <c r="BA6739">
        <v>0.18099871930791009</v>
      </c>
    </row>
    <row r="6740" spans="1:53" x14ac:dyDescent="0.25">
      <c r="A6740">
        <v>2</v>
      </c>
      <c r="B6740">
        <v>0</v>
      </c>
      <c r="C6740">
        <v>21</v>
      </c>
      <c r="D6740">
        <v>5</v>
      </c>
      <c r="E6740">
        <v>11</v>
      </c>
      <c r="F6740">
        <v>1</v>
      </c>
      <c r="G6740">
        <v>14</v>
      </c>
      <c r="H6740" s="3">
        <f t="shared" si="105"/>
        <v>10</v>
      </c>
      <c r="I6740">
        <v>119211</v>
      </c>
      <c r="J6740">
        <v>800000</v>
      </c>
      <c r="K6740">
        <v>48</v>
      </c>
      <c r="L6740">
        <v>9</v>
      </c>
      <c r="M6740">
        <v>1</v>
      </c>
      <c r="N6740">
        <v>1</v>
      </c>
      <c r="O6740">
        <v>985877.66666666698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985877.66666666698</v>
      </c>
      <c r="X6740">
        <v>985877.66666666698</v>
      </c>
      <c r="Y6740">
        <v>11</v>
      </c>
      <c r="Z6740" s="3" t="s">
        <v>52</v>
      </c>
      <c r="AA6740">
        <v>1</v>
      </c>
      <c r="AB6740">
        <v>1</v>
      </c>
      <c r="AC6740">
        <v>1</v>
      </c>
      <c r="AD6740">
        <v>1</v>
      </c>
      <c r="AE6740">
        <v>0</v>
      </c>
      <c r="AF6740">
        <v>1</v>
      </c>
      <c r="AG6740">
        <v>0</v>
      </c>
      <c r="AH6740">
        <v>48</v>
      </c>
      <c r="AI6740">
        <v>1</v>
      </c>
      <c r="AJ6740">
        <v>0</v>
      </c>
      <c r="AK6740">
        <v>0</v>
      </c>
      <c r="AL6740">
        <v>0</v>
      </c>
      <c r="AM6740">
        <v>5</v>
      </c>
      <c r="AN6740">
        <v>800000</v>
      </c>
      <c r="AO6740">
        <v>3888.88891601562</v>
      </c>
      <c r="AP6740">
        <v>985877.6875</v>
      </c>
      <c r="AQ6740">
        <v>4792.4609375</v>
      </c>
      <c r="AR6740">
        <v>985877.6875</v>
      </c>
      <c r="AS6740">
        <v>4792.4609375</v>
      </c>
      <c r="AT6740" t="s">
        <v>53</v>
      </c>
      <c r="AU6740">
        <v>1</v>
      </c>
      <c r="AV6740">
        <v>8.2658787701107759</v>
      </c>
      <c r="AW6740">
        <v>196</v>
      </c>
      <c r="AX6740">
        <v>441</v>
      </c>
      <c r="AY6740">
        <v>1</v>
      </c>
      <c r="AZ6740">
        <v>0.62099214350134091</v>
      </c>
      <c r="BA6740">
        <v>-0.16696456527591219</v>
      </c>
    </row>
    <row r="6741" spans="1:53" x14ac:dyDescent="0.25">
      <c r="A6741">
        <v>2</v>
      </c>
      <c r="B6741">
        <v>0</v>
      </c>
      <c r="C6741">
        <v>25</v>
      </c>
      <c r="D6741">
        <v>6</v>
      </c>
      <c r="E6741">
        <v>4</v>
      </c>
      <c r="F6741">
        <v>1</v>
      </c>
      <c r="G6741">
        <v>3</v>
      </c>
      <c r="H6741" s="3">
        <f t="shared" si="105"/>
        <v>13</v>
      </c>
      <c r="I6741">
        <v>0</v>
      </c>
      <c r="J6741">
        <v>0</v>
      </c>
      <c r="K6741">
        <v>60</v>
      </c>
      <c r="L6741">
        <v>2</v>
      </c>
      <c r="M6741">
        <v>2</v>
      </c>
      <c r="N6741">
        <v>1</v>
      </c>
      <c r="O6741">
        <v>300000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300000</v>
      </c>
      <c r="X6741">
        <v>300000</v>
      </c>
      <c r="Y6741">
        <v>11</v>
      </c>
      <c r="Z6741" s="3" t="s">
        <v>54</v>
      </c>
      <c r="AA6741">
        <v>0</v>
      </c>
      <c r="AB6741">
        <v>2</v>
      </c>
      <c r="AC6741">
        <v>1</v>
      </c>
      <c r="AD6741">
        <v>1</v>
      </c>
      <c r="AE6741">
        <v>0</v>
      </c>
      <c r="AF6741">
        <v>1</v>
      </c>
      <c r="AG6741">
        <v>0</v>
      </c>
      <c r="AH6741">
        <v>60</v>
      </c>
      <c r="AI6741">
        <v>0</v>
      </c>
      <c r="AJ6741">
        <v>1</v>
      </c>
      <c r="AK6741">
        <v>0</v>
      </c>
      <c r="AL6741">
        <v>1</v>
      </c>
      <c r="AM6741">
        <v>2</v>
      </c>
      <c r="AN6741">
        <v>300000</v>
      </c>
      <c r="AO6741">
        <v>1166.66662597656</v>
      </c>
      <c r="AP6741">
        <v>300000</v>
      </c>
      <c r="AQ6741">
        <v>1166.66662597656</v>
      </c>
      <c r="AR6741">
        <v>300000</v>
      </c>
      <c r="AS6741">
        <v>1166.66662597656</v>
      </c>
      <c r="AT6741" t="s">
        <v>55</v>
      </c>
      <c r="AU6741">
        <v>0</v>
      </c>
      <c r="AV6741">
        <v>7.0619059239321604</v>
      </c>
      <c r="AW6741">
        <v>9</v>
      </c>
      <c r="AX6741">
        <v>625</v>
      </c>
      <c r="AY6741">
        <v>1</v>
      </c>
      <c r="AZ6741">
        <v>0.42138442403462589</v>
      </c>
      <c r="BA6741">
        <v>-1.200370253842483</v>
      </c>
    </row>
    <row r="6742" spans="1:53" x14ac:dyDescent="0.25">
      <c r="A6742">
        <v>2</v>
      </c>
      <c r="B6742">
        <v>0</v>
      </c>
      <c r="C6742">
        <v>31</v>
      </c>
      <c r="D6742">
        <v>6</v>
      </c>
      <c r="E6742">
        <v>8</v>
      </c>
      <c r="F6742">
        <v>1</v>
      </c>
      <c r="G6742">
        <v>96</v>
      </c>
      <c r="H6742" s="3">
        <f t="shared" si="105"/>
        <v>19</v>
      </c>
      <c r="I6742">
        <v>0</v>
      </c>
      <c r="J6742">
        <v>3500000</v>
      </c>
      <c r="K6742">
        <v>40</v>
      </c>
      <c r="L6742">
        <v>9</v>
      </c>
      <c r="M6742">
        <v>1</v>
      </c>
      <c r="N6742">
        <v>1</v>
      </c>
      <c r="O6742">
        <v>2591666.6666666698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2591666.6666666698</v>
      </c>
      <c r="X6742">
        <v>2591666.6666666698</v>
      </c>
      <c r="Y6742">
        <v>11</v>
      </c>
      <c r="Z6742" s="3" t="s">
        <v>54</v>
      </c>
      <c r="AA6742">
        <v>0</v>
      </c>
      <c r="AB6742">
        <v>1</v>
      </c>
      <c r="AC6742">
        <v>1</v>
      </c>
      <c r="AD6742">
        <v>1</v>
      </c>
      <c r="AE6742">
        <v>0</v>
      </c>
      <c r="AF6742">
        <v>1</v>
      </c>
      <c r="AG6742">
        <v>0</v>
      </c>
      <c r="AH6742">
        <v>40</v>
      </c>
      <c r="AI6742">
        <v>1</v>
      </c>
      <c r="AJ6742">
        <v>0</v>
      </c>
      <c r="AK6742">
        <v>0</v>
      </c>
      <c r="AL6742">
        <v>0</v>
      </c>
      <c r="AM6742">
        <v>5</v>
      </c>
      <c r="AN6742">
        <v>2300000</v>
      </c>
      <c r="AO6742">
        <v>13416.6669921875</v>
      </c>
      <c r="AP6742">
        <v>2591666.5</v>
      </c>
      <c r="AQ6742">
        <v>15118.0546875</v>
      </c>
      <c r="AR6742">
        <v>2591666.5</v>
      </c>
      <c r="AS6742">
        <v>15118.0546875</v>
      </c>
      <c r="AT6742" t="s">
        <v>55</v>
      </c>
      <c r="AU6742">
        <v>1</v>
      </c>
      <c r="AV6742">
        <v>9.5042530184410214</v>
      </c>
      <c r="AW6742">
        <v>9216</v>
      </c>
      <c r="AX6742">
        <v>961</v>
      </c>
      <c r="AY6742">
        <v>1</v>
      </c>
      <c r="AZ6742">
        <v>0.47137155178718748</v>
      </c>
      <c r="BA6742">
        <v>0.34542242167771392</v>
      </c>
    </row>
    <row r="6743" spans="1:53" x14ac:dyDescent="0.25">
      <c r="A6743">
        <v>2</v>
      </c>
      <c r="B6743">
        <v>0</v>
      </c>
      <c r="C6743">
        <v>35</v>
      </c>
      <c r="D6743">
        <v>5</v>
      </c>
      <c r="E6743">
        <v>11</v>
      </c>
      <c r="F6743">
        <v>1</v>
      </c>
      <c r="G6743">
        <v>42</v>
      </c>
      <c r="H6743" s="3">
        <f t="shared" si="105"/>
        <v>24</v>
      </c>
      <c r="I6743">
        <v>35000</v>
      </c>
      <c r="J6743">
        <v>789500</v>
      </c>
      <c r="K6743">
        <v>48</v>
      </c>
      <c r="L6743">
        <v>9</v>
      </c>
      <c r="M6743">
        <v>1</v>
      </c>
      <c r="N6743">
        <v>1</v>
      </c>
      <c r="O6743">
        <v>930791.66666666698</v>
      </c>
      <c r="P6743">
        <v>0</v>
      </c>
      <c r="Q6743">
        <v>10000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940791.66666666698</v>
      </c>
      <c r="X6743">
        <v>940791.66666666698</v>
      </c>
      <c r="Y6743">
        <v>11</v>
      </c>
      <c r="Z6743" s="3" t="s">
        <v>52</v>
      </c>
      <c r="AA6743">
        <v>1</v>
      </c>
      <c r="AB6743">
        <v>1</v>
      </c>
      <c r="AC6743">
        <v>1</v>
      </c>
      <c r="AD6743">
        <v>1</v>
      </c>
      <c r="AE6743">
        <v>0</v>
      </c>
      <c r="AF6743">
        <v>1</v>
      </c>
      <c r="AG6743">
        <v>0</v>
      </c>
      <c r="AH6743">
        <v>48</v>
      </c>
      <c r="AI6743">
        <v>1</v>
      </c>
      <c r="AJ6743">
        <v>0</v>
      </c>
      <c r="AK6743">
        <v>0</v>
      </c>
      <c r="AL6743">
        <v>0</v>
      </c>
      <c r="AM6743">
        <v>5</v>
      </c>
      <c r="AN6743">
        <v>840000</v>
      </c>
      <c r="AO6743">
        <v>4083.33325195312</v>
      </c>
      <c r="AP6743">
        <v>930791.6875</v>
      </c>
      <c r="AQ6743">
        <v>4524.681640625</v>
      </c>
      <c r="AR6743">
        <v>930791.6875</v>
      </c>
      <c r="AS6743">
        <v>4524.681640625</v>
      </c>
      <c r="AT6743" t="s">
        <v>53</v>
      </c>
      <c r="AU6743">
        <v>1</v>
      </c>
      <c r="AV6743">
        <v>8.3146689073749158</v>
      </c>
      <c r="AW6743">
        <v>1764</v>
      </c>
      <c r="AX6743">
        <v>1225</v>
      </c>
      <c r="AY6743">
        <v>1</v>
      </c>
      <c r="AZ6743">
        <v>0.55163128683898699</v>
      </c>
      <c r="BA6743">
        <v>-0.46344922343184752</v>
      </c>
    </row>
    <row r="6744" spans="1:53" x14ac:dyDescent="0.25">
      <c r="A6744">
        <v>2</v>
      </c>
      <c r="B6744">
        <v>0</v>
      </c>
      <c r="C6744">
        <v>27</v>
      </c>
      <c r="D6744">
        <v>6</v>
      </c>
      <c r="E6744">
        <v>4</v>
      </c>
      <c r="F6744">
        <v>1</v>
      </c>
      <c r="G6744">
        <v>3</v>
      </c>
      <c r="H6744" s="3">
        <f t="shared" si="105"/>
        <v>15</v>
      </c>
      <c r="I6744">
        <v>118211</v>
      </c>
      <c r="J6744">
        <v>0</v>
      </c>
      <c r="K6744">
        <v>48</v>
      </c>
      <c r="L6744">
        <v>9</v>
      </c>
      <c r="M6744">
        <v>1</v>
      </c>
      <c r="N6744">
        <v>1</v>
      </c>
      <c r="O6744">
        <v>899453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899453</v>
      </c>
      <c r="X6744">
        <v>899453</v>
      </c>
      <c r="Y6744">
        <v>11</v>
      </c>
      <c r="Z6744" s="3" t="s">
        <v>54</v>
      </c>
      <c r="AA6744">
        <v>0</v>
      </c>
      <c r="AB6744">
        <v>1</v>
      </c>
      <c r="AC6744">
        <v>1</v>
      </c>
      <c r="AD6744">
        <v>1</v>
      </c>
      <c r="AE6744">
        <v>0</v>
      </c>
      <c r="AF6744">
        <v>1</v>
      </c>
      <c r="AG6744">
        <v>0</v>
      </c>
      <c r="AH6744">
        <v>48</v>
      </c>
      <c r="AI6744">
        <v>1</v>
      </c>
      <c r="AJ6744">
        <v>0</v>
      </c>
      <c r="AK6744">
        <v>0</v>
      </c>
      <c r="AL6744">
        <v>0</v>
      </c>
      <c r="AM6744">
        <v>5</v>
      </c>
      <c r="AN6744">
        <v>781242</v>
      </c>
      <c r="AO6744">
        <v>3797.7041015625</v>
      </c>
      <c r="AP6744">
        <v>899453</v>
      </c>
      <c r="AQ6744">
        <v>4372.3408203125</v>
      </c>
      <c r="AR6744">
        <v>899453</v>
      </c>
      <c r="AS6744">
        <v>4372.3408203125</v>
      </c>
      <c r="AT6744" t="s">
        <v>55</v>
      </c>
      <c r="AU6744">
        <v>1</v>
      </c>
      <c r="AV6744">
        <v>8.2421519793225535</v>
      </c>
      <c r="AW6744">
        <v>9</v>
      </c>
      <c r="AX6744">
        <v>729</v>
      </c>
      <c r="AY6744">
        <v>1</v>
      </c>
      <c r="AZ6744">
        <v>0.50992931543497622</v>
      </c>
      <c r="BA6744">
        <v>-0.57979567315018332</v>
      </c>
    </row>
    <row r="6745" spans="1:53" x14ac:dyDescent="0.25">
      <c r="A6745">
        <v>2</v>
      </c>
      <c r="B6745">
        <v>0</v>
      </c>
      <c r="C6745">
        <v>32</v>
      </c>
      <c r="D6745">
        <v>5</v>
      </c>
      <c r="E6745">
        <v>11</v>
      </c>
      <c r="F6745">
        <v>1</v>
      </c>
      <c r="G6745">
        <v>12</v>
      </c>
      <c r="H6745" s="3">
        <f t="shared" si="105"/>
        <v>21</v>
      </c>
      <c r="I6745">
        <v>184211</v>
      </c>
      <c r="J6745">
        <v>789500</v>
      </c>
      <c r="K6745">
        <v>48</v>
      </c>
      <c r="L6745">
        <v>9</v>
      </c>
      <c r="M6745">
        <v>1</v>
      </c>
      <c r="N6745">
        <v>1</v>
      </c>
      <c r="O6745">
        <v>1031244.66666667</v>
      </c>
      <c r="P6745">
        <v>0</v>
      </c>
      <c r="Q6745">
        <v>0</v>
      </c>
      <c r="R6745">
        <v>0</v>
      </c>
      <c r="S6745">
        <v>0</v>
      </c>
      <c r="T6745">
        <v>250000</v>
      </c>
      <c r="U6745">
        <v>0</v>
      </c>
      <c r="V6745">
        <v>0</v>
      </c>
      <c r="W6745">
        <v>1281244.66666667</v>
      </c>
      <c r="X6745">
        <v>1281244.66666667</v>
      </c>
      <c r="Y6745">
        <v>11</v>
      </c>
      <c r="Z6745" s="3" t="s">
        <v>52</v>
      </c>
      <c r="AA6745">
        <v>1</v>
      </c>
      <c r="AB6745">
        <v>1</v>
      </c>
      <c r="AC6745">
        <v>1</v>
      </c>
      <c r="AD6745">
        <v>1</v>
      </c>
      <c r="AE6745">
        <v>0</v>
      </c>
      <c r="AF6745">
        <v>1</v>
      </c>
      <c r="AG6745">
        <v>0</v>
      </c>
      <c r="AH6745">
        <v>48</v>
      </c>
      <c r="AI6745">
        <v>1</v>
      </c>
      <c r="AJ6745">
        <v>0</v>
      </c>
      <c r="AK6745">
        <v>0</v>
      </c>
      <c r="AL6745">
        <v>0</v>
      </c>
      <c r="AM6745">
        <v>5</v>
      </c>
      <c r="AN6745">
        <v>781242</v>
      </c>
      <c r="AO6745">
        <v>3797.7041015625</v>
      </c>
      <c r="AP6745">
        <v>1031244.6875</v>
      </c>
      <c r="AQ6745">
        <v>5012.9951171875</v>
      </c>
      <c r="AR6745">
        <v>1031244.6875</v>
      </c>
      <c r="AS6745">
        <v>5012.9951171875</v>
      </c>
      <c r="AT6745" t="s">
        <v>53</v>
      </c>
      <c r="AU6745">
        <v>1</v>
      </c>
      <c r="AV6745">
        <v>8.2421519793225535</v>
      </c>
      <c r="AW6745">
        <v>144</v>
      </c>
      <c r="AX6745">
        <v>1024</v>
      </c>
      <c r="AY6745">
        <v>1</v>
      </c>
      <c r="AZ6745">
        <v>0.55237622489897265</v>
      </c>
      <c r="BA6745">
        <v>-0.43006221950922302</v>
      </c>
    </row>
    <row r="6746" spans="1:53" x14ac:dyDescent="0.25">
      <c r="A6746">
        <v>3</v>
      </c>
      <c r="B6746">
        <v>1</v>
      </c>
      <c r="C6746">
        <v>28</v>
      </c>
      <c r="D6746">
        <v>6</v>
      </c>
      <c r="E6746">
        <v>2</v>
      </c>
      <c r="F6746">
        <v>1</v>
      </c>
      <c r="G6746">
        <v>120</v>
      </c>
      <c r="H6746" s="3">
        <f t="shared" si="105"/>
        <v>16</v>
      </c>
      <c r="I6746">
        <v>0</v>
      </c>
      <c r="J6746">
        <v>1900000</v>
      </c>
      <c r="K6746">
        <v>40</v>
      </c>
      <c r="L6746">
        <v>9</v>
      </c>
      <c r="M6746">
        <v>1</v>
      </c>
      <c r="N6746">
        <v>1</v>
      </c>
      <c r="O6746">
        <v>1958333.33333333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1958333.33333333</v>
      </c>
      <c r="X6746">
        <v>1958333.33333333</v>
      </c>
      <c r="Y6746">
        <v>11</v>
      </c>
      <c r="Z6746" s="3" t="s">
        <v>54</v>
      </c>
      <c r="AA6746">
        <v>0</v>
      </c>
      <c r="AB6746">
        <v>1</v>
      </c>
      <c r="AC6746">
        <v>1</v>
      </c>
      <c r="AD6746">
        <v>1</v>
      </c>
      <c r="AE6746">
        <v>0</v>
      </c>
      <c r="AF6746">
        <v>1</v>
      </c>
      <c r="AG6746">
        <v>0</v>
      </c>
      <c r="AH6746">
        <v>40</v>
      </c>
      <c r="AI6746">
        <v>1</v>
      </c>
      <c r="AJ6746">
        <v>0</v>
      </c>
      <c r="AK6746">
        <v>0</v>
      </c>
      <c r="AL6746">
        <v>0</v>
      </c>
      <c r="AM6746">
        <v>5</v>
      </c>
      <c r="AN6746">
        <v>1800000</v>
      </c>
      <c r="AO6746">
        <v>10500</v>
      </c>
      <c r="AP6746">
        <v>1958333.375</v>
      </c>
      <c r="AQ6746">
        <v>11423.611328125</v>
      </c>
      <c r="AR6746">
        <v>1958333.375</v>
      </c>
      <c r="AS6746">
        <v>11423.611328125</v>
      </c>
      <c r="AT6746" t="s">
        <v>55</v>
      </c>
      <c r="AU6746">
        <v>1</v>
      </c>
      <c r="AV6746">
        <v>9.259130536145614</v>
      </c>
      <c r="AW6746">
        <v>14400</v>
      </c>
      <c r="AX6746">
        <v>784</v>
      </c>
      <c r="AY6746">
        <v>0</v>
      </c>
      <c r="AZ6746">
        <v>-0.50703645299850619</v>
      </c>
      <c r="BA6746">
        <v>0.12118159813941209</v>
      </c>
    </row>
    <row r="6747" spans="1:53" x14ac:dyDescent="0.25">
      <c r="A6747">
        <v>3</v>
      </c>
      <c r="B6747">
        <v>0</v>
      </c>
      <c r="C6747">
        <v>33</v>
      </c>
      <c r="D6747">
        <v>6</v>
      </c>
      <c r="E6747">
        <v>2</v>
      </c>
      <c r="F6747">
        <v>1</v>
      </c>
      <c r="G6747">
        <v>78</v>
      </c>
      <c r="H6747" s="3">
        <f t="shared" si="105"/>
        <v>21</v>
      </c>
      <c r="I6747">
        <v>118211</v>
      </c>
      <c r="J6747">
        <v>1200000</v>
      </c>
      <c r="K6747">
        <v>36</v>
      </c>
      <c r="L6747">
        <v>9</v>
      </c>
      <c r="M6747">
        <v>1</v>
      </c>
      <c r="N6747">
        <v>1</v>
      </c>
      <c r="O6747">
        <v>1518211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1518211</v>
      </c>
      <c r="X6747">
        <v>1518211</v>
      </c>
      <c r="Y6747">
        <v>11</v>
      </c>
      <c r="Z6747" s="3" t="s">
        <v>54</v>
      </c>
      <c r="AA6747">
        <v>0</v>
      </c>
      <c r="AB6747">
        <v>1</v>
      </c>
      <c r="AC6747">
        <v>1</v>
      </c>
      <c r="AD6747">
        <v>1</v>
      </c>
      <c r="AE6747">
        <v>0</v>
      </c>
      <c r="AF6747">
        <v>1</v>
      </c>
      <c r="AG6747">
        <v>0</v>
      </c>
      <c r="AH6747">
        <v>36</v>
      </c>
      <c r="AI6747">
        <v>1</v>
      </c>
      <c r="AJ6747">
        <v>0</v>
      </c>
      <c r="AK6747">
        <v>0</v>
      </c>
      <c r="AL6747">
        <v>0</v>
      </c>
      <c r="AM6747">
        <v>5</v>
      </c>
      <c r="AN6747">
        <v>1300000</v>
      </c>
      <c r="AO6747">
        <v>8425.92578125</v>
      </c>
      <c r="AP6747">
        <v>1518211</v>
      </c>
      <c r="AQ6747">
        <v>9840.2568359375</v>
      </c>
      <c r="AR6747">
        <v>1518211</v>
      </c>
      <c r="AS6747">
        <v>9840.2568359375</v>
      </c>
      <c r="AT6747" t="s">
        <v>55</v>
      </c>
      <c r="AU6747">
        <v>1</v>
      </c>
      <c r="AV6747">
        <v>9.0390686341984825</v>
      </c>
      <c r="AW6747">
        <v>6084</v>
      </c>
      <c r="AX6747">
        <v>1089</v>
      </c>
      <c r="AY6747">
        <v>1</v>
      </c>
      <c r="AZ6747">
        <v>0.43225935077357491</v>
      </c>
      <c r="BA6747">
        <v>-0.16999748038023479</v>
      </c>
    </row>
    <row r="6748" spans="1:53" x14ac:dyDescent="0.25">
      <c r="A6748">
        <v>3</v>
      </c>
      <c r="B6748">
        <v>1</v>
      </c>
      <c r="C6748">
        <v>71</v>
      </c>
      <c r="D6748">
        <v>3</v>
      </c>
      <c r="E6748">
        <v>5</v>
      </c>
      <c r="F6748">
        <v>1</v>
      </c>
      <c r="G6748">
        <v>48</v>
      </c>
      <c r="H6748" s="3">
        <f t="shared" si="105"/>
        <v>62</v>
      </c>
      <c r="I6748">
        <v>0</v>
      </c>
      <c r="J6748">
        <v>0</v>
      </c>
      <c r="K6748">
        <v>50</v>
      </c>
      <c r="L6748">
        <v>3</v>
      </c>
      <c r="M6748">
        <v>3</v>
      </c>
      <c r="N6748">
        <v>1</v>
      </c>
      <c r="O6748">
        <v>700000</v>
      </c>
      <c r="P6748">
        <v>0</v>
      </c>
      <c r="Q6748">
        <v>0</v>
      </c>
      <c r="R6748">
        <v>0</v>
      </c>
      <c r="S6748">
        <v>781242</v>
      </c>
      <c r="T6748">
        <v>0</v>
      </c>
      <c r="U6748">
        <v>0</v>
      </c>
      <c r="V6748">
        <v>0</v>
      </c>
      <c r="W6748">
        <v>1481242</v>
      </c>
      <c r="X6748">
        <v>1481242</v>
      </c>
      <c r="Y6748">
        <v>11</v>
      </c>
      <c r="Z6748" s="3" t="s">
        <v>56</v>
      </c>
      <c r="AA6748">
        <v>0</v>
      </c>
      <c r="AB6748">
        <v>3</v>
      </c>
      <c r="AC6748">
        <v>1</v>
      </c>
      <c r="AD6748">
        <v>1</v>
      </c>
      <c r="AE6748">
        <v>0</v>
      </c>
      <c r="AF6748">
        <v>1</v>
      </c>
      <c r="AG6748">
        <v>0</v>
      </c>
      <c r="AH6748">
        <v>50</v>
      </c>
      <c r="AI6748">
        <v>1</v>
      </c>
      <c r="AJ6748">
        <v>0</v>
      </c>
      <c r="AK6748">
        <v>0</v>
      </c>
      <c r="AL6748">
        <v>1</v>
      </c>
      <c r="AM6748">
        <v>2</v>
      </c>
      <c r="AN6748">
        <v>700000</v>
      </c>
      <c r="AO6748">
        <v>3266.66674804688</v>
      </c>
      <c r="AP6748">
        <v>700000</v>
      </c>
      <c r="AQ6748">
        <v>3266.66674804688</v>
      </c>
      <c r="AR6748">
        <v>700000</v>
      </c>
      <c r="AS6748">
        <v>3266.66674804688</v>
      </c>
      <c r="AT6748" t="s">
        <v>57</v>
      </c>
      <c r="AU6748">
        <v>1</v>
      </c>
      <c r="AV6748">
        <v>8.0915254009028637</v>
      </c>
      <c r="AW6748">
        <v>2304</v>
      </c>
      <c r="AX6748">
        <v>5041</v>
      </c>
      <c r="AY6748">
        <v>0</v>
      </c>
      <c r="AZ6748">
        <v>-0.41837113485205102</v>
      </c>
      <c r="BA6748">
        <v>0.13743132771667871</v>
      </c>
    </row>
    <row r="6749" spans="1:53" x14ac:dyDescent="0.25">
      <c r="A6749">
        <v>3</v>
      </c>
      <c r="B6749">
        <v>1</v>
      </c>
      <c r="C6749">
        <v>28</v>
      </c>
      <c r="D6749">
        <v>5</v>
      </c>
      <c r="E6749">
        <v>11</v>
      </c>
      <c r="F6749">
        <v>1</v>
      </c>
      <c r="G6749">
        <v>48</v>
      </c>
      <c r="H6749" s="3">
        <f t="shared" si="105"/>
        <v>17</v>
      </c>
      <c r="I6749">
        <v>88211</v>
      </c>
      <c r="J6749">
        <v>781242</v>
      </c>
      <c r="K6749">
        <v>70</v>
      </c>
      <c r="L6749">
        <v>2</v>
      </c>
      <c r="M6749">
        <v>1</v>
      </c>
      <c r="N6749">
        <v>1</v>
      </c>
      <c r="O6749">
        <v>934556.5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934556.5</v>
      </c>
      <c r="X6749">
        <v>934556.5</v>
      </c>
      <c r="Y6749">
        <v>11</v>
      </c>
      <c r="Z6749" s="3" t="s">
        <v>52</v>
      </c>
      <c r="AA6749">
        <v>1</v>
      </c>
      <c r="AB6749">
        <v>1</v>
      </c>
      <c r="AC6749">
        <v>1</v>
      </c>
      <c r="AD6749">
        <v>1</v>
      </c>
      <c r="AE6749">
        <v>0</v>
      </c>
      <c r="AF6749">
        <v>1</v>
      </c>
      <c r="AG6749">
        <v>0</v>
      </c>
      <c r="AH6749">
        <v>70</v>
      </c>
      <c r="AI6749">
        <v>1</v>
      </c>
      <c r="AJ6749">
        <v>0</v>
      </c>
      <c r="AK6749">
        <v>0</v>
      </c>
      <c r="AL6749">
        <v>1</v>
      </c>
      <c r="AM6749">
        <v>2</v>
      </c>
      <c r="AN6749">
        <v>781242</v>
      </c>
      <c r="AO6749">
        <v>2604.13989257812</v>
      </c>
      <c r="AP6749">
        <v>934556.5</v>
      </c>
      <c r="AQ6749">
        <v>3115.18823242188</v>
      </c>
      <c r="AR6749">
        <v>934556.5</v>
      </c>
      <c r="AS6749">
        <v>3115.18823242188</v>
      </c>
      <c r="AT6749" t="s">
        <v>53</v>
      </c>
      <c r="AU6749">
        <v>1</v>
      </c>
      <c r="AV6749">
        <v>7.8648577240736932</v>
      </c>
      <c r="AW6749">
        <v>2304</v>
      </c>
      <c r="AX6749">
        <v>784</v>
      </c>
      <c r="AY6749">
        <v>0</v>
      </c>
      <c r="AZ6749">
        <v>-0.45162878198086531</v>
      </c>
      <c r="BA6749">
        <v>-0.17044248979081389</v>
      </c>
    </row>
    <row r="6750" spans="1:53" x14ac:dyDescent="0.25">
      <c r="A6750">
        <v>3</v>
      </c>
      <c r="B6750">
        <v>0</v>
      </c>
      <c r="C6750">
        <v>26</v>
      </c>
      <c r="D6750">
        <v>6</v>
      </c>
      <c r="E6750">
        <v>3</v>
      </c>
      <c r="F6750">
        <v>1</v>
      </c>
      <c r="G6750">
        <v>14</v>
      </c>
      <c r="H6750" s="3">
        <f t="shared" si="105"/>
        <v>14</v>
      </c>
      <c r="I6750">
        <v>88211</v>
      </c>
      <c r="J6750">
        <v>781242</v>
      </c>
      <c r="K6750">
        <v>50</v>
      </c>
      <c r="L6750">
        <v>5</v>
      </c>
      <c r="M6750">
        <v>1</v>
      </c>
      <c r="N6750">
        <v>1</v>
      </c>
      <c r="O6750">
        <v>934556.5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934556.5</v>
      </c>
      <c r="X6750">
        <v>934556.5</v>
      </c>
      <c r="Y6750">
        <v>11</v>
      </c>
      <c r="Z6750" s="3" t="s">
        <v>54</v>
      </c>
      <c r="AA6750">
        <v>0</v>
      </c>
      <c r="AB6750">
        <v>1</v>
      </c>
      <c r="AC6750">
        <v>1</v>
      </c>
      <c r="AD6750">
        <v>1</v>
      </c>
      <c r="AE6750">
        <v>0</v>
      </c>
      <c r="AF6750">
        <v>1</v>
      </c>
      <c r="AG6750">
        <v>0</v>
      </c>
      <c r="AH6750">
        <v>50</v>
      </c>
      <c r="AI6750">
        <v>1</v>
      </c>
      <c r="AJ6750">
        <v>0</v>
      </c>
      <c r="AK6750">
        <v>0</v>
      </c>
      <c r="AL6750">
        <v>0</v>
      </c>
      <c r="AM6750">
        <v>4</v>
      </c>
      <c r="AN6750">
        <v>781242</v>
      </c>
      <c r="AO6750">
        <v>3645.7958984375</v>
      </c>
      <c r="AP6750">
        <v>934556.5</v>
      </c>
      <c r="AQ6750">
        <v>4361.263671875</v>
      </c>
      <c r="AR6750">
        <v>934556.5</v>
      </c>
      <c r="AS6750">
        <v>4361.263671875</v>
      </c>
      <c r="AT6750" t="s">
        <v>55</v>
      </c>
      <c r="AU6750">
        <v>1</v>
      </c>
      <c r="AV6750">
        <v>8.2013299740879031</v>
      </c>
      <c r="AW6750">
        <v>196</v>
      </c>
      <c r="AX6750">
        <v>676</v>
      </c>
      <c r="AY6750">
        <v>1</v>
      </c>
      <c r="AZ6750">
        <v>0.43303692203160199</v>
      </c>
      <c r="BA6750">
        <v>-0.37995531901824658</v>
      </c>
    </row>
    <row r="6751" spans="1:53" x14ac:dyDescent="0.25">
      <c r="A6751">
        <v>2</v>
      </c>
      <c r="B6751">
        <v>1</v>
      </c>
      <c r="C6751">
        <v>35</v>
      </c>
      <c r="D6751">
        <v>6</v>
      </c>
      <c r="E6751">
        <v>4</v>
      </c>
      <c r="F6751">
        <v>1</v>
      </c>
      <c r="G6751">
        <v>36</v>
      </c>
      <c r="H6751" s="3">
        <f t="shared" si="105"/>
        <v>23</v>
      </c>
      <c r="I6751">
        <v>0</v>
      </c>
      <c r="J6751">
        <v>0</v>
      </c>
      <c r="K6751">
        <v>48</v>
      </c>
      <c r="L6751">
        <v>4</v>
      </c>
      <c r="M6751">
        <v>1</v>
      </c>
      <c r="N6751">
        <v>1</v>
      </c>
      <c r="O6751">
        <v>900000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900000</v>
      </c>
      <c r="X6751">
        <v>900000</v>
      </c>
      <c r="Y6751">
        <v>11</v>
      </c>
      <c r="Z6751" s="3" t="s">
        <v>54</v>
      </c>
      <c r="AA6751">
        <v>0</v>
      </c>
      <c r="AB6751">
        <v>1</v>
      </c>
      <c r="AC6751">
        <v>1</v>
      </c>
      <c r="AD6751">
        <v>1</v>
      </c>
      <c r="AE6751">
        <v>0</v>
      </c>
      <c r="AF6751">
        <v>1</v>
      </c>
      <c r="AG6751">
        <v>0</v>
      </c>
      <c r="AH6751">
        <v>48</v>
      </c>
      <c r="AI6751">
        <v>1</v>
      </c>
      <c r="AJ6751">
        <v>0</v>
      </c>
      <c r="AK6751">
        <v>0</v>
      </c>
      <c r="AL6751">
        <v>0</v>
      </c>
      <c r="AM6751">
        <v>3</v>
      </c>
      <c r="AN6751">
        <v>900000</v>
      </c>
      <c r="AO6751">
        <v>4375</v>
      </c>
      <c r="AP6751">
        <v>900000</v>
      </c>
      <c r="AQ6751">
        <v>4375</v>
      </c>
      <c r="AR6751">
        <v>900000</v>
      </c>
      <c r="AS6751">
        <v>4375</v>
      </c>
      <c r="AT6751" t="s">
        <v>55</v>
      </c>
      <c r="AU6751">
        <v>1</v>
      </c>
      <c r="AV6751">
        <v>8.3836617987917155</v>
      </c>
      <c r="AW6751">
        <v>1296</v>
      </c>
      <c r="AX6751">
        <v>1225</v>
      </c>
      <c r="AY6751">
        <v>0</v>
      </c>
      <c r="AZ6751">
        <v>-0.64122474574559873</v>
      </c>
      <c r="BA6751">
        <v>-0.37756604548527312</v>
      </c>
    </row>
    <row r="6752" spans="1:53" x14ac:dyDescent="0.25">
      <c r="A6752">
        <v>2</v>
      </c>
      <c r="B6752">
        <v>1</v>
      </c>
      <c r="C6752">
        <v>54</v>
      </c>
      <c r="D6752">
        <v>5</v>
      </c>
      <c r="E6752">
        <v>11</v>
      </c>
      <c r="F6752">
        <v>1</v>
      </c>
      <c r="G6752">
        <v>12</v>
      </c>
      <c r="H6752" s="3">
        <f t="shared" si="105"/>
        <v>43</v>
      </c>
      <c r="I6752">
        <v>0</v>
      </c>
      <c r="J6752">
        <v>1200000</v>
      </c>
      <c r="K6752">
        <v>72</v>
      </c>
      <c r="L6752">
        <v>9</v>
      </c>
      <c r="M6752">
        <v>1</v>
      </c>
      <c r="N6752">
        <v>1</v>
      </c>
      <c r="O6752">
        <v>1300000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1300000</v>
      </c>
      <c r="X6752">
        <v>1300000</v>
      </c>
      <c r="Y6752">
        <v>11</v>
      </c>
      <c r="Z6752" s="3" t="s">
        <v>52</v>
      </c>
      <c r="AA6752">
        <v>1</v>
      </c>
      <c r="AB6752">
        <v>1</v>
      </c>
      <c r="AC6752">
        <v>1</v>
      </c>
      <c r="AD6752">
        <v>1</v>
      </c>
      <c r="AE6752">
        <v>0</v>
      </c>
      <c r="AF6752">
        <v>1</v>
      </c>
      <c r="AG6752">
        <v>0</v>
      </c>
      <c r="AH6752">
        <v>72</v>
      </c>
      <c r="AI6752">
        <v>1</v>
      </c>
      <c r="AJ6752">
        <v>0</v>
      </c>
      <c r="AK6752">
        <v>0</v>
      </c>
      <c r="AL6752">
        <v>0</v>
      </c>
      <c r="AM6752">
        <v>5</v>
      </c>
      <c r="AN6752">
        <v>1200000</v>
      </c>
      <c r="AO6752">
        <v>3888.88891601562</v>
      </c>
      <c r="AP6752">
        <v>1300000</v>
      </c>
      <c r="AQ6752">
        <v>4212.962890625</v>
      </c>
      <c r="AR6752">
        <v>1300000</v>
      </c>
      <c r="AS6752">
        <v>4212.962890625</v>
      </c>
      <c r="AT6752" t="s">
        <v>53</v>
      </c>
      <c r="AU6752">
        <v>1</v>
      </c>
      <c r="AV6752">
        <v>8.2658787701107759</v>
      </c>
      <c r="AW6752">
        <v>144</v>
      </c>
      <c r="AX6752">
        <v>2916</v>
      </c>
      <c r="AY6752">
        <v>0</v>
      </c>
      <c r="AZ6752">
        <v>-0.33644293462353331</v>
      </c>
      <c r="BA6752">
        <v>-0.33890993720308671</v>
      </c>
    </row>
    <row r="6753" spans="1:53" x14ac:dyDescent="0.25">
      <c r="A6753">
        <v>2</v>
      </c>
      <c r="B6753">
        <v>0</v>
      </c>
      <c r="C6753">
        <v>46</v>
      </c>
      <c r="D6753">
        <v>5</v>
      </c>
      <c r="E6753">
        <v>11</v>
      </c>
      <c r="F6753">
        <v>1</v>
      </c>
      <c r="G6753">
        <v>144</v>
      </c>
      <c r="H6753" s="3">
        <f t="shared" si="105"/>
        <v>35</v>
      </c>
      <c r="I6753">
        <v>30000</v>
      </c>
      <c r="J6753">
        <v>1400000</v>
      </c>
      <c r="K6753">
        <v>48</v>
      </c>
      <c r="L6753">
        <v>9</v>
      </c>
      <c r="M6753">
        <v>1</v>
      </c>
      <c r="N6753">
        <v>1</v>
      </c>
      <c r="O6753">
        <v>1546666.66666667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1546666.66666667</v>
      </c>
      <c r="X6753">
        <v>1546666.66666667</v>
      </c>
      <c r="Y6753">
        <v>11</v>
      </c>
      <c r="Z6753" s="3" t="s">
        <v>52</v>
      </c>
      <c r="AA6753">
        <v>1</v>
      </c>
      <c r="AB6753">
        <v>1</v>
      </c>
      <c r="AC6753">
        <v>1</v>
      </c>
      <c r="AD6753">
        <v>1</v>
      </c>
      <c r="AE6753">
        <v>0</v>
      </c>
      <c r="AF6753">
        <v>1</v>
      </c>
      <c r="AG6753">
        <v>0</v>
      </c>
      <c r="AH6753">
        <v>48</v>
      </c>
      <c r="AI6753">
        <v>1</v>
      </c>
      <c r="AJ6753">
        <v>0</v>
      </c>
      <c r="AK6753">
        <v>0</v>
      </c>
      <c r="AL6753">
        <v>0</v>
      </c>
      <c r="AM6753">
        <v>5</v>
      </c>
      <c r="AN6753">
        <v>1400000</v>
      </c>
      <c r="AO6753">
        <v>6805.5556640625</v>
      </c>
      <c r="AP6753">
        <v>1546666.625</v>
      </c>
      <c r="AQ6753">
        <v>7518.5185546875</v>
      </c>
      <c r="AR6753">
        <v>1546666.625</v>
      </c>
      <c r="AS6753">
        <v>7518.5185546875</v>
      </c>
      <c r="AT6753" t="s">
        <v>53</v>
      </c>
      <c r="AU6753">
        <v>1</v>
      </c>
      <c r="AV6753">
        <v>8.8254945670146316</v>
      </c>
      <c r="AW6753">
        <v>20736</v>
      </c>
      <c r="AX6753">
        <v>2116</v>
      </c>
      <c r="AY6753">
        <v>1</v>
      </c>
      <c r="AZ6753">
        <v>0.55218487699966301</v>
      </c>
      <c r="BA6753">
        <v>-0.2428594067017035</v>
      </c>
    </row>
    <row r="6754" spans="1:53" x14ac:dyDescent="0.25">
      <c r="A6754">
        <v>3</v>
      </c>
      <c r="B6754">
        <v>1</v>
      </c>
      <c r="C6754">
        <v>25</v>
      </c>
      <c r="D6754">
        <v>6</v>
      </c>
      <c r="E6754">
        <v>2</v>
      </c>
      <c r="F6754">
        <v>1</v>
      </c>
      <c r="G6754">
        <v>7</v>
      </c>
      <c r="H6754" s="3">
        <f t="shared" si="105"/>
        <v>13</v>
      </c>
      <c r="I6754">
        <v>118211</v>
      </c>
      <c r="J6754">
        <v>0</v>
      </c>
      <c r="K6754">
        <v>42</v>
      </c>
      <c r="L6754">
        <v>9</v>
      </c>
      <c r="M6754">
        <v>1</v>
      </c>
      <c r="N6754">
        <v>1</v>
      </c>
      <c r="O6754">
        <v>1018211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1018211</v>
      </c>
      <c r="X6754">
        <v>1018211</v>
      </c>
      <c r="Y6754">
        <v>11</v>
      </c>
      <c r="Z6754" s="3" t="s">
        <v>54</v>
      </c>
      <c r="AA6754">
        <v>0</v>
      </c>
      <c r="AB6754">
        <v>1</v>
      </c>
      <c r="AC6754">
        <v>1</v>
      </c>
      <c r="AD6754">
        <v>1</v>
      </c>
      <c r="AE6754">
        <v>0</v>
      </c>
      <c r="AF6754">
        <v>1</v>
      </c>
      <c r="AG6754">
        <v>0</v>
      </c>
      <c r="AH6754">
        <v>42</v>
      </c>
      <c r="AI6754">
        <v>1</v>
      </c>
      <c r="AJ6754">
        <v>0</v>
      </c>
      <c r="AK6754">
        <v>0</v>
      </c>
      <c r="AL6754">
        <v>0</v>
      </c>
      <c r="AM6754">
        <v>5</v>
      </c>
      <c r="AN6754">
        <v>900000</v>
      </c>
      <c r="AO6754">
        <v>5000</v>
      </c>
      <c r="AP6754">
        <v>1018211</v>
      </c>
      <c r="AQ6754">
        <v>5656.7275390625</v>
      </c>
      <c r="AR6754">
        <v>1018211</v>
      </c>
      <c r="AS6754">
        <v>5656.7275390625</v>
      </c>
      <c r="AT6754" t="s">
        <v>55</v>
      </c>
      <c r="AU6754">
        <v>1</v>
      </c>
      <c r="AV6754">
        <v>8.5171931914162382</v>
      </c>
      <c r="AW6754">
        <v>49</v>
      </c>
      <c r="AX6754">
        <v>625</v>
      </c>
      <c r="AY6754">
        <v>0</v>
      </c>
      <c r="AZ6754">
        <v>-0.51289181360191094</v>
      </c>
      <c r="BA6754">
        <v>-0.33458937749657169</v>
      </c>
    </row>
    <row r="6755" spans="1:53" x14ac:dyDescent="0.25">
      <c r="A6755">
        <v>3</v>
      </c>
      <c r="B6755">
        <v>0</v>
      </c>
      <c r="C6755">
        <v>29</v>
      </c>
      <c r="D6755">
        <v>6</v>
      </c>
      <c r="E6755">
        <v>3</v>
      </c>
      <c r="F6755">
        <v>1</v>
      </c>
      <c r="G6755">
        <v>6</v>
      </c>
      <c r="H6755" s="3">
        <f t="shared" si="105"/>
        <v>17</v>
      </c>
      <c r="I6755">
        <v>88211</v>
      </c>
      <c r="J6755">
        <v>900000</v>
      </c>
      <c r="K6755">
        <v>48</v>
      </c>
      <c r="L6755">
        <v>9</v>
      </c>
      <c r="M6755">
        <v>2</v>
      </c>
      <c r="N6755">
        <v>1</v>
      </c>
      <c r="O6755">
        <v>1263211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1263211</v>
      </c>
      <c r="X6755">
        <v>1263211</v>
      </c>
      <c r="Y6755">
        <v>11</v>
      </c>
      <c r="Z6755" s="3" t="s">
        <v>54</v>
      </c>
      <c r="AA6755">
        <v>0</v>
      </c>
      <c r="AB6755">
        <v>2</v>
      </c>
      <c r="AC6755">
        <v>1</v>
      </c>
      <c r="AD6755">
        <v>1</v>
      </c>
      <c r="AE6755">
        <v>0</v>
      </c>
      <c r="AF6755">
        <v>1</v>
      </c>
      <c r="AG6755">
        <v>0</v>
      </c>
      <c r="AH6755">
        <v>48</v>
      </c>
      <c r="AI6755">
        <v>0</v>
      </c>
      <c r="AJ6755">
        <v>1</v>
      </c>
      <c r="AK6755">
        <v>0</v>
      </c>
      <c r="AL6755">
        <v>0</v>
      </c>
      <c r="AM6755">
        <v>5</v>
      </c>
      <c r="AN6755">
        <v>1100000</v>
      </c>
      <c r="AO6755">
        <v>5347.22216796875</v>
      </c>
      <c r="AP6755">
        <v>1263211</v>
      </c>
      <c r="AQ6755">
        <v>6140.60888671875</v>
      </c>
      <c r="AR6755">
        <v>1263211</v>
      </c>
      <c r="AS6755">
        <v>6140.60888671875</v>
      </c>
      <c r="AT6755" t="s">
        <v>55</v>
      </c>
      <c r="AU6755">
        <v>0</v>
      </c>
      <c r="AV6755">
        <v>8.5843324841077617</v>
      </c>
      <c r="AW6755">
        <v>36</v>
      </c>
      <c r="AX6755">
        <v>841</v>
      </c>
      <c r="AY6755">
        <v>1</v>
      </c>
      <c r="AZ6755">
        <v>0.49976964716176492</v>
      </c>
      <c r="BA6755">
        <v>-0.28530971699137508</v>
      </c>
    </row>
    <row r="6756" spans="1:53" x14ac:dyDescent="0.25">
      <c r="A6756">
        <v>2</v>
      </c>
      <c r="B6756">
        <v>0</v>
      </c>
      <c r="C6756">
        <v>30</v>
      </c>
      <c r="D6756">
        <v>5</v>
      </c>
      <c r="E6756">
        <v>11</v>
      </c>
      <c r="F6756">
        <v>1</v>
      </c>
      <c r="G6756">
        <v>12</v>
      </c>
      <c r="H6756" s="3">
        <f t="shared" si="105"/>
        <v>19</v>
      </c>
      <c r="I6756">
        <v>184211</v>
      </c>
      <c r="J6756">
        <v>800000</v>
      </c>
      <c r="K6756">
        <v>48</v>
      </c>
      <c r="L6756">
        <v>9</v>
      </c>
      <c r="M6756">
        <v>1</v>
      </c>
      <c r="N6756">
        <v>1</v>
      </c>
      <c r="O6756">
        <v>1032119.66666667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1032119.66666667</v>
      </c>
      <c r="X6756">
        <v>1032119.66666667</v>
      </c>
      <c r="Y6756">
        <v>11</v>
      </c>
      <c r="Z6756" s="3" t="s">
        <v>52</v>
      </c>
      <c r="AA6756">
        <v>1</v>
      </c>
      <c r="AB6756">
        <v>1</v>
      </c>
      <c r="AC6756">
        <v>1</v>
      </c>
      <c r="AD6756">
        <v>1</v>
      </c>
      <c r="AE6756">
        <v>0</v>
      </c>
      <c r="AF6756">
        <v>1</v>
      </c>
      <c r="AG6756">
        <v>0</v>
      </c>
      <c r="AH6756">
        <v>48</v>
      </c>
      <c r="AI6756">
        <v>1</v>
      </c>
      <c r="AJ6756">
        <v>0</v>
      </c>
      <c r="AK6756">
        <v>0</v>
      </c>
      <c r="AL6756">
        <v>0</v>
      </c>
      <c r="AM6756">
        <v>5</v>
      </c>
      <c r="AN6756">
        <v>781242</v>
      </c>
      <c r="AO6756">
        <v>3797.7041015625</v>
      </c>
      <c r="AP6756">
        <v>1032119.6875</v>
      </c>
      <c r="AQ6756">
        <v>5017.24853515625</v>
      </c>
      <c r="AR6756">
        <v>1032119.6875</v>
      </c>
      <c r="AS6756">
        <v>5017.24853515625</v>
      </c>
      <c r="AT6756" t="s">
        <v>53</v>
      </c>
      <c r="AU6756">
        <v>1</v>
      </c>
      <c r="AV6756">
        <v>8.2421519793225535</v>
      </c>
      <c r="AW6756">
        <v>144</v>
      </c>
      <c r="AX6756">
        <v>900</v>
      </c>
      <c r="AY6756">
        <v>1</v>
      </c>
      <c r="AZ6756">
        <v>0.56226836241878453</v>
      </c>
      <c r="BA6756">
        <v>-0.39292345614283208</v>
      </c>
    </row>
    <row r="6757" spans="1:53" x14ac:dyDescent="0.25">
      <c r="A6757">
        <v>3</v>
      </c>
      <c r="B6757">
        <v>0</v>
      </c>
      <c r="C6757">
        <v>28</v>
      </c>
      <c r="D6757">
        <v>6</v>
      </c>
      <c r="E6757">
        <v>1</v>
      </c>
      <c r="F6757">
        <v>1</v>
      </c>
      <c r="G6757">
        <v>10</v>
      </c>
      <c r="H6757" s="3">
        <f t="shared" si="105"/>
        <v>16</v>
      </c>
      <c r="I6757">
        <v>88211</v>
      </c>
      <c r="J6757">
        <v>824000</v>
      </c>
      <c r="K6757">
        <v>44</v>
      </c>
      <c r="L6757">
        <v>9</v>
      </c>
      <c r="M6757">
        <v>1</v>
      </c>
      <c r="N6757">
        <v>1</v>
      </c>
      <c r="O6757">
        <v>1328877.66666667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1328877.66666667</v>
      </c>
      <c r="X6757">
        <v>1328877.66666667</v>
      </c>
      <c r="Y6757">
        <v>11</v>
      </c>
      <c r="Z6757" s="3" t="s">
        <v>54</v>
      </c>
      <c r="AA6757">
        <v>0</v>
      </c>
      <c r="AB6757">
        <v>1</v>
      </c>
      <c r="AC6757">
        <v>1</v>
      </c>
      <c r="AD6757">
        <v>1</v>
      </c>
      <c r="AE6757">
        <v>0</v>
      </c>
      <c r="AF6757">
        <v>1</v>
      </c>
      <c r="AG6757">
        <v>0</v>
      </c>
      <c r="AH6757">
        <v>44</v>
      </c>
      <c r="AI6757">
        <v>1</v>
      </c>
      <c r="AJ6757">
        <v>0</v>
      </c>
      <c r="AK6757">
        <v>0</v>
      </c>
      <c r="AL6757">
        <v>0</v>
      </c>
      <c r="AM6757">
        <v>5</v>
      </c>
      <c r="AN6757">
        <v>1150000</v>
      </c>
      <c r="AO6757">
        <v>6098.48486328125</v>
      </c>
      <c r="AP6757">
        <v>1328877.625</v>
      </c>
      <c r="AQ6757">
        <v>7047.078125</v>
      </c>
      <c r="AR6757">
        <v>1328877.625</v>
      </c>
      <c r="AS6757">
        <v>7047.078125</v>
      </c>
      <c r="AT6757" t="s">
        <v>55</v>
      </c>
      <c r="AU6757">
        <v>1</v>
      </c>
      <c r="AV6757">
        <v>8.7157956362405713</v>
      </c>
      <c r="AW6757">
        <v>100</v>
      </c>
      <c r="AX6757">
        <v>784</v>
      </c>
      <c r="AY6757">
        <v>1</v>
      </c>
      <c r="AZ6757">
        <v>0.48235674969531539</v>
      </c>
      <c r="BA6757">
        <v>-0.18575537957046021</v>
      </c>
    </row>
    <row r="6758" spans="1:53" x14ac:dyDescent="0.25">
      <c r="A6758">
        <v>3</v>
      </c>
      <c r="B6758">
        <v>0</v>
      </c>
      <c r="C6758">
        <v>33</v>
      </c>
      <c r="D6758">
        <v>5</v>
      </c>
      <c r="E6758">
        <v>11</v>
      </c>
      <c r="F6758">
        <v>1</v>
      </c>
      <c r="G6758">
        <v>16</v>
      </c>
      <c r="H6758" s="3">
        <f t="shared" si="105"/>
        <v>22</v>
      </c>
      <c r="I6758">
        <v>0</v>
      </c>
      <c r="J6758">
        <v>1120000</v>
      </c>
      <c r="K6758">
        <v>52</v>
      </c>
      <c r="L6758">
        <v>9</v>
      </c>
      <c r="M6758">
        <v>1</v>
      </c>
      <c r="N6758">
        <v>1</v>
      </c>
      <c r="O6758">
        <v>1503333.33333333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1503333.33333333</v>
      </c>
      <c r="X6758">
        <v>1503333.33333333</v>
      </c>
      <c r="Y6758">
        <v>11</v>
      </c>
      <c r="Z6758" s="3" t="s">
        <v>52</v>
      </c>
      <c r="AA6758">
        <v>1</v>
      </c>
      <c r="AB6758">
        <v>1</v>
      </c>
      <c r="AC6758">
        <v>1</v>
      </c>
      <c r="AD6758">
        <v>1</v>
      </c>
      <c r="AE6758">
        <v>0</v>
      </c>
      <c r="AF6758">
        <v>1</v>
      </c>
      <c r="AG6758">
        <v>0</v>
      </c>
      <c r="AH6758">
        <v>52</v>
      </c>
      <c r="AI6758">
        <v>1</v>
      </c>
      <c r="AJ6758">
        <v>0</v>
      </c>
      <c r="AK6758">
        <v>0</v>
      </c>
      <c r="AL6758">
        <v>0</v>
      </c>
      <c r="AM6758">
        <v>5</v>
      </c>
      <c r="AN6758">
        <v>1300000</v>
      </c>
      <c r="AO6758">
        <v>5833.33349609375</v>
      </c>
      <c r="AP6758">
        <v>1503333.375</v>
      </c>
      <c r="AQ6758">
        <v>6745.7265625</v>
      </c>
      <c r="AR6758">
        <v>1503333.375</v>
      </c>
      <c r="AS6758">
        <v>6745.7265625</v>
      </c>
      <c r="AT6758" t="s">
        <v>53</v>
      </c>
      <c r="AU6758">
        <v>1</v>
      </c>
      <c r="AV6758">
        <v>8.6713438991452811</v>
      </c>
      <c r="AW6758">
        <v>256</v>
      </c>
      <c r="AX6758">
        <v>1089</v>
      </c>
      <c r="AY6758">
        <v>1</v>
      </c>
      <c r="AZ6758">
        <v>0.57435756452680864</v>
      </c>
      <c r="BA6758">
        <v>1.8797698472163608E-2</v>
      </c>
    </row>
    <row r="6759" spans="1:53" x14ac:dyDescent="0.25">
      <c r="A6759">
        <v>2</v>
      </c>
      <c r="B6759">
        <v>1</v>
      </c>
      <c r="C6759">
        <v>34</v>
      </c>
      <c r="D6759">
        <v>3</v>
      </c>
      <c r="E6759">
        <v>5</v>
      </c>
      <c r="F6759">
        <v>1</v>
      </c>
      <c r="G6759">
        <v>1</v>
      </c>
      <c r="H6759" s="3">
        <f t="shared" si="105"/>
        <v>25</v>
      </c>
      <c r="I6759">
        <v>0</v>
      </c>
      <c r="J6759">
        <v>0</v>
      </c>
      <c r="K6759">
        <v>50</v>
      </c>
      <c r="L6759">
        <v>7</v>
      </c>
      <c r="M6759">
        <v>2</v>
      </c>
      <c r="N6759">
        <v>1</v>
      </c>
      <c r="O6759">
        <v>912000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912000</v>
      </c>
      <c r="X6759">
        <v>912000</v>
      </c>
      <c r="Y6759">
        <v>11</v>
      </c>
      <c r="Z6759" s="3" t="s">
        <v>56</v>
      </c>
      <c r="AA6759">
        <v>0</v>
      </c>
      <c r="AB6759">
        <v>2</v>
      </c>
      <c r="AC6759">
        <v>1</v>
      </c>
      <c r="AD6759">
        <v>1</v>
      </c>
      <c r="AE6759">
        <v>0</v>
      </c>
      <c r="AF6759">
        <v>1</v>
      </c>
      <c r="AG6759">
        <v>0</v>
      </c>
      <c r="AH6759">
        <v>50</v>
      </c>
      <c r="AI6759">
        <v>0</v>
      </c>
      <c r="AJ6759">
        <v>1</v>
      </c>
      <c r="AK6759">
        <v>0</v>
      </c>
      <c r="AL6759">
        <v>0</v>
      </c>
      <c r="AM6759">
        <v>4</v>
      </c>
      <c r="AN6759">
        <v>912000</v>
      </c>
      <c r="AO6759">
        <v>4256</v>
      </c>
      <c r="AP6759">
        <v>912000</v>
      </c>
      <c r="AQ6759">
        <v>4256</v>
      </c>
      <c r="AR6759">
        <v>912000</v>
      </c>
      <c r="AS6759">
        <v>4256</v>
      </c>
      <c r="AT6759" t="s">
        <v>57</v>
      </c>
      <c r="AU6759">
        <v>0</v>
      </c>
      <c r="AV6759">
        <v>8.3560850310214807</v>
      </c>
      <c r="AW6759">
        <v>1</v>
      </c>
      <c r="AX6759">
        <v>1156</v>
      </c>
      <c r="AY6759">
        <v>0</v>
      </c>
      <c r="AZ6759">
        <v>-0.36868218463449481</v>
      </c>
      <c r="BA6759">
        <v>0.33407579918034341</v>
      </c>
    </row>
    <row r="6760" spans="1:53" x14ac:dyDescent="0.25">
      <c r="A6760">
        <v>2</v>
      </c>
      <c r="B6760">
        <v>1</v>
      </c>
      <c r="C6760">
        <v>22</v>
      </c>
      <c r="D6760">
        <v>4</v>
      </c>
      <c r="E6760">
        <v>9</v>
      </c>
      <c r="F6760">
        <v>1</v>
      </c>
      <c r="G6760">
        <v>1</v>
      </c>
      <c r="H6760" s="3">
        <f t="shared" si="105"/>
        <v>12</v>
      </c>
      <c r="I6760">
        <v>208000</v>
      </c>
      <c r="J6760">
        <v>0</v>
      </c>
      <c r="K6760">
        <v>48</v>
      </c>
      <c r="L6760">
        <v>3</v>
      </c>
      <c r="M6760">
        <v>2</v>
      </c>
      <c r="N6760">
        <v>1</v>
      </c>
      <c r="O6760">
        <v>780000</v>
      </c>
      <c r="P6760">
        <v>0</v>
      </c>
      <c r="Q6760">
        <v>208000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988000</v>
      </c>
      <c r="X6760">
        <v>988000</v>
      </c>
      <c r="Y6760">
        <v>11</v>
      </c>
      <c r="Z6760" s="3" t="s">
        <v>59</v>
      </c>
      <c r="AA6760">
        <v>0</v>
      </c>
      <c r="AB6760">
        <v>2</v>
      </c>
      <c r="AC6760">
        <v>1</v>
      </c>
      <c r="AD6760">
        <v>1</v>
      </c>
      <c r="AE6760">
        <v>0</v>
      </c>
      <c r="AF6760">
        <v>1</v>
      </c>
      <c r="AG6760">
        <v>0</v>
      </c>
      <c r="AH6760">
        <v>48</v>
      </c>
      <c r="AI6760">
        <v>0</v>
      </c>
      <c r="AJ6760">
        <v>1</v>
      </c>
      <c r="AK6760">
        <v>0</v>
      </c>
      <c r="AL6760">
        <v>1</v>
      </c>
      <c r="AM6760">
        <v>2</v>
      </c>
      <c r="AN6760">
        <v>780000</v>
      </c>
      <c r="AO6760">
        <v>3791.66674804688</v>
      </c>
      <c r="AP6760">
        <v>780000</v>
      </c>
      <c r="AQ6760">
        <v>3791.66674804688</v>
      </c>
      <c r="AR6760">
        <v>780000</v>
      </c>
      <c r="AS6760">
        <v>3791.66674804688</v>
      </c>
      <c r="AT6760" t="s">
        <v>60</v>
      </c>
      <c r="AU6760">
        <v>0</v>
      </c>
      <c r="AV6760">
        <v>8.2405609766139545</v>
      </c>
      <c r="AW6760">
        <v>1</v>
      </c>
      <c r="AX6760">
        <v>484</v>
      </c>
      <c r="AY6760">
        <v>0</v>
      </c>
      <c r="AZ6760">
        <v>-0.47754215236668729</v>
      </c>
      <c r="BA6760">
        <v>0.39890005683967378</v>
      </c>
    </row>
    <row r="6761" spans="1:53" x14ac:dyDescent="0.25">
      <c r="A6761">
        <v>2</v>
      </c>
      <c r="B6761">
        <v>0</v>
      </c>
      <c r="C6761">
        <v>29</v>
      </c>
      <c r="D6761">
        <v>5</v>
      </c>
      <c r="E6761">
        <v>11</v>
      </c>
      <c r="F6761">
        <v>1</v>
      </c>
      <c r="G6761">
        <v>60</v>
      </c>
      <c r="H6761" s="3">
        <f t="shared" si="105"/>
        <v>18</v>
      </c>
      <c r="I6761">
        <v>356411</v>
      </c>
      <c r="J6761">
        <v>789500</v>
      </c>
      <c r="K6761">
        <v>48</v>
      </c>
      <c r="L6761">
        <v>8</v>
      </c>
      <c r="M6761">
        <v>1</v>
      </c>
      <c r="N6761">
        <v>1</v>
      </c>
      <c r="O6761">
        <v>963444.66666666698</v>
      </c>
      <c r="P6761">
        <v>0</v>
      </c>
      <c r="Q6761">
        <v>240000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1203444.66666667</v>
      </c>
      <c r="X6761">
        <v>1203444.66666667</v>
      </c>
      <c r="Y6761">
        <v>11</v>
      </c>
      <c r="Z6761" s="3" t="s">
        <v>52</v>
      </c>
      <c r="AA6761">
        <v>1</v>
      </c>
      <c r="AB6761">
        <v>1</v>
      </c>
      <c r="AC6761">
        <v>1</v>
      </c>
      <c r="AD6761">
        <v>1</v>
      </c>
      <c r="AE6761">
        <v>0</v>
      </c>
      <c r="AF6761">
        <v>1</v>
      </c>
      <c r="AG6761">
        <v>0</v>
      </c>
      <c r="AH6761">
        <v>48</v>
      </c>
      <c r="AI6761">
        <v>1</v>
      </c>
      <c r="AJ6761">
        <v>0</v>
      </c>
      <c r="AK6761">
        <v>0</v>
      </c>
      <c r="AL6761">
        <v>0</v>
      </c>
      <c r="AM6761">
        <v>5</v>
      </c>
      <c r="AN6761">
        <v>781242</v>
      </c>
      <c r="AO6761">
        <v>3797.7041015625</v>
      </c>
      <c r="AP6761">
        <v>963444.6875</v>
      </c>
      <c r="AQ6761">
        <v>4683.41162109375</v>
      </c>
      <c r="AR6761">
        <v>963444.6875</v>
      </c>
      <c r="AS6761">
        <v>4683.41162109375</v>
      </c>
      <c r="AT6761" t="s">
        <v>53</v>
      </c>
      <c r="AU6761">
        <v>1</v>
      </c>
      <c r="AV6761">
        <v>8.2421519793225535</v>
      </c>
      <c r="AW6761">
        <v>3600</v>
      </c>
      <c r="AX6761">
        <v>841</v>
      </c>
      <c r="AY6761">
        <v>1</v>
      </c>
      <c r="AZ6761">
        <v>0.56094051513890641</v>
      </c>
      <c r="BA6761">
        <v>-0.40711902138977518</v>
      </c>
    </row>
    <row r="6762" spans="1:53" x14ac:dyDescent="0.25">
      <c r="A6762">
        <v>2</v>
      </c>
      <c r="B6762">
        <v>1</v>
      </c>
      <c r="C6762">
        <v>22</v>
      </c>
      <c r="D6762">
        <v>5</v>
      </c>
      <c r="E6762">
        <v>11</v>
      </c>
      <c r="F6762">
        <v>1</v>
      </c>
      <c r="G6762">
        <v>5</v>
      </c>
      <c r="H6762" s="3">
        <f t="shared" si="105"/>
        <v>11</v>
      </c>
      <c r="I6762">
        <v>359211</v>
      </c>
      <c r="J6762">
        <v>789500</v>
      </c>
      <c r="K6762">
        <v>50</v>
      </c>
      <c r="L6762">
        <v>6</v>
      </c>
      <c r="M6762">
        <v>1</v>
      </c>
      <c r="N6762">
        <v>1</v>
      </c>
      <c r="O6762">
        <v>1385002.66666667</v>
      </c>
      <c r="P6762">
        <v>0</v>
      </c>
      <c r="Q6762">
        <v>240000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1625002.66666667</v>
      </c>
      <c r="X6762">
        <v>1625002.66666667</v>
      </c>
      <c r="Y6762">
        <v>11</v>
      </c>
      <c r="Z6762" s="3" t="s">
        <v>52</v>
      </c>
      <c r="AA6762">
        <v>1</v>
      </c>
      <c r="AB6762">
        <v>1</v>
      </c>
      <c r="AC6762">
        <v>1</v>
      </c>
      <c r="AD6762">
        <v>1</v>
      </c>
      <c r="AE6762">
        <v>0</v>
      </c>
      <c r="AF6762">
        <v>1</v>
      </c>
      <c r="AG6762">
        <v>0</v>
      </c>
      <c r="AH6762">
        <v>50</v>
      </c>
      <c r="AI6762">
        <v>1</v>
      </c>
      <c r="AJ6762">
        <v>0</v>
      </c>
      <c r="AK6762">
        <v>0</v>
      </c>
      <c r="AL6762">
        <v>0</v>
      </c>
      <c r="AM6762">
        <v>4</v>
      </c>
      <c r="AN6762">
        <v>1200000</v>
      </c>
      <c r="AO6762">
        <v>5600</v>
      </c>
      <c r="AP6762">
        <v>1385002.625</v>
      </c>
      <c r="AQ6762">
        <v>6463.345703125</v>
      </c>
      <c r="AR6762">
        <v>1385002.625</v>
      </c>
      <c r="AS6762">
        <v>6463.345703125</v>
      </c>
      <c r="AT6762" t="s">
        <v>53</v>
      </c>
      <c r="AU6762">
        <v>1</v>
      </c>
      <c r="AV6762">
        <v>8.6305218767232414</v>
      </c>
      <c r="AW6762">
        <v>25</v>
      </c>
      <c r="AX6762">
        <v>484</v>
      </c>
      <c r="AY6762">
        <v>0</v>
      </c>
      <c r="AZ6762">
        <v>-0.45330110369219562</v>
      </c>
      <c r="BA6762">
        <v>0.37443286847084889</v>
      </c>
    </row>
    <row r="6763" spans="1:53" x14ac:dyDescent="0.25">
      <c r="A6763">
        <v>2</v>
      </c>
      <c r="B6763">
        <v>0</v>
      </c>
      <c r="C6763">
        <v>39</v>
      </c>
      <c r="D6763">
        <v>5</v>
      </c>
      <c r="E6763">
        <v>11</v>
      </c>
      <c r="F6763">
        <v>1</v>
      </c>
      <c r="G6763">
        <v>78</v>
      </c>
      <c r="H6763" s="3">
        <f t="shared" si="105"/>
        <v>28</v>
      </c>
      <c r="I6763">
        <v>120211</v>
      </c>
      <c r="J6763">
        <v>1000000</v>
      </c>
      <c r="K6763">
        <v>60</v>
      </c>
      <c r="L6763">
        <v>9</v>
      </c>
      <c r="M6763">
        <v>1</v>
      </c>
      <c r="N6763">
        <v>1</v>
      </c>
      <c r="O6763">
        <v>1203544.33333333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1203544.33333333</v>
      </c>
      <c r="X6763">
        <v>1203544.33333333</v>
      </c>
      <c r="Y6763">
        <v>11</v>
      </c>
      <c r="Z6763" s="3" t="s">
        <v>52</v>
      </c>
      <c r="AA6763">
        <v>1</v>
      </c>
      <c r="AB6763">
        <v>1</v>
      </c>
      <c r="AC6763">
        <v>1</v>
      </c>
      <c r="AD6763">
        <v>1</v>
      </c>
      <c r="AE6763">
        <v>0</v>
      </c>
      <c r="AF6763">
        <v>1</v>
      </c>
      <c r="AG6763">
        <v>0</v>
      </c>
      <c r="AH6763">
        <v>60</v>
      </c>
      <c r="AI6763">
        <v>1</v>
      </c>
      <c r="AJ6763">
        <v>0</v>
      </c>
      <c r="AK6763">
        <v>0</v>
      </c>
      <c r="AL6763">
        <v>0</v>
      </c>
      <c r="AM6763">
        <v>5</v>
      </c>
      <c r="AN6763">
        <v>1000000</v>
      </c>
      <c r="AO6763">
        <v>3888.88891601562</v>
      </c>
      <c r="AP6763">
        <v>1203544.375</v>
      </c>
      <c r="AQ6763">
        <v>4680.4501953125</v>
      </c>
      <c r="AR6763">
        <v>1203544.375</v>
      </c>
      <c r="AS6763">
        <v>4680.4501953125</v>
      </c>
      <c r="AT6763" t="s">
        <v>53</v>
      </c>
      <c r="AU6763">
        <v>1</v>
      </c>
      <c r="AV6763">
        <v>8.2658787701107759</v>
      </c>
      <c r="AW6763">
        <v>6084</v>
      </c>
      <c r="AX6763">
        <v>1521</v>
      </c>
      <c r="AY6763">
        <v>1</v>
      </c>
      <c r="AZ6763">
        <v>0.62469750417510239</v>
      </c>
      <c r="BA6763">
        <v>-0.49684019588025868</v>
      </c>
    </row>
    <row r="6764" spans="1:53" x14ac:dyDescent="0.25">
      <c r="A6764">
        <v>2</v>
      </c>
      <c r="B6764">
        <v>0</v>
      </c>
      <c r="C6764">
        <v>23</v>
      </c>
      <c r="D6764">
        <v>6</v>
      </c>
      <c r="E6764">
        <v>5</v>
      </c>
      <c r="F6764">
        <v>1</v>
      </c>
      <c r="G6764">
        <v>44</v>
      </c>
      <c r="H6764" s="3">
        <f t="shared" si="105"/>
        <v>11</v>
      </c>
      <c r="I6764">
        <v>88211</v>
      </c>
      <c r="J6764">
        <v>1400000</v>
      </c>
      <c r="K6764">
        <v>48</v>
      </c>
      <c r="L6764">
        <v>9</v>
      </c>
      <c r="M6764">
        <v>1</v>
      </c>
      <c r="N6764">
        <v>1</v>
      </c>
      <c r="O6764">
        <v>1604877.66666667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1604877.66666667</v>
      </c>
      <c r="X6764">
        <v>1604877.66666667</v>
      </c>
      <c r="Y6764">
        <v>11</v>
      </c>
      <c r="Z6764" s="3" t="s">
        <v>54</v>
      </c>
      <c r="AA6764">
        <v>0</v>
      </c>
      <c r="AB6764">
        <v>1</v>
      </c>
      <c r="AC6764">
        <v>1</v>
      </c>
      <c r="AD6764">
        <v>1</v>
      </c>
      <c r="AE6764">
        <v>0</v>
      </c>
      <c r="AF6764">
        <v>1</v>
      </c>
      <c r="AG6764">
        <v>0</v>
      </c>
      <c r="AH6764">
        <v>48</v>
      </c>
      <c r="AI6764">
        <v>1</v>
      </c>
      <c r="AJ6764">
        <v>0</v>
      </c>
      <c r="AK6764">
        <v>0</v>
      </c>
      <c r="AL6764">
        <v>0</v>
      </c>
      <c r="AM6764">
        <v>5</v>
      </c>
      <c r="AN6764">
        <v>1400000</v>
      </c>
      <c r="AO6764">
        <v>6805.5556640625</v>
      </c>
      <c r="AP6764">
        <v>1604877.625</v>
      </c>
      <c r="AQ6764">
        <v>7801.48828125</v>
      </c>
      <c r="AR6764">
        <v>1604877.625</v>
      </c>
      <c r="AS6764">
        <v>7801.48828125</v>
      </c>
      <c r="AT6764" t="s">
        <v>55</v>
      </c>
      <c r="AU6764">
        <v>1</v>
      </c>
      <c r="AV6764">
        <v>8.8254945670146316</v>
      </c>
      <c r="AW6764">
        <v>1936</v>
      </c>
      <c r="AX6764">
        <v>529</v>
      </c>
      <c r="AY6764">
        <v>1</v>
      </c>
      <c r="AZ6764">
        <v>0.55298523002714639</v>
      </c>
      <c r="BA6764">
        <v>1.95599614089602E-2</v>
      </c>
    </row>
    <row r="6765" spans="1:53" x14ac:dyDescent="0.25">
      <c r="A6765">
        <v>2</v>
      </c>
      <c r="B6765">
        <v>0</v>
      </c>
      <c r="C6765">
        <v>31</v>
      </c>
      <c r="D6765">
        <v>6</v>
      </c>
      <c r="E6765">
        <v>5</v>
      </c>
      <c r="F6765">
        <v>1</v>
      </c>
      <c r="G6765">
        <v>36</v>
      </c>
      <c r="H6765" s="3">
        <f t="shared" si="105"/>
        <v>19</v>
      </c>
      <c r="I6765">
        <v>30000</v>
      </c>
      <c r="J6765">
        <v>800000</v>
      </c>
      <c r="K6765">
        <v>48</v>
      </c>
      <c r="L6765">
        <v>9</v>
      </c>
      <c r="M6765">
        <v>1</v>
      </c>
      <c r="N6765">
        <v>1</v>
      </c>
      <c r="O6765">
        <v>946666.66666666698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946666.66666666698</v>
      </c>
      <c r="X6765">
        <v>946666.66666666698</v>
      </c>
      <c r="Y6765">
        <v>11</v>
      </c>
      <c r="Z6765" s="3" t="s">
        <v>54</v>
      </c>
      <c r="AA6765">
        <v>0</v>
      </c>
      <c r="AB6765">
        <v>1</v>
      </c>
      <c r="AC6765">
        <v>1</v>
      </c>
      <c r="AD6765">
        <v>1</v>
      </c>
      <c r="AE6765">
        <v>0</v>
      </c>
      <c r="AF6765">
        <v>1</v>
      </c>
      <c r="AG6765">
        <v>0</v>
      </c>
      <c r="AH6765">
        <v>48</v>
      </c>
      <c r="AI6765">
        <v>1</v>
      </c>
      <c r="AJ6765">
        <v>0</v>
      </c>
      <c r="AK6765">
        <v>0</v>
      </c>
      <c r="AL6765">
        <v>0</v>
      </c>
      <c r="AM6765">
        <v>5</v>
      </c>
      <c r="AN6765">
        <v>850000</v>
      </c>
      <c r="AO6765">
        <v>4131.9443359375</v>
      </c>
      <c r="AP6765">
        <v>946666.6875</v>
      </c>
      <c r="AQ6765">
        <v>4601.85205078125</v>
      </c>
      <c r="AR6765">
        <v>946666.6875</v>
      </c>
      <c r="AS6765">
        <v>4601.85205078125</v>
      </c>
      <c r="AT6765" t="s">
        <v>55</v>
      </c>
      <c r="AU6765">
        <v>1</v>
      </c>
      <c r="AV6765">
        <v>8.3265033586912622</v>
      </c>
      <c r="AW6765">
        <v>1296</v>
      </c>
      <c r="AX6765">
        <v>961</v>
      </c>
      <c r="AY6765">
        <v>1</v>
      </c>
      <c r="AZ6765">
        <v>0.5017907439414544</v>
      </c>
      <c r="BA6765">
        <v>-0.63854974369882878</v>
      </c>
    </row>
    <row r="6766" spans="1:53" x14ac:dyDescent="0.25">
      <c r="A6766">
        <v>2</v>
      </c>
      <c r="B6766">
        <v>0</v>
      </c>
      <c r="C6766">
        <v>24</v>
      </c>
      <c r="D6766">
        <v>6</v>
      </c>
      <c r="E6766">
        <v>2</v>
      </c>
      <c r="F6766">
        <v>1</v>
      </c>
      <c r="G6766">
        <v>12</v>
      </c>
      <c r="H6766" s="3">
        <f t="shared" si="105"/>
        <v>12</v>
      </c>
      <c r="I6766">
        <v>88211</v>
      </c>
      <c r="J6766">
        <v>789500</v>
      </c>
      <c r="K6766">
        <v>58</v>
      </c>
      <c r="L6766">
        <v>9</v>
      </c>
      <c r="M6766">
        <v>1</v>
      </c>
      <c r="N6766">
        <v>1</v>
      </c>
      <c r="O6766">
        <v>935244.66666666698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935244.66666666698</v>
      </c>
      <c r="X6766">
        <v>935244.66666666698</v>
      </c>
      <c r="Y6766">
        <v>11</v>
      </c>
      <c r="Z6766" s="3" t="s">
        <v>54</v>
      </c>
      <c r="AA6766">
        <v>0</v>
      </c>
      <c r="AB6766">
        <v>1</v>
      </c>
      <c r="AC6766">
        <v>1</v>
      </c>
      <c r="AD6766">
        <v>1</v>
      </c>
      <c r="AE6766">
        <v>0</v>
      </c>
      <c r="AF6766">
        <v>1</v>
      </c>
      <c r="AG6766">
        <v>0</v>
      </c>
      <c r="AH6766">
        <v>58</v>
      </c>
      <c r="AI6766">
        <v>1</v>
      </c>
      <c r="AJ6766">
        <v>0</v>
      </c>
      <c r="AK6766">
        <v>0</v>
      </c>
      <c r="AL6766">
        <v>0</v>
      </c>
      <c r="AM6766">
        <v>5</v>
      </c>
      <c r="AN6766">
        <v>781242</v>
      </c>
      <c r="AO6766">
        <v>3142.92749023438</v>
      </c>
      <c r="AP6766">
        <v>935244.6875</v>
      </c>
      <c r="AQ6766">
        <v>3762.478515625</v>
      </c>
      <c r="AR6766">
        <v>935244.6875</v>
      </c>
      <c r="AS6766">
        <v>3762.478515625</v>
      </c>
      <c r="AT6766" t="s">
        <v>55</v>
      </c>
      <c r="AU6766">
        <v>1</v>
      </c>
      <c r="AV6766">
        <v>8.0529099662910326</v>
      </c>
      <c r="AW6766">
        <v>144</v>
      </c>
      <c r="AX6766">
        <v>576</v>
      </c>
      <c r="AY6766">
        <v>1</v>
      </c>
      <c r="AZ6766">
        <v>0.59521739253306072</v>
      </c>
      <c r="BA6766">
        <v>-0.60598829931967313</v>
      </c>
    </row>
    <row r="6767" spans="1:53" x14ac:dyDescent="0.25">
      <c r="A6767">
        <v>2</v>
      </c>
      <c r="B6767">
        <v>0</v>
      </c>
      <c r="C6767">
        <v>23</v>
      </c>
      <c r="D6767">
        <v>6</v>
      </c>
      <c r="E6767">
        <v>1</v>
      </c>
      <c r="F6767">
        <v>1</v>
      </c>
      <c r="G6767">
        <v>12</v>
      </c>
      <c r="H6767" s="3">
        <f t="shared" si="105"/>
        <v>11</v>
      </c>
      <c r="I6767">
        <v>0</v>
      </c>
      <c r="J6767">
        <v>789500</v>
      </c>
      <c r="K6767">
        <v>58</v>
      </c>
      <c r="L6767">
        <v>9</v>
      </c>
      <c r="M6767">
        <v>1</v>
      </c>
      <c r="N6767">
        <v>1</v>
      </c>
      <c r="O6767">
        <v>847033.66666666698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847033.66666666698</v>
      </c>
      <c r="X6767">
        <v>847033.66666666698</v>
      </c>
      <c r="Y6767">
        <v>11</v>
      </c>
      <c r="Z6767" s="3" t="s">
        <v>54</v>
      </c>
      <c r="AA6767">
        <v>0</v>
      </c>
      <c r="AB6767">
        <v>1</v>
      </c>
      <c r="AC6767">
        <v>1</v>
      </c>
      <c r="AD6767">
        <v>1</v>
      </c>
      <c r="AE6767">
        <v>0</v>
      </c>
      <c r="AF6767">
        <v>1</v>
      </c>
      <c r="AG6767">
        <v>0</v>
      </c>
      <c r="AH6767">
        <v>58</v>
      </c>
      <c r="AI6767">
        <v>1</v>
      </c>
      <c r="AJ6767">
        <v>0</v>
      </c>
      <c r="AK6767">
        <v>0</v>
      </c>
      <c r="AL6767">
        <v>0</v>
      </c>
      <c r="AM6767">
        <v>5</v>
      </c>
      <c r="AN6767">
        <v>781242</v>
      </c>
      <c r="AO6767">
        <v>3142.92749023438</v>
      </c>
      <c r="AP6767">
        <v>847033.6875</v>
      </c>
      <c r="AQ6767">
        <v>3407.60668945312</v>
      </c>
      <c r="AR6767">
        <v>847033.6875</v>
      </c>
      <c r="AS6767">
        <v>3407.60668945312</v>
      </c>
      <c r="AT6767" t="s">
        <v>55</v>
      </c>
      <c r="AU6767">
        <v>1</v>
      </c>
      <c r="AV6767">
        <v>8.0529099662910326</v>
      </c>
      <c r="AW6767">
        <v>144</v>
      </c>
      <c r="AX6767">
        <v>529</v>
      </c>
      <c r="AY6767">
        <v>1</v>
      </c>
      <c r="AZ6767">
        <v>0.60218544918775707</v>
      </c>
      <c r="BA6767">
        <v>-0.58151874130051817</v>
      </c>
    </row>
    <row r="6768" spans="1:53" x14ac:dyDescent="0.25">
      <c r="A6768">
        <v>2</v>
      </c>
      <c r="B6768">
        <v>0</v>
      </c>
      <c r="C6768">
        <v>69</v>
      </c>
      <c r="D6768">
        <v>3</v>
      </c>
      <c r="E6768">
        <v>5</v>
      </c>
      <c r="F6768">
        <v>1</v>
      </c>
      <c r="G6768">
        <v>216</v>
      </c>
      <c r="H6768" s="3">
        <f t="shared" si="105"/>
        <v>60</v>
      </c>
      <c r="I6768">
        <v>288211</v>
      </c>
      <c r="J6768">
        <v>790000</v>
      </c>
      <c r="K6768">
        <v>45</v>
      </c>
      <c r="L6768">
        <v>2</v>
      </c>
      <c r="M6768">
        <v>3</v>
      </c>
      <c r="N6768">
        <v>1</v>
      </c>
      <c r="O6768">
        <v>935286.33333333302</v>
      </c>
      <c r="P6768">
        <v>0</v>
      </c>
      <c r="Q6768">
        <v>200000</v>
      </c>
      <c r="R6768">
        <v>0</v>
      </c>
      <c r="S6768">
        <v>687492</v>
      </c>
      <c r="T6768">
        <v>0</v>
      </c>
      <c r="U6768">
        <v>0</v>
      </c>
      <c r="V6768">
        <v>0</v>
      </c>
      <c r="W6768">
        <v>1822778.33333333</v>
      </c>
      <c r="X6768">
        <v>1822778.33333333</v>
      </c>
      <c r="Y6768">
        <v>11</v>
      </c>
      <c r="Z6768" s="3" t="s">
        <v>56</v>
      </c>
      <c r="AA6768">
        <v>0</v>
      </c>
      <c r="AB6768">
        <v>3</v>
      </c>
      <c r="AC6768">
        <v>1</v>
      </c>
      <c r="AD6768">
        <v>1</v>
      </c>
      <c r="AE6768">
        <v>0</v>
      </c>
      <c r="AF6768">
        <v>1</v>
      </c>
      <c r="AG6768">
        <v>0</v>
      </c>
      <c r="AH6768">
        <v>45</v>
      </c>
      <c r="AI6768">
        <v>1</v>
      </c>
      <c r="AJ6768">
        <v>0</v>
      </c>
      <c r="AK6768">
        <v>0</v>
      </c>
      <c r="AL6768">
        <v>1</v>
      </c>
      <c r="AM6768">
        <v>2</v>
      </c>
      <c r="AN6768">
        <v>781242</v>
      </c>
      <c r="AO6768">
        <v>4050.88452148438</v>
      </c>
      <c r="AP6768">
        <v>935286.3125</v>
      </c>
      <c r="AQ6768">
        <v>4849.6328125</v>
      </c>
      <c r="AR6768">
        <v>935286.3125</v>
      </c>
      <c r="AS6768">
        <v>4849.6328125</v>
      </c>
      <c r="AT6768" t="s">
        <v>57</v>
      </c>
      <c r="AU6768">
        <v>1</v>
      </c>
      <c r="AV6768">
        <v>8.3066905366212094</v>
      </c>
      <c r="AW6768">
        <v>46656</v>
      </c>
      <c r="AX6768">
        <v>4761</v>
      </c>
      <c r="AY6768">
        <v>1</v>
      </c>
      <c r="AZ6768">
        <v>0.54465687918996286</v>
      </c>
      <c r="BA6768">
        <v>7.1783009758329422E-2</v>
      </c>
    </row>
    <row r="6769" spans="1:53" x14ac:dyDescent="0.25">
      <c r="A6769">
        <v>2</v>
      </c>
      <c r="B6769">
        <v>1</v>
      </c>
      <c r="C6769">
        <v>32</v>
      </c>
      <c r="D6769">
        <v>5</v>
      </c>
      <c r="E6769">
        <v>11</v>
      </c>
      <c r="F6769">
        <v>1</v>
      </c>
      <c r="G6769">
        <v>11</v>
      </c>
      <c r="H6769" s="3">
        <f t="shared" si="105"/>
        <v>21</v>
      </c>
      <c r="I6769">
        <v>148211</v>
      </c>
      <c r="J6769">
        <v>1200000</v>
      </c>
      <c r="K6769">
        <v>84</v>
      </c>
      <c r="L6769">
        <v>9</v>
      </c>
      <c r="M6769">
        <v>1</v>
      </c>
      <c r="N6769">
        <v>1</v>
      </c>
      <c r="O6769">
        <v>1448211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1448211</v>
      </c>
      <c r="X6769">
        <v>1448211</v>
      </c>
      <c r="Y6769">
        <v>11</v>
      </c>
      <c r="Z6769" s="3" t="s">
        <v>52</v>
      </c>
      <c r="AA6769">
        <v>1</v>
      </c>
      <c r="AB6769">
        <v>1</v>
      </c>
      <c r="AC6769">
        <v>1</v>
      </c>
      <c r="AD6769">
        <v>1</v>
      </c>
      <c r="AE6769">
        <v>0</v>
      </c>
      <c r="AF6769">
        <v>1</v>
      </c>
      <c r="AG6769">
        <v>0</v>
      </c>
      <c r="AH6769">
        <v>72</v>
      </c>
      <c r="AI6769">
        <v>1</v>
      </c>
      <c r="AJ6769">
        <v>0</v>
      </c>
      <c r="AK6769">
        <v>0</v>
      </c>
      <c r="AL6769">
        <v>0</v>
      </c>
      <c r="AM6769">
        <v>5</v>
      </c>
      <c r="AN6769">
        <v>1200000</v>
      </c>
      <c r="AO6769">
        <v>3333.33325195312</v>
      </c>
      <c r="AP6769">
        <v>1448211</v>
      </c>
      <c r="AQ6769">
        <v>4022.80834960938</v>
      </c>
      <c r="AR6769">
        <v>1448211</v>
      </c>
      <c r="AS6769">
        <v>4022.80834960938</v>
      </c>
      <c r="AT6769" t="s">
        <v>53</v>
      </c>
      <c r="AU6769">
        <v>1</v>
      </c>
      <c r="AV6769">
        <v>8.1117280588940091</v>
      </c>
      <c r="AW6769">
        <v>121</v>
      </c>
      <c r="AX6769">
        <v>1024</v>
      </c>
      <c r="AY6769">
        <v>0</v>
      </c>
      <c r="AZ6769">
        <v>-0.29923859312733142</v>
      </c>
      <c r="BA6769">
        <v>-0.29029868568574102</v>
      </c>
    </row>
    <row r="6770" spans="1:53" x14ac:dyDescent="0.25">
      <c r="A6770">
        <v>3</v>
      </c>
      <c r="B6770">
        <v>1</v>
      </c>
      <c r="C6770">
        <v>26</v>
      </c>
      <c r="D6770">
        <v>5</v>
      </c>
      <c r="E6770">
        <v>11</v>
      </c>
      <c r="F6770">
        <v>1</v>
      </c>
      <c r="G6770">
        <v>8</v>
      </c>
      <c r="H6770" s="3">
        <f t="shared" si="105"/>
        <v>15</v>
      </c>
      <c r="I6770">
        <v>0</v>
      </c>
      <c r="J6770">
        <v>0</v>
      </c>
      <c r="K6770">
        <v>53</v>
      </c>
      <c r="L6770">
        <v>3</v>
      </c>
      <c r="M6770">
        <v>2</v>
      </c>
      <c r="N6770">
        <v>1</v>
      </c>
      <c r="O6770">
        <v>850000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850000</v>
      </c>
      <c r="X6770">
        <v>850000</v>
      </c>
      <c r="Y6770">
        <v>11</v>
      </c>
      <c r="Z6770" s="3" t="s">
        <v>52</v>
      </c>
      <c r="AA6770">
        <v>1</v>
      </c>
      <c r="AB6770">
        <v>2</v>
      </c>
      <c r="AC6770">
        <v>1</v>
      </c>
      <c r="AD6770">
        <v>1</v>
      </c>
      <c r="AE6770">
        <v>0</v>
      </c>
      <c r="AF6770">
        <v>1</v>
      </c>
      <c r="AG6770">
        <v>0</v>
      </c>
      <c r="AH6770">
        <v>53</v>
      </c>
      <c r="AI6770">
        <v>0</v>
      </c>
      <c r="AJ6770">
        <v>1</v>
      </c>
      <c r="AK6770">
        <v>0</v>
      </c>
      <c r="AL6770">
        <v>1</v>
      </c>
      <c r="AM6770">
        <v>2</v>
      </c>
      <c r="AN6770">
        <v>850000</v>
      </c>
      <c r="AO6770">
        <v>3742.13842773438</v>
      </c>
      <c r="AP6770">
        <v>850000</v>
      </c>
      <c r="AQ6770">
        <v>3742.13842773438</v>
      </c>
      <c r="AR6770">
        <v>850000</v>
      </c>
      <c r="AS6770">
        <v>3742.13842773438</v>
      </c>
      <c r="AT6770" t="s">
        <v>53</v>
      </c>
      <c r="AU6770">
        <v>0</v>
      </c>
      <c r="AV6770">
        <v>8.2274124991306721</v>
      </c>
      <c r="AW6770">
        <v>64</v>
      </c>
      <c r="AX6770">
        <v>676</v>
      </c>
      <c r="AY6770">
        <v>0</v>
      </c>
      <c r="AZ6770">
        <v>-0.53592703263025943</v>
      </c>
      <c r="BA6770">
        <v>6.582185635306069E-2</v>
      </c>
    </row>
    <row r="6771" spans="1:53" x14ac:dyDescent="0.25">
      <c r="A6771">
        <v>2</v>
      </c>
      <c r="B6771">
        <v>1</v>
      </c>
      <c r="C6771">
        <v>23</v>
      </c>
      <c r="D6771">
        <v>5</v>
      </c>
      <c r="E6771">
        <v>11</v>
      </c>
      <c r="F6771">
        <v>1</v>
      </c>
      <c r="G6771">
        <v>48</v>
      </c>
      <c r="H6771" s="3">
        <f t="shared" si="105"/>
        <v>12</v>
      </c>
      <c r="I6771">
        <v>420000</v>
      </c>
      <c r="J6771">
        <v>1445000</v>
      </c>
      <c r="K6771">
        <v>48</v>
      </c>
      <c r="L6771">
        <v>9</v>
      </c>
      <c r="M6771">
        <v>1</v>
      </c>
      <c r="N6771">
        <v>1</v>
      </c>
      <c r="O6771">
        <v>1540416.66666667</v>
      </c>
      <c r="P6771">
        <v>0</v>
      </c>
      <c r="Q6771">
        <v>420000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1960416.66666667</v>
      </c>
      <c r="X6771">
        <v>1960416.66666667</v>
      </c>
      <c r="Y6771">
        <v>11</v>
      </c>
      <c r="Z6771" s="3" t="s">
        <v>52</v>
      </c>
      <c r="AA6771">
        <v>1</v>
      </c>
      <c r="AB6771">
        <v>1</v>
      </c>
      <c r="AC6771">
        <v>1</v>
      </c>
      <c r="AD6771">
        <v>1</v>
      </c>
      <c r="AE6771">
        <v>0</v>
      </c>
      <c r="AF6771">
        <v>1</v>
      </c>
      <c r="AG6771">
        <v>0</v>
      </c>
      <c r="AH6771">
        <v>48</v>
      </c>
      <c r="AI6771">
        <v>1</v>
      </c>
      <c r="AJ6771">
        <v>0</v>
      </c>
      <c r="AK6771">
        <v>0</v>
      </c>
      <c r="AL6771">
        <v>0</v>
      </c>
      <c r="AM6771">
        <v>5</v>
      </c>
      <c r="AN6771">
        <v>1145000</v>
      </c>
      <c r="AO6771">
        <v>5565.97216796875</v>
      </c>
      <c r="AP6771">
        <v>1540416.625</v>
      </c>
      <c r="AQ6771">
        <v>7488.13623046875</v>
      </c>
      <c r="AR6771">
        <v>1540416.625</v>
      </c>
      <c r="AS6771">
        <v>7488.13623046875</v>
      </c>
      <c r="AT6771" t="s">
        <v>53</v>
      </c>
      <c r="AU6771">
        <v>1</v>
      </c>
      <c r="AV6771">
        <v>8.6244269417083945</v>
      </c>
      <c r="AW6771">
        <v>2304</v>
      </c>
      <c r="AX6771">
        <v>529</v>
      </c>
      <c r="AY6771">
        <v>0</v>
      </c>
      <c r="AZ6771">
        <v>-0.38035996116172532</v>
      </c>
      <c r="BA6771">
        <v>7.7164439306942681E-2</v>
      </c>
    </row>
    <row r="6772" spans="1:53" x14ac:dyDescent="0.25">
      <c r="A6772">
        <v>2</v>
      </c>
      <c r="B6772">
        <v>0</v>
      </c>
      <c r="C6772">
        <v>27</v>
      </c>
      <c r="D6772">
        <v>5</v>
      </c>
      <c r="E6772">
        <v>11</v>
      </c>
      <c r="F6772">
        <v>1</v>
      </c>
      <c r="G6772">
        <v>5</v>
      </c>
      <c r="H6772" s="3">
        <f t="shared" si="105"/>
        <v>16</v>
      </c>
      <c r="I6772">
        <v>198211</v>
      </c>
      <c r="J6772">
        <v>1346000</v>
      </c>
      <c r="K6772">
        <v>48</v>
      </c>
      <c r="L6772">
        <v>9</v>
      </c>
      <c r="M6772">
        <v>1</v>
      </c>
      <c r="N6772">
        <v>1</v>
      </c>
      <c r="O6772">
        <v>1051786.33333333</v>
      </c>
      <c r="P6772">
        <v>0</v>
      </c>
      <c r="Q6772">
        <v>82000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1133786.33333333</v>
      </c>
      <c r="X6772">
        <v>1133786.33333333</v>
      </c>
      <c r="Y6772">
        <v>11</v>
      </c>
      <c r="Z6772" s="3" t="s">
        <v>52</v>
      </c>
      <c r="AA6772">
        <v>1</v>
      </c>
      <c r="AB6772">
        <v>1</v>
      </c>
      <c r="AC6772">
        <v>1</v>
      </c>
      <c r="AD6772">
        <v>1</v>
      </c>
      <c r="AE6772">
        <v>0</v>
      </c>
      <c r="AF6772">
        <v>1</v>
      </c>
      <c r="AG6772">
        <v>0</v>
      </c>
      <c r="AH6772">
        <v>48</v>
      </c>
      <c r="AI6772">
        <v>1</v>
      </c>
      <c r="AJ6772">
        <v>0</v>
      </c>
      <c r="AK6772">
        <v>0</v>
      </c>
      <c r="AL6772">
        <v>0</v>
      </c>
      <c r="AM6772">
        <v>5</v>
      </c>
      <c r="AN6772">
        <v>781242</v>
      </c>
      <c r="AO6772">
        <v>3797.7041015625</v>
      </c>
      <c r="AP6772">
        <v>1051786.375</v>
      </c>
      <c r="AQ6772">
        <v>5112.8505859375</v>
      </c>
      <c r="AR6772">
        <v>1051786.375</v>
      </c>
      <c r="AS6772">
        <v>5112.8505859375</v>
      </c>
      <c r="AT6772" t="s">
        <v>53</v>
      </c>
      <c r="AU6772">
        <v>1</v>
      </c>
      <c r="AV6772">
        <v>8.2421519793225535</v>
      </c>
      <c r="AW6772">
        <v>25</v>
      </c>
      <c r="AX6772">
        <v>729</v>
      </c>
      <c r="AY6772">
        <v>1</v>
      </c>
      <c r="AZ6772">
        <v>0.57603770773040541</v>
      </c>
      <c r="BA6772">
        <v>-0.31779239964769312</v>
      </c>
    </row>
    <row r="6773" spans="1:53" x14ac:dyDescent="0.25">
      <c r="A6773">
        <v>2</v>
      </c>
      <c r="B6773">
        <v>1</v>
      </c>
      <c r="C6773">
        <v>23</v>
      </c>
      <c r="D6773">
        <v>5</v>
      </c>
      <c r="E6773">
        <v>11</v>
      </c>
      <c r="F6773">
        <v>1</v>
      </c>
      <c r="G6773">
        <v>13</v>
      </c>
      <c r="H6773" s="3">
        <f t="shared" si="105"/>
        <v>12</v>
      </c>
      <c r="I6773">
        <v>88211</v>
      </c>
      <c r="J6773">
        <v>100000</v>
      </c>
      <c r="K6773">
        <v>48</v>
      </c>
      <c r="L6773">
        <v>7</v>
      </c>
      <c r="M6773">
        <v>1</v>
      </c>
      <c r="N6773">
        <v>1</v>
      </c>
      <c r="O6773">
        <v>969453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969453</v>
      </c>
      <c r="X6773">
        <v>969453</v>
      </c>
      <c r="Y6773">
        <v>11</v>
      </c>
      <c r="Z6773" s="3" t="s">
        <v>52</v>
      </c>
      <c r="AA6773">
        <v>1</v>
      </c>
      <c r="AB6773">
        <v>1</v>
      </c>
      <c r="AC6773">
        <v>1</v>
      </c>
      <c r="AD6773">
        <v>1</v>
      </c>
      <c r="AE6773">
        <v>0</v>
      </c>
      <c r="AF6773">
        <v>1</v>
      </c>
      <c r="AG6773">
        <v>0</v>
      </c>
      <c r="AH6773">
        <v>48</v>
      </c>
      <c r="AI6773">
        <v>1</v>
      </c>
      <c r="AJ6773">
        <v>0</v>
      </c>
      <c r="AK6773">
        <v>0</v>
      </c>
      <c r="AL6773">
        <v>0</v>
      </c>
      <c r="AM6773">
        <v>4</v>
      </c>
      <c r="AN6773">
        <v>781242</v>
      </c>
      <c r="AO6773">
        <v>3797.7041015625</v>
      </c>
      <c r="AP6773">
        <v>969453</v>
      </c>
      <c r="AQ6773">
        <v>4712.61865234375</v>
      </c>
      <c r="AR6773">
        <v>969453</v>
      </c>
      <c r="AS6773">
        <v>4712.61865234375</v>
      </c>
      <c r="AT6773" t="s">
        <v>53</v>
      </c>
      <c r="AU6773">
        <v>1</v>
      </c>
      <c r="AV6773">
        <v>8.2421519793225535</v>
      </c>
      <c r="AW6773">
        <v>169</v>
      </c>
      <c r="AX6773">
        <v>529</v>
      </c>
      <c r="AY6773">
        <v>0</v>
      </c>
      <c r="AZ6773">
        <v>-0.44433892797686952</v>
      </c>
      <c r="BA6773">
        <v>-0.13135176225341769</v>
      </c>
    </row>
    <row r="6774" spans="1:53" x14ac:dyDescent="0.25">
      <c r="A6774">
        <v>2</v>
      </c>
      <c r="B6774">
        <v>1</v>
      </c>
      <c r="C6774">
        <v>32</v>
      </c>
      <c r="D6774">
        <v>6</v>
      </c>
      <c r="E6774">
        <v>2</v>
      </c>
      <c r="F6774">
        <v>1</v>
      </c>
      <c r="G6774">
        <v>5</v>
      </c>
      <c r="H6774" s="3">
        <f t="shared" si="105"/>
        <v>20</v>
      </c>
      <c r="I6774">
        <v>0</v>
      </c>
      <c r="J6774">
        <v>1200000</v>
      </c>
      <c r="K6774">
        <v>48</v>
      </c>
      <c r="L6774">
        <v>9</v>
      </c>
      <c r="M6774">
        <v>1</v>
      </c>
      <c r="N6774">
        <v>1</v>
      </c>
      <c r="O6774">
        <v>1560000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1560000</v>
      </c>
      <c r="X6774">
        <v>1560000</v>
      </c>
      <c r="Y6774">
        <v>11</v>
      </c>
      <c r="Z6774" s="3" t="s">
        <v>54</v>
      </c>
      <c r="AA6774">
        <v>0</v>
      </c>
      <c r="AB6774">
        <v>1</v>
      </c>
      <c r="AC6774">
        <v>1</v>
      </c>
      <c r="AD6774">
        <v>1</v>
      </c>
      <c r="AE6774">
        <v>0</v>
      </c>
      <c r="AF6774">
        <v>1</v>
      </c>
      <c r="AG6774">
        <v>0</v>
      </c>
      <c r="AH6774">
        <v>48</v>
      </c>
      <c r="AI6774">
        <v>1</v>
      </c>
      <c r="AJ6774">
        <v>0</v>
      </c>
      <c r="AK6774">
        <v>0</v>
      </c>
      <c r="AL6774">
        <v>0</v>
      </c>
      <c r="AM6774">
        <v>5</v>
      </c>
      <c r="AN6774">
        <v>1460000</v>
      </c>
      <c r="AO6774">
        <v>7097.22216796875</v>
      </c>
      <c r="AP6774">
        <v>1560000</v>
      </c>
      <c r="AQ6774">
        <v>7583.33349609375</v>
      </c>
      <c r="AR6774">
        <v>1560000</v>
      </c>
      <c r="AS6774">
        <v>7583.33349609375</v>
      </c>
      <c r="AT6774" t="s">
        <v>55</v>
      </c>
      <c r="AU6774">
        <v>1</v>
      </c>
      <c r="AV6774">
        <v>8.8674587425254607</v>
      </c>
      <c r="AW6774">
        <v>25</v>
      </c>
      <c r="AX6774">
        <v>1024</v>
      </c>
      <c r="AY6774">
        <v>0</v>
      </c>
      <c r="AZ6774">
        <v>-0.51592085904690832</v>
      </c>
      <c r="BA6774">
        <v>-5.7129773017301093E-2</v>
      </c>
    </row>
    <row r="6775" spans="1:53" x14ac:dyDescent="0.25">
      <c r="A6775">
        <v>2</v>
      </c>
      <c r="B6775">
        <v>0</v>
      </c>
      <c r="C6775">
        <v>23</v>
      </c>
      <c r="D6775">
        <v>6</v>
      </c>
      <c r="E6775">
        <v>2</v>
      </c>
      <c r="F6775">
        <v>1</v>
      </c>
      <c r="G6775">
        <v>10</v>
      </c>
      <c r="H6775" s="3">
        <f t="shared" si="105"/>
        <v>11</v>
      </c>
      <c r="I6775">
        <v>0</v>
      </c>
      <c r="J6775">
        <v>2000000</v>
      </c>
      <c r="K6775">
        <v>30</v>
      </c>
      <c r="L6775">
        <v>9</v>
      </c>
      <c r="M6775">
        <v>1</v>
      </c>
      <c r="N6775">
        <v>1</v>
      </c>
      <c r="O6775">
        <v>1166666.66666667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1166666.66666667</v>
      </c>
      <c r="X6775">
        <v>1166666.66666667</v>
      </c>
      <c r="Y6775">
        <v>11</v>
      </c>
      <c r="Z6775" s="3" t="s">
        <v>54</v>
      </c>
      <c r="AA6775">
        <v>0</v>
      </c>
      <c r="AB6775">
        <v>1</v>
      </c>
      <c r="AC6775">
        <v>1</v>
      </c>
      <c r="AD6775">
        <v>1</v>
      </c>
      <c r="AE6775">
        <v>0</v>
      </c>
      <c r="AF6775">
        <v>1</v>
      </c>
      <c r="AG6775">
        <v>0</v>
      </c>
      <c r="AH6775">
        <v>30</v>
      </c>
      <c r="AI6775">
        <v>1</v>
      </c>
      <c r="AJ6775">
        <v>0</v>
      </c>
      <c r="AK6775">
        <v>0</v>
      </c>
      <c r="AL6775">
        <v>0</v>
      </c>
      <c r="AM6775">
        <v>5</v>
      </c>
      <c r="AN6775">
        <v>1000000</v>
      </c>
      <c r="AO6775">
        <v>7777.77783203125</v>
      </c>
      <c r="AP6775">
        <v>1166666.625</v>
      </c>
      <c r="AQ6775">
        <v>9074.07421875</v>
      </c>
      <c r="AR6775">
        <v>1166666.625</v>
      </c>
      <c r="AS6775">
        <v>9074.07421875</v>
      </c>
      <c r="AT6775" t="s">
        <v>55</v>
      </c>
      <c r="AU6775">
        <v>1</v>
      </c>
      <c r="AV6775">
        <v>8.959025950670723</v>
      </c>
      <c r="AW6775">
        <v>100</v>
      </c>
      <c r="AX6775">
        <v>529</v>
      </c>
      <c r="AY6775">
        <v>1</v>
      </c>
      <c r="AZ6775">
        <v>0.42768916118477102</v>
      </c>
      <c r="BA6775">
        <v>1.5467508952764291E-2</v>
      </c>
    </row>
    <row r="6776" spans="1:53" x14ac:dyDescent="0.25">
      <c r="A6776">
        <v>2</v>
      </c>
      <c r="B6776">
        <v>1</v>
      </c>
      <c r="C6776">
        <v>48</v>
      </c>
      <c r="D6776">
        <v>4</v>
      </c>
      <c r="E6776">
        <v>9</v>
      </c>
      <c r="F6776">
        <v>1</v>
      </c>
      <c r="G6776">
        <v>60</v>
      </c>
      <c r="H6776" s="3">
        <f t="shared" si="105"/>
        <v>38</v>
      </c>
      <c r="I6776">
        <v>119211</v>
      </c>
      <c r="J6776">
        <v>1160000</v>
      </c>
      <c r="K6776">
        <v>44</v>
      </c>
      <c r="L6776">
        <v>9</v>
      </c>
      <c r="M6776">
        <v>1</v>
      </c>
      <c r="N6776">
        <v>1</v>
      </c>
      <c r="O6776">
        <v>1375877.66666667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1375877.66666667</v>
      </c>
      <c r="X6776">
        <v>1375877.66666667</v>
      </c>
      <c r="Y6776">
        <v>11</v>
      </c>
      <c r="Z6776" s="3" t="s">
        <v>59</v>
      </c>
      <c r="AA6776">
        <v>0</v>
      </c>
      <c r="AB6776">
        <v>1</v>
      </c>
      <c r="AC6776">
        <v>1</v>
      </c>
      <c r="AD6776">
        <v>1</v>
      </c>
      <c r="AE6776">
        <v>0</v>
      </c>
      <c r="AF6776">
        <v>1</v>
      </c>
      <c r="AG6776">
        <v>0</v>
      </c>
      <c r="AH6776">
        <v>44</v>
      </c>
      <c r="AI6776">
        <v>1</v>
      </c>
      <c r="AJ6776">
        <v>0</v>
      </c>
      <c r="AK6776">
        <v>0</v>
      </c>
      <c r="AL6776">
        <v>0</v>
      </c>
      <c r="AM6776">
        <v>5</v>
      </c>
      <c r="AN6776">
        <v>1160000</v>
      </c>
      <c r="AO6776">
        <v>6151.51513671875</v>
      </c>
      <c r="AP6776">
        <v>1375877.625</v>
      </c>
      <c r="AQ6776">
        <v>7296.32080078125</v>
      </c>
      <c r="AR6776">
        <v>1375877.625</v>
      </c>
      <c r="AS6776">
        <v>7296.32080078125</v>
      </c>
      <c r="AT6776" t="s">
        <v>60</v>
      </c>
      <c r="AU6776">
        <v>1</v>
      </c>
      <c r="AV6776">
        <v>8.7244536941521176</v>
      </c>
      <c r="AW6776">
        <v>3600</v>
      </c>
      <c r="AX6776">
        <v>2304</v>
      </c>
      <c r="AY6776">
        <v>0</v>
      </c>
      <c r="AZ6776">
        <v>-0.42913658241806069</v>
      </c>
      <c r="BA6776">
        <v>1.292044058307014E-3</v>
      </c>
    </row>
    <row r="6777" spans="1:53" x14ac:dyDescent="0.25">
      <c r="A6777">
        <v>2</v>
      </c>
      <c r="B6777">
        <v>0</v>
      </c>
      <c r="C6777">
        <v>48</v>
      </c>
      <c r="D6777">
        <v>5</v>
      </c>
      <c r="E6777">
        <v>11</v>
      </c>
      <c r="F6777">
        <v>1</v>
      </c>
      <c r="G6777">
        <v>48</v>
      </c>
      <c r="H6777" s="3">
        <f t="shared" si="105"/>
        <v>37</v>
      </c>
      <c r="I6777">
        <v>0</v>
      </c>
      <c r="J6777">
        <v>350000</v>
      </c>
      <c r="K6777">
        <v>40</v>
      </c>
      <c r="L6777">
        <v>5</v>
      </c>
      <c r="M6777">
        <v>2</v>
      </c>
      <c r="N6777">
        <v>1</v>
      </c>
      <c r="O6777">
        <v>810408.66666666698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810408.66666666698</v>
      </c>
      <c r="X6777">
        <v>810408.66666666698</v>
      </c>
      <c r="Y6777">
        <v>11</v>
      </c>
      <c r="Z6777" s="3" t="s">
        <v>52</v>
      </c>
      <c r="AA6777">
        <v>1</v>
      </c>
      <c r="AB6777">
        <v>2</v>
      </c>
      <c r="AC6777">
        <v>1</v>
      </c>
      <c r="AD6777">
        <v>1</v>
      </c>
      <c r="AE6777">
        <v>0</v>
      </c>
      <c r="AF6777">
        <v>1</v>
      </c>
      <c r="AG6777">
        <v>0</v>
      </c>
      <c r="AH6777">
        <v>40</v>
      </c>
      <c r="AI6777">
        <v>0</v>
      </c>
      <c r="AJ6777">
        <v>1</v>
      </c>
      <c r="AK6777">
        <v>0</v>
      </c>
      <c r="AL6777">
        <v>0</v>
      </c>
      <c r="AM6777">
        <v>4</v>
      </c>
      <c r="AN6777">
        <v>781242</v>
      </c>
      <c r="AO6777">
        <v>4557.2451171875</v>
      </c>
      <c r="AP6777">
        <v>810408.6875</v>
      </c>
      <c r="AQ6777">
        <v>4727.3837890625</v>
      </c>
      <c r="AR6777">
        <v>810408.6875</v>
      </c>
      <c r="AS6777">
        <v>4727.3837890625</v>
      </c>
      <c r="AT6777" t="s">
        <v>53</v>
      </c>
      <c r="AU6777">
        <v>0</v>
      </c>
      <c r="AV6777">
        <v>8.424473578974089</v>
      </c>
      <c r="AW6777">
        <v>2304</v>
      </c>
      <c r="AX6777">
        <v>2304</v>
      </c>
      <c r="AY6777">
        <v>1</v>
      </c>
      <c r="AZ6777">
        <v>0.37640094377470967</v>
      </c>
      <c r="BA6777">
        <v>-0.37049530357197957</v>
      </c>
    </row>
    <row r="6778" spans="1:53" x14ac:dyDescent="0.25">
      <c r="A6778">
        <v>2</v>
      </c>
      <c r="B6778">
        <v>0</v>
      </c>
      <c r="C6778">
        <v>29</v>
      </c>
      <c r="D6778">
        <v>5</v>
      </c>
      <c r="E6778">
        <v>11</v>
      </c>
      <c r="F6778">
        <v>1</v>
      </c>
      <c r="G6778">
        <v>12</v>
      </c>
      <c r="H6778" s="3">
        <f t="shared" si="105"/>
        <v>18</v>
      </c>
      <c r="I6778">
        <v>29900</v>
      </c>
      <c r="J6778">
        <v>789500</v>
      </c>
      <c r="K6778">
        <v>48</v>
      </c>
      <c r="L6778">
        <v>9</v>
      </c>
      <c r="M6778">
        <v>1</v>
      </c>
      <c r="N6778">
        <v>1</v>
      </c>
      <c r="O6778">
        <v>876933.66666666698</v>
      </c>
      <c r="P6778">
        <v>0</v>
      </c>
      <c r="Q6778">
        <v>0</v>
      </c>
      <c r="R6778">
        <v>0</v>
      </c>
      <c r="S6778">
        <v>0</v>
      </c>
      <c r="T6778">
        <v>200000</v>
      </c>
      <c r="U6778">
        <v>0</v>
      </c>
      <c r="V6778">
        <v>0</v>
      </c>
      <c r="W6778">
        <v>1076933.66666667</v>
      </c>
      <c r="X6778">
        <v>1076933.66666667</v>
      </c>
      <c r="Y6778">
        <v>11</v>
      </c>
      <c r="Z6778" s="3" t="s">
        <v>52</v>
      </c>
      <c r="AA6778">
        <v>1</v>
      </c>
      <c r="AB6778">
        <v>1</v>
      </c>
      <c r="AC6778">
        <v>1</v>
      </c>
      <c r="AD6778">
        <v>1</v>
      </c>
      <c r="AE6778">
        <v>0</v>
      </c>
      <c r="AF6778">
        <v>1</v>
      </c>
      <c r="AG6778">
        <v>0</v>
      </c>
      <c r="AH6778">
        <v>48</v>
      </c>
      <c r="AI6778">
        <v>1</v>
      </c>
      <c r="AJ6778">
        <v>0</v>
      </c>
      <c r="AK6778">
        <v>0</v>
      </c>
      <c r="AL6778">
        <v>0</v>
      </c>
      <c r="AM6778">
        <v>5</v>
      </c>
      <c r="AN6778">
        <v>781242</v>
      </c>
      <c r="AO6778">
        <v>3797.7041015625</v>
      </c>
      <c r="AP6778">
        <v>876933.6875</v>
      </c>
      <c r="AQ6778">
        <v>4262.8720703125</v>
      </c>
      <c r="AR6778">
        <v>876933.6875</v>
      </c>
      <c r="AS6778">
        <v>4262.8720703125</v>
      </c>
      <c r="AT6778" t="s">
        <v>53</v>
      </c>
      <c r="AU6778">
        <v>1</v>
      </c>
      <c r="AV6778">
        <v>8.2421519793225535</v>
      </c>
      <c r="AW6778">
        <v>144</v>
      </c>
      <c r="AX6778">
        <v>841</v>
      </c>
      <c r="AY6778">
        <v>1</v>
      </c>
      <c r="AZ6778">
        <v>0.56761882875764902</v>
      </c>
      <c r="BA6778">
        <v>-0.37317403919244502</v>
      </c>
    </row>
    <row r="6779" spans="1:53" x14ac:dyDescent="0.25">
      <c r="A6779">
        <v>2</v>
      </c>
      <c r="B6779">
        <v>1</v>
      </c>
      <c r="C6779">
        <v>56</v>
      </c>
      <c r="D6779">
        <v>3</v>
      </c>
      <c r="E6779">
        <v>5</v>
      </c>
      <c r="F6779">
        <v>1</v>
      </c>
      <c r="G6779">
        <v>7</v>
      </c>
      <c r="H6779" s="3">
        <f t="shared" si="105"/>
        <v>47</v>
      </c>
      <c r="I6779">
        <v>88211</v>
      </c>
      <c r="J6779">
        <v>0</v>
      </c>
      <c r="K6779">
        <v>72</v>
      </c>
      <c r="L6779">
        <v>3</v>
      </c>
      <c r="M6779">
        <v>2</v>
      </c>
      <c r="N6779">
        <v>1</v>
      </c>
      <c r="O6779">
        <v>888211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888211</v>
      </c>
      <c r="X6779">
        <v>888211</v>
      </c>
      <c r="Y6779">
        <v>11</v>
      </c>
      <c r="Z6779" s="3" t="s">
        <v>56</v>
      </c>
      <c r="AA6779">
        <v>0</v>
      </c>
      <c r="AB6779">
        <v>2</v>
      </c>
      <c r="AC6779">
        <v>1</v>
      </c>
      <c r="AD6779">
        <v>1</v>
      </c>
      <c r="AE6779">
        <v>0</v>
      </c>
      <c r="AF6779">
        <v>1</v>
      </c>
      <c r="AG6779">
        <v>0</v>
      </c>
      <c r="AH6779">
        <v>72</v>
      </c>
      <c r="AI6779">
        <v>0</v>
      </c>
      <c r="AJ6779">
        <v>1</v>
      </c>
      <c r="AK6779">
        <v>0</v>
      </c>
      <c r="AL6779">
        <v>1</v>
      </c>
      <c r="AM6779">
        <v>2</v>
      </c>
      <c r="AN6779">
        <v>800000</v>
      </c>
      <c r="AO6779">
        <v>2592.59252929688</v>
      </c>
      <c r="AP6779">
        <v>888211</v>
      </c>
      <c r="AQ6779">
        <v>2878.46166992188</v>
      </c>
      <c r="AR6779">
        <v>888211</v>
      </c>
      <c r="AS6779">
        <v>2878.46166992188</v>
      </c>
      <c r="AT6779" t="s">
        <v>57</v>
      </c>
      <c r="AU6779">
        <v>0</v>
      </c>
      <c r="AV6779">
        <v>7.8604136306131061</v>
      </c>
      <c r="AW6779">
        <v>49</v>
      </c>
      <c r="AX6779">
        <v>3136</v>
      </c>
      <c r="AY6779">
        <v>0</v>
      </c>
      <c r="AZ6779">
        <v>-0.35564464319998818</v>
      </c>
      <c r="BA6779">
        <v>0.1238548604497319</v>
      </c>
    </row>
    <row r="6780" spans="1:53" x14ac:dyDescent="0.25">
      <c r="A6780">
        <v>3</v>
      </c>
      <c r="B6780">
        <v>0</v>
      </c>
      <c r="C6780">
        <v>37</v>
      </c>
      <c r="D6780">
        <v>5</v>
      </c>
      <c r="E6780">
        <v>11</v>
      </c>
      <c r="F6780">
        <v>1</v>
      </c>
      <c r="G6780">
        <v>36</v>
      </c>
      <c r="H6780" s="3">
        <f t="shared" si="105"/>
        <v>26</v>
      </c>
      <c r="I6780">
        <v>91000</v>
      </c>
      <c r="J6780">
        <v>800000</v>
      </c>
      <c r="K6780">
        <v>48</v>
      </c>
      <c r="L6780">
        <v>9</v>
      </c>
      <c r="M6780">
        <v>1</v>
      </c>
      <c r="N6780">
        <v>1</v>
      </c>
      <c r="O6780">
        <v>957666.66666666698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957666.66666666698</v>
      </c>
      <c r="X6780">
        <v>957666.66666666698</v>
      </c>
      <c r="Y6780">
        <v>11</v>
      </c>
      <c r="Z6780" s="3" t="s">
        <v>52</v>
      </c>
      <c r="AA6780">
        <v>1</v>
      </c>
      <c r="AB6780">
        <v>1</v>
      </c>
      <c r="AC6780">
        <v>1</v>
      </c>
      <c r="AD6780">
        <v>1</v>
      </c>
      <c r="AE6780">
        <v>0</v>
      </c>
      <c r="AF6780">
        <v>1</v>
      </c>
      <c r="AG6780">
        <v>0</v>
      </c>
      <c r="AH6780">
        <v>48</v>
      </c>
      <c r="AI6780">
        <v>1</v>
      </c>
      <c r="AJ6780">
        <v>0</v>
      </c>
      <c r="AK6780">
        <v>0</v>
      </c>
      <c r="AL6780">
        <v>0</v>
      </c>
      <c r="AM6780">
        <v>5</v>
      </c>
      <c r="AN6780">
        <v>800000</v>
      </c>
      <c r="AO6780">
        <v>3888.88891601562</v>
      </c>
      <c r="AP6780">
        <v>957666.6875</v>
      </c>
      <c r="AQ6780">
        <v>4655.32421875</v>
      </c>
      <c r="AR6780">
        <v>957666.6875</v>
      </c>
      <c r="AS6780">
        <v>4655.32421875</v>
      </c>
      <c r="AT6780" t="s">
        <v>53</v>
      </c>
      <c r="AU6780">
        <v>1</v>
      </c>
      <c r="AV6780">
        <v>8.2658787701107759</v>
      </c>
      <c r="AW6780">
        <v>1296</v>
      </c>
      <c r="AX6780">
        <v>1369</v>
      </c>
      <c r="AY6780">
        <v>1</v>
      </c>
      <c r="AZ6780">
        <v>0.54217333741250806</v>
      </c>
      <c r="BA6780">
        <v>-0.53053314735160584</v>
      </c>
    </row>
    <row r="6781" spans="1:53" x14ac:dyDescent="0.25">
      <c r="A6781">
        <v>2</v>
      </c>
      <c r="B6781">
        <v>1</v>
      </c>
      <c r="C6781">
        <v>26</v>
      </c>
      <c r="D6781">
        <v>5</v>
      </c>
      <c r="E6781">
        <v>11</v>
      </c>
      <c r="F6781">
        <v>1</v>
      </c>
      <c r="G6781">
        <v>68</v>
      </c>
      <c r="H6781" s="3">
        <f t="shared" si="105"/>
        <v>15</v>
      </c>
      <c r="I6781">
        <v>288211</v>
      </c>
      <c r="J6781">
        <v>800000</v>
      </c>
      <c r="K6781">
        <v>48</v>
      </c>
      <c r="L6781">
        <v>9</v>
      </c>
      <c r="M6781">
        <v>1</v>
      </c>
      <c r="N6781">
        <v>1</v>
      </c>
      <c r="O6781">
        <v>954877.66666666698</v>
      </c>
      <c r="P6781">
        <v>0</v>
      </c>
      <c r="Q6781">
        <v>200000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1154877.66666667</v>
      </c>
      <c r="X6781">
        <v>1154877.66666667</v>
      </c>
      <c r="Y6781">
        <v>11</v>
      </c>
      <c r="Z6781" s="3" t="s">
        <v>52</v>
      </c>
      <c r="AA6781">
        <v>1</v>
      </c>
      <c r="AB6781">
        <v>1</v>
      </c>
      <c r="AC6781">
        <v>1</v>
      </c>
      <c r="AD6781">
        <v>1</v>
      </c>
      <c r="AE6781">
        <v>0</v>
      </c>
      <c r="AF6781">
        <v>1</v>
      </c>
      <c r="AG6781">
        <v>0</v>
      </c>
      <c r="AH6781">
        <v>48</v>
      </c>
      <c r="AI6781">
        <v>1</v>
      </c>
      <c r="AJ6781">
        <v>0</v>
      </c>
      <c r="AK6781">
        <v>0</v>
      </c>
      <c r="AL6781">
        <v>0</v>
      </c>
      <c r="AM6781">
        <v>5</v>
      </c>
      <c r="AN6781">
        <v>800000</v>
      </c>
      <c r="AO6781">
        <v>3888.88891601562</v>
      </c>
      <c r="AP6781">
        <v>954877.6875</v>
      </c>
      <c r="AQ6781">
        <v>4641.7666015625</v>
      </c>
      <c r="AR6781">
        <v>954877.6875</v>
      </c>
      <c r="AS6781">
        <v>4641.7666015625</v>
      </c>
      <c r="AT6781" t="s">
        <v>53</v>
      </c>
      <c r="AU6781">
        <v>1</v>
      </c>
      <c r="AV6781">
        <v>8.2658787701107759</v>
      </c>
      <c r="AW6781">
        <v>4624</v>
      </c>
      <c r="AX6781">
        <v>676</v>
      </c>
      <c r="AY6781">
        <v>0</v>
      </c>
      <c r="AZ6781">
        <v>-0.39372066832256059</v>
      </c>
      <c r="BA6781">
        <v>-0.38775335315295578</v>
      </c>
    </row>
    <row r="6782" spans="1:53" x14ac:dyDescent="0.25">
      <c r="A6782">
        <v>2</v>
      </c>
      <c r="B6782">
        <v>1</v>
      </c>
      <c r="C6782">
        <v>39</v>
      </c>
      <c r="D6782">
        <v>5</v>
      </c>
      <c r="E6782">
        <v>11</v>
      </c>
      <c r="F6782">
        <v>1</v>
      </c>
      <c r="G6782">
        <v>60</v>
      </c>
      <c r="H6782" s="3">
        <f t="shared" si="105"/>
        <v>28</v>
      </c>
      <c r="I6782">
        <v>0</v>
      </c>
      <c r="J6782">
        <v>0</v>
      </c>
      <c r="K6782">
        <v>60</v>
      </c>
      <c r="L6782">
        <v>8</v>
      </c>
      <c r="M6782">
        <v>2</v>
      </c>
      <c r="N6782">
        <v>1</v>
      </c>
      <c r="O6782">
        <v>1000000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1000000</v>
      </c>
      <c r="X6782">
        <v>1000000</v>
      </c>
      <c r="Y6782">
        <v>11</v>
      </c>
      <c r="Z6782" s="3" t="s">
        <v>52</v>
      </c>
      <c r="AA6782">
        <v>1</v>
      </c>
      <c r="AB6782">
        <v>2</v>
      </c>
      <c r="AC6782">
        <v>1</v>
      </c>
      <c r="AD6782">
        <v>1</v>
      </c>
      <c r="AE6782">
        <v>0</v>
      </c>
      <c r="AF6782">
        <v>1</v>
      </c>
      <c r="AG6782">
        <v>0</v>
      </c>
      <c r="AH6782">
        <v>60</v>
      </c>
      <c r="AI6782">
        <v>0</v>
      </c>
      <c r="AJ6782">
        <v>1</v>
      </c>
      <c r="AK6782">
        <v>0</v>
      </c>
      <c r="AL6782">
        <v>0</v>
      </c>
      <c r="AM6782">
        <v>5</v>
      </c>
      <c r="AN6782">
        <v>1000000</v>
      </c>
      <c r="AO6782">
        <v>3888.88891601562</v>
      </c>
      <c r="AP6782">
        <v>1000000</v>
      </c>
      <c r="AQ6782">
        <v>3888.88891601562</v>
      </c>
      <c r="AR6782">
        <v>1000000</v>
      </c>
      <c r="AS6782">
        <v>3888.88891601562</v>
      </c>
      <c r="AT6782" t="s">
        <v>53</v>
      </c>
      <c r="AU6782">
        <v>0</v>
      </c>
      <c r="AV6782">
        <v>8.2658787701107759</v>
      </c>
      <c r="AW6782">
        <v>3600</v>
      </c>
      <c r="AX6782">
        <v>1521</v>
      </c>
      <c r="AY6782">
        <v>0</v>
      </c>
      <c r="AZ6782">
        <v>-0.40602203123158842</v>
      </c>
      <c r="BA6782">
        <v>-0.4113525013284498</v>
      </c>
    </row>
    <row r="6783" spans="1:53" x14ac:dyDescent="0.25">
      <c r="A6783">
        <v>2</v>
      </c>
      <c r="B6783">
        <v>0</v>
      </c>
      <c r="C6783">
        <v>41</v>
      </c>
      <c r="D6783">
        <v>5</v>
      </c>
      <c r="E6783">
        <v>11</v>
      </c>
      <c r="F6783">
        <v>1</v>
      </c>
      <c r="G6783">
        <v>24</v>
      </c>
      <c r="H6783" s="3">
        <f t="shared" si="105"/>
        <v>30</v>
      </c>
      <c r="I6783">
        <v>88211</v>
      </c>
      <c r="J6783">
        <v>781242</v>
      </c>
      <c r="K6783">
        <v>48</v>
      </c>
      <c r="L6783">
        <v>8</v>
      </c>
      <c r="M6783">
        <v>1</v>
      </c>
      <c r="N6783">
        <v>1</v>
      </c>
      <c r="O6783">
        <v>934556.5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934556.5</v>
      </c>
      <c r="X6783">
        <v>934556.5</v>
      </c>
      <c r="Y6783">
        <v>11</v>
      </c>
      <c r="Z6783" s="3" t="s">
        <v>52</v>
      </c>
      <c r="AA6783">
        <v>1</v>
      </c>
      <c r="AB6783">
        <v>1</v>
      </c>
      <c r="AC6783">
        <v>1</v>
      </c>
      <c r="AD6783">
        <v>1</v>
      </c>
      <c r="AE6783">
        <v>0</v>
      </c>
      <c r="AF6783">
        <v>1</v>
      </c>
      <c r="AG6783">
        <v>0</v>
      </c>
      <c r="AH6783">
        <v>48</v>
      </c>
      <c r="AI6783">
        <v>1</v>
      </c>
      <c r="AJ6783">
        <v>0</v>
      </c>
      <c r="AK6783">
        <v>0</v>
      </c>
      <c r="AL6783">
        <v>0</v>
      </c>
      <c r="AM6783">
        <v>5</v>
      </c>
      <c r="AN6783">
        <v>781242</v>
      </c>
      <c r="AO6783">
        <v>3797.7041015625</v>
      </c>
      <c r="AP6783">
        <v>934556.5</v>
      </c>
      <c r="AQ6783">
        <v>4542.98291015625</v>
      </c>
      <c r="AR6783">
        <v>934556.5</v>
      </c>
      <c r="AS6783">
        <v>4542.98291015625</v>
      </c>
      <c r="AT6783" t="s">
        <v>53</v>
      </c>
      <c r="AU6783">
        <v>1</v>
      </c>
      <c r="AV6783">
        <v>8.2421519793225535</v>
      </c>
      <c r="AW6783">
        <v>576</v>
      </c>
      <c r="AX6783">
        <v>1681</v>
      </c>
      <c r="AY6783">
        <v>1</v>
      </c>
      <c r="AZ6783">
        <v>0.50118632839627197</v>
      </c>
      <c r="BA6783">
        <v>-0.52668370004518938</v>
      </c>
    </row>
    <row r="6784" spans="1:53" x14ac:dyDescent="0.25">
      <c r="A6784">
        <v>3</v>
      </c>
      <c r="B6784">
        <v>1</v>
      </c>
      <c r="C6784">
        <v>67</v>
      </c>
      <c r="D6784">
        <v>6</v>
      </c>
      <c r="E6784">
        <v>14</v>
      </c>
      <c r="F6784">
        <v>4</v>
      </c>
      <c r="G6784">
        <v>96</v>
      </c>
      <c r="H6784" s="3">
        <f t="shared" si="105"/>
        <v>55</v>
      </c>
      <c r="I6784">
        <v>40000</v>
      </c>
      <c r="J6784">
        <v>3800000</v>
      </c>
      <c r="K6784">
        <v>30</v>
      </c>
      <c r="L6784">
        <v>9</v>
      </c>
      <c r="M6784">
        <v>1</v>
      </c>
      <c r="N6784">
        <v>1</v>
      </c>
      <c r="O6784">
        <v>2256666.6666666698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2256666.6666666698</v>
      </c>
      <c r="X6784">
        <v>2256666.6666666698</v>
      </c>
      <c r="Y6784">
        <v>11</v>
      </c>
      <c r="Z6784" s="3" t="s">
        <v>54</v>
      </c>
      <c r="AA6784">
        <v>0</v>
      </c>
      <c r="AB6784">
        <v>1</v>
      </c>
      <c r="AC6784">
        <v>1</v>
      </c>
      <c r="AD6784">
        <v>1</v>
      </c>
      <c r="AE6784">
        <v>0</v>
      </c>
      <c r="AF6784">
        <v>1</v>
      </c>
      <c r="AG6784">
        <v>0</v>
      </c>
      <c r="AH6784">
        <v>30</v>
      </c>
      <c r="AI6784">
        <v>1</v>
      </c>
      <c r="AJ6784">
        <v>0</v>
      </c>
      <c r="AK6784">
        <v>0</v>
      </c>
      <c r="AL6784">
        <v>0</v>
      </c>
      <c r="AM6784">
        <v>5</v>
      </c>
      <c r="AN6784">
        <v>1900000</v>
      </c>
      <c r="AO6784">
        <v>14777.77734375</v>
      </c>
      <c r="AP6784">
        <v>2216666.75</v>
      </c>
      <c r="AQ6784">
        <v>17240.7421875</v>
      </c>
      <c r="AR6784">
        <v>2216666.75</v>
      </c>
      <c r="AS6784">
        <v>17240.7421875</v>
      </c>
      <c r="AT6784" t="s">
        <v>55</v>
      </c>
      <c r="AU6784">
        <v>1</v>
      </c>
      <c r="AV6784">
        <v>9.6008798004973706</v>
      </c>
      <c r="AW6784">
        <v>9216</v>
      </c>
      <c r="AX6784">
        <v>4489</v>
      </c>
      <c r="AY6784">
        <v>0</v>
      </c>
      <c r="AZ6784">
        <v>-0.59399566083405464</v>
      </c>
      <c r="BA6784">
        <v>0.17154933126491309</v>
      </c>
    </row>
    <row r="6785" spans="1:53" x14ac:dyDescent="0.25">
      <c r="A6785">
        <v>3</v>
      </c>
      <c r="B6785">
        <v>1</v>
      </c>
      <c r="C6785">
        <v>65</v>
      </c>
      <c r="D6785">
        <v>5</v>
      </c>
      <c r="E6785">
        <v>11</v>
      </c>
      <c r="F6785">
        <v>1</v>
      </c>
      <c r="G6785">
        <v>30</v>
      </c>
      <c r="H6785" s="3">
        <f t="shared" si="105"/>
        <v>54</v>
      </c>
      <c r="I6785">
        <v>0</v>
      </c>
      <c r="J6785">
        <v>0</v>
      </c>
      <c r="K6785">
        <v>84</v>
      </c>
      <c r="L6785">
        <v>2</v>
      </c>
      <c r="M6785">
        <v>2</v>
      </c>
      <c r="N6785">
        <v>1</v>
      </c>
      <c r="O6785">
        <v>815000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815000</v>
      </c>
      <c r="X6785">
        <v>815000</v>
      </c>
      <c r="Y6785">
        <v>11</v>
      </c>
      <c r="Z6785" s="3" t="s">
        <v>52</v>
      </c>
      <c r="AA6785">
        <v>1</v>
      </c>
      <c r="AB6785">
        <v>2</v>
      </c>
      <c r="AC6785">
        <v>1</v>
      </c>
      <c r="AD6785">
        <v>1</v>
      </c>
      <c r="AE6785">
        <v>0</v>
      </c>
      <c r="AF6785">
        <v>1</v>
      </c>
      <c r="AG6785">
        <v>0</v>
      </c>
      <c r="AH6785">
        <v>72</v>
      </c>
      <c r="AI6785">
        <v>0</v>
      </c>
      <c r="AJ6785">
        <v>1</v>
      </c>
      <c r="AK6785">
        <v>0</v>
      </c>
      <c r="AL6785">
        <v>1</v>
      </c>
      <c r="AM6785">
        <v>2</v>
      </c>
      <c r="AN6785">
        <v>815000</v>
      </c>
      <c r="AO6785">
        <v>2263.88891601562</v>
      </c>
      <c r="AP6785">
        <v>815000</v>
      </c>
      <c r="AQ6785">
        <v>2263.88891601562</v>
      </c>
      <c r="AR6785">
        <v>815000</v>
      </c>
      <c r="AS6785">
        <v>2263.88891601562</v>
      </c>
      <c r="AT6785" t="s">
        <v>53</v>
      </c>
      <c r="AU6785">
        <v>0</v>
      </c>
      <c r="AV6785">
        <v>7.7248393727552038</v>
      </c>
      <c r="AW6785">
        <v>900</v>
      </c>
      <c r="AX6785">
        <v>4225</v>
      </c>
      <c r="AY6785">
        <v>0</v>
      </c>
      <c r="AZ6785">
        <v>-0.47440234076668641</v>
      </c>
      <c r="BA6785">
        <v>-0.49107144798248109</v>
      </c>
    </row>
    <row r="6786" spans="1:53" x14ac:dyDescent="0.25">
      <c r="A6786">
        <v>4</v>
      </c>
      <c r="B6786">
        <v>0</v>
      </c>
      <c r="C6786">
        <v>47</v>
      </c>
      <c r="D6786">
        <v>6</v>
      </c>
      <c r="E6786">
        <v>7</v>
      </c>
      <c r="F6786">
        <v>1</v>
      </c>
      <c r="G6786">
        <v>84</v>
      </c>
      <c r="H6786" s="3">
        <f t="shared" si="105"/>
        <v>35</v>
      </c>
      <c r="I6786">
        <v>0</v>
      </c>
      <c r="J6786">
        <v>4200000</v>
      </c>
      <c r="K6786">
        <v>65</v>
      </c>
      <c r="L6786">
        <v>9</v>
      </c>
      <c r="M6786">
        <v>1</v>
      </c>
      <c r="N6786">
        <v>1</v>
      </c>
      <c r="O6786">
        <v>4550000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4550000</v>
      </c>
      <c r="X6786">
        <v>4550000</v>
      </c>
      <c r="Y6786">
        <v>11</v>
      </c>
      <c r="Z6786" s="3" t="s">
        <v>54</v>
      </c>
      <c r="AA6786">
        <v>0</v>
      </c>
      <c r="AB6786">
        <v>1</v>
      </c>
      <c r="AC6786">
        <v>1</v>
      </c>
      <c r="AD6786">
        <v>1</v>
      </c>
      <c r="AE6786">
        <v>0</v>
      </c>
      <c r="AF6786">
        <v>1</v>
      </c>
      <c r="AG6786">
        <v>0</v>
      </c>
      <c r="AH6786">
        <v>65</v>
      </c>
      <c r="AI6786">
        <v>1</v>
      </c>
      <c r="AJ6786">
        <v>0</v>
      </c>
      <c r="AK6786">
        <v>0</v>
      </c>
      <c r="AL6786">
        <v>0</v>
      </c>
      <c r="AM6786">
        <v>5</v>
      </c>
      <c r="AN6786">
        <v>4200000</v>
      </c>
      <c r="AO6786">
        <v>15076.9228515625</v>
      </c>
      <c r="AP6786">
        <v>4550000</v>
      </c>
      <c r="AQ6786">
        <v>16333.3330078125</v>
      </c>
      <c r="AR6786">
        <v>4550000</v>
      </c>
      <c r="AS6786">
        <v>16333.3330078125</v>
      </c>
      <c r="AT6786" t="s">
        <v>55</v>
      </c>
      <c r="AU6786">
        <v>1</v>
      </c>
      <c r="AV6786">
        <v>9.6209205658037327</v>
      </c>
      <c r="AW6786">
        <v>7056</v>
      </c>
      <c r="AX6786">
        <v>2209</v>
      </c>
      <c r="AY6786">
        <v>1</v>
      </c>
      <c r="AZ6786">
        <v>0.57853659447471006</v>
      </c>
      <c r="BA6786">
        <v>0.56502627237757885</v>
      </c>
    </row>
    <row r="6787" spans="1:53" x14ac:dyDescent="0.25">
      <c r="A6787">
        <v>2</v>
      </c>
      <c r="B6787">
        <v>1</v>
      </c>
      <c r="C6787">
        <v>37</v>
      </c>
      <c r="D6787">
        <v>5</v>
      </c>
      <c r="E6787">
        <v>11</v>
      </c>
      <c r="F6787">
        <v>1</v>
      </c>
      <c r="G6787">
        <v>120</v>
      </c>
      <c r="H6787" s="3">
        <f t="shared" ref="H6787:H6850" si="106">+C6787-(D6787)-6</f>
        <v>26</v>
      </c>
      <c r="I6787">
        <v>0</v>
      </c>
      <c r="J6787">
        <v>3000000</v>
      </c>
      <c r="K6787">
        <v>66</v>
      </c>
      <c r="L6787">
        <v>2</v>
      </c>
      <c r="M6787">
        <v>2</v>
      </c>
      <c r="N6787">
        <v>1</v>
      </c>
      <c r="O6787">
        <v>1870000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1870000</v>
      </c>
      <c r="X6787">
        <v>1870000</v>
      </c>
      <c r="Y6787">
        <v>11</v>
      </c>
      <c r="Z6787" s="3" t="s">
        <v>52</v>
      </c>
      <c r="AA6787">
        <v>1</v>
      </c>
      <c r="AB6787">
        <v>2</v>
      </c>
      <c r="AC6787">
        <v>1</v>
      </c>
      <c r="AD6787">
        <v>1</v>
      </c>
      <c r="AE6787">
        <v>0</v>
      </c>
      <c r="AF6787">
        <v>1</v>
      </c>
      <c r="AG6787">
        <v>0</v>
      </c>
      <c r="AH6787">
        <v>66</v>
      </c>
      <c r="AI6787">
        <v>0</v>
      </c>
      <c r="AJ6787">
        <v>1</v>
      </c>
      <c r="AK6787">
        <v>0</v>
      </c>
      <c r="AL6787">
        <v>1</v>
      </c>
      <c r="AM6787">
        <v>2</v>
      </c>
      <c r="AN6787">
        <v>1620000</v>
      </c>
      <c r="AO6787">
        <v>5727.27294921875</v>
      </c>
      <c r="AP6787">
        <v>1870000</v>
      </c>
      <c r="AQ6787">
        <v>6611.111328125</v>
      </c>
      <c r="AR6787">
        <v>1870000</v>
      </c>
      <c r="AS6787">
        <v>6611.111328125</v>
      </c>
      <c r="AT6787" t="s">
        <v>53</v>
      </c>
      <c r="AU6787">
        <v>0</v>
      </c>
      <c r="AV6787">
        <v>8.6529947713277782</v>
      </c>
      <c r="AW6787">
        <v>14400</v>
      </c>
      <c r="AX6787">
        <v>1369</v>
      </c>
      <c r="AY6787">
        <v>0</v>
      </c>
      <c r="AZ6787">
        <v>-0.49702638339962207</v>
      </c>
      <c r="BA6787">
        <v>0.2955928911699699</v>
      </c>
    </row>
    <row r="6788" spans="1:53" x14ac:dyDescent="0.25">
      <c r="A6788">
        <v>2</v>
      </c>
      <c r="B6788">
        <v>0</v>
      </c>
      <c r="C6788">
        <v>37</v>
      </c>
      <c r="D6788">
        <v>5</v>
      </c>
      <c r="E6788">
        <v>11</v>
      </c>
      <c r="F6788">
        <v>1</v>
      </c>
      <c r="G6788">
        <v>8</v>
      </c>
      <c r="H6788" s="3">
        <f t="shared" si="106"/>
        <v>26</v>
      </c>
      <c r="I6788">
        <v>88211</v>
      </c>
      <c r="J6788">
        <v>0</v>
      </c>
      <c r="K6788">
        <v>48</v>
      </c>
      <c r="L6788">
        <v>9</v>
      </c>
      <c r="M6788">
        <v>1</v>
      </c>
      <c r="N6788">
        <v>1</v>
      </c>
      <c r="O6788">
        <v>869453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869453</v>
      </c>
      <c r="X6788">
        <v>869453</v>
      </c>
      <c r="Y6788">
        <v>11</v>
      </c>
      <c r="Z6788" s="3" t="s">
        <v>52</v>
      </c>
      <c r="AA6788">
        <v>1</v>
      </c>
      <c r="AB6788">
        <v>1</v>
      </c>
      <c r="AC6788">
        <v>1</v>
      </c>
      <c r="AD6788">
        <v>1</v>
      </c>
      <c r="AE6788">
        <v>0</v>
      </c>
      <c r="AF6788">
        <v>1</v>
      </c>
      <c r="AG6788">
        <v>0</v>
      </c>
      <c r="AH6788">
        <v>48</v>
      </c>
      <c r="AI6788">
        <v>1</v>
      </c>
      <c r="AJ6788">
        <v>0</v>
      </c>
      <c r="AK6788">
        <v>0</v>
      </c>
      <c r="AL6788">
        <v>0</v>
      </c>
      <c r="AM6788">
        <v>5</v>
      </c>
      <c r="AN6788">
        <v>781242</v>
      </c>
      <c r="AO6788">
        <v>3797.7041015625</v>
      </c>
      <c r="AP6788">
        <v>869453</v>
      </c>
      <c r="AQ6788">
        <v>4226.5078125</v>
      </c>
      <c r="AR6788">
        <v>869453</v>
      </c>
      <c r="AS6788">
        <v>4226.5078125</v>
      </c>
      <c r="AT6788" t="s">
        <v>53</v>
      </c>
      <c r="AU6788">
        <v>1</v>
      </c>
      <c r="AV6788">
        <v>8.2421519793225535</v>
      </c>
      <c r="AW6788">
        <v>64</v>
      </c>
      <c r="AX6788">
        <v>1369</v>
      </c>
      <c r="AY6788">
        <v>1</v>
      </c>
      <c r="AZ6788">
        <v>0.53061035852861482</v>
      </c>
      <c r="BA6788">
        <v>-0.50143486574604401</v>
      </c>
    </row>
    <row r="6789" spans="1:53" x14ac:dyDescent="0.25">
      <c r="A6789">
        <v>2</v>
      </c>
      <c r="B6789">
        <v>1</v>
      </c>
      <c r="C6789">
        <v>34</v>
      </c>
      <c r="D6789">
        <v>5</v>
      </c>
      <c r="E6789">
        <v>11</v>
      </c>
      <c r="F6789">
        <v>1</v>
      </c>
      <c r="G6789">
        <v>36</v>
      </c>
      <c r="H6789" s="3">
        <f t="shared" si="106"/>
        <v>23</v>
      </c>
      <c r="I6789">
        <v>118211</v>
      </c>
      <c r="J6789">
        <v>1050000</v>
      </c>
      <c r="K6789">
        <v>48</v>
      </c>
      <c r="L6789">
        <v>4</v>
      </c>
      <c r="M6789">
        <v>1</v>
      </c>
      <c r="N6789">
        <v>1</v>
      </c>
      <c r="O6789">
        <v>1305711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1305711</v>
      </c>
      <c r="X6789">
        <v>1305711</v>
      </c>
      <c r="Y6789">
        <v>11</v>
      </c>
      <c r="Z6789" s="3" t="s">
        <v>52</v>
      </c>
      <c r="AA6789">
        <v>1</v>
      </c>
      <c r="AB6789">
        <v>1</v>
      </c>
      <c r="AC6789">
        <v>1</v>
      </c>
      <c r="AD6789">
        <v>1</v>
      </c>
      <c r="AE6789">
        <v>0</v>
      </c>
      <c r="AF6789">
        <v>1</v>
      </c>
      <c r="AG6789">
        <v>0</v>
      </c>
      <c r="AH6789">
        <v>48</v>
      </c>
      <c r="AI6789">
        <v>1</v>
      </c>
      <c r="AJ6789">
        <v>0</v>
      </c>
      <c r="AK6789">
        <v>0</v>
      </c>
      <c r="AL6789">
        <v>0</v>
      </c>
      <c r="AM6789">
        <v>3</v>
      </c>
      <c r="AN6789">
        <v>1100000</v>
      </c>
      <c r="AO6789">
        <v>5347.22216796875</v>
      </c>
      <c r="AP6789">
        <v>1305711</v>
      </c>
      <c r="AQ6789">
        <v>6347.2060546875</v>
      </c>
      <c r="AR6789">
        <v>1305711</v>
      </c>
      <c r="AS6789">
        <v>6347.2060546875</v>
      </c>
      <c r="AT6789" t="s">
        <v>53</v>
      </c>
      <c r="AU6789">
        <v>1</v>
      </c>
      <c r="AV6789">
        <v>8.5843324841077617</v>
      </c>
      <c r="AW6789">
        <v>1296</v>
      </c>
      <c r="AX6789">
        <v>1156</v>
      </c>
      <c r="AY6789">
        <v>0</v>
      </c>
      <c r="AZ6789">
        <v>-0.57201603625360165</v>
      </c>
      <c r="BA6789">
        <v>0.1048176577110996</v>
      </c>
    </row>
    <row r="6790" spans="1:53" x14ac:dyDescent="0.25">
      <c r="A6790">
        <v>2</v>
      </c>
      <c r="B6790">
        <v>0</v>
      </c>
      <c r="C6790">
        <v>29</v>
      </c>
      <c r="D6790">
        <v>6</v>
      </c>
      <c r="E6790">
        <v>5</v>
      </c>
      <c r="F6790">
        <v>1</v>
      </c>
      <c r="G6790">
        <v>1</v>
      </c>
      <c r="H6790" s="3">
        <f t="shared" si="106"/>
        <v>17</v>
      </c>
      <c r="I6790">
        <v>88211</v>
      </c>
      <c r="J6790">
        <v>0</v>
      </c>
      <c r="K6790">
        <v>60</v>
      </c>
      <c r="L6790">
        <v>9</v>
      </c>
      <c r="M6790">
        <v>1</v>
      </c>
      <c r="N6790">
        <v>1</v>
      </c>
      <c r="O6790">
        <v>1688211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1688211</v>
      </c>
      <c r="X6790">
        <v>1688211</v>
      </c>
      <c r="Y6790">
        <v>11</v>
      </c>
      <c r="Z6790" s="3" t="s">
        <v>54</v>
      </c>
      <c r="AA6790">
        <v>0</v>
      </c>
      <c r="AB6790">
        <v>1</v>
      </c>
      <c r="AC6790">
        <v>1</v>
      </c>
      <c r="AD6790">
        <v>1</v>
      </c>
      <c r="AE6790">
        <v>0</v>
      </c>
      <c r="AF6790">
        <v>1</v>
      </c>
      <c r="AG6790">
        <v>0</v>
      </c>
      <c r="AH6790">
        <v>60</v>
      </c>
      <c r="AI6790">
        <v>1</v>
      </c>
      <c r="AJ6790">
        <v>0</v>
      </c>
      <c r="AK6790">
        <v>0</v>
      </c>
      <c r="AL6790">
        <v>0</v>
      </c>
      <c r="AM6790">
        <v>5</v>
      </c>
      <c r="AN6790">
        <v>1600000</v>
      </c>
      <c r="AO6790">
        <v>6222.22216796875</v>
      </c>
      <c r="AP6790">
        <v>1688211</v>
      </c>
      <c r="AQ6790">
        <v>6565.26513671875</v>
      </c>
      <c r="AR6790">
        <v>1688211</v>
      </c>
      <c r="AS6790">
        <v>6565.26513671875</v>
      </c>
      <c r="AT6790" t="s">
        <v>55</v>
      </c>
      <c r="AU6790">
        <v>1</v>
      </c>
      <c r="AV6790">
        <v>8.7358823836617585</v>
      </c>
      <c r="AW6790">
        <v>1</v>
      </c>
      <c r="AX6790">
        <v>841</v>
      </c>
      <c r="AY6790">
        <v>1</v>
      </c>
      <c r="AZ6790">
        <v>0.57191915001971194</v>
      </c>
      <c r="BA6790">
        <v>1.011584126221385E-2</v>
      </c>
    </row>
    <row r="6791" spans="1:53" x14ac:dyDescent="0.25">
      <c r="A6791">
        <v>4</v>
      </c>
      <c r="B6791">
        <v>1</v>
      </c>
      <c r="C6791">
        <v>52</v>
      </c>
      <c r="D6791">
        <v>6</v>
      </c>
      <c r="E6791">
        <v>5</v>
      </c>
      <c r="F6791">
        <v>1</v>
      </c>
      <c r="G6791">
        <v>24</v>
      </c>
      <c r="H6791" s="3">
        <f t="shared" si="106"/>
        <v>40</v>
      </c>
      <c r="I6791">
        <v>0</v>
      </c>
      <c r="J6791">
        <v>2400000</v>
      </c>
      <c r="K6791">
        <v>48</v>
      </c>
      <c r="L6791">
        <v>9</v>
      </c>
      <c r="M6791">
        <v>1</v>
      </c>
      <c r="N6791">
        <v>1</v>
      </c>
      <c r="O6791">
        <v>1400000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1400000</v>
      </c>
      <c r="X6791">
        <v>1400000</v>
      </c>
      <c r="Y6791">
        <v>11</v>
      </c>
      <c r="Z6791" s="3" t="s">
        <v>54</v>
      </c>
      <c r="AA6791">
        <v>0</v>
      </c>
      <c r="AB6791">
        <v>1</v>
      </c>
      <c r="AC6791">
        <v>1</v>
      </c>
      <c r="AD6791">
        <v>1</v>
      </c>
      <c r="AE6791">
        <v>0</v>
      </c>
      <c r="AF6791">
        <v>1</v>
      </c>
      <c r="AG6791">
        <v>0</v>
      </c>
      <c r="AH6791">
        <v>48</v>
      </c>
      <c r="AI6791">
        <v>1</v>
      </c>
      <c r="AJ6791">
        <v>0</v>
      </c>
      <c r="AK6791">
        <v>0</v>
      </c>
      <c r="AL6791">
        <v>0</v>
      </c>
      <c r="AM6791">
        <v>5</v>
      </c>
      <c r="AN6791">
        <v>1200000</v>
      </c>
      <c r="AO6791">
        <v>5833.33349609375</v>
      </c>
      <c r="AP6791">
        <v>1400000</v>
      </c>
      <c r="AQ6791">
        <v>6805.5556640625</v>
      </c>
      <c r="AR6791">
        <v>1400000</v>
      </c>
      <c r="AS6791">
        <v>6805.5556640625</v>
      </c>
      <c r="AT6791" t="s">
        <v>55</v>
      </c>
      <c r="AU6791">
        <v>1</v>
      </c>
      <c r="AV6791">
        <v>8.6713438991452811</v>
      </c>
      <c r="AW6791">
        <v>576</v>
      </c>
      <c r="AX6791">
        <v>2704</v>
      </c>
      <c r="AY6791">
        <v>0</v>
      </c>
      <c r="AZ6791">
        <v>-0.5473825378904148</v>
      </c>
      <c r="BA6791">
        <v>-0.4878832078715491</v>
      </c>
    </row>
    <row r="6792" spans="1:53" x14ac:dyDescent="0.25">
      <c r="A6792">
        <v>4</v>
      </c>
      <c r="B6792">
        <v>1</v>
      </c>
      <c r="C6792">
        <v>49</v>
      </c>
      <c r="D6792">
        <v>6</v>
      </c>
      <c r="E6792">
        <v>5</v>
      </c>
      <c r="F6792">
        <v>1</v>
      </c>
      <c r="G6792">
        <v>124</v>
      </c>
      <c r="H6792" s="3">
        <f t="shared" si="106"/>
        <v>37</v>
      </c>
      <c r="I6792">
        <v>0</v>
      </c>
      <c r="J6792">
        <v>5400000</v>
      </c>
      <c r="K6792">
        <v>48</v>
      </c>
      <c r="L6792">
        <v>9</v>
      </c>
      <c r="M6792">
        <v>1</v>
      </c>
      <c r="N6792">
        <v>1</v>
      </c>
      <c r="O6792">
        <v>5850000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5850000</v>
      </c>
      <c r="X6792">
        <v>5850000</v>
      </c>
      <c r="Y6792">
        <v>11</v>
      </c>
      <c r="Z6792" s="3" t="s">
        <v>54</v>
      </c>
      <c r="AA6792">
        <v>0</v>
      </c>
      <c r="AB6792">
        <v>1</v>
      </c>
      <c r="AC6792">
        <v>1</v>
      </c>
      <c r="AD6792">
        <v>1</v>
      </c>
      <c r="AE6792">
        <v>0</v>
      </c>
      <c r="AF6792">
        <v>1</v>
      </c>
      <c r="AG6792">
        <v>0</v>
      </c>
      <c r="AH6792">
        <v>48</v>
      </c>
      <c r="AI6792">
        <v>1</v>
      </c>
      <c r="AJ6792">
        <v>0</v>
      </c>
      <c r="AK6792">
        <v>0</v>
      </c>
      <c r="AL6792">
        <v>0</v>
      </c>
      <c r="AM6792">
        <v>5</v>
      </c>
      <c r="AN6792">
        <v>5400000</v>
      </c>
      <c r="AO6792">
        <v>26250</v>
      </c>
      <c r="AP6792">
        <v>5850000</v>
      </c>
      <c r="AQ6792">
        <v>28437.5</v>
      </c>
      <c r="AR6792">
        <v>5850000</v>
      </c>
      <c r="AS6792">
        <v>28437.5</v>
      </c>
      <c r="AT6792" t="s">
        <v>55</v>
      </c>
      <c r="AU6792">
        <v>1</v>
      </c>
      <c r="AV6792">
        <v>10.17542126801977</v>
      </c>
      <c r="AW6792">
        <v>15376</v>
      </c>
      <c r="AX6792">
        <v>2401</v>
      </c>
      <c r="AY6792">
        <v>0</v>
      </c>
      <c r="AZ6792">
        <v>-0.51803050559896102</v>
      </c>
      <c r="BA6792">
        <v>0.85463401555335661</v>
      </c>
    </row>
    <row r="6793" spans="1:53" x14ac:dyDescent="0.25">
      <c r="A6793">
        <v>4</v>
      </c>
      <c r="B6793">
        <v>0</v>
      </c>
      <c r="C6793">
        <v>47</v>
      </c>
      <c r="D6793">
        <v>6</v>
      </c>
      <c r="E6793">
        <v>7</v>
      </c>
      <c r="F6793">
        <v>1</v>
      </c>
      <c r="G6793">
        <v>240</v>
      </c>
      <c r="H6793" s="3">
        <f t="shared" si="106"/>
        <v>35</v>
      </c>
      <c r="I6793">
        <v>194000</v>
      </c>
      <c r="J6793">
        <v>4300000</v>
      </c>
      <c r="K6793">
        <v>48</v>
      </c>
      <c r="L6793">
        <v>9</v>
      </c>
      <c r="M6793">
        <v>1</v>
      </c>
      <c r="N6793">
        <v>1</v>
      </c>
      <c r="O6793">
        <v>4810666.6666666698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4810666.6666666698</v>
      </c>
      <c r="X6793">
        <v>4810666.6666666698</v>
      </c>
      <c r="Y6793">
        <v>11</v>
      </c>
      <c r="Z6793" s="3" t="s">
        <v>54</v>
      </c>
      <c r="AA6793">
        <v>0</v>
      </c>
      <c r="AB6793">
        <v>1</v>
      </c>
      <c r="AC6793">
        <v>1</v>
      </c>
      <c r="AD6793">
        <v>1</v>
      </c>
      <c r="AE6793">
        <v>0</v>
      </c>
      <c r="AF6793">
        <v>1</v>
      </c>
      <c r="AG6793">
        <v>0</v>
      </c>
      <c r="AH6793">
        <v>48</v>
      </c>
      <c r="AI6793">
        <v>1</v>
      </c>
      <c r="AJ6793">
        <v>0</v>
      </c>
      <c r="AK6793">
        <v>0</v>
      </c>
      <c r="AL6793">
        <v>0</v>
      </c>
      <c r="AM6793">
        <v>5</v>
      </c>
      <c r="AN6793">
        <v>3800000</v>
      </c>
      <c r="AO6793">
        <v>18472.22265625</v>
      </c>
      <c r="AP6793">
        <v>4616666.5</v>
      </c>
      <c r="AQ6793">
        <v>22442.12890625</v>
      </c>
      <c r="AR6793">
        <v>4616666.5</v>
      </c>
      <c r="AS6793">
        <v>22442.12890625</v>
      </c>
      <c r="AT6793" t="s">
        <v>55</v>
      </c>
      <c r="AU6793">
        <v>1</v>
      </c>
      <c r="AV6793">
        <v>9.8240234046781207</v>
      </c>
      <c r="AW6793">
        <v>57600</v>
      </c>
      <c r="AX6793">
        <v>2209</v>
      </c>
      <c r="AY6793">
        <v>1</v>
      </c>
      <c r="AZ6793">
        <v>0.49129817948681981</v>
      </c>
      <c r="BA6793">
        <v>0.35693551179401373</v>
      </c>
    </row>
    <row r="6794" spans="1:53" x14ac:dyDescent="0.25">
      <c r="A6794">
        <v>4</v>
      </c>
      <c r="B6794">
        <v>1</v>
      </c>
      <c r="C6794">
        <v>44</v>
      </c>
      <c r="D6794">
        <v>6</v>
      </c>
      <c r="E6794">
        <v>6</v>
      </c>
      <c r="F6794">
        <v>1</v>
      </c>
      <c r="G6794">
        <v>240</v>
      </c>
      <c r="H6794" s="3">
        <f t="shared" si="106"/>
        <v>32</v>
      </c>
      <c r="I6794">
        <v>0</v>
      </c>
      <c r="J6794">
        <v>0</v>
      </c>
      <c r="K6794">
        <v>50</v>
      </c>
      <c r="L6794">
        <v>9</v>
      </c>
      <c r="M6794">
        <v>1</v>
      </c>
      <c r="N6794">
        <v>1</v>
      </c>
      <c r="O6794">
        <v>9000000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9000000</v>
      </c>
      <c r="X6794">
        <v>9000000</v>
      </c>
      <c r="Y6794">
        <v>11</v>
      </c>
      <c r="Z6794" s="3" t="s">
        <v>54</v>
      </c>
      <c r="AA6794">
        <v>0</v>
      </c>
      <c r="AB6794">
        <v>1</v>
      </c>
      <c r="AC6794">
        <v>1</v>
      </c>
      <c r="AD6794">
        <v>1</v>
      </c>
      <c r="AE6794">
        <v>0</v>
      </c>
      <c r="AF6794">
        <v>1</v>
      </c>
      <c r="AG6794">
        <v>0</v>
      </c>
      <c r="AH6794">
        <v>50</v>
      </c>
      <c r="AI6794">
        <v>1</v>
      </c>
      <c r="AJ6794">
        <v>0</v>
      </c>
      <c r="AK6794">
        <v>0</v>
      </c>
      <c r="AL6794">
        <v>0</v>
      </c>
      <c r="AM6794">
        <v>5</v>
      </c>
      <c r="AN6794">
        <v>9000000</v>
      </c>
      <c r="AO6794">
        <v>42000</v>
      </c>
      <c r="AP6794">
        <v>9000000</v>
      </c>
      <c r="AQ6794">
        <v>42000</v>
      </c>
      <c r="AR6794">
        <v>9000000</v>
      </c>
      <c r="AS6794">
        <v>42000</v>
      </c>
      <c r="AT6794" t="s">
        <v>55</v>
      </c>
      <c r="AU6794">
        <v>1</v>
      </c>
      <c r="AV6794">
        <v>10.645424897265499</v>
      </c>
      <c r="AW6794">
        <v>57600</v>
      </c>
      <c r="AX6794">
        <v>1936</v>
      </c>
      <c r="AY6794">
        <v>0</v>
      </c>
      <c r="AZ6794">
        <v>-0.49318944574834478</v>
      </c>
      <c r="BA6794">
        <v>1.2221796001426219</v>
      </c>
    </row>
    <row r="6795" spans="1:53" x14ac:dyDescent="0.25">
      <c r="A6795">
        <v>2</v>
      </c>
      <c r="B6795">
        <v>1</v>
      </c>
      <c r="C6795">
        <v>54</v>
      </c>
      <c r="D6795">
        <v>6</v>
      </c>
      <c r="E6795">
        <v>3</v>
      </c>
      <c r="F6795">
        <v>1</v>
      </c>
      <c r="G6795">
        <v>360</v>
      </c>
      <c r="H6795" s="3">
        <f t="shared" si="106"/>
        <v>42</v>
      </c>
      <c r="I6795">
        <v>28000</v>
      </c>
      <c r="J6795">
        <v>1764000</v>
      </c>
      <c r="K6795">
        <v>48</v>
      </c>
      <c r="L6795">
        <v>9</v>
      </c>
      <c r="M6795">
        <v>1</v>
      </c>
      <c r="N6795">
        <v>1</v>
      </c>
      <c r="O6795">
        <v>1922333.33333333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1200000</v>
      </c>
      <c r="W6795">
        <v>3122333.3333333302</v>
      </c>
      <c r="X6795">
        <v>3122333.3333333302</v>
      </c>
      <c r="Y6795">
        <v>11</v>
      </c>
      <c r="Z6795" s="3" t="s">
        <v>54</v>
      </c>
      <c r="AA6795">
        <v>0</v>
      </c>
      <c r="AB6795">
        <v>1</v>
      </c>
      <c r="AC6795">
        <v>1</v>
      </c>
      <c r="AD6795">
        <v>1</v>
      </c>
      <c r="AE6795">
        <v>0</v>
      </c>
      <c r="AF6795">
        <v>1</v>
      </c>
      <c r="AG6795">
        <v>0</v>
      </c>
      <c r="AH6795">
        <v>48</v>
      </c>
      <c r="AI6795">
        <v>1</v>
      </c>
      <c r="AJ6795">
        <v>0</v>
      </c>
      <c r="AK6795">
        <v>0</v>
      </c>
      <c r="AL6795">
        <v>0</v>
      </c>
      <c r="AM6795">
        <v>5</v>
      </c>
      <c r="AN6795">
        <v>1564000</v>
      </c>
      <c r="AO6795">
        <v>7602.77783203125</v>
      </c>
      <c r="AP6795">
        <v>1922333.375</v>
      </c>
      <c r="AQ6795">
        <v>9344.67578125</v>
      </c>
      <c r="AR6795">
        <v>1922333.375</v>
      </c>
      <c r="AS6795">
        <v>9344.67578125</v>
      </c>
      <c r="AT6795" t="s">
        <v>55</v>
      </c>
      <c r="AU6795">
        <v>1</v>
      </c>
      <c r="AV6795">
        <v>8.9362689637086667</v>
      </c>
      <c r="AW6795">
        <v>129600</v>
      </c>
      <c r="AX6795">
        <v>2916</v>
      </c>
      <c r="AY6795">
        <v>0</v>
      </c>
      <c r="AZ6795">
        <v>-0.52760843671124402</v>
      </c>
      <c r="BA6795">
        <v>-0.66809668082435769</v>
      </c>
    </row>
    <row r="6796" spans="1:53" x14ac:dyDescent="0.25">
      <c r="A6796">
        <v>2</v>
      </c>
      <c r="B6796">
        <v>0</v>
      </c>
      <c r="C6796">
        <v>47</v>
      </c>
      <c r="D6796">
        <v>5</v>
      </c>
      <c r="E6796">
        <v>11</v>
      </c>
      <c r="F6796">
        <v>1</v>
      </c>
      <c r="G6796">
        <v>360</v>
      </c>
      <c r="H6796" s="3">
        <f t="shared" si="106"/>
        <v>36</v>
      </c>
      <c r="I6796">
        <v>117011</v>
      </c>
      <c r="J6796">
        <v>781242</v>
      </c>
      <c r="K6796">
        <v>48</v>
      </c>
      <c r="L6796">
        <v>1</v>
      </c>
      <c r="M6796">
        <v>1</v>
      </c>
      <c r="N6796">
        <v>1</v>
      </c>
      <c r="O6796">
        <v>963356.5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963356.5</v>
      </c>
      <c r="X6796">
        <v>963356.5</v>
      </c>
      <c r="Y6796">
        <v>11</v>
      </c>
      <c r="Z6796" s="3" t="s">
        <v>52</v>
      </c>
      <c r="AA6796">
        <v>1</v>
      </c>
      <c r="AB6796">
        <v>1</v>
      </c>
      <c r="AC6796">
        <v>1</v>
      </c>
      <c r="AD6796">
        <v>1</v>
      </c>
      <c r="AE6796">
        <v>0</v>
      </c>
      <c r="AF6796">
        <v>1</v>
      </c>
      <c r="AG6796">
        <v>0</v>
      </c>
      <c r="AH6796">
        <v>48</v>
      </c>
      <c r="AI6796">
        <v>1</v>
      </c>
      <c r="AJ6796">
        <v>0</v>
      </c>
      <c r="AK6796">
        <v>0</v>
      </c>
      <c r="AL6796">
        <v>1</v>
      </c>
      <c r="AM6796">
        <v>1</v>
      </c>
      <c r="AN6796">
        <v>781242</v>
      </c>
      <c r="AO6796">
        <v>3797.7041015625</v>
      </c>
      <c r="AP6796">
        <v>963356.5</v>
      </c>
      <c r="AQ6796">
        <v>4682.98291015625</v>
      </c>
      <c r="AR6796">
        <v>963356.5</v>
      </c>
      <c r="AS6796">
        <v>4682.98291015625</v>
      </c>
      <c r="AT6796" t="s">
        <v>53</v>
      </c>
      <c r="AU6796">
        <v>1</v>
      </c>
      <c r="AV6796">
        <v>8.2421519793225535</v>
      </c>
      <c r="AW6796">
        <v>129600</v>
      </c>
      <c r="AX6796">
        <v>2209</v>
      </c>
      <c r="AY6796">
        <v>1</v>
      </c>
      <c r="AZ6796">
        <v>0.33479929722957991</v>
      </c>
      <c r="BA6796">
        <v>-0.63881932944861075</v>
      </c>
    </row>
    <row r="6797" spans="1:53" x14ac:dyDescent="0.25">
      <c r="A6797">
        <v>2</v>
      </c>
      <c r="B6797">
        <v>1</v>
      </c>
      <c r="C6797">
        <v>24</v>
      </c>
      <c r="D6797">
        <v>6</v>
      </c>
      <c r="E6797">
        <v>5</v>
      </c>
      <c r="F6797">
        <v>1</v>
      </c>
      <c r="G6797">
        <v>12</v>
      </c>
      <c r="H6797" s="3">
        <f t="shared" si="106"/>
        <v>12</v>
      </c>
      <c r="I6797">
        <v>0</v>
      </c>
      <c r="J6797">
        <v>0</v>
      </c>
      <c r="K6797">
        <v>15</v>
      </c>
      <c r="L6797">
        <v>1</v>
      </c>
      <c r="M6797">
        <v>2</v>
      </c>
      <c r="N6797">
        <v>1</v>
      </c>
      <c r="O6797">
        <v>700000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700000</v>
      </c>
      <c r="X6797">
        <v>700000</v>
      </c>
      <c r="Y6797">
        <v>11</v>
      </c>
      <c r="Z6797" s="3" t="s">
        <v>54</v>
      </c>
      <c r="AA6797">
        <v>0</v>
      </c>
      <c r="AB6797">
        <v>2</v>
      </c>
      <c r="AC6797">
        <v>1</v>
      </c>
      <c r="AD6797">
        <v>1</v>
      </c>
      <c r="AE6797">
        <v>0</v>
      </c>
      <c r="AF6797">
        <v>1</v>
      </c>
      <c r="AG6797">
        <v>0</v>
      </c>
      <c r="AH6797">
        <v>72</v>
      </c>
      <c r="AI6797">
        <v>0</v>
      </c>
      <c r="AJ6797">
        <v>1</v>
      </c>
      <c r="AK6797">
        <v>0</v>
      </c>
      <c r="AL6797">
        <v>1</v>
      </c>
      <c r="AM6797">
        <v>1</v>
      </c>
      <c r="AN6797">
        <v>700000</v>
      </c>
      <c r="AO6797">
        <v>10888.888671875</v>
      </c>
      <c r="AP6797">
        <v>700000</v>
      </c>
      <c r="AQ6797">
        <v>10888.888671875</v>
      </c>
      <c r="AR6797">
        <v>700000</v>
      </c>
      <c r="AS6797">
        <v>10888.888671875</v>
      </c>
      <c r="AT6797" t="s">
        <v>55</v>
      </c>
      <c r="AU6797">
        <v>0</v>
      </c>
      <c r="AV6797">
        <v>9.2954981603866429</v>
      </c>
      <c r="AW6797">
        <v>144</v>
      </c>
      <c r="AX6797">
        <v>576</v>
      </c>
      <c r="AY6797">
        <v>0</v>
      </c>
      <c r="AZ6797">
        <v>-0.51859152231896222</v>
      </c>
      <c r="BA6797">
        <v>1.227983030470736</v>
      </c>
    </row>
    <row r="6798" spans="1:53" x14ac:dyDescent="0.25">
      <c r="A6798">
        <v>2</v>
      </c>
      <c r="B6798">
        <v>1</v>
      </c>
      <c r="C6798">
        <v>35</v>
      </c>
      <c r="D6798">
        <v>3</v>
      </c>
      <c r="E6798">
        <v>5</v>
      </c>
      <c r="F6798">
        <v>1</v>
      </c>
      <c r="G6798">
        <v>1</v>
      </c>
      <c r="H6798" s="3">
        <f t="shared" si="106"/>
        <v>26</v>
      </c>
      <c r="I6798">
        <v>88211</v>
      </c>
      <c r="J6798">
        <v>0</v>
      </c>
      <c r="K6798">
        <v>66</v>
      </c>
      <c r="L6798">
        <v>4</v>
      </c>
      <c r="M6798">
        <v>2</v>
      </c>
      <c r="N6798">
        <v>1</v>
      </c>
      <c r="O6798">
        <v>869453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869453</v>
      </c>
      <c r="X6798">
        <v>869453</v>
      </c>
      <c r="Y6798">
        <v>11</v>
      </c>
      <c r="Z6798" s="3" t="s">
        <v>56</v>
      </c>
      <c r="AA6798">
        <v>0</v>
      </c>
      <c r="AB6798">
        <v>2</v>
      </c>
      <c r="AC6798">
        <v>1</v>
      </c>
      <c r="AD6798">
        <v>1</v>
      </c>
      <c r="AE6798">
        <v>0</v>
      </c>
      <c r="AF6798">
        <v>1</v>
      </c>
      <c r="AG6798">
        <v>0</v>
      </c>
      <c r="AH6798">
        <v>66</v>
      </c>
      <c r="AI6798">
        <v>0</v>
      </c>
      <c r="AJ6798">
        <v>1</v>
      </c>
      <c r="AK6798">
        <v>0</v>
      </c>
      <c r="AL6798">
        <v>0</v>
      </c>
      <c r="AM6798">
        <v>3</v>
      </c>
      <c r="AN6798">
        <v>781242</v>
      </c>
      <c r="AO6798">
        <v>2761.96655273438</v>
      </c>
      <c r="AP6798">
        <v>869453</v>
      </c>
      <c r="AQ6798">
        <v>3073.82373046875</v>
      </c>
      <c r="AR6798">
        <v>869453</v>
      </c>
      <c r="AS6798">
        <v>3073.82373046875</v>
      </c>
      <c r="AT6798" t="s">
        <v>57</v>
      </c>
      <c r="AU6798">
        <v>0</v>
      </c>
      <c r="AV6798">
        <v>7.92369822409663</v>
      </c>
      <c r="AW6798">
        <v>1</v>
      </c>
      <c r="AX6798">
        <v>1225</v>
      </c>
      <c r="AY6798">
        <v>0</v>
      </c>
      <c r="AZ6798">
        <v>-0.34870387388541563</v>
      </c>
      <c r="BA6798">
        <v>0.22780237192988709</v>
      </c>
    </row>
    <row r="6799" spans="1:53" x14ac:dyDescent="0.25">
      <c r="A6799">
        <v>4</v>
      </c>
      <c r="B6799">
        <v>0</v>
      </c>
      <c r="C6799">
        <v>35</v>
      </c>
      <c r="D6799">
        <v>6</v>
      </c>
      <c r="E6799">
        <v>6</v>
      </c>
      <c r="F6799">
        <v>1</v>
      </c>
      <c r="G6799">
        <v>48</v>
      </c>
      <c r="H6799" s="3">
        <f t="shared" si="106"/>
        <v>23</v>
      </c>
      <c r="I6799">
        <v>0</v>
      </c>
      <c r="J6799">
        <v>4000000</v>
      </c>
      <c r="K6799">
        <v>40</v>
      </c>
      <c r="L6799">
        <v>7</v>
      </c>
      <c r="M6799">
        <v>1</v>
      </c>
      <c r="N6799">
        <v>1</v>
      </c>
      <c r="O6799">
        <v>4333333.3333333302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4333333.3333333302</v>
      </c>
      <c r="X6799">
        <v>4333333.3333333302</v>
      </c>
      <c r="Y6799">
        <v>11</v>
      </c>
      <c r="Z6799" s="3" t="s">
        <v>54</v>
      </c>
      <c r="AA6799">
        <v>0</v>
      </c>
      <c r="AB6799">
        <v>1</v>
      </c>
      <c r="AC6799">
        <v>1</v>
      </c>
      <c r="AD6799">
        <v>1</v>
      </c>
      <c r="AE6799">
        <v>0</v>
      </c>
      <c r="AF6799">
        <v>1</v>
      </c>
      <c r="AG6799">
        <v>0</v>
      </c>
      <c r="AH6799">
        <v>40</v>
      </c>
      <c r="AI6799">
        <v>1</v>
      </c>
      <c r="AJ6799">
        <v>0</v>
      </c>
      <c r="AK6799">
        <v>0</v>
      </c>
      <c r="AL6799">
        <v>0</v>
      </c>
      <c r="AM6799">
        <v>4</v>
      </c>
      <c r="AN6799">
        <v>4000000</v>
      </c>
      <c r="AO6799">
        <v>23333.333984375</v>
      </c>
      <c r="AP6799">
        <v>4333333.5</v>
      </c>
      <c r="AQ6799">
        <v>25277.779296875</v>
      </c>
      <c r="AR6799">
        <v>4333333.5</v>
      </c>
      <c r="AS6799">
        <v>25277.779296875</v>
      </c>
      <c r="AT6799" t="s">
        <v>55</v>
      </c>
      <c r="AU6799">
        <v>1</v>
      </c>
      <c r="AV6799">
        <v>10.05763826026517</v>
      </c>
      <c r="AW6799">
        <v>2304</v>
      </c>
      <c r="AX6799">
        <v>1225</v>
      </c>
      <c r="AY6799">
        <v>1</v>
      </c>
      <c r="AZ6799">
        <v>0.38884862357939431</v>
      </c>
      <c r="BA6799">
        <v>1.022067373097258</v>
      </c>
    </row>
    <row r="6800" spans="1:53" x14ac:dyDescent="0.25">
      <c r="A6800">
        <v>2</v>
      </c>
      <c r="B6800">
        <v>0</v>
      </c>
      <c r="C6800">
        <v>37</v>
      </c>
      <c r="D6800">
        <v>6</v>
      </c>
      <c r="E6800">
        <v>8</v>
      </c>
      <c r="F6800">
        <v>1</v>
      </c>
      <c r="G6800">
        <v>96</v>
      </c>
      <c r="H6800" s="3">
        <f t="shared" si="106"/>
        <v>25</v>
      </c>
      <c r="I6800">
        <v>0</v>
      </c>
      <c r="J6800">
        <v>0</v>
      </c>
      <c r="K6800">
        <v>30</v>
      </c>
      <c r="L6800">
        <v>9</v>
      </c>
      <c r="M6800">
        <v>1</v>
      </c>
      <c r="N6800">
        <v>1</v>
      </c>
      <c r="O6800">
        <v>3200000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3200000</v>
      </c>
      <c r="X6800">
        <v>3200000</v>
      </c>
      <c r="Y6800">
        <v>11</v>
      </c>
      <c r="Z6800" s="3" t="s">
        <v>54</v>
      </c>
      <c r="AA6800">
        <v>0</v>
      </c>
      <c r="AB6800">
        <v>1</v>
      </c>
      <c r="AC6800">
        <v>1</v>
      </c>
      <c r="AD6800">
        <v>1</v>
      </c>
      <c r="AE6800">
        <v>0</v>
      </c>
      <c r="AF6800">
        <v>1</v>
      </c>
      <c r="AG6800">
        <v>0</v>
      </c>
      <c r="AH6800">
        <v>30</v>
      </c>
      <c r="AI6800">
        <v>1</v>
      </c>
      <c r="AJ6800">
        <v>0</v>
      </c>
      <c r="AK6800">
        <v>0</v>
      </c>
      <c r="AL6800">
        <v>0</v>
      </c>
      <c r="AM6800">
        <v>5</v>
      </c>
      <c r="AN6800">
        <v>3200000</v>
      </c>
      <c r="AO6800">
        <v>24888.888671875</v>
      </c>
      <c r="AP6800">
        <v>3200000</v>
      </c>
      <c r="AQ6800">
        <v>24888.888671875</v>
      </c>
      <c r="AR6800">
        <v>3200000</v>
      </c>
      <c r="AS6800">
        <v>24888.888671875</v>
      </c>
      <c r="AT6800" t="s">
        <v>55</v>
      </c>
      <c r="AU6800">
        <v>1</v>
      </c>
      <c r="AV6800">
        <v>10.122176744781649</v>
      </c>
      <c r="AW6800">
        <v>9216</v>
      </c>
      <c r="AX6800">
        <v>1369</v>
      </c>
      <c r="AY6800">
        <v>1</v>
      </c>
      <c r="AZ6800">
        <v>0.38453941880074372</v>
      </c>
      <c r="BA6800">
        <v>0.75431291382445598</v>
      </c>
    </row>
    <row r="6801" spans="1:53" x14ac:dyDescent="0.25">
      <c r="A6801">
        <v>2</v>
      </c>
      <c r="B6801">
        <v>1</v>
      </c>
      <c r="C6801">
        <v>34</v>
      </c>
      <c r="D6801">
        <v>5</v>
      </c>
      <c r="E6801">
        <v>11</v>
      </c>
      <c r="F6801">
        <v>1</v>
      </c>
      <c r="G6801">
        <v>3</v>
      </c>
      <c r="H6801" s="3">
        <f t="shared" si="106"/>
        <v>23</v>
      </c>
      <c r="I6801">
        <v>0</v>
      </c>
      <c r="J6801">
        <v>0</v>
      </c>
      <c r="K6801">
        <v>48</v>
      </c>
      <c r="L6801">
        <v>5</v>
      </c>
      <c r="M6801">
        <v>2</v>
      </c>
      <c r="N6801">
        <v>1</v>
      </c>
      <c r="O6801">
        <v>781242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781242</v>
      </c>
      <c r="X6801">
        <v>781242</v>
      </c>
      <c r="Y6801">
        <v>11</v>
      </c>
      <c r="Z6801" s="3" t="s">
        <v>52</v>
      </c>
      <c r="AA6801">
        <v>1</v>
      </c>
      <c r="AB6801">
        <v>2</v>
      </c>
      <c r="AC6801">
        <v>1</v>
      </c>
      <c r="AD6801">
        <v>1</v>
      </c>
      <c r="AE6801">
        <v>0</v>
      </c>
      <c r="AF6801">
        <v>1</v>
      </c>
      <c r="AG6801">
        <v>0</v>
      </c>
      <c r="AH6801">
        <v>48</v>
      </c>
      <c r="AI6801">
        <v>0</v>
      </c>
      <c r="AJ6801">
        <v>1</v>
      </c>
      <c r="AK6801">
        <v>0</v>
      </c>
      <c r="AL6801">
        <v>0</v>
      </c>
      <c r="AM6801">
        <v>4</v>
      </c>
      <c r="AN6801">
        <v>781242</v>
      </c>
      <c r="AO6801">
        <v>3797.7041015625</v>
      </c>
      <c r="AP6801">
        <v>781242</v>
      </c>
      <c r="AQ6801">
        <v>3797.7041015625</v>
      </c>
      <c r="AR6801">
        <v>781242</v>
      </c>
      <c r="AS6801">
        <v>3797.7041015625</v>
      </c>
      <c r="AT6801" t="s">
        <v>53</v>
      </c>
      <c r="AU6801">
        <v>0</v>
      </c>
      <c r="AV6801">
        <v>8.2421519793225535</v>
      </c>
      <c r="AW6801">
        <v>9</v>
      </c>
      <c r="AX6801">
        <v>1156</v>
      </c>
      <c r="AY6801">
        <v>0</v>
      </c>
      <c r="AZ6801">
        <v>-0.5607409265404395</v>
      </c>
      <c r="BA6801">
        <v>-0.22919029799873189</v>
      </c>
    </row>
    <row r="6802" spans="1:53" x14ac:dyDescent="0.25">
      <c r="A6802">
        <v>2</v>
      </c>
      <c r="B6802">
        <v>1</v>
      </c>
      <c r="C6802">
        <v>29</v>
      </c>
      <c r="D6802">
        <v>5</v>
      </c>
      <c r="E6802">
        <v>11</v>
      </c>
      <c r="F6802">
        <v>1</v>
      </c>
      <c r="G6802">
        <v>6</v>
      </c>
      <c r="H6802" s="3">
        <f t="shared" si="106"/>
        <v>18</v>
      </c>
      <c r="I6802">
        <v>0</v>
      </c>
      <c r="J6802">
        <v>0</v>
      </c>
      <c r="K6802">
        <v>48</v>
      </c>
      <c r="L6802">
        <v>4</v>
      </c>
      <c r="M6802">
        <v>2</v>
      </c>
      <c r="N6802">
        <v>1</v>
      </c>
      <c r="O6802">
        <v>700000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700000</v>
      </c>
      <c r="X6802">
        <v>700000</v>
      </c>
      <c r="Y6802">
        <v>11</v>
      </c>
      <c r="Z6802" s="3" t="s">
        <v>52</v>
      </c>
      <c r="AA6802">
        <v>1</v>
      </c>
      <c r="AB6802">
        <v>2</v>
      </c>
      <c r="AC6802">
        <v>1</v>
      </c>
      <c r="AD6802">
        <v>1</v>
      </c>
      <c r="AE6802">
        <v>0</v>
      </c>
      <c r="AF6802">
        <v>1</v>
      </c>
      <c r="AG6802">
        <v>0</v>
      </c>
      <c r="AH6802">
        <v>48</v>
      </c>
      <c r="AI6802">
        <v>0</v>
      </c>
      <c r="AJ6802">
        <v>1</v>
      </c>
      <c r="AK6802">
        <v>0</v>
      </c>
      <c r="AL6802">
        <v>0</v>
      </c>
      <c r="AM6802">
        <v>3</v>
      </c>
      <c r="AN6802">
        <v>700000</v>
      </c>
      <c r="AO6802">
        <v>3402.77783203125</v>
      </c>
      <c r="AP6802">
        <v>700000</v>
      </c>
      <c r="AQ6802">
        <v>3402.77783203125</v>
      </c>
      <c r="AR6802">
        <v>700000</v>
      </c>
      <c r="AS6802">
        <v>3402.77783203125</v>
      </c>
      <c r="AT6802" t="s">
        <v>53</v>
      </c>
      <c r="AU6802">
        <v>0</v>
      </c>
      <c r="AV6802">
        <v>8.1323473864546862</v>
      </c>
      <c r="AW6802">
        <v>36</v>
      </c>
      <c r="AX6802">
        <v>841</v>
      </c>
      <c r="AY6802">
        <v>0</v>
      </c>
      <c r="AZ6802">
        <v>-0.56041211949044722</v>
      </c>
      <c r="BA6802">
        <v>-0.19958849940301129</v>
      </c>
    </row>
    <row r="6803" spans="1:53" x14ac:dyDescent="0.25">
      <c r="A6803">
        <v>6</v>
      </c>
      <c r="B6803">
        <v>0</v>
      </c>
      <c r="C6803">
        <v>41</v>
      </c>
      <c r="D6803">
        <v>6</v>
      </c>
      <c r="E6803">
        <v>9</v>
      </c>
      <c r="F6803">
        <v>1</v>
      </c>
      <c r="G6803">
        <v>9</v>
      </c>
      <c r="H6803" s="3">
        <f t="shared" si="106"/>
        <v>29</v>
      </c>
      <c r="I6803">
        <v>0</v>
      </c>
      <c r="J6803">
        <v>7450000</v>
      </c>
      <c r="K6803">
        <v>48</v>
      </c>
      <c r="L6803">
        <v>9</v>
      </c>
      <c r="M6803">
        <v>1</v>
      </c>
      <c r="N6803">
        <v>1</v>
      </c>
      <c r="O6803">
        <v>10866666.6666667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10866666.6666667</v>
      </c>
      <c r="X6803">
        <v>10866666.6666667</v>
      </c>
      <c r="Y6803">
        <v>11</v>
      </c>
      <c r="Z6803" s="3" t="s">
        <v>54</v>
      </c>
      <c r="AA6803">
        <v>0</v>
      </c>
      <c r="AB6803">
        <v>1</v>
      </c>
      <c r="AC6803">
        <v>1</v>
      </c>
      <c r="AD6803">
        <v>1</v>
      </c>
      <c r="AE6803">
        <v>0</v>
      </c>
      <c r="AF6803">
        <v>1</v>
      </c>
      <c r="AG6803">
        <v>0</v>
      </c>
      <c r="AH6803">
        <v>48</v>
      </c>
      <c r="AI6803">
        <v>1</v>
      </c>
      <c r="AJ6803">
        <v>0</v>
      </c>
      <c r="AK6803">
        <v>0</v>
      </c>
      <c r="AL6803">
        <v>0</v>
      </c>
      <c r="AM6803">
        <v>5</v>
      </c>
      <c r="AN6803">
        <v>8000000</v>
      </c>
      <c r="AO6803">
        <v>38888.890625</v>
      </c>
      <c r="AP6803">
        <v>10866667</v>
      </c>
      <c r="AQ6803">
        <v>52824.07421875</v>
      </c>
      <c r="AR6803">
        <v>10866667</v>
      </c>
      <c r="AS6803">
        <v>52824.07421875</v>
      </c>
      <c r="AT6803" t="s">
        <v>55</v>
      </c>
      <c r="AU6803">
        <v>1</v>
      </c>
      <c r="AV6803">
        <v>10.56846390077223</v>
      </c>
      <c r="AW6803">
        <v>81</v>
      </c>
      <c r="AX6803">
        <v>1681</v>
      </c>
      <c r="AY6803">
        <v>1</v>
      </c>
      <c r="AZ6803">
        <v>0.45468854659465779</v>
      </c>
      <c r="BA6803">
        <v>1.507944743548999</v>
      </c>
    </row>
    <row r="6804" spans="1:53" x14ac:dyDescent="0.25">
      <c r="A6804">
        <v>2</v>
      </c>
      <c r="B6804">
        <v>0</v>
      </c>
      <c r="C6804">
        <v>40</v>
      </c>
      <c r="D6804">
        <v>5</v>
      </c>
      <c r="E6804">
        <v>11</v>
      </c>
      <c r="F6804">
        <v>1</v>
      </c>
      <c r="G6804">
        <v>1</v>
      </c>
      <c r="H6804" s="3">
        <f t="shared" si="106"/>
        <v>29</v>
      </c>
      <c r="I6804">
        <v>0</v>
      </c>
      <c r="J6804">
        <v>0</v>
      </c>
      <c r="K6804">
        <v>72</v>
      </c>
      <c r="L6804">
        <v>2</v>
      </c>
      <c r="M6804">
        <v>1</v>
      </c>
      <c r="N6804">
        <v>1</v>
      </c>
      <c r="O6804">
        <v>1300000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1300000</v>
      </c>
      <c r="X6804">
        <v>1300000</v>
      </c>
      <c r="Y6804">
        <v>11</v>
      </c>
      <c r="Z6804" s="3" t="s">
        <v>52</v>
      </c>
      <c r="AA6804">
        <v>1</v>
      </c>
      <c r="AB6804">
        <v>1</v>
      </c>
      <c r="AC6804">
        <v>1</v>
      </c>
      <c r="AD6804">
        <v>1</v>
      </c>
      <c r="AE6804">
        <v>0</v>
      </c>
      <c r="AF6804">
        <v>1</v>
      </c>
      <c r="AG6804">
        <v>0</v>
      </c>
      <c r="AH6804">
        <v>72</v>
      </c>
      <c r="AI6804">
        <v>1</v>
      </c>
      <c r="AJ6804">
        <v>0</v>
      </c>
      <c r="AK6804">
        <v>0</v>
      </c>
      <c r="AL6804">
        <v>1</v>
      </c>
      <c r="AM6804">
        <v>2</v>
      </c>
      <c r="AN6804">
        <v>1300000</v>
      </c>
      <c r="AO6804">
        <v>4212.962890625</v>
      </c>
      <c r="AP6804">
        <v>1300000</v>
      </c>
      <c r="AQ6804">
        <v>4212.962890625</v>
      </c>
      <c r="AR6804">
        <v>1300000</v>
      </c>
      <c r="AS6804">
        <v>4212.962890625</v>
      </c>
      <c r="AT6804" t="s">
        <v>53</v>
      </c>
      <c r="AU6804">
        <v>1</v>
      </c>
      <c r="AV6804">
        <v>8.3459214536385371</v>
      </c>
      <c r="AW6804">
        <v>1</v>
      </c>
      <c r="AX6804">
        <v>1600</v>
      </c>
      <c r="AY6804">
        <v>1</v>
      </c>
      <c r="AZ6804">
        <v>0.49196515382377892</v>
      </c>
      <c r="BA6804">
        <v>0.2267421459527712</v>
      </c>
    </row>
    <row r="6805" spans="1:53" x14ac:dyDescent="0.25">
      <c r="A6805">
        <v>6</v>
      </c>
      <c r="B6805">
        <v>0</v>
      </c>
      <c r="C6805">
        <v>40</v>
      </c>
      <c r="D6805">
        <v>6</v>
      </c>
      <c r="E6805">
        <v>11</v>
      </c>
      <c r="F6805">
        <v>1</v>
      </c>
      <c r="G6805">
        <v>108</v>
      </c>
      <c r="H6805" s="3">
        <f t="shared" si="106"/>
        <v>28</v>
      </c>
      <c r="I6805">
        <v>0</v>
      </c>
      <c r="J6805">
        <v>8000000</v>
      </c>
      <c r="K6805">
        <v>40</v>
      </c>
      <c r="L6805">
        <v>9</v>
      </c>
      <c r="M6805">
        <v>1</v>
      </c>
      <c r="N6805">
        <v>1</v>
      </c>
      <c r="O6805">
        <v>8666666.6666666698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8666666.6666666698</v>
      </c>
      <c r="X6805">
        <v>8666666.6666666698</v>
      </c>
      <c r="Y6805">
        <v>11</v>
      </c>
      <c r="Z6805" s="3" t="s">
        <v>54</v>
      </c>
      <c r="AA6805">
        <v>0</v>
      </c>
      <c r="AB6805">
        <v>1</v>
      </c>
      <c r="AC6805">
        <v>1</v>
      </c>
      <c r="AD6805">
        <v>1</v>
      </c>
      <c r="AE6805">
        <v>0</v>
      </c>
      <c r="AF6805">
        <v>1</v>
      </c>
      <c r="AG6805">
        <v>0</v>
      </c>
      <c r="AH6805">
        <v>40</v>
      </c>
      <c r="AI6805">
        <v>1</v>
      </c>
      <c r="AJ6805">
        <v>0</v>
      </c>
      <c r="AK6805">
        <v>0</v>
      </c>
      <c r="AL6805">
        <v>0</v>
      </c>
      <c r="AM6805">
        <v>5</v>
      </c>
      <c r="AN6805">
        <v>8000000</v>
      </c>
      <c r="AO6805">
        <v>46666.66796875</v>
      </c>
      <c r="AP6805">
        <v>8666667</v>
      </c>
      <c r="AQ6805">
        <v>50555.55859375</v>
      </c>
      <c r="AR6805">
        <v>8666667</v>
      </c>
      <c r="AS6805">
        <v>50555.55859375</v>
      </c>
      <c r="AT6805" t="s">
        <v>55</v>
      </c>
      <c r="AU6805">
        <v>1</v>
      </c>
      <c r="AV6805">
        <v>10.750785440825121</v>
      </c>
      <c r="AW6805">
        <v>11664</v>
      </c>
      <c r="AX6805">
        <v>1600</v>
      </c>
      <c r="AY6805">
        <v>1</v>
      </c>
      <c r="AZ6805">
        <v>0.44069842597735892</v>
      </c>
      <c r="BA6805">
        <v>1.437266947357426</v>
      </c>
    </row>
    <row r="6806" spans="1:53" x14ac:dyDescent="0.25">
      <c r="A6806">
        <v>6</v>
      </c>
      <c r="B6806">
        <v>0</v>
      </c>
      <c r="C6806">
        <v>56</v>
      </c>
      <c r="D6806">
        <v>3</v>
      </c>
      <c r="E6806">
        <v>5</v>
      </c>
      <c r="F6806">
        <v>1</v>
      </c>
      <c r="G6806">
        <v>12</v>
      </c>
      <c r="H6806" s="3">
        <f t="shared" si="106"/>
        <v>47</v>
      </c>
      <c r="I6806">
        <v>100000</v>
      </c>
      <c r="J6806">
        <v>750000</v>
      </c>
      <c r="K6806">
        <v>48</v>
      </c>
      <c r="L6806">
        <v>1</v>
      </c>
      <c r="M6806">
        <v>2</v>
      </c>
      <c r="N6806">
        <v>1</v>
      </c>
      <c r="O6806">
        <v>943742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943742</v>
      </c>
      <c r="X6806">
        <v>943742</v>
      </c>
      <c r="Y6806">
        <v>11</v>
      </c>
      <c r="Z6806" s="3" t="s">
        <v>56</v>
      </c>
      <c r="AA6806">
        <v>0</v>
      </c>
      <c r="AB6806">
        <v>2</v>
      </c>
      <c r="AC6806">
        <v>1</v>
      </c>
      <c r="AD6806">
        <v>1</v>
      </c>
      <c r="AE6806">
        <v>0</v>
      </c>
      <c r="AF6806">
        <v>1</v>
      </c>
      <c r="AG6806">
        <v>0</v>
      </c>
      <c r="AH6806">
        <v>48</v>
      </c>
      <c r="AI6806">
        <v>0</v>
      </c>
      <c r="AJ6806">
        <v>1</v>
      </c>
      <c r="AK6806">
        <v>0</v>
      </c>
      <c r="AL6806">
        <v>1</v>
      </c>
      <c r="AM6806">
        <v>1</v>
      </c>
      <c r="AN6806">
        <v>781242</v>
      </c>
      <c r="AO6806">
        <v>3797.7041015625</v>
      </c>
      <c r="AP6806">
        <v>843742</v>
      </c>
      <c r="AQ6806">
        <v>4101.5234375</v>
      </c>
      <c r="AR6806">
        <v>843742</v>
      </c>
      <c r="AS6806">
        <v>4101.5234375</v>
      </c>
      <c r="AT6806" t="s">
        <v>57</v>
      </c>
      <c r="AU6806">
        <v>0</v>
      </c>
      <c r="AV6806">
        <v>8.2421519793225535</v>
      </c>
      <c r="AW6806">
        <v>144</v>
      </c>
      <c r="AX6806">
        <v>3136</v>
      </c>
      <c r="AY6806">
        <v>1</v>
      </c>
      <c r="AZ6806">
        <v>0.44757693847416041</v>
      </c>
      <c r="BA6806">
        <v>0.33640888078453679</v>
      </c>
    </row>
    <row r="6807" spans="1:53" x14ac:dyDescent="0.25">
      <c r="A6807">
        <v>2</v>
      </c>
      <c r="B6807">
        <v>1</v>
      </c>
      <c r="C6807">
        <v>35</v>
      </c>
      <c r="D6807">
        <v>6</v>
      </c>
      <c r="E6807">
        <v>7</v>
      </c>
      <c r="F6807">
        <v>1</v>
      </c>
      <c r="G6807">
        <v>60</v>
      </c>
      <c r="H6807" s="3">
        <f t="shared" si="106"/>
        <v>23</v>
      </c>
      <c r="I6807">
        <v>0</v>
      </c>
      <c r="J6807">
        <v>5500000</v>
      </c>
      <c r="K6807">
        <v>45</v>
      </c>
      <c r="L6807">
        <v>9</v>
      </c>
      <c r="M6807">
        <v>1</v>
      </c>
      <c r="N6807">
        <v>1</v>
      </c>
      <c r="O6807">
        <v>5958333.3333333302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5958333.3333333302</v>
      </c>
      <c r="X6807">
        <v>5958333.3333333302</v>
      </c>
      <c r="Y6807">
        <v>11</v>
      </c>
      <c r="Z6807" s="3" t="s">
        <v>54</v>
      </c>
      <c r="AA6807">
        <v>0</v>
      </c>
      <c r="AB6807">
        <v>1</v>
      </c>
      <c r="AC6807">
        <v>1</v>
      </c>
      <c r="AD6807">
        <v>1</v>
      </c>
      <c r="AE6807">
        <v>0</v>
      </c>
      <c r="AF6807">
        <v>1</v>
      </c>
      <c r="AG6807">
        <v>0</v>
      </c>
      <c r="AH6807">
        <v>45</v>
      </c>
      <c r="AI6807">
        <v>1</v>
      </c>
      <c r="AJ6807">
        <v>0</v>
      </c>
      <c r="AK6807">
        <v>0</v>
      </c>
      <c r="AL6807">
        <v>0</v>
      </c>
      <c r="AM6807">
        <v>5</v>
      </c>
      <c r="AN6807">
        <v>5500000</v>
      </c>
      <c r="AO6807">
        <v>28518.517578125</v>
      </c>
      <c r="AP6807">
        <v>5958333.5</v>
      </c>
      <c r="AQ6807">
        <v>30895.0625</v>
      </c>
      <c r="AR6807">
        <v>5958333.5</v>
      </c>
      <c r="AS6807">
        <v>30895.0625</v>
      </c>
      <c r="AT6807" t="s">
        <v>55</v>
      </c>
      <c r="AU6807">
        <v>1</v>
      </c>
      <c r="AV6807">
        <v>10.2583088948507</v>
      </c>
      <c r="AW6807">
        <v>3600</v>
      </c>
      <c r="AX6807">
        <v>1225</v>
      </c>
      <c r="AY6807">
        <v>0</v>
      </c>
      <c r="AZ6807">
        <v>-0.52584948925300101</v>
      </c>
      <c r="BA6807">
        <v>1.1485496304129099</v>
      </c>
    </row>
    <row r="6808" spans="1:53" x14ac:dyDescent="0.25">
      <c r="A6808">
        <v>2</v>
      </c>
      <c r="B6808">
        <v>1</v>
      </c>
      <c r="C6808">
        <v>57</v>
      </c>
      <c r="D6808">
        <v>5</v>
      </c>
      <c r="E6808">
        <v>11</v>
      </c>
      <c r="F6808">
        <v>1</v>
      </c>
      <c r="G6808">
        <v>12</v>
      </c>
      <c r="H6808" s="3">
        <f t="shared" si="106"/>
        <v>46</v>
      </c>
      <c r="I6808">
        <v>88211</v>
      </c>
      <c r="J6808">
        <v>1200000</v>
      </c>
      <c r="K6808">
        <v>48</v>
      </c>
      <c r="L6808">
        <v>9</v>
      </c>
      <c r="M6808">
        <v>1</v>
      </c>
      <c r="N6808">
        <v>1</v>
      </c>
      <c r="O6808">
        <v>1488211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1488211</v>
      </c>
      <c r="X6808">
        <v>1488211</v>
      </c>
      <c r="Y6808">
        <v>11</v>
      </c>
      <c r="Z6808" s="3" t="s">
        <v>52</v>
      </c>
      <c r="AA6808">
        <v>1</v>
      </c>
      <c r="AB6808">
        <v>1</v>
      </c>
      <c r="AC6808">
        <v>1</v>
      </c>
      <c r="AD6808">
        <v>1</v>
      </c>
      <c r="AE6808">
        <v>0</v>
      </c>
      <c r="AF6808">
        <v>1</v>
      </c>
      <c r="AG6808">
        <v>0</v>
      </c>
      <c r="AH6808">
        <v>48</v>
      </c>
      <c r="AI6808">
        <v>1</v>
      </c>
      <c r="AJ6808">
        <v>0</v>
      </c>
      <c r="AK6808">
        <v>0</v>
      </c>
      <c r="AL6808">
        <v>0</v>
      </c>
      <c r="AM6808">
        <v>5</v>
      </c>
      <c r="AN6808">
        <v>1300000</v>
      </c>
      <c r="AO6808">
        <v>6319.4443359375</v>
      </c>
      <c r="AP6808">
        <v>1488211</v>
      </c>
      <c r="AQ6808">
        <v>7234.35888671875</v>
      </c>
      <c r="AR6808">
        <v>1488211</v>
      </c>
      <c r="AS6808">
        <v>7234.35888671875</v>
      </c>
      <c r="AT6808" t="s">
        <v>53</v>
      </c>
      <c r="AU6808">
        <v>1</v>
      </c>
      <c r="AV6808">
        <v>8.7513865617467026</v>
      </c>
      <c r="AW6808">
        <v>144</v>
      </c>
      <c r="AX6808">
        <v>3249</v>
      </c>
      <c r="AY6808">
        <v>0</v>
      </c>
      <c r="AZ6808">
        <v>-0.48028603883311632</v>
      </c>
      <c r="BA6808">
        <v>-0.1195542440467815</v>
      </c>
    </row>
    <row r="6809" spans="1:53" x14ac:dyDescent="0.25">
      <c r="A6809">
        <v>2</v>
      </c>
      <c r="B6809">
        <v>1</v>
      </c>
      <c r="C6809">
        <v>24</v>
      </c>
      <c r="D6809">
        <v>4</v>
      </c>
      <c r="E6809">
        <v>8</v>
      </c>
      <c r="F6809">
        <v>1</v>
      </c>
      <c r="G6809">
        <v>6</v>
      </c>
      <c r="H6809" s="3">
        <f t="shared" si="106"/>
        <v>14</v>
      </c>
      <c r="I6809">
        <v>0</v>
      </c>
      <c r="J6809">
        <v>0</v>
      </c>
      <c r="K6809">
        <v>52</v>
      </c>
      <c r="L6809">
        <v>2</v>
      </c>
      <c r="M6809">
        <v>2</v>
      </c>
      <c r="N6809">
        <v>1</v>
      </c>
      <c r="O6809">
        <v>630000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630000</v>
      </c>
      <c r="X6809">
        <v>630000</v>
      </c>
      <c r="Y6809">
        <v>11</v>
      </c>
      <c r="Z6809" s="3" t="s">
        <v>59</v>
      </c>
      <c r="AA6809">
        <v>0</v>
      </c>
      <c r="AB6809">
        <v>2</v>
      </c>
      <c r="AC6809">
        <v>1</v>
      </c>
      <c r="AD6809">
        <v>1</v>
      </c>
      <c r="AE6809">
        <v>0</v>
      </c>
      <c r="AF6809">
        <v>1</v>
      </c>
      <c r="AG6809">
        <v>0</v>
      </c>
      <c r="AH6809">
        <v>52</v>
      </c>
      <c r="AI6809">
        <v>0</v>
      </c>
      <c r="AJ6809">
        <v>1</v>
      </c>
      <c r="AK6809">
        <v>0</v>
      </c>
      <c r="AL6809">
        <v>1</v>
      </c>
      <c r="AM6809">
        <v>2</v>
      </c>
      <c r="AN6809">
        <v>630000</v>
      </c>
      <c r="AO6809">
        <v>2826.92309570312</v>
      </c>
      <c r="AP6809">
        <v>630000</v>
      </c>
      <c r="AQ6809">
        <v>2826.92309570312</v>
      </c>
      <c r="AR6809">
        <v>630000</v>
      </c>
      <c r="AS6809">
        <v>2826.92309570312</v>
      </c>
      <c r="AT6809" t="s">
        <v>60</v>
      </c>
      <c r="AU6809">
        <v>0</v>
      </c>
      <c r="AV6809">
        <v>7.9469441538227263</v>
      </c>
      <c r="AW6809">
        <v>36</v>
      </c>
      <c r="AX6809">
        <v>576</v>
      </c>
      <c r="AY6809">
        <v>0</v>
      </c>
      <c r="AZ6809">
        <v>-0.48976138106783362</v>
      </c>
      <c r="BA6809">
        <v>0.14488740949821369</v>
      </c>
    </row>
    <row r="6810" spans="1:53" x14ac:dyDescent="0.25">
      <c r="A6810">
        <v>2</v>
      </c>
      <c r="B6810">
        <v>0</v>
      </c>
      <c r="C6810">
        <v>21</v>
      </c>
      <c r="D6810">
        <v>5</v>
      </c>
      <c r="E6810">
        <v>11</v>
      </c>
      <c r="F6810">
        <v>1</v>
      </c>
      <c r="G6810">
        <v>4</v>
      </c>
      <c r="H6810" s="3">
        <f t="shared" si="106"/>
        <v>10</v>
      </c>
      <c r="I6810">
        <v>0</v>
      </c>
      <c r="J6810">
        <v>0</v>
      </c>
      <c r="K6810">
        <v>57</v>
      </c>
      <c r="L6810">
        <v>4</v>
      </c>
      <c r="M6810">
        <v>2</v>
      </c>
      <c r="N6810">
        <v>1</v>
      </c>
      <c r="O6810">
        <v>800000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800000</v>
      </c>
      <c r="X6810">
        <v>800000</v>
      </c>
      <c r="Y6810">
        <v>11</v>
      </c>
      <c r="Z6810" s="3" t="s">
        <v>52</v>
      </c>
      <c r="AA6810">
        <v>1</v>
      </c>
      <c r="AB6810">
        <v>2</v>
      </c>
      <c r="AC6810">
        <v>1</v>
      </c>
      <c r="AD6810">
        <v>1</v>
      </c>
      <c r="AE6810">
        <v>0</v>
      </c>
      <c r="AF6810">
        <v>1</v>
      </c>
      <c r="AG6810">
        <v>0</v>
      </c>
      <c r="AH6810">
        <v>57</v>
      </c>
      <c r="AI6810">
        <v>0</v>
      </c>
      <c r="AJ6810">
        <v>1</v>
      </c>
      <c r="AK6810">
        <v>0</v>
      </c>
      <c r="AL6810">
        <v>0</v>
      </c>
      <c r="AM6810">
        <v>3</v>
      </c>
      <c r="AN6810">
        <v>800000</v>
      </c>
      <c r="AO6810">
        <v>3274.85375976562</v>
      </c>
      <c r="AP6810">
        <v>800000</v>
      </c>
      <c r="AQ6810">
        <v>3274.85375976562</v>
      </c>
      <c r="AR6810">
        <v>800000</v>
      </c>
      <c r="AS6810">
        <v>3274.85375976562</v>
      </c>
      <c r="AT6810" t="s">
        <v>53</v>
      </c>
      <c r="AU6810">
        <v>0</v>
      </c>
      <c r="AV6810">
        <v>8.0940284935656734</v>
      </c>
      <c r="AW6810">
        <v>16</v>
      </c>
      <c r="AX6810">
        <v>441</v>
      </c>
      <c r="AY6810">
        <v>1</v>
      </c>
      <c r="AZ6810">
        <v>0.54700687314837104</v>
      </c>
      <c r="BA6810">
        <v>5.2895500898161002E-2</v>
      </c>
    </row>
    <row r="6811" spans="1:53" x14ac:dyDescent="0.25">
      <c r="A6811">
        <v>2</v>
      </c>
      <c r="B6811">
        <v>0</v>
      </c>
      <c r="C6811">
        <v>39</v>
      </c>
      <c r="D6811">
        <v>5</v>
      </c>
      <c r="E6811">
        <v>11</v>
      </c>
      <c r="F6811">
        <v>1</v>
      </c>
      <c r="G6811">
        <v>3</v>
      </c>
      <c r="H6811" s="3">
        <f t="shared" si="106"/>
        <v>28</v>
      </c>
      <c r="I6811">
        <v>0</v>
      </c>
      <c r="J6811">
        <v>0</v>
      </c>
      <c r="K6811">
        <v>77</v>
      </c>
      <c r="L6811">
        <v>4</v>
      </c>
      <c r="M6811">
        <v>2</v>
      </c>
      <c r="N6811">
        <v>1</v>
      </c>
      <c r="O6811">
        <v>500000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500000</v>
      </c>
      <c r="X6811">
        <v>500000</v>
      </c>
      <c r="Y6811">
        <v>11</v>
      </c>
      <c r="Z6811" s="3" t="s">
        <v>52</v>
      </c>
      <c r="AA6811">
        <v>1</v>
      </c>
      <c r="AB6811">
        <v>2</v>
      </c>
      <c r="AC6811">
        <v>1</v>
      </c>
      <c r="AD6811">
        <v>1</v>
      </c>
      <c r="AE6811">
        <v>0</v>
      </c>
      <c r="AF6811">
        <v>1</v>
      </c>
      <c r="AG6811">
        <v>0</v>
      </c>
      <c r="AH6811">
        <v>72</v>
      </c>
      <c r="AI6811">
        <v>0</v>
      </c>
      <c r="AJ6811">
        <v>1</v>
      </c>
      <c r="AK6811">
        <v>0</v>
      </c>
      <c r="AL6811">
        <v>0</v>
      </c>
      <c r="AM6811">
        <v>3</v>
      </c>
      <c r="AN6811">
        <v>500000</v>
      </c>
      <c r="AO6811">
        <v>1515.15148925781</v>
      </c>
      <c r="AP6811">
        <v>500000</v>
      </c>
      <c r="AQ6811">
        <v>1515.15148925781</v>
      </c>
      <c r="AR6811">
        <v>500000</v>
      </c>
      <c r="AS6811">
        <v>1515.15148925781</v>
      </c>
      <c r="AT6811" t="s">
        <v>53</v>
      </c>
      <c r="AU6811">
        <v>0</v>
      </c>
      <c r="AV6811">
        <v>7.3232707058539566</v>
      </c>
      <c r="AW6811">
        <v>9</v>
      </c>
      <c r="AX6811">
        <v>1521</v>
      </c>
      <c r="AY6811">
        <v>1</v>
      </c>
      <c r="AZ6811">
        <v>0.54568546422602981</v>
      </c>
      <c r="BA6811">
        <v>-0.896656965778176</v>
      </c>
    </row>
    <row r="6812" spans="1:53" x14ac:dyDescent="0.25">
      <c r="A6812">
        <v>2</v>
      </c>
      <c r="B6812">
        <v>1</v>
      </c>
      <c r="C6812">
        <v>20</v>
      </c>
      <c r="D6812">
        <v>4</v>
      </c>
      <c r="E6812">
        <v>9</v>
      </c>
      <c r="F6812">
        <v>1</v>
      </c>
      <c r="G6812">
        <v>0</v>
      </c>
      <c r="H6812" s="3">
        <f t="shared" si="106"/>
        <v>10</v>
      </c>
      <c r="I6812">
        <v>0</v>
      </c>
      <c r="J6812">
        <v>0</v>
      </c>
      <c r="K6812">
        <v>77</v>
      </c>
      <c r="L6812">
        <v>7</v>
      </c>
      <c r="M6812">
        <v>2</v>
      </c>
      <c r="N6812">
        <v>1</v>
      </c>
      <c r="O6812">
        <v>1200000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1200000</v>
      </c>
      <c r="X6812">
        <v>1200000</v>
      </c>
      <c r="Y6812">
        <v>11</v>
      </c>
      <c r="Z6812" s="3" t="s">
        <v>59</v>
      </c>
      <c r="AA6812">
        <v>0</v>
      </c>
      <c r="AB6812">
        <v>2</v>
      </c>
      <c r="AC6812">
        <v>1</v>
      </c>
      <c r="AD6812">
        <v>1</v>
      </c>
      <c r="AE6812">
        <v>0</v>
      </c>
      <c r="AF6812">
        <v>1</v>
      </c>
      <c r="AG6812">
        <v>0</v>
      </c>
      <c r="AH6812">
        <v>72</v>
      </c>
      <c r="AI6812">
        <v>0</v>
      </c>
      <c r="AJ6812">
        <v>1</v>
      </c>
      <c r="AK6812">
        <v>0</v>
      </c>
      <c r="AL6812">
        <v>0</v>
      </c>
      <c r="AM6812">
        <v>4</v>
      </c>
      <c r="AN6812">
        <v>1200000</v>
      </c>
      <c r="AO6812">
        <v>3636.36352539062</v>
      </c>
      <c r="AP6812">
        <v>1200000</v>
      </c>
      <c r="AQ6812">
        <v>3636.36352539062</v>
      </c>
      <c r="AR6812">
        <v>1200000</v>
      </c>
      <c r="AS6812">
        <v>3636.36352539062</v>
      </c>
      <c r="AT6812" t="s">
        <v>60</v>
      </c>
      <c r="AU6812">
        <v>0</v>
      </c>
      <c r="AV6812">
        <v>8.1987394297801224</v>
      </c>
      <c r="AW6812">
        <v>0</v>
      </c>
      <c r="AX6812">
        <v>400</v>
      </c>
      <c r="AY6812">
        <v>0</v>
      </c>
      <c r="AZ6812">
        <v>-0.21358575631119359</v>
      </c>
      <c r="BA6812">
        <v>0.46272795787999832</v>
      </c>
    </row>
    <row r="6813" spans="1:53" x14ac:dyDescent="0.25">
      <c r="A6813">
        <v>2</v>
      </c>
      <c r="B6813">
        <v>1</v>
      </c>
      <c r="C6813">
        <v>20</v>
      </c>
      <c r="D6813">
        <v>4</v>
      </c>
      <c r="E6813">
        <v>9</v>
      </c>
      <c r="F6813">
        <v>1</v>
      </c>
      <c r="G6813">
        <v>4</v>
      </c>
      <c r="H6813" s="3">
        <f t="shared" si="106"/>
        <v>10</v>
      </c>
      <c r="I6813">
        <v>0</v>
      </c>
      <c r="J6813">
        <v>0</v>
      </c>
      <c r="K6813">
        <v>77</v>
      </c>
      <c r="L6813">
        <v>4</v>
      </c>
      <c r="M6813">
        <v>2</v>
      </c>
      <c r="N6813">
        <v>1</v>
      </c>
      <c r="O6813">
        <v>1200000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1200000</v>
      </c>
      <c r="X6813">
        <v>1200000</v>
      </c>
      <c r="Y6813">
        <v>11</v>
      </c>
      <c r="Z6813" s="3" t="s">
        <v>59</v>
      </c>
      <c r="AA6813">
        <v>0</v>
      </c>
      <c r="AB6813">
        <v>2</v>
      </c>
      <c r="AC6813">
        <v>1</v>
      </c>
      <c r="AD6813">
        <v>1</v>
      </c>
      <c r="AE6813">
        <v>0</v>
      </c>
      <c r="AF6813">
        <v>1</v>
      </c>
      <c r="AG6813">
        <v>0</v>
      </c>
      <c r="AH6813">
        <v>72</v>
      </c>
      <c r="AI6813">
        <v>0</v>
      </c>
      <c r="AJ6813">
        <v>1</v>
      </c>
      <c r="AK6813">
        <v>0</v>
      </c>
      <c r="AL6813">
        <v>0</v>
      </c>
      <c r="AM6813">
        <v>3</v>
      </c>
      <c r="AN6813">
        <v>1200000</v>
      </c>
      <c r="AO6813">
        <v>3636.36352539062</v>
      </c>
      <c r="AP6813">
        <v>1200000</v>
      </c>
      <c r="AQ6813">
        <v>3636.36352539062</v>
      </c>
      <c r="AR6813">
        <v>1200000</v>
      </c>
      <c r="AS6813">
        <v>3636.36352539062</v>
      </c>
      <c r="AT6813" t="s">
        <v>60</v>
      </c>
      <c r="AU6813">
        <v>0</v>
      </c>
      <c r="AV6813">
        <v>8.1987394297801224</v>
      </c>
      <c r="AW6813">
        <v>16</v>
      </c>
      <c r="AX6813">
        <v>400</v>
      </c>
      <c r="AY6813">
        <v>0</v>
      </c>
      <c r="AZ6813">
        <v>-0.28699730289426689</v>
      </c>
      <c r="BA6813">
        <v>0.61799916843825142</v>
      </c>
    </row>
    <row r="6814" spans="1:53" x14ac:dyDescent="0.25">
      <c r="A6814">
        <v>2</v>
      </c>
      <c r="B6814">
        <v>0</v>
      </c>
      <c r="C6814">
        <v>39</v>
      </c>
      <c r="D6814">
        <v>6</v>
      </c>
      <c r="E6814">
        <v>6</v>
      </c>
      <c r="F6814">
        <v>1</v>
      </c>
      <c r="G6814">
        <v>48</v>
      </c>
      <c r="H6814" s="3">
        <f t="shared" si="106"/>
        <v>27</v>
      </c>
      <c r="I6814">
        <v>0</v>
      </c>
      <c r="J6814">
        <v>2000000</v>
      </c>
      <c r="K6814">
        <v>30</v>
      </c>
      <c r="L6814">
        <v>9</v>
      </c>
      <c r="M6814">
        <v>1</v>
      </c>
      <c r="N6814">
        <v>1</v>
      </c>
      <c r="O6814">
        <v>2266666.6666666698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2266666.6666666698</v>
      </c>
      <c r="X6814">
        <v>2266666.6666666698</v>
      </c>
      <c r="Y6814">
        <v>11</v>
      </c>
      <c r="Z6814" s="3" t="s">
        <v>54</v>
      </c>
      <c r="AA6814">
        <v>0</v>
      </c>
      <c r="AB6814">
        <v>1</v>
      </c>
      <c r="AC6814">
        <v>1</v>
      </c>
      <c r="AD6814">
        <v>1</v>
      </c>
      <c r="AE6814">
        <v>0</v>
      </c>
      <c r="AF6814">
        <v>1</v>
      </c>
      <c r="AG6814">
        <v>0</v>
      </c>
      <c r="AH6814">
        <v>30</v>
      </c>
      <c r="AI6814">
        <v>1</v>
      </c>
      <c r="AJ6814">
        <v>0</v>
      </c>
      <c r="AK6814">
        <v>0</v>
      </c>
      <c r="AL6814">
        <v>0</v>
      </c>
      <c r="AM6814">
        <v>5</v>
      </c>
      <c r="AN6814">
        <v>2100000</v>
      </c>
      <c r="AO6814">
        <v>16333.3330078125</v>
      </c>
      <c r="AP6814">
        <v>2266666.5</v>
      </c>
      <c r="AQ6814">
        <v>17629.62890625</v>
      </c>
      <c r="AR6814">
        <v>2266666.5</v>
      </c>
      <c r="AS6814">
        <v>17629.62890625</v>
      </c>
      <c r="AT6814" t="s">
        <v>55</v>
      </c>
      <c r="AU6814">
        <v>1</v>
      </c>
      <c r="AV6814">
        <v>9.7009632684948066</v>
      </c>
      <c r="AW6814">
        <v>2304</v>
      </c>
      <c r="AX6814">
        <v>1521</v>
      </c>
      <c r="AY6814">
        <v>1</v>
      </c>
      <c r="AZ6814">
        <v>0.3636814191226771</v>
      </c>
      <c r="BA6814">
        <v>0.38949434619982121</v>
      </c>
    </row>
    <row r="6815" spans="1:53" x14ac:dyDescent="0.25">
      <c r="A6815">
        <v>2</v>
      </c>
      <c r="B6815">
        <v>1</v>
      </c>
      <c r="C6815">
        <v>19</v>
      </c>
      <c r="D6815">
        <v>6</v>
      </c>
      <c r="E6815">
        <v>0</v>
      </c>
      <c r="F6815">
        <v>1</v>
      </c>
      <c r="G6815">
        <v>12</v>
      </c>
      <c r="H6815" s="3">
        <f t="shared" si="106"/>
        <v>7</v>
      </c>
      <c r="I6815">
        <v>82211</v>
      </c>
      <c r="J6815">
        <v>789500</v>
      </c>
      <c r="K6815">
        <v>48</v>
      </c>
      <c r="L6815">
        <v>9</v>
      </c>
      <c r="M6815">
        <v>2</v>
      </c>
      <c r="N6815">
        <v>1</v>
      </c>
      <c r="O6815">
        <v>929244.66666666698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929244.66666666698</v>
      </c>
      <c r="X6815">
        <v>929244.66666666698</v>
      </c>
      <c r="Y6815">
        <v>11</v>
      </c>
      <c r="Z6815" s="3" t="s">
        <v>54</v>
      </c>
      <c r="AA6815">
        <v>0</v>
      </c>
      <c r="AB6815">
        <v>2</v>
      </c>
      <c r="AC6815">
        <v>1</v>
      </c>
      <c r="AD6815">
        <v>1</v>
      </c>
      <c r="AE6815">
        <v>0</v>
      </c>
      <c r="AF6815">
        <v>1</v>
      </c>
      <c r="AG6815">
        <v>0</v>
      </c>
      <c r="AH6815">
        <v>48</v>
      </c>
      <c r="AI6815">
        <v>0</v>
      </c>
      <c r="AJ6815">
        <v>1</v>
      </c>
      <c r="AK6815">
        <v>0</v>
      </c>
      <c r="AL6815">
        <v>0</v>
      </c>
      <c r="AM6815">
        <v>5</v>
      </c>
      <c r="AN6815">
        <v>781242</v>
      </c>
      <c r="AO6815">
        <v>3797.7041015625</v>
      </c>
      <c r="AP6815">
        <v>929244.6875</v>
      </c>
      <c r="AQ6815">
        <v>4517.16162109375</v>
      </c>
      <c r="AR6815">
        <v>929244.6875</v>
      </c>
      <c r="AS6815">
        <v>4517.16162109375</v>
      </c>
      <c r="AT6815" t="s">
        <v>55</v>
      </c>
      <c r="AU6815">
        <v>0</v>
      </c>
      <c r="AV6815">
        <v>8.2421519793225535</v>
      </c>
      <c r="AW6815">
        <v>144</v>
      </c>
      <c r="AX6815">
        <v>361</v>
      </c>
      <c r="AY6815">
        <v>0</v>
      </c>
      <c r="AZ6815">
        <v>-0.4292548317082413</v>
      </c>
      <c r="BA6815">
        <v>-0.3983089617121145</v>
      </c>
    </row>
    <row r="6816" spans="1:53" x14ac:dyDescent="0.25">
      <c r="A6816">
        <v>4</v>
      </c>
      <c r="B6816">
        <v>0</v>
      </c>
      <c r="C6816">
        <v>49</v>
      </c>
      <c r="D6816">
        <v>6</v>
      </c>
      <c r="E6816">
        <v>7</v>
      </c>
      <c r="F6816">
        <v>1</v>
      </c>
      <c r="G6816">
        <v>2</v>
      </c>
      <c r="H6816" s="3">
        <f t="shared" si="106"/>
        <v>37</v>
      </c>
      <c r="I6816">
        <v>300000</v>
      </c>
      <c r="J6816">
        <v>0</v>
      </c>
      <c r="K6816">
        <v>48</v>
      </c>
      <c r="L6816">
        <v>2</v>
      </c>
      <c r="M6816">
        <v>1</v>
      </c>
      <c r="N6816">
        <v>1</v>
      </c>
      <c r="O6816">
        <v>1081242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1081242</v>
      </c>
      <c r="X6816">
        <v>1081242</v>
      </c>
      <c r="Y6816">
        <v>11</v>
      </c>
      <c r="Z6816" s="3" t="s">
        <v>54</v>
      </c>
      <c r="AA6816">
        <v>0</v>
      </c>
      <c r="AB6816">
        <v>1</v>
      </c>
      <c r="AC6816">
        <v>1</v>
      </c>
      <c r="AD6816">
        <v>1</v>
      </c>
      <c r="AE6816">
        <v>0</v>
      </c>
      <c r="AF6816">
        <v>1</v>
      </c>
      <c r="AG6816">
        <v>0</v>
      </c>
      <c r="AH6816">
        <v>48</v>
      </c>
      <c r="AI6816">
        <v>1</v>
      </c>
      <c r="AJ6816">
        <v>0</v>
      </c>
      <c r="AK6816">
        <v>0</v>
      </c>
      <c r="AL6816">
        <v>1</v>
      </c>
      <c r="AM6816">
        <v>2</v>
      </c>
      <c r="AN6816">
        <v>781242</v>
      </c>
      <c r="AO6816">
        <v>3797.7041015625</v>
      </c>
      <c r="AP6816">
        <v>1081242</v>
      </c>
      <c r="AQ6816">
        <v>5256.03759765625</v>
      </c>
      <c r="AR6816">
        <v>1081242</v>
      </c>
      <c r="AS6816">
        <v>5256.03759765625</v>
      </c>
      <c r="AT6816" t="s">
        <v>55</v>
      </c>
      <c r="AU6816">
        <v>1</v>
      </c>
      <c r="AV6816">
        <v>8.2421519793225535</v>
      </c>
      <c r="AW6816">
        <v>4</v>
      </c>
      <c r="AX6816">
        <v>2401</v>
      </c>
      <c r="AY6816">
        <v>1</v>
      </c>
      <c r="AZ6816">
        <v>0.2666364968650099</v>
      </c>
      <c r="BA6816">
        <v>-0.48468690151464039</v>
      </c>
    </row>
    <row r="6817" spans="1:53" x14ac:dyDescent="0.25">
      <c r="A6817">
        <v>4</v>
      </c>
      <c r="B6817">
        <v>0</v>
      </c>
      <c r="C6817">
        <v>37</v>
      </c>
      <c r="D6817">
        <v>3</v>
      </c>
      <c r="E6817">
        <v>5</v>
      </c>
      <c r="F6817">
        <v>1</v>
      </c>
      <c r="G6817">
        <v>5</v>
      </c>
      <c r="H6817" s="3">
        <f t="shared" si="106"/>
        <v>28</v>
      </c>
      <c r="I6817">
        <v>0</v>
      </c>
      <c r="J6817">
        <v>0</v>
      </c>
      <c r="K6817">
        <v>48</v>
      </c>
      <c r="L6817">
        <v>1</v>
      </c>
      <c r="M6817">
        <v>2</v>
      </c>
      <c r="N6817">
        <v>1</v>
      </c>
      <c r="O6817">
        <v>600000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600000</v>
      </c>
      <c r="X6817">
        <v>600000</v>
      </c>
      <c r="Y6817">
        <v>11</v>
      </c>
      <c r="Z6817" s="3" t="s">
        <v>56</v>
      </c>
      <c r="AA6817">
        <v>0</v>
      </c>
      <c r="AB6817">
        <v>2</v>
      </c>
      <c r="AC6817">
        <v>1</v>
      </c>
      <c r="AD6817">
        <v>1</v>
      </c>
      <c r="AE6817">
        <v>0</v>
      </c>
      <c r="AF6817">
        <v>1</v>
      </c>
      <c r="AG6817">
        <v>0</v>
      </c>
      <c r="AH6817">
        <v>48</v>
      </c>
      <c r="AI6817">
        <v>0</v>
      </c>
      <c r="AJ6817">
        <v>1</v>
      </c>
      <c r="AK6817">
        <v>0</v>
      </c>
      <c r="AL6817">
        <v>1</v>
      </c>
      <c r="AM6817">
        <v>1</v>
      </c>
      <c r="AN6817">
        <v>600000</v>
      </c>
      <c r="AO6817">
        <v>2916.66674804688</v>
      </c>
      <c r="AP6817">
        <v>600000</v>
      </c>
      <c r="AQ6817">
        <v>2916.66674804688</v>
      </c>
      <c r="AR6817">
        <v>600000</v>
      </c>
      <c r="AS6817">
        <v>2916.66674804688</v>
      </c>
      <c r="AT6817" t="s">
        <v>57</v>
      </c>
      <c r="AU6817">
        <v>0</v>
      </c>
      <c r="AV6817">
        <v>7.9781967185853384</v>
      </c>
      <c r="AW6817">
        <v>25</v>
      </c>
      <c r="AX6817">
        <v>1369</v>
      </c>
      <c r="AY6817">
        <v>1</v>
      </c>
      <c r="AZ6817">
        <v>0.45906467138072288</v>
      </c>
      <c r="BA6817">
        <v>0.20711434967895051</v>
      </c>
    </row>
    <row r="6818" spans="1:53" x14ac:dyDescent="0.25">
      <c r="A6818">
        <v>2</v>
      </c>
      <c r="B6818">
        <v>1</v>
      </c>
      <c r="C6818">
        <v>25</v>
      </c>
      <c r="D6818">
        <v>6</v>
      </c>
      <c r="E6818">
        <v>6</v>
      </c>
      <c r="F6818">
        <v>1</v>
      </c>
      <c r="G6818">
        <v>8</v>
      </c>
      <c r="H6818" s="3">
        <f t="shared" si="106"/>
        <v>13</v>
      </c>
      <c r="I6818">
        <v>0</v>
      </c>
      <c r="J6818">
        <v>1000000</v>
      </c>
      <c r="K6818">
        <v>48</v>
      </c>
      <c r="L6818">
        <v>9</v>
      </c>
      <c r="M6818">
        <v>1</v>
      </c>
      <c r="N6818">
        <v>1</v>
      </c>
      <c r="O6818">
        <v>2283333.3333333302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2283333.3333333302</v>
      </c>
      <c r="X6818">
        <v>2283333.3333333302</v>
      </c>
      <c r="Y6818">
        <v>11</v>
      </c>
      <c r="Z6818" s="3" t="s">
        <v>54</v>
      </c>
      <c r="AA6818">
        <v>0</v>
      </c>
      <c r="AB6818">
        <v>1</v>
      </c>
      <c r="AC6818">
        <v>1</v>
      </c>
      <c r="AD6818">
        <v>1</v>
      </c>
      <c r="AE6818">
        <v>0</v>
      </c>
      <c r="AF6818">
        <v>1</v>
      </c>
      <c r="AG6818">
        <v>0</v>
      </c>
      <c r="AH6818">
        <v>48</v>
      </c>
      <c r="AI6818">
        <v>1</v>
      </c>
      <c r="AJ6818">
        <v>0</v>
      </c>
      <c r="AK6818">
        <v>0</v>
      </c>
      <c r="AL6818">
        <v>0</v>
      </c>
      <c r="AM6818">
        <v>5</v>
      </c>
      <c r="AN6818">
        <v>2200000</v>
      </c>
      <c r="AO6818">
        <v>10694.4443359375</v>
      </c>
      <c r="AP6818">
        <v>2283333.25</v>
      </c>
      <c r="AQ6818">
        <v>11099.537109375</v>
      </c>
      <c r="AR6818">
        <v>2283333.25</v>
      </c>
      <c r="AS6818">
        <v>11099.537109375</v>
      </c>
      <c r="AT6818" t="s">
        <v>55</v>
      </c>
      <c r="AU6818">
        <v>1</v>
      </c>
      <c r="AV6818">
        <v>9.2774796646677071</v>
      </c>
      <c r="AW6818">
        <v>64</v>
      </c>
      <c r="AX6818">
        <v>625</v>
      </c>
      <c r="AY6818">
        <v>0</v>
      </c>
      <c r="AZ6818">
        <v>-0.47524305143550583</v>
      </c>
      <c r="BA6818">
        <v>0.49082834797687552</v>
      </c>
    </row>
    <row r="6819" spans="1:53" x14ac:dyDescent="0.25">
      <c r="A6819">
        <v>2</v>
      </c>
      <c r="B6819">
        <v>0</v>
      </c>
      <c r="C6819">
        <v>51</v>
      </c>
      <c r="D6819">
        <v>5</v>
      </c>
      <c r="E6819">
        <v>11</v>
      </c>
      <c r="F6819">
        <v>1</v>
      </c>
      <c r="G6819">
        <v>2</v>
      </c>
      <c r="H6819" s="3">
        <f t="shared" si="106"/>
        <v>40</v>
      </c>
      <c r="I6819">
        <v>160000</v>
      </c>
      <c r="J6819">
        <v>0</v>
      </c>
      <c r="K6819">
        <v>40</v>
      </c>
      <c r="L6819">
        <v>2</v>
      </c>
      <c r="M6819">
        <v>2</v>
      </c>
      <c r="N6819">
        <v>1</v>
      </c>
      <c r="O6819">
        <v>600000</v>
      </c>
      <c r="P6819">
        <v>0</v>
      </c>
      <c r="Q6819">
        <v>160000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760000</v>
      </c>
      <c r="X6819">
        <v>760000</v>
      </c>
      <c r="Y6819">
        <v>11</v>
      </c>
      <c r="Z6819" s="3" t="s">
        <v>52</v>
      </c>
      <c r="AA6819">
        <v>1</v>
      </c>
      <c r="AB6819">
        <v>2</v>
      </c>
      <c r="AC6819">
        <v>1</v>
      </c>
      <c r="AD6819">
        <v>1</v>
      </c>
      <c r="AE6819">
        <v>0</v>
      </c>
      <c r="AF6819">
        <v>1</v>
      </c>
      <c r="AG6819">
        <v>0</v>
      </c>
      <c r="AH6819">
        <v>64</v>
      </c>
      <c r="AI6819">
        <v>0</v>
      </c>
      <c r="AJ6819">
        <v>1</v>
      </c>
      <c r="AK6819">
        <v>0</v>
      </c>
      <c r="AL6819">
        <v>1</v>
      </c>
      <c r="AM6819">
        <v>2</v>
      </c>
      <c r="AN6819">
        <v>600000</v>
      </c>
      <c r="AO6819">
        <v>3500</v>
      </c>
      <c r="AP6819">
        <v>600000</v>
      </c>
      <c r="AQ6819">
        <v>2187.5</v>
      </c>
      <c r="AR6819">
        <v>600000</v>
      </c>
      <c r="AS6819">
        <v>2187.5</v>
      </c>
      <c r="AT6819" t="s">
        <v>53</v>
      </c>
      <c r="AU6819">
        <v>0</v>
      </c>
      <c r="AV6819">
        <v>8.1605182474775049</v>
      </c>
      <c r="AW6819">
        <v>4</v>
      </c>
      <c r="AX6819">
        <v>2601</v>
      </c>
      <c r="AY6819">
        <v>1</v>
      </c>
      <c r="AZ6819">
        <v>0.43140891929433489</v>
      </c>
      <c r="BA6819">
        <v>-0.1288243304550141</v>
      </c>
    </row>
    <row r="6820" spans="1:53" x14ac:dyDescent="0.25">
      <c r="A6820">
        <v>6</v>
      </c>
      <c r="B6820">
        <v>1</v>
      </c>
      <c r="C6820">
        <v>30</v>
      </c>
      <c r="D6820">
        <v>6</v>
      </c>
      <c r="E6820">
        <v>7</v>
      </c>
      <c r="F6820">
        <v>1</v>
      </c>
      <c r="G6820">
        <v>72</v>
      </c>
      <c r="H6820" s="3">
        <f t="shared" si="106"/>
        <v>18</v>
      </c>
      <c r="I6820">
        <v>400000</v>
      </c>
      <c r="J6820">
        <v>0</v>
      </c>
      <c r="K6820">
        <v>48</v>
      </c>
      <c r="L6820">
        <v>9</v>
      </c>
      <c r="M6820">
        <v>1</v>
      </c>
      <c r="N6820">
        <v>1</v>
      </c>
      <c r="O6820">
        <v>10400000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10400000</v>
      </c>
      <c r="X6820">
        <v>10400000</v>
      </c>
      <c r="Y6820">
        <v>11</v>
      </c>
      <c r="Z6820" s="3" t="s">
        <v>54</v>
      </c>
      <c r="AA6820">
        <v>0</v>
      </c>
      <c r="AB6820">
        <v>1</v>
      </c>
      <c r="AC6820">
        <v>1</v>
      </c>
      <c r="AD6820">
        <v>1</v>
      </c>
      <c r="AE6820">
        <v>0</v>
      </c>
      <c r="AF6820">
        <v>1</v>
      </c>
      <c r="AG6820">
        <v>0</v>
      </c>
      <c r="AH6820">
        <v>48</v>
      </c>
      <c r="AI6820">
        <v>1</v>
      </c>
      <c r="AJ6820">
        <v>0</v>
      </c>
      <c r="AK6820">
        <v>0</v>
      </c>
      <c r="AL6820">
        <v>0</v>
      </c>
      <c r="AM6820">
        <v>5</v>
      </c>
      <c r="AN6820">
        <v>10000000</v>
      </c>
      <c r="AO6820">
        <v>48611.109375</v>
      </c>
      <c r="AP6820">
        <v>10000000</v>
      </c>
      <c r="AQ6820">
        <v>48611.109375</v>
      </c>
      <c r="AR6820">
        <v>10000000</v>
      </c>
      <c r="AS6820">
        <v>48611.109375</v>
      </c>
      <c r="AT6820" t="s">
        <v>55</v>
      </c>
      <c r="AU6820">
        <v>1</v>
      </c>
      <c r="AV6820">
        <v>10.791607371729301</v>
      </c>
      <c r="AW6820">
        <v>5184</v>
      </c>
      <c r="AX6820">
        <v>900</v>
      </c>
      <c r="AY6820">
        <v>0</v>
      </c>
      <c r="AZ6820">
        <v>-0.48070106574684268</v>
      </c>
      <c r="BA6820">
        <v>1.7814569294553531</v>
      </c>
    </row>
    <row r="6821" spans="1:53" x14ac:dyDescent="0.25">
      <c r="A6821">
        <v>6</v>
      </c>
      <c r="B6821">
        <v>1</v>
      </c>
      <c r="C6821">
        <v>35</v>
      </c>
      <c r="D6821">
        <v>6</v>
      </c>
      <c r="E6821">
        <v>8</v>
      </c>
      <c r="F6821">
        <v>1</v>
      </c>
      <c r="G6821">
        <v>18</v>
      </c>
      <c r="H6821" s="3">
        <f t="shared" si="106"/>
        <v>23</v>
      </c>
      <c r="I6821">
        <v>0</v>
      </c>
      <c r="J6821">
        <v>3000000</v>
      </c>
      <c r="K6821">
        <v>45</v>
      </c>
      <c r="L6821">
        <v>9</v>
      </c>
      <c r="M6821">
        <v>1</v>
      </c>
      <c r="N6821">
        <v>1</v>
      </c>
      <c r="O6821">
        <v>3250000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3250000</v>
      </c>
      <c r="X6821">
        <v>3250000</v>
      </c>
      <c r="Y6821">
        <v>11</v>
      </c>
      <c r="Z6821" s="3" t="s">
        <v>54</v>
      </c>
      <c r="AA6821">
        <v>0</v>
      </c>
      <c r="AB6821">
        <v>1</v>
      </c>
      <c r="AC6821">
        <v>1</v>
      </c>
      <c r="AD6821">
        <v>1</v>
      </c>
      <c r="AE6821">
        <v>0</v>
      </c>
      <c r="AF6821">
        <v>1</v>
      </c>
      <c r="AG6821">
        <v>0</v>
      </c>
      <c r="AH6821">
        <v>45</v>
      </c>
      <c r="AI6821">
        <v>1</v>
      </c>
      <c r="AJ6821">
        <v>0</v>
      </c>
      <c r="AK6821">
        <v>0</v>
      </c>
      <c r="AL6821">
        <v>0</v>
      </c>
      <c r="AM6821">
        <v>5</v>
      </c>
      <c r="AN6821">
        <v>3000000</v>
      </c>
      <c r="AO6821">
        <v>15555.5556640625</v>
      </c>
      <c r="AP6821">
        <v>3250000</v>
      </c>
      <c r="AQ6821">
        <v>16851.8515625</v>
      </c>
      <c r="AR6821">
        <v>3250000</v>
      </c>
      <c r="AS6821">
        <v>16851.8515625</v>
      </c>
      <c r="AT6821" t="s">
        <v>55</v>
      </c>
      <c r="AU6821">
        <v>1</v>
      </c>
      <c r="AV6821">
        <v>9.6521731312306684</v>
      </c>
      <c r="AW6821">
        <v>324</v>
      </c>
      <c r="AX6821">
        <v>1225</v>
      </c>
      <c r="AY6821">
        <v>0</v>
      </c>
      <c r="AZ6821">
        <v>-0.54168205961770977</v>
      </c>
      <c r="BA6821">
        <v>0.61926039129933064</v>
      </c>
    </row>
    <row r="6822" spans="1:53" x14ac:dyDescent="0.25">
      <c r="A6822">
        <v>6</v>
      </c>
      <c r="B6822">
        <v>0</v>
      </c>
      <c r="C6822">
        <v>36</v>
      </c>
      <c r="D6822">
        <v>6</v>
      </c>
      <c r="E6822">
        <v>7</v>
      </c>
      <c r="F6822">
        <v>1</v>
      </c>
      <c r="G6822">
        <v>41</v>
      </c>
      <c r="H6822" s="3">
        <f t="shared" si="106"/>
        <v>24</v>
      </c>
      <c r="I6822">
        <v>0</v>
      </c>
      <c r="J6822">
        <v>0</v>
      </c>
      <c r="K6822">
        <v>40</v>
      </c>
      <c r="L6822">
        <v>9</v>
      </c>
      <c r="M6822">
        <v>1</v>
      </c>
      <c r="N6822">
        <v>1</v>
      </c>
      <c r="O6822">
        <v>18000000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18000000</v>
      </c>
      <c r="X6822">
        <v>18000000</v>
      </c>
      <c r="Y6822">
        <v>11</v>
      </c>
      <c r="Z6822" s="3" t="s">
        <v>54</v>
      </c>
      <c r="AA6822">
        <v>0</v>
      </c>
      <c r="AB6822">
        <v>1</v>
      </c>
      <c r="AC6822">
        <v>1</v>
      </c>
      <c r="AD6822">
        <v>1</v>
      </c>
      <c r="AE6822">
        <v>0</v>
      </c>
      <c r="AF6822">
        <v>1</v>
      </c>
      <c r="AG6822">
        <v>0</v>
      </c>
      <c r="AH6822">
        <v>40</v>
      </c>
      <c r="AI6822">
        <v>1</v>
      </c>
      <c r="AJ6822">
        <v>0</v>
      </c>
      <c r="AK6822">
        <v>0</v>
      </c>
      <c r="AL6822">
        <v>0</v>
      </c>
      <c r="AM6822">
        <v>5</v>
      </c>
      <c r="AN6822">
        <v>18000000</v>
      </c>
      <c r="AO6822">
        <v>105000</v>
      </c>
      <c r="AP6822">
        <v>18000000</v>
      </c>
      <c r="AQ6822">
        <v>105000</v>
      </c>
      <c r="AR6822">
        <v>18000000</v>
      </c>
      <c r="AS6822">
        <v>105000</v>
      </c>
      <c r="AT6822" t="s">
        <v>55</v>
      </c>
      <c r="AU6822">
        <v>1</v>
      </c>
      <c r="AV6822">
        <v>11.561715629139661</v>
      </c>
      <c r="AW6822">
        <v>1681</v>
      </c>
      <c r="AX6822">
        <v>1296</v>
      </c>
      <c r="AY6822">
        <v>1</v>
      </c>
      <c r="AZ6822">
        <v>0.43271371043266199</v>
      </c>
      <c r="BA6822">
        <v>2.4150705838016502</v>
      </c>
    </row>
    <row r="6823" spans="1:53" x14ac:dyDescent="0.25">
      <c r="A6823">
        <v>2</v>
      </c>
      <c r="B6823">
        <v>0</v>
      </c>
      <c r="C6823">
        <v>26</v>
      </c>
      <c r="D6823">
        <v>6</v>
      </c>
      <c r="E6823">
        <v>3</v>
      </c>
      <c r="F6823">
        <v>1</v>
      </c>
      <c r="G6823">
        <v>24</v>
      </c>
      <c r="H6823" s="3">
        <f t="shared" si="106"/>
        <v>14</v>
      </c>
      <c r="I6823">
        <v>88211</v>
      </c>
      <c r="J6823">
        <v>0</v>
      </c>
      <c r="K6823">
        <v>48</v>
      </c>
      <c r="L6823">
        <v>6</v>
      </c>
      <c r="M6823">
        <v>1</v>
      </c>
      <c r="N6823">
        <v>1</v>
      </c>
      <c r="O6823">
        <v>1588211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1588211</v>
      </c>
      <c r="X6823">
        <v>1588211</v>
      </c>
      <c r="Y6823">
        <v>11</v>
      </c>
      <c r="Z6823" s="3" t="s">
        <v>54</v>
      </c>
      <c r="AA6823">
        <v>0</v>
      </c>
      <c r="AB6823">
        <v>1</v>
      </c>
      <c r="AC6823">
        <v>1</v>
      </c>
      <c r="AD6823">
        <v>1</v>
      </c>
      <c r="AE6823">
        <v>0</v>
      </c>
      <c r="AF6823">
        <v>1</v>
      </c>
      <c r="AG6823">
        <v>0</v>
      </c>
      <c r="AH6823">
        <v>48</v>
      </c>
      <c r="AI6823">
        <v>1</v>
      </c>
      <c r="AJ6823">
        <v>0</v>
      </c>
      <c r="AK6823">
        <v>0</v>
      </c>
      <c r="AL6823">
        <v>0</v>
      </c>
      <c r="AM6823">
        <v>4</v>
      </c>
      <c r="AN6823">
        <v>1500000</v>
      </c>
      <c r="AO6823">
        <v>7291.66650390625</v>
      </c>
      <c r="AP6823">
        <v>1588211</v>
      </c>
      <c r="AQ6823">
        <v>7720.47021484375</v>
      </c>
      <c r="AR6823">
        <v>1588211</v>
      </c>
      <c r="AS6823">
        <v>7720.47021484375</v>
      </c>
      <c r="AT6823" t="s">
        <v>55</v>
      </c>
      <c r="AU6823">
        <v>1</v>
      </c>
      <c r="AV6823">
        <v>8.8944874002362759</v>
      </c>
      <c r="AW6823">
        <v>576</v>
      </c>
      <c r="AX6823">
        <v>676</v>
      </c>
      <c r="AY6823">
        <v>1</v>
      </c>
      <c r="AZ6823">
        <v>0.44990598454383579</v>
      </c>
      <c r="BA6823">
        <v>0.21751821798443199</v>
      </c>
    </row>
    <row r="6824" spans="1:53" x14ac:dyDescent="0.25">
      <c r="A6824">
        <v>2</v>
      </c>
      <c r="B6824">
        <v>0</v>
      </c>
      <c r="C6824">
        <v>23</v>
      </c>
      <c r="D6824">
        <v>5</v>
      </c>
      <c r="E6824">
        <v>11</v>
      </c>
      <c r="F6824">
        <v>1</v>
      </c>
      <c r="G6824">
        <v>21</v>
      </c>
      <c r="H6824" s="3">
        <f t="shared" si="106"/>
        <v>12</v>
      </c>
      <c r="I6824">
        <v>0</v>
      </c>
      <c r="J6824">
        <v>0</v>
      </c>
      <c r="K6824">
        <v>66</v>
      </c>
      <c r="L6824">
        <v>2</v>
      </c>
      <c r="M6824">
        <v>2</v>
      </c>
      <c r="N6824">
        <v>1</v>
      </c>
      <c r="O6824">
        <v>800000</v>
      </c>
      <c r="P6824">
        <v>0</v>
      </c>
      <c r="Q6824">
        <v>0</v>
      </c>
      <c r="R6824">
        <v>0</v>
      </c>
      <c r="S6824">
        <v>0</v>
      </c>
      <c r="T6824">
        <v>220000</v>
      </c>
      <c r="U6824">
        <v>0</v>
      </c>
      <c r="V6824">
        <v>0</v>
      </c>
      <c r="W6824">
        <v>1020000</v>
      </c>
      <c r="X6824">
        <v>1020000</v>
      </c>
      <c r="Y6824">
        <v>11</v>
      </c>
      <c r="Z6824" s="3" t="s">
        <v>52</v>
      </c>
      <c r="AA6824">
        <v>1</v>
      </c>
      <c r="AB6824">
        <v>2</v>
      </c>
      <c r="AC6824">
        <v>1</v>
      </c>
      <c r="AD6824">
        <v>1</v>
      </c>
      <c r="AE6824">
        <v>0</v>
      </c>
      <c r="AF6824">
        <v>1</v>
      </c>
      <c r="AG6824">
        <v>0</v>
      </c>
      <c r="AH6824">
        <v>66</v>
      </c>
      <c r="AI6824">
        <v>0</v>
      </c>
      <c r="AJ6824">
        <v>1</v>
      </c>
      <c r="AK6824">
        <v>0</v>
      </c>
      <c r="AL6824">
        <v>1</v>
      </c>
      <c r="AM6824">
        <v>2</v>
      </c>
      <c r="AN6824">
        <v>800000</v>
      </c>
      <c r="AO6824">
        <v>2828.28271484375</v>
      </c>
      <c r="AP6824">
        <v>800000</v>
      </c>
      <c r="AQ6824">
        <v>2828.28271484375</v>
      </c>
      <c r="AR6824">
        <v>800000</v>
      </c>
      <c r="AS6824">
        <v>2828.28271484375</v>
      </c>
      <c r="AT6824" t="s">
        <v>53</v>
      </c>
      <c r="AU6824">
        <v>0</v>
      </c>
      <c r="AV6824">
        <v>7.9474249919079787</v>
      </c>
      <c r="AW6824">
        <v>441</v>
      </c>
      <c r="AX6824">
        <v>529</v>
      </c>
      <c r="AY6824">
        <v>1</v>
      </c>
      <c r="AZ6824">
        <v>0.54527676318046303</v>
      </c>
      <c r="BA6824">
        <v>3.170294277746865E-2</v>
      </c>
    </row>
    <row r="6825" spans="1:53" x14ac:dyDescent="0.25">
      <c r="A6825">
        <v>2</v>
      </c>
      <c r="B6825">
        <v>1</v>
      </c>
      <c r="C6825">
        <v>29</v>
      </c>
      <c r="D6825">
        <v>5</v>
      </c>
      <c r="E6825">
        <v>11</v>
      </c>
      <c r="F6825">
        <v>1</v>
      </c>
      <c r="G6825">
        <v>5</v>
      </c>
      <c r="H6825" s="3">
        <f t="shared" si="106"/>
        <v>18</v>
      </c>
      <c r="I6825">
        <v>0</v>
      </c>
      <c r="J6825">
        <v>0</v>
      </c>
      <c r="K6825">
        <v>56</v>
      </c>
      <c r="L6825">
        <v>2</v>
      </c>
      <c r="M6825">
        <v>2</v>
      </c>
      <c r="N6825">
        <v>1</v>
      </c>
      <c r="O6825">
        <v>900000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900000</v>
      </c>
      <c r="X6825">
        <v>900000</v>
      </c>
      <c r="Y6825">
        <v>11</v>
      </c>
      <c r="Z6825" s="3" t="s">
        <v>52</v>
      </c>
      <c r="AA6825">
        <v>1</v>
      </c>
      <c r="AB6825">
        <v>2</v>
      </c>
      <c r="AC6825">
        <v>1</v>
      </c>
      <c r="AD6825">
        <v>1</v>
      </c>
      <c r="AE6825">
        <v>0</v>
      </c>
      <c r="AF6825">
        <v>1</v>
      </c>
      <c r="AG6825">
        <v>0</v>
      </c>
      <c r="AH6825">
        <v>56</v>
      </c>
      <c r="AI6825">
        <v>0</v>
      </c>
      <c r="AJ6825">
        <v>1</v>
      </c>
      <c r="AK6825">
        <v>0</v>
      </c>
      <c r="AL6825">
        <v>1</v>
      </c>
      <c r="AM6825">
        <v>2</v>
      </c>
      <c r="AN6825">
        <v>900000</v>
      </c>
      <c r="AO6825">
        <v>3750</v>
      </c>
      <c r="AP6825">
        <v>900000</v>
      </c>
      <c r="AQ6825">
        <v>3750</v>
      </c>
      <c r="AR6825">
        <v>900000</v>
      </c>
      <c r="AS6825">
        <v>3750</v>
      </c>
      <c r="AT6825" t="s">
        <v>53</v>
      </c>
      <c r="AU6825">
        <v>0</v>
      </c>
      <c r="AV6825">
        <v>8.2295111189644565</v>
      </c>
      <c r="AW6825">
        <v>25</v>
      </c>
      <c r="AX6825">
        <v>841</v>
      </c>
      <c r="AY6825">
        <v>0</v>
      </c>
      <c r="AZ6825">
        <v>-0.56140842943492331</v>
      </c>
      <c r="BA6825">
        <v>9.7662698189068961E-2</v>
      </c>
    </row>
    <row r="6826" spans="1:53" x14ac:dyDescent="0.25">
      <c r="A6826">
        <v>2</v>
      </c>
      <c r="B6826">
        <v>1</v>
      </c>
      <c r="C6826">
        <v>23</v>
      </c>
      <c r="D6826">
        <v>4</v>
      </c>
      <c r="E6826">
        <v>9</v>
      </c>
      <c r="F6826">
        <v>1</v>
      </c>
      <c r="G6826">
        <v>3</v>
      </c>
      <c r="H6826" s="3">
        <f t="shared" si="106"/>
        <v>13</v>
      </c>
      <c r="I6826">
        <v>240000</v>
      </c>
      <c r="J6826">
        <v>0</v>
      </c>
      <c r="K6826">
        <v>60</v>
      </c>
      <c r="L6826">
        <v>4</v>
      </c>
      <c r="M6826">
        <v>2</v>
      </c>
      <c r="N6826">
        <v>1</v>
      </c>
      <c r="O6826">
        <v>720000</v>
      </c>
      <c r="P6826">
        <v>0</v>
      </c>
      <c r="Q6826">
        <v>240000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960000</v>
      </c>
      <c r="X6826">
        <v>960000</v>
      </c>
      <c r="Y6826">
        <v>11</v>
      </c>
      <c r="Z6826" s="3" t="s">
        <v>59</v>
      </c>
      <c r="AA6826">
        <v>0</v>
      </c>
      <c r="AB6826">
        <v>2</v>
      </c>
      <c r="AC6826">
        <v>1</v>
      </c>
      <c r="AD6826">
        <v>1</v>
      </c>
      <c r="AE6826">
        <v>0</v>
      </c>
      <c r="AF6826">
        <v>1</v>
      </c>
      <c r="AG6826">
        <v>0</v>
      </c>
      <c r="AH6826">
        <v>60</v>
      </c>
      <c r="AI6826">
        <v>0</v>
      </c>
      <c r="AJ6826">
        <v>1</v>
      </c>
      <c r="AK6826">
        <v>0</v>
      </c>
      <c r="AL6826">
        <v>0</v>
      </c>
      <c r="AM6826">
        <v>3</v>
      </c>
      <c r="AN6826">
        <v>720000</v>
      </c>
      <c r="AO6826">
        <v>2800</v>
      </c>
      <c r="AP6826">
        <v>720000</v>
      </c>
      <c r="AQ6826">
        <v>2800</v>
      </c>
      <c r="AR6826">
        <v>720000</v>
      </c>
      <c r="AS6826">
        <v>2800</v>
      </c>
      <c r="AT6826" t="s">
        <v>60</v>
      </c>
      <c r="AU6826">
        <v>0</v>
      </c>
      <c r="AV6826">
        <v>7.9373746961632952</v>
      </c>
      <c r="AW6826">
        <v>9</v>
      </c>
      <c r="AX6826">
        <v>529</v>
      </c>
      <c r="AY6826">
        <v>0</v>
      </c>
      <c r="AZ6826">
        <v>-0.38438139018188477</v>
      </c>
      <c r="BA6826">
        <v>0.14632134252164711</v>
      </c>
    </row>
    <row r="6827" spans="1:53" x14ac:dyDescent="0.25">
      <c r="A6827">
        <v>2</v>
      </c>
      <c r="B6827">
        <v>0</v>
      </c>
      <c r="C6827">
        <v>19</v>
      </c>
      <c r="D6827">
        <v>5</v>
      </c>
      <c r="E6827">
        <v>11</v>
      </c>
      <c r="F6827">
        <v>1</v>
      </c>
      <c r="G6827">
        <v>24</v>
      </c>
      <c r="H6827" s="3">
        <f t="shared" si="106"/>
        <v>8</v>
      </c>
      <c r="I6827">
        <v>160000</v>
      </c>
      <c r="J6827">
        <v>0</v>
      </c>
      <c r="K6827">
        <v>40</v>
      </c>
      <c r="L6827">
        <v>4</v>
      </c>
      <c r="M6827">
        <v>2</v>
      </c>
      <c r="N6827">
        <v>1</v>
      </c>
      <c r="O6827">
        <v>300000</v>
      </c>
      <c r="P6827">
        <v>0</v>
      </c>
      <c r="Q6827">
        <v>160000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460000</v>
      </c>
      <c r="X6827">
        <v>460000</v>
      </c>
      <c r="Y6827">
        <v>11</v>
      </c>
      <c r="Z6827" s="3" t="s">
        <v>52</v>
      </c>
      <c r="AA6827">
        <v>1</v>
      </c>
      <c r="AB6827">
        <v>2</v>
      </c>
      <c r="AC6827">
        <v>1</v>
      </c>
      <c r="AD6827">
        <v>1</v>
      </c>
      <c r="AE6827">
        <v>0</v>
      </c>
      <c r="AF6827">
        <v>1</v>
      </c>
      <c r="AG6827">
        <v>0</v>
      </c>
      <c r="AH6827">
        <v>40</v>
      </c>
      <c r="AI6827">
        <v>0</v>
      </c>
      <c r="AJ6827">
        <v>1</v>
      </c>
      <c r="AK6827">
        <v>0</v>
      </c>
      <c r="AL6827">
        <v>0</v>
      </c>
      <c r="AM6827">
        <v>3</v>
      </c>
      <c r="AN6827">
        <v>300000</v>
      </c>
      <c r="AO6827">
        <v>1750</v>
      </c>
      <c r="AP6827">
        <v>300000</v>
      </c>
      <c r="AQ6827">
        <v>1750</v>
      </c>
      <c r="AR6827">
        <v>300000</v>
      </c>
      <c r="AS6827">
        <v>1750</v>
      </c>
      <c r="AT6827" t="s">
        <v>53</v>
      </c>
      <c r="AU6827">
        <v>0</v>
      </c>
      <c r="AV6827">
        <v>7.4673710669175586</v>
      </c>
      <c r="AW6827">
        <v>576</v>
      </c>
      <c r="AX6827">
        <v>361</v>
      </c>
      <c r="AY6827">
        <v>1</v>
      </c>
      <c r="AZ6827">
        <v>0.46601381111782231</v>
      </c>
      <c r="BA6827">
        <v>-0.74760551460519453</v>
      </c>
    </row>
    <row r="6828" spans="1:53" x14ac:dyDescent="0.25">
      <c r="A6828">
        <v>2</v>
      </c>
      <c r="B6828">
        <v>1</v>
      </c>
      <c r="C6828">
        <v>33</v>
      </c>
      <c r="D6828">
        <v>5</v>
      </c>
      <c r="E6828">
        <v>11</v>
      </c>
      <c r="F6828">
        <v>1</v>
      </c>
      <c r="G6828">
        <v>2</v>
      </c>
      <c r="H6828" s="3">
        <f t="shared" si="106"/>
        <v>22</v>
      </c>
      <c r="I6828">
        <v>328000</v>
      </c>
      <c r="J6828">
        <v>0</v>
      </c>
      <c r="K6828">
        <v>56</v>
      </c>
      <c r="L6828">
        <v>4</v>
      </c>
      <c r="M6828">
        <v>2</v>
      </c>
      <c r="N6828">
        <v>1</v>
      </c>
      <c r="O6828">
        <v>900000</v>
      </c>
      <c r="P6828">
        <v>600000</v>
      </c>
      <c r="Q6828">
        <v>328000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1828000</v>
      </c>
      <c r="X6828">
        <v>1828000</v>
      </c>
      <c r="Y6828">
        <v>11</v>
      </c>
      <c r="Z6828" s="3" t="s">
        <v>52</v>
      </c>
      <c r="AA6828">
        <v>1</v>
      </c>
      <c r="AB6828">
        <v>2</v>
      </c>
      <c r="AC6828">
        <v>1</v>
      </c>
      <c r="AD6828">
        <v>1</v>
      </c>
      <c r="AE6828">
        <v>0</v>
      </c>
      <c r="AF6828">
        <v>1</v>
      </c>
      <c r="AG6828">
        <v>0</v>
      </c>
      <c r="AH6828">
        <v>70</v>
      </c>
      <c r="AI6828">
        <v>0</v>
      </c>
      <c r="AJ6828">
        <v>1</v>
      </c>
      <c r="AK6828">
        <v>0</v>
      </c>
      <c r="AL6828">
        <v>0</v>
      </c>
      <c r="AM6828">
        <v>3</v>
      </c>
      <c r="AN6828">
        <v>900000</v>
      </c>
      <c r="AO6828">
        <v>3750</v>
      </c>
      <c r="AP6828">
        <v>1500000</v>
      </c>
      <c r="AQ6828">
        <v>5000</v>
      </c>
      <c r="AR6828">
        <v>1500000</v>
      </c>
      <c r="AS6828">
        <v>5000</v>
      </c>
      <c r="AT6828" t="s">
        <v>53</v>
      </c>
      <c r="AU6828">
        <v>0</v>
      </c>
      <c r="AV6828">
        <v>8.2295111189644565</v>
      </c>
      <c r="AW6828">
        <v>4</v>
      </c>
      <c r="AX6828">
        <v>1089</v>
      </c>
      <c r="AY6828">
        <v>0</v>
      </c>
      <c r="AZ6828">
        <v>-0.44558202793103452</v>
      </c>
      <c r="BA6828">
        <v>7.6995471072389271E-2</v>
      </c>
    </row>
    <row r="6829" spans="1:53" x14ac:dyDescent="0.25">
      <c r="A6829">
        <v>2</v>
      </c>
      <c r="B6829">
        <v>1</v>
      </c>
      <c r="C6829">
        <v>44</v>
      </c>
      <c r="D6829">
        <v>5</v>
      </c>
      <c r="E6829">
        <v>11</v>
      </c>
      <c r="F6829">
        <v>1</v>
      </c>
      <c r="G6829">
        <v>2</v>
      </c>
      <c r="H6829" s="3">
        <f t="shared" si="106"/>
        <v>33</v>
      </c>
      <c r="I6829">
        <v>119211</v>
      </c>
      <c r="J6829">
        <v>0</v>
      </c>
      <c r="K6829">
        <v>40</v>
      </c>
      <c r="L6829">
        <v>5</v>
      </c>
      <c r="M6829">
        <v>1</v>
      </c>
      <c r="N6829">
        <v>1</v>
      </c>
      <c r="O6829">
        <v>900453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900453</v>
      </c>
      <c r="X6829">
        <v>900453</v>
      </c>
      <c r="Y6829">
        <v>11</v>
      </c>
      <c r="Z6829" s="3" t="s">
        <v>52</v>
      </c>
      <c r="AA6829">
        <v>1</v>
      </c>
      <c r="AB6829">
        <v>1</v>
      </c>
      <c r="AC6829">
        <v>1</v>
      </c>
      <c r="AD6829">
        <v>1</v>
      </c>
      <c r="AE6829">
        <v>0</v>
      </c>
      <c r="AF6829">
        <v>1</v>
      </c>
      <c r="AG6829">
        <v>0</v>
      </c>
      <c r="AH6829">
        <v>40</v>
      </c>
      <c r="AI6829">
        <v>1</v>
      </c>
      <c r="AJ6829">
        <v>0</v>
      </c>
      <c r="AK6829">
        <v>0</v>
      </c>
      <c r="AL6829">
        <v>0</v>
      </c>
      <c r="AM6829">
        <v>4</v>
      </c>
      <c r="AN6829">
        <v>781242</v>
      </c>
      <c r="AO6829">
        <v>4557.2451171875</v>
      </c>
      <c r="AP6829">
        <v>900453</v>
      </c>
      <c r="AQ6829">
        <v>5252.642578125</v>
      </c>
      <c r="AR6829">
        <v>900453</v>
      </c>
      <c r="AS6829">
        <v>5252.642578125</v>
      </c>
      <c r="AT6829" t="s">
        <v>53</v>
      </c>
      <c r="AU6829">
        <v>1</v>
      </c>
      <c r="AV6829">
        <v>8.424473578974089</v>
      </c>
      <c r="AW6829">
        <v>4</v>
      </c>
      <c r="AX6829">
        <v>1936</v>
      </c>
      <c r="AY6829">
        <v>0</v>
      </c>
      <c r="AZ6829">
        <v>-0.63869479122377937</v>
      </c>
      <c r="BA6829">
        <v>-0.25709728232479312</v>
      </c>
    </row>
    <row r="6830" spans="1:53" x14ac:dyDescent="0.25">
      <c r="A6830">
        <v>2</v>
      </c>
      <c r="B6830">
        <v>1</v>
      </c>
      <c r="C6830">
        <v>28</v>
      </c>
      <c r="D6830">
        <v>5</v>
      </c>
      <c r="E6830">
        <v>11</v>
      </c>
      <c r="F6830">
        <v>1</v>
      </c>
      <c r="G6830">
        <v>6</v>
      </c>
      <c r="H6830" s="3">
        <f t="shared" si="106"/>
        <v>17</v>
      </c>
      <c r="I6830">
        <v>0</v>
      </c>
      <c r="J6830">
        <v>400000</v>
      </c>
      <c r="K6830">
        <v>77</v>
      </c>
      <c r="L6830">
        <v>3</v>
      </c>
      <c r="M6830">
        <v>1</v>
      </c>
      <c r="N6830">
        <v>1</v>
      </c>
      <c r="O6830">
        <v>1033333.33333333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1033333.33333333</v>
      </c>
      <c r="X6830">
        <v>1033333.33333333</v>
      </c>
      <c r="Y6830">
        <v>11</v>
      </c>
      <c r="Z6830" s="3" t="s">
        <v>52</v>
      </c>
      <c r="AA6830">
        <v>1</v>
      </c>
      <c r="AB6830">
        <v>1</v>
      </c>
      <c r="AC6830">
        <v>1</v>
      </c>
      <c r="AD6830">
        <v>1</v>
      </c>
      <c r="AE6830">
        <v>0</v>
      </c>
      <c r="AF6830">
        <v>1</v>
      </c>
      <c r="AG6830">
        <v>0</v>
      </c>
      <c r="AH6830">
        <v>72</v>
      </c>
      <c r="AI6830">
        <v>1</v>
      </c>
      <c r="AJ6830">
        <v>0</v>
      </c>
      <c r="AK6830">
        <v>0</v>
      </c>
      <c r="AL6830">
        <v>1</v>
      </c>
      <c r="AM6830">
        <v>2</v>
      </c>
      <c r="AN6830">
        <v>1000000</v>
      </c>
      <c r="AO6830">
        <v>3030.30297851562</v>
      </c>
      <c r="AP6830">
        <v>1033333.3125</v>
      </c>
      <c r="AQ6830">
        <v>3131.31298828125</v>
      </c>
      <c r="AR6830">
        <v>1033333.3125</v>
      </c>
      <c r="AS6830">
        <v>3131.31298828125</v>
      </c>
      <c r="AT6830" t="s">
        <v>53</v>
      </c>
      <c r="AU6830">
        <v>1</v>
      </c>
      <c r="AV6830">
        <v>8.0164178864139028</v>
      </c>
      <c r="AW6830">
        <v>36</v>
      </c>
      <c r="AX6830">
        <v>784</v>
      </c>
      <c r="AY6830">
        <v>0</v>
      </c>
      <c r="AZ6830">
        <v>-0.4310492758138425</v>
      </c>
      <c r="BA6830">
        <v>2.7645641891330942E-2</v>
      </c>
    </row>
    <row r="6831" spans="1:53" x14ac:dyDescent="0.25">
      <c r="A6831">
        <v>6</v>
      </c>
      <c r="B6831">
        <v>1</v>
      </c>
      <c r="C6831">
        <v>39</v>
      </c>
      <c r="D6831">
        <v>6</v>
      </c>
      <c r="E6831">
        <v>11</v>
      </c>
      <c r="F6831">
        <v>1</v>
      </c>
      <c r="G6831">
        <v>48</v>
      </c>
      <c r="H6831" s="3">
        <f t="shared" si="106"/>
        <v>27</v>
      </c>
      <c r="I6831">
        <v>0</v>
      </c>
      <c r="J6831">
        <v>10500000</v>
      </c>
      <c r="K6831">
        <v>48</v>
      </c>
      <c r="L6831">
        <v>9</v>
      </c>
      <c r="M6831">
        <v>1</v>
      </c>
      <c r="N6831">
        <v>1</v>
      </c>
      <c r="O6831">
        <v>11375000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1100000</v>
      </c>
      <c r="W6831">
        <v>12475000</v>
      </c>
      <c r="X6831">
        <v>12475000</v>
      </c>
      <c r="Y6831">
        <v>11</v>
      </c>
      <c r="Z6831" s="3" t="s">
        <v>54</v>
      </c>
      <c r="AA6831">
        <v>0</v>
      </c>
      <c r="AB6831">
        <v>1</v>
      </c>
      <c r="AC6831">
        <v>1</v>
      </c>
      <c r="AD6831">
        <v>1</v>
      </c>
      <c r="AE6831">
        <v>0</v>
      </c>
      <c r="AF6831">
        <v>1</v>
      </c>
      <c r="AG6831">
        <v>0</v>
      </c>
      <c r="AH6831">
        <v>48</v>
      </c>
      <c r="AI6831">
        <v>1</v>
      </c>
      <c r="AJ6831">
        <v>0</v>
      </c>
      <c r="AK6831">
        <v>0</v>
      </c>
      <c r="AL6831">
        <v>0</v>
      </c>
      <c r="AM6831">
        <v>5</v>
      </c>
      <c r="AN6831">
        <v>10500000</v>
      </c>
      <c r="AO6831">
        <v>51041.66796875</v>
      </c>
      <c r="AP6831">
        <v>11375000</v>
      </c>
      <c r="AQ6831">
        <v>55295.140625</v>
      </c>
      <c r="AR6831">
        <v>11375000</v>
      </c>
      <c r="AS6831">
        <v>55295.140625</v>
      </c>
      <c r="AT6831" t="s">
        <v>55</v>
      </c>
      <c r="AU6831">
        <v>1</v>
      </c>
      <c r="AV6831">
        <v>10.84039759712322</v>
      </c>
      <c r="AW6831">
        <v>2304</v>
      </c>
      <c r="AX6831">
        <v>1521</v>
      </c>
      <c r="AY6831">
        <v>0</v>
      </c>
      <c r="AZ6831">
        <v>-0.52470329640321567</v>
      </c>
      <c r="BA6831">
        <v>1.730127935970067</v>
      </c>
    </row>
    <row r="6832" spans="1:53" x14ac:dyDescent="0.25">
      <c r="A6832">
        <v>6</v>
      </c>
      <c r="B6832">
        <v>0</v>
      </c>
      <c r="C6832">
        <v>31</v>
      </c>
      <c r="D6832">
        <v>6</v>
      </c>
      <c r="E6832">
        <v>7</v>
      </c>
      <c r="F6832">
        <v>1</v>
      </c>
      <c r="G6832">
        <v>84</v>
      </c>
      <c r="H6832" s="3">
        <f t="shared" si="106"/>
        <v>19</v>
      </c>
      <c r="I6832">
        <v>0</v>
      </c>
      <c r="J6832">
        <v>6600000</v>
      </c>
      <c r="K6832">
        <v>48</v>
      </c>
      <c r="L6832">
        <v>9</v>
      </c>
      <c r="M6832">
        <v>1</v>
      </c>
      <c r="N6832">
        <v>1</v>
      </c>
      <c r="O6832">
        <v>7150000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7150000</v>
      </c>
      <c r="X6832">
        <v>7150000</v>
      </c>
      <c r="Y6832">
        <v>11</v>
      </c>
      <c r="Z6832" s="3" t="s">
        <v>54</v>
      </c>
      <c r="AA6832">
        <v>0</v>
      </c>
      <c r="AB6832">
        <v>1</v>
      </c>
      <c r="AC6832">
        <v>1</v>
      </c>
      <c r="AD6832">
        <v>1</v>
      </c>
      <c r="AE6832">
        <v>0</v>
      </c>
      <c r="AF6832">
        <v>1</v>
      </c>
      <c r="AG6832">
        <v>0</v>
      </c>
      <c r="AH6832">
        <v>48</v>
      </c>
      <c r="AI6832">
        <v>1</v>
      </c>
      <c r="AJ6832">
        <v>0</v>
      </c>
      <c r="AK6832">
        <v>0</v>
      </c>
      <c r="AL6832">
        <v>0</v>
      </c>
      <c r="AM6832">
        <v>5</v>
      </c>
      <c r="AN6832">
        <v>6600000</v>
      </c>
      <c r="AO6832">
        <v>32083.333984375</v>
      </c>
      <c r="AP6832">
        <v>7150000</v>
      </c>
      <c r="AQ6832">
        <v>34756.9453125</v>
      </c>
      <c r="AR6832">
        <v>7150000</v>
      </c>
      <c r="AS6832">
        <v>34756.9453125</v>
      </c>
      <c r="AT6832" t="s">
        <v>55</v>
      </c>
      <c r="AU6832">
        <v>1</v>
      </c>
      <c r="AV6832">
        <v>10.376091983774129</v>
      </c>
      <c r="AW6832">
        <v>7056</v>
      </c>
      <c r="AX6832">
        <v>961</v>
      </c>
      <c r="AY6832">
        <v>1</v>
      </c>
      <c r="AZ6832">
        <v>0.51775066589212937</v>
      </c>
      <c r="BA6832">
        <v>1.326589930066997</v>
      </c>
    </row>
    <row r="6833" spans="1:53" x14ac:dyDescent="0.25">
      <c r="A6833">
        <v>2</v>
      </c>
      <c r="B6833">
        <v>1</v>
      </c>
      <c r="C6833">
        <v>46</v>
      </c>
      <c r="D6833">
        <v>6</v>
      </c>
      <c r="E6833">
        <v>3</v>
      </c>
      <c r="F6833">
        <v>1</v>
      </c>
      <c r="G6833">
        <v>168</v>
      </c>
      <c r="H6833" s="3">
        <f t="shared" si="106"/>
        <v>34</v>
      </c>
      <c r="I6833">
        <v>31000</v>
      </c>
      <c r="J6833">
        <v>1000000</v>
      </c>
      <c r="K6833">
        <v>48</v>
      </c>
      <c r="L6833">
        <v>5</v>
      </c>
      <c r="M6833">
        <v>1</v>
      </c>
      <c r="N6833">
        <v>1</v>
      </c>
      <c r="O6833">
        <v>1314333.33333333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1314333.33333333</v>
      </c>
      <c r="X6833">
        <v>1314333.33333333</v>
      </c>
      <c r="Y6833">
        <v>11</v>
      </c>
      <c r="Z6833" s="3" t="s">
        <v>54</v>
      </c>
      <c r="AA6833">
        <v>0</v>
      </c>
      <c r="AB6833">
        <v>1</v>
      </c>
      <c r="AC6833">
        <v>1</v>
      </c>
      <c r="AD6833">
        <v>1</v>
      </c>
      <c r="AE6833">
        <v>0</v>
      </c>
      <c r="AF6833">
        <v>1</v>
      </c>
      <c r="AG6833">
        <v>0</v>
      </c>
      <c r="AH6833">
        <v>48</v>
      </c>
      <c r="AI6833">
        <v>1</v>
      </c>
      <c r="AJ6833">
        <v>0</v>
      </c>
      <c r="AK6833">
        <v>0</v>
      </c>
      <c r="AL6833">
        <v>0</v>
      </c>
      <c r="AM6833">
        <v>4</v>
      </c>
      <c r="AN6833">
        <v>1200000</v>
      </c>
      <c r="AO6833">
        <v>5833.33349609375</v>
      </c>
      <c r="AP6833">
        <v>1314333.375</v>
      </c>
      <c r="AQ6833">
        <v>6389.12060546875</v>
      </c>
      <c r="AR6833">
        <v>1314333.375</v>
      </c>
      <c r="AS6833">
        <v>6389.12060546875</v>
      </c>
      <c r="AT6833" t="s">
        <v>55</v>
      </c>
      <c r="AU6833">
        <v>1</v>
      </c>
      <c r="AV6833">
        <v>8.6713438991452811</v>
      </c>
      <c r="AW6833">
        <v>28224</v>
      </c>
      <c r="AX6833">
        <v>2116</v>
      </c>
      <c r="AY6833">
        <v>0</v>
      </c>
      <c r="AZ6833">
        <v>-0.61023052805140465</v>
      </c>
      <c r="BA6833">
        <v>-0.47996842418453711</v>
      </c>
    </row>
    <row r="6834" spans="1:53" x14ac:dyDescent="0.25">
      <c r="A6834">
        <v>2</v>
      </c>
      <c r="B6834">
        <v>0</v>
      </c>
      <c r="C6834">
        <v>53</v>
      </c>
      <c r="D6834">
        <v>6</v>
      </c>
      <c r="E6834">
        <v>2</v>
      </c>
      <c r="F6834">
        <v>1</v>
      </c>
      <c r="G6834">
        <v>192</v>
      </c>
      <c r="H6834" s="3">
        <f t="shared" si="106"/>
        <v>41</v>
      </c>
      <c r="I6834">
        <v>31000</v>
      </c>
      <c r="J6834">
        <v>1200000</v>
      </c>
      <c r="K6834">
        <v>50</v>
      </c>
      <c r="L6834">
        <v>9</v>
      </c>
      <c r="M6834">
        <v>1</v>
      </c>
      <c r="N6834">
        <v>1</v>
      </c>
      <c r="O6834">
        <v>1331000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1331000</v>
      </c>
      <c r="X6834">
        <v>1331000</v>
      </c>
      <c r="Y6834">
        <v>11</v>
      </c>
      <c r="Z6834" s="3" t="s">
        <v>54</v>
      </c>
      <c r="AA6834">
        <v>0</v>
      </c>
      <c r="AB6834">
        <v>1</v>
      </c>
      <c r="AC6834">
        <v>1</v>
      </c>
      <c r="AD6834">
        <v>1</v>
      </c>
      <c r="AE6834">
        <v>0</v>
      </c>
      <c r="AF6834">
        <v>1</v>
      </c>
      <c r="AG6834">
        <v>0</v>
      </c>
      <c r="AH6834">
        <v>50</v>
      </c>
      <c r="AI6834">
        <v>1</v>
      </c>
      <c r="AJ6834">
        <v>0</v>
      </c>
      <c r="AK6834">
        <v>0</v>
      </c>
      <c r="AL6834">
        <v>0</v>
      </c>
      <c r="AM6834">
        <v>5</v>
      </c>
      <c r="AN6834">
        <v>1200000</v>
      </c>
      <c r="AO6834">
        <v>5600</v>
      </c>
      <c r="AP6834">
        <v>1331000</v>
      </c>
      <c r="AQ6834">
        <v>6211.33349609375</v>
      </c>
      <c r="AR6834">
        <v>1331000</v>
      </c>
      <c r="AS6834">
        <v>6211.33349609375</v>
      </c>
      <c r="AT6834" t="s">
        <v>55</v>
      </c>
      <c r="AU6834">
        <v>1</v>
      </c>
      <c r="AV6834">
        <v>8.6305218767232414</v>
      </c>
      <c r="AW6834">
        <v>36864</v>
      </c>
      <c r="AX6834">
        <v>2809</v>
      </c>
      <c r="AY6834">
        <v>1</v>
      </c>
      <c r="AZ6834">
        <v>0.50465363030697552</v>
      </c>
      <c r="BA6834">
        <v>-0.77657144434522329</v>
      </c>
    </row>
    <row r="6835" spans="1:53" x14ac:dyDescent="0.25">
      <c r="A6835">
        <v>2</v>
      </c>
      <c r="B6835">
        <v>1</v>
      </c>
      <c r="C6835">
        <v>22</v>
      </c>
      <c r="D6835">
        <v>6</v>
      </c>
      <c r="E6835">
        <v>5</v>
      </c>
      <c r="F6835">
        <v>1</v>
      </c>
      <c r="G6835">
        <v>31</v>
      </c>
      <c r="H6835" s="3">
        <f t="shared" si="106"/>
        <v>10</v>
      </c>
      <c r="I6835">
        <v>0</v>
      </c>
      <c r="J6835">
        <v>820000</v>
      </c>
      <c r="K6835">
        <v>48</v>
      </c>
      <c r="L6835">
        <v>5</v>
      </c>
      <c r="M6835">
        <v>1</v>
      </c>
      <c r="N6835">
        <v>1</v>
      </c>
      <c r="O6835">
        <v>926666.66666666698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926666.66666666698</v>
      </c>
      <c r="X6835">
        <v>926666.66666666698</v>
      </c>
      <c r="Y6835">
        <v>11</v>
      </c>
      <c r="Z6835" s="3" t="s">
        <v>54</v>
      </c>
      <c r="AA6835">
        <v>0</v>
      </c>
      <c r="AB6835">
        <v>1</v>
      </c>
      <c r="AC6835">
        <v>1</v>
      </c>
      <c r="AD6835">
        <v>1</v>
      </c>
      <c r="AE6835">
        <v>0</v>
      </c>
      <c r="AF6835">
        <v>1</v>
      </c>
      <c r="AG6835">
        <v>0</v>
      </c>
      <c r="AH6835">
        <v>48</v>
      </c>
      <c r="AI6835">
        <v>1</v>
      </c>
      <c r="AJ6835">
        <v>0</v>
      </c>
      <c r="AK6835">
        <v>0</v>
      </c>
      <c r="AL6835">
        <v>0</v>
      </c>
      <c r="AM6835">
        <v>4</v>
      </c>
      <c r="AN6835">
        <v>840000</v>
      </c>
      <c r="AO6835">
        <v>4083.33325195312</v>
      </c>
      <c r="AP6835">
        <v>926666.6875</v>
      </c>
      <c r="AQ6835">
        <v>4504.6298828125</v>
      </c>
      <c r="AR6835">
        <v>926666.6875</v>
      </c>
      <c r="AS6835">
        <v>4504.6298828125</v>
      </c>
      <c r="AT6835" t="s">
        <v>55</v>
      </c>
      <c r="AU6835">
        <v>1</v>
      </c>
      <c r="AV6835">
        <v>8.3146689073749158</v>
      </c>
      <c r="AW6835">
        <v>961</v>
      </c>
      <c r="AX6835">
        <v>484</v>
      </c>
      <c r="AY6835">
        <v>0</v>
      </c>
      <c r="AZ6835">
        <v>-0.54502936514505951</v>
      </c>
      <c r="BA6835">
        <v>-0.22471090756629691</v>
      </c>
    </row>
    <row r="6836" spans="1:53" x14ac:dyDescent="0.25">
      <c r="A6836">
        <v>2</v>
      </c>
      <c r="B6836">
        <v>0</v>
      </c>
      <c r="C6836">
        <v>20</v>
      </c>
      <c r="D6836">
        <v>6</v>
      </c>
      <c r="E6836">
        <v>3</v>
      </c>
      <c r="F6836">
        <v>1</v>
      </c>
      <c r="G6836">
        <v>5</v>
      </c>
      <c r="H6836" s="3">
        <f t="shared" si="106"/>
        <v>8</v>
      </c>
      <c r="I6836">
        <v>88211</v>
      </c>
      <c r="J6836">
        <v>300000</v>
      </c>
      <c r="K6836">
        <v>48</v>
      </c>
      <c r="L6836">
        <v>9</v>
      </c>
      <c r="M6836">
        <v>1</v>
      </c>
      <c r="N6836">
        <v>1</v>
      </c>
      <c r="O6836">
        <v>1169453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1169453</v>
      </c>
      <c r="X6836">
        <v>1169453</v>
      </c>
      <c r="Y6836">
        <v>11</v>
      </c>
      <c r="Z6836" s="3" t="s">
        <v>54</v>
      </c>
      <c r="AA6836">
        <v>0</v>
      </c>
      <c r="AB6836">
        <v>1</v>
      </c>
      <c r="AC6836">
        <v>1</v>
      </c>
      <c r="AD6836">
        <v>1</v>
      </c>
      <c r="AE6836">
        <v>0</v>
      </c>
      <c r="AF6836">
        <v>1</v>
      </c>
      <c r="AG6836">
        <v>0</v>
      </c>
      <c r="AH6836">
        <v>48</v>
      </c>
      <c r="AI6836">
        <v>1</v>
      </c>
      <c r="AJ6836">
        <v>0</v>
      </c>
      <c r="AK6836">
        <v>0</v>
      </c>
      <c r="AL6836">
        <v>0</v>
      </c>
      <c r="AM6836">
        <v>5</v>
      </c>
      <c r="AN6836">
        <v>781242</v>
      </c>
      <c r="AO6836">
        <v>3797.7041015625</v>
      </c>
      <c r="AP6836">
        <v>1169453</v>
      </c>
      <c r="AQ6836">
        <v>5684.8408203125</v>
      </c>
      <c r="AR6836">
        <v>1169453</v>
      </c>
      <c r="AS6836">
        <v>5684.8408203125</v>
      </c>
      <c r="AT6836" t="s">
        <v>55</v>
      </c>
      <c r="AU6836">
        <v>1</v>
      </c>
      <c r="AV6836">
        <v>8.2421519793225535</v>
      </c>
      <c r="AW6836">
        <v>25</v>
      </c>
      <c r="AX6836">
        <v>400</v>
      </c>
      <c r="AY6836">
        <v>1</v>
      </c>
      <c r="AZ6836">
        <v>0.55960786923028627</v>
      </c>
      <c r="BA6836">
        <v>-0.41240254533418769</v>
      </c>
    </row>
    <row r="6837" spans="1:53" x14ac:dyDescent="0.25">
      <c r="A6837">
        <v>2</v>
      </c>
      <c r="B6837">
        <v>0</v>
      </c>
      <c r="C6837">
        <v>53</v>
      </c>
      <c r="D6837">
        <v>3</v>
      </c>
      <c r="E6837">
        <v>2</v>
      </c>
      <c r="F6837">
        <v>4</v>
      </c>
      <c r="G6837">
        <v>36</v>
      </c>
      <c r="H6837" s="3">
        <f t="shared" si="106"/>
        <v>44</v>
      </c>
      <c r="I6837">
        <v>25000</v>
      </c>
      <c r="J6837">
        <v>0</v>
      </c>
      <c r="K6837">
        <v>38</v>
      </c>
      <c r="L6837">
        <v>2</v>
      </c>
      <c r="M6837">
        <v>2</v>
      </c>
      <c r="N6837">
        <v>1</v>
      </c>
      <c r="O6837">
        <v>100000</v>
      </c>
      <c r="P6837">
        <v>0</v>
      </c>
      <c r="Q6837">
        <v>25000</v>
      </c>
      <c r="R6837">
        <v>0</v>
      </c>
      <c r="S6837">
        <v>0</v>
      </c>
      <c r="T6837">
        <v>0</v>
      </c>
      <c r="U6837">
        <v>0</v>
      </c>
      <c r="V6837">
        <v>500000</v>
      </c>
      <c r="W6837">
        <v>625000</v>
      </c>
      <c r="X6837">
        <v>625000</v>
      </c>
      <c r="Y6837">
        <v>11</v>
      </c>
      <c r="Z6837" s="3" t="s">
        <v>58</v>
      </c>
      <c r="AA6837">
        <v>0</v>
      </c>
      <c r="AB6837">
        <v>2</v>
      </c>
      <c r="AC6837">
        <v>1</v>
      </c>
      <c r="AD6837">
        <v>1</v>
      </c>
      <c r="AE6837">
        <v>0</v>
      </c>
      <c r="AF6837">
        <v>1</v>
      </c>
      <c r="AG6837">
        <v>0</v>
      </c>
      <c r="AH6837">
        <v>38</v>
      </c>
      <c r="AI6837">
        <v>0</v>
      </c>
      <c r="AJ6837">
        <v>1</v>
      </c>
      <c r="AK6837">
        <v>0</v>
      </c>
      <c r="AL6837">
        <v>1</v>
      </c>
      <c r="AM6837">
        <v>2</v>
      </c>
      <c r="AN6837">
        <v>100000</v>
      </c>
      <c r="AO6837">
        <v>614.03509521484398</v>
      </c>
      <c r="AP6837">
        <v>100000</v>
      </c>
      <c r="AQ6837">
        <v>614.03509521484398</v>
      </c>
      <c r="AR6837">
        <v>100000</v>
      </c>
      <c r="AS6837">
        <v>614.03509521484398</v>
      </c>
      <c r="AT6837" t="s">
        <v>57</v>
      </c>
      <c r="AU6837">
        <v>0</v>
      </c>
      <c r="AV6837">
        <v>6.4200520848440323</v>
      </c>
      <c r="AW6837">
        <v>1296</v>
      </c>
      <c r="AX6837">
        <v>2809</v>
      </c>
      <c r="AY6837">
        <v>1</v>
      </c>
      <c r="AZ6837">
        <v>0.41628705207394229</v>
      </c>
      <c r="BA6837">
        <v>-1.696701634519473</v>
      </c>
    </row>
    <row r="6838" spans="1:53" x14ac:dyDescent="0.25">
      <c r="A6838">
        <v>2</v>
      </c>
      <c r="B6838">
        <v>1</v>
      </c>
      <c r="C6838">
        <v>32</v>
      </c>
      <c r="D6838">
        <v>6</v>
      </c>
      <c r="E6838">
        <v>2</v>
      </c>
      <c r="F6838">
        <v>1</v>
      </c>
      <c r="G6838">
        <v>144</v>
      </c>
      <c r="H6838" s="3">
        <f t="shared" si="106"/>
        <v>20</v>
      </c>
      <c r="I6838">
        <v>0</v>
      </c>
      <c r="J6838">
        <v>2600000</v>
      </c>
      <c r="K6838">
        <v>72</v>
      </c>
      <c r="L6838">
        <v>9</v>
      </c>
      <c r="M6838">
        <v>1</v>
      </c>
      <c r="N6838">
        <v>1</v>
      </c>
      <c r="O6838">
        <v>1516666.66666667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1516666.66666667</v>
      </c>
      <c r="X6838">
        <v>1516666.66666667</v>
      </c>
      <c r="Y6838">
        <v>11</v>
      </c>
      <c r="Z6838" s="3" t="s">
        <v>54</v>
      </c>
      <c r="AA6838">
        <v>0</v>
      </c>
      <c r="AB6838">
        <v>1</v>
      </c>
      <c r="AC6838">
        <v>1</v>
      </c>
      <c r="AD6838">
        <v>1</v>
      </c>
      <c r="AE6838">
        <v>0</v>
      </c>
      <c r="AF6838">
        <v>1</v>
      </c>
      <c r="AG6838">
        <v>0</v>
      </c>
      <c r="AH6838">
        <v>72</v>
      </c>
      <c r="AI6838">
        <v>1</v>
      </c>
      <c r="AJ6838">
        <v>0</v>
      </c>
      <c r="AK6838">
        <v>0</v>
      </c>
      <c r="AL6838">
        <v>0</v>
      </c>
      <c r="AM6838">
        <v>5</v>
      </c>
      <c r="AN6838">
        <v>1300000</v>
      </c>
      <c r="AO6838">
        <v>4212.962890625</v>
      </c>
      <c r="AP6838">
        <v>1516666.75</v>
      </c>
      <c r="AQ6838">
        <v>4915.12353515625</v>
      </c>
      <c r="AR6838">
        <v>1516666.75</v>
      </c>
      <c r="AS6838">
        <v>4915.12353515625</v>
      </c>
      <c r="AT6838" t="s">
        <v>55</v>
      </c>
      <c r="AU6838">
        <v>1</v>
      </c>
      <c r="AV6838">
        <v>8.3459214536385371</v>
      </c>
      <c r="AW6838">
        <v>20736</v>
      </c>
      <c r="AX6838">
        <v>1024</v>
      </c>
      <c r="AY6838">
        <v>0</v>
      </c>
      <c r="AZ6838">
        <v>-0.3251510353747038</v>
      </c>
      <c r="BA6838">
        <v>-0.54820184676153139</v>
      </c>
    </row>
    <row r="6839" spans="1:53" x14ac:dyDescent="0.25">
      <c r="A6839">
        <v>2</v>
      </c>
      <c r="B6839">
        <v>0</v>
      </c>
      <c r="C6839">
        <v>32</v>
      </c>
      <c r="D6839">
        <v>6</v>
      </c>
      <c r="E6839">
        <v>2</v>
      </c>
      <c r="F6839">
        <v>1</v>
      </c>
      <c r="G6839">
        <v>16</v>
      </c>
      <c r="H6839" s="3">
        <f t="shared" si="106"/>
        <v>20</v>
      </c>
      <c r="I6839">
        <v>88211</v>
      </c>
      <c r="J6839">
        <v>1300000</v>
      </c>
      <c r="K6839">
        <v>48</v>
      </c>
      <c r="L6839">
        <v>9</v>
      </c>
      <c r="M6839">
        <v>1</v>
      </c>
      <c r="N6839">
        <v>1</v>
      </c>
      <c r="O6839">
        <v>1846544.33333333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1846544.33333333</v>
      </c>
      <c r="X6839">
        <v>1846544.33333333</v>
      </c>
      <c r="Y6839">
        <v>11</v>
      </c>
      <c r="Z6839" s="3" t="s">
        <v>54</v>
      </c>
      <c r="AA6839">
        <v>0</v>
      </c>
      <c r="AB6839">
        <v>1</v>
      </c>
      <c r="AC6839">
        <v>1</v>
      </c>
      <c r="AD6839">
        <v>1</v>
      </c>
      <c r="AE6839">
        <v>0</v>
      </c>
      <c r="AF6839">
        <v>1</v>
      </c>
      <c r="AG6839">
        <v>0</v>
      </c>
      <c r="AH6839">
        <v>48</v>
      </c>
      <c r="AI6839">
        <v>1</v>
      </c>
      <c r="AJ6839">
        <v>0</v>
      </c>
      <c r="AK6839">
        <v>0</v>
      </c>
      <c r="AL6839">
        <v>0</v>
      </c>
      <c r="AM6839">
        <v>5</v>
      </c>
      <c r="AN6839">
        <v>1650000</v>
      </c>
      <c r="AO6839">
        <v>8020.83349609375</v>
      </c>
      <c r="AP6839">
        <v>1846544.375</v>
      </c>
      <c r="AQ6839">
        <v>8976.2578125</v>
      </c>
      <c r="AR6839">
        <v>1846544.375</v>
      </c>
      <c r="AS6839">
        <v>8976.2578125</v>
      </c>
      <c r="AT6839" t="s">
        <v>55</v>
      </c>
      <c r="AU6839">
        <v>1</v>
      </c>
      <c r="AV6839">
        <v>8.9897976226542387</v>
      </c>
      <c r="AW6839">
        <v>256</v>
      </c>
      <c r="AX6839">
        <v>1024</v>
      </c>
      <c r="AY6839">
        <v>1</v>
      </c>
      <c r="AZ6839">
        <v>0.48888960407496151</v>
      </c>
      <c r="BA6839">
        <v>4.4032769656139469E-2</v>
      </c>
    </row>
    <row r="6840" spans="1:53" x14ac:dyDescent="0.25">
      <c r="A6840">
        <v>2</v>
      </c>
      <c r="B6840">
        <v>0</v>
      </c>
      <c r="C6840">
        <v>36</v>
      </c>
      <c r="D6840">
        <v>6</v>
      </c>
      <c r="E6840">
        <v>2</v>
      </c>
      <c r="F6840">
        <v>1</v>
      </c>
      <c r="G6840">
        <v>1</v>
      </c>
      <c r="H6840" s="3">
        <f t="shared" si="106"/>
        <v>24</v>
      </c>
      <c r="I6840">
        <v>150000</v>
      </c>
      <c r="J6840">
        <v>0</v>
      </c>
      <c r="K6840">
        <v>48</v>
      </c>
      <c r="L6840">
        <v>4</v>
      </c>
      <c r="M6840">
        <v>2</v>
      </c>
      <c r="N6840">
        <v>1</v>
      </c>
      <c r="O6840">
        <v>1200000</v>
      </c>
      <c r="P6840">
        <v>0</v>
      </c>
      <c r="Q6840">
        <v>150000</v>
      </c>
      <c r="R6840">
        <v>0</v>
      </c>
      <c r="S6840">
        <v>0</v>
      </c>
      <c r="T6840">
        <v>300000</v>
      </c>
      <c r="U6840">
        <v>0</v>
      </c>
      <c r="V6840">
        <v>0</v>
      </c>
      <c r="W6840">
        <v>1650000</v>
      </c>
      <c r="X6840">
        <v>1650000</v>
      </c>
      <c r="Y6840">
        <v>11</v>
      </c>
      <c r="Z6840" s="3" t="s">
        <v>54</v>
      </c>
      <c r="AA6840">
        <v>0</v>
      </c>
      <c r="AB6840">
        <v>2</v>
      </c>
      <c r="AC6840">
        <v>1</v>
      </c>
      <c r="AD6840">
        <v>1</v>
      </c>
      <c r="AE6840">
        <v>0</v>
      </c>
      <c r="AF6840">
        <v>1</v>
      </c>
      <c r="AG6840">
        <v>0</v>
      </c>
      <c r="AH6840">
        <v>48</v>
      </c>
      <c r="AI6840">
        <v>0</v>
      </c>
      <c r="AJ6840">
        <v>1</v>
      </c>
      <c r="AK6840">
        <v>0</v>
      </c>
      <c r="AL6840">
        <v>0</v>
      </c>
      <c r="AM6840">
        <v>3</v>
      </c>
      <c r="AN6840">
        <v>1200000</v>
      </c>
      <c r="AO6840">
        <v>5833.33349609375</v>
      </c>
      <c r="AP6840">
        <v>1200000</v>
      </c>
      <c r="AQ6840">
        <v>5833.33349609375</v>
      </c>
      <c r="AR6840">
        <v>1200000</v>
      </c>
      <c r="AS6840">
        <v>5833.33349609375</v>
      </c>
      <c r="AT6840" t="s">
        <v>55</v>
      </c>
      <c r="AU6840">
        <v>0</v>
      </c>
      <c r="AV6840">
        <v>8.6713438991452811</v>
      </c>
      <c r="AW6840">
        <v>1</v>
      </c>
      <c r="AX6840">
        <v>1296</v>
      </c>
      <c r="AY6840">
        <v>1</v>
      </c>
      <c r="AZ6840">
        <v>0.34032926036846528</v>
      </c>
      <c r="BA6840">
        <v>-3.8471645506646647E-2</v>
      </c>
    </row>
    <row r="6841" spans="1:53" x14ac:dyDescent="0.25">
      <c r="A6841">
        <v>2</v>
      </c>
      <c r="B6841">
        <v>1</v>
      </c>
      <c r="C6841">
        <v>38</v>
      </c>
      <c r="D6841">
        <v>6</v>
      </c>
      <c r="E6841">
        <v>5</v>
      </c>
      <c r="F6841">
        <v>1</v>
      </c>
      <c r="G6841">
        <v>133</v>
      </c>
      <c r="H6841" s="3">
        <f t="shared" si="106"/>
        <v>26</v>
      </c>
      <c r="I6841">
        <v>497000</v>
      </c>
      <c r="J6841">
        <v>2200000</v>
      </c>
      <c r="K6841">
        <v>48</v>
      </c>
      <c r="L6841">
        <v>9</v>
      </c>
      <c r="M6841">
        <v>1</v>
      </c>
      <c r="N6841">
        <v>1</v>
      </c>
      <c r="O6841">
        <v>2880333.3333333302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2880333.3333333302</v>
      </c>
      <c r="X6841">
        <v>2880333.3333333302</v>
      </c>
      <c r="Y6841">
        <v>11</v>
      </c>
      <c r="Z6841" s="3" t="s">
        <v>54</v>
      </c>
      <c r="AA6841">
        <v>0</v>
      </c>
      <c r="AB6841">
        <v>1</v>
      </c>
      <c r="AC6841">
        <v>1</v>
      </c>
      <c r="AD6841">
        <v>1</v>
      </c>
      <c r="AE6841">
        <v>0</v>
      </c>
      <c r="AF6841">
        <v>1</v>
      </c>
      <c r="AG6841">
        <v>0</v>
      </c>
      <c r="AH6841">
        <v>48</v>
      </c>
      <c r="AI6841">
        <v>1</v>
      </c>
      <c r="AJ6841">
        <v>0</v>
      </c>
      <c r="AK6841">
        <v>0</v>
      </c>
      <c r="AL6841">
        <v>0</v>
      </c>
      <c r="AM6841">
        <v>5</v>
      </c>
      <c r="AN6841">
        <v>2200000</v>
      </c>
      <c r="AO6841">
        <v>10694.4443359375</v>
      </c>
      <c r="AP6841">
        <v>2880333.25</v>
      </c>
      <c r="AQ6841">
        <v>14001.6201171875</v>
      </c>
      <c r="AR6841">
        <v>2880333.25</v>
      </c>
      <c r="AS6841">
        <v>14001.6201171875</v>
      </c>
      <c r="AT6841" t="s">
        <v>55</v>
      </c>
      <c r="AU6841">
        <v>1</v>
      </c>
      <c r="AV6841">
        <v>9.2774796646677071</v>
      </c>
      <c r="AW6841">
        <v>17689</v>
      </c>
      <c r="AX6841">
        <v>1444</v>
      </c>
      <c r="AY6841">
        <v>0</v>
      </c>
      <c r="AZ6841">
        <v>-0.49900648325217323</v>
      </c>
      <c r="BA6841">
        <v>3.9016103353202762E-2</v>
      </c>
    </row>
    <row r="6842" spans="1:53" x14ac:dyDescent="0.25">
      <c r="A6842">
        <v>2</v>
      </c>
      <c r="B6842">
        <v>1</v>
      </c>
      <c r="C6842">
        <v>42</v>
      </c>
      <c r="D6842">
        <v>5</v>
      </c>
      <c r="E6842">
        <v>11</v>
      </c>
      <c r="F6842">
        <v>1</v>
      </c>
      <c r="G6842">
        <v>12</v>
      </c>
      <c r="H6842" s="3">
        <f t="shared" si="106"/>
        <v>31</v>
      </c>
      <c r="I6842">
        <v>0</v>
      </c>
      <c r="J6842">
        <v>0</v>
      </c>
      <c r="K6842">
        <v>50</v>
      </c>
      <c r="L6842">
        <v>3</v>
      </c>
      <c r="M6842">
        <v>2</v>
      </c>
      <c r="N6842">
        <v>1</v>
      </c>
      <c r="O6842">
        <v>800000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800000</v>
      </c>
      <c r="X6842">
        <v>800000</v>
      </c>
      <c r="Y6842">
        <v>11</v>
      </c>
      <c r="Z6842" s="3" t="s">
        <v>52</v>
      </c>
      <c r="AA6842">
        <v>1</v>
      </c>
      <c r="AB6842">
        <v>2</v>
      </c>
      <c r="AC6842">
        <v>1</v>
      </c>
      <c r="AD6842">
        <v>1</v>
      </c>
      <c r="AE6842">
        <v>0</v>
      </c>
      <c r="AF6842">
        <v>1</v>
      </c>
      <c r="AG6842">
        <v>0</v>
      </c>
      <c r="AH6842">
        <v>50</v>
      </c>
      <c r="AI6842">
        <v>0</v>
      </c>
      <c r="AJ6842">
        <v>1</v>
      </c>
      <c r="AK6842">
        <v>0</v>
      </c>
      <c r="AL6842">
        <v>1</v>
      </c>
      <c r="AM6842">
        <v>2</v>
      </c>
      <c r="AN6842">
        <v>800000</v>
      </c>
      <c r="AO6842">
        <v>3733.33325195312</v>
      </c>
      <c r="AP6842">
        <v>800000</v>
      </c>
      <c r="AQ6842">
        <v>3733.33325195312</v>
      </c>
      <c r="AR6842">
        <v>800000</v>
      </c>
      <c r="AS6842">
        <v>3733.33325195312</v>
      </c>
      <c r="AT6842" t="s">
        <v>53</v>
      </c>
      <c r="AU6842">
        <v>0</v>
      </c>
      <c r="AV6842">
        <v>8.2250567468168043</v>
      </c>
      <c r="AW6842">
        <v>144</v>
      </c>
      <c r="AX6842">
        <v>1764</v>
      </c>
      <c r="AY6842">
        <v>0</v>
      </c>
      <c r="AZ6842">
        <v>-0.6189724633491116</v>
      </c>
      <c r="BA6842">
        <v>-0.23712326859401439</v>
      </c>
    </row>
    <row r="6843" spans="1:53" x14ac:dyDescent="0.25">
      <c r="A6843">
        <v>3</v>
      </c>
      <c r="B6843">
        <v>1</v>
      </c>
      <c r="C6843">
        <v>45</v>
      </c>
      <c r="D6843">
        <v>5</v>
      </c>
      <c r="E6843">
        <v>11</v>
      </c>
      <c r="F6843">
        <v>1</v>
      </c>
      <c r="G6843">
        <v>84</v>
      </c>
      <c r="H6843" s="3">
        <f t="shared" si="106"/>
        <v>34</v>
      </c>
      <c r="I6843">
        <v>0</v>
      </c>
      <c r="J6843">
        <v>3000000</v>
      </c>
      <c r="K6843">
        <v>70</v>
      </c>
      <c r="L6843">
        <v>8</v>
      </c>
      <c r="M6843">
        <v>1</v>
      </c>
      <c r="N6843">
        <v>1</v>
      </c>
      <c r="O6843">
        <v>3250000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3250000</v>
      </c>
      <c r="X6843">
        <v>3250000</v>
      </c>
      <c r="Y6843">
        <v>11</v>
      </c>
      <c r="Z6843" s="3" t="s">
        <v>52</v>
      </c>
      <c r="AA6843">
        <v>1</v>
      </c>
      <c r="AB6843">
        <v>1</v>
      </c>
      <c r="AC6843">
        <v>1</v>
      </c>
      <c r="AD6843">
        <v>1</v>
      </c>
      <c r="AE6843">
        <v>0</v>
      </c>
      <c r="AF6843">
        <v>1</v>
      </c>
      <c r="AG6843">
        <v>0</v>
      </c>
      <c r="AH6843">
        <v>70</v>
      </c>
      <c r="AI6843">
        <v>1</v>
      </c>
      <c r="AJ6843">
        <v>0</v>
      </c>
      <c r="AK6843">
        <v>0</v>
      </c>
      <c r="AL6843">
        <v>0</v>
      </c>
      <c r="AM6843">
        <v>5</v>
      </c>
      <c r="AN6843">
        <v>3000000</v>
      </c>
      <c r="AO6843">
        <v>10000</v>
      </c>
      <c r="AP6843">
        <v>3250000</v>
      </c>
      <c r="AQ6843">
        <v>10833.3330078125</v>
      </c>
      <c r="AR6843">
        <v>3250000</v>
      </c>
      <c r="AS6843">
        <v>10833.3330078125</v>
      </c>
      <c r="AT6843" t="s">
        <v>53</v>
      </c>
      <c r="AU6843">
        <v>1</v>
      </c>
      <c r="AV6843">
        <v>9.2103403719761836</v>
      </c>
      <c r="AW6843">
        <v>7056</v>
      </c>
      <c r="AX6843">
        <v>2025</v>
      </c>
      <c r="AY6843">
        <v>0</v>
      </c>
      <c r="AZ6843">
        <v>-0.34852633916143461</v>
      </c>
      <c r="BA6843">
        <v>0.54413172472784166</v>
      </c>
    </row>
    <row r="6844" spans="1:53" x14ac:dyDescent="0.25">
      <c r="A6844">
        <v>3</v>
      </c>
      <c r="B6844">
        <v>1</v>
      </c>
      <c r="C6844">
        <v>19</v>
      </c>
      <c r="D6844">
        <v>6</v>
      </c>
      <c r="E6844">
        <v>2</v>
      </c>
      <c r="F6844">
        <v>1</v>
      </c>
      <c r="G6844">
        <v>6</v>
      </c>
      <c r="H6844" s="3">
        <f t="shared" si="106"/>
        <v>7</v>
      </c>
      <c r="I6844">
        <v>0</v>
      </c>
      <c r="J6844">
        <v>781242</v>
      </c>
      <c r="K6844">
        <v>42</v>
      </c>
      <c r="L6844">
        <v>8</v>
      </c>
      <c r="M6844">
        <v>2</v>
      </c>
      <c r="N6844">
        <v>1</v>
      </c>
      <c r="O6844">
        <v>846345.5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846345.5</v>
      </c>
      <c r="X6844">
        <v>846345.5</v>
      </c>
      <c r="Y6844">
        <v>11</v>
      </c>
      <c r="Z6844" s="3" t="s">
        <v>54</v>
      </c>
      <c r="AA6844">
        <v>0</v>
      </c>
      <c r="AB6844">
        <v>2</v>
      </c>
      <c r="AC6844">
        <v>1</v>
      </c>
      <c r="AD6844">
        <v>1</v>
      </c>
      <c r="AE6844">
        <v>0</v>
      </c>
      <c r="AF6844">
        <v>1</v>
      </c>
      <c r="AG6844">
        <v>0</v>
      </c>
      <c r="AH6844">
        <v>42</v>
      </c>
      <c r="AI6844">
        <v>0</v>
      </c>
      <c r="AJ6844">
        <v>1</v>
      </c>
      <c r="AK6844">
        <v>0</v>
      </c>
      <c r="AL6844">
        <v>0</v>
      </c>
      <c r="AM6844">
        <v>5</v>
      </c>
      <c r="AN6844">
        <v>781242</v>
      </c>
      <c r="AO6844">
        <v>4340.2333984375</v>
      </c>
      <c r="AP6844">
        <v>846345.5</v>
      </c>
      <c r="AQ6844">
        <v>4701.91943359375</v>
      </c>
      <c r="AR6844">
        <v>846345.5</v>
      </c>
      <c r="AS6844">
        <v>4701.91943359375</v>
      </c>
      <c r="AT6844" t="s">
        <v>55</v>
      </c>
      <c r="AU6844">
        <v>0</v>
      </c>
      <c r="AV6844">
        <v>8.3756834040902621</v>
      </c>
      <c r="AW6844">
        <v>36</v>
      </c>
      <c r="AX6844">
        <v>361</v>
      </c>
      <c r="AY6844">
        <v>0</v>
      </c>
      <c r="AZ6844">
        <v>-0.49418047339287557</v>
      </c>
      <c r="BA6844">
        <v>-0.26590123540440291</v>
      </c>
    </row>
    <row r="6845" spans="1:53" x14ac:dyDescent="0.25">
      <c r="A6845">
        <v>6</v>
      </c>
      <c r="B6845">
        <v>0</v>
      </c>
      <c r="C6845">
        <v>39</v>
      </c>
      <c r="D6845">
        <v>5</v>
      </c>
      <c r="E6845">
        <v>11</v>
      </c>
      <c r="F6845">
        <v>1</v>
      </c>
      <c r="G6845">
        <v>84</v>
      </c>
      <c r="H6845" s="3">
        <f t="shared" si="106"/>
        <v>28</v>
      </c>
      <c r="I6845">
        <v>715411</v>
      </c>
      <c r="J6845">
        <v>759480</v>
      </c>
      <c r="K6845">
        <v>56</v>
      </c>
      <c r="L6845">
        <v>1</v>
      </c>
      <c r="M6845">
        <v>1</v>
      </c>
      <c r="N6845">
        <v>1</v>
      </c>
      <c r="O6845">
        <v>959943</v>
      </c>
      <c r="P6845">
        <v>0</v>
      </c>
      <c r="Q6845">
        <v>600000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1559943</v>
      </c>
      <c r="X6845">
        <v>1559943</v>
      </c>
      <c r="Y6845">
        <v>11</v>
      </c>
      <c r="Z6845" s="3" t="s">
        <v>52</v>
      </c>
      <c r="AA6845">
        <v>1</v>
      </c>
      <c r="AB6845">
        <v>1</v>
      </c>
      <c r="AC6845">
        <v>1</v>
      </c>
      <c r="AD6845">
        <v>1</v>
      </c>
      <c r="AE6845">
        <v>0</v>
      </c>
      <c r="AF6845">
        <v>1</v>
      </c>
      <c r="AG6845">
        <v>0</v>
      </c>
      <c r="AH6845">
        <v>56</v>
      </c>
      <c r="AI6845">
        <v>1</v>
      </c>
      <c r="AJ6845">
        <v>0</v>
      </c>
      <c r="AK6845">
        <v>0</v>
      </c>
      <c r="AL6845">
        <v>1</v>
      </c>
      <c r="AM6845">
        <v>1</v>
      </c>
      <c r="AN6845">
        <v>781242</v>
      </c>
      <c r="AO6845">
        <v>3255.17504882812</v>
      </c>
      <c r="AP6845">
        <v>959943</v>
      </c>
      <c r="AQ6845">
        <v>3999.76245117188</v>
      </c>
      <c r="AR6845">
        <v>959943</v>
      </c>
      <c r="AS6845">
        <v>3999.76245117188</v>
      </c>
      <c r="AT6845" t="s">
        <v>53</v>
      </c>
      <c r="AU6845">
        <v>1</v>
      </c>
      <c r="AV6845">
        <v>8.0880013316384805</v>
      </c>
      <c r="AW6845">
        <v>7056</v>
      </c>
      <c r="AX6845">
        <v>1521</v>
      </c>
      <c r="AY6845">
        <v>1</v>
      </c>
      <c r="AZ6845">
        <v>0.401001489570254</v>
      </c>
      <c r="BA6845">
        <v>-0.29466792269935049</v>
      </c>
    </row>
    <row r="6846" spans="1:53" x14ac:dyDescent="0.25">
      <c r="A6846">
        <v>4</v>
      </c>
      <c r="B6846">
        <v>1</v>
      </c>
      <c r="C6846">
        <v>70</v>
      </c>
      <c r="D6846">
        <v>6</v>
      </c>
      <c r="E6846">
        <v>6</v>
      </c>
      <c r="F6846">
        <v>6</v>
      </c>
      <c r="G6846">
        <v>1</v>
      </c>
      <c r="H6846" s="3">
        <f t="shared" si="106"/>
        <v>58</v>
      </c>
      <c r="I6846">
        <v>0</v>
      </c>
      <c r="J6846">
        <v>0</v>
      </c>
      <c r="K6846">
        <v>12</v>
      </c>
      <c r="L6846">
        <v>1</v>
      </c>
      <c r="M6846">
        <v>3</v>
      </c>
      <c r="N6846">
        <v>1</v>
      </c>
      <c r="O6846">
        <v>400000</v>
      </c>
      <c r="P6846">
        <v>0</v>
      </c>
      <c r="Q6846">
        <v>0</v>
      </c>
      <c r="R6846">
        <v>0</v>
      </c>
      <c r="S6846">
        <v>1415000</v>
      </c>
      <c r="T6846">
        <v>0</v>
      </c>
      <c r="U6846">
        <v>0</v>
      </c>
      <c r="V6846">
        <v>0</v>
      </c>
      <c r="W6846">
        <v>1815000</v>
      </c>
      <c r="X6846">
        <v>1815000</v>
      </c>
      <c r="Y6846">
        <v>11</v>
      </c>
      <c r="Z6846" s="3" t="s">
        <v>54</v>
      </c>
      <c r="AA6846">
        <v>0</v>
      </c>
      <c r="AB6846">
        <v>3</v>
      </c>
      <c r="AC6846">
        <v>1</v>
      </c>
      <c r="AD6846">
        <v>1</v>
      </c>
      <c r="AE6846">
        <v>0</v>
      </c>
      <c r="AF6846">
        <v>1</v>
      </c>
      <c r="AG6846">
        <v>0</v>
      </c>
      <c r="AH6846">
        <v>72</v>
      </c>
      <c r="AI6846">
        <v>1</v>
      </c>
      <c r="AJ6846">
        <v>0</v>
      </c>
      <c r="AK6846">
        <v>0</v>
      </c>
      <c r="AL6846">
        <v>1</v>
      </c>
      <c r="AM6846">
        <v>1</v>
      </c>
      <c r="AN6846">
        <v>400000</v>
      </c>
      <c r="AO6846">
        <v>7777.77783203125</v>
      </c>
      <c r="AP6846">
        <v>400000</v>
      </c>
      <c r="AQ6846">
        <v>7777.77783203125</v>
      </c>
      <c r="AR6846">
        <v>400000</v>
      </c>
      <c r="AS6846">
        <v>7777.77783203125</v>
      </c>
      <c r="AT6846" t="s">
        <v>55</v>
      </c>
      <c r="AU6846">
        <v>1</v>
      </c>
      <c r="AV6846">
        <v>8.959025950670723</v>
      </c>
      <c r="AW6846">
        <v>1</v>
      </c>
      <c r="AX6846">
        <v>4900</v>
      </c>
      <c r="AY6846">
        <v>0</v>
      </c>
      <c r="AZ6846">
        <v>-0.55258990650357054</v>
      </c>
      <c r="BA6846">
        <v>0.63764692160480019</v>
      </c>
    </row>
    <row r="6847" spans="1:53" x14ac:dyDescent="0.25">
      <c r="A6847">
        <v>3</v>
      </c>
      <c r="B6847">
        <v>0</v>
      </c>
      <c r="C6847">
        <v>51</v>
      </c>
      <c r="D6847">
        <v>4</v>
      </c>
      <c r="E6847">
        <v>7</v>
      </c>
      <c r="F6847">
        <v>4</v>
      </c>
      <c r="G6847">
        <v>1</v>
      </c>
      <c r="H6847" s="3">
        <f t="shared" si="106"/>
        <v>41</v>
      </c>
      <c r="I6847">
        <v>0</v>
      </c>
      <c r="J6847">
        <v>0</v>
      </c>
      <c r="K6847">
        <v>18</v>
      </c>
      <c r="L6847">
        <v>2</v>
      </c>
      <c r="M6847">
        <v>2</v>
      </c>
      <c r="N6847">
        <v>1</v>
      </c>
      <c r="O6847">
        <v>400000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400000</v>
      </c>
      <c r="X6847">
        <v>400000</v>
      </c>
      <c r="Y6847">
        <v>11</v>
      </c>
      <c r="Z6847" s="3" t="s">
        <v>59</v>
      </c>
      <c r="AA6847">
        <v>0</v>
      </c>
      <c r="AB6847">
        <v>2</v>
      </c>
      <c r="AC6847">
        <v>1</v>
      </c>
      <c r="AD6847">
        <v>1</v>
      </c>
      <c r="AE6847">
        <v>0</v>
      </c>
      <c r="AF6847">
        <v>1</v>
      </c>
      <c r="AG6847">
        <v>0</v>
      </c>
      <c r="AH6847">
        <v>72</v>
      </c>
      <c r="AI6847">
        <v>0</v>
      </c>
      <c r="AJ6847">
        <v>1</v>
      </c>
      <c r="AK6847">
        <v>0</v>
      </c>
      <c r="AL6847">
        <v>1</v>
      </c>
      <c r="AM6847">
        <v>2</v>
      </c>
      <c r="AN6847">
        <v>400000</v>
      </c>
      <c r="AO6847">
        <v>5185.18505859375</v>
      </c>
      <c r="AP6847">
        <v>400000</v>
      </c>
      <c r="AQ6847">
        <v>5185.18505859375</v>
      </c>
      <c r="AR6847">
        <v>400000</v>
      </c>
      <c r="AS6847">
        <v>5185.18505859375</v>
      </c>
      <c r="AT6847" t="s">
        <v>60</v>
      </c>
      <c r="AU6847">
        <v>0</v>
      </c>
      <c r="AV6847">
        <v>8.5535608111730497</v>
      </c>
      <c r="AW6847">
        <v>1</v>
      </c>
      <c r="AX6847">
        <v>2601</v>
      </c>
      <c r="AY6847">
        <v>1</v>
      </c>
      <c r="AZ6847">
        <v>0.54576557511034529</v>
      </c>
      <c r="BA6847">
        <v>0.62149244020411842</v>
      </c>
    </row>
    <row r="6848" spans="1:53" x14ac:dyDescent="0.25">
      <c r="A6848">
        <v>3</v>
      </c>
      <c r="B6848">
        <v>1</v>
      </c>
      <c r="C6848">
        <v>30</v>
      </c>
      <c r="D6848">
        <v>6</v>
      </c>
      <c r="E6848">
        <v>3</v>
      </c>
      <c r="F6848">
        <v>1</v>
      </c>
      <c r="G6848">
        <v>120</v>
      </c>
      <c r="H6848" s="3">
        <f t="shared" si="106"/>
        <v>18</v>
      </c>
      <c r="I6848">
        <v>88211</v>
      </c>
      <c r="J6848">
        <v>781242</v>
      </c>
      <c r="K6848">
        <v>60</v>
      </c>
      <c r="L6848">
        <v>8</v>
      </c>
      <c r="M6848">
        <v>1</v>
      </c>
      <c r="N6848">
        <v>1</v>
      </c>
      <c r="O6848">
        <v>934556.5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934556.5</v>
      </c>
      <c r="X6848">
        <v>934556.5</v>
      </c>
      <c r="Y6848">
        <v>11</v>
      </c>
      <c r="Z6848" s="3" t="s">
        <v>54</v>
      </c>
      <c r="AA6848">
        <v>0</v>
      </c>
      <c r="AB6848">
        <v>1</v>
      </c>
      <c r="AC6848">
        <v>1</v>
      </c>
      <c r="AD6848">
        <v>1</v>
      </c>
      <c r="AE6848">
        <v>0</v>
      </c>
      <c r="AF6848">
        <v>1</v>
      </c>
      <c r="AG6848">
        <v>0</v>
      </c>
      <c r="AH6848">
        <v>60</v>
      </c>
      <c r="AI6848">
        <v>1</v>
      </c>
      <c r="AJ6848">
        <v>0</v>
      </c>
      <c r="AK6848">
        <v>0</v>
      </c>
      <c r="AL6848">
        <v>0</v>
      </c>
      <c r="AM6848">
        <v>5</v>
      </c>
      <c r="AN6848">
        <v>781242</v>
      </c>
      <c r="AO6848">
        <v>3038.16333007812</v>
      </c>
      <c r="AP6848">
        <v>934556.5</v>
      </c>
      <c r="AQ6848">
        <v>3634.38647460938</v>
      </c>
      <c r="AR6848">
        <v>934556.5</v>
      </c>
      <c r="AS6848">
        <v>3634.38647460938</v>
      </c>
      <c r="AT6848" t="s">
        <v>55</v>
      </c>
      <c r="AU6848">
        <v>1</v>
      </c>
      <c r="AV6848">
        <v>8.019008444079935</v>
      </c>
      <c r="AW6848">
        <v>14400</v>
      </c>
      <c r="AX6848">
        <v>900</v>
      </c>
      <c r="AY6848">
        <v>0</v>
      </c>
      <c r="AZ6848">
        <v>-0.41906760166023949</v>
      </c>
      <c r="BA6848">
        <v>-0.88130943071896528</v>
      </c>
    </row>
    <row r="6849" spans="1:53" x14ac:dyDescent="0.25">
      <c r="A6849">
        <v>2</v>
      </c>
      <c r="B6849">
        <v>0</v>
      </c>
      <c r="C6849">
        <v>36</v>
      </c>
      <c r="D6849">
        <v>5</v>
      </c>
      <c r="E6849">
        <v>11</v>
      </c>
      <c r="F6849">
        <v>1</v>
      </c>
      <c r="G6849">
        <v>24</v>
      </c>
      <c r="H6849" s="3">
        <f t="shared" si="106"/>
        <v>25</v>
      </c>
      <c r="I6849">
        <v>288211</v>
      </c>
      <c r="J6849">
        <v>789500</v>
      </c>
      <c r="K6849">
        <v>48</v>
      </c>
      <c r="L6849">
        <v>1</v>
      </c>
      <c r="M6849">
        <v>1</v>
      </c>
      <c r="N6849">
        <v>1</v>
      </c>
      <c r="O6849">
        <v>935244.66666666698</v>
      </c>
      <c r="P6849">
        <v>0</v>
      </c>
      <c r="Q6849">
        <v>200000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1135244.66666667</v>
      </c>
      <c r="X6849">
        <v>1135244.66666667</v>
      </c>
      <c r="Y6849">
        <v>11</v>
      </c>
      <c r="Z6849" s="3" t="s">
        <v>52</v>
      </c>
      <c r="AA6849">
        <v>1</v>
      </c>
      <c r="AB6849">
        <v>1</v>
      </c>
      <c r="AC6849">
        <v>1</v>
      </c>
      <c r="AD6849">
        <v>1</v>
      </c>
      <c r="AE6849">
        <v>0</v>
      </c>
      <c r="AF6849">
        <v>1</v>
      </c>
      <c r="AG6849">
        <v>0</v>
      </c>
      <c r="AH6849">
        <v>48</v>
      </c>
      <c r="AI6849">
        <v>1</v>
      </c>
      <c r="AJ6849">
        <v>0</v>
      </c>
      <c r="AK6849">
        <v>0</v>
      </c>
      <c r="AL6849">
        <v>1</v>
      </c>
      <c r="AM6849">
        <v>1</v>
      </c>
      <c r="AN6849">
        <v>781242</v>
      </c>
      <c r="AO6849">
        <v>3797.7041015625</v>
      </c>
      <c r="AP6849">
        <v>935244.6875</v>
      </c>
      <c r="AQ6849">
        <v>4546.328125</v>
      </c>
      <c r="AR6849">
        <v>935244.6875</v>
      </c>
      <c r="AS6849">
        <v>4546.328125</v>
      </c>
      <c r="AT6849" t="s">
        <v>53</v>
      </c>
      <c r="AU6849">
        <v>1</v>
      </c>
      <c r="AV6849">
        <v>8.2421519793225535</v>
      </c>
      <c r="AW6849">
        <v>576</v>
      </c>
      <c r="AX6849">
        <v>1296</v>
      </c>
      <c r="AY6849">
        <v>1</v>
      </c>
      <c r="AZ6849">
        <v>0.34026353029256312</v>
      </c>
      <c r="BA6849">
        <v>-8.2804704519805122E-2</v>
      </c>
    </row>
    <row r="6850" spans="1:53" x14ac:dyDescent="0.25">
      <c r="A6850">
        <v>3</v>
      </c>
      <c r="B6850">
        <v>0</v>
      </c>
      <c r="C6850">
        <v>64</v>
      </c>
      <c r="D6850">
        <v>5</v>
      </c>
      <c r="E6850">
        <v>11</v>
      </c>
      <c r="F6850">
        <v>1</v>
      </c>
      <c r="G6850">
        <v>24</v>
      </c>
      <c r="H6850" s="3">
        <f t="shared" si="106"/>
        <v>53</v>
      </c>
      <c r="I6850">
        <v>88211</v>
      </c>
      <c r="J6850">
        <v>0</v>
      </c>
      <c r="K6850">
        <v>48</v>
      </c>
      <c r="L6850">
        <v>2</v>
      </c>
      <c r="M6850">
        <v>2</v>
      </c>
      <c r="N6850">
        <v>1</v>
      </c>
      <c r="O6850">
        <v>869453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869453</v>
      </c>
      <c r="X6850">
        <v>869453</v>
      </c>
      <c r="Y6850">
        <v>11</v>
      </c>
      <c r="Z6850" s="3" t="s">
        <v>52</v>
      </c>
      <c r="AA6850">
        <v>1</v>
      </c>
      <c r="AB6850">
        <v>2</v>
      </c>
      <c r="AC6850">
        <v>1</v>
      </c>
      <c r="AD6850">
        <v>1</v>
      </c>
      <c r="AE6850">
        <v>0</v>
      </c>
      <c r="AF6850">
        <v>1</v>
      </c>
      <c r="AG6850">
        <v>0</v>
      </c>
      <c r="AH6850">
        <v>48</v>
      </c>
      <c r="AI6850">
        <v>0</v>
      </c>
      <c r="AJ6850">
        <v>1</v>
      </c>
      <c r="AK6850">
        <v>0</v>
      </c>
      <c r="AL6850">
        <v>1</v>
      </c>
      <c r="AM6850">
        <v>2</v>
      </c>
      <c r="AN6850">
        <v>781242</v>
      </c>
      <c r="AO6850">
        <v>3797.7041015625</v>
      </c>
      <c r="AP6850">
        <v>869453</v>
      </c>
      <c r="AQ6850">
        <v>4226.5078125</v>
      </c>
      <c r="AR6850">
        <v>869453</v>
      </c>
      <c r="AS6850">
        <v>4226.5078125</v>
      </c>
      <c r="AT6850" t="s">
        <v>53</v>
      </c>
      <c r="AU6850">
        <v>0</v>
      </c>
      <c r="AV6850">
        <v>8.2421519793225535</v>
      </c>
      <c r="AW6850">
        <v>576</v>
      </c>
      <c r="AX6850">
        <v>4096</v>
      </c>
      <c r="AY6850">
        <v>1</v>
      </c>
      <c r="AZ6850">
        <v>0.37027754669935842</v>
      </c>
      <c r="BA6850">
        <v>-0.23859006956938791</v>
      </c>
    </row>
    <row r="6851" spans="1:53" x14ac:dyDescent="0.25">
      <c r="A6851">
        <v>2</v>
      </c>
      <c r="B6851">
        <v>1</v>
      </c>
      <c r="C6851">
        <v>25</v>
      </c>
      <c r="D6851">
        <v>4</v>
      </c>
      <c r="E6851">
        <v>6</v>
      </c>
      <c r="F6851">
        <v>1</v>
      </c>
      <c r="G6851">
        <v>2</v>
      </c>
      <c r="H6851" s="3">
        <f t="shared" ref="H6851:H6914" si="107">+C6851-(D6851)-6</f>
        <v>15</v>
      </c>
      <c r="I6851">
        <v>0</v>
      </c>
      <c r="J6851">
        <v>0</v>
      </c>
      <c r="K6851">
        <v>78</v>
      </c>
      <c r="L6851">
        <v>4</v>
      </c>
      <c r="M6851">
        <v>2</v>
      </c>
      <c r="N6851">
        <v>1</v>
      </c>
      <c r="O6851">
        <v>1000000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1000000</v>
      </c>
      <c r="X6851">
        <v>1000000</v>
      </c>
      <c r="Y6851">
        <v>11</v>
      </c>
      <c r="Z6851" s="3" t="s">
        <v>59</v>
      </c>
      <c r="AA6851">
        <v>0</v>
      </c>
      <c r="AB6851">
        <v>2</v>
      </c>
      <c r="AC6851">
        <v>1</v>
      </c>
      <c r="AD6851">
        <v>1</v>
      </c>
      <c r="AE6851">
        <v>0</v>
      </c>
      <c r="AF6851">
        <v>1</v>
      </c>
      <c r="AG6851">
        <v>0</v>
      </c>
      <c r="AH6851">
        <v>72</v>
      </c>
      <c r="AI6851">
        <v>0</v>
      </c>
      <c r="AJ6851">
        <v>1</v>
      </c>
      <c r="AK6851">
        <v>0</v>
      </c>
      <c r="AL6851">
        <v>0</v>
      </c>
      <c r="AM6851">
        <v>3</v>
      </c>
      <c r="AN6851">
        <v>1000000</v>
      </c>
      <c r="AO6851">
        <v>2991.45288085938</v>
      </c>
      <c r="AP6851">
        <v>1000000</v>
      </c>
      <c r="AQ6851">
        <v>2991.45288085938</v>
      </c>
      <c r="AR6851">
        <v>1000000</v>
      </c>
      <c r="AS6851">
        <v>2991.45288085938</v>
      </c>
      <c r="AT6851" t="s">
        <v>60</v>
      </c>
      <c r="AU6851">
        <v>0</v>
      </c>
      <c r="AV6851">
        <v>8.003514461697975</v>
      </c>
      <c r="AW6851">
        <v>4</v>
      </c>
      <c r="AX6851">
        <v>625</v>
      </c>
      <c r="AY6851">
        <v>0</v>
      </c>
      <c r="AZ6851">
        <v>-0.32409197031833931</v>
      </c>
      <c r="BA6851">
        <v>0.30039343540229979</v>
      </c>
    </row>
    <row r="6852" spans="1:53" x14ac:dyDescent="0.25">
      <c r="A6852">
        <v>3</v>
      </c>
      <c r="B6852">
        <v>1</v>
      </c>
      <c r="C6852">
        <v>33</v>
      </c>
      <c r="D6852">
        <v>3</v>
      </c>
      <c r="E6852">
        <v>2</v>
      </c>
      <c r="F6852">
        <v>1</v>
      </c>
      <c r="G6852">
        <v>18</v>
      </c>
      <c r="H6852" s="3">
        <f t="shared" si="107"/>
        <v>24</v>
      </c>
      <c r="I6852">
        <v>0</v>
      </c>
      <c r="J6852">
        <v>0</v>
      </c>
      <c r="K6852">
        <v>48</v>
      </c>
      <c r="L6852">
        <v>6</v>
      </c>
      <c r="M6852">
        <v>2</v>
      </c>
      <c r="N6852">
        <v>1</v>
      </c>
      <c r="O6852">
        <v>1200000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1200000</v>
      </c>
      <c r="X6852">
        <v>1200000</v>
      </c>
      <c r="Y6852">
        <v>11</v>
      </c>
      <c r="Z6852" s="3" t="s">
        <v>58</v>
      </c>
      <c r="AA6852">
        <v>0</v>
      </c>
      <c r="AB6852">
        <v>2</v>
      </c>
      <c r="AC6852">
        <v>1</v>
      </c>
      <c r="AD6852">
        <v>1</v>
      </c>
      <c r="AE6852">
        <v>0</v>
      </c>
      <c r="AF6852">
        <v>1</v>
      </c>
      <c r="AG6852">
        <v>0</v>
      </c>
      <c r="AH6852">
        <v>48</v>
      </c>
      <c r="AI6852">
        <v>0</v>
      </c>
      <c r="AJ6852">
        <v>1</v>
      </c>
      <c r="AK6852">
        <v>0</v>
      </c>
      <c r="AL6852">
        <v>0</v>
      </c>
      <c r="AM6852">
        <v>4</v>
      </c>
      <c r="AN6852">
        <v>1200000</v>
      </c>
      <c r="AO6852">
        <v>5833.33349609375</v>
      </c>
      <c r="AP6852">
        <v>1200000</v>
      </c>
      <c r="AQ6852">
        <v>5833.33349609375</v>
      </c>
      <c r="AR6852">
        <v>1200000</v>
      </c>
      <c r="AS6852">
        <v>5833.33349609375</v>
      </c>
      <c r="AT6852" t="s">
        <v>57</v>
      </c>
      <c r="AU6852">
        <v>0</v>
      </c>
      <c r="AV6852">
        <v>8.6713438991452811</v>
      </c>
      <c r="AW6852">
        <v>324</v>
      </c>
      <c r="AX6852">
        <v>1089</v>
      </c>
      <c r="AY6852">
        <v>0</v>
      </c>
      <c r="AZ6852">
        <v>-0.39441906079352212</v>
      </c>
      <c r="BA6852">
        <v>0.66515970521612411</v>
      </c>
    </row>
    <row r="6853" spans="1:53" x14ac:dyDescent="0.25">
      <c r="A6853">
        <v>3</v>
      </c>
      <c r="B6853">
        <v>1</v>
      </c>
      <c r="C6853">
        <v>28</v>
      </c>
      <c r="D6853">
        <v>3</v>
      </c>
      <c r="E6853">
        <v>5</v>
      </c>
      <c r="F6853">
        <v>1</v>
      </c>
      <c r="G6853">
        <v>1</v>
      </c>
      <c r="H6853" s="3">
        <f t="shared" si="107"/>
        <v>19</v>
      </c>
      <c r="I6853">
        <v>0</v>
      </c>
      <c r="J6853">
        <v>0</v>
      </c>
      <c r="K6853">
        <v>48</v>
      </c>
      <c r="L6853">
        <v>6</v>
      </c>
      <c r="M6853">
        <v>2</v>
      </c>
      <c r="N6853">
        <v>1</v>
      </c>
      <c r="O6853">
        <v>800000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800000</v>
      </c>
      <c r="X6853">
        <v>800000</v>
      </c>
      <c r="Y6853">
        <v>11</v>
      </c>
      <c r="Z6853" s="3" t="s">
        <v>56</v>
      </c>
      <c r="AA6853">
        <v>0</v>
      </c>
      <c r="AB6853">
        <v>2</v>
      </c>
      <c r="AC6853">
        <v>1</v>
      </c>
      <c r="AD6853">
        <v>1</v>
      </c>
      <c r="AE6853">
        <v>0</v>
      </c>
      <c r="AF6853">
        <v>1</v>
      </c>
      <c r="AG6853">
        <v>0</v>
      </c>
      <c r="AH6853">
        <v>48</v>
      </c>
      <c r="AI6853">
        <v>0</v>
      </c>
      <c r="AJ6853">
        <v>1</v>
      </c>
      <c r="AK6853">
        <v>0</v>
      </c>
      <c r="AL6853">
        <v>0</v>
      </c>
      <c r="AM6853">
        <v>4</v>
      </c>
      <c r="AN6853">
        <v>800000</v>
      </c>
      <c r="AO6853">
        <v>3888.88891601562</v>
      </c>
      <c r="AP6853">
        <v>800000</v>
      </c>
      <c r="AQ6853">
        <v>3888.88891601562</v>
      </c>
      <c r="AR6853">
        <v>800000</v>
      </c>
      <c r="AS6853">
        <v>3888.88891601562</v>
      </c>
      <c r="AT6853" t="s">
        <v>57</v>
      </c>
      <c r="AU6853">
        <v>0</v>
      </c>
      <c r="AV6853">
        <v>8.2658787701107759</v>
      </c>
      <c r="AW6853">
        <v>1</v>
      </c>
      <c r="AX6853">
        <v>784</v>
      </c>
      <c r="AY6853">
        <v>0</v>
      </c>
      <c r="AZ6853">
        <v>-0.37648507069700032</v>
      </c>
      <c r="BA6853">
        <v>0.38729220759277999</v>
      </c>
    </row>
    <row r="6854" spans="1:53" x14ac:dyDescent="0.25">
      <c r="A6854">
        <v>3</v>
      </c>
      <c r="B6854">
        <v>0</v>
      </c>
      <c r="C6854">
        <v>23</v>
      </c>
      <c r="D6854">
        <v>6</v>
      </c>
      <c r="E6854">
        <v>2</v>
      </c>
      <c r="F6854">
        <v>1</v>
      </c>
      <c r="G6854">
        <v>3</v>
      </c>
      <c r="H6854" s="3">
        <f t="shared" si="107"/>
        <v>11</v>
      </c>
      <c r="I6854">
        <v>0</v>
      </c>
      <c r="J6854">
        <v>50000</v>
      </c>
      <c r="K6854">
        <v>48</v>
      </c>
      <c r="L6854">
        <v>3</v>
      </c>
      <c r="M6854">
        <v>1</v>
      </c>
      <c r="N6854">
        <v>1</v>
      </c>
      <c r="O6854">
        <v>900000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900000</v>
      </c>
      <c r="X6854">
        <v>900000</v>
      </c>
      <c r="Y6854">
        <v>11</v>
      </c>
      <c r="Z6854" s="3" t="s">
        <v>54</v>
      </c>
      <c r="AA6854">
        <v>0</v>
      </c>
      <c r="AB6854">
        <v>1</v>
      </c>
      <c r="AC6854">
        <v>1</v>
      </c>
      <c r="AD6854">
        <v>1</v>
      </c>
      <c r="AE6854">
        <v>0</v>
      </c>
      <c r="AF6854">
        <v>1</v>
      </c>
      <c r="AG6854">
        <v>0</v>
      </c>
      <c r="AH6854">
        <v>48</v>
      </c>
      <c r="AI6854">
        <v>1</v>
      </c>
      <c r="AJ6854">
        <v>0</v>
      </c>
      <c r="AK6854">
        <v>0</v>
      </c>
      <c r="AL6854">
        <v>1</v>
      </c>
      <c r="AM6854">
        <v>2</v>
      </c>
      <c r="AN6854">
        <v>850000</v>
      </c>
      <c r="AO6854">
        <v>4131.9443359375</v>
      </c>
      <c r="AP6854">
        <v>900000</v>
      </c>
      <c r="AQ6854">
        <v>4375</v>
      </c>
      <c r="AR6854">
        <v>900000</v>
      </c>
      <c r="AS6854">
        <v>4375</v>
      </c>
      <c r="AT6854" t="s">
        <v>55</v>
      </c>
      <c r="AU6854">
        <v>1</v>
      </c>
      <c r="AV6854">
        <v>8.3265033586912622</v>
      </c>
      <c r="AW6854">
        <v>9</v>
      </c>
      <c r="AX6854">
        <v>529</v>
      </c>
      <c r="AY6854">
        <v>1</v>
      </c>
      <c r="AZ6854">
        <v>0.38571834965568258</v>
      </c>
      <c r="BA6854">
        <v>-7.6115086668590307E-2</v>
      </c>
    </row>
    <row r="6855" spans="1:53" x14ac:dyDescent="0.25">
      <c r="A6855">
        <v>6</v>
      </c>
      <c r="B6855">
        <v>0</v>
      </c>
      <c r="C6855">
        <v>33</v>
      </c>
      <c r="D6855">
        <v>6</v>
      </c>
      <c r="E6855">
        <v>5</v>
      </c>
      <c r="F6855">
        <v>1</v>
      </c>
      <c r="G6855">
        <v>18</v>
      </c>
      <c r="H6855" s="3">
        <f t="shared" si="107"/>
        <v>21</v>
      </c>
      <c r="I6855">
        <v>2000000</v>
      </c>
      <c r="J6855">
        <v>9500000</v>
      </c>
      <c r="K6855">
        <v>48</v>
      </c>
      <c r="L6855">
        <v>7</v>
      </c>
      <c r="M6855">
        <v>1</v>
      </c>
      <c r="N6855">
        <v>1</v>
      </c>
      <c r="O6855">
        <v>5625000</v>
      </c>
      <c r="P6855">
        <v>0</v>
      </c>
      <c r="Q6855">
        <v>2000000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7625000</v>
      </c>
      <c r="X6855">
        <v>7625000</v>
      </c>
      <c r="Y6855">
        <v>11</v>
      </c>
      <c r="Z6855" s="3" t="s">
        <v>54</v>
      </c>
      <c r="AA6855">
        <v>0</v>
      </c>
      <c r="AB6855">
        <v>1</v>
      </c>
      <c r="AC6855">
        <v>1</v>
      </c>
      <c r="AD6855">
        <v>1</v>
      </c>
      <c r="AE6855">
        <v>0</v>
      </c>
      <c r="AF6855">
        <v>1</v>
      </c>
      <c r="AG6855">
        <v>0</v>
      </c>
      <c r="AH6855">
        <v>48</v>
      </c>
      <c r="AI6855">
        <v>1</v>
      </c>
      <c r="AJ6855">
        <v>0</v>
      </c>
      <c r="AK6855">
        <v>0</v>
      </c>
      <c r="AL6855">
        <v>0</v>
      </c>
      <c r="AM6855">
        <v>4</v>
      </c>
      <c r="AN6855">
        <v>3000000</v>
      </c>
      <c r="AO6855">
        <v>14583.3330078125</v>
      </c>
      <c r="AP6855">
        <v>5625000</v>
      </c>
      <c r="AQ6855">
        <v>27343.75</v>
      </c>
      <c r="AR6855">
        <v>5625000</v>
      </c>
      <c r="AS6855">
        <v>27343.75</v>
      </c>
      <c r="AT6855" t="s">
        <v>55</v>
      </c>
      <c r="AU6855">
        <v>1</v>
      </c>
      <c r="AV6855">
        <v>9.5876345807962213</v>
      </c>
      <c r="AW6855">
        <v>324</v>
      </c>
      <c r="AX6855">
        <v>1089</v>
      </c>
      <c r="AY6855">
        <v>1</v>
      </c>
      <c r="AZ6855">
        <v>0.43503983430453919</v>
      </c>
      <c r="BA6855">
        <v>0.72939737872115595</v>
      </c>
    </row>
    <row r="6856" spans="1:53" x14ac:dyDescent="0.25">
      <c r="A6856">
        <v>2</v>
      </c>
      <c r="B6856">
        <v>0</v>
      </c>
      <c r="C6856">
        <v>32</v>
      </c>
      <c r="D6856">
        <v>5</v>
      </c>
      <c r="E6856">
        <v>11</v>
      </c>
      <c r="F6856">
        <v>1</v>
      </c>
      <c r="G6856">
        <v>2</v>
      </c>
      <c r="H6856" s="3">
        <f t="shared" si="107"/>
        <v>21</v>
      </c>
      <c r="I6856">
        <v>30000</v>
      </c>
      <c r="J6856">
        <v>0</v>
      </c>
      <c r="K6856">
        <v>48</v>
      </c>
      <c r="L6856">
        <v>7</v>
      </c>
      <c r="M6856">
        <v>1</v>
      </c>
      <c r="N6856">
        <v>1</v>
      </c>
      <c r="O6856">
        <v>980000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980000</v>
      </c>
      <c r="X6856">
        <v>980000</v>
      </c>
      <c r="Y6856">
        <v>11</v>
      </c>
      <c r="Z6856" s="3" t="s">
        <v>52</v>
      </c>
      <c r="AA6856">
        <v>1</v>
      </c>
      <c r="AB6856">
        <v>1</v>
      </c>
      <c r="AC6856">
        <v>1</v>
      </c>
      <c r="AD6856">
        <v>1</v>
      </c>
      <c r="AE6856">
        <v>0</v>
      </c>
      <c r="AF6856">
        <v>1</v>
      </c>
      <c r="AG6856">
        <v>0</v>
      </c>
      <c r="AH6856">
        <v>48</v>
      </c>
      <c r="AI6856">
        <v>1</v>
      </c>
      <c r="AJ6856">
        <v>0</v>
      </c>
      <c r="AK6856">
        <v>0</v>
      </c>
      <c r="AL6856">
        <v>0</v>
      </c>
      <c r="AM6856">
        <v>4</v>
      </c>
      <c r="AN6856">
        <v>950000</v>
      </c>
      <c r="AO6856">
        <v>4618.0556640625</v>
      </c>
      <c r="AP6856">
        <v>980000</v>
      </c>
      <c r="AQ6856">
        <v>4763.888671875</v>
      </c>
      <c r="AR6856">
        <v>980000</v>
      </c>
      <c r="AS6856">
        <v>4763.888671875</v>
      </c>
      <c r="AT6856" t="s">
        <v>53</v>
      </c>
      <c r="AU6856">
        <v>1</v>
      </c>
      <c r="AV6856">
        <v>8.4377290435582317</v>
      </c>
      <c r="AW6856">
        <v>4</v>
      </c>
      <c r="AX6856">
        <v>1024</v>
      </c>
      <c r="AY6856">
        <v>1</v>
      </c>
      <c r="AZ6856">
        <v>0.49777376326712791</v>
      </c>
      <c r="BA6856">
        <v>-0.1063930240325834</v>
      </c>
    </row>
    <row r="6857" spans="1:53" x14ac:dyDescent="0.25">
      <c r="A6857">
        <v>2</v>
      </c>
      <c r="B6857">
        <v>1</v>
      </c>
      <c r="C6857">
        <v>33</v>
      </c>
      <c r="D6857">
        <v>5</v>
      </c>
      <c r="E6857">
        <v>11</v>
      </c>
      <c r="F6857">
        <v>1</v>
      </c>
      <c r="G6857">
        <v>29</v>
      </c>
      <c r="H6857" s="3">
        <f t="shared" si="107"/>
        <v>22</v>
      </c>
      <c r="I6857">
        <v>118211</v>
      </c>
      <c r="J6857">
        <v>759500</v>
      </c>
      <c r="K6857">
        <v>48</v>
      </c>
      <c r="L6857">
        <v>9</v>
      </c>
      <c r="M6857">
        <v>1</v>
      </c>
      <c r="N6857">
        <v>1</v>
      </c>
      <c r="O6857">
        <v>962744.66666666698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962744.66666666698</v>
      </c>
      <c r="X6857">
        <v>962744.66666666698</v>
      </c>
      <c r="Y6857">
        <v>11</v>
      </c>
      <c r="Z6857" s="3" t="s">
        <v>52</v>
      </c>
      <c r="AA6857">
        <v>1</v>
      </c>
      <c r="AB6857">
        <v>1</v>
      </c>
      <c r="AC6857">
        <v>1</v>
      </c>
      <c r="AD6857">
        <v>1</v>
      </c>
      <c r="AE6857">
        <v>0</v>
      </c>
      <c r="AF6857">
        <v>1</v>
      </c>
      <c r="AG6857">
        <v>0</v>
      </c>
      <c r="AH6857">
        <v>48</v>
      </c>
      <c r="AI6857">
        <v>1</v>
      </c>
      <c r="AJ6857">
        <v>0</v>
      </c>
      <c r="AK6857">
        <v>0</v>
      </c>
      <c r="AL6857">
        <v>0</v>
      </c>
      <c r="AM6857">
        <v>5</v>
      </c>
      <c r="AN6857">
        <v>781242</v>
      </c>
      <c r="AO6857">
        <v>3797.7041015625</v>
      </c>
      <c r="AP6857">
        <v>962744.6875</v>
      </c>
      <c r="AQ6857">
        <v>4680.0087890625</v>
      </c>
      <c r="AR6857">
        <v>962744.6875</v>
      </c>
      <c r="AS6857">
        <v>4680.0087890625</v>
      </c>
      <c r="AT6857" t="s">
        <v>53</v>
      </c>
      <c r="AU6857">
        <v>1</v>
      </c>
      <c r="AV6857">
        <v>8.2421519793225535</v>
      </c>
      <c r="AW6857">
        <v>841</v>
      </c>
      <c r="AX6857">
        <v>1089</v>
      </c>
      <c r="AY6857">
        <v>0</v>
      </c>
      <c r="AZ6857">
        <v>-0.44509106988957109</v>
      </c>
      <c r="BA6857">
        <v>-0.4796093271673178</v>
      </c>
    </row>
    <row r="6858" spans="1:53" x14ac:dyDescent="0.25">
      <c r="A6858">
        <v>3</v>
      </c>
      <c r="B6858">
        <v>1</v>
      </c>
      <c r="C6858">
        <v>33</v>
      </c>
      <c r="D6858">
        <v>6</v>
      </c>
      <c r="E6858">
        <v>5</v>
      </c>
      <c r="F6858">
        <v>1</v>
      </c>
      <c r="G6858">
        <v>132</v>
      </c>
      <c r="H6858" s="3">
        <f t="shared" si="107"/>
        <v>21</v>
      </c>
      <c r="I6858">
        <v>0</v>
      </c>
      <c r="J6858">
        <v>2300000</v>
      </c>
      <c r="K6858">
        <v>40</v>
      </c>
      <c r="L6858">
        <v>9</v>
      </c>
      <c r="M6858">
        <v>1</v>
      </c>
      <c r="N6858">
        <v>1</v>
      </c>
      <c r="O6858">
        <v>2591666.6666666698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2591666.6666666698</v>
      </c>
      <c r="X6858">
        <v>2591666.6666666698</v>
      </c>
      <c r="Y6858">
        <v>11</v>
      </c>
      <c r="Z6858" s="3" t="s">
        <v>54</v>
      </c>
      <c r="AA6858">
        <v>0</v>
      </c>
      <c r="AB6858">
        <v>1</v>
      </c>
      <c r="AC6858">
        <v>1</v>
      </c>
      <c r="AD6858">
        <v>1</v>
      </c>
      <c r="AE6858">
        <v>0</v>
      </c>
      <c r="AF6858">
        <v>1</v>
      </c>
      <c r="AG6858">
        <v>0</v>
      </c>
      <c r="AH6858">
        <v>40</v>
      </c>
      <c r="AI6858">
        <v>1</v>
      </c>
      <c r="AJ6858">
        <v>0</v>
      </c>
      <c r="AK6858">
        <v>0</v>
      </c>
      <c r="AL6858">
        <v>0</v>
      </c>
      <c r="AM6858">
        <v>5</v>
      </c>
      <c r="AN6858">
        <v>2400000</v>
      </c>
      <c r="AO6858">
        <v>14000</v>
      </c>
      <c r="AP6858">
        <v>2591666.75</v>
      </c>
      <c r="AQ6858">
        <v>15118.0556640625</v>
      </c>
      <c r="AR6858">
        <v>2591666.75</v>
      </c>
      <c r="AS6858">
        <v>15118.0556640625</v>
      </c>
      <c r="AT6858" t="s">
        <v>55</v>
      </c>
      <c r="AU6858">
        <v>1</v>
      </c>
      <c r="AV6858">
        <v>9.5468126085973957</v>
      </c>
      <c r="AW6858">
        <v>17424</v>
      </c>
      <c r="AX6858">
        <v>1089</v>
      </c>
      <c r="AY6858">
        <v>0</v>
      </c>
      <c r="AZ6858">
        <v>-0.53012787555991436</v>
      </c>
      <c r="BA6858">
        <v>0.29559009385120572</v>
      </c>
    </row>
    <row r="6859" spans="1:53" x14ac:dyDescent="0.25">
      <c r="A6859">
        <v>3</v>
      </c>
      <c r="B6859">
        <v>0</v>
      </c>
      <c r="C6859">
        <v>28</v>
      </c>
      <c r="D6859">
        <v>6</v>
      </c>
      <c r="E6859">
        <v>1</v>
      </c>
      <c r="F6859">
        <v>1</v>
      </c>
      <c r="G6859">
        <v>18</v>
      </c>
      <c r="H6859" s="3">
        <f t="shared" si="107"/>
        <v>16</v>
      </c>
      <c r="I6859">
        <v>0</v>
      </c>
      <c r="J6859">
        <v>1100000</v>
      </c>
      <c r="K6859">
        <v>48</v>
      </c>
      <c r="L6859">
        <v>9</v>
      </c>
      <c r="M6859">
        <v>1</v>
      </c>
      <c r="N6859">
        <v>1</v>
      </c>
      <c r="O6859">
        <v>1221666.66666667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1221666.66666667</v>
      </c>
      <c r="X6859">
        <v>1221666.66666667</v>
      </c>
      <c r="Y6859">
        <v>11</v>
      </c>
      <c r="Z6859" s="3" t="s">
        <v>54</v>
      </c>
      <c r="AA6859">
        <v>0</v>
      </c>
      <c r="AB6859">
        <v>1</v>
      </c>
      <c r="AC6859">
        <v>1</v>
      </c>
      <c r="AD6859">
        <v>1</v>
      </c>
      <c r="AE6859">
        <v>0</v>
      </c>
      <c r="AF6859">
        <v>1</v>
      </c>
      <c r="AG6859">
        <v>0</v>
      </c>
      <c r="AH6859">
        <v>48</v>
      </c>
      <c r="AI6859">
        <v>1</v>
      </c>
      <c r="AJ6859">
        <v>0</v>
      </c>
      <c r="AK6859">
        <v>0</v>
      </c>
      <c r="AL6859">
        <v>0</v>
      </c>
      <c r="AM6859">
        <v>5</v>
      </c>
      <c r="AN6859">
        <v>1130000</v>
      </c>
      <c r="AO6859">
        <v>5493.0556640625</v>
      </c>
      <c r="AP6859">
        <v>1221666.625</v>
      </c>
      <c r="AQ6859">
        <v>5938.6572265625</v>
      </c>
      <c r="AR6859">
        <v>1221666.625</v>
      </c>
      <c r="AS6859">
        <v>5938.6572265625</v>
      </c>
      <c r="AT6859" t="s">
        <v>55</v>
      </c>
      <c r="AU6859">
        <v>1</v>
      </c>
      <c r="AV6859">
        <v>8.6112399669272666</v>
      </c>
      <c r="AW6859">
        <v>324</v>
      </c>
      <c r="AX6859">
        <v>784</v>
      </c>
      <c r="AY6859">
        <v>1</v>
      </c>
      <c r="AZ6859">
        <v>0.51059937476308159</v>
      </c>
      <c r="BA6859">
        <v>-0.26090730665484629</v>
      </c>
    </row>
    <row r="6860" spans="1:53" x14ac:dyDescent="0.25">
      <c r="A6860">
        <v>4</v>
      </c>
      <c r="B6860">
        <v>1</v>
      </c>
      <c r="C6860">
        <v>55</v>
      </c>
      <c r="D6860">
        <v>6</v>
      </c>
      <c r="E6860">
        <v>8</v>
      </c>
      <c r="F6860">
        <v>1</v>
      </c>
      <c r="G6860">
        <v>60</v>
      </c>
      <c r="H6860" s="3">
        <f t="shared" si="107"/>
        <v>43</v>
      </c>
      <c r="I6860">
        <v>0</v>
      </c>
      <c r="J6860">
        <v>18481000</v>
      </c>
      <c r="K6860">
        <v>48</v>
      </c>
      <c r="L6860">
        <v>9</v>
      </c>
      <c r="M6860">
        <v>1</v>
      </c>
      <c r="N6860">
        <v>1</v>
      </c>
      <c r="O6860">
        <v>9221083.3333333302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9221083.3333333302</v>
      </c>
      <c r="X6860">
        <v>9221083.3333333302</v>
      </c>
      <c r="Y6860">
        <v>11</v>
      </c>
      <c r="Z6860" s="3" t="s">
        <v>54</v>
      </c>
      <c r="AA6860">
        <v>0</v>
      </c>
      <c r="AB6860">
        <v>1</v>
      </c>
      <c r="AC6860">
        <v>1</v>
      </c>
      <c r="AD6860">
        <v>1</v>
      </c>
      <c r="AE6860">
        <v>0</v>
      </c>
      <c r="AF6860">
        <v>1</v>
      </c>
      <c r="AG6860">
        <v>0</v>
      </c>
      <c r="AH6860">
        <v>48</v>
      </c>
      <c r="AI6860">
        <v>1</v>
      </c>
      <c r="AJ6860">
        <v>0</v>
      </c>
      <c r="AK6860">
        <v>0</v>
      </c>
      <c r="AL6860">
        <v>0</v>
      </c>
      <c r="AM6860">
        <v>5</v>
      </c>
      <c r="AN6860">
        <v>7681000</v>
      </c>
      <c r="AO6860">
        <v>37338.1953125</v>
      </c>
      <c r="AP6860">
        <v>9221083</v>
      </c>
      <c r="AQ6860">
        <v>44824.7109375</v>
      </c>
      <c r="AR6860">
        <v>9221083</v>
      </c>
      <c r="AS6860">
        <v>44824.7109375</v>
      </c>
      <c r="AT6860" t="s">
        <v>55</v>
      </c>
      <c r="AU6860">
        <v>1</v>
      </c>
      <c r="AV6860">
        <v>10.527772084714551</v>
      </c>
      <c r="AW6860">
        <v>3600</v>
      </c>
      <c r="AX6860">
        <v>3025</v>
      </c>
      <c r="AY6860">
        <v>0</v>
      </c>
      <c r="AZ6860">
        <v>-0.53068076896660088</v>
      </c>
      <c r="BA6860">
        <v>1.300431646678976</v>
      </c>
    </row>
    <row r="6861" spans="1:53" x14ac:dyDescent="0.25">
      <c r="A6861">
        <v>4</v>
      </c>
      <c r="B6861">
        <v>0</v>
      </c>
      <c r="C6861">
        <v>46</v>
      </c>
      <c r="D6861">
        <v>6</v>
      </c>
      <c r="E6861">
        <v>6</v>
      </c>
      <c r="F6861">
        <v>1</v>
      </c>
      <c r="G6861">
        <v>36</v>
      </c>
      <c r="H6861" s="3">
        <f t="shared" si="107"/>
        <v>34</v>
      </c>
      <c r="I6861">
        <v>0</v>
      </c>
      <c r="J6861">
        <v>7800000</v>
      </c>
      <c r="K6861">
        <v>48</v>
      </c>
      <c r="L6861">
        <v>9</v>
      </c>
      <c r="M6861">
        <v>1</v>
      </c>
      <c r="N6861">
        <v>1</v>
      </c>
      <c r="O6861">
        <v>4550000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790000</v>
      </c>
      <c r="W6861">
        <v>5340000</v>
      </c>
      <c r="X6861">
        <v>5340000</v>
      </c>
      <c r="Y6861">
        <v>11</v>
      </c>
      <c r="Z6861" s="3" t="s">
        <v>54</v>
      </c>
      <c r="AA6861">
        <v>0</v>
      </c>
      <c r="AB6861">
        <v>1</v>
      </c>
      <c r="AC6861">
        <v>1</v>
      </c>
      <c r="AD6861">
        <v>1</v>
      </c>
      <c r="AE6861">
        <v>0</v>
      </c>
      <c r="AF6861">
        <v>1</v>
      </c>
      <c r="AG6861">
        <v>0</v>
      </c>
      <c r="AH6861">
        <v>48</v>
      </c>
      <c r="AI6861">
        <v>1</v>
      </c>
      <c r="AJ6861">
        <v>0</v>
      </c>
      <c r="AK6861">
        <v>0</v>
      </c>
      <c r="AL6861">
        <v>0</v>
      </c>
      <c r="AM6861">
        <v>5</v>
      </c>
      <c r="AN6861">
        <v>3900000</v>
      </c>
      <c r="AO6861">
        <v>18958.333984375</v>
      </c>
      <c r="AP6861">
        <v>4550000</v>
      </c>
      <c r="AQ6861">
        <v>22118.0546875</v>
      </c>
      <c r="AR6861">
        <v>4550000</v>
      </c>
      <c r="AS6861">
        <v>22118.0546875</v>
      </c>
      <c r="AT6861" t="s">
        <v>55</v>
      </c>
      <c r="AU6861">
        <v>1</v>
      </c>
      <c r="AV6861">
        <v>9.849998901925801</v>
      </c>
      <c r="AW6861">
        <v>1296</v>
      </c>
      <c r="AX6861">
        <v>2116</v>
      </c>
      <c r="AY6861">
        <v>1</v>
      </c>
      <c r="AZ6861">
        <v>0.45792953096471778</v>
      </c>
      <c r="BA6861">
        <v>0.69490771932717166</v>
      </c>
    </row>
    <row r="6862" spans="1:53" x14ac:dyDescent="0.25">
      <c r="A6862">
        <v>3</v>
      </c>
      <c r="B6862">
        <v>0</v>
      </c>
      <c r="C6862">
        <v>32</v>
      </c>
      <c r="D6862">
        <v>6</v>
      </c>
      <c r="E6862">
        <v>4</v>
      </c>
      <c r="F6862">
        <v>1</v>
      </c>
      <c r="G6862">
        <v>24</v>
      </c>
      <c r="H6862" s="3">
        <f t="shared" si="107"/>
        <v>20</v>
      </c>
      <c r="I6862">
        <v>113211</v>
      </c>
      <c r="J6862">
        <v>759500</v>
      </c>
      <c r="K6862">
        <v>48</v>
      </c>
      <c r="L6862">
        <v>9</v>
      </c>
      <c r="M6862">
        <v>1</v>
      </c>
      <c r="N6862">
        <v>1</v>
      </c>
      <c r="O6862">
        <v>957744.66666666698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957744.66666666698</v>
      </c>
      <c r="X6862">
        <v>957744.66666666698</v>
      </c>
      <c r="Y6862">
        <v>11</v>
      </c>
      <c r="Z6862" s="3" t="s">
        <v>54</v>
      </c>
      <c r="AA6862">
        <v>0</v>
      </c>
      <c r="AB6862">
        <v>1</v>
      </c>
      <c r="AC6862">
        <v>1</v>
      </c>
      <c r="AD6862">
        <v>1</v>
      </c>
      <c r="AE6862">
        <v>0</v>
      </c>
      <c r="AF6862">
        <v>1</v>
      </c>
      <c r="AG6862">
        <v>0</v>
      </c>
      <c r="AH6862">
        <v>48</v>
      </c>
      <c r="AI6862">
        <v>1</v>
      </c>
      <c r="AJ6862">
        <v>0</v>
      </c>
      <c r="AK6862">
        <v>0</v>
      </c>
      <c r="AL6862">
        <v>0</v>
      </c>
      <c r="AM6862">
        <v>5</v>
      </c>
      <c r="AN6862">
        <v>781242</v>
      </c>
      <c r="AO6862">
        <v>3797.7041015625</v>
      </c>
      <c r="AP6862">
        <v>957744.6875</v>
      </c>
      <c r="AQ6862">
        <v>4655.703125</v>
      </c>
      <c r="AR6862">
        <v>957744.6875</v>
      </c>
      <c r="AS6862">
        <v>4655.703125</v>
      </c>
      <c r="AT6862" t="s">
        <v>55</v>
      </c>
      <c r="AU6862">
        <v>1</v>
      </c>
      <c r="AV6862">
        <v>8.2421519793225535</v>
      </c>
      <c r="AW6862">
        <v>576</v>
      </c>
      <c r="AX6862">
        <v>1024</v>
      </c>
      <c r="AY6862">
        <v>1</v>
      </c>
      <c r="AZ6862">
        <v>0.49222719239385843</v>
      </c>
      <c r="BA6862">
        <v>-0.71875933321851426</v>
      </c>
    </row>
    <row r="6863" spans="1:53" x14ac:dyDescent="0.25">
      <c r="A6863">
        <v>2</v>
      </c>
      <c r="B6863">
        <v>1</v>
      </c>
      <c r="C6863">
        <v>32</v>
      </c>
      <c r="D6863">
        <v>6</v>
      </c>
      <c r="E6863">
        <v>5</v>
      </c>
      <c r="F6863">
        <v>1</v>
      </c>
      <c r="G6863">
        <v>168</v>
      </c>
      <c r="H6863" s="3">
        <f t="shared" si="107"/>
        <v>20</v>
      </c>
      <c r="J6863">
        <v>2000000</v>
      </c>
      <c r="K6863">
        <v>40</v>
      </c>
      <c r="L6863">
        <v>9</v>
      </c>
      <c r="M6863">
        <v>1</v>
      </c>
      <c r="N6863">
        <v>1</v>
      </c>
      <c r="O6863">
        <v>2196666.6666666698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2196666.6666666698</v>
      </c>
      <c r="X6863">
        <v>2196666.6666666698</v>
      </c>
      <c r="Y6863">
        <v>11</v>
      </c>
      <c r="Z6863" s="3" t="s">
        <v>54</v>
      </c>
      <c r="AA6863">
        <v>0</v>
      </c>
      <c r="AB6863">
        <v>1</v>
      </c>
      <c r="AC6863">
        <v>1</v>
      </c>
      <c r="AD6863">
        <v>1</v>
      </c>
      <c r="AE6863">
        <v>0</v>
      </c>
      <c r="AF6863">
        <v>1</v>
      </c>
      <c r="AG6863">
        <v>0</v>
      </c>
      <c r="AH6863">
        <v>40</v>
      </c>
      <c r="AI6863">
        <v>1</v>
      </c>
      <c r="AJ6863">
        <v>0</v>
      </c>
      <c r="AK6863">
        <v>0</v>
      </c>
      <c r="AL6863">
        <v>0</v>
      </c>
      <c r="AM6863">
        <v>5</v>
      </c>
      <c r="AN6863">
        <v>2000000</v>
      </c>
      <c r="AO6863">
        <v>11666.6669921875</v>
      </c>
      <c r="AP6863">
        <v>2196666.5</v>
      </c>
      <c r="AQ6863">
        <v>12813.8876953125</v>
      </c>
      <c r="AR6863">
        <v>2196666.5</v>
      </c>
      <c r="AS6863">
        <v>12813.8876953125</v>
      </c>
      <c r="AT6863" t="s">
        <v>55</v>
      </c>
      <c r="AU6863">
        <v>1</v>
      </c>
      <c r="AV6863">
        <v>9.3644910797052265</v>
      </c>
      <c r="AW6863">
        <v>28224</v>
      </c>
      <c r="AX6863">
        <v>1024</v>
      </c>
      <c r="AY6863">
        <v>0</v>
      </c>
      <c r="AZ6863">
        <v>-0.52047697635302648</v>
      </c>
      <c r="BA6863">
        <v>7.8171495412314218E-2</v>
      </c>
    </row>
    <row r="6864" spans="1:53" x14ac:dyDescent="0.25">
      <c r="A6864">
        <v>3</v>
      </c>
      <c r="B6864">
        <v>0</v>
      </c>
      <c r="C6864">
        <v>53</v>
      </c>
      <c r="D6864">
        <v>4</v>
      </c>
      <c r="E6864">
        <v>9</v>
      </c>
      <c r="F6864">
        <v>1</v>
      </c>
      <c r="G6864">
        <v>240</v>
      </c>
      <c r="H6864" s="3">
        <f t="shared" si="107"/>
        <v>43</v>
      </c>
      <c r="I6864">
        <v>0</v>
      </c>
      <c r="J6864">
        <v>0</v>
      </c>
      <c r="K6864">
        <v>66</v>
      </c>
      <c r="L6864">
        <v>3</v>
      </c>
      <c r="M6864">
        <v>2</v>
      </c>
      <c r="N6864">
        <v>1</v>
      </c>
      <c r="O6864">
        <v>840000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840000</v>
      </c>
      <c r="X6864">
        <v>840000</v>
      </c>
      <c r="Y6864">
        <v>11</v>
      </c>
      <c r="Z6864" s="3" t="s">
        <v>59</v>
      </c>
      <c r="AA6864">
        <v>0</v>
      </c>
      <c r="AB6864">
        <v>2</v>
      </c>
      <c r="AC6864">
        <v>1</v>
      </c>
      <c r="AD6864">
        <v>1</v>
      </c>
      <c r="AE6864">
        <v>0</v>
      </c>
      <c r="AF6864">
        <v>1</v>
      </c>
      <c r="AG6864">
        <v>0</v>
      </c>
      <c r="AH6864">
        <v>66</v>
      </c>
      <c r="AI6864">
        <v>0</v>
      </c>
      <c r="AJ6864">
        <v>1</v>
      </c>
      <c r="AK6864">
        <v>0</v>
      </c>
      <c r="AL6864">
        <v>1</v>
      </c>
      <c r="AM6864">
        <v>2</v>
      </c>
      <c r="AN6864">
        <v>840000</v>
      </c>
      <c r="AO6864">
        <v>2969.69702148438</v>
      </c>
      <c r="AP6864">
        <v>840000</v>
      </c>
      <c r="AQ6864">
        <v>2969.69702148438</v>
      </c>
      <c r="AR6864">
        <v>840000</v>
      </c>
      <c r="AS6864">
        <v>2969.69702148438</v>
      </c>
      <c r="AT6864" t="s">
        <v>60</v>
      </c>
      <c r="AU6864">
        <v>0</v>
      </c>
      <c r="AV6864">
        <v>7.9962152136248461</v>
      </c>
      <c r="AW6864">
        <v>57600</v>
      </c>
      <c r="AX6864">
        <v>2809</v>
      </c>
      <c r="AY6864">
        <v>1</v>
      </c>
      <c r="AZ6864">
        <v>0.58391813548604332</v>
      </c>
      <c r="BA6864">
        <v>-0.43344180816382999</v>
      </c>
    </row>
    <row r="6865" spans="1:53" x14ac:dyDescent="0.25">
      <c r="A6865">
        <v>3</v>
      </c>
      <c r="B6865">
        <v>1</v>
      </c>
      <c r="C6865">
        <v>25</v>
      </c>
      <c r="D6865">
        <v>5</v>
      </c>
      <c r="E6865">
        <v>11</v>
      </c>
      <c r="F6865">
        <v>1</v>
      </c>
      <c r="G6865">
        <v>11</v>
      </c>
      <c r="H6865" s="3">
        <f t="shared" si="107"/>
        <v>14</v>
      </c>
      <c r="I6865">
        <v>88211</v>
      </c>
      <c r="J6865">
        <v>700000</v>
      </c>
      <c r="K6865">
        <v>48</v>
      </c>
      <c r="L6865">
        <v>9</v>
      </c>
      <c r="M6865">
        <v>1</v>
      </c>
      <c r="N6865">
        <v>1</v>
      </c>
      <c r="O6865">
        <v>946544.33333333302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946544.33333333302</v>
      </c>
      <c r="X6865">
        <v>946544.33333333302</v>
      </c>
      <c r="Y6865">
        <v>11</v>
      </c>
      <c r="Z6865" s="3" t="s">
        <v>52</v>
      </c>
      <c r="AA6865">
        <v>1</v>
      </c>
      <c r="AB6865">
        <v>1</v>
      </c>
      <c r="AC6865">
        <v>1</v>
      </c>
      <c r="AD6865">
        <v>1</v>
      </c>
      <c r="AE6865">
        <v>0</v>
      </c>
      <c r="AF6865">
        <v>1</v>
      </c>
      <c r="AG6865">
        <v>0</v>
      </c>
      <c r="AH6865">
        <v>48</v>
      </c>
      <c r="AI6865">
        <v>1</v>
      </c>
      <c r="AJ6865">
        <v>0</v>
      </c>
      <c r="AK6865">
        <v>0</v>
      </c>
      <c r="AL6865">
        <v>0</v>
      </c>
      <c r="AM6865">
        <v>5</v>
      </c>
      <c r="AN6865">
        <v>800000</v>
      </c>
      <c r="AO6865">
        <v>3888.88891601562</v>
      </c>
      <c r="AP6865">
        <v>946544.3125</v>
      </c>
      <c r="AQ6865">
        <v>4601.2568359375</v>
      </c>
      <c r="AR6865">
        <v>946544.3125</v>
      </c>
      <c r="AS6865">
        <v>4601.2568359375</v>
      </c>
      <c r="AT6865" t="s">
        <v>53</v>
      </c>
      <c r="AU6865">
        <v>1</v>
      </c>
      <c r="AV6865">
        <v>8.2658787701107759</v>
      </c>
      <c r="AW6865">
        <v>121</v>
      </c>
      <c r="AX6865">
        <v>625</v>
      </c>
      <c r="AY6865">
        <v>0</v>
      </c>
      <c r="AZ6865">
        <v>-0.40871851935228798</v>
      </c>
      <c r="BA6865">
        <v>-0.26066090609180598</v>
      </c>
    </row>
    <row r="6866" spans="1:53" x14ac:dyDescent="0.25">
      <c r="A6866">
        <v>3</v>
      </c>
      <c r="B6866">
        <v>1</v>
      </c>
      <c r="C6866">
        <v>59</v>
      </c>
      <c r="D6866">
        <v>5</v>
      </c>
      <c r="E6866">
        <v>11</v>
      </c>
      <c r="F6866">
        <v>1</v>
      </c>
      <c r="G6866">
        <v>24</v>
      </c>
      <c r="H6866" s="3">
        <f t="shared" si="107"/>
        <v>48</v>
      </c>
      <c r="I6866">
        <v>0</v>
      </c>
      <c r="J6866">
        <v>0</v>
      </c>
      <c r="K6866">
        <v>50</v>
      </c>
      <c r="L6866">
        <v>4</v>
      </c>
      <c r="M6866">
        <v>3</v>
      </c>
      <c r="N6866">
        <v>1</v>
      </c>
      <c r="O6866">
        <v>900000</v>
      </c>
      <c r="P6866">
        <v>0</v>
      </c>
      <c r="Q6866">
        <v>0</v>
      </c>
      <c r="R6866">
        <v>0</v>
      </c>
      <c r="S6866">
        <v>687492</v>
      </c>
      <c r="T6866">
        <v>0</v>
      </c>
      <c r="U6866">
        <v>0</v>
      </c>
      <c r="V6866">
        <v>0</v>
      </c>
      <c r="W6866">
        <v>1587492</v>
      </c>
      <c r="X6866">
        <v>1587492</v>
      </c>
      <c r="Y6866">
        <v>11</v>
      </c>
      <c r="Z6866" s="3" t="s">
        <v>52</v>
      </c>
      <c r="AA6866">
        <v>1</v>
      </c>
      <c r="AB6866">
        <v>3</v>
      </c>
      <c r="AC6866">
        <v>1</v>
      </c>
      <c r="AD6866">
        <v>1</v>
      </c>
      <c r="AE6866">
        <v>0</v>
      </c>
      <c r="AF6866">
        <v>1</v>
      </c>
      <c r="AG6866">
        <v>0</v>
      </c>
      <c r="AH6866">
        <v>50</v>
      </c>
      <c r="AI6866">
        <v>1</v>
      </c>
      <c r="AJ6866">
        <v>0</v>
      </c>
      <c r="AK6866">
        <v>0</v>
      </c>
      <c r="AL6866">
        <v>0</v>
      </c>
      <c r="AM6866">
        <v>3</v>
      </c>
      <c r="AN6866">
        <v>900000</v>
      </c>
      <c r="AO6866">
        <v>4200</v>
      </c>
      <c r="AP6866">
        <v>900000</v>
      </c>
      <c r="AQ6866">
        <v>4200</v>
      </c>
      <c r="AR6866">
        <v>900000</v>
      </c>
      <c r="AS6866">
        <v>4200</v>
      </c>
      <c r="AT6866" t="s">
        <v>53</v>
      </c>
      <c r="AU6866">
        <v>1</v>
      </c>
      <c r="AV6866">
        <v>8.3428398042714598</v>
      </c>
      <c r="AW6866">
        <v>576</v>
      </c>
      <c r="AX6866">
        <v>3481</v>
      </c>
      <c r="AY6866">
        <v>0</v>
      </c>
      <c r="AZ6866">
        <v>-0.58354896439286397</v>
      </c>
      <c r="BA6866">
        <v>-0.25139382027715551</v>
      </c>
    </row>
    <row r="6867" spans="1:53" x14ac:dyDescent="0.25">
      <c r="A6867">
        <v>3</v>
      </c>
      <c r="B6867">
        <v>0</v>
      </c>
      <c r="C6867">
        <v>33</v>
      </c>
      <c r="D6867">
        <v>6</v>
      </c>
      <c r="E6867">
        <v>11</v>
      </c>
      <c r="F6867">
        <v>1</v>
      </c>
      <c r="G6867">
        <v>72</v>
      </c>
      <c r="H6867" s="3">
        <f t="shared" si="107"/>
        <v>21</v>
      </c>
      <c r="I6867">
        <v>88211</v>
      </c>
      <c r="J6867">
        <v>0</v>
      </c>
      <c r="K6867">
        <v>60</v>
      </c>
      <c r="L6867">
        <v>9</v>
      </c>
      <c r="M6867">
        <v>1</v>
      </c>
      <c r="N6867">
        <v>1</v>
      </c>
      <c r="O6867">
        <v>1188211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1188211</v>
      </c>
      <c r="X6867">
        <v>1188211</v>
      </c>
      <c r="Y6867">
        <v>11</v>
      </c>
      <c r="Z6867" s="3" t="s">
        <v>54</v>
      </c>
      <c r="AA6867">
        <v>0</v>
      </c>
      <c r="AB6867">
        <v>1</v>
      </c>
      <c r="AC6867">
        <v>1</v>
      </c>
      <c r="AD6867">
        <v>1</v>
      </c>
      <c r="AE6867">
        <v>0</v>
      </c>
      <c r="AF6867">
        <v>1</v>
      </c>
      <c r="AG6867">
        <v>0</v>
      </c>
      <c r="AH6867">
        <v>60</v>
      </c>
      <c r="AI6867">
        <v>1</v>
      </c>
      <c r="AJ6867">
        <v>0</v>
      </c>
      <c r="AK6867">
        <v>0</v>
      </c>
      <c r="AL6867">
        <v>0</v>
      </c>
      <c r="AM6867">
        <v>5</v>
      </c>
      <c r="AN6867">
        <v>1100000</v>
      </c>
      <c r="AO6867">
        <v>4277.77783203125</v>
      </c>
      <c r="AP6867">
        <v>1188211</v>
      </c>
      <c r="AQ6867">
        <v>4620.8203125</v>
      </c>
      <c r="AR6867">
        <v>1188211</v>
      </c>
      <c r="AS6867">
        <v>4620.8203125</v>
      </c>
      <c r="AT6867" t="s">
        <v>55</v>
      </c>
      <c r="AU6867">
        <v>1</v>
      </c>
      <c r="AV6867">
        <v>8.3611889556222856</v>
      </c>
      <c r="AW6867">
        <v>5184</v>
      </c>
      <c r="AX6867">
        <v>1089</v>
      </c>
      <c r="AY6867">
        <v>1</v>
      </c>
      <c r="AZ6867">
        <v>0.57927531520180209</v>
      </c>
      <c r="BA6867">
        <v>-0.56935675567283706</v>
      </c>
    </row>
    <row r="6868" spans="1:53" x14ac:dyDescent="0.25">
      <c r="A6868">
        <v>3</v>
      </c>
      <c r="B6868">
        <v>1</v>
      </c>
      <c r="C6868">
        <v>32</v>
      </c>
      <c r="D6868">
        <v>6</v>
      </c>
      <c r="E6868">
        <v>3</v>
      </c>
      <c r="F6868">
        <v>1</v>
      </c>
      <c r="G6868">
        <v>108</v>
      </c>
      <c r="H6868" s="3">
        <f t="shared" si="107"/>
        <v>20</v>
      </c>
      <c r="I6868">
        <v>0</v>
      </c>
      <c r="J6868">
        <v>0</v>
      </c>
      <c r="K6868">
        <v>60</v>
      </c>
      <c r="L6868">
        <v>9</v>
      </c>
      <c r="M6868">
        <v>1</v>
      </c>
      <c r="N6868">
        <v>1</v>
      </c>
      <c r="O6868">
        <v>1700000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1700000</v>
      </c>
      <c r="X6868">
        <v>1700000</v>
      </c>
      <c r="Y6868">
        <v>11</v>
      </c>
      <c r="Z6868" s="3" t="s">
        <v>54</v>
      </c>
      <c r="AA6868">
        <v>0</v>
      </c>
      <c r="AB6868">
        <v>1</v>
      </c>
      <c r="AC6868">
        <v>1</v>
      </c>
      <c r="AD6868">
        <v>1</v>
      </c>
      <c r="AE6868">
        <v>0</v>
      </c>
      <c r="AF6868">
        <v>1</v>
      </c>
      <c r="AG6868">
        <v>0</v>
      </c>
      <c r="AH6868">
        <v>60</v>
      </c>
      <c r="AI6868">
        <v>1</v>
      </c>
      <c r="AJ6868">
        <v>0</v>
      </c>
      <c r="AK6868">
        <v>0</v>
      </c>
      <c r="AL6868">
        <v>0</v>
      </c>
      <c r="AM6868">
        <v>5</v>
      </c>
      <c r="AN6868">
        <v>1700000</v>
      </c>
      <c r="AO6868">
        <v>6611.111328125</v>
      </c>
      <c r="AP6868">
        <v>1700000</v>
      </c>
      <c r="AQ6868">
        <v>6611.111328125</v>
      </c>
      <c r="AR6868">
        <v>1700000</v>
      </c>
      <c r="AS6868">
        <v>6611.111328125</v>
      </c>
      <c r="AT6868" t="s">
        <v>55</v>
      </c>
      <c r="AU6868">
        <v>1</v>
      </c>
      <c r="AV6868">
        <v>8.7965070470231321</v>
      </c>
      <c r="AW6868">
        <v>11664</v>
      </c>
      <c r="AX6868">
        <v>1024</v>
      </c>
      <c r="AY6868">
        <v>0</v>
      </c>
      <c r="AZ6868">
        <v>-0.40649997663326598</v>
      </c>
      <c r="BA6868">
        <v>-0.17636926550208201</v>
      </c>
    </row>
    <row r="6869" spans="1:53" x14ac:dyDescent="0.25">
      <c r="A6869">
        <v>2</v>
      </c>
      <c r="B6869">
        <v>0</v>
      </c>
      <c r="C6869">
        <v>40</v>
      </c>
      <c r="D6869">
        <v>5</v>
      </c>
      <c r="E6869">
        <v>11</v>
      </c>
      <c r="F6869">
        <v>1</v>
      </c>
      <c r="G6869">
        <v>3</v>
      </c>
      <c r="H6869" s="3">
        <f t="shared" si="107"/>
        <v>29</v>
      </c>
      <c r="I6869">
        <v>88211</v>
      </c>
      <c r="J6869">
        <v>889500</v>
      </c>
      <c r="K6869">
        <v>48</v>
      </c>
      <c r="L6869">
        <v>9</v>
      </c>
      <c r="M6869">
        <v>1</v>
      </c>
      <c r="N6869">
        <v>1</v>
      </c>
      <c r="O6869">
        <v>1035244.66666667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450000</v>
      </c>
      <c r="W6869">
        <v>1485244.66666667</v>
      </c>
      <c r="X6869">
        <v>1485244.66666667</v>
      </c>
      <c r="Y6869">
        <v>11</v>
      </c>
      <c r="Z6869" s="3" t="s">
        <v>52</v>
      </c>
      <c r="AA6869">
        <v>1</v>
      </c>
      <c r="AB6869">
        <v>1</v>
      </c>
      <c r="AC6869">
        <v>1</v>
      </c>
      <c r="AD6869">
        <v>1</v>
      </c>
      <c r="AE6869">
        <v>0</v>
      </c>
      <c r="AF6869">
        <v>1</v>
      </c>
      <c r="AG6869">
        <v>0</v>
      </c>
      <c r="AH6869">
        <v>48</v>
      </c>
      <c r="AI6869">
        <v>1</v>
      </c>
      <c r="AJ6869">
        <v>0</v>
      </c>
      <c r="AK6869">
        <v>0</v>
      </c>
      <c r="AL6869">
        <v>0</v>
      </c>
      <c r="AM6869">
        <v>5</v>
      </c>
      <c r="AN6869">
        <v>781242</v>
      </c>
      <c r="AO6869">
        <v>3797.7041015625</v>
      </c>
      <c r="AP6869">
        <v>1035244.6875</v>
      </c>
      <c r="AQ6869">
        <v>5032.439453125</v>
      </c>
      <c r="AR6869">
        <v>1035244.6875</v>
      </c>
      <c r="AS6869">
        <v>5032.439453125</v>
      </c>
      <c r="AT6869" t="s">
        <v>53</v>
      </c>
      <c r="AU6869">
        <v>1</v>
      </c>
      <c r="AV6869">
        <v>8.2421519793225535</v>
      </c>
      <c r="AW6869">
        <v>9</v>
      </c>
      <c r="AX6869">
        <v>1600</v>
      </c>
      <c r="AY6869">
        <v>1</v>
      </c>
      <c r="AZ6869">
        <v>0.51959860418328174</v>
      </c>
      <c r="BA6869">
        <v>-0.52973315242198704</v>
      </c>
    </row>
    <row r="6870" spans="1:53" x14ac:dyDescent="0.25">
      <c r="A6870">
        <v>2</v>
      </c>
      <c r="B6870">
        <v>1</v>
      </c>
      <c r="C6870">
        <v>42</v>
      </c>
      <c r="D6870">
        <v>6</v>
      </c>
      <c r="E6870">
        <v>2</v>
      </c>
      <c r="F6870">
        <v>1</v>
      </c>
      <c r="G6870">
        <v>18</v>
      </c>
      <c r="H6870" s="3">
        <f t="shared" si="107"/>
        <v>30</v>
      </c>
      <c r="I6870">
        <v>88211</v>
      </c>
      <c r="J6870">
        <v>781242</v>
      </c>
      <c r="K6870">
        <v>48</v>
      </c>
      <c r="L6870">
        <v>9</v>
      </c>
      <c r="M6870">
        <v>1</v>
      </c>
      <c r="N6870">
        <v>1</v>
      </c>
      <c r="O6870">
        <v>934556.5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934556.5</v>
      </c>
      <c r="X6870">
        <v>934556.5</v>
      </c>
      <c r="Y6870">
        <v>11</v>
      </c>
      <c r="Z6870" s="3" t="s">
        <v>54</v>
      </c>
      <c r="AA6870">
        <v>0</v>
      </c>
      <c r="AB6870">
        <v>1</v>
      </c>
      <c r="AC6870">
        <v>1</v>
      </c>
      <c r="AD6870">
        <v>1</v>
      </c>
      <c r="AE6870">
        <v>0</v>
      </c>
      <c r="AF6870">
        <v>1</v>
      </c>
      <c r="AG6870">
        <v>0</v>
      </c>
      <c r="AH6870">
        <v>48</v>
      </c>
      <c r="AI6870">
        <v>1</v>
      </c>
      <c r="AJ6870">
        <v>0</v>
      </c>
      <c r="AK6870">
        <v>0</v>
      </c>
      <c r="AL6870">
        <v>0</v>
      </c>
      <c r="AM6870">
        <v>5</v>
      </c>
      <c r="AN6870">
        <v>781242</v>
      </c>
      <c r="AO6870">
        <v>3797.7041015625</v>
      </c>
      <c r="AP6870">
        <v>934556.5</v>
      </c>
      <c r="AQ6870">
        <v>4542.98291015625</v>
      </c>
      <c r="AR6870">
        <v>934556.5</v>
      </c>
      <c r="AS6870">
        <v>4542.98291015625</v>
      </c>
      <c r="AT6870" t="s">
        <v>55</v>
      </c>
      <c r="AU6870">
        <v>1</v>
      </c>
      <c r="AV6870">
        <v>8.2421519793225535</v>
      </c>
      <c r="AW6870">
        <v>324</v>
      </c>
      <c r="AX6870">
        <v>1764</v>
      </c>
      <c r="AY6870">
        <v>0</v>
      </c>
      <c r="AZ6870">
        <v>-0.54354807826116913</v>
      </c>
      <c r="BA6870">
        <v>-0.84591198784913069</v>
      </c>
    </row>
    <row r="6871" spans="1:53" x14ac:dyDescent="0.25">
      <c r="A6871">
        <v>2</v>
      </c>
      <c r="B6871">
        <v>0</v>
      </c>
      <c r="C6871">
        <v>22</v>
      </c>
      <c r="D6871">
        <v>4</v>
      </c>
      <c r="E6871">
        <v>9</v>
      </c>
      <c r="F6871">
        <v>1</v>
      </c>
      <c r="G6871">
        <v>11</v>
      </c>
      <c r="H6871" s="3">
        <f t="shared" si="107"/>
        <v>12</v>
      </c>
      <c r="I6871">
        <v>0</v>
      </c>
      <c r="J6871">
        <v>46750</v>
      </c>
      <c r="K6871">
        <v>48</v>
      </c>
      <c r="L6871">
        <v>5</v>
      </c>
      <c r="M6871">
        <v>1</v>
      </c>
      <c r="N6871">
        <v>1</v>
      </c>
      <c r="O6871">
        <v>827992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827992</v>
      </c>
      <c r="X6871">
        <v>827992</v>
      </c>
      <c r="Y6871">
        <v>11</v>
      </c>
      <c r="Z6871" s="3" t="s">
        <v>59</v>
      </c>
      <c r="AA6871">
        <v>0</v>
      </c>
      <c r="AB6871">
        <v>1</v>
      </c>
      <c r="AC6871">
        <v>1</v>
      </c>
      <c r="AD6871">
        <v>1</v>
      </c>
      <c r="AE6871">
        <v>0</v>
      </c>
      <c r="AF6871">
        <v>1</v>
      </c>
      <c r="AG6871">
        <v>0</v>
      </c>
      <c r="AH6871">
        <v>48</v>
      </c>
      <c r="AI6871">
        <v>1</v>
      </c>
      <c r="AJ6871">
        <v>0</v>
      </c>
      <c r="AK6871">
        <v>0</v>
      </c>
      <c r="AL6871">
        <v>0</v>
      </c>
      <c r="AM6871">
        <v>4</v>
      </c>
      <c r="AN6871">
        <v>781242</v>
      </c>
      <c r="AO6871">
        <v>3797.7041015625</v>
      </c>
      <c r="AP6871">
        <v>827992</v>
      </c>
      <c r="AQ6871">
        <v>4024.96118164062</v>
      </c>
      <c r="AR6871">
        <v>827992</v>
      </c>
      <c r="AS6871">
        <v>4024.96118164062</v>
      </c>
      <c r="AT6871" t="s">
        <v>60</v>
      </c>
      <c r="AU6871">
        <v>1</v>
      </c>
      <c r="AV6871">
        <v>8.2421519793225535</v>
      </c>
      <c r="AW6871">
        <v>121</v>
      </c>
      <c r="AX6871">
        <v>484</v>
      </c>
      <c r="AY6871">
        <v>1</v>
      </c>
      <c r="AZ6871">
        <v>0.57708148430662998</v>
      </c>
      <c r="BA6871">
        <v>0.27236543973470317</v>
      </c>
    </row>
    <row r="6872" spans="1:53" x14ac:dyDescent="0.25">
      <c r="A6872">
        <v>2</v>
      </c>
      <c r="B6872">
        <v>0</v>
      </c>
      <c r="C6872">
        <v>20</v>
      </c>
      <c r="D6872">
        <v>6</v>
      </c>
      <c r="E6872">
        <v>1</v>
      </c>
      <c r="F6872">
        <v>1</v>
      </c>
      <c r="G6872">
        <v>4</v>
      </c>
      <c r="H6872" s="3">
        <f t="shared" si="107"/>
        <v>8</v>
      </c>
      <c r="I6872">
        <v>0</v>
      </c>
      <c r="J6872">
        <v>0</v>
      </c>
      <c r="K6872">
        <v>41</v>
      </c>
      <c r="L6872">
        <v>5</v>
      </c>
      <c r="M6872">
        <v>2</v>
      </c>
      <c r="N6872">
        <v>1</v>
      </c>
      <c r="O6872">
        <v>200000</v>
      </c>
      <c r="P6872">
        <v>0</v>
      </c>
      <c r="Q6872">
        <v>0</v>
      </c>
      <c r="R6872">
        <v>0</v>
      </c>
      <c r="S6872">
        <v>0</v>
      </c>
      <c r="T6872">
        <v>500000</v>
      </c>
      <c r="U6872">
        <v>0</v>
      </c>
      <c r="V6872">
        <v>0</v>
      </c>
      <c r="W6872">
        <v>700000</v>
      </c>
      <c r="X6872">
        <v>700000</v>
      </c>
      <c r="Y6872">
        <v>11</v>
      </c>
      <c r="Z6872" s="3" t="s">
        <v>54</v>
      </c>
      <c r="AA6872">
        <v>0</v>
      </c>
      <c r="AB6872">
        <v>2</v>
      </c>
      <c r="AC6872">
        <v>1</v>
      </c>
      <c r="AD6872">
        <v>1</v>
      </c>
      <c r="AE6872">
        <v>0</v>
      </c>
      <c r="AF6872">
        <v>1</v>
      </c>
      <c r="AG6872">
        <v>0</v>
      </c>
      <c r="AH6872">
        <v>41</v>
      </c>
      <c r="AI6872">
        <v>0</v>
      </c>
      <c r="AJ6872">
        <v>1</v>
      </c>
      <c r="AK6872">
        <v>0</v>
      </c>
      <c r="AL6872">
        <v>0</v>
      </c>
      <c r="AM6872">
        <v>4</v>
      </c>
      <c r="AN6872">
        <v>200000</v>
      </c>
      <c r="AO6872">
        <v>1138.21142578125</v>
      </c>
      <c r="AP6872">
        <v>200000</v>
      </c>
      <c r="AQ6872">
        <v>1138.21142578125</v>
      </c>
      <c r="AR6872">
        <v>200000</v>
      </c>
      <c r="AS6872">
        <v>1138.21142578125</v>
      </c>
      <c r="AT6872" t="s">
        <v>55</v>
      </c>
      <c r="AU6872">
        <v>0</v>
      </c>
      <c r="AV6872">
        <v>7.0372133845839784</v>
      </c>
      <c r="AW6872">
        <v>16</v>
      </c>
      <c r="AX6872">
        <v>400</v>
      </c>
      <c r="AY6872">
        <v>1</v>
      </c>
      <c r="AZ6872">
        <v>0.41544150402582469</v>
      </c>
      <c r="BA6872">
        <v>-1.476192671716372</v>
      </c>
    </row>
    <row r="6873" spans="1:53" x14ac:dyDescent="0.25">
      <c r="A6873">
        <v>3</v>
      </c>
      <c r="B6873">
        <v>1</v>
      </c>
      <c r="C6873">
        <v>49</v>
      </c>
      <c r="D6873">
        <v>5</v>
      </c>
      <c r="E6873">
        <v>11</v>
      </c>
      <c r="F6873">
        <v>1</v>
      </c>
      <c r="G6873">
        <v>57</v>
      </c>
      <c r="H6873" s="3">
        <f t="shared" si="107"/>
        <v>38</v>
      </c>
      <c r="I6873">
        <v>88211</v>
      </c>
      <c r="J6873">
        <v>789500</v>
      </c>
      <c r="K6873">
        <v>56</v>
      </c>
      <c r="L6873">
        <v>4</v>
      </c>
      <c r="M6873">
        <v>1</v>
      </c>
      <c r="N6873">
        <v>1</v>
      </c>
      <c r="O6873">
        <v>1004002.66666667</v>
      </c>
      <c r="P6873">
        <v>0</v>
      </c>
      <c r="Q6873">
        <v>0</v>
      </c>
      <c r="R6873">
        <v>0</v>
      </c>
      <c r="S6873">
        <v>687492</v>
      </c>
      <c r="T6873">
        <v>0</v>
      </c>
      <c r="U6873">
        <v>0</v>
      </c>
      <c r="V6873">
        <v>0</v>
      </c>
      <c r="W6873">
        <v>1691494.66666667</v>
      </c>
      <c r="X6873">
        <v>1691494.66666667</v>
      </c>
      <c r="Y6873">
        <v>11</v>
      </c>
      <c r="Z6873" s="3" t="s">
        <v>52</v>
      </c>
      <c r="AA6873">
        <v>1</v>
      </c>
      <c r="AB6873">
        <v>1</v>
      </c>
      <c r="AC6873">
        <v>1</v>
      </c>
      <c r="AD6873">
        <v>1</v>
      </c>
      <c r="AE6873">
        <v>0</v>
      </c>
      <c r="AF6873">
        <v>1</v>
      </c>
      <c r="AG6873">
        <v>0</v>
      </c>
      <c r="AH6873">
        <v>56</v>
      </c>
      <c r="AI6873">
        <v>1</v>
      </c>
      <c r="AJ6873">
        <v>0</v>
      </c>
      <c r="AK6873">
        <v>0</v>
      </c>
      <c r="AL6873">
        <v>0</v>
      </c>
      <c r="AM6873">
        <v>3</v>
      </c>
      <c r="AN6873">
        <v>850000</v>
      </c>
      <c r="AO6873">
        <v>3541.66674804688</v>
      </c>
      <c r="AP6873">
        <v>1004002.6875</v>
      </c>
      <c r="AQ6873">
        <v>4183.3447265625</v>
      </c>
      <c r="AR6873">
        <v>1004002.6875</v>
      </c>
      <c r="AS6873">
        <v>4183.3447265625</v>
      </c>
      <c r="AT6873" t="s">
        <v>53</v>
      </c>
      <c r="AU6873">
        <v>1</v>
      </c>
      <c r="AV6873">
        <v>8.1723527281024495</v>
      </c>
      <c r="AW6873">
        <v>3249</v>
      </c>
      <c r="AX6873">
        <v>2401</v>
      </c>
      <c r="AY6873">
        <v>0</v>
      </c>
      <c r="AZ6873">
        <v>-0.54655575048282978</v>
      </c>
      <c r="BA6873">
        <v>-0.41027304388082791</v>
      </c>
    </row>
    <row r="6874" spans="1:53" x14ac:dyDescent="0.25">
      <c r="A6874">
        <v>3</v>
      </c>
      <c r="B6874">
        <v>0</v>
      </c>
      <c r="C6874">
        <v>27</v>
      </c>
      <c r="D6874">
        <v>5</v>
      </c>
      <c r="E6874">
        <v>12</v>
      </c>
      <c r="F6874">
        <v>1</v>
      </c>
      <c r="G6874">
        <v>10</v>
      </c>
      <c r="H6874" s="3">
        <f t="shared" si="107"/>
        <v>16</v>
      </c>
      <c r="I6874">
        <v>119211</v>
      </c>
      <c r="J6874">
        <v>650000</v>
      </c>
      <c r="K6874">
        <v>48</v>
      </c>
      <c r="L6874">
        <v>7</v>
      </c>
      <c r="M6874">
        <v>1</v>
      </c>
      <c r="N6874">
        <v>1</v>
      </c>
      <c r="O6874">
        <v>1173377.66666667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1173377.66666667</v>
      </c>
      <c r="X6874">
        <v>1173377.66666667</v>
      </c>
      <c r="Y6874">
        <v>11</v>
      </c>
      <c r="Z6874" s="3" t="s">
        <v>52</v>
      </c>
      <c r="AA6874">
        <v>1</v>
      </c>
      <c r="AB6874">
        <v>1</v>
      </c>
      <c r="AC6874">
        <v>1</v>
      </c>
      <c r="AD6874">
        <v>1</v>
      </c>
      <c r="AE6874">
        <v>0</v>
      </c>
      <c r="AF6874">
        <v>1</v>
      </c>
      <c r="AG6874">
        <v>0</v>
      </c>
      <c r="AH6874">
        <v>48</v>
      </c>
      <c r="AI6874">
        <v>1</v>
      </c>
      <c r="AJ6874">
        <v>0</v>
      </c>
      <c r="AK6874">
        <v>0</v>
      </c>
      <c r="AL6874">
        <v>0</v>
      </c>
      <c r="AM6874">
        <v>4</v>
      </c>
      <c r="AN6874">
        <v>1000000</v>
      </c>
      <c r="AO6874">
        <v>4861.111328125</v>
      </c>
      <c r="AP6874">
        <v>1173377.625</v>
      </c>
      <c r="AQ6874">
        <v>5703.9189453125</v>
      </c>
      <c r="AR6874">
        <v>1173377.625</v>
      </c>
      <c r="AS6874">
        <v>5703.9189453125</v>
      </c>
      <c r="AT6874" t="s">
        <v>53</v>
      </c>
      <c r="AU6874">
        <v>1</v>
      </c>
      <c r="AV6874">
        <v>8.489022359092397</v>
      </c>
      <c r="AW6874">
        <v>100</v>
      </c>
      <c r="AX6874">
        <v>729</v>
      </c>
      <c r="AY6874">
        <v>1</v>
      </c>
      <c r="AZ6874">
        <v>0.52810084374483646</v>
      </c>
      <c r="BA6874">
        <v>2.8125844697338049E-2</v>
      </c>
    </row>
    <row r="6875" spans="1:53" x14ac:dyDescent="0.25">
      <c r="A6875">
        <v>2</v>
      </c>
      <c r="B6875">
        <v>0</v>
      </c>
      <c r="C6875">
        <v>23</v>
      </c>
      <c r="D6875">
        <v>6</v>
      </c>
      <c r="E6875">
        <v>5</v>
      </c>
      <c r="F6875">
        <v>1</v>
      </c>
      <c r="G6875">
        <v>12</v>
      </c>
      <c r="H6875" s="3">
        <f t="shared" si="107"/>
        <v>11</v>
      </c>
      <c r="I6875">
        <v>350000</v>
      </c>
      <c r="J6875">
        <v>2000000</v>
      </c>
      <c r="K6875">
        <v>48</v>
      </c>
      <c r="L6875">
        <v>9</v>
      </c>
      <c r="M6875">
        <v>1</v>
      </c>
      <c r="N6875">
        <v>1</v>
      </c>
      <c r="O6875">
        <v>3125000</v>
      </c>
      <c r="P6875">
        <v>1000000</v>
      </c>
      <c r="Q6875">
        <v>350000</v>
      </c>
      <c r="R6875">
        <v>0</v>
      </c>
      <c r="S6875">
        <v>0</v>
      </c>
      <c r="T6875">
        <v>400000</v>
      </c>
      <c r="U6875">
        <v>400000</v>
      </c>
      <c r="V6875">
        <v>0</v>
      </c>
      <c r="W6875">
        <v>5275000</v>
      </c>
      <c r="X6875">
        <v>5275000</v>
      </c>
      <c r="Y6875">
        <v>11</v>
      </c>
      <c r="Z6875" s="3" t="s">
        <v>54</v>
      </c>
      <c r="AA6875">
        <v>0</v>
      </c>
      <c r="AB6875">
        <v>1</v>
      </c>
      <c r="AC6875">
        <v>1</v>
      </c>
      <c r="AD6875">
        <v>1</v>
      </c>
      <c r="AE6875">
        <v>0</v>
      </c>
      <c r="AF6875">
        <v>1</v>
      </c>
      <c r="AG6875">
        <v>0</v>
      </c>
      <c r="AH6875">
        <v>62</v>
      </c>
      <c r="AI6875">
        <v>1</v>
      </c>
      <c r="AJ6875">
        <v>0</v>
      </c>
      <c r="AK6875">
        <v>0</v>
      </c>
      <c r="AL6875">
        <v>0</v>
      </c>
      <c r="AM6875">
        <v>5</v>
      </c>
      <c r="AN6875">
        <v>2500000</v>
      </c>
      <c r="AO6875">
        <v>12152.77734375</v>
      </c>
      <c r="AP6875">
        <v>4125000</v>
      </c>
      <c r="AQ6875">
        <v>15524.193359375</v>
      </c>
      <c r="AR6875">
        <v>4125000</v>
      </c>
      <c r="AS6875">
        <v>15524.193359375</v>
      </c>
      <c r="AT6875" t="s">
        <v>55</v>
      </c>
      <c r="AU6875">
        <v>1</v>
      </c>
      <c r="AV6875">
        <v>9.4053130106094098</v>
      </c>
      <c r="AW6875">
        <v>144</v>
      </c>
      <c r="AX6875">
        <v>529</v>
      </c>
      <c r="AY6875">
        <v>1</v>
      </c>
      <c r="AZ6875">
        <v>0.62698884573755875</v>
      </c>
      <c r="BA6875">
        <v>0.81559524993826538</v>
      </c>
    </row>
    <row r="6876" spans="1:53" x14ac:dyDescent="0.25">
      <c r="A6876">
        <v>2</v>
      </c>
      <c r="B6876">
        <v>0</v>
      </c>
      <c r="C6876">
        <v>25</v>
      </c>
      <c r="D6876">
        <v>5</v>
      </c>
      <c r="E6876">
        <v>11</v>
      </c>
      <c r="F6876">
        <v>1</v>
      </c>
      <c r="G6876">
        <v>1</v>
      </c>
      <c r="H6876" s="3">
        <f t="shared" si="107"/>
        <v>14</v>
      </c>
      <c r="I6876">
        <v>88211</v>
      </c>
      <c r="J6876">
        <v>0</v>
      </c>
      <c r="K6876">
        <v>48</v>
      </c>
      <c r="L6876">
        <v>9</v>
      </c>
      <c r="M6876">
        <v>1</v>
      </c>
      <c r="N6876">
        <v>1</v>
      </c>
      <c r="O6876">
        <v>869453</v>
      </c>
      <c r="P6876">
        <v>0</v>
      </c>
      <c r="Q6876">
        <v>0</v>
      </c>
      <c r="R6876">
        <v>0</v>
      </c>
      <c r="S6876">
        <v>0</v>
      </c>
      <c r="T6876">
        <v>180000</v>
      </c>
      <c r="U6876">
        <v>0</v>
      </c>
      <c r="V6876">
        <v>0</v>
      </c>
      <c r="W6876">
        <v>1049453</v>
      </c>
      <c r="X6876">
        <v>1049453</v>
      </c>
      <c r="Y6876">
        <v>11</v>
      </c>
      <c r="Z6876" s="3" t="s">
        <v>52</v>
      </c>
      <c r="AA6876">
        <v>1</v>
      </c>
      <c r="AB6876">
        <v>1</v>
      </c>
      <c r="AC6876">
        <v>1</v>
      </c>
      <c r="AD6876">
        <v>1</v>
      </c>
      <c r="AE6876">
        <v>0</v>
      </c>
      <c r="AF6876">
        <v>1</v>
      </c>
      <c r="AG6876">
        <v>0</v>
      </c>
      <c r="AH6876">
        <v>48</v>
      </c>
      <c r="AI6876">
        <v>1</v>
      </c>
      <c r="AJ6876">
        <v>0</v>
      </c>
      <c r="AK6876">
        <v>0</v>
      </c>
      <c r="AL6876">
        <v>0</v>
      </c>
      <c r="AM6876">
        <v>5</v>
      </c>
      <c r="AN6876">
        <v>781242</v>
      </c>
      <c r="AO6876">
        <v>3797.7041015625</v>
      </c>
      <c r="AP6876">
        <v>869453</v>
      </c>
      <c r="AQ6876">
        <v>4226.5078125</v>
      </c>
      <c r="AR6876">
        <v>869453</v>
      </c>
      <c r="AS6876">
        <v>4226.5078125</v>
      </c>
      <c r="AT6876" t="s">
        <v>53</v>
      </c>
      <c r="AU6876">
        <v>1</v>
      </c>
      <c r="AV6876">
        <v>8.2421519793225535</v>
      </c>
      <c r="AW6876">
        <v>1</v>
      </c>
      <c r="AX6876">
        <v>625</v>
      </c>
      <c r="AY6876">
        <v>1</v>
      </c>
      <c r="AZ6876">
        <v>0.58681304466847684</v>
      </c>
      <c r="BA6876">
        <v>-0.26498578243480297</v>
      </c>
    </row>
    <row r="6877" spans="1:53" x14ac:dyDescent="0.25">
      <c r="A6877">
        <v>2</v>
      </c>
      <c r="B6877">
        <v>1</v>
      </c>
      <c r="C6877">
        <v>53</v>
      </c>
      <c r="D6877">
        <v>4</v>
      </c>
      <c r="E6877">
        <v>8</v>
      </c>
      <c r="F6877">
        <v>1</v>
      </c>
      <c r="G6877">
        <v>24</v>
      </c>
      <c r="H6877" s="3">
        <f t="shared" si="107"/>
        <v>43</v>
      </c>
      <c r="I6877">
        <v>88211</v>
      </c>
      <c r="J6877">
        <v>1025000</v>
      </c>
      <c r="K6877">
        <v>60</v>
      </c>
      <c r="L6877">
        <v>9</v>
      </c>
      <c r="M6877">
        <v>1</v>
      </c>
      <c r="N6877">
        <v>1</v>
      </c>
      <c r="O6877">
        <v>1179453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1179453</v>
      </c>
      <c r="X6877">
        <v>1179453</v>
      </c>
      <c r="Y6877">
        <v>11</v>
      </c>
      <c r="Z6877" s="3" t="s">
        <v>59</v>
      </c>
      <c r="AA6877">
        <v>0</v>
      </c>
      <c r="AB6877">
        <v>1</v>
      </c>
      <c r="AC6877">
        <v>1</v>
      </c>
      <c r="AD6877">
        <v>1</v>
      </c>
      <c r="AE6877">
        <v>0</v>
      </c>
      <c r="AF6877">
        <v>1</v>
      </c>
      <c r="AG6877">
        <v>0</v>
      </c>
      <c r="AH6877">
        <v>60</v>
      </c>
      <c r="AI6877">
        <v>1</v>
      </c>
      <c r="AJ6877">
        <v>0</v>
      </c>
      <c r="AK6877">
        <v>0</v>
      </c>
      <c r="AL6877">
        <v>0</v>
      </c>
      <c r="AM6877">
        <v>5</v>
      </c>
      <c r="AN6877">
        <v>781242</v>
      </c>
      <c r="AO6877">
        <v>3038.16333007812</v>
      </c>
      <c r="AP6877">
        <v>1179453</v>
      </c>
      <c r="AQ6877">
        <v>4586.76171875</v>
      </c>
      <c r="AR6877">
        <v>1179453</v>
      </c>
      <c r="AS6877">
        <v>4586.76171875</v>
      </c>
      <c r="AT6877" t="s">
        <v>60</v>
      </c>
      <c r="AU6877">
        <v>1</v>
      </c>
      <c r="AV6877">
        <v>8.019008444079935</v>
      </c>
      <c r="AW6877">
        <v>576</v>
      </c>
      <c r="AX6877">
        <v>2809</v>
      </c>
      <c r="AY6877">
        <v>0</v>
      </c>
      <c r="AZ6877">
        <v>-0.34170958153653042</v>
      </c>
      <c r="BA6877">
        <v>-0.47594726138796362</v>
      </c>
    </row>
    <row r="6878" spans="1:53" x14ac:dyDescent="0.25">
      <c r="A6878">
        <v>2</v>
      </c>
      <c r="B6878">
        <v>1</v>
      </c>
      <c r="C6878">
        <v>23</v>
      </c>
      <c r="D6878">
        <v>5</v>
      </c>
      <c r="E6878">
        <v>12</v>
      </c>
      <c r="F6878">
        <v>1</v>
      </c>
      <c r="G6878">
        <v>3</v>
      </c>
      <c r="H6878" s="3">
        <f t="shared" si="107"/>
        <v>12</v>
      </c>
      <c r="I6878">
        <v>0</v>
      </c>
      <c r="J6878">
        <v>0</v>
      </c>
      <c r="K6878">
        <v>48</v>
      </c>
      <c r="L6878">
        <v>5</v>
      </c>
      <c r="M6878">
        <v>1</v>
      </c>
      <c r="N6878">
        <v>1</v>
      </c>
      <c r="O6878">
        <v>1400000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1400000</v>
      </c>
      <c r="X6878">
        <v>1400000</v>
      </c>
      <c r="Y6878">
        <v>11</v>
      </c>
      <c r="Z6878" s="3" t="s">
        <v>52</v>
      </c>
      <c r="AA6878">
        <v>1</v>
      </c>
      <c r="AB6878">
        <v>1</v>
      </c>
      <c r="AC6878">
        <v>1</v>
      </c>
      <c r="AD6878">
        <v>1</v>
      </c>
      <c r="AE6878">
        <v>0</v>
      </c>
      <c r="AF6878">
        <v>1</v>
      </c>
      <c r="AG6878">
        <v>0</v>
      </c>
      <c r="AH6878">
        <v>48</v>
      </c>
      <c r="AI6878">
        <v>1</v>
      </c>
      <c r="AJ6878">
        <v>0</v>
      </c>
      <c r="AK6878">
        <v>0</v>
      </c>
      <c r="AL6878">
        <v>0</v>
      </c>
      <c r="AM6878">
        <v>4</v>
      </c>
      <c r="AN6878">
        <v>1400000</v>
      </c>
      <c r="AO6878">
        <v>6805.5556640625</v>
      </c>
      <c r="AP6878">
        <v>1400000</v>
      </c>
      <c r="AQ6878">
        <v>6805.5556640625</v>
      </c>
      <c r="AR6878">
        <v>1400000</v>
      </c>
      <c r="AS6878">
        <v>6805.5556640625</v>
      </c>
      <c r="AT6878" t="s">
        <v>53</v>
      </c>
      <c r="AU6878">
        <v>1</v>
      </c>
      <c r="AV6878">
        <v>8.8254945670146316</v>
      </c>
      <c r="AW6878">
        <v>9</v>
      </c>
      <c r="AX6878">
        <v>529</v>
      </c>
      <c r="AY6878">
        <v>0</v>
      </c>
      <c r="AZ6878">
        <v>-0.498920214567242</v>
      </c>
      <c r="BA6878">
        <v>0.58004946810701374</v>
      </c>
    </row>
    <row r="6879" spans="1:53" x14ac:dyDescent="0.25">
      <c r="A6879">
        <v>3</v>
      </c>
      <c r="B6879">
        <v>0</v>
      </c>
      <c r="C6879">
        <v>45</v>
      </c>
      <c r="D6879">
        <v>6</v>
      </c>
      <c r="E6879">
        <v>2</v>
      </c>
      <c r="F6879">
        <v>4</v>
      </c>
      <c r="G6879">
        <v>60</v>
      </c>
      <c r="H6879" s="3">
        <f t="shared" si="107"/>
        <v>33</v>
      </c>
      <c r="I6879">
        <v>0</v>
      </c>
      <c r="J6879">
        <v>0</v>
      </c>
      <c r="K6879">
        <v>20</v>
      </c>
      <c r="L6879">
        <v>2</v>
      </c>
      <c r="M6879">
        <v>2</v>
      </c>
      <c r="N6879">
        <v>1</v>
      </c>
      <c r="O6879">
        <v>200000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200000</v>
      </c>
      <c r="X6879">
        <v>200000</v>
      </c>
      <c r="Y6879">
        <v>11</v>
      </c>
      <c r="Z6879" s="3" t="s">
        <v>54</v>
      </c>
      <c r="AA6879">
        <v>0</v>
      </c>
      <c r="AB6879">
        <v>2</v>
      </c>
      <c r="AC6879">
        <v>1</v>
      </c>
      <c r="AD6879">
        <v>1</v>
      </c>
      <c r="AE6879">
        <v>0</v>
      </c>
      <c r="AF6879">
        <v>1</v>
      </c>
      <c r="AG6879">
        <v>0</v>
      </c>
      <c r="AH6879">
        <v>72</v>
      </c>
      <c r="AI6879">
        <v>0</v>
      </c>
      <c r="AJ6879">
        <v>1</v>
      </c>
      <c r="AK6879">
        <v>0</v>
      </c>
      <c r="AL6879">
        <v>1</v>
      </c>
      <c r="AM6879">
        <v>2</v>
      </c>
      <c r="AN6879">
        <v>200000</v>
      </c>
      <c r="AO6879">
        <v>2333.33325195312</v>
      </c>
      <c r="AP6879">
        <v>200000</v>
      </c>
      <c r="AQ6879">
        <v>2333.33325195312</v>
      </c>
      <c r="AR6879">
        <v>200000</v>
      </c>
      <c r="AS6879">
        <v>2333.33325195312</v>
      </c>
      <c r="AT6879" t="s">
        <v>55</v>
      </c>
      <c r="AU6879">
        <v>0</v>
      </c>
      <c r="AV6879">
        <v>7.7550531044921058</v>
      </c>
      <c r="AW6879">
        <v>3600</v>
      </c>
      <c r="AX6879">
        <v>2025</v>
      </c>
      <c r="AY6879">
        <v>1</v>
      </c>
      <c r="AZ6879">
        <v>0.44083340216729472</v>
      </c>
      <c r="BA6879">
        <v>-0.7872660002441757</v>
      </c>
    </row>
    <row r="6880" spans="1:53" x14ac:dyDescent="0.25">
      <c r="A6880">
        <v>2</v>
      </c>
      <c r="B6880">
        <v>0</v>
      </c>
      <c r="C6880">
        <v>22</v>
      </c>
      <c r="D6880">
        <v>5</v>
      </c>
      <c r="E6880">
        <v>11</v>
      </c>
      <c r="F6880">
        <v>1</v>
      </c>
      <c r="G6880">
        <v>3</v>
      </c>
      <c r="H6880" s="3">
        <f t="shared" si="107"/>
        <v>11</v>
      </c>
      <c r="I6880">
        <v>118211</v>
      </c>
      <c r="J6880">
        <v>0</v>
      </c>
      <c r="K6880">
        <v>48</v>
      </c>
      <c r="L6880">
        <v>7</v>
      </c>
      <c r="M6880">
        <v>1</v>
      </c>
      <c r="N6880">
        <v>1</v>
      </c>
      <c r="O6880">
        <v>899453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899453</v>
      </c>
      <c r="X6880">
        <v>899453</v>
      </c>
      <c r="Y6880">
        <v>11</v>
      </c>
      <c r="Z6880" s="3" t="s">
        <v>52</v>
      </c>
      <c r="AA6880">
        <v>1</v>
      </c>
      <c r="AB6880">
        <v>1</v>
      </c>
      <c r="AC6880">
        <v>1</v>
      </c>
      <c r="AD6880">
        <v>1</v>
      </c>
      <c r="AE6880">
        <v>0</v>
      </c>
      <c r="AF6880">
        <v>1</v>
      </c>
      <c r="AG6880">
        <v>0</v>
      </c>
      <c r="AH6880">
        <v>48</v>
      </c>
      <c r="AI6880">
        <v>1</v>
      </c>
      <c r="AJ6880">
        <v>0</v>
      </c>
      <c r="AK6880">
        <v>0</v>
      </c>
      <c r="AL6880">
        <v>0</v>
      </c>
      <c r="AM6880">
        <v>4</v>
      </c>
      <c r="AN6880">
        <v>781242</v>
      </c>
      <c r="AO6880">
        <v>3797.7041015625</v>
      </c>
      <c r="AP6880">
        <v>899453</v>
      </c>
      <c r="AQ6880">
        <v>4372.3408203125</v>
      </c>
      <c r="AR6880">
        <v>899453</v>
      </c>
      <c r="AS6880">
        <v>4372.3408203125</v>
      </c>
      <c r="AT6880" t="s">
        <v>53</v>
      </c>
      <c r="AU6880">
        <v>1</v>
      </c>
      <c r="AV6880">
        <v>8.2421519793225535</v>
      </c>
      <c r="AW6880">
        <v>9</v>
      </c>
      <c r="AX6880">
        <v>484</v>
      </c>
      <c r="AY6880">
        <v>1</v>
      </c>
      <c r="AZ6880">
        <v>0.55847264116750872</v>
      </c>
      <c r="BA6880">
        <v>-8.6760576756125904E-2</v>
      </c>
    </row>
    <row r="6881" spans="1:53" x14ac:dyDescent="0.25">
      <c r="A6881">
        <v>2</v>
      </c>
      <c r="B6881">
        <v>1</v>
      </c>
      <c r="C6881">
        <v>36</v>
      </c>
      <c r="D6881">
        <v>5</v>
      </c>
      <c r="E6881">
        <v>11</v>
      </c>
      <c r="F6881">
        <v>1</v>
      </c>
      <c r="G6881">
        <v>12</v>
      </c>
      <c r="H6881" s="3">
        <f t="shared" si="107"/>
        <v>25</v>
      </c>
      <c r="I6881">
        <v>88211</v>
      </c>
      <c r="J6881">
        <v>0</v>
      </c>
      <c r="K6881">
        <v>60</v>
      </c>
      <c r="L6881">
        <v>5</v>
      </c>
      <c r="M6881">
        <v>1</v>
      </c>
      <c r="N6881">
        <v>1</v>
      </c>
      <c r="O6881">
        <v>869453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869453</v>
      </c>
      <c r="X6881">
        <v>869453</v>
      </c>
      <c r="Y6881">
        <v>11</v>
      </c>
      <c r="Z6881" s="3" t="s">
        <v>52</v>
      </c>
      <c r="AA6881">
        <v>1</v>
      </c>
      <c r="AB6881">
        <v>1</v>
      </c>
      <c r="AC6881">
        <v>1</v>
      </c>
      <c r="AD6881">
        <v>1</v>
      </c>
      <c r="AE6881">
        <v>0</v>
      </c>
      <c r="AF6881">
        <v>1</v>
      </c>
      <c r="AG6881">
        <v>0</v>
      </c>
      <c r="AH6881">
        <v>60</v>
      </c>
      <c r="AI6881">
        <v>1</v>
      </c>
      <c r="AJ6881">
        <v>0</v>
      </c>
      <c r="AK6881">
        <v>0</v>
      </c>
      <c r="AL6881">
        <v>0</v>
      </c>
      <c r="AM6881">
        <v>4</v>
      </c>
      <c r="AN6881">
        <v>781242</v>
      </c>
      <c r="AO6881">
        <v>3038.16333007812</v>
      </c>
      <c r="AP6881">
        <v>869453</v>
      </c>
      <c r="AQ6881">
        <v>3381.2060546875</v>
      </c>
      <c r="AR6881">
        <v>869453</v>
      </c>
      <c r="AS6881">
        <v>3381.2060546875</v>
      </c>
      <c r="AT6881" t="s">
        <v>53</v>
      </c>
      <c r="AU6881">
        <v>1</v>
      </c>
      <c r="AV6881">
        <v>8.019008444079935</v>
      </c>
      <c r="AW6881">
        <v>144</v>
      </c>
      <c r="AX6881">
        <v>1296</v>
      </c>
      <c r="AY6881">
        <v>0</v>
      </c>
      <c r="AZ6881">
        <v>-0.49007308124774679</v>
      </c>
      <c r="BA6881">
        <v>-0.36646274784918009</v>
      </c>
    </row>
    <row r="6882" spans="1:53" x14ac:dyDescent="0.25">
      <c r="A6882">
        <v>2</v>
      </c>
      <c r="B6882">
        <v>0</v>
      </c>
      <c r="C6882">
        <v>30</v>
      </c>
      <c r="D6882">
        <v>5</v>
      </c>
      <c r="E6882">
        <v>11</v>
      </c>
      <c r="F6882">
        <v>1</v>
      </c>
      <c r="G6882">
        <v>48</v>
      </c>
      <c r="H6882" s="3">
        <f t="shared" si="107"/>
        <v>19</v>
      </c>
      <c r="I6882">
        <v>30000</v>
      </c>
      <c r="J6882">
        <v>0</v>
      </c>
      <c r="K6882">
        <v>48</v>
      </c>
      <c r="L6882">
        <v>9</v>
      </c>
      <c r="M6882">
        <v>1</v>
      </c>
      <c r="N6882">
        <v>1</v>
      </c>
      <c r="O6882">
        <v>820000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820000</v>
      </c>
      <c r="X6882">
        <v>820000</v>
      </c>
      <c r="Y6882">
        <v>11</v>
      </c>
      <c r="Z6882" s="3" t="s">
        <v>52</v>
      </c>
      <c r="AA6882">
        <v>1</v>
      </c>
      <c r="AB6882">
        <v>1</v>
      </c>
      <c r="AC6882">
        <v>1</v>
      </c>
      <c r="AD6882">
        <v>1</v>
      </c>
      <c r="AE6882">
        <v>0</v>
      </c>
      <c r="AF6882">
        <v>1</v>
      </c>
      <c r="AG6882">
        <v>0</v>
      </c>
      <c r="AH6882">
        <v>48</v>
      </c>
      <c r="AI6882">
        <v>1</v>
      </c>
      <c r="AJ6882">
        <v>0</v>
      </c>
      <c r="AK6882">
        <v>0</v>
      </c>
      <c r="AL6882">
        <v>0</v>
      </c>
      <c r="AM6882">
        <v>5</v>
      </c>
      <c r="AN6882">
        <v>790000</v>
      </c>
      <c r="AO6882">
        <v>3840.27783203125</v>
      </c>
      <c r="AP6882">
        <v>820000</v>
      </c>
      <c r="AQ6882">
        <v>3986.11108398438</v>
      </c>
      <c r="AR6882">
        <v>820000</v>
      </c>
      <c r="AS6882">
        <v>3986.11108398438</v>
      </c>
      <c r="AT6882" t="s">
        <v>53</v>
      </c>
      <c r="AU6882">
        <v>1</v>
      </c>
      <c r="AV6882">
        <v>8.2532999950559578</v>
      </c>
      <c r="AW6882">
        <v>2304</v>
      </c>
      <c r="AX6882">
        <v>900</v>
      </c>
      <c r="AY6882">
        <v>1</v>
      </c>
      <c r="AZ6882">
        <v>0.576525208360813</v>
      </c>
      <c r="BA6882">
        <v>-0.44872891973889162</v>
      </c>
    </row>
    <row r="6883" spans="1:53" x14ac:dyDescent="0.25">
      <c r="A6883">
        <v>2</v>
      </c>
      <c r="B6883">
        <v>0</v>
      </c>
      <c r="C6883">
        <v>42</v>
      </c>
      <c r="D6883">
        <v>4</v>
      </c>
      <c r="E6883">
        <v>7</v>
      </c>
      <c r="F6883">
        <v>1</v>
      </c>
      <c r="G6883">
        <v>0</v>
      </c>
      <c r="H6883" s="3">
        <f t="shared" si="107"/>
        <v>32</v>
      </c>
      <c r="I6883">
        <v>88211</v>
      </c>
      <c r="J6883">
        <v>0</v>
      </c>
      <c r="K6883">
        <v>40</v>
      </c>
      <c r="L6883">
        <v>1</v>
      </c>
      <c r="M6883">
        <v>2</v>
      </c>
      <c r="N6883">
        <v>1</v>
      </c>
      <c r="O6883">
        <v>869453</v>
      </c>
      <c r="P6883">
        <v>150000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1019453</v>
      </c>
      <c r="X6883">
        <v>1019453</v>
      </c>
      <c r="Y6883">
        <v>11</v>
      </c>
      <c r="Z6883" s="3" t="s">
        <v>59</v>
      </c>
      <c r="AA6883">
        <v>0</v>
      </c>
      <c r="AB6883">
        <v>2</v>
      </c>
      <c r="AC6883">
        <v>1</v>
      </c>
      <c r="AD6883">
        <v>1</v>
      </c>
      <c r="AE6883">
        <v>0</v>
      </c>
      <c r="AF6883">
        <v>1</v>
      </c>
      <c r="AG6883">
        <v>0</v>
      </c>
      <c r="AH6883">
        <v>50</v>
      </c>
      <c r="AI6883">
        <v>0</v>
      </c>
      <c r="AJ6883">
        <v>1</v>
      </c>
      <c r="AK6883">
        <v>0</v>
      </c>
      <c r="AL6883">
        <v>1</v>
      </c>
      <c r="AM6883">
        <v>1</v>
      </c>
      <c r="AN6883">
        <v>781242</v>
      </c>
      <c r="AO6883">
        <v>4557.2451171875</v>
      </c>
      <c r="AP6883">
        <v>1019453</v>
      </c>
      <c r="AQ6883">
        <v>4757.447265625</v>
      </c>
      <c r="AR6883">
        <v>1019453</v>
      </c>
      <c r="AS6883">
        <v>4757.447265625</v>
      </c>
      <c r="AT6883" t="s">
        <v>60</v>
      </c>
      <c r="AU6883">
        <v>0</v>
      </c>
      <c r="AV6883">
        <v>8.424473578974089</v>
      </c>
      <c r="AW6883">
        <v>0</v>
      </c>
      <c r="AX6883">
        <v>1764</v>
      </c>
      <c r="AY6883">
        <v>1</v>
      </c>
      <c r="AZ6883">
        <v>0.39071644786471738</v>
      </c>
      <c r="BA6883">
        <v>0.36019661808646358</v>
      </c>
    </row>
    <row r="6884" spans="1:53" x14ac:dyDescent="0.25">
      <c r="A6884">
        <v>2</v>
      </c>
      <c r="B6884">
        <v>1</v>
      </c>
      <c r="C6884">
        <v>40</v>
      </c>
      <c r="D6884">
        <v>3</v>
      </c>
      <c r="E6884">
        <v>1</v>
      </c>
      <c r="F6884">
        <v>1</v>
      </c>
      <c r="G6884">
        <v>8</v>
      </c>
      <c r="H6884" s="3">
        <f t="shared" si="107"/>
        <v>31</v>
      </c>
      <c r="I6884">
        <v>88211</v>
      </c>
      <c r="J6884">
        <v>440000</v>
      </c>
      <c r="K6884">
        <v>48</v>
      </c>
      <c r="L6884">
        <v>9</v>
      </c>
      <c r="M6884">
        <v>1</v>
      </c>
      <c r="N6884">
        <v>1</v>
      </c>
      <c r="O6884">
        <v>1016119.66666667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1016119.66666667</v>
      </c>
      <c r="X6884">
        <v>1016119.66666667</v>
      </c>
      <c r="Y6884">
        <v>11</v>
      </c>
      <c r="Z6884" s="3" t="s">
        <v>58</v>
      </c>
      <c r="AA6884">
        <v>0</v>
      </c>
      <c r="AB6884">
        <v>1</v>
      </c>
      <c r="AC6884">
        <v>1</v>
      </c>
      <c r="AD6884">
        <v>1</v>
      </c>
      <c r="AE6884">
        <v>0</v>
      </c>
      <c r="AF6884">
        <v>1</v>
      </c>
      <c r="AG6884">
        <v>0</v>
      </c>
      <c r="AH6884">
        <v>48</v>
      </c>
      <c r="AI6884">
        <v>1</v>
      </c>
      <c r="AJ6884">
        <v>0</v>
      </c>
      <c r="AK6884">
        <v>0</v>
      </c>
      <c r="AL6884">
        <v>0</v>
      </c>
      <c r="AM6884">
        <v>5</v>
      </c>
      <c r="AN6884">
        <v>781242</v>
      </c>
      <c r="AO6884">
        <v>3797.7041015625</v>
      </c>
      <c r="AP6884">
        <v>1016119.6875</v>
      </c>
      <c r="AQ6884">
        <v>4939.470703125</v>
      </c>
      <c r="AR6884">
        <v>1016119.6875</v>
      </c>
      <c r="AS6884">
        <v>4939.470703125</v>
      </c>
      <c r="AT6884" t="s">
        <v>57</v>
      </c>
      <c r="AU6884">
        <v>1</v>
      </c>
      <c r="AV6884">
        <v>8.2421519793225535</v>
      </c>
      <c r="AW6884">
        <v>64</v>
      </c>
      <c r="AX6884">
        <v>1600</v>
      </c>
      <c r="AY6884">
        <v>0</v>
      </c>
      <c r="AZ6884">
        <v>-0.34774941390074587</v>
      </c>
      <c r="BA6884">
        <v>-7.6483781465942714E-3</v>
      </c>
    </row>
    <row r="6885" spans="1:53" x14ac:dyDescent="0.25">
      <c r="A6885">
        <v>2</v>
      </c>
      <c r="B6885">
        <v>0</v>
      </c>
      <c r="C6885">
        <v>38</v>
      </c>
      <c r="D6885">
        <v>5</v>
      </c>
      <c r="E6885">
        <v>11</v>
      </c>
      <c r="F6885">
        <v>1</v>
      </c>
      <c r="G6885">
        <v>2</v>
      </c>
      <c r="H6885" s="3">
        <f t="shared" si="107"/>
        <v>27</v>
      </c>
      <c r="I6885">
        <v>88211</v>
      </c>
      <c r="J6885">
        <v>0</v>
      </c>
      <c r="K6885">
        <v>48</v>
      </c>
      <c r="L6885">
        <v>9</v>
      </c>
      <c r="M6885">
        <v>1</v>
      </c>
      <c r="N6885">
        <v>1</v>
      </c>
      <c r="O6885">
        <v>869453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869453</v>
      </c>
      <c r="X6885">
        <v>869453</v>
      </c>
      <c r="Y6885">
        <v>11</v>
      </c>
      <c r="Z6885" s="3" t="s">
        <v>52</v>
      </c>
      <c r="AA6885">
        <v>1</v>
      </c>
      <c r="AB6885">
        <v>1</v>
      </c>
      <c r="AC6885">
        <v>1</v>
      </c>
      <c r="AD6885">
        <v>1</v>
      </c>
      <c r="AE6885">
        <v>0</v>
      </c>
      <c r="AF6885">
        <v>1</v>
      </c>
      <c r="AG6885">
        <v>0</v>
      </c>
      <c r="AH6885">
        <v>48</v>
      </c>
      <c r="AI6885">
        <v>1</v>
      </c>
      <c r="AJ6885">
        <v>0</v>
      </c>
      <c r="AK6885">
        <v>0</v>
      </c>
      <c r="AL6885">
        <v>0</v>
      </c>
      <c r="AM6885">
        <v>5</v>
      </c>
      <c r="AN6885">
        <v>781242</v>
      </c>
      <c r="AO6885">
        <v>3797.7041015625</v>
      </c>
      <c r="AP6885">
        <v>869453</v>
      </c>
      <c r="AQ6885">
        <v>4226.5078125</v>
      </c>
      <c r="AR6885">
        <v>869453</v>
      </c>
      <c r="AS6885">
        <v>4226.5078125</v>
      </c>
      <c r="AT6885" t="s">
        <v>53</v>
      </c>
      <c r="AU6885">
        <v>1</v>
      </c>
      <c r="AV6885">
        <v>8.2421519793225535</v>
      </c>
      <c r="AW6885">
        <v>4</v>
      </c>
      <c r="AX6885">
        <v>1444</v>
      </c>
      <c r="AY6885">
        <v>1</v>
      </c>
      <c r="AZ6885">
        <v>0.5247229126651024</v>
      </c>
      <c r="BA6885">
        <v>-0.50322951946070782</v>
      </c>
    </row>
    <row r="6886" spans="1:53" x14ac:dyDescent="0.25">
      <c r="A6886">
        <v>2</v>
      </c>
      <c r="B6886">
        <v>0</v>
      </c>
      <c r="C6886">
        <v>33</v>
      </c>
      <c r="D6886">
        <v>4</v>
      </c>
      <c r="E6886">
        <v>6</v>
      </c>
      <c r="F6886">
        <v>1</v>
      </c>
      <c r="G6886">
        <v>11</v>
      </c>
      <c r="H6886" s="3">
        <f t="shared" si="107"/>
        <v>23</v>
      </c>
      <c r="I6886">
        <v>336000</v>
      </c>
      <c r="J6886">
        <v>0</v>
      </c>
      <c r="K6886">
        <v>70</v>
      </c>
      <c r="L6886">
        <v>3</v>
      </c>
      <c r="M6886">
        <v>2</v>
      </c>
      <c r="N6886">
        <v>1</v>
      </c>
      <c r="O6886">
        <v>1120000</v>
      </c>
      <c r="P6886">
        <v>0</v>
      </c>
      <c r="Q6886">
        <v>336000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1456000</v>
      </c>
      <c r="X6886">
        <v>1456000</v>
      </c>
      <c r="Y6886">
        <v>11</v>
      </c>
      <c r="Z6886" s="3" t="s">
        <v>59</v>
      </c>
      <c r="AA6886">
        <v>0</v>
      </c>
      <c r="AB6886">
        <v>2</v>
      </c>
      <c r="AC6886">
        <v>1</v>
      </c>
      <c r="AD6886">
        <v>1</v>
      </c>
      <c r="AE6886">
        <v>0</v>
      </c>
      <c r="AF6886">
        <v>1</v>
      </c>
      <c r="AG6886">
        <v>0</v>
      </c>
      <c r="AH6886">
        <v>70</v>
      </c>
      <c r="AI6886">
        <v>0</v>
      </c>
      <c r="AJ6886">
        <v>1</v>
      </c>
      <c r="AK6886">
        <v>0</v>
      </c>
      <c r="AL6886">
        <v>1</v>
      </c>
      <c r="AM6886">
        <v>2</v>
      </c>
      <c r="AN6886">
        <v>1120000</v>
      </c>
      <c r="AO6886">
        <v>3733.33325195312</v>
      </c>
      <c r="AP6886">
        <v>1120000</v>
      </c>
      <c r="AQ6886">
        <v>3733.33325195312</v>
      </c>
      <c r="AR6886">
        <v>1120000</v>
      </c>
      <c r="AS6886">
        <v>3733.33325195312</v>
      </c>
      <c r="AT6886" t="s">
        <v>60</v>
      </c>
      <c r="AU6886">
        <v>0</v>
      </c>
      <c r="AV6886">
        <v>8.2250567468168043</v>
      </c>
      <c r="AW6886">
        <v>121</v>
      </c>
      <c r="AX6886">
        <v>1089</v>
      </c>
      <c r="AY6886">
        <v>1</v>
      </c>
      <c r="AZ6886">
        <v>0.59855867041756683</v>
      </c>
      <c r="BA6886">
        <v>0.37535335028645878</v>
      </c>
    </row>
    <row r="6887" spans="1:53" x14ac:dyDescent="0.25">
      <c r="A6887">
        <v>2</v>
      </c>
      <c r="B6887">
        <v>0</v>
      </c>
      <c r="C6887">
        <v>57</v>
      </c>
      <c r="D6887">
        <v>4</v>
      </c>
      <c r="E6887">
        <v>7</v>
      </c>
      <c r="F6887">
        <v>1</v>
      </c>
      <c r="G6887">
        <v>27</v>
      </c>
      <c r="H6887" s="3">
        <f t="shared" si="107"/>
        <v>47</v>
      </c>
      <c r="I6887">
        <v>100000</v>
      </c>
      <c r="J6887">
        <v>0</v>
      </c>
      <c r="K6887">
        <v>40</v>
      </c>
      <c r="L6887">
        <v>4</v>
      </c>
      <c r="M6887">
        <v>2</v>
      </c>
      <c r="N6887">
        <v>1</v>
      </c>
      <c r="O6887">
        <v>600000</v>
      </c>
      <c r="P6887">
        <v>0</v>
      </c>
      <c r="Q6887">
        <v>100000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700000</v>
      </c>
      <c r="X6887">
        <v>700000</v>
      </c>
      <c r="Y6887">
        <v>11</v>
      </c>
      <c r="Z6887" s="3" t="s">
        <v>59</v>
      </c>
      <c r="AA6887">
        <v>0</v>
      </c>
      <c r="AB6887">
        <v>2</v>
      </c>
      <c r="AC6887">
        <v>1</v>
      </c>
      <c r="AD6887">
        <v>1</v>
      </c>
      <c r="AE6887">
        <v>0</v>
      </c>
      <c r="AF6887">
        <v>1</v>
      </c>
      <c r="AG6887">
        <v>0</v>
      </c>
      <c r="AH6887">
        <v>40</v>
      </c>
      <c r="AI6887">
        <v>0</v>
      </c>
      <c r="AJ6887">
        <v>1</v>
      </c>
      <c r="AK6887">
        <v>0</v>
      </c>
      <c r="AL6887">
        <v>0</v>
      </c>
      <c r="AM6887">
        <v>3</v>
      </c>
      <c r="AN6887">
        <v>600000</v>
      </c>
      <c r="AO6887">
        <v>3500</v>
      </c>
      <c r="AP6887">
        <v>600000</v>
      </c>
      <c r="AQ6887">
        <v>3500</v>
      </c>
      <c r="AR6887">
        <v>600000</v>
      </c>
      <c r="AS6887">
        <v>3500</v>
      </c>
      <c r="AT6887" t="s">
        <v>60</v>
      </c>
      <c r="AU6887">
        <v>0</v>
      </c>
      <c r="AV6887">
        <v>8.1605182474775049</v>
      </c>
      <c r="AW6887">
        <v>729</v>
      </c>
      <c r="AX6887">
        <v>3249</v>
      </c>
      <c r="AY6887">
        <v>1</v>
      </c>
      <c r="AZ6887">
        <v>0.41619926079410402</v>
      </c>
      <c r="BA6887">
        <v>-0.29056286498787498</v>
      </c>
    </row>
    <row r="6888" spans="1:53" x14ac:dyDescent="0.25">
      <c r="A6888">
        <v>2</v>
      </c>
      <c r="B6888">
        <v>0</v>
      </c>
      <c r="C6888">
        <v>24</v>
      </c>
      <c r="D6888">
        <v>5</v>
      </c>
      <c r="E6888">
        <v>11</v>
      </c>
      <c r="F6888">
        <v>4</v>
      </c>
      <c r="G6888">
        <v>1</v>
      </c>
      <c r="H6888" s="3">
        <f t="shared" si="107"/>
        <v>13</v>
      </c>
      <c r="I6888">
        <v>88211</v>
      </c>
      <c r="J6888">
        <v>0</v>
      </c>
      <c r="K6888">
        <v>15</v>
      </c>
      <c r="L6888">
        <v>9</v>
      </c>
      <c r="M6888">
        <v>1</v>
      </c>
      <c r="N6888">
        <v>1</v>
      </c>
      <c r="O6888">
        <v>478211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478211</v>
      </c>
      <c r="X6888">
        <v>478211</v>
      </c>
      <c r="Y6888">
        <v>11</v>
      </c>
      <c r="Z6888" s="3" t="s">
        <v>52</v>
      </c>
      <c r="AA6888">
        <v>1</v>
      </c>
      <c r="AB6888">
        <v>1</v>
      </c>
      <c r="AC6888">
        <v>1</v>
      </c>
      <c r="AD6888">
        <v>1</v>
      </c>
      <c r="AE6888">
        <v>0</v>
      </c>
      <c r="AF6888">
        <v>1</v>
      </c>
      <c r="AG6888">
        <v>0</v>
      </c>
      <c r="AH6888">
        <v>72</v>
      </c>
      <c r="AI6888">
        <v>1</v>
      </c>
      <c r="AJ6888">
        <v>0</v>
      </c>
      <c r="AK6888">
        <v>0</v>
      </c>
      <c r="AL6888">
        <v>0</v>
      </c>
      <c r="AM6888">
        <v>5</v>
      </c>
      <c r="AN6888">
        <v>390000</v>
      </c>
      <c r="AO6888">
        <v>6066.66650390625</v>
      </c>
      <c r="AP6888">
        <v>478211</v>
      </c>
      <c r="AQ6888">
        <v>7438.837890625</v>
      </c>
      <c r="AR6888">
        <v>478211</v>
      </c>
      <c r="AS6888">
        <v>7438.837890625</v>
      </c>
      <c r="AT6888" t="s">
        <v>53</v>
      </c>
      <c r="AU6888">
        <v>1</v>
      </c>
      <c r="AV6888">
        <v>8.7105645575681372</v>
      </c>
      <c r="AW6888">
        <v>1</v>
      </c>
      <c r="AX6888">
        <v>576</v>
      </c>
      <c r="AY6888">
        <v>1</v>
      </c>
      <c r="AZ6888">
        <v>0.74233188223601099</v>
      </c>
      <c r="BA6888">
        <v>0.49537534517424581</v>
      </c>
    </row>
    <row r="6889" spans="1:53" x14ac:dyDescent="0.25">
      <c r="A6889">
        <v>2</v>
      </c>
      <c r="B6889">
        <v>0</v>
      </c>
      <c r="C6889">
        <v>35</v>
      </c>
      <c r="D6889">
        <v>4</v>
      </c>
      <c r="E6889">
        <v>9</v>
      </c>
      <c r="F6889">
        <v>1</v>
      </c>
      <c r="G6889">
        <v>1</v>
      </c>
      <c r="H6889" s="3">
        <f t="shared" si="107"/>
        <v>25</v>
      </c>
      <c r="I6889">
        <v>280000</v>
      </c>
      <c r="J6889">
        <v>0</v>
      </c>
      <c r="K6889">
        <v>35</v>
      </c>
      <c r="L6889">
        <v>2</v>
      </c>
      <c r="M6889">
        <v>2</v>
      </c>
      <c r="N6889">
        <v>1</v>
      </c>
      <c r="O6889">
        <v>400000</v>
      </c>
      <c r="P6889">
        <v>0</v>
      </c>
      <c r="Q6889">
        <v>280000</v>
      </c>
      <c r="R6889">
        <v>0</v>
      </c>
      <c r="S6889">
        <v>0</v>
      </c>
      <c r="T6889">
        <v>200000</v>
      </c>
      <c r="U6889">
        <v>0</v>
      </c>
      <c r="V6889">
        <v>0</v>
      </c>
      <c r="W6889">
        <v>880000</v>
      </c>
      <c r="X6889">
        <v>880000</v>
      </c>
      <c r="Y6889">
        <v>11</v>
      </c>
      <c r="Z6889" s="3" t="s">
        <v>59</v>
      </c>
      <c r="AA6889">
        <v>0</v>
      </c>
      <c r="AB6889">
        <v>2</v>
      </c>
      <c r="AC6889">
        <v>1</v>
      </c>
      <c r="AD6889">
        <v>1</v>
      </c>
      <c r="AE6889">
        <v>0</v>
      </c>
      <c r="AF6889">
        <v>1</v>
      </c>
      <c r="AG6889">
        <v>0</v>
      </c>
      <c r="AH6889">
        <v>35</v>
      </c>
      <c r="AI6889">
        <v>0</v>
      </c>
      <c r="AJ6889">
        <v>1</v>
      </c>
      <c r="AK6889">
        <v>0</v>
      </c>
      <c r="AL6889">
        <v>1</v>
      </c>
      <c r="AM6889">
        <v>2</v>
      </c>
      <c r="AN6889">
        <v>400000</v>
      </c>
      <c r="AO6889">
        <v>2666.66674804688</v>
      </c>
      <c r="AP6889">
        <v>400000</v>
      </c>
      <c r="AQ6889">
        <v>2666.66674804688</v>
      </c>
      <c r="AR6889">
        <v>400000</v>
      </c>
      <c r="AS6889">
        <v>2666.66674804688</v>
      </c>
      <c r="AT6889" t="s">
        <v>60</v>
      </c>
      <c r="AU6889">
        <v>0</v>
      </c>
      <c r="AV6889">
        <v>7.8885845625114426</v>
      </c>
      <c r="AW6889">
        <v>1</v>
      </c>
      <c r="AX6889">
        <v>1225</v>
      </c>
      <c r="AY6889">
        <v>1</v>
      </c>
      <c r="AZ6889">
        <v>0.34370836707654628</v>
      </c>
      <c r="BA6889">
        <v>-0.31099447474068448</v>
      </c>
    </row>
    <row r="6890" spans="1:53" x14ac:dyDescent="0.25">
      <c r="A6890">
        <v>2</v>
      </c>
      <c r="B6890">
        <v>1</v>
      </c>
      <c r="C6890">
        <v>24</v>
      </c>
      <c r="D6890">
        <v>4</v>
      </c>
      <c r="E6890">
        <v>8</v>
      </c>
      <c r="F6890">
        <v>1</v>
      </c>
      <c r="G6890">
        <v>6</v>
      </c>
      <c r="H6890" s="3">
        <f t="shared" si="107"/>
        <v>14</v>
      </c>
      <c r="I6890">
        <v>300000</v>
      </c>
      <c r="J6890">
        <v>0</v>
      </c>
      <c r="K6890">
        <v>42</v>
      </c>
      <c r="L6890">
        <v>4</v>
      </c>
      <c r="M6890">
        <v>2</v>
      </c>
      <c r="N6890">
        <v>1</v>
      </c>
      <c r="O6890">
        <v>840000</v>
      </c>
      <c r="P6890">
        <v>0</v>
      </c>
      <c r="Q6890">
        <v>300000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1140000</v>
      </c>
      <c r="X6890">
        <v>1140000</v>
      </c>
      <c r="Y6890">
        <v>11</v>
      </c>
      <c r="Z6890" s="3" t="s">
        <v>59</v>
      </c>
      <c r="AA6890">
        <v>0</v>
      </c>
      <c r="AB6890">
        <v>2</v>
      </c>
      <c r="AC6890">
        <v>1</v>
      </c>
      <c r="AD6890">
        <v>1</v>
      </c>
      <c r="AE6890">
        <v>0</v>
      </c>
      <c r="AF6890">
        <v>1</v>
      </c>
      <c r="AG6890">
        <v>0</v>
      </c>
      <c r="AH6890">
        <v>42</v>
      </c>
      <c r="AI6890">
        <v>0</v>
      </c>
      <c r="AJ6890">
        <v>1</v>
      </c>
      <c r="AK6890">
        <v>0</v>
      </c>
      <c r="AL6890">
        <v>0</v>
      </c>
      <c r="AM6890">
        <v>3</v>
      </c>
      <c r="AN6890">
        <v>840000</v>
      </c>
      <c r="AO6890">
        <v>4666.66650390625</v>
      </c>
      <c r="AP6890">
        <v>840000</v>
      </c>
      <c r="AQ6890">
        <v>4666.66650390625</v>
      </c>
      <c r="AR6890">
        <v>840000</v>
      </c>
      <c r="AS6890">
        <v>4666.66650390625</v>
      </c>
      <c r="AT6890" t="s">
        <v>60</v>
      </c>
      <c r="AU6890">
        <v>0</v>
      </c>
      <c r="AV6890">
        <v>8.448200285052053</v>
      </c>
      <c r="AW6890">
        <v>36</v>
      </c>
      <c r="AX6890">
        <v>576</v>
      </c>
      <c r="AY6890">
        <v>0</v>
      </c>
      <c r="AZ6890">
        <v>-0.50161467174825536</v>
      </c>
      <c r="BA6890">
        <v>0.42564246805818018</v>
      </c>
    </row>
    <row r="6891" spans="1:53" x14ac:dyDescent="0.25">
      <c r="A6891">
        <v>2</v>
      </c>
      <c r="B6891">
        <v>1</v>
      </c>
      <c r="C6891">
        <v>62</v>
      </c>
      <c r="D6891">
        <v>4</v>
      </c>
      <c r="E6891">
        <v>6</v>
      </c>
      <c r="F6891">
        <v>1</v>
      </c>
      <c r="G6891">
        <v>36</v>
      </c>
      <c r="H6891" s="3">
        <f t="shared" si="107"/>
        <v>52</v>
      </c>
      <c r="I6891">
        <v>0</v>
      </c>
      <c r="J6891">
        <v>0</v>
      </c>
      <c r="K6891">
        <v>66</v>
      </c>
      <c r="L6891">
        <v>2</v>
      </c>
      <c r="M6891">
        <v>2</v>
      </c>
      <c r="N6891">
        <v>1</v>
      </c>
      <c r="O6891">
        <v>1000000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1000000</v>
      </c>
      <c r="X6891">
        <v>1000000</v>
      </c>
      <c r="Y6891">
        <v>11</v>
      </c>
      <c r="Z6891" s="3" t="s">
        <v>59</v>
      </c>
      <c r="AA6891">
        <v>0</v>
      </c>
      <c r="AB6891">
        <v>2</v>
      </c>
      <c r="AC6891">
        <v>1</v>
      </c>
      <c r="AD6891">
        <v>1</v>
      </c>
      <c r="AE6891">
        <v>0</v>
      </c>
      <c r="AF6891">
        <v>1</v>
      </c>
      <c r="AG6891">
        <v>0</v>
      </c>
      <c r="AH6891">
        <v>66</v>
      </c>
      <c r="AI6891">
        <v>0</v>
      </c>
      <c r="AJ6891">
        <v>1</v>
      </c>
      <c r="AK6891">
        <v>0</v>
      </c>
      <c r="AL6891">
        <v>1</v>
      </c>
      <c r="AM6891">
        <v>2</v>
      </c>
      <c r="AN6891">
        <v>1000000</v>
      </c>
      <c r="AO6891">
        <v>3535.353515625</v>
      </c>
      <c r="AP6891">
        <v>1000000</v>
      </c>
      <c r="AQ6891">
        <v>3535.353515625</v>
      </c>
      <c r="AR6891">
        <v>1000000</v>
      </c>
      <c r="AS6891">
        <v>3535.353515625</v>
      </c>
      <c r="AT6891" t="s">
        <v>60</v>
      </c>
      <c r="AU6891">
        <v>0</v>
      </c>
      <c r="AV6891">
        <v>8.1705685777506485</v>
      </c>
      <c r="AW6891">
        <v>1296</v>
      </c>
      <c r="AX6891">
        <v>3844</v>
      </c>
      <c r="AY6891">
        <v>0</v>
      </c>
      <c r="AZ6891">
        <v>-0.45551081094526341</v>
      </c>
      <c r="BA6891">
        <v>0.12139560734416301</v>
      </c>
    </row>
    <row r="6892" spans="1:53" x14ac:dyDescent="0.25">
      <c r="A6892">
        <v>2</v>
      </c>
      <c r="B6892">
        <v>1</v>
      </c>
      <c r="C6892">
        <v>51</v>
      </c>
      <c r="D6892">
        <v>3</v>
      </c>
      <c r="E6892">
        <v>2</v>
      </c>
      <c r="F6892">
        <v>1</v>
      </c>
      <c r="G6892">
        <v>4</v>
      </c>
      <c r="H6892" s="3">
        <f t="shared" si="107"/>
        <v>42</v>
      </c>
      <c r="I6892">
        <v>0</v>
      </c>
      <c r="J6892">
        <v>0</v>
      </c>
      <c r="K6892">
        <v>60</v>
      </c>
      <c r="L6892">
        <v>3</v>
      </c>
      <c r="M6892">
        <v>2</v>
      </c>
      <c r="N6892">
        <v>1</v>
      </c>
      <c r="O6892">
        <v>1100000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1100000</v>
      </c>
      <c r="X6892">
        <v>1100000</v>
      </c>
      <c r="Y6892">
        <v>11</v>
      </c>
      <c r="Z6892" s="3" t="s">
        <v>58</v>
      </c>
      <c r="AA6892">
        <v>0</v>
      </c>
      <c r="AB6892">
        <v>2</v>
      </c>
      <c r="AC6892">
        <v>1</v>
      </c>
      <c r="AD6892">
        <v>1</v>
      </c>
      <c r="AE6892">
        <v>0</v>
      </c>
      <c r="AF6892">
        <v>1</v>
      </c>
      <c r="AG6892">
        <v>0</v>
      </c>
      <c r="AH6892">
        <v>60</v>
      </c>
      <c r="AI6892">
        <v>0</v>
      </c>
      <c r="AJ6892">
        <v>1</v>
      </c>
      <c r="AK6892">
        <v>0</v>
      </c>
      <c r="AL6892">
        <v>1</v>
      </c>
      <c r="AM6892">
        <v>2</v>
      </c>
      <c r="AN6892">
        <v>1100000</v>
      </c>
      <c r="AO6892">
        <v>4277.77783203125</v>
      </c>
      <c r="AP6892">
        <v>1100000</v>
      </c>
      <c r="AQ6892">
        <v>4277.77783203125</v>
      </c>
      <c r="AR6892">
        <v>1100000</v>
      </c>
      <c r="AS6892">
        <v>4277.77783203125</v>
      </c>
      <c r="AT6892" t="s">
        <v>57</v>
      </c>
      <c r="AU6892">
        <v>0</v>
      </c>
      <c r="AV6892">
        <v>8.3611889556222856</v>
      </c>
      <c r="AW6892">
        <v>16</v>
      </c>
      <c r="AX6892">
        <v>2601</v>
      </c>
      <c r="AY6892">
        <v>0</v>
      </c>
      <c r="AZ6892">
        <v>-0.4369980145217085</v>
      </c>
      <c r="BA6892">
        <v>0.5006672056937358</v>
      </c>
    </row>
    <row r="6893" spans="1:53" x14ac:dyDescent="0.25">
      <c r="A6893">
        <v>2</v>
      </c>
      <c r="B6893">
        <v>1</v>
      </c>
      <c r="C6893">
        <v>26</v>
      </c>
      <c r="D6893">
        <v>6</v>
      </c>
      <c r="E6893">
        <v>1</v>
      </c>
      <c r="F6893">
        <v>1</v>
      </c>
      <c r="G6893">
        <v>2</v>
      </c>
      <c r="H6893" s="3">
        <f t="shared" si="107"/>
        <v>14</v>
      </c>
      <c r="I6893">
        <v>88211</v>
      </c>
      <c r="J6893">
        <v>0</v>
      </c>
      <c r="K6893">
        <v>48</v>
      </c>
      <c r="L6893">
        <v>9</v>
      </c>
      <c r="M6893">
        <v>1</v>
      </c>
      <c r="N6893">
        <v>1</v>
      </c>
      <c r="O6893">
        <v>869453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869453</v>
      </c>
      <c r="X6893">
        <v>869453</v>
      </c>
      <c r="Y6893">
        <v>11</v>
      </c>
      <c r="Z6893" s="3" t="s">
        <v>54</v>
      </c>
      <c r="AA6893">
        <v>0</v>
      </c>
      <c r="AB6893">
        <v>1</v>
      </c>
      <c r="AC6893">
        <v>1</v>
      </c>
      <c r="AD6893">
        <v>1</v>
      </c>
      <c r="AE6893">
        <v>0</v>
      </c>
      <c r="AF6893">
        <v>1</v>
      </c>
      <c r="AG6893">
        <v>0</v>
      </c>
      <c r="AH6893">
        <v>48</v>
      </c>
      <c r="AI6893">
        <v>1</v>
      </c>
      <c r="AJ6893">
        <v>0</v>
      </c>
      <c r="AK6893">
        <v>0</v>
      </c>
      <c r="AL6893">
        <v>0</v>
      </c>
      <c r="AM6893">
        <v>5</v>
      </c>
      <c r="AN6893">
        <v>781242</v>
      </c>
      <c r="AO6893">
        <v>3797.7041015625</v>
      </c>
      <c r="AP6893">
        <v>869453</v>
      </c>
      <c r="AQ6893">
        <v>4226.5078125</v>
      </c>
      <c r="AR6893">
        <v>869453</v>
      </c>
      <c r="AS6893">
        <v>4226.5078125</v>
      </c>
      <c r="AT6893" t="s">
        <v>55</v>
      </c>
      <c r="AU6893">
        <v>1</v>
      </c>
      <c r="AV6893">
        <v>8.2421519793225535</v>
      </c>
      <c r="AW6893">
        <v>4</v>
      </c>
      <c r="AX6893">
        <v>676</v>
      </c>
      <c r="AY6893">
        <v>0</v>
      </c>
      <c r="AZ6893">
        <v>-0.48436567793068241</v>
      </c>
      <c r="BA6893">
        <v>-0.55573427322047697</v>
      </c>
    </row>
    <row r="6894" spans="1:53" x14ac:dyDescent="0.25">
      <c r="A6894">
        <v>2</v>
      </c>
      <c r="B6894">
        <v>1</v>
      </c>
      <c r="C6894">
        <v>34</v>
      </c>
      <c r="D6894">
        <v>5</v>
      </c>
      <c r="E6894">
        <v>11</v>
      </c>
      <c r="F6894">
        <v>1</v>
      </c>
      <c r="G6894">
        <v>6</v>
      </c>
      <c r="H6894" s="3">
        <f t="shared" si="107"/>
        <v>23</v>
      </c>
      <c r="I6894">
        <v>0</v>
      </c>
      <c r="J6894">
        <v>0</v>
      </c>
      <c r="K6894">
        <v>60</v>
      </c>
      <c r="L6894">
        <v>2</v>
      </c>
      <c r="M6894">
        <v>1</v>
      </c>
      <c r="N6894">
        <v>1</v>
      </c>
      <c r="O6894">
        <v>1000000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1000000</v>
      </c>
      <c r="X6894">
        <v>1000000</v>
      </c>
      <c r="Y6894">
        <v>11</v>
      </c>
      <c r="Z6894" s="3" t="s">
        <v>52</v>
      </c>
      <c r="AA6894">
        <v>1</v>
      </c>
      <c r="AB6894">
        <v>1</v>
      </c>
      <c r="AC6894">
        <v>1</v>
      </c>
      <c r="AD6894">
        <v>1</v>
      </c>
      <c r="AE6894">
        <v>0</v>
      </c>
      <c r="AF6894">
        <v>1</v>
      </c>
      <c r="AG6894">
        <v>0</v>
      </c>
      <c r="AH6894">
        <v>60</v>
      </c>
      <c r="AI6894">
        <v>1</v>
      </c>
      <c r="AJ6894">
        <v>0</v>
      </c>
      <c r="AK6894">
        <v>0</v>
      </c>
      <c r="AL6894">
        <v>1</v>
      </c>
      <c r="AM6894">
        <v>2</v>
      </c>
      <c r="AN6894">
        <v>1000000</v>
      </c>
      <c r="AO6894">
        <v>3888.88891601562</v>
      </c>
      <c r="AP6894">
        <v>1000000</v>
      </c>
      <c r="AQ6894">
        <v>3888.88891601562</v>
      </c>
      <c r="AR6894">
        <v>1000000</v>
      </c>
      <c r="AS6894">
        <v>3888.88891601562</v>
      </c>
      <c r="AT6894" t="s">
        <v>53</v>
      </c>
      <c r="AU6894">
        <v>1</v>
      </c>
      <c r="AV6894">
        <v>8.2658787701107759</v>
      </c>
      <c r="AW6894">
        <v>36</v>
      </c>
      <c r="AX6894">
        <v>1156</v>
      </c>
      <c r="AY6894">
        <v>0</v>
      </c>
      <c r="AZ6894">
        <v>-0.5602134783697249</v>
      </c>
      <c r="BA6894">
        <v>8.5919247411984645E-2</v>
      </c>
    </row>
    <row r="6895" spans="1:53" x14ac:dyDescent="0.25">
      <c r="A6895">
        <v>2</v>
      </c>
      <c r="B6895">
        <v>0</v>
      </c>
      <c r="C6895">
        <v>28</v>
      </c>
      <c r="D6895">
        <v>6</v>
      </c>
      <c r="E6895">
        <v>2</v>
      </c>
      <c r="F6895">
        <v>1</v>
      </c>
      <c r="G6895">
        <v>72</v>
      </c>
      <c r="H6895" s="3">
        <f t="shared" si="107"/>
        <v>16</v>
      </c>
      <c r="I6895">
        <v>0</v>
      </c>
      <c r="J6895">
        <v>1800000</v>
      </c>
      <c r="K6895">
        <v>48</v>
      </c>
      <c r="L6895">
        <v>9</v>
      </c>
      <c r="M6895">
        <v>1</v>
      </c>
      <c r="N6895">
        <v>1</v>
      </c>
      <c r="O6895">
        <v>1950000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1950000</v>
      </c>
      <c r="X6895">
        <v>1950000</v>
      </c>
      <c r="Y6895">
        <v>11</v>
      </c>
      <c r="Z6895" s="3" t="s">
        <v>54</v>
      </c>
      <c r="AA6895">
        <v>0</v>
      </c>
      <c r="AB6895">
        <v>1</v>
      </c>
      <c r="AC6895">
        <v>1</v>
      </c>
      <c r="AD6895">
        <v>1</v>
      </c>
      <c r="AE6895">
        <v>0</v>
      </c>
      <c r="AF6895">
        <v>1</v>
      </c>
      <c r="AG6895">
        <v>0</v>
      </c>
      <c r="AH6895">
        <v>48</v>
      </c>
      <c r="AI6895">
        <v>1</v>
      </c>
      <c r="AJ6895">
        <v>0</v>
      </c>
      <c r="AK6895">
        <v>0</v>
      </c>
      <c r="AL6895">
        <v>0</v>
      </c>
      <c r="AM6895">
        <v>5</v>
      </c>
      <c r="AN6895">
        <v>1800000</v>
      </c>
      <c r="AO6895">
        <v>8750</v>
      </c>
      <c r="AP6895">
        <v>1950000</v>
      </c>
      <c r="AQ6895">
        <v>9479.1669921875</v>
      </c>
      <c r="AR6895">
        <v>1950000</v>
      </c>
      <c r="AS6895">
        <v>9479.1669921875</v>
      </c>
      <c r="AT6895" t="s">
        <v>55</v>
      </c>
      <c r="AU6895">
        <v>1</v>
      </c>
      <c r="AV6895">
        <v>9.0768089793516609</v>
      </c>
      <c r="AW6895">
        <v>5184</v>
      </c>
      <c r="AX6895">
        <v>784</v>
      </c>
      <c r="AY6895">
        <v>1</v>
      </c>
      <c r="AZ6895">
        <v>0.53026946531685726</v>
      </c>
      <c r="BA6895">
        <v>0.1069440611566156</v>
      </c>
    </row>
    <row r="6896" spans="1:53" x14ac:dyDescent="0.25">
      <c r="A6896">
        <v>2</v>
      </c>
      <c r="B6896">
        <v>0</v>
      </c>
      <c r="C6896">
        <v>32</v>
      </c>
      <c r="D6896">
        <v>6</v>
      </c>
      <c r="E6896">
        <v>3</v>
      </c>
      <c r="F6896">
        <v>1</v>
      </c>
      <c r="G6896">
        <v>2</v>
      </c>
      <c r="H6896" s="3">
        <f t="shared" si="107"/>
        <v>20</v>
      </c>
      <c r="I6896">
        <v>0</v>
      </c>
      <c r="J6896">
        <v>0</v>
      </c>
      <c r="K6896">
        <v>50</v>
      </c>
      <c r="L6896">
        <v>3</v>
      </c>
      <c r="M6896">
        <v>2</v>
      </c>
      <c r="N6896">
        <v>1</v>
      </c>
      <c r="O6896">
        <v>781242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781242</v>
      </c>
      <c r="X6896">
        <v>781242</v>
      </c>
      <c r="Y6896">
        <v>11</v>
      </c>
      <c r="Z6896" s="3" t="s">
        <v>54</v>
      </c>
      <c r="AA6896">
        <v>0</v>
      </c>
      <c r="AB6896">
        <v>2</v>
      </c>
      <c r="AC6896">
        <v>1</v>
      </c>
      <c r="AD6896">
        <v>1</v>
      </c>
      <c r="AE6896">
        <v>0</v>
      </c>
      <c r="AF6896">
        <v>1</v>
      </c>
      <c r="AG6896">
        <v>0</v>
      </c>
      <c r="AH6896">
        <v>50</v>
      </c>
      <c r="AI6896">
        <v>0</v>
      </c>
      <c r="AJ6896">
        <v>1</v>
      </c>
      <c r="AK6896">
        <v>0</v>
      </c>
      <c r="AL6896">
        <v>1</v>
      </c>
      <c r="AM6896">
        <v>2</v>
      </c>
      <c r="AN6896">
        <v>781242</v>
      </c>
      <c r="AO6896">
        <v>3645.7958984375</v>
      </c>
      <c r="AP6896">
        <v>781242</v>
      </c>
      <c r="AQ6896">
        <v>3645.7958984375</v>
      </c>
      <c r="AR6896">
        <v>781242</v>
      </c>
      <c r="AS6896">
        <v>3645.7958984375</v>
      </c>
      <c r="AT6896" t="s">
        <v>55</v>
      </c>
      <c r="AU6896">
        <v>0</v>
      </c>
      <c r="AV6896">
        <v>8.2013299740879031</v>
      </c>
      <c r="AW6896">
        <v>4</v>
      </c>
      <c r="AX6896">
        <v>1024</v>
      </c>
      <c r="AY6896">
        <v>1</v>
      </c>
      <c r="AZ6896">
        <v>0.34465882507087092</v>
      </c>
      <c r="BA6896">
        <v>-0.36888626112659928</v>
      </c>
    </row>
    <row r="6897" spans="1:53" x14ac:dyDescent="0.25">
      <c r="A6897">
        <v>2</v>
      </c>
      <c r="B6897">
        <v>1</v>
      </c>
      <c r="C6897">
        <v>53</v>
      </c>
      <c r="D6897">
        <v>5</v>
      </c>
      <c r="E6897">
        <v>11</v>
      </c>
      <c r="F6897">
        <v>1</v>
      </c>
      <c r="G6897">
        <v>24</v>
      </c>
      <c r="H6897" s="3">
        <f t="shared" si="107"/>
        <v>42</v>
      </c>
      <c r="I6897">
        <v>288211</v>
      </c>
      <c r="J6897">
        <v>850000</v>
      </c>
      <c r="K6897">
        <v>50</v>
      </c>
      <c r="L6897">
        <v>9</v>
      </c>
      <c r="M6897">
        <v>1</v>
      </c>
      <c r="N6897">
        <v>1</v>
      </c>
      <c r="O6897">
        <v>1009044.33333333</v>
      </c>
      <c r="P6897">
        <v>0</v>
      </c>
      <c r="Q6897">
        <v>200000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1209044.33333333</v>
      </c>
      <c r="X6897">
        <v>1209044.33333333</v>
      </c>
      <c r="Y6897">
        <v>11</v>
      </c>
      <c r="Z6897" s="3" t="s">
        <v>52</v>
      </c>
      <c r="AA6897">
        <v>1</v>
      </c>
      <c r="AB6897">
        <v>1</v>
      </c>
      <c r="AC6897">
        <v>1</v>
      </c>
      <c r="AD6897">
        <v>1</v>
      </c>
      <c r="AE6897">
        <v>0</v>
      </c>
      <c r="AF6897">
        <v>1</v>
      </c>
      <c r="AG6897">
        <v>0</v>
      </c>
      <c r="AH6897">
        <v>50</v>
      </c>
      <c r="AI6897">
        <v>1</v>
      </c>
      <c r="AJ6897">
        <v>0</v>
      </c>
      <c r="AK6897">
        <v>0</v>
      </c>
      <c r="AL6897">
        <v>0</v>
      </c>
      <c r="AM6897">
        <v>5</v>
      </c>
      <c r="AN6897">
        <v>850000</v>
      </c>
      <c r="AO6897">
        <v>3966.66674804688</v>
      </c>
      <c r="AP6897">
        <v>1009044.3125</v>
      </c>
      <c r="AQ6897">
        <v>4708.87353515625</v>
      </c>
      <c r="AR6897">
        <v>1009044.3125</v>
      </c>
      <c r="AS6897">
        <v>4708.87353515625</v>
      </c>
      <c r="AT6897" t="s">
        <v>53</v>
      </c>
      <c r="AU6897">
        <v>1</v>
      </c>
      <c r="AV6897">
        <v>8.2856814109475305</v>
      </c>
      <c r="AW6897">
        <v>576</v>
      </c>
      <c r="AX6897">
        <v>2809</v>
      </c>
      <c r="AY6897">
        <v>0</v>
      </c>
      <c r="AZ6897">
        <v>-0.4689243079940279</v>
      </c>
      <c r="BA6897">
        <v>-0.58694871364196266</v>
      </c>
    </row>
    <row r="6898" spans="1:53" x14ac:dyDescent="0.25">
      <c r="A6898">
        <v>2</v>
      </c>
      <c r="B6898">
        <v>0</v>
      </c>
      <c r="C6898">
        <v>50</v>
      </c>
      <c r="D6898">
        <v>4</v>
      </c>
      <c r="E6898">
        <v>7</v>
      </c>
      <c r="F6898">
        <v>4</v>
      </c>
      <c r="G6898">
        <v>2</v>
      </c>
      <c r="H6898" s="3">
        <f t="shared" si="107"/>
        <v>40</v>
      </c>
      <c r="I6898">
        <v>0</v>
      </c>
      <c r="J6898">
        <v>0</v>
      </c>
      <c r="K6898">
        <v>8</v>
      </c>
      <c r="L6898">
        <v>1</v>
      </c>
      <c r="M6898">
        <v>2</v>
      </c>
      <c r="N6898">
        <v>1</v>
      </c>
      <c r="O6898">
        <v>200000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200000</v>
      </c>
      <c r="X6898">
        <v>200000</v>
      </c>
      <c r="Y6898">
        <v>11</v>
      </c>
      <c r="Z6898" s="3" t="s">
        <v>59</v>
      </c>
      <c r="AA6898">
        <v>0</v>
      </c>
      <c r="AB6898">
        <v>2</v>
      </c>
      <c r="AC6898">
        <v>1</v>
      </c>
      <c r="AD6898">
        <v>1</v>
      </c>
      <c r="AE6898">
        <v>0</v>
      </c>
      <c r="AF6898">
        <v>1</v>
      </c>
      <c r="AG6898">
        <v>0</v>
      </c>
      <c r="AH6898">
        <v>72</v>
      </c>
      <c r="AI6898">
        <v>0</v>
      </c>
      <c r="AJ6898">
        <v>1</v>
      </c>
      <c r="AK6898">
        <v>0</v>
      </c>
      <c r="AL6898">
        <v>1</v>
      </c>
      <c r="AM6898">
        <v>1</v>
      </c>
      <c r="AN6898">
        <v>200000</v>
      </c>
      <c r="AO6898">
        <v>5833.33349609375</v>
      </c>
      <c r="AP6898">
        <v>200000</v>
      </c>
      <c r="AQ6898">
        <v>5833.33349609375</v>
      </c>
      <c r="AR6898">
        <v>200000</v>
      </c>
      <c r="AS6898">
        <v>5833.33349609375</v>
      </c>
      <c r="AT6898" t="s">
        <v>60</v>
      </c>
      <c r="AU6898">
        <v>0</v>
      </c>
      <c r="AV6898">
        <v>8.6713438991452811</v>
      </c>
      <c r="AW6898">
        <v>4</v>
      </c>
      <c r="AX6898">
        <v>2500</v>
      </c>
      <c r="AY6898">
        <v>1</v>
      </c>
      <c r="AZ6898">
        <v>0.5208332473633418</v>
      </c>
      <c r="BA6898">
        <v>0.79491104276802671</v>
      </c>
    </row>
    <row r="6899" spans="1:53" x14ac:dyDescent="0.25">
      <c r="A6899">
        <v>2</v>
      </c>
      <c r="B6899">
        <v>0</v>
      </c>
      <c r="C6899">
        <v>33</v>
      </c>
      <c r="D6899">
        <v>4</v>
      </c>
      <c r="E6899">
        <v>7</v>
      </c>
      <c r="F6899">
        <v>1</v>
      </c>
      <c r="G6899">
        <v>58</v>
      </c>
      <c r="H6899" s="3">
        <f t="shared" si="107"/>
        <v>23</v>
      </c>
      <c r="I6899">
        <v>0</v>
      </c>
      <c r="J6899">
        <v>0</v>
      </c>
      <c r="K6899">
        <v>48</v>
      </c>
      <c r="L6899">
        <v>3</v>
      </c>
      <c r="M6899">
        <v>2</v>
      </c>
      <c r="N6899">
        <v>1</v>
      </c>
      <c r="O6899">
        <v>1600000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1600000</v>
      </c>
      <c r="X6899">
        <v>1600000</v>
      </c>
      <c r="Y6899">
        <v>11</v>
      </c>
      <c r="Z6899" s="3" t="s">
        <v>59</v>
      </c>
      <c r="AA6899">
        <v>0</v>
      </c>
      <c r="AB6899">
        <v>2</v>
      </c>
      <c r="AC6899">
        <v>1</v>
      </c>
      <c r="AD6899">
        <v>1</v>
      </c>
      <c r="AE6899">
        <v>0</v>
      </c>
      <c r="AF6899">
        <v>1</v>
      </c>
      <c r="AG6899">
        <v>0</v>
      </c>
      <c r="AH6899">
        <v>48</v>
      </c>
      <c r="AI6899">
        <v>0</v>
      </c>
      <c r="AJ6899">
        <v>1</v>
      </c>
      <c r="AK6899">
        <v>0</v>
      </c>
      <c r="AL6899">
        <v>1</v>
      </c>
      <c r="AM6899">
        <v>2</v>
      </c>
      <c r="AN6899">
        <v>1600000</v>
      </c>
      <c r="AO6899">
        <v>7777.77783203125</v>
      </c>
      <c r="AP6899">
        <v>1600000</v>
      </c>
      <c r="AQ6899">
        <v>7777.77783203125</v>
      </c>
      <c r="AR6899">
        <v>1600000</v>
      </c>
      <c r="AS6899">
        <v>7777.77783203125</v>
      </c>
      <c r="AT6899" t="s">
        <v>60</v>
      </c>
      <c r="AU6899">
        <v>0</v>
      </c>
      <c r="AV6899">
        <v>8.959025950670723</v>
      </c>
      <c r="AW6899">
        <v>3364</v>
      </c>
      <c r="AX6899">
        <v>1089</v>
      </c>
      <c r="AY6899">
        <v>1</v>
      </c>
      <c r="AZ6899">
        <v>0.4803052416908305</v>
      </c>
      <c r="BA6899">
        <v>0.77670914248645029</v>
      </c>
    </row>
    <row r="6900" spans="1:53" x14ac:dyDescent="0.25">
      <c r="A6900">
        <v>3</v>
      </c>
      <c r="B6900">
        <v>1</v>
      </c>
      <c r="C6900">
        <v>38</v>
      </c>
      <c r="D6900">
        <v>3</v>
      </c>
      <c r="E6900">
        <v>5</v>
      </c>
      <c r="F6900">
        <v>1</v>
      </c>
      <c r="G6900">
        <v>72</v>
      </c>
      <c r="H6900" s="3">
        <f t="shared" si="107"/>
        <v>29</v>
      </c>
      <c r="I6900">
        <v>0</v>
      </c>
      <c r="J6900">
        <v>0</v>
      </c>
      <c r="K6900">
        <v>48</v>
      </c>
      <c r="L6900">
        <v>8</v>
      </c>
      <c r="M6900">
        <v>2</v>
      </c>
      <c r="N6900">
        <v>1</v>
      </c>
      <c r="O6900">
        <v>1400000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1400000</v>
      </c>
      <c r="X6900">
        <v>1400000</v>
      </c>
      <c r="Y6900">
        <v>11</v>
      </c>
      <c r="Z6900" s="3" t="s">
        <v>56</v>
      </c>
      <c r="AA6900">
        <v>0</v>
      </c>
      <c r="AB6900">
        <v>2</v>
      </c>
      <c r="AC6900">
        <v>1</v>
      </c>
      <c r="AD6900">
        <v>1</v>
      </c>
      <c r="AE6900">
        <v>0</v>
      </c>
      <c r="AF6900">
        <v>1</v>
      </c>
      <c r="AG6900">
        <v>0</v>
      </c>
      <c r="AH6900">
        <v>48</v>
      </c>
      <c r="AI6900">
        <v>0</v>
      </c>
      <c r="AJ6900">
        <v>1</v>
      </c>
      <c r="AK6900">
        <v>0</v>
      </c>
      <c r="AL6900">
        <v>0</v>
      </c>
      <c r="AM6900">
        <v>5</v>
      </c>
      <c r="AN6900">
        <v>1400000</v>
      </c>
      <c r="AO6900">
        <v>6805.5556640625</v>
      </c>
      <c r="AP6900">
        <v>1400000</v>
      </c>
      <c r="AQ6900">
        <v>6805.5556640625</v>
      </c>
      <c r="AR6900">
        <v>1400000</v>
      </c>
      <c r="AS6900">
        <v>6805.5556640625</v>
      </c>
      <c r="AT6900" t="s">
        <v>57</v>
      </c>
      <c r="AU6900">
        <v>0</v>
      </c>
      <c r="AV6900">
        <v>8.8254945670146316</v>
      </c>
      <c r="AW6900">
        <v>5184</v>
      </c>
      <c r="AX6900">
        <v>1444</v>
      </c>
      <c r="AY6900">
        <v>0</v>
      </c>
      <c r="AZ6900">
        <v>-0.34325814966082357</v>
      </c>
      <c r="BA6900">
        <v>0.53772264369609934</v>
      </c>
    </row>
    <row r="6901" spans="1:53" x14ac:dyDescent="0.25">
      <c r="A6901">
        <v>3</v>
      </c>
      <c r="B6901">
        <v>1</v>
      </c>
      <c r="C6901">
        <v>20</v>
      </c>
      <c r="D6901">
        <v>5</v>
      </c>
      <c r="E6901">
        <v>10</v>
      </c>
      <c r="F6901">
        <v>1</v>
      </c>
      <c r="G6901">
        <v>7</v>
      </c>
      <c r="H6901" s="3">
        <f t="shared" si="107"/>
        <v>9</v>
      </c>
      <c r="I6901">
        <v>88211</v>
      </c>
      <c r="J6901">
        <v>781242</v>
      </c>
      <c r="K6901">
        <v>48</v>
      </c>
      <c r="L6901">
        <v>8</v>
      </c>
      <c r="M6901">
        <v>2</v>
      </c>
      <c r="N6901">
        <v>1</v>
      </c>
      <c r="O6901">
        <v>934556.5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934556.5</v>
      </c>
      <c r="X6901">
        <v>934556.5</v>
      </c>
      <c r="Y6901">
        <v>11</v>
      </c>
      <c r="Z6901" s="3" t="s">
        <v>52</v>
      </c>
      <c r="AA6901">
        <v>1</v>
      </c>
      <c r="AB6901">
        <v>2</v>
      </c>
      <c r="AC6901">
        <v>1</v>
      </c>
      <c r="AD6901">
        <v>1</v>
      </c>
      <c r="AE6901">
        <v>0</v>
      </c>
      <c r="AF6901">
        <v>1</v>
      </c>
      <c r="AG6901">
        <v>0</v>
      </c>
      <c r="AH6901">
        <v>48</v>
      </c>
      <c r="AI6901">
        <v>0</v>
      </c>
      <c r="AJ6901">
        <v>1</v>
      </c>
      <c r="AK6901">
        <v>0</v>
      </c>
      <c r="AL6901">
        <v>0</v>
      </c>
      <c r="AM6901">
        <v>5</v>
      </c>
      <c r="AN6901">
        <v>781242</v>
      </c>
      <c r="AO6901">
        <v>3797.7041015625</v>
      </c>
      <c r="AP6901">
        <v>934556.5</v>
      </c>
      <c r="AQ6901">
        <v>4542.98291015625</v>
      </c>
      <c r="AR6901">
        <v>934556.5</v>
      </c>
      <c r="AS6901">
        <v>4542.98291015625</v>
      </c>
      <c r="AT6901" t="s">
        <v>53</v>
      </c>
      <c r="AU6901">
        <v>0</v>
      </c>
      <c r="AV6901">
        <v>8.2421519793225535</v>
      </c>
      <c r="AW6901">
        <v>49</v>
      </c>
      <c r="AX6901">
        <v>400</v>
      </c>
      <c r="AY6901">
        <v>0</v>
      </c>
      <c r="AZ6901">
        <v>-0.39936980883791429</v>
      </c>
      <c r="BA6901">
        <v>-9.6024023718481857E-2</v>
      </c>
    </row>
    <row r="6902" spans="1:53" x14ac:dyDescent="0.25">
      <c r="A6902">
        <v>2</v>
      </c>
      <c r="B6902">
        <v>0</v>
      </c>
      <c r="C6902">
        <v>21</v>
      </c>
      <c r="D6902">
        <v>6</v>
      </c>
      <c r="E6902">
        <v>2</v>
      </c>
      <c r="F6902">
        <v>1</v>
      </c>
      <c r="G6902">
        <v>1</v>
      </c>
      <c r="H6902" s="3">
        <f t="shared" si="107"/>
        <v>9</v>
      </c>
      <c r="I6902">
        <v>0</v>
      </c>
      <c r="J6902">
        <v>200000</v>
      </c>
      <c r="K6902">
        <v>30</v>
      </c>
      <c r="L6902">
        <v>2</v>
      </c>
      <c r="M6902">
        <v>2</v>
      </c>
      <c r="N6902">
        <v>1</v>
      </c>
      <c r="O6902">
        <v>816666.66666666698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816666.66666666698</v>
      </c>
      <c r="X6902">
        <v>816666.66666666698</v>
      </c>
      <c r="Y6902">
        <v>11</v>
      </c>
      <c r="Z6902" s="3" t="s">
        <v>54</v>
      </c>
      <c r="AA6902">
        <v>0</v>
      </c>
      <c r="AB6902">
        <v>2</v>
      </c>
      <c r="AC6902">
        <v>1</v>
      </c>
      <c r="AD6902">
        <v>1</v>
      </c>
      <c r="AE6902">
        <v>0</v>
      </c>
      <c r="AF6902">
        <v>1</v>
      </c>
      <c r="AG6902">
        <v>0</v>
      </c>
      <c r="AH6902">
        <v>30</v>
      </c>
      <c r="AI6902">
        <v>0</v>
      </c>
      <c r="AJ6902">
        <v>1</v>
      </c>
      <c r="AK6902">
        <v>0</v>
      </c>
      <c r="AL6902">
        <v>1</v>
      </c>
      <c r="AM6902">
        <v>2</v>
      </c>
      <c r="AN6902">
        <v>800000</v>
      </c>
      <c r="AO6902">
        <v>6222.22216796875</v>
      </c>
      <c r="AP6902">
        <v>816666.6875</v>
      </c>
      <c r="AQ6902">
        <v>6351.85205078125</v>
      </c>
      <c r="AR6902">
        <v>816666.6875</v>
      </c>
      <c r="AS6902">
        <v>6351.85205078125</v>
      </c>
      <c r="AT6902" t="s">
        <v>55</v>
      </c>
      <c r="AU6902">
        <v>0</v>
      </c>
      <c r="AV6902">
        <v>8.7358823836617585</v>
      </c>
      <c r="AW6902">
        <v>1</v>
      </c>
      <c r="AX6902">
        <v>441</v>
      </c>
      <c r="AY6902">
        <v>1</v>
      </c>
      <c r="AZ6902">
        <v>0.2628597460728182</v>
      </c>
      <c r="BA6902">
        <v>0.24163289016407449</v>
      </c>
    </row>
    <row r="6903" spans="1:53" x14ac:dyDescent="0.25">
      <c r="A6903">
        <v>2</v>
      </c>
      <c r="B6903">
        <v>0</v>
      </c>
      <c r="C6903">
        <v>32</v>
      </c>
      <c r="D6903">
        <v>5</v>
      </c>
      <c r="E6903">
        <v>11</v>
      </c>
      <c r="F6903">
        <v>1</v>
      </c>
      <c r="G6903">
        <v>1</v>
      </c>
      <c r="H6903" s="3">
        <f t="shared" si="107"/>
        <v>21</v>
      </c>
      <c r="I6903">
        <v>119211</v>
      </c>
      <c r="J6903">
        <v>740000</v>
      </c>
      <c r="K6903">
        <v>48</v>
      </c>
      <c r="L6903">
        <v>9</v>
      </c>
      <c r="M6903">
        <v>1</v>
      </c>
      <c r="N6903">
        <v>1</v>
      </c>
      <c r="O6903">
        <v>962119.66666666698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962119.66666666698</v>
      </c>
      <c r="X6903">
        <v>962119.66666666698</v>
      </c>
      <c r="Y6903">
        <v>11</v>
      </c>
      <c r="Z6903" s="3" t="s">
        <v>52</v>
      </c>
      <c r="AA6903">
        <v>1</v>
      </c>
      <c r="AB6903">
        <v>1</v>
      </c>
      <c r="AC6903">
        <v>1</v>
      </c>
      <c r="AD6903">
        <v>1</v>
      </c>
      <c r="AE6903">
        <v>0</v>
      </c>
      <c r="AF6903">
        <v>1</v>
      </c>
      <c r="AG6903">
        <v>0</v>
      </c>
      <c r="AH6903">
        <v>48</v>
      </c>
      <c r="AI6903">
        <v>1</v>
      </c>
      <c r="AJ6903">
        <v>0</v>
      </c>
      <c r="AK6903">
        <v>0</v>
      </c>
      <c r="AL6903">
        <v>0</v>
      </c>
      <c r="AM6903">
        <v>5</v>
      </c>
      <c r="AN6903">
        <v>781242</v>
      </c>
      <c r="AO6903">
        <v>3797.7041015625</v>
      </c>
      <c r="AP6903">
        <v>962119.6875</v>
      </c>
      <c r="AQ6903">
        <v>4676.970703125</v>
      </c>
      <c r="AR6903">
        <v>962119.6875</v>
      </c>
      <c r="AS6903">
        <v>4676.970703125</v>
      </c>
      <c r="AT6903" t="s">
        <v>53</v>
      </c>
      <c r="AU6903">
        <v>1</v>
      </c>
      <c r="AV6903">
        <v>8.2421519793225535</v>
      </c>
      <c r="AW6903">
        <v>1</v>
      </c>
      <c r="AX6903">
        <v>1024</v>
      </c>
      <c r="AY6903">
        <v>1</v>
      </c>
      <c r="AZ6903">
        <v>0.54747259159462403</v>
      </c>
      <c r="BA6903">
        <v>-0.40873853233440971</v>
      </c>
    </row>
    <row r="6904" spans="1:53" x14ac:dyDescent="0.25">
      <c r="A6904">
        <v>2</v>
      </c>
      <c r="B6904">
        <v>1</v>
      </c>
      <c r="C6904">
        <v>29</v>
      </c>
      <c r="D6904">
        <v>5</v>
      </c>
      <c r="E6904">
        <v>11</v>
      </c>
      <c r="F6904">
        <v>1</v>
      </c>
      <c r="G6904">
        <v>5</v>
      </c>
      <c r="H6904" s="3">
        <f t="shared" si="107"/>
        <v>18</v>
      </c>
      <c r="I6904">
        <v>0</v>
      </c>
      <c r="J6904">
        <v>0</v>
      </c>
      <c r="K6904">
        <v>48</v>
      </c>
      <c r="L6904">
        <v>2</v>
      </c>
      <c r="M6904">
        <v>2</v>
      </c>
      <c r="N6904">
        <v>1</v>
      </c>
      <c r="O6904">
        <v>780000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780000</v>
      </c>
      <c r="X6904">
        <v>780000</v>
      </c>
      <c r="Y6904">
        <v>11</v>
      </c>
      <c r="Z6904" s="3" t="s">
        <v>52</v>
      </c>
      <c r="AA6904">
        <v>1</v>
      </c>
      <c r="AB6904">
        <v>2</v>
      </c>
      <c r="AC6904">
        <v>1</v>
      </c>
      <c r="AD6904">
        <v>1</v>
      </c>
      <c r="AE6904">
        <v>0</v>
      </c>
      <c r="AF6904">
        <v>1</v>
      </c>
      <c r="AG6904">
        <v>0</v>
      </c>
      <c r="AH6904">
        <v>48</v>
      </c>
      <c r="AI6904">
        <v>0</v>
      </c>
      <c r="AJ6904">
        <v>1</v>
      </c>
      <c r="AK6904">
        <v>0</v>
      </c>
      <c r="AL6904">
        <v>1</v>
      </c>
      <c r="AM6904">
        <v>2</v>
      </c>
      <c r="AN6904">
        <v>780000</v>
      </c>
      <c r="AO6904">
        <v>3791.66674804688</v>
      </c>
      <c r="AP6904">
        <v>780000</v>
      </c>
      <c r="AQ6904">
        <v>3791.66674804688</v>
      </c>
      <c r="AR6904">
        <v>780000</v>
      </c>
      <c r="AS6904">
        <v>3791.66674804688</v>
      </c>
      <c r="AT6904" t="s">
        <v>53</v>
      </c>
      <c r="AU6904">
        <v>0</v>
      </c>
      <c r="AV6904">
        <v>8.2405609766139545</v>
      </c>
      <c r="AW6904">
        <v>25</v>
      </c>
      <c r="AX6904">
        <v>841</v>
      </c>
      <c r="AY6904">
        <v>0</v>
      </c>
      <c r="AZ6904">
        <v>-0.61101522253452656</v>
      </c>
      <c r="BA6904">
        <v>1.929066199775413E-2</v>
      </c>
    </row>
    <row r="6905" spans="1:53" x14ac:dyDescent="0.25">
      <c r="A6905">
        <v>2</v>
      </c>
      <c r="B6905">
        <v>1</v>
      </c>
      <c r="C6905">
        <v>48</v>
      </c>
      <c r="D6905">
        <v>4</v>
      </c>
      <c r="E6905">
        <v>8</v>
      </c>
      <c r="F6905">
        <v>1</v>
      </c>
      <c r="G6905">
        <v>8</v>
      </c>
      <c r="H6905" s="3">
        <f t="shared" si="107"/>
        <v>38</v>
      </c>
      <c r="I6905">
        <v>88211</v>
      </c>
      <c r="J6905">
        <v>759500</v>
      </c>
      <c r="K6905">
        <v>48</v>
      </c>
      <c r="L6905">
        <v>5</v>
      </c>
      <c r="M6905">
        <v>1</v>
      </c>
      <c r="N6905">
        <v>1</v>
      </c>
      <c r="O6905">
        <v>932744.66666666698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932744.66666666698</v>
      </c>
      <c r="X6905">
        <v>932744.66666666698</v>
      </c>
      <c r="Y6905">
        <v>11</v>
      </c>
      <c r="Z6905" s="3" t="s">
        <v>59</v>
      </c>
      <c r="AA6905">
        <v>0</v>
      </c>
      <c r="AB6905">
        <v>1</v>
      </c>
      <c r="AC6905">
        <v>1</v>
      </c>
      <c r="AD6905">
        <v>1</v>
      </c>
      <c r="AE6905">
        <v>0</v>
      </c>
      <c r="AF6905">
        <v>1</v>
      </c>
      <c r="AG6905">
        <v>0</v>
      </c>
      <c r="AH6905">
        <v>48</v>
      </c>
      <c r="AI6905">
        <v>1</v>
      </c>
      <c r="AJ6905">
        <v>0</v>
      </c>
      <c r="AK6905">
        <v>0</v>
      </c>
      <c r="AL6905">
        <v>0</v>
      </c>
      <c r="AM6905">
        <v>4</v>
      </c>
      <c r="AN6905">
        <v>781242</v>
      </c>
      <c r="AO6905">
        <v>3797.7041015625</v>
      </c>
      <c r="AP6905">
        <v>932744.6875</v>
      </c>
      <c r="AQ6905">
        <v>4534.17578125</v>
      </c>
      <c r="AR6905">
        <v>932744.6875</v>
      </c>
      <c r="AS6905">
        <v>4534.17578125</v>
      </c>
      <c r="AT6905" t="s">
        <v>60</v>
      </c>
      <c r="AU6905">
        <v>1</v>
      </c>
      <c r="AV6905">
        <v>8.2421519793225535</v>
      </c>
      <c r="AW6905">
        <v>64</v>
      </c>
      <c r="AX6905">
        <v>2304</v>
      </c>
      <c r="AY6905">
        <v>0</v>
      </c>
      <c r="AZ6905">
        <v>-0.52479636831006027</v>
      </c>
      <c r="BA6905">
        <v>-0.12283729417074279</v>
      </c>
    </row>
    <row r="6906" spans="1:53" x14ac:dyDescent="0.25">
      <c r="A6906">
        <v>2</v>
      </c>
      <c r="B6906">
        <v>1</v>
      </c>
      <c r="C6906">
        <v>29</v>
      </c>
      <c r="D6906">
        <v>5</v>
      </c>
      <c r="E6906">
        <v>11</v>
      </c>
      <c r="F6906">
        <v>1</v>
      </c>
      <c r="G6906">
        <v>36</v>
      </c>
      <c r="H6906" s="3">
        <f t="shared" si="107"/>
        <v>18</v>
      </c>
      <c r="I6906">
        <v>88211</v>
      </c>
      <c r="J6906">
        <v>800000</v>
      </c>
      <c r="K6906">
        <v>48</v>
      </c>
      <c r="L6906">
        <v>9</v>
      </c>
      <c r="M6906">
        <v>1</v>
      </c>
      <c r="N6906">
        <v>1</v>
      </c>
      <c r="O6906">
        <v>1054877.66666667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1054877.66666667</v>
      </c>
      <c r="X6906">
        <v>1054877.66666667</v>
      </c>
      <c r="Y6906">
        <v>11</v>
      </c>
      <c r="Z6906" s="3" t="s">
        <v>52</v>
      </c>
      <c r="AA6906">
        <v>1</v>
      </c>
      <c r="AB6906">
        <v>1</v>
      </c>
      <c r="AC6906">
        <v>1</v>
      </c>
      <c r="AD6906">
        <v>1</v>
      </c>
      <c r="AE6906">
        <v>0</v>
      </c>
      <c r="AF6906">
        <v>1</v>
      </c>
      <c r="AG6906">
        <v>0</v>
      </c>
      <c r="AH6906">
        <v>48</v>
      </c>
      <c r="AI6906">
        <v>1</v>
      </c>
      <c r="AJ6906">
        <v>0</v>
      </c>
      <c r="AK6906">
        <v>0</v>
      </c>
      <c r="AL6906">
        <v>0</v>
      </c>
      <c r="AM6906">
        <v>5</v>
      </c>
      <c r="AN6906">
        <v>900000</v>
      </c>
      <c r="AO6906">
        <v>4375</v>
      </c>
      <c r="AP6906">
        <v>1054877.625</v>
      </c>
      <c r="AQ6906">
        <v>5127.87744140625</v>
      </c>
      <c r="AR6906">
        <v>1054877.625</v>
      </c>
      <c r="AS6906">
        <v>5127.87744140625</v>
      </c>
      <c r="AT6906" t="s">
        <v>53</v>
      </c>
      <c r="AU6906">
        <v>1</v>
      </c>
      <c r="AV6906">
        <v>8.3836617987917155</v>
      </c>
      <c r="AW6906">
        <v>1296</v>
      </c>
      <c r="AX6906">
        <v>841</v>
      </c>
      <c r="AY6906">
        <v>0</v>
      </c>
      <c r="AZ6906">
        <v>-0.42257168668379591</v>
      </c>
      <c r="BA6906">
        <v>-0.27678210805515002</v>
      </c>
    </row>
    <row r="6907" spans="1:53" x14ac:dyDescent="0.25">
      <c r="A6907">
        <v>2</v>
      </c>
      <c r="B6907">
        <v>1</v>
      </c>
      <c r="C6907">
        <v>34</v>
      </c>
      <c r="D6907">
        <v>5</v>
      </c>
      <c r="E6907">
        <v>11</v>
      </c>
      <c r="F6907">
        <v>1</v>
      </c>
      <c r="G6907">
        <v>72</v>
      </c>
      <c r="H6907" s="3">
        <f t="shared" si="107"/>
        <v>23</v>
      </c>
      <c r="I6907">
        <v>749211</v>
      </c>
      <c r="J6907">
        <v>839500</v>
      </c>
      <c r="K6907">
        <v>48</v>
      </c>
      <c r="L6907">
        <v>9</v>
      </c>
      <c r="M6907">
        <v>1</v>
      </c>
      <c r="N6907">
        <v>1</v>
      </c>
      <c r="O6907">
        <v>1073744.66666667</v>
      </c>
      <c r="P6907">
        <v>0</v>
      </c>
      <c r="Q6907">
        <v>600000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1673744.66666667</v>
      </c>
      <c r="X6907">
        <v>1673744.66666667</v>
      </c>
      <c r="Y6907">
        <v>11</v>
      </c>
      <c r="Z6907" s="3" t="s">
        <v>52</v>
      </c>
      <c r="AA6907">
        <v>1</v>
      </c>
      <c r="AB6907">
        <v>1</v>
      </c>
      <c r="AC6907">
        <v>1</v>
      </c>
      <c r="AD6907">
        <v>1</v>
      </c>
      <c r="AE6907">
        <v>0</v>
      </c>
      <c r="AF6907">
        <v>1</v>
      </c>
      <c r="AG6907">
        <v>0</v>
      </c>
      <c r="AH6907">
        <v>48</v>
      </c>
      <c r="AI6907">
        <v>1</v>
      </c>
      <c r="AJ6907">
        <v>0</v>
      </c>
      <c r="AK6907">
        <v>0</v>
      </c>
      <c r="AL6907">
        <v>0</v>
      </c>
      <c r="AM6907">
        <v>5</v>
      </c>
      <c r="AN6907">
        <v>781242</v>
      </c>
      <c r="AO6907">
        <v>3797.7041015625</v>
      </c>
      <c r="AP6907">
        <v>1073744.625</v>
      </c>
      <c r="AQ6907">
        <v>5219.591796875</v>
      </c>
      <c r="AR6907">
        <v>1073744.625</v>
      </c>
      <c r="AS6907">
        <v>5219.591796875</v>
      </c>
      <c r="AT6907" t="s">
        <v>53</v>
      </c>
      <c r="AU6907">
        <v>1</v>
      </c>
      <c r="AV6907">
        <v>8.2421519793225535</v>
      </c>
      <c r="AW6907">
        <v>5184</v>
      </c>
      <c r="AX6907">
        <v>1156</v>
      </c>
      <c r="AY6907">
        <v>0</v>
      </c>
      <c r="AZ6907">
        <v>-0.43420071215958539</v>
      </c>
      <c r="BA6907">
        <v>-0.5732321771510851</v>
      </c>
    </row>
    <row r="6908" spans="1:53" x14ac:dyDescent="0.25">
      <c r="A6908">
        <v>2</v>
      </c>
      <c r="B6908">
        <v>0</v>
      </c>
      <c r="C6908">
        <v>40</v>
      </c>
      <c r="D6908">
        <v>5</v>
      </c>
      <c r="E6908">
        <v>11</v>
      </c>
      <c r="F6908">
        <v>1</v>
      </c>
      <c r="G6908">
        <v>6</v>
      </c>
      <c r="H6908" s="3">
        <f t="shared" si="107"/>
        <v>29</v>
      </c>
      <c r="I6908">
        <v>172211</v>
      </c>
      <c r="J6908">
        <v>400000</v>
      </c>
      <c r="K6908">
        <v>48</v>
      </c>
      <c r="L6908">
        <v>8</v>
      </c>
      <c r="M6908">
        <v>1</v>
      </c>
      <c r="N6908">
        <v>1</v>
      </c>
      <c r="O6908">
        <v>986786.33333333302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986786.33333333302</v>
      </c>
      <c r="X6908">
        <v>986786.33333333302</v>
      </c>
      <c r="Y6908">
        <v>11</v>
      </c>
      <c r="Z6908" s="3" t="s">
        <v>52</v>
      </c>
      <c r="AA6908">
        <v>1</v>
      </c>
      <c r="AB6908">
        <v>1</v>
      </c>
      <c r="AC6908">
        <v>1</v>
      </c>
      <c r="AD6908">
        <v>1</v>
      </c>
      <c r="AE6908">
        <v>0</v>
      </c>
      <c r="AF6908">
        <v>1</v>
      </c>
      <c r="AG6908">
        <v>0</v>
      </c>
      <c r="AH6908">
        <v>48</v>
      </c>
      <c r="AI6908">
        <v>1</v>
      </c>
      <c r="AJ6908">
        <v>0</v>
      </c>
      <c r="AK6908">
        <v>0</v>
      </c>
      <c r="AL6908">
        <v>0</v>
      </c>
      <c r="AM6908">
        <v>5</v>
      </c>
      <c r="AN6908">
        <v>781242</v>
      </c>
      <c r="AO6908">
        <v>3797.7041015625</v>
      </c>
      <c r="AP6908">
        <v>986786.3125</v>
      </c>
      <c r="AQ6908">
        <v>4796.8779296875</v>
      </c>
      <c r="AR6908">
        <v>986786.3125</v>
      </c>
      <c r="AS6908">
        <v>4796.8779296875</v>
      </c>
      <c r="AT6908" t="s">
        <v>53</v>
      </c>
      <c r="AU6908">
        <v>1</v>
      </c>
      <c r="AV6908">
        <v>8.2421519793225535</v>
      </c>
      <c r="AW6908">
        <v>36</v>
      </c>
      <c r="AX6908">
        <v>1600</v>
      </c>
      <c r="AY6908">
        <v>1</v>
      </c>
      <c r="AZ6908">
        <v>0.49587106339867382</v>
      </c>
      <c r="BA6908">
        <v>-0.48120694392905627</v>
      </c>
    </row>
    <row r="6909" spans="1:53" x14ac:dyDescent="0.25">
      <c r="A6909">
        <v>2</v>
      </c>
      <c r="B6909">
        <v>1</v>
      </c>
      <c r="C6909">
        <v>34</v>
      </c>
      <c r="D6909">
        <v>5</v>
      </c>
      <c r="E6909">
        <v>11</v>
      </c>
      <c r="F6909">
        <v>1</v>
      </c>
      <c r="G6909">
        <v>1</v>
      </c>
      <c r="H6909" s="3">
        <f t="shared" si="107"/>
        <v>23</v>
      </c>
      <c r="I6909">
        <v>0</v>
      </c>
      <c r="J6909">
        <v>0</v>
      </c>
      <c r="K6909">
        <v>48</v>
      </c>
      <c r="L6909">
        <v>4</v>
      </c>
      <c r="M6909">
        <v>1</v>
      </c>
      <c r="N6909">
        <v>1</v>
      </c>
      <c r="O6909">
        <v>1100000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1100000</v>
      </c>
      <c r="X6909">
        <v>1100000</v>
      </c>
      <c r="Y6909">
        <v>11</v>
      </c>
      <c r="Z6909" s="3" t="s">
        <v>52</v>
      </c>
      <c r="AA6909">
        <v>1</v>
      </c>
      <c r="AB6909">
        <v>1</v>
      </c>
      <c r="AC6909">
        <v>1</v>
      </c>
      <c r="AD6909">
        <v>1</v>
      </c>
      <c r="AE6909">
        <v>0</v>
      </c>
      <c r="AF6909">
        <v>1</v>
      </c>
      <c r="AG6909">
        <v>0</v>
      </c>
      <c r="AH6909">
        <v>48</v>
      </c>
      <c r="AI6909">
        <v>1</v>
      </c>
      <c r="AJ6909">
        <v>0</v>
      </c>
      <c r="AK6909">
        <v>0</v>
      </c>
      <c r="AL6909">
        <v>0</v>
      </c>
      <c r="AM6909">
        <v>3</v>
      </c>
      <c r="AN6909">
        <v>1100000</v>
      </c>
      <c r="AO6909">
        <v>5347.22216796875</v>
      </c>
      <c r="AP6909">
        <v>1100000</v>
      </c>
      <c r="AQ6909">
        <v>5347.22216796875</v>
      </c>
      <c r="AR6909">
        <v>1100000</v>
      </c>
      <c r="AS6909">
        <v>5347.22216796875</v>
      </c>
      <c r="AT6909" t="s">
        <v>53</v>
      </c>
      <c r="AU6909">
        <v>1</v>
      </c>
      <c r="AV6909">
        <v>8.5843324841077617</v>
      </c>
      <c r="AW6909">
        <v>1</v>
      </c>
      <c r="AX6909">
        <v>1156</v>
      </c>
      <c r="AY6909">
        <v>0</v>
      </c>
      <c r="AZ6909">
        <v>-0.5867291541165055</v>
      </c>
      <c r="BA6909">
        <v>0.17125923321778</v>
      </c>
    </row>
    <row r="6910" spans="1:53" x14ac:dyDescent="0.25">
      <c r="A6910">
        <v>2</v>
      </c>
      <c r="B6910">
        <v>0</v>
      </c>
      <c r="C6910">
        <v>28</v>
      </c>
      <c r="D6910">
        <v>6</v>
      </c>
      <c r="E6910">
        <v>3</v>
      </c>
      <c r="F6910">
        <v>1</v>
      </c>
      <c r="G6910">
        <v>24</v>
      </c>
      <c r="H6910" s="3">
        <f t="shared" si="107"/>
        <v>16</v>
      </c>
      <c r="I6910">
        <v>0</v>
      </c>
      <c r="J6910">
        <v>0</v>
      </c>
      <c r="K6910">
        <v>40</v>
      </c>
      <c r="L6910">
        <v>4</v>
      </c>
      <c r="M6910">
        <v>2</v>
      </c>
      <c r="N6910">
        <v>1</v>
      </c>
      <c r="O6910">
        <v>880000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880000</v>
      </c>
      <c r="X6910">
        <v>880000</v>
      </c>
      <c r="Y6910">
        <v>11</v>
      </c>
      <c r="Z6910" s="3" t="s">
        <v>54</v>
      </c>
      <c r="AA6910">
        <v>0</v>
      </c>
      <c r="AB6910">
        <v>2</v>
      </c>
      <c r="AC6910">
        <v>1</v>
      </c>
      <c r="AD6910">
        <v>1</v>
      </c>
      <c r="AE6910">
        <v>0</v>
      </c>
      <c r="AF6910">
        <v>1</v>
      </c>
      <c r="AG6910">
        <v>0</v>
      </c>
      <c r="AH6910">
        <v>40</v>
      </c>
      <c r="AI6910">
        <v>0</v>
      </c>
      <c r="AJ6910">
        <v>1</v>
      </c>
      <c r="AK6910">
        <v>0</v>
      </c>
      <c r="AL6910">
        <v>0</v>
      </c>
      <c r="AM6910">
        <v>3</v>
      </c>
      <c r="AN6910">
        <v>880000</v>
      </c>
      <c r="AO6910">
        <v>5133.33349609375</v>
      </c>
      <c r="AP6910">
        <v>880000</v>
      </c>
      <c r="AQ6910">
        <v>5133.33349609375</v>
      </c>
      <c r="AR6910">
        <v>880000</v>
      </c>
      <c r="AS6910">
        <v>5133.33349609375</v>
      </c>
      <c r="AT6910" t="s">
        <v>55</v>
      </c>
      <c r="AU6910">
        <v>0</v>
      </c>
      <c r="AV6910">
        <v>8.5435105314401856</v>
      </c>
      <c r="AW6910">
        <v>576</v>
      </c>
      <c r="AX6910">
        <v>784</v>
      </c>
      <c r="AY6910">
        <v>1</v>
      </c>
      <c r="AZ6910">
        <v>0.33809506614256191</v>
      </c>
      <c r="BA6910">
        <v>-0.15758912407554121</v>
      </c>
    </row>
    <row r="6911" spans="1:53" x14ac:dyDescent="0.25">
      <c r="A6911">
        <v>2</v>
      </c>
      <c r="B6911">
        <v>1</v>
      </c>
      <c r="C6911">
        <v>23</v>
      </c>
      <c r="D6911">
        <v>4</v>
      </c>
      <c r="E6911">
        <v>7</v>
      </c>
      <c r="F6911">
        <v>1</v>
      </c>
      <c r="G6911">
        <v>2</v>
      </c>
      <c r="H6911" s="3">
        <f t="shared" si="107"/>
        <v>13</v>
      </c>
      <c r="I6911">
        <v>0</v>
      </c>
      <c r="J6911">
        <v>0</v>
      </c>
      <c r="K6911">
        <v>48</v>
      </c>
      <c r="L6911">
        <v>4</v>
      </c>
      <c r="M6911">
        <v>2</v>
      </c>
      <c r="N6911">
        <v>1</v>
      </c>
      <c r="O6911">
        <v>1200000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1200000</v>
      </c>
      <c r="X6911">
        <v>1200000</v>
      </c>
      <c r="Y6911">
        <v>11</v>
      </c>
      <c r="Z6911" s="3" t="s">
        <v>59</v>
      </c>
      <c r="AA6911">
        <v>0</v>
      </c>
      <c r="AB6911">
        <v>2</v>
      </c>
      <c r="AC6911">
        <v>1</v>
      </c>
      <c r="AD6911">
        <v>1</v>
      </c>
      <c r="AE6911">
        <v>0</v>
      </c>
      <c r="AF6911">
        <v>1</v>
      </c>
      <c r="AG6911">
        <v>0</v>
      </c>
      <c r="AH6911">
        <v>48</v>
      </c>
      <c r="AI6911">
        <v>0</v>
      </c>
      <c r="AJ6911">
        <v>1</v>
      </c>
      <c r="AK6911">
        <v>0</v>
      </c>
      <c r="AL6911">
        <v>0</v>
      </c>
      <c r="AM6911">
        <v>3</v>
      </c>
      <c r="AN6911">
        <v>1200000</v>
      </c>
      <c r="AO6911">
        <v>5833.33349609375</v>
      </c>
      <c r="AP6911">
        <v>1200000</v>
      </c>
      <c r="AQ6911">
        <v>5833.33349609375</v>
      </c>
      <c r="AR6911">
        <v>1200000</v>
      </c>
      <c r="AS6911">
        <v>5833.33349609375</v>
      </c>
      <c r="AT6911" t="s">
        <v>60</v>
      </c>
      <c r="AU6911">
        <v>0</v>
      </c>
      <c r="AV6911">
        <v>8.6713438991452811</v>
      </c>
      <c r="AW6911">
        <v>4</v>
      </c>
      <c r="AX6911">
        <v>529</v>
      </c>
      <c r="AY6911">
        <v>0</v>
      </c>
      <c r="AZ6911">
        <v>-0.45924583469372848</v>
      </c>
      <c r="BA6911">
        <v>0.74810961718734936</v>
      </c>
    </row>
    <row r="6912" spans="1:53" x14ac:dyDescent="0.25">
      <c r="A6912">
        <v>2</v>
      </c>
      <c r="B6912">
        <v>0</v>
      </c>
      <c r="C6912">
        <v>37</v>
      </c>
      <c r="D6912">
        <v>5</v>
      </c>
      <c r="E6912">
        <v>11</v>
      </c>
      <c r="F6912">
        <v>1</v>
      </c>
      <c r="G6912">
        <v>6</v>
      </c>
      <c r="H6912" s="3">
        <f t="shared" si="107"/>
        <v>26</v>
      </c>
      <c r="I6912">
        <v>169811</v>
      </c>
      <c r="J6912">
        <v>0</v>
      </c>
      <c r="K6912">
        <v>49</v>
      </c>
      <c r="L6912">
        <v>5</v>
      </c>
      <c r="M6912">
        <v>1</v>
      </c>
      <c r="N6912">
        <v>1</v>
      </c>
      <c r="O6912">
        <v>951053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951053</v>
      </c>
      <c r="X6912">
        <v>951053</v>
      </c>
      <c r="Y6912">
        <v>11</v>
      </c>
      <c r="Z6912" s="3" t="s">
        <v>52</v>
      </c>
      <c r="AA6912">
        <v>1</v>
      </c>
      <c r="AB6912">
        <v>1</v>
      </c>
      <c r="AC6912">
        <v>1</v>
      </c>
      <c r="AD6912">
        <v>1</v>
      </c>
      <c r="AE6912">
        <v>0</v>
      </c>
      <c r="AF6912">
        <v>1</v>
      </c>
      <c r="AG6912">
        <v>0</v>
      </c>
      <c r="AH6912">
        <v>49</v>
      </c>
      <c r="AI6912">
        <v>1</v>
      </c>
      <c r="AJ6912">
        <v>0</v>
      </c>
      <c r="AK6912">
        <v>0</v>
      </c>
      <c r="AL6912">
        <v>0</v>
      </c>
      <c r="AM6912">
        <v>4</v>
      </c>
      <c r="AN6912">
        <v>781242</v>
      </c>
      <c r="AO6912">
        <v>3720.19995117188</v>
      </c>
      <c r="AP6912">
        <v>951053</v>
      </c>
      <c r="AQ6912">
        <v>4528.82373046875</v>
      </c>
      <c r="AR6912">
        <v>951053</v>
      </c>
      <c r="AS6912">
        <v>4528.82373046875</v>
      </c>
      <c r="AT6912" t="s">
        <v>53</v>
      </c>
      <c r="AU6912">
        <v>1</v>
      </c>
      <c r="AV6912">
        <v>8.221532696137718</v>
      </c>
      <c r="AW6912">
        <v>36</v>
      </c>
      <c r="AX6912">
        <v>1369</v>
      </c>
      <c r="AY6912">
        <v>1</v>
      </c>
      <c r="AZ6912">
        <v>0.43561135409034829</v>
      </c>
      <c r="BA6912">
        <v>-0.28955531628956638</v>
      </c>
    </row>
    <row r="6913" spans="1:53" x14ac:dyDescent="0.25">
      <c r="A6913">
        <v>2</v>
      </c>
      <c r="B6913">
        <v>1</v>
      </c>
      <c r="C6913">
        <v>58</v>
      </c>
      <c r="D6913">
        <v>4</v>
      </c>
      <c r="E6913">
        <v>8</v>
      </c>
      <c r="F6913">
        <v>1</v>
      </c>
      <c r="G6913">
        <v>8</v>
      </c>
      <c r="H6913" s="3">
        <f t="shared" si="107"/>
        <v>48</v>
      </c>
      <c r="I6913">
        <v>0</v>
      </c>
      <c r="J6913">
        <v>700000</v>
      </c>
      <c r="K6913">
        <v>48</v>
      </c>
      <c r="L6913">
        <v>9</v>
      </c>
      <c r="M6913">
        <v>1</v>
      </c>
      <c r="N6913">
        <v>1</v>
      </c>
      <c r="O6913">
        <v>839575.33333333302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580000</v>
      </c>
      <c r="W6913">
        <v>1419575.33333333</v>
      </c>
      <c r="X6913">
        <v>1419575.33333333</v>
      </c>
      <c r="Y6913">
        <v>11</v>
      </c>
      <c r="Z6913" s="3" t="s">
        <v>59</v>
      </c>
      <c r="AA6913">
        <v>0</v>
      </c>
      <c r="AB6913">
        <v>1</v>
      </c>
      <c r="AC6913">
        <v>1</v>
      </c>
      <c r="AD6913">
        <v>1</v>
      </c>
      <c r="AE6913">
        <v>0</v>
      </c>
      <c r="AF6913">
        <v>1</v>
      </c>
      <c r="AG6913">
        <v>0</v>
      </c>
      <c r="AH6913">
        <v>48</v>
      </c>
      <c r="AI6913">
        <v>1</v>
      </c>
      <c r="AJ6913">
        <v>0</v>
      </c>
      <c r="AK6913">
        <v>0</v>
      </c>
      <c r="AL6913">
        <v>0</v>
      </c>
      <c r="AM6913">
        <v>5</v>
      </c>
      <c r="AN6913">
        <v>781242</v>
      </c>
      <c r="AO6913">
        <v>3797.7041015625</v>
      </c>
      <c r="AP6913">
        <v>839575.3125</v>
      </c>
      <c r="AQ6913">
        <v>4081.26879882812</v>
      </c>
      <c r="AR6913">
        <v>839575.3125</v>
      </c>
      <c r="AS6913">
        <v>4081.26879882812</v>
      </c>
      <c r="AT6913" t="s">
        <v>60</v>
      </c>
      <c r="AU6913">
        <v>1</v>
      </c>
      <c r="AV6913">
        <v>8.2421519793225535</v>
      </c>
      <c r="AW6913">
        <v>64</v>
      </c>
      <c r="AX6913">
        <v>3364</v>
      </c>
      <c r="AY6913">
        <v>0</v>
      </c>
      <c r="AZ6913">
        <v>-0.41463500960710831</v>
      </c>
      <c r="BA6913">
        <v>-0.35290668255124003</v>
      </c>
    </row>
    <row r="6914" spans="1:53" x14ac:dyDescent="0.25">
      <c r="A6914">
        <v>2</v>
      </c>
      <c r="B6914">
        <v>0</v>
      </c>
      <c r="C6914">
        <v>38</v>
      </c>
      <c r="D6914">
        <v>5</v>
      </c>
      <c r="E6914">
        <v>11</v>
      </c>
      <c r="F6914">
        <v>1</v>
      </c>
      <c r="G6914">
        <v>72</v>
      </c>
      <c r="H6914" s="3">
        <f t="shared" si="107"/>
        <v>27</v>
      </c>
      <c r="I6914">
        <v>0</v>
      </c>
      <c r="J6914">
        <v>650000</v>
      </c>
      <c r="K6914">
        <v>48</v>
      </c>
      <c r="L6914">
        <v>9</v>
      </c>
      <c r="M6914">
        <v>1</v>
      </c>
      <c r="N6914">
        <v>1</v>
      </c>
      <c r="O6914">
        <v>835408.66666666698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835408.66666666698</v>
      </c>
      <c r="X6914">
        <v>835408.66666666698</v>
      </c>
      <c r="Y6914">
        <v>11</v>
      </c>
      <c r="Z6914" s="3" t="s">
        <v>52</v>
      </c>
      <c r="AA6914">
        <v>1</v>
      </c>
      <c r="AB6914">
        <v>1</v>
      </c>
      <c r="AC6914">
        <v>1</v>
      </c>
      <c r="AD6914">
        <v>1</v>
      </c>
      <c r="AE6914">
        <v>0</v>
      </c>
      <c r="AF6914">
        <v>1</v>
      </c>
      <c r="AG6914">
        <v>0</v>
      </c>
      <c r="AH6914">
        <v>48</v>
      </c>
      <c r="AI6914">
        <v>1</v>
      </c>
      <c r="AJ6914">
        <v>0</v>
      </c>
      <c r="AK6914">
        <v>0</v>
      </c>
      <c r="AL6914">
        <v>0</v>
      </c>
      <c r="AM6914">
        <v>5</v>
      </c>
      <c r="AN6914">
        <v>781242</v>
      </c>
      <c r="AO6914">
        <v>3797.7041015625</v>
      </c>
      <c r="AP6914">
        <v>835408.6875</v>
      </c>
      <c r="AQ6914">
        <v>4061.01440429688</v>
      </c>
      <c r="AR6914">
        <v>835408.6875</v>
      </c>
      <c r="AS6914">
        <v>4061.01440429688</v>
      </c>
      <c r="AT6914" t="s">
        <v>53</v>
      </c>
      <c r="AU6914">
        <v>1</v>
      </c>
      <c r="AV6914">
        <v>8.2421519793225535</v>
      </c>
      <c r="AW6914">
        <v>5184</v>
      </c>
      <c r="AX6914">
        <v>1444</v>
      </c>
      <c r="AY6914">
        <v>1</v>
      </c>
      <c r="AZ6914">
        <v>0.55140698052023085</v>
      </c>
      <c r="BA6914">
        <v>-0.63177590032130815</v>
      </c>
    </row>
    <row r="6915" spans="1:53" x14ac:dyDescent="0.25">
      <c r="A6915">
        <v>2</v>
      </c>
      <c r="B6915">
        <v>1</v>
      </c>
      <c r="C6915">
        <v>19</v>
      </c>
      <c r="D6915">
        <v>6</v>
      </c>
      <c r="E6915">
        <v>2</v>
      </c>
      <c r="F6915">
        <v>1</v>
      </c>
      <c r="G6915">
        <v>1</v>
      </c>
      <c r="H6915" s="3">
        <f t="shared" ref="H6915:H6978" si="108">+C6915-(D6915)-6</f>
        <v>7</v>
      </c>
      <c r="I6915">
        <v>88211</v>
      </c>
      <c r="J6915">
        <v>0</v>
      </c>
      <c r="K6915">
        <v>45</v>
      </c>
      <c r="L6915">
        <v>6</v>
      </c>
      <c r="M6915">
        <v>1</v>
      </c>
      <c r="N6915">
        <v>1</v>
      </c>
      <c r="O6915">
        <v>988211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988211</v>
      </c>
      <c r="X6915">
        <v>988211</v>
      </c>
      <c r="Y6915">
        <v>11</v>
      </c>
      <c r="Z6915" s="3" t="s">
        <v>54</v>
      </c>
      <c r="AA6915">
        <v>0</v>
      </c>
      <c r="AB6915">
        <v>1</v>
      </c>
      <c r="AC6915">
        <v>1</v>
      </c>
      <c r="AD6915">
        <v>1</v>
      </c>
      <c r="AE6915">
        <v>0</v>
      </c>
      <c r="AF6915">
        <v>1</v>
      </c>
      <c r="AG6915">
        <v>0</v>
      </c>
      <c r="AH6915">
        <v>45</v>
      </c>
      <c r="AI6915">
        <v>1</v>
      </c>
      <c r="AJ6915">
        <v>0</v>
      </c>
      <c r="AK6915">
        <v>0</v>
      </c>
      <c r="AL6915">
        <v>0</v>
      </c>
      <c r="AM6915">
        <v>4</v>
      </c>
      <c r="AN6915">
        <v>900000</v>
      </c>
      <c r="AO6915">
        <v>4666.66650390625</v>
      </c>
      <c r="AP6915">
        <v>988211</v>
      </c>
      <c r="AQ6915">
        <v>5124.05712890625</v>
      </c>
      <c r="AR6915">
        <v>988211</v>
      </c>
      <c r="AS6915">
        <v>5124.05712890625</v>
      </c>
      <c r="AT6915" t="s">
        <v>55</v>
      </c>
      <c r="AU6915">
        <v>1</v>
      </c>
      <c r="AV6915">
        <v>8.448200285052053</v>
      </c>
      <c r="AW6915">
        <v>1</v>
      </c>
      <c r="AX6915">
        <v>361</v>
      </c>
      <c r="AY6915">
        <v>0</v>
      </c>
      <c r="AZ6915">
        <v>-0.52799381346606455</v>
      </c>
      <c r="BA6915">
        <v>-4.1384620945590082E-2</v>
      </c>
    </row>
    <row r="6916" spans="1:53" x14ac:dyDescent="0.25">
      <c r="A6916">
        <v>2</v>
      </c>
      <c r="B6916">
        <v>0</v>
      </c>
      <c r="C6916">
        <v>24</v>
      </c>
      <c r="D6916">
        <v>6</v>
      </c>
      <c r="E6916">
        <v>2</v>
      </c>
      <c r="F6916">
        <v>1</v>
      </c>
      <c r="G6916">
        <v>10</v>
      </c>
      <c r="H6916" s="3">
        <f t="shared" si="108"/>
        <v>12</v>
      </c>
      <c r="I6916">
        <v>3000</v>
      </c>
      <c r="J6916">
        <v>837242</v>
      </c>
      <c r="K6916">
        <v>54</v>
      </c>
      <c r="L6916">
        <v>9</v>
      </c>
      <c r="M6916">
        <v>1</v>
      </c>
      <c r="N6916">
        <v>1</v>
      </c>
      <c r="O6916">
        <v>902345.5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902345.5</v>
      </c>
      <c r="X6916">
        <v>1302345.5</v>
      </c>
      <c r="Y6916">
        <v>11</v>
      </c>
      <c r="Z6916" s="3" t="s">
        <v>54</v>
      </c>
      <c r="AA6916">
        <v>0</v>
      </c>
      <c r="AB6916">
        <v>1</v>
      </c>
      <c r="AC6916">
        <v>1</v>
      </c>
      <c r="AD6916">
        <v>1</v>
      </c>
      <c r="AE6916">
        <v>0</v>
      </c>
      <c r="AF6916">
        <v>1</v>
      </c>
      <c r="AG6916">
        <v>0</v>
      </c>
      <c r="AH6916">
        <v>54</v>
      </c>
      <c r="AI6916">
        <v>1</v>
      </c>
      <c r="AJ6916">
        <v>0</v>
      </c>
      <c r="AK6916">
        <v>0</v>
      </c>
      <c r="AL6916">
        <v>0</v>
      </c>
      <c r="AM6916">
        <v>5</v>
      </c>
      <c r="AN6916">
        <v>781242</v>
      </c>
      <c r="AO6916">
        <v>3375.73706054688</v>
      </c>
      <c r="AP6916">
        <v>902345.5</v>
      </c>
      <c r="AQ6916">
        <v>3899.02368164062</v>
      </c>
      <c r="AR6916">
        <v>902345.5</v>
      </c>
      <c r="AS6916">
        <v>3899.02368164062</v>
      </c>
      <c r="AT6916" t="s">
        <v>55</v>
      </c>
      <c r="AU6916">
        <v>1</v>
      </c>
      <c r="AV6916">
        <v>8.1243689677735613</v>
      </c>
      <c r="AW6916">
        <v>100</v>
      </c>
      <c r="AX6916">
        <v>576</v>
      </c>
      <c r="AY6916">
        <v>1</v>
      </c>
      <c r="AZ6916">
        <v>0.5695414838288847</v>
      </c>
      <c r="BA6916">
        <v>-0.57539335044111417</v>
      </c>
    </row>
    <row r="6917" spans="1:53" x14ac:dyDescent="0.25">
      <c r="A6917">
        <v>2</v>
      </c>
      <c r="B6917">
        <v>0</v>
      </c>
      <c r="C6917">
        <v>20</v>
      </c>
      <c r="D6917">
        <v>6</v>
      </c>
      <c r="E6917">
        <v>1</v>
      </c>
      <c r="F6917">
        <v>1</v>
      </c>
      <c r="G6917">
        <v>7</v>
      </c>
      <c r="H6917" s="3">
        <f t="shared" si="108"/>
        <v>8</v>
      </c>
      <c r="I6917">
        <v>0</v>
      </c>
      <c r="J6917">
        <v>0</v>
      </c>
      <c r="K6917">
        <v>48</v>
      </c>
      <c r="L6917">
        <v>9</v>
      </c>
      <c r="M6917">
        <v>2</v>
      </c>
      <c r="N6917">
        <v>1</v>
      </c>
      <c r="O6917">
        <v>500000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500000</v>
      </c>
      <c r="X6917">
        <v>500000</v>
      </c>
      <c r="Y6917">
        <v>11</v>
      </c>
      <c r="Z6917" s="3" t="s">
        <v>54</v>
      </c>
      <c r="AA6917">
        <v>0</v>
      </c>
      <c r="AB6917">
        <v>2</v>
      </c>
      <c r="AC6917">
        <v>1</v>
      </c>
      <c r="AD6917">
        <v>1</v>
      </c>
      <c r="AE6917">
        <v>0</v>
      </c>
      <c r="AF6917">
        <v>1</v>
      </c>
      <c r="AG6917">
        <v>0</v>
      </c>
      <c r="AH6917">
        <v>48</v>
      </c>
      <c r="AI6917">
        <v>0</v>
      </c>
      <c r="AJ6917">
        <v>1</v>
      </c>
      <c r="AK6917">
        <v>0</v>
      </c>
      <c r="AL6917">
        <v>0</v>
      </c>
      <c r="AM6917">
        <v>5</v>
      </c>
      <c r="AN6917">
        <v>500000</v>
      </c>
      <c r="AO6917">
        <v>2430.5556640625</v>
      </c>
      <c r="AP6917">
        <v>500000</v>
      </c>
      <c r="AQ6917">
        <v>2430.5556640625</v>
      </c>
      <c r="AR6917">
        <v>500000</v>
      </c>
      <c r="AS6917">
        <v>2430.5556640625</v>
      </c>
      <c r="AT6917" t="s">
        <v>55</v>
      </c>
      <c r="AU6917">
        <v>0</v>
      </c>
      <c r="AV6917">
        <v>7.7958751785324516</v>
      </c>
      <c r="AW6917">
        <v>49</v>
      </c>
      <c r="AX6917">
        <v>400</v>
      </c>
      <c r="AY6917">
        <v>1</v>
      </c>
      <c r="AZ6917">
        <v>0.5605015564261332</v>
      </c>
      <c r="BA6917">
        <v>-0.86255972901333455</v>
      </c>
    </row>
    <row r="6918" spans="1:53" x14ac:dyDescent="0.25">
      <c r="A6918">
        <v>2</v>
      </c>
      <c r="B6918">
        <v>0</v>
      </c>
      <c r="C6918">
        <v>24</v>
      </c>
      <c r="D6918">
        <v>5</v>
      </c>
      <c r="E6918">
        <v>11</v>
      </c>
      <c r="F6918">
        <v>6</v>
      </c>
      <c r="G6918">
        <v>5</v>
      </c>
      <c r="H6918" s="3">
        <f t="shared" si="108"/>
        <v>13</v>
      </c>
      <c r="I6918">
        <v>119211</v>
      </c>
      <c r="J6918">
        <v>1000000</v>
      </c>
      <c r="K6918">
        <v>48</v>
      </c>
      <c r="L6918">
        <v>9</v>
      </c>
      <c r="M6918">
        <v>1</v>
      </c>
      <c r="N6918">
        <v>1</v>
      </c>
      <c r="O6918">
        <v>983786.33333333302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983786.33333333302</v>
      </c>
      <c r="X6918">
        <v>983786.33333333302</v>
      </c>
      <c r="Y6918">
        <v>11</v>
      </c>
      <c r="Z6918" s="3" t="s">
        <v>52</v>
      </c>
      <c r="AA6918">
        <v>1</v>
      </c>
      <c r="AB6918">
        <v>1</v>
      </c>
      <c r="AC6918">
        <v>1</v>
      </c>
      <c r="AD6918">
        <v>1</v>
      </c>
      <c r="AE6918">
        <v>0</v>
      </c>
      <c r="AF6918">
        <v>1</v>
      </c>
      <c r="AG6918">
        <v>0</v>
      </c>
      <c r="AH6918">
        <v>48</v>
      </c>
      <c r="AI6918">
        <v>1</v>
      </c>
      <c r="AJ6918">
        <v>0</v>
      </c>
      <c r="AK6918">
        <v>0</v>
      </c>
      <c r="AL6918">
        <v>0</v>
      </c>
      <c r="AM6918">
        <v>5</v>
      </c>
      <c r="AN6918">
        <v>781242</v>
      </c>
      <c r="AO6918">
        <v>3797.7041015625</v>
      </c>
      <c r="AP6918">
        <v>983786.3125</v>
      </c>
      <c r="AQ6918">
        <v>4782.29443359375</v>
      </c>
      <c r="AR6918">
        <v>983786.3125</v>
      </c>
      <c r="AS6918">
        <v>4782.29443359375</v>
      </c>
      <c r="AT6918" t="s">
        <v>53</v>
      </c>
      <c r="AU6918">
        <v>1</v>
      </c>
      <c r="AV6918">
        <v>8.2421519793225535</v>
      </c>
      <c r="AW6918">
        <v>25</v>
      </c>
      <c r="AX6918">
        <v>576</v>
      </c>
      <c r="AY6918">
        <v>1</v>
      </c>
      <c r="AZ6918">
        <v>0.59532428737866216</v>
      </c>
      <c r="BA6918">
        <v>-0.24910386665899609</v>
      </c>
    </row>
    <row r="6919" spans="1:53" x14ac:dyDescent="0.25">
      <c r="A6919">
        <v>2</v>
      </c>
      <c r="B6919">
        <v>1</v>
      </c>
      <c r="C6919">
        <v>31</v>
      </c>
      <c r="D6919">
        <v>5</v>
      </c>
      <c r="E6919">
        <v>11</v>
      </c>
      <c r="F6919">
        <v>1</v>
      </c>
      <c r="G6919">
        <v>32</v>
      </c>
      <c r="H6919" s="3">
        <f t="shared" si="108"/>
        <v>20</v>
      </c>
      <c r="I6919">
        <v>62000</v>
      </c>
      <c r="J6919">
        <v>1400000</v>
      </c>
      <c r="K6919">
        <v>48</v>
      </c>
      <c r="L6919">
        <v>9</v>
      </c>
      <c r="M6919">
        <v>1</v>
      </c>
      <c r="N6919">
        <v>1</v>
      </c>
      <c r="O6919">
        <v>1567666.66666667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1567666.66666667</v>
      </c>
      <c r="X6919">
        <v>1567666.66666667</v>
      </c>
      <c r="Y6919">
        <v>11</v>
      </c>
      <c r="Z6919" s="3" t="s">
        <v>52</v>
      </c>
      <c r="AA6919">
        <v>1</v>
      </c>
      <c r="AB6919">
        <v>1</v>
      </c>
      <c r="AC6919">
        <v>1</v>
      </c>
      <c r="AD6919">
        <v>1</v>
      </c>
      <c r="AE6919">
        <v>0</v>
      </c>
      <c r="AF6919">
        <v>1</v>
      </c>
      <c r="AG6919">
        <v>0</v>
      </c>
      <c r="AH6919">
        <v>48</v>
      </c>
      <c r="AI6919">
        <v>1</v>
      </c>
      <c r="AJ6919">
        <v>0</v>
      </c>
      <c r="AK6919">
        <v>0</v>
      </c>
      <c r="AL6919">
        <v>0</v>
      </c>
      <c r="AM6919">
        <v>5</v>
      </c>
      <c r="AN6919">
        <v>1389000</v>
      </c>
      <c r="AO6919">
        <v>6752.08349609375</v>
      </c>
      <c r="AP6919">
        <v>1567666.625</v>
      </c>
      <c r="AQ6919">
        <v>7620.6015625</v>
      </c>
      <c r="AR6919">
        <v>1567666.625</v>
      </c>
      <c r="AS6919">
        <v>7620.6015625</v>
      </c>
      <c r="AT6919" t="s">
        <v>53</v>
      </c>
      <c r="AU6919">
        <v>1</v>
      </c>
      <c r="AV6919">
        <v>8.8176064023269625</v>
      </c>
      <c r="AW6919">
        <v>1024</v>
      </c>
      <c r="AX6919">
        <v>961</v>
      </c>
      <c r="AY6919">
        <v>0</v>
      </c>
      <c r="AZ6919">
        <v>-0.43455323490275499</v>
      </c>
      <c r="BA6919">
        <v>0.12583604552232869</v>
      </c>
    </row>
    <row r="6920" spans="1:53" x14ac:dyDescent="0.25">
      <c r="A6920">
        <v>2</v>
      </c>
      <c r="B6920">
        <v>0</v>
      </c>
      <c r="C6920">
        <v>31</v>
      </c>
      <c r="D6920">
        <v>4</v>
      </c>
      <c r="E6920">
        <v>6</v>
      </c>
      <c r="F6920">
        <v>1</v>
      </c>
      <c r="G6920">
        <v>27</v>
      </c>
      <c r="H6920" s="3">
        <f t="shared" si="108"/>
        <v>21</v>
      </c>
      <c r="I6920">
        <v>30000</v>
      </c>
      <c r="J6920">
        <v>1150000</v>
      </c>
      <c r="K6920">
        <v>48</v>
      </c>
      <c r="L6920">
        <v>9</v>
      </c>
      <c r="M6920">
        <v>1</v>
      </c>
      <c r="N6920">
        <v>1</v>
      </c>
      <c r="O6920">
        <v>1325833.33333333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1200000</v>
      </c>
      <c r="W6920">
        <v>2525833.3333333302</v>
      </c>
      <c r="X6920">
        <v>2645833.3333333302</v>
      </c>
      <c r="Y6920">
        <v>11</v>
      </c>
      <c r="Z6920" s="3" t="s">
        <v>59</v>
      </c>
      <c r="AA6920">
        <v>0</v>
      </c>
      <c r="AB6920">
        <v>1</v>
      </c>
      <c r="AC6920">
        <v>1</v>
      </c>
      <c r="AD6920">
        <v>1</v>
      </c>
      <c r="AE6920">
        <v>0</v>
      </c>
      <c r="AF6920">
        <v>1</v>
      </c>
      <c r="AG6920">
        <v>0</v>
      </c>
      <c r="AH6920">
        <v>48</v>
      </c>
      <c r="AI6920">
        <v>1</v>
      </c>
      <c r="AJ6920">
        <v>0</v>
      </c>
      <c r="AK6920">
        <v>0</v>
      </c>
      <c r="AL6920">
        <v>0</v>
      </c>
      <c r="AM6920">
        <v>5</v>
      </c>
      <c r="AN6920">
        <v>1200000</v>
      </c>
      <c r="AO6920">
        <v>5833.33349609375</v>
      </c>
      <c r="AP6920">
        <v>1325833.375</v>
      </c>
      <c r="AQ6920">
        <v>6445.0234375</v>
      </c>
      <c r="AR6920">
        <v>1325833.375</v>
      </c>
      <c r="AS6920">
        <v>6445.0234375</v>
      </c>
      <c r="AT6920" t="s">
        <v>60</v>
      </c>
      <c r="AU6920">
        <v>1</v>
      </c>
      <c r="AV6920">
        <v>8.6713438991452811</v>
      </c>
      <c r="AW6920">
        <v>729</v>
      </c>
      <c r="AX6920">
        <v>961</v>
      </c>
      <c r="AY6920">
        <v>1</v>
      </c>
      <c r="AZ6920">
        <v>0.62866758892792152</v>
      </c>
      <c r="BA6920">
        <v>0.25477806065569258</v>
      </c>
    </row>
    <row r="6921" spans="1:53" x14ac:dyDescent="0.25">
      <c r="A6921">
        <v>2</v>
      </c>
      <c r="B6921">
        <v>0</v>
      </c>
      <c r="C6921">
        <v>49</v>
      </c>
      <c r="D6921">
        <v>4</v>
      </c>
      <c r="E6921">
        <v>9</v>
      </c>
      <c r="F6921">
        <v>1</v>
      </c>
      <c r="G6921">
        <v>96</v>
      </c>
      <c r="H6921" s="3">
        <f t="shared" si="108"/>
        <v>39</v>
      </c>
      <c r="I6921">
        <v>121211</v>
      </c>
      <c r="J6921">
        <v>759500</v>
      </c>
      <c r="K6921">
        <v>45</v>
      </c>
      <c r="L6921">
        <v>5</v>
      </c>
      <c r="M6921">
        <v>1</v>
      </c>
      <c r="N6921">
        <v>1</v>
      </c>
      <c r="O6921">
        <v>965744.66666666698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965744.66666666698</v>
      </c>
      <c r="X6921">
        <v>965744.66666666698</v>
      </c>
      <c r="Y6921">
        <v>11</v>
      </c>
      <c r="Z6921" s="3" t="s">
        <v>59</v>
      </c>
      <c r="AA6921">
        <v>0</v>
      </c>
      <c r="AB6921">
        <v>1</v>
      </c>
      <c r="AC6921">
        <v>1</v>
      </c>
      <c r="AD6921">
        <v>1</v>
      </c>
      <c r="AE6921">
        <v>0</v>
      </c>
      <c r="AF6921">
        <v>1</v>
      </c>
      <c r="AG6921">
        <v>0</v>
      </c>
      <c r="AH6921">
        <v>45</v>
      </c>
      <c r="AI6921">
        <v>1</v>
      </c>
      <c r="AJ6921">
        <v>0</v>
      </c>
      <c r="AK6921">
        <v>0</v>
      </c>
      <c r="AL6921">
        <v>0</v>
      </c>
      <c r="AM6921">
        <v>4</v>
      </c>
      <c r="AN6921">
        <v>781242</v>
      </c>
      <c r="AO6921">
        <v>4050.88452148438</v>
      </c>
      <c r="AP6921">
        <v>965744.6875</v>
      </c>
      <c r="AQ6921">
        <v>5007.56494140625</v>
      </c>
      <c r="AR6921">
        <v>965744.6875</v>
      </c>
      <c r="AS6921">
        <v>5007.56494140625</v>
      </c>
      <c r="AT6921" t="s">
        <v>60</v>
      </c>
      <c r="AU6921">
        <v>1</v>
      </c>
      <c r="AV6921">
        <v>8.3066905366212094</v>
      </c>
      <c r="AW6921">
        <v>9216</v>
      </c>
      <c r="AX6921">
        <v>2401</v>
      </c>
      <c r="AY6921">
        <v>1</v>
      </c>
      <c r="AZ6921">
        <v>0.48712356710142268</v>
      </c>
      <c r="BA6921">
        <v>-0.25381492355453628</v>
      </c>
    </row>
    <row r="6922" spans="1:53" x14ac:dyDescent="0.25">
      <c r="A6922">
        <v>2</v>
      </c>
      <c r="B6922">
        <v>1</v>
      </c>
      <c r="C6922">
        <v>49</v>
      </c>
      <c r="D6922">
        <v>3</v>
      </c>
      <c r="E6922">
        <v>5</v>
      </c>
      <c r="F6922">
        <v>1</v>
      </c>
      <c r="G6922">
        <v>120</v>
      </c>
      <c r="H6922" s="3">
        <f t="shared" si="108"/>
        <v>40</v>
      </c>
      <c r="I6922">
        <v>88211</v>
      </c>
      <c r="J6922">
        <v>700000</v>
      </c>
      <c r="K6922">
        <v>60</v>
      </c>
      <c r="L6922">
        <v>8</v>
      </c>
      <c r="M6922">
        <v>1</v>
      </c>
      <c r="N6922">
        <v>1</v>
      </c>
      <c r="O6922">
        <v>927786.33333333302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927786.33333333302</v>
      </c>
      <c r="X6922">
        <v>927786.33333333302</v>
      </c>
      <c r="Y6922">
        <v>11</v>
      </c>
      <c r="Z6922" s="3" t="s">
        <v>56</v>
      </c>
      <c r="AA6922">
        <v>0</v>
      </c>
      <c r="AB6922">
        <v>1</v>
      </c>
      <c r="AC6922">
        <v>1</v>
      </c>
      <c r="AD6922">
        <v>1</v>
      </c>
      <c r="AE6922">
        <v>0</v>
      </c>
      <c r="AF6922">
        <v>1</v>
      </c>
      <c r="AG6922">
        <v>0</v>
      </c>
      <c r="AH6922">
        <v>60</v>
      </c>
      <c r="AI6922">
        <v>1</v>
      </c>
      <c r="AJ6922">
        <v>0</v>
      </c>
      <c r="AK6922">
        <v>0</v>
      </c>
      <c r="AL6922">
        <v>0</v>
      </c>
      <c r="AM6922">
        <v>5</v>
      </c>
      <c r="AN6922">
        <v>781242</v>
      </c>
      <c r="AO6922">
        <v>3038.16333007812</v>
      </c>
      <c r="AP6922">
        <v>927786.3125</v>
      </c>
      <c r="AQ6922">
        <v>3608.05786132812</v>
      </c>
      <c r="AR6922">
        <v>927786.3125</v>
      </c>
      <c r="AS6922">
        <v>3608.05786132812</v>
      </c>
      <c r="AT6922" t="s">
        <v>57</v>
      </c>
      <c r="AU6922">
        <v>1</v>
      </c>
      <c r="AV6922">
        <v>8.019008444079935</v>
      </c>
      <c r="AW6922">
        <v>14400</v>
      </c>
      <c r="AX6922">
        <v>2401</v>
      </c>
      <c r="AY6922">
        <v>0</v>
      </c>
      <c r="AZ6922">
        <v>-0.27388406351499062</v>
      </c>
      <c r="BA6922">
        <v>-0.30938606347028041</v>
      </c>
    </row>
    <row r="6923" spans="1:53" x14ac:dyDescent="0.25">
      <c r="A6923">
        <v>2</v>
      </c>
      <c r="B6923">
        <v>0</v>
      </c>
      <c r="C6923">
        <v>27</v>
      </c>
      <c r="D6923">
        <v>6</v>
      </c>
      <c r="E6923">
        <v>5</v>
      </c>
      <c r="F6923">
        <v>1</v>
      </c>
      <c r="G6923">
        <v>7</v>
      </c>
      <c r="H6923" s="3">
        <f t="shared" si="108"/>
        <v>15</v>
      </c>
      <c r="I6923">
        <v>0</v>
      </c>
      <c r="J6923">
        <v>1350000</v>
      </c>
      <c r="K6923">
        <v>48</v>
      </c>
      <c r="L6923">
        <v>7</v>
      </c>
      <c r="M6923">
        <v>1</v>
      </c>
      <c r="N6923">
        <v>1</v>
      </c>
      <c r="O6923">
        <v>1042500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1042500</v>
      </c>
      <c r="X6923">
        <v>1042500</v>
      </c>
      <c r="Y6923">
        <v>11</v>
      </c>
      <c r="Z6923" s="3" t="s">
        <v>54</v>
      </c>
      <c r="AA6923">
        <v>0</v>
      </c>
      <c r="AB6923">
        <v>1</v>
      </c>
      <c r="AC6923">
        <v>1</v>
      </c>
      <c r="AD6923">
        <v>1</v>
      </c>
      <c r="AE6923">
        <v>0</v>
      </c>
      <c r="AF6923">
        <v>1</v>
      </c>
      <c r="AG6923">
        <v>0</v>
      </c>
      <c r="AH6923">
        <v>48</v>
      </c>
      <c r="AI6923">
        <v>1</v>
      </c>
      <c r="AJ6923">
        <v>0</v>
      </c>
      <c r="AK6923">
        <v>0</v>
      </c>
      <c r="AL6923">
        <v>0</v>
      </c>
      <c r="AM6923">
        <v>4</v>
      </c>
      <c r="AN6923">
        <v>930000</v>
      </c>
      <c r="AO6923">
        <v>4520.83349609375</v>
      </c>
      <c r="AP6923">
        <v>1042500</v>
      </c>
      <c r="AQ6923">
        <v>5067.70849609375</v>
      </c>
      <c r="AR6923">
        <v>1042500</v>
      </c>
      <c r="AS6923">
        <v>5067.70849609375</v>
      </c>
      <c r="AT6923" t="s">
        <v>55</v>
      </c>
      <c r="AU6923">
        <v>1</v>
      </c>
      <c r="AV6923">
        <v>8.4164516576170083</v>
      </c>
      <c r="AW6923">
        <v>49</v>
      </c>
      <c r="AX6923">
        <v>729</v>
      </c>
      <c r="AY6923">
        <v>1</v>
      </c>
      <c r="AZ6923">
        <v>0.46156995914917692</v>
      </c>
      <c r="BA6923">
        <v>-0.30454645069451791</v>
      </c>
    </row>
    <row r="6924" spans="1:53" x14ac:dyDescent="0.25">
      <c r="A6924">
        <v>2</v>
      </c>
      <c r="B6924">
        <v>0</v>
      </c>
      <c r="C6924">
        <v>43</v>
      </c>
      <c r="D6924">
        <v>3</v>
      </c>
      <c r="E6924">
        <v>3</v>
      </c>
      <c r="F6924">
        <v>1</v>
      </c>
      <c r="G6924">
        <v>6</v>
      </c>
      <c r="H6924" s="3">
        <f t="shared" si="108"/>
        <v>34</v>
      </c>
      <c r="I6924">
        <v>200000</v>
      </c>
      <c r="J6924">
        <v>0</v>
      </c>
      <c r="K6924">
        <v>40</v>
      </c>
      <c r="L6924">
        <v>2</v>
      </c>
      <c r="M6924">
        <v>2</v>
      </c>
      <c r="N6924">
        <v>1</v>
      </c>
      <c r="O6924">
        <v>781242</v>
      </c>
      <c r="P6924">
        <v>0</v>
      </c>
      <c r="Q6924">
        <v>200000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981242</v>
      </c>
      <c r="X6924">
        <v>981242</v>
      </c>
      <c r="Y6924">
        <v>11</v>
      </c>
      <c r="Z6924" s="3" t="s">
        <v>58</v>
      </c>
      <c r="AA6924">
        <v>0</v>
      </c>
      <c r="AB6924">
        <v>2</v>
      </c>
      <c r="AC6924">
        <v>1</v>
      </c>
      <c r="AD6924">
        <v>1</v>
      </c>
      <c r="AE6924">
        <v>0</v>
      </c>
      <c r="AF6924">
        <v>1</v>
      </c>
      <c r="AG6924">
        <v>0</v>
      </c>
      <c r="AH6924">
        <v>40</v>
      </c>
      <c r="AI6924">
        <v>0</v>
      </c>
      <c r="AJ6924">
        <v>1</v>
      </c>
      <c r="AK6924">
        <v>0</v>
      </c>
      <c r="AL6924">
        <v>1</v>
      </c>
      <c r="AM6924">
        <v>2</v>
      </c>
      <c r="AN6924">
        <v>781242</v>
      </c>
      <c r="AO6924">
        <v>4557.2451171875</v>
      </c>
      <c r="AP6924">
        <v>781242</v>
      </c>
      <c r="AQ6924">
        <v>4557.2451171875</v>
      </c>
      <c r="AR6924">
        <v>781242</v>
      </c>
      <c r="AS6924">
        <v>4557.2451171875</v>
      </c>
      <c r="AT6924" t="s">
        <v>57</v>
      </c>
      <c r="AU6924">
        <v>0</v>
      </c>
      <c r="AV6924">
        <v>8.424473578974089</v>
      </c>
      <c r="AW6924">
        <v>36</v>
      </c>
      <c r="AX6924">
        <v>1849</v>
      </c>
      <c r="AY6924">
        <v>1</v>
      </c>
      <c r="AZ6924">
        <v>0.41986528126121148</v>
      </c>
      <c r="BA6924">
        <v>0.4387305771893002</v>
      </c>
    </row>
    <row r="6925" spans="1:53" x14ac:dyDescent="0.25">
      <c r="A6925">
        <v>2</v>
      </c>
      <c r="B6925">
        <v>1</v>
      </c>
      <c r="C6925">
        <v>42</v>
      </c>
      <c r="D6925">
        <v>5</v>
      </c>
      <c r="E6925">
        <v>10</v>
      </c>
      <c r="F6925">
        <v>1</v>
      </c>
      <c r="G6925">
        <v>84</v>
      </c>
      <c r="H6925" s="3">
        <f t="shared" si="108"/>
        <v>31</v>
      </c>
      <c r="I6925">
        <v>168211</v>
      </c>
      <c r="J6925">
        <v>920000</v>
      </c>
      <c r="K6925">
        <v>48</v>
      </c>
      <c r="L6925">
        <v>3</v>
      </c>
      <c r="M6925">
        <v>1</v>
      </c>
      <c r="N6925">
        <v>1</v>
      </c>
      <c r="O6925">
        <v>1136119.66666667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1136119.66666667</v>
      </c>
      <c r="X6925">
        <v>1136119.66666667</v>
      </c>
      <c r="Y6925">
        <v>11</v>
      </c>
      <c r="Z6925" s="3" t="s">
        <v>52</v>
      </c>
      <c r="AA6925">
        <v>1</v>
      </c>
      <c r="AB6925">
        <v>1</v>
      </c>
      <c r="AC6925">
        <v>1</v>
      </c>
      <c r="AD6925">
        <v>1</v>
      </c>
      <c r="AE6925">
        <v>0</v>
      </c>
      <c r="AF6925">
        <v>1</v>
      </c>
      <c r="AG6925">
        <v>0</v>
      </c>
      <c r="AH6925">
        <v>48</v>
      </c>
      <c r="AI6925">
        <v>1</v>
      </c>
      <c r="AJ6925">
        <v>0</v>
      </c>
      <c r="AK6925">
        <v>0</v>
      </c>
      <c r="AL6925">
        <v>1</v>
      </c>
      <c r="AM6925">
        <v>2</v>
      </c>
      <c r="AN6925">
        <v>781242</v>
      </c>
      <c r="AO6925">
        <v>3797.7041015625</v>
      </c>
      <c r="AP6925">
        <v>1056119.625</v>
      </c>
      <c r="AQ6925">
        <v>5133.9150390625</v>
      </c>
      <c r="AR6925">
        <v>1056119.625</v>
      </c>
      <c r="AS6925">
        <v>5133.9150390625</v>
      </c>
      <c r="AT6925" t="s">
        <v>53</v>
      </c>
      <c r="AU6925">
        <v>1</v>
      </c>
      <c r="AV6925">
        <v>8.2421519793225535</v>
      </c>
      <c r="AW6925">
        <v>7056</v>
      </c>
      <c r="AX6925">
        <v>1764</v>
      </c>
      <c r="AY6925">
        <v>0</v>
      </c>
      <c r="AZ6925">
        <v>-0.6056047551147824</v>
      </c>
      <c r="BA6925">
        <v>-0.37195034919737452</v>
      </c>
    </row>
    <row r="6926" spans="1:53" x14ac:dyDescent="0.25">
      <c r="A6926">
        <v>2</v>
      </c>
      <c r="B6926">
        <v>0</v>
      </c>
      <c r="C6926">
        <v>42</v>
      </c>
      <c r="D6926">
        <v>4</v>
      </c>
      <c r="E6926">
        <v>9</v>
      </c>
      <c r="F6926">
        <v>1</v>
      </c>
      <c r="G6926">
        <v>180</v>
      </c>
      <c r="H6926" s="3">
        <f t="shared" si="108"/>
        <v>32</v>
      </c>
      <c r="I6926">
        <v>88211</v>
      </c>
      <c r="J6926">
        <v>781242</v>
      </c>
      <c r="K6926">
        <v>48</v>
      </c>
      <c r="L6926">
        <v>9</v>
      </c>
      <c r="M6926">
        <v>1</v>
      </c>
      <c r="N6926">
        <v>1</v>
      </c>
      <c r="O6926">
        <v>934556.5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934556.5</v>
      </c>
      <c r="X6926">
        <v>934556.5</v>
      </c>
      <c r="Y6926">
        <v>11</v>
      </c>
      <c r="Z6926" s="3" t="s">
        <v>59</v>
      </c>
      <c r="AA6926">
        <v>0</v>
      </c>
      <c r="AB6926">
        <v>1</v>
      </c>
      <c r="AC6926">
        <v>1</v>
      </c>
      <c r="AD6926">
        <v>1</v>
      </c>
      <c r="AE6926">
        <v>0</v>
      </c>
      <c r="AF6926">
        <v>1</v>
      </c>
      <c r="AG6926">
        <v>0</v>
      </c>
      <c r="AH6926">
        <v>48</v>
      </c>
      <c r="AI6926">
        <v>1</v>
      </c>
      <c r="AJ6926">
        <v>0</v>
      </c>
      <c r="AK6926">
        <v>0</v>
      </c>
      <c r="AL6926">
        <v>0</v>
      </c>
      <c r="AM6926">
        <v>5</v>
      </c>
      <c r="AN6926">
        <v>781242</v>
      </c>
      <c r="AO6926">
        <v>3797.7041015625</v>
      </c>
      <c r="AP6926">
        <v>934556.5</v>
      </c>
      <c r="AQ6926">
        <v>4542.98291015625</v>
      </c>
      <c r="AR6926">
        <v>934556.5</v>
      </c>
      <c r="AS6926">
        <v>4542.98291015625</v>
      </c>
      <c r="AT6926" t="s">
        <v>60</v>
      </c>
      <c r="AU6926">
        <v>1</v>
      </c>
      <c r="AV6926">
        <v>8.2421519793225535</v>
      </c>
      <c r="AW6926">
        <v>32400</v>
      </c>
      <c r="AX6926">
        <v>1764</v>
      </c>
      <c r="AY6926">
        <v>1</v>
      </c>
      <c r="AZ6926">
        <v>0.62735073728606561</v>
      </c>
      <c r="BA6926">
        <v>-0.57797501472912594</v>
      </c>
    </row>
    <row r="6927" spans="1:53" x14ac:dyDescent="0.25">
      <c r="A6927">
        <v>2</v>
      </c>
      <c r="B6927">
        <v>0</v>
      </c>
      <c r="C6927">
        <v>57</v>
      </c>
      <c r="D6927">
        <v>3</v>
      </c>
      <c r="E6927">
        <v>3</v>
      </c>
      <c r="F6927">
        <v>4</v>
      </c>
      <c r="G6927">
        <v>22</v>
      </c>
      <c r="H6927" s="3">
        <f t="shared" si="108"/>
        <v>48</v>
      </c>
      <c r="I6927">
        <v>60000</v>
      </c>
      <c r="J6927">
        <v>0</v>
      </c>
      <c r="K6927">
        <v>33</v>
      </c>
      <c r="L6927">
        <v>6</v>
      </c>
      <c r="M6927">
        <v>2</v>
      </c>
      <c r="N6927">
        <v>1</v>
      </c>
      <c r="O6927">
        <v>540000</v>
      </c>
      <c r="P6927">
        <v>55000</v>
      </c>
      <c r="Q6927">
        <v>60000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655000</v>
      </c>
      <c r="X6927">
        <v>655000</v>
      </c>
      <c r="Y6927">
        <v>11</v>
      </c>
      <c r="Z6927" s="3" t="s">
        <v>58</v>
      </c>
      <c r="AA6927">
        <v>0</v>
      </c>
      <c r="AB6927">
        <v>2</v>
      </c>
      <c r="AC6927">
        <v>1</v>
      </c>
      <c r="AD6927">
        <v>1</v>
      </c>
      <c r="AE6927">
        <v>0</v>
      </c>
      <c r="AF6927">
        <v>1</v>
      </c>
      <c r="AG6927">
        <v>0</v>
      </c>
      <c r="AH6927">
        <v>38</v>
      </c>
      <c r="AI6927">
        <v>0</v>
      </c>
      <c r="AJ6927">
        <v>1</v>
      </c>
      <c r="AK6927">
        <v>0</v>
      </c>
      <c r="AL6927">
        <v>0</v>
      </c>
      <c r="AM6927">
        <v>4</v>
      </c>
      <c r="AN6927">
        <v>540000</v>
      </c>
      <c r="AO6927">
        <v>3818.18188476562</v>
      </c>
      <c r="AP6927">
        <v>595000</v>
      </c>
      <c r="AQ6927">
        <v>3653.5087890625</v>
      </c>
      <c r="AR6927">
        <v>595000</v>
      </c>
      <c r="AS6927">
        <v>3653.5087890625</v>
      </c>
      <c r="AT6927" t="s">
        <v>57</v>
      </c>
      <c r="AU6927">
        <v>0</v>
      </c>
      <c r="AV6927">
        <v>8.24752964190575</v>
      </c>
      <c r="AW6927">
        <v>484</v>
      </c>
      <c r="AX6927">
        <v>3249</v>
      </c>
      <c r="AY6927">
        <v>1</v>
      </c>
      <c r="AZ6927">
        <v>0.51712064944028091</v>
      </c>
      <c r="BA6927">
        <v>-5.9342409641611603E-2</v>
      </c>
    </row>
    <row r="6928" spans="1:53" x14ac:dyDescent="0.25">
      <c r="A6928">
        <v>2</v>
      </c>
      <c r="B6928">
        <v>0</v>
      </c>
      <c r="C6928">
        <v>26</v>
      </c>
      <c r="D6928">
        <v>5</v>
      </c>
      <c r="E6928">
        <v>11</v>
      </c>
      <c r="F6928">
        <v>1</v>
      </c>
      <c r="G6928">
        <v>16</v>
      </c>
      <c r="H6928" s="3">
        <f t="shared" si="108"/>
        <v>15</v>
      </c>
      <c r="I6928">
        <v>31500</v>
      </c>
      <c r="J6928">
        <v>1000000</v>
      </c>
      <c r="K6928">
        <v>48</v>
      </c>
      <c r="L6928">
        <v>4</v>
      </c>
      <c r="M6928">
        <v>1</v>
      </c>
      <c r="N6928">
        <v>1</v>
      </c>
      <c r="O6928">
        <v>1174833.33333333</v>
      </c>
      <c r="P6928">
        <v>700000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1874833.33333333</v>
      </c>
      <c r="X6928">
        <v>1874833.33333333</v>
      </c>
      <c r="Y6928">
        <v>11</v>
      </c>
      <c r="Z6928" s="3" t="s">
        <v>52</v>
      </c>
      <c r="AA6928">
        <v>1</v>
      </c>
      <c r="AB6928">
        <v>1</v>
      </c>
      <c r="AC6928">
        <v>1</v>
      </c>
      <c r="AD6928">
        <v>1</v>
      </c>
      <c r="AE6928">
        <v>0</v>
      </c>
      <c r="AF6928">
        <v>1</v>
      </c>
      <c r="AG6928">
        <v>0</v>
      </c>
      <c r="AH6928">
        <v>66</v>
      </c>
      <c r="AI6928">
        <v>1</v>
      </c>
      <c r="AJ6928">
        <v>0</v>
      </c>
      <c r="AK6928">
        <v>0</v>
      </c>
      <c r="AL6928">
        <v>0</v>
      </c>
      <c r="AM6928">
        <v>3</v>
      </c>
      <c r="AN6928">
        <v>1060000</v>
      </c>
      <c r="AO6928">
        <v>5152.77783203125</v>
      </c>
      <c r="AP6928">
        <v>1874833.375</v>
      </c>
      <c r="AQ6928">
        <v>6628.19873046875</v>
      </c>
      <c r="AR6928">
        <v>1874833.375</v>
      </c>
      <c r="AS6928">
        <v>6628.19873046875</v>
      </c>
      <c r="AT6928" t="s">
        <v>53</v>
      </c>
      <c r="AU6928">
        <v>1</v>
      </c>
      <c r="AV6928">
        <v>8.5472912331024933</v>
      </c>
      <c r="AW6928">
        <v>256</v>
      </c>
      <c r="AX6928">
        <v>676</v>
      </c>
      <c r="AY6928">
        <v>1</v>
      </c>
      <c r="AZ6928">
        <v>0.57323471508795731</v>
      </c>
      <c r="BA6928">
        <v>0.4612885287243696</v>
      </c>
    </row>
    <row r="6929" spans="1:53" x14ac:dyDescent="0.25">
      <c r="A6929">
        <v>2</v>
      </c>
      <c r="B6929">
        <v>0</v>
      </c>
      <c r="C6929">
        <v>31</v>
      </c>
      <c r="D6929">
        <v>6</v>
      </c>
      <c r="E6929">
        <v>4</v>
      </c>
      <c r="F6929">
        <v>1</v>
      </c>
      <c r="G6929">
        <v>84</v>
      </c>
      <c r="H6929" s="3">
        <f t="shared" si="108"/>
        <v>19</v>
      </c>
      <c r="I6929">
        <v>320000</v>
      </c>
      <c r="J6929">
        <v>1500000</v>
      </c>
      <c r="K6929">
        <v>50</v>
      </c>
      <c r="L6929">
        <v>9</v>
      </c>
      <c r="M6929">
        <v>1</v>
      </c>
      <c r="N6929">
        <v>1</v>
      </c>
      <c r="O6929">
        <v>1625000</v>
      </c>
      <c r="P6929">
        <v>0</v>
      </c>
      <c r="Q6929">
        <v>320000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1945000</v>
      </c>
      <c r="X6929">
        <v>1945000</v>
      </c>
      <c r="Y6929">
        <v>11</v>
      </c>
      <c r="Z6929" s="3" t="s">
        <v>54</v>
      </c>
      <c r="AA6929">
        <v>0</v>
      </c>
      <c r="AB6929">
        <v>1</v>
      </c>
      <c r="AC6929">
        <v>1</v>
      </c>
      <c r="AD6929">
        <v>1</v>
      </c>
      <c r="AE6929">
        <v>0</v>
      </c>
      <c r="AF6929">
        <v>1</v>
      </c>
      <c r="AG6929">
        <v>0</v>
      </c>
      <c r="AH6929">
        <v>50</v>
      </c>
      <c r="AI6929">
        <v>1</v>
      </c>
      <c r="AJ6929">
        <v>0</v>
      </c>
      <c r="AK6929">
        <v>0</v>
      </c>
      <c r="AL6929">
        <v>0</v>
      </c>
      <c r="AM6929">
        <v>5</v>
      </c>
      <c r="AN6929">
        <v>1500000</v>
      </c>
      <c r="AO6929">
        <v>7000</v>
      </c>
      <c r="AP6929">
        <v>1625000</v>
      </c>
      <c r="AQ6929">
        <v>7583.33349609375</v>
      </c>
      <c r="AR6929">
        <v>1625000</v>
      </c>
      <c r="AS6929">
        <v>7583.33349609375</v>
      </c>
      <c r="AT6929" t="s">
        <v>55</v>
      </c>
      <c r="AU6929">
        <v>1</v>
      </c>
      <c r="AV6929">
        <v>8.8536654280374503</v>
      </c>
      <c r="AW6929">
        <v>7056</v>
      </c>
      <c r="AX6929">
        <v>961</v>
      </c>
      <c r="AY6929">
        <v>1</v>
      </c>
      <c r="AZ6929">
        <v>0.53015236416703015</v>
      </c>
      <c r="BA6929">
        <v>-0.17348115220947641</v>
      </c>
    </row>
    <row r="6930" spans="1:53" x14ac:dyDescent="0.25">
      <c r="A6930">
        <v>2</v>
      </c>
      <c r="B6930">
        <v>0</v>
      </c>
      <c r="C6930">
        <v>43</v>
      </c>
      <c r="D6930">
        <v>3</v>
      </c>
      <c r="E6930">
        <v>5</v>
      </c>
      <c r="F6930">
        <v>1</v>
      </c>
      <c r="G6930">
        <v>48</v>
      </c>
      <c r="H6930" s="3">
        <f t="shared" si="108"/>
        <v>34</v>
      </c>
      <c r="I6930">
        <v>0</v>
      </c>
      <c r="J6930">
        <v>0</v>
      </c>
      <c r="K6930">
        <v>40</v>
      </c>
      <c r="L6930">
        <v>4</v>
      </c>
      <c r="M6930">
        <v>2</v>
      </c>
      <c r="N6930">
        <v>1</v>
      </c>
      <c r="O6930">
        <v>800000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800000</v>
      </c>
      <c r="X6930">
        <v>800000</v>
      </c>
      <c r="Y6930">
        <v>11</v>
      </c>
      <c r="Z6930" s="3" t="s">
        <v>56</v>
      </c>
      <c r="AA6930">
        <v>0</v>
      </c>
      <c r="AB6930">
        <v>2</v>
      </c>
      <c r="AC6930">
        <v>1</v>
      </c>
      <c r="AD6930">
        <v>1</v>
      </c>
      <c r="AE6930">
        <v>0</v>
      </c>
      <c r="AF6930">
        <v>1</v>
      </c>
      <c r="AG6930">
        <v>0</v>
      </c>
      <c r="AH6930">
        <v>40</v>
      </c>
      <c r="AI6930">
        <v>0</v>
      </c>
      <c r="AJ6930">
        <v>1</v>
      </c>
      <c r="AK6930">
        <v>0</v>
      </c>
      <c r="AL6930">
        <v>0</v>
      </c>
      <c r="AM6930">
        <v>3</v>
      </c>
      <c r="AN6930">
        <v>800000</v>
      </c>
      <c r="AO6930">
        <v>4666.66650390625</v>
      </c>
      <c r="AP6930">
        <v>800000</v>
      </c>
      <c r="AQ6930">
        <v>4666.66650390625</v>
      </c>
      <c r="AR6930">
        <v>800000</v>
      </c>
      <c r="AS6930">
        <v>4666.66650390625</v>
      </c>
      <c r="AT6930" t="s">
        <v>57</v>
      </c>
      <c r="AU6930">
        <v>0</v>
      </c>
      <c r="AV6930">
        <v>8.448200285052053</v>
      </c>
      <c r="AW6930">
        <v>2304</v>
      </c>
      <c r="AX6930">
        <v>1849</v>
      </c>
      <c r="AY6930">
        <v>1</v>
      </c>
      <c r="AZ6930">
        <v>0.48692027441021257</v>
      </c>
      <c r="BA6930">
        <v>0.27519922933301588</v>
      </c>
    </row>
    <row r="6931" spans="1:53" x14ac:dyDescent="0.25">
      <c r="A6931">
        <v>2</v>
      </c>
      <c r="B6931">
        <v>1</v>
      </c>
      <c r="C6931">
        <v>53</v>
      </c>
      <c r="D6931">
        <v>3</v>
      </c>
      <c r="E6931">
        <v>5</v>
      </c>
      <c r="F6931">
        <v>1</v>
      </c>
      <c r="G6931">
        <v>3</v>
      </c>
      <c r="H6931" s="3">
        <f t="shared" si="108"/>
        <v>44</v>
      </c>
      <c r="I6931">
        <v>88211</v>
      </c>
      <c r="J6931">
        <v>1200000</v>
      </c>
      <c r="K6931">
        <v>60</v>
      </c>
      <c r="L6931">
        <v>4</v>
      </c>
      <c r="M6931">
        <v>1</v>
      </c>
      <c r="N6931">
        <v>1</v>
      </c>
      <c r="O6931">
        <v>1388211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1388211</v>
      </c>
      <c r="X6931">
        <v>1388211</v>
      </c>
      <c r="Y6931">
        <v>11</v>
      </c>
      <c r="Z6931" s="3" t="s">
        <v>56</v>
      </c>
      <c r="AA6931">
        <v>0</v>
      </c>
      <c r="AB6931">
        <v>1</v>
      </c>
      <c r="AC6931">
        <v>1</v>
      </c>
      <c r="AD6931">
        <v>1</v>
      </c>
      <c r="AE6931">
        <v>0</v>
      </c>
      <c r="AF6931">
        <v>1</v>
      </c>
      <c r="AG6931">
        <v>0</v>
      </c>
      <c r="AH6931">
        <v>60</v>
      </c>
      <c r="AI6931">
        <v>1</v>
      </c>
      <c r="AJ6931">
        <v>0</v>
      </c>
      <c r="AK6931">
        <v>0</v>
      </c>
      <c r="AL6931">
        <v>0</v>
      </c>
      <c r="AM6931">
        <v>3</v>
      </c>
      <c r="AN6931">
        <v>1200000</v>
      </c>
      <c r="AO6931">
        <v>4666.66650390625</v>
      </c>
      <c r="AP6931">
        <v>1388211</v>
      </c>
      <c r="AQ6931">
        <v>5398.59814453125</v>
      </c>
      <c r="AR6931">
        <v>1388211</v>
      </c>
      <c r="AS6931">
        <v>5398.59814453125</v>
      </c>
      <c r="AT6931" t="s">
        <v>57</v>
      </c>
      <c r="AU6931">
        <v>1</v>
      </c>
      <c r="AV6931">
        <v>8.448200285052053</v>
      </c>
      <c r="AW6931">
        <v>9</v>
      </c>
      <c r="AX6931">
        <v>2809</v>
      </c>
      <c r="AY6931">
        <v>0</v>
      </c>
      <c r="AZ6931">
        <v>-0.4109415568419455</v>
      </c>
      <c r="BA6931">
        <v>0.53116747014198795</v>
      </c>
    </row>
    <row r="6932" spans="1:53" x14ac:dyDescent="0.25">
      <c r="A6932">
        <v>2</v>
      </c>
      <c r="B6932">
        <v>0</v>
      </c>
      <c r="C6932">
        <v>44</v>
      </c>
      <c r="D6932">
        <v>6</v>
      </c>
      <c r="E6932">
        <v>7</v>
      </c>
      <c r="F6932">
        <v>1</v>
      </c>
      <c r="G6932">
        <v>12</v>
      </c>
      <c r="H6932" s="3">
        <f t="shared" si="108"/>
        <v>32</v>
      </c>
      <c r="I6932">
        <v>0</v>
      </c>
      <c r="J6932">
        <v>1400000</v>
      </c>
      <c r="K6932">
        <v>48</v>
      </c>
      <c r="L6932">
        <v>8</v>
      </c>
      <c r="M6932">
        <v>1</v>
      </c>
      <c r="N6932">
        <v>1</v>
      </c>
      <c r="O6932">
        <v>1916666.66666667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1916666.66666667</v>
      </c>
      <c r="X6932">
        <v>1916666.66666667</v>
      </c>
      <c r="Y6932">
        <v>11</v>
      </c>
      <c r="Z6932" s="3" t="s">
        <v>54</v>
      </c>
      <c r="AA6932">
        <v>0</v>
      </c>
      <c r="AB6932">
        <v>1</v>
      </c>
      <c r="AC6932">
        <v>1</v>
      </c>
      <c r="AD6932">
        <v>1</v>
      </c>
      <c r="AE6932">
        <v>0</v>
      </c>
      <c r="AF6932">
        <v>1</v>
      </c>
      <c r="AG6932">
        <v>0</v>
      </c>
      <c r="AH6932">
        <v>48</v>
      </c>
      <c r="AI6932">
        <v>1</v>
      </c>
      <c r="AJ6932">
        <v>0</v>
      </c>
      <c r="AK6932">
        <v>0</v>
      </c>
      <c r="AL6932">
        <v>0</v>
      </c>
      <c r="AM6932">
        <v>5</v>
      </c>
      <c r="AN6932">
        <v>1800000</v>
      </c>
      <c r="AO6932">
        <v>8750</v>
      </c>
      <c r="AP6932">
        <v>1916666.625</v>
      </c>
      <c r="AQ6932">
        <v>9317.1298828125</v>
      </c>
      <c r="AR6932">
        <v>1916666.625</v>
      </c>
      <c r="AS6932">
        <v>9317.1298828125</v>
      </c>
      <c r="AT6932" t="s">
        <v>55</v>
      </c>
      <c r="AU6932">
        <v>1</v>
      </c>
      <c r="AV6932">
        <v>9.0768089793516609</v>
      </c>
      <c r="AW6932">
        <v>144</v>
      </c>
      <c r="AX6932">
        <v>1936</v>
      </c>
      <c r="AY6932">
        <v>1</v>
      </c>
      <c r="AZ6932">
        <v>0.42538582877171671</v>
      </c>
      <c r="BA6932">
        <v>3.6308976147879361E-2</v>
      </c>
    </row>
    <row r="6933" spans="1:53" x14ac:dyDescent="0.25">
      <c r="A6933">
        <v>2</v>
      </c>
      <c r="B6933">
        <v>0</v>
      </c>
      <c r="C6933">
        <v>45</v>
      </c>
      <c r="D6933">
        <v>3</v>
      </c>
      <c r="E6933">
        <v>5</v>
      </c>
      <c r="F6933">
        <v>1</v>
      </c>
      <c r="G6933">
        <v>24</v>
      </c>
      <c r="H6933" s="3">
        <f t="shared" si="108"/>
        <v>36</v>
      </c>
      <c r="I6933">
        <v>0</v>
      </c>
      <c r="J6933">
        <v>0</v>
      </c>
      <c r="K6933">
        <v>66</v>
      </c>
      <c r="L6933">
        <v>3</v>
      </c>
      <c r="M6933">
        <v>2</v>
      </c>
      <c r="N6933">
        <v>1</v>
      </c>
      <c r="O6933">
        <v>720000</v>
      </c>
      <c r="P6933">
        <v>0</v>
      </c>
      <c r="Q6933">
        <v>0</v>
      </c>
      <c r="R6933">
        <v>0</v>
      </c>
      <c r="S6933">
        <v>0</v>
      </c>
      <c r="T6933">
        <v>150000</v>
      </c>
      <c r="U6933">
        <v>0</v>
      </c>
      <c r="V6933">
        <v>0</v>
      </c>
      <c r="W6933">
        <v>870000</v>
      </c>
      <c r="X6933">
        <v>870000</v>
      </c>
      <c r="Y6933">
        <v>11</v>
      </c>
      <c r="Z6933" s="3" t="s">
        <v>56</v>
      </c>
      <c r="AA6933">
        <v>0</v>
      </c>
      <c r="AB6933">
        <v>2</v>
      </c>
      <c r="AC6933">
        <v>1</v>
      </c>
      <c r="AD6933">
        <v>1</v>
      </c>
      <c r="AE6933">
        <v>0</v>
      </c>
      <c r="AF6933">
        <v>1</v>
      </c>
      <c r="AG6933">
        <v>0</v>
      </c>
      <c r="AH6933">
        <v>66</v>
      </c>
      <c r="AI6933">
        <v>0</v>
      </c>
      <c r="AJ6933">
        <v>1</v>
      </c>
      <c r="AK6933">
        <v>0</v>
      </c>
      <c r="AL6933">
        <v>1</v>
      </c>
      <c r="AM6933">
        <v>2</v>
      </c>
      <c r="AN6933">
        <v>720000</v>
      </c>
      <c r="AO6933">
        <v>2545.45458984375</v>
      </c>
      <c r="AP6933">
        <v>720000</v>
      </c>
      <c r="AQ6933">
        <v>2545.45458984375</v>
      </c>
      <c r="AR6933">
        <v>720000</v>
      </c>
      <c r="AS6933">
        <v>2545.45458984375</v>
      </c>
      <c r="AT6933" t="s">
        <v>57</v>
      </c>
      <c r="AU6933">
        <v>0</v>
      </c>
      <c r="AV6933">
        <v>7.8420645337975863</v>
      </c>
      <c r="AW6933">
        <v>576</v>
      </c>
      <c r="AX6933">
        <v>2025</v>
      </c>
      <c r="AY6933">
        <v>1</v>
      </c>
      <c r="AZ6933">
        <v>0.61098252878819392</v>
      </c>
      <c r="BA6933">
        <v>4.1515084451049393E-2</v>
      </c>
    </row>
    <row r="6934" spans="1:53" x14ac:dyDescent="0.25">
      <c r="A6934">
        <v>3</v>
      </c>
      <c r="B6934">
        <v>1</v>
      </c>
      <c r="C6934">
        <v>47</v>
      </c>
      <c r="D6934">
        <v>6</v>
      </c>
      <c r="E6934">
        <v>7</v>
      </c>
      <c r="F6934">
        <v>1</v>
      </c>
      <c r="G6934">
        <v>276</v>
      </c>
      <c r="H6934" s="3">
        <f t="shared" si="108"/>
        <v>35</v>
      </c>
      <c r="I6934">
        <v>0</v>
      </c>
      <c r="J6934">
        <v>2680000</v>
      </c>
      <c r="K6934">
        <v>40</v>
      </c>
      <c r="L6934">
        <v>9</v>
      </c>
      <c r="M6934">
        <v>1</v>
      </c>
      <c r="N6934">
        <v>1</v>
      </c>
      <c r="O6934">
        <v>2923333.3333333302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2923333.3333333302</v>
      </c>
      <c r="X6934">
        <v>2923333.3333333302</v>
      </c>
      <c r="Y6934">
        <v>11</v>
      </c>
      <c r="Z6934" s="3" t="s">
        <v>54</v>
      </c>
      <c r="AA6934">
        <v>0</v>
      </c>
      <c r="AB6934">
        <v>1</v>
      </c>
      <c r="AC6934">
        <v>1</v>
      </c>
      <c r="AD6934">
        <v>1</v>
      </c>
      <c r="AE6934">
        <v>0</v>
      </c>
      <c r="AF6934">
        <v>1</v>
      </c>
      <c r="AG6934">
        <v>0</v>
      </c>
      <c r="AH6934">
        <v>40</v>
      </c>
      <c r="AI6934">
        <v>1</v>
      </c>
      <c r="AJ6934">
        <v>0</v>
      </c>
      <c r="AK6934">
        <v>0</v>
      </c>
      <c r="AL6934">
        <v>0</v>
      </c>
      <c r="AM6934">
        <v>5</v>
      </c>
      <c r="AN6934">
        <v>2700000</v>
      </c>
      <c r="AO6934">
        <v>15750</v>
      </c>
      <c r="AP6934">
        <v>2923333.25</v>
      </c>
      <c r="AQ6934">
        <v>17052.77734375</v>
      </c>
      <c r="AR6934">
        <v>2923333.25</v>
      </c>
      <c r="AS6934">
        <v>17052.77734375</v>
      </c>
      <c r="AT6934" t="s">
        <v>55</v>
      </c>
      <c r="AU6934">
        <v>1</v>
      </c>
      <c r="AV6934">
        <v>9.6645956442537795</v>
      </c>
      <c r="AW6934">
        <v>76176</v>
      </c>
      <c r="AX6934">
        <v>2209</v>
      </c>
      <c r="AY6934">
        <v>0</v>
      </c>
      <c r="AZ6934">
        <v>-0.56143224171132378</v>
      </c>
      <c r="BA6934">
        <v>6.8619798596197587E-2</v>
      </c>
    </row>
    <row r="6935" spans="1:53" x14ac:dyDescent="0.25">
      <c r="A6935">
        <v>2</v>
      </c>
      <c r="B6935">
        <v>1</v>
      </c>
      <c r="C6935">
        <v>27</v>
      </c>
      <c r="D6935">
        <v>5</v>
      </c>
      <c r="E6935">
        <v>11</v>
      </c>
      <c r="F6935">
        <v>1</v>
      </c>
      <c r="G6935">
        <v>4</v>
      </c>
      <c r="H6935" s="3">
        <f t="shared" si="108"/>
        <v>16</v>
      </c>
      <c r="I6935">
        <v>88211</v>
      </c>
      <c r="J6935">
        <v>1080000</v>
      </c>
      <c r="K6935">
        <v>48</v>
      </c>
      <c r="L6935">
        <v>9</v>
      </c>
      <c r="M6935">
        <v>1</v>
      </c>
      <c r="N6935">
        <v>1</v>
      </c>
      <c r="O6935">
        <v>1251544.33333333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1251544.33333333</v>
      </c>
      <c r="X6935">
        <v>1251544.33333333</v>
      </c>
      <c r="Y6935">
        <v>11</v>
      </c>
      <c r="Z6935" s="3" t="s">
        <v>52</v>
      </c>
      <c r="AA6935">
        <v>1</v>
      </c>
      <c r="AB6935">
        <v>1</v>
      </c>
      <c r="AC6935">
        <v>1</v>
      </c>
      <c r="AD6935">
        <v>1</v>
      </c>
      <c r="AE6935">
        <v>0</v>
      </c>
      <c r="AF6935">
        <v>1</v>
      </c>
      <c r="AG6935">
        <v>0</v>
      </c>
      <c r="AH6935">
        <v>48</v>
      </c>
      <c r="AI6935">
        <v>1</v>
      </c>
      <c r="AJ6935">
        <v>0</v>
      </c>
      <c r="AK6935">
        <v>0</v>
      </c>
      <c r="AL6935">
        <v>0</v>
      </c>
      <c r="AM6935">
        <v>5</v>
      </c>
      <c r="AN6935">
        <v>1000000</v>
      </c>
      <c r="AO6935">
        <v>4861.111328125</v>
      </c>
      <c r="AP6935">
        <v>1251544.375</v>
      </c>
      <c r="AQ6935">
        <v>6083.896484375</v>
      </c>
      <c r="AR6935">
        <v>1251544.375</v>
      </c>
      <c r="AS6935">
        <v>6083.896484375</v>
      </c>
      <c r="AT6935" t="s">
        <v>53</v>
      </c>
      <c r="AU6935">
        <v>1</v>
      </c>
      <c r="AV6935">
        <v>8.489022359092397</v>
      </c>
      <c r="AW6935">
        <v>16</v>
      </c>
      <c r="AX6935">
        <v>729</v>
      </c>
      <c r="AY6935">
        <v>0</v>
      </c>
      <c r="AZ6935">
        <v>-0.42441231212373892</v>
      </c>
      <c r="BA6935">
        <v>-6.8976805147435843E-2</v>
      </c>
    </row>
    <row r="6936" spans="1:53" x14ac:dyDescent="0.25">
      <c r="A6936">
        <v>2</v>
      </c>
      <c r="B6936">
        <v>0</v>
      </c>
      <c r="C6936">
        <v>23</v>
      </c>
      <c r="D6936">
        <v>6</v>
      </c>
      <c r="E6936">
        <v>2</v>
      </c>
      <c r="F6936">
        <v>1</v>
      </c>
      <c r="G6936">
        <v>36</v>
      </c>
      <c r="H6936" s="3">
        <f t="shared" si="108"/>
        <v>11</v>
      </c>
      <c r="I6936">
        <v>0</v>
      </c>
      <c r="J6936">
        <v>2200000</v>
      </c>
      <c r="K6936">
        <v>60</v>
      </c>
      <c r="L6936">
        <v>8</v>
      </c>
      <c r="M6936">
        <v>1</v>
      </c>
      <c r="N6936">
        <v>1</v>
      </c>
      <c r="O6936">
        <v>2316666.6666666698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2316666.6666666698</v>
      </c>
      <c r="X6936">
        <v>2316666.6666666698</v>
      </c>
      <c r="Y6936">
        <v>11</v>
      </c>
      <c r="Z6936" s="3" t="s">
        <v>54</v>
      </c>
      <c r="AA6936">
        <v>0</v>
      </c>
      <c r="AB6936">
        <v>1</v>
      </c>
      <c r="AC6936">
        <v>1</v>
      </c>
      <c r="AD6936">
        <v>1</v>
      </c>
      <c r="AE6936">
        <v>0</v>
      </c>
      <c r="AF6936">
        <v>1</v>
      </c>
      <c r="AG6936">
        <v>0</v>
      </c>
      <c r="AH6936">
        <v>60</v>
      </c>
      <c r="AI6936">
        <v>1</v>
      </c>
      <c r="AJ6936">
        <v>0</v>
      </c>
      <c r="AK6936">
        <v>0</v>
      </c>
      <c r="AL6936">
        <v>0</v>
      </c>
      <c r="AM6936">
        <v>5</v>
      </c>
      <c r="AN6936">
        <v>1400000</v>
      </c>
      <c r="AO6936">
        <v>5444.4443359375</v>
      </c>
      <c r="AP6936">
        <v>2316666.75</v>
      </c>
      <c r="AQ6936">
        <v>9009.259765625</v>
      </c>
      <c r="AR6936">
        <v>2316666.75</v>
      </c>
      <c r="AS6936">
        <v>9009.259765625</v>
      </c>
      <c r="AT6936" t="s">
        <v>55</v>
      </c>
      <c r="AU6936">
        <v>1</v>
      </c>
      <c r="AV6936">
        <v>8.6023509798266975</v>
      </c>
      <c r="AW6936">
        <v>1296</v>
      </c>
      <c r="AX6936">
        <v>529</v>
      </c>
      <c r="AY6936">
        <v>1</v>
      </c>
      <c r="AZ6936">
        <v>0.59931903167417211</v>
      </c>
      <c r="BA6936">
        <v>-4.7828995234513961E-4</v>
      </c>
    </row>
    <row r="6937" spans="1:53" x14ac:dyDescent="0.25">
      <c r="A6937">
        <v>2</v>
      </c>
      <c r="B6937">
        <v>1</v>
      </c>
      <c r="C6937">
        <v>21</v>
      </c>
      <c r="D6937">
        <v>4</v>
      </c>
      <c r="E6937">
        <v>6</v>
      </c>
      <c r="F6937">
        <v>1</v>
      </c>
      <c r="G6937">
        <v>96</v>
      </c>
      <c r="H6937" s="3">
        <f t="shared" si="108"/>
        <v>11</v>
      </c>
      <c r="I6937">
        <v>0</v>
      </c>
      <c r="J6937">
        <v>0</v>
      </c>
      <c r="K6937">
        <v>105</v>
      </c>
      <c r="L6937">
        <v>3</v>
      </c>
      <c r="M6937">
        <v>2</v>
      </c>
      <c r="N6937">
        <v>1</v>
      </c>
      <c r="O6937">
        <v>1500000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1500000</v>
      </c>
      <c r="X6937">
        <v>1500000</v>
      </c>
      <c r="Y6937">
        <v>11</v>
      </c>
      <c r="Z6937" s="3" t="s">
        <v>59</v>
      </c>
      <c r="AA6937">
        <v>0</v>
      </c>
      <c r="AB6937">
        <v>2</v>
      </c>
      <c r="AC6937">
        <v>1</v>
      </c>
      <c r="AD6937">
        <v>1</v>
      </c>
      <c r="AE6937">
        <v>0</v>
      </c>
      <c r="AF6937">
        <v>1</v>
      </c>
      <c r="AG6937">
        <v>0</v>
      </c>
      <c r="AH6937">
        <v>72</v>
      </c>
      <c r="AI6937">
        <v>0</v>
      </c>
      <c r="AJ6937">
        <v>1</v>
      </c>
      <c r="AK6937">
        <v>0</v>
      </c>
      <c r="AL6937">
        <v>1</v>
      </c>
      <c r="AM6937">
        <v>2</v>
      </c>
      <c r="AN6937">
        <v>1500000</v>
      </c>
      <c r="AO6937">
        <v>3333.33325195312</v>
      </c>
      <c r="AP6937">
        <v>1500000</v>
      </c>
      <c r="AQ6937">
        <v>3333.33325195312</v>
      </c>
      <c r="AR6937">
        <v>1500000</v>
      </c>
      <c r="AS6937">
        <v>3333.33325195312</v>
      </c>
      <c r="AT6937" t="s">
        <v>60</v>
      </c>
      <c r="AU6937">
        <v>0</v>
      </c>
      <c r="AV6937">
        <v>8.1117280588940091</v>
      </c>
      <c r="AW6937">
        <v>9216</v>
      </c>
      <c r="AX6937">
        <v>441</v>
      </c>
      <c r="AY6937">
        <v>0</v>
      </c>
      <c r="AZ6937">
        <v>-0.28731380083299712</v>
      </c>
      <c r="BA6937">
        <v>0.39357858297849307</v>
      </c>
    </row>
    <row r="6938" spans="1:53" x14ac:dyDescent="0.25">
      <c r="A6938">
        <v>1</v>
      </c>
      <c r="B6938">
        <v>0</v>
      </c>
      <c r="C6938">
        <v>36</v>
      </c>
      <c r="D6938">
        <v>5</v>
      </c>
      <c r="E6938">
        <v>11</v>
      </c>
      <c r="F6938">
        <v>1</v>
      </c>
      <c r="G6938">
        <v>7</v>
      </c>
      <c r="H6938" s="3">
        <f t="shared" si="108"/>
        <v>25</v>
      </c>
      <c r="I6938">
        <v>119211</v>
      </c>
      <c r="J6938">
        <v>150000</v>
      </c>
      <c r="K6938">
        <v>48</v>
      </c>
      <c r="L6938">
        <v>9</v>
      </c>
      <c r="M6938">
        <v>1</v>
      </c>
      <c r="N6938">
        <v>1</v>
      </c>
      <c r="O6938">
        <v>912953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912953</v>
      </c>
      <c r="X6938">
        <v>912953</v>
      </c>
      <c r="Y6938">
        <v>11</v>
      </c>
      <c r="Z6938" s="3" t="s">
        <v>52</v>
      </c>
      <c r="AA6938">
        <v>1</v>
      </c>
      <c r="AB6938">
        <v>1</v>
      </c>
      <c r="AC6938">
        <v>1</v>
      </c>
      <c r="AD6938">
        <v>1</v>
      </c>
      <c r="AE6938">
        <v>0</v>
      </c>
      <c r="AF6938">
        <v>1</v>
      </c>
      <c r="AG6938">
        <v>0</v>
      </c>
      <c r="AH6938">
        <v>48</v>
      </c>
      <c r="AI6938">
        <v>1</v>
      </c>
      <c r="AJ6938">
        <v>0</v>
      </c>
      <c r="AK6938">
        <v>0</v>
      </c>
      <c r="AL6938">
        <v>0</v>
      </c>
      <c r="AM6938">
        <v>5</v>
      </c>
      <c r="AN6938">
        <v>781242</v>
      </c>
      <c r="AO6938">
        <v>3797.7041015625</v>
      </c>
      <c r="AP6938">
        <v>912953</v>
      </c>
      <c r="AQ6938">
        <v>4437.9658203125</v>
      </c>
      <c r="AR6938">
        <v>912953</v>
      </c>
      <c r="AS6938">
        <v>4437.9658203125</v>
      </c>
      <c r="AT6938" t="s">
        <v>53</v>
      </c>
      <c r="AU6938">
        <v>1</v>
      </c>
      <c r="AV6938">
        <v>8.2421519793225535</v>
      </c>
      <c r="AW6938">
        <v>49</v>
      </c>
      <c r="AX6938">
        <v>1296</v>
      </c>
      <c r="AY6938">
        <v>1</v>
      </c>
      <c r="AZ6938">
        <v>0.53362996882397218</v>
      </c>
      <c r="BA6938">
        <v>-0.48525711188392101</v>
      </c>
    </row>
    <row r="6939" spans="1:53" x14ac:dyDescent="0.25">
      <c r="A6939">
        <v>2</v>
      </c>
      <c r="B6939">
        <v>0</v>
      </c>
      <c r="C6939">
        <v>41</v>
      </c>
      <c r="D6939">
        <v>4</v>
      </c>
      <c r="E6939">
        <v>9</v>
      </c>
      <c r="F6939">
        <v>4</v>
      </c>
      <c r="G6939">
        <v>9</v>
      </c>
      <c r="H6939" s="3">
        <f t="shared" si="108"/>
        <v>31</v>
      </c>
      <c r="I6939">
        <v>0</v>
      </c>
      <c r="J6939">
        <v>0</v>
      </c>
      <c r="K6939">
        <v>14</v>
      </c>
      <c r="L6939">
        <v>2</v>
      </c>
      <c r="M6939">
        <v>2</v>
      </c>
      <c r="N6939">
        <v>1</v>
      </c>
      <c r="O6939">
        <v>200000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200000</v>
      </c>
      <c r="X6939">
        <v>200000</v>
      </c>
      <c r="Y6939">
        <v>11</v>
      </c>
      <c r="Z6939" s="3" t="s">
        <v>59</v>
      </c>
      <c r="AA6939">
        <v>0</v>
      </c>
      <c r="AB6939">
        <v>2</v>
      </c>
      <c r="AC6939">
        <v>1</v>
      </c>
      <c r="AD6939">
        <v>1</v>
      </c>
      <c r="AE6939">
        <v>0</v>
      </c>
      <c r="AF6939">
        <v>1</v>
      </c>
      <c r="AG6939">
        <v>0</v>
      </c>
      <c r="AH6939">
        <v>72</v>
      </c>
      <c r="AI6939">
        <v>0</v>
      </c>
      <c r="AJ6939">
        <v>1</v>
      </c>
      <c r="AK6939">
        <v>0</v>
      </c>
      <c r="AL6939">
        <v>1</v>
      </c>
      <c r="AM6939">
        <v>2</v>
      </c>
      <c r="AN6939">
        <v>200000</v>
      </c>
      <c r="AO6939">
        <v>3333.33325195312</v>
      </c>
      <c r="AP6939">
        <v>200000</v>
      </c>
      <c r="AQ6939">
        <v>3333.33325195312</v>
      </c>
      <c r="AR6939">
        <v>200000</v>
      </c>
      <c r="AS6939">
        <v>3333.33325195312</v>
      </c>
      <c r="AT6939" t="s">
        <v>60</v>
      </c>
      <c r="AU6939">
        <v>0</v>
      </c>
      <c r="AV6939">
        <v>8.1117280588940091</v>
      </c>
      <c r="AW6939">
        <v>81</v>
      </c>
      <c r="AX6939">
        <v>1681</v>
      </c>
      <c r="AY6939">
        <v>1</v>
      </c>
      <c r="AZ6939">
        <v>0.5583781936301665</v>
      </c>
      <c r="BA6939">
        <v>0.23180165562357499</v>
      </c>
    </row>
    <row r="6940" spans="1:53" x14ac:dyDescent="0.25">
      <c r="A6940">
        <v>3</v>
      </c>
      <c r="B6940">
        <v>0</v>
      </c>
      <c r="C6940">
        <v>42</v>
      </c>
      <c r="D6940">
        <v>5</v>
      </c>
      <c r="E6940">
        <v>11</v>
      </c>
      <c r="F6940">
        <v>1</v>
      </c>
      <c r="G6940">
        <v>18</v>
      </c>
      <c r="H6940" s="3">
        <f t="shared" si="108"/>
        <v>31</v>
      </c>
      <c r="I6940">
        <v>148211</v>
      </c>
      <c r="J6940">
        <v>900000</v>
      </c>
      <c r="K6940">
        <v>72</v>
      </c>
      <c r="L6940">
        <v>9</v>
      </c>
      <c r="M6940">
        <v>1</v>
      </c>
      <c r="N6940">
        <v>1</v>
      </c>
      <c r="O6940">
        <v>1123211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1123211</v>
      </c>
      <c r="X6940">
        <v>1123211</v>
      </c>
      <c r="Y6940">
        <v>11</v>
      </c>
      <c r="Z6940" s="3" t="s">
        <v>52</v>
      </c>
      <c r="AA6940">
        <v>1</v>
      </c>
      <c r="AB6940">
        <v>1</v>
      </c>
      <c r="AC6940">
        <v>1</v>
      </c>
      <c r="AD6940">
        <v>1</v>
      </c>
      <c r="AE6940">
        <v>0</v>
      </c>
      <c r="AF6940">
        <v>1</v>
      </c>
      <c r="AG6940">
        <v>0</v>
      </c>
      <c r="AH6940">
        <v>72</v>
      </c>
      <c r="AI6940">
        <v>1</v>
      </c>
      <c r="AJ6940">
        <v>0</v>
      </c>
      <c r="AK6940">
        <v>0</v>
      </c>
      <c r="AL6940">
        <v>0</v>
      </c>
      <c r="AM6940">
        <v>5</v>
      </c>
      <c r="AN6940">
        <v>900000</v>
      </c>
      <c r="AO6940">
        <v>2916.66674804688</v>
      </c>
      <c r="AP6940">
        <v>1123211</v>
      </c>
      <c r="AQ6940">
        <v>3640.03564453125</v>
      </c>
      <c r="AR6940">
        <v>1123211</v>
      </c>
      <c r="AS6940">
        <v>3640.03564453125</v>
      </c>
      <c r="AT6940" t="s">
        <v>53</v>
      </c>
      <c r="AU6940">
        <v>1</v>
      </c>
      <c r="AV6940">
        <v>7.9781967185853384</v>
      </c>
      <c r="AW6940">
        <v>324</v>
      </c>
      <c r="AX6940">
        <v>1764</v>
      </c>
      <c r="AY6940">
        <v>1</v>
      </c>
      <c r="AZ6940">
        <v>0.67047853612063402</v>
      </c>
      <c r="BA6940">
        <v>-0.57570451524332955</v>
      </c>
    </row>
    <row r="6941" spans="1:53" x14ac:dyDescent="0.25">
      <c r="A6941">
        <v>3</v>
      </c>
      <c r="B6941">
        <v>1</v>
      </c>
      <c r="C6941">
        <v>36</v>
      </c>
      <c r="D6941">
        <v>4</v>
      </c>
      <c r="E6941">
        <v>8</v>
      </c>
      <c r="F6941">
        <v>1</v>
      </c>
      <c r="G6941">
        <v>192</v>
      </c>
      <c r="H6941" s="3">
        <f t="shared" si="108"/>
        <v>26</v>
      </c>
      <c r="I6941">
        <v>0</v>
      </c>
      <c r="J6941">
        <v>0</v>
      </c>
      <c r="K6941">
        <v>96</v>
      </c>
      <c r="L6941">
        <v>1</v>
      </c>
      <c r="M6941">
        <v>2</v>
      </c>
      <c r="N6941">
        <v>1</v>
      </c>
      <c r="O6941">
        <v>800000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800000</v>
      </c>
      <c r="X6941">
        <v>800000</v>
      </c>
      <c r="Y6941">
        <v>11</v>
      </c>
      <c r="Z6941" s="3" t="s">
        <v>59</v>
      </c>
      <c r="AA6941">
        <v>0</v>
      </c>
      <c r="AB6941">
        <v>2</v>
      </c>
      <c r="AC6941">
        <v>1</v>
      </c>
      <c r="AD6941">
        <v>1</v>
      </c>
      <c r="AE6941">
        <v>0</v>
      </c>
      <c r="AF6941">
        <v>1</v>
      </c>
      <c r="AG6941">
        <v>0</v>
      </c>
      <c r="AH6941">
        <v>72</v>
      </c>
      <c r="AI6941">
        <v>0</v>
      </c>
      <c r="AJ6941">
        <v>1</v>
      </c>
      <c r="AK6941">
        <v>0</v>
      </c>
      <c r="AL6941">
        <v>1</v>
      </c>
      <c r="AM6941">
        <v>1</v>
      </c>
      <c r="AN6941">
        <v>800000</v>
      </c>
      <c r="AO6941">
        <v>1944.44445800781</v>
      </c>
      <c r="AP6941">
        <v>800000</v>
      </c>
      <c r="AQ6941">
        <v>1944.44445800781</v>
      </c>
      <c r="AR6941">
        <v>800000</v>
      </c>
      <c r="AS6941">
        <v>1944.44445800781</v>
      </c>
      <c r="AT6941" t="s">
        <v>60</v>
      </c>
      <c r="AU6941">
        <v>0</v>
      </c>
      <c r="AV6941">
        <v>7.5727315895508314</v>
      </c>
      <c r="AW6941">
        <v>36864</v>
      </c>
      <c r="AX6941">
        <v>1296</v>
      </c>
      <c r="AY6941">
        <v>0</v>
      </c>
      <c r="AZ6941">
        <v>-0.40692568194163742</v>
      </c>
      <c r="BA6941">
        <v>-0.48662850560690302</v>
      </c>
    </row>
    <row r="6942" spans="1:53" x14ac:dyDescent="0.25">
      <c r="A6942">
        <v>3</v>
      </c>
      <c r="B6942">
        <v>0</v>
      </c>
      <c r="C6942">
        <v>28</v>
      </c>
      <c r="D6942">
        <v>3</v>
      </c>
      <c r="E6942">
        <v>5</v>
      </c>
      <c r="F6942">
        <v>6</v>
      </c>
      <c r="G6942">
        <v>12</v>
      </c>
      <c r="H6942" s="3">
        <f t="shared" si="108"/>
        <v>19</v>
      </c>
      <c r="I6942">
        <v>0</v>
      </c>
      <c r="J6942">
        <v>0</v>
      </c>
      <c r="K6942">
        <v>8</v>
      </c>
      <c r="L6942">
        <v>3</v>
      </c>
      <c r="M6942">
        <v>2</v>
      </c>
      <c r="N6942">
        <v>1</v>
      </c>
      <c r="O6942">
        <v>200000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200000</v>
      </c>
      <c r="X6942">
        <v>200000</v>
      </c>
      <c r="Y6942">
        <v>11</v>
      </c>
      <c r="Z6942" s="3" t="s">
        <v>56</v>
      </c>
      <c r="AA6942">
        <v>0</v>
      </c>
      <c r="AB6942">
        <v>2</v>
      </c>
      <c r="AC6942">
        <v>1</v>
      </c>
      <c r="AD6942">
        <v>1</v>
      </c>
      <c r="AE6942">
        <v>0</v>
      </c>
      <c r="AF6942">
        <v>1</v>
      </c>
      <c r="AG6942">
        <v>0</v>
      </c>
      <c r="AH6942">
        <v>72</v>
      </c>
      <c r="AI6942">
        <v>0</v>
      </c>
      <c r="AJ6942">
        <v>1</v>
      </c>
      <c r="AK6942">
        <v>0</v>
      </c>
      <c r="AL6942">
        <v>1</v>
      </c>
      <c r="AM6942">
        <v>2</v>
      </c>
      <c r="AN6942">
        <v>200000</v>
      </c>
      <c r="AO6942">
        <v>5833.33349609375</v>
      </c>
      <c r="AP6942">
        <v>200000</v>
      </c>
      <c r="AQ6942">
        <v>5833.33349609375</v>
      </c>
      <c r="AR6942">
        <v>200000</v>
      </c>
      <c r="AS6942">
        <v>5833.33349609375</v>
      </c>
      <c r="AT6942" t="s">
        <v>57</v>
      </c>
      <c r="AU6942">
        <v>0</v>
      </c>
      <c r="AV6942">
        <v>8.6713438991452811</v>
      </c>
      <c r="AW6942">
        <v>144</v>
      </c>
      <c r="AX6942">
        <v>784</v>
      </c>
      <c r="AY6942">
        <v>1</v>
      </c>
      <c r="AZ6942">
        <v>0.70200614086503454</v>
      </c>
      <c r="BA6942">
        <v>1.202784889027426</v>
      </c>
    </row>
    <row r="6943" spans="1:53" x14ac:dyDescent="0.25">
      <c r="A6943">
        <v>3</v>
      </c>
      <c r="B6943">
        <v>1</v>
      </c>
      <c r="C6943">
        <v>34</v>
      </c>
      <c r="D6943">
        <v>4</v>
      </c>
      <c r="E6943">
        <v>8</v>
      </c>
      <c r="F6943">
        <v>1</v>
      </c>
      <c r="G6943">
        <v>0</v>
      </c>
      <c r="H6943" s="3">
        <f t="shared" si="108"/>
        <v>24</v>
      </c>
      <c r="I6943">
        <v>148211</v>
      </c>
      <c r="J6943">
        <v>0</v>
      </c>
      <c r="K6943">
        <v>48</v>
      </c>
      <c r="L6943">
        <v>9</v>
      </c>
      <c r="M6943">
        <v>1</v>
      </c>
      <c r="N6943">
        <v>1</v>
      </c>
      <c r="O6943">
        <v>1048211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1048211</v>
      </c>
      <c r="X6943">
        <v>1048211</v>
      </c>
      <c r="Y6943">
        <v>11</v>
      </c>
      <c r="Z6943" s="3" t="s">
        <v>59</v>
      </c>
      <c r="AA6943">
        <v>0</v>
      </c>
      <c r="AB6943">
        <v>1</v>
      </c>
      <c r="AC6943">
        <v>1</v>
      </c>
      <c r="AD6943">
        <v>1</v>
      </c>
      <c r="AE6943">
        <v>0</v>
      </c>
      <c r="AF6943">
        <v>1</v>
      </c>
      <c r="AG6943">
        <v>0</v>
      </c>
      <c r="AH6943">
        <v>48</v>
      </c>
      <c r="AI6943">
        <v>1</v>
      </c>
      <c r="AJ6943">
        <v>0</v>
      </c>
      <c r="AK6943">
        <v>0</v>
      </c>
      <c r="AL6943">
        <v>0</v>
      </c>
      <c r="AM6943">
        <v>5</v>
      </c>
      <c r="AN6943">
        <v>900000</v>
      </c>
      <c r="AO6943">
        <v>4375</v>
      </c>
      <c r="AP6943">
        <v>1048211</v>
      </c>
      <c r="AQ6943">
        <v>5095.47021484375</v>
      </c>
      <c r="AR6943">
        <v>1048211</v>
      </c>
      <c r="AS6943">
        <v>5095.47021484375</v>
      </c>
      <c r="AT6943" t="s">
        <v>60</v>
      </c>
      <c r="AU6943">
        <v>1</v>
      </c>
      <c r="AV6943">
        <v>8.3836617987917155</v>
      </c>
      <c r="AW6943">
        <v>0</v>
      </c>
      <c r="AX6943">
        <v>1156</v>
      </c>
      <c r="AY6943">
        <v>0</v>
      </c>
      <c r="AZ6943">
        <v>-0.39659340716904001</v>
      </c>
      <c r="BA6943">
        <v>-3.3365053539090937E-2</v>
      </c>
    </row>
    <row r="6944" spans="1:53" x14ac:dyDescent="0.25">
      <c r="A6944">
        <v>3</v>
      </c>
      <c r="B6944">
        <v>0</v>
      </c>
      <c r="C6944">
        <v>45</v>
      </c>
      <c r="D6944">
        <v>6</v>
      </c>
      <c r="E6944">
        <v>6</v>
      </c>
      <c r="F6944">
        <v>1</v>
      </c>
      <c r="G6944">
        <v>7</v>
      </c>
      <c r="H6944" s="3">
        <f t="shared" si="108"/>
        <v>33</v>
      </c>
      <c r="I6944">
        <v>0</v>
      </c>
      <c r="J6944">
        <v>4400000</v>
      </c>
      <c r="K6944">
        <v>40</v>
      </c>
      <c r="L6944">
        <v>9</v>
      </c>
      <c r="M6944">
        <v>1</v>
      </c>
      <c r="N6944">
        <v>1</v>
      </c>
      <c r="O6944">
        <v>3266666.6666666698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3266666.6666666698</v>
      </c>
      <c r="X6944">
        <v>3266666.6666666698</v>
      </c>
      <c r="Y6944">
        <v>11</v>
      </c>
      <c r="Z6944" s="3" t="s">
        <v>54</v>
      </c>
      <c r="AA6944">
        <v>0</v>
      </c>
      <c r="AB6944">
        <v>1</v>
      </c>
      <c r="AC6944">
        <v>1</v>
      </c>
      <c r="AD6944">
        <v>1</v>
      </c>
      <c r="AE6944">
        <v>0</v>
      </c>
      <c r="AF6944">
        <v>1</v>
      </c>
      <c r="AG6944">
        <v>0</v>
      </c>
      <c r="AH6944">
        <v>40</v>
      </c>
      <c r="AI6944">
        <v>1</v>
      </c>
      <c r="AJ6944">
        <v>0</v>
      </c>
      <c r="AK6944">
        <v>0</v>
      </c>
      <c r="AL6944">
        <v>0</v>
      </c>
      <c r="AM6944">
        <v>5</v>
      </c>
      <c r="AN6944">
        <v>2900000</v>
      </c>
      <c r="AO6944">
        <v>16916.666015625</v>
      </c>
      <c r="AP6944">
        <v>3266666.75</v>
      </c>
      <c r="AQ6944">
        <v>19055.556640625</v>
      </c>
      <c r="AR6944">
        <v>3266666.75</v>
      </c>
      <c r="AS6944">
        <v>19055.556640625</v>
      </c>
      <c r="AT6944" t="s">
        <v>55</v>
      </c>
      <c r="AU6944">
        <v>1</v>
      </c>
      <c r="AV6944">
        <v>9.736054569750701</v>
      </c>
      <c r="AW6944">
        <v>49</v>
      </c>
      <c r="AX6944">
        <v>2025</v>
      </c>
      <c r="AY6944">
        <v>1</v>
      </c>
      <c r="AZ6944">
        <v>0.39735298380283002</v>
      </c>
      <c r="BA6944">
        <v>0.55346410796401468</v>
      </c>
    </row>
    <row r="6945" spans="1:53" x14ac:dyDescent="0.25">
      <c r="A6945">
        <v>3</v>
      </c>
      <c r="B6945">
        <v>0</v>
      </c>
      <c r="C6945">
        <v>43</v>
      </c>
      <c r="D6945">
        <v>6</v>
      </c>
      <c r="E6945">
        <v>5</v>
      </c>
      <c r="F6945">
        <v>1</v>
      </c>
      <c r="G6945">
        <v>58</v>
      </c>
      <c r="H6945" s="3">
        <f t="shared" si="108"/>
        <v>31</v>
      </c>
      <c r="I6945">
        <v>0</v>
      </c>
      <c r="J6945">
        <v>1500000</v>
      </c>
      <c r="K6945">
        <v>48</v>
      </c>
      <c r="L6945">
        <v>5</v>
      </c>
      <c r="M6945">
        <v>1</v>
      </c>
      <c r="N6945">
        <v>1</v>
      </c>
      <c r="O6945">
        <v>1625000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1625000</v>
      </c>
      <c r="X6945">
        <v>1625000</v>
      </c>
      <c r="Y6945">
        <v>11</v>
      </c>
      <c r="Z6945" s="3" t="s">
        <v>54</v>
      </c>
      <c r="AA6945">
        <v>0</v>
      </c>
      <c r="AB6945">
        <v>1</v>
      </c>
      <c r="AC6945">
        <v>1</v>
      </c>
      <c r="AD6945">
        <v>1</v>
      </c>
      <c r="AE6945">
        <v>0</v>
      </c>
      <c r="AF6945">
        <v>1</v>
      </c>
      <c r="AG6945">
        <v>0</v>
      </c>
      <c r="AH6945">
        <v>48</v>
      </c>
      <c r="AI6945">
        <v>1</v>
      </c>
      <c r="AJ6945">
        <v>0</v>
      </c>
      <c r="AK6945">
        <v>0</v>
      </c>
      <c r="AL6945">
        <v>0</v>
      </c>
      <c r="AM6945">
        <v>4</v>
      </c>
      <c r="AN6945">
        <v>1500000</v>
      </c>
      <c r="AO6945">
        <v>7291.66650390625</v>
      </c>
      <c r="AP6945">
        <v>1625000</v>
      </c>
      <c r="AQ6945">
        <v>7899.3056640625</v>
      </c>
      <c r="AR6945">
        <v>1625000</v>
      </c>
      <c r="AS6945">
        <v>7899.3056640625</v>
      </c>
      <c r="AT6945" t="s">
        <v>55</v>
      </c>
      <c r="AU6945">
        <v>1</v>
      </c>
      <c r="AV6945">
        <v>8.8944874002362759</v>
      </c>
      <c r="AW6945">
        <v>3364</v>
      </c>
      <c r="AX6945">
        <v>1849</v>
      </c>
      <c r="AY6945">
        <v>1</v>
      </c>
      <c r="AZ6945">
        <v>0.36945917163790798</v>
      </c>
      <c r="BA6945">
        <v>-5.8972721320497162E-2</v>
      </c>
    </row>
    <row r="6946" spans="1:53" x14ac:dyDescent="0.25">
      <c r="A6946">
        <v>4</v>
      </c>
      <c r="B6946">
        <v>1</v>
      </c>
      <c r="C6946">
        <v>44</v>
      </c>
      <c r="D6946">
        <v>6</v>
      </c>
      <c r="E6946">
        <v>5</v>
      </c>
      <c r="F6946">
        <v>1</v>
      </c>
      <c r="G6946">
        <v>120</v>
      </c>
      <c r="H6946" s="3">
        <f t="shared" si="108"/>
        <v>32</v>
      </c>
      <c r="I6946">
        <v>0</v>
      </c>
      <c r="J6946">
        <v>4000000</v>
      </c>
      <c r="K6946">
        <v>48</v>
      </c>
      <c r="L6946">
        <v>9</v>
      </c>
      <c r="M6946">
        <v>1</v>
      </c>
      <c r="N6946">
        <v>1</v>
      </c>
      <c r="O6946">
        <v>4333333.3333333302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4333333.3333333302</v>
      </c>
      <c r="X6946">
        <v>4333333.3333333302</v>
      </c>
      <c r="Y6946">
        <v>11</v>
      </c>
      <c r="Z6946" s="3" t="s">
        <v>54</v>
      </c>
      <c r="AA6946">
        <v>0</v>
      </c>
      <c r="AB6946">
        <v>1</v>
      </c>
      <c r="AC6946">
        <v>1</v>
      </c>
      <c r="AD6946">
        <v>1</v>
      </c>
      <c r="AE6946">
        <v>0</v>
      </c>
      <c r="AF6946">
        <v>1</v>
      </c>
      <c r="AG6946">
        <v>0</v>
      </c>
      <c r="AH6946">
        <v>48</v>
      </c>
      <c r="AI6946">
        <v>1</v>
      </c>
      <c r="AJ6946">
        <v>0</v>
      </c>
      <c r="AK6946">
        <v>0</v>
      </c>
      <c r="AL6946">
        <v>0</v>
      </c>
      <c r="AM6946">
        <v>5</v>
      </c>
      <c r="AN6946">
        <v>4000000</v>
      </c>
      <c r="AO6946">
        <v>19444.4453125</v>
      </c>
      <c r="AP6946">
        <v>4333333.5</v>
      </c>
      <c r="AQ6946">
        <v>21064.81640625</v>
      </c>
      <c r="AR6946">
        <v>4333333.5</v>
      </c>
      <c r="AS6946">
        <v>21064.81640625</v>
      </c>
      <c r="AT6946" t="s">
        <v>55</v>
      </c>
      <c r="AU6946">
        <v>1</v>
      </c>
      <c r="AV6946">
        <v>9.8753167202122878</v>
      </c>
      <c r="AW6946">
        <v>14400</v>
      </c>
      <c r="AX6946">
        <v>1936</v>
      </c>
      <c r="AY6946">
        <v>0</v>
      </c>
      <c r="AZ6946">
        <v>-0.51499888917963721</v>
      </c>
      <c r="BA6946">
        <v>0.59261478336600693</v>
      </c>
    </row>
    <row r="6947" spans="1:53" x14ac:dyDescent="0.25">
      <c r="A6947">
        <v>4</v>
      </c>
      <c r="B6947">
        <v>1</v>
      </c>
      <c r="C6947">
        <v>39</v>
      </c>
      <c r="D6947">
        <v>6</v>
      </c>
      <c r="E6947">
        <v>3</v>
      </c>
      <c r="F6947">
        <v>1</v>
      </c>
      <c r="G6947">
        <v>40</v>
      </c>
      <c r="H6947" s="3">
        <f t="shared" si="108"/>
        <v>27</v>
      </c>
      <c r="I6947">
        <v>0</v>
      </c>
      <c r="J6947">
        <v>3600000</v>
      </c>
      <c r="K6947">
        <v>48</v>
      </c>
      <c r="L6947">
        <v>9</v>
      </c>
      <c r="M6947">
        <v>1</v>
      </c>
      <c r="N6947">
        <v>1</v>
      </c>
      <c r="O6947">
        <v>3900000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3900000</v>
      </c>
      <c r="X6947">
        <v>3900000</v>
      </c>
      <c r="Y6947">
        <v>11</v>
      </c>
      <c r="Z6947" s="3" t="s">
        <v>54</v>
      </c>
      <c r="AA6947">
        <v>0</v>
      </c>
      <c r="AB6947">
        <v>1</v>
      </c>
      <c r="AC6947">
        <v>1</v>
      </c>
      <c r="AD6947">
        <v>1</v>
      </c>
      <c r="AE6947">
        <v>0</v>
      </c>
      <c r="AF6947">
        <v>1</v>
      </c>
      <c r="AG6947">
        <v>0</v>
      </c>
      <c r="AH6947">
        <v>48</v>
      </c>
      <c r="AI6947">
        <v>1</v>
      </c>
      <c r="AJ6947">
        <v>0</v>
      </c>
      <c r="AK6947">
        <v>0</v>
      </c>
      <c r="AL6947">
        <v>0</v>
      </c>
      <c r="AM6947">
        <v>5</v>
      </c>
      <c r="AN6947">
        <v>3600000</v>
      </c>
      <c r="AO6947">
        <v>17500</v>
      </c>
      <c r="AP6947">
        <v>3900000</v>
      </c>
      <c r="AQ6947">
        <v>18958.333984375</v>
      </c>
      <c r="AR6947">
        <v>3900000</v>
      </c>
      <c r="AS6947">
        <v>18958.333984375</v>
      </c>
      <c r="AT6947" t="s">
        <v>55</v>
      </c>
      <c r="AU6947">
        <v>1</v>
      </c>
      <c r="AV6947">
        <v>9.7699561599116063</v>
      </c>
      <c r="AW6947">
        <v>1600</v>
      </c>
      <c r="AX6947">
        <v>1521</v>
      </c>
      <c r="AY6947">
        <v>0</v>
      </c>
      <c r="AZ6947">
        <v>-0.52763432392584186</v>
      </c>
      <c r="BA6947">
        <v>0.67418997770734101</v>
      </c>
    </row>
    <row r="6948" spans="1:53" x14ac:dyDescent="0.25">
      <c r="A6948">
        <v>3</v>
      </c>
      <c r="B6948">
        <v>0</v>
      </c>
      <c r="C6948">
        <v>41</v>
      </c>
      <c r="D6948">
        <v>5</v>
      </c>
      <c r="E6948">
        <v>11</v>
      </c>
      <c r="F6948">
        <v>1</v>
      </c>
      <c r="G6948">
        <v>9</v>
      </c>
      <c r="H6948" s="3">
        <f t="shared" si="108"/>
        <v>30</v>
      </c>
      <c r="I6948">
        <v>288211</v>
      </c>
      <c r="J6948">
        <v>400000</v>
      </c>
      <c r="K6948">
        <v>40</v>
      </c>
      <c r="L6948">
        <v>9</v>
      </c>
      <c r="M6948">
        <v>1</v>
      </c>
      <c r="N6948">
        <v>1</v>
      </c>
      <c r="O6948">
        <v>902786.33333333302</v>
      </c>
      <c r="P6948">
        <v>0</v>
      </c>
      <c r="Q6948">
        <v>200000</v>
      </c>
      <c r="R6948">
        <v>0</v>
      </c>
      <c r="S6948">
        <v>0</v>
      </c>
      <c r="T6948">
        <v>703333.33333333302</v>
      </c>
      <c r="U6948">
        <v>0</v>
      </c>
      <c r="V6948">
        <v>0</v>
      </c>
      <c r="W6948">
        <v>1806119.66666667</v>
      </c>
      <c r="X6948">
        <v>1806119.66666667</v>
      </c>
      <c r="Y6948">
        <v>11</v>
      </c>
      <c r="Z6948" s="3" t="s">
        <v>52</v>
      </c>
      <c r="AA6948">
        <v>1</v>
      </c>
      <c r="AB6948">
        <v>1</v>
      </c>
      <c r="AC6948">
        <v>1</v>
      </c>
      <c r="AD6948">
        <v>1</v>
      </c>
      <c r="AE6948">
        <v>0</v>
      </c>
      <c r="AF6948">
        <v>1</v>
      </c>
      <c r="AG6948">
        <v>0</v>
      </c>
      <c r="AH6948">
        <v>40</v>
      </c>
      <c r="AI6948">
        <v>1</v>
      </c>
      <c r="AJ6948">
        <v>0</v>
      </c>
      <c r="AK6948">
        <v>0</v>
      </c>
      <c r="AL6948">
        <v>0</v>
      </c>
      <c r="AM6948">
        <v>5</v>
      </c>
      <c r="AN6948">
        <v>781242</v>
      </c>
      <c r="AO6948">
        <v>4557.2451171875</v>
      </c>
      <c r="AP6948">
        <v>902786.3125</v>
      </c>
      <c r="AQ6948">
        <v>5266.25341796875</v>
      </c>
      <c r="AR6948">
        <v>902786.3125</v>
      </c>
      <c r="AS6948">
        <v>5266.25341796875</v>
      </c>
      <c r="AT6948" t="s">
        <v>53</v>
      </c>
      <c r="AU6948">
        <v>1</v>
      </c>
      <c r="AV6948">
        <v>8.424473578974089</v>
      </c>
      <c r="AW6948">
        <v>81</v>
      </c>
      <c r="AX6948">
        <v>1681</v>
      </c>
      <c r="AY6948">
        <v>1</v>
      </c>
      <c r="AZ6948">
        <v>0.47028798857804782</v>
      </c>
      <c r="BA6948">
        <v>-0.4595704202693795</v>
      </c>
    </row>
    <row r="6949" spans="1:53" x14ac:dyDescent="0.25">
      <c r="A6949">
        <v>3</v>
      </c>
      <c r="B6949">
        <v>1</v>
      </c>
      <c r="C6949">
        <v>34</v>
      </c>
      <c r="D6949">
        <v>5</v>
      </c>
      <c r="E6949">
        <v>11</v>
      </c>
      <c r="F6949">
        <v>1</v>
      </c>
      <c r="G6949">
        <v>36</v>
      </c>
      <c r="H6949" s="3">
        <f t="shared" si="108"/>
        <v>23</v>
      </c>
      <c r="I6949">
        <v>0</v>
      </c>
      <c r="J6949">
        <v>4500000</v>
      </c>
      <c r="K6949">
        <v>54</v>
      </c>
      <c r="L6949">
        <v>9</v>
      </c>
      <c r="M6949">
        <v>1</v>
      </c>
      <c r="N6949">
        <v>1</v>
      </c>
      <c r="O6949">
        <v>2875000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2875000</v>
      </c>
      <c r="X6949">
        <v>2875000</v>
      </c>
      <c r="Y6949">
        <v>11</v>
      </c>
      <c r="Z6949" s="3" t="s">
        <v>52</v>
      </c>
      <c r="AA6949">
        <v>1</v>
      </c>
      <c r="AB6949">
        <v>1</v>
      </c>
      <c r="AC6949">
        <v>1</v>
      </c>
      <c r="AD6949">
        <v>1</v>
      </c>
      <c r="AE6949">
        <v>0</v>
      </c>
      <c r="AF6949">
        <v>1</v>
      </c>
      <c r="AG6949">
        <v>0</v>
      </c>
      <c r="AH6949">
        <v>54</v>
      </c>
      <c r="AI6949">
        <v>1</v>
      </c>
      <c r="AJ6949">
        <v>0</v>
      </c>
      <c r="AK6949">
        <v>0</v>
      </c>
      <c r="AL6949">
        <v>0</v>
      </c>
      <c r="AM6949">
        <v>5</v>
      </c>
      <c r="AN6949">
        <v>2500000</v>
      </c>
      <c r="AO6949">
        <v>10802.46875</v>
      </c>
      <c r="AP6949">
        <v>2875000</v>
      </c>
      <c r="AQ6949">
        <v>12422.83984375</v>
      </c>
      <c r="AR6949">
        <v>2875000</v>
      </c>
      <c r="AS6949">
        <v>12422.83984375</v>
      </c>
      <c r="AT6949" t="s">
        <v>53</v>
      </c>
      <c r="AU6949">
        <v>1</v>
      </c>
      <c r="AV6949">
        <v>9.287529974953026</v>
      </c>
      <c r="AW6949">
        <v>1296</v>
      </c>
      <c r="AX6949">
        <v>1156</v>
      </c>
      <c r="AY6949">
        <v>0</v>
      </c>
      <c r="AZ6949">
        <v>-0.40942293969369381</v>
      </c>
      <c r="BA6949">
        <v>0.60327230551611311</v>
      </c>
    </row>
    <row r="6950" spans="1:53" x14ac:dyDescent="0.25">
      <c r="A6950">
        <v>3</v>
      </c>
      <c r="B6950">
        <v>1</v>
      </c>
      <c r="C6950">
        <v>52</v>
      </c>
      <c r="D6950">
        <v>4</v>
      </c>
      <c r="E6950">
        <v>8</v>
      </c>
      <c r="F6950">
        <v>1</v>
      </c>
      <c r="G6950">
        <v>60</v>
      </c>
      <c r="H6950" s="3">
        <f t="shared" si="108"/>
        <v>42</v>
      </c>
      <c r="I6950">
        <v>119211</v>
      </c>
      <c r="J6950">
        <v>800000</v>
      </c>
      <c r="K6950">
        <v>48</v>
      </c>
      <c r="L6950">
        <v>2</v>
      </c>
      <c r="M6950">
        <v>1</v>
      </c>
      <c r="N6950">
        <v>1</v>
      </c>
      <c r="O6950">
        <v>985877.66666666698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985877.66666666698</v>
      </c>
      <c r="X6950">
        <v>985877.66666666698</v>
      </c>
      <c r="Y6950">
        <v>11</v>
      </c>
      <c r="Z6950" s="3" t="s">
        <v>59</v>
      </c>
      <c r="AA6950">
        <v>0</v>
      </c>
      <c r="AB6950">
        <v>1</v>
      </c>
      <c r="AC6950">
        <v>1</v>
      </c>
      <c r="AD6950">
        <v>1</v>
      </c>
      <c r="AE6950">
        <v>0</v>
      </c>
      <c r="AF6950">
        <v>1</v>
      </c>
      <c r="AG6950">
        <v>0</v>
      </c>
      <c r="AH6950">
        <v>48</v>
      </c>
      <c r="AI6950">
        <v>1</v>
      </c>
      <c r="AJ6950">
        <v>0</v>
      </c>
      <c r="AK6950">
        <v>0</v>
      </c>
      <c r="AL6950">
        <v>1</v>
      </c>
      <c r="AM6950">
        <v>2</v>
      </c>
      <c r="AN6950">
        <v>800000</v>
      </c>
      <c r="AO6950">
        <v>3888.88891601562</v>
      </c>
      <c r="AP6950">
        <v>985877.6875</v>
      </c>
      <c r="AQ6950">
        <v>4792.4609375</v>
      </c>
      <c r="AR6950">
        <v>985877.6875</v>
      </c>
      <c r="AS6950">
        <v>4792.4609375</v>
      </c>
      <c r="AT6950" t="s">
        <v>60</v>
      </c>
      <c r="AU6950">
        <v>1</v>
      </c>
      <c r="AV6950">
        <v>8.2658787701107759</v>
      </c>
      <c r="AW6950">
        <v>3600</v>
      </c>
      <c r="AX6950">
        <v>2704</v>
      </c>
      <c r="AY6950">
        <v>0</v>
      </c>
      <c r="AZ6950">
        <v>-0.57917118600329631</v>
      </c>
      <c r="BA6950">
        <v>-4.6528037468482247E-2</v>
      </c>
    </row>
    <row r="6951" spans="1:53" x14ac:dyDescent="0.25">
      <c r="A6951">
        <v>2</v>
      </c>
      <c r="B6951">
        <v>0</v>
      </c>
      <c r="C6951">
        <v>36</v>
      </c>
      <c r="D6951">
        <v>5</v>
      </c>
      <c r="E6951">
        <v>11</v>
      </c>
      <c r="F6951">
        <v>1</v>
      </c>
      <c r="G6951">
        <v>24</v>
      </c>
      <c r="H6951" s="3">
        <f t="shared" si="108"/>
        <v>25</v>
      </c>
      <c r="I6951">
        <v>148211</v>
      </c>
      <c r="J6951">
        <v>770000</v>
      </c>
      <c r="K6951">
        <v>48</v>
      </c>
      <c r="L6951">
        <v>9</v>
      </c>
      <c r="M6951">
        <v>1</v>
      </c>
      <c r="N6951">
        <v>1</v>
      </c>
      <c r="O6951">
        <v>993619.66666666698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993619.66666666698</v>
      </c>
      <c r="X6951">
        <v>993619.66666666698</v>
      </c>
      <c r="Y6951">
        <v>11</v>
      </c>
      <c r="Z6951" s="3" t="s">
        <v>52</v>
      </c>
      <c r="AA6951">
        <v>1</v>
      </c>
      <c r="AB6951">
        <v>1</v>
      </c>
      <c r="AC6951">
        <v>1</v>
      </c>
      <c r="AD6951">
        <v>1</v>
      </c>
      <c r="AE6951">
        <v>0</v>
      </c>
      <c r="AF6951">
        <v>1</v>
      </c>
      <c r="AG6951">
        <v>0</v>
      </c>
      <c r="AH6951">
        <v>48</v>
      </c>
      <c r="AI6951">
        <v>1</v>
      </c>
      <c r="AJ6951">
        <v>0</v>
      </c>
      <c r="AK6951">
        <v>0</v>
      </c>
      <c r="AL6951">
        <v>0</v>
      </c>
      <c r="AM6951">
        <v>5</v>
      </c>
      <c r="AN6951">
        <v>781242</v>
      </c>
      <c r="AO6951">
        <v>3797.7041015625</v>
      </c>
      <c r="AP6951">
        <v>993619.6875</v>
      </c>
      <c r="AQ6951">
        <v>4830.095703125</v>
      </c>
      <c r="AR6951">
        <v>993619.6875</v>
      </c>
      <c r="AS6951">
        <v>4830.095703125</v>
      </c>
      <c r="AT6951" t="s">
        <v>53</v>
      </c>
      <c r="AU6951">
        <v>1</v>
      </c>
      <c r="AV6951">
        <v>8.2421519793225535</v>
      </c>
      <c r="AW6951">
        <v>576</v>
      </c>
      <c r="AX6951">
        <v>1296</v>
      </c>
      <c r="AY6951">
        <v>1</v>
      </c>
      <c r="AZ6951">
        <v>0.54088433306889194</v>
      </c>
      <c r="BA6951">
        <v>-0.51769952599318192</v>
      </c>
    </row>
    <row r="6952" spans="1:53" x14ac:dyDescent="0.25">
      <c r="A6952">
        <v>2</v>
      </c>
      <c r="B6952">
        <v>1</v>
      </c>
      <c r="C6952">
        <v>41</v>
      </c>
      <c r="D6952">
        <v>5</v>
      </c>
      <c r="E6952">
        <v>11</v>
      </c>
      <c r="F6952">
        <v>1</v>
      </c>
      <c r="G6952">
        <v>72</v>
      </c>
      <c r="H6952" s="3">
        <f t="shared" si="108"/>
        <v>30</v>
      </c>
      <c r="I6952">
        <v>60000</v>
      </c>
      <c r="J6952">
        <v>800000</v>
      </c>
      <c r="K6952">
        <v>48</v>
      </c>
      <c r="L6952">
        <v>5</v>
      </c>
      <c r="M6952">
        <v>1</v>
      </c>
      <c r="N6952">
        <v>1</v>
      </c>
      <c r="O6952">
        <v>2126666.6666666698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2126666.6666666698</v>
      </c>
      <c r="X6952">
        <v>2126666.6666666698</v>
      </c>
      <c r="Y6952">
        <v>11</v>
      </c>
      <c r="Z6952" s="3" t="s">
        <v>52</v>
      </c>
      <c r="AA6952">
        <v>1</v>
      </c>
      <c r="AB6952">
        <v>1</v>
      </c>
      <c r="AC6952">
        <v>1</v>
      </c>
      <c r="AD6952">
        <v>1</v>
      </c>
      <c r="AE6952">
        <v>0</v>
      </c>
      <c r="AF6952">
        <v>1</v>
      </c>
      <c r="AG6952">
        <v>0</v>
      </c>
      <c r="AH6952">
        <v>48</v>
      </c>
      <c r="AI6952">
        <v>1</v>
      </c>
      <c r="AJ6952">
        <v>0</v>
      </c>
      <c r="AK6952">
        <v>0</v>
      </c>
      <c r="AL6952">
        <v>0</v>
      </c>
      <c r="AM6952">
        <v>4</v>
      </c>
      <c r="AN6952">
        <v>2000000</v>
      </c>
      <c r="AO6952">
        <v>9722.22265625</v>
      </c>
      <c r="AP6952">
        <v>2126666.75</v>
      </c>
      <c r="AQ6952">
        <v>10337.962890625</v>
      </c>
      <c r="AR6952">
        <v>2126666.75</v>
      </c>
      <c r="AS6952">
        <v>10337.962890625</v>
      </c>
      <c r="AT6952" t="s">
        <v>53</v>
      </c>
      <c r="AU6952">
        <v>1</v>
      </c>
      <c r="AV6952">
        <v>9.1821695396523424</v>
      </c>
      <c r="AW6952">
        <v>5184</v>
      </c>
      <c r="AX6952">
        <v>1681</v>
      </c>
      <c r="AY6952">
        <v>0</v>
      </c>
      <c r="AZ6952">
        <v>-0.55686686830536447</v>
      </c>
      <c r="BA6952">
        <v>0.49004152523784528</v>
      </c>
    </row>
    <row r="6953" spans="1:53" x14ac:dyDescent="0.25">
      <c r="A6953">
        <v>3</v>
      </c>
      <c r="B6953">
        <v>1</v>
      </c>
      <c r="C6953">
        <v>37</v>
      </c>
      <c r="D6953">
        <v>5</v>
      </c>
      <c r="E6953">
        <v>11</v>
      </c>
      <c r="F6953">
        <v>1</v>
      </c>
      <c r="G6953">
        <v>60</v>
      </c>
      <c r="H6953" s="3">
        <f t="shared" si="108"/>
        <v>26</v>
      </c>
      <c r="I6953">
        <v>90000</v>
      </c>
      <c r="J6953">
        <v>1200000</v>
      </c>
      <c r="K6953">
        <v>48</v>
      </c>
      <c r="L6953">
        <v>6</v>
      </c>
      <c r="M6953">
        <v>1</v>
      </c>
      <c r="N6953">
        <v>1</v>
      </c>
      <c r="O6953">
        <v>1390000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1390000</v>
      </c>
      <c r="X6953">
        <v>1390000</v>
      </c>
      <c r="Y6953">
        <v>11</v>
      </c>
      <c r="Z6953" s="3" t="s">
        <v>52</v>
      </c>
      <c r="AA6953">
        <v>1</v>
      </c>
      <c r="AB6953">
        <v>1</v>
      </c>
      <c r="AC6953">
        <v>1</v>
      </c>
      <c r="AD6953">
        <v>1</v>
      </c>
      <c r="AE6953">
        <v>0</v>
      </c>
      <c r="AF6953">
        <v>1</v>
      </c>
      <c r="AG6953">
        <v>0</v>
      </c>
      <c r="AH6953">
        <v>48</v>
      </c>
      <c r="AI6953">
        <v>1</v>
      </c>
      <c r="AJ6953">
        <v>0</v>
      </c>
      <c r="AK6953">
        <v>0</v>
      </c>
      <c r="AL6953">
        <v>0</v>
      </c>
      <c r="AM6953">
        <v>4</v>
      </c>
      <c r="AN6953">
        <v>1200000</v>
      </c>
      <c r="AO6953">
        <v>5833.33349609375</v>
      </c>
      <c r="AP6953">
        <v>1390000</v>
      </c>
      <c r="AQ6953">
        <v>6756.9443359375</v>
      </c>
      <c r="AR6953">
        <v>1390000</v>
      </c>
      <c r="AS6953">
        <v>6756.9443359375</v>
      </c>
      <c r="AT6953" t="s">
        <v>53</v>
      </c>
      <c r="AU6953">
        <v>1</v>
      </c>
      <c r="AV6953">
        <v>8.6713438991452811</v>
      </c>
      <c r="AW6953">
        <v>3600</v>
      </c>
      <c r="AX6953">
        <v>1369</v>
      </c>
      <c r="AY6953">
        <v>0</v>
      </c>
      <c r="AZ6953">
        <v>-0.52446966145887186</v>
      </c>
      <c r="BA6953">
        <v>-5.1714068142196196E-3</v>
      </c>
    </row>
    <row r="6954" spans="1:53" x14ac:dyDescent="0.25">
      <c r="A6954">
        <v>1</v>
      </c>
      <c r="B6954">
        <v>0</v>
      </c>
      <c r="C6954">
        <v>22</v>
      </c>
      <c r="D6954">
        <v>6</v>
      </c>
      <c r="E6954">
        <v>2</v>
      </c>
      <c r="F6954">
        <v>1</v>
      </c>
      <c r="G6954">
        <v>12</v>
      </c>
      <c r="H6954" s="3">
        <f t="shared" si="108"/>
        <v>10</v>
      </c>
      <c r="I6954">
        <v>88211</v>
      </c>
      <c r="J6954">
        <v>1000000</v>
      </c>
      <c r="K6954">
        <v>48</v>
      </c>
      <c r="L6954">
        <v>9</v>
      </c>
      <c r="M6954">
        <v>1</v>
      </c>
      <c r="N6954">
        <v>1</v>
      </c>
      <c r="O6954">
        <v>1171544.33333333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1171544.33333333</v>
      </c>
      <c r="X6954">
        <v>1171544.33333333</v>
      </c>
      <c r="Y6954">
        <v>11</v>
      </c>
      <c r="Z6954" s="3" t="s">
        <v>54</v>
      </c>
      <c r="AA6954">
        <v>0</v>
      </c>
      <c r="AB6954">
        <v>1</v>
      </c>
      <c r="AC6954">
        <v>1</v>
      </c>
      <c r="AD6954">
        <v>1</v>
      </c>
      <c r="AE6954">
        <v>0</v>
      </c>
      <c r="AF6954">
        <v>1</v>
      </c>
      <c r="AG6954">
        <v>0</v>
      </c>
      <c r="AH6954">
        <v>48</v>
      </c>
      <c r="AI6954">
        <v>1</v>
      </c>
      <c r="AJ6954">
        <v>0</v>
      </c>
      <c r="AK6954">
        <v>0</v>
      </c>
      <c r="AL6954">
        <v>0</v>
      </c>
      <c r="AM6954">
        <v>5</v>
      </c>
      <c r="AN6954">
        <v>1000000</v>
      </c>
      <c r="AO6954">
        <v>4861.111328125</v>
      </c>
      <c r="AP6954">
        <v>1171544.375</v>
      </c>
      <c r="AQ6954">
        <v>5695.00732421875</v>
      </c>
      <c r="AR6954">
        <v>1171544.375</v>
      </c>
      <c r="AS6954">
        <v>5695.00732421875</v>
      </c>
      <c r="AT6954" t="s">
        <v>55</v>
      </c>
      <c r="AU6954">
        <v>1</v>
      </c>
      <c r="AV6954">
        <v>8.489022359092397</v>
      </c>
      <c r="AW6954">
        <v>144</v>
      </c>
      <c r="AX6954">
        <v>484</v>
      </c>
      <c r="AY6954">
        <v>1</v>
      </c>
      <c r="AZ6954">
        <v>0.54741461285392146</v>
      </c>
      <c r="BA6954">
        <v>-0.2319274676028871</v>
      </c>
    </row>
    <row r="6955" spans="1:53" x14ac:dyDescent="0.25">
      <c r="A6955">
        <v>1</v>
      </c>
      <c r="B6955">
        <v>0</v>
      </c>
      <c r="C6955">
        <v>51</v>
      </c>
      <c r="D6955">
        <v>4</v>
      </c>
      <c r="E6955">
        <v>9</v>
      </c>
      <c r="F6955">
        <v>4</v>
      </c>
      <c r="G6955">
        <v>4</v>
      </c>
      <c r="H6955" s="3">
        <f t="shared" si="108"/>
        <v>41</v>
      </c>
      <c r="I6955">
        <v>80000</v>
      </c>
      <c r="J6955">
        <v>0</v>
      </c>
      <c r="K6955">
        <v>12</v>
      </c>
      <c r="L6955">
        <v>1</v>
      </c>
      <c r="M6955">
        <v>2</v>
      </c>
      <c r="N6955">
        <v>1</v>
      </c>
      <c r="O6955">
        <v>300000</v>
      </c>
      <c r="P6955">
        <v>0</v>
      </c>
      <c r="Q6955">
        <v>80000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380000</v>
      </c>
      <c r="X6955">
        <v>380000</v>
      </c>
      <c r="Y6955">
        <v>11</v>
      </c>
      <c r="Z6955" s="3" t="s">
        <v>59</v>
      </c>
      <c r="AA6955">
        <v>0</v>
      </c>
      <c r="AB6955">
        <v>2</v>
      </c>
      <c r="AC6955">
        <v>1</v>
      </c>
      <c r="AD6955">
        <v>1</v>
      </c>
      <c r="AE6955">
        <v>0</v>
      </c>
      <c r="AF6955">
        <v>1</v>
      </c>
      <c r="AG6955">
        <v>0</v>
      </c>
      <c r="AH6955">
        <v>72</v>
      </c>
      <c r="AI6955">
        <v>0</v>
      </c>
      <c r="AJ6955">
        <v>1</v>
      </c>
      <c r="AK6955">
        <v>0</v>
      </c>
      <c r="AL6955">
        <v>1</v>
      </c>
      <c r="AM6955">
        <v>1</v>
      </c>
      <c r="AN6955">
        <v>300000</v>
      </c>
      <c r="AO6955">
        <v>5833.33349609375</v>
      </c>
      <c r="AP6955">
        <v>300000</v>
      </c>
      <c r="AQ6955">
        <v>5833.33349609375</v>
      </c>
      <c r="AR6955">
        <v>300000</v>
      </c>
      <c r="AS6955">
        <v>5833.33349609375</v>
      </c>
      <c r="AT6955" t="s">
        <v>60</v>
      </c>
      <c r="AU6955">
        <v>0</v>
      </c>
      <c r="AV6955">
        <v>8.6713438991452811</v>
      </c>
      <c r="AW6955">
        <v>16</v>
      </c>
      <c r="AX6955">
        <v>2601</v>
      </c>
      <c r="AY6955">
        <v>1</v>
      </c>
      <c r="AZ6955">
        <v>0.52205073935062085</v>
      </c>
      <c r="BA6955">
        <v>0.78778164352571589</v>
      </c>
    </row>
    <row r="6956" spans="1:53" x14ac:dyDescent="0.25">
      <c r="A6956">
        <v>1</v>
      </c>
      <c r="B6956">
        <v>0</v>
      </c>
      <c r="C6956">
        <v>23</v>
      </c>
      <c r="D6956">
        <v>6</v>
      </c>
      <c r="E6956">
        <v>2</v>
      </c>
      <c r="F6956">
        <v>1</v>
      </c>
      <c r="G6956">
        <v>55</v>
      </c>
      <c r="H6956" s="3">
        <f t="shared" si="108"/>
        <v>11</v>
      </c>
      <c r="I6956">
        <v>0</v>
      </c>
      <c r="J6956">
        <v>1400000</v>
      </c>
      <c r="K6956">
        <v>48</v>
      </c>
      <c r="L6956">
        <v>6</v>
      </c>
      <c r="M6956">
        <v>1</v>
      </c>
      <c r="N6956">
        <v>1</v>
      </c>
      <c r="O6956">
        <v>1716666.66666667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1716666.66666667</v>
      </c>
      <c r="X6956">
        <v>1716666.66666667</v>
      </c>
      <c r="Y6956">
        <v>11</v>
      </c>
      <c r="Z6956" s="3" t="s">
        <v>54</v>
      </c>
      <c r="AA6956">
        <v>0</v>
      </c>
      <c r="AB6956">
        <v>1</v>
      </c>
      <c r="AC6956">
        <v>1</v>
      </c>
      <c r="AD6956">
        <v>1</v>
      </c>
      <c r="AE6956">
        <v>0</v>
      </c>
      <c r="AF6956">
        <v>1</v>
      </c>
      <c r="AG6956">
        <v>0</v>
      </c>
      <c r="AH6956">
        <v>48</v>
      </c>
      <c r="AI6956">
        <v>1</v>
      </c>
      <c r="AJ6956">
        <v>0</v>
      </c>
      <c r="AK6956">
        <v>0</v>
      </c>
      <c r="AL6956">
        <v>0</v>
      </c>
      <c r="AM6956">
        <v>4</v>
      </c>
      <c r="AN6956">
        <v>1600000</v>
      </c>
      <c r="AO6956">
        <v>7777.77783203125</v>
      </c>
      <c r="AP6956">
        <v>1716666.625</v>
      </c>
      <c r="AQ6956">
        <v>8344.9072265625</v>
      </c>
      <c r="AR6956">
        <v>1716666.625</v>
      </c>
      <c r="AS6956">
        <v>8344.9072265625</v>
      </c>
      <c r="AT6956" t="s">
        <v>55</v>
      </c>
      <c r="AU6956">
        <v>1</v>
      </c>
      <c r="AV6956">
        <v>8.959025950670723</v>
      </c>
      <c r="AW6956">
        <v>3025</v>
      </c>
      <c r="AX6956">
        <v>529</v>
      </c>
      <c r="AY6956">
        <v>1</v>
      </c>
      <c r="AZ6956">
        <v>0.48165448282872558</v>
      </c>
      <c r="BA6956">
        <v>0.29643722542712181</v>
      </c>
    </row>
    <row r="6957" spans="1:53" x14ac:dyDescent="0.25">
      <c r="A6957">
        <v>3</v>
      </c>
      <c r="B6957">
        <v>1</v>
      </c>
      <c r="C6957">
        <v>29</v>
      </c>
      <c r="D6957">
        <v>6</v>
      </c>
      <c r="E6957">
        <v>6</v>
      </c>
      <c r="F6957">
        <v>1</v>
      </c>
      <c r="G6957">
        <v>10</v>
      </c>
      <c r="H6957" s="3">
        <f t="shared" si="108"/>
        <v>17</v>
      </c>
      <c r="I6957">
        <v>88211</v>
      </c>
      <c r="J6957">
        <v>1600000</v>
      </c>
      <c r="K6957">
        <v>48</v>
      </c>
      <c r="L6957">
        <v>8</v>
      </c>
      <c r="M6957">
        <v>1</v>
      </c>
      <c r="N6957">
        <v>1</v>
      </c>
      <c r="O6957">
        <v>3021544.3333333302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3021544.3333333302</v>
      </c>
      <c r="X6957">
        <v>3021544.3333333302</v>
      </c>
      <c r="Y6957">
        <v>11</v>
      </c>
      <c r="Z6957" s="3" t="s">
        <v>54</v>
      </c>
      <c r="AA6957">
        <v>0</v>
      </c>
      <c r="AB6957">
        <v>1</v>
      </c>
      <c r="AC6957">
        <v>1</v>
      </c>
      <c r="AD6957">
        <v>1</v>
      </c>
      <c r="AE6957">
        <v>0</v>
      </c>
      <c r="AF6957">
        <v>1</v>
      </c>
      <c r="AG6957">
        <v>0</v>
      </c>
      <c r="AH6957">
        <v>48</v>
      </c>
      <c r="AI6957">
        <v>1</v>
      </c>
      <c r="AJ6957">
        <v>0</v>
      </c>
      <c r="AK6957">
        <v>0</v>
      </c>
      <c r="AL6957">
        <v>0</v>
      </c>
      <c r="AM6957">
        <v>5</v>
      </c>
      <c r="AN6957">
        <v>2800000</v>
      </c>
      <c r="AO6957">
        <v>13611.111328125</v>
      </c>
      <c r="AP6957">
        <v>3021544.25</v>
      </c>
      <c r="AQ6957">
        <v>14688.0625</v>
      </c>
      <c r="AR6957">
        <v>3021544.25</v>
      </c>
      <c r="AS6957">
        <v>14688.0625</v>
      </c>
      <c r="AT6957" t="s">
        <v>55</v>
      </c>
      <c r="AU6957">
        <v>1</v>
      </c>
      <c r="AV6957">
        <v>9.518641747574577</v>
      </c>
      <c r="AW6957">
        <v>100</v>
      </c>
      <c r="AX6957">
        <v>841</v>
      </c>
      <c r="AY6957">
        <v>0</v>
      </c>
      <c r="AZ6957">
        <v>-0.52353751882676014</v>
      </c>
      <c r="BA6957">
        <v>0.69562742423960888</v>
      </c>
    </row>
    <row r="6958" spans="1:53" x14ac:dyDescent="0.25">
      <c r="A6958">
        <v>3</v>
      </c>
      <c r="B6958">
        <v>0</v>
      </c>
      <c r="C6958">
        <v>26</v>
      </c>
      <c r="D6958">
        <v>6</v>
      </c>
      <c r="E6958">
        <v>2</v>
      </c>
      <c r="F6958">
        <v>1</v>
      </c>
      <c r="G6958">
        <v>96</v>
      </c>
      <c r="H6958" s="3">
        <f t="shared" si="108"/>
        <v>14</v>
      </c>
      <c r="I6958">
        <v>0</v>
      </c>
      <c r="J6958">
        <v>0</v>
      </c>
      <c r="K6958">
        <v>40</v>
      </c>
      <c r="L6958">
        <v>5</v>
      </c>
      <c r="M6958">
        <v>1</v>
      </c>
      <c r="N6958">
        <v>1</v>
      </c>
      <c r="O6958">
        <v>1800000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1800000</v>
      </c>
      <c r="X6958">
        <v>1800000</v>
      </c>
      <c r="Y6958">
        <v>11</v>
      </c>
      <c r="Z6958" s="3" t="s">
        <v>54</v>
      </c>
      <c r="AA6958">
        <v>0</v>
      </c>
      <c r="AB6958">
        <v>1</v>
      </c>
      <c r="AC6958">
        <v>1</v>
      </c>
      <c r="AD6958">
        <v>1</v>
      </c>
      <c r="AE6958">
        <v>0</v>
      </c>
      <c r="AF6958">
        <v>1</v>
      </c>
      <c r="AG6958">
        <v>0</v>
      </c>
      <c r="AH6958">
        <v>40</v>
      </c>
      <c r="AI6958">
        <v>1</v>
      </c>
      <c r="AJ6958">
        <v>0</v>
      </c>
      <c r="AK6958">
        <v>0</v>
      </c>
      <c r="AL6958">
        <v>0</v>
      </c>
      <c r="AM6958">
        <v>4</v>
      </c>
      <c r="AN6958">
        <v>1800000</v>
      </c>
      <c r="AO6958">
        <v>10500</v>
      </c>
      <c r="AP6958">
        <v>1800000</v>
      </c>
      <c r="AQ6958">
        <v>10500</v>
      </c>
      <c r="AR6958">
        <v>1800000</v>
      </c>
      <c r="AS6958">
        <v>10500</v>
      </c>
      <c r="AT6958" t="s">
        <v>55</v>
      </c>
      <c r="AU6958">
        <v>1</v>
      </c>
      <c r="AV6958">
        <v>9.259130536145614</v>
      </c>
      <c r="AW6958">
        <v>9216</v>
      </c>
      <c r="AX6958">
        <v>676</v>
      </c>
      <c r="AY6958">
        <v>1</v>
      </c>
      <c r="AZ6958">
        <v>0.39916147402320379</v>
      </c>
      <c r="BA6958">
        <v>0.4204278857615707</v>
      </c>
    </row>
    <row r="6959" spans="1:53" x14ac:dyDescent="0.25">
      <c r="A6959">
        <v>1</v>
      </c>
      <c r="B6959">
        <v>1</v>
      </c>
      <c r="C6959">
        <v>31</v>
      </c>
      <c r="D6959">
        <v>5</v>
      </c>
      <c r="E6959">
        <v>11</v>
      </c>
      <c r="F6959">
        <v>1</v>
      </c>
      <c r="G6959">
        <v>5</v>
      </c>
      <c r="H6959" s="3">
        <f t="shared" si="108"/>
        <v>20</v>
      </c>
      <c r="I6959">
        <v>60000</v>
      </c>
      <c r="J6959">
        <v>0</v>
      </c>
      <c r="K6959">
        <v>48</v>
      </c>
      <c r="L6959">
        <v>9</v>
      </c>
      <c r="M6959">
        <v>1</v>
      </c>
      <c r="N6959">
        <v>1</v>
      </c>
      <c r="O6959">
        <v>1060000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1060000</v>
      </c>
      <c r="X6959">
        <v>1062333</v>
      </c>
      <c r="Y6959">
        <v>11</v>
      </c>
      <c r="Z6959" s="3" t="s">
        <v>52</v>
      </c>
      <c r="AA6959">
        <v>1</v>
      </c>
      <c r="AB6959">
        <v>1</v>
      </c>
      <c r="AC6959">
        <v>1</v>
      </c>
      <c r="AD6959">
        <v>1</v>
      </c>
      <c r="AE6959">
        <v>0</v>
      </c>
      <c r="AF6959">
        <v>1</v>
      </c>
      <c r="AG6959">
        <v>0</v>
      </c>
      <c r="AH6959">
        <v>48</v>
      </c>
      <c r="AI6959">
        <v>1</v>
      </c>
      <c r="AJ6959">
        <v>0</v>
      </c>
      <c r="AK6959">
        <v>0</v>
      </c>
      <c r="AL6959">
        <v>0</v>
      </c>
      <c r="AM6959">
        <v>5</v>
      </c>
      <c r="AN6959">
        <v>1000000</v>
      </c>
      <c r="AO6959">
        <v>4861.111328125</v>
      </c>
      <c r="AP6959">
        <v>1060000</v>
      </c>
      <c r="AQ6959">
        <v>5152.77783203125</v>
      </c>
      <c r="AR6959">
        <v>1060000</v>
      </c>
      <c r="AS6959">
        <v>5152.77783203125</v>
      </c>
      <c r="AT6959" t="s">
        <v>53</v>
      </c>
      <c r="AU6959">
        <v>1</v>
      </c>
      <c r="AV6959">
        <v>8.489022359092397</v>
      </c>
      <c r="AW6959">
        <v>25</v>
      </c>
      <c r="AX6959">
        <v>961</v>
      </c>
      <c r="AY6959">
        <v>0</v>
      </c>
      <c r="AZ6959">
        <v>-0.44590335439699519</v>
      </c>
      <c r="BA6959">
        <v>-0.1514930680356546</v>
      </c>
    </row>
    <row r="6960" spans="1:53" x14ac:dyDescent="0.25">
      <c r="A6960">
        <v>3</v>
      </c>
      <c r="B6960">
        <v>1</v>
      </c>
      <c r="C6960">
        <v>41</v>
      </c>
      <c r="D6960">
        <v>6</v>
      </c>
      <c r="E6960">
        <v>3</v>
      </c>
      <c r="F6960">
        <v>1</v>
      </c>
      <c r="G6960">
        <v>4</v>
      </c>
      <c r="H6960" s="3">
        <f t="shared" si="108"/>
        <v>29</v>
      </c>
      <c r="I6960">
        <v>117211</v>
      </c>
      <c r="J6960">
        <v>1200000</v>
      </c>
      <c r="K6960">
        <v>48</v>
      </c>
      <c r="L6960">
        <v>9</v>
      </c>
      <c r="M6960">
        <v>1</v>
      </c>
      <c r="N6960">
        <v>1</v>
      </c>
      <c r="O6960">
        <v>1417211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1417211</v>
      </c>
      <c r="X6960">
        <v>1417211</v>
      </c>
      <c r="Y6960">
        <v>11</v>
      </c>
      <c r="Z6960" s="3" t="s">
        <v>54</v>
      </c>
      <c r="AA6960">
        <v>0</v>
      </c>
      <c r="AB6960">
        <v>1</v>
      </c>
      <c r="AC6960">
        <v>1</v>
      </c>
      <c r="AD6960">
        <v>1</v>
      </c>
      <c r="AE6960">
        <v>0</v>
      </c>
      <c r="AF6960">
        <v>1</v>
      </c>
      <c r="AG6960">
        <v>0</v>
      </c>
      <c r="AH6960">
        <v>48</v>
      </c>
      <c r="AI6960">
        <v>1</v>
      </c>
      <c r="AJ6960">
        <v>0</v>
      </c>
      <c r="AK6960">
        <v>0</v>
      </c>
      <c r="AL6960">
        <v>0</v>
      </c>
      <c r="AM6960">
        <v>5</v>
      </c>
      <c r="AN6960">
        <v>1200000</v>
      </c>
      <c r="AO6960">
        <v>5833.33349609375</v>
      </c>
      <c r="AP6960">
        <v>1417211</v>
      </c>
      <c r="AQ6960">
        <v>6889.22021484375</v>
      </c>
      <c r="AR6960">
        <v>1417211</v>
      </c>
      <c r="AS6960">
        <v>6889.22021484375</v>
      </c>
      <c r="AT6960" t="s">
        <v>55</v>
      </c>
      <c r="AU6960">
        <v>1</v>
      </c>
      <c r="AV6960">
        <v>8.6713438991452811</v>
      </c>
      <c r="AW6960">
        <v>16</v>
      </c>
      <c r="AX6960">
        <v>1681</v>
      </c>
      <c r="AY6960">
        <v>0</v>
      </c>
      <c r="AZ6960">
        <v>-0.54754037763459151</v>
      </c>
      <c r="BA6960">
        <v>-0.37948267299849281</v>
      </c>
    </row>
    <row r="6961" spans="1:53" x14ac:dyDescent="0.25">
      <c r="A6961">
        <v>3</v>
      </c>
      <c r="B6961">
        <v>1</v>
      </c>
      <c r="C6961">
        <v>31</v>
      </c>
      <c r="D6961">
        <v>6</v>
      </c>
      <c r="E6961">
        <v>0</v>
      </c>
      <c r="F6961">
        <v>1</v>
      </c>
      <c r="G6961">
        <v>36</v>
      </c>
      <c r="H6961" s="3">
        <f t="shared" si="108"/>
        <v>19</v>
      </c>
      <c r="I6961">
        <v>88211</v>
      </c>
      <c r="J6961">
        <v>2500000</v>
      </c>
      <c r="K6961">
        <v>48</v>
      </c>
      <c r="L6961">
        <v>9</v>
      </c>
      <c r="M6961">
        <v>1</v>
      </c>
      <c r="N6961">
        <v>1</v>
      </c>
      <c r="O6961">
        <v>2796544.3333333302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2796544.3333333302</v>
      </c>
      <c r="X6961">
        <v>2796544.3333333302</v>
      </c>
      <c r="Y6961">
        <v>11</v>
      </c>
      <c r="Z6961" s="3" t="s">
        <v>54</v>
      </c>
      <c r="AA6961">
        <v>0</v>
      </c>
      <c r="AB6961">
        <v>1</v>
      </c>
      <c r="AC6961">
        <v>1</v>
      </c>
      <c r="AD6961">
        <v>1</v>
      </c>
      <c r="AE6961">
        <v>0</v>
      </c>
      <c r="AF6961">
        <v>1</v>
      </c>
      <c r="AG6961">
        <v>0</v>
      </c>
      <c r="AH6961">
        <v>48</v>
      </c>
      <c r="AI6961">
        <v>1</v>
      </c>
      <c r="AJ6961">
        <v>0</v>
      </c>
      <c r="AK6961">
        <v>0</v>
      </c>
      <c r="AL6961">
        <v>0</v>
      </c>
      <c r="AM6961">
        <v>5</v>
      </c>
      <c r="AN6961">
        <v>2500000</v>
      </c>
      <c r="AO6961">
        <v>12152.77734375</v>
      </c>
      <c r="AP6961">
        <v>2796544.25</v>
      </c>
      <c r="AQ6961">
        <v>13594.3125</v>
      </c>
      <c r="AR6961">
        <v>2796544.25</v>
      </c>
      <c r="AS6961">
        <v>13594.3125</v>
      </c>
      <c r="AT6961" t="s">
        <v>55</v>
      </c>
      <c r="AU6961">
        <v>1</v>
      </c>
      <c r="AV6961">
        <v>9.4053130106094098</v>
      </c>
      <c r="AW6961">
        <v>1296</v>
      </c>
      <c r="AX6961">
        <v>961</v>
      </c>
      <c r="AY6961">
        <v>0</v>
      </c>
      <c r="AZ6961">
        <v>-0.49820925605854538</v>
      </c>
      <c r="BA6961">
        <v>0.44025990821931887</v>
      </c>
    </row>
    <row r="6962" spans="1:53" x14ac:dyDescent="0.25">
      <c r="A6962">
        <v>3</v>
      </c>
      <c r="B6962">
        <v>0</v>
      </c>
      <c r="C6962">
        <v>27</v>
      </c>
      <c r="D6962">
        <v>6</v>
      </c>
      <c r="E6962">
        <v>5</v>
      </c>
      <c r="F6962">
        <v>1</v>
      </c>
      <c r="G6962">
        <v>0</v>
      </c>
      <c r="H6962" s="3">
        <f t="shared" si="108"/>
        <v>15</v>
      </c>
      <c r="I6962">
        <v>88211</v>
      </c>
      <c r="J6962">
        <v>500000</v>
      </c>
      <c r="K6962">
        <v>48</v>
      </c>
      <c r="L6962">
        <v>9</v>
      </c>
      <c r="M6962">
        <v>1</v>
      </c>
      <c r="N6962">
        <v>1</v>
      </c>
      <c r="O6962">
        <v>1329877.66666667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1329877.66666667</v>
      </c>
      <c r="X6962">
        <v>1329877.66666667</v>
      </c>
      <c r="Y6962">
        <v>11</v>
      </c>
      <c r="Z6962" s="3" t="s">
        <v>54</v>
      </c>
      <c r="AA6962">
        <v>0</v>
      </c>
      <c r="AB6962">
        <v>1</v>
      </c>
      <c r="AC6962">
        <v>1</v>
      </c>
      <c r="AD6962">
        <v>1</v>
      </c>
      <c r="AE6962">
        <v>0</v>
      </c>
      <c r="AF6962">
        <v>1</v>
      </c>
      <c r="AG6962">
        <v>0</v>
      </c>
      <c r="AH6962">
        <v>48</v>
      </c>
      <c r="AI6962">
        <v>1</v>
      </c>
      <c r="AJ6962">
        <v>0</v>
      </c>
      <c r="AK6962">
        <v>0</v>
      </c>
      <c r="AL6962">
        <v>0</v>
      </c>
      <c r="AM6962">
        <v>5</v>
      </c>
      <c r="AN6962">
        <v>1200000</v>
      </c>
      <c r="AO6962">
        <v>5833.33349609375</v>
      </c>
      <c r="AP6962">
        <v>1329877.625</v>
      </c>
      <c r="AQ6962">
        <v>6464.68310546875</v>
      </c>
      <c r="AR6962">
        <v>1329877.625</v>
      </c>
      <c r="AS6962">
        <v>6464.68310546875</v>
      </c>
      <c r="AT6962" t="s">
        <v>55</v>
      </c>
      <c r="AU6962">
        <v>1</v>
      </c>
      <c r="AV6962">
        <v>8.6713438991452811</v>
      </c>
      <c r="AW6962">
        <v>0</v>
      </c>
      <c r="AX6962">
        <v>729</v>
      </c>
      <c r="AY6962">
        <v>1</v>
      </c>
      <c r="AZ6962">
        <v>0.50856019833521793</v>
      </c>
      <c r="BA6962">
        <v>-0.1447379694208672</v>
      </c>
    </row>
    <row r="6963" spans="1:53" x14ac:dyDescent="0.25">
      <c r="A6963">
        <v>3</v>
      </c>
      <c r="B6963">
        <v>1</v>
      </c>
      <c r="C6963">
        <v>56</v>
      </c>
      <c r="D6963">
        <v>4</v>
      </c>
      <c r="E6963">
        <v>7</v>
      </c>
      <c r="F6963">
        <v>1</v>
      </c>
      <c r="G6963">
        <v>300</v>
      </c>
      <c r="H6963" s="3">
        <f t="shared" si="108"/>
        <v>46</v>
      </c>
      <c r="I6963">
        <v>150000</v>
      </c>
      <c r="J6963">
        <v>5650000</v>
      </c>
      <c r="K6963">
        <v>70</v>
      </c>
      <c r="L6963">
        <v>9</v>
      </c>
      <c r="M6963">
        <v>1</v>
      </c>
      <c r="N6963">
        <v>1</v>
      </c>
      <c r="O6963">
        <v>3900000</v>
      </c>
      <c r="P6963">
        <v>0</v>
      </c>
      <c r="Q6963">
        <v>150000</v>
      </c>
      <c r="R6963">
        <v>0</v>
      </c>
      <c r="S6963">
        <v>0</v>
      </c>
      <c r="T6963">
        <v>0</v>
      </c>
      <c r="U6963">
        <v>0</v>
      </c>
      <c r="V6963">
        <v>200000</v>
      </c>
      <c r="W6963">
        <v>4250000</v>
      </c>
      <c r="X6963">
        <v>4250000</v>
      </c>
      <c r="Y6963">
        <v>11</v>
      </c>
      <c r="Z6963" s="3" t="s">
        <v>59</v>
      </c>
      <c r="AA6963">
        <v>0</v>
      </c>
      <c r="AB6963">
        <v>1</v>
      </c>
      <c r="AC6963">
        <v>1</v>
      </c>
      <c r="AD6963">
        <v>1</v>
      </c>
      <c r="AE6963">
        <v>0</v>
      </c>
      <c r="AF6963">
        <v>1</v>
      </c>
      <c r="AG6963">
        <v>0</v>
      </c>
      <c r="AH6963">
        <v>70</v>
      </c>
      <c r="AI6963">
        <v>1</v>
      </c>
      <c r="AJ6963">
        <v>0</v>
      </c>
      <c r="AK6963">
        <v>0</v>
      </c>
      <c r="AL6963">
        <v>0</v>
      </c>
      <c r="AM6963">
        <v>5</v>
      </c>
      <c r="AN6963">
        <v>2100000</v>
      </c>
      <c r="AO6963">
        <v>7000</v>
      </c>
      <c r="AP6963">
        <v>3900000</v>
      </c>
      <c r="AQ6963">
        <v>13000</v>
      </c>
      <c r="AR6963">
        <v>3900000</v>
      </c>
      <c r="AS6963">
        <v>13000</v>
      </c>
      <c r="AT6963" t="s">
        <v>60</v>
      </c>
      <c r="AU6963">
        <v>1</v>
      </c>
      <c r="AV6963">
        <v>8.8536654280374503</v>
      </c>
      <c r="AW6963">
        <v>90000</v>
      </c>
      <c r="AX6963">
        <v>3136</v>
      </c>
      <c r="AY6963">
        <v>0</v>
      </c>
      <c r="AZ6963">
        <v>-0.24337503576751349</v>
      </c>
      <c r="BA6963">
        <v>7.8936161912600694E-2</v>
      </c>
    </row>
    <row r="6964" spans="1:53" x14ac:dyDescent="0.25">
      <c r="A6964">
        <v>3</v>
      </c>
      <c r="B6964">
        <v>1</v>
      </c>
      <c r="C6964">
        <v>35</v>
      </c>
      <c r="D6964">
        <v>5</v>
      </c>
      <c r="E6964">
        <v>11</v>
      </c>
      <c r="F6964">
        <v>1</v>
      </c>
      <c r="G6964">
        <v>204</v>
      </c>
      <c r="H6964" s="3">
        <f t="shared" si="108"/>
        <v>24</v>
      </c>
      <c r="I6964">
        <v>130000</v>
      </c>
      <c r="J6964">
        <v>5000000</v>
      </c>
      <c r="K6964">
        <v>60</v>
      </c>
      <c r="L6964">
        <v>9</v>
      </c>
      <c r="M6964">
        <v>1</v>
      </c>
      <c r="N6964">
        <v>1</v>
      </c>
      <c r="O6964">
        <v>3546666.6666666698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400000</v>
      </c>
      <c r="W6964">
        <v>3946666.6666666698</v>
      </c>
      <c r="X6964">
        <v>3946666.6666666698</v>
      </c>
      <c r="Y6964">
        <v>11</v>
      </c>
      <c r="Z6964" s="3" t="s">
        <v>52</v>
      </c>
      <c r="AA6964">
        <v>1</v>
      </c>
      <c r="AB6964">
        <v>1</v>
      </c>
      <c r="AC6964">
        <v>1</v>
      </c>
      <c r="AD6964">
        <v>1</v>
      </c>
      <c r="AE6964">
        <v>0</v>
      </c>
      <c r="AF6964">
        <v>1</v>
      </c>
      <c r="AG6964">
        <v>0</v>
      </c>
      <c r="AH6964">
        <v>60</v>
      </c>
      <c r="AI6964">
        <v>1</v>
      </c>
      <c r="AJ6964">
        <v>0</v>
      </c>
      <c r="AK6964">
        <v>0</v>
      </c>
      <c r="AL6964">
        <v>0</v>
      </c>
      <c r="AM6964">
        <v>5</v>
      </c>
      <c r="AN6964">
        <v>3000000</v>
      </c>
      <c r="AO6964">
        <v>11666.6669921875</v>
      </c>
      <c r="AP6964">
        <v>3546666.75</v>
      </c>
      <c r="AQ6964">
        <v>13792.5927734375</v>
      </c>
      <c r="AR6964">
        <v>3546666.75</v>
      </c>
      <c r="AS6964">
        <v>13792.5927734375</v>
      </c>
      <c r="AT6964" t="s">
        <v>53</v>
      </c>
      <c r="AU6964">
        <v>1</v>
      </c>
      <c r="AV6964">
        <v>9.3644910797052265</v>
      </c>
      <c r="AW6964">
        <v>41616</v>
      </c>
      <c r="AX6964">
        <v>1225</v>
      </c>
      <c r="AY6964">
        <v>0</v>
      </c>
      <c r="AZ6964">
        <v>-0.34170503425484022</v>
      </c>
      <c r="BA6964">
        <v>0.46966901616859369</v>
      </c>
    </row>
    <row r="6965" spans="1:53" x14ac:dyDescent="0.25">
      <c r="A6965">
        <v>3</v>
      </c>
      <c r="B6965">
        <v>0</v>
      </c>
      <c r="C6965">
        <v>50</v>
      </c>
      <c r="D6965">
        <v>6</v>
      </c>
      <c r="E6965">
        <v>5</v>
      </c>
      <c r="F6965">
        <v>1</v>
      </c>
      <c r="G6965">
        <v>8</v>
      </c>
      <c r="H6965" s="3">
        <f t="shared" si="108"/>
        <v>38</v>
      </c>
      <c r="I6965">
        <v>292211</v>
      </c>
      <c r="J6965">
        <v>400000</v>
      </c>
      <c r="K6965">
        <v>48</v>
      </c>
      <c r="L6965">
        <v>3</v>
      </c>
      <c r="M6965">
        <v>1</v>
      </c>
      <c r="N6965">
        <v>1</v>
      </c>
      <c r="O6965">
        <v>971544.33333333302</v>
      </c>
      <c r="P6965">
        <v>0</v>
      </c>
      <c r="Q6965">
        <v>154000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1125544.33333333</v>
      </c>
      <c r="X6965">
        <v>1125544.33333333</v>
      </c>
      <c r="Y6965">
        <v>11</v>
      </c>
      <c r="Z6965" s="3" t="s">
        <v>54</v>
      </c>
      <c r="AA6965">
        <v>0</v>
      </c>
      <c r="AB6965">
        <v>1</v>
      </c>
      <c r="AC6965">
        <v>1</v>
      </c>
      <c r="AD6965">
        <v>1</v>
      </c>
      <c r="AE6965">
        <v>0</v>
      </c>
      <c r="AF6965">
        <v>1</v>
      </c>
      <c r="AG6965">
        <v>0</v>
      </c>
      <c r="AH6965">
        <v>48</v>
      </c>
      <c r="AI6965">
        <v>1</v>
      </c>
      <c r="AJ6965">
        <v>0</v>
      </c>
      <c r="AK6965">
        <v>0</v>
      </c>
      <c r="AL6965">
        <v>1</v>
      </c>
      <c r="AM6965">
        <v>2</v>
      </c>
      <c r="AN6965">
        <v>800000</v>
      </c>
      <c r="AO6965">
        <v>3888.88891601562</v>
      </c>
      <c r="AP6965">
        <v>971544.3125</v>
      </c>
      <c r="AQ6965">
        <v>4722.78466796875</v>
      </c>
      <c r="AR6965">
        <v>971544.3125</v>
      </c>
      <c r="AS6965">
        <v>4722.78466796875</v>
      </c>
      <c r="AT6965" t="s">
        <v>55</v>
      </c>
      <c r="AU6965">
        <v>1</v>
      </c>
      <c r="AV6965">
        <v>8.2658787701107759</v>
      </c>
      <c r="AW6965">
        <v>64</v>
      </c>
      <c r="AX6965">
        <v>2500</v>
      </c>
      <c r="AY6965">
        <v>1</v>
      </c>
      <c r="AZ6965">
        <v>0.29444936520505222</v>
      </c>
      <c r="BA6965">
        <v>-0.53099881860911868</v>
      </c>
    </row>
    <row r="6966" spans="1:53" x14ac:dyDescent="0.25">
      <c r="A6966">
        <v>3</v>
      </c>
      <c r="B6966">
        <v>1</v>
      </c>
      <c r="C6966">
        <v>20</v>
      </c>
      <c r="D6966">
        <v>5</v>
      </c>
      <c r="E6966">
        <v>11</v>
      </c>
      <c r="F6966">
        <v>1</v>
      </c>
      <c r="G6966">
        <v>48</v>
      </c>
      <c r="H6966" s="3">
        <f t="shared" si="108"/>
        <v>9</v>
      </c>
      <c r="I6966">
        <v>88211</v>
      </c>
      <c r="J6966">
        <v>800000</v>
      </c>
      <c r="K6966">
        <v>58</v>
      </c>
      <c r="L6966">
        <v>4</v>
      </c>
      <c r="M6966">
        <v>2</v>
      </c>
      <c r="N6966">
        <v>1</v>
      </c>
      <c r="O6966">
        <v>1454877.66666667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1454877.66666667</v>
      </c>
      <c r="X6966">
        <v>1454877.66666667</v>
      </c>
      <c r="Y6966">
        <v>11</v>
      </c>
      <c r="Z6966" s="3" t="s">
        <v>52</v>
      </c>
      <c r="AA6966">
        <v>1</v>
      </c>
      <c r="AB6966">
        <v>2</v>
      </c>
      <c r="AC6966">
        <v>1</v>
      </c>
      <c r="AD6966">
        <v>1</v>
      </c>
      <c r="AE6966">
        <v>0</v>
      </c>
      <c r="AF6966">
        <v>1</v>
      </c>
      <c r="AG6966">
        <v>0</v>
      </c>
      <c r="AH6966">
        <v>58</v>
      </c>
      <c r="AI6966">
        <v>0</v>
      </c>
      <c r="AJ6966">
        <v>1</v>
      </c>
      <c r="AK6966">
        <v>0</v>
      </c>
      <c r="AL6966">
        <v>0</v>
      </c>
      <c r="AM6966">
        <v>3</v>
      </c>
      <c r="AN6966">
        <v>1300000</v>
      </c>
      <c r="AO6966">
        <v>5229.88525390625</v>
      </c>
      <c r="AP6966">
        <v>1454877.625</v>
      </c>
      <c r="AQ6966">
        <v>5852.9560546875</v>
      </c>
      <c r="AR6966">
        <v>1454877.625</v>
      </c>
      <c r="AS6966">
        <v>5852.9560546875</v>
      </c>
      <c r="AT6966" t="s">
        <v>53</v>
      </c>
      <c r="AU6966">
        <v>0</v>
      </c>
      <c r="AV6966">
        <v>8.5621446168385997</v>
      </c>
      <c r="AW6966">
        <v>2304</v>
      </c>
      <c r="AX6966">
        <v>400</v>
      </c>
      <c r="AY6966">
        <v>0</v>
      </c>
      <c r="AZ6966">
        <v>-0.42121771124250562</v>
      </c>
      <c r="BA6966">
        <v>0.47659756028525668</v>
      </c>
    </row>
    <row r="6967" spans="1:53" x14ac:dyDescent="0.25">
      <c r="A6967">
        <v>1</v>
      </c>
      <c r="B6967">
        <v>0</v>
      </c>
      <c r="C6967">
        <v>23</v>
      </c>
      <c r="D6967">
        <v>5</v>
      </c>
      <c r="E6967">
        <v>11</v>
      </c>
      <c r="F6967">
        <v>1</v>
      </c>
      <c r="G6967">
        <v>24</v>
      </c>
      <c r="H6967" s="3">
        <f t="shared" si="108"/>
        <v>12</v>
      </c>
      <c r="I6967">
        <v>118211</v>
      </c>
      <c r="J6967">
        <v>1479500</v>
      </c>
      <c r="K6967">
        <v>48</v>
      </c>
      <c r="L6967">
        <v>9</v>
      </c>
      <c r="M6967">
        <v>1</v>
      </c>
      <c r="N6967">
        <v>1</v>
      </c>
      <c r="O6967">
        <v>1022744.66666667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1022744.66666667</v>
      </c>
      <c r="X6967">
        <v>1022744.66666667</v>
      </c>
      <c r="Y6967">
        <v>11</v>
      </c>
      <c r="Z6967" s="3" t="s">
        <v>52</v>
      </c>
      <c r="AA6967">
        <v>1</v>
      </c>
      <c r="AB6967">
        <v>1</v>
      </c>
      <c r="AC6967">
        <v>1</v>
      </c>
      <c r="AD6967">
        <v>1</v>
      </c>
      <c r="AE6967">
        <v>0</v>
      </c>
      <c r="AF6967">
        <v>1</v>
      </c>
      <c r="AG6967">
        <v>0</v>
      </c>
      <c r="AH6967">
        <v>48</v>
      </c>
      <c r="AI6967">
        <v>1</v>
      </c>
      <c r="AJ6967">
        <v>0</v>
      </c>
      <c r="AK6967">
        <v>0</v>
      </c>
      <c r="AL6967">
        <v>0</v>
      </c>
      <c r="AM6967">
        <v>5</v>
      </c>
      <c r="AN6967">
        <v>781242</v>
      </c>
      <c r="AO6967">
        <v>3797.7041015625</v>
      </c>
      <c r="AP6967">
        <v>965244.6875</v>
      </c>
      <c r="AQ6967">
        <v>4692.16162109375</v>
      </c>
      <c r="AR6967">
        <v>965244.6875</v>
      </c>
      <c r="AS6967">
        <v>4692.16162109375</v>
      </c>
      <c r="AT6967" t="s">
        <v>53</v>
      </c>
      <c r="AU6967">
        <v>1</v>
      </c>
      <c r="AV6967">
        <v>8.2421519793225535</v>
      </c>
      <c r="AW6967">
        <v>576</v>
      </c>
      <c r="AX6967">
        <v>529</v>
      </c>
      <c r="AY6967">
        <v>1</v>
      </c>
      <c r="AZ6967">
        <v>0.61044039547412543</v>
      </c>
      <c r="BA6967">
        <v>-0.26095710563814722</v>
      </c>
    </row>
    <row r="6968" spans="1:53" x14ac:dyDescent="0.25">
      <c r="A6968">
        <v>3</v>
      </c>
      <c r="B6968">
        <v>0</v>
      </c>
      <c r="C6968">
        <v>34</v>
      </c>
      <c r="D6968">
        <v>6</v>
      </c>
      <c r="E6968">
        <v>6</v>
      </c>
      <c r="F6968">
        <v>1</v>
      </c>
      <c r="G6968">
        <v>25</v>
      </c>
      <c r="H6968" s="3">
        <f t="shared" si="108"/>
        <v>22</v>
      </c>
      <c r="I6968">
        <v>0</v>
      </c>
      <c r="J6968">
        <v>2650000</v>
      </c>
      <c r="K6968">
        <v>48</v>
      </c>
      <c r="L6968">
        <v>9</v>
      </c>
      <c r="M6968">
        <v>1</v>
      </c>
      <c r="N6968">
        <v>1</v>
      </c>
      <c r="O6968">
        <v>2870833.3333333302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2870833.3333333302</v>
      </c>
      <c r="X6968">
        <v>2870833.3333333302</v>
      </c>
      <c r="Y6968">
        <v>11</v>
      </c>
      <c r="Z6968" s="3" t="s">
        <v>54</v>
      </c>
      <c r="AA6968">
        <v>0</v>
      </c>
      <c r="AB6968">
        <v>1</v>
      </c>
      <c r="AC6968">
        <v>1</v>
      </c>
      <c r="AD6968">
        <v>1</v>
      </c>
      <c r="AE6968">
        <v>0</v>
      </c>
      <c r="AF6968">
        <v>1</v>
      </c>
      <c r="AG6968">
        <v>0</v>
      </c>
      <c r="AH6968">
        <v>48</v>
      </c>
      <c r="AI6968">
        <v>1</v>
      </c>
      <c r="AJ6968">
        <v>0</v>
      </c>
      <c r="AK6968">
        <v>0</v>
      </c>
      <c r="AL6968">
        <v>0</v>
      </c>
      <c r="AM6968">
        <v>5</v>
      </c>
      <c r="AN6968">
        <v>2650000</v>
      </c>
      <c r="AO6968">
        <v>12881.9443359375</v>
      </c>
      <c r="AP6968">
        <v>2870833.25</v>
      </c>
      <c r="AQ6968">
        <v>13955.439453125</v>
      </c>
      <c r="AR6968">
        <v>2870833.25</v>
      </c>
      <c r="AS6968">
        <v>13955.439453125</v>
      </c>
      <c r="AT6968" t="s">
        <v>55</v>
      </c>
      <c r="AU6968">
        <v>1</v>
      </c>
      <c r="AV6968">
        <v>9.4635819460244921</v>
      </c>
      <c r="AW6968">
        <v>625</v>
      </c>
      <c r="AX6968">
        <v>1156</v>
      </c>
      <c r="AY6968">
        <v>1</v>
      </c>
      <c r="AZ6968">
        <v>0.48382111818913393</v>
      </c>
      <c r="BA6968">
        <v>0.46680039324434791</v>
      </c>
    </row>
    <row r="6969" spans="1:53" x14ac:dyDescent="0.25">
      <c r="A6969">
        <v>3</v>
      </c>
      <c r="B6969">
        <v>1</v>
      </c>
      <c r="C6969">
        <v>37</v>
      </c>
      <c r="D6969">
        <v>6</v>
      </c>
      <c r="E6969">
        <v>3</v>
      </c>
      <c r="F6969">
        <v>1</v>
      </c>
      <c r="G6969">
        <v>4</v>
      </c>
      <c r="H6969" s="3">
        <f t="shared" si="108"/>
        <v>25</v>
      </c>
      <c r="I6969">
        <v>0</v>
      </c>
      <c r="J6969">
        <v>0</v>
      </c>
      <c r="K6969">
        <v>40</v>
      </c>
      <c r="L6969">
        <v>4</v>
      </c>
      <c r="M6969">
        <v>1</v>
      </c>
      <c r="N6969">
        <v>1</v>
      </c>
      <c r="O6969">
        <v>1000000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1000000</v>
      </c>
      <c r="X6969">
        <v>1000000</v>
      </c>
      <c r="Y6969">
        <v>11</v>
      </c>
      <c r="Z6969" s="3" t="s">
        <v>54</v>
      </c>
      <c r="AA6969">
        <v>0</v>
      </c>
      <c r="AB6969">
        <v>1</v>
      </c>
      <c r="AC6969">
        <v>1</v>
      </c>
      <c r="AD6969">
        <v>1</v>
      </c>
      <c r="AE6969">
        <v>0</v>
      </c>
      <c r="AF6969">
        <v>1</v>
      </c>
      <c r="AG6969">
        <v>0</v>
      </c>
      <c r="AH6969">
        <v>40</v>
      </c>
      <c r="AI6969">
        <v>1</v>
      </c>
      <c r="AJ6969">
        <v>0</v>
      </c>
      <c r="AK6969">
        <v>0</v>
      </c>
      <c r="AL6969">
        <v>0</v>
      </c>
      <c r="AM6969">
        <v>3</v>
      </c>
      <c r="AN6969">
        <v>1000000</v>
      </c>
      <c r="AO6969">
        <v>5833.33349609375</v>
      </c>
      <c r="AP6969">
        <v>1000000</v>
      </c>
      <c r="AQ6969">
        <v>5833.33349609375</v>
      </c>
      <c r="AR6969">
        <v>1000000</v>
      </c>
      <c r="AS6969">
        <v>5833.33349609375</v>
      </c>
      <c r="AT6969" t="s">
        <v>55</v>
      </c>
      <c r="AU6969">
        <v>1</v>
      </c>
      <c r="AV6969">
        <v>8.6713438991452811</v>
      </c>
      <c r="AW6969">
        <v>16</v>
      </c>
      <c r="AX6969">
        <v>1369</v>
      </c>
      <c r="AY6969">
        <v>0</v>
      </c>
      <c r="AZ6969">
        <v>-0.71137804578088126</v>
      </c>
      <c r="BA6969">
        <v>-0.1479918623857574</v>
      </c>
    </row>
    <row r="6970" spans="1:53" x14ac:dyDescent="0.25">
      <c r="A6970">
        <v>3</v>
      </c>
      <c r="B6970">
        <v>1</v>
      </c>
      <c r="C6970">
        <v>39</v>
      </c>
      <c r="D6970">
        <v>6</v>
      </c>
      <c r="E6970">
        <v>8</v>
      </c>
      <c r="F6970">
        <v>1</v>
      </c>
      <c r="G6970">
        <v>6</v>
      </c>
      <c r="H6970" s="3">
        <f t="shared" si="108"/>
        <v>27</v>
      </c>
      <c r="I6970">
        <v>0</v>
      </c>
      <c r="J6970">
        <v>60000</v>
      </c>
      <c r="K6970">
        <v>48</v>
      </c>
      <c r="L6970">
        <v>9</v>
      </c>
      <c r="M6970">
        <v>1</v>
      </c>
      <c r="N6970">
        <v>1</v>
      </c>
      <c r="O6970">
        <v>1260000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1260000</v>
      </c>
      <c r="X6970">
        <v>1260000</v>
      </c>
      <c r="Y6970">
        <v>11</v>
      </c>
      <c r="Z6970" s="3" t="s">
        <v>54</v>
      </c>
      <c r="AA6970">
        <v>0</v>
      </c>
      <c r="AB6970">
        <v>1</v>
      </c>
      <c r="AC6970">
        <v>1</v>
      </c>
      <c r="AD6970">
        <v>1</v>
      </c>
      <c r="AE6970">
        <v>0</v>
      </c>
      <c r="AF6970">
        <v>1</v>
      </c>
      <c r="AG6970">
        <v>0</v>
      </c>
      <c r="AH6970">
        <v>48</v>
      </c>
      <c r="AI6970">
        <v>1</v>
      </c>
      <c r="AJ6970">
        <v>0</v>
      </c>
      <c r="AK6970">
        <v>0</v>
      </c>
      <c r="AL6970">
        <v>0</v>
      </c>
      <c r="AM6970">
        <v>5</v>
      </c>
      <c r="AN6970">
        <v>1200000</v>
      </c>
      <c r="AO6970">
        <v>5833.33349609375</v>
      </c>
      <c r="AP6970">
        <v>1260000</v>
      </c>
      <c r="AQ6970">
        <v>6125</v>
      </c>
      <c r="AR6970">
        <v>1260000</v>
      </c>
      <c r="AS6970">
        <v>6125</v>
      </c>
      <c r="AT6970" t="s">
        <v>55</v>
      </c>
      <c r="AU6970">
        <v>1</v>
      </c>
      <c r="AV6970">
        <v>8.6713438991452811</v>
      </c>
      <c r="AW6970">
        <v>36</v>
      </c>
      <c r="AX6970">
        <v>1521</v>
      </c>
      <c r="AY6970">
        <v>0</v>
      </c>
      <c r="AZ6970">
        <v>-0.54160308885813468</v>
      </c>
      <c r="BA6970">
        <v>-0.36039141344197151</v>
      </c>
    </row>
    <row r="6971" spans="1:53" x14ac:dyDescent="0.25">
      <c r="A6971">
        <v>1</v>
      </c>
      <c r="B6971">
        <v>1</v>
      </c>
      <c r="C6971">
        <v>20</v>
      </c>
      <c r="D6971">
        <v>4</v>
      </c>
      <c r="E6971">
        <v>9</v>
      </c>
      <c r="F6971">
        <v>1</v>
      </c>
      <c r="G6971">
        <v>9</v>
      </c>
      <c r="H6971" s="3">
        <f t="shared" si="108"/>
        <v>10</v>
      </c>
      <c r="I6971">
        <v>88211</v>
      </c>
      <c r="J6971">
        <v>390621</v>
      </c>
      <c r="K6971">
        <v>64</v>
      </c>
      <c r="L6971">
        <v>9</v>
      </c>
      <c r="M6971">
        <v>1</v>
      </c>
      <c r="N6971">
        <v>1</v>
      </c>
      <c r="O6971">
        <v>902004.75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902004.75</v>
      </c>
      <c r="X6971">
        <v>902004.75</v>
      </c>
      <c r="Y6971">
        <v>11</v>
      </c>
      <c r="Z6971" s="3" t="s">
        <v>59</v>
      </c>
      <c r="AA6971">
        <v>0</v>
      </c>
      <c r="AB6971">
        <v>1</v>
      </c>
      <c r="AC6971">
        <v>1</v>
      </c>
      <c r="AD6971">
        <v>1</v>
      </c>
      <c r="AE6971">
        <v>0</v>
      </c>
      <c r="AF6971">
        <v>1</v>
      </c>
      <c r="AG6971">
        <v>0</v>
      </c>
      <c r="AH6971">
        <v>64</v>
      </c>
      <c r="AI6971">
        <v>1</v>
      </c>
      <c r="AJ6971">
        <v>0</v>
      </c>
      <c r="AK6971">
        <v>0</v>
      </c>
      <c r="AL6971">
        <v>0</v>
      </c>
      <c r="AM6971">
        <v>5</v>
      </c>
      <c r="AN6971">
        <v>781242</v>
      </c>
      <c r="AO6971">
        <v>2848.27807617188</v>
      </c>
      <c r="AP6971">
        <v>902004.75</v>
      </c>
      <c r="AQ6971">
        <v>3288.55908203125</v>
      </c>
      <c r="AR6971">
        <v>902004.75</v>
      </c>
      <c r="AS6971">
        <v>3288.55908203125</v>
      </c>
      <c r="AT6971" t="s">
        <v>60</v>
      </c>
      <c r="AU6971">
        <v>1</v>
      </c>
      <c r="AV6971">
        <v>7.9544699068707736</v>
      </c>
      <c r="AW6971">
        <v>81</v>
      </c>
      <c r="AX6971">
        <v>400</v>
      </c>
      <c r="AY6971">
        <v>0</v>
      </c>
      <c r="AZ6971">
        <v>-0.2089871700294153</v>
      </c>
      <c r="BA6971">
        <v>2.8059031877694569E-3</v>
      </c>
    </row>
    <row r="6972" spans="1:53" x14ac:dyDescent="0.25">
      <c r="A6972">
        <v>3</v>
      </c>
      <c r="B6972">
        <v>0</v>
      </c>
      <c r="C6972">
        <v>22</v>
      </c>
      <c r="D6972">
        <v>6</v>
      </c>
      <c r="E6972">
        <v>4</v>
      </c>
      <c r="F6972">
        <v>1</v>
      </c>
      <c r="G6972">
        <v>19</v>
      </c>
      <c r="H6972" s="3">
        <f t="shared" si="108"/>
        <v>10</v>
      </c>
      <c r="I6972">
        <v>88211</v>
      </c>
      <c r="J6972">
        <v>1200000</v>
      </c>
      <c r="K6972">
        <v>48</v>
      </c>
      <c r="L6972">
        <v>5</v>
      </c>
      <c r="M6972">
        <v>1</v>
      </c>
      <c r="N6972">
        <v>1</v>
      </c>
      <c r="O6972">
        <v>1488211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1488211</v>
      </c>
      <c r="X6972">
        <v>1488211</v>
      </c>
      <c r="Y6972">
        <v>11</v>
      </c>
      <c r="Z6972" s="3" t="s">
        <v>54</v>
      </c>
      <c r="AA6972">
        <v>0</v>
      </c>
      <c r="AB6972">
        <v>1</v>
      </c>
      <c r="AC6972">
        <v>1</v>
      </c>
      <c r="AD6972">
        <v>1</v>
      </c>
      <c r="AE6972">
        <v>0</v>
      </c>
      <c r="AF6972">
        <v>1</v>
      </c>
      <c r="AG6972">
        <v>0</v>
      </c>
      <c r="AH6972">
        <v>48</v>
      </c>
      <c r="AI6972">
        <v>1</v>
      </c>
      <c r="AJ6972">
        <v>0</v>
      </c>
      <c r="AK6972">
        <v>0</v>
      </c>
      <c r="AL6972">
        <v>0</v>
      </c>
      <c r="AM6972">
        <v>4</v>
      </c>
      <c r="AN6972">
        <v>1300000</v>
      </c>
      <c r="AO6972">
        <v>6319.4443359375</v>
      </c>
      <c r="AP6972">
        <v>1488211</v>
      </c>
      <c r="AQ6972">
        <v>7234.35888671875</v>
      </c>
      <c r="AR6972">
        <v>1488211</v>
      </c>
      <c r="AS6972">
        <v>7234.35888671875</v>
      </c>
      <c r="AT6972" t="s">
        <v>55</v>
      </c>
      <c r="AU6972">
        <v>1</v>
      </c>
      <c r="AV6972">
        <v>8.7513865617467026</v>
      </c>
      <c r="AW6972">
        <v>361</v>
      </c>
      <c r="AX6972">
        <v>484</v>
      </c>
      <c r="AY6972">
        <v>1</v>
      </c>
      <c r="AZ6972">
        <v>0.45009130262542979</v>
      </c>
      <c r="BA6972">
        <v>0.23452550468429359</v>
      </c>
    </row>
    <row r="6973" spans="1:53" x14ac:dyDescent="0.25">
      <c r="A6973">
        <v>3</v>
      </c>
      <c r="B6973">
        <v>0</v>
      </c>
      <c r="C6973">
        <v>25</v>
      </c>
      <c r="D6973">
        <v>6</v>
      </c>
      <c r="E6973">
        <v>4</v>
      </c>
      <c r="F6973">
        <v>1</v>
      </c>
      <c r="G6973">
        <v>1</v>
      </c>
      <c r="H6973" s="3">
        <f t="shared" si="108"/>
        <v>13</v>
      </c>
      <c r="I6973">
        <v>88211</v>
      </c>
      <c r="J6973">
        <v>2000000</v>
      </c>
      <c r="K6973">
        <v>48</v>
      </c>
      <c r="L6973">
        <v>7</v>
      </c>
      <c r="M6973">
        <v>1</v>
      </c>
      <c r="N6973">
        <v>1</v>
      </c>
      <c r="O6973">
        <v>1754877.66666667</v>
      </c>
      <c r="P6973">
        <v>200000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1954877.66666667</v>
      </c>
      <c r="X6973">
        <v>1954877.66666667</v>
      </c>
      <c r="Y6973">
        <v>11</v>
      </c>
      <c r="Z6973" s="3" t="s">
        <v>54</v>
      </c>
      <c r="AA6973">
        <v>0</v>
      </c>
      <c r="AB6973">
        <v>1</v>
      </c>
      <c r="AC6973">
        <v>1</v>
      </c>
      <c r="AD6973">
        <v>1</v>
      </c>
      <c r="AE6973">
        <v>0</v>
      </c>
      <c r="AF6973">
        <v>1</v>
      </c>
      <c r="AG6973">
        <v>0</v>
      </c>
      <c r="AH6973">
        <v>56</v>
      </c>
      <c r="AI6973">
        <v>1</v>
      </c>
      <c r="AJ6973">
        <v>0</v>
      </c>
      <c r="AK6973">
        <v>0</v>
      </c>
      <c r="AL6973">
        <v>0</v>
      </c>
      <c r="AM6973">
        <v>4</v>
      </c>
      <c r="AN6973">
        <v>1500000</v>
      </c>
      <c r="AO6973">
        <v>7291.66650390625</v>
      </c>
      <c r="AP6973">
        <v>1954877.625</v>
      </c>
      <c r="AQ6973">
        <v>8145.3232421875</v>
      </c>
      <c r="AR6973">
        <v>1954877.625</v>
      </c>
      <c r="AS6973">
        <v>8145.3232421875</v>
      </c>
      <c r="AT6973" t="s">
        <v>55</v>
      </c>
      <c r="AU6973">
        <v>1</v>
      </c>
      <c r="AV6973">
        <v>8.8944874002362759</v>
      </c>
      <c r="AW6973">
        <v>1</v>
      </c>
      <c r="AX6973">
        <v>625</v>
      </c>
      <c r="AY6973">
        <v>1</v>
      </c>
      <c r="AZ6973">
        <v>0.52105840199100484</v>
      </c>
      <c r="BA6973">
        <v>0.31959818586749772</v>
      </c>
    </row>
    <row r="6974" spans="1:53" x14ac:dyDescent="0.25">
      <c r="A6974">
        <v>3</v>
      </c>
      <c r="B6974">
        <v>1</v>
      </c>
      <c r="C6974">
        <v>28</v>
      </c>
      <c r="D6974">
        <v>6</v>
      </c>
      <c r="E6974">
        <v>2</v>
      </c>
      <c r="F6974">
        <v>1</v>
      </c>
      <c r="G6974">
        <v>24</v>
      </c>
      <c r="H6974" s="3">
        <f t="shared" si="108"/>
        <v>16</v>
      </c>
      <c r="I6974">
        <v>88211</v>
      </c>
      <c r="J6974">
        <v>950000</v>
      </c>
      <c r="K6974">
        <v>48</v>
      </c>
      <c r="L6974">
        <v>9</v>
      </c>
      <c r="M6974">
        <v>1</v>
      </c>
      <c r="N6974">
        <v>1</v>
      </c>
      <c r="O6974">
        <v>1137377.66666667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1137377.66666667</v>
      </c>
      <c r="X6974">
        <v>1137377.66666667</v>
      </c>
      <c r="Y6974">
        <v>11</v>
      </c>
      <c r="Z6974" s="3" t="s">
        <v>54</v>
      </c>
      <c r="AA6974">
        <v>0</v>
      </c>
      <c r="AB6974">
        <v>1</v>
      </c>
      <c r="AC6974">
        <v>1</v>
      </c>
      <c r="AD6974">
        <v>1</v>
      </c>
      <c r="AE6974">
        <v>0</v>
      </c>
      <c r="AF6974">
        <v>1</v>
      </c>
      <c r="AG6974">
        <v>0</v>
      </c>
      <c r="AH6974">
        <v>48</v>
      </c>
      <c r="AI6974">
        <v>1</v>
      </c>
      <c r="AJ6974">
        <v>0</v>
      </c>
      <c r="AK6974">
        <v>0</v>
      </c>
      <c r="AL6974">
        <v>0</v>
      </c>
      <c r="AM6974">
        <v>5</v>
      </c>
      <c r="AN6974">
        <v>970000</v>
      </c>
      <c r="AO6974">
        <v>4715.27783203125</v>
      </c>
      <c r="AP6974">
        <v>1137377.625</v>
      </c>
      <c r="AQ6974">
        <v>5528.9189453125</v>
      </c>
      <c r="AR6974">
        <v>1137377.625</v>
      </c>
      <c r="AS6974">
        <v>5528.9189453125</v>
      </c>
      <c r="AT6974" t="s">
        <v>55</v>
      </c>
      <c r="AU6974">
        <v>1</v>
      </c>
      <c r="AV6974">
        <v>8.4585631184707228</v>
      </c>
      <c r="AW6974">
        <v>576</v>
      </c>
      <c r="AX6974">
        <v>784</v>
      </c>
      <c r="AY6974">
        <v>0</v>
      </c>
      <c r="AZ6974">
        <v>-0.48691013902262931</v>
      </c>
      <c r="BA6974">
        <v>-0.42492390662505158</v>
      </c>
    </row>
    <row r="6975" spans="1:53" x14ac:dyDescent="0.25">
      <c r="A6975">
        <v>3</v>
      </c>
      <c r="B6975">
        <v>1</v>
      </c>
      <c r="C6975">
        <v>57</v>
      </c>
      <c r="D6975">
        <v>6</v>
      </c>
      <c r="E6975">
        <v>3</v>
      </c>
      <c r="F6975">
        <v>1</v>
      </c>
      <c r="G6975">
        <v>30</v>
      </c>
      <c r="H6975" s="3">
        <f t="shared" si="108"/>
        <v>45</v>
      </c>
      <c r="I6975">
        <v>150000</v>
      </c>
      <c r="J6975">
        <v>1500000</v>
      </c>
      <c r="K6975">
        <v>40</v>
      </c>
      <c r="L6975">
        <v>9</v>
      </c>
      <c r="M6975">
        <v>1</v>
      </c>
      <c r="N6975">
        <v>1</v>
      </c>
      <c r="O6975">
        <v>1625000</v>
      </c>
      <c r="P6975">
        <v>0</v>
      </c>
      <c r="Q6975">
        <v>150000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1775000</v>
      </c>
      <c r="X6975">
        <v>1775000</v>
      </c>
      <c r="Y6975">
        <v>11</v>
      </c>
      <c r="Z6975" s="3" t="s">
        <v>54</v>
      </c>
      <c r="AA6975">
        <v>0</v>
      </c>
      <c r="AB6975">
        <v>1</v>
      </c>
      <c r="AC6975">
        <v>1</v>
      </c>
      <c r="AD6975">
        <v>1</v>
      </c>
      <c r="AE6975">
        <v>0</v>
      </c>
      <c r="AF6975">
        <v>1</v>
      </c>
      <c r="AG6975">
        <v>0</v>
      </c>
      <c r="AH6975">
        <v>40</v>
      </c>
      <c r="AI6975">
        <v>1</v>
      </c>
      <c r="AJ6975">
        <v>0</v>
      </c>
      <c r="AK6975">
        <v>0</v>
      </c>
      <c r="AL6975">
        <v>0</v>
      </c>
      <c r="AM6975">
        <v>5</v>
      </c>
      <c r="AN6975">
        <v>1500000</v>
      </c>
      <c r="AO6975">
        <v>8750</v>
      </c>
      <c r="AP6975">
        <v>1625000</v>
      </c>
      <c r="AQ6975">
        <v>9479.1669921875</v>
      </c>
      <c r="AR6975">
        <v>1625000</v>
      </c>
      <c r="AS6975">
        <v>9479.1669921875</v>
      </c>
      <c r="AT6975" t="s">
        <v>55</v>
      </c>
      <c r="AU6975">
        <v>1</v>
      </c>
      <c r="AV6975">
        <v>9.0768089793516609</v>
      </c>
      <c r="AW6975">
        <v>900</v>
      </c>
      <c r="AX6975">
        <v>3249</v>
      </c>
      <c r="AY6975">
        <v>0</v>
      </c>
      <c r="AZ6975">
        <v>-0.58762760837284567</v>
      </c>
      <c r="BA6975">
        <v>-0.1834700266441992</v>
      </c>
    </row>
    <row r="6976" spans="1:53" x14ac:dyDescent="0.25">
      <c r="A6976">
        <v>3</v>
      </c>
      <c r="B6976">
        <v>0</v>
      </c>
      <c r="C6976">
        <v>48</v>
      </c>
      <c r="D6976">
        <v>6</v>
      </c>
      <c r="E6976">
        <v>5</v>
      </c>
      <c r="F6976">
        <v>1</v>
      </c>
      <c r="G6976">
        <v>10</v>
      </c>
      <c r="H6976" s="3">
        <f t="shared" si="108"/>
        <v>36</v>
      </c>
      <c r="I6976">
        <v>88211</v>
      </c>
      <c r="J6976">
        <v>1500000</v>
      </c>
      <c r="K6976">
        <v>45</v>
      </c>
      <c r="L6976">
        <v>9</v>
      </c>
      <c r="M6976">
        <v>1</v>
      </c>
      <c r="N6976">
        <v>1</v>
      </c>
      <c r="O6976">
        <v>1713211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1713211</v>
      </c>
      <c r="X6976">
        <v>1713211</v>
      </c>
      <c r="Y6976">
        <v>11</v>
      </c>
      <c r="Z6976" s="3" t="s">
        <v>54</v>
      </c>
      <c r="AA6976">
        <v>0</v>
      </c>
      <c r="AB6976">
        <v>1</v>
      </c>
      <c r="AC6976">
        <v>1</v>
      </c>
      <c r="AD6976">
        <v>1</v>
      </c>
      <c r="AE6976">
        <v>0</v>
      </c>
      <c r="AF6976">
        <v>1</v>
      </c>
      <c r="AG6976">
        <v>0</v>
      </c>
      <c r="AH6976">
        <v>45</v>
      </c>
      <c r="AI6976">
        <v>1</v>
      </c>
      <c r="AJ6976">
        <v>0</v>
      </c>
      <c r="AK6976">
        <v>0</v>
      </c>
      <c r="AL6976">
        <v>0</v>
      </c>
      <c r="AM6976">
        <v>5</v>
      </c>
      <c r="AN6976">
        <v>1500000</v>
      </c>
      <c r="AO6976">
        <v>7777.77783203125</v>
      </c>
      <c r="AP6976">
        <v>1713211</v>
      </c>
      <c r="AQ6976">
        <v>8883.31640625</v>
      </c>
      <c r="AR6976">
        <v>1713211</v>
      </c>
      <c r="AS6976">
        <v>8883.31640625</v>
      </c>
      <c r="AT6976" t="s">
        <v>55</v>
      </c>
      <c r="AU6976">
        <v>1</v>
      </c>
      <c r="AV6976">
        <v>8.959025950670723</v>
      </c>
      <c r="AW6976">
        <v>100</v>
      </c>
      <c r="AX6976">
        <v>2304</v>
      </c>
      <c r="AY6976">
        <v>1</v>
      </c>
      <c r="AZ6976">
        <v>0.42737999767072993</v>
      </c>
      <c r="BA6976">
        <v>-0.192598337136204</v>
      </c>
    </row>
    <row r="6977" spans="1:53" x14ac:dyDescent="0.25">
      <c r="A6977">
        <v>1</v>
      </c>
      <c r="B6977">
        <v>1</v>
      </c>
      <c r="C6977">
        <v>21</v>
      </c>
      <c r="D6977">
        <v>5</v>
      </c>
      <c r="E6977">
        <v>11</v>
      </c>
      <c r="F6977">
        <v>1</v>
      </c>
      <c r="G6977">
        <v>6</v>
      </c>
      <c r="H6977" s="3">
        <f t="shared" si="108"/>
        <v>10</v>
      </c>
      <c r="I6977">
        <v>0</v>
      </c>
      <c r="J6977">
        <v>200000</v>
      </c>
      <c r="K6977">
        <v>60</v>
      </c>
      <c r="L6977">
        <v>7</v>
      </c>
      <c r="M6977">
        <v>1</v>
      </c>
      <c r="N6977">
        <v>1</v>
      </c>
      <c r="O6977">
        <v>1016666.66666667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1016666.66666667</v>
      </c>
      <c r="X6977">
        <v>1016666.66666667</v>
      </c>
      <c r="Y6977">
        <v>11</v>
      </c>
      <c r="Z6977" s="3" t="s">
        <v>52</v>
      </c>
      <c r="AA6977">
        <v>1</v>
      </c>
      <c r="AB6977">
        <v>1</v>
      </c>
      <c r="AC6977">
        <v>1</v>
      </c>
      <c r="AD6977">
        <v>1</v>
      </c>
      <c r="AE6977">
        <v>0</v>
      </c>
      <c r="AF6977">
        <v>1</v>
      </c>
      <c r="AG6977">
        <v>0</v>
      </c>
      <c r="AH6977">
        <v>60</v>
      </c>
      <c r="AI6977">
        <v>1</v>
      </c>
      <c r="AJ6977">
        <v>0</v>
      </c>
      <c r="AK6977">
        <v>0</v>
      </c>
      <c r="AL6977">
        <v>0</v>
      </c>
      <c r="AM6977">
        <v>4</v>
      </c>
      <c r="AN6977">
        <v>1000000</v>
      </c>
      <c r="AO6977">
        <v>3888.88891601562</v>
      </c>
      <c r="AP6977">
        <v>1016666.6875</v>
      </c>
      <c r="AQ6977">
        <v>3953.70385742188</v>
      </c>
      <c r="AR6977">
        <v>1016666.6875</v>
      </c>
      <c r="AS6977">
        <v>3953.70385742188</v>
      </c>
      <c r="AT6977" t="s">
        <v>53</v>
      </c>
      <c r="AU6977">
        <v>1</v>
      </c>
      <c r="AV6977">
        <v>8.2658787701107759</v>
      </c>
      <c r="AW6977">
        <v>36</v>
      </c>
      <c r="AX6977">
        <v>441</v>
      </c>
      <c r="AY6977">
        <v>0</v>
      </c>
      <c r="AZ6977">
        <v>-0.3582598561940129</v>
      </c>
      <c r="BA6977">
        <v>9.1306348977485241E-2</v>
      </c>
    </row>
    <row r="6978" spans="1:53" x14ac:dyDescent="0.25">
      <c r="A6978">
        <v>1</v>
      </c>
      <c r="B6978">
        <v>1</v>
      </c>
      <c r="C6978">
        <v>20</v>
      </c>
      <c r="D6978">
        <v>5</v>
      </c>
      <c r="E6978">
        <v>11</v>
      </c>
      <c r="F6978">
        <v>1</v>
      </c>
      <c r="G6978">
        <v>1</v>
      </c>
      <c r="H6978" s="3">
        <f t="shared" si="108"/>
        <v>9</v>
      </c>
      <c r="I6978">
        <v>0</v>
      </c>
      <c r="J6978">
        <v>0</v>
      </c>
      <c r="K6978">
        <v>60</v>
      </c>
      <c r="L6978">
        <v>4</v>
      </c>
      <c r="M6978">
        <v>1</v>
      </c>
      <c r="N6978">
        <v>1</v>
      </c>
      <c r="O6978">
        <v>1002000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1002000</v>
      </c>
      <c r="X6978">
        <v>1002000</v>
      </c>
      <c r="Y6978">
        <v>11</v>
      </c>
      <c r="Z6978" s="3" t="s">
        <v>52</v>
      </c>
      <c r="AA6978">
        <v>1</v>
      </c>
      <c r="AB6978">
        <v>1</v>
      </c>
      <c r="AC6978">
        <v>1</v>
      </c>
      <c r="AD6978">
        <v>1</v>
      </c>
      <c r="AE6978">
        <v>0</v>
      </c>
      <c r="AF6978">
        <v>1</v>
      </c>
      <c r="AG6978">
        <v>0</v>
      </c>
      <c r="AH6978">
        <v>60</v>
      </c>
      <c r="AI6978">
        <v>0</v>
      </c>
      <c r="AJ6978">
        <v>1</v>
      </c>
      <c r="AK6978">
        <v>0</v>
      </c>
      <c r="AL6978">
        <v>0</v>
      </c>
      <c r="AM6978">
        <v>3</v>
      </c>
      <c r="AN6978">
        <v>1002000</v>
      </c>
      <c r="AO6978">
        <v>3896.66674804688</v>
      </c>
      <c r="AP6978">
        <v>1002000</v>
      </c>
      <c r="AQ6978">
        <v>3896.66674804688</v>
      </c>
      <c r="AR6978">
        <v>1002000</v>
      </c>
      <c r="AS6978">
        <v>3896.66674804688</v>
      </c>
      <c r="AT6978" t="s">
        <v>53</v>
      </c>
      <c r="AU6978">
        <v>0</v>
      </c>
      <c r="AV6978">
        <v>8.2678767866825762</v>
      </c>
      <c r="AW6978">
        <v>1</v>
      </c>
      <c r="AX6978">
        <v>400</v>
      </c>
      <c r="AY6978">
        <v>0</v>
      </c>
      <c r="AZ6978">
        <v>-0.42797649221398182</v>
      </c>
      <c r="BA6978">
        <v>0.29296237009371329</v>
      </c>
    </row>
    <row r="6979" spans="1:53" x14ac:dyDescent="0.25">
      <c r="A6979">
        <v>1</v>
      </c>
      <c r="B6979">
        <v>1</v>
      </c>
      <c r="C6979">
        <v>21</v>
      </c>
      <c r="D6979">
        <v>5</v>
      </c>
      <c r="E6979">
        <v>11</v>
      </c>
      <c r="F6979">
        <v>1</v>
      </c>
      <c r="G6979">
        <v>3</v>
      </c>
      <c r="H6979" s="3">
        <f t="shared" ref="H6979:H7042" si="109">+C6979-(D6979)-6</f>
        <v>10</v>
      </c>
      <c r="I6979">
        <v>88211</v>
      </c>
      <c r="J6979">
        <v>0</v>
      </c>
      <c r="K6979">
        <v>72</v>
      </c>
      <c r="L6979">
        <v>7</v>
      </c>
      <c r="M6979">
        <v>1</v>
      </c>
      <c r="N6979">
        <v>1</v>
      </c>
      <c r="O6979">
        <v>869453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869453</v>
      </c>
      <c r="X6979">
        <v>869453</v>
      </c>
      <c r="Y6979">
        <v>11</v>
      </c>
      <c r="Z6979" s="3" t="s">
        <v>52</v>
      </c>
      <c r="AA6979">
        <v>1</v>
      </c>
      <c r="AB6979">
        <v>1</v>
      </c>
      <c r="AC6979">
        <v>1</v>
      </c>
      <c r="AD6979">
        <v>1</v>
      </c>
      <c r="AE6979">
        <v>0</v>
      </c>
      <c r="AF6979">
        <v>1</v>
      </c>
      <c r="AG6979">
        <v>0</v>
      </c>
      <c r="AH6979">
        <v>72</v>
      </c>
      <c r="AI6979">
        <v>1</v>
      </c>
      <c r="AJ6979">
        <v>0</v>
      </c>
      <c r="AK6979">
        <v>0</v>
      </c>
      <c r="AL6979">
        <v>0</v>
      </c>
      <c r="AM6979">
        <v>4</v>
      </c>
      <c r="AN6979">
        <v>781242</v>
      </c>
      <c r="AO6979">
        <v>2531.802734375</v>
      </c>
      <c r="AP6979">
        <v>869453</v>
      </c>
      <c r="AQ6979">
        <v>2817.671875</v>
      </c>
      <c r="AR6979">
        <v>869453</v>
      </c>
      <c r="AS6979">
        <v>2817.671875</v>
      </c>
      <c r="AT6979" t="s">
        <v>53</v>
      </c>
      <c r="AU6979">
        <v>1</v>
      </c>
      <c r="AV6979">
        <v>7.8366868712143889</v>
      </c>
      <c r="AW6979">
        <v>9</v>
      </c>
      <c r="AX6979">
        <v>441</v>
      </c>
      <c r="AY6979">
        <v>0</v>
      </c>
      <c r="AZ6979">
        <v>-0.28519972610704108</v>
      </c>
      <c r="BA6979">
        <v>-0.1979170649664414</v>
      </c>
    </row>
    <row r="6980" spans="1:53" x14ac:dyDescent="0.25">
      <c r="A6980">
        <v>3</v>
      </c>
      <c r="B6980">
        <v>1</v>
      </c>
      <c r="C6980">
        <v>23</v>
      </c>
      <c r="D6980">
        <v>6</v>
      </c>
      <c r="E6980">
        <v>1</v>
      </c>
      <c r="F6980">
        <v>1</v>
      </c>
      <c r="G6980">
        <v>12</v>
      </c>
      <c r="H6980" s="3">
        <f t="shared" si="109"/>
        <v>11</v>
      </c>
      <c r="I6980">
        <v>0</v>
      </c>
      <c r="J6980">
        <v>2700000</v>
      </c>
      <c r="K6980">
        <v>48</v>
      </c>
      <c r="L6980">
        <v>4</v>
      </c>
      <c r="M6980">
        <v>1</v>
      </c>
      <c r="N6980">
        <v>1</v>
      </c>
      <c r="O6980">
        <v>3625000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3625000</v>
      </c>
      <c r="X6980">
        <v>3625000</v>
      </c>
      <c r="Y6980">
        <v>11</v>
      </c>
      <c r="Z6980" s="3" t="s">
        <v>54</v>
      </c>
      <c r="AA6980">
        <v>0</v>
      </c>
      <c r="AB6980">
        <v>1</v>
      </c>
      <c r="AC6980">
        <v>1</v>
      </c>
      <c r="AD6980">
        <v>1</v>
      </c>
      <c r="AE6980">
        <v>0</v>
      </c>
      <c r="AF6980">
        <v>1</v>
      </c>
      <c r="AG6980">
        <v>0</v>
      </c>
      <c r="AH6980">
        <v>48</v>
      </c>
      <c r="AI6980">
        <v>1</v>
      </c>
      <c r="AJ6980">
        <v>0</v>
      </c>
      <c r="AK6980">
        <v>0</v>
      </c>
      <c r="AL6980">
        <v>0</v>
      </c>
      <c r="AM6980">
        <v>3</v>
      </c>
      <c r="AN6980">
        <v>3400000</v>
      </c>
      <c r="AO6980">
        <v>16527.77734375</v>
      </c>
      <c r="AP6980">
        <v>3625000</v>
      </c>
      <c r="AQ6980">
        <v>17621.52734375</v>
      </c>
      <c r="AR6980">
        <v>3625000</v>
      </c>
      <c r="AS6980">
        <v>17621.52734375</v>
      </c>
      <c r="AT6980" t="s">
        <v>55</v>
      </c>
      <c r="AU6980">
        <v>1</v>
      </c>
      <c r="AV6980">
        <v>9.712797719811153</v>
      </c>
      <c r="AW6980">
        <v>144</v>
      </c>
      <c r="AX6980">
        <v>529</v>
      </c>
      <c r="AY6980">
        <v>0</v>
      </c>
      <c r="AZ6980">
        <v>-0.58521104392195256</v>
      </c>
      <c r="BA6980">
        <v>1.2384009083394469</v>
      </c>
    </row>
    <row r="6981" spans="1:53" x14ac:dyDescent="0.25">
      <c r="A6981">
        <v>1</v>
      </c>
      <c r="B6981">
        <v>1</v>
      </c>
      <c r="C6981">
        <v>57</v>
      </c>
      <c r="D6981">
        <v>4</v>
      </c>
      <c r="E6981">
        <v>8</v>
      </c>
      <c r="F6981">
        <v>1</v>
      </c>
      <c r="G6981">
        <v>6</v>
      </c>
      <c r="H6981" s="3">
        <f t="shared" si="109"/>
        <v>47</v>
      </c>
      <c r="I6981">
        <v>0</v>
      </c>
      <c r="J6981">
        <v>0</v>
      </c>
      <c r="K6981">
        <v>50</v>
      </c>
      <c r="L6981">
        <v>2</v>
      </c>
      <c r="M6981">
        <v>2</v>
      </c>
      <c r="N6981">
        <v>1</v>
      </c>
      <c r="O6981">
        <v>550000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550000</v>
      </c>
      <c r="X6981">
        <v>550000</v>
      </c>
      <c r="Y6981">
        <v>11</v>
      </c>
      <c r="Z6981" s="3" t="s">
        <v>59</v>
      </c>
      <c r="AA6981">
        <v>0</v>
      </c>
      <c r="AB6981">
        <v>2</v>
      </c>
      <c r="AC6981">
        <v>1</v>
      </c>
      <c r="AD6981">
        <v>1</v>
      </c>
      <c r="AE6981">
        <v>0</v>
      </c>
      <c r="AF6981">
        <v>1</v>
      </c>
      <c r="AG6981">
        <v>0</v>
      </c>
      <c r="AH6981">
        <v>50</v>
      </c>
      <c r="AI6981">
        <v>0</v>
      </c>
      <c r="AJ6981">
        <v>1</v>
      </c>
      <c r="AK6981">
        <v>0</v>
      </c>
      <c r="AL6981">
        <v>1</v>
      </c>
      <c r="AM6981">
        <v>2</v>
      </c>
      <c r="AN6981">
        <v>550000</v>
      </c>
      <c r="AO6981">
        <v>2566.66674804688</v>
      </c>
      <c r="AP6981">
        <v>550000</v>
      </c>
      <c r="AQ6981">
        <v>2566.66674804688</v>
      </c>
      <c r="AR6981">
        <v>550000</v>
      </c>
      <c r="AS6981">
        <v>2566.66674804688</v>
      </c>
      <c r="AT6981" t="s">
        <v>60</v>
      </c>
      <c r="AU6981">
        <v>0</v>
      </c>
      <c r="AV6981">
        <v>7.850363350880242</v>
      </c>
      <c r="AW6981">
        <v>36</v>
      </c>
      <c r="AX6981">
        <v>3249</v>
      </c>
      <c r="AY6981">
        <v>0</v>
      </c>
      <c r="AZ6981">
        <v>-0.58086425441740064</v>
      </c>
      <c r="BA6981">
        <v>-0.3402110916068149</v>
      </c>
    </row>
    <row r="6982" spans="1:53" x14ac:dyDescent="0.25">
      <c r="A6982">
        <v>3</v>
      </c>
      <c r="B6982">
        <v>0</v>
      </c>
      <c r="C6982">
        <v>33</v>
      </c>
      <c r="D6982">
        <v>6</v>
      </c>
      <c r="E6982">
        <v>3</v>
      </c>
      <c r="F6982">
        <v>1</v>
      </c>
      <c r="G6982">
        <v>3</v>
      </c>
      <c r="H6982" s="3">
        <f t="shared" si="109"/>
        <v>21</v>
      </c>
      <c r="I6982">
        <v>0</v>
      </c>
      <c r="J6982">
        <v>2500000</v>
      </c>
      <c r="K6982">
        <v>48</v>
      </c>
      <c r="L6982">
        <v>8</v>
      </c>
      <c r="M6982">
        <v>1</v>
      </c>
      <c r="N6982">
        <v>1</v>
      </c>
      <c r="O6982">
        <v>2708333.3333333302</v>
      </c>
      <c r="P6982">
        <v>980000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3688333.3333333302</v>
      </c>
      <c r="X6982">
        <v>3688333.3333333302</v>
      </c>
      <c r="Y6982">
        <v>11</v>
      </c>
      <c r="Z6982" s="3" t="s">
        <v>54</v>
      </c>
      <c r="AA6982">
        <v>0</v>
      </c>
      <c r="AB6982">
        <v>1</v>
      </c>
      <c r="AC6982">
        <v>1</v>
      </c>
      <c r="AD6982">
        <v>1</v>
      </c>
      <c r="AE6982">
        <v>0</v>
      </c>
      <c r="AF6982">
        <v>1</v>
      </c>
      <c r="AG6982">
        <v>0</v>
      </c>
      <c r="AH6982">
        <v>64</v>
      </c>
      <c r="AI6982">
        <v>1</v>
      </c>
      <c r="AJ6982">
        <v>0</v>
      </c>
      <c r="AK6982">
        <v>0</v>
      </c>
      <c r="AL6982">
        <v>0</v>
      </c>
      <c r="AM6982">
        <v>5</v>
      </c>
      <c r="AN6982">
        <v>2500000</v>
      </c>
      <c r="AO6982">
        <v>12152.77734375</v>
      </c>
      <c r="AP6982">
        <v>3688333.25</v>
      </c>
      <c r="AQ6982">
        <v>13447.0478515625</v>
      </c>
      <c r="AR6982">
        <v>3688333.25</v>
      </c>
      <c r="AS6982">
        <v>13447.0478515625</v>
      </c>
      <c r="AT6982" t="s">
        <v>55</v>
      </c>
      <c r="AU6982">
        <v>1</v>
      </c>
      <c r="AV6982">
        <v>9.4053130106094098</v>
      </c>
      <c r="AW6982">
        <v>9</v>
      </c>
      <c r="AX6982">
        <v>1089</v>
      </c>
      <c r="AY6982">
        <v>1</v>
      </c>
      <c r="AZ6982">
        <v>0.552771298411873</v>
      </c>
      <c r="BA6982">
        <v>0.70043456733453047</v>
      </c>
    </row>
    <row r="6983" spans="1:53" x14ac:dyDescent="0.25">
      <c r="A6983">
        <v>3</v>
      </c>
      <c r="B6983">
        <v>1</v>
      </c>
      <c r="C6983">
        <v>22</v>
      </c>
      <c r="D6983">
        <v>6</v>
      </c>
      <c r="E6983">
        <v>3</v>
      </c>
      <c r="F6983">
        <v>1</v>
      </c>
      <c r="G6983">
        <v>6</v>
      </c>
      <c r="H6983" s="3">
        <f t="shared" si="109"/>
        <v>10</v>
      </c>
      <c r="I6983">
        <v>88211</v>
      </c>
      <c r="J6983">
        <v>0</v>
      </c>
      <c r="K6983">
        <v>48</v>
      </c>
      <c r="L6983">
        <v>6</v>
      </c>
      <c r="M6983">
        <v>2</v>
      </c>
      <c r="N6983">
        <v>1</v>
      </c>
      <c r="O6983">
        <v>869453</v>
      </c>
      <c r="P6983">
        <v>0</v>
      </c>
      <c r="Q6983">
        <v>0</v>
      </c>
      <c r="R6983">
        <v>0</v>
      </c>
      <c r="S6983">
        <v>0</v>
      </c>
      <c r="T6983">
        <v>200000</v>
      </c>
      <c r="U6983">
        <v>0</v>
      </c>
      <c r="V6983">
        <v>0</v>
      </c>
      <c r="W6983">
        <v>1069453</v>
      </c>
      <c r="X6983">
        <v>1069453</v>
      </c>
      <c r="Y6983">
        <v>11</v>
      </c>
      <c r="Z6983" s="3" t="s">
        <v>54</v>
      </c>
      <c r="AA6983">
        <v>0</v>
      </c>
      <c r="AB6983">
        <v>2</v>
      </c>
      <c r="AC6983">
        <v>1</v>
      </c>
      <c r="AD6983">
        <v>1</v>
      </c>
      <c r="AE6983">
        <v>0</v>
      </c>
      <c r="AF6983">
        <v>1</v>
      </c>
      <c r="AG6983">
        <v>0</v>
      </c>
      <c r="AH6983">
        <v>48</v>
      </c>
      <c r="AI6983">
        <v>0</v>
      </c>
      <c r="AJ6983">
        <v>1</v>
      </c>
      <c r="AK6983">
        <v>0</v>
      </c>
      <c r="AL6983">
        <v>0</v>
      </c>
      <c r="AM6983">
        <v>4</v>
      </c>
      <c r="AN6983">
        <v>781242</v>
      </c>
      <c r="AO6983">
        <v>3797.7041015625</v>
      </c>
      <c r="AP6983">
        <v>869453</v>
      </c>
      <c r="AQ6983">
        <v>4226.5078125</v>
      </c>
      <c r="AR6983">
        <v>869453</v>
      </c>
      <c r="AS6983">
        <v>4226.5078125</v>
      </c>
      <c r="AT6983" t="s">
        <v>55</v>
      </c>
      <c r="AU6983">
        <v>0</v>
      </c>
      <c r="AV6983">
        <v>8.2421519793225535</v>
      </c>
      <c r="AW6983">
        <v>36</v>
      </c>
      <c r="AX6983">
        <v>484</v>
      </c>
      <c r="AY6983">
        <v>0</v>
      </c>
      <c r="AZ6983">
        <v>-0.53046113470009282</v>
      </c>
      <c r="BA6983">
        <v>-0.30413142008377381</v>
      </c>
    </row>
    <row r="6984" spans="1:53" x14ac:dyDescent="0.25">
      <c r="A6984">
        <v>1</v>
      </c>
      <c r="B6984">
        <v>1</v>
      </c>
      <c r="C6984">
        <v>39</v>
      </c>
      <c r="D6984">
        <v>6</v>
      </c>
      <c r="E6984">
        <v>3</v>
      </c>
      <c r="F6984">
        <v>1</v>
      </c>
      <c r="G6984">
        <v>12</v>
      </c>
      <c r="H6984" s="3">
        <f t="shared" si="109"/>
        <v>27</v>
      </c>
      <c r="I6984">
        <v>0</v>
      </c>
      <c r="J6984">
        <v>0</v>
      </c>
      <c r="K6984">
        <v>48</v>
      </c>
      <c r="L6984">
        <v>2</v>
      </c>
      <c r="M6984">
        <v>1</v>
      </c>
      <c r="N6984">
        <v>1</v>
      </c>
      <c r="O6984">
        <v>1000000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1000000</v>
      </c>
      <c r="X6984">
        <v>1000000</v>
      </c>
      <c r="Y6984">
        <v>11</v>
      </c>
      <c r="Z6984" s="3" t="s">
        <v>54</v>
      </c>
      <c r="AA6984">
        <v>0</v>
      </c>
      <c r="AB6984">
        <v>1</v>
      </c>
      <c r="AC6984">
        <v>1</v>
      </c>
      <c r="AD6984">
        <v>1</v>
      </c>
      <c r="AE6984">
        <v>0</v>
      </c>
      <c r="AF6984">
        <v>1</v>
      </c>
      <c r="AG6984">
        <v>0</v>
      </c>
      <c r="AH6984">
        <v>48</v>
      </c>
      <c r="AI6984">
        <v>1</v>
      </c>
      <c r="AJ6984">
        <v>0</v>
      </c>
      <c r="AK6984">
        <v>0</v>
      </c>
      <c r="AL6984">
        <v>1</v>
      </c>
      <c r="AM6984">
        <v>2</v>
      </c>
      <c r="AN6984">
        <v>1000000</v>
      </c>
      <c r="AO6984">
        <v>4861.111328125</v>
      </c>
      <c r="AP6984">
        <v>1000000</v>
      </c>
      <c r="AQ6984">
        <v>4861.111328125</v>
      </c>
      <c r="AR6984">
        <v>1000000</v>
      </c>
      <c r="AS6984">
        <v>4861.111328125</v>
      </c>
      <c r="AT6984" t="s">
        <v>55</v>
      </c>
      <c r="AU6984">
        <v>1</v>
      </c>
      <c r="AV6984">
        <v>8.489022359092397</v>
      </c>
      <c r="AW6984">
        <v>144</v>
      </c>
      <c r="AX6984">
        <v>1521</v>
      </c>
      <c r="AY6984">
        <v>0</v>
      </c>
      <c r="AZ6984">
        <v>-0.71450334477453181</v>
      </c>
      <c r="BA6984">
        <v>-0.1737608539420914</v>
      </c>
    </row>
    <row r="6985" spans="1:53" x14ac:dyDescent="0.25">
      <c r="A6985">
        <v>2</v>
      </c>
      <c r="B6985">
        <v>1</v>
      </c>
      <c r="C6985">
        <v>29</v>
      </c>
      <c r="D6985">
        <v>5</v>
      </c>
      <c r="E6985">
        <v>11</v>
      </c>
      <c r="F6985">
        <v>6</v>
      </c>
      <c r="G6985">
        <v>4</v>
      </c>
      <c r="H6985" s="3">
        <f t="shared" si="109"/>
        <v>18</v>
      </c>
      <c r="I6985">
        <v>118211</v>
      </c>
      <c r="J6985">
        <v>759480</v>
      </c>
      <c r="K6985">
        <v>48</v>
      </c>
      <c r="L6985">
        <v>6</v>
      </c>
      <c r="M6985">
        <v>1</v>
      </c>
      <c r="N6985">
        <v>1</v>
      </c>
      <c r="O6985">
        <v>962743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250000</v>
      </c>
      <c r="W6985">
        <v>1212743</v>
      </c>
      <c r="X6985">
        <v>1212743</v>
      </c>
      <c r="Y6985">
        <v>11</v>
      </c>
      <c r="Z6985" s="3" t="s">
        <v>52</v>
      </c>
      <c r="AA6985">
        <v>1</v>
      </c>
      <c r="AB6985">
        <v>1</v>
      </c>
      <c r="AC6985">
        <v>1</v>
      </c>
      <c r="AD6985">
        <v>1</v>
      </c>
      <c r="AE6985">
        <v>0</v>
      </c>
      <c r="AF6985">
        <v>1</v>
      </c>
      <c r="AG6985">
        <v>0</v>
      </c>
      <c r="AH6985">
        <v>48</v>
      </c>
      <c r="AI6985">
        <v>1</v>
      </c>
      <c r="AJ6985">
        <v>0</v>
      </c>
      <c r="AK6985">
        <v>0</v>
      </c>
      <c r="AL6985">
        <v>0</v>
      </c>
      <c r="AM6985">
        <v>4</v>
      </c>
      <c r="AN6985">
        <v>781242</v>
      </c>
      <c r="AO6985">
        <v>3797.7041015625</v>
      </c>
      <c r="AP6985">
        <v>962743</v>
      </c>
      <c r="AQ6985">
        <v>4680.00048828125</v>
      </c>
      <c r="AR6985">
        <v>962743</v>
      </c>
      <c r="AS6985">
        <v>4680.00048828125</v>
      </c>
      <c r="AT6985" t="s">
        <v>53</v>
      </c>
      <c r="AU6985">
        <v>1</v>
      </c>
      <c r="AV6985">
        <v>8.2421519793225535</v>
      </c>
      <c r="AW6985">
        <v>16</v>
      </c>
      <c r="AX6985">
        <v>841</v>
      </c>
      <c r="AY6985">
        <v>0</v>
      </c>
      <c r="AZ6985">
        <v>-0.51115484100050668</v>
      </c>
      <c r="BA6985">
        <v>-0.19462053129992149</v>
      </c>
    </row>
    <row r="6986" spans="1:53" x14ac:dyDescent="0.25">
      <c r="A6986">
        <v>2</v>
      </c>
      <c r="B6986">
        <v>1</v>
      </c>
      <c r="C6986">
        <v>73</v>
      </c>
      <c r="D6986">
        <v>3</v>
      </c>
      <c r="E6986">
        <v>5</v>
      </c>
      <c r="F6986">
        <v>6</v>
      </c>
      <c r="G6986">
        <v>24</v>
      </c>
      <c r="H6986" s="3">
        <f t="shared" si="109"/>
        <v>64</v>
      </c>
      <c r="I6986">
        <v>0</v>
      </c>
      <c r="J6986">
        <v>0</v>
      </c>
      <c r="K6986">
        <v>16</v>
      </c>
      <c r="L6986">
        <v>2</v>
      </c>
      <c r="M6986">
        <v>3</v>
      </c>
      <c r="N6986">
        <v>1</v>
      </c>
      <c r="O6986">
        <v>200000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200000</v>
      </c>
      <c r="X6986">
        <v>981242</v>
      </c>
      <c r="Y6986">
        <v>11</v>
      </c>
      <c r="Z6986" s="3" t="s">
        <v>56</v>
      </c>
      <c r="AA6986">
        <v>0</v>
      </c>
      <c r="AB6986">
        <v>3</v>
      </c>
      <c r="AC6986">
        <v>1</v>
      </c>
      <c r="AD6986">
        <v>1</v>
      </c>
      <c r="AE6986">
        <v>0</v>
      </c>
      <c r="AF6986">
        <v>1</v>
      </c>
      <c r="AG6986">
        <v>0</v>
      </c>
      <c r="AH6986">
        <v>72</v>
      </c>
      <c r="AI6986">
        <v>1</v>
      </c>
      <c r="AJ6986">
        <v>0</v>
      </c>
      <c r="AK6986">
        <v>0</v>
      </c>
      <c r="AL6986">
        <v>1</v>
      </c>
      <c r="AM6986">
        <v>2</v>
      </c>
      <c r="AN6986">
        <v>200000</v>
      </c>
      <c r="AO6986">
        <v>2916.66674804688</v>
      </c>
      <c r="AP6986">
        <v>200000</v>
      </c>
      <c r="AQ6986">
        <v>2916.66674804688</v>
      </c>
      <c r="AR6986">
        <v>200000</v>
      </c>
      <c r="AS6986">
        <v>2916.66674804688</v>
      </c>
      <c r="AT6986" t="s">
        <v>57</v>
      </c>
      <c r="AU6986">
        <v>1</v>
      </c>
      <c r="AV6986">
        <v>7.9781967185853384</v>
      </c>
      <c r="AW6986">
        <v>576</v>
      </c>
      <c r="AX6986">
        <v>5329</v>
      </c>
      <c r="AY6986">
        <v>0</v>
      </c>
      <c r="AZ6986">
        <v>-0.30401476740943739</v>
      </c>
      <c r="BA6986">
        <v>0.39589795482641071</v>
      </c>
    </row>
    <row r="6987" spans="1:53" x14ac:dyDescent="0.25">
      <c r="A6987">
        <v>2</v>
      </c>
      <c r="B6987">
        <v>1</v>
      </c>
      <c r="C6987">
        <v>24</v>
      </c>
      <c r="D6987">
        <v>6</v>
      </c>
      <c r="E6987">
        <v>4</v>
      </c>
      <c r="F6987">
        <v>1</v>
      </c>
      <c r="G6987">
        <v>14</v>
      </c>
      <c r="H6987" s="3">
        <f t="shared" si="109"/>
        <v>12</v>
      </c>
      <c r="I6987">
        <v>0</v>
      </c>
      <c r="J6987">
        <v>1100000</v>
      </c>
      <c r="K6987">
        <v>50</v>
      </c>
      <c r="L6987">
        <v>9</v>
      </c>
      <c r="M6987">
        <v>1</v>
      </c>
      <c r="N6987">
        <v>1</v>
      </c>
      <c r="O6987">
        <v>1291666.66666667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1291666.66666667</v>
      </c>
      <c r="X6987">
        <v>1291666.66666667</v>
      </c>
      <c r="Y6987">
        <v>11</v>
      </c>
      <c r="Z6987" s="3" t="s">
        <v>54</v>
      </c>
      <c r="AA6987">
        <v>0</v>
      </c>
      <c r="AB6987">
        <v>1</v>
      </c>
      <c r="AC6987">
        <v>1</v>
      </c>
      <c r="AD6987">
        <v>1</v>
      </c>
      <c r="AE6987">
        <v>0</v>
      </c>
      <c r="AF6987">
        <v>1</v>
      </c>
      <c r="AG6987">
        <v>0</v>
      </c>
      <c r="AH6987">
        <v>50</v>
      </c>
      <c r="AI6987">
        <v>1</v>
      </c>
      <c r="AJ6987">
        <v>0</v>
      </c>
      <c r="AK6987">
        <v>0</v>
      </c>
      <c r="AL6987">
        <v>0</v>
      </c>
      <c r="AM6987">
        <v>5</v>
      </c>
      <c r="AN6987">
        <v>1200000</v>
      </c>
      <c r="AO6987">
        <v>5600</v>
      </c>
      <c r="AP6987">
        <v>1291666.625</v>
      </c>
      <c r="AQ6987">
        <v>6027.77734375</v>
      </c>
      <c r="AR6987">
        <v>1291666.625</v>
      </c>
      <c r="AS6987">
        <v>6027.77734375</v>
      </c>
      <c r="AT6987" t="s">
        <v>55</v>
      </c>
      <c r="AU6987">
        <v>1</v>
      </c>
      <c r="AV6987">
        <v>8.6305218767232414</v>
      </c>
      <c r="AW6987">
        <v>196</v>
      </c>
      <c r="AX6987">
        <v>576</v>
      </c>
      <c r="AY6987">
        <v>0</v>
      </c>
      <c r="AZ6987">
        <v>-0.4535253584287568</v>
      </c>
      <c r="BA6987">
        <v>-0.1216317816156707</v>
      </c>
    </row>
    <row r="6988" spans="1:53" x14ac:dyDescent="0.25">
      <c r="A6988">
        <v>2</v>
      </c>
      <c r="B6988">
        <v>1</v>
      </c>
      <c r="C6988">
        <v>48</v>
      </c>
      <c r="D6988">
        <v>6</v>
      </c>
      <c r="E6988">
        <v>2</v>
      </c>
      <c r="F6988">
        <v>1</v>
      </c>
      <c r="G6988">
        <v>144</v>
      </c>
      <c r="H6988" s="3">
        <f t="shared" si="109"/>
        <v>36</v>
      </c>
      <c r="I6988">
        <v>248211</v>
      </c>
      <c r="J6988">
        <v>1100000</v>
      </c>
      <c r="K6988">
        <v>48</v>
      </c>
      <c r="L6988">
        <v>9</v>
      </c>
      <c r="M6988">
        <v>1</v>
      </c>
      <c r="N6988">
        <v>1</v>
      </c>
      <c r="O6988">
        <v>1439877.66666667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1439877.66666667</v>
      </c>
      <c r="X6988">
        <v>1439877.66666667</v>
      </c>
      <c r="Y6988">
        <v>11</v>
      </c>
      <c r="Z6988" s="3" t="s">
        <v>54</v>
      </c>
      <c r="AA6988">
        <v>0</v>
      </c>
      <c r="AB6988">
        <v>1</v>
      </c>
      <c r="AC6988">
        <v>1</v>
      </c>
      <c r="AD6988">
        <v>1</v>
      </c>
      <c r="AE6988">
        <v>0</v>
      </c>
      <c r="AF6988">
        <v>1</v>
      </c>
      <c r="AG6988">
        <v>0</v>
      </c>
      <c r="AH6988">
        <v>48</v>
      </c>
      <c r="AI6988">
        <v>1</v>
      </c>
      <c r="AJ6988">
        <v>0</v>
      </c>
      <c r="AK6988">
        <v>0</v>
      </c>
      <c r="AL6988">
        <v>0</v>
      </c>
      <c r="AM6988">
        <v>5</v>
      </c>
      <c r="AN6988">
        <v>1100000</v>
      </c>
      <c r="AO6988">
        <v>5347.22216796875</v>
      </c>
      <c r="AP6988">
        <v>1279877.625</v>
      </c>
      <c r="AQ6988">
        <v>6221.62744140625</v>
      </c>
      <c r="AR6988">
        <v>1279877.625</v>
      </c>
      <c r="AS6988">
        <v>6221.62744140625</v>
      </c>
      <c r="AT6988" t="s">
        <v>55</v>
      </c>
      <c r="AU6988">
        <v>1</v>
      </c>
      <c r="AV6988">
        <v>8.5843324841077617</v>
      </c>
      <c r="AW6988">
        <v>20736</v>
      </c>
      <c r="AX6988">
        <v>2304</v>
      </c>
      <c r="AY6988">
        <v>0</v>
      </c>
      <c r="AZ6988">
        <v>-0.51428634725203715</v>
      </c>
      <c r="BA6988">
        <v>-0.7618832190954492</v>
      </c>
    </row>
    <row r="6989" spans="1:53" x14ac:dyDescent="0.25">
      <c r="A6989">
        <v>5</v>
      </c>
      <c r="B6989">
        <v>0</v>
      </c>
      <c r="C6989">
        <v>57</v>
      </c>
      <c r="D6989">
        <v>6</v>
      </c>
      <c r="E6989">
        <v>8</v>
      </c>
      <c r="F6989">
        <v>1</v>
      </c>
      <c r="G6989">
        <v>240</v>
      </c>
      <c r="H6989" s="3">
        <f t="shared" si="109"/>
        <v>45</v>
      </c>
      <c r="I6989">
        <v>0</v>
      </c>
      <c r="J6989">
        <v>0</v>
      </c>
      <c r="K6989">
        <v>50</v>
      </c>
      <c r="L6989">
        <v>9</v>
      </c>
      <c r="M6989">
        <v>1</v>
      </c>
      <c r="N6989">
        <v>1</v>
      </c>
      <c r="O6989">
        <v>19000000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19000000</v>
      </c>
      <c r="X6989">
        <v>19000000</v>
      </c>
      <c r="Y6989">
        <v>11</v>
      </c>
      <c r="Z6989" s="3" t="s">
        <v>54</v>
      </c>
      <c r="AA6989">
        <v>0</v>
      </c>
      <c r="AB6989">
        <v>1</v>
      </c>
      <c r="AC6989">
        <v>1</v>
      </c>
      <c r="AD6989">
        <v>1</v>
      </c>
      <c r="AE6989">
        <v>0</v>
      </c>
      <c r="AF6989">
        <v>1</v>
      </c>
      <c r="AG6989">
        <v>0</v>
      </c>
      <c r="AH6989">
        <v>50</v>
      </c>
      <c r="AI6989">
        <v>1</v>
      </c>
      <c r="AJ6989">
        <v>0</v>
      </c>
      <c r="AK6989">
        <v>0</v>
      </c>
      <c r="AL6989">
        <v>0</v>
      </c>
      <c r="AM6989">
        <v>5</v>
      </c>
      <c r="AN6989">
        <v>19000000</v>
      </c>
      <c r="AO6989">
        <v>88666.6640625</v>
      </c>
      <c r="AP6989">
        <v>19000000</v>
      </c>
      <c r="AQ6989">
        <v>88666.6640625</v>
      </c>
      <c r="AR6989">
        <v>19000000</v>
      </c>
      <c r="AS6989">
        <v>88666.6640625</v>
      </c>
      <c r="AT6989" t="s">
        <v>55</v>
      </c>
      <c r="AU6989">
        <v>1</v>
      </c>
      <c r="AV6989">
        <v>11.39263926972543</v>
      </c>
      <c r="AW6989">
        <v>57600</v>
      </c>
      <c r="AX6989">
        <v>3249</v>
      </c>
      <c r="AY6989">
        <v>1</v>
      </c>
      <c r="AZ6989">
        <v>0.51085485121678753</v>
      </c>
      <c r="BA6989">
        <v>1.927417970876433</v>
      </c>
    </row>
    <row r="6990" spans="1:53" x14ac:dyDescent="0.25">
      <c r="A6990">
        <v>5</v>
      </c>
      <c r="B6990">
        <v>0</v>
      </c>
      <c r="C6990">
        <v>31</v>
      </c>
      <c r="D6990">
        <v>6</v>
      </c>
      <c r="E6990">
        <v>6</v>
      </c>
      <c r="F6990">
        <v>1</v>
      </c>
      <c r="G6990">
        <v>6</v>
      </c>
      <c r="H6990" s="3">
        <f t="shared" si="109"/>
        <v>19</v>
      </c>
      <c r="I6990">
        <v>0</v>
      </c>
      <c r="J6990">
        <v>0</v>
      </c>
      <c r="K6990">
        <v>50</v>
      </c>
      <c r="L6990">
        <v>9</v>
      </c>
      <c r="M6990">
        <v>1</v>
      </c>
      <c r="N6990">
        <v>1</v>
      </c>
      <c r="O6990">
        <v>4700000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4700000</v>
      </c>
      <c r="X6990">
        <v>4700000</v>
      </c>
      <c r="Y6990">
        <v>11</v>
      </c>
      <c r="Z6990" s="3" t="s">
        <v>54</v>
      </c>
      <c r="AA6990">
        <v>0</v>
      </c>
      <c r="AB6990">
        <v>1</v>
      </c>
      <c r="AC6990">
        <v>1</v>
      </c>
      <c r="AD6990">
        <v>1</v>
      </c>
      <c r="AE6990">
        <v>0</v>
      </c>
      <c r="AF6990">
        <v>1</v>
      </c>
      <c r="AG6990">
        <v>0</v>
      </c>
      <c r="AH6990">
        <v>50</v>
      </c>
      <c r="AI6990">
        <v>1</v>
      </c>
      <c r="AJ6990">
        <v>0</v>
      </c>
      <c r="AK6990">
        <v>0</v>
      </c>
      <c r="AL6990">
        <v>0</v>
      </c>
      <c r="AM6990">
        <v>5</v>
      </c>
      <c r="AN6990">
        <v>4700000</v>
      </c>
      <c r="AO6990">
        <v>21933.333984375</v>
      </c>
      <c r="AP6990">
        <v>4700000</v>
      </c>
      <c r="AQ6990">
        <v>21933.333984375</v>
      </c>
      <c r="AR6990">
        <v>4700000</v>
      </c>
      <c r="AS6990">
        <v>21933.333984375</v>
      </c>
      <c r="AT6990" t="s">
        <v>55</v>
      </c>
      <c r="AU6990">
        <v>1</v>
      </c>
      <c r="AV6990">
        <v>9.9957628583280496</v>
      </c>
      <c r="AW6990">
        <v>36</v>
      </c>
      <c r="AX6990">
        <v>961</v>
      </c>
      <c r="AY6990">
        <v>1</v>
      </c>
      <c r="AZ6990">
        <v>0.5017400111449094</v>
      </c>
      <c r="BA6990">
        <v>1.1097639869664691</v>
      </c>
    </row>
    <row r="6991" spans="1:53" x14ac:dyDescent="0.25">
      <c r="A6991">
        <v>5</v>
      </c>
      <c r="B6991">
        <v>0</v>
      </c>
      <c r="C6991">
        <v>48</v>
      </c>
      <c r="D6991">
        <v>3</v>
      </c>
      <c r="E6991">
        <v>5</v>
      </c>
      <c r="F6991">
        <v>1</v>
      </c>
      <c r="G6991">
        <v>216</v>
      </c>
      <c r="H6991" s="3">
        <f t="shared" si="109"/>
        <v>39</v>
      </c>
      <c r="I6991">
        <v>200000</v>
      </c>
      <c r="J6991">
        <v>0</v>
      </c>
      <c r="K6991">
        <v>50</v>
      </c>
      <c r="L6991">
        <v>1</v>
      </c>
      <c r="M6991">
        <v>1</v>
      </c>
      <c r="N6991">
        <v>1</v>
      </c>
      <c r="O6991">
        <v>781242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781242</v>
      </c>
      <c r="X6991">
        <v>1181242</v>
      </c>
      <c r="Y6991">
        <v>11</v>
      </c>
      <c r="Z6991" s="3" t="s">
        <v>56</v>
      </c>
      <c r="AA6991">
        <v>0</v>
      </c>
      <c r="AB6991">
        <v>1</v>
      </c>
      <c r="AC6991">
        <v>1</v>
      </c>
      <c r="AD6991">
        <v>1</v>
      </c>
      <c r="AE6991">
        <v>0</v>
      </c>
      <c r="AF6991">
        <v>1</v>
      </c>
      <c r="AG6991">
        <v>0</v>
      </c>
      <c r="AH6991">
        <v>50</v>
      </c>
      <c r="AI6991">
        <v>1</v>
      </c>
      <c r="AJ6991">
        <v>0</v>
      </c>
      <c r="AK6991">
        <v>0</v>
      </c>
      <c r="AL6991">
        <v>1</v>
      </c>
      <c r="AM6991">
        <v>1</v>
      </c>
      <c r="AN6991">
        <v>781242</v>
      </c>
      <c r="AO6991">
        <v>3645.7958984375</v>
      </c>
      <c r="AP6991">
        <v>781242</v>
      </c>
      <c r="AQ6991">
        <v>3645.7958984375</v>
      </c>
      <c r="AR6991">
        <v>781242</v>
      </c>
      <c r="AS6991">
        <v>3645.7958984375</v>
      </c>
      <c r="AT6991" t="s">
        <v>57</v>
      </c>
      <c r="AU6991">
        <v>1</v>
      </c>
      <c r="AV6991">
        <v>8.2013299740879031</v>
      </c>
      <c r="AW6991">
        <v>46656</v>
      </c>
      <c r="AX6991">
        <v>2304</v>
      </c>
      <c r="AY6991">
        <v>1</v>
      </c>
      <c r="AZ6991">
        <v>0.49875790058934982</v>
      </c>
      <c r="BA6991">
        <v>1.231642103792532E-2</v>
      </c>
    </row>
    <row r="6992" spans="1:53" x14ac:dyDescent="0.25">
      <c r="A6992">
        <v>2</v>
      </c>
      <c r="B6992">
        <v>1</v>
      </c>
      <c r="C6992">
        <v>31</v>
      </c>
      <c r="D6992">
        <v>6</v>
      </c>
      <c r="E6992">
        <v>6</v>
      </c>
      <c r="F6992">
        <v>1</v>
      </c>
      <c r="G6992">
        <v>24</v>
      </c>
      <c r="H6992" s="3">
        <f t="shared" si="109"/>
        <v>19</v>
      </c>
      <c r="I6992">
        <v>88211</v>
      </c>
      <c r="J6992">
        <v>1000000</v>
      </c>
      <c r="K6992">
        <v>60</v>
      </c>
      <c r="L6992">
        <v>3</v>
      </c>
      <c r="M6992">
        <v>1</v>
      </c>
      <c r="N6992">
        <v>1</v>
      </c>
      <c r="O6992">
        <v>1171544.33333333</v>
      </c>
      <c r="P6992">
        <v>1000000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2171544.3333333302</v>
      </c>
      <c r="X6992">
        <v>2171544.3333333302</v>
      </c>
      <c r="Y6992">
        <v>11</v>
      </c>
      <c r="Z6992" s="3" t="s">
        <v>54</v>
      </c>
      <c r="AA6992">
        <v>0</v>
      </c>
      <c r="AB6992">
        <v>1</v>
      </c>
      <c r="AC6992">
        <v>1</v>
      </c>
      <c r="AD6992">
        <v>1</v>
      </c>
      <c r="AE6992">
        <v>0</v>
      </c>
      <c r="AF6992">
        <v>1</v>
      </c>
      <c r="AG6992">
        <v>0</v>
      </c>
      <c r="AH6992">
        <v>72</v>
      </c>
      <c r="AI6992">
        <v>1</v>
      </c>
      <c r="AJ6992">
        <v>0</v>
      </c>
      <c r="AK6992">
        <v>0</v>
      </c>
      <c r="AL6992">
        <v>1</v>
      </c>
      <c r="AM6992">
        <v>2</v>
      </c>
      <c r="AN6992">
        <v>1000000</v>
      </c>
      <c r="AO6992">
        <v>3888.88891601562</v>
      </c>
      <c r="AP6992">
        <v>2171544.5</v>
      </c>
      <c r="AQ6992">
        <v>6032.06787109375</v>
      </c>
      <c r="AR6992">
        <v>2171544.5</v>
      </c>
      <c r="AS6992">
        <v>6032.06787109375</v>
      </c>
      <c r="AT6992" t="s">
        <v>55</v>
      </c>
      <c r="AU6992">
        <v>1</v>
      </c>
      <c r="AV6992">
        <v>8.2658787701107759</v>
      </c>
      <c r="AW6992">
        <v>576</v>
      </c>
      <c r="AX6992">
        <v>961</v>
      </c>
      <c r="AY6992">
        <v>0</v>
      </c>
      <c r="AZ6992">
        <v>-0.50460676082265854</v>
      </c>
      <c r="BA6992">
        <v>-8.2419708208689491E-2</v>
      </c>
    </row>
    <row r="6993" spans="1:53" x14ac:dyDescent="0.25">
      <c r="A6993">
        <v>2</v>
      </c>
      <c r="B6993">
        <v>1</v>
      </c>
      <c r="C6993">
        <v>21</v>
      </c>
      <c r="D6993">
        <v>6</v>
      </c>
      <c r="E6993">
        <v>4</v>
      </c>
      <c r="F6993">
        <v>1</v>
      </c>
      <c r="G6993">
        <v>2</v>
      </c>
      <c r="H6993" s="3">
        <f t="shared" si="109"/>
        <v>9</v>
      </c>
      <c r="I6993">
        <v>288211</v>
      </c>
      <c r="J6993">
        <v>0</v>
      </c>
      <c r="K6993">
        <v>40</v>
      </c>
      <c r="L6993">
        <v>8</v>
      </c>
      <c r="M6993">
        <v>1</v>
      </c>
      <c r="N6993">
        <v>1</v>
      </c>
      <c r="O6993">
        <v>869453</v>
      </c>
      <c r="P6993">
        <v>0</v>
      </c>
      <c r="Q6993">
        <v>200000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1069453</v>
      </c>
      <c r="X6993">
        <v>1069453</v>
      </c>
      <c r="Y6993">
        <v>11</v>
      </c>
      <c r="Z6993" s="3" t="s">
        <v>54</v>
      </c>
      <c r="AA6993">
        <v>0</v>
      </c>
      <c r="AB6993">
        <v>1</v>
      </c>
      <c r="AC6993">
        <v>1</v>
      </c>
      <c r="AD6993">
        <v>1</v>
      </c>
      <c r="AE6993">
        <v>0</v>
      </c>
      <c r="AF6993">
        <v>1</v>
      </c>
      <c r="AG6993">
        <v>0</v>
      </c>
      <c r="AH6993">
        <v>40</v>
      </c>
      <c r="AI6993">
        <v>1</v>
      </c>
      <c r="AJ6993">
        <v>0</v>
      </c>
      <c r="AK6993">
        <v>0</v>
      </c>
      <c r="AL6993">
        <v>0</v>
      </c>
      <c r="AM6993">
        <v>5</v>
      </c>
      <c r="AN6993">
        <v>781242</v>
      </c>
      <c r="AO6993">
        <v>4557.2451171875</v>
      </c>
      <c r="AP6993">
        <v>869453</v>
      </c>
      <c r="AQ6993">
        <v>5071.80908203125</v>
      </c>
      <c r="AR6993">
        <v>869453</v>
      </c>
      <c r="AS6993">
        <v>5071.80908203125</v>
      </c>
      <c r="AT6993" t="s">
        <v>55</v>
      </c>
      <c r="AU6993">
        <v>1</v>
      </c>
      <c r="AV6993">
        <v>8.424473578974089</v>
      </c>
      <c r="AW6993">
        <v>4</v>
      </c>
      <c r="AX6993">
        <v>441</v>
      </c>
      <c r="AY6993">
        <v>0</v>
      </c>
      <c r="AZ6993">
        <v>-0.52420978810384511</v>
      </c>
      <c r="BA6993">
        <v>-0.28612492462980771</v>
      </c>
    </row>
    <row r="6994" spans="1:53" x14ac:dyDescent="0.25">
      <c r="A6994">
        <v>2</v>
      </c>
      <c r="B6994">
        <v>0</v>
      </c>
      <c r="C6994">
        <v>48</v>
      </c>
      <c r="D6994">
        <v>4</v>
      </c>
      <c r="E6994">
        <v>7</v>
      </c>
      <c r="F6994">
        <v>1</v>
      </c>
      <c r="G6994">
        <v>48</v>
      </c>
      <c r="H6994" s="3">
        <f t="shared" si="109"/>
        <v>38</v>
      </c>
      <c r="I6994">
        <v>88211</v>
      </c>
      <c r="J6994">
        <v>781242</v>
      </c>
      <c r="K6994">
        <v>50</v>
      </c>
      <c r="L6994">
        <v>7</v>
      </c>
      <c r="M6994">
        <v>1</v>
      </c>
      <c r="N6994">
        <v>1</v>
      </c>
      <c r="O6994">
        <v>934556.5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934556.5</v>
      </c>
      <c r="X6994">
        <v>934556.5</v>
      </c>
      <c r="Y6994">
        <v>11</v>
      </c>
      <c r="Z6994" s="3" t="s">
        <v>59</v>
      </c>
      <c r="AA6994">
        <v>0</v>
      </c>
      <c r="AB6994">
        <v>1</v>
      </c>
      <c r="AC6994">
        <v>1</v>
      </c>
      <c r="AD6994">
        <v>1</v>
      </c>
      <c r="AE6994">
        <v>0</v>
      </c>
      <c r="AF6994">
        <v>1</v>
      </c>
      <c r="AG6994">
        <v>0</v>
      </c>
      <c r="AH6994">
        <v>50</v>
      </c>
      <c r="AI6994">
        <v>1</v>
      </c>
      <c r="AJ6994">
        <v>0</v>
      </c>
      <c r="AK6994">
        <v>0</v>
      </c>
      <c r="AL6994">
        <v>0</v>
      </c>
      <c r="AM6994">
        <v>4</v>
      </c>
      <c r="AN6994">
        <v>781242</v>
      </c>
      <c r="AO6994">
        <v>3645.7958984375</v>
      </c>
      <c r="AP6994">
        <v>934556.5</v>
      </c>
      <c r="AQ6994">
        <v>4361.263671875</v>
      </c>
      <c r="AR6994">
        <v>934556.5</v>
      </c>
      <c r="AS6994">
        <v>4361.263671875</v>
      </c>
      <c r="AT6994" t="s">
        <v>60</v>
      </c>
      <c r="AU6994">
        <v>1</v>
      </c>
      <c r="AV6994">
        <v>8.2013299740879031</v>
      </c>
      <c r="AW6994">
        <v>2304</v>
      </c>
      <c r="AX6994">
        <v>2304</v>
      </c>
      <c r="AY6994">
        <v>1</v>
      </c>
      <c r="AZ6994">
        <v>0.55377087092628907</v>
      </c>
      <c r="BA6994">
        <v>-0.324688194704915</v>
      </c>
    </row>
    <row r="6995" spans="1:53" x14ac:dyDescent="0.25">
      <c r="A6995">
        <v>2</v>
      </c>
      <c r="B6995">
        <v>0</v>
      </c>
      <c r="C6995">
        <v>61</v>
      </c>
      <c r="D6995">
        <v>3</v>
      </c>
      <c r="E6995">
        <v>5</v>
      </c>
      <c r="F6995">
        <v>1</v>
      </c>
      <c r="G6995">
        <v>4</v>
      </c>
      <c r="H6995" s="3">
        <f t="shared" si="109"/>
        <v>52</v>
      </c>
      <c r="I6995">
        <v>160000</v>
      </c>
      <c r="J6995">
        <v>0</v>
      </c>
      <c r="K6995">
        <v>48</v>
      </c>
      <c r="L6995">
        <v>2</v>
      </c>
      <c r="M6995">
        <v>2</v>
      </c>
      <c r="N6995">
        <v>1</v>
      </c>
      <c r="O6995">
        <v>100000</v>
      </c>
      <c r="P6995">
        <v>0</v>
      </c>
      <c r="Q6995">
        <v>160000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260000</v>
      </c>
      <c r="X6995">
        <v>260000</v>
      </c>
      <c r="Y6995">
        <v>11</v>
      </c>
      <c r="Z6995" s="3" t="s">
        <v>56</v>
      </c>
      <c r="AA6995">
        <v>0</v>
      </c>
      <c r="AB6995">
        <v>2</v>
      </c>
      <c r="AC6995">
        <v>1</v>
      </c>
      <c r="AD6995">
        <v>1</v>
      </c>
      <c r="AE6995">
        <v>0</v>
      </c>
      <c r="AF6995">
        <v>1</v>
      </c>
      <c r="AG6995">
        <v>0</v>
      </c>
      <c r="AH6995">
        <v>48</v>
      </c>
      <c r="AI6995">
        <v>0</v>
      </c>
      <c r="AJ6995">
        <v>1</v>
      </c>
      <c r="AK6995">
        <v>0</v>
      </c>
      <c r="AL6995">
        <v>1</v>
      </c>
      <c r="AM6995">
        <v>2</v>
      </c>
      <c r="AN6995">
        <v>100000</v>
      </c>
      <c r="AO6995">
        <v>486.11111450195301</v>
      </c>
      <c r="AP6995">
        <v>100000</v>
      </c>
      <c r="AQ6995">
        <v>486.11111450195301</v>
      </c>
      <c r="AR6995">
        <v>100000</v>
      </c>
      <c r="AS6995">
        <v>486.11111450195301</v>
      </c>
      <c r="AT6995" t="s">
        <v>57</v>
      </c>
      <c r="AU6995">
        <v>0</v>
      </c>
      <c r="AV6995">
        <v>6.1864372284309406</v>
      </c>
      <c r="AW6995">
        <v>16</v>
      </c>
      <c r="AX6995">
        <v>3721</v>
      </c>
      <c r="AY6995">
        <v>1</v>
      </c>
      <c r="AZ6995">
        <v>0.48145310437579442</v>
      </c>
      <c r="BA6995">
        <v>-1.7428767818746269</v>
      </c>
    </row>
    <row r="6996" spans="1:53" x14ac:dyDescent="0.25">
      <c r="A6996">
        <v>2</v>
      </c>
      <c r="B6996">
        <v>1</v>
      </c>
      <c r="C6996">
        <v>48</v>
      </c>
      <c r="D6996">
        <v>5</v>
      </c>
      <c r="E6996">
        <v>11</v>
      </c>
      <c r="F6996">
        <v>1</v>
      </c>
      <c r="G6996">
        <v>12</v>
      </c>
      <c r="H6996" s="3">
        <f t="shared" si="109"/>
        <v>37</v>
      </c>
      <c r="I6996">
        <v>0</v>
      </c>
      <c r="J6996">
        <v>0</v>
      </c>
      <c r="K6996">
        <v>30</v>
      </c>
      <c r="L6996">
        <v>9</v>
      </c>
      <c r="M6996">
        <v>2</v>
      </c>
      <c r="N6996">
        <v>1</v>
      </c>
      <c r="O6996">
        <v>800000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800000</v>
      </c>
      <c r="X6996">
        <v>800000</v>
      </c>
      <c r="Y6996">
        <v>11</v>
      </c>
      <c r="Z6996" s="3" t="s">
        <v>52</v>
      </c>
      <c r="AA6996">
        <v>1</v>
      </c>
      <c r="AB6996">
        <v>2</v>
      </c>
      <c r="AC6996">
        <v>1</v>
      </c>
      <c r="AD6996">
        <v>1</v>
      </c>
      <c r="AE6996">
        <v>0</v>
      </c>
      <c r="AF6996">
        <v>1</v>
      </c>
      <c r="AG6996">
        <v>0</v>
      </c>
      <c r="AH6996">
        <v>30</v>
      </c>
      <c r="AI6996">
        <v>0</v>
      </c>
      <c r="AJ6996">
        <v>1</v>
      </c>
      <c r="AK6996">
        <v>0</v>
      </c>
      <c r="AL6996">
        <v>0</v>
      </c>
      <c r="AM6996">
        <v>5</v>
      </c>
      <c r="AN6996">
        <v>800000</v>
      </c>
      <c r="AO6996">
        <v>6222.22216796875</v>
      </c>
      <c r="AP6996">
        <v>800000</v>
      </c>
      <c r="AQ6996">
        <v>6222.22216796875</v>
      </c>
      <c r="AR6996">
        <v>800000</v>
      </c>
      <c r="AS6996">
        <v>6222.22216796875</v>
      </c>
      <c r="AT6996" t="s">
        <v>53</v>
      </c>
      <c r="AU6996">
        <v>0</v>
      </c>
      <c r="AV6996">
        <v>8.7358823836617585</v>
      </c>
      <c r="AW6996">
        <v>144</v>
      </c>
      <c r="AX6996">
        <v>2304</v>
      </c>
      <c r="AY6996">
        <v>0</v>
      </c>
      <c r="AZ6996">
        <v>-0.59955399215365845</v>
      </c>
      <c r="BA6996">
        <v>-0.32135779759255079</v>
      </c>
    </row>
    <row r="6997" spans="1:53" x14ac:dyDescent="0.25">
      <c r="A6997">
        <v>2</v>
      </c>
      <c r="B6997">
        <v>1</v>
      </c>
      <c r="C6997">
        <v>25</v>
      </c>
      <c r="D6997">
        <v>5</v>
      </c>
      <c r="E6997">
        <v>11</v>
      </c>
      <c r="F6997">
        <v>1</v>
      </c>
      <c r="G6997">
        <v>48</v>
      </c>
      <c r="H6997" s="3">
        <f t="shared" si="109"/>
        <v>14</v>
      </c>
      <c r="I6997">
        <v>88211</v>
      </c>
      <c r="J6997">
        <v>1171000</v>
      </c>
      <c r="K6997">
        <v>48</v>
      </c>
      <c r="L6997">
        <v>7</v>
      </c>
      <c r="M6997">
        <v>1</v>
      </c>
      <c r="N6997">
        <v>1</v>
      </c>
      <c r="O6997">
        <v>1390877.66666667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1390877.66666667</v>
      </c>
      <c r="X6997">
        <v>1390877.66666667</v>
      </c>
      <c r="Y6997">
        <v>11</v>
      </c>
      <c r="Z6997" s="3" t="s">
        <v>52</v>
      </c>
      <c r="AA6997">
        <v>1</v>
      </c>
      <c r="AB6997">
        <v>1</v>
      </c>
      <c r="AC6997">
        <v>1</v>
      </c>
      <c r="AD6997">
        <v>1</v>
      </c>
      <c r="AE6997">
        <v>0</v>
      </c>
      <c r="AF6997">
        <v>1</v>
      </c>
      <c r="AG6997">
        <v>0</v>
      </c>
      <c r="AH6997">
        <v>48</v>
      </c>
      <c r="AI6997">
        <v>1</v>
      </c>
      <c r="AJ6997">
        <v>0</v>
      </c>
      <c r="AK6997">
        <v>0</v>
      </c>
      <c r="AL6997">
        <v>0</v>
      </c>
      <c r="AM6997">
        <v>4</v>
      </c>
      <c r="AN6997">
        <v>1140000</v>
      </c>
      <c r="AO6997">
        <v>5541.66650390625</v>
      </c>
      <c r="AP6997">
        <v>1390877.625</v>
      </c>
      <c r="AQ6997">
        <v>6761.21044921875</v>
      </c>
      <c r="AR6997">
        <v>1390877.625</v>
      </c>
      <c r="AS6997">
        <v>6761.21044921875</v>
      </c>
      <c r="AT6997" t="s">
        <v>53</v>
      </c>
      <c r="AU6997">
        <v>1</v>
      </c>
      <c r="AV6997">
        <v>8.6200505474856435</v>
      </c>
      <c r="AW6997">
        <v>2304</v>
      </c>
      <c r="AX6997">
        <v>625</v>
      </c>
      <c r="AY6997">
        <v>0</v>
      </c>
      <c r="AZ6997">
        <v>-0.44418167677922821</v>
      </c>
      <c r="BA6997">
        <v>0.13335932459235411</v>
      </c>
    </row>
    <row r="6998" spans="1:53" x14ac:dyDescent="0.25">
      <c r="A6998">
        <v>2</v>
      </c>
      <c r="B6998">
        <v>1</v>
      </c>
      <c r="C6998">
        <v>53</v>
      </c>
      <c r="D6998">
        <v>5</v>
      </c>
      <c r="E6998">
        <v>11</v>
      </c>
      <c r="F6998">
        <v>1</v>
      </c>
      <c r="G6998">
        <v>36</v>
      </c>
      <c r="H6998" s="3">
        <f t="shared" si="109"/>
        <v>42</v>
      </c>
      <c r="I6998">
        <v>119211</v>
      </c>
      <c r="J6998">
        <v>781242</v>
      </c>
      <c r="K6998">
        <v>60</v>
      </c>
      <c r="L6998">
        <v>8</v>
      </c>
      <c r="M6998">
        <v>1</v>
      </c>
      <c r="N6998">
        <v>1</v>
      </c>
      <c r="O6998">
        <v>965556.5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965556.5</v>
      </c>
      <c r="X6998">
        <v>965556.5</v>
      </c>
      <c r="Y6998">
        <v>11</v>
      </c>
      <c r="Z6998" s="3" t="s">
        <v>52</v>
      </c>
      <c r="AA6998">
        <v>1</v>
      </c>
      <c r="AB6998">
        <v>1</v>
      </c>
      <c r="AC6998">
        <v>1</v>
      </c>
      <c r="AD6998">
        <v>1</v>
      </c>
      <c r="AE6998">
        <v>0</v>
      </c>
      <c r="AF6998">
        <v>1</v>
      </c>
      <c r="AG6998">
        <v>0</v>
      </c>
      <c r="AH6998">
        <v>60</v>
      </c>
      <c r="AI6998">
        <v>1</v>
      </c>
      <c r="AJ6998">
        <v>0</v>
      </c>
      <c r="AK6998">
        <v>0</v>
      </c>
      <c r="AL6998">
        <v>0</v>
      </c>
      <c r="AM6998">
        <v>5</v>
      </c>
      <c r="AN6998">
        <v>781242</v>
      </c>
      <c r="AO6998">
        <v>3038.16333007812</v>
      </c>
      <c r="AP6998">
        <v>965556.5</v>
      </c>
      <c r="AQ6998">
        <v>3754.94189453125</v>
      </c>
      <c r="AR6998">
        <v>965556.5</v>
      </c>
      <c r="AS6998">
        <v>3754.94189453125</v>
      </c>
      <c r="AT6998" t="s">
        <v>53</v>
      </c>
      <c r="AU6998">
        <v>1</v>
      </c>
      <c r="AV6998">
        <v>8.019008444079935</v>
      </c>
      <c r="AW6998">
        <v>1296</v>
      </c>
      <c r="AX6998">
        <v>2809</v>
      </c>
      <c r="AY6998">
        <v>0</v>
      </c>
      <c r="AZ6998">
        <v>-0.42724113498588878</v>
      </c>
      <c r="BA6998">
        <v>-0.70980028696752451</v>
      </c>
    </row>
    <row r="6999" spans="1:53" x14ac:dyDescent="0.25">
      <c r="A6999">
        <v>2</v>
      </c>
      <c r="B6999">
        <v>1</v>
      </c>
      <c r="C6999">
        <v>51</v>
      </c>
      <c r="D6999">
        <v>4</v>
      </c>
      <c r="E6999">
        <v>7</v>
      </c>
      <c r="F6999">
        <v>1</v>
      </c>
      <c r="G6999">
        <v>206</v>
      </c>
      <c r="H6999" s="3">
        <f t="shared" si="109"/>
        <v>41</v>
      </c>
      <c r="I6999">
        <v>123211</v>
      </c>
      <c r="J6999">
        <v>1300000</v>
      </c>
      <c r="K6999">
        <v>48</v>
      </c>
      <c r="L6999">
        <v>5</v>
      </c>
      <c r="M6999">
        <v>1</v>
      </c>
      <c r="N6999">
        <v>1</v>
      </c>
      <c r="O6999">
        <v>1531544.33333333</v>
      </c>
      <c r="P6999">
        <v>0</v>
      </c>
      <c r="Q6999">
        <v>0</v>
      </c>
      <c r="R6999">
        <v>0</v>
      </c>
      <c r="S6999">
        <v>0</v>
      </c>
      <c r="T6999">
        <v>25000</v>
      </c>
      <c r="U6999">
        <v>0</v>
      </c>
      <c r="V6999">
        <v>0</v>
      </c>
      <c r="W6999">
        <v>1556544.33333333</v>
      </c>
      <c r="X6999">
        <v>1556544.33333333</v>
      </c>
      <c r="Y6999">
        <v>11</v>
      </c>
      <c r="Z6999" s="3" t="s">
        <v>59</v>
      </c>
      <c r="AA6999">
        <v>0</v>
      </c>
      <c r="AB6999">
        <v>1</v>
      </c>
      <c r="AC6999">
        <v>1</v>
      </c>
      <c r="AD6999">
        <v>1</v>
      </c>
      <c r="AE6999">
        <v>0</v>
      </c>
      <c r="AF6999">
        <v>1</v>
      </c>
      <c r="AG6999">
        <v>0</v>
      </c>
      <c r="AH6999">
        <v>48</v>
      </c>
      <c r="AI6999">
        <v>1</v>
      </c>
      <c r="AJ6999">
        <v>0</v>
      </c>
      <c r="AK6999">
        <v>0</v>
      </c>
      <c r="AL6999">
        <v>0</v>
      </c>
      <c r="AM6999">
        <v>4</v>
      </c>
      <c r="AN6999">
        <v>1300000</v>
      </c>
      <c r="AO6999">
        <v>6319.4443359375</v>
      </c>
      <c r="AP6999">
        <v>1531544.375</v>
      </c>
      <c r="AQ6999">
        <v>7445.00732421875</v>
      </c>
      <c r="AR6999">
        <v>1531544.375</v>
      </c>
      <c r="AS6999">
        <v>7445.00732421875</v>
      </c>
      <c r="AT6999" t="s">
        <v>60</v>
      </c>
      <c r="AU6999">
        <v>1</v>
      </c>
      <c r="AV6999">
        <v>8.7513865617467026</v>
      </c>
      <c r="AW6999">
        <v>42436</v>
      </c>
      <c r="AX6999">
        <v>2601</v>
      </c>
      <c r="AY6999">
        <v>0</v>
      </c>
      <c r="AZ6999">
        <v>-0.47854267971603759</v>
      </c>
      <c r="BA6999">
        <v>5.7162989576315312E-2</v>
      </c>
    </row>
    <row r="7000" spans="1:53" x14ac:dyDescent="0.25">
      <c r="A7000">
        <v>5</v>
      </c>
      <c r="B7000">
        <v>0</v>
      </c>
      <c r="C7000">
        <v>65</v>
      </c>
      <c r="D7000">
        <v>3</v>
      </c>
      <c r="E7000">
        <v>5</v>
      </c>
      <c r="F7000">
        <v>1</v>
      </c>
      <c r="G7000">
        <v>36</v>
      </c>
      <c r="H7000" s="3">
        <f t="shared" si="109"/>
        <v>56</v>
      </c>
      <c r="I7000">
        <v>0</v>
      </c>
      <c r="J7000">
        <v>700000</v>
      </c>
      <c r="K7000">
        <v>48</v>
      </c>
      <c r="L7000">
        <v>1</v>
      </c>
      <c r="M7000">
        <v>2</v>
      </c>
      <c r="N7000">
        <v>1</v>
      </c>
      <c r="O7000">
        <v>839575.33333333302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839575.33333333302</v>
      </c>
      <c r="X7000">
        <v>839575.33333333302</v>
      </c>
      <c r="Y7000">
        <v>11</v>
      </c>
      <c r="Z7000" s="3" t="s">
        <v>56</v>
      </c>
      <c r="AA7000">
        <v>0</v>
      </c>
      <c r="AB7000">
        <v>2</v>
      </c>
      <c r="AC7000">
        <v>1</v>
      </c>
      <c r="AD7000">
        <v>1</v>
      </c>
      <c r="AE7000">
        <v>0</v>
      </c>
      <c r="AF7000">
        <v>1</v>
      </c>
      <c r="AG7000">
        <v>0</v>
      </c>
      <c r="AH7000">
        <v>48</v>
      </c>
      <c r="AI7000">
        <v>0</v>
      </c>
      <c r="AJ7000">
        <v>1</v>
      </c>
      <c r="AK7000">
        <v>0</v>
      </c>
      <c r="AL7000">
        <v>1</v>
      </c>
      <c r="AM7000">
        <v>1</v>
      </c>
      <c r="AN7000">
        <v>781242</v>
      </c>
      <c r="AO7000">
        <v>3797.7041015625</v>
      </c>
      <c r="AP7000">
        <v>839575.3125</v>
      </c>
      <c r="AQ7000">
        <v>4081.26879882812</v>
      </c>
      <c r="AR7000">
        <v>839575.3125</v>
      </c>
      <c r="AS7000">
        <v>4081.26879882812</v>
      </c>
      <c r="AT7000" t="s">
        <v>57</v>
      </c>
      <c r="AU7000">
        <v>0</v>
      </c>
      <c r="AV7000">
        <v>8.2421519793225535</v>
      </c>
      <c r="AW7000">
        <v>1296</v>
      </c>
      <c r="AX7000">
        <v>4225</v>
      </c>
      <c r="AY7000">
        <v>1</v>
      </c>
      <c r="AZ7000">
        <v>0.48445017566913701</v>
      </c>
      <c r="BA7000">
        <v>0.33303279959687748</v>
      </c>
    </row>
    <row r="7001" spans="1:53" x14ac:dyDescent="0.25">
      <c r="A7001">
        <v>2</v>
      </c>
      <c r="B7001">
        <v>1</v>
      </c>
      <c r="C7001">
        <v>24</v>
      </c>
      <c r="D7001">
        <v>5</v>
      </c>
      <c r="E7001">
        <v>10</v>
      </c>
      <c r="F7001">
        <v>1</v>
      </c>
      <c r="G7001">
        <v>6</v>
      </c>
      <c r="H7001" s="3">
        <f t="shared" si="109"/>
        <v>13</v>
      </c>
      <c r="I7001">
        <v>30000</v>
      </c>
      <c r="J7001">
        <v>500000</v>
      </c>
      <c r="K7001">
        <v>48</v>
      </c>
      <c r="L7001">
        <v>3</v>
      </c>
      <c r="M7001">
        <v>1</v>
      </c>
      <c r="N7001">
        <v>1</v>
      </c>
      <c r="O7001">
        <v>1480000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1480000</v>
      </c>
      <c r="X7001">
        <v>1480000</v>
      </c>
      <c r="Y7001">
        <v>11</v>
      </c>
      <c r="Z7001" s="3" t="s">
        <v>52</v>
      </c>
      <c r="AA7001">
        <v>1</v>
      </c>
      <c r="AB7001">
        <v>1</v>
      </c>
      <c r="AC7001">
        <v>1</v>
      </c>
      <c r="AD7001">
        <v>1</v>
      </c>
      <c r="AE7001">
        <v>0</v>
      </c>
      <c r="AF7001">
        <v>1</v>
      </c>
      <c r="AG7001">
        <v>0</v>
      </c>
      <c r="AH7001">
        <v>48</v>
      </c>
      <c r="AI7001">
        <v>1</v>
      </c>
      <c r="AJ7001">
        <v>0</v>
      </c>
      <c r="AK7001">
        <v>0</v>
      </c>
      <c r="AL7001">
        <v>1</v>
      </c>
      <c r="AM7001">
        <v>2</v>
      </c>
      <c r="AN7001">
        <v>950000</v>
      </c>
      <c r="AO7001">
        <v>4618.0556640625</v>
      </c>
      <c r="AP7001">
        <v>1480000</v>
      </c>
      <c r="AQ7001">
        <v>7194.4443359375</v>
      </c>
      <c r="AR7001">
        <v>1480000</v>
      </c>
      <c r="AS7001">
        <v>7194.4443359375</v>
      </c>
      <c r="AT7001" t="s">
        <v>53</v>
      </c>
      <c r="AU7001">
        <v>1</v>
      </c>
      <c r="AV7001">
        <v>8.4377290435582317</v>
      </c>
      <c r="AW7001">
        <v>36</v>
      </c>
      <c r="AX7001">
        <v>576</v>
      </c>
      <c r="AY7001">
        <v>0</v>
      </c>
      <c r="AZ7001">
        <v>-0.55469341235358716</v>
      </c>
      <c r="BA7001">
        <v>0.27070244780856179</v>
      </c>
    </row>
    <row r="7002" spans="1:53" x14ac:dyDescent="0.25">
      <c r="A7002">
        <v>2</v>
      </c>
      <c r="B7002">
        <v>0</v>
      </c>
      <c r="C7002">
        <v>23</v>
      </c>
      <c r="D7002">
        <v>5</v>
      </c>
      <c r="E7002">
        <v>11</v>
      </c>
      <c r="F7002">
        <v>1</v>
      </c>
      <c r="G7002">
        <v>8</v>
      </c>
      <c r="H7002" s="3">
        <f t="shared" si="109"/>
        <v>12</v>
      </c>
      <c r="I7002">
        <v>118211</v>
      </c>
      <c r="J7002">
        <v>400000</v>
      </c>
      <c r="K7002">
        <v>48</v>
      </c>
      <c r="L7002">
        <v>8</v>
      </c>
      <c r="M7002">
        <v>1</v>
      </c>
      <c r="N7002">
        <v>1</v>
      </c>
      <c r="O7002">
        <v>951544.33333333302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951544.33333333302</v>
      </c>
      <c r="X7002">
        <v>951544.33333333302</v>
      </c>
      <c r="Y7002">
        <v>11</v>
      </c>
      <c r="Z7002" s="3" t="s">
        <v>52</v>
      </c>
      <c r="AA7002">
        <v>1</v>
      </c>
      <c r="AB7002">
        <v>1</v>
      </c>
      <c r="AC7002">
        <v>1</v>
      </c>
      <c r="AD7002">
        <v>1</v>
      </c>
      <c r="AE7002">
        <v>0</v>
      </c>
      <c r="AF7002">
        <v>1</v>
      </c>
      <c r="AG7002">
        <v>0</v>
      </c>
      <c r="AH7002">
        <v>48</v>
      </c>
      <c r="AI7002">
        <v>1</v>
      </c>
      <c r="AJ7002">
        <v>0</v>
      </c>
      <c r="AK7002">
        <v>0</v>
      </c>
      <c r="AL7002">
        <v>0</v>
      </c>
      <c r="AM7002">
        <v>5</v>
      </c>
      <c r="AN7002">
        <v>800000</v>
      </c>
      <c r="AO7002">
        <v>3888.88891601562</v>
      </c>
      <c r="AP7002">
        <v>951544.3125</v>
      </c>
      <c r="AQ7002">
        <v>4625.5625</v>
      </c>
      <c r="AR7002">
        <v>951544.3125</v>
      </c>
      <c r="AS7002">
        <v>4625.5625</v>
      </c>
      <c r="AT7002" t="s">
        <v>53</v>
      </c>
      <c r="AU7002">
        <v>1</v>
      </c>
      <c r="AV7002">
        <v>8.2658787701107759</v>
      </c>
      <c r="AW7002">
        <v>64</v>
      </c>
      <c r="AX7002">
        <v>529</v>
      </c>
      <c r="AY7002">
        <v>1</v>
      </c>
      <c r="AZ7002">
        <v>0.578552098223867</v>
      </c>
      <c r="BA7002">
        <v>-0.15236121621512311</v>
      </c>
    </row>
    <row r="7003" spans="1:53" x14ac:dyDescent="0.25">
      <c r="A7003">
        <v>5</v>
      </c>
      <c r="B7003">
        <v>0</v>
      </c>
      <c r="C7003">
        <v>60</v>
      </c>
      <c r="D7003">
        <v>6</v>
      </c>
      <c r="E7003">
        <v>5</v>
      </c>
      <c r="F7003">
        <v>1</v>
      </c>
      <c r="G7003">
        <v>216</v>
      </c>
      <c r="H7003" s="3">
        <f t="shared" si="109"/>
        <v>48</v>
      </c>
      <c r="I7003">
        <v>0</v>
      </c>
      <c r="J7003">
        <v>0</v>
      </c>
      <c r="K7003">
        <v>40</v>
      </c>
      <c r="L7003">
        <v>9</v>
      </c>
      <c r="M7003">
        <v>3</v>
      </c>
      <c r="N7003">
        <v>1</v>
      </c>
      <c r="O7003">
        <v>4000000</v>
      </c>
      <c r="P7003">
        <v>0</v>
      </c>
      <c r="Q7003">
        <v>0</v>
      </c>
      <c r="R7003">
        <v>0</v>
      </c>
      <c r="S7003">
        <v>781242</v>
      </c>
      <c r="T7003">
        <v>0</v>
      </c>
      <c r="U7003">
        <v>0</v>
      </c>
      <c r="V7003">
        <v>0</v>
      </c>
      <c r="W7003">
        <v>4781242</v>
      </c>
      <c r="X7003">
        <v>4781242</v>
      </c>
      <c r="Y7003">
        <v>11</v>
      </c>
      <c r="Z7003" s="3" t="s">
        <v>54</v>
      </c>
      <c r="AA7003">
        <v>0</v>
      </c>
      <c r="AB7003">
        <v>3</v>
      </c>
      <c r="AC7003">
        <v>1</v>
      </c>
      <c r="AD7003">
        <v>1</v>
      </c>
      <c r="AE7003">
        <v>0</v>
      </c>
      <c r="AF7003">
        <v>1</v>
      </c>
      <c r="AG7003">
        <v>0</v>
      </c>
      <c r="AH7003">
        <v>40</v>
      </c>
      <c r="AI7003">
        <v>1</v>
      </c>
      <c r="AJ7003">
        <v>0</v>
      </c>
      <c r="AK7003">
        <v>0</v>
      </c>
      <c r="AL7003">
        <v>0</v>
      </c>
      <c r="AM7003">
        <v>5</v>
      </c>
      <c r="AN7003">
        <v>4000000</v>
      </c>
      <c r="AO7003">
        <v>23333.333984375</v>
      </c>
      <c r="AP7003">
        <v>4000000</v>
      </c>
      <c r="AQ7003">
        <v>23333.333984375</v>
      </c>
      <c r="AR7003">
        <v>4000000</v>
      </c>
      <c r="AS7003">
        <v>23333.333984375</v>
      </c>
      <c r="AT7003" t="s">
        <v>55</v>
      </c>
      <c r="AU7003">
        <v>1</v>
      </c>
      <c r="AV7003">
        <v>10.05763826026517</v>
      </c>
      <c r="AW7003">
        <v>46656</v>
      </c>
      <c r="AX7003">
        <v>3600</v>
      </c>
      <c r="AY7003">
        <v>1</v>
      </c>
      <c r="AZ7003">
        <v>0.45680783615160409</v>
      </c>
      <c r="BA7003">
        <v>0.51855527194402984</v>
      </c>
    </row>
    <row r="7004" spans="1:53" x14ac:dyDescent="0.25">
      <c r="A7004">
        <v>2</v>
      </c>
      <c r="B7004">
        <v>1</v>
      </c>
      <c r="C7004">
        <v>25</v>
      </c>
      <c r="D7004">
        <v>6</v>
      </c>
      <c r="E7004">
        <v>2</v>
      </c>
      <c r="F7004">
        <v>1</v>
      </c>
      <c r="G7004">
        <v>1</v>
      </c>
      <c r="H7004" s="3">
        <f t="shared" si="109"/>
        <v>13</v>
      </c>
      <c r="I7004">
        <v>88211</v>
      </c>
      <c r="J7004">
        <v>1000000</v>
      </c>
      <c r="K7004">
        <v>48</v>
      </c>
      <c r="L7004">
        <v>5</v>
      </c>
      <c r="M7004">
        <v>1</v>
      </c>
      <c r="N7004">
        <v>1</v>
      </c>
      <c r="O7004">
        <v>971544.33333333302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971544.33333333302</v>
      </c>
      <c r="X7004">
        <v>971544.33333333302</v>
      </c>
      <c r="Y7004">
        <v>11</v>
      </c>
      <c r="Z7004" s="3" t="s">
        <v>54</v>
      </c>
      <c r="AA7004">
        <v>0</v>
      </c>
      <c r="AB7004">
        <v>1</v>
      </c>
      <c r="AC7004">
        <v>1</v>
      </c>
      <c r="AD7004">
        <v>1</v>
      </c>
      <c r="AE7004">
        <v>0</v>
      </c>
      <c r="AF7004">
        <v>1</v>
      </c>
      <c r="AG7004">
        <v>0</v>
      </c>
      <c r="AH7004">
        <v>48</v>
      </c>
      <c r="AI7004">
        <v>1</v>
      </c>
      <c r="AJ7004">
        <v>0</v>
      </c>
      <c r="AK7004">
        <v>0</v>
      </c>
      <c r="AL7004">
        <v>0</v>
      </c>
      <c r="AM7004">
        <v>4</v>
      </c>
      <c r="AN7004">
        <v>800000</v>
      </c>
      <c r="AO7004">
        <v>3888.88891601562</v>
      </c>
      <c r="AP7004">
        <v>971544.3125</v>
      </c>
      <c r="AQ7004">
        <v>4722.78466796875</v>
      </c>
      <c r="AR7004">
        <v>971544.3125</v>
      </c>
      <c r="AS7004">
        <v>4722.78466796875</v>
      </c>
      <c r="AT7004" t="s">
        <v>55</v>
      </c>
      <c r="AU7004">
        <v>1</v>
      </c>
      <c r="AV7004">
        <v>8.2658787701107759</v>
      </c>
      <c r="AW7004">
        <v>1</v>
      </c>
      <c r="AX7004">
        <v>625</v>
      </c>
      <c r="AY7004">
        <v>0</v>
      </c>
      <c r="AZ7004">
        <v>-0.57870359180268094</v>
      </c>
      <c r="BA7004">
        <v>-0.28970863273047093</v>
      </c>
    </row>
    <row r="7005" spans="1:53" x14ac:dyDescent="0.25">
      <c r="A7005">
        <v>2</v>
      </c>
      <c r="B7005">
        <v>0</v>
      </c>
      <c r="C7005">
        <v>24</v>
      </c>
      <c r="D7005">
        <v>6</v>
      </c>
      <c r="E7005">
        <v>2</v>
      </c>
      <c r="F7005">
        <v>1</v>
      </c>
      <c r="G7005">
        <v>12</v>
      </c>
      <c r="H7005" s="3">
        <f t="shared" si="109"/>
        <v>12</v>
      </c>
      <c r="I7005">
        <v>150211</v>
      </c>
      <c r="J7005">
        <v>781242</v>
      </c>
      <c r="K7005">
        <v>53</v>
      </c>
      <c r="L7005">
        <v>4</v>
      </c>
      <c r="M7005">
        <v>1</v>
      </c>
      <c r="N7005">
        <v>1</v>
      </c>
      <c r="O7005">
        <v>1515314.5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1515314.5</v>
      </c>
      <c r="X7005">
        <v>1515314.5</v>
      </c>
      <c r="Y7005">
        <v>11</v>
      </c>
      <c r="Z7005" s="3" t="s">
        <v>54</v>
      </c>
      <c r="AA7005">
        <v>0</v>
      </c>
      <c r="AB7005">
        <v>1</v>
      </c>
      <c r="AC7005">
        <v>1</v>
      </c>
      <c r="AD7005">
        <v>1</v>
      </c>
      <c r="AE7005">
        <v>0</v>
      </c>
      <c r="AF7005">
        <v>1</v>
      </c>
      <c r="AG7005">
        <v>0</v>
      </c>
      <c r="AH7005">
        <v>53</v>
      </c>
      <c r="AI7005">
        <v>1</v>
      </c>
      <c r="AJ7005">
        <v>0</v>
      </c>
      <c r="AK7005">
        <v>0</v>
      </c>
      <c r="AL7005">
        <v>0</v>
      </c>
      <c r="AM7005">
        <v>3</v>
      </c>
      <c r="AN7005">
        <v>1300000</v>
      </c>
      <c r="AO7005">
        <v>5723.2705078125</v>
      </c>
      <c r="AP7005">
        <v>1515314.5</v>
      </c>
      <c r="AQ7005">
        <v>6671.19580078125</v>
      </c>
      <c r="AR7005">
        <v>1515314.5</v>
      </c>
      <c r="AS7005">
        <v>6671.19580078125</v>
      </c>
      <c r="AT7005" t="s">
        <v>55</v>
      </c>
      <c r="AU7005">
        <v>1</v>
      </c>
      <c r="AV7005">
        <v>8.6522956880774036</v>
      </c>
      <c r="AW7005">
        <v>144</v>
      </c>
      <c r="AX7005">
        <v>576</v>
      </c>
      <c r="AY7005">
        <v>1</v>
      </c>
      <c r="AZ7005">
        <v>0.43882514511060328</v>
      </c>
      <c r="BA7005">
        <v>0.20931800223705019</v>
      </c>
    </row>
    <row r="7006" spans="1:53" x14ac:dyDescent="0.25">
      <c r="A7006">
        <v>1</v>
      </c>
      <c r="B7006">
        <v>1</v>
      </c>
      <c r="C7006">
        <v>25</v>
      </c>
      <c r="D7006">
        <v>5</v>
      </c>
      <c r="E7006">
        <v>11</v>
      </c>
      <c r="F7006">
        <v>1</v>
      </c>
      <c r="G7006">
        <v>2</v>
      </c>
      <c r="H7006" s="3">
        <f t="shared" si="109"/>
        <v>14</v>
      </c>
      <c r="I7006">
        <v>0</v>
      </c>
      <c r="J7006">
        <v>0</v>
      </c>
      <c r="K7006">
        <v>70</v>
      </c>
      <c r="L7006">
        <v>7</v>
      </c>
      <c r="M7006">
        <v>1</v>
      </c>
      <c r="N7006">
        <v>1</v>
      </c>
      <c r="O7006">
        <v>1100000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1100000</v>
      </c>
      <c r="X7006">
        <v>1100000</v>
      </c>
      <c r="Y7006">
        <v>11</v>
      </c>
      <c r="Z7006" s="3" t="s">
        <v>52</v>
      </c>
      <c r="AA7006">
        <v>1</v>
      </c>
      <c r="AB7006">
        <v>1</v>
      </c>
      <c r="AC7006">
        <v>1</v>
      </c>
      <c r="AD7006">
        <v>1</v>
      </c>
      <c r="AE7006">
        <v>0</v>
      </c>
      <c r="AF7006">
        <v>1</v>
      </c>
      <c r="AG7006">
        <v>0</v>
      </c>
      <c r="AH7006">
        <v>70</v>
      </c>
      <c r="AI7006">
        <v>1</v>
      </c>
      <c r="AJ7006">
        <v>0</v>
      </c>
      <c r="AK7006">
        <v>0</v>
      </c>
      <c r="AL7006">
        <v>0</v>
      </c>
      <c r="AM7006">
        <v>4</v>
      </c>
      <c r="AN7006">
        <v>1100000</v>
      </c>
      <c r="AO7006">
        <v>3666.66674804688</v>
      </c>
      <c r="AP7006">
        <v>1100000</v>
      </c>
      <c r="AQ7006">
        <v>3666.66674804688</v>
      </c>
      <c r="AR7006">
        <v>1100000</v>
      </c>
      <c r="AS7006">
        <v>3666.66674804688</v>
      </c>
      <c r="AT7006" t="s">
        <v>53</v>
      </c>
      <c r="AU7006">
        <v>1</v>
      </c>
      <c r="AV7006">
        <v>8.2070382853070019</v>
      </c>
      <c r="AW7006">
        <v>4</v>
      </c>
      <c r="AX7006">
        <v>625</v>
      </c>
      <c r="AY7006">
        <v>0</v>
      </c>
      <c r="AZ7006">
        <v>-0.3264671026351102</v>
      </c>
      <c r="BA7006">
        <v>5.257917567802841E-2</v>
      </c>
    </row>
    <row r="7007" spans="1:53" x14ac:dyDescent="0.25">
      <c r="A7007">
        <v>5</v>
      </c>
      <c r="B7007">
        <v>0</v>
      </c>
      <c r="C7007">
        <v>58</v>
      </c>
      <c r="D7007">
        <v>6</v>
      </c>
      <c r="E7007">
        <v>7</v>
      </c>
      <c r="F7007">
        <v>1</v>
      </c>
      <c r="G7007">
        <v>12</v>
      </c>
      <c r="H7007" s="3">
        <f t="shared" si="109"/>
        <v>46</v>
      </c>
      <c r="I7007">
        <v>0</v>
      </c>
      <c r="J7007">
        <v>0</v>
      </c>
      <c r="K7007">
        <v>48</v>
      </c>
      <c r="L7007">
        <v>1</v>
      </c>
      <c r="M7007">
        <v>2</v>
      </c>
      <c r="N7007">
        <v>1</v>
      </c>
      <c r="O7007">
        <v>1000000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1000000</v>
      </c>
      <c r="X7007">
        <v>1000000</v>
      </c>
      <c r="Y7007">
        <v>11</v>
      </c>
      <c r="Z7007" s="3" t="s">
        <v>54</v>
      </c>
      <c r="AA7007">
        <v>0</v>
      </c>
      <c r="AB7007">
        <v>2</v>
      </c>
      <c r="AC7007">
        <v>1</v>
      </c>
      <c r="AD7007">
        <v>1</v>
      </c>
      <c r="AE7007">
        <v>0</v>
      </c>
      <c r="AF7007">
        <v>1</v>
      </c>
      <c r="AG7007">
        <v>0</v>
      </c>
      <c r="AH7007">
        <v>48</v>
      </c>
      <c r="AI7007">
        <v>0</v>
      </c>
      <c r="AJ7007">
        <v>1</v>
      </c>
      <c r="AK7007">
        <v>0</v>
      </c>
      <c r="AL7007">
        <v>1</v>
      </c>
      <c r="AM7007">
        <v>1</v>
      </c>
      <c r="AN7007">
        <v>1000000</v>
      </c>
      <c r="AO7007">
        <v>4861.111328125</v>
      </c>
      <c r="AP7007">
        <v>1000000</v>
      </c>
      <c r="AQ7007">
        <v>4861.111328125</v>
      </c>
      <c r="AR7007">
        <v>1000000</v>
      </c>
      <c r="AS7007">
        <v>4861.111328125</v>
      </c>
      <c r="AT7007" t="s">
        <v>55</v>
      </c>
      <c r="AU7007">
        <v>0</v>
      </c>
      <c r="AV7007">
        <v>8.489022359092397</v>
      </c>
      <c r="AW7007">
        <v>144</v>
      </c>
      <c r="AX7007">
        <v>3364</v>
      </c>
      <c r="AY7007">
        <v>1</v>
      </c>
      <c r="AZ7007">
        <v>0.25608521177591431</v>
      </c>
      <c r="BA7007">
        <v>-0.21064276901109441</v>
      </c>
    </row>
    <row r="7008" spans="1:53" x14ac:dyDescent="0.25">
      <c r="A7008">
        <v>2</v>
      </c>
      <c r="B7008">
        <v>0</v>
      </c>
      <c r="C7008">
        <v>34</v>
      </c>
      <c r="D7008">
        <v>5</v>
      </c>
      <c r="E7008">
        <v>11</v>
      </c>
      <c r="F7008">
        <v>1</v>
      </c>
      <c r="G7008">
        <v>24</v>
      </c>
      <c r="H7008" s="3">
        <f t="shared" si="109"/>
        <v>23</v>
      </c>
      <c r="I7008">
        <v>250211</v>
      </c>
      <c r="J7008">
        <v>950000</v>
      </c>
      <c r="K7008">
        <v>48</v>
      </c>
      <c r="L7008">
        <v>9</v>
      </c>
      <c r="M7008">
        <v>1</v>
      </c>
      <c r="N7008">
        <v>1</v>
      </c>
      <c r="O7008">
        <v>1259377.66666667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1259377.66666667</v>
      </c>
      <c r="X7008">
        <v>1259377.66666667</v>
      </c>
      <c r="Y7008">
        <v>11</v>
      </c>
      <c r="Z7008" s="3" t="s">
        <v>52</v>
      </c>
      <c r="AA7008">
        <v>1</v>
      </c>
      <c r="AB7008">
        <v>1</v>
      </c>
      <c r="AC7008">
        <v>1</v>
      </c>
      <c r="AD7008">
        <v>1</v>
      </c>
      <c r="AE7008">
        <v>0</v>
      </c>
      <c r="AF7008">
        <v>1</v>
      </c>
      <c r="AG7008">
        <v>0</v>
      </c>
      <c r="AH7008">
        <v>48</v>
      </c>
      <c r="AI7008">
        <v>1</v>
      </c>
      <c r="AJ7008">
        <v>0</v>
      </c>
      <c r="AK7008">
        <v>0</v>
      </c>
      <c r="AL7008">
        <v>0</v>
      </c>
      <c r="AM7008">
        <v>5</v>
      </c>
      <c r="AN7008">
        <v>930000</v>
      </c>
      <c r="AO7008">
        <v>4520.83349609375</v>
      </c>
      <c r="AP7008">
        <v>1259377.625</v>
      </c>
      <c r="AQ7008">
        <v>6121.974609375</v>
      </c>
      <c r="AR7008">
        <v>1259377.625</v>
      </c>
      <c r="AS7008">
        <v>6121.974609375</v>
      </c>
      <c r="AT7008" t="s">
        <v>53</v>
      </c>
      <c r="AU7008">
        <v>1</v>
      </c>
      <c r="AV7008">
        <v>8.4164516576170083</v>
      </c>
      <c r="AW7008">
        <v>576</v>
      </c>
      <c r="AX7008">
        <v>1156</v>
      </c>
      <c r="AY7008">
        <v>1</v>
      </c>
      <c r="AZ7008">
        <v>0.54861968350092749</v>
      </c>
      <c r="BA7008">
        <v>-0.31255460575735972</v>
      </c>
    </row>
    <row r="7009" spans="1:53" x14ac:dyDescent="0.25">
      <c r="A7009">
        <v>2</v>
      </c>
      <c r="B7009">
        <v>1</v>
      </c>
      <c r="C7009">
        <v>26</v>
      </c>
      <c r="D7009">
        <v>4</v>
      </c>
      <c r="E7009">
        <v>9</v>
      </c>
      <c r="F7009">
        <v>1</v>
      </c>
      <c r="G7009">
        <v>2</v>
      </c>
      <c r="H7009" s="3">
        <f t="shared" si="109"/>
        <v>16</v>
      </c>
      <c r="I7009">
        <v>0</v>
      </c>
      <c r="J7009">
        <v>0</v>
      </c>
      <c r="K7009">
        <v>48</v>
      </c>
      <c r="L7009">
        <v>2</v>
      </c>
      <c r="M7009">
        <v>2</v>
      </c>
      <c r="N7009">
        <v>1</v>
      </c>
      <c r="O7009">
        <v>600000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600000</v>
      </c>
      <c r="X7009">
        <v>600000</v>
      </c>
      <c r="Y7009">
        <v>11</v>
      </c>
      <c r="Z7009" s="3" t="s">
        <v>59</v>
      </c>
      <c r="AA7009">
        <v>0</v>
      </c>
      <c r="AB7009">
        <v>2</v>
      </c>
      <c r="AC7009">
        <v>1</v>
      </c>
      <c r="AD7009">
        <v>1</v>
      </c>
      <c r="AE7009">
        <v>0</v>
      </c>
      <c r="AF7009">
        <v>1</v>
      </c>
      <c r="AG7009">
        <v>0</v>
      </c>
      <c r="AH7009">
        <v>48</v>
      </c>
      <c r="AI7009">
        <v>0</v>
      </c>
      <c r="AJ7009">
        <v>1</v>
      </c>
      <c r="AK7009">
        <v>0</v>
      </c>
      <c r="AL7009">
        <v>1</v>
      </c>
      <c r="AM7009">
        <v>2</v>
      </c>
      <c r="AN7009">
        <v>600000</v>
      </c>
      <c r="AO7009">
        <v>2916.66674804688</v>
      </c>
      <c r="AP7009">
        <v>600000</v>
      </c>
      <c r="AQ7009">
        <v>2916.66674804688</v>
      </c>
      <c r="AR7009">
        <v>600000</v>
      </c>
      <c r="AS7009">
        <v>2916.66674804688</v>
      </c>
      <c r="AT7009" t="s">
        <v>60</v>
      </c>
      <c r="AU7009">
        <v>0</v>
      </c>
      <c r="AV7009">
        <v>7.9781967185853384</v>
      </c>
      <c r="AW7009">
        <v>4</v>
      </c>
      <c r="AX7009">
        <v>676</v>
      </c>
      <c r="AY7009">
        <v>0</v>
      </c>
      <c r="AZ7009">
        <v>-0.52949641019398364</v>
      </c>
      <c r="BA7009">
        <v>9.263753847266909E-2</v>
      </c>
    </row>
    <row r="7010" spans="1:53" x14ac:dyDescent="0.25">
      <c r="A7010">
        <v>2</v>
      </c>
      <c r="B7010">
        <v>0</v>
      </c>
      <c r="C7010">
        <v>49</v>
      </c>
      <c r="D7010">
        <v>5</v>
      </c>
      <c r="E7010">
        <v>11</v>
      </c>
      <c r="F7010">
        <v>1</v>
      </c>
      <c r="G7010">
        <v>120</v>
      </c>
      <c r="H7010" s="3">
        <f t="shared" si="109"/>
        <v>38</v>
      </c>
      <c r="I7010">
        <v>100000</v>
      </c>
      <c r="J7010">
        <v>0</v>
      </c>
      <c r="K7010">
        <v>30</v>
      </c>
      <c r="L7010">
        <v>2</v>
      </c>
      <c r="M7010">
        <v>2</v>
      </c>
      <c r="N7010">
        <v>1</v>
      </c>
      <c r="O7010">
        <v>700000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700000</v>
      </c>
      <c r="X7010">
        <v>700000</v>
      </c>
      <c r="Y7010">
        <v>11</v>
      </c>
      <c r="Z7010" s="3" t="s">
        <v>52</v>
      </c>
      <c r="AA7010">
        <v>1</v>
      </c>
      <c r="AB7010">
        <v>2</v>
      </c>
      <c r="AC7010">
        <v>1</v>
      </c>
      <c r="AD7010">
        <v>1</v>
      </c>
      <c r="AE7010">
        <v>0</v>
      </c>
      <c r="AF7010">
        <v>1</v>
      </c>
      <c r="AG7010">
        <v>0</v>
      </c>
      <c r="AH7010">
        <v>30</v>
      </c>
      <c r="AI7010">
        <v>0</v>
      </c>
      <c r="AJ7010">
        <v>1</v>
      </c>
      <c r="AK7010">
        <v>0</v>
      </c>
      <c r="AL7010">
        <v>1</v>
      </c>
      <c r="AM7010">
        <v>2</v>
      </c>
      <c r="AN7010">
        <v>600000</v>
      </c>
      <c r="AO7010">
        <v>4666.66650390625</v>
      </c>
      <c r="AP7010">
        <v>700000</v>
      </c>
      <c r="AQ7010">
        <v>5444.4443359375</v>
      </c>
      <c r="AR7010">
        <v>700000</v>
      </c>
      <c r="AS7010">
        <v>5444.4443359375</v>
      </c>
      <c r="AT7010" t="s">
        <v>53</v>
      </c>
      <c r="AU7010">
        <v>0</v>
      </c>
      <c r="AV7010">
        <v>8.448200285052053</v>
      </c>
      <c r="AW7010">
        <v>14400</v>
      </c>
      <c r="AX7010">
        <v>2401</v>
      </c>
      <c r="AY7010">
        <v>1</v>
      </c>
      <c r="AZ7010">
        <v>0.2592123901132638</v>
      </c>
      <c r="BA7010">
        <v>-0.42114931193733512</v>
      </c>
    </row>
    <row r="7011" spans="1:53" x14ac:dyDescent="0.25">
      <c r="A7011">
        <v>5</v>
      </c>
      <c r="B7011">
        <v>1</v>
      </c>
      <c r="C7011">
        <v>26</v>
      </c>
      <c r="D7011">
        <v>6</v>
      </c>
      <c r="E7011">
        <v>7</v>
      </c>
      <c r="F7011">
        <v>1</v>
      </c>
      <c r="G7011">
        <v>48</v>
      </c>
      <c r="H7011" s="3">
        <f t="shared" si="109"/>
        <v>14</v>
      </c>
      <c r="I7011">
        <v>0</v>
      </c>
      <c r="J7011">
        <v>3000000</v>
      </c>
      <c r="K7011">
        <v>48</v>
      </c>
      <c r="L7011">
        <v>5</v>
      </c>
      <c r="M7011">
        <v>1</v>
      </c>
      <c r="N7011">
        <v>1</v>
      </c>
      <c r="O7011">
        <v>3250000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3250000</v>
      </c>
      <c r="X7011">
        <v>3250000</v>
      </c>
      <c r="Y7011">
        <v>11</v>
      </c>
      <c r="Z7011" s="3" t="s">
        <v>54</v>
      </c>
      <c r="AA7011">
        <v>0</v>
      </c>
      <c r="AB7011">
        <v>1</v>
      </c>
      <c r="AC7011">
        <v>1</v>
      </c>
      <c r="AD7011">
        <v>1</v>
      </c>
      <c r="AE7011">
        <v>0</v>
      </c>
      <c r="AF7011">
        <v>1</v>
      </c>
      <c r="AG7011">
        <v>0</v>
      </c>
      <c r="AH7011">
        <v>48</v>
      </c>
      <c r="AI7011">
        <v>1</v>
      </c>
      <c r="AJ7011">
        <v>0</v>
      </c>
      <c r="AK7011">
        <v>0</v>
      </c>
      <c r="AL7011">
        <v>0</v>
      </c>
      <c r="AM7011">
        <v>4</v>
      </c>
      <c r="AN7011">
        <v>3000000</v>
      </c>
      <c r="AO7011">
        <v>14583.3330078125</v>
      </c>
      <c r="AP7011">
        <v>3250000</v>
      </c>
      <c r="AQ7011">
        <v>15798.611328125</v>
      </c>
      <c r="AR7011">
        <v>3250000</v>
      </c>
      <c r="AS7011">
        <v>15798.611328125</v>
      </c>
      <c r="AT7011" t="s">
        <v>55</v>
      </c>
      <c r="AU7011">
        <v>1</v>
      </c>
      <c r="AV7011">
        <v>9.5876345807962213</v>
      </c>
      <c r="AW7011">
        <v>2304</v>
      </c>
      <c r="AX7011">
        <v>676</v>
      </c>
      <c r="AY7011">
        <v>0</v>
      </c>
      <c r="AZ7011">
        <v>-0.56597197243905595</v>
      </c>
      <c r="BA7011">
        <v>0.92087383378779819</v>
      </c>
    </row>
    <row r="7012" spans="1:53" x14ac:dyDescent="0.25">
      <c r="A7012">
        <v>1</v>
      </c>
      <c r="B7012">
        <v>0</v>
      </c>
      <c r="C7012">
        <v>28</v>
      </c>
      <c r="D7012">
        <v>4</v>
      </c>
      <c r="E7012">
        <v>9</v>
      </c>
      <c r="F7012">
        <v>1</v>
      </c>
      <c r="G7012">
        <v>6</v>
      </c>
      <c r="H7012" s="3">
        <f t="shared" si="109"/>
        <v>18</v>
      </c>
      <c r="I7012">
        <v>0</v>
      </c>
      <c r="J7012">
        <v>0</v>
      </c>
      <c r="K7012">
        <v>50</v>
      </c>
      <c r="L7012">
        <v>2</v>
      </c>
      <c r="M7012">
        <v>2</v>
      </c>
      <c r="N7012">
        <v>1</v>
      </c>
      <c r="O7012">
        <v>120000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120000</v>
      </c>
      <c r="X7012">
        <v>120000</v>
      </c>
      <c r="Y7012">
        <v>11</v>
      </c>
      <c r="Z7012" s="3" t="s">
        <v>59</v>
      </c>
      <c r="AA7012">
        <v>0</v>
      </c>
      <c r="AB7012">
        <v>2</v>
      </c>
      <c r="AC7012">
        <v>1</v>
      </c>
      <c r="AD7012">
        <v>1</v>
      </c>
      <c r="AE7012">
        <v>0</v>
      </c>
      <c r="AF7012">
        <v>1</v>
      </c>
      <c r="AG7012">
        <v>0</v>
      </c>
      <c r="AH7012">
        <v>50</v>
      </c>
      <c r="AI7012">
        <v>0</v>
      </c>
      <c r="AJ7012">
        <v>1</v>
      </c>
      <c r="AK7012">
        <v>0</v>
      </c>
      <c r="AL7012">
        <v>1</v>
      </c>
      <c r="AM7012">
        <v>2</v>
      </c>
      <c r="AN7012">
        <v>120000</v>
      </c>
      <c r="AO7012">
        <v>560</v>
      </c>
      <c r="AP7012">
        <v>120000</v>
      </c>
      <c r="AQ7012">
        <v>560</v>
      </c>
      <c r="AR7012">
        <v>120000</v>
      </c>
      <c r="AS7012">
        <v>560</v>
      </c>
      <c r="AT7012" t="s">
        <v>60</v>
      </c>
      <c r="AU7012">
        <v>0</v>
      </c>
      <c r="AV7012">
        <v>6.3279367837291947</v>
      </c>
      <c r="AW7012">
        <v>36</v>
      </c>
      <c r="AX7012">
        <v>784</v>
      </c>
      <c r="AY7012">
        <v>1</v>
      </c>
      <c r="AZ7012">
        <v>0.47266067789820071</v>
      </c>
      <c r="BA7012">
        <v>-1.586486764350862</v>
      </c>
    </row>
    <row r="7013" spans="1:53" x14ac:dyDescent="0.25">
      <c r="A7013">
        <v>3</v>
      </c>
      <c r="B7013">
        <v>0</v>
      </c>
      <c r="C7013">
        <v>67</v>
      </c>
      <c r="D7013">
        <v>3</v>
      </c>
      <c r="E7013">
        <v>5</v>
      </c>
      <c r="F7013">
        <v>4</v>
      </c>
      <c r="G7013">
        <v>144</v>
      </c>
      <c r="H7013" s="3">
        <f t="shared" si="109"/>
        <v>58</v>
      </c>
      <c r="I7013">
        <v>0</v>
      </c>
      <c r="J7013">
        <v>450000</v>
      </c>
      <c r="K7013">
        <v>9</v>
      </c>
      <c r="L7013">
        <v>1</v>
      </c>
      <c r="M7013">
        <v>2</v>
      </c>
      <c r="N7013">
        <v>1</v>
      </c>
      <c r="O7013">
        <v>237500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700000</v>
      </c>
      <c r="W7013">
        <v>937500</v>
      </c>
      <c r="X7013">
        <v>937500</v>
      </c>
      <c r="Y7013">
        <v>11</v>
      </c>
      <c r="Z7013" s="3" t="s">
        <v>56</v>
      </c>
      <c r="AA7013">
        <v>0</v>
      </c>
      <c r="AB7013">
        <v>2</v>
      </c>
      <c r="AC7013">
        <v>1</v>
      </c>
      <c r="AD7013">
        <v>1</v>
      </c>
      <c r="AE7013">
        <v>0</v>
      </c>
      <c r="AF7013">
        <v>1</v>
      </c>
      <c r="AG7013">
        <v>0</v>
      </c>
      <c r="AH7013">
        <v>72</v>
      </c>
      <c r="AI7013">
        <v>0</v>
      </c>
      <c r="AJ7013">
        <v>1</v>
      </c>
      <c r="AK7013">
        <v>0</v>
      </c>
      <c r="AL7013">
        <v>1</v>
      </c>
      <c r="AM7013">
        <v>1</v>
      </c>
      <c r="AN7013">
        <v>200000</v>
      </c>
      <c r="AO7013">
        <v>5185.18505859375</v>
      </c>
      <c r="AP7013">
        <v>237500</v>
      </c>
      <c r="AQ7013">
        <v>6157.4072265625</v>
      </c>
      <c r="AR7013">
        <v>237500</v>
      </c>
      <c r="AS7013">
        <v>6157.4072265625</v>
      </c>
      <c r="AT7013" t="s">
        <v>57</v>
      </c>
      <c r="AU7013">
        <v>0</v>
      </c>
      <c r="AV7013">
        <v>8.5535608111730497</v>
      </c>
      <c r="AW7013">
        <v>20736</v>
      </c>
      <c r="AX7013">
        <v>4489</v>
      </c>
      <c r="AY7013">
        <v>1</v>
      </c>
      <c r="AZ7013">
        <v>0.67129941541812932</v>
      </c>
      <c r="BA7013">
        <v>0.75147701913409204</v>
      </c>
    </row>
    <row r="7014" spans="1:53" x14ac:dyDescent="0.25">
      <c r="A7014">
        <v>3</v>
      </c>
      <c r="B7014">
        <v>0</v>
      </c>
      <c r="C7014">
        <v>42</v>
      </c>
      <c r="D7014">
        <v>5</v>
      </c>
      <c r="E7014">
        <v>11</v>
      </c>
      <c r="F7014">
        <v>1</v>
      </c>
      <c r="G7014">
        <v>216</v>
      </c>
      <c r="H7014" s="3">
        <f t="shared" si="109"/>
        <v>31</v>
      </c>
      <c r="I7014">
        <v>118211</v>
      </c>
      <c r="J7014">
        <v>1110000</v>
      </c>
      <c r="K7014">
        <v>50</v>
      </c>
      <c r="L7014">
        <v>9</v>
      </c>
      <c r="M7014">
        <v>1</v>
      </c>
      <c r="N7014">
        <v>1</v>
      </c>
      <c r="O7014">
        <v>1288211</v>
      </c>
      <c r="P7014">
        <v>0</v>
      </c>
      <c r="Q7014">
        <v>30000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1318211</v>
      </c>
      <c r="X7014">
        <v>1318211</v>
      </c>
      <c r="Y7014">
        <v>11</v>
      </c>
      <c r="Z7014" s="3" t="s">
        <v>52</v>
      </c>
      <c r="AA7014">
        <v>1</v>
      </c>
      <c r="AB7014">
        <v>1</v>
      </c>
      <c r="AC7014">
        <v>1</v>
      </c>
      <c r="AD7014">
        <v>1</v>
      </c>
      <c r="AE7014">
        <v>0</v>
      </c>
      <c r="AF7014">
        <v>1</v>
      </c>
      <c r="AG7014">
        <v>0</v>
      </c>
      <c r="AH7014">
        <v>50</v>
      </c>
      <c r="AI7014">
        <v>1</v>
      </c>
      <c r="AJ7014">
        <v>0</v>
      </c>
      <c r="AK7014">
        <v>0</v>
      </c>
      <c r="AL7014">
        <v>0</v>
      </c>
      <c r="AM7014">
        <v>5</v>
      </c>
      <c r="AN7014">
        <v>1080000</v>
      </c>
      <c r="AO7014">
        <v>5040</v>
      </c>
      <c r="AP7014">
        <v>1288211</v>
      </c>
      <c r="AQ7014">
        <v>6011.6513671875</v>
      </c>
      <c r="AR7014">
        <v>1288211</v>
      </c>
      <c r="AS7014">
        <v>6011.6513671875</v>
      </c>
      <c r="AT7014" t="s">
        <v>53</v>
      </c>
      <c r="AU7014">
        <v>1</v>
      </c>
      <c r="AV7014">
        <v>8.5251613610654147</v>
      </c>
      <c r="AW7014">
        <v>46656</v>
      </c>
      <c r="AX7014">
        <v>1764</v>
      </c>
      <c r="AY7014">
        <v>1</v>
      </c>
      <c r="AZ7014">
        <v>0.57599638133747699</v>
      </c>
      <c r="BA7014">
        <v>-0.58520680196267127</v>
      </c>
    </row>
    <row r="7015" spans="1:53" x14ac:dyDescent="0.25">
      <c r="A7015">
        <v>3</v>
      </c>
      <c r="B7015">
        <v>0</v>
      </c>
      <c r="C7015">
        <v>41</v>
      </c>
      <c r="D7015">
        <v>6</v>
      </c>
      <c r="E7015">
        <v>5</v>
      </c>
      <c r="F7015">
        <v>1</v>
      </c>
      <c r="G7015">
        <v>120</v>
      </c>
      <c r="H7015" s="3">
        <f t="shared" si="109"/>
        <v>29</v>
      </c>
      <c r="I7015">
        <v>120000</v>
      </c>
      <c r="J7015">
        <v>1200000</v>
      </c>
      <c r="K7015">
        <v>48</v>
      </c>
      <c r="L7015">
        <v>9</v>
      </c>
      <c r="M7015">
        <v>1</v>
      </c>
      <c r="N7015">
        <v>1</v>
      </c>
      <c r="O7015">
        <v>1360000</v>
      </c>
      <c r="P7015">
        <v>0</v>
      </c>
      <c r="Q7015">
        <v>60000</v>
      </c>
      <c r="R7015">
        <v>0</v>
      </c>
      <c r="S7015">
        <v>0</v>
      </c>
      <c r="T7015">
        <v>100000</v>
      </c>
      <c r="U7015">
        <v>0</v>
      </c>
      <c r="V7015">
        <v>0</v>
      </c>
      <c r="W7015">
        <v>1520000</v>
      </c>
      <c r="X7015">
        <v>1520000</v>
      </c>
      <c r="Y7015">
        <v>11</v>
      </c>
      <c r="Z7015" s="3" t="s">
        <v>54</v>
      </c>
      <c r="AA7015">
        <v>0</v>
      </c>
      <c r="AB7015">
        <v>1</v>
      </c>
      <c r="AC7015">
        <v>1</v>
      </c>
      <c r="AD7015">
        <v>1</v>
      </c>
      <c r="AE7015">
        <v>0</v>
      </c>
      <c r="AF7015">
        <v>1</v>
      </c>
      <c r="AG7015">
        <v>0</v>
      </c>
      <c r="AH7015">
        <v>48</v>
      </c>
      <c r="AI7015">
        <v>1</v>
      </c>
      <c r="AJ7015">
        <v>0</v>
      </c>
      <c r="AK7015">
        <v>0</v>
      </c>
      <c r="AL7015">
        <v>0</v>
      </c>
      <c r="AM7015">
        <v>5</v>
      </c>
      <c r="AN7015">
        <v>1200000</v>
      </c>
      <c r="AO7015">
        <v>5833.33349609375</v>
      </c>
      <c r="AP7015">
        <v>1360000</v>
      </c>
      <c r="AQ7015">
        <v>6611.111328125</v>
      </c>
      <c r="AR7015">
        <v>1360000</v>
      </c>
      <c r="AS7015">
        <v>6611.111328125</v>
      </c>
      <c r="AT7015" t="s">
        <v>55</v>
      </c>
      <c r="AU7015">
        <v>1</v>
      </c>
      <c r="AV7015">
        <v>8.6713438991452811</v>
      </c>
      <c r="AW7015">
        <v>14400</v>
      </c>
      <c r="AX7015">
        <v>1681</v>
      </c>
      <c r="AY7015">
        <v>1</v>
      </c>
      <c r="AZ7015">
        <v>0.49053817278404588</v>
      </c>
      <c r="BA7015">
        <v>-0.58279070379682707</v>
      </c>
    </row>
    <row r="7016" spans="1:53" x14ac:dyDescent="0.25">
      <c r="A7016">
        <v>3</v>
      </c>
      <c r="B7016">
        <v>1</v>
      </c>
      <c r="C7016">
        <v>19</v>
      </c>
      <c r="D7016">
        <v>5</v>
      </c>
      <c r="E7016">
        <v>11</v>
      </c>
      <c r="F7016">
        <v>1</v>
      </c>
      <c r="G7016">
        <v>3</v>
      </c>
      <c r="H7016" s="3">
        <f t="shared" si="109"/>
        <v>8</v>
      </c>
      <c r="I7016">
        <v>158211</v>
      </c>
      <c r="J7016">
        <v>150000</v>
      </c>
      <c r="K7016">
        <v>63</v>
      </c>
      <c r="L7016">
        <v>9</v>
      </c>
      <c r="M7016">
        <v>1</v>
      </c>
      <c r="N7016">
        <v>1</v>
      </c>
      <c r="O7016">
        <v>1019453</v>
      </c>
      <c r="P7016">
        <v>0</v>
      </c>
      <c r="Q7016">
        <v>70000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1089453</v>
      </c>
      <c r="X7016">
        <v>1089453</v>
      </c>
      <c r="Y7016">
        <v>11</v>
      </c>
      <c r="Z7016" s="3" t="s">
        <v>52</v>
      </c>
      <c r="AA7016">
        <v>1</v>
      </c>
      <c r="AB7016">
        <v>1</v>
      </c>
      <c r="AC7016">
        <v>1</v>
      </c>
      <c r="AD7016">
        <v>1</v>
      </c>
      <c r="AE7016">
        <v>0</v>
      </c>
      <c r="AF7016">
        <v>1</v>
      </c>
      <c r="AG7016">
        <v>0</v>
      </c>
      <c r="AH7016">
        <v>63</v>
      </c>
      <c r="AI7016">
        <v>1</v>
      </c>
      <c r="AJ7016">
        <v>0</v>
      </c>
      <c r="AK7016">
        <v>0</v>
      </c>
      <c r="AL7016">
        <v>0</v>
      </c>
      <c r="AM7016">
        <v>5</v>
      </c>
      <c r="AN7016">
        <v>781242</v>
      </c>
      <c r="AO7016">
        <v>2893.48876953125</v>
      </c>
      <c r="AP7016">
        <v>1019453</v>
      </c>
      <c r="AQ7016">
        <v>3775.751953125</v>
      </c>
      <c r="AR7016">
        <v>1019453</v>
      </c>
      <c r="AS7016">
        <v>3775.751953125</v>
      </c>
      <c r="AT7016" t="s">
        <v>53</v>
      </c>
      <c r="AU7016">
        <v>1</v>
      </c>
      <c r="AV7016">
        <v>7.9702182397315209</v>
      </c>
      <c r="AW7016">
        <v>9</v>
      </c>
      <c r="AX7016">
        <v>361</v>
      </c>
      <c r="AY7016">
        <v>0</v>
      </c>
      <c r="AZ7016">
        <v>-0.27502886563881562</v>
      </c>
      <c r="BA7016">
        <v>-0.21926308510336259</v>
      </c>
    </row>
    <row r="7017" spans="1:53" x14ac:dyDescent="0.25">
      <c r="A7017">
        <v>3</v>
      </c>
      <c r="B7017">
        <v>1</v>
      </c>
      <c r="C7017">
        <v>39</v>
      </c>
      <c r="D7017">
        <v>5</v>
      </c>
      <c r="E7017">
        <v>10</v>
      </c>
      <c r="F7017">
        <v>1</v>
      </c>
      <c r="G7017">
        <v>48</v>
      </c>
      <c r="H7017" s="3">
        <f t="shared" si="109"/>
        <v>28</v>
      </c>
      <c r="I7017">
        <v>131500</v>
      </c>
      <c r="J7017">
        <v>1100000</v>
      </c>
      <c r="K7017">
        <v>48</v>
      </c>
      <c r="L7017">
        <v>9</v>
      </c>
      <c r="M7017">
        <v>1</v>
      </c>
      <c r="N7017">
        <v>1</v>
      </c>
      <c r="O7017">
        <v>1004408.66666667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1004408.66666667</v>
      </c>
      <c r="X7017">
        <v>1004408.66666667</v>
      </c>
      <c r="Y7017">
        <v>11</v>
      </c>
      <c r="Z7017" s="3" t="s">
        <v>52</v>
      </c>
      <c r="AA7017">
        <v>1</v>
      </c>
      <c r="AB7017">
        <v>1</v>
      </c>
      <c r="AC7017">
        <v>1</v>
      </c>
      <c r="AD7017">
        <v>1</v>
      </c>
      <c r="AE7017">
        <v>0</v>
      </c>
      <c r="AF7017">
        <v>1</v>
      </c>
      <c r="AG7017">
        <v>0</v>
      </c>
      <c r="AH7017">
        <v>48</v>
      </c>
      <c r="AI7017">
        <v>1</v>
      </c>
      <c r="AJ7017">
        <v>0</v>
      </c>
      <c r="AK7017">
        <v>0</v>
      </c>
      <c r="AL7017">
        <v>0</v>
      </c>
      <c r="AM7017">
        <v>5</v>
      </c>
      <c r="AN7017">
        <v>781242</v>
      </c>
      <c r="AO7017">
        <v>3797.7041015625</v>
      </c>
      <c r="AP7017">
        <v>904408.625</v>
      </c>
      <c r="AQ7017">
        <v>4396.4306640625</v>
      </c>
      <c r="AR7017">
        <v>904408.625</v>
      </c>
      <c r="AS7017">
        <v>4396.4306640625</v>
      </c>
      <c r="AT7017" t="s">
        <v>53</v>
      </c>
      <c r="AU7017">
        <v>1</v>
      </c>
      <c r="AV7017">
        <v>8.2421519793225535</v>
      </c>
      <c r="AW7017">
        <v>2304</v>
      </c>
      <c r="AX7017">
        <v>1521</v>
      </c>
      <c r="AY7017">
        <v>0</v>
      </c>
      <c r="AZ7017">
        <v>-0.45949706132022239</v>
      </c>
      <c r="BA7017">
        <v>-0.60222063001002446</v>
      </c>
    </row>
    <row r="7018" spans="1:53" x14ac:dyDescent="0.25">
      <c r="A7018">
        <v>3</v>
      </c>
      <c r="B7018">
        <v>0</v>
      </c>
      <c r="C7018">
        <v>27</v>
      </c>
      <c r="D7018">
        <v>5</v>
      </c>
      <c r="E7018">
        <v>11</v>
      </c>
      <c r="F7018">
        <v>1</v>
      </c>
      <c r="G7018">
        <v>12</v>
      </c>
      <c r="H7018" s="3">
        <f t="shared" si="109"/>
        <v>16</v>
      </c>
      <c r="I7018">
        <v>0</v>
      </c>
      <c r="J7018">
        <v>700000</v>
      </c>
      <c r="K7018">
        <v>48</v>
      </c>
      <c r="L7018">
        <v>9</v>
      </c>
      <c r="M7018">
        <v>1</v>
      </c>
      <c r="N7018">
        <v>1</v>
      </c>
      <c r="O7018">
        <v>839575.33333333302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839575.33333333302</v>
      </c>
      <c r="X7018">
        <v>839575.33333333302</v>
      </c>
      <c r="Y7018">
        <v>11</v>
      </c>
      <c r="Z7018" s="3" t="s">
        <v>52</v>
      </c>
      <c r="AA7018">
        <v>1</v>
      </c>
      <c r="AB7018">
        <v>1</v>
      </c>
      <c r="AC7018">
        <v>1</v>
      </c>
      <c r="AD7018">
        <v>1</v>
      </c>
      <c r="AE7018">
        <v>0</v>
      </c>
      <c r="AF7018">
        <v>1</v>
      </c>
      <c r="AG7018">
        <v>0</v>
      </c>
      <c r="AH7018">
        <v>48</v>
      </c>
      <c r="AI7018">
        <v>1</v>
      </c>
      <c r="AJ7018">
        <v>0</v>
      </c>
      <c r="AK7018">
        <v>0</v>
      </c>
      <c r="AL7018">
        <v>0</v>
      </c>
      <c r="AM7018">
        <v>5</v>
      </c>
      <c r="AN7018">
        <v>781242</v>
      </c>
      <c r="AO7018">
        <v>3797.7041015625</v>
      </c>
      <c r="AP7018">
        <v>839575.3125</v>
      </c>
      <c r="AQ7018">
        <v>4081.26879882812</v>
      </c>
      <c r="AR7018">
        <v>839575.3125</v>
      </c>
      <c r="AS7018">
        <v>4081.26879882812</v>
      </c>
      <c r="AT7018" t="s">
        <v>53</v>
      </c>
      <c r="AU7018">
        <v>1</v>
      </c>
      <c r="AV7018">
        <v>8.2421519793225535</v>
      </c>
      <c r="AW7018">
        <v>144</v>
      </c>
      <c r="AX7018">
        <v>729</v>
      </c>
      <c r="AY7018">
        <v>1</v>
      </c>
      <c r="AZ7018">
        <v>0.57912855659329321</v>
      </c>
      <c r="BA7018">
        <v>-0.33131513475728641</v>
      </c>
    </row>
    <row r="7019" spans="1:53" x14ac:dyDescent="0.25">
      <c r="A7019">
        <v>3</v>
      </c>
      <c r="B7019">
        <v>1</v>
      </c>
      <c r="C7019">
        <v>41</v>
      </c>
      <c r="D7019">
        <v>5</v>
      </c>
      <c r="E7019">
        <v>11</v>
      </c>
      <c r="F7019">
        <v>1</v>
      </c>
      <c r="G7019">
        <v>48</v>
      </c>
      <c r="H7019" s="3">
        <f t="shared" si="109"/>
        <v>30</v>
      </c>
      <c r="I7019">
        <v>118211</v>
      </c>
      <c r="J7019">
        <v>950000</v>
      </c>
      <c r="K7019">
        <v>48</v>
      </c>
      <c r="L7019">
        <v>5</v>
      </c>
      <c r="M7019">
        <v>1</v>
      </c>
      <c r="N7019">
        <v>1</v>
      </c>
      <c r="O7019">
        <v>1177377.66666667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1177377.66666667</v>
      </c>
      <c r="X7019">
        <v>1177377.66666667</v>
      </c>
      <c r="Y7019">
        <v>11</v>
      </c>
      <c r="Z7019" s="3" t="s">
        <v>52</v>
      </c>
      <c r="AA7019">
        <v>1</v>
      </c>
      <c r="AB7019">
        <v>1</v>
      </c>
      <c r="AC7019">
        <v>1</v>
      </c>
      <c r="AD7019">
        <v>1</v>
      </c>
      <c r="AE7019">
        <v>0</v>
      </c>
      <c r="AF7019">
        <v>1</v>
      </c>
      <c r="AG7019">
        <v>0</v>
      </c>
      <c r="AH7019">
        <v>48</v>
      </c>
      <c r="AI7019">
        <v>1</v>
      </c>
      <c r="AJ7019">
        <v>0</v>
      </c>
      <c r="AK7019">
        <v>0</v>
      </c>
      <c r="AL7019">
        <v>0</v>
      </c>
      <c r="AM7019">
        <v>4</v>
      </c>
      <c r="AN7019">
        <v>980000</v>
      </c>
      <c r="AO7019">
        <v>4763.888671875</v>
      </c>
      <c r="AP7019">
        <v>1177377.625</v>
      </c>
      <c r="AQ7019">
        <v>5723.36328125</v>
      </c>
      <c r="AR7019">
        <v>1177377.625</v>
      </c>
      <c r="AS7019">
        <v>5723.36328125</v>
      </c>
      <c r="AT7019" t="s">
        <v>53</v>
      </c>
      <c r="AU7019">
        <v>1</v>
      </c>
      <c r="AV7019">
        <v>8.4688195615780852</v>
      </c>
      <c r="AW7019">
        <v>2304</v>
      </c>
      <c r="AX7019">
        <v>1681</v>
      </c>
      <c r="AY7019">
        <v>0</v>
      </c>
      <c r="AZ7019">
        <v>-0.56484682928070196</v>
      </c>
      <c r="BA7019">
        <v>-0.1810839771778924</v>
      </c>
    </row>
    <row r="7020" spans="1:53" x14ac:dyDescent="0.25">
      <c r="A7020">
        <v>3</v>
      </c>
      <c r="B7020">
        <v>0</v>
      </c>
      <c r="C7020">
        <v>40</v>
      </c>
      <c r="D7020">
        <v>6</v>
      </c>
      <c r="E7020">
        <v>3</v>
      </c>
      <c r="F7020">
        <v>1</v>
      </c>
      <c r="G7020">
        <v>180</v>
      </c>
      <c r="H7020" s="3">
        <f t="shared" si="109"/>
        <v>28</v>
      </c>
      <c r="I7020">
        <v>88211</v>
      </c>
      <c r="J7020">
        <v>1150000</v>
      </c>
      <c r="K7020">
        <v>48</v>
      </c>
      <c r="L7020">
        <v>9</v>
      </c>
      <c r="M7020">
        <v>1</v>
      </c>
      <c r="N7020">
        <v>1</v>
      </c>
      <c r="O7020">
        <v>1384044.33333333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1384044.33333333</v>
      </c>
      <c r="X7020">
        <v>1384044.33333333</v>
      </c>
      <c r="Y7020">
        <v>11</v>
      </c>
      <c r="Z7020" s="3" t="s">
        <v>54</v>
      </c>
      <c r="AA7020">
        <v>0</v>
      </c>
      <c r="AB7020">
        <v>1</v>
      </c>
      <c r="AC7020">
        <v>1</v>
      </c>
      <c r="AD7020">
        <v>1</v>
      </c>
      <c r="AE7020">
        <v>0</v>
      </c>
      <c r="AF7020">
        <v>1</v>
      </c>
      <c r="AG7020">
        <v>0</v>
      </c>
      <c r="AH7020">
        <v>48</v>
      </c>
      <c r="AI7020">
        <v>1</v>
      </c>
      <c r="AJ7020">
        <v>0</v>
      </c>
      <c r="AK7020">
        <v>0</v>
      </c>
      <c r="AL7020">
        <v>0</v>
      </c>
      <c r="AM7020">
        <v>5</v>
      </c>
      <c r="AN7020">
        <v>1200000</v>
      </c>
      <c r="AO7020">
        <v>5833.33349609375</v>
      </c>
      <c r="AP7020">
        <v>1384044.375</v>
      </c>
      <c r="AQ7020">
        <v>6727.99365234375</v>
      </c>
      <c r="AR7020">
        <v>1384044.375</v>
      </c>
      <c r="AS7020">
        <v>6727.99365234375</v>
      </c>
      <c r="AT7020" t="s">
        <v>55</v>
      </c>
      <c r="AU7020">
        <v>1</v>
      </c>
      <c r="AV7020">
        <v>8.6713438991452811</v>
      </c>
      <c r="AW7020">
        <v>32400</v>
      </c>
      <c r="AX7020">
        <v>1600</v>
      </c>
      <c r="AY7020">
        <v>1</v>
      </c>
      <c r="AZ7020">
        <v>0.5014384369204502</v>
      </c>
      <c r="BA7020">
        <v>-0.65917223874372366</v>
      </c>
    </row>
    <row r="7021" spans="1:53" x14ac:dyDescent="0.25">
      <c r="A7021">
        <v>1</v>
      </c>
      <c r="B7021">
        <v>1</v>
      </c>
      <c r="C7021">
        <v>29</v>
      </c>
      <c r="D7021">
        <v>3</v>
      </c>
      <c r="E7021">
        <v>5</v>
      </c>
      <c r="F7021">
        <v>1</v>
      </c>
      <c r="G7021">
        <v>15</v>
      </c>
      <c r="H7021" s="3">
        <f t="shared" si="109"/>
        <v>20</v>
      </c>
      <c r="I7021">
        <v>0</v>
      </c>
      <c r="J7021">
        <v>0</v>
      </c>
      <c r="K7021">
        <v>50</v>
      </c>
      <c r="L7021">
        <v>5</v>
      </c>
      <c r="M7021">
        <v>2</v>
      </c>
      <c r="N7021">
        <v>1</v>
      </c>
      <c r="O7021">
        <v>1200000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1200000</v>
      </c>
      <c r="X7021">
        <v>1200000</v>
      </c>
      <c r="Y7021">
        <v>11</v>
      </c>
      <c r="Z7021" s="3" t="s">
        <v>56</v>
      </c>
      <c r="AA7021">
        <v>0</v>
      </c>
      <c r="AB7021">
        <v>2</v>
      </c>
      <c r="AC7021">
        <v>1</v>
      </c>
      <c r="AD7021">
        <v>1</v>
      </c>
      <c r="AE7021">
        <v>0</v>
      </c>
      <c r="AF7021">
        <v>1</v>
      </c>
      <c r="AG7021">
        <v>0</v>
      </c>
      <c r="AH7021">
        <v>50</v>
      </c>
      <c r="AI7021">
        <v>0</v>
      </c>
      <c r="AJ7021">
        <v>1</v>
      </c>
      <c r="AK7021">
        <v>0</v>
      </c>
      <c r="AL7021">
        <v>0</v>
      </c>
      <c r="AM7021">
        <v>4</v>
      </c>
      <c r="AN7021">
        <v>1200000</v>
      </c>
      <c r="AO7021">
        <v>5600</v>
      </c>
      <c r="AP7021">
        <v>1200000</v>
      </c>
      <c r="AQ7021">
        <v>5600</v>
      </c>
      <c r="AR7021">
        <v>1200000</v>
      </c>
      <c r="AS7021">
        <v>5600</v>
      </c>
      <c r="AT7021" t="s">
        <v>57</v>
      </c>
      <c r="AU7021">
        <v>0</v>
      </c>
      <c r="AV7021">
        <v>8.6305218767232414</v>
      </c>
      <c r="AW7021">
        <v>225</v>
      </c>
      <c r="AX7021">
        <v>841</v>
      </c>
      <c r="AY7021">
        <v>0</v>
      </c>
      <c r="AZ7021">
        <v>-0.38858451723917059</v>
      </c>
      <c r="BA7021">
        <v>0.78104762100109282</v>
      </c>
    </row>
    <row r="7022" spans="1:53" x14ac:dyDescent="0.25">
      <c r="A7022">
        <v>3</v>
      </c>
      <c r="B7022">
        <v>0</v>
      </c>
      <c r="C7022">
        <v>32</v>
      </c>
      <c r="D7022">
        <v>3</v>
      </c>
      <c r="E7022">
        <v>5</v>
      </c>
      <c r="F7022">
        <v>1</v>
      </c>
      <c r="G7022">
        <v>8</v>
      </c>
      <c r="H7022" s="3">
        <f t="shared" si="109"/>
        <v>23</v>
      </c>
      <c r="I7022">
        <v>160211</v>
      </c>
      <c r="J7022">
        <v>350000</v>
      </c>
      <c r="K7022">
        <v>48</v>
      </c>
      <c r="L7022">
        <v>1</v>
      </c>
      <c r="M7022">
        <v>1</v>
      </c>
      <c r="N7022">
        <v>1</v>
      </c>
      <c r="O7022">
        <v>930619.66666666698</v>
      </c>
      <c r="P7022">
        <v>0</v>
      </c>
      <c r="Q7022">
        <v>40000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970619.66666666698</v>
      </c>
      <c r="X7022">
        <v>970619.66666666698</v>
      </c>
      <c r="Y7022">
        <v>11</v>
      </c>
      <c r="Z7022" s="3" t="s">
        <v>56</v>
      </c>
      <c r="AA7022">
        <v>0</v>
      </c>
      <c r="AB7022">
        <v>1</v>
      </c>
      <c r="AC7022">
        <v>1</v>
      </c>
      <c r="AD7022">
        <v>1</v>
      </c>
      <c r="AE7022">
        <v>0</v>
      </c>
      <c r="AF7022">
        <v>1</v>
      </c>
      <c r="AG7022">
        <v>0</v>
      </c>
      <c r="AH7022">
        <v>48</v>
      </c>
      <c r="AI7022">
        <v>1</v>
      </c>
      <c r="AJ7022">
        <v>0</v>
      </c>
      <c r="AK7022">
        <v>0</v>
      </c>
      <c r="AL7022">
        <v>1</v>
      </c>
      <c r="AM7022">
        <v>1</v>
      </c>
      <c r="AN7022">
        <v>781242</v>
      </c>
      <c r="AO7022">
        <v>3797.7041015625</v>
      </c>
      <c r="AP7022">
        <v>930619.6875</v>
      </c>
      <c r="AQ7022">
        <v>4523.845703125</v>
      </c>
      <c r="AR7022">
        <v>930619.6875</v>
      </c>
      <c r="AS7022">
        <v>4523.845703125</v>
      </c>
      <c r="AT7022" t="s">
        <v>57</v>
      </c>
      <c r="AU7022">
        <v>1</v>
      </c>
      <c r="AV7022">
        <v>8.2421519793225535</v>
      </c>
      <c r="AW7022">
        <v>64</v>
      </c>
      <c r="AX7022">
        <v>1024</v>
      </c>
      <c r="AY7022">
        <v>1</v>
      </c>
      <c r="AZ7022">
        <v>0.48041439796329227</v>
      </c>
      <c r="BA7022">
        <v>0.5443338896672284</v>
      </c>
    </row>
    <row r="7023" spans="1:53" x14ac:dyDescent="0.25">
      <c r="A7023">
        <v>3</v>
      </c>
      <c r="B7023">
        <v>0</v>
      </c>
      <c r="C7023">
        <v>32</v>
      </c>
      <c r="D7023">
        <v>5</v>
      </c>
      <c r="E7023">
        <v>11</v>
      </c>
      <c r="F7023">
        <v>1</v>
      </c>
      <c r="G7023">
        <v>84</v>
      </c>
      <c r="H7023" s="3">
        <f t="shared" si="109"/>
        <v>21</v>
      </c>
      <c r="I7023">
        <v>119211</v>
      </c>
      <c r="J7023">
        <v>781242</v>
      </c>
      <c r="K7023">
        <v>48</v>
      </c>
      <c r="L7023">
        <v>9</v>
      </c>
      <c r="M7023">
        <v>1</v>
      </c>
      <c r="N7023">
        <v>1</v>
      </c>
      <c r="O7023">
        <v>965556.5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965556.5</v>
      </c>
      <c r="X7023">
        <v>965556.5</v>
      </c>
      <c r="Y7023">
        <v>11</v>
      </c>
      <c r="Z7023" s="3" t="s">
        <v>52</v>
      </c>
      <c r="AA7023">
        <v>1</v>
      </c>
      <c r="AB7023">
        <v>1</v>
      </c>
      <c r="AC7023">
        <v>1</v>
      </c>
      <c r="AD7023">
        <v>1</v>
      </c>
      <c r="AE7023">
        <v>0</v>
      </c>
      <c r="AF7023">
        <v>1</v>
      </c>
      <c r="AG7023">
        <v>0</v>
      </c>
      <c r="AH7023">
        <v>48</v>
      </c>
      <c r="AI7023">
        <v>1</v>
      </c>
      <c r="AJ7023">
        <v>0</v>
      </c>
      <c r="AK7023">
        <v>0</v>
      </c>
      <c r="AL7023">
        <v>0</v>
      </c>
      <c r="AM7023">
        <v>5</v>
      </c>
      <c r="AN7023">
        <v>781242</v>
      </c>
      <c r="AO7023">
        <v>3797.7041015625</v>
      </c>
      <c r="AP7023">
        <v>965556.5</v>
      </c>
      <c r="AQ7023">
        <v>4693.67724609375</v>
      </c>
      <c r="AR7023">
        <v>965556.5</v>
      </c>
      <c r="AS7023">
        <v>4693.67724609375</v>
      </c>
      <c r="AT7023" t="s">
        <v>53</v>
      </c>
      <c r="AU7023">
        <v>1</v>
      </c>
      <c r="AV7023">
        <v>8.2421519793225535</v>
      </c>
      <c r="AW7023">
        <v>7056</v>
      </c>
      <c r="AX7023">
        <v>1024</v>
      </c>
      <c r="AY7023">
        <v>1</v>
      </c>
      <c r="AZ7023">
        <v>0.57814563140820285</v>
      </c>
      <c r="BA7023">
        <v>-0.55962905915812899</v>
      </c>
    </row>
    <row r="7024" spans="1:53" x14ac:dyDescent="0.25">
      <c r="A7024">
        <v>3</v>
      </c>
      <c r="B7024">
        <v>1</v>
      </c>
      <c r="C7024">
        <v>27</v>
      </c>
      <c r="D7024">
        <v>6</v>
      </c>
      <c r="E7024">
        <v>2</v>
      </c>
      <c r="F7024">
        <v>1</v>
      </c>
      <c r="G7024">
        <v>2</v>
      </c>
      <c r="H7024" s="3">
        <f t="shared" si="109"/>
        <v>15</v>
      </c>
      <c r="I7024">
        <v>0</v>
      </c>
      <c r="J7024">
        <v>0</v>
      </c>
      <c r="K7024">
        <v>48</v>
      </c>
      <c r="L7024">
        <v>9</v>
      </c>
      <c r="M7024">
        <v>2</v>
      </c>
      <c r="N7024">
        <v>1</v>
      </c>
      <c r="O7024">
        <v>781242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781242</v>
      </c>
      <c r="X7024">
        <v>781242</v>
      </c>
      <c r="Y7024">
        <v>11</v>
      </c>
      <c r="Z7024" s="3" t="s">
        <v>54</v>
      </c>
      <c r="AA7024">
        <v>0</v>
      </c>
      <c r="AB7024">
        <v>2</v>
      </c>
      <c r="AC7024">
        <v>1</v>
      </c>
      <c r="AD7024">
        <v>1</v>
      </c>
      <c r="AE7024">
        <v>0</v>
      </c>
      <c r="AF7024">
        <v>1</v>
      </c>
      <c r="AG7024">
        <v>0</v>
      </c>
      <c r="AH7024">
        <v>48</v>
      </c>
      <c r="AI7024">
        <v>0</v>
      </c>
      <c r="AJ7024">
        <v>1</v>
      </c>
      <c r="AK7024">
        <v>0</v>
      </c>
      <c r="AL7024">
        <v>0</v>
      </c>
      <c r="AM7024">
        <v>5</v>
      </c>
      <c r="AN7024">
        <v>781242</v>
      </c>
      <c r="AO7024">
        <v>3797.7041015625</v>
      </c>
      <c r="AP7024">
        <v>781242</v>
      </c>
      <c r="AQ7024">
        <v>3797.7041015625</v>
      </c>
      <c r="AR7024">
        <v>781242</v>
      </c>
      <c r="AS7024">
        <v>3797.7041015625</v>
      </c>
      <c r="AT7024" t="s">
        <v>55</v>
      </c>
      <c r="AU7024">
        <v>0</v>
      </c>
      <c r="AV7024">
        <v>8.2421519793225535</v>
      </c>
      <c r="AW7024">
        <v>4</v>
      </c>
      <c r="AX7024">
        <v>729</v>
      </c>
      <c r="AY7024">
        <v>0</v>
      </c>
      <c r="AZ7024">
        <v>-0.49052493942746273</v>
      </c>
      <c r="BA7024">
        <v>-0.57784376070524823</v>
      </c>
    </row>
    <row r="7025" spans="1:53" x14ac:dyDescent="0.25">
      <c r="A7025">
        <v>3</v>
      </c>
      <c r="B7025">
        <v>1</v>
      </c>
      <c r="C7025">
        <v>33</v>
      </c>
      <c r="D7025">
        <v>6</v>
      </c>
      <c r="E7025">
        <v>2</v>
      </c>
      <c r="F7025">
        <v>1</v>
      </c>
      <c r="G7025">
        <v>36</v>
      </c>
      <c r="H7025" s="3">
        <f t="shared" si="109"/>
        <v>21</v>
      </c>
      <c r="I7025">
        <v>88211</v>
      </c>
      <c r="J7025">
        <v>1400000</v>
      </c>
      <c r="K7025">
        <v>48</v>
      </c>
      <c r="L7025">
        <v>9</v>
      </c>
      <c r="M7025">
        <v>1</v>
      </c>
      <c r="N7025">
        <v>1</v>
      </c>
      <c r="O7025">
        <v>1453211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1453211</v>
      </c>
      <c r="X7025">
        <v>1453211</v>
      </c>
      <c r="Y7025">
        <v>11</v>
      </c>
      <c r="Z7025" s="3" t="s">
        <v>54</v>
      </c>
      <c r="AA7025">
        <v>0</v>
      </c>
      <c r="AB7025">
        <v>1</v>
      </c>
      <c r="AC7025">
        <v>1</v>
      </c>
      <c r="AD7025">
        <v>1</v>
      </c>
      <c r="AE7025">
        <v>0</v>
      </c>
      <c r="AF7025">
        <v>1</v>
      </c>
      <c r="AG7025">
        <v>0</v>
      </c>
      <c r="AH7025">
        <v>48</v>
      </c>
      <c r="AI7025">
        <v>1</v>
      </c>
      <c r="AJ7025">
        <v>0</v>
      </c>
      <c r="AK7025">
        <v>0</v>
      </c>
      <c r="AL7025">
        <v>0</v>
      </c>
      <c r="AM7025">
        <v>5</v>
      </c>
      <c r="AN7025">
        <v>1065000</v>
      </c>
      <c r="AO7025">
        <v>5177.08349609375</v>
      </c>
      <c r="AP7025">
        <v>1453211</v>
      </c>
      <c r="AQ7025">
        <v>7064.22021484375</v>
      </c>
      <c r="AR7025">
        <v>1453211</v>
      </c>
      <c r="AS7025">
        <v>7064.22021484375</v>
      </c>
      <c r="AT7025" t="s">
        <v>55</v>
      </c>
      <c r="AU7025">
        <v>1</v>
      </c>
      <c r="AV7025">
        <v>8.55199714504956</v>
      </c>
      <c r="AW7025">
        <v>1296</v>
      </c>
      <c r="AX7025">
        <v>1089</v>
      </c>
      <c r="AY7025">
        <v>0</v>
      </c>
      <c r="AZ7025">
        <v>-0.50756219680641346</v>
      </c>
      <c r="BA7025">
        <v>-0.44862134035066592</v>
      </c>
    </row>
    <row r="7026" spans="1:53" x14ac:dyDescent="0.25">
      <c r="A7026">
        <v>3</v>
      </c>
      <c r="B7026">
        <v>0</v>
      </c>
      <c r="C7026">
        <v>30</v>
      </c>
      <c r="D7026">
        <v>6</v>
      </c>
      <c r="E7026">
        <v>5</v>
      </c>
      <c r="F7026">
        <v>1</v>
      </c>
      <c r="G7026">
        <v>24</v>
      </c>
      <c r="H7026" s="3">
        <f t="shared" si="109"/>
        <v>18</v>
      </c>
      <c r="I7026">
        <v>26000</v>
      </c>
      <c r="J7026">
        <v>2700000</v>
      </c>
      <c r="K7026">
        <v>48</v>
      </c>
      <c r="L7026">
        <v>9</v>
      </c>
      <c r="M7026">
        <v>1</v>
      </c>
      <c r="N7026">
        <v>1</v>
      </c>
      <c r="O7026">
        <v>2051000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2051000</v>
      </c>
      <c r="X7026">
        <v>2051000</v>
      </c>
      <c r="Y7026">
        <v>11</v>
      </c>
      <c r="Z7026" s="3" t="s">
        <v>54</v>
      </c>
      <c r="AA7026">
        <v>0</v>
      </c>
      <c r="AB7026">
        <v>1</v>
      </c>
      <c r="AC7026">
        <v>1</v>
      </c>
      <c r="AD7026">
        <v>1</v>
      </c>
      <c r="AE7026">
        <v>0</v>
      </c>
      <c r="AF7026">
        <v>1</v>
      </c>
      <c r="AG7026">
        <v>0</v>
      </c>
      <c r="AH7026">
        <v>48</v>
      </c>
      <c r="AI7026">
        <v>1</v>
      </c>
      <c r="AJ7026">
        <v>0</v>
      </c>
      <c r="AK7026">
        <v>0</v>
      </c>
      <c r="AL7026">
        <v>0</v>
      </c>
      <c r="AM7026">
        <v>5</v>
      </c>
      <c r="AN7026">
        <v>1800000</v>
      </c>
      <c r="AO7026">
        <v>8750</v>
      </c>
      <c r="AP7026">
        <v>2051000</v>
      </c>
      <c r="AQ7026">
        <v>9970.138671875</v>
      </c>
      <c r="AR7026">
        <v>2051000</v>
      </c>
      <c r="AS7026">
        <v>9970.138671875</v>
      </c>
      <c r="AT7026" t="s">
        <v>55</v>
      </c>
      <c r="AU7026">
        <v>1</v>
      </c>
      <c r="AV7026">
        <v>9.0768089793516609</v>
      </c>
      <c r="AW7026">
        <v>576</v>
      </c>
      <c r="AX7026">
        <v>900</v>
      </c>
      <c r="AY7026">
        <v>1</v>
      </c>
      <c r="AZ7026">
        <v>0.50211932991367036</v>
      </c>
      <c r="BA7026">
        <v>0.1530364301769839</v>
      </c>
    </row>
    <row r="7027" spans="1:53" x14ac:dyDescent="0.25">
      <c r="A7027">
        <v>1</v>
      </c>
      <c r="B7027">
        <v>0</v>
      </c>
      <c r="C7027">
        <v>56</v>
      </c>
      <c r="D7027">
        <v>4</v>
      </c>
      <c r="E7027">
        <v>8</v>
      </c>
      <c r="F7027">
        <v>1</v>
      </c>
      <c r="G7027">
        <v>14</v>
      </c>
      <c r="H7027" s="3">
        <f t="shared" si="109"/>
        <v>46</v>
      </c>
      <c r="I7027">
        <v>0</v>
      </c>
      <c r="J7027">
        <v>0</v>
      </c>
      <c r="K7027">
        <v>72</v>
      </c>
      <c r="L7027">
        <v>4</v>
      </c>
      <c r="M7027">
        <v>2</v>
      </c>
      <c r="N7027">
        <v>1</v>
      </c>
      <c r="O7027">
        <v>300000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300000</v>
      </c>
      <c r="X7027">
        <v>300000</v>
      </c>
      <c r="Y7027">
        <v>11</v>
      </c>
      <c r="Z7027" s="3" t="s">
        <v>59</v>
      </c>
      <c r="AA7027">
        <v>0</v>
      </c>
      <c r="AB7027">
        <v>2</v>
      </c>
      <c r="AC7027">
        <v>1</v>
      </c>
      <c r="AD7027">
        <v>1</v>
      </c>
      <c r="AE7027">
        <v>0</v>
      </c>
      <c r="AF7027">
        <v>1</v>
      </c>
      <c r="AG7027">
        <v>0</v>
      </c>
      <c r="AH7027">
        <v>72</v>
      </c>
      <c r="AI7027">
        <v>0</v>
      </c>
      <c r="AJ7027">
        <v>1</v>
      </c>
      <c r="AK7027">
        <v>0</v>
      </c>
      <c r="AL7027">
        <v>0</v>
      </c>
      <c r="AM7027">
        <v>3</v>
      </c>
      <c r="AN7027">
        <v>300000</v>
      </c>
      <c r="AO7027">
        <v>972.22222900390602</v>
      </c>
      <c r="AP7027">
        <v>300000</v>
      </c>
      <c r="AQ7027">
        <v>972.22222900390602</v>
      </c>
      <c r="AR7027">
        <v>300000</v>
      </c>
      <c r="AS7027">
        <v>972.22222900390602</v>
      </c>
      <c r="AT7027" t="s">
        <v>60</v>
      </c>
      <c r="AU7027">
        <v>0</v>
      </c>
      <c r="AV7027">
        <v>6.8795844089908869</v>
      </c>
      <c r="AW7027">
        <v>196</v>
      </c>
      <c r="AX7027">
        <v>3136</v>
      </c>
      <c r="AY7027">
        <v>1</v>
      </c>
      <c r="AZ7027">
        <v>0.6072879258688858</v>
      </c>
      <c r="BA7027">
        <v>-1.19070911678518</v>
      </c>
    </row>
    <row r="7028" spans="1:53" x14ac:dyDescent="0.25">
      <c r="A7028">
        <v>1</v>
      </c>
      <c r="B7028">
        <v>0</v>
      </c>
      <c r="C7028">
        <v>22</v>
      </c>
      <c r="D7028">
        <v>4</v>
      </c>
      <c r="E7028">
        <v>8</v>
      </c>
      <c r="F7028">
        <v>1</v>
      </c>
      <c r="G7028">
        <v>1</v>
      </c>
      <c r="H7028" s="3">
        <f t="shared" si="109"/>
        <v>12</v>
      </c>
      <c r="I7028">
        <v>60000</v>
      </c>
      <c r="J7028">
        <v>0</v>
      </c>
      <c r="K7028">
        <v>96</v>
      </c>
      <c r="L7028">
        <v>4</v>
      </c>
      <c r="M7028">
        <v>2</v>
      </c>
      <c r="N7028">
        <v>1</v>
      </c>
      <c r="O7028">
        <v>1060000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1060000</v>
      </c>
      <c r="X7028">
        <v>1060000</v>
      </c>
      <c r="Y7028">
        <v>11</v>
      </c>
      <c r="Z7028" s="3" t="s">
        <v>59</v>
      </c>
      <c r="AA7028">
        <v>0</v>
      </c>
      <c r="AB7028">
        <v>2</v>
      </c>
      <c r="AC7028">
        <v>1</v>
      </c>
      <c r="AD7028">
        <v>1</v>
      </c>
      <c r="AE7028">
        <v>0</v>
      </c>
      <c r="AF7028">
        <v>1</v>
      </c>
      <c r="AG7028">
        <v>0</v>
      </c>
      <c r="AH7028">
        <v>72</v>
      </c>
      <c r="AI7028">
        <v>0</v>
      </c>
      <c r="AJ7028">
        <v>1</v>
      </c>
      <c r="AK7028">
        <v>0</v>
      </c>
      <c r="AL7028">
        <v>0</v>
      </c>
      <c r="AM7028">
        <v>3</v>
      </c>
      <c r="AN7028">
        <v>1000000</v>
      </c>
      <c r="AO7028">
        <v>2430.5556640625</v>
      </c>
      <c r="AP7028">
        <v>1060000</v>
      </c>
      <c r="AQ7028">
        <v>2576.38891601562</v>
      </c>
      <c r="AR7028">
        <v>1060000</v>
      </c>
      <c r="AS7028">
        <v>2576.38891601562</v>
      </c>
      <c r="AT7028" t="s">
        <v>60</v>
      </c>
      <c r="AU7028">
        <v>0</v>
      </c>
      <c r="AV7028">
        <v>7.7958751785324516</v>
      </c>
      <c r="AW7028">
        <v>1</v>
      </c>
      <c r="AX7028">
        <v>484</v>
      </c>
      <c r="AY7028">
        <v>1</v>
      </c>
      <c r="AZ7028">
        <v>0.69635582727916356</v>
      </c>
      <c r="BA7028">
        <v>0.16811808759643701</v>
      </c>
    </row>
    <row r="7029" spans="1:53" x14ac:dyDescent="0.25">
      <c r="A7029">
        <v>1</v>
      </c>
      <c r="B7029">
        <v>0</v>
      </c>
      <c r="C7029">
        <v>49</v>
      </c>
      <c r="D7029">
        <v>4</v>
      </c>
      <c r="E7029">
        <v>9</v>
      </c>
      <c r="F7029">
        <v>1</v>
      </c>
      <c r="G7029">
        <v>24</v>
      </c>
      <c r="H7029" s="3">
        <f t="shared" si="109"/>
        <v>39</v>
      </c>
      <c r="I7029">
        <v>0</v>
      </c>
      <c r="J7029">
        <v>0</v>
      </c>
      <c r="K7029">
        <v>24</v>
      </c>
      <c r="L7029">
        <v>1</v>
      </c>
      <c r="M7029">
        <v>2</v>
      </c>
      <c r="N7029">
        <v>1</v>
      </c>
      <c r="O7029">
        <v>400000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400000</v>
      </c>
      <c r="X7029">
        <v>500000</v>
      </c>
      <c r="Y7029">
        <v>11</v>
      </c>
      <c r="Z7029" s="3" t="s">
        <v>59</v>
      </c>
      <c r="AA7029">
        <v>0</v>
      </c>
      <c r="AB7029">
        <v>2</v>
      </c>
      <c r="AC7029">
        <v>1</v>
      </c>
      <c r="AD7029">
        <v>1</v>
      </c>
      <c r="AE7029">
        <v>0</v>
      </c>
      <c r="AF7029">
        <v>1</v>
      </c>
      <c r="AG7029">
        <v>0</v>
      </c>
      <c r="AH7029">
        <v>24</v>
      </c>
      <c r="AI7029">
        <v>0</v>
      </c>
      <c r="AJ7029">
        <v>1</v>
      </c>
      <c r="AK7029">
        <v>0</v>
      </c>
      <c r="AL7029">
        <v>1</v>
      </c>
      <c r="AM7029">
        <v>1</v>
      </c>
      <c r="AN7029">
        <v>400000</v>
      </c>
      <c r="AO7029">
        <v>3888.88891601562</v>
      </c>
      <c r="AP7029">
        <v>400000</v>
      </c>
      <c r="AQ7029">
        <v>3888.88891601562</v>
      </c>
      <c r="AR7029">
        <v>400000</v>
      </c>
      <c r="AS7029">
        <v>3888.88891601562</v>
      </c>
      <c r="AT7029" t="s">
        <v>60</v>
      </c>
      <c r="AU7029">
        <v>0</v>
      </c>
      <c r="AV7029">
        <v>8.2658787701107759</v>
      </c>
      <c r="AW7029">
        <v>576</v>
      </c>
      <c r="AX7029">
        <v>2401</v>
      </c>
      <c r="AY7029">
        <v>1</v>
      </c>
      <c r="AZ7029">
        <v>0.2326554509007874</v>
      </c>
      <c r="BA7029">
        <v>-0.18523832368485649</v>
      </c>
    </row>
    <row r="7030" spans="1:53" x14ac:dyDescent="0.25">
      <c r="A7030">
        <v>1</v>
      </c>
      <c r="B7030">
        <v>1</v>
      </c>
      <c r="C7030">
        <v>31</v>
      </c>
      <c r="D7030">
        <v>5</v>
      </c>
      <c r="E7030">
        <v>11</v>
      </c>
      <c r="F7030">
        <v>1</v>
      </c>
      <c r="G7030">
        <v>5</v>
      </c>
      <c r="H7030" s="3">
        <f t="shared" si="109"/>
        <v>20</v>
      </c>
      <c r="I7030">
        <v>0</v>
      </c>
      <c r="J7030">
        <v>0</v>
      </c>
      <c r="K7030">
        <v>48</v>
      </c>
      <c r="L7030">
        <v>9</v>
      </c>
      <c r="M7030">
        <v>1</v>
      </c>
      <c r="N7030">
        <v>1</v>
      </c>
      <c r="O7030">
        <v>800000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800000</v>
      </c>
      <c r="X7030">
        <v>800000</v>
      </c>
      <c r="Y7030">
        <v>11</v>
      </c>
      <c r="Z7030" s="3" t="s">
        <v>52</v>
      </c>
      <c r="AA7030">
        <v>1</v>
      </c>
      <c r="AB7030">
        <v>1</v>
      </c>
      <c r="AC7030">
        <v>1</v>
      </c>
      <c r="AD7030">
        <v>1</v>
      </c>
      <c r="AE7030">
        <v>0</v>
      </c>
      <c r="AF7030">
        <v>1</v>
      </c>
      <c r="AG7030">
        <v>0</v>
      </c>
      <c r="AH7030">
        <v>48</v>
      </c>
      <c r="AI7030">
        <v>1</v>
      </c>
      <c r="AJ7030">
        <v>0</v>
      </c>
      <c r="AK7030">
        <v>0</v>
      </c>
      <c r="AL7030">
        <v>0</v>
      </c>
      <c r="AM7030">
        <v>5</v>
      </c>
      <c r="AN7030">
        <v>800000</v>
      </c>
      <c r="AO7030">
        <v>3888.88891601562</v>
      </c>
      <c r="AP7030">
        <v>800000</v>
      </c>
      <c r="AQ7030">
        <v>3888.88891601562</v>
      </c>
      <c r="AR7030">
        <v>800000</v>
      </c>
      <c r="AS7030">
        <v>3888.88891601562</v>
      </c>
      <c r="AT7030" t="s">
        <v>53</v>
      </c>
      <c r="AU7030">
        <v>1</v>
      </c>
      <c r="AV7030">
        <v>8.2658787701107759</v>
      </c>
      <c r="AW7030">
        <v>25</v>
      </c>
      <c r="AX7030">
        <v>961</v>
      </c>
      <c r="AY7030">
        <v>0</v>
      </c>
      <c r="AZ7030">
        <v>-0.44590335439699519</v>
      </c>
      <c r="BA7030">
        <v>-0.37463665701727578</v>
      </c>
    </row>
    <row r="7031" spans="1:53" x14ac:dyDescent="0.25">
      <c r="A7031">
        <v>3</v>
      </c>
      <c r="B7031">
        <v>1</v>
      </c>
      <c r="C7031">
        <v>38</v>
      </c>
      <c r="D7031">
        <v>5</v>
      </c>
      <c r="E7031">
        <v>11</v>
      </c>
      <c r="F7031">
        <v>1</v>
      </c>
      <c r="G7031">
        <v>94</v>
      </c>
      <c r="H7031" s="3">
        <f t="shared" si="109"/>
        <v>27</v>
      </c>
      <c r="I7031">
        <v>148211</v>
      </c>
      <c r="J7031">
        <v>980000</v>
      </c>
      <c r="K7031">
        <v>48</v>
      </c>
      <c r="L7031">
        <v>9</v>
      </c>
      <c r="M7031">
        <v>1</v>
      </c>
      <c r="N7031">
        <v>1</v>
      </c>
      <c r="O7031">
        <v>1229877.66666667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1229877.66666667</v>
      </c>
      <c r="X7031">
        <v>1229877.66666667</v>
      </c>
      <c r="Y7031">
        <v>11</v>
      </c>
      <c r="Z7031" s="3" t="s">
        <v>52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>
        <v>1</v>
      </c>
      <c r="AG7031">
        <v>0</v>
      </c>
      <c r="AH7031">
        <v>48</v>
      </c>
      <c r="AI7031">
        <v>1</v>
      </c>
      <c r="AJ7031">
        <v>0</v>
      </c>
      <c r="AK7031">
        <v>0</v>
      </c>
      <c r="AL7031">
        <v>0</v>
      </c>
      <c r="AM7031">
        <v>5</v>
      </c>
      <c r="AN7031">
        <v>1000000</v>
      </c>
      <c r="AO7031">
        <v>4861.111328125</v>
      </c>
      <c r="AP7031">
        <v>1229877.625</v>
      </c>
      <c r="AQ7031">
        <v>5978.57177734375</v>
      </c>
      <c r="AR7031">
        <v>1229877.625</v>
      </c>
      <c r="AS7031">
        <v>5978.57177734375</v>
      </c>
      <c r="AT7031" t="s">
        <v>53</v>
      </c>
      <c r="AU7031">
        <v>1</v>
      </c>
      <c r="AV7031">
        <v>8.489022359092397</v>
      </c>
      <c r="AW7031">
        <v>8836</v>
      </c>
      <c r="AX7031">
        <v>1444</v>
      </c>
      <c r="AY7031">
        <v>0</v>
      </c>
      <c r="AZ7031">
        <v>-0.44234951235088121</v>
      </c>
      <c r="BA7031">
        <v>-0.42191676813113321</v>
      </c>
    </row>
    <row r="7032" spans="1:53" x14ac:dyDescent="0.25">
      <c r="A7032">
        <v>3</v>
      </c>
      <c r="B7032">
        <v>0</v>
      </c>
      <c r="C7032">
        <v>44</v>
      </c>
      <c r="D7032">
        <v>6</v>
      </c>
      <c r="E7032">
        <v>2</v>
      </c>
      <c r="F7032">
        <v>1</v>
      </c>
      <c r="G7032">
        <v>240</v>
      </c>
      <c r="H7032" s="3">
        <f t="shared" si="109"/>
        <v>32</v>
      </c>
      <c r="I7032">
        <v>0</v>
      </c>
      <c r="J7032">
        <v>2000000</v>
      </c>
      <c r="K7032">
        <v>48</v>
      </c>
      <c r="L7032">
        <v>9</v>
      </c>
      <c r="M7032">
        <v>1</v>
      </c>
      <c r="N7032">
        <v>1</v>
      </c>
      <c r="O7032">
        <v>1166666.66666667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1166666.66666667</v>
      </c>
      <c r="X7032">
        <v>1166666.66666667</v>
      </c>
      <c r="Y7032">
        <v>11</v>
      </c>
      <c r="Z7032" s="3" t="s">
        <v>54</v>
      </c>
      <c r="AA7032">
        <v>0</v>
      </c>
      <c r="AB7032">
        <v>1</v>
      </c>
      <c r="AC7032">
        <v>1</v>
      </c>
      <c r="AD7032">
        <v>1</v>
      </c>
      <c r="AE7032">
        <v>0</v>
      </c>
      <c r="AF7032">
        <v>1</v>
      </c>
      <c r="AG7032">
        <v>0</v>
      </c>
      <c r="AH7032">
        <v>48</v>
      </c>
      <c r="AI7032">
        <v>1</v>
      </c>
      <c r="AJ7032">
        <v>0</v>
      </c>
      <c r="AK7032">
        <v>0</v>
      </c>
      <c r="AL7032">
        <v>0</v>
      </c>
      <c r="AM7032">
        <v>5</v>
      </c>
      <c r="AN7032">
        <v>1000000</v>
      </c>
      <c r="AO7032">
        <v>4861.111328125</v>
      </c>
      <c r="AP7032">
        <v>1166666.75</v>
      </c>
      <c r="AQ7032">
        <v>5671.296875</v>
      </c>
      <c r="AR7032">
        <v>1166666.75</v>
      </c>
      <c r="AS7032">
        <v>5671.296875</v>
      </c>
      <c r="AT7032" t="s">
        <v>55</v>
      </c>
      <c r="AU7032">
        <v>1</v>
      </c>
      <c r="AV7032">
        <v>8.489022359092397</v>
      </c>
      <c r="AW7032">
        <v>57600</v>
      </c>
      <c r="AX7032">
        <v>1936</v>
      </c>
      <c r="AY7032">
        <v>1</v>
      </c>
      <c r="AZ7032">
        <v>0.49440885597675449</v>
      </c>
      <c r="BA7032">
        <v>-0.95657841149068901</v>
      </c>
    </row>
    <row r="7033" spans="1:53" x14ac:dyDescent="0.25">
      <c r="A7033">
        <v>3</v>
      </c>
      <c r="B7033">
        <v>1</v>
      </c>
      <c r="C7033">
        <v>47</v>
      </c>
      <c r="D7033">
        <v>6</v>
      </c>
      <c r="E7033">
        <v>2</v>
      </c>
      <c r="F7033">
        <v>1</v>
      </c>
      <c r="G7033">
        <v>144</v>
      </c>
      <c r="H7033" s="3">
        <f t="shared" si="109"/>
        <v>35</v>
      </c>
      <c r="I7033">
        <v>55000</v>
      </c>
      <c r="J7033">
        <v>3000000</v>
      </c>
      <c r="K7033">
        <v>48</v>
      </c>
      <c r="L7033">
        <v>9</v>
      </c>
      <c r="M7033">
        <v>1</v>
      </c>
      <c r="N7033">
        <v>1</v>
      </c>
      <c r="O7033">
        <v>2305000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2305000</v>
      </c>
      <c r="X7033">
        <v>2305000</v>
      </c>
      <c r="Y7033">
        <v>11</v>
      </c>
      <c r="Z7033" s="3" t="s">
        <v>54</v>
      </c>
      <c r="AA7033">
        <v>0</v>
      </c>
      <c r="AB7033">
        <v>1</v>
      </c>
      <c r="AC7033">
        <v>1</v>
      </c>
      <c r="AD7033">
        <v>1</v>
      </c>
      <c r="AE7033">
        <v>0</v>
      </c>
      <c r="AF7033">
        <v>1</v>
      </c>
      <c r="AG7033">
        <v>0</v>
      </c>
      <c r="AH7033">
        <v>48</v>
      </c>
      <c r="AI7033">
        <v>1</v>
      </c>
      <c r="AJ7033">
        <v>0</v>
      </c>
      <c r="AK7033">
        <v>0</v>
      </c>
      <c r="AL7033">
        <v>0</v>
      </c>
      <c r="AM7033">
        <v>5</v>
      </c>
      <c r="AN7033">
        <v>2000000</v>
      </c>
      <c r="AO7033">
        <v>9722.22265625</v>
      </c>
      <c r="AP7033">
        <v>2305000</v>
      </c>
      <c r="AQ7033">
        <v>11204.861328125</v>
      </c>
      <c r="AR7033">
        <v>2305000</v>
      </c>
      <c r="AS7033">
        <v>11204.861328125</v>
      </c>
      <c r="AT7033" t="s">
        <v>55</v>
      </c>
      <c r="AU7033">
        <v>1</v>
      </c>
      <c r="AV7033">
        <v>9.1821695396523424</v>
      </c>
      <c r="AW7033">
        <v>20736</v>
      </c>
      <c r="AX7033">
        <v>2209</v>
      </c>
      <c r="AY7033">
        <v>0</v>
      </c>
      <c r="AZ7033">
        <v>-0.5137886518606698</v>
      </c>
      <c r="BA7033">
        <v>-0.15845716980678401</v>
      </c>
    </row>
    <row r="7034" spans="1:53" x14ac:dyDescent="0.25">
      <c r="A7034">
        <v>1</v>
      </c>
      <c r="B7034">
        <v>1</v>
      </c>
      <c r="C7034">
        <v>33</v>
      </c>
      <c r="D7034">
        <v>3</v>
      </c>
      <c r="E7034">
        <v>5</v>
      </c>
      <c r="F7034">
        <v>1</v>
      </c>
      <c r="G7034">
        <v>36</v>
      </c>
      <c r="H7034" s="3">
        <f t="shared" si="109"/>
        <v>24</v>
      </c>
      <c r="I7034">
        <v>220000</v>
      </c>
      <c r="J7034">
        <v>0</v>
      </c>
      <c r="K7034">
        <v>70</v>
      </c>
      <c r="L7034">
        <v>2</v>
      </c>
      <c r="M7034">
        <v>2</v>
      </c>
      <c r="N7034">
        <v>1</v>
      </c>
      <c r="O7034">
        <v>1200000</v>
      </c>
      <c r="P7034">
        <v>0</v>
      </c>
      <c r="Q7034">
        <v>220000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1420000</v>
      </c>
      <c r="X7034">
        <v>1420000</v>
      </c>
      <c r="Y7034">
        <v>11</v>
      </c>
      <c r="Z7034" s="3" t="s">
        <v>56</v>
      </c>
      <c r="AA7034">
        <v>0</v>
      </c>
      <c r="AB7034">
        <v>2</v>
      </c>
      <c r="AC7034">
        <v>1</v>
      </c>
      <c r="AD7034">
        <v>1</v>
      </c>
      <c r="AE7034">
        <v>0</v>
      </c>
      <c r="AF7034">
        <v>1</v>
      </c>
      <c r="AG7034">
        <v>0</v>
      </c>
      <c r="AH7034">
        <v>70</v>
      </c>
      <c r="AI7034">
        <v>0</v>
      </c>
      <c r="AJ7034">
        <v>1</v>
      </c>
      <c r="AK7034">
        <v>0</v>
      </c>
      <c r="AL7034">
        <v>1</v>
      </c>
      <c r="AM7034">
        <v>2</v>
      </c>
      <c r="AN7034">
        <v>1200000</v>
      </c>
      <c r="AO7034">
        <v>4000</v>
      </c>
      <c r="AP7034">
        <v>1200000</v>
      </c>
      <c r="AQ7034">
        <v>4000</v>
      </c>
      <c r="AR7034">
        <v>1200000</v>
      </c>
      <c r="AS7034">
        <v>4000</v>
      </c>
      <c r="AT7034" t="s">
        <v>57</v>
      </c>
      <c r="AU7034">
        <v>0</v>
      </c>
      <c r="AV7034">
        <v>8.2940496401020276</v>
      </c>
      <c r="AW7034">
        <v>1296</v>
      </c>
      <c r="AX7034">
        <v>1089</v>
      </c>
      <c r="AY7034">
        <v>0</v>
      </c>
      <c r="AZ7034">
        <v>-0.35106801296281243</v>
      </c>
      <c r="BA7034">
        <v>0.71756548701497802</v>
      </c>
    </row>
    <row r="7035" spans="1:53" x14ac:dyDescent="0.25">
      <c r="A7035">
        <v>1</v>
      </c>
      <c r="B7035">
        <v>0</v>
      </c>
      <c r="C7035">
        <v>21</v>
      </c>
      <c r="D7035">
        <v>6</v>
      </c>
      <c r="E7035">
        <v>0</v>
      </c>
      <c r="F7035">
        <v>1</v>
      </c>
      <c r="G7035">
        <v>14</v>
      </c>
      <c r="H7035" s="3">
        <f t="shared" si="109"/>
        <v>9</v>
      </c>
      <c r="I7035">
        <v>88211</v>
      </c>
      <c r="J7035">
        <v>750000</v>
      </c>
      <c r="K7035">
        <v>48</v>
      </c>
      <c r="L7035">
        <v>6</v>
      </c>
      <c r="M7035">
        <v>1</v>
      </c>
      <c r="N7035">
        <v>1</v>
      </c>
      <c r="O7035">
        <v>931953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931953</v>
      </c>
      <c r="X7035">
        <v>931953</v>
      </c>
      <c r="Y7035">
        <v>11</v>
      </c>
      <c r="Z7035" s="3" t="s">
        <v>54</v>
      </c>
      <c r="AA7035">
        <v>0</v>
      </c>
      <c r="AB7035">
        <v>1</v>
      </c>
      <c r="AC7035">
        <v>1</v>
      </c>
      <c r="AD7035">
        <v>1</v>
      </c>
      <c r="AE7035">
        <v>0</v>
      </c>
      <c r="AF7035">
        <v>1</v>
      </c>
      <c r="AG7035">
        <v>0</v>
      </c>
      <c r="AH7035">
        <v>48</v>
      </c>
      <c r="AI7035">
        <v>1</v>
      </c>
      <c r="AJ7035">
        <v>0</v>
      </c>
      <c r="AK7035">
        <v>0</v>
      </c>
      <c r="AL7035">
        <v>0</v>
      </c>
      <c r="AM7035">
        <v>4</v>
      </c>
      <c r="AN7035">
        <v>781242</v>
      </c>
      <c r="AO7035">
        <v>3797.7041015625</v>
      </c>
      <c r="AP7035">
        <v>931953</v>
      </c>
      <c r="AQ7035">
        <v>4530.3271484375</v>
      </c>
      <c r="AR7035">
        <v>931953</v>
      </c>
      <c r="AS7035">
        <v>4530.3271484375</v>
      </c>
      <c r="AT7035" t="s">
        <v>55</v>
      </c>
      <c r="AU7035">
        <v>1</v>
      </c>
      <c r="AV7035">
        <v>8.2421519793225535</v>
      </c>
      <c r="AW7035">
        <v>196</v>
      </c>
      <c r="AX7035">
        <v>441</v>
      </c>
      <c r="AY7035">
        <v>1</v>
      </c>
      <c r="AZ7035">
        <v>0.48055310737722429</v>
      </c>
      <c r="BA7035">
        <v>-0.29350284983219699</v>
      </c>
    </row>
    <row r="7036" spans="1:53" x14ac:dyDescent="0.25">
      <c r="A7036">
        <v>1</v>
      </c>
      <c r="B7036">
        <v>1</v>
      </c>
      <c r="C7036">
        <v>57</v>
      </c>
      <c r="D7036">
        <v>3</v>
      </c>
      <c r="E7036">
        <v>1</v>
      </c>
      <c r="F7036">
        <v>1</v>
      </c>
      <c r="G7036">
        <v>13</v>
      </c>
      <c r="H7036" s="3">
        <f t="shared" si="109"/>
        <v>48</v>
      </c>
      <c r="I7036">
        <v>88211</v>
      </c>
      <c r="J7036">
        <v>0</v>
      </c>
      <c r="K7036">
        <v>48</v>
      </c>
      <c r="L7036">
        <v>6</v>
      </c>
      <c r="M7036">
        <v>1</v>
      </c>
      <c r="N7036">
        <v>1</v>
      </c>
      <c r="O7036">
        <v>869453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869453</v>
      </c>
      <c r="X7036">
        <v>1069453</v>
      </c>
      <c r="Y7036">
        <v>11</v>
      </c>
      <c r="Z7036" s="3" t="s">
        <v>58</v>
      </c>
      <c r="AA7036">
        <v>0</v>
      </c>
      <c r="AB7036">
        <v>1</v>
      </c>
      <c r="AC7036">
        <v>1</v>
      </c>
      <c r="AD7036">
        <v>1</v>
      </c>
      <c r="AE7036">
        <v>0</v>
      </c>
      <c r="AF7036">
        <v>1</v>
      </c>
      <c r="AG7036">
        <v>0</v>
      </c>
      <c r="AH7036">
        <v>48</v>
      </c>
      <c r="AI7036">
        <v>1</v>
      </c>
      <c r="AJ7036">
        <v>0</v>
      </c>
      <c r="AK7036">
        <v>0</v>
      </c>
      <c r="AL7036">
        <v>0</v>
      </c>
      <c r="AM7036">
        <v>4</v>
      </c>
      <c r="AN7036">
        <v>781242</v>
      </c>
      <c r="AO7036">
        <v>3797.7041015625</v>
      </c>
      <c r="AP7036">
        <v>869453</v>
      </c>
      <c r="AQ7036">
        <v>4226.5078125</v>
      </c>
      <c r="AR7036">
        <v>869453</v>
      </c>
      <c r="AS7036">
        <v>4226.5078125</v>
      </c>
      <c r="AT7036" t="s">
        <v>57</v>
      </c>
      <c r="AU7036">
        <v>1</v>
      </c>
      <c r="AV7036">
        <v>8.2421519793225535</v>
      </c>
      <c r="AW7036">
        <v>169</v>
      </c>
      <c r="AX7036">
        <v>3249</v>
      </c>
      <c r="AY7036">
        <v>0</v>
      </c>
      <c r="AZ7036">
        <v>-0.4246732898872867</v>
      </c>
      <c r="BA7036">
        <v>6.4172411350415931E-2</v>
      </c>
    </row>
    <row r="7037" spans="1:53" x14ac:dyDescent="0.25">
      <c r="A7037">
        <v>3</v>
      </c>
      <c r="B7037">
        <v>1</v>
      </c>
      <c r="C7037">
        <v>44</v>
      </c>
      <c r="D7037">
        <v>5</v>
      </c>
      <c r="E7037">
        <v>11</v>
      </c>
      <c r="F7037">
        <v>1</v>
      </c>
      <c r="G7037">
        <v>11</v>
      </c>
      <c r="H7037" s="3">
        <f t="shared" si="109"/>
        <v>33</v>
      </c>
      <c r="I7037">
        <v>88211</v>
      </c>
      <c r="J7037">
        <v>760000</v>
      </c>
      <c r="K7037">
        <v>80</v>
      </c>
      <c r="L7037">
        <v>9</v>
      </c>
      <c r="M7037">
        <v>1</v>
      </c>
      <c r="N7037">
        <v>1</v>
      </c>
      <c r="O7037">
        <v>932786.33333333302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932786.33333333302</v>
      </c>
      <c r="X7037">
        <v>932786.33333333302</v>
      </c>
      <c r="Y7037">
        <v>11</v>
      </c>
      <c r="Z7037" s="3" t="s">
        <v>52</v>
      </c>
      <c r="AA7037">
        <v>1</v>
      </c>
      <c r="AB7037">
        <v>1</v>
      </c>
      <c r="AC7037">
        <v>1</v>
      </c>
      <c r="AD7037">
        <v>1</v>
      </c>
      <c r="AE7037">
        <v>0</v>
      </c>
      <c r="AF7037">
        <v>1</v>
      </c>
      <c r="AG7037">
        <v>0</v>
      </c>
      <c r="AH7037">
        <v>72</v>
      </c>
      <c r="AI7037">
        <v>1</v>
      </c>
      <c r="AJ7037">
        <v>0</v>
      </c>
      <c r="AK7037">
        <v>0</v>
      </c>
      <c r="AL7037">
        <v>0</v>
      </c>
      <c r="AM7037">
        <v>5</v>
      </c>
      <c r="AN7037">
        <v>781242</v>
      </c>
      <c r="AO7037">
        <v>2278.62255859375</v>
      </c>
      <c r="AP7037">
        <v>932786.3125</v>
      </c>
      <c r="AQ7037">
        <v>2720.62670898438</v>
      </c>
      <c r="AR7037">
        <v>932786.3125</v>
      </c>
      <c r="AS7037">
        <v>2720.62670898438</v>
      </c>
      <c r="AT7037" t="s">
        <v>53</v>
      </c>
      <c r="AU7037">
        <v>1</v>
      </c>
      <c r="AV7037">
        <v>7.7313263984141436</v>
      </c>
      <c r="AW7037">
        <v>121</v>
      </c>
      <c r="AX7037">
        <v>1936</v>
      </c>
      <c r="AY7037">
        <v>0</v>
      </c>
      <c r="AZ7037">
        <v>-0.33594515382455298</v>
      </c>
      <c r="BA7037">
        <v>-0.82745095140120395</v>
      </c>
    </row>
    <row r="7038" spans="1:53" x14ac:dyDescent="0.25">
      <c r="A7038">
        <v>3</v>
      </c>
      <c r="B7038">
        <v>0</v>
      </c>
      <c r="C7038">
        <v>34</v>
      </c>
      <c r="D7038">
        <v>6</v>
      </c>
      <c r="E7038">
        <v>2</v>
      </c>
      <c r="F7038">
        <v>1</v>
      </c>
      <c r="G7038">
        <v>15</v>
      </c>
      <c r="H7038" s="3">
        <f t="shared" si="109"/>
        <v>22</v>
      </c>
      <c r="I7038">
        <v>0</v>
      </c>
      <c r="J7038">
        <v>0</v>
      </c>
      <c r="K7038">
        <v>48</v>
      </c>
      <c r="L7038">
        <v>9</v>
      </c>
      <c r="M7038">
        <v>2</v>
      </c>
      <c r="N7038">
        <v>1</v>
      </c>
      <c r="O7038">
        <v>781242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781242</v>
      </c>
      <c r="X7038">
        <v>781242</v>
      </c>
      <c r="Y7038">
        <v>11</v>
      </c>
      <c r="Z7038" s="3" t="s">
        <v>54</v>
      </c>
      <c r="AA7038">
        <v>0</v>
      </c>
      <c r="AB7038">
        <v>2</v>
      </c>
      <c r="AC7038">
        <v>1</v>
      </c>
      <c r="AD7038">
        <v>1</v>
      </c>
      <c r="AE7038">
        <v>0</v>
      </c>
      <c r="AF7038">
        <v>1</v>
      </c>
      <c r="AG7038">
        <v>0</v>
      </c>
      <c r="AH7038">
        <v>48</v>
      </c>
      <c r="AI7038">
        <v>0</v>
      </c>
      <c r="AJ7038">
        <v>1</v>
      </c>
      <c r="AK7038">
        <v>0</v>
      </c>
      <c r="AL7038">
        <v>0</v>
      </c>
      <c r="AM7038">
        <v>5</v>
      </c>
      <c r="AN7038">
        <v>781242</v>
      </c>
      <c r="AO7038">
        <v>3797.7041015625</v>
      </c>
      <c r="AP7038">
        <v>781242</v>
      </c>
      <c r="AQ7038">
        <v>3797.7041015625</v>
      </c>
      <c r="AR7038">
        <v>781242</v>
      </c>
      <c r="AS7038">
        <v>3797.7041015625</v>
      </c>
      <c r="AT7038" t="s">
        <v>55</v>
      </c>
      <c r="AU7038">
        <v>0</v>
      </c>
      <c r="AV7038">
        <v>8.2421519793225535</v>
      </c>
      <c r="AW7038">
        <v>225</v>
      </c>
      <c r="AX7038">
        <v>1156</v>
      </c>
      <c r="AY7038">
        <v>1</v>
      </c>
      <c r="AZ7038">
        <v>0.47964913279051269</v>
      </c>
      <c r="BA7038">
        <v>-0.73569649902888001</v>
      </c>
    </row>
    <row r="7039" spans="1:53" x14ac:dyDescent="0.25">
      <c r="A7039">
        <v>3</v>
      </c>
      <c r="B7039">
        <v>1</v>
      </c>
      <c r="C7039">
        <v>42</v>
      </c>
      <c r="D7039">
        <v>5</v>
      </c>
      <c r="E7039">
        <v>11</v>
      </c>
      <c r="F7039">
        <v>1</v>
      </c>
      <c r="G7039">
        <v>6</v>
      </c>
      <c r="H7039" s="3">
        <f t="shared" si="109"/>
        <v>31</v>
      </c>
      <c r="I7039">
        <v>31000</v>
      </c>
      <c r="J7039">
        <v>0</v>
      </c>
      <c r="K7039">
        <v>48</v>
      </c>
      <c r="L7039">
        <v>3</v>
      </c>
      <c r="M7039">
        <v>1</v>
      </c>
      <c r="N7039">
        <v>1</v>
      </c>
      <c r="O7039">
        <v>931000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250000</v>
      </c>
      <c r="W7039">
        <v>1181000</v>
      </c>
      <c r="X7039">
        <v>1181000</v>
      </c>
      <c r="Y7039">
        <v>11</v>
      </c>
      <c r="Z7039" s="3" t="s">
        <v>52</v>
      </c>
      <c r="AA7039">
        <v>1</v>
      </c>
      <c r="AB7039">
        <v>1</v>
      </c>
      <c r="AC7039">
        <v>1</v>
      </c>
      <c r="AD7039">
        <v>1</v>
      </c>
      <c r="AE7039">
        <v>0</v>
      </c>
      <c r="AF7039">
        <v>1</v>
      </c>
      <c r="AG7039">
        <v>0</v>
      </c>
      <c r="AH7039">
        <v>48</v>
      </c>
      <c r="AI7039">
        <v>1</v>
      </c>
      <c r="AJ7039">
        <v>0</v>
      </c>
      <c r="AK7039">
        <v>0</v>
      </c>
      <c r="AL7039">
        <v>1</v>
      </c>
      <c r="AM7039">
        <v>2</v>
      </c>
      <c r="AN7039">
        <v>900000</v>
      </c>
      <c r="AO7039">
        <v>4375</v>
      </c>
      <c r="AP7039">
        <v>931000</v>
      </c>
      <c r="AQ7039">
        <v>4525.6943359375</v>
      </c>
      <c r="AR7039">
        <v>931000</v>
      </c>
      <c r="AS7039">
        <v>4525.6943359375</v>
      </c>
      <c r="AT7039" t="s">
        <v>53</v>
      </c>
      <c r="AU7039">
        <v>1</v>
      </c>
      <c r="AV7039">
        <v>8.3836617987917155</v>
      </c>
      <c r="AW7039">
        <v>36</v>
      </c>
      <c r="AX7039">
        <v>1764</v>
      </c>
      <c r="AY7039">
        <v>0</v>
      </c>
      <c r="AZ7039">
        <v>-0.63401710813690304</v>
      </c>
      <c r="BA7039">
        <v>-8.9292820842866022E-2</v>
      </c>
    </row>
    <row r="7040" spans="1:53" x14ac:dyDescent="0.25">
      <c r="A7040">
        <v>3</v>
      </c>
      <c r="B7040">
        <v>0</v>
      </c>
      <c r="C7040">
        <v>29</v>
      </c>
      <c r="D7040">
        <v>5</v>
      </c>
      <c r="E7040">
        <v>11</v>
      </c>
      <c r="F7040">
        <v>1</v>
      </c>
      <c r="G7040">
        <v>15</v>
      </c>
      <c r="H7040" s="3">
        <f t="shared" si="109"/>
        <v>18</v>
      </c>
      <c r="I7040">
        <v>0</v>
      </c>
      <c r="J7040">
        <v>0</v>
      </c>
      <c r="K7040">
        <v>40</v>
      </c>
      <c r="L7040">
        <v>9</v>
      </c>
      <c r="M7040">
        <v>2</v>
      </c>
      <c r="N7040">
        <v>1</v>
      </c>
      <c r="O7040">
        <v>781242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781242</v>
      </c>
      <c r="X7040">
        <v>781242</v>
      </c>
      <c r="Y7040">
        <v>11</v>
      </c>
      <c r="Z7040" s="3" t="s">
        <v>52</v>
      </c>
      <c r="AA7040">
        <v>1</v>
      </c>
      <c r="AB7040">
        <v>2</v>
      </c>
      <c r="AC7040">
        <v>1</v>
      </c>
      <c r="AD7040">
        <v>1</v>
      </c>
      <c r="AE7040">
        <v>0</v>
      </c>
      <c r="AF7040">
        <v>1</v>
      </c>
      <c r="AG7040">
        <v>0</v>
      </c>
      <c r="AH7040">
        <v>40</v>
      </c>
      <c r="AI7040">
        <v>0</v>
      </c>
      <c r="AJ7040">
        <v>1</v>
      </c>
      <c r="AK7040">
        <v>0</v>
      </c>
      <c r="AL7040">
        <v>0</v>
      </c>
      <c r="AM7040">
        <v>5</v>
      </c>
      <c r="AN7040">
        <v>781242</v>
      </c>
      <c r="AO7040">
        <v>4557.2451171875</v>
      </c>
      <c r="AP7040">
        <v>781242</v>
      </c>
      <c r="AQ7040">
        <v>4557.2451171875</v>
      </c>
      <c r="AR7040">
        <v>781242</v>
      </c>
      <c r="AS7040">
        <v>4557.2451171875</v>
      </c>
      <c r="AT7040" t="s">
        <v>53</v>
      </c>
      <c r="AU7040">
        <v>0</v>
      </c>
      <c r="AV7040">
        <v>8.424473578974089</v>
      </c>
      <c r="AW7040">
        <v>225</v>
      </c>
      <c r="AX7040">
        <v>841</v>
      </c>
      <c r="AY7040">
        <v>1</v>
      </c>
      <c r="AZ7040">
        <v>0.51930492260850336</v>
      </c>
      <c r="BA7040">
        <v>-0.28601955842692139</v>
      </c>
    </row>
    <row r="7041" spans="1:53" x14ac:dyDescent="0.25">
      <c r="A7041">
        <v>3</v>
      </c>
      <c r="B7041">
        <v>1</v>
      </c>
      <c r="C7041">
        <v>49</v>
      </c>
      <c r="D7041">
        <v>5</v>
      </c>
      <c r="E7041">
        <v>11</v>
      </c>
      <c r="F7041">
        <v>1</v>
      </c>
      <c r="G7041">
        <v>240</v>
      </c>
      <c r="H7041" s="3">
        <f t="shared" si="109"/>
        <v>38</v>
      </c>
      <c r="I7041">
        <v>0</v>
      </c>
      <c r="J7041">
        <v>1200000</v>
      </c>
      <c r="K7041">
        <v>48</v>
      </c>
      <c r="L7041">
        <v>4</v>
      </c>
      <c r="M7041">
        <v>1</v>
      </c>
      <c r="N7041">
        <v>1</v>
      </c>
      <c r="O7041">
        <v>1300000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1300000</v>
      </c>
      <c r="X7041">
        <v>1300000</v>
      </c>
      <c r="Y7041">
        <v>11</v>
      </c>
      <c r="Z7041" s="3" t="s">
        <v>52</v>
      </c>
      <c r="AA7041">
        <v>1</v>
      </c>
      <c r="AB7041">
        <v>1</v>
      </c>
      <c r="AC7041">
        <v>1</v>
      </c>
      <c r="AD7041">
        <v>1</v>
      </c>
      <c r="AE7041">
        <v>0</v>
      </c>
      <c r="AF7041">
        <v>1</v>
      </c>
      <c r="AG7041">
        <v>0</v>
      </c>
      <c r="AH7041">
        <v>48</v>
      </c>
      <c r="AI7041">
        <v>1</v>
      </c>
      <c r="AJ7041">
        <v>0</v>
      </c>
      <c r="AK7041">
        <v>0</v>
      </c>
      <c r="AL7041">
        <v>0</v>
      </c>
      <c r="AM7041">
        <v>3</v>
      </c>
      <c r="AN7041">
        <v>1200000</v>
      </c>
      <c r="AO7041">
        <v>5833.33349609375</v>
      </c>
      <c r="AP7041">
        <v>1300000</v>
      </c>
      <c r="AQ7041">
        <v>6319.4443359375</v>
      </c>
      <c r="AR7041">
        <v>1300000</v>
      </c>
      <c r="AS7041">
        <v>6319.4443359375</v>
      </c>
      <c r="AT7041" t="s">
        <v>53</v>
      </c>
      <c r="AU7041">
        <v>1</v>
      </c>
      <c r="AV7041">
        <v>8.6713438991452811</v>
      </c>
      <c r="AW7041">
        <v>57600</v>
      </c>
      <c r="AX7041">
        <v>2401</v>
      </c>
      <c r="AY7041">
        <v>0</v>
      </c>
      <c r="AZ7041">
        <v>-0.56960937956215529</v>
      </c>
      <c r="BA7041">
        <v>-0.26842897580742758</v>
      </c>
    </row>
    <row r="7042" spans="1:53" x14ac:dyDescent="0.25">
      <c r="A7042">
        <v>3</v>
      </c>
      <c r="B7042">
        <v>0</v>
      </c>
      <c r="C7042">
        <v>46</v>
      </c>
      <c r="D7042">
        <v>6</v>
      </c>
      <c r="E7042">
        <v>5</v>
      </c>
      <c r="F7042">
        <v>1</v>
      </c>
      <c r="G7042">
        <v>18</v>
      </c>
      <c r="H7042" s="3">
        <f t="shared" si="109"/>
        <v>34</v>
      </c>
      <c r="I7042">
        <v>88211</v>
      </c>
      <c r="J7042">
        <v>1400000</v>
      </c>
      <c r="K7042">
        <v>48</v>
      </c>
      <c r="L7042">
        <v>2</v>
      </c>
      <c r="M7042">
        <v>1</v>
      </c>
      <c r="N7042">
        <v>1</v>
      </c>
      <c r="O7042">
        <v>1604877.66666667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1604877.66666667</v>
      </c>
      <c r="X7042">
        <v>1604877.66666667</v>
      </c>
      <c r="Y7042">
        <v>11</v>
      </c>
      <c r="Z7042" s="3" t="s">
        <v>54</v>
      </c>
      <c r="AA7042">
        <v>0</v>
      </c>
      <c r="AB7042">
        <v>1</v>
      </c>
      <c r="AC7042">
        <v>1</v>
      </c>
      <c r="AD7042">
        <v>1</v>
      </c>
      <c r="AE7042">
        <v>0</v>
      </c>
      <c r="AF7042">
        <v>1</v>
      </c>
      <c r="AG7042">
        <v>0</v>
      </c>
      <c r="AH7042">
        <v>48</v>
      </c>
      <c r="AI7042">
        <v>1</v>
      </c>
      <c r="AJ7042">
        <v>0</v>
      </c>
      <c r="AK7042">
        <v>0</v>
      </c>
      <c r="AL7042">
        <v>1</v>
      </c>
      <c r="AM7042">
        <v>2</v>
      </c>
      <c r="AN7042">
        <v>1400000</v>
      </c>
      <c r="AO7042">
        <v>6805.5556640625</v>
      </c>
      <c r="AP7042">
        <v>1604877.625</v>
      </c>
      <c r="AQ7042">
        <v>7801.48828125</v>
      </c>
      <c r="AR7042">
        <v>1604877.625</v>
      </c>
      <c r="AS7042">
        <v>7801.48828125</v>
      </c>
      <c r="AT7042" t="s">
        <v>55</v>
      </c>
      <c r="AU7042">
        <v>1</v>
      </c>
      <c r="AV7042">
        <v>8.8254945670146316</v>
      </c>
      <c r="AW7042">
        <v>324</v>
      </c>
      <c r="AX7042">
        <v>2116</v>
      </c>
      <c r="AY7042">
        <v>1</v>
      </c>
      <c r="AZ7042">
        <v>0.27514356034046472</v>
      </c>
      <c r="BA7042">
        <v>8.4593931162022962E-2</v>
      </c>
    </row>
    <row r="7043" spans="1:53" x14ac:dyDescent="0.25">
      <c r="A7043">
        <v>1</v>
      </c>
      <c r="B7043">
        <v>1</v>
      </c>
      <c r="C7043">
        <v>26</v>
      </c>
      <c r="D7043">
        <v>3</v>
      </c>
      <c r="E7043">
        <v>4</v>
      </c>
      <c r="F7043">
        <v>1</v>
      </c>
      <c r="G7043">
        <v>24</v>
      </c>
      <c r="H7043" s="3">
        <f t="shared" ref="H7043:H7106" si="110">+C7043-(D7043)-6</f>
        <v>17</v>
      </c>
      <c r="I7043">
        <v>88211</v>
      </c>
      <c r="J7043">
        <v>1085900</v>
      </c>
      <c r="K7043">
        <v>72</v>
      </c>
      <c r="L7043">
        <v>3</v>
      </c>
      <c r="M7043">
        <v>1</v>
      </c>
      <c r="N7043">
        <v>1</v>
      </c>
      <c r="O7043">
        <v>1234944.66666667</v>
      </c>
      <c r="P7043">
        <v>600000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1834944.66666667</v>
      </c>
      <c r="X7043">
        <v>1834944.66666667</v>
      </c>
      <c r="Y7043">
        <v>11</v>
      </c>
      <c r="Z7043" s="3" t="s">
        <v>58</v>
      </c>
      <c r="AA7043">
        <v>0</v>
      </c>
      <c r="AB7043">
        <v>1</v>
      </c>
      <c r="AC7043">
        <v>1</v>
      </c>
      <c r="AD7043">
        <v>1</v>
      </c>
      <c r="AE7043">
        <v>0</v>
      </c>
      <c r="AF7043">
        <v>1</v>
      </c>
      <c r="AG7043">
        <v>0</v>
      </c>
      <c r="AH7043">
        <v>72</v>
      </c>
      <c r="AI7043">
        <v>1</v>
      </c>
      <c r="AJ7043">
        <v>0</v>
      </c>
      <c r="AK7043">
        <v>0</v>
      </c>
      <c r="AL7043">
        <v>1</v>
      </c>
      <c r="AM7043">
        <v>2</v>
      </c>
      <c r="AN7043">
        <v>781242</v>
      </c>
      <c r="AO7043">
        <v>2531.802734375</v>
      </c>
      <c r="AP7043">
        <v>1834944.625</v>
      </c>
      <c r="AQ7043">
        <v>5419.66748046875</v>
      </c>
      <c r="AR7043">
        <v>1834944.625</v>
      </c>
      <c r="AS7043">
        <v>5419.66748046875</v>
      </c>
      <c r="AT7043" t="s">
        <v>57</v>
      </c>
      <c r="AU7043">
        <v>1</v>
      </c>
      <c r="AV7043">
        <v>7.8366868712143889</v>
      </c>
      <c r="AW7043">
        <v>576</v>
      </c>
      <c r="AX7043">
        <v>676</v>
      </c>
      <c r="AY7043">
        <v>0</v>
      </c>
      <c r="AZ7043">
        <v>-0.28088773194949768</v>
      </c>
      <c r="BA7043">
        <v>0.38876008399923578</v>
      </c>
    </row>
    <row r="7044" spans="1:53" x14ac:dyDescent="0.25">
      <c r="A7044">
        <v>2</v>
      </c>
      <c r="B7044">
        <v>0</v>
      </c>
      <c r="C7044">
        <v>24</v>
      </c>
      <c r="D7044">
        <v>5</v>
      </c>
      <c r="E7044">
        <v>11</v>
      </c>
      <c r="F7044">
        <v>1</v>
      </c>
      <c r="G7044">
        <v>1</v>
      </c>
      <c r="H7044" s="3">
        <f t="shared" si="110"/>
        <v>13</v>
      </c>
      <c r="I7044">
        <v>300000</v>
      </c>
      <c r="J7044">
        <v>200000</v>
      </c>
      <c r="K7044">
        <v>45</v>
      </c>
      <c r="L7044">
        <v>2</v>
      </c>
      <c r="M7044">
        <v>2</v>
      </c>
      <c r="N7044">
        <v>1</v>
      </c>
      <c r="O7044">
        <v>716666.66666666698</v>
      </c>
      <c r="P7044">
        <v>0</v>
      </c>
      <c r="Q7044">
        <v>300000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1016666.66666667</v>
      </c>
      <c r="X7044">
        <v>1016666.66666667</v>
      </c>
      <c r="Y7044">
        <v>11</v>
      </c>
      <c r="Z7044" s="3" t="s">
        <v>52</v>
      </c>
      <c r="AA7044">
        <v>1</v>
      </c>
      <c r="AB7044">
        <v>2</v>
      </c>
      <c r="AC7044">
        <v>1</v>
      </c>
      <c r="AD7044">
        <v>1</v>
      </c>
      <c r="AE7044">
        <v>0</v>
      </c>
      <c r="AF7044">
        <v>1</v>
      </c>
      <c r="AG7044">
        <v>0</v>
      </c>
      <c r="AH7044">
        <v>45</v>
      </c>
      <c r="AI7044">
        <v>0</v>
      </c>
      <c r="AJ7044">
        <v>1</v>
      </c>
      <c r="AK7044">
        <v>0</v>
      </c>
      <c r="AL7044">
        <v>1</v>
      </c>
      <c r="AM7044">
        <v>2</v>
      </c>
      <c r="AN7044">
        <v>700000</v>
      </c>
      <c r="AO7044">
        <v>3629.62963867188</v>
      </c>
      <c r="AP7044">
        <v>716666.6875</v>
      </c>
      <c r="AQ7044">
        <v>3716.04956054688</v>
      </c>
      <c r="AR7044">
        <v>716666.6875</v>
      </c>
      <c r="AS7044">
        <v>3716.04956054688</v>
      </c>
      <c r="AT7044" t="s">
        <v>53</v>
      </c>
      <c r="AU7044">
        <v>0</v>
      </c>
      <c r="AV7044">
        <v>8.1968858941396121</v>
      </c>
      <c r="AW7044">
        <v>1</v>
      </c>
      <c r="AX7044">
        <v>576</v>
      </c>
      <c r="AY7044">
        <v>1</v>
      </c>
      <c r="AZ7044">
        <v>0.39936575309556233</v>
      </c>
      <c r="BA7044">
        <v>6.0430758822182351E-2</v>
      </c>
    </row>
    <row r="7045" spans="1:53" x14ac:dyDescent="0.25">
      <c r="A7045">
        <v>2</v>
      </c>
      <c r="B7045">
        <v>1</v>
      </c>
      <c r="C7045">
        <v>29</v>
      </c>
      <c r="D7045">
        <v>4</v>
      </c>
      <c r="E7045">
        <v>8</v>
      </c>
      <c r="F7045">
        <v>1</v>
      </c>
      <c r="G7045">
        <v>24</v>
      </c>
      <c r="H7045" s="3">
        <f t="shared" si="110"/>
        <v>19</v>
      </c>
      <c r="I7045">
        <v>0</v>
      </c>
      <c r="J7045">
        <v>600000</v>
      </c>
      <c r="K7045">
        <v>60</v>
      </c>
      <c r="L7045">
        <v>6</v>
      </c>
      <c r="M7045">
        <v>2</v>
      </c>
      <c r="N7045">
        <v>1</v>
      </c>
      <c r="O7045">
        <v>2450000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2450000</v>
      </c>
      <c r="X7045">
        <v>2450000</v>
      </c>
      <c r="Y7045">
        <v>11</v>
      </c>
      <c r="Z7045" s="3" t="s">
        <v>59</v>
      </c>
      <c r="AA7045">
        <v>0</v>
      </c>
      <c r="AB7045">
        <v>2</v>
      </c>
      <c r="AC7045">
        <v>1</v>
      </c>
      <c r="AD7045">
        <v>1</v>
      </c>
      <c r="AE7045">
        <v>0</v>
      </c>
      <c r="AF7045">
        <v>1</v>
      </c>
      <c r="AG7045">
        <v>0</v>
      </c>
      <c r="AH7045">
        <v>60</v>
      </c>
      <c r="AI7045">
        <v>0</v>
      </c>
      <c r="AJ7045">
        <v>1</v>
      </c>
      <c r="AK7045">
        <v>0</v>
      </c>
      <c r="AL7045">
        <v>0</v>
      </c>
      <c r="AM7045">
        <v>4</v>
      </c>
      <c r="AN7045">
        <v>2400000</v>
      </c>
      <c r="AO7045">
        <v>9333.3330078125</v>
      </c>
      <c r="AP7045">
        <v>2450000</v>
      </c>
      <c r="AQ7045">
        <v>9527.77734375</v>
      </c>
      <c r="AR7045">
        <v>2450000</v>
      </c>
      <c r="AS7045">
        <v>9527.77734375</v>
      </c>
      <c r="AT7045" t="s">
        <v>60</v>
      </c>
      <c r="AU7045">
        <v>0</v>
      </c>
      <c r="AV7045">
        <v>9.1413474656119984</v>
      </c>
      <c r="AW7045">
        <v>576</v>
      </c>
      <c r="AX7045">
        <v>841</v>
      </c>
      <c r="AY7045">
        <v>0</v>
      </c>
      <c r="AZ7045">
        <v>-0.36294034497319722</v>
      </c>
      <c r="BA7045">
        <v>1.0663368358426011</v>
      </c>
    </row>
    <row r="7046" spans="1:53" x14ac:dyDescent="0.25">
      <c r="A7046">
        <v>1</v>
      </c>
      <c r="B7046">
        <v>1</v>
      </c>
      <c r="C7046">
        <v>23</v>
      </c>
      <c r="D7046">
        <v>5</v>
      </c>
      <c r="E7046">
        <v>11</v>
      </c>
      <c r="F7046">
        <v>6</v>
      </c>
      <c r="G7046">
        <v>0</v>
      </c>
      <c r="H7046" s="3">
        <f t="shared" si="110"/>
        <v>12</v>
      </c>
      <c r="I7046">
        <v>24000</v>
      </c>
      <c r="J7046">
        <v>0</v>
      </c>
      <c r="K7046">
        <v>20</v>
      </c>
      <c r="L7046">
        <v>2</v>
      </c>
      <c r="M7046">
        <v>2</v>
      </c>
      <c r="N7046">
        <v>1</v>
      </c>
      <c r="O7046">
        <v>90000</v>
      </c>
      <c r="P7046">
        <v>0</v>
      </c>
      <c r="Q7046">
        <v>24000</v>
      </c>
      <c r="R7046">
        <v>0</v>
      </c>
      <c r="S7046">
        <v>0</v>
      </c>
      <c r="T7046">
        <v>66666.666666666701</v>
      </c>
      <c r="U7046">
        <v>0</v>
      </c>
      <c r="V7046">
        <v>0</v>
      </c>
      <c r="W7046">
        <v>180666.66666666701</v>
      </c>
      <c r="X7046">
        <v>180666.66666666701</v>
      </c>
      <c r="Y7046">
        <v>11</v>
      </c>
      <c r="Z7046" s="3" t="s">
        <v>52</v>
      </c>
      <c r="AA7046">
        <v>1</v>
      </c>
      <c r="AB7046">
        <v>2</v>
      </c>
      <c r="AC7046">
        <v>1</v>
      </c>
      <c r="AD7046">
        <v>1</v>
      </c>
      <c r="AE7046">
        <v>0</v>
      </c>
      <c r="AF7046">
        <v>1</v>
      </c>
      <c r="AG7046">
        <v>0</v>
      </c>
      <c r="AH7046">
        <v>72</v>
      </c>
      <c r="AI7046">
        <v>0</v>
      </c>
      <c r="AJ7046">
        <v>1</v>
      </c>
      <c r="AK7046">
        <v>0</v>
      </c>
      <c r="AL7046">
        <v>1</v>
      </c>
      <c r="AM7046">
        <v>2</v>
      </c>
      <c r="AN7046">
        <v>90000</v>
      </c>
      <c r="AO7046">
        <v>1050</v>
      </c>
      <c r="AP7046">
        <v>90000</v>
      </c>
      <c r="AQ7046">
        <v>1050</v>
      </c>
      <c r="AR7046">
        <v>90000</v>
      </c>
      <c r="AS7046">
        <v>1050</v>
      </c>
      <c r="AT7046" t="s">
        <v>53</v>
      </c>
      <c r="AU7046">
        <v>0</v>
      </c>
      <c r="AV7046">
        <v>6.956545443151569</v>
      </c>
      <c r="AW7046">
        <v>0</v>
      </c>
      <c r="AX7046">
        <v>529</v>
      </c>
      <c r="AY7046">
        <v>0</v>
      </c>
      <c r="AZ7046">
        <v>-0.42670175340931371</v>
      </c>
      <c r="BA7046">
        <v>-0.85168263227450569</v>
      </c>
    </row>
    <row r="7047" spans="1:53" x14ac:dyDescent="0.25">
      <c r="A7047">
        <v>2</v>
      </c>
      <c r="B7047">
        <v>0</v>
      </c>
      <c r="C7047">
        <v>21</v>
      </c>
      <c r="D7047">
        <v>6</v>
      </c>
      <c r="E7047">
        <v>4</v>
      </c>
      <c r="F7047">
        <v>1</v>
      </c>
      <c r="G7047">
        <v>4</v>
      </c>
      <c r="H7047" s="3">
        <f t="shared" si="110"/>
        <v>9</v>
      </c>
      <c r="I7047">
        <v>192000</v>
      </c>
      <c r="J7047">
        <v>0</v>
      </c>
      <c r="K7047">
        <v>72</v>
      </c>
      <c r="L7047">
        <v>3</v>
      </c>
      <c r="M7047">
        <v>2</v>
      </c>
      <c r="N7047">
        <v>1</v>
      </c>
      <c r="O7047">
        <v>840000</v>
      </c>
      <c r="P7047">
        <v>0</v>
      </c>
      <c r="Q7047">
        <v>192000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1032000</v>
      </c>
      <c r="X7047">
        <v>1032000</v>
      </c>
      <c r="Y7047">
        <v>11</v>
      </c>
      <c r="Z7047" s="3" t="s">
        <v>54</v>
      </c>
      <c r="AA7047">
        <v>0</v>
      </c>
      <c r="AB7047">
        <v>2</v>
      </c>
      <c r="AC7047">
        <v>1</v>
      </c>
      <c r="AD7047">
        <v>1</v>
      </c>
      <c r="AE7047">
        <v>0</v>
      </c>
      <c r="AF7047">
        <v>1</v>
      </c>
      <c r="AG7047">
        <v>0</v>
      </c>
      <c r="AH7047">
        <v>72</v>
      </c>
      <c r="AI7047">
        <v>0</v>
      </c>
      <c r="AJ7047">
        <v>1</v>
      </c>
      <c r="AK7047">
        <v>0</v>
      </c>
      <c r="AL7047">
        <v>1</v>
      </c>
      <c r="AM7047">
        <v>2</v>
      </c>
      <c r="AN7047">
        <v>840000</v>
      </c>
      <c r="AO7047">
        <v>2722.22216796875</v>
      </c>
      <c r="AP7047">
        <v>840000</v>
      </c>
      <c r="AQ7047">
        <v>2722.22216796875</v>
      </c>
      <c r="AR7047">
        <v>840000</v>
      </c>
      <c r="AS7047">
        <v>2722.22216796875</v>
      </c>
      <c r="AT7047" t="s">
        <v>55</v>
      </c>
      <c r="AU7047">
        <v>0</v>
      </c>
      <c r="AV7047">
        <v>7.9092037992667521</v>
      </c>
      <c r="AW7047">
        <v>16</v>
      </c>
      <c r="AX7047">
        <v>441</v>
      </c>
      <c r="AY7047">
        <v>1</v>
      </c>
      <c r="AZ7047">
        <v>0.54973577478009317</v>
      </c>
      <c r="BA7047">
        <v>-0.17579834158564309</v>
      </c>
    </row>
    <row r="7048" spans="1:53" x14ac:dyDescent="0.25">
      <c r="A7048">
        <v>2</v>
      </c>
      <c r="B7048">
        <v>1</v>
      </c>
      <c r="C7048">
        <v>25</v>
      </c>
      <c r="D7048">
        <v>6</v>
      </c>
      <c r="E7048">
        <v>5</v>
      </c>
      <c r="F7048">
        <v>1</v>
      </c>
      <c r="G7048">
        <v>17</v>
      </c>
      <c r="H7048" s="3">
        <f t="shared" si="110"/>
        <v>13</v>
      </c>
      <c r="I7048">
        <v>300000</v>
      </c>
      <c r="J7048">
        <v>854000</v>
      </c>
      <c r="K7048">
        <v>48</v>
      </c>
      <c r="L7048">
        <v>4</v>
      </c>
      <c r="M7048">
        <v>1</v>
      </c>
      <c r="N7048">
        <v>1</v>
      </c>
      <c r="O7048">
        <v>1289166.66666667</v>
      </c>
      <c r="P7048">
        <v>0</v>
      </c>
      <c r="Q7048">
        <v>192000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1481166.66666667</v>
      </c>
      <c r="X7048">
        <v>1481166.66666667</v>
      </c>
      <c r="Y7048">
        <v>11</v>
      </c>
      <c r="Z7048" s="3" t="s">
        <v>54</v>
      </c>
      <c r="AA7048">
        <v>0</v>
      </c>
      <c r="AB7048">
        <v>1</v>
      </c>
      <c r="AC7048">
        <v>1</v>
      </c>
      <c r="AD7048">
        <v>1</v>
      </c>
      <c r="AE7048">
        <v>0</v>
      </c>
      <c r="AF7048">
        <v>1</v>
      </c>
      <c r="AG7048">
        <v>0</v>
      </c>
      <c r="AH7048">
        <v>48</v>
      </c>
      <c r="AI7048">
        <v>1</v>
      </c>
      <c r="AJ7048">
        <v>0</v>
      </c>
      <c r="AK7048">
        <v>0</v>
      </c>
      <c r="AL7048">
        <v>0</v>
      </c>
      <c r="AM7048">
        <v>3</v>
      </c>
      <c r="AN7048">
        <v>1000000</v>
      </c>
      <c r="AO7048">
        <v>4861.111328125</v>
      </c>
      <c r="AP7048">
        <v>1289166.625</v>
      </c>
      <c r="AQ7048">
        <v>6266.7822265625</v>
      </c>
      <c r="AR7048">
        <v>1289166.625</v>
      </c>
      <c r="AS7048">
        <v>6266.7822265625</v>
      </c>
      <c r="AT7048" t="s">
        <v>55</v>
      </c>
      <c r="AU7048">
        <v>1</v>
      </c>
      <c r="AV7048">
        <v>8.489022359092397</v>
      </c>
      <c r="AW7048">
        <v>289</v>
      </c>
      <c r="AX7048">
        <v>625</v>
      </c>
      <c r="AY7048">
        <v>0</v>
      </c>
      <c r="AZ7048">
        <v>-0.59673333478201374</v>
      </c>
      <c r="BA7048">
        <v>-4.3085509028519049E-2</v>
      </c>
    </row>
    <row r="7049" spans="1:53" x14ac:dyDescent="0.25">
      <c r="A7049">
        <v>2</v>
      </c>
      <c r="B7049">
        <v>0</v>
      </c>
      <c r="C7049">
        <v>29</v>
      </c>
      <c r="D7049">
        <v>6</v>
      </c>
      <c r="E7049">
        <v>5</v>
      </c>
      <c r="F7049">
        <v>1</v>
      </c>
      <c r="G7049">
        <v>6</v>
      </c>
      <c r="H7049" s="3">
        <f t="shared" si="110"/>
        <v>17</v>
      </c>
      <c r="I7049">
        <v>88211</v>
      </c>
      <c r="J7049">
        <v>440000</v>
      </c>
      <c r="K7049">
        <v>48</v>
      </c>
      <c r="L7049">
        <v>9</v>
      </c>
      <c r="M7049">
        <v>1</v>
      </c>
      <c r="N7049">
        <v>1</v>
      </c>
      <c r="O7049">
        <v>1116953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1116953</v>
      </c>
      <c r="X7049">
        <v>1116953</v>
      </c>
      <c r="Y7049">
        <v>11</v>
      </c>
      <c r="Z7049" s="3" t="s">
        <v>54</v>
      </c>
      <c r="AA7049">
        <v>0</v>
      </c>
      <c r="AB7049">
        <v>1</v>
      </c>
      <c r="AC7049">
        <v>1</v>
      </c>
      <c r="AD7049">
        <v>1</v>
      </c>
      <c r="AE7049">
        <v>0</v>
      </c>
      <c r="AF7049">
        <v>1</v>
      </c>
      <c r="AG7049">
        <v>0</v>
      </c>
      <c r="AH7049">
        <v>48</v>
      </c>
      <c r="AI7049">
        <v>1</v>
      </c>
      <c r="AJ7049">
        <v>0</v>
      </c>
      <c r="AK7049">
        <v>0</v>
      </c>
      <c r="AL7049">
        <v>0</v>
      </c>
      <c r="AM7049">
        <v>5</v>
      </c>
      <c r="AN7049">
        <v>781242</v>
      </c>
      <c r="AO7049">
        <v>3797.7041015625</v>
      </c>
      <c r="AP7049">
        <v>1116953</v>
      </c>
      <c r="AQ7049">
        <v>5429.6328125</v>
      </c>
      <c r="AR7049">
        <v>1116953</v>
      </c>
      <c r="AS7049">
        <v>5429.6328125</v>
      </c>
      <c r="AT7049" t="s">
        <v>55</v>
      </c>
      <c r="AU7049">
        <v>1</v>
      </c>
      <c r="AV7049">
        <v>8.2421519793225535</v>
      </c>
      <c r="AW7049">
        <v>36</v>
      </c>
      <c r="AX7049">
        <v>841</v>
      </c>
      <c r="AY7049">
        <v>1</v>
      </c>
      <c r="AZ7049">
        <v>0.49976964716176492</v>
      </c>
      <c r="BA7049">
        <v>-0.62749022177658309</v>
      </c>
    </row>
    <row r="7050" spans="1:53" x14ac:dyDescent="0.25">
      <c r="A7050">
        <v>2</v>
      </c>
      <c r="B7050">
        <v>1</v>
      </c>
      <c r="C7050">
        <v>29</v>
      </c>
      <c r="D7050">
        <v>6</v>
      </c>
      <c r="E7050">
        <v>5</v>
      </c>
      <c r="F7050">
        <v>1</v>
      </c>
      <c r="G7050">
        <v>18</v>
      </c>
      <c r="H7050" s="3">
        <f t="shared" si="110"/>
        <v>17</v>
      </c>
      <c r="I7050">
        <v>88211</v>
      </c>
      <c r="J7050">
        <v>1660000</v>
      </c>
      <c r="K7050">
        <v>48</v>
      </c>
      <c r="L7050">
        <v>4</v>
      </c>
      <c r="M7050">
        <v>1</v>
      </c>
      <c r="N7050">
        <v>1</v>
      </c>
      <c r="O7050">
        <v>1704453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1704453</v>
      </c>
      <c r="X7050">
        <v>1704453</v>
      </c>
      <c r="Y7050">
        <v>11</v>
      </c>
      <c r="Z7050" s="3" t="s">
        <v>54</v>
      </c>
      <c r="AA7050">
        <v>0</v>
      </c>
      <c r="AB7050">
        <v>1</v>
      </c>
      <c r="AC7050">
        <v>1</v>
      </c>
      <c r="AD7050">
        <v>1</v>
      </c>
      <c r="AE7050">
        <v>0</v>
      </c>
      <c r="AF7050">
        <v>1</v>
      </c>
      <c r="AG7050">
        <v>0</v>
      </c>
      <c r="AH7050">
        <v>48</v>
      </c>
      <c r="AI7050">
        <v>1</v>
      </c>
      <c r="AJ7050">
        <v>0</v>
      </c>
      <c r="AK7050">
        <v>0</v>
      </c>
      <c r="AL7050">
        <v>0</v>
      </c>
      <c r="AM7050">
        <v>3</v>
      </c>
      <c r="AN7050">
        <v>781242</v>
      </c>
      <c r="AO7050">
        <v>3797.7041015625</v>
      </c>
      <c r="AP7050">
        <v>1704453</v>
      </c>
      <c r="AQ7050">
        <v>8285.53515625</v>
      </c>
      <c r="AR7050">
        <v>1704453</v>
      </c>
      <c r="AS7050">
        <v>8285.53515625</v>
      </c>
      <c r="AT7050" t="s">
        <v>55</v>
      </c>
      <c r="AU7050">
        <v>1</v>
      </c>
      <c r="AV7050">
        <v>8.2421519793225535</v>
      </c>
      <c r="AW7050">
        <v>324</v>
      </c>
      <c r="AX7050">
        <v>841</v>
      </c>
      <c r="AY7050">
        <v>0</v>
      </c>
      <c r="AZ7050">
        <v>-0.62040869169696</v>
      </c>
      <c r="BA7050">
        <v>-0.37872213796721432</v>
      </c>
    </row>
    <row r="7051" spans="1:53" x14ac:dyDescent="0.25">
      <c r="A7051">
        <v>2</v>
      </c>
      <c r="B7051">
        <v>0</v>
      </c>
      <c r="C7051">
        <v>25</v>
      </c>
      <c r="D7051">
        <v>3</v>
      </c>
      <c r="E7051">
        <v>5</v>
      </c>
      <c r="F7051">
        <v>1</v>
      </c>
      <c r="G7051">
        <v>21</v>
      </c>
      <c r="H7051" s="3">
        <f t="shared" si="110"/>
        <v>16</v>
      </c>
      <c r="I7051">
        <v>168000</v>
      </c>
      <c r="J7051">
        <v>0</v>
      </c>
      <c r="K7051">
        <v>56</v>
      </c>
      <c r="L7051">
        <v>4</v>
      </c>
      <c r="M7051">
        <v>2</v>
      </c>
      <c r="N7051">
        <v>1</v>
      </c>
      <c r="O7051">
        <v>850000</v>
      </c>
      <c r="P7051">
        <v>0</v>
      </c>
      <c r="Q7051">
        <v>168000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1018000</v>
      </c>
      <c r="X7051">
        <v>1018000</v>
      </c>
      <c r="Y7051">
        <v>11</v>
      </c>
      <c r="Z7051" s="3" t="s">
        <v>56</v>
      </c>
      <c r="AA7051">
        <v>0</v>
      </c>
      <c r="AB7051">
        <v>2</v>
      </c>
      <c r="AC7051">
        <v>1</v>
      </c>
      <c r="AD7051">
        <v>1</v>
      </c>
      <c r="AE7051">
        <v>0</v>
      </c>
      <c r="AF7051">
        <v>1</v>
      </c>
      <c r="AG7051">
        <v>0</v>
      </c>
      <c r="AH7051">
        <v>56</v>
      </c>
      <c r="AI7051">
        <v>0</v>
      </c>
      <c r="AJ7051">
        <v>1</v>
      </c>
      <c r="AK7051">
        <v>0</v>
      </c>
      <c r="AL7051">
        <v>0</v>
      </c>
      <c r="AM7051">
        <v>3</v>
      </c>
      <c r="AN7051">
        <v>850000</v>
      </c>
      <c r="AO7051">
        <v>3541.66674804688</v>
      </c>
      <c r="AP7051">
        <v>850000</v>
      </c>
      <c r="AQ7051">
        <v>3541.66674804688</v>
      </c>
      <c r="AR7051">
        <v>850000</v>
      </c>
      <c r="AS7051">
        <v>3541.66674804688</v>
      </c>
      <c r="AT7051" t="s">
        <v>57</v>
      </c>
      <c r="AU7051">
        <v>0</v>
      </c>
      <c r="AV7051">
        <v>8.1723527281024495</v>
      </c>
      <c r="AW7051">
        <v>441</v>
      </c>
      <c r="AX7051">
        <v>625</v>
      </c>
      <c r="AY7051">
        <v>1</v>
      </c>
      <c r="AZ7051">
        <v>0.65016942774260722</v>
      </c>
      <c r="BA7051">
        <v>0.51977128408355489</v>
      </c>
    </row>
    <row r="7052" spans="1:53" x14ac:dyDescent="0.25">
      <c r="A7052">
        <v>2</v>
      </c>
      <c r="B7052">
        <v>0</v>
      </c>
      <c r="C7052">
        <v>33</v>
      </c>
      <c r="D7052">
        <v>6</v>
      </c>
      <c r="E7052">
        <v>3</v>
      </c>
      <c r="F7052">
        <v>1</v>
      </c>
      <c r="G7052">
        <v>72</v>
      </c>
      <c r="H7052" s="3">
        <f t="shared" si="110"/>
        <v>21</v>
      </c>
      <c r="I7052">
        <v>30000</v>
      </c>
      <c r="J7052">
        <v>1330000</v>
      </c>
      <c r="K7052">
        <v>72</v>
      </c>
      <c r="L7052">
        <v>7</v>
      </c>
      <c r="M7052">
        <v>1</v>
      </c>
      <c r="N7052">
        <v>1</v>
      </c>
      <c r="O7052">
        <v>2015833.33333333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2015833.33333333</v>
      </c>
      <c r="X7052">
        <v>2015833.33333333</v>
      </c>
      <c r="Y7052">
        <v>11</v>
      </c>
      <c r="Z7052" s="3" t="s">
        <v>54</v>
      </c>
      <c r="AA7052">
        <v>0</v>
      </c>
      <c r="AB7052">
        <v>1</v>
      </c>
      <c r="AC7052">
        <v>1</v>
      </c>
      <c r="AD7052">
        <v>1</v>
      </c>
      <c r="AE7052">
        <v>0</v>
      </c>
      <c r="AF7052">
        <v>1</v>
      </c>
      <c r="AG7052">
        <v>0</v>
      </c>
      <c r="AH7052">
        <v>72</v>
      </c>
      <c r="AI7052">
        <v>1</v>
      </c>
      <c r="AJ7052">
        <v>0</v>
      </c>
      <c r="AK7052">
        <v>0</v>
      </c>
      <c r="AL7052">
        <v>0</v>
      </c>
      <c r="AM7052">
        <v>4</v>
      </c>
      <c r="AN7052">
        <v>1600000</v>
      </c>
      <c r="AO7052">
        <v>5185.18505859375</v>
      </c>
      <c r="AP7052">
        <v>2015833.375</v>
      </c>
      <c r="AQ7052">
        <v>6532.79345703125</v>
      </c>
      <c r="AR7052">
        <v>2015833.375</v>
      </c>
      <c r="AS7052">
        <v>6532.79345703125</v>
      </c>
      <c r="AT7052" t="s">
        <v>55</v>
      </c>
      <c r="AU7052">
        <v>1</v>
      </c>
      <c r="AV7052">
        <v>8.5535608111730497</v>
      </c>
      <c r="AW7052">
        <v>5184</v>
      </c>
      <c r="AX7052">
        <v>1089</v>
      </c>
      <c r="AY7052">
        <v>1</v>
      </c>
      <c r="AZ7052">
        <v>0.60353030415712472</v>
      </c>
      <c r="BA7052">
        <v>-0.1341283539925098</v>
      </c>
    </row>
    <row r="7053" spans="1:53" x14ac:dyDescent="0.25">
      <c r="A7053">
        <v>2</v>
      </c>
      <c r="B7053">
        <v>1</v>
      </c>
      <c r="C7053">
        <v>27</v>
      </c>
      <c r="D7053">
        <v>6</v>
      </c>
      <c r="E7053">
        <v>1</v>
      </c>
      <c r="F7053">
        <v>1</v>
      </c>
      <c r="G7053">
        <v>2</v>
      </c>
      <c r="H7053" s="3">
        <f t="shared" si="110"/>
        <v>15</v>
      </c>
      <c r="I7053">
        <v>88211</v>
      </c>
      <c r="J7053">
        <v>0</v>
      </c>
      <c r="K7053">
        <v>48</v>
      </c>
      <c r="L7053">
        <v>9</v>
      </c>
      <c r="M7053">
        <v>1</v>
      </c>
      <c r="N7053">
        <v>1</v>
      </c>
      <c r="O7053">
        <v>869453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869453</v>
      </c>
      <c r="X7053">
        <v>869453</v>
      </c>
      <c r="Y7053">
        <v>11</v>
      </c>
      <c r="Z7053" s="3" t="s">
        <v>54</v>
      </c>
      <c r="AA7053">
        <v>0</v>
      </c>
      <c r="AB7053">
        <v>1</v>
      </c>
      <c r="AC7053">
        <v>1</v>
      </c>
      <c r="AD7053">
        <v>1</v>
      </c>
      <c r="AE7053">
        <v>0</v>
      </c>
      <c r="AF7053">
        <v>1</v>
      </c>
      <c r="AG7053">
        <v>0</v>
      </c>
      <c r="AH7053">
        <v>48</v>
      </c>
      <c r="AI7053">
        <v>1</v>
      </c>
      <c r="AJ7053">
        <v>0</v>
      </c>
      <c r="AK7053">
        <v>0</v>
      </c>
      <c r="AL7053">
        <v>0</v>
      </c>
      <c r="AM7053">
        <v>5</v>
      </c>
      <c r="AN7053">
        <v>781242</v>
      </c>
      <c r="AO7053">
        <v>3797.7041015625</v>
      </c>
      <c r="AP7053">
        <v>869453</v>
      </c>
      <c r="AQ7053">
        <v>4226.5078125</v>
      </c>
      <c r="AR7053">
        <v>869453</v>
      </c>
      <c r="AS7053">
        <v>4226.5078125</v>
      </c>
      <c r="AT7053" t="s">
        <v>55</v>
      </c>
      <c r="AU7053">
        <v>1</v>
      </c>
      <c r="AV7053">
        <v>8.2421519793225535</v>
      </c>
      <c r="AW7053">
        <v>4</v>
      </c>
      <c r="AX7053">
        <v>729</v>
      </c>
      <c r="AY7053">
        <v>0</v>
      </c>
      <c r="AZ7053">
        <v>-0.49052493942746273</v>
      </c>
      <c r="BA7053">
        <v>-0.57784376070524823</v>
      </c>
    </row>
    <row r="7054" spans="1:53" x14ac:dyDescent="0.25">
      <c r="A7054">
        <v>2</v>
      </c>
      <c r="B7054">
        <v>0</v>
      </c>
      <c r="C7054">
        <v>22</v>
      </c>
      <c r="D7054">
        <v>6</v>
      </c>
      <c r="E7054">
        <v>2</v>
      </c>
      <c r="F7054">
        <v>1</v>
      </c>
      <c r="G7054">
        <v>2</v>
      </c>
      <c r="H7054" s="3">
        <f t="shared" si="110"/>
        <v>10</v>
      </c>
      <c r="I7054">
        <v>88211</v>
      </c>
      <c r="J7054">
        <v>0</v>
      </c>
      <c r="K7054">
        <v>48</v>
      </c>
      <c r="L7054">
        <v>6</v>
      </c>
      <c r="M7054">
        <v>1</v>
      </c>
      <c r="N7054">
        <v>1</v>
      </c>
      <c r="O7054">
        <v>1288211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1288211</v>
      </c>
      <c r="X7054">
        <v>1288211</v>
      </c>
      <c r="Y7054">
        <v>11</v>
      </c>
      <c r="Z7054" s="3" t="s">
        <v>54</v>
      </c>
      <c r="AA7054">
        <v>0</v>
      </c>
      <c r="AB7054">
        <v>1</v>
      </c>
      <c r="AC7054">
        <v>1</v>
      </c>
      <c r="AD7054">
        <v>1</v>
      </c>
      <c r="AE7054">
        <v>0</v>
      </c>
      <c r="AF7054">
        <v>1</v>
      </c>
      <c r="AG7054">
        <v>0</v>
      </c>
      <c r="AH7054">
        <v>48</v>
      </c>
      <c r="AI7054">
        <v>1</v>
      </c>
      <c r="AJ7054">
        <v>0</v>
      </c>
      <c r="AK7054">
        <v>0</v>
      </c>
      <c r="AL7054">
        <v>0</v>
      </c>
      <c r="AM7054">
        <v>4</v>
      </c>
      <c r="AN7054">
        <v>1200000</v>
      </c>
      <c r="AO7054">
        <v>5833.33349609375</v>
      </c>
      <c r="AP7054">
        <v>1288211</v>
      </c>
      <c r="AQ7054">
        <v>6262.13671875</v>
      </c>
      <c r="AR7054">
        <v>1288211</v>
      </c>
      <c r="AS7054">
        <v>6262.13671875</v>
      </c>
      <c r="AT7054" t="s">
        <v>55</v>
      </c>
      <c r="AU7054">
        <v>1</v>
      </c>
      <c r="AV7054">
        <v>8.6713438991452811</v>
      </c>
      <c r="AW7054">
        <v>4</v>
      </c>
      <c r="AX7054">
        <v>484</v>
      </c>
      <c r="AY7054">
        <v>1</v>
      </c>
      <c r="AZ7054">
        <v>0.4677345508750354</v>
      </c>
      <c r="BA7054">
        <v>0.13284805637513039</v>
      </c>
    </row>
    <row r="7055" spans="1:53" x14ac:dyDescent="0.25">
      <c r="A7055">
        <v>2</v>
      </c>
      <c r="B7055">
        <v>0</v>
      </c>
      <c r="C7055">
        <v>28</v>
      </c>
      <c r="D7055">
        <v>5</v>
      </c>
      <c r="E7055">
        <v>11</v>
      </c>
      <c r="F7055">
        <v>1</v>
      </c>
      <c r="G7055">
        <v>36</v>
      </c>
      <c r="H7055" s="3">
        <f t="shared" si="110"/>
        <v>17</v>
      </c>
      <c r="I7055">
        <v>88211</v>
      </c>
      <c r="J7055">
        <v>780000</v>
      </c>
      <c r="K7055">
        <v>48</v>
      </c>
      <c r="L7055">
        <v>9</v>
      </c>
      <c r="M7055">
        <v>1</v>
      </c>
      <c r="N7055">
        <v>1</v>
      </c>
      <c r="O7055">
        <v>934453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934453</v>
      </c>
      <c r="X7055">
        <v>934453</v>
      </c>
      <c r="Y7055">
        <v>11</v>
      </c>
      <c r="Z7055" s="3" t="s">
        <v>52</v>
      </c>
      <c r="AA7055">
        <v>1</v>
      </c>
      <c r="AB7055">
        <v>1</v>
      </c>
      <c r="AC7055">
        <v>1</v>
      </c>
      <c r="AD7055">
        <v>1</v>
      </c>
      <c r="AE7055">
        <v>0</v>
      </c>
      <c r="AF7055">
        <v>1</v>
      </c>
      <c r="AG7055">
        <v>0</v>
      </c>
      <c r="AH7055">
        <v>48</v>
      </c>
      <c r="AI7055">
        <v>1</v>
      </c>
      <c r="AJ7055">
        <v>0</v>
      </c>
      <c r="AK7055">
        <v>0</v>
      </c>
      <c r="AL7055">
        <v>0</v>
      </c>
      <c r="AM7055">
        <v>5</v>
      </c>
      <c r="AN7055">
        <v>781242</v>
      </c>
      <c r="AO7055">
        <v>3797.7041015625</v>
      </c>
      <c r="AP7055">
        <v>934453</v>
      </c>
      <c r="AQ7055">
        <v>4542.47998046875</v>
      </c>
      <c r="AR7055">
        <v>934453</v>
      </c>
      <c r="AS7055">
        <v>4542.47998046875</v>
      </c>
      <c r="AT7055" t="s">
        <v>53</v>
      </c>
      <c r="AU7055">
        <v>1</v>
      </c>
      <c r="AV7055">
        <v>8.2421519793225535</v>
      </c>
      <c r="AW7055">
        <v>1296</v>
      </c>
      <c r="AX7055">
        <v>784</v>
      </c>
      <c r="AY7055">
        <v>1</v>
      </c>
      <c r="AZ7055">
        <v>0.58304837804103993</v>
      </c>
      <c r="BA7055">
        <v>-0.39775582039579682</v>
      </c>
    </row>
    <row r="7056" spans="1:53" x14ac:dyDescent="0.25">
      <c r="A7056">
        <v>2</v>
      </c>
      <c r="B7056">
        <v>0</v>
      </c>
      <c r="C7056">
        <v>33</v>
      </c>
      <c r="D7056">
        <v>6</v>
      </c>
      <c r="E7056">
        <v>2</v>
      </c>
      <c r="F7056">
        <v>1</v>
      </c>
      <c r="G7056">
        <v>7</v>
      </c>
      <c r="H7056" s="3">
        <f t="shared" si="110"/>
        <v>21</v>
      </c>
      <c r="I7056">
        <v>88211</v>
      </c>
      <c r="J7056">
        <v>230000</v>
      </c>
      <c r="K7056">
        <v>48</v>
      </c>
      <c r="L7056">
        <v>7</v>
      </c>
      <c r="M7056">
        <v>1</v>
      </c>
      <c r="N7056">
        <v>1</v>
      </c>
      <c r="O7056">
        <v>907377.66666666698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907377.66666666698</v>
      </c>
      <c r="X7056">
        <v>907377.66666666698</v>
      </c>
      <c r="Y7056">
        <v>11</v>
      </c>
      <c r="Z7056" s="3" t="s">
        <v>54</v>
      </c>
      <c r="AA7056">
        <v>0</v>
      </c>
      <c r="AB7056">
        <v>1</v>
      </c>
      <c r="AC7056">
        <v>1</v>
      </c>
      <c r="AD7056">
        <v>1</v>
      </c>
      <c r="AE7056">
        <v>0</v>
      </c>
      <c r="AF7056">
        <v>1</v>
      </c>
      <c r="AG7056">
        <v>0</v>
      </c>
      <c r="AH7056">
        <v>48</v>
      </c>
      <c r="AI7056">
        <v>1</v>
      </c>
      <c r="AJ7056">
        <v>0</v>
      </c>
      <c r="AK7056">
        <v>0</v>
      </c>
      <c r="AL7056">
        <v>0</v>
      </c>
      <c r="AM7056">
        <v>4</v>
      </c>
      <c r="AN7056">
        <v>800000</v>
      </c>
      <c r="AO7056">
        <v>3888.88891601562</v>
      </c>
      <c r="AP7056">
        <v>907377.6875</v>
      </c>
      <c r="AQ7056">
        <v>4410.86376953125</v>
      </c>
      <c r="AR7056">
        <v>907377.6875</v>
      </c>
      <c r="AS7056">
        <v>4410.86376953125</v>
      </c>
      <c r="AT7056" t="s">
        <v>55</v>
      </c>
      <c r="AU7056">
        <v>1</v>
      </c>
      <c r="AV7056">
        <v>8.2658787701107759</v>
      </c>
      <c r="AW7056">
        <v>49</v>
      </c>
      <c r="AX7056">
        <v>1089</v>
      </c>
      <c r="AY7056">
        <v>1</v>
      </c>
      <c r="AZ7056">
        <v>0.4302759562739083</v>
      </c>
      <c r="BA7056">
        <v>-0.57125576936869016</v>
      </c>
    </row>
    <row r="7057" spans="1:53" x14ac:dyDescent="0.25">
      <c r="A7057">
        <v>3</v>
      </c>
      <c r="B7057">
        <v>0</v>
      </c>
      <c r="C7057">
        <v>25</v>
      </c>
      <c r="D7057">
        <v>6</v>
      </c>
      <c r="E7057">
        <v>5</v>
      </c>
      <c r="F7057">
        <v>1</v>
      </c>
      <c r="G7057">
        <v>18</v>
      </c>
      <c r="H7057" s="3">
        <f t="shared" si="110"/>
        <v>13</v>
      </c>
      <c r="I7057">
        <v>88211</v>
      </c>
      <c r="J7057">
        <v>800000</v>
      </c>
      <c r="K7057">
        <v>48</v>
      </c>
      <c r="L7057">
        <v>7</v>
      </c>
      <c r="M7057">
        <v>1</v>
      </c>
      <c r="N7057">
        <v>1</v>
      </c>
      <c r="O7057">
        <v>954877.66666666698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954877.66666666698</v>
      </c>
      <c r="X7057">
        <v>954877.66666666698</v>
      </c>
      <c r="Y7057">
        <v>11</v>
      </c>
      <c r="Z7057" s="3" t="s">
        <v>54</v>
      </c>
      <c r="AA7057">
        <v>0</v>
      </c>
      <c r="AB7057">
        <v>1</v>
      </c>
      <c r="AC7057">
        <v>1</v>
      </c>
      <c r="AD7057">
        <v>1</v>
      </c>
      <c r="AE7057">
        <v>0</v>
      </c>
      <c r="AF7057">
        <v>1</v>
      </c>
      <c r="AG7057">
        <v>0</v>
      </c>
      <c r="AH7057">
        <v>48</v>
      </c>
      <c r="AI7057">
        <v>1</v>
      </c>
      <c r="AJ7057">
        <v>0</v>
      </c>
      <c r="AK7057">
        <v>0</v>
      </c>
      <c r="AL7057">
        <v>0</v>
      </c>
      <c r="AM7057">
        <v>4</v>
      </c>
      <c r="AN7057">
        <v>800000</v>
      </c>
      <c r="AO7057">
        <v>3888.88891601562</v>
      </c>
      <c r="AP7057">
        <v>954877.6875</v>
      </c>
      <c r="AQ7057">
        <v>4641.7666015625</v>
      </c>
      <c r="AR7057">
        <v>954877.6875</v>
      </c>
      <c r="AS7057">
        <v>4641.7666015625</v>
      </c>
      <c r="AT7057" t="s">
        <v>55</v>
      </c>
      <c r="AU7057">
        <v>1</v>
      </c>
      <c r="AV7057">
        <v>8.2658787701107759</v>
      </c>
      <c r="AW7057">
        <v>324</v>
      </c>
      <c r="AX7057">
        <v>625</v>
      </c>
      <c r="AY7057">
        <v>1</v>
      </c>
      <c r="AZ7057">
        <v>0.47892195855934022</v>
      </c>
      <c r="BA7057">
        <v>-0.43121633564867951</v>
      </c>
    </row>
    <row r="7058" spans="1:53" x14ac:dyDescent="0.25">
      <c r="A7058">
        <v>2</v>
      </c>
      <c r="B7058">
        <v>1</v>
      </c>
      <c r="C7058">
        <v>37</v>
      </c>
      <c r="D7058">
        <v>6</v>
      </c>
      <c r="E7058">
        <v>3</v>
      </c>
      <c r="F7058">
        <v>1</v>
      </c>
      <c r="G7058">
        <v>72</v>
      </c>
      <c r="H7058" s="3">
        <f t="shared" si="110"/>
        <v>25</v>
      </c>
      <c r="I7058">
        <v>0</v>
      </c>
      <c r="J7058">
        <v>800000</v>
      </c>
      <c r="K7058">
        <v>50</v>
      </c>
      <c r="L7058">
        <v>9</v>
      </c>
      <c r="M7058">
        <v>1</v>
      </c>
      <c r="N7058">
        <v>1</v>
      </c>
      <c r="O7058">
        <v>916666.66666666698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916666.66666666698</v>
      </c>
      <c r="X7058">
        <v>916666.66666666698</v>
      </c>
      <c r="Y7058">
        <v>11</v>
      </c>
      <c r="Z7058" s="3" t="s">
        <v>54</v>
      </c>
      <c r="AA7058">
        <v>0</v>
      </c>
      <c r="AB7058">
        <v>1</v>
      </c>
      <c r="AC7058">
        <v>1</v>
      </c>
      <c r="AD7058">
        <v>1</v>
      </c>
      <c r="AE7058">
        <v>0</v>
      </c>
      <c r="AF7058">
        <v>1</v>
      </c>
      <c r="AG7058">
        <v>0</v>
      </c>
      <c r="AH7058">
        <v>50</v>
      </c>
      <c r="AI7058">
        <v>1</v>
      </c>
      <c r="AJ7058">
        <v>0</v>
      </c>
      <c r="AK7058">
        <v>0</v>
      </c>
      <c r="AL7058">
        <v>0</v>
      </c>
      <c r="AM7058">
        <v>5</v>
      </c>
      <c r="AN7058">
        <v>850000</v>
      </c>
      <c r="AO7058">
        <v>3966.66674804688</v>
      </c>
      <c r="AP7058">
        <v>916666.6875</v>
      </c>
      <c r="AQ7058">
        <v>4277.77783203125</v>
      </c>
      <c r="AR7058">
        <v>916666.6875</v>
      </c>
      <c r="AS7058">
        <v>4277.77783203125</v>
      </c>
      <c r="AT7058" t="s">
        <v>55</v>
      </c>
      <c r="AU7058">
        <v>1</v>
      </c>
      <c r="AV7058">
        <v>8.2856814109475305</v>
      </c>
      <c r="AW7058">
        <v>5184</v>
      </c>
      <c r="AX7058">
        <v>1369</v>
      </c>
      <c r="AY7058">
        <v>0</v>
      </c>
      <c r="AZ7058">
        <v>-0.49820387703677382</v>
      </c>
      <c r="BA7058">
        <v>-0.81833215153134298</v>
      </c>
    </row>
    <row r="7059" spans="1:53" x14ac:dyDescent="0.25">
      <c r="A7059">
        <v>2</v>
      </c>
      <c r="B7059">
        <v>0</v>
      </c>
      <c r="C7059">
        <v>34</v>
      </c>
      <c r="D7059">
        <v>6</v>
      </c>
      <c r="E7059">
        <v>7</v>
      </c>
      <c r="F7059">
        <v>1</v>
      </c>
      <c r="G7059">
        <v>16</v>
      </c>
      <c r="H7059" s="3">
        <f t="shared" si="110"/>
        <v>22</v>
      </c>
      <c r="I7059">
        <v>0</v>
      </c>
      <c r="J7059">
        <v>4300000</v>
      </c>
      <c r="K7059">
        <v>65</v>
      </c>
      <c r="L7059">
        <v>9</v>
      </c>
      <c r="M7059">
        <v>1</v>
      </c>
      <c r="N7059">
        <v>1</v>
      </c>
      <c r="O7059">
        <v>3358333.3333333302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3358333.3333333302</v>
      </c>
      <c r="X7059">
        <v>3358333.3333333302</v>
      </c>
      <c r="Y7059">
        <v>11</v>
      </c>
      <c r="Z7059" s="3" t="s">
        <v>54</v>
      </c>
      <c r="AA7059">
        <v>0</v>
      </c>
      <c r="AB7059">
        <v>1</v>
      </c>
      <c r="AC7059">
        <v>1</v>
      </c>
      <c r="AD7059">
        <v>1</v>
      </c>
      <c r="AE7059">
        <v>0</v>
      </c>
      <c r="AF7059">
        <v>1</v>
      </c>
      <c r="AG7059">
        <v>0</v>
      </c>
      <c r="AH7059">
        <v>65</v>
      </c>
      <c r="AI7059">
        <v>1</v>
      </c>
      <c r="AJ7059">
        <v>0</v>
      </c>
      <c r="AK7059">
        <v>0</v>
      </c>
      <c r="AL7059">
        <v>0</v>
      </c>
      <c r="AM7059">
        <v>5</v>
      </c>
      <c r="AN7059">
        <v>3000000</v>
      </c>
      <c r="AO7059">
        <v>10769.23046875</v>
      </c>
      <c r="AP7059">
        <v>3358333.25</v>
      </c>
      <c r="AQ7059">
        <v>12055.5556640625</v>
      </c>
      <c r="AR7059">
        <v>3358333.25</v>
      </c>
      <c r="AS7059">
        <v>12055.5556640625</v>
      </c>
      <c r="AT7059" t="s">
        <v>55</v>
      </c>
      <c r="AU7059">
        <v>1</v>
      </c>
      <c r="AV7059">
        <v>9.2844483162281186</v>
      </c>
      <c r="AW7059">
        <v>256</v>
      </c>
      <c r="AX7059">
        <v>1156</v>
      </c>
      <c r="AY7059">
        <v>1</v>
      </c>
      <c r="AZ7059">
        <v>0.58549029543569442</v>
      </c>
      <c r="BA7059">
        <v>0.49471298498786759</v>
      </c>
    </row>
    <row r="7060" spans="1:53" x14ac:dyDescent="0.25">
      <c r="A7060">
        <v>3</v>
      </c>
      <c r="B7060">
        <v>1</v>
      </c>
      <c r="C7060">
        <v>43</v>
      </c>
      <c r="D7060">
        <v>5</v>
      </c>
      <c r="E7060">
        <v>11</v>
      </c>
      <c r="F7060">
        <v>1</v>
      </c>
      <c r="G7060">
        <v>60</v>
      </c>
      <c r="H7060" s="3">
        <f t="shared" si="110"/>
        <v>32</v>
      </c>
      <c r="I7060">
        <v>178211</v>
      </c>
      <c r="J7060">
        <v>1300000</v>
      </c>
      <c r="K7060">
        <v>84</v>
      </c>
      <c r="L7060">
        <v>4</v>
      </c>
      <c r="M7060">
        <v>1</v>
      </c>
      <c r="N7060">
        <v>1</v>
      </c>
      <c r="O7060">
        <v>1586544.33333333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1586544.33333333</v>
      </c>
      <c r="X7060">
        <v>1586544.33333333</v>
      </c>
      <c r="Y7060">
        <v>11</v>
      </c>
      <c r="Z7060" s="3" t="s">
        <v>52</v>
      </c>
      <c r="AA7060">
        <v>1</v>
      </c>
      <c r="AB7060">
        <v>1</v>
      </c>
      <c r="AC7060">
        <v>1</v>
      </c>
      <c r="AD7060">
        <v>1</v>
      </c>
      <c r="AE7060">
        <v>0</v>
      </c>
      <c r="AF7060">
        <v>1</v>
      </c>
      <c r="AG7060">
        <v>0</v>
      </c>
      <c r="AH7060">
        <v>72</v>
      </c>
      <c r="AI7060">
        <v>1</v>
      </c>
      <c r="AJ7060">
        <v>0</v>
      </c>
      <c r="AK7060">
        <v>0</v>
      </c>
      <c r="AL7060">
        <v>0</v>
      </c>
      <c r="AM7060">
        <v>3</v>
      </c>
      <c r="AN7060">
        <v>1300000</v>
      </c>
      <c r="AO7060">
        <v>3611.11108398438</v>
      </c>
      <c r="AP7060">
        <v>1586544.375</v>
      </c>
      <c r="AQ7060">
        <v>4407.06787109375</v>
      </c>
      <c r="AR7060">
        <v>1586544.375</v>
      </c>
      <c r="AS7060">
        <v>4407.06787109375</v>
      </c>
      <c r="AT7060" t="s">
        <v>53</v>
      </c>
      <c r="AU7060">
        <v>1</v>
      </c>
      <c r="AV7060">
        <v>8.1917707834695914</v>
      </c>
      <c r="AW7060">
        <v>3600</v>
      </c>
      <c r="AX7060">
        <v>1849</v>
      </c>
      <c r="AY7060">
        <v>0</v>
      </c>
      <c r="AZ7060">
        <v>-0.44092258257109068</v>
      </c>
      <c r="BA7060">
        <v>-0.1766901560793909</v>
      </c>
    </row>
    <row r="7061" spans="1:53" x14ac:dyDescent="0.25">
      <c r="A7061">
        <v>3</v>
      </c>
      <c r="B7061">
        <v>0</v>
      </c>
      <c r="C7061">
        <v>42</v>
      </c>
      <c r="D7061">
        <v>4</v>
      </c>
      <c r="E7061">
        <v>8</v>
      </c>
      <c r="F7061">
        <v>1</v>
      </c>
      <c r="G7061">
        <v>24</v>
      </c>
      <c r="H7061" s="3">
        <f t="shared" si="110"/>
        <v>32</v>
      </c>
      <c r="I7061">
        <v>118211</v>
      </c>
      <c r="J7061">
        <v>780000</v>
      </c>
      <c r="K7061">
        <v>48</v>
      </c>
      <c r="L7061">
        <v>4</v>
      </c>
      <c r="M7061">
        <v>1</v>
      </c>
      <c r="N7061">
        <v>1</v>
      </c>
      <c r="O7061">
        <v>964453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964453</v>
      </c>
      <c r="X7061">
        <v>964453</v>
      </c>
      <c r="Y7061">
        <v>11</v>
      </c>
      <c r="Z7061" s="3" t="s">
        <v>59</v>
      </c>
      <c r="AA7061">
        <v>0</v>
      </c>
      <c r="AB7061">
        <v>1</v>
      </c>
      <c r="AC7061">
        <v>1</v>
      </c>
      <c r="AD7061">
        <v>1</v>
      </c>
      <c r="AE7061">
        <v>0</v>
      </c>
      <c r="AF7061">
        <v>1</v>
      </c>
      <c r="AG7061">
        <v>0</v>
      </c>
      <c r="AH7061">
        <v>48</v>
      </c>
      <c r="AI7061">
        <v>1</v>
      </c>
      <c r="AJ7061">
        <v>0</v>
      </c>
      <c r="AK7061">
        <v>0</v>
      </c>
      <c r="AL7061">
        <v>0</v>
      </c>
      <c r="AM7061">
        <v>3</v>
      </c>
      <c r="AN7061">
        <v>781242</v>
      </c>
      <c r="AO7061">
        <v>3797.7041015625</v>
      </c>
      <c r="AP7061">
        <v>964453</v>
      </c>
      <c r="AQ7061">
        <v>4688.31298828125</v>
      </c>
      <c r="AR7061">
        <v>964453</v>
      </c>
      <c r="AS7061">
        <v>4688.31298828125</v>
      </c>
      <c r="AT7061" t="s">
        <v>60</v>
      </c>
      <c r="AU7061">
        <v>1</v>
      </c>
      <c r="AV7061">
        <v>8.2421519793225535</v>
      </c>
      <c r="AW7061">
        <v>576</v>
      </c>
      <c r="AX7061">
        <v>1764</v>
      </c>
      <c r="AY7061">
        <v>1</v>
      </c>
      <c r="AZ7061">
        <v>0.46396687638390122</v>
      </c>
      <c r="BA7061">
        <v>-5.3648372300774301E-2</v>
      </c>
    </row>
    <row r="7062" spans="1:53" x14ac:dyDescent="0.25">
      <c r="A7062">
        <v>3</v>
      </c>
      <c r="B7062">
        <v>1</v>
      </c>
      <c r="C7062">
        <v>58</v>
      </c>
      <c r="D7062">
        <v>5</v>
      </c>
      <c r="E7062">
        <v>11</v>
      </c>
      <c r="F7062">
        <v>1</v>
      </c>
      <c r="G7062">
        <v>432</v>
      </c>
      <c r="H7062" s="3">
        <f t="shared" si="110"/>
        <v>47</v>
      </c>
      <c r="I7062">
        <v>0</v>
      </c>
      <c r="J7062">
        <v>9600000</v>
      </c>
      <c r="K7062">
        <v>40</v>
      </c>
      <c r="L7062">
        <v>9</v>
      </c>
      <c r="M7062">
        <v>1</v>
      </c>
      <c r="N7062">
        <v>1</v>
      </c>
      <c r="O7062">
        <v>3400000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3400000</v>
      </c>
      <c r="X7062">
        <v>3400000</v>
      </c>
      <c r="Y7062">
        <v>11</v>
      </c>
      <c r="Z7062" s="3" t="s">
        <v>52</v>
      </c>
      <c r="AA7062">
        <v>1</v>
      </c>
      <c r="AB7062">
        <v>1</v>
      </c>
      <c r="AC7062">
        <v>1</v>
      </c>
      <c r="AD7062">
        <v>1</v>
      </c>
      <c r="AE7062">
        <v>0</v>
      </c>
      <c r="AF7062">
        <v>1</v>
      </c>
      <c r="AG7062">
        <v>0</v>
      </c>
      <c r="AH7062">
        <v>40</v>
      </c>
      <c r="AI7062">
        <v>1</v>
      </c>
      <c r="AJ7062">
        <v>0</v>
      </c>
      <c r="AK7062">
        <v>0</v>
      </c>
      <c r="AL7062">
        <v>0</v>
      </c>
      <c r="AM7062">
        <v>5</v>
      </c>
      <c r="AN7062">
        <v>2600000</v>
      </c>
      <c r="AO7062">
        <v>15166.6669921875</v>
      </c>
      <c r="AP7062">
        <v>3400000</v>
      </c>
      <c r="AQ7062">
        <v>19833.333984375</v>
      </c>
      <c r="AR7062">
        <v>3400000</v>
      </c>
      <c r="AS7062">
        <v>19833.333984375</v>
      </c>
      <c r="AT7062" t="s">
        <v>53</v>
      </c>
      <c r="AU7062">
        <v>1</v>
      </c>
      <c r="AV7062">
        <v>9.6268553377338435</v>
      </c>
      <c r="AW7062">
        <v>186624</v>
      </c>
      <c r="AX7062">
        <v>3364</v>
      </c>
      <c r="AY7062">
        <v>0</v>
      </c>
      <c r="AZ7062">
        <v>-0.53212020857435904</v>
      </c>
      <c r="BA7062">
        <v>0.15769847013876889</v>
      </c>
    </row>
    <row r="7063" spans="1:53" x14ac:dyDescent="0.25">
      <c r="A7063">
        <v>2</v>
      </c>
      <c r="B7063">
        <v>0</v>
      </c>
      <c r="C7063">
        <v>49</v>
      </c>
      <c r="D7063">
        <v>5</v>
      </c>
      <c r="E7063">
        <v>11</v>
      </c>
      <c r="F7063">
        <v>1</v>
      </c>
      <c r="G7063">
        <v>2</v>
      </c>
      <c r="H7063" s="3">
        <f t="shared" si="110"/>
        <v>38</v>
      </c>
      <c r="I7063">
        <v>0</v>
      </c>
      <c r="J7063">
        <v>0</v>
      </c>
      <c r="K7063">
        <v>50</v>
      </c>
      <c r="L7063">
        <v>3</v>
      </c>
      <c r="M7063">
        <v>2</v>
      </c>
      <c r="N7063">
        <v>1</v>
      </c>
      <c r="O7063">
        <v>500000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500000</v>
      </c>
      <c r="X7063">
        <v>500000</v>
      </c>
      <c r="Y7063">
        <v>11</v>
      </c>
      <c r="Z7063" s="3" t="s">
        <v>52</v>
      </c>
      <c r="AA7063">
        <v>1</v>
      </c>
      <c r="AB7063">
        <v>2</v>
      </c>
      <c r="AC7063">
        <v>1</v>
      </c>
      <c r="AD7063">
        <v>1</v>
      </c>
      <c r="AE7063">
        <v>0</v>
      </c>
      <c r="AF7063">
        <v>1</v>
      </c>
      <c r="AG7063">
        <v>0</v>
      </c>
      <c r="AH7063">
        <v>50</v>
      </c>
      <c r="AI7063">
        <v>0</v>
      </c>
      <c r="AJ7063">
        <v>1</v>
      </c>
      <c r="AK7063">
        <v>0</v>
      </c>
      <c r="AL7063">
        <v>1</v>
      </c>
      <c r="AM7063">
        <v>2</v>
      </c>
      <c r="AN7063">
        <v>500000</v>
      </c>
      <c r="AO7063">
        <v>2333.33325195312</v>
      </c>
      <c r="AP7063">
        <v>500000</v>
      </c>
      <c r="AQ7063">
        <v>2333.33325195312</v>
      </c>
      <c r="AR7063">
        <v>500000</v>
      </c>
      <c r="AS7063">
        <v>2333.33325195312</v>
      </c>
      <c r="AT7063" t="s">
        <v>53</v>
      </c>
      <c r="AU7063">
        <v>0</v>
      </c>
      <c r="AV7063">
        <v>7.7550531044921058</v>
      </c>
      <c r="AW7063">
        <v>4</v>
      </c>
      <c r="AX7063">
        <v>2401</v>
      </c>
      <c r="AY7063">
        <v>1</v>
      </c>
      <c r="AZ7063">
        <v>0.36932203056994511</v>
      </c>
      <c r="BA7063">
        <v>-0.73789510374847866</v>
      </c>
    </row>
    <row r="7064" spans="1:53" x14ac:dyDescent="0.25">
      <c r="A7064">
        <v>2</v>
      </c>
      <c r="B7064">
        <v>0</v>
      </c>
      <c r="C7064">
        <v>28</v>
      </c>
      <c r="D7064">
        <v>6</v>
      </c>
      <c r="E7064">
        <v>6</v>
      </c>
      <c r="F7064">
        <v>1</v>
      </c>
      <c r="G7064">
        <v>27</v>
      </c>
      <c r="H7064" s="3">
        <f t="shared" si="110"/>
        <v>16</v>
      </c>
      <c r="I7064">
        <v>388211</v>
      </c>
      <c r="J7064">
        <v>5100000</v>
      </c>
      <c r="K7064">
        <v>48</v>
      </c>
      <c r="L7064">
        <v>7</v>
      </c>
      <c r="M7064">
        <v>1</v>
      </c>
      <c r="N7064">
        <v>1</v>
      </c>
      <c r="O7064">
        <v>1913211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1913211</v>
      </c>
      <c r="X7064">
        <v>1913211</v>
      </c>
      <c r="Y7064">
        <v>11</v>
      </c>
      <c r="Z7064" s="3" t="s">
        <v>54</v>
      </c>
      <c r="AA7064">
        <v>0</v>
      </c>
      <c r="AB7064">
        <v>1</v>
      </c>
      <c r="AC7064">
        <v>1</v>
      </c>
      <c r="AD7064">
        <v>1</v>
      </c>
      <c r="AE7064">
        <v>0</v>
      </c>
      <c r="AF7064">
        <v>1</v>
      </c>
      <c r="AG7064">
        <v>0</v>
      </c>
      <c r="AH7064">
        <v>48</v>
      </c>
      <c r="AI7064">
        <v>1</v>
      </c>
      <c r="AJ7064">
        <v>0</v>
      </c>
      <c r="AK7064">
        <v>0</v>
      </c>
      <c r="AL7064">
        <v>0</v>
      </c>
      <c r="AM7064">
        <v>4</v>
      </c>
      <c r="AN7064">
        <v>1100000</v>
      </c>
      <c r="AO7064">
        <v>5347.22216796875</v>
      </c>
      <c r="AP7064">
        <v>1613211</v>
      </c>
      <c r="AQ7064">
        <v>7841.998046875</v>
      </c>
      <c r="AR7064">
        <v>1613211</v>
      </c>
      <c r="AS7064">
        <v>7841.998046875</v>
      </c>
      <c r="AT7064" t="s">
        <v>55</v>
      </c>
      <c r="AU7064">
        <v>1</v>
      </c>
      <c r="AV7064">
        <v>8.5843324841077617</v>
      </c>
      <c r="AW7064">
        <v>729</v>
      </c>
      <c r="AX7064">
        <v>784</v>
      </c>
      <c r="AY7064">
        <v>1</v>
      </c>
      <c r="AZ7064">
        <v>0.46415131708444529</v>
      </c>
      <c r="BA7064">
        <v>-0.19605550180347819</v>
      </c>
    </row>
    <row r="7065" spans="1:53" x14ac:dyDescent="0.25">
      <c r="A7065">
        <v>3</v>
      </c>
      <c r="B7065">
        <v>1</v>
      </c>
      <c r="C7065">
        <v>31</v>
      </c>
      <c r="D7065">
        <v>6</v>
      </c>
      <c r="E7065">
        <v>3</v>
      </c>
      <c r="F7065">
        <v>1</v>
      </c>
      <c r="G7065">
        <v>48</v>
      </c>
      <c r="H7065" s="3">
        <f t="shared" si="110"/>
        <v>19</v>
      </c>
      <c r="I7065">
        <v>88211</v>
      </c>
      <c r="J7065">
        <v>2000000</v>
      </c>
      <c r="K7065">
        <v>48</v>
      </c>
      <c r="L7065">
        <v>9</v>
      </c>
      <c r="M7065">
        <v>1</v>
      </c>
      <c r="N7065">
        <v>1</v>
      </c>
      <c r="O7065">
        <v>2454877.6666666698</v>
      </c>
      <c r="P7065">
        <v>300000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2754877.6666666698</v>
      </c>
      <c r="X7065">
        <v>2754877.6666666698</v>
      </c>
      <c r="Y7065">
        <v>11</v>
      </c>
      <c r="Z7065" s="3" t="s">
        <v>54</v>
      </c>
      <c r="AA7065">
        <v>0</v>
      </c>
      <c r="AB7065">
        <v>1</v>
      </c>
      <c r="AC7065">
        <v>1</v>
      </c>
      <c r="AD7065">
        <v>1</v>
      </c>
      <c r="AE7065">
        <v>0</v>
      </c>
      <c r="AF7065">
        <v>1</v>
      </c>
      <c r="AG7065">
        <v>0</v>
      </c>
      <c r="AH7065">
        <v>53</v>
      </c>
      <c r="AI7065">
        <v>1</v>
      </c>
      <c r="AJ7065">
        <v>0</v>
      </c>
      <c r="AK7065">
        <v>0</v>
      </c>
      <c r="AL7065">
        <v>0</v>
      </c>
      <c r="AM7065">
        <v>5</v>
      </c>
      <c r="AN7065">
        <v>2200000</v>
      </c>
      <c r="AO7065">
        <v>10694.4443359375</v>
      </c>
      <c r="AP7065">
        <v>2754877.75</v>
      </c>
      <c r="AQ7065">
        <v>12128.392578125</v>
      </c>
      <c r="AR7065">
        <v>2754877.75</v>
      </c>
      <c r="AS7065">
        <v>12128.392578125</v>
      </c>
      <c r="AT7065" t="s">
        <v>55</v>
      </c>
      <c r="AU7065">
        <v>1</v>
      </c>
      <c r="AV7065">
        <v>9.2774796646677071</v>
      </c>
      <c r="AW7065">
        <v>2304</v>
      </c>
      <c r="AX7065">
        <v>961</v>
      </c>
      <c r="AY7065">
        <v>0</v>
      </c>
      <c r="AZ7065">
        <v>-0.46275764898782029</v>
      </c>
      <c r="BA7065">
        <v>0.34647965493052763</v>
      </c>
    </row>
    <row r="7066" spans="1:53" x14ac:dyDescent="0.25">
      <c r="A7066">
        <v>2</v>
      </c>
      <c r="B7066">
        <v>1</v>
      </c>
      <c r="C7066">
        <v>30</v>
      </c>
      <c r="D7066">
        <v>6</v>
      </c>
      <c r="E7066">
        <v>2</v>
      </c>
      <c r="F7066">
        <v>1</v>
      </c>
      <c r="G7066">
        <v>16</v>
      </c>
      <c r="H7066" s="3">
        <f t="shared" si="110"/>
        <v>18</v>
      </c>
      <c r="I7066">
        <v>118211</v>
      </c>
      <c r="J7066">
        <v>1040000</v>
      </c>
      <c r="K7066">
        <v>48</v>
      </c>
      <c r="L7066">
        <v>9</v>
      </c>
      <c r="M7066">
        <v>1</v>
      </c>
      <c r="N7066">
        <v>1</v>
      </c>
      <c r="O7066">
        <v>1276544.33333333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1276544.33333333</v>
      </c>
      <c r="X7066">
        <v>1276544.33333333</v>
      </c>
      <c r="Y7066">
        <v>11</v>
      </c>
      <c r="Z7066" s="3" t="s">
        <v>54</v>
      </c>
      <c r="AA7066">
        <v>0</v>
      </c>
      <c r="AB7066">
        <v>1</v>
      </c>
      <c r="AC7066">
        <v>1</v>
      </c>
      <c r="AD7066">
        <v>1</v>
      </c>
      <c r="AE7066">
        <v>0</v>
      </c>
      <c r="AF7066">
        <v>1</v>
      </c>
      <c r="AG7066">
        <v>0</v>
      </c>
      <c r="AH7066">
        <v>48</v>
      </c>
      <c r="AI7066">
        <v>1</v>
      </c>
      <c r="AJ7066">
        <v>0</v>
      </c>
      <c r="AK7066">
        <v>0</v>
      </c>
      <c r="AL7066">
        <v>0</v>
      </c>
      <c r="AM7066">
        <v>5</v>
      </c>
      <c r="AN7066">
        <v>1035000</v>
      </c>
      <c r="AO7066">
        <v>5031.25</v>
      </c>
      <c r="AP7066">
        <v>1276544.375</v>
      </c>
      <c r="AQ7066">
        <v>6205.423828125</v>
      </c>
      <c r="AR7066">
        <v>1276544.375</v>
      </c>
      <c r="AS7066">
        <v>6205.423828125</v>
      </c>
      <c r="AT7066" t="s">
        <v>55</v>
      </c>
      <c r="AU7066">
        <v>1</v>
      </c>
      <c r="AV7066">
        <v>8.523423741166873</v>
      </c>
      <c r="AW7066">
        <v>256</v>
      </c>
      <c r="AX7066">
        <v>900</v>
      </c>
      <c r="AY7066">
        <v>0</v>
      </c>
      <c r="AZ7066">
        <v>-0.50121825840522616</v>
      </c>
      <c r="BA7066">
        <v>-0.38520234846483542</v>
      </c>
    </row>
    <row r="7067" spans="1:53" x14ac:dyDescent="0.25">
      <c r="A7067">
        <v>2</v>
      </c>
      <c r="B7067">
        <v>0</v>
      </c>
      <c r="C7067">
        <v>32</v>
      </c>
      <c r="D7067">
        <v>6</v>
      </c>
      <c r="E7067">
        <v>2</v>
      </c>
      <c r="F7067">
        <v>1</v>
      </c>
      <c r="G7067">
        <v>132</v>
      </c>
      <c r="H7067" s="3">
        <f t="shared" si="110"/>
        <v>20</v>
      </c>
      <c r="I7067">
        <v>398211</v>
      </c>
      <c r="J7067">
        <v>1150000</v>
      </c>
      <c r="K7067">
        <v>48</v>
      </c>
      <c r="L7067">
        <v>9</v>
      </c>
      <c r="M7067">
        <v>1</v>
      </c>
      <c r="N7067">
        <v>1</v>
      </c>
      <c r="O7067">
        <v>1644044.33333333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1644044.33333333</v>
      </c>
      <c r="X7067">
        <v>1644044.33333333</v>
      </c>
      <c r="Y7067">
        <v>11</v>
      </c>
      <c r="Z7067" s="3" t="s">
        <v>54</v>
      </c>
      <c r="AA7067">
        <v>0</v>
      </c>
      <c r="AB7067">
        <v>1</v>
      </c>
      <c r="AC7067">
        <v>1</v>
      </c>
      <c r="AD7067">
        <v>1</v>
      </c>
      <c r="AE7067">
        <v>0</v>
      </c>
      <c r="AF7067">
        <v>1</v>
      </c>
      <c r="AG7067">
        <v>0</v>
      </c>
      <c r="AH7067">
        <v>48</v>
      </c>
      <c r="AI7067">
        <v>1</v>
      </c>
      <c r="AJ7067">
        <v>0</v>
      </c>
      <c r="AK7067">
        <v>0</v>
      </c>
      <c r="AL7067">
        <v>0</v>
      </c>
      <c r="AM7067">
        <v>5</v>
      </c>
      <c r="AN7067">
        <v>1150000</v>
      </c>
      <c r="AO7067">
        <v>5590.27783203125</v>
      </c>
      <c r="AP7067">
        <v>1394044.375</v>
      </c>
      <c r="AQ7067">
        <v>6776.6044921875</v>
      </c>
      <c r="AR7067">
        <v>1394044.375</v>
      </c>
      <c r="AS7067">
        <v>6776.6044921875</v>
      </c>
      <c r="AT7067" t="s">
        <v>55</v>
      </c>
      <c r="AU7067">
        <v>1</v>
      </c>
      <c r="AV7067">
        <v>8.628784266529669</v>
      </c>
      <c r="AW7067">
        <v>17424</v>
      </c>
      <c r="AX7067">
        <v>1024</v>
      </c>
      <c r="AY7067">
        <v>1</v>
      </c>
      <c r="AZ7067">
        <v>0.52402058872063706</v>
      </c>
      <c r="BA7067">
        <v>-0.5156270079597044</v>
      </c>
    </row>
    <row r="7068" spans="1:53" x14ac:dyDescent="0.25">
      <c r="A7068">
        <v>3</v>
      </c>
      <c r="B7068">
        <v>0</v>
      </c>
      <c r="C7068">
        <v>44</v>
      </c>
      <c r="D7068">
        <v>6</v>
      </c>
      <c r="E7068">
        <v>5</v>
      </c>
      <c r="F7068">
        <v>1</v>
      </c>
      <c r="G7068">
        <v>3</v>
      </c>
      <c r="H7068" s="3">
        <f t="shared" si="110"/>
        <v>32</v>
      </c>
      <c r="I7068">
        <v>30000</v>
      </c>
      <c r="J7068">
        <v>0</v>
      </c>
      <c r="K7068">
        <v>40</v>
      </c>
      <c r="L7068">
        <v>8</v>
      </c>
      <c r="M7068">
        <v>1</v>
      </c>
      <c r="N7068">
        <v>1</v>
      </c>
      <c r="O7068">
        <v>1280000</v>
      </c>
      <c r="P7068">
        <v>0</v>
      </c>
      <c r="Q7068">
        <v>0</v>
      </c>
      <c r="R7068">
        <v>0</v>
      </c>
      <c r="S7068">
        <v>0</v>
      </c>
      <c r="T7068">
        <v>375000</v>
      </c>
      <c r="U7068">
        <v>0</v>
      </c>
      <c r="V7068">
        <v>0</v>
      </c>
      <c r="W7068">
        <v>1655000</v>
      </c>
      <c r="X7068">
        <v>1655000</v>
      </c>
      <c r="Y7068">
        <v>11</v>
      </c>
      <c r="Z7068" s="3" t="s">
        <v>54</v>
      </c>
      <c r="AA7068">
        <v>0</v>
      </c>
      <c r="AB7068">
        <v>1</v>
      </c>
      <c r="AC7068">
        <v>1</v>
      </c>
      <c r="AD7068">
        <v>1</v>
      </c>
      <c r="AE7068">
        <v>0</v>
      </c>
      <c r="AF7068">
        <v>1</v>
      </c>
      <c r="AG7068">
        <v>0</v>
      </c>
      <c r="AH7068">
        <v>41</v>
      </c>
      <c r="AI7068">
        <v>1</v>
      </c>
      <c r="AJ7068">
        <v>0</v>
      </c>
      <c r="AK7068">
        <v>0</v>
      </c>
      <c r="AL7068">
        <v>0</v>
      </c>
      <c r="AM7068">
        <v>5</v>
      </c>
      <c r="AN7068">
        <v>1250000</v>
      </c>
      <c r="AO7068">
        <v>7291.66650390625</v>
      </c>
      <c r="AP7068">
        <v>1280000</v>
      </c>
      <c r="AQ7068">
        <v>7284.552734375</v>
      </c>
      <c r="AR7068">
        <v>1280000</v>
      </c>
      <c r="AS7068">
        <v>7284.552734375</v>
      </c>
      <c r="AT7068" t="s">
        <v>55</v>
      </c>
      <c r="AU7068">
        <v>1</v>
      </c>
      <c r="AV7068">
        <v>8.8944874002362759</v>
      </c>
      <c r="AW7068">
        <v>9</v>
      </c>
      <c r="AX7068">
        <v>1936</v>
      </c>
      <c r="AY7068">
        <v>1</v>
      </c>
      <c r="AZ7068">
        <v>0.37798687873424008</v>
      </c>
      <c r="BA7068">
        <v>-0.20684024665053499</v>
      </c>
    </row>
    <row r="7069" spans="1:53" x14ac:dyDescent="0.25">
      <c r="A7069">
        <v>3</v>
      </c>
      <c r="B7069">
        <v>1</v>
      </c>
      <c r="C7069">
        <v>32</v>
      </c>
      <c r="D7069">
        <v>6</v>
      </c>
      <c r="E7069">
        <v>2</v>
      </c>
      <c r="F7069">
        <v>1</v>
      </c>
      <c r="G7069">
        <v>6</v>
      </c>
      <c r="H7069" s="3">
        <f t="shared" si="110"/>
        <v>20</v>
      </c>
      <c r="I7069">
        <v>0</v>
      </c>
      <c r="J7069">
        <v>0</v>
      </c>
      <c r="K7069">
        <v>48</v>
      </c>
      <c r="L7069">
        <v>5</v>
      </c>
      <c r="M7069">
        <v>1</v>
      </c>
      <c r="N7069">
        <v>1</v>
      </c>
      <c r="O7069">
        <v>950000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950000</v>
      </c>
      <c r="X7069">
        <v>950000</v>
      </c>
      <c r="Y7069">
        <v>11</v>
      </c>
      <c r="Z7069" s="3" t="s">
        <v>54</v>
      </c>
      <c r="AA7069">
        <v>0</v>
      </c>
      <c r="AB7069">
        <v>1</v>
      </c>
      <c r="AC7069">
        <v>1</v>
      </c>
      <c r="AD7069">
        <v>1</v>
      </c>
      <c r="AE7069">
        <v>0</v>
      </c>
      <c r="AF7069">
        <v>1</v>
      </c>
      <c r="AG7069">
        <v>0</v>
      </c>
      <c r="AH7069">
        <v>48</v>
      </c>
      <c r="AI7069">
        <v>1</v>
      </c>
      <c r="AJ7069">
        <v>0</v>
      </c>
      <c r="AK7069">
        <v>0</v>
      </c>
      <c r="AL7069">
        <v>0</v>
      </c>
      <c r="AM7069">
        <v>4</v>
      </c>
      <c r="AN7069">
        <v>950000</v>
      </c>
      <c r="AO7069">
        <v>4618.0556640625</v>
      </c>
      <c r="AP7069">
        <v>950000</v>
      </c>
      <c r="AQ7069">
        <v>4618.0556640625</v>
      </c>
      <c r="AR7069">
        <v>950000</v>
      </c>
      <c r="AS7069">
        <v>4618.0556640625</v>
      </c>
      <c r="AT7069" t="s">
        <v>55</v>
      </c>
      <c r="AU7069">
        <v>1</v>
      </c>
      <c r="AV7069">
        <v>8.4377290435582317</v>
      </c>
      <c r="AW7069">
        <v>36</v>
      </c>
      <c r="AX7069">
        <v>1024</v>
      </c>
      <c r="AY7069">
        <v>0</v>
      </c>
      <c r="AZ7069">
        <v>-0.61578335808507589</v>
      </c>
      <c r="BA7069">
        <v>-0.27135392712099471</v>
      </c>
    </row>
    <row r="7070" spans="1:53" x14ac:dyDescent="0.25">
      <c r="A7070">
        <v>3</v>
      </c>
      <c r="B7070">
        <v>0</v>
      </c>
      <c r="C7070">
        <v>42</v>
      </c>
      <c r="D7070">
        <v>6</v>
      </c>
      <c r="E7070">
        <v>2</v>
      </c>
      <c r="F7070">
        <v>1</v>
      </c>
      <c r="G7070">
        <v>36</v>
      </c>
      <c r="H7070" s="3">
        <f t="shared" si="110"/>
        <v>30</v>
      </c>
      <c r="I7070">
        <v>0</v>
      </c>
      <c r="J7070">
        <v>0</v>
      </c>
      <c r="K7070">
        <v>48</v>
      </c>
      <c r="L7070">
        <v>2</v>
      </c>
      <c r="M7070">
        <v>2</v>
      </c>
      <c r="N7070">
        <v>1</v>
      </c>
      <c r="O7070">
        <v>800000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800000</v>
      </c>
      <c r="X7070">
        <v>800000</v>
      </c>
      <c r="Y7070">
        <v>11</v>
      </c>
      <c r="Z7070" s="3" t="s">
        <v>54</v>
      </c>
      <c r="AA7070">
        <v>0</v>
      </c>
      <c r="AB7070">
        <v>2</v>
      </c>
      <c r="AC7070">
        <v>1</v>
      </c>
      <c r="AD7070">
        <v>1</v>
      </c>
      <c r="AE7070">
        <v>0</v>
      </c>
      <c r="AF7070">
        <v>1</v>
      </c>
      <c r="AG7070">
        <v>0</v>
      </c>
      <c r="AH7070">
        <v>48</v>
      </c>
      <c r="AI7070">
        <v>0</v>
      </c>
      <c r="AJ7070">
        <v>1</v>
      </c>
      <c r="AK7070">
        <v>0</v>
      </c>
      <c r="AL7070">
        <v>1</v>
      </c>
      <c r="AM7070">
        <v>2</v>
      </c>
      <c r="AN7070">
        <v>800000</v>
      </c>
      <c r="AO7070">
        <v>3888.88891601562</v>
      </c>
      <c r="AP7070">
        <v>800000</v>
      </c>
      <c r="AQ7070">
        <v>3888.88891601562</v>
      </c>
      <c r="AR7070">
        <v>800000</v>
      </c>
      <c r="AS7070">
        <v>3888.88891601562</v>
      </c>
      <c r="AT7070" t="s">
        <v>55</v>
      </c>
      <c r="AU7070">
        <v>0</v>
      </c>
      <c r="AV7070">
        <v>8.2658787701107759</v>
      </c>
      <c r="AW7070">
        <v>1296</v>
      </c>
      <c r="AX7070">
        <v>1764</v>
      </c>
      <c r="AY7070">
        <v>1</v>
      </c>
      <c r="AZ7070">
        <v>0.28815148750450842</v>
      </c>
      <c r="BA7070">
        <v>-0.4753098062285197</v>
      </c>
    </row>
    <row r="7071" spans="1:53" x14ac:dyDescent="0.25">
      <c r="A7071">
        <v>2</v>
      </c>
      <c r="B7071">
        <v>0</v>
      </c>
      <c r="C7071">
        <v>39</v>
      </c>
      <c r="D7071">
        <v>5</v>
      </c>
      <c r="E7071">
        <v>11</v>
      </c>
      <c r="F7071">
        <v>1</v>
      </c>
      <c r="G7071">
        <v>6</v>
      </c>
      <c r="H7071" s="3">
        <f t="shared" si="110"/>
        <v>28</v>
      </c>
      <c r="I7071">
        <v>150211</v>
      </c>
      <c r="J7071">
        <v>0</v>
      </c>
      <c r="K7071">
        <v>48</v>
      </c>
      <c r="L7071">
        <v>9</v>
      </c>
      <c r="M7071">
        <v>1</v>
      </c>
      <c r="N7071">
        <v>1</v>
      </c>
      <c r="O7071">
        <v>931453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931453</v>
      </c>
      <c r="X7071">
        <v>931453</v>
      </c>
      <c r="Y7071">
        <v>11</v>
      </c>
      <c r="Z7071" s="3" t="s">
        <v>52</v>
      </c>
      <c r="AA7071">
        <v>1</v>
      </c>
      <c r="AB7071">
        <v>1</v>
      </c>
      <c r="AC7071">
        <v>1</v>
      </c>
      <c r="AD7071">
        <v>1</v>
      </c>
      <c r="AE7071">
        <v>0</v>
      </c>
      <c r="AF7071">
        <v>1</v>
      </c>
      <c r="AG7071">
        <v>0</v>
      </c>
      <c r="AH7071">
        <v>48</v>
      </c>
      <c r="AI7071">
        <v>1</v>
      </c>
      <c r="AJ7071">
        <v>0</v>
      </c>
      <c r="AK7071">
        <v>0</v>
      </c>
      <c r="AL7071">
        <v>0</v>
      </c>
      <c r="AM7071">
        <v>5</v>
      </c>
      <c r="AN7071">
        <v>781242</v>
      </c>
      <c r="AO7071">
        <v>3797.7041015625</v>
      </c>
      <c r="AP7071">
        <v>931453</v>
      </c>
      <c r="AQ7071">
        <v>4527.896484375</v>
      </c>
      <c r="AR7071">
        <v>931453</v>
      </c>
      <c r="AS7071">
        <v>4527.896484375</v>
      </c>
      <c r="AT7071" t="s">
        <v>53</v>
      </c>
      <c r="AU7071">
        <v>1</v>
      </c>
      <c r="AV7071">
        <v>8.2421519793225535</v>
      </c>
      <c r="AW7071">
        <v>36</v>
      </c>
      <c r="AX7071">
        <v>1521</v>
      </c>
      <c r="AY7071">
        <v>1</v>
      </c>
      <c r="AZ7071">
        <v>0.5236031462248586</v>
      </c>
      <c r="BA7071">
        <v>-0.52368628144412033</v>
      </c>
    </row>
    <row r="7072" spans="1:53" x14ac:dyDescent="0.25">
      <c r="A7072">
        <v>2</v>
      </c>
      <c r="B7072">
        <v>1</v>
      </c>
      <c r="C7072">
        <v>47</v>
      </c>
      <c r="D7072">
        <v>6</v>
      </c>
      <c r="E7072">
        <v>5</v>
      </c>
      <c r="F7072">
        <v>1</v>
      </c>
      <c r="G7072">
        <v>96</v>
      </c>
      <c r="H7072" s="3">
        <f t="shared" si="110"/>
        <v>35</v>
      </c>
      <c r="I7072">
        <v>320000</v>
      </c>
      <c r="J7072">
        <v>1800000</v>
      </c>
      <c r="K7072">
        <v>48</v>
      </c>
      <c r="L7072">
        <v>9</v>
      </c>
      <c r="M7072">
        <v>1</v>
      </c>
      <c r="N7072">
        <v>1</v>
      </c>
      <c r="O7072">
        <v>2230000</v>
      </c>
      <c r="P7072">
        <v>0</v>
      </c>
      <c r="Q7072">
        <v>40000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2270000</v>
      </c>
      <c r="X7072">
        <v>2270000</v>
      </c>
      <c r="Y7072">
        <v>11</v>
      </c>
      <c r="Z7072" s="3" t="s">
        <v>54</v>
      </c>
      <c r="AA7072">
        <v>0</v>
      </c>
      <c r="AB7072">
        <v>1</v>
      </c>
      <c r="AC7072">
        <v>1</v>
      </c>
      <c r="AD7072">
        <v>1</v>
      </c>
      <c r="AE7072">
        <v>0</v>
      </c>
      <c r="AF7072">
        <v>1</v>
      </c>
      <c r="AG7072">
        <v>0</v>
      </c>
      <c r="AH7072">
        <v>48</v>
      </c>
      <c r="AI7072">
        <v>1</v>
      </c>
      <c r="AJ7072">
        <v>0</v>
      </c>
      <c r="AK7072">
        <v>0</v>
      </c>
      <c r="AL7072">
        <v>0</v>
      </c>
      <c r="AM7072">
        <v>5</v>
      </c>
      <c r="AN7072">
        <v>1800000</v>
      </c>
      <c r="AO7072">
        <v>8750</v>
      </c>
      <c r="AP7072">
        <v>1950000</v>
      </c>
      <c r="AQ7072">
        <v>9479.1669921875</v>
      </c>
      <c r="AR7072">
        <v>1950000</v>
      </c>
      <c r="AS7072">
        <v>9479.1669921875</v>
      </c>
      <c r="AT7072" t="s">
        <v>55</v>
      </c>
      <c r="AU7072">
        <v>1</v>
      </c>
      <c r="AV7072">
        <v>9.0768089793516609</v>
      </c>
      <c r="AW7072">
        <v>9216</v>
      </c>
      <c r="AX7072">
        <v>2209</v>
      </c>
      <c r="AY7072">
        <v>0</v>
      </c>
      <c r="AZ7072">
        <v>-0.52365016186728541</v>
      </c>
      <c r="BA7072">
        <v>-0.18901348770158491</v>
      </c>
    </row>
    <row r="7073" spans="1:53" x14ac:dyDescent="0.25">
      <c r="A7073">
        <v>2</v>
      </c>
      <c r="B7073">
        <v>1</v>
      </c>
      <c r="C7073">
        <v>24</v>
      </c>
      <c r="D7073">
        <v>6</v>
      </c>
      <c r="E7073">
        <v>7</v>
      </c>
      <c r="F7073">
        <v>1</v>
      </c>
      <c r="G7073">
        <v>4</v>
      </c>
      <c r="H7073" s="3">
        <f t="shared" si="110"/>
        <v>12</v>
      </c>
      <c r="I7073">
        <v>0</v>
      </c>
      <c r="J7073">
        <v>1300000</v>
      </c>
      <c r="K7073">
        <v>48</v>
      </c>
      <c r="L7073">
        <v>9</v>
      </c>
      <c r="M7073">
        <v>1</v>
      </c>
      <c r="N7073">
        <v>1</v>
      </c>
      <c r="O7073">
        <v>1708333.33333333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1708333.33333333</v>
      </c>
      <c r="X7073">
        <v>1708333.33333333</v>
      </c>
      <c r="Y7073">
        <v>11</v>
      </c>
      <c r="Z7073" s="3" t="s">
        <v>54</v>
      </c>
      <c r="AA7073">
        <v>0</v>
      </c>
      <c r="AB7073">
        <v>1</v>
      </c>
      <c r="AC7073">
        <v>1</v>
      </c>
      <c r="AD7073">
        <v>1</v>
      </c>
      <c r="AE7073">
        <v>0</v>
      </c>
      <c r="AF7073">
        <v>1</v>
      </c>
      <c r="AG7073">
        <v>0</v>
      </c>
      <c r="AH7073">
        <v>48</v>
      </c>
      <c r="AI7073">
        <v>1</v>
      </c>
      <c r="AJ7073">
        <v>0</v>
      </c>
      <c r="AK7073">
        <v>0</v>
      </c>
      <c r="AL7073">
        <v>0</v>
      </c>
      <c r="AM7073">
        <v>5</v>
      </c>
      <c r="AN7073">
        <v>1600000</v>
      </c>
      <c r="AO7073">
        <v>7777.77783203125</v>
      </c>
      <c r="AP7073">
        <v>1708333.375</v>
      </c>
      <c r="AQ7073">
        <v>8304.3984375</v>
      </c>
      <c r="AR7073">
        <v>1708333.375</v>
      </c>
      <c r="AS7073">
        <v>8304.3984375</v>
      </c>
      <c r="AT7073" t="s">
        <v>55</v>
      </c>
      <c r="AU7073">
        <v>1</v>
      </c>
      <c r="AV7073">
        <v>8.959025950670723</v>
      </c>
      <c r="AW7073">
        <v>16</v>
      </c>
      <c r="AX7073">
        <v>576</v>
      </c>
      <c r="AY7073">
        <v>0</v>
      </c>
      <c r="AZ7073">
        <v>-0.47033196755847539</v>
      </c>
      <c r="BA7073">
        <v>0.2038182675990084</v>
      </c>
    </row>
    <row r="7074" spans="1:53" x14ac:dyDescent="0.25">
      <c r="A7074">
        <v>3</v>
      </c>
      <c r="B7074">
        <v>1</v>
      </c>
      <c r="C7074">
        <v>21</v>
      </c>
      <c r="D7074">
        <v>6</v>
      </c>
      <c r="E7074">
        <v>0</v>
      </c>
      <c r="F7074">
        <v>1</v>
      </c>
      <c r="G7074">
        <v>1</v>
      </c>
      <c r="H7074" s="3">
        <f t="shared" si="110"/>
        <v>9</v>
      </c>
      <c r="I7074">
        <v>88211</v>
      </c>
      <c r="J7074">
        <v>800000</v>
      </c>
      <c r="K7074">
        <v>48</v>
      </c>
      <c r="L7074">
        <v>9</v>
      </c>
      <c r="M7074">
        <v>1</v>
      </c>
      <c r="N7074">
        <v>1</v>
      </c>
      <c r="O7074">
        <v>943877.66666666698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943877.66666666698</v>
      </c>
      <c r="X7074">
        <v>943877.66666666698</v>
      </c>
      <c r="Y7074">
        <v>11</v>
      </c>
      <c r="Z7074" s="3" t="s">
        <v>54</v>
      </c>
      <c r="AA7074">
        <v>0</v>
      </c>
      <c r="AB7074">
        <v>1</v>
      </c>
      <c r="AC7074">
        <v>1</v>
      </c>
      <c r="AD7074">
        <v>1</v>
      </c>
      <c r="AE7074">
        <v>0</v>
      </c>
      <c r="AF7074">
        <v>1</v>
      </c>
      <c r="AG7074">
        <v>0</v>
      </c>
      <c r="AH7074">
        <v>48</v>
      </c>
      <c r="AI7074">
        <v>1</v>
      </c>
      <c r="AJ7074">
        <v>0</v>
      </c>
      <c r="AK7074">
        <v>0</v>
      </c>
      <c r="AL7074">
        <v>0</v>
      </c>
      <c r="AM7074">
        <v>5</v>
      </c>
      <c r="AN7074">
        <v>789000</v>
      </c>
      <c r="AO7074">
        <v>3835.41674804688</v>
      </c>
      <c r="AP7074">
        <v>943877.6875</v>
      </c>
      <c r="AQ7074">
        <v>4588.29443359375</v>
      </c>
      <c r="AR7074">
        <v>943877.6875</v>
      </c>
      <c r="AS7074">
        <v>4588.29443359375</v>
      </c>
      <c r="AT7074" t="s">
        <v>55</v>
      </c>
      <c r="AU7074">
        <v>1</v>
      </c>
      <c r="AV7074">
        <v>8.252033377531367</v>
      </c>
      <c r="AW7074">
        <v>1</v>
      </c>
      <c r="AX7074">
        <v>441</v>
      </c>
      <c r="AY7074">
        <v>0</v>
      </c>
      <c r="AZ7074">
        <v>-0.44998176702378689</v>
      </c>
      <c r="BA7074">
        <v>-0.42154982361369281</v>
      </c>
    </row>
    <row r="7075" spans="1:53" x14ac:dyDescent="0.25">
      <c r="A7075">
        <v>3</v>
      </c>
      <c r="B7075">
        <v>1</v>
      </c>
      <c r="C7075">
        <v>53</v>
      </c>
      <c r="D7075">
        <v>5</v>
      </c>
      <c r="E7075">
        <v>11</v>
      </c>
      <c r="F7075">
        <v>1</v>
      </c>
      <c r="G7075">
        <v>8</v>
      </c>
      <c r="H7075" s="3">
        <f t="shared" si="110"/>
        <v>42</v>
      </c>
      <c r="I7075">
        <v>0</v>
      </c>
      <c r="J7075">
        <v>0</v>
      </c>
      <c r="K7075">
        <v>70</v>
      </c>
      <c r="L7075">
        <v>2</v>
      </c>
      <c r="M7075">
        <v>2</v>
      </c>
      <c r="N7075">
        <v>1</v>
      </c>
      <c r="O7075">
        <v>1000000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1000000</v>
      </c>
      <c r="X7075">
        <v>1000000</v>
      </c>
      <c r="Y7075">
        <v>11</v>
      </c>
      <c r="Z7075" s="3" t="s">
        <v>52</v>
      </c>
      <c r="AA7075">
        <v>1</v>
      </c>
      <c r="AB7075">
        <v>2</v>
      </c>
      <c r="AC7075">
        <v>1</v>
      </c>
      <c r="AD7075">
        <v>1</v>
      </c>
      <c r="AE7075">
        <v>0</v>
      </c>
      <c r="AF7075">
        <v>1</v>
      </c>
      <c r="AG7075">
        <v>0</v>
      </c>
      <c r="AH7075">
        <v>70</v>
      </c>
      <c r="AI7075">
        <v>0</v>
      </c>
      <c r="AJ7075">
        <v>1</v>
      </c>
      <c r="AK7075">
        <v>0</v>
      </c>
      <c r="AL7075">
        <v>1</v>
      </c>
      <c r="AM7075">
        <v>2</v>
      </c>
      <c r="AN7075">
        <v>1000000</v>
      </c>
      <c r="AO7075">
        <v>3333.33325195312</v>
      </c>
      <c r="AP7075">
        <v>1000000</v>
      </c>
      <c r="AQ7075">
        <v>3333.33325195312</v>
      </c>
      <c r="AR7075">
        <v>1000000</v>
      </c>
      <c r="AS7075">
        <v>3333.33325195312</v>
      </c>
      <c r="AT7075" t="s">
        <v>53</v>
      </c>
      <c r="AU7075">
        <v>0</v>
      </c>
      <c r="AV7075">
        <v>8.1117280588940091</v>
      </c>
      <c r="AW7075">
        <v>64</v>
      </c>
      <c r="AX7075">
        <v>2809</v>
      </c>
      <c r="AY7075">
        <v>0</v>
      </c>
      <c r="AZ7075">
        <v>-0.52726122457752456</v>
      </c>
      <c r="BA7075">
        <v>-0.12630711635361799</v>
      </c>
    </row>
    <row r="7076" spans="1:53" x14ac:dyDescent="0.25">
      <c r="A7076">
        <v>3</v>
      </c>
      <c r="B7076">
        <v>0</v>
      </c>
      <c r="C7076">
        <v>29</v>
      </c>
      <c r="D7076">
        <v>6</v>
      </c>
      <c r="E7076">
        <v>5</v>
      </c>
      <c r="F7076">
        <v>1</v>
      </c>
      <c r="G7076">
        <v>24</v>
      </c>
      <c r="H7076" s="3">
        <f t="shared" si="110"/>
        <v>17</v>
      </c>
      <c r="I7076">
        <v>130000</v>
      </c>
      <c r="J7076">
        <v>1800000</v>
      </c>
      <c r="K7076">
        <v>35</v>
      </c>
      <c r="L7076">
        <v>6</v>
      </c>
      <c r="M7076">
        <v>1</v>
      </c>
      <c r="N7076">
        <v>1</v>
      </c>
      <c r="O7076">
        <v>2463333.3333333302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300000</v>
      </c>
      <c r="W7076">
        <v>2763333.3333333302</v>
      </c>
      <c r="X7076">
        <v>2763333.3333333302</v>
      </c>
      <c r="Y7076">
        <v>11</v>
      </c>
      <c r="Z7076" s="3" t="s">
        <v>54</v>
      </c>
      <c r="AA7076">
        <v>0</v>
      </c>
      <c r="AB7076">
        <v>1</v>
      </c>
      <c r="AC7076">
        <v>1</v>
      </c>
      <c r="AD7076">
        <v>1</v>
      </c>
      <c r="AE7076">
        <v>0</v>
      </c>
      <c r="AF7076">
        <v>1</v>
      </c>
      <c r="AG7076">
        <v>0</v>
      </c>
      <c r="AH7076">
        <v>35</v>
      </c>
      <c r="AI7076">
        <v>1</v>
      </c>
      <c r="AJ7076">
        <v>0</v>
      </c>
      <c r="AK7076">
        <v>0</v>
      </c>
      <c r="AL7076">
        <v>0</v>
      </c>
      <c r="AM7076">
        <v>4</v>
      </c>
      <c r="AN7076">
        <v>2000000</v>
      </c>
      <c r="AO7076">
        <v>13333.3330078125</v>
      </c>
      <c r="AP7076">
        <v>2463333.25</v>
      </c>
      <c r="AQ7076">
        <v>16422.220703125</v>
      </c>
      <c r="AR7076">
        <v>2463333.25</v>
      </c>
      <c r="AS7076">
        <v>16422.220703125</v>
      </c>
      <c r="AT7076" t="s">
        <v>55</v>
      </c>
      <c r="AU7076">
        <v>1</v>
      </c>
      <c r="AV7076">
        <v>9.4980224200139016</v>
      </c>
      <c r="AW7076">
        <v>576</v>
      </c>
      <c r="AX7076">
        <v>841</v>
      </c>
      <c r="AY7076">
        <v>1</v>
      </c>
      <c r="AZ7076">
        <v>0.35162595642455619</v>
      </c>
      <c r="BA7076">
        <v>0.6117742683508075</v>
      </c>
    </row>
    <row r="7077" spans="1:53" x14ac:dyDescent="0.25">
      <c r="A7077">
        <v>3</v>
      </c>
      <c r="B7077">
        <v>1</v>
      </c>
      <c r="C7077">
        <v>45</v>
      </c>
      <c r="D7077">
        <v>6</v>
      </c>
      <c r="E7077">
        <v>7</v>
      </c>
      <c r="F7077">
        <v>1</v>
      </c>
      <c r="G7077">
        <v>84</v>
      </c>
      <c r="H7077" s="3">
        <f t="shared" si="110"/>
        <v>33</v>
      </c>
      <c r="I7077">
        <v>88211</v>
      </c>
      <c r="J7077">
        <v>1800000</v>
      </c>
      <c r="K7077">
        <v>60</v>
      </c>
      <c r="L7077">
        <v>7</v>
      </c>
      <c r="M7077">
        <v>1</v>
      </c>
      <c r="N7077">
        <v>1</v>
      </c>
      <c r="O7077">
        <v>3038211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3038211</v>
      </c>
      <c r="X7077">
        <v>3038211</v>
      </c>
      <c r="Y7077">
        <v>11</v>
      </c>
      <c r="Z7077" s="3" t="s">
        <v>54</v>
      </c>
      <c r="AA7077">
        <v>0</v>
      </c>
      <c r="AB7077">
        <v>1</v>
      </c>
      <c r="AC7077">
        <v>1</v>
      </c>
      <c r="AD7077">
        <v>1</v>
      </c>
      <c r="AE7077">
        <v>0</v>
      </c>
      <c r="AF7077">
        <v>1</v>
      </c>
      <c r="AG7077">
        <v>0</v>
      </c>
      <c r="AH7077">
        <v>60</v>
      </c>
      <c r="AI7077">
        <v>1</v>
      </c>
      <c r="AJ7077">
        <v>0</v>
      </c>
      <c r="AK7077">
        <v>0</v>
      </c>
      <c r="AL7077">
        <v>0</v>
      </c>
      <c r="AM7077">
        <v>4</v>
      </c>
      <c r="AN7077">
        <v>2800000</v>
      </c>
      <c r="AO7077">
        <v>10888.888671875</v>
      </c>
      <c r="AP7077">
        <v>3038211</v>
      </c>
      <c r="AQ7077">
        <v>11815.2646484375</v>
      </c>
      <c r="AR7077">
        <v>3038211</v>
      </c>
      <c r="AS7077">
        <v>11815.2646484375</v>
      </c>
      <c r="AT7077" t="s">
        <v>55</v>
      </c>
      <c r="AU7077">
        <v>1</v>
      </c>
      <c r="AV7077">
        <v>9.2954981603866429</v>
      </c>
      <c r="AW7077">
        <v>7056</v>
      </c>
      <c r="AX7077">
        <v>2025</v>
      </c>
      <c r="AY7077">
        <v>0</v>
      </c>
      <c r="AZ7077">
        <v>-0.50081866596597302</v>
      </c>
      <c r="BA7077">
        <v>0.30597694670087822</v>
      </c>
    </row>
    <row r="7078" spans="1:53" x14ac:dyDescent="0.25">
      <c r="A7078">
        <v>3</v>
      </c>
      <c r="B7078">
        <v>0</v>
      </c>
      <c r="C7078">
        <v>51</v>
      </c>
      <c r="D7078">
        <v>6</v>
      </c>
      <c r="E7078">
        <v>5</v>
      </c>
      <c r="F7078">
        <v>1</v>
      </c>
      <c r="G7078">
        <v>8</v>
      </c>
      <c r="H7078" s="3">
        <f t="shared" si="110"/>
        <v>39</v>
      </c>
      <c r="I7078">
        <v>88211</v>
      </c>
      <c r="J7078">
        <v>900000</v>
      </c>
      <c r="K7078">
        <v>48</v>
      </c>
      <c r="L7078">
        <v>9</v>
      </c>
      <c r="M7078">
        <v>1</v>
      </c>
      <c r="N7078">
        <v>1</v>
      </c>
      <c r="O7078">
        <v>1153211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1153211</v>
      </c>
      <c r="X7078">
        <v>1153211</v>
      </c>
      <c r="Y7078">
        <v>11</v>
      </c>
      <c r="Z7078" s="3" t="s">
        <v>54</v>
      </c>
      <c r="AA7078">
        <v>0</v>
      </c>
      <c r="AB7078">
        <v>1</v>
      </c>
      <c r="AC7078">
        <v>1</v>
      </c>
      <c r="AD7078">
        <v>1</v>
      </c>
      <c r="AE7078">
        <v>0</v>
      </c>
      <c r="AF7078">
        <v>1</v>
      </c>
      <c r="AG7078">
        <v>0</v>
      </c>
      <c r="AH7078">
        <v>48</v>
      </c>
      <c r="AI7078">
        <v>1</v>
      </c>
      <c r="AJ7078">
        <v>0</v>
      </c>
      <c r="AK7078">
        <v>0</v>
      </c>
      <c r="AL7078">
        <v>0</v>
      </c>
      <c r="AM7078">
        <v>5</v>
      </c>
      <c r="AN7078">
        <v>990000</v>
      </c>
      <c r="AO7078">
        <v>4812.5</v>
      </c>
      <c r="AP7078">
        <v>1153211</v>
      </c>
      <c r="AQ7078">
        <v>5605.88671875</v>
      </c>
      <c r="AR7078">
        <v>1153211</v>
      </c>
      <c r="AS7078">
        <v>5605.88671875</v>
      </c>
      <c r="AT7078" t="s">
        <v>55</v>
      </c>
      <c r="AU7078">
        <v>1</v>
      </c>
      <c r="AV7078">
        <v>8.4789719785960393</v>
      </c>
      <c r="AW7078">
        <v>64</v>
      </c>
      <c r="AX7078">
        <v>2601</v>
      </c>
      <c r="AY7078">
        <v>1</v>
      </c>
      <c r="AZ7078">
        <v>0.44522606705384732</v>
      </c>
      <c r="BA7078">
        <v>-0.6473056494385887</v>
      </c>
    </row>
    <row r="7079" spans="1:53" x14ac:dyDescent="0.25">
      <c r="A7079">
        <v>3</v>
      </c>
      <c r="B7079">
        <v>1</v>
      </c>
      <c r="C7079">
        <v>21</v>
      </c>
      <c r="D7079">
        <v>5</v>
      </c>
      <c r="E7079">
        <v>11</v>
      </c>
      <c r="F7079">
        <v>1</v>
      </c>
      <c r="G7079">
        <v>9</v>
      </c>
      <c r="H7079" s="3">
        <f t="shared" si="110"/>
        <v>10</v>
      </c>
      <c r="I7079">
        <v>88211</v>
      </c>
      <c r="J7079">
        <v>150000</v>
      </c>
      <c r="K7079">
        <v>48</v>
      </c>
      <c r="L7079">
        <v>9</v>
      </c>
      <c r="M7079">
        <v>1</v>
      </c>
      <c r="N7079">
        <v>1</v>
      </c>
      <c r="O7079">
        <v>1238211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1238211</v>
      </c>
      <c r="X7079">
        <v>1238211</v>
      </c>
      <c r="Y7079">
        <v>11</v>
      </c>
      <c r="Z7079" s="3" t="s">
        <v>52</v>
      </c>
      <c r="AA7079">
        <v>1</v>
      </c>
      <c r="AB7079">
        <v>1</v>
      </c>
      <c r="AC7079">
        <v>1</v>
      </c>
      <c r="AD7079">
        <v>1</v>
      </c>
      <c r="AE7079">
        <v>0</v>
      </c>
      <c r="AF7079">
        <v>1</v>
      </c>
      <c r="AG7079">
        <v>0</v>
      </c>
      <c r="AH7079">
        <v>48</v>
      </c>
      <c r="AI7079">
        <v>1</v>
      </c>
      <c r="AJ7079">
        <v>0</v>
      </c>
      <c r="AK7079">
        <v>0</v>
      </c>
      <c r="AL7079">
        <v>0</v>
      </c>
      <c r="AM7079">
        <v>5</v>
      </c>
      <c r="AN7079">
        <v>1000000</v>
      </c>
      <c r="AO7079">
        <v>4861.111328125</v>
      </c>
      <c r="AP7079">
        <v>1238211</v>
      </c>
      <c r="AQ7079">
        <v>6019.0810546875</v>
      </c>
      <c r="AR7079">
        <v>1238211</v>
      </c>
      <c r="AS7079">
        <v>6019.0810546875</v>
      </c>
      <c r="AT7079" t="s">
        <v>53</v>
      </c>
      <c r="AU7079">
        <v>1</v>
      </c>
      <c r="AV7079">
        <v>8.489022359092397</v>
      </c>
      <c r="AW7079">
        <v>81</v>
      </c>
      <c r="AX7079">
        <v>441</v>
      </c>
      <c r="AY7079">
        <v>0</v>
      </c>
      <c r="AZ7079">
        <v>-0.38118384312422748</v>
      </c>
      <c r="BA7079">
        <v>6.5787887353649044E-2</v>
      </c>
    </row>
    <row r="7080" spans="1:53" x14ac:dyDescent="0.25">
      <c r="A7080">
        <v>3</v>
      </c>
      <c r="B7080">
        <v>1</v>
      </c>
      <c r="C7080">
        <v>39</v>
      </c>
      <c r="D7080">
        <v>6</v>
      </c>
      <c r="E7080">
        <v>8</v>
      </c>
      <c r="F7080">
        <v>1</v>
      </c>
      <c r="G7080">
        <v>36</v>
      </c>
      <c r="H7080" s="3">
        <f t="shared" si="110"/>
        <v>27</v>
      </c>
      <c r="I7080">
        <v>0</v>
      </c>
      <c r="J7080">
        <v>3600000</v>
      </c>
      <c r="K7080">
        <v>70</v>
      </c>
      <c r="L7080">
        <v>9</v>
      </c>
      <c r="M7080">
        <v>1</v>
      </c>
      <c r="N7080">
        <v>1</v>
      </c>
      <c r="O7080">
        <v>2791666.6666666698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2791666.6666666698</v>
      </c>
      <c r="X7080">
        <v>2791666.6666666698</v>
      </c>
      <c r="Y7080">
        <v>11</v>
      </c>
      <c r="Z7080" s="3" t="s">
        <v>54</v>
      </c>
      <c r="AA7080">
        <v>0</v>
      </c>
      <c r="AB7080">
        <v>1</v>
      </c>
      <c r="AC7080">
        <v>1</v>
      </c>
      <c r="AD7080">
        <v>1</v>
      </c>
      <c r="AE7080">
        <v>0</v>
      </c>
      <c r="AF7080">
        <v>1</v>
      </c>
      <c r="AG7080">
        <v>0</v>
      </c>
      <c r="AH7080">
        <v>70</v>
      </c>
      <c r="AI7080">
        <v>1</v>
      </c>
      <c r="AJ7080">
        <v>0</v>
      </c>
      <c r="AK7080">
        <v>0</v>
      </c>
      <c r="AL7080">
        <v>0</v>
      </c>
      <c r="AM7080">
        <v>5</v>
      </c>
      <c r="AN7080">
        <v>1300000</v>
      </c>
      <c r="AO7080">
        <v>4333.33349609375</v>
      </c>
      <c r="AP7080">
        <v>2791666.75</v>
      </c>
      <c r="AQ7080">
        <v>9305.5556640625</v>
      </c>
      <c r="AR7080">
        <v>2791666.75</v>
      </c>
      <c r="AS7080">
        <v>9305.5556640625</v>
      </c>
      <c r="AT7080" t="s">
        <v>55</v>
      </c>
      <c r="AU7080">
        <v>1</v>
      </c>
      <c r="AV7080">
        <v>8.3740923853356595</v>
      </c>
      <c r="AW7080">
        <v>1296</v>
      </c>
      <c r="AX7080">
        <v>1521</v>
      </c>
      <c r="AY7080">
        <v>0</v>
      </c>
      <c r="AZ7080">
        <v>-0.39273197676277988</v>
      </c>
      <c r="BA7080">
        <v>-0.46843147675766561</v>
      </c>
    </row>
    <row r="7081" spans="1:53" x14ac:dyDescent="0.25">
      <c r="A7081">
        <v>3</v>
      </c>
      <c r="B7081">
        <v>1</v>
      </c>
      <c r="C7081">
        <v>34</v>
      </c>
      <c r="D7081">
        <v>6</v>
      </c>
      <c r="E7081">
        <v>4</v>
      </c>
      <c r="F7081">
        <v>1</v>
      </c>
      <c r="G7081">
        <v>8</v>
      </c>
      <c r="H7081" s="3">
        <f t="shared" si="110"/>
        <v>22</v>
      </c>
      <c r="I7081">
        <v>358211</v>
      </c>
      <c r="J7081">
        <v>800000</v>
      </c>
      <c r="K7081">
        <v>48</v>
      </c>
      <c r="L7081">
        <v>9</v>
      </c>
      <c r="M7081">
        <v>1</v>
      </c>
      <c r="N7081">
        <v>1</v>
      </c>
      <c r="O7081">
        <v>1004877.66666667</v>
      </c>
      <c r="P7081">
        <v>0</v>
      </c>
      <c r="Q7081">
        <v>270000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1274877.66666667</v>
      </c>
      <c r="X7081">
        <v>1274877.66666667</v>
      </c>
      <c r="Y7081">
        <v>11</v>
      </c>
      <c r="Z7081" s="3" t="s">
        <v>54</v>
      </c>
      <c r="AA7081">
        <v>0</v>
      </c>
      <c r="AB7081">
        <v>1</v>
      </c>
      <c r="AC7081">
        <v>1</v>
      </c>
      <c r="AD7081">
        <v>1</v>
      </c>
      <c r="AE7081">
        <v>0</v>
      </c>
      <c r="AF7081">
        <v>1</v>
      </c>
      <c r="AG7081">
        <v>0</v>
      </c>
      <c r="AH7081">
        <v>48</v>
      </c>
      <c r="AI7081">
        <v>1</v>
      </c>
      <c r="AJ7081">
        <v>0</v>
      </c>
      <c r="AK7081">
        <v>0</v>
      </c>
      <c r="AL7081">
        <v>0</v>
      </c>
      <c r="AM7081">
        <v>5</v>
      </c>
      <c r="AN7081">
        <v>850000</v>
      </c>
      <c r="AO7081">
        <v>4131.9443359375</v>
      </c>
      <c r="AP7081">
        <v>1004877.6875</v>
      </c>
      <c r="AQ7081">
        <v>4884.822265625</v>
      </c>
      <c r="AR7081">
        <v>1004877.6875</v>
      </c>
      <c r="AS7081">
        <v>4884.822265625</v>
      </c>
      <c r="AT7081" t="s">
        <v>55</v>
      </c>
      <c r="AU7081">
        <v>1</v>
      </c>
      <c r="AV7081">
        <v>8.3265033586912622</v>
      </c>
      <c r="AW7081">
        <v>64</v>
      </c>
      <c r="AX7081">
        <v>1156</v>
      </c>
      <c r="AY7081">
        <v>0</v>
      </c>
      <c r="AZ7081">
        <v>-0.52339724848528268</v>
      </c>
      <c r="BA7081">
        <v>-0.63789271055305496</v>
      </c>
    </row>
    <row r="7082" spans="1:53" x14ac:dyDescent="0.25">
      <c r="A7082">
        <v>4</v>
      </c>
      <c r="B7082">
        <v>0</v>
      </c>
      <c r="C7082">
        <v>42</v>
      </c>
      <c r="D7082">
        <v>6</v>
      </c>
      <c r="E7082">
        <v>5</v>
      </c>
      <c r="F7082">
        <v>1</v>
      </c>
      <c r="G7082">
        <v>48</v>
      </c>
      <c r="H7082" s="3">
        <f t="shared" si="110"/>
        <v>30</v>
      </c>
      <c r="I7082">
        <v>0</v>
      </c>
      <c r="J7082">
        <v>1200000</v>
      </c>
      <c r="K7082">
        <v>48</v>
      </c>
      <c r="L7082">
        <v>9</v>
      </c>
      <c r="M7082">
        <v>1</v>
      </c>
      <c r="N7082">
        <v>1</v>
      </c>
      <c r="O7082">
        <v>1300000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1300000</v>
      </c>
      <c r="X7082">
        <v>1300000</v>
      </c>
      <c r="Y7082">
        <v>11</v>
      </c>
      <c r="Z7082" s="3" t="s">
        <v>54</v>
      </c>
      <c r="AA7082">
        <v>0</v>
      </c>
      <c r="AB7082">
        <v>1</v>
      </c>
      <c r="AC7082">
        <v>1</v>
      </c>
      <c r="AD7082">
        <v>1</v>
      </c>
      <c r="AE7082">
        <v>0</v>
      </c>
      <c r="AF7082">
        <v>1</v>
      </c>
      <c r="AG7082">
        <v>0</v>
      </c>
      <c r="AH7082">
        <v>48</v>
      </c>
      <c r="AI7082">
        <v>1</v>
      </c>
      <c r="AJ7082">
        <v>0</v>
      </c>
      <c r="AK7082">
        <v>0</v>
      </c>
      <c r="AL7082">
        <v>0</v>
      </c>
      <c r="AM7082">
        <v>5</v>
      </c>
      <c r="AN7082">
        <v>1200000</v>
      </c>
      <c r="AO7082">
        <v>5833.33349609375</v>
      </c>
      <c r="AP7082">
        <v>1300000</v>
      </c>
      <c r="AQ7082">
        <v>6319.4443359375</v>
      </c>
      <c r="AR7082">
        <v>1300000</v>
      </c>
      <c r="AS7082">
        <v>6319.4443359375</v>
      </c>
      <c r="AT7082" t="s">
        <v>55</v>
      </c>
      <c r="AU7082">
        <v>1</v>
      </c>
      <c r="AV7082">
        <v>8.6713438991452811</v>
      </c>
      <c r="AW7082">
        <v>2304</v>
      </c>
      <c r="AX7082">
        <v>1764</v>
      </c>
      <c r="AY7082">
        <v>1</v>
      </c>
      <c r="AZ7082">
        <v>0.46814205131726921</v>
      </c>
      <c r="BA7082">
        <v>-0.47221323698081569</v>
      </c>
    </row>
    <row r="7083" spans="1:53" x14ac:dyDescent="0.25">
      <c r="A7083">
        <v>3</v>
      </c>
      <c r="B7083">
        <v>0</v>
      </c>
      <c r="C7083">
        <v>57</v>
      </c>
      <c r="D7083">
        <v>6</v>
      </c>
      <c r="E7083">
        <v>2</v>
      </c>
      <c r="F7083">
        <v>1</v>
      </c>
      <c r="G7083">
        <v>396</v>
      </c>
      <c r="H7083" s="3">
        <f t="shared" si="110"/>
        <v>45</v>
      </c>
      <c r="I7083">
        <v>88211</v>
      </c>
      <c r="J7083">
        <v>1950000</v>
      </c>
      <c r="K7083">
        <v>48</v>
      </c>
      <c r="L7083">
        <v>9</v>
      </c>
      <c r="M7083">
        <v>1</v>
      </c>
      <c r="N7083">
        <v>1</v>
      </c>
      <c r="O7083">
        <v>1550711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1550711</v>
      </c>
      <c r="X7083">
        <v>1550711</v>
      </c>
      <c r="Y7083">
        <v>11</v>
      </c>
      <c r="Z7083" s="3" t="s">
        <v>54</v>
      </c>
      <c r="AA7083">
        <v>0</v>
      </c>
      <c r="AB7083">
        <v>1</v>
      </c>
      <c r="AC7083">
        <v>1</v>
      </c>
      <c r="AD7083">
        <v>1</v>
      </c>
      <c r="AE7083">
        <v>0</v>
      </c>
      <c r="AF7083">
        <v>1</v>
      </c>
      <c r="AG7083">
        <v>0</v>
      </c>
      <c r="AH7083">
        <v>48</v>
      </c>
      <c r="AI7083">
        <v>1</v>
      </c>
      <c r="AJ7083">
        <v>0</v>
      </c>
      <c r="AK7083">
        <v>0</v>
      </c>
      <c r="AL7083">
        <v>0</v>
      </c>
      <c r="AM7083">
        <v>5</v>
      </c>
      <c r="AN7083">
        <v>1300000</v>
      </c>
      <c r="AO7083">
        <v>6319.4443359375</v>
      </c>
      <c r="AP7083">
        <v>1550711</v>
      </c>
      <c r="AQ7083">
        <v>7538.1787109375</v>
      </c>
      <c r="AR7083">
        <v>1550711</v>
      </c>
      <c r="AS7083">
        <v>7538.1787109375</v>
      </c>
      <c r="AT7083" t="s">
        <v>55</v>
      </c>
      <c r="AU7083">
        <v>1</v>
      </c>
      <c r="AV7083">
        <v>8.7513865617467026</v>
      </c>
      <c r="AW7083">
        <v>156816</v>
      </c>
      <c r="AX7083">
        <v>3249</v>
      </c>
      <c r="AY7083">
        <v>1</v>
      </c>
      <c r="AZ7083">
        <v>0.46509759236335357</v>
      </c>
      <c r="BA7083">
        <v>-0.87586449530942956</v>
      </c>
    </row>
    <row r="7084" spans="1:53" x14ac:dyDescent="0.25">
      <c r="A7084">
        <v>3</v>
      </c>
      <c r="B7084">
        <v>1</v>
      </c>
      <c r="C7084">
        <v>22</v>
      </c>
      <c r="D7084">
        <v>5</v>
      </c>
      <c r="E7084">
        <v>11</v>
      </c>
      <c r="F7084">
        <v>1</v>
      </c>
      <c r="G7084">
        <v>48</v>
      </c>
      <c r="H7084" s="3">
        <f t="shared" si="110"/>
        <v>11</v>
      </c>
      <c r="I7084">
        <v>118211</v>
      </c>
      <c r="J7084">
        <v>0</v>
      </c>
      <c r="K7084">
        <v>48</v>
      </c>
      <c r="L7084">
        <v>5</v>
      </c>
      <c r="M7084">
        <v>1</v>
      </c>
      <c r="N7084">
        <v>1</v>
      </c>
      <c r="O7084">
        <v>899453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899453</v>
      </c>
      <c r="X7084">
        <v>899453</v>
      </c>
      <c r="Y7084">
        <v>11</v>
      </c>
      <c r="Z7084" s="3" t="s">
        <v>52</v>
      </c>
      <c r="AA7084">
        <v>1</v>
      </c>
      <c r="AB7084">
        <v>1</v>
      </c>
      <c r="AC7084">
        <v>1</v>
      </c>
      <c r="AD7084">
        <v>1</v>
      </c>
      <c r="AE7084">
        <v>0</v>
      </c>
      <c r="AF7084">
        <v>1</v>
      </c>
      <c r="AG7084">
        <v>0</v>
      </c>
      <c r="AH7084">
        <v>48</v>
      </c>
      <c r="AI7084">
        <v>1</v>
      </c>
      <c r="AJ7084">
        <v>0</v>
      </c>
      <c r="AK7084">
        <v>0</v>
      </c>
      <c r="AL7084">
        <v>0</v>
      </c>
      <c r="AM7084">
        <v>4</v>
      </c>
      <c r="AN7084">
        <v>781242</v>
      </c>
      <c r="AO7084">
        <v>3797.7041015625</v>
      </c>
      <c r="AP7084">
        <v>899453</v>
      </c>
      <c r="AQ7084">
        <v>4372.3408203125</v>
      </c>
      <c r="AR7084">
        <v>899453</v>
      </c>
      <c r="AS7084">
        <v>4372.3408203125</v>
      </c>
      <c r="AT7084" t="s">
        <v>53</v>
      </c>
      <c r="AU7084">
        <v>1</v>
      </c>
      <c r="AV7084">
        <v>8.2421519793225535</v>
      </c>
      <c r="AW7084">
        <v>2304</v>
      </c>
      <c r="AX7084">
        <v>484</v>
      </c>
      <c r="AY7084">
        <v>0</v>
      </c>
      <c r="AZ7084">
        <v>-0.47343270750922128</v>
      </c>
      <c r="BA7084">
        <v>-6.240686414492716E-2</v>
      </c>
    </row>
    <row r="7085" spans="1:53" x14ac:dyDescent="0.25">
      <c r="A7085">
        <v>3</v>
      </c>
      <c r="B7085">
        <v>0</v>
      </c>
      <c r="C7085">
        <v>21</v>
      </c>
      <c r="D7085">
        <v>5</v>
      </c>
      <c r="E7085">
        <v>11</v>
      </c>
      <c r="F7085">
        <v>1</v>
      </c>
      <c r="G7085">
        <v>8</v>
      </c>
      <c r="H7085" s="3">
        <f t="shared" si="110"/>
        <v>10</v>
      </c>
      <c r="I7085">
        <v>100000</v>
      </c>
      <c r="J7085">
        <v>0</v>
      </c>
      <c r="K7085">
        <v>40</v>
      </c>
      <c r="L7085">
        <v>2</v>
      </c>
      <c r="M7085">
        <v>2</v>
      </c>
      <c r="N7085">
        <v>1</v>
      </c>
      <c r="O7085">
        <v>500000</v>
      </c>
      <c r="P7085">
        <v>0</v>
      </c>
      <c r="Q7085">
        <v>100000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600000</v>
      </c>
      <c r="X7085">
        <v>600000</v>
      </c>
      <c r="Y7085">
        <v>11</v>
      </c>
      <c r="Z7085" s="3" t="s">
        <v>52</v>
      </c>
      <c r="AA7085">
        <v>1</v>
      </c>
      <c r="AB7085">
        <v>2</v>
      </c>
      <c r="AC7085">
        <v>1</v>
      </c>
      <c r="AD7085">
        <v>1</v>
      </c>
      <c r="AE7085">
        <v>0</v>
      </c>
      <c r="AF7085">
        <v>1</v>
      </c>
      <c r="AG7085">
        <v>0</v>
      </c>
      <c r="AH7085">
        <v>40</v>
      </c>
      <c r="AI7085">
        <v>0</v>
      </c>
      <c r="AJ7085">
        <v>1</v>
      </c>
      <c r="AK7085">
        <v>0</v>
      </c>
      <c r="AL7085">
        <v>1</v>
      </c>
      <c r="AM7085">
        <v>2</v>
      </c>
      <c r="AN7085">
        <v>500000</v>
      </c>
      <c r="AO7085">
        <v>2916.66674804688</v>
      </c>
      <c r="AP7085">
        <v>500000</v>
      </c>
      <c r="AQ7085">
        <v>2916.66674804688</v>
      </c>
      <c r="AR7085">
        <v>500000</v>
      </c>
      <c r="AS7085">
        <v>2916.66674804688</v>
      </c>
      <c r="AT7085" t="s">
        <v>53</v>
      </c>
      <c r="AU7085">
        <v>0</v>
      </c>
      <c r="AV7085">
        <v>7.9781967185853384</v>
      </c>
      <c r="AW7085">
        <v>64</v>
      </c>
      <c r="AX7085">
        <v>441</v>
      </c>
      <c r="AY7085">
        <v>1</v>
      </c>
      <c r="AZ7085">
        <v>0.39322461150932608</v>
      </c>
      <c r="BA7085">
        <v>-0.15199485890364811</v>
      </c>
    </row>
    <row r="7086" spans="1:53" x14ac:dyDescent="0.25">
      <c r="A7086">
        <v>2</v>
      </c>
      <c r="B7086">
        <v>1</v>
      </c>
      <c r="C7086">
        <v>45</v>
      </c>
      <c r="D7086">
        <v>4</v>
      </c>
      <c r="E7086">
        <v>7</v>
      </c>
      <c r="F7086">
        <v>1</v>
      </c>
      <c r="G7086">
        <v>8</v>
      </c>
      <c r="H7086" s="3">
        <f t="shared" si="110"/>
        <v>35</v>
      </c>
      <c r="I7086">
        <v>0</v>
      </c>
      <c r="J7086">
        <v>900000</v>
      </c>
      <c r="K7086">
        <v>48</v>
      </c>
      <c r="L7086">
        <v>9</v>
      </c>
      <c r="M7086">
        <v>1</v>
      </c>
      <c r="N7086">
        <v>1</v>
      </c>
      <c r="O7086">
        <v>1275000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1275000</v>
      </c>
      <c r="X7086">
        <v>1275000</v>
      </c>
      <c r="Y7086">
        <v>11</v>
      </c>
      <c r="Z7086" s="3" t="s">
        <v>59</v>
      </c>
      <c r="AA7086">
        <v>0</v>
      </c>
      <c r="AB7086">
        <v>1</v>
      </c>
      <c r="AC7086">
        <v>1</v>
      </c>
      <c r="AD7086">
        <v>1</v>
      </c>
      <c r="AE7086">
        <v>0</v>
      </c>
      <c r="AF7086">
        <v>1</v>
      </c>
      <c r="AG7086">
        <v>0</v>
      </c>
      <c r="AH7086">
        <v>48</v>
      </c>
      <c r="AI7086">
        <v>1</v>
      </c>
      <c r="AJ7086">
        <v>0</v>
      </c>
      <c r="AK7086">
        <v>0</v>
      </c>
      <c r="AL7086">
        <v>0</v>
      </c>
      <c r="AM7086">
        <v>5</v>
      </c>
      <c r="AN7086">
        <v>1200000</v>
      </c>
      <c r="AO7086">
        <v>5833.33349609375</v>
      </c>
      <c r="AP7086">
        <v>1275000</v>
      </c>
      <c r="AQ7086">
        <v>6197.91650390625</v>
      </c>
      <c r="AR7086">
        <v>1275000</v>
      </c>
      <c r="AS7086">
        <v>6197.91650390625</v>
      </c>
      <c r="AT7086" t="s">
        <v>60</v>
      </c>
      <c r="AU7086">
        <v>1</v>
      </c>
      <c r="AV7086">
        <v>8.6713438991452811</v>
      </c>
      <c r="AW7086">
        <v>64</v>
      </c>
      <c r="AX7086">
        <v>2025</v>
      </c>
      <c r="AY7086">
        <v>0</v>
      </c>
      <c r="AZ7086">
        <v>-0.42218408558987741</v>
      </c>
      <c r="BA7086">
        <v>0.1080342666819338</v>
      </c>
    </row>
    <row r="7087" spans="1:53" x14ac:dyDescent="0.25">
      <c r="A7087">
        <v>2</v>
      </c>
      <c r="B7087">
        <v>0</v>
      </c>
      <c r="C7087">
        <v>26</v>
      </c>
      <c r="D7087">
        <v>5</v>
      </c>
      <c r="E7087">
        <v>11</v>
      </c>
      <c r="F7087">
        <v>1</v>
      </c>
      <c r="G7087">
        <v>44</v>
      </c>
      <c r="H7087" s="3">
        <f t="shared" si="110"/>
        <v>15</v>
      </c>
      <c r="I7087">
        <v>119211</v>
      </c>
      <c r="J7087">
        <v>759500</v>
      </c>
      <c r="K7087">
        <v>48</v>
      </c>
      <c r="L7087">
        <v>9</v>
      </c>
      <c r="M7087">
        <v>1</v>
      </c>
      <c r="N7087">
        <v>1</v>
      </c>
      <c r="O7087">
        <v>963744.66666666698</v>
      </c>
      <c r="P7087">
        <v>0</v>
      </c>
      <c r="Q7087">
        <v>0</v>
      </c>
      <c r="R7087">
        <v>0</v>
      </c>
      <c r="S7087">
        <v>0</v>
      </c>
      <c r="T7087">
        <v>100000</v>
      </c>
      <c r="U7087">
        <v>0</v>
      </c>
      <c r="V7087">
        <v>0</v>
      </c>
      <c r="W7087">
        <v>1063744.66666667</v>
      </c>
      <c r="X7087">
        <v>1063744.66666667</v>
      </c>
      <c r="Y7087">
        <v>11</v>
      </c>
      <c r="Z7087" s="3" t="s">
        <v>52</v>
      </c>
      <c r="AA7087">
        <v>1</v>
      </c>
      <c r="AB7087">
        <v>1</v>
      </c>
      <c r="AC7087">
        <v>1</v>
      </c>
      <c r="AD7087">
        <v>1</v>
      </c>
      <c r="AE7087">
        <v>0</v>
      </c>
      <c r="AF7087">
        <v>1</v>
      </c>
      <c r="AG7087">
        <v>0</v>
      </c>
      <c r="AH7087">
        <v>48</v>
      </c>
      <c r="AI7087">
        <v>1</v>
      </c>
      <c r="AJ7087">
        <v>0</v>
      </c>
      <c r="AK7087">
        <v>0</v>
      </c>
      <c r="AL7087">
        <v>0</v>
      </c>
      <c r="AM7087">
        <v>5</v>
      </c>
      <c r="AN7087">
        <v>781242</v>
      </c>
      <c r="AO7087">
        <v>3797.7041015625</v>
      </c>
      <c r="AP7087">
        <v>963744.6875</v>
      </c>
      <c r="AQ7087">
        <v>4684.8701171875</v>
      </c>
      <c r="AR7087">
        <v>963744.6875</v>
      </c>
      <c r="AS7087">
        <v>4684.8701171875</v>
      </c>
      <c r="AT7087" t="s">
        <v>53</v>
      </c>
      <c r="AU7087">
        <v>1</v>
      </c>
      <c r="AV7087">
        <v>8.2421519793225535</v>
      </c>
      <c r="AW7087">
        <v>1936</v>
      </c>
      <c r="AX7087">
        <v>676</v>
      </c>
      <c r="AY7087">
        <v>1</v>
      </c>
      <c r="AZ7087">
        <v>0.59809609030396638</v>
      </c>
      <c r="BA7087">
        <v>-0.36893417798562012</v>
      </c>
    </row>
    <row r="7088" spans="1:53" x14ac:dyDescent="0.25">
      <c r="A7088">
        <v>2</v>
      </c>
      <c r="B7088">
        <v>0</v>
      </c>
      <c r="C7088">
        <v>48</v>
      </c>
      <c r="D7088">
        <v>5</v>
      </c>
      <c r="E7088">
        <v>11</v>
      </c>
      <c r="F7088">
        <v>1</v>
      </c>
      <c r="G7088">
        <v>14</v>
      </c>
      <c r="H7088" s="3">
        <f t="shared" si="110"/>
        <v>37</v>
      </c>
      <c r="I7088">
        <v>88211</v>
      </c>
      <c r="J7088">
        <v>1059480</v>
      </c>
      <c r="K7088">
        <v>48</v>
      </c>
      <c r="L7088">
        <v>6</v>
      </c>
      <c r="M7088">
        <v>1</v>
      </c>
      <c r="N7088">
        <v>1</v>
      </c>
      <c r="O7088">
        <v>1232743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1232743</v>
      </c>
      <c r="X7088">
        <v>1232743</v>
      </c>
      <c r="Y7088">
        <v>11</v>
      </c>
      <c r="Z7088" s="3" t="s">
        <v>52</v>
      </c>
      <c r="AA7088">
        <v>1</v>
      </c>
      <c r="AB7088">
        <v>1</v>
      </c>
      <c r="AC7088">
        <v>1</v>
      </c>
      <c r="AD7088">
        <v>1</v>
      </c>
      <c r="AE7088">
        <v>0</v>
      </c>
      <c r="AF7088">
        <v>1</v>
      </c>
      <c r="AG7088">
        <v>0</v>
      </c>
      <c r="AH7088">
        <v>48</v>
      </c>
      <c r="AI7088">
        <v>1</v>
      </c>
      <c r="AJ7088">
        <v>0</v>
      </c>
      <c r="AK7088">
        <v>0</v>
      </c>
      <c r="AL7088">
        <v>0</v>
      </c>
      <c r="AM7088">
        <v>4</v>
      </c>
      <c r="AN7088">
        <v>781242</v>
      </c>
      <c r="AO7088">
        <v>3797.7041015625</v>
      </c>
      <c r="AP7088">
        <v>1232743</v>
      </c>
      <c r="AQ7088">
        <v>5992.50048828125</v>
      </c>
      <c r="AR7088">
        <v>1232743</v>
      </c>
      <c r="AS7088">
        <v>5992.50048828125</v>
      </c>
      <c r="AT7088" t="s">
        <v>53</v>
      </c>
      <c r="AU7088">
        <v>1</v>
      </c>
      <c r="AV7088">
        <v>8.2421519793225535</v>
      </c>
      <c r="AW7088">
        <v>196</v>
      </c>
      <c r="AX7088">
        <v>2304</v>
      </c>
      <c r="AY7088">
        <v>1</v>
      </c>
      <c r="AZ7088">
        <v>0.43769253341711128</v>
      </c>
      <c r="BA7088">
        <v>-0.45463688162480442</v>
      </c>
    </row>
    <row r="7089" spans="1:53" x14ac:dyDescent="0.25">
      <c r="A7089">
        <v>3</v>
      </c>
      <c r="B7089">
        <v>1</v>
      </c>
      <c r="C7089">
        <v>39</v>
      </c>
      <c r="D7089">
        <v>6</v>
      </c>
      <c r="E7089">
        <v>5</v>
      </c>
      <c r="F7089">
        <v>1</v>
      </c>
      <c r="G7089">
        <v>108</v>
      </c>
      <c r="H7089" s="3">
        <f t="shared" si="110"/>
        <v>27</v>
      </c>
      <c r="I7089">
        <v>88211</v>
      </c>
      <c r="J7089">
        <v>1800000</v>
      </c>
      <c r="K7089">
        <v>40</v>
      </c>
      <c r="L7089">
        <v>9</v>
      </c>
      <c r="M7089">
        <v>1</v>
      </c>
      <c r="N7089">
        <v>1</v>
      </c>
      <c r="O7089">
        <v>1438211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1438211</v>
      </c>
      <c r="X7089">
        <v>1438211</v>
      </c>
      <c r="Y7089">
        <v>11</v>
      </c>
      <c r="Z7089" s="3" t="s">
        <v>54</v>
      </c>
      <c r="AA7089">
        <v>0</v>
      </c>
      <c r="AB7089">
        <v>1</v>
      </c>
      <c r="AC7089">
        <v>1</v>
      </c>
      <c r="AD7089">
        <v>1</v>
      </c>
      <c r="AE7089">
        <v>0</v>
      </c>
      <c r="AF7089">
        <v>1</v>
      </c>
      <c r="AG7089">
        <v>0</v>
      </c>
      <c r="AH7089">
        <v>40</v>
      </c>
      <c r="AI7089">
        <v>1</v>
      </c>
      <c r="AJ7089">
        <v>0</v>
      </c>
      <c r="AK7089">
        <v>0</v>
      </c>
      <c r="AL7089">
        <v>0</v>
      </c>
      <c r="AM7089">
        <v>5</v>
      </c>
      <c r="AN7089">
        <v>1200000</v>
      </c>
      <c r="AO7089">
        <v>7000</v>
      </c>
      <c r="AP7089">
        <v>1438211</v>
      </c>
      <c r="AQ7089">
        <v>8389.564453125</v>
      </c>
      <c r="AR7089">
        <v>1438211</v>
      </c>
      <c r="AS7089">
        <v>8389.564453125</v>
      </c>
      <c r="AT7089" t="s">
        <v>55</v>
      </c>
      <c r="AU7089">
        <v>1</v>
      </c>
      <c r="AV7089">
        <v>8.8536654280374503</v>
      </c>
      <c r="AW7089">
        <v>11664</v>
      </c>
      <c r="AX7089">
        <v>1521</v>
      </c>
      <c r="AY7089">
        <v>0</v>
      </c>
      <c r="AZ7089">
        <v>-0.55664709154349745</v>
      </c>
      <c r="BA7089">
        <v>-0.44797055026113369</v>
      </c>
    </row>
    <row r="7090" spans="1:53" x14ac:dyDescent="0.25">
      <c r="A7090">
        <v>3</v>
      </c>
      <c r="B7090">
        <v>1</v>
      </c>
      <c r="C7090">
        <v>19</v>
      </c>
      <c r="D7090">
        <v>5</v>
      </c>
      <c r="E7090">
        <v>11</v>
      </c>
      <c r="F7090">
        <v>1</v>
      </c>
      <c r="G7090">
        <v>7</v>
      </c>
      <c r="H7090" s="3">
        <f t="shared" si="110"/>
        <v>8</v>
      </c>
      <c r="I7090">
        <v>88211</v>
      </c>
      <c r="J7090">
        <v>395000</v>
      </c>
      <c r="K7090">
        <v>48</v>
      </c>
      <c r="L7090">
        <v>6</v>
      </c>
      <c r="M7090">
        <v>2</v>
      </c>
      <c r="N7090">
        <v>1</v>
      </c>
      <c r="O7090">
        <v>902369.66666666698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902369.66666666698</v>
      </c>
      <c r="X7090">
        <v>902369.66666666698</v>
      </c>
      <c r="Y7090">
        <v>11</v>
      </c>
      <c r="Z7090" s="3" t="s">
        <v>52</v>
      </c>
      <c r="AA7090">
        <v>1</v>
      </c>
      <c r="AB7090">
        <v>2</v>
      </c>
      <c r="AC7090">
        <v>1</v>
      </c>
      <c r="AD7090">
        <v>1</v>
      </c>
      <c r="AE7090">
        <v>0</v>
      </c>
      <c r="AF7090">
        <v>1</v>
      </c>
      <c r="AG7090">
        <v>0</v>
      </c>
      <c r="AH7090">
        <v>48</v>
      </c>
      <c r="AI7090">
        <v>0</v>
      </c>
      <c r="AJ7090">
        <v>1</v>
      </c>
      <c r="AK7090">
        <v>0</v>
      </c>
      <c r="AL7090">
        <v>0</v>
      </c>
      <c r="AM7090">
        <v>4</v>
      </c>
      <c r="AN7090">
        <v>781242</v>
      </c>
      <c r="AO7090">
        <v>3797.7041015625</v>
      </c>
      <c r="AP7090">
        <v>902369.6875</v>
      </c>
      <c r="AQ7090">
        <v>4386.51953125</v>
      </c>
      <c r="AR7090">
        <v>902369.6875</v>
      </c>
      <c r="AS7090">
        <v>4386.51953125</v>
      </c>
      <c r="AT7090" t="s">
        <v>53</v>
      </c>
      <c r="AU7090">
        <v>0</v>
      </c>
      <c r="AV7090">
        <v>8.2421519793225535</v>
      </c>
      <c r="AW7090">
        <v>49</v>
      </c>
      <c r="AX7090">
        <v>361</v>
      </c>
      <c r="AY7090">
        <v>0</v>
      </c>
      <c r="AZ7090">
        <v>-0.44147855933341212</v>
      </c>
      <c r="BA7090">
        <v>4.0316000381528917E-2</v>
      </c>
    </row>
    <row r="7091" spans="1:53" x14ac:dyDescent="0.25">
      <c r="A7091">
        <v>3</v>
      </c>
      <c r="B7091">
        <v>1</v>
      </c>
      <c r="C7091">
        <v>22</v>
      </c>
      <c r="D7091">
        <v>6</v>
      </c>
      <c r="E7091">
        <v>2</v>
      </c>
      <c r="F7091">
        <v>1</v>
      </c>
      <c r="G7091">
        <v>36</v>
      </c>
      <c r="H7091" s="3">
        <f t="shared" si="110"/>
        <v>10</v>
      </c>
      <c r="I7091">
        <v>88211</v>
      </c>
      <c r="J7091">
        <v>700000</v>
      </c>
      <c r="K7091">
        <v>48</v>
      </c>
      <c r="L7091">
        <v>9</v>
      </c>
      <c r="M7091">
        <v>1</v>
      </c>
      <c r="N7091">
        <v>1</v>
      </c>
      <c r="O7091">
        <v>927786.33333333302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927786.33333333302</v>
      </c>
      <c r="X7091">
        <v>927786.33333333302</v>
      </c>
      <c r="Y7091">
        <v>11</v>
      </c>
      <c r="Z7091" s="3" t="s">
        <v>54</v>
      </c>
      <c r="AA7091">
        <v>0</v>
      </c>
      <c r="AB7091">
        <v>1</v>
      </c>
      <c r="AC7091">
        <v>1</v>
      </c>
      <c r="AD7091">
        <v>1</v>
      </c>
      <c r="AE7091">
        <v>0</v>
      </c>
      <c r="AF7091">
        <v>1</v>
      </c>
      <c r="AG7091">
        <v>0</v>
      </c>
      <c r="AH7091">
        <v>48</v>
      </c>
      <c r="AI7091">
        <v>1</v>
      </c>
      <c r="AJ7091">
        <v>0</v>
      </c>
      <c r="AK7091">
        <v>0</v>
      </c>
      <c r="AL7091">
        <v>0</v>
      </c>
      <c r="AM7091">
        <v>5</v>
      </c>
      <c r="AN7091">
        <v>781242</v>
      </c>
      <c r="AO7091">
        <v>3797.7041015625</v>
      </c>
      <c r="AP7091">
        <v>927786.3125</v>
      </c>
      <c r="AQ7091">
        <v>4510.072265625</v>
      </c>
      <c r="AR7091">
        <v>927786.3125</v>
      </c>
      <c r="AS7091">
        <v>4510.072265625</v>
      </c>
      <c r="AT7091" t="s">
        <v>55</v>
      </c>
      <c r="AU7091">
        <v>1</v>
      </c>
      <c r="AV7091">
        <v>8.2421519793225535</v>
      </c>
      <c r="AW7091">
        <v>1296</v>
      </c>
      <c r="AX7091">
        <v>484</v>
      </c>
      <c r="AY7091">
        <v>0</v>
      </c>
      <c r="AZ7091">
        <v>-0.44277590258752347</v>
      </c>
      <c r="BA7091">
        <v>-0.52391573570459782</v>
      </c>
    </row>
    <row r="7092" spans="1:53" x14ac:dyDescent="0.25">
      <c r="A7092">
        <v>3</v>
      </c>
      <c r="B7092">
        <v>0</v>
      </c>
      <c r="C7092">
        <v>21</v>
      </c>
      <c r="D7092">
        <v>5</v>
      </c>
      <c r="E7092">
        <v>11</v>
      </c>
      <c r="F7092">
        <v>1</v>
      </c>
      <c r="G7092">
        <v>36</v>
      </c>
      <c r="H7092" s="3">
        <f t="shared" si="110"/>
        <v>10</v>
      </c>
      <c r="I7092">
        <v>88211</v>
      </c>
      <c r="J7092">
        <v>700000</v>
      </c>
      <c r="K7092">
        <v>48</v>
      </c>
      <c r="L7092">
        <v>9</v>
      </c>
      <c r="M7092">
        <v>1</v>
      </c>
      <c r="N7092">
        <v>1</v>
      </c>
      <c r="O7092">
        <v>927786.33333333302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927786.33333333302</v>
      </c>
      <c r="X7092">
        <v>927786.33333333302</v>
      </c>
      <c r="Y7092">
        <v>11</v>
      </c>
      <c r="Z7092" s="3" t="s">
        <v>52</v>
      </c>
      <c r="AA7092">
        <v>1</v>
      </c>
      <c r="AB7092">
        <v>1</v>
      </c>
      <c r="AC7092">
        <v>1</v>
      </c>
      <c r="AD7092">
        <v>1</v>
      </c>
      <c r="AE7092">
        <v>0</v>
      </c>
      <c r="AF7092">
        <v>1</v>
      </c>
      <c r="AG7092">
        <v>0</v>
      </c>
      <c r="AH7092">
        <v>48</v>
      </c>
      <c r="AI7092">
        <v>1</v>
      </c>
      <c r="AJ7092">
        <v>0</v>
      </c>
      <c r="AK7092">
        <v>0</v>
      </c>
      <c r="AL7092">
        <v>0</v>
      </c>
      <c r="AM7092">
        <v>5</v>
      </c>
      <c r="AN7092">
        <v>781242</v>
      </c>
      <c r="AO7092">
        <v>3797.7041015625</v>
      </c>
      <c r="AP7092">
        <v>927786.3125</v>
      </c>
      <c r="AQ7092">
        <v>4510.072265625</v>
      </c>
      <c r="AR7092">
        <v>927786.3125</v>
      </c>
      <c r="AS7092">
        <v>4510.072265625</v>
      </c>
      <c r="AT7092" t="s">
        <v>53</v>
      </c>
      <c r="AU7092">
        <v>1</v>
      </c>
      <c r="AV7092">
        <v>8.2421519793225535</v>
      </c>
      <c r="AW7092">
        <v>1296</v>
      </c>
      <c r="AX7092">
        <v>441</v>
      </c>
      <c r="AY7092">
        <v>1</v>
      </c>
      <c r="AZ7092">
        <v>0.62993758592211047</v>
      </c>
      <c r="BA7092">
        <v>-0.23197574550860811</v>
      </c>
    </row>
    <row r="7093" spans="1:53" x14ac:dyDescent="0.25">
      <c r="A7093">
        <v>3</v>
      </c>
      <c r="B7093">
        <v>0</v>
      </c>
      <c r="C7093">
        <v>37</v>
      </c>
      <c r="D7093">
        <v>5</v>
      </c>
      <c r="E7093">
        <v>11</v>
      </c>
      <c r="F7093">
        <v>1</v>
      </c>
      <c r="G7093">
        <v>18</v>
      </c>
      <c r="H7093" s="3">
        <f t="shared" si="110"/>
        <v>26</v>
      </c>
      <c r="I7093">
        <v>0</v>
      </c>
      <c r="J7093">
        <v>800000</v>
      </c>
      <c r="K7093">
        <v>48</v>
      </c>
      <c r="L7093">
        <v>8</v>
      </c>
      <c r="M7093">
        <v>1</v>
      </c>
      <c r="N7093">
        <v>1</v>
      </c>
      <c r="O7093">
        <v>926666.66666666698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926666.66666666698</v>
      </c>
      <c r="X7093">
        <v>926666.66666666698</v>
      </c>
      <c r="Y7093">
        <v>11</v>
      </c>
      <c r="Z7093" s="3" t="s">
        <v>52</v>
      </c>
      <c r="AA7093">
        <v>1</v>
      </c>
      <c r="AB7093">
        <v>1</v>
      </c>
      <c r="AC7093">
        <v>1</v>
      </c>
      <c r="AD7093">
        <v>1</v>
      </c>
      <c r="AE7093">
        <v>0</v>
      </c>
      <c r="AF7093">
        <v>1</v>
      </c>
      <c r="AG7093">
        <v>0</v>
      </c>
      <c r="AH7093">
        <v>48</v>
      </c>
      <c r="AI7093">
        <v>1</v>
      </c>
      <c r="AJ7093">
        <v>0</v>
      </c>
      <c r="AK7093">
        <v>0</v>
      </c>
      <c r="AL7093">
        <v>0</v>
      </c>
      <c r="AM7093">
        <v>5</v>
      </c>
      <c r="AN7093">
        <v>860000</v>
      </c>
      <c r="AO7093">
        <v>4180.5556640625</v>
      </c>
      <c r="AP7093">
        <v>926666.6875</v>
      </c>
      <c r="AQ7093">
        <v>4504.6298828125</v>
      </c>
      <c r="AR7093">
        <v>926666.6875</v>
      </c>
      <c r="AS7093">
        <v>4504.6298828125</v>
      </c>
      <c r="AT7093" t="s">
        <v>53</v>
      </c>
      <c r="AU7093">
        <v>1</v>
      </c>
      <c r="AV7093">
        <v>8.3381994506701069</v>
      </c>
      <c r="AW7093">
        <v>324</v>
      </c>
      <c r="AX7093">
        <v>1369</v>
      </c>
      <c r="AY7093">
        <v>1</v>
      </c>
      <c r="AZ7093">
        <v>0.50985296887050158</v>
      </c>
      <c r="BA7093">
        <v>-0.37019303615128668</v>
      </c>
    </row>
    <row r="7094" spans="1:53" x14ac:dyDescent="0.25">
      <c r="A7094">
        <v>2</v>
      </c>
      <c r="B7094">
        <v>1</v>
      </c>
      <c r="C7094">
        <v>48</v>
      </c>
      <c r="D7094">
        <v>3</v>
      </c>
      <c r="E7094">
        <v>2</v>
      </c>
      <c r="F7094">
        <v>1</v>
      </c>
      <c r="G7094">
        <v>8</v>
      </c>
      <c r="H7094" s="3">
        <f t="shared" si="110"/>
        <v>39</v>
      </c>
      <c r="I7094">
        <v>88211</v>
      </c>
      <c r="J7094">
        <v>830000</v>
      </c>
      <c r="K7094">
        <v>48</v>
      </c>
      <c r="L7094">
        <v>9</v>
      </c>
      <c r="M7094">
        <v>1</v>
      </c>
      <c r="N7094">
        <v>1</v>
      </c>
      <c r="O7094">
        <v>987377.66666666698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987377.66666666698</v>
      </c>
      <c r="X7094">
        <v>987377.66666666698</v>
      </c>
      <c r="Y7094">
        <v>11</v>
      </c>
      <c r="Z7094" s="3" t="s">
        <v>58</v>
      </c>
      <c r="AA7094">
        <v>0</v>
      </c>
      <c r="AB7094">
        <v>1</v>
      </c>
      <c r="AC7094">
        <v>1</v>
      </c>
      <c r="AD7094">
        <v>1</v>
      </c>
      <c r="AE7094">
        <v>0</v>
      </c>
      <c r="AF7094">
        <v>1</v>
      </c>
      <c r="AG7094">
        <v>0</v>
      </c>
      <c r="AH7094">
        <v>48</v>
      </c>
      <c r="AI7094">
        <v>1</v>
      </c>
      <c r="AJ7094">
        <v>0</v>
      </c>
      <c r="AK7094">
        <v>0</v>
      </c>
      <c r="AL7094">
        <v>0</v>
      </c>
      <c r="AM7094">
        <v>5</v>
      </c>
      <c r="AN7094">
        <v>830000</v>
      </c>
      <c r="AO7094">
        <v>4034.72216796875</v>
      </c>
      <c r="AP7094">
        <v>987377.6875</v>
      </c>
      <c r="AQ7094">
        <v>4799.75244140625</v>
      </c>
      <c r="AR7094">
        <v>987377.6875</v>
      </c>
      <c r="AS7094">
        <v>4799.75244140625</v>
      </c>
      <c r="AT7094" t="s">
        <v>57</v>
      </c>
      <c r="AU7094">
        <v>1</v>
      </c>
      <c r="AV7094">
        <v>8.302692722811404</v>
      </c>
      <c r="AW7094">
        <v>64</v>
      </c>
      <c r="AX7094">
        <v>2304</v>
      </c>
      <c r="AY7094">
        <v>0</v>
      </c>
      <c r="AZ7094">
        <v>-0.35927973183890249</v>
      </c>
      <c r="BA7094">
        <v>-1.3846909598001861E-2</v>
      </c>
    </row>
    <row r="7095" spans="1:53" x14ac:dyDescent="0.25">
      <c r="A7095">
        <v>2</v>
      </c>
      <c r="B7095">
        <v>0</v>
      </c>
      <c r="C7095">
        <v>27</v>
      </c>
      <c r="D7095">
        <v>6</v>
      </c>
      <c r="E7095">
        <v>5</v>
      </c>
      <c r="F7095">
        <v>1</v>
      </c>
      <c r="G7095">
        <v>60</v>
      </c>
      <c r="H7095" s="3">
        <f t="shared" si="110"/>
        <v>15</v>
      </c>
      <c r="I7095">
        <v>88211</v>
      </c>
      <c r="J7095">
        <v>1500000</v>
      </c>
      <c r="K7095">
        <v>45</v>
      </c>
      <c r="L7095">
        <v>9</v>
      </c>
      <c r="M7095">
        <v>1</v>
      </c>
      <c r="N7095">
        <v>1</v>
      </c>
      <c r="O7095">
        <v>1713211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1713211</v>
      </c>
      <c r="X7095">
        <v>1713211</v>
      </c>
      <c r="Y7095">
        <v>11</v>
      </c>
      <c r="Z7095" s="3" t="s">
        <v>54</v>
      </c>
      <c r="AA7095">
        <v>0</v>
      </c>
      <c r="AB7095">
        <v>1</v>
      </c>
      <c r="AC7095">
        <v>1</v>
      </c>
      <c r="AD7095">
        <v>1</v>
      </c>
      <c r="AE7095">
        <v>0</v>
      </c>
      <c r="AF7095">
        <v>1</v>
      </c>
      <c r="AG7095">
        <v>0</v>
      </c>
      <c r="AH7095">
        <v>45</v>
      </c>
      <c r="AI7095">
        <v>1</v>
      </c>
      <c r="AJ7095">
        <v>0</v>
      </c>
      <c r="AK7095">
        <v>0</v>
      </c>
      <c r="AL7095">
        <v>0</v>
      </c>
      <c r="AM7095">
        <v>5</v>
      </c>
      <c r="AN7095">
        <v>1500000</v>
      </c>
      <c r="AO7095">
        <v>7777.77783203125</v>
      </c>
      <c r="AP7095">
        <v>1713211</v>
      </c>
      <c r="AQ7095">
        <v>8883.31640625</v>
      </c>
      <c r="AR7095">
        <v>1713211</v>
      </c>
      <c r="AS7095">
        <v>8883.31640625</v>
      </c>
      <c r="AT7095" t="s">
        <v>55</v>
      </c>
      <c r="AU7095">
        <v>1</v>
      </c>
      <c r="AV7095">
        <v>8.959025950670723</v>
      </c>
      <c r="AW7095">
        <v>3600</v>
      </c>
      <c r="AX7095">
        <v>729</v>
      </c>
      <c r="AY7095">
        <v>1</v>
      </c>
      <c r="AZ7095">
        <v>0.51371906082624708</v>
      </c>
      <c r="BA7095">
        <v>-2.178260301502919E-3</v>
      </c>
    </row>
    <row r="7096" spans="1:53" x14ac:dyDescent="0.25">
      <c r="A7096">
        <v>2</v>
      </c>
      <c r="B7096">
        <v>0</v>
      </c>
      <c r="C7096">
        <v>25</v>
      </c>
      <c r="D7096">
        <v>5</v>
      </c>
      <c r="E7096">
        <v>11</v>
      </c>
      <c r="F7096">
        <v>1</v>
      </c>
      <c r="G7096">
        <v>24</v>
      </c>
      <c r="H7096" s="3">
        <f t="shared" si="110"/>
        <v>14</v>
      </c>
      <c r="I7096">
        <v>88211</v>
      </c>
      <c r="J7096">
        <v>0</v>
      </c>
      <c r="K7096">
        <v>36</v>
      </c>
      <c r="L7096">
        <v>9</v>
      </c>
      <c r="M7096">
        <v>1</v>
      </c>
      <c r="N7096">
        <v>1</v>
      </c>
      <c r="O7096">
        <v>838211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838211</v>
      </c>
      <c r="X7096">
        <v>1088211</v>
      </c>
      <c r="Y7096">
        <v>11</v>
      </c>
      <c r="Z7096" s="3" t="s">
        <v>52</v>
      </c>
      <c r="AA7096">
        <v>1</v>
      </c>
      <c r="AB7096">
        <v>1</v>
      </c>
      <c r="AC7096">
        <v>1</v>
      </c>
      <c r="AD7096">
        <v>1</v>
      </c>
      <c r="AE7096">
        <v>0</v>
      </c>
      <c r="AF7096">
        <v>1</v>
      </c>
      <c r="AG7096">
        <v>0</v>
      </c>
      <c r="AH7096">
        <v>36</v>
      </c>
      <c r="AI7096">
        <v>1</v>
      </c>
      <c r="AJ7096">
        <v>0</v>
      </c>
      <c r="AK7096">
        <v>0</v>
      </c>
      <c r="AL7096">
        <v>0</v>
      </c>
      <c r="AM7096">
        <v>5</v>
      </c>
      <c r="AN7096">
        <v>750000</v>
      </c>
      <c r="AO7096">
        <v>4861.111328125</v>
      </c>
      <c r="AP7096">
        <v>838211</v>
      </c>
      <c r="AQ7096">
        <v>5432.84912109375</v>
      </c>
      <c r="AR7096">
        <v>838211</v>
      </c>
      <c r="AS7096">
        <v>5432.84912109375</v>
      </c>
      <c r="AT7096" t="s">
        <v>53</v>
      </c>
      <c r="AU7096">
        <v>1</v>
      </c>
      <c r="AV7096">
        <v>8.489022359092397</v>
      </c>
      <c r="AW7096">
        <v>576</v>
      </c>
      <c r="AX7096">
        <v>625</v>
      </c>
      <c r="AY7096">
        <v>1</v>
      </c>
      <c r="AZ7096">
        <v>0.52236369090129997</v>
      </c>
      <c r="BA7096">
        <v>-0.19637199248970469</v>
      </c>
    </row>
    <row r="7097" spans="1:53" x14ac:dyDescent="0.25">
      <c r="A7097">
        <v>2</v>
      </c>
      <c r="B7097">
        <v>1</v>
      </c>
      <c r="C7097">
        <v>30</v>
      </c>
      <c r="D7097">
        <v>6</v>
      </c>
      <c r="E7097">
        <v>2</v>
      </c>
      <c r="F7097">
        <v>1</v>
      </c>
      <c r="G7097">
        <v>1</v>
      </c>
      <c r="H7097" s="3">
        <f t="shared" si="110"/>
        <v>18</v>
      </c>
      <c r="I7097">
        <v>0</v>
      </c>
      <c r="J7097">
        <v>0</v>
      </c>
      <c r="K7097">
        <v>48</v>
      </c>
      <c r="L7097">
        <v>5</v>
      </c>
      <c r="M7097">
        <v>1</v>
      </c>
      <c r="N7097">
        <v>1</v>
      </c>
      <c r="O7097">
        <v>900000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900000</v>
      </c>
      <c r="X7097">
        <v>900000</v>
      </c>
      <c r="Y7097">
        <v>11</v>
      </c>
      <c r="Z7097" s="3" t="s">
        <v>54</v>
      </c>
      <c r="AA7097">
        <v>0</v>
      </c>
      <c r="AB7097">
        <v>1</v>
      </c>
      <c r="AC7097">
        <v>1</v>
      </c>
      <c r="AD7097">
        <v>1</v>
      </c>
      <c r="AE7097">
        <v>0</v>
      </c>
      <c r="AF7097">
        <v>1</v>
      </c>
      <c r="AG7097">
        <v>0</v>
      </c>
      <c r="AH7097">
        <v>48</v>
      </c>
      <c r="AI7097">
        <v>1</v>
      </c>
      <c r="AJ7097">
        <v>0</v>
      </c>
      <c r="AK7097">
        <v>0</v>
      </c>
      <c r="AL7097">
        <v>0</v>
      </c>
      <c r="AM7097">
        <v>4</v>
      </c>
      <c r="AN7097">
        <v>900000</v>
      </c>
      <c r="AO7097">
        <v>4375</v>
      </c>
      <c r="AP7097">
        <v>900000</v>
      </c>
      <c r="AQ7097">
        <v>4375</v>
      </c>
      <c r="AR7097">
        <v>900000</v>
      </c>
      <c r="AS7097">
        <v>4375</v>
      </c>
      <c r="AT7097" t="s">
        <v>55</v>
      </c>
      <c r="AU7097">
        <v>1</v>
      </c>
      <c r="AV7097">
        <v>8.3836617987917155</v>
      </c>
      <c r="AW7097">
        <v>1</v>
      </c>
      <c r="AX7097">
        <v>900</v>
      </c>
      <c r="AY7097">
        <v>0</v>
      </c>
      <c r="AZ7097">
        <v>-0.60815190735672175</v>
      </c>
      <c r="BA7097">
        <v>-0.2785395905827473</v>
      </c>
    </row>
    <row r="7098" spans="1:53" x14ac:dyDescent="0.25">
      <c r="A7098">
        <v>2</v>
      </c>
      <c r="B7098">
        <v>1</v>
      </c>
      <c r="C7098">
        <v>48</v>
      </c>
      <c r="D7098">
        <v>3</v>
      </c>
      <c r="E7098">
        <v>5</v>
      </c>
      <c r="F7098">
        <v>1</v>
      </c>
      <c r="G7098">
        <v>120</v>
      </c>
      <c r="H7098" s="3">
        <f t="shared" si="110"/>
        <v>39</v>
      </c>
      <c r="I7098">
        <v>0</v>
      </c>
      <c r="J7098">
        <v>900000</v>
      </c>
      <c r="K7098">
        <v>70</v>
      </c>
      <c r="L7098">
        <v>2</v>
      </c>
      <c r="M7098">
        <v>1</v>
      </c>
      <c r="N7098">
        <v>1</v>
      </c>
      <c r="O7098">
        <v>1060000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260000</v>
      </c>
      <c r="W7098">
        <v>1320000</v>
      </c>
      <c r="X7098">
        <v>1320000</v>
      </c>
      <c r="Y7098">
        <v>11</v>
      </c>
      <c r="Z7098" s="3" t="s">
        <v>56</v>
      </c>
      <c r="AA7098">
        <v>0</v>
      </c>
      <c r="AB7098">
        <v>1</v>
      </c>
      <c r="AC7098">
        <v>1</v>
      </c>
      <c r="AD7098">
        <v>1</v>
      </c>
      <c r="AE7098">
        <v>0</v>
      </c>
      <c r="AF7098">
        <v>1</v>
      </c>
      <c r="AG7098">
        <v>0</v>
      </c>
      <c r="AH7098">
        <v>70</v>
      </c>
      <c r="AI7098">
        <v>1</v>
      </c>
      <c r="AJ7098">
        <v>0</v>
      </c>
      <c r="AK7098">
        <v>0</v>
      </c>
      <c r="AL7098">
        <v>1</v>
      </c>
      <c r="AM7098">
        <v>2</v>
      </c>
      <c r="AN7098">
        <v>985000</v>
      </c>
      <c r="AO7098">
        <v>3283.33325195312</v>
      </c>
      <c r="AP7098">
        <v>1060000</v>
      </c>
      <c r="AQ7098">
        <v>3533.33325195312</v>
      </c>
      <c r="AR7098">
        <v>1060000</v>
      </c>
      <c r="AS7098">
        <v>3533.33325195312</v>
      </c>
      <c r="AT7098" t="s">
        <v>57</v>
      </c>
      <c r="AU7098">
        <v>1</v>
      </c>
      <c r="AV7098">
        <v>8.0966144207121733</v>
      </c>
      <c r="AW7098">
        <v>14400</v>
      </c>
      <c r="AX7098">
        <v>2304</v>
      </c>
      <c r="AY7098">
        <v>0</v>
      </c>
      <c r="AZ7098">
        <v>-0.36211307721733799</v>
      </c>
      <c r="BA7098">
        <v>0.21097070013396299</v>
      </c>
    </row>
    <row r="7099" spans="1:53" x14ac:dyDescent="0.25">
      <c r="A7099">
        <v>3</v>
      </c>
      <c r="B7099">
        <v>1</v>
      </c>
      <c r="C7099">
        <v>30</v>
      </c>
      <c r="D7099">
        <v>4</v>
      </c>
      <c r="E7099">
        <v>7</v>
      </c>
      <c r="F7099">
        <v>1</v>
      </c>
      <c r="G7099">
        <v>12</v>
      </c>
      <c r="H7099" s="3">
        <f t="shared" si="110"/>
        <v>20</v>
      </c>
      <c r="I7099">
        <v>88211</v>
      </c>
      <c r="J7099">
        <v>700000</v>
      </c>
      <c r="K7099">
        <v>60</v>
      </c>
      <c r="L7099">
        <v>9</v>
      </c>
      <c r="M7099">
        <v>1</v>
      </c>
      <c r="N7099">
        <v>1</v>
      </c>
      <c r="O7099">
        <v>927786.33333333302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927786.33333333302</v>
      </c>
      <c r="X7099">
        <v>927786.33333333302</v>
      </c>
      <c r="Y7099">
        <v>11</v>
      </c>
      <c r="Z7099" s="3" t="s">
        <v>59</v>
      </c>
      <c r="AA7099">
        <v>0</v>
      </c>
      <c r="AB7099">
        <v>1</v>
      </c>
      <c r="AC7099">
        <v>1</v>
      </c>
      <c r="AD7099">
        <v>1</v>
      </c>
      <c r="AE7099">
        <v>0</v>
      </c>
      <c r="AF7099">
        <v>1</v>
      </c>
      <c r="AG7099">
        <v>0</v>
      </c>
      <c r="AH7099">
        <v>60</v>
      </c>
      <c r="AI7099">
        <v>1</v>
      </c>
      <c r="AJ7099">
        <v>0</v>
      </c>
      <c r="AK7099">
        <v>0</v>
      </c>
      <c r="AL7099">
        <v>0</v>
      </c>
      <c r="AM7099">
        <v>5</v>
      </c>
      <c r="AN7099">
        <v>781242</v>
      </c>
      <c r="AO7099">
        <v>3038.16333007812</v>
      </c>
      <c r="AP7099">
        <v>927786.3125</v>
      </c>
      <c r="AQ7099">
        <v>3608.05786132812</v>
      </c>
      <c r="AR7099">
        <v>927786.3125</v>
      </c>
      <c r="AS7099">
        <v>3608.05786132812</v>
      </c>
      <c r="AT7099" t="s">
        <v>60</v>
      </c>
      <c r="AU7099">
        <v>1</v>
      </c>
      <c r="AV7099">
        <v>8.019008444079935</v>
      </c>
      <c r="AW7099">
        <v>144</v>
      </c>
      <c r="AX7099">
        <v>900</v>
      </c>
      <c r="AY7099">
        <v>0</v>
      </c>
      <c r="AZ7099">
        <v>-0.29811521284881709</v>
      </c>
      <c r="BA7099">
        <v>-0.21603709880365279</v>
      </c>
    </row>
    <row r="7100" spans="1:53" x14ac:dyDescent="0.25">
      <c r="A7100">
        <v>3</v>
      </c>
      <c r="B7100">
        <v>0</v>
      </c>
      <c r="C7100">
        <v>67</v>
      </c>
      <c r="D7100">
        <v>5</v>
      </c>
      <c r="E7100">
        <v>11</v>
      </c>
      <c r="F7100">
        <v>1</v>
      </c>
      <c r="G7100">
        <v>180</v>
      </c>
      <c r="H7100" s="3">
        <f t="shared" si="110"/>
        <v>56</v>
      </c>
      <c r="I7100">
        <v>0</v>
      </c>
      <c r="J7100">
        <v>0</v>
      </c>
      <c r="K7100">
        <v>48</v>
      </c>
      <c r="L7100">
        <v>6</v>
      </c>
      <c r="M7100">
        <v>3</v>
      </c>
      <c r="N7100">
        <v>1</v>
      </c>
      <c r="O7100">
        <v>781242</v>
      </c>
      <c r="P7100">
        <v>0</v>
      </c>
      <c r="Q7100">
        <v>0</v>
      </c>
      <c r="R7100">
        <v>0</v>
      </c>
      <c r="S7100">
        <v>687492</v>
      </c>
      <c r="T7100">
        <v>0</v>
      </c>
      <c r="U7100">
        <v>0</v>
      </c>
      <c r="V7100">
        <v>0</v>
      </c>
      <c r="W7100">
        <v>1468734</v>
      </c>
      <c r="X7100">
        <v>1468734</v>
      </c>
      <c r="Y7100">
        <v>11</v>
      </c>
      <c r="Z7100" s="3" t="s">
        <v>52</v>
      </c>
      <c r="AA7100">
        <v>1</v>
      </c>
      <c r="AB7100">
        <v>3</v>
      </c>
      <c r="AC7100">
        <v>1</v>
      </c>
      <c r="AD7100">
        <v>1</v>
      </c>
      <c r="AE7100">
        <v>0</v>
      </c>
      <c r="AF7100">
        <v>1</v>
      </c>
      <c r="AG7100">
        <v>0</v>
      </c>
      <c r="AH7100">
        <v>48</v>
      </c>
      <c r="AI7100">
        <v>1</v>
      </c>
      <c r="AJ7100">
        <v>0</v>
      </c>
      <c r="AK7100">
        <v>0</v>
      </c>
      <c r="AL7100">
        <v>0</v>
      </c>
      <c r="AM7100">
        <v>4</v>
      </c>
      <c r="AN7100">
        <v>781242</v>
      </c>
      <c r="AO7100">
        <v>3797.7041015625</v>
      </c>
      <c r="AP7100">
        <v>781242</v>
      </c>
      <c r="AQ7100">
        <v>3797.7041015625</v>
      </c>
      <c r="AR7100">
        <v>781242</v>
      </c>
      <c r="AS7100">
        <v>3797.7041015625</v>
      </c>
      <c r="AT7100" t="s">
        <v>53</v>
      </c>
      <c r="AU7100">
        <v>1</v>
      </c>
      <c r="AV7100">
        <v>8.2421519793225535</v>
      </c>
      <c r="AW7100">
        <v>32400</v>
      </c>
      <c r="AX7100">
        <v>4489</v>
      </c>
      <c r="AY7100">
        <v>1</v>
      </c>
      <c r="AZ7100">
        <v>0.52164903392286921</v>
      </c>
      <c r="BA7100">
        <v>-0.68284057092691275</v>
      </c>
    </row>
    <row r="7101" spans="1:53" x14ac:dyDescent="0.25">
      <c r="A7101">
        <v>2</v>
      </c>
      <c r="B7101">
        <v>1</v>
      </c>
      <c r="C7101">
        <v>38</v>
      </c>
      <c r="D7101">
        <v>5</v>
      </c>
      <c r="E7101">
        <v>11</v>
      </c>
      <c r="F7101">
        <v>1</v>
      </c>
      <c r="G7101">
        <v>36</v>
      </c>
      <c r="H7101" s="3">
        <f t="shared" si="110"/>
        <v>27</v>
      </c>
      <c r="I7101">
        <v>0</v>
      </c>
      <c r="J7101">
        <v>781242</v>
      </c>
      <c r="K7101">
        <v>48</v>
      </c>
      <c r="L7101">
        <v>9</v>
      </c>
      <c r="M7101">
        <v>1</v>
      </c>
      <c r="N7101">
        <v>1</v>
      </c>
      <c r="O7101">
        <v>846345.5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846345.5</v>
      </c>
      <c r="X7101">
        <v>846345.5</v>
      </c>
      <c r="Y7101">
        <v>11</v>
      </c>
      <c r="Z7101" s="3" t="s">
        <v>52</v>
      </c>
      <c r="AA7101">
        <v>1</v>
      </c>
      <c r="AB7101">
        <v>1</v>
      </c>
      <c r="AC7101">
        <v>1</v>
      </c>
      <c r="AD7101">
        <v>1</v>
      </c>
      <c r="AE7101">
        <v>0</v>
      </c>
      <c r="AF7101">
        <v>1</v>
      </c>
      <c r="AG7101">
        <v>0</v>
      </c>
      <c r="AH7101">
        <v>48</v>
      </c>
      <c r="AI7101">
        <v>1</v>
      </c>
      <c r="AJ7101">
        <v>0</v>
      </c>
      <c r="AK7101">
        <v>0</v>
      </c>
      <c r="AL7101">
        <v>0</v>
      </c>
      <c r="AM7101">
        <v>5</v>
      </c>
      <c r="AN7101">
        <v>781242</v>
      </c>
      <c r="AO7101">
        <v>3797.7041015625</v>
      </c>
      <c r="AP7101">
        <v>846345.5</v>
      </c>
      <c r="AQ7101">
        <v>4114.1796875</v>
      </c>
      <c r="AR7101">
        <v>846345.5</v>
      </c>
      <c r="AS7101">
        <v>4114.1796875</v>
      </c>
      <c r="AT7101" t="s">
        <v>53</v>
      </c>
      <c r="AU7101">
        <v>1</v>
      </c>
      <c r="AV7101">
        <v>8.2421519793225535</v>
      </c>
      <c r="AW7101">
        <v>1296</v>
      </c>
      <c r="AX7101">
        <v>1444</v>
      </c>
      <c r="AY7101">
        <v>0</v>
      </c>
      <c r="AZ7101">
        <v>-0.46102034183857982</v>
      </c>
      <c r="BA7101">
        <v>-0.56771583366519218</v>
      </c>
    </row>
    <row r="7102" spans="1:53" x14ac:dyDescent="0.25">
      <c r="A7102">
        <v>2</v>
      </c>
      <c r="B7102">
        <v>0</v>
      </c>
      <c r="C7102">
        <v>38</v>
      </c>
      <c r="D7102">
        <v>5</v>
      </c>
      <c r="E7102">
        <v>11</v>
      </c>
      <c r="F7102">
        <v>1</v>
      </c>
      <c r="G7102">
        <v>6</v>
      </c>
      <c r="H7102" s="3">
        <f t="shared" si="110"/>
        <v>27</v>
      </c>
      <c r="I7102">
        <v>20000</v>
      </c>
      <c r="J7102">
        <v>781242</v>
      </c>
      <c r="K7102">
        <v>48</v>
      </c>
      <c r="L7102">
        <v>9</v>
      </c>
      <c r="M7102">
        <v>1</v>
      </c>
      <c r="N7102">
        <v>1</v>
      </c>
      <c r="O7102">
        <v>1085103.5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1085103.5</v>
      </c>
      <c r="X7102">
        <v>1085103.5</v>
      </c>
      <c r="Y7102">
        <v>11</v>
      </c>
      <c r="Z7102" s="3" t="s">
        <v>52</v>
      </c>
      <c r="AA7102">
        <v>1</v>
      </c>
      <c r="AB7102">
        <v>1</v>
      </c>
      <c r="AC7102">
        <v>1</v>
      </c>
      <c r="AD7102">
        <v>1</v>
      </c>
      <c r="AE7102">
        <v>0</v>
      </c>
      <c r="AF7102">
        <v>1</v>
      </c>
      <c r="AG7102">
        <v>0</v>
      </c>
      <c r="AH7102">
        <v>48</v>
      </c>
      <c r="AI7102">
        <v>1</v>
      </c>
      <c r="AJ7102">
        <v>0</v>
      </c>
      <c r="AK7102">
        <v>0</v>
      </c>
      <c r="AL7102">
        <v>0</v>
      </c>
      <c r="AM7102">
        <v>5</v>
      </c>
      <c r="AN7102">
        <v>1000000</v>
      </c>
      <c r="AO7102">
        <v>4861.111328125</v>
      </c>
      <c r="AP7102">
        <v>1085103.5</v>
      </c>
      <c r="AQ7102">
        <v>5274.80859375</v>
      </c>
      <c r="AR7102">
        <v>1085103.5</v>
      </c>
      <c r="AS7102">
        <v>5274.80859375</v>
      </c>
      <c r="AT7102" t="s">
        <v>53</v>
      </c>
      <c r="AU7102">
        <v>1</v>
      </c>
      <c r="AV7102">
        <v>8.489022359092397</v>
      </c>
      <c r="AW7102">
        <v>36</v>
      </c>
      <c r="AX7102">
        <v>1444</v>
      </c>
      <c r="AY7102">
        <v>1</v>
      </c>
      <c r="AZ7102">
        <v>0.52652722708997435</v>
      </c>
      <c r="BA7102">
        <v>-0.26414669632704102</v>
      </c>
    </row>
    <row r="7103" spans="1:53" x14ac:dyDescent="0.25">
      <c r="A7103">
        <v>2</v>
      </c>
      <c r="B7103">
        <v>1</v>
      </c>
      <c r="C7103">
        <v>36</v>
      </c>
      <c r="D7103">
        <v>4</v>
      </c>
      <c r="E7103">
        <v>7</v>
      </c>
      <c r="F7103">
        <v>1</v>
      </c>
      <c r="G7103">
        <v>6</v>
      </c>
      <c r="H7103" s="3">
        <f t="shared" si="110"/>
        <v>26</v>
      </c>
      <c r="I7103">
        <v>0</v>
      </c>
      <c r="J7103">
        <v>0</v>
      </c>
      <c r="K7103">
        <v>78</v>
      </c>
      <c r="L7103">
        <v>5</v>
      </c>
      <c r="M7103">
        <v>1</v>
      </c>
      <c r="N7103">
        <v>1</v>
      </c>
      <c r="O7103">
        <v>1100000</v>
      </c>
      <c r="P7103">
        <v>0</v>
      </c>
      <c r="Q7103">
        <v>0</v>
      </c>
      <c r="R7103">
        <v>0</v>
      </c>
      <c r="S7103">
        <v>0</v>
      </c>
      <c r="T7103">
        <v>20833.333333333299</v>
      </c>
      <c r="U7103">
        <v>0</v>
      </c>
      <c r="V7103">
        <v>0</v>
      </c>
      <c r="W7103">
        <v>1120833.33333333</v>
      </c>
      <c r="X7103">
        <v>1120833.33333333</v>
      </c>
      <c r="Y7103">
        <v>11</v>
      </c>
      <c r="Z7103" s="3" t="s">
        <v>59</v>
      </c>
      <c r="AA7103">
        <v>0</v>
      </c>
      <c r="AB7103">
        <v>1</v>
      </c>
      <c r="AC7103">
        <v>1</v>
      </c>
      <c r="AD7103">
        <v>1</v>
      </c>
      <c r="AE7103">
        <v>0</v>
      </c>
      <c r="AF7103">
        <v>1</v>
      </c>
      <c r="AG7103">
        <v>0</v>
      </c>
      <c r="AH7103">
        <v>72</v>
      </c>
      <c r="AI7103">
        <v>1</v>
      </c>
      <c r="AJ7103">
        <v>0</v>
      </c>
      <c r="AK7103">
        <v>0</v>
      </c>
      <c r="AL7103">
        <v>0</v>
      </c>
      <c r="AM7103">
        <v>4</v>
      </c>
      <c r="AN7103">
        <v>1100000</v>
      </c>
      <c r="AO7103">
        <v>3290.59838867188</v>
      </c>
      <c r="AP7103">
        <v>1100000</v>
      </c>
      <c r="AQ7103">
        <v>3290.59838867188</v>
      </c>
      <c r="AR7103">
        <v>1100000</v>
      </c>
      <c r="AS7103">
        <v>3290.59838867188</v>
      </c>
      <c r="AT7103" t="s">
        <v>60</v>
      </c>
      <c r="AU7103">
        <v>1</v>
      </c>
      <c r="AV7103">
        <v>8.0988247082763465</v>
      </c>
      <c r="AW7103">
        <v>36</v>
      </c>
      <c r="AX7103">
        <v>1296</v>
      </c>
      <c r="AY7103">
        <v>0</v>
      </c>
      <c r="AZ7103">
        <v>-0.35309960302823917</v>
      </c>
      <c r="BA7103">
        <v>0.1249642781654695</v>
      </c>
    </row>
    <row r="7104" spans="1:53" x14ac:dyDescent="0.25">
      <c r="A7104">
        <v>3</v>
      </c>
      <c r="B7104">
        <v>0</v>
      </c>
      <c r="C7104">
        <v>24</v>
      </c>
      <c r="D7104">
        <v>6</v>
      </c>
      <c r="E7104">
        <v>3</v>
      </c>
      <c r="F7104">
        <v>1</v>
      </c>
      <c r="G7104">
        <v>24</v>
      </c>
      <c r="H7104" s="3">
        <f t="shared" si="110"/>
        <v>12</v>
      </c>
      <c r="I7104">
        <v>0</v>
      </c>
      <c r="J7104">
        <v>1400000</v>
      </c>
      <c r="K7104">
        <v>48</v>
      </c>
      <c r="L7104">
        <v>6</v>
      </c>
      <c r="M7104">
        <v>1</v>
      </c>
      <c r="N7104">
        <v>1</v>
      </c>
      <c r="O7104">
        <v>1516666.66666667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1516666.66666667</v>
      </c>
      <c r="X7104">
        <v>1516666.66666667</v>
      </c>
      <c r="Y7104">
        <v>11</v>
      </c>
      <c r="Z7104" s="3" t="s">
        <v>54</v>
      </c>
      <c r="AA7104">
        <v>0</v>
      </c>
      <c r="AB7104">
        <v>1</v>
      </c>
      <c r="AC7104">
        <v>1</v>
      </c>
      <c r="AD7104">
        <v>1</v>
      </c>
      <c r="AE7104">
        <v>0</v>
      </c>
      <c r="AF7104">
        <v>1</v>
      </c>
      <c r="AG7104">
        <v>0</v>
      </c>
      <c r="AH7104">
        <v>48</v>
      </c>
      <c r="AI7104">
        <v>1</v>
      </c>
      <c r="AJ7104">
        <v>0</v>
      </c>
      <c r="AK7104">
        <v>0</v>
      </c>
      <c r="AL7104">
        <v>0</v>
      </c>
      <c r="AM7104">
        <v>4</v>
      </c>
      <c r="AN7104">
        <v>1400000</v>
      </c>
      <c r="AO7104">
        <v>6805.5556640625</v>
      </c>
      <c r="AP7104">
        <v>1516666.625</v>
      </c>
      <c r="AQ7104">
        <v>7372.68505859375</v>
      </c>
      <c r="AR7104">
        <v>1516666.625</v>
      </c>
      <c r="AS7104">
        <v>7372.68505859375</v>
      </c>
      <c r="AT7104" t="s">
        <v>55</v>
      </c>
      <c r="AU7104">
        <v>1</v>
      </c>
      <c r="AV7104">
        <v>8.8254945670146316</v>
      </c>
      <c r="AW7104">
        <v>576</v>
      </c>
      <c r="AX7104">
        <v>576</v>
      </c>
      <c r="AY7104">
        <v>1</v>
      </c>
      <c r="AZ7104">
        <v>0.4630333026953124</v>
      </c>
      <c r="BA7104">
        <v>0.19510443026671359</v>
      </c>
    </row>
    <row r="7105" spans="1:53" x14ac:dyDescent="0.25">
      <c r="A7105">
        <v>3</v>
      </c>
      <c r="B7105">
        <v>0</v>
      </c>
      <c r="C7105">
        <v>23</v>
      </c>
      <c r="D7105">
        <v>6</v>
      </c>
      <c r="E7105">
        <v>3</v>
      </c>
      <c r="F7105">
        <v>1</v>
      </c>
      <c r="G7105">
        <v>3</v>
      </c>
      <c r="H7105" s="3">
        <f t="shared" si="110"/>
        <v>11</v>
      </c>
      <c r="I7105">
        <v>88211</v>
      </c>
      <c r="J7105">
        <v>0</v>
      </c>
      <c r="K7105">
        <v>48</v>
      </c>
      <c r="L7105">
        <v>9</v>
      </c>
      <c r="M7105">
        <v>1</v>
      </c>
      <c r="N7105">
        <v>1</v>
      </c>
      <c r="O7105">
        <v>869453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869453</v>
      </c>
      <c r="X7105">
        <v>869453</v>
      </c>
      <c r="Y7105">
        <v>11</v>
      </c>
      <c r="Z7105" s="3" t="s">
        <v>54</v>
      </c>
      <c r="AA7105">
        <v>0</v>
      </c>
      <c r="AB7105">
        <v>1</v>
      </c>
      <c r="AC7105">
        <v>1</v>
      </c>
      <c r="AD7105">
        <v>1</v>
      </c>
      <c r="AE7105">
        <v>0</v>
      </c>
      <c r="AF7105">
        <v>1</v>
      </c>
      <c r="AG7105">
        <v>0</v>
      </c>
      <c r="AH7105">
        <v>48</v>
      </c>
      <c r="AI7105">
        <v>1</v>
      </c>
      <c r="AJ7105">
        <v>0</v>
      </c>
      <c r="AK7105">
        <v>0</v>
      </c>
      <c r="AL7105">
        <v>0</v>
      </c>
      <c r="AM7105">
        <v>5</v>
      </c>
      <c r="AN7105">
        <v>781242</v>
      </c>
      <c r="AO7105">
        <v>3797.7041015625</v>
      </c>
      <c r="AP7105">
        <v>869453</v>
      </c>
      <c r="AQ7105">
        <v>4226.5078125</v>
      </c>
      <c r="AR7105">
        <v>869453</v>
      </c>
      <c r="AS7105">
        <v>4226.5078125</v>
      </c>
      <c r="AT7105" t="s">
        <v>55</v>
      </c>
      <c r="AU7105">
        <v>1</v>
      </c>
      <c r="AV7105">
        <v>8.2421519793225535</v>
      </c>
      <c r="AW7105">
        <v>9</v>
      </c>
      <c r="AX7105">
        <v>529</v>
      </c>
      <c r="AY7105">
        <v>1</v>
      </c>
      <c r="AZ7105">
        <v>0.53618395173792921</v>
      </c>
      <c r="BA7105">
        <v>-0.4866375821423316</v>
      </c>
    </row>
    <row r="7106" spans="1:53" x14ac:dyDescent="0.25">
      <c r="A7106">
        <v>2</v>
      </c>
      <c r="B7106">
        <v>1</v>
      </c>
      <c r="C7106">
        <v>30</v>
      </c>
      <c r="D7106">
        <v>5</v>
      </c>
      <c r="E7106">
        <v>11</v>
      </c>
      <c r="F7106">
        <v>1</v>
      </c>
      <c r="G7106">
        <v>48</v>
      </c>
      <c r="H7106" s="3">
        <f t="shared" si="110"/>
        <v>19</v>
      </c>
      <c r="I7106">
        <v>119211</v>
      </c>
      <c r="J7106">
        <v>891242</v>
      </c>
      <c r="K7106">
        <v>48</v>
      </c>
      <c r="L7106">
        <v>9</v>
      </c>
      <c r="M7106">
        <v>1</v>
      </c>
      <c r="N7106">
        <v>1</v>
      </c>
      <c r="O7106">
        <v>1075556.5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1075556.5</v>
      </c>
      <c r="X7106">
        <v>1075556.5</v>
      </c>
      <c r="Y7106">
        <v>11</v>
      </c>
      <c r="Z7106" s="3" t="s">
        <v>52</v>
      </c>
      <c r="AA7106">
        <v>1</v>
      </c>
      <c r="AB7106">
        <v>1</v>
      </c>
      <c r="AC7106">
        <v>1</v>
      </c>
      <c r="AD7106">
        <v>1</v>
      </c>
      <c r="AE7106">
        <v>0</v>
      </c>
      <c r="AF7106">
        <v>1</v>
      </c>
      <c r="AG7106">
        <v>0</v>
      </c>
      <c r="AH7106">
        <v>48</v>
      </c>
      <c r="AI7106">
        <v>1</v>
      </c>
      <c r="AJ7106">
        <v>0</v>
      </c>
      <c r="AK7106">
        <v>0</v>
      </c>
      <c r="AL7106">
        <v>0</v>
      </c>
      <c r="AM7106">
        <v>5</v>
      </c>
      <c r="AN7106">
        <v>781242</v>
      </c>
      <c r="AO7106">
        <v>3797.7041015625</v>
      </c>
      <c r="AP7106">
        <v>1075556.5</v>
      </c>
      <c r="AQ7106">
        <v>5228.3994140625</v>
      </c>
      <c r="AR7106">
        <v>1075556.5</v>
      </c>
      <c r="AS7106">
        <v>5228.3994140625</v>
      </c>
      <c r="AT7106" t="s">
        <v>53</v>
      </c>
      <c r="AU7106">
        <v>1</v>
      </c>
      <c r="AV7106">
        <v>8.2421519793225535</v>
      </c>
      <c r="AW7106">
        <v>2304</v>
      </c>
      <c r="AX7106">
        <v>900</v>
      </c>
      <c r="AY7106">
        <v>0</v>
      </c>
      <c r="AZ7106">
        <v>-0.42347479163918689</v>
      </c>
      <c r="BA7106">
        <v>-0.45987693547229591</v>
      </c>
    </row>
    <row r="7107" spans="1:53" x14ac:dyDescent="0.25">
      <c r="A7107">
        <v>2</v>
      </c>
      <c r="B7107">
        <v>0</v>
      </c>
      <c r="C7107">
        <v>33</v>
      </c>
      <c r="D7107">
        <v>5</v>
      </c>
      <c r="E7107">
        <v>11</v>
      </c>
      <c r="F7107">
        <v>6</v>
      </c>
      <c r="G7107">
        <v>18</v>
      </c>
      <c r="H7107" s="3">
        <f t="shared" ref="H7107:H7170" si="111">+C7107-(D7107)-6</f>
        <v>22</v>
      </c>
      <c r="I7107">
        <v>181211</v>
      </c>
      <c r="J7107">
        <v>781242</v>
      </c>
      <c r="K7107">
        <v>40</v>
      </c>
      <c r="L7107">
        <v>9</v>
      </c>
      <c r="M7107">
        <v>1</v>
      </c>
      <c r="N7107">
        <v>1</v>
      </c>
      <c r="O7107">
        <v>1027556.5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1027556.5</v>
      </c>
      <c r="X7107">
        <v>1027556.5</v>
      </c>
      <c r="Y7107">
        <v>11</v>
      </c>
      <c r="Z7107" s="3" t="s">
        <v>52</v>
      </c>
      <c r="AA7107">
        <v>1</v>
      </c>
      <c r="AB7107">
        <v>1</v>
      </c>
      <c r="AC7107">
        <v>1</v>
      </c>
      <c r="AD7107">
        <v>1</v>
      </c>
      <c r="AE7107">
        <v>0</v>
      </c>
      <c r="AF7107">
        <v>1</v>
      </c>
      <c r="AG7107">
        <v>0</v>
      </c>
      <c r="AH7107">
        <v>40</v>
      </c>
      <c r="AI7107">
        <v>1</v>
      </c>
      <c r="AJ7107">
        <v>0</v>
      </c>
      <c r="AK7107">
        <v>0</v>
      </c>
      <c r="AL7107">
        <v>0</v>
      </c>
      <c r="AM7107">
        <v>5</v>
      </c>
      <c r="AN7107">
        <v>781242</v>
      </c>
      <c r="AO7107">
        <v>4557.2451171875</v>
      </c>
      <c r="AP7107">
        <v>1027556.5</v>
      </c>
      <c r="AQ7107">
        <v>5994.07958984375</v>
      </c>
      <c r="AR7107">
        <v>1027556.5</v>
      </c>
      <c r="AS7107">
        <v>5994.07958984375</v>
      </c>
      <c r="AT7107" t="s">
        <v>53</v>
      </c>
      <c r="AU7107">
        <v>1</v>
      </c>
      <c r="AV7107">
        <v>8.424473578974089</v>
      </c>
      <c r="AW7107">
        <v>324</v>
      </c>
      <c r="AX7107">
        <v>1089</v>
      </c>
      <c r="AY7107">
        <v>1</v>
      </c>
      <c r="AZ7107">
        <v>0.50079447698201129</v>
      </c>
      <c r="BA7107">
        <v>-0.36601217048955481</v>
      </c>
    </row>
    <row r="7108" spans="1:53" x14ac:dyDescent="0.25">
      <c r="A7108">
        <v>2</v>
      </c>
      <c r="B7108">
        <v>1</v>
      </c>
      <c r="C7108">
        <v>34</v>
      </c>
      <c r="D7108">
        <v>3</v>
      </c>
      <c r="E7108">
        <v>5</v>
      </c>
      <c r="F7108">
        <v>1</v>
      </c>
      <c r="G7108">
        <v>1</v>
      </c>
      <c r="H7108" s="3">
        <f t="shared" si="111"/>
        <v>25</v>
      </c>
      <c r="I7108">
        <v>0</v>
      </c>
      <c r="J7108">
        <v>0</v>
      </c>
      <c r="K7108">
        <v>48</v>
      </c>
      <c r="L7108">
        <v>5</v>
      </c>
      <c r="M7108">
        <v>1</v>
      </c>
      <c r="N7108">
        <v>1</v>
      </c>
      <c r="O7108">
        <v>800000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800000</v>
      </c>
      <c r="X7108">
        <v>800000</v>
      </c>
      <c r="Y7108">
        <v>11</v>
      </c>
      <c r="Z7108" s="3" t="s">
        <v>56</v>
      </c>
      <c r="AA7108">
        <v>0</v>
      </c>
      <c r="AB7108">
        <v>1</v>
      </c>
      <c r="AC7108">
        <v>1</v>
      </c>
      <c r="AD7108">
        <v>1</v>
      </c>
      <c r="AE7108">
        <v>0</v>
      </c>
      <c r="AF7108">
        <v>1</v>
      </c>
      <c r="AG7108">
        <v>0</v>
      </c>
      <c r="AH7108">
        <v>48</v>
      </c>
      <c r="AI7108">
        <v>1</v>
      </c>
      <c r="AJ7108">
        <v>0</v>
      </c>
      <c r="AK7108">
        <v>0</v>
      </c>
      <c r="AL7108">
        <v>0</v>
      </c>
      <c r="AM7108">
        <v>4</v>
      </c>
      <c r="AN7108">
        <v>800000</v>
      </c>
      <c r="AO7108">
        <v>3888.88891601562</v>
      </c>
      <c r="AP7108">
        <v>800000</v>
      </c>
      <c r="AQ7108">
        <v>3888.88891601562</v>
      </c>
      <c r="AR7108">
        <v>800000</v>
      </c>
      <c r="AS7108">
        <v>3888.88891601562</v>
      </c>
      <c r="AT7108" t="s">
        <v>57</v>
      </c>
      <c r="AU7108">
        <v>1</v>
      </c>
      <c r="AV7108">
        <v>8.2658787701107759</v>
      </c>
      <c r="AW7108">
        <v>1</v>
      </c>
      <c r="AX7108">
        <v>1156</v>
      </c>
      <c r="AY7108">
        <v>0</v>
      </c>
      <c r="AZ7108">
        <v>-0.43123908360347768</v>
      </c>
      <c r="BA7108">
        <v>0.33023777017777961</v>
      </c>
    </row>
    <row r="7109" spans="1:53" x14ac:dyDescent="0.25">
      <c r="A7109">
        <v>2</v>
      </c>
      <c r="B7109">
        <v>1</v>
      </c>
      <c r="C7109">
        <v>41</v>
      </c>
      <c r="D7109">
        <v>3</v>
      </c>
      <c r="E7109">
        <v>5</v>
      </c>
      <c r="F7109">
        <v>1</v>
      </c>
      <c r="G7109">
        <v>15</v>
      </c>
      <c r="H7109" s="3">
        <f t="shared" si="111"/>
        <v>32</v>
      </c>
      <c r="I7109">
        <v>94000</v>
      </c>
      <c r="J7109">
        <v>700000</v>
      </c>
      <c r="K7109">
        <v>54</v>
      </c>
      <c r="L7109">
        <v>9</v>
      </c>
      <c r="M7109">
        <v>1</v>
      </c>
      <c r="N7109">
        <v>1</v>
      </c>
      <c r="O7109">
        <v>1444000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1444000</v>
      </c>
      <c r="X7109">
        <v>1444000</v>
      </c>
      <c r="Y7109">
        <v>11</v>
      </c>
      <c r="Z7109" s="3" t="s">
        <v>56</v>
      </c>
      <c r="AA7109">
        <v>0</v>
      </c>
      <c r="AB7109">
        <v>1</v>
      </c>
      <c r="AC7109">
        <v>1</v>
      </c>
      <c r="AD7109">
        <v>1</v>
      </c>
      <c r="AE7109">
        <v>0</v>
      </c>
      <c r="AF7109">
        <v>1</v>
      </c>
      <c r="AG7109">
        <v>0</v>
      </c>
      <c r="AH7109">
        <v>54</v>
      </c>
      <c r="AI7109">
        <v>1</v>
      </c>
      <c r="AJ7109">
        <v>0</v>
      </c>
      <c r="AK7109">
        <v>0</v>
      </c>
      <c r="AL7109">
        <v>0</v>
      </c>
      <c r="AM7109">
        <v>5</v>
      </c>
      <c r="AN7109">
        <v>1200000</v>
      </c>
      <c r="AO7109">
        <v>5185.18505859375</v>
      </c>
      <c r="AP7109">
        <v>1444000</v>
      </c>
      <c r="AQ7109">
        <v>6239.50634765625</v>
      </c>
      <c r="AR7109">
        <v>1444000</v>
      </c>
      <c r="AS7109">
        <v>6239.50634765625</v>
      </c>
      <c r="AT7109" t="s">
        <v>57</v>
      </c>
      <c r="AU7109">
        <v>1</v>
      </c>
      <c r="AV7109">
        <v>8.5535608111730497</v>
      </c>
      <c r="AW7109">
        <v>225</v>
      </c>
      <c r="AX7109">
        <v>1681</v>
      </c>
      <c r="AY7109">
        <v>0</v>
      </c>
      <c r="AZ7109">
        <v>-0.30988282189341948</v>
      </c>
      <c r="BA7109">
        <v>0.34627863998641528</v>
      </c>
    </row>
    <row r="7110" spans="1:53" x14ac:dyDescent="0.25">
      <c r="A7110">
        <v>1</v>
      </c>
      <c r="B7110">
        <v>0</v>
      </c>
      <c r="C7110">
        <v>30</v>
      </c>
      <c r="D7110">
        <v>6</v>
      </c>
      <c r="E7110">
        <v>4</v>
      </c>
      <c r="F7110">
        <v>1</v>
      </c>
      <c r="G7110">
        <v>48</v>
      </c>
      <c r="H7110" s="3">
        <f t="shared" si="111"/>
        <v>18</v>
      </c>
      <c r="I7110">
        <v>88211</v>
      </c>
      <c r="J7110">
        <v>1200000</v>
      </c>
      <c r="K7110">
        <v>43</v>
      </c>
      <c r="L7110">
        <v>9</v>
      </c>
      <c r="M7110">
        <v>1</v>
      </c>
      <c r="N7110">
        <v>1</v>
      </c>
      <c r="O7110">
        <v>1388211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1388211</v>
      </c>
      <c r="X7110">
        <v>1388211</v>
      </c>
      <c r="Y7110">
        <v>11</v>
      </c>
      <c r="Z7110" s="3" t="s">
        <v>54</v>
      </c>
      <c r="AA7110">
        <v>0</v>
      </c>
      <c r="AB7110">
        <v>1</v>
      </c>
      <c r="AC7110">
        <v>1</v>
      </c>
      <c r="AD7110">
        <v>1</v>
      </c>
      <c r="AE7110">
        <v>0</v>
      </c>
      <c r="AF7110">
        <v>1</v>
      </c>
      <c r="AG7110">
        <v>0</v>
      </c>
      <c r="AH7110">
        <v>43</v>
      </c>
      <c r="AI7110">
        <v>1</v>
      </c>
      <c r="AJ7110">
        <v>0</v>
      </c>
      <c r="AK7110">
        <v>0</v>
      </c>
      <c r="AL7110">
        <v>0</v>
      </c>
      <c r="AM7110">
        <v>5</v>
      </c>
      <c r="AN7110">
        <v>1200000</v>
      </c>
      <c r="AO7110">
        <v>6511.6279296875</v>
      </c>
      <c r="AP7110">
        <v>1388211</v>
      </c>
      <c r="AQ7110">
        <v>7532.927734375</v>
      </c>
      <c r="AR7110">
        <v>1388211</v>
      </c>
      <c r="AS7110">
        <v>7532.927734375</v>
      </c>
      <c r="AT7110" t="s">
        <v>55</v>
      </c>
      <c r="AU7110">
        <v>1</v>
      </c>
      <c r="AV7110">
        <v>8.781344769945548</v>
      </c>
      <c r="AW7110">
        <v>2304</v>
      </c>
      <c r="AX7110">
        <v>900</v>
      </c>
      <c r="AY7110">
        <v>1</v>
      </c>
      <c r="AZ7110">
        <v>0.48031472759056781</v>
      </c>
      <c r="BA7110">
        <v>-0.2424698803203881</v>
      </c>
    </row>
    <row r="7111" spans="1:53" x14ac:dyDescent="0.25">
      <c r="A7111">
        <v>1</v>
      </c>
      <c r="B7111">
        <v>0</v>
      </c>
      <c r="C7111">
        <v>41</v>
      </c>
      <c r="D7111">
        <v>3</v>
      </c>
      <c r="E7111">
        <v>5</v>
      </c>
      <c r="F7111">
        <v>1</v>
      </c>
      <c r="G7111">
        <v>12</v>
      </c>
      <c r="H7111" s="3">
        <f t="shared" si="111"/>
        <v>32</v>
      </c>
      <c r="I7111">
        <v>88211</v>
      </c>
      <c r="J7111">
        <v>470000</v>
      </c>
      <c r="K7111">
        <v>48</v>
      </c>
      <c r="L7111">
        <v>9</v>
      </c>
      <c r="M7111">
        <v>1</v>
      </c>
      <c r="N7111">
        <v>1</v>
      </c>
      <c r="O7111">
        <v>1000286.33333333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1000286.33333333</v>
      </c>
      <c r="X7111">
        <v>1000286.33333333</v>
      </c>
      <c r="Y7111">
        <v>11</v>
      </c>
      <c r="Z7111" s="3" t="s">
        <v>56</v>
      </c>
      <c r="AA7111">
        <v>0</v>
      </c>
      <c r="AB7111">
        <v>1</v>
      </c>
      <c r="AC7111">
        <v>1</v>
      </c>
      <c r="AD7111">
        <v>1</v>
      </c>
      <c r="AE7111">
        <v>0</v>
      </c>
      <c r="AF7111">
        <v>1</v>
      </c>
      <c r="AG7111">
        <v>0</v>
      </c>
      <c r="AH7111">
        <v>48</v>
      </c>
      <c r="AI7111">
        <v>1</v>
      </c>
      <c r="AJ7111">
        <v>0</v>
      </c>
      <c r="AK7111">
        <v>0</v>
      </c>
      <c r="AL7111">
        <v>0</v>
      </c>
      <c r="AM7111">
        <v>5</v>
      </c>
      <c r="AN7111">
        <v>781242</v>
      </c>
      <c r="AO7111">
        <v>3797.7041015625</v>
      </c>
      <c r="AP7111">
        <v>1000286.3125</v>
      </c>
      <c r="AQ7111">
        <v>4862.5029296875</v>
      </c>
      <c r="AR7111">
        <v>1000286.3125</v>
      </c>
      <c r="AS7111">
        <v>4862.5029296875</v>
      </c>
      <c r="AT7111" t="s">
        <v>57</v>
      </c>
      <c r="AU7111">
        <v>1</v>
      </c>
      <c r="AV7111">
        <v>8.2421519793225535</v>
      </c>
      <c r="AW7111">
        <v>144</v>
      </c>
      <c r="AX7111">
        <v>1681</v>
      </c>
      <c r="AY7111">
        <v>1</v>
      </c>
      <c r="AZ7111">
        <v>0.65161919633142051</v>
      </c>
      <c r="BA7111">
        <v>-2.6451387199491399E-2</v>
      </c>
    </row>
    <row r="7112" spans="1:53" x14ac:dyDescent="0.25">
      <c r="A7112">
        <v>2</v>
      </c>
      <c r="B7112">
        <v>1</v>
      </c>
      <c r="C7112">
        <v>29</v>
      </c>
      <c r="D7112">
        <v>3</v>
      </c>
      <c r="E7112">
        <v>5</v>
      </c>
      <c r="F7112">
        <v>1</v>
      </c>
      <c r="G7112">
        <v>36</v>
      </c>
      <c r="H7112" s="3">
        <f t="shared" si="111"/>
        <v>20</v>
      </c>
      <c r="I7112">
        <v>0</v>
      </c>
      <c r="J7112">
        <v>1000000</v>
      </c>
      <c r="K7112">
        <v>48</v>
      </c>
      <c r="L7112">
        <v>9</v>
      </c>
      <c r="M7112">
        <v>1</v>
      </c>
      <c r="N7112">
        <v>1</v>
      </c>
      <c r="O7112">
        <v>1083333.33333333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1083333.33333333</v>
      </c>
      <c r="X7112">
        <v>1083333.33333333</v>
      </c>
      <c r="Y7112">
        <v>11</v>
      </c>
      <c r="Z7112" s="3" t="s">
        <v>56</v>
      </c>
      <c r="AA7112">
        <v>0</v>
      </c>
      <c r="AB7112">
        <v>1</v>
      </c>
      <c r="AC7112">
        <v>1</v>
      </c>
      <c r="AD7112">
        <v>1</v>
      </c>
      <c r="AE7112">
        <v>0</v>
      </c>
      <c r="AF7112">
        <v>1</v>
      </c>
      <c r="AG7112">
        <v>0</v>
      </c>
      <c r="AH7112">
        <v>48</v>
      </c>
      <c r="AI7112">
        <v>1</v>
      </c>
      <c r="AJ7112">
        <v>0</v>
      </c>
      <c r="AK7112">
        <v>0</v>
      </c>
      <c r="AL7112">
        <v>0</v>
      </c>
      <c r="AM7112">
        <v>5</v>
      </c>
      <c r="AN7112">
        <v>1000000</v>
      </c>
      <c r="AO7112">
        <v>4861.111328125</v>
      </c>
      <c r="AP7112">
        <v>1083333.375</v>
      </c>
      <c r="AQ7112">
        <v>5266.2041015625</v>
      </c>
      <c r="AR7112">
        <v>1083333.375</v>
      </c>
      <c r="AS7112">
        <v>5266.2041015625</v>
      </c>
      <c r="AT7112" t="s">
        <v>57</v>
      </c>
      <c r="AU7112">
        <v>1</v>
      </c>
      <c r="AV7112">
        <v>8.489022359092397</v>
      </c>
      <c r="AW7112">
        <v>1296</v>
      </c>
      <c r="AX7112">
        <v>841</v>
      </c>
      <c r="AY7112">
        <v>0</v>
      </c>
      <c r="AZ7112">
        <v>-0.29215921651780941</v>
      </c>
      <c r="BA7112">
        <v>0.36037255588668898</v>
      </c>
    </row>
    <row r="7113" spans="1:53" x14ac:dyDescent="0.25">
      <c r="A7113">
        <v>2</v>
      </c>
      <c r="B7113">
        <v>0</v>
      </c>
      <c r="C7113">
        <v>30</v>
      </c>
      <c r="D7113">
        <v>6</v>
      </c>
      <c r="E7113">
        <v>2</v>
      </c>
      <c r="F7113">
        <v>1</v>
      </c>
      <c r="G7113">
        <v>16</v>
      </c>
      <c r="H7113" s="3">
        <f t="shared" si="111"/>
        <v>18</v>
      </c>
      <c r="I7113">
        <v>30000</v>
      </c>
      <c r="J7113">
        <v>1000000</v>
      </c>
      <c r="K7113">
        <v>48</v>
      </c>
      <c r="L7113">
        <v>1</v>
      </c>
      <c r="M7113">
        <v>1</v>
      </c>
      <c r="N7113">
        <v>1</v>
      </c>
      <c r="O7113">
        <v>1113333.33333333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1113333.33333333</v>
      </c>
      <c r="X7113">
        <v>1113333.33333333</v>
      </c>
      <c r="Y7113">
        <v>11</v>
      </c>
      <c r="Z7113" s="3" t="s">
        <v>54</v>
      </c>
      <c r="AA7113">
        <v>0</v>
      </c>
      <c r="AB7113">
        <v>1</v>
      </c>
      <c r="AC7113">
        <v>1</v>
      </c>
      <c r="AD7113">
        <v>1</v>
      </c>
      <c r="AE7113">
        <v>0</v>
      </c>
      <c r="AF7113">
        <v>1</v>
      </c>
      <c r="AG7113">
        <v>0</v>
      </c>
      <c r="AH7113">
        <v>48</v>
      </c>
      <c r="AI7113">
        <v>1</v>
      </c>
      <c r="AJ7113">
        <v>0</v>
      </c>
      <c r="AK7113">
        <v>0</v>
      </c>
      <c r="AL7113">
        <v>1</v>
      </c>
      <c r="AM7113">
        <v>1</v>
      </c>
      <c r="AN7113">
        <v>1000000</v>
      </c>
      <c r="AO7113">
        <v>4861.111328125</v>
      </c>
      <c r="AP7113">
        <v>1113333.375</v>
      </c>
      <c r="AQ7113">
        <v>5412.037109375</v>
      </c>
      <c r="AR7113">
        <v>1113333.375</v>
      </c>
      <c r="AS7113">
        <v>5412.037109375</v>
      </c>
      <c r="AT7113" t="s">
        <v>55</v>
      </c>
      <c r="AU7113">
        <v>1</v>
      </c>
      <c r="AV7113">
        <v>8.489022359092397</v>
      </c>
      <c r="AW7113">
        <v>256</v>
      </c>
      <c r="AX7113">
        <v>900</v>
      </c>
      <c r="AY7113">
        <v>1</v>
      </c>
      <c r="AZ7113">
        <v>0.29816093881844469</v>
      </c>
      <c r="BA7113">
        <v>1.529109093406531E-2</v>
      </c>
    </row>
    <row r="7114" spans="1:53" x14ac:dyDescent="0.25">
      <c r="A7114">
        <v>2</v>
      </c>
      <c r="B7114">
        <v>1</v>
      </c>
      <c r="C7114">
        <v>41</v>
      </c>
      <c r="D7114">
        <v>3</v>
      </c>
      <c r="E7114">
        <v>5</v>
      </c>
      <c r="F7114">
        <v>1</v>
      </c>
      <c r="G7114">
        <v>72</v>
      </c>
      <c r="H7114" s="3">
        <f t="shared" si="111"/>
        <v>32</v>
      </c>
      <c r="I7114">
        <v>0</v>
      </c>
      <c r="J7114">
        <v>1200000</v>
      </c>
      <c r="K7114">
        <v>48</v>
      </c>
      <c r="L7114">
        <v>9</v>
      </c>
      <c r="M7114">
        <v>1</v>
      </c>
      <c r="N7114">
        <v>1</v>
      </c>
      <c r="O7114">
        <v>1300000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1300000</v>
      </c>
      <c r="X7114">
        <v>1300000</v>
      </c>
      <c r="Y7114">
        <v>11</v>
      </c>
      <c r="Z7114" s="3" t="s">
        <v>56</v>
      </c>
      <c r="AA7114">
        <v>0</v>
      </c>
      <c r="AB7114">
        <v>1</v>
      </c>
      <c r="AC7114">
        <v>1</v>
      </c>
      <c r="AD7114">
        <v>1</v>
      </c>
      <c r="AE7114">
        <v>0</v>
      </c>
      <c r="AF7114">
        <v>1</v>
      </c>
      <c r="AG7114">
        <v>0</v>
      </c>
      <c r="AH7114">
        <v>48</v>
      </c>
      <c r="AI7114">
        <v>1</v>
      </c>
      <c r="AJ7114">
        <v>0</v>
      </c>
      <c r="AK7114">
        <v>0</v>
      </c>
      <c r="AL7114">
        <v>0</v>
      </c>
      <c r="AM7114">
        <v>5</v>
      </c>
      <c r="AN7114">
        <v>1200000</v>
      </c>
      <c r="AO7114">
        <v>5833.33349609375</v>
      </c>
      <c r="AP7114">
        <v>1300000</v>
      </c>
      <c r="AQ7114">
        <v>6319.4443359375</v>
      </c>
      <c r="AR7114">
        <v>1300000</v>
      </c>
      <c r="AS7114">
        <v>6319.4443359375</v>
      </c>
      <c r="AT7114" t="s">
        <v>57</v>
      </c>
      <c r="AU7114">
        <v>1</v>
      </c>
      <c r="AV7114">
        <v>8.6713438991452811</v>
      </c>
      <c r="AW7114">
        <v>5184</v>
      </c>
      <c r="AX7114">
        <v>1681</v>
      </c>
      <c r="AY7114">
        <v>0</v>
      </c>
      <c r="AZ7114">
        <v>-0.32614399675121369</v>
      </c>
      <c r="BA7114">
        <v>0.29356257763525301</v>
      </c>
    </row>
    <row r="7115" spans="1:53" x14ac:dyDescent="0.25">
      <c r="A7115">
        <v>2</v>
      </c>
      <c r="B7115">
        <v>0</v>
      </c>
      <c r="C7115">
        <v>34</v>
      </c>
      <c r="D7115">
        <v>4</v>
      </c>
      <c r="E7115">
        <v>6</v>
      </c>
      <c r="F7115">
        <v>4</v>
      </c>
      <c r="G7115">
        <v>48</v>
      </c>
      <c r="H7115" s="3">
        <f t="shared" si="111"/>
        <v>24</v>
      </c>
      <c r="I7115">
        <v>96000</v>
      </c>
      <c r="J7115">
        <v>0</v>
      </c>
      <c r="K7115">
        <v>16</v>
      </c>
      <c r="L7115">
        <v>1</v>
      </c>
      <c r="M7115">
        <v>2</v>
      </c>
      <c r="N7115">
        <v>1</v>
      </c>
      <c r="O7115">
        <v>360000</v>
      </c>
      <c r="P7115">
        <v>0</v>
      </c>
      <c r="Q7115">
        <v>96000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456000</v>
      </c>
      <c r="X7115">
        <v>456000</v>
      </c>
      <c r="Y7115">
        <v>11</v>
      </c>
      <c r="Z7115" s="3" t="s">
        <v>59</v>
      </c>
      <c r="AA7115">
        <v>0</v>
      </c>
      <c r="AB7115">
        <v>2</v>
      </c>
      <c r="AC7115">
        <v>1</v>
      </c>
      <c r="AD7115">
        <v>1</v>
      </c>
      <c r="AE7115">
        <v>0</v>
      </c>
      <c r="AF7115">
        <v>1</v>
      </c>
      <c r="AG7115">
        <v>0</v>
      </c>
      <c r="AH7115">
        <v>72</v>
      </c>
      <c r="AI7115">
        <v>0</v>
      </c>
      <c r="AJ7115">
        <v>1</v>
      </c>
      <c r="AK7115">
        <v>0</v>
      </c>
      <c r="AL7115">
        <v>1</v>
      </c>
      <c r="AM7115">
        <v>1</v>
      </c>
      <c r="AN7115">
        <v>360000</v>
      </c>
      <c r="AO7115">
        <v>5250</v>
      </c>
      <c r="AP7115">
        <v>360000</v>
      </c>
      <c r="AQ7115">
        <v>5250</v>
      </c>
      <c r="AR7115">
        <v>360000</v>
      </c>
      <c r="AS7115">
        <v>5250</v>
      </c>
      <c r="AT7115" t="s">
        <v>60</v>
      </c>
      <c r="AU7115">
        <v>0</v>
      </c>
      <c r="AV7115">
        <v>8.5659833555856686</v>
      </c>
      <c r="AW7115">
        <v>2304</v>
      </c>
      <c r="AX7115">
        <v>1156</v>
      </c>
      <c r="AY7115">
        <v>1</v>
      </c>
      <c r="AZ7115">
        <v>0.57122513847055112</v>
      </c>
      <c r="BA7115">
        <v>0.76188122958694315</v>
      </c>
    </row>
    <row r="7116" spans="1:53" x14ac:dyDescent="0.25">
      <c r="A7116">
        <v>3</v>
      </c>
      <c r="B7116">
        <v>1</v>
      </c>
      <c r="C7116">
        <v>29</v>
      </c>
      <c r="D7116">
        <v>5</v>
      </c>
      <c r="E7116">
        <v>11</v>
      </c>
      <c r="F7116">
        <v>1</v>
      </c>
      <c r="G7116">
        <v>72</v>
      </c>
      <c r="H7116" s="3">
        <f t="shared" si="111"/>
        <v>18</v>
      </c>
      <c r="I7116">
        <v>60000</v>
      </c>
      <c r="J7116">
        <v>1000000</v>
      </c>
      <c r="K7116">
        <v>48</v>
      </c>
      <c r="L7116">
        <v>3</v>
      </c>
      <c r="M7116">
        <v>1</v>
      </c>
      <c r="N7116">
        <v>1</v>
      </c>
      <c r="O7116">
        <v>1293333.33333333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1293333.33333333</v>
      </c>
      <c r="X7116">
        <v>1293333.33333333</v>
      </c>
      <c r="Y7116">
        <v>11</v>
      </c>
      <c r="Z7116" s="3" t="s">
        <v>52</v>
      </c>
      <c r="AA7116">
        <v>1</v>
      </c>
      <c r="AB7116">
        <v>1</v>
      </c>
      <c r="AC7116">
        <v>1</v>
      </c>
      <c r="AD7116">
        <v>1</v>
      </c>
      <c r="AE7116">
        <v>0</v>
      </c>
      <c r="AF7116">
        <v>1</v>
      </c>
      <c r="AG7116">
        <v>0</v>
      </c>
      <c r="AH7116">
        <v>48</v>
      </c>
      <c r="AI7116">
        <v>1</v>
      </c>
      <c r="AJ7116">
        <v>0</v>
      </c>
      <c r="AK7116">
        <v>0</v>
      </c>
      <c r="AL7116">
        <v>1</v>
      </c>
      <c r="AM7116">
        <v>2</v>
      </c>
      <c r="AN7116">
        <v>1150000</v>
      </c>
      <c r="AO7116">
        <v>5590.27783203125</v>
      </c>
      <c r="AP7116">
        <v>1293333.375</v>
      </c>
      <c r="AQ7116">
        <v>6287.037109375</v>
      </c>
      <c r="AR7116">
        <v>1293333.375</v>
      </c>
      <c r="AS7116">
        <v>6287.037109375</v>
      </c>
      <c r="AT7116" t="s">
        <v>53</v>
      </c>
      <c r="AU7116">
        <v>1</v>
      </c>
      <c r="AV7116">
        <v>8.628784266529669</v>
      </c>
      <c r="AW7116">
        <v>5184</v>
      </c>
      <c r="AX7116">
        <v>841</v>
      </c>
      <c r="AY7116">
        <v>0</v>
      </c>
      <c r="AZ7116">
        <v>-0.56060996640723204</v>
      </c>
      <c r="BA7116">
        <v>0.23045140913171999</v>
      </c>
    </row>
    <row r="7117" spans="1:53" x14ac:dyDescent="0.25">
      <c r="A7117">
        <v>1</v>
      </c>
      <c r="B7117">
        <v>1</v>
      </c>
      <c r="C7117">
        <v>24</v>
      </c>
      <c r="D7117">
        <v>6</v>
      </c>
      <c r="E7117">
        <v>3</v>
      </c>
      <c r="F7117">
        <v>1</v>
      </c>
      <c r="G7117">
        <v>36</v>
      </c>
      <c r="H7117" s="3">
        <f t="shared" si="111"/>
        <v>12</v>
      </c>
      <c r="I7117">
        <v>88211</v>
      </c>
      <c r="J7117">
        <v>781242</v>
      </c>
      <c r="K7117">
        <v>48</v>
      </c>
      <c r="L7117">
        <v>9</v>
      </c>
      <c r="M7117">
        <v>1</v>
      </c>
      <c r="N7117">
        <v>1</v>
      </c>
      <c r="O7117">
        <v>934556.5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934556.5</v>
      </c>
      <c r="X7117">
        <v>934556.5</v>
      </c>
      <c r="Y7117">
        <v>11</v>
      </c>
      <c r="Z7117" s="3" t="s">
        <v>54</v>
      </c>
      <c r="AA7117">
        <v>0</v>
      </c>
      <c r="AB7117">
        <v>1</v>
      </c>
      <c r="AC7117">
        <v>1</v>
      </c>
      <c r="AD7117">
        <v>1</v>
      </c>
      <c r="AE7117">
        <v>0</v>
      </c>
      <c r="AF7117">
        <v>1</v>
      </c>
      <c r="AG7117">
        <v>0</v>
      </c>
      <c r="AH7117">
        <v>48</v>
      </c>
      <c r="AI7117">
        <v>1</v>
      </c>
      <c r="AJ7117">
        <v>0</v>
      </c>
      <c r="AK7117">
        <v>0</v>
      </c>
      <c r="AL7117">
        <v>0</v>
      </c>
      <c r="AM7117">
        <v>5</v>
      </c>
      <c r="AN7117">
        <v>781242</v>
      </c>
      <c r="AO7117">
        <v>3797.7041015625</v>
      </c>
      <c r="AP7117">
        <v>934556.5</v>
      </c>
      <c r="AQ7117">
        <v>4542.98291015625</v>
      </c>
      <c r="AR7117">
        <v>934556.5</v>
      </c>
      <c r="AS7117">
        <v>4542.98291015625</v>
      </c>
      <c r="AT7117" t="s">
        <v>55</v>
      </c>
      <c r="AU7117">
        <v>1</v>
      </c>
      <c r="AV7117">
        <v>8.2421519793225535</v>
      </c>
      <c r="AW7117">
        <v>1296</v>
      </c>
      <c r="AX7117">
        <v>576</v>
      </c>
      <c r="AY7117">
        <v>0</v>
      </c>
      <c r="AZ7117">
        <v>-0.45698161428288803</v>
      </c>
      <c r="BA7117">
        <v>-0.57364154192103534</v>
      </c>
    </row>
    <row r="7118" spans="1:53" x14ac:dyDescent="0.25">
      <c r="A7118">
        <v>1</v>
      </c>
      <c r="B7118">
        <v>1</v>
      </c>
      <c r="C7118">
        <v>28</v>
      </c>
      <c r="D7118">
        <v>5</v>
      </c>
      <c r="E7118">
        <v>11</v>
      </c>
      <c r="F7118">
        <v>1</v>
      </c>
      <c r="G7118">
        <v>14</v>
      </c>
      <c r="H7118" s="3">
        <f t="shared" si="111"/>
        <v>17</v>
      </c>
      <c r="I7118">
        <v>88211</v>
      </c>
      <c r="J7118">
        <v>380000</v>
      </c>
      <c r="K7118">
        <v>48</v>
      </c>
      <c r="L7118">
        <v>7</v>
      </c>
      <c r="M7118">
        <v>1</v>
      </c>
      <c r="N7118">
        <v>1</v>
      </c>
      <c r="O7118">
        <v>1019877.66666667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1019877.66666667</v>
      </c>
      <c r="X7118">
        <v>1019877.66666667</v>
      </c>
      <c r="Y7118">
        <v>11</v>
      </c>
      <c r="Z7118" s="3" t="s">
        <v>52</v>
      </c>
      <c r="AA7118">
        <v>1</v>
      </c>
      <c r="AB7118">
        <v>1</v>
      </c>
      <c r="AC7118">
        <v>1</v>
      </c>
      <c r="AD7118">
        <v>1</v>
      </c>
      <c r="AE7118">
        <v>0</v>
      </c>
      <c r="AF7118">
        <v>1</v>
      </c>
      <c r="AG7118">
        <v>0</v>
      </c>
      <c r="AH7118">
        <v>48</v>
      </c>
      <c r="AI7118">
        <v>1</v>
      </c>
      <c r="AJ7118">
        <v>0</v>
      </c>
      <c r="AK7118">
        <v>0</v>
      </c>
      <c r="AL7118">
        <v>0</v>
      </c>
      <c r="AM7118">
        <v>4</v>
      </c>
      <c r="AN7118">
        <v>900000</v>
      </c>
      <c r="AO7118">
        <v>4375</v>
      </c>
      <c r="AP7118">
        <v>1019877.6875</v>
      </c>
      <c r="AQ7118">
        <v>4957.73876953125</v>
      </c>
      <c r="AR7118">
        <v>1019877.6875</v>
      </c>
      <c r="AS7118">
        <v>4957.73876953125</v>
      </c>
      <c r="AT7118" t="s">
        <v>53</v>
      </c>
      <c r="AU7118">
        <v>1</v>
      </c>
      <c r="AV7118">
        <v>8.3836617987917155</v>
      </c>
      <c r="AW7118">
        <v>196</v>
      </c>
      <c r="AX7118">
        <v>784</v>
      </c>
      <c r="AY7118">
        <v>0</v>
      </c>
      <c r="AZ7118">
        <v>-0.47605226507381171</v>
      </c>
      <c r="BA7118">
        <v>-0.1062379061138172</v>
      </c>
    </row>
    <row r="7119" spans="1:53" x14ac:dyDescent="0.25">
      <c r="A7119">
        <v>2</v>
      </c>
      <c r="B7119">
        <v>0</v>
      </c>
      <c r="C7119">
        <v>42</v>
      </c>
      <c r="D7119">
        <v>5</v>
      </c>
      <c r="E7119">
        <v>11</v>
      </c>
      <c r="F7119">
        <v>1</v>
      </c>
      <c r="G7119">
        <v>12</v>
      </c>
      <c r="H7119" s="3">
        <f t="shared" si="111"/>
        <v>31</v>
      </c>
      <c r="I7119">
        <v>181211</v>
      </c>
      <c r="J7119">
        <v>1190000</v>
      </c>
      <c r="K7119">
        <v>40</v>
      </c>
      <c r="L7119">
        <v>9</v>
      </c>
      <c r="M7119">
        <v>1</v>
      </c>
      <c r="N7119">
        <v>1</v>
      </c>
      <c r="O7119">
        <v>1279453</v>
      </c>
      <c r="P7119">
        <v>0</v>
      </c>
      <c r="Q7119">
        <v>48000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1327453</v>
      </c>
      <c r="X7119">
        <v>1327453</v>
      </c>
      <c r="Y7119">
        <v>11</v>
      </c>
      <c r="Z7119" s="3" t="s">
        <v>52</v>
      </c>
      <c r="AA7119">
        <v>1</v>
      </c>
      <c r="AB7119">
        <v>1</v>
      </c>
      <c r="AC7119">
        <v>1</v>
      </c>
      <c r="AD7119">
        <v>1</v>
      </c>
      <c r="AE7119">
        <v>0</v>
      </c>
      <c r="AF7119">
        <v>1</v>
      </c>
      <c r="AG7119">
        <v>0</v>
      </c>
      <c r="AH7119">
        <v>40</v>
      </c>
      <c r="AI7119">
        <v>1</v>
      </c>
      <c r="AJ7119">
        <v>0</v>
      </c>
      <c r="AK7119">
        <v>0</v>
      </c>
      <c r="AL7119">
        <v>0</v>
      </c>
      <c r="AM7119">
        <v>5</v>
      </c>
      <c r="AN7119">
        <v>781242</v>
      </c>
      <c r="AO7119">
        <v>4557.2451171875</v>
      </c>
      <c r="AP7119">
        <v>1279453</v>
      </c>
      <c r="AQ7119">
        <v>7463.47607421875</v>
      </c>
      <c r="AR7119">
        <v>1279453</v>
      </c>
      <c r="AS7119">
        <v>7463.47607421875</v>
      </c>
      <c r="AT7119" t="s">
        <v>53</v>
      </c>
      <c r="AU7119">
        <v>1</v>
      </c>
      <c r="AV7119">
        <v>8.424473578974089</v>
      </c>
      <c r="AW7119">
        <v>144</v>
      </c>
      <c r="AX7119">
        <v>1764</v>
      </c>
      <c r="AY7119">
        <v>1</v>
      </c>
      <c r="AZ7119">
        <v>0.46948464735863099</v>
      </c>
      <c r="BA7119">
        <v>-0.4756549198427783</v>
      </c>
    </row>
    <row r="7120" spans="1:53" x14ac:dyDescent="0.25">
      <c r="A7120">
        <v>2</v>
      </c>
      <c r="B7120">
        <v>1</v>
      </c>
      <c r="C7120">
        <v>25</v>
      </c>
      <c r="D7120">
        <v>5</v>
      </c>
      <c r="E7120">
        <v>11</v>
      </c>
      <c r="F7120">
        <v>1</v>
      </c>
      <c r="G7120">
        <v>2</v>
      </c>
      <c r="H7120" s="3">
        <f t="shared" si="111"/>
        <v>14</v>
      </c>
      <c r="I7120">
        <v>88211</v>
      </c>
      <c r="J7120">
        <v>280000</v>
      </c>
      <c r="K7120">
        <v>48</v>
      </c>
      <c r="L7120">
        <v>6</v>
      </c>
      <c r="M7120">
        <v>1</v>
      </c>
      <c r="N7120">
        <v>1</v>
      </c>
      <c r="O7120">
        <v>892786.33333333302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892786.33333333302</v>
      </c>
      <c r="X7120">
        <v>892786.33333333302</v>
      </c>
      <c r="Y7120">
        <v>11</v>
      </c>
      <c r="Z7120" s="3" t="s">
        <v>52</v>
      </c>
      <c r="AA7120">
        <v>1</v>
      </c>
      <c r="AB7120">
        <v>1</v>
      </c>
      <c r="AC7120">
        <v>1</v>
      </c>
      <c r="AD7120">
        <v>1</v>
      </c>
      <c r="AE7120">
        <v>0</v>
      </c>
      <c r="AF7120">
        <v>1</v>
      </c>
      <c r="AG7120">
        <v>0</v>
      </c>
      <c r="AH7120">
        <v>48</v>
      </c>
      <c r="AI7120">
        <v>1</v>
      </c>
      <c r="AJ7120">
        <v>0</v>
      </c>
      <c r="AK7120">
        <v>0</v>
      </c>
      <c r="AL7120">
        <v>0</v>
      </c>
      <c r="AM7120">
        <v>4</v>
      </c>
      <c r="AN7120">
        <v>781242</v>
      </c>
      <c r="AO7120">
        <v>3797.7041015625</v>
      </c>
      <c r="AP7120">
        <v>892786.3125</v>
      </c>
      <c r="AQ7120">
        <v>4339.93359375</v>
      </c>
      <c r="AR7120">
        <v>892786.3125</v>
      </c>
      <c r="AS7120">
        <v>4339.93359375</v>
      </c>
      <c r="AT7120" t="s">
        <v>53</v>
      </c>
      <c r="AU7120">
        <v>1</v>
      </c>
      <c r="AV7120">
        <v>8.2421519793225535</v>
      </c>
      <c r="AW7120">
        <v>4</v>
      </c>
      <c r="AX7120">
        <v>625</v>
      </c>
      <c r="AY7120">
        <v>0</v>
      </c>
      <c r="AZ7120">
        <v>-0.48796338400606021</v>
      </c>
      <c r="BA7120">
        <v>-0.103855485684483</v>
      </c>
    </row>
    <row r="7121" spans="1:53" x14ac:dyDescent="0.25">
      <c r="A7121">
        <v>2</v>
      </c>
      <c r="B7121">
        <v>1</v>
      </c>
      <c r="C7121">
        <v>39</v>
      </c>
      <c r="D7121">
        <v>3</v>
      </c>
      <c r="E7121">
        <v>5</v>
      </c>
      <c r="F7121">
        <v>1</v>
      </c>
      <c r="G7121">
        <v>7</v>
      </c>
      <c r="H7121" s="3">
        <f t="shared" si="111"/>
        <v>30</v>
      </c>
      <c r="I7121">
        <v>60000</v>
      </c>
      <c r="J7121">
        <v>0</v>
      </c>
      <c r="K7121">
        <v>48</v>
      </c>
      <c r="L7121">
        <v>9</v>
      </c>
      <c r="M7121">
        <v>1</v>
      </c>
      <c r="N7121">
        <v>1</v>
      </c>
      <c r="O7121">
        <v>860000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2000000</v>
      </c>
      <c r="W7121">
        <v>2860000</v>
      </c>
      <c r="X7121">
        <v>2860000</v>
      </c>
      <c r="Y7121">
        <v>11</v>
      </c>
      <c r="Z7121" s="3" t="s">
        <v>56</v>
      </c>
      <c r="AA7121">
        <v>0</v>
      </c>
      <c r="AB7121">
        <v>1</v>
      </c>
      <c r="AC7121">
        <v>1</v>
      </c>
      <c r="AD7121">
        <v>1</v>
      </c>
      <c r="AE7121">
        <v>0</v>
      </c>
      <c r="AF7121">
        <v>1</v>
      </c>
      <c r="AG7121">
        <v>0</v>
      </c>
      <c r="AH7121">
        <v>48</v>
      </c>
      <c r="AI7121">
        <v>1</v>
      </c>
      <c r="AJ7121">
        <v>0</v>
      </c>
      <c r="AK7121">
        <v>0</v>
      </c>
      <c r="AL7121">
        <v>0</v>
      </c>
      <c r="AM7121">
        <v>5</v>
      </c>
      <c r="AN7121">
        <v>800000</v>
      </c>
      <c r="AO7121">
        <v>3888.88891601562</v>
      </c>
      <c r="AP7121">
        <v>860000</v>
      </c>
      <c r="AQ7121">
        <v>4180.5556640625</v>
      </c>
      <c r="AR7121">
        <v>860000</v>
      </c>
      <c r="AS7121">
        <v>4180.5556640625</v>
      </c>
      <c r="AT7121" t="s">
        <v>57</v>
      </c>
      <c r="AU7121">
        <v>1</v>
      </c>
      <c r="AV7121">
        <v>8.2658787701107759</v>
      </c>
      <c r="AW7121">
        <v>49</v>
      </c>
      <c r="AX7121">
        <v>1521</v>
      </c>
      <c r="AY7121">
        <v>0</v>
      </c>
      <c r="AZ7121">
        <v>-0.345538598763305</v>
      </c>
      <c r="BA7121">
        <v>2.989609596936724E-2</v>
      </c>
    </row>
    <row r="7122" spans="1:53" x14ac:dyDescent="0.25">
      <c r="A7122">
        <v>2</v>
      </c>
      <c r="B7122">
        <v>0</v>
      </c>
      <c r="C7122">
        <v>32</v>
      </c>
      <c r="D7122">
        <v>5</v>
      </c>
      <c r="E7122">
        <v>11</v>
      </c>
      <c r="F7122">
        <v>1</v>
      </c>
      <c r="G7122">
        <v>3</v>
      </c>
      <c r="H7122" s="3">
        <f t="shared" si="111"/>
        <v>21</v>
      </c>
      <c r="I7122">
        <v>60000</v>
      </c>
      <c r="J7122">
        <v>0</v>
      </c>
      <c r="K7122">
        <v>60</v>
      </c>
      <c r="L7122">
        <v>9</v>
      </c>
      <c r="M7122">
        <v>1</v>
      </c>
      <c r="N7122">
        <v>1</v>
      </c>
      <c r="O7122">
        <v>860000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860000</v>
      </c>
      <c r="X7122">
        <v>860000</v>
      </c>
      <c r="Y7122">
        <v>11</v>
      </c>
      <c r="Z7122" s="3" t="s">
        <v>52</v>
      </c>
      <c r="AA7122">
        <v>1</v>
      </c>
      <c r="AB7122">
        <v>1</v>
      </c>
      <c r="AC7122">
        <v>1</v>
      </c>
      <c r="AD7122">
        <v>1</v>
      </c>
      <c r="AE7122">
        <v>0</v>
      </c>
      <c r="AF7122">
        <v>1</v>
      </c>
      <c r="AG7122">
        <v>0</v>
      </c>
      <c r="AH7122">
        <v>60</v>
      </c>
      <c r="AI7122">
        <v>1</v>
      </c>
      <c r="AJ7122">
        <v>0</v>
      </c>
      <c r="AK7122">
        <v>0</v>
      </c>
      <c r="AL7122">
        <v>0</v>
      </c>
      <c r="AM7122">
        <v>5</v>
      </c>
      <c r="AN7122">
        <v>800000</v>
      </c>
      <c r="AO7122">
        <v>3111.11108398438</v>
      </c>
      <c r="AP7122">
        <v>860000</v>
      </c>
      <c r="AQ7122">
        <v>3344.4443359375</v>
      </c>
      <c r="AR7122">
        <v>860000</v>
      </c>
      <c r="AS7122">
        <v>3344.4443359375</v>
      </c>
      <c r="AT7122" t="s">
        <v>53</v>
      </c>
      <c r="AU7122">
        <v>1</v>
      </c>
      <c r="AV7122">
        <v>8.0427352031018149</v>
      </c>
      <c r="AW7122">
        <v>9</v>
      </c>
      <c r="AX7122">
        <v>1024</v>
      </c>
      <c r="AY7122">
        <v>1</v>
      </c>
      <c r="AZ7122">
        <v>0.62279340847305376</v>
      </c>
      <c r="BA7122">
        <v>-0.47792964154106071</v>
      </c>
    </row>
    <row r="7123" spans="1:53" x14ac:dyDescent="0.25">
      <c r="A7123">
        <v>3</v>
      </c>
      <c r="B7123">
        <v>1</v>
      </c>
      <c r="C7123">
        <v>48</v>
      </c>
      <c r="D7123">
        <v>5</v>
      </c>
      <c r="E7123">
        <v>11</v>
      </c>
      <c r="F7123">
        <v>1</v>
      </c>
      <c r="G7123">
        <v>60</v>
      </c>
      <c r="H7123" s="3">
        <f t="shared" si="111"/>
        <v>37</v>
      </c>
      <c r="I7123">
        <v>117211</v>
      </c>
      <c r="J7123">
        <v>781242</v>
      </c>
      <c r="K7123">
        <v>48</v>
      </c>
      <c r="L7123">
        <v>3</v>
      </c>
      <c r="M7123">
        <v>1</v>
      </c>
      <c r="N7123">
        <v>1</v>
      </c>
      <c r="O7123">
        <v>963556.5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963556.5</v>
      </c>
      <c r="X7123">
        <v>963556.5</v>
      </c>
      <c r="Y7123">
        <v>11</v>
      </c>
      <c r="Z7123" s="3" t="s">
        <v>52</v>
      </c>
      <c r="AA7123">
        <v>1</v>
      </c>
      <c r="AB7123">
        <v>1</v>
      </c>
      <c r="AC7123">
        <v>1</v>
      </c>
      <c r="AD7123">
        <v>1</v>
      </c>
      <c r="AE7123">
        <v>0</v>
      </c>
      <c r="AF7123">
        <v>1</v>
      </c>
      <c r="AG7123">
        <v>0</v>
      </c>
      <c r="AH7123">
        <v>48</v>
      </c>
      <c r="AI7123">
        <v>1</v>
      </c>
      <c r="AJ7123">
        <v>0</v>
      </c>
      <c r="AK7123">
        <v>0</v>
      </c>
      <c r="AL7123">
        <v>1</v>
      </c>
      <c r="AM7123">
        <v>2</v>
      </c>
      <c r="AN7123">
        <v>781242</v>
      </c>
      <c r="AO7123">
        <v>3797.7041015625</v>
      </c>
      <c r="AP7123">
        <v>963556.5</v>
      </c>
      <c r="AQ7123">
        <v>4683.955078125</v>
      </c>
      <c r="AR7123">
        <v>963556.5</v>
      </c>
      <c r="AS7123">
        <v>4683.955078125</v>
      </c>
      <c r="AT7123" t="s">
        <v>53</v>
      </c>
      <c r="AU7123">
        <v>1</v>
      </c>
      <c r="AV7123">
        <v>8.2421519793225535</v>
      </c>
      <c r="AW7123">
        <v>3600</v>
      </c>
      <c r="AX7123">
        <v>2304</v>
      </c>
      <c r="AY7123">
        <v>0</v>
      </c>
      <c r="AZ7123">
        <v>-0.62000502303349925</v>
      </c>
      <c r="BA7123">
        <v>-0.37602465956639691</v>
      </c>
    </row>
    <row r="7124" spans="1:53" x14ac:dyDescent="0.25">
      <c r="A7124">
        <v>3</v>
      </c>
      <c r="B7124">
        <v>0</v>
      </c>
      <c r="C7124">
        <v>40</v>
      </c>
      <c r="D7124">
        <v>5</v>
      </c>
      <c r="E7124">
        <v>11</v>
      </c>
      <c r="F7124">
        <v>1</v>
      </c>
      <c r="G7124">
        <v>60</v>
      </c>
      <c r="H7124" s="3">
        <f t="shared" si="111"/>
        <v>29</v>
      </c>
      <c r="I7124">
        <v>88211</v>
      </c>
      <c r="J7124">
        <v>1500000</v>
      </c>
      <c r="K7124">
        <v>48</v>
      </c>
      <c r="L7124">
        <v>9</v>
      </c>
      <c r="M7124">
        <v>1</v>
      </c>
      <c r="N7124">
        <v>1</v>
      </c>
      <c r="O7124">
        <v>1788211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1788211</v>
      </c>
      <c r="X7124">
        <v>1788211</v>
      </c>
      <c r="Y7124">
        <v>11</v>
      </c>
      <c r="Z7124" s="3" t="s">
        <v>52</v>
      </c>
      <c r="AA7124">
        <v>1</v>
      </c>
      <c r="AB7124">
        <v>1</v>
      </c>
      <c r="AC7124">
        <v>1</v>
      </c>
      <c r="AD7124">
        <v>1</v>
      </c>
      <c r="AE7124">
        <v>0</v>
      </c>
      <c r="AF7124">
        <v>1</v>
      </c>
      <c r="AG7124">
        <v>0</v>
      </c>
      <c r="AH7124">
        <v>48</v>
      </c>
      <c r="AI7124">
        <v>1</v>
      </c>
      <c r="AJ7124">
        <v>0</v>
      </c>
      <c r="AK7124">
        <v>0</v>
      </c>
      <c r="AL7124">
        <v>0</v>
      </c>
      <c r="AM7124">
        <v>5</v>
      </c>
      <c r="AN7124">
        <v>1300000</v>
      </c>
      <c r="AO7124">
        <v>6319.4443359375</v>
      </c>
      <c r="AP7124">
        <v>1788211</v>
      </c>
      <c r="AQ7124">
        <v>8692.6923828125</v>
      </c>
      <c r="AR7124">
        <v>1788211</v>
      </c>
      <c r="AS7124">
        <v>8692.6923828125</v>
      </c>
      <c r="AT7124" t="s">
        <v>53</v>
      </c>
      <c r="AU7124">
        <v>1</v>
      </c>
      <c r="AV7124">
        <v>8.7513865617467026</v>
      </c>
      <c r="AW7124">
        <v>3600</v>
      </c>
      <c r="AX7124">
        <v>1600</v>
      </c>
      <c r="AY7124">
        <v>1</v>
      </c>
      <c r="AZ7124">
        <v>0.54199089698690417</v>
      </c>
      <c r="BA7124">
        <v>-0.12622191830702209</v>
      </c>
    </row>
    <row r="7125" spans="1:53" x14ac:dyDescent="0.25">
      <c r="A7125">
        <v>3</v>
      </c>
      <c r="B7125">
        <v>1</v>
      </c>
      <c r="C7125">
        <v>22</v>
      </c>
      <c r="D7125">
        <v>6</v>
      </c>
      <c r="E7125">
        <v>5</v>
      </c>
      <c r="F7125">
        <v>1</v>
      </c>
      <c r="G7125">
        <v>36</v>
      </c>
      <c r="H7125" s="3">
        <f t="shared" si="111"/>
        <v>10</v>
      </c>
      <c r="I7125">
        <v>88211</v>
      </c>
      <c r="J7125">
        <v>1200000</v>
      </c>
      <c r="K7125">
        <v>48</v>
      </c>
      <c r="L7125">
        <v>8</v>
      </c>
      <c r="M7125">
        <v>1</v>
      </c>
      <c r="N7125">
        <v>1</v>
      </c>
      <c r="O7125">
        <v>1388211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1388211</v>
      </c>
      <c r="X7125">
        <v>1388211</v>
      </c>
      <c r="Y7125">
        <v>11</v>
      </c>
      <c r="Z7125" s="3" t="s">
        <v>54</v>
      </c>
      <c r="AA7125">
        <v>0</v>
      </c>
      <c r="AB7125">
        <v>1</v>
      </c>
      <c r="AC7125">
        <v>1</v>
      </c>
      <c r="AD7125">
        <v>1</v>
      </c>
      <c r="AE7125">
        <v>0</v>
      </c>
      <c r="AF7125">
        <v>1</v>
      </c>
      <c r="AG7125">
        <v>0</v>
      </c>
      <c r="AH7125">
        <v>48</v>
      </c>
      <c r="AI7125">
        <v>1</v>
      </c>
      <c r="AJ7125">
        <v>0</v>
      </c>
      <c r="AK7125">
        <v>0</v>
      </c>
      <c r="AL7125">
        <v>0</v>
      </c>
      <c r="AM7125">
        <v>5</v>
      </c>
      <c r="AN7125">
        <v>1200000</v>
      </c>
      <c r="AO7125">
        <v>5833.33349609375</v>
      </c>
      <c r="AP7125">
        <v>1388211</v>
      </c>
      <c r="AQ7125">
        <v>6748.248046875</v>
      </c>
      <c r="AR7125">
        <v>1388211</v>
      </c>
      <c r="AS7125">
        <v>6748.248046875</v>
      </c>
      <c r="AT7125" t="s">
        <v>55</v>
      </c>
      <c r="AU7125">
        <v>1</v>
      </c>
      <c r="AV7125">
        <v>8.6713438991452811</v>
      </c>
      <c r="AW7125">
        <v>1296</v>
      </c>
      <c r="AX7125">
        <v>484</v>
      </c>
      <c r="AY7125">
        <v>0</v>
      </c>
      <c r="AZ7125">
        <v>-0.46785350293456462</v>
      </c>
      <c r="BA7125">
        <v>-4.0361963197697907E-2</v>
      </c>
    </row>
    <row r="7126" spans="1:53" x14ac:dyDescent="0.25">
      <c r="A7126">
        <v>2</v>
      </c>
      <c r="B7126">
        <v>1</v>
      </c>
      <c r="C7126">
        <v>33</v>
      </c>
      <c r="D7126">
        <v>4</v>
      </c>
      <c r="E7126">
        <v>9</v>
      </c>
      <c r="F7126">
        <v>1</v>
      </c>
      <c r="G7126">
        <v>12</v>
      </c>
      <c r="H7126" s="3">
        <f t="shared" si="111"/>
        <v>23</v>
      </c>
      <c r="I7126">
        <v>62000</v>
      </c>
      <c r="J7126">
        <v>781242</v>
      </c>
      <c r="K7126">
        <v>48</v>
      </c>
      <c r="L7126">
        <v>9</v>
      </c>
      <c r="M7126">
        <v>1</v>
      </c>
      <c r="N7126">
        <v>1</v>
      </c>
      <c r="O7126">
        <v>908345.5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908345.5</v>
      </c>
      <c r="X7126">
        <v>908345.5</v>
      </c>
      <c r="Y7126">
        <v>11</v>
      </c>
      <c r="Z7126" s="3" t="s">
        <v>59</v>
      </c>
      <c r="AA7126">
        <v>0</v>
      </c>
      <c r="AB7126">
        <v>1</v>
      </c>
      <c r="AC7126">
        <v>1</v>
      </c>
      <c r="AD7126">
        <v>1</v>
      </c>
      <c r="AE7126">
        <v>0</v>
      </c>
      <c r="AF7126">
        <v>1</v>
      </c>
      <c r="AG7126">
        <v>0</v>
      </c>
      <c r="AH7126">
        <v>48</v>
      </c>
      <c r="AI7126">
        <v>1</v>
      </c>
      <c r="AJ7126">
        <v>0</v>
      </c>
      <c r="AK7126">
        <v>0</v>
      </c>
      <c r="AL7126">
        <v>0</v>
      </c>
      <c r="AM7126">
        <v>5</v>
      </c>
      <c r="AN7126">
        <v>781242</v>
      </c>
      <c r="AO7126">
        <v>3797.7041015625</v>
      </c>
      <c r="AP7126">
        <v>908345.5</v>
      </c>
      <c r="AQ7126">
        <v>4415.568359375</v>
      </c>
      <c r="AR7126">
        <v>908345.5</v>
      </c>
      <c r="AS7126">
        <v>4415.568359375</v>
      </c>
      <c r="AT7126" t="s">
        <v>60</v>
      </c>
      <c r="AU7126">
        <v>1</v>
      </c>
      <c r="AV7126">
        <v>8.2421519793225535</v>
      </c>
      <c r="AW7126">
        <v>144</v>
      </c>
      <c r="AX7126">
        <v>1089</v>
      </c>
      <c r="AY7126">
        <v>0</v>
      </c>
      <c r="AZ7126">
        <v>-0.38695921119898208</v>
      </c>
      <c r="BA7126">
        <v>-0.18155451410464779</v>
      </c>
    </row>
    <row r="7127" spans="1:53" x14ac:dyDescent="0.25">
      <c r="A7127">
        <v>2</v>
      </c>
      <c r="B7127">
        <v>0</v>
      </c>
      <c r="C7127">
        <v>28</v>
      </c>
      <c r="D7127">
        <v>5</v>
      </c>
      <c r="E7127">
        <v>11</v>
      </c>
      <c r="F7127">
        <v>4</v>
      </c>
      <c r="G7127">
        <v>12</v>
      </c>
      <c r="H7127" s="3">
        <f t="shared" si="111"/>
        <v>17</v>
      </c>
      <c r="I7127">
        <v>18000</v>
      </c>
      <c r="J7127">
        <v>0</v>
      </c>
      <c r="K7127">
        <v>16</v>
      </c>
      <c r="L7127">
        <v>1</v>
      </c>
      <c r="M7127">
        <v>2</v>
      </c>
      <c r="N7127">
        <v>1</v>
      </c>
      <c r="O7127">
        <v>86000</v>
      </c>
      <c r="P7127">
        <v>0</v>
      </c>
      <c r="Q7127">
        <v>12000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98000</v>
      </c>
      <c r="X7127">
        <v>98000</v>
      </c>
      <c r="Y7127">
        <v>11</v>
      </c>
      <c r="Z7127" s="3" t="s">
        <v>52</v>
      </c>
      <c r="AA7127">
        <v>1</v>
      </c>
      <c r="AB7127">
        <v>2</v>
      </c>
      <c r="AC7127">
        <v>1</v>
      </c>
      <c r="AD7127">
        <v>1</v>
      </c>
      <c r="AE7127">
        <v>0</v>
      </c>
      <c r="AF7127">
        <v>1</v>
      </c>
      <c r="AG7127">
        <v>0</v>
      </c>
      <c r="AH7127">
        <v>72</v>
      </c>
      <c r="AI7127">
        <v>0</v>
      </c>
      <c r="AJ7127">
        <v>1</v>
      </c>
      <c r="AK7127">
        <v>0</v>
      </c>
      <c r="AL7127">
        <v>1</v>
      </c>
      <c r="AM7127">
        <v>1</v>
      </c>
      <c r="AN7127">
        <v>80000</v>
      </c>
      <c r="AO7127">
        <v>1166.66662597656</v>
      </c>
      <c r="AP7127">
        <v>86000</v>
      </c>
      <c r="AQ7127">
        <v>1254.16662597656</v>
      </c>
      <c r="AR7127">
        <v>86000</v>
      </c>
      <c r="AS7127">
        <v>1254.16662597656</v>
      </c>
      <c r="AT7127" t="s">
        <v>53</v>
      </c>
      <c r="AU7127">
        <v>0</v>
      </c>
      <c r="AV7127">
        <v>7.0619059239321604</v>
      </c>
      <c r="AW7127">
        <v>144</v>
      </c>
      <c r="AX7127">
        <v>784</v>
      </c>
      <c r="AY7127">
        <v>1</v>
      </c>
      <c r="AZ7127">
        <v>0.52143847000496568</v>
      </c>
      <c r="BA7127">
        <v>-0.82972348445850763</v>
      </c>
    </row>
    <row r="7128" spans="1:53" x14ac:dyDescent="0.25">
      <c r="A7128">
        <v>1</v>
      </c>
      <c r="B7128">
        <v>0</v>
      </c>
      <c r="C7128">
        <v>41</v>
      </c>
      <c r="D7128">
        <v>6</v>
      </c>
      <c r="E7128">
        <v>4</v>
      </c>
      <c r="F7128">
        <v>1</v>
      </c>
      <c r="G7128">
        <v>6</v>
      </c>
      <c r="H7128" s="3">
        <f t="shared" si="111"/>
        <v>29</v>
      </c>
      <c r="J7128">
        <v>350000</v>
      </c>
      <c r="K7128">
        <v>40</v>
      </c>
      <c r="L7128">
        <v>2</v>
      </c>
      <c r="M7128">
        <v>1</v>
      </c>
      <c r="N7128">
        <v>1</v>
      </c>
      <c r="O7128">
        <v>902075.33333333302</v>
      </c>
      <c r="P7128">
        <v>0</v>
      </c>
      <c r="Q7128">
        <v>300000</v>
      </c>
      <c r="R7128">
        <v>0</v>
      </c>
      <c r="S7128">
        <v>0</v>
      </c>
      <c r="T7128">
        <v>100000</v>
      </c>
      <c r="U7128">
        <v>0</v>
      </c>
      <c r="V7128">
        <v>0</v>
      </c>
      <c r="W7128">
        <v>1302075.33333333</v>
      </c>
      <c r="X7128">
        <v>1302075.33333333</v>
      </c>
      <c r="Y7128">
        <v>11</v>
      </c>
      <c r="Z7128" s="3" t="s">
        <v>54</v>
      </c>
      <c r="AA7128">
        <v>0</v>
      </c>
      <c r="AB7128">
        <v>1</v>
      </c>
      <c r="AC7128">
        <v>1</v>
      </c>
      <c r="AD7128">
        <v>1</v>
      </c>
      <c r="AE7128">
        <v>0</v>
      </c>
      <c r="AF7128">
        <v>1</v>
      </c>
      <c r="AG7128">
        <v>0</v>
      </c>
      <c r="AH7128">
        <v>40</v>
      </c>
      <c r="AI7128">
        <v>1</v>
      </c>
      <c r="AJ7128">
        <v>0</v>
      </c>
      <c r="AK7128">
        <v>0</v>
      </c>
      <c r="AL7128">
        <v>1</v>
      </c>
      <c r="AM7128">
        <v>2</v>
      </c>
      <c r="AN7128">
        <v>781242</v>
      </c>
      <c r="AO7128">
        <v>4557.2451171875</v>
      </c>
      <c r="AP7128">
        <v>902075.3125</v>
      </c>
      <c r="AQ7128">
        <v>5262.10595703125</v>
      </c>
      <c r="AR7128">
        <v>902075.3125</v>
      </c>
      <c r="AS7128">
        <v>5262.10595703125</v>
      </c>
      <c r="AT7128" t="s">
        <v>55</v>
      </c>
      <c r="AU7128">
        <v>1</v>
      </c>
      <c r="AV7128">
        <v>8.424473578974089</v>
      </c>
      <c r="AW7128">
        <v>36</v>
      </c>
      <c r="AX7128">
        <v>1681</v>
      </c>
      <c r="AY7128">
        <v>1</v>
      </c>
      <c r="AZ7128">
        <v>0.22820754904065901</v>
      </c>
      <c r="BA7128">
        <v>-0.33912899882485981</v>
      </c>
    </row>
    <row r="7129" spans="1:53" x14ac:dyDescent="0.25">
      <c r="A7129">
        <v>1</v>
      </c>
      <c r="B7129">
        <v>0</v>
      </c>
      <c r="C7129">
        <v>37</v>
      </c>
      <c r="D7129">
        <v>5</v>
      </c>
      <c r="E7129">
        <v>11</v>
      </c>
      <c r="F7129">
        <v>1</v>
      </c>
      <c r="G7129">
        <v>96</v>
      </c>
      <c r="H7129" s="3">
        <f t="shared" si="111"/>
        <v>26</v>
      </c>
      <c r="I7129">
        <v>119211</v>
      </c>
      <c r="J7129">
        <v>881242</v>
      </c>
      <c r="K7129">
        <v>50</v>
      </c>
      <c r="L7129">
        <v>9</v>
      </c>
      <c r="M7129">
        <v>1</v>
      </c>
      <c r="N7129">
        <v>1</v>
      </c>
      <c r="O7129">
        <v>1065556.5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1065556.5</v>
      </c>
      <c r="X7129">
        <v>1065556.5</v>
      </c>
      <c r="Y7129">
        <v>11</v>
      </c>
      <c r="Z7129" s="3" t="s">
        <v>52</v>
      </c>
      <c r="AA7129">
        <v>1</v>
      </c>
      <c r="AB7129">
        <v>1</v>
      </c>
      <c r="AC7129">
        <v>1</v>
      </c>
      <c r="AD7129">
        <v>1</v>
      </c>
      <c r="AE7129">
        <v>0</v>
      </c>
      <c r="AF7129">
        <v>1</v>
      </c>
      <c r="AG7129">
        <v>0</v>
      </c>
      <c r="AH7129">
        <v>50</v>
      </c>
      <c r="AI7129">
        <v>1</v>
      </c>
      <c r="AJ7129">
        <v>0</v>
      </c>
      <c r="AK7129">
        <v>0</v>
      </c>
      <c r="AL7129">
        <v>0</v>
      </c>
      <c r="AM7129">
        <v>5</v>
      </c>
      <c r="AN7129">
        <v>781242</v>
      </c>
      <c r="AO7129">
        <v>3645.7958984375</v>
      </c>
      <c r="AP7129">
        <v>1065556.5</v>
      </c>
      <c r="AQ7129">
        <v>4972.59716796875</v>
      </c>
      <c r="AR7129">
        <v>1065556.5</v>
      </c>
      <c r="AS7129">
        <v>4972.59716796875</v>
      </c>
      <c r="AT7129" t="s">
        <v>53</v>
      </c>
      <c r="AU7129">
        <v>1</v>
      </c>
      <c r="AV7129">
        <v>8.2013299740879031</v>
      </c>
      <c r="AW7129">
        <v>9216</v>
      </c>
      <c r="AX7129">
        <v>1369</v>
      </c>
      <c r="AY7129">
        <v>1</v>
      </c>
      <c r="AZ7129">
        <v>0.57376263663274529</v>
      </c>
      <c r="BA7129">
        <v>-0.67708207044667934</v>
      </c>
    </row>
    <row r="7130" spans="1:53" x14ac:dyDescent="0.25">
      <c r="A7130">
        <v>2</v>
      </c>
      <c r="B7130">
        <v>1</v>
      </c>
      <c r="C7130">
        <v>40</v>
      </c>
      <c r="D7130">
        <v>1</v>
      </c>
      <c r="E7130">
        <v>0</v>
      </c>
      <c r="F7130">
        <v>1</v>
      </c>
      <c r="G7130">
        <v>8</v>
      </c>
      <c r="H7130" s="3">
        <f t="shared" si="111"/>
        <v>33</v>
      </c>
      <c r="I7130">
        <v>0</v>
      </c>
      <c r="J7130">
        <v>410000</v>
      </c>
      <c r="K7130">
        <v>54</v>
      </c>
      <c r="L7130">
        <v>9</v>
      </c>
      <c r="M7130">
        <v>1</v>
      </c>
      <c r="N7130">
        <v>1</v>
      </c>
      <c r="O7130">
        <v>1280000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1280000</v>
      </c>
      <c r="X7130">
        <v>1280000</v>
      </c>
      <c r="Y7130">
        <v>11</v>
      </c>
      <c r="Z7130" s="3" t="s">
        <v>61</v>
      </c>
      <c r="AA7130">
        <v>0</v>
      </c>
      <c r="AB7130">
        <v>1</v>
      </c>
      <c r="AC7130">
        <v>1</v>
      </c>
      <c r="AD7130">
        <v>1</v>
      </c>
      <c r="AE7130">
        <v>0</v>
      </c>
      <c r="AF7130">
        <v>1</v>
      </c>
      <c r="AG7130">
        <v>0</v>
      </c>
      <c r="AH7130">
        <v>54</v>
      </c>
      <c r="AI7130">
        <v>1</v>
      </c>
      <c r="AJ7130">
        <v>0</v>
      </c>
      <c r="AK7130">
        <v>0</v>
      </c>
      <c r="AL7130">
        <v>0</v>
      </c>
      <c r="AM7130">
        <v>5</v>
      </c>
      <c r="AN7130">
        <v>1200000</v>
      </c>
      <c r="AO7130">
        <v>5185.18505859375</v>
      </c>
      <c r="AP7130">
        <v>1280000</v>
      </c>
      <c r="AQ7130">
        <v>5530.8642578125</v>
      </c>
      <c r="AR7130">
        <v>1280000</v>
      </c>
      <c r="AS7130">
        <v>5530.8642578125</v>
      </c>
      <c r="AT7130" t="s">
        <v>62</v>
      </c>
      <c r="AU7130">
        <v>1</v>
      </c>
      <c r="AV7130">
        <v>8.5535608111730497</v>
      </c>
      <c r="AW7130">
        <v>64</v>
      </c>
      <c r="AX7130">
        <v>1600</v>
      </c>
      <c r="AY7130">
        <v>0</v>
      </c>
      <c r="AZ7130">
        <v>-0.18013184891005679</v>
      </c>
      <c r="BA7130">
        <v>0.90262097772566896</v>
      </c>
    </row>
    <row r="7131" spans="1:53" x14ac:dyDescent="0.25">
      <c r="A7131">
        <v>2</v>
      </c>
      <c r="B7131">
        <v>0</v>
      </c>
      <c r="C7131">
        <v>37</v>
      </c>
      <c r="D7131">
        <v>5</v>
      </c>
      <c r="E7131">
        <v>11</v>
      </c>
      <c r="F7131">
        <v>1</v>
      </c>
      <c r="G7131">
        <v>3</v>
      </c>
      <c r="H7131" s="3">
        <f t="shared" si="111"/>
        <v>26</v>
      </c>
      <c r="I7131">
        <v>242711</v>
      </c>
      <c r="J7131">
        <v>800000</v>
      </c>
      <c r="K7131">
        <v>48</v>
      </c>
      <c r="L7131">
        <v>9</v>
      </c>
      <c r="M7131">
        <v>1</v>
      </c>
      <c r="N7131">
        <v>1</v>
      </c>
      <c r="O7131">
        <v>996119.66666666698</v>
      </c>
      <c r="P7131">
        <v>0</v>
      </c>
      <c r="Q7131">
        <v>94500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1090619.66666667</v>
      </c>
      <c r="X7131">
        <v>1090619.66666667</v>
      </c>
      <c r="Y7131">
        <v>11</v>
      </c>
      <c r="Z7131" s="3" t="s">
        <v>52</v>
      </c>
      <c r="AA7131">
        <v>1</v>
      </c>
      <c r="AB7131">
        <v>1</v>
      </c>
      <c r="AC7131">
        <v>1</v>
      </c>
      <c r="AD7131">
        <v>1</v>
      </c>
      <c r="AE7131">
        <v>0</v>
      </c>
      <c r="AF7131">
        <v>1</v>
      </c>
      <c r="AG7131">
        <v>0</v>
      </c>
      <c r="AH7131">
        <v>48</v>
      </c>
      <c r="AI7131">
        <v>1</v>
      </c>
      <c r="AJ7131">
        <v>0</v>
      </c>
      <c r="AK7131">
        <v>0</v>
      </c>
      <c r="AL7131">
        <v>0</v>
      </c>
      <c r="AM7131">
        <v>5</v>
      </c>
      <c r="AN7131">
        <v>781242</v>
      </c>
      <c r="AO7131">
        <v>3797.7041015625</v>
      </c>
      <c r="AP7131">
        <v>996119.6875</v>
      </c>
      <c r="AQ7131">
        <v>4842.24853515625</v>
      </c>
      <c r="AR7131">
        <v>996119.6875</v>
      </c>
      <c r="AS7131">
        <v>4842.24853515625</v>
      </c>
      <c r="AT7131" t="s">
        <v>53</v>
      </c>
      <c r="AU7131">
        <v>1</v>
      </c>
      <c r="AV7131">
        <v>8.2421519793225535</v>
      </c>
      <c r="AW7131">
        <v>9</v>
      </c>
      <c r="AX7131">
        <v>1369</v>
      </c>
      <c r="AY7131">
        <v>1</v>
      </c>
      <c r="AZ7131">
        <v>0.52837084677862922</v>
      </c>
      <c r="BA7131">
        <v>-0.49172553638027938</v>
      </c>
    </row>
    <row r="7132" spans="1:53" x14ac:dyDescent="0.25">
      <c r="A7132">
        <v>1</v>
      </c>
      <c r="B7132">
        <v>0</v>
      </c>
      <c r="C7132">
        <v>38</v>
      </c>
      <c r="D7132">
        <v>5</v>
      </c>
      <c r="E7132">
        <v>11</v>
      </c>
      <c r="F7132">
        <v>1</v>
      </c>
      <c r="G7132">
        <v>30</v>
      </c>
      <c r="H7132" s="3">
        <f t="shared" si="111"/>
        <v>27</v>
      </c>
      <c r="I7132">
        <v>120211</v>
      </c>
      <c r="J7132">
        <v>780000</v>
      </c>
      <c r="K7132">
        <v>48</v>
      </c>
      <c r="L7132">
        <v>9</v>
      </c>
      <c r="M7132">
        <v>1</v>
      </c>
      <c r="N7132">
        <v>1</v>
      </c>
      <c r="O7132">
        <v>966453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966453</v>
      </c>
      <c r="X7132">
        <v>966453</v>
      </c>
      <c r="Y7132">
        <v>11</v>
      </c>
      <c r="Z7132" s="3" t="s">
        <v>52</v>
      </c>
      <c r="AA7132">
        <v>1</v>
      </c>
      <c r="AB7132">
        <v>1</v>
      </c>
      <c r="AC7132">
        <v>1</v>
      </c>
      <c r="AD7132">
        <v>1</v>
      </c>
      <c r="AE7132">
        <v>0</v>
      </c>
      <c r="AF7132">
        <v>1</v>
      </c>
      <c r="AG7132">
        <v>0</v>
      </c>
      <c r="AH7132">
        <v>48</v>
      </c>
      <c r="AI7132">
        <v>1</v>
      </c>
      <c r="AJ7132">
        <v>0</v>
      </c>
      <c r="AK7132">
        <v>0</v>
      </c>
      <c r="AL7132">
        <v>0</v>
      </c>
      <c r="AM7132">
        <v>5</v>
      </c>
      <c r="AN7132">
        <v>781242</v>
      </c>
      <c r="AO7132">
        <v>3797.7041015625</v>
      </c>
      <c r="AP7132">
        <v>966453</v>
      </c>
      <c r="AQ7132">
        <v>4698.03564453125</v>
      </c>
      <c r="AR7132">
        <v>966453</v>
      </c>
      <c r="AS7132">
        <v>4698.03564453125</v>
      </c>
      <c r="AT7132" t="s">
        <v>53</v>
      </c>
      <c r="AU7132">
        <v>1</v>
      </c>
      <c r="AV7132">
        <v>8.2421519793225535</v>
      </c>
      <c r="AW7132">
        <v>900</v>
      </c>
      <c r="AX7132">
        <v>1444</v>
      </c>
      <c r="AY7132">
        <v>1</v>
      </c>
      <c r="AZ7132">
        <v>0.53664163224573247</v>
      </c>
      <c r="BA7132">
        <v>-0.55661719987430935</v>
      </c>
    </row>
    <row r="7133" spans="1:53" x14ac:dyDescent="0.25">
      <c r="A7133">
        <v>2</v>
      </c>
      <c r="B7133">
        <v>1</v>
      </c>
      <c r="C7133">
        <v>28</v>
      </c>
      <c r="D7133">
        <v>5</v>
      </c>
      <c r="E7133">
        <v>11</v>
      </c>
      <c r="F7133">
        <v>1</v>
      </c>
      <c r="G7133">
        <v>9</v>
      </c>
      <c r="H7133" s="3">
        <f t="shared" si="111"/>
        <v>17</v>
      </c>
      <c r="I7133">
        <v>128211</v>
      </c>
      <c r="J7133">
        <v>781242</v>
      </c>
      <c r="K7133">
        <v>48</v>
      </c>
      <c r="L7133">
        <v>6</v>
      </c>
      <c r="M7133">
        <v>1</v>
      </c>
      <c r="N7133">
        <v>1</v>
      </c>
      <c r="O7133">
        <v>974556.5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974556.5</v>
      </c>
      <c r="X7133">
        <v>974556.5</v>
      </c>
      <c r="Y7133">
        <v>11</v>
      </c>
      <c r="Z7133" s="3" t="s">
        <v>52</v>
      </c>
      <c r="AA7133">
        <v>1</v>
      </c>
      <c r="AB7133">
        <v>1</v>
      </c>
      <c r="AC7133">
        <v>1</v>
      </c>
      <c r="AD7133">
        <v>1</v>
      </c>
      <c r="AE7133">
        <v>0</v>
      </c>
      <c r="AF7133">
        <v>1</v>
      </c>
      <c r="AG7133">
        <v>0</v>
      </c>
      <c r="AH7133">
        <v>48</v>
      </c>
      <c r="AI7133">
        <v>1</v>
      </c>
      <c r="AJ7133">
        <v>0</v>
      </c>
      <c r="AK7133">
        <v>0</v>
      </c>
      <c r="AL7133">
        <v>0</v>
      </c>
      <c r="AM7133">
        <v>4</v>
      </c>
      <c r="AN7133">
        <v>781242</v>
      </c>
      <c r="AO7133">
        <v>3797.7041015625</v>
      </c>
      <c r="AP7133">
        <v>974556.5</v>
      </c>
      <c r="AQ7133">
        <v>4737.42724609375</v>
      </c>
      <c r="AR7133">
        <v>974556.5</v>
      </c>
      <c r="AS7133">
        <v>4737.42724609375</v>
      </c>
      <c r="AT7133" t="s">
        <v>53</v>
      </c>
      <c r="AU7133">
        <v>1</v>
      </c>
      <c r="AV7133">
        <v>8.2421519793225535</v>
      </c>
      <c r="AW7133">
        <v>81</v>
      </c>
      <c r="AX7133">
        <v>784</v>
      </c>
      <c r="AY7133">
        <v>0</v>
      </c>
      <c r="AZ7133">
        <v>-0.5033058520464212</v>
      </c>
      <c r="BA7133">
        <v>-0.1837770092508669</v>
      </c>
    </row>
    <row r="7134" spans="1:53" x14ac:dyDescent="0.25">
      <c r="A7134">
        <v>1</v>
      </c>
      <c r="B7134">
        <v>1</v>
      </c>
      <c r="C7134">
        <v>24</v>
      </c>
      <c r="D7134">
        <v>3</v>
      </c>
      <c r="E7134">
        <v>4</v>
      </c>
      <c r="F7134">
        <v>1</v>
      </c>
      <c r="G7134">
        <v>1</v>
      </c>
      <c r="H7134" s="3">
        <f t="shared" si="111"/>
        <v>15</v>
      </c>
      <c r="I7134">
        <v>0</v>
      </c>
      <c r="J7134">
        <v>0</v>
      </c>
      <c r="K7134">
        <v>48</v>
      </c>
      <c r="L7134">
        <v>2</v>
      </c>
      <c r="M7134">
        <v>2</v>
      </c>
      <c r="N7134">
        <v>1</v>
      </c>
      <c r="O7134">
        <v>900000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900000</v>
      </c>
      <c r="X7134">
        <v>900000</v>
      </c>
      <c r="Y7134">
        <v>11</v>
      </c>
      <c r="Z7134" s="3" t="s">
        <v>58</v>
      </c>
      <c r="AA7134">
        <v>0</v>
      </c>
      <c r="AB7134">
        <v>2</v>
      </c>
      <c r="AC7134">
        <v>1</v>
      </c>
      <c r="AD7134">
        <v>1</v>
      </c>
      <c r="AE7134">
        <v>0</v>
      </c>
      <c r="AF7134">
        <v>1</v>
      </c>
      <c r="AG7134">
        <v>0</v>
      </c>
      <c r="AH7134">
        <v>48</v>
      </c>
      <c r="AI7134">
        <v>0</v>
      </c>
      <c r="AJ7134">
        <v>1</v>
      </c>
      <c r="AK7134">
        <v>0</v>
      </c>
      <c r="AL7134">
        <v>1</v>
      </c>
      <c r="AM7134">
        <v>2</v>
      </c>
      <c r="AN7134">
        <v>900000</v>
      </c>
      <c r="AO7134">
        <v>4375</v>
      </c>
      <c r="AP7134">
        <v>900000</v>
      </c>
      <c r="AQ7134">
        <v>4375</v>
      </c>
      <c r="AR7134">
        <v>900000</v>
      </c>
      <c r="AS7134">
        <v>4375</v>
      </c>
      <c r="AT7134" t="s">
        <v>57</v>
      </c>
      <c r="AU7134">
        <v>0</v>
      </c>
      <c r="AV7134">
        <v>8.3836617987917155</v>
      </c>
      <c r="AW7134">
        <v>1</v>
      </c>
      <c r="AX7134">
        <v>576</v>
      </c>
      <c r="AY7134">
        <v>0</v>
      </c>
      <c r="AZ7134">
        <v>-0.45161922932609982</v>
      </c>
      <c r="BA7134">
        <v>0.81253397730574806</v>
      </c>
    </row>
    <row r="7135" spans="1:53" x14ac:dyDescent="0.25">
      <c r="A7135">
        <v>2</v>
      </c>
      <c r="B7135">
        <v>1</v>
      </c>
      <c r="C7135">
        <v>38</v>
      </c>
      <c r="D7135">
        <v>6</v>
      </c>
      <c r="E7135">
        <v>4</v>
      </c>
      <c r="F7135">
        <v>1</v>
      </c>
      <c r="G7135">
        <v>10</v>
      </c>
      <c r="H7135" s="3">
        <f t="shared" si="111"/>
        <v>26</v>
      </c>
      <c r="I7135">
        <v>88211</v>
      </c>
      <c r="J7135">
        <v>150000</v>
      </c>
      <c r="K7135">
        <v>48</v>
      </c>
      <c r="L7135">
        <v>5</v>
      </c>
      <c r="M7135">
        <v>1</v>
      </c>
      <c r="N7135">
        <v>1</v>
      </c>
      <c r="O7135">
        <v>1300711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1300711</v>
      </c>
      <c r="X7135">
        <v>1300711</v>
      </c>
      <c r="Y7135">
        <v>11</v>
      </c>
      <c r="Z7135" s="3" t="s">
        <v>54</v>
      </c>
      <c r="AA7135">
        <v>0</v>
      </c>
      <c r="AB7135">
        <v>1</v>
      </c>
      <c r="AC7135">
        <v>1</v>
      </c>
      <c r="AD7135">
        <v>1</v>
      </c>
      <c r="AE7135">
        <v>0</v>
      </c>
      <c r="AF7135">
        <v>1</v>
      </c>
      <c r="AG7135">
        <v>0</v>
      </c>
      <c r="AH7135">
        <v>48</v>
      </c>
      <c r="AI7135">
        <v>1</v>
      </c>
      <c r="AJ7135">
        <v>0</v>
      </c>
      <c r="AK7135">
        <v>0</v>
      </c>
      <c r="AL7135">
        <v>0</v>
      </c>
      <c r="AM7135">
        <v>4</v>
      </c>
      <c r="AN7135">
        <v>1200000</v>
      </c>
      <c r="AO7135">
        <v>5833.33349609375</v>
      </c>
      <c r="AP7135">
        <v>1300711</v>
      </c>
      <c r="AQ7135">
        <v>6322.90087890625</v>
      </c>
      <c r="AR7135">
        <v>1300711</v>
      </c>
      <c r="AS7135">
        <v>6322.90087890625</v>
      </c>
      <c r="AT7135" t="s">
        <v>55</v>
      </c>
      <c r="AU7135">
        <v>1</v>
      </c>
      <c r="AV7135">
        <v>8.6713438991452811</v>
      </c>
      <c r="AW7135">
        <v>100</v>
      </c>
      <c r="AX7135">
        <v>1444</v>
      </c>
      <c r="AY7135">
        <v>0</v>
      </c>
      <c r="AZ7135">
        <v>-0.63721897502266722</v>
      </c>
      <c r="BA7135">
        <v>-0.13800877227805081</v>
      </c>
    </row>
    <row r="7136" spans="1:53" x14ac:dyDescent="0.25">
      <c r="A7136">
        <v>5</v>
      </c>
      <c r="B7136">
        <v>0</v>
      </c>
      <c r="C7136">
        <v>32</v>
      </c>
      <c r="D7136">
        <v>5</v>
      </c>
      <c r="E7136">
        <v>11</v>
      </c>
      <c r="F7136">
        <v>1</v>
      </c>
      <c r="G7136">
        <v>24</v>
      </c>
      <c r="H7136" s="3">
        <f t="shared" si="111"/>
        <v>21</v>
      </c>
      <c r="I7136">
        <v>0</v>
      </c>
      <c r="J7136">
        <v>800000</v>
      </c>
      <c r="K7136">
        <v>48</v>
      </c>
      <c r="L7136">
        <v>3</v>
      </c>
      <c r="M7136">
        <v>1</v>
      </c>
      <c r="N7136">
        <v>1</v>
      </c>
      <c r="O7136">
        <v>866666.66666666698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866666.66666666698</v>
      </c>
      <c r="X7136">
        <v>866666.66666666698</v>
      </c>
      <c r="Y7136">
        <v>11</v>
      </c>
      <c r="Z7136" s="3" t="s">
        <v>52</v>
      </c>
      <c r="AA7136">
        <v>1</v>
      </c>
      <c r="AB7136">
        <v>1</v>
      </c>
      <c r="AC7136">
        <v>1</v>
      </c>
      <c r="AD7136">
        <v>1</v>
      </c>
      <c r="AE7136">
        <v>0</v>
      </c>
      <c r="AF7136">
        <v>1</v>
      </c>
      <c r="AG7136">
        <v>0</v>
      </c>
      <c r="AH7136">
        <v>48</v>
      </c>
      <c r="AI7136">
        <v>1</v>
      </c>
      <c r="AJ7136">
        <v>0</v>
      </c>
      <c r="AK7136">
        <v>0</v>
      </c>
      <c r="AL7136">
        <v>1</v>
      </c>
      <c r="AM7136">
        <v>2</v>
      </c>
      <c r="AN7136">
        <v>800000</v>
      </c>
      <c r="AO7136">
        <v>3888.88891601562</v>
      </c>
      <c r="AP7136">
        <v>866666.6875</v>
      </c>
      <c r="AQ7136">
        <v>4212.962890625</v>
      </c>
      <c r="AR7136">
        <v>866666.6875</v>
      </c>
      <c r="AS7136">
        <v>4212.962890625</v>
      </c>
      <c r="AT7136" t="s">
        <v>53</v>
      </c>
      <c r="AU7136">
        <v>1</v>
      </c>
      <c r="AV7136">
        <v>8.2658787701107759</v>
      </c>
      <c r="AW7136">
        <v>576</v>
      </c>
      <c r="AX7136">
        <v>1024</v>
      </c>
      <c r="AY7136">
        <v>1</v>
      </c>
      <c r="AZ7136">
        <v>0.40696782539460502</v>
      </c>
      <c r="BA7136">
        <v>-0.1029643745046805</v>
      </c>
    </row>
    <row r="7137" spans="1:53" x14ac:dyDescent="0.25">
      <c r="A7137">
        <v>3</v>
      </c>
      <c r="B7137">
        <v>1</v>
      </c>
      <c r="C7137">
        <v>60</v>
      </c>
      <c r="D7137">
        <v>6</v>
      </c>
      <c r="E7137">
        <v>3</v>
      </c>
      <c r="F7137">
        <v>1</v>
      </c>
      <c r="G7137">
        <v>1</v>
      </c>
      <c r="H7137" s="3">
        <f t="shared" si="111"/>
        <v>48</v>
      </c>
      <c r="I7137">
        <v>88211</v>
      </c>
      <c r="J7137">
        <v>0</v>
      </c>
      <c r="K7137">
        <v>48</v>
      </c>
      <c r="L7137">
        <v>7</v>
      </c>
      <c r="M7137">
        <v>1</v>
      </c>
      <c r="N7137">
        <v>1</v>
      </c>
      <c r="O7137">
        <v>888211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888211</v>
      </c>
      <c r="X7137">
        <v>888211</v>
      </c>
      <c r="Y7137">
        <v>11</v>
      </c>
      <c r="Z7137" s="3" t="s">
        <v>54</v>
      </c>
      <c r="AA7137">
        <v>0</v>
      </c>
      <c r="AB7137">
        <v>1</v>
      </c>
      <c r="AC7137">
        <v>1</v>
      </c>
      <c r="AD7137">
        <v>1</v>
      </c>
      <c r="AE7137">
        <v>0</v>
      </c>
      <c r="AF7137">
        <v>1</v>
      </c>
      <c r="AG7137">
        <v>0</v>
      </c>
      <c r="AH7137">
        <v>48</v>
      </c>
      <c r="AI7137">
        <v>1</v>
      </c>
      <c r="AJ7137">
        <v>0</v>
      </c>
      <c r="AK7137">
        <v>0</v>
      </c>
      <c r="AL7137">
        <v>0</v>
      </c>
      <c r="AM7137">
        <v>4</v>
      </c>
      <c r="AN7137">
        <v>800000</v>
      </c>
      <c r="AO7137">
        <v>3888.88891601562</v>
      </c>
      <c r="AP7137">
        <v>888211</v>
      </c>
      <c r="AQ7137">
        <v>4317.6923828125</v>
      </c>
      <c r="AR7137">
        <v>888211</v>
      </c>
      <c r="AS7137">
        <v>4317.6923828125</v>
      </c>
      <c r="AT7137" t="s">
        <v>55</v>
      </c>
      <c r="AU7137">
        <v>1</v>
      </c>
      <c r="AV7137">
        <v>8.2658787701107759</v>
      </c>
      <c r="AW7137">
        <v>1</v>
      </c>
      <c r="AX7137">
        <v>3600</v>
      </c>
      <c r="AY7137">
        <v>0</v>
      </c>
      <c r="AZ7137">
        <v>-0.59314744735156588</v>
      </c>
      <c r="BA7137">
        <v>-0.73171790031416106</v>
      </c>
    </row>
    <row r="7138" spans="1:53" x14ac:dyDescent="0.25">
      <c r="A7138">
        <v>2</v>
      </c>
      <c r="B7138">
        <v>1</v>
      </c>
      <c r="C7138">
        <v>44</v>
      </c>
      <c r="D7138">
        <v>3</v>
      </c>
      <c r="E7138">
        <v>3</v>
      </c>
      <c r="F7138">
        <v>1</v>
      </c>
      <c r="G7138">
        <v>24</v>
      </c>
      <c r="H7138" s="3">
        <f t="shared" si="111"/>
        <v>35</v>
      </c>
      <c r="I7138">
        <v>0</v>
      </c>
      <c r="J7138">
        <v>0</v>
      </c>
      <c r="K7138">
        <v>60</v>
      </c>
      <c r="L7138">
        <v>3</v>
      </c>
      <c r="M7138">
        <v>2</v>
      </c>
      <c r="N7138">
        <v>1</v>
      </c>
      <c r="O7138">
        <v>800000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800000</v>
      </c>
      <c r="X7138">
        <v>800000</v>
      </c>
      <c r="Y7138">
        <v>11</v>
      </c>
      <c r="Z7138" s="3" t="s">
        <v>58</v>
      </c>
      <c r="AA7138">
        <v>0</v>
      </c>
      <c r="AB7138">
        <v>2</v>
      </c>
      <c r="AC7138">
        <v>1</v>
      </c>
      <c r="AD7138">
        <v>1</v>
      </c>
      <c r="AE7138">
        <v>0</v>
      </c>
      <c r="AF7138">
        <v>1</v>
      </c>
      <c r="AG7138">
        <v>0</v>
      </c>
      <c r="AH7138">
        <v>60</v>
      </c>
      <c r="AI7138">
        <v>0</v>
      </c>
      <c r="AJ7138">
        <v>1</v>
      </c>
      <c r="AK7138">
        <v>0</v>
      </c>
      <c r="AL7138">
        <v>1</v>
      </c>
      <c r="AM7138">
        <v>2</v>
      </c>
      <c r="AN7138">
        <v>800000</v>
      </c>
      <c r="AO7138">
        <v>3111.11108398438</v>
      </c>
      <c r="AP7138">
        <v>800000</v>
      </c>
      <c r="AQ7138">
        <v>3111.11108398438</v>
      </c>
      <c r="AR7138">
        <v>800000</v>
      </c>
      <c r="AS7138">
        <v>3111.11108398438</v>
      </c>
      <c r="AT7138" t="s">
        <v>57</v>
      </c>
      <c r="AU7138">
        <v>0</v>
      </c>
      <c r="AV7138">
        <v>8.0427352031018149</v>
      </c>
      <c r="AW7138">
        <v>576</v>
      </c>
      <c r="AX7138">
        <v>1936</v>
      </c>
      <c r="AY7138">
        <v>0</v>
      </c>
      <c r="AZ7138">
        <v>-0.42491607548722499</v>
      </c>
      <c r="BA7138">
        <v>0.1830683976531369</v>
      </c>
    </row>
    <row r="7139" spans="1:53" x14ac:dyDescent="0.25">
      <c r="A7139">
        <v>2</v>
      </c>
      <c r="B7139">
        <v>0</v>
      </c>
      <c r="C7139">
        <v>30</v>
      </c>
      <c r="D7139">
        <v>4</v>
      </c>
      <c r="E7139">
        <v>9</v>
      </c>
      <c r="F7139">
        <v>1</v>
      </c>
      <c r="G7139">
        <v>8</v>
      </c>
      <c r="H7139" s="3">
        <f t="shared" si="111"/>
        <v>20</v>
      </c>
      <c r="I7139">
        <v>0</v>
      </c>
      <c r="J7139">
        <v>380000</v>
      </c>
      <c r="K7139">
        <v>60</v>
      </c>
      <c r="L7139">
        <v>2</v>
      </c>
      <c r="M7139">
        <v>2</v>
      </c>
      <c r="N7139">
        <v>1</v>
      </c>
      <c r="O7139">
        <v>731666.66666666698</v>
      </c>
      <c r="P7139">
        <v>0</v>
      </c>
      <c r="Q7139">
        <v>0</v>
      </c>
      <c r="R7139">
        <v>0</v>
      </c>
      <c r="S7139">
        <v>0</v>
      </c>
      <c r="T7139">
        <v>41666.666666666701</v>
      </c>
      <c r="U7139">
        <v>0</v>
      </c>
      <c r="V7139">
        <v>0</v>
      </c>
      <c r="W7139">
        <v>773333.33333333302</v>
      </c>
      <c r="X7139">
        <v>773333.33333333302</v>
      </c>
      <c r="Y7139">
        <v>11</v>
      </c>
      <c r="Z7139" s="3" t="s">
        <v>59</v>
      </c>
      <c r="AA7139">
        <v>0</v>
      </c>
      <c r="AB7139">
        <v>2</v>
      </c>
      <c r="AC7139">
        <v>1</v>
      </c>
      <c r="AD7139">
        <v>1</v>
      </c>
      <c r="AE7139">
        <v>0</v>
      </c>
      <c r="AF7139">
        <v>1</v>
      </c>
      <c r="AG7139">
        <v>0</v>
      </c>
      <c r="AH7139">
        <v>60</v>
      </c>
      <c r="AI7139">
        <v>0</v>
      </c>
      <c r="AJ7139">
        <v>1</v>
      </c>
      <c r="AK7139">
        <v>0</v>
      </c>
      <c r="AL7139">
        <v>1</v>
      </c>
      <c r="AM7139">
        <v>2</v>
      </c>
      <c r="AN7139">
        <v>700000</v>
      </c>
      <c r="AO7139">
        <v>2722.22216796875</v>
      </c>
      <c r="AP7139">
        <v>731666.6875</v>
      </c>
      <c r="AQ7139">
        <v>2845.37036132812</v>
      </c>
      <c r="AR7139">
        <v>731666.6875</v>
      </c>
      <c r="AS7139">
        <v>2845.37036132812</v>
      </c>
      <c r="AT7139" t="s">
        <v>60</v>
      </c>
      <c r="AU7139">
        <v>0</v>
      </c>
      <c r="AV7139">
        <v>7.9092037992667521</v>
      </c>
      <c r="AW7139">
        <v>64</v>
      </c>
      <c r="AX7139">
        <v>900</v>
      </c>
      <c r="AY7139">
        <v>1</v>
      </c>
      <c r="AZ7139">
        <v>0.52458809039655718</v>
      </c>
      <c r="BA7139">
        <v>6.2398409234286009E-2</v>
      </c>
    </row>
    <row r="7140" spans="1:53" x14ac:dyDescent="0.25">
      <c r="A7140">
        <v>2</v>
      </c>
      <c r="B7140">
        <v>1</v>
      </c>
      <c r="C7140">
        <v>53</v>
      </c>
      <c r="D7140">
        <v>3</v>
      </c>
      <c r="E7140">
        <v>3</v>
      </c>
      <c r="F7140">
        <v>1</v>
      </c>
      <c r="G7140">
        <v>96</v>
      </c>
      <c r="H7140" s="3">
        <f t="shared" si="111"/>
        <v>44</v>
      </c>
      <c r="I7140">
        <v>88211</v>
      </c>
      <c r="J7140">
        <v>1200000</v>
      </c>
      <c r="K7140">
        <v>48</v>
      </c>
      <c r="L7140">
        <v>6</v>
      </c>
      <c r="M7140">
        <v>1</v>
      </c>
      <c r="N7140">
        <v>1</v>
      </c>
      <c r="O7140">
        <v>988211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500000</v>
      </c>
      <c r="W7140">
        <v>1488211</v>
      </c>
      <c r="X7140">
        <v>1488211</v>
      </c>
      <c r="Y7140">
        <v>11</v>
      </c>
      <c r="Z7140" s="3" t="s">
        <v>58</v>
      </c>
      <c r="AA7140">
        <v>0</v>
      </c>
      <c r="AB7140">
        <v>1</v>
      </c>
      <c r="AC7140">
        <v>1</v>
      </c>
      <c r="AD7140">
        <v>1</v>
      </c>
      <c r="AE7140">
        <v>0</v>
      </c>
      <c r="AF7140">
        <v>1</v>
      </c>
      <c r="AG7140">
        <v>0</v>
      </c>
      <c r="AH7140">
        <v>48</v>
      </c>
      <c r="AI7140">
        <v>1</v>
      </c>
      <c r="AJ7140">
        <v>0</v>
      </c>
      <c r="AK7140">
        <v>0</v>
      </c>
      <c r="AL7140">
        <v>0</v>
      </c>
      <c r="AM7140">
        <v>4</v>
      </c>
      <c r="AN7140">
        <v>800000</v>
      </c>
      <c r="AO7140">
        <v>3888.88891601562</v>
      </c>
      <c r="AP7140">
        <v>988211</v>
      </c>
      <c r="AQ7140">
        <v>4803.8037109375</v>
      </c>
      <c r="AR7140">
        <v>988211</v>
      </c>
      <c r="AS7140">
        <v>4803.8037109375</v>
      </c>
      <c r="AT7140" t="s">
        <v>57</v>
      </c>
      <c r="AU7140">
        <v>1</v>
      </c>
      <c r="AV7140">
        <v>8.2658787701107759</v>
      </c>
      <c r="AW7140">
        <v>9216</v>
      </c>
      <c r="AX7140">
        <v>2809</v>
      </c>
      <c r="AY7140">
        <v>0</v>
      </c>
      <c r="AZ7140">
        <v>-0.4022064542180529</v>
      </c>
      <c r="BA7140">
        <v>-6.0900593220805301E-2</v>
      </c>
    </row>
    <row r="7141" spans="1:53" x14ac:dyDescent="0.25">
      <c r="A7141">
        <v>2</v>
      </c>
      <c r="B7141">
        <v>1</v>
      </c>
      <c r="C7141">
        <v>27</v>
      </c>
      <c r="D7141">
        <v>6</v>
      </c>
      <c r="E7141">
        <v>4</v>
      </c>
      <c r="F7141">
        <v>1</v>
      </c>
      <c r="G7141">
        <v>6</v>
      </c>
      <c r="H7141" s="3">
        <f t="shared" si="111"/>
        <v>15</v>
      </c>
      <c r="I7141">
        <v>88211</v>
      </c>
      <c r="J7141">
        <v>500000</v>
      </c>
      <c r="K7141">
        <v>48</v>
      </c>
      <c r="L7141">
        <v>9</v>
      </c>
      <c r="M7141">
        <v>1</v>
      </c>
      <c r="N7141">
        <v>1</v>
      </c>
      <c r="O7141">
        <v>1229877.66666667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1229877.66666667</v>
      </c>
      <c r="X7141">
        <v>1229877.66666667</v>
      </c>
      <c r="Y7141">
        <v>11</v>
      </c>
      <c r="Z7141" s="3" t="s">
        <v>54</v>
      </c>
      <c r="AA7141">
        <v>0</v>
      </c>
      <c r="AB7141">
        <v>1</v>
      </c>
      <c r="AC7141">
        <v>1</v>
      </c>
      <c r="AD7141">
        <v>1</v>
      </c>
      <c r="AE7141">
        <v>0</v>
      </c>
      <c r="AF7141">
        <v>1</v>
      </c>
      <c r="AG7141">
        <v>0</v>
      </c>
      <c r="AH7141">
        <v>48</v>
      </c>
      <c r="AI7141">
        <v>1</v>
      </c>
      <c r="AJ7141">
        <v>0</v>
      </c>
      <c r="AK7141">
        <v>0</v>
      </c>
      <c r="AL7141">
        <v>0</v>
      </c>
      <c r="AM7141">
        <v>5</v>
      </c>
      <c r="AN7141">
        <v>1100000</v>
      </c>
      <c r="AO7141">
        <v>5347.22216796875</v>
      </c>
      <c r="AP7141">
        <v>1229877.625</v>
      </c>
      <c r="AQ7141">
        <v>5978.57177734375</v>
      </c>
      <c r="AR7141">
        <v>1229877.625</v>
      </c>
      <c r="AS7141">
        <v>5978.57177734375</v>
      </c>
      <c r="AT7141" t="s">
        <v>55</v>
      </c>
      <c r="AU7141">
        <v>1</v>
      </c>
      <c r="AV7141">
        <v>8.5843324841077617</v>
      </c>
      <c r="AW7141">
        <v>36</v>
      </c>
      <c r="AX7141">
        <v>729</v>
      </c>
      <c r="AY7141">
        <v>0</v>
      </c>
      <c r="AZ7141">
        <v>-0.48872062500259078</v>
      </c>
      <c r="BA7141">
        <v>-0.24345081255621659</v>
      </c>
    </row>
    <row r="7142" spans="1:53" x14ac:dyDescent="0.25">
      <c r="A7142">
        <v>2</v>
      </c>
      <c r="B7142">
        <v>1</v>
      </c>
      <c r="C7142">
        <v>25</v>
      </c>
      <c r="D7142">
        <v>6</v>
      </c>
      <c r="E7142">
        <v>2</v>
      </c>
      <c r="F7142">
        <v>1</v>
      </c>
      <c r="G7142">
        <v>12</v>
      </c>
      <c r="H7142" s="3">
        <f t="shared" si="111"/>
        <v>13</v>
      </c>
      <c r="I7142">
        <v>88211</v>
      </c>
      <c r="J7142">
        <v>900000</v>
      </c>
      <c r="K7142">
        <v>50</v>
      </c>
      <c r="L7142">
        <v>3</v>
      </c>
      <c r="M7142">
        <v>1</v>
      </c>
      <c r="N7142">
        <v>1</v>
      </c>
      <c r="O7142">
        <v>1063211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1063211</v>
      </c>
      <c r="X7142">
        <v>1063211</v>
      </c>
      <c r="Y7142">
        <v>11</v>
      </c>
      <c r="Z7142" s="3" t="s">
        <v>54</v>
      </c>
      <c r="AA7142">
        <v>0</v>
      </c>
      <c r="AB7142">
        <v>1</v>
      </c>
      <c r="AC7142">
        <v>1</v>
      </c>
      <c r="AD7142">
        <v>1</v>
      </c>
      <c r="AE7142">
        <v>0</v>
      </c>
      <c r="AF7142">
        <v>1</v>
      </c>
      <c r="AG7142">
        <v>0</v>
      </c>
      <c r="AH7142">
        <v>50</v>
      </c>
      <c r="AI7142">
        <v>1</v>
      </c>
      <c r="AJ7142">
        <v>0</v>
      </c>
      <c r="AK7142">
        <v>0</v>
      </c>
      <c r="AL7142">
        <v>1</v>
      </c>
      <c r="AM7142">
        <v>2</v>
      </c>
      <c r="AN7142">
        <v>900000</v>
      </c>
      <c r="AO7142">
        <v>4200</v>
      </c>
      <c r="AP7142">
        <v>1063211</v>
      </c>
      <c r="AQ7142">
        <v>4961.6513671875</v>
      </c>
      <c r="AR7142">
        <v>1063211</v>
      </c>
      <c r="AS7142">
        <v>4961.6513671875</v>
      </c>
      <c r="AT7142" t="s">
        <v>55</v>
      </c>
      <c r="AU7142">
        <v>1</v>
      </c>
      <c r="AV7142">
        <v>8.3428398042714598</v>
      </c>
      <c r="AW7142">
        <v>144</v>
      </c>
      <c r="AX7142">
        <v>625</v>
      </c>
      <c r="AY7142">
        <v>0</v>
      </c>
      <c r="AZ7142">
        <v>-0.61155346091751339</v>
      </c>
      <c r="BA7142">
        <v>-0.10299210691605309</v>
      </c>
    </row>
    <row r="7143" spans="1:53" x14ac:dyDescent="0.25">
      <c r="A7143">
        <v>5</v>
      </c>
      <c r="B7143">
        <v>1</v>
      </c>
      <c r="C7143">
        <v>45</v>
      </c>
      <c r="D7143">
        <v>6</v>
      </c>
      <c r="E7143">
        <v>5</v>
      </c>
      <c r="F7143">
        <v>1</v>
      </c>
      <c r="G7143">
        <v>120</v>
      </c>
      <c r="H7143" s="3">
        <f t="shared" si="111"/>
        <v>33</v>
      </c>
      <c r="I7143">
        <v>0</v>
      </c>
      <c r="J7143">
        <v>0</v>
      </c>
      <c r="K7143">
        <v>48</v>
      </c>
      <c r="L7143">
        <v>5</v>
      </c>
      <c r="M7143">
        <v>1</v>
      </c>
      <c r="N7143">
        <v>1</v>
      </c>
      <c r="O7143">
        <v>8000000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8000000</v>
      </c>
      <c r="X7143">
        <v>8000000</v>
      </c>
      <c r="Y7143">
        <v>11</v>
      </c>
      <c r="Z7143" s="3" t="s">
        <v>54</v>
      </c>
      <c r="AA7143">
        <v>0</v>
      </c>
      <c r="AB7143">
        <v>1</v>
      </c>
      <c r="AC7143">
        <v>1</v>
      </c>
      <c r="AD7143">
        <v>1</v>
      </c>
      <c r="AE7143">
        <v>0</v>
      </c>
      <c r="AF7143">
        <v>1</v>
      </c>
      <c r="AG7143">
        <v>0</v>
      </c>
      <c r="AH7143">
        <v>48</v>
      </c>
      <c r="AI7143">
        <v>1</v>
      </c>
      <c r="AJ7143">
        <v>0</v>
      </c>
      <c r="AK7143">
        <v>0</v>
      </c>
      <c r="AL7143">
        <v>0</v>
      </c>
      <c r="AM7143">
        <v>4</v>
      </c>
      <c r="AN7143">
        <v>8000000</v>
      </c>
      <c r="AO7143">
        <v>38888.890625</v>
      </c>
      <c r="AP7143">
        <v>8000000</v>
      </c>
      <c r="AQ7143">
        <v>38888.890625</v>
      </c>
      <c r="AR7143">
        <v>8000000</v>
      </c>
      <c r="AS7143">
        <v>38888.890625</v>
      </c>
      <c r="AT7143" t="s">
        <v>55</v>
      </c>
      <c r="AU7143">
        <v>1</v>
      </c>
      <c r="AV7143">
        <v>10.56846390077223</v>
      </c>
      <c r="AW7143">
        <v>14400</v>
      </c>
      <c r="AX7143">
        <v>2025</v>
      </c>
      <c r="AY7143">
        <v>0</v>
      </c>
      <c r="AZ7143">
        <v>-0.61661578111708504</v>
      </c>
      <c r="BA7143">
        <v>1.495260310384172</v>
      </c>
    </row>
    <row r="7144" spans="1:53" x14ac:dyDescent="0.25">
      <c r="A7144">
        <v>3</v>
      </c>
      <c r="B7144">
        <v>1</v>
      </c>
      <c r="C7144">
        <v>29</v>
      </c>
      <c r="D7144">
        <v>4</v>
      </c>
      <c r="E7144">
        <v>8</v>
      </c>
      <c r="F7144">
        <v>1</v>
      </c>
      <c r="G7144">
        <v>60</v>
      </c>
      <c r="H7144" s="3">
        <f t="shared" si="111"/>
        <v>19</v>
      </c>
      <c r="I7144">
        <v>117211</v>
      </c>
      <c r="J7144">
        <v>1200000</v>
      </c>
      <c r="K7144">
        <v>48</v>
      </c>
      <c r="L7144">
        <v>9</v>
      </c>
      <c r="M7144">
        <v>1</v>
      </c>
      <c r="N7144">
        <v>1</v>
      </c>
      <c r="O7144">
        <v>1417211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1417211</v>
      </c>
      <c r="X7144">
        <v>1417211</v>
      </c>
      <c r="Y7144">
        <v>11</v>
      </c>
      <c r="Z7144" s="3" t="s">
        <v>59</v>
      </c>
      <c r="AA7144">
        <v>0</v>
      </c>
      <c r="AB7144">
        <v>1</v>
      </c>
      <c r="AC7144">
        <v>1</v>
      </c>
      <c r="AD7144">
        <v>1</v>
      </c>
      <c r="AE7144">
        <v>0</v>
      </c>
      <c r="AF7144">
        <v>1</v>
      </c>
      <c r="AG7144">
        <v>0</v>
      </c>
      <c r="AH7144">
        <v>48</v>
      </c>
      <c r="AI7144">
        <v>1</v>
      </c>
      <c r="AJ7144">
        <v>0</v>
      </c>
      <c r="AK7144">
        <v>0</v>
      </c>
      <c r="AL7144">
        <v>0</v>
      </c>
      <c r="AM7144">
        <v>5</v>
      </c>
      <c r="AN7144">
        <v>1200000</v>
      </c>
      <c r="AO7144">
        <v>5833.33349609375</v>
      </c>
      <c r="AP7144">
        <v>1417211</v>
      </c>
      <c r="AQ7144">
        <v>6889.22021484375</v>
      </c>
      <c r="AR7144">
        <v>1417211</v>
      </c>
      <c r="AS7144">
        <v>6889.22021484375</v>
      </c>
      <c r="AT7144" t="s">
        <v>60</v>
      </c>
      <c r="AU7144">
        <v>1</v>
      </c>
      <c r="AV7144">
        <v>8.6713438991452811</v>
      </c>
      <c r="AW7144">
        <v>3600</v>
      </c>
      <c r="AX7144">
        <v>841</v>
      </c>
      <c r="AY7144">
        <v>0</v>
      </c>
      <c r="AZ7144">
        <v>-0.34877564943105932</v>
      </c>
      <c r="BA7144">
        <v>0.23360809756935899</v>
      </c>
    </row>
    <row r="7145" spans="1:53" x14ac:dyDescent="0.25">
      <c r="A7145">
        <v>2</v>
      </c>
      <c r="B7145">
        <v>0</v>
      </c>
      <c r="C7145">
        <v>29</v>
      </c>
      <c r="D7145">
        <v>5</v>
      </c>
      <c r="E7145">
        <v>11</v>
      </c>
      <c r="F7145">
        <v>1</v>
      </c>
      <c r="G7145">
        <v>5</v>
      </c>
      <c r="H7145" s="3">
        <f t="shared" si="111"/>
        <v>18</v>
      </c>
      <c r="I7145">
        <v>150211</v>
      </c>
      <c r="J7145">
        <v>0</v>
      </c>
      <c r="K7145">
        <v>70</v>
      </c>
      <c r="L7145">
        <v>3</v>
      </c>
      <c r="M7145">
        <v>1</v>
      </c>
      <c r="N7145">
        <v>1</v>
      </c>
      <c r="O7145">
        <v>931453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931453</v>
      </c>
      <c r="X7145">
        <v>931453</v>
      </c>
      <c r="Y7145">
        <v>11</v>
      </c>
      <c r="Z7145" s="3" t="s">
        <v>52</v>
      </c>
      <c r="AA7145">
        <v>1</v>
      </c>
      <c r="AB7145">
        <v>1</v>
      </c>
      <c r="AC7145">
        <v>1</v>
      </c>
      <c r="AD7145">
        <v>1</v>
      </c>
      <c r="AE7145">
        <v>0</v>
      </c>
      <c r="AF7145">
        <v>1</v>
      </c>
      <c r="AG7145">
        <v>0</v>
      </c>
      <c r="AH7145">
        <v>70</v>
      </c>
      <c r="AI7145">
        <v>1</v>
      </c>
      <c r="AJ7145">
        <v>0</v>
      </c>
      <c r="AK7145">
        <v>0</v>
      </c>
      <c r="AL7145">
        <v>1</v>
      </c>
      <c r="AM7145">
        <v>2</v>
      </c>
      <c r="AN7145">
        <v>781242</v>
      </c>
      <c r="AO7145">
        <v>2604.13989257812</v>
      </c>
      <c r="AP7145">
        <v>931453</v>
      </c>
      <c r="AQ7145">
        <v>3104.84326171875</v>
      </c>
      <c r="AR7145">
        <v>931453</v>
      </c>
      <c r="AS7145">
        <v>3104.84326171875</v>
      </c>
      <c r="AT7145" t="s">
        <v>53</v>
      </c>
      <c r="AU7145">
        <v>1</v>
      </c>
      <c r="AV7145">
        <v>7.8648577240736932</v>
      </c>
      <c r="AW7145">
        <v>25</v>
      </c>
      <c r="AX7145">
        <v>841</v>
      </c>
      <c r="AY7145">
        <v>1</v>
      </c>
      <c r="AZ7145">
        <v>0.55048105883642362</v>
      </c>
      <c r="BA7145">
        <v>-0.16486423516444401</v>
      </c>
    </row>
    <row r="7146" spans="1:53" x14ac:dyDescent="0.25">
      <c r="A7146">
        <v>5</v>
      </c>
      <c r="B7146">
        <v>0</v>
      </c>
      <c r="C7146">
        <v>25</v>
      </c>
      <c r="D7146">
        <v>6</v>
      </c>
      <c r="E7146">
        <v>4</v>
      </c>
      <c r="F7146">
        <v>1</v>
      </c>
      <c r="G7146">
        <v>18</v>
      </c>
      <c r="H7146" s="3">
        <f t="shared" si="111"/>
        <v>13</v>
      </c>
      <c r="I7146">
        <v>0</v>
      </c>
      <c r="J7146">
        <v>1500000</v>
      </c>
      <c r="K7146">
        <v>45</v>
      </c>
      <c r="L7146">
        <v>6</v>
      </c>
      <c r="M7146">
        <v>1</v>
      </c>
      <c r="N7146">
        <v>1</v>
      </c>
      <c r="O7146">
        <v>1625000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1625000</v>
      </c>
      <c r="X7146">
        <v>1625000</v>
      </c>
      <c r="Y7146">
        <v>11</v>
      </c>
      <c r="Z7146" s="3" t="s">
        <v>54</v>
      </c>
      <c r="AA7146">
        <v>0</v>
      </c>
      <c r="AB7146">
        <v>1</v>
      </c>
      <c r="AC7146">
        <v>1</v>
      </c>
      <c r="AD7146">
        <v>1</v>
      </c>
      <c r="AE7146">
        <v>0</v>
      </c>
      <c r="AF7146">
        <v>1</v>
      </c>
      <c r="AG7146">
        <v>0</v>
      </c>
      <c r="AH7146">
        <v>45</v>
      </c>
      <c r="AI7146">
        <v>1</v>
      </c>
      <c r="AJ7146">
        <v>0</v>
      </c>
      <c r="AK7146">
        <v>0</v>
      </c>
      <c r="AL7146">
        <v>0</v>
      </c>
      <c r="AM7146">
        <v>4</v>
      </c>
      <c r="AN7146">
        <v>1500000</v>
      </c>
      <c r="AO7146">
        <v>7777.77783203125</v>
      </c>
      <c r="AP7146">
        <v>1625000</v>
      </c>
      <c r="AQ7146">
        <v>8425.92578125</v>
      </c>
      <c r="AR7146">
        <v>1625000</v>
      </c>
      <c r="AS7146">
        <v>8425.92578125</v>
      </c>
      <c r="AT7146" t="s">
        <v>55</v>
      </c>
      <c r="AU7146">
        <v>1</v>
      </c>
      <c r="AV7146">
        <v>8.959025950670723</v>
      </c>
      <c r="AW7146">
        <v>324</v>
      </c>
      <c r="AX7146">
        <v>625</v>
      </c>
      <c r="AY7146">
        <v>1</v>
      </c>
      <c r="AZ7146">
        <v>0.43524181079994778</v>
      </c>
      <c r="BA7146">
        <v>0.28275948740513501</v>
      </c>
    </row>
    <row r="7147" spans="1:53" x14ac:dyDescent="0.25">
      <c r="A7147">
        <v>2</v>
      </c>
      <c r="B7147">
        <v>1</v>
      </c>
      <c r="C7147">
        <v>31</v>
      </c>
      <c r="D7147">
        <v>5</v>
      </c>
      <c r="E7147">
        <v>11</v>
      </c>
      <c r="F7147">
        <v>1</v>
      </c>
      <c r="G7147">
        <v>8</v>
      </c>
      <c r="H7147" s="3">
        <f t="shared" si="111"/>
        <v>20</v>
      </c>
      <c r="I7147">
        <v>119211</v>
      </c>
      <c r="J7147">
        <v>500000</v>
      </c>
      <c r="K7147">
        <v>54</v>
      </c>
      <c r="L7147">
        <v>4</v>
      </c>
      <c r="M7147">
        <v>2</v>
      </c>
      <c r="N7147">
        <v>1</v>
      </c>
      <c r="O7147">
        <v>1160877.66666667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1160877.66666667</v>
      </c>
      <c r="X7147">
        <v>1160877.66666667</v>
      </c>
      <c r="Y7147">
        <v>11</v>
      </c>
      <c r="Z7147" s="3" t="s">
        <v>52</v>
      </c>
      <c r="AA7147">
        <v>1</v>
      </c>
      <c r="AB7147">
        <v>2</v>
      </c>
      <c r="AC7147">
        <v>1</v>
      </c>
      <c r="AD7147">
        <v>1</v>
      </c>
      <c r="AE7147">
        <v>0</v>
      </c>
      <c r="AF7147">
        <v>1</v>
      </c>
      <c r="AG7147">
        <v>0</v>
      </c>
      <c r="AH7147">
        <v>54</v>
      </c>
      <c r="AI7147">
        <v>0</v>
      </c>
      <c r="AJ7147">
        <v>1</v>
      </c>
      <c r="AK7147">
        <v>0</v>
      </c>
      <c r="AL7147">
        <v>0</v>
      </c>
      <c r="AM7147">
        <v>3</v>
      </c>
      <c r="AN7147">
        <v>1000000</v>
      </c>
      <c r="AO7147">
        <v>4320.98779296875</v>
      </c>
      <c r="AP7147">
        <v>1160877.625</v>
      </c>
      <c r="AQ7147">
        <v>5016.1376953125</v>
      </c>
      <c r="AR7147">
        <v>1160877.625</v>
      </c>
      <c r="AS7147">
        <v>5016.1376953125</v>
      </c>
      <c r="AT7147" t="s">
        <v>53</v>
      </c>
      <c r="AU7147">
        <v>0</v>
      </c>
      <c r="AV7147">
        <v>8.3712393108802114</v>
      </c>
      <c r="AW7147">
        <v>64</v>
      </c>
      <c r="AX7147">
        <v>961</v>
      </c>
      <c r="AY7147">
        <v>0</v>
      </c>
      <c r="AZ7147">
        <v>-0.53274890676994868</v>
      </c>
      <c r="BA7147">
        <v>6.3784016505953472E-2</v>
      </c>
    </row>
    <row r="7148" spans="1:53" x14ac:dyDescent="0.25">
      <c r="A7148">
        <v>2</v>
      </c>
      <c r="B7148">
        <v>0</v>
      </c>
      <c r="C7148">
        <v>26</v>
      </c>
      <c r="D7148">
        <v>3</v>
      </c>
      <c r="E7148">
        <v>5</v>
      </c>
      <c r="F7148">
        <v>1</v>
      </c>
      <c r="G7148">
        <v>72</v>
      </c>
      <c r="H7148" s="3">
        <f t="shared" si="111"/>
        <v>17</v>
      </c>
      <c r="I7148">
        <v>0</v>
      </c>
      <c r="J7148">
        <v>0</v>
      </c>
      <c r="K7148">
        <v>70</v>
      </c>
      <c r="L7148">
        <v>2</v>
      </c>
      <c r="M7148">
        <v>2</v>
      </c>
      <c r="N7148">
        <v>1</v>
      </c>
      <c r="O7148">
        <v>700000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700000</v>
      </c>
      <c r="X7148">
        <v>700000</v>
      </c>
      <c r="Y7148">
        <v>11</v>
      </c>
      <c r="Z7148" s="3" t="s">
        <v>56</v>
      </c>
      <c r="AA7148">
        <v>0</v>
      </c>
      <c r="AB7148">
        <v>2</v>
      </c>
      <c r="AC7148">
        <v>1</v>
      </c>
      <c r="AD7148">
        <v>1</v>
      </c>
      <c r="AE7148">
        <v>0</v>
      </c>
      <c r="AF7148">
        <v>1</v>
      </c>
      <c r="AG7148">
        <v>0</v>
      </c>
      <c r="AH7148">
        <v>70</v>
      </c>
      <c r="AI7148">
        <v>0</v>
      </c>
      <c r="AJ7148">
        <v>1</v>
      </c>
      <c r="AK7148">
        <v>0</v>
      </c>
      <c r="AL7148">
        <v>1</v>
      </c>
      <c r="AM7148">
        <v>2</v>
      </c>
      <c r="AN7148">
        <v>700000</v>
      </c>
      <c r="AO7148">
        <v>2333.33325195312</v>
      </c>
      <c r="AP7148">
        <v>700000</v>
      </c>
      <c r="AQ7148">
        <v>2333.33325195312</v>
      </c>
      <c r="AR7148">
        <v>700000</v>
      </c>
      <c r="AS7148">
        <v>2333.33325195312</v>
      </c>
      <c r="AT7148" t="s">
        <v>57</v>
      </c>
      <c r="AU7148">
        <v>0</v>
      </c>
      <c r="AV7148">
        <v>7.7550531044921058</v>
      </c>
      <c r="AW7148">
        <v>5184</v>
      </c>
      <c r="AX7148">
        <v>676</v>
      </c>
      <c r="AY7148">
        <v>1</v>
      </c>
      <c r="AZ7148">
        <v>0.69881257376804717</v>
      </c>
      <c r="BA7148">
        <v>0.25275480340165091</v>
      </c>
    </row>
    <row r="7149" spans="1:53" x14ac:dyDescent="0.25">
      <c r="A7149">
        <v>2</v>
      </c>
      <c r="B7149">
        <v>1</v>
      </c>
      <c r="C7149">
        <v>30</v>
      </c>
      <c r="D7149">
        <v>3</v>
      </c>
      <c r="E7149">
        <v>5</v>
      </c>
      <c r="F7149">
        <v>1</v>
      </c>
      <c r="G7149">
        <v>24</v>
      </c>
      <c r="H7149" s="3">
        <f t="shared" si="111"/>
        <v>21</v>
      </c>
      <c r="I7149">
        <v>0</v>
      </c>
      <c r="J7149">
        <v>0</v>
      </c>
      <c r="K7149">
        <v>63</v>
      </c>
      <c r="L7149">
        <v>2</v>
      </c>
      <c r="M7149">
        <v>2</v>
      </c>
      <c r="N7149">
        <v>1</v>
      </c>
      <c r="O7149">
        <v>900000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900000</v>
      </c>
      <c r="X7149">
        <v>900000</v>
      </c>
      <c r="Y7149">
        <v>11</v>
      </c>
      <c r="Z7149" s="3" t="s">
        <v>56</v>
      </c>
      <c r="AA7149">
        <v>0</v>
      </c>
      <c r="AB7149">
        <v>2</v>
      </c>
      <c r="AC7149">
        <v>1</v>
      </c>
      <c r="AD7149">
        <v>1</v>
      </c>
      <c r="AE7149">
        <v>0</v>
      </c>
      <c r="AF7149">
        <v>1</v>
      </c>
      <c r="AG7149">
        <v>0</v>
      </c>
      <c r="AH7149">
        <v>63</v>
      </c>
      <c r="AI7149">
        <v>0</v>
      </c>
      <c r="AJ7149">
        <v>1</v>
      </c>
      <c r="AK7149">
        <v>0</v>
      </c>
      <c r="AL7149">
        <v>1</v>
      </c>
      <c r="AM7149">
        <v>2</v>
      </c>
      <c r="AN7149">
        <v>900000</v>
      </c>
      <c r="AO7149">
        <v>3333.33325195312</v>
      </c>
      <c r="AP7149">
        <v>900000</v>
      </c>
      <c r="AQ7149">
        <v>3333.33325195312</v>
      </c>
      <c r="AR7149">
        <v>900000</v>
      </c>
      <c r="AS7149">
        <v>3333.33325195312</v>
      </c>
      <c r="AT7149" t="s">
        <v>57</v>
      </c>
      <c r="AU7149">
        <v>0</v>
      </c>
      <c r="AV7149">
        <v>8.1117280588940091</v>
      </c>
      <c r="AW7149">
        <v>576</v>
      </c>
      <c r="AX7149">
        <v>900</v>
      </c>
      <c r="AY7149">
        <v>0</v>
      </c>
      <c r="AZ7149">
        <v>-0.38479243020488119</v>
      </c>
      <c r="BA7149">
        <v>0.53384568492179696</v>
      </c>
    </row>
    <row r="7150" spans="1:53" x14ac:dyDescent="0.25">
      <c r="A7150">
        <v>4</v>
      </c>
      <c r="B7150">
        <v>0</v>
      </c>
      <c r="C7150">
        <v>34</v>
      </c>
      <c r="D7150">
        <v>6</v>
      </c>
      <c r="E7150">
        <v>7</v>
      </c>
      <c r="F7150">
        <v>1</v>
      </c>
      <c r="G7150">
        <v>132</v>
      </c>
      <c r="H7150" s="3">
        <f t="shared" si="111"/>
        <v>22</v>
      </c>
      <c r="I7150">
        <v>0</v>
      </c>
      <c r="J7150">
        <v>0</v>
      </c>
      <c r="K7150">
        <v>48</v>
      </c>
      <c r="L7150">
        <v>8</v>
      </c>
      <c r="M7150">
        <v>1</v>
      </c>
      <c r="N7150">
        <v>1</v>
      </c>
      <c r="O7150">
        <v>10000000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10000000</v>
      </c>
      <c r="X7150">
        <v>10000000</v>
      </c>
      <c r="Y7150">
        <v>11</v>
      </c>
      <c r="Z7150" s="3" t="s">
        <v>54</v>
      </c>
      <c r="AA7150">
        <v>0</v>
      </c>
      <c r="AB7150">
        <v>1</v>
      </c>
      <c r="AC7150">
        <v>1</v>
      </c>
      <c r="AD7150">
        <v>1</v>
      </c>
      <c r="AE7150">
        <v>0</v>
      </c>
      <c r="AF7150">
        <v>1</v>
      </c>
      <c r="AG7150">
        <v>0</v>
      </c>
      <c r="AH7150">
        <v>48</v>
      </c>
      <c r="AI7150">
        <v>1</v>
      </c>
      <c r="AJ7150">
        <v>0</v>
      </c>
      <c r="AK7150">
        <v>0</v>
      </c>
      <c r="AL7150">
        <v>0</v>
      </c>
      <c r="AM7150">
        <v>5</v>
      </c>
      <c r="AN7150">
        <v>10000000</v>
      </c>
      <c r="AO7150">
        <v>48611.109375</v>
      </c>
      <c r="AP7150">
        <v>10000000</v>
      </c>
      <c r="AQ7150">
        <v>48611.109375</v>
      </c>
      <c r="AR7150">
        <v>10000000</v>
      </c>
      <c r="AS7150">
        <v>48611.109375</v>
      </c>
      <c r="AT7150" t="s">
        <v>55</v>
      </c>
      <c r="AU7150">
        <v>1</v>
      </c>
      <c r="AV7150">
        <v>10.791607371729301</v>
      </c>
      <c r="AW7150">
        <v>17424</v>
      </c>
      <c r="AX7150">
        <v>1156</v>
      </c>
      <c r="AY7150">
        <v>1</v>
      </c>
      <c r="AZ7150">
        <v>0.49012924439767191</v>
      </c>
      <c r="BA7150">
        <v>1.66756594727022</v>
      </c>
    </row>
    <row r="7151" spans="1:53" x14ac:dyDescent="0.25">
      <c r="A7151">
        <v>4</v>
      </c>
      <c r="B7151">
        <v>1</v>
      </c>
      <c r="C7151">
        <v>26</v>
      </c>
      <c r="D7151">
        <v>6</v>
      </c>
      <c r="E7151">
        <v>5</v>
      </c>
      <c r="F7151">
        <v>1</v>
      </c>
      <c r="G7151">
        <v>24</v>
      </c>
      <c r="H7151" s="3">
        <f t="shared" si="111"/>
        <v>14</v>
      </c>
      <c r="I7151">
        <v>0</v>
      </c>
      <c r="J7151">
        <v>2700000</v>
      </c>
      <c r="K7151">
        <v>48</v>
      </c>
      <c r="L7151">
        <v>9</v>
      </c>
      <c r="M7151">
        <v>1</v>
      </c>
      <c r="N7151">
        <v>1</v>
      </c>
      <c r="O7151">
        <v>2325000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2325000</v>
      </c>
      <c r="X7151">
        <v>2325000</v>
      </c>
      <c r="Y7151">
        <v>11</v>
      </c>
      <c r="Z7151" s="3" t="s">
        <v>54</v>
      </c>
      <c r="AA7151">
        <v>0</v>
      </c>
      <c r="AB7151">
        <v>1</v>
      </c>
      <c r="AC7151">
        <v>1</v>
      </c>
      <c r="AD7151">
        <v>1</v>
      </c>
      <c r="AE7151">
        <v>0</v>
      </c>
      <c r="AF7151">
        <v>1</v>
      </c>
      <c r="AG7151">
        <v>0</v>
      </c>
      <c r="AH7151">
        <v>48</v>
      </c>
      <c r="AI7151">
        <v>1</v>
      </c>
      <c r="AJ7151">
        <v>0</v>
      </c>
      <c r="AK7151">
        <v>0</v>
      </c>
      <c r="AL7151">
        <v>0</v>
      </c>
      <c r="AM7151">
        <v>5</v>
      </c>
      <c r="AN7151">
        <v>2100000</v>
      </c>
      <c r="AO7151">
        <v>10208.3330078125</v>
      </c>
      <c r="AP7151">
        <v>2325000</v>
      </c>
      <c r="AQ7151">
        <v>11302.0830078125</v>
      </c>
      <c r="AR7151">
        <v>2325000</v>
      </c>
      <c r="AS7151">
        <v>11302.0830078125</v>
      </c>
      <c r="AT7151" t="s">
        <v>55</v>
      </c>
      <c r="AU7151">
        <v>1</v>
      </c>
      <c r="AV7151">
        <v>9.2309596272911634</v>
      </c>
      <c r="AW7151">
        <v>576</v>
      </c>
      <c r="AX7151">
        <v>676</v>
      </c>
      <c r="AY7151">
        <v>0</v>
      </c>
      <c r="AZ7151">
        <v>-0.47486121441504081</v>
      </c>
      <c r="BA7151">
        <v>0.39090488698680298</v>
      </c>
    </row>
    <row r="7152" spans="1:53" x14ac:dyDescent="0.25">
      <c r="A7152">
        <v>4</v>
      </c>
      <c r="B7152">
        <v>1</v>
      </c>
      <c r="C7152">
        <v>51</v>
      </c>
      <c r="D7152">
        <v>5</v>
      </c>
      <c r="E7152">
        <v>11</v>
      </c>
      <c r="F7152">
        <v>1</v>
      </c>
      <c r="G7152">
        <v>360</v>
      </c>
      <c r="H7152" s="3">
        <f t="shared" si="111"/>
        <v>40</v>
      </c>
      <c r="I7152">
        <v>118211</v>
      </c>
      <c r="J7152">
        <v>1200000</v>
      </c>
      <c r="K7152">
        <v>48</v>
      </c>
      <c r="L7152">
        <v>9</v>
      </c>
      <c r="M7152">
        <v>1</v>
      </c>
      <c r="N7152">
        <v>1</v>
      </c>
      <c r="O7152">
        <v>1418211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1418211</v>
      </c>
      <c r="X7152">
        <v>1418211</v>
      </c>
      <c r="Y7152">
        <v>11</v>
      </c>
      <c r="Z7152" s="3" t="s">
        <v>52</v>
      </c>
      <c r="AA7152">
        <v>1</v>
      </c>
      <c r="AB7152">
        <v>1</v>
      </c>
      <c r="AC7152">
        <v>1</v>
      </c>
      <c r="AD7152">
        <v>1</v>
      </c>
      <c r="AE7152">
        <v>0</v>
      </c>
      <c r="AF7152">
        <v>1</v>
      </c>
      <c r="AG7152">
        <v>0</v>
      </c>
      <c r="AH7152">
        <v>48</v>
      </c>
      <c r="AI7152">
        <v>1</v>
      </c>
      <c r="AJ7152">
        <v>0</v>
      </c>
      <c r="AK7152">
        <v>0</v>
      </c>
      <c r="AL7152">
        <v>0</v>
      </c>
      <c r="AM7152">
        <v>5</v>
      </c>
      <c r="AN7152">
        <v>1200000</v>
      </c>
      <c r="AO7152">
        <v>5833.33349609375</v>
      </c>
      <c r="AP7152">
        <v>1418211</v>
      </c>
      <c r="AQ7152">
        <v>6894.0810546875</v>
      </c>
      <c r="AR7152">
        <v>1418211</v>
      </c>
      <c r="AS7152">
        <v>6894.0810546875</v>
      </c>
      <c r="AT7152" t="s">
        <v>53</v>
      </c>
      <c r="AU7152">
        <v>1</v>
      </c>
      <c r="AV7152">
        <v>8.6713438991452811</v>
      </c>
      <c r="AW7152">
        <v>129600</v>
      </c>
      <c r="AX7152">
        <v>2601</v>
      </c>
      <c r="AY7152">
        <v>0</v>
      </c>
      <c r="AZ7152">
        <v>-0.46495309124372891</v>
      </c>
      <c r="BA7152">
        <v>-0.66215806500683017</v>
      </c>
    </row>
    <row r="7153" spans="1:53" x14ac:dyDescent="0.25">
      <c r="A7153">
        <v>5</v>
      </c>
      <c r="B7153">
        <v>0</v>
      </c>
      <c r="C7153">
        <v>51</v>
      </c>
      <c r="D7153">
        <v>6</v>
      </c>
      <c r="E7153">
        <v>6</v>
      </c>
      <c r="F7153">
        <v>1</v>
      </c>
      <c r="G7153">
        <v>168</v>
      </c>
      <c r="H7153" s="3">
        <f t="shared" si="111"/>
        <v>39</v>
      </c>
      <c r="I7153">
        <v>0</v>
      </c>
      <c r="J7153">
        <v>2500000</v>
      </c>
      <c r="K7153">
        <v>36</v>
      </c>
      <c r="L7153">
        <v>9</v>
      </c>
      <c r="M7153">
        <v>1</v>
      </c>
      <c r="N7153">
        <v>1</v>
      </c>
      <c r="O7153">
        <v>2608333.3333333302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2608333.3333333302</v>
      </c>
      <c r="X7153">
        <v>2608333.3333333302</v>
      </c>
      <c r="Y7153">
        <v>11</v>
      </c>
      <c r="Z7153" s="3" t="s">
        <v>54</v>
      </c>
      <c r="AA7153">
        <v>0</v>
      </c>
      <c r="AB7153">
        <v>1</v>
      </c>
      <c r="AC7153">
        <v>1</v>
      </c>
      <c r="AD7153">
        <v>1</v>
      </c>
      <c r="AE7153">
        <v>0</v>
      </c>
      <c r="AF7153">
        <v>1</v>
      </c>
      <c r="AG7153">
        <v>0</v>
      </c>
      <c r="AH7153">
        <v>36</v>
      </c>
      <c r="AI7153">
        <v>1</v>
      </c>
      <c r="AJ7153">
        <v>0</v>
      </c>
      <c r="AK7153">
        <v>0</v>
      </c>
      <c r="AL7153">
        <v>0</v>
      </c>
      <c r="AM7153">
        <v>5</v>
      </c>
      <c r="AN7153">
        <v>2400000</v>
      </c>
      <c r="AO7153">
        <v>15555.5556640625</v>
      </c>
      <c r="AP7153">
        <v>2608333.25</v>
      </c>
      <c r="AQ7153">
        <v>16905.86328125</v>
      </c>
      <c r="AR7153">
        <v>2608333.25</v>
      </c>
      <c r="AS7153">
        <v>16905.86328125</v>
      </c>
      <c r="AT7153" t="s">
        <v>55</v>
      </c>
      <c r="AU7153">
        <v>1</v>
      </c>
      <c r="AV7153">
        <v>9.6521731312306684</v>
      </c>
      <c r="AW7153">
        <v>28224</v>
      </c>
      <c r="AX7153">
        <v>2601</v>
      </c>
      <c r="AY7153">
        <v>1</v>
      </c>
      <c r="AZ7153">
        <v>0.41452919866037791</v>
      </c>
      <c r="BA7153">
        <v>0.12526903857315999</v>
      </c>
    </row>
    <row r="7154" spans="1:53" x14ac:dyDescent="0.25">
      <c r="A7154">
        <v>3</v>
      </c>
      <c r="B7154">
        <v>0</v>
      </c>
      <c r="C7154">
        <v>53</v>
      </c>
      <c r="D7154">
        <v>3</v>
      </c>
      <c r="E7154">
        <v>5</v>
      </c>
      <c r="F7154">
        <v>4</v>
      </c>
      <c r="G7154">
        <v>180</v>
      </c>
      <c r="H7154" s="3">
        <f t="shared" si="111"/>
        <v>44</v>
      </c>
      <c r="I7154">
        <v>0</v>
      </c>
      <c r="J7154">
        <v>0</v>
      </c>
      <c r="K7154">
        <v>18</v>
      </c>
      <c r="L7154">
        <v>2</v>
      </c>
      <c r="M7154">
        <v>2</v>
      </c>
      <c r="N7154">
        <v>1</v>
      </c>
      <c r="O7154">
        <v>600000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600000</v>
      </c>
      <c r="X7154">
        <v>600000</v>
      </c>
      <c r="Y7154">
        <v>11</v>
      </c>
      <c r="Z7154" s="3" t="s">
        <v>56</v>
      </c>
      <c r="AA7154">
        <v>0</v>
      </c>
      <c r="AB7154">
        <v>2</v>
      </c>
      <c r="AC7154">
        <v>1</v>
      </c>
      <c r="AD7154">
        <v>1</v>
      </c>
      <c r="AE7154">
        <v>0</v>
      </c>
      <c r="AF7154">
        <v>1</v>
      </c>
      <c r="AG7154">
        <v>0</v>
      </c>
      <c r="AH7154">
        <v>72</v>
      </c>
      <c r="AI7154">
        <v>0</v>
      </c>
      <c r="AJ7154">
        <v>1</v>
      </c>
      <c r="AK7154">
        <v>0</v>
      </c>
      <c r="AL7154">
        <v>1</v>
      </c>
      <c r="AM7154">
        <v>2</v>
      </c>
      <c r="AN7154">
        <v>600000</v>
      </c>
      <c r="AO7154">
        <v>7777.77783203125</v>
      </c>
      <c r="AP7154">
        <v>600000</v>
      </c>
      <c r="AQ7154">
        <v>7777.77783203125</v>
      </c>
      <c r="AR7154">
        <v>600000</v>
      </c>
      <c r="AS7154">
        <v>7777.77783203125</v>
      </c>
      <c r="AT7154" t="s">
        <v>57</v>
      </c>
      <c r="AU7154">
        <v>0</v>
      </c>
      <c r="AV7154">
        <v>8.959025950670723</v>
      </c>
      <c r="AW7154">
        <v>32400</v>
      </c>
      <c r="AX7154">
        <v>2809</v>
      </c>
      <c r="AY7154">
        <v>1</v>
      </c>
      <c r="AZ7154">
        <v>0.66035949993353893</v>
      </c>
      <c r="BA7154">
        <v>0.99211572756633593</v>
      </c>
    </row>
    <row r="7155" spans="1:53" x14ac:dyDescent="0.25">
      <c r="A7155">
        <v>3</v>
      </c>
      <c r="B7155">
        <v>1</v>
      </c>
      <c r="C7155">
        <v>34</v>
      </c>
      <c r="D7155">
        <v>5</v>
      </c>
      <c r="E7155">
        <v>11</v>
      </c>
      <c r="F7155">
        <v>1</v>
      </c>
      <c r="G7155">
        <v>12</v>
      </c>
      <c r="H7155" s="3">
        <f t="shared" si="111"/>
        <v>23</v>
      </c>
      <c r="I7155">
        <v>0</v>
      </c>
      <c r="J7155">
        <v>0</v>
      </c>
      <c r="K7155">
        <v>60</v>
      </c>
      <c r="L7155">
        <v>2</v>
      </c>
      <c r="M7155">
        <v>2</v>
      </c>
      <c r="N7155">
        <v>1</v>
      </c>
      <c r="O7155">
        <v>900000</v>
      </c>
      <c r="P7155">
        <v>0</v>
      </c>
      <c r="Q7155">
        <v>0</v>
      </c>
      <c r="R7155">
        <v>250000</v>
      </c>
      <c r="S7155">
        <v>0</v>
      </c>
      <c r="T7155">
        <v>0</v>
      </c>
      <c r="U7155">
        <v>0</v>
      </c>
      <c r="V7155">
        <v>0</v>
      </c>
      <c r="W7155">
        <v>1150000</v>
      </c>
      <c r="X7155">
        <v>1150000</v>
      </c>
      <c r="Y7155">
        <v>11</v>
      </c>
      <c r="Z7155" s="3" t="s">
        <v>52</v>
      </c>
      <c r="AA7155">
        <v>1</v>
      </c>
      <c r="AB7155">
        <v>2</v>
      </c>
      <c r="AC7155">
        <v>1</v>
      </c>
      <c r="AD7155">
        <v>1</v>
      </c>
      <c r="AE7155">
        <v>0</v>
      </c>
      <c r="AF7155">
        <v>1</v>
      </c>
      <c r="AG7155">
        <v>0</v>
      </c>
      <c r="AH7155">
        <v>60</v>
      </c>
      <c r="AI7155">
        <v>0</v>
      </c>
      <c r="AJ7155">
        <v>1</v>
      </c>
      <c r="AK7155">
        <v>0</v>
      </c>
      <c r="AL7155">
        <v>1</v>
      </c>
      <c r="AM7155">
        <v>2</v>
      </c>
      <c r="AN7155">
        <v>900000</v>
      </c>
      <c r="AO7155">
        <v>3500</v>
      </c>
      <c r="AP7155">
        <v>900000</v>
      </c>
      <c r="AQ7155">
        <v>3500</v>
      </c>
      <c r="AR7155">
        <v>900000</v>
      </c>
      <c r="AS7155">
        <v>3500</v>
      </c>
      <c r="AT7155" t="s">
        <v>53</v>
      </c>
      <c r="AU7155">
        <v>0</v>
      </c>
      <c r="AV7155">
        <v>8.1605182474775049</v>
      </c>
      <c r="AW7155">
        <v>144</v>
      </c>
      <c r="AX7155">
        <v>1156</v>
      </c>
      <c r="AY7155">
        <v>0</v>
      </c>
      <c r="AZ7155">
        <v>-0.55757053185683425</v>
      </c>
      <c r="BA7155">
        <v>-3.1022144457726841E-2</v>
      </c>
    </row>
    <row r="7156" spans="1:53" x14ac:dyDescent="0.25">
      <c r="A7156">
        <v>3</v>
      </c>
      <c r="B7156">
        <v>1</v>
      </c>
      <c r="C7156">
        <v>29</v>
      </c>
      <c r="D7156">
        <v>6</v>
      </c>
      <c r="E7156">
        <v>5</v>
      </c>
      <c r="F7156">
        <v>1</v>
      </c>
      <c r="G7156">
        <v>7</v>
      </c>
      <c r="H7156" s="3">
        <f t="shared" si="111"/>
        <v>17</v>
      </c>
      <c r="I7156">
        <v>531000</v>
      </c>
      <c r="J7156">
        <v>1900000</v>
      </c>
      <c r="K7156">
        <v>40</v>
      </c>
      <c r="L7156">
        <v>5</v>
      </c>
      <c r="M7156">
        <v>1</v>
      </c>
      <c r="N7156">
        <v>1</v>
      </c>
      <c r="O7156">
        <v>2381000</v>
      </c>
      <c r="P7156">
        <v>0</v>
      </c>
      <c r="Q7156">
        <v>200000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2581000</v>
      </c>
      <c r="X7156">
        <v>2581000</v>
      </c>
      <c r="Y7156">
        <v>11</v>
      </c>
      <c r="Z7156" s="3" t="s">
        <v>54</v>
      </c>
      <c r="AA7156">
        <v>0</v>
      </c>
      <c r="AB7156">
        <v>1</v>
      </c>
      <c r="AC7156">
        <v>1</v>
      </c>
      <c r="AD7156">
        <v>1</v>
      </c>
      <c r="AE7156">
        <v>0</v>
      </c>
      <c r="AF7156">
        <v>1</v>
      </c>
      <c r="AG7156">
        <v>0</v>
      </c>
      <c r="AH7156">
        <v>40</v>
      </c>
      <c r="AI7156">
        <v>1</v>
      </c>
      <c r="AJ7156">
        <v>0</v>
      </c>
      <c r="AK7156">
        <v>0</v>
      </c>
      <c r="AL7156">
        <v>0</v>
      </c>
      <c r="AM7156">
        <v>4</v>
      </c>
      <c r="AN7156">
        <v>1800000</v>
      </c>
      <c r="AO7156">
        <v>10500</v>
      </c>
      <c r="AP7156">
        <v>2381000</v>
      </c>
      <c r="AQ7156">
        <v>13889.1669921875</v>
      </c>
      <c r="AR7156">
        <v>2381000</v>
      </c>
      <c r="AS7156">
        <v>13889.1669921875</v>
      </c>
      <c r="AT7156" t="s">
        <v>55</v>
      </c>
      <c r="AU7156">
        <v>1</v>
      </c>
      <c r="AV7156">
        <v>9.259130536145614</v>
      </c>
      <c r="AW7156">
        <v>49</v>
      </c>
      <c r="AX7156">
        <v>841</v>
      </c>
      <c r="AY7156">
        <v>0</v>
      </c>
      <c r="AZ7156">
        <v>-0.64970176248015288</v>
      </c>
      <c r="BA7156">
        <v>0.5155753349264609</v>
      </c>
    </row>
    <row r="7157" spans="1:53" x14ac:dyDescent="0.25">
      <c r="A7157">
        <v>2</v>
      </c>
      <c r="B7157">
        <v>1</v>
      </c>
      <c r="C7157">
        <v>59</v>
      </c>
      <c r="D7157">
        <v>5</v>
      </c>
      <c r="E7157">
        <v>11</v>
      </c>
      <c r="F7157">
        <v>1</v>
      </c>
      <c r="G7157">
        <v>24</v>
      </c>
      <c r="H7157" s="3">
        <f t="shared" si="111"/>
        <v>48</v>
      </c>
      <c r="I7157">
        <v>88211</v>
      </c>
      <c r="J7157">
        <v>900000</v>
      </c>
      <c r="K7157">
        <v>50</v>
      </c>
      <c r="L7157">
        <v>4</v>
      </c>
      <c r="M7157">
        <v>1</v>
      </c>
      <c r="N7157">
        <v>1</v>
      </c>
      <c r="O7157">
        <v>1063211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1063211</v>
      </c>
      <c r="X7157">
        <v>1063211</v>
      </c>
      <c r="Y7157">
        <v>11</v>
      </c>
      <c r="Z7157" s="3" t="s">
        <v>52</v>
      </c>
      <c r="AA7157">
        <v>1</v>
      </c>
      <c r="AB7157">
        <v>1</v>
      </c>
      <c r="AC7157">
        <v>1</v>
      </c>
      <c r="AD7157">
        <v>1</v>
      </c>
      <c r="AE7157">
        <v>0</v>
      </c>
      <c r="AF7157">
        <v>1</v>
      </c>
      <c r="AG7157">
        <v>0</v>
      </c>
      <c r="AH7157">
        <v>50</v>
      </c>
      <c r="AI7157">
        <v>1</v>
      </c>
      <c r="AJ7157">
        <v>0</v>
      </c>
      <c r="AK7157">
        <v>0</v>
      </c>
      <c r="AL7157">
        <v>0</v>
      </c>
      <c r="AM7157">
        <v>3</v>
      </c>
      <c r="AN7157">
        <v>900000</v>
      </c>
      <c r="AO7157">
        <v>4200</v>
      </c>
      <c r="AP7157">
        <v>1063211</v>
      </c>
      <c r="AQ7157">
        <v>4961.6513671875</v>
      </c>
      <c r="AR7157">
        <v>1063211</v>
      </c>
      <c r="AS7157">
        <v>4961.6513671875</v>
      </c>
      <c r="AT7157" t="s">
        <v>53</v>
      </c>
      <c r="AU7157">
        <v>1</v>
      </c>
      <c r="AV7157">
        <v>8.3428398042714598</v>
      </c>
      <c r="AW7157">
        <v>576</v>
      </c>
      <c r="AX7157">
        <v>3481</v>
      </c>
      <c r="AY7157">
        <v>0</v>
      </c>
      <c r="AZ7157">
        <v>-0.58354896439286397</v>
      </c>
      <c r="BA7157">
        <v>-0.25139382027715551</v>
      </c>
    </row>
    <row r="7158" spans="1:53" x14ac:dyDescent="0.25">
      <c r="A7158">
        <v>2</v>
      </c>
      <c r="B7158">
        <v>0</v>
      </c>
      <c r="C7158">
        <v>54</v>
      </c>
      <c r="D7158">
        <v>5</v>
      </c>
      <c r="E7158">
        <v>11</v>
      </c>
      <c r="F7158">
        <v>1</v>
      </c>
      <c r="G7158">
        <v>360</v>
      </c>
      <c r="H7158" s="3">
        <f t="shared" si="111"/>
        <v>43</v>
      </c>
      <c r="I7158">
        <v>88211</v>
      </c>
      <c r="J7158">
        <v>876000</v>
      </c>
      <c r="K7158">
        <v>40</v>
      </c>
      <c r="L7158">
        <v>8</v>
      </c>
      <c r="M7158">
        <v>1</v>
      </c>
      <c r="N7158">
        <v>1</v>
      </c>
      <c r="O7158">
        <v>1037211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1037211</v>
      </c>
      <c r="X7158">
        <v>1037211</v>
      </c>
      <c r="Y7158">
        <v>11</v>
      </c>
      <c r="Z7158" s="3" t="s">
        <v>52</v>
      </c>
      <c r="AA7158">
        <v>1</v>
      </c>
      <c r="AB7158">
        <v>1</v>
      </c>
      <c r="AC7158">
        <v>1</v>
      </c>
      <c r="AD7158">
        <v>1</v>
      </c>
      <c r="AE7158">
        <v>0</v>
      </c>
      <c r="AF7158">
        <v>1</v>
      </c>
      <c r="AG7158">
        <v>0</v>
      </c>
      <c r="AH7158">
        <v>40</v>
      </c>
      <c r="AI7158">
        <v>1</v>
      </c>
      <c r="AJ7158">
        <v>0</v>
      </c>
      <c r="AK7158">
        <v>0</v>
      </c>
      <c r="AL7158">
        <v>0</v>
      </c>
      <c r="AM7158">
        <v>5</v>
      </c>
      <c r="AN7158">
        <v>876000</v>
      </c>
      <c r="AO7158">
        <v>5110</v>
      </c>
      <c r="AP7158">
        <v>1037211</v>
      </c>
      <c r="AQ7158">
        <v>6050.3974609375</v>
      </c>
      <c r="AR7158">
        <v>1037211</v>
      </c>
      <c r="AS7158">
        <v>6050.3974609375</v>
      </c>
      <c r="AT7158" t="s">
        <v>53</v>
      </c>
      <c r="AU7158">
        <v>1</v>
      </c>
      <c r="AV7158">
        <v>8.5389546831977494</v>
      </c>
      <c r="AW7158">
        <v>129600</v>
      </c>
      <c r="AX7158">
        <v>2916</v>
      </c>
      <c r="AY7158">
        <v>1</v>
      </c>
      <c r="AZ7158">
        <v>0.46291340492510508</v>
      </c>
      <c r="BA7158">
        <v>-0.83457395067133733</v>
      </c>
    </row>
    <row r="7159" spans="1:53" x14ac:dyDescent="0.25">
      <c r="A7159">
        <v>2</v>
      </c>
      <c r="B7159">
        <v>1</v>
      </c>
      <c r="C7159">
        <v>34</v>
      </c>
      <c r="D7159">
        <v>6</v>
      </c>
      <c r="E7159">
        <v>5</v>
      </c>
      <c r="F7159">
        <v>1</v>
      </c>
      <c r="G7159">
        <v>2</v>
      </c>
      <c r="H7159" s="3">
        <f t="shared" si="111"/>
        <v>22</v>
      </c>
      <c r="I7159">
        <v>0</v>
      </c>
      <c r="J7159">
        <v>0</v>
      </c>
      <c r="K7159">
        <v>48</v>
      </c>
      <c r="L7159">
        <v>9</v>
      </c>
      <c r="M7159">
        <v>1</v>
      </c>
      <c r="N7159">
        <v>1</v>
      </c>
      <c r="O7159">
        <v>2000000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2000000</v>
      </c>
      <c r="X7159">
        <v>2000000</v>
      </c>
      <c r="Y7159">
        <v>11</v>
      </c>
      <c r="Z7159" s="3" t="s">
        <v>54</v>
      </c>
      <c r="AA7159">
        <v>0</v>
      </c>
      <c r="AB7159">
        <v>1</v>
      </c>
      <c r="AC7159">
        <v>1</v>
      </c>
      <c r="AD7159">
        <v>1</v>
      </c>
      <c r="AE7159">
        <v>0</v>
      </c>
      <c r="AF7159">
        <v>1</v>
      </c>
      <c r="AG7159">
        <v>0</v>
      </c>
      <c r="AH7159">
        <v>48</v>
      </c>
      <c r="AI7159">
        <v>1</v>
      </c>
      <c r="AJ7159">
        <v>0</v>
      </c>
      <c r="AK7159">
        <v>0</v>
      </c>
      <c r="AL7159">
        <v>0</v>
      </c>
      <c r="AM7159">
        <v>5</v>
      </c>
      <c r="AN7159">
        <v>2000000</v>
      </c>
      <c r="AO7159">
        <v>9722.22265625</v>
      </c>
      <c r="AP7159">
        <v>2000000</v>
      </c>
      <c r="AQ7159">
        <v>9722.22265625</v>
      </c>
      <c r="AR7159">
        <v>2000000</v>
      </c>
      <c r="AS7159">
        <v>9722.22265625</v>
      </c>
      <c r="AT7159" t="s">
        <v>55</v>
      </c>
      <c r="AU7159">
        <v>1</v>
      </c>
      <c r="AV7159">
        <v>9.1821695396523424</v>
      </c>
      <c r="AW7159">
        <v>4</v>
      </c>
      <c r="AX7159">
        <v>1156</v>
      </c>
      <c r="AY7159">
        <v>0</v>
      </c>
      <c r="AZ7159">
        <v>-0.52609101509770728</v>
      </c>
      <c r="BA7159">
        <v>0.2294347122187253</v>
      </c>
    </row>
    <row r="7160" spans="1:53" x14ac:dyDescent="0.25">
      <c r="A7160">
        <v>3</v>
      </c>
      <c r="B7160">
        <v>0</v>
      </c>
      <c r="C7160">
        <v>28</v>
      </c>
      <c r="D7160">
        <v>5</v>
      </c>
      <c r="E7160">
        <v>11</v>
      </c>
      <c r="F7160">
        <v>1</v>
      </c>
      <c r="G7160">
        <v>1</v>
      </c>
      <c r="H7160" s="3">
        <f t="shared" si="111"/>
        <v>17</v>
      </c>
      <c r="I7160">
        <v>30000</v>
      </c>
      <c r="J7160">
        <v>0</v>
      </c>
      <c r="K7160">
        <v>36</v>
      </c>
      <c r="L7160">
        <v>6</v>
      </c>
      <c r="M7160">
        <v>1</v>
      </c>
      <c r="N7160">
        <v>1</v>
      </c>
      <c r="O7160">
        <v>430000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430000</v>
      </c>
      <c r="X7160">
        <v>430000</v>
      </c>
      <c r="Y7160">
        <v>11</v>
      </c>
      <c r="Z7160" s="3" t="s">
        <v>52</v>
      </c>
      <c r="AA7160">
        <v>1</v>
      </c>
      <c r="AB7160">
        <v>1</v>
      </c>
      <c r="AC7160">
        <v>1</v>
      </c>
      <c r="AD7160">
        <v>1</v>
      </c>
      <c r="AE7160">
        <v>0</v>
      </c>
      <c r="AF7160">
        <v>1</v>
      </c>
      <c r="AG7160">
        <v>0</v>
      </c>
      <c r="AH7160">
        <v>36</v>
      </c>
      <c r="AI7160">
        <v>1</v>
      </c>
      <c r="AJ7160">
        <v>0</v>
      </c>
      <c r="AK7160">
        <v>0</v>
      </c>
      <c r="AL7160">
        <v>0</v>
      </c>
      <c r="AM7160">
        <v>4</v>
      </c>
      <c r="AN7160">
        <v>400000</v>
      </c>
      <c r="AO7160">
        <v>2592.59252929688</v>
      </c>
      <c r="AP7160">
        <v>430000</v>
      </c>
      <c r="AQ7160">
        <v>2787.037109375</v>
      </c>
      <c r="AR7160">
        <v>430000</v>
      </c>
      <c r="AS7160">
        <v>2787.037109375</v>
      </c>
      <c r="AT7160" t="s">
        <v>53</v>
      </c>
      <c r="AU7160">
        <v>1</v>
      </c>
      <c r="AV7160">
        <v>7.8604136306131061</v>
      </c>
      <c r="AW7160">
        <v>1</v>
      </c>
      <c r="AX7160">
        <v>784</v>
      </c>
      <c r="AY7160">
        <v>1</v>
      </c>
      <c r="AZ7160">
        <v>0.41869226948760779</v>
      </c>
      <c r="BA7160">
        <v>-0.68409987630726687</v>
      </c>
    </row>
    <row r="7161" spans="1:53" x14ac:dyDescent="0.25">
      <c r="A7161">
        <v>3</v>
      </c>
      <c r="B7161">
        <v>0</v>
      </c>
      <c r="C7161">
        <v>31</v>
      </c>
      <c r="D7161">
        <v>6</v>
      </c>
      <c r="E7161">
        <v>6</v>
      </c>
      <c r="F7161">
        <v>1</v>
      </c>
      <c r="G7161">
        <v>24</v>
      </c>
      <c r="H7161" s="3">
        <f t="shared" si="111"/>
        <v>19</v>
      </c>
      <c r="I7161">
        <v>0</v>
      </c>
      <c r="J7161">
        <v>4400000</v>
      </c>
      <c r="K7161">
        <v>43</v>
      </c>
      <c r="L7161">
        <v>9</v>
      </c>
      <c r="M7161">
        <v>1</v>
      </c>
      <c r="N7161">
        <v>1</v>
      </c>
      <c r="O7161">
        <v>2566666.6666666698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2566666.6666666698</v>
      </c>
      <c r="X7161">
        <v>2566666.6666666698</v>
      </c>
      <c r="Y7161">
        <v>11</v>
      </c>
      <c r="Z7161" s="3" t="s">
        <v>54</v>
      </c>
      <c r="AA7161">
        <v>0</v>
      </c>
      <c r="AB7161">
        <v>1</v>
      </c>
      <c r="AC7161">
        <v>1</v>
      </c>
      <c r="AD7161">
        <v>1</v>
      </c>
      <c r="AE7161">
        <v>0</v>
      </c>
      <c r="AF7161">
        <v>1</v>
      </c>
      <c r="AG7161">
        <v>0</v>
      </c>
      <c r="AH7161">
        <v>43</v>
      </c>
      <c r="AI7161">
        <v>1</v>
      </c>
      <c r="AJ7161">
        <v>0</v>
      </c>
      <c r="AK7161">
        <v>0</v>
      </c>
      <c r="AL7161">
        <v>0</v>
      </c>
      <c r="AM7161">
        <v>5</v>
      </c>
      <c r="AN7161">
        <v>2200000</v>
      </c>
      <c r="AO7161">
        <v>11937.984375</v>
      </c>
      <c r="AP7161">
        <v>2566666.5</v>
      </c>
      <c r="AQ7161">
        <v>13927.6474609375</v>
      </c>
      <c r="AR7161">
        <v>2566666.5</v>
      </c>
      <c r="AS7161">
        <v>13927.6474609375</v>
      </c>
      <c r="AT7161" t="s">
        <v>55</v>
      </c>
      <c r="AU7161">
        <v>1</v>
      </c>
      <c r="AV7161">
        <v>9.3874805598820359</v>
      </c>
      <c r="AW7161">
        <v>576</v>
      </c>
      <c r="AX7161">
        <v>961</v>
      </c>
      <c r="AY7161">
        <v>1</v>
      </c>
      <c r="AZ7161">
        <v>0.46603421627352642</v>
      </c>
      <c r="BA7161">
        <v>0.38885660028459162</v>
      </c>
    </row>
    <row r="7162" spans="1:53" x14ac:dyDescent="0.25">
      <c r="A7162">
        <v>3</v>
      </c>
      <c r="B7162">
        <v>0</v>
      </c>
      <c r="C7162">
        <v>25</v>
      </c>
      <c r="D7162">
        <v>6</v>
      </c>
      <c r="E7162">
        <v>1</v>
      </c>
      <c r="F7162">
        <v>1</v>
      </c>
      <c r="G7162">
        <v>48</v>
      </c>
      <c r="H7162" s="3">
        <f t="shared" si="111"/>
        <v>13</v>
      </c>
      <c r="I7162">
        <v>0</v>
      </c>
      <c r="J7162">
        <v>781242</v>
      </c>
      <c r="K7162">
        <v>55</v>
      </c>
      <c r="L7162">
        <v>9</v>
      </c>
      <c r="M7162">
        <v>1</v>
      </c>
      <c r="N7162">
        <v>1</v>
      </c>
      <c r="O7162">
        <v>846345.5</v>
      </c>
      <c r="P7162">
        <v>0</v>
      </c>
      <c r="Q7162">
        <v>0</v>
      </c>
      <c r="R7162">
        <v>0</v>
      </c>
      <c r="S7162">
        <v>0</v>
      </c>
      <c r="T7162">
        <v>41666.666666666701</v>
      </c>
      <c r="U7162">
        <v>0</v>
      </c>
      <c r="V7162">
        <v>0</v>
      </c>
      <c r="W7162">
        <v>888012.16666666698</v>
      </c>
      <c r="X7162">
        <v>888012.16666666698</v>
      </c>
      <c r="Y7162">
        <v>11</v>
      </c>
      <c r="Z7162" s="3" t="s">
        <v>54</v>
      </c>
      <c r="AA7162">
        <v>0</v>
      </c>
      <c r="AB7162">
        <v>1</v>
      </c>
      <c r="AC7162">
        <v>1</v>
      </c>
      <c r="AD7162">
        <v>1</v>
      </c>
      <c r="AE7162">
        <v>0</v>
      </c>
      <c r="AF7162">
        <v>1</v>
      </c>
      <c r="AG7162">
        <v>0</v>
      </c>
      <c r="AH7162">
        <v>55</v>
      </c>
      <c r="AI7162">
        <v>1</v>
      </c>
      <c r="AJ7162">
        <v>0</v>
      </c>
      <c r="AK7162">
        <v>0</v>
      </c>
      <c r="AL7162">
        <v>0</v>
      </c>
      <c r="AM7162">
        <v>5</v>
      </c>
      <c r="AN7162">
        <v>781242</v>
      </c>
      <c r="AO7162">
        <v>3314.36010742188</v>
      </c>
      <c r="AP7162">
        <v>846345.5</v>
      </c>
      <c r="AQ7162">
        <v>3590.556640625</v>
      </c>
      <c r="AR7162">
        <v>846345.5</v>
      </c>
      <c r="AS7162">
        <v>3590.556640625</v>
      </c>
      <c r="AT7162" t="s">
        <v>55</v>
      </c>
      <c r="AU7162">
        <v>1</v>
      </c>
      <c r="AV7162">
        <v>8.1060198545520539</v>
      </c>
      <c r="AW7162">
        <v>2304</v>
      </c>
      <c r="AX7162">
        <v>625</v>
      </c>
      <c r="AY7162">
        <v>1</v>
      </c>
      <c r="AZ7162">
        <v>0.58417323279401367</v>
      </c>
      <c r="BA7162">
        <v>-0.67704796841944725</v>
      </c>
    </row>
    <row r="7163" spans="1:53" x14ac:dyDescent="0.25">
      <c r="A7163">
        <v>3</v>
      </c>
      <c r="B7163">
        <v>1</v>
      </c>
      <c r="C7163">
        <v>20</v>
      </c>
      <c r="D7163">
        <v>5</v>
      </c>
      <c r="E7163">
        <v>11</v>
      </c>
      <c r="F7163">
        <v>1</v>
      </c>
      <c r="G7163">
        <v>4</v>
      </c>
      <c r="H7163" s="3">
        <f t="shared" si="111"/>
        <v>9</v>
      </c>
      <c r="I7163">
        <v>0</v>
      </c>
      <c r="J7163">
        <v>0</v>
      </c>
      <c r="K7163">
        <v>48</v>
      </c>
      <c r="L7163">
        <v>9</v>
      </c>
      <c r="M7163">
        <v>1</v>
      </c>
      <c r="N7163">
        <v>1</v>
      </c>
      <c r="O7163">
        <v>781242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781242</v>
      </c>
      <c r="X7163">
        <v>781242</v>
      </c>
      <c r="Y7163">
        <v>11</v>
      </c>
      <c r="Z7163" s="3" t="s">
        <v>52</v>
      </c>
      <c r="AA7163">
        <v>1</v>
      </c>
      <c r="AB7163">
        <v>1</v>
      </c>
      <c r="AC7163">
        <v>1</v>
      </c>
      <c r="AD7163">
        <v>1</v>
      </c>
      <c r="AE7163">
        <v>0</v>
      </c>
      <c r="AF7163">
        <v>1</v>
      </c>
      <c r="AG7163">
        <v>0</v>
      </c>
      <c r="AH7163">
        <v>48</v>
      </c>
      <c r="AI7163">
        <v>1</v>
      </c>
      <c r="AJ7163">
        <v>0</v>
      </c>
      <c r="AK7163">
        <v>0</v>
      </c>
      <c r="AL7163">
        <v>0</v>
      </c>
      <c r="AM7163">
        <v>5</v>
      </c>
      <c r="AN7163">
        <v>781242</v>
      </c>
      <c r="AO7163">
        <v>3797.7041015625</v>
      </c>
      <c r="AP7163">
        <v>781242</v>
      </c>
      <c r="AQ7163">
        <v>3797.7041015625</v>
      </c>
      <c r="AR7163">
        <v>781242</v>
      </c>
      <c r="AS7163">
        <v>3797.7041015625</v>
      </c>
      <c r="AT7163" t="s">
        <v>53</v>
      </c>
      <c r="AU7163">
        <v>1</v>
      </c>
      <c r="AV7163">
        <v>8.2421519793225535</v>
      </c>
      <c r="AW7163">
        <v>16</v>
      </c>
      <c r="AX7163">
        <v>400</v>
      </c>
      <c r="AY7163">
        <v>0</v>
      </c>
      <c r="AZ7163">
        <v>-0.37563591554086451</v>
      </c>
      <c r="BA7163">
        <v>-0.14456027878319519</v>
      </c>
    </row>
    <row r="7164" spans="1:53" x14ac:dyDescent="0.25">
      <c r="A7164">
        <v>3</v>
      </c>
      <c r="B7164">
        <v>0</v>
      </c>
      <c r="C7164">
        <v>34</v>
      </c>
      <c r="D7164">
        <v>3</v>
      </c>
      <c r="E7164">
        <v>3</v>
      </c>
      <c r="F7164">
        <v>1</v>
      </c>
      <c r="G7164">
        <v>12</v>
      </c>
      <c r="H7164" s="3">
        <f t="shared" si="111"/>
        <v>25</v>
      </c>
      <c r="I7164">
        <v>0</v>
      </c>
      <c r="J7164">
        <v>0</v>
      </c>
      <c r="K7164">
        <v>60</v>
      </c>
      <c r="L7164">
        <v>2</v>
      </c>
      <c r="M7164">
        <v>2</v>
      </c>
      <c r="N7164">
        <v>1</v>
      </c>
      <c r="O7164">
        <v>1000000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1000000</v>
      </c>
      <c r="X7164">
        <v>1000000</v>
      </c>
      <c r="Y7164">
        <v>11</v>
      </c>
      <c r="Z7164" s="3" t="s">
        <v>58</v>
      </c>
      <c r="AA7164">
        <v>0</v>
      </c>
      <c r="AB7164">
        <v>2</v>
      </c>
      <c r="AC7164">
        <v>1</v>
      </c>
      <c r="AD7164">
        <v>1</v>
      </c>
      <c r="AE7164">
        <v>0</v>
      </c>
      <c r="AF7164">
        <v>1</v>
      </c>
      <c r="AG7164">
        <v>0</v>
      </c>
      <c r="AH7164">
        <v>60</v>
      </c>
      <c r="AI7164">
        <v>0</v>
      </c>
      <c r="AJ7164">
        <v>1</v>
      </c>
      <c r="AK7164">
        <v>0</v>
      </c>
      <c r="AL7164">
        <v>1</v>
      </c>
      <c r="AM7164">
        <v>2</v>
      </c>
      <c r="AN7164">
        <v>1000000</v>
      </c>
      <c r="AO7164">
        <v>3888.88891601562</v>
      </c>
      <c r="AP7164">
        <v>1000000</v>
      </c>
      <c r="AQ7164">
        <v>3888.88891601562</v>
      </c>
      <c r="AR7164">
        <v>1000000</v>
      </c>
      <c r="AS7164">
        <v>3888.88891601562</v>
      </c>
      <c r="AT7164" t="s">
        <v>57</v>
      </c>
      <c r="AU7164">
        <v>0</v>
      </c>
      <c r="AV7164">
        <v>8.2658787701107759</v>
      </c>
      <c r="AW7164">
        <v>144</v>
      </c>
      <c r="AX7164">
        <v>1156</v>
      </c>
      <c r="AY7164">
        <v>1</v>
      </c>
      <c r="AZ7164">
        <v>0.57284193830915209</v>
      </c>
      <c r="BA7164">
        <v>0.60613248181670176</v>
      </c>
    </row>
    <row r="7165" spans="1:53" x14ac:dyDescent="0.25">
      <c r="A7165">
        <v>3</v>
      </c>
      <c r="B7165">
        <v>0</v>
      </c>
      <c r="C7165">
        <v>19</v>
      </c>
      <c r="D7165">
        <v>5</v>
      </c>
      <c r="E7165">
        <v>11</v>
      </c>
      <c r="F7165">
        <v>1</v>
      </c>
      <c r="G7165">
        <v>2</v>
      </c>
      <c r="H7165" s="3">
        <f t="shared" si="111"/>
        <v>8</v>
      </c>
      <c r="I7165">
        <v>88211</v>
      </c>
      <c r="J7165">
        <v>0</v>
      </c>
      <c r="K7165">
        <v>48</v>
      </c>
      <c r="L7165">
        <v>4</v>
      </c>
      <c r="M7165">
        <v>2</v>
      </c>
      <c r="N7165">
        <v>1</v>
      </c>
      <c r="O7165">
        <v>869453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869453</v>
      </c>
      <c r="X7165">
        <v>869453</v>
      </c>
      <c r="Y7165">
        <v>11</v>
      </c>
      <c r="Z7165" s="3" t="s">
        <v>52</v>
      </c>
      <c r="AA7165">
        <v>1</v>
      </c>
      <c r="AB7165">
        <v>2</v>
      </c>
      <c r="AC7165">
        <v>1</v>
      </c>
      <c r="AD7165">
        <v>1</v>
      </c>
      <c r="AE7165">
        <v>0</v>
      </c>
      <c r="AF7165">
        <v>1</v>
      </c>
      <c r="AG7165">
        <v>0</v>
      </c>
      <c r="AH7165">
        <v>48</v>
      </c>
      <c r="AI7165">
        <v>0</v>
      </c>
      <c r="AJ7165">
        <v>1</v>
      </c>
      <c r="AK7165">
        <v>0</v>
      </c>
      <c r="AL7165">
        <v>0</v>
      </c>
      <c r="AM7165">
        <v>3</v>
      </c>
      <c r="AN7165">
        <v>781242</v>
      </c>
      <c r="AO7165">
        <v>3797.7041015625</v>
      </c>
      <c r="AP7165">
        <v>869453</v>
      </c>
      <c r="AQ7165">
        <v>4226.5078125</v>
      </c>
      <c r="AR7165">
        <v>869453</v>
      </c>
      <c r="AS7165">
        <v>4226.5078125</v>
      </c>
      <c r="AT7165" t="s">
        <v>53</v>
      </c>
      <c r="AU7165">
        <v>0</v>
      </c>
      <c r="AV7165">
        <v>8.2421519793225535</v>
      </c>
      <c r="AW7165">
        <v>4</v>
      </c>
      <c r="AX7165">
        <v>361</v>
      </c>
      <c r="AY7165">
        <v>1</v>
      </c>
      <c r="AZ7165">
        <v>0.50611614070178401</v>
      </c>
      <c r="BA7165">
        <v>0.15876577940194189</v>
      </c>
    </row>
    <row r="7166" spans="1:53" x14ac:dyDescent="0.25">
      <c r="A7166">
        <v>3</v>
      </c>
      <c r="B7166">
        <v>1</v>
      </c>
      <c r="C7166">
        <v>45</v>
      </c>
      <c r="D7166">
        <v>6</v>
      </c>
      <c r="E7166">
        <v>5</v>
      </c>
      <c r="F7166">
        <v>1</v>
      </c>
      <c r="G7166">
        <v>216</v>
      </c>
      <c r="H7166" s="3">
        <f t="shared" si="111"/>
        <v>33</v>
      </c>
      <c r="I7166">
        <v>213000</v>
      </c>
      <c r="J7166">
        <v>1900000</v>
      </c>
      <c r="K7166">
        <v>50</v>
      </c>
      <c r="L7166">
        <v>9</v>
      </c>
      <c r="M7166">
        <v>1</v>
      </c>
      <c r="N7166">
        <v>1</v>
      </c>
      <c r="O7166">
        <v>2671333.3333333302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2671333.3333333302</v>
      </c>
      <c r="X7166">
        <v>2671333.3333333302</v>
      </c>
      <c r="Y7166">
        <v>11</v>
      </c>
      <c r="Z7166" s="3" t="s">
        <v>54</v>
      </c>
      <c r="AA7166">
        <v>0</v>
      </c>
      <c r="AB7166">
        <v>1</v>
      </c>
      <c r="AC7166">
        <v>1</v>
      </c>
      <c r="AD7166">
        <v>1</v>
      </c>
      <c r="AE7166">
        <v>0</v>
      </c>
      <c r="AF7166">
        <v>1</v>
      </c>
      <c r="AG7166">
        <v>0</v>
      </c>
      <c r="AH7166">
        <v>50</v>
      </c>
      <c r="AI7166">
        <v>1</v>
      </c>
      <c r="AJ7166">
        <v>0</v>
      </c>
      <c r="AK7166">
        <v>0</v>
      </c>
      <c r="AL7166">
        <v>0</v>
      </c>
      <c r="AM7166">
        <v>5</v>
      </c>
      <c r="AN7166">
        <v>2300000</v>
      </c>
      <c r="AO7166">
        <v>10733.3330078125</v>
      </c>
      <c r="AP7166">
        <v>2481333.25</v>
      </c>
      <c r="AQ7166">
        <v>11579.5546875</v>
      </c>
      <c r="AR7166">
        <v>2481333.25</v>
      </c>
      <c r="AS7166">
        <v>11579.5546875</v>
      </c>
      <c r="AT7166" t="s">
        <v>55</v>
      </c>
      <c r="AU7166">
        <v>1</v>
      </c>
      <c r="AV7166">
        <v>9.2811094125363613</v>
      </c>
      <c r="AW7166">
        <v>46656</v>
      </c>
      <c r="AX7166">
        <v>2025</v>
      </c>
      <c r="AY7166">
        <v>0</v>
      </c>
      <c r="AZ7166">
        <v>-0.493938120551283</v>
      </c>
      <c r="BA7166">
        <v>-0.1213630656820921</v>
      </c>
    </row>
    <row r="7167" spans="1:53" x14ac:dyDescent="0.25">
      <c r="A7167">
        <v>3</v>
      </c>
      <c r="B7167">
        <v>0</v>
      </c>
      <c r="C7167">
        <v>19</v>
      </c>
      <c r="D7167">
        <v>5</v>
      </c>
      <c r="E7167">
        <v>11</v>
      </c>
      <c r="F7167">
        <v>1</v>
      </c>
      <c r="G7167">
        <v>5</v>
      </c>
      <c r="H7167" s="3">
        <f t="shared" si="111"/>
        <v>8</v>
      </c>
      <c r="I7167">
        <v>0</v>
      </c>
      <c r="J7167">
        <v>0</v>
      </c>
      <c r="K7167">
        <v>48</v>
      </c>
      <c r="L7167">
        <v>9</v>
      </c>
      <c r="M7167">
        <v>2</v>
      </c>
      <c r="N7167">
        <v>1</v>
      </c>
      <c r="O7167">
        <v>781242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781242</v>
      </c>
      <c r="X7167">
        <v>781242</v>
      </c>
      <c r="Y7167">
        <v>11</v>
      </c>
      <c r="Z7167" s="3" t="s">
        <v>52</v>
      </c>
      <c r="AA7167">
        <v>1</v>
      </c>
      <c r="AB7167">
        <v>2</v>
      </c>
      <c r="AC7167">
        <v>1</v>
      </c>
      <c r="AD7167">
        <v>1</v>
      </c>
      <c r="AE7167">
        <v>0</v>
      </c>
      <c r="AF7167">
        <v>1</v>
      </c>
      <c r="AG7167">
        <v>0</v>
      </c>
      <c r="AH7167">
        <v>48</v>
      </c>
      <c r="AI7167">
        <v>0</v>
      </c>
      <c r="AJ7167">
        <v>1</v>
      </c>
      <c r="AK7167">
        <v>0</v>
      </c>
      <c r="AL7167">
        <v>0</v>
      </c>
      <c r="AM7167">
        <v>5</v>
      </c>
      <c r="AN7167">
        <v>781242</v>
      </c>
      <c r="AO7167">
        <v>3797.7041015625</v>
      </c>
      <c r="AP7167">
        <v>781242</v>
      </c>
      <c r="AQ7167">
        <v>3797.7041015625</v>
      </c>
      <c r="AR7167">
        <v>781242</v>
      </c>
      <c r="AS7167">
        <v>3797.7041015625</v>
      </c>
      <c r="AT7167" t="s">
        <v>53</v>
      </c>
      <c r="AU7167">
        <v>0</v>
      </c>
      <c r="AV7167">
        <v>8.2421519793225535</v>
      </c>
      <c r="AW7167">
        <v>25</v>
      </c>
      <c r="AX7167">
        <v>361</v>
      </c>
      <c r="AY7167">
        <v>1</v>
      </c>
      <c r="AZ7167">
        <v>0.63286055451186429</v>
      </c>
      <c r="BA7167">
        <v>-0.1188891747819423</v>
      </c>
    </row>
    <row r="7168" spans="1:53" x14ac:dyDescent="0.25">
      <c r="A7168">
        <v>3</v>
      </c>
      <c r="B7168">
        <v>1</v>
      </c>
      <c r="C7168">
        <v>50</v>
      </c>
      <c r="D7168">
        <v>5</v>
      </c>
      <c r="E7168">
        <v>11</v>
      </c>
      <c r="F7168">
        <v>1</v>
      </c>
      <c r="G7168">
        <v>1</v>
      </c>
      <c r="H7168" s="3">
        <f t="shared" si="111"/>
        <v>39</v>
      </c>
      <c r="I7168">
        <v>0</v>
      </c>
      <c r="J7168">
        <v>0</v>
      </c>
      <c r="K7168">
        <v>40</v>
      </c>
      <c r="L7168">
        <v>7</v>
      </c>
      <c r="M7168">
        <v>1</v>
      </c>
      <c r="N7168">
        <v>1</v>
      </c>
      <c r="O7168">
        <v>1400000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1400000</v>
      </c>
      <c r="X7168">
        <v>1400000</v>
      </c>
      <c r="Y7168">
        <v>11</v>
      </c>
      <c r="Z7168" s="3" t="s">
        <v>52</v>
      </c>
      <c r="AA7168">
        <v>1</v>
      </c>
      <c r="AB7168">
        <v>1</v>
      </c>
      <c r="AC7168">
        <v>1</v>
      </c>
      <c r="AD7168">
        <v>1</v>
      </c>
      <c r="AE7168">
        <v>0</v>
      </c>
      <c r="AF7168">
        <v>1</v>
      </c>
      <c r="AG7168">
        <v>0</v>
      </c>
      <c r="AH7168">
        <v>40</v>
      </c>
      <c r="AI7168">
        <v>1</v>
      </c>
      <c r="AJ7168">
        <v>0</v>
      </c>
      <c r="AK7168">
        <v>0</v>
      </c>
      <c r="AL7168">
        <v>0</v>
      </c>
      <c r="AM7168">
        <v>4</v>
      </c>
      <c r="AN7168">
        <v>1400000</v>
      </c>
      <c r="AO7168">
        <v>8166.66650390625</v>
      </c>
      <c r="AP7168">
        <v>1400000</v>
      </c>
      <c r="AQ7168">
        <v>8166.66650390625</v>
      </c>
      <c r="AR7168">
        <v>1400000</v>
      </c>
      <c r="AS7168">
        <v>8166.66650390625</v>
      </c>
      <c r="AT7168" t="s">
        <v>53</v>
      </c>
      <c r="AU7168">
        <v>1</v>
      </c>
      <c r="AV7168">
        <v>9.0078160879348612</v>
      </c>
      <c r="AW7168">
        <v>1</v>
      </c>
      <c r="AX7168">
        <v>2500</v>
      </c>
      <c r="AY7168">
        <v>0</v>
      </c>
      <c r="AZ7168">
        <v>-0.59279093040240405</v>
      </c>
      <c r="BA7168">
        <v>0.1835827495709404</v>
      </c>
    </row>
    <row r="7169" spans="1:53" x14ac:dyDescent="0.25">
      <c r="A7169">
        <v>3</v>
      </c>
      <c r="B7169">
        <v>1</v>
      </c>
      <c r="C7169">
        <v>25</v>
      </c>
      <c r="D7169">
        <v>6</v>
      </c>
      <c r="E7169">
        <v>6</v>
      </c>
      <c r="F7169">
        <v>1</v>
      </c>
      <c r="G7169">
        <v>6</v>
      </c>
      <c r="H7169" s="3">
        <f t="shared" si="111"/>
        <v>13</v>
      </c>
      <c r="I7169">
        <v>0</v>
      </c>
      <c r="K7169">
        <v>48</v>
      </c>
      <c r="L7169">
        <v>8</v>
      </c>
      <c r="M7169">
        <v>1</v>
      </c>
      <c r="N7169">
        <v>1</v>
      </c>
      <c r="O7169">
        <v>2566666.6666666698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2566666.6666666698</v>
      </c>
      <c r="X7169">
        <v>2566666.6666666698</v>
      </c>
      <c r="Y7169">
        <v>11</v>
      </c>
      <c r="Z7169" s="3" t="s">
        <v>54</v>
      </c>
      <c r="AA7169">
        <v>0</v>
      </c>
      <c r="AB7169">
        <v>1</v>
      </c>
      <c r="AC7169">
        <v>1</v>
      </c>
      <c r="AD7169">
        <v>1</v>
      </c>
      <c r="AE7169">
        <v>0</v>
      </c>
      <c r="AF7169">
        <v>1</v>
      </c>
      <c r="AG7169">
        <v>0</v>
      </c>
      <c r="AH7169">
        <v>48</v>
      </c>
      <c r="AI7169">
        <v>1</v>
      </c>
      <c r="AJ7169">
        <v>0</v>
      </c>
      <c r="AK7169">
        <v>0</v>
      </c>
      <c r="AL7169">
        <v>0</v>
      </c>
      <c r="AM7169">
        <v>5</v>
      </c>
      <c r="AN7169">
        <v>2100000</v>
      </c>
      <c r="AO7169">
        <v>10208.3330078125</v>
      </c>
      <c r="AP7169">
        <v>2566666.75</v>
      </c>
      <c r="AQ7169">
        <v>12476.8525390625</v>
      </c>
      <c r="AR7169">
        <v>2566666.75</v>
      </c>
      <c r="AS7169">
        <v>12476.8525390625</v>
      </c>
      <c r="AT7169" t="s">
        <v>55</v>
      </c>
      <c r="AU7169">
        <v>1</v>
      </c>
      <c r="AV7169">
        <v>9.2309596272911634</v>
      </c>
      <c r="AW7169">
        <v>36</v>
      </c>
      <c r="AX7169">
        <v>625</v>
      </c>
      <c r="AY7169">
        <v>0</v>
      </c>
      <c r="AZ7169">
        <v>-0.50121010397009913</v>
      </c>
      <c r="BA7169">
        <v>0.50254384845902733</v>
      </c>
    </row>
    <row r="7170" spans="1:53" x14ac:dyDescent="0.25">
      <c r="A7170">
        <v>4</v>
      </c>
      <c r="B7170">
        <v>1</v>
      </c>
      <c r="C7170">
        <v>53</v>
      </c>
      <c r="D7170">
        <v>6</v>
      </c>
      <c r="E7170">
        <v>3</v>
      </c>
      <c r="F7170">
        <v>1</v>
      </c>
      <c r="G7170">
        <v>72</v>
      </c>
      <c r="H7170" s="3">
        <f t="shared" si="111"/>
        <v>41</v>
      </c>
      <c r="I7170">
        <v>0</v>
      </c>
      <c r="J7170">
        <v>5000000</v>
      </c>
      <c r="K7170">
        <v>60</v>
      </c>
      <c r="L7170">
        <v>6</v>
      </c>
      <c r="M7170">
        <v>3</v>
      </c>
      <c r="N7170">
        <v>1</v>
      </c>
      <c r="O7170">
        <v>5416666.6666666698</v>
      </c>
      <c r="P7170">
        <v>0</v>
      </c>
      <c r="Q7170">
        <v>0</v>
      </c>
      <c r="R7170">
        <v>0</v>
      </c>
      <c r="S7170">
        <v>2000000</v>
      </c>
      <c r="T7170">
        <v>0</v>
      </c>
      <c r="U7170">
        <v>0</v>
      </c>
      <c r="V7170">
        <v>0</v>
      </c>
      <c r="W7170">
        <v>7416666.6666666698</v>
      </c>
      <c r="X7170">
        <v>7416666.6666666698</v>
      </c>
      <c r="Y7170">
        <v>11</v>
      </c>
      <c r="Z7170" s="3" t="s">
        <v>54</v>
      </c>
      <c r="AA7170">
        <v>0</v>
      </c>
      <c r="AB7170">
        <v>3</v>
      </c>
      <c r="AC7170">
        <v>1</v>
      </c>
      <c r="AD7170">
        <v>1</v>
      </c>
      <c r="AE7170">
        <v>0</v>
      </c>
      <c r="AF7170">
        <v>1</v>
      </c>
      <c r="AG7170">
        <v>0</v>
      </c>
      <c r="AH7170">
        <v>60</v>
      </c>
      <c r="AI7170">
        <v>1</v>
      </c>
      <c r="AJ7170">
        <v>0</v>
      </c>
      <c r="AK7170">
        <v>0</v>
      </c>
      <c r="AL7170">
        <v>0</v>
      </c>
      <c r="AM7170">
        <v>4</v>
      </c>
      <c r="AN7170">
        <v>5000000</v>
      </c>
      <c r="AO7170">
        <v>19444.4453125</v>
      </c>
      <c r="AP7170">
        <v>5416666.5</v>
      </c>
      <c r="AQ7170">
        <v>21064.814453125</v>
      </c>
      <c r="AR7170">
        <v>5416666.5</v>
      </c>
      <c r="AS7170">
        <v>21064.814453125</v>
      </c>
      <c r="AT7170" t="s">
        <v>55</v>
      </c>
      <c r="AU7170">
        <v>1</v>
      </c>
      <c r="AV7170">
        <v>9.8753167202122878</v>
      </c>
      <c r="AW7170">
        <v>5184</v>
      </c>
      <c r="AX7170">
        <v>2809</v>
      </c>
      <c r="AY7170">
        <v>0</v>
      </c>
      <c r="AZ7170">
        <v>-0.53017524840415353</v>
      </c>
      <c r="BA7170">
        <v>0.92527457605647756</v>
      </c>
    </row>
    <row r="7171" spans="1:53" x14ac:dyDescent="0.25">
      <c r="A7171">
        <v>3</v>
      </c>
      <c r="B7171">
        <v>0</v>
      </c>
      <c r="C7171">
        <v>29</v>
      </c>
      <c r="D7171">
        <v>5</v>
      </c>
      <c r="E7171">
        <v>11</v>
      </c>
      <c r="F7171">
        <v>1</v>
      </c>
      <c r="G7171">
        <v>18</v>
      </c>
      <c r="H7171" s="3">
        <f t="shared" ref="H7171:H7234" si="112">+C7171-(D7171)-6</f>
        <v>18</v>
      </c>
      <c r="I7171">
        <v>31000</v>
      </c>
      <c r="J7171">
        <v>1500000</v>
      </c>
      <c r="K7171">
        <v>48</v>
      </c>
      <c r="L7171">
        <v>3</v>
      </c>
      <c r="M7171">
        <v>1</v>
      </c>
      <c r="N7171">
        <v>1</v>
      </c>
      <c r="O7171">
        <v>1656000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1656000</v>
      </c>
      <c r="X7171">
        <v>1656000</v>
      </c>
      <c r="Y7171">
        <v>11</v>
      </c>
      <c r="Z7171" s="3" t="s">
        <v>52</v>
      </c>
      <c r="AA7171">
        <v>1</v>
      </c>
      <c r="AB7171">
        <v>1</v>
      </c>
      <c r="AC7171">
        <v>1</v>
      </c>
      <c r="AD7171">
        <v>1</v>
      </c>
      <c r="AE7171">
        <v>0</v>
      </c>
      <c r="AF7171">
        <v>1</v>
      </c>
      <c r="AG7171">
        <v>0</v>
      </c>
      <c r="AH7171">
        <v>48</v>
      </c>
      <c r="AI7171">
        <v>1</v>
      </c>
      <c r="AJ7171">
        <v>0</v>
      </c>
      <c r="AK7171">
        <v>0</v>
      </c>
      <c r="AL7171">
        <v>1</v>
      </c>
      <c r="AM7171">
        <v>2</v>
      </c>
      <c r="AN7171">
        <v>1500000</v>
      </c>
      <c r="AO7171">
        <v>7291.66650390625</v>
      </c>
      <c r="AP7171">
        <v>1656000</v>
      </c>
      <c r="AQ7171">
        <v>8050</v>
      </c>
      <c r="AR7171">
        <v>1656000</v>
      </c>
      <c r="AS7171">
        <v>8050</v>
      </c>
      <c r="AT7171" t="s">
        <v>53</v>
      </c>
      <c r="AU7171">
        <v>1</v>
      </c>
      <c r="AV7171">
        <v>8.8944874002362759</v>
      </c>
      <c r="AW7171">
        <v>324</v>
      </c>
      <c r="AX7171">
        <v>841</v>
      </c>
      <c r="AY7171">
        <v>1</v>
      </c>
      <c r="AZ7171">
        <v>0.41971994303899229</v>
      </c>
      <c r="BA7171">
        <v>0.59387218745125903</v>
      </c>
    </row>
    <row r="7172" spans="1:53" x14ac:dyDescent="0.25">
      <c r="A7172">
        <v>3</v>
      </c>
      <c r="B7172">
        <v>1</v>
      </c>
      <c r="C7172">
        <v>43</v>
      </c>
      <c r="D7172">
        <v>6</v>
      </c>
      <c r="E7172">
        <v>5</v>
      </c>
      <c r="F7172">
        <v>1</v>
      </c>
      <c r="G7172">
        <v>90</v>
      </c>
      <c r="H7172" s="3">
        <f t="shared" si="112"/>
        <v>31</v>
      </c>
      <c r="I7172">
        <v>42200</v>
      </c>
      <c r="J7172">
        <v>1500000</v>
      </c>
      <c r="K7172">
        <v>48</v>
      </c>
      <c r="L7172">
        <v>9</v>
      </c>
      <c r="M7172">
        <v>1</v>
      </c>
      <c r="N7172">
        <v>1</v>
      </c>
      <c r="O7172">
        <v>1667200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1667200</v>
      </c>
      <c r="X7172">
        <v>1667200</v>
      </c>
      <c r="Y7172">
        <v>11</v>
      </c>
      <c r="Z7172" s="3" t="s">
        <v>54</v>
      </c>
      <c r="AA7172">
        <v>0</v>
      </c>
      <c r="AB7172">
        <v>1</v>
      </c>
      <c r="AC7172">
        <v>1</v>
      </c>
      <c r="AD7172">
        <v>1</v>
      </c>
      <c r="AE7172">
        <v>0</v>
      </c>
      <c r="AF7172">
        <v>1</v>
      </c>
      <c r="AG7172">
        <v>0</v>
      </c>
      <c r="AH7172">
        <v>48</v>
      </c>
      <c r="AI7172">
        <v>1</v>
      </c>
      <c r="AJ7172">
        <v>0</v>
      </c>
      <c r="AK7172">
        <v>0</v>
      </c>
      <c r="AL7172">
        <v>0</v>
      </c>
      <c r="AM7172">
        <v>5</v>
      </c>
      <c r="AN7172">
        <v>1500000</v>
      </c>
      <c r="AO7172">
        <v>7291.66650390625</v>
      </c>
      <c r="AP7172">
        <v>1652200</v>
      </c>
      <c r="AQ7172">
        <v>8031.52783203125</v>
      </c>
      <c r="AR7172">
        <v>1652200</v>
      </c>
      <c r="AS7172">
        <v>8031.52783203125</v>
      </c>
      <c r="AT7172" t="s">
        <v>55</v>
      </c>
      <c r="AU7172">
        <v>1</v>
      </c>
      <c r="AV7172">
        <v>8.8944874002362759</v>
      </c>
      <c r="AW7172">
        <v>8100</v>
      </c>
      <c r="AX7172">
        <v>1849</v>
      </c>
      <c r="AY7172">
        <v>0</v>
      </c>
      <c r="AZ7172">
        <v>-0.52053912086477561</v>
      </c>
      <c r="BA7172">
        <v>-0.3312191448823647</v>
      </c>
    </row>
    <row r="7173" spans="1:53" x14ac:dyDescent="0.25">
      <c r="A7173">
        <v>3</v>
      </c>
      <c r="B7173">
        <v>0</v>
      </c>
      <c r="C7173">
        <v>43</v>
      </c>
      <c r="D7173">
        <v>6</v>
      </c>
      <c r="E7173">
        <v>1</v>
      </c>
      <c r="F7173">
        <v>1</v>
      </c>
      <c r="G7173">
        <v>264</v>
      </c>
      <c r="H7173" s="3">
        <f t="shared" si="112"/>
        <v>31</v>
      </c>
      <c r="I7173">
        <v>115411</v>
      </c>
      <c r="J7173">
        <v>970000</v>
      </c>
      <c r="K7173">
        <v>36</v>
      </c>
      <c r="L7173">
        <v>9</v>
      </c>
      <c r="M7173">
        <v>1</v>
      </c>
      <c r="N7173">
        <v>1</v>
      </c>
      <c r="O7173">
        <v>1166244.33333333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1166244.33333333</v>
      </c>
      <c r="X7173">
        <v>1166244.33333333</v>
      </c>
      <c r="Y7173">
        <v>11</v>
      </c>
      <c r="Z7173" s="3" t="s">
        <v>54</v>
      </c>
      <c r="AA7173">
        <v>0</v>
      </c>
      <c r="AB7173">
        <v>1</v>
      </c>
      <c r="AC7173">
        <v>1</v>
      </c>
      <c r="AD7173">
        <v>1</v>
      </c>
      <c r="AE7173">
        <v>0</v>
      </c>
      <c r="AF7173">
        <v>1</v>
      </c>
      <c r="AG7173">
        <v>0</v>
      </c>
      <c r="AH7173">
        <v>36</v>
      </c>
      <c r="AI7173">
        <v>1</v>
      </c>
      <c r="AJ7173">
        <v>0</v>
      </c>
      <c r="AK7173">
        <v>0</v>
      </c>
      <c r="AL7173">
        <v>0</v>
      </c>
      <c r="AM7173">
        <v>5</v>
      </c>
      <c r="AN7173">
        <v>970000</v>
      </c>
      <c r="AO7173">
        <v>6287.037109375</v>
      </c>
      <c r="AP7173">
        <v>1166244.375</v>
      </c>
      <c r="AQ7173">
        <v>7558.9912109375</v>
      </c>
      <c r="AR7173">
        <v>1166244.375</v>
      </c>
      <c r="AS7173">
        <v>7558.9912109375</v>
      </c>
      <c r="AT7173" t="s">
        <v>55</v>
      </c>
      <c r="AU7173">
        <v>1</v>
      </c>
      <c r="AV7173">
        <v>8.7462451909225045</v>
      </c>
      <c r="AW7173">
        <v>69696</v>
      </c>
      <c r="AX7173">
        <v>1849</v>
      </c>
      <c r="AY7173">
        <v>1</v>
      </c>
      <c r="AZ7173">
        <v>0.41979725712744781</v>
      </c>
      <c r="BA7173">
        <v>-0.85154560736587048</v>
      </c>
    </row>
    <row r="7174" spans="1:53" x14ac:dyDescent="0.25">
      <c r="A7174">
        <v>3</v>
      </c>
      <c r="B7174">
        <v>1</v>
      </c>
      <c r="C7174">
        <v>22</v>
      </c>
      <c r="D7174">
        <v>6</v>
      </c>
      <c r="E7174">
        <v>3</v>
      </c>
      <c r="F7174">
        <v>1</v>
      </c>
      <c r="G7174">
        <v>16</v>
      </c>
      <c r="H7174" s="3">
        <f t="shared" si="112"/>
        <v>10</v>
      </c>
      <c r="I7174">
        <v>168211</v>
      </c>
      <c r="J7174">
        <v>1900000</v>
      </c>
      <c r="K7174">
        <v>48</v>
      </c>
      <c r="L7174">
        <v>8</v>
      </c>
      <c r="M7174">
        <v>1</v>
      </c>
      <c r="N7174">
        <v>1</v>
      </c>
      <c r="O7174">
        <v>1684877.66666667</v>
      </c>
      <c r="P7174">
        <v>0</v>
      </c>
      <c r="Q7174">
        <v>80000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1764877.66666667</v>
      </c>
      <c r="X7174">
        <v>1764877.66666667</v>
      </c>
      <c r="Y7174">
        <v>11</v>
      </c>
      <c r="Z7174" s="3" t="s">
        <v>54</v>
      </c>
      <c r="AA7174">
        <v>0</v>
      </c>
      <c r="AB7174">
        <v>1</v>
      </c>
      <c r="AC7174">
        <v>1</v>
      </c>
      <c r="AD7174">
        <v>1</v>
      </c>
      <c r="AE7174">
        <v>0</v>
      </c>
      <c r="AF7174">
        <v>1</v>
      </c>
      <c r="AG7174">
        <v>0</v>
      </c>
      <c r="AH7174">
        <v>48</v>
      </c>
      <c r="AI7174">
        <v>1</v>
      </c>
      <c r="AJ7174">
        <v>0</v>
      </c>
      <c r="AK7174">
        <v>0</v>
      </c>
      <c r="AL7174">
        <v>0</v>
      </c>
      <c r="AM7174">
        <v>5</v>
      </c>
      <c r="AN7174">
        <v>980000</v>
      </c>
      <c r="AO7174">
        <v>4763.888671875</v>
      </c>
      <c r="AP7174">
        <v>1684877.625</v>
      </c>
      <c r="AQ7174">
        <v>8190.37744140625</v>
      </c>
      <c r="AR7174">
        <v>1684877.625</v>
      </c>
      <c r="AS7174">
        <v>8190.37744140625</v>
      </c>
      <c r="AT7174" t="s">
        <v>55</v>
      </c>
      <c r="AU7174">
        <v>1</v>
      </c>
      <c r="AV7174">
        <v>8.4688195615780852</v>
      </c>
      <c r="AW7174">
        <v>256</v>
      </c>
      <c r="AX7174">
        <v>484</v>
      </c>
      <c r="AY7174">
        <v>0</v>
      </c>
      <c r="AZ7174">
        <v>-0.4759433732341376</v>
      </c>
      <c r="BA7174">
        <v>-0.2054220147787707</v>
      </c>
    </row>
    <row r="7175" spans="1:53" x14ac:dyDescent="0.25">
      <c r="A7175">
        <v>3</v>
      </c>
      <c r="B7175">
        <v>1</v>
      </c>
      <c r="C7175">
        <v>50</v>
      </c>
      <c r="D7175">
        <v>5</v>
      </c>
      <c r="E7175">
        <v>11</v>
      </c>
      <c r="F7175">
        <v>1</v>
      </c>
      <c r="G7175">
        <v>24</v>
      </c>
      <c r="H7175" s="3">
        <f t="shared" si="112"/>
        <v>39</v>
      </c>
      <c r="I7175">
        <v>88211</v>
      </c>
      <c r="J7175">
        <v>1100000</v>
      </c>
      <c r="K7175">
        <v>48</v>
      </c>
      <c r="L7175">
        <v>9</v>
      </c>
      <c r="M7175">
        <v>1</v>
      </c>
      <c r="N7175">
        <v>1</v>
      </c>
      <c r="O7175">
        <v>1379877.66666667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1379877.66666667</v>
      </c>
      <c r="X7175">
        <v>1379877.66666667</v>
      </c>
      <c r="Y7175">
        <v>11</v>
      </c>
      <c r="Z7175" s="3" t="s">
        <v>52</v>
      </c>
      <c r="AA7175">
        <v>1</v>
      </c>
      <c r="AB7175">
        <v>1</v>
      </c>
      <c r="AC7175">
        <v>1</v>
      </c>
      <c r="AD7175">
        <v>1</v>
      </c>
      <c r="AE7175">
        <v>0</v>
      </c>
      <c r="AF7175">
        <v>1</v>
      </c>
      <c r="AG7175">
        <v>0</v>
      </c>
      <c r="AH7175">
        <v>48</v>
      </c>
      <c r="AI7175">
        <v>1</v>
      </c>
      <c r="AJ7175">
        <v>0</v>
      </c>
      <c r="AK7175">
        <v>0</v>
      </c>
      <c r="AL7175">
        <v>0</v>
      </c>
      <c r="AM7175">
        <v>5</v>
      </c>
      <c r="AN7175">
        <v>1200000</v>
      </c>
      <c r="AO7175">
        <v>5833.33349609375</v>
      </c>
      <c r="AP7175">
        <v>1379877.625</v>
      </c>
      <c r="AQ7175">
        <v>6707.73828125</v>
      </c>
      <c r="AR7175">
        <v>1379877.625</v>
      </c>
      <c r="AS7175">
        <v>6707.73828125</v>
      </c>
      <c r="AT7175" t="s">
        <v>53</v>
      </c>
      <c r="AU7175">
        <v>1</v>
      </c>
      <c r="AV7175">
        <v>8.6713438991452811</v>
      </c>
      <c r="AW7175">
        <v>576</v>
      </c>
      <c r="AX7175">
        <v>2500</v>
      </c>
      <c r="AY7175">
        <v>0</v>
      </c>
      <c r="AZ7175">
        <v>-0.48306810072649081</v>
      </c>
      <c r="BA7175">
        <v>-0.21631499980969701</v>
      </c>
    </row>
    <row r="7176" spans="1:53" x14ac:dyDescent="0.25">
      <c r="A7176">
        <v>3</v>
      </c>
      <c r="B7176">
        <v>1</v>
      </c>
      <c r="C7176">
        <v>33</v>
      </c>
      <c r="D7176">
        <v>6</v>
      </c>
      <c r="E7176">
        <v>5</v>
      </c>
      <c r="F7176">
        <v>1</v>
      </c>
      <c r="G7176">
        <v>72</v>
      </c>
      <c r="H7176" s="3">
        <f t="shared" si="112"/>
        <v>21</v>
      </c>
      <c r="I7176">
        <v>0</v>
      </c>
      <c r="J7176">
        <v>5000000</v>
      </c>
      <c r="K7176">
        <v>48</v>
      </c>
      <c r="L7176">
        <v>9</v>
      </c>
      <c r="M7176">
        <v>1</v>
      </c>
      <c r="N7176">
        <v>1</v>
      </c>
      <c r="O7176">
        <v>5416666.6666666698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5416666.6666666698</v>
      </c>
      <c r="X7176">
        <v>5416666.6666666698</v>
      </c>
      <c r="Y7176">
        <v>11</v>
      </c>
      <c r="Z7176" s="3" t="s">
        <v>54</v>
      </c>
      <c r="AA7176">
        <v>0</v>
      </c>
      <c r="AB7176">
        <v>1</v>
      </c>
      <c r="AC7176">
        <v>1</v>
      </c>
      <c r="AD7176">
        <v>1</v>
      </c>
      <c r="AE7176">
        <v>0</v>
      </c>
      <c r="AF7176">
        <v>1</v>
      </c>
      <c r="AG7176">
        <v>0</v>
      </c>
      <c r="AH7176">
        <v>48</v>
      </c>
      <c r="AI7176">
        <v>1</v>
      </c>
      <c r="AJ7176">
        <v>0</v>
      </c>
      <c r="AK7176">
        <v>0</v>
      </c>
      <c r="AL7176">
        <v>0</v>
      </c>
      <c r="AM7176">
        <v>5</v>
      </c>
      <c r="AN7176">
        <v>5000000</v>
      </c>
      <c r="AO7176">
        <v>24305.5546875</v>
      </c>
      <c r="AP7176">
        <v>5416666.5</v>
      </c>
      <c r="AQ7176">
        <v>26331.017578125</v>
      </c>
      <c r="AR7176">
        <v>5416666.5</v>
      </c>
      <c r="AS7176">
        <v>26331.017578125</v>
      </c>
      <c r="AT7176" t="s">
        <v>55</v>
      </c>
      <c r="AU7176">
        <v>1</v>
      </c>
      <c r="AV7176">
        <v>10.098460191169361</v>
      </c>
      <c r="AW7176">
        <v>5184</v>
      </c>
      <c r="AX7176">
        <v>1089</v>
      </c>
      <c r="AY7176">
        <v>0</v>
      </c>
      <c r="AZ7176">
        <v>-0.49513487444760301</v>
      </c>
      <c r="BA7176">
        <v>1.033781639113013</v>
      </c>
    </row>
    <row r="7177" spans="1:53" x14ac:dyDescent="0.25">
      <c r="A7177">
        <v>4</v>
      </c>
      <c r="B7177">
        <v>1</v>
      </c>
      <c r="C7177">
        <v>35</v>
      </c>
      <c r="D7177">
        <v>6</v>
      </c>
      <c r="E7177">
        <v>5</v>
      </c>
      <c r="F7177">
        <v>1</v>
      </c>
      <c r="G7177">
        <v>72</v>
      </c>
      <c r="H7177" s="3">
        <f t="shared" si="112"/>
        <v>23</v>
      </c>
      <c r="I7177">
        <v>0</v>
      </c>
      <c r="J7177">
        <v>10000000</v>
      </c>
      <c r="K7177">
        <v>48</v>
      </c>
      <c r="L7177">
        <v>9</v>
      </c>
      <c r="M7177">
        <v>1</v>
      </c>
      <c r="N7177">
        <v>1</v>
      </c>
      <c r="O7177">
        <v>10833333.3333333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1300000</v>
      </c>
      <c r="W7177">
        <v>12133333.3333333</v>
      </c>
      <c r="X7177">
        <v>12133333.3333333</v>
      </c>
      <c r="Y7177">
        <v>11</v>
      </c>
      <c r="Z7177" s="3" t="s">
        <v>54</v>
      </c>
      <c r="AA7177">
        <v>0</v>
      </c>
      <c r="AB7177">
        <v>1</v>
      </c>
      <c r="AC7177">
        <v>1</v>
      </c>
      <c r="AD7177">
        <v>1</v>
      </c>
      <c r="AE7177">
        <v>0</v>
      </c>
      <c r="AF7177">
        <v>1</v>
      </c>
      <c r="AG7177">
        <v>0</v>
      </c>
      <c r="AH7177">
        <v>48</v>
      </c>
      <c r="AI7177">
        <v>1</v>
      </c>
      <c r="AJ7177">
        <v>0</v>
      </c>
      <c r="AK7177">
        <v>0</v>
      </c>
      <c r="AL7177">
        <v>0</v>
      </c>
      <c r="AM7177">
        <v>5</v>
      </c>
      <c r="AN7177">
        <v>10000000</v>
      </c>
      <c r="AO7177">
        <v>48611.109375</v>
      </c>
      <c r="AP7177">
        <v>10833333</v>
      </c>
      <c r="AQ7177">
        <v>52662.03515625</v>
      </c>
      <c r="AR7177">
        <v>10833333</v>
      </c>
      <c r="AS7177">
        <v>52662.03515625</v>
      </c>
      <c r="AT7177" t="s">
        <v>55</v>
      </c>
      <c r="AU7177">
        <v>1</v>
      </c>
      <c r="AV7177">
        <v>10.791607371729301</v>
      </c>
      <c r="AW7177">
        <v>5184</v>
      </c>
      <c r="AX7177">
        <v>1225</v>
      </c>
      <c r="AY7177">
        <v>0</v>
      </c>
      <c r="AZ7177">
        <v>-0.50340942165158276</v>
      </c>
      <c r="BA7177">
        <v>1.694510197375336</v>
      </c>
    </row>
    <row r="7178" spans="1:53" x14ac:dyDescent="0.25">
      <c r="A7178">
        <v>4</v>
      </c>
      <c r="B7178">
        <v>0</v>
      </c>
      <c r="C7178">
        <v>33</v>
      </c>
      <c r="D7178">
        <v>6</v>
      </c>
      <c r="E7178">
        <v>5</v>
      </c>
      <c r="F7178">
        <v>1</v>
      </c>
      <c r="G7178">
        <v>57</v>
      </c>
      <c r="H7178" s="3">
        <f t="shared" si="112"/>
        <v>21</v>
      </c>
      <c r="I7178">
        <v>167000</v>
      </c>
      <c r="J7178">
        <v>16000000</v>
      </c>
      <c r="K7178">
        <v>48</v>
      </c>
      <c r="L7178">
        <v>9</v>
      </c>
      <c r="M7178">
        <v>1</v>
      </c>
      <c r="N7178">
        <v>1</v>
      </c>
      <c r="O7178">
        <v>9500333.3333333302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9500333.3333333302</v>
      </c>
      <c r="X7178">
        <v>9500333.3333333302</v>
      </c>
      <c r="Y7178">
        <v>11</v>
      </c>
      <c r="Z7178" s="3" t="s">
        <v>54</v>
      </c>
      <c r="AA7178">
        <v>0</v>
      </c>
      <c r="AB7178">
        <v>1</v>
      </c>
      <c r="AC7178">
        <v>1</v>
      </c>
      <c r="AD7178">
        <v>1</v>
      </c>
      <c r="AE7178">
        <v>0</v>
      </c>
      <c r="AF7178">
        <v>1</v>
      </c>
      <c r="AG7178">
        <v>0</v>
      </c>
      <c r="AH7178">
        <v>48</v>
      </c>
      <c r="AI7178">
        <v>1</v>
      </c>
      <c r="AJ7178">
        <v>0</v>
      </c>
      <c r="AK7178">
        <v>0</v>
      </c>
      <c r="AL7178">
        <v>0</v>
      </c>
      <c r="AM7178">
        <v>5</v>
      </c>
      <c r="AN7178">
        <v>8000000</v>
      </c>
      <c r="AO7178">
        <v>38888.890625</v>
      </c>
      <c r="AP7178">
        <v>9333334</v>
      </c>
      <c r="AQ7178">
        <v>45370.375</v>
      </c>
      <c r="AR7178">
        <v>9333334</v>
      </c>
      <c r="AS7178">
        <v>45370.375</v>
      </c>
      <c r="AT7178" t="s">
        <v>55</v>
      </c>
      <c r="AU7178">
        <v>1</v>
      </c>
      <c r="AV7178">
        <v>10.56846390077223</v>
      </c>
      <c r="AW7178">
        <v>3249</v>
      </c>
      <c r="AX7178">
        <v>1089</v>
      </c>
      <c r="AY7178">
        <v>1</v>
      </c>
      <c r="AZ7178">
        <v>0.50002058147275008</v>
      </c>
      <c r="BA7178">
        <v>1.5299495981373601</v>
      </c>
    </row>
    <row r="7179" spans="1:53" x14ac:dyDescent="0.25">
      <c r="A7179">
        <v>3</v>
      </c>
      <c r="B7179">
        <v>1</v>
      </c>
      <c r="C7179">
        <v>32</v>
      </c>
      <c r="D7179">
        <v>6</v>
      </c>
      <c r="E7179">
        <v>6</v>
      </c>
      <c r="F7179">
        <v>1</v>
      </c>
      <c r="G7179">
        <v>12</v>
      </c>
      <c r="H7179" s="3">
        <f t="shared" si="112"/>
        <v>20</v>
      </c>
      <c r="I7179">
        <v>118211</v>
      </c>
      <c r="J7179">
        <v>1600000</v>
      </c>
      <c r="K7179">
        <v>60</v>
      </c>
      <c r="L7179">
        <v>2</v>
      </c>
      <c r="M7179">
        <v>1</v>
      </c>
      <c r="N7179">
        <v>1</v>
      </c>
      <c r="O7179">
        <v>1751544.33333333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1751544.33333333</v>
      </c>
      <c r="X7179">
        <v>1751544.33333333</v>
      </c>
      <c r="Y7179">
        <v>11</v>
      </c>
      <c r="Z7179" s="3" t="s">
        <v>54</v>
      </c>
      <c r="AA7179">
        <v>0</v>
      </c>
      <c r="AB7179">
        <v>1</v>
      </c>
      <c r="AC7179">
        <v>1</v>
      </c>
      <c r="AD7179">
        <v>1</v>
      </c>
      <c r="AE7179">
        <v>0</v>
      </c>
      <c r="AF7179">
        <v>1</v>
      </c>
      <c r="AG7179">
        <v>0</v>
      </c>
      <c r="AH7179">
        <v>60</v>
      </c>
      <c r="AI7179">
        <v>1</v>
      </c>
      <c r="AJ7179">
        <v>0</v>
      </c>
      <c r="AK7179">
        <v>0</v>
      </c>
      <c r="AL7179">
        <v>1</v>
      </c>
      <c r="AM7179">
        <v>2</v>
      </c>
      <c r="AN7179">
        <v>1500000</v>
      </c>
      <c r="AO7179">
        <v>5833.33349609375</v>
      </c>
      <c r="AP7179">
        <v>1751544.375</v>
      </c>
      <c r="AQ7179">
        <v>6811.5615234375</v>
      </c>
      <c r="AR7179">
        <v>1751544.375</v>
      </c>
      <c r="AS7179">
        <v>6811.5615234375</v>
      </c>
      <c r="AT7179" t="s">
        <v>55</v>
      </c>
      <c r="AU7179">
        <v>1</v>
      </c>
      <c r="AV7179">
        <v>8.6713438991452811</v>
      </c>
      <c r="AW7179">
        <v>144</v>
      </c>
      <c r="AX7179">
        <v>1024</v>
      </c>
      <c r="AY7179">
        <v>0</v>
      </c>
      <c r="AZ7179">
        <v>-0.6139630229639037</v>
      </c>
      <c r="BA7179">
        <v>0.2478984580433497</v>
      </c>
    </row>
    <row r="7180" spans="1:53" x14ac:dyDescent="0.25">
      <c r="A7180">
        <v>3</v>
      </c>
      <c r="B7180">
        <v>0</v>
      </c>
      <c r="C7180">
        <v>31</v>
      </c>
      <c r="D7180">
        <v>5</v>
      </c>
      <c r="E7180">
        <v>11</v>
      </c>
      <c r="F7180">
        <v>1</v>
      </c>
      <c r="G7180">
        <v>1</v>
      </c>
      <c r="H7180" s="3">
        <f t="shared" si="112"/>
        <v>20</v>
      </c>
      <c r="I7180">
        <v>0</v>
      </c>
      <c r="J7180">
        <v>0</v>
      </c>
      <c r="K7180">
        <v>40</v>
      </c>
      <c r="L7180">
        <v>2</v>
      </c>
      <c r="M7180">
        <v>2</v>
      </c>
      <c r="N7180">
        <v>1</v>
      </c>
      <c r="O7180">
        <v>800000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800000</v>
      </c>
      <c r="X7180">
        <v>800000</v>
      </c>
      <c r="Y7180">
        <v>11</v>
      </c>
      <c r="Z7180" s="3" t="s">
        <v>52</v>
      </c>
      <c r="AA7180">
        <v>1</v>
      </c>
      <c r="AB7180">
        <v>2</v>
      </c>
      <c r="AC7180">
        <v>1</v>
      </c>
      <c r="AD7180">
        <v>1</v>
      </c>
      <c r="AE7180">
        <v>0</v>
      </c>
      <c r="AF7180">
        <v>1</v>
      </c>
      <c r="AG7180">
        <v>0</v>
      </c>
      <c r="AH7180">
        <v>40</v>
      </c>
      <c r="AI7180">
        <v>0</v>
      </c>
      <c r="AJ7180">
        <v>1</v>
      </c>
      <c r="AK7180">
        <v>0</v>
      </c>
      <c r="AL7180">
        <v>1</v>
      </c>
      <c r="AM7180">
        <v>2</v>
      </c>
      <c r="AN7180">
        <v>800000</v>
      </c>
      <c r="AO7180">
        <v>4666.66650390625</v>
      </c>
      <c r="AP7180">
        <v>800000</v>
      </c>
      <c r="AQ7180">
        <v>4666.66650390625</v>
      </c>
      <c r="AR7180">
        <v>800000</v>
      </c>
      <c r="AS7180">
        <v>4666.66650390625</v>
      </c>
      <c r="AT7180" t="s">
        <v>53</v>
      </c>
      <c r="AU7180">
        <v>0</v>
      </c>
      <c r="AV7180">
        <v>8.448200285052053</v>
      </c>
      <c r="AW7180">
        <v>1</v>
      </c>
      <c r="AX7180">
        <v>961</v>
      </c>
      <c r="AY7180">
        <v>1</v>
      </c>
      <c r="AZ7180">
        <v>0.32713386563265301</v>
      </c>
      <c r="BA7180">
        <v>0.1065968849376131</v>
      </c>
    </row>
    <row r="7181" spans="1:53" x14ac:dyDescent="0.25">
      <c r="A7181">
        <v>4</v>
      </c>
      <c r="B7181">
        <v>1</v>
      </c>
      <c r="C7181">
        <v>36</v>
      </c>
      <c r="D7181">
        <v>6</v>
      </c>
      <c r="E7181">
        <v>6</v>
      </c>
      <c r="F7181">
        <v>1</v>
      </c>
      <c r="G7181">
        <v>35</v>
      </c>
      <c r="H7181" s="3">
        <f t="shared" si="112"/>
        <v>24</v>
      </c>
      <c r="I7181">
        <v>0</v>
      </c>
      <c r="J7181">
        <v>4000000</v>
      </c>
      <c r="K7181">
        <v>60</v>
      </c>
      <c r="L7181">
        <v>9</v>
      </c>
      <c r="M7181">
        <v>1</v>
      </c>
      <c r="N7181">
        <v>1</v>
      </c>
      <c r="O7181">
        <v>4333333.3333333302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4333333.3333333302</v>
      </c>
      <c r="X7181">
        <v>4333333.3333333302</v>
      </c>
      <c r="Y7181">
        <v>11</v>
      </c>
      <c r="Z7181" s="3" t="s">
        <v>54</v>
      </c>
      <c r="AA7181">
        <v>0</v>
      </c>
      <c r="AB7181">
        <v>1</v>
      </c>
      <c r="AC7181">
        <v>1</v>
      </c>
      <c r="AD7181">
        <v>1</v>
      </c>
      <c r="AE7181">
        <v>0</v>
      </c>
      <c r="AF7181">
        <v>1</v>
      </c>
      <c r="AG7181">
        <v>0</v>
      </c>
      <c r="AH7181">
        <v>60</v>
      </c>
      <c r="AI7181">
        <v>1</v>
      </c>
      <c r="AJ7181">
        <v>0</v>
      </c>
      <c r="AK7181">
        <v>0</v>
      </c>
      <c r="AL7181">
        <v>0</v>
      </c>
      <c r="AM7181">
        <v>5</v>
      </c>
      <c r="AN7181">
        <v>4000000</v>
      </c>
      <c r="AO7181">
        <v>15555.5556640625</v>
      </c>
      <c r="AP7181">
        <v>4333333.5</v>
      </c>
      <c r="AQ7181">
        <v>16851.8515625</v>
      </c>
      <c r="AR7181">
        <v>4333333.5</v>
      </c>
      <c r="AS7181">
        <v>16851.8515625</v>
      </c>
      <c r="AT7181" t="s">
        <v>55</v>
      </c>
      <c r="AU7181">
        <v>1</v>
      </c>
      <c r="AV7181">
        <v>9.6521731312306684</v>
      </c>
      <c r="AW7181">
        <v>1225</v>
      </c>
      <c r="AX7181">
        <v>1296</v>
      </c>
      <c r="AY7181">
        <v>0</v>
      </c>
      <c r="AZ7181">
        <v>-0.44554380760960022</v>
      </c>
      <c r="BA7181">
        <v>0.7400809885677474</v>
      </c>
    </row>
    <row r="7182" spans="1:53" x14ac:dyDescent="0.25">
      <c r="A7182">
        <v>2</v>
      </c>
      <c r="B7182">
        <v>1</v>
      </c>
      <c r="C7182">
        <v>39</v>
      </c>
      <c r="D7182">
        <v>3</v>
      </c>
      <c r="E7182">
        <v>5</v>
      </c>
      <c r="F7182">
        <v>1</v>
      </c>
      <c r="G7182">
        <v>180</v>
      </c>
      <c r="H7182" s="3">
        <f t="shared" si="112"/>
        <v>30</v>
      </c>
      <c r="I7182">
        <v>88211</v>
      </c>
      <c r="J7182">
        <v>800000</v>
      </c>
      <c r="K7182">
        <v>72</v>
      </c>
      <c r="L7182">
        <v>4</v>
      </c>
      <c r="M7182">
        <v>1</v>
      </c>
      <c r="N7182">
        <v>1</v>
      </c>
      <c r="O7182">
        <v>954877.66666666698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954877.66666666698</v>
      </c>
      <c r="X7182">
        <v>954877.66666666698</v>
      </c>
      <c r="Y7182">
        <v>11</v>
      </c>
      <c r="Z7182" s="3" t="s">
        <v>56</v>
      </c>
      <c r="AA7182">
        <v>0</v>
      </c>
      <c r="AB7182">
        <v>1</v>
      </c>
      <c r="AC7182">
        <v>1</v>
      </c>
      <c r="AD7182">
        <v>1</v>
      </c>
      <c r="AE7182">
        <v>0</v>
      </c>
      <c r="AF7182">
        <v>1</v>
      </c>
      <c r="AG7182">
        <v>0</v>
      </c>
      <c r="AH7182">
        <v>72</v>
      </c>
      <c r="AI7182">
        <v>1</v>
      </c>
      <c r="AJ7182">
        <v>0</v>
      </c>
      <c r="AK7182">
        <v>0</v>
      </c>
      <c r="AL7182">
        <v>0</v>
      </c>
      <c r="AM7182">
        <v>3</v>
      </c>
      <c r="AN7182">
        <v>800000</v>
      </c>
      <c r="AO7182">
        <v>2592.59252929688</v>
      </c>
      <c r="AP7182">
        <v>954877.6875</v>
      </c>
      <c r="AQ7182">
        <v>3094.51098632812</v>
      </c>
      <c r="AR7182">
        <v>954877.6875</v>
      </c>
      <c r="AS7182">
        <v>3094.51098632812</v>
      </c>
      <c r="AT7182" t="s">
        <v>57</v>
      </c>
      <c r="AU7182">
        <v>1</v>
      </c>
      <c r="AV7182">
        <v>7.8604136306131061</v>
      </c>
      <c r="AW7182">
        <v>32400</v>
      </c>
      <c r="AX7182">
        <v>1521</v>
      </c>
      <c r="AY7182">
        <v>0</v>
      </c>
      <c r="AZ7182">
        <v>-0.27685599778782188</v>
      </c>
      <c r="BA7182">
        <v>-0.1204538917017558</v>
      </c>
    </row>
    <row r="7183" spans="1:53" x14ac:dyDescent="0.25">
      <c r="A7183">
        <v>2</v>
      </c>
      <c r="B7183">
        <v>0</v>
      </c>
      <c r="C7183">
        <v>40</v>
      </c>
      <c r="D7183">
        <v>5</v>
      </c>
      <c r="E7183">
        <v>11</v>
      </c>
      <c r="F7183">
        <v>1</v>
      </c>
      <c r="G7183">
        <v>4</v>
      </c>
      <c r="H7183" s="3">
        <f t="shared" si="112"/>
        <v>29</v>
      </c>
      <c r="I7183">
        <v>118211</v>
      </c>
      <c r="J7183">
        <v>200000</v>
      </c>
      <c r="K7183">
        <v>48</v>
      </c>
      <c r="L7183">
        <v>8</v>
      </c>
      <c r="M7183">
        <v>1</v>
      </c>
      <c r="N7183">
        <v>1</v>
      </c>
      <c r="O7183">
        <v>916119.66666666698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916119.66666666698</v>
      </c>
      <c r="X7183">
        <v>916119.66666666698</v>
      </c>
      <c r="Y7183">
        <v>11</v>
      </c>
      <c r="Z7183" s="3" t="s">
        <v>52</v>
      </c>
      <c r="AA7183">
        <v>1</v>
      </c>
      <c r="AB7183">
        <v>1</v>
      </c>
      <c r="AC7183">
        <v>1</v>
      </c>
      <c r="AD7183">
        <v>1</v>
      </c>
      <c r="AE7183">
        <v>0</v>
      </c>
      <c r="AF7183">
        <v>1</v>
      </c>
      <c r="AG7183">
        <v>0</v>
      </c>
      <c r="AH7183">
        <v>48</v>
      </c>
      <c r="AI7183">
        <v>1</v>
      </c>
      <c r="AJ7183">
        <v>0</v>
      </c>
      <c r="AK7183">
        <v>0</v>
      </c>
      <c r="AL7183">
        <v>0</v>
      </c>
      <c r="AM7183">
        <v>5</v>
      </c>
      <c r="AN7183">
        <v>781242</v>
      </c>
      <c r="AO7183">
        <v>3797.7041015625</v>
      </c>
      <c r="AP7183">
        <v>916119.6875</v>
      </c>
      <c r="AQ7183">
        <v>4453.359375</v>
      </c>
      <c r="AR7183">
        <v>916119.6875</v>
      </c>
      <c r="AS7183">
        <v>4453.359375</v>
      </c>
      <c r="AT7183" t="s">
        <v>53</v>
      </c>
      <c r="AU7183">
        <v>1</v>
      </c>
      <c r="AV7183">
        <v>8.2421519793225535</v>
      </c>
      <c r="AW7183">
        <v>16</v>
      </c>
      <c r="AX7183">
        <v>1600</v>
      </c>
      <c r="AY7183">
        <v>1</v>
      </c>
      <c r="AZ7183">
        <v>0.4949731411945324</v>
      </c>
      <c r="BA7183">
        <v>-0.4773198633254897</v>
      </c>
    </row>
    <row r="7184" spans="1:53" x14ac:dyDescent="0.25">
      <c r="A7184">
        <v>3</v>
      </c>
      <c r="B7184">
        <v>1</v>
      </c>
      <c r="C7184">
        <v>34</v>
      </c>
      <c r="D7184">
        <v>5</v>
      </c>
      <c r="E7184">
        <v>11</v>
      </c>
      <c r="F7184">
        <v>1</v>
      </c>
      <c r="G7184">
        <v>13</v>
      </c>
      <c r="H7184" s="3">
        <f t="shared" si="112"/>
        <v>23</v>
      </c>
      <c r="I7184">
        <v>148211</v>
      </c>
      <c r="J7184">
        <v>600000</v>
      </c>
      <c r="K7184">
        <v>84</v>
      </c>
      <c r="L7184">
        <v>7</v>
      </c>
      <c r="M7184">
        <v>1</v>
      </c>
      <c r="N7184">
        <v>1</v>
      </c>
      <c r="O7184">
        <v>1598211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1598211</v>
      </c>
      <c r="X7184">
        <v>1598211</v>
      </c>
      <c r="Y7184">
        <v>11</v>
      </c>
      <c r="Z7184" s="3" t="s">
        <v>52</v>
      </c>
      <c r="AA7184">
        <v>1</v>
      </c>
      <c r="AB7184">
        <v>1</v>
      </c>
      <c r="AC7184">
        <v>1</v>
      </c>
      <c r="AD7184">
        <v>1</v>
      </c>
      <c r="AE7184">
        <v>0</v>
      </c>
      <c r="AF7184">
        <v>1</v>
      </c>
      <c r="AG7184">
        <v>0</v>
      </c>
      <c r="AH7184">
        <v>72</v>
      </c>
      <c r="AI7184">
        <v>1</v>
      </c>
      <c r="AJ7184">
        <v>0</v>
      </c>
      <c r="AK7184">
        <v>0</v>
      </c>
      <c r="AL7184">
        <v>0</v>
      </c>
      <c r="AM7184">
        <v>4</v>
      </c>
      <c r="AN7184">
        <v>1400000</v>
      </c>
      <c r="AO7184">
        <v>3888.88891601562</v>
      </c>
      <c r="AP7184">
        <v>1598211</v>
      </c>
      <c r="AQ7184">
        <v>4439.47509765625</v>
      </c>
      <c r="AR7184">
        <v>1598211</v>
      </c>
      <c r="AS7184">
        <v>4439.47509765625</v>
      </c>
      <c r="AT7184" t="s">
        <v>53</v>
      </c>
      <c r="AU7184">
        <v>1</v>
      </c>
      <c r="AV7184">
        <v>8.2658787701107759</v>
      </c>
      <c r="AW7184">
        <v>169</v>
      </c>
      <c r="AX7184">
        <v>1156</v>
      </c>
      <c r="AY7184">
        <v>0</v>
      </c>
      <c r="AZ7184">
        <v>-0.35733926065125732</v>
      </c>
      <c r="BA7184">
        <v>-6.5256468356424333E-2</v>
      </c>
    </row>
    <row r="7185" spans="1:53" x14ac:dyDescent="0.25">
      <c r="A7185">
        <v>3</v>
      </c>
      <c r="B7185">
        <v>0</v>
      </c>
      <c r="C7185">
        <v>29</v>
      </c>
      <c r="D7185">
        <v>5</v>
      </c>
      <c r="E7185">
        <v>11</v>
      </c>
      <c r="F7185">
        <v>4</v>
      </c>
      <c r="G7185">
        <v>2</v>
      </c>
      <c r="H7185" s="3">
        <f t="shared" si="112"/>
        <v>18</v>
      </c>
      <c r="I7185">
        <v>100000</v>
      </c>
      <c r="J7185">
        <v>0</v>
      </c>
      <c r="K7185">
        <v>12</v>
      </c>
      <c r="L7185">
        <v>2</v>
      </c>
      <c r="M7185">
        <v>2</v>
      </c>
      <c r="N7185">
        <v>1</v>
      </c>
      <c r="O7185">
        <v>400000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400000</v>
      </c>
      <c r="X7185">
        <v>400000</v>
      </c>
      <c r="Y7185">
        <v>11</v>
      </c>
      <c r="Z7185" s="3" t="s">
        <v>52</v>
      </c>
      <c r="AA7185">
        <v>1</v>
      </c>
      <c r="AB7185">
        <v>2</v>
      </c>
      <c r="AC7185">
        <v>1</v>
      </c>
      <c r="AD7185">
        <v>1</v>
      </c>
      <c r="AE7185">
        <v>0</v>
      </c>
      <c r="AF7185">
        <v>1</v>
      </c>
      <c r="AG7185">
        <v>0</v>
      </c>
      <c r="AH7185">
        <v>72</v>
      </c>
      <c r="AI7185">
        <v>0</v>
      </c>
      <c r="AJ7185">
        <v>1</v>
      </c>
      <c r="AK7185">
        <v>0</v>
      </c>
      <c r="AL7185">
        <v>1</v>
      </c>
      <c r="AM7185">
        <v>2</v>
      </c>
      <c r="AN7185">
        <v>300000</v>
      </c>
      <c r="AO7185">
        <v>5833.33349609375</v>
      </c>
      <c r="AP7185">
        <v>400000</v>
      </c>
      <c r="AQ7185">
        <v>7777.77783203125</v>
      </c>
      <c r="AR7185">
        <v>400000</v>
      </c>
      <c r="AS7185">
        <v>7777.77783203125</v>
      </c>
      <c r="AT7185" t="s">
        <v>53</v>
      </c>
      <c r="AU7185">
        <v>0</v>
      </c>
      <c r="AV7185">
        <v>8.6713438991452811</v>
      </c>
      <c r="AW7185">
        <v>4</v>
      </c>
      <c r="AX7185">
        <v>841</v>
      </c>
      <c r="AY7185">
        <v>1</v>
      </c>
      <c r="AZ7185">
        <v>0.5364487446894084</v>
      </c>
      <c r="BA7185">
        <v>0.72418495681454298</v>
      </c>
    </row>
    <row r="7186" spans="1:53" x14ac:dyDescent="0.25">
      <c r="A7186">
        <v>3</v>
      </c>
      <c r="B7186">
        <v>0</v>
      </c>
      <c r="C7186">
        <v>39</v>
      </c>
      <c r="D7186">
        <v>6</v>
      </c>
      <c r="E7186">
        <v>3</v>
      </c>
      <c r="F7186">
        <v>1</v>
      </c>
      <c r="G7186">
        <v>36</v>
      </c>
      <c r="H7186" s="3">
        <f t="shared" si="112"/>
        <v>27</v>
      </c>
      <c r="I7186">
        <v>0</v>
      </c>
      <c r="J7186">
        <v>0</v>
      </c>
      <c r="K7186">
        <v>30</v>
      </c>
      <c r="L7186">
        <v>2</v>
      </c>
      <c r="M7186">
        <v>2</v>
      </c>
      <c r="N7186">
        <v>1</v>
      </c>
      <c r="O7186">
        <v>800000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800000</v>
      </c>
      <c r="X7186">
        <v>800000</v>
      </c>
      <c r="Y7186">
        <v>11</v>
      </c>
      <c r="Z7186" s="3" t="s">
        <v>54</v>
      </c>
      <c r="AA7186">
        <v>0</v>
      </c>
      <c r="AB7186">
        <v>2</v>
      </c>
      <c r="AC7186">
        <v>1</v>
      </c>
      <c r="AD7186">
        <v>1</v>
      </c>
      <c r="AE7186">
        <v>0</v>
      </c>
      <c r="AF7186">
        <v>1</v>
      </c>
      <c r="AG7186">
        <v>0</v>
      </c>
      <c r="AH7186">
        <v>30</v>
      </c>
      <c r="AI7186">
        <v>0</v>
      </c>
      <c r="AJ7186">
        <v>1</v>
      </c>
      <c r="AK7186">
        <v>0</v>
      </c>
      <c r="AL7186">
        <v>1</v>
      </c>
      <c r="AM7186">
        <v>2</v>
      </c>
      <c r="AN7186">
        <v>800000</v>
      </c>
      <c r="AO7186">
        <v>6222.22216796875</v>
      </c>
      <c r="AP7186">
        <v>800000</v>
      </c>
      <c r="AQ7186">
        <v>6222.22216796875</v>
      </c>
      <c r="AR7186">
        <v>800000</v>
      </c>
      <c r="AS7186">
        <v>6222.22216796875</v>
      </c>
      <c r="AT7186" t="s">
        <v>55</v>
      </c>
      <c r="AU7186">
        <v>0</v>
      </c>
      <c r="AV7186">
        <v>8.7358823836617585</v>
      </c>
      <c r="AW7186">
        <v>1296</v>
      </c>
      <c r="AX7186">
        <v>1521</v>
      </c>
      <c r="AY7186">
        <v>1</v>
      </c>
      <c r="AZ7186">
        <v>0.1836908553099163</v>
      </c>
      <c r="BA7186">
        <v>-0.17321797884642581</v>
      </c>
    </row>
    <row r="7187" spans="1:53" x14ac:dyDescent="0.25">
      <c r="A7187">
        <v>3</v>
      </c>
      <c r="B7187">
        <v>1</v>
      </c>
      <c r="C7187">
        <v>21</v>
      </c>
      <c r="D7187">
        <v>6</v>
      </c>
      <c r="E7187">
        <v>1</v>
      </c>
      <c r="F7187">
        <v>3</v>
      </c>
      <c r="G7187">
        <v>36</v>
      </c>
      <c r="H7187" s="3">
        <f t="shared" si="112"/>
        <v>9</v>
      </c>
      <c r="I7187">
        <v>0</v>
      </c>
      <c r="J7187">
        <v>0</v>
      </c>
      <c r="K7187">
        <v>18</v>
      </c>
      <c r="L7187">
        <v>2</v>
      </c>
      <c r="M7187">
        <v>2</v>
      </c>
      <c r="N7187">
        <v>1</v>
      </c>
      <c r="O7187">
        <v>800000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800000</v>
      </c>
      <c r="X7187">
        <v>800000</v>
      </c>
      <c r="Y7187">
        <v>11</v>
      </c>
      <c r="Z7187" s="3" t="s">
        <v>54</v>
      </c>
      <c r="AA7187">
        <v>0</v>
      </c>
      <c r="AB7187">
        <v>2</v>
      </c>
      <c r="AC7187">
        <v>1</v>
      </c>
      <c r="AD7187">
        <v>1</v>
      </c>
      <c r="AE7187">
        <v>0</v>
      </c>
      <c r="AF7187">
        <v>1</v>
      </c>
      <c r="AG7187">
        <v>0</v>
      </c>
      <c r="AH7187">
        <v>72</v>
      </c>
      <c r="AI7187">
        <v>0</v>
      </c>
      <c r="AJ7187">
        <v>1</v>
      </c>
      <c r="AK7187">
        <v>0</v>
      </c>
      <c r="AL7187">
        <v>1</v>
      </c>
      <c r="AM7187">
        <v>2</v>
      </c>
      <c r="AN7187">
        <v>800000</v>
      </c>
      <c r="AO7187">
        <v>10370.3701171875</v>
      </c>
      <c r="AP7187">
        <v>800000</v>
      </c>
      <c r="AQ7187">
        <v>10370.3701171875</v>
      </c>
      <c r="AR7187">
        <v>800000</v>
      </c>
      <c r="AS7187">
        <v>10370.3701171875</v>
      </c>
      <c r="AT7187" t="s">
        <v>55</v>
      </c>
      <c r="AU7187">
        <v>0</v>
      </c>
      <c r="AV7187">
        <v>9.2467079917329951</v>
      </c>
      <c r="AW7187">
        <v>1296</v>
      </c>
      <c r="AX7187">
        <v>441</v>
      </c>
      <c r="AY7187">
        <v>0</v>
      </c>
      <c r="AZ7187">
        <v>-0.46199147229136112</v>
      </c>
      <c r="BA7187">
        <v>1.1554818653928971</v>
      </c>
    </row>
    <row r="7188" spans="1:53" x14ac:dyDescent="0.25">
      <c r="A7188">
        <v>4</v>
      </c>
      <c r="B7188">
        <v>1</v>
      </c>
      <c r="C7188">
        <v>31</v>
      </c>
      <c r="D7188">
        <v>6</v>
      </c>
      <c r="E7188">
        <v>5</v>
      </c>
      <c r="F7188">
        <v>1</v>
      </c>
      <c r="G7188">
        <v>24</v>
      </c>
      <c r="H7188" s="3">
        <f t="shared" si="112"/>
        <v>19</v>
      </c>
      <c r="I7188">
        <v>88211</v>
      </c>
      <c r="J7188">
        <v>4600000</v>
      </c>
      <c r="K7188">
        <v>45</v>
      </c>
      <c r="L7188">
        <v>9</v>
      </c>
      <c r="M7188">
        <v>1</v>
      </c>
      <c r="N7188">
        <v>1</v>
      </c>
      <c r="O7188">
        <v>5171544.3333333302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5171544.3333333302</v>
      </c>
      <c r="X7188">
        <v>5171544.3333333302</v>
      </c>
      <c r="Y7188">
        <v>11</v>
      </c>
      <c r="Z7188" s="3" t="s">
        <v>54</v>
      </c>
      <c r="AA7188">
        <v>0</v>
      </c>
      <c r="AB7188">
        <v>1</v>
      </c>
      <c r="AC7188">
        <v>1</v>
      </c>
      <c r="AD7188">
        <v>1</v>
      </c>
      <c r="AE7188">
        <v>0</v>
      </c>
      <c r="AF7188">
        <v>1</v>
      </c>
      <c r="AG7188">
        <v>0</v>
      </c>
      <c r="AH7188">
        <v>45</v>
      </c>
      <c r="AI7188">
        <v>1</v>
      </c>
      <c r="AJ7188">
        <v>0</v>
      </c>
      <c r="AK7188">
        <v>0</v>
      </c>
      <c r="AL7188">
        <v>0</v>
      </c>
      <c r="AM7188">
        <v>5</v>
      </c>
      <c r="AN7188">
        <v>4700000</v>
      </c>
      <c r="AO7188">
        <v>24370.37109375</v>
      </c>
      <c r="AP7188">
        <v>5171544.5</v>
      </c>
      <c r="AQ7188">
        <v>26815.416015625</v>
      </c>
      <c r="AR7188">
        <v>5171544.5</v>
      </c>
      <c r="AS7188">
        <v>26815.416015625</v>
      </c>
      <c r="AT7188" t="s">
        <v>55</v>
      </c>
      <c r="AU7188">
        <v>1</v>
      </c>
      <c r="AV7188">
        <v>10.10112337398588</v>
      </c>
      <c r="AW7188">
        <v>576</v>
      </c>
      <c r="AX7188">
        <v>961</v>
      </c>
      <c r="AY7188">
        <v>0</v>
      </c>
      <c r="AZ7188">
        <v>-0.52156408545157296</v>
      </c>
      <c r="BA7188">
        <v>1.1248548878486351</v>
      </c>
    </row>
    <row r="7189" spans="1:53" x14ac:dyDescent="0.25">
      <c r="A7189">
        <v>4</v>
      </c>
      <c r="B7189">
        <v>0</v>
      </c>
      <c r="C7189">
        <v>30</v>
      </c>
      <c r="D7189">
        <v>6</v>
      </c>
      <c r="E7189">
        <v>7</v>
      </c>
      <c r="F7189">
        <v>1</v>
      </c>
      <c r="G7189">
        <v>16</v>
      </c>
      <c r="H7189" s="3">
        <f t="shared" si="112"/>
        <v>18</v>
      </c>
      <c r="I7189">
        <v>88211</v>
      </c>
      <c r="J7189">
        <v>3800000</v>
      </c>
      <c r="K7189">
        <v>45</v>
      </c>
      <c r="L7189">
        <v>9</v>
      </c>
      <c r="M7189">
        <v>1</v>
      </c>
      <c r="N7189">
        <v>1</v>
      </c>
      <c r="O7189">
        <v>4204877.6666666698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4204877.6666666698</v>
      </c>
      <c r="X7189">
        <v>4204877.6666666698</v>
      </c>
      <c r="Y7189">
        <v>11</v>
      </c>
      <c r="Z7189" s="3" t="s">
        <v>54</v>
      </c>
      <c r="AA7189">
        <v>0</v>
      </c>
      <c r="AB7189">
        <v>1</v>
      </c>
      <c r="AC7189">
        <v>1</v>
      </c>
      <c r="AD7189">
        <v>1</v>
      </c>
      <c r="AE7189">
        <v>0</v>
      </c>
      <c r="AF7189">
        <v>1</v>
      </c>
      <c r="AG7189">
        <v>0</v>
      </c>
      <c r="AH7189">
        <v>45</v>
      </c>
      <c r="AI7189">
        <v>1</v>
      </c>
      <c r="AJ7189">
        <v>0</v>
      </c>
      <c r="AK7189">
        <v>0</v>
      </c>
      <c r="AL7189">
        <v>0</v>
      </c>
      <c r="AM7189">
        <v>5</v>
      </c>
      <c r="AN7189">
        <v>3800000</v>
      </c>
      <c r="AO7189">
        <v>19703.703125</v>
      </c>
      <c r="AP7189">
        <v>4204877.5</v>
      </c>
      <c r="AQ7189">
        <v>21803.068359375</v>
      </c>
      <c r="AR7189">
        <v>4204877.5</v>
      </c>
      <c r="AS7189">
        <v>21803.068359375</v>
      </c>
      <c r="AT7189" t="s">
        <v>55</v>
      </c>
      <c r="AU7189">
        <v>1</v>
      </c>
      <c r="AV7189">
        <v>9.8885618729491505</v>
      </c>
      <c r="AW7189">
        <v>256</v>
      </c>
      <c r="AX7189">
        <v>900</v>
      </c>
      <c r="AY7189">
        <v>1</v>
      </c>
      <c r="AZ7189">
        <v>0.48017919418242228</v>
      </c>
      <c r="BA7189">
        <v>0.9464025731271376</v>
      </c>
    </row>
    <row r="7190" spans="1:53" x14ac:dyDescent="0.25">
      <c r="A7190">
        <v>3</v>
      </c>
      <c r="B7190">
        <v>0</v>
      </c>
      <c r="C7190">
        <v>43</v>
      </c>
      <c r="D7190">
        <v>6</v>
      </c>
      <c r="E7190">
        <v>5</v>
      </c>
      <c r="F7190">
        <v>1</v>
      </c>
      <c r="G7190">
        <v>33</v>
      </c>
      <c r="H7190" s="3">
        <f t="shared" si="112"/>
        <v>31</v>
      </c>
      <c r="I7190">
        <v>30000</v>
      </c>
      <c r="J7190">
        <v>2700000</v>
      </c>
      <c r="K7190">
        <v>60</v>
      </c>
      <c r="L7190">
        <v>7</v>
      </c>
      <c r="M7190">
        <v>1</v>
      </c>
      <c r="N7190">
        <v>1</v>
      </c>
      <c r="O7190">
        <v>2913333.3333333302</v>
      </c>
      <c r="P7190">
        <v>300000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3213333.3333333302</v>
      </c>
      <c r="X7190">
        <v>3213333.3333333302</v>
      </c>
      <c r="Y7190">
        <v>11</v>
      </c>
      <c r="Z7190" s="3" t="s">
        <v>54</v>
      </c>
      <c r="AA7190">
        <v>0</v>
      </c>
      <c r="AB7190">
        <v>1</v>
      </c>
      <c r="AC7190">
        <v>1</v>
      </c>
      <c r="AD7190">
        <v>1</v>
      </c>
      <c r="AE7190">
        <v>0</v>
      </c>
      <c r="AF7190">
        <v>1</v>
      </c>
      <c r="AG7190">
        <v>0</v>
      </c>
      <c r="AH7190">
        <v>72</v>
      </c>
      <c r="AI7190">
        <v>1</v>
      </c>
      <c r="AJ7190">
        <v>0</v>
      </c>
      <c r="AK7190">
        <v>0</v>
      </c>
      <c r="AL7190">
        <v>0</v>
      </c>
      <c r="AM7190">
        <v>4</v>
      </c>
      <c r="AN7190">
        <v>2200000</v>
      </c>
      <c r="AO7190">
        <v>8555.5556640625</v>
      </c>
      <c r="AP7190">
        <v>3213333.25</v>
      </c>
      <c r="AQ7190">
        <v>10413.580078125</v>
      </c>
      <c r="AR7190">
        <v>3213333.25</v>
      </c>
      <c r="AS7190">
        <v>10413.580078125</v>
      </c>
      <c r="AT7190" t="s">
        <v>55</v>
      </c>
      <c r="AU7190">
        <v>1</v>
      </c>
      <c r="AV7190">
        <v>9.054336136182231</v>
      </c>
      <c r="AW7190">
        <v>1089</v>
      </c>
      <c r="AX7190">
        <v>1849</v>
      </c>
      <c r="AY7190">
        <v>1</v>
      </c>
      <c r="AZ7190">
        <v>0.55935469702811502</v>
      </c>
      <c r="BA7190">
        <v>0.30561578034755671</v>
      </c>
    </row>
    <row r="7191" spans="1:53" x14ac:dyDescent="0.25">
      <c r="A7191">
        <v>3</v>
      </c>
      <c r="B7191">
        <v>1</v>
      </c>
      <c r="C7191">
        <v>20</v>
      </c>
      <c r="D7191">
        <v>6</v>
      </c>
      <c r="E7191">
        <v>0</v>
      </c>
      <c r="F7191">
        <v>3</v>
      </c>
      <c r="G7191">
        <v>6</v>
      </c>
      <c r="H7191" s="3">
        <f t="shared" si="112"/>
        <v>8</v>
      </c>
      <c r="I7191">
        <v>200000</v>
      </c>
      <c r="J7191">
        <v>0</v>
      </c>
      <c r="K7191">
        <v>16</v>
      </c>
      <c r="L7191">
        <v>4</v>
      </c>
      <c r="M7191">
        <v>2</v>
      </c>
      <c r="N7191">
        <v>1</v>
      </c>
      <c r="O7191">
        <v>320000</v>
      </c>
      <c r="P7191">
        <v>0</v>
      </c>
      <c r="Q7191">
        <v>200000</v>
      </c>
      <c r="R7191">
        <v>0</v>
      </c>
      <c r="S7191">
        <v>0</v>
      </c>
      <c r="T7191">
        <v>600000</v>
      </c>
      <c r="U7191">
        <v>0</v>
      </c>
      <c r="V7191">
        <v>0</v>
      </c>
      <c r="W7191">
        <v>1120000</v>
      </c>
      <c r="X7191">
        <v>1120000</v>
      </c>
      <c r="Y7191">
        <v>11</v>
      </c>
      <c r="Z7191" s="3" t="s">
        <v>54</v>
      </c>
      <c r="AA7191">
        <v>0</v>
      </c>
      <c r="AB7191">
        <v>2</v>
      </c>
      <c r="AC7191">
        <v>1</v>
      </c>
      <c r="AD7191">
        <v>1</v>
      </c>
      <c r="AE7191">
        <v>0</v>
      </c>
      <c r="AF7191">
        <v>1</v>
      </c>
      <c r="AG7191">
        <v>0</v>
      </c>
      <c r="AH7191">
        <v>72</v>
      </c>
      <c r="AI7191">
        <v>0</v>
      </c>
      <c r="AJ7191">
        <v>1</v>
      </c>
      <c r="AK7191">
        <v>0</v>
      </c>
      <c r="AL7191">
        <v>0</v>
      </c>
      <c r="AM7191">
        <v>3</v>
      </c>
      <c r="AN7191">
        <v>320000</v>
      </c>
      <c r="AO7191">
        <v>4666.66650390625</v>
      </c>
      <c r="AP7191">
        <v>320000</v>
      </c>
      <c r="AQ7191">
        <v>4666.66650390625</v>
      </c>
      <c r="AR7191">
        <v>320000</v>
      </c>
      <c r="AS7191">
        <v>4666.66650390625</v>
      </c>
      <c r="AT7191" t="s">
        <v>55</v>
      </c>
      <c r="AU7191">
        <v>0</v>
      </c>
      <c r="AV7191">
        <v>8.448200285052053</v>
      </c>
      <c r="AW7191">
        <v>36</v>
      </c>
      <c r="AX7191">
        <v>400</v>
      </c>
      <c r="AY7191">
        <v>0</v>
      </c>
      <c r="AZ7191">
        <v>-0.4165118508561122</v>
      </c>
      <c r="BA7191">
        <v>0.33177883946545772</v>
      </c>
    </row>
    <row r="7192" spans="1:53" x14ac:dyDescent="0.25">
      <c r="A7192">
        <v>3</v>
      </c>
      <c r="B7192">
        <v>0</v>
      </c>
      <c r="C7192">
        <v>40</v>
      </c>
      <c r="D7192">
        <v>6</v>
      </c>
      <c r="E7192">
        <v>5</v>
      </c>
      <c r="F7192">
        <v>1</v>
      </c>
      <c r="G7192">
        <v>12</v>
      </c>
      <c r="H7192" s="3">
        <f t="shared" si="112"/>
        <v>28</v>
      </c>
      <c r="I7192">
        <v>88211</v>
      </c>
      <c r="J7192">
        <v>1500000</v>
      </c>
      <c r="K7192">
        <v>48</v>
      </c>
      <c r="L7192">
        <v>7</v>
      </c>
      <c r="M7192">
        <v>1</v>
      </c>
      <c r="N7192">
        <v>1</v>
      </c>
      <c r="O7192">
        <v>1713211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1713211</v>
      </c>
      <c r="X7192">
        <v>1713211</v>
      </c>
      <c r="Y7192">
        <v>11</v>
      </c>
      <c r="Z7192" s="3" t="s">
        <v>54</v>
      </c>
      <c r="AA7192">
        <v>0</v>
      </c>
      <c r="AB7192">
        <v>1</v>
      </c>
      <c r="AC7192">
        <v>1</v>
      </c>
      <c r="AD7192">
        <v>1</v>
      </c>
      <c r="AE7192">
        <v>0</v>
      </c>
      <c r="AF7192">
        <v>1</v>
      </c>
      <c r="AG7192">
        <v>0</v>
      </c>
      <c r="AH7192">
        <v>48</v>
      </c>
      <c r="AI7192">
        <v>1</v>
      </c>
      <c r="AJ7192">
        <v>0</v>
      </c>
      <c r="AK7192">
        <v>0</v>
      </c>
      <c r="AL7192">
        <v>0</v>
      </c>
      <c r="AM7192">
        <v>4</v>
      </c>
      <c r="AN7192">
        <v>1500000</v>
      </c>
      <c r="AO7192">
        <v>7291.66650390625</v>
      </c>
      <c r="AP7192">
        <v>1713211</v>
      </c>
      <c r="AQ7192">
        <v>8328.109375</v>
      </c>
      <c r="AR7192">
        <v>1713211</v>
      </c>
      <c r="AS7192">
        <v>8328.109375</v>
      </c>
      <c r="AT7192" t="s">
        <v>55</v>
      </c>
      <c r="AU7192">
        <v>1</v>
      </c>
      <c r="AV7192">
        <v>8.8944874002362759</v>
      </c>
      <c r="AW7192">
        <v>144</v>
      </c>
      <c r="AX7192">
        <v>1600</v>
      </c>
      <c r="AY7192">
        <v>1</v>
      </c>
      <c r="AZ7192">
        <v>0.40823017448152998</v>
      </c>
      <c r="BA7192">
        <v>-5.1987591388180932E-2</v>
      </c>
    </row>
    <row r="7193" spans="1:53" x14ac:dyDescent="0.25">
      <c r="A7193">
        <v>3</v>
      </c>
      <c r="B7193">
        <v>0</v>
      </c>
      <c r="C7193">
        <v>44</v>
      </c>
      <c r="D7193">
        <v>5</v>
      </c>
      <c r="E7193">
        <v>11</v>
      </c>
      <c r="F7193">
        <v>1</v>
      </c>
      <c r="G7193">
        <v>84</v>
      </c>
      <c r="H7193" s="3">
        <f t="shared" si="112"/>
        <v>33</v>
      </c>
      <c r="I7193">
        <v>0</v>
      </c>
      <c r="J7193">
        <v>800000</v>
      </c>
      <c r="K7193">
        <v>45</v>
      </c>
      <c r="L7193">
        <v>3</v>
      </c>
      <c r="M7193">
        <v>1</v>
      </c>
      <c r="N7193">
        <v>1</v>
      </c>
      <c r="O7193">
        <v>866666.66666666698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866666.66666666698</v>
      </c>
      <c r="X7193">
        <v>866666.66666666698</v>
      </c>
      <c r="Y7193">
        <v>11</v>
      </c>
      <c r="Z7193" s="3" t="s">
        <v>52</v>
      </c>
      <c r="AA7193">
        <v>1</v>
      </c>
      <c r="AB7193">
        <v>1</v>
      </c>
      <c r="AC7193">
        <v>1</v>
      </c>
      <c r="AD7193">
        <v>1</v>
      </c>
      <c r="AE7193">
        <v>0</v>
      </c>
      <c r="AF7193">
        <v>1</v>
      </c>
      <c r="AG7193">
        <v>0</v>
      </c>
      <c r="AH7193">
        <v>45</v>
      </c>
      <c r="AI7193">
        <v>1</v>
      </c>
      <c r="AJ7193">
        <v>0</v>
      </c>
      <c r="AK7193">
        <v>0</v>
      </c>
      <c r="AL7193">
        <v>1</v>
      </c>
      <c r="AM7193">
        <v>2</v>
      </c>
      <c r="AN7193">
        <v>800000</v>
      </c>
      <c r="AO7193">
        <v>4148.14794921875</v>
      </c>
      <c r="AP7193">
        <v>866666.6875</v>
      </c>
      <c r="AQ7193">
        <v>4493.8271484375</v>
      </c>
      <c r="AR7193">
        <v>866666.6875</v>
      </c>
      <c r="AS7193">
        <v>4493.8271484375</v>
      </c>
      <c r="AT7193" t="s">
        <v>53</v>
      </c>
      <c r="AU7193">
        <v>1</v>
      </c>
      <c r="AV7193">
        <v>8.3304172363167073</v>
      </c>
      <c r="AW7193">
        <v>7056</v>
      </c>
      <c r="AX7193">
        <v>1936</v>
      </c>
      <c r="AY7193">
        <v>1</v>
      </c>
      <c r="AZ7193">
        <v>0.37237092121638338</v>
      </c>
      <c r="BA7193">
        <v>-0.33547650148484592</v>
      </c>
    </row>
    <row r="7194" spans="1:53" x14ac:dyDescent="0.25">
      <c r="A7194">
        <v>2</v>
      </c>
      <c r="B7194">
        <v>0</v>
      </c>
      <c r="C7194">
        <v>30</v>
      </c>
      <c r="D7194">
        <v>5</v>
      </c>
      <c r="E7194">
        <v>11</v>
      </c>
      <c r="F7194">
        <v>1</v>
      </c>
      <c r="G7194">
        <v>7</v>
      </c>
      <c r="H7194" s="3">
        <f t="shared" si="112"/>
        <v>19</v>
      </c>
      <c r="I7194">
        <v>178211</v>
      </c>
      <c r="J7194">
        <v>100000</v>
      </c>
      <c r="K7194">
        <v>48</v>
      </c>
      <c r="L7194">
        <v>9</v>
      </c>
      <c r="M7194">
        <v>1</v>
      </c>
      <c r="N7194">
        <v>1</v>
      </c>
      <c r="O7194">
        <v>967786.33333333302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967786.33333333302</v>
      </c>
      <c r="X7194">
        <v>967786.33333333302</v>
      </c>
      <c r="Y7194">
        <v>11</v>
      </c>
      <c r="Z7194" s="3" t="s">
        <v>52</v>
      </c>
      <c r="AA7194">
        <v>1</v>
      </c>
      <c r="AB7194">
        <v>1</v>
      </c>
      <c r="AC7194">
        <v>1</v>
      </c>
      <c r="AD7194">
        <v>1</v>
      </c>
      <c r="AE7194">
        <v>0</v>
      </c>
      <c r="AF7194">
        <v>1</v>
      </c>
      <c r="AG7194">
        <v>0</v>
      </c>
      <c r="AH7194">
        <v>48</v>
      </c>
      <c r="AI7194">
        <v>1</v>
      </c>
      <c r="AJ7194">
        <v>0</v>
      </c>
      <c r="AK7194">
        <v>0</v>
      </c>
      <c r="AL7194">
        <v>0</v>
      </c>
      <c r="AM7194">
        <v>5</v>
      </c>
      <c r="AN7194">
        <v>781242</v>
      </c>
      <c r="AO7194">
        <v>3797.7041015625</v>
      </c>
      <c r="AP7194">
        <v>967786.3125</v>
      </c>
      <c r="AQ7194">
        <v>4704.5166015625</v>
      </c>
      <c r="AR7194">
        <v>967786.3125</v>
      </c>
      <c r="AS7194">
        <v>4704.5166015625</v>
      </c>
      <c r="AT7194" t="s">
        <v>53</v>
      </c>
      <c r="AU7194">
        <v>1</v>
      </c>
      <c r="AV7194">
        <v>8.2421519793225535</v>
      </c>
      <c r="AW7194">
        <v>49</v>
      </c>
      <c r="AX7194">
        <v>900</v>
      </c>
      <c r="AY7194">
        <v>1</v>
      </c>
      <c r="AZ7194">
        <v>0.5600712007517441</v>
      </c>
      <c r="BA7194">
        <v>-0.38328110392228387</v>
      </c>
    </row>
    <row r="7195" spans="1:53" x14ac:dyDescent="0.25">
      <c r="A7195">
        <v>2</v>
      </c>
      <c r="B7195">
        <v>1</v>
      </c>
      <c r="C7195">
        <v>30</v>
      </c>
      <c r="D7195">
        <v>5</v>
      </c>
      <c r="E7195">
        <v>11</v>
      </c>
      <c r="F7195">
        <v>4</v>
      </c>
      <c r="G7195">
        <v>4</v>
      </c>
      <c r="H7195" s="3">
        <f t="shared" si="112"/>
        <v>19</v>
      </c>
      <c r="I7195">
        <v>0</v>
      </c>
      <c r="J7195">
        <v>0</v>
      </c>
      <c r="K7195">
        <v>36</v>
      </c>
      <c r="L7195">
        <v>2</v>
      </c>
      <c r="M7195">
        <v>2</v>
      </c>
      <c r="N7195">
        <v>1</v>
      </c>
      <c r="O7195">
        <v>300000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300000</v>
      </c>
      <c r="X7195">
        <v>300000</v>
      </c>
      <c r="Y7195">
        <v>11</v>
      </c>
      <c r="Z7195" s="3" t="s">
        <v>52</v>
      </c>
      <c r="AA7195">
        <v>1</v>
      </c>
      <c r="AB7195">
        <v>2</v>
      </c>
      <c r="AC7195">
        <v>1</v>
      </c>
      <c r="AD7195">
        <v>1</v>
      </c>
      <c r="AE7195">
        <v>0</v>
      </c>
      <c r="AF7195">
        <v>1</v>
      </c>
      <c r="AG7195">
        <v>0</v>
      </c>
      <c r="AH7195">
        <v>36</v>
      </c>
      <c r="AI7195">
        <v>0</v>
      </c>
      <c r="AJ7195">
        <v>1</v>
      </c>
      <c r="AK7195">
        <v>0</v>
      </c>
      <c r="AL7195">
        <v>1</v>
      </c>
      <c r="AM7195">
        <v>2</v>
      </c>
      <c r="AN7195">
        <v>300000</v>
      </c>
      <c r="AO7195">
        <v>1944.44445800781</v>
      </c>
      <c r="AP7195">
        <v>300000</v>
      </c>
      <c r="AQ7195">
        <v>1944.44445800781</v>
      </c>
      <c r="AR7195">
        <v>300000</v>
      </c>
      <c r="AS7195">
        <v>1944.44445800781</v>
      </c>
      <c r="AT7195" t="s">
        <v>53</v>
      </c>
      <c r="AU7195">
        <v>0</v>
      </c>
      <c r="AV7195">
        <v>7.5727315895508314</v>
      </c>
      <c r="AW7195">
        <v>16</v>
      </c>
      <c r="AX7195">
        <v>900</v>
      </c>
      <c r="AY7195">
        <v>0</v>
      </c>
      <c r="AZ7195">
        <v>-0.69122589837694015</v>
      </c>
      <c r="BA7195">
        <v>-0.80047576804656162</v>
      </c>
    </row>
    <row r="7196" spans="1:53" x14ac:dyDescent="0.25">
      <c r="A7196">
        <v>4</v>
      </c>
      <c r="B7196">
        <v>0</v>
      </c>
      <c r="C7196">
        <v>54</v>
      </c>
      <c r="D7196">
        <v>3</v>
      </c>
      <c r="E7196">
        <v>5</v>
      </c>
      <c r="F7196">
        <v>1</v>
      </c>
      <c r="G7196">
        <v>360</v>
      </c>
      <c r="H7196" s="3">
        <f t="shared" si="112"/>
        <v>45</v>
      </c>
      <c r="I7196">
        <v>0</v>
      </c>
      <c r="J7196">
        <v>1050000</v>
      </c>
      <c r="K7196">
        <v>48</v>
      </c>
      <c r="L7196">
        <v>1</v>
      </c>
      <c r="M7196">
        <v>1</v>
      </c>
      <c r="N7196">
        <v>1</v>
      </c>
      <c r="O7196">
        <v>868742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868742</v>
      </c>
      <c r="X7196">
        <v>868742</v>
      </c>
      <c r="Y7196">
        <v>11</v>
      </c>
      <c r="Z7196" s="3" t="s">
        <v>56</v>
      </c>
      <c r="AA7196">
        <v>0</v>
      </c>
      <c r="AB7196">
        <v>1</v>
      </c>
      <c r="AC7196">
        <v>1</v>
      </c>
      <c r="AD7196">
        <v>1</v>
      </c>
      <c r="AE7196">
        <v>0</v>
      </c>
      <c r="AF7196">
        <v>1</v>
      </c>
      <c r="AG7196">
        <v>0</v>
      </c>
      <c r="AH7196">
        <v>48</v>
      </c>
      <c r="AI7196">
        <v>1</v>
      </c>
      <c r="AJ7196">
        <v>0</v>
      </c>
      <c r="AK7196">
        <v>0</v>
      </c>
      <c r="AL7196">
        <v>1</v>
      </c>
      <c r="AM7196">
        <v>1</v>
      </c>
      <c r="AN7196">
        <v>781242</v>
      </c>
      <c r="AO7196">
        <v>3797.7041015625</v>
      </c>
      <c r="AP7196">
        <v>868742</v>
      </c>
      <c r="AQ7196">
        <v>4223.05126953125</v>
      </c>
      <c r="AR7196">
        <v>868742</v>
      </c>
      <c r="AS7196">
        <v>4223.05126953125</v>
      </c>
      <c r="AT7196" t="s">
        <v>57</v>
      </c>
      <c r="AU7196">
        <v>1</v>
      </c>
      <c r="AV7196">
        <v>8.2421519793225535</v>
      </c>
      <c r="AW7196">
        <v>129600</v>
      </c>
      <c r="AX7196">
        <v>2916</v>
      </c>
      <c r="AY7196">
        <v>1</v>
      </c>
      <c r="AZ7196">
        <v>0.46738946576140711</v>
      </c>
      <c r="BA7196">
        <v>-0.12962768827535839</v>
      </c>
    </row>
    <row r="7197" spans="1:53" x14ac:dyDescent="0.25">
      <c r="A7197">
        <v>2</v>
      </c>
      <c r="B7197">
        <v>1</v>
      </c>
      <c r="C7197">
        <v>31</v>
      </c>
      <c r="D7197">
        <v>5</v>
      </c>
      <c r="E7197">
        <v>11</v>
      </c>
      <c r="F7197">
        <v>1</v>
      </c>
      <c r="G7197">
        <v>24</v>
      </c>
      <c r="H7197" s="3">
        <f t="shared" si="112"/>
        <v>20</v>
      </c>
      <c r="I7197">
        <v>118211</v>
      </c>
      <c r="J7197">
        <v>1100000</v>
      </c>
      <c r="K7197">
        <v>48</v>
      </c>
      <c r="L7197">
        <v>9</v>
      </c>
      <c r="M7197">
        <v>1</v>
      </c>
      <c r="N7197">
        <v>1</v>
      </c>
      <c r="O7197">
        <v>1242544.33333333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1242544.33333333</v>
      </c>
      <c r="X7197">
        <v>1242544.33333333</v>
      </c>
      <c r="Y7197">
        <v>11</v>
      </c>
      <c r="Z7197" s="3" t="s">
        <v>52</v>
      </c>
      <c r="AA7197">
        <v>1</v>
      </c>
      <c r="AB7197">
        <v>1</v>
      </c>
      <c r="AC7197">
        <v>1</v>
      </c>
      <c r="AD7197">
        <v>1</v>
      </c>
      <c r="AE7197">
        <v>0</v>
      </c>
      <c r="AF7197">
        <v>1</v>
      </c>
      <c r="AG7197">
        <v>0</v>
      </c>
      <c r="AH7197">
        <v>48</v>
      </c>
      <c r="AI7197">
        <v>1</v>
      </c>
      <c r="AJ7197">
        <v>0</v>
      </c>
      <c r="AK7197">
        <v>0</v>
      </c>
      <c r="AL7197">
        <v>0</v>
      </c>
      <c r="AM7197">
        <v>5</v>
      </c>
      <c r="AN7197">
        <v>941000</v>
      </c>
      <c r="AO7197">
        <v>4574.3056640625</v>
      </c>
      <c r="AP7197">
        <v>1242544.375</v>
      </c>
      <c r="AQ7197">
        <v>6040.146484375</v>
      </c>
      <c r="AR7197">
        <v>1242544.375</v>
      </c>
      <c r="AS7197">
        <v>6040.146484375</v>
      </c>
      <c r="AT7197" t="s">
        <v>53</v>
      </c>
      <c r="AU7197">
        <v>1</v>
      </c>
      <c r="AV7197">
        <v>8.4282101987737494</v>
      </c>
      <c r="AW7197">
        <v>576</v>
      </c>
      <c r="AX7197">
        <v>961</v>
      </c>
      <c r="AY7197">
        <v>0</v>
      </c>
      <c r="AZ7197">
        <v>-0.43775530295622822</v>
      </c>
      <c r="BA7197">
        <v>-0.24862802535260811</v>
      </c>
    </row>
    <row r="7198" spans="1:53" x14ac:dyDescent="0.25">
      <c r="A7198">
        <v>2</v>
      </c>
      <c r="B7198">
        <v>1</v>
      </c>
      <c r="C7198">
        <v>24</v>
      </c>
      <c r="D7198">
        <v>5</v>
      </c>
      <c r="E7198">
        <v>11</v>
      </c>
      <c r="F7198">
        <v>1</v>
      </c>
      <c r="G7198">
        <v>12</v>
      </c>
      <c r="H7198" s="3">
        <f t="shared" si="112"/>
        <v>13</v>
      </c>
      <c r="I7198">
        <v>88211</v>
      </c>
      <c r="J7198">
        <v>841242</v>
      </c>
      <c r="K7198">
        <v>60</v>
      </c>
      <c r="L7198">
        <v>9</v>
      </c>
      <c r="M7198">
        <v>1</v>
      </c>
      <c r="N7198">
        <v>1</v>
      </c>
      <c r="O7198">
        <v>994556.5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994556.5</v>
      </c>
      <c r="X7198">
        <v>994556.5</v>
      </c>
      <c r="Y7198">
        <v>11</v>
      </c>
      <c r="Z7198" s="3" t="s">
        <v>52</v>
      </c>
      <c r="AA7198">
        <v>1</v>
      </c>
      <c r="AB7198">
        <v>1</v>
      </c>
      <c r="AC7198">
        <v>1</v>
      </c>
      <c r="AD7198">
        <v>1</v>
      </c>
      <c r="AE7198">
        <v>0</v>
      </c>
      <c r="AF7198">
        <v>1</v>
      </c>
      <c r="AG7198">
        <v>0</v>
      </c>
      <c r="AH7198">
        <v>60</v>
      </c>
      <c r="AI7198">
        <v>1</v>
      </c>
      <c r="AJ7198">
        <v>0</v>
      </c>
      <c r="AK7198">
        <v>0</v>
      </c>
      <c r="AL7198">
        <v>0</v>
      </c>
      <c r="AM7198">
        <v>5</v>
      </c>
      <c r="AN7198">
        <v>781242</v>
      </c>
      <c r="AO7198">
        <v>3038.16333007812</v>
      </c>
      <c r="AP7198">
        <v>994556.5</v>
      </c>
      <c r="AQ7198">
        <v>3867.7197265625</v>
      </c>
      <c r="AR7198">
        <v>994556.5</v>
      </c>
      <c r="AS7198">
        <v>3867.7197265625</v>
      </c>
      <c r="AT7198" t="s">
        <v>53</v>
      </c>
      <c r="AU7198">
        <v>1</v>
      </c>
      <c r="AV7198">
        <v>8.019008444079935</v>
      </c>
      <c r="AW7198">
        <v>144</v>
      </c>
      <c r="AX7198">
        <v>576</v>
      </c>
      <c r="AY7198">
        <v>0</v>
      </c>
      <c r="AZ7198">
        <v>-0.32717467410904499</v>
      </c>
      <c r="BA7198">
        <v>-0.35163729624998891</v>
      </c>
    </row>
    <row r="7199" spans="1:53" x14ac:dyDescent="0.25">
      <c r="A7199">
        <v>3</v>
      </c>
      <c r="B7199">
        <v>1</v>
      </c>
      <c r="C7199">
        <v>33</v>
      </c>
      <c r="D7199">
        <v>6</v>
      </c>
      <c r="E7199">
        <v>5</v>
      </c>
      <c r="F7199">
        <v>1</v>
      </c>
      <c r="G7199">
        <v>36</v>
      </c>
      <c r="H7199" s="3">
        <f t="shared" si="112"/>
        <v>21</v>
      </c>
      <c r="I7199">
        <v>0</v>
      </c>
      <c r="J7199">
        <v>4000000</v>
      </c>
      <c r="K7199">
        <v>48</v>
      </c>
      <c r="L7199">
        <v>7</v>
      </c>
      <c r="M7199">
        <v>1</v>
      </c>
      <c r="N7199">
        <v>1</v>
      </c>
      <c r="O7199">
        <v>4333333.3333333302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4333333.3333333302</v>
      </c>
      <c r="X7199">
        <v>4333333.3333333302</v>
      </c>
      <c r="Y7199">
        <v>11</v>
      </c>
      <c r="Z7199" s="3" t="s">
        <v>54</v>
      </c>
      <c r="AA7199">
        <v>0</v>
      </c>
      <c r="AB7199">
        <v>1</v>
      </c>
      <c r="AC7199">
        <v>1</v>
      </c>
      <c r="AD7199">
        <v>1</v>
      </c>
      <c r="AE7199">
        <v>0</v>
      </c>
      <c r="AF7199">
        <v>1</v>
      </c>
      <c r="AG7199">
        <v>0</v>
      </c>
      <c r="AH7199">
        <v>48</v>
      </c>
      <c r="AI7199">
        <v>1</v>
      </c>
      <c r="AJ7199">
        <v>0</v>
      </c>
      <c r="AK7199">
        <v>0</v>
      </c>
      <c r="AL7199">
        <v>0</v>
      </c>
      <c r="AM7199">
        <v>4</v>
      </c>
      <c r="AN7199">
        <v>4000000</v>
      </c>
      <c r="AO7199">
        <v>19444.4453125</v>
      </c>
      <c r="AP7199">
        <v>4333333.5</v>
      </c>
      <c r="AQ7199">
        <v>21064.81640625</v>
      </c>
      <c r="AR7199">
        <v>4333333.5</v>
      </c>
      <c r="AS7199">
        <v>21064.81640625</v>
      </c>
      <c r="AT7199" t="s">
        <v>55</v>
      </c>
      <c r="AU7199">
        <v>1</v>
      </c>
      <c r="AV7199">
        <v>9.8753167202122878</v>
      </c>
      <c r="AW7199">
        <v>1296</v>
      </c>
      <c r="AX7199">
        <v>1089</v>
      </c>
      <c r="AY7199">
        <v>0</v>
      </c>
      <c r="AZ7199">
        <v>-0.55771739750049576</v>
      </c>
      <c r="BA7199">
        <v>0.98342194018040607</v>
      </c>
    </row>
    <row r="7200" spans="1:53" x14ac:dyDescent="0.25">
      <c r="A7200">
        <v>3</v>
      </c>
      <c r="B7200">
        <v>1</v>
      </c>
      <c r="C7200">
        <v>31</v>
      </c>
      <c r="D7200">
        <v>6</v>
      </c>
      <c r="E7200">
        <v>5</v>
      </c>
      <c r="F7200">
        <v>1</v>
      </c>
      <c r="G7200">
        <v>48</v>
      </c>
      <c r="H7200" s="3">
        <f t="shared" si="112"/>
        <v>19</v>
      </c>
      <c r="I7200">
        <v>0</v>
      </c>
      <c r="J7200">
        <v>2400000</v>
      </c>
      <c r="K7200">
        <v>48</v>
      </c>
      <c r="L7200">
        <v>9</v>
      </c>
      <c r="M7200">
        <v>1</v>
      </c>
      <c r="N7200">
        <v>1</v>
      </c>
      <c r="O7200">
        <v>2600000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2600000</v>
      </c>
      <c r="X7200">
        <v>2600000</v>
      </c>
      <c r="Y7200">
        <v>11</v>
      </c>
      <c r="Z7200" s="3" t="s">
        <v>54</v>
      </c>
      <c r="AA7200">
        <v>0</v>
      </c>
      <c r="AB7200">
        <v>1</v>
      </c>
      <c r="AC7200">
        <v>1</v>
      </c>
      <c r="AD7200">
        <v>1</v>
      </c>
      <c r="AE7200">
        <v>0</v>
      </c>
      <c r="AF7200">
        <v>1</v>
      </c>
      <c r="AG7200">
        <v>0</v>
      </c>
      <c r="AH7200">
        <v>48</v>
      </c>
      <c r="AI7200">
        <v>1</v>
      </c>
      <c r="AJ7200">
        <v>0</v>
      </c>
      <c r="AK7200">
        <v>0</v>
      </c>
      <c r="AL7200">
        <v>0</v>
      </c>
      <c r="AM7200">
        <v>5</v>
      </c>
      <c r="AN7200">
        <v>2400000</v>
      </c>
      <c r="AO7200">
        <v>11666.6669921875</v>
      </c>
      <c r="AP7200">
        <v>2600000</v>
      </c>
      <c r="AQ7200">
        <v>12638.888671875</v>
      </c>
      <c r="AR7200">
        <v>2600000</v>
      </c>
      <c r="AS7200">
        <v>12638.888671875</v>
      </c>
      <c r="AT7200" t="s">
        <v>55</v>
      </c>
      <c r="AU7200">
        <v>1</v>
      </c>
      <c r="AV7200">
        <v>9.3644910797052265</v>
      </c>
      <c r="AW7200">
        <v>2304</v>
      </c>
      <c r="AX7200">
        <v>961</v>
      </c>
      <c r="AY7200">
        <v>0</v>
      </c>
      <c r="AZ7200">
        <v>-0.49376189467507231</v>
      </c>
      <c r="BA7200">
        <v>0.37760238631753912</v>
      </c>
    </row>
    <row r="7201" spans="1:53" x14ac:dyDescent="0.25">
      <c r="A7201">
        <v>2</v>
      </c>
      <c r="B7201">
        <v>0</v>
      </c>
      <c r="C7201">
        <v>41</v>
      </c>
      <c r="D7201">
        <v>6</v>
      </c>
      <c r="E7201">
        <v>5</v>
      </c>
      <c r="F7201">
        <v>1</v>
      </c>
      <c r="G7201">
        <v>8</v>
      </c>
      <c r="H7201" s="3">
        <f t="shared" si="112"/>
        <v>29</v>
      </c>
      <c r="I7201">
        <v>31000</v>
      </c>
      <c r="J7201">
        <v>0</v>
      </c>
      <c r="K7201">
        <v>40</v>
      </c>
      <c r="L7201">
        <v>4</v>
      </c>
      <c r="M7201">
        <v>1</v>
      </c>
      <c r="N7201">
        <v>1</v>
      </c>
      <c r="O7201">
        <v>831000</v>
      </c>
      <c r="P7201">
        <v>200000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1031000</v>
      </c>
      <c r="X7201">
        <v>1031000</v>
      </c>
      <c r="Y7201">
        <v>11</v>
      </c>
      <c r="Z7201" s="3" t="s">
        <v>54</v>
      </c>
      <c r="AA7201">
        <v>0</v>
      </c>
      <c r="AB7201">
        <v>1</v>
      </c>
      <c r="AC7201">
        <v>1</v>
      </c>
      <c r="AD7201">
        <v>1</v>
      </c>
      <c r="AE7201">
        <v>0</v>
      </c>
      <c r="AF7201">
        <v>1</v>
      </c>
      <c r="AG7201">
        <v>0</v>
      </c>
      <c r="AH7201">
        <v>45</v>
      </c>
      <c r="AI7201">
        <v>1</v>
      </c>
      <c r="AJ7201">
        <v>0</v>
      </c>
      <c r="AK7201">
        <v>0</v>
      </c>
      <c r="AL7201">
        <v>0</v>
      </c>
      <c r="AM7201">
        <v>3</v>
      </c>
      <c r="AN7201">
        <v>800000</v>
      </c>
      <c r="AO7201">
        <v>4666.66650390625</v>
      </c>
      <c r="AP7201">
        <v>1031000</v>
      </c>
      <c r="AQ7201">
        <v>5345.92578125</v>
      </c>
      <c r="AR7201">
        <v>1031000</v>
      </c>
      <c r="AS7201">
        <v>5345.92578125</v>
      </c>
      <c r="AT7201" t="s">
        <v>55</v>
      </c>
      <c r="AU7201">
        <v>1</v>
      </c>
      <c r="AV7201">
        <v>8.448200285052053</v>
      </c>
      <c r="AW7201">
        <v>64</v>
      </c>
      <c r="AX7201">
        <v>1681</v>
      </c>
      <c r="AY7201">
        <v>1</v>
      </c>
      <c r="AZ7201">
        <v>0.31025644760954579</v>
      </c>
      <c r="BA7201">
        <v>-0.37211099963925531</v>
      </c>
    </row>
    <row r="7202" spans="1:53" x14ac:dyDescent="0.25">
      <c r="A7202">
        <v>2</v>
      </c>
      <c r="B7202">
        <v>0</v>
      </c>
      <c r="C7202">
        <v>53</v>
      </c>
      <c r="D7202">
        <v>5</v>
      </c>
      <c r="E7202">
        <v>11</v>
      </c>
      <c r="F7202">
        <v>6</v>
      </c>
      <c r="G7202">
        <v>204</v>
      </c>
      <c r="H7202" s="3">
        <f t="shared" si="112"/>
        <v>42</v>
      </c>
      <c r="I7202">
        <v>88211</v>
      </c>
      <c r="J7202">
        <v>759500</v>
      </c>
      <c r="K7202">
        <v>48</v>
      </c>
      <c r="L7202">
        <v>6</v>
      </c>
      <c r="M7202">
        <v>1</v>
      </c>
      <c r="N7202">
        <v>1</v>
      </c>
      <c r="O7202">
        <v>932744.66666666698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450000</v>
      </c>
      <c r="W7202">
        <v>1382744.66666667</v>
      </c>
      <c r="X7202">
        <v>1382744.66666667</v>
      </c>
      <c r="Y7202">
        <v>11</v>
      </c>
      <c r="Z7202" s="3" t="s">
        <v>52</v>
      </c>
      <c r="AA7202">
        <v>1</v>
      </c>
      <c r="AB7202">
        <v>1</v>
      </c>
      <c r="AC7202">
        <v>1</v>
      </c>
      <c r="AD7202">
        <v>1</v>
      </c>
      <c r="AE7202">
        <v>0</v>
      </c>
      <c r="AF7202">
        <v>1</v>
      </c>
      <c r="AG7202">
        <v>0</v>
      </c>
      <c r="AH7202">
        <v>48</v>
      </c>
      <c r="AI7202">
        <v>1</v>
      </c>
      <c r="AJ7202">
        <v>0</v>
      </c>
      <c r="AK7202">
        <v>0</v>
      </c>
      <c r="AL7202">
        <v>0</v>
      </c>
      <c r="AM7202">
        <v>4</v>
      </c>
      <c r="AN7202">
        <v>781242</v>
      </c>
      <c r="AO7202">
        <v>3797.7041015625</v>
      </c>
      <c r="AP7202">
        <v>932744.6875</v>
      </c>
      <c r="AQ7202">
        <v>4534.17578125</v>
      </c>
      <c r="AR7202">
        <v>932744.6875</v>
      </c>
      <c r="AS7202">
        <v>4534.17578125</v>
      </c>
      <c r="AT7202" t="s">
        <v>53</v>
      </c>
      <c r="AU7202">
        <v>1</v>
      </c>
      <c r="AV7202">
        <v>8.2421519793225535</v>
      </c>
      <c r="AW7202">
        <v>41616</v>
      </c>
      <c r="AX7202">
        <v>2809</v>
      </c>
      <c r="AY7202">
        <v>1</v>
      </c>
      <c r="AZ7202">
        <v>0.4827087596937793</v>
      </c>
      <c r="BA7202">
        <v>-0.7738807355383629</v>
      </c>
    </row>
    <row r="7203" spans="1:53" x14ac:dyDescent="0.25">
      <c r="A7203">
        <v>2</v>
      </c>
      <c r="B7203">
        <v>1</v>
      </c>
      <c r="C7203">
        <v>21</v>
      </c>
      <c r="D7203">
        <v>5</v>
      </c>
      <c r="E7203">
        <v>11</v>
      </c>
      <c r="F7203">
        <v>1</v>
      </c>
      <c r="G7203">
        <v>1</v>
      </c>
      <c r="H7203" s="3">
        <f t="shared" si="112"/>
        <v>10</v>
      </c>
      <c r="I7203">
        <v>0</v>
      </c>
      <c r="J7203">
        <v>0</v>
      </c>
      <c r="K7203">
        <v>24</v>
      </c>
      <c r="L7203">
        <v>9</v>
      </c>
      <c r="M7203">
        <v>1</v>
      </c>
      <c r="N7203">
        <v>1</v>
      </c>
      <c r="O7203">
        <v>400000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400000</v>
      </c>
      <c r="X7203">
        <v>400000</v>
      </c>
      <c r="Y7203">
        <v>11</v>
      </c>
      <c r="Z7203" s="3" t="s">
        <v>52</v>
      </c>
      <c r="AA7203">
        <v>1</v>
      </c>
      <c r="AB7203">
        <v>1</v>
      </c>
      <c r="AC7203">
        <v>1</v>
      </c>
      <c r="AD7203">
        <v>1</v>
      </c>
      <c r="AE7203">
        <v>0</v>
      </c>
      <c r="AF7203">
        <v>1</v>
      </c>
      <c r="AG7203">
        <v>0</v>
      </c>
      <c r="AH7203">
        <v>24</v>
      </c>
      <c r="AI7203">
        <v>1</v>
      </c>
      <c r="AJ7203">
        <v>0</v>
      </c>
      <c r="AK7203">
        <v>0</v>
      </c>
      <c r="AL7203">
        <v>0</v>
      </c>
      <c r="AM7203">
        <v>5</v>
      </c>
      <c r="AN7203">
        <v>400000</v>
      </c>
      <c r="AO7203">
        <v>3888.88891601562</v>
      </c>
      <c r="AP7203">
        <v>400000</v>
      </c>
      <c r="AQ7203">
        <v>3888.88891601562</v>
      </c>
      <c r="AR7203">
        <v>400000</v>
      </c>
      <c r="AS7203">
        <v>3888.88891601562</v>
      </c>
      <c r="AT7203" t="s">
        <v>53</v>
      </c>
      <c r="AU7203">
        <v>1</v>
      </c>
      <c r="AV7203">
        <v>8.2658787701107759</v>
      </c>
      <c r="AW7203">
        <v>1</v>
      </c>
      <c r="AX7203">
        <v>441</v>
      </c>
      <c r="AY7203">
        <v>0</v>
      </c>
      <c r="AZ7203">
        <v>-0.53359591123960337</v>
      </c>
      <c r="BA7203">
        <v>-0.41007306073614358</v>
      </c>
    </row>
    <row r="7204" spans="1:53" x14ac:dyDescent="0.25">
      <c r="A7204">
        <v>4</v>
      </c>
      <c r="B7204">
        <v>1</v>
      </c>
      <c r="C7204">
        <v>30</v>
      </c>
      <c r="D7204">
        <v>6</v>
      </c>
      <c r="E7204">
        <v>7</v>
      </c>
      <c r="F7204">
        <v>1</v>
      </c>
      <c r="G7204">
        <v>144</v>
      </c>
      <c r="H7204" s="3">
        <f t="shared" si="112"/>
        <v>18</v>
      </c>
      <c r="I7204">
        <v>0</v>
      </c>
      <c r="J7204">
        <v>0</v>
      </c>
      <c r="K7204">
        <v>40</v>
      </c>
      <c r="L7204">
        <v>9</v>
      </c>
      <c r="M7204">
        <v>1</v>
      </c>
      <c r="N7204">
        <v>1</v>
      </c>
      <c r="O7204">
        <v>6000000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6000000</v>
      </c>
      <c r="X7204">
        <v>6000000</v>
      </c>
      <c r="Y7204">
        <v>11</v>
      </c>
      <c r="Z7204" s="3" t="s">
        <v>54</v>
      </c>
      <c r="AA7204">
        <v>0</v>
      </c>
      <c r="AB7204">
        <v>1</v>
      </c>
      <c r="AC7204">
        <v>1</v>
      </c>
      <c r="AD7204">
        <v>1</v>
      </c>
      <c r="AE7204">
        <v>0</v>
      </c>
      <c r="AF7204">
        <v>1</v>
      </c>
      <c r="AG7204">
        <v>0</v>
      </c>
      <c r="AH7204">
        <v>40</v>
      </c>
      <c r="AI7204">
        <v>1</v>
      </c>
      <c r="AJ7204">
        <v>0</v>
      </c>
      <c r="AK7204">
        <v>0</v>
      </c>
      <c r="AL7204">
        <v>0</v>
      </c>
      <c r="AM7204">
        <v>5</v>
      </c>
      <c r="AN7204">
        <v>6000000</v>
      </c>
      <c r="AO7204">
        <v>35000</v>
      </c>
      <c r="AP7204">
        <v>6000000</v>
      </c>
      <c r="AQ7204">
        <v>35000</v>
      </c>
      <c r="AR7204">
        <v>6000000</v>
      </c>
      <c r="AS7204">
        <v>35000</v>
      </c>
      <c r="AT7204" t="s">
        <v>55</v>
      </c>
      <c r="AU7204">
        <v>1</v>
      </c>
      <c r="AV7204">
        <v>10.46310334047155</v>
      </c>
      <c r="AW7204">
        <v>20736</v>
      </c>
      <c r="AX7204">
        <v>900</v>
      </c>
      <c r="AY7204">
        <v>0</v>
      </c>
      <c r="AZ7204">
        <v>-0.51368607025330459</v>
      </c>
      <c r="BA7204">
        <v>1.248431228074621</v>
      </c>
    </row>
    <row r="7205" spans="1:53" x14ac:dyDescent="0.25">
      <c r="A7205">
        <v>4</v>
      </c>
      <c r="B7205">
        <v>1</v>
      </c>
      <c r="C7205">
        <v>54</v>
      </c>
      <c r="D7205">
        <v>6</v>
      </c>
      <c r="E7205">
        <v>7</v>
      </c>
      <c r="F7205">
        <v>1</v>
      </c>
      <c r="G7205">
        <v>336</v>
      </c>
      <c r="H7205" s="3">
        <f t="shared" si="112"/>
        <v>42</v>
      </c>
      <c r="I7205">
        <v>0</v>
      </c>
      <c r="J7205">
        <v>6300000</v>
      </c>
      <c r="K7205">
        <v>40</v>
      </c>
      <c r="L7205">
        <v>9</v>
      </c>
      <c r="M7205">
        <v>1</v>
      </c>
      <c r="N7205">
        <v>1</v>
      </c>
      <c r="O7205">
        <v>4725000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4725000</v>
      </c>
      <c r="X7205">
        <v>4725000</v>
      </c>
      <c r="Y7205">
        <v>11</v>
      </c>
      <c r="Z7205" s="3" t="s">
        <v>54</v>
      </c>
      <c r="AA7205">
        <v>0</v>
      </c>
      <c r="AB7205">
        <v>1</v>
      </c>
      <c r="AC7205">
        <v>1</v>
      </c>
      <c r="AD7205">
        <v>1</v>
      </c>
      <c r="AE7205">
        <v>0</v>
      </c>
      <c r="AF7205">
        <v>1</v>
      </c>
      <c r="AG7205">
        <v>0</v>
      </c>
      <c r="AH7205">
        <v>40</v>
      </c>
      <c r="AI7205">
        <v>1</v>
      </c>
      <c r="AJ7205">
        <v>0</v>
      </c>
      <c r="AK7205">
        <v>0</v>
      </c>
      <c r="AL7205">
        <v>0</v>
      </c>
      <c r="AM7205">
        <v>5</v>
      </c>
      <c r="AN7205">
        <v>4200000</v>
      </c>
      <c r="AO7205">
        <v>24500</v>
      </c>
      <c r="AP7205">
        <v>4725000</v>
      </c>
      <c r="AQ7205">
        <v>27562.5</v>
      </c>
      <c r="AR7205">
        <v>4725000</v>
      </c>
      <c r="AS7205">
        <v>27562.5</v>
      </c>
      <c r="AT7205" t="s">
        <v>55</v>
      </c>
      <c r="AU7205">
        <v>1</v>
      </c>
      <c r="AV7205">
        <v>10.10642839653282</v>
      </c>
      <c r="AW7205">
        <v>112896</v>
      </c>
      <c r="AX7205">
        <v>2916</v>
      </c>
      <c r="AY7205">
        <v>0</v>
      </c>
      <c r="AZ7205">
        <v>-0.57055900212044264</v>
      </c>
      <c r="BA7205">
        <v>0.43171803243071999</v>
      </c>
    </row>
    <row r="7206" spans="1:53" x14ac:dyDescent="0.25">
      <c r="A7206">
        <v>3</v>
      </c>
      <c r="B7206">
        <v>1</v>
      </c>
      <c r="C7206">
        <v>31</v>
      </c>
      <c r="D7206">
        <v>6</v>
      </c>
      <c r="E7206">
        <v>6</v>
      </c>
      <c r="F7206">
        <v>1</v>
      </c>
      <c r="G7206">
        <v>18</v>
      </c>
      <c r="H7206" s="3">
        <f t="shared" si="112"/>
        <v>19</v>
      </c>
      <c r="I7206">
        <v>200000</v>
      </c>
      <c r="J7206">
        <v>4047000</v>
      </c>
      <c r="K7206">
        <v>45</v>
      </c>
      <c r="L7206">
        <v>9</v>
      </c>
      <c r="M7206">
        <v>1</v>
      </c>
      <c r="N7206">
        <v>1</v>
      </c>
      <c r="O7206">
        <v>4184250</v>
      </c>
      <c r="P7206">
        <v>0</v>
      </c>
      <c r="Q7206">
        <v>200000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4384250</v>
      </c>
      <c r="X7206">
        <v>4384250</v>
      </c>
      <c r="Y7206">
        <v>11</v>
      </c>
      <c r="Z7206" s="3" t="s">
        <v>54</v>
      </c>
      <c r="AA7206">
        <v>0</v>
      </c>
      <c r="AB7206">
        <v>1</v>
      </c>
      <c r="AC7206">
        <v>1</v>
      </c>
      <c r="AD7206">
        <v>1</v>
      </c>
      <c r="AE7206">
        <v>0</v>
      </c>
      <c r="AF7206">
        <v>1</v>
      </c>
      <c r="AG7206">
        <v>0</v>
      </c>
      <c r="AH7206">
        <v>45</v>
      </c>
      <c r="AI7206">
        <v>1</v>
      </c>
      <c r="AJ7206">
        <v>0</v>
      </c>
      <c r="AK7206">
        <v>0</v>
      </c>
      <c r="AL7206">
        <v>0</v>
      </c>
      <c r="AM7206">
        <v>5</v>
      </c>
      <c r="AN7206">
        <v>3847000</v>
      </c>
      <c r="AO7206">
        <v>19947.408203125</v>
      </c>
      <c r="AP7206">
        <v>4184250</v>
      </c>
      <c r="AQ7206">
        <v>21696.111328125</v>
      </c>
      <c r="AR7206">
        <v>4184250</v>
      </c>
      <c r="AS7206">
        <v>21696.111328125</v>
      </c>
      <c r="AT7206" t="s">
        <v>55</v>
      </c>
      <c r="AU7206">
        <v>1</v>
      </c>
      <c r="AV7206">
        <v>9.9008544992480463</v>
      </c>
      <c r="AW7206">
        <v>324</v>
      </c>
      <c r="AX7206">
        <v>961</v>
      </c>
      <c r="AY7206">
        <v>0</v>
      </c>
      <c r="AZ7206">
        <v>-0.524054571665862</v>
      </c>
      <c r="BA7206">
        <v>0.93592576462446697</v>
      </c>
    </row>
    <row r="7207" spans="1:53" x14ac:dyDescent="0.25">
      <c r="A7207">
        <v>2</v>
      </c>
      <c r="B7207">
        <v>1</v>
      </c>
      <c r="C7207">
        <v>47</v>
      </c>
      <c r="D7207">
        <v>3</v>
      </c>
      <c r="E7207">
        <v>5</v>
      </c>
      <c r="F7207">
        <v>1</v>
      </c>
      <c r="G7207">
        <v>48</v>
      </c>
      <c r="H7207" s="3">
        <f t="shared" si="112"/>
        <v>38</v>
      </c>
      <c r="I7207">
        <v>88211</v>
      </c>
      <c r="J7207">
        <v>1900000</v>
      </c>
      <c r="K7207">
        <v>72</v>
      </c>
      <c r="L7207">
        <v>5</v>
      </c>
      <c r="M7207">
        <v>1</v>
      </c>
      <c r="N7207">
        <v>1</v>
      </c>
      <c r="O7207">
        <v>1538211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500000</v>
      </c>
      <c r="W7207">
        <v>2038211</v>
      </c>
      <c r="X7207">
        <v>2038211</v>
      </c>
      <c r="Y7207">
        <v>11</v>
      </c>
      <c r="Z7207" s="3" t="s">
        <v>56</v>
      </c>
      <c r="AA7207">
        <v>0</v>
      </c>
      <c r="AB7207">
        <v>1</v>
      </c>
      <c r="AC7207">
        <v>1</v>
      </c>
      <c r="AD7207">
        <v>1</v>
      </c>
      <c r="AE7207">
        <v>0</v>
      </c>
      <c r="AF7207">
        <v>1</v>
      </c>
      <c r="AG7207">
        <v>0</v>
      </c>
      <c r="AH7207">
        <v>72</v>
      </c>
      <c r="AI7207">
        <v>1</v>
      </c>
      <c r="AJ7207">
        <v>0</v>
      </c>
      <c r="AK7207">
        <v>0</v>
      </c>
      <c r="AL7207">
        <v>0</v>
      </c>
      <c r="AM7207">
        <v>4</v>
      </c>
      <c r="AN7207">
        <v>1200000</v>
      </c>
      <c r="AO7207">
        <v>3888.88891601562</v>
      </c>
      <c r="AP7207">
        <v>1538211</v>
      </c>
      <c r="AQ7207">
        <v>4984.94287109375</v>
      </c>
      <c r="AR7207">
        <v>1538211</v>
      </c>
      <c r="AS7207">
        <v>4984.94287109375</v>
      </c>
      <c r="AT7207" t="s">
        <v>57</v>
      </c>
      <c r="AU7207">
        <v>1</v>
      </c>
      <c r="AV7207">
        <v>8.2658787701107759</v>
      </c>
      <c r="AW7207">
        <v>2304</v>
      </c>
      <c r="AX7207">
        <v>2209</v>
      </c>
      <c r="AY7207">
        <v>0</v>
      </c>
      <c r="AZ7207">
        <v>-0.29426171826952319</v>
      </c>
      <c r="BA7207">
        <v>0.36598056031320031</v>
      </c>
    </row>
    <row r="7208" spans="1:53" x14ac:dyDescent="0.25">
      <c r="A7208">
        <v>2</v>
      </c>
      <c r="B7208">
        <v>1</v>
      </c>
      <c r="C7208">
        <v>21</v>
      </c>
      <c r="D7208">
        <v>5</v>
      </c>
      <c r="E7208">
        <v>11</v>
      </c>
      <c r="F7208">
        <v>1</v>
      </c>
      <c r="G7208">
        <v>12</v>
      </c>
      <c r="H7208" s="3">
        <f t="shared" si="112"/>
        <v>10</v>
      </c>
      <c r="I7208">
        <v>88211</v>
      </c>
      <c r="J7208">
        <v>0</v>
      </c>
      <c r="K7208">
        <v>48</v>
      </c>
      <c r="L7208">
        <v>6</v>
      </c>
      <c r="M7208">
        <v>1</v>
      </c>
      <c r="N7208">
        <v>1</v>
      </c>
      <c r="O7208">
        <v>1158211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1158211</v>
      </c>
      <c r="X7208">
        <v>1158211</v>
      </c>
      <c r="Y7208">
        <v>11</v>
      </c>
      <c r="Z7208" s="3" t="s">
        <v>52</v>
      </c>
      <c r="AA7208">
        <v>1</v>
      </c>
      <c r="AB7208">
        <v>1</v>
      </c>
      <c r="AC7208">
        <v>1</v>
      </c>
      <c r="AD7208">
        <v>1</v>
      </c>
      <c r="AE7208">
        <v>0</v>
      </c>
      <c r="AF7208">
        <v>1</v>
      </c>
      <c r="AG7208">
        <v>0</v>
      </c>
      <c r="AH7208">
        <v>48</v>
      </c>
      <c r="AI7208">
        <v>1</v>
      </c>
      <c r="AJ7208">
        <v>0</v>
      </c>
      <c r="AK7208">
        <v>0</v>
      </c>
      <c r="AL7208">
        <v>0</v>
      </c>
      <c r="AM7208">
        <v>4</v>
      </c>
      <c r="AN7208">
        <v>1070000</v>
      </c>
      <c r="AO7208">
        <v>5201.388671875</v>
      </c>
      <c r="AP7208">
        <v>1158211</v>
      </c>
      <c r="AQ7208">
        <v>5630.1923828125</v>
      </c>
      <c r="AR7208">
        <v>1158211</v>
      </c>
      <c r="AS7208">
        <v>5630.1923828125</v>
      </c>
      <c r="AT7208" t="s">
        <v>53</v>
      </c>
      <c r="AU7208">
        <v>1</v>
      </c>
      <c r="AV7208">
        <v>8.5566809212010586</v>
      </c>
      <c r="AW7208">
        <v>144</v>
      </c>
      <c r="AX7208">
        <v>441</v>
      </c>
      <c r="AY7208">
        <v>0</v>
      </c>
      <c r="AZ7208">
        <v>-0.45510469967756811</v>
      </c>
      <c r="BA7208">
        <v>0.29075664275428043</v>
      </c>
    </row>
    <row r="7209" spans="1:53" x14ac:dyDescent="0.25">
      <c r="A7209">
        <v>2</v>
      </c>
      <c r="B7209">
        <v>0</v>
      </c>
      <c r="C7209">
        <v>32</v>
      </c>
      <c r="D7209">
        <v>4</v>
      </c>
      <c r="E7209">
        <v>9</v>
      </c>
      <c r="F7209">
        <v>1</v>
      </c>
      <c r="G7209">
        <v>36</v>
      </c>
      <c r="H7209" s="3">
        <f t="shared" si="112"/>
        <v>22</v>
      </c>
      <c r="I7209">
        <v>0</v>
      </c>
      <c r="J7209">
        <v>0</v>
      </c>
      <c r="K7209">
        <v>60</v>
      </c>
      <c r="L7209">
        <v>2</v>
      </c>
      <c r="M7209">
        <v>2</v>
      </c>
      <c r="N7209">
        <v>1</v>
      </c>
      <c r="O7209">
        <v>500000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500000</v>
      </c>
      <c r="X7209">
        <v>500000</v>
      </c>
      <c r="Y7209">
        <v>11</v>
      </c>
      <c r="Z7209" s="3" t="s">
        <v>59</v>
      </c>
      <c r="AA7209">
        <v>0</v>
      </c>
      <c r="AB7209">
        <v>2</v>
      </c>
      <c r="AC7209">
        <v>1</v>
      </c>
      <c r="AD7209">
        <v>1</v>
      </c>
      <c r="AE7209">
        <v>0</v>
      </c>
      <c r="AF7209">
        <v>1</v>
      </c>
      <c r="AG7209">
        <v>0</v>
      </c>
      <c r="AH7209">
        <v>60</v>
      </c>
      <c r="AI7209">
        <v>0</v>
      </c>
      <c r="AJ7209">
        <v>1</v>
      </c>
      <c r="AK7209">
        <v>0</v>
      </c>
      <c r="AL7209">
        <v>1</v>
      </c>
      <c r="AM7209">
        <v>2</v>
      </c>
      <c r="AN7209">
        <v>500000</v>
      </c>
      <c r="AO7209">
        <v>1944.44445800781</v>
      </c>
      <c r="AP7209">
        <v>500000</v>
      </c>
      <c r="AQ7209">
        <v>1944.44445800781</v>
      </c>
      <c r="AR7209">
        <v>500000</v>
      </c>
      <c r="AS7209">
        <v>1944.44445800781</v>
      </c>
      <c r="AT7209" t="s">
        <v>60</v>
      </c>
      <c r="AU7209">
        <v>0</v>
      </c>
      <c r="AV7209">
        <v>7.5727315895508314</v>
      </c>
      <c r="AW7209">
        <v>1296</v>
      </c>
      <c r="AX7209">
        <v>1024</v>
      </c>
      <c r="AY7209">
        <v>1</v>
      </c>
      <c r="AZ7209">
        <v>0.52625893176063832</v>
      </c>
      <c r="BA7209">
        <v>-0.36403763624180951</v>
      </c>
    </row>
    <row r="7210" spans="1:53" x14ac:dyDescent="0.25">
      <c r="A7210">
        <v>2</v>
      </c>
      <c r="B7210">
        <v>0</v>
      </c>
      <c r="C7210">
        <v>29</v>
      </c>
      <c r="D7210">
        <v>5</v>
      </c>
      <c r="E7210">
        <v>11</v>
      </c>
      <c r="F7210">
        <v>1</v>
      </c>
      <c r="G7210">
        <v>18</v>
      </c>
      <c r="H7210" s="3">
        <f t="shared" si="112"/>
        <v>18</v>
      </c>
      <c r="I7210">
        <v>181211</v>
      </c>
      <c r="J7210">
        <v>759500</v>
      </c>
      <c r="K7210">
        <v>48</v>
      </c>
      <c r="L7210">
        <v>4</v>
      </c>
      <c r="M7210">
        <v>1</v>
      </c>
      <c r="N7210">
        <v>1</v>
      </c>
      <c r="O7210">
        <v>1025744.66666667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1025744.66666667</v>
      </c>
      <c r="X7210">
        <v>1025744.66666667</v>
      </c>
      <c r="Y7210">
        <v>11</v>
      </c>
      <c r="Z7210" s="3" t="s">
        <v>52</v>
      </c>
      <c r="AA7210">
        <v>1</v>
      </c>
      <c r="AB7210">
        <v>1</v>
      </c>
      <c r="AC7210">
        <v>1</v>
      </c>
      <c r="AD7210">
        <v>1</v>
      </c>
      <c r="AE7210">
        <v>0</v>
      </c>
      <c r="AF7210">
        <v>1</v>
      </c>
      <c r="AG7210">
        <v>0</v>
      </c>
      <c r="AH7210">
        <v>48</v>
      </c>
      <c r="AI7210">
        <v>1</v>
      </c>
      <c r="AJ7210">
        <v>0</v>
      </c>
      <c r="AK7210">
        <v>0</v>
      </c>
      <c r="AL7210">
        <v>0</v>
      </c>
      <c r="AM7210">
        <v>3</v>
      </c>
      <c r="AN7210">
        <v>781242</v>
      </c>
      <c r="AO7210">
        <v>3797.7041015625</v>
      </c>
      <c r="AP7210">
        <v>1025744.6875</v>
      </c>
      <c r="AQ7210">
        <v>4986.2587890625</v>
      </c>
      <c r="AR7210">
        <v>1025744.6875</v>
      </c>
      <c r="AS7210">
        <v>4986.2587890625</v>
      </c>
      <c r="AT7210" t="s">
        <v>53</v>
      </c>
      <c r="AU7210">
        <v>1</v>
      </c>
      <c r="AV7210">
        <v>8.2421519793225535</v>
      </c>
      <c r="AW7210">
        <v>324</v>
      </c>
      <c r="AX7210">
        <v>841</v>
      </c>
      <c r="AY7210">
        <v>1</v>
      </c>
      <c r="AZ7210">
        <v>0.44479754338603339</v>
      </c>
      <c r="BA7210">
        <v>-0.1128250861466355</v>
      </c>
    </row>
    <row r="7211" spans="1:53" x14ac:dyDescent="0.25">
      <c r="A7211">
        <v>2</v>
      </c>
      <c r="B7211">
        <v>1</v>
      </c>
      <c r="C7211">
        <v>31</v>
      </c>
      <c r="D7211">
        <v>5</v>
      </c>
      <c r="E7211">
        <v>11</v>
      </c>
      <c r="F7211">
        <v>1</v>
      </c>
      <c r="G7211">
        <v>36</v>
      </c>
      <c r="H7211" s="3">
        <f t="shared" si="112"/>
        <v>20</v>
      </c>
      <c r="I7211">
        <v>150211</v>
      </c>
      <c r="J7211">
        <v>780000</v>
      </c>
      <c r="K7211">
        <v>48</v>
      </c>
      <c r="L7211">
        <v>6</v>
      </c>
      <c r="M7211">
        <v>1</v>
      </c>
      <c r="N7211">
        <v>1</v>
      </c>
      <c r="O7211">
        <v>996453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996453</v>
      </c>
      <c r="X7211">
        <v>996453</v>
      </c>
      <c r="Y7211">
        <v>11</v>
      </c>
      <c r="Z7211" s="3" t="s">
        <v>52</v>
      </c>
      <c r="AA7211">
        <v>1</v>
      </c>
      <c r="AB7211">
        <v>1</v>
      </c>
      <c r="AC7211">
        <v>1</v>
      </c>
      <c r="AD7211">
        <v>1</v>
      </c>
      <c r="AE7211">
        <v>0</v>
      </c>
      <c r="AF7211">
        <v>1</v>
      </c>
      <c r="AG7211">
        <v>0</v>
      </c>
      <c r="AH7211">
        <v>48</v>
      </c>
      <c r="AI7211">
        <v>1</v>
      </c>
      <c r="AJ7211">
        <v>0</v>
      </c>
      <c r="AK7211">
        <v>0</v>
      </c>
      <c r="AL7211">
        <v>0</v>
      </c>
      <c r="AM7211">
        <v>4</v>
      </c>
      <c r="AN7211">
        <v>781242</v>
      </c>
      <c r="AO7211">
        <v>3797.7041015625</v>
      </c>
      <c r="AP7211">
        <v>996453</v>
      </c>
      <c r="AQ7211">
        <v>4843.86865234375</v>
      </c>
      <c r="AR7211">
        <v>996453</v>
      </c>
      <c r="AS7211">
        <v>4843.86865234375</v>
      </c>
      <c r="AT7211" t="s">
        <v>53</v>
      </c>
      <c r="AU7211">
        <v>1</v>
      </c>
      <c r="AV7211">
        <v>8.2421519793225535</v>
      </c>
      <c r="AW7211">
        <v>1296</v>
      </c>
      <c r="AX7211">
        <v>961</v>
      </c>
      <c r="AY7211">
        <v>0</v>
      </c>
      <c r="AZ7211">
        <v>-0.50823582201667539</v>
      </c>
      <c r="BA7211">
        <v>-0.29391851319444218</v>
      </c>
    </row>
    <row r="7212" spans="1:53" x14ac:dyDescent="0.25">
      <c r="A7212">
        <v>2</v>
      </c>
      <c r="B7212">
        <v>0</v>
      </c>
      <c r="C7212">
        <v>28</v>
      </c>
      <c r="D7212">
        <v>3</v>
      </c>
      <c r="E7212">
        <v>5</v>
      </c>
      <c r="F7212">
        <v>1</v>
      </c>
      <c r="G7212">
        <v>6</v>
      </c>
      <c r="H7212" s="3">
        <f t="shared" si="112"/>
        <v>19</v>
      </c>
      <c r="I7212">
        <v>234211</v>
      </c>
      <c r="J7212">
        <v>0</v>
      </c>
      <c r="K7212">
        <v>54</v>
      </c>
      <c r="L7212">
        <v>4</v>
      </c>
      <c r="M7212">
        <v>1</v>
      </c>
      <c r="N7212">
        <v>1</v>
      </c>
      <c r="O7212">
        <v>967453</v>
      </c>
      <c r="P7212">
        <v>0</v>
      </c>
      <c r="Q7212">
        <v>48000</v>
      </c>
      <c r="R7212">
        <v>0</v>
      </c>
      <c r="S7212">
        <v>0</v>
      </c>
      <c r="T7212">
        <v>200000</v>
      </c>
      <c r="U7212">
        <v>0</v>
      </c>
      <c r="V7212">
        <v>0</v>
      </c>
      <c r="W7212">
        <v>1215453</v>
      </c>
      <c r="X7212">
        <v>1215453</v>
      </c>
      <c r="Y7212">
        <v>11</v>
      </c>
      <c r="Z7212" s="3" t="s">
        <v>56</v>
      </c>
      <c r="AA7212">
        <v>0</v>
      </c>
      <c r="AB7212">
        <v>1</v>
      </c>
      <c r="AC7212">
        <v>1</v>
      </c>
      <c r="AD7212">
        <v>1</v>
      </c>
      <c r="AE7212">
        <v>0</v>
      </c>
      <c r="AF7212">
        <v>1</v>
      </c>
      <c r="AG7212">
        <v>0</v>
      </c>
      <c r="AH7212">
        <v>54</v>
      </c>
      <c r="AI7212">
        <v>1</v>
      </c>
      <c r="AJ7212">
        <v>0</v>
      </c>
      <c r="AK7212">
        <v>0</v>
      </c>
      <c r="AL7212">
        <v>0</v>
      </c>
      <c r="AM7212">
        <v>3</v>
      </c>
      <c r="AN7212">
        <v>781242</v>
      </c>
      <c r="AO7212">
        <v>3375.73706054688</v>
      </c>
      <c r="AP7212">
        <v>967453</v>
      </c>
      <c r="AQ7212">
        <v>4180.3525390625</v>
      </c>
      <c r="AR7212">
        <v>967453</v>
      </c>
      <c r="AS7212">
        <v>4180.3525390625</v>
      </c>
      <c r="AT7212" t="s">
        <v>57</v>
      </c>
      <c r="AU7212">
        <v>1</v>
      </c>
      <c r="AV7212">
        <v>8.1243689677735613</v>
      </c>
      <c r="AW7212">
        <v>36</v>
      </c>
      <c r="AX7212">
        <v>784</v>
      </c>
      <c r="AY7212">
        <v>1</v>
      </c>
      <c r="AZ7212">
        <v>0.61282551022507792</v>
      </c>
      <c r="BA7212">
        <v>0.4118297130661463</v>
      </c>
    </row>
    <row r="7213" spans="1:53" x14ac:dyDescent="0.25">
      <c r="A7213">
        <v>3</v>
      </c>
      <c r="B7213">
        <v>1</v>
      </c>
      <c r="C7213">
        <v>30</v>
      </c>
      <c r="D7213">
        <v>5</v>
      </c>
      <c r="E7213">
        <v>11</v>
      </c>
      <c r="F7213">
        <v>1</v>
      </c>
      <c r="G7213">
        <v>36</v>
      </c>
      <c r="H7213" s="3">
        <f t="shared" si="112"/>
        <v>19</v>
      </c>
      <c r="I7213">
        <v>81242</v>
      </c>
      <c r="J7213">
        <v>850000</v>
      </c>
      <c r="K7213">
        <v>48</v>
      </c>
      <c r="L7213">
        <v>9</v>
      </c>
      <c r="M7213">
        <v>1</v>
      </c>
      <c r="N7213">
        <v>1</v>
      </c>
      <c r="O7213">
        <v>1073075.33333333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1073075.33333333</v>
      </c>
      <c r="X7213">
        <v>1073075.33333333</v>
      </c>
      <c r="Y7213">
        <v>11</v>
      </c>
      <c r="Z7213" s="3" t="s">
        <v>52</v>
      </c>
      <c r="AA7213">
        <v>1</v>
      </c>
      <c r="AB7213">
        <v>1</v>
      </c>
      <c r="AC7213">
        <v>1</v>
      </c>
      <c r="AD7213">
        <v>1</v>
      </c>
      <c r="AE7213">
        <v>0</v>
      </c>
      <c r="AF7213">
        <v>1</v>
      </c>
      <c r="AG7213">
        <v>0</v>
      </c>
      <c r="AH7213">
        <v>48</v>
      </c>
      <c r="AI7213">
        <v>1</v>
      </c>
      <c r="AJ7213">
        <v>0</v>
      </c>
      <c r="AK7213">
        <v>0</v>
      </c>
      <c r="AL7213">
        <v>0</v>
      </c>
      <c r="AM7213">
        <v>5</v>
      </c>
      <c r="AN7213">
        <v>921000</v>
      </c>
      <c r="AO7213">
        <v>4477.08349609375</v>
      </c>
      <c r="AP7213">
        <v>1073075.375</v>
      </c>
      <c r="AQ7213">
        <v>5216.3388671875</v>
      </c>
      <c r="AR7213">
        <v>1073075.375</v>
      </c>
      <c r="AS7213">
        <v>5216.3388671875</v>
      </c>
      <c r="AT7213" t="s">
        <v>53</v>
      </c>
      <c r="AU7213">
        <v>1</v>
      </c>
      <c r="AV7213">
        <v>8.4067271080768275</v>
      </c>
      <c r="AW7213">
        <v>1296</v>
      </c>
      <c r="AX7213">
        <v>900</v>
      </c>
      <c r="AY7213">
        <v>0</v>
      </c>
      <c r="AZ7213">
        <v>-0.42792215302266012</v>
      </c>
      <c r="BA7213">
        <v>-0.27346621572042512</v>
      </c>
    </row>
    <row r="7214" spans="1:53" x14ac:dyDescent="0.25">
      <c r="A7214">
        <v>2</v>
      </c>
      <c r="B7214">
        <v>0</v>
      </c>
      <c r="C7214">
        <v>45</v>
      </c>
      <c r="D7214">
        <v>6</v>
      </c>
      <c r="E7214">
        <v>2</v>
      </c>
      <c r="F7214">
        <v>1</v>
      </c>
      <c r="G7214">
        <v>96</v>
      </c>
      <c r="H7214" s="3">
        <f t="shared" si="112"/>
        <v>33</v>
      </c>
      <c r="I7214">
        <v>0</v>
      </c>
      <c r="J7214">
        <v>1400000</v>
      </c>
      <c r="K7214">
        <v>48</v>
      </c>
      <c r="L7214">
        <v>7</v>
      </c>
      <c r="M7214">
        <v>1</v>
      </c>
      <c r="N7214">
        <v>1</v>
      </c>
      <c r="O7214">
        <v>1616666.66666667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1616666.66666667</v>
      </c>
      <c r="X7214">
        <v>1616666.66666667</v>
      </c>
      <c r="Y7214">
        <v>11</v>
      </c>
      <c r="Z7214" s="3" t="s">
        <v>54</v>
      </c>
      <c r="AA7214">
        <v>0</v>
      </c>
      <c r="AB7214">
        <v>1</v>
      </c>
      <c r="AC7214">
        <v>1</v>
      </c>
      <c r="AD7214">
        <v>1</v>
      </c>
      <c r="AE7214">
        <v>0</v>
      </c>
      <c r="AF7214">
        <v>1</v>
      </c>
      <c r="AG7214">
        <v>0</v>
      </c>
      <c r="AH7214">
        <v>48</v>
      </c>
      <c r="AI7214">
        <v>1</v>
      </c>
      <c r="AJ7214">
        <v>0</v>
      </c>
      <c r="AK7214">
        <v>0</v>
      </c>
      <c r="AL7214">
        <v>0</v>
      </c>
      <c r="AM7214">
        <v>4</v>
      </c>
      <c r="AN7214">
        <v>1500000</v>
      </c>
      <c r="AO7214">
        <v>7291.66650390625</v>
      </c>
      <c r="AP7214">
        <v>1616666.625</v>
      </c>
      <c r="AQ7214">
        <v>7858.7958984375</v>
      </c>
      <c r="AR7214">
        <v>1616666.625</v>
      </c>
      <c r="AS7214">
        <v>7858.7958984375</v>
      </c>
      <c r="AT7214" t="s">
        <v>55</v>
      </c>
      <c r="AU7214">
        <v>1</v>
      </c>
      <c r="AV7214">
        <v>8.8944874002362759</v>
      </c>
      <c r="AW7214">
        <v>9216</v>
      </c>
      <c r="AX7214">
        <v>2025</v>
      </c>
      <c r="AY7214">
        <v>1</v>
      </c>
      <c r="AZ7214">
        <v>0.4279988233792833</v>
      </c>
      <c r="BA7214">
        <v>-0.24907330342607281</v>
      </c>
    </row>
    <row r="7215" spans="1:53" x14ac:dyDescent="0.25">
      <c r="A7215">
        <v>2</v>
      </c>
      <c r="B7215">
        <v>1</v>
      </c>
      <c r="C7215">
        <v>35</v>
      </c>
      <c r="D7215">
        <v>3</v>
      </c>
      <c r="E7215">
        <v>5</v>
      </c>
      <c r="F7215">
        <v>1</v>
      </c>
      <c r="G7215">
        <v>108</v>
      </c>
      <c r="H7215" s="3">
        <f t="shared" si="112"/>
        <v>26</v>
      </c>
      <c r="I7215">
        <v>0</v>
      </c>
      <c r="J7215">
        <v>0</v>
      </c>
      <c r="K7215">
        <v>48</v>
      </c>
      <c r="L7215">
        <v>3</v>
      </c>
      <c r="M7215">
        <v>2</v>
      </c>
      <c r="N7215">
        <v>1</v>
      </c>
      <c r="O7215">
        <v>800000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800000</v>
      </c>
      <c r="X7215">
        <v>800000</v>
      </c>
      <c r="Y7215">
        <v>11</v>
      </c>
      <c r="Z7215" s="3" t="s">
        <v>56</v>
      </c>
      <c r="AA7215">
        <v>0</v>
      </c>
      <c r="AB7215">
        <v>2</v>
      </c>
      <c r="AC7215">
        <v>1</v>
      </c>
      <c r="AD7215">
        <v>1</v>
      </c>
      <c r="AE7215">
        <v>0</v>
      </c>
      <c r="AF7215">
        <v>1</v>
      </c>
      <c r="AG7215">
        <v>0</v>
      </c>
      <c r="AH7215">
        <v>48</v>
      </c>
      <c r="AI7215">
        <v>0</v>
      </c>
      <c r="AJ7215">
        <v>1</v>
      </c>
      <c r="AK7215">
        <v>0</v>
      </c>
      <c r="AL7215">
        <v>1</v>
      </c>
      <c r="AM7215">
        <v>2</v>
      </c>
      <c r="AN7215">
        <v>800000</v>
      </c>
      <c r="AO7215">
        <v>3888.88891601562</v>
      </c>
      <c r="AP7215">
        <v>800000</v>
      </c>
      <c r="AQ7215">
        <v>3888.88891601562</v>
      </c>
      <c r="AR7215">
        <v>800000</v>
      </c>
      <c r="AS7215">
        <v>3888.88891601562</v>
      </c>
      <c r="AT7215" t="s">
        <v>57</v>
      </c>
      <c r="AU7215">
        <v>0</v>
      </c>
      <c r="AV7215">
        <v>8.2658787701107759</v>
      </c>
      <c r="AW7215">
        <v>11664</v>
      </c>
      <c r="AX7215">
        <v>1225</v>
      </c>
      <c r="AY7215">
        <v>0</v>
      </c>
      <c r="AZ7215">
        <v>-0.44857328150086551</v>
      </c>
      <c r="BA7215">
        <v>0.2329239196774848</v>
      </c>
    </row>
    <row r="7216" spans="1:53" x14ac:dyDescent="0.25">
      <c r="A7216">
        <v>2</v>
      </c>
      <c r="B7216">
        <v>0</v>
      </c>
      <c r="C7216">
        <v>48</v>
      </c>
      <c r="D7216">
        <v>3</v>
      </c>
      <c r="E7216">
        <v>5</v>
      </c>
      <c r="F7216">
        <v>1</v>
      </c>
      <c r="G7216">
        <v>72</v>
      </c>
      <c r="H7216" s="3">
        <f t="shared" si="112"/>
        <v>39</v>
      </c>
      <c r="I7216">
        <v>360000</v>
      </c>
      <c r="J7216">
        <v>160000</v>
      </c>
      <c r="K7216">
        <v>21</v>
      </c>
      <c r="L7216">
        <v>1</v>
      </c>
      <c r="M7216">
        <v>2</v>
      </c>
      <c r="N7216">
        <v>1</v>
      </c>
      <c r="O7216">
        <v>493333.33333333302</v>
      </c>
      <c r="P7216">
        <v>0</v>
      </c>
      <c r="Q7216">
        <v>360000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853333.33333333302</v>
      </c>
      <c r="X7216">
        <v>853333.33333333302</v>
      </c>
      <c r="Y7216">
        <v>11</v>
      </c>
      <c r="Z7216" s="3" t="s">
        <v>56</v>
      </c>
      <c r="AA7216">
        <v>0</v>
      </c>
      <c r="AB7216">
        <v>2</v>
      </c>
      <c r="AC7216">
        <v>1</v>
      </c>
      <c r="AD7216">
        <v>1</v>
      </c>
      <c r="AE7216">
        <v>0</v>
      </c>
      <c r="AF7216">
        <v>1</v>
      </c>
      <c r="AG7216">
        <v>0</v>
      </c>
      <c r="AH7216">
        <v>72</v>
      </c>
      <c r="AI7216">
        <v>0</v>
      </c>
      <c r="AJ7216">
        <v>1</v>
      </c>
      <c r="AK7216">
        <v>0</v>
      </c>
      <c r="AL7216">
        <v>1</v>
      </c>
      <c r="AM7216">
        <v>1</v>
      </c>
      <c r="AN7216">
        <v>480000</v>
      </c>
      <c r="AO7216">
        <v>5333.33349609375</v>
      </c>
      <c r="AP7216">
        <v>493333.34375</v>
      </c>
      <c r="AQ7216">
        <v>5481.4814453125</v>
      </c>
      <c r="AR7216">
        <v>493333.34375</v>
      </c>
      <c r="AS7216">
        <v>5481.4814453125</v>
      </c>
      <c r="AT7216" t="s">
        <v>57</v>
      </c>
      <c r="AU7216">
        <v>0</v>
      </c>
      <c r="AV7216">
        <v>8.5817317430713871</v>
      </c>
      <c r="AW7216">
        <v>5184</v>
      </c>
      <c r="AX7216">
        <v>2304</v>
      </c>
      <c r="AY7216">
        <v>1</v>
      </c>
      <c r="AZ7216">
        <v>0.61291014592628235</v>
      </c>
      <c r="BA7216">
        <v>0.85146747460789629</v>
      </c>
    </row>
    <row r="7217" spans="1:53" x14ac:dyDescent="0.25">
      <c r="A7217">
        <v>2</v>
      </c>
      <c r="B7217">
        <v>1</v>
      </c>
      <c r="C7217">
        <v>19</v>
      </c>
      <c r="D7217">
        <v>6</v>
      </c>
      <c r="E7217">
        <v>2</v>
      </c>
      <c r="F7217">
        <v>3</v>
      </c>
      <c r="G7217">
        <v>5</v>
      </c>
      <c r="H7217" s="3">
        <f t="shared" si="112"/>
        <v>7</v>
      </c>
      <c r="I7217">
        <v>290000</v>
      </c>
      <c r="J7217">
        <v>250000</v>
      </c>
      <c r="K7217">
        <v>49</v>
      </c>
      <c r="L7217">
        <v>3</v>
      </c>
      <c r="M7217">
        <v>2</v>
      </c>
      <c r="N7217">
        <v>1</v>
      </c>
      <c r="O7217">
        <v>1050000</v>
      </c>
      <c r="P7217">
        <v>0</v>
      </c>
      <c r="Q7217">
        <v>290000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1340000</v>
      </c>
      <c r="X7217">
        <v>1340000</v>
      </c>
      <c r="Y7217">
        <v>11</v>
      </c>
      <c r="Z7217" s="3" t="s">
        <v>54</v>
      </c>
      <c r="AA7217">
        <v>0</v>
      </c>
      <c r="AB7217">
        <v>2</v>
      </c>
      <c r="AC7217">
        <v>1</v>
      </c>
      <c r="AD7217">
        <v>1</v>
      </c>
      <c r="AE7217">
        <v>0</v>
      </c>
      <c r="AF7217">
        <v>1</v>
      </c>
      <c r="AG7217">
        <v>0</v>
      </c>
      <c r="AH7217">
        <v>49</v>
      </c>
      <c r="AI7217">
        <v>0</v>
      </c>
      <c r="AJ7217">
        <v>1</v>
      </c>
      <c r="AK7217">
        <v>0</v>
      </c>
      <c r="AL7217">
        <v>1</v>
      </c>
      <c r="AM7217">
        <v>2</v>
      </c>
      <c r="AN7217">
        <v>800000</v>
      </c>
      <c r="AO7217">
        <v>3809.52392578125</v>
      </c>
      <c r="AP7217">
        <v>1050000</v>
      </c>
      <c r="AQ7217">
        <v>5000</v>
      </c>
      <c r="AR7217">
        <v>1050000</v>
      </c>
      <c r="AS7217">
        <v>5000</v>
      </c>
      <c r="AT7217" t="s">
        <v>55</v>
      </c>
      <c r="AU7217">
        <v>0</v>
      </c>
      <c r="AV7217">
        <v>8.2452595064501732</v>
      </c>
      <c r="AW7217">
        <v>25</v>
      </c>
      <c r="AX7217">
        <v>361</v>
      </c>
      <c r="AY7217">
        <v>0</v>
      </c>
      <c r="AZ7217">
        <v>-0.57661043351592534</v>
      </c>
      <c r="BA7217">
        <v>-4.4329846639767127E-2</v>
      </c>
    </row>
    <row r="7218" spans="1:53" x14ac:dyDescent="0.25">
      <c r="A7218">
        <v>2</v>
      </c>
      <c r="B7218">
        <v>1</v>
      </c>
      <c r="C7218">
        <v>31</v>
      </c>
      <c r="D7218">
        <v>5</v>
      </c>
      <c r="E7218">
        <v>11</v>
      </c>
      <c r="F7218">
        <v>1</v>
      </c>
      <c r="G7218">
        <v>60</v>
      </c>
      <c r="H7218" s="3">
        <f t="shared" si="112"/>
        <v>20</v>
      </c>
      <c r="I7218">
        <v>88211</v>
      </c>
      <c r="J7218">
        <v>1100000</v>
      </c>
      <c r="K7218">
        <v>48</v>
      </c>
      <c r="L7218">
        <v>7</v>
      </c>
      <c r="M7218">
        <v>1</v>
      </c>
      <c r="N7218">
        <v>1</v>
      </c>
      <c r="O7218">
        <v>1279877.66666667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1279877.66666667</v>
      </c>
      <c r="X7218">
        <v>1279877.66666667</v>
      </c>
      <c r="Y7218">
        <v>11</v>
      </c>
      <c r="Z7218" s="3" t="s">
        <v>52</v>
      </c>
      <c r="AA7218">
        <v>1</v>
      </c>
      <c r="AB7218">
        <v>1</v>
      </c>
      <c r="AC7218">
        <v>1</v>
      </c>
      <c r="AD7218">
        <v>1</v>
      </c>
      <c r="AE7218">
        <v>0</v>
      </c>
      <c r="AF7218">
        <v>1</v>
      </c>
      <c r="AG7218">
        <v>0</v>
      </c>
      <c r="AH7218">
        <v>48</v>
      </c>
      <c r="AI7218">
        <v>1</v>
      </c>
      <c r="AJ7218">
        <v>0</v>
      </c>
      <c r="AK7218">
        <v>0</v>
      </c>
      <c r="AL7218">
        <v>0</v>
      </c>
      <c r="AM7218">
        <v>4</v>
      </c>
      <c r="AN7218">
        <v>1100000</v>
      </c>
      <c r="AO7218">
        <v>5347.22216796875</v>
      </c>
      <c r="AP7218">
        <v>1279877.625</v>
      </c>
      <c r="AQ7218">
        <v>6221.62744140625</v>
      </c>
      <c r="AR7218">
        <v>1279877.625</v>
      </c>
      <c r="AS7218">
        <v>6221.62744140625</v>
      </c>
      <c r="AT7218" t="s">
        <v>53</v>
      </c>
      <c r="AU7218">
        <v>1</v>
      </c>
      <c r="AV7218">
        <v>8.5843324841077617</v>
      </c>
      <c r="AW7218">
        <v>3600</v>
      </c>
      <c r="AX7218">
        <v>961</v>
      </c>
      <c r="AY7218">
        <v>0</v>
      </c>
      <c r="AZ7218">
        <v>-0.47456841949989098</v>
      </c>
      <c r="BA7218">
        <v>-4.9288807643041548E-2</v>
      </c>
    </row>
    <row r="7219" spans="1:53" x14ac:dyDescent="0.25">
      <c r="A7219">
        <v>2</v>
      </c>
      <c r="B7219">
        <v>0</v>
      </c>
      <c r="C7219">
        <v>33</v>
      </c>
      <c r="D7219">
        <v>3</v>
      </c>
      <c r="E7219">
        <v>5</v>
      </c>
      <c r="F7219">
        <v>1</v>
      </c>
      <c r="G7219">
        <v>30</v>
      </c>
      <c r="H7219" s="3">
        <f t="shared" si="112"/>
        <v>24</v>
      </c>
      <c r="I7219">
        <v>215411</v>
      </c>
      <c r="J7219">
        <v>759480</v>
      </c>
      <c r="K7219">
        <v>48</v>
      </c>
      <c r="L7219">
        <v>9</v>
      </c>
      <c r="M7219">
        <v>1</v>
      </c>
      <c r="N7219">
        <v>1</v>
      </c>
      <c r="O7219">
        <v>959943</v>
      </c>
      <c r="P7219">
        <v>0</v>
      </c>
      <c r="Q7219">
        <v>100000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1059943</v>
      </c>
      <c r="X7219">
        <v>1059943</v>
      </c>
      <c r="Y7219">
        <v>11</v>
      </c>
      <c r="Z7219" s="3" t="s">
        <v>56</v>
      </c>
      <c r="AA7219">
        <v>0</v>
      </c>
      <c r="AB7219">
        <v>1</v>
      </c>
      <c r="AC7219">
        <v>1</v>
      </c>
      <c r="AD7219">
        <v>1</v>
      </c>
      <c r="AE7219">
        <v>0</v>
      </c>
      <c r="AF7219">
        <v>1</v>
      </c>
      <c r="AG7219">
        <v>0</v>
      </c>
      <c r="AH7219">
        <v>48</v>
      </c>
      <c r="AI7219">
        <v>1</v>
      </c>
      <c r="AJ7219">
        <v>0</v>
      </c>
      <c r="AK7219">
        <v>0</v>
      </c>
      <c r="AL7219">
        <v>0</v>
      </c>
      <c r="AM7219">
        <v>5</v>
      </c>
      <c r="AN7219">
        <v>781242</v>
      </c>
      <c r="AO7219">
        <v>3797.7041015625</v>
      </c>
      <c r="AP7219">
        <v>959943</v>
      </c>
      <c r="AQ7219">
        <v>4666.3896484375</v>
      </c>
      <c r="AR7219">
        <v>959943</v>
      </c>
      <c r="AS7219">
        <v>4666.3896484375</v>
      </c>
      <c r="AT7219" t="s">
        <v>57</v>
      </c>
      <c r="AU7219">
        <v>1</v>
      </c>
      <c r="AV7219">
        <v>8.2421519793225535</v>
      </c>
      <c r="AW7219">
        <v>900</v>
      </c>
      <c r="AX7219">
        <v>1089</v>
      </c>
      <c r="AY7219">
        <v>1</v>
      </c>
      <c r="AZ7219">
        <v>0.68571848252687895</v>
      </c>
      <c r="BA7219">
        <v>5.032328317494654E-2</v>
      </c>
    </row>
    <row r="7220" spans="1:53" x14ac:dyDescent="0.25">
      <c r="A7220">
        <v>2</v>
      </c>
      <c r="B7220">
        <v>0</v>
      </c>
      <c r="C7220">
        <v>28</v>
      </c>
      <c r="D7220">
        <v>4</v>
      </c>
      <c r="E7220">
        <v>7</v>
      </c>
      <c r="F7220">
        <v>1</v>
      </c>
      <c r="G7220">
        <v>4</v>
      </c>
      <c r="H7220" s="3">
        <f t="shared" si="112"/>
        <v>18</v>
      </c>
      <c r="I7220">
        <v>181211</v>
      </c>
      <c r="J7220">
        <v>0</v>
      </c>
      <c r="K7220">
        <v>48</v>
      </c>
      <c r="L7220">
        <v>9</v>
      </c>
      <c r="M7220">
        <v>1</v>
      </c>
      <c r="N7220">
        <v>1</v>
      </c>
      <c r="O7220">
        <v>962453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962453</v>
      </c>
      <c r="X7220">
        <v>1130453</v>
      </c>
      <c r="Y7220">
        <v>11</v>
      </c>
      <c r="Z7220" s="3" t="s">
        <v>59</v>
      </c>
      <c r="AA7220">
        <v>0</v>
      </c>
      <c r="AB7220">
        <v>1</v>
      </c>
      <c r="AC7220">
        <v>1</v>
      </c>
      <c r="AD7220">
        <v>1</v>
      </c>
      <c r="AE7220">
        <v>0</v>
      </c>
      <c r="AF7220">
        <v>1</v>
      </c>
      <c r="AG7220">
        <v>0</v>
      </c>
      <c r="AH7220">
        <v>48</v>
      </c>
      <c r="AI7220">
        <v>1</v>
      </c>
      <c r="AJ7220">
        <v>0</v>
      </c>
      <c r="AK7220">
        <v>0</v>
      </c>
      <c r="AL7220">
        <v>0</v>
      </c>
      <c r="AM7220">
        <v>5</v>
      </c>
      <c r="AN7220">
        <v>781242</v>
      </c>
      <c r="AO7220">
        <v>3797.7041015625</v>
      </c>
      <c r="AP7220">
        <v>962453</v>
      </c>
      <c r="AQ7220">
        <v>4678.5908203125</v>
      </c>
      <c r="AR7220">
        <v>962453</v>
      </c>
      <c r="AS7220">
        <v>4678.5908203125</v>
      </c>
      <c r="AT7220" t="s">
        <v>60</v>
      </c>
      <c r="AU7220">
        <v>1</v>
      </c>
      <c r="AV7220">
        <v>8.2421519793225535</v>
      </c>
      <c r="AW7220">
        <v>16</v>
      </c>
      <c r="AX7220">
        <v>784</v>
      </c>
      <c r="AY7220">
        <v>1</v>
      </c>
      <c r="AZ7220">
        <v>0.6349042598484459</v>
      </c>
      <c r="BA7220">
        <v>-7.1272930403343829E-2</v>
      </c>
    </row>
    <row r="7221" spans="1:53" x14ac:dyDescent="0.25">
      <c r="A7221">
        <v>3</v>
      </c>
      <c r="B7221">
        <v>1</v>
      </c>
      <c r="C7221">
        <v>24</v>
      </c>
      <c r="D7221">
        <v>6</v>
      </c>
      <c r="E7221">
        <v>5</v>
      </c>
      <c r="F7221">
        <v>1</v>
      </c>
      <c r="G7221">
        <v>8</v>
      </c>
      <c r="H7221" s="3">
        <f t="shared" si="112"/>
        <v>12</v>
      </c>
      <c r="I7221">
        <v>0</v>
      </c>
      <c r="J7221">
        <v>1300000</v>
      </c>
      <c r="K7221">
        <v>48</v>
      </c>
      <c r="L7221">
        <v>9</v>
      </c>
      <c r="M7221">
        <v>1</v>
      </c>
      <c r="N7221">
        <v>1</v>
      </c>
      <c r="O7221">
        <v>1408333.33333333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1408333.33333333</v>
      </c>
      <c r="X7221">
        <v>1408333.33333333</v>
      </c>
      <c r="Y7221">
        <v>11</v>
      </c>
      <c r="Z7221" s="3" t="s">
        <v>54</v>
      </c>
      <c r="AA7221">
        <v>0</v>
      </c>
      <c r="AB7221">
        <v>1</v>
      </c>
      <c r="AC7221">
        <v>1</v>
      </c>
      <c r="AD7221">
        <v>1</v>
      </c>
      <c r="AE7221">
        <v>0</v>
      </c>
      <c r="AF7221">
        <v>1</v>
      </c>
      <c r="AG7221">
        <v>0</v>
      </c>
      <c r="AH7221">
        <v>48</v>
      </c>
      <c r="AI7221">
        <v>1</v>
      </c>
      <c r="AJ7221">
        <v>0</v>
      </c>
      <c r="AK7221">
        <v>0</v>
      </c>
      <c r="AL7221">
        <v>0</v>
      </c>
      <c r="AM7221">
        <v>5</v>
      </c>
      <c r="AN7221">
        <v>1300000</v>
      </c>
      <c r="AO7221">
        <v>6319.4443359375</v>
      </c>
      <c r="AP7221">
        <v>1408333.375</v>
      </c>
      <c r="AQ7221">
        <v>6846.06494140625</v>
      </c>
      <c r="AR7221">
        <v>1408333.375</v>
      </c>
      <c r="AS7221">
        <v>6846.06494140625</v>
      </c>
      <c r="AT7221" t="s">
        <v>55</v>
      </c>
      <c r="AU7221">
        <v>1</v>
      </c>
      <c r="AV7221">
        <v>8.7513865617467026</v>
      </c>
      <c r="AW7221">
        <v>64</v>
      </c>
      <c r="AX7221">
        <v>576</v>
      </c>
      <c r="AY7221">
        <v>0</v>
      </c>
      <c r="AZ7221">
        <v>-0.46854459316678138</v>
      </c>
      <c r="BA7221">
        <v>-1.1581887103102101E-2</v>
      </c>
    </row>
    <row r="7222" spans="1:53" x14ac:dyDescent="0.25">
      <c r="A7222">
        <v>3</v>
      </c>
      <c r="B7222">
        <v>0</v>
      </c>
      <c r="C7222">
        <v>32</v>
      </c>
      <c r="D7222">
        <v>6</v>
      </c>
      <c r="E7222">
        <v>5</v>
      </c>
      <c r="F7222">
        <v>1</v>
      </c>
      <c r="G7222">
        <v>3</v>
      </c>
      <c r="H7222" s="3">
        <f t="shared" si="112"/>
        <v>20</v>
      </c>
      <c r="I7222">
        <v>0</v>
      </c>
      <c r="J7222">
        <v>0</v>
      </c>
      <c r="K7222">
        <v>40</v>
      </c>
      <c r="L7222">
        <v>9</v>
      </c>
      <c r="M7222">
        <v>1</v>
      </c>
      <c r="N7222">
        <v>1</v>
      </c>
      <c r="O7222">
        <v>1200000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1200000</v>
      </c>
      <c r="X7222">
        <v>1200000</v>
      </c>
      <c r="Y7222">
        <v>11</v>
      </c>
      <c r="Z7222" s="3" t="s">
        <v>54</v>
      </c>
      <c r="AA7222">
        <v>0</v>
      </c>
      <c r="AB7222">
        <v>1</v>
      </c>
      <c r="AC7222">
        <v>1</v>
      </c>
      <c r="AD7222">
        <v>1</v>
      </c>
      <c r="AE7222">
        <v>0</v>
      </c>
      <c r="AF7222">
        <v>1</v>
      </c>
      <c r="AG7222">
        <v>0</v>
      </c>
      <c r="AH7222">
        <v>40</v>
      </c>
      <c r="AI7222">
        <v>1</v>
      </c>
      <c r="AJ7222">
        <v>0</v>
      </c>
      <c r="AK7222">
        <v>0</v>
      </c>
      <c r="AL7222">
        <v>0</v>
      </c>
      <c r="AM7222">
        <v>5</v>
      </c>
      <c r="AN7222">
        <v>1200000</v>
      </c>
      <c r="AO7222">
        <v>7000</v>
      </c>
      <c r="AP7222">
        <v>1200000</v>
      </c>
      <c r="AQ7222">
        <v>7000</v>
      </c>
      <c r="AR7222">
        <v>1200000</v>
      </c>
      <c r="AS7222">
        <v>7000</v>
      </c>
      <c r="AT7222" t="s">
        <v>55</v>
      </c>
      <c r="AU7222">
        <v>1</v>
      </c>
      <c r="AV7222">
        <v>8.8536654280374503</v>
      </c>
      <c r="AW7222">
        <v>9</v>
      </c>
      <c r="AX7222">
        <v>1024</v>
      </c>
      <c r="AY7222">
        <v>1</v>
      </c>
      <c r="AZ7222">
        <v>0.43357019064105229</v>
      </c>
      <c r="BA7222">
        <v>-0.156451203028036</v>
      </c>
    </row>
    <row r="7223" spans="1:53" x14ac:dyDescent="0.25">
      <c r="A7223">
        <v>3</v>
      </c>
      <c r="B7223">
        <v>1</v>
      </c>
      <c r="C7223">
        <v>47</v>
      </c>
      <c r="D7223">
        <v>6</v>
      </c>
      <c r="E7223">
        <v>13</v>
      </c>
      <c r="F7223">
        <v>1</v>
      </c>
      <c r="G7223">
        <v>148</v>
      </c>
      <c r="H7223" s="3">
        <f t="shared" si="112"/>
        <v>35</v>
      </c>
      <c r="I7223">
        <v>0</v>
      </c>
      <c r="J7223">
        <v>3000000</v>
      </c>
      <c r="K7223">
        <v>48</v>
      </c>
      <c r="L7223">
        <v>9</v>
      </c>
      <c r="M7223">
        <v>1</v>
      </c>
      <c r="N7223">
        <v>1</v>
      </c>
      <c r="O7223">
        <v>3250000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400000</v>
      </c>
      <c r="W7223">
        <v>3650000</v>
      </c>
      <c r="X7223">
        <v>3650000</v>
      </c>
      <c r="Y7223">
        <v>11</v>
      </c>
      <c r="Z7223" s="3" t="s">
        <v>54</v>
      </c>
      <c r="AA7223">
        <v>0</v>
      </c>
      <c r="AB7223">
        <v>1</v>
      </c>
      <c r="AC7223">
        <v>1</v>
      </c>
      <c r="AD7223">
        <v>1</v>
      </c>
      <c r="AE7223">
        <v>0</v>
      </c>
      <c r="AF7223">
        <v>1</v>
      </c>
      <c r="AG7223">
        <v>0</v>
      </c>
      <c r="AH7223">
        <v>48</v>
      </c>
      <c r="AI7223">
        <v>1</v>
      </c>
      <c r="AJ7223">
        <v>0</v>
      </c>
      <c r="AK7223">
        <v>0</v>
      </c>
      <c r="AL7223">
        <v>0</v>
      </c>
      <c r="AM7223">
        <v>5</v>
      </c>
      <c r="AN7223">
        <v>3000000</v>
      </c>
      <c r="AO7223">
        <v>14583.3330078125</v>
      </c>
      <c r="AP7223">
        <v>3250000</v>
      </c>
      <c r="AQ7223">
        <v>15798.611328125</v>
      </c>
      <c r="AR7223">
        <v>3250000</v>
      </c>
      <c r="AS7223">
        <v>15798.611328125</v>
      </c>
      <c r="AT7223" t="s">
        <v>55</v>
      </c>
      <c r="AU7223">
        <v>1</v>
      </c>
      <c r="AV7223">
        <v>9.5876345807962213</v>
      </c>
      <c r="AW7223">
        <v>21904</v>
      </c>
      <c r="AX7223">
        <v>2209</v>
      </c>
      <c r="AY7223">
        <v>0</v>
      </c>
      <c r="AZ7223">
        <v>-0.51318707979143152</v>
      </c>
      <c r="BA7223">
        <v>0.24112246562506351</v>
      </c>
    </row>
    <row r="7224" spans="1:53" x14ac:dyDescent="0.25">
      <c r="A7224">
        <v>3</v>
      </c>
      <c r="B7224">
        <v>1</v>
      </c>
      <c r="C7224">
        <v>23</v>
      </c>
      <c r="D7224">
        <v>6</v>
      </c>
      <c r="E7224">
        <v>4</v>
      </c>
      <c r="F7224">
        <v>1</v>
      </c>
      <c r="G7224">
        <v>12</v>
      </c>
      <c r="H7224" s="3">
        <f t="shared" si="112"/>
        <v>11</v>
      </c>
      <c r="I7224">
        <v>0</v>
      </c>
      <c r="J7224">
        <v>0</v>
      </c>
      <c r="K7224">
        <v>48</v>
      </c>
      <c r="L7224">
        <v>2</v>
      </c>
      <c r="M7224">
        <v>2</v>
      </c>
      <c r="N7224">
        <v>1</v>
      </c>
      <c r="O7224">
        <v>781242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781242</v>
      </c>
      <c r="X7224">
        <v>781242</v>
      </c>
      <c r="Y7224">
        <v>11</v>
      </c>
      <c r="Z7224" s="3" t="s">
        <v>54</v>
      </c>
      <c r="AA7224">
        <v>0</v>
      </c>
      <c r="AB7224">
        <v>2</v>
      </c>
      <c r="AC7224">
        <v>1</v>
      </c>
      <c r="AD7224">
        <v>1</v>
      </c>
      <c r="AE7224">
        <v>0</v>
      </c>
      <c r="AF7224">
        <v>1</v>
      </c>
      <c r="AG7224">
        <v>0</v>
      </c>
      <c r="AH7224">
        <v>48</v>
      </c>
      <c r="AI7224">
        <v>0</v>
      </c>
      <c r="AJ7224">
        <v>1</v>
      </c>
      <c r="AK7224">
        <v>0</v>
      </c>
      <c r="AL7224">
        <v>1</v>
      </c>
      <c r="AM7224">
        <v>2</v>
      </c>
      <c r="AN7224">
        <v>781242</v>
      </c>
      <c r="AO7224">
        <v>3797.7041015625</v>
      </c>
      <c r="AP7224">
        <v>781242</v>
      </c>
      <c r="AQ7224">
        <v>3797.7041015625</v>
      </c>
      <c r="AR7224">
        <v>781242</v>
      </c>
      <c r="AS7224">
        <v>3797.7041015625</v>
      </c>
      <c r="AT7224" t="s">
        <v>55</v>
      </c>
      <c r="AU7224">
        <v>0</v>
      </c>
      <c r="AV7224">
        <v>8.2421519793225535</v>
      </c>
      <c r="AW7224">
        <v>144</v>
      </c>
      <c r="AX7224">
        <v>529</v>
      </c>
      <c r="AY7224">
        <v>0</v>
      </c>
      <c r="AZ7224">
        <v>-0.63536624461603486</v>
      </c>
      <c r="BA7224">
        <v>-0.1235211267808088</v>
      </c>
    </row>
    <row r="7225" spans="1:53" x14ac:dyDescent="0.25">
      <c r="A7225">
        <v>4</v>
      </c>
      <c r="B7225">
        <v>0</v>
      </c>
      <c r="C7225">
        <v>34</v>
      </c>
      <c r="D7225">
        <v>6</v>
      </c>
      <c r="E7225">
        <v>5</v>
      </c>
      <c r="F7225">
        <v>1</v>
      </c>
      <c r="G7225">
        <v>3</v>
      </c>
      <c r="H7225" s="3">
        <f t="shared" si="112"/>
        <v>22</v>
      </c>
      <c r="I7225">
        <v>0</v>
      </c>
      <c r="J7225">
        <v>0</v>
      </c>
      <c r="K7225">
        <v>60</v>
      </c>
      <c r="L7225">
        <v>9</v>
      </c>
      <c r="M7225">
        <v>1</v>
      </c>
      <c r="N7225">
        <v>1</v>
      </c>
      <c r="O7225">
        <v>1400000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1400000</v>
      </c>
      <c r="X7225">
        <v>1400000</v>
      </c>
      <c r="Y7225">
        <v>11</v>
      </c>
      <c r="Z7225" s="3" t="s">
        <v>54</v>
      </c>
      <c r="AA7225">
        <v>0</v>
      </c>
      <c r="AB7225">
        <v>1</v>
      </c>
      <c r="AC7225">
        <v>1</v>
      </c>
      <c r="AD7225">
        <v>1</v>
      </c>
      <c r="AE7225">
        <v>0</v>
      </c>
      <c r="AF7225">
        <v>1</v>
      </c>
      <c r="AG7225">
        <v>0</v>
      </c>
      <c r="AH7225">
        <v>60</v>
      </c>
      <c r="AI7225">
        <v>1</v>
      </c>
      <c r="AJ7225">
        <v>0</v>
      </c>
      <c r="AK7225">
        <v>0</v>
      </c>
      <c r="AL7225">
        <v>0</v>
      </c>
      <c r="AM7225">
        <v>5</v>
      </c>
      <c r="AN7225">
        <v>1400000</v>
      </c>
      <c r="AO7225">
        <v>5444.4443359375</v>
      </c>
      <c r="AP7225">
        <v>1400000</v>
      </c>
      <c r="AQ7225">
        <v>5444.4443359375</v>
      </c>
      <c r="AR7225">
        <v>1400000</v>
      </c>
      <c r="AS7225">
        <v>5444.4443359375</v>
      </c>
      <c r="AT7225" t="s">
        <v>55</v>
      </c>
      <c r="AU7225">
        <v>1</v>
      </c>
      <c r="AV7225">
        <v>8.6023509798266975</v>
      </c>
      <c r="AW7225">
        <v>9</v>
      </c>
      <c r="AX7225">
        <v>1156</v>
      </c>
      <c r="AY7225">
        <v>1</v>
      </c>
      <c r="AZ7225">
        <v>0.5487734294141362</v>
      </c>
      <c r="BA7225">
        <v>-0.2182029192906359</v>
      </c>
    </row>
    <row r="7226" spans="1:53" x14ac:dyDescent="0.25">
      <c r="A7226">
        <v>2</v>
      </c>
      <c r="B7226">
        <v>1</v>
      </c>
      <c r="C7226">
        <v>30</v>
      </c>
      <c r="D7226">
        <v>4</v>
      </c>
      <c r="E7226">
        <v>7</v>
      </c>
      <c r="F7226">
        <v>1</v>
      </c>
      <c r="G7226">
        <v>2</v>
      </c>
      <c r="H7226" s="3">
        <f t="shared" si="112"/>
        <v>20</v>
      </c>
      <c r="I7226">
        <v>0</v>
      </c>
      <c r="J7226">
        <v>0</v>
      </c>
      <c r="K7226">
        <v>48</v>
      </c>
      <c r="L7226">
        <v>2</v>
      </c>
      <c r="M7226">
        <v>2</v>
      </c>
      <c r="N7226">
        <v>1</v>
      </c>
      <c r="O7226">
        <v>750000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750000</v>
      </c>
      <c r="X7226">
        <v>750000</v>
      </c>
      <c r="Y7226">
        <v>11</v>
      </c>
      <c r="Z7226" s="3" t="s">
        <v>59</v>
      </c>
      <c r="AA7226">
        <v>0</v>
      </c>
      <c r="AB7226">
        <v>2</v>
      </c>
      <c r="AC7226">
        <v>1</v>
      </c>
      <c r="AD7226">
        <v>1</v>
      </c>
      <c r="AE7226">
        <v>0</v>
      </c>
      <c r="AF7226">
        <v>1</v>
      </c>
      <c r="AG7226">
        <v>0</v>
      </c>
      <c r="AH7226">
        <v>48</v>
      </c>
      <c r="AI7226">
        <v>0</v>
      </c>
      <c r="AJ7226">
        <v>1</v>
      </c>
      <c r="AK7226">
        <v>0</v>
      </c>
      <c r="AL7226">
        <v>1</v>
      </c>
      <c r="AM7226">
        <v>2</v>
      </c>
      <c r="AN7226">
        <v>750000</v>
      </c>
      <c r="AO7226">
        <v>3645.83325195312</v>
      </c>
      <c r="AP7226">
        <v>750000</v>
      </c>
      <c r="AQ7226">
        <v>3645.83325195312</v>
      </c>
      <c r="AR7226">
        <v>750000</v>
      </c>
      <c r="AS7226">
        <v>3645.83325195312</v>
      </c>
      <c r="AT7226" t="s">
        <v>60</v>
      </c>
      <c r="AU7226">
        <v>0</v>
      </c>
      <c r="AV7226">
        <v>8.2013402196763305</v>
      </c>
      <c r="AW7226">
        <v>4</v>
      </c>
      <c r="AX7226">
        <v>900</v>
      </c>
      <c r="AY7226">
        <v>0</v>
      </c>
      <c r="AZ7226">
        <v>-0.55251586586527224</v>
      </c>
      <c r="BA7226">
        <v>0.23206323069334531</v>
      </c>
    </row>
    <row r="7227" spans="1:53" x14ac:dyDescent="0.25">
      <c r="A7227">
        <v>4</v>
      </c>
      <c r="B7227">
        <v>0</v>
      </c>
      <c r="C7227">
        <v>36</v>
      </c>
      <c r="D7227">
        <v>6</v>
      </c>
      <c r="E7227">
        <v>7</v>
      </c>
      <c r="F7227">
        <v>1</v>
      </c>
      <c r="G7227">
        <v>96</v>
      </c>
      <c r="H7227" s="3">
        <f t="shared" si="112"/>
        <v>24</v>
      </c>
      <c r="I7227">
        <v>0</v>
      </c>
      <c r="J7227">
        <v>7500000</v>
      </c>
      <c r="K7227">
        <v>40</v>
      </c>
      <c r="L7227">
        <v>9</v>
      </c>
      <c r="M7227">
        <v>1</v>
      </c>
      <c r="N7227">
        <v>1</v>
      </c>
      <c r="O7227">
        <v>8125000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8125000</v>
      </c>
      <c r="X7227">
        <v>8125000</v>
      </c>
      <c r="Y7227">
        <v>11</v>
      </c>
      <c r="Z7227" s="3" t="s">
        <v>54</v>
      </c>
      <c r="AA7227">
        <v>0</v>
      </c>
      <c r="AB7227">
        <v>1</v>
      </c>
      <c r="AC7227">
        <v>1</v>
      </c>
      <c r="AD7227">
        <v>1</v>
      </c>
      <c r="AE7227">
        <v>0</v>
      </c>
      <c r="AF7227">
        <v>1</v>
      </c>
      <c r="AG7227">
        <v>0</v>
      </c>
      <c r="AH7227">
        <v>40</v>
      </c>
      <c r="AI7227">
        <v>1</v>
      </c>
      <c r="AJ7227">
        <v>0</v>
      </c>
      <c r="AK7227">
        <v>0</v>
      </c>
      <c r="AL7227">
        <v>0</v>
      </c>
      <c r="AM7227">
        <v>5</v>
      </c>
      <c r="AN7227">
        <v>7500000</v>
      </c>
      <c r="AO7227">
        <v>43750</v>
      </c>
      <c r="AP7227">
        <v>8125000</v>
      </c>
      <c r="AQ7227">
        <v>47395.83203125</v>
      </c>
      <c r="AR7227">
        <v>8125000</v>
      </c>
      <c r="AS7227">
        <v>47395.83203125</v>
      </c>
      <c r="AT7227" t="s">
        <v>55</v>
      </c>
      <c r="AU7227">
        <v>1</v>
      </c>
      <c r="AV7227">
        <v>10.68624689178576</v>
      </c>
      <c r="AW7227">
        <v>9216</v>
      </c>
      <c r="AX7227">
        <v>1296</v>
      </c>
      <c r="AY7227">
        <v>1</v>
      </c>
      <c r="AZ7227">
        <v>0.4500111878123077</v>
      </c>
      <c r="BA7227">
        <v>1.444403013833075</v>
      </c>
    </row>
    <row r="7228" spans="1:53" x14ac:dyDescent="0.25">
      <c r="A7228">
        <v>3</v>
      </c>
      <c r="B7228">
        <v>1</v>
      </c>
      <c r="C7228">
        <v>29</v>
      </c>
      <c r="D7228">
        <v>6</v>
      </c>
      <c r="E7228">
        <v>5</v>
      </c>
      <c r="F7228">
        <v>1</v>
      </c>
      <c r="G7228">
        <v>24</v>
      </c>
      <c r="H7228" s="3">
        <f t="shared" si="112"/>
        <v>17</v>
      </c>
      <c r="I7228">
        <v>200000</v>
      </c>
      <c r="J7228">
        <v>2824000</v>
      </c>
      <c r="K7228">
        <v>48</v>
      </c>
      <c r="L7228">
        <v>9</v>
      </c>
      <c r="M7228">
        <v>1</v>
      </c>
      <c r="N7228">
        <v>1</v>
      </c>
      <c r="O7228">
        <v>3209333.3333333302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3209333.3333333302</v>
      </c>
      <c r="X7228">
        <v>3209333.3333333302</v>
      </c>
      <c r="Y7228">
        <v>11</v>
      </c>
      <c r="Z7228" s="3" t="s">
        <v>54</v>
      </c>
      <c r="AA7228">
        <v>0</v>
      </c>
      <c r="AB7228">
        <v>1</v>
      </c>
      <c r="AC7228">
        <v>1</v>
      </c>
      <c r="AD7228">
        <v>1</v>
      </c>
      <c r="AE7228">
        <v>0</v>
      </c>
      <c r="AF7228">
        <v>1</v>
      </c>
      <c r="AG7228">
        <v>0</v>
      </c>
      <c r="AH7228">
        <v>48</v>
      </c>
      <c r="AI7228">
        <v>1</v>
      </c>
      <c r="AJ7228">
        <v>0</v>
      </c>
      <c r="AK7228">
        <v>0</v>
      </c>
      <c r="AL7228">
        <v>0</v>
      </c>
      <c r="AM7228">
        <v>5</v>
      </c>
      <c r="AN7228">
        <v>2224000</v>
      </c>
      <c r="AO7228">
        <v>10811.111328125</v>
      </c>
      <c r="AP7228">
        <v>3009333.25</v>
      </c>
      <c r="AQ7228">
        <v>14628.703125</v>
      </c>
      <c r="AR7228">
        <v>3009333.25</v>
      </c>
      <c r="AS7228">
        <v>14628.703125</v>
      </c>
      <c r="AT7228" t="s">
        <v>55</v>
      </c>
      <c r="AU7228">
        <v>1</v>
      </c>
      <c r="AV7228">
        <v>9.2883297109111034</v>
      </c>
      <c r="AW7228">
        <v>576</v>
      </c>
      <c r="AX7228">
        <v>841</v>
      </c>
      <c r="AY7228">
        <v>0</v>
      </c>
      <c r="AZ7228">
        <v>-0.49253020374746531</v>
      </c>
      <c r="BA7228">
        <v>0.38430657868681362</v>
      </c>
    </row>
    <row r="7229" spans="1:53" x14ac:dyDescent="0.25">
      <c r="A7229">
        <v>3</v>
      </c>
      <c r="B7229">
        <v>0</v>
      </c>
      <c r="C7229">
        <v>30</v>
      </c>
      <c r="D7229">
        <v>6</v>
      </c>
      <c r="E7229">
        <v>5</v>
      </c>
      <c r="F7229">
        <v>1</v>
      </c>
      <c r="G7229">
        <v>7</v>
      </c>
      <c r="H7229" s="3">
        <f t="shared" si="112"/>
        <v>18</v>
      </c>
      <c r="I7229">
        <v>200000</v>
      </c>
      <c r="J7229">
        <v>1000000</v>
      </c>
      <c r="K7229">
        <v>48</v>
      </c>
      <c r="L7229">
        <v>9</v>
      </c>
      <c r="M7229">
        <v>1</v>
      </c>
      <c r="N7229">
        <v>1</v>
      </c>
      <c r="O7229">
        <v>2283333.3333333302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2283333.3333333302</v>
      </c>
      <c r="X7229">
        <v>2283333.3333333302</v>
      </c>
      <c r="Y7229">
        <v>11</v>
      </c>
      <c r="Z7229" s="3" t="s">
        <v>54</v>
      </c>
      <c r="AA7229">
        <v>0</v>
      </c>
      <c r="AB7229">
        <v>1</v>
      </c>
      <c r="AC7229">
        <v>1</v>
      </c>
      <c r="AD7229">
        <v>1</v>
      </c>
      <c r="AE7229">
        <v>0</v>
      </c>
      <c r="AF7229">
        <v>1</v>
      </c>
      <c r="AG7229">
        <v>0</v>
      </c>
      <c r="AH7229">
        <v>48</v>
      </c>
      <c r="AI7229">
        <v>1</v>
      </c>
      <c r="AJ7229">
        <v>0</v>
      </c>
      <c r="AK7229">
        <v>0</v>
      </c>
      <c r="AL7229">
        <v>0</v>
      </c>
      <c r="AM7229">
        <v>5</v>
      </c>
      <c r="AN7229">
        <v>2000000</v>
      </c>
      <c r="AO7229">
        <v>9722.22265625</v>
      </c>
      <c r="AP7229">
        <v>2083333.375</v>
      </c>
      <c r="AQ7229">
        <v>10127.3154296875</v>
      </c>
      <c r="AR7229">
        <v>2083333.375</v>
      </c>
      <c r="AS7229">
        <v>10127.3154296875</v>
      </c>
      <c r="AT7229" t="s">
        <v>55</v>
      </c>
      <c r="AU7229">
        <v>1</v>
      </c>
      <c r="AV7229">
        <v>9.1821695396523424</v>
      </c>
      <c r="AW7229">
        <v>49</v>
      </c>
      <c r="AX7229">
        <v>900</v>
      </c>
      <c r="AY7229">
        <v>1</v>
      </c>
      <c r="AZ7229">
        <v>0.4948649656687506</v>
      </c>
      <c r="BA7229">
        <v>0.29083940458692631</v>
      </c>
    </row>
    <row r="7230" spans="1:53" x14ac:dyDescent="0.25">
      <c r="A7230">
        <v>3</v>
      </c>
      <c r="B7230">
        <v>1</v>
      </c>
      <c r="C7230">
        <v>38</v>
      </c>
      <c r="D7230">
        <v>6</v>
      </c>
      <c r="E7230">
        <v>5</v>
      </c>
      <c r="F7230">
        <v>1</v>
      </c>
      <c r="G7230">
        <v>3</v>
      </c>
      <c r="H7230" s="3">
        <f t="shared" si="112"/>
        <v>26</v>
      </c>
      <c r="I7230">
        <v>170000</v>
      </c>
      <c r="J7230">
        <v>100000</v>
      </c>
      <c r="K7230">
        <v>48</v>
      </c>
      <c r="L7230">
        <v>9</v>
      </c>
      <c r="M7230">
        <v>1</v>
      </c>
      <c r="N7230">
        <v>1</v>
      </c>
      <c r="O7230">
        <v>1570000</v>
      </c>
      <c r="P7230">
        <v>0</v>
      </c>
      <c r="Q7230">
        <v>80000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1650000</v>
      </c>
      <c r="X7230">
        <v>1650000</v>
      </c>
      <c r="Y7230">
        <v>11</v>
      </c>
      <c r="Z7230" s="3" t="s">
        <v>54</v>
      </c>
      <c r="AA7230">
        <v>0</v>
      </c>
      <c r="AB7230">
        <v>1</v>
      </c>
      <c r="AC7230">
        <v>1</v>
      </c>
      <c r="AD7230">
        <v>1</v>
      </c>
      <c r="AE7230">
        <v>0</v>
      </c>
      <c r="AF7230">
        <v>1</v>
      </c>
      <c r="AG7230">
        <v>0</v>
      </c>
      <c r="AH7230">
        <v>48</v>
      </c>
      <c r="AI7230">
        <v>1</v>
      </c>
      <c r="AJ7230">
        <v>0</v>
      </c>
      <c r="AK7230">
        <v>0</v>
      </c>
      <c r="AL7230">
        <v>0</v>
      </c>
      <c r="AM7230">
        <v>5</v>
      </c>
      <c r="AN7230">
        <v>1380000</v>
      </c>
      <c r="AO7230">
        <v>6708.33349609375</v>
      </c>
      <c r="AP7230">
        <v>1570000</v>
      </c>
      <c r="AQ7230">
        <v>7631.9443359375</v>
      </c>
      <c r="AR7230">
        <v>1570000</v>
      </c>
      <c r="AS7230">
        <v>7631.9443359375</v>
      </c>
      <c r="AT7230" t="s">
        <v>55</v>
      </c>
      <c r="AU7230">
        <v>1</v>
      </c>
      <c r="AV7230">
        <v>8.811105837881076</v>
      </c>
      <c r="AW7230">
        <v>9</v>
      </c>
      <c r="AX7230">
        <v>1444</v>
      </c>
      <c r="AY7230">
        <v>0</v>
      </c>
      <c r="AZ7230">
        <v>-0.54002906755545199</v>
      </c>
      <c r="BA7230">
        <v>-0.20212462516769941</v>
      </c>
    </row>
    <row r="7231" spans="1:53" x14ac:dyDescent="0.25">
      <c r="A7231">
        <v>3</v>
      </c>
      <c r="B7231">
        <v>0</v>
      </c>
      <c r="C7231">
        <v>43</v>
      </c>
      <c r="D7231">
        <v>6</v>
      </c>
      <c r="E7231">
        <v>2</v>
      </c>
      <c r="F7231">
        <v>1</v>
      </c>
      <c r="G7231">
        <v>72</v>
      </c>
      <c r="H7231" s="3">
        <f t="shared" si="112"/>
        <v>31</v>
      </c>
      <c r="I7231">
        <v>90000</v>
      </c>
      <c r="J7231">
        <v>1200000</v>
      </c>
      <c r="K7231">
        <v>48</v>
      </c>
      <c r="L7231">
        <v>9</v>
      </c>
      <c r="M7231">
        <v>1</v>
      </c>
      <c r="N7231">
        <v>1</v>
      </c>
      <c r="O7231">
        <v>1390000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1390000</v>
      </c>
      <c r="X7231">
        <v>1390000</v>
      </c>
      <c r="Y7231">
        <v>11</v>
      </c>
      <c r="Z7231" s="3" t="s">
        <v>54</v>
      </c>
      <c r="AA7231">
        <v>0</v>
      </c>
      <c r="AB7231">
        <v>1</v>
      </c>
      <c r="AC7231">
        <v>1</v>
      </c>
      <c r="AD7231">
        <v>1</v>
      </c>
      <c r="AE7231">
        <v>0</v>
      </c>
      <c r="AF7231">
        <v>1</v>
      </c>
      <c r="AG7231">
        <v>0</v>
      </c>
      <c r="AH7231">
        <v>48</v>
      </c>
      <c r="AI7231">
        <v>1</v>
      </c>
      <c r="AJ7231">
        <v>0</v>
      </c>
      <c r="AK7231">
        <v>0</v>
      </c>
      <c r="AL7231">
        <v>0</v>
      </c>
      <c r="AM7231">
        <v>5</v>
      </c>
      <c r="AN7231">
        <v>1200000</v>
      </c>
      <c r="AO7231">
        <v>5833.33349609375</v>
      </c>
      <c r="AP7231">
        <v>1390000</v>
      </c>
      <c r="AQ7231">
        <v>6756.9443359375</v>
      </c>
      <c r="AR7231">
        <v>1390000</v>
      </c>
      <c r="AS7231">
        <v>6756.9443359375</v>
      </c>
      <c r="AT7231" t="s">
        <v>55</v>
      </c>
      <c r="AU7231">
        <v>1</v>
      </c>
      <c r="AV7231">
        <v>8.6713438991452811</v>
      </c>
      <c r="AW7231">
        <v>5184</v>
      </c>
      <c r="AX7231">
        <v>1849</v>
      </c>
      <c r="AY7231">
        <v>1</v>
      </c>
      <c r="AZ7231">
        <v>0.47427632497137912</v>
      </c>
      <c r="BA7231">
        <v>-0.52396015727405953</v>
      </c>
    </row>
    <row r="7232" spans="1:53" x14ac:dyDescent="0.25">
      <c r="A7232">
        <v>4</v>
      </c>
      <c r="B7232">
        <v>1</v>
      </c>
      <c r="C7232">
        <v>56</v>
      </c>
      <c r="D7232">
        <v>6</v>
      </c>
      <c r="E7232">
        <v>9</v>
      </c>
      <c r="F7232">
        <v>1</v>
      </c>
      <c r="G7232">
        <v>84</v>
      </c>
      <c r="H7232" s="3">
        <f t="shared" si="112"/>
        <v>44</v>
      </c>
      <c r="I7232">
        <v>0</v>
      </c>
      <c r="J7232">
        <v>10000000</v>
      </c>
      <c r="K7232">
        <v>50</v>
      </c>
      <c r="L7232">
        <v>5</v>
      </c>
      <c r="M7232">
        <v>1</v>
      </c>
      <c r="N7232">
        <v>1</v>
      </c>
      <c r="O7232">
        <v>10666666.6666667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10666666.6666667</v>
      </c>
      <c r="X7232">
        <v>10666666.6666667</v>
      </c>
      <c r="Y7232">
        <v>11</v>
      </c>
      <c r="Z7232" s="3" t="s">
        <v>54</v>
      </c>
      <c r="AA7232">
        <v>0</v>
      </c>
      <c r="AB7232">
        <v>1</v>
      </c>
      <c r="AC7232">
        <v>1</v>
      </c>
      <c r="AD7232">
        <v>1</v>
      </c>
      <c r="AE7232">
        <v>0</v>
      </c>
      <c r="AF7232">
        <v>1</v>
      </c>
      <c r="AG7232">
        <v>0</v>
      </c>
      <c r="AH7232">
        <v>50</v>
      </c>
      <c r="AI7232">
        <v>1</v>
      </c>
      <c r="AJ7232">
        <v>0</v>
      </c>
      <c r="AK7232">
        <v>0</v>
      </c>
      <c r="AL7232">
        <v>0</v>
      </c>
      <c r="AM7232">
        <v>4</v>
      </c>
      <c r="AN7232">
        <v>8000000</v>
      </c>
      <c r="AO7232">
        <v>37333.33203125</v>
      </c>
      <c r="AP7232">
        <v>10666667</v>
      </c>
      <c r="AQ7232">
        <v>49777.78125</v>
      </c>
      <c r="AR7232">
        <v>10666667</v>
      </c>
      <c r="AS7232">
        <v>49777.78125</v>
      </c>
      <c r="AT7232" t="s">
        <v>55</v>
      </c>
      <c r="AU7232">
        <v>1</v>
      </c>
      <c r="AV7232">
        <v>10.527641826731889</v>
      </c>
      <c r="AW7232">
        <v>7056</v>
      </c>
      <c r="AX7232">
        <v>3136</v>
      </c>
      <c r="AY7232">
        <v>0</v>
      </c>
      <c r="AZ7232">
        <v>-0.60956026060252388</v>
      </c>
      <c r="BA7232">
        <v>1.499548795806745</v>
      </c>
    </row>
    <row r="7233" spans="1:53" x14ac:dyDescent="0.25">
      <c r="A7233">
        <v>2</v>
      </c>
      <c r="B7233">
        <v>0</v>
      </c>
      <c r="C7233">
        <v>44</v>
      </c>
      <c r="D7233">
        <v>5</v>
      </c>
      <c r="E7233">
        <v>11</v>
      </c>
      <c r="F7233">
        <v>1</v>
      </c>
      <c r="G7233">
        <v>96</v>
      </c>
      <c r="H7233" s="3">
        <f t="shared" si="112"/>
        <v>33</v>
      </c>
      <c r="I7233">
        <v>168000</v>
      </c>
      <c r="J7233">
        <v>0</v>
      </c>
      <c r="K7233">
        <v>48</v>
      </c>
      <c r="L7233">
        <v>2</v>
      </c>
      <c r="M7233">
        <v>2</v>
      </c>
      <c r="N7233">
        <v>1</v>
      </c>
      <c r="O7233">
        <v>800000</v>
      </c>
      <c r="P7233">
        <v>0</v>
      </c>
      <c r="Q7233">
        <v>168000</v>
      </c>
      <c r="R7233">
        <v>0</v>
      </c>
      <c r="S7233">
        <v>0</v>
      </c>
      <c r="T7233">
        <v>120000</v>
      </c>
      <c r="U7233">
        <v>0</v>
      </c>
      <c r="V7233">
        <v>0</v>
      </c>
      <c r="W7233">
        <v>1088000</v>
      </c>
      <c r="X7233">
        <v>1088000</v>
      </c>
      <c r="Y7233">
        <v>11</v>
      </c>
      <c r="Z7233" s="3" t="s">
        <v>52</v>
      </c>
      <c r="AA7233">
        <v>1</v>
      </c>
      <c r="AB7233">
        <v>2</v>
      </c>
      <c r="AC7233">
        <v>1</v>
      </c>
      <c r="AD7233">
        <v>1</v>
      </c>
      <c r="AE7233">
        <v>0</v>
      </c>
      <c r="AF7233">
        <v>1</v>
      </c>
      <c r="AG7233">
        <v>0</v>
      </c>
      <c r="AH7233">
        <v>48</v>
      </c>
      <c r="AI7233">
        <v>0</v>
      </c>
      <c r="AJ7233">
        <v>1</v>
      </c>
      <c r="AK7233">
        <v>0</v>
      </c>
      <c r="AL7233">
        <v>1</v>
      </c>
      <c r="AM7233">
        <v>2</v>
      </c>
      <c r="AN7233">
        <v>800000</v>
      </c>
      <c r="AO7233">
        <v>3888.88891601562</v>
      </c>
      <c r="AP7233">
        <v>800000</v>
      </c>
      <c r="AQ7233">
        <v>3888.88891601562</v>
      </c>
      <c r="AR7233">
        <v>800000</v>
      </c>
      <c r="AS7233">
        <v>3888.88891601562</v>
      </c>
      <c r="AT7233" t="s">
        <v>53</v>
      </c>
      <c r="AU7233">
        <v>0</v>
      </c>
      <c r="AV7233">
        <v>8.2658787701107759</v>
      </c>
      <c r="AW7233">
        <v>9216</v>
      </c>
      <c r="AX7233">
        <v>1936</v>
      </c>
      <c r="AY7233">
        <v>1</v>
      </c>
      <c r="AZ7233">
        <v>0.36912354727635471</v>
      </c>
      <c r="BA7233">
        <v>-0.33202655403166531</v>
      </c>
    </row>
    <row r="7234" spans="1:53" x14ac:dyDescent="0.25">
      <c r="A7234">
        <v>3</v>
      </c>
      <c r="B7234">
        <v>1</v>
      </c>
      <c r="C7234">
        <v>33</v>
      </c>
      <c r="D7234">
        <v>5</v>
      </c>
      <c r="E7234">
        <v>11</v>
      </c>
      <c r="F7234">
        <v>1</v>
      </c>
      <c r="G7234">
        <v>141</v>
      </c>
      <c r="H7234" s="3">
        <f t="shared" si="112"/>
        <v>22</v>
      </c>
      <c r="I7234">
        <v>410000</v>
      </c>
      <c r="J7234">
        <v>730000</v>
      </c>
      <c r="K7234">
        <v>105</v>
      </c>
      <c r="L7234">
        <v>9</v>
      </c>
      <c r="M7234">
        <v>1</v>
      </c>
      <c r="N7234">
        <v>1</v>
      </c>
      <c r="O7234">
        <v>1561666.66666667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1561666.66666667</v>
      </c>
      <c r="X7234">
        <v>1561666.66666667</v>
      </c>
      <c r="Y7234">
        <v>11</v>
      </c>
      <c r="Z7234" s="3" t="s">
        <v>52</v>
      </c>
      <c r="AA7234">
        <v>1</v>
      </c>
      <c r="AB7234">
        <v>1</v>
      </c>
      <c r="AC7234">
        <v>1</v>
      </c>
      <c r="AD7234">
        <v>1</v>
      </c>
      <c r="AE7234">
        <v>0</v>
      </c>
      <c r="AF7234">
        <v>1</v>
      </c>
      <c r="AG7234">
        <v>0</v>
      </c>
      <c r="AH7234">
        <v>72</v>
      </c>
      <c r="AI7234">
        <v>1</v>
      </c>
      <c r="AJ7234">
        <v>0</v>
      </c>
      <c r="AK7234">
        <v>0</v>
      </c>
      <c r="AL7234">
        <v>0</v>
      </c>
      <c r="AM7234">
        <v>5</v>
      </c>
      <c r="AN7234">
        <v>880000</v>
      </c>
      <c r="AO7234">
        <v>1955.55554199219</v>
      </c>
      <c r="AP7234">
        <v>1281666.625</v>
      </c>
      <c r="AQ7234">
        <v>2848.14794921875</v>
      </c>
      <c r="AR7234">
        <v>1281666.625</v>
      </c>
      <c r="AS7234">
        <v>2848.14794921875</v>
      </c>
      <c r="AT7234" t="s">
        <v>53</v>
      </c>
      <c r="AU7234">
        <v>1</v>
      </c>
      <c r="AV7234">
        <v>7.5784295967542121</v>
      </c>
      <c r="AW7234">
        <v>19881</v>
      </c>
      <c r="AX7234">
        <v>1089</v>
      </c>
      <c r="AY7234">
        <v>0</v>
      </c>
      <c r="AZ7234">
        <v>-0.264959884318133</v>
      </c>
      <c r="BA7234">
        <v>-1.0627367809560191</v>
      </c>
    </row>
    <row r="7235" spans="1:53" x14ac:dyDescent="0.25">
      <c r="A7235">
        <v>3</v>
      </c>
      <c r="B7235">
        <v>0</v>
      </c>
      <c r="C7235">
        <v>24</v>
      </c>
      <c r="D7235">
        <v>6</v>
      </c>
      <c r="E7235">
        <v>2</v>
      </c>
      <c r="F7235">
        <v>1</v>
      </c>
      <c r="G7235">
        <v>14</v>
      </c>
      <c r="H7235" s="3">
        <f t="shared" ref="H7235:H7298" si="113">+C7235-(D7235)-6</f>
        <v>12</v>
      </c>
      <c r="I7235">
        <v>150211</v>
      </c>
      <c r="J7235">
        <v>1100000</v>
      </c>
      <c r="K7235">
        <v>48</v>
      </c>
      <c r="L7235">
        <v>9</v>
      </c>
      <c r="M7235">
        <v>1</v>
      </c>
      <c r="N7235">
        <v>1</v>
      </c>
      <c r="O7235">
        <v>1161877.66666667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10833.333333333299</v>
      </c>
      <c r="V7235">
        <v>0</v>
      </c>
      <c r="W7235">
        <v>1172711</v>
      </c>
      <c r="X7235">
        <v>1172711</v>
      </c>
      <c r="Y7235">
        <v>11</v>
      </c>
      <c r="Z7235" s="3" t="s">
        <v>54</v>
      </c>
      <c r="AA7235">
        <v>0</v>
      </c>
      <c r="AB7235">
        <v>1</v>
      </c>
      <c r="AC7235">
        <v>1</v>
      </c>
      <c r="AD7235">
        <v>1</v>
      </c>
      <c r="AE7235">
        <v>0</v>
      </c>
      <c r="AF7235">
        <v>1</v>
      </c>
      <c r="AG7235">
        <v>0</v>
      </c>
      <c r="AH7235">
        <v>48</v>
      </c>
      <c r="AI7235">
        <v>1</v>
      </c>
      <c r="AJ7235">
        <v>0</v>
      </c>
      <c r="AK7235">
        <v>0</v>
      </c>
      <c r="AL7235">
        <v>0</v>
      </c>
      <c r="AM7235">
        <v>5</v>
      </c>
      <c r="AN7235">
        <v>920000</v>
      </c>
      <c r="AO7235">
        <v>4472.22216796875</v>
      </c>
      <c r="AP7235">
        <v>1161877.625</v>
      </c>
      <c r="AQ7235">
        <v>5648.01611328125</v>
      </c>
      <c r="AR7235">
        <v>1161877.625</v>
      </c>
      <c r="AS7235">
        <v>5648.01611328125</v>
      </c>
      <c r="AT7235" t="s">
        <v>55</v>
      </c>
      <c r="AU7235">
        <v>1</v>
      </c>
      <c r="AV7235">
        <v>8.4056406933792793</v>
      </c>
      <c r="AW7235">
        <v>196</v>
      </c>
      <c r="AX7235">
        <v>576</v>
      </c>
      <c r="AY7235">
        <v>1</v>
      </c>
      <c r="AZ7235">
        <v>0.53407294329634214</v>
      </c>
      <c r="BA7235">
        <v>-0.36886843841983608</v>
      </c>
    </row>
    <row r="7236" spans="1:53" x14ac:dyDescent="0.25">
      <c r="A7236">
        <v>3</v>
      </c>
      <c r="B7236">
        <v>1</v>
      </c>
      <c r="C7236">
        <v>58</v>
      </c>
      <c r="D7236">
        <v>3</v>
      </c>
      <c r="E7236">
        <v>5</v>
      </c>
      <c r="F7236">
        <v>1</v>
      </c>
      <c r="G7236">
        <v>12</v>
      </c>
      <c r="H7236" s="3">
        <f t="shared" si="113"/>
        <v>49</v>
      </c>
      <c r="I7236">
        <v>88211</v>
      </c>
      <c r="J7236">
        <v>500000</v>
      </c>
      <c r="K7236">
        <v>56</v>
      </c>
      <c r="L7236">
        <v>8</v>
      </c>
      <c r="M7236">
        <v>1</v>
      </c>
      <c r="N7236">
        <v>1</v>
      </c>
      <c r="O7236">
        <v>911119.66666666698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911119.66666666698</v>
      </c>
      <c r="X7236">
        <v>911119.66666666698</v>
      </c>
      <c r="Y7236">
        <v>11</v>
      </c>
      <c r="Z7236" s="3" t="s">
        <v>56</v>
      </c>
      <c r="AA7236">
        <v>0</v>
      </c>
      <c r="AB7236">
        <v>1</v>
      </c>
      <c r="AC7236">
        <v>1</v>
      </c>
      <c r="AD7236">
        <v>1</v>
      </c>
      <c r="AE7236">
        <v>0</v>
      </c>
      <c r="AF7236">
        <v>1</v>
      </c>
      <c r="AG7236">
        <v>0</v>
      </c>
      <c r="AH7236">
        <v>56</v>
      </c>
      <c r="AI7236">
        <v>1</v>
      </c>
      <c r="AJ7236">
        <v>0</v>
      </c>
      <c r="AK7236">
        <v>0</v>
      </c>
      <c r="AL7236">
        <v>0</v>
      </c>
      <c r="AM7236">
        <v>5</v>
      </c>
      <c r="AN7236">
        <v>781242</v>
      </c>
      <c r="AO7236">
        <v>3255.17504882812</v>
      </c>
      <c r="AP7236">
        <v>911119.6875</v>
      </c>
      <c r="AQ7236">
        <v>3796.33203125</v>
      </c>
      <c r="AR7236">
        <v>911119.6875</v>
      </c>
      <c r="AS7236">
        <v>3796.33203125</v>
      </c>
      <c r="AT7236" t="s">
        <v>57</v>
      </c>
      <c r="AU7236">
        <v>1</v>
      </c>
      <c r="AV7236">
        <v>8.0880013316384805</v>
      </c>
      <c r="AW7236">
        <v>144</v>
      </c>
      <c r="AX7236">
        <v>3364</v>
      </c>
      <c r="AY7236">
        <v>0</v>
      </c>
      <c r="AZ7236">
        <v>-0.32314608744621459</v>
      </c>
      <c r="BA7236">
        <v>-0.1050837159516665</v>
      </c>
    </row>
    <row r="7237" spans="1:53" x14ac:dyDescent="0.25">
      <c r="A7237">
        <v>3</v>
      </c>
      <c r="B7237">
        <v>0</v>
      </c>
      <c r="C7237">
        <v>23</v>
      </c>
      <c r="D7237">
        <v>6</v>
      </c>
      <c r="E7237">
        <v>3</v>
      </c>
      <c r="F7237">
        <v>3</v>
      </c>
      <c r="G7237">
        <v>36</v>
      </c>
      <c r="H7237" s="3">
        <f t="shared" si="113"/>
        <v>11</v>
      </c>
      <c r="I7237">
        <v>0</v>
      </c>
      <c r="J7237">
        <v>0</v>
      </c>
      <c r="K7237">
        <v>12</v>
      </c>
      <c r="L7237">
        <v>9</v>
      </c>
      <c r="M7237">
        <v>2</v>
      </c>
      <c r="N7237">
        <v>1</v>
      </c>
      <c r="O7237">
        <v>400000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400000</v>
      </c>
      <c r="X7237">
        <v>400000</v>
      </c>
      <c r="Y7237">
        <v>11</v>
      </c>
      <c r="Z7237" s="3" t="s">
        <v>54</v>
      </c>
      <c r="AA7237">
        <v>0</v>
      </c>
      <c r="AB7237">
        <v>2</v>
      </c>
      <c r="AC7237">
        <v>1</v>
      </c>
      <c r="AD7237">
        <v>1</v>
      </c>
      <c r="AE7237">
        <v>0</v>
      </c>
      <c r="AF7237">
        <v>1</v>
      </c>
      <c r="AG7237">
        <v>0</v>
      </c>
      <c r="AH7237">
        <v>72</v>
      </c>
      <c r="AI7237">
        <v>0</v>
      </c>
      <c r="AJ7237">
        <v>1</v>
      </c>
      <c r="AK7237">
        <v>0</v>
      </c>
      <c r="AL7237">
        <v>0</v>
      </c>
      <c r="AM7237">
        <v>5</v>
      </c>
      <c r="AN7237">
        <v>400000</v>
      </c>
      <c r="AO7237">
        <v>7777.77783203125</v>
      </c>
      <c r="AP7237">
        <v>400000</v>
      </c>
      <c r="AQ7237">
        <v>7777.77783203125</v>
      </c>
      <c r="AR7237">
        <v>400000</v>
      </c>
      <c r="AS7237">
        <v>7777.77783203125</v>
      </c>
      <c r="AT7237" t="s">
        <v>55</v>
      </c>
      <c r="AU7237">
        <v>0</v>
      </c>
      <c r="AV7237">
        <v>8.959025950670723</v>
      </c>
      <c r="AW7237">
        <v>1296</v>
      </c>
      <c r="AX7237">
        <v>529</v>
      </c>
      <c r="AY7237">
        <v>1</v>
      </c>
      <c r="AZ7237">
        <v>0.69880682167061803</v>
      </c>
      <c r="BA7237">
        <v>0.43596766896872752</v>
      </c>
    </row>
    <row r="7238" spans="1:53" x14ac:dyDescent="0.25">
      <c r="A7238">
        <v>2</v>
      </c>
      <c r="B7238">
        <v>0</v>
      </c>
      <c r="C7238">
        <v>34</v>
      </c>
      <c r="D7238">
        <v>6</v>
      </c>
      <c r="E7238">
        <v>3</v>
      </c>
      <c r="F7238">
        <v>1</v>
      </c>
      <c r="G7238">
        <v>22</v>
      </c>
      <c r="H7238" s="3">
        <f t="shared" si="113"/>
        <v>22</v>
      </c>
      <c r="I7238">
        <v>278211</v>
      </c>
      <c r="J7238">
        <v>1300000</v>
      </c>
      <c r="K7238">
        <v>45</v>
      </c>
      <c r="L7238">
        <v>6</v>
      </c>
      <c r="M7238">
        <v>1</v>
      </c>
      <c r="N7238">
        <v>1</v>
      </c>
      <c r="O7238">
        <v>1786544.33333333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1786544.33333333</v>
      </c>
      <c r="X7238">
        <v>1786544.33333333</v>
      </c>
      <c r="Y7238">
        <v>11</v>
      </c>
      <c r="Z7238" s="3" t="s">
        <v>54</v>
      </c>
      <c r="AA7238">
        <v>0</v>
      </c>
      <c r="AB7238">
        <v>1</v>
      </c>
      <c r="AC7238">
        <v>1</v>
      </c>
      <c r="AD7238">
        <v>1</v>
      </c>
      <c r="AE7238">
        <v>0</v>
      </c>
      <c r="AF7238">
        <v>1</v>
      </c>
      <c r="AG7238">
        <v>0</v>
      </c>
      <c r="AH7238">
        <v>45</v>
      </c>
      <c r="AI7238">
        <v>1</v>
      </c>
      <c r="AJ7238">
        <v>0</v>
      </c>
      <c r="AK7238">
        <v>0</v>
      </c>
      <c r="AL7238">
        <v>0</v>
      </c>
      <c r="AM7238">
        <v>4</v>
      </c>
      <c r="AN7238">
        <v>1400000</v>
      </c>
      <c r="AO7238">
        <v>7259.25927734375</v>
      </c>
      <c r="AP7238">
        <v>1786544.375</v>
      </c>
      <c r="AQ7238">
        <v>9263.5634765625</v>
      </c>
      <c r="AR7238">
        <v>1786544.375</v>
      </c>
      <c r="AS7238">
        <v>9263.5634765625</v>
      </c>
      <c r="AT7238" t="s">
        <v>55</v>
      </c>
      <c r="AU7238">
        <v>1</v>
      </c>
      <c r="AV7238">
        <v>8.8900330746995557</v>
      </c>
      <c r="AW7238">
        <v>484</v>
      </c>
      <c r="AX7238">
        <v>1156</v>
      </c>
      <c r="AY7238">
        <v>1</v>
      </c>
      <c r="AZ7238">
        <v>0.38875640790961907</v>
      </c>
      <c r="BA7238">
        <v>2.8448629108997599E-2</v>
      </c>
    </row>
    <row r="7239" spans="1:53" x14ac:dyDescent="0.25">
      <c r="A7239">
        <v>3</v>
      </c>
      <c r="B7239">
        <v>0</v>
      </c>
      <c r="C7239">
        <v>51</v>
      </c>
      <c r="D7239">
        <v>6</v>
      </c>
      <c r="E7239">
        <v>2</v>
      </c>
      <c r="F7239">
        <v>1</v>
      </c>
      <c r="G7239">
        <v>12</v>
      </c>
      <c r="H7239" s="3">
        <f t="shared" si="113"/>
        <v>39</v>
      </c>
      <c r="I7239">
        <v>60000</v>
      </c>
      <c r="J7239">
        <v>350000</v>
      </c>
      <c r="K7239">
        <v>84</v>
      </c>
      <c r="L7239">
        <v>2</v>
      </c>
      <c r="M7239">
        <v>2</v>
      </c>
      <c r="N7239">
        <v>1</v>
      </c>
      <c r="O7239">
        <v>829166.66666666698</v>
      </c>
      <c r="P7239">
        <v>0</v>
      </c>
      <c r="Q7239">
        <v>60000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889166.66666666698</v>
      </c>
      <c r="X7239">
        <v>889166.66666666698</v>
      </c>
      <c r="Y7239">
        <v>11</v>
      </c>
      <c r="Z7239" s="3" t="s">
        <v>54</v>
      </c>
      <c r="AA7239">
        <v>0</v>
      </c>
      <c r="AB7239">
        <v>2</v>
      </c>
      <c r="AC7239">
        <v>1</v>
      </c>
      <c r="AD7239">
        <v>1</v>
      </c>
      <c r="AE7239">
        <v>0</v>
      </c>
      <c r="AF7239">
        <v>1</v>
      </c>
      <c r="AG7239">
        <v>0</v>
      </c>
      <c r="AH7239">
        <v>72</v>
      </c>
      <c r="AI7239">
        <v>0</v>
      </c>
      <c r="AJ7239">
        <v>1</v>
      </c>
      <c r="AK7239">
        <v>0</v>
      </c>
      <c r="AL7239">
        <v>1</v>
      </c>
      <c r="AM7239">
        <v>2</v>
      </c>
      <c r="AN7239">
        <v>800000</v>
      </c>
      <c r="AO7239">
        <v>2222.22216796875</v>
      </c>
      <c r="AP7239">
        <v>829166.6875</v>
      </c>
      <c r="AQ7239">
        <v>2303.24072265625</v>
      </c>
      <c r="AR7239">
        <v>829166.6875</v>
      </c>
      <c r="AS7239">
        <v>2303.24072265625</v>
      </c>
      <c r="AT7239" t="s">
        <v>55</v>
      </c>
      <c r="AU7239">
        <v>0</v>
      </c>
      <c r="AV7239">
        <v>7.7062629507858462</v>
      </c>
      <c r="AW7239">
        <v>144</v>
      </c>
      <c r="AX7239">
        <v>2601</v>
      </c>
      <c r="AY7239">
        <v>1</v>
      </c>
      <c r="AZ7239">
        <v>0.42025673824870752</v>
      </c>
      <c r="BA7239">
        <v>-0.77892321099905559</v>
      </c>
    </row>
    <row r="7240" spans="1:53" x14ac:dyDescent="0.25">
      <c r="A7240">
        <v>3</v>
      </c>
      <c r="B7240">
        <v>1</v>
      </c>
      <c r="C7240">
        <v>41</v>
      </c>
      <c r="D7240">
        <v>6</v>
      </c>
      <c r="E7240">
        <v>5</v>
      </c>
      <c r="F7240">
        <v>1</v>
      </c>
      <c r="G7240">
        <v>144</v>
      </c>
      <c r="H7240" s="3">
        <f t="shared" si="113"/>
        <v>29</v>
      </c>
      <c r="I7240">
        <v>0</v>
      </c>
      <c r="J7240">
        <v>4800000</v>
      </c>
      <c r="K7240">
        <v>60</v>
      </c>
      <c r="L7240">
        <v>9</v>
      </c>
      <c r="M7240">
        <v>1</v>
      </c>
      <c r="N7240">
        <v>1</v>
      </c>
      <c r="O7240">
        <v>5200000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5200000</v>
      </c>
      <c r="X7240">
        <v>5200000</v>
      </c>
      <c r="Y7240">
        <v>11</v>
      </c>
      <c r="Z7240" s="3" t="s">
        <v>54</v>
      </c>
      <c r="AA7240">
        <v>0</v>
      </c>
      <c r="AB7240">
        <v>1</v>
      </c>
      <c r="AC7240">
        <v>1</v>
      </c>
      <c r="AD7240">
        <v>1</v>
      </c>
      <c r="AE7240">
        <v>0</v>
      </c>
      <c r="AF7240">
        <v>1</v>
      </c>
      <c r="AG7240">
        <v>0</v>
      </c>
      <c r="AH7240">
        <v>60</v>
      </c>
      <c r="AI7240">
        <v>1</v>
      </c>
      <c r="AJ7240">
        <v>0</v>
      </c>
      <c r="AK7240">
        <v>0</v>
      </c>
      <c r="AL7240">
        <v>0</v>
      </c>
      <c r="AM7240">
        <v>5</v>
      </c>
      <c r="AN7240">
        <v>4800000</v>
      </c>
      <c r="AO7240">
        <v>18666.666015625</v>
      </c>
      <c r="AP7240">
        <v>5200000</v>
      </c>
      <c r="AQ7240">
        <v>20222.22265625</v>
      </c>
      <c r="AR7240">
        <v>5200000</v>
      </c>
      <c r="AS7240">
        <v>20222.22265625</v>
      </c>
      <c r="AT7240" t="s">
        <v>55</v>
      </c>
      <c r="AU7240">
        <v>1</v>
      </c>
      <c r="AV7240">
        <v>9.8344946461719438</v>
      </c>
      <c r="AW7240">
        <v>20736</v>
      </c>
      <c r="AX7240">
        <v>1681</v>
      </c>
      <c r="AY7240">
        <v>0</v>
      </c>
      <c r="AZ7240">
        <v>-0.43073072375764732</v>
      </c>
      <c r="BA7240">
        <v>0.6780552336792306</v>
      </c>
    </row>
    <row r="7241" spans="1:53" x14ac:dyDescent="0.25">
      <c r="A7241">
        <v>5</v>
      </c>
      <c r="B7241">
        <v>0</v>
      </c>
      <c r="C7241">
        <v>40</v>
      </c>
      <c r="D7241">
        <v>6</v>
      </c>
      <c r="E7241">
        <v>7</v>
      </c>
      <c r="F7241">
        <v>1</v>
      </c>
      <c r="G7241">
        <v>96</v>
      </c>
      <c r="H7241" s="3">
        <f t="shared" si="113"/>
        <v>28</v>
      </c>
      <c r="I7241">
        <v>0</v>
      </c>
      <c r="J7241">
        <v>6000000</v>
      </c>
      <c r="K7241">
        <v>40</v>
      </c>
      <c r="L7241">
        <v>9</v>
      </c>
      <c r="M7241">
        <v>1</v>
      </c>
      <c r="N7241">
        <v>1</v>
      </c>
      <c r="O7241">
        <v>6500000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6500000</v>
      </c>
      <c r="X7241">
        <v>6500000</v>
      </c>
      <c r="Y7241">
        <v>11</v>
      </c>
      <c r="Z7241" s="3" t="s">
        <v>54</v>
      </c>
      <c r="AA7241">
        <v>0</v>
      </c>
      <c r="AB7241">
        <v>1</v>
      </c>
      <c r="AC7241">
        <v>1</v>
      </c>
      <c r="AD7241">
        <v>1</v>
      </c>
      <c r="AE7241">
        <v>0</v>
      </c>
      <c r="AF7241">
        <v>1</v>
      </c>
      <c r="AG7241">
        <v>0</v>
      </c>
      <c r="AH7241">
        <v>40</v>
      </c>
      <c r="AI7241">
        <v>1</v>
      </c>
      <c r="AJ7241">
        <v>0</v>
      </c>
      <c r="AK7241">
        <v>0</v>
      </c>
      <c r="AL7241">
        <v>0</v>
      </c>
      <c r="AM7241">
        <v>5</v>
      </c>
      <c r="AN7241">
        <v>6000000</v>
      </c>
      <c r="AO7241">
        <v>35000</v>
      </c>
      <c r="AP7241">
        <v>6500000</v>
      </c>
      <c r="AQ7241">
        <v>37916.66796875</v>
      </c>
      <c r="AR7241">
        <v>6500000</v>
      </c>
      <c r="AS7241">
        <v>37916.66796875</v>
      </c>
      <c r="AT7241" t="s">
        <v>55</v>
      </c>
      <c r="AU7241">
        <v>1</v>
      </c>
      <c r="AV7241">
        <v>10.46310334047155</v>
      </c>
      <c r="AW7241">
        <v>9216</v>
      </c>
      <c r="AX7241">
        <v>1600</v>
      </c>
      <c r="AY7241">
        <v>1</v>
      </c>
      <c r="AZ7241">
        <v>0.4377756675799005</v>
      </c>
      <c r="BA7241">
        <v>1.1690092607736651</v>
      </c>
    </row>
    <row r="7242" spans="1:53" x14ac:dyDescent="0.25">
      <c r="A7242">
        <v>5</v>
      </c>
      <c r="B7242">
        <v>1</v>
      </c>
      <c r="C7242">
        <v>30</v>
      </c>
      <c r="D7242">
        <v>6</v>
      </c>
      <c r="E7242">
        <v>6</v>
      </c>
      <c r="F7242">
        <v>1</v>
      </c>
      <c r="G7242">
        <v>12</v>
      </c>
      <c r="H7242" s="3">
        <f t="shared" si="113"/>
        <v>18</v>
      </c>
      <c r="I7242">
        <v>0</v>
      </c>
      <c r="J7242">
        <v>3000000</v>
      </c>
      <c r="K7242">
        <v>40</v>
      </c>
      <c r="L7242">
        <v>9</v>
      </c>
      <c r="M7242">
        <v>1</v>
      </c>
      <c r="N7242">
        <v>1</v>
      </c>
      <c r="O7242">
        <v>4250000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4250000</v>
      </c>
      <c r="X7242">
        <v>4250000</v>
      </c>
      <c r="Y7242">
        <v>11</v>
      </c>
      <c r="Z7242" s="3" t="s">
        <v>54</v>
      </c>
      <c r="AA7242">
        <v>0</v>
      </c>
      <c r="AB7242">
        <v>1</v>
      </c>
      <c r="AC7242">
        <v>1</v>
      </c>
      <c r="AD7242">
        <v>1</v>
      </c>
      <c r="AE7242">
        <v>0</v>
      </c>
      <c r="AF7242">
        <v>1</v>
      </c>
      <c r="AG7242">
        <v>0</v>
      </c>
      <c r="AH7242">
        <v>40</v>
      </c>
      <c r="AI7242">
        <v>1</v>
      </c>
      <c r="AJ7242">
        <v>0</v>
      </c>
      <c r="AK7242">
        <v>0</v>
      </c>
      <c r="AL7242">
        <v>0</v>
      </c>
      <c r="AM7242">
        <v>5</v>
      </c>
      <c r="AN7242">
        <v>4000000</v>
      </c>
      <c r="AO7242">
        <v>23333.333984375</v>
      </c>
      <c r="AP7242">
        <v>4250000</v>
      </c>
      <c r="AQ7242">
        <v>24791.666015625</v>
      </c>
      <c r="AR7242">
        <v>4250000</v>
      </c>
      <c r="AS7242">
        <v>24791.666015625</v>
      </c>
      <c r="AT7242" t="s">
        <v>55</v>
      </c>
      <c r="AU7242">
        <v>1</v>
      </c>
      <c r="AV7242">
        <v>10.05763826026517</v>
      </c>
      <c r="AW7242">
        <v>144</v>
      </c>
      <c r="AX7242">
        <v>900</v>
      </c>
      <c r="AY7242">
        <v>0</v>
      </c>
      <c r="AZ7242">
        <v>-0.55254466576381178</v>
      </c>
      <c r="BA7242">
        <v>1.0672438791383949</v>
      </c>
    </row>
    <row r="7243" spans="1:53" x14ac:dyDescent="0.25">
      <c r="A7243">
        <v>2</v>
      </c>
      <c r="B7243">
        <v>1</v>
      </c>
      <c r="C7243">
        <v>24</v>
      </c>
      <c r="D7243">
        <v>5</v>
      </c>
      <c r="E7243">
        <v>11</v>
      </c>
      <c r="F7243">
        <v>1</v>
      </c>
      <c r="G7243">
        <v>6</v>
      </c>
      <c r="H7243" s="3">
        <f t="shared" si="113"/>
        <v>13</v>
      </c>
      <c r="I7243">
        <v>118211</v>
      </c>
      <c r="J7243">
        <v>1100000</v>
      </c>
      <c r="K7243">
        <v>48</v>
      </c>
      <c r="L7243">
        <v>3</v>
      </c>
      <c r="M7243">
        <v>1</v>
      </c>
      <c r="N7243">
        <v>1</v>
      </c>
      <c r="O7243">
        <v>1309877.66666667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1309877.66666667</v>
      </c>
      <c r="X7243">
        <v>1309877.66666667</v>
      </c>
      <c r="Y7243">
        <v>11</v>
      </c>
      <c r="Z7243" s="3" t="s">
        <v>52</v>
      </c>
      <c r="AA7243">
        <v>1</v>
      </c>
      <c r="AB7243">
        <v>1</v>
      </c>
      <c r="AC7243">
        <v>1</v>
      </c>
      <c r="AD7243">
        <v>1</v>
      </c>
      <c r="AE7243">
        <v>0</v>
      </c>
      <c r="AF7243">
        <v>1</v>
      </c>
      <c r="AG7243">
        <v>0</v>
      </c>
      <c r="AH7243">
        <v>48</v>
      </c>
      <c r="AI7243">
        <v>1</v>
      </c>
      <c r="AJ7243">
        <v>0</v>
      </c>
      <c r="AK7243">
        <v>0</v>
      </c>
      <c r="AL7243">
        <v>1</v>
      </c>
      <c r="AM7243">
        <v>2</v>
      </c>
      <c r="AN7243">
        <v>1100000</v>
      </c>
      <c r="AO7243">
        <v>5347.22216796875</v>
      </c>
      <c r="AP7243">
        <v>1309877.625</v>
      </c>
      <c r="AQ7243">
        <v>6367.46044921875</v>
      </c>
      <c r="AR7243">
        <v>1309877.625</v>
      </c>
      <c r="AS7243">
        <v>6367.46044921875</v>
      </c>
      <c r="AT7243" t="s">
        <v>53</v>
      </c>
      <c r="AU7243">
        <v>1</v>
      </c>
      <c r="AV7243">
        <v>8.5843324841077617</v>
      </c>
      <c r="AW7243">
        <v>36</v>
      </c>
      <c r="AX7243">
        <v>576</v>
      </c>
      <c r="AY7243">
        <v>0</v>
      </c>
      <c r="AZ7243">
        <v>-0.55469341235358716</v>
      </c>
      <c r="BA7243">
        <v>0.41730588835809179</v>
      </c>
    </row>
    <row r="7244" spans="1:53" x14ac:dyDescent="0.25">
      <c r="A7244">
        <v>2</v>
      </c>
      <c r="B7244">
        <v>0</v>
      </c>
      <c r="C7244">
        <v>61</v>
      </c>
      <c r="D7244">
        <v>3</v>
      </c>
      <c r="E7244">
        <v>4</v>
      </c>
      <c r="F7244">
        <v>1</v>
      </c>
      <c r="G7244">
        <v>6</v>
      </c>
      <c r="H7244" s="3">
        <f t="shared" si="113"/>
        <v>52</v>
      </c>
      <c r="I7244">
        <v>88211</v>
      </c>
      <c r="J7244">
        <v>0</v>
      </c>
      <c r="K7244">
        <v>48</v>
      </c>
      <c r="L7244">
        <v>9</v>
      </c>
      <c r="M7244">
        <v>1</v>
      </c>
      <c r="N7244">
        <v>1</v>
      </c>
      <c r="O7244">
        <v>869453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869453</v>
      </c>
      <c r="X7244">
        <v>869453</v>
      </c>
      <c r="Y7244">
        <v>11</v>
      </c>
      <c r="Z7244" s="3" t="s">
        <v>58</v>
      </c>
      <c r="AA7244">
        <v>0</v>
      </c>
      <c r="AB7244">
        <v>1</v>
      </c>
      <c r="AC7244">
        <v>1</v>
      </c>
      <c r="AD7244">
        <v>1</v>
      </c>
      <c r="AE7244">
        <v>0</v>
      </c>
      <c r="AF7244">
        <v>1</v>
      </c>
      <c r="AG7244">
        <v>0</v>
      </c>
      <c r="AH7244">
        <v>48</v>
      </c>
      <c r="AI7244">
        <v>1</v>
      </c>
      <c r="AJ7244">
        <v>0</v>
      </c>
      <c r="AK7244">
        <v>0</v>
      </c>
      <c r="AL7244">
        <v>0</v>
      </c>
      <c r="AM7244">
        <v>5</v>
      </c>
      <c r="AN7244">
        <v>781242</v>
      </c>
      <c r="AO7244">
        <v>3797.7041015625</v>
      </c>
      <c r="AP7244">
        <v>869453</v>
      </c>
      <c r="AQ7244">
        <v>4226.5078125</v>
      </c>
      <c r="AR7244">
        <v>869453</v>
      </c>
      <c r="AS7244">
        <v>4226.5078125</v>
      </c>
      <c r="AT7244" t="s">
        <v>57</v>
      </c>
      <c r="AU7244">
        <v>1</v>
      </c>
      <c r="AV7244">
        <v>8.2421519793225535</v>
      </c>
      <c r="AW7244">
        <v>36</v>
      </c>
      <c r="AX7244">
        <v>3721</v>
      </c>
      <c r="AY7244">
        <v>1</v>
      </c>
      <c r="AZ7244">
        <v>0.65789422900922379</v>
      </c>
      <c r="BA7244">
        <v>-7.1582080375785576E-2</v>
      </c>
    </row>
    <row r="7245" spans="1:53" x14ac:dyDescent="0.25">
      <c r="A7245">
        <v>2</v>
      </c>
      <c r="B7245">
        <v>1</v>
      </c>
      <c r="C7245">
        <v>64</v>
      </c>
      <c r="D7245">
        <v>3</v>
      </c>
      <c r="E7245">
        <v>5</v>
      </c>
      <c r="F7245">
        <v>1</v>
      </c>
      <c r="G7245">
        <v>240</v>
      </c>
      <c r="H7245" s="3">
        <f t="shared" si="113"/>
        <v>55</v>
      </c>
      <c r="I7245">
        <v>0</v>
      </c>
      <c r="J7245">
        <v>0</v>
      </c>
      <c r="K7245">
        <v>40</v>
      </c>
      <c r="L7245">
        <v>3</v>
      </c>
      <c r="M7245">
        <v>1</v>
      </c>
      <c r="N7245">
        <v>1</v>
      </c>
      <c r="O7245">
        <v>1000000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1000000</v>
      </c>
      <c r="X7245">
        <v>1000000</v>
      </c>
      <c r="Y7245">
        <v>11</v>
      </c>
      <c r="Z7245" s="3" t="s">
        <v>56</v>
      </c>
      <c r="AA7245">
        <v>0</v>
      </c>
      <c r="AB7245">
        <v>1</v>
      </c>
      <c r="AC7245">
        <v>1</v>
      </c>
      <c r="AD7245">
        <v>1</v>
      </c>
      <c r="AE7245">
        <v>0</v>
      </c>
      <c r="AF7245">
        <v>1</v>
      </c>
      <c r="AG7245">
        <v>0</v>
      </c>
      <c r="AH7245">
        <v>40</v>
      </c>
      <c r="AI7245">
        <v>1</v>
      </c>
      <c r="AJ7245">
        <v>0</v>
      </c>
      <c r="AK7245">
        <v>0</v>
      </c>
      <c r="AL7245">
        <v>1</v>
      </c>
      <c r="AM7245">
        <v>2</v>
      </c>
      <c r="AN7245">
        <v>1000000</v>
      </c>
      <c r="AO7245">
        <v>5833.33349609375</v>
      </c>
      <c r="AP7245">
        <v>1000000</v>
      </c>
      <c r="AQ7245">
        <v>5833.33349609375</v>
      </c>
      <c r="AR7245">
        <v>1000000</v>
      </c>
      <c r="AS7245">
        <v>5833.33349609375</v>
      </c>
      <c r="AT7245" t="s">
        <v>57</v>
      </c>
      <c r="AU7245">
        <v>1</v>
      </c>
      <c r="AV7245">
        <v>8.6713438991452811</v>
      </c>
      <c r="AW7245">
        <v>57600</v>
      </c>
      <c r="AX7245">
        <v>4096</v>
      </c>
      <c r="AY7245">
        <v>0</v>
      </c>
      <c r="AZ7245">
        <v>-0.48495095160709961</v>
      </c>
      <c r="BA7245">
        <v>0.2506733545630927</v>
      </c>
    </row>
    <row r="7246" spans="1:53" x14ac:dyDescent="0.25">
      <c r="A7246">
        <v>2</v>
      </c>
      <c r="B7246">
        <v>0</v>
      </c>
      <c r="C7246">
        <v>26</v>
      </c>
      <c r="D7246">
        <v>6</v>
      </c>
      <c r="E7246">
        <v>5</v>
      </c>
      <c r="F7246">
        <v>1</v>
      </c>
      <c r="G7246">
        <v>8</v>
      </c>
      <c r="H7246" s="3">
        <f t="shared" si="113"/>
        <v>14</v>
      </c>
      <c r="I7246">
        <v>88211</v>
      </c>
      <c r="J7246">
        <v>0</v>
      </c>
      <c r="K7246">
        <v>40</v>
      </c>
      <c r="L7246">
        <v>6</v>
      </c>
      <c r="M7246">
        <v>1</v>
      </c>
      <c r="N7246">
        <v>1</v>
      </c>
      <c r="O7246">
        <v>1188211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1188211</v>
      </c>
      <c r="X7246">
        <v>1188211</v>
      </c>
      <c r="Y7246">
        <v>11</v>
      </c>
      <c r="Z7246" s="3" t="s">
        <v>54</v>
      </c>
      <c r="AA7246">
        <v>0</v>
      </c>
      <c r="AB7246">
        <v>1</v>
      </c>
      <c r="AC7246">
        <v>1</v>
      </c>
      <c r="AD7246">
        <v>1</v>
      </c>
      <c r="AE7246">
        <v>0</v>
      </c>
      <c r="AF7246">
        <v>1</v>
      </c>
      <c r="AG7246">
        <v>0</v>
      </c>
      <c r="AH7246">
        <v>40</v>
      </c>
      <c r="AI7246">
        <v>1</v>
      </c>
      <c r="AJ7246">
        <v>0</v>
      </c>
      <c r="AK7246">
        <v>0</v>
      </c>
      <c r="AL7246">
        <v>0</v>
      </c>
      <c r="AM7246">
        <v>4</v>
      </c>
      <c r="AN7246">
        <v>1100000</v>
      </c>
      <c r="AO7246">
        <v>6416.66650390625</v>
      </c>
      <c r="AP7246">
        <v>1188211</v>
      </c>
      <c r="AQ7246">
        <v>6931.23095703125</v>
      </c>
      <c r="AR7246">
        <v>1188211</v>
      </c>
      <c r="AS7246">
        <v>6931.23095703125</v>
      </c>
      <c r="AT7246" t="s">
        <v>55</v>
      </c>
      <c r="AU7246">
        <v>1</v>
      </c>
      <c r="AV7246">
        <v>8.7666540256825609</v>
      </c>
      <c r="AW7246">
        <v>64</v>
      </c>
      <c r="AX7246">
        <v>676</v>
      </c>
      <c r="AY7246">
        <v>1</v>
      </c>
      <c r="AZ7246">
        <v>0.39348849454101531</v>
      </c>
      <c r="BA7246">
        <v>3.0770195540533781E-2</v>
      </c>
    </row>
    <row r="7247" spans="1:53" x14ac:dyDescent="0.25">
      <c r="A7247">
        <v>3</v>
      </c>
      <c r="B7247">
        <v>1</v>
      </c>
      <c r="C7247">
        <v>52</v>
      </c>
      <c r="D7247">
        <v>5</v>
      </c>
      <c r="E7247">
        <v>11</v>
      </c>
      <c r="F7247">
        <v>1</v>
      </c>
      <c r="G7247">
        <v>324</v>
      </c>
      <c r="H7247" s="3">
        <f t="shared" si="113"/>
        <v>41</v>
      </c>
      <c r="I7247">
        <v>0</v>
      </c>
      <c r="J7247">
        <v>4200000</v>
      </c>
      <c r="K7247">
        <v>55</v>
      </c>
      <c r="L7247">
        <v>9</v>
      </c>
      <c r="M7247">
        <v>1</v>
      </c>
      <c r="N7247">
        <v>1</v>
      </c>
      <c r="O7247">
        <v>3150000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3150000</v>
      </c>
      <c r="X7247">
        <v>3150000</v>
      </c>
      <c r="Y7247">
        <v>11</v>
      </c>
      <c r="Z7247" s="3" t="s">
        <v>52</v>
      </c>
      <c r="AA7247">
        <v>1</v>
      </c>
      <c r="AB7247">
        <v>1</v>
      </c>
      <c r="AC7247">
        <v>1</v>
      </c>
      <c r="AD7247">
        <v>1</v>
      </c>
      <c r="AE7247">
        <v>0</v>
      </c>
      <c r="AF7247">
        <v>1</v>
      </c>
      <c r="AG7247">
        <v>0</v>
      </c>
      <c r="AH7247">
        <v>55</v>
      </c>
      <c r="AI7247">
        <v>1</v>
      </c>
      <c r="AJ7247">
        <v>0</v>
      </c>
      <c r="AK7247">
        <v>0</v>
      </c>
      <c r="AL7247">
        <v>0</v>
      </c>
      <c r="AM7247">
        <v>5</v>
      </c>
      <c r="AN7247">
        <v>2800000</v>
      </c>
      <c r="AO7247">
        <v>11878.7880859375</v>
      </c>
      <c r="AP7247">
        <v>3150000</v>
      </c>
      <c r="AQ7247">
        <v>13363.63671875</v>
      </c>
      <c r="AR7247">
        <v>3150000</v>
      </c>
      <c r="AS7247">
        <v>13363.63671875</v>
      </c>
      <c r="AT7247" t="s">
        <v>53</v>
      </c>
      <c r="AU7247">
        <v>1</v>
      </c>
      <c r="AV7247">
        <v>9.382509574744736</v>
      </c>
      <c r="AW7247">
        <v>104976</v>
      </c>
      <c r="AX7247">
        <v>2704</v>
      </c>
      <c r="AY7247">
        <v>0</v>
      </c>
      <c r="AZ7247">
        <v>-0.41143948848925282</v>
      </c>
      <c r="BA7247">
        <v>0.15414864924770871</v>
      </c>
    </row>
    <row r="7248" spans="1:53" x14ac:dyDescent="0.25">
      <c r="A7248">
        <v>3</v>
      </c>
      <c r="B7248">
        <v>0</v>
      </c>
      <c r="C7248">
        <v>60</v>
      </c>
      <c r="D7248">
        <v>4</v>
      </c>
      <c r="E7248">
        <v>6</v>
      </c>
      <c r="F7248">
        <v>6</v>
      </c>
      <c r="G7248">
        <v>36</v>
      </c>
      <c r="H7248" s="3">
        <f t="shared" si="113"/>
        <v>50</v>
      </c>
      <c r="I7248">
        <v>0</v>
      </c>
      <c r="J7248">
        <v>0</v>
      </c>
      <c r="K7248">
        <v>8</v>
      </c>
      <c r="L7248">
        <v>3</v>
      </c>
      <c r="M7248">
        <v>2</v>
      </c>
      <c r="N7248">
        <v>1</v>
      </c>
      <c r="O7248">
        <v>200000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200000</v>
      </c>
      <c r="X7248">
        <v>700000</v>
      </c>
      <c r="Y7248">
        <v>11</v>
      </c>
      <c r="Z7248" s="3" t="s">
        <v>59</v>
      </c>
      <c r="AA7248">
        <v>0</v>
      </c>
      <c r="AB7248">
        <v>2</v>
      </c>
      <c r="AC7248">
        <v>1</v>
      </c>
      <c r="AD7248">
        <v>1</v>
      </c>
      <c r="AE7248">
        <v>0</v>
      </c>
      <c r="AF7248">
        <v>1</v>
      </c>
      <c r="AG7248">
        <v>0</v>
      </c>
      <c r="AH7248">
        <v>72</v>
      </c>
      <c r="AI7248">
        <v>0</v>
      </c>
      <c r="AJ7248">
        <v>1</v>
      </c>
      <c r="AK7248">
        <v>0</v>
      </c>
      <c r="AL7248">
        <v>1</v>
      </c>
      <c r="AM7248">
        <v>2</v>
      </c>
      <c r="AN7248">
        <v>200000</v>
      </c>
      <c r="AO7248">
        <v>5833.33349609375</v>
      </c>
      <c r="AP7248">
        <v>200000</v>
      </c>
      <c r="AQ7248">
        <v>5833.33349609375</v>
      </c>
      <c r="AR7248">
        <v>200000</v>
      </c>
      <c r="AS7248">
        <v>5833.33349609375</v>
      </c>
      <c r="AT7248" t="s">
        <v>60</v>
      </c>
      <c r="AU7248">
        <v>0</v>
      </c>
      <c r="AV7248">
        <v>8.6713438991452811</v>
      </c>
      <c r="AW7248">
        <v>1296</v>
      </c>
      <c r="AX7248">
        <v>3600</v>
      </c>
      <c r="AY7248">
        <v>1</v>
      </c>
      <c r="AZ7248">
        <v>0.60048811858797002</v>
      </c>
      <c r="BA7248">
        <v>0.62481284911394774</v>
      </c>
    </row>
    <row r="7249" spans="1:53" x14ac:dyDescent="0.25">
      <c r="A7249">
        <v>3</v>
      </c>
      <c r="B7249">
        <v>1</v>
      </c>
      <c r="C7249">
        <v>23</v>
      </c>
      <c r="D7249">
        <v>6</v>
      </c>
      <c r="E7249">
        <v>1</v>
      </c>
      <c r="F7249">
        <v>1</v>
      </c>
      <c r="G7249">
        <v>24</v>
      </c>
      <c r="H7249" s="3">
        <f t="shared" si="113"/>
        <v>11</v>
      </c>
      <c r="I7249">
        <v>88211</v>
      </c>
      <c r="J7249">
        <v>1150000</v>
      </c>
      <c r="K7249">
        <v>48</v>
      </c>
      <c r="L7249">
        <v>9</v>
      </c>
      <c r="M7249">
        <v>1</v>
      </c>
      <c r="N7249">
        <v>1</v>
      </c>
      <c r="O7249">
        <v>1384044.33333333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1384044.33333333</v>
      </c>
      <c r="X7249">
        <v>1384044.33333333</v>
      </c>
      <c r="Y7249">
        <v>11</v>
      </c>
      <c r="Z7249" s="3" t="s">
        <v>54</v>
      </c>
      <c r="AA7249">
        <v>0</v>
      </c>
      <c r="AB7249">
        <v>1</v>
      </c>
      <c r="AC7249">
        <v>1</v>
      </c>
      <c r="AD7249">
        <v>1</v>
      </c>
      <c r="AE7249">
        <v>0</v>
      </c>
      <c r="AF7249">
        <v>1</v>
      </c>
      <c r="AG7249">
        <v>0</v>
      </c>
      <c r="AH7249">
        <v>48</v>
      </c>
      <c r="AI7249">
        <v>1</v>
      </c>
      <c r="AJ7249">
        <v>0</v>
      </c>
      <c r="AK7249">
        <v>0</v>
      </c>
      <c r="AL7249">
        <v>0</v>
      </c>
      <c r="AM7249">
        <v>5</v>
      </c>
      <c r="AN7249">
        <v>1200000</v>
      </c>
      <c r="AO7249">
        <v>5833.33349609375</v>
      </c>
      <c r="AP7249">
        <v>1384044.375</v>
      </c>
      <c r="AQ7249">
        <v>6727.99365234375</v>
      </c>
      <c r="AR7249">
        <v>1384044.375</v>
      </c>
      <c r="AS7249">
        <v>6727.99365234375</v>
      </c>
      <c r="AT7249" t="s">
        <v>55</v>
      </c>
      <c r="AU7249">
        <v>1</v>
      </c>
      <c r="AV7249">
        <v>8.6713438991452811</v>
      </c>
      <c r="AW7249">
        <v>576</v>
      </c>
      <c r="AX7249">
        <v>529</v>
      </c>
      <c r="AY7249">
        <v>0</v>
      </c>
      <c r="AZ7249">
        <v>-0.45476583960886791</v>
      </c>
      <c r="BA7249">
        <v>-9.7662237635998211E-2</v>
      </c>
    </row>
    <row r="7250" spans="1:53" x14ac:dyDescent="0.25">
      <c r="A7250">
        <v>3</v>
      </c>
      <c r="B7250">
        <v>1</v>
      </c>
      <c r="C7250">
        <v>40</v>
      </c>
      <c r="D7250">
        <v>6</v>
      </c>
      <c r="E7250">
        <v>3</v>
      </c>
      <c r="F7250">
        <v>1</v>
      </c>
      <c r="G7250">
        <v>12</v>
      </c>
      <c r="H7250" s="3">
        <f t="shared" si="113"/>
        <v>28</v>
      </c>
      <c r="I7250">
        <v>0</v>
      </c>
      <c r="J7250">
        <v>4000000</v>
      </c>
      <c r="K7250">
        <v>48</v>
      </c>
      <c r="L7250">
        <v>9</v>
      </c>
      <c r="M7250">
        <v>1</v>
      </c>
      <c r="N7250">
        <v>1</v>
      </c>
      <c r="O7250">
        <v>4333333.3333333302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1300000</v>
      </c>
      <c r="W7250">
        <v>5633333.3333333302</v>
      </c>
      <c r="X7250">
        <v>5633333.3333333302</v>
      </c>
      <c r="Y7250">
        <v>11</v>
      </c>
      <c r="Z7250" s="3" t="s">
        <v>54</v>
      </c>
      <c r="AA7250">
        <v>0</v>
      </c>
      <c r="AB7250">
        <v>1</v>
      </c>
      <c r="AC7250">
        <v>1</v>
      </c>
      <c r="AD7250">
        <v>1</v>
      </c>
      <c r="AE7250">
        <v>0</v>
      </c>
      <c r="AF7250">
        <v>1</v>
      </c>
      <c r="AG7250">
        <v>0</v>
      </c>
      <c r="AH7250">
        <v>48</v>
      </c>
      <c r="AI7250">
        <v>1</v>
      </c>
      <c r="AJ7250">
        <v>0</v>
      </c>
      <c r="AK7250">
        <v>0</v>
      </c>
      <c r="AL7250">
        <v>0</v>
      </c>
      <c r="AM7250">
        <v>5</v>
      </c>
      <c r="AN7250">
        <v>4000000</v>
      </c>
      <c r="AO7250">
        <v>19444.4453125</v>
      </c>
      <c r="AP7250">
        <v>4333333.5</v>
      </c>
      <c r="AQ7250">
        <v>21064.81640625</v>
      </c>
      <c r="AR7250">
        <v>4333333.5</v>
      </c>
      <c r="AS7250">
        <v>21064.81640625</v>
      </c>
      <c r="AT7250" t="s">
        <v>55</v>
      </c>
      <c r="AU7250">
        <v>1</v>
      </c>
      <c r="AV7250">
        <v>9.8753167202122878</v>
      </c>
      <c r="AW7250">
        <v>144</v>
      </c>
      <c r="AX7250">
        <v>1600</v>
      </c>
      <c r="AY7250">
        <v>0</v>
      </c>
      <c r="AZ7250">
        <v>-0.54161462482438749</v>
      </c>
      <c r="BA7250">
        <v>0.82011802321948668</v>
      </c>
    </row>
    <row r="7251" spans="1:53" x14ac:dyDescent="0.25">
      <c r="A7251">
        <v>3</v>
      </c>
      <c r="B7251">
        <v>0</v>
      </c>
      <c r="C7251">
        <v>32</v>
      </c>
      <c r="D7251">
        <v>3</v>
      </c>
      <c r="E7251">
        <v>5</v>
      </c>
      <c r="F7251">
        <v>1</v>
      </c>
      <c r="G7251">
        <v>12</v>
      </c>
      <c r="H7251" s="3">
        <f t="shared" si="113"/>
        <v>23</v>
      </c>
      <c r="I7251">
        <v>29000</v>
      </c>
      <c r="J7251">
        <v>650000</v>
      </c>
      <c r="K7251">
        <v>48</v>
      </c>
      <c r="L7251">
        <v>1</v>
      </c>
      <c r="M7251">
        <v>1</v>
      </c>
      <c r="N7251">
        <v>1</v>
      </c>
      <c r="O7251">
        <v>864408.66666666698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864408.66666666698</v>
      </c>
      <c r="X7251">
        <v>864408.66666666698</v>
      </c>
      <c r="Y7251">
        <v>11</v>
      </c>
      <c r="Z7251" s="3" t="s">
        <v>56</v>
      </c>
      <c r="AA7251">
        <v>0</v>
      </c>
      <c r="AB7251">
        <v>1</v>
      </c>
      <c r="AC7251">
        <v>1</v>
      </c>
      <c r="AD7251">
        <v>1</v>
      </c>
      <c r="AE7251">
        <v>0</v>
      </c>
      <c r="AF7251">
        <v>1</v>
      </c>
      <c r="AG7251">
        <v>0</v>
      </c>
      <c r="AH7251">
        <v>48</v>
      </c>
      <c r="AI7251">
        <v>1</v>
      </c>
      <c r="AJ7251">
        <v>0</v>
      </c>
      <c r="AK7251">
        <v>0</v>
      </c>
      <c r="AL7251">
        <v>1</v>
      </c>
      <c r="AM7251">
        <v>1</v>
      </c>
      <c r="AN7251">
        <v>781242</v>
      </c>
      <c r="AO7251">
        <v>3797.7041015625</v>
      </c>
      <c r="AP7251">
        <v>864408.6875</v>
      </c>
      <c r="AQ7251">
        <v>4201.98681640625</v>
      </c>
      <c r="AR7251">
        <v>864408.6875</v>
      </c>
      <c r="AS7251">
        <v>4201.98681640625</v>
      </c>
      <c r="AT7251" t="s">
        <v>57</v>
      </c>
      <c r="AU7251">
        <v>1</v>
      </c>
      <c r="AV7251">
        <v>8.2421519793225535</v>
      </c>
      <c r="AW7251">
        <v>144</v>
      </c>
      <c r="AX7251">
        <v>1024</v>
      </c>
      <c r="AY7251">
        <v>1</v>
      </c>
      <c r="AZ7251">
        <v>0.4821678922886305</v>
      </c>
      <c r="BA7251">
        <v>0.53662670560531123</v>
      </c>
    </row>
    <row r="7252" spans="1:53" x14ac:dyDescent="0.25">
      <c r="A7252">
        <v>2</v>
      </c>
      <c r="B7252">
        <v>1</v>
      </c>
      <c r="C7252">
        <v>31</v>
      </c>
      <c r="D7252">
        <v>3</v>
      </c>
      <c r="E7252">
        <v>5</v>
      </c>
      <c r="F7252">
        <v>1</v>
      </c>
      <c r="G7252">
        <v>3</v>
      </c>
      <c r="H7252" s="3">
        <f t="shared" si="113"/>
        <v>22</v>
      </c>
      <c r="I7252">
        <v>0</v>
      </c>
      <c r="J7252">
        <v>0</v>
      </c>
      <c r="K7252">
        <v>48</v>
      </c>
      <c r="L7252">
        <v>9</v>
      </c>
      <c r="M7252">
        <v>1</v>
      </c>
      <c r="N7252">
        <v>1</v>
      </c>
      <c r="O7252">
        <v>1480000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1480000</v>
      </c>
      <c r="X7252">
        <v>1480000</v>
      </c>
      <c r="Y7252">
        <v>11</v>
      </c>
      <c r="Z7252" s="3" t="s">
        <v>56</v>
      </c>
      <c r="AA7252">
        <v>0</v>
      </c>
      <c r="AB7252">
        <v>1</v>
      </c>
      <c r="AC7252">
        <v>1</v>
      </c>
      <c r="AD7252">
        <v>1</v>
      </c>
      <c r="AE7252">
        <v>0</v>
      </c>
      <c r="AF7252">
        <v>1</v>
      </c>
      <c r="AG7252">
        <v>0</v>
      </c>
      <c r="AH7252">
        <v>48</v>
      </c>
      <c r="AI7252">
        <v>1</v>
      </c>
      <c r="AJ7252">
        <v>0</v>
      </c>
      <c r="AK7252">
        <v>0</v>
      </c>
      <c r="AL7252">
        <v>0</v>
      </c>
      <c r="AM7252">
        <v>5</v>
      </c>
      <c r="AN7252">
        <v>1480000</v>
      </c>
      <c r="AO7252">
        <v>7194.4443359375</v>
      </c>
      <c r="AP7252">
        <v>1480000</v>
      </c>
      <c r="AQ7252">
        <v>7194.4443359375</v>
      </c>
      <c r="AR7252">
        <v>1480000</v>
      </c>
      <c r="AS7252">
        <v>7194.4443359375</v>
      </c>
      <c r="AT7252" t="s">
        <v>57</v>
      </c>
      <c r="AU7252">
        <v>1</v>
      </c>
      <c r="AV7252">
        <v>8.8810643871435175</v>
      </c>
      <c r="AW7252">
        <v>9</v>
      </c>
      <c r="AX7252">
        <v>961</v>
      </c>
      <c r="AY7252">
        <v>0</v>
      </c>
      <c r="AZ7252">
        <v>-0.31639304144344449</v>
      </c>
      <c r="BA7252">
        <v>0.77623684197471188</v>
      </c>
    </row>
    <row r="7253" spans="1:53" x14ac:dyDescent="0.25">
      <c r="A7253">
        <v>4</v>
      </c>
      <c r="B7253">
        <v>1</v>
      </c>
      <c r="C7253">
        <v>39</v>
      </c>
      <c r="D7253">
        <v>6</v>
      </c>
      <c r="E7253">
        <v>5</v>
      </c>
      <c r="F7253">
        <v>1</v>
      </c>
      <c r="G7253">
        <v>84</v>
      </c>
      <c r="H7253" s="3">
        <f t="shared" si="113"/>
        <v>27</v>
      </c>
      <c r="I7253">
        <v>0</v>
      </c>
      <c r="J7253">
        <v>1200000</v>
      </c>
      <c r="K7253">
        <v>45</v>
      </c>
      <c r="L7253">
        <v>6</v>
      </c>
      <c r="M7253">
        <v>1</v>
      </c>
      <c r="N7253">
        <v>1</v>
      </c>
      <c r="O7253">
        <v>1300000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1300000</v>
      </c>
      <c r="X7253">
        <v>1300000</v>
      </c>
      <c r="Y7253">
        <v>11</v>
      </c>
      <c r="Z7253" s="3" t="s">
        <v>54</v>
      </c>
      <c r="AA7253">
        <v>0</v>
      </c>
      <c r="AB7253">
        <v>1</v>
      </c>
      <c r="AC7253">
        <v>1</v>
      </c>
      <c r="AD7253">
        <v>1</v>
      </c>
      <c r="AE7253">
        <v>0</v>
      </c>
      <c r="AF7253">
        <v>1</v>
      </c>
      <c r="AG7253">
        <v>0</v>
      </c>
      <c r="AH7253">
        <v>45</v>
      </c>
      <c r="AI7253">
        <v>1</v>
      </c>
      <c r="AJ7253">
        <v>0</v>
      </c>
      <c r="AK7253">
        <v>0</v>
      </c>
      <c r="AL7253">
        <v>0</v>
      </c>
      <c r="AM7253">
        <v>4</v>
      </c>
      <c r="AN7253">
        <v>1200000</v>
      </c>
      <c r="AO7253">
        <v>6222.22216796875</v>
      </c>
      <c r="AP7253">
        <v>1300000</v>
      </c>
      <c r="AQ7253">
        <v>6740.74072265625</v>
      </c>
      <c r="AR7253">
        <v>1300000</v>
      </c>
      <c r="AS7253">
        <v>6740.74072265625</v>
      </c>
      <c r="AT7253" t="s">
        <v>55</v>
      </c>
      <c r="AU7253">
        <v>1</v>
      </c>
      <c r="AV7253">
        <v>8.7358823836617585</v>
      </c>
      <c r="AW7253">
        <v>7056</v>
      </c>
      <c r="AX7253">
        <v>1521</v>
      </c>
      <c r="AY7253">
        <v>0</v>
      </c>
      <c r="AZ7253">
        <v>-0.60702608428948834</v>
      </c>
      <c r="BA7253">
        <v>-0.30744828994862922</v>
      </c>
    </row>
    <row r="7254" spans="1:53" x14ac:dyDescent="0.25">
      <c r="A7254">
        <v>3</v>
      </c>
      <c r="B7254">
        <v>1</v>
      </c>
      <c r="C7254">
        <v>51</v>
      </c>
      <c r="D7254">
        <v>4</v>
      </c>
      <c r="E7254">
        <v>9</v>
      </c>
      <c r="F7254">
        <v>1</v>
      </c>
      <c r="G7254">
        <v>0</v>
      </c>
      <c r="H7254" s="3">
        <f t="shared" si="113"/>
        <v>41</v>
      </c>
      <c r="I7254">
        <v>0</v>
      </c>
      <c r="J7254">
        <v>0</v>
      </c>
      <c r="K7254">
        <v>48</v>
      </c>
      <c r="L7254">
        <v>2</v>
      </c>
      <c r="M7254">
        <v>2</v>
      </c>
      <c r="N7254">
        <v>1</v>
      </c>
      <c r="O7254">
        <v>1140000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1140000</v>
      </c>
      <c r="X7254">
        <v>1140000</v>
      </c>
      <c r="Y7254">
        <v>11</v>
      </c>
      <c r="Z7254" s="3" t="s">
        <v>59</v>
      </c>
      <c r="AA7254">
        <v>0</v>
      </c>
      <c r="AB7254">
        <v>2</v>
      </c>
      <c r="AC7254">
        <v>1</v>
      </c>
      <c r="AD7254">
        <v>1</v>
      </c>
      <c r="AE7254">
        <v>0</v>
      </c>
      <c r="AF7254">
        <v>1</v>
      </c>
      <c r="AG7254">
        <v>0</v>
      </c>
      <c r="AH7254">
        <v>48</v>
      </c>
      <c r="AI7254">
        <v>0</v>
      </c>
      <c r="AJ7254">
        <v>1</v>
      </c>
      <c r="AK7254">
        <v>0</v>
      </c>
      <c r="AL7254">
        <v>1</v>
      </c>
      <c r="AM7254">
        <v>2</v>
      </c>
      <c r="AN7254">
        <v>1140000</v>
      </c>
      <c r="AO7254">
        <v>5541.66650390625</v>
      </c>
      <c r="AP7254">
        <v>1140000</v>
      </c>
      <c r="AQ7254">
        <v>5541.66650390625</v>
      </c>
      <c r="AR7254">
        <v>1140000</v>
      </c>
      <c r="AS7254">
        <v>5541.66650390625</v>
      </c>
      <c r="AT7254" t="s">
        <v>60</v>
      </c>
      <c r="AU7254">
        <v>0</v>
      </c>
      <c r="AV7254">
        <v>8.6200505474856435</v>
      </c>
      <c r="AW7254">
        <v>0</v>
      </c>
      <c r="AX7254">
        <v>2601</v>
      </c>
      <c r="AY7254">
        <v>0</v>
      </c>
      <c r="AZ7254">
        <v>-0.60351329405919762</v>
      </c>
      <c r="BA7254">
        <v>0.42167510515373102</v>
      </c>
    </row>
    <row r="7255" spans="1:53" x14ac:dyDescent="0.25">
      <c r="A7255">
        <v>5</v>
      </c>
      <c r="B7255">
        <v>1</v>
      </c>
      <c r="C7255">
        <v>51</v>
      </c>
      <c r="D7255">
        <v>6</v>
      </c>
      <c r="E7255">
        <v>7</v>
      </c>
      <c r="F7255">
        <v>1</v>
      </c>
      <c r="G7255">
        <v>216</v>
      </c>
      <c r="H7255" s="3">
        <f t="shared" si="113"/>
        <v>39</v>
      </c>
      <c r="I7255">
        <v>150000</v>
      </c>
      <c r="J7255">
        <v>21500000</v>
      </c>
      <c r="K7255">
        <v>40</v>
      </c>
      <c r="L7255">
        <v>9</v>
      </c>
      <c r="M7255">
        <v>1</v>
      </c>
      <c r="N7255">
        <v>1</v>
      </c>
      <c r="O7255">
        <v>10941666.6666667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1000000</v>
      </c>
      <c r="W7255">
        <v>11941666.6666667</v>
      </c>
      <c r="X7255">
        <v>11941666.6666667</v>
      </c>
      <c r="Y7255">
        <v>11</v>
      </c>
      <c r="Z7255" s="3" t="s">
        <v>54</v>
      </c>
      <c r="AA7255">
        <v>0</v>
      </c>
      <c r="AB7255">
        <v>1</v>
      </c>
      <c r="AC7255">
        <v>1</v>
      </c>
      <c r="AD7255">
        <v>1</v>
      </c>
      <c r="AE7255">
        <v>0</v>
      </c>
      <c r="AF7255">
        <v>1</v>
      </c>
      <c r="AG7255">
        <v>0</v>
      </c>
      <c r="AH7255">
        <v>40</v>
      </c>
      <c r="AI7255">
        <v>1</v>
      </c>
      <c r="AJ7255">
        <v>0</v>
      </c>
      <c r="AK7255">
        <v>0</v>
      </c>
      <c r="AL7255">
        <v>0</v>
      </c>
      <c r="AM7255">
        <v>5</v>
      </c>
      <c r="AN7255">
        <v>9000000</v>
      </c>
      <c r="AO7255">
        <v>52500</v>
      </c>
      <c r="AP7255">
        <v>10941667</v>
      </c>
      <c r="AQ7255">
        <v>63826.390625</v>
      </c>
      <c r="AR7255">
        <v>10941667</v>
      </c>
      <c r="AS7255">
        <v>63826.390625</v>
      </c>
      <c r="AT7255" t="s">
        <v>55</v>
      </c>
      <c r="AU7255">
        <v>1</v>
      </c>
      <c r="AV7255">
        <v>10.868568448579721</v>
      </c>
      <c r="AW7255">
        <v>46656</v>
      </c>
      <c r="AX7255">
        <v>2601</v>
      </c>
      <c r="AY7255">
        <v>0</v>
      </c>
      <c r="AZ7255">
        <v>-0.55812398911607564</v>
      </c>
      <c r="BA7255">
        <v>1.3231447111301231</v>
      </c>
    </row>
    <row r="7256" spans="1:53" x14ac:dyDescent="0.25">
      <c r="A7256">
        <v>2</v>
      </c>
      <c r="B7256">
        <v>1</v>
      </c>
      <c r="C7256">
        <v>30</v>
      </c>
      <c r="D7256">
        <v>4</v>
      </c>
      <c r="E7256">
        <v>7</v>
      </c>
      <c r="F7256">
        <v>1</v>
      </c>
      <c r="G7256">
        <v>15</v>
      </c>
      <c r="H7256" s="3">
        <f t="shared" si="113"/>
        <v>20</v>
      </c>
      <c r="I7256">
        <v>118211</v>
      </c>
      <c r="J7256">
        <v>800000</v>
      </c>
      <c r="K7256">
        <v>54</v>
      </c>
      <c r="L7256">
        <v>4</v>
      </c>
      <c r="M7256">
        <v>1</v>
      </c>
      <c r="N7256">
        <v>1</v>
      </c>
      <c r="O7256">
        <v>984877.66666666698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984877.66666666698</v>
      </c>
      <c r="X7256">
        <v>984877.66666666698</v>
      </c>
      <c r="Y7256">
        <v>11</v>
      </c>
      <c r="Z7256" s="3" t="s">
        <v>59</v>
      </c>
      <c r="AA7256">
        <v>0</v>
      </c>
      <c r="AB7256">
        <v>1</v>
      </c>
      <c r="AC7256">
        <v>1</v>
      </c>
      <c r="AD7256">
        <v>1</v>
      </c>
      <c r="AE7256">
        <v>0</v>
      </c>
      <c r="AF7256">
        <v>1</v>
      </c>
      <c r="AG7256">
        <v>0</v>
      </c>
      <c r="AH7256">
        <v>54</v>
      </c>
      <c r="AI7256">
        <v>1</v>
      </c>
      <c r="AJ7256">
        <v>0</v>
      </c>
      <c r="AK7256">
        <v>0</v>
      </c>
      <c r="AL7256">
        <v>0</v>
      </c>
      <c r="AM7256">
        <v>3</v>
      </c>
      <c r="AN7256">
        <v>800000</v>
      </c>
      <c r="AO7256">
        <v>3456.7900390625</v>
      </c>
      <c r="AP7256">
        <v>984877.6875</v>
      </c>
      <c r="AQ7256">
        <v>4255.64453125</v>
      </c>
      <c r="AR7256">
        <v>984877.6875</v>
      </c>
      <c r="AS7256">
        <v>4255.64453125</v>
      </c>
      <c r="AT7256" t="s">
        <v>60</v>
      </c>
      <c r="AU7256">
        <v>1</v>
      </c>
      <c r="AV7256">
        <v>8.148095703064886</v>
      </c>
      <c r="AW7256">
        <v>225</v>
      </c>
      <c r="AX7256">
        <v>900</v>
      </c>
      <c r="AY7256">
        <v>0</v>
      </c>
      <c r="AZ7256">
        <v>-0.45941542245826761</v>
      </c>
      <c r="BA7256">
        <v>0.1120477781763498</v>
      </c>
    </row>
    <row r="7257" spans="1:53" x14ac:dyDescent="0.25">
      <c r="A7257">
        <v>2</v>
      </c>
      <c r="B7257">
        <v>0</v>
      </c>
      <c r="C7257">
        <v>25</v>
      </c>
      <c r="D7257">
        <v>5</v>
      </c>
      <c r="E7257">
        <v>11</v>
      </c>
      <c r="F7257">
        <v>1</v>
      </c>
      <c r="G7257">
        <v>10</v>
      </c>
      <c r="H7257" s="3">
        <f t="shared" si="113"/>
        <v>14</v>
      </c>
      <c r="I7257">
        <v>88211</v>
      </c>
      <c r="J7257">
        <v>400000</v>
      </c>
      <c r="K7257">
        <v>48</v>
      </c>
      <c r="L7257">
        <v>7</v>
      </c>
      <c r="M7257">
        <v>1</v>
      </c>
      <c r="N7257">
        <v>1</v>
      </c>
      <c r="O7257">
        <v>902786.33333333302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902786.33333333302</v>
      </c>
      <c r="X7257">
        <v>902786.33333333302</v>
      </c>
      <c r="Y7257">
        <v>11</v>
      </c>
      <c r="Z7257" s="3" t="s">
        <v>52</v>
      </c>
      <c r="AA7257">
        <v>1</v>
      </c>
      <c r="AB7257">
        <v>1</v>
      </c>
      <c r="AC7257">
        <v>1</v>
      </c>
      <c r="AD7257">
        <v>1</v>
      </c>
      <c r="AE7257">
        <v>0</v>
      </c>
      <c r="AF7257">
        <v>1</v>
      </c>
      <c r="AG7257">
        <v>0</v>
      </c>
      <c r="AH7257">
        <v>48</v>
      </c>
      <c r="AI7257">
        <v>1</v>
      </c>
      <c r="AJ7257">
        <v>0</v>
      </c>
      <c r="AK7257">
        <v>0</v>
      </c>
      <c r="AL7257">
        <v>0</v>
      </c>
      <c r="AM7257">
        <v>4</v>
      </c>
      <c r="AN7257">
        <v>781242</v>
      </c>
      <c r="AO7257">
        <v>3797.7041015625</v>
      </c>
      <c r="AP7257">
        <v>902786.3125</v>
      </c>
      <c r="AQ7257">
        <v>4388.54443359375</v>
      </c>
      <c r="AR7257">
        <v>902786.3125</v>
      </c>
      <c r="AS7257">
        <v>4388.54443359375</v>
      </c>
      <c r="AT7257" t="s">
        <v>53</v>
      </c>
      <c r="AU7257">
        <v>1</v>
      </c>
      <c r="AV7257">
        <v>8.2421519793225535</v>
      </c>
      <c r="AW7257">
        <v>100</v>
      </c>
      <c r="AX7257">
        <v>625</v>
      </c>
      <c r="AY7257">
        <v>1</v>
      </c>
      <c r="AZ7257">
        <v>0.54068896512436881</v>
      </c>
      <c r="BA7257">
        <v>-0.17373886992483539</v>
      </c>
    </row>
    <row r="7258" spans="1:53" x14ac:dyDescent="0.25">
      <c r="A7258">
        <v>3</v>
      </c>
      <c r="B7258">
        <v>0</v>
      </c>
      <c r="C7258">
        <v>50</v>
      </c>
      <c r="D7258">
        <v>6</v>
      </c>
      <c r="E7258">
        <v>6</v>
      </c>
      <c r="F7258">
        <v>1</v>
      </c>
      <c r="G7258">
        <v>168</v>
      </c>
      <c r="H7258" s="3">
        <f t="shared" si="113"/>
        <v>38</v>
      </c>
      <c r="I7258">
        <v>140000</v>
      </c>
      <c r="J7258">
        <v>1700000</v>
      </c>
      <c r="K7258">
        <v>55</v>
      </c>
      <c r="L7258">
        <v>9</v>
      </c>
      <c r="M7258">
        <v>1</v>
      </c>
      <c r="N7258">
        <v>1</v>
      </c>
      <c r="O7258">
        <v>1871666.66666667</v>
      </c>
      <c r="P7258">
        <v>0</v>
      </c>
      <c r="Q7258">
        <v>110000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1981666.66666667</v>
      </c>
      <c r="X7258">
        <v>1981666.66666667</v>
      </c>
      <c r="Y7258">
        <v>11</v>
      </c>
      <c r="Z7258" s="3" t="s">
        <v>54</v>
      </c>
      <c r="AA7258">
        <v>0</v>
      </c>
      <c r="AB7258">
        <v>1</v>
      </c>
      <c r="AC7258">
        <v>1</v>
      </c>
      <c r="AD7258">
        <v>1</v>
      </c>
      <c r="AE7258">
        <v>0</v>
      </c>
      <c r="AF7258">
        <v>1</v>
      </c>
      <c r="AG7258">
        <v>0</v>
      </c>
      <c r="AH7258">
        <v>55</v>
      </c>
      <c r="AI7258">
        <v>1</v>
      </c>
      <c r="AJ7258">
        <v>0</v>
      </c>
      <c r="AK7258">
        <v>0</v>
      </c>
      <c r="AL7258">
        <v>0</v>
      </c>
      <c r="AM7258">
        <v>5</v>
      </c>
      <c r="AN7258">
        <v>1700000</v>
      </c>
      <c r="AO7258">
        <v>7212.12109375</v>
      </c>
      <c r="AP7258">
        <v>1871666.625</v>
      </c>
      <c r="AQ7258">
        <v>7940.40380859375</v>
      </c>
      <c r="AR7258">
        <v>1871666.625</v>
      </c>
      <c r="AS7258">
        <v>7940.40380859375</v>
      </c>
      <c r="AT7258" t="s">
        <v>55</v>
      </c>
      <c r="AU7258">
        <v>1</v>
      </c>
      <c r="AV7258">
        <v>8.8835183747743169</v>
      </c>
      <c r="AW7258">
        <v>28224</v>
      </c>
      <c r="AX7258">
        <v>2500</v>
      </c>
      <c r="AY7258">
        <v>1</v>
      </c>
      <c r="AZ7258">
        <v>0.53203423250538706</v>
      </c>
      <c r="BA7258">
        <v>-0.42777979680156047</v>
      </c>
    </row>
    <row r="7259" spans="1:53" x14ac:dyDescent="0.25">
      <c r="A7259">
        <v>3</v>
      </c>
      <c r="B7259">
        <v>1</v>
      </c>
      <c r="C7259">
        <v>24</v>
      </c>
      <c r="D7259">
        <v>6</v>
      </c>
      <c r="E7259">
        <v>5</v>
      </c>
      <c r="F7259">
        <v>1</v>
      </c>
      <c r="G7259">
        <v>24</v>
      </c>
      <c r="H7259" s="3">
        <f t="shared" si="113"/>
        <v>12</v>
      </c>
      <c r="I7259">
        <v>0</v>
      </c>
      <c r="J7259">
        <v>1800000</v>
      </c>
      <c r="K7259">
        <v>48</v>
      </c>
      <c r="L7259">
        <v>6</v>
      </c>
      <c r="M7259">
        <v>1</v>
      </c>
      <c r="N7259">
        <v>1</v>
      </c>
      <c r="O7259">
        <v>1950000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1950000</v>
      </c>
      <c r="X7259">
        <v>1950000</v>
      </c>
      <c r="Y7259">
        <v>11</v>
      </c>
      <c r="Z7259" s="3" t="s">
        <v>54</v>
      </c>
      <c r="AA7259">
        <v>0</v>
      </c>
      <c r="AB7259">
        <v>1</v>
      </c>
      <c r="AC7259">
        <v>1</v>
      </c>
      <c r="AD7259">
        <v>1</v>
      </c>
      <c r="AE7259">
        <v>0</v>
      </c>
      <c r="AF7259">
        <v>1</v>
      </c>
      <c r="AG7259">
        <v>0</v>
      </c>
      <c r="AH7259">
        <v>48</v>
      </c>
      <c r="AI7259">
        <v>1</v>
      </c>
      <c r="AJ7259">
        <v>0</v>
      </c>
      <c r="AK7259">
        <v>0</v>
      </c>
      <c r="AL7259">
        <v>0</v>
      </c>
      <c r="AM7259">
        <v>4</v>
      </c>
      <c r="AN7259">
        <v>1800000</v>
      </c>
      <c r="AO7259">
        <v>8750</v>
      </c>
      <c r="AP7259">
        <v>1950000</v>
      </c>
      <c r="AQ7259">
        <v>9479.1669921875</v>
      </c>
      <c r="AR7259">
        <v>1950000</v>
      </c>
      <c r="AS7259">
        <v>9479.1669921875</v>
      </c>
      <c r="AT7259" t="s">
        <v>55</v>
      </c>
      <c r="AU7259">
        <v>1</v>
      </c>
      <c r="AV7259">
        <v>9.0768089793516609</v>
      </c>
      <c r="AW7259">
        <v>576</v>
      </c>
      <c r="AX7259">
        <v>576</v>
      </c>
      <c r="AY7259">
        <v>0</v>
      </c>
      <c r="AZ7259">
        <v>-0.53696669730468749</v>
      </c>
      <c r="BA7259">
        <v>0.44641884260374298</v>
      </c>
    </row>
    <row r="7260" spans="1:53" x14ac:dyDescent="0.25">
      <c r="A7260">
        <v>5</v>
      </c>
      <c r="B7260">
        <v>1</v>
      </c>
      <c r="C7260">
        <v>43</v>
      </c>
      <c r="D7260">
        <v>6</v>
      </c>
      <c r="E7260">
        <v>8</v>
      </c>
      <c r="F7260">
        <v>1</v>
      </c>
      <c r="G7260">
        <v>100</v>
      </c>
      <c r="H7260" s="3">
        <f t="shared" si="113"/>
        <v>31</v>
      </c>
      <c r="I7260">
        <v>230000</v>
      </c>
      <c r="J7260">
        <v>7300000</v>
      </c>
      <c r="K7260">
        <v>44</v>
      </c>
      <c r="L7260">
        <v>5</v>
      </c>
      <c r="M7260">
        <v>1</v>
      </c>
      <c r="N7260">
        <v>1</v>
      </c>
      <c r="O7260">
        <v>7808333.3333333302</v>
      </c>
      <c r="P7260">
        <v>0</v>
      </c>
      <c r="Q7260">
        <v>30000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7838333.3333333302</v>
      </c>
      <c r="X7260">
        <v>10338333.3333333</v>
      </c>
      <c r="Y7260">
        <v>11</v>
      </c>
      <c r="Z7260" s="3" t="s">
        <v>54</v>
      </c>
      <c r="AA7260">
        <v>0</v>
      </c>
      <c r="AB7260">
        <v>1</v>
      </c>
      <c r="AC7260">
        <v>1</v>
      </c>
      <c r="AD7260">
        <v>1</v>
      </c>
      <c r="AE7260">
        <v>0</v>
      </c>
      <c r="AF7260">
        <v>1</v>
      </c>
      <c r="AG7260">
        <v>0</v>
      </c>
      <c r="AH7260">
        <v>59</v>
      </c>
      <c r="AI7260">
        <v>1</v>
      </c>
      <c r="AJ7260">
        <v>0</v>
      </c>
      <c r="AK7260">
        <v>0</v>
      </c>
      <c r="AL7260">
        <v>0</v>
      </c>
      <c r="AM7260">
        <v>4</v>
      </c>
      <c r="AN7260">
        <v>7000000</v>
      </c>
      <c r="AO7260">
        <v>37121.2109375</v>
      </c>
      <c r="AP7260">
        <v>7808333</v>
      </c>
      <c r="AQ7260">
        <v>30880.412109375</v>
      </c>
      <c r="AR7260">
        <v>7808333</v>
      </c>
      <c r="AS7260">
        <v>30880.412109375</v>
      </c>
      <c r="AT7260" t="s">
        <v>55</v>
      </c>
      <c r="AU7260">
        <v>1</v>
      </c>
      <c r="AV7260">
        <v>10.52194380860673</v>
      </c>
      <c r="AW7260">
        <v>10000</v>
      </c>
      <c r="AX7260">
        <v>1849</v>
      </c>
      <c r="AY7260">
        <v>0</v>
      </c>
      <c r="AZ7260">
        <v>-0.55005632445279651</v>
      </c>
      <c r="BA7260">
        <v>1.6202183467727971</v>
      </c>
    </row>
    <row r="7261" spans="1:53" x14ac:dyDescent="0.25">
      <c r="A7261">
        <v>5</v>
      </c>
      <c r="B7261">
        <v>0</v>
      </c>
      <c r="C7261">
        <v>42</v>
      </c>
      <c r="D7261">
        <v>6</v>
      </c>
      <c r="E7261">
        <v>6</v>
      </c>
      <c r="F7261">
        <v>1</v>
      </c>
      <c r="G7261">
        <v>144</v>
      </c>
      <c r="H7261" s="3">
        <f t="shared" si="113"/>
        <v>30</v>
      </c>
      <c r="I7261">
        <v>0</v>
      </c>
      <c r="J7261">
        <v>0</v>
      </c>
      <c r="K7261">
        <v>50</v>
      </c>
      <c r="L7261">
        <v>9</v>
      </c>
      <c r="M7261">
        <v>1</v>
      </c>
      <c r="N7261">
        <v>1</v>
      </c>
      <c r="O7261">
        <v>12000000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12000000</v>
      </c>
      <c r="X7261">
        <v>12000000</v>
      </c>
      <c r="Y7261">
        <v>11</v>
      </c>
      <c r="Z7261" s="3" t="s">
        <v>54</v>
      </c>
      <c r="AA7261">
        <v>0</v>
      </c>
      <c r="AB7261">
        <v>1</v>
      </c>
      <c r="AC7261">
        <v>1</v>
      </c>
      <c r="AD7261">
        <v>1</v>
      </c>
      <c r="AE7261">
        <v>0</v>
      </c>
      <c r="AF7261">
        <v>1</v>
      </c>
      <c r="AG7261">
        <v>0</v>
      </c>
      <c r="AH7261">
        <v>50</v>
      </c>
      <c r="AI7261">
        <v>1</v>
      </c>
      <c r="AJ7261">
        <v>0</v>
      </c>
      <c r="AK7261">
        <v>0</v>
      </c>
      <c r="AL7261">
        <v>0</v>
      </c>
      <c r="AM7261">
        <v>5</v>
      </c>
      <c r="AN7261">
        <v>12000000</v>
      </c>
      <c r="AO7261">
        <v>56000</v>
      </c>
      <c r="AP7261">
        <v>12000000</v>
      </c>
      <c r="AQ7261">
        <v>56000</v>
      </c>
      <c r="AR7261">
        <v>12000000</v>
      </c>
      <c r="AS7261">
        <v>56000</v>
      </c>
      <c r="AT7261" t="s">
        <v>55</v>
      </c>
      <c r="AU7261">
        <v>1</v>
      </c>
      <c r="AV7261">
        <v>10.93310696971729</v>
      </c>
      <c r="AW7261">
        <v>20736</v>
      </c>
      <c r="AX7261">
        <v>1764</v>
      </c>
      <c r="AY7261">
        <v>1</v>
      </c>
      <c r="AZ7261">
        <v>0.50514549916064888</v>
      </c>
      <c r="BA7261">
        <v>1.654581055110705</v>
      </c>
    </row>
    <row r="7262" spans="1:53" x14ac:dyDescent="0.25">
      <c r="A7262">
        <v>3</v>
      </c>
      <c r="B7262">
        <v>1</v>
      </c>
      <c r="C7262">
        <v>37</v>
      </c>
      <c r="D7262">
        <v>6</v>
      </c>
      <c r="E7262">
        <v>1</v>
      </c>
      <c r="F7262">
        <v>1</v>
      </c>
      <c r="G7262">
        <v>60</v>
      </c>
      <c r="H7262" s="3">
        <f t="shared" si="113"/>
        <v>25</v>
      </c>
      <c r="I7262">
        <v>178211</v>
      </c>
      <c r="J7262">
        <v>1100000</v>
      </c>
      <c r="K7262">
        <v>50</v>
      </c>
      <c r="L7262">
        <v>9</v>
      </c>
      <c r="M7262">
        <v>1</v>
      </c>
      <c r="N7262">
        <v>1</v>
      </c>
      <c r="O7262">
        <v>1369877.66666667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1369877.66666667</v>
      </c>
      <c r="X7262">
        <v>1369877.66666667</v>
      </c>
      <c r="Y7262">
        <v>11</v>
      </c>
      <c r="Z7262" s="3" t="s">
        <v>54</v>
      </c>
      <c r="AA7262">
        <v>0</v>
      </c>
      <c r="AB7262">
        <v>1</v>
      </c>
      <c r="AC7262">
        <v>1</v>
      </c>
      <c r="AD7262">
        <v>1</v>
      </c>
      <c r="AE7262">
        <v>0</v>
      </c>
      <c r="AF7262">
        <v>1</v>
      </c>
      <c r="AG7262">
        <v>0</v>
      </c>
      <c r="AH7262">
        <v>50</v>
      </c>
      <c r="AI7262">
        <v>1</v>
      </c>
      <c r="AJ7262">
        <v>0</v>
      </c>
      <c r="AK7262">
        <v>0</v>
      </c>
      <c r="AL7262">
        <v>0</v>
      </c>
      <c r="AM7262">
        <v>5</v>
      </c>
      <c r="AN7262">
        <v>1100000</v>
      </c>
      <c r="AO7262">
        <v>5133.33349609375</v>
      </c>
      <c r="AP7262">
        <v>1369877.625</v>
      </c>
      <c r="AQ7262">
        <v>6392.76220703125</v>
      </c>
      <c r="AR7262">
        <v>1369877.625</v>
      </c>
      <c r="AS7262">
        <v>6392.76220703125</v>
      </c>
      <c r="AT7262" t="s">
        <v>55</v>
      </c>
      <c r="AU7262">
        <v>1</v>
      </c>
      <c r="AV7262">
        <v>8.5435105314401856</v>
      </c>
      <c r="AW7262">
        <v>3600</v>
      </c>
      <c r="AX7262">
        <v>1369</v>
      </c>
      <c r="AY7262">
        <v>0</v>
      </c>
      <c r="AZ7262">
        <v>-0.50204139722584085</v>
      </c>
      <c r="BA7262">
        <v>-0.53963191093220708</v>
      </c>
    </row>
    <row r="7263" spans="1:53" x14ac:dyDescent="0.25">
      <c r="A7263">
        <v>3</v>
      </c>
      <c r="B7263">
        <v>0</v>
      </c>
      <c r="C7263">
        <v>39</v>
      </c>
      <c r="D7263">
        <v>6</v>
      </c>
      <c r="E7263">
        <v>1</v>
      </c>
      <c r="F7263">
        <v>1</v>
      </c>
      <c r="G7263">
        <v>1</v>
      </c>
      <c r="H7263" s="3">
        <f t="shared" si="113"/>
        <v>27</v>
      </c>
      <c r="I7263">
        <v>90000</v>
      </c>
      <c r="J7263">
        <v>500000</v>
      </c>
      <c r="K7263">
        <v>35</v>
      </c>
      <c r="L7263">
        <v>9</v>
      </c>
      <c r="M7263">
        <v>1</v>
      </c>
      <c r="N7263">
        <v>1</v>
      </c>
      <c r="O7263">
        <v>731666.66666666698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731666.66666666698</v>
      </c>
      <c r="X7263">
        <v>731666.66666666698</v>
      </c>
      <c r="Y7263">
        <v>11</v>
      </c>
      <c r="Z7263" s="3" t="s">
        <v>54</v>
      </c>
      <c r="AA7263">
        <v>0</v>
      </c>
      <c r="AB7263">
        <v>1</v>
      </c>
      <c r="AC7263">
        <v>1</v>
      </c>
      <c r="AD7263">
        <v>1</v>
      </c>
      <c r="AE7263">
        <v>0</v>
      </c>
      <c r="AF7263">
        <v>1</v>
      </c>
      <c r="AG7263">
        <v>0</v>
      </c>
      <c r="AH7263">
        <v>35</v>
      </c>
      <c r="AI7263">
        <v>1</v>
      </c>
      <c r="AJ7263">
        <v>0</v>
      </c>
      <c r="AK7263">
        <v>0</v>
      </c>
      <c r="AL7263">
        <v>0</v>
      </c>
      <c r="AM7263">
        <v>5</v>
      </c>
      <c r="AN7263">
        <v>600000</v>
      </c>
      <c r="AO7263">
        <v>4000</v>
      </c>
      <c r="AP7263">
        <v>731666.6875</v>
      </c>
      <c r="AQ7263">
        <v>4877.77783203125</v>
      </c>
      <c r="AR7263">
        <v>731666.6875</v>
      </c>
      <c r="AS7263">
        <v>4877.77783203125</v>
      </c>
      <c r="AT7263" t="s">
        <v>55</v>
      </c>
      <c r="AU7263">
        <v>1</v>
      </c>
      <c r="AV7263">
        <v>8.2940496401020276</v>
      </c>
      <c r="AW7263">
        <v>1</v>
      </c>
      <c r="AX7263">
        <v>1521</v>
      </c>
      <c r="AY7263">
        <v>1</v>
      </c>
      <c r="AZ7263">
        <v>0.37552518556355202</v>
      </c>
      <c r="BA7263">
        <v>-0.87325343203817296</v>
      </c>
    </row>
    <row r="7264" spans="1:53" x14ac:dyDescent="0.25">
      <c r="A7264">
        <v>3</v>
      </c>
      <c r="B7264">
        <v>1</v>
      </c>
      <c r="C7264">
        <v>53</v>
      </c>
      <c r="D7264">
        <v>6</v>
      </c>
      <c r="E7264">
        <v>5</v>
      </c>
      <c r="F7264">
        <v>1</v>
      </c>
      <c r="G7264">
        <v>4</v>
      </c>
      <c r="H7264" s="3">
        <f t="shared" si="113"/>
        <v>41</v>
      </c>
      <c r="I7264">
        <v>288211</v>
      </c>
      <c r="J7264">
        <v>0</v>
      </c>
      <c r="K7264">
        <v>48</v>
      </c>
      <c r="L7264">
        <v>9</v>
      </c>
      <c r="M7264">
        <v>1</v>
      </c>
      <c r="N7264">
        <v>1</v>
      </c>
      <c r="O7264">
        <v>2488211</v>
      </c>
      <c r="P7264">
        <v>0</v>
      </c>
      <c r="Q7264">
        <v>200000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2688211</v>
      </c>
      <c r="X7264">
        <v>2688211</v>
      </c>
      <c r="Y7264">
        <v>11</v>
      </c>
      <c r="Z7264" s="3" t="s">
        <v>54</v>
      </c>
      <c r="AA7264">
        <v>0</v>
      </c>
      <c r="AB7264">
        <v>1</v>
      </c>
      <c r="AC7264">
        <v>1</v>
      </c>
      <c r="AD7264">
        <v>1</v>
      </c>
      <c r="AE7264">
        <v>0</v>
      </c>
      <c r="AF7264">
        <v>1</v>
      </c>
      <c r="AG7264">
        <v>0</v>
      </c>
      <c r="AH7264">
        <v>48</v>
      </c>
      <c r="AI7264">
        <v>1</v>
      </c>
      <c r="AJ7264">
        <v>0</v>
      </c>
      <c r="AK7264">
        <v>0</v>
      </c>
      <c r="AL7264">
        <v>0</v>
      </c>
      <c r="AM7264">
        <v>5</v>
      </c>
      <c r="AN7264">
        <v>2400000</v>
      </c>
      <c r="AO7264">
        <v>11666.6669921875</v>
      </c>
      <c r="AP7264">
        <v>2488211</v>
      </c>
      <c r="AQ7264">
        <v>12095.4697265625</v>
      </c>
      <c r="AR7264">
        <v>2488211</v>
      </c>
      <c r="AS7264">
        <v>12095.4697265625</v>
      </c>
      <c r="AT7264" t="s">
        <v>55</v>
      </c>
      <c r="AU7264">
        <v>1</v>
      </c>
      <c r="AV7264">
        <v>9.3644910797052265</v>
      </c>
      <c r="AW7264">
        <v>16</v>
      </c>
      <c r="AX7264">
        <v>2809</v>
      </c>
      <c r="AY7264">
        <v>0</v>
      </c>
      <c r="AZ7264">
        <v>-0.55513031264683299</v>
      </c>
      <c r="BA7264">
        <v>0.24187644156367111</v>
      </c>
    </row>
    <row r="7265" spans="1:53" x14ac:dyDescent="0.25">
      <c r="A7265">
        <v>3</v>
      </c>
      <c r="B7265">
        <v>1</v>
      </c>
      <c r="C7265">
        <v>39</v>
      </c>
      <c r="D7265">
        <v>6</v>
      </c>
      <c r="E7265">
        <v>5</v>
      </c>
      <c r="F7265">
        <v>1</v>
      </c>
      <c r="G7265">
        <v>24</v>
      </c>
      <c r="H7265" s="3">
        <f t="shared" si="113"/>
        <v>27</v>
      </c>
      <c r="I7265">
        <v>0</v>
      </c>
      <c r="J7265">
        <v>1800000</v>
      </c>
      <c r="K7265">
        <v>48</v>
      </c>
      <c r="L7265">
        <v>4</v>
      </c>
      <c r="M7265">
        <v>1</v>
      </c>
      <c r="N7265">
        <v>1</v>
      </c>
      <c r="O7265">
        <v>1950000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1950000</v>
      </c>
      <c r="X7265">
        <v>1950000</v>
      </c>
      <c r="Y7265">
        <v>11</v>
      </c>
      <c r="Z7265" s="3" t="s">
        <v>54</v>
      </c>
      <c r="AA7265">
        <v>0</v>
      </c>
      <c r="AB7265">
        <v>1</v>
      </c>
      <c r="AC7265">
        <v>1</v>
      </c>
      <c r="AD7265">
        <v>1</v>
      </c>
      <c r="AE7265">
        <v>0</v>
      </c>
      <c r="AF7265">
        <v>1</v>
      </c>
      <c r="AG7265">
        <v>0</v>
      </c>
      <c r="AH7265">
        <v>48</v>
      </c>
      <c r="AI7265">
        <v>1</v>
      </c>
      <c r="AJ7265">
        <v>0</v>
      </c>
      <c r="AK7265">
        <v>0</v>
      </c>
      <c r="AL7265">
        <v>0</v>
      </c>
      <c r="AM7265">
        <v>3</v>
      </c>
      <c r="AN7265">
        <v>1800000</v>
      </c>
      <c r="AO7265">
        <v>8750</v>
      </c>
      <c r="AP7265">
        <v>1950000</v>
      </c>
      <c r="AQ7265">
        <v>9479.1669921875</v>
      </c>
      <c r="AR7265">
        <v>1950000</v>
      </c>
      <c r="AS7265">
        <v>9479.1669921875</v>
      </c>
      <c r="AT7265" t="s">
        <v>55</v>
      </c>
      <c r="AU7265">
        <v>1</v>
      </c>
      <c r="AV7265">
        <v>9.0768089793516609</v>
      </c>
      <c r="AW7265">
        <v>576</v>
      </c>
      <c r="AX7265">
        <v>1521</v>
      </c>
      <c r="AY7265">
        <v>0</v>
      </c>
      <c r="AZ7265">
        <v>-0.65929094150257039</v>
      </c>
      <c r="BA7265">
        <v>0.28250199906011569</v>
      </c>
    </row>
    <row r="7266" spans="1:53" x14ac:dyDescent="0.25">
      <c r="A7266">
        <v>5</v>
      </c>
      <c r="B7266">
        <v>1</v>
      </c>
      <c r="C7266">
        <v>61</v>
      </c>
      <c r="D7266">
        <v>6</v>
      </c>
      <c r="E7266">
        <v>2</v>
      </c>
      <c r="F7266">
        <v>1</v>
      </c>
      <c r="G7266">
        <v>384</v>
      </c>
      <c r="H7266" s="3">
        <f t="shared" si="113"/>
        <v>49</v>
      </c>
      <c r="I7266">
        <v>100000</v>
      </c>
      <c r="J7266">
        <v>6500000</v>
      </c>
      <c r="K7266">
        <v>44</v>
      </c>
      <c r="L7266">
        <v>5</v>
      </c>
      <c r="M7266">
        <v>1</v>
      </c>
      <c r="N7266">
        <v>1</v>
      </c>
      <c r="O7266">
        <v>7041666.6666666698</v>
      </c>
      <c r="P7266">
        <v>0</v>
      </c>
      <c r="Q7266">
        <v>100000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7141666.6666666698</v>
      </c>
      <c r="X7266">
        <v>7141666.6666666698</v>
      </c>
      <c r="Y7266">
        <v>11</v>
      </c>
      <c r="Z7266" s="3" t="s">
        <v>54</v>
      </c>
      <c r="AA7266">
        <v>0</v>
      </c>
      <c r="AB7266">
        <v>1</v>
      </c>
      <c r="AC7266">
        <v>1</v>
      </c>
      <c r="AD7266">
        <v>1</v>
      </c>
      <c r="AE7266">
        <v>0</v>
      </c>
      <c r="AF7266">
        <v>1</v>
      </c>
      <c r="AG7266">
        <v>0</v>
      </c>
      <c r="AH7266">
        <v>44</v>
      </c>
      <c r="AI7266">
        <v>1</v>
      </c>
      <c r="AJ7266">
        <v>0</v>
      </c>
      <c r="AK7266">
        <v>0</v>
      </c>
      <c r="AL7266">
        <v>0</v>
      </c>
      <c r="AM7266">
        <v>4</v>
      </c>
      <c r="AN7266">
        <v>6500000</v>
      </c>
      <c r="AO7266">
        <v>34469.6953125</v>
      </c>
      <c r="AP7266">
        <v>7041666.5</v>
      </c>
      <c r="AQ7266">
        <v>37342.171875</v>
      </c>
      <c r="AR7266">
        <v>7041666.5</v>
      </c>
      <c r="AS7266">
        <v>37342.171875</v>
      </c>
      <c r="AT7266" t="s">
        <v>55</v>
      </c>
      <c r="AU7266">
        <v>1</v>
      </c>
      <c r="AV7266">
        <v>10.44783582026384</v>
      </c>
      <c r="AW7266">
        <v>147456</v>
      </c>
      <c r="AX7266">
        <v>3721</v>
      </c>
      <c r="AY7266">
        <v>0</v>
      </c>
      <c r="AZ7266">
        <v>-0.6452101254499556</v>
      </c>
      <c r="BA7266">
        <v>1.0150037633179529</v>
      </c>
    </row>
    <row r="7267" spans="1:53" x14ac:dyDescent="0.25">
      <c r="A7267">
        <v>5</v>
      </c>
      <c r="B7267">
        <v>1</v>
      </c>
      <c r="C7267">
        <v>44</v>
      </c>
      <c r="D7267">
        <v>6</v>
      </c>
      <c r="E7267">
        <v>5</v>
      </c>
      <c r="F7267">
        <v>1</v>
      </c>
      <c r="G7267">
        <v>192</v>
      </c>
      <c r="H7267" s="3">
        <f t="shared" si="113"/>
        <v>32</v>
      </c>
      <c r="I7267">
        <v>0</v>
      </c>
      <c r="J7267">
        <v>0</v>
      </c>
      <c r="K7267">
        <v>65</v>
      </c>
      <c r="L7267">
        <v>5</v>
      </c>
      <c r="M7267">
        <v>1</v>
      </c>
      <c r="N7267">
        <v>1</v>
      </c>
      <c r="O7267">
        <v>15000000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15000000</v>
      </c>
      <c r="X7267">
        <v>15000000</v>
      </c>
      <c r="Y7267">
        <v>11</v>
      </c>
      <c r="Z7267" s="3" t="s">
        <v>54</v>
      </c>
      <c r="AA7267">
        <v>0</v>
      </c>
      <c r="AB7267">
        <v>1</v>
      </c>
      <c r="AC7267">
        <v>1</v>
      </c>
      <c r="AD7267">
        <v>1</v>
      </c>
      <c r="AE7267">
        <v>0</v>
      </c>
      <c r="AF7267">
        <v>1</v>
      </c>
      <c r="AG7267">
        <v>0</v>
      </c>
      <c r="AH7267">
        <v>65</v>
      </c>
      <c r="AI7267">
        <v>1</v>
      </c>
      <c r="AJ7267">
        <v>0</v>
      </c>
      <c r="AK7267">
        <v>0</v>
      </c>
      <c r="AL7267">
        <v>0</v>
      </c>
      <c r="AM7267">
        <v>4</v>
      </c>
      <c r="AN7267">
        <v>15000000</v>
      </c>
      <c r="AO7267">
        <v>53846.15234375</v>
      </c>
      <c r="AP7267">
        <v>15000000</v>
      </c>
      <c r="AQ7267">
        <v>53846.15234375</v>
      </c>
      <c r="AR7267">
        <v>15000000</v>
      </c>
      <c r="AS7267">
        <v>53846.15234375</v>
      </c>
      <c r="AT7267" t="s">
        <v>55</v>
      </c>
      <c r="AU7267">
        <v>1</v>
      </c>
      <c r="AV7267">
        <v>10.89388622866222</v>
      </c>
      <c r="AW7267">
        <v>36864</v>
      </c>
      <c r="AX7267">
        <v>1936</v>
      </c>
      <c r="AY7267">
        <v>0</v>
      </c>
      <c r="AZ7267">
        <v>-0.50059116097087408</v>
      </c>
      <c r="BA7267">
        <v>1.9151271013755751</v>
      </c>
    </row>
    <row r="7268" spans="1:53" x14ac:dyDescent="0.25">
      <c r="A7268">
        <v>5</v>
      </c>
      <c r="B7268">
        <v>0</v>
      </c>
      <c r="C7268">
        <v>43</v>
      </c>
      <c r="D7268">
        <v>6</v>
      </c>
      <c r="E7268">
        <v>5</v>
      </c>
      <c r="F7268">
        <v>1</v>
      </c>
      <c r="G7268">
        <v>42</v>
      </c>
      <c r="H7268" s="3">
        <f t="shared" si="113"/>
        <v>31</v>
      </c>
      <c r="I7268">
        <v>0</v>
      </c>
      <c r="J7268">
        <v>0</v>
      </c>
      <c r="K7268">
        <v>40</v>
      </c>
      <c r="L7268">
        <v>3</v>
      </c>
      <c r="M7268">
        <v>1</v>
      </c>
      <c r="N7268">
        <v>1</v>
      </c>
      <c r="O7268">
        <v>7500000</v>
      </c>
      <c r="P7268">
        <v>0</v>
      </c>
      <c r="Q7268">
        <v>0</v>
      </c>
      <c r="R7268">
        <v>166666.66666666701</v>
      </c>
      <c r="S7268">
        <v>0</v>
      </c>
      <c r="T7268">
        <v>0</v>
      </c>
      <c r="U7268">
        <v>0</v>
      </c>
      <c r="V7268">
        <v>0</v>
      </c>
      <c r="W7268">
        <v>7666666.6666666698</v>
      </c>
      <c r="X7268">
        <v>7666666.6666666698</v>
      </c>
      <c r="Y7268">
        <v>11</v>
      </c>
      <c r="Z7268" s="3" t="s">
        <v>54</v>
      </c>
      <c r="AA7268">
        <v>0</v>
      </c>
      <c r="AB7268">
        <v>1</v>
      </c>
      <c r="AC7268">
        <v>1</v>
      </c>
      <c r="AD7268">
        <v>1</v>
      </c>
      <c r="AE7268">
        <v>0</v>
      </c>
      <c r="AF7268">
        <v>1</v>
      </c>
      <c r="AG7268">
        <v>0</v>
      </c>
      <c r="AH7268">
        <v>40</v>
      </c>
      <c r="AI7268">
        <v>1</v>
      </c>
      <c r="AJ7268">
        <v>0</v>
      </c>
      <c r="AK7268">
        <v>0</v>
      </c>
      <c r="AL7268">
        <v>1</v>
      </c>
      <c r="AM7268">
        <v>2</v>
      </c>
      <c r="AN7268">
        <v>7500000</v>
      </c>
      <c r="AO7268">
        <v>43750</v>
      </c>
      <c r="AP7268">
        <v>7500000</v>
      </c>
      <c r="AQ7268">
        <v>43750</v>
      </c>
      <c r="AR7268">
        <v>7500000</v>
      </c>
      <c r="AS7268">
        <v>43750</v>
      </c>
      <c r="AT7268" t="s">
        <v>55</v>
      </c>
      <c r="AU7268">
        <v>1</v>
      </c>
      <c r="AV7268">
        <v>10.68624689178576</v>
      </c>
      <c r="AW7268">
        <v>1764</v>
      </c>
      <c r="AX7268">
        <v>1849</v>
      </c>
      <c r="AY7268">
        <v>1</v>
      </c>
      <c r="AZ7268">
        <v>0.26403840319710559</v>
      </c>
      <c r="BA7268">
        <v>1.780774049357263</v>
      </c>
    </row>
    <row r="7269" spans="1:53" x14ac:dyDescent="0.25">
      <c r="A7269">
        <v>3</v>
      </c>
      <c r="B7269">
        <v>1</v>
      </c>
      <c r="C7269">
        <v>32</v>
      </c>
      <c r="D7269">
        <v>6</v>
      </c>
      <c r="E7269">
        <v>6</v>
      </c>
      <c r="F7269">
        <v>1</v>
      </c>
      <c r="G7269">
        <v>120</v>
      </c>
      <c r="H7269" s="3">
        <f t="shared" si="113"/>
        <v>20</v>
      </c>
      <c r="I7269">
        <v>0</v>
      </c>
      <c r="J7269">
        <v>2000000</v>
      </c>
      <c r="K7269">
        <v>48</v>
      </c>
      <c r="L7269">
        <v>9</v>
      </c>
      <c r="M7269">
        <v>1</v>
      </c>
      <c r="N7269">
        <v>1</v>
      </c>
      <c r="O7269">
        <v>2166666.6666666698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2166666.6666666698</v>
      </c>
      <c r="X7269">
        <v>2166666.6666666698</v>
      </c>
      <c r="Y7269">
        <v>11</v>
      </c>
      <c r="Z7269" s="3" t="s">
        <v>54</v>
      </c>
      <c r="AA7269">
        <v>0</v>
      </c>
      <c r="AB7269">
        <v>1</v>
      </c>
      <c r="AC7269">
        <v>1</v>
      </c>
      <c r="AD7269">
        <v>1</v>
      </c>
      <c r="AE7269">
        <v>0</v>
      </c>
      <c r="AF7269">
        <v>1</v>
      </c>
      <c r="AG7269">
        <v>0</v>
      </c>
      <c r="AH7269">
        <v>48</v>
      </c>
      <c r="AI7269">
        <v>1</v>
      </c>
      <c r="AJ7269">
        <v>0</v>
      </c>
      <c r="AK7269">
        <v>0</v>
      </c>
      <c r="AL7269">
        <v>0</v>
      </c>
      <c r="AM7269">
        <v>5</v>
      </c>
      <c r="AN7269">
        <v>2000000</v>
      </c>
      <c r="AO7269">
        <v>9722.22265625</v>
      </c>
      <c r="AP7269">
        <v>2166666.75</v>
      </c>
      <c r="AQ7269">
        <v>10532.408203125</v>
      </c>
      <c r="AR7269">
        <v>2166666.75</v>
      </c>
      <c r="AS7269">
        <v>10532.408203125</v>
      </c>
      <c r="AT7269" t="s">
        <v>55</v>
      </c>
      <c r="AU7269">
        <v>1</v>
      </c>
      <c r="AV7269">
        <v>9.1821695396523424</v>
      </c>
      <c r="AW7269">
        <v>14400</v>
      </c>
      <c r="AX7269">
        <v>1024</v>
      </c>
      <c r="AY7269">
        <v>0</v>
      </c>
      <c r="AZ7269">
        <v>-0.47829232848241549</v>
      </c>
      <c r="BA7269">
        <v>5.621820804165991E-2</v>
      </c>
    </row>
    <row r="7270" spans="1:53" x14ac:dyDescent="0.25">
      <c r="A7270">
        <v>4</v>
      </c>
      <c r="B7270">
        <v>0</v>
      </c>
      <c r="C7270">
        <v>58</v>
      </c>
      <c r="D7270">
        <v>6</v>
      </c>
      <c r="E7270">
        <v>4</v>
      </c>
      <c r="F7270">
        <v>1</v>
      </c>
      <c r="G7270">
        <v>36</v>
      </c>
      <c r="H7270" s="3">
        <f t="shared" si="113"/>
        <v>46</v>
      </c>
      <c r="I7270">
        <v>88211</v>
      </c>
      <c r="J7270">
        <v>1200000</v>
      </c>
      <c r="K7270">
        <v>48</v>
      </c>
      <c r="L7270">
        <v>9</v>
      </c>
      <c r="M7270">
        <v>1</v>
      </c>
      <c r="N7270">
        <v>1</v>
      </c>
      <c r="O7270">
        <v>1388211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1388211</v>
      </c>
      <c r="X7270">
        <v>1388211</v>
      </c>
      <c r="Y7270">
        <v>11</v>
      </c>
      <c r="Z7270" s="3" t="s">
        <v>54</v>
      </c>
      <c r="AA7270">
        <v>0</v>
      </c>
      <c r="AB7270">
        <v>1</v>
      </c>
      <c r="AC7270">
        <v>1</v>
      </c>
      <c r="AD7270">
        <v>1</v>
      </c>
      <c r="AE7270">
        <v>0</v>
      </c>
      <c r="AF7270">
        <v>1</v>
      </c>
      <c r="AG7270">
        <v>0</v>
      </c>
      <c r="AH7270">
        <v>48</v>
      </c>
      <c r="AI7270">
        <v>1</v>
      </c>
      <c r="AJ7270">
        <v>0</v>
      </c>
      <c r="AK7270">
        <v>0</v>
      </c>
      <c r="AL7270">
        <v>0</v>
      </c>
      <c r="AM7270">
        <v>5</v>
      </c>
      <c r="AN7270">
        <v>1200000</v>
      </c>
      <c r="AO7270">
        <v>5833.33349609375</v>
      </c>
      <c r="AP7270">
        <v>1388211</v>
      </c>
      <c r="AQ7270">
        <v>6748.248046875</v>
      </c>
      <c r="AR7270">
        <v>1388211</v>
      </c>
      <c r="AS7270">
        <v>6748.248046875</v>
      </c>
      <c r="AT7270" t="s">
        <v>55</v>
      </c>
      <c r="AU7270">
        <v>1</v>
      </c>
      <c r="AV7270">
        <v>8.6713438991452811</v>
      </c>
      <c r="AW7270">
        <v>1296</v>
      </c>
      <c r="AX7270">
        <v>3364</v>
      </c>
      <c r="AY7270">
        <v>1</v>
      </c>
      <c r="AZ7270">
        <v>0.46651549911079848</v>
      </c>
      <c r="BA7270">
        <v>-0.50833393876345401</v>
      </c>
    </row>
    <row r="7271" spans="1:53" x14ac:dyDescent="0.25">
      <c r="A7271">
        <v>4</v>
      </c>
      <c r="B7271">
        <v>1</v>
      </c>
      <c r="C7271">
        <v>34</v>
      </c>
      <c r="D7271">
        <v>6</v>
      </c>
      <c r="E7271">
        <v>6</v>
      </c>
      <c r="F7271">
        <v>1</v>
      </c>
      <c r="G7271">
        <v>96</v>
      </c>
      <c r="H7271" s="3">
        <f t="shared" si="113"/>
        <v>22</v>
      </c>
      <c r="I7271">
        <v>0</v>
      </c>
      <c r="J7271">
        <v>0</v>
      </c>
      <c r="K7271">
        <v>48</v>
      </c>
      <c r="L7271">
        <v>9</v>
      </c>
      <c r="M7271">
        <v>1</v>
      </c>
      <c r="N7271">
        <v>1</v>
      </c>
      <c r="O7271">
        <v>10000000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10000000</v>
      </c>
      <c r="X7271">
        <v>10000000</v>
      </c>
      <c r="Y7271">
        <v>11</v>
      </c>
      <c r="Z7271" s="3" t="s">
        <v>54</v>
      </c>
      <c r="AA7271">
        <v>0</v>
      </c>
      <c r="AB7271">
        <v>1</v>
      </c>
      <c r="AC7271">
        <v>1</v>
      </c>
      <c r="AD7271">
        <v>1</v>
      </c>
      <c r="AE7271">
        <v>0</v>
      </c>
      <c r="AF7271">
        <v>1</v>
      </c>
      <c r="AG7271">
        <v>0</v>
      </c>
      <c r="AH7271">
        <v>48</v>
      </c>
      <c r="AI7271">
        <v>1</v>
      </c>
      <c r="AJ7271">
        <v>0</v>
      </c>
      <c r="AK7271">
        <v>0</v>
      </c>
      <c r="AL7271">
        <v>0</v>
      </c>
      <c r="AM7271">
        <v>5</v>
      </c>
      <c r="AN7271">
        <v>10000000</v>
      </c>
      <c r="AO7271">
        <v>48611.109375</v>
      </c>
      <c r="AP7271">
        <v>10000000</v>
      </c>
      <c r="AQ7271">
        <v>48611.109375</v>
      </c>
      <c r="AR7271">
        <v>10000000</v>
      </c>
      <c r="AS7271">
        <v>48611.109375</v>
      </c>
      <c r="AT7271" t="s">
        <v>55</v>
      </c>
      <c r="AU7271">
        <v>1</v>
      </c>
      <c r="AV7271">
        <v>10.791607371729301</v>
      </c>
      <c r="AW7271">
        <v>9216</v>
      </c>
      <c r="AX7271">
        <v>1156</v>
      </c>
      <c r="AY7271">
        <v>0</v>
      </c>
      <c r="AZ7271">
        <v>-0.49264666865605322</v>
      </c>
      <c r="BA7271">
        <v>1.670030629558795</v>
      </c>
    </row>
    <row r="7272" spans="1:53" x14ac:dyDescent="0.25">
      <c r="A7272">
        <v>4</v>
      </c>
      <c r="B7272">
        <v>0</v>
      </c>
      <c r="C7272">
        <v>33</v>
      </c>
      <c r="D7272">
        <v>6</v>
      </c>
      <c r="E7272">
        <v>6</v>
      </c>
      <c r="F7272">
        <v>1</v>
      </c>
      <c r="G7272">
        <v>45</v>
      </c>
      <c r="H7272" s="3">
        <f t="shared" si="113"/>
        <v>21</v>
      </c>
      <c r="I7272">
        <v>200000</v>
      </c>
      <c r="J7272">
        <v>0</v>
      </c>
      <c r="K7272">
        <v>80</v>
      </c>
      <c r="L7272">
        <v>9</v>
      </c>
      <c r="M7272">
        <v>1</v>
      </c>
      <c r="N7272">
        <v>1</v>
      </c>
      <c r="O7272">
        <v>10200000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10200000</v>
      </c>
      <c r="X7272">
        <v>10200000</v>
      </c>
      <c r="Y7272">
        <v>11</v>
      </c>
      <c r="Z7272" s="3" t="s">
        <v>54</v>
      </c>
      <c r="AA7272">
        <v>0</v>
      </c>
      <c r="AB7272">
        <v>1</v>
      </c>
      <c r="AC7272">
        <v>1</v>
      </c>
      <c r="AD7272">
        <v>1</v>
      </c>
      <c r="AE7272">
        <v>0</v>
      </c>
      <c r="AF7272">
        <v>1</v>
      </c>
      <c r="AG7272">
        <v>0</v>
      </c>
      <c r="AH7272">
        <v>72</v>
      </c>
      <c r="AI7272">
        <v>1</v>
      </c>
      <c r="AJ7272">
        <v>0</v>
      </c>
      <c r="AK7272">
        <v>0</v>
      </c>
      <c r="AL7272">
        <v>0</v>
      </c>
      <c r="AM7272">
        <v>5</v>
      </c>
      <c r="AN7272">
        <v>10000000</v>
      </c>
      <c r="AO7272">
        <v>29166.666015625</v>
      </c>
      <c r="AP7272">
        <v>10000000</v>
      </c>
      <c r="AQ7272">
        <v>29166.666015625</v>
      </c>
      <c r="AR7272">
        <v>10000000</v>
      </c>
      <c r="AS7272">
        <v>29166.666015625</v>
      </c>
      <c r="AT7272" t="s">
        <v>55</v>
      </c>
      <c r="AU7272">
        <v>1</v>
      </c>
      <c r="AV7272">
        <v>10.28078176135617</v>
      </c>
      <c r="AW7272">
        <v>2025</v>
      </c>
      <c r="AX7272">
        <v>1089</v>
      </c>
      <c r="AY7272">
        <v>1</v>
      </c>
      <c r="AZ7272">
        <v>0.64462228983598902</v>
      </c>
      <c r="BA7272">
        <v>1.5320070546571609</v>
      </c>
    </row>
    <row r="7273" spans="1:53" x14ac:dyDescent="0.25">
      <c r="A7273">
        <v>3</v>
      </c>
      <c r="B7273">
        <v>1</v>
      </c>
      <c r="C7273">
        <v>35</v>
      </c>
      <c r="D7273">
        <v>6</v>
      </c>
      <c r="E7273">
        <v>5</v>
      </c>
      <c r="F7273">
        <v>1</v>
      </c>
      <c r="G7273">
        <v>144</v>
      </c>
      <c r="H7273" s="3">
        <f t="shared" si="113"/>
        <v>23</v>
      </c>
      <c r="I7273">
        <v>0</v>
      </c>
      <c r="J7273">
        <v>3000000</v>
      </c>
      <c r="K7273">
        <v>40</v>
      </c>
      <c r="L7273">
        <v>9</v>
      </c>
      <c r="M7273">
        <v>1</v>
      </c>
      <c r="N7273">
        <v>1</v>
      </c>
      <c r="O7273">
        <v>3350000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3350000</v>
      </c>
      <c r="X7273">
        <v>3350000</v>
      </c>
      <c r="Y7273">
        <v>11</v>
      </c>
      <c r="Z7273" s="3" t="s">
        <v>54</v>
      </c>
      <c r="AA7273">
        <v>0</v>
      </c>
      <c r="AB7273">
        <v>1</v>
      </c>
      <c r="AC7273">
        <v>1</v>
      </c>
      <c r="AD7273">
        <v>1</v>
      </c>
      <c r="AE7273">
        <v>0</v>
      </c>
      <c r="AF7273">
        <v>1</v>
      </c>
      <c r="AG7273">
        <v>0</v>
      </c>
      <c r="AH7273">
        <v>40</v>
      </c>
      <c r="AI7273">
        <v>1</v>
      </c>
      <c r="AJ7273">
        <v>0</v>
      </c>
      <c r="AK7273">
        <v>0</v>
      </c>
      <c r="AL7273">
        <v>0</v>
      </c>
      <c r="AM7273">
        <v>5</v>
      </c>
      <c r="AN7273">
        <v>3100000</v>
      </c>
      <c r="AO7273">
        <v>18083.333984375</v>
      </c>
      <c r="AP7273">
        <v>3350000</v>
      </c>
      <c r="AQ7273">
        <v>19541.666015625</v>
      </c>
      <c r="AR7273">
        <v>3350000</v>
      </c>
      <c r="AS7273">
        <v>19541.666015625</v>
      </c>
      <c r="AT7273" t="s">
        <v>55</v>
      </c>
      <c r="AU7273">
        <v>1</v>
      </c>
      <c r="AV7273">
        <v>9.8027460187368991</v>
      </c>
      <c r="AW7273">
        <v>20736</v>
      </c>
      <c r="AX7273">
        <v>1225</v>
      </c>
      <c r="AY7273">
        <v>0</v>
      </c>
      <c r="AZ7273">
        <v>-0.53639442615804456</v>
      </c>
      <c r="BA7273">
        <v>0.50112717425995268</v>
      </c>
    </row>
    <row r="7274" spans="1:53" x14ac:dyDescent="0.25">
      <c r="A7274">
        <v>3</v>
      </c>
      <c r="B7274">
        <v>0</v>
      </c>
      <c r="C7274">
        <v>33</v>
      </c>
      <c r="D7274">
        <v>6</v>
      </c>
      <c r="E7274">
        <v>3</v>
      </c>
      <c r="F7274">
        <v>1</v>
      </c>
      <c r="G7274">
        <v>12</v>
      </c>
      <c r="H7274" s="3">
        <f t="shared" si="113"/>
        <v>21</v>
      </c>
      <c r="I7274">
        <v>88211</v>
      </c>
      <c r="J7274">
        <v>800000</v>
      </c>
      <c r="K7274">
        <v>42</v>
      </c>
      <c r="L7274">
        <v>9</v>
      </c>
      <c r="M7274">
        <v>1</v>
      </c>
      <c r="N7274">
        <v>1</v>
      </c>
      <c r="O7274">
        <v>1954877.66666667</v>
      </c>
      <c r="P7274">
        <v>0</v>
      </c>
      <c r="Q7274">
        <v>0</v>
      </c>
      <c r="R7274">
        <v>0</v>
      </c>
      <c r="S7274">
        <v>0</v>
      </c>
      <c r="T7274">
        <v>250000</v>
      </c>
      <c r="U7274">
        <v>0</v>
      </c>
      <c r="V7274">
        <v>0</v>
      </c>
      <c r="W7274">
        <v>2204877.6666666698</v>
      </c>
      <c r="X7274">
        <v>2204877.6666666698</v>
      </c>
      <c r="Y7274">
        <v>11</v>
      </c>
      <c r="Z7274" s="3" t="s">
        <v>54</v>
      </c>
      <c r="AA7274">
        <v>0</v>
      </c>
      <c r="AB7274">
        <v>1</v>
      </c>
      <c r="AC7274">
        <v>1</v>
      </c>
      <c r="AD7274">
        <v>1</v>
      </c>
      <c r="AE7274">
        <v>0</v>
      </c>
      <c r="AF7274">
        <v>1</v>
      </c>
      <c r="AG7274">
        <v>0</v>
      </c>
      <c r="AH7274">
        <v>42</v>
      </c>
      <c r="AI7274">
        <v>1</v>
      </c>
      <c r="AJ7274">
        <v>0</v>
      </c>
      <c r="AK7274">
        <v>0</v>
      </c>
      <c r="AL7274">
        <v>0</v>
      </c>
      <c r="AM7274">
        <v>5</v>
      </c>
      <c r="AN7274">
        <v>1800000</v>
      </c>
      <c r="AO7274">
        <v>10000</v>
      </c>
      <c r="AP7274">
        <v>1954877.625</v>
      </c>
      <c r="AQ7274">
        <v>10860.431640625</v>
      </c>
      <c r="AR7274">
        <v>1954877.625</v>
      </c>
      <c r="AS7274">
        <v>10860.431640625</v>
      </c>
      <c r="AT7274" t="s">
        <v>55</v>
      </c>
      <c r="AU7274">
        <v>1</v>
      </c>
      <c r="AV7274">
        <v>9.2103403719761836</v>
      </c>
      <c r="AW7274">
        <v>144</v>
      </c>
      <c r="AX7274">
        <v>1089</v>
      </c>
      <c r="AY7274">
        <v>1</v>
      </c>
      <c r="AZ7274">
        <v>0.44542322381032878</v>
      </c>
      <c r="BA7274">
        <v>0.18777335452721519</v>
      </c>
    </row>
    <row r="7275" spans="1:53" x14ac:dyDescent="0.25">
      <c r="A7275">
        <v>3</v>
      </c>
      <c r="B7275">
        <v>1</v>
      </c>
      <c r="C7275">
        <v>28</v>
      </c>
      <c r="D7275">
        <v>6</v>
      </c>
      <c r="E7275">
        <v>5</v>
      </c>
      <c r="F7275">
        <v>1</v>
      </c>
      <c r="G7275">
        <v>0</v>
      </c>
      <c r="H7275" s="3">
        <f t="shared" si="113"/>
        <v>16</v>
      </c>
      <c r="I7275">
        <v>336000</v>
      </c>
      <c r="J7275">
        <v>3400000</v>
      </c>
      <c r="K7275">
        <v>90</v>
      </c>
      <c r="L7275">
        <v>9</v>
      </c>
      <c r="M7275">
        <v>1</v>
      </c>
      <c r="N7275">
        <v>1</v>
      </c>
      <c r="O7275">
        <v>3283333.3333333302</v>
      </c>
      <c r="P7275">
        <v>0</v>
      </c>
      <c r="Q7275">
        <v>336000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3619333.3333333302</v>
      </c>
      <c r="X7275">
        <v>3619333.3333333302</v>
      </c>
      <c r="Y7275">
        <v>11</v>
      </c>
      <c r="Z7275" s="3" t="s">
        <v>54</v>
      </c>
      <c r="AA7275">
        <v>0</v>
      </c>
      <c r="AB7275">
        <v>1</v>
      </c>
      <c r="AC7275">
        <v>1</v>
      </c>
      <c r="AD7275">
        <v>1</v>
      </c>
      <c r="AE7275">
        <v>0</v>
      </c>
      <c r="AF7275">
        <v>1</v>
      </c>
      <c r="AG7275">
        <v>0</v>
      </c>
      <c r="AH7275">
        <v>72</v>
      </c>
      <c r="AI7275">
        <v>1</v>
      </c>
      <c r="AJ7275">
        <v>0</v>
      </c>
      <c r="AK7275">
        <v>0</v>
      </c>
      <c r="AL7275">
        <v>0</v>
      </c>
      <c r="AM7275">
        <v>5</v>
      </c>
      <c r="AN7275">
        <v>3000000</v>
      </c>
      <c r="AO7275">
        <v>7777.77783203125</v>
      </c>
      <c r="AP7275">
        <v>3283333.25</v>
      </c>
      <c r="AQ7275">
        <v>8512.345703125</v>
      </c>
      <c r="AR7275">
        <v>3283333.25</v>
      </c>
      <c r="AS7275">
        <v>8512.345703125</v>
      </c>
      <c r="AT7275" t="s">
        <v>55</v>
      </c>
      <c r="AU7275">
        <v>1</v>
      </c>
      <c r="AV7275">
        <v>8.959025950670723</v>
      </c>
      <c r="AW7275">
        <v>0</v>
      </c>
      <c r="AX7275">
        <v>784</v>
      </c>
      <c r="AY7275">
        <v>0</v>
      </c>
      <c r="AZ7275">
        <v>-0.34850908547678061</v>
      </c>
      <c r="BA7275">
        <v>0.38988696632036979</v>
      </c>
    </row>
    <row r="7276" spans="1:53" x14ac:dyDescent="0.25">
      <c r="A7276">
        <v>3</v>
      </c>
      <c r="B7276">
        <v>0</v>
      </c>
      <c r="C7276">
        <v>29</v>
      </c>
      <c r="D7276">
        <v>6</v>
      </c>
      <c r="E7276">
        <v>4</v>
      </c>
      <c r="F7276">
        <v>6</v>
      </c>
      <c r="G7276">
        <v>3</v>
      </c>
      <c r="H7276" s="3">
        <f t="shared" si="113"/>
        <v>17</v>
      </c>
      <c r="I7276">
        <v>0</v>
      </c>
      <c r="J7276">
        <v>1400000</v>
      </c>
      <c r="K7276">
        <v>33</v>
      </c>
      <c r="L7276">
        <v>9</v>
      </c>
      <c r="M7276">
        <v>1</v>
      </c>
      <c r="N7276">
        <v>1</v>
      </c>
      <c r="O7276">
        <v>1366666.66666667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1366666.66666667</v>
      </c>
      <c r="X7276">
        <v>1366666.66666667</v>
      </c>
      <c r="Y7276">
        <v>11</v>
      </c>
      <c r="Z7276" s="3" t="s">
        <v>54</v>
      </c>
      <c r="AA7276">
        <v>0</v>
      </c>
      <c r="AB7276">
        <v>1</v>
      </c>
      <c r="AC7276">
        <v>1</v>
      </c>
      <c r="AD7276">
        <v>1</v>
      </c>
      <c r="AE7276">
        <v>0</v>
      </c>
      <c r="AF7276">
        <v>1</v>
      </c>
      <c r="AG7276">
        <v>0</v>
      </c>
      <c r="AH7276">
        <v>33</v>
      </c>
      <c r="AI7276">
        <v>1</v>
      </c>
      <c r="AJ7276">
        <v>0</v>
      </c>
      <c r="AK7276">
        <v>0</v>
      </c>
      <c r="AL7276">
        <v>0</v>
      </c>
      <c r="AM7276">
        <v>5</v>
      </c>
      <c r="AN7276">
        <v>1250000</v>
      </c>
      <c r="AO7276">
        <v>8838.3837890625</v>
      </c>
      <c r="AP7276">
        <v>1366666.625</v>
      </c>
      <c r="AQ7276">
        <v>9663.2998046875</v>
      </c>
      <c r="AR7276">
        <v>1366666.625</v>
      </c>
      <c r="AS7276">
        <v>9663.2998046875</v>
      </c>
      <c r="AT7276" t="s">
        <v>55</v>
      </c>
      <c r="AU7276">
        <v>1</v>
      </c>
      <c r="AV7276">
        <v>9.0868593096248045</v>
      </c>
      <c r="AW7276">
        <v>9</v>
      </c>
      <c r="AX7276">
        <v>841</v>
      </c>
      <c r="AY7276">
        <v>1</v>
      </c>
      <c r="AZ7276">
        <v>0.4054068505375758</v>
      </c>
      <c r="BA7276">
        <v>5.5386701765385113E-2</v>
      </c>
    </row>
    <row r="7277" spans="1:53" x14ac:dyDescent="0.25">
      <c r="A7277">
        <v>2</v>
      </c>
      <c r="B7277">
        <v>1</v>
      </c>
      <c r="C7277">
        <v>46</v>
      </c>
      <c r="D7277">
        <v>3</v>
      </c>
      <c r="E7277">
        <v>4</v>
      </c>
      <c r="F7277">
        <v>1</v>
      </c>
      <c r="G7277">
        <v>5</v>
      </c>
      <c r="H7277" s="3">
        <f t="shared" si="113"/>
        <v>37</v>
      </c>
      <c r="I7277">
        <v>0</v>
      </c>
      <c r="J7277">
        <v>0</v>
      </c>
      <c r="K7277">
        <v>50</v>
      </c>
      <c r="L7277">
        <v>3</v>
      </c>
      <c r="M7277">
        <v>2</v>
      </c>
      <c r="N7277">
        <v>1</v>
      </c>
      <c r="O7277">
        <v>781242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781242</v>
      </c>
      <c r="X7277">
        <v>881242</v>
      </c>
      <c r="Y7277">
        <v>11</v>
      </c>
      <c r="Z7277" s="3" t="s">
        <v>58</v>
      </c>
      <c r="AA7277">
        <v>0</v>
      </c>
      <c r="AB7277">
        <v>2</v>
      </c>
      <c r="AC7277">
        <v>1</v>
      </c>
      <c r="AD7277">
        <v>1</v>
      </c>
      <c r="AE7277">
        <v>0</v>
      </c>
      <c r="AF7277">
        <v>1</v>
      </c>
      <c r="AG7277">
        <v>0</v>
      </c>
      <c r="AH7277">
        <v>50</v>
      </c>
      <c r="AI7277">
        <v>0</v>
      </c>
      <c r="AJ7277">
        <v>1</v>
      </c>
      <c r="AK7277">
        <v>0</v>
      </c>
      <c r="AL7277">
        <v>1</v>
      </c>
      <c r="AM7277">
        <v>2</v>
      </c>
      <c r="AN7277">
        <v>781242</v>
      </c>
      <c r="AO7277">
        <v>3645.7958984375</v>
      </c>
      <c r="AP7277">
        <v>781242</v>
      </c>
      <c r="AQ7277">
        <v>3645.7958984375</v>
      </c>
      <c r="AR7277">
        <v>781242</v>
      </c>
      <c r="AS7277">
        <v>3645.7958984375</v>
      </c>
      <c r="AT7277" t="s">
        <v>57</v>
      </c>
      <c r="AU7277">
        <v>0</v>
      </c>
      <c r="AV7277">
        <v>8.2013299740879031</v>
      </c>
      <c r="AW7277">
        <v>25</v>
      </c>
      <c r="AX7277">
        <v>2116</v>
      </c>
      <c r="AY7277">
        <v>0</v>
      </c>
      <c r="AZ7277">
        <v>-0.49741600101509098</v>
      </c>
      <c r="BA7277">
        <v>0.25109715995770632</v>
      </c>
    </row>
    <row r="7278" spans="1:53" x14ac:dyDescent="0.25">
      <c r="A7278">
        <v>3</v>
      </c>
      <c r="B7278">
        <v>1</v>
      </c>
      <c r="C7278">
        <v>30</v>
      </c>
      <c r="D7278">
        <v>6</v>
      </c>
      <c r="E7278">
        <v>3</v>
      </c>
      <c r="F7278">
        <v>1</v>
      </c>
      <c r="G7278">
        <v>6</v>
      </c>
      <c r="H7278" s="3">
        <f t="shared" si="113"/>
        <v>18</v>
      </c>
      <c r="I7278">
        <v>0</v>
      </c>
      <c r="J7278">
        <v>0</v>
      </c>
      <c r="K7278">
        <v>60</v>
      </c>
      <c r="L7278">
        <v>2</v>
      </c>
      <c r="M7278">
        <v>2</v>
      </c>
      <c r="N7278">
        <v>1</v>
      </c>
      <c r="O7278">
        <v>700000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700000</v>
      </c>
      <c r="X7278">
        <v>700000</v>
      </c>
      <c r="Y7278">
        <v>11</v>
      </c>
      <c r="Z7278" s="3" t="s">
        <v>54</v>
      </c>
      <c r="AA7278">
        <v>0</v>
      </c>
      <c r="AB7278">
        <v>2</v>
      </c>
      <c r="AC7278">
        <v>1</v>
      </c>
      <c r="AD7278">
        <v>1</v>
      </c>
      <c r="AE7278">
        <v>0</v>
      </c>
      <c r="AF7278">
        <v>1</v>
      </c>
      <c r="AG7278">
        <v>0</v>
      </c>
      <c r="AH7278">
        <v>60</v>
      </c>
      <c r="AI7278">
        <v>0</v>
      </c>
      <c r="AJ7278">
        <v>1</v>
      </c>
      <c r="AK7278">
        <v>0</v>
      </c>
      <c r="AL7278">
        <v>1</v>
      </c>
      <c r="AM7278">
        <v>2</v>
      </c>
      <c r="AN7278">
        <v>700000</v>
      </c>
      <c r="AO7278">
        <v>2722.22216796875</v>
      </c>
      <c r="AP7278">
        <v>700000</v>
      </c>
      <c r="AQ7278">
        <v>2722.22216796875</v>
      </c>
      <c r="AR7278">
        <v>700000</v>
      </c>
      <c r="AS7278">
        <v>2722.22216796875</v>
      </c>
      <c r="AT7278" t="s">
        <v>55</v>
      </c>
      <c r="AU7278">
        <v>0</v>
      </c>
      <c r="AV7278">
        <v>7.9092037992667521</v>
      </c>
      <c r="AW7278">
        <v>36</v>
      </c>
      <c r="AX7278">
        <v>900</v>
      </c>
      <c r="AY7278">
        <v>0</v>
      </c>
      <c r="AZ7278">
        <v>-0.60671383195698214</v>
      </c>
      <c r="BA7278">
        <v>-0.46552200923234799</v>
      </c>
    </row>
    <row r="7279" spans="1:53" x14ac:dyDescent="0.25">
      <c r="A7279">
        <v>2</v>
      </c>
      <c r="B7279">
        <v>1</v>
      </c>
      <c r="C7279">
        <v>67</v>
      </c>
      <c r="D7279">
        <v>4</v>
      </c>
      <c r="E7279">
        <v>6</v>
      </c>
      <c r="F7279">
        <v>6</v>
      </c>
      <c r="G7279">
        <v>180</v>
      </c>
      <c r="H7279" s="3">
        <f t="shared" si="113"/>
        <v>57</v>
      </c>
      <c r="I7279">
        <v>0</v>
      </c>
      <c r="J7279">
        <v>0</v>
      </c>
      <c r="K7279">
        <v>18</v>
      </c>
      <c r="L7279">
        <v>2</v>
      </c>
      <c r="M7279">
        <v>2</v>
      </c>
      <c r="N7279">
        <v>1</v>
      </c>
      <c r="O7279">
        <v>300000</v>
      </c>
      <c r="P7279">
        <v>400000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450000</v>
      </c>
      <c r="W7279">
        <v>1150000</v>
      </c>
      <c r="X7279">
        <v>1150000</v>
      </c>
      <c r="Y7279">
        <v>11</v>
      </c>
      <c r="Z7279" s="3" t="s">
        <v>59</v>
      </c>
      <c r="AA7279">
        <v>0</v>
      </c>
      <c r="AB7279">
        <v>2</v>
      </c>
      <c r="AC7279">
        <v>1</v>
      </c>
      <c r="AD7279">
        <v>1</v>
      </c>
      <c r="AE7279">
        <v>0</v>
      </c>
      <c r="AF7279">
        <v>1</v>
      </c>
      <c r="AG7279">
        <v>0</v>
      </c>
      <c r="AH7279">
        <v>72</v>
      </c>
      <c r="AI7279">
        <v>0</v>
      </c>
      <c r="AJ7279">
        <v>1</v>
      </c>
      <c r="AK7279">
        <v>0</v>
      </c>
      <c r="AL7279">
        <v>1</v>
      </c>
      <c r="AM7279">
        <v>2</v>
      </c>
      <c r="AN7279">
        <v>300000</v>
      </c>
      <c r="AO7279">
        <v>3888.88891601562</v>
      </c>
      <c r="AP7279">
        <v>700000</v>
      </c>
      <c r="AQ7279">
        <v>8166.66650390625</v>
      </c>
      <c r="AR7279">
        <v>700000</v>
      </c>
      <c r="AS7279">
        <v>8166.66650390625</v>
      </c>
      <c r="AT7279" t="s">
        <v>60</v>
      </c>
      <c r="AU7279">
        <v>0</v>
      </c>
      <c r="AV7279">
        <v>8.2658787701107759</v>
      </c>
      <c r="AW7279">
        <v>32400</v>
      </c>
      <c r="AX7279">
        <v>4489</v>
      </c>
      <c r="AY7279">
        <v>0</v>
      </c>
      <c r="AZ7279">
        <v>-0.36463475308349208</v>
      </c>
      <c r="BA7279">
        <v>9.2496363941014986E-2</v>
      </c>
    </row>
    <row r="7280" spans="1:53" x14ac:dyDescent="0.25">
      <c r="A7280">
        <v>2</v>
      </c>
      <c r="B7280">
        <v>1</v>
      </c>
      <c r="C7280">
        <v>62</v>
      </c>
      <c r="D7280">
        <v>4</v>
      </c>
      <c r="E7280">
        <v>7</v>
      </c>
      <c r="F7280">
        <v>1</v>
      </c>
      <c r="G7280">
        <v>72</v>
      </c>
      <c r="H7280" s="3">
        <f t="shared" si="113"/>
        <v>52</v>
      </c>
      <c r="I7280">
        <v>0</v>
      </c>
      <c r="J7280">
        <v>0</v>
      </c>
      <c r="K7280">
        <v>45</v>
      </c>
      <c r="L7280">
        <v>5</v>
      </c>
      <c r="M7280">
        <v>2</v>
      </c>
      <c r="N7280">
        <v>1</v>
      </c>
      <c r="O7280">
        <v>400000</v>
      </c>
      <c r="P7280">
        <v>300000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450000</v>
      </c>
      <c r="W7280">
        <v>1150000</v>
      </c>
      <c r="X7280">
        <v>1150000</v>
      </c>
      <c r="Y7280">
        <v>11</v>
      </c>
      <c r="Z7280" s="3" t="s">
        <v>59</v>
      </c>
      <c r="AA7280">
        <v>0</v>
      </c>
      <c r="AB7280">
        <v>2</v>
      </c>
      <c r="AC7280">
        <v>1</v>
      </c>
      <c r="AD7280">
        <v>1</v>
      </c>
      <c r="AE7280">
        <v>0</v>
      </c>
      <c r="AF7280">
        <v>1</v>
      </c>
      <c r="AG7280">
        <v>0</v>
      </c>
      <c r="AH7280">
        <v>63</v>
      </c>
      <c r="AI7280">
        <v>0</v>
      </c>
      <c r="AJ7280">
        <v>1</v>
      </c>
      <c r="AK7280">
        <v>0</v>
      </c>
      <c r="AL7280">
        <v>0</v>
      </c>
      <c r="AM7280">
        <v>4</v>
      </c>
      <c r="AN7280">
        <v>400000</v>
      </c>
      <c r="AO7280">
        <v>2074.07397460938</v>
      </c>
      <c r="AP7280">
        <v>700000</v>
      </c>
      <c r="AQ7280">
        <v>2592.59252929688</v>
      </c>
      <c r="AR7280">
        <v>700000</v>
      </c>
      <c r="AS7280">
        <v>2592.59252929688</v>
      </c>
      <c r="AT7280" t="s">
        <v>60</v>
      </c>
      <c r="AU7280">
        <v>0</v>
      </c>
      <c r="AV7280">
        <v>7.6372700557567654</v>
      </c>
      <c r="AW7280">
        <v>5184</v>
      </c>
      <c r="AX7280">
        <v>3844</v>
      </c>
      <c r="AY7280">
        <v>0</v>
      </c>
      <c r="AZ7280">
        <v>-0.38645323495768041</v>
      </c>
      <c r="BA7280">
        <v>-0.67258174954865801</v>
      </c>
    </row>
    <row r="7281" spans="1:53" x14ac:dyDescent="0.25">
      <c r="A7281">
        <v>2</v>
      </c>
      <c r="B7281">
        <v>1</v>
      </c>
      <c r="C7281">
        <v>51</v>
      </c>
      <c r="D7281">
        <v>5</v>
      </c>
      <c r="E7281">
        <v>11</v>
      </c>
      <c r="F7281">
        <v>1</v>
      </c>
      <c r="G7281">
        <v>168</v>
      </c>
      <c r="H7281" s="3">
        <f t="shared" si="113"/>
        <v>40</v>
      </c>
      <c r="I7281">
        <v>88211</v>
      </c>
      <c r="J7281">
        <v>1300000</v>
      </c>
      <c r="K7281">
        <v>48</v>
      </c>
      <c r="L7281">
        <v>8</v>
      </c>
      <c r="M7281">
        <v>1</v>
      </c>
      <c r="N7281">
        <v>1</v>
      </c>
      <c r="O7281">
        <v>1496544.33333333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1496544.33333333</v>
      </c>
      <c r="X7281">
        <v>1496544.33333333</v>
      </c>
      <c r="Y7281">
        <v>11</v>
      </c>
      <c r="Z7281" s="3" t="s">
        <v>52</v>
      </c>
      <c r="AA7281">
        <v>1</v>
      </c>
      <c r="AB7281">
        <v>1</v>
      </c>
      <c r="AC7281">
        <v>1</v>
      </c>
      <c r="AD7281">
        <v>1</v>
      </c>
      <c r="AE7281">
        <v>0</v>
      </c>
      <c r="AF7281">
        <v>1</v>
      </c>
      <c r="AG7281">
        <v>0</v>
      </c>
      <c r="AH7281">
        <v>48</v>
      </c>
      <c r="AI7281">
        <v>1</v>
      </c>
      <c r="AJ7281">
        <v>0</v>
      </c>
      <c r="AK7281">
        <v>0</v>
      </c>
      <c r="AL7281">
        <v>0</v>
      </c>
      <c r="AM7281">
        <v>5</v>
      </c>
      <c r="AN7281">
        <v>1300000</v>
      </c>
      <c r="AO7281">
        <v>6319.4443359375</v>
      </c>
      <c r="AP7281">
        <v>1496544.375</v>
      </c>
      <c r="AQ7281">
        <v>7274.86865234375</v>
      </c>
      <c r="AR7281">
        <v>1496544.375</v>
      </c>
      <c r="AS7281">
        <v>7274.86865234375</v>
      </c>
      <c r="AT7281" t="s">
        <v>53</v>
      </c>
      <c r="AU7281">
        <v>1</v>
      </c>
      <c r="AV7281">
        <v>8.7513865617467026</v>
      </c>
      <c r="AW7281">
        <v>28224</v>
      </c>
      <c r="AX7281">
        <v>2601</v>
      </c>
      <c r="AY7281">
        <v>0</v>
      </c>
      <c r="AZ7281">
        <v>-0.47093197695426509</v>
      </c>
      <c r="BA7281">
        <v>-0.3211257856448359</v>
      </c>
    </row>
    <row r="7282" spans="1:53" x14ac:dyDescent="0.25">
      <c r="A7282">
        <v>2</v>
      </c>
      <c r="B7282">
        <v>0</v>
      </c>
      <c r="C7282">
        <v>24</v>
      </c>
      <c r="D7282">
        <v>6</v>
      </c>
      <c r="E7282">
        <v>2</v>
      </c>
      <c r="F7282">
        <v>1</v>
      </c>
      <c r="G7282">
        <v>0</v>
      </c>
      <c r="H7282" s="3">
        <f t="shared" si="113"/>
        <v>12</v>
      </c>
      <c r="I7282">
        <v>249242</v>
      </c>
      <c r="J7282">
        <v>1500000</v>
      </c>
      <c r="K7282">
        <v>66</v>
      </c>
      <c r="L7282">
        <v>9</v>
      </c>
      <c r="M7282">
        <v>1</v>
      </c>
      <c r="N7282">
        <v>1</v>
      </c>
      <c r="O7282">
        <v>987484</v>
      </c>
      <c r="P7282">
        <v>0</v>
      </c>
      <c r="Q7282">
        <v>168000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1155484</v>
      </c>
      <c r="X7282">
        <v>1155484</v>
      </c>
      <c r="Y7282">
        <v>11</v>
      </c>
      <c r="Z7282" s="3" t="s">
        <v>54</v>
      </c>
      <c r="AA7282">
        <v>0</v>
      </c>
      <c r="AB7282">
        <v>1</v>
      </c>
      <c r="AC7282">
        <v>1</v>
      </c>
      <c r="AD7282">
        <v>1</v>
      </c>
      <c r="AE7282">
        <v>0</v>
      </c>
      <c r="AF7282">
        <v>1</v>
      </c>
      <c r="AG7282">
        <v>0</v>
      </c>
      <c r="AH7282">
        <v>66</v>
      </c>
      <c r="AI7282">
        <v>1</v>
      </c>
      <c r="AJ7282">
        <v>0</v>
      </c>
      <c r="AK7282">
        <v>0</v>
      </c>
      <c r="AL7282">
        <v>0</v>
      </c>
      <c r="AM7282">
        <v>5</v>
      </c>
      <c r="AN7282">
        <v>781242</v>
      </c>
      <c r="AO7282">
        <v>2761.96655273438</v>
      </c>
      <c r="AP7282">
        <v>987484</v>
      </c>
      <c r="AQ7282">
        <v>3491.10498046875</v>
      </c>
      <c r="AR7282">
        <v>987484</v>
      </c>
      <c r="AS7282">
        <v>3491.10498046875</v>
      </c>
      <c r="AT7282" t="s">
        <v>55</v>
      </c>
      <c r="AU7282">
        <v>1</v>
      </c>
      <c r="AV7282">
        <v>7.92369822409663</v>
      </c>
      <c r="AW7282">
        <v>0</v>
      </c>
      <c r="AX7282">
        <v>576</v>
      </c>
      <c r="AY7282">
        <v>1</v>
      </c>
      <c r="AZ7282">
        <v>0.63946206245758208</v>
      </c>
      <c r="BA7282">
        <v>-0.62249585033899246</v>
      </c>
    </row>
    <row r="7283" spans="1:53" x14ac:dyDescent="0.25">
      <c r="A7283">
        <v>2</v>
      </c>
      <c r="B7283">
        <v>1</v>
      </c>
      <c r="C7283">
        <v>22</v>
      </c>
      <c r="D7283">
        <v>5</v>
      </c>
      <c r="E7283">
        <v>11</v>
      </c>
      <c r="F7283">
        <v>1</v>
      </c>
      <c r="G7283">
        <v>6</v>
      </c>
      <c r="H7283" s="3">
        <f t="shared" si="113"/>
        <v>11</v>
      </c>
      <c r="I7283">
        <v>118211</v>
      </c>
      <c r="J7283">
        <v>0</v>
      </c>
      <c r="K7283">
        <v>48</v>
      </c>
      <c r="L7283">
        <v>9</v>
      </c>
      <c r="M7283">
        <v>1</v>
      </c>
      <c r="N7283">
        <v>1</v>
      </c>
      <c r="O7283">
        <v>899453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899453</v>
      </c>
      <c r="X7283">
        <v>899453</v>
      </c>
      <c r="Y7283">
        <v>11</v>
      </c>
      <c r="Z7283" s="3" t="s">
        <v>52</v>
      </c>
      <c r="AA7283">
        <v>1</v>
      </c>
      <c r="AB7283">
        <v>1</v>
      </c>
      <c r="AC7283">
        <v>1</v>
      </c>
      <c r="AD7283">
        <v>1</v>
      </c>
      <c r="AE7283">
        <v>0</v>
      </c>
      <c r="AF7283">
        <v>1</v>
      </c>
      <c r="AG7283">
        <v>0</v>
      </c>
      <c r="AH7283">
        <v>48</v>
      </c>
      <c r="AI7283">
        <v>1</v>
      </c>
      <c r="AJ7283">
        <v>0</v>
      </c>
      <c r="AK7283">
        <v>0</v>
      </c>
      <c r="AL7283">
        <v>0</v>
      </c>
      <c r="AM7283">
        <v>5</v>
      </c>
      <c r="AN7283">
        <v>781242</v>
      </c>
      <c r="AO7283">
        <v>3797.7041015625</v>
      </c>
      <c r="AP7283">
        <v>899453</v>
      </c>
      <c r="AQ7283">
        <v>4372.3408203125</v>
      </c>
      <c r="AR7283">
        <v>899453</v>
      </c>
      <c r="AS7283">
        <v>4372.3408203125</v>
      </c>
      <c r="AT7283" t="s">
        <v>53</v>
      </c>
      <c r="AU7283">
        <v>1</v>
      </c>
      <c r="AV7283">
        <v>8.2421519793225535</v>
      </c>
      <c r="AW7283">
        <v>36</v>
      </c>
      <c r="AX7283">
        <v>484</v>
      </c>
      <c r="AY7283">
        <v>0</v>
      </c>
      <c r="AZ7283">
        <v>-0.39002209857597592</v>
      </c>
      <c r="BA7283">
        <v>-0.20131992631571141</v>
      </c>
    </row>
    <row r="7284" spans="1:53" x14ac:dyDescent="0.25">
      <c r="A7284">
        <v>4</v>
      </c>
      <c r="B7284">
        <v>1</v>
      </c>
      <c r="C7284">
        <v>50</v>
      </c>
      <c r="D7284">
        <v>6</v>
      </c>
      <c r="E7284">
        <v>5</v>
      </c>
      <c r="F7284">
        <v>1</v>
      </c>
      <c r="G7284">
        <v>120</v>
      </c>
      <c r="H7284" s="3">
        <f t="shared" si="113"/>
        <v>38</v>
      </c>
      <c r="I7284">
        <v>0</v>
      </c>
      <c r="J7284">
        <v>6000000</v>
      </c>
      <c r="K7284">
        <v>50</v>
      </c>
      <c r="L7284">
        <v>9</v>
      </c>
      <c r="M7284">
        <v>1</v>
      </c>
      <c r="N7284">
        <v>1</v>
      </c>
      <c r="O7284">
        <v>6500000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6500000</v>
      </c>
      <c r="X7284">
        <v>6500000</v>
      </c>
      <c r="Y7284">
        <v>11</v>
      </c>
      <c r="Z7284" s="3" t="s">
        <v>54</v>
      </c>
      <c r="AA7284">
        <v>0</v>
      </c>
      <c r="AB7284">
        <v>1</v>
      </c>
      <c r="AC7284">
        <v>1</v>
      </c>
      <c r="AD7284">
        <v>1</v>
      </c>
      <c r="AE7284">
        <v>0</v>
      </c>
      <c r="AF7284">
        <v>1</v>
      </c>
      <c r="AG7284">
        <v>0</v>
      </c>
      <c r="AH7284">
        <v>50</v>
      </c>
      <c r="AI7284">
        <v>1</v>
      </c>
      <c r="AJ7284">
        <v>0</v>
      </c>
      <c r="AK7284">
        <v>0</v>
      </c>
      <c r="AL7284">
        <v>0</v>
      </c>
      <c r="AM7284">
        <v>5</v>
      </c>
      <c r="AN7284">
        <v>6000000</v>
      </c>
      <c r="AO7284">
        <v>28000</v>
      </c>
      <c r="AP7284">
        <v>6500000</v>
      </c>
      <c r="AQ7284">
        <v>30333.333984375</v>
      </c>
      <c r="AR7284">
        <v>6500000</v>
      </c>
      <c r="AS7284">
        <v>30333.333984375</v>
      </c>
      <c r="AT7284" t="s">
        <v>55</v>
      </c>
      <c r="AU7284">
        <v>1</v>
      </c>
      <c r="AV7284">
        <v>10.239959789157339</v>
      </c>
      <c r="AW7284">
        <v>14400</v>
      </c>
      <c r="AX7284">
        <v>2500</v>
      </c>
      <c r="AY7284">
        <v>0</v>
      </c>
      <c r="AZ7284">
        <v>-0.50639215841085705</v>
      </c>
      <c r="BA7284">
        <v>0.94371929277237276</v>
      </c>
    </row>
    <row r="7285" spans="1:53" x14ac:dyDescent="0.25">
      <c r="A7285">
        <v>4</v>
      </c>
      <c r="B7285">
        <v>1</v>
      </c>
      <c r="C7285">
        <v>34</v>
      </c>
      <c r="D7285">
        <v>6</v>
      </c>
      <c r="E7285">
        <v>8</v>
      </c>
      <c r="F7285">
        <v>1</v>
      </c>
      <c r="G7285">
        <v>84</v>
      </c>
      <c r="H7285" s="3">
        <f t="shared" si="113"/>
        <v>22</v>
      </c>
      <c r="I7285">
        <v>0</v>
      </c>
      <c r="J7285">
        <v>8000000</v>
      </c>
      <c r="K7285">
        <v>40</v>
      </c>
      <c r="L7285">
        <v>9</v>
      </c>
      <c r="M7285">
        <v>1</v>
      </c>
      <c r="N7285">
        <v>1</v>
      </c>
      <c r="O7285">
        <v>8666666.6666666698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8666666.6666666698</v>
      </c>
      <c r="X7285">
        <v>8666666.6666666698</v>
      </c>
      <c r="Y7285">
        <v>11</v>
      </c>
      <c r="Z7285" s="3" t="s">
        <v>54</v>
      </c>
      <c r="AA7285">
        <v>0</v>
      </c>
      <c r="AB7285">
        <v>1</v>
      </c>
      <c r="AC7285">
        <v>1</v>
      </c>
      <c r="AD7285">
        <v>1</v>
      </c>
      <c r="AE7285">
        <v>0</v>
      </c>
      <c r="AF7285">
        <v>1</v>
      </c>
      <c r="AG7285">
        <v>0</v>
      </c>
      <c r="AH7285">
        <v>40</v>
      </c>
      <c r="AI7285">
        <v>1</v>
      </c>
      <c r="AJ7285">
        <v>0</v>
      </c>
      <c r="AK7285">
        <v>0</v>
      </c>
      <c r="AL7285">
        <v>0</v>
      </c>
      <c r="AM7285">
        <v>5</v>
      </c>
      <c r="AN7285">
        <v>8000000</v>
      </c>
      <c r="AO7285">
        <v>46666.66796875</v>
      </c>
      <c r="AP7285">
        <v>8666667</v>
      </c>
      <c r="AQ7285">
        <v>50555.55859375</v>
      </c>
      <c r="AR7285">
        <v>8666667</v>
      </c>
      <c r="AS7285">
        <v>50555.55859375</v>
      </c>
      <c r="AT7285" t="s">
        <v>55</v>
      </c>
      <c r="AU7285">
        <v>1</v>
      </c>
      <c r="AV7285">
        <v>10.750785440825121</v>
      </c>
      <c r="AW7285">
        <v>7056</v>
      </c>
      <c r="AX7285">
        <v>1156</v>
      </c>
      <c r="AY7285">
        <v>0</v>
      </c>
      <c r="AZ7285">
        <v>-0.54548114075031773</v>
      </c>
      <c r="BA7285">
        <v>1.559693454029164</v>
      </c>
    </row>
    <row r="7286" spans="1:53" x14ac:dyDescent="0.25">
      <c r="A7286">
        <v>3</v>
      </c>
      <c r="B7286">
        <v>0</v>
      </c>
      <c r="C7286">
        <v>23</v>
      </c>
      <c r="D7286">
        <v>6</v>
      </c>
      <c r="E7286">
        <v>5</v>
      </c>
      <c r="F7286">
        <v>3</v>
      </c>
      <c r="G7286">
        <v>36</v>
      </c>
      <c r="H7286" s="3">
        <f t="shared" si="113"/>
        <v>11</v>
      </c>
      <c r="I7286">
        <v>28000</v>
      </c>
      <c r="J7286">
        <v>0</v>
      </c>
      <c r="K7286">
        <v>8</v>
      </c>
      <c r="L7286">
        <v>2</v>
      </c>
      <c r="M7286">
        <v>2</v>
      </c>
      <c r="N7286">
        <v>1</v>
      </c>
      <c r="O7286">
        <v>120000</v>
      </c>
      <c r="P7286">
        <v>0</v>
      </c>
      <c r="Q7286">
        <v>28000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148000</v>
      </c>
      <c r="X7286">
        <v>148000</v>
      </c>
      <c r="Y7286">
        <v>11</v>
      </c>
      <c r="Z7286" s="3" t="s">
        <v>54</v>
      </c>
      <c r="AA7286">
        <v>0</v>
      </c>
      <c r="AB7286">
        <v>2</v>
      </c>
      <c r="AC7286">
        <v>1</v>
      </c>
      <c r="AD7286">
        <v>1</v>
      </c>
      <c r="AE7286">
        <v>0</v>
      </c>
      <c r="AF7286">
        <v>1</v>
      </c>
      <c r="AG7286">
        <v>0</v>
      </c>
      <c r="AH7286">
        <v>72</v>
      </c>
      <c r="AI7286">
        <v>0</v>
      </c>
      <c r="AJ7286">
        <v>1</v>
      </c>
      <c r="AK7286">
        <v>0</v>
      </c>
      <c r="AL7286">
        <v>1</v>
      </c>
      <c r="AM7286">
        <v>2</v>
      </c>
      <c r="AN7286">
        <v>120000</v>
      </c>
      <c r="AO7286">
        <v>3500</v>
      </c>
      <c r="AP7286">
        <v>120000</v>
      </c>
      <c r="AQ7286">
        <v>3500</v>
      </c>
      <c r="AR7286">
        <v>120000</v>
      </c>
      <c r="AS7286">
        <v>3500</v>
      </c>
      <c r="AT7286" t="s">
        <v>55</v>
      </c>
      <c r="AU7286">
        <v>0</v>
      </c>
      <c r="AV7286">
        <v>8.1605182474775049</v>
      </c>
      <c r="AW7286">
        <v>1296</v>
      </c>
      <c r="AX7286">
        <v>529</v>
      </c>
      <c r="AY7286">
        <v>1</v>
      </c>
      <c r="AZ7286">
        <v>0.52326361924133036</v>
      </c>
      <c r="BA7286">
        <v>1.7992934564714E-2</v>
      </c>
    </row>
    <row r="7287" spans="1:53" x14ac:dyDescent="0.25">
      <c r="A7287">
        <v>4</v>
      </c>
      <c r="B7287">
        <v>0</v>
      </c>
      <c r="C7287">
        <v>42</v>
      </c>
      <c r="D7287">
        <v>1</v>
      </c>
      <c r="E7287">
        <v>0</v>
      </c>
      <c r="F7287">
        <v>1</v>
      </c>
      <c r="G7287">
        <v>360</v>
      </c>
      <c r="H7287" s="3">
        <f t="shared" si="113"/>
        <v>35</v>
      </c>
      <c r="I7287">
        <v>0</v>
      </c>
      <c r="J7287">
        <v>0</v>
      </c>
      <c r="K7287">
        <v>70</v>
      </c>
      <c r="L7287">
        <v>1</v>
      </c>
      <c r="M7287">
        <v>2</v>
      </c>
      <c r="N7287">
        <v>1</v>
      </c>
      <c r="O7287">
        <v>200000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200000</v>
      </c>
      <c r="X7287">
        <v>450000</v>
      </c>
      <c r="Y7287">
        <v>11</v>
      </c>
      <c r="Z7287" s="3" t="s">
        <v>61</v>
      </c>
      <c r="AA7287">
        <v>0</v>
      </c>
      <c r="AB7287">
        <v>2</v>
      </c>
      <c r="AC7287">
        <v>1</v>
      </c>
      <c r="AD7287">
        <v>1</v>
      </c>
      <c r="AE7287">
        <v>0</v>
      </c>
      <c r="AF7287">
        <v>1</v>
      </c>
      <c r="AG7287">
        <v>0</v>
      </c>
      <c r="AH7287">
        <v>70</v>
      </c>
      <c r="AI7287">
        <v>0</v>
      </c>
      <c r="AJ7287">
        <v>1</v>
      </c>
      <c r="AK7287">
        <v>0</v>
      </c>
      <c r="AL7287">
        <v>1</v>
      </c>
      <c r="AM7287">
        <v>1</v>
      </c>
      <c r="AN7287">
        <v>200000</v>
      </c>
      <c r="AO7287">
        <v>666.66668701171898</v>
      </c>
      <c r="AP7287">
        <v>200000</v>
      </c>
      <c r="AQ7287">
        <v>666.66668701171898</v>
      </c>
      <c r="AR7287">
        <v>200000</v>
      </c>
      <c r="AS7287">
        <v>666.66668701171898</v>
      </c>
      <c r="AT7287" t="s">
        <v>62</v>
      </c>
      <c r="AU7287">
        <v>0</v>
      </c>
      <c r="AV7287">
        <v>6.5022902013915509</v>
      </c>
      <c r="AW7287">
        <v>129600</v>
      </c>
      <c r="AX7287">
        <v>1764</v>
      </c>
      <c r="AY7287">
        <v>1</v>
      </c>
      <c r="AZ7287">
        <v>0.73857537133188</v>
      </c>
      <c r="BA7287">
        <v>-1.029437370642722</v>
      </c>
    </row>
    <row r="7288" spans="1:53" x14ac:dyDescent="0.25">
      <c r="A7288">
        <v>4</v>
      </c>
      <c r="B7288">
        <v>1</v>
      </c>
      <c r="C7288">
        <v>44</v>
      </c>
      <c r="D7288">
        <v>6</v>
      </c>
      <c r="E7288">
        <v>2</v>
      </c>
      <c r="F7288">
        <v>1</v>
      </c>
      <c r="G7288">
        <v>72</v>
      </c>
      <c r="H7288" s="3">
        <f t="shared" si="113"/>
        <v>32</v>
      </c>
      <c r="I7288">
        <v>0</v>
      </c>
      <c r="J7288">
        <v>1500000</v>
      </c>
      <c r="K7288">
        <v>48</v>
      </c>
      <c r="L7288">
        <v>9</v>
      </c>
      <c r="M7288">
        <v>1</v>
      </c>
      <c r="N7288">
        <v>1</v>
      </c>
      <c r="O7288">
        <v>1625000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1625000</v>
      </c>
      <c r="X7288">
        <v>1625000</v>
      </c>
      <c r="Y7288">
        <v>11</v>
      </c>
      <c r="Z7288" s="3" t="s">
        <v>54</v>
      </c>
      <c r="AA7288">
        <v>0</v>
      </c>
      <c r="AB7288">
        <v>1</v>
      </c>
      <c r="AC7288">
        <v>1</v>
      </c>
      <c r="AD7288">
        <v>1</v>
      </c>
      <c r="AE7288">
        <v>0</v>
      </c>
      <c r="AF7288">
        <v>1</v>
      </c>
      <c r="AG7288">
        <v>0</v>
      </c>
      <c r="AH7288">
        <v>48</v>
      </c>
      <c r="AI7288">
        <v>1</v>
      </c>
      <c r="AJ7288">
        <v>0</v>
      </c>
      <c r="AK7288">
        <v>0</v>
      </c>
      <c r="AL7288">
        <v>0</v>
      </c>
      <c r="AM7288">
        <v>5</v>
      </c>
      <c r="AN7288">
        <v>1500000</v>
      </c>
      <c r="AO7288">
        <v>7291.66650390625</v>
      </c>
      <c r="AP7288">
        <v>1625000</v>
      </c>
      <c r="AQ7288">
        <v>7899.3056640625</v>
      </c>
      <c r="AR7288">
        <v>1625000</v>
      </c>
      <c r="AS7288">
        <v>7899.3056640625</v>
      </c>
      <c r="AT7288" t="s">
        <v>55</v>
      </c>
      <c r="AU7288">
        <v>1</v>
      </c>
      <c r="AV7288">
        <v>8.8944874002362759</v>
      </c>
      <c r="AW7288">
        <v>5184</v>
      </c>
      <c r="AX7288">
        <v>1936</v>
      </c>
      <c r="AY7288">
        <v>0</v>
      </c>
      <c r="AZ7288">
        <v>-0.52729976396387657</v>
      </c>
      <c r="BA7288">
        <v>-0.30955241063966088</v>
      </c>
    </row>
    <row r="7289" spans="1:53" x14ac:dyDescent="0.25">
      <c r="A7289">
        <v>4</v>
      </c>
      <c r="B7289">
        <v>1</v>
      </c>
      <c r="C7289">
        <v>60</v>
      </c>
      <c r="D7289">
        <v>6</v>
      </c>
      <c r="E7289">
        <v>8</v>
      </c>
      <c r="F7289">
        <v>1</v>
      </c>
      <c r="G7289">
        <v>312</v>
      </c>
      <c r="H7289" s="3">
        <f t="shared" si="113"/>
        <v>48</v>
      </c>
      <c r="I7289">
        <v>0</v>
      </c>
      <c r="J7289">
        <v>0</v>
      </c>
      <c r="K7289">
        <v>40</v>
      </c>
      <c r="L7289">
        <v>9</v>
      </c>
      <c r="M7289">
        <v>3</v>
      </c>
      <c r="N7289">
        <v>1</v>
      </c>
      <c r="O7289">
        <v>3500000</v>
      </c>
      <c r="P7289">
        <v>0</v>
      </c>
      <c r="Q7289">
        <v>0</v>
      </c>
      <c r="R7289">
        <v>0</v>
      </c>
      <c r="S7289">
        <v>1800000</v>
      </c>
      <c r="T7289">
        <v>0</v>
      </c>
      <c r="U7289">
        <v>0</v>
      </c>
      <c r="V7289">
        <v>0</v>
      </c>
      <c r="W7289">
        <v>5300000</v>
      </c>
      <c r="X7289">
        <v>5300000</v>
      </c>
      <c r="Y7289">
        <v>11</v>
      </c>
      <c r="Z7289" s="3" t="s">
        <v>54</v>
      </c>
      <c r="AA7289">
        <v>0</v>
      </c>
      <c r="AB7289">
        <v>3</v>
      </c>
      <c r="AC7289">
        <v>1</v>
      </c>
      <c r="AD7289">
        <v>1</v>
      </c>
      <c r="AE7289">
        <v>0</v>
      </c>
      <c r="AF7289">
        <v>1</v>
      </c>
      <c r="AG7289">
        <v>0</v>
      </c>
      <c r="AH7289">
        <v>40</v>
      </c>
      <c r="AI7289">
        <v>1</v>
      </c>
      <c r="AJ7289">
        <v>0</v>
      </c>
      <c r="AK7289">
        <v>0</v>
      </c>
      <c r="AL7289">
        <v>0</v>
      </c>
      <c r="AM7289">
        <v>5</v>
      </c>
      <c r="AN7289">
        <v>3500000</v>
      </c>
      <c r="AO7289">
        <v>20416.666015625</v>
      </c>
      <c r="AP7289">
        <v>3500000</v>
      </c>
      <c r="AQ7289">
        <v>20416.666015625</v>
      </c>
      <c r="AR7289">
        <v>3500000</v>
      </c>
      <c r="AS7289">
        <v>20416.666015625</v>
      </c>
      <c r="AT7289" t="s">
        <v>55</v>
      </c>
      <c r="AU7289">
        <v>1</v>
      </c>
      <c r="AV7289">
        <v>9.9241068078511088</v>
      </c>
      <c r="AW7289">
        <v>97344</v>
      </c>
      <c r="AX7289">
        <v>3600</v>
      </c>
      <c r="AY7289">
        <v>0</v>
      </c>
      <c r="AZ7289">
        <v>-0.55274152116664854</v>
      </c>
      <c r="BA7289">
        <v>0.2817099374917662</v>
      </c>
    </row>
    <row r="7290" spans="1:53" x14ac:dyDescent="0.25">
      <c r="A7290">
        <v>4</v>
      </c>
      <c r="B7290">
        <v>1</v>
      </c>
      <c r="C7290">
        <v>28</v>
      </c>
      <c r="D7290">
        <v>6</v>
      </c>
      <c r="E7290">
        <v>2</v>
      </c>
      <c r="F7290">
        <v>1</v>
      </c>
      <c r="G7290">
        <v>60</v>
      </c>
      <c r="H7290" s="3">
        <f t="shared" si="113"/>
        <v>16</v>
      </c>
      <c r="I7290">
        <v>0</v>
      </c>
      <c r="J7290">
        <v>2000000</v>
      </c>
      <c r="K7290">
        <v>65</v>
      </c>
      <c r="L7290">
        <v>6</v>
      </c>
      <c r="M7290">
        <v>1</v>
      </c>
      <c r="N7290">
        <v>1</v>
      </c>
      <c r="O7290">
        <v>2166666.6666666698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2166666.6666666698</v>
      </c>
      <c r="X7290">
        <v>2166666.6666666698</v>
      </c>
      <c r="Y7290">
        <v>11</v>
      </c>
      <c r="Z7290" s="3" t="s">
        <v>54</v>
      </c>
      <c r="AA7290">
        <v>0</v>
      </c>
      <c r="AB7290">
        <v>1</v>
      </c>
      <c r="AC7290">
        <v>1</v>
      </c>
      <c r="AD7290">
        <v>1</v>
      </c>
      <c r="AE7290">
        <v>0</v>
      </c>
      <c r="AF7290">
        <v>1</v>
      </c>
      <c r="AG7290">
        <v>0</v>
      </c>
      <c r="AH7290">
        <v>65</v>
      </c>
      <c r="AI7290">
        <v>1</v>
      </c>
      <c r="AJ7290">
        <v>0</v>
      </c>
      <c r="AK7290">
        <v>0</v>
      </c>
      <c r="AL7290">
        <v>0</v>
      </c>
      <c r="AM7290">
        <v>4</v>
      </c>
      <c r="AN7290">
        <v>2000000</v>
      </c>
      <c r="AO7290">
        <v>7179.4873046875</v>
      </c>
      <c r="AP7290">
        <v>2166666.75</v>
      </c>
      <c r="AQ7290">
        <v>7777.7783203125</v>
      </c>
      <c r="AR7290">
        <v>2166666.75</v>
      </c>
      <c r="AS7290">
        <v>7777.7783203125</v>
      </c>
      <c r="AT7290" t="s">
        <v>55</v>
      </c>
      <c r="AU7290">
        <v>1</v>
      </c>
      <c r="AV7290">
        <v>8.8789832534603566</v>
      </c>
      <c r="AW7290">
        <v>3600</v>
      </c>
      <c r="AX7290">
        <v>784</v>
      </c>
      <c r="AY7290">
        <v>0</v>
      </c>
      <c r="AZ7290">
        <v>-0.44338642057667621</v>
      </c>
      <c r="BA7290">
        <v>0.28309653783603572</v>
      </c>
    </row>
    <row r="7291" spans="1:53" x14ac:dyDescent="0.25">
      <c r="A7291">
        <v>4</v>
      </c>
      <c r="B7291">
        <v>1</v>
      </c>
      <c r="C7291">
        <v>22</v>
      </c>
      <c r="D7291">
        <v>6</v>
      </c>
      <c r="E7291">
        <v>0</v>
      </c>
      <c r="F7291">
        <v>3</v>
      </c>
      <c r="G7291">
        <v>6</v>
      </c>
      <c r="H7291" s="3">
        <f t="shared" si="113"/>
        <v>10</v>
      </c>
      <c r="I7291">
        <v>0</v>
      </c>
      <c r="J7291">
        <v>0</v>
      </c>
      <c r="K7291">
        <v>24</v>
      </c>
      <c r="L7291">
        <v>4</v>
      </c>
      <c r="M7291">
        <v>2</v>
      </c>
      <c r="N7291">
        <v>1</v>
      </c>
      <c r="O7291">
        <v>200000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200000</v>
      </c>
      <c r="X7291">
        <v>200000</v>
      </c>
      <c r="Y7291">
        <v>11</v>
      </c>
      <c r="Z7291" s="3" t="s">
        <v>54</v>
      </c>
      <c r="AA7291">
        <v>0</v>
      </c>
      <c r="AB7291">
        <v>2</v>
      </c>
      <c r="AC7291">
        <v>1</v>
      </c>
      <c r="AD7291">
        <v>1</v>
      </c>
      <c r="AE7291">
        <v>0</v>
      </c>
      <c r="AF7291">
        <v>1</v>
      </c>
      <c r="AG7291">
        <v>0</v>
      </c>
      <c r="AH7291">
        <v>24</v>
      </c>
      <c r="AI7291">
        <v>0</v>
      </c>
      <c r="AJ7291">
        <v>1</v>
      </c>
      <c r="AK7291">
        <v>0</v>
      </c>
      <c r="AL7291">
        <v>0</v>
      </c>
      <c r="AM7291">
        <v>3</v>
      </c>
      <c r="AN7291">
        <v>200000</v>
      </c>
      <c r="AO7291">
        <v>1944.44445800781</v>
      </c>
      <c r="AP7291">
        <v>200000</v>
      </c>
      <c r="AQ7291">
        <v>1944.44445800781</v>
      </c>
      <c r="AR7291">
        <v>200000</v>
      </c>
      <c r="AS7291">
        <v>1944.44445800781</v>
      </c>
      <c r="AT7291" t="s">
        <v>55</v>
      </c>
      <c r="AU7291">
        <v>0</v>
      </c>
      <c r="AV7291">
        <v>7.5727315895508314</v>
      </c>
      <c r="AW7291">
        <v>36</v>
      </c>
      <c r="AX7291">
        <v>484</v>
      </c>
      <c r="AY7291">
        <v>0</v>
      </c>
      <c r="AZ7291">
        <v>-0.72943671469298477</v>
      </c>
      <c r="BA7291">
        <v>-1.13309378600959</v>
      </c>
    </row>
    <row r="7292" spans="1:53" x14ac:dyDescent="0.25">
      <c r="A7292">
        <v>3</v>
      </c>
      <c r="B7292">
        <v>1</v>
      </c>
      <c r="C7292">
        <v>24</v>
      </c>
      <c r="D7292">
        <v>6</v>
      </c>
      <c r="E7292">
        <v>8</v>
      </c>
      <c r="F7292">
        <v>1</v>
      </c>
      <c r="G7292">
        <v>1</v>
      </c>
      <c r="H7292" s="3">
        <f t="shared" si="113"/>
        <v>12</v>
      </c>
      <c r="I7292">
        <v>88211</v>
      </c>
      <c r="J7292">
        <v>0</v>
      </c>
      <c r="K7292">
        <v>35</v>
      </c>
      <c r="L7292">
        <v>3</v>
      </c>
      <c r="M7292">
        <v>1</v>
      </c>
      <c r="N7292">
        <v>1</v>
      </c>
      <c r="O7292">
        <v>1588211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1588211</v>
      </c>
      <c r="X7292">
        <v>1588211</v>
      </c>
      <c r="Y7292">
        <v>11</v>
      </c>
      <c r="Z7292" s="3" t="s">
        <v>54</v>
      </c>
      <c r="AA7292">
        <v>0</v>
      </c>
      <c r="AB7292">
        <v>1</v>
      </c>
      <c r="AC7292">
        <v>1</v>
      </c>
      <c r="AD7292">
        <v>1</v>
      </c>
      <c r="AE7292">
        <v>0</v>
      </c>
      <c r="AF7292">
        <v>1</v>
      </c>
      <c r="AG7292">
        <v>0</v>
      </c>
      <c r="AH7292">
        <v>35</v>
      </c>
      <c r="AI7292">
        <v>1</v>
      </c>
      <c r="AJ7292">
        <v>0</v>
      </c>
      <c r="AK7292">
        <v>0</v>
      </c>
      <c r="AL7292">
        <v>1</v>
      </c>
      <c r="AM7292">
        <v>2</v>
      </c>
      <c r="AN7292">
        <v>1500000</v>
      </c>
      <c r="AO7292">
        <v>10000</v>
      </c>
      <c r="AP7292">
        <v>1588211</v>
      </c>
      <c r="AQ7292">
        <v>10588.0732421875</v>
      </c>
      <c r="AR7292">
        <v>1588211</v>
      </c>
      <c r="AS7292">
        <v>10588.0732421875</v>
      </c>
      <c r="AT7292" t="s">
        <v>55</v>
      </c>
      <c r="AU7292">
        <v>1</v>
      </c>
      <c r="AV7292">
        <v>9.2103403719761836</v>
      </c>
      <c r="AW7292">
        <v>1</v>
      </c>
      <c r="AX7292">
        <v>576</v>
      </c>
      <c r="AY7292">
        <v>0</v>
      </c>
      <c r="AZ7292">
        <v>-0.7027713730148939</v>
      </c>
      <c r="BA7292">
        <v>0.64184896485298693</v>
      </c>
    </row>
    <row r="7293" spans="1:53" x14ac:dyDescent="0.25">
      <c r="A7293">
        <v>2</v>
      </c>
      <c r="B7293">
        <v>0</v>
      </c>
      <c r="C7293">
        <v>48</v>
      </c>
      <c r="D7293">
        <v>5</v>
      </c>
      <c r="E7293">
        <v>11</v>
      </c>
      <c r="F7293">
        <v>1</v>
      </c>
      <c r="G7293">
        <v>12</v>
      </c>
      <c r="H7293" s="3">
        <f t="shared" si="113"/>
        <v>37</v>
      </c>
      <c r="I7293">
        <v>88211</v>
      </c>
      <c r="J7293">
        <v>0</v>
      </c>
      <c r="K7293">
        <v>48</v>
      </c>
      <c r="L7293">
        <v>9</v>
      </c>
      <c r="M7293">
        <v>1</v>
      </c>
      <c r="N7293">
        <v>1</v>
      </c>
      <c r="O7293">
        <v>869453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869453</v>
      </c>
      <c r="X7293">
        <v>1119453</v>
      </c>
      <c r="Y7293">
        <v>11</v>
      </c>
      <c r="Z7293" s="3" t="s">
        <v>52</v>
      </c>
      <c r="AA7293">
        <v>1</v>
      </c>
      <c r="AB7293">
        <v>1</v>
      </c>
      <c r="AC7293">
        <v>1</v>
      </c>
      <c r="AD7293">
        <v>1</v>
      </c>
      <c r="AE7293">
        <v>0</v>
      </c>
      <c r="AF7293">
        <v>1</v>
      </c>
      <c r="AG7293">
        <v>0</v>
      </c>
      <c r="AH7293">
        <v>48</v>
      </c>
      <c r="AI7293">
        <v>1</v>
      </c>
      <c r="AJ7293">
        <v>0</v>
      </c>
      <c r="AK7293">
        <v>0</v>
      </c>
      <c r="AL7293">
        <v>0</v>
      </c>
      <c r="AM7293">
        <v>5</v>
      </c>
      <c r="AN7293">
        <v>781242</v>
      </c>
      <c r="AO7293">
        <v>3797.7041015625</v>
      </c>
      <c r="AP7293">
        <v>869453</v>
      </c>
      <c r="AQ7293">
        <v>4226.5078125</v>
      </c>
      <c r="AR7293">
        <v>869453</v>
      </c>
      <c r="AS7293">
        <v>4226.5078125</v>
      </c>
      <c r="AT7293" t="s">
        <v>53</v>
      </c>
      <c r="AU7293">
        <v>1</v>
      </c>
      <c r="AV7293">
        <v>8.2421519793225535</v>
      </c>
      <c r="AW7293">
        <v>144</v>
      </c>
      <c r="AX7293">
        <v>2304</v>
      </c>
      <c r="AY7293">
        <v>1</v>
      </c>
      <c r="AZ7293">
        <v>0.51206129232044884</v>
      </c>
      <c r="BA7293">
        <v>-0.61388894078992684</v>
      </c>
    </row>
    <row r="7294" spans="1:53" x14ac:dyDescent="0.25">
      <c r="A7294">
        <v>4</v>
      </c>
      <c r="B7294">
        <v>1</v>
      </c>
      <c r="C7294">
        <v>34</v>
      </c>
      <c r="D7294">
        <v>6</v>
      </c>
      <c r="E7294">
        <v>5</v>
      </c>
      <c r="F7294">
        <v>1</v>
      </c>
      <c r="G7294">
        <v>96</v>
      </c>
      <c r="H7294" s="3">
        <f t="shared" si="113"/>
        <v>22</v>
      </c>
      <c r="I7294">
        <v>0</v>
      </c>
      <c r="J7294">
        <v>5000000</v>
      </c>
      <c r="K7294">
        <v>48</v>
      </c>
      <c r="L7294">
        <v>9</v>
      </c>
      <c r="M7294">
        <v>1</v>
      </c>
      <c r="N7294">
        <v>1</v>
      </c>
      <c r="O7294">
        <v>5416666.6666666698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5416666.6666666698</v>
      </c>
      <c r="X7294">
        <v>5416666.6666666698</v>
      </c>
      <c r="Y7294">
        <v>11</v>
      </c>
      <c r="Z7294" s="3" t="s">
        <v>54</v>
      </c>
      <c r="AA7294">
        <v>0</v>
      </c>
      <c r="AB7294">
        <v>1</v>
      </c>
      <c r="AC7294">
        <v>1</v>
      </c>
      <c r="AD7294">
        <v>1</v>
      </c>
      <c r="AE7294">
        <v>0</v>
      </c>
      <c r="AF7294">
        <v>1</v>
      </c>
      <c r="AG7294">
        <v>0</v>
      </c>
      <c r="AH7294">
        <v>48</v>
      </c>
      <c r="AI7294">
        <v>1</v>
      </c>
      <c r="AJ7294">
        <v>0</v>
      </c>
      <c r="AK7294">
        <v>0</v>
      </c>
      <c r="AL7294">
        <v>0</v>
      </c>
      <c r="AM7294">
        <v>5</v>
      </c>
      <c r="AN7294">
        <v>5000000</v>
      </c>
      <c r="AO7294">
        <v>24305.5546875</v>
      </c>
      <c r="AP7294">
        <v>5416666.5</v>
      </c>
      <c r="AQ7294">
        <v>26331.017578125</v>
      </c>
      <c r="AR7294">
        <v>5416666.5</v>
      </c>
      <c r="AS7294">
        <v>26331.017578125</v>
      </c>
      <c r="AT7294" t="s">
        <v>55</v>
      </c>
      <c r="AU7294">
        <v>1</v>
      </c>
      <c r="AV7294">
        <v>10.098460191169361</v>
      </c>
      <c r="AW7294">
        <v>9216</v>
      </c>
      <c r="AX7294">
        <v>1156</v>
      </c>
      <c r="AY7294">
        <v>0</v>
      </c>
      <c r="AZ7294">
        <v>-0.49264666865605322</v>
      </c>
      <c r="BA7294">
        <v>0.97688344899884993</v>
      </c>
    </row>
    <row r="7295" spans="1:53" x14ac:dyDescent="0.25">
      <c r="A7295">
        <v>3</v>
      </c>
      <c r="B7295">
        <v>1</v>
      </c>
      <c r="C7295">
        <v>22</v>
      </c>
      <c r="D7295">
        <v>4</v>
      </c>
      <c r="E7295">
        <v>6</v>
      </c>
      <c r="F7295">
        <v>1</v>
      </c>
      <c r="G7295">
        <v>18</v>
      </c>
      <c r="H7295" s="3">
        <f t="shared" si="113"/>
        <v>12</v>
      </c>
      <c r="I7295">
        <v>0</v>
      </c>
      <c r="J7295">
        <v>120000</v>
      </c>
      <c r="K7295">
        <v>38</v>
      </c>
      <c r="L7295">
        <v>2</v>
      </c>
      <c r="M7295">
        <v>2</v>
      </c>
      <c r="N7295">
        <v>1</v>
      </c>
      <c r="O7295">
        <v>1220000</v>
      </c>
      <c r="P7295">
        <v>0</v>
      </c>
      <c r="Q7295">
        <v>0</v>
      </c>
      <c r="R7295">
        <v>0</v>
      </c>
      <c r="S7295">
        <v>0</v>
      </c>
      <c r="T7295">
        <v>25000</v>
      </c>
      <c r="U7295">
        <v>0</v>
      </c>
      <c r="V7295">
        <v>0</v>
      </c>
      <c r="W7295">
        <v>1245000</v>
      </c>
      <c r="X7295">
        <v>1245000</v>
      </c>
      <c r="Y7295">
        <v>11</v>
      </c>
      <c r="Z7295" s="3" t="s">
        <v>59</v>
      </c>
      <c r="AA7295">
        <v>0</v>
      </c>
      <c r="AB7295">
        <v>2</v>
      </c>
      <c r="AC7295">
        <v>1</v>
      </c>
      <c r="AD7295">
        <v>1</v>
      </c>
      <c r="AE7295">
        <v>0</v>
      </c>
      <c r="AF7295">
        <v>1</v>
      </c>
      <c r="AG7295">
        <v>0</v>
      </c>
      <c r="AH7295">
        <v>38</v>
      </c>
      <c r="AI7295">
        <v>0</v>
      </c>
      <c r="AJ7295">
        <v>1</v>
      </c>
      <c r="AK7295">
        <v>0</v>
      </c>
      <c r="AL7295">
        <v>1</v>
      </c>
      <c r="AM7295">
        <v>2</v>
      </c>
      <c r="AN7295">
        <v>1100000</v>
      </c>
      <c r="AO7295">
        <v>6754.3857421875</v>
      </c>
      <c r="AP7295">
        <v>1220000</v>
      </c>
      <c r="AQ7295">
        <v>7491.22802734375</v>
      </c>
      <c r="AR7295">
        <v>1220000</v>
      </c>
      <c r="AS7295">
        <v>7491.22802734375</v>
      </c>
      <c r="AT7295" t="s">
        <v>60</v>
      </c>
      <c r="AU7295">
        <v>0</v>
      </c>
      <c r="AV7295">
        <v>8.8179473124605323</v>
      </c>
      <c r="AW7295">
        <v>324</v>
      </c>
      <c r="AX7295">
        <v>484</v>
      </c>
      <c r="AY7295">
        <v>0</v>
      </c>
      <c r="AZ7295">
        <v>-0.55715789442029384</v>
      </c>
      <c r="BA7295">
        <v>0.88608688051954343</v>
      </c>
    </row>
    <row r="7296" spans="1:53" x14ac:dyDescent="0.25">
      <c r="A7296">
        <v>1</v>
      </c>
      <c r="B7296">
        <v>0</v>
      </c>
      <c r="C7296">
        <v>63</v>
      </c>
      <c r="D7296">
        <v>3</v>
      </c>
      <c r="E7296">
        <v>3</v>
      </c>
      <c r="F7296">
        <v>1</v>
      </c>
      <c r="G7296">
        <v>240</v>
      </c>
      <c r="H7296" s="3">
        <f t="shared" si="113"/>
        <v>54</v>
      </c>
      <c r="I7296">
        <v>88211</v>
      </c>
      <c r="J7296">
        <v>750000</v>
      </c>
      <c r="K7296">
        <v>48</v>
      </c>
      <c r="L7296">
        <v>9</v>
      </c>
      <c r="M7296">
        <v>1</v>
      </c>
      <c r="N7296">
        <v>1</v>
      </c>
      <c r="O7296">
        <v>931953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931953</v>
      </c>
      <c r="X7296">
        <v>931953</v>
      </c>
      <c r="Y7296">
        <v>11</v>
      </c>
      <c r="Z7296" s="3" t="s">
        <v>58</v>
      </c>
      <c r="AA7296">
        <v>0</v>
      </c>
      <c r="AB7296">
        <v>1</v>
      </c>
      <c r="AC7296">
        <v>1</v>
      </c>
      <c r="AD7296">
        <v>1</v>
      </c>
      <c r="AE7296">
        <v>0</v>
      </c>
      <c r="AF7296">
        <v>1</v>
      </c>
      <c r="AG7296">
        <v>0</v>
      </c>
      <c r="AH7296">
        <v>48</v>
      </c>
      <c r="AI7296">
        <v>1</v>
      </c>
      <c r="AJ7296">
        <v>0</v>
      </c>
      <c r="AK7296">
        <v>0</v>
      </c>
      <c r="AL7296">
        <v>0</v>
      </c>
      <c r="AM7296">
        <v>5</v>
      </c>
      <c r="AN7296">
        <v>781242</v>
      </c>
      <c r="AO7296">
        <v>3797.7041015625</v>
      </c>
      <c r="AP7296">
        <v>931953</v>
      </c>
      <c r="AQ7296">
        <v>4530.3271484375</v>
      </c>
      <c r="AR7296">
        <v>931953</v>
      </c>
      <c r="AS7296">
        <v>4530.3271484375</v>
      </c>
      <c r="AT7296" t="s">
        <v>57</v>
      </c>
      <c r="AU7296">
        <v>1</v>
      </c>
      <c r="AV7296">
        <v>8.2421519793225535</v>
      </c>
      <c r="AW7296">
        <v>57600</v>
      </c>
      <c r="AX7296">
        <v>3969</v>
      </c>
      <c r="AY7296">
        <v>1</v>
      </c>
      <c r="AZ7296">
        <v>0.71130556479056506</v>
      </c>
      <c r="BA7296">
        <v>-0.42226583662981731</v>
      </c>
    </row>
    <row r="7297" spans="1:53" x14ac:dyDescent="0.25">
      <c r="A7297">
        <v>6</v>
      </c>
      <c r="B7297">
        <v>0</v>
      </c>
      <c r="C7297">
        <v>57</v>
      </c>
      <c r="D7297">
        <v>6</v>
      </c>
      <c r="E7297">
        <v>5</v>
      </c>
      <c r="F7297">
        <v>1</v>
      </c>
      <c r="G7297">
        <v>180</v>
      </c>
      <c r="H7297" s="3">
        <f t="shared" si="113"/>
        <v>45</v>
      </c>
      <c r="I7297">
        <v>80000</v>
      </c>
      <c r="J7297">
        <v>4500000</v>
      </c>
      <c r="K7297">
        <v>48</v>
      </c>
      <c r="L7297">
        <v>6</v>
      </c>
      <c r="M7297">
        <v>1</v>
      </c>
      <c r="N7297">
        <v>1</v>
      </c>
      <c r="O7297">
        <v>4875000</v>
      </c>
      <c r="P7297">
        <v>0</v>
      </c>
      <c r="Q7297">
        <v>80000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4955000</v>
      </c>
      <c r="X7297">
        <v>4955000</v>
      </c>
      <c r="Y7297">
        <v>11</v>
      </c>
      <c r="Z7297" s="3" t="s">
        <v>54</v>
      </c>
      <c r="AA7297">
        <v>0</v>
      </c>
      <c r="AB7297">
        <v>1</v>
      </c>
      <c r="AC7297">
        <v>1</v>
      </c>
      <c r="AD7297">
        <v>1</v>
      </c>
      <c r="AE7297">
        <v>0</v>
      </c>
      <c r="AF7297">
        <v>1</v>
      </c>
      <c r="AG7297">
        <v>0</v>
      </c>
      <c r="AH7297">
        <v>48</v>
      </c>
      <c r="AI7297">
        <v>1</v>
      </c>
      <c r="AJ7297">
        <v>0</v>
      </c>
      <c r="AK7297">
        <v>0</v>
      </c>
      <c r="AL7297">
        <v>0</v>
      </c>
      <c r="AM7297">
        <v>4</v>
      </c>
      <c r="AN7297">
        <v>4500000</v>
      </c>
      <c r="AO7297">
        <v>21875</v>
      </c>
      <c r="AP7297">
        <v>4875000</v>
      </c>
      <c r="AQ7297">
        <v>23697.916015625</v>
      </c>
      <c r="AR7297">
        <v>4875000</v>
      </c>
      <c r="AS7297">
        <v>23697.916015625</v>
      </c>
      <c r="AT7297" t="s">
        <v>55</v>
      </c>
      <c r="AU7297">
        <v>1</v>
      </c>
      <c r="AV7297">
        <v>9.9930997112258151</v>
      </c>
      <c r="AW7297">
        <v>32400</v>
      </c>
      <c r="AX7297">
        <v>3249</v>
      </c>
      <c r="AY7297">
        <v>1</v>
      </c>
      <c r="AZ7297">
        <v>0.42232798678760503</v>
      </c>
      <c r="BA7297">
        <v>0.7440299707680651</v>
      </c>
    </row>
    <row r="7298" spans="1:53" x14ac:dyDescent="0.25">
      <c r="A7298">
        <v>1</v>
      </c>
      <c r="B7298">
        <v>1</v>
      </c>
      <c r="C7298">
        <v>39</v>
      </c>
      <c r="D7298">
        <v>5</v>
      </c>
      <c r="E7298">
        <v>11</v>
      </c>
      <c r="F7298">
        <v>1</v>
      </c>
      <c r="G7298">
        <v>48</v>
      </c>
      <c r="H7298" s="3">
        <f t="shared" si="113"/>
        <v>28</v>
      </c>
      <c r="I7298">
        <v>60000</v>
      </c>
      <c r="J7298">
        <v>1400000</v>
      </c>
      <c r="K7298">
        <v>60</v>
      </c>
      <c r="L7298">
        <v>9</v>
      </c>
      <c r="M7298">
        <v>1</v>
      </c>
      <c r="N7298">
        <v>1</v>
      </c>
      <c r="O7298">
        <v>1376666.66666667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1376666.66666667</v>
      </c>
      <c r="X7298">
        <v>1376666.66666667</v>
      </c>
      <c r="Y7298">
        <v>11</v>
      </c>
      <c r="Z7298" s="3" t="s">
        <v>52</v>
      </c>
      <c r="AA7298">
        <v>1</v>
      </c>
      <c r="AB7298">
        <v>1</v>
      </c>
      <c r="AC7298">
        <v>1</v>
      </c>
      <c r="AD7298">
        <v>1</v>
      </c>
      <c r="AE7298">
        <v>0</v>
      </c>
      <c r="AF7298">
        <v>1</v>
      </c>
      <c r="AG7298">
        <v>0</v>
      </c>
      <c r="AH7298">
        <v>60</v>
      </c>
      <c r="AI7298">
        <v>1</v>
      </c>
      <c r="AJ7298">
        <v>0</v>
      </c>
      <c r="AK7298">
        <v>0</v>
      </c>
      <c r="AL7298">
        <v>0</v>
      </c>
      <c r="AM7298">
        <v>5</v>
      </c>
      <c r="AN7298">
        <v>1200000</v>
      </c>
      <c r="AO7298">
        <v>4666.66650390625</v>
      </c>
      <c r="AP7298">
        <v>1376666.75</v>
      </c>
      <c r="AQ7298">
        <v>5353.7041015625</v>
      </c>
      <c r="AR7298">
        <v>1376666.75</v>
      </c>
      <c r="AS7298">
        <v>5353.7041015625</v>
      </c>
      <c r="AT7298" t="s">
        <v>53</v>
      </c>
      <c r="AU7298">
        <v>1</v>
      </c>
      <c r="AV7298">
        <v>8.448200285052053</v>
      </c>
      <c r="AW7298">
        <v>2304</v>
      </c>
      <c r="AX7298">
        <v>1521</v>
      </c>
      <c r="AY7298">
        <v>0</v>
      </c>
      <c r="AZ7298">
        <v>-0.38508687167081751</v>
      </c>
      <c r="BA7298">
        <v>-0.26203948351930578</v>
      </c>
    </row>
    <row r="7299" spans="1:53" x14ac:dyDescent="0.25">
      <c r="A7299">
        <v>2</v>
      </c>
      <c r="B7299">
        <v>0</v>
      </c>
      <c r="C7299">
        <v>25</v>
      </c>
      <c r="D7299">
        <v>6</v>
      </c>
      <c r="E7299">
        <v>4</v>
      </c>
      <c r="F7299">
        <v>1</v>
      </c>
      <c r="G7299">
        <v>10</v>
      </c>
      <c r="H7299" s="3">
        <f t="shared" ref="H7299:H7362" si="114">+C7299-(D7299)-6</f>
        <v>13</v>
      </c>
      <c r="I7299">
        <v>88211</v>
      </c>
      <c r="J7299">
        <v>350000</v>
      </c>
      <c r="K7299">
        <v>48</v>
      </c>
      <c r="L7299">
        <v>9</v>
      </c>
      <c r="M7299">
        <v>1</v>
      </c>
      <c r="N7299">
        <v>1</v>
      </c>
      <c r="O7299">
        <v>898619.66666666698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898619.66666666698</v>
      </c>
      <c r="X7299">
        <v>898619.66666666698</v>
      </c>
      <c r="Y7299">
        <v>11</v>
      </c>
      <c r="Z7299" s="3" t="s">
        <v>54</v>
      </c>
      <c r="AA7299">
        <v>0</v>
      </c>
      <c r="AB7299">
        <v>1</v>
      </c>
      <c r="AC7299">
        <v>1</v>
      </c>
      <c r="AD7299">
        <v>1</v>
      </c>
      <c r="AE7299">
        <v>0</v>
      </c>
      <c r="AF7299">
        <v>1</v>
      </c>
      <c r="AG7299">
        <v>0</v>
      </c>
      <c r="AH7299">
        <v>48</v>
      </c>
      <c r="AI7299">
        <v>1</v>
      </c>
      <c r="AJ7299">
        <v>0</v>
      </c>
      <c r="AK7299">
        <v>0</v>
      </c>
      <c r="AL7299">
        <v>0</v>
      </c>
      <c r="AM7299">
        <v>5</v>
      </c>
      <c r="AN7299">
        <v>781242</v>
      </c>
      <c r="AO7299">
        <v>3797.7041015625</v>
      </c>
      <c r="AP7299">
        <v>898619.6875</v>
      </c>
      <c r="AQ7299">
        <v>4368.2900390625</v>
      </c>
      <c r="AR7299">
        <v>898619.6875</v>
      </c>
      <c r="AS7299">
        <v>4368.2900390625</v>
      </c>
      <c r="AT7299" t="s">
        <v>55</v>
      </c>
      <c r="AU7299">
        <v>1</v>
      </c>
      <c r="AV7299">
        <v>8.2421519793225535</v>
      </c>
      <c r="AW7299">
        <v>100</v>
      </c>
      <c r="AX7299">
        <v>625</v>
      </c>
      <c r="AY7299">
        <v>1</v>
      </c>
      <c r="AZ7299">
        <v>0.52563793073545784</v>
      </c>
      <c r="BA7299">
        <v>-0.5483596271137583</v>
      </c>
    </row>
    <row r="7300" spans="1:53" x14ac:dyDescent="0.25">
      <c r="A7300">
        <v>2</v>
      </c>
      <c r="B7300">
        <v>0</v>
      </c>
      <c r="C7300">
        <v>20</v>
      </c>
      <c r="D7300">
        <v>5</v>
      </c>
      <c r="E7300">
        <v>11</v>
      </c>
      <c r="F7300">
        <v>1</v>
      </c>
      <c r="G7300">
        <v>3</v>
      </c>
      <c r="H7300" s="3">
        <f t="shared" si="114"/>
        <v>9</v>
      </c>
      <c r="I7300">
        <v>88211</v>
      </c>
      <c r="J7300">
        <v>0</v>
      </c>
      <c r="K7300">
        <v>48</v>
      </c>
      <c r="L7300">
        <v>5</v>
      </c>
      <c r="M7300">
        <v>1</v>
      </c>
      <c r="N7300">
        <v>1</v>
      </c>
      <c r="O7300">
        <v>869453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869453</v>
      </c>
      <c r="X7300">
        <v>869453</v>
      </c>
      <c r="Y7300">
        <v>11</v>
      </c>
      <c r="Z7300" s="3" t="s">
        <v>52</v>
      </c>
      <c r="AA7300">
        <v>1</v>
      </c>
      <c r="AB7300">
        <v>1</v>
      </c>
      <c r="AC7300">
        <v>1</v>
      </c>
      <c r="AD7300">
        <v>1</v>
      </c>
      <c r="AE7300">
        <v>0</v>
      </c>
      <c r="AF7300">
        <v>1</v>
      </c>
      <c r="AG7300">
        <v>0</v>
      </c>
      <c r="AH7300">
        <v>48</v>
      </c>
      <c r="AI7300">
        <v>1</v>
      </c>
      <c r="AJ7300">
        <v>0</v>
      </c>
      <c r="AK7300">
        <v>0</v>
      </c>
      <c r="AL7300">
        <v>0</v>
      </c>
      <c r="AM7300">
        <v>4</v>
      </c>
      <c r="AN7300">
        <v>781242</v>
      </c>
      <c r="AO7300">
        <v>3797.7041015625</v>
      </c>
      <c r="AP7300">
        <v>869453</v>
      </c>
      <c r="AQ7300">
        <v>4226.5078125</v>
      </c>
      <c r="AR7300">
        <v>869453</v>
      </c>
      <c r="AS7300">
        <v>4226.5078125</v>
      </c>
      <c r="AT7300" t="s">
        <v>53</v>
      </c>
      <c r="AU7300">
        <v>1</v>
      </c>
      <c r="AV7300">
        <v>8.2421519793225535</v>
      </c>
      <c r="AW7300">
        <v>9</v>
      </c>
      <c r="AX7300">
        <v>400</v>
      </c>
      <c r="AY7300">
        <v>1</v>
      </c>
      <c r="AZ7300">
        <v>0.52360154571267936</v>
      </c>
      <c r="BA7300">
        <v>7.483569554116784E-2</v>
      </c>
    </row>
    <row r="7301" spans="1:53" x14ac:dyDescent="0.25">
      <c r="A7301">
        <v>2</v>
      </c>
      <c r="B7301">
        <v>1</v>
      </c>
      <c r="C7301">
        <v>55</v>
      </c>
      <c r="D7301">
        <v>5</v>
      </c>
      <c r="E7301">
        <v>11</v>
      </c>
      <c r="F7301">
        <v>1</v>
      </c>
      <c r="G7301">
        <v>72</v>
      </c>
      <c r="H7301" s="3">
        <f t="shared" si="114"/>
        <v>44</v>
      </c>
      <c r="I7301">
        <v>200000</v>
      </c>
      <c r="J7301">
        <v>3500000</v>
      </c>
      <c r="K7301">
        <v>40</v>
      </c>
      <c r="L7301">
        <v>9</v>
      </c>
      <c r="M7301">
        <v>1</v>
      </c>
      <c r="N7301">
        <v>1</v>
      </c>
      <c r="O7301">
        <v>1691666.66666667</v>
      </c>
      <c r="P7301">
        <v>0</v>
      </c>
      <c r="Q7301">
        <v>200000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1891666.66666667</v>
      </c>
      <c r="X7301">
        <v>1891666.66666667</v>
      </c>
      <c r="Y7301">
        <v>11</v>
      </c>
      <c r="Z7301" s="3" t="s">
        <v>52</v>
      </c>
      <c r="AA7301">
        <v>1</v>
      </c>
      <c r="AB7301">
        <v>1</v>
      </c>
      <c r="AC7301">
        <v>1</v>
      </c>
      <c r="AD7301">
        <v>1</v>
      </c>
      <c r="AE7301">
        <v>0</v>
      </c>
      <c r="AF7301">
        <v>1</v>
      </c>
      <c r="AG7301">
        <v>0</v>
      </c>
      <c r="AH7301">
        <v>40</v>
      </c>
      <c r="AI7301">
        <v>1</v>
      </c>
      <c r="AJ7301">
        <v>0</v>
      </c>
      <c r="AK7301">
        <v>0</v>
      </c>
      <c r="AL7301">
        <v>0</v>
      </c>
      <c r="AM7301">
        <v>5</v>
      </c>
      <c r="AN7301">
        <v>1400000</v>
      </c>
      <c r="AO7301">
        <v>8166.66650390625</v>
      </c>
      <c r="AP7301">
        <v>1691666.625</v>
      </c>
      <c r="AQ7301">
        <v>9868.0556640625</v>
      </c>
      <c r="AR7301">
        <v>1691666.625</v>
      </c>
      <c r="AS7301">
        <v>9868.0556640625</v>
      </c>
      <c r="AT7301" t="s">
        <v>53</v>
      </c>
      <c r="AU7301">
        <v>1</v>
      </c>
      <c r="AV7301">
        <v>9.0078160879348612</v>
      </c>
      <c r="AW7301">
        <v>5184</v>
      </c>
      <c r="AX7301">
        <v>3025</v>
      </c>
      <c r="AY7301">
        <v>0</v>
      </c>
      <c r="AZ7301">
        <v>-0.5112438067941435</v>
      </c>
      <c r="BA7301">
        <v>-6.3920312227424669E-2</v>
      </c>
    </row>
    <row r="7302" spans="1:53" x14ac:dyDescent="0.25">
      <c r="A7302">
        <v>2</v>
      </c>
      <c r="B7302">
        <v>0</v>
      </c>
      <c r="C7302">
        <v>44</v>
      </c>
      <c r="D7302">
        <v>6</v>
      </c>
      <c r="E7302">
        <v>5</v>
      </c>
      <c r="F7302">
        <v>4</v>
      </c>
      <c r="G7302">
        <v>264</v>
      </c>
      <c r="H7302" s="3">
        <f t="shared" si="114"/>
        <v>32</v>
      </c>
      <c r="I7302">
        <v>0</v>
      </c>
      <c r="J7302">
        <v>5100000</v>
      </c>
      <c r="K7302">
        <v>30</v>
      </c>
      <c r="L7302">
        <v>9</v>
      </c>
      <c r="M7302">
        <v>1</v>
      </c>
      <c r="N7302">
        <v>1</v>
      </c>
      <c r="O7302">
        <v>4075000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4075000</v>
      </c>
      <c r="X7302">
        <v>4075000</v>
      </c>
      <c r="Y7302">
        <v>11</v>
      </c>
      <c r="Z7302" s="3" t="s">
        <v>54</v>
      </c>
      <c r="AA7302">
        <v>0</v>
      </c>
      <c r="AB7302">
        <v>1</v>
      </c>
      <c r="AC7302">
        <v>1</v>
      </c>
      <c r="AD7302">
        <v>1</v>
      </c>
      <c r="AE7302">
        <v>0</v>
      </c>
      <c r="AF7302">
        <v>1</v>
      </c>
      <c r="AG7302">
        <v>0</v>
      </c>
      <c r="AH7302">
        <v>30</v>
      </c>
      <c r="AI7302">
        <v>1</v>
      </c>
      <c r="AJ7302">
        <v>0</v>
      </c>
      <c r="AK7302">
        <v>0</v>
      </c>
      <c r="AL7302">
        <v>0</v>
      </c>
      <c r="AM7302">
        <v>5</v>
      </c>
      <c r="AN7302">
        <v>3650000</v>
      </c>
      <c r="AO7302">
        <v>28388.888671875</v>
      </c>
      <c r="AP7302">
        <v>4075000</v>
      </c>
      <c r="AQ7302">
        <v>31694.4453125</v>
      </c>
      <c r="AR7302">
        <v>4075000</v>
      </c>
      <c r="AS7302">
        <v>31694.4453125</v>
      </c>
      <c r="AT7302" t="s">
        <v>55</v>
      </c>
      <c r="AU7302">
        <v>1</v>
      </c>
      <c r="AV7302">
        <v>10.25375310364535</v>
      </c>
      <c r="AW7302">
        <v>69696</v>
      </c>
      <c r="AX7302">
        <v>1936</v>
      </c>
      <c r="AY7302">
        <v>1</v>
      </c>
      <c r="AZ7302">
        <v>0.38101607336748988</v>
      </c>
      <c r="BA7302">
        <v>0.58016013051977089</v>
      </c>
    </row>
    <row r="7303" spans="1:53" x14ac:dyDescent="0.25">
      <c r="A7303">
        <v>3</v>
      </c>
      <c r="B7303">
        <v>0</v>
      </c>
      <c r="C7303">
        <v>54</v>
      </c>
      <c r="D7303">
        <v>6</v>
      </c>
      <c r="E7303">
        <v>7</v>
      </c>
      <c r="F7303">
        <v>1</v>
      </c>
      <c r="G7303">
        <v>360</v>
      </c>
      <c r="H7303" s="3">
        <f t="shared" si="114"/>
        <v>42</v>
      </c>
      <c r="I7303">
        <v>0</v>
      </c>
      <c r="J7303">
        <v>40300000</v>
      </c>
      <c r="K7303">
        <v>45</v>
      </c>
      <c r="L7303">
        <v>9</v>
      </c>
      <c r="M7303">
        <v>1</v>
      </c>
      <c r="N7303">
        <v>1</v>
      </c>
      <c r="O7303">
        <v>7658333.3333333302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500000</v>
      </c>
      <c r="W7303">
        <v>8158333.3333333302</v>
      </c>
      <c r="X7303">
        <v>8158333.3333333302</v>
      </c>
      <c r="Y7303">
        <v>11</v>
      </c>
      <c r="Z7303" s="3" t="s">
        <v>54</v>
      </c>
      <c r="AA7303">
        <v>0</v>
      </c>
      <c r="AB7303">
        <v>1</v>
      </c>
      <c r="AC7303">
        <v>1</v>
      </c>
      <c r="AD7303">
        <v>1</v>
      </c>
      <c r="AE7303">
        <v>0</v>
      </c>
      <c r="AF7303">
        <v>1</v>
      </c>
      <c r="AG7303">
        <v>0</v>
      </c>
      <c r="AH7303">
        <v>45</v>
      </c>
      <c r="AI7303">
        <v>1</v>
      </c>
      <c r="AJ7303">
        <v>0</v>
      </c>
      <c r="AK7303">
        <v>0</v>
      </c>
      <c r="AL7303">
        <v>0</v>
      </c>
      <c r="AM7303">
        <v>5</v>
      </c>
      <c r="AN7303">
        <v>4300000</v>
      </c>
      <c r="AO7303">
        <v>22296.296875</v>
      </c>
      <c r="AP7303">
        <v>7658333.5</v>
      </c>
      <c r="AQ7303">
        <v>39709.87890625</v>
      </c>
      <c r="AR7303">
        <v>7658333.5</v>
      </c>
      <c r="AS7303">
        <v>39709.87890625</v>
      </c>
      <c r="AT7303" t="s">
        <v>55</v>
      </c>
      <c r="AU7303">
        <v>1</v>
      </c>
      <c r="AV7303">
        <v>10.012175884241779</v>
      </c>
      <c r="AW7303">
        <v>129600</v>
      </c>
      <c r="AX7303">
        <v>2916</v>
      </c>
      <c r="AY7303">
        <v>1</v>
      </c>
      <c r="AZ7303">
        <v>0.45378901587640502</v>
      </c>
      <c r="BA7303">
        <v>0.37427702951844799</v>
      </c>
    </row>
    <row r="7304" spans="1:53" x14ac:dyDescent="0.25">
      <c r="A7304">
        <v>3</v>
      </c>
      <c r="B7304">
        <v>0</v>
      </c>
      <c r="C7304">
        <v>49</v>
      </c>
      <c r="D7304">
        <v>6</v>
      </c>
      <c r="E7304">
        <v>5</v>
      </c>
      <c r="F7304">
        <v>1</v>
      </c>
      <c r="G7304">
        <v>260</v>
      </c>
      <c r="H7304" s="3">
        <f t="shared" si="114"/>
        <v>37</v>
      </c>
      <c r="I7304">
        <v>0</v>
      </c>
      <c r="J7304">
        <v>4000000</v>
      </c>
      <c r="K7304">
        <v>40</v>
      </c>
      <c r="L7304">
        <v>8</v>
      </c>
      <c r="M7304">
        <v>1</v>
      </c>
      <c r="N7304">
        <v>1</v>
      </c>
      <c r="O7304">
        <v>4333333.3333333302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500000</v>
      </c>
      <c r="W7304">
        <v>4833333.3333333302</v>
      </c>
      <c r="X7304">
        <v>4833333.3333333302</v>
      </c>
      <c r="Y7304">
        <v>11</v>
      </c>
      <c r="Z7304" s="3" t="s">
        <v>54</v>
      </c>
      <c r="AA7304">
        <v>0</v>
      </c>
      <c r="AB7304">
        <v>1</v>
      </c>
      <c r="AC7304">
        <v>1</v>
      </c>
      <c r="AD7304">
        <v>1</v>
      </c>
      <c r="AE7304">
        <v>0</v>
      </c>
      <c r="AF7304">
        <v>1</v>
      </c>
      <c r="AG7304">
        <v>0</v>
      </c>
      <c r="AH7304">
        <v>40</v>
      </c>
      <c r="AI7304">
        <v>1</v>
      </c>
      <c r="AJ7304">
        <v>0</v>
      </c>
      <c r="AK7304">
        <v>0</v>
      </c>
      <c r="AL7304">
        <v>0</v>
      </c>
      <c r="AM7304">
        <v>5</v>
      </c>
      <c r="AN7304">
        <v>4000000</v>
      </c>
      <c r="AO7304">
        <v>23333.333984375</v>
      </c>
      <c r="AP7304">
        <v>4333333.5</v>
      </c>
      <c r="AQ7304">
        <v>25277.779296875</v>
      </c>
      <c r="AR7304">
        <v>4333333.5</v>
      </c>
      <c r="AS7304">
        <v>25277.779296875</v>
      </c>
      <c r="AT7304" t="s">
        <v>55</v>
      </c>
      <c r="AU7304">
        <v>1</v>
      </c>
      <c r="AV7304">
        <v>10.05763826026517</v>
      </c>
      <c r="AW7304">
        <v>67600</v>
      </c>
      <c r="AX7304">
        <v>2401</v>
      </c>
      <c r="AY7304">
        <v>1</v>
      </c>
      <c r="AZ7304">
        <v>0.41449144536333798</v>
      </c>
      <c r="BA7304">
        <v>0.52263762345672859</v>
      </c>
    </row>
    <row r="7305" spans="1:53" x14ac:dyDescent="0.25">
      <c r="A7305">
        <v>3</v>
      </c>
      <c r="B7305">
        <v>0</v>
      </c>
      <c r="C7305">
        <v>54</v>
      </c>
      <c r="D7305">
        <v>6</v>
      </c>
      <c r="E7305">
        <v>5</v>
      </c>
      <c r="F7305">
        <v>1</v>
      </c>
      <c r="G7305">
        <v>22</v>
      </c>
      <c r="H7305" s="3">
        <f t="shared" si="114"/>
        <v>42</v>
      </c>
      <c r="I7305">
        <v>119211</v>
      </c>
      <c r="J7305">
        <v>1260000</v>
      </c>
      <c r="K7305">
        <v>55</v>
      </c>
      <c r="L7305">
        <v>7</v>
      </c>
      <c r="M7305">
        <v>1</v>
      </c>
      <c r="N7305">
        <v>1</v>
      </c>
      <c r="O7305">
        <v>1484211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1484211</v>
      </c>
      <c r="X7305">
        <v>1484211</v>
      </c>
      <c r="Y7305">
        <v>11</v>
      </c>
      <c r="Z7305" s="3" t="s">
        <v>54</v>
      </c>
      <c r="AA7305">
        <v>0</v>
      </c>
      <c r="AB7305">
        <v>1</v>
      </c>
      <c r="AC7305">
        <v>1</v>
      </c>
      <c r="AD7305">
        <v>1</v>
      </c>
      <c r="AE7305">
        <v>0</v>
      </c>
      <c r="AF7305">
        <v>1</v>
      </c>
      <c r="AG7305">
        <v>0</v>
      </c>
      <c r="AH7305">
        <v>55</v>
      </c>
      <c r="AI7305">
        <v>1</v>
      </c>
      <c r="AJ7305">
        <v>0</v>
      </c>
      <c r="AK7305">
        <v>0</v>
      </c>
      <c r="AL7305">
        <v>0</v>
      </c>
      <c r="AM7305">
        <v>4</v>
      </c>
      <c r="AN7305">
        <v>1260000</v>
      </c>
      <c r="AO7305">
        <v>5345.45458984375</v>
      </c>
      <c r="AP7305">
        <v>1484211</v>
      </c>
      <c r="AQ7305">
        <v>6296.65283203125</v>
      </c>
      <c r="AR7305">
        <v>1484211</v>
      </c>
      <c r="AS7305">
        <v>6296.65283203125</v>
      </c>
      <c r="AT7305" t="s">
        <v>55</v>
      </c>
      <c r="AU7305">
        <v>1</v>
      </c>
      <c r="AV7305">
        <v>8.5840018693924502</v>
      </c>
      <c r="AW7305">
        <v>484</v>
      </c>
      <c r="AX7305">
        <v>2916</v>
      </c>
      <c r="AY7305">
        <v>1</v>
      </c>
      <c r="AZ7305">
        <v>0.44701670478577271</v>
      </c>
      <c r="BA7305">
        <v>-0.38701524893190931</v>
      </c>
    </row>
    <row r="7306" spans="1:53" x14ac:dyDescent="0.25">
      <c r="A7306">
        <v>1</v>
      </c>
      <c r="B7306">
        <v>0</v>
      </c>
      <c r="C7306">
        <v>32</v>
      </c>
      <c r="D7306">
        <v>6</v>
      </c>
      <c r="E7306">
        <v>2</v>
      </c>
      <c r="F7306">
        <v>1</v>
      </c>
      <c r="G7306">
        <v>1</v>
      </c>
      <c r="H7306" s="3">
        <f t="shared" si="114"/>
        <v>20</v>
      </c>
      <c r="I7306">
        <v>70000</v>
      </c>
      <c r="J7306">
        <v>0</v>
      </c>
      <c r="K7306">
        <v>60</v>
      </c>
      <c r="L7306">
        <v>2</v>
      </c>
      <c r="M7306">
        <v>2</v>
      </c>
      <c r="N7306">
        <v>1</v>
      </c>
      <c r="O7306">
        <v>890000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890000</v>
      </c>
      <c r="X7306">
        <v>890000</v>
      </c>
      <c r="Y7306">
        <v>11</v>
      </c>
      <c r="Z7306" s="3" t="s">
        <v>54</v>
      </c>
      <c r="AA7306">
        <v>0</v>
      </c>
      <c r="AB7306">
        <v>2</v>
      </c>
      <c r="AC7306">
        <v>1</v>
      </c>
      <c r="AD7306">
        <v>1</v>
      </c>
      <c r="AE7306">
        <v>0</v>
      </c>
      <c r="AF7306">
        <v>1</v>
      </c>
      <c r="AG7306">
        <v>0</v>
      </c>
      <c r="AH7306">
        <v>60</v>
      </c>
      <c r="AI7306">
        <v>0</v>
      </c>
      <c r="AJ7306">
        <v>1</v>
      </c>
      <c r="AK7306">
        <v>0</v>
      </c>
      <c r="AL7306">
        <v>1</v>
      </c>
      <c r="AM7306">
        <v>2</v>
      </c>
      <c r="AN7306">
        <v>820000</v>
      </c>
      <c r="AO7306">
        <v>3188.88891601562</v>
      </c>
      <c r="AP7306">
        <v>890000</v>
      </c>
      <c r="AQ7306">
        <v>3461.11108398438</v>
      </c>
      <c r="AR7306">
        <v>890000</v>
      </c>
      <c r="AS7306">
        <v>3461.11108398438</v>
      </c>
      <c r="AT7306" t="s">
        <v>55</v>
      </c>
      <c r="AU7306">
        <v>0</v>
      </c>
      <c r="AV7306">
        <v>8.067427832918133</v>
      </c>
      <c r="AW7306">
        <v>1</v>
      </c>
      <c r="AX7306">
        <v>1024</v>
      </c>
      <c r="AY7306">
        <v>1</v>
      </c>
      <c r="AZ7306">
        <v>0.38113334373174768</v>
      </c>
      <c r="BA7306">
        <v>-0.33469392100898498</v>
      </c>
    </row>
    <row r="7307" spans="1:53" x14ac:dyDescent="0.25">
      <c r="A7307">
        <v>3</v>
      </c>
      <c r="B7307">
        <v>1</v>
      </c>
      <c r="C7307">
        <v>22</v>
      </c>
      <c r="D7307">
        <v>6</v>
      </c>
      <c r="E7307">
        <v>6</v>
      </c>
      <c r="F7307">
        <v>1</v>
      </c>
      <c r="G7307">
        <v>36</v>
      </c>
      <c r="H7307" s="3">
        <f t="shared" si="114"/>
        <v>10</v>
      </c>
      <c r="I7307">
        <v>480000</v>
      </c>
      <c r="J7307">
        <v>5000000</v>
      </c>
      <c r="K7307">
        <v>64</v>
      </c>
      <c r="L7307">
        <v>4</v>
      </c>
      <c r="M7307">
        <v>2</v>
      </c>
      <c r="N7307">
        <v>1</v>
      </c>
      <c r="O7307">
        <v>6030000</v>
      </c>
      <c r="P7307">
        <v>0</v>
      </c>
      <c r="Q7307">
        <v>450000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6480000</v>
      </c>
      <c r="X7307">
        <v>6480000</v>
      </c>
      <c r="Y7307">
        <v>11</v>
      </c>
      <c r="Z7307" s="3" t="s">
        <v>54</v>
      </c>
      <c r="AA7307">
        <v>0</v>
      </c>
      <c r="AB7307">
        <v>2</v>
      </c>
      <c r="AC7307">
        <v>1</v>
      </c>
      <c r="AD7307">
        <v>1</v>
      </c>
      <c r="AE7307">
        <v>0</v>
      </c>
      <c r="AF7307">
        <v>1</v>
      </c>
      <c r="AG7307">
        <v>0</v>
      </c>
      <c r="AH7307">
        <v>64</v>
      </c>
      <c r="AI7307">
        <v>0</v>
      </c>
      <c r="AJ7307">
        <v>1</v>
      </c>
      <c r="AK7307">
        <v>0</v>
      </c>
      <c r="AL7307">
        <v>0</v>
      </c>
      <c r="AM7307">
        <v>3</v>
      </c>
      <c r="AN7307">
        <v>1000000</v>
      </c>
      <c r="AO7307">
        <v>3645.83325195312</v>
      </c>
      <c r="AP7307">
        <v>6030000</v>
      </c>
      <c r="AQ7307">
        <v>21984.375</v>
      </c>
      <c r="AR7307">
        <v>6030000</v>
      </c>
      <c r="AS7307">
        <v>21984.375</v>
      </c>
      <c r="AT7307" t="s">
        <v>55</v>
      </c>
      <c r="AU7307">
        <v>0</v>
      </c>
      <c r="AV7307">
        <v>8.2013402196763305</v>
      </c>
      <c r="AW7307">
        <v>1296</v>
      </c>
      <c r="AX7307">
        <v>484</v>
      </c>
      <c r="AY7307">
        <v>0</v>
      </c>
      <c r="AZ7307">
        <v>-0.46895031812352261</v>
      </c>
      <c r="BA7307">
        <v>-0.1140744442483346</v>
      </c>
    </row>
    <row r="7308" spans="1:53" x14ac:dyDescent="0.25">
      <c r="A7308">
        <v>6</v>
      </c>
      <c r="B7308">
        <v>1</v>
      </c>
      <c r="C7308">
        <v>27</v>
      </c>
      <c r="D7308">
        <v>6</v>
      </c>
      <c r="E7308">
        <v>6</v>
      </c>
      <c r="F7308">
        <v>1</v>
      </c>
      <c r="G7308">
        <v>36</v>
      </c>
      <c r="H7308" s="3">
        <f t="shared" si="114"/>
        <v>15</v>
      </c>
      <c r="I7308">
        <v>0</v>
      </c>
      <c r="J7308">
        <v>3000000</v>
      </c>
      <c r="K7308">
        <v>60</v>
      </c>
      <c r="L7308">
        <v>2</v>
      </c>
      <c r="M7308">
        <v>1</v>
      </c>
      <c r="N7308">
        <v>1</v>
      </c>
      <c r="O7308">
        <v>3250000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3250000</v>
      </c>
      <c r="X7308">
        <v>3250000</v>
      </c>
      <c r="Y7308">
        <v>11</v>
      </c>
      <c r="Z7308" s="3" t="s">
        <v>54</v>
      </c>
      <c r="AA7308">
        <v>0</v>
      </c>
      <c r="AB7308">
        <v>1</v>
      </c>
      <c r="AC7308">
        <v>1</v>
      </c>
      <c r="AD7308">
        <v>1</v>
      </c>
      <c r="AE7308">
        <v>0</v>
      </c>
      <c r="AF7308">
        <v>1</v>
      </c>
      <c r="AG7308">
        <v>0</v>
      </c>
      <c r="AH7308">
        <v>60</v>
      </c>
      <c r="AI7308">
        <v>1</v>
      </c>
      <c r="AJ7308">
        <v>0</v>
      </c>
      <c r="AK7308">
        <v>0</v>
      </c>
      <c r="AL7308">
        <v>1</v>
      </c>
      <c r="AM7308">
        <v>2</v>
      </c>
      <c r="AN7308">
        <v>3000000</v>
      </c>
      <c r="AO7308">
        <v>11666.6669921875</v>
      </c>
      <c r="AP7308">
        <v>3250000</v>
      </c>
      <c r="AQ7308">
        <v>12638.888671875</v>
      </c>
      <c r="AR7308">
        <v>3250000</v>
      </c>
      <c r="AS7308">
        <v>12638.888671875</v>
      </c>
      <c r="AT7308" t="s">
        <v>55</v>
      </c>
      <c r="AU7308">
        <v>1</v>
      </c>
      <c r="AV7308">
        <v>9.3644910797052265</v>
      </c>
      <c r="AW7308">
        <v>1296</v>
      </c>
      <c r="AX7308">
        <v>729</v>
      </c>
      <c r="AY7308">
        <v>0</v>
      </c>
      <c r="AZ7308">
        <v>-0.57740120671102768</v>
      </c>
      <c r="BA7308">
        <v>0.99467483502336462</v>
      </c>
    </row>
    <row r="7309" spans="1:53" x14ac:dyDescent="0.25">
      <c r="A7309">
        <v>2</v>
      </c>
      <c r="B7309">
        <v>1</v>
      </c>
      <c r="C7309">
        <v>22</v>
      </c>
      <c r="D7309">
        <v>6</v>
      </c>
      <c r="E7309">
        <v>3</v>
      </c>
      <c r="F7309">
        <v>1</v>
      </c>
      <c r="G7309">
        <v>6</v>
      </c>
      <c r="H7309" s="3">
        <f t="shared" si="114"/>
        <v>10</v>
      </c>
      <c r="I7309">
        <v>148211</v>
      </c>
      <c r="J7309">
        <v>0</v>
      </c>
      <c r="K7309">
        <v>48</v>
      </c>
      <c r="L7309">
        <v>9</v>
      </c>
      <c r="M7309">
        <v>1</v>
      </c>
      <c r="N7309">
        <v>1</v>
      </c>
      <c r="O7309">
        <v>938211</v>
      </c>
      <c r="P7309">
        <v>0</v>
      </c>
      <c r="Q7309">
        <v>60000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998211</v>
      </c>
      <c r="X7309">
        <v>998211</v>
      </c>
      <c r="Y7309">
        <v>11</v>
      </c>
      <c r="Z7309" s="3" t="s">
        <v>54</v>
      </c>
      <c r="AA7309">
        <v>0</v>
      </c>
      <c r="AB7309">
        <v>1</v>
      </c>
      <c r="AC7309">
        <v>1</v>
      </c>
      <c r="AD7309">
        <v>1</v>
      </c>
      <c r="AE7309">
        <v>0</v>
      </c>
      <c r="AF7309">
        <v>1</v>
      </c>
      <c r="AG7309">
        <v>0</v>
      </c>
      <c r="AH7309">
        <v>48</v>
      </c>
      <c r="AI7309">
        <v>1</v>
      </c>
      <c r="AJ7309">
        <v>0</v>
      </c>
      <c r="AK7309">
        <v>0</v>
      </c>
      <c r="AL7309">
        <v>0</v>
      </c>
      <c r="AM7309">
        <v>5</v>
      </c>
      <c r="AN7309">
        <v>850000</v>
      </c>
      <c r="AO7309">
        <v>4131.9443359375</v>
      </c>
      <c r="AP7309">
        <v>938211</v>
      </c>
      <c r="AQ7309">
        <v>4560.748046875</v>
      </c>
      <c r="AR7309">
        <v>938211</v>
      </c>
      <c r="AS7309">
        <v>4560.748046875</v>
      </c>
      <c r="AT7309" t="s">
        <v>55</v>
      </c>
      <c r="AU7309">
        <v>1</v>
      </c>
      <c r="AV7309">
        <v>8.3265033586912622</v>
      </c>
      <c r="AW7309">
        <v>36</v>
      </c>
      <c r="AX7309">
        <v>484</v>
      </c>
      <c r="AY7309">
        <v>0</v>
      </c>
      <c r="AZ7309">
        <v>-0.45522833365896942</v>
      </c>
      <c r="BA7309">
        <v>-0.38286559876758153</v>
      </c>
    </row>
    <row r="7310" spans="1:53" x14ac:dyDescent="0.25">
      <c r="A7310">
        <v>1</v>
      </c>
      <c r="B7310">
        <v>1</v>
      </c>
      <c r="C7310">
        <v>39</v>
      </c>
      <c r="D7310">
        <v>5</v>
      </c>
      <c r="E7310">
        <v>11</v>
      </c>
      <c r="F7310">
        <v>1</v>
      </c>
      <c r="G7310">
        <v>96</v>
      </c>
      <c r="H7310" s="3">
        <f t="shared" si="114"/>
        <v>28</v>
      </c>
      <c r="I7310">
        <v>88211</v>
      </c>
      <c r="J7310">
        <v>900000</v>
      </c>
      <c r="K7310">
        <v>58</v>
      </c>
      <c r="L7310">
        <v>9</v>
      </c>
      <c r="M7310">
        <v>1</v>
      </c>
      <c r="N7310">
        <v>1</v>
      </c>
      <c r="O7310">
        <v>1073211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1073211</v>
      </c>
      <c r="X7310">
        <v>1073211</v>
      </c>
      <c r="Y7310">
        <v>11</v>
      </c>
      <c r="Z7310" s="3" t="s">
        <v>52</v>
      </c>
      <c r="AA7310">
        <v>1</v>
      </c>
      <c r="AB7310">
        <v>1</v>
      </c>
      <c r="AC7310">
        <v>1</v>
      </c>
      <c r="AD7310">
        <v>1</v>
      </c>
      <c r="AE7310">
        <v>0</v>
      </c>
      <c r="AF7310">
        <v>1</v>
      </c>
      <c r="AG7310">
        <v>0</v>
      </c>
      <c r="AH7310">
        <v>58</v>
      </c>
      <c r="AI7310">
        <v>1</v>
      </c>
      <c r="AJ7310">
        <v>0</v>
      </c>
      <c r="AK7310">
        <v>0</v>
      </c>
      <c r="AL7310">
        <v>0</v>
      </c>
      <c r="AM7310">
        <v>5</v>
      </c>
      <c r="AN7310">
        <v>910000</v>
      </c>
      <c r="AO7310">
        <v>3660.91943359375</v>
      </c>
      <c r="AP7310">
        <v>1073211</v>
      </c>
      <c r="AQ7310">
        <v>4317.515625</v>
      </c>
      <c r="AR7310">
        <v>1073211</v>
      </c>
      <c r="AS7310">
        <v>4317.515625</v>
      </c>
      <c r="AT7310" t="s">
        <v>53</v>
      </c>
      <c r="AU7310">
        <v>1</v>
      </c>
      <c r="AV7310">
        <v>8.2054696062115333</v>
      </c>
      <c r="AW7310">
        <v>9216</v>
      </c>
      <c r="AX7310">
        <v>1521</v>
      </c>
      <c r="AY7310">
        <v>0</v>
      </c>
      <c r="AZ7310">
        <v>-0.38274833038385508</v>
      </c>
      <c r="BA7310">
        <v>-0.60964564535483601</v>
      </c>
    </row>
    <row r="7311" spans="1:53" x14ac:dyDescent="0.25">
      <c r="A7311">
        <v>2</v>
      </c>
      <c r="B7311">
        <v>1</v>
      </c>
      <c r="C7311">
        <v>40</v>
      </c>
      <c r="D7311">
        <v>6</v>
      </c>
      <c r="E7311">
        <v>3</v>
      </c>
      <c r="F7311">
        <v>1</v>
      </c>
      <c r="G7311">
        <v>156</v>
      </c>
      <c r="H7311" s="3">
        <f t="shared" si="114"/>
        <v>28</v>
      </c>
      <c r="I7311">
        <v>0</v>
      </c>
      <c r="J7311">
        <v>1800000</v>
      </c>
      <c r="K7311">
        <v>50</v>
      </c>
      <c r="L7311">
        <v>4</v>
      </c>
      <c r="M7311">
        <v>1</v>
      </c>
      <c r="N7311">
        <v>1</v>
      </c>
      <c r="O7311">
        <v>1950000</v>
      </c>
      <c r="P7311">
        <v>400000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2350000</v>
      </c>
      <c r="X7311">
        <v>2350000</v>
      </c>
      <c r="Y7311">
        <v>11</v>
      </c>
      <c r="Z7311" s="3" t="s">
        <v>54</v>
      </c>
      <c r="AA7311">
        <v>0</v>
      </c>
      <c r="AB7311">
        <v>1</v>
      </c>
      <c r="AC7311">
        <v>1</v>
      </c>
      <c r="AD7311">
        <v>1</v>
      </c>
      <c r="AE7311">
        <v>0</v>
      </c>
      <c r="AF7311">
        <v>1</v>
      </c>
      <c r="AG7311">
        <v>0</v>
      </c>
      <c r="AH7311">
        <v>55</v>
      </c>
      <c r="AI7311">
        <v>1</v>
      </c>
      <c r="AJ7311">
        <v>0</v>
      </c>
      <c r="AK7311">
        <v>0</v>
      </c>
      <c r="AL7311">
        <v>0</v>
      </c>
      <c r="AM7311">
        <v>3</v>
      </c>
      <c r="AN7311">
        <v>1800000</v>
      </c>
      <c r="AO7311">
        <v>8400</v>
      </c>
      <c r="AP7311">
        <v>2350000</v>
      </c>
      <c r="AQ7311">
        <v>9969.697265625</v>
      </c>
      <c r="AR7311">
        <v>2350000</v>
      </c>
      <c r="AS7311">
        <v>9969.697265625</v>
      </c>
      <c r="AT7311" t="s">
        <v>55</v>
      </c>
      <c r="AU7311">
        <v>1</v>
      </c>
      <c r="AV7311">
        <v>9.0359869848314052</v>
      </c>
      <c r="AW7311">
        <v>24336</v>
      </c>
      <c r="AX7311">
        <v>1600</v>
      </c>
      <c r="AY7311">
        <v>0</v>
      </c>
      <c r="AZ7311">
        <v>-0.58303501107828637</v>
      </c>
      <c r="BA7311">
        <v>8.9068505112448876E-2</v>
      </c>
    </row>
    <row r="7312" spans="1:53" x14ac:dyDescent="0.25">
      <c r="A7312">
        <v>2</v>
      </c>
      <c r="B7312">
        <v>0</v>
      </c>
      <c r="C7312">
        <v>44</v>
      </c>
      <c r="D7312">
        <v>6</v>
      </c>
      <c r="E7312">
        <v>3</v>
      </c>
      <c r="F7312">
        <v>1</v>
      </c>
      <c r="G7312">
        <v>168</v>
      </c>
      <c r="H7312" s="3">
        <f t="shared" si="114"/>
        <v>32</v>
      </c>
      <c r="I7312">
        <v>0</v>
      </c>
      <c r="J7312">
        <v>0</v>
      </c>
      <c r="K7312">
        <v>50</v>
      </c>
      <c r="L7312">
        <v>4</v>
      </c>
      <c r="M7312">
        <v>2</v>
      </c>
      <c r="N7312">
        <v>1</v>
      </c>
      <c r="O7312">
        <v>500000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500000</v>
      </c>
      <c r="X7312">
        <v>500000</v>
      </c>
      <c r="Y7312">
        <v>11</v>
      </c>
      <c r="Z7312" s="3" t="s">
        <v>54</v>
      </c>
      <c r="AA7312">
        <v>0</v>
      </c>
      <c r="AB7312">
        <v>2</v>
      </c>
      <c r="AC7312">
        <v>1</v>
      </c>
      <c r="AD7312">
        <v>1</v>
      </c>
      <c r="AE7312">
        <v>0</v>
      </c>
      <c r="AF7312">
        <v>1</v>
      </c>
      <c r="AG7312">
        <v>0</v>
      </c>
      <c r="AH7312">
        <v>50</v>
      </c>
      <c r="AI7312">
        <v>0</v>
      </c>
      <c r="AJ7312">
        <v>1</v>
      </c>
      <c r="AK7312">
        <v>0</v>
      </c>
      <c r="AL7312">
        <v>0</v>
      </c>
      <c r="AM7312">
        <v>3</v>
      </c>
      <c r="AN7312">
        <v>500000</v>
      </c>
      <c r="AO7312">
        <v>2333.33325195312</v>
      </c>
      <c r="AP7312">
        <v>500000</v>
      </c>
      <c r="AQ7312">
        <v>2333.33325195312</v>
      </c>
      <c r="AR7312">
        <v>500000</v>
      </c>
      <c r="AS7312">
        <v>2333.33325195312</v>
      </c>
      <c r="AT7312" t="s">
        <v>55</v>
      </c>
      <c r="AU7312">
        <v>0</v>
      </c>
      <c r="AV7312">
        <v>7.7550531044921058</v>
      </c>
      <c r="AW7312">
        <v>28224</v>
      </c>
      <c r="AX7312">
        <v>1936</v>
      </c>
      <c r="AY7312">
        <v>1</v>
      </c>
      <c r="AZ7312">
        <v>0.37943695258905052</v>
      </c>
      <c r="BA7312">
        <v>-1.3044304543145291</v>
      </c>
    </row>
    <row r="7313" spans="1:53" x14ac:dyDescent="0.25">
      <c r="A7313">
        <v>2</v>
      </c>
      <c r="B7313">
        <v>1</v>
      </c>
      <c r="C7313">
        <v>38</v>
      </c>
      <c r="D7313">
        <v>5</v>
      </c>
      <c r="E7313">
        <v>11</v>
      </c>
      <c r="F7313">
        <v>1</v>
      </c>
      <c r="G7313">
        <v>4</v>
      </c>
      <c r="H7313" s="3">
        <f t="shared" si="114"/>
        <v>27</v>
      </c>
      <c r="I7313">
        <v>88211</v>
      </c>
      <c r="J7313">
        <v>540000</v>
      </c>
      <c r="K7313">
        <v>48</v>
      </c>
      <c r="L7313">
        <v>9</v>
      </c>
      <c r="M7313">
        <v>1</v>
      </c>
      <c r="N7313">
        <v>1</v>
      </c>
      <c r="O7313">
        <v>1033211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1033211</v>
      </c>
      <c r="X7313">
        <v>1033211</v>
      </c>
      <c r="Y7313">
        <v>11</v>
      </c>
      <c r="Z7313" s="3" t="s">
        <v>52</v>
      </c>
      <c r="AA7313">
        <v>1</v>
      </c>
      <c r="AB7313">
        <v>1</v>
      </c>
      <c r="AC7313">
        <v>1</v>
      </c>
      <c r="AD7313">
        <v>1</v>
      </c>
      <c r="AE7313">
        <v>0</v>
      </c>
      <c r="AF7313">
        <v>1</v>
      </c>
      <c r="AG7313">
        <v>0</v>
      </c>
      <c r="AH7313">
        <v>48</v>
      </c>
      <c r="AI7313">
        <v>1</v>
      </c>
      <c r="AJ7313">
        <v>0</v>
      </c>
      <c r="AK7313">
        <v>0</v>
      </c>
      <c r="AL7313">
        <v>0</v>
      </c>
      <c r="AM7313">
        <v>5</v>
      </c>
      <c r="AN7313">
        <v>900000</v>
      </c>
      <c r="AO7313">
        <v>4375</v>
      </c>
      <c r="AP7313">
        <v>1033211</v>
      </c>
      <c r="AQ7313">
        <v>5022.5537109375</v>
      </c>
      <c r="AR7313">
        <v>1033211</v>
      </c>
      <c r="AS7313">
        <v>5022.5537109375</v>
      </c>
      <c r="AT7313" t="s">
        <v>53</v>
      </c>
      <c r="AU7313">
        <v>1</v>
      </c>
      <c r="AV7313">
        <v>8.3836617987917155</v>
      </c>
      <c r="AW7313">
        <v>16</v>
      </c>
      <c r="AX7313">
        <v>1444</v>
      </c>
      <c r="AY7313">
        <v>0</v>
      </c>
      <c r="AZ7313">
        <v>-0.47437069511416707</v>
      </c>
      <c r="BA7313">
        <v>-0.36562017602415592</v>
      </c>
    </row>
    <row r="7314" spans="1:53" x14ac:dyDescent="0.25">
      <c r="A7314">
        <v>2</v>
      </c>
      <c r="B7314">
        <v>0</v>
      </c>
      <c r="C7314">
        <v>32</v>
      </c>
      <c r="D7314">
        <v>6</v>
      </c>
      <c r="E7314">
        <v>5</v>
      </c>
      <c r="F7314">
        <v>1</v>
      </c>
      <c r="G7314">
        <v>3</v>
      </c>
      <c r="H7314" s="3">
        <f t="shared" si="114"/>
        <v>20</v>
      </c>
      <c r="I7314">
        <v>31000</v>
      </c>
      <c r="J7314">
        <v>1200000</v>
      </c>
      <c r="K7314">
        <v>48</v>
      </c>
      <c r="L7314">
        <v>9</v>
      </c>
      <c r="M7314">
        <v>1</v>
      </c>
      <c r="N7314">
        <v>1</v>
      </c>
      <c r="O7314">
        <v>1531000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1531000</v>
      </c>
      <c r="X7314">
        <v>1531000</v>
      </c>
      <c r="Y7314">
        <v>11</v>
      </c>
      <c r="Z7314" s="3" t="s">
        <v>54</v>
      </c>
      <c r="AA7314">
        <v>0</v>
      </c>
      <c r="AB7314">
        <v>1</v>
      </c>
      <c r="AC7314">
        <v>1</v>
      </c>
      <c r="AD7314">
        <v>1</v>
      </c>
      <c r="AE7314">
        <v>0</v>
      </c>
      <c r="AF7314">
        <v>1</v>
      </c>
      <c r="AG7314">
        <v>0</v>
      </c>
      <c r="AH7314">
        <v>48</v>
      </c>
      <c r="AI7314">
        <v>1</v>
      </c>
      <c r="AJ7314">
        <v>0</v>
      </c>
      <c r="AK7314">
        <v>0</v>
      </c>
      <c r="AL7314">
        <v>0</v>
      </c>
      <c r="AM7314">
        <v>5</v>
      </c>
      <c r="AN7314">
        <v>1400000</v>
      </c>
      <c r="AO7314">
        <v>6805.5556640625</v>
      </c>
      <c r="AP7314">
        <v>1531000</v>
      </c>
      <c r="AQ7314">
        <v>7442.361328125</v>
      </c>
      <c r="AR7314">
        <v>1531000</v>
      </c>
      <c r="AS7314">
        <v>7442.361328125</v>
      </c>
      <c r="AT7314" t="s">
        <v>55</v>
      </c>
      <c r="AU7314">
        <v>1</v>
      </c>
      <c r="AV7314">
        <v>8.8254945670146316</v>
      </c>
      <c r="AW7314">
        <v>9</v>
      </c>
      <c r="AX7314">
        <v>1024</v>
      </c>
      <c r="AY7314">
        <v>1</v>
      </c>
      <c r="AZ7314">
        <v>0.48317698374065549</v>
      </c>
      <c r="BA7314">
        <v>-9.5200170210041846E-2</v>
      </c>
    </row>
    <row r="7315" spans="1:53" x14ac:dyDescent="0.25">
      <c r="A7315">
        <v>6</v>
      </c>
      <c r="B7315">
        <v>1</v>
      </c>
      <c r="C7315">
        <v>39</v>
      </c>
      <c r="D7315">
        <v>6</v>
      </c>
      <c r="E7315">
        <v>7</v>
      </c>
      <c r="F7315">
        <v>1</v>
      </c>
      <c r="G7315">
        <v>72</v>
      </c>
      <c r="H7315" s="3">
        <f t="shared" si="114"/>
        <v>27</v>
      </c>
      <c r="I7315">
        <v>0</v>
      </c>
      <c r="J7315">
        <v>0</v>
      </c>
      <c r="K7315">
        <v>48</v>
      </c>
      <c r="L7315">
        <v>5</v>
      </c>
      <c r="M7315">
        <v>1</v>
      </c>
      <c r="N7315">
        <v>1</v>
      </c>
      <c r="O7315">
        <v>10000000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10000000</v>
      </c>
      <c r="X7315">
        <v>10000000</v>
      </c>
      <c r="Y7315">
        <v>11</v>
      </c>
      <c r="Z7315" s="3" t="s">
        <v>54</v>
      </c>
      <c r="AA7315">
        <v>0</v>
      </c>
      <c r="AB7315">
        <v>1</v>
      </c>
      <c r="AC7315">
        <v>1</v>
      </c>
      <c r="AD7315">
        <v>1</v>
      </c>
      <c r="AE7315">
        <v>0</v>
      </c>
      <c r="AF7315">
        <v>1</v>
      </c>
      <c r="AG7315">
        <v>0</v>
      </c>
      <c r="AH7315">
        <v>48</v>
      </c>
      <c r="AI7315">
        <v>1</v>
      </c>
      <c r="AJ7315">
        <v>0</v>
      </c>
      <c r="AK7315">
        <v>0</v>
      </c>
      <c r="AL7315">
        <v>0</v>
      </c>
      <c r="AM7315">
        <v>4</v>
      </c>
      <c r="AN7315">
        <v>10000000</v>
      </c>
      <c r="AO7315">
        <v>48611.109375</v>
      </c>
      <c r="AP7315">
        <v>10000000</v>
      </c>
      <c r="AQ7315">
        <v>48611.109375</v>
      </c>
      <c r="AR7315">
        <v>10000000</v>
      </c>
      <c r="AS7315">
        <v>48611.109375</v>
      </c>
      <c r="AT7315" t="s">
        <v>55</v>
      </c>
      <c r="AU7315">
        <v>1</v>
      </c>
      <c r="AV7315">
        <v>10.791607371729301</v>
      </c>
      <c r="AW7315">
        <v>5184</v>
      </c>
      <c r="AX7315">
        <v>1521</v>
      </c>
      <c r="AY7315">
        <v>0</v>
      </c>
      <c r="AZ7315">
        <v>-0.61703373681604246</v>
      </c>
      <c r="BA7315">
        <v>1.8565606456543129</v>
      </c>
    </row>
    <row r="7316" spans="1:53" x14ac:dyDescent="0.25">
      <c r="A7316">
        <v>1</v>
      </c>
      <c r="B7316">
        <v>0</v>
      </c>
      <c r="C7316">
        <v>64</v>
      </c>
      <c r="D7316">
        <v>3</v>
      </c>
      <c r="E7316">
        <v>5</v>
      </c>
      <c r="F7316">
        <v>1</v>
      </c>
      <c r="G7316">
        <v>60</v>
      </c>
      <c r="H7316" s="3">
        <f t="shared" si="114"/>
        <v>55</v>
      </c>
      <c r="I7316">
        <v>240000</v>
      </c>
      <c r="J7316">
        <v>630000</v>
      </c>
      <c r="K7316">
        <v>24</v>
      </c>
      <c r="L7316">
        <v>2</v>
      </c>
      <c r="M7316">
        <v>1</v>
      </c>
      <c r="N7316">
        <v>1</v>
      </c>
      <c r="O7316">
        <v>682500</v>
      </c>
      <c r="P7316">
        <v>450000</v>
      </c>
      <c r="Q7316">
        <v>240000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1372500</v>
      </c>
      <c r="X7316">
        <v>1372500</v>
      </c>
      <c r="Y7316">
        <v>11</v>
      </c>
      <c r="Z7316" s="3" t="s">
        <v>56</v>
      </c>
      <c r="AA7316">
        <v>0</v>
      </c>
      <c r="AB7316">
        <v>1</v>
      </c>
      <c r="AC7316">
        <v>1</v>
      </c>
      <c r="AD7316">
        <v>1</v>
      </c>
      <c r="AE7316">
        <v>0</v>
      </c>
      <c r="AF7316">
        <v>1</v>
      </c>
      <c r="AG7316">
        <v>0</v>
      </c>
      <c r="AH7316">
        <v>48</v>
      </c>
      <c r="AI7316">
        <v>1</v>
      </c>
      <c r="AJ7316">
        <v>0</v>
      </c>
      <c r="AK7316">
        <v>0</v>
      </c>
      <c r="AL7316">
        <v>1</v>
      </c>
      <c r="AM7316">
        <v>2</v>
      </c>
      <c r="AN7316">
        <v>630000</v>
      </c>
      <c r="AO7316">
        <v>6125</v>
      </c>
      <c r="AP7316">
        <v>1132500</v>
      </c>
      <c r="AQ7316">
        <v>5505.20849609375</v>
      </c>
      <c r="AR7316">
        <v>1132500</v>
      </c>
      <c r="AS7316">
        <v>5505.20849609375</v>
      </c>
      <c r="AT7316" t="s">
        <v>57</v>
      </c>
      <c r="AU7316">
        <v>1</v>
      </c>
      <c r="AV7316">
        <v>8.7201340354129275</v>
      </c>
      <c r="AW7316">
        <v>3600</v>
      </c>
      <c r="AX7316">
        <v>4096</v>
      </c>
      <c r="AY7316">
        <v>1</v>
      </c>
      <c r="AZ7316">
        <v>0.51403210101576446</v>
      </c>
      <c r="BA7316">
        <v>0.70567931716935373</v>
      </c>
    </row>
    <row r="7317" spans="1:53" x14ac:dyDescent="0.25">
      <c r="A7317">
        <v>1</v>
      </c>
      <c r="B7317">
        <v>1</v>
      </c>
      <c r="C7317">
        <v>26</v>
      </c>
      <c r="D7317">
        <v>6</v>
      </c>
      <c r="E7317">
        <v>5</v>
      </c>
      <c r="F7317">
        <v>1</v>
      </c>
      <c r="G7317">
        <v>8</v>
      </c>
      <c r="H7317" s="3">
        <f t="shared" si="114"/>
        <v>14</v>
      </c>
      <c r="I7317">
        <v>0</v>
      </c>
      <c r="J7317">
        <v>1000000</v>
      </c>
      <c r="K7317">
        <v>40</v>
      </c>
      <c r="L7317">
        <v>9</v>
      </c>
      <c r="M7317">
        <v>1</v>
      </c>
      <c r="N7317">
        <v>1</v>
      </c>
      <c r="O7317">
        <v>2283333.3333333302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2283333.3333333302</v>
      </c>
      <c r="X7317">
        <v>2283333.3333333302</v>
      </c>
      <c r="Y7317">
        <v>11</v>
      </c>
      <c r="Z7317" s="3" t="s">
        <v>54</v>
      </c>
      <c r="AA7317">
        <v>0</v>
      </c>
      <c r="AB7317">
        <v>1</v>
      </c>
      <c r="AC7317">
        <v>1</v>
      </c>
      <c r="AD7317">
        <v>1</v>
      </c>
      <c r="AE7317">
        <v>0</v>
      </c>
      <c r="AF7317">
        <v>1</v>
      </c>
      <c r="AG7317">
        <v>0</v>
      </c>
      <c r="AH7317">
        <v>40</v>
      </c>
      <c r="AI7317">
        <v>1</v>
      </c>
      <c r="AJ7317">
        <v>0</v>
      </c>
      <c r="AK7317">
        <v>0</v>
      </c>
      <c r="AL7317">
        <v>0</v>
      </c>
      <c r="AM7317">
        <v>5</v>
      </c>
      <c r="AN7317">
        <v>2200000</v>
      </c>
      <c r="AO7317">
        <v>12833.3330078125</v>
      </c>
      <c r="AP7317">
        <v>2283333.25</v>
      </c>
      <c r="AQ7317">
        <v>13319.4443359375</v>
      </c>
      <c r="AR7317">
        <v>2283333.25</v>
      </c>
      <c r="AS7317">
        <v>13319.4443359375</v>
      </c>
      <c r="AT7317" t="s">
        <v>55</v>
      </c>
      <c r="AU7317">
        <v>1</v>
      </c>
      <c r="AV7317">
        <v>9.4598012062425063</v>
      </c>
      <c r="AW7317">
        <v>64</v>
      </c>
      <c r="AX7317">
        <v>676</v>
      </c>
      <c r="AY7317">
        <v>0</v>
      </c>
      <c r="AZ7317">
        <v>-0.53127870441786107</v>
      </c>
      <c r="BA7317">
        <v>0.56083181804796267</v>
      </c>
    </row>
    <row r="7318" spans="1:53" x14ac:dyDescent="0.25">
      <c r="A7318">
        <v>1</v>
      </c>
      <c r="B7318">
        <v>0</v>
      </c>
      <c r="C7318">
        <v>24</v>
      </c>
      <c r="D7318">
        <v>5</v>
      </c>
      <c r="E7318">
        <v>11</v>
      </c>
      <c r="F7318">
        <v>1</v>
      </c>
      <c r="G7318">
        <v>4</v>
      </c>
      <c r="H7318" s="3">
        <f t="shared" si="114"/>
        <v>13</v>
      </c>
      <c r="I7318">
        <v>88211</v>
      </c>
      <c r="J7318">
        <v>100000</v>
      </c>
      <c r="K7318">
        <v>38</v>
      </c>
      <c r="L7318">
        <v>9</v>
      </c>
      <c r="M7318">
        <v>1</v>
      </c>
      <c r="N7318">
        <v>1</v>
      </c>
      <c r="O7318">
        <v>877786.33333333302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877786.33333333302</v>
      </c>
      <c r="X7318">
        <v>877786.33333333302</v>
      </c>
      <c r="Y7318">
        <v>11</v>
      </c>
      <c r="Z7318" s="3" t="s">
        <v>52</v>
      </c>
      <c r="AA7318">
        <v>1</v>
      </c>
      <c r="AB7318">
        <v>1</v>
      </c>
      <c r="AC7318">
        <v>1</v>
      </c>
      <c r="AD7318">
        <v>1</v>
      </c>
      <c r="AE7318">
        <v>0</v>
      </c>
      <c r="AF7318">
        <v>1</v>
      </c>
      <c r="AG7318">
        <v>0</v>
      </c>
      <c r="AH7318">
        <v>38</v>
      </c>
      <c r="AI7318">
        <v>1</v>
      </c>
      <c r="AJ7318">
        <v>0</v>
      </c>
      <c r="AK7318">
        <v>0</v>
      </c>
      <c r="AL7318">
        <v>0</v>
      </c>
      <c r="AM7318">
        <v>5</v>
      </c>
      <c r="AN7318">
        <v>781242</v>
      </c>
      <c r="AO7318">
        <v>4797.10009765625</v>
      </c>
      <c r="AP7318">
        <v>877786.3125</v>
      </c>
      <c r="AQ7318">
        <v>5389.916015625</v>
      </c>
      <c r="AR7318">
        <v>877786.3125</v>
      </c>
      <c r="AS7318">
        <v>5389.916015625</v>
      </c>
      <c r="AT7318" t="s">
        <v>53</v>
      </c>
      <c r="AU7318">
        <v>1</v>
      </c>
      <c r="AV7318">
        <v>8.4757668680044418</v>
      </c>
      <c r="AW7318">
        <v>16</v>
      </c>
      <c r="AX7318">
        <v>576</v>
      </c>
      <c r="AY7318">
        <v>1</v>
      </c>
      <c r="AZ7318">
        <v>0.53286577615001385</v>
      </c>
      <c r="BA7318">
        <v>-0.12532113054770999</v>
      </c>
    </row>
    <row r="7319" spans="1:53" x14ac:dyDescent="0.25">
      <c r="A7319">
        <v>1</v>
      </c>
      <c r="B7319">
        <v>1</v>
      </c>
      <c r="C7319">
        <v>47</v>
      </c>
      <c r="D7319">
        <v>3</v>
      </c>
      <c r="E7319">
        <v>5</v>
      </c>
      <c r="F7319">
        <v>1</v>
      </c>
      <c r="G7319">
        <v>156</v>
      </c>
      <c r="H7319" s="3">
        <f t="shared" si="114"/>
        <v>38</v>
      </c>
      <c r="I7319">
        <v>88211</v>
      </c>
      <c r="J7319">
        <v>700000</v>
      </c>
      <c r="K7319">
        <v>48</v>
      </c>
      <c r="L7319">
        <v>7</v>
      </c>
      <c r="M7319">
        <v>1</v>
      </c>
      <c r="N7319">
        <v>1</v>
      </c>
      <c r="O7319">
        <v>927786.33333333302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927786.33333333302</v>
      </c>
      <c r="X7319">
        <v>927786.33333333302</v>
      </c>
      <c r="Y7319">
        <v>11</v>
      </c>
      <c r="Z7319" s="3" t="s">
        <v>56</v>
      </c>
      <c r="AA7319">
        <v>0</v>
      </c>
      <c r="AB7319">
        <v>1</v>
      </c>
      <c r="AC7319">
        <v>1</v>
      </c>
      <c r="AD7319">
        <v>1</v>
      </c>
      <c r="AE7319">
        <v>0</v>
      </c>
      <c r="AF7319">
        <v>1</v>
      </c>
      <c r="AG7319">
        <v>0</v>
      </c>
      <c r="AH7319">
        <v>48</v>
      </c>
      <c r="AI7319">
        <v>1</v>
      </c>
      <c r="AJ7319">
        <v>0</v>
      </c>
      <c r="AK7319">
        <v>0</v>
      </c>
      <c r="AL7319">
        <v>0</v>
      </c>
      <c r="AM7319">
        <v>4</v>
      </c>
      <c r="AN7319">
        <v>781242</v>
      </c>
      <c r="AO7319">
        <v>3797.7041015625</v>
      </c>
      <c r="AP7319">
        <v>927786.3125</v>
      </c>
      <c r="AQ7319">
        <v>4510.072265625</v>
      </c>
      <c r="AR7319">
        <v>927786.3125</v>
      </c>
      <c r="AS7319">
        <v>4510.072265625</v>
      </c>
      <c r="AT7319" t="s">
        <v>57</v>
      </c>
      <c r="AU7319">
        <v>1</v>
      </c>
      <c r="AV7319">
        <v>8.2421519793225535</v>
      </c>
      <c r="AW7319">
        <v>24336</v>
      </c>
      <c r="AX7319">
        <v>2209</v>
      </c>
      <c r="AY7319">
        <v>0</v>
      </c>
      <c r="AZ7319">
        <v>-0.36662207129712532</v>
      </c>
      <c r="BA7319">
        <v>-0.20955534129406769</v>
      </c>
    </row>
    <row r="7320" spans="1:53" x14ac:dyDescent="0.25">
      <c r="A7320">
        <v>1</v>
      </c>
      <c r="B7320">
        <v>0</v>
      </c>
      <c r="C7320">
        <v>45</v>
      </c>
      <c r="D7320">
        <v>5</v>
      </c>
      <c r="E7320">
        <v>11</v>
      </c>
      <c r="F7320">
        <v>1</v>
      </c>
      <c r="G7320">
        <v>84</v>
      </c>
      <c r="H7320" s="3">
        <f t="shared" si="114"/>
        <v>34</v>
      </c>
      <c r="I7320">
        <v>0</v>
      </c>
      <c r="J7320">
        <v>700000</v>
      </c>
      <c r="K7320">
        <v>48</v>
      </c>
      <c r="L7320">
        <v>9</v>
      </c>
      <c r="M7320">
        <v>1</v>
      </c>
      <c r="N7320">
        <v>1</v>
      </c>
      <c r="O7320">
        <v>839575.33333333302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280000</v>
      </c>
      <c r="W7320">
        <v>1119575.33333333</v>
      </c>
      <c r="X7320">
        <v>1119575.33333333</v>
      </c>
      <c r="Y7320">
        <v>11</v>
      </c>
      <c r="Z7320" s="3" t="s">
        <v>52</v>
      </c>
      <c r="AA7320">
        <v>1</v>
      </c>
      <c r="AB7320">
        <v>1</v>
      </c>
      <c r="AC7320">
        <v>1</v>
      </c>
      <c r="AD7320">
        <v>1</v>
      </c>
      <c r="AE7320">
        <v>0</v>
      </c>
      <c r="AF7320">
        <v>1</v>
      </c>
      <c r="AG7320">
        <v>0</v>
      </c>
      <c r="AH7320">
        <v>48</v>
      </c>
      <c r="AI7320">
        <v>1</v>
      </c>
      <c r="AJ7320">
        <v>0</v>
      </c>
      <c r="AK7320">
        <v>0</v>
      </c>
      <c r="AL7320">
        <v>0</v>
      </c>
      <c r="AM7320">
        <v>5</v>
      </c>
      <c r="AN7320">
        <v>781242</v>
      </c>
      <c r="AO7320">
        <v>3797.7041015625</v>
      </c>
      <c r="AP7320">
        <v>839575.3125</v>
      </c>
      <c r="AQ7320">
        <v>4081.26879882812</v>
      </c>
      <c r="AR7320">
        <v>839575.3125</v>
      </c>
      <c r="AS7320">
        <v>4081.26879882812</v>
      </c>
      <c r="AT7320" t="s">
        <v>53</v>
      </c>
      <c r="AU7320">
        <v>1</v>
      </c>
      <c r="AV7320">
        <v>8.2421519793225535</v>
      </c>
      <c r="AW7320">
        <v>7056</v>
      </c>
      <c r="AX7320">
        <v>2025</v>
      </c>
      <c r="AY7320">
        <v>1</v>
      </c>
      <c r="AZ7320">
        <v>0.54013258016169752</v>
      </c>
      <c r="BA7320">
        <v>-0.72432872867219567</v>
      </c>
    </row>
    <row r="7321" spans="1:53" x14ac:dyDescent="0.25">
      <c r="A7321">
        <v>1</v>
      </c>
      <c r="B7321">
        <v>1</v>
      </c>
      <c r="C7321">
        <v>32</v>
      </c>
      <c r="D7321">
        <v>6</v>
      </c>
      <c r="E7321">
        <v>4</v>
      </c>
      <c r="F7321">
        <v>1</v>
      </c>
      <c r="G7321">
        <v>97</v>
      </c>
      <c r="H7321" s="3">
        <f t="shared" si="114"/>
        <v>20</v>
      </c>
      <c r="I7321">
        <v>0</v>
      </c>
      <c r="J7321">
        <v>140000</v>
      </c>
      <c r="K7321">
        <v>48</v>
      </c>
      <c r="L7321">
        <v>9</v>
      </c>
      <c r="M7321">
        <v>1</v>
      </c>
      <c r="N7321">
        <v>1</v>
      </c>
      <c r="O7321">
        <v>1411666.66666667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1411666.66666667</v>
      </c>
      <c r="X7321">
        <v>1411666.66666667</v>
      </c>
      <c r="Y7321">
        <v>11</v>
      </c>
      <c r="Z7321" s="3" t="s">
        <v>54</v>
      </c>
      <c r="AA7321">
        <v>0</v>
      </c>
      <c r="AB7321">
        <v>1</v>
      </c>
      <c r="AC7321">
        <v>1</v>
      </c>
      <c r="AD7321">
        <v>1</v>
      </c>
      <c r="AE7321">
        <v>0</v>
      </c>
      <c r="AF7321">
        <v>1</v>
      </c>
      <c r="AG7321">
        <v>0</v>
      </c>
      <c r="AH7321">
        <v>48</v>
      </c>
      <c r="AI7321">
        <v>1</v>
      </c>
      <c r="AJ7321">
        <v>0</v>
      </c>
      <c r="AK7321">
        <v>0</v>
      </c>
      <c r="AL7321">
        <v>0</v>
      </c>
      <c r="AM7321">
        <v>5</v>
      </c>
      <c r="AN7321">
        <v>1400000</v>
      </c>
      <c r="AO7321">
        <v>6805.5556640625</v>
      </c>
      <c r="AP7321">
        <v>1411666.625</v>
      </c>
      <c r="AQ7321">
        <v>6862.2685546875</v>
      </c>
      <c r="AR7321">
        <v>1411666.625</v>
      </c>
      <c r="AS7321">
        <v>6862.2685546875</v>
      </c>
      <c r="AT7321" t="s">
        <v>55</v>
      </c>
      <c r="AU7321">
        <v>1</v>
      </c>
      <c r="AV7321">
        <v>8.8254945670146316</v>
      </c>
      <c r="AW7321">
        <v>9409</v>
      </c>
      <c r="AX7321">
        <v>1024</v>
      </c>
      <c r="AY7321">
        <v>0</v>
      </c>
      <c r="AZ7321">
        <v>-0.48357771520753129</v>
      </c>
      <c r="BA7321">
        <v>-0.263727292364413</v>
      </c>
    </row>
    <row r="7322" spans="1:53" x14ac:dyDescent="0.25">
      <c r="A7322">
        <v>2</v>
      </c>
      <c r="B7322">
        <v>0</v>
      </c>
      <c r="C7322">
        <v>24</v>
      </c>
      <c r="D7322">
        <v>6</v>
      </c>
      <c r="E7322">
        <v>1</v>
      </c>
      <c r="F7322">
        <v>1</v>
      </c>
      <c r="G7322">
        <v>2</v>
      </c>
      <c r="H7322" s="3">
        <f t="shared" si="114"/>
        <v>12</v>
      </c>
      <c r="I7322">
        <v>120211</v>
      </c>
      <c r="J7322">
        <v>0</v>
      </c>
      <c r="K7322">
        <v>48</v>
      </c>
      <c r="L7322">
        <v>9</v>
      </c>
      <c r="M7322">
        <v>1</v>
      </c>
      <c r="N7322">
        <v>1</v>
      </c>
      <c r="O7322">
        <v>901453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901453</v>
      </c>
      <c r="X7322">
        <v>901453</v>
      </c>
      <c r="Y7322">
        <v>11</v>
      </c>
      <c r="Z7322" s="3" t="s">
        <v>54</v>
      </c>
      <c r="AA7322">
        <v>0</v>
      </c>
      <c r="AB7322">
        <v>1</v>
      </c>
      <c r="AC7322">
        <v>1</v>
      </c>
      <c r="AD7322">
        <v>1</v>
      </c>
      <c r="AE7322">
        <v>0</v>
      </c>
      <c r="AF7322">
        <v>1</v>
      </c>
      <c r="AG7322">
        <v>0</v>
      </c>
      <c r="AH7322">
        <v>48</v>
      </c>
      <c r="AI7322">
        <v>1</v>
      </c>
      <c r="AJ7322">
        <v>0</v>
      </c>
      <c r="AK7322">
        <v>0</v>
      </c>
      <c r="AL7322">
        <v>0</v>
      </c>
      <c r="AM7322">
        <v>5</v>
      </c>
      <c r="AN7322">
        <v>781242</v>
      </c>
      <c r="AO7322">
        <v>3797.7041015625</v>
      </c>
      <c r="AP7322">
        <v>901453</v>
      </c>
      <c r="AQ7322">
        <v>4382.06298828125</v>
      </c>
      <c r="AR7322">
        <v>901453</v>
      </c>
      <c r="AS7322">
        <v>4382.06298828125</v>
      </c>
      <c r="AT7322" t="s">
        <v>55</v>
      </c>
      <c r="AU7322">
        <v>1</v>
      </c>
      <c r="AV7322">
        <v>8.2421519793225535</v>
      </c>
      <c r="AW7322">
        <v>4</v>
      </c>
      <c r="AX7322">
        <v>576</v>
      </c>
      <c r="AY7322">
        <v>1</v>
      </c>
      <c r="AZ7322">
        <v>0.52876164022079408</v>
      </c>
      <c r="BA7322">
        <v>-0.50915522771655131</v>
      </c>
    </row>
    <row r="7323" spans="1:53" x14ac:dyDescent="0.25">
      <c r="A7323">
        <v>2</v>
      </c>
      <c r="B7323">
        <v>1</v>
      </c>
      <c r="C7323">
        <v>30</v>
      </c>
      <c r="D7323">
        <v>5</v>
      </c>
      <c r="E7323">
        <v>11</v>
      </c>
      <c r="F7323">
        <v>1</v>
      </c>
      <c r="G7323">
        <v>5</v>
      </c>
      <c r="H7323" s="3">
        <f t="shared" si="114"/>
        <v>19</v>
      </c>
      <c r="I7323">
        <v>119611</v>
      </c>
      <c r="J7323">
        <v>150000</v>
      </c>
      <c r="K7323">
        <v>48</v>
      </c>
      <c r="L7323">
        <v>7</v>
      </c>
      <c r="M7323">
        <v>1</v>
      </c>
      <c r="N7323">
        <v>1</v>
      </c>
      <c r="O7323">
        <v>913353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913353</v>
      </c>
      <c r="X7323">
        <v>913353</v>
      </c>
      <c r="Y7323">
        <v>11</v>
      </c>
      <c r="Z7323" s="3" t="s">
        <v>52</v>
      </c>
      <c r="AA7323">
        <v>1</v>
      </c>
      <c r="AB7323">
        <v>1</v>
      </c>
      <c r="AC7323">
        <v>1</v>
      </c>
      <c r="AD7323">
        <v>1</v>
      </c>
      <c r="AE7323">
        <v>0</v>
      </c>
      <c r="AF7323">
        <v>1</v>
      </c>
      <c r="AG7323">
        <v>0</v>
      </c>
      <c r="AH7323">
        <v>48</v>
      </c>
      <c r="AI7323">
        <v>1</v>
      </c>
      <c r="AJ7323">
        <v>0</v>
      </c>
      <c r="AK7323">
        <v>0</v>
      </c>
      <c r="AL7323">
        <v>0</v>
      </c>
      <c r="AM7323">
        <v>4</v>
      </c>
      <c r="AN7323">
        <v>781242</v>
      </c>
      <c r="AO7323">
        <v>3797.7041015625</v>
      </c>
      <c r="AP7323">
        <v>913353</v>
      </c>
      <c r="AQ7323">
        <v>4439.91064453125</v>
      </c>
      <c r="AR7323">
        <v>913353</v>
      </c>
      <c r="AS7323">
        <v>4439.91064453125</v>
      </c>
      <c r="AT7323" t="s">
        <v>53</v>
      </c>
      <c r="AU7323">
        <v>1</v>
      </c>
      <c r="AV7323">
        <v>8.2421519793225535</v>
      </c>
      <c r="AW7323">
        <v>25</v>
      </c>
      <c r="AX7323">
        <v>900</v>
      </c>
      <c r="AY7323">
        <v>0</v>
      </c>
      <c r="AZ7323">
        <v>-0.49097768713818518</v>
      </c>
      <c r="BA7323">
        <v>-0.27067701566489472</v>
      </c>
    </row>
    <row r="7324" spans="1:53" x14ac:dyDescent="0.25">
      <c r="A7324">
        <v>2</v>
      </c>
      <c r="B7324">
        <v>0</v>
      </c>
      <c r="C7324">
        <v>46</v>
      </c>
      <c r="D7324">
        <v>5</v>
      </c>
      <c r="E7324">
        <v>11</v>
      </c>
      <c r="F7324">
        <v>1</v>
      </c>
      <c r="G7324">
        <v>240</v>
      </c>
      <c r="H7324" s="3">
        <f t="shared" si="114"/>
        <v>35</v>
      </c>
      <c r="I7324">
        <v>88211</v>
      </c>
      <c r="J7324">
        <v>1000000</v>
      </c>
      <c r="K7324">
        <v>48</v>
      </c>
      <c r="L7324">
        <v>1</v>
      </c>
      <c r="M7324">
        <v>1</v>
      </c>
      <c r="N7324">
        <v>1</v>
      </c>
      <c r="O7324">
        <v>1171544.33333333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1171544.33333333</v>
      </c>
      <c r="X7324">
        <v>1291544.33333333</v>
      </c>
      <c r="Y7324">
        <v>11</v>
      </c>
      <c r="Z7324" s="3" t="s">
        <v>52</v>
      </c>
      <c r="AA7324">
        <v>1</v>
      </c>
      <c r="AB7324">
        <v>1</v>
      </c>
      <c r="AC7324">
        <v>1</v>
      </c>
      <c r="AD7324">
        <v>1</v>
      </c>
      <c r="AE7324">
        <v>0</v>
      </c>
      <c r="AF7324">
        <v>1</v>
      </c>
      <c r="AG7324">
        <v>0</v>
      </c>
      <c r="AH7324">
        <v>48</v>
      </c>
      <c r="AI7324">
        <v>1</v>
      </c>
      <c r="AJ7324">
        <v>0</v>
      </c>
      <c r="AK7324">
        <v>0</v>
      </c>
      <c r="AL7324">
        <v>1</v>
      </c>
      <c r="AM7324">
        <v>1</v>
      </c>
      <c r="AN7324">
        <v>1000000</v>
      </c>
      <c r="AO7324">
        <v>4861.111328125</v>
      </c>
      <c r="AP7324">
        <v>1171544.375</v>
      </c>
      <c r="AQ7324">
        <v>5695.00732421875</v>
      </c>
      <c r="AR7324">
        <v>1171544.375</v>
      </c>
      <c r="AS7324">
        <v>5695.00732421875</v>
      </c>
      <c r="AT7324" t="s">
        <v>53</v>
      </c>
      <c r="AU7324">
        <v>1</v>
      </c>
      <c r="AV7324">
        <v>8.489022359092397</v>
      </c>
      <c r="AW7324">
        <v>57600</v>
      </c>
      <c r="AX7324">
        <v>2116</v>
      </c>
      <c r="AY7324">
        <v>1</v>
      </c>
      <c r="AZ7324">
        <v>0.35665090557082368</v>
      </c>
      <c r="BA7324">
        <v>-0.2708979765755421</v>
      </c>
    </row>
    <row r="7325" spans="1:53" x14ac:dyDescent="0.25">
      <c r="A7325">
        <v>2</v>
      </c>
      <c r="B7325">
        <v>0</v>
      </c>
      <c r="C7325">
        <v>23</v>
      </c>
      <c r="D7325">
        <v>5</v>
      </c>
      <c r="E7325">
        <v>11</v>
      </c>
      <c r="F7325">
        <v>1</v>
      </c>
      <c r="G7325">
        <v>24</v>
      </c>
      <c r="H7325" s="3">
        <f t="shared" si="114"/>
        <v>12</v>
      </c>
      <c r="I7325">
        <v>88211</v>
      </c>
      <c r="J7325">
        <v>0</v>
      </c>
      <c r="K7325">
        <v>48</v>
      </c>
      <c r="L7325">
        <v>2</v>
      </c>
      <c r="M7325">
        <v>2</v>
      </c>
      <c r="N7325">
        <v>1</v>
      </c>
      <c r="O7325">
        <v>869453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869453</v>
      </c>
      <c r="X7325">
        <v>869453</v>
      </c>
      <c r="Y7325">
        <v>11</v>
      </c>
      <c r="Z7325" s="3" t="s">
        <v>52</v>
      </c>
      <c r="AA7325">
        <v>1</v>
      </c>
      <c r="AB7325">
        <v>2</v>
      </c>
      <c r="AC7325">
        <v>1</v>
      </c>
      <c r="AD7325">
        <v>1</v>
      </c>
      <c r="AE7325">
        <v>0</v>
      </c>
      <c r="AF7325">
        <v>1</v>
      </c>
      <c r="AG7325">
        <v>0</v>
      </c>
      <c r="AH7325">
        <v>48</v>
      </c>
      <c r="AI7325">
        <v>0</v>
      </c>
      <c r="AJ7325">
        <v>1</v>
      </c>
      <c r="AK7325">
        <v>0</v>
      </c>
      <c r="AL7325">
        <v>1</v>
      </c>
      <c r="AM7325">
        <v>2</v>
      </c>
      <c r="AN7325">
        <v>781242</v>
      </c>
      <c r="AO7325">
        <v>3797.7041015625</v>
      </c>
      <c r="AP7325">
        <v>869453</v>
      </c>
      <c r="AQ7325">
        <v>4226.5078125</v>
      </c>
      <c r="AR7325">
        <v>869453</v>
      </c>
      <c r="AS7325">
        <v>4226.5078125</v>
      </c>
      <c r="AT7325" t="s">
        <v>53</v>
      </c>
      <c r="AU7325">
        <v>0</v>
      </c>
      <c r="AV7325">
        <v>8.2421519793225535</v>
      </c>
      <c r="AW7325">
        <v>576</v>
      </c>
      <c r="AX7325">
        <v>529</v>
      </c>
      <c r="AY7325">
        <v>1</v>
      </c>
      <c r="AZ7325">
        <v>0.43489719304483759</v>
      </c>
      <c r="BA7325">
        <v>0.1195758631510576</v>
      </c>
    </row>
    <row r="7326" spans="1:53" x14ac:dyDescent="0.25">
      <c r="A7326">
        <v>2</v>
      </c>
      <c r="B7326">
        <v>1</v>
      </c>
      <c r="C7326">
        <v>24</v>
      </c>
      <c r="D7326">
        <v>6</v>
      </c>
      <c r="E7326">
        <v>3</v>
      </c>
      <c r="F7326">
        <v>1</v>
      </c>
      <c r="G7326">
        <v>30</v>
      </c>
      <c r="H7326" s="3">
        <f t="shared" si="114"/>
        <v>12</v>
      </c>
      <c r="I7326">
        <v>88211</v>
      </c>
      <c r="J7326">
        <v>1000000</v>
      </c>
      <c r="K7326">
        <v>48</v>
      </c>
      <c r="L7326">
        <v>9</v>
      </c>
      <c r="M7326">
        <v>1</v>
      </c>
      <c r="N7326">
        <v>1</v>
      </c>
      <c r="O7326">
        <v>1171544.33333333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1171544.33333333</v>
      </c>
      <c r="X7326">
        <v>1171544.33333333</v>
      </c>
      <c r="Y7326">
        <v>11</v>
      </c>
      <c r="Z7326" s="3" t="s">
        <v>54</v>
      </c>
      <c r="AA7326">
        <v>0</v>
      </c>
      <c r="AB7326">
        <v>1</v>
      </c>
      <c r="AC7326">
        <v>1</v>
      </c>
      <c r="AD7326">
        <v>1</v>
      </c>
      <c r="AE7326">
        <v>0</v>
      </c>
      <c r="AF7326">
        <v>1</v>
      </c>
      <c r="AG7326">
        <v>0</v>
      </c>
      <c r="AH7326">
        <v>48</v>
      </c>
      <c r="AI7326">
        <v>1</v>
      </c>
      <c r="AJ7326">
        <v>0</v>
      </c>
      <c r="AK7326">
        <v>0</v>
      </c>
      <c r="AL7326">
        <v>0</v>
      </c>
      <c r="AM7326">
        <v>5</v>
      </c>
      <c r="AN7326">
        <v>1000000</v>
      </c>
      <c r="AO7326">
        <v>4861.111328125</v>
      </c>
      <c r="AP7326">
        <v>1171544.375</v>
      </c>
      <c r="AQ7326">
        <v>5695.00732421875</v>
      </c>
      <c r="AR7326">
        <v>1171544.375</v>
      </c>
      <c r="AS7326">
        <v>5695.00732421875</v>
      </c>
      <c r="AT7326" t="s">
        <v>55</v>
      </c>
      <c r="AU7326">
        <v>1</v>
      </c>
      <c r="AV7326">
        <v>8.489022359092397</v>
      </c>
      <c r="AW7326">
        <v>900</v>
      </c>
      <c r="AX7326">
        <v>576</v>
      </c>
      <c r="AY7326">
        <v>0</v>
      </c>
      <c r="AZ7326">
        <v>-0.4593196401985758</v>
      </c>
      <c r="BA7326">
        <v>-0.31567252836030918</v>
      </c>
    </row>
    <row r="7327" spans="1:53" x14ac:dyDescent="0.25">
      <c r="A7327">
        <v>3</v>
      </c>
      <c r="B7327">
        <v>1</v>
      </c>
      <c r="C7327">
        <v>28</v>
      </c>
      <c r="D7327">
        <v>6</v>
      </c>
      <c r="E7327">
        <v>2</v>
      </c>
      <c r="F7327">
        <v>1</v>
      </c>
      <c r="G7327">
        <v>60</v>
      </c>
      <c r="H7327" s="3">
        <f t="shared" si="114"/>
        <v>16</v>
      </c>
      <c r="I7327">
        <v>0</v>
      </c>
      <c r="J7327">
        <v>2000000</v>
      </c>
      <c r="K7327">
        <v>48</v>
      </c>
      <c r="L7327">
        <v>9</v>
      </c>
      <c r="M7327">
        <v>1</v>
      </c>
      <c r="N7327">
        <v>1</v>
      </c>
      <c r="O7327">
        <v>2366666.6666666698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2366666.6666666698</v>
      </c>
      <c r="X7327">
        <v>2366666.6666666698</v>
      </c>
      <c r="Y7327">
        <v>11</v>
      </c>
      <c r="Z7327" s="3" t="s">
        <v>54</v>
      </c>
      <c r="AA7327">
        <v>0</v>
      </c>
      <c r="AB7327">
        <v>1</v>
      </c>
      <c r="AC7327">
        <v>1</v>
      </c>
      <c r="AD7327">
        <v>1</v>
      </c>
      <c r="AE7327">
        <v>0</v>
      </c>
      <c r="AF7327">
        <v>1</v>
      </c>
      <c r="AG7327">
        <v>0</v>
      </c>
      <c r="AH7327">
        <v>48</v>
      </c>
      <c r="AI7327">
        <v>1</v>
      </c>
      <c r="AJ7327">
        <v>0</v>
      </c>
      <c r="AK7327">
        <v>0</v>
      </c>
      <c r="AL7327">
        <v>0</v>
      </c>
      <c r="AM7327">
        <v>5</v>
      </c>
      <c r="AN7327">
        <v>2200000</v>
      </c>
      <c r="AO7327">
        <v>10694.4443359375</v>
      </c>
      <c r="AP7327">
        <v>2366666.75</v>
      </c>
      <c r="AQ7327">
        <v>11504.6298828125</v>
      </c>
      <c r="AR7327">
        <v>2366666.75</v>
      </c>
      <c r="AS7327">
        <v>11504.6298828125</v>
      </c>
      <c r="AT7327" t="s">
        <v>55</v>
      </c>
      <c r="AU7327">
        <v>1</v>
      </c>
      <c r="AV7327">
        <v>9.2774796646677071</v>
      </c>
      <c r="AW7327">
        <v>3600</v>
      </c>
      <c r="AX7327">
        <v>784</v>
      </c>
      <c r="AY7327">
        <v>0</v>
      </c>
      <c r="AZ7327">
        <v>-0.47356805487220982</v>
      </c>
      <c r="BA7327">
        <v>0.3284858665791428</v>
      </c>
    </row>
    <row r="7328" spans="1:53" x14ac:dyDescent="0.25">
      <c r="A7328">
        <v>3</v>
      </c>
      <c r="B7328">
        <v>0</v>
      </c>
      <c r="C7328">
        <v>20</v>
      </c>
      <c r="D7328">
        <v>6</v>
      </c>
      <c r="E7328">
        <v>2</v>
      </c>
      <c r="F7328">
        <v>1</v>
      </c>
      <c r="G7328">
        <v>1</v>
      </c>
      <c r="H7328" s="3">
        <f t="shared" si="114"/>
        <v>8</v>
      </c>
      <c r="I7328">
        <v>88211</v>
      </c>
      <c r="J7328">
        <v>0</v>
      </c>
      <c r="K7328">
        <v>55</v>
      </c>
      <c r="L7328">
        <v>8</v>
      </c>
      <c r="M7328">
        <v>1</v>
      </c>
      <c r="N7328">
        <v>1</v>
      </c>
      <c r="O7328">
        <v>869453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869453</v>
      </c>
      <c r="X7328">
        <v>869453</v>
      </c>
      <c r="Y7328">
        <v>11</v>
      </c>
      <c r="Z7328" s="3" t="s">
        <v>54</v>
      </c>
      <c r="AA7328">
        <v>0</v>
      </c>
      <c r="AB7328">
        <v>1</v>
      </c>
      <c r="AC7328">
        <v>1</v>
      </c>
      <c r="AD7328">
        <v>1</v>
      </c>
      <c r="AE7328">
        <v>0</v>
      </c>
      <c r="AF7328">
        <v>1</v>
      </c>
      <c r="AG7328">
        <v>0</v>
      </c>
      <c r="AH7328">
        <v>55</v>
      </c>
      <c r="AI7328">
        <v>1</v>
      </c>
      <c r="AJ7328">
        <v>0</v>
      </c>
      <c r="AK7328">
        <v>0</v>
      </c>
      <c r="AL7328">
        <v>0</v>
      </c>
      <c r="AM7328">
        <v>5</v>
      </c>
      <c r="AN7328">
        <v>781242</v>
      </c>
      <c r="AO7328">
        <v>3314.36010742188</v>
      </c>
      <c r="AP7328">
        <v>869453</v>
      </c>
      <c r="AQ7328">
        <v>3688.58837890625</v>
      </c>
      <c r="AR7328">
        <v>869453</v>
      </c>
      <c r="AS7328">
        <v>3688.58837890625</v>
      </c>
      <c r="AT7328" t="s">
        <v>55</v>
      </c>
      <c r="AU7328">
        <v>1</v>
      </c>
      <c r="AV7328">
        <v>8.1060198545520539</v>
      </c>
      <c r="AW7328">
        <v>1</v>
      </c>
      <c r="AX7328">
        <v>400</v>
      </c>
      <c r="AY7328">
        <v>1</v>
      </c>
      <c r="AZ7328">
        <v>0.57612342840393715</v>
      </c>
      <c r="BA7328">
        <v>-0.40812770824458389</v>
      </c>
    </row>
    <row r="7329" spans="1:53" x14ac:dyDescent="0.25">
      <c r="A7329">
        <v>2</v>
      </c>
      <c r="B7329">
        <v>1</v>
      </c>
      <c r="C7329">
        <v>28</v>
      </c>
      <c r="D7329">
        <v>6</v>
      </c>
      <c r="E7329">
        <v>3</v>
      </c>
      <c r="F7329">
        <v>6</v>
      </c>
      <c r="G7329">
        <v>3</v>
      </c>
      <c r="H7329" s="3">
        <f t="shared" si="114"/>
        <v>16</v>
      </c>
      <c r="I7329">
        <v>119711</v>
      </c>
      <c r="J7329">
        <v>1000000</v>
      </c>
      <c r="K7329">
        <v>48</v>
      </c>
      <c r="L7329">
        <v>9</v>
      </c>
      <c r="M7329">
        <v>1</v>
      </c>
      <c r="N7329">
        <v>1</v>
      </c>
      <c r="O7329">
        <v>2003044.33333333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2003044.33333333</v>
      </c>
      <c r="X7329">
        <v>2003044.33333333</v>
      </c>
      <c r="Y7329">
        <v>11</v>
      </c>
      <c r="Z7329" s="3" t="s">
        <v>54</v>
      </c>
      <c r="AA7329">
        <v>0</v>
      </c>
      <c r="AB7329">
        <v>1</v>
      </c>
      <c r="AC7329">
        <v>1</v>
      </c>
      <c r="AD7329">
        <v>1</v>
      </c>
      <c r="AE7329">
        <v>0</v>
      </c>
      <c r="AF7329">
        <v>1</v>
      </c>
      <c r="AG7329">
        <v>0</v>
      </c>
      <c r="AH7329">
        <v>48</v>
      </c>
      <c r="AI7329">
        <v>1</v>
      </c>
      <c r="AJ7329">
        <v>0</v>
      </c>
      <c r="AK7329">
        <v>0</v>
      </c>
      <c r="AL7329">
        <v>0</v>
      </c>
      <c r="AM7329">
        <v>5</v>
      </c>
      <c r="AN7329">
        <v>1800000</v>
      </c>
      <c r="AO7329">
        <v>8750</v>
      </c>
      <c r="AP7329">
        <v>2003044.375</v>
      </c>
      <c r="AQ7329">
        <v>9737.021484375</v>
      </c>
      <c r="AR7329">
        <v>2003044.375</v>
      </c>
      <c r="AS7329">
        <v>9737.021484375</v>
      </c>
      <c r="AT7329" t="s">
        <v>55</v>
      </c>
      <c r="AU7329">
        <v>1</v>
      </c>
      <c r="AV7329">
        <v>9.0768089793516609</v>
      </c>
      <c r="AW7329">
        <v>9</v>
      </c>
      <c r="AX7329">
        <v>784</v>
      </c>
      <c r="AY7329">
        <v>0</v>
      </c>
      <c r="AZ7329">
        <v>-0.49596034767583203</v>
      </c>
      <c r="BA7329">
        <v>0.23353852957228061</v>
      </c>
    </row>
    <row r="7330" spans="1:53" x14ac:dyDescent="0.25">
      <c r="A7330">
        <v>6</v>
      </c>
      <c r="B7330">
        <v>1</v>
      </c>
      <c r="C7330">
        <v>35</v>
      </c>
      <c r="D7330">
        <v>6</v>
      </c>
      <c r="E7330">
        <v>9</v>
      </c>
      <c r="F7330">
        <v>1</v>
      </c>
      <c r="G7330">
        <v>36</v>
      </c>
      <c r="H7330" s="3">
        <f t="shared" si="114"/>
        <v>23</v>
      </c>
      <c r="I7330">
        <v>0</v>
      </c>
      <c r="J7330">
        <v>0</v>
      </c>
      <c r="K7330">
        <v>48</v>
      </c>
      <c r="L7330">
        <v>9</v>
      </c>
      <c r="M7330">
        <v>1</v>
      </c>
      <c r="N7330">
        <v>1</v>
      </c>
      <c r="O7330">
        <v>18000000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18000000</v>
      </c>
      <c r="X7330">
        <v>19000000</v>
      </c>
      <c r="Y7330">
        <v>11</v>
      </c>
      <c r="Z7330" s="3" t="s">
        <v>54</v>
      </c>
      <c r="AA7330">
        <v>0</v>
      </c>
      <c r="AB7330">
        <v>1</v>
      </c>
      <c r="AC7330">
        <v>1</v>
      </c>
      <c r="AD7330">
        <v>1</v>
      </c>
      <c r="AE7330">
        <v>0</v>
      </c>
      <c r="AF7330">
        <v>1</v>
      </c>
      <c r="AG7330">
        <v>0</v>
      </c>
      <c r="AH7330">
        <v>48</v>
      </c>
      <c r="AI7330">
        <v>1</v>
      </c>
      <c r="AJ7330">
        <v>0</v>
      </c>
      <c r="AK7330">
        <v>0</v>
      </c>
      <c r="AL7330">
        <v>0</v>
      </c>
      <c r="AM7330">
        <v>5</v>
      </c>
      <c r="AN7330">
        <v>18000000</v>
      </c>
      <c r="AO7330">
        <v>87500</v>
      </c>
      <c r="AP7330">
        <v>18000000</v>
      </c>
      <c r="AQ7330">
        <v>87500</v>
      </c>
      <c r="AR7330">
        <v>18000000</v>
      </c>
      <c r="AS7330">
        <v>87500</v>
      </c>
      <c r="AT7330" t="s">
        <v>55</v>
      </c>
      <c r="AU7330">
        <v>1</v>
      </c>
      <c r="AV7330">
        <v>11.379394072345709</v>
      </c>
      <c r="AW7330">
        <v>1296</v>
      </c>
      <c r="AX7330">
        <v>1225</v>
      </c>
      <c r="AY7330">
        <v>0</v>
      </c>
      <c r="AZ7330">
        <v>-0.51583674401039337</v>
      </c>
      <c r="BA7330">
        <v>2.3463569646478568</v>
      </c>
    </row>
    <row r="7331" spans="1:53" x14ac:dyDescent="0.25">
      <c r="A7331">
        <v>3</v>
      </c>
      <c r="B7331">
        <v>0</v>
      </c>
      <c r="C7331">
        <v>64</v>
      </c>
      <c r="D7331">
        <v>6</v>
      </c>
      <c r="E7331">
        <v>2</v>
      </c>
      <c r="F7331">
        <v>6</v>
      </c>
      <c r="G7331">
        <v>24</v>
      </c>
      <c r="H7331" s="3">
        <f t="shared" si="114"/>
        <v>52</v>
      </c>
      <c r="I7331">
        <v>0</v>
      </c>
      <c r="J7331">
        <v>0</v>
      </c>
      <c r="K7331">
        <v>15</v>
      </c>
      <c r="L7331">
        <v>1</v>
      </c>
      <c r="M7331">
        <v>2</v>
      </c>
      <c r="N7331">
        <v>1</v>
      </c>
      <c r="O7331">
        <v>200000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200000</v>
      </c>
      <c r="X7331">
        <v>200000</v>
      </c>
      <c r="Y7331">
        <v>11</v>
      </c>
      <c r="Z7331" s="3" t="s">
        <v>54</v>
      </c>
      <c r="AA7331">
        <v>0</v>
      </c>
      <c r="AB7331">
        <v>2</v>
      </c>
      <c r="AC7331">
        <v>1</v>
      </c>
      <c r="AD7331">
        <v>1</v>
      </c>
      <c r="AE7331">
        <v>0</v>
      </c>
      <c r="AF7331">
        <v>1</v>
      </c>
      <c r="AG7331">
        <v>0</v>
      </c>
      <c r="AH7331">
        <v>72</v>
      </c>
      <c r="AI7331">
        <v>0</v>
      </c>
      <c r="AJ7331">
        <v>1</v>
      </c>
      <c r="AK7331">
        <v>0</v>
      </c>
      <c r="AL7331">
        <v>1</v>
      </c>
      <c r="AM7331">
        <v>1</v>
      </c>
      <c r="AN7331">
        <v>200000</v>
      </c>
      <c r="AO7331">
        <v>3111.11108398438</v>
      </c>
      <c r="AP7331">
        <v>200000</v>
      </c>
      <c r="AQ7331">
        <v>3111.11108398438</v>
      </c>
      <c r="AR7331">
        <v>200000</v>
      </c>
      <c r="AS7331">
        <v>3111.11108398438</v>
      </c>
      <c r="AT7331" t="s">
        <v>55</v>
      </c>
      <c r="AU7331">
        <v>0</v>
      </c>
      <c r="AV7331">
        <v>8.0427352031018149</v>
      </c>
      <c r="AW7331">
        <v>576</v>
      </c>
      <c r="AX7331">
        <v>4096</v>
      </c>
      <c r="AY7331">
        <v>1</v>
      </c>
      <c r="AZ7331">
        <v>0.42881409056813358</v>
      </c>
      <c r="BA7331">
        <v>-0.38127636340409438</v>
      </c>
    </row>
    <row r="7332" spans="1:53" x14ac:dyDescent="0.25">
      <c r="A7332">
        <v>2</v>
      </c>
      <c r="B7332">
        <v>0</v>
      </c>
      <c r="C7332">
        <v>38</v>
      </c>
      <c r="D7332">
        <v>4</v>
      </c>
      <c r="E7332">
        <v>8</v>
      </c>
      <c r="F7332">
        <v>1</v>
      </c>
      <c r="G7332">
        <v>3</v>
      </c>
      <c r="H7332" s="3">
        <f t="shared" si="114"/>
        <v>28</v>
      </c>
      <c r="I7332">
        <v>60000</v>
      </c>
      <c r="J7332">
        <v>0</v>
      </c>
      <c r="K7332">
        <v>39</v>
      </c>
      <c r="L7332">
        <v>4</v>
      </c>
      <c r="M7332">
        <v>2</v>
      </c>
      <c r="N7332">
        <v>1</v>
      </c>
      <c r="O7332">
        <v>120000</v>
      </c>
      <c r="P7332">
        <v>0</v>
      </c>
      <c r="Q7332">
        <v>60000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180000</v>
      </c>
      <c r="X7332">
        <v>180000</v>
      </c>
      <c r="Y7332">
        <v>11</v>
      </c>
      <c r="Z7332" s="3" t="s">
        <v>59</v>
      </c>
      <c r="AA7332">
        <v>0</v>
      </c>
      <c r="AB7332">
        <v>2</v>
      </c>
      <c r="AC7332">
        <v>1</v>
      </c>
      <c r="AD7332">
        <v>1</v>
      </c>
      <c r="AE7332">
        <v>0</v>
      </c>
      <c r="AF7332">
        <v>1</v>
      </c>
      <c r="AG7332">
        <v>0</v>
      </c>
      <c r="AH7332">
        <v>39</v>
      </c>
      <c r="AI7332">
        <v>0</v>
      </c>
      <c r="AJ7332">
        <v>1</v>
      </c>
      <c r="AK7332">
        <v>0</v>
      </c>
      <c r="AL7332">
        <v>0</v>
      </c>
      <c r="AM7332">
        <v>3</v>
      </c>
      <c r="AN7332">
        <v>120000</v>
      </c>
      <c r="AO7332">
        <v>717.94873046875</v>
      </c>
      <c r="AP7332">
        <v>120000</v>
      </c>
      <c r="AQ7332">
        <v>717.94873046875</v>
      </c>
      <c r="AR7332">
        <v>120000</v>
      </c>
      <c r="AS7332">
        <v>717.94873046875</v>
      </c>
      <c r="AT7332" t="s">
        <v>60</v>
      </c>
      <c r="AU7332">
        <v>0</v>
      </c>
      <c r="AV7332">
        <v>6.5763981604663106</v>
      </c>
      <c r="AW7332">
        <v>9</v>
      </c>
      <c r="AX7332">
        <v>1444</v>
      </c>
      <c r="AY7332">
        <v>1</v>
      </c>
      <c r="AZ7332">
        <v>0.40918775863827539</v>
      </c>
      <c r="BA7332">
        <v>-1.7338285660913619</v>
      </c>
    </row>
    <row r="7333" spans="1:53" x14ac:dyDescent="0.25">
      <c r="A7333">
        <v>3</v>
      </c>
      <c r="B7333">
        <v>1</v>
      </c>
      <c r="C7333">
        <v>36</v>
      </c>
      <c r="D7333">
        <v>6</v>
      </c>
      <c r="E7333">
        <v>2</v>
      </c>
      <c r="F7333">
        <v>1</v>
      </c>
      <c r="G7333">
        <v>72</v>
      </c>
      <c r="H7333" s="3">
        <f t="shared" si="114"/>
        <v>24</v>
      </c>
      <c r="I7333">
        <v>88211</v>
      </c>
      <c r="J7333">
        <v>1800000</v>
      </c>
      <c r="K7333">
        <v>48</v>
      </c>
      <c r="L7333">
        <v>9</v>
      </c>
      <c r="M7333">
        <v>1</v>
      </c>
      <c r="N7333">
        <v>1</v>
      </c>
      <c r="O7333">
        <v>2038211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400000</v>
      </c>
      <c r="W7333">
        <v>2438211</v>
      </c>
      <c r="X7333">
        <v>2438211</v>
      </c>
      <c r="Y7333">
        <v>11</v>
      </c>
      <c r="Z7333" s="3" t="s">
        <v>54</v>
      </c>
      <c r="AA7333">
        <v>0</v>
      </c>
      <c r="AB7333">
        <v>1</v>
      </c>
      <c r="AC7333">
        <v>1</v>
      </c>
      <c r="AD7333">
        <v>1</v>
      </c>
      <c r="AE7333">
        <v>0</v>
      </c>
      <c r="AF7333">
        <v>1</v>
      </c>
      <c r="AG7333">
        <v>0</v>
      </c>
      <c r="AH7333">
        <v>48</v>
      </c>
      <c r="AI7333">
        <v>1</v>
      </c>
      <c r="AJ7333">
        <v>0</v>
      </c>
      <c r="AK7333">
        <v>0</v>
      </c>
      <c r="AL7333">
        <v>0</v>
      </c>
      <c r="AM7333">
        <v>5</v>
      </c>
      <c r="AN7333">
        <v>1800000</v>
      </c>
      <c r="AO7333">
        <v>8750</v>
      </c>
      <c r="AP7333">
        <v>2038211</v>
      </c>
      <c r="AQ7333">
        <v>9907.9697265625</v>
      </c>
      <c r="AR7333">
        <v>2038211</v>
      </c>
      <c r="AS7333">
        <v>9907.9697265625</v>
      </c>
      <c r="AT7333" t="s">
        <v>55</v>
      </c>
      <c r="AU7333">
        <v>1</v>
      </c>
      <c r="AV7333">
        <v>9.0768089793516609</v>
      </c>
      <c r="AW7333">
        <v>5184</v>
      </c>
      <c r="AX7333">
        <v>1296</v>
      </c>
      <c r="AY7333">
        <v>0</v>
      </c>
      <c r="AZ7333">
        <v>-0.50714229767461472</v>
      </c>
      <c r="BA7333">
        <v>-3.5317470883923938E-2</v>
      </c>
    </row>
    <row r="7334" spans="1:53" x14ac:dyDescent="0.25">
      <c r="A7334">
        <v>2</v>
      </c>
      <c r="B7334">
        <v>1</v>
      </c>
      <c r="C7334">
        <v>26</v>
      </c>
      <c r="D7334">
        <v>5</v>
      </c>
      <c r="E7334">
        <v>11</v>
      </c>
      <c r="F7334">
        <v>1</v>
      </c>
      <c r="G7334">
        <v>12</v>
      </c>
      <c r="H7334" s="3">
        <f t="shared" si="114"/>
        <v>15</v>
      </c>
      <c r="I7334">
        <v>118211</v>
      </c>
      <c r="J7334">
        <v>0</v>
      </c>
      <c r="K7334">
        <v>72</v>
      </c>
      <c r="L7334">
        <v>7</v>
      </c>
      <c r="M7334">
        <v>1</v>
      </c>
      <c r="N7334">
        <v>1</v>
      </c>
      <c r="O7334">
        <v>1168211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1168211</v>
      </c>
      <c r="X7334">
        <v>1168211</v>
      </c>
      <c r="Y7334">
        <v>11</v>
      </c>
      <c r="Z7334" s="3" t="s">
        <v>52</v>
      </c>
      <c r="AA7334">
        <v>1</v>
      </c>
      <c r="AB7334">
        <v>1</v>
      </c>
      <c r="AC7334">
        <v>1</v>
      </c>
      <c r="AD7334">
        <v>1</v>
      </c>
      <c r="AE7334">
        <v>0</v>
      </c>
      <c r="AF7334">
        <v>1</v>
      </c>
      <c r="AG7334">
        <v>0</v>
      </c>
      <c r="AH7334">
        <v>72</v>
      </c>
      <c r="AI7334">
        <v>1</v>
      </c>
      <c r="AJ7334">
        <v>0</v>
      </c>
      <c r="AK7334">
        <v>0</v>
      </c>
      <c r="AL7334">
        <v>0</v>
      </c>
      <c r="AM7334">
        <v>4</v>
      </c>
      <c r="AN7334">
        <v>1050000</v>
      </c>
      <c r="AO7334">
        <v>3402.77783203125</v>
      </c>
      <c r="AP7334">
        <v>1168211</v>
      </c>
      <c r="AQ7334">
        <v>3785.86889648438</v>
      </c>
      <c r="AR7334">
        <v>1168211</v>
      </c>
      <c r="AS7334">
        <v>3785.86889648438</v>
      </c>
      <c r="AT7334" t="s">
        <v>53</v>
      </c>
      <c r="AU7334">
        <v>1</v>
      </c>
      <c r="AV7334">
        <v>8.1323473864546862</v>
      </c>
      <c r="AW7334">
        <v>144</v>
      </c>
      <c r="AX7334">
        <v>676</v>
      </c>
      <c r="AY7334">
        <v>0</v>
      </c>
      <c r="AZ7334">
        <v>-0.31604700330519903</v>
      </c>
      <c r="BA7334">
        <v>-4.2020853249600101E-2</v>
      </c>
    </row>
    <row r="7335" spans="1:53" x14ac:dyDescent="0.25">
      <c r="A7335">
        <v>3</v>
      </c>
      <c r="B7335">
        <v>0</v>
      </c>
      <c r="C7335">
        <v>55</v>
      </c>
      <c r="D7335">
        <v>6</v>
      </c>
      <c r="E7335">
        <v>8</v>
      </c>
      <c r="F7335">
        <v>1</v>
      </c>
      <c r="G7335">
        <v>108</v>
      </c>
      <c r="H7335" s="3">
        <f t="shared" si="114"/>
        <v>43</v>
      </c>
      <c r="I7335">
        <v>0</v>
      </c>
      <c r="J7335">
        <v>4500000</v>
      </c>
      <c r="K7335">
        <v>48</v>
      </c>
      <c r="L7335">
        <v>9</v>
      </c>
      <c r="M7335">
        <v>1</v>
      </c>
      <c r="N7335">
        <v>1</v>
      </c>
      <c r="O7335">
        <v>3375000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3375000</v>
      </c>
      <c r="X7335">
        <v>3375000</v>
      </c>
      <c r="Y7335">
        <v>11</v>
      </c>
      <c r="Z7335" s="3" t="s">
        <v>54</v>
      </c>
      <c r="AA7335">
        <v>0</v>
      </c>
      <c r="AB7335">
        <v>1</v>
      </c>
      <c r="AC7335">
        <v>1</v>
      </c>
      <c r="AD7335">
        <v>1</v>
      </c>
      <c r="AE7335">
        <v>0</v>
      </c>
      <c r="AF7335">
        <v>1</v>
      </c>
      <c r="AG7335">
        <v>0</v>
      </c>
      <c r="AH7335">
        <v>48</v>
      </c>
      <c r="AI7335">
        <v>1</v>
      </c>
      <c r="AJ7335">
        <v>0</v>
      </c>
      <c r="AK7335">
        <v>0</v>
      </c>
      <c r="AL7335">
        <v>0</v>
      </c>
      <c r="AM7335">
        <v>5</v>
      </c>
      <c r="AN7335">
        <v>3000000</v>
      </c>
      <c r="AO7335">
        <v>14583.3330078125</v>
      </c>
      <c r="AP7335">
        <v>3375000</v>
      </c>
      <c r="AQ7335">
        <v>16406.25</v>
      </c>
      <c r="AR7335">
        <v>3375000</v>
      </c>
      <c r="AS7335">
        <v>16406.25</v>
      </c>
      <c r="AT7335" t="s">
        <v>55</v>
      </c>
      <c r="AU7335">
        <v>1</v>
      </c>
      <c r="AV7335">
        <v>9.5876345807962213</v>
      </c>
      <c r="AW7335">
        <v>11664</v>
      </c>
      <c r="AX7335">
        <v>3025</v>
      </c>
      <c r="AY7335">
        <v>1</v>
      </c>
      <c r="AZ7335">
        <v>0.48283978820645018</v>
      </c>
      <c r="BA7335">
        <v>0.27970307500807468</v>
      </c>
    </row>
    <row r="7336" spans="1:53" x14ac:dyDescent="0.25">
      <c r="A7336">
        <v>2</v>
      </c>
      <c r="B7336">
        <v>0</v>
      </c>
      <c r="C7336">
        <v>21</v>
      </c>
      <c r="D7336">
        <v>6</v>
      </c>
      <c r="E7336">
        <v>2</v>
      </c>
      <c r="F7336">
        <v>1</v>
      </c>
      <c r="G7336">
        <v>24</v>
      </c>
      <c r="H7336" s="3">
        <f t="shared" si="114"/>
        <v>9</v>
      </c>
      <c r="I7336">
        <v>100000</v>
      </c>
      <c r="J7336">
        <v>800000</v>
      </c>
      <c r="K7336">
        <v>58</v>
      </c>
      <c r="L7336">
        <v>5</v>
      </c>
      <c r="M7336">
        <v>2</v>
      </c>
      <c r="N7336">
        <v>1</v>
      </c>
      <c r="O7336">
        <v>847908.66666666698</v>
      </c>
      <c r="P7336">
        <v>0</v>
      </c>
      <c r="Q7336">
        <v>100000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947908.66666666698</v>
      </c>
      <c r="X7336">
        <v>947908.66666666698</v>
      </c>
      <c r="Y7336">
        <v>11</v>
      </c>
      <c r="Z7336" s="3" t="s">
        <v>54</v>
      </c>
      <c r="AA7336">
        <v>0</v>
      </c>
      <c r="AB7336">
        <v>2</v>
      </c>
      <c r="AC7336">
        <v>1</v>
      </c>
      <c r="AD7336">
        <v>1</v>
      </c>
      <c r="AE7336">
        <v>0</v>
      </c>
      <c r="AF7336">
        <v>1</v>
      </c>
      <c r="AG7336">
        <v>0</v>
      </c>
      <c r="AH7336">
        <v>58</v>
      </c>
      <c r="AI7336">
        <v>0</v>
      </c>
      <c r="AJ7336">
        <v>1</v>
      </c>
      <c r="AK7336">
        <v>0</v>
      </c>
      <c r="AL7336">
        <v>0</v>
      </c>
      <c r="AM7336">
        <v>4</v>
      </c>
      <c r="AN7336">
        <v>781242</v>
      </c>
      <c r="AO7336">
        <v>3142.92749023438</v>
      </c>
      <c r="AP7336">
        <v>847908.6875</v>
      </c>
      <c r="AQ7336">
        <v>3411.126953125</v>
      </c>
      <c r="AR7336">
        <v>847908.6875</v>
      </c>
      <c r="AS7336">
        <v>3411.126953125</v>
      </c>
      <c r="AT7336" t="s">
        <v>55</v>
      </c>
      <c r="AU7336">
        <v>0</v>
      </c>
      <c r="AV7336">
        <v>8.0529099662910326</v>
      </c>
      <c r="AW7336">
        <v>576</v>
      </c>
      <c r="AX7336">
        <v>441</v>
      </c>
      <c r="AY7336">
        <v>1</v>
      </c>
      <c r="AZ7336">
        <v>0.52167715884478072</v>
      </c>
      <c r="BA7336">
        <v>-0.33557220587984871</v>
      </c>
    </row>
    <row r="7337" spans="1:53" x14ac:dyDescent="0.25">
      <c r="A7337">
        <v>3</v>
      </c>
      <c r="B7337">
        <v>0</v>
      </c>
      <c r="C7337">
        <v>30</v>
      </c>
      <c r="D7337">
        <v>6</v>
      </c>
      <c r="E7337">
        <v>5</v>
      </c>
      <c r="F7337">
        <v>1</v>
      </c>
      <c r="G7337">
        <v>60</v>
      </c>
      <c r="H7337" s="3">
        <f t="shared" si="114"/>
        <v>18</v>
      </c>
      <c r="I7337">
        <v>0</v>
      </c>
      <c r="J7337">
        <v>4400000</v>
      </c>
      <c r="K7337">
        <v>48</v>
      </c>
      <c r="L7337">
        <v>9</v>
      </c>
      <c r="M7337">
        <v>1</v>
      </c>
      <c r="N7337">
        <v>1</v>
      </c>
      <c r="O7337">
        <v>3550000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3550000</v>
      </c>
      <c r="X7337">
        <v>3550000</v>
      </c>
      <c r="Y7337">
        <v>11</v>
      </c>
      <c r="Z7337" s="3" t="s">
        <v>54</v>
      </c>
      <c r="AA7337">
        <v>0</v>
      </c>
      <c r="AB7337">
        <v>1</v>
      </c>
      <c r="AC7337">
        <v>1</v>
      </c>
      <c r="AD7337">
        <v>1</v>
      </c>
      <c r="AE7337">
        <v>0</v>
      </c>
      <c r="AF7337">
        <v>1</v>
      </c>
      <c r="AG7337">
        <v>0</v>
      </c>
      <c r="AH7337">
        <v>48</v>
      </c>
      <c r="AI7337">
        <v>1</v>
      </c>
      <c r="AJ7337">
        <v>0</v>
      </c>
      <c r="AK7337">
        <v>0</v>
      </c>
      <c r="AL7337">
        <v>0</v>
      </c>
      <c r="AM7337">
        <v>5</v>
      </c>
      <c r="AN7337">
        <v>3000000</v>
      </c>
      <c r="AO7337">
        <v>14583.3330078125</v>
      </c>
      <c r="AP7337">
        <v>3550000</v>
      </c>
      <c r="AQ7337">
        <v>17256.9453125</v>
      </c>
      <c r="AR7337">
        <v>3550000</v>
      </c>
      <c r="AS7337">
        <v>17256.9453125</v>
      </c>
      <c r="AT7337" t="s">
        <v>55</v>
      </c>
      <c r="AU7337">
        <v>1</v>
      </c>
      <c r="AV7337">
        <v>9.5876345807962213</v>
      </c>
      <c r="AW7337">
        <v>3600</v>
      </c>
      <c r="AX7337">
        <v>900</v>
      </c>
      <c r="AY7337">
        <v>1</v>
      </c>
      <c r="AZ7337">
        <v>0.51546141406409007</v>
      </c>
      <c r="BA7337">
        <v>0.59835525862875483</v>
      </c>
    </row>
    <row r="7338" spans="1:53" x14ac:dyDescent="0.25">
      <c r="A7338">
        <v>3</v>
      </c>
      <c r="B7338">
        <v>0</v>
      </c>
      <c r="C7338">
        <v>29</v>
      </c>
      <c r="D7338">
        <v>6</v>
      </c>
      <c r="E7338">
        <v>2</v>
      </c>
      <c r="F7338">
        <v>1</v>
      </c>
      <c r="G7338">
        <v>5</v>
      </c>
      <c r="H7338" s="3">
        <f t="shared" si="114"/>
        <v>17</v>
      </c>
      <c r="I7338">
        <v>88211</v>
      </c>
      <c r="J7338">
        <v>0</v>
      </c>
      <c r="K7338">
        <v>48</v>
      </c>
      <c r="L7338">
        <v>9</v>
      </c>
      <c r="M7338">
        <v>1</v>
      </c>
      <c r="N7338">
        <v>1</v>
      </c>
      <c r="O7338">
        <v>888211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888211</v>
      </c>
      <c r="X7338">
        <v>888211</v>
      </c>
      <c r="Y7338">
        <v>11</v>
      </c>
      <c r="Z7338" s="3" t="s">
        <v>54</v>
      </c>
      <c r="AA7338">
        <v>0</v>
      </c>
      <c r="AB7338">
        <v>1</v>
      </c>
      <c r="AC7338">
        <v>1</v>
      </c>
      <c r="AD7338">
        <v>1</v>
      </c>
      <c r="AE7338">
        <v>0</v>
      </c>
      <c r="AF7338">
        <v>1</v>
      </c>
      <c r="AG7338">
        <v>0</v>
      </c>
      <c r="AH7338">
        <v>48</v>
      </c>
      <c r="AI7338">
        <v>1</v>
      </c>
      <c r="AJ7338">
        <v>0</v>
      </c>
      <c r="AK7338">
        <v>0</v>
      </c>
      <c r="AL7338">
        <v>0</v>
      </c>
      <c r="AM7338">
        <v>5</v>
      </c>
      <c r="AN7338">
        <v>800000</v>
      </c>
      <c r="AO7338">
        <v>3888.88891601562</v>
      </c>
      <c r="AP7338">
        <v>888211</v>
      </c>
      <c r="AQ7338">
        <v>4317.6923828125</v>
      </c>
      <c r="AR7338">
        <v>888211</v>
      </c>
      <c r="AS7338">
        <v>4317.6923828125</v>
      </c>
      <c r="AT7338" t="s">
        <v>55</v>
      </c>
      <c r="AU7338">
        <v>1</v>
      </c>
      <c r="AV7338">
        <v>8.2658787701107759</v>
      </c>
      <c r="AW7338">
        <v>25</v>
      </c>
      <c r="AX7338">
        <v>841</v>
      </c>
      <c r="AY7338">
        <v>1</v>
      </c>
      <c r="AZ7338">
        <v>0.49932174481176778</v>
      </c>
      <c r="BA7338">
        <v>-0.60182156511520801</v>
      </c>
    </row>
    <row r="7339" spans="1:53" x14ac:dyDescent="0.25">
      <c r="A7339">
        <v>3</v>
      </c>
      <c r="B7339">
        <v>1</v>
      </c>
      <c r="C7339">
        <v>31</v>
      </c>
      <c r="D7339">
        <v>6</v>
      </c>
      <c r="E7339">
        <v>3</v>
      </c>
      <c r="F7339">
        <v>1</v>
      </c>
      <c r="G7339">
        <v>96</v>
      </c>
      <c r="H7339" s="3">
        <f t="shared" si="114"/>
        <v>19</v>
      </c>
      <c r="I7339">
        <v>150000</v>
      </c>
      <c r="J7339">
        <v>4000000</v>
      </c>
      <c r="K7339">
        <v>60</v>
      </c>
      <c r="L7339">
        <v>9</v>
      </c>
      <c r="M7339">
        <v>1</v>
      </c>
      <c r="N7339">
        <v>1</v>
      </c>
      <c r="O7339">
        <v>2333333.3333333302</v>
      </c>
      <c r="P7339">
        <v>0</v>
      </c>
      <c r="Q7339">
        <v>150000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2483333.3333333302</v>
      </c>
      <c r="X7339">
        <v>2483333.3333333302</v>
      </c>
      <c r="Y7339">
        <v>11</v>
      </c>
      <c r="Z7339" s="3" t="s">
        <v>54</v>
      </c>
      <c r="AA7339">
        <v>0</v>
      </c>
      <c r="AB7339">
        <v>1</v>
      </c>
      <c r="AC7339">
        <v>1</v>
      </c>
      <c r="AD7339">
        <v>1</v>
      </c>
      <c r="AE7339">
        <v>0</v>
      </c>
      <c r="AF7339">
        <v>1</v>
      </c>
      <c r="AG7339">
        <v>0</v>
      </c>
      <c r="AH7339">
        <v>60</v>
      </c>
      <c r="AI7339">
        <v>1</v>
      </c>
      <c r="AJ7339">
        <v>0</v>
      </c>
      <c r="AK7339">
        <v>0</v>
      </c>
      <c r="AL7339">
        <v>0</v>
      </c>
      <c r="AM7339">
        <v>5</v>
      </c>
      <c r="AN7339">
        <v>2000000</v>
      </c>
      <c r="AO7339">
        <v>7777.77783203125</v>
      </c>
      <c r="AP7339">
        <v>2333333.5</v>
      </c>
      <c r="AQ7339">
        <v>9074.0751953125</v>
      </c>
      <c r="AR7339">
        <v>2333333.5</v>
      </c>
      <c r="AS7339">
        <v>9074.0751953125</v>
      </c>
      <c r="AT7339" t="s">
        <v>55</v>
      </c>
      <c r="AU7339">
        <v>1</v>
      </c>
      <c r="AV7339">
        <v>8.959025950670723</v>
      </c>
      <c r="AW7339">
        <v>9216</v>
      </c>
      <c r="AX7339">
        <v>961</v>
      </c>
      <c r="AY7339">
        <v>0</v>
      </c>
      <c r="AZ7339">
        <v>-0.40461146546380439</v>
      </c>
      <c r="BA7339">
        <v>2.3750088509447421E-2</v>
      </c>
    </row>
    <row r="7340" spans="1:53" x14ac:dyDescent="0.25">
      <c r="A7340">
        <v>3</v>
      </c>
      <c r="B7340">
        <v>1</v>
      </c>
      <c r="C7340">
        <v>33</v>
      </c>
      <c r="D7340">
        <v>5</v>
      </c>
      <c r="E7340">
        <v>11</v>
      </c>
      <c r="F7340">
        <v>1</v>
      </c>
      <c r="G7340">
        <v>36</v>
      </c>
      <c r="H7340" s="3">
        <f t="shared" si="114"/>
        <v>22</v>
      </c>
      <c r="I7340">
        <v>0</v>
      </c>
      <c r="J7340">
        <v>7000000</v>
      </c>
      <c r="K7340">
        <v>48</v>
      </c>
      <c r="L7340">
        <v>9</v>
      </c>
      <c r="M7340">
        <v>1</v>
      </c>
      <c r="N7340">
        <v>1</v>
      </c>
      <c r="O7340">
        <v>2450000</v>
      </c>
      <c r="P7340">
        <v>500000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2950000</v>
      </c>
      <c r="X7340">
        <v>2950000</v>
      </c>
      <c r="Y7340">
        <v>11</v>
      </c>
      <c r="Z7340" s="3" t="s">
        <v>52</v>
      </c>
      <c r="AA7340">
        <v>1</v>
      </c>
      <c r="AB7340">
        <v>1</v>
      </c>
      <c r="AC7340">
        <v>1</v>
      </c>
      <c r="AD7340">
        <v>1</v>
      </c>
      <c r="AE7340">
        <v>0</v>
      </c>
      <c r="AF7340">
        <v>1</v>
      </c>
      <c r="AG7340">
        <v>0</v>
      </c>
      <c r="AH7340">
        <v>53</v>
      </c>
      <c r="AI7340">
        <v>1</v>
      </c>
      <c r="AJ7340">
        <v>0</v>
      </c>
      <c r="AK7340">
        <v>0</v>
      </c>
      <c r="AL7340">
        <v>0</v>
      </c>
      <c r="AM7340">
        <v>5</v>
      </c>
      <c r="AN7340">
        <v>950000</v>
      </c>
      <c r="AO7340">
        <v>4618.0556640625</v>
      </c>
      <c r="AP7340">
        <v>2950000</v>
      </c>
      <c r="AQ7340">
        <v>12987.4208984375</v>
      </c>
      <c r="AR7340">
        <v>2950000</v>
      </c>
      <c r="AS7340">
        <v>12987.4208984375</v>
      </c>
      <c r="AT7340" t="s">
        <v>53</v>
      </c>
      <c r="AU7340">
        <v>1</v>
      </c>
      <c r="AV7340">
        <v>8.4377290435582317</v>
      </c>
      <c r="AW7340">
        <v>1296</v>
      </c>
      <c r="AX7340">
        <v>1089</v>
      </c>
      <c r="AY7340">
        <v>0</v>
      </c>
      <c r="AZ7340">
        <v>-0.41135171603616821</v>
      </c>
      <c r="BA7340">
        <v>-0.24110370637090731</v>
      </c>
    </row>
    <row r="7341" spans="1:53" x14ac:dyDescent="0.25">
      <c r="A7341">
        <v>3</v>
      </c>
      <c r="B7341">
        <v>0</v>
      </c>
      <c r="C7341">
        <v>36</v>
      </c>
      <c r="D7341">
        <v>6</v>
      </c>
      <c r="E7341">
        <v>4</v>
      </c>
      <c r="F7341">
        <v>1</v>
      </c>
      <c r="G7341">
        <v>48</v>
      </c>
      <c r="H7341" s="3">
        <f t="shared" si="114"/>
        <v>24</v>
      </c>
      <c r="I7341">
        <v>0</v>
      </c>
      <c r="J7341">
        <v>3000000</v>
      </c>
      <c r="K7341">
        <v>42</v>
      </c>
      <c r="L7341">
        <v>9</v>
      </c>
      <c r="M7341">
        <v>1</v>
      </c>
      <c r="N7341">
        <v>1</v>
      </c>
      <c r="O7341">
        <v>3250000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3250000</v>
      </c>
      <c r="X7341">
        <v>3250000</v>
      </c>
      <c r="Y7341">
        <v>11</v>
      </c>
      <c r="Z7341" s="3" t="s">
        <v>54</v>
      </c>
      <c r="AA7341">
        <v>0</v>
      </c>
      <c r="AB7341">
        <v>1</v>
      </c>
      <c r="AC7341">
        <v>1</v>
      </c>
      <c r="AD7341">
        <v>1</v>
      </c>
      <c r="AE7341">
        <v>0</v>
      </c>
      <c r="AF7341">
        <v>1</v>
      </c>
      <c r="AG7341">
        <v>0</v>
      </c>
      <c r="AH7341">
        <v>42</v>
      </c>
      <c r="AI7341">
        <v>1</v>
      </c>
      <c r="AJ7341">
        <v>0</v>
      </c>
      <c r="AK7341">
        <v>0</v>
      </c>
      <c r="AL7341">
        <v>0</v>
      </c>
      <c r="AM7341">
        <v>5</v>
      </c>
      <c r="AN7341">
        <v>3000000</v>
      </c>
      <c r="AO7341">
        <v>16666.666015625</v>
      </c>
      <c r="AP7341">
        <v>3250000</v>
      </c>
      <c r="AQ7341">
        <v>18055.5546875</v>
      </c>
      <c r="AR7341">
        <v>3250000</v>
      </c>
      <c r="AS7341">
        <v>18055.5546875</v>
      </c>
      <c r="AT7341" t="s">
        <v>55</v>
      </c>
      <c r="AU7341">
        <v>1</v>
      </c>
      <c r="AV7341">
        <v>9.7211659566796733</v>
      </c>
      <c r="AW7341">
        <v>2304</v>
      </c>
      <c r="AX7341">
        <v>1296</v>
      </c>
      <c r="AY7341">
        <v>1</v>
      </c>
      <c r="AZ7341">
        <v>0.44767264652534539</v>
      </c>
      <c r="BA7341">
        <v>0.58419756172199866</v>
      </c>
    </row>
    <row r="7342" spans="1:53" x14ac:dyDescent="0.25">
      <c r="A7342">
        <v>3</v>
      </c>
      <c r="B7342">
        <v>1</v>
      </c>
      <c r="C7342">
        <v>61</v>
      </c>
      <c r="D7342">
        <v>6</v>
      </c>
      <c r="E7342">
        <v>3</v>
      </c>
      <c r="F7342">
        <v>1</v>
      </c>
      <c r="G7342">
        <v>3</v>
      </c>
      <c r="H7342" s="3">
        <f t="shared" si="114"/>
        <v>49</v>
      </c>
      <c r="I7342">
        <v>88211</v>
      </c>
      <c r="J7342">
        <v>0</v>
      </c>
      <c r="K7342">
        <v>48</v>
      </c>
      <c r="L7342">
        <v>3</v>
      </c>
      <c r="M7342">
        <v>1</v>
      </c>
      <c r="N7342">
        <v>1</v>
      </c>
      <c r="O7342">
        <v>869453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869453</v>
      </c>
      <c r="X7342">
        <v>869453</v>
      </c>
      <c r="Y7342">
        <v>11</v>
      </c>
      <c r="Z7342" s="3" t="s">
        <v>54</v>
      </c>
      <c r="AA7342">
        <v>0</v>
      </c>
      <c r="AB7342">
        <v>1</v>
      </c>
      <c r="AC7342">
        <v>1</v>
      </c>
      <c r="AD7342">
        <v>1</v>
      </c>
      <c r="AE7342">
        <v>0</v>
      </c>
      <c r="AF7342">
        <v>1</v>
      </c>
      <c r="AG7342">
        <v>0</v>
      </c>
      <c r="AH7342">
        <v>48</v>
      </c>
      <c r="AI7342">
        <v>1</v>
      </c>
      <c r="AJ7342">
        <v>0</v>
      </c>
      <c r="AK7342">
        <v>0</v>
      </c>
      <c r="AL7342">
        <v>1</v>
      </c>
      <c r="AM7342">
        <v>2</v>
      </c>
      <c r="AN7342">
        <v>781242</v>
      </c>
      <c r="AO7342">
        <v>3797.7041015625</v>
      </c>
      <c r="AP7342">
        <v>869453</v>
      </c>
      <c r="AQ7342">
        <v>4226.5078125</v>
      </c>
      <c r="AR7342">
        <v>869453</v>
      </c>
      <c r="AS7342">
        <v>4226.5078125</v>
      </c>
      <c r="AT7342" t="s">
        <v>55</v>
      </c>
      <c r="AU7342">
        <v>1</v>
      </c>
      <c r="AV7342">
        <v>8.2421519793225535</v>
      </c>
      <c r="AW7342">
        <v>9</v>
      </c>
      <c r="AX7342">
        <v>3721</v>
      </c>
      <c r="AY7342">
        <v>0</v>
      </c>
      <c r="AZ7342">
        <v>-0.68954013788443602</v>
      </c>
      <c r="BA7342">
        <v>-0.53726647554124807</v>
      </c>
    </row>
    <row r="7343" spans="1:53" x14ac:dyDescent="0.25">
      <c r="A7343">
        <v>3</v>
      </c>
      <c r="B7343">
        <v>0</v>
      </c>
      <c r="C7343">
        <v>54</v>
      </c>
      <c r="D7343">
        <v>6</v>
      </c>
      <c r="E7343">
        <v>5</v>
      </c>
      <c r="F7343">
        <v>1</v>
      </c>
      <c r="G7343">
        <v>2</v>
      </c>
      <c r="H7343" s="3">
        <f t="shared" si="114"/>
        <v>42</v>
      </c>
      <c r="I7343">
        <v>0</v>
      </c>
      <c r="J7343">
        <v>0</v>
      </c>
      <c r="K7343">
        <v>40</v>
      </c>
      <c r="L7343">
        <v>1</v>
      </c>
      <c r="M7343">
        <v>2</v>
      </c>
      <c r="N7343">
        <v>1</v>
      </c>
      <c r="O7343">
        <v>800000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800000</v>
      </c>
      <c r="X7343">
        <v>800000</v>
      </c>
      <c r="Y7343">
        <v>11</v>
      </c>
      <c r="Z7343" s="3" t="s">
        <v>54</v>
      </c>
      <c r="AA7343">
        <v>0</v>
      </c>
      <c r="AB7343">
        <v>2</v>
      </c>
      <c r="AC7343">
        <v>1</v>
      </c>
      <c r="AD7343">
        <v>1</v>
      </c>
      <c r="AE7343">
        <v>0</v>
      </c>
      <c r="AF7343">
        <v>1</v>
      </c>
      <c r="AG7343">
        <v>0</v>
      </c>
      <c r="AH7343">
        <v>40</v>
      </c>
      <c r="AI7343">
        <v>0</v>
      </c>
      <c r="AJ7343">
        <v>1</v>
      </c>
      <c r="AK7343">
        <v>0</v>
      </c>
      <c r="AL7343">
        <v>1</v>
      </c>
      <c r="AM7343">
        <v>1</v>
      </c>
      <c r="AN7343">
        <v>800000</v>
      </c>
      <c r="AO7343">
        <v>4666.66650390625</v>
      </c>
      <c r="AP7343">
        <v>800000</v>
      </c>
      <c r="AQ7343">
        <v>4666.66650390625</v>
      </c>
      <c r="AR7343">
        <v>800000</v>
      </c>
      <c r="AS7343">
        <v>4666.66650390625</v>
      </c>
      <c r="AT7343" t="s">
        <v>55</v>
      </c>
      <c r="AU7343">
        <v>0</v>
      </c>
      <c r="AV7343">
        <v>8.448200285052053</v>
      </c>
      <c r="AW7343">
        <v>4</v>
      </c>
      <c r="AX7343">
        <v>2916</v>
      </c>
      <c r="AY7343">
        <v>1</v>
      </c>
      <c r="AZ7343">
        <v>0.19485559418096909</v>
      </c>
      <c r="BA7343">
        <v>-0.32590980209964537</v>
      </c>
    </row>
    <row r="7344" spans="1:53" x14ac:dyDescent="0.25">
      <c r="A7344">
        <v>3</v>
      </c>
      <c r="B7344">
        <v>1</v>
      </c>
      <c r="C7344">
        <v>19</v>
      </c>
      <c r="D7344">
        <v>5</v>
      </c>
      <c r="E7344">
        <v>11</v>
      </c>
      <c r="F7344">
        <v>1</v>
      </c>
      <c r="G7344">
        <v>9</v>
      </c>
      <c r="H7344" s="3">
        <f t="shared" si="114"/>
        <v>8</v>
      </c>
      <c r="I7344">
        <v>200000</v>
      </c>
      <c r="J7344">
        <v>0</v>
      </c>
      <c r="K7344">
        <v>91</v>
      </c>
      <c r="L7344">
        <v>3</v>
      </c>
      <c r="M7344">
        <v>2</v>
      </c>
      <c r="N7344">
        <v>1</v>
      </c>
      <c r="O7344">
        <v>1100000</v>
      </c>
      <c r="P7344">
        <v>0</v>
      </c>
      <c r="Q7344">
        <v>200000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1300000</v>
      </c>
      <c r="X7344">
        <v>1300000</v>
      </c>
      <c r="Y7344">
        <v>11</v>
      </c>
      <c r="Z7344" s="3" t="s">
        <v>52</v>
      </c>
      <c r="AA7344">
        <v>1</v>
      </c>
      <c r="AB7344">
        <v>2</v>
      </c>
      <c r="AC7344">
        <v>1</v>
      </c>
      <c r="AD7344">
        <v>1</v>
      </c>
      <c r="AE7344">
        <v>0</v>
      </c>
      <c r="AF7344">
        <v>1</v>
      </c>
      <c r="AG7344">
        <v>0</v>
      </c>
      <c r="AH7344">
        <v>72</v>
      </c>
      <c r="AI7344">
        <v>0</v>
      </c>
      <c r="AJ7344">
        <v>1</v>
      </c>
      <c r="AK7344">
        <v>0</v>
      </c>
      <c r="AL7344">
        <v>1</v>
      </c>
      <c r="AM7344">
        <v>2</v>
      </c>
      <c r="AN7344">
        <v>1100000</v>
      </c>
      <c r="AO7344">
        <v>2820.51293945312</v>
      </c>
      <c r="AP7344">
        <v>1100000</v>
      </c>
      <c r="AQ7344">
        <v>2820.51293945312</v>
      </c>
      <c r="AR7344">
        <v>1100000</v>
      </c>
      <c r="AS7344">
        <v>2820.51293945312</v>
      </c>
      <c r="AT7344" t="s">
        <v>53</v>
      </c>
      <c r="AU7344">
        <v>0</v>
      </c>
      <c r="AV7344">
        <v>7.9446740408146486</v>
      </c>
      <c r="AW7344">
        <v>81</v>
      </c>
      <c r="AX7344">
        <v>361</v>
      </c>
      <c r="AY7344">
        <v>0</v>
      </c>
      <c r="AZ7344">
        <v>-0.36700576389646761</v>
      </c>
      <c r="BA7344">
        <v>0.17032231398857689</v>
      </c>
    </row>
    <row r="7345" spans="1:53" x14ac:dyDescent="0.25">
      <c r="A7345">
        <v>3</v>
      </c>
      <c r="B7345">
        <v>0</v>
      </c>
      <c r="C7345">
        <v>25</v>
      </c>
      <c r="D7345">
        <v>6</v>
      </c>
      <c r="E7345">
        <v>5</v>
      </c>
      <c r="F7345">
        <v>1</v>
      </c>
      <c r="G7345">
        <v>6</v>
      </c>
      <c r="H7345" s="3">
        <f t="shared" si="114"/>
        <v>13</v>
      </c>
      <c r="I7345">
        <v>400000</v>
      </c>
      <c r="J7345">
        <v>0</v>
      </c>
      <c r="K7345">
        <v>60</v>
      </c>
      <c r="L7345">
        <v>5</v>
      </c>
      <c r="M7345">
        <v>2</v>
      </c>
      <c r="N7345">
        <v>1</v>
      </c>
      <c r="O7345">
        <v>840000</v>
      </c>
      <c r="P7345">
        <v>0</v>
      </c>
      <c r="Q7345">
        <v>400000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1240000</v>
      </c>
      <c r="X7345">
        <v>1240000</v>
      </c>
      <c r="Y7345">
        <v>11</v>
      </c>
      <c r="Z7345" s="3" t="s">
        <v>54</v>
      </c>
      <c r="AA7345">
        <v>0</v>
      </c>
      <c r="AB7345">
        <v>2</v>
      </c>
      <c r="AC7345">
        <v>1</v>
      </c>
      <c r="AD7345">
        <v>1</v>
      </c>
      <c r="AE7345">
        <v>0</v>
      </c>
      <c r="AF7345">
        <v>1</v>
      </c>
      <c r="AG7345">
        <v>0</v>
      </c>
      <c r="AH7345">
        <v>60</v>
      </c>
      <c r="AI7345">
        <v>0</v>
      </c>
      <c r="AJ7345">
        <v>1</v>
      </c>
      <c r="AK7345">
        <v>0</v>
      </c>
      <c r="AL7345">
        <v>0</v>
      </c>
      <c r="AM7345">
        <v>4</v>
      </c>
      <c r="AN7345">
        <v>840000</v>
      </c>
      <c r="AO7345">
        <v>3266.66674804688</v>
      </c>
      <c r="AP7345">
        <v>840000</v>
      </c>
      <c r="AQ7345">
        <v>3266.66674804688</v>
      </c>
      <c r="AR7345">
        <v>840000</v>
      </c>
      <c r="AS7345">
        <v>3266.66674804688</v>
      </c>
      <c r="AT7345" t="s">
        <v>55</v>
      </c>
      <c r="AU7345">
        <v>0</v>
      </c>
      <c r="AV7345">
        <v>8.0915254009028637</v>
      </c>
      <c r="AW7345">
        <v>36</v>
      </c>
      <c r="AX7345">
        <v>625</v>
      </c>
      <c r="AY7345">
        <v>1</v>
      </c>
      <c r="AZ7345">
        <v>0.49796728463818218</v>
      </c>
      <c r="BA7345">
        <v>-0.33967197911553693</v>
      </c>
    </row>
    <row r="7346" spans="1:53" x14ac:dyDescent="0.25">
      <c r="A7346">
        <v>3</v>
      </c>
      <c r="B7346">
        <v>1</v>
      </c>
      <c r="C7346">
        <v>30</v>
      </c>
      <c r="D7346">
        <v>6</v>
      </c>
      <c r="E7346">
        <v>3</v>
      </c>
      <c r="F7346">
        <v>1</v>
      </c>
      <c r="G7346">
        <v>120</v>
      </c>
      <c r="H7346" s="3">
        <f t="shared" si="114"/>
        <v>18</v>
      </c>
      <c r="I7346">
        <v>30000</v>
      </c>
      <c r="J7346">
        <v>6500000</v>
      </c>
      <c r="K7346">
        <v>60</v>
      </c>
      <c r="L7346">
        <v>9</v>
      </c>
      <c r="M7346">
        <v>1</v>
      </c>
      <c r="N7346">
        <v>1</v>
      </c>
      <c r="O7346">
        <v>3071666.6666666698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3071666.6666666698</v>
      </c>
      <c r="X7346">
        <v>3071666.6666666698</v>
      </c>
      <c r="Y7346">
        <v>11</v>
      </c>
      <c r="Z7346" s="3" t="s">
        <v>54</v>
      </c>
      <c r="AA7346">
        <v>0</v>
      </c>
      <c r="AB7346">
        <v>1</v>
      </c>
      <c r="AC7346">
        <v>1</v>
      </c>
      <c r="AD7346">
        <v>1</v>
      </c>
      <c r="AE7346">
        <v>0</v>
      </c>
      <c r="AF7346">
        <v>1</v>
      </c>
      <c r="AG7346">
        <v>0</v>
      </c>
      <c r="AH7346">
        <v>60</v>
      </c>
      <c r="AI7346">
        <v>1</v>
      </c>
      <c r="AJ7346">
        <v>0</v>
      </c>
      <c r="AK7346">
        <v>0</v>
      </c>
      <c r="AL7346">
        <v>0</v>
      </c>
      <c r="AM7346">
        <v>5</v>
      </c>
      <c r="AN7346">
        <v>2500000</v>
      </c>
      <c r="AO7346">
        <v>9722.22265625</v>
      </c>
      <c r="AP7346">
        <v>3071666.5</v>
      </c>
      <c r="AQ7346">
        <v>11945.3701171875</v>
      </c>
      <c r="AR7346">
        <v>3071666.5</v>
      </c>
      <c r="AS7346">
        <v>11945.3701171875</v>
      </c>
      <c r="AT7346" t="s">
        <v>55</v>
      </c>
      <c r="AU7346">
        <v>1</v>
      </c>
      <c r="AV7346">
        <v>9.1821695396523424</v>
      </c>
      <c r="AW7346">
        <v>14400</v>
      </c>
      <c r="AX7346">
        <v>900</v>
      </c>
      <c r="AY7346">
        <v>0</v>
      </c>
      <c r="AZ7346">
        <v>-0.39399000131319828</v>
      </c>
      <c r="BA7346">
        <v>0.22748981216926989</v>
      </c>
    </row>
    <row r="7347" spans="1:53" x14ac:dyDescent="0.25">
      <c r="A7347">
        <v>3</v>
      </c>
      <c r="B7347">
        <v>0</v>
      </c>
      <c r="C7347">
        <v>34</v>
      </c>
      <c r="D7347">
        <v>6</v>
      </c>
      <c r="E7347">
        <v>5</v>
      </c>
      <c r="F7347">
        <v>1</v>
      </c>
      <c r="G7347">
        <v>120</v>
      </c>
      <c r="H7347" s="3">
        <f t="shared" si="114"/>
        <v>22</v>
      </c>
      <c r="I7347">
        <v>30000</v>
      </c>
      <c r="J7347">
        <v>19500000</v>
      </c>
      <c r="K7347">
        <v>50</v>
      </c>
      <c r="L7347">
        <v>9</v>
      </c>
      <c r="M7347">
        <v>1</v>
      </c>
      <c r="N7347">
        <v>1</v>
      </c>
      <c r="O7347">
        <v>4655000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4655000</v>
      </c>
      <c r="X7347">
        <v>4655000</v>
      </c>
      <c r="Y7347">
        <v>11</v>
      </c>
      <c r="Z7347" s="3" t="s">
        <v>54</v>
      </c>
      <c r="AA7347">
        <v>0</v>
      </c>
      <c r="AB7347">
        <v>1</v>
      </c>
      <c r="AC7347">
        <v>1</v>
      </c>
      <c r="AD7347">
        <v>1</v>
      </c>
      <c r="AE7347">
        <v>0</v>
      </c>
      <c r="AF7347">
        <v>1</v>
      </c>
      <c r="AG7347">
        <v>0</v>
      </c>
      <c r="AH7347">
        <v>50</v>
      </c>
      <c r="AI7347">
        <v>1</v>
      </c>
      <c r="AJ7347">
        <v>0</v>
      </c>
      <c r="AK7347">
        <v>0</v>
      </c>
      <c r="AL7347">
        <v>0</v>
      </c>
      <c r="AM7347">
        <v>5</v>
      </c>
      <c r="AN7347">
        <v>3000000</v>
      </c>
      <c r="AO7347">
        <v>14000</v>
      </c>
      <c r="AP7347">
        <v>4655000</v>
      </c>
      <c r="AQ7347">
        <v>21723.333984375</v>
      </c>
      <c r="AR7347">
        <v>4655000</v>
      </c>
      <c r="AS7347">
        <v>21723.333984375</v>
      </c>
      <c r="AT7347" t="s">
        <v>55</v>
      </c>
      <c r="AU7347">
        <v>1</v>
      </c>
      <c r="AV7347">
        <v>9.5468126085973957</v>
      </c>
      <c r="AW7347">
        <v>14400</v>
      </c>
      <c r="AX7347">
        <v>1156</v>
      </c>
      <c r="AY7347">
        <v>1</v>
      </c>
      <c r="AZ7347">
        <v>0.52529562581656142</v>
      </c>
      <c r="BA7347">
        <v>0.40922474779303752</v>
      </c>
    </row>
    <row r="7348" spans="1:53" x14ac:dyDescent="0.25">
      <c r="A7348">
        <v>3</v>
      </c>
      <c r="B7348">
        <v>1</v>
      </c>
      <c r="C7348">
        <v>23</v>
      </c>
      <c r="D7348">
        <v>6</v>
      </c>
      <c r="E7348">
        <v>2</v>
      </c>
      <c r="F7348">
        <v>1</v>
      </c>
      <c r="G7348">
        <v>24</v>
      </c>
      <c r="H7348" s="3">
        <f t="shared" si="114"/>
        <v>11</v>
      </c>
      <c r="I7348">
        <v>0</v>
      </c>
      <c r="J7348">
        <v>900000</v>
      </c>
      <c r="K7348">
        <v>48</v>
      </c>
      <c r="L7348">
        <v>5</v>
      </c>
      <c r="M7348">
        <v>1</v>
      </c>
      <c r="N7348">
        <v>1</v>
      </c>
      <c r="O7348">
        <v>975000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975000</v>
      </c>
      <c r="X7348">
        <v>975000</v>
      </c>
      <c r="Y7348">
        <v>11</v>
      </c>
      <c r="Z7348" s="3" t="s">
        <v>54</v>
      </c>
      <c r="AA7348">
        <v>0</v>
      </c>
      <c r="AB7348">
        <v>1</v>
      </c>
      <c r="AC7348">
        <v>1</v>
      </c>
      <c r="AD7348">
        <v>1</v>
      </c>
      <c r="AE7348">
        <v>0</v>
      </c>
      <c r="AF7348">
        <v>1</v>
      </c>
      <c r="AG7348">
        <v>0</v>
      </c>
      <c r="AH7348">
        <v>48</v>
      </c>
      <c r="AI7348">
        <v>1</v>
      </c>
      <c r="AJ7348">
        <v>0</v>
      </c>
      <c r="AK7348">
        <v>0</v>
      </c>
      <c r="AL7348">
        <v>0</v>
      </c>
      <c r="AM7348">
        <v>4</v>
      </c>
      <c r="AN7348">
        <v>900000</v>
      </c>
      <c r="AO7348">
        <v>4375</v>
      </c>
      <c r="AP7348">
        <v>975000</v>
      </c>
      <c r="AQ7348">
        <v>4739.58349609375</v>
      </c>
      <c r="AR7348">
        <v>975000</v>
      </c>
      <c r="AS7348">
        <v>4739.58349609375</v>
      </c>
      <c r="AT7348" t="s">
        <v>55</v>
      </c>
      <c r="AU7348">
        <v>1</v>
      </c>
      <c r="AV7348">
        <v>8.3836617987917155</v>
      </c>
      <c r="AW7348">
        <v>576</v>
      </c>
      <c r="AX7348">
        <v>529</v>
      </c>
      <c r="AY7348">
        <v>0</v>
      </c>
      <c r="AZ7348">
        <v>-0.55507624099703223</v>
      </c>
      <c r="BA7348">
        <v>-0.16789692725287561</v>
      </c>
    </row>
    <row r="7349" spans="1:53" x14ac:dyDescent="0.25">
      <c r="A7349">
        <v>3</v>
      </c>
      <c r="B7349">
        <v>1</v>
      </c>
      <c r="C7349">
        <v>61</v>
      </c>
      <c r="D7349">
        <v>6</v>
      </c>
      <c r="E7349">
        <v>8</v>
      </c>
      <c r="F7349">
        <v>1</v>
      </c>
      <c r="G7349">
        <v>63</v>
      </c>
      <c r="H7349" s="3">
        <f t="shared" si="114"/>
        <v>49</v>
      </c>
      <c r="I7349">
        <v>0</v>
      </c>
      <c r="J7349">
        <v>3020000</v>
      </c>
      <c r="K7349">
        <v>30</v>
      </c>
      <c r="L7349">
        <v>7</v>
      </c>
      <c r="M7349">
        <v>3</v>
      </c>
      <c r="N7349">
        <v>1</v>
      </c>
      <c r="O7349">
        <v>3771666.6666666698</v>
      </c>
      <c r="P7349">
        <v>0</v>
      </c>
      <c r="Q7349">
        <v>0</v>
      </c>
      <c r="R7349">
        <v>0</v>
      </c>
      <c r="S7349">
        <v>3450000</v>
      </c>
      <c r="T7349">
        <v>0</v>
      </c>
      <c r="U7349">
        <v>0</v>
      </c>
      <c r="V7349">
        <v>0</v>
      </c>
      <c r="W7349">
        <v>7221666.6666666698</v>
      </c>
      <c r="X7349">
        <v>7221666.6666666698</v>
      </c>
      <c r="Y7349">
        <v>11</v>
      </c>
      <c r="Z7349" s="3" t="s">
        <v>54</v>
      </c>
      <c r="AA7349">
        <v>0</v>
      </c>
      <c r="AB7349">
        <v>3</v>
      </c>
      <c r="AC7349">
        <v>1</v>
      </c>
      <c r="AD7349">
        <v>1</v>
      </c>
      <c r="AE7349">
        <v>0</v>
      </c>
      <c r="AF7349">
        <v>1</v>
      </c>
      <c r="AG7349">
        <v>0</v>
      </c>
      <c r="AH7349">
        <v>30</v>
      </c>
      <c r="AI7349">
        <v>1</v>
      </c>
      <c r="AJ7349">
        <v>0</v>
      </c>
      <c r="AK7349">
        <v>0</v>
      </c>
      <c r="AL7349">
        <v>0</v>
      </c>
      <c r="AM7349">
        <v>4</v>
      </c>
      <c r="AN7349">
        <v>3520000</v>
      </c>
      <c r="AO7349">
        <v>27377.77734375</v>
      </c>
      <c r="AP7349">
        <v>3771666.5</v>
      </c>
      <c r="AQ7349">
        <v>29335.18359375</v>
      </c>
      <c r="AR7349">
        <v>3771666.5</v>
      </c>
      <c r="AS7349">
        <v>29335.18359375</v>
      </c>
      <c r="AT7349" t="s">
        <v>55</v>
      </c>
      <c r="AU7349">
        <v>1</v>
      </c>
      <c r="AV7349">
        <v>10.217486917451989</v>
      </c>
      <c r="AW7349">
        <v>3969</v>
      </c>
      <c r="AX7349">
        <v>3721</v>
      </c>
      <c r="AY7349">
        <v>0</v>
      </c>
      <c r="AZ7349">
        <v>-0.67746476181350179</v>
      </c>
      <c r="BA7349">
        <v>0.90843545280085036</v>
      </c>
    </row>
    <row r="7350" spans="1:53" x14ac:dyDescent="0.25">
      <c r="A7350">
        <v>3</v>
      </c>
      <c r="B7350">
        <v>0</v>
      </c>
      <c r="C7350">
        <v>64</v>
      </c>
      <c r="D7350">
        <v>6</v>
      </c>
      <c r="E7350">
        <v>6</v>
      </c>
      <c r="F7350">
        <v>1</v>
      </c>
      <c r="G7350">
        <v>390</v>
      </c>
      <c r="H7350" s="3">
        <f t="shared" si="114"/>
        <v>52</v>
      </c>
      <c r="I7350">
        <v>0</v>
      </c>
      <c r="J7350">
        <v>3500000</v>
      </c>
      <c r="K7350">
        <v>30</v>
      </c>
      <c r="L7350">
        <v>8</v>
      </c>
      <c r="M7350">
        <v>3</v>
      </c>
      <c r="N7350">
        <v>1</v>
      </c>
      <c r="O7350">
        <v>3841666.6666666698</v>
      </c>
      <c r="P7350">
        <v>0</v>
      </c>
      <c r="Q7350">
        <v>0</v>
      </c>
      <c r="R7350">
        <v>0</v>
      </c>
      <c r="S7350">
        <v>3200000</v>
      </c>
      <c r="T7350">
        <v>0</v>
      </c>
      <c r="U7350">
        <v>0</v>
      </c>
      <c r="V7350">
        <v>0</v>
      </c>
      <c r="W7350">
        <v>7041666.6666666698</v>
      </c>
      <c r="X7350">
        <v>7041666.6666666698</v>
      </c>
      <c r="Y7350">
        <v>11</v>
      </c>
      <c r="Z7350" s="3" t="s">
        <v>54</v>
      </c>
      <c r="AA7350">
        <v>0</v>
      </c>
      <c r="AB7350">
        <v>3</v>
      </c>
      <c r="AC7350">
        <v>1</v>
      </c>
      <c r="AD7350">
        <v>1</v>
      </c>
      <c r="AE7350">
        <v>0</v>
      </c>
      <c r="AF7350">
        <v>1</v>
      </c>
      <c r="AG7350">
        <v>0</v>
      </c>
      <c r="AH7350">
        <v>30</v>
      </c>
      <c r="AI7350">
        <v>1</v>
      </c>
      <c r="AJ7350">
        <v>0</v>
      </c>
      <c r="AK7350">
        <v>0</v>
      </c>
      <c r="AL7350">
        <v>0</v>
      </c>
      <c r="AM7350">
        <v>5</v>
      </c>
      <c r="AN7350">
        <v>3550000</v>
      </c>
      <c r="AO7350">
        <v>27611.111328125</v>
      </c>
      <c r="AP7350">
        <v>3841666.5</v>
      </c>
      <c r="AQ7350">
        <v>29879.62890625</v>
      </c>
      <c r="AR7350">
        <v>3841666.5</v>
      </c>
      <c r="AS7350">
        <v>29879.62890625</v>
      </c>
      <c r="AT7350" t="s">
        <v>55</v>
      </c>
      <c r="AU7350">
        <v>1</v>
      </c>
      <c r="AV7350">
        <v>10.225973555042261</v>
      </c>
      <c r="AW7350">
        <v>152100</v>
      </c>
      <c r="AX7350">
        <v>4096</v>
      </c>
      <c r="AY7350">
        <v>1</v>
      </c>
      <c r="AZ7350">
        <v>0.35169007596844509</v>
      </c>
      <c r="BA7350">
        <v>0.48821604163703458</v>
      </c>
    </row>
    <row r="7351" spans="1:53" x14ac:dyDescent="0.25">
      <c r="A7351">
        <v>3</v>
      </c>
      <c r="B7351">
        <v>1</v>
      </c>
      <c r="C7351">
        <v>40</v>
      </c>
      <c r="D7351">
        <v>6</v>
      </c>
      <c r="E7351">
        <v>6</v>
      </c>
      <c r="F7351">
        <v>1</v>
      </c>
      <c r="G7351">
        <v>87</v>
      </c>
      <c r="H7351" s="3">
        <f t="shared" si="114"/>
        <v>28</v>
      </c>
      <c r="I7351">
        <v>0</v>
      </c>
      <c r="J7351">
        <v>2400000</v>
      </c>
      <c r="K7351">
        <v>40</v>
      </c>
      <c r="L7351">
        <v>9</v>
      </c>
      <c r="M7351">
        <v>1</v>
      </c>
      <c r="N7351">
        <v>1</v>
      </c>
      <c r="O7351">
        <v>2650000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2650000</v>
      </c>
      <c r="X7351">
        <v>2650000</v>
      </c>
      <c r="Y7351">
        <v>11</v>
      </c>
      <c r="Z7351" s="3" t="s">
        <v>54</v>
      </c>
      <c r="AA7351">
        <v>0</v>
      </c>
      <c r="AB7351">
        <v>1</v>
      </c>
      <c r="AC7351">
        <v>1</v>
      </c>
      <c r="AD7351">
        <v>1</v>
      </c>
      <c r="AE7351">
        <v>0</v>
      </c>
      <c r="AF7351">
        <v>1</v>
      </c>
      <c r="AG7351">
        <v>0</v>
      </c>
      <c r="AH7351">
        <v>40</v>
      </c>
      <c r="AI7351">
        <v>1</v>
      </c>
      <c r="AJ7351">
        <v>0</v>
      </c>
      <c r="AK7351">
        <v>0</v>
      </c>
      <c r="AL7351">
        <v>0</v>
      </c>
      <c r="AM7351">
        <v>5</v>
      </c>
      <c r="AN7351">
        <v>2450000</v>
      </c>
      <c r="AO7351">
        <v>14291.6669921875</v>
      </c>
      <c r="AP7351">
        <v>2650000</v>
      </c>
      <c r="AQ7351">
        <v>15458.3330078125</v>
      </c>
      <c r="AR7351">
        <v>2650000</v>
      </c>
      <c r="AS7351">
        <v>15458.3330078125</v>
      </c>
      <c r="AT7351" t="s">
        <v>55</v>
      </c>
      <c r="AU7351">
        <v>1</v>
      </c>
      <c r="AV7351">
        <v>9.5674319185770997</v>
      </c>
      <c r="AW7351">
        <v>7569</v>
      </c>
      <c r="AX7351">
        <v>1600</v>
      </c>
      <c r="AY7351">
        <v>0</v>
      </c>
      <c r="AZ7351">
        <v>-0.56461650536010766</v>
      </c>
      <c r="BA7351">
        <v>0.2882226162177175</v>
      </c>
    </row>
    <row r="7352" spans="1:53" x14ac:dyDescent="0.25">
      <c r="A7352">
        <v>3</v>
      </c>
      <c r="B7352">
        <v>0</v>
      </c>
      <c r="C7352">
        <v>31</v>
      </c>
      <c r="D7352">
        <v>6</v>
      </c>
      <c r="E7352">
        <v>3</v>
      </c>
      <c r="F7352">
        <v>1</v>
      </c>
      <c r="G7352">
        <v>10</v>
      </c>
      <c r="H7352" s="3">
        <f t="shared" si="114"/>
        <v>19</v>
      </c>
      <c r="I7352">
        <v>0</v>
      </c>
      <c r="J7352">
        <v>1500000</v>
      </c>
      <c r="K7352">
        <v>40</v>
      </c>
      <c r="L7352">
        <v>9</v>
      </c>
      <c r="M7352">
        <v>1</v>
      </c>
      <c r="N7352">
        <v>1</v>
      </c>
      <c r="O7352">
        <v>2925000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2925000</v>
      </c>
      <c r="X7352">
        <v>2925000</v>
      </c>
      <c r="Y7352">
        <v>11</v>
      </c>
      <c r="Z7352" s="3" t="s">
        <v>54</v>
      </c>
      <c r="AA7352">
        <v>0</v>
      </c>
      <c r="AB7352">
        <v>1</v>
      </c>
      <c r="AC7352">
        <v>1</v>
      </c>
      <c r="AD7352">
        <v>1</v>
      </c>
      <c r="AE7352">
        <v>0</v>
      </c>
      <c r="AF7352">
        <v>1</v>
      </c>
      <c r="AG7352">
        <v>0</v>
      </c>
      <c r="AH7352">
        <v>40</v>
      </c>
      <c r="AI7352">
        <v>1</v>
      </c>
      <c r="AJ7352">
        <v>0</v>
      </c>
      <c r="AK7352">
        <v>0</v>
      </c>
      <c r="AL7352">
        <v>0</v>
      </c>
      <c r="AM7352">
        <v>5</v>
      </c>
      <c r="AN7352">
        <v>2800000</v>
      </c>
      <c r="AO7352">
        <v>16333.3330078125</v>
      </c>
      <c r="AP7352">
        <v>2925000</v>
      </c>
      <c r="AQ7352">
        <v>17062.5</v>
      </c>
      <c r="AR7352">
        <v>2925000</v>
      </c>
      <c r="AS7352">
        <v>17062.5</v>
      </c>
      <c r="AT7352" t="s">
        <v>55</v>
      </c>
      <c r="AU7352">
        <v>1</v>
      </c>
      <c r="AV7352">
        <v>9.7009632684948066</v>
      </c>
      <c r="AW7352">
        <v>100</v>
      </c>
      <c r="AX7352">
        <v>961</v>
      </c>
      <c r="AY7352">
        <v>1</v>
      </c>
      <c r="AZ7352">
        <v>0.44150195412892151</v>
      </c>
      <c r="BA7352">
        <v>0.69545305491220699</v>
      </c>
    </row>
    <row r="7353" spans="1:53" x14ac:dyDescent="0.25">
      <c r="A7353">
        <v>3</v>
      </c>
      <c r="B7353">
        <v>0</v>
      </c>
      <c r="C7353">
        <v>27</v>
      </c>
      <c r="D7353">
        <v>6</v>
      </c>
      <c r="E7353">
        <v>5</v>
      </c>
      <c r="F7353">
        <v>1</v>
      </c>
      <c r="G7353">
        <v>1</v>
      </c>
      <c r="H7353" s="3">
        <f t="shared" si="114"/>
        <v>15</v>
      </c>
      <c r="I7353">
        <v>0</v>
      </c>
      <c r="J7353">
        <v>0</v>
      </c>
      <c r="K7353">
        <v>48</v>
      </c>
      <c r="L7353">
        <v>5</v>
      </c>
      <c r="M7353">
        <v>2</v>
      </c>
      <c r="N7353">
        <v>1</v>
      </c>
      <c r="O7353">
        <v>2000000</v>
      </c>
      <c r="P7353">
        <v>0</v>
      </c>
      <c r="Q7353">
        <v>0</v>
      </c>
      <c r="R7353">
        <v>0</v>
      </c>
      <c r="S7353">
        <v>0</v>
      </c>
      <c r="T7353">
        <v>2000000</v>
      </c>
      <c r="U7353">
        <v>0</v>
      </c>
      <c r="V7353">
        <v>100000</v>
      </c>
      <c r="W7353">
        <v>4100000</v>
      </c>
      <c r="X7353">
        <v>4100000</v>
      </c>
      <c r="Y7353">
        <v>11</v>
      </c>
      <c r="Z7353" s="3" t="s">
        <v>54</v>
      </c>
      <c r="AA7353">
        <v>0</v>
      </c>
      <c r="AB7353">
        <v>2</v>
      </c>
      <c r="AC7353">
        <v>1</v>
      </c>
      <c r="AD7353">
        <v>1</v>
      </c>
      <c r="AE7353">
        <v>0</v>
      </c>
      <c r="AF7353">
        <v>1</v>
      </c>
      <c r="AG7353">
        <v>0</v>
      </c>
      <c r="AH7353">
        <v>48</v>
      </c>
      <c r="AI7353">
        <v>0</v>
      </c>
      <c r="AJ7353">
        <v>1</v>
      </c>
      <c r="AK7353">
        <v>0</v>
      </c>
      <c r="AL7353">
        <v>0</v>
      </c>
      <c r="AM7353">
        <v>4</v>
      </c>
      <c r="AN7353">
        <v>2000000</v>
      </c>
      <c r="AO7353">
        <v>9722.22265625</v>
      </c>
      <c r="AP7353">
        <v>2000000</v>
      </c>
      <c r="AQ7353">
        <v>9722.22265625</v>
      </c>
      <c r="AR7353">
        <v>2000000</v>
      </c>
      <c r="AS7353">
        <v>9722.22265625</v>
      </c>
      <c r="AT7353" t="s">
        <v>55</v>
      </c>
      <c r="AU7353">
        <v>0</v>
      </c>
      <c r="AV7353">
        <v>9.1821695396523424</v>
      </c>
      <c r="AW7353">
        <v>1</v>
      </c>
      <c r="AX7353">
        <v>729</v>
      </c>
      <c r="AY7353">
        <v>1</v>
      </c>
      <c r="AZ7353">
        <v>0.40870828681778681</v>
      </c>
      <c r="BA7353">
        <v>0.58157647166342541</v>
      </c>
    </row>
    <row r="7354" spans="1:53" x14ac:dyDescent="0.25">
      <c r="A7354">
        <v>4</v>
      </c>
      <c r="B7354">
        <v>0</v>
      </c>
      <c r="C7354">
        <v>30</v>
      </c>
      <c r="D7354">
        <v>6</v>
      </c>
      <c r="E7354">
        <v>8</v>
      </c>
      <c r="F7354">
        <v>6</v>
      </c>
      <c r="G7354">
        <v>18</v>
      </c>
      <c r="H7354" s="3">
        <f t="shared" si="114"/>
        <v>18</v>
      </c>
      <c r="I7354">
        <v>0</v>
      </c>
      <c r="J7354">
        <v>6370000</v>
      </c>
      <c r="K7354">
        <v>50</v>
      </c>
      <c r="L7354">
        <v>4</v>
      </c>
      <c r="M7354">
        <v>1</v>
      </c>
      <c r="N7354">
        <v>1</v>
      </c>
      <c r="O7354">
        <v>6817500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6817500</v>
      </c>
      <c r="X7354">
        <v>6817500</v>
      </c>
      <c r="Y7354">
        <v>11</v>
      </c>
      <c r="Z7354" s="3" t="s">
        <v>54</v>
      </c>
      <c r="AA7354">
        <v>0</v>
      </c>
      <c r="AB7354">
        <v>1</v>
      </c>
      <c r="AC7354">
        <v>1</v>
      </c>
      <c r="AD7354">
        <v>1</v>
      </c>
      <c r="AE7354">
        <v>0</v>
      </c>
      <c r="AF7354">
        <v>1</v>
      </c>
      <c r="AG7354">
        <v>0</v>
      </c>
      <c r="AH7354">
        <v>50</v>
      </c>
      <c r="AI7354">
        <v>1</v>
      </c>
      <c r="AJ7354">
        <v>0</v>
      </c>
      <c r="AK7354">
        <v>0</v>
      </c>
      <c r="AL7354">
        <v>0</v>
      </c>
      <c r="AM7354">
        <v>3</v>
      </c>
      <c r="AN7354">
        <v>5370000</v>
      </c>
      <c r="AO7354">
        <v>25060</v>
      </c>
      <c r="AP7354">
        <v>6817500</v>
      </c>
      <c r="AQ7354">
        <v>31815</v>
      </c>
      <c r="AR7354">
        <v>6817500</v>
      </c>
      <c r="AS7354">
        <v>31815</v>
      </c>
      <c r="AT7354" t="s">
        <v>55</v>
      </c>
      <c r="AU7354">
        <v>1</v>
      </c>
      <c r="AV7354">
        <v>10.129028228450061</v>
      </c>
      <c r="AW7354">
        <v>324</v>
      </c>
      <c r="AX7354">
        <v>900</v>
      </c>
      <c r="AY7354">
        <v>1</v>
      </c>
      <c r="AZ7354">
        <v>0.38664254023907663</v>
      </c>
      <c r="BA7354">
        <v>1.510760167670107</v>
      </c>
    </row>
    <row r="7355" spans="1:53" x14ac:dyDescent="0.25">
      <c r="A7355">
        <v>1</v>
      </c>
      <c r="B7355">
        <v>1</v>
      </c>
      <c r="C7355">
        <v>28</v>
      </c>
      <c r="D7355">
        <v>5</v>
      </c>
      <c r="E7355">
        <v>11</v>
      </c>
      <c r="F7355">
        <v>1</v>
      </c>
      <c r="G7355">
        <v>24</v>
      </c>
      <c r="H7355" s="3">
        <f t="shared" si="114"/>
        <v>17</v>
      </c>
      <c r="I7355">
        <v>150211</v>
      </c>
      <c r="J7355">
        <v>950000</v>
      </c>
      <c r="K7355">
        <v>48</v>
      </c>
      <c r="L7355">
        <v>9</v>
      </c>
      <c r="M7355">
        <v>1</v>
      </c>
      <c r="N7355">
        <v>1</v>
      </c>
      <c r="O7355">
        <v>1179377.66666667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1179377.66666667</v>
      </c>
      <c r="X7355">
        <v>1179377.66666667</v>
      </c>
      <c r="Y7355">
        <v>11</v>
      </c>
      <c r="Z7355" s="3" t="s">
        <v>52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>
        <v>1</v>
      </c>
      <c r="AG7355">
        <v>0</v>
      </c>
      <c r="AH7355">
        <v>48</v>
      </c>
      <c r="AI7355">
        <v>1</v>
      </c>
      <c r="AJ7355">
        <v>0</v>
      </c>
      <c r="AK7355">
        <v>0</v>
      </c>
      <c r="AL7355">
        <v>0</v>
      </c>
      <c r="AM7355">
        <v>5</v>
      </c>
      <c r="AN7355">
        <v>950000</v>
      </c>
      <c r="AO7355">
        <v>4618.0556640625</v>
      </c>
      <c r="AP7355">
        <v>1179377.625</v>
      </c>
      <c r="AQ7355">
        <v>5733.08544921875</v>
      </c>
      <c r="AR7355">
        <v>1179377.625</v>
      </c>
      <c r="AS7355">
        <v>5733.08544921875</v>
      </c>
      <c r="AT7355" t="s">
        <v>53</v>
      </c>
      <c r="AU7355">
        <v>1</v>
      </c>
      <c r="AV7355">
        <v>8.4377290435582317</v>
      </c>
      <c r="AW7355">
        <v>576</v>
      </c>
      <c r="AX7355">
        <v>784</v>
      </c>
      <c r="AY7355">
        <v>0</v>
      </c>
      <c r="AZ7355">
        <v>-0.42170390393963592</v>
      </c>
      <c r="BA7355">
        <v>-0.17986092971696399</v>
      </c>
    </row>
    <row r="7356" spans="1:53" x14ac:dyDescent="0.25">
      <c r="A7356">
        <v>1</v>
      </c>
      <c r="B7356">
        <v>0</v>
      </c>
      <c r="C7356">
        <v>28</v>
      </c>
      <c r="D7356">
        <v>6</v>
      </c>
      <c r="E7356">
        <v>3</v>
      </c>
      <c r="F7356">
        <v>1</v>
      </c>
      <c r="G7356">
        <v>18</v>
      </c>
      <c r="H7356" s="3">
        <f t="shared" si="114"/>
        <v>16</v>
      </c>
      <c r="I7356">
        <v>0</v>
      </c>
      <c r="J7356">
        <v>0</v>
      </c>
      <c r="K7356">
        <v>50</v>
      </c>
      <c r="L7356">
        <v>2</v>
      </c>
      <c r="M7356">
        <v>2</v>
      </c>
      <c r="N7356">
        <v>1</v>
      </c>
      <c r="O7356">
        <v>700000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700000</v>
      </c>
      <c r="X7356">
        <v>820000</v>
      </c>
      <c r="Y7356">
        <v>11</v>
      </c>
      <c r="Z7356" s="3" t="s">
        <v>54</v>
      </c>
      <c r="AA7356">
        <v>0</v>
      </c>
      <c r="AB7356">
        <v>2</v>
      </c>
      <c r="AC7356">
        <v>1</v>
      </c>
      <c r="AD7356">
        <v>1</v>
      </c>
      <c r="AE7356">
        <v>0</v>
      </c>
      <c r="AF7356">
        <v>1</v>
      </c>
      <c r="AG7356">
        <v>0</v>
      </c>
      <c r="AH7356">
        <v>50</v>
      </c>
      <c r="AI7356">
        <v>0</v>
      </c>
      <c r="AJ7356">
        <v>1</v>
      </c>
      <c r="AK7356">
        <v>0</v>
      </c>
      <c r="AL7356">
        <v>1</v>
      </c>
      <c r="AM7356">
        <v>2</v>
      </c>
      <c r="AN7356">
        <v>700000</v>
      </c>
      <c r="AO7356">
        <v>3266.66674804688</v>
      </c>
      <c r="AP7356">
        <v>700000</v>
      </c>
      <c r="AQ7356">
        <v>3266.66674804688</v>
      </c>
      <c r="AR7356">
        <v>700000</v>
      </c>
      <c r="AS7356">
        <v>3266.66674804688</v>
      </c>
      <c r="AT7356" t="s">
        <v>55</v>
      </c>
      <c r="AU7356">
        <v>0</v>
      </c>
      <c r="AV7356">
        <v>8.0915254009028637</v>
      </c>
      <c r="AW7356">
        <v>324</v>
      </c>
      <c r="AX7356">
        <v>784</v>
      </c>
      <c r="AY7356">
        <v>1</v>
      </c>
      <c r="AZ7356">
        <v>0.3474578706086946</v>
      </c>
      <c r="BA7356">
        <v>-0.3777334304298412</v>
      </c>
    </row>
    <row r="7357" spans="1:53" x14ac:dyDescent="0.25">
      <c r="A7357">
        <v>1</v>
      </c>
      <c r="B7357">
        <v>1</v>
      </c>
      <c r="C7357">
        <v>37</v>
      </c>
      <c r="D7357">
        <v>5</v>
      </c>
      <c r="E7357">
        <v>11</v>
      </c>
      <c r="F7357">
        <v>1</v>
      </c>
      <c r="G7357">
        <v>132</v>
      </c>
      <c r="H7357" s="3">
        <f t="shared" si="114"/>
        <v>26</v>
      </c>
      <c r="I7357">
        <v>178211</v>
      </c>
      <c r="J7357">
        <v>789500</v>
      </c>
      <c r="K7357">
        <v>48</v>
      </c>
      <c r="L7357">
        <v>4</v>
      </c>
      <c r="M7357">
        <v>1</v>
      </c>
      <c r="N7357">
        <v>1</v>
      </c>
      <c r="O7357">
        <v>1025244.66666667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1025244.66666667</v>
      </c>
      <c r="X7357">
        <v>1025244.66666667</v>
      </c>
      <c r="Y7357">
        <v>11</v>
      </c>
      <c r="Z7357" s="3" t="s">
        <v>52</v>
      </c>
      <c r="AA7357">
        <v>1</v>
      </c>
      <c r="AB7357">
        <v>1</v>
      </c>
      <c r="AC7357">
        <v>1</v>
      </c>
      <c r="AD7357">
        <v>1</v>
      </c>
      <c r="AE7357">
        <v>0</v>
      </c>
      <c r="AF7357">
        <v>1</v>
      </c>
      <c r="AG7357">
        <v>0</v>
      </c>
      <c r="AH7357">
        <v>48</v>
      </c>
      <c r="AI7357">
        <v>1</v>
      </c>
      <c r="AJ7357">
        <v>0</v>
      </c>
      <c r="AK7357">
        <v>0</v>
      </c>
      <c r="AL7357">
        <v>0</v>
      </c>
      <c r="AM7357">
        <v>3</v>
      </c>
      <c r="AN7357">
        <v>781242</v>
      </c>
      <c r="AO7357">
        <v>3797.7041015625</v>
      </c>
      <c r="AP7357">
        <v>1025244.6875</v>
      </c>
      <c r="AQ7357">
        <v>4983.828125</v>
      </c>
      <c r="AR7357">
        <v>1025244.6875</v>
      </c>
      <c r="AS7357">
        <v>4983.828125</v>
      </c>
      <c r="AT7357" t="s">
        <v>53</v>
      </c>
      <c r="AU7357">
        <v>1</v>
      </c>
      <c r="AV7357">
        <v>8.2421519793225535</v>
      </c>
      <c r="AW7357">
        <v>17424</v>
      </c>
      <c r="AX7357">
        <v>1369</v>
      </c>
      <c r="AY7357">
        <v>0</v>
      </c>
      <c r="AZ7357">
        <v>-0.55617354997659474</v>
      </c>
      <c r="BA7357">
        <v>-0.4436328102241191</v>
      </c>
    </row>
    <row r="7358" spans="1:53" x14ac:dyDescent="0.25">
      <c r="A7358">
        <v>1</v>
      </c>
      <c r="B7358">
        <v>0</v>
      </c>
      <c r="C7358">
        <v>31</v>
      </c>
      <c r="D7358">
        <v>5</v>
      </c>
      <c r="E7358">
        <v>11</v>
      </c>
      <c r="F7358">
        <v>4</v>
      </c>
      <c r="G7358">
        <v>2</v>
      </c>
      <c r="H7358" s="3">
        <f t="shared" si="114"/>
        <v>20</v>
      </c>
      <c r="I7358">
        <v>0</v>
      </c>
      <c r="J7358">
        <v>0</v>
      </c>
      <c r="K7358">
        <v>6</v>
      </c>
      <c r="L7358">
        <v>2</v>
      </c>
      <c r="M7358">
        <v>2</v>
      </c>
      <c r="N7358">
        <v>1</v>
      </c>
      <c r="O7358">
        <v>60000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60000</v>
      </c>
      <c r="X7358">
        <v>60000</v>
      </c>
      <c r="Y7358">
        <v>11</v>
      </c>
      <c r="Z7358" s="3" t="s">
        <v>52</v>
      </c>
      <c r="AA7358">
        <v>1</v>
      </c>
      <c r="AB7358">
        <v>2</v>
      </c>
      <c r="AC7358">
        <v>1</v>
      </c>
      <c r="AD7358">
        <v>1</v>
      </c>
      <c r="AE7358">
        <v>0</v>
      </c>
      <c r="AF7358">
        <v>1</v>
      </c>
      <c r="AG7358">
        <v>0</v>
      </c>
      <c r="AH7358">
        <v>72</v>
      </c>
      <c r="AI7358">
        <v>0</v>
      </c>
      <c r="AJ7358">
        <v>1</v>
      </c>
      <c r="AK7358">
        <v>0</v>
      </c>
      <c r="AL7358">
        <v>1</v>
      </c>
      <c r="AM7358">
        <v>2</v>
      </c>
      <c r="AN7358">
        <v>60000</v>
      </c>
      <c r="AO7358">
        <v>2333.33325195312</v>
      </c>
      <c r="AP7358">
        <v>60000</v>
      </c>
      <c r="AQ7358">
        <v>2333.33325195312</v>
      </c>
      <c r="AR7358">
        <v>60000</v>
      </c>
      <c r="AS7358">
        <v>2333.33325195312</v>
      </c>
      <c r="AT7358" t="s">
        <v>53</v>
      </c>
      <c r="AU7358">
        <v>0</v>
      </c>
      <c r="AV7358">
        <v>7.7550531044921058</v>
      </c>
      <c r="AW7358">
        <v>4</v>
      </c>
      <c r="AX7358">
        <v>961</v>
      </c>
      <c r="AY7358">
        <v>1</v>
      </c>
      <c r="AZ7358">
        <v>0.52601741039765193</v>
      </c>
      <c r="BA7358">
        <v>-0.23081798156127911</v>
      </c>
    </row>
    <row r="7359" spans="1:53" x14ac:dyDescent="0.25">
      <c r="A7359">
        <v>3</v>
      </c>
      <c r="B7359">
        <v>1</v>
      </c>
      <c r="C7359">
        <v>40</v>
      </c>
      <c r="D7359">
        <v>5</v>
      </c>
      <c r="E7359">
        <v>11</v>
      </c>
      <c r="F7359">
        <v>1</v>
      </c>
      <c r="G7359">
        <v>180</v>
      </c>
      <c r="H7359" s="3">
        <f t="shared" si="114"/>
        <v>29</v>
      </c>
      <c r="I7359">
        <v>0</v>
      </c>
      <c r="J7359">
        <v>0</v>
      </c>
      <c r="K7359">
        <v>48</v>
      </c>
      <c r="L7359">
        <v>9</v>
      </c>
      <c r="M7359">
        <v>1</v>
      </c>
      <c r="N7359">
        <v>1</v>
      </c>
      <c r="O7359">
        <v>3400000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3400000</v>
      </c>
      <c r="X7359">
        <v>3400000</v>
      </c>
      <c r="Y7359">
        <v>11</v>
      </c>
      <c r="Z7359" s="3" t="s">
        <v>52</v>
      </c>
      <c r="AA7359">
        <v>1</v>
      </c>
      <c r="AB7359">
        <v>1</v>
      </c>
      <c r="AC7359">
        <v>1</v>
      </c>
      <c r="AD7359">
        <v>1</v>
      </c>
      <c r="AE7359">
        <v>0</v>
      </c>
      <c r="AF7359">
        <v>1</v>
      </c>
      <c r="AG7359">
        <v>0</v>
      </c>
      <c r="AH7359">
        <v>48</v>
      </c>
      <c r="AI7359">
        <v>1</v>
      </c>
      <c r="AJ7359">
        <v>0</v>
      </c>
      <c r="AK7359">
        <v>0</v>
      </c>
      <c r="AL7359">
        <v>0</v>
      </c>
      <c r="AM7359">
        <v>5</v>
      </c>
      <c r="AN7359">
        <v>3400000</v>
      </c>
      <c r="AO7359">
        <v>16527.77734375</v>
      </c>
      <c r="AP7359">
        <v>3400000</v>
      </c>
      <c r="AQ7359">
        <v>16527.77734375</v>
      </c>
      <c r="AR7359">
        <v>3400000</v>
      </c>
      <c r="AS7359">
        <v>16527.77734375</v>
      </c>
      <c r="AT7359" t="s">
        <v>53</v>
      </c>
      <c r="AU7359">
        <v>1</v>
      </c>
      <c r="AV7359">
        <v>9.712797719811153</v>
      </c>
      <c r="AW7359">
        <v>32400</v>
      </c>
      <c r="AX7359">
        <v>1600</v>
      </c>
      <c r="AY7359">
        <v>0</v>
      </c>
      <c r="AZ7359">
        <v>-0.43335532799655652</v>
      </c>
      <c r="BA7359">
        <v>0.64817863374272677</v>
      </c>
    </row>
    <row r="7360" spans="1:53" x14ac:dyDescent="0.25">
      <c r="A7360">
        <v>3</v>
      </c>
      <c r="B7360">
        <v>0</v>
      </c>
      <c r="C7360">
        <v>35</v>
      </c>
      <c r="D7360">
        <v>6</v>
      </c>
      <c r="E7360">
        <v>3</v>
      </c>
      <c r="F7360">
        <v>1</v>
      </c>
      <c r="G7360">
        <v>96</v>
      </c>
      <c r="H7360" s="3">
        <f t="shared" si="114"/>
        <v>23</v>
      </c>
      <c r="I7360">
        <v>0</v>
      </c>
      <c r="J7360">
        <v>900000</v>
      </c>
      <c r="K7360">
        <v>48</v>
      </c>
      <c r="L7360">
        <v>3</v>
      </c>
      <c r="M7360">
        <v>1</v>
      </c>
      <c r="N7360">
        <v>1</v>
      </c>
      <c r="O7360">
        <v>975000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975000</v>
      </c>
      <c r="X7360">
        <v>975000</v>
      </c>
      <c r="Y7360">
        <v>11</v>
      </c>
      <c r="Z7360" s="3" t="s">
        <v>54</v>
      </c>
      <c r="AA7360">
        <v>0</v>
      </c>
      <c r="AB7360">
        <v>1</v>
      </c>
      <c r="AC7360">
        <v>1</v>
      </c>
      <c r="AD7360">
        <v>1</v>
      </c>
      <c r="AE7360">
        <v>0</v>
      </c>
      <c r="AF7360">
        <v>1</v>
      </c>
      <c r="AG7360">
        <v>0</v>
      </c>
      <c r="AH7360">
        <v>48</v>
      </c>
      <c r="AI7360">
        <v>1</v>
      </c>
      <c r="AJ7360">
        <v>0</v>
      </c>
      <c r="AK7360">
        <v>0</v>
      </c>
      <c r="AL7360">
        <v>1</v>
      </c>
      <c r="AM7360">
        <v>2</v>
      </c>
      <c r="AN7360">
        <v>900000</v>
      </c>
      <c r="AO7360">
        <v>4375</v>
      </c>
      <c r="AP7360">
        <v>975000</v>
      </c>
      <c r="AQ7360">
        <v>4739.58349609375</v>
      </c>
      <c r="AR7360">
        <v>975000</v>
      </c>
      <c r="AS7360">
        <v>4739.58349609375</v>
      </c>
      <c r="AT7360" t="s">
        <v>55</v>
      </c>
      <c r="AU7360">
        <v>1</v>
      </c>
      <c r="AV7360">
        <v>8.3836617987917155</v>
      </c>
      <c r="AW7360">
        <v>9216</v>
      </c>
      <c r="AX7360">
        <v>1225</v>
      </c>
      <c r="AY7360">
        <v>1</v>
      </c>
      <c r="AZ7360">
        <v>0.35288525485269628</v>
      </c>
      <c r="BA7360">
        <v>-0.42755979333350502</v>
      </c>
    </row>
    <row r="7361" spans="1:53" x14ac:dyDescent="0.25">
      <c r="A7361">
        <v>3</v>
      </c>
      <c r="B7361">
        <v>0</v>
      </c>
      <c r="C7361">
        <v>35</v>
      </c>
      <c r="D7361">
        <v>6</v>
      </c>
      <c r="E7361">
        <v>7</v>
      </c>
      <c r="F7361">
        <v>1</v>
      </c>
      <c r="G7361">
        <v>30</v>
      </c>
      <c r="H7361" s="3">
        <f t="shared" si="114"/>
        <v>23</v>
      </c>
      <c r="I7361">
        <v>0</v>
      </c>
      <c r="J7361">
        <v>2400000</v>
      </c>
      <c r="K7361">
        <v>48</v>
      </c>
      <c r="L7361">
        <v>8</v>
      </c>
      <c r="M7361">
        <v>1</v>
      </c>
      <c r="N7361">
        <v>1</v>
      </c>
      <c r="O7361">
        <v>2600000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2600000</v>
      </c>
      <c r="X7361">
        <v>2666667</v>
      </c>
      <c r="Y7361">
        <v>11</v>
      </c>
      <c r="Z7361" s="3" t="s">
        <v>54</v>
      </c>
      <c r="AA7361">
        <v>0</v>
      </c>
      <c r="AB7361">
        <v>1</v>
      </c>
      <c r="AC7361">
        <v>1</v>
      </c>
      <c r="AD7361">
        <v>1</v>
      </c>
      <c r="AE7361">
        <v>0</v>
      </c>
      <c r="AF7361">
        <v>1</v>
      </c>
      <c r="AG7361">
        <v>0</v>
      </c>
      <c r="AH7361">
        <v>48</v>
      </c>
      <c r="AI7361">
        <v>1</v>
      </c>
      <c r="AJ7361">
        <v>0</v>
      </c>
      <c r="AK7361">
        <v>0</v>
      </c>
      <c r="AL7361">
        <v>0</v>
      </c>
      <c r="AM7361">
        <v>5</v>
      </c>
      <c r="AN7361">
        <v>2400000</v>
      </c>
      <c r="AO7361">
        <v>11666.6669921875</v>
      </c>
      <c r="AP7361">
        <v>2600000</v>
      </c>
      <c r="AQ7361">
        <v>12638.888671875</v>
      </c>
      <c r="AR7361">
        <v>2600000</v>
      </c>
      <c r="AS7361">
        <v>12638.888671875</v>
      </c>
      <c r="AT7361" t="s">
        <v>55</v>
      </c>
      <c r="AU7361">
        <v>1</v>
      </c>
      <c r="AV7361">
        <v>9.3644910797052265</v>
      </c>
      <c r="AW7361">
        <v>900</v>
      </c>
      <c r="AX7361">
        <v>1225</v>
      </c>
      <c r="AY7361">
        <v>1</v>
      </c>
      <c r="AZ7361">
        <v>0.45674762972687782</v>
      </c>
      <c r="BA7361">
        <v>0.39691445848243229</v>
      </c>
    </row>
    <row r="7362" spans="1:53" x14ac:dyDescent="0.25">
      <c r="A7362">
        <v>4</v>
      </c>
      <c r="B7362">
        <v>1</v>
      </c>
      <c r="C7362">
        <v>21</v>
      </c>
      <c r="D7362">
        <v>5</v>
      </c>
      <c r="E7362">
        <v>11</v>
      </c>
      <c r="F7362">
        <v>1</v>
      </c>
      <c r="G7362">
        <v>12</v>
      </c>
      <c r="H7362" s="3">
        <f t="shared" si="114"/>
        <v>10</v>
      </c>
      <c r="I7362">
        <v>88211</v>
      </c>
      <c r="J7362">
        <v>850000</v>
      </c>
      <c r="K7362">
        <v>48</v>
      </c>
      <c r="L7362">
        <v>7</v>
      </c>
      <c r="M7362">
        <v>1</v>
      </c>
      <c r="N7362">
        <v>1</v>
      </c>
      <c r="O7362">
        <v>1259044.33333333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1259044.33333333</v>
      </c>
      <c r="X7362">
        <v>1259044.33333333</v>
      </c>
      <c r="Y7362">
        <v>11</v>
      </c>
      <c r="Z7362" s="3" t="s">
        <v>52</v>
      </c>
      <c r="AA7362">
        <v>1</v>
      </c>
      <c r="AB7362">
        <v>1</v>
      </c>
      <c r="AC7362">
        <v>1</v>
      </c>
      <c r="AD7362">
        <v>1</v>
      </c>
      <c r="AE7362">
        <v>0</v>
      </c>
      <c r="AF7362">
        <v>1</v>
      </c>
      <c r="AG7362">
        <v>0</v>
      </c>
      <c r="AH7362">
        <v>48</v>
      </c>
      <c r="AI7362">
        <v>1</v>
      </c>
      <c r="AJ7362">
        <v>0</v>
      </c>
      <c r="AK7362">
        <v>0</v>
      </c>
      <c r="AL7362">
        <v>0</v>
      </c>
      <c r="AM7362">
        <v>4</v>
      </c>
      <c r="AN7362">
        <v>1100000</v>
      </c>
      <c r="AO7362">
        <v>5347.22216796875</v>
      </c>
      <c r="AP7362">
        <v>1259044.375</v>
      </c>
      <c r="AQ7362">
        <v>6120.3544921875</v>
      </c>
      <c r="AR7362">
        <v>1259044.375</v>
      </c>
      <c r="AS7362">
        <v>6120.3544921875</v>
      </c>
      <c r="AT7362" t="s">
        <v>53</v>
      </c>
      <c r="AU7362">
        <v>1</v>
      </c>
      <c r="AV7362">
        <v>8.5843324841077617</v>
      </c>
      <c r="AW7362">
        <v>144</v>
      </c>
      <c r="AX7362">
        <v>441</v>
      </c>
      <c r="AY7362">
        <v>0</v>
      </c>
      <c r="AZ7362">
        <v>-0.43002709933052707</v>
      </c>
      <c r="BA7362">
        <v>0.26404635297681139</v>
      </c>
    </row>
    <row r="7363" spans="1:53" x14ac:dyDescent="0.25">
      <c r="A7363">
        <v>2</v>
      </c>
      <c r="B7363">
        <v>1</v>
      </c>
      <c r="C7363">
        <v>30</v>
      </c>
      <c r="D7363">
        <v>6</v>
      </c>
      <c r="E7363">
        <v>4</v>
      </c>
      <c r="F7363">
        <v>1</v>
      </c>
      <c r="G7363">
        <v>24</v>
      </c>
      <c r="H7363" s="3">
        <f t="shared" ref="H7363:H7426" si="115">+C7363-(D7363)-6</f>
        <v>18</v>
      </c>
      <c r="I7363">
        <v>0</v>
      </c>
      <c r="J7363">
        <v>700000</v>
      </c>
      <c r="K7363">
        <v>48</v>
      </c>
      <c r="L7363">
        <v>7</v>
      </c>
      <c r="M7363">
        <v>1</v>
      </c>
      <c r="N7363">
        <v>1</v>
      </c>
      <c r="O7363">
        <v>839575.33333333302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839575.33333333302</v>
      </c>
      <c r="X7363">
        <v>839575.33333333302</v>
      </c>
      <c r="Y7363">
        <v>11</v>
      </c>
      <c r="Z7363" s="3" t="s">
        <v>54</v>
      </c>
      <c r="AA7363">
        <v>0</v>
      </c>
      <c r="AB7363">
        <v>1</v>
      </c>
      <c r="AC7363">
        <v>1</v>
      </c>
      <c r="AD7363">
        <v>1</v>
      </c>
      <c r="AE7363">
        <v>0</v>
      </c>
      <c r="AF7363">
        <v>1</v>
      </c>
      <c r="AG7363">
        <v>0</v>
      </c>
      <c r="AH7363">
        <v>48</v>
      </c>
      <c r="AI7363">
        <v>1</v>
      </c>
      <c r="AJ7363">
        <v>0</v>
      </c>
      <c r="AK7363">
        <v>0</v>
      </c>
      <c r="AL7363">
        <v>0</v>
      </c>
      <c r="AM7363">
        <v>4</v>
      </c>
      <c r="AN7363">
        <v>781242</v>
      </c>
      <c r="AO7363">
        <v>3797.7041015625</v>
      </c>
      <c r="AP7363">
        <v>839575.3125</v>
      </c>
      <c r="AQ7363">
        <v>4081.26879882812</v>
      </c>
      <c r="AR7363">
        <v>839575.3125</v>
      </c>
      <c r="AS7363">
        <v>4081.26879882812</v>
      </c>
      <c r="AT7363" t="s">
        <v>55</v>
      </c>
      <c r="AU7363">
        <v>1</v>
      </c>
      <c r="AV7363">
        <v>8.2421519793225535</v>
      </c>
      <c r="AW7363">
        <v>576</v>
      </c>
      <c r="AX7363">
        <v>900</v>
      </c>
      <c r="AY7363">
        <v>0</v>
      </c>
      <c r="AZ7363">
        <v>-0.54803587078041183</v>
      </c>
      <c r="BA7363">
        <v>-0.57289686448377908</v>
      </c>
    </row>
    <row r="7364" spans="1:53" x14ac:dyDescent="0.25">
      <c r="A7364">
        <v>4</v>
      </c>
      <c r="B7364">
        <v>0</v>
      </c>
      <c r="C7364">
        <v>30</v>
      </c>
      <c r="D7364">
        <v>6</v>
      </c>
      <c r="E7364">
        <v>8</v>
      </c>
      <c r="F7364">
        <v>1</v>
      </c>
      <c r="G7364">
        <v>36</v>
      </c>
      <c r="H7364" s="3">
        <f t="shared" si="115"/>
        <v>18</v>
      </c>
      <c r="I7364">
        <v>0</v>
      </c>
      <c r="J7364">
        <v>4200000</v>
      </c>
      <c r="K7364">
        <v>55</v>
      </c>
      <c r="L7364">
        <v>9</v>
      </c>
      <c r="M7364">
        <v>1</v>
      </c>
      <c r="N7364">
        <v>1</v>
      </c>
      <c r="O7364">
        <v>4550000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4550000</v>
      </c>
      <c r="X7364">
        <v>4550000</v>
      </c>
      <c r="Y7364">
        <v>11</v>
      </c>
      <c r="Z7364" s="3" t="s">
        <v>54</v>
      </c>
      <c r="AA7364">
        <v>0</v>
      </c>
      <c r="AB7364">
        <v>1</v>
      </c>
      <c r="AC7364">
        <v>1</v>
      </c>
      <c r="AD7364">
        <v>1</v>
      </c>
      <c r="AE7364">
        <v>0</v>
      </c>
      <c r="AF7364">
        <v>1</v>
      </c>
      <c r="AG7364">
        <v>0</v>
      </c>
      <c r="AH7364">
        <v>55</v>
      </c>
      <c r="AI7364">
        <v>1</v>
      </c>
      <c r="AJ7364">
        <v>0</v>
      </c>
      <c r="AK7364">
        <v>0</v>
      </c>
      <c r="AL7364">
        <v>0</v>
      </c>
      <c r="AM7364">
        <v>5</v>
      </c>
      <c r="AN7364">
        <v>4200000</v>
      </c>
      <c r="AO7364">
        <v>17818.181640625</v>
      </c>
      <c r="AP7364">
        <v>4550000</v>
      </c>
      <c r="AQ7364">
        <v>19303.03125</v>
      </c>
      <c r="AR7364">
        <v>4550000</v>
      </c>
      <c r="AS7364">
        <v>19303.03125</v>
      </c>
      <c r="AT7364" t="s">
        <v>55</v>
      </c>
      <c r="AU7364">
        <v>1</v>
      </c>
      <c r="AV7364">
        <v>9.7879746554493607</v>
      </c>
      <c r="AW7364">
        <v>1296</v>
      </c>
      <c r="AX7364">
        <v>900</v>
      </c>
      <c r="AY7364">
        <v>1</v>
      </c>
      <c r="AZ7364">
        <v>0.5502775558564994</v>
      </c>
      <c r="BA7364">
        <v>0.92012843694224034</v>
      </c>
    </row>
    <row r="7365" spans="1:53" x14ac:dyDescent="0.25">
      <c r="A7365">
        <v>4</v>
      </c>
      <c r="B7365">
        <v>1</v>
      </c>
      <c r="C7365">
        <v>28</v>
      </c>
      <c r="D7365">
        <v>6</v>
      </c>
      <c r="E7365">
        <v>5</v>
      </c>
      <c r="F7365">
        <v>1</v>
      </c>
      <c r="G7365">
        <v>18</v>
      </c>
      <c r="H7365" s="3">
        <f t="shared" si="115"/>
        <v>16</v>
      </c>
      <c r="I7365">
        <v>88211</v>
      </c>
      <c r="J7365">
        <v>0</v>
      </c>
      <c r="K7365">
        <v>40</v>
      </c>
      <c r="L7365">
        <v>4</v>
      </c>
      <c r="M7365">
        <v>1</v>
      </c>
      <c r="N7365">
        <v>1</v>
      </c>
      <c r="O7365">
        <v>988211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988211</v>
      </c>
      <c r="X7365">
        <v>988211</v>
      </c>
      <c r="Y7365">
        <v>11</v>
      </c>
      <c r="Z7365" s="3" t="s">
        <v>54</v>
      </c>
      <c r="AA7365">
        <v>0</v>
      </c>
      <c r="AB7365">
        <v>1</v>
      </c>
      <c r="AC7365">
        <v>1</v>
      </c>
      <c r="AD7365">
        <v>1</v>
      </c>
      <c r="AE7365">
        <v>0</v>
      </c>
      <c r="AF7365">
        <v>1</v>
      </c>
      <c r="AG7365">
        <v>0</v>
      </c>
      <c r="AH7365">
        <v>40</v>
      </c>
      <c r="AI7365">
        <v>1</v>
      </c>
      <c r="AJ7365">
        <v>0</v>
      </c>
      <c r="AK7365">
        <v>0</v>
      </c>
      <c r="AL7365">
        <v>0</v>
      </c>
      <c r="AM7365">
        <v>3</v>
      </c>
      <c r="AN7365">
        <v>900000</v>
      </c>
      <c r="AO7365">
        <v>5250</v>
      </c>
      <c r="AP7365">
        <v>988211</v>
      </c>
      <c r="AQ7365">
        <v>5764.56396484375</v>
      </c>
      <c r="AR7365">
        <v>988211</v>
      </c>
      <c r="AS7365">
        <v>5764.56396484375</v>
      </c>
      <c r="AT7365" t="s">
        <v>55</v>
      </c>
      <c r="AU7365">
        <v>1</v>
      </c>
      <c r="AV7365">
        <v>8.5659833555856686</v>
      </c>
      <c r="AW7365">
        <v>324</v>
      </c>
      <c r="AX7365">
        <v>784</v>
      </c>
      <c r="AY7365">
        <v>0</v>
      </c>
      <c r="AZ7365">
        <v>-0.66439542007172714</v>
      </c>
      <c r="BA7365">
        <v>-0.1237765484163967</v>
      </c>
    </row>
    <row r="7366" spans="1:53" x14ac:dyDescent="0.25">
      <c r="A7366">
        <v>4</v>
      </c>
      <c r="B7366">
        <v>0</v>
      </c>
      <c r="C7366">
        <v>28</v>
      </c>
      <c r="D7366">
        <v>6</v>
      </c>
      <c r="E7366">
        <v>6</v>
      </c>
      <c r="F7366">
        <v>1</v>
      </c>
      <c r="G7366">
        <v>12</v>
      </c>
      <c r="H7366" s="3">
        <f t="shared" si="115"/>
        <v>16</v>
      </c>
      <c r="I7366">
        <v>200000</v>
      </c>
      <c r="J7366">
        <v>0</v>
      </c>
      <c r="K7366">
        <v>48</v>
      </c>
      <c r="L7366">
        <v>9</v>
      </c>
      <c r="M7366">
        <v>1</v>
      </c>
      <c r="N7366">
        <v>1</v>
      </c>
      <c r="O7366">
        <v>2100000</v>
      </c>
      <c r="P7366">
        <v>0</v>
      </c>
      <c r="Q7366">
        <v>200000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2300000</v>
      </c>
      <c r="X7366">
        <v>2300000</v>
      </c>
      <c r="Y7366">
        <v>11</v>
      </c>
      <c r="Z7366" s="3" t="s">
        <v>54</v>
      </c>
      <c r="AA7366">
        <v>0</v>
      </c>
      <c r="AB7366">
        <v>1</v>
      </c>
      <c r="AC7366">
        <v>1</v>
      </c>
      <c r="AD7366">
        <v>1</v>
      </c>
      <c r="AE7366">
        <v>0</v>
      </c>
      <c r="AF7366">
        <v>1</v>
      </c>
      <c r="AG7366">
        <v>0</v>
      </c>
      <c r="AH7366">
        <v>48</v>
      </c>
      <c r="AI7366">
        <v>1</v>
      </c>
      <c r="AJ7366">
        <v>0</v>
      </c>
      <c r="AK7366">
        <v>0</v>
      </c>
      <c r="AL7366">
        <v>0</v>
      </c>
      <c r="AM7366">
        <v>5</v>
      </c>
      <c r="AN7366">
        <v>2100000</v>
      </c>
      <c r="AO7366">
        <v>10208.3330078125</v>
      </c>
      <c r="AP7366">
        <v>2100000</v>
      </c>
      <c r="AQ7366">
        <v>10208.3330078125</v>
      </c>
      <c r="AR7366">
        <v>2100000</v>
      </c>
      <c r="AS7366">
        <v>10208.3330078125</v>
      </c>
      <c r="AT7366" t="s">
        <v>55</v>
      </c>
      <c r="AU7366">
        <v>1</v>
      </c>
      <c r="AV7366">
        <v>9.2309596272911634</v>
      </c>
      <c r="AW7366">
        <v>144</v>
      </c>
      <c r="AX7366">
        <v>784</v>
      </c>
      <c r="AY7366">
        <v>1</v>
      </c>
      <c r="AZ7366">
        <v>0.50803265839949152</v>
      </c>
      <c r="BA7366">
        <v>0.37027266408410142</v>
      </c>
    </row>
    <row r="7367" spans="1:53" x14ac:dyDescent="0.25">
      <c r="A7367">
        <v>3</v>
      </c>
      <c r="B7367">
        <v>1</v>
      </c>
      <c r="C7367">
        <v>47</v>
      </c>
      <c r="D7367">
        <v>6</v>
      </c>
      <c r="E7367">
        <v>5</v>
      </c>
      <c r="F7367">
        <v>1</v>
      </c>
      <c r="G7367">
        <v>24</v>
      </c>
      <c r="H7367" s="3">
        <f t="shared" si="115"/>
        <v>35</v>
      </c>
      <c r="I7367">
        <v>0</v>
      </c>
      <c r="J7367">
        <v>12000000</v>
      </c>
      <c r="K7367">
        <v>40</v>
      </c>
      <c r="L7367">
        <v>9</v>
      </c>
      <c r="M7367">
        <v>1</v>
      </c>
      <c r="N7367">
        <v>1</v>
      </c>
      <c r="O7367">
        <v>7000000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7000000</v>
      </c>
      <c r="X7367">
        <v>7000000</v>
      </c>
      <c r="Y7367">
        <v>11</v>
      </c>
      <c r="Z7367" s="3" t="s">
        <v>54</v>
      </c>
      <c r="AA7367">
        <v>0</v>
      </c>
      <c r="AB7367">
        <v>1</v>
      </c>
      <c r="AC7367">
        <v>1</v>
      </c>
      <c r="AD7367">
        <v>1</v>
      </c>
      <c r="AE7367">
        <v>0</v>
      </c>
      <c r="AF7367">
        <v>1</v>
      </c>
      <c r="AG7367">
        <v>0</v>
      </c>
      <c r="AH7367">
        <v>40</v>
      </c>
      <c r="AI7367">
        <v>1</v>
      </c>
      <c r="AJ7367">
        <v>0</v>
      </c>
      <c r="AK7367">
        <v>0</v>
      </c>
      <c r="AL7367">
        <v>0</v>
      </c>
      <c r="AM7367">
        <v>5</v>
      </c>
      <c r="AN7367">
        <v>6000000</v>
      </c>
      <c r="AO7367">
        <v>35000</v>
      </c>
      <c r="AP7367">
        <v>7000000</v>
      </c>
      <c r="AQ7367">
        <v>40833.33203125</v>
      </c>
      <c r="AR7367">
        <v>7000000</v>
      </c>
      <c r="AS7367">
        <v>40833.33203125</v>
      </c>
      <c r="AT7367" t="s">
        <v>55</v>
      </c>
      <c r="AU7367">
        <v>1</v>
      </c>
      <c r="AV7367">
        <v>10.46310334047155</v>
      </c>
      <c r="AW7367">
        <v>576</v>
      </c>
      <c r="AX7367">
        <v>2209</v>
      </c>
      <c r="AY7367">
        <v>0</v>
      </c>
      <c r="AZ7367">
        <v>-0.59719683789290101</v>
      </c>
      <c r="BA7367">
        <v>1.2345324065530501</v>
      </c>
    </row>
    <row r="7368" spans="1:53" x14ac:dyDescent="0.25">
      <c r="A7368">
        <v>3</v>
      </c>
      <c r="B7368">
        <v>0</v>
      </c>
      <c r="C7368">
        <v>40</v>
      </c>
      <c r="D7368">
        <v>6</v>
      </c>
      <c r="E7368">
        <v>7</v>
      </c>
      <c r="F7368">
        <v>1</v>
      </c>
      <c r="G7368">
        <v>144</v>
      </c>
      <c r="H7368" s="3">
        <f t="shared" si="115"/>
        <v>28</v>
      </c>
      <c r="I7368">
        <v>0</v>
      </c>
      <c r="J7368">
        <v>6000000</v>
      </c>
      <c r="K7368">
        <v>40</v>
      </c>
      <c r="L7368">
        <v>9</v>
      </c>
      <c r="M7368">
        <v>1</v>
      </c>
      <c r="N7368">
        <v>1</v>
      </c>
      <c r="O7368">
        <v>6500000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6500000</v>
      </c>
      <c r="X7368">
        <v>6500000</v>
      </c>
      <c r="Y7368">
        <v>11</v>
      </c>
      <c r="Z7368" s="3" t="s">
        <v>54</v>
      </c>
      <c r="AA7368">
        <v>0</v>
      </c>
      <c r="AB7368">
        <v>1</v>
      </c>
      <c r="AC7368">
        <v>1</v>
      </c>
      <c r="AD7368">
        <v>1</v>
      </c>
      <c r="AE7368">
        <v>0</v>
      </c>
      <c r="AF7368">
        <v>1</v>
      </c>
      <c r="AG7368">
        <v>0</v>
      </c>
      <c r="AH7368">
        <v>40</v>
      </c>
      <c r="AI7368">
        <v>1</v>
      </c>
      <c r="AJ7368">
        <v>0</v>
      </c>
      <c r="AK7368">
        <v>0</v>
      </c>
      <c r="AL7368">
        <v>0</v>
      </c>
      <c r="AM7368">
        <v>5</v>
      </c>
      <c r="AN7368">
        <v>6000000</v>
      </c>
      <c r="AO7368">
        <v>35000</v>
      </c>
      <c r="AP7368">
        <v>6500000</v>
      </c>
      <c r="AQ7368">
        <v>37916.66796875</v>
      </c>
      <c r="AR7368">
        <v>6500000</v>
      </c>
      <c r="AS7368">
        <v>37916.66796875</v>
      </c>
      <c r="AT7368" t="s">
        <v>55</v>
      </c>
      <c r="AU7368">
        <v>1</v>
      </c>
      <c r="AV7368">
        <v>10.46310334047155</v>
      </c>
      <c r="AW7368">
        <v>20736</v>
      </c>
      <c r="AX7368">
        <v>1600</v>
      </c>
      <c r="AY7368">
        <v>1</v>
      </c>
      <c r="AZ7368">
        <v>0.44763717758651622</v>
      </c>
      <c r="BA7368">
        <v>1.0942050183677841</v>
      </c>
    </row>
    <row r="7369" spans="1:53" x14ac:dyDescent="0.25">
      <c r="A7369">
        <v>1</v>
      </c>
      <c r="B7369">
        <v>1</v>
      </c>
      <c r="C7369">
        <v>25</v>
      </c>
      <c r="D7369">
        <v>6</v>
      </c>
      <c r="E7369">
        <v>5</v>
      </c>
      <c r="F7369">
        <v>1</v>
      </c>
      <c r="G7369">
        <v>48</v>
      </c>
      <c r="H7369" s="3">
        <f t="shared" si="115"/>
        <v>13</v>
      </c>
      <c r="I7369">
        <v>88211</v>
      </c>
      <c r="J7369">
        <v>0</v>
      </c>
      <c r="K7369">
        <v>48</v>
      </c>
      <c r="L7369">
        <v>9</v>
      </c>
      <c r="M7369">
        <v>1</v>
      </c>
      <c r="N7369">
        <v>1</v>
      </c>
      <c r="O7369">
        <v>869453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869453</v>
      </c>
      <c r="X7369">
        <v>869453</v>
      </c>
      <c r="Y7369">
        <v>11</v>
      </c>
      <c r="Z7369" s="3" t="s">
        <v>54</v>
      </c>
      <c r="AA7369">
        <v>0</v>
      </c>
      <c r="AB7369">
        <v>1</v>
      </c>
      <c r="AC7369">
        <v>1</v>
      </c>
      <c r="AD7369">
        <v>1</v>
      </c>
      <c r="AE7369">
        <v>0</v>
      </c>
      <c r="AF7369">
        <v>1</v>
      </c>
      <c r="AG7369">
        <v>0</v>
      </c>
      <c r="AH7369">
        <v>48</v>
      </c>
      <c r="AI7369">
        <v>1</v>
      </c>
      <c r="AJ7369">
        <v>0</v>
      </c>
      <c r="AK7369">
        <v>0</v>
      </c>
      <c r="AL7369">
        <v>0</v>
      </c>
      <c r="AM7369">
        <v>5</v>
      </c>
      <c r="AN7369">
        <v>781242</v>
      </c>
      <c r="AO7369">
        <v>3797.7041015625</v>
      </c>
      <c r="AP7369">
        <v>869453</v>
      </c>
      <c r="AQ7369">
        <v>4226.5078125</v>
      </c>
      <c r="AR7369">
        <v>869453</v>
      </c>
      <c r="AS7369">
        <v>4226.5078125</v>
      </c>
      <c r="AT7369" t="s">
        <v>55</v>
      </c>
      <c r="AU7369">
        <v>1</v>
      </c>
      <c r="AV7369">
        <v>8.2421519793225535</v>
      </c>
      <c r="AW7369">
        <v>2304</v>
      </c>
      <c r="AX7369">
        <v>625</v>
      </c>
      <c r="AY7369">
        <v>0</v>
      </c>
      <c r="AZ7369">
        <v>-0.45923271116813918</v>
      </c>
      <c r="BA7369">
        <v>-0.61916000075965882</v>
      </c>
    </row>
    <row r="7370" spans="1:53" x14ac:dyDescent="0.25">
      <c r="A7370">
        <v>4</v>
      </c>
      <c r="B7370">
        <v>0</v>
      </c>
      <c r="C7370">
        <v>27</v>
      </c>
      <c r="D7370">
        <v>6</v>
      </c>
      <c r="E7370">
        <v>6</v>
      </c>
      <c r="F7370">
        <v>1</v>
      </c>
      <c r="G7370">
        <v>42</v>
      </c>
      <c r="H7370" s="3">
        <f t="shared" si="115"/>
        <v>15</v>
      </c>
      <c r="I7370">
        <v>0</v>
      </c>
      <c r="J7370">
        <v>6000000</v>
      </c>
      <c r="K7370">
        <v>40</v>
      </c>
      <c r="L7370">
        <v>6</v>
      </c>
      <c r="M7370">
        <v>1</v>
      </c>
      <c r="N7370">
        <v>1</v>
      </c>
      <c r="O7370">
        <v>4850000</v>
      </c>
      <c r="P7370">
        <v>0</v>
      </c>
      <c r="Q7370">
        <v>0</v>
      </c>
      <c r="R7370">
        <v>0</v>
      </c>
      <c r="S7370">
        <v>0</v>
      </c>
      <c r="T7370">
        <v>416666.66666666698</v>
      </c>
      <c r="U7370">
        <v>0</v>
      </c>
      <c r="V7370">
        <v>0</v>
      </c>
      <c r="W7370">
        <v>5266666.6666666698</v>
      </c>
      <c r="X7370">
        <v>5266666.6666666698</v>
      </c>
      <c r="Y7370">
        <v>11</v>
      </c>
      <c r="Z7370" s="3" t="s">
        <v>54</v>
      </c>
      <c r="AA7370">
        <v>0</v>
      </c>
      <c r="AB7370">
        <v>1</v>
      </c>
      <c r="AC7370">
        <v>1</v>
      </c>
      <c r="AD7370">
        <v>1</v>
      </c>
      <c r="AE7370">
        <v>0</v>
      </c>
      <c r="AF7370">
        <v>1</v>
      </c>
      <c r="AG7370">
        <v>0</v>
      </c>
      <c r="AH7370">
        <v>40</v>
      </c>
      <c r="AI7370">
        <v>1</v>
      </c>
      <c r="AJ7370">
        <v>0</v>
      </c>
      <c r="AK7370">
        <v>0</v>
      </c>
      <c r="AL7370">
        <v>0</v>
      </c>
      <c r="AM7370">
        <v>4</v>
      </c>
      <c r="AN7370">
        <v>4350000</v>
      </c>
      <c r="AO7370">
        <v>25375</v>
      </c>
      <c r="AP7370">
        <v>4850000</v>
      </c>
      <c r="AQ7370">
        <v>28291.666015625</v>
      </c>
      <c r="AR7370">
        <v>4850000</v>
      </c>
      <c r="AS7370">
        <v>28291.666015625</v>
      </c>
      <c r="AT7370" t="s">
        <v>55</v>
      </c>
      <c r="AU7370">
        <v>1</v>
      </c>
      <c r="AV7370">
        <v>10.14151971634409</v>
      </c>
      <c r="AW7370">
        <v>1764</v>
      </c>
      <c r="AX7370">
        <v>729</v>
      </c>
      <c r="AY7370">
        <v>1</v>
      </c>
      <c r="AZ7370">
        <v>0.40115400769451548</v>
      </c>
      <c r="BA7370">
        <v>1.3197232513940129</v>
      </c>
    </row>
    <row r="7371" spans="1:53" x14ac:dyDescent="0.25">
      <c r="A7371">
        <v>4</v>
      </c>
      <c r="B7371">
        <v>0</v>
      </c>
      <c r="C7371">
        <v>54</v>
      </c>
      <c r="D7371">
        <v>6</v>
      </c>
      <c r="E7371">
        <v>3</v>
      </c>
      <c r="F7371">
        <v>1</v>
      </c>
      <c r="G7371">
        <v>48</v>
      </c>
      <c r="H7371" s="3">
        <f t="shared" si="115"/>
        <v>42</v>
      </c>
      <c r="I7371">
        <v>88211</v>
      </c>
      <c r="J7371">
        <v>781242</v>
      </c>
      <c r="K7371">
        <v>40</v>
      </c>
      <c r="L7371">
        <v>2</v>
      </c>
      <c r="M7371">
        <v>1</v>
      </c>
      <c r="N7371">
        <v>1</v>
      </c>
      <c r="O7371">
        <v>934556.5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934556.5</v>
      </c>
      <c r="X7371">
        <v>934556.5</v>
      </c>
      <c r="Y7371">
        <v>11</v>
      </c>
      <c r="Z7371" s="3" t="s">
        <v>54</v>
      </c>
      <c r="AA7371">
        <v>0</v>
      </c>
      <c r="AB7371">
        <v>1</v>
      </c>
      <c r="AC7371">
        <v>1</v>
      </c>
      <c r="AD7371">
        <v>1</v>
      </c>
      <c r="AE7371">
        <v>0</v>
      </c>
      <c r="AF7371">
        <v>1</v>
      </c>
      <c r="AG7371">
        <v>0</v>
      </c>
      <c r="AH7371">
        <v>40</v>
      </c>
      <c r="AI7371">
        <v>1</v>
      </c>
      <c r="AJ7371">
        <v>0</v>
      </c>
      <c r="AK7371">
        <v>0</v>
      </c>
      <c r="AL7371">
        <v>1</v>
      </c>
      <c r="AM7371">
        <v>2</v>
      </c>
      <c r="AN7371">
        <v>781242</v>
      </c>
      <c r="AO7371">
        <v>4557.2451171875</v>
      </c>
      <c r="AP7371">
        <v>934556.5</v>
      </c>
      <c r="AQ7371">
        <v>5451.57958984375</v>
      </c>
      <c r="AR7371">
        <v>934556.5</v>
      </c>
      <c r="AS7371">
        <v>5451.57958984375</v>
      </c>
      <c r="AT7371" t="s">
        <v>55</v>
      </c>
      <c r="AU7371">
        <v>1</v>
      </c>
      <c r="AV7371">
        <v>8.424473578974089</v>
      </c>
      <c r="AW7371">
        <v>2304</v>
      </c>
      <c r="AX7371">
        <v>2916</v>
      </c>
      <c r="AY7371">
        <v>1</v>
      </c>
      <c r="AZ7371">
        <v>0.23863730140780109</v>
      </c>
      <c r="BA7371">
        <v>-0.49032026606386242</v>
      </c>
    </row>
    <row r="7372" spans="1:53" x14ac:dyDescent="0.25">
      <c r="A7372">
        <v>2</v>
      </c>
      <c r="B7372">
        <v>0</v>
      </c>
      <c r="C7372">
        <v>19</v>
      </c>
      <c r="D7372">
        <v>5</v>
      </c>
      <c r="E7372">
        <v>11</v>
      </c>
      <c r="F7372">
        <v>1</v>
      </c>
      <c r="G7372">
        <v>12</v>
      </c>
      <c r="H7372" s="3">
        <f t="shared" si="115"/>
        <v>8</v>
      </c>
      <c r="I7372">
        <v>0</v>
      </c>
      <c r="J7372">
        <v>0</v>
      </c>
      <c r="K7372">
        <v>48</v>
      </c>
      <c r="L7372">
        <v>4</v>
      </c>
      <c r="M7372">
        <v>2</v>
      </c>
      <c r="N7372">
        <v>1</v>
      </c>
      <c r="O7372">
        <v>700000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700000</v>
      </c>
      <c r="X7372">
        <v>700000</v>
      </c>
      <c r="Y7372">
        <v>11</v>
      </c>
      <c r="Z7372" s="3" t="s">
        <v>52</v>
      </c>
      <c r="AA7372">
        <v>1</v>
      </c>
      <c r="AB7372">
        <v>2</v>
      </c>
      <c r="AC7372">
        <v>1</v>
      </c>
      <c r="AD7372">
        <v>1</v>
      </c>
      <c r="AE7372">
        <v>0</v>
      </c>
      <c r="AF7372">
        <v>1</v>
      </c>
      <c r="AG7372">
        <v>0</v>
      </c>
      <c r="AH7372">
        <v>48</v>
      </c>
      <c r="AI7372">
        <v>0</v>
      </c>
      <c r="AJ7372">
        <v>1</v>
      </c>
      <c r="AK7372">
        <v>0</v>
      </c>
      <c r="AL7372">
        <v>0</v>
      </c>
      <c r="AM7372">
        <v>3</v>
      </c>
      <c r="AN7372">
        <v>700000</v>
      </c>
      <c r="AO7372">
        <v>3402.77783203125</v>
      </c>
      <c r="AP7372">
        <v>700000</v>
      </c>
      <c r="AQ7372">
        <v>3402.77783203125</v>
      </c>
      <c r="AR7372">
        <v>700000</v>
      </c>
      <c r="AS7372">
        <v>3402.77783203125</v>
      </c>
      <c r="AT7372" t="s">
        <v>53</v>
      </c>
      <c r="AU7372">
        <v>0</v>
      </c>
      <c r="AV7372">
        <v>8.1323473864546862</v>
      </c>
      <c r="AW7372">
        <v>144</v>
      </c>
      <c r="AX7372">
        <v>361</v>
      </c>
      <c r="AY7372">
        <v>1</v>
      </c>
      <c r="AZ7372">
        <v>0.5105634016395465</v>
      </c>
      <c r="BA7372">
        <v>2.9592760661457509E-2</v>
      </c>
    </row>
    <row r="7373" spans="1:53" x14ac:dyDescent="0.25">
      <c r="A7373">
        <v>2</v>
      </c>
      <c r="B7373">
        <v>1</v>
      </c>
      <c r="C7373">
        <v>28</v>
      </c>
      <c r="D7373">
        <v>5</v>
      </c>
      <c r="E7373">
        <v>11</v>
      </c>
      <c r="F7373">
        <v>1</v>
      </c>
      <c r="G7373">
        <v>18</v>
      </c>
      <c r="H7373" s="3">
        <f t="shared" si="115"/>
        <v>17</v>
      </c>
      <c r="I7373">
        <v>0</v>
      </c>
      <c r="J7373">
        <v>700000</v>
      </c>
      <c r="K7373">
        <v>72</v>
      </c>
      <c r="L7373">
        <v>2</v>
      </c>
      <c r="M7373">
        <v>2</v>
      </c>
      <c r="N7373">
        <v>1</v>
      </c>
      <c r="O7373">
        <v>988333.33333333302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988333.33333333302</v>
      </c>
      <c r="X7373">
        <v>988333.33333333302</v>
      </c>
      <c r="Y7373">
        <v>11</v>
      </c>
      <c r="Z7373" s="3" t="s">
        <v>52</v>
      </c>
      <c r="AA7373">
        <v>1</v>
      </c>
      <c r="AB7373">
        <v>2</v>
      </c>
      <c r="AC7373">
        <v>1</v>
      </c>
      <c r="AD7373">
        <v>1</v>
      </c>
      <c r="AE7373">
        <v>0</v>
      </c>
      <c r="AF7373">
        <v>1</v>
      </c>
      <c r="AG7373">
        <v>0</v>
      </c>
      <c r="AH7373">
        <v>72</v>
      </c>
      <c r="AI7373">
        <v>0</v>
      </c>
      <c r="AJ7373">
        <v>1</v>
      </c>
      <c r="AK7373">
        <v>0</v>
      </c>
      <c r="AL7373">
        <v>1</v>
      </c>
      <c r="AM7373">
        <v>2</v>
      </c>
      <c r="AN7373">
        <v>930000</v>
      </c>
      <c r="AO7373">
        <v>3013.88891601562</v>
      </c>
      <c r="AP7373">
        <v>988333.3125</v>
      </c>
      <c r="AQ7373">
        <v>3202.93212890625</v>
      </c>
      <c r="AR7373">
        <v>988333.3125</v>
      </c>
      <c r="AS7373">
        <v>3202.93212890625</v>
      </c>
      <c r="AT7373" t="s">
        <v>53</v>
      </c>
      <c r="AU7373">
        <v>0</v>
      </c>
      <c r="AV7373">
        <v>8.0109865225071157</v>
      </c>
      <c r="AW7373">
        <v>324</v>
      </c>
      <c r="AX7373">
        <v>784</v>
      </c>
      <c r="AY7373">
        <v>0</v>
      </c>
      <c r="AZ7373">
        <v>-0.45091721328440321</v>
      </c>
      <c r="BA7373">
        <v>5.3534951057224472E-2</v>
      </c>
    </row>
    <row r="7374" spans="1:53" x14ac:dyDescent="0.25">
      <c r="A7374">
        <v>2</v>
      </c>
      <c r="B7374">
        <v>0</v>
      </c>
      <c r="C7374">
        <v>26</v>
      </c>
      <c r="D7374">
        <v>6</v>
      </c>
      <c r="E7374">
        <v>2</v>
      </c>
      <c r="F7374">
        <v>1</v>
      </c>
      <c r="G7374">
        <v>24</v>
      </c>
      <c r="H7374" s="3">
        <f t="shared" si="115"/>
        <v>14</v>
      </c>
      <c r="I7374">
        <v>60000</v>
      </c>
      <c r="J7374">
        <v>600000</v>
      </c>
      <c r="K7374">
        <v>72</v>
      </c>
      <c r="L7374">
        <v>2</v>
      </c>
      <c r="M7374">
        <v>2</v>
      </c>
      <c r="N7374">
        <v>1</v>
      </c>
      <c r="O7374">
        <v>1110000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1110000</v>
      </c>
      <c r="X7374">
        <v>1110000</v>
      </c>
      <c r="Y7374">
        <v>11</v>
      </c>
      <c r="Z7374" s="3" t="s">
        <v>54</v>
      </c>
      <c r="AA7374">
        <v>0</v>
      </c>
      <c r="AB7374">
        <v>2</v>
      </c>
      <c r="AC7374">
        <v>1</v>
      </c>
      <c r="AD7374">
        <v>1</v>
      </c>
      <c r="AE7374">
        <v>0</v>
      </c>
      <c r="AF7374">
        <v>1</v>
      </c>
      <c r="AG7374">
        <v>0</v>
      </c>
      <c r="AH7374">
        <v>72</v>
      </c>
      <c r="AI7374">
        <v>0</v>
      </c>
      <c r="AJ7374">
        <v>1</v>
      </c>
      <c r="AK7374">
        <v>0</v>
      </c>
      <c r="AL7374">
        <v>1</v>
      </c>
      <c r="AM7374">
        <v>2</v>
      </c>
      <c r="AN7374">
        <v>1000000</v>
      </c>
      <c r="AO7374">
        <v>3240.74072265625</v>
      </c>
      <c r="AP7374">
        <v>1110000</v>
      </c>
      <c r="AQ7374">
        <v>3597.22216796875</v>
      </c>
      <c r="AR7374">
        <v>1110000</v>
      </c>
      <c r="AS7374">
        <v>3597.22216796875</v>
      </c>
      <c r="AT7374" t="s">
        <v>55</v>
      </c>
      <c r="AU7374">
        <v>0</v>
      </c>
      <c r="AV7374">
        <v>8.0835572007610192</v>
      </c>
      <c r="AW7374">
        <v>576</v>
      </c>
      <c r="AX7374">
        <v>676</v>
      </c>
      <c r="AY7374">
        <v>1</v>
      </c>
      <c r="AZ7374">
        <v>0.49841596245448111</v>
      </c>
      <c r="BA7374">
        <v>-0.1076988892316979</v>
      </c>
    </row>
    <row r="7375" spans="1:53" x14ac:dyDescent="0.25">
      <c r="A7375">
        <v>2</v>
      </c>
      <c r="B7375">
        <v>0</v>
      </c>
      <c r="C7375">
        <v>70</v>
      </c>
      <c r="D7375">
        <v>3</v>
      </c>
      <c r="E7375">
        <v>5</v>
      </c>
      <c r="F7375">
        <v>1</v>
      </c>
      <c r="G7375">
        <v>23</v>
      </c>
      <c r="H7375" s="3">
        <f t="shared" si="115"/>
        <v>61</v>
      </c>
      <c r="I7375">
        <v>240000</v>
      </c>
      <c r="J7375">
        <v>0</v>
      </c>
      <c r="K7375">
        <v>52</v>
      </c>
      <c r="L7375">
        <v>1</v>
      </c>
      <c r="M7375">
        <v>2</v>
      </c>
      <c r="N7375">
        <v>1</v>
      </c>
      <c r="O7375">
        <v>200000</v>
      </c>
      <c r="P7375">
        <v>0</v>
      </c>
      <c r="Q7375">
        <v>240000</v>
      </c>
      <c r="R7375">
        <v>0</v>
      </c>
      <c r="S7375">
        <v>0</v>
      </c>
      <c r="T7375">
        <v>33333.333333333299</v>
      </c>
      <c r="U7375">
        <v>0</v>
      </c>
      <c r="V7375">
        <v>0</v>
      </c>
      <c r="W7375">
        <v>473333.33333333302</v>
      </c>
      <c r="X7375">
        <v>473333.33333333302</v>
      </c>
      <c r="Y7375">
        <v>11</v>
      </c>
      <c r="Z7375" s="3" t="s">
        <v>56</v>
      </c>
      <c r="AA7375">
        <v>0</v>
      </c>
      <c r="AB7375">
        <v>2</v>
      </c>
      <c r="AC7375">
        <v>1</v>
      </c>
      <c r="AD7375">
        <v>1</v>
      </c>
      <c r="AE7375">
        <v>0</v>
      </c>
      <c r="AF7375">
        <v>1</v>
      </c>
      <c r="AG7375">
        <v>0</v>
      </c>
      <c r="AH7375">
        <v>52</v>
      </c>
      <c r="AI7375">
        <v>0</v>
      </c>
      <c r="AJ7375">
        <v>1</v>
      </c>
      <c r="AK7375">
        <v>0</v>
      </c>
      <c r="AL7375">
        <v>1</v>
      </c>
      <c r="AM7375">
        <v>1</v>
      </c>
      <c r="AN7375">
        <v>200000</v>
      </c>
      <c r="AO7375">
        <v>897.43591308593795</v>
      </c>
      <c r="AP7375">
        <v>200000</v>
      </c>
      <c r="AQ7375">
        <v>897.43591308593795</v>
      </c>
      <c r="AR7375">
        <v>200000</v>
      </c>
      <c r="AS7375">
        <v>897.43591308593795</v>
      </c>
      <c r="AT7375" t="s">
        <v>57</v>
      </c>
      <c r="AU7375">
        <v>0</v>
      </c>
      <c r="AV7375">
        <v>6.7995417117805204</v>
      </c>
      <c r="AW7375">
        <v>529</v>
      </c>
      <c r="AX7375">
        <v>4900</v>
      </c>
      <c r="AY7375">
        <v>1</v>
      </c>
      <c r="AZ7375">
        <v>0.52856286460328228</v>
      </c>
      <c r="BA7375">
        <v>-0.98994305904676572</v>
      </c>
    </row>
    <row r="7376" spans="1:53" x14ac:dyDescent="0.25">
      <c r="A7376">
        <v>4</v>
      </c>
      <c r="B7376">
        <v>0</v>
      </c>
      <c r="C7376">
        <v>53</v>
      </c>
      <c r="D7376">
        <v>6</v>
      </c>
      <c r="E7376">
        <v>14</v>
      </c>
      <c r="F7376">
        <v>1</v>
      </c>
      <c r="G7376">
        <v>120</v>
      </c>
      <c r="H7376" s="3">
        <f t="shared" si="115"/>
        <v>41</v>
      </c>
      <c r="I7376">
        <v>0</v>
      </c>
      <c r="J7376">
        <v>0</v>
      </c>
      <c r="K7376">
        <v>50</v>
      </c>
      <c r="L7376">
        <v>9</v>
      </c>
      <c r="M7376">
        <v>1</v>
      </c>
      <c r="N7376">
        <v>1</v>
      </c>
      <c r="O7376">
        <v>7400000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120000</v>
      </c>
      <c r="W7376">
        <v>7520000</v>
      </c>
      <c r="X7376">
        <v>7520000</v>
      </c>
      <c r="Y7376">
        <v>11</v>
      </c>
      <c r="Z7376" s="3" t="s">
        <v>54</v>
      </c>
      <c r="AA7376">
        <v>0</v>
      </c>
      <c r="AB7376">
        <v>1</v>
      </c>
      <c r="AC7376">
        <v>1</v>
      </c>
      <c r="AD7376">
        <v>1</v>
      </c>
      <c r="AE7376">
        <v>0</v>
      </c>
      <c r="AF7376">
        <v>1</v>
      </c>
      <c r="AG7376">
        <v>0</v>
      </c>
      <c r="AH7376">
        <v>50</v>
      </c>
      <c r="AI7376">
        <v>1</v>
      </c>
      <c r="AJ7376">
        <v>0</v>
      </c>
      <c r="AK7376">
        <v>0</v>
      </c>
      <c r="AL7376">
        <v>0</v>
      </c>
      <c r="AM7376">
        <v>5</v>
      </c>
      <c r="AN7376">
        <v>7400000</v>
      </c>
      <c r="AO7376">
        <v>34533.33203125</v>
      </c>
      <c r="AP7376">
        <v>7400000</v>
      </c>
      <c r="AQ7376">
        <v>34533.33203125</v>
      </c>
      <c r="AR7376">
        <v>7400000</v>
      </c>
      <c r="AS7376">
        <v>34533.33203125</v>
      </c>
      <c r="AT7376" t="s">
        <v>55</v>
      </c>
      <c r="AU7376">
        <v>1</v>
      </c>
      <c r="AV7376">
        <v>10.44968028243429</v>
      </c>
      <c r="AW7376">
        <v>14400</v>
      </c>
      <c r="AX7376">
        <v>2809</v>
      </c>
      <c r="AY7376">
        <v>1</v>
      </c>
      <c r="AZ7376">
        <v>0.49534993604670502</v>
      </c>
      <c r="BA7376">
        <v>1.146113086954607</v>
      </c>
    </row>
    <row r="7377" spans="1:53" x14ac:dyDescent="0.25">
      <c r="A7377">
        <v>1</v>
      </c>
      <c r="B7377">
        <v>1</v>
      </c>
      <c r="C7377">
        <v>40</v>
      </c>
      <c r="D7377">
        <v>3</v>
      </c>
      <c r="E7377">
        <v>4</v>
      </c>
      <c r="F7377">
        <v>1</v>
      </c>
      <c r="G7377">
        <v>1</v>
      </c>
      <c r="H7377" s="3">
        <f t="shared" si="115"/>
        <v>31</v>
      </c>
      <c r="I7377">
        <v>0</v>
      </c>
      <c r="J7377">
        <v>0</v>
      </c>
      <c r="K7377">
        <v>48</v>
      </c>
      <c r="L7377">
        <v>2</v>
      </c>
      <c r="M7377">
        <v>2</v>
      </c>
      <c r="N7377">
        <v>1</v>
      </c>
      <c r="O7377">
        <v>1100000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1100000</v>
      </c>
      <c r="X7377">
        <v>1100000</v>
      </c>
      <c r="Y7377">
        <v>11</v>
      </c>
      <c r="Z7377" s="3" t="s">
        <v>58</v>
      </c>
      <c r="AA7377">
        <v>0</v>
      </c>
      <c r="AB7377">
        <v>2</v>
      </c>
      <c r="AC7377">
        <v>1</v>
      </c>
      <c r="AD7377">
        <v>1</v>
      </c>
      <c r="AE7377">
        <v>0</v>
      </c>
      <c r="AF7377">
        <v>1</v>
      </c>
      <c r="AG7377">
        <v>0</v>
      </c>
      <c r="AH7377">
        <v>48</v>
      </c>
      <c r="AI7377">
        <v>0</v>
      </c>
      <c r="AJ7377">
        <v>1</v>
      </c>
      <c r="AK7377">
        <v>0</v>
      </c>
      <c r="AL7377">
        <v>1</v>
      </c>
      <c r="AM7377">
        <v>2</v>
      </c>
      <c r="AN7377">
        <v>1100000</v>
      </c>
      <c r="AO7377">
        <v>5347.22216796875</v>
      </c>
      <c r="AP7377">
        <v>1100000</v>
      </c>
      <c r="AQ7377">
        <v>5347.22216796875</v>
      </c>
      <c r="AR7377">
        <v>1100000</v>
      </c>
      <c r="AS7377">
        <v>5347.22216796875</v>
      </c>
      <c r="AT7377" t="s">
        <v>57</v>
      </c>
      <c r="AU7377">
        <v>0</v>
      </c>
      <c r="AV7377">
        <v>8.5843324841077617</v>
      </c>
      <c r="AW7377">
        <v>1</v>
      </c>
      <c r="AX7377">
        <v>1600</v>
      </c>
      <c r="AY7377">
        <v>0</v>
      </c>
      <c r="AZ7377">
        <v>-0.52644275530904405</v>
      </c>
      <c r="BA7377">
        <v>0.72868159854071501</v>
      </c>
    </row>
    <row r="7378" spans="1:53" x14ac:dyDescent="0.25">
      <c r="A7378">
        <v>1</v>
      </c>
      <c r="B7378">
        <v>0</v>
      </c>
      <c r="C7378">
        <v>41</v>
      </c>
      <c r="D7378">
        <v>4</v>
      </c>
      <c r="E7378">
        <v>6</v>
      </c>
      <c r="F7378">
        <v>1</v>
      </c>
      <c r="G7378">
        <v>36</v>
      </c>
      <c r="H7378" s="3">
        <f t="shared" si="115"/>
        <v>31</v>
      </c>
      <c r="I7378">
        <v>0</v>
      </c>
      <c r="J7378">
        <v>800000</v>
      </c>
      <c r="K7378">
        <v>32</v>
      </c>
      <c r="L7378">
        <v>1</v>
      </c>
      <c r="M7378">
        <v>1</v>
      </c>
      <c r="N7378">
        <v>1</v>
      </c>
      <c r="O7378">
        <v>966666.66666666698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966666.66666666698</v>
      </c>
      <c r="X7378">
        <v>1166666.66666667</v>
      </c>
      <c r="Y7378">
        <v>11</v>
      </c>
      <c r="Z7378" s="3" t="s">
        <v>59</v>
      </c>
      <c r="AA7378">
        <v>0</v>
      </c>
      <c r="AB7378">
        <v>1</v>
      </c>
      <c r="AC7378">
        <v>1</v>
      </c>
      <c r="AD7378">
        <v>1</v>
      </c>
      <c r="AE7378">
        <v>0</v>
      </c>
      <c r="AF7378">
        <v>1</v>
      </c>
      <c r="AG7378">
        <v>0</v>
      </c>
      <c r="AH7378">
        <v>32</v>
      </c>
      <c r="AI7378">
        <v>1</v>
      </c>
      <c r="AJ7378">
        <v>0</v>
      </c>
      <c r="AK7378">
        <v>0</v>
      </c>
      <c r="AL7378">
        <v>1</v>
      </c>
      <c r="AM7378">
        <v>1</v>
      </c>
      <c r="AN7378">
        <v>900000</v>
      </c>
      <c r="AO7378">
        <v>6562.5</v>
      </c>
      <c r="AP7378">
        <v>966666.6875</v>
      </c>
      <c r="AQ7378">
        <v>7048.611328125</v>
      </c>
      <c r="AR7378">
        <v>966666.6875</v>
      </c>
      <c r="AS7378">
        <v>7048.611328125</v>
      </c>
      <c r="AT7378" t="s">
        <v>60</v>
      </c>
      <c r="AU7378">
        <v>1</v>
      </c>
      <c r="AV7378">
        <v>8.7891269068998792</v>
      </c>
      <c r="AW7378">
        <v>1296</v>
      </c>
      <c r="AX7378">
        <v>1681</v>
      </c>
      <c r="AY7378">
        <v>1</v>
      </c>
      <c r="AZ7378">
        <v>0.29638805683144709</v>
      </c>
      <c r="BA7378">
        <v>0.46555963401713968</v>
      </c>
    </row>
    <row r="7379" spans="1:53" x14ac:dyDescent="0.25">
      <c r="A7379">
        <v>1</v>
      </c>
      <c r="B7379">
        <v>0</v>
      </c>
      <c r="C7379">
        <v>23</v>
      </c>
      <c r="D7379">
        <v>5</v>
      </c>
      <c r="E7379">
        <v>11</v>
      </c>
      <c r="F7379">
        <v>1</v>
      </c>
      <c r="G7379">
        <v>36</v>
      </c>
      <c r="H7379" s="3">
        <f t="shared" si="115"/>
        <v>12</v>
      </c>
      <c r="I7379">
        <v>0</v>
      </c>
      <c r="J7379">
        <v>0</v>
      </c>
      <c r="K7379">
        <v>48</v>
      </c>
      <c r="L7379">
        <v>2</v>
      </c>
      <c r="M7379">
        <v>2</v>
      </c>
      <c r="N7379">
        <v>1</v>
      </c>
      <c r="O7379">
        <v>300000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300000</v>
      </c>
      <c r="X7379">
        <v>300000</v>
      </c>
      <c r="Y7379">
        <v>11</v>
      </c>
      <c r="Z7379" s="3" t="s">
        <v>52</v>
      </c>
      <c r="AA7379">
        <v>1</v>
      </c>
      <c r="AB7379">
        <v>2</v>
      </c>
      <c r="AC7379">
        <v>1</v>
      </c>
      <c r="AD7379">
        <v>1</v>
      </c>
      <c r="AE7379">
        <v>0</v>
      </c>
      <c r="AF7379">
        <v>1</v>
      </c>
      <c r="AG7379">
        <v>0</v>
      </c>
      <c r="AH7379">
        <v>48</v>
      </c>
      <c r="AI7379">
        <v>0</v>
      </c>
      <c r="AJ7379">
        <v>1</v>
      </c>
      <c r="AK7379">
        <v>0</v>
      </c>
      <c r="AL7379">
        <v>1</v>
      </c>
      <c r="AM7379">
        <v>2</v>
      </c>
      <c r="AN7379">
        <v>300000</v>
      </c>
      <c r="AO7379">
        <v>1458.33337402344</v>
      </c>
      <c r="AP7379">
        <v>300000</v>
      </c>
      <c r="AQ7379">
        <v>1458.33337402344</v>
      </c>
      <c r="AR7379">
        <v>300000</v>
      </c>
      <c r="AS7379">
        <v>1458.33337402344</v>
      </c>
      <c r="AT7379" t="s">
        <v>53</v>
      </c>
      <c r="AU7379">
        <v>0</v>
      </c>
      <c r="AV7379">
        <v>7.2850495380253921</v>
      </c>
      <c r="AW7379">
        <v>1296</v>
      </c>
      <c r="AX7379">
        <v>529</v>
      </c>
      <c r="AY7379">
        <v>1</v>
      </c>
      <c r="AZ7379">
        <v>0.43964947502551371</v>
      </c>
      <c r="BA7379">
        <v>-0.85984440458925826</v>
      </c>
    </row>
    <row r="7380" spans="1:53" x14ac:dyDescent="0.25">
      <c r="A7380">
        <v>1</v>
      </c>
      <c r="B7380">
        <v>1</v>
      </c>
      <c r="C7380">
        <v>20</v>
      </c>
      <c r="D7380">
        <v>6</v>
      </c>
      <c r="E7380">
        <v>2</v>
      </c>
      <c r="F7380">
        <v>1</v>
      </c>
      <c r="G7380">
        <v>1</v>
      </c>
      <c r="H7380" s="3">
        <f t="shared" si="115"/>
        <v>8</v>
      </c>
      <c r="I7380">
        <v>88211</v>
      </c>
      <c r="J7380">
        <v>370000</v>
      </c>
      <c r="K7380">
        <v>48</v>
      </c>
      <c r="L7380">
        <v>9</v>
      </c>
      <c r="M7380">
        <v>1</v>
      </c>
      <c r="N7380">
        <v>1</v>
      </c>
      <c r="O7380">
        <v>900286.33333333302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900286.33333333302</v>
      </c>
      <c r="X7380">
        <v>900286.33333333302</v>
      </c>
      <c r="Y7380">
        <v>11</v>
      </c>
      <c r="Z7380" s="3" t="s">
        <v>54</v>
      </c>
      <c r="AA7380">
        <v>0</v>
      </c>
      <c r="AB7380">
        <v>1</v>
      </c>
      <c r="AC7380">
        <v>1</v>
      </c>
      <c r="AD7380">
        <v>1</v>
      </c>
      <c r="AE7380">
        <v>0</v>
      </c>
      <c r="AF7380">
        <v>1</v>
      </c>
      <c r="AG7380">
        <v>0</v>
      </c>
      <c r="AH7380">
        <v>48</v>
      </c>
      <c r="AI7380">
        <v>1</v>
      </c>
      <c r="AJ7380">
        <v>0</v>
      </c>
      <c r="AK7380">
        <v>0</v>
      </c>
      <c r="AL7380">
        <v>0</v>
      </c>
      <c r="AM7380">
        <v>5</v>
      </c>
      <c r="AN7380">
        <v>781242</v>
      </c>
      <c r="AO7380">
        <v>3797.7041015625</v>
      </c>
      <c r="AP7380">
        <v>900286.3125</v>
      </c>
      <c r="AQ7380">
        <v>4376.3916015625</v>
      </c>
      <c r="AR7380">
        <v>900286.3125</v>
      </c>
      <c r="AS7380">
        <v>4376.3916015625</v>
      </c>
      <c r="AT7380" t="s">
        <v>55</v>
      </c>
      <c r="AU7380">
        <v>1</v>
      </c>
      <c r="AV7380">
        <v>8.2421519793225535</v>
      </c>
      <c r="AW7380">
        <v>1</v>
      </c>
      <c r="AX7380">
        <v>400</v>
      </c>
      <c r="AY7380">
        <v>0</v>
      </c>
      <c r="AZ7380">
        <v>-0.44220491521117439</v>
      </c>
      <c r="BA7380">
        <v>-0.40460159326896761</v>
      </c>
    </row>
    <row r="7381" spans="1:53" x14ac:dyDescent="0.25">
      <c r="A7381">
        <v>1</v>
      </c>
      <c r="B7381">
        <v>0</v>
      </c>
      <c r="C7381">
        <v>20</v>
      </c>
      <c r="D7381">
        <v>4</v>
      </c>
      <c r="E7381">
        <v>7</v>
      </c>
      <c r="F7381">
        <v>1</v>
      </c>
      <c r="G7381">
        <v>3</v>
      </c>
      <c r="H7381" s="3">
        <f t="shared" si="115"/>
        <v>10</v>
      </c>
      <c r="I7381">
        <v>0</v>
      </c>
      <c r="J7381">
        <v>0</v>
      </c>
      <c r="K7381">
        <v>70</v>
      </c>
      <c r="L7381">
        <v>4</v>
      </c>
      <c r="M7381">
        <v>2</v>
      </c>
      <c r="N7381">
        <v>1</v>
      </c>
      <c r="O7381">
        <v>460000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460000</v>
      </c>
      <c r="X7381">
        <v>460000</v>
      </c>
      <c r="Y7381">
        <v>11</v>
      </c>
      <c r="Z7381" s="3" t="s">
        <v>59</v>
      </c>
      <c r="AA7381">
        <v>0</v>
      </c>
      <c r="AB7381">
        <v>2</v>
      </c>
      <c r="AC7381">
        <v>1</v>
      </c>
      <c r="AD7381">
        <v>1</v>
      </c>
      <c r="AE7381">
        <v>0</v>
      </c>
      <c r="AF7381">
        <v>1</v>
      </c>
      <c r="AG7381">
        <v>0</v>
      </c>
      <c r="AH7381">
        <v>70</v>
      </c>
      <c r="AI7381">
        <v>0</v>
      </c>
      <c r="AJ7381">
        <v>1</v>
      </c>
      <c r="AK7381">
        <v>0</v>
      </c>
      <c r="AL7381">
        <v>0</v>
      </c>
      <c r="AM7381">
        <v>3</v>
      </c>
      <c r="AN7381">
        <v>460000</v>
      </c>
      <c r="AO7381">
        <v>1533.33337402344</v>
      </c>
      <c r="AP7381">
        <v>460000</v>
      </c>
      <c r="AQ7381">
        <v>1533.33337402344</v>
      </c>
      <c r="AR7381">
        <v>460000</v>
      </c>
      <c r="AS7381">
        <v>1533.33337402344</v>
      </c>
      <c r="AT7381" t="s">
        <v>60</v>
      </c>
      <c r="AU7381">
        <v>0</v>
      </c>
      <c r="AV7381">
        <v>7.3351993203461028</v>
      </c>
      <c r="AW7381">
        <v>9</v>
      </c>
      <c r="AX7381">
        <v>400</v>
      </c>
      <c r="AY7381">
        <v>1</v>
      </c>
      <c r="AZ7381">
        <v>0.70014886147254052</v>
      </c>
      <c r="BA7381">
        <v>-0.26594785086829681</v>
      </c>
    </row>
    <row r="7382" spans="1:53" x14ac:dyDescent="0.25">
      <c r="A7382">
        <v>2</v>
      </c>
      <c r="B7382">
        <v>1</v>
      </c>
      <c r="C7382">
        <v>55</v>
      </c>
      <c r="D7382">
        <v>3</v>
      </c>
      <c r="E7382">
        <v>1</v>
      </c>
      <c r="F7382">
        <v>1</v>
      </c>
      <c r="G7382">
        <v>240</v>
      </c>
      <c r="H7382" s="3">
        <f t="shared" si="115"/>
        <v>46</v>
      </c>
      <c r="I7382">
        <v>88211</v>
      </c>
      <c r="J7382">
        <v>0</v>
      </c>
      <c r="K7382">
        <v>48</v>
      </c>
      <c r="L7382">
        <v>5</v>
      </c>
      <c r="M7382">
        <v>1</v>
      </c>
      <c r="N7382">
        <v>1</v>
      </c>
      <c r="O7382">
        <v>869453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869453</v>
      </c>
      <c r="X7382">
        <v>869453</v>
      </c>
      <c r="Y7382">
        <v>11</v>
      </c>
      <c r="Z7382" s="3" t="s">
        <v>58</v>
      </c>
      <c r="AA7382">
        <v>0</v>
      </c>
      <c r="AB7382">
        <v>1</v>
      </c>
      <c r="AC7382">
        <v>1</v>
      </c>
      <c r="AD7382">
        <v>1</v>
      </c>
      <c r="AE7382">
        <v>0</v>
      </c>
      <c r="AF7382">
        <v>1</v>
      </c>
      <c r="AG7382">
        <v>0</v>
      </c>
      <c r="AH7382">
        <v>48</v>
      </c>
      <c r="AI7382">
        <v>1</v>
      </c>
      <c r="AJ7382">
        <v>0</v>
      </c>
      <c r="AK7382">
        <v>0</v>
      </c>
      <c r="AL7382">
        <v>0</v>
      </c>
      <c r="AM7382">
        <v>4</v>
      </c>
      <c r="AN7382">
        <v>781242</v>
      </c>
      <c r="AO7382">
        <v>3797.7041015625</v>
      </c>
      <c r="AP7382">
        <v>869453</v>
      </c>
      <c r="AQ7382">
        <v>4226.5078125</v>
      </c>
      <c r="AR7382">
        <v>869453</v>
      </c>
      <c r="AS7382">
        <v>4226.5078125</v>
      </c>
      <c r="AT7382" t="s">
        <v>57</v>
      </c>
      <c r="AU7382">
        <v>1</v>
      </c>
      <c r="AV7382">
        <v>8.2421519793225535</v>
      </c>
      <c r="AW7382">
        <v>57600</v>
      </c>
      <c r="AX7382">
        <v>3025</v>
      </c>
      <c r="AY7382">
        <v>0</v>
      </c>
      <c r="AZ7382">
        <v>-0.40982632497608712</v>
      </c>
      <c r="BA7382">
        <v>-0.2324819723282229</v>
      </c>
    </row>
    <row r="7383" spans="1:53" x14ac:dyDescent="0.25">
      <c r="A7383">
        <v>2</v>
      </c>
      <c r="B7383">
        <v>0</v>
      </c>
      <c r="C7383">
        <v>20</v>
      </c>
      <c r="D7383">
        <v>5</v>
      </c>
      <c r="E7383">
        <v>11</v>
      </c>
      <c r="F7383">
        <v>1</v>
      </c>
      <c r="G7383">
        <v>2</v>
      </c>
      <c r="H7383" s="3">
        <f t="shared" si="115"/>
        <v>9</v>
      </c>
      <c r="I7383">
        <v>0</v>
      </c>
      <c r="J7383">
        <v>0</v>
      </c>
      <c r="K7383">
        <v>48</v>
      </c>
      <c r="L7383">
        <v>2</v>
      </c>
      <c r="M7383">
        <v>2</v>
      </c>
      <c r="N7383">
        <v>1</v>
      </c>
      <c r="O7383">
        <v>400000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400000</v>
      </c>
      <c r="X7383">
        <v>400000</v>
      </c>
      <c r="Y7383">
        <v>11</v>
      </c>
      <c r="Z7383" s="3" t="s">
        <v>52</v>
      </c>
      <c r="AA7383">
        <v>1</v>
      </c>
      <c r="AB7383">
        <v>2</v>
      </c>
      <c r="AC7383">
        <v>1</v>
      </c>
      <c r="AD7383">
        <v>1</v>
      </c>
      <c r="AE7383">
        <v>0</v>
      </c>
      <c r="AF7383">
        <v>1</v>
      </c>
      <c r="AG7383">
        <v>0</v>
      </c>
      <c r="AH7383">
        <v>48</v>
      </c>
      <c r="AI7383">
        <v>0</v>
      </c>
      <c r="AJ7383">
        <v>1</v>
      </c>
      <c r="AK7383">
        <v>0</v>
      </c>
      <c r="AL7383">
        <v>1</v>
      </c>
      <c r="AM7383">
        <v>2</v>
      </c>
      <c r="AN7383">
        <v>400000</v>
      </c>
      <c r="AO7383">
        <v>1944.44445800781</v>
      </c>
      <c r="AP7383">
        <v>400000</v>
      </c>
      <c r="AQ7383">
        <v>1944.44445800781</v>
      </c>
      <c r="AR7383">
        <v>400000</v>
      </c>
      <c r="AS7383">
        <v>1944.44445800781</v>
      </c>
      <c r="AT7383" t="s">
        <v>53</v>
      </c>
      <c r="AU7383">
        <v>0</v>
      </c>
      <c r="AV7383">
        <v>7.5727315895508314</v>
      </c>
      <c r="AW7383">
        <v>4</v>
      </c>
      <c r="AX7383">
        <v>400</v>
      </c>
      <c r="AY7383">
        <v>1</v>
      </c>
      <c r="AZ7383">
        <v>0.44791448980911708</v>
      </c>
      <c r="BA7383">
        <v>-0.42954722373310261</v>
      </c>
    </row>
    <row r="7384" spans="1:53" x14ac:dyDescent="0.25">
      <c r="A7384">
        <v>3</v>
      </c>
      <c r="B7384">
        <v>1</v>
      </c>
      <c r="C7384">
        <v>57</v>
      </c>
      <c r="D7384">
        <v>6</v>
      </c>
      <c r="E7384">
        <v>2</v>
      </c>
      <c r="F7384">
        <v>1</v>
      </c>
      <c r="G7384">
        <v>8</v>
      </c>
      <c r="H7384" s="3">
        <f t="shared" si="115"/>
        <v>45</v>
      </c>
      <c r="I7384">
        <v>50000</v>
      </c>
      <c r="J7384">
        <v>0</v>
      </c>
      <c r="K7384">
        <v>72</v>
      </c>
      <c r="L7384">
        <v>2</v>
      </c>
      <c r="M7384">
        <v>2</v>
      </c>
      <c r="N7384">
        <v>1</v>
      </c>
      <c r="O7384">
        <v>1250000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1250000</v>
      </c>
      <c r="X7384">
        <v>1250000</v>
      </c>
      <c r="Y7384">
        <v>11</v>
      </c>
      <c r="Z7384" s="3" t="s">
        <v>54</v>
      </c>
      <c r="AA7384">
        <v>0</v>
      </c>
      <c r="AB7384">
        <v>2</v>
      </c>
      <c r="AC7384">
        <v>1</v>
      </c>
      <c r="AD7384">
        <v>1</v>
      </c>
      <c r="AE7384">
        <v>0</v>
      </c>
      <c r="AF7384">
        <v>1</v>
      </c>
      <c r="AG7384">
        <v>0</v>
      </c>
      <c r="AH7384">
        <v>72</v>
      </c>
      <c r="AI7384">
        <v>0</v>
      </c>
      <c r="AJ7384">
        <v>1</v>
      </c>
      <c r="AK7384">
        <v>0</v>
      </c>
      <c r="AL7384">
        <v>1</v>
      </c>
      <c r="AM7384">
        <v>2</v>
      </c>
      <c r="AN7384">
        <v>1200000</v>
      </c>
      <c r="AO7384">
        <v>3888.88891601562</v>
      </c>
      <c r="AP7384">
        <v>1250000</v>
      </c>
      <c r="AQ7384">
        <v>4050.92602539062</v>
      </c>
      <c r="AR7384">
        <v>1250000</v>
      </c>
      <c r="AS7384">
        <v>4050.92602539062</v>
      </c>
      <c r="AT7384" t="s">
        <v>55</v>
      </c>
      <c r="AU7384">
        <v>0</v>
      </c>
      <c r="AV7384">
        <v>8.2658787701107759</v>
      </c>
      <c r="AW7384">
        <v>64</v>
      </c>
      <c r="AX7384">
        <v>3249</v>
      </c>
      <c r="AY7384">
        <v>0</v>
      </c>
      <c r="AZ7384">
        <v>-0.57396859137192602</v>
      </c>
      <c r="BA7384">
        <v>-0.2144532531297268</v>
      </c>
    </row>
    <row r="7385" spans="1:53" x14ac:dyDescent="0.25">
      <c r="A7385">
        <v>2</v>
      </c>
      <c r="B7385">
        <v>0</v>
      </c>
      <c r="C7385">
        <v>59</v>
      </c>
      <c r="D7385">
        <v>5</v>
      </c>
      <c r="E7385">
        <v>10</v>
      </c>
      <c r="F7385">
        <v>1</v>
      </c>
      <c r="G7385">
        <v>204</v>
      </c>
      <c r="H7385" s="3">
        <f t="shared" si="115"/>
        <v>48</v>
      </c>
      <c r="I7385">
        <v>31000</v>
      </c>
      <c r="J7385">
        <v>950000</v>
      </c>
      <c r="K7385">
        <v>48</v>
      </c>
      <c r="L7385">
        <v>4</v>
      </c>
      <c r="M7385">
        <v>1</v>
      </c>
      <c r="N7385">
        <v>1</v>
      </c>
      <c r="O7385">
        <v>1090166.66666667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1090166.66666667</v>
      </c>
      <c r="X7385">
        <v>1090166.66666667</v>
      </c>
      <c r="Y7385">
        <v>11</v>
      </c>
      <c r="Z7385" s="3" t="s">
        <v>52</v>
      </c>
      <c r="AA7385">
        <v>1</v>
      </c>
      <c r="AB7385">
        <v>1</v>
      </c>
      <c r="AC7385">
        <v>1</v>
      </c>
      <c r="AD7385">
        <v>1</v>
      </c>
      <c r="AE7385">
        <v>0</v>
      </c>
      <c r="AF7385">
        <v>1</v>
      </c>
      <c r="AG7385">
        <v>0</v>
      </c>
      <c r="AH7385">
        <v>48</v>
      </c>
      <c r="AI7385">
        <v>1</v>
      </c>
      <c r="AJ7385">
        <v>0</v>
      </c>
      <c r="AK7385">
        <v>0</v>
      </c>
      <c r="AL7385">
        <v>0</v>
      </c>
      <c r="AM7385">
        <v>3</v>
      </c>
      <c r="AN7385">
        <v>980000</v>
      </c>
      <c r="AO7385">
        <v>4763.888671875</v>
      </c>
      <c r="AP7385">
        <v>1090166.625</v>
      </c>
      <c r="AQ7385">
        <v>5299.4208984375</v>
      </c>
      <c r="AR7385">
        <v>1090166.625</v>
      </c>
      <c r="AS7385">
        <v>5299.4208984375</v>
      </c>
      <c r="AT7385" t="s">
        <v>53</v>
      </c>
      <c r="AU7385">
        <v>1</v>
      </c>
      <c r="AV7385">
        <v>8.4688195615780852</v>
      </c>
      <c r="AW7385">
        <v>41616</v>
      </c>
      <c r="AX7385">
        <v>3481</v>
      </c>
      <c r="AY7385">
        <v>1</v>
      </c>
      <c r="AZ7385">
        <v>0.44331690433606619</v>
      </c>
      <c r="BA7385">
        <v>-0.4319022112944696</v>
      </c>
    </row>
    <row r="7386" spans="1:53" x14ac:dyDescent="0.25">
      <c r="A7386">
        <v>2</v>
      </c>
      <c r="B7386">
        <v>0</v>
      </c>
      <c r="C7386">
        <v>21</v>
      </c>
      <c r="D7386">
        <v>6</v>
      </c>
      <c r="E7386">
        <v>2</v>
      </c>
      <c r="F7386">
        <v>1</v>
      </c>
      <c r="G7386">
        <v>10</v>
      </c>
      <c r="H7386" s="3">
        <f t="shared" si="115"/>
        <v>9</v>
      </c>
      <c r="I7386">
        <v>88211</v>
      </c>
      <c r="J7386">
        <v>400000</v>
      </c>
      <c r="K7386">
        <v>48</v>
      </c>
      <c r="L7386">
        <v>5</v>
      </c>
      <c r="M7386">
        <v>1</v>
      </c>
      <c r="N7386">
        <v>1</v>
      </c>
      <c r="O7386">
        <v>902786.33333333302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902786.33333333302</v>
      </c>
      <c r="X7386">
        <v>902786.33333333302</v>
      </c>
      <c r="Y7386">
        <v>11</v>
      </c>
      <c r="Z7386" s="3" t="s">
        <v>54</v>
      </c>
      <c r="AA7386">
        <v>0</v>
      </c>
      <c r="AB7386">
        <v>1</v>
      </c>
      <c r="AC7386">
        <v>1</v>
      </c>
      <c r="AD7386">
        <v>1</v>
      </c>
      <c r="AE7386">
        <v>0</v>
      </c>
      <c r="AF7386">
        <v>1</v>
      </c>
      <c r="AG7386">
        <v>0</v>
      </c>
      <c r="AH7386">
        <v>48</v>
      </c>
      <c r="AI7386">
        <v>1</v>
      </c>
      <c r="AJ7386">
        <v>0</v>
      </c>
      <c r="AK7386">
        <v>0</v>
      </c>
      <c r="AL7386">
        <v>0</v>
      </c>
      <c r="AM7386">
        <v>4</v>
      </c>
      <c r="AN7386">
        <v>781242</v>
      </c>
      <c r="AO7386">
        <v>3797.7041015625</v>
      </c>
      <c r="AP7386">
        <v>902786.3125</v>
      </c>
      <c r="AQ7386">
        <v>4388.54443359375</v>
      </c>
      <c r="AR7386">
        <v>902786.3125</v>
      </c>
      <c r="AS7386">
        <v>4388.54443359375</v>
      </c>
      <c r="AT7386" t="s">
        <v>55</v>
      </c>
      <c r="AU7386">
        <v>1</v>
      </c>
      <c r="AV7386">
        <v>8.2421519793225535</v>
      </c>
      <c r="AW7386">
        <v>100</v>
      </c>
      <c r="AX7386">
        <v>441</v>
      </c>
      <c r="AY7386">
        <v>1</v>
      </c>
      <c r="AZ7386">
        <v>0.453738952738023</v>
      </c>
      <c r="BA7386">
        <v>-0.23146060394419449</v>
      </c>
    </row>
    <row r="7387" spans="1:53" x14ac:dyDescent="0.25">
      <c r="A7387">
        <v>2</v>
      </c>
      <c r="B7387">
        <v>0</v>
      </c>
      <c r="C7387">
        <v>20</v>
      </c>
      <c r="D7387">
        <v>6</v>
      </c>
      <c r="E7387">
        <v>1</v>
      </c>
      <c r="F7387">
        <v>1</v>
      </c>
      <c r="G7387">
        <v>2</v>
      </c>
      <c r="H7387" s="3">
        <f t="shared" si="115"/>
        <v>8</v>
      </c>
      <c r="I7387">
        <v>88211</v>
      </c>
      <c r="J7387">
        <v>0</v>
      </c>
      <c r="K7387">
        <v>40</v>
      </c>
      <c r="L7387">
        <v>8</v>
      </c>
      <c r="M7387">
        <v>2</v>
      </c>
      <c r="N7387">
        <v>1</v>
      </c>
      <c r="O7387">
        <v>869453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869453</v>
      </c>
      <c r="X7387">
        <v>869453</v>
      </c>
      <c r="Y7387">
        <v>11</v>
      </c>
      <c r="Z7387" s="3" t="s">
        <v>54</v>
      </c>
      <c r="AA7387">
        <v>0</v>
      </c>
      <c r="AB7387">
        <v>2</v>
      </c>
      <c r="AC7387">
        <v>1</v>
      </c>
      <c r="AD7387">
        <v>1</v>
      </c>
      <c r="AE7387">
        <v>0</v>
      </c>
      <c r="AF7387">
        <v>1</v>
      </c>
      <c r="AG7387">
        <v>0</v>
      </c>
      <c r="AH7387">
        <v>40</v>
      </c>
      <c r="AI7387">
        <v>0</v>
      </c>
      <c r="AJ7387">
        <v>1</v>
      </c>
      <c r="AK7387">
        <v>0</v>
      </c>
      <c r="AL7387">
        <v>0</v>
      </c>
      <c r="AM7387">
        <v>5</v>
      </c>
      <c r="AN7387">
        <v>781242</v>
      </c>
      <c r="AO7387">
        <v>4557.2451171875</v>
      </c>
      <c r="AP7387">
        <v>869453</v>
      </c>
      <c r="AQ7387">
        <v>5071.80908203125</v>
      </c>
      <c r="AR7387">
        <v>869453</v>
      </c>
      <c r="AS7387">
        <v>5071.80908203125</v>
      </c>
      <c r="AT7387" t="s">
        <v>55</v>
      </c>
      <c r="AU7387">
        <v>0</v>
      </c>
      <c r="AV7387">
        <v>8.424473578974089</v>
      </c>
      <c r="AW7387">
        <v>4</v>
      </c>
      <c r="AX7387">
        <v>400</v>
      </c>
      <c r="AY7387">
        <v>1</v>
      </c>
      <c r="AZ7387">
        <v>0.48356706370876718</v>
      </c>
      <c r="BA7387">
        <v>-0.25929529607626911</v>
      </c>
    </row>
    <row r="7388" spans="1:53" x14ac:dyDescent="0.25">
      <c r="A7388">
        <v>3</v>
      </c>
      <c r="B7388">
        <v>1</v>
      </c>
      <c r="C7388">
        <v>33</v>
      </c>
      <c r="D7388">
        <v>6</v>
      </c>
      <c r="E7388">
        <v>7</v>
      </c>
      <c r="F7388">
        <v>6</v>
      </c>
      <c r="G7388">
        <v>96</v>
      </c>
      <c r="H7388" s="3">
        <f t="shared" si="115"/>
        <v>21</v>
      </c>
      <c r="I7388">
        <v>0</v>
      </c>
      <c r="J7388">
        <v>6500000</v>
      </c>
      <c r="K7388">
        <v>30</v>
      </c>
      <c r="L7388">
        <v>9</v>
      </c>
      <c r="M7388">
        <v>1</v>
      </c>
      <c r="N7388">
        <v>1</v>
      </c>
      <c r="O7388">
        <v>3441666.6666666698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3441666.6666666698</v>
      </c>
      <c r="X7388">
        <v>3441666.6666666698</v>
      </c>
      <c r="Y7388">
        <v>11</v>
      </c>
      <c r="Z7388" s="3" t="s">
        <v>54</v>
      </c>
      <c r="AA7388">
        <v>0</v>
      </c>
      <c r="AB7388">
        <v>1</v>
      </c>
      <c r="AC7388">
        <v>1</v>
      </c>
      <c r="AD7388">
        <v>1</v>
      </c>
      <c r="AE7388">
        <v>0</v>
      </c>
      <c r="AF7388">
        <v>1</v>
      </c>
      <c r="AG7388">
        <v>0</v>
      </c>
      <c r="AH7388">
        <v>30</v>
      </c>
      <c r="AI7388">
        <v>1</v>
      </c>
      <c r="AJ7388">
        <v>0</v>
      </c>
      <c r="AK7388">
        <v>0</v>
      </c>
      <c r="AL7388">
        <v>0</v>
      </c>
      <c r="AM7388">
        <v>5</v>
      </c>
      <c r="AN7388">
        <v>2900000</v>
      </c>
      <c r="AO7388">
        <v>22555.5546875</v>
      </c>
      <c r="AP7388">
        <v>3441666.5</v>
      </c>
      <c r="AQ7388">
        <v>26768.517578125</v>
      </c>
      <c r="AR7388">
        <v>3441666.5</v>
      </c>
      <c r="AS7388">
        <v>26768.517578125</v>
      </c>
      <c r="AT7388" t="s">
        <v>55</v>
      </c>
      <c r="AU7388">
        <v>1</v>
      </c>
      <c r="AV7388">
        <v>10.023736642202479</v>
      </c>
      <c r="AW7388">
        <v>9216</v>
      </c>
      <c r="AX7388">
        <v>1089</v>
      </c>
      <c r="AY7388">
        <v>0</v>
      </c>
      <c r="AZ7388">
        <v>-0.59998988033518474</v>
      </c>
      <c r="BA7388">
        <v>0.71756329512802397</v>
      </c>
    </row>
    <row r="7389" spans="1:53" x14ac:dyDescent="0.25">
      <c r="A7389">
        <v>3</v>
      </c>
      <c r="B7389">
        <v>1</v>
      </c>
      <c r="C7389">
        <v>28</v>
      </c>
      <c r="D7389">
        <v>6</v>
      </c>
      <c r="E7389">
        <v>5</v>
      </c>
      <c r="F7389">
        <v>1</v>
      </c>
      <c r="G7389">
        <v>24</v>
      </c>
      <c r="H7389" s="3">
        <f t="shared" si="115"/>
        <v>16</v>
      </c>
      <c r="I7389">
        <v>0</v>
      </c>
      <c r="J7389">
        <v>2500000</v>
      </c>
      <c r="K7389">
        <v>45</v>
      </c>
      <c r="L7389">
        <v>9</v>
      </c>
      <c r="M7389">
        <v>1</v>
      </c>
      <c r="N7389">
        <v>1</v>
      </c>
      <c r="O7389">
        <v>2708333.3333333302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2708333.3333333302</v>
      </c>
      <c r="X7389">
        <v>2708333.3333333302</v>
      </c>
      <c r="Y7389">
        <v>11</v>
      </c>
      <c r="Z7389" s="3" t="s">
        <v>54</v>
      </c>
      <c r="AA7389">
        <v>0</v>
      </c>
      <c r="AB7389">
        <v>1</v>
      </c>
      <c r="AC7389">
        <v>1</v>
      </c>
      <c r="AD7389">
        <v>1</v>
      </c>
      <c r="AE7389">
        <v>0</v>
      </c>
      <c r="AF7389">
        <v>1</v>
      </c>
      <c r="AG7389">
        <v>0</v>
      </c>
      <c r="AH7389">
        <v>45</v>
      </c>
      <c r="AI7389">
        <v>1</v>
      </c>
      <c r="AJ7389">
        <v>0</v>
      </c>
      <c r="AK7389">
        <v>0</v>
      </c>
      <c r="AL7389">
        <v>0</v>
      </c>
      <c r="AM7389">
        <v>5</v>
      </c>
      <c r="AN7389">
        <v>2500000</v>
      </c>
      <c r="AO7389">
        <v>12962.962890625</v>
      </c>
      <c r="AP7389">
        <v>2708333.25</v>
      </c>
      <c r="AQ7389">
        <v>14043.208984375</v>
      </c>
      <c r="AR7389">
        <v>2708333.25</v>
      </c>
      <c r="AS7389">
        <v>14043.208984375</v>
      </c>
      <c r="AT7389" t="s">
        <v>55</v>
      </c>
      <c r="AU7389">
        <v>1</v>
      </c>
      <c r="AV7389">
        <v>9.46985156188091</v>
      </c>
      <c r="AW7389">
        <v>576</v>
      </c>
      <c r="AX7389">
        <v>784</v>
      </c>
      <c r="AY7389">
        <v>0</v>
      </c>
      <c r="AZ7389">
        <v>-0.5055126864349806</v>
      </c>
      <c r="BA7389">
        <v>0.5528313265948307</v>
      </c>
    </row>
    <row r="7390" spans="1:53" x14ac:dyDescent="0.25">
      <c r="A7390">
        <v>2</v>
      </c>
      <c r="B7390">
        <v>1</v>
      </c>
      <c r="C7390">
        <v>45</v>
      </c>
      <c r="D7390">
        <v>4</v>
      </c>
      <c r="E7390">
        <v>7</v>
      </c>
      <c r="F7390">
        <v>1</v>
      </c>
      <c r="G7390">
        <v>2</v>
      </c>
      <c r="H7390" s="3">
        <f t="shared" si="115"/>
        <v>35</v>
      </c>
      <c r="I7390">
        <v>0</v>
      </c>
      <c r="J7390">
        <v>0</v>
      </c>
      <c r="K7390">
        <v>40</v>
      </c>
      <c r="L7390">
        <v>2</v>
      </c>
      <c r="M7390">
        <v>2</v>
      </c>
      <c r="N7390">
        <v>1</v>
      </c>
      <c r="O7390">
        <v>700000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700000</v>
      </c>
      <c r="X7390">
        <v>700000</v>
      </c>
      <c r="Y7390">
        <v>11</v>
      </c>
      <c r="Z7390" s="3" t="s">
        <v>59</v>
      </c>
      <c r="AA7390">
        <v>0</v>
      </c>
      <c r="AB7390">
        <v>2</v>
      </c>
      <c r="AC7390">
        <v>1</v>
      </c>
      <c r="AD7390">
        <v>1</v>
      </c>
      <c r="AE7390">
        <v>0</v>
      </c>
      <c r="AF7390">
        <v>1</v>
      </c>
      <c r="AG7390">
        <v>0</v>
      </c>
      <c r="AH7390">
        <v>40</v>
      </c>
      <c r="AI7390">
        <v>0</v>
      </c>
      <c r="AJ7390">
        <v>1</v>
      </c>
      <c r="AK7390">
        <v>0</v>
      </c>
      <c r="AL7390">
        <v>1</v>
      </c>
      <c r="AM7390">
        <v>2</v>
      </c>
      <c r="AN7390">
        <v>700000</v>
      </c>
      <c r="AO7390">
        <v>4083.33325195312</v>
      </c>
      <c r="AP7390">
        <v>700000</v>
      </c>
      <c r="AQ7390">
        <v>4083.33325195312</v>
      </c>
      <c r="AR7390">
        <v>700000</v>
      </c>
      <c r="AS7390">
        <v>4083.33325195312</v>
      </c>
      <c r="AT7390" t="s">
        <v>60</v>
      </c>
      <c r="AU7390">
        <v>0</v>
      </c>
      <c r="AV7390">
        <v>8.3146689073749158</v>
      </c>
      <c r="AW7390">
        <v>4</v>
      </c>
      <c r="AX7390">
        <v>2025</v>
      </c>
      <c r="AY7390">
        <v>0</v>
      </c>
      <c r="AZ7390">
        <v>-0.65002784773119282</v>
      </c>
      <c r="BA7390">
        <v>5.4131591670660437E-2</v>
      </c>
    </row>
    <row r="7391" spans="1:53" x14ac:dyDescent="0.25">
      <c r="A7391">
        <v>2</v>
      </c>
      <c r="B7391">
        <v>1</v>
      </c>
      <c r="C7391">
        <v>44</v>
      </c>
      <c r="D7391">
        <v>4</v>
      </c>
      <c r="E7391">
        <v>7</v>
      </c>
      <c r="F7391">
        <v>1</v>
      </c>
      <c r="G7391">
        <v>4</v>
      </c>
      <c r="H7391" s="3">
        <f t="shared" si="115"/>
        <v>34</v>
      </c>
      <c r="I7391">
        <v>0</v>
      </c>
      <c r="J7391">
        <v>0</v>
      </c>
      <c r="K7391">
        <v>66</v>
      </c>
      <c r="L7391">
        <v>3</v>
      </c>
      <c r="M7391">
        <v>2</v>
      </c>
      <c r="N7391">
        <v>1</v>
      </c>
      <c r="O7391">
        <v>1200000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1200000</v>
      </c>
      <c r="X7391">
        <v>1200000</v>
      </c>
      <c r="Y7391">
        <v>11</v>
      </c>
      <c r="Z7391" s="3" t="s">
        <v>59</v>
      </c>
      <c r="AA7391">
        <v>0</v>
      </c>
      <c r="AB7391">
        <v>2</v>
      </c>
      <c r="AC7391">
        <v>1</v>
      </c>
      <c r="AD7391">
        <v>1</v>
      </c>
      <c r="AE7391">
        <v>0</v>
      </c>
      <c r="AF7391">
        <v>1</v>
      </c>
      <c r="AG7391">
        <v>0</v>
      </c>
      <c r="AH7391">
        <v>66</v>
      </c>
      <c r="AI7391">
        <v>0</v>
      </c>
      <c r="AJ7391">
        <v>1</v>
      </c>
      <c r="AK7391">
        <v>0</v>
      </c>
      <c r="AL7391">
        <v>1</v>
      </c>
      <c r="AM7391">
        <v>2</v>
      </c>
      <c r="AN7391">
        <v>1200000</v>
      </c>
      <c r="AO7391">
        <v>4242.42431640625</v>
      </c>
      <c r="AP7391">
        <v>1200000</v>
      </c>
      <c r="AQ7391">
        <v>4242.42431640625</v>
      </c>
      <c r="AR7391">
        <v>1200000</v>
      </c>
      <c r="AS7391">
        <v>4242.42431640625</v>
      </c>
      <c r="AT7391" t="s">
        <v>60</v>
      </c>
      <c r="AU7391">
        <v>0</v>
      </c>
      <c r="AV7391">
        <v>8.3528901575635768</v>
      </c>
      <c r="AW7391">
        <v>16</v>
      </c>
      <c r="AX7391">
        <v>1936</v>
      </c>
      <c r="AY7391">
        <v>0</v>
      </c>
      <c r="AZ7391">
        <v>-0.4615152870404271</v>
      </c>
      <c r="BA7391">
        <v>0.33266073240364907</v>
      </c>
    </row>
    <row r="7392" spans="1:53" x14ac:dyDescent="0.25">
      <c r="A7392">
        <v>2</v>
      </c>
      <c r="B7392">
        <v>1</v>
      </c>
      <c r="C7392">
        <v>30</v>
      </c>
      <c r="D7392">
        <v>5</v>
      </c>
      <c r="E7392">
        <v>11</v>
      </c>
      <c r="F7392">
        <v>1</v>
      </c>
      <c r="G7392">
        <v>1</v>
      </c>
      <c r="H7392" s="3">
        <f t="shared" si="115"/>
        <v>19</v>
      </c>
      <c r="I7392">
        <v>150211</v>
      </c>
      <c r="J7392">
        <v>0</v>
      </c>
      <c r="K7392">
        <v>48</v>
      </c>
      <c r="L7392">
        <v>9</v>
      </c>
      <c r="M7392">
        <v>1</v>
      </c>
      <c r="N7392">
        <v>1</v>
      </c>
      <c r="O7392">
        <v>931453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931453</v>
      </c>
      <c r="X7392">
        <v>931453</v>
      </c>
      <c r="Y7392">
        <v>11</v>
      </c>
      <c r="Z7392" s="3" t="s">
        <v>52</v>
      </c>
      <c r="AA7392">
        <v>1</v>
      </c>
      <c r="AB7392">
        <v>1</v>
      </c>
      <c r="AC7392">
        <v>1</v>
      </c>
      <c r="AD7392">
        <v>1</v>
      </c>
      <c r="AE7392">
        <v>0</v>
      </c>
      <c r="AF7392">
        <v>1</v>
      </c>
      <c r="AG7392">
        <v>0</v>
      </c>
      <c r="AH7392">
        <v>48</v>
      </c>
      <c r="AI7392">
        <v>1</v>
      </c>
      <c r="AJ7392">
        <v>0</v>
      </c>
      <c r="AK7392">
        <v>0</v>
      </c>
      <c r="AL7392">
        <v>0</v>
      </c>
      <c r="AM7392">
        <v>5</v>
      </c>
      <c r="AN7392">
        <v>781242</v>
      </c>
      <c r="AO7392">
        <v>3797.7041015625</v>
      </c>
      <c r="AP7392">
        <v>931453</v>
      </c>
      <c r="AQ7392">
        <v>4527.896484375</v>
      </c>
      <c r="AR7392">
        <v>931453</v>
      </c>
      <c r="AS7392">
        <v>4527.896484375</v>
      </c>
      <c r="AT7392" t="s">
        <v>53</v>
      </c>
      <c r="AU7392">
        <v>1</v>
      </c>
      <c r="AV7392">
        <v>8.2421519793225535</v>
      </c>
      <c r="AW7392">
        <v>1</v>
      </c>
      <c r="AX7392">
        <v>900</v>
      </c>
      <c r="AY7392">
        <v>0</v>
      </c>
      <c r="AZ7392">
        <v>-0.44263527088556398</v>
      </c>
      <c r="BA7392">
        <v>-0.37159976896801877</v>
      </c>
    </row>
    <row r="7393" spans="1:53" x14ac:dyDescent="0.25">
      <c r="A7393">
        <v>3</v>
      </c>
      <c r="B7393">
        <v>0</v>
      </c>
      <c r="C7393">
        <v>39</v>
      </c>
      <c r="D7393">
        <v>5</v>
      </c>
      <c r="E7393">
        <v>11</v>
      </c>
      <c r="F7393">
        <v>1</v>
      </c>
      <c r="G7393">
        <v>60</v>
      </c>
      <c r="H7393" s="3">
        <f t="shared" si="115"/>
        <v>28</v>
      </c>
      <c r="I7393">
        <v>88211</v>
      </c>
      <c r="J7393">
        <v>0</v>
      </c>
      <c r="K7393">
        <v>55</v>
      </c>
      <c r="L7393">
        <v>2</v>
      </c>
      <c r="M7393">
        <v>2</v>
      </c>
      <c r="N7393">
        <v>1</v>
      </c>
      <c r="O7393">
        <v>869453</v>
      </c>
      <c r="P7393">
        <v>600000</v>
      </c>
      <c r="Q7393">
        <v>0</v>
      </c>
      <c r="R7393">
        <v>0</v>
      </c>
      <c r="S7393">
        <v>0</v>
      </c>
      <c r="T7393">
        <v>100000</v>
      </c>
      <c r="U7393">
        <v>0</v>
      </c>
      <c r="V7393">
        <v>0</v>
      </c>
      <c r="W7393">
        <v>1569453</v>
      </c>
      <c r="X7393">
        <v>1569453</v>
      </c>
      <c r="Y7393">
        <v>11</v>
      </c>
      <c r="Z7393" s="3" t="s">
        <v>52</v>
      </c>
      <c r="AA7393">
        <v>1</v>
      </c>
      <c r="AB7393">
        <v>2</v>
      </c>
      <c r="AC7393">
        <v>1</v>
      </c>
      <c r="AD7393">
        <v>1</v>
      </c>
      <c r="AE7393">
        <v>0</v>
      </c>
      <c r="AF7393">
        <v>1</v>
      </c>
      <c r="AG7393">
        <v>0</v>
      </c>
      <c r="AH7393">
        <v>70</v>
      </c>
      <c r="AI7393">
        <v>0</v>
      </c>
      <c r="AJ7393">
        <v>1</v>
      </c>
      <c r="AK7393">
        <v>0</v>
      </c>
      <c r="AL7393">
        <v>1</v>
      </c>
      <c r="AM7393">
        <v>2</v>
      </c>
      <c r="AN7393">
        <v>781242</v>
      </c>
      <c r="AO7393">
        <v>3314.36010742188</v>
      </c>
      <c r="AP7393">
        <v>1469453</v>
      </c>
      <c r="AQ7393">
        <v>4898.1767578125</v>
      </c>
      <c r="AR7393">
        <v>1469453</v>
      </c>
      <c r="AS7393">
        <v>4898.1767578125</v>
      </c>
      <c r="AT7393" t="s">
        <v>53</v>
      </c>
      <c r="AU7393">
        <v>0</v>
      </c>
      <c r="AV7393">
        <v>8.1060198545520539</v>
      </c>
      <c r="AW7393">
        <v>3600</v>
      </c>
      <c r="AX7393">
        <v>1521</v>
      </c>
      <c r="AY7393">
        <v>1</v>
      </c>
      <c r="AZ7393">
        <v>0.50552085806066915</v>
      </c>
      <c r="BA7393">
        <v>-0.13326293348112331</v>
      </c>
    </row>
    <row r="7394" spans="1:53" x14ac:dyDescent="0.25">
      <c r="A7394">
        <v>2</v>
      </c>
      <c r="B7394">
        <v>1</v>
      </c>
      <c r="C7394">
        <v>30</v>
      </c>
      <c r="D7394">
        <v>6</v>
      </c>
      <c r="E7394">
        <v>5</v>
      </c>
      <c r="F7394">
        <v>1</v>
      </c>
      <c r="G7394">
        <v>36</v>
      </c>
      <c r="H7394" s="3">
        <f t="shared" si="115"/>
        <v>18</v>
      </c>
      <c r="I7394">
        <v>0</v>
      </c>
      <c r="J7394">
        <v>1500000</v>
      </c>
      <c r="K7394">
        <v>48</v>
      </c>
      <c r="L7394">
        <v>9</v>
      </c>
      <c r="M7394">
        <v>1</v>
      </c>
      <c r="N7394">
        <v>1</v>
      </c>
      <c r="O7394">
        <v>1625000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1625000</v>
      </c>
      <c r="X7394">
        <v>1625000</v>
      </c>
      <c r="Y7394">
        <v>11</v>
      </c>
      <c r="Z7394" s="3" t="s">
        <v>54</v>
      </c>
      <c r="AA7394">
        <v>0</v>
      </c>
      <c r="AB7394">
        <v>1</v>
      </c>
      <c r="AC7394">
        <v>1</v>
      </c>
      <c r="AD7394">
        <v>1</v>
      </c>
      <c r="AE7394">
        <v>0</v>
      </c>
      <c r="AF7394">
        <v>1</v>
      </c>
      <c r="AG7394">
        <v>0</v>
      </c>
      <c r="AH7394">
        <v>48</v>
      </c>
      <c r="AI7394">
        <v>1</v>
      </c>
      <c r="AJ7394">
        <v>0</v>
      </c>
      <c r="AK7394">
        <v>0</v>
      </c>
      <c r="AL7394">
        <v>0</v>
      </c>
      <c r="AM7394">
        <v>5</v>
      </c>
      <c r="AN7394">
        <v>1500000</v>
      </c>
      <c r="AO7394">
        <v>7291.66650390625</v>
      </c>
      <c r="AP7394">
        <v>1625000</v>
      </c>
      <c r="AQ7394">
        <v>7899.3056640625</v>
      </c>
      <c r="AR7394">
        <v>1625000</v>
      </c>
      <c r="AS7394">
        <v>7899.3056640625</v>
      </c>
      <c r="AT7394" t="s">
        <v>55</v>
      </c>
      <c r="AU7394">
        <v>1</v>
      </c>
      <c r="AV7394">
        <v>8.8944874002362759</v>
      </c>
      <c r="AW7394">
        <v>1296</v>
      </c>
      <c r="AX7394">
        <v>900</v>
      </c>
      <c r="AY7394">
        <v>0</v>
      </c>
      <c r="AZ7394">
        <v>-0.49312838810565329</v>
      </c>
      <c r="BA7394">
        <v>-5.1602975381555588E-2</v>
      </c>
    </row>
    <row r="7395" spans="1:53" x14ac:dyDescent="0.25">
      <c r="A7395">
        <v>2</v>
      </c>
      <c r="B7395">
        <v>1</v>
      </c>
      <c r="C7395">
        <v>20</v>
      </c>
      <c r="D7395">
        <v>5</v>
      </c>
      <c r="E7395">
        <v>11</v>
      </c>
      <c r="F7395">
        <v>2</v>
      </c>
      <c r="G7395">
        <v>0</v>
      </c>
      <c r="H7395" s="3">
        <f t="shared" si="115"/>
        <v>9</v>
      </c>
      <c r="I7395">
        <v>0</v>
      </c>
      <c r="J7395">
        <v>0</v>
      </c>
      <c r="K7395">
        <v>18</v>
      </c>
      <c r="L7395">
        <v>7</v>
      </c>
      <c r="M7395">
        <v>2</v>
      </c>
      <c r="N7395">
        <v>1</v>
      </c>
      <c r="O7395">
        <v>180000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180000</v>
      </c>
      <c r="X7395">
        <v>180000</v>
      </c>
      <c r="Y7395">
        <v>11</v>
      </c>
      <c r="Z7395" s="3" t="s">
        <v>52</v>
      </c>
      <c r="AA7395">
        <v>1</v>
      </c>
      <c r="AB7395">
        <v>2</v>
      </c>
      <c r="AC7395">
        <v>1</v>
      </c>
      <c r="AD7395">
        <v>1</v>
      </c>
      <c r="AE7395">
        <v>0</v>
      </c>
      <c r="AF7395">
        <v>1</v>
      </c>
      <c r="AG7395">
        <v>0</v>
      </c>
      <c r="AH7395">
        <v>72</v>
      </c>
      <c r="AI7395">
        <v>0</v>
      </c>
      <c r="AJ7395">
        <v>1</v>
      </c>
      <c r="AK7395">
        <v>0</v>
      </c>
      <c r="AL7395">
        <v>0</v>
      </c>
      <c r="AM7395">
        <v>4</v>
      </c>
      <c r="AN7395">
        <v>180000</v>
      </c>
      <c r="AO7395">
        <v>2333.33325195312</v>
      </c>
      <c r="AP7395">
        <v>180000</v>
      </c>
      <c r="AQ7395">
        <v>2333.33325195312</v>
      </c>
      <c r="AR7395">
        <v>180000</v>
      </c>
      <c r="AS7395">
        <v>2333.33325195312</v>
      </c>
      <c r="AT7395" t="s">
        <v>53</v>
      </c>
      <c r="AU7395">
        <v>0</v>
      </c>
      <c r="AV7395">
        <v>7.7550531044921058</v>
      </c>
      <c r="AW7395">
        <v>0</v>
      </c>
      <c r="AX7395">
        <v>400</v>
      </c>
      <c r="AY7395">
        <v>0</v>
      </c>
      <c r="AZ7395">
        <v>-0.27879199139418698</v>
      </c>
      <c r="BA7395">
        <v>-0.24685541922859711</v>
      </c>
    </row>
    <row r="7396" spans="1:53" x14ac:dyDescent="0.25">
      <c r="A7396">
        <v>2</v>
      </c>
      <c r="B7396">
        <v>1</v>
      </c>
      <c r="C7396">
        <v>19</v>
      </c>
      <c r="D7396">
        <v>5</v>
      </c>
      <c r="E7396">
        <v>11</v>
      </c>
      <c r="F7396">
        <v>1</v>
      </c>
      <c r="G7396">
        <v>0</v>
      </c>
      <c r="H7396" s="3">
        <f t="shared" si="115"/>
        <v>8</v>
      </c>
      <c r="I7396">
        <v>100000</v>
      </c>
      <c r="J7396">
        <v>0</v>
      </c>
      <c r="K7396">
        <v>36</v>
      </c>
      <c r="L7396">
        <v>9</v>
      </c>
      <c r="M7396">
        <v>2</v>
      </c>
      <c r="N7396">
        <v>1</v>
      </c>
      <c r="O7396">
        <v>800000</v>
      </c>
      <c r="P7396">
        <v>0</v>
      </c>
      <c r="Q7396">
        <v>100000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900000</v>
      </c>
      <c r="X7396">
        <v>900000</v>
      </c>
      <c r="Y7396">
        <v>11</v>
      </c>
      <c r="Z7396" s="3" t="s">
        <v>52</v>
      </c>
      <c r="AA7396">
        <v>1</v>
      </c>
      <c r="AB7396">
        <v>2</v>
      </c>
      <c r="AC7396">
        <v>1</v>
      </c>
      <c r="AD7396">
        <v>1</v>
      </c>
      <c r="AE7396">
        <v>0</v>
      </c>
      <c r="AF7396">
        <v>1</v>
      </c>
      <c r="AG7396">
        <v>0</v>
      </c>
      <c r="AH7396">
        <v>36</v>
      </c>
      <c r="AI7396">
        <v>0</v>
      </c>
      <c r="AJ7396">
        <v>1</v>
      </c>
      <c r="AK7396">
        <v>0</v>
      </c>
      <c r="AL7396">
        <v>0</v>
      </c>
      <c r="AM7396">
        <v>5</v>
      </c>
      <c r="AN7396">
        <v>800000</v>
      </c>
      <c r="AO7396">
        <v>5185.18505859375</v>
      </c>
      <c r="AP7396">
        <v>800000</v>
      </c>
      <c r="AQ7396">
        <v>5185.18505859375</v>
      </c>
      <c r="AR7396">
        <v>800000</v>
      </c>
      <c r="AS7396">
        <v>5185.18505859375</v>
      </c>
      <c r="AT7396" t="s">
        <v>53</v>
      </c>
      <c r="AU7396">
        <v>0</v>
      </c>
      <c r="AV7396">
        <v>8.5535608111730497</v>
      </c>
      <c r="AW7396">
        <v>0</v>
      </c>
      <c r="AX7396">
        <v>361</v>
      </c>
      <c r="AY7396">
        <v>0</v>
      </c>
      <c r="AZ7396">
        <v>-0.4438209094497349</v>
      </c>
      <c r="BA7396">
        <v>6.8146378532011706E-2</v>
      </c>
    </row>
    <row r="7397" spans="1:53" x14ac:dyDescent="0.25">
      <c r="A7397">
        <v>3</v>
      </c>
      <c r="B7397">
        <v>1</v>
      </c>
      <c r="C7397">
        <v>47</v>
      </c>
      <c r="D7397">
        <v>3</v>
      </c>
      <c r="E7397">
        <v>5</v>
      </c>
      <c r="F7397">
        <v>1</v>
      </c>
      <c r="G7397">
        <v>144</v>
      </c>
      <c r="H7397" s="3">
        <f t="shared" si="115"/>
        <v>38</v>
      </c>
      <c r="I7397">
        <v>118211</v>
      </c>
      <c r="J7397">
        <v>80000</v>
      </c>
      <c r="K7397">
        <v>48</v>
      </c>
      <c r="L7397">
        <v>9</v>
      </c>
      <c r="M7397">
        <v>1</v>
      </c>
      <c r="N7397">
        <v>1</v>
      </c>
      <c r="O7397">
        <v>979453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979453</v>
      </c>
      <c r="X7397">
        <v>979453</v>
      </c>
      <c r="Y7397">
        <v>11</v>
      </c>
      <c r="Z7397" s="3" t="s">
        <v>56</v>
      </c>
      <c r="AA7397">
        <v>0</v>
      </c>
      <c r="AB7397">
        <v>1</v>
      </c>
      <c r="AC7397">
        <v>1</v>
      </c>
      <c r="AD7397">
        <v>1</v>
      </c>
      <c r="AE7397">
        <v>0</v>
      </c>
      <c r="AF7397">
        <v>1</v>
      </c>
      <c r="AG7397">
        <v>0</v>
      </c>
      <c r="AH7397">
        <v>48</v>
      </c>
      <c r="AI7397">
        <v>1</v>
      </c>
      <c r="AJ7397">
        <v>0</v>
      </c>
      <c r="AK7397">
        <v>0</v>
      </c>
      <c r="AL7397">
        <v>0</v>
      </c>
      <c r="AM7397">
        <v>5</v>
      </c>
      <c r="AN7397">
        <v>781242</v>
      </c>
      <c r="AO7397">
        <v>3797.7041015625</v>
      </c>
      <c r="AP7397">
        <v>979453</v>
      </c>
      <c r="AQ7397">
        <v>4761.22998046875</v>
      </c>
      <c r="AR7397">
        <v>979453</v>
      </c>
      <c r="AS7397">
        <v>4761.22998046875</v>
      </c>
      <c r="AT7397" t="s">
        <v>57</v>
      </c>
      <c r="AU7397">
        <v>1</v>
      </c>
      <c r="AV7397">
        <v>8.2421519793225535</v>
      </c>
      <c r="AW7397">
        <v>20736</v>
      </c>
      <c r="AX7397">
        <v>2209</v>
      </c>
      <c r="AY7397">
        <v>0</v>
      </c>
      <c r="AZ7397">
        <v>-0.31816994661168968</v>
      </c>
      <c r="BA7397">
        <v>-0.30078357467483657</v>
      </c>
    </row>
    <row r="7398" spans="1:53" x14ac:dyDescent="0.25">
      <c r="A7398">
        <v>3</v>
      </c>
      <c r="B7398">
        <v>0</v>
      </c>
      <c r="C7398">
        <v>48</v>
      </c>
      <c r="D7398">
        <v>3</v>
      </c>
      <c r="E7398">
        <v>5</v>
      </c>
      <c r="F7398">
        <v>1</v>
      </c>
      <c r="G7398">
        <v>48</v>
      </c>
      <c r="H7398" s="3">
        <f t="shared" si="115"/>
        <v>39</v>
      </c>
      <c r="I7398">
        <v>118211</v>
      </c>
      <c r="J7398">
        <v>0</v>
      </c>
      <c r="K7398">
        <v>48</v>
      </c>
      <c r="L7398">
        <v>4</v>
      </c>
      <c r="M7398">
        <v>1</v>
      </c>
      <c r="N7398">
        <v>1</v>
      </c>
      <c r="O7398">
        <v>899453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899453</v>
      </c>
      <c r="X7398">
        <v>899453</v>
      </c>
      <c r="Y7398">
        <v>11</v>
      </c>
      <c r="Z7398" s="3" t="s">
        <v>56</v>
      </c>
      <c r="AA7398">
        <v>0</v>
      </c>
      <c r="AB7398">
        <v>1</v>
      </c>
      <c r="AC7398">
        <v>1</v>
      </c>
      <c r="AD7398">
        <v>1</v>
      </c>
      <c r="AE7398">
        <v>0</v>
      </c>
      <c r="AF7398">
        <v>1</v>
      </c>
      <c r="AG7398">
        <v>0</v>
      </c>
      <c r="AH7398">
        <v>48</v>
      </c>
      <c r="AI7398">
        <v>1</v>
      </c>
      <c r="AJ7398">
        <v>0</v>
      </c>
      <c r="AK7398">
        <v>0</v>
      </c>
      <c r="AL7398">
        <v>0</v>
      </c>
      <c r="AM7398">
        <v>3</v>
      </c>
      <c r="AN7398">
        <v>781242</v>
      </c>
      <c r="AO7398">
        <v>3797.7041015625</v>
      </c>
      <c r="AP7398">
        <v>899453</v>
      </c>
      <c r="AQ7398">
        <v>4372.3408203125</v>
      </c>
      <c r="AR7398">
        <v>899453</v>
      </c>
      <c r="AS7398">
        <v>4372.3408203125</v>
      </c>
      <c r="AT7398" t="s">
        <v>57</v>
      </c>
      <c r="AU7398">
        <v>1</v>
      </c>
      <c r="AV7398">
        <v>8.2421519793225535</v>
      </c>
      <c r="AW7398">
        <v>2304</v>
      </c>
      <c r="AX7398">
        <v>2304</v>
      </c>
      <c r="AY7398">
        <v>1</v>
      </c>
      <c r="AZ7398">
        <v>0.53134260669325861</v>
      </c>
      <c r="BA7398">
        <v>0.12276094694262731</v>
      </c>
    </row>
    <row r="7399" spans="1:53" x14ac:dyDescent="0.25">
      <c r="A7399">
        <v>3</v>
      </c>
      <c r="B7399">
        <v>1</v>
      </c>
      <c r="C7399">
        <v>26</v>
      </c>
      <c r="D7399">
        <v>4</v>
      </c>
      <c r="E7399">
        <v>6</v>
      </c>
      <c r="F7399">
        <v>1</v>
      </c>
      <c r="G7399">
        <v>84</v>
      </c>
      <c r="H7399" s="3">
        <f t="shared" si="115"/>
        <v>16</v>
      </c>
      <c r="I7399">
        <v>0</v>
      </c>
      <c r="J7399">
        <v>0</v>
      </c>
      <c r="K7399">
        <v>48</v>
      </c>
      <c r="L7399">
        <v>9</v>
      </c>
      <c r="M7399">
        <v>1</v>
      </c>
      <c r="N7399">
        <v>1</v>
      </c>
      <c r="O7399">
        <v>781242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781242</v>
      </c>
      <c r="X7399">
        <v>781242</v>
      </c>
      <c r="Y7399">
        <v>11</v>
      </c>
      <c r="Z7399" s="3" t="s">
        <v>59</v>
      </c>
      <c r="AA7399">
        <v>0</v>
      </c>
      <c r="AB7399">
        <v>1</v>
      </c>
      <c r="AC7399">
        <v>1</v>
      </c>
      <c r="AD7399">
        <v>1</v>
      </c>
      <c r="AE7399">
        <v>0</v>
      </c>
      <c r="AF7399">
        <v>1</v>
      </c>
      <c r="AG7399">
        <v>0</v>
      </c>
      <c r="AH7399">
        <v>48</v>
      </c>
      <c r="AI7399">
        <v>1</v>
      </c>
      <c r="AJ7399">
        <v>0</v>
      </c>
      <c r="AK7399">
        <v>0</v>
      </c>
      <c r="AL7399">
        <v>0</v>
      </c>
      <c r="AM7399">
        <v>5</v>
      </c>
      <c r="AN7399">
        <v>781242</v>
      </c>
      <c r="AO7399">
        <v>3797.7041015625</v>
      </c>
      <c r="AP7399">
        <v>781242</v>
      </c>
      <c r="AQ7399">
        <v>3797.7041015625</v>
      </c>
      <c r="AR7399">
        <v>781242</v>
      </c>
      <c r="AS7399">
        <v>3797.7041015625</v>
      </c>
      <c r="AT7399" t="s">
        <v>60</v>
      </c>
      <c r="AU7399">
        <v>1</v>
      </c>
      <c r="AV7399">
        <v>8.2421519793225535</v>
      </c>
      <c r="AW7399">
        <v>7056</v>
      </c>
      <c r="AX7399">
        <v>676</v>
      </c>
      <c r="AY7399">
        <v>0</v>
      </c>
      <c r="AZ7399">
        <v>-0.32373654031770321</v>
      </c>
      <c r="BA7399">
        <v>-0.1728754351008428</v>
      </c>
    </row>
    <row r="7400" spans="1:53" x14ac:dyDescent="0.25">
      <c r="A7400">
        <v>2</v>
      </c>
      <c r="B7400">
        <v>0</v>
      </c>
      <c r="C7400">
        <v>26</v>
      </c>
      <c r="D7400">
        <v>4</v>
      </c>
      <c r="E7400">
        <v>7</v>
      </c>
      <c r="F7400">
        <v>2</v>
      </c>
      <c r="G7400">
        <v>2</v>
      </c>
      <c r="H7400" s="3">
        <f t="shared" si="115"/>
        <v>16</v>
      </c>
      <c r="I7400">
        <v>0</v>
      </c>
      <c r="J7400">
        <v>0</v>
      </c>
      <c r="K7400">
        <v>16</v>
      </c>
      <c r="L7400">
        <v>2</v>
      </c>
      <c r="M7400">
        <v>2</v>
      </c>
      <c r="N7400">
        <v>1</v>
      </c>
      <c r="O7400">
        <v>100000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100000</v>
      </c>
      <c r="X7400">
        <v>100000</v>
      </c>
      <c r="Y7400">
        <v>11</v>
      </c>
      <c r="Z7400" s="3" t="s">
        <v>59</v>
      </c>
      <c r="AA7400">
        <v>0</v>
      </c>
      <c r="AB7400">
        <v>2</v>
      </c>
      <c r="AC7400">
        <v>1</v>
      </c>
      <c r="AD7400">
        <v>1</v>
      </c>
      <c r="AE7400">
        <v>0</v>
      </c>
      <c r="AF7400">
        <v>1</v>
      </c>
      <c r="AG7400">
        <v>0</v>
      </c>
      <c r="AH7400">
        <v>72</v>
      </c>
      <c r="AI7400">
        <v>0</v>
      </c>
      <c r="AJ7400">
        <v>1</v>
      </c>
      <c r="AK7400">
        <v>0</v>
      </c>
      <c r="AL7400">
        <v>1</v>
      </c>
      <c r="AM7400">
        <v>2</v>
      </c>
      <c r="AN7400">
        <v>100000</v>
      </c>
      <c r="AO7400">
        <v>1458.33337402344</v>
      </c>
      <c r="AP7400">
        <v>100000</v>
      </c>
      <c r="AQ7400">
        <v>1458.33337402344</v>
      </c>
      <c r="AR7400">
        <v>100000</v>
      </c>
      <c r="AS7400">
        <v>1458.33337402344</v>
      </c>
      <c r="AT7400" t="s">
        <v>60</v>
      </c>
      <c r="AU7400">
        <v>0</v>
      </c>
      <c r="AV7400">
        <v>7.2850495380253921</v>
      </c>
      <c r="AW7400">
        <v>4</v>
      </c>
      <c r="AX7400">
        <v>676</v>
      </c>
      <c r="AY7400">
        <v>1</v>
      </c>
      <c r="AZ7400">
        <v>0.61932396910482601</v>
      </c>
      <c r="BA7400">
        <v>-0.33224396056483813</v>
      </c>
    </row>
    <row r="7401" spans="1:53" x14ac:dyDescent="0.25">
      <c r="A7401">
        <v>2</v>
      </c>
      <c r="B7401">
        <v>1</v>
      </c>
      <c r="C7401">
        <v>46</v>
      </c>
      <c r="D7401">
        <v>3</v>
      </c>
      <c r="E7401">
        <v>1</v>
      </c>
      <c r="F7401">
        <v>1</v>
      </c>
      <c r="G7401">
        <v>10</v>
      </c>
      <c r="H7401" s="3">
        <f t="shared" si="115"/>
        <v>37</v>
      </c>
      <c r="I7401">
        <v>88711</v>
      </c>
      <c r="J7401">
        <v>750000</v>
      </c>
      <c r="K7401">
        <v>48</v>
      </c>
      <c r="L7401">
        <v>5</v>
      </c>
      <c r="M7401">
        <v>1</v>
      </c>
      <c r="N7401">
        <v>1</v>
      </c>
      <c r="O7401">
        <v>932453</v>
      </c>
      <c r="P7401">
        <v>0</v>
      </c>
      <c r="Q7401">
        <v>0</v>
      </c>
      <c r="R7401">
        <v>7500</v>
      </c>
      <c r="S7401">
        <v>0</v>
      </c>
      <c r="T7401">
        <v>0</v>
      </c>
      <c r="U7401">
        <v>0</v>
      </c>
      <c r="V7401">
        <v>0</v>
      </c>
      <c r="W7401">
        <v>939953</v>
      </c>
      <c r="X7401">
        <v>939953</v>
      </c>
      <c r="Y7401">
        <v>11</v>
      </c>
      <c r="Z7401" s="3" t="s">
        <v>58</v>
      </c>
      <c r="AA7401">
        <v>0</v>
      </c>
      <c r="AB7401">
        <v>1</v>
      </c>
      <c r="AC7401">
        <v>1</v>
      </c>
      <c r="AD7401">
        <v>1</v>
      </c>
      <c r="AE7401">
        <v>0</v>
      </c>
      <c r="AF7401">
        <v>1</v>
      </c>
      <c r="AG7401">
        <v>0</v>
      </c>
      <c r="AH7401">
        <v>48</v>
      </c>
      <c r="AI7401">
        <v>1</v>
      </c>
      <c r="AJ7401">
        <v>0</v>
      </c>
      <c r="AK7401">
        <v>0</v>
      </c>
      <c r="AL7401">
        <v>0</v>
      </c>
      <c r="AM7401">
        <v>4</v>
      </c>
      <c r="AN7401">
        <v>781242</v>
      </c>
      <c r="AO7401">
        <v>3797.7041015625</v>
      </c>
      <c r="AP7401">
        <v>932453</v>
      </c>
      <c r="AQ7401">
        <v>4532.7578125</v>
      </c>
      <c r="AR7401">
        <v>932453</v>
      </c>
      <c r="AS7401">
        <v>4532.7578125</v>
      </c>
      <c r="AT7401" t="s">
        <v>57</v>
      </c>
      <c r="AU7401">
        <v>1</v>
      </c>
      <c r="AV7401">
        <v>8.2421519793225535</v>
      </c>
      <c r="AW7401">
        <v>100</v>
      </c>
      <c r="AX7401">
        <v>2116</v>
      </c>
      <c r="AY7401">
        <v>0</v>
      </c>
      <c r="AZ7401">
        <v>-0.45744416188739639</v>
      </c>
      <c r="BA7401">
        <v>0.15116414557065261</v>
      </c>
    </row>
    <row r="7402" spans="1:53" x14ac:dyDescent="0.25">
      <c r="A7402">
        <v>2</v>
      </c>
      <c r="B7402">
        <v>0</v>
      </c>
      <c r="C7402">
        <v>44</v>
      </c>
      <c r="D7402">
        <v>5</v>
      </c>
      <c r="E7402">
        <v>11</v>
      </c>
      <c r="F7402">
        <v>6</v>
      </c>
      <c r="G7402">
        <v>48</v>
      </c>
      <c r="H7402" s="3">
        <f t="shared" si="115"/>
        <v>33</v>
      </c>
      <c r="I7402">
        <v>0</v>
      </c>
      <c r="J7402">
        <v>750000</v>
      </c>
      <c r="K7402">
        <v>48</v>
      </c>
      <c r="L7402">
        <v>8</v>
      </c>
      <c r="M7402">
        <v>1</v>
      </c>
      <c r="N7402">
        <v>1</v>
      </c>
      <c r="O7402">
        <v>282500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282500</v>
      </c>
      <c r="X7402">
        <v>288333</v>
      </c>
      <c r="Y7402">
        <v>11</v>
      </c>
      <c r="Z7402" s="3" t="s">
        <v>52</v>
      </c>
      <c r="AA7402">
        <v>1</v>
      </c>
      <c r="AB7402">
        <v>1</v>
      </c>
      <c r="AC7402">
        <v>1</v>
      </c>
      <c r="AD7402">
        <v>1</v>
      </c>
      <c r="AE7402">
        <v>0</v>
      </c>
      <c r="AF7402">
        <v>1</v>
      </c>
      <c r="AG7402">
        <v>0</v>
      </c>
      <c r="AH7402">
        <v>48</v>
      </c>
      <c r="AI7402">
        <v>1</v>
      </c>
      <c r="AJ7402">
        <v>0</v>
      </c>
      <c r="AK7402">
        <v>0</v>
      </c>
      <c r="AL7402">
        <v>0</v>
      </c>
      <c r="AM7402">
        <v>5</v>
      </c>
      <c r="AN7402">
        <v>220000</v>
      </c>
      <c r="AO7402">
        <v>1069.44445800781</v>
      </c>
      <c r="AP7402">
        <v>282500</v>
      </c>
      <c r="AQ7402">
        <v>1373.26391601562</v>
      </c>
      <c r="AR7402">
        <v>282500</v>
      </c>
      <c r="AS7402">
        <v>1373.26391601562</v>
      </c>
      <c r="AT7402" t="s">
        <v>53</v>
      </c>
      <c r="AU7402">
        <v>1</v>
      </c>
      <c r="AV7402">
        <v>6.974894594502393</v>
      </c>
      <c r="AW7402">
        <v>2304</v>
      </c>
      <c r="AX7402">
        <v>1936</v>
      </c>
      <c r="AY7402">
        <v>1</v>
      </c>
      <c r="AZ7402">
        <v>0.50484890979673824</v>
      </c>
      <c r="BA7402">
        <v>-1.8666618362102729</v>
      </c>
    </row>
    <row r="7403" spans="1:53" x14ac:dyDescent="0.25">
      <c r="A7403">
        <v>2</v>
      </c>
      <c r="B7403">
        <v>0</v>
      </c>
      <c r="C7403">
        <v>30</v>
      </c>
      <c r="D7403">
        <v>6</v>
      </c>
      <c r="E7403">
        <v>1</v>
      </c>
      <c r="F7403">
        <v>1</v>
      </c>
      <c r="G7403">
        <v>12</v>
      </c>
      <c r="H7403" s="3">
        <f t="shared" si="115"/>
        <v>18</v>
      </c>
      <c r="I7403">
        <v>0</v>
      </c>
      <c r="J7403">
        <v>1050000</v>
      </c>
      <c r="K7403">
        <v>45</v>
      </c>
      <c r="L7403">
        <v>7</v>
      </c>
      <c r="M7403">
        <v>1</v>
      </c>
      <c r="N7403">
        <v>1</v>
      </c>
      <c r="O7403">
        <v>1187500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1187500</v>
      </c>
      <c r="X7403">
        <v>1187500</v>
      </c>
      <c r="Y7403">
        <v>11</v>
      </c>
      <c r="Z7403" s="3" t="s">
        <v>54</v>
      </c>
      <c r="AA7403">
        <v>0</v>
      </c>
      <c r="AB7403">
        <v>1</v>
      </c>
      <c r="AC7403">
        <v>1</v>
      </c>
      <c r="AD7403">
        <v>1</v>
      </c>
      <c r="AE7403">
        <v>0</v>
      </c>
      <c r="AF7403">
        <v>1</v>
      </c>
      <c r="AG7403">
        <v>0</v>
      </c>
      <c r="AH7403">
        <v>45</v>
      </c>
      <c r="AI7403">
        <v>1</v>
      </c>
      <c r="AJ7403">
        <v>0</v>
      </c>
      <c r="AK7403">
        <v>0</v>
      </c>
      <c r="AL7403">
        <v>0</v>
      </c>
      <c r="AM7403">
        <v>4</v>
      </c>
      <c r="AN7403">
        <v>1100000</v>
      </c>
      <c r="AO7403">
        <v>5703.70361328125</v>
      </c>
      <c r="AP7403">
        <v>1187500</v>
      </c>
      <c r="AQ7403">
        <v>6157.4072265625</v>
      </c>
      <c r="AR7403">
        <v>1187500</v>
      </c>
      <c r="AS7403">
        <v>6157.4072265625</v>
      </c>
      <c r="AT7403" t="s">
        <v>55</v>
      </c>
      <c r="AU7403">
        <v>1</v>
      </c>
      <c r="AV7403">
        <v>8.6488709995381505</v>
      </c>
      <c r="AW7403">
        <v>144</v>
      </c>
      <c r="AX7403">
        <v>900</v>
      </c>
      <c r="AY7403">
        <v>1</v>
      </c>
      <c r="AZ7403">
        <v>0.42830437922935799</v>
      </c>
      <c r="BA7403">
        <v>-0.17691099256977461</v>
      </c>
    </row>
    <row r="7404" spans="1:53" x14ac:dyDescent="0.25">
      <c r="A7404">
        <v>2</v>
      </c>
      <c r="B7404">
        <v>0</v>
      </c>
      <c r="C7404">
        <v>22</v>
      </c>
      <c r="D7404">
        <v>6</v>
      </c>
      <c r="E7404">
        <v>2</v>
      </c>
      <c r="F7404">
        <v>1</v>
      </c>
      <c r="G7404">
        <v>24</v>
      </c>
      <c r="H7404" s="3">
        <f t="shared" si="115"/>
        <v>10</v>
      </c>
      <c r="I7404">
        <v>0</v>
      </c>
      <c r="J7404">
        <v>700000</v>
      </c>
      <c r="K7404">
        <v>48</v>
      </c>
      <c r="L7404">
        <v>9</v>
      </c>
      <c r="M7404">
        <v>1</v>
      </c>
      <c r="N7404">
        <v>1</v>
      </c>
      <c r="O7404">
        <v>839575.33333333302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839575.33333333302</v>
      </c>
      <c r="X7404">
        <v>839575.33333333302</v>
      </c>
      <c r="Y7404">
        <v>11</v>
      </c>
      <c r="Z7404" s="3" t="s">
        <v>54</v>
      </c>
      <c r="AA7404">
        <v>0</v>
      </c>
      <c r="AB7404">
        <v>1</v>
      </c>
      <c r="AC7404">
        <v>1</v>
      </c>
      <c r="AD7404">
        <v>1</v>
      </c>
      <c r="AE7404">
        <v>0</v>
      </c>
      <c r="AF7404">
        <v>1</v>
      </c>
      <c r="AG7404">
        <v>0</v>
      </c>
      <c r="AH7404">
        <v>48</v>
      </c>
      <c r="AI7404">
        <v>1</v>
      </c>
      <c r="AJ7404">
        <v>0</v>
      </c>
      <c r="AK7404">
        <v>0</v>
      </c>
      <c r="AL7404">
        <v>0</v>
      </c>
      <c r="AM7404">
        <v>5</v>
      </c>
      <c r="AN7404">
        <v>781242</v>
      </c>
      <c r="AO7404">
        <v>3797.7041015625</v>
      </c>
      <c r="AP7404">
        <v>839575.3125</v>
      </c>
      <c r="AQ7404">
        <v>4081.26879882812</v>
      </c>
      <c r="AR7404">
        <v>839575.3125</v>
      </c>
      <c r="AS7404">
        <v>4081.26879882812</v>
      </c>
      <c r="AT7404" t="s">
        <v>55</v>
      </c>
      <c r="AU7404">
        <v>1</v>
      </c>
      <c r="AV7404">
        <v>8.2421519793225535</v>
      </c>
      <c r="AW7404">
        <v>576</v>
      </c>
      <c r="AX7404">
        <v>484</v>
      </c>
      <c r="AY7404">
        <v>1</v>
      </c>
      <c r="AZ7404">
        <v>0.55247181543180035</v>
      </c>
      <c r="BA7404">
        <v>-0.5015979092614431</v>
      </c>
    </row>
    <row r="7405" spans="1:53" x14ac:dyDescent="0.25">
      <c r="A7405">
        <v>2</v>
      </c>
      <c r="B7405">
        <v>0</v>
      </c>
      <c r="C7405">
        <v>44</v>
      </c>
      <c r="D7405">
        <v>3</v>
      </c>
      <c r="E7405">
        <v>3</v>
      </c>
      <c r="F7405">
        <v>1</v>
      </c>
      <c r="G7405">
        <v>36</v>
      </c>
      <c r="H7405" s="3">
        <f t="shared" si="115"/>
        <v>35</v>
      </c>
      <c r="I7405">
        <v>120000</v>
      </c>
      <c r="J7405">
        <v>0</v>
      </c>
      <c r="K7405">
        <v>45</v>
      </c>
      <c r="L7405">
        <v>1</v>
      </c>
      <c r="M7405">
        <v>2</v>
      </c>
      <c r="N7405">
        <v>1</v>
      </c>
      <c r="O7405">
        <v>300000</v>
      </c>
      <c r="P7405">
        <v>0</v>
      </c>
      <c r="Q7405">
        <v>120000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420000</v>
      </c>
      <c r="X7405">
        <v>420000</v>
      </c>
      <c r="Y7405">
        <v>11</v>
      </c>
      <c r="Z7405" s="3" t="s">
        <v>58</v>
      </c>
      <c r="AA7405">
        <v>0</v>
      </c>
      <c r="AB7405">
        <v>2</v>
      </c>
      <c r="AC7405">
        <v>1</v>
      </c>
      <c r="AD7405">
        <v>1</v>
      </c>
      <c r="AE7405">
        <v>0</v>
      </c>
      <c r="AF7405">
        <v>1</v>
      </c>
      <c r="AG7405">
        <v>0</v>
      </c>
      <c r="AH7405">
        <v>45</v>
      </c>
      <c r="AI7405">
        <v>0</v>
      </c>
      <c r="AJ7405">
        <v>1</v>
      </c>
      <c r="AK7405">
        <v>0</v>
      </c>
      <c r="AL7405">
        <v>1</v>
      </c>
      <c r="AM7405">
        <v>1</v>
      </c>
      <c r="AN7405">
        <v>300000</v>
      </c>
      <c r="AO7405">
        <v>1555.55554199219</v>
      </c>
      <c r="AP7405">
        <v>300000</v>
      </c>
      <c r="AQ7405">
        <v>1555.55554199219</v>
      </c>
      <c r="AR7405">
        <v>300000</v>
      </c>
      <c r="AS7405">
        <v>1555.55554199219</v>
      </c>
      <c r="AT7405" t="s">
        <v>57</v>
      </c>
      <c r="AU7405">
        <v>0</v>
      </c>
      <c r="AV7405">
        <v>7.3495880225418686</v>
      </c>
      <c r="AW7405">
        <v>1296</v>
      </c>
      <c r="AX7405">
        <v>1936</v>
      </c>
      <c r="AY7405">
        <v>1</v>
      </c>
      <c r="AZ7405">
        <v>0.43666826873761289</v>
      </c>
      <c r="BA7405">
        <v>-0.59133895493314281</v>
      </c>
    </row>
    <row r="7406" spans="1:53" x14ac:dyDescent="0.25">
      <c r="A7406">
        <v>2</v>
      </c>
      <c r="B7406">
        <v>1</v>
      </c>
      <c r="C7406">
        <v>24</v>
      </c>
      <c r="D7406">
        <v>6</v>
      </c>
      <c r="E7406">
        <v>3</v>
      </c>
      <c r="F7406">
        <v>1</v>
      </c>
      <c r="G7406">
        <v>3</v>
      </c>
      <c r="H7406" s="3">
        <f t="shared" si="115"/>
        <v>12</v>
      </c>
      <c r="I7406">
        <v>0</v>
      </c>
      <c r="J7406">
        <v>0</v>
      </c>
      <c r="K7406">
        <v>40</v>
      </c>
      <c r="L7406">
        <v>9</v>
      </c>
      <c r="M7406">
        <v>2</v>
      </c>
      <c r="N7406">
        <v>1</v>
      </c>
      <c r="O7406">
        <v>781242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781242</v>
      </c>
      <c r="X7406">
        <v>781242</v>
      </c>
      <c r="Y7406">
        <v>11</v>
      </c>
      <c r="Z7406" s="3" t="s">
        <v>54</v>
      </c>
      <c r="AA7406">
        <v>0</v>
      </c>
      <c r="AB7406">
        <v>2</v>
      </c>
      <c r="AC7406">
        <v>1</v>
      </c>
      <c r="AD7406">
        <v>1</v>
      </c>
      <c r="AE7406">
        <v>0</v>
      </c>
      <c r="AF7406">
        <v>1</v>
      </c>
      <c r="AG7406">
        <v>0</v>
      </c>
      <c r="AH7406">
        <v>40</v>
      </c>
      <c r="AI7406">
        <v>0</v>
      </c>
      <c r="AJ7406">
        <v>1</v>
      </c>
      <c r="AK7406">
        <v>0</v>
      </c>
      <c r="AL7406">
        <v>0</v>
      </c>
      <c r="AM7406">
        <v>5</v>
      </c>
      <c r="AN7406">
        <v>781242</v>
      </c>
      <c r="AO7406">
        <v>4557.2451171875</v>
      </c>
      <c r="AP7406">
        <v>781242</v>
      </c>
      <c r="AQ7406">
        <v>4557.2451171875</v>
      </c>
      <c r="AR7406">
        <v>781242</v>
      </c>
      <c r="AS7406">
        <v>4557.2451171875</v>
      </c>
      <c r="AT7406" t="s">
        <v>55</v>
      </c>
      <c r="AU7406">
        <v>0</v>
      </c>
      <c r="AV7406">
        <v>8.424473578974089</v>
      </c>
      <c r="AW7406">
        <v>9</v>
      </c>
      <c r="AX7406">
        <v>576</v>
      </c>
      <c r="AY7406">
        <v>0</v>
      </c>
      <c r="AZ7406">
        <v>-0.52039089801637028</v>
      </c>
      <c r="BA7406">
        <v>-0.41820743435076391</v>
      </c>
    </row>
    <row r="7407" spans="1:53" x14ac:dyDescent="0.25">
      <c r="A7407">
        <v>2</v>
      </c>
      <c r="B7407">
        <v>1</v>
      </c>
      <c r="C7407">
        <v>22</v>
      </c>
      <c r="D7407">
        <v>4</v>
      </c>
      <c r="E7407">
        <v>6</v>
      </c>
      <c r="F7407">
        <v>1</v>
      </c>
      <c r="G7407">
        <v>3</v>
      </c>
      <c r="H7407" s="3">
        <f t="shared" si="115"/>
        <v>12</v>
      </c>
      <c r="I7407">
        <v>0</v>
      </c>
      <c r="J7407">
        <v>0</v>
      </c>
      <c r="K7407">
        <v>48</v>
      </c>
      <c r="L7407">
        <v>3</v>
      </c>
      <c r="M7407">
        <v>2</v>
      </c>
      <c r="N7407">
        <v>1</v>
      </c>
      <c r="O7407">
        <v>840000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840000</v>
      </c>
      <c r="X7407">
        <v>840000</v>
      </c>
      <c r="Y7407">
        <v>11</v>
      </c>
      <c r="Z7407" s="3" t="s">
        <v>59</v>
      </c>
      <c r="AA7407">
        <v>0</v>
      </c>
      <c r="AB7407">
        <v>2</v>
      </c>
      <c r="AC7407">
        <v>1</v>
      </c>
      <c r="AD7407">
        <v>1</v>
      </c>
      <c r="AE7407">
        <v>0</v>
      </c>
      <c r="AF7407">
        <v>1</v>
      </c>
      <c r="AG7407">
        <v>0</v>
      </c>
      <c r="AH7407">
        <v>48</v>
      </c>
      <c r="AI7407">
        <v>0</v>
      </c>
      <c r="AJ7407">
        <v>1</v>
      </c>
      <c r="AK7407">
        <v>0</v>
      </c>
      <c r="AL7407">
        <v>1</v>
      </c>
      <c r="AM7407">
        <v>2</v>
      </c>
      <c r="AN7407">
        <v>840000</v>
      </c>
      <c r="AO7407">
        <v>4083.33325195312</v>
      </c>
      <c r="AP7407">
        <v>840000</v>
      </c>
      <c r="AQ7407">
        <v>4083.33325195312</v>
      </c>
      <c r="AR7407">
        <v>840000</v>
      </c>
      <c r="AS7407">
        <v>4083.33325195312</v>
      </c>
      <c r="AT7407" t="s">
        <v>60</v>
      </c>
      <c r="AU7407">
        <v>0</v>
      </c>
      <c r="AV7407">
        <v>8.3146689073749158</v>
      </c>
      <c r="AW7407">
        <v>9</v>
      </c>
      <c r="AX7407">
        <v>484</v>
      </c>
      <c r="AY7407">
        <v>0</v>
      </c>
      <c r="AZ7407">
        <v>-0.47663152513766238</v>
      </c>
      <c r="BA7407">
        <v>0.4691008138535035</v>
      </c>
    </row>
    <row r="7408" spans="1:53" x14ac:dyDescent="0.25">
      <c r="A7408">
        <v>2</v>
      </c>
      <c r="B7408">
        <v>0</v>
      </c>
      <c r="C7408">
        <v>24</v>
      </c>
      <c r="D7408">
        <v>4</v>
      </c>
      <c r="E7408">
        <v>9</v>
      </c>
      <c r="F7408">
        <v>1</v>
      </c>
      <c r="G7408">
        <v>2</v>
      </c>
      <c r="H7408" s="3">
        <f t="shared" si="115"/>
        <v>14</v>
      </c>
      <c r="I7408">
        <v>0</v>
      </c>
      <c r="J7408">
        <v>0</v>
      </c>
      <c r="K7408">
        <v>63</v>
      </c>
      <c r="L7408">
        <v>2</v>
      </c>
      <c r="M7408">
        <v>2</v>
      </c>
      <c r="N7408">
        <v>1</v>
      </c>
      <c r="O7408">
        <v>500000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500000</v>
      </c>
      <c r="X7408">
        <v>500000</v>
      </c>
      <c r="Y7408">
        <v>11</v>
      </c>
      <c r="Z7408" s="3" t="s">
        <v>59</v>
      </c>
      <c r="AA7408">
        <v>0</v>
      </c>
      <c r="AB7408">
        <v>2</v>
      </c>
      <c r="AC7408">
        <v>1</v>
      </c>
      <c r="AD7408">
        <v>1</v>
      </c>
      <c r="AE7408">
        <v>0</v>
      </c>
      <c r="AF7408">
        <v>1</v>
      </c>
      <c r="AG7408">
        <v>0</v>
      </c>
      <c r="AH7408">
        <v>63</v>
      </c>
      <c r="AI7408">
        <v>0</v>
      </c>
      <c r="AJ7408">
        <v>1</v>
      </c>
      <c r="AK7408">
        <v>0</v>
      </c>
      <c r="AL7408">
        <v>1</v>
      </c>
      <c r="AM7408">
        <v>2</v>
      </c>
      <c r="AN7408">
        <v>500000</v>
      </c>
      <c r="AO7408">
        <v>1851.85180664062</v>
      </c>
      <c r="AP7408">
        <v>500000</v>
      </c>
      <c r="AQ7408">
        <v>1851.85180664062</v>
      </c>
      <c r="AR7408">
        <v>500000</v>
      </c>
      <c r="AS7408">
        <v>1851.85180664062</v>
      </c>
      <c r="AT7408" t="s">
        <v>60</v>
      </c>
      <c r="AU7408">
        <v>0</v>
      </c>
      <c r="AV7408">
        <v>7.5239413939918887</v>
      </c>
      <c r="AW7408">
        <v>4</v>
      </c>
      <c r="AX7408">
        <v>576</v>
      </c>
      <c r="AY7408">
        <v>1</v>
      </c>
      <c r="AZ7408">
        <v>0.57664364501924914</v>
      </c>
      <c r="BA7408">
        <v>-0.14737268966532971</v>
      </c>
    </row>
    <row r="7409" spans="1:53" x14ac:dyDescent="0.25">
      <c r="A7409">
        <v>2</v>
      </c>
      <c r="B7409">
        <v>0</v>
      </c>
      <c r="C7409">
        <v>38</v>
      </c>
      <c r="D7409">
        <v>3</v>
      </c>
      <c r="E7409">
        <v>5</v>
      </c>
      <c r="F7409">
        <v>1</v>
      </c>
      <c r="G7409">
        <v>5</v>
      </c>
      <c r="H7409" s="3">
        <f t="shared" si="115"/>
        <v>29</v>
      </c>
      <c r="I7409">
        <v>118211</v>
      </c>
      <c r="J7409">
        <v>270000</v>
      </c>
      <c r="K7409">
        <v>48</v>
      </c>
      <c r="L7409">
        <v>9</v>
      </c>
      <c r="M7409">
        <v>1</v>
      </c>
      <c r="N7409">
        <v>1</v>
      </c>
      <c r="O7409">
        <v>921953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921953</v>
      </c>
      <c r="X7409">
        <v>921953</v>
      </c>
      <c r="Y7409">
        <v>11</v>
      </c>
      <c r="Z7409" s="3" t="s">
        <v>56</v>
      </c>
      <c r="AA7409">
        <v>0</v>
      </c>
      <c r="AB7409">
        <v>1</v>
      </c>
      <c r="AC7409">
        <v>1</v>
      </c>
      <c r="AD7409">
        <v>1</v>
      </c>
      <c r="AE7409">
        <v>0</v>
      </c>
      <c r="AF7409">
        <v>1</v>
      </c>
      <c r="AG7409">
        <v>0</v>
      </c>
      <c r="AH7409">
        <v>48</v>
      </c>
      <c r="AI7409">
        <v>1</v>
      </c>
      <c r="AJ7409">
        <v>0</v>
      </c>
      <c r="AK7409">
        <v>0</v>
      </c>
      <c r="AL7409">
        <v>0</v>
      </c>
      <c r="AM7409">
        <v>5</v>
      </c>
      <c r="AN7409">
        <v>781242</v>
      </c>
      <c r="AO7409">
        <v>3797.7041015625</v>
      </c>
      <c r="AP7409">
        <v>921953</v>
      </c>
      <c r="AQ7409">
        <v>4481.7158203125</v>
      </c>
      <c r="AR7409">
        <v>921953</v>
      </c>
      <c r="AS7409">
        <v>4481.7158203125</v>
      </c>
      <c r="AT7409" t="s">
        <v>57</v>
      </c>
      <c r="AU7409">
        <v>1</v>
      </c>
      <c r="AV7409">
        <v>8.2421519793225535</v>
      </c>
      <c r="AW7409">
        <v>25</v>
      </c>
      <c r="AX7409">
        <v>1444</v>
      </c>
      <c r="AY7409">
        <v>1</v>
      </c>
      <c r="AZ7409">
        <v>0.65649179490596399</v>
      </c>
      <c r="BA7409">
        <v>2.2718893417425841E-2</v>
      </c>
    </row>
    <row r="7410" spans="1:53" x14ac:dyDescent="0.25">
      <c r="A7410">
        <v>2</v>
      </c>
      <c r="B7410">
        <v>1</v>
      </c>
      <c r="C7410">
        <v>20</v>
      </c>
      <c r="D7410">
        <v>4</v>
      </c>
      <c r="E7410">
        <v>9</v>
      </c>
      <c r="F7410">
        <v>2</v>
      </c>
      <c r="G7410">
        <v>12</v>
      </c>
      <c r="H7410" s="3">
        <f t="shared" si="115"/>
        <v>10</v>
      </c>
      <c r="I7410">
        <v>0</v>
      </c>
      <c r="J7410">
        <v>0</v>
      </c>
      <c r="K7410">
        <v>18</v>
      </c>
      <c r="L7410">
        <v>2</v>
      </c>
      <c r="M7410">
        <v>2</v>
      </c>
      <c r="N7410">
        <v>1</v>
      </c>
      <c r="O7410">
        <v>200000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200000</v>
      </c>
      <c r="X7410">
        <v>200000</v>
      </c>
      <c r="Y7410">
        <v>11</v>
      </c>
      <c r="Z7410" s="3" t="s">
        <v>59</v>
      </c>
      <c r="AA7410">
        <v>0</v>
      </c>
      <c r="AB7410">
        <v>2</v>
      </c>
      <c r="AC7410">
        <v>1</v>
      </c>
      <c r="AD7410">
        <v>1</v>
      </c>
      <c r="AE7410">
        <v>0</v>
      </c>
      <c r="AF7410">
        <v>1</v>
      </c>
      <c r="AG7410">
        <v>0</v>
      </c>
      <c r="AH7410">
        <v>72</v>
      </c>
      <c r="AI7410">
        <v>0</v>
      </c>
      <c r="AJ7410">
        <v>1</v>
      </c>
      <c r="AK7410">
        <v>0</v>
      </c>
      <c r="AL7410">
        <v>1</v>
      </c>
      <c r="AM7410">
        <v>2</v>
      </c>
      <c r="AN7410">
        <v>200000</v>
      </c>
      <c r="AO7410">
        <v>2592.59252929688</v>
      </c>
      <c r="AP7410">
        <v>200000</v>
      </c>
      <c r="AQ7410">
        <v>2592.59252929688</v>
      </c>
      <c r="AR7410">
        <v>200000</v>
      </c>
      <c r="AS7410">
        <v>2592.59252929688</v>
      </c>
      <c r="AT7410" t="s">
        <v>60</v>
      </c>
      <c r="AU7410">
        <v>0</v>
      </c>
      <c r="AV7410">
        <v>7.8604136306131061</v>
      </c>
      <c r="AW7410">
        <v>144</v>
      </c>
      <c r="AX7410">
        <v>400</v>
      </c>
      <c r="AY7410">
        <v>0</v>
      </c>
      <c r="AZ7410">
        <v>-0.33361163487131701</v>
      </c>
      <c r="BA7410">
        <v>0.37292912479957202</v>
      </c>
    </row>
    <row r="7411" spans="1:53" x14ac:dyDescent="0.25">
      <c r="A7411">
        <v>3</v>
      </c>
      <c r="B7411">
        <v>1</v>
      </c>
      <c r="C7411">
        <v>39</v>
      </c>
      <c r="D7411">
        <v>6</v>
      </c>
      <c r="E7411">
        <v>1</v>
      </c>
      <c r="F7411">
        <v>1</v>
      </c>
      <c r="G7411">
        <v>12</v>
      </c>
      <c r="H7411" s="3">
        <f t="shared" si="115"/>
        <v>27</v>
      </c>
      <c r="I7411">
        <v>59800</v>
      </c>
      <c r="J7411">
        <v>901242</v>
      </c>
      <c r="K7411">
        <v>54</v>
      </c>
      <c r="L7411">
        <v>9</v>
      </c>
      <c r="M7411">
        <v>1</v>
      </c>
      <c r="N7411">
        <v>1</v>
      </c>
      <c r="O7411">
        <v>1344903.5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1344903.5</v>
      </c>
      <c r="X7411">
        <v>1344903.5</v>
      </c>
      <c r="Y7411">
        <v>11</v>
      </c>
      <c r="Z7411" s="3" t="s">
        <v>54</v>
      </c>
      <c r="AA7411">
        <v>0</v>
      </c>
      <c r="AB7411">
        <v>1</v>
      </c>
      <c r="AC7411">
        <v>1</v>
      </c>
      <c r="AD7411">
        <v>1</v>
      </c>
      <c r="AE7411">
        <v>0</v>
      </c>
      <c r="AF7411">
        <v>1</v>
      </c>
      <c r="AG7411">
        <v>0</v>
      </c>
      <c r="AH7411">
        <v>54</v>
      </c>
      <c r="AI7411">
        <v>1</v>
      </c>
      <c r="AJ7411">
        <v>0</v>
      </c>
      <c r="AK7411">
        <v>0</v>
      </c>
      <c r="AL7411">
        <v>0</v>
      </c>
      <c r="AM7411">
        <v>5</v>
      </c>
      <c r="AN7411">
        <v>1100000</v>
      </c>
      <c r="AO7411">
        <v>4753.08642578125</v>
      </c>
      <c r="AP7411">
        <v>1344903.5</v>
      </c>
      <c r="AQ7411">
        <v>5811.3115234375</v>
      </c>
      <c r="AR7411">
        <v>1344903.5</v>
      </c>
      <c r="AS7411">
        <v>5811.3115234375</v>
      </c>
      <c r="AT7411" t="s">
        <v>55</v>
      </c>
      <c r="AU7411">
        <v>1</v>
      </c>
      <c r="AV7411">
        <v>8.466549459865746</v>
      </c>
      <c r="AW7411">
        <v>144</v>
      </c>
      <c r="AX7411">
        <v>1521</v>
      </c>
      <c r="AY7411">
        <v>0</v>
      </c>
      <c r="AZ7411">
        <v>-0.50175504752054156</v>
      </c>
      <c r="BA7411">
        <v>-0.50970030157733737</v>
      </c>
    </row>
    <row r="7412" spans="1:53" x14ac:dyDescent="0.25">
      <c r="A7412">
        <v>3</v>
      </c>
      <c r="B7412">
        <v>0</v>
      </c>
      <c r="C7412">
        <v>38</v>
      </c>
      <c r="D7412">
        <v>6</v>
      </c>
      <c r="E7412">
        <v>3</v>
      </c>
      <c r="F7412">
        <v>1</v>
      </c>
      <c r="G7412">
        <v>9</v>
      </c>
      <c r="H7412" s="3">
        <f t="shared" si="115"/>
        <v>26</v>
      </c>
      <c r="I7412">
        <v>59800</v>
      </c>
      <c r="J7412">
        <v>1100000</v>
      </c>
      <c r="K7412">
        <v>42</v>
      </c>
      <c r="L7412">
        <v>9</v>
      </c>
      <c r="M7412">
        <v>1</v>
      </c>
      <c r="N7412">
        <v>1</v>
      </c>
      <c r="O7412">
        <v>1143133.33333333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1143133.33333333</v>
      </c>
      <c r="X7412">
        <v>1143133.33333333</v>
      </c>
      <c r="Y7412">
        <v>11</v>
      </c>
      <c r="Z7412" s="3" t="s">
        <v>54</v>
      </c>
      <c r="AA7412">
        <v>0</v>
      </c>
      <c r="AB7412">
        <v>1</v>
      </c>
      <c r="AC7412">
        <v>1</v>
      </c>
      <c r="AD7412">
        <v>1</v>
      </c>
      <c r="AE7412">
        <v>0</v>
      </c>
      <c r="AF7412">
        <v>1</v>
      </c>
      <c r="AG7412">
        <v>0</v>
      </c>
      <c r="AH7412">
        <v>42</v>
      </c>
      <c r="AI7412">
        <v>1</v>
      </c>
      <c r="AJ7412">
        <v>0</v>
      </c>
      <c r="AK7412">
        <v>0</v>
      </c>
      <c r="AL7412">
        <v>0</v>
      </c>
      <c r="AM7412">
        <v>5</v>
      </c>
      <c r="AN7412">
        <v>900000</v>
      </c>
      <c r="AO7412">
        <v>5000</v>
      </c>
      <c r="AP7412">
        <v>1143133.375</v>
      </c>
      <c r="AQ7412">
        <v>6350.7412109375</v>
      </c>
      <c r="AR7412">
        <v>1143133.375</v>
      </c>
      <c r="AS7412">
        <v>6350.7412109375</v>
      </c>
      <c r="AT7412" t="s">
        <v>55</v>
      </c>
      <c r="AU7412">
        <v>1</v>
      </c>
      <c r="AV7412">
        <v>8.5171931914162382</v>
      </c>
      <c r="AW7412">
        <v>81</v>
      </c>
      <c r="AX7412">
        <v>1444</v>
      </c>
      <c r="AY7412">
        <v>1</v>
      </c>
      <c r="AZ7412">
        <v>0.4254468992073866</v>
      </c>
      <c r="BA7412">
        <v>-0.57474484068028198</v>
      </c>
    </row>
    <row r="7413" spans="1:53" x14ac:dyDescent="0.25">
      <c r="A7413">
        <v>2</v>
      </c>
      <c r="B7413">
        <v>1</v>
      </c>
      <c r="C7413">
        <v>46</v>
      </c>
      <c r="D7413">
        <v>5</v>
      </c>
      <c r="E7413">
        <v>11</v>
      </c>
      <c r="F7413">
        <v>1</v>
      </c>
      <c r="G7413">
        <v>36</v>
      </c>
      <c r="H7413" s="3">
        <f t="shared" si="115"/>
        <v>35</v>
      </c>
      <c r="I7413">
        <v>0</v>
      </c>
      <c r="J7413">
        <v>0</v>
      </c>
      <c r="K7413">
        <v>70</v>
      </c>
      <c r="L7413">
        <v>2</v>
      </c>
      <c r="M7413">
        <v>2</v>
      </c>
      <c r="N7413">
        <v>1</v>
      </c>
      <c r="O7413">
        <v>1200000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1200000</v>
      </c>
      <c r="X7413">
        <v>1200000</v>
      </c>
      <c r="Y7413">
        <v>11</v>
      </c>
      <c r="Z7413" s="3" t="s">
        <v>52</v>
      </c>
      <c r="AA7413">
        <v>1</v>
      </c>
      <c r="AB7413">
        <v>2</v>
      </c>
      <c r="AC7413">
        <v>1</v>
      </c>
      <c r="AD7413">
        <v>1</v>
      </c>
      <c r="AE7413">
        <v>0</v>
      </c>
      <c r="AF7413">
        <v>1</v>
      </c>
      <c r="AG7413">
        <v>0</v>
      </c>
      <c r="AH7413">
        <v>70</v>
      </c>
      <c r="AI7413">
        <v>0</v>
      </c>
      <c r="AJ7413">
        <v>1</v>
      </c>
      <c r="AK7413">
        <v>0</v>
      </c>
      <c r="AL7413">
        <v>1</v>
      </c>
      <c r="AM7413">
        <v>2</v>
      </c>
      <c r="AN7413">
        <v>1200000</v>
      </c>
      <c r="AO7413">
        <v>4000</v>
      </c>
      <c r="AP7413">
        <v>1200000</v>
      </c>
      <c r="AQ7413">
        <v>4000</v>
      </c>
      <c r="AR7413">
        <v>1200000</v>
      </c>
      <c r="AS7413">
        <v>4000</v>
      </c>
      <c r="AT7413" t="s">
        <v>53</v>
      </c>
      <c r="AU7413">
        <v>0</v>
      </c>
      <c r="AV7413">
        <v>8.2940496401020276</v>
      </c>
      <c r="AW7413">
        <v>1296</v>
      </c>
      <c r="AX7413">
        <v>2116</v>
      </c>
      <c r="AY7413">
        <v>0</v>
      </c>
      <c r="AZ7413">
        <v>-0.51598875535766753</v>
      </c>
      <c r="BA7413">
        <v>3.129868617541668E-2</v>
      </c>
    </row>
    <row r="7414" spans="1:53" x14ac:dyDescent="0.25">
      <c r="A7414">
        <v>2</v>
      </c>
      <c r="B7414">
        <v>1</v>
      </c>
      <c r="C7414">
        <v>43</v>
      </c>
      <c r="D7414">
        <v>4</v>
      </c>
      <c r="E7414">
        <v>9</v>
      </c>
      <c r="F7414">
        <v>1</v>
      </c>
      <c r="G7414">
        <v>120</v>
      </c>
      <c r="H7414" s="3">
        <f t="shared" si="115"/>
        <v>33</v>
      </c>
      <c r="I7414">
        <v>0</v>
      </c>
      <c r="J7414">
        <v>0</v>
      </c>
      <c r="K7414">
        <v>48</v>
      </c>
      <c r="L7414">
        <v>4</v>
      </c>
      <c r="M7414">
        <v>2</v>
      </c>
      <c r="N7414">
        <v>1</v>
      </c>
      <c r="O7414">
        <v>1000000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1000000</v>
      </c>
      <c r="X7414">
        <v>1000000</v>
      </c>
      <c r="Y7414">
        <v>11</v>
      </c>
      <c r="Z7414" s="3" t="s">
        <v>59</v>
      </c>
      <c r="AA7414">
        <v>0</v>
      </c>
      <c r="AB7414">
        <v>2</v>
      </c>
      <c r="AC7414">
        <v>1</v>
      </c>
      <c r="AD7414">
        <v>1</v>
      </c>
      <c r="AE7414">
        <v>0</v>
      </c>
      <c r="AF7414">
        <v>1</v>
      </c>
      <c r="AG7414">
        <v>0</v>
      </c>
      <c r="AH7414">
        <v>48</v>
      </c>
      <c r="AI7414">
        <v>0</v>
      </c>
      <c r="AJ7414">
        <v>1</v>
      </c>
      <c r="AK7414">
        <v>0</v>
      </c>
      <c r="AL7414">
        <v>0</v>
      </c>
      <c r="AM7414">
        <v>3</v>
      </c>
      <c r="AN7414">
        <v>1000000</v>
      </c>
      <c r="AO7414">
        <v>4861.111328125</v>
      </c>
      <c r="AP7414">
        <v>1000000</v>
      </c>
      <c r="AQ7414">
        <v>4861.111328125</v>
      </c>
      <c r="AR7414">
        <v>1000000</v>
      </c>
      <c r="AS7414">
        <v>4861.111328125</v>
      </c>
      <c r="AT7414" t="s">
        <v>60</v>
      </c>
      <c r="AU7414">
        <v>0</v>
      </c>
      <c r="AV7414">
        <v>8.489022359092397</v>
      </c>
      <c r="AW7414">
        <v>14400</v>
      </c>
      <c r="AX7414">
        <v>1849</v>
      </c>
      <c r="AY7414">
        <v>0</v>
      </c>
      <c r="AZ7414">
        <v>-0.50839833181360039</v>
      </c>
      <c r="BA7414">
        <v>1.8659543764730439E-2</v>
      </c>
    </row>
    <row r="7415" spans="1:53" x14ac:dyDescent="0.25">
      <c r="A7415">
        <v>2</v>
      </c>
      <c r="B7415">
        <v>1</v>
      </c>
      <c r="C7415">
        <v>24</v>
      </c>
      <c r="D7415">
        <v>5</v>
      </c>
      <c r="E7415">
        <v>11</v>
      </c>
      <c r="F7415">
        <v>1</v>
      </c>
      <c r="G7415">
        <v>72</v>
      </c>
      <c r="H7415" s="3">
        <f t="shared" si="115"/>
        <v>13</v>
      </c>
      <c r="I7415">
        <v>25000</v>
      </c>
      <c r="J7415">
        <v>800000</v>
      </c>
      <c r="K7415">
        <v>48</v>
      </c>
      <c r="L7415">
        <v>4</v>
      </c>
      <c r="M7415">
        <v>2</v>
      </c>
      <c r="N7415">
        <v>1</v>
      </c>
      <c r="O7415">
        <v>891666.66666666698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891666.66666666698</v>
      </c>
      <c r="X7415">
        <v>891666.66666666698</v>
      </c>
      <c r="Y7415">
        <v>11</v>
      </c>
      <c r="Z7415" s="3" t="s">
        <v>52</v>
      </c>
      <c r="AA7415">
        <v>1</v>
      </c>
      <c r="AB7415">
        <v>2</v>
      </c>
      <c r="AC7415">
        <v>1</v>
      </c>
      <c r="AD7415">
        <v>1</v>
      </c>
      <c r="AE7415">
        <v>0</v>
      </c>
      <c r="AF7415">
        <v>1</v>
      </c>
      <c r="AG7415">
        <v>0</v>
      </c>
      <c r="AH7415">
        <v>48</v>
      </c>
      <c r="AI7415">
        <v>0</v>
      </c>
      <c r="AJ7415">
        <v>1</v>
      </c>
      <c r="AK7415">
        <v>0</v>
      </c>
      <c r="AL7415">
        <v>0</v>
      </c>
      <c r="AM7415">
        <v>3</v>
      </c>
      <c r="AN7415">
        <v>800000</v>
      </c>
      <c r="AO7415">
        <v>3888.88891601562</v>
      </c>
      <c r="AP7415">
        <v>891666.6875</v>
      </c>
      <c r="AQ7415">
        <v>4334.49072265625</v>
      </c>
      <c r="AR7415">
        <v>891666.6875</v>
      </c>
      <c r="AS7415">
        <v>4334.49072265625</v>
      </c>
      <c r="AT7415" t="s">
        <v>53</v>
      </c>
      <c r="AU7415">
        <v>0</v>
      </c>
      <c r="AV7415">
        <v>8.2658787701107759</v>
      </c>
      <c r="AW7415">
        <v>5184</v>
      </c>
      <c r="AX7415">
        <v>576</v>
      </c>
      <c r="AY7415">
        <v>0</v>
      </c>
      <c r="AZ7415">
        <v>-0.50473605857628945</v>
      </c>
      <c r="BA7415">
        <v>-7.6268502547489847E-2</v>
      </c>
    </row>
    <row r="7416" spans="1:53" x14ac:dyDescent="0.25">
      <c r="A7416">
        <v>2</v>
      </c>
      <c r="B7416">
        <v>1</v>
      </c>
      <c r="C7416">
        <v>47</v>
      </c>
      <c r="D7416">
        <v>4</v>
      </c>
      <c r="E7416">
        <v>9</v>
      </c>
      <c r="F7416">
        <v>1</v>
      </c>
      <c r="G7416">
        <v>1</v>
      </c>
      <c r="H7416" s="3">
        <f t="shared" si="115"/>
        <v>37</v>
      </c>
      <c r="I7416">
        <v>0</v>
      </c>
      <c r="J7416">
        <v>0</v>
      </c>
      <c r="K7416">
        <v>40</v>
      </c>
      <c r="L7416">
        <v>2</v>
      </c>
      <c r="M7416">
        <v>2</v>
      </c>
      <c r="N7416">
        <v>1</v>
      </c>
      <c r="O7416">
        <v>781242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781242</v>
      </c>
      <c r="X7416">
        <v>781242</v>
      </c>
      <c r="Y7416">
        <v>11</v>
      </c>
      <c r="Z7416" s="3" t="s">
        <v>59</v>
      </c>
      <c r="AA7416">
        <v>0</v>
      </c>
      <c r="AB7416">
        <v>2</v>
      </c>
      <c r="AC7416">
        <v>1</v>
      </c>
      <c r="AD7416">
        <v>1</v>
      </c>
      <c r="AE7416">
        <v>0</v>
      </c>
      <c r="AF7416">
        <v>1</v>
      </c>
      <c r="AG7416">
        <v>0</v>
      </c>
      <c r="AH7416">
        <v>40</v>
      </c>
      <c r="AI7416">
        <v>0</v>
      </c>
      <c r="AJ7416">
        <v>1</v>
      </c>
      <c r="AK7416">
        <v>0</v>
      </c>
      <c r="AL7416">
        <v>1</v>
      </c>
      <c r="AM7416">
        <v>2</v>
      </c>
      <c r="AN7416">
        <v>781242</v>
      </c>
      <c r="AO7416">
        <v>4557.2451171875</v>
      </c>
      <c r="AP7416">
        <v>781242</v>
      </c>
      <c r="AQ7416">
        <v>4557.2451171875</v>
      </c>
      <c r="AR7416">
        <v>781242</v>
      </c>
      <c r="AS7416">
        <v>4557.2451171875</v>
      </c>
      <c r="AT7416" t="s">
        <v>60</v>
      </c>
      <c r="AU7416">
        <v>0</v>
      </c>
      <c r="AV7416">
        <v>8.424473578974089</v>
      </c>
      <c r="AW7416">
        <v>1</v>
      </c>
      <c r="AX7416">
        <v>2209</v>
      </c>
      <c r="AY7416">
        <v>0</v>
      </c>
      <c r="AZ7416">
        <v>-0.65228840603843008</v>
      </c>
      <c r="BA7416">
        <v>0.1523534665494769</v>
      </c>
    </row>
    <row r="7417" spans="1:53" x14ac:dyDescent="0.25">
      <c r="A7417">
        <v>2</v>
      </c>
      <c r="B7417">
        <v>0</v>
      </c>
      <c r="C7417">
        <v>40</v>
      </c>
      <c r="D7417">
        <v>3</v>
      </c>
      <c r="E7417">
        <v>5</v>
      </c>
      <c r="F7417">
        <v>1</v>
      </c>
      <c r="G7417">
        <v>48</v>
      </c>
      <c r="H7417" s="3">
        <f t="shared" si="115"/>
        <v>31</v>
      </c>
      <c r="I7417">
        <v>118211</v>
      </c>
      <c r="J7417">
        <v>800000</v>
      </c>
      <c r="K7417">
        <v>48</v>
      </c>
      <c r="L7417">
        <v>9</v>
      </c>
      <c r="M7417">
        <v>1</v>
      </c>
      <c r="N7417">
        <v>1</v>
      </c>
      <c r="O7417">
        <v>966119.66666666698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966119.66666666698</v>
      </c>
      <c r="X7417">
        <v>966119.66666666698</v>
      </c>
      <c r="Y7417">
        <v>11</v>
      </c>
      <c r="Z7417" s="3" t="s">
        <v>56</v>
      </c>
      <c r="AA7417">
        <v>0</v>
      </c>
      <c r="AB7417">
        <v>1</v>
      </c>
      <c r="AC7417">
        <v>1</v>
      </c>
      <c r="AD7417">
        <v>1</v>
      </c>
      <c r="AE7417">
        <v>0</v>
      </c>
      <c r="AF7417">
        <v>1</v>
      </c>
      <c r="AG7417">
        <v>0</v>
      </c>
      <c r="AH7417">
        <v>48</v>
      </c>
      <c r="AI7417">
        <v>1</v>
      </c>
      <c r="AJ7417">
        <v>0</v>
      </c>
      <c r="AK7417">
        <v>0</v>
      </c>
      <c r="AL7417">
        <v>0</v>
      </c>
      <c r="AM7417">
        <v>5</v>
      </c>
      <c r="AN7417">
        <v>781242</v>
      </c>
      <c r="AO7417">
        <v>3797.7041015625</v>
      </c>
      <c r="AP7417">
        <v>966119.6875</v>
      </c>
      <c r="AQ7417">
        <v>4696.4150390625</v>
      </c>
      <c r="AR7417">
        <v>966119.6875</v>
      </c>
      <c r="AS7417">
        <v>4696.4150390625</v>
      </c>
      <c r="AT7417" t="s">
        <v>57</v>
      </c>
      <c r="AU7417">
        <v>1</v>
      </c>
      <c r="AV7417">
        <v>8.2421519793225535</v>
      </c>
      <c r="AW7417">
        <v>2304</v>
      </c>
      <c r="AX7417">
        <v>1600</v>
      </c>
      <c r="AY7417">
        <v>1</v>
      </c>
      <c r="AZ7417">
        <v>0.66826092636662071</v>
      </c>
      <c r="BA7417">
        <v>-8.2309041537975081E-2</v>
      </c>
    </row>
    <row r="7418" spans="1:53" x14ac:dyDescent="0.25">
      <c r="A7418">
        <v>2</v>
      </c>
      <c r="B7418">
        <v>1</v>
      </c>
      <c r="C7418">
        <v>29</v>
      </c>
      <c r="D7418">
        <v>6</v>
      </c>
      <c r="E7418">
        <v>4</v>
      </c>
      <c r="F7418">
        <v>1</v>
      </c>
      <c r="G7418">
        <v>4</v>
      </c>
      <c r="H7418" s="3">
        <f t="shared" si="115"/>
        <v>17</v>
      </c>
      <c r="I7418">
        <v>0</v>
      </c>
      <c r="J7418">
        <v>600000</v>
      </c>
      <c r="K7418">
        <v>60</v>
      </c>
      <c r="L7418">
        <v>4</v>
      </c>
      <c r="M7418">
        <v>2</v>
      </c>
      <c r="N7418">
        <v>1</v>
      </c>
      <c r="O7418">
        <v>1350000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1350000</v>
      </c>
      <c r="X7418">
        <v>1350000</v>
      </c>
      <c r="Y7418">
        <v>11</v>
      </c>
      <c r="Z7418" s="3" t="s">
        <v>54</v>
      </c>
      <c r="AA7418">
        <v>0</v>
      </c>
      <c r="AB7418">
        <v>2</v>
      </c>
      <c r="AC7418">
        <v>1</v>
      </c>
      <c r="AD7418">
        <v>1</v>
      </c>
      <c r="AE7418">
        <v>0</v>
      </c>
      <c r="AF7418">
        <v>1</v>
      </c>
      <c r="AG7418">
        <v>0</v>
      </c>
      <c r="AH7418">
        <v>60</v>
      </c>
      <c r="AI7418">
        <v>0</v>
      </c>
      <c r="AJ7418">
        <v>1</v>
      </c>
      <c r="AK7418">
        <v>0</v>
      </c>
      <c r="AL7418">
        <v>0</v>
      </c>
      <c r="AM7418">
        <v>3</v>
      </c>
      <c r="AN7418">
        <v>1300000</v>
      </c>
      <c r="AO7418">
        <v>5055.5556640625</v>
      </c>
      <c r="AP7418">
        <v>1350000</v>
      </c>
      <c r="AQ7418">
        <v>5250</v>
      </c>
      <c r="AR7418">
        <v>1350000</v>
      </c>
      <c r="AS7418">
        <v>5250</v>
      </c>
      <c r="AT7418" t="s">
        <v>55</v>
      </c>
      <c r="AU7418">
        <v>0</v>
      </c>
      <c r="AV7418">
        <v>8.5282430490657344</v>
      </c>
      <c r="AW7418">
        <v>16</v>
      </c>
      <c r="AX7418">
        <v>841</v>
      </c>
      <c r="AY7418">
        <v>0</v>
      </c>
      <c r="AZ7418">
        <v>-0.5521060871281771</v>
      </c>
      <c r="BA7418">
        <v>6.8430032752243991E-2</v>
      </c>
    </row>
    <row r="7419" spans="1:53" x14ac:dyDescent="0.25">
      <c r="A7419">
        <v>2</v>
      </c>
      <c r="B7419">
        <v>1</v>
      </c>
      <c r="C7419">
        <v>22</v>
      </c>
      <c r="D7419">
        <v>6</v>
      </c>
      <c r="E7419">
        <v>3</v>
      </c>
      <c r="F7419">
        <v>1</v>
      </c>
      <c r="G7419">
        <v>48</v>
      </c>
      <c r="H7419" s="3">
        <f t="shared" si="115"/>
        <v>10</v>
      </c>
      <c r="I7419">
        <v>88211</v>
      </c>
      <c r="J7419">
        <v>800000</v>
      </c>
      <c r="K7419">
        <v>48</v>
      </c>
      <c r="L7419">
        <v>7</v>
      </c>
      <c r="M7419">
        <v>1</v>
      </c>
      <c r="N7419">
        <v>1</v>
      </c>
      <c r="O7419">
        <v>954877.66666666698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954877.66666666698</v>
      </c>
      <c r="X7419">
        <v>954877.66666666698</v>
      </c>
      <c r="Y7419">
        <v>11</v>
      </c>
      <c r="Z7419" s="3" t="s">
        <v>54</v>
      </c>
      <c r="AA7419">
        <v>0</v>
      </c>
      <c r="AB7419">
        <v>1</v>
      </c>
      <c r="AC7419">
        <v>1</v>
      </c>
      <c r="AD7419">
        <v>1</v>
      </c>
      <c r="AE7419">
        <v>0</v>
      </c>
      <c r="AF7419">
        <v>1</v>
      </c>
      <c r="AG7419">
        <v>0</v>
      </c>
      <c r="AH7419">
        <v>48</v>
      </c>
      <c r="AI7419">
        <v>1</v>
      </c>
      <c r="AJ7419">
        <v>0</v>
      </c>
      <c r="AK7419">
        <v>0</v>
      </c>
      <c r="AL7419">
        <v>0</v>
      </c>
      <c r="AM7419">
        <v>4</v>
      </c>
      <c r="AN7419">
        <v>800000</v>
      </c>
      <c r="AO7419">
        <v>3888.88891601562</v>
      </c>
      <c r="AP7419">
        <v>954877.6875</v>
      </c>
      <c r="AQ7419">
        <v>4641.7666015625</v>
      </c>
      <c r="AR7419">
        <v>954877.6875</v>
      </c>
      <c r="AS7419">
        <v>4641.7666015625</v>
      </c>
      <c r="AT7419" t="s">
        <v>55</v>
      </c>
      <c r="AU7419">
        <v>1</v>
      </c>
      <c r="AV7419">
        <v>8.2658787701107759</v>
      </c>
      <c r="AW7419">
        <v>2304</v>
      </c>
      <c r="AX7419">
        <v>484</v>
      </c>
      <c r="AY7419">
        <v>0</v>
      </c>
      <c r="AZ7419">
        <v>-0.48848374189813248</v>
      </c>
      <c r="BA7419">
        <v>-0.41330083054562772</v>
      </c>
    </row>
    <row r="7420" spans="1:53" x14ac:dyDescent="0.25">
      <c r="A7420">
        <v>2</v>
      </c>
      <c r="B7420">
        <v>1</v>
      </c>
      <c r="C7420">
        <v>47</v>
      </c>
      <c r="D7420">
        <v>6</v>
      </c>
      <c r="E7420">
        <v>8</v>
      </c>
      <c r="F7420">
        <v>1</v>
      </c>
      <c r="G7420">
        <v>96</v>
      </c>
      <c r="H7420" s="3">
        <f t="shared" si="115"/>
        <v>35</v>
      </c>
      <c r="I7420">
        <v>0</v>
      </c>
      <c r="J7420">
        <v>2420000</v>
      </c>
      <c r="K7420">
        <v>40</v>
      </c>
      <c r="L7420">
        <v>9</v>
      </c>
      <c r="M7420">
        <v>1</v>
      </c>
      <c r="N7420">
        <v>1</v>
      </c>
      <c r="O7420">
        <v>2304666.6666666698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2304666.6666666698</v>
      </c>
      <c r="X7420">
        <v>2304666.6666666698</v>
      </c>
      <c r="Y7420">
        <v>11</v>
      </c>
      <c r="Z7420" s="3" t="s">
        <v>54</v>
      </c>
      <c r="AA7420">
        <v>0</v>
      </c>
      <c r="AB7420">
        <v>1</v>
      </c>
      <c r="AC7420">
        <v>1</v>
      </c>
      <c r="AD7420">
        <v>1</v>
      </c>
      <c r="AE7420">
        <v>0</v>
      </c>
      <c r="AF7420">
        <v>1</v>
      </c>
      <c r="AG7420">
        <v>0</v>
      </c>
      <c r="AH7420">
        <v>40</v>
      </c>
      <c r="AI7420">
        <v>1</v>
      </c>
      <c r="AJ7420">
        <v>0</v>
      </c>
      <c r="AK7420">
        <v>0</v>
      </c>
      <c r="AL7420">
        <v>0</v>
      </c>
      <c r="AM7420">
        <v>5</v>
      </c>
      <c r="AN7420">
        <v>2103000</v>
      </c>
      <c r="AO7420">
        <v>12267.5</v>
      </c>
      <c r="AP7420">
        <v>2304666.5</v>
      </c>
      <c r="AQ7420">
        <v>13443.8876953125</v>
      </c>
      <c r="AR7420">
        <v>2304666.5</v>
      </c>
      <c r="AS7420">
        <v>13443.8876953125</v>
      </c>
      <c r="AT7420" t="s">
        <v>55</v>
      </c>
      <c r="AU7420">
        <v>1</v>
      </c>
      <c r="AV7420">
        <v>9.4147087679640578</v>
      </c>
      <c r="AW7420">
        <v>9216</v>
      </c>
      <c r="AX7420">
        <v>2209</v>
      </c>
      <c r="AY7420">
        <v>0</v>
      </c>
      <c r="AZ7420">
        <v>-0.57325695496688878</v>
      </c>
      <c r="BA7420">
        <v>5.9464407069999212E-2</v>
      </c>
    </row>
    <row r="7421" spans="1:53" x14ac:dyDescent="0.25">
      <c r="A7421">
        <v>2</v>
      </c>
      <c r="B7421">
        <v>0</v>
      </c>
      <c r="C7421">
        <v>41</v>
      </c>
      <c r="D7421">
        <v>4</v>
      </c>
      <c r="E7421">
        <v>7</v>
      </c>
      <c r="F7421">
        <v>1</v>
      </c>
      <c r="G7421">
        <v>18</v>
      </c>
      <c r="H7421" s="3">
        <f t="shared" si="115"/>
        <v>31</v>
      </c>
      <c r="I7421">
        <v>0</v>
      </c>
      <c r="J7421">
        <v>0</v>
      </c>
      <c r="K7421">
        <v>48</v>
      </c>
      <c r="L7421">
        <v>5</v>
      </c>
      <c r="M7421">
        <v>2</v>
      </c>
      <c r="N7421">
        <v>1</v>
      </c>
      <c r="O7421">
        <v>781242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781242</v>
      </c>
      <c r="X7421">
        <v>781242</v>
      </c>
      <c r="Y7421">
        <v>11</v>
      </c>
      <c r="Z7421" s="3" t="s">
        <v>59</v>
      </c>
      <c r="AA7421">
        <v>0</v>
      </c>
      <c r="AB7421">
        <v>2</v>
      </c>
      <c r="AC7421">
        <v>1</v>
      </c>
      <c r="AD7421">
        <v>1</v>
      </c>
      <c r="AE7421">
        <v>0</v>
      </c>
      <c r="AF7421">
        <v>1</v>
      </c>
      <c r="AG7421">
        <v>0</v>
      </c>
      <c r="AH7421">
        <v>48</v>
      </c>
      <c r="AI7421">
        <v>0</v>
      </c>
      <c r="AJ7421">
        <v>1</v>
      </c>
      <c r="AK7421">
        <v>0</v>
      </c>
      <c r="AL7421">
        <v>0</v>
      </c>
      <c r="AM7421">
        <v>4</v>
      </c>
      <c r="AN7421">
        <v>781242</v>
      </c>
      <c r="AO7421">
        <v>3797.7041015625</v>
      </c>
      <c r="AP7421">
        <v>781242</v>
      </c>
      <c r="AQ7421">
        <v>3797.7041015625</v>
      </c>
      <c r="AR7421">
        <v>781242</v>
      </c>
      <c r="AS7421">
        <v>3797.7041015625</v>
      </c>
      <c r="AT7421" t="s">
        <v>60</v>
      </c>
      <c r="AU7421">
        <v>0</v>
      </c>
      <c r="AV7421">
        <v>8.2421519793225535</v>
      </c>
      <c r="AW7421">
        <v>324</v>
      </c>
      <c r="AX7421">
        <v>1681</v>
      </c>
      <c r="AY7421">
        <v>1</v>
      </c>
      <c r="AZ7421">
        <v>0.48866927622385281</v>
      </c>
      <c r="BA7421">
        <v>-8.6361338658432762E-2</v>
      </c>
    </row>
    <row r="7422" spans="1:53" x14ac:dyDescent="0.25">
      <c r="A7422">
        <v>2</v>
      </c>
      <c r="B7422">
        <v>0</v>
      </c>
      <c r="C7422">
        <v>40</v>
      </c>
      <c r="D7422">
        <v>3</v>
      </c>
      <c r="E7422">
        <v>3</v>
      </c>
      <c r="F7422">
        <v>1</v>
      </c>
      <c r="G7422">
        <v>36</v>
      </c>
      <c r="H7422" s="3">
        <f t="shared" si="115"/>
        <v>31</v>
      </c>
      <c r="I7422">
        <v>0</v>
      </c>
      <c r="J7422">
        <v>0</v>
      </c>
      <c r="K7422">
        <v>70</v>
      </c>
      <c r="L7422">
        <v>5</v>
      </c>
      <c r="M7422">
        <v>2</v>
      </c>
      <c r="N7422">
        <v>1</v>
      </c>
      <c r="O7422">
        <v>800000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800000</v>
      </c>
      <c r="X7422">
        <v>800000</v>
      </c>
      <c r="Y7422">
        <v>11</v>
      </c>
      <c r="Z7422" s="3" t="s">
        <v>58</v>
      </c>
      <c r="AA7422">
        <v>0</v>
      </c>
      <c r="AB7422">
        <v>2</v>
      </c>
      <c r="AC7422">
        <v>1</v>
      </c>
      <c r="AD7422">
        <v>1</v>
      </c>
      <c r="AE7422">
        <v>0</v>
      </c>
      <c r="AF7422">
        <v>1</v>
      </c>
      <c r="AG7422">
        <v>0</v>
      </c>
      <c r="AH7422">
        <v>70</v>
      </c>
      <c r="AI7422">
        <v>0</v>
      </c>
      <c r="AJ7422">
        <v>1</v>
      </c>
      <c r="AK7422">
        <v>0</v>
      </c>
      <c r="AL7422">
        <v>0</v>
      </c>
      <c r="AM7422">
        <v>4</v>
      </c>
      <c r="AN7422">
        <v>800000</v>
      </c>
      <c r="AO7422">
        <v>2666.66674804688</v>
      </c>
      <c r="AP7422">
        <v>800000</v>
      </c>
      <c r="AQ7422">
        <v>2666.66674804688</v>
      </c>
      <c r="AR7422">
        <v>800000</v>
      </c>
      <c r="AS7422">
        <v>2666.66674804688</v>
      </c>
      <c r="AT7422" t="s">
        <v>57</v>
      </c>
      <c r="AU7422">
        <v>0</v>
      </c>
      <c r="AV7422">
        <v>7.8885845625114426</v>
      </c>
      <c r="AW7422">
        <v>1296</v>
      </c>
      <c r="AX7422">
        <v>1600</v>
      </c>
      <c r="AY7422">
        <v>1</v>
      </c>
      <c r="AZ7422">
        <v>0.69992184461889206</v>
      </c>
      <c r="BA7422">
        <v>4.9316751447434262E-2</v>
      </c>
    </row>
    <row r="7423" spans="1:53" x14ac:dyDescent="0.25">
      <c r="A7423">
        <v>2</v>
      </c>
      <c r="B7423">
        <v>0</v>
      </c>
      <c r="C7423">
        <v>31</v>
      </c>
      <c r="D7423">
        <v>6</v>
      </c>
      <c r="E7423">
        <v>5</v>
      </c>
      <c r="F7423">
        <v>1</v>
      </c>
      <c r="G7423">
        <v>54</v>
      </c>
      <c r="H7423" s="3">
        <f t="shared" si="115"/>
        <v>19</v>
      </c>
      <c r="I7423">
        <v>31000</v>
      </c>
      <c r="J7423">
        <v>3900000</v>
      </c>
      <c r="K7423">
        <v>48</v>
      </c>
      <c r="L7423">
        <v>9</v>
      </c>
      <c r="M7423">
        <v>1</v>
      </c>
      <c r="N7423">
        <v>1</v>
      </c>
      <c r="O7423">
        <v>3656000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350000</v>
      </c>
      <c r="W7423">
        <v>4006000</v>
      </c>
      <c r="X7423">
        <v>4006000</v>
      </c>
      <c r="Y7423">
        <v>11</v>
      </c>
      <c r="Z7423" s="3" t="s">
        <v>54</v>
      </c>
      <c r="AA7423">
        <v>0</v>
      </c>
      <c r="AB7423">
        <v>1</v>
      </c>
      <c r="AC7423">
        <v>1</v>
      </c>
      <c r="AD7423">
        <v>1</v>
      </c>
      <c r="AE7423">
        <v>0</v>
      </c>
      <c r="AF7423">
        <v>1</v>
      </c>
      <c r="AG7423">
        <v>0</v>
      </c>
      <c r="AH7423">
        <v>48</v>
      </c>
      <c r="AI7423">
        <v>1</v>
      </c>
      <c r="AJ7423">
        <v>0</v>
      </c>
      <c r="AK7423">
        <v>0</v>
      </c>
      <c r="AL7423">
        <v>0</v>
      </c>
      <c r="AM7423">
        <v>5</v>
      </c>
      <c r="AN7423">
        <v>3300000</v>
      </c>
      <c r="AO7423">
        <v>16041.6669921875</v>
      </c>
      <c r="AP7423">
        <v>3656000</v>
      </c>
      <c r="AQ7423">
        <v>17772.22265625</v>
      </c>
      <c r="AR7423">
        <v>3656000</v>
      </c>
      <c r="AS7423">
        <v>17772.22265625</v>
      </c>
      <c r="AT7423" t="s">
        <v>55</v>
      </c>
      <c r="AU7423">
        <v>1</v>
      </c>
      <c r="AV7423">
        <v>9.682944803214184</v>
      </c>
      <c r="AW7423">
        <v>2916</v>
      </c>
      <c r="AX7423">
        <v>961</v>
      </c>
      <c r="AY7423">
        <v>1</v>
      </c>
      <c r="AZ7423">
        <v>0.50834744079271299</v>
      </c>
      <c r="BA7423">
        <v>0.68531915261978238</v>
      </c>
    </row>
    <row r="7424" spans="1:53" x14ac:dyDescent="0.25">
      <c r="A7424">
        <v>2</v>
      </c>
      <c r="B7424">
        <v>0</v>
      </c>
      <c r="C7424">
        <v>42</v>
      </c>
      <c r="D7424">
        <v>4</v>
      </c>
      <c r="E7424">
        <v>9</v>
      </c>
      <c r="F7424">
        <v>1</v>
      </c>
      <c r="G7424">
        <v>60</v>
      </c>
      <c r="H7424" s="3">
        <f t="shared" si="115"/>
        <v>32</v>
      </c>
      <c r="I7424">
        <v>442211</v>
      </c>
      <c r="J7424">
        <v>789500</v>
      </c>
      <c r="K7424">
        <v>48</v>
      </c>
      <c r="L7424">
        <v>5</v>
      </c>
      <c r="M7424">
        <v>1</v>
      </c>
      <c r="N7424">
        <v>1</v>
      </c>
      <c r="O7424">
        <v>1001244.66666667</v>
      </c>
      <c r="P7424">
        <v>0</v>
      </c>
      <c r="Q7424">
        <v>288000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1289244.66666667</v>
      </c>
      <c r="X7424">
        <v>1289244.66666667</v>
      </c>
      <c r="Y7424">
        <v>11</v>
      </c>
      <c r="Z7424" s="3" t="s">
        <v>59</v>
      </c>
      <c r="AA7424">
        <v>0</v>
      </c>
      <c r="AB7424">
        <v>1</v>
      </c>
      <c r="AC7424">
        <v>1</v>
      </c>
      <c r="AD7424">
        <v>1</v>
      </c>
      <c r="AE7424">
        <v>0</v>
      </c>
      <c r="AF7424">
        <v>1</v>
      </c>
      <c r="AG7424">
        <v>0</v>
      </c>
      <c r="AH7424">
        <v>48</v>
      </c>
      <c r="AI7424">
        <v>1</v>
      </c>
      <c r="AJ7424">
        <v>0</v>
      </c>
      <c r="AK7424">
        <v>0</v>
      </c>
      <c r="AL7424">
        <v>0</v>
      </c>
      <c r="AM7424">
        <v>4</v>
      </c>
      <c r="AN7424">
        <v>781242</v>
      </c>
      <c r="AO7424">
        <v>3797.7041015625</v>
      </c>
      <c r="AP7424">
        <v>1001244.6875</v>
      </c>
      <c r="AQ7424">
        <v>4867.16162109375</v>
      </c>
      <c r="AR7424">
        <v>1001244.6875</v>
      </c>
      <c r="AS7424">
        <v>4867.16162109375</v>
      </c>
      <c r="AT7424" t="s">
        <v>60</v>
      </c>
      <c r="AU7424">
        <v>1</v>
      </c>
      <c r="AV7424">
        <v>8.2421519793225535</v>
      </c>
      <c r="AW7424">
        <v>3600</v>
      </c>
      <c r="AX7424">
        <v>1764</v>
      </c>
      <c r="AY7424">
        <v>1</v>
      </c>
      <c r="AZ7424">
        <v>0.50238656088136169</v>
      </c>
      <c r="BA7424">
        <v>-0.17351699797773629</v>
      </c>
    </row>
    <row r="7425" spans="1:53" x14ac:dyDescent="0.25">
      <c r="A7425">
        <v>2</v>
      </c>
      <c r="B7425">
        <v>1</v>
      </c>
      <c r="C7425">
        <v>35</v>
      </c>
      <c r="D7425">
        <v>5</v>
      </c>
      <c r="E7425">
        <v>11</v>
      </c>
      <c r="F7425">
        <v>1</v>
      </c>
      <c r="G7425">
        <v>20</v>
      </c>
      <c r="H7425" s="3">
        <f t="shared" si="115"/>
        <v>24</v>
      </c>
      <c r="I7425">
        <v>88211</v>
      </c>
      <c r="J7425">
        <v>781242</v>
      </c>
      <c r="K7425">
        <v>60</v>
      </c>
      <c r="L7425">
        <v>9</v>
      </c>
      <c r="M7425">
        <v>1</v>
      </c>
      <c r="N7425">
        <v>1</v>
      </c>
      <c r="O7425">
        <v>934556.5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934556.5</v>
      </c>
      <c r="X7425">
        <v>934556.5</v>
      </c>
      <c r="Y7425">
        <v>11</v>
      </c>
      <c r="Z7425" s="3" t="s">
        <v>52</v>
      </c>
      <c r="AA7425">
        <v>1</v>
      </c>
      <c r="AB7425">
        <v>1</v>
      </c>
      <c r="AC7425">
        <v>1</v>
      </c>
      <c r="AD7425">
        <v>1</v>
      </c>
      <c r="AE7425">
        <v>0</v>
      </c>
      <c r="AF7425">
        <v>1</v>
      </c>
      <c r="AG7425">
        <v>0</v>
      </c>
      <c r="AH7425">
        <v>60</v>
      </c>
      <c r="AI7425">
        <v>1</v>
      </c>
      <c r="AJ7425">
        <v>0</v>
      </c>
      <c r="AK7425">
        <v>0</v>
      </c>
      <c r="AL7425">
        <v>0</v>
      </c>
      <c r="AM7425">
        <v>5</v>
      </c>
      <c r="AN7425">
        <v>781242</v>
      </c>
      <c r="AO7425">
        <v>3038.16333007812</v>
      </c>
      <c r="AP7425">
        <v>934556.5</v>
      </c>
      <c r="AQ7425">
        <v>3634.38647460938</v>
      </c>
      <c r="AR7425">
        <v>934556.5</v>
      </c>
      <c r="AS7425">
        <v>3634.38647460938</v>
      </c>
      <c r="AT7425" t="s">
        <v>53</v>
      </c>
      <c r="AU7425">
        <v>1</v>
      </c>
      <c r="AV7425">
        <v>8.019008444079935</v>
      </c>
      <c r="AW7425">
        <v>400</v>
      </c>
      <c r="AX7425">
        <v>1225</v>
      </c>
      <c r="AY7425">
        <v>0</v>
      </c>
      <c r="AZ7425">
        <v>-0.38262445538494178</v>
      </c>
      <c r="BA7425">
        <v>-0.58413450567956382</v>
      </c>
    </row>
    <row r="7426" spans="1:53" x14ac:dyDescent="0.25">
      <c r="A7426">
        <v>2</v>
      </c>
      <c r="B7426">
        <v>0</v>
      </c>
      <c r="C7426">
        <v>42</v>
      </c>
      <c r="D7426">
        <v>5</v>
      </c>
      <c r="E7426">
        <v>11</v>
      </c>
      <c r="F7426">
        <v>1</v>
      </c>
      <c r="G7426">
        <v>5</v>
      </c>
      <c r="H7426" s="3">
        <f t="shared" si="115"/>
        <v>31</v>
      </c>
      <c r="I7426">
        <v>117241</v>
      </c>
      <c r="J7426">
        <v>0</v>
      </c>
      <c r="K7426">
        <v>48</v>
      </c>
      <c r="L7426">
        <v>6</v>
      </c>
      <c r="M7426">
        <v>1</v>
      </c>
      <c r="N7426">
        <v>1</v>
      </c>
      <c r="O7426">
        <v>898483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898483</v>
      </c>
      <c r="X7426">
        <v>898483</v>
      </c>
      <c r="Y7426">
        <v>11</v>
      </c>
      <c r="Z7426" s="3" t="s">
        <v>52</v>
      </c>
      <c r="AA7426">
        <v>1</v>
      </c>
      <c r="AB7426">
        <v>1</v>
      </c>
      <c r="AC7426">
        <v>1</v>
      </c>
      <c r="AD7426">
        <v>1</v>
      </c>
      <c r="AE7426">
        <v>0</v>
      </c>
      <c r="AF7426">
        <v>1</v>
      </c>
      <c r="AG7426">
        <v>0</v>
      </c>
      <c r="AH7426">
        <v>48</v>
      </c>
      <c r="AI7426">
        <v>1</v>
      </c>
      <c r="AJ7426">
        <v>0</v>
      </c>
      <c r="AK7426">
        <v>0</v>
      </c>
      <c r="AL7426">
        <v>0</v>
      </c>
      <c r="AM7426">
        <v>4</v>
      </c>
      <c r="AN7426">
        <v>781242</v>
      </c>
      <c r="AO7426">
        <v>3797.7041015625</v>
      </c>
      <c r="AP7426">
        <v>898483</v>
      </c>
      <c r="AQ7426">
        <v>4367.62548828125</v>
      </c>
      <c r="AR7426">
        <v>898483</v>
      </c>
      <c r="AS7426">
        <v>4367.62548828125</v>
      </c>
      <c r="AT7426" t="s">
        <v>53</v>
      </c>
      <c r="AU7426">
        <v>1</v>
      </c>
      <c r="AV7426">
        <v>8.2421519793225535</v>
      </c>
      <c r="AW7426">
        <v>25</v>
      </c>
      <c r="AX7426">
        <v>1764</v>
      </c>
      <c r="AY7426">
        <v>1</v>
      </c>
      <c r="AZ7426">
        <v>0.4407677905542231</v>
      </c>
      <c r="BA7426">
        <v>-0.39194633249139132</v>
      </c>
    </row>
    <row r="7427" spans="1:53" x14ac:dyDescent="0.25">
      <c r="A7427">
        <v>2</v>
      </c>
      <c r="B7427">
        <v>0</v>
      </c>
      <c r="C7427">
        <v>22</v>
      </c>
      <c r="D7427">
        <v>6</v>
      </c>
      <c r="E7427">
        <v>3</v>
      </c>
      <c r="F7427">
        <v>1</v>
      </c>
      <c r="G7427">
        <v>9</v>
      </c>
      <c r="H7427" s="3">
        <f t="shared" ref="H7427:H7490" si="116">+C7427-(D7427)-6</f>
        <v>10</v>
      </c>
      <c r="I7427">
        <v>120211</v>
      </c>
      <c r="J7427">
        <v>500000</v>
      </c>
      <c r="K7427">
        <v>48</v>
      </c>
      <c r="L7427">
        <v>9</v>
      </c>
      <c r="M7427">
        <v>1</v>
      </c>
      <c r="N7427">
        <v>1</v>
      </c>
      <c r="O7427">
        <v>1261877.66666667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1261877.66666667</v>
      </c>
      <c r="X7427">
        <v>1261877.66666667</v>
      </c>
      <c r="Y7427">
        <v>11</v>
      </c>
      <c r="Z7427" s="3" t="s">
        <v>54</v>
      </c>
      <c r="AA7427">
        <v>0</v>
      </c>
      <c r="AB7427">
        <v>1</v>
      </c>
      <c r="AC7427">
        <v>1</v>
      </c>
      <c r="AD7427">
        <v>1</v>
      </c>
      <c r="AE7427">
        <v>0</v>
      </c>
      <c r="AF7427">
        <v>1</v>
      </c>
      <c r="AG7427">
        <v>0</v>
      </c>
      <c r="AH7427">
        <v>48</v>
      </c>
      <c r="AI7427">
        <v>1</v>
      </c>
      <c r="AJ7427">
        <v>0</v>
      </c>
      <c r="AK7427">
        <v>0</v>
      </c>
      <c r="AL7427">
        <v>0</v>
      </c>
      <c r="AM7427">
        <v>5</v>
      </c>
      <c r="AN7427">
        <v>1100000</v>
      </c>
      <c r="AO7427">
        <v>5347.22216796875</v>
      </c>
      <c r="AP7427">
        <v>1261877.625</v>
      </c>
      <c r="AQ7427">
        <v>6134.12744140625</v>
      </c>
      <c r="AR7427">
        <v>1261877.625</v>
      </c>
      <c r="AS7427">
        <v>6134.12744140625</v>
      </c>
      <c r="AT7427" t="s">
        <v>55</v>
      </c>
      <c r="AU7427">
        <v>1</v>
      </c>
      <c r="AV7427">
        <v>8.5843324841077617</v>
      </c>
      <c r="AW7427">
        <v>81</v>
      </c>
      <c r="AX7427">
        <v>484</v>
      </c>
      <c r="AY7427">
        <v>1</v>
      </c>
      <c r="AZ7427">
        <v>0.54610266836613874</v>
      </c>
      <c r="BA7427">
        <v>-0.13084197782697579</v>
      </c>
    </row>
    <row r="7428" spans="1:53" x14ac:dyDescent="0.25">
      <c r="A7428">
        <v>3</v>
      </c>
      <c r="B7428">
        <v>0</v>
      </c>
      <c r="C7428">
        <v>38</v>
      </c>
      <c r="D7428">
        <v>4</v>
      </c>
      <c r="E7428">
        <v>6</v>
      </c>
      <c r="F7428">
        <v>1</v>
      </c>
      <c r="G7428">
        <v>1</v>
      </c>
      <c r="H7428" s="3">
        <f t="shared" si="116"/>
        <v>28</v>
      </c>
      <c r="I7428">
        <v>119211</v>
      </c>
      <c r="J7428">
        <v>0</v>
      </c>
      <c r="K7428">
        <v>48</v>
      </c>
      <c r="L7428">
        <v>9</v>
      </c>
      <c r="M7428">
        <v>1</v>
      </c>
      <c r="N7428">
        <v>1</v>
      </c>
      <c r="O7428">
        <v>900453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900453</v>
      </c>
      <c r="X7428">
        <v>900453</v>
      </c>
      <c r="Y7428">
        <v>11</v>
      </c>
      <c r="Z7428" s="3" t="s">
        <v>59</v>
      </c>
      <c r="AA7428">
        <v>0</v>
      </c>
      <c r="AB7428">
        <v>1</v>
      </c>
      <c r="AC7428">
        <v>1</v>
      </c>
      <c r="AD7428">
        <v>1</v>
      </c>
      <c r="AE7428">
        <v>0</v>
      </c>
      <c r="AF7428">
        <v>1</v>
      </c>
      <c r="AG7428">
        <v>0</v>
      </c>
      <c r="AH7428">
        <v>48</v>
      </c>
      <c r="AI7428">
        <v>1</v>
      </c>
      <c r="AJ7428">
        <v>0</v>
      </c>
      <c r="AK7428">
        <v>0</v>
      </c>
      <c r="AL7428">
        <v>0</v>
      </c>
      <c r="AM7428">
        <v>5</v>
      </c>
      <c r="AN7428">
        <v>781242</v>
      </c>
      <c r="AO7428">
        <v>3797.7041015625</v>
      </c>
      <c r="AP7428">
        <v>900453</v>
      </c>
      <c r="AQ7428">
        <v>4377.2021484375</v>
      </c>
      <c r="AR7428">
        <v>900453</v>
      </c>
      <c r="AS7428">
        <v>4377.2021484375</v>
      </c>
      <c r="AT7428" t="s">
        <v>60</v>
      </c>
      <c r="AU7428">
        <v>1</v>
      </c>
      <c r="AV7428">
        <v>8.2421519793225535</v>
      </c>
      <c r="AW7428">
        <v>1</v>
      </c>
      <c r="AX7428">
        <v>1444</v>
      </c>
      <c r="AY7428">
        <v>1</v>
      </c>
      <c r="AZ7428">
        <v>0.58947277538150988</v>
      </c>
      <c r="BA7428">
        <v>-0.23537720633793291</v>
      </c>
    </row>
    <row r="7429" spans="1:53" x14ac:dyDescent="0.25">
      <c r="A7429">
        <v>2</v>
      </c>
      <c r="B7429">
        <v>0</v>
      </c>
      <c r="C7429">
        <v>39</v>
      </c>
      <c r="D7429">
        <v>6</v>
      </c>
      <c r="E7429">
        <v>3</v>
      </c>
      <c r="F7429">
        <v>1</v>
      </c>
      <c r="G7429">
        <v>36</v>
      </c>
      <c r="H7429" s="3">
        <f t="shared" si="116"/>
        <v>27</v>
      </c>
      <c r="I7429">
        <v>30000</v>
      </c>
      <c r="J7429">
        <v>100000</v>
      </c>
      <c r="K7429">
        <v>48</v>
      </c>
      <c r="L7429">
        <v>7</v>
      </c>
      <c r="M7429">
        <v>1</v>
      </c>
      <c r="N7429">
        <v>1</v>
      </c>
      <c r="O7429">
        <v>1238333.33333333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1238333.33333333</v>
      </c>
      <c r="X7429">
        <v>1238333.33333333</v>
      </c>
      <c r="Y7429">
        <v>11</v>
      </c>
      <c r="Z7429" s="3" t="s">
        <v>54</v>
      </c>
      <c r="AA7429">
        <v>0</v>
      </c>
      <c r="AB7429">
        <v>1</v>
      </c>
      <c r="AC7429">
        <v>1</v>
      </c>
      <c r="AD7429">
        <v>1</v>
      </c>
      <c r="AE7429">
        <v>0</v>
      </c>
      <c r="AF7429">
        <v>1</v>
      </c>
      <c r="AG7429">
        <v>0</v>
      </c>
      <c r="AH7429">
        <v>48</v>
      </c>
      <c r="AI7429">
        <v>1</v>
      </c>
      <c r="AJ7429">
        <v>0</v>
      </c>
      <c r="AK7429">
        <v>0</v>
      </c>
      <c r="AL7429">
        <v>0</v>
      </c>
      <c r="AM7429">
        <v>4</v>
      </c>
      <c r="AN7429">
        <v>1200000</v>
      </c>
      <c r="AO7429">
        <v>5833.33349609375</v>
      </c>
      <c r="AP7429">
        <v>1238333.375</v>
      </c>
      <c r="AQ7429">
        <v>6019.67626953125</v>
      </c>
      <c r="AR7429">
        <v>1238333.375</v>
      </c>
      <c r="AS7429">
        <v>6019.67626953125</v>
      </c>
      <c r="AT7429" t="s">
        <v>55</v>
      </c>
      <c r="AU7429">
        <v>1</v>
      </c>
      <c r="AV7429">
        <v>8.6713438991452811</v>
      </c>
      <c r="AW7429">
        <v>1296</v>
      </c>
      <c r="AX7429">
        <v>1521</v>
      </c>
      <c r="AY7429">
        <v>1</v>
      </c>
      <c r="AZ7429">
        <v>0.42069414151922901</v>
      </c>
      <c r="BA7429">
        <v>-0.30836646564193482</v>
      </c>
    </row>
    <row r="7430" spans="1:53" x14ac:dyDescent="0.25">
      <c r="A7430">
        <v>3</v>
      </c>
      <c r="B7430">
        <v>0</v>
      </c>
      <c r="C7430">
        <v>34</v>
      </c>
      <c r="D7430">
        <v>6</v>
      </c>
      <c r="E7430">
        <v>8</v>
      </c>
      <c r="F7430">
        <v>1</v>
      </c>
      <c r="G7430">
        <v>7</v>
      </c>
      <c r="H7430" s="3">
        <f t="shared" si="116"/>
        <v>22</v>
      </c>
      <c r="I7430">
        <v>118211</v>
      </c>
      <c r="J7430">
        <v>1500000</v>
      </c>
      <c r="K7430">
        <v>35</v>
      </c>
      <c r="L7430">
        <v>3</v>
      </c>
      <c r="M7430">
        <v>1</v>
      </c>
      <c r="N7430">
        <v>1</v>
      </c>
      <c r="O7430">
        <v>1243211</v>
      </c>
      <c r="P7430">
        <v>800000</v>
      </c>
      <c r="Q7430">
        <v>0</v>
      </c>
      <c r="R7430">
        <v>0</v>
      </c>
      <c r="S7430">
        <v>0</v>
      </c>
      <c r="T7430">
        <v>200000</v>
      </c>
      <c r="U7430">
        <v>0</v>
      </c>
      <c r="V7430">
        <v>1150000</v>
      </c>
      <c r="W7430">
        <v>3393211</v>
      </c>
      <c r="X7430">
        <v>3393211</v>
      </c>
      <c r="Y7430">
        <v>11</v>
      </c>
      <c r="Z7430" s="3" t="s">
        <v>54</v>
      </c>
      <c r="AA7430">
        <v>0</v>
      </c>
      <c r="AB7430">
        <v>1</v>
      </c>
      <c r="AC7430">
        <v>1</v>
      </c>
      <c r="AD7430">
        <v>1</v>
      </c>
      <c r="AE7430">
        <v>0</v>
      </c>
      <c r="AF7430">
        <v>1</v>
      </c>
      <c r="AG7430">
        <v>0</v>
      </c>
      <c r="AH7430">
        <v>44</v>
      </c>
      <c r="AI7430">
        <v>1</v>
      </c>
      <c r="AJ7430">
        <v>0</v>
      </c>
      <c r="AK7430">
        <v>0</v>
      </c>
      <c r="AL7430">
        <v>1</v>
      </c>
      <c r="AM7430">
        <v>2</v>
      </c>
      <c r="AN7430">
        <v>1000000</v>
      </c>
      <c r="AO7430">
        <v>6666.66650390625</v>
      </c>
      <c r="AP7430">
        <v>2043211</v>
      </c>
      <c r="AQ7430">
        <v>10835.2099609375</v>
      </c>
      <c r="AR7430">
        <v>2043211</v>
      </c>
      <c r="AS7430">
        <v>10835.2099609375</v>
      </c>
      <c r="AT7430" t="s">
        <v>55</v>
      </c>
      <c r="AU7430">
        <v>1</v>
      </c>
      <c r="AV7430">
        <v>8.8048752394539562</v>
      </c>
      <c r="AW7430">
        <v>49</v>
      </c>
      <c r="AX7430">
        <v>1156</v>
      </c>
      <c r="AY7430">
        <v>1</v>
      </c>
      <c r="AZ7430">
        <v>0.30089008554096619</v>
      </c>
      <c r="BA7430">
        <v>0.1238745075528964</v>
      </c>
    </row>
    <row r="7431" spans="1:53" x14ac:dyDescent="0.25">
      <c r="A7431">
        <v>3</v>
      </c>
      <c r="B7431">
        <v>0</v>
      </c>
      <c r="C7431">
        <v>34</v>
      </c>
      <c r="D7431">
        <v>5</v>
      </c>
      <c r="E7431">
        <v>11</v>
      </c>
      <c r="F7431">
        <v>1</v>
      </c>
      <c r="G7431">
        <v>2</v>
      </c>
      <c r="H7431" s="3">
        <f t="shared" si="116"/>
        <v>23</v>
      </c>
      <c r="I7431">
        <v>88211</v>
      </c>
      <c r="J7431">
        <v>1759480</v>
      </c>
      <c r="K7431">
        <v>48</v>
      </c>
      <c r="L7431">
        <v>9</v>
      </c>
      <c r="M7431">
        <v>1</v>
      </c>
      <c r="N7431">
        <v>1</v>
      </c>
      <c r="O7431">
        <v>1016076.33333333</v>
      </c>
      <c r="P7431">
        <v>0</v>
      </c>
      <c r="Q7431">
        <v>0</v>
      </c>
      <c r="R7431">
        <v>0</v>
      </c>
      <c r="S7431">
        <v>0</v>
      </c>
      <c r="T7431">
        <v>25000</v>
      </c>
      <c r="U7431">
        <v>0</v>
      </c>
      <c r="V7431">
        <v>0</v>
      </c>
      <c r="W7431">
        <v>1041076.33333333</v>
      </c>
      <c r="X7431">
        <v>1041076.33333333</v>
      </c>
      <c r="Y7431">
        <v>11</v>
      </c>
      <c r="Z7431" s="3" t="s">
        <v>52</v>
      </c>
      <c r="AA7431">
        <v>1</v>
      </c>
      <c r="AB7431">
        <v>1</v>
      </c>
      <c r="AC7431">
        <v>1</v>
      </c>
      <c r="AD7431">
        <v>1</v>
      </c>
      <c r="AE7431">
        <v>0</v>
      </c>
      <c r="AF7431">
        <v>1</v>
      </c>
      <c r="AG7431">
        <v>0</v>
      </c>
      <c r="AH7431">
        <v>48</v>
      </c>
      <c r="AI7431">
        <v>1</v>
      </c>
      <c r="AJ7431">
        <v>0</v>
      </c>
      <c r="AK7431">
        <v>0</v>
      </c>
      <c r="AL7431">
        <v>0</v>
      </c>
      <c r="AM7431">
        <v>5</v>
      </c>
      <c r="AN7431">
        <v>781242</v>
      </c>
      <c r="AO7431">
        <v>3797.7041015625</v>
      </c>
      <c r="AP7431">
        <v>1016076.3125</v>
      </c>
      <c r="AQ7431">
        <v>4939.259765625</v>
      </c>
      <c r="AR7431">
        <v>1016076.3125</v>
      </c>
      <c r="AS7431">
        <v>4939.259765625</v>
      </c>
      <c r="AT7431" t="s">
        <v>53</v>
      </c>
      <c r="AU7431">
        <v>1</v>
      </c>
      <c r="AV7431">
        <v>8.2421519793225535</v>
      </c>
      <c r="AW7431">
        <v>4</v>
      </c>
      <c r="AX7431">
        <v>1156</v>
      </c>
      <c r="AY7431">
        <v>1</v>
      </c>
      <c r="AZ7431">
        <v>0.53911521998528589</v>
      </c>
      <c r="BA7431">
        <v>-0.44468579629048488</v>
      </c>
    </row>
    <row r="7432" spans="1:53" x14ac:dyDescent="0.25">
      <c r="A7432">
        <v>3</v>
      </c>
      <c r="B7432">
        <v>0</v>
      </c>
      <c r="C7432">
        <v>36</v>
      </c>
      <c r="D7432">
        <v>6</v>
      </c>
      <c r="E7432">
        <v>4</v>
      </c>
      <c r="F7432">
        <v>4</v>
      </c>
      <c r="G7432">
        <v>48</v>
      </c>
      <c r="H7432" s="3">
        <f t="shared" si="116"/>
        <v>24</v>
      </c>
      <c r="I7432">
        <v>300000</v>
      </c>
      <c r="J7432">
        <v>0</v>
      </c>
      <c r="K7432">
        <v>18</v>
      </c>
      <c r="L7432">
        <v>1</v>
      </c>
      <c r="M7432">
        <v>2</v>
      </c>
      <c r="N7432">
        <v>1</v>
      </c>
      <c r="O7432">
        <v>400000</v>
      </c>
      <c r="P7432">
        <v>0</v>
      </c>
      <c r="Q7432">
        <v>300000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700000</v>
      </c>
      <c r="X7432">
        <v>700000</v>
      </c>
      <c r="Y7432">
        <v>11</v>
      </c>
      <c r="Z7432" s="3" t="s">
        <v>54</v>
      </c>
      <c r="AA7432">
        <v>0</v>
      </c>
      <c r="AB7432">
        <v>2</v>
      </c>
      <c r="AC7432">
        <v>1</v>
      </c>
      <c r="AD7432">
        <v>1</v>
      </c>
      <c r="AE7432">
        <v>0</v>
      </c>
      <c r="AF7432">
        <v>1</v>
      </c>
      <c r="AG7432">
        <v>0</v>
      </c>
      <c r="AH7432">
        <v>72</v>
      </c>
      <c r="AI7432">
        <v>0</v>
      </c>
      <c r="AJ7432">
        <v>1</v>
      </c>
      <c r="AK7432">
        <v>0</v>
      </c>
      <c r="AL7432">
        <v>1</v>
      </c>
      <c r="AM7432">
        <v>1</v>
      </c>
      <c r="AN7432">
        <v>400000</v>
      </c>
      <c r="AO7432">
        <v>5185.18505859375</v>
      </c>
      <c r="AP7432">
        <v>400000</v>
      </c>
      <c r="AQ7432">
        <v>5185.18505859375</v>
      </c>
      <c r="AR7432">
        <v>400000</v>
      </c>
      <c r="AS7432">
        <v>5185.18505859375</v>
      </c>
      <c r="AT7432" t="s">
        <v>55</v>
      </c>
      <c r="AU7432">
        <v>0</v>
      </c>
      <c r="AV7432">
        <v>8.5535608111730497</v>
      </c>
      <c r="AW7432">
        <v>2304</v>
      </c>
      <c r="AX7432">
        <v>1296</v>
      </c>
      <c r="AY7432">
        <v>1</v>
      </c>
      <c r="AZ7432">
        <v>0.43307731787252868</v>
      </c>
      <c r="BA7432">
        <v>0.1868193395917995</v>
      </c>
    </row>
    <row r="7433" spans="1:53" x14ac:dyDescent="0.25">
      <c r="A7433">
        <v>2</v>
      </c>
      <c r="B7433">
        <v>0</v>
      </c>
      <c r="C7433">
        <v>25</v>
      </c>
      <c r="D7433">
        <v>5</v>
      </c>
      <c r="E7433">
        <v>11</v>
      </c>
      <c r="F7433">
        <v>1</v>
      </c>
      <c r="G7433">
        <v>8</v>
      </c>
      <c r="H7433" s="3">
        <f t="shared" si="116"/>
        <v>14</v>
      </c>
      <c r="I7433">
        <v>118211</v>
      </c>
      <c r="J7433">
        <v>0</v>
      </c>
      <c r="K7433">
        <v>48</v>
      </c>
      <c r="L7433">
        <v>9</v>
      </c>
      <c r="M7433">
        <v>1</v>
      </c>
      <c r="N7433">
        <v>1</v>
      </c>
      <c r="O7433">
        <v>899453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899453</v>
      </c>
      <c r="X7433">
        <v>899453</v>
      </c>
      <c r="Y7433">
        <v>11</v>
      </c>
      <c r="Z7433" s="3" t="s">
        <v>52</v>
      </c>
      <c r="AA7433">
        <v>1</v>
      </c>
      <c r="AB7433">
        <v>1</v>
      </c>
      <c r="AC7433">
        <v>1</v>
      </c>
      <c r="AD7433">
        <v>1</v>
      </c>
      <c r="AE7433">
        <v>0</v>
      </c>
      <c r="AF7433">
        <v>1</v>
      </c>
      <c r="AG7433">
        <v>0</v>
      </c>
      <c r="AH7433">
        <v>48</v>
      </c>
      <c r="AI7433">
        <v>1</v>
      </c>
      <c r="AJ7433">
        <v>0</v>
      </c>
      <c r="AK7433">
        <v>0</v>
      </c>
      <c r="AL7433">
        <v>0</v>
      </c>
      <c r="AM7433">
        <v>5</v>
      </c>
      <c r="AN7433">
        <v>781242</v>
      </c>
      <c r="AO7433">
        <v>3797.7041015625</v>
      </c>
      <c r="AP7433">
        <v>899453</v>
      </c>
      <c r="AQ7433">
        <v>4372.3408203125</v>
      </c>
      <c r="AR7433">
        <v>899453</v>
      </c>
      <c r="AS7433">
        <v>4372.3408203125</v>
      </c>
      <c r="AT7433" t="s">
        <v>53</v>
      </c>
      <c r="AU7433">
        <v>1</v>
      </c>
      <c r="AV7433">
        <v>8.2421519793225535</v>
      </c>
      <c r="AW7433">
        <v>64</v>
      </c>
      <c r="AX7433">
        <v>625</v>
      </c>
      <c r="AY7433">
        <v>1</v>
      </c>
      <c r="AZ7433">
        <v>0.58996318364748757</v>
      </c>
      <c r="BA7433">
        <v>-0.27860228554769928</v>
      </c>
    </row>
    <row r="7434" spans="1:53" x14ac:dyDescent="0.25">
      <c r="A7434">
        <v>2</v>
      </c>
      <c r="B7434">
        <v>1</v>
      </c>
      <c r="C7434">
        <v>32</v>
      </c>
      <c r="D7434">
        <v>5</v>
      </c>
      <c r="E7434">
        <v>11</v>
      </c>
      <c r="F7434">
        <v>1</v>
      </c>
      <c r="G7434">
        <v>2</v>
      </c>
      <c r="H7434" s="3">
        <f t="shared" si="116"/>
        <v>21</v>
      </c>
      <c r="I7434">
        <v>0</v>
      </c>
      <c r="J7434">
        <v>0</v>
      </c>
      <c r="K7434">
        <v>50</v>
      </c>
      <c r="L7434">
        <v>4</v>
      </c>
      <c r="M7434">
        <v>1</v>
      </c>
      <c r="N7434">
        <v>1</v>
      </c>
      <c r="O7434">
        <v>850000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850000</v>
      </c>
      <c r="X7434">
        <v>850000</v>
      </c>
      <c r="Y7434">
        <v>11</v>
      </c>
      <c r="Z7434" s="3" t="s">
        <v>52</v>
      </c>
      <c r="AA7434">
        <v>1</v>
      </c>
      <c r="AB7434">
        <v>1</v>
      </c>
      <c r="AC7434">
        <v>1</v>
      </c>
      <c r="AD7434">
        <v>1</v>
      </c>
      <c r="AE7434">
        <v>0</v>
      </c>
      <c r="AF7434">
        <v>1</v>
      </c>
      <c r="AG7434">
        <v>0</v>
      </c>
      <c r="AH7434">
        <v>50</v>
      </c>
      <c r="AI7434">
        <v>1</v>
      </c>
      <c r="AJ7434">
        <v>0</v>
      </c>
      <c r="AK7434">
        <v>0</v>
      </c>
      <c r="AL7434">
        <v>0</v>
      </c>
      <c r="AM7434">
        <v>3</v>
      </c>
      <c r="AN7434">
        <v>850000</v>
      </c>
      <c r="AO7434">
        <v>3966.66674804688</v>
      </c>
      <c r="AP7434">
        <v>850000</v>
      </c>
      <c r="AQ7434">
        <v>3966.66674804688</v>
      </c>
      <c r="AR7434">
        <v>850000</v>
      </c>
      <c r="AS7434">
        <v>3966.66674804688</v>
      </c>
      <c r="AT7434" t="s">
        <v>53</v>
      </c>
      <c r="AU7434">
        <v>1</v>
      </c>
      <c r="AV7434">
        <v>8.2856814109475305</v>
      </c>
      <c r="AW7434">
        <v>4</v>
      </c>
      <c r="AX7434">
        <v>1024</v>
      </c>
      <c r="AY7434">
        <v>0</v>
      </c>
      <c r="AZ7434">
        <v>-0.56505733949909465</v>
      </c>
      <c r="BA7434">
        <v>-7.2999625130565127E-2</v>
      </c>
    </row>
    <row r="7435" spans="1:53" x14ac:dyDescent="0.25">
      <c r="A7435">
        <v>2</v>
      </c>
      <c r="B7435">
        <v>1</v>
      </c>
      <c r="C7435">
        <v>57</v>
      </c>
      <c r="D7435">
        <v>3</v>
      </c>
      <c r="E7435">
        <v>5</v>
      </c>
      <c r="F7435">
        <v>1</v>
      </c>
      <c r="G7435">
        <v>24</v>
      </c>
      <c r="H7435" s="3">
        <f t="shared" si="116"/>
        <v>48</v>
      </c>
      <c r="I7435">
        <v>0</v>
      </c>
      <c r="J7435">
        <v>2000000</v>
      </c>
      <c r="K7435">
        <v>84</v>
      </c>
      <c r="L7435">
        <v>9</v>
      </c>
      <c r="M7435">
        <v>1</v>
      </c>
      <c r="N7435">
        <v>1</v>
      </c>
      <c r="O7435">
        <v>1166666.66666667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1166666.66666667</v>
      </c>
      <c r="X7435">
        <v>1166666.66666667</v>
      </c>
      <c r="Y7435">
        <v>11</v>
      </c>
      <c r="Z7435" s="3" t="s">
        <v>56</v>
      </c>
      <c r="AA7435">
        <v>0</v>
      </c>
      <c r="AB7435">
        <v>1</v>
      </c>
      <c r="AC7435">
        <v>1</v>
      </c>
      <c r="AD7435">
        <v>1</v>
      </c>
      <c r="AE7435">
        <v>0</v>
      </c>
      <c r="AF7435">
        <v>1</v>
      </c>
      <c r="AG7435">
        <v>0</v>
      </c>
      <c r="AH7435">
        <v>72</v>
      </c>
      <c r="AI7435">
        <v>1</v>
      </c>
      <c r="AJ7435">
        <v>0</v>
      </c>
      <c r="AK7435">
        <v>0</v>
      </c>
      <c r="AL7435">
        <v>0</v>
      </c>
      <c r="AM7435">
        <v>5</v>
      </c>
      <c r="AN7435">
        <v>1000000</v>
      </c>
      <c r="AO7435">
        <v>2777.77783203125</v>
      </c>
      <c r="AP7435">
        <v>1166666.625</v>
      </c>
      <c r="AQ7435">
        <v>3240.74072265625</v>
      </c>
      <c r="AR7435">
        <v>1166666.625</v>
      </c>
      <c r="AS7435">
        <v>3240.74072265625</v>
      </c>
      <c r="AT7435" t="s">
        <v>57</v>
      </c>
      <c r="AU7435">
        <v>1</v>
      </c>
      <c r="AV7435">
        <v>7.9294065460453682</v>
      </c>
      <c r="AW7435">
        <v>576</v>
      </c>
      <c r="AX7435">
        <v>3249</v>
      </c>
      <c r="AY7435">
        <v>0</v>
      </c>
      <c r="AZ7435">
        <v>-0.19599598679044089</v>
      </c>
      <c r="BA7435">
        <v>-0.16427453647323259</v>
      </c>
    </row>
    <row r="7436" spans="1:53" x14ac:dyDescent="0.25">
      <c r="A7436">
        <v>2</v>
      </c>
      <c r="B7436">
        <v>0</v>
      </c>
      <c r="C7436">
        <v>52</v>
      </c>
      <c r="D7436">
        <v>3</v>
      </c>
      <c r="E7436">
        <v>5</v>
      </c>
      <c r="F7436">
        <v>1</v>
      </c>
      <c r="G7436">
        <v>24</v>
      </c>
      <c r="H7436" s="3">
        <f t="shared" si="116"/>
        <v>43</v>
      </c>
      <c r="I7436">
        <v>0</v>
      </c>
      <c r="J7436">
        <v>2200000</v>
      </c>
      <c r="K7436">
        <v>48</v>
      </c>
      <c r="L7436">
        <v>2</v>
      </c>
      <c r="M7436">
        <v>1</v>
      </c>
      <c r="N7436">
        <v>1</v>
      </c>
      <c r="O7436">
        <v>1283333.33333333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1283333.33333333</v>
      </c>
      <c r="X7436">
        <v>1283333.33333333</v>
      </c>
      <c r="Y7436">
        <v>11</v>
      </c>
      <c r="Z7436" s="3" t="s">
        <v>56</v>
      </c>
      <c r="AA7436">
        <v>0</v>
      </c>
      <c r="AB7436">
        <v>1</v>
      </c>
      <c r="AC7436">
        <v>1</v>
      </c>
      <c r="AD7436">
        <v>1</v>
      </c>
      <c r="AE7436">
        <v>0</v>
      </c>
      <c r="AF7436">
        <v>1</v>
      </c>
      <c r="AG7436">
        <v>0</v>
      </c>
      <c r="AH7436">
        <v>48</v>
      </c>
      <c r="AI7436">
        <v>1</v>
      </c>
      <c r="AJ7436">
        <v>0</v>
      </c>
      <c r="AK7436">
        <v>0</v>
      </c>
      <c r="AL7436">
        <v>1</v>
      </c>
      <c r="AM7436">
        <v>2</v>
      </c>
      <c r="AN7436">
        <v>1100000</v>
      </c>
      <c r="AO7436">
        <v>5347.22216796875</v>
      </c>
      <c r="AP7436">
        <v>1283333.375</v>
      </c>
      <c r="AQ7436">
        <v>6238.42626953125</v>
      </c>
      <c r="AR7436">
        <v>1283333.375</v>
      </c>
      <c r="AS7436">
        <v>6238.42626953125</v>
      </c>
      <c r="AT7436" t="s">
        <v>57</v>
      </c>
      <c r="AU7436">
        <v>1</v>
      </c>
      <c r="AV7436">
        <v>8.5843324841077617</v>
      </c>
      <c r="AW7436">
        <v>576</v>
      </c>
      <c r="AX7436">
        <v>2704</v>
      </c>
      <c r="AY7436">
        <v>1</v>
      </c>
      <c r="AZ7436">
        <v>0.47269296492927759</v>
      </c>
      <c r="BA7436">
        <v>0.60332950134187224</v>
      </c>
    </row>
    <row r="7437" spans="1:53" x14ac:dyDescent="0.25">
      <c r="A7437">
        <v>2</v>
      </c>
      <c r="B7437">
        <v>1</v>
      </c>
      <c r="C7437">
        <v>24</v>
      </c>
      <c r="D7437">
        <v>5</v>
      </c>
      <c r="E7437">
        <v>11</v>
      </c>
      <c r="F7437">
        <v>1</v>
      </c>
      <c r="G7437">
        <v>0</v>
      </c>
      <c r="H7437" s="3">
        <f t="shared" si="116"/>
        <v>13</v>
      </c>
      <c r="I7437">
        <v>0</v>
      </c>
      <c r="J7437">
        <v>0</v>
      </c>
      <c r="K7437">
        <v>48</v>
      </c>
      <c r="L7437">
        <v>9</v>
      </c>
      <c r="M7437">
        <v>1</v>
      </c>
      <c r="N7437">
        <v>1</v>
      </c>
      <c r="O7437">
        <v>800000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800000</v>
      </c>
      <c r="X7437">
        <v>800000</v>
      </c>
      <c r="Y7437">
        <v>11</v>
      </c>
      <c r="Z7437" s="3" t="s">
        <v>52</v>
      </c>
      <c r="AA7437">
        <v>1</v>
      </c>
      <c r="AB7437">
        <v>1</v>
      </c>
      <c r="AC7437">
        <v>1</v>
      </c>
      <c r="AD7437">
        <v>1</v>
      </c>
      <c r="AE7437">
        <v>0</v>
      </c>
      <c r="AF7437">
        <v>1</v>
      </c>
      <c r="AG7437">
        <v>0</v>
      </c>
      <c r="AH7437">
        <v>48</v>
      </c>
      <c r="AI7437">
        <v>1</v>
      </c>
      <c r="AJ7437">
        <v>0</v>
      </c>
      <c r="AK7437">
        <v>0</v>
      </c>
      <c r="AL7437">
        <v>0</v>
      </c>
      <c r="AM7437">
        <v>5</v>
      </c>
      <c r="AN7437">
        <v>800000</v>
      </c>
      <c r="AO7437">
        <v>3888.88891601562</v>
      </c>
      <c r="AP7437">
        <v>800000</v>
      </c>
      <c r="AQ7437">
        <v>3888.88891601562</v>
      </c>
      <c r="AR7437">
        <v>800000</v>
      </c>
      <c r="AS7437">
        <v>3888.88891601562</v>
      </c>
      <c r="AT7437" t="s">
        <v>53</v>
      </c>
      <c r="AU7437">
        <v>1</v>
      </c>
      <c r="AV7437">
        <v>8.2658787701107759</v>
      </c>
      <c r="AW7437">
        <v>0</v>
      </c>
      <c r="AX7437">
        <v>576</v>
      </c>
      <c r="AY7437">
        <v>0</v>
      </c>
      <c r="AZ7437">
        <v>-0.40694698693353198</v>
      </c>
      <c r="BA7437">
        <v>-0.21561751364609669</v>
      </c>
    </row>
    <row r="7438" spans="1:53" x14ac:dyDescent="0.25">
      <c r="A7438">
        <v>2</v>
      </c>
      <c r="B7438">
        <v>1</v>
      </c>
      <c r="C7438">
        <v>29</v>
      </c>
      <c r="D7438">
        <v>5</v>
      </c>
      <c r="E7438">
        <v>11</v>
      </c>
      <c r="F7438">
        <v>1</v>
      </c>
      <c r="G7438">
        <v>6</v>
      </c>
      <c r="H7438" s="3">
        <f t="shared" si="116"/>
        <v>18</v>
      </c>
      <c r="I7438">
        <v>88211</v>
      </c>
      <c r="J7438">
        <v>0</v>
      </c>
      <c r="K7438">
        <v>48</v>
      </c>
      <c r="L7438">
        <v>7</v>
      </c>
      <c r="M7438">
        <v>1</v>
      </c>
      <c r="N7438">
        <v>1</v>
      </c>
      <c r="O7438">
        <v>869453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869453</v>
      </c>
      <c r="X7438">
        <v>1119453</v>
      </c>
      <c r="Y7438">
        <v>11</v>
      </c>
      <c r="Z7438" s="3" t="s">
        <v>52</v>
      </c>
      <c r="AA7438">
        <v>1</v>
      </c>
      <c r="AB7438">
        <v>1</v>
      </c>
      <c r="AC7438">
        <v>1</v>
      </c>
      <c r="AD7438">
        <v>1</v>
      </c>
      <c r="AE7438">
        <v>0</v>
      </c>
      <c r="AF7438">
        <v>1</v>
      </c>
      <c r="AG7438">
        <v>0</v>
      </c>
      <c r="AH7438">
        <v>48</v>
      </c>
      <c r="AI7438">
        <v>1</v>
      </c>
      <c r="AJ7438">
        <v>0</v>
      </c>
      <c r="AK7438">
        <v>0</v>
      </c>
      <c r="AL7438">
        <v>0</v>
      </c>
      <c r="AM7438">
        <v>4</v>
      </c>
      <c r="AN7438">
        <v>781242</v>
      </c>
      <c r="AO7438">
        <v>3797.7041015625</v>
      </c>
      <c r="AP7438">
        <v>869453</v>
      </c>
      <c r="AQ7438">
        <v>4226.5078125</v>
      </c>
      <c r="AR7438">
        <v>869453</v>
      </c>
      <c r="AS7438">
        <v>4226.5078125</v>
      </c>
      <c r="AT7438" t="s">
        <v>53</v>
      </c>
      <c r="AU7438">
        <v>1</v>
      </c>
      <c r="AV7438">
        <v>8.2421519793225535</v>
      </c>
      <c r="AW7438">
        <v>36</v>
      </c>
      <c r="AX7438">
        <v>841</v>
      </c>
      <c r="AY7438">
        <v>0</v>
      </c>
      <c r="AZ7438">
        <v>-0.48517931844932399</v>
      </c>
      <c r="BA7438">
        <v>-0.25286946458766041</v>
      </c>
    </row>
    <row r="7439" spans="1:53" x14ac:dyDescent="0.25">
      <c r="A7439">
        <v>2</v>
      </c>
      <c r="B7439">
        <v>0</v>
      </c>
      <c r="C7439">
        <v>30</v>
      </c>
      <c r="D7439">
        <v>5</v>
      </c>
      <c r="E7439">
        <v>11</v>
      </c>
      <c r="F7439">
        <v>1</v>
      </c>
      <c r="G7439">
        <v>44</v>
      </c>
      <c r="H7439" s="3">
        <f t="shared" si="116"/>
        <v>19</v>
      </c>
      <c r="I7439">
        <v>118211</v>
      </c>
      <c r="J7439">
        <v>900000</v>
      </c>
      <c r="K7439">
        <v>48</v>
      </c>
      <c r="L7439">
        <v>9</v>
      </c>
      <c r="M7439">
        <v>1</v>
      </c>
      <c r="N7439">
        <v>1</v>
      </c>
      <c r="O7439">
        <v>1093211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1093211</v>
      </c>
      <c r="X7439">
        <v>1112378</v>
      </c>
      <c r="Y7439">
        <v>11</v>
      </c>
      <c r="Z7439" s="3" t="s">
        <v>52</v>
      </c>
      <c r="AA7439">
        <v>1</v>
      </c>
      <c r="AB7439">
        <v>1</v>
      </c>
      <c r="AC7439">
        <v>1</v>
      </c>
      <c r="AD7439">
        <v>1</v>
      </c>
      <c r="AE7439">
        <v>0</v>
      </c>
      <c r="AF7439">
        <v>1</v>
      </c>
      <c r="AG7439">
        <v>0</v>
      </c>
      <c r="AH7439">
        <v>48</v>
      </c>
      <c r="AI7439">
        <v>1</v>
      </c>
      <c r="AJ7439">
        <v>0</v>
      </c>
      <c r="AK7439">
        <v>0</v>
      </c>
      <c r="AL7439">
        <v>0</v>
      </c>
      <c r="AM7439">
        <v>5</v>
      </c>
      <c r="AN7439">
        <v>900000</v>
      </c>
      <c r="AO7439">
        <v>4375</v>
      </c>
      <c r="AP7439">
        <v>1093211</v>
      </c>
      <c r="AQ7439">
        <v>5314.22021484375</v>
      </c>
      <c r="AR7439">
        <v>1093211</v>
      </c>
      <c r="AS7439">
        <v>5314.22021484375</v>
      </c>
      <c r="AT7439" t="s">
        <v>53</v>
      </c>
      <c r="AU7439">
        <v>1</v>
      </c>
      <c r="AV7439">
        <v>8.3836617987917155</v>
      </c>
      <c r="AW7439">
        <v>1936</v>
      </c>
      <c r="AX7439">
        <v>900</v>
      </c>
      <c r="AY7439">
        <v>1</v>
      </c>
      <c r="AZ7439">
        <v>0.57507663463267789</v>
      </c>
      <c r="BA7439">
        <v>-0.31114216738677491</v>
      </c>
    </row>
    <row r="7440" spans="1:53" x14ac:dyDescent="0.25">
      <c r="A7440">
        <v>3</v>
      </c>
      <c r="B7440">
        <v>1</v>
      </c>
      <c r="C7440">
        <v>29</v>
      </c>
      <c r="D7440">
        <v>5</v>
      </c>
      <c r="E7440">
        <v>11</v>
      </c>
      <c r="F7440">
        <v>1</v>
      </c>
      <c r="G7440">
        <v>1</v>
      </c>
      <c r="H7440" s="3">
        <f t="shared" si="116"/>
        <v>18</v>
      </c>
      <c r="I7440">
        <v>0</v>
      </c>
      <c r="J7440">
        <v>0</v>
      </c>
      <c r="K7440">
        <v>60</v>
      </c>
      <c r="L7440">
        <v>5</v>
      </c>
      <c r="M7440">
        <v>2</v>
      </c>
      <c r="N7440">
        <v>1</v>
      </c>
      <c r="O7440">
        <v>800000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800000</v>
      </c>
      <c r="X7440">
        <v>800000</v>
      </c>
      <c r="Y7440">
        <v>11</v>
      </c>
      <c r="Z7440" s="3" t="s">
        <v>52</v>
      </c>
      <c r="AA7440">
        <v>1</v>
      </c>
      <c r="AB7440">
        <v>2</v>
      </c>
      <c r="AC7440">
        <v>1</v>
      </c>
      <c r="AD7440">
        <v>1</v>
      </c>
      <c r="AE7440">
        <v>0</v>
      </c>
      <c r="AF7440">
        <v>1</v>
      </c>
      <c r="AG7440">
        <v>0</v>
      </c>
      <c r="AH7440">
        <v>60</v>
      </c>
      <c r="AI7440">
        <v>0</v>
      </c>
      <c r="AJ7440">
        <v>1</v>
      </c>
      <c r="AK7440">
        <v>0</v>
      </c>
      <c r="AL7440">
        <v>0</v>
      </c>
      <c r="AM7440">
        <v>4</v>
      </c>
      <c r="AN7440">
        <v>800000</v>
      </c>
      <c r="AO7440">
        <v>3111.11108398438</v>
      </c>
      <c r="AP7440">
        <v>800000</v>
      </c>
      <c r="AQ7440">
        <v>3111.11108398438</v>
      </c>
      <c r="AR7440">
        <v>800000</v>
      </c>
      <c r="AS7440">
        <v>3111.11108398438</v>
      </c>
      <c r="AT7440" t="s">
        <v>53</v>
      </c>
      <c r="AU7440">
        <v>0</v>
      </c>
      <c r="AV7440">
        <v>8.0427352031018149</v>
      </c>
      <c r="AW7440">
        <v>1</v>
      </c>
      <c r="AX7440">
        <v>841</v>
      </c>
      <c r="AY7440">
        <v>0</v>
      </c>
      <c r="AZ7440">
        <v>-0.46318501628545949</v>
      </c>
      <c r="BA7440">
        <v>-0.1996868767404627</v>
      </c>
    </row>
    <row r="7441" spans="1:53" x14ac:dyDescent="0.25">
      <c r="A7441">
        <v>3</v>
      </c>
      <c r="B7441">
        <v>0</v>
      </c>
      <c r="C7441">
        <v>27</v>
      </c>
      <c r="D7441">
        <v>6</v>
      </c>
      <c r="E7441">
        <v>5</v>
      </c>
      <c r="F7441">
        <v>1</v>
      </c>
      <c r="G7441">
        <v>36</v>
      </c>
      <c r="H7441" s="3">
        <f t="shared" si="116"/>
        <v>15</v>
      </c>
      <c r="I7441">
        <v>119211</v>
      </c>
      <c r="J7441">
        <v>781242</v>
      </c>
      <c r="K7441">
        <v>48</v>
      </c>
      <c r="L7441">
        <v>9</v>
      </c>
      <c r="M7441">
        <v>1</v>
      </c>
      <c r="N7441">
        <v>1</v>
      </c>
      <c r="O7441">
        <v>965556.5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965556.5</v>
      </c>
      <c r="X7441">
        <v>965556.5</v>
      </c>
      <c r="Y7441">
        <v>11</v>
      </c>
      <c r="Z7441" s="3" t="s">
        <v>54</v>
      </c>
      <c r="AA7441">
        <v>0</v>
      </c>
      <c r="AB7441">
        <v>1</v>
      </c>
      <c r="AC7441">
        <v>1</v>
      </c>
      <c r="AD7441">
        <v>1</v>
      </c>
      <c r="AE7441">
        <v>0</v>
      </c>
      <c r="AF7441">
        <v>1</v>
      </c>
      <c r="AG7441">
        <v>0</v>
      </c>
      <c r="AH7441">
        <v>48</v>
      </c>
      <c r="AI7441">
        <v>1</v>
      </c>
      <c r="AJ7441">
        <v>0</v>
      </c>
      <c r="AK7441">
        <v>0</v>
      </c>
      <c r="AL7441">
        <v>0</v>
      </c>
      <c r="AM7441">
        <v>5</v>
      </c>
      <c r="AN7441">
        <v>781242</v>
      </c>
      <c r="AO7441">
        <v>3797.7041015625</v>
      </c>
      <c r="AP7441">
        <v>965556.5</v>
      </c>
      <c r="AQ7441">
        <v>4693.67724609375</v>
      </c>
      <c r="AR7441">
        <v>965556.5</v>
      </c>
      <c r="AS7441">
        <v>4693.67724609375</v>
      </c>
      <c r="AT7441" t="s">
        <v>55</v>
      </c>
      <c r="AU7441">
        <v>1</v>
      </c>
      <c r="AV7441">
        <v>8.2421519793225535</v>
      </c>
      <c r="AW7441">
        <v>1296</v>
      </c>
      <c r="AX7441">
        <v>729</v>
      </c>
      <c r="AY7441">
        <v>1</v>
      </c>
      <c r="AZ7441">
        <v>0.52373180606885528</v>
      </c>
      <c r="BA7441">
        <v>-0.64233007490973215</v>
      </c>
    </row>
    <row r="7442" spans="1:53" x14ac:dyDescent="0.25">
      <c r="A7442">
        <v>3</v>
      </c>
      <c r="B7442">
        <v>0</v>
      </c>
      <c r="C7442">
        <v>64</v>
      </c>
      <c r="D7442">
        <v>4</v>
      </c>
      <c r="E7442">
        <v>6</v>
      </c>
      <c r="F7442">
        <v>1</v>
      </c>
      <c r="G7442">
        <v>2</v>
      </c>
      <c r="H7442" s="3">
        <f t="shared" si="116"/>
        <v>54</v>
      </c>
      <c r="I7442">
        <v>88211</v>
      </c>
      <c r="J7442">
        <v>0</v>
      </c>
      <c r="K7442">
        <v>48</v>
      </c>
      <c r="L7442">
        <v>4</v>
      </c>
      <c r="M7442">
        <v>1</v>
      </c>
      <c r="N7442">
        <v>1</v>
      </c>
      <c r="O7442">
        <v>869453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869453</v>
      </c>
      <c r="X7442">
        <v>869453</v>
      </c>
      <c r="Y7442">
        <v>11</v>
      </c>
      <c r="Z7442" s="3" t="s">
        <v>59</v>
      </c>
      <c r="AA7442">
        <v>0</v>
      </c>
      <c r="AB7442">
        <v>1</v>
      </c>
      <c r="AC7442">
        <v>1</v>
      </c>
      <c r="AD7442">
        <v>1</v>
      </c>
      <c r="AE7442">
        <v>0</v>
      </c>
      <c r="AF7442">
        <v>1</v>
      </c>
      <c r="AG7442">
        <v>0</v>
      </c>
      <c r="AH7442">
        <v>48</v>
      </c>
      <c r="AI7442">
        <v>1</v>
      </c>
      <c r="AJ7442">
        <v>0</v>
      </c>
      <c r="AK7442">
        <v>0</v>
      </c>
      <c r="AL7442">
        <v>0</v>
      </c>
      <c r="AM7442">
        <v>3</v>
      </c>
      <c r="AN7442">
        <v>781242</v>
      </c>
      <c r="AO7442">
        <v>3797.7041015625</v>
      </c>
      <c r="AP7442">
        <v>869453</v>
      </c>
      <c r="AQ7442">
        <v>4226.5078125</v>
      </c>
      <c r="AR7442">
        <v>869453</v>
      </c>
      <c r="AS7442">
        <v>4226.5078125</v>
      </c>
      <c r="AT7442" t="s">
        <v>60</v>
      </c>
      <c r="AU7442">
        <v>1</v>
      </c>
      <c r="AV7442">
        <v>8.2421519793225535</v>
      </c>
      <c r="AW7442">
        <v>4</v>
      </c>
      <c r="AX7442">
        <v>4096</v>
      </c>
      <c r="AY7442">
        <v>1</v>
      </c>
      <c r="AZ7442">
        <v>0.47613451896079212</v>
      </c>
      <c r="BA7442">
        <v>-3.9248235355823592E-2</v>
      </c>
    </row>
    <row r="7443" spans="1:53" x14ac:dyDescent="0.25">
      <c r="A7443">
        <v>3</v>
      </c>
      <c r="B7443">
        <v>0</v>
      </c>
      <c r="C7443">
        <v>19</v>
      </c>
      <c r="D7443">
        <v>5</v>
      </c>
      <c r="E7443">
        <v>11</v>
      </c>
      <c r="F7443">
        <v>1</v>
      </c>
      <c r="G7443">
        <v>9</v>
      </c>
      <c r="H7443" s="3">
        <f t="shared" si="116"/>
        <v>8</v>
      </c>
      <c r="I7443">
        <v>0</v>
      </c>
      <c r="J7443">
        <v>0</v>
      </c>
      <c r="K7443">
        <v>65</v>
      </c>
      <c r="L7443">
        <v>4</v>
      </c>
      <c r="M7443">
        <v>2</v>
      </c>
      <c r="N7443">
        <v>1</v>
      </c>
      <c r="O7443">
        <v>800000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800000</v>
      </c>
      <c r="X7443">
        <v>800000</v>
      </c>
      <c r="Y7443">
        <v>11</v>
      </c>
      <c r="Z7443" s="3" t="s">
        <v>52</v>
      </c>
      <c r="AA7443">
        <v>1</v>
      </c>
      <c r="AB7443">
        <v>2</v>
      </c>
      <c r="AC7443">
        <v>1</v>
      </c>
      <c r="AD7443">
        <v>1</v>
      </c>
      <c r="AE7443">
        <v>0</v>
      </c>
      <c r="AF7443">
        <v>1</v>
      </c>
      <c r="AG7443">
        <v>0</v>
      </c>
      <c r="AH7443">
        <v>65</v>
      </c>
      <c r="AI7443">
        <v>0</v>
      </c>
      <c r="AJ7443">
        <v>1</v>
      </c>
      <c r="AK7443">
        <v>0</v>
      </c>
      <c r="AL7443">
        <v>0</v>
      </c>
      <c r="AM7443">
        <v>3</v>
      </c>
      <c r="AN7443">
        <v>800000</v>
      </c>
      <c r="AO7443">
        <v>2871.794921875</v>
      </c>
      <c r="AP7443">
        <v>800000</v>
      </c>
      <c r="AQ7443">
        <v>2871.794921875</v>
      </c>
      <c r="AR7443">
        <v>800000</v>
      </c>
      <c r="AS7443">
        <v>2871.794921875</v>
      </c>
      <c r="AT7443" t="s">
        <v>53</v>
      </c>
      <c r="AU7443">
        <v>0</v>
      </c>
      <c r="AV7443">
        <v>7.9626925215862014</v>
      </c>
      <c r="AW7443">
        <v>81</v>
      </c>
      <c r="AX7443">
        <v>361</v>
      </c>
      <c r="AY7443">
        <v>1</v>
      </c>
      <c r="AZ7443">
        <v>0.61466589248842074</v>
      </c>
      <c r="BA7443">
        <v>5.5734784965246427E-2</v>
      </c>
    </row>
    <row r="7444" spans="1:53" x14ac:dyDescent="0.25">
      <c r="A7444">
        <v>3</v>
      </c>
      <c r="B7444">
        <v>0</v>
      </c>
      <c r="C7444">
        <v>51</v>
      </c>
      <c r="D7444">
        <v>4</v>
      </c>
      <c r="E7444">
        <v>6</v>
      </c>
      <c r="F7444">
        <v>1</v>
      </c>
      <c r="G7444">
        <v>2</v>
      </c>
      <c r="H7444" s="3">
        <f t="shared" si="116"/>
        <v>41</v>
      </c>
      <c r="I7444">
        <v>88211</v>
      </c>
      <c r="J7444">
        <v>0</v>
      </c>
      <c r="K7444">
        <v>50</v>
      </c>
      <c r="L7444">
        <v>4</v>
      </c>
      <c r="M7444">
        <v>1</v>
      </c>
      <c r="N7444">
        <v>1</v>
      </c>
      <c r="O7444">
        <v>869453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869453</v>
      </c>
      <c r="X7444">
        <v>869453</v>
      </c>
      <c r="Y7444">
        <v>11</v>
      </c>
      <c r="Z7444" s="3" t="s">
        <v>59</v>
      </c>
      <c r="AA7444">
        <v>0</v>
      </c>
      <c r="AB7444">
        <v>1</v>
      </c>
      <c r="AC7444">
        <v>1</v>
      </c>
      <c r="AD7444">
        <v>1</v>
      </c>
      <c r="AE7444">
        <v>0</v>
      </c>
      <c r="AF7444">
        <v>1</v>
      </c>
      <c r="AG7444">
        <v>0</v>
      </c>
      <c r="AH7444">
        <v>50</v>
      </c>
      <c r="AI7444">
        <v>1</v>
      </c>
      <c r="AJ7444">
        <v>0</v>
      </c>
      <c r="AK7444">
        <v>0</v>
      </c>
      <c r="AL7444">
        <v>0</v>
      </c>
      <c r="AM7444">
        <v>3</v>
      </c>
      <c r="AN7444">
        <v>781242</v>
      </c>
      <c r="AO7444">
        <v>3645.7958984375</v>
      </c>
      <c r="AP7444">
        <v>869453</v>
      </c>
      <c r="AQ7444">
        <v>4057.447265625</v>
      </c>
      <c r="AR7444">
        <v>869453</v>
      </c>
      <c r="AS7444">
        <v>4057.447265625</v>
      </c>
      <c r="AT7444" t="s">
        <v>60</v>
      </c>
      <c r="AU7444">
        <v>1</v>
      </c>
      <c r="AV7444">
        <v>8.2013299740879031</v>
      </c>
      <c r="AW7444">
        <v>4</v>
      </c>
      <c r="AX7444">
        <v>2601</v>
      </c>
      <c r="AY7444">
        <v>1</v>
      </c>
      <c r="AZ7444">
        <v>0.45995846714710492</v>
      </c>
      <c r="BA7444">
        <v>-8.7327571613803667E-2</v>
      </c>
    </row>
    <row r="7445" spans="1:53" x14ac:dyDescent="0.25">
      <c r="A7445">
        <v>2</v>
      </c>
      <c r="B7445">
        <v>1</v>
      </c>
      <c r="C7445">
        <v>33</v>
      </c>
      <c r="D7445">
        <v>4</v>
      </c>
      <c r="E7445">
        <v>8</v>
      </c>
      <c r="F7445">
        <v>1</v>
      </c>
      <c r="G7445">
        <v>1</v>
      </c>
      <c r="H7445" s="3">
        <f t="shared" si="116"/>
        <v>23</v>
      </c>
      <c r="I7445">
        <v>360000</v>
      </c>
      <c r="J7445">
        <v>60000</v>
      </c>
      <c r="K7445">
        <v>66</v>
      </c>
      <c r="L7445">
        <v>5</v>
      </c>
      <c r="M7445">
        <v>1</v>
      </c>
      <c r="N7445">
        <v>1</v>
      </c>
      <c r="O7445">
        <v>841242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841242</v>
      </c>
      <c r="X7445">
        <v>981242</v>
      </c>
      <c r="Y7445">
        <v>11</v>
      </c>
      <c r="Z7445" s="3" t="s">
        <v>59</v>
      </c>
      <c r="AA7445">
        <v>0</v>
      </c>
      <c r="AB7445">
        <v>1</v>
      </c>
      <c r="AC7445">
        <v>1</v>
      </c>
      <c r="AD7445">
        <v>1</v>
      </c>
      <c r="AE7445">
        <v>0</v>
      </c>
      <c r="AF7445">
        <v>1</v>
      </c>
      <c r="AG7445">
        <v>0</v>
      </c>
      <c r="AH7445">
        <v>66</v>
      </c>
      <c r="AI7445">
        <v>1</v>
      </c>
      <c r="AJ7445">
        <v>0</v>
      </c>
      <c r="AK7445">
        <v>0</v>
      </c>
      <c r="AL7445">
        <v>0</v>
      </c>
      <c r="AM7445">
        <v>4</v>
      </c>
      <c r="AN7445">
        <v>781242</v>
      </c>
      <c r="AO7445">
        <v>2761.96655273438</v>
      </c>
      <c r="AP7445">
        <v>841242</v>
      </c>
      <c r="AQ7445">
        <v>2974.087890625</v>
      </c>
      <c r="AR7445">
        <v>841242</v>
      </c>
      <c r="AS7445">
        <v>2974.087890625</v>
      </c>
      <c r="AT7445" t="s">
        <v>60</v>
      </c>
      <c r="AU7445">
        <v>1</v>
      </c>
      <c r="AV7445">
        <v>7.92369822409663</v>
      </c>
      <c r="AW7445">
        <v>1</v>
      </c>
      <c r="AX7445">
        <v>1089</v>
      </c>
      <c r="AY7445">
        <v>0</v>
      </c>
      <c r="AZ7445">
        <v>-0.3805579614173879</v>
      </c>
      <c r="BA7445">
        <v>-6.0037910277240737E-2</v>
      </c>
    </row>
    <row r="7446" spans="1:53" x14ac:dyDescent="0.25">
      <c r="A7446">
        <v>2</v>
      </c>
      <c r="B7446">
        <v>0</v>
      </c>
      <c r="C7446">
        <v>34</v>
      </c>
      <c r="D7446">
        <v>4</v>
      </c>
      <c r="E7446">
        <v>9</v>
      </c>
      <c r="F7446">
        <v>1</v>
      </c>
      <c r="G7446">
        <v>36</v>
      </c>
      <c r="H7446" s="3">
        <f t="shared" si="116"/>
        <v>24</v>
      </c>
      <c r="I7446">
        <v>210000</v>
      </c>
      <c r="J7446">
        <v>0</v>
      </c>
      <c r="K7446">
        <v>70</v>
      </c>
      <c r="L7446">
        <v>4</v>
      </c>
      <c r="M7446">
        <v>2</v>
      </c>
      <c r="N7446">
        <v>1</v>
      </c>
      <c r="O7446">
        <v>1200000</v>
      </c>
      <c r="P7446">
        <v>0</v>
      </c>
      <c r="Q7446">
        <v>210000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1410000</v>
      </c>
      <c r="X7446">
        <v>1410000</v>
      </c>
      <c r="Y7446">
        <v>11</v>
      </c>
      <c r="Z7446" s="3" t="s">
        <v>59</v>
      </c>
      <c r="AA7446">
        <v>0</v>
      </c>
      <c r="AB7446">
        <v>2</v>
      </c>
      <c r="AC7446">
        <v>1</v>
      </c>
      <c r="AD7446">
        <v>1</v>
      </c>
      <c r="AE7446">
        <v>0</v>
      </c>
      <c r="AF7446">
        <v>1</v>
      </c>
      <c r="AG7446">
        <v>0</v>
      </c>
      <c r="AH7446">
        <v>70</v>
      </c>
      <c r="AI7446">
        <v>0</v>
      </c>
      <c r="AJ7446">
        <v>1</v>
      </c>
      <c r="AK7446">
        <v>0</v>
      </c>
      <c r="AL7446">
        <v>0</v>
      </c>
      <c r="AM7446">
        <v>3</v>
      </c>
      <c r="AN7446">
        <v>1200000</v>
      </c>
      <c r="AO7446">
        <v>4000</v>
      </c>
      <c r="AP7446">
        <v>1200000</v>
      </c>
      <c r="AQ7446">
        <v>4000</v>
      </c>
      <c r="AR7446">
        <v>1200000</v>
      </c>
      <c r="AS7446">
        <v>4000</v>
      </c>
      <c r="AT7446" t="s">
        <v>60</v>
      </c>
      <c r="AU7446">
        <v>0</v>
      </c>
      <c r="AV7446">
        <v>8.2940496401020276</v>
      </c>
      <c r="AW7446">
        <v>1296</v>
      </c>
      <c r="AX7446">
        <v>1156</v>
      </c>
      <c r="AY7446">
        <v>1</v>
      </c>
      <c r="AZ7446">
        <v>0.6296088798533005</v>
      </c>
      <c r="BA7446">
        <v>0.3263420735881794</v>
      </c>
    </row>
    <row r="7447" spans="1:53" x14ac:dyDescent="0.25">
      <c r="A7447">
        <v>2</v>
      </c>
      <c r="B7447">
        <v>1</v>
      </c>
      <c r="C7447">
        <v>45</v>
      </c>
      <c r="D7447">
        <v>4</v>
      </c>
      <c r="E7447">
        <v>7</v>
      </c>
      <c r="F7447">
        <v>1</v>
      </c>
      <c r="G7447">
        <v>168</v>
      </c>
      <c r="H7447" s="3">
        <f t="shared" si="116"/>
        <v>35</v>
      </c>
      <c r="I7447">
        <v>31000</v>
      </c>
      <c r="J7447">
        <v>1200000</v>
      </c>
      <c r="K7447">
        <v>48</v>
      </c>
      <c r="L7447">
        <v>3</v>
      </c>
      <c r="M7447">
        <v>1</v>
      </c>
      <c r="N7447">
        <v>1</v>
      </c>
      <c r="O7447">
        <v>1331000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1331000</v>
      </c>
      <c r="X7447">
        <v>1331000</v>
      </c>
      <c r="Y7447">
        <v>11</v>
      </c>
      <c r="Z7447" s="3" t="s">
        <v>59</v>
      </c>
      <c r="AA7447">
        <v>0</v>
      </c>
      <c r="AB7447">
        <v>1</v>
      </c>
      <c r="AC7447">
        <v>1</v>
      </c>
      <c r="AD7447">
        <v>1</v>
      </c>
      <c r="AE7447">
        <v>0</v>
      </c>
      <c r="AF7447">
        <v>1</v>
      </c>
      <c r="AG7447">
        <v>0</v>
      </c>
      <c r="AH7447">
        <v>48</v>
      </c>
      <c r="AI7447">
        <v>1</v>
      </c>
      <c r="AJ7447">
        <v>0</v>
      </c>
      <c r="AK7447">
        <v>0</v>
      </c>
      <c r="AL7447">
        <v>1</v>
      </c>
      <c r="AM7447">
        <v>2</v>
      </c>
      <c r="AN7447">
        <v>1200000</v>
      </c>
      <c r="AO7447">
        <v>5833.33349609375</v>
      </c>
      <c r="AP7447">
        <v>1331000</v>
      </c>
      <c r="AQ7447">
        <v>6470.138671875</v>
      </c>
      <c r="AR7447">
        <v>1331000</v>
      </c>
      <c r="AS7447">
        <v>6470.138671875</v>
      </c>
      <c r="AT7447" t="s">
        <v>60</v>
      </c>
      <c r="AU7447">
        <v>1</v>
      </c>
      <c r="AV7447">
        <v>8.6713438991452811</v>
      </c>
      <c r="AW7447">
        <v>28224</v>
      </c>
      <c r="AX7447">
        <v>2025</v>
      </c>
      <c r="AY7447">
        <v>0</v>
      </c>
      <c r="AZ7447">
        <v>-0.52893636641618824</v>
      </c>
      <c r="BA7447">
        <v>0.16771175892530499</v>
      </c>
    </row>
    <row r="7448" spans="1:53" x14ac:dyDescent="0.25">
      <c r="A7448">
        <v>3</v>
      </c>
      <c r="B7448">
        <v>0</v>
      </c>
      <c r="C7448">
        <v>32</v>
      </c>
      <c r="D7448">
        <v>6</v>
      </c>
      <c r="E7448">
        <v>1</v>
      </c>
      <c r="F7448">
        <v>1</v>
      </c>
      <c r="G7448">
        <v>18</v>
      </c>
      <c r="H7448" s="3">
        <f t="shared" si="116"/>
        <v>20</v>
      </c>
      <c r="I7448">
        <v>115411</v>
      </c>
      <c r="J7448">
        <v>759480</v>
      </c>
      <c r="K7448">
        <v>45</v>
      </c>
      <c r="L7448">
        <v>2</v>
      </c>
      <c r="M7448">
        <v>1</v>
      </c>
      <c r="N7448">
        <v>1</v>
      </c>
      <c r="O7448">
        <v>959943</v>
      </c>
      <c r="P7448">
        <v>0</v>
      </c>
      <c r="Q7448">
        <v>0</v>
      </c>
      <c r="R7448">
        <v>0</v>
      </c>
      <c r="S7448">
        <v>0</v>
      </c>
      <c r="T7448">
        <v>200000</v>
      </c>
      <c r="U7448">
        <v>0</v>
      </c>
      <c r="V7448">
        <v>0</v>
      </c>
      <c r="W7448">
        <v>1159943</v>
      </c>
      <c r="X7448">
        <v>1159943</v>
      </c>
      <c r="Y7448">
        <v>11</v>
      </c>
      <c r="Z7448" s="3" t="s">
        <v>54</v>
      </c>
      <c r="AA7448">
        <v>0</v>
      </c>
      <c r="AB7448">
        <v>1</v>
      </c>
      <c r="AC7448">
        <v>1</v>
      </c>
      <c r="AD7448">
        <v>1</v>
      </c>
      <c r="AE7448">
        <v>0</v>
      </c>
      <c r="AF7448">
        <v>1</v>
      </c>
      <c r="AG7448">
        <v>0</v>
      </c>
      <c r="AH7448">
        <v>45</v>
      </c>
      <c r="AI7448">
        <v>1</v>
      </c>
      <c r="AJ7448">
        <v>0</v>
      </c>
      <c r="AK7448">
        <v>0</v>
      </c>
      <c r="AL7448">
        <v>1</v>
      </c>
      <c r="AM7448">
        <v>2</v>
      </c>
      <c r="AN7448">
        <v>781242</v>
      </c>
      <c r="AO7448">
        <v>4050.88452148438</v>
      </c>
      <c r="AP7448">
        <v>959943</v>
      </c>
      <c r="AQ7448">
        <v>4977.482421875</v>
      </c>
      <c r="AR7448">
        <v>959943</v>
      </c>
      <c r="AS7448">
        <v>4977.482421875</v>
      </c>
      <c r="AT7448" t="s">
        <v>55</v>
      </c>
      <c r="AU7448">
        <v>1</v>
      </c>
      <c r="AV7448">
        <v>8.3066905366212094</v>
      </c>
      <c r="AW7448">
        <v>324</v>
      </c>
      <c r="AX7448">
        <v>1024</v>
      </c>
      <c r="AY7448">
        <v>1</v>
      </c>
      <c r="AZ7448">
        <v>0.2955909563379302</v>
      </c>
      <c r="BA7448">
        <v>-0.29588126580729701</v>
      </c>
    </row>
    <row r="7449" spans="1:53" x14ac:dyDescent="0.25">
      <c r="A7449">
        <v>2</v>
      </c>
      <c r="B7449">
        <v>1</v>
      </c>
      <c r="C7449">
        <v>26</v>
      </c>
      <c r="D7449">
        <v>5</v>
      </c>
      <c r="E7449">
        <v>11</v>
      </c>
      <c r="F7449">
        <v>1</v>
      </c>
      <c r="G7449">
        <v>23</v>
      </c>
      <c r="H7449" s="3">
        <f t="shared" si="116"/>
        <v>15</v>
      </c>
      <c r="I7449">
        <v>0</v>
      </c>
      <c r="J7449">
        <v>0</v>
      </c>
      <c r="K7449">
        <v>48</v>
      </c>
      <c r="L7449">
        <v>6</v>
      </c>
      <c r="M7449">
        <v>1</v>
      </c>
      <c r="N7449">
        <v>1</v>
      </c>
      <c r="O7449">
        <v>1500000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1500000</v>
      </c>
      <c r="X7449">
        <v>1500000</v>
      </c>
      <c r="Y7449">
        <v>11</v>
      </c>
      <c r="Z7449" s="3" t="s">
        <v>52</v>
      </c>
      <c r="AA7449">
        <v>1</v>
      </c>
      <c r="AB7449">
        <v>1</v>
      </c>
      <c r="AC7449">
        <v>1</v>
      </c>
      <c r="AD7449">
        <v>1</v>
      </c>
      <c r="AE7449">
        <v>0</v>
      </c>
      <c r="AF7449">
        <v>1</v>
      </c>
      <c r="AG7449">
        <v>0</v>
      </c>
      <c r="AH7449">
        <v>48</v>
      </c>
      <c r="AI7449">
        <v>1</v>
      </c>
      <c r="AJ7449">
        <v>0</v>
      </c>
      <c r="AK7449">
        <v>0</v>
      </c>
      <c r="AL7449">
        <v>0</v>
      </c>
      <c r="AM7449">
        <v>4</v>
      </c>
      <c r="AN7449">
        <v>1500000</v>
      </c>
      <c r="AO7449">
        <v>7291.66650390625</v>
      </c>
      <c r="AP7449">
        <v>1500000</v>
      </c>
      <c r="AQ7449">
        <v>7291.66650390625</v>
      </c>
      <c r="AR7449">
        <v>1500000</v>
      </c>
      <c r="AS7449">
        <v>7291.66650390625</v>
      </c>
      <c r="AT7449" t="s">
        <v>53</v>
      </c>
      <c r="AU7449">
        <v>1</v>
      </c>
      <c r="AV7449">
        <v>8.8944874002362759</v>
      </c>
      <c r="AW7449">
        <v>529</v>
      </c>
      <c r="AX7449">
        <v>676</v>
      </c>
      <c r="AY7449">
        <v>0</v>
      </c>
      <c r="AZ7449">
        <v>-0.48529756764851761</v>
      </c>
      <c r="BA7449">
        <v>0.4852968562474691</v>
      </c>
    </row>
    <row r="7450" spans="1:53" x14ac:dyDescent="0.25">
      <c r="A7450">
        <v>2</v>
      </c>
      <c r="B7450">
        <v>0</v>
      </c>
      <c r="C7450">
        <v>22</v>
      </c>
      <c r="D7450">
        <v>6</v>
      </c>
      <c r="E7450">
        <v>2</v>
      </c>
      <c r="F7450">
        <v>1</v>
      </c>
      <c r="G7450">
        <v>9</v>
      </c>
      <c r="H7450" s="3">
        <f t="shared" si="116"/>
        <v>10</v>
      </c>
      <c r="I7450">
        <v>88211</v>
      </c>
      <c r="J7450">
        <v>350000</v>
      </c>
      <c r="K7450">
        <v>48</v>
      </c>
      <c r="L7450">
        <v>6</v>
      </c>
      <c r="M7450">
        <v>1</v>
      </c>
      <c r="N7450">
        <v>1</v>
      </c>
      <c r="O7450">
        <v>898619.66666666698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898619.66666666698</v>
      </c>
      <c r="X7450">
        <v>898619.66666666698</v>
      </c>
      <c r="Y7450">
        <v>11</v>
      </c>
      <c r="Z7450" s="3" t="s">
        <v>54</v>
      </c>
      <c r="AA7450">
        <v>0</v>
      </c>
      <c r="AB7450">
        <v>1</v>
      </c>
      <c r="AC7450">
        <v>1</v>
      </c>
      <c r="AD7450">
        <v>1</v>
      </c>
      <c r="AE7450">
        <v>0</v>
      </c>
      <c r="AF7450">
        <v>1</v>
      </c>
      <c r="AG7450">
        <v>0</v>
      </c>
      <c r="AH7450">
        <v>48</v>
      </c>
      <c r="AI7450">
        <v>1</v>
      </c>
      <c r="AJ7450">
        <v>0</v>
      </c>
      <c r="AK7450">
        <v>0</v>
      </c>
      <c r="AL7450">
        <v>0</v>
      </c>
      <c r="AM7450">
        <v>4</v>
      </c>
      <c r="AN7450">
        <v>781242</v>
      </c>
      <c r="AO7450">
        <v>3797.7041015625</v>
      </c>
      <c r="AP7450">
        <v>898619.6875</v>
      </c>
      <c r="AQ7450">
        <v>4368.2900390625</v>
      </c>
      <c r="AR7450">
        <v>898619.6875</v>
      </c>
      <c r="AS7450">
        <v>4368.2900390625</v>
      </c>
      <c r="AT7450" t="s">
        <v>55</v>
      </c>
      <c r="AU7450">
        <v>1</v>
      </c>
      <c r="AV7450">
        <v>8.2421519793225535</v>
      </c>
      <c r="AW7450">
        <v>81</v>
      </c>
      <c r="AX7450">
        <v>484</v>
      </c>
      <c r="AY7450">
        <v>1</v>
      </c>
      <c r="AZ7450">
        <v>0.47086986732501529</v>
      </c>
      <c r="BA7450">
        <v>-0.30993692455966781</v>
      </c>
    </row>
    <row r="7451" spans="1:53" x14ac:dyDescent="0.25">
      <c r="A7451">
        <v>3</v>
      </c>
      <c r="B7451">
        <v>1</v>
      </c>
      <c r="C7451">
        <v>37</v>
      </c>
      <c r="D7451">
        <v>5</v>
      </c>
      <c r="E7451">
        <v>11</v>
      </c>
      <c r="F7451">
        <v>1</v>
      </c>
      <c r="G7451">
        <v>186</v>
      </c>
      <c r="H7451" s="3">
        <f t="shared" si="116"/>
        <v>26</v>
      </c>
      <c r="I7451">
        <v>200000</v>
      </c>
      <c r="J7451">
        <v>2000000</v>
      </c>
      <c r="K7451">
        <v>66</v>
      </c>
      <c r="L7451">
        <v>9</v>
      </c>
      <c r="M7451">
        <v>1</v>
      </c>
      <c r="N7451">
        <v>1</v>
      </c>
      <c r="O7451">
        <v>1566666.66666667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1566666.66666667</v>
      </c>
      <c r="X7451">
        <v>1566666.66666667</v>
      </c>
      <c r="Y7451">
        <v>11</v>
      </c>
      <c r="Z7451" s="3" t="s">
        <v>52</v>
      </c>
      <c r="AA7451">
        <v>1</v>
      </c>
      <c r="AB7451">
        <v>1</v>
      </c>
      <c r="AC7451">
        <v>1</v>
      </c>
      <c r="AD7451">
        <v>1</v>
      </c>
      <c r="AE7451">
        <v>0</v>
      </c>
      <c r="AF7451">
        <v>1</v>
      </c>
      <c r="AG7451">
        <v>0</v>
      </c>
      <c r="AH7451">
        <v>66</v>
      </c>
      <c r="AI7451">
        <v>1</v>
      </c>
      <c r="AJ7451">
        <v>0</v>
      </c>
      <c r="AK7451">
        <v>0</v>
      </c>
      <c r="AL7451">
        <v>0</v>
      </c>
      <c r="AM7451">
        <v>5</v>
      </c>
      <c r="AN7451">
        <v>1200000</v>
      </c>
      <c r="AO7451">
        <v>4242.42431640625</v>
      </c>
      <c r="AP7451">
        <v>1566666.625</v>
      </c>
      <c r="AQ7451">
        <v>5538.72021484375</v>
      </c>
      <c r="AR7451">
        <v>1566666.625</v>
      </c>
      <c r="AS7451">
        <v>5538.72021484375</v>
      </c>
      <c r="AT7451" t="s">
        <v>53</v>
      </c>
      <c r="AU7451">
        <v>1</v>
      </c>
      <c r="AV7451">
        <v>8.3528901575635768</v>
      </c>
      <c r="AW7451">
        <v>34596</v>
      </c>
      <c r="AX7451">
        <v>1369</v>
      </c>
      <c r="AY7451">
        <v>0</v>
      </c>
      <c r="AZ7451">
        <v>-0.31253552874393248</v>
      </c>
      <c r="BA7451">
        <v>-0.48060671357745838</v>
      </c>
    </row>
    <row r="7452" spans="1:53" x14ac:dyDescent="0.25">
      <c r="A7452">
        <v>3</v>
      </c>
      <c r="B7452">
        <v>0</v>
      </c>
      <c r="C7452">
        <v>37</v>
      </c>
      <c r="D7452">
        <v>5</v>
      </c>
      <c r="E7452">
        <v>11</v>
      </c>
      <c r="F7452">
        <v>1</v>
      </c>
      <c r="G7452">
        <v>3</v>
      </c>
      <c r="H7452" s="3">
        <f t="shared" si="116"/>
        <v>26</v>
      </c>
      <c r="I7452">
        <v>148211</v>
      </c>
      <c r="J7452">
        <v>0</v>
      </c>
      <c r="K7452">
        <v>48</v>
      </c>
      <c r="L7452">
        <v>9</v>
      </c>
      <c r="M7452">
        <v>1</v>
      </c>
      <c r="N7452">
        <v>1</v>
      </c>
      <c r="O7452">
        <v>929453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929453</v>
      </c>
      <c r="X7452">
        <v>929453</v>
      </c>
      <c r="Y7452">
        <v>11</v>
      </c>
      <c r="Z7452" s="3" t="s">
        <v>52</v>
      </c>
      <c r="AA7452">
        <v>1</v>
      </c>
      <c r="AB7452">
        <v>1</v>
      </c>
      <c r="AC7452">
        <v>1</v>
      </c>
      <c r="AD7452">
        <v>1</v>
      </c>
      <c r="AE7452">
        <v>0</v>
      </c>
      <c r="AF7452">
        <v>1</v>
      </c>
      <c r="AG7452">
        <v>0</v>
      </c>
      <c r="AH7452">
        <v>48</v>
      </c>
      <c r="AI7452">
        <v>1</v>
      </c>
      <c r="AJ7452">
        <v>0</v>
      </c>
      <c r="AK7452">
        <v>0</v>
      </c>
      <c r="AL7452">
        <v>0</v>
      </c>
      <c r="AM7452">
        <v>5</v>
      </c>
      <c r="AN7452">
        <v>781242</v>
      </c>
      <c r="AO7452">
        <v>3797.7041015625</v>
      </c>
      <c r="AP7452">
        <v>929453</v>
      </c>
      <c r="AQ7452">
        <v>4518.17431640625</v>
      </c>
      <c r="AR7452">
        <v>929453</v>
      </c>
      <c r="AS7452">
        <v>4518.17431640625</v>
      </c>
      <c r="AT7452" t="s">
        <v>53</v>
      </c>
      <c r="AU7452">
        <v>1</v>
      </c>
      <c r="AV7452">
        <v>8.2421519793225535</v>
      </c>
      <c r="AW7452">
        <v>9</v>
      </c>
      <c r="AX7452">
        <v>1369</v>
      </c>
      <c r="AY7452">
        <v>1</v>
      </c>
      <c r="AZ7452">
        <v>0.52837084677862922</v>
      </c>
      <c r="BA7452">
        <v>-0.49172553638027938</v>
      </c>
    </row>
    <row r="7453" spans="1:53" x14ac:dyDescent="0.25">
      <c r="A7453">
        <v>2</v>
      </c>
      <c r="B7453">
        <v>1</v>
      </c>
      <c r="C7453">
        <v>40</v>
      </c>
      <c r="D7453">
        <v>3</v>
      </c>
      <c r="E7453">
        <v>4</v>
      </c>
      <c r="F7453">
        <v>1</v>
      </c>
      <c r="G7453">
        <v>36</v>
      </c>
      <c r="H7453" s="3">
        <f t="shared" si="116"/>
        <v>31</v>
      </c>
      <c r="I7453">
        <v>0</v>
      </c>
      <c r="J7453">
        <v>0</v>
      </c>
      <c r="K7453">
        <v>48</v>
      </c>
      <c r="L7453">
        <v>4</v>
      </c>
      <c r="M7453">
        <v>2</v>
      </c>
      <c r="N7453">
        <v>1</v>
      </c>
      <c r="O7453">
        <v>1100000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1100000</v>
      </c>
      <c r="X7453">
        <v>1100000</v>
      </c>
      <c r="Y7453">
        <v>11</v>
      </c>
      <c r="Z7453" s="3" t="s">
        <v>58</v>
      </c>
      <c r="AA7453">
        <v>0</v>
      </c>
      <c r="AB7453">
        <v>2</v>
      </c>
      <c r="AC7453">
        <v>1</v>
      </c>
      <c r="AD7453">
        <v>1</v>
      </c>
      <c r="AE7453">
        <v>0</v>
      </c>
      <c r="AF7453">
        <v>1</v>
      </c>
      <c r="AG7453">
        <v>0</v>
      </c>
      <c r="AH7453">
        <v>48</v>
      </c>
      <c r="AI7453">
        <v>0</v>
      </c>
      <c r="AJ7453">
        <v>1</v>
      </c>
      <c r="AK7453">
        <v>0</v>
      </c>
      <c r="AL7453">
        <v>0</v>
      </c>
      <c r="AM7453">
        <v>3</v>
      </c>
      <c r="AN7453">
        <v>1100000</v>
      </c>
      <c r="AO7453">
        <v>5347.22216796875</v>
      </c>
      <c r="AP7453">
        <v>1100000</v>
      </c>
      <c r="AQ7453">
        <v>5347.22216796875</v>
      </c>
      <c r="AR7453">
        <v>1100000</v>
      </c>
      <c r="AS7453">
        <v>5347.22216796875</v>
      </c>
      <c r="AT7453" t="s">
        <v>57</v>
      </c>
      <c r="AU7453">
        <v>0</v>
      </c>
      <c r="AV7453">
        <v>8.5843324841077617</v>
      </c>
      <c r="AW7453">
        <v>1296</v>
      </c>
      <c r="AX7453">
        <v>1600</v>
      </c>
      <c r="AY7453">
        <v>0</v>
      </c>
      <c r="AZ7453">
        <v>-0.46157443675205811</v>
      </c>
      <c r="BA7453">
        <v>0.55351631766569032</v>
      </c>
    </row>
    <row r="7454" spans="1:53" x14ac:dyDescent="0.25">
      <c r="A7454">
        <v>2</v>
      </c>
      <c r="B7454">
        <v>0</v>
      </c>
      <c r="C7454">
        <v>40</v>
      </c>
      <c r="D7454">
        <v>3</v>
      </c>
      <c r="E7454">
        <v>4</v>
      </c>
      <c r="F7454">
        <v>1</v>
      </c>
      <c r="G7454">
        <v>12</v>
      </c>
      <c r="H7454" s="3">
        <f t="shared" si="116"/>
        <v>31</v>
      </c>
      <c r="I7454">
        <v>0</v>
      </c>
      <c r="J7454">
        <v>0</v>
      </c>
      <c r="K7454">
        <v>48</v>
      </c>
      <c r="L7454">
        <v>6</v>
      </c>
      <c r="M7454">
        <v>2</v>
      </c>
      <c r="N7454">
        <v>1</v>
      </c>
      <c r="O7454">
        <v>781000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781000</v>
      </c>
      <c r="X7454">
        <v>781000</v>
      </c>
      <c r="Y7454">
        <v>11</v>
      </c>
      <c r="Z7454" s="3" t="s">
        <v>58</v>
      </c>
      <c r="AA7454">
        <v>0</v>
      </c>
      <c r="AB7454">
        <v>2</v>
      </c>
      <c r="AC7454">
        <v>1</v>
      </c>
      <c r="AD7454">
        <v>1</v>
      </c>
      <c r="AE7454">
        <v>0</v>
      </c>
      <c r="AF7454">
        <v>1</v>
      </c>
      <c r="AG7454">
        <v>0</v>
      </c>
      <c r="AH7454">
        <v>48</v>
      </c>
      <c r="AI7454">
        <v>0</v>
      </c>
      <c r="AJ7454">
        <v>1</v>
      </c>
      <c r="AK7454">
        <v>0</v>
      </c>
      <c r="AL7454">
        <v>0</v>
      </c>
      <c r="AM7454">
        <v>4</v>
      </c>
      <c r="AN7454">
        <v>781000</v>
      </c>
      <c r="AO7454">
        <v>3796.52783203125</v>
      </c>
      <c r="AP7454">
        <v>781000</v>
      </c>
      <c r="AQ7454">
        <v>3796.52783203125</v>
      </c>
      <c r="AR7454">
        <v>781000</v>
      </c>
      <c r="AS7454">
        <v>3796.52783203125</v>
      </c>
      <c r="AT7454" t="s">
        <v>57</v>
      </c>
      <c r="AU7454">
        <v>0</v>
      </c>
      <c r="AV7454">
        <v>8.241842199597377</v>
      </c>
      <c r="AW7454">
        <v>144</v>
      </c>
      <c r="AX7454">
        <v>1600</v>
      </c>
      <c r="AY7454">
        <v>1</v>
      </c>
      <c r="AZ7454">
        <v>0.57877127938346906</v>
      </c>
      <c r="BA7454">
        <v>0.14742021611882841</v>
      </c>
    </row>
    <row r="7455" spans="1:53" x14ac:dyDescent="0.25">
      <c r="A7455">
        <v>2</v>
      </c>
      <c r="B7455">
        <v>0</v>
      </c>
      <c r="C7455">
        <v>20</v>
      </c>
      <c r="D7455">
        <v>6</v>
      </c>
      <c r="E7455">
        <v>2</v>
      </c>
      <c r="F7455">
        <v>1</v>
      </c>
      <c r="G7455">
        <v>4</v>
      </c>
      <c r="H7455" s="3">
        <f t="shared" si="116"/>
        <v>8</v>
      </c>
      <c r="I7455">
        <v>0</v>
      </c>
      <c r="J7455">
        <v>0</v>
      </c>
      <c r="K7455">
        <v>48</v>
      </c>
      <c r="L7455">
        <v>9</v>
      </c>
      <c r="M7455">
        <v>1</v>
      </c>
      <c r="N7455">
        <v>1</v>
      </c>
      <c r="O7455">
        <v>781242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781242</v>
      </c>
      <c r="X7455">
        <v>781242</v>
      </c>
      <c r="Y7455">
        <v>11</v>
      </c>
      <c r="Z7455" s="3" t="s">
        <v>54</v>
      </c>
      <c r="AA7455">
        <v>0</v>
      </c>
      <c r="AB7455">
        <v>1</v>
      </c>
      <c r="AC7455">
        <v>1</v>
      </c>
      <c r="AD7455">
        <v>1</v>
      </c>
      <c r="AE7455">
        <v>0</v>
      </c>
      <c r="AF7455">
        <v>1</v>
      </c>
      <c r="AG7455">
        <v>0</v>
      </c>
      <c r="AH7455">
        <v>48</v>
      </c>
      <c r="AI7455">
        <v>1</v>
      </c>
      <c r="AJ7455">
        <v>0</v>
      </c>
      <c r="AK7455">
        <v>0</v>
      </c>
      <c r="AL7455">
        <v>0</v>
      </c>
      <c r="AM7455">
        <v>5</v>
      </c>
      <c r="AN7455">
        <v>781242</v>
      </c>
      <c r="AO7455">
        <v>3797.7041015625</v>
      </c>
      <c r="AP7455">
        <v>781242</v>
      </c>
      <c r="AQ7455">
        <v>3797.7041015625</v>
      </c>
      <c r="AR7455">
        <v>781242</v>
      </c>
      <c r="AS7455">
        <v>3797.7041015625</v>
      </c>
      <c r="AT7455" t="s">
        <v>55</v>
      </c>
      <c r="AU7455">
        <v>1</v>
      </c>
      <c r="AV7455">
        <v>8.2421519793225535</v>
      </c>
      <c r="AW7455">
        <v>16</v>
      </c>
      <c r="AX7455">
        <v>400</v>
      </c>
      <c r="AY7455">
        <v>1</v>
      </c>
      <c r="AZ7455">
        <v>0.55915784937614177</v>
      </c>
      <c r="BA7455">
        <v>-0.41045733060377387</v>
      </c>
    </row>
    <row r="7456" spans="1:53" x14ac:dyDescent="0.25">
      <c r="A7456">
        <v>2</v>
      </c>
      <c r="B7456">
        <v>1</v>
      </c>
      <c r="C7456">
        <v>38</v>
      </c>
      <c r="D7456">
        <v>5</v>
      </c>
      <c r="E7456">
        <v>11</v>
      </c>
      <c r="F7456">
        <v>1</v>
      </c>
      <c r="G7456">
        <v>84</v>
      </c>
      <c r="H7456" s="3">
        <f t="shared" si="116"/>
        <v>27</v>
      </c>
      <c r="I7456">
        <v>66000</v>
      </c>
      <c r="J7456">
        <v>1100000</v>
      </c>
      <c r="K7456">
        <v>48</v>
      </c>
      <c r="L7456">
        <v>9</v>
      </c>
      <c r="M7456">
        <v>1</v>
      </c>
      <c r="N7456">
        <v>1</v>
      </c>
      <c r="O7456">
        <v>1257666.66666667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1257666.66666667</v>
      </c>
      <c r="X7456">
        <v>1257666.66666667</v>
      </c>
      <c r="Y7456">
        <v>11</v>
      </c>
      <c r="Z7456" s="3" t="s">
        <v>52</v>
      </c>
      <c r="AA7456">
        <v>1</v>
      </c>
      <c r="AB7456">
        <v>1</v>
      </c>
      <c r="AC7456">
        <v>1</v>
      </c>
      <c r="AD7456">
        <v>1</v>
      </c>
      <c r="AE7456">
        <v>0</v>
      </c>
      <c r="AF7456">
        <v>1</v>
      </c>
      <c r="AG7456">
        <v>0</v>
      </c>
      <c r="AH7456">
        <v>48</v>
      </c>
      <c r="AI7456">
        <v>1</v>
      </c>
      <c r="AJ7456">
        <v>0</v>
      </c>
      <c r="AK7456">
        <v>0</v>
      </c>
      <c r="AL7456">
        <v>0</v>
      </c>
      <c r="AM7456">
        <v>5</v>
      </c>
      <c r="AN7456">
        <v>1100000</v>
      </c>
      <c r="AO7456">
        <v>5347.22216796875</v>
      </c>
      <c r="AP7456">
        <v>1257666.625</v>
      </c>
      <c r="AQ7456">
        <v>6113.6572265625</v>
      </c>
      <c r="AR7456">
        <v>1257666.625</v>
      </c>
      <c r="AS7456">
        <v>6113.6572265625</v>
      </c>
      <c r="AT7456" t="s">
        <v>53</v>
      </c>
      <c r="AU7456">
        <v>1</v>
      </c>
      <c r="AV7456">
        <v>8.5843324841077617</v>
      </c>
      <c r="AW7456">
        <v>7056</v>
      </c>
      <c r="AX7456">
        <v>1444</v>
      </c>
      <c r="AY7456">
        <v>0</v>
      </c>
      <c r="AZ7456">
        <v>-0.44506041988790479</v>
      </c>
      <c r="BA7456">
        <v>-0.30998428019702279</v>
      </c>
    </row>
    <row r="7457" spans="1:53" x14ac:dyDescent="0.25">
      <c r="A7457">
        <v>2</v>
      </c>
      <c r="B7457">
        <v>1</v>
      </c>
      <c r="C7457">
        <v>30</v>
      </c>
      <c r="D7457">
        <v>5</v>
      </c>
      <c r="E7457">
        <v>11</v>
      </c>
      <c r="F7457">
        <v>1</v>
      </c>
      <c r="G7457">
        <v>18</v>
      </c>
      <c r="H7457" s="3">
        <f t="shared" si="116"/>
        <v>19</v>
      </c>
      <c r="I7457">
        <v>0</v>
      </c>
      <c r="J7457">
        <v>0</v>
      </c>
      <c r="K7457">
        <v>78</v>
      </c>
      <c r="L7457">
        <v>2</v>
      </c>
      <c r="M7457">
        <v>2</v>
      </c>
      <c r="N7457">
        <v>1</v>
      </c>
      <c r="O7457">
        <v>900000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900000</v>
      </c>
      <c r="X7457">
        <v>900000</v>
      </c>
      <c r="Y7457">
        <v>11</v>
      </c>
      <c r="Z7457" s="3" t="s">
        <v>52</v>
      </c>
      <c r="AA7457">
        <v>1</v>
      </c>
      <c r="AB7457">
        <v>2</v>
      </c>
      <c r="AC7457">
        <v>1</v>
      </c>
      <c r="AD7457">
        <v>1</v>
      </c>
      <c r="AE7457">
        <v>0</v>
      </c>
      <c r="AF7457">
        <v>1</v>
      </c>
      <c r="AG7457">
        <v>0</v>
      </c>
      <c r="AH7457">
        <v>72</v>
      </c>
      <c r="AI7457">
        <v>0</v>
      </c>
      <c r="AJ7457">
        <v>1</v>
      </c>
      <c r="AK7457">
        <v>0</v>
      </c>
      <c r="AL7457">
        <v>1</v>
      </c>
      <c r="AM7457">
        <v>2</v>
      </c>
      <c r="AN7457">
        <v>900000</v>
      </c>
      <c r="AO7457">
        <v>2692.3076171875</v>
      </c>
      <c r="AP7457">
        <v>900000</v>
      </c>
      <c r="AQ7457">
        <v>2692.3076171875</v>
      </c>
      <c r="AR7457">
        <v>900000</v>
      </c>
      <c r="AS7457">
        <v>2692.3076171875</v>
      </c>
      <c r="AT7457" t="s">
        <v>53</v>
      </c>
      <c r="AU7457">
        <v>0</v>
      </c>
      <c r="AV7457">
        <v>7.8981539551082278</v>
      </c>
      <c r="AW7457">
        <v>324</v>
      </c>
      <c r="AX7457">
        <v>900</v>
      </c>
      <c r="AY7457">
        <v>0</v>
      </c>
      <c r="AZ7457">
        <v>-0.46188774434810331</v>
      </c>
      <c r="BA7457">
        <v>-9.958314042056586E-2</v>
      </c>
    </row>
    <row r="7458" spans="1:53" x14ac:dyDescent="0.25">
      <c r="A7458">
        <v>2</v>
      </c>
      <c r="B7458">
        <v>1</v>
      </c>
      <c r="C7458">
        <v>26</v>
      </c>
      <c r="D7458">
        <v>5</v>
      </c>
      <c r="E7458">
        <v>11</v>
      </c>
      <c r="F7458">
        <v>1</v>
      </c>
      <c r="G7458">
        <v>9</v>
      </c>
      <c r="H7458" s="3">
        <f t="shared" si="116"/>
        <v>15</v>
      </c>
      <c r="I7458">
        <v>88211</v>
      </c>
      <c r="J7458">
        <v>350000</v>
      </c>
      <c r="K7458">
        <v>48</v>
      </c>
      <c r="L7458">
        <v>9</v>
      </c>
      <c r="M7458">
        <v>1</v>
      </c>
      <c r="N7458">
        <v>1</v>
      </c>
      <c r="O7458">
        <v>898619.66666666698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898619.66666666698</v>
      </c>
      <c r="X7458">
        <v>898619.66666666698</v>
      </c>
      <c r="Y7458">
        <v>11</v>
      </c>
      <c r="Z7458" s="3" t="s">
        <v>52</v>
      </c>
      <c r="AA7458">
        <v>1</v>
      </c>
      <c r="AB7458">
        <v>1</v>
      </c>
      <c r="AC7458">
        <v>1</v>
      </c>
      <c r="AD7458">
        <v>1</v>
      </c>
      <c r="AE7458">
        <v>0</v>
      </c>
      <c r="AF7458">
        <v>1</v>
      </c>
      <c r="AG7458">
        <v>0</v>
      </c>
      <c r="AH7458">
        <v>48</v>
      </c>
      <c r="AI7458">
        <v>1</v>
      </c>
      <c r="AJ7458">
        <v>0</v>
      </c>
      <c r="AK7458">
        <v>0</v>
      </c>
      <c r="AL7458">
        <v>0</v>
      </c>
      <c r="AM7458">
        <v>5</v>
      </c>
      <c r="AN7458">
        <v>781242</v>
      </c>
      <c r="AO7458">
        <v>3797.7041015625</v>
      </c>
      <c r="AP7458">
        <v>898619.6875</v>
      </c>
      <c r="AQ7458">
        <v>4368.2900390625</v>
      </c>
      <c r="AR7458">
        <v>898619.6875</v>
      </c>
      <c r="AS7458">
        <v>4368.2900390625</v>
      </c>
      <c r="AT7458" t="s">
        <v>53</v>
      </c>
      <c r="AU7458">
        <v>1</v>
      </c>
      <c r="AV7458">
        <v>8.2421519793225535</v>
      </c>
      <c r="AW7458">
        <v>81</v>
      </c>
      <c r="AX7458">
        <v>676</v>
      </c>
      <c r="AY7458">
        <v>0</v>
      </c>
      <c r="AZ7458">
        <v>-0.41602412639770942</v>
      </c>
      <c r="BA7458">
        <v>-0.30343028251196902</v>
      </c>
    </row>
    <row r="7459" spans="1:53" x14ac:dyDescent="0.25">
      <c r="A7459">
        <v>2</v>
      </c>
      <c r="B7459">
        <v>1</v>
      </c>
      <c r="C7459">
        <v>25</v>
      </c>
      <c r="D7459">
        <v>5</v>
      </c>
      <c r="E7459">
        <v>11</v>
      </c>
      <c r="F7459">
        <v>1</v>
      </c>
      <c r="G7459">
        <v>6</v>
      </c>
      <c r="H7459" s="3">
        <f t="shared" si="116"/>
        <v>14</v>
      </c>
      <c r="I7459">
        <v>350000</v>
      </c>
      <c r="J7459">
        <v>280000</v>
      </c>
      <c r="K7459">
        <v>60</v>
      </c>
      <c r="L7459">
        <v>9</v>
      </c>
      <c r="M7459">
        <v>1</v>
      </c>
      <c r="N7459">
        <v>1</v>
      </c>
      <c r="O7459">
        <v>804575.33333333302</v>
      </c>
      <c r="P7459">
        <v>0</v>
      </c>
      <c r="Q7459">
        <v>350000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1154575.33333333</v>
      </c>
      <c r="X7459">
        <v>1154575.33333333</v>
      </c>
      <c r="Y7459">
        <v>11</v>
      </c>
      <c r="Z7459" s="3" t="s">
        <v>52</v>
      </c>
      <c r="AA7459">
        <v>1</v>
      </c>
      <c r="AB7459">
        <v>1</v>
      </c>
      <c r="AC7459">
        <v>1</v>
      </c>
      <c r="AD7459">
        <v>1</v>
      </c>
      <c r="AE7459">
        <v>0</v>
      </c>
      <c r="AF7459">
        <v>1</v>
      </c>
      <c r="AG7459">
        <v>0</v>
      </c>
      <c r="AH7459">
        <v>60</v>
      </c>
      <c r="AI7459">
        <v>1</v>
      </c>
      <c r="AJ7459">
        <v>0</v>
      </c>
      <c r="AK7459">
        <v>0</v>
      </c>
      <c r="AL7459">
        <v>0</v>
      </c>
      <c r="AM7459">
        <v>5</v>
      </c>
      <c r="AN7459">
        <v>781242</v>
      </c>
      <c r="AO7459">
        <v>3038.16333007812</v>
      </c>
      <c r="AP7459">
        <v>804575.3125</v>
      </c>
      <c r="AQ7459">
        <v>3128.90405273438</v>
      </c>
      <c r="AR7459">
        <v>804575.3125</v>
      </c>
      <c r="AS7459">
        <v>3128.90405273438</v>
      </c>
      <c r="AT7459" t="s">
        <v>53</v>
      </c>
      <c r="AU7459">
        <v>1</v>
      </c>
      <c r="AV7459">
        <v>8.019008444079935</v>
      </c>
      <c r="AW7459">
        <v>36</v>
      </c>
      <c r="AX7459">
        <v>625</v>
      </c>
      <c r="AY7459">
        <v>0</v>
      </c>
      <c r="AZ7459">
        <v>-0.3365160788906601</v>
      </c>
      <c r="BA7459">
        <v>-0.36373929485457529</v>
      </c>
    </row>
    <row r="7460" spans="1:53" x14ac:dyDescent="0.25">
      <c r="A7460">
        <v>2</v>
      </c>
      <c r="B7460">
        <v>0</v>
      </c>
      <c r="C7460">
        <v>25</v>
      </c>
      <c r="D7460">
        <v>5</v>
      </c>
      <c r="E7460">
        <v>11</v>
      </c>
      <c r="F7460">
        <v>1</v>
      </c>
      <c r="G7460">
        <v>36</v>
      </c>
      <c r="H7460" s="3">
        <f t="shared" si="116"/>
        <v>14</v>
      </c>
      <c r="I7460">
        <v>268211</v>
      </c>
      <c r="J7460">
        <v>781242</v>
      </c>
      <c r="K7460">
        <v>60</v>
      </c>
      <c r="L7460">
        <v>9</v>
      </c>
      <c r="M7460">
        <v>1</v>
      </c>
      <c r="N7460">
        <v>1</v>
      </c>
      <c r="O7460">
        <v>934556.5</v>
      </c>
      <c r="P7460">
        <v>0</v>
      </c>
      <c r="Q7460">
        <v>180000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1114556.5</v>
      </c>
      <c r="X7460">
        <v>1114556.5</v>
      </c>
      <c r="Y7460">
        <v>11</v>
      </c>
      <c r="Z7460" s="3" t="s">
        <v>52</v>
      </c>
      <c r="AA7460">
        <v>1</v>
      </c>
      <c r="AB7460">
        <v>1</v>
      </c>
      <c r="AC7460">
        <v>1</v>
      </c>
      <c r="AD7460">
        <v>1</v>
      </c>
      <c r="AE7460">
        <v>0</v>
      </c>
      <c r="AF7460">
        <v>1</v>
      </c>
      <c r="AG7460">
        <v>0</v>
      </c>
      <c r="AH7460">
        <v>60</v>
      </c>
      <c r="AI7460">
        <v>1</v>
      </c>
      <c r="AJ7460">
        <v>0</v>
      </c>
      <c r="AK7460">
        <v>0</v>
      </c>
      <c r="AL7460">
        <v>0</v>
      </c>
      <c r="AM7460">
        <v>5</v>
      </c>
      <c r="AN7460">
        <v>781242</v>
      </c>
      <c r="AO7460">
        <v>3038.16333007812</v>
      </c>
      <c r="AP7460">
        <v>934556.5</v>
      </c>
      <c r="AQ7460">
        <v>3634.38647460938</v>
      </c>
      <c r="AR7460">
        <v>934556.5</v>
      </c>
      <c r="AS7460">
        <v>3634.38647460938</v>
      </c>
      <c r="AT7460" t="s">
        <v>53</v>
      </c>
      <c r="AU7460">
        <v>1</v>
      </c>
      <c r="AV7460">
        <v>8.019008444079935</v>
      </c>
      <c r="AW7460">
        <v>1296</v>
      </c>
      <c r="AX7460">
        <v>625</v>
      </c>
      <c r="AY7460">
        <v>1</v>
      </c>
      <c r="AZ7460">
        <v>0.67593635218078574</v>
      </c>
      <c r="BA7460">
        <v>-0.42043805242288279</v>
      </c>
    </row>
    <row r="7461" spans="1:53" x14ac:dyDescent="0.25">
      <c r="A7461">
        <v>2</v>
      </c>
      <c r="B7461">
        <v>1</v>
      </c>
      <c r="C7461">
        <v>29</v>
      </c>
      <c r="D7461">
        <v>3</v>
      </c>
      <c r="E7461">
        <v>5</v>
      </c>
      <c r="F7461">
        <v>1</v>
      </c>
      <c r="G7461">
        <v>1</v>
      </c>
      <c r="H7461" s="3">
        <f t="shared" si="116"/>
        <v>20</v>
      </c>
      <c r="I7461">
        <v>88212</v>
      </c>
      <c r="J7461">
        <v>0</v>
      </c>
      <c r="K7461">
        <v>48</v>
      </c>
      <c r="L7461">
        <v>5</v>
      </c>
      <c r="M7461">
        <v>1</v>
      </c>
      <c r="N7461">
        <v>1</v>
      </c>
      <c r="O7461">
        <v>1088212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1088212</v>
      </c>
      <c r="X7461">
        <v>1088212</v>
      </c>
      <c r="Y7461">
        <v>11</v>
      </c>
      <c r="Z7461" s="3" t="s">
        <v>56</v>
      </c>
      <c r="AA7461">
        <v>0</v>
      </c>
      <c r="AB7461">
        <v>1</v>
      </c>
      <c r="AC7461">
        <v>1</v>
      </c>
      <c r="AD7461">
        <v>1</v>
      </c>
      <c r="AE7461">
        <v>0</v>
      </c>
      <c r="AF7461">
        <v>1</v>
      </c>
      <c r="AG7461">
        <v>0</v>
      </c>
      <c r="AH7461">
        <v>48</v>
      </c>
      <c r="AI7461">
        <v>1</v>
      </c>
      <c r="AJ7461">
        <v>0</v>
      </c>
      <c r="AK7461">
        <v>0</v>
      </c>
      <c r="AL7461">
        <v>0</v>
      </c>
      <c r="AM7461">
        <v>4</v>
      </c>
      <c r="AN7461">
        <v>1000000</v>
      </c>
      <c r="AO7461">
        <v>4861.111328125</v>
      </c>
      <c r="AP7461">
        <v>1088212</v>
      </c>
      <c r="AQ7461">
        <v>5289.91943359375</v>
      </c>
      <c r="AR7461">
        <v>1088212</v>
      </c>
      <c r="AS7461">
        <v>5289.91943359375</v>
      </c>
      <c r="AT7461" t="s">
        <v>57</v>
      </c>
      <c r="AU7461">
        <v>1</v>
      </c>
      <c r="AV7461">
        <v>8.489022359092397</v>
      </c>
      <c r="AW7461">
        <v>1</v>
      </c>
      <c r="AX7461">
        <v>841</v>
      </c>
      <c r="AY7461">
        <v>0</v>
      </c>
      <c r="AZ7461">
        <v>-0.40718273576887759</v>
      </c>
      <c r="BA7461">
        <v>0.64426154213005793</v>
      </c>
    </row>
    <row r="7462" spans="1:53" x14ac:dyDescent="0.25">
      <c r="A7462">
        <v>2</v>
      </c>
      <c r="B7462">
        <v>1</v>
      </c>
      <c r="C7462">
        <v>36</v>
      </c>
      <c r="D7462">
        <v>3</v>
      </c>
      <c r="E7462">
        <v>5</v>
      </c>
      <c r="F7462">
        <v>1</v>
      </c>
      <c r="G7462">
        <v>16</v>
      </c>
      <c r="H7462" s="3">
        <f t="shared" si="116"/>
        <v>27</v>
      </c>
      <c r="J7462">
        <v>800000</v>
      </c>
      <c r="K7462">
        <v>48</v>
      </c>
      <c r="L7462">
        <v>7</v>
      </c>
      <c r="M7462">
        <v>1</v>
      </c>
      <c r="N7462">
        <v>1</v>
      </c>
      <c r="O7462">
        <v>896666.66666666698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896666.66666666698</v>
      </c>
      <c r="X7462">
        <v>896666.66666666698</v>
      </c>
      <c r="Y7462">
        <v>11</v>
      </c>
      <c r="Z7462" s="3" t="s">
        <v>56</v>
      </c>
      <c r="AA7462">
        <v>0</v>
      </c>
      <c r="AB7462">
        <v>1</v>
      </c>
      <c r="AC7462">
        <v>1</v>
      </c>
      <c r="AD7462">
        <v>1</v>
      </c>
      <c r="AE7462">
        <v>0</v>
      </c>
      <c r="AF7462">
        <v>1</v>
      </c>
      <c r="AG7462">
        <v>0</v>
      </c>
      <c r="AH7462">
        <v>48</v>
      </c>
      <c r="AI7462">
        <v>1</v>
      </c>
      <c r="AJ7462">
        <v>0</v>
      </c>
      <c r="AK7462">
        <v>0</v>
      </c>
      <c r="AL7462">
        <v>0</v>
      </c>
      <c r="AM7462">
        <v>4</v>
      </c>
      <c r="AN7462">
        <v>800000</v>
      </c>
      <c r="AO7462">
        <v>3888.88891601562</v>
      </c>
      <c r="AP7462">
        <v>896666.6875</v>
      </c>
      <c r="AQ7462">
        <v>4358.79638671875</v>
      </c>
      <c r="AR7462">
        <v>896666.6875</v>
      </c>
      <c r="AS7462">
        <v>4358.79638671875</v>
      </c>
      <c r="AT7462" t="s">
        <v>57</v>
      </c>
      <c r="AU7462">
        <v>1</v>
      </c>
      <c r="AV7462">
        <v>8.2658787701107759</v>
      </c>
      <c r="AW7462">
        <v>256</v>
      </c>
      <c r="AX7462">
        <v>1296</v>
      </c>
      <c r="AY7462">
        <v>0</v>
      </c>
      <c r="AZ7462">
        <v>-0.3821959857781006</v>
      </c>
      <c r="BA7462">
        <v>0.1616915333475108</v>
      </c>
    </row>
    <row r="7463" spans="1:53" x14ac:dyDescent="0.25">
      <c r="A7463">
        <v>2</v>
      </c>
      <c r="B7463">
        <v>1</v>
      </c>
      <c r="C7463">
        <v>24</v>
      </c>
      <c r="D7463">
        <v>5</v>
      </c>
      <c r="E7463">
        <v>11</v>
      </c>
      <c r="F7463">
        <v>1</v>
      </c>
      <c r="G7463">
        <v>10</v>
      </c>
      <c r="H7463" s="3">
        <f t="shared" si="116"/>
        <v>13</v>
      </c>
      <c r="I7463">
        <v>88211</v>
      </c>
      <c r="J7463">
        <v>1100000</v>
      </c>
      <c r="K7463">
        <v>80</v>
      </c>
      <c r="L7463">
        <v>9</v>
      </c>
      <c r="M7463">
        <v>1</v>
      </c>
      <c r="N7463">
        <v>1</v>
      </c>
      <c r="O7463">
        <v>1279877.66666667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1279877.66666667</v>
      </c>
      <c r="X7463">
        <v>1279877.66666667</v>
      </c>
      <c r="Y7463">
        <v>11</v>
      </c>
      <c r="Z7463" s="3" t="s">
        <v>52</v>
      </c>
      <c r="AA7463">
        <v>1</v>
      </c>
      <c r="AB7463">
        <v>1</v>
      </c>
      <c r="AC7463">
        <v>1</v>
      </c>
      <c r="AD7463">
        <v>1</v>
      </c>
      <c r="AE7463">
        <v>0</v>
      </c>
      <c r="AF7463">
        <v>1</v>
      </c>
      <c r="AG7463">
        <v>0</v>
      </c>
      <c r="AH7463">
        <v>72</v>
      </c>
      <c r="AI7463">
        <v>1</v>
      </c>
      <c r="AJ7463">
        <v>0</v>
      </c>
      <c r="AK7463">
        <v>0</v>
      </c>
      <c r="AL7463">
        <v>0</v>
      </c>
      <c r="AM7463">
        <v>5</v>
      </c>
      <c r="AN7463">
        <v>1100000</v>
      </c>
      <c r="AO7463">
        <v>3208.33325195312</v>
      </c>
      <c r="AP7463">
        <v>1279877.625</v>
      </c>
      <c r="AQ7463">
        <v>3732.97631835938</v>
      </c>
      <c r="AR7463">
        <v>1279877.625</v>
      </c>
      <c r="AS7463">
        <v>3732.97631835938</v>
      </c>
      <c r="AT7463" t="s">
        <v>53</v>
      </c>
      <c r="AU7463">
        <v>1</v>
      </c>
      <c r="AV7463">
        <v>8.0735068451226137</v>
      </c>
      <c r="AW7463">
        <v>100</v>
      </c>
      <c r="AX7463">
        <v>576</v>
      </c>
      <c r="AY7463">
        <v>0</v>
      </c>
      <c r="AZ7463">
        <v>-0.25363699661401468</v>
      </c>
      <c r="BA7463">
        <v>-0.15915916012965409</v>
      </c>
    </row>
    <row r="7464" spans="1:53" x14ac:dyDescent="0.25">
      <c r="A7464">
        <v>3</v>
      </c>
      <c r="B7464">
        <v>0</v>
      </c>
      <c r="C7464">
        <v>53</v>
      </c>
      <c r="D7464">
        <v>6</v>
      </c>
      <c r="E7464">
        <v>7</v>
      </c>
      <c r="F7464">
        <v>1</v>
      </c>
      <c r="G7464">
        <v>30</v>
      </c>
      <c r="H7464" s="3">
        <f t="shared" si="116"/>
        <v>41</v>
      </c>
      <c r="I7464">
        <v>0</v>
      </c>
      <c r="J7464">
        <v>1950000</v>
      </c>
      <c r="K7464">
        <v>48</v>
      </c>
      <c r="L7464">
        <v>4</v>
      </c>
      <c r="M7464">
        <v>1</v>
      </c>
      <c r="N7464">
        <v>1</v>
      </c>
      <c r="O7464">
        <v>2162500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2162500</v>
      </c>
      <c r="X7464">
        <v>2162500</v>
      </c>
      <c r="Y7464">
        <v>11</v>
      </c>
      <c r="Z7464" s="3" t="s">
        <v>54</v>
      </c>
      <c r="AA7464">
        <v>0</v>
      </c>
      <c r="AB7464">
        <v>1</v>
      </c>
      <c r="AC7464">
        <v>1</v>
      </c>
      <c r="AD7464">
        <v>1</v>
      </c>
      <c r="AE7464">
        <v>0</v>
      </c>
      <c r="AF7464">
        <v>1</v>
      </c>
      <c r="AG7464">
        <v>0</v>
      </c>
      <c r="AH7464">
        <v>48</v>
      </c>
      <c r="AI7464">
        <v>1</v>
      </c>
      <c r="AJ7464">
        <v>0</v>
      </c>
      <c r="AK7464">
        <v>0</v>
      </c>
      <c r="AL7464">
        <v>0</v>
      </c>
      <c r="AM7464">
        <v>3</v>
      </c>
      <c r="AN7464">
        <v>2000000</v>
      </c>
      <c r="AO7464">
        <v>9722.22265625</v>
      </c>
      <c r="AP7464">
        <v>2162500</v>
      </c>
      <c r="AQ7464">
        <v>10512.15234375</v>
      </c>
      <c r="AR7464">
        <v>2162500</v>
      </c>
      <c r="AS7464">
        <v>10512.15234375</v>
      </c>
      <c r="AT7464" t="s">
        <v>55</v>
      </c>
      <c r="AU7464">
        <v>1</v>
      </c>
      <c r="AV7464">
        <v>9.1821695396523424</v>
      </c>
      <c r="AW7464">
        <v>900</v>
      </c>
      <c r="AX7464">
        <v>2809</v>
      </c>
      <c r="AY7464">
        <v>1</v>
      </c>
      <c r="AZ7464">
        <v>0.33049401297786102</v>
      </c>
      <c r="BA7464">
        <v>0.2818769605506557</v>
      </c>
    </row>
    <row r="7465" spans="1:53" x14ac:dyDescent="0.25">
      <c r="A7465">
        <v>2</v>
      </c>
      <c r="B7465">
        <v>0</v>
      </c>
      <c r="C7465">
        <v>57</v>
      </c>
      <c r="D7465">
        <v>4</v>
      </c>
      <c r="E7465">
        <v>8</v>
      </c>
      <c r="F7465">
        <v>6</v>
      </c>
      <c r="G7465">
        <v>8</v>
      </c>
      <c r="H7465" s="3">
        <f t="shared" si="116"/>
        <v>47</v>
      </c>
      <c r="I7465">
        <v>0</v>
      </c>
      <c r="J7465">
        <v>0</v>
      </c>
      <c r="K7465">
        <v>28</v>
      </c>
      <c r="L7465">
        <v>1</v>
      </c>
      <c r="M7465">
        <v>2</v>
      </c>
      <c r="N7465">
        <v>1</v>
      </c>
      <c r="O7465">
        <v>560000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560000</v>
      </c>
      <c r="X7465">
        <v>560000</v>
      </c>
      <c r="Y7465">
        <v>11</v>
      </c>
      <c r="Z7465" s="3" t="s">
        <v>59</v>
      </c>
      <c r="AA7465">
        <v>0</v>
      </c>
      <c r="AB7465">
        <v>2</v>
      </c>
      <c r="AC7465">
        <v>1</v>
      </c>
      <c r="AD7465">
        <v>1</v>
      </c>
      <c r="AE7465">
        <v>0</v>
      </c>
      <c r="AF7465">
        <v>1</v>
      </c>
      <c r="AG7465">
        <v>0</v>
      </c>
      <c r="AH7465">
        <v>28</v>
      </c>
      <c r="AI7465">
        <v>0</v>
      </c>
      <c r="AJ7465">
        <v>1</v>
      </c>
      <c r="AK7465">
        <v>0</v>
      </c>
      <c r="AL7465">
        <v>1</v>
      </c>
      <c r="AM7465">
        <v>1</v>
      </c>
      <c r="AN7465">
        <v>560000</v>
      </c>
      <c r="AO7465">
        <v>4666.66650390625</v>
      </c>
      <c r="AP7465">
        <v>560000</v>
      </c>
      <c r="AQ7465">
        <v>4666.66650390625</v>
      </c>
      <c r="AR7465">
        <v>560000</v>
      </c>
      <c r="AS7465">
        <v>4666.66650390625</v>
      </c>
      <c r="AT7465" t="s">
        <v>60</v>
      </c>
      <c r="AU7465">
        <v>0</v>
      </c>
      <c r="AV7465">
        <v>8.448200285052053</v>
      </c>
      <c r="AW7465">
        <v>64</v>
      </c>
      <c r="AX7465">
        <v>3249</v>
      </c>
      <c r="AY7465">
        <v>1</v>
      </c>
      <c r="AZ7465">
        <v>0.25852891639920178</v>
      </c>
      <c r="BA7465">
        <v>6.2203802012409652E-2</v>
      </c>
    </row>
    <row r="7466" spans="1:53" x14ac:dyDescent="0.25">
      <c r="A7466">
        <v>2</v>
      </c>
      <c r="B7466">
        <v>1</v>
      </c>
      <c r="C7466">
        <v>20</v>
      </c>
      <c r="D7466">
        <v>6</v>
      </c>
      <c r="E7466">
        <v>1</v>
      </c>
      <c r="F7466">
        <v>1</v>
      </c>
      <c r="G7466">
        <v>2</v>
      </c>
      <c r="H7466" s="3">
        <f t="shared" si="116"/>
        <v>8</v>
      </c>
      <c r="I7466">
        <v>0</v>
      </c>
      <c r="J7466">
        <v>0</v>
      </c>
      <c r="K7466">
        <v>50</v>
      </c>
      <c r="L7466">
        <v>6</v>
      </c>
      <c r="M7466">
        <v>2</v>
      </c>
      <c r="N7466">
        <v>1</v>
      </c>
      <c r="O7466">
        <v>1200000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1200000</v>
      </c>
      <c r="X7466">
        <v>1200000</v>
      </c>
      <c r="Y7466">
        <v>11</v>
      </c>
      <c r="Z7466" s="3" t="s">
        <v>54</v>
      </c>
      <c r="AA7466">
        <v>0</v>
      </c>
      <c r="AB7466">
        <v>2</v>
      </c>
      <c r="AC7466">
        <v>1</v>
      </c>
      <c r="AD7466">
        <v>1</v>
      </c>
      <c r="AE7466">
        <v>0</v>
      </c>
      <c r="AF7466">
        <v>1</v>
      </c>
      <c r="AG7466">
        <v>0</v>
      </c>
      <c r="AH7466">
        <v>50</v>
      </c>
      <c r="AI7466">
        <v>0</v>
      </c>
      <c r="AJ7466">
        <v>1</v>
      </c>
      <c r="AK7466">
        <v>0</v>
      </c>
      <c r="AL7466">
        <v>0</v>
      </c>
      <c r="AM7466">
        <v>4</v>
      </c>
      <c r="AN7466">
        <v>1200000</v>
      </c>
      <c r="AO7466">
        <v>5600</v>
      </c>
      <c r="AP7466">
        <v>1200000</v>
      </c>
      <c r="AQ7466">
        <v>5600</v>
      </c>
      <c r="AR7466">
        <v>1200000</v>
      </c>
      <c r="AS7466">
        <v>5600</v>
      </c>
      <c r="AT7466" t="s">
        <v>55</v>
      </c>
      <c r="AU7466">
        <v>0</v>
      </c>
      <c r="AV7466">
        <v>8.6305218767232414</v>
      </c>
      <c r="AW7466">
        <v>4</v>
      </c>
      <c r="AX7466">
        <v>400</v>
      </c>
      <c r="AY7466">
        <v>0</v>
      </c>
      <c r="AZ7466">
        <v>-0.50457964561081081</v>
      </c>
      <c r="BA7466">
        <v>0.1672540743422434</v>
      </c>
    </row>
    <row r="7467" spans="1:53" x14ac:dyDescent="0.25">
      <c r="A7467">
        <v>2</v>
      </c>
      <c r="B7467">
        <v>0</v>
      </c>
      <c r="C7467">
        <v>30</v>
      </c>
      <c r="D7467">
        <v>6</v>
      </c>
      <c r="E7467">
        <v>1</v>
      </c>
      <c r="F7467">
        <v>1</v>
      </c>
      <c r="G7467">
        <v>84</v>
      </c>
      <c r="H7467" s="3">
        <f t="shared" si="116"/>
        <v>18</v>
      </c>
      <c r="I7467">
        <v>119211</v>
      </c>
      <c r="J7467">
        <v>1000000</v>
      </c>
      <c r="K7467">
        <v>40</v>
      </c>
      <c r="L7467">
        <v>9</v>
      </c>
      <c r="M7467">
        <v>1</v>
      </c>
      <c r="N7467">
        <v>1</v>
      </c>
      <c r="O7467">
        <v>1202544.33333333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1202544.33333333</v>
      </c>
      <c r="X7467">
        <v>1202544.33333333</v>
      </c>
      <c r="Y7467">
        <v>11</v>
      </c>
      <c r="Z7467" s="3" t="s">
        <v>54</v>
      </c>
      <c r="AA7467">
        <v>0</v>
      </c>
      <c r="AB7467">
        <v>1</v>
      </c>
      <c r="AC7467">
        <v>1</v>
      </c>
      <c r="AD7467">
        <v>1</v>
      </c>
      <c r="AE7467">
        <v>0</v>
      </c>
      <c r="AF7467">
        <v>1</v>
      </c>
      <c r="AG7467">
        <v>0</v>
      </c>
      <c r="AH7467">
        <v>40</v>
      </c>
      <c r="AI7467">
        <v>1</v>
      </c>
      <c r="AJ7467">
        <v>0</v>
      </c>
      <c r="AK7467">
        <v>0</v>
      </c>
      <c r="AL7467">
        <v>0</v>
      </c>
      <c r="AM7467">
        <v>5</v>
      </c>
      <c r="AN7467">
        <v>1000000</v>
      </c>
      <c r="AO7467">
        <v>5833.33349609375</v>
      </c>
      <c r="AP7467">
        <v>1202544.375</v>
      </c>
      <c r="AQ7467">
        <v>7014.84228515625</v>
      </c>
      <c r="AR7467">
        <v>1202544.375</v>
      </c>
      <c r="AS7467">
        <v>7014.84228515625</v>
      </c>
      <c r="AT7467" t="s">
        <v>55</v>
      </c>
      <c r="AU7467">
        <v>1</v>
      </c>
      <c r="AV7467">
        <v>8.6713438991452811</v>
      </c>
      <c r="AW7467">
        <v>7056</v>
      </c>
      <c r="AX7467">
        <v>900</v>
      </c>
      <c r="AY7467">
        <v>1</v>
      </c>
      <c r="AZ7467">
        <v>0.47322474074541843</v>
      </c>
      <c r="BA7467">
        <v>-0.44861732163040208</v>
      </c>
    </row>
    <row r="7468" spans="1:53" x14ac:dyDescent="0.25">
      <c r="A7468">
        <v>2</v>
      </c>
      <c r="B7468">
        <v>1</v>
      </c>
      <c r="C7468">
        <v>30</v>
      </c>
      <c r="D7468">
        <v>5</v>
      </c>
      <c r="E7468">
        <v>11</v>
      </c>
      <c r="F7468">
        <v>1</v>
      </c>
      <c r="G7468">
        <v>24</v>
      </c>
      <c r="H7468" s="3">
        <f t="shared" si="116"/>
        <v>19</v>
      </c>
      <c r="I7468">
        <v>0</v>
      </c>
      <c r="J7468">
        <v>700000</v>
      </c>
      <c r="K7468">
        <v>48</v>
      </c>
      <c r="L7468">
        <v>9</v>
      </c>
      <c r="M7468">
        <v>1</v>
      </c>
      <c r="N7468">
        <v>1</v>
      </c>
      <c r="O7468">
        <v>839575.33333333302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839575.33333333302</v>
      </c>
      <c r="X7468">
        <v>839575.33333333302</v>
      </c>
      <c r="Y7468">
        <v>11</v>
      </c>
      <c r="Z7468" s="3" t="s">
        <v>52</v>
      </c>
      <c r="AA7468">
        <v>1</v>
      </c>
      <c r="AB7468">
        <v>1</v>
      </c>
      <c r="AC7468">
        <v>1</v>
      </c>
      <c r="AD7468">
        <v>1</v>
      </c>
      <c r="AE7468">
        <v>0</v>
      </c>
      <c r="AF7468">
        <v>1</v>
      </c>
      <c r="AG7468">
        <v>0</v>
      </c>
      <c r="AH7468">
        <v>48</v>
      </c>
      <c r="AI7468">
        <v>1</v>
      </c>
      <c r="AJ7468">
        <v>0</v>
      </c>
      <c r="AK7468">
        <v>0</v>
      </c>
      <c r="AL7468">
        <v>0</v>
      </c>
      <c r="AM7468">
        <v>5</v>
      </c>
      <c r="AN7468">
        <v>781242</v>
      </c>
      <c r="AO7468">
        <v>3797.7041015625</v>
      </c>
      <c r="AP7468">
        <v>839575.3125</v>
      </c>
      <c r="AQ7468">
        <v>4081.26879882812</v>
      </c>
      <c r="AR7468">
        <v>839575.3125</v>
      </c>
      <c r="AS7468">
        <v>4081.26879882812</v>
      </c>
      <c r="AT7468" t="s">
        <v>53</v>
      </c>
      <c r="AU7468">
        <v>1</v>
      </c>
      <c r="AV7468">
        <v>8.2421519793225535</v>
      </c>
      <c r="AW7468">
        <v>576</v>
      </c>
      <c r="AX7468">
        <v>900</v>
      </c>
      <c r="AY7468">
        <v>0</v>
      </c>
      <c r="AZ7468">
        <v>-0.43267443500333619</v>
      </c>
      <c r="BA7468">
        <v>-0.41572351803154461</v>
      </c>
    </row>
    <row r="7469" spans="1:53" x14ac:dyDescent="0.25">
      <c r="A7469">
        <v>2</v>
      </c>
      <c r="B7469">
        <v>0</v>
      </c>
      <c r="C7469">
        <v>21</v>
      </c>
      <c r="D7469">
        <v>6</v>
      </c>
      <c r="E7469">
        <v>1</v>
      </c>
      <c r="F7469">
        <v>1</v>
      </c>
      <c r="G7469">
        <v>12</v>
      </c>
      <c r="H7469" s="3">
        <f t="shared" si="116"/>
        <v>9</v>
      </c>
      <c r="I7469">
        <v>30000</v>
      </c>
      <c r="J7469">
        <v>1400000</v>
      </c>
      <c r="K7469">
        <v>40</v>
      </c>
      <c r="L7469">
        <v>8</v>
      </c>
      <c r="M7469">
        <v>1</v>
      </c>
      <c r="N7469">
        <v>1</v>
      </c>
      <c r="O7469">
        <v>927908.66666666698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927908.66666666698</v>
      </c>
      <c r="X7469">
        <v>927908.66666666698</v>
      </c>
      <c r="Y7469">
        <v>11</v>
      </c>
      <c r="Z7469" s="3" t="s">
        <v>54</v>
      </c>
      <c r="AA7469">
        <v>0</v>
      </c>
      <c r="AB7469">
        <v>1</v>
      </c>
      <c r="AC7469">
        <v>1</v>
      </c>
      <c r="AD7469">
        <v>1</v>
      </c>
      <c r="AE7469">
        <v>0</v>
      </c>
      <c r="AF7469">
        <v>1</v>
      </c>
      <c r="AG7469">
        <v>0</v>
      </c>
      <c r="AH7469">
        <v>40</v>
      </c>
      <c r="AI7469">
        <v>1</v>
      </c>
      <c r="AJ7469">
        <v>0</v>
      </c>
      <c r="AK7469">
        <v>0</v>
      </c>
      <c r="AL7469">
        <v>0</v>
      </c>
      <c r="AM7469">
        <v>5</v>
      </c>
      <c r="AN7469">
        <v>781242</v>
      </c>
      <c r="AO7469">
        <v>4557.2451171875</v>
      </c>
      <c r="AP7469">
        <v>927908.625</v>
      </c>
      <c r="AQ7469">
        <v>5412.80029296875</v>
      </c>
      <c r="AR7469">
        <v>927908.625</v>
      </c>
      <c r="AS7469">
        <v>5412.80029296875</v>
      </c>
      <c r="AT7469" t="s">
        <v>55</v>
      </c>
      <c r="AU7469">
        <v>1</v>
      </c>
      <c r="AV7469">
        <v>8.424473578974089</v>
      </c>
      <c r="AW7469">
        <v>144</v>
      </c>
      <c r="AX7469">
        <v>441</v>
      </c>
      <c r="AY7469">
        <v>1</v>
      </c>
      <c r="AZ7469">
        <v>0.4802374728339176</v>
      </c>
      <c r="BA7469">
        <v>-0.30549335050242488</v>
      </c>
    </row>
    <row r="7470" spans="1:53" x14ac:dyDescent="0.25">
      <c r="A7470">
        <v>2</v>
      </c>
      <c r="B7470">
        <v>0</v>
      </c>
      <c r="C7470">
        <v>37</v>
      </c>
      <c r="D7470">
        <v>6</v>
      </c>
      <c r="E7470">
        <v>3</v>
      </c>
      <c r="F7470">
        <v>1</v>
      </c>
      <c r="G7470">
        <v>24</v>
      </c>
      <c r="H7470" s="3">
        <f t="shared" si="116"/>
        <v>25</v>
      </c>
      <c r="I7470">
        <v>88211</v>
      </c>
      <c r="J7470">
        <v>0</v>
      </c>
      <c r="K7470">
        <v>48</v>
      </c>
      <c r="L7470">
        <v>6</v>
      </c>
      <c r="M7470">
        <v>1</v>
      </c>
      <c r="N7470">
        <v>1</v>
      </c>
      <c r="O7470">
        <v>869453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869453</v>
      </c>
      <c r="X7470">
        <v>869453</v>
      </c>
      <c r="Y7470">
        <v>11</v>
      </c>
      <c r="Z7470" s="3" t="s">
        <v>54</v>
      </c>
      <c r="AA7470">
        <v>0</v>
      </c>
      <c r="AB7470">
        <v>1</v>
      </c>
      <c r="AC7470">
        <v>1</v>
      </c>
      <c r="AD7470">
        <v>1</v>
      </c>
      <c r="AE7470">
        <v>0</v>
      </c>
      <c r="AF7470">
        <v>1</v>
      </c>
      <c r="AG7470">
        <v>0</v>
      </c>
      <c r="AH7470">
        <v>48</v>
      </c>
      <c r="AI7470">
        <v>1</v>
      </c>
      <c r="AJ7470">
        <v>0</v>
      </c>
      <c r="AK7470">
        <v>0</v>
      </c>
      <c r="AL7470">
        <v>0</v>
      </c>
      <c r="AM7470">
        <v>4</v>
      </c>
      <c r="AN7470">
        <v>781242</v>
      </c>
      <c r="AO7470">
        <v>3797.7041015625</v>
      </c>
      <c r="AP7470">
        <v>869453</v>
      </c>
      <c r="AQ7470">
        <v>4226.5078125</v>
      </c>
      <c r="AR7470">
        <v>869453</v>
      </c>
      <c r="AS7470">
        <v>4226.5078125</v>
      </c>
      <c r="AT7470" t="s">
        <v>55</v>
      </c>
      <c r="AU7470">
        <v>1</v>
      </c>
      <c r="AV7470">
        <v>8.2421519793225535</v>
      </c>
      <c r="AW7470">
        <v>576</v>
      </c>
      <c r="AX7470">
        <v>1369</v>
      </c>
      <c r="AY7470">
        <v>1</v>
      </c>
      <c r="AZ7470">
        <v>0.39698201930771537</v>
      </c>
      <c r="BA7470">
        <v>-0.63475360546473636</v>
      </c>
    </row>
    <row r="7471" spans="1:53" x14ac:dyDescent="0.25">
      <c r="A7471">
        <v>2</v>
      </c>
      <c r="B7471">
        <v>0</v>
      </c>
      <c r="C7471">
        <v>21</v>
      </c>
      <c r="D7471">
        <v>6</v>
      </c>
      <c r="E7471">
        <v>2</v>
      </c>
      <c r="F7471">
        <v>1</v>
      </c>
      <c r="G7471">
        <v>36</v>
      </c>
      <c r="H7471" s="3">
        <f t="shared" si="116"/>
        <v>9</v>
      </c>
      <c r="I7471">
        <v>88211</v>
      </c>
      <c r="J7471">
        <v>1100000</v>
      </c>
      <c r="K7471">
        <v>48</v>
      </c>
      <c r="L7471">
        <v>9</v>
      </c>
      <c r="M7471">
        <v>1</v>
      </c>
      <c r="N7471">
        <v>1</v>
      </c>
      <c r="O7471">
        <v>1271544.33333333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1271544.33333333</v>
      </c>
      <c r="X7471">
        <v>1271544.33333333</v>
      </c>
      <c r="Y7471">
        <v>11</v>
      </c>
      <c r="Z7471" s="3" t="s">
        <v>54</v>
      </c>
      <c r="AA7471">
        <v>0</v>
      </c>
      <c r="AB7471">
        <v>1</v>
      </c>
      <c r="AC7471">
        <v>1</v>
      </c>
      <c r="AD7471">
        <v>1</v>
      </c>
      <c r="AE7471">
        <v>0</v>
      </c>
      <c r="AF7471">
        <v>1</v>
      </c>
      <c r="AG7471">
        <v>0</v>
      </c>
      <c r="AH7471">
        <v>48</v>
      </c>
      <c r="AI7471">
        <v>1</v>
      </c>
      <c r="AJ7471">
        <v>0</v>
      </c>
      <c r="AK7471">
        <v>0</v>
      </c>
      <c r="AL7471">
        <v>0</v>
      </c>
      <c r="AM7471">
        <v>5</v>
      </c>
      <c r="AN7471">
        <v>1000000</v>
      </c>
      <c r="AO7471">
        <v>4861.111328125</v>
      </c>
      <c r="AP7471">
        <v>1271544.375</v>
      </c>
      <c r="AQ7471">
        <v>6181.11865234375</v>
      </c>
      <c r="AR7471">
        <v>1271544.375</v>
      </c>
      <c r="AS7471">
        <v>6181.11865234375</v>
      </c>
      <c r="AT7471" t="s">
        <v>55</v>
      </c>
      <c r="AU7471">
        <v>1</v>
      </c>
      <c r="AV7471">
        <v>8.489022359092397</v>
      </c>
      <c r="AW7471">
        <v>1296</v>
      </c>
      <c r="AX7471">
        <v>441</v>
      </c>
      <c r="AY7471">
        <v>1</v>
      </c>
      <c r="AZ7471">
        <v>0.56473135083911707</v>
      </c>
      <c r="BA7471">
        <v>-0.25100241755934333</v>
      </c>
    </row>
    <row r="7472" spans="1:53" x14ac:dyDescent="0.25">
      <c r="A7472">
        <v>2</v>
      </c>
      <c r="B7472">
        <v>1</v>
      </c>
      <c r="C7472">
        <v>29</v>
      </c>
      <c r="D7472">
        <v>5</v>
      </c>
      <c r="E7472">
        <v>11</v>
      </c>
      <c r="F7472">
        <v>1</v>
      </c>
      <c r="G7472">
        <v>60</v>
      </c>
      <c r="H7472" s="3">
        <f t="shared" si="116"/>
        <v>18</v>
      </c>
      <c r="I7472">
        <v>168000</v>
      </c>
      <c r="J7472">
        <v>200000</v>
      </c>
      <c r="K7472">
        <v>54</v>
      </c>
      <c r="L7472">
        <v>2</v>
      </c>
      <c r="M7472">
        <v>2</v>
      </c>
      <c r="N7472">
        <v>1</v>
      </c>
      <c r="O7472">
        <v>1216666.66666667</v>
      </c>
      <c r="P7472">
        <v>0</v>
      </c>
      <c r="Q7472">
        <v>168000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1384666.66666667</v>
      </c>
      <c r="X7472">
        <v>1384666.66666667</v>
      </c>
      <c r="Y7472">
        <v>11</v>
      </c>
      <c r="Z7472" s="3" t="s">
        <v>52</v>
      </c>
      <c r="AA7472">
        <v>1</v>
      </c>
      <c r="AB7472">
        <v>2</v>
      </c>
      <c r="AC7472">
        <v>1</v>
      </c>
      <c r="AD7472">
        <v>1</v>
      </c>
      <c r="AE7472">
        <v>0</v>
      </c>
      <c r="AF7472">
        <v>1</v>
      </c>
      <c r="AG7472">
        <v>0</v>
      </c>
      <c r="AH7472">
        <v>54</v>
      </c>
      <c r="AI7472">
        <v>0</v>
      </c>
      <c r="AJ7472">
        <v>1</v>
      </c>
      <c r="AK7472">
        <v>0</v>
      </c>
      <c r="AL7472">
        <v>1</v>
      </c>
      <c r="AM7472">
        <v>2</v>
      </c>
      <c r="AN7472">
        <v>1200000</v>
      </c>
      <c r="AO7472">
        <v>5185.18505859375</v>
      </c>
      <c r="AP7472">
        <v>1216666.625</v>
      </c>
      <c r="AQ7472">
        <v>5257.20166015625</v>
      </c>
      <c r="AR7472">
        <v>1216666.625</v>
      </c>
      <c r="AS7472">
        <v>5257.20166015625</v>
      </c>
      <c r="AT7472" t="s">
        <v>53</v>
      </c>
      <c r="AU7472">
        <v>0</v>
      </c>
      <c r="AV7472">
        <v>8.5535608111730497</v>
      </c>
      <c r="AW7472">
        <v>3600</v>
      </c>
      <c r="AX7472">
        <v>841</v>
      </c>
      <c r="AY7472">
        <v>0</v>
      </c>
      <c r="AZ7472">
        <v>-0.5523199921186378</v>
      </c>
      <c r="BA7472">
        <v>0.29752734694636301</v>
      </c>
    </row>
    <row r="7473" spans="1:53" x14ac:dyDescent="0.25">
      <c r="A7473">
        <v>3</v>
      </c>
      <c r="B7473">
        <v>1</v>
      </c>
      <c r="C7473">
        <v>29</v>
      </c>
      <c r="D7473">
        <v>6</v>
      </c>
      <c r="E7473">
        <v>5</v>
      </c>
      <c r="F7473">
        <v>1</v>
      </c>
      <c r="G7473">
        <v>16</v>
      </c>
      <c r="H7473" s="3">
        <f t="shared" si="116"/>
        <v>17</v>
      </c>
      <c r="I7473">
        <v>0</v>
      </c>
      <c r="J7473">
        <v>2000000</v>
      </c>
      <c r="K7473">
        <v>48</v>
      </c>
      <c r="L7473">
        <v>9</v>
      </c>
      <c r="M7473">
        <v>1</v>
      </c>
      <c r="N7473">
        <v>1</v>
      </c>
      <c r="O7473">
        <v>2166666.6666666698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2166666.6666666698</v>
      </c>
      <c r="X7473">
        <v>2166666.6666666698</v>
      </c>
      <c r="Y7473">
        <v>11</v>
      </c>
      <c r="Z7473" s="3" t="s">
        <v>54</v>
      </c>
      <c r="AA7473">
        <v>0</v>
      </c>
      <c r="AB7473">
        <v>1</v>
      </c>
      <c r="AC7473">
        <v>1</v>
      </c>
      <c r="AD7473">
        <v>1</v>
      </c>
      <c r="AE7473">
        <v>0</v>
      </c>
      <c r="AF7473">
        <v>1</v>
      </c>
      <c r="AG7473">
        <v>0</v>
      </c>
      <c r="AH7473">
        <v>48</v>
      </c>
      <c r="AI7473">
        <v>1</v>
      </c>
      <c r="AJ7473">
        <v>0</v>
      </c>
      <c r="AK7473">
        <v>0</v>
      </c>
      <c r="AL7473">
        <v>0</v>
      </c>
      <c r="AM7473">
        <v>5</v>
      </c>
      <c r="AN7473">
        <v>2000000</v>
      </c>
      <c r="AO7473">
        <v>9722.22265625</v>
      </c>
      <c r="AP7473">
        <v>2166666.75</v>
      </c>
      <c r="AQ7473">
        <v>10532.408203125</v>
      </c>
      <c r="AR7473">
        <v>2166666.75</v>
      </c>
      <c r="AS7473">
        <v>10532.408203125</v>
      </c>
      <c r="AT7473" t="s">
        <v>55</v>
      </c>
      <c r="AU7473">
        <v>1</v>
      </c>
      <c r="AV7473">
        <v>9.1821695396523424</v>
      </c>
      <c r="AW7473">
        <v>256</v>
      </c>
      <c r="AX7473">
        <v>841</v>
      </c>
      <c r="AY7473">
        <v>0</v>
      </c>
      <c r="AZ7473">
        <v>-0.49586779206636228</v>
      </c>
      <c r="BA7473">
        <v>0.29329286697102119</v>
      </c>
    </row>
    <row r="7474" spans="1:53" x14ac:dyDescent="0.25">
      <c r="A7474">
        <v>3</v>
      </c>
      <c r="B7474">
        <v>0</v>
      </c>
      <c r="C7474">
        <v>27</v>
      </c>
      <c r="D7474">
        <v>5</v>
      </c>
      <c r="E7474">
        <v>11</v>
      </c>
      <c r="F7474">
        <v>1</v>
      </c>
      <c r="G7474">
        <v>36</v>
      </c>
      <c r="H7474" s="3">
        <f t="shared" si="116"/>
        <v>16</v>
      </c>
      <c r="I7474">
        <v>60000</v>
      </c>
      <c r="J7474">
        <v>800000</v>
      </c>
      <c r="K7474">
        <v>56</v>
      </c>
      <c r="L7474">
        <v>3</v>
      </c>
      <c r="M7474">
        <v>1</v>
      </c>
      <c r="N7474">
        <v>1</v>
      </c>
      <c r="O7474">
        <v>926666.66666666698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926666.66666666698</v>
      </c>
      <c r="X7474">
        <v>926666.66666666698</v>
      </c>
      <c r="Y7474">
        <v>11</v>
      </c>
      <c r="Z7474" s="3" t="s">
        <v>52</v>
      </c>
      <c r="AA7474">
        <v>1</v>
      </c>
      <c r="AB7474">
        <v>1</v>
      </c>
      <c r="AC7474">
        <v>1</v>
      </c>
      <c r="AD7474">
        <v>1</v>
      </c>
      <c r="AE7474">
        <v>0</v>
      </c>
      <c r="AF7474">
        <v>1</v>
      </c>
      <c r="AG7474">
        <v>0</v>
      </c>
      <c r="AH7474">
        <v>56</v>
      </c>
      <c r="AI7474">
        <v>1</v>
      </c>
      <c r="AJ7474">
        <v>0</v>
      </c>
      <c r="AK7474">
        <v>0</v>
      </c>
      <c r="AL7474">
        <v>1</v>
      </c>
      <c r="AM7474">
        <v>2</v>
      </c>
      <c r="AN7474">
        <v>800000</v>
      </c>
      <c r="AO7474">
        <v>3333.33325195312</v>
      </c>
      <c r="AP7474">
        <v>926666.6875</v>
      </c>
      <c r="AQ7474">
        <v>3861.11108398438</v>
      </c>
      <c r="AR7474">
        <v>926666.6875</v>
      </c>
      <c r="AS7474">
        <v>3861.11108398438</v>
      </c>
      <c r="AT7474" t="s">
        <v>53</v>
      </c>
      <c r="AU7474">
        <v>1</v>
      </c>
      <c r="AV7474">
        <v>8.1117280588940091</v>
      </c>
      <c r="AW7474">
        <v>1296</v>
      </c>
      <c r="AX7474">
        <v>729</v>
      </c>
      <c r="AY7474">
        <v>1</v>
      </c>
      <c r="AZ7474">
        <v>0.48807923216920512</v>
      </c>
      <c r="BA7474">
        <v>-9.1263933571852612E-2</v>
      </c>
    </row>
    <row r="7475" spans="1:53" x14ac:dyDescent="0.25">
      <c r="A7475">
        <v>3</v>
      </c>
      <c r="B7475">
        <v>0</v>
      </c>
      <c r="C7475">
        <v>24</v>
      </c>
      <c r="D7475">
        <v>5</v>
      </c>
      <c r="E7475">
        <v>11</v>
      </c>
      <c r="F7475">
        <v>1</v>
      </c>
      <c r="G7475">
        <v>16</v>
      </c>
      <c r="H7475" s="3">
        <f t="shared" si="116"/>
        <v>13</v>
      </c>
      <c r="I7475">
        <v>90000</v>
      </c>
      <c r="J7475">
        <v>1340000</v>
      </c>
      <c r="K7475">
        <v>48</v>
      </c>
      <c r="L7475">
        <v>9</v>
      </c>
      <c r="M7475">
        <v>1</v>
      </c>
      <c r="N7475">
        <v>1</v>
      </c>
      <c r="O7475">
        <v>1470000</v>
      </c>
      <c r="P7475">
        <v>0</v>
      </c>
      <c r="Q7475">
        <v>60000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1530000</v>
      </c>
      <c r="X7475">
        <v>1530000</v>
      </c>
      <c r="Y7475">
        <v>11</v>
      </c>
      <c r="Z7475" s="3" t="s">
        <v>52</v>
      </c>
      <c r="AA7475">
        <v>1</v>
      </c>
      <c r="AB7475">
        <v>1</v>
      </c>
      <c r="AC7475">
        <v>1</v>
      </c>
      <c r="AD7475">
        <v>1</v>
      </c>
      <c r="AE7475">
        <v>0</v>
      </c>
      <c r="AF7475">
        <v>1</v>
      </c>
      <c r="AG7475">
        <v>0</v>
      </c>
      <c r="AH7475">
        <v>48</v>
      </c>
      <c r="AI7475">
        <v>1</v>
      </c>
      <c r="AJ7475">
        <v>0</v>
      </c>
      <c r="AK7475">
        <v>0</v>
      </c>
      <c r="AL7475">
        <v>0</v>
      </c>
      <c r="AM7475">
        <v>5</v>
      </c>
      <c r="AN7475">
        <v>1200000</v>
      </c>
      <c r="AO7475">
        <v>5833.33349609375</v>
      </c>
      <c r="AP7475">
        <v>1470000</v>
      </c>
      <c r="AQ7475">
        <v>7145.83349609375</v>
      </c>
      <c r="AR7475">
        <v>1470000</v>
      </c>
      <c r="AS7475">
        <v>7145.83349609375</v>
      </c>
      <c r="AT7475" t="s">
        <v>53</v>
      </c>
      <c r="AU7475">
        <v>1</v>
      </c>
      <c r="AV7475">
        <v>8.6713438991452811</v>
      </c>
      <c r="AW7475">
        <v>256</v>
      </c>
      <c r="AX7475">
        <v>576</v>
      </c>
      <c r="AY7475">
        <v>1</v>
      </c>
      <c r="AZ7475">
        <v>0.60013475050053222</v>
      </c>
      <c r="BA7475">
        <v>0.15891171570839421</v>
      </c>
    </row>
    <row r="7476" spans="1:53" x14ac:dyDescent="0.25">
      <c r="A7476">
        <v>2</v>
      </c>
      <c r="B7476">
        <v>1</v>
      </c>
      <c r="C7476">
        <v>55</v>
      </c>
      <c r="D7476">
        <v>4</v>
      </c>
      <c r="E7476">
        <v>7</v>
      </c>
      <c r="F7476">
        <v>1</v>
      </c>
      <c r="G7476">
        <v>78</v>
      </c>
      <c r="H7476" s="3">
        <f t="shared" si="116"/>
        <v>45</v>
      </c>
      <c r="I7476">
        <v>0</v>
      </c>
      <c r="J7476">
        <v>1200000</v>
      </c>
      <c r="K7476">
        <v>48</v>
      </c>
      <c r="L7476">
        <v>8</v>
      </c>
      <c r="M7476">
        <v>1</v>
      </c>
      <c r="N7476">
        <v>1</v>
      </c>
      <c r="O7476">
        <v>1383333.33333333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1383333.33333333</v>
      </c>
      <c r="X7476">
        <v>1383333.33333333</v>
      </c>
      <c r="Y7476">
        <v>11</v>
      </c>
      <c r="Z7476" s="3" t="s">
        <v>59</v>
      </c>
      <c r="AA7476">
        <v>0</v>
      </c>
      <c r="AB7476">
        <v>1</v>
      </c>
      <c r="AC7476">
        <v>1</v>
      </c>
      <c r="AD7476">
        <v>1</v>
      </c>
      <c r="AE7476">
        <v>0</v>
      </c>
      <c r="AF7476">
        <v>1</v>
      </c>
      <c r="AG7476">
        <v>0</v>
      </c>
      <c r="AH7476">
        <v>48</v>
      </c>
      <c r="AI7476">
        <v>1</v>
      </c>
      <c r="AJ7476">
        <v>0</v>
      </c>
      <c r="AK7476">
        <v>0</v>
      </c>
      <c r="AL7476">
        <v>0</v>
      </c>
      <c r="AM7476">
        <v>5</v>
      </c>
      <c r="AN7476">
        <v>1100000</v>
      </c>
      <c r="AO7476">
        <v>5347.22216796875</v>
      </c>
      <c r="AP7476">
        <v>1383333.375</v>
      </c>
      <c r="AQ7476">
        <v>6724.537109375</v>
      </c>
      <c r="AR7476">
        <v>1383333.375</v>
      </c>
      <c r="AS7476">
        <v>6724.537109375</v>
      </c>
      <c r="AT7476" t="s">
        <v>60</v>
      </c>
      <c r="AU7476">
        <v>1</v>
      </c>
      <c r="AV7476">
        <v>8.5843324841077617</v>
      </c>
      <c r="AW7476">
        <v>6084</v>
      </c>
      <c r="AX7476">
        <v>3025</v>
      </c>
      <c r="AY7476">
        <v>0</v>
      </c>
      <c r="AZ7476">
        <v>-0.41970396408800559</v>
      </c>
      <c r="BA7476">
        <v>-8.7977839470116725E-2</v>
      </c>
    </row>
    <row r="7477" spans="1:53" x14ac:dyDescent="0.25">
      <c r="A7477">
        <v>3</v>
      </c>
      <c r="B7477">
        <v>1</v>
      </c>
      <c r="C7477">
        <v>43</v>
      </c>
      <c r="D7477">
        <v>3</v>
      </c>
      <c r="E7477">
        <v>5</v>
      </c>
      <c r="F7477">
        <v>1</v>
      </c>
      <c r="G7477">
        <v>48</v>
      </c>
      <c r="H7477" s="3">
        <f t="shared" si="116"/>
        <v>34</v>
      </c>
      <c r="I7477">
        <v>600000</v>
      </c>
      <c r="J7477">
        <v>0</v>
      </c>
      <c r="K7477">
        <v>72</v>
      </c>
      <c r="L7477">
        <v>4</v>
      </c>
      <c r="M7477">
        <v>2</v>
      </c>
      <c r="N7477">
        <v>1</v>
      </c>
      <c r="O7477">
        <v>1200000</v>
      </c>
      <c r="P7477">
        <v>0</v>
      </c>
      <c r="Q7477">
        <v>600000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1800000</v>
      </c>
      <c r="X7477">
        <v>1800000</v>
      </c>
      <c r="Y7477">
        <v>11</v>
      </c>
      <c r="Z7477" s="3" t="s">
        <v>56</v>
      </c>
      <c r="AA7477">
        <v>0</v>
      </c>
      <c r="AB7477">
        <v>2</v>
      </c>
      <c r="AC7477">
        <v>1</v>
      </c>
      <c r="AD7477">
        <v>1</v>
      </c>
      <c r="AE7477">
        <v>0</v>
      </c>
      <c r="AF7477">
        <v>1</v>
      </c>
      <c r="AG7477">
        <v>0</v>
      </c>
      <c r="AH7477">
        <v>72</v>
      </c>
      <c r="AI7477">
        <v>0</v>
      </c>
      <c r="AJ7477">
        <v>1</v>
      </c>
      <c r="AK7477">
        <v>0</v>
      </c>
      <c r="AL7477">
        <v>0</v>
      </c>
      <c r="AM7477">
        <v>3</v>
      </c>
      <c r="AN7477">
        <v>1200000</v>
      </c>
      <c r="AO7477">
        <v>3888.88891601562</v>
      </c>
      <c r="AP7477">
        <v>1200000</v>
      </c>
      <c r="AQ7477">
        <v>3888.88891601562</v>
      </c>
      <c r="AR7477">
        <v>1200000</v>
      </c>
      <c r="AS7477">
        <v>3888.88891601562</v>
      </c>
      <c r="AT7477" t="s">
        <v>57</v>
      </c>
      <c r="AU7477">
        <v>0</v>
      </c>
      <c r="AV7477">
        <v>8.2658787701107759</v>
      </c>
      <c r="AW7477">
        <v>2304</v>
      </c>
      <c r="AX7477">
        <v>1849</v>
      </c>
      <c r="AY7477">
        <v>0</v>
      </c>
      <c r="AZ7477">
        <v>-0.31465255319137431</v>
      </c>
      <c r="BA7477">
        <v>0.45056528975498988</v>
      </c>
    </row>
    <row r="7478" spans="1:53" x14ac:dyDescent="0.25">
      <c r="A7478">
        <v>2</v>
      </c>
      <c r="B7478">
        <v>0</v>
      </c>
      <c r="C7478">
        <v>43</v>
      </c>
      <c r="D7478">
        <v>3</v>
      </c>
      <c r="E7478">
        <v>5</v>
      </c>
      <c r="F7478">
        <v>1</v>
      </c>
      <c r="G7478">
        <v>72</v>
      </c>
      <c r="H7478" s="3">
        <f t="shared" si="116"/>
        <v>34</v>
      </c>
      <c r="I7478">
        <v>165000</v>
      </c>
      <c r="J7478">
        <v>0</v>
      </c>
      <c r="K7478">
        <v>48</v>
      </c>
      <c r="L7478">
        <v>2</v>
      </c>
      <c r="M7478">
        <v>2</v>
      </c>
      <c r="N7478">
        <v>1</v>
      </c>
      <c r="O7478">
        <v>800000</v>
      </c>
      <c r="P7478">
        <v>0</v>
      </c>
      <c r="Q7478">
        <v>165000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965000</v>
      </c>
      <c r="X7478">
        <v>965000</v>
      </c>
      <c r="Y7478">
        <v>11</v>
      </c>
      <c r="Z7478" s="3" t="s">
        <v>56</v>
      </c>
      <c r="AA7478">
        <v>0</v>
      </c>
      <c r="AB7478">
        <v>2</v>
      </c>
      <c r="AC7478">
        <v>1</v>
      </c>
      <c r="AD7478">
        <v>1</v>
      </c>
      <c r="AE7478">
        <v>0</v>
      </c>
      <c r="AF7478">
        <v>1</v>
      </c>
      <c r="AG7478">
        <v>0</v>
      </c>
      <c r="AH7478">
        <v>48</v>
      </c>
      <c r="AI7478">
        <v>0</v>
      </c>
      <c r="AJ7478">
        <v>1</v>
      </c>
      <c r="AK7478">
        <v>0</v>
      </c>
      <c r="AL7478">
        <v>1</v>
      </c>
      <c r="AM7478">
        <v>2</v>
      </c>
      <c r="AN7478">
        <v>800000</v>
      </c>
      <c r="AO7478">
        <v>3888.88891601562</v>
      </c>
      <c r="AP7478">
        <v>800000</v>
      </c>
      <c r="AQ7478">
        <v>3888.88891601562</v>
      </c>
      <c r="AR7478">
        <v>800000</v>
      </c>
      <c r="AS7478">
        <v>3888.88891601562</v>
      </c>
      <c r="AT7478" t="s">
        <v>57</v>
      </c>
      <c r="AU7478">
        <v>0</v>
      </c>
      <c r="AV7478">
        <v>8.2658787701107759</v>
      </c>
      <c r="AW7478">
        <v>5184</v>
      </c>
      <c r="AX7478">
        <v>1849</v>
      </c>
      <c r="AY7478">
        <v>1</v>
      </c>
      <c r="AZ7478">
        <v>0.49435182779107129</v>
      </c>
      <c r="BA7478">
        <v>0.24879883794237631</v>
      </c>
    </row>
    <row r="7479" spans="1:53" x14ac:dyDescent="0.25">
      <c r="A7479">
        <v>3</v>
      </c>
      <c r="B7479">
        <v>0</v>
      </c>
      <c r="C7479">
        <v>38</v>
      </c>
      <c r="D7479">
        <v>5</v>
      </c>
      <c r="E7479">
        <v>11</v>
      </c>
      <c r="F7479">
        <v>1</v>
      </c>
      <c r="G7479">
        <v>120</v>
      </c>
      <c r="H7479" s="3">
        <f t="shared" si="116"/>
        <v>27</v>
      </c>
      <c r="I7479">
        <v>88211</v>
      </c>
      <c r="J7479">
        <v>780000</v>
      </c>
      <c r="K7479">
        <v>48</v>
      </c>
      <c r="L7479">
        <v>9</v>
      </c>
      <c r="M7479">
        <v>1</v>
      </c>
      <c r="N7479">
        <v>1</v>
      </c>
      <c r="O7479">
        <v>934453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934453</v>
      </c>
      <c r="X7479">
        <v>934453</v>
      </c>
      <c r="Y7479">
        <v>11</v>
      </c>
      <c r="Z7479" s="3" t="s">
        <v>52</v>
      </c>
      <c r="AA7479">
        <v>1</v>
      </c>
      <c r="AB7479">
        <v>1</v>
      </c>
      <c r="AC7479">
        <v>1</v>
      </c>
      <c r="AD7479">
        <v>1</v>
      </c>
      <c r="AE7479">
        <v>0</v>
      </c>
      <c r="AF7479">
        <v>1</v>
      </c>
      <c r="AG7479">
        <v>0</v>
      </c>
      <c r="AH7479">
        <v>48</v>
      </c>
      <c r="AI7479">
        <v>1</v>
      </c>
      <c r="AJ7479">
        <v>0</v>
      </c>
      <c r="AK7479">
        <v>0</v>
      </c>
      <c r="AL7479">
        <v>0</v>
      </c>
      <c r="AM7479">
        <v>5</v>
      </c>
      <c r="AN7479">
        <v>781242</v>
      </c>
      <c r="AO7479">
        <v>3797.7041015625</v>
      </c>
      <c r="AP7479">
        <v>934453</v>
      </c>
      <c r="AQ7479">
        <v>4542.47998046875</v>
      </c>
      <c r="AR7479">
        <v>934453</v>
      </c>
      <c r="AS7479">
        <v>4542.47998046875</v>
      </c>
      <c r="AT7479" t="s">
        <v>53</v>
      </c>
      <c r="AU7479">
        <v>1</v>
      </c>
      <c r="AV7479">
        <v>8.2421519793225535</v>
      </c>
      <c r="AW7479">
        <v>14400</v>
      </c>
      <c r="AX7479">
        <v>1444</v>
      </c>
      <c r="AY7479">
        <v>1</v>
      </c>
      <c r="AZ7479">
        <v>0.56370785530447043</v>
      </c>
      <c r="BA7479">
        <v>-0.7104380262916522</v>
      </c>
    </row>
    <row r="7480" spans="1:53" x14ac:dyDescent="0.25">
      <c r="A7480">
        <v>3</v>
      </c>
      <c r="B7480">
        <v>0</v>
      </c>
      <c r="C7480">
        <v>32</v>
      </c>
      <c r="D7480">
        <v>5</v>
      </c>
      <c r="E7480">
        <v>11</v>
      </c>
      <c r="F7480">
        <v>1</v>
      </c>
      <c r="G7480">
        <v>1</v>
      </c>
      <c r="H7480" s="3">
        <f t="shared" si="116"/>
        <v>21</v>
      </c>
      <c r="I7480">
        <v>238211</v>
      </c>
      <c r="J7480">
        <v>200000</v>
      </c>
      <c r="K7480">
        <v>45</v>
      </c>
      <c r="L7480">
        <v>6</v>
      </c>
      <c r="M7480">
        <v>1</v>
      </c>
      <c r="N7480">
        <v>1</v>
      </c>
      <c r="O7480">
        <v>1004877.66666667</v>
      </c>
      <c r="P7480">
        <v>0</v>
      </c>
      <c r="Q7480">
        <v>150000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1154877.66666667</v>
      </c>
      <c r="X7480">
        <v>1154877.66666667</v>
      </c>
      <c r="Y7480">
        <v>11</v>
      </c>
      <c r="Z7480" s="3" t="s">
        <v>52</v>
      </c>
      <c r="AA7480">
        <v>1</v>
      </c>
      <c r="AB7480">
        <v>1</v>
      </c>
      <c r="AC7480">
        <v>1</v>
      </c>
      <c r="AD7480">
        <v>1</v>
      </c>
      <c r="AE7480">
        <v>0</v>
      </c>
      <c r="AF7480">
        <v>1</v>
      </c>
      <c r="AG7480">
        <v>0</v>
      </c>
      <c r="AH7480">
        <v>45</v>
      </c>
      <c r="AI7480">
        <v>1</v>
      </c>
      <c r="AJ7480">
        <v>0</v>
      </c>
      <c r="AK7480">
        <v>0</v>
      </c>
      <c r="AL7480">
        <v>0</v>
      </c>
      <c r="AM7480">
        <v>4</v>
      </c>
      <c r="AN7480">
        <v>900000</v>
      </c>
      <c r="AO7480">
        <v>4666.66650390625</v>
      </c>
      <c r="AP7480">
        <v>1004877.6875</v>
      </c>
      <c r="AQ7480">
        <v>5210.47705078125</v>
      </c>
      <c r="AR7480">
        <v>1004877.6875</v>
      </c>
      <c r="AS7480">
        <v>5210.47705078125</v>
      </c>
      <c r="AT7480" t="s">
        <v>53</v>
      </c>
      <c r="AU7480">
        <v>1</v>
      </c>
      <c r="AV7480">
        <v>8.448200285052053</v>
      </c>
      <c r="AW7480">
        <v>1</v>
      </c>
      <c r="AX7480">
        <v>1024</v>
      </c>
      <c r="AY7480">
        <v>1</v>
      </c>
      <c r="AZ7480">
        <v>0.45363724314114939</v>
      </c>
      <c r="BA7480">
        <v>-7.31378787426986E-2</v>
      </c>
    </row>
    <row r="7481" spans="1:53" x14ac:dyDescent="0.25">
      <c r="A7481">
        <v>3</v>
      </c>
      <c r="B7481">
        <v>1</v>
      </c>
      <c r="C7481">
        <v>40</v>
      </c>
      <c r="D7481">
        <v>3</v>
      </c>
      <c r="E7481">
        <v>4</v>
      </c>
      <c r="F7481">
        <v>1</v>
      </c>
      <c r="G7481">
        <v>240</v>
      </c>
      <c r="H7481" s="3">
        <f t="shared" si="116"/>
        <v>31</v>
      </c>
      <c r="I7481">
        <v>0</v>
      </c>
      <c r="J7481">
        <v>0</v>
      </c>
      <c r="K7481">
        <v>60</v>
      </c>
      <c r="L7481">
        <v>7</v>
      </c>
      <c r="M7481">
        <v>1</v>
      </c>
      <c r="N7481">
        <v>1</v>
      </c>
      <c r="O7481">
        <v>1300000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1300000</v>
      </c>
      <c r="X7481">
        <v>1400000</v>
      </c>
      <c r="Y7481">
        <v>11</v>
      </c>
      <c r="Z7481" s="3" t="s">
        <v>58</v>
      </c>
      <c r="AA7481">
        <v>0</v>
      </c>
      <c r="AB7481">
        <v>1</v>
      </c>
      <c r="AC7481">
        <v>1</v>
      </c>
      <c r="AD7481">
        <v>1</v>
      </c>
      <c r="AE7481">
        <v>0</v>
      </c>
      <c r="AF7481">
        <v>1</v>
      </c>
      <c r="AG7481">
        <v>0</v>
      </c>
      <c r="AH7481">
        <v>60</v>
      </c>
      <c r="AI7481">
        <v>1</v>
      </c>
      <c r="AJ7481">
        <v>0</v>
      </c>
      <c r="AK7481">
        <v>0</v>
      </c>
      <c r="AL7481">
        <v>0</v>
      </c>
      <c r="AM7481">
        <v>4</v>
      </c>
      <c r="AN7481">
        <v>1300000</v>
      </c>
      <c r="AO7481">
        <v>5055.5556640625</v>
      </c>
      <c r="AP7481">
        <v>1300000</v>
      </c>
      <c r="AQ7481">
        <v>5055.5556640625</v>
      </c>
      <c r="AR7481">
        <v>1300000</v>
      </c>
      <c r="AS7481">
        <v>5055.5556640625</v>
      </c>
      <c r="AT7481" t="s">
        <v>57</v>
      </c>
      <c r="AU7481">
        <v>1</v>
      </c>
      <c r="AV7481">
        <v>8.5282430490657344</v>
      </c>
      <c r="AW7481">
        <v>57600</v>
      </c>
      <c r="AX7481">
        <v>1600</v>
      </c>
      <c r="AY7481">
        <v>0</v>
      </c>
      <c r="AZ7481">
        <v>-0.27779550376208839</v>
      </c>
      <c r="BA7481">
        <v>0.16285313896910061</v>
      </c>
    </row>
    <row r="7482" spans="1:53" x14ac:dyDescent="0.25">
      <c r="A7482">
        <v>3</v>
      </c>
      <c r="B7482">
        <v>1</v>
      </c>
      <c r="C7482">
        <v>22</v>
      </c>
      <c r="D7482">
        <v>5</v>
      </c>
      <c r="E7482">
        <v>11</v>
      </c>
      <c r="F7482">
        <v>1</v>
      </c>
      <c r="G7482">
        <v>3</v>
      </c>
      <c r="H7482" s="3">
        <f t="shared" si="116"/>
        <v>11</v>
      </c>
      <c r="I7482">
        <v>0</v>
      </c>
      <c r="J7482">
        <v>0</v>
      </c>
      <c r="K7482">
        <v>50</v>
      </c>
      <c r="L7482">
        <v>3</v>
      </c>
      <c r="M7482">
        <v>2</v>
      </c>
      <c r="N7482">
        <v>1</v>
      </c>
      <c r="O7482">
        <v>800000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800000</v>
      </c>
      <c r="X7482">
        <v>800000</v>
      </c>
      <c r="Y7482">
        <v>11</v>
      </c>
      <c r="Z7482" s="3" t="s">
        <v>52</v>
      </c>
      <c r="AA7482">
        <v>1</v>
      </c>
      <c r="AB7482">
        <v>2</v>
      </c>
      <c r="AC7482">
        <v>1</v>
      </c>
      <c r="AD7482">
        <v>1</v>
      </c>
      <c r="AE7482">
        <v>0</v>
      </c>
      <c r="AF7482">
        <v>1</v>
      </c>
      <c r="AG7482">
        <v>0</v>
      </c>
      <c r="AH7482">
        <v>50</v>
      </c>
      <c r="AI7482">
        <v>0</v>
      </c>
      <c r="AJ7482">
        <v>1</v>
      </c>
      <c r="AK7482">
        <v>0</v>
      </c>
      <c r="AL7482">
        <v>1</v>
      </c>
      <c r="AM7482">
        <v>2</v>
      </c>
      <c r="AN7482">
        <v>800000</v>
      </c>
      <c r="AO7482">
        <v>3733.33325195312</v>
      </c>
      <c r="AP7482">
        <v>800000</v>
      </c>
      <c r="AQ7482">
        <v>3733.33325195312</v>
      </c>
      <c r="AR7482">
        <v>800000</v>
      </c>
      <c r="AS7482">
        <v>3733.33325195312</v>
      </c>
      <c r="AT7482" t="s">
        <v>53</v>
      </c>
      <c r="AU7482">
        <v>0</v>
      </c>
      <c r="AV7482">
        <v>8.2250567468168043</v>
      </c>
      <c r="AW7482">
        <v>9</v>
      </c>
      <c r="AX7482">
        <v>484</v>
      </c>
      <c r="AY7482">
        <v>0</v>
      </c>
      <c r="AZ7482">
        <v>-0.52943606194575488</v>
      </c>
      <c r="BA7482">
        <v>0.13594707493501651</v>
      </c>
    </row>
    <row r="7483" spans="1:53" x14ac:dyDescent="0.25">
      <c r="A7483">
        <v>3</v>
      </c>
      <c r="B7483">
        <v>0</v>
      </c>
      <c r="C7483">
        <v>24</v>
      </c>
      <c r="D7483">
        <v>4</v>
      </c>
      <c r="E7483">
        <v>8</v>
      </c>
      <c r="F7483">
        <v>4</v>
      </c>
      <c r="G7483">
        <v>3</v>
      </c>
      <c r="H7483" s="3">
        <f t="shared" si="116"/>
        <v>14</v>
      </c>
      <c r="I7483">
        <v>0</v>
      </c>
      <c r="J7483">
        <v>0</v>
      </c>
      <c r="K7483">
        <v>18</v>
      </c>
      <c r="L7483">
        <v>1</v>
      </c>
      <c r="M7483">
        <v>2</v>
      </c>
      <c r="N7483">
        <v>1</v>
      </c>
      <c r="O7483">
        <v>100000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100000</v>
      </c>
      <c r="X7483">
        <v>100000</v>
      </c>
      <c r="Y7483">
        <v>11</v>
      </c>
      <c r="Z7483" s="3" t="s">
        <v>59</v>
      </c>
      <c r="AA7483">
        <v>0</v>
      </c>
      <c r="AB7483">
        <v>2</v>
      </c>
      <c r="AC7483">
        <v>1</v>
      </c>
      <c r="AD7483">
        <v>1</v>
      </c>
      <c r="AE7483">
        <v>0</v>
      </c>
      <c r="AF7483">
        <v>1</v>
      </c>
      <c r="AG7483">
        <v>0</v>
      </c>
      <c r="AH7483">
        <v>72</v>
      </c>
      <c r="AI7483">
        <v>0</v>
      </c>
      <c r="AJ7483">
        <v>1</v>
      </c>
      <c r="AK7483">
        <v>0</v>
      </c>
      <c r="AL7483">
        <v>1</v>
      </c>
      <c r="AM7483">
        <v>1</v>
      </c>
      <c r="AN7483">
        <v>100000</v>
      </c>
      <c r="AO7483">
        <v>1296.29626464844</v>
      </c>
      <c r="AP7483">
        <v>100000</v>
      </c>
      <c r="AQ7483">
        <v>1296.29626464844</v>
      </c>
      <c r="AR7483">
        <v>100000</v>
      </c>
      <c r="AS7483">
        <v>1296.29626464844</v>
      </c>
      <c r="AT7483" t="s">
        <v>60</v>
      </c>
      <c r="AU7483">
        <v>0</v>
      </c>
      <c r="AV7483">
        <v>7.1672664500531607</v>
      </c>
      <c r="AW7483">
        <v>9</v>
      </c>
      <c r="AX7483">
        <v>576</v>
      </c>
      <c r="AY7483">
        <v>1</v>
      </c>
      <c r="AZ7483">
        <v>0.60782794177170052</v>
      </c>
      <c r="BA7483">
        <v>-0.35103806279390681</v>
      </c>
    </row>
    <row r="7484" spans="1:53" x14ac:dyDescent="0.25">
      <c r="A7484">
        <v>3</v>
      </c>
      <c r="B7484">
        <v>1</v>
      </c>
      <c r="C7484">
        <v>27</v>
      </c>
      <c r="D7484">
        <v>5</v>
      </c>
      <c r="E7484">
        <v>11</v>
      </c>
      <c r="F7484">
        <v>1</v>
      </c>
      <c r="G7484">
        <v>6</v>
      </c>
      <c r="H7484" s="3">
        <f t="shared" si="116"/>
        <v>16</v>
      </c>
      <c r="I7484">
        <v>0</v>
      </c>
      <c r="J7484">
        <v>0</v>
      </c>
      <c r="K7484">
        <v>24</v>
      </c>
      <c r="L7484">
        <v>2</v>
      </c>
      <c r="M7484">
        <v>2</v>
      </c>
      <c r="N7484">
        <v>1</v>
      </c>
      <c r="O7484">
        <v>300000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300000</v>
      </c>
      <c r="X7484">
        <v>300000</v>
      </c>
      <c r="Y7484">
        <v>11</v>
      </c>
      <c r="Z7484" s="3" t="s">
        <v>52</v>
      </c>
      <c r="AA7484">
        <v>1</v>
      </c>
      <c r="AB7484">
        <v>2</v>
      </c>
      <c r="AC7484">
        <v>1</v>
      </c>
      <c r="AD7484">
        <v>1</v>
      </c>
      <c r="AE7484">
        <v>0</v>
      </c>
      <c r="AF7484">
        <v>1</v>
      </c>
      <c r="AG7484">
        <v>0</v>
      </c>
      <c r="AH7484">
        <v>24</v>
      </c>
      <c r="AI7484">
        <v>0</v>
      </c>
      <c r="AJ7484">
        <v>1</v>
      </c>
      <c r="AK7484">
        <v>0</v>
      </c>
      <c r="AL7484">
        <v>1</v>
      </c>
      <c r="AM7484">
        <v>2</v>
      </c>
      <c r="AN7484">
        <v>300000</v>
      </c>
      <c r="AO7484">
        <v>2916.66674804688</v>
      </c>
      <c r="AP7484">
        <v>300000</v>
      </c>
      <c r="AQ7484">
        <v>2916.66674804688</v>
      </c>
      <c r="AR7484">
        <v>300000</v>
      </c>
      <c r="AS7484">
        <v>2916.66674804688</v>
      </c>
      <c r="AT7484" t="s">
        <v>53</v>
      </c>
      <c r="AU7484">
        <v>0</v>
      </c>
      <c r="AV7484">
        <v>7.9781967185853384</v>
      </c>
      <c r="AW7484">
        <v>36</v>
      </c>
      <c r="AX7484">
        <v>729</v>
      </c>
      <c r="AY7484">
        <v>0</v>
      </c>
      <c r="AZ7484">
        <v>-0.74787797164769487</v>
      </c>
      <c r="BA7484">
        <v>-0.47142223899129571</v>
      </c>
    </row>
    <row r="7485" spans="1:53" x14ac:dyDescent="0.25">
      <c r="A7485">
        <v>3</v>
      </c>
      <c r="B7485">
        <v>0</v>
      </c>
      <c r="C7485">
        <v>57</v>
      </c>
      <c r="D7485">
        <v>6</v>
      </c>
      <c r="E7485">
        <v>5</v>
      </c>
      <c r="F7485">
        <v>1</v>
      </c>
      <c r="G7485">
        <v>456</v>
      </c>
      <c r="H7485" s="3">
        <f t="shared" si="116"/>
        <v>45</v>
      </c>
      <c r="I7485">
        <v>0</v>
      </c>
      <c r="J7485">
        <v>2000000</v>
      </c>
      <c r="K7485">
        <v>40</v>
      </c>
      <c r="L7485">
        <v>9</v>
      </c>
      <c r="M7485">
        <v>1</v>
      </c>
      <c r="N7485">
        <v>1</v>
      </c>
      <c r="O7485">
        <v>2166666.6666666698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2166666.6666666698</v>
      </c>
      <c r="X7485">
        <v>2166666.6666666698</v>
      </c>
      <c r="Y7485">
        <v>11</v>
      </c>
      <c r="Z7485" s="3" t="s">
        <v>54</v>
      </c>
      <c r="AA7485">
        <v>0</v>
      </c>
      <c r="AB7485">
        <v>1</v>
      </c>
      <c r="AC7485">
        <v>1</v>
      </c>
      <c r="AD7485">
        <v>1</v>
      </c>
      <c r="AE7485">
        <v>0</v>
      </c>
      <c r="AF7485">
        <v>1</v>
      </c>
      <c r="AG7485">
        <v>0</v>
      </c>
      <c r="AH7485">
        <v>40</v>
      </c>
      <c r="AI7485">
        <v>1</v>
      </c>
      <c r="AJ7485">
        <v>0</v>
      </c>
      <c r="AK7485">
        <v>0</v>
      </c>
      <c r="AL7485">
        <v>0</v>
      </c>
      <c r="AM7485">
        <v>5</v>
      </c>
      <c r="AN7485">
        <v>2000000</v>
      </c>
      <c r="AO7485">
        <v>11666.6669921875</v>
      </c>
      <c r="AP7485">
        <v>2166666.75</v>
      </c>
      <c r="AQ7485">
        <v>12638.8896484375</v>
      </c>
      <c r="AR7485">
        <v>2166666.75</v>
      </c>
      <c r="AS7485">
        <v>12638.8896484375</v>
      </c>
      <c r="AT7485" t="s">
        <v>55</v>
      </c>
      <c r="AU7485">
        <v>1</v>
      </c>
      <c r="AV7485">
        <v>9.3644910797052265</v>
      </c>
      <c r="AW7485">
        <v>207936</v>
      </c>
      <c r="AX7485">
        <v>3249</v>
      </c>
      <c r="AY7485">
        <v>1</v>
      </c>
      <c r="AZ7485">
        <v>0.38894031062864293</v>
      </c>
      <c r="BA7485">
        <v>-0.38420215489043369</v>
      </c>
    </row>
    <row r="7486" spans="1:53" x14ac:dyDescent="0.25">
      <c r="A7486">
        <v>3</v>
      </c>
      <c r="B7486">
        <v>0</v>
      </c>
      <c r="C7486">
        <v>27</v>
      </c>
      <c r="D7486">
        <v>6</v>
      </c>
      <c r="E7486">
        <v>5</v>
      </c>
      <c r="F7486">
        <v>1</v>
      </c>
      <c r="G7486">
        <v>60</v>
      </c>
      <c r="H7486" s="3">
        <f t="shared" si="116"/>
        <v>15</v>
      </c>
      <c r="I7486">
        <v>0</v>
      </c>
      <c r="J7486">
        <v>800000</v>
      </c>
      <c r="K7486">
        <v>48</v>
      </c>
      <c r="L7486">
        <v>9</v>
      </c>
      <c r="M7486">
        <v>1</v>
      </c>
      <c r="N7486">
        <v>1</v>
      </c>
      <c r="O7486">
        <v>1566666.66666667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1566666.66666667</v>
      </c>
      <c r="X7486">
        <v>1566666.66666667</v>
      </c>
      <c r="Y7486">
        <v>11</v>
      </c>
      <c r="Z7486" s="3" t="s">
        <v>54</v>
      </c>
      <c r="AA7486">
        <v>0</v>
      </c>
      <c r="AB7486">
        <v>1</v>
      </c>
      <c r="AC7486">
        <v>1</v>
      </c>
      <c r="AD7486">
        <v>1</v>
      </c>
      <c r="AE7486">
        <v>0</v>
      </c>
      <c r="AF7486">
        <v>1</v>
      </c>
      <c r="AG7486">
        <v>0</v>
      </c>
      <c r="AH7486">
        <v>48</v>
      </c>
      <c r="AI7486">
        <v>1</v>
      </c>
      <c r="AJ7486">
        <v>0</v>
      </c>
      <c r="AK7486">
        <v>0</v>
      </c>
      <c r="AL7486">
        <v>0</v>
      </c>
      <c r="AM7486">
        <v>5</v>
      </c>
      <c r="AN7486">
        <v>1500000</v>
      </c>
      <c r="AO7486">
        <v>7291.66650390625</v>
      </c>
      <c r="AP7486">
        <v>1566666.625</v>
      </c>
      <c r="AQ7486">
        <v>7615.74072265625</v>
      </c>
      <c r="AR7486">
        <v>1566666.625</v>
      </c>
      <c r="AS7486">
        <v>7615.74072265625</v>
      </c>
      <c r="AT7486" t="s">
        <v>55</v>
      </c>
      <c r="AU7486">
        <v>1</v>
      </c>
      <c r="AV7486">
        <v>8.8944874002362759</v>
      </c>
      <c r="AW7486">
        <v>3600</v>
      </c>
      <c r="AX7486">
        <v>729</v>
      </c>
      <c r="AY7486">
        <v>1</v>
      </c>
      <c r="AZ7486">
        <v>0.53232160823859842</v>
      </c>
      <c r="BA7486">
        <v>-3.3183600545645259E-2</v>
      </c>
    </row>
    <row r="7487" spans="1:53" x14ac:dyDescent="0.25">
      <c r="A7487">
        <v>3</v>
      </c>
      <c r="B7487">
        <v>1</v>
      </c>
      <c r="C7487">
        <v>24</v>
      </c>
      <c r="D7487">
        <v>6</v>
      </c>
      <c r="E7487">
        <v>5</v>
      </c>
      <c r="F7487">
        <v>1</v>
      </c>
      <c r="G7487">
        <v>7</v>
      </c>
      <c r="H7487" s="3">
        <f t="shared" si="116"/>
        <v>12</v>
      </c>
      <c r="I7487">
        <v>0</v>
      </c>
      <c r="J7487">
        <v>400000</v>
      </c>
      <c r="K7487">
        <v>35</v>
      </c>
      <c r="L7487">
        <v>4</v>
      </c>
      <c r="M7487">
        <v>1</v>
      </c>
      <c r="N7487">
        <v>1</v>
      </c>
      <c r="O7487">
        <v>1533333.33333333</v>
      </c>
      <c r="P7487">
        <v>300000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1833333.33333333</v>
      </c>
      <c r="X7487">
        <v>1833333.33333333</v>
      </c>
      <c r="Y7487">
        <v>11</v>
      </c>
      <c r="Z7487" s="3" t="s">
        <v>54</v>
      </c>
      <c r="AA7487">
        <v>0</v>
      </c>
      <c r="AB7487">
        <v>1</v>
      </c>
      <c r="AC7487">
        <v>1</v>
      </c>
      <c r="AD7487">
        <v>1</v>
      </c>
      <c r="AE7487">
        <v>0</v>
      </c>
      <c r="AF7487">
        <v>1</v>
      </c>
      <c r="AG7487">
        <v>0</v>
      </c>
      <c r="AH7487">
        <v>43</v>
      </c>
      <c r="AI7487">
        <v>1</v>
      </c>
      <c r="AJ7487">
        <v>0</v>
      </c>
      <c r="AK7487">
        <v>0</v>
      </c>
      <c r="AL7487">
        <v>0</v>
      </c>
      <c r="AM7487">
        <v>3</v>
      </c>
      <c r="AN7487">
        <v>1500000</v>
      </c>
      <c r="AO7487">
        <v>10000</v>
      </c>
      <c r="AP7487">
        <v>1833333.375</v>
      </c>
      <c r="AQ7487">
        <v>9948.3203125</v>
      </c>
      <c r="AR7487">
        <v>1833333.375</v>
      </c>
      <c r="AS7487">
        <v>9948.3203125</v>
      </c>
      <c r="AT7487" t="s">
        <v>55</v>
      </c>
      <c r="AU7487">
        <v>1</v>
      </c>
      <c r="AV7487">
        <v>9.2103403719761836</v>
      </c>
      <c r="AW7487">
        <v>49</v>
      </c>
      <c r="AX7487">
        <v>576</v>
      </c>
      <c r="AY7487">
        <v>0</v>
      </c>
      <c r="AZ7487">
        <v>-0.62538050793094158</v>
      </c>
      <c r="BA7487">
        <v>0.66522767105536251</v>
      </c>
    </row>
    <row r="7488" spans="1:53" x14ac:dyDescent="0.25">
      <c r="A7488">
        <v>3</v>
      </c>
      <c r="B7488">
        <v>1</v>
      </c>
      <c r="C7488">
        <v>27</v>
      </c>
      <c r="D7488">
        <v>6</v>
      </c>
      <c r="E7488">
        <v>5</v>
      </c>
      <c r="F7488">
        <v>1</v>
      </c>
      <c r="G7488">
        <v>14</v>
      </c>
      <c r="H7488" s="3">
        <f t="shared" si="116"/>
        <v>15</v>
      </c>
      <c r="I7488">
        <v>130000</v>
      </c>
      <c r="J7488">
        <v>1400000</v>
      </c>
      <c r="K7488">
        <v>48</v>
      </c>
      <c r="L7488">
        <v>9</v>
      </c>
      <c r="M7488">
        <v>1</v>
      </c>
      <c r="N7488">
        <v>1</v>
      </c>
      <c r="O7488">
        <v>1516666.66666667</v>
      </c>
      <c r="P7488">
        <v>500000</v>
      </c>
      <c r="Q7488">
        <v>130000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2146666.6666666698</v>
      </c>
      <c r="X7488">
        <v>2179999.6666666698</v>
      </c>
      <c r="Y7488">
        <v>11</v>
      </c>
      <c r="Z7488" s="3" t="s">
        <v>54</v>
      </c>
      <c r="AA7488">
        <v>0</v>
      </c>
      <c r="AB7488">
        <v>1</v>
      </c>
      <c r="AC7488">
        <v>1</v>
      </c>
      <c r="AD7488">
        <v>1</v>
      </c>
      <c r="AE7488">
        <v>0</v>
      </c>
      <c r="AF7488">
        <v>1</v>
      </c>
      <c r="AG7488">
        <v>0</v>
      </c>
      <c r="AH7488">
        <v>60</v>
      </c>
      <c r="AI7488">
        <v>1</v>
      </c>
      <c r="AJ7488">
        <v>0</v>
      </c>
      <c r="AK7488">
        <v>0</v>
      </c>
      <c r="AL7488">
        <v>0</v>
      </c>
      <c r="AM7488">
        <v>5</v>
      </c>
      <c r="AN7488">
        <v>1400000</v>
      </c>
      <c r="AO7488">
        <v>6805.5556640625</v>
      </c>
      <c r="AP7488">
        <v>2016666.625</v>
      </c>
      <c r="AQ7488">
        <v>7842.59228515625</v>
      </c>
      <c r="AR7488">
        <v>2016666.625</v>
      </c>
      <c r="AS7488">
        <v>7842.59228515625</v>
      </c>
      <c r="AT7488" t="s">
        <v>55</v>
      </c>
      <c r="AU7488">
        <v>1</v>
      </c>
      <c r="AV7488">
        <v>8.8254945670146316</v>
      </c>
      <c r="AW7488">
        <v>196</v>
      </c>
      <c r="AX7488">
        <v>729</v>
      </c>
      <c r="AY7488">
        <v>0</v>
      </c>
      <c r="AZ7488">
        <v>-0.41080344670250968</v>
      </c>
      <c r="BA7488">
        <v>0.1164297429880384</v>
      </c>
    </row>
    <row r="7489" spans="1:53" x14ac:dyDescent="0.25">
      <c r="A7489">
        <v>3</v>
      </c>
      <c r="B7489">
        <v>0</v>
      </c>
      <c r="C7489">
        <v>29</v>
      </c>
      <c r="D7489">
        <v>6</v>
      </c>
      <c r="E7489">
        <v>6</v>
      </c>
      <c r="F7489">
        <v>1</v>
      </c>
      <c r="G7489">
        <v>2</v>
      </c>
      <c r="H7489" s="3">
        <f t="shared" si="116"/>
        <v>17</v>
      </c>
      <c r="I7489">
        <v>0</v>
      </c>
      <c r="J7489">
        <v>0</v>
      </c>
      <c r="K7489">
        <v>48</v>
      </c>
      <c r="L7489">
        <v>9</v>
      </c>
      <c r="M7489">
        <v>1</v>
      </c>
      <c r="N7489">
        <v>1</v>
      </c>
      <c r="O7489">
        <v>2000000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2000000</v>
      </c>
      <c r="X7489">
        <v>2000000</v>
      </c>
      <c r="Y7489">
        <v>11</v>
      </c>
      <c r="Z7489" s="3" t="s">
        <v>54</v>
      </c>
      <c r="AA7489">
        <v>0</v>
      </c>
      <c r="AB7489">
        <v>1</v>
      </c>
      <c r="AC7489">
        <v>1</v>
      </c>
      <c r="AD7489">
        <v>1</v>
      </c>
      <c r="AE7489">
        <v>0</v>
      </c>
      <c r="AF7489">
        <v>1</v>
      </c>
      <c r="AG7489">
        <v>0</v>
      </c>
      <c r="AH7489">
        <v>48</v>
      </c>
      <c r="AI7489">
        <v>1</v>
      </c>
      <c r="AJ7489">
        <v>0</v>
      </c>
      <c r="AK7489">
        <v>0</v>
      </c>
      <c r="AL7489">
        <v>0</v>
      </c>
      <c r="AM7489">
        <v>5</v>
      </c>
      <c r="AN7489">
        <v>2000000</v>
      </c>
      <c r="AO7489">
        <v>9722.22265625</v>
      </c>
      <c r="AP7489">
        <v>2000000</v>
      </c>
      <c r="AQ7489">
        <v>9722.22265625</v>
      </c>
      <c r="AR7489">
        <v>2000000</v>
      </c>
      <c r="AS7489">
        <v>9722.22265625</v>
      </c>
      <c r="AT7489" t="s">
        <v>55</v>
      </c>
      <c r="AU7489">
        <v>1</v>
      </c>
      <c r="AV7489">
        <v>9.1821695396523424</v>
      </c>
      <c r="AW7489">
        <v>4</v>
      </c>
      <c r="AX7489">
        <v>841</v>
      </c>
      <c r="AY7489">
        <v>1</v>
      </c>
      <c r="AZ7489">
        <v>0.49796533273689292</v>
      </c>
      <c r="BA7489">
        <v>0.32031489518938239</v>
      </c>
    </row>
    <row r="7490" spans="1:53" x14ac:dyDescent="0.25">
      <c r="A7490">
        <v>3</v>
      </c>
      <c r="B7490">
        <v>1</v>
      </c>
      <c r="C7490">
        <v>25</v>
      </c>
      <c r="D7490">
        <v>6</v>
      </c>
      <c r="E7490">
        <v>5</v>
      </c>
      <c r="F7490">
        <v>1</v>
      </c>
      <c r="G7490">
        <v>4</v>
      </c>
      <c r="H7490" s="3">
        <f t="shared" si="116"/>
        <v>13</v>
      </c>
      <c r="I7490">
        <v>0</v>
      </c>
      <c r="J7490">
        <v>290000</v>
      </c>
      <c r="K7490">
        <v>48</v>
      </c>
      <c r="L7490">
        <v>9</v>
      </c>
      <c r="M7490">
        <v>1</v>
      </c>
      <c r="N7490">
        <v>1</v>
      </c>
      <c r="O7490">
        <v>1790000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1790000</v>
      </c>
      <c r="X7490">
        <v>1790000</v>
      </c>
      <c r="Y7490">
        <v>11</v>
      </c>
      <c r="Z7490" s="3" t="s">
        <v>54</v>
      </c>
      <c r="AA7490">
        <v>0</v>
      </c>
      <c r="AB7490">
        <v>1</v>
      </c>
      <c r="AC7490">
        <v>1</v>
      </c>
      <c r="AD7490">
        <v>1</v>
      </c>
      <c r="AE7490">
        <v>0</v>
      </c>
      <c r="AF7490">
        <v>1</v>
      </c>
      <c r="AG7490">
        <v>0</v>
      </c>
      <c r="AH7490">
        <v>48</v>
      </c>
      <c r="AI7490">
        <v>1</v>
      </c>
      <c r="AJ7490">
        <v>0</v>
      </c>
      <c r="AK7490">
        <v>0</v>
      </c>
      <c r="AL7490">
        <v>0</v>
      </c>
      <c r="AM7490">
        <v>5</v>
      </c>
      <c r="AN7490">
        <v>1500000</v>
      </c>
      <c r="AO7490">
        <v>7291.66650390625</v>
      </c>
      <c r="AP7490">
        <v>1790000</v>
      </c>
      <c r="AQ7490">
        <v>8701.388671875</v>
      </c>
      <c r="AR7490">
        <v>1790000</v>
      </c>
      <c r="AS7490">
        <v>8701.388671875</v>
      </c>
      <c r="AT7490" t="s">
        <v>55</v>
      </c>
      <c r="AU7490">
        <v>1</v>
      </c>
      <c r="AV7490">
        <v>8.8944874002362759</v>
      </c>
      <c r="AW7490">
        <v>16</v>
      </c>
      <c r="AX7490">
        <v>625</v>
      </c>
      <c r="AY7490">
        <v>0</v>
      </c>
      <c r="AZ7490">
        <v>-0.47703042582719979</v>
      </c>
      <c r="BA7490">
        <v>0.1155968493235344</v>
      </c>
    </row>
    <row r="7491" spans="1:53" x14ac:dyDescent="0.25">
      <c r="A7491">
        <v>3</v>
      </c>
      <c r="B7491">
        <v>1</v>
      </c>
      <c r="C7491">
        <v>33</v>
      </c>
      <c r="D7491">
        <v>6</v>
      </c>
      <c r="E7491">
        <v>7</v>
      </c>
      <c r="F7491">
        <v>1</v>
      </c>
      <c r="G7491">
        <v>67</v>
      </c>
      <c r="H7491" s="3">
        <f t="shared" ref="H7491:H7554" si="117">+C7491-(D7491)-6</f>
        <v>21</v>
      </c>
      <c r="I7491">
        <v>88211</v>
      </c>
      <c r="J7491">
        <v>781212</v>
      </c>
      <c r="K7491">
        <v>40</v>
      </c>
      <c r="L7491">
        <v>9</v>
      </c>
      <c r="M7491">
        <v>1</v>
      </c>
      <c r="N7491">
        <v>1</v>
      </c>
      <c r="O7491">
        <v>1353312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1353312</v>
      </c>
      <c r="X7491">
        <v>1353312</v>
      </c>
      <c r="Y7491">
        <v>11</v>
      </c>
      <c r="Z7491" s="3" t="s">
        <v>54</v>
      </c>
      <c r="AA7491">
        <v>0</v>
      </c>
      <c r="AB7491">
        <v>1</v>
      </c>
      <c r="AC7491">
        <v>1</v>
      </c>
      <c r="AD7491">
        <v>1</v>
      </c>
      <c r="AE7491">
        <v>0</v>
      </c>
      <c r="AF7491">
        <v>1</v>
      </c>
      <c r="AG7491">
        <v>0</v>
      </c>
      <c r="AH7491">
        <v>40</v>
      </c>
      <c r="AI7491">
        <v>1</v>
      </c>
      <c r="AJ7491">
        <v>0</v>
      </c>
      <c r="AK7491">
        <v>0</v>
      </c>
      <c r="AL7491">
        <v>0</v>
      </c>
      <c r="AM7491">
        <v>5</v>
      </c>
      <c r="AN7491">
        <v>1200000</v>
      </c>
      <c r="AO7491">
        <v>7000</v>
      </c>
      <c r="AP7491">
        <v>1353312</v>
      </c>
      <c r="AQ7491">
        <v>7894.31982421875</v>
      </c>
      <c r="AR7491">
        <v>1353312</v>
      </c>
      <c r="AS7491">
        <v>7894.31982421875</v>
      </c>
      <c r="AT7491" t="s">
        <v>55</v>
      </c>
      <c r="AU7491">
        <v>1</v>
      </c>
      <c r="AV7491">
        <v>8.8536654280374503</v>
      </c>
      <c r="AW7491">
        <v>4489</v>
      </c>
      <c r="AX7491">
        <v>1089</v>
      </c>
      <c r="AY7491">
        <v>0</v>
      </c>
      <c r="AZ7491">
        <v>-0.54630357797007412</v>
      </c>
      <c r="BA7491">
        <v>-0.29179732281740178</v>
      </c>
    </row>
    <row r="7492" spans="1:53" x14ac:dyDescent="0.25">
      <c r="A7492">
        <v>4</v>
      </c>
      <c r="B7492">
        <v>0</v>
      </c>
      <c r="C7492">
        <v>49</v>
      </c>
      <c r="D7492">
        <v>6</v>
      </c>
      <c r="E7492">
        <v>9</v>
      </c>
      <c r="F7492">
        <v>1</v>
      </c>
      <c r="G7492">
        <v>60</v>
      </c>
      <c r="H7492" s="3">
        <f t="shared" si="117"/>
        <v>37</v>
      </c>
      <c r="I7492">
        <v>0</v>
      </c>
      <c r="J7492">
        <v>2900000</v>
      </c>
      <c r="K7492">
        <v>48</v>
      </c>
      <c r="L7492">
        <v>9</v>
      </c>
      <c r="M7492">
        <v>1</v>
      </c>
      <c r="N7492">
        <v>1</v>
      </c>
      <c r="O7492">
        <v>3141666.6666666698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3141666.6666666698</v>
      </c>
      <c r="X7492">
        <v>3141666.6666666698</v>
      </c>
      <c r="Y7492">
        <v>11</v>
      </c>
      <c r="Z7492" s="3" t="s">
        <v>54</v>
      </c>
      <c r="AA7492">
        <v>0</v>
      </c>
      <c r="AB7492">
        <v>1</v>
      </c>
      <c r="AC7492">
        <v>1</v>
      </c>
      <c r="AD7492">
        <v>1</v>
      </c>
      <c r="AE7492">
        <v>0</v>
      </c>
      <c r="AF7492">
        <v>1</v>
      </c>
      <c r="AG7492">
        <v>0</v>
      </c>
      <c r="AH7492">
        <v>48</v>
      </c>
      <c r="AI7492">
        <v>1</v>
      </c>
      <c r="AJ7492">
        <v>0</v>
      </c>
      <c r="AK7492">
        <v>0</v>
      </c>
      <c r="AL7492">
        <v>0</v>
      </c>
      <c r="AM7492">
        <v>5</v>
      </c>
      <c r="AN7492">
        <v>2900000</v>
      </c>
      <c r="AO7492">
        <v>14097.22265625</v>
      </c>
      <c r="AP7492">
        <v>3141666.75</v>
      </c>
      <c r="AQ7492">
        <v>15271.9912109375</v>
      </c>
      <c r="AR7492">
        <v>3141666.75</v>
      </c>
      <c r="AS7492">
        <v>15271.9912109375</v>
      </c>
      <c r="AT7492" t="s">
        <v>55</v>
      </c>
      <c r="AU7492">
        <v>1</v>
      </c>
      <c r="AV7492">
        <v>9.5537330822301456</v>
      </c>
      <c r="AW7492">
        <v>3600</v>
      </c>
      <c r="AX7492">
        <v>2401</v>
      </c>
      <c r="AY7492">
        <v>1</v>
      </c>
      <c r="AZ7492">
        <v>0.46502624696035882</v>
      </c>
      <c r="BA7492">
        <v>0.33868597184962751</v>
      </c>
    </row>
    <row r="7493" spans="1:53" x14ac:dyDescent="0.25">
      <c r="A7493">
        <v>3</v>
      </c>
      <c r="B7493">
        <v>1</v>
      </c>
      <c r="C7493">
        <v>39</v>
      </c>
      <c r="D7493">
        <v>6</v>
      </c>
      <c r="E7493">
        <v>4</v>
      </c>
      <c r="F7493">
        <v>1</v>
      </c>
      <c r="G7493">
        <v>36</v>
      </c>
      <c r="H7493" s="3">
        <f t="shared" si="117"/>
        <v>27</v>
      </c>
      <c r="I7493">
        <v>88211</v>
      </c>
      <c r="J7493">
        <v>781212</v>
      </c>
      <c r="K7493">
        <v>77</v>
      </c>
      <c r="L7493">
        <v>7</v>
      </c>
      <c r="M7493">
        <v>1</v>
      </c>
      <c r="N7493">
        <v>1</v>
      </c>
      <c r="O7493">
        <v>934554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934554</v>
      </c>
      <c r="X7493">
        <v>934554</v>
      </c>
      <c r="Y7493">
        <v>11</v>
      </c>
      <c r="Z7493" s="3" t="s">
        <v>54</v>
      </c>
      <c r="AA7493">
        <v>0</v>
      </c>
      <c r="AB7493">
        <v>1</v>
      </c>
      <c r="AC7493">
        <v>1</v>
      </c>
      <c r="AD7493">
        <v>1</v>
      </c>
      <c r="AE7493">
        <v>0</v>
      </c>
      <c r="AF7493">
        <v>1</v>
      </c>
      <c r="AG7493">
        <v>0</v>
      </c>
      <c r="AH7493">
        <v>72</v>
      </c>
      <c r="AI7493">
        <v>1</v>
      </c>
      <c r="AJ7493">
        <v>0</v>
      </c>
      <c r="AK7493">
        <v>0</v>
      </c>
      <c r="AL7493">
        <v>0</v>
      </c>
      <c r="AM7493">
        <v>4</v>
      </c>
      <c r="AN7493">
        <v>781242</v>
      </c>
      <c r="AO7493">
        <v>2367.39990234375</v>
      </c>
      <c r="AP7493">
        <v>934554</v>
      </c>
      <c r="AQ7493">
        <v>2831.98193359375</v>
      </c>
      <c r="AR7493">
        <v>934554</v>
      </c>
      <c r="AS7493">
        <v>2831.98193359375</v>
      </c>
      <c r="AT7493" t="s">
        <v>55</v>
      </c>
      <c r="AU7493">
        <v>1</v>
      </c>
      <c r="AV7493">
        <v>7.7695475442693702</v>
      </c>
      <c r="AW7493">
        <v>1296</v>
      </c>
      <c r="AX7493">
        <v>1521</v>
      </c>
      <c r="AY7493">
        <v>0</v>
      </c>
      <c r="AZ7493">
        <v>-0.43048547918196117</v>
      </c>
      <c r="BA7493">
        <v>-0.94189713899540739</v>
      </c>
    </row>
    <row r="7494" spans="1:53" x14ac:dyDescent="0.25">
      <c r="A7494">
        <v>3</v>
      </c>
      <c r="B7494">
        <v>0</v>
      </c>
      <c r="C7494">
        <v>34</v>
      </c>
      <c r="D7494">
        <v>6</v>
      </c>
      <c r="E7494">
        <v>3</v>
      </c>
      <c r="F7494">
        <v>1</v>
      </c>
      <c r="G7494">
        <v>12</v>
      </c>
      <c r="H7494" s="3">
        <f t="shared" si="117"/>
        <v>22</v>
      </c>
      <c r="I7494">
        <v>88211</v>
      </c>
      <c r="J7494">
        <v>781242</v>
      </c>
      <c r="K7494">
        <v>70</v>
      </c>
      <c r="L7494">
        <v>5</v>
      </c>
      <c r="M7494">
        <v>1</v>
      </c>
      <c r="N7494">
        <v>1</v>
      </c>
      <c r="O7494">
        <v>934556.5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934556.5</v>
      </c>
      <c r="X7494">
        <v>934556.5</v>
      </c>
      <c r="Y7494">
        <v>11</v>
      </c>
      <c r="Z7494" s="3" t="s">
        <v>54</v>
      </c>
      <c r="AA7494">
        <v>0</v>
      </c>
      <c r="AB7494">
        <v>1</v>
      </c>
      <c r="AC7494">
        <v>1</v>
      </c>
      <c r="AD7494">
        <v>1</v>
      </c>
      <c r="AE7494">
        <v>0</v>
      </c>
      <c r="AF7494">
        <v>1</v>
      </c>
      <c r="AG7494">
        <v>0</v>
      </c>
      <c r="AH7494">
        <v>70</v>
      </c>
      <c r="AI7494">
        <v>1</v>
      </c>
      <c r="AJ7494">
        <v>0</v>
      </c>
      <c r="AK7494">
        <v>0</v>
      </c>
      <c r="AL7494">
        <v>0</v>
      </c>
      <c r="AM7494">
        <v>4</v>
      </c>
      <c r="AN7494">
        <v>781242</v>
      </c>
      <c r="AO7494">
        <v>2604.13989257812</v>
      </c>
      <c r="AP7494">
        <v>934556.5</v>
      </c>
      <c r="AQ7494">
        <v>3115.18823242188</v>
      </c>
      <c r="AR7494">
        <v>934556.5</v>
      </c>
      <c r="AS7494">
        <v>3115.18823242188</v>
      </c>
      <c r="AT7494" t="s">
        <v>55</v>
      </c>
      <c r="AU7494">
        <v>1</v>
      </c>
      <c r="AV7494">
        <v>7.8648577240736932</v>
      </c>
      <c r="AW7494">
        <v>144</v>
      </c>
      <c r="AX7494">
        <v>1156</v>
      </c>
      <c r="AY7494">
        <v>1</v>
      </c>
      <c r="AZ7494">
        <v>0.51446452547579968</v>
      </c>
      <c r="BA7494">
        <v>-0.64388791043361737</v>
      </c>
    </row>
    <row r="7495" spans="1:53" x14ac:dyDescent="0.25">
      <c r="A7495">
        <v>2</v>
      </c>
      <c r="B7495">
        <v>1</v>
      </c>
      <c r="C7495">
        <v>36</v>
      </c>
      <c r="D7495">
        <v>6</v>
      </c>
      <c r="E7495">
        <v>3</v>
      </c>
      <c r="F7495">
        <v>1</v>
      </c>
      <c r="G7495">
        <v>3</v>
      </c>
      <c r="H7495" s="3">
        <f t="shared" si="117"/>
        <v>24</v>
      </c>
      <c r="I7495">
        <v>118211</v>
      </c>
      <c r="J7495">
        <v>0</v>
      </c>
      <c r="K7495">
        <v>48</v>
      </c>
      <c r="L7495">
        <v>9</v>
      </c>
      <c r="M7495">
        <v>1</v>
      </c>
      <c r="N7495">
        <v>1</v>
      </c>
      <c r="O7495">
        <v>1418211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1418211</v>
      </c>
      <c r="X7495">
        <v>1418211</v>
      </c>
      <c r="Y7495">
        <v>11</v>
      </c>
      <c r="Z7495" s="3" t="s">
        <v>54</v>
      </c>
      <c r="AA7495">
        <v>0</v>
      </c>
      <c r="AB7495">
        <v>1</v>
      </c>
      <c r="AC7495">
        <v>1</v>
      </c>
      <c r="AD7495">
        <v>1</v>
      </c>
      <c r="AE7495">
        <v>0</v>
      </c>
      <c r="AF7495">
        <v>1</v>
      </c>
      <c r="AG7495">
        <v>0</v>
      </c>
      <c r="AH7495">
        <v>48</v>
      </c>
      <c r="AI7495">
        <v>1</v>
      </c>
      <c r="AJ7495">
        <v>0</v>
      </c>
      <c r="AK7495">
        <v>0</v>
      </c>
      <c r="AL7495">
        <v>0</v>
      </c>
      <c r="AM7495">
        <v>5</v>
      </c>
      <c r="AN7495">
        <v>1300000</v>
      </c>
      <c r="AO7495">
        <v>6319.4443359375</v>
      </c>
      <c r="AP7495">
        <v>1418211</v>
      </c>
      <c r="AQ7495">
        <v>6894.0810546875</v>
      </c>
      <c r="AR7495">
        <v>1418211</v>
      </c>
      <c r="AS7495">
        <v>6894.0810546875</v>
      </c>
      <c r="AT7495" t="s">
        <v>55</v>
      </c>
      <c r="AU7495">
        <v>1</v>
      </c>
      <c r="AV7495">
        <v>8.7513865617467026</v>
      </c>
      <c r="AW7495">
        <v>9</v>
      </c>
      <c r="AX7495">
        <v>1296</v>
      </c>
      <c r="AY7495">
        <v>0</v>
      </c>
      <c r="AZ7495">
        <v>-0.5333721106673045</v>
      </c>
      <c r="BA7495">
        <v>-0.23414542007321729</v>
      </c>
    </row>
    <row r="7496" spans="1:53" x14ac:dyDescent="0.25">
      <c r="A7496">
        <v>2</v>
      </c>
      <c r="B7496">
        <v>0</v>
      </c>
      <c r="C7496">
        <v>31</v>
      </c>
      <c r="D7496">
        <v>6</v>
      </c>
      <c r="E7496">
        <v>5</v>
      </c>
      <c r="F7496">
        <v>1</v>
      </c>
      <c r="G7496">
        <v>48</v>
      </c>
      <c r="H7496" s="3">
        <f t="shared" si="117"/>
        <v>19</v>
      </c>
      <c r="I7496">
        <v>118211</v>
      </c>
      <c r="J7496">
        <v>1000000</v>
      </c>
      <c r="K7496">
        <v>48</v>
      </c>
      <c r="L7496">
        <v>4</v>
      </c>
      <c r="M7496">
        <v>1</v>
      </c>
      <c r="N7496">
        <v>1</v>
      </c>
      <c r="O7496">
        <v>1201544.33333333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1201544.33333333</v>
      </c>
      <c r="X7496">
        <v>1201544.33333333</v>
      </c>
      <c r="Y7496">
        <v>11</v>
      </c>
      <c r="Z7496" s="3" t="s">
        <v>54</v>
      </c>
      <c r="AA7496">
        <v>0</v>
      </c>
      <c r="AB7496">
        <v>1</v>
      </c>
      <c r="AC7496">
        <v>1</v>
      </c>
      <c r="AD7496">
        <v>1</v>
      </c>
      <c r="AE7496">
        <v>0</v>
      </c>
      <c r="AF7496">
        <v>1</v>
      </c>
      <c r="AG7496">
        <v>0</v>
      </c>
      <c r="AH7496">
        <v>48</v>
      </c>
      <c r="AI7496">
        <v>1</v>
      </c>
      <c r="AJ7496">
        <v>0</v>
      </c>
      <c r="AK7496">
        <v>0</v>
      </c>
      <c r="AL7496">
        <v>0</v>
      </c>
      <c r="AM7496">
        <v>3</v>
      </c>
      <c r="AN7496">
        <v>1000000</v>
      </c>
      <c r="AO7496">
        <v>4861.111328125</v>
      </c>
      <c r="AP7496">
        <v>1201544.375</v>
      </c>
      <c r="AQ7496">
        <v>5840.8408203125</v>
      </c>
      <c r="AR7496">
        <v>1201544.375</v>
      </c>
      <c r="AS7496">
        <v>5840.8408203125</v>
      </c>
      <c r="AT7496" t="s">
        <v>55</v>
      </c>
      <c r="AU7496">
        <v>1</v>
      </c>
      <c r="AV7496">
        <v>8.489022359092397</v>
      </c>
      <c r="AW7496">
        <v>2304</v>
      </c>
      <c r="AX7496">
        <v>961</v>
      </c>
      <c r="AY7496">
        <v>1</v>
      </c>
      <c r="AZ7496">
        <v>0.38085010358972221</v>
      </c>
      <c r="BA7496">
        <v>-0.22605707087443</v>
      </c>
    </row>
    <row r="7497" spans="1:53" x14ac:dyDescent="0.25">
      <c r="A7497">
        <v>3</v>
      </c>
      <c r="B7497">
        <v>0</v>
      </c>
      <c r="C7497">
        <v>38</v>
      </c>
      <c r="D7497">
        <v>5</v>
      </c>
      <c r="E7497">
        <v>11</v>
      </c>
      <c r="F7497">
        <v>1</v>
      </c>
      <c r="G7497">
        <v>84</v>
      </c>
      <c r="H7497" s="3">
        <f t="shared" si="117"/>
        <v>27</v>
      </c>
      <c r="I7497">
        <v>0</v>
      </c>
      <c r="J7497">
        <v>0</v>
      </c>
      <c r="K7497">
        <v>58</v>
      </c>
      <c r="L7497">
        <v>2</v>
      </c>
      <c r="M7497">
        <v>2</v>
      </c>
      <c r="N7497">
        <v>1</v>
      </c>
      <c r="O7497">
        <v>920000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920000</v>
      </c>
      <c r="X7497">
        <v>920000</v>
      </c>
      <c r="Y7497">
        <v>11</v>
      </c>
      <c r="Z7497" s="3" t="s">
        <v>52</v>
      </c>
      <c r="AA7497">
        <v>1</v>
      </c>
      <c r="AB7497">
        <v>2</v>
      </c>
      <c r="AC7497">
        <v>1</v>
      </c>
      <c r="AD7497">
        <v>1</v>
      </c>
      <c r="AE7497">
        <v>0</v>
      </c>
      <c r="AF7497">
        <v>1</v>
      </c>
      <c r="AG7497">
        <v>0</v>
      </c>
      <c r="AH7497">
        <v>58</v>
      </c>
      <c r="AI7497">
        <v>0</v>
      </c>
      <c r="AJ7497">
        <v>1</v>
      </c>
      <c r="AK7497">
        <v>0</v>
      </c>
      <c r="AL7497">
        <v>1</v>
      </c>
      <c r="AM7497">
        <v>2</v>
      </c>
      <c r="AN7497">
        <v>920000</v>
      </c>
      <c r="AO7497">
        <v>3701.1494140625</v>
      </c>
      <c r="AP7497">
        <v>920000</v>
      </c>
      <c r="AQ7497">
        <v>3701.1494140625</v>
      </c>
      <c r="AR7497">
        <v>920000</v>
      </c>
      <c r="AS7497">
        <v>3701.1494140625</v>
      </c>
      <c r="AT7497" t="s">
        <v>53</v>
      </c>
      <c r="AU7497">
        <v>0</v>
      </c>
      <c r="AV7497">
        <v>8.2163987028391592</v>
      </c>
      <c r="AW7497">
        <v>7056</v>
      </c>
      <c r="AX7497">
        <v>1444</v>
      </c>
      <c r="AY7497">
        <v>1</v>
      </c>
      <c r="AZ7497">
        <v>0.44140486905731169</v>
      </c>
      <c r="BA7497">
        <v>-0.18560772537540471</v>
      </c>
    </row>
    <row r="7498" spans="1:53" x14ac:dyDescent="0.25">
      <c r="A7498">
        <v>2</v>
      </c>
      <c r="B7498">
        <v>0</v>
      </c>
      <c r="C7498">
        <v>53</v>
      </c>
      <c r="D7498">
        <v>5</v>
      </c>
      <c r="E7498">
        <v>11</v>
      </c>
      <c r="F7498">
        <v>1</v>
      </c>
      <c r="G7498">
        <v>336</v>
      </c>
      <c r="H7498" s="3">
        <f t="shared" si="117"/>
        <v>42</v>
      </c>
      <c r="I7498">
        <v>272211</v>
      </c>
      <c r="J7498">
        <v>789500</v>
      </c>
      <c r="K7498">
        <v>54</v>
      </c>
      <c r="L7498">
        <v>2</v>
      </c>
      <c r="M7498">
        <v>1</v>
      </c>
      <c r="N7498">
        <v>1</v>
      </c>
      <c r="O7498">
        <v>935244.66666666698</v>
      </c>
      <c r="P7498">
        <v>0</v>
      </c>
      <c r="Q7498">
        <v>184000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1119244.66666667</v>
      </c>
      <c r="X7498">
        <v>1119244.66666667</v>
      </c>
      <c r="Y7498">
        <v>11</v>
      </c>
      <c r="Z7498" s="3" t="s">
        <v>52</v>
      </c>
      <c r="AA7498">
        <v>1</v>
      </c>
      <c r="AB7498">
        <v>1</v>
      </c>
      <c r="AC7498">
        <v>1</v>
      </c>
      <c r="AD7498">
        <v>1</v>
      </c>
      <c r="AE7498">
        <v>0</v>
      </c>
      <c r="AF7498">
        <v>1</v>
      </c>
      <c r="AG7498">
        <v>0</v>
      </c>
      <c r="AH7498">
        <v>54</v>
      </c>
      <c r="AI7498">
        <v>1</v>
      </c>
      <c r="AJ7498">
        <v>0</v>
      </c>
      <c r="AK7498">
        <v>0</v>
      </c>
      <c r="AL7498">
        <v>1</v>
      </c>
      <c r="AM7498">
        <v>2</v>
      </c>
      <c r="AN7498">
        <v>781242</v>
      </c>
      <c r="AO7498">
        <v>3375.73706054688</v>
      </c>
      <c r="AP7498">
        <v>935244.6875</v>
      </c>
      <c r="AQ7498">
        <v>4041.1806640625</v>
      </c>
      <c r="AR7498">
        <v>935244.6875</v>
      </c>
      <c r="AS7498">
        <v>4041.1806640625</v>
      </c>
      <c r="AT7498" t="s">
        <v>53</v>
      </c>
      <c r="AU7498">
        <v>1</v>
      </c>
      <c r="AV7498">
        <v>8.1243689677735613</v>
      </c>
      <c r="AW7498">
        <v>112896</v>
      </c>
      <c r="AX7498">
        <v>2809</v>
      </c>
      <c r="AY7498">
        <v>1</v>
      </c>
      <c r="AZ7498">
        <v>0.40479602353310412</v>
      </c>
      <c r="BA7498">
        <v>-0.74655420882201429</v>
      </c>
    </row>
    <row r="7499" spans="1:53" x14ac:dyDescent="0.25">
      <c r="A7499">
        <v>2</v>
      </c>
      <c r="B7499">
        <v>1</v>
      </c>
      <c r="C7499">
        <v>62</v>
      </c>
      <c r="D7499">
        <v>4</v>
      </c>
      <c r="E7499">
        <v>8</v>
      </c>
      <c r="F7499">
        <v>1</v>
      </c>
      <c r="G7499">
        <v>120</v>
      </c>
      <c r="H7499" s="3">
        <f t="shared" si="117"/>
        <v>52</v>
      </c>
      <c r="I7499">
        <v>0</v>
      </c>
      <c r="J7499">
        <v>0</v>
      </c>
      <c r="K7499">
        <v>48</v>
      </c>
      <c r="L7499">
        <v>2</v>
      </c>
      <c r="M7499">
        <v>2</v>
      </c>
      <c r="N7499">
        <v>1</v>
      </c>
      <c r="O7499">
        <v>1100000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1100000</v>
      </c>
      <c r="X7499">
        <v>1100000</v>
      </c>
      <c r="Y7499">
        <v>11</v>
      </c>
      <c r="Z7499" s="3" t="s">
        <v>59</v>
      </c>
      <c r="AA7499">
        <v>0</v>
      </c>
      <c r="AB7499">
        <v>2</v>
      </c>
      <c r="AC7499">
        <v>1</v>
      </c>
      <c r="AD7499">
        <v>1</v>
      </c>
      <c r="AE7499">
        <v>0</v>
      </c>
      <c r="AF7499">
        <v>1</v>
      </c>
      <c r="AG7499">
        <v>0</v>
      </c>
      <c r="AH7499">
        <v>48</v>
      </c>
      <c r="AI7499">
        <v>0</v>
      </c>
      <c r="AJ7499">
        <v>1</v>
      </c>
      <c r="AK7499">
        <v>0</v>
      </c>
      <c r="AL7499">
        <v>1</v>
      </c>
      <c r="AM7499">
        <v>2</v>
      </c>
      <c r="AN7499">
        <v>1100000</v>
      </c>
      <c r="AO7499">
        <v>5347.22216796875</v>
      </c>
      <c r="AP7499">
        <v>1100000</v>
      </c>
      <c r="AQ7499">
        <v>5347.22216796875</v>
      </c>
      <c r="AR7499">
        <v>1100000</v>
      </c>
      <c r="AS7499">
        <v>5347.22216796875</v>
      </c>
      <c r="AT7499" t="s">
        <v>60</v>
      </c>
      <c r="AU7499">
        <v>0</v>
      </c>
      <c r="AV7499">
        <v>8.5843324841077617</v>
      </c>
      <c r="AW7499">
        <v>14400</v>
      </c>
      <c r="AX7499">
        <v>3844</v>
      </c>
      <c r="AY7499">
        <v>0</v>
      </c>
      <c r="AZ7499">
        <v>-0.54239789827632034</v>
      </c>
      <c r="BA7499">
        <v>0.19123805993298751</v>
      </c>
    </row>
    <row r="7500" spans="1:53" x14ac:dyDescent="0.25">
      <c r="A7500">
        <v>2</v>
      </c>
      <c r="B7500">
        <v>1</v>
      </c>
      <c r="C7500">
        <v>28</v>
      </c>
      <c r="D7500">
        <v>5</v>
      </c>
      <c r="E7500">
        <v>11</v>
      </c>
      <c r="F7500">
        <v>1</v>
      </c>
      <c r="G7500">
        <v>6</v>
      </c>
      <c r="H7500" s="3">
        <f t="shared" si="117"/>
        <v>17</v>
      </c>
      <c r="I7500">
        <v>0</v>
      </c>
      <c r="J7500">
        <v>60000</v>
      </c>
      <c r="K7500">
        <v>60</v>
      </c>
      <c r="L7500">
        <v>4</v>
      </c>
      <c r="M7500">
        <v>2</v>
      </c>
      <c r="N7500">
        <v>1</v>
      </c>
      <c r="O7500">
        <v>1260000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1260000</v>
      </c>
      <c r="X7500">
        <v>1260000</v>
      </c>
      <c r="Y7500">
        <v>11</v>
      </c>
      <c r="Z7500" s="3" t="s">
        <v>52</v>
      </c>
      <c r="AA7500">
        <v>1</v>
      </c>
      <c r="AB7500">
        <v>2</v>
      </c>
      <c r="AC7500">
        <v>1</v>
      </c>
      <c r="AD7500">
        <v>1</v>
      </c>
      <c r="AE7500">
        <v>0</v>
      </c>
      <c r="AF7500">
        <v>1</v>
      </c>
      <c r="AG7500">
        <v>0</v>
      </c>
      <c r="AH7500">
        <v>60</v>
      </c>
      <c r="AI7500">
        <v>0</v>
      </c>
      <c r="AJ7500">
        <v>1</v>
      </c>
      <c r="AK7500">
        <v>0</v>
      </c>
      <c r="AL7500">
        <v>0</v>
      </c>
      <c r="AM7500">
        <v>3</v>
      </c>
      <c r="AN7500">
        <v>1200000</v>
      </c>
      <c r="AO7500">
        <v>4666.66650390625</v>
      </c>
      <c r="AP7500">
        <v>1260000</v>
      </c>
      <c r="AQ7500">
        <v>4900</v>
      </c>
      <c r="AR7500">
        <v>1260000</v>
      </c>
      <c r="AS7500">
        <v>4900</v>
      </c>
      <c r="AT7500" t="s">
        <v>53</v>
      </c>
      <c r="AU7500">
        <v>0</v>
      </c>
      <c r="AV7500">
        <v>8.448200285052053</v>
      </c>
      <c r="AW7500">
        <v>36</v>
      </c>
      <c r="AX7500">
        <v>784</v>
      </c>
      <c r="AY7500">
        <v>0</v>
      </c>
      <c r="AZ7500">
        <v>-0.48038186511620629</v>
      </c>
      <c r="BA7500">
        <v>0.27093334708408989</v>
      </c>
    </row>
    <row r="7501" spans="1:53" x14ac:dyDescent="0.25">
      <c r="A7501">
        <v>3</v>
      </c>
      <c r="B7501">
        <v>1</v>
      </c>
      <c r="C7501">
        <v>29</v>
      </c>
      <c r="D7501">
        <v>6</v>
      </c>
      <c r="E7501">
        <v>7</v>
      </c>
      <c r="F7501">
        <v>1</v>
      </c>
      <c r="G7501">
        <v>66</v>
      </c>
      <c r="H7501" s="3">
        <f t="shared" si="117"/>
        <v>17</v>
      </c>
      <c r="I7501">
        <v>0</v>
      </c>
      <c r="J7501">
        <v>4700000</v>
      </c>
      <c r="K7501">
        <v>48</v>
      </c>
      <c r="L7501">
        <v>6</v>
      </c>
      <c r="M7501">
        <v>1</v>
      </c>
      <c r="N7501">
        <v>1</v>
      </c>
      <c r="O7501">
        <v>5101666.6666666698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5101666.6666666698</v>
      </c>
      <c r="X7501">
        <v>5101666.6666666698</v>
      </c>
      <c r="Y7501">
        <v>11</v>
      </c>
      <c r="Z7501" s="3" t="s">
        <v>54</v>
      </c>
      <c r="AA7501">
        <v>0</v>
      </c>
      <c r="AB7501">
        <v>1</v>
      </c>
      <c r="AC7501">
        <v>1</v>
      </c>
      <c r="AD7501">
        <v>1</v>
      </c>
      <c r="AE7501">
        <v>0</v>
      </c>
      <c r="AF7501">
        <v>1</v>
      </c>
      <c r="AG7501">
        <v>0</v>
      </c>
      <c r="AH7501">
        <v>48</v>
      </c>
      <c r="AI7501">
        <v>1</v>
      </c>
      <c r="AJ7501">
        <v>0</v>
      </c>
      <c r="AK7501">
        <v>0</v>
      </c>
      <c r="AL7501">
        <v>0</v>
      </c>
      <c r="AM7501">
        <v>4</v>
      </c>
      <c r="AN7501">
        <v>4710000</v>
      </c>
      <c r="AO7501">
        <v>22895.833984375</v>
      </c>
      <c r="AP7501">
        <v>5101666.5</v>
      </c>
      <c r="AQ7501">
        <v>24799.767578125</v>
      </c>
      <c r="AR7501">
        <v>5101666.5</v>
      </c>
      <c r="AS7501">
        <v>24799.767578125</v>
      </c>
      <c r="AT7501" t="s">
        <v>55</v>
      </c>
      <c r="AU7501">
        <v>1</v>
      </c>
      <c r="AV7501">
        <v>10.038710250912811</v>
      </c>
      <c r="AW7501">
        <v>4356</v>
      </c>
      <c r="AX7501">
        <v>841</v>
      </c>
      <c r="AY7501">
        <v>0</v>
      </c>
      <c r="AZ7501">
        <v>-0.55246404546898509</v>
      </c>
      <c r="BA7501">
        <v>1.2217700642643099</v>
      </c>
    </row>
    <row r="7502" spans="1:53" x14ac:dyDescent="0.25">
      <c r="A7502">
        <v>2</v>
      </c>
      <c r="B7502">
        <v>1</v>
      </c>
      <c r="C7502">
        <v>23</v>
      </c>
      <c r="D7502">
        <v>5</v>
      </c>
      <c r="E7502">
        <v>11</v>
      </c>
      <c r="F7502">
        <v>1</v>
      </c>
      <c r="G7502">
        <v>18</v>
      </c>
      <c r="H7502" s="3">
        <f t="shared" si="117"/>
        <v>12</v>
      </c>
      <c r="I7502">
        <v>0</v>
      </c>
      <c r="J7502">
        <v>1320000</v>
      </c>
      <c r="K7502">
        <v>60</v>
      </c>
      <c r="L7502">
        <v>3</v>
      </c>
      <c r="M7502">
        <v>1</v>
      </c>
      <c r="N7502">
        <v>1</v>
      </c>
      <c r="O7502">
        <v>1420000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1420000</v>
      </c>
      <c r="X7502">
        <v>1420000</v>
      </c>
      <c r="Y7502">
        <v>11</v>
      </c>
      <c r="Z7502" s="3" t="s">
        <v>52</v>
      </c>
      <c r="AA7502">
        <v>1</v>
      </c>
      <c r="AB7502">
        <v>1</v>
      </c>
      <c r="AC7502">
        <v>1</v>
      </c>
      <c r="AD7502">
        <v>1</v>
      </c>
      <c r="AE7502">
        <v>0</v>
      </c>
      <c r="AF7502">
        <v>1</v>
      </c>
      <c r="AG7502">
        <v>0</v>
      </c>
      <c r="AH7502">
        <v>60</v>
      </c>
      <c r="AI7502">
        <v>1</v>
      </c>
      <c r="AJ7502">
        <v>0</v>
      </c>
      <c r="AK7502">
        <v>0</v>
      </c>
      <c r="AL7502">
        <v>1</v>
      </c>
      <c r="AM7502">
        <v>2</v>
      </c>
      <c r="AN7502">
        <v>1200000</v>
      </c>
      <c r="AO7502">
        <v>4666.66650390625</v>
      </c>
      <c r="AP7502">
        <v>1420000</v>
      </c>
      <c r="AQ7502">
        <v>5522.22216796875</v>
      </c>
      <c r="AR7502">
        <v>1420000</v>
      </c>
      <c r="AS7502">
        <v>5522.22216796875</v>
      </c>
      <c r="AT7502" t="s">
        <v>53</v>
      </c>
      <c r="AU7502">
        <v>1</v>
      </c>
      <c r="AV7502">
        <v>8.448200285052053</v>
      </c>
      <c r="AW7502">
        <v>324</v>
      </c>
      <c r="AX7502">
        <v>529</v>
      </c>
      <c r="AY7502">
        <v>0</v>
      </c>
      <c r="AZ7502">
        <v>-0.46810550317300548</v>
      </c>
      <c r="BA7502">
        <v>0.41673490847126571</v>
      </c>
    </row>
    <row r="7503" spans="1:53" x14ac:dyDescent="0.25">
      <c r="A7503">
        <v>2</v>
      </c>
      <c r="B7503">
        <v>0</v>
      </c>
      <c r="C7503">
        <v>20</v>
      </c>
      <c r="D7503">
        <v>5</v>
      </c>
      <c r="E7503">
        <v>11</v>
      </c>
      <c r="F7503">
        <v>1</v>
      </c>
      <c r="G7503">
        <v>3</v>
      </c>
      <c r="H7503" s="3">
        <f t="shared" si="117"/>
        <v>9</v>
      </c>
      <c r="I7503">
        <v>0</v>
      </c>
      <c r="J7503">
        <v>560000</v>
      </c>
      <c r="K7503">
        <v>48</v>
      </c>
      <c r="L7503">
        <v>9</v>
      </c>
      <c r="M7503">
        <v>1</v>
      </c>
      <c r="N7503">
        <v>1</v>
      </c>
      <c r="O7503">
        <v>746666.66666666698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746666.66666666698</v>
      </c>
      <c r="X7503">
        <v>746666.66666666698</v>
      </c>
      <c r="Y7503">
        <v>11</v>
      </c>
      <c r="Z7503" s="3" t="s">
        <v>52</v>
      </c>
      <c r="AA7503">
        <v>1</v>
      </c>
      <c r="AB7503">
        <v>1</v>
      </c>
      <c r="AC7503">
        <v>1</v>
      </c>
      <c r="AD7503">
        <v>1</v>
      </c>
      <c r="AE7503">
        <v>0</v>
      </c>
      <c r="AF7503">
        <v>1</v>
      </c>
      <c r="AG7503">
        <v>0</v>
      </c>
      <c r="AH7503">
        <v>48</v>
      </c>
      <c r="AI7503">
        <v>1</v>
      </c>
      <c r="AJ7503">
        <v>0</v>
      </c>
      <c r="AK7503">
        <v>0</v>
      </c>
      <c r="AL7503">
        <v>0</v>
      </c>
      <c r="AM7503">
        <v>5</v>
      </c>
      <c r="AN7503">
        <v>700000</v>
      </c>
      <c r="AO7503">
        <v>3402.77783203125</v>
      </c>
      <c r="AP7503">
        <v>746666.6875</v>
      </c>
      <c r="AQ7503">
        <v>3629.62963867188</v>
      </c>
      <c r="AR7503">
        <v>746666.6875</v>
      </c>
      <c r="AS7503">
        <v>3629.62963867188</v>
      </c>
      <c r="AT7503" t="s">
        <v>53</v>
      </c>
      <c r="AU7503">
        <v>1</v>
      </c>
      <c r="AV7503">
        <v>8.1323473864546862</v>
      </c>
      <c r="AW7503">
        <v>9</v>
      </c>
      <c r="AX7503">
        <v>400</v>
      </c>
      <c r="AY7503">
        <v>1</v>
      </c>
      <c r="AZ7503">
        <v>0.62391194710084374</v>
      </c>
      <c r="BA7503">
        <v>-0.25241630806338777</v>
      </c>
    </row>
    <row r="7504" spans="1:53" x14ac:dyDescent="0.25">
      <c r="A7504">
        <v>3</v>
      </c>
      <c r="B7504">
        <v>1</v>
      </c>
      <c r="C7504">
        <v>50</v>
      </c>
      <c r="D7504">
        <v>5</v>
      </c>
      <c r="E7504">
        <v>11</v>
      </c>
      <c r="F7504">
        <v>1</v>
      </c>
      <c r="G7504">
        <v>156</v>
      </c>
      <c r="H7504" s="3">
        <f t="shared" si="117"/>
        <v>39</v>
      </c>
      <c r="I7504">
        <v>118211</v>
      </c>
      <c r="J7504">
        <v>759480</v>
      </c>
      <c r="K7504">
        <v>40</v>
      </c>
      <c r="L7504">
        <v>6</v>
      </c>
      <c r="M7504">
        <v>1</v>
      </c>
      <c r="N7504">
        <v>1</v>
      </c>
      <c r="O7504">
        <v>962743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962743</v>
      </c>
      <c r="X7504">
        <v>962743</v>
      </c>
      <c r="Y7504">
        <v>11</v>
      </c>
      <c r="Z7504" s="3" t="s">
        <v>52</v>
      </c>
      <c r="AA7504">
        <v>1</v>
      </c>
      <c r="AB7504">
        <v>1</v>
      </c>
      <c r="AC7504">
        <v>1</v>
      </c>
      <c r="AD7504">
        <v>1</v>
      </c>
      <c r="AE7504">
        <v>0</v>
      </c>
      <c r="AF7504">
        <v>1</v>
      </c>
      <c r="AG7504">
        <v>0</v>
      </c>
      <c r="AH7504">
        <v>40</v>
      </c>
      <c r="AI7504">
        <v>1</v>
      </c>
      <c r="AJ7504">
        <v>0</v>
      </c>
      <c r="AK7504">
        <v>0</v>
      </c>
      <c r="AL7504">
        <v>0</v>
      </c>
      <c r="AM7504">
        <v>4</v>
      </c>
      <c r="AN7504">
        <v>781242</v>
      </c>
      <c r="AO7504">
        <v>4557.2451171875</v>
      </c>
      <c r="AP7504">
        <v>962743</v>
      </c>
      <c r="AQ7504">
        <v>5616.0009765625</v>
      </c>
      <c r="AR7504">
        <v>962743</v>
      </c>
      <c r="AS7504">
        <v>5616.0009765625</v>
      </c>
      <c r="AT7504" t="s">
        <v>53</v>
      </c>
      <c r="AU7504">
        <v>1</v>
      </c>
      <c r="AV7504">
        <v>8.424473578974089</v>
      </c>
      <c r="AW7504">
        <v>24336</v>
      </c>
      <c r="AX7504">
        <v>2500</v>
      </c>
      <c r="AY7504">
        <v>0</v>
      </c>
      <c r="AZ7504">
        <v>-0.57240322592594273</v>
      </c>
      <c r="BA7504">
        <v>-0.60849479713819998</v>
      </c>
    </row>
    <row r="7505" spans="1:53" x14ac:dyDescent="0.25">
      <c r="A7505">
        <v>2</v>
      </c>
      <c r="B7505">
        <v>0</v>
      </c>
      <c r="C7505">
        <v>52</v>
      </c>
      <c r="D7505">
        <v>4</v>
      </c>
      <c r="E7505">
        <v>8</v>
      </c>
      <c r="F7505">
        <v>1</v>
      </c>
      <c r="G7505">
        <v>120</v>
      </c>
      <c r="H7505" s="3">
        <f t="shared" si="117"/>
        <v>42</v>
      </c>
      <c r="J7505">
        <v>0</v>
      </c>
      <c r="K7505">
        <v>40</v>
      </c>
      <c r="L7505">
        <v>7</v>
      </c>
      <c r="M7505">
        <v>1</v>
      </c>
      <c r="N7505">
        <v>1</v>
      </c>
      <c r="O7505">
        <v>1600000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1600000</v>
      </c>
      <c r="X7505">
        <v>1600000</v>
      </c>
      <c r="Y7505">
        <v>11</v>
      </c>
      <c r="Z7505" s="3" t="s">
        <v>59</v>
      </c>
      <c r="AA7505">
        <v>0</v>
      </c>
      <c r="AB7505">
        <v>1</v>
      </c>
      <c r="AC7505">
        <v>1</v>
      </c>
      <c r="AD7505">
        <v>1</v>
      </c>
      <c r="AE7505">
        <v>0</v>
      </c>
      <c r="AF7505">
        <v>1</v>
      </c>
      <c r="AG7505">
        <v>0</v>
      </c>
      <c r="AH7505">
        <v>40</v>
      </c>
      <c r="AI7505">
        <v>1</v>
      </c>
      <c r="AJ7505">
        <v>0</v>
      </c>
      <c r="AK7505">
        <v>0</v>
      </c>
      <c r="AL7505">
        <v>0</v>
      </c>
      <c r="AM7505">
        <v>4</v>
      </c>
      <c r="AN7505">
        <v>1600000</v>
      </c>
      <c r="AO7505">
        <v>9333.3330078125</v>
      </c>
      <c r="AP7505">
        <v>1600000</v>
      </c>
      <c r="AQ7505">
        <v>9333.3330078125</v>
      </c>
      <c r="AR7505">
        <v>1600000</v>
      </c>
      <c r="AS7505">
        <v>9333.3330078125</v>
      </c>
      <c r="AT7505" t="s">
        <v>60</v>
      </c>
      <c r="AU7505">
        <v>1</v>
      </c>
      <c r="AV7505">
        <v>9.1413474656119984</v>
      </c>
      <c r="AW7505">
        <v>14400</v>
      </c>
      <c r="AX7505">
        <v>2704</v>
      </c>
      <c r="AY7505">
        <v>1</v>
      </c>
      <c r="AZ7505">
        <v>0.51274841760561252</v>
      </c>
      <c r="BA7505">
        <v>0.3681762546942422</v>
      </c>
    </row>
    <row r="7506" spans="1:53" x14ac:dyDescent="0.25">
      <c r="A7506">
        <v>2</v>
      </c>
      <c r="B7506">
        <v>1</v>
      </c>
      <c r="C7506">
        <v>37</v>
      </c>
      <c r="D7506">
        <v>6</v>
      </c>
      <c r="E7506">
        <v>6</v>
      </c>
      <c r="F7506">
        <v>1</v>
      </c>
      <c r="G7506">
        <v>42</v>
      </c>
      <c r="H7506" s="3">
        <f t="shared" si="117"/>
        <v>25</v>
      </c>
      <c r="I7506">
        <v>0</v>
      </c>
      <c r="J7506">
        <v>12000000</v>
      </c>
      <c r="K7506">
        <v>50</v>
      </c>
      <c r="L7506">
        <v>9</v>
      </c>
      <c r="M7506">
        <v>1</v>
      </c>
      <c r="N7506">
        <v>1</v>
      </c>
      <c r="O7506">
        <v>5600000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5600000</v>
      </c>
      <c r="X7506">
        <v>5600000</v>
      </c>
      <c r="Y7506">
        <v>11</v>
      </c>
      <c r="Z7506" s="3" t="s">
        <v>54</v>
      </c>
      <c r="AA7506">
        <v>0</v>
      </c>
      <c r="AB7506">
        <v>1</v>
      </c>
      <c r="AC7506">
        <v>1</v>
      </c>
      <c r="AD7506">
        <v>1</v>
      </c>
      <c r="AE7506">
        <v>0</v>
      </c>
      <c r="AF7506">
        <v>1</v>
      </c>
      <c r="AG7506">
        <v>0</v>
      </c>
      <c r="AH7506">
        <v>50</v>
      </c>
      <c r="AI7506">
        <v>1</v>
      </c>
      <c r="AJ7506">
        <v>0</v>
      </c>
      <c r="AK7506">
        <v>0</v>
      </c>
      <c r="AL7506">
        <v>0</v>
      </c>
      <c r="AM7506">
        <v>5</v>
      </c>
      <c r="AN7506">
        <v>4600000</v>
      </c>
      <c r="AO7506">
        <v>21466.666015625</v>
      </c>
      <c r="AP7506">
        <v>5600000</v>
      </c>
      <c r="AQ7506">
        <v>26133.333984375</v>
      </c>
      <c r="AR7506">
        <v>5600000</v>
      </c>
      <c r="AS7506">
        <v>26133.333984375</v>
      </c>
      <c r="AT7506" t="s">
        <v>55</v>
      </c>
      <c r="AU7506">
        <v>1</v>
      </c>
      <c r="AV7506">
        <v>9.9742565930963067</v>
      </c>
      <c r="AW7506">
        <v>1764</v>
      </c>
      <c r="AX7506">
        <v>1369</v>
      </c>
      <c r="AY7506">
        <v>0</v>
      </c>
      <c r="AZ7506">
        <v>-0.50836940362919736</v>
      </c>
      <c r="BA7506">
        <v>0.92332502234405622</v>
      </c>
    </row>
    <row r="7507" spans="1:53" x14ac:dyDescent="0.25">
      <c r="A7507">
        <v>3</v>
      </c>
      <c r="B7507">
        <v>0</v>
      </c>
      <c r="C7507">
        <v>56</v>
      </c>
      <c r="D7507">
        <v>4</v>
      </c>
      <c r="E7507">
        <v>9</v>
      </c>
      <c r="F7507">
        <v>1</v>
      </c>
      <c r="G7507">
        <v>18</v>
      </c>
      <c r="H7507" s="3">
        <f t="shared" si="117"/>
        <v>46</v>
      </c>
      <c r="I7507">
        <v>0</v>
      </c>
      <c r="J7507">
        <v>800000</v>
      </c>
      <c r="K7507">
        <v>48</v>
      </c>
      <c r="L7507">
        <v>4</v>
      </c>
      <c r="M7507">
        <v>1</v>
      </c>
      <c r="N7507">
        <v>1</v>
      </c>
      <c r="O7507">
        <v>866666.66666666698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866666.66666666698</v>
      </c>
      <c r="X7507">
        <v>866666.66666666698</v>
      </c>
      <c r="Y7507">
        <v>11</v>
      </c>
      <c r="Z7507" s="3" t="s">
        <v>59</v>
      </c>
      <c r="AA7507">
        <v>0</v>
      </c>
      <c r="AB7507">
        <v>1</v>
      </c>
      <c r="AC7507">
        <v>1</v>
      </c>
      <c r="AD7507">
        <v>1</v>
      </c>
      <c r="AE7507">
        <v>0</v>
      </c>
      <c r="AF7507">
        <v>1</v>
      </c>
      <c r="AG7507">
        <v>0</v>
      </c>
      <c r="AH7507">
        <v>48</v>
      </c>
      <c r="AI7507">
        <v>1</v>
      </c>
      <c r="AJ7507">
        <v>0</v>
      </c>
      <c r="AK7507">
        <v>0</v>
      </c>
      <c r="AL7507">
        <v>0</v>
      </c>
      <c r="AM7507">
        <v>3</v>
      </c>
      <c r="AN7507">
        <v>800000</v>
      </c>
      <c r="AO7507">
        <v>3888.88891601562</v>
      </c>
      <c r="AP7507">
        <v>866666.6875</v>
      </c>
      <c r="AQ7507">
        <v>4212.962890625</v>
      </c>
      <c r="AR7507">
        <v>866666.6875</v>
      </c>
      <c r="AS7507">
        <v>4212.962890625</v>
      </c>
      <c r="AT7507" t="s">
        <v>60</v>
      </c>
      <c r="AU7507">
        <v>1</v>
      </c>
      <c r="AV7507">
        <v>8.2658787701107759</v>
      </c>
      <c r="AW7507">
        <v>324</v>
      </c>
      <c r="AX7507">
        <v>3136</v>
      </c>
      <c r="AY7507">
        <v>1</v>
      </c>
      <c r="AZ7507">
        <v>0.46017022079588049</v>
      </c>
      <c r="BA7507">
        <v>-8.0307248675386758E-2</v>
      </c>
    </row>
    <row r="7508" spans="1:53" x14ac:dyDescent="0.25">
      <c r="A7508">
        <v>2</v>
      </c>
      <c r="B7508">
        <v>1</v>
      </c>
      <c r="C7508">
        <v>32</v>
      </c>
      <c r="D7508">
        <v>6</v>
      </c>
      <c r="E7508">
        <v>7</v>
      </c>
      <c r="F7508">
        <v>1</v>
      </c>
      <c r="G7508">
        <v>4</v>
      </c>
      <c r="H7508" s="3">
        <f t="shared" si="117"/>
        <v>20</v>
      </c>
      <c r="I7508">
        <v>488211</v>
      </c>
      <c r="J7508">
        <v>1250000</v>
      </c>
      <c r="K7508">
        <v>48</v>
      </c>
      <c r="L7508">
        <v>9</v>
      </c>
      <c r="M7508">
        <v>1</v>
      </c>
      <c r="N7508">
        <v>1</v>
      </c>
      <c r="O7508">
        <v>1692377.66666667</v>
      </c>
      <c r="P7508">
        <v>0</v>
      </c>
      <c r="Q7508">
        <v>400000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2092377.66666667</v>
      </c>
      <c r="X7508">
        <v>2092377.66666667</v>
      </c>
      <c r="Y7508">
        <v>11</v>
      </c>
      <c r="Z7508" s="3" t="s">
        <v>54</v>
      </c>
      <c r="AA7508">
        <v>0</v>
      </c>
      <c r="AB7508">
        <v>1</v>
      </c>
      <c r="AC7508">
        <v>1</v>
      </c>
      <c r="AD7508">
        <v>1</v>
      </c>
      <c r="AE7508">
        <v>0</v>
      </c>
      <c r="AF7508">
        <v>1</v>
      </c>
      <c r="AG7508">
        <v>0</v>
      </c>
      <c r="AH7508">
        <v>48</v>
      </c>
      <c r="AI7508">
        <v>1</v>
      </c>
      <c r="AJ7508">
        <v>0</v>
      </c>
      <c r="AK7508">
        <v>0</v>
      </c>
      <c r="AL7508">
        <v>0</v>
      </c>
      <c r="AM7508">
        <v>5</v>
      </c>
      <c r="AN7508">
        <v>1500000</v>
      </c>
      <c r="AO7508">
        <v>7291.66650390625</v>
      </c>
      <c r="AP7508">
        <v>1692377.625</v>
      </c>
      <c r="AQ7508">
        <v>8226.8359375</v>
      </c>
      <c r="AR7508">
        <v>1692377.625</v>
      </c>
      <c r="AS7508">
        <v>8226.8359375</v>
      </c>
      <c r="AT7508" t="s">
        <v>55</v>
      </c>
      <c r="AU7508">
        <v>1</v>
      </c>
      <c r="AV7508">
        <v>8.8944874002362759</v>
      </c>
      <c r="AW7508">
        <v>16</v>
      </c>
      <c r="AX7508">
        <v>1024</v>
      </c>
      <c r="AY7508">
        <v>0</v>
      </c>
      <c r="AZ7508">
        <v>-0.51637087890105293</v>
      </c>
      <c r="BA7508">
        <v>-2.8155900576072129E-2</v>
      </c>
    </row>
    <row r="7509" spans="1:53" x14ac:dyDescent="0.25">
      <c r="A7509">
        <v>2</v>
      </c>
      <c r="B7509">
        <v>0</v>
      </c>
      <c r="C7509">
        <v>26</v>
      </c>
      <c r="D7509">
        <v>6</v>
      </c>
      <c r="E7509">
        <v>3</v>
      </c>
      <c r="F7509">
        <v>1</v>
      </c>
      <c r="G7509">
        <v>18</v>
      </c>
      <c r="H7509" s="3">
        <f t="shared" si="117"/>
        <v>14</v>
      </c>
      <c r="I7509">
        <v>0</v>
      </c>
      <c r="J7509">
        <v>1600000</v>
      </c>
      <c r="K7509">
        <v>72</v>
      </c>
      <c r="L7509">
        <v>6</v>
      </c>
      <c r="M7509">
        <v>1</v>
      </c>
      <c r="N7509">
        <v>1</v>
      </c>
      <c r="O7509">
        <v>1733333.33333333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1733333.33333333</v>
      </c>
      <c r="X7509">
        <v>1733333.33333333</v>
      </c>
      <c r="Y7509">
        <v>11</v>
      </c>
      <c r="Z7509" s="3" t="s">
        <v>54</v>
      </c>
      <c r="AA7509">
        <v>0</v>
      </c>
      <c r="AB7509">
        <v>1</v>
      </c>
      <c r="AC7509">
        <v>1</v>
      </c>
      <c r="AD7509">
        <v>1</v>
      </c>
      <c r="AE7509">
        <v>0</v>
      </c>
      <c r="AF7509">
        <v>1</v>
      </c>
      <c r="AG7509">
        <v>0</v>
      </c>
      <c r="AH7509">
        <v>72</v>
      </c>
      <c r="AI7509">
        <v>1</v>
      </c>
      <c r="AJ7509">
        <v>0</v>
      </c>
      <c r="AK7509">
        <v>0</v>
      </c>
      <c r="AL7509">
        <v>0</v>
      </c>
      <c r="AM7509">
        <v>4</v>
      </c>
      <c r="AN7509">
        <v>1600000</v>
      </c>
      <c r="AO7509">
        <v>5185.18505859375</v>
      </c>
      <c r="AP7509">
        <v>1733333.375</v>
      </c>
      <c r="AQ7509">
        <v>5617.2841796875</v>
      </c>
      <c r="AR7509">
        <v>1733333.375</v>
      </c>
      <c r="AS7509">
        <v>5617.2841796875</v>
      </c>
      <c r="AT7509" t="s">
        <v>55</v>
      </c>
      <c r="AU7509">
        <v>1</v>
      </c>
      <c r="AV7509">
        <v>8.5535608111730497</v>
      </c>
      <c r="AW7509">
        <v>324</v>
      </c>
      <c r="AX7509">
        <v>676</v>
      </c>
      <c r="AY7509">
        <v>1</v>
      </c>
      <c r="AZ7509">
        <v>0.59623587762835639</v>
      </c>
      <c r="BA7509">
        <v>0.15619706195730571</v>
      </c>
    </row>
    <row r="7510" spans="1:53" x14ac:dyDescent="0.25">
      <c r="A7510">
        <v>2</v>
      </c>
      <c r="B7510">
        <v>1</v>
      </c>
      <c r="C7510">
        <v>31</v>
      </c>
      <c r="D7510">
        <v>4</v>
      </c>
      <c r="E7510">
        <v>8</v>
      </c>
      <c r="F7510">
        <v>1</v>
      </c>
      <c r="G7510">
        <v>24</v>
      </c>
      <c r="H7510" s="3">
        <f t="shared" si="117"/>
        <v>21</v>
      </c>
      <c r="I7510">
        <v>0</v>
      </c>
      <c r="J7510">
        <v>0</v>
      </c>
      <c r="K7510">
        <v>98</v>
      </c>
      <c r="L7510">
        <v>3</v>
      </c>
      <c r="M7510">
        <v>2</v>
      </c>
      <c r="N7510">
        <v>1</v>
      </c>
      <c r="O7510">
        <v>1200000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1200000</v>
      </c>
      <c r="X7510">
        <v>1200000</v>
      </c>
      <c r="Y7510">
        <v>11</v>
      </c>
      <c r="Z7510" s="3" t="s">
        <v>59</v>
      </c>
      <c r="AA7510">
        <v>0</v>
      </c>
      <c r="AB7510">
        <v>2</v>
      </c>
      <c r="AC7510">
        <v>1</v>
      </c>
      <c r="AD7510">
        <v>1</v>
      </c>
      <c r="AE7510">
        <v>0</v>
      </c>
      <c r="AF7510">
        <v>1</v>
      </c>
      <c r="AG7510">
        <v>0</v>
      </c>
      <c r="AH7510">
        <v>72</v>
      </c>
      <c r="AI7510">
        <v>0</v>
      </c>
      <c r="AJ7510">
        <v>1</v>
      </c>
      <c r="AK7510">
        <v>0</v>
      </c>
      <c r="AL7510">
        <v>1</v>
      </c>
      <c r="AM7510">
        <v>2</v>
      </c>
      <c r="AN7510">
        <v>1200000</v>
      </c>
      <c r="AO7510">
        <v>2857.14282226562</v>
      </c>
      <c r="AP7510">
        <v>1200000</v>
      </c>
      <c r="AQ7510">
        <v>2857.14282226562</v>
      </c>
      <c r="AR7510">
        <v>1200000</v>
      </c>
      <c r="AS7510">
        <v>2857.14282226562</v>
      </c>
      <c r="AT7510" t="s">
        <v>60</v>
      </c>
      <c r="AU7510">
        <v>0</v>
      </c>
      <c r="AV7510">
        <v>7.9575773912737819</v>
      </c>
      <c r="AW7510">
        <v>576</v>
      </c>
      <c r="AX7510">
        <v>961</v>
      </c>
      <c r="AY7510">
        <v>0</v>
      </c>
      <c r="AZ7510">
        <v>-0.37419429065667192</v>
      </c>
      <c r="BA7510">
        <v>0.14107301659547411</v>
      </c>
    </row>
    <row r="7511" spans="1:53" x14ac:dyDescent="0.25">
      <c r="A7511">
        <v>2</v>
      </c>
      <c r="B7511">
        <v>0</v>
      </c>
      <c r="C7511">
        <v>38</v>
      </c>
      <c r="D7511">
        <v>6</v>
      </c>
      <c r="E7511">
        <v>2</v>
      </c>
      <c r="F7511">
        <v>1</v>
      </c>
      <c r="G7511">
        <v>24</v>
      </c>
      <c r="H7511" s="3">
        <f t="shared" si="117"/>
        <v>26</v>
      </c>
      <c r="I7511">
        <v>0</v>
      </c>
      <c r="J7511">
        <v>0</v>
      </c>
      <c r="K7511">
        <v>77</v>
      </c>
      <c r="L7511">
        <v>3</v>
      </c>
      <c r="M7511">
        <v>1</v>
      </c>
      <c r="N7511">
        <v>1</v>
      </c>
      <c r="O7511">
        <v>900000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900000</v>
      </c>
      <c r="X7511">
        <v>900000</v>
      </c>
      <c r="Y7511">
        <v>11</v>
      </c>
      <c r="Z7511" s="3" t="s">
        <v>54</v>
      </c>
      <c r="AA7511">
        <v>0</v>
      </c>
      <c r="AB7511">
        <v>1</v>
      </c>
      <c r="AC7511">
        <v>1</v>
      </c>
      <c r="AD7511">
        <v>1</v>
      </c>
      <c r="AE7511">
        <v>0</v>
      </c>
      <c r="AF7511">
        <v>1</v>
      </c>
      <c r="AG7511">
        <v>0</v>
      </c>
      <c r="AH7511">
        <v>72</v>
      </c>
      <c r="AI7511">
        <v>1</v>
      </c>
      <c r="AJ7511">
        <v>0</v>
      </c>
      <c r="AK7511">
        <v>0</v>
      </c>
      <c r="AL7511">
        <v>1</v>
      </c>
      <c r="AM7511">
        <v>2</v>
      </c>
      <c r="AN7511">
        <v>900000</v>
      </c>
      <c r="AO7511">
        <v>2727.27270507812</v>
      </c>
      <c r="AP7511">
        <v>900000</v>
      </c>
      <c r="AQ7511">
        <v>2727.27270507812</v>
      </c>
      <c r="AR7511">
        <v>900000</v>
      </c>
      <c r="AS7511">
        <v>2727.27270507812</v>
      </c>
      <c r="AT7511" t="s">
        <v>55</v>
      </c>
      <c r="AU7511">
        <v>1</v>
      </c>
      <c r="AV7511">
        <v>7.9110573797078994</v>
      </c>
      <c r="AW7511">
        <v>576</v>
      </c>
      <c r="AX7511">
        <v>1444</v>
      </c>
      <c r="AY7511">
        <v>1</v>
      </c>
      <c r="AZ7511">
        <v>0.46737591831431408</v>
      </c>
      <c r="BA7511">
        <v>-0.54795286102979956</v>
      </c>
    </row>
    <row r="7512" spans="1:53" x14ac:dyDescent="0.25">
      <c r="A7512">
        <v>3</v>
      </c>
      <c r="B7512">
        <v>0</v>
      </c>
      <c r="C7512">
        <v>29</v>
      </c>
      <c r="D7512">
        <v>6</v>
      </c>
      <c r="E7512">
        <v>3</v>
      </c>
      <c r="F7512">
        <v>1</v>
      </c>
      <c r="G7512">
        <v>16</v>
      </c>
      <c r="H7512" s="3">
        <f t="shared" si="117"/>
        <v>17</v>
      </c>
      <c r="I7512">
        <v>0</v>
      </c>
      <c r="J7512">
        <v>900000</v>
      </c>
      <c r="K7512">
        <v>48</v>
      </c>
      <c r="L7512">
        <v>1</v>
      </c>
      <c r="M7512">
        <v>1</v>
      </c>
      <c r="N7512">
        <v>1</v>
      </c>
      <c r="O7512">
        <v>975000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975000</v>
      </c>
      <c r="X7512">
        <v>975000</v>
      </c>
      <c r="Y7512">
        <v>11</v>
      </c>
      <c r="Z7512" s="3" t="s">
        <v>54</v>
      </c>
      <c r="AA7512">
        <v>0</v>
      </c>
      <c r="AB7512">
        <v>1</v>
      </c>
      <c r="AC7512">
        <v>1</v>
      </c>
      <c r="AD7512">
        <v>1</v>
      </c>
      <c r="AE7512">
        <v>0</v>
      </c>
      <c r="AF7512">
        <v>1</v>
      </c>
      <c r="AG7512">
        <v>0</v>
      </c>
      <c r="AH7512">
        <v>48</v>
      </c>
      <c r="AI7512">
        <v>1</v>
      </c>
      <c r="AJ7512">
        <v>0</v>
      </c>
      <c r="AK7512">
        <v>0</v>
      </c>
      <c r="AL7512">
        <v>1</v>
      </c>
      <c r="AM7512">
        <v>1</v>
      </c>
      <c r="AN7512">
        <v>900000</v>
      </c>
      <c r="AO7512">
        <v>4375</v>
      </c>
      <c r="AP7512">
        <v>975000</v>
      </c>
      <c r="AQ7512">
        <v>4739.58349609375</v>
      </c>
      <c r="AR7512">
        <v>975000</v>
      </c>
      <c r="AS7512">
        <v>4739.58349609375</v>
      </c>
      <c r="AT7512" t="s">
        <v>55</v>
      </c>
      <c r="AU7512">
        <v>1</v>
      </c>
      <c r="AV7512">
        <v>8.3836617987917155</v>
      </c>
      <c r="AW7512">
        <v>256</v>
      </c>
      <c r="AX7512">
        <v>841</v>
      </c>
      <c r="AY7512">
        <v>1</v>
      </c>
      <c r="AZ7512">
        <v>0.30351140515730912</v>
      </c>
      <c r="BA7512">
        <v>-7.032005241622892E-2</v>
      </c>
    </row>
    <row r="7513" spans="1:53" x14ac:dyDescent="0.25">
      <c r="A7513">
        <v>3</v>
      </c>
      <c r="B7513">
        <v>1</v>
      </c>
      <c r="C7513">
        <v>43</v>
      </c>
      <c r="D7513">
        <v>5</v>
      </c>
      <c r="E7513">
        <v>11</v>
      </c>
      <c r="F7513">
        <v>1</v>
      </c>
      <c r="G7513">
        <v>24</v>
      </c>
      <c r="H7513" s="3">
        <f t="shared" si="117"/>
        <v>32</v>
      </c>
      <c r="I7513">
        <v>88211</v>
      </c>
      <c r="J7513">
        <v>781242</v>
      </c>
      <c r="K7513">
        <v>56</v>
      </c>
      <c r="L7513">
        <v>9</v>
      </c>
      <c r="M7513">
        <v>1</v>
      </c>
      <c r="N7513">
        <v>1</v>
      </c>
      <c r="O7513">
        <v>934556.5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934556.5</v>
      </c>
      <c r="X7513">
        <v>934556.5</v>
      </c>
      <c r="Y7513">
        <v>11</v>
      </c>
      <c r="Z7513" s="3" t="s">
        <v>52</v>
      </c>
      <c r="AA7513">
        <v>1</v>
      </c>
      <c r="AB7513">
        <v>1</v>
      </c>
      <c r="AC7513">
        <v>1</v>
      </c>
      <c r="AD7513">
        <v>1</v>
      </c>
      <c r="AE7513">
        <v>0</v>
      </c>
      <c r="AF7513">
        <v>1</v>
      </c>
      <c r="AG7513">
        <v>0</v>
      </c>
      <c r="AH7513">
        <v>56</v>
      </c>
      <c r="AI7513">
        <v>1</v>
      </c>
      <c r="AJ7513">
        <v>0</v>
      </c>
      <c r="AK7513">
        <v>0</v>
      </c>
      <c r="AL7513">
        <v>0</v>
      </c>
      <c r="AM7513">
        <v>5</v>
      </c>
      <c r="AN7513">
        <v>781242</v>
      </c>
      <c r="AO7513">
        <v>3255.17504882812</v>
      </c>
      <c r="AP7513">
        <v>934556.5</v>
      </c>
      <c r="AQ7513">
        <v>3893.9853515625</v>
      </c>
      <c r="AR7513">
        <v>934556.5</v>
      </c>
      <c r="AS7513">
        <v>3893.9853515625</v>
      </c>
      <c r="AT7513" t="s">
        <v>53</v>
      </c>
      <c r="AU7513">
        <v>1</v>
      </c>
      <c r="AV7513">
        <v>8.0880013316384805</v>
      </c>
      <c r="AW7513">
        <v>576</v>
      </c>
      <c r="AX7513">
        <v>1849</v>
      </c>
      <c r="AY7513">
        <v>0</v>
      </c>
      <c r="AZ7513">
        <v>-0.42809025118551097</v>
      </c>
      <c r="BA7513">
        <v>-0.66560588602019777</v>
      </c>
    </row>
    <row r="7514" spans="1:53" x14ac:dyDescent="0.25">
      <c r="A7514">
        <v>3</v>
      </c>
      <c r="B7514">
        <v>0</v>
      </c>
      <c r="C7514">
        <v>49</v>
      </c>
      <c r="D7514">
        <v>5</v>
      </c>
      <c r="E7514">
        <v>11</v>
      </c>
      <c r="F7514">
        <v>1</v>
      </c>
      <c r="G7514">
        <v>23</v>
      </c>
      <c r="H7514" s="3">
        <f t="shared" si="117"/>
        <v>38</v>
      </c>
      <c r="I7514">
        <v>88211</v>
      </c>
      <c r="J7514">
        <v>0</v>
      </c>
      <c r="K7514">
        <v>48</v>
      </c>
      <c r="L7514">
        <v>9</v>
      </c>
      <c r="M7514">
        <v>1</v>
      </c>
      <c r="N7514">
        <v>1</v>
      </c>
      <c r="O7514">
        <v>869453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869453</v>
      </c>
      <c r="X7514">
        <v>869453</v>
      </c>
      <c r="Y7514">
        <v>11</v>
      </c>
      <c r="Z7514" s="3" t="s">
        <v>52</v>
      </c>
      <c r="AA7514">
        <v>1</v>
      </c>
      <c r="AB7514">
        <v>1</v>
      </c>
      <c r="AC7514">
        <v>1</v>
      </c>
      <c r="AD7514">
        <v>1</v>
      </c>
      <c r="AE7514">
        <v>0</v>
      </c>
      <c r="AF7514">
        <v>1</v>
      </c>
      <c r="AG7514">
        <v>0</v>
      </c>
      <c r="AH7514">
        <v>48</v>
      </c>
      <c r="AI7514">
        <v>1</v>
      </c>
      <c r="AJ7514">
        <v>0</v>
      </c>
      <c r="AK7514">
        <v>0</v>
      </c>
      <c r="AL7514">
        <v>0</v>
      </c>
      <c r="AM7514">
        <v>5</v>
      </c>
      <c r="AN7514">
        <v>781242</v>
      </c>
      <c r="AO7514">
        <v>3797.7041015625</v>
      </c>
      <c r="AP7514">
        <v>869453</v>
      </c>
      <c r="AQ7514">
        <v>4226.5078125</v>
      </c>
      <c r="AR7514">
        <v>869453</v>
      </c>
      <c r="AS7514">
        <v>4226.5078125</v>
      </c>
      <c r="AT7514" t="s">
        <v>53</v>
      </c>
      <c r="AU7514">
        <v>1</v>
      </c>
      <c r="AV7514">
        <v>8.2421519793225535</v>
      </c>
      <c r="AW7514">
        <v>529</v>
      </c>
      <c r="AX7514">
        <v>2401</v>
      </c>
      <c r="AY7514">
        <v>1</v>
      </c>
      <c r="AZ7514">
        <v>0.51648061061758599</v>
      </c>
      <c r="BA7514">
        <v>-0.6396097198021381</v>
      </c>
    </row>
    <row r="7515" spans="1:53" x14ac:dyDescent="0.25">
      <c r="A7515">
        <v>3</v>
      </c>
      <c r="B7515">
        <v>1</v>
      </c>
      <c r="C7515">
        <v>54</v>
      </c>
      <c r="D7515">
        <v>5</v>
      </c>
      <c r="E7515">
        <v>11</v>
      </c>
      <c r="F7515">
        <v>1</v>
      </c>
      <c r="G7515">
        <v>60</v>
      </c>
      <c r="H7515" s="3">
        <f t="shared" si="117"/>
        <v>43</v>
      </c>
      <c r="I7515">
        <v>0</v>
      </c>
      <c r="J7515">
        <v>0</v>
      </c>
      <c r="K7515">
        <v>48</v>
      </c>
      <c r="L7515">
        <v>9</v>
      </c>
      <c r="M7515">
        <v>1</v>
      </c>
      <c r="N7515">
        <v>1</v>
      </c>
      <c r="O7515">
        <v>2000000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2000000</v>
      </c>
      <c r="X7515">
        <v>2025000</v>
      </c>
      <c r="Y7515">
        <v>11</v>
      </c>
      <c r="Z7515" s="3" t="s">
        <v>52</v>
      </c>
      <c r="AA7515">
        <v>1</v>
      </c>
      <c r="AB7515">
        <v>1</v>
      </c>
      <c r="AC7515">
        <v>1</v>
      </c>
      <c r="AD7515">
        <v>1</v>
      </c>
      <c r="AE7515">
        <v>0</v>
      </c>
      <c r="AF7515">
        <v>1</v>
      </c>
      <c r="AG7515">
        <v>0</v>
      </c>
      <c r="AH7515">
        <v>48</v>
      </c>
      <c r="AI7515">
        <v>1</v>
      </c>
      <c r="AJ7515">
        <v>0</v>
      </c>
      <c r="AK7515">
        <v>0</v>
      </c>
      <c r="AL7515">
        <v>0</v>
      </c>
      <c r="AM7515">
        <v>5</v>
      </c>
      <c r="AN7515">
        <v>2000000</v>
      </c>
      <c r="AO7515">
        <v>9722.22265625</v>
      </c>
      <c r="AP7515">
        <v>2000000</v>
      </c>
      <c r="AQ7515">
        <v>9722.22265625</v>
      </c>
      <c r="AR7515">
        <v>2000000</v>
      </c>
      <c r="AS7515">
        <v>9722.22265625</v>
      </c>
      <c r="AT7515" t="s">
        <v>53</v>
      </c>
      <c r="AU7515">
        <v>1</v>
      </c>
      <c r="AV7515">
        <v>9.1821695396523424</v>
      </c>
      <c r="AW7515">
        <v>3600</v>
      </c>
      <c r="AX7515">
        <v>2916</v>
      </c>
      <c r="AY7515">
        <v>0</v>
      </c>
      <c r="AZ7515">
        <v>-0.46686402719404452</v>
      </c>
      <c r="BA7515">
        <v>0.22080831593453909</v>
      </c>
    </row>
    <row r="7516" spans="1:53" x14ac:dyDescent="0.25">
      <c r="A7516">
        <v>3</v>
      </c>
      <c r="B7516">
        <v>0</v>
      </c>
      <c r="C7516">
        <v>22</v>
      </c>
      <c r="D7516">
        <v>6</v>
      </c>
      <c r="E7516">
        <v>4</v>
      </c>
      <c r="F7516">
        <v>1</v>
      </c>
      <c r="G7516">
        <v>8</v>
      </c>
      <c r="H7516" s="3">
        <f t="shared" si="117"/>
        <v>10</v>
      </c>
      <c r="I7516">
        <v>88211</v>
      </c>
      <c r="J7516">
        <v>300000</v>
      </c>
      <c r="K7516">
        <v>48</v>
      </c>
      <c r="L7516">
        <v>5</v>
      </c>
      <c r="M7516">
        <v>1</v>
      </c>
      <c r="N7516">
        <v>1</v>
      </c>
      <c r="O7516">
        <v>917211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917211</v>
      </c>
      <c r="X7516">
        <v>917211</v>
      </c>
      <c r="Y7516">
        <v>11</v>
      </c>
      <c r="Z7516" s="3" t="s">
        <v>54</v>
      </c>
      <c r="AA7516">
        <v>0</v>
      </c>
      <c r="AB7516">
        <v>1</v>
      </c>
      <c r="AC7516">
        <v>1</v>
      </c>
      <c r="AD7516">
        <v>1</v>
      </c>
      <c r="AE7516">
        <v>0</v>
      </c>
      <c r="AF7516">
        <v>1</v>
      </c>
      <c r="AG7516">
        <v>0</v>
      </c>
      <c r="AH7516">
        <v>48</v>
      </c>
      <c r="AI7516">
        <v>1</v>
      </c>
      <c r="AJ7516">
        <v>0</v>
      </c>
      <c r="AK7516">
        <v>0</v>
      </c>
      <c r="AL7516">
        <v>0</v>
      </c>
      <c r="AM7516">
        <v>4</v>
      </c>
      <c r="AN7516">
        <v>804000</v>
      </c>
      <c r="AO7516">
        <v>3908.33325195312</v>
      </c>
      <c r="AP7516">
        <v>917211</v>
      </c>
      <c r="AQ7516">
        <v>4458.66455078125</v>
      </c>
      <c r="AR7516">
        <v>917211</v>
      </c>
      <c r="AS7516">
        <v>4458.66455078125</v>
      </c>
      <c r="AT7516" t="s">
        <v>55</v>
      </c>
      <c r="AU7516">
        <v>1</v>
      </c>
      <c r="AV7516">
        <v>8.2708662838241409</v>
      </c>
      <c r="AW7516">
        <v>64</v>
      </c>
      <c r="AX7516">
        <v>484</v>
      </c>
      <c r="AY7516">
        <v>1</v>
      </c>
      <c r="AZ7516">
        <v>0.44535071714041891</v>
      </c>
      <c r="BA7516">
        <v>-0.2249289480725378</v>
      </c>
    </row>
    <row r="7517" spans="1:53" x14ac:dyDescent="0.25">
      <c r="A7517">
        <v>3</v>
      </c>
      <c r="B7517">
        <v>0</v>
      </c>
      <c r="C7517">
        <v>41</v>
      </c>
      <c r="D7517">
        <v>3</v>
      </c>
      <c r="E7517">
        <v>3</v>
      </c>
      <c r="F7517">
        <v>1</v>
      </c>
      <c r="G7517">
        <v>48</v>
      </c>
      <c r="H7517" s="3">
        <f t="shared" si="117"/>
        <v>32</v>
      </c>
      <c r="I7517">
        <v>130000</v>
      </c>
      <c r="J7517">
        <v>1100000</v>
      </c>
      <c r="K7517">
        <v>48</v>
      </c>
      <c r="L7517">
        <v>9</v>
      </c>
      <c r="M7517">
        <v>1</v>
      </c>
      <c r="N7517">
        <v>1</v>
      </c>
      <c r="O7517">
        <v>1313333.33333333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1313333.33333333</v>
      </c>
      <c r="X7517">
        <v>1313333.33333333</v>
      </c>
      <c r="Y7517">
        <v>11</v>
      </c>
      <c r="Z7517" s="3" t="s">
        <v>58</v>
      </c>
      <c r="AA7517">
        <v>0</v>
      </c>
      <c r="AB7517">
        <v>1</v>
      </c>
      <c r="AC7517">
        <v>1</v>
      </c>
      <c r="AD7517">
        <v>1</v>
      </c>
      <c r="AE7517">
        <v>0</v>
      </c>
      <c r="AF7517">
        <v>1</v>
      </c>
      <c r="AG7517">
        <v>0</v>
      </c>
      <c r="AH7517">
        <v>48</v>
      </c>
      <c r="AI7517">
        <v>1</v>
      </c>
      <c r="AJ7517">
        <v>0</v>
      </c>
      <c r="AK7517">
        <v>0</v>
      </c>
      <c r="AL7517">
        <v>0</v>
      </c>
      <c r="AM7517">
        <v>5</v>
      </c>
      <c r="AN7517">
        <v>1000000</v>
      </c>
      <c r="AO7517">
        <v>4861.111328125</v>
      </c>
      <c r="AP7517">
        <v>1313333.375</v>
      </c>
      <c r="AQ7517">
        <v>6384.25927734375</v>
      </c>
      <c r="AR7517">
        <v>1313333.375</v>
      </c>
      <c r="AS7517">
        <v>6384.25927734375</v>
      </c>
      <c r="AT7517" t="s">
        <v>57</v>
      </c>
      <c r="AU7517">
        <v>1</v>
      </c>
      <c r="AV7517">
        <v>8.489022359092397</v>
      </c>
      <c r="AW7517">
        <v>2304</v>
      </c>
      <c r="AX7517">
        <v>1681</v>
      </c>
      <c r="AY7517">
        <v>1</v>
      </c>
      <c r="AZ7517">
        <v>0.66587604227344876</v>
      </c>
      <c r="BA7517">
        <v>0.15346551324088839</v>
      </c>
    </row>
    <row r="7518" spans="1:53" x14ac:dyDescent="0.25">
      <c r="A7518">
        <v>3</v>
      </c>
      <c r="B7518">
        <v>1</v>
      </c>
      <c r="C7518">
        <v>48</v>
      </c>
      <c r="D7518">
        <v>5</v>
      </c>
      <c r="E7518">
        <v>11</v>
      </c>
      <c r="F7518">
        <v>1</v>
      </c>
      <c r="G7518">
        <v>12</v>
      </c>
      <c r="H7518" s="3">
        <f t="shared" si="117"/>
        <v>37</v>
      </c>
      <c r="I7518">
        <v>0</v>
      </c>
      <c r="J7518">
        <v>400000</v>
      </c>
      <c r="K7518">
        <v>48</v>
      </c>
      <c r="L7518">
        <v>9</v>
      </c>
      <c r="M7518">
        <v>1</v>
      </c>
      <c r="N7518">
        <v>1</v>
      </c>
      <c r="O7518">
        <v>833333.33333333302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833333.33333333302</v>
      </c>
      <c r="X7518">
        <v>833333.33333333302</v>
      </c>
      <c r="Y7518">
        <v>11</v>
      </c>
      <c r="Z7518" s="3" t="s">
        <v>52</v>
      </c>
      <c r="AA7518">
        <v>1</v>
      </c>
      <c r="AB7518">
        <v>1</v>
      </c>
      <c r="AC7518">
        <v>1</v>
      </c>
      <c r="AD7518">
        <v>1</v>
      </c>
      <c r="AE7518">
        <v>0</v>
      </c>
      <c r="AF7518">
        <v>1</v>
      </c>
      <c r="AG7518">
        <v>0</v>
      </c>
      <c r="AH7518">
        <v>48</v>
      </c>
      <c r="AI7518">
        <v>1</v>
      </c>
      <c r="AJ7518">
        <v>0</v>
      </c>
      <c r="AK7518">
        <v>0</v>
      </c>
      <c r="AL7518">
        <v>0</v>
      </c>
      <c r="AM7518">
        <v>5</v>
      </c>
      <c r="AN7518">
        <v>800000</v>
      </c>
      <c r="AO7518">
        <v>3888.88891601562</v>
      </c>
      <c r="AP7518">
        <v>833333.3125</v>
      </c>
      <c r="AQ7518">
        <v>4050.92578125</v>
      </c>
      <c r="AR7518">
        <v>833333.3125</v>
      </c>
      <c r="AS7518">
        <v>4050.92578125</v>
      </c>
      <c r="AT7518" t="s">
        <v>53</v>
      </c>
      <c r="AU7518">
        <v>1</v>
      </c>
      <c r="AV7518">
        <v>8.2658787701107759</v>
      </c>
      <c r="AW7518">
        <v>144</v>
      </c>
      <c r="AX7518">
        <v>2304</v>
      </c>
      <c r="AY7518">
        <v>0</v>
      </c>
      <c r="AZ7518">
        <v>-0.48793870767955111</v>
      </c>
      <c r="BA7518">
        <v>-0.59016215000170447</v>
      </c>
    </row>
    <row r="7519" spans="1:53" x14ac:dyDescent="0.25">
      <c r="A7519">
        <v>3</v>
      </c>
      <c r="B7519">
        <v>0</v>
      </c>
      <c r="C7519">
        <v>47</v>
      </c>
      <c r="D7519">
        <v>4</v>
      </c>
      <c r="E7519">
        <v>7</v>
      </c>
      <c r="F7519">
        <v>4</v>
      </c>
      <c r="G7519">
        <v>33</v>
      </c>
      <c r="H7519" s="3">
        <f t="shared" si="117"/>
        <v>37</v>
      </c>
      <c r="J7519">
        <v>530000</v>
      </c>
      <c r="K7519">
        <v>24</v>
      </c>
      <c r="L7519">
        <v>1</v>
      </c>
      <c r="M7519">
        <v>1</v>
      </c>
      <c r="N7519">
        <v>1</v>
      </c>
      <c r="O7519">
        <v>574166.66666666698</v>
      </c>
      <c r="P7519">
        <v>0</v>
      </c>
      <c r="Q7519">
        <v>96000</v>
      </c>
      <c r="R7519">
        <v>0</v>
      </c>
      <c r="S7519">
        <v>0</v>
      </c>
      <c r="T7519">
        <v>0</v>
      </c>
      <c r="U7519">
        <v>0</v>
      </c>
      <c r="V7519">
        <v>1800000</v>
      </c>
      <c r="W7519">
        <v>2470166.6666666698</v>
      </c>
      <c r="X7519">
        <v>2470166.6666666698</v>
      </c>
      <c r="Y7519">
        <v>11</v>
      </c>
      <c r="Z7519" s="3" t="s">
        <v>59</v>
      </c>
      <c r="AA7519">
        <v>0</v>
      </c>
      <c r="AB7519">
        <v>1</v>
      </c>
      <c r="AC7519">
        <v>1</v>
      </c>
      <c r="AD7519">
        <v>1</v>
      </c>
      <c r="AE7519">
        <v>0</v>
      </c>
      <c r="AF7519">
        <v>1</v>
      </c>
      <c r="AG7519">
        <v>0</v>
      </c>
      <c r="AH7519">
        <v>24</v>
      </c>
      <c r="AI7519">
        <v>1</v>
      </c>
      <c r="AJ7519">
        <v>0</v>
      </c>
      <c r="AK7519">
        <v>0</v>
      </c>
      <c r="AL7519">
        <v>1</v>
      </c>
      <c r="AM7519">
        <v>1</v>
      </c>
      <c r="AN7519">
        <v>530000</v>
      </c>
      <c r="AO7519">
        <v>5152.77783203125</v>
      </c>
      <c r="AP7519">
        <v>574166.6875</v>
      </c>
      <c r="AQ7519">
        <v>5582.17626953125</v>
      </c>
      <c r="AR7519">
        <v>574166.6875</v>
      </c>
      <c r="AS7519">
        <v>5582.17626953125</v>
      </c>
      <c r="AT7519" t="s">
        <v>60</v>
      </c>
      <c r="AU7519">
        <v>1</v>
      </c>
      <c r="AV7519">
        <v>8.5472912331024933</v>
      </c>
      <c r="AW7519">
        <v>1089</v>
      </c>
      <c r="AX7519">
        <v>2209</v>
      </c>
      <c r="AY7519">
        <v>1</v>
      </c>
      <c r="AZ7519">
        <v>0.23697404108904521</v>
      </c>
      <c r="BA7519">
        <v>8.9781857211514854E-2</v>
      </c>
    </row>
    <row r="7520" spans="1:53" x14ac:dyDescent="0.25">
      <c r="A7520">
        <v>3</v>
      </c>
      <c r="B7520">
        <v>1</v>
      </c>
      <c r="C7520">
        <v>24</v>
      </c>
      <c r="D7520">
        <v>6</v>
      </c>
      <c r="E7520">
        <v>3</v>
      </c>
      <c r="F7520">
        <v>1</v>
      </c>
      <c r="G7520">
        <v>3</v>
      </c>
      <c r="H7520" s="3">
        <f t="shared" si="117"/>
        <v>12</v>
      </c>
      <c r="I7520">
        <v>88211</v>
      </c>
      <c r="J7520">
        <v>0</v>
      </c>
      <c r="K7520">
        <v>40</v>
      </c>
      <c r="L7520">
        <v>9</v>
      </c>
      <c r="M7520">
        <v>1</v>
      </c>
      <c r="N7520">
        <v>1</v>
      </c>
      <c r="O7520">
        <v>869453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869453</v>
      </c>
      <c r="X7520">
        <v>869453</v>
      </c>
      <c r="Y7520">
        <v>11</v>
      </c>
      <c r="Z7520" s="3" t="s">
        <v>54</v>
      </c>
      <c r="AA7520">
        <v>0</v>
      </c>
      <c r="AB7520">
        <v>1</v>
      </c>
      <c r="AC7520">
        <v>1</v>
      </c>
      <c r="AD7520">
        <v>1</v>
      </c>
      <c r="AE7520">
        <v>0</v>
      </c>
      <c r="AF7520">
        <v>1</v>
      </c>
      <c r="AG7520">
        <v>0</v>
      </c>
      <c r="AH7520">
        <v>40</v>
      </c>
      <c r="AI7520">
        <v>1</v>
      </c>
      <c r="AJ7520">
        <v>0</v>
      </c>
      <c r="AK7520">
        <v>0</v>
      </c>
      <c r="AL7520">
        <v>0</v>
      </c>
      <c r="AM7520">
        <v>5</v>
      </c>
      <c r="AN7520">
        <v>781242</v>
      </c>
      <c r="AO7520">
        <v>4557.2451171875</v>
      </c>
      <c r="AP7520">
        <v>869453</v>
      </c>
      <c r="AQ7520">
        <v>5071.80908203125</v>
      </c>
      <c r="AR7520">
        <v>869453</v>
      </c>
      <c r="AS7520">
        <v>5071.80908203125</v>
      </c>
      <c r="AT7520" t="s">
        <v>55</v>
      </c>
      <c r="AU7520">
        <v>1</v>
      </c>
      <c r="AV7520">
        <v>8.424473578974089</v>
      </c>
      <c r="AW7520">
        <v>9</v>
      </c>
      <c r="AX7520">
        <v>576</v>
      </c>
      <c r="AY7520">
        <v>0</v>
      </c>
      <c r="AZ7520">
        <v>-0.52039089801637028</v>
      </c>
      <c r="BA7520">
        <v>-0.41820743435076391</v>
      </c>
    </row>
    <row r="7521" spans="1:53" x14ac:dyDescent="0.25">
      <c r="A7521">
        <v>2</v>
      </c>
      <c r="B7521">
        <v>0</v>
      </c>
      <c r="C7521">
        <v>67</v>
      </c>
      <c r="D7521">
        <v>3</v>
      </c>
      <c r="E7521">
        <v>5</v>
      </c>
      <c r="F7521">
        <v>1</v>
      </c>
      <c r="G7521">
        <v>12</v>
      </c>
      <c r="H7521" s="3">
        <f t="shared" si="117"/>
        <v>58</v>
      </c>
      <c r="I7521">
        <v>0</v>
      </c>
      <c r="J7521">
        <v>0</v>
      </c>
      <c r="K7521">
        <v>40</v>
      </c>
      <c r="L7521">
        <v>3</v>
      </c>
      <c r="M7521">
        <v>2</v>
      </c>
      <c r="N7521">
        <v>1</v>
      </c>
      <c r="O7521">
        <v>680000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680000</v>
      </c>
      <c r="X7521">
        <v>680000</v>
      </c>
      <c r="Y7521">
        <v>11</v>
      </c>
      <c r="Z7521" s="3" t="s">
        <v>56</v>
      </c>
      <c r="AA7521">
        <v>0</v>
      </c>
      <c r="AB7521">
        <v>2</v>
      </c>
      <c r="AC7521">
        <v>1</v>
      </c>
      <c r="AD7521">
        <v>1</v>
      </c>
      <c r="AE7521">
        <v>0</v>
      </c>
      <c r="AF7521">
        <v>1</v>
      </c>
      <c r="AG7521">
        <v>0</v>
      </c>
      <c r="AH7521">
        <v>40</v>
      </c>
      <c r="AI7521">
        <v>0</v>
      </c>
      <c r="AJ7521">
        <v>1</v>
      </c>
      <c r="AK7521">
        <v>0</v>
      </c>
      <c r="AL7521">
        <v>1</v>
      </c>
      <c r="AM7521">
        <v>2</v>
      </c>
      <c r="AN7521">
        <v>680000</v>
      </c>
      <c r="AO7521">
        <v>3966.66674804688</v>
      </c>
      <c r="AP7521">
        <v>680000</v>
      </c>
      <c r="AQ7521">
        <v>3966.66674804688</v>
      </c>
      <c r="AR7521">
        <v>680000</v>
      </c>
      <c r="AS7521">
        <v>3966.66674804688</v>
      </c>
      <c r="AT7521" t="s">
        <v>57</v>
      </c>
      <c r="AU7521">
        <v>0</v>
      </c>
      <c r="AV7521">
        <v>8.2856814109475305</v>
      </c>
      <c r="AW7521">
        <v>144</v>
      </c>
      <c r="AX7521">
        <v>4489</v>
      </c>
      <c r="AY7521">
        <v>1</v>
      </c>
      <c r="AZ7521">
        <v>0.48416884820329142</v>
      </c>
      <c r="BA7521">
        <v>0.24146406944712889</v>
      </c>
    </row>
    <row r="7522" spans="1:53" x14ac:dyDescent="0.25">
      <c r="A7522">
        <v>2</v>
      </c>
      <c r="B7522">
        <v>0</v>
      </c>
      <c r="C7522">
        <v>36</v>
      </c>
      <c r="D7522">
        <v>6</v>
      </c>
      <c r="E7522">
        <v>5</v>
      </c>
      <c r="F7522">
        <v>1</v>
      </c>
      <c r="G7522">
        <v>156</v>
      </c>
      <c r="H7522" s="3">
        <f t="shared" si="117"/>
        <v>24</v>
      </c>
      <c r="I7522">
        <v>35000</v>
      </c>
      <c r="J7522">
        <v>1400000</v>
      </c>
      <c r="K7522">
        <v>48</v>
      </c>
      <c r="L7522">
        <v>9</v>
      </c>
      <c r="M7522">
        <v>1</v>
      </c>
      <c r="N7522">
        <v>1</v>
      </c>
      <c r="O7522">
        <v>1551666.66666667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1551666.66666667</v>
      </c>
      <c r="X7522">
        <v>1551666.66666667</v>
      </c>
      <c r="Y7522">
        <v>11</v>
      </c>
      <c r="Z7522" s="3" t="s">
        <v>54</v>
      </c>
      <c r="AA7522">
        <v>0</v>
      </c>
      <c r="AB7522">
        <v>1</v>
      </c>
      <c r="AC7522">
        <v>1</v>
      </c>
      <c r="AD7522">
        <v>1</v>
      </c>
      <c r="AE7522">
        <v>0</v>
      </c>
      <c r="AF7522">
        <v>1</v>
      </c>
      <c r="AG7522">
        <v>0</v>
      </c>
      <c r="AH7522">
        <v>48</v>
      </c>
      <c r="AI7522">
        <v>1</v>
      </c>
      <c r="AJ7522">
        <v>0</v>
      </c>
      <c r="AK7522">
        <v>0</v>
      </c>
      <c r="AL7522">
        <v>0</v>
      </c>
      <c r="AM7522">
        <v>5</v>
      </c>
      <c r="AN7522">
        <v>1400000</v>
      </c>
      <c r="AO7522">
        <v>6805.5556640625</v>
      </c>
      <c r="AP7522">
        <v>1551666.625</v>
      </c>
      <c r="AQ7522">
        <v>7542.82373046875</v>
      </c>
      <c r="AR7522">
        <v>1551666.625</v>
      </c>
      <c r="AS7522">
        <v>7542.82373046875</v>
      </c>
      <c r="AT7522" t="s">
        <v>55</v>
      </c>
      <c r="AU7522">
        <v>1</v>
      </c>
      <c r="AV7522">
        <v>8.8254945670146316</v>
      </c>
      <c r="AW7522">
        <v>24336</v>
      </c>
      <c r="AX7522">
        <v>1296</v>
      </c>
      <c r="AY7522">
        <v>1</v>
      </c>
      <c r="AZ7522">
        <v>0.51118256692717312</v>
      </c>
      <c r="BA7522">
        <v>-0.4192271314906969</v>
      </c>
    </row>
    <row r="7523" spans="1:53" x14ac:dyDescent="0.25">
      <c r="A7523">
        <v>1</v>
      </c>
      <c r="B7523">
        <v>0</v>
      </c>
      <c r="C7523">
        <v>21</v>
      </c>
      <c r="D7523">
        <v>5</v>
      </c>
      <c r="E7523">
        <v>11</v>
      </c>
      <c r="F7523">
        <v>1</v>
      </c>
      <c r="G7523">
        <v>2</v>
      </c>
      <c r="H7523" s="3">
        <f t="shared" si="117"/>
        <v>10</v>
      </c>
      <c r="I7523">
        <v>88211</v>
      </c>
      <c r="J7523">
        <v>0</v>
      </c>
      <c r="K7523">
        <v>48</v>
      </c>
      <c r="L7523">
        <v>9</v>
      </c>
      <c r="M7523">
        <v>2</v>
      </c>
      <c r="N7523">
        <v>1</v>
      </c>
      <c r="O7523">
        <v>869453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869453</v>
      </c>
      <c r="X7523">
        <v>869453</v>
      </c>
      <c r="Y7523">
        <v>11</v>
      </c>
      <c r="Z7523" s="3" t="s">
        <v>52</v>
      </c>
      <c r="AA7523">
        <v>1</v>
      </c>
      <c r="AB7523">
        <v>2</v>
      </c>
      <c r="AC7523">
        <v>1</v>
      </c>
      <c r="AD7523">
        <v>1</v>
      </c>
      <c r="AE7523">
        <v>0</v>
      </c>
      <c r="AF7523">
        <v>1</v>
      </c>
      <c r="AG7523">
        <v>0</v>
      </c>
      <c r="AH7523">
        <v>48</v>
      </c>
      <c r="AI7523">
        <v>0</v>
      </c>
      <c r="AJ7523">
        <v>1</v>
      </c>
      <c r="AK7523">
        <v>0</v>
      </c>
      <c r="AL7523">
        <v>0</v>
      </c>
      <c r="AM7523">
        <v>5</v>
      </c>
      <c r="AN7523">
        <v>781242</v>
      </c>
      <c r="AO7523">
        <v>3797.7041015625</v>
      </c>
      <c r="AP7523">
        <v>869453</v>
      </c>
      <c r="AQ7523">
        <v>4226.5078125</v>
      </c>
      <c r="AR7523">
        <v>869453</v>
      </c>
      <c r="AS7523">
        <v>4226.5078125</v>
      </c>
      <c r="AT7523" t="s">
        <v>53</v>
      </c>
      <c r="AU7523">
        <v>0</v>
      </c>
      <c r="AV7523">
        <v>8.2421519793225535</v>
      </c>
      <c r="AW7523">
        <v>4</v>
      </c>
      <c r="AX7523">
        <v>441</v>
      </c>
      <c r="AY7523">
        <v>1</v>
      </c>
      <c r="AZ7523">
        <v>0.61568084042579274</v>
      </c>
      <c r="BA7523">
        <v>-0.16748943130412389</v>
      </c>
    </row>
    <row r="7524" spans="1:53" x14ac:dyDescent="0.25">
      <c r="A7524">
        <v>1</v>
      </c>
      <c r="B7524">
        <v>1</v>
      </c>
      <c r="C7524">
        <v>31</v>
      </c>
      <c r="D7524">
        <v>5</v>
      </c>
      <c r="E7524">
        <v>11</v>
      </c>
      <c r="F7524">
        <v>1</v>
      </c>
      <c r="G7524">
        <v>2</v>
      </c>
      <c r="H7524" s="3">
        <f t="shared" si="117"/>
        <v>20</v>
      </c>
      <c r="I7524">
        <v>0</v>
      </c>
      <c r="J7524">
        <v>0</v>
      </c>
      <c r="K7524">
        <v>50</v>
      </c>
      <c r="L7524">
        <v>3</v>
      </c>
      <c r="M7524">
        <v>1</v>
      </c>
      <c r="N7524">
        <v>1</v>
      </c>
      <c r="O7524">
        <v>781242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781242</v>
      </c>
      <c r="X7524">
        <v>781242</v>
      </c>
      <c r="Y7524">
        <v>11</v>
      </c>
      <c r="Z7524" s="3" t="s">
        <v>52</v>
      </c>
      <c r="AA7524">
        <v>1</v>
      </c>
      <c r="AB7524">
        <v>1</v>
      </c>
      <c r="AC7524">
        <v>1</v>
      </c>
      <c r="AD7524">
        <v>1</v>
      </c>
      <c r="AE7524">
        <v>0</v>
      </c>
      <c r="AF7524">
        <v>1</v>
      </c>
      <c r="AG7524">
        <v>0</v>
      </c>
      <c r="AH7524">
        <v>50</v>
      </c>
      <c r="AI7524">
        <v>1</v>
      </c>
      <c r="AJ7524">
        <v>0</v>
      </c>
      <c r="AK7524">
        <v>0</v>
      </c>
      <c r="AL7524">
        <v>1</v>
      </c>
      <c r="AM7524">
        <v>2</v>
      </c>
      <c r="AN7524">
        <v>781242</v>
      </c>
      <c r="AO7524">
        <v>3645.7958984375</v>
      </c>
      <c r="AP7524">
        <v>781242</v>
      </c>
      <c r="AQ7524">
        <v>3645.7958984375</v>
      </c>
      <c r="AR7524">
        <v>781242</v>
      </c>
      <c r="AS7524">
        <v>3645.7958984375</v>
      </c>
      <c r="AT7524" t="s">
        <v>53</v>
      </c>
      <c r="AU7524">
        <v>1</v>
      </c>
      <c r="AV7524">
        <v>8.2013299740879031</v>
      </c>
      <c r="AW7524">
        <v>4</v>
      </c>
      <c r="AX7524">
        <v>961</v>
      </c>
      <c r="AY7524">
        <v>0</v>
      </c>
      <c r="AZ7524">
        <v>-0.58532367027921572</v>
      </c>
      <c r="BA7524">
        <v>-8.4813172711889026E-2</v>
      </c>
    </row>
    <row r="7525" spans="1:53" x14ac:dyDescent="0.25">
      <c r="A7525">
        <v>3</v>
      </c>
      <c r="B7525">
        <v>0</v>
      </c>
      <c r="C7525">
        <v>44</v>
      </c>
      <c r="D7525">
        <v>6</v>
      </c>
      <c r="E7525">
        <v>3</v>
      </c>
      <c r="F7525">
        <v>1</v>
      </c>
      <c r="G7525">
        <v>36</v>
      </c>
      <c r="H7525" s="3">
        <f t="shared" si="117"/>
        <v>32</v>
      </c>
      <c r="I7525">
        <v>0</v>
      </c>
      <c r="J7525">
        <v>2000000</v>
      </c>
      <c r="K7525">
        <v>48</v>
      </c>
      <c r="L7525">
        <v>4</v>
      </c>
      <c r="M7525">
        <v>1</v>
      </c>
      <c r="N7525">
        <v>1</v>
      </c>
      <c r="O7525">
        <v>2166666.6666666698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2166666.6666666698</v>
      </c>
      <c r="X7525">
        <v>2166666.6666666698</v>
      </c>
      <c r="Y7525">
        <v>11</v>
      </c>
      <c r="Z7525" s="3" t="s">
        <v>54</v>
      </c>
      <c r="AA7525">
        <v>0</v>
      </c>
      <c r="AB7525">
        <v>1</v>
      </c>
      <c r="AC7525">
        <v>1</v>
      </c>
      <c r="AD7525">
        <v>1</v>
      </c>
      <c r="AE7525">
        <v>0</v>
      </c>
      <c r="AF7525">
        <v>1</v>
      </c>
      <c r="AG7525">
        <v>0</v>
      </c>
      <c r="AH7525">
        <v>48</v>
      </c>
      <c r="AI7525">
        <v>1</v>
      </c>
      <c r="AJ7525">
        <v>0</v>
      </c>
      <c r="AK7525">
        <v>0</v>
      </c>
      <c r="AL7525">
        <v>0</v>
      </c>
      <c r="AM7525">
        <v>3</v>
      </c>
      <c r="AN7525">
        <v>2000000</v>
      </c>
      <c r="AO7525">
        <v>9722.22265625</v>
      </c>
      <c r="AP7525">
        <v>2166666.75</v>
      </c>
      <c r="AQ7525">
        <v>10532.408203125</v>
      </c>
      <c r="AR7525">
        <v>2166666.75</v>
      </c>
      <c r="AS7525">
        <v>10532.408203125</v>
      </c>
      <c r="AT7525" t="s">
        <v>55</v>
      </c>
      <c r="AU7525">
        <v>1</v>
      </c>
      <c r="AV7525">
        <v>9.1821695396523424</v>
      </c>
      <c r="AW7525">
        <v>1296</v>
      </c>
      <c r="AX7525">
        <v>1936</v>
      </c>
      <c r="AY7525">
        <v>1</v>
      </c>
      <c r="AZ7525">
        <v>0.3348849119421074</v>
      </c>
      <c r="BA7525">
        <v>0.3139990588533822</v>
      </c>
    </row>
    <row r="7526" spans="1:53" x14ac:dyDescent="0.25">
      <c r="A7526">
        <v>3</v>
      </c>
      <c r="B7526">
        <v>1</v>
      </c>
      <c r="C7526">
        <v>46</v>
      </c>
      <c r="D7526">
        <v>5</v>
      </c>
      <c r="E7526">
        <v>11</v>
      </c>
      <c r="F7526">
        <v>1</v>
      </c>
      <c r="G7526">
        <v>84</v>
      </c>
      <c r="H7526" s="3">
        <f t="shared" si="117"/>
        <v>35</v>
      </c>
      <c r="I7526">
        <v>0</v>
      </c>
      <c r="J7526">
        <v>800000</v>
      </c>
      <c r="K7526">
        <v>80</v>
      </c>
      <c r="L7526">
        <v>6</v>
      </c>
      <c r="M7526">
        <v>1</v>
      </c>
      <c r="N7526">
        <v>1</v>
      </c>
      <c r="O7526">
        <v>866666.66666666698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866666.66666666698</v>
      </c>
      <c r="X7526">
        <v>866666.66666666698</v>
      </c>
      <c r="Y7526">
        <v>11</v>
      </c>
      <c r="Z7526" s="3" t="s">
        <v>52</v>
      </c>
      <c r="AA7526">
        <v>1</v>
      </c>
      <c r="AB7526">
        <v>1</v>
      </c>
      <c r="AC7526">
        <v>1</v>
      </c>
      <c r="AD7526">
        <v>1</v>
      </c>
      <c r="AE7526">
        <v>0</v>
      </c>
      <c r="AF7526">
        <v>1</v>
      </c>
      <c r="AG7526">
        <v>0</v>
      </c>
      <c r="AH7526">
        <v>72</v>
      </c>
      <c r="AI7526">
        <v>1</v>
      </c>
      <c r="AJ7526">
        <v>0</v>
      </c>
      <c r="AK7526">
        <v>0</v>
      </c>
      <c r="AL7526">
        <v>0</v>
      </c>
      <c r="AM7526">
        <v>4</v>
      </c>
      <c r="AN7526">
        <v>800000</v>
      </c>
      <c r="AO7526">
        <v>2333.33325195312</v>
      </c>
      <c r="AP7526">
        <v>866666.6875</v>
      </c>
      <c r="AQ7526">
        <v>2527.77783203125</v>
      </c>
      <c r="AR7526">
        <v>866666.6875</v>
      </c>
      <c r="AS7526">
        <v>2527.77783203125</v>
      </c>
      <c r="AT7526" t="s">
        <v>53</v>
      </c>
      <c r="AU7526">
        <v>1</v>
      </c>
      <c r="AV7526">
        <v>7.7550531044921058</v>
      </c>
      <c r="AW7526">
        <v>7056</v>
      </c>
      <c r="AX7526">
        <v>2116</v>
      </c>
      <c r="AY7526">
        <v>0</v>
      </c>
      <c r="AZ7526">
        <v>-0.3873167337439275</v>
      </c>
      <c r="BA7526">
        <v>-0.78723873802802913</v>
      </c>
    </row>
    <row r="7527" spans="1:53" x14ac:dyDescent="0.25">
      <c r="A7527">
        <v>3</v>
      </c>
      <c r="B7527">
        <v>1</v>
      </c>
      <c r="C7527">
        <v>21</v>
      </c>
      <c r="D7527">
        <v>6</v>
      </c>
      <c r="E7527">
        <v>0</v>
      </c>
      <c r="F7527">
        <v>1</v>
      </c>
      <c r="G7527">
        <v>36</v>
      </c>
      <c r="H7527" s="3">
        <f t="shared" si="117"/>
        <v>9</v>
      </c>
      <c r="I7527">
        <v>0</v>
      </c>
      <c r="J7527">
        <v>2000000</v>
      </c>
      <c r="K7527">
        <v>48</v>
      </c>
      <c r="L7527">
        <v>4</v>
      </c>
      <c r="M7527">
        <v>1</v>
      </c>
      <c r="N7527">
        <v>1</v>
      </c>
      <c r="O7527">
        <v>1208333.33333333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1208333.33333333</v>
      </c>
      <c r="X7527">
        <v>1208333.33333333</v>
      </c>
      <c r="Y7527">
        <v>11</v>
      </c>
      <c r="Z7527" s="3" t="s">
        <v>54</v>
      </c>
      <c r="AA7527">
        <v>0</v>
      </c>
      <c r="AB7527">
        <v>1</v>
      </c>
      <c r="AC7527">
        <v>1</v>
      </c>
      <c r="AD7527">
        <v>1</v>
      </c>
      <c r="AE7527">
        <v>0</v>
      </c>
      <c r="AF7527">
        <v>1</v>
      </c>
      <c r="AG7527">
        <v>0</v>
      </c>
      <c r="AH7527">
        <v>48</v>
      </c>
      <c r="AI7527">
        <v>1</v>
      </c>
      <c r="AJ7527">
        <v>0</v>
      </c>
      <c r="AK7527">
        <v>0</v>
      </c>
      <c r="AL7527">
        <v>0</v>
      </c>
      <c r="AM7527">
        <v>3</v>
      </c>
      <c r="AN7527">
        <v>950000</v>
      </c>
      <c r="AO7527">
        <v>4618.0556640625</v>
      </c>
      <c r="AP7527">
        <v>1208333.375</v>
      </c>
      <c r="AQ7527">
        <v>5873.8427734375</v>
      </c>
      <c r="AR7527">
        <v>1208333.375</v>
      </c>
      <c r="AS7527">
        <v>5873.8427734375</v>
      </c>
      <c r="AT7527" t="s">
        <v>55</v>
      </c>
      <c r="AU7527">
        <v>1</v>
      </c>
      <c r="AV7527">
        <v>8.4377290435582317</v>
      </c>
      <c r="AW7527">
        <v>1296</v>
      </c>
      <c r="AX7527">
        <v>441</v>
      </c>
      <c r="AY7527">
        <v>0</v>
      </c>
      <c r="AZ7527">
        <v>-0.56065665089608852</v>
      </c>
      <c r="BA7527">
        <v>-3.0486469672648061E-2</v>
      </c>
    </row>
    <row r="7528" spans="1:53" x14ac:dyDescent="0.25">
      <c r="A7528">
        <v>2</v>
      </c>
      <c r="B7528">
        <v>1</v>
      </c>
      <c r="C7528">
        <v>20</v>
      </c>
      <c r="D7528">
        <v>5</v>
      </c>
      <c r="E7528">
        <v>11</v>
      </c>
      <c r="F7528">
        <v>1</v>
      </c>
      <c r="G7528">
        <v>4</v>
      </c>
      <c r="H7528" s="3">
        <f t="shared" si="117"/>
        <v>9</v>
      </c>
      <c r="I7528">
        <v>0</v>
      </c>
      <c r="J7528">
        <v>0</v>
      </c>
      <c r="K7528">
        <v>91</v>
      </c>
      <c r="L7528">
        <v>2</v>
      </c>
      <c r="M7528">
        <v>2</v>
      </c>
      <c r="N7528">
        <v>1</v>
      </c>
      <c r="O7528">
        <v>781242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781242</v>
      </c>
      <c r="X7528">
        <v>781242</v>
      </c>
      <c r="Y7528">
        <v>11</v>
      </c>
      <c r="Z7528" s="3" t="s">
        <v>52</v>
      </c>
      <c r="AA7528">
        <v>1</v>
      </c>
      <c r="AB7528">
        <v>2</v>
      </c>
      <c r="AC7528">
        <v>1</v>
      </c>
      <c r="AD7528">
        <v>1</v>
      </c>
      <c r="AE7528">
        <v>0</v>
      </c>
      <c r="AF7528">
        <v>1</v>
      </c>
      <c r="AG7528">
        <v>0</v>
      </c>
      <c r="AH7528">
        <v>72</v>
      </c>
      <c r="AI7528">
        <v>0</v>
      </c>
      <c r="AJ7528">
        <v>1</v>
      </c>
      <c r="AK7528">
        <v>0</v>
      </c>
      <c r="AL7528">
        <v>1</v>
      </c>
      <c r="AM7528">
        <v>2</v>
      </c>
      <c r="AN7528">
        <v>781242</v>
      </c>
      <c r="AO7528">
        <v>2003.1845703125</v>
      </c>
      <c r="AP7528">
        <v>781242</v>
      </c>
      <c r="AQ7528">
        <v>2003.1845703125</v>
      </c>
      <c r="AR7528">
        <v>781242</v>
      </c>
      <c r="AS7528">
        <v>2003.1845703125</v>
      </c>
      <c r="AT7528" t="s">
        <v>53</v>
      </c>
      <c r="AU7528">
        <v>0</v>
      </c>
      <c r="AV7528">
        <v>7.6024934783563962</v>
      </c>
      <c r="AW7528">
        <v>16</v>
      </c>
      <c r="AX7528">
        <v>400</v>
      </c>
      <c r="AY7528">
        <v>0</v>
      </c>
      <c r="AZ7528">
        <v>-0.40235873867134248</v>
      </c>
      <c r="BA7528">
        <v>-0.13542012943770951</v>
      </c>
    </row>
    <row r="7529" spans="1:53" x14ac:dyDescent="0.25">
      <c r="A7529">
        <v>1</v>
      </c>
      <c r="B7529">
        <v>0</v>
      </c>
      <c r="C7529">
        <v>22</v>
      </c>
      <c r="D7529">
        <v>5</v>
      </c>
      <c r="E7529">
        <v>11</v>
      </c>
      <c r="F7529">
        <v>1</v>
      </c>
      <c r="G7529">
        <v>4</v>
      </c>
      <c r="H7529" s="3">
        <f t="shared" si="117"/>
        <v>11</v>
      </c>
      <c r="I7529">
        <v>88211</v>
      </c>
      <c r="J7529">
        <v>0</v>
      </c>
      <c r="K7529">
        <v>48</v>
      </c>
      <c r="L7529">
        <v>9</v>
      </c>
      <c r="M7529">
        <v>2</v>
      </c>
      <c r="N7529">
        <v>1</v>
      </c>
      <c r="O7529">
        <v>869453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869453</v>
      </c>
      <c r="X7529">
        <v>869453</v>
      </c>
      <c r="Y7529">
        <v>11</v>
      </c>
      <c r="Z7529" s="3" t="s">
        <v>52</v>
      </c>
      <c r="AA7529">
        <v>1</v>
      </c>
      <c r="AB7529">
        <v>2</v>
      </c>
      <c r="AC7529">
        <v>1</v>
      </c>
      <c r="AD7529">
        <v>1</v>
      </c>
      <c r="AE7529">
        <v>0</v>
      </c>
      <c r="AF7529">
        <v>1</v>
      </c>
      <c r="AG7529">
        <v>0</v>
      </c>
      <c r="AH7529">
        <v>48</v>
      </c>
      <c r="AI7529">
        <v>0</v>
      </c>
      <c r="AJ7529">
        <v>1</v>
      </c>
      <c r="AK7529">
        <v>0</v>
      </c>
      <c r="AL7529">
        <v>0</v>
      </c>
      <c r="AM7529">
        <v>5</v>
      </c>
      <c r="AN7529">
        <v>781242</v>
      </c>
      <c r="AO7529">
        <v>3797.7041015625</v>
      </c>
      <c r="AP7529">
        <v>869453</v>
      </c>
      <c r="AQ7529">
        <v>4226.5078125</v>
      </c>
      <c r="AR7529">
        <v>869453</v>
      </c>
      <c r="AS7529">
        <v>4226.5078125</v>
      </c>
      <c r="AT7529" t="s">
        <v>53</v>
      </c>
      <c r="AU7529">
        <v>0</v>
      </c>
      <c r="AV7529">
        <v>8.2421519793225535</v>
      </c>
      <c r="AW7529">
        <v>16</v>
      </c>
      <c r="AX7529">
        <v>484</v>
      </c>
      <c r="AY7529">
        <v>1</v>
      </c>
      <c r="AZ7529">
        <v>0.60907997921988244</v>
      </c>
      <c r="BA7529">
        <v>-0.1974328457121447</v>
      </c>
    </row>
    <row r="7530" spans="1:53" x14ac:dyDescent="0.25">
      <c r="A7530">
        <v>1</v>
      </c>
      <c r="B7530">
        <v>1</v>
      </c>
      <c r="C7530">
        <v>23</v>
      </c>
      <c r="D7530">
        <v>5</v>
      </c>
      <c r="E7530">
        <v>11</v>
      </c>
      <c r="F7530">
        <v>1</v>
      </c>
      <c r="G7530">
        <v>0</v>
      </c>
      <c r="H7530" s="3">
        <f t="shared" si="117"/>
        <v>12</v>
      </c>
      <c r="I7530">
        <v>0</v>
      </c>
      <c r="J7530">
        <v>0</v>
      </c>
      <c r="K7530">
        <v>48</v>
      </c>
      <c r="L7530">
        <v>6</v>
      </c>
      <c r="M7530">
        <v>2</v>
      </c>
      <c r="N7530">
        <v>1</v>
      </c>
      <c r="O7530">
        <v>800000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800000</v>
      </c>
      <c r="X7530">
        <v>800000</v>
      </c>
      <c r="Y7530">
        <v>11</v>
      </c>
      <c r="Z7530" s="3" t="s">
        <v>52</v>
      </c>
      <c r="AA7530">
        <v>1</v>
      </c>
      <c r="AB7530">
        <v>2</v>
      </c>
      <c r="AC7530">
        <v>1</v>
      </c>
      <c r="AD7530">
        <v>1</v>
      </c>
      <c r="AE7530">
        <v>0</v>
      </c>
      <c r="AF7530">
        <v>1</v>
      </c>
      <c r="AG7530">
        <v>0</v>
      </c>
      <c r="AH7530">
        <v>48</v>
      </c>
      <c r="AI7530">
        <v>0</v>
      </c>
      <c r="AJ7530">
        <v>1</v>
      </c>
      <c r="AK7530">
        <v>0</v>
      </c>
      <c r="AL7530">
        <v>0</v>
      </c>
      <c r="AM7530">
        <v>4</v>
      </c>
      <c r="AN7530">
        <v>800000</v>
      </c>
      <c r="AO7530">
        <v>3888.88891601562</v>
      </c>
      <c r="AP7530">
        <v>800000</v>
      </c>
      <c r="AQ7530">
        <v>3888.88891601562</v>
      </c>
      <c r="AR7530">
        <v>800000</v>
      </c>
      <c r="AS7530">
        <v>3888.88891601562</v>
      </c>
      <c r="AT7530" t="s">
        <v>53</v>
      </c>
      <c r="AU7530">
        <v>0</v>
      </c>
      <c r="AV7530">
        <v>8.2658787701107759</v>
      </c>
      <c r="AW7530">
        <v>0</v>
      </c>
      <c r="AX7530">
        <v>529</v>
      </c>
      <c r="AY7530">
        <v>0</v>
      </c>
      <c r="AZ7530">
        <v>-0.47521173131995897</v>
      </c>
      <c r="BA7530">
        <v>-2.80623975744256E-2</v>
      </c>
    </row>
    <row r="7531" spans="1:53" x14ac:dyDescent="0.25">
      <c r="A7531">
        <v>1</v>
      </c>
      <c r="B7531">
        <v>1</v>
      </c>
      <c r="C7531">
        <v>21</v>
      </c>
      <c r="D7531">
        <v>5</v>
      </c>
      <c r="E7531">
        <v>11</v>
      </c>
      <c r="F7531">
        <v>1</v>
      </c>
      <c r="G7531">
        <v>12</v>
      </c>
      <c r="H7531" s="3">
        <f t="shared" si="117"/>
        <v>10</v>
      </c>
      <c r="I7531">
        <v>88211</v>
      </c>
      <c r="J7531">
        <v>800000</v>
      </c>
      <c r="K7531">
        <v>60</v>
      </c>
      <c r="L7531">
        <v>4</v>
      </c>
      <c r="M7531">
        <v>2</v>
      </c>
      <c r="N7531">
        <v>1</v>
      </c>
      <c r="O7531">
        <v>954877.66666666698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954877.66666666698</v>
      </c>
      <c r="X7531">
        <v>954877.66666666698</v>
      </c>
      <c r="Y7531">
        <v>11</v>
      </c>
      <c r="Z7531" s="3" t="s">
        <v>52</v>
      </c>
      <c r="AA7531">
        <v>1</v>
      </c>
      <c r="AB7531">
        <v>2</v>
      </c>
      <c r="AC7531">
        <v>1</v>
      </c>
      <c r="AD7531">
        <v>1</v>
      </c>
      <c r="AE7531">
        <v>0</v>
      </c>
      <c r="AF7531">
        <v>1</v>
      </c>
      <c r="AG7531">
        <v>0</v>
      </c>
      <c r="AH7531">
        <v>60</v>
      </c>
      <c r="AI7531">
        <v>0</v>
      </c>
      <c r="AJ7531">
        <v>1</v>
      </c>
      <c r="AK7531">
        <v>0</v>
      </c>
      <c r="AL7531">
        <v>0</v>
      </c>
      <c r="AM7531">
        <v>3</v>
      </c>
      <c r="AN7531">
        <v>800000</v>
      </c>
      <c r="AO7531">
        <v>3111.11108398438</v>
      </c>
      <c r="AP7531">
        <v>954877.6875</v>
      </c>
      <c r="AQ7531">
        <v>3713.41333007812</v>
      </c>
      <c r="AR7531">
        <v>954877.6875</v>
      </c>
      <c r="AS7531">
        <v>3713.41333007812</v>
      </c>
      <c r="AT7531" t="s">
        <v>53</v>
      </c>
      <c r="AU7531">
        <v>0</v>
      </c>
      <c r="AV7531">
        <v>8.0427352031018149</v>
      </c>
      <c r="AW7531">
        <v>144</v>
      </c>
      <c r="AX7531">
        <v>441</v>
      </c>
      <c r="AY7531">
        <v>0</v>
      </c>
      <c r="AZ7531">
        <v>-0.43084971072224559</v>
      </c>
      <c r="BA7531">
        <v>1.9667470784600068E-2</v>
      </c>
    </row>
    <row r="7532" spans="1:53" x14ac:dyDescent="0.25">
      <c r="A7532">
        <v>1</v>
      </c>
      <c r="B7532">
        <v>0</v>
      </c>
      <c r="C7532">
        <v>46</v>
      </c>
      <c r="D7532">
        <v>1</v>
      </c>
      <c r="E7532">
        <v>0</v>
      </c>
      <c r="F7532">
        <v>1</v>
      </c>
      <c r="G7532">
        <v>144</v>
      </c>
      <c r="H7532" s="3">
        <f t="shared" si="117"/>
        <v>39</v>
      </c>
      <c r="I7532">
        <v>168000</v>
      </c>
      <c r="J7532">
        <v>0</v>
      </c>
      <c r="K7532">
        <v>60</v>
      </c>
      <c r="L7532">
        <v>4</v>
      </c>
      <c r="M7532">
        <v>2</v>
      </c>
      <c r="N7532">
        <v>1</v>
      </c>
      <c r="O7532">
        <v>800000</v>
      </c>
      <c r="P7532">
        <v>0</v>
      </c>
      <c r="Q7532">
        <v>168000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968000</v>
      </c>
      <c r="X7532">
        <v>968000</v>
      </c>
      <c r="Y7532">
        <v>11</v>
      </c>
      <c r="Z7532" s="3" t="s">
        <v>61</v>
      </c>
      <c r="AA7532">
        <v>0</v>
      </c>
      <c r="AB7532">
        <v>2</v>
      </c>
      <c r="AC7532">
        <v>1</v>
      </c>
      <c r="AD7532">
        <v>1</v>
      </c>
      <c r="AE7532">
        <v>0</v>
      </c>
      <c r="AF7532">
        <v>1</v>
      </c>
      <c r="AG7532">
        <v>0</v>
      </c>
      <c r="AH7532">
        <v>60</v>
      </c>
      <c r="AI7532">
        <v>0</v>
      </c>
      <c r="AJ7532">
        <v>1</v>
      </c>
      <c r="AK7532">
        <v>0</v>
      </c>
      <c r="AL7532">
        <v>0</v>
      </c>
      <c r="AM7532">
        <v>3</v>
      </c>
      <c r="AN7532">
        <v>800000</v>
      </c>
      <c r="AO7532">
        <v>3111.11108398438</v>
      </c>
      <c r="AP7532">
        <v>800000</v>
      </c>
      <c r="AQ7532">
        <v>3111.11108398438</v>
      </c>
      <c r="AR7532">
        <v>800000</v>
      </c>
      <c r="AS7532">
        <v>3111.11108398438</v>
      </c>
      <c r="AT7532" t="s">
        <v>62</v>
      </c>
      <c r="AU7532">
        <v>0</v>
      </c>
      <c r="AV7532">
        <v>8.0427352031018149</v>
      </c>
      <c r="AW7532">
        <v>20736</v>
      </c>
      <c r="AX7532">
        <v>2116</v>
      </c>
      <c r="AY7532">
        <v>1</v>
      </c>
      <c r="AZ7532">
        <v>0.76203200524583559</v>
      </c>
      <c r="BA7532">
        <v>0.44391154084987428</v>
      </c>
    </row>
    <row r="7533" spans="1:53" x14ac:dyDescent="0.25">
      <c r="A7533">
        <v>1</v>
      </c>
      <c r="B7533">
        <v>1</v>
      </c>
      <c r="C7533">
        <v>26</v>
      </c>
      <c r="D7533">
        <v>5</v>
      </c>
      <c r="E7533">
        <v>11</v>
      </c>
      <c r="F7533">
        <v>1</v>
      </c>
      <c r="G7533">
        <v>12</v>
      </c>
      <c r="H7533" s="3">
        <f t="shared" si="117"/>
        <v>15</v>
      </c>
      <c r="I7533">
        <v>0</v>
      </c>
      <c r="J7533">
        <v>0</v>
      </c>
      <c r="K7533">
        <v>50</v>
      </c>
      <c r="L7533">
        <v>3</v>
      </c>
      <c r="M7533">
        <v>2</v>
      </c>
      <c r="N7533">
        <v>1</v>
      </c>
      <c r="O7533">
        <v>1200000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1200000</v>
      </c>
      <c r="X7533">
        <v>1200000</v>
      </c>
      <c r="Y7533">
        <v>11</v>
      </c>
      <c r="Z7533" s="3" t="s">
        <v>52</v>
      </c>
      <c r="AA7533">
        <v>1</v>
      </c>
      <c r="AB7533">
        <v>2</v>
      </c>
      <c r="AC7533">
        <v>1</v>
      </c>
      <c r="AD7533">
        <v>1</v>
      </c>
      <c r="AE7533">
        <v>0</v>
      </c>
      <c r="AF7533">
        <v>1</v>
      </c>
      <c r="AG7533">
        <v>0</v>
      </c>
      <c r="AH7533">
        <v>50</v>
      </c>
      <c r="AI7533">
        <v>0</v>
      </c>
      <c r="AJ7533">
        <v>1</v>
      </c>
      <c r="AK7533">
        <v>0</v>
      </c>
      <c r="AL7533">
        <v>1</v>
      </c>
      <c r="AM7533">
        <v>2</v>
      </c>
      <c r="AN7533">
        <v>1200000</v>
      </c>
      <c r="AO7533">
        <v>5600</v>
      </c>
      <c r="AP7533">
        <v>1200000</v>
      </c>
      <c r="AQ7533">
        <v>5600</v>
      </c>
      <c r="AR7533">
        <v>1200000</v>
      </c>
      <c r="AS7533">
        <v>5600</v>
      </c>
      <c r="AT7533" t="s">
        <v>53</v>
      </c>
      <c r="AU7533">
        <v>0</v>
      </c>
      <c r="AV7533">
        <v>8.6305218767232414</v>
      </c>
      <c r="AW7533">
        <v>144</v>
      </c>
      <c r="AX7533">
        <v>676</v>
      </c>
      <c r="AY7533">
        <v>0</v>
      </c>
      <c r="AZ7533">
        <v>-0.55277608571727244</v>
      </c>
      <c r="BA7533">
        <v>0.42769083969340821</v>
      </c>
    </row>
    <row r="7534" spans="1:53" x14ac:dyDescent="0.25">
      <c r="A7534">
        <v>1</v>
      </c>
      <c r="B7534">
        <v>1</v>
      </c>
      <c r="C7534">
        <v>21</v>
      </c>
      <c r="D7534">
        <v>5</v>
      </c>
      <c r="E7534">
        <v>11</v>
      </c>
      <c r="F7534">
        <v>1</v>
      </c>
      <c r="G7534">
        <v>2</v>
      </c>
      <c r="H7534" s="3">
        <f t="shared" si="117"/>
        <v>10</v>
      </c>
      <c r="I7534">
        <v>88211</v>
      </c>
      <c r="J7534">
        <v>0</v>
      </c>
      <c r="K7534">
        <v>45</v>
      </c>
      <c r="L7534">
        <v>3</v>
      </c>
      <c r="M7534">
        <v>1</v>
      </c>
      <c r="N7534">
        <v>1</v>
      </c>
      <c r="O7534">
        <v>869453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869453</v>
      </c>
      <c r="X7534">
        <v>869453</v>
      </c>
      <c r="Y7534">
        <v>11</v>
      </c>
      <c r="Z7534" s="3" t="s">
        <v>52</v>
      </c>
      <c r="AA7534">
        <v>1</v>
      </c>
      <c r="AB7534">
        <v>1</v>
      </c>
      <c r="AC7534">
        <v>1</v>
      </c>
      <c r="AD7534">
        <v>1</v>
      </c>
      <c r="AE7534">
        <v>0</v>
      </c>
      <c r="AF7534">
        <v>1</v>
      </c>
      <c r="AG7534">
        <v>0</v>
      </c>
      <c r="AH7534">
        <v>45</v>
      </c>
      <c r="AI7534">
        <v>1</v>
      </c>
      <c r="AJ7534">
        <v>0</v>
      </c>
      <c r="AK7534">
        <v>0</v>
      </c>
      <c r="AL7534">
        <v>1</v>
      </c>
      <c r="AM7534">
        <v>2</v>
      </c>
      <c r="AN7534">
        <v>781242</v>
      </c>
      <c r="AO7534">
        <v>4050.88452148438</v>
      </c>
      <c r="AP7534">
        <v>869453</v>
      </c>
      <c r="AQ7534">
        <v>4508.27490234375</v>
      </c>
      <c r="AR7534">
        <v>869453</v>
      </c>
      <c r="AS7534">
        <v>4508.27490234375</v>
      </c>
      <c r="AT7534" t="s">
        <v>53</v>
      </c>
      <c r="AU7534">
        <v>1</v>
      </c>
      <c r="AV7534">
        <v>8.3066905366212094</v>
      </c>
      <c r="AW7534">
        <v>4</v>
      </c>
      <c r="AX7534">
        <v>441</v>
      </c>
      <c r="AY7534">
        <v>0</v>
      </c>
      <c r="AZ7534">
        <v>-0.55338730906880529</v>
      </c>
      <c r="BA7534">
        <v>0.18968703190925981</v>
      </c>
    </row>
    <row r="7535" spans="1:53" x14ac:dyDescent="0.25">
      <c r="A7535">
        <v>1</v>
      </c>
      <c r="B7535">
        <v>0</v>
      </c>
      <c r="C7535">
        <v>23</v>
      </c>
      <c r="D7535">
        <v>5</v>
      </c>
      <c r="E7535">
        <v>11</v>
      </c>
      <c r="F7535">
        <v>1</v>
      </c>
      <c r="G7535">
        <v>8</v>
      </c>
      <c r="H7535" s="3">
        <f t="shared" si="117"/>
        <v>12</v>
      </c>
      <c r="I7535">
        <v>118211</v>
      </c>
      <c r="J7535">
        <v>300000</v>
      </c>
      <c r="K7535">
        <v>48</v>
      </c>
      <c r="L7535">
        <v>9</v>
      </c>
      <c r="M7535">
        <v>1</v>
      </c>
      <c r="N7535">
        <v>1</v>
      </c>
      <c r="O7535">
        <v>924453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924453</v>
      </c>
      <c r="X7535">
        <v>924453</v>
      </c>
      <c r="Y7535">
        <v>11</v>
      </c>
      <c r="Z7535" s="3" t="s">
        <v>52</v>
      </c>
      <c r="AA7535">
        <v>1</v>
      </c>
      <c r="AB7535">
        <v>1</v>
      </c>
      <c r="AC7535">
        <v>1</v>
      </c>
      <c r="AD7535">
        <v>1</v>
      </c>
      <c r="AE7535">
        <v>0</v>
      </c>
      <c r="AF7535">
        <v>1</v>
      </c>
      <c r="AG7535">
        <v>0</v>
      </c>
      <c r="AH7535">
        <v>48</v>
      </c>
      <c r="AI7535">
        <v>1</v>
      </c>
      <c r="AJ7535">
        <v>0</v>
      </c>
      <c r="AK7535">
        <v>0</v>
      </c>
      <c r="AL7535">
        <v>0</v>
      </c>
      <c r="AM7535">
        <v>5</v>
      </c>
      <c r="AN7535">
        <v>781242</v>
      </c>
      <c r="AO7535">
        <v>3797.7041015625</v>
      </c>
      <c r="AP7535">
        <v>924453</v>
      </c>
      <c r="AQ7535">
        <v>4493.86865234375</v>
      </c>
      <c r="AR7535">
        <v>924453</v>
      </c>
      <c r="AS7535">
        <v>4493.86865234375</v>
      </c>
      <c r="AT7535" t="s">
        <v>53</v>
      </c>
      <c r="AU7535">
        <v>1</v>
      </c>
      <c r="AV7535">
        <v>8.2421519793225535</v>
      </c>
      <c r="AW7535">
        <v>64</v>
      </c>
      <c r="AX7535">
        <v>529</v>
      </c>
      <c r="AY7535">
        <v>1</v>
      </c>
      <c r="AZ7535">
        <v>0.60362969857090831</v>
      </c>
      <c r="BA7535">
        <v>-0.23044985968751761</v>
      </c>
    </row>
    <row r="7536" spans="1:53" x14ac:dyDescent="0.25">
      <c r="A7536">
        <v>2</v>
      </c>
      <c r="B7536">
        <v>0</v>
      </c>
      <c r="C7536">
        <v>44</v>
      </c>
      <c r="D7536">
        <v>5</v>
      </c>
      <c r="E7536">
        <v>11</v>
      </c>
      <c r="F7536">
        <v>4</v>
      </c>
      <c r="G7536">
        <v>7</v>
      </c>
      <c r="H7536" s="3">
        <f t="shared" si="117"/>
        <v>33</v>
      </c>
      <c r="I7536">
        <v>0</v>
      </c>
      <c r="J7536">
        <v>0</v>
      </c>
      <c r="K7536">
        <v>7</v>
      </c>
      <c r="L7536">
        <v>1</v>
      </c>
      <c r="M7536">
        <v>2</v>
      </c>
      <c r="N7536">
        <v>1</v>
      </c>
      <c r="O7536">
        <v>172000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172000</v>
      </c>
      <c r="X7536">
        <v>372000</v>
      </c>
      <c r="Y7536">
        <v>11</v>
      </c>
      <c r="Z7536" s="3" t="s">
        <v>52</v>
      </c>
      <c r="AA7536">
        <v>1</v>
      </c>
      <c r="AB7536">
        <v>2</v>
      </c>
      <c r="AC7536">
        <v>1</v>
      </c>
      <c r="AD7536">
        <v>1</v>
      </c>
      <c r="AE7536">
        <v>0</v>
      </c>
      <c r="AF7536">
        <v>1</v>
      </c>
      <c r="AG7536">
        <v>0</v>
      </c>
      <c r="AH7536">
        <v>72</v>
      </c>
      <c r="AI7536">
        <v>0</v>
      </c>
      <c r="AJ7536">
        <v>1</v>
      </c>
      <c r="AK7536">
        <v>0</v>
      </c>
      <c r="AL7536">
        <v>1</v>
      </c>
      <c r="AM7536">
        <v>1</v>
      </c>
      <c r="AN7536">
        <v>172000</v>
      </c>
      <c r="AO7536">
        <v>5733.33349609375</v>
      </c>
      <c r="AP7536">
        <v>172000</v>
      </c>
      <c r="AQ7536">
        <v>5733.33349609375</v>
      </c>
      <c r="AR7536">
        <v>172000</v>
      </c>
      <c r="AS7536">
        <v>5733.33349609375</v>
      </c>
      <c r="AT7536" t="s">
        <v>53</v>
      </c>
      <c r="AU7536">
        <v>0</v>
      </c>
      <c r="AV7536">
        <v>8.654052402521879</v>
      </c>
      <c r="AW7536">
        <v>49</v>
      </c>
      <c r="AX7536">
        <v>1936</v>
      </c>
      <c r="AY7536">
        <v>1</v>
      </c>
      <c r="AZ7536">
        <v>0.46167207905719121</v>
      </c>
      <c r="BA7536">
        <v>0.53789045367086774</v>
      </c>
    </row>
    <row r="7537" spans="1:53" x14ac:dyDescent="0.25">
      <c r="A7537">
        <v>1</v>
      </c>
      <c r="B7537">
        <v>1</v>
      </c>
      <c r="C7537">
        <v>40</v>
      </c>
      <c r="D7537">
        <v>3</v>
      </c>
      <c r="E7537">
        <v>5</v>
      </c>
      <c r="F7537">
        <v>1</v>
      </c>
      <c r="G7537">
        <v>1</v>
      </c>
      <c r="H7537" s="3">
        <f t="shared" si="117"/>
        <v>31</v>
      </c>
      <c r="I7537">
        <v>88211</v>
      </c>
      <c r="J7537">
        <v>0</v>
      </c>
      <c r="K7537">
        <v>50</v>
      </c>
      <c r="L7537">
        <v>8</v>
      </c>
      <c r="M7537">
        <v>2</v>
      </c>
      <c r="N7537">
        <v>1</v>
      </c>
      <c r="O7537">
        <v>869453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869453</v>
      </c>
      <c r="X7537">
        <v>869453</v>
      </c>
      <c r="Y7537">
        <v>11</v>
      </c>
      <c r="Z7537" s="3" t="s">
        <v>56</v>
      </c>
      <c r="AA7537">
        <v>0</v>
      </c>
      <c r="AB7537">
        <v>2</v>
      </c>
      <c r="AC7537">
        <v>1</v>
      </c>
      <c r="AD7537">
        <v>1</v>
      </c>
      <c r="AE7537">
        <v>0</v>
      </c>
      <c r="AF7537">
        <v>1</v>
      </c>
      <c r="AG7537">
        <v>0</v>
      </c>
      <c r="AH7537">
        <v>50</v>
      </c>
      <c r="AI7537">
        <v>0</v>
      </c>
      <c r="AJ7537">
        <v>1</v>
      </c>
      <c r="AK7537">
        <v>0</v>
      </c>
      <c r="AL7537">
        <v>0</v>
      </c>
      <c r="AM7537">
        <v>5</v>
      </c>
      <c r="AN7537">
        <v>781242</v>
      </c>
      <c r="AO7537">
        <v>3645.7958984375</v>
      </c>
      <c r="AP7537">
        <v>869453</v>
      </c>
      <c r="AQ7537">
        <v>4057.447265625</v>
      </c>
      <c r="AR7537">
        <v>869453</v>
      </c>
      <c r="AS7537">
        <v>4057.447265625</v>
      </c>
      <c r="AT7537" t="s">
        <v>57</v>
      </c>
      <c r="AU7537">
        <v>0</v>
      </c>
      <c r="AV7537">
        <v>8.2013299740879031</v>
      </c>
      <c r="AW7537">
        <v>1</v>
      </c>
      <c r="AX7537">
        <v>1600</v>
      </c>
      <c r="AY7537">
        <v>0</v>
      </c>
      <c r="AZ7537">
        <v>-0.36357545495189669</v>
      </c>
      <c r="BA7537">
        <v>4.1863445876026917E-2</v>
      </c>
    </row>
    <row r="7538" spans="1:53" x14ac:dyDescent="0.25">
      <c r="A7538">
        <v>2</v>
      </c>
      <c r="B7538">
        <v>1</v>
      </c>
      <c r="C7538">
        <v>39</v>
      </c>
      <c r="D7538">
        <v>6</v>
      </c>
      <c r="E7538">
        <v>2</v>
      </c>
      <c r="F7538">
        <v>1</v>
      </c>
      <c r="G7538">
        <v>36</v>
      </c>
      <c r="H7538" s="3">
        <f t="shared" si="117"/>
        <v>27</v>
      </c>
      <c r="I7538">
        <v>150211</v>
      </c>
      <c r="J7538">
        <v>800000</v>
      </c>
      <c r="K7538">
        <v>48</v>
      </c>
      <c r="L7538">
        <v>4</v>
      </c>
      <c r="M7538">
        <v>1</v>
      </c>
      <c r="N7538">
        <v>1</v>
      </c>
      <c r="O7538">
        <v>1116877.66666667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1116877.66666667</v>
      </c>
      <c r="X7538">
        <v>1116877.66666667</v>
      </c>
      <c r="Y7538">
        <v>11</v>
      </c>
      <c r="Z7538" s="3" t="s">
        <v>54</v>
      </c>
      <c r="AA7538">
        <v>0</v>
      </c>
      <c r="AB7538">
        <v>1</v>
      </c>
      <c r="AC7538">
        <v>1</v>
      </c>
      <c r="AD7538">
        <v>1</v>
      </c>
      <c r="AE7538">
        <v>0</v>
      </c>
      <c r="AF7538">
        <v>1</v>
      </c>
      <c r="AG7538">
        <v>0</v>
      </c>
      <c r="AH7538">
        <v>48</v>
      </c>
      <c r="AI7538">
        <v>1</v>
      </c>
      <c r="AJ7538">
        <v>0</v>
      </c>
      <c r="AK7538">
        <v>0</v>
      </c>
      <c r="AL7538">
        <v>0</v>
      </c>
      <c r="AM7538">
        <v>3</v>
      </c>
      <c r="AN7538">
        <v>900000</v>
      </c>
      <c r="AO7538">
        <v>4375</v>
      </c>
      <c r="AP7538">
        <v>1116877.625</v>
      </c>
      <c r="AQ7538">
        <v>5429.26611328125</v>
      </c>
      <c r="AR7538">
        <v>1116877.625</v>
      </c>
      <c r="AS7538">
        <v>5429.26611328125</v>
      </c>
      <c r="AT7538" t="s">
        <v>55</v>
      </c>
      <c r="AU7538">
        <v>1</v>
      </c>
      <c r="AV7538">
        <v>8.3836617987917155</v>
      </c>
      <c r="AW7538">
        <v>1296</v>
      </c>
      <c r="AX7538">
        <v>1521</v>
      </c>
      <c r="AY7538">
        <v>0</v>
      </c>
      <c r="AZ7538">
        <v>-0.65453865952189416</v>
      </c>
      <c r="BA7538">
        <v>-0.4329630079429842</v>
      </c>
    </row>
    <row r="7539" spans="1:53" x14ac:dyDescent="0.25">
      <c r="A7539">
        <v>2</v>
      </c>
      <c r="B7539">
        <v>1</v>
      </c>
      <c r="C7539">
        <v>44</v>
      </c>
      <c r="D7539">
        <v>3</v>
      </c>
      <c r="E7539">
        <v>5</v>
      </c>
      <c r="F7539">
        <v>1</v>
      </c>
      <c r="G7539">
        <v>24</v>
      </c>
      <c r="H7539" s="3">
        <f t="shared" si="117"/>
        <v>35</v>
      </c>
      <c r="I7539">
        <v>115411</v>
      </c>
      <c r="J7539">
        <v>1000000</v>
      </c>
      <c r="K7539">
        <v>56</v>
      </c>
      <c r="L7539">
        <v>9</v>
      </c>
      <c r="M7539">
        <v>1</v>
      </c>
      <c r="N7539">
        <v>1</v>
      </c>
      <c r="O7539">
        <v>1310411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1310411</v>
      </c>
      <c r="X7539">
        <v>1310411</v>
      </c>
      <c r="Y7539">
        <v>11</v>
      </c>
      <c r="Z7539" s="3" t="s">
        <v>56</v>
      </c>
      <c r="AA7539">
        <v>0</v>
      </c>
      <c r="AB7539">
        <v>1</v>
      </c>
      <c r="AC7539">
        <v>1</v>
      </c>
      <c r="AD7539">
        <v>1</v>
      </c>
      <c r="AE7539">
        <v>0</v>
      </c>
      <c r="AF7539">
        <v>1</v>
      </c>
      <c r="AG7539">
        <v>0</v>
      </c>
      <c r="AH7539">
        <v>56</v>
      </c>
      <c r="AI7539">
        <v>1</v>
      </c>
      <c r="AJ7539">
        <v>0</v>
      </c>
      <c r="AK7539">
        <v>0</v>
      </c>
      <c r="AL7539">
        <v>0</v>
      </c>
      <c r="AM7539">
        <v>5</v>
      </c>
      <c r="AN7539">
        <v>1020000</v>
      </c>
      <c r="AO7539">
        <v>4250</v>
      </c>
      <c r="AP7539">
        <v>1310411</v>
      </c>
      <c r="AQ7539">
        <v>5460.0458984375</v>
      </c>
      <c r="AR7539">
        <v>1310411</v>
      </c>
      <c r="AS7539">
        <v>5460.0458984375</v>
      </c>
      <c r="AT7539" t="s">
        <v>57</v>
      </c>
      <c r="AU7539">
        <v>1</v>
      </c>
      <c r="AV7539">
        <v>8.3546742619184631</v>
      </c>
      <c r="AW7539">
        <v>576</v>
      </c>
      <c r="AX7539">
        <v>1936</v>
      </c>
      <c r="AY7539">
        <v>0</v>
      </c>
      <c r="AZ7539">
        <v>-0.29925386995477993</v>
      </c>
      <c r="BA7539">
        <v>0.1241253934443461</v>
      </c>
    </row>
    <row r="7540" spans="1:53" x14ac:dyDescent="0.25">
      <c r="A7540">
        <v>1</v>
      </c>
      <c r="B7540">
        <v>0</v>
      </c>
      <c r="C7540">
        <v>32</v>
      </c>
      <c r="D7540">
        <v>6</v>
      </c>
      <c r="E7540">
        <v>7</v>
      </c>
      <c r="F7540">
        <v>4</v>
      </c>
      <c r="G7540">
        <v>8</v>
      </c>
      <c r="H7540" s="3">
        <f t="shared" si="117"/>
        <v>20</v>
      </c>
      <c r="I7540">
        <v>60000</v>
      </c>
      <c r="J7540">
        <v>0</v>
      </c>
      <c r="K7540">
        <v>30</v>
      </c>
      <c r="L7540">
        <v>6</v>
      </c>
      <c r="M7540">
        <v>2</v>
      </c>
      <c r="N7540">
        <v>1</v>
      </c>
      <c r="O7540">
        <v>560000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560000</v>
      </c>
      <c r="X7540">
        <v>560000</v>
      </c>
      <c r="Y7540">
        <v>11</v>
      </c>
      <c r="Z7540" s="3" t="s">
        <v>54</v>
      </c>
      <c r="AA7540">
        <v>0</v>
      </c>
      <c r="AB7540">
        <v>2</v>
      </c>
      <c r="AC7540">
        <v>1</v>
      </c>
      <c r="AD7540">
        <v>1</v>
      </c>
      <c r="AE7540">
        <v>0</v>
      </c>
      <c r="AF7540">
        <v>1</v>
      </c>
      <c r="AG7540">
        <v>0</v>
      </c>
      <c r="AH7540">
        <v>30</v>
      </c>
      <c r="AI7540">
        <v>0</v>
      </c>
      <c r="AJ7540">
        <v>1</v>
      </c>
      <c r="AK7540">
        <v>0</v>
      </c>
      <c r="AL7540">
        <v>0</v>
      </c>
      <c r="AM7540">
        <v>4</v>
      </c>
      <c r="AN7540">
        <v>500000</v>
      </c>
      <c r="AO7540">
        <v>3888.88891601562</v>
      </c>
      <c r="AP7540">
        <v>560000</v>
      </c>
      <c r="AQ7540">
        <v>4355.5556640625</v>
      </c>
      <c r="AR7540">
        <v>560000</v>
      </c>
      <c r="AS7540">
        <v>4355.5556640625</v>
      </c>
      <c r="AT7540" t="s">
        <v>55</v>
      </c>
      <c r="AU7540">
        <v>0</v>
      </c>
      <c r="AV7540">
        <v>8.2658787701107759</v>
      </c>
      <c r="AW7540">
        <v>64</v>
      </c>
      <c r="AX7540">
        <v>1024</v>
      </c>
      <c r="AY7540">
        <v>1</v>
      </c>
      <c r="AZ7540">
        <v>0.29856840997541051</v>
      </c>
      <c r="BA7540">
        <v>-0.7026389995689748</v>
      </c>
    </row>
    <row r="7541" spans="1:53" x14ac:dyDescent="0.25">
      <c r="A7541">
        <v>3</v>
      </c>
      <c r="B7541">
        <v>0</v>
      </c>
      <c r="C7541">
        <v>35</v>
      </c>
      <c r="D7541">
        <v>6</v>
      </c>
      <c r="E7541">
        <v>4</v>
      </c>
      <c r="F7541">
        <v>1</v>
      </c>
      <c r="G7541">
        <v>63</v>
      </c>
      <c r="H7541" s="3">
        <f t="shared" si="117"/>
        <v>23</v>
      </c>
      <c r="I7541">
        <v>30000</v>
      </c>
      <c r="J7541">
        <v>950000</v>
      </c>
      <c r="K7541">
        <v>48</v>
      </c>
      <c r="L7541">
        <v>4</v>
      </c>
      <c r="M7541">
        <v>1</v>
      </c>
      <c r="N7541">
        <v>1</v>
      </c>
      <c r="O7541">
        <v>1059166.66666667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1059166.66666667</v>
      </c>
      <c r="X7541">
        <v>1059166.66666667</v>
      </c>
      <c r="Y7541">
        <v>11</v>
      </c>
      <c r="Z7541" s="3" t="s">
        <v>54</v>
      </c>
      <c r="AA7541">
        <v>0</v>
      </c>
      <c r="AB7541">
        <v>1</v>
      </c>
      <c r="AC7541">
        <v>1</v>
      </c>
      <c r="AD7541">
        <v>1</v>
      </c>
      <c r="AE7541">
        <v>0</v>
      </c>
      <c r="AF7541">
        <v>1</v>
      </c>
      <c r="AG7541">
        <v>0</v>
      </c>
      <c r="AH7541">
        <v>48</v>
      </c>
      <c r="AI7541">
        <v>1</v>
      </c>
      <c r="AJ7541">
        <v>0</v>
      </c>
      <c r="AK7541">
        <v>0</v>
      </c>
      <c r="AL7541">
        <v>0</v>
      </c>
      <c r="AM7541">
        <v>3</v>
      </c>
      <c r="AN7541">
        <v>950000</v>
      </c>
      <c r="AO7541">
        <v>4618.0556640625</v>
      </c>
      <c r="AP7541">
        <v>1059166.625</v>
      </c>
      <c r="AQ7541">
        <v>5148.7265625</v>
      </c>
      <c r="AR7541">
        <v>1059166.625</v>
      </c>
      <c r="AS7541">
        <v>5148.7265625</v>
      </c>
      <c r="AT7541" t="s">
        <v>55</v>
      </c>
      <c r="AU7541">
        <v>1</v>
      </c>
      <c r="AV7541">
        <v>8.4377290435582317</v>
      </c>
      <c r="AW7541">
        <v>3969</v>
      </c>
      <c r="AX7541">
        <v>1225</v>
      </c>
      <c r="AY7541">
        <v>1</v>
      </c>
      <c r="AZ7541">
        <v>0.36835302277739912</v>
      </c>
      <c r="BA7541">
        <v>-0.37195073686803343</v>
      </c>
    </row>
    <row r="7542" spans="1:53" x14ac:dyDescent="0.25">
      <c r="A7542">
        <v>3</v>
      </c>
      <c r="B7542">
        <v>1</v>
      </c>
      <c r="C7542">
        <v>34</v>
      </c>
      <c r="D7542">
        <v>6</v>
      </c>
      <c r="E7542">
        <v>4</v>
      </c>
      <c r="F7542">
        <v>1</v>
      </c>
      <c r="G7542">
        <v>6</v>
      </c>
      <c r="H7542" s="3">
        <f t="shared" si="117"/>
        <v>22</v>
      </c>
      <c r="I7542">
        <v>0</v>
      </c>
      <c r="J7542">
        <v>120000</v>
      </c>
      <c r="K7542">
        <v>48</v>
      </c>
      <c r="L7542">
        <v>9</v>
      </c>
      <c r="M7542">
        <v>1</v>
      </c>
      <c r="N7542">
        <v>1</v>
      </c>
      <c r="O7542">
        <v>810000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810000</v>
      </c>
      <c r="X7542">
        <v>810000</v>
      </c>
      <c r="Y7542">
        <v>11</v>
      </c>
      <c r="Z7542" s="3" t="s">
        <v>54</v>
      </c>
      <c r="AA7542">
        <v>0</v>
      </c>
      <c r="AB7542">
        <v>1</v>
      </c>
      <c r="AC7542">
        <v>1</v>
      </c>
      <c r="AD7542">
        <v>1</v>
      </c>
      <c r="AE7542">
        <v>0</v>
      </c>
      <c r="AF7542">
        <v>1</v>
      </c>
      <c r="AG7542">
        <v>0</v>
      </c>
      <c r="AH7542">
        <v>48</v>
      </c>
      <c r="AI7542">
        <v>1</v>
      </c>
      <c r="AJ7542">
        <v>0</v>
      </c>
      <c r="AK7542">
        <v>0</v>
      </c>
      <c r="AL7542">
        <v>0</v>
      </c>
      <c r="AM7542">
        <v>5</v>
      </c>
      <c r="AN7542">
        <v>800000</v>
      </c>
      <c r="AO7542">
        <v>3888.88891601562</v>
      </c>
      <c r="AP7542">
        <v>810000</v>
      </c>
      <c r="AQ7542">
        <v>3937.5</v>
      </c>
      <c r="AR7542">
        <v>810000</v>
      </c>
      <c r="AS7542">
        <v>3937.5</v>
      </c>
      <c r="AT7542" t="s">
        <v>55</v>
      </c>
      <c r="AU7542">
        <v>1</v>
      </c>
      <c r="AV7542">
        <v>8.2658787701107759</v>
      </c>
      <c r="AW7542">
        <v>36</v>
      </c>
      <c r="AX7542">
        <v>1156</v>
      </c>
      <c r="AY7542">
        <v>0</v>
      </c>
      <c r="AZ7542">
        <v>-0.52428670067283534</v>
      </c>
      <c r="BA7542">
        <v>-0.69464361395901808</v>
      </c>
    </row>
    <row r="7543" spans="1:53" x14ac:dyDescent="0.25">
      <c r="A7543">
        <v>3</v>
      </c>
      <c r="B7543">
        <v>1</v>
      </c>
      <c r="C7543">
        <v>24</v>
      </c>
      <c r="D7543">
        <v>6</v>
      </c>
      <c r="E7543">
        <v>3</v>
      </c>
      <c r="F7543">
        <v>1</v>
      </c>
      <c r="G7543">
        <v>7</v>
      </c>
      <c r="H7543" s="3">
        <f t="shared" si="117"/>
        <v>12</v>
      </c>
      <c r="I7543">
        <v>0</v>
      </c>
      <c r="J7543">
        <v>0</v>
      </c>
      <c r="K7543">
        <v>60</v>
      </c>
      <c r="L7543">
        <v>4</v>
      </c>
      <c r="M7543">
        <v>2</v>
      </c>
      <c r="N7543">
        <v>1</v>
      </c>
      <c r="O7543">
        <v>500000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500000</v>
      </c>
      <c r="X7543">
        <v>500000</v>
      </c>
      <c r="Y7543">
        <v>11</v>
      </c>
      <c r="Z7543" s="3" t="s">
        <v>54</v>
      </c>
      <c r="AA7543">
        <v>0</v>
      </c>
      <c r="AB7543">
        <v>2</v>
      </c>
      <c r="AC7543">
        <v>1</v>
      </c>
      <c r="AD7543">
        <v>1</v>
      </c>
      <c r="AE7543">
        <v>0</v>
      </c>
      <c r="AF7543">
        <v>1</v>
      </c>
      <c r="AG7543">
        <v>0</v>
      </c>
      <c r="AH7543">
        <v>60</v>
      </c>
      <c r="AI7543">
        <v>0</v>
      </c>
      <c r="AJ7543">
        <v>1</v>
      </c>
      <c r="AK7543">
        <v>0</v>
      </c>
      <c r="AL7543">
        <v>0</v>
      </c>
      <c r="AM7543">
        <v>3</v>
      </c>
      <c r="AN7543">
        <v>500000</v>
      </c>
      <c r="AO7543">
        <v>1944.44445800781</v>
      </c>
      <c r="AP7543">
        <v>500000</v>
      </c>
      <c r="AQ7543">
        <v>1944.44445800781</v>
      </c>
      <c r="AR7543">
        <v>500000</v>
      </c>
      <c r="AS7543">
        <v>1944.44445800781</v>
      </c>
      <c r="AT7543" t="s">
        <v>55</v>
      </c>
      <c r="AU7543">
        <v>0</v>
      </c>
      <c r="AV7543">
        <v>7.5727315895508314</v>
      </c>
      <c r="AW7543">
        <v>49</v>
      </c>
      <c r="AX7543">
        <v>576</v>
      </c>
      <c r="AY7543">
        <v>0</v>
      </c>
      <c r="AZ7543">
        <v>-0.51996607259428473</v>
      </c>
      <c r="BA7543">
        <v>-0.78235958695826247</v>
      </c>
    </row>
    <row r="7544" spans="1:53" x14ac:dyDescent="0.25">
      <c r="A7544">
        <v>1</v>
      </c>
      <c r="B7544">
        <v>0</v>
      </c>
      <c r="C7544">
        <v>51</v>
      </c>
      <c r="D7544">
        <v>3</v>
      </c>
      <c r="E7544">
        <v>5</v>
      </c>
      <c r="F7544">
        <v>1</v>
      </c>
      <c r="G7544">
        <v>120</v>
      </c>
      <c r="H7544" s="3">
        <f t="shared" si="117"/>
        <v>42</v>
      </c>
      <c r="I7544">
        <v>0</v>
      </c>
      <c r="J7544">
        <v>0</v>
      </c>
      <c r="K7544">
        <v>40</v>
      </c>
      <c r="L7544">
        <v>1</v>
      </c>
      <c r="M7544">
        <v>2</v>
      </c>
      <c r="N7544">
        <v>1</v>
      </c>
      <c r="O7544">
        <v>800000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800000</v>
      </c>
      <c r="X7544">
        <v>980000</v>
      </c>
      <c r="Y7544">
        <v>11</v>
      </c>
      <c r="Z7544" s="3" t="s">
        <v>56</v>
      </c>
      <c r="AA7544">
        <v>0</v>
      </c>
      <c r="AB7544">
        <v>2</v>
      </c>
      <c r="AC7544">
        <v>1</v>
      </c>
      <c r="AD7544">
        <v>1</v>
      </c>
      <c r="AE7544">
        <v>0</v>
      </c>
      <c r="AF7544">
        <v>1</v>
      </c>
      <c r="AG7544">
        <v>0</v>
      </c>
      <c r="AH7544">
        <v>40</v>
      </c>
      <c r="AI7544">
        <v>0</v>
      </c>
      <c r="AJ7544">
        <v>1</v>
      </c>
      <c r="AK7544">
        <v>0</v>
      </c>
      <c r="AL7544">
        <v>1</v>
      </c>
      <c r="AM7544">
        <v>1</v>
      </c>
      <c r="AN7544">
        <v>800000</v>
      </c>
      <c r="AO7544">
        <v>4666.66650390625</v>
      </c>
      <c r="AP7544">
        <v>800000</v>
      </c>
      <c r="AQ7544">
        <v>4666.66650390625</v>
      </c>
      <c r="AR7544">
        <v>800000</v>
      </c>
      <c r="AS7544">
        <v>4666.66650390625</v>
      </c>
      <c r="AT7544" t="s">
        <v>57</v>
      </c>
      <c r="AU7544">
        <v>0</v>
      </c>
      <c r="AV7544">
        <v>8.448200285052053</v>
      </c>
      <c r="AW7544">
        <v>14400</v>
      </c>
      <c r="AX7544">
        <v>2601</v>
      </c>
      <c r="AY7544">
        <v>1</v>
      </c>
      <c r="AZ7544">
        <v>0.42690835245383862</v>
      </c>
      <c r="BA7544">
        <v>0.26953947509148102</v>
      </c>
    </row>
    <row r="7545" spans="1:53" x14ac:dyDescent="0.25">
      <c r="A7545">
        <v>3</v>
      </c>
      <c r="B7545">
        <v>1</v>
      </c>
      <c r="C7545">
        <v>35</v>
      </c>
      <c r="D7545">
        <v>5</v>
      </c>
      <c r="E7545">
        <v>11</v>
      </c>
      <c r="F7545">
        <v>1</v>
      </c>
      <c r="G7545">
        <v>0</v>
      </c>
      <c r="H7545" s="3">
        <f t="shared" si="117"/>
        <v>24</v>
      </c>
      <c r="I7545">
        <v>0</v>
      </c>
      <c r="J7545">
        <v>0</v>
      </c>
      <c r="K7545">
        <v>48</v>
      </c>
      <c r="L7545">
        <v>3</v>
      </c>
      <c r="M7545">
        <v>2</v>
      </c>
      <c r="N7545">
        <v>1</v>
      </c>
      <c r="O7545">
        <v>920000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920000</v>
      </c>
      <c r="X7545">
        <v>920000</v>
      </c>
      <c r="Y7545">
        <v>11</v>
      </c>
      <c r="Z7545" s="3" t="s">
        <v>52</v>
      </c>
      <c r="AA7545">
        <v>1</v>
      </c>
      <c r="AB7545">
        <v>2</v>
      </c>
      <c r="AC7545">
        <v>1</v>
      </c>
      <c r="AD7545">
        <v>1</v>
      </c>
      <c r="AE7545">
        <v>0</v>
      </c>
      <c r="AF7545">
        <v>1</v>
      </c>
      <c r="AG7545">
        <v>0</v>
      </c>
      <c r="AH7545">
        <v>48</v>
      </c>
      <c r="AI7545">
        <v>0</v>
      </c>
      <c r="AJ7545">
        <v>1</v>
      </c>
      <c r="AK7545">
        <v>0</v>
      </c>
      <c r="AL7545">
        <v>1</v>
      </c>
      <c r="AM7545">
        <v>2</v>
      </c>
      <c r="AN7545">
        <v>920000</v>
      </c>
      <c r="AO7545">
        <v>4472.22216796875</v>
      </c>
      <c r="AP7545">
        <v>920000</v>
      </c>
      <c r="AQ7545">
        <v>4472.22216796875</v>
      </c>
      <c r="AR7545">
        <v>920000</v>
      </c>
      <c r="AS7545">
        <v>4472.22216796875</v>
      </c>
      <c r="AT7545" t="s">
        <v>53</v>
      </c>
      <c r="AU7545">
        <v>0</v>
      </c>
      <c r="AV7545">
        <v>8.4056406933792793</v>
      </c>
      <c r="AW7545">
        <v>0</v>
      </c>
      <c r="AX7545">
        <v>1225</v>
      </c>
      <c r="AY7545">
        <v>0</v>
      </c>
      <c r="AZ7545">
        <v>-0.61626771874328379</v>
      </c>
      <c r="BA7545">
        <v>3.3071939273179113E-2</v>
      </c>
    </row>
    <row r="7546" spans="1:53" x14ac:dyDescent="0.25">
      <c r="A7546">
        <v>3</v>
      </c>
      <c r="B7546">
        <v>0</v>
      </c>
      <c r="C7546">
        <v>32</v>
      </c>
      <c r="D7546">
        <v>5</v>
      </c>
      <c r="E7546">
        <v>11</v>
      </c>
      <c r="F7546">
        <v>1</v>
      </c>
      <c r="G7546">
        <v>1</v>
      </c>
      <c r="H7546" s="3">
        <f t="shared" si="117"/>
        <v>21</v>
      </c>
      <c r="I7546">
        <v>0</v>
      </c>
      <c r="J7546">
        <v>0</v>
      </c>
      <c r="K7546">
        <v>48</v>
      </c>
      <c r="L7546">
        <v>3</v>
      </c>
      <c r="M7546">
        <v>2</v>
      </c>
      <c r="N7546">
        <v>1</v>
      </c>
      <c r="O7546">
        <v>300000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300000</v>
      </c>
      <c r="X7546">
        <v>300000</v>
      </c>
      <c r="Y7546">
        <v>11</v>
      </c>
      <c r="Z7546" s="3" t="s">
        <v>52</v>
      </c>
      <c r="AA7546">
        <v>1</v>
      </c>
      <c r="AB7546">
        <v>2</v>
      </c>
      <c r="AC7546">
        <v>1</v>
      </c>
      <c r="AD7546">
        <v>1</v>
      </c>
      <c r="AE7546">
        <v>0</v>
      </c>
      <c r="AF7546">
        <v>1</v>
      </c>
      <c r="AG7546">
        <v>0</v>
      </c>
      <c r="AH7546">
        <v>48</v>
      </c>
      <c r="AI7546">
        <v>0</v>
      </c>
      <c r="AJ7546">
        <v>1</v>
      </c>
      <c r="AK7546">
        <v>0</v>
      </c>
      <c r="AL7546">
        <v>1</v>
      </c>
      <c r="AM7546">
        <v>2</v>
      </c>
      <c r="AN7546">
        <v>300000</v>
      </c>
      <c r="AO7546">
        <v>1458.33337402344</v>
      </c>
      <c r="AP7546">
        <v>300000</v>
      </c>
      <c r="AQ7546">
        <v>1458.33337402344</v>
      </c>
      <c r="AR7546">
        <v>300000</v>
      </c>
      <c r="AS7546">
        <v>1458.33337402344</v>
      </c>
      <c r="AT7546" t="s">
        <v>53</v>
      </c>
      <c r="AU7546">
        <v>0</v>
      </c>
      <c r="AV7546">
        <v>7.2850495380253921</v>
      </c>
      <c r="AW7546">
        <v>1</v>
      </c>
      <c r="AX7546">
        <v>1024</v>
      </c>
      <c r="AY7546">
        <v>1</v>
      </c>
      <c r="AZ7546">
        <v>0.39700698951237728</v>
      </c>
      <c r="BA7546">
        <v>-1.0396698575265391</v>
      </c>
    </row>
    <row r="7547" spans="1:53" x14ac:dyDescent="0.25">
      <c r="A7547">
        <v>3</v>
      </c>
      <c r="B7547">
        <v>0</v>
      </c>
      <c r="C7547">
        <v>43</v>
      </c>
      <c r="D7547">
        <v>5</v>
      </c>
      <c r="E7547">
        <v>11</v>
      </c>
      <c r="F7547">
        <v>1</v>
      </c>
      <c r="G7547">
        <v>3</v>
      </c>
      <c r="H7547" s="3">
        <f t="shared" si="117"/>
        <v>32</v>
      </c>
      <c r="I7547">
        <v>0</v>
      </c>
      <c r="J7547">
        <v>0</v>
      </c>
      <c r="K7547">
        <v>50</v>
      </c>
      <c r="L7547">
        <v>3</v>
      </c>
      <c r="M7547">
        <v>2</v>
      </c>
      <c r="N7547">
        <v>1</v>
      </c>
      <c r="O7547">
        <v>700000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700000</v>
      </c>
      <c r="X7547">
        <v>700000</v>
      </c>
      <c r="Y7547">
        <v>11</v>
      </c>
      <c r="Z7547" s="3" t="s">
        <v>52</v>
      </c>
      <c r="AA7547">
        <v>1</v>
      </c>
      <c r="AB7547">
        <v>2</v>
      </c>
      <c r="AC7547">
        <v>1</v>
      </c>
      <c r="AD7547">
        <v>1</v>
      </c>
      <c r="AE7547">
        <v>0</v>
      </c>
      <c r="AF7547">
        <v>1</v>
      </c>
      <c r="AG7547">
        <v>0</v>
      </c>
      <c r="AH7547">
        <v>50</v>
      </c>
      <c r="AI7547">
        <v>0</v>
      </c>
      <c r="AJ7547">
        <v>1</v>
      </c>
      <c r="AK7547">
        <v>0</v>
      </c>
      <c r="AL7547">
        <v>1</v>
      </c>
      <c r="AM7547">
        <v>2</v>
      </c>
      <c r="AN7547">
        <v>700000</v>
      </c>
      <c r="AO7547">
        <v>3266.66674804688</v>
      </c>
      <c r="AP7547">
        <v>700000</v>
      </c>
      <c r="AQ7547">
        <v>3266.66674804688</v>
      </c>
      <c r="AR7547">
        <v>700000</v>
      </c>
      <c r="AS7547">
        <v>3266.66674804688</v>
      </c>
      <c r="AT7547" t="s">
        <v>53</v>
      </c>
      <c r="AU7547">
        <v>0</v>
      </c>
      <c r="AV7547">
        <v>8.0915254009028637</v>
      </c>
      <c r="AW7547">
        <v>9</v>
      </c>
      <c r="AX7547">
        <v>1849</v>
      </c>
      <c r="AY7547">
        <v>1</v>
      </c>
      <c r="AZ7547">
        <v>0.37518884325433688</v>
      </c>
      <c r="BA7547">
        <v>-0.36276054571499738</v>
      </c>
    </row>
    <row r="7548" spans="1:53" x14ac:dyDescent="0.25">
      <c r="A7548">
        <v>2</v>
      </c>
      <c r="B7548">
        <v>0</v>
      </c>
      <c r="C7548">
        <v>61</v>
      </c>
      <c r="D7548">
        <v>6</v>
      </c>
      <c r="E7548">
        <v>3</v>
      </c>
      <c r="F7548">
        <v>1</v>
      </c>
      <c r="G7548">
        <v>204</v>
      </c>
      <c r="H7548" s="3">
        <f t="shared" si="117"/>
        <v>49</v>
      </c>
      <c r="I7548">
        <v>0</v>
      </c>
      <c r="J7548">
        <v>1000000</v>
      </c>
      <c r="K7548">
        <v>45</v>
      </c>
      <c r="L7548">
        <v>4</v>
      </c>
      <c r="M7548">
        <v>1</v>
      </c>
      <c r="N7548">
        <v>1</v>
      </c>
      <c r="O7548">
        <v>1083333.33333333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1083333.33333333</v>
      </c>
      <c r="X7548">
        <v>1083333.33333333</v>
      </c>
      <c r="Y7548">
        <v>11</v>
      </c>
      <c r="Z7548" s="3" t="s">
        <v>54</v>
      </c>
      <c r="AA7548">
        <v>0</v>
      </c>
      <c r="AB7548">
        <v>1</v>
      </c>
      <c r="AC7548">
        <v>1</v>
      </c>
      <c r="AD7548">
        <v>1</v>
      </c>
      <c r="AE7548">
        <v>0</v>
      </c>
      <c r="AF7548">
        <v>1</v>
      </c>
      <c r="AG7548">
        <v>0</v>
      </c>
      <c r="AH7548">
        <v>45</v>
      </c>
      <c r="AI7548">
        <v>1</v>
      </c>
      <c r="AJ7548">
        <v>0</v>
      </c>
      <c r="AK7548">
        <v>0</v>
      </c>
      <c r="AL7548">
        <v>0</v>
      </c>
      <c r="AM7548">
        <v>3</v>
      </c>
      <c r="AN7548">
        <v>1000000</v>
      </c>
      <c r="AO7548">
        <v>5185.18505859375</v>
      </c>
      <c r="AP7548">
        <v>1083333.375</v>
      </c>
      <c r="AQ7548">
        <v>5617.2841796875</v>
      </c>
      <c r="AR7548">
        <v>1083333.375</v>
      </c>
      <c r="AS7548">
        <v>5617.2841796875</v>
      </c>
      <c r="AT7548" t="s">
        <v>55</v>
      </c>
      <c r="AU7548">
        <v>1</v>
      </c>
      <c r="AV7548">
        <v>8.5535608111730497</v>
      </c>
      <c r="AW7548">
        <v>41616</v>
      </c>
      <c r="AX7548">
        <v>3721</v>
      </c>
      <c r="AY7548">
        <v>1</v>
      </c>
      <c r="AZ7548">
        <v>0.36525269070728777</v>
      </c>
      <c r="BA7548">
        <v>-0.63810195674535941</v>
      </c>
    </row>
    <row r="7549" spans="1:53" x14ac:dyDescent="0.25">
      <c r="A7549">
        <v>2</v>
      </c>
      <c r="B7549">
        <v>0</v>
      </c>
      <c r="C7549">
        <v>55</v>
      </c>
      <c r="D7549">
        <v>5</v>
      </c>
      <c r="E7549">
        <v>11</v>
      </c>
      <c r="F7549">
        <v>1</v>
      </c>
      <c r="G7549">
        <v>18</v>
      </c>
      <c r="H7549" s="3">
        <f t="shared" si="117"/>
        <v>44</v>
      </c>
      <c r="I7549">
        <v>88211</v>
      </c>
      <c r="J7549">
        <v>800000</v>
      </c>
      <c r="K7549">
        <v>48</v>
      </c>
      <c r="L7549">
        <v>9</v>
      </c>
      <c r="M7549">
        <v>1</v>
      </c>
      <c r="N7549">
        <v>1</v>
      </c>
      <c r="O7549">
        <v>936119.66666666698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936119.66666666698</v>
      </c>
      <c r="X7549">
        <v>936119.66666666698</v>
      </c>
      <c r="Y7549">
        <v>11</v>
      </c>
      <c r="Z7549" s="3" t="s">
        <v>52</v>
      </c>
      <c r="AA7549">
        <v>1</v>
      </c>
      <c r="AB7549">
        <v>1</v>
      </c>
      <c r="AC7549">
        <v>1</v>
      </c>
      <c r="AD7549">
        <v>1</v>
      </c>
      <c r="AE7549">
        <v>0</v>
      </c>
      <c r="AF7549">
        <v>1</v>
      </c>
      <c r="AG7549">
        <v>0</v>
      </c>
      <c r="AH7549">
        <v>48</v>
      </c>
      <c r="AI7549">
        <v>1</v>
      </c>
      <c r="AJ7549">
        <v>0</v>
      </c>
      <c r="AK7549">
        <v>0</v>
      </c>
      <c r="AL7549">
        <v>0</v>
      </c>
      <c r="AM7549">
        <v>5</v>
      </c>
      <c r="AN7549">
        <v>781242</v>
      </c>
      <c r="AO7549">
        <v>3797.7041015625</v>
      </c>
      <c r="AP7549">
        <v>936119.6875</v>
      </c>
      <c r="AQ7549">
        <v>4550.58203125</v>
      </c>
      <c r="AR7549">
        <v>936119.6875</v>
      </c>
      <c r="AS7549">
        <v>4550.58203125</v>
      </c>
      <c r="AT7549" t="s">
        <v>53</v>
      </c>
      <c r="AU7549">
        <v>1</v>
      </c>
      <c r="AV7549">
        <v>8.2421519793225535</v>
      </c>
      <c r="AW7549">
        <v>324</v>
      </c>
      <c r="AX7549">
        <v>3025</v>
      </c>
      <c r="AY7549">
        <v>1</v>
      </c>
      <c r="AZ7549">
        <v>0.51869289575168365</v>
      </c>
      <c r="BA7549">
        <v>-0.6424448823859874</v>
      </c>
    </row>
    <row r="7550" spans="1:53" x14ac:dyDescent="0.25">
      <c r="A7550">
        <v>2</v>
      </c>
      <c r="B7550">
        <v>0</v>
      </c>
      <c r="C7550">
        <v>27</v>
      </c>
      <c r="D7550">
        <v>6</v>
      </c>
      <c r="E7550">
        <v>4</v>
      </c>
      <c r="F7550">
        <v>1</v>
      </c>
      <c r="G7550">
        <v>72</v>
      </c>
      <c r="H7550" s="3">
        <f t="shared" si="117"/>
        <v>15</v>
      </c>
      <c r="I7550">
        <v>0</v>
      </c>
      <c r="J7550">
        <v>1500000</v>
      </c>
      <c r="K7550">
        <v>48</v>
      </c>
      <c r="L7550">
        <v>9</v>
      </c>
      <c r="M7550">
        <v>1</v>
      </c>
      <c r="N7550">
        <v>1</v>
      </c>
      <c r="O7550">
        <v>1625000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1625000</v>
      </c>
      <c r="X7550">
        <v>1625000</v>
      </c>
      <c r="Y7550">
        <v>11</v>
      </c>
      <c r="Z7550" s="3" t="s">
        <v>54</v>
      </c>
      <c r="AA7550">
        <v>0</v>
      </c>
      <c r="AB7550">
        <v>1</v>
      </c>
      <c r="AC7550">
        <v>1</v>
      </c>
      <c r="AD7550">
        <v>1</v>
      </c>
      <c r="AE7550">
        <v>0</v>
      </c>
      <c r="AF7550">
        <v>1</v>
      </c>
      <c r="AG7550">
        <v>0</v>
      </c>
      <c r="AH7550">
        <v>48</v>
      </c>
      <c r="AI7550">
        <v>1</v>
      </c>
      <c r="AJ7550">
        <v>0</v>
      </c>
      <c r="AK7550">
        <v>0</v>
      </c>
      <c r="AL7550">
        <v>0</v>
      </c>
      <c r="AM7550">
        <v>5</v>
      </c>
      <c r="AN7550">
        <v>1500000</v>
      </c>
      <c r="AO7550">
        <v>7291.66650390625</v>
      </c>
      <c r="AP7550">
        <v>1625000</v>
      </c>
      <c r="AQ7550">
        <v>7899.3056640625</v>
      </c>
      <c r="AR7550">
        <v>1625000</v>
      </c>
      <c r="AS7550">
        <v>7899.3056640625</v>
      </c>
      <c r="AT7550" t="s">
        <v>55</v>
      </c>
      <c r="AU7550">
        <v>1</v>
      </c>
      <c r="AV7550">
        <v>8.8944874002362759</v>
      </c>
      <c r="AW7550">
        <v>5184</v>
      </c>
      <c r="AX7550">
        <v>729</v>
      </c>
      <c r="AY7550">
        <v>1</v>
      </c>
      <c r="AZ7550">
        <v>0.53615912842766567</v>
      </c>
      <c r="BA7550">
        <v>-5.4054720652126048E-2</v>
      </c>
    </row>
    <row r="7551" spans="1:53" x14ac:dyDescent="0.25">
      <c r="A7551">
        <v>3</v>
      </c>
      <c r="B7551">
        <v>0</v>
      </c>
      <c r="C7551">
        <v>38</v>
      </c>
      <c r="D7551">
        <v>6</v>
      </c>
      <c r="E7551">
        <v>5</v>
      </c>
      <c r="F7551">
        <v>1</v>
      </c>
      <c r="G7551">
        <v>31</v>
      </c>
      <c r="H7551" s="3">
        <f t="shared" si="117"/>
        <v>26</v>
      </c>
      <c r="I7551">
        <v>0</v>
      </c>
      <c r="J7551">
        <v>3500000</v>
      </c>
      <c r="K7551">
        <v>48</v>
      </c>
      <c r="L7551">
        <v>9</v>
      </c>
      <c r="M7551">
        <v>1</v>
      </c>
      <c r="N7551">
        <v>1</v>
      </c>
      <c r="O7551">
        <v>3791666.6666666698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3791666.6666666698</v>
      </c>
      <c r="X7551">
        <v>3791666.6666666698</v>
      </c>
      <c r="Y7551">
        <v>11</v>
      </c>
      <c r="Z7551" s="3" t="s">
        <v>54</v>
      </c>
      <c r="AA7551">
        <v>0</v>
      </c>
      <c r="AB7551">
        <v>1</v>
      </c>
      <c r="AC7551">
        <v>1</v>
      </c>
      <c r="AD7551">
        <v>1</v>
      </c>
      <c r="AE7551">
        <v>0</v>
      </c>
      <c r="AF7551">
        <v>1</v>
      </c>
      <c r="AG7551">
        <v>0</v>
      </c>
      <c r="AH7551">
        <v>48</v>
      </c>
      <c r="AI7551">
        <v>1</v>
      </c>
      <c r="AJ7551">
        <v>0</v>
      </c>
      <c r="AK7551">
        <v>0</v>
      </c>
      <c r="AL7551">
        <v>0</v>
      </c>
      <c r="AM7551">
        <v>5</v>
      </c>
      <c r="AN7551">
        <v>3500000</v>
      </c>
      <c r="AO7551">
        <v>17013.888671875</v>
      </c>
      <c r="AP7551">
        <v>3791666.75</v>
      </c>
      <c r="AQ7551">
        <v>18431.712890625</v>
      </c>
      <c r="AR7551">
        <v>3791666.75</v>
      </c>
      <c r="AS7551">
        <v>18431.712890625</v>
      </c>
      <c r="AT7551" t="s">
        <v>55</v>
      </c>
      <c r="AU7551">
        <v>1</v>
      </c>
      <c r="AV7551">
        <v>9.7417852701898067</v>
      </c>
      <c r="AW7551">
        <v>961</v>
      </c>
      <c r="AX7551">
        <v>1444</v>
      </c>
      <c r="AY7551">
        <v>1</v>
      </c>
      <c r="AZ7551">
        <v>0.47183036190905531</v>
      </c>
      <c r="BA7551">
        <v>0.6752608947307327</v>
      </c>
    </row>
    <row r="7552" spans="1:53" x14ac:dyDescent="0.25">
      <c r="A7552">
        <v>2</v>
      </c>
      <c r="B7552">
        <v>0</v>
      </c>
      <c r="C7552">
        <v>55</v>
      </c>
      <c r="D7552">
        <v>5</v>
      </c>
      <c r="E7552">
        <v>11</v>
      </c>
      <c r="F7552">
        <v>1</v>
      </c>
      <c r="G7552">
        <v>204</v>
      </c>
      <c r="H7552" s="3">
        <f t="shared" si="117"/>
        <v>44</v>
      </c>
      <c r="I7552">
        <v>150211</v>
      </c>
      <c r="J7552">
        <v>980000</v>
      </c>
      <c r="K7552">
        <v>40</v>
      </c>
      <c r="L7552">
        <v>9</v>
      </c>
      <c r="M7552">
        <v>1</v>
      </c>
      <c r="N7552">
        <v>1</v>
      </c>
      <c r="O7552">
        <v>1196453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1196453</v>
      </c>
      <c r="X7552">
        <v>1196453</v>
      </c>
      <c r="Y7552">
        <v>11</v>
      </c>
      <c r="Z7552" s="3" t="s">
        <v>52</v>
      </c>
      <c r="AA7552">
        <v>1</v>
      </c>
      <c r="AB7552">
        <v>1</v>
      </c>
      <c r="AC7552">
        <v>1</v>
      </c>
      <c r="AD7552">
        <v>1</v>
      </c>
      <c r="AE7552">
        <v>0</v>
      </c>
      <c r="AF7552">
        <v>1</v>
      </c>
      <c r="AG7552">
        <v>0</v>
      </c>
      <c r="AH7552">
        <v>40</v>
      </c>
      <c r="AI7552">
        <v>1</v>
      </c>
      <c r="AJ7552">
        <v>0</v>
      </c>
      <c r="AK7552">
        <v>0</v>
      </c>
      <c r="AL7552">
        <v>0</v>
      </c>
      <c r="AM7552">
        <v>5</v>
      </c>
      <c r="AN7552">
        <v>781242</v>
      </c>
      <c r="AO7552">
        <v>4557.2451171875</v>
      </c>
      <c r="AP7552">
        <v>1196453</v>
      </c>
      <c r="AQ7552">
        <v>6979.30908203125</v>
      </c>
      <c r="AR7552">
        <v>1196453</v>
      </c>
      <c r="AS7552">
        <v>6979.30908203125</v>
      </c>
      <c r="AT7552" t="s">
        <v>53</v>
      </c>
      <c r="AU7552">
        <v>1</v>
      </c>
      <c r="AV7552">
        <v>8.424473578974089</v>
      </c>
      <c r="AW7552">
        <v>41616</v>
      </c>
      <c r="AX7552">
        <v>3025</v>
      </c>
      <c r="AY7552">
        <v>1</v>
      </c>
      <c r="AZ7552">
        <v>0.51084415587020082</v>
      </c>
      <c r="BA7552">
        <v>-0.84501760295266248</v>
      </c>
    </row>
    <row r="7553" spans="1:53" x14ac:dyDescent="0.25">
      <c r="A7553">
        <v>2</v>
      </c>
      <c r="B7553">
        <v>1</v>
      </c>
      <c r="C7553">
        <v>47</v>
      </c>
      <c r="D7553">
        <v>3</v>
      </c>
      <c r="E7553">
        <v>3</v>
      </c>
      <c r="F7553">
        <v>1</v>
      </c>
      <c r="G7553">
        <v>1</v>
      </c>
      <c r="H7553" s="3">
        <f t="shared" si="117"/>
        <v>38</v>
      </c>
      <c r="I7553">
        <v>0</v>
      </c>
      <c r="J7553">
        <v>40000</v>
      </c>
      <c r="K7553">
        <v>66</v>
      </c>
      <c r="L7553">
        <v>6</v>
      </c>
      <c r="M7553">
        <v>1</v>
      </c>
      <c r="N7553">
        <v>1</v>
      </c>
      <c r="O7553">
        <v>840000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840000</v>
      </c>
      <c r="X7553">
        <v>840000</v>
      </c>
      <c r="Y7553">
        <v>11</v>
      </c>
      <c r="Z7553" s="3" t="s">
        <v>58</v>
      </c>
      <c r="AA7553">
        <v>0</v>
      </c>
      <c r="AB7553">
        <v>1</v>
      </c>
      <c r="AC7553">
        <v>1</v>
      </c>
      <c r="AD7553">
        <v>1</v>
      </c>
      <c r="AE7553">
        <v>0</v>
      </c>
      <c r="AF7553">
        <v>1</v>
      </c>
      <c r="AG7553">
        <v>0</v>
      </c>
      <c r="AH7553">
        <v>66</v>
      </c>
      <c r="AI7553">
        <v>1</v>
      </c>
      <c r="AJ7553">
        <v>0</v>
      </c>
      <c r="AK7553">
        <v>0</v>
      </c>
      <c r="AL7553">
        <v>0</v>
      </c>
      <c r="AM7553">
        <v>4</v>
      </c>
      <c r="AN7553">
        <v>800000</v>
      </c>
      <c r="AO7553">
        <v>2828.28271484375</v>
      </c>
      <c r="AP7553">
        <v>840000</v>
      </c>
      <c r="AQ7553">
        <v>2969.69702148438</v>
      </c>
      <c r="AR7553">
        <v>840000</v>
      </c>
      <c r="AS7553">
        <v>2969.69702148438</v>
      </c>
      <c r="AT7553" t="s">
        <v>57</v>
      </c>
      <c r="AU7553">
        <v>1</v>
      </c>
      <c r="AV7553">
        <v>7.9474249919079787</v>
      </c>
      <c r="AW7553">
        <v>1</v>
      </c>
      <c r="AX7553">
        <v>2209</v>
      </c>
      <c r="AY7553">
        <v>0</v>
      </c>
      <c r="AZ7553">
        <v>-0.32554969199356171</v>
      </c>
      <c r="BA7553">
        <v>1.437567554989855E-2</v>
      </c>
    </row>
    <row r="7554" spans="1:53" x14ac:dyDescent="0.25">
      <c r="A7554">
        <v>2</v>
      </c>
      <c r="B7554">
        <v>0</v>
      </c>
      <c r="C7554">
        <v>57</v>
      </c>
      <c r="D7554">
        <v>3</v>
      </c>
      <c r="E7554">
        <v>3</v>
      </c>
      <c r="F7554">
        <v>1</v>
      </c>
      <c r="G7554">
        <v>14</v>
      </c>
      <c r="H7554" s="3">
        <f t="shared" si="117"/>
        <v>48</v>
      </c>
      <c r="I7554">
        <v>440000</v>
      </c>
      <c r="J7554">
        <v>800000</v>
      </c>
      <c r="K7554">
        <v>66</v>
      </c>
      <c r="L7554">
        <v>1</v>
      </c>
      <c r="M7554">
        <v>1</v>
      </c>
      <c r="N7554">
        <v>1</v>
      </c>
      <c r="O7554">
        <v>946666.66666666698</v>
      </c>
      <c r="P7554">
        <v>0</v>
      </c>
      <c r="Q7554">
        <v>440000</v>
      </c>
      <c r="R7554">
        <v>0</v>
      </c>
      <c r="S7554">
        <v>0</v>
      </c>
      <c r="T7554">
        <v>0</v>
      </c>
      <c r="U7554">
        <v>100000</v>
      </c>
      <c r="V7554">
        <v>0</v>
      </c>
      <c r="W7554">
        <v>1486666.66666667</v>
      </c>
      <c r="X7554">
        <v>1486666.66666667</v>
      </c>
      <c r="Y7554">
        <v>11</v>
      </c>
      <c r="Z7554" s="3" t="s">
        <v>58</v>
      </c>
      <c r="AA7554">
        <v>0</v>
      </c>
      <c r="AB7554">
        <v>1</v>
      </c>
      <c r="AC7554">
        <v>1</v>
      </c>
      <c r="AD7554">
        <v>1</v>
      </c>
      <c r="AE7554">
        <v>0</v>
      </c>
      <c r="AF7554">
        <v>1</v>
      </c>
      <c r="AG7554">
        <v>0</v>
      </c>
      <c r="AH7554">
        <v>66</v>
      </c>
      <c r="AI7554">
        <v>1</v>
      </c>
      <c r="AJ7554">
        <v>0</v>
      </c>
      <c r="AK7554">
        <v>0</v>
      </c>
      <c r="AL7554">
        <v>1</v>
      </c>
      <c r="AM7554">
        <v>1</v>
      </c>
      <c r="AN7554">
        <v>880000</v>
      </c>
      <c r="AO7554">
        <v>3111.11108398438</v>
      </c>
      <c r="AP7554">
        <v>946666.6875</v>
      </c>
      <c r="AQ7554">
        <v>3346.80151367188</v>
      </c>
      <c r="AR7554">
        <v>946666.6875</v>
      </c>
      <c r="AS7554">
        <v>3346.80151367188</v>
      </c>
      <c r="AT7554" t="s">
        <v>57</v>
      </c>
      <c r="AU7554">
        <v>1</v>
      </c>
      <c r="AV7554">
        <v>8.0427352031018149</v>
      </c>
      <c r="AW7554">
        <v>196</v>
      </c>
      <c r="AX7554">
        <v>3249</v>
      </c>
      <c r="AY7554">
        <v>1</v>
      </c>
      <c r="AZ7554">
        <v>0.56198495516843405</v>
      </c>
      <c r="BA7554">
        <v>0.33584908467730018</v>
      </c>
    </row>
    <row r="7555" spans="1:53" x14ac:dyDescent="0.25">
      <c r="A7555">
        <v>2</v>
      </c>
      <c r="B7555">
        <v>1</v>
      </c>
      <c r="C7555">
        <v>53</v>
      </c>
      <c r="D7555">
        <v>5</v>
      </c>
      <c r="E7555">
        <v>11</v>
      </c>
      <c r="F7555">
        <v>1</v>
      </c>
      <c r="G7555">
        <v>18</v>
      </c>
      <c r="H7555" s="3">
        <f t="shared" ref="H7555:H7618" si="118">+C7555-(D7555)-6</f>
        <v>42</v>
      </c>
      <c r="I7555">
        <v>388211</v>
      </c>
      <c r="J7555">
        <v>800000</v>
      </c>
      <c r="K7555">
        <v>48</v>
      </c>
      <c r="L7555">
        <v>6</v>
      </c>
      <c r="M7555">
        <v>1</v>
      </c>
      <c r="N7555">
        <v>1</v>
      </c>
      <c r="O7555">
        <v>954877.66666666698</v>
      </c>
      <c r="P7555">
        <v>0</v>
      </c>
      <c r="Q7555">
        <v>300000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1254877.66666667</v>
      </c>
      <c r="X7555">
        <v>1254877.66666667</v>
      </c>
      <c r="Y7555">
        <v>11</v>
      </c>
      <c r="Z7555" s="3" t="s">
        <v>52</v>
      </c>
      <c r="AA7555">
        <v>1</v>
      </c>
      <c r="AB7555">
        <v>1</v>
      </c>
      <c r="AC7555">
        <v>1</v>
      </c>
      <c r="AD7555">
        <v>1</v>
      </c>
      <c r="AE7555">
        <v>0</v>
      </c>
      <c r="AF7555">
        <v>1</v>
      </c>
      <c r="AG7555">
        <v>0</v>
      </c>
      <c r="AH7555">
        <v>48</v>
      </c>
      <c r="AI7555">
        <v>1</v>
      </c>
      <c r="AJ7555">
        <v>0</v>
      </c>
      <c r="AK7555">
        <v>0</v>
      </c>
      <c r="AL7555">
        <v>0</v>
      </c>
      <c r="AM7555">
        <v>4</v>
      </c>
      <c r="AN7555">
        <v>800000</v>
      </c>
      <c r="AO7555">
        <v>3888.88891601562</v>
      </c>
      <c r="AP7555">
        <v>954877.6875</v>
      </c>
      <c r="AQ7555">
        <v>4641.7666015625</v>
      </c>
      <c r="AR7555">
        <v>954877.6875</v>
      </c>
      <c r="AS7555">
        <v>4641.7666015625</v>
      </c>
      <c r="AT7555" t="s">
        <v>53</v>
      </c>
      <c r="AU7555">
        <v>1</v>
      </c>
      <c r="AV7555">
        <v>8.2658787701107759</v>
      </c>
      <c r="AW7555">
        <v>324</v>
      </c>
      <c r="AX7555">
        <v>2809</v>
      </c>
      <c r="AY7555">
        <v>0</v>
      </c>
      <c r="AZ7555">
        <v>-0.55904929352434107</v>
      </c>
      <c r="BA7555">
        <v>-0.45468151837274279</v>
      </c>
    </row>
    <row r="7556" spans="1:53" x14ac:dyDescent="0.25">
      <c r="A7556">
        <v>2</v>
      </c>
      <c r="B7556">
        <v>0</v>
      </c>
      <c r="C7556">
        <v>52</v>
      </c>
      <c r="D7556">
        <v>5</v>
      </c>
      <c r="E7556">
        <v>11</v>
      </c>
      <c r="F7556">
        <v>1</v>
      </c>
      <c r="G7556">
        <v>144</v>
      </c>
      <c r="H7556" s="3">
        <f t="shared" si="118"/>
        <v>41</v>
      </c>
      <c r="I7556">
        <v>300000</v>
      </c>
      <c r="J7556">
        <v>901242</v>
      </c>
      <c r="K7556">
        <v>65</v>
      </c>
      <c r="L7556">
        <v>5</v>
      </c>
      <c r="M7556">
        <v>1</v>
      </c>
      <c r="N7556">
        <v>1</v>
      </c>
      <c r="O7556">
        <v>856345.5</v>
      </c>
      <c r="P7556">
        <v>0</v>
      </c>
      <c r="Q7556">
        <v>300000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1156345.5</v>
      </c>
      <c r="X7556">
        <v>1156345.5</v>
      </c>
      <c r="Y7556">
        <v>11</v>
      </c>
      <c r="Z7556" s="3" t="s">
        <v>52</v>
      </c>
      <c r="AA7556">
        <v>1</v>
      </c>
      <c r="AB7556">
        <v>1</v>
      </c>
      <c r="AC7556">
        <v>1</v>
      </c>
      <c r="AD7556">
        <v>1</v>
      </c>
      <c r="AE7556">
        <v>0</v>
      </c>
      <c r="AF7556">
        <v>1</v>
      </c>
      <c r="AG7556">
        <v>0</v>
      </c>
      <c r="AH7556">
        <v>65</v>
      </c>
      <c r="AI7556">
        <v>1</v>
      </c>
      <c r="AJ7556">
        <v>0</v>
      </c>
      <c r="AK7556">
        <v>0</v>
      </c>
      <c r="AL7556">
        <v>0</v>
      </c>
      <c r="AM7556">
        <v>4</v>
      </c>
      <c r="AN7556">
        <v>781242</v>
      </c>
      <c r="AO7556">
        <v>2804.45849609375</v>
      </c>
      <c r="AP7556">
        <v>856345.5</v>
      </c>
      <c r="AQ7556">
        <v>3074.06079101562</v>
      </c>
      <c r="AR7556">
        <v>856345.5</v>
      </c>
      <c r="AS7556">
        <v>3074.06079101562</v>
      </c>
      <c r="AT7556" t="s">
        <v>53</v>
      </c>
      <c r="AU7556">
        <v>1</v>
      </c>
      <c r="AV7556">
        <v>7.9389657497993946</v>
      </c>
      <c r="AW7556">
        <v>20736</v>
      </c>
      <c r="AX7556">
        <v>2704</v>
      </c>
      <c r="AY7556">
        <v>1</v>
      </c>
      <c r="AZ7556">
        <v>0.55672912407369923</v>
      </c>
      <c r="BA7556">
        <v>-0.74837303962988044</v>
      </c>
    </row>
    <row r="7557" spans="1:53" x14ac:dyDescent="0.25">
      <c r="A7557">
        <v>2</v>
      </c>
      <c r="B7557">
        <v>1</v>
      </c>
      <c r="C7557">
        <v>26</v>
      </c>
      <c r="D7557">
        <v>6</v>
      </c>
      <c r="E7557">
        <v>4</v>
      </c>
      <c r="F7557">
        <v>1</v>
      </c>
      <c r="G7557">
        <v>24</v>
      </c>
      <c r="H7557" s="3">
        <f t="shared" si="118"/>
        <v>14</v>
      </c>
      <c r="I7557">
        <v>88211</v>
      </c>
      <c r="J7557">
        <v>1000000</v>
      </c>
      <c r="K7557">
        <v>48</v>
      </c>
      <c r="L7557">
        <v>9</v>
      </c>
      <c r="M7557">
        <v>1</v>
      </c>
      <c r="N7557">
        <v>1</v>
      </c>
      <c r="O7557">
        <v>1371544.33333333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1371544.33333333</v>
      </c>
      <c r="X7557">
        <v>1371544.33333333</v>
      </c>
      <c r="Y7557">
        <v>11</v>
      </c>
      <c r="Z7557" s="3" t="s">
        <v>54</v>
      </c>
      <c r="AA7557">
        <v>0</v>
      </c>
      <c r="AB7557">
        <v>1</v>
      </c>
      <c r="AC7557">
        <v>1</v>
      </c>
      <c r="AD7557">
        <v>1</v>
      </c>
      <c r="AE7557">
        <v>0</v>
      </c>
      <c r="AF7557">
        <v>1</v>
      </c>
      <c r="AG7557">
        <v>0</v>
      </c>
      <c r="AH7557">
        <v>48</v>
      </c>
      <c r="AI7557">
        <v>1</v>
      </c>
      <c r="AJ7557">
        <v>0</v>
      </c>
      <c r="AK7557">
        <v>0</v>
      </c>
      <c r="AL7557">
        <v>0</v>
      </c>
      <c r="AM7557">
        <v>5</v>
      </c>
      <c r="AN7557">
        <v>1200000</v>
      </c>
      <c r="AO7557">
        <v>5833.33349609375</v>
      </c>
      <c r="AP7557">
        <v>1371544.375</v>
      </c>
      <c r="AQ7557">
        <v>6667.2294921875</v>
      </c>
      <c r="AR7557">
        <v>1371544.375</v>
      </c>
      <c r="AS7557">
        <v>6667.2294921875</v>
      </c>
      <c r="AT7557" t="s">
        <v>55</v>
      </c>
      <c r="AU7557">
        <v>1</v>
      </c>
      <c r="AV7557">
        <v>8.6713438991452811</v>
      </c>
      <c r="AW7557">
        <v>576</v>
      </c>
      <c r="AX7557">
        <v>676</v>
      </c>
      <c r="AY7557">
        <v>0</v>
      </c>
      <c r="AZ7557">
        <v>-0.47486121441504081</v>
      </c>
      <c r="BA7557">
        <v>-0.16871084115907911</v>
      </c>
    </row>
    <row r="7558" spans="1:53" x14ac:dyDescent="0.25">
      <c r="A7558">
        <v>2</v>
      </c>
      <c r="B7558">
        <v>1</v>
      </c>
      <c r="C7558">
        <v>23</v>
      </c>
      <c r="D7558">
        <v>6</v>
      </c>
      <c r="E7558">
        <v>0</v>
      </c>
      <c r="F7558">
        <v>1</v>
      </c>
      <c r="G7558">
        <v>6</v>
      </c>
      <c r="H7558" s="3">
        <f t="shared" si="118"/>
        <v>11</v>
      </c>
      <c r="I7558">
        <v>88211</v>
      </c>
      <c r="J7558">
        <v>200000</v>
      </c>
      <c r="K7558">
        <v>48</v>
      </c>
      <c r="L7558">
        <v>7</v>
      </c>
      <c r="M7558">
        <v>1</v>
      </c>
      <c r="N7558">
        <v>1</v>
      </c>
      <c r="O7558">
        <v>886119.66666666698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886119.66666666698</v>
      </c>
      <c r="X7558">
        <v>886119.66666666698</v>
      </c>
      <c r="Y7558">
        <v>11</v>
      </c>
      <c r="Z7558" s="3" t="s">
        <v>54</v>
      </c>
      <c r="AA7558">
        <v>0</v>
      </c>
      <c r="AB7558">
        <v>1</v>
      </c>
      <c r="AC7558">
        <v>1</v>
      </c>
      <c r="AD7558">
        <v>1</v>
      </c>
      <c r="AE7558">
        <v>0</v>
      </c>
      <c r="AF7558">
        <v>1</v>
      </c>
      <c r="AG7558">
        <v>0</v>
      </c>
      <c r="AH7558">
        <v>48</v>
      </c>
      <c r="AI7558">
        <v>1</v>
      </c>
      <c r="AJ7558">
        <v>0</v>
      </c>
      <c r="AK7558">
        <v>0</v>
      </c>
      <c r="AL7558">
        <v>0</v>
      </c>
      <c r="AM7558">
        <v>4</v>
      </c>
      <c r="AN7558">
        <v>781242</v>
      </c>
      <c r="AO7558">
        <v>3797.7041015625</v>
      </c>
      <c r="AP7558">
        <v>886119.6875</v>
      </c>
      <c r="AQ7558">
        <v>4307.5263671875</v>
      </c>
      <c r="AR7558">
        <v>886119.6875</v>
      </c>
      <c r="AS7558">
        <v>4307.5263671875</v>
      </c>
      <c r="AT7558" t="s">
        <v>55</v>
      </c>
      <c r="AU7558">
        <v>1</v>
      </c>
      <c r="AV7558">
        <v>8.2421519793225535</v>
      </c>
      <c r="AW7558">
        <v>36</v>
      </c>
      <c r="AX7558">
        <v>529</v>
      </c>
      <c r="AY7558">
        <v>0</v>
      </c>
      <c r="AZ7558">
        <v>-0.51262118939371992</v>
      </c>
      <c r="BA7558">
        <v>-0.38374952096522891</v>
      </c>
    </row>
    <row r="7559" spans="1:53" x14ac:dyDescent="0.25">
      <c r="A7559">
        <v>3</v>
      </c>
      <c r="B7559">
        <v>1</v>
      </c>
      <c r="C7559">
        <v>57</v>
      </c>
      <c r="D7559">
        <v>5</v>
      </c>
      <c r="E7559">
        <v>11</v>
      </c>
      <c r="F7559">
        <v>1</v>
      </c>
      <c r="G7559">
        <v>24</v>
      </c>
      <c r="H7559" s="3">
        <f t="shared" si="118"/>
        <v>46</v>
      </c>
      <c r="I7559">
        <v>0</v>
      </c>
      <c r="J7559">
        <v>0</v>
      </c>
      <c r="K7559">
        <v>48</v>
      </c>
      <c r="L7559">
        <v>3</v>
      </c>
      <c r="M7559">
        <v>1</v>
      </c>
      <c r="N7559">
        <v>1</v>
      </c>
      <c r="O7559">
        <v>1000000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1000000</v>
      </c>
      <c r="X7559">
        <v>1000000</v>
      </c>
      <c r="Y7559">
        <v>11</v>
      </c>
      <c r="Z7559" s="3" t="s">
        <v>52</v>
      </c>
      <c r="AA7559">
        <v>1</v>
      </c>
      <c r="AB7559">
        <v>1</v>
      </c>
      <c r="AC7559">
        <v>1</v>
      </c>
      <c r="AD7559">
        <v>1</v>
      </c>
      <c r="AE7559">
        <v>0</v>
      </c>
      <c r="AF7559">
        <v>1</v>
      </c>
      <c r="AG7559">
        <v>0</v>
      </c>
      <c r="AH7559">
        <v>48</v>
      </c>
      <c r="AI7559">
        <v>1</v>
      </c>
      <c r="AJ7559">
        <v>0</v>
      </c>
      <c r="AK7559">
        <v>0</v>
      </c>
      <c r="AL7559">
        <v>1</v>
      </c>
      <c r="AM7559">
        <v>2</v>
      </c>
      <c r="AN7559">
        <v>1000000</v>
      </c>
      <c r="AO7559">
        <v>4861.111328125</v>
      </c>
      <c r="AP7559">
        <v>1000000</v>
      </c>
      <c r="AQ7559">
        <v>4861.111328125</v>
      </c>
      <c r="AR7559">
        <v>1000000</v>
      </c>
      <c r="AS7559">
        <v>4861.111328125</v>
      </c>
      <c r="AT7559" t="s">
        <v>53</v>
      </c>
      <c r="AU7559">
        <v>1</v>
      </c>
      <c r="AV7559">
        <v>8.489022359092397</v>
      </c>
      <c r="AW7559">
        <v>576</v>
      </c>
      <c r="AX7559">
        <v>3249</v>
      </c>
      <c r="AY7559">
        <v>0</v>
      </c>
      <c r="AZ7559">
        <v>-0.62569443833748406</v>
      </c>
      <c r="BA7559">
        <v>-7.8547392484766942E-2</v>
      </c>
    </row>
    <row r="7560" spans="1:53" x14ac:dyDescent="0.25">
      <c r="A7560">
        <v>3</v>
      </c>
      <c r="B7560">
        <v>1</v>
      </c>
      <c r="C7560">
        <v>31</v>
      </c>
      <c r="D7560">
        <v>5</v>
      </c>
      <c r="E7560">
        <v>11</v>
      </c>
      <c r="F7560">
        <v>1</v>
      </c>
      <c r="G7560">
        <v>6</v>
      </c>
      <c r="H7560" s="3">
        <f t="shared" si="118"/>
        <v>20</v>
      </c>
      <c r="I7560">
        <v>0</v>
      </c>
      <c r="J7560">
        <v>0</v>
      </c>
      <c r="K7560">
        <v>60</v>
      </c>
      <c r="L7560">
        <v>2</v>
      </c>
      <c r="M7560">
        <v>1</v>
      </c>
      <c r="N7560">
        <v>1</v>
      </c>
      <c r="O7560">
        <v>500000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500000</v>
      </c>
      <c r="X7560">
        <v>500000</v>
      </c>
      <c r="Y7560">
        <v>11</v>
      </c>
      <c r="Z7560" s="3" t="s">
        <v>52</v>
      </c>
      <c r="AA7560">
        <v>1</v>
      </c>
      <c r="AB7560">
        <v>1</v>
      </c>
      <c r="AC7560">
        <v>1</v>
      </c>
      <c r="AD7560">
        <v>1</v>
      </c>
      <c r="AE7560">
        <v>0</v>
      </c>
      <c r="AF7560">
        <v>1</v>
      </c>
      <c r="AG7560">
        <v>0</v>
      </c>
      <c r="AH7560">
        <v>60</v>
      </c>
      <c r="AI7560">
        <v>1</v>
      </c>
      <c r="AJ7560">
        <v>0</v>
      </c>
      <c r="AK7560">
        <v>0</v>
      </c>
      <c r="AL7560">
        <v>1</v>
      </c>
      <c r="AM7560">
        <v>2</v>
      </c>
      <c r="AN7560">
        <v>500000</v>
      </c>
      <c r="AO7560">
        <v>1944.44445800781</v>
      </c>
      <c r="AP7560">
        <v>500000</v>
      </c>
      <c r="AQ7560">
        <v>1944.44445800781</v>
      </c>
      <c r="AR7560">
        <v>500000</v>
      </c>
      <c r="AS7560">
        <v>1944.44445800781</v>
      </c>
      <c r="AT7560" t="s">
        <v>53</v>
      </c>
      <c r="AU7560">
        <v>1</v>
      </c>
      <c r="AV7560">
        <v>7.5727315895508314</v>
      </c>
      <c r="AW7560">
        <v>36</v>
      </c>
      <c r="AX7560">
        <v>961</v>
      </c>
      <c r="AY7560">
        <v>0</v>
      </c>
      <c r="AZ7560">
        <v>-0.54658846482688095</v>
      </c>
      <c r="BA7560">
        <v>-0.55505989389994959</v>
      </c>
    </row>
    <row r="7561" spans="1:53" x14ac:dyDescent="0.25">
      <c r="A7561">
        <v>3</v>
      </c>
      <c r="B7561">
        <v>0</v>
      </c>
      <c r="C7561">
        <v>66</v>
      </c>
      <c r="D7561">
        <v>5</v>
      </c>
      <c r="E7561">
        <v>11</v>
      </c>
      <c r="F7561">
        <v>1</v>
      </c>
      <c r="G7561">
        <v>10</v>
      </c>
      <c r="H7561" s="3">
        <f t="shared" si="118"/>
        <v>55</v>
      </c>
      <c r="I7561">
        <v>88211</v>
      </c>
      <c r="J7561">
        <v>0</v>
      </c>
      <c r="K7561">
        <v>40</v>
      </c>
      <c r="L7561">
        <v>9</v>
      </c>
      <c r="M7561">
        <v>1</v>
      </c>
      <c r="N7561">
        <v>1</v>
      </c>
      <c r="O7561">
        <v>869453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869453</v>
      </c>
      <c r="X7561">
        <v>869453</v>
      </c>
      <c r="Y7561">
        <v>11</v>
      </c>
      <c r="Z7561" s="3" t="s">
        <v>52</v>
      </c>
      <c r="AA7561">
        <v>1</v>
      </c>
      <c r="AB7561">
        <v>1</v>
      </c>
      <c r="AC7561">
        <v>1</v>
      </c>
      <c r="AD7561">
        <v>1</v>
      </c>
      <c r="AE7561">
        <v>0</v>
      </c>
      <c r="AF7561">
        <v>1</v>
      </c>
      <c r="AG7561">
        <v>0</v>
      </c>
      <c r="AH7561">
        <v>40</v>
      </c>
      <c r="AI7561">
        <v>1</v>
      </c>
      <c r="AJ7561">
        <v>0</v>
      </c>
      <c r="AK7561">
        <v>0</v>
      </c>
      <c r="AL7561">
        <v>0</v>
      </c>
      <c r="AM7561">
        <v>5</v>
      </c>
      <c r="AN7561">
        <v>781242</v>
      </c>
      <c r="AO7561">
        <v>4557.2451171875</v>
      </c>
      <c r="AP7561">
        <v>869453</v>
      </c>
      <c r="AQ7561">
        <v>5071.80908203125</v>
      </c>
      <c r="AR7561">
        <v>869453</v>
      </c>
      <c r="AS7561">
        <v>5071.80908203125</v>
      </c>
      <c r="AT7561" t="s">
        <v>53</v>
      </c>
      <c r="AU7561">
        <v>1</v>
      </c>
      <c r="AV7561">
        <v>8.424473578974089</v>
      </c>
      <c r="AW7561">
        <v>100</v>
      </c>
      <c r="AX7561">
        <v>4356</v>
      </c>
      <c r="AY7561">
        <v>1</v>
      </c>
      <c r="AZ7561">
        <v>0.49872479402307551</v>
      </c>
      <c r="BA7561">
        <v>-0.48322020759641199</v>
      </c>
    </row>
    <row r="7562" spans="1:53" x14ac:dyDescent="0.25">
      <c r="A7562">
        <v>2</v>
      </c>
      <c r="B7562">
        <v>0</v>
      </c>
      <c r="C7562">
        <v>36</v>
      </c>
      <c r="D7562">
        <v>6</v>
      </c>
      <c r="E7562">
        <v>2</v>
      </c>
      <c r="F7562">
        <v>1</v>
      </c>
      <c r="G7562">
        <v>12</v>
      </c>
      <c r="H7562" s="3">
        <f t="shared" si="118"/>
        <v>24</v>
      </c>
      <c r="I7562">
        <v>0</v>
      </c>
      <c r="J7562">
        <v>0</v>
      </c>
      <c r="K7562">
        <v>72</v>
      </c>
      <c r="L7562">
        <v>6</v>
      </c>
      <c r="M7562">
        <v>2</v>
      </c>
      <c r="N7562">
        <v>1</v>
      </c>
      <c r="O7562">
        <v>500000</v>
      </c>
      <c r="P7562">
        <v>210000</v>
      </c>
      <c r="Q7562">
        <v>0</v>
      </c>
      <c r="R7562">
        <v>0</v>
      </c>
      <c r="S7562">
        <v>0</v>
      </c>
      <c r="T7562">
        <v>250000</v>
      </c>
      <c r="U7562">
        <v>0</v>
      </c>
      <c r="V7562">
        <v>0</v>
      </c>
      <c r="W7562">
        <v>960000</v>
      </c>
      <c r="X7562">
        <v>960000</v>
      </c>
      <c r="Y7562">
        <v>11</v>
      </c>
      <c r="Z7562" s="3" t="s">
        <v>54</v>
      </c>
      <c r="AA7562">
        <v>0</v>
      </c>
      <c r="AB7562">
        <v>2</v>
      </c>
      <c r="AC7562">
        <v>1</v>
      </c>
      <c r="AD7562">
        <v>1</v>
      </c>
      <c r="AE7562">
        <v>0</v>
      </c>
      <c r="AF7562">
        <v>1</v>
      </c>
      <c r="AG7562">
        <v>0</v>
      </c>
      <c r="AH7562">
        <v>72</v>
      </c>
      <c r="AI7562">
        <v>0</v>
      </c>
      <c r="AJ7562">
        <v>1</v>
      </c>
      <c r="AK7562">
        <v>0</v>
      </c>
      <c r="AL7562">
        <v>0</v>
      </c>
      <c r="AM7562">
        <v>4</v>
      </c>
      <c r="AN7562">
        <v>500000</v>
      </c>
      <c r="AO7562">
        <v>1620.37036132812</v>
      </c>
      <c r="AP7562">
        <v>710000</v>
      </c>
      <c r="AQ7562">
        <v>2123.931640625</v>
      </c>
      <c r="AR7562">
        <v>710000</v>
      </c>
      <c r="AS7562">
        <v>2123.931640625</v>
      </c>
      <c r="AT7562" t="s">
        <v>55</v>
      </c>
      <c r="AU7562">
        <v>0</v>
      </c>
      <c r="AV7562">
        <v>7.3904100202010712</v>
      </c>
      <c r="AW7562">
        <v>144</v>
      </c>
      <c r="AX7562">
        <v>1296</v>
      </c>
      <c r="AY7562">
        <v>1</v>
      </c>
      <c r="AZ7562">
        <v>0.54420847366570579</v>
      </c>
      <c r="BA7562">
        <v>-1.181187235471576</v>
      </c>
    </row>
    <row r="7563" spans="1:53" x14ac:dyDescent="0.25">
      <c r="A7563">
        <v>3</v>
      </c>
      <c r="B7563">
        <v>0</v>
      </c>
      <c r="C7563">
        <v>48</v>
      </c>
      <c r="D7563">
        <v>6</v>
      </c>
      <c r="E7563">
        <v>2</v>
      </c>
      <c r="F7563">
        <v>1</v>
      </c>
      <c r="G7563">
        <v>36</v>
      </c>
      <c r="H7563" s="3">
        <f t="shared" si="118"/>
        <v>36</v>
      </c>
      <c r="I7563">
        <v>100000</v>
      </c>
      <c r="J7563">
        <v>850000</v>
      </c>
      <c r="K7563">
        <v>40</v>
      </c>
      <c r="L7563">
        <v>1</v>
      </c>
      <c r="M7563">
        <v>2</v>
      </c>
      <c r="N7563">
        <v>1</v>
      </c>
      <c r="O7563">
        <v>920833.33333333302</v>
      </c>
      <c r="P7563">
        <v>0</v>
      </c>
      <c r="Q7563">
        <v>100000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1020833.33333333</v>
      </c>
      <c r="X7563">
        <v>1020833.33333333</v>
      </c>
      <c r="Y7563">
        <v>11</v>
      </c>
      <c r="Z7563" s="3" t="s">
        <v>54</v>
      </c>
      <c r="AA7563">
        <v>0</v>
      </c>
      <c r="AB7563">
        <v>2</v>
      </c>
      <c r="AC7563">
        <v>1</v>
      </c>
      <c r="AD7563">
        <v>1</v>
      </c>
      <c r="AE7563">
        <v>0</v>
      </c>
      <c r="AF7563">
        <v>1</v>
      </c>
      <c r="AG7563">
        <v>0</v>
      </c>
      <c r="AH7563">
        <v>40</v>
      </c>
      <c r="AI7563">
        <v>0</v>
      </c>
      <c r="AJ7563">
        <v>1</v>
      </c>
      <c r="AK7563">
        <v>0</v>
      </c>
      <c r="AL7563">
        <v>1</v>
      </c>
      <c r="AM7563">
        <v>1</v>
      </c>
      <c r="AN7563">
        <v>850000</v>
      </c>
      <c r="AO7563">
        <v>4958.33349609375</v>
      </c>
      <c r="AP7563">
        <v>920833.3125</v>
      </c>
      <c r="AQ7563">
        <v>5371.52783203125</v>
      </c>
      <c r="AR7563">
        <v>920833.3125</v>
      </c>
      <c r="AS7563">
        <v>5371.52783203125</v>
      </c>
      <c r="AT7563" t="s">
        <v>55</v>
      </c>
      <c r="AU7563">
        <v>0</v>
      </c>
      <c r="AV7563">
        <v>8.5088249745713505</v>
      </c>
      <c r="AW7563">
        <v>1296</v>
      </c>
      <c r="AX7563">
        <v>2304</v>
      </c>
      <c r="AY7563">
        <v>1</v>
      </c>
      <c r="AZ7563">
        <v>0.2064369459200788</v>
      </c>
      <c r="BA7563">
        <v>-0.31275795806101192</v>
      </c>
    </row>
    <row r="7564" spans="1:53" x14ac:dyDescent="0.25">
      <c r="A7564">
        <v>3</v>
      </c>
      <c r="B7564">
        <v>0</v>
      </c>
      <c r="C7564">
        <v>22</v>
      </c>
      <c r="D7564">
        <v>6</v>
      </c>
      <c r="E7564">
        <v>5</v>
      </c>
      <c r="F7564">
        <v>1</v>
      </c>
      <c r="G7564">
        <v>9</v>
      </c>
      <c r="H7564" s="3">
        <f t="shared" si="118"/>
        <v>10</v>
      </c>
      <c r="I7564">
        <v>0</v>
      </c>
      <c r="J7564">
        <v>800000</v>
      </c>
      <c r="K7564">
        <v>48</v>
      </c>
      <c r="L7564">
        <v>6</v>
      </c>
      <c r="M7564">
        <v>1</v>
      </c>
      <c r="N7564">
        <v>1</v>
      </c>
      <c r="O7564">
        <v>1766666.66666667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1766666.66666667</v>
      </c>
      <c r="X7564">
        <v>1766666.66666667</v>
      </c>
      <c r="Y7564">
        <v>11</v>
      </c>
      <c r="Z7564" s="3" t="s">
        <v>54</v>
      </c>
      <c r="AA7564">
        <v>0</v>
      </c>
      <c r="AB7564">
        <v>1</v>
      </c>
      <c r="AC7564">
        <v>1</v>
      </c>
      <c r="AD7564">
        <v>1</v>
      </c>
      <c r="AE7564">
        <v>0</v>
      </c>
      <c r="AF7564">
        <v>1</v>
      </c>
      <c r="AG7564">
        <v>0</v>
      </c>
      <c r="AH7564">
        <v>48</v>
      </c>
      <c r="AI7564">
        <v>1</v>
      </c>
      <c r="AJ7564">
        <v>0</v>
      </c>
      <c r="AK7564">
        <v>0</v>
      </c>
      <c r="AL7564">
        <v>0</v>
      </c>
      <c r="AM7564">
        <v>4</v>
      </c>
      <c r="AN7564">
        <v>1700000</v>
      </c>
      <c r="AO7564">
        <v>8263.888671875</v>
      </c>
      <c r="AP7564">
        <v>1766666.625</v>
      </c>
      <c r="AQ7564">
        <v>8587.962890625</v>
      </c>
      <c r="AR7564">
        <v>1766666.625</v>
      </c>
      <c r="AS7564">
        <v>8587.962890625</v>
      </c>
      <c r="AT7564" t="s">
        <v>55</v>
      </c>
      <c r="AU7564">
        <v>1</v>
      </c>
      <c r="AV7564">
        <v>9.0196505392512076</v>
      </c>
      <c r="AW7564">
        <v>81</v>
      </c>
      <c r="AX7564">
        <v>484</v>
      </c>
      <c r="AY7564">
        <v>1</v>
      </c>
      <c r="AZ7564">
        <v>0.47086986732501529</v>
      </c>
      <c r="BA7564">
        <v>0.46756163536898632</v>
      </c>
    </row>
    <row r="7565" spans="1:53" x14ac:dyDescent="0.25">
      <c r="A7565">
        <v>3</v>
      </c>
      <c r="B7565">
        <v>1</v>
      </c>
      <c r="C7565">
        <v>48</v>
      </c>
      <c r="D7565">
        <v>5</v>
      </c>
      <c r="E7565">
        <v>11</v>
      </c>
      <c r="F7565">
        <v>1</v>
      </c>
      <c r="G7565">
        <v>84</v>
      </c>
      <c r="H7565" s="3">
        <f t="shared" si="118"/>
        <v>37</v>
      </c>
      <c r="I7565">
        <v>0</v>
      </c>
      <c r="J7565">
        <v>0</v>
      </c>
      <c r="K7565">
        <v>60</v>
      </c>
      <c r="L7565">
        <v>2</v>
      </c>
      <c r="M7565">
        <v>2</v>
      </c>
      <c r="N7565">
        <v>1</v>
      </c>
      <c r="O7565">
        <v>800000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800000</v>
      </c>
      <c r="X7565">
        <v>800000</v>
      </c>
      <c r="Y7565">
        <v>11</v>
      </c>
      <c r="Z7565" s="3" t="s">
        <v>52</v>
      </c>
      <c r="AA7565">
        <v>1</v>
      </c>
      <c r="AB7565">
        <v>2</v>
      </c>
      <c r="AC7565">
        <v>1</v>
      </c>
      <c r="AD7565">
        <v>1</v>
      </c>
      <c r="AE7565">
        <v>0</v>
      </c>
      <c r="AF7565">
        <v>1</v>
      </c>
      <c r="AG7565">
        <v>0</v>
      </c>
      <c r="AH7565">
        <v>60</v>
      </c>
      <c r="AI7565">
        <v>0</v>
      </c>
      <c r="AJ7565">
        <v>1</v>
      </c>
      <c r="AK7565">
        <v>0</v>
      </c>
      <c r="AL7565">
        <v>1</v>
      </c>
      <c r="AM7565">
        <v>2</v>
      </c>
      <c r="AN7565">
        <v>800000</v>
      </c>
      <c r="AO7565">
        <v>3111.11108398438</v>
      </c>
      <c r="AP7565">
        <v>800000</v>
      </c>
      <c r="AQ7565">
        <v>3111.11108398438</v>
      </c>
      <c r="AR7565">
        <v>800000</v>
      </c>
      <c r="AS7565">
        <v>3111.11108398438</v>
      </c>
      <c r="AT7565" t="s">
        <v>53</v>
      </c>
      <c r="AU7565">
        <v>0</v>
      </c>
      <c r="AV7565">
        <v>8.0427352031018149</v>
      </c>
      <c r="AW7565">
        <v>7056</v>
      </c>
      <c r="AX7565">
        <v>2304</v>
      </c>
      <c r="AY7565">
        <v>0</v>
      </c>
      <c r="AZ7565">
        <v>-0.56330231395020369</v>
      </c>
      <c r="BA7565">
        <v>-0.42820674710914791</v>
      </c>
    </row>
    <row r="7566" spans="1:53" x14ac:dyDescent="0.25">
      <c r="A7566">
        <v>3</v>
      </c>
      <c r="B7566">
        <v>1</v>
      </c>
      <c r="C7566">
        <v>46</v>
      </c>
      <c r="D7566">
        <v>6</v>
      </c>
      <c r="E7566">
        <v>2</v>
      </c>
      <c r="F7566">
        <v>1</v>
      </c>
      <c r="G7566">
        <v>36</v>
      </c>
      <c r="H7566" s="3">
        <f t="shared" si="118"/>
        <v>34</v>
      </c>
      <c r="I7566">
        <v>88211</v>
      </c>
      <c r="J7566">
        <v>0</v>
      </c>
      <c r="K7566">
        <v>48</v>
      </c>
      <c r="L7566">
        <v>9</v>
      </c>
      <c r="M7566">
        <v>1</v>
      </c>
      <c r="N7566">
        <v>1</v>
      </c>
      <c r="O7566">
        <v>869453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869453</v>
      </c>
      <c r="X7566">
        <v>869453</v>
      </c>
      <c r="Y7566">
        <v>11</v>
      </c>
      <c r="Z7566" s="3" t="s">
        <v>54</v>
      </c>
      <c r="AA7566">
        <v>0</v>
      </c>
      <c r="AB7566">
        <v>1</v>
      </c>
      <c r="AC7566">
        <v>1</v>
      </c>
      <c r="AD7566">
        <v>1</v>
      </c>
      <c r="AE7566">
        <v>0</v>
      </c>
      <c r="AF7566">
        <v>1</v>
      </c>
      <c r="AG7566">
        <v>0</v>
      </c>
      <c r="AH7566">
        <v>48</v>
      </c>
      <c r="AI7566">
        <v>1</v>
      </c>
      <c r="AJ7566">
        <v>0</v>
      </c>
      <c r="AK7566">
        <v>0</v>
      </c>
      <c r="AL7566">
        <v>0</v>
      </c>
      <c r="AM7566">
        <v>5</v>
      </c>
      <c r="AN7566">
        <v>781242</v>
      </c>
      <c r="AO7566">
        <v>3797.7041015625</v>
      </c>
      <c r="AP7566">
        <v>869453</v>
      </c>
      <c r="AQ7566">
        <v>4226.5078125</v>
      </c>
      <c r="AR7566">
        <v>869453</v>
      </c>
      <c r="AS7566">
        <v>4226.5078125</v>
      </c>
      <c r="AT7566" t="s">
        <v>55</v>
      </c>
      <c r="AU7566">
        <v>1</v>
      </c>
      <c r="AV7566">
        <v>8.2421519793225535</v>
      </c>
      <c r="AW7566">
        <v>1296</v>
      </c>
      <c r="AX7566">
        <v>2116</v>
      </c>
      <c r="AY7566">
        <v>0</v>
      </c>
      <c r="AZ7566">
        <v>-0.54207046903528211</v>
      </c>
      <c r="BA7566">
        <v>-0.91293920327607603</v>
      </c>
    </row>
    <row r="7567" spans="1:53" x14ac:dyDescent="0.25">
      <c r="A7567">
        <v>3</v>
      </c>
      <c r="B7567">
        <v>0</v>
      </c>
      <c r="C7567">
        <v>40</v>
      </c>
      <c r="D7567">
        <v>5</v>
      </c>
      <c r="E7567">
        <v>11</v>
      </c>
      <c r="F7567">
        <v>1</v>
      </c>
      <c r="G7567">
        <v>48</v>
      </c>
      <c r="H7567" s="3">
        <f t="shared" si="118"/>
        <v>29</v>
      </c>
      <c r="I7567">
        <v>118211</v>
      </c>
      <c r="J7567">
        <v>0</v>
      </c>
      <c r="K7567">
        <v>48</v>
      </c>
      <c r="L7567">
        <v>9</v>
      </c>
      <c r="M7567">
        <v>1</v>
      </c>
      <c r="N7567">
        <v>1</v>
      </c>
      <c r="O7567">
        <v>899453</v>
      </c>
      <c r="P7567">
        <v>0</v>
      </c>
      <c r="Q7567">
        <v>0</v>
      </c>
      <c r="R7567">
        <v>750</v>
      </c>
      <c r="S7567">
        <v>0</v>
      </c>
      <c r="T7567">
        <v>0</v>
      </c>
      <c r="U7567">
        <v>0</v>
      </c>
      <c r="V7567">
        <v>0</v>
      </c>
      <c r="W7567">
        <v>900203</v>
      </c>
      <c r="X7567">
        <v>900203</v>
      </c>
      <c r="Y7567">
        <v>11</v>
      </c>
      <c r="Z7567" s="3" t="s">
        <v>52</v>
      </c>
      <c r="AA7567">
        <v>1</v>
      </c>
      <c r="AB7567">
        <v>1</v>
      </c>
      <c r="AC7567">
        <v>1</v>
      </c>
      <c r="AD7567">
        <v>1</v>
      </c>
      <c r="AE7567">
        <v>0</v>
      </c>
      <c r="AF7567">
        <v>1</v>
      </c>
      <c r="AG7567">
        <v>0</v>
      </c>
      <c r="AH7567">
        <v>48</v>
      </c>
      <c r="AI7567">
        <v>1</v>
      </c>
      <c r="AJ7567">
        <v>0</v>
      </c>
      <c r="AK7567">
        <v>0</v>
      </c>
      <c r="AL7567">
        <v>0</v>
      </c>
      <c r="AM7567">
        <v>5</v>
      </c>
      <c r="AN7567">
        <v>781242</v>
      </c>
      <c r="AO7567">
        <v>3797.7041015625</v>
      </c>
      <c r="AP7567">
        <v>899453</v>
      </c>
      <c r="AQ7567">
        <v>4372.3408203125</v>
      </c>
      <c r="AR7567">
        <v>899453</v>
      </c>
      <c r="AS7567">
        <v>4372.3408203125</v>
      </c>
      <c r="AT7567" t="s">
        <v>53</v>
      </c>
      <c r="AU7567">
        <v>1</v>
      </c>
      <c r="AV7567">
        <v>8.2421519793225535</v>
      </c>
      <c r="AW7567">
        <v>2304</v>
      </c>
      <c r="AX7567">
        <v>1600</v>
      </c>
      <c r="AY7567">
        <v>1</v>
      </c>
      <c r="AZ7567">
        <v>0.53784845620063415</v>
      </c>
      <c r="BA7567">
        <v>-0.61410314517913245</v>
      </c>
    </row>
    <row r="7568" spans="1:53" x14ac:dyDescent="0.25">
      <c r="A7568">
        <v>3</v>
      </c>
      <c r="B7568">
        <v>1</v>
      </c>
      <c r="C7568">
        <v>23</v>
      </c>
      <c r="D7568">
        <v>5</v>
      </c>
      <c r="E7568">
        <v>11</v>
      </c>
      <c r="F7568">
        <v>1</v>
      </c>
      <c r="G7568">
        <v>4</v>
      </c>
      <c r="H7568" s="3">
        <f t="shared" si="118"/>
        <v>12</v>
      </c>
      <c r="I7568">
        <v>88211</v>
      </c>
      <c r="J7568">
        <v>900000</v>
      </c>
      <c r="K7568">
        <v>66</v>
      </c>
      <c r="L7568">
        <v>9</v>
      </c>
      <c r="M7568">
        <v>1</v>
      </c>
      <c r="N7568">
        <v>1</v>
      </c>
      <c r="O7568">
        <v>1402786.33333333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1402786.33333333</v>
      </c>
      <c r="X7568">
        <v>1402786.33333333</v>
      </c>
      <c r="Y7568">
        <v>11</v>
      </c>
      <c r="Z7568" s="3" t="s">
        <v>52</v>
      </c>
      <c r="AA7568">
        <v>1</v>
      </c>
      <c r="AB7568">
        <v>1</v>
      </c>
      <c r="AC7568">
        <v>1</v>
      </c>
      <c r="AD7568">
        <v>1</v>
      </c>
      <c r="AE7568">
        <v>0</v>
      </c>
      <c r="AF7568">
        <v>1</v>
      </c>
      <c r="AG7568">
        <v>0</v>
      </c>
      <c r="AH7568">
        <v>66</v>
      </c>
      <c r="AI7568">
        <v>1</v>
      </c>
      <c r="AJ7568">
        <v>0</v>
      </c>
      <c r="AK7568">
        <v>0</v>
      </c>
      <c r="AL7568">
        <v>0</v>
      </c>
      <c r="AM7568">
        <v>5</v>
      </c>
      <c r="AN7568">
        <v>781242</v>
      </c>
      <c r="AO7568">
        <v>2761.96655273438</v>
      </c>
      <c r="AP7568">
        <v>1402786.375</v>
      </c>
      <c r="AQ7568">
        <v>4959.345703125</v>
      </c>
      <c r="AR7568">
        <v>1402786.375</v>
      </c>
      <c r="AS7568">
        <v>4959.345703125</v>
      </c>
      <c r="AT7568" t="s">
        <v>53</v>
      </c>
      <c r="AU7568">
        <v>1</v>
      </c>
      <c r="AV7568">
        <v>7.92369822409663</v>
      </c>
      <c r="AW7568">
        <v>16</v>
      </c>
      <c r="AX7568">
        <v>529</v>
      </c>
      <c r="AY7568">
        <v>0</v>
      </c>
      <c r="AZ7568">
        <v>-0.28654239134667853</v>
      </c>
      <c r="BA7568">
        <v>-0.33994358799352209</v>
      </c>
    </row>
    <row r="7569" spans="1:53" x14ac:dyDescent="0.25">
      <c r="A7569">
        <v>2</v>
      </c>
      <c r="B7569">
        <v>1</v>
      </c>
      <c r="C7569">
        <v>41</v>
      </c>
      <c r="D7569">
        <v>3</v>
      </c>
      <c r="E7569">
        <v>5</v>
      </c>
      <c r="F7569">
        <v>1</v>
      </c>
      <c r="G7569">
        <v>58</v>
      </c>
      <c r="H7569" s="3">
        <f t="shared" si="118"/>
        <v>32</v>
      </c>
      <c r="I7569">
        <v>31400</v>
      </c>
      <c r="J7569">
        <v>50000</v>
      </c>
      <c r="K7569">
        <v>48</v>
      </c>
      <c r="L7569">
        <v>5</v>
      </c>
      <c r="M7569">
        <v>1</v>
      </c>
      <c r="N7569">
        <v>1</v>
      </c>
      <c r="O7569">
        <v>862642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862642</v>
      </c>
      <c r="X7569">
        <v>862642</v>
      </c>
      <c r="Y7569">
        <v>11</v>
      </c>
      <c r="Z7569" s="3" t="s">
        <v>56</v>
      </c>
      <c r="AA7569">
        <v>0</v>
      </c>
      <c r="AB7569">
        <v>1</v>
      </c>
      <c r="AC7569">
        <v>1</v>
      </c>
      <c r="AD7569">
        <v>1</v>
      </c>
      <c r="AE7569">
        <v>0</v>
      </c>
      <c r="AF7569">
        <v>1</v>
      </c>
      <c r="AG7569">
        <v>0</v>
      </c>
      <c r="AH7569">
        <v>48</v>
      </c>
      <c r="AI7569">
        <v>1</v>
      </c>
      <c r="AJ7569">
        <v>0</v>
      </c>
      <c r="AK7569">
        <v>0</v>
      </c>
      <c r="AL7569">
        <v>0</v>
      </c>
      <c r="AM7569">
        <v>4</v>
      </c>
      <c r="AN7569">
        <v>781242</v>
      </c>
      <c r="AO7569">
        <v>3797.7041015625</v>
      </c>
      <c r="AP7569">
        <v>862642</v>
      </c>
      <c r="AQ7569">
        <v>4193.3984375</v>
      </c>
      <c r="AR7569">
        <v>862642</v>
      </c>
      <c r="AS7569">
        <v>4193.3984375</v>
      </c>
      <c r="AT7569" t="s">
        <v>57</v>
      </c>
      <c r="AU7569">
        <v>1</v>
      </c>
      <c r="AV7569">
        <v>8.2421519793225535</v>
      </c>
      <c r="AW7569">
        <v>3364</v>
      </c>
      <c r="AX7569">
        <v>1681</v>
      </c>
      <c r="AY7569">
        <v>0</v>
      </c>
      <c r="AZ7569">
        <v>-0.43096115008468461</v>
      </c>
      <c r="BA7569">
        <v>0.1062145926750928</v>
      </c>
    </row>
    <row r="7570" spans="1:53" x14ac:dyDescent="0.25">
      <c r="A7570">
        <v>2</v>
      </c>
      <c r="B7570">
        <v>0</v>
      </c>
      <c r="C7570">
        <v>19</v>
      </c>
      <c r="D7570">
        <v>5</v>
      </c>
      <c r="E7570">
        <v>11</v>
      </c>
      <c r="F7570">
        <v>1</v>
      </c>
      <c r="G7570">
        <v>9</v>
      </c>
      <c r="H7570" s="3">
        <f t="shared" si="118"/>
        <v>8</v>
      </c>
      <c r="I7570">
        <v>0</v>
      </c>
      <c r="J7570">
        <v>0</v>
      </c>
      <c r="K7570">
        <v>42</v>
      </c>
      <c r="L7570">
        <v>4</v>
      </c>
      <c r="M7570">
        <v>2</v>
      </c>
      <c r="N7570">
        <v>1</v>
      </c>
      <c r="O7570">
        <v>900000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900000</v>
      </c>
      <c r="X7570">
        <v>900000</v>
      </c>
      <c r="Y7570">
        <v>11</v>
      </c>
      <c r="Z7570" s="3" t="s">
        <v>52</v>
      </c>
      <c r="AA7570">
        <v>1</v>
      </c>
      <c r="AB7570">
        <v>2</v>
      </c>
      <c r="AC7570">
        <v>1</v>
      </c>
      <c r="AD7570">
        <v>1</v>
      </c>
      <c r="AE7570">
        <v>0</v>
      </c>
      <c r="AF7570">
        <v>1</v>
      </c>
      <c r="AG7570">
        <v>0</v>
      </c>
      <c r="AH7570">
        <v>42</v>
      </c>
      <c r="AI7570">
        <v>0</v>
      </c>
      <c r="AJ7570">
        <v>1</v>
      </c>
      <c r="AK7570">
        <v>0</v>
      </c>
      <c r="AL7570">
        <v>0</v>
      </c>
      <c r="AM7570">
        <v>3</v>
      </c>
      <c r="AN7570">
        <v>900000</v>
      </c>
      <c r="AO7570">
        <v>5000</v>
      </c>
      <c r="AP7570">
        <v>900000</v>
      </c>
      <c r="AQ7570">
        <v>5000</v>
      </c>
      <c r="AR7570">
        <v>900000</v>
      </c>
      <c r="AS7570">
        <v>5000</v>
      </c>
      <c r="AT7570" t="s">
        <v>53</v>
      </c>
      <c r="AU7570">
        <v>0</v>
      </c>
      <c r="AV7570">
        <v>8.5171931914162382</v>
      </c>
      <c r="AW7570">
        <v>81</v>
      </c>
      <c r="AX7570">
        <v>361</v>
      </c>
      <c r="AY7570">
        <v>1</v>
      </c>
      <c r="AZ7570">
        <v>0.47204636232706132</v>
      </c>
      <c r="BA7570">
        <v>0.35314751000294642</v>
      </c>
    </row>
    <row r="7571" spans="1:53" x14ac:dyDescent="0.25">
      <c r="A7571">
        <v>2</v>
      </c>
      <c r="B7571">
        <v>1</v>
      </c>
      <c r="C7571">
        <v>24</v>
      </c>
      <c r="D7571">
        <v>6</v>
      </c>
      <c r="E7571">
        <v>3</v>
      </c>
      <c r="F7571">
        <v>1</v>
      </c>
      <c r="G7571">
        <v>1</v>
      </c>
      <c r="H7571" s="3">
        <f t="shared" si="118"/>
        <v>12</v>
      </c>
      <c r="I7571">
        <v>88211</v>
      </c>
      <c r="J7571">
        <v>0</v>
      </c>
      <c r="K7571">
        <v>48</v>
      </c>
      <c r="L7571">
        <v>8</v>
      </c>
      <c r="M7571">
        <v>1</v>
      </c>
      <c r="N7571">
        <v>1</v>
      </c>
      <c r="O7571">
        <v>1088211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1088211</v>
      </c>
      <c r="X7571">
        <v>1088211</v>
      </c>
      <c r="Y7571">
        <v>11</v>
      </c>
      <c r="Z7571" s="3" t="s">
        <v>54</v>
      </c>
      <c r="AA7571">
        <v>0</v>
      </c>
      <c r="AB7571">
        <v>1</v>
      </c>
      <c r="AC7571">
        <v>1</v>
      </c>
      <c r="AD7571">
        <v>1</v>
      </c>
      <c r="AE7571">
        <v>0</v>
      </c>
      <c r="AF7571">
        <v>1</v>
      </c>
      <c r="AG7571">
        <v>0</v>
      </c>
      <c r="AH7571">
        <v>48</v>
      </c>
      <c r="AI7571">
        <v>1</v>
      </c>
      <c r="AJ7571">
        <v>0</v>
      </c>
      <c r="AK7571">
        <v>0</v>
      </c>
      <c r="AL7571">
        <v>0</v>
      </c>
      <c r="AM7571">
        <v>5</v>
      </c>
      <c r="AN7571">
        <v>1000000</v>
      </c>
      <c r="AO7571">
        <v>4861.111328125</v>
      </c>
      <c r="AP7571">
        <v>1088211</v>
      </c>
      <c r="AQ7571">
        <v>5289.91455078125</v>
      </c>
      <c r="AR7571">
        <v>1088211</v>
      </c>
      <c r="AS7571">
        <v>5289.91455078125</v>
      </c>
      <c r="AT7571" t="s">
        <v>55</v>
      </c>
      <c r="AU7571">
        <v>1</v>
      </c>
      <c r="AV7571">
        <v>8.489022359092397</v>
      </c>
      <c r="AW7571">
        <v>1</v>
      </c>
      <c r="AX7571">
        <v>576</v>
      </c>
      <c r="AY7571">
        <v>0</v>
      </c>
      <c r="AZ7571">
        <v>-0.49677233249283309</v>
      </c>
      <c r="BA7571">
        <v>-0.20596773396033929</v>
      </c>
    </row>
    <row r="7572" spans="1:53" x14ac:dyDescent="0.25">
      <c r="A7572">
        <v>3</v>
      </c>
      <c r="B7572">
        <v>0</v>
      </c>
      <c r="C7572">
        <v>57</v>
      </c>
      <c r="D7572">
        <v>6</v>
      </c>
      <c r="E7572">
        <v>3</v>
      </c>
      <c r="F7572">
        <v>1</v>
      </c>
      <c r="G7572">
        <v>9</v>
      </c>
      <c r="H7572" s="3">
        <f t="shared" si="118"/>
        <v>45</v>
      </c>
      <c r="I7572">
        <v>308211</v>
      </c>
      <c r="J7572">
        <v>500000</v>
      </c>
      <c r="K7572">
        <v>54</v>
      </c>
      <c r="L7572">
        <v>5</v>
      </c>
      <c r="M7572">
        <v>1</v>
      </c>
      <c r="N7572">
        <v>1</v>
      </c>
      <c r="O7572">
        <v>1002786.33333333</v>
      </c>
      <c r="P7572">
        <v>0</v>
      </c>
      <c r="Q7572">
        <v>220000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1222786.33333333</v>
      </c>
      <c r="X7572">
        <v>1222786.33333333</v>
      </c>
      <c r="Y7572">
        <v>11</v>
      </c>
      <c r="Z7572" s="3" t="s">
        <v>54</v>
      </c>
      <c r="AA7572">
        <v>0</v>
      </c>
      <c r="AB7572">
        <v>1</v>
      </c>
      <c r="AC7572">
        <v>1</v>
      </c>
      <c r="AD7572">
        <v>1</v>
      </c>
      <c r="AE7572">
        <v>0</v>
      </c>
      <c r="AF7572">
        <v>1</v>
      </c>
      <c r="AG7572">
        <v>0</v>
      </c>
      <c r="AH7572">
        <v>54</v>
      </c>
      <c r="AI7572">
        <v>1</v>
      </c>
      <c r="AJ7572">
        <v>0</v>
      </c>
      <c r="AK7572">
        <v>0</v>
      </c>
      <c r="AL7572">
        <v>0</v>
      </c>
      <c r="AM7572">
        <v>4</v>
      </c>
      <c r="AN7572">
        <v>781242</v>
      </c>
      <c r="AO7572">
        <v>3375.73706054688</v>
      </c>
      <c r="AP7572">
        <v>1002786.3125</v>
      </c>
      <c r="AQ7572">
        <v>4333.02734375</v>
      </c>
      <c r="AR7572">
        <v>1002786.3125</v>
      </c>
      <c r="AS7572">
        <v>4333.02734375</v>
      </c>
      <c r="AT7572" t="s">
        <v>55</v>
      </c>
      <c r="AU7572">
        <v>1</v>
      </c>
      <c r="AV7572">
        <v>8.1243689677735613</v>
      </c>
      <c r="AW7572">
        <v>81</v>
      </c>
      <c r="AX7572">
        <v>3249</v>
      </c>
      <c r="AY7572">
        <v>1</v>
      </c>
      <c r="AZ7572">
        <v>0.39009047503264549</v>
      </c>
      <c r="BA7572">
        <v>-0.72217969396265691</v>
      </c>
    </row>
    <row r="7573" spans="1:53" x14ac:dyDescent="0.25">
      <c r="A7573">
        <v>3</v>
      </c>
      <c r="B7573">
        <v>1</v>
      </c>
      <c r="C7573">
        <v>48</v>
      </c>
      <c r="D7573">
        <v>5</v>
      </c>
      <c r="E7573">
        <v>11</v>
      </c>
      <c r="F7573">
        <v>1</v>
      </c>
      <c r="G7573">
        <v>23</v>
      </c>
      <c r="H7573" s="3">
        <f t="shared" si="118"/>
        <v>37</v>
      </c>
      <c r="I7573">
        <v>88211</v>
      </c>
      <c r="J7573">
        <v>801242</v>
      </c>
      <c r="K7573">
        <v>54</v>
      </c>
      <c r="L7573">
        <v>5</v>
      </c>
      <c r="M7573">
        <v>1</v>
      </c>
      <c r="N7573">
        <v>1</v>
      </c>
      <c r="O7573">
        <v>954556.5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954556.5</v>
      </c>
      <c r="X7573">
        <v>954556.5</v>
      </c>
      <c r="Y7573">
        <v>11</v>
      </c>
      <c r="Z7573" s="3" t="s">
        <v>52</v>
      </c>
      <c r="AA7573">
        <v>1</v>
      </c>
      <c r="AB7573">
        <v>1</v>
      </c>
      <c r="AC7573">
        <v>1</v>
      </c>
      <c r="AD7573">
        <v>1</v>
      </c>
      <c r="AE7573">
        <v>0</v>
      </c>
      <c r="AF7573">
        <v>1</v>
      </c>
      <c r="AG7573">
        <v>0</v>
      </c>
      <c r="AH7573">
        <v>54</v>
      </c>
      <c r="AI7573">
        <v>1</v>
      </c>
      <c r="AJ7573">
        <v>0</v>
      </c>
      <c r="AK7573">
        <v>0</v>
      </c>
      <c r="AL7573">
        <v>0</v>
      </c>
      <c r="AM7573">
        <v>4</v>
      </c>
      <c r="AN7573">
        <v>781242</v>
      </c>
      <c r="AO7573">
        <v>3375.73706054688</v>
      </c>
      <c r="AP7573">
        <v>954556.5</v>
      </c>
      <c r="AQ7573">
        <v>4124.626953125</v>
      </c>
      <c r="AR7573">
        <v>954556.5</v>
      </c>
      <c r="AS7573">
        <v>4124.626953125</v>
      </c>
      <c r="AT7573" t="s">
        <v>53</v>
      </c>
      <c r="AU7573">
        <v>1</v>
      </c>
      <c r="AV7573">
        <v>8.1243689677735613</v>
      </c>
      <c r="AW7573">
        <v>529</v>
      </c>
      <c r="AX7573">
        <v>2304</v>
      </c>
      <c r="AY7573">
        <v>0</v>
      </c>
      <c r="AZ7573">
        <v>-0.54639659894048065</v>
      </c>
      <c r="BA7573">
        <v>-0.46807659666787549</v>
      </c>
    </row>
    <row r="7574" spans="1:53" x14ac:dyDescent="0.25">
      <c r="A7574">
        <v>3</v>
      </c>
      <c r="B7574">
        <v>0</v>
      </c>
      <c r="C7574">
        <v>25</v>
      </c>
      <c r="D7574">
        <v>6</v>
      </c>
      <c r="E7574">
        <v>3</v>
      </c>
      <c r="F7574">
        <v>1</v>
      </c>
      <c r="G7574">
        <v>2</v>
      </c>
      <c r="H7574" s="3">
        <f t="shared" si="118"/>
        <v>13</v>
      </c>
      <c r="I7574">
        <v>88211</v>
      </c>
      <c r="J7574">
        <v>0</v>
      </c>
      <c r="K7574">
        <v>63</v>
      </c>
      <c r="L7574">
        <v>9</v>
      </c>
      <c r="M7574">
        <v>1</v>
      </c>
      <c r="N7574">
        <v>1</v>
      </c>
      <c r="O7574">
        <v>924211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924211</v>
      </c>
      <c r="X7574">
        <v>924211</v>
      </c>
      <c r="Y7574">
        <v>11</v>
      </c>
      <c r="Z7574" s="3" t="s">
        <v>54</v>
      </c>
      <c r="AA7574">
        <v>0</v>
      </c>
      <c r="AB7574">
        <v>1</v>
      </c>
      <c r="AC7574">
        <v>1</v>
      </c>
      <c r="AD7574">
        <v>1</v>
      </c>
      <c r="AE7574">
        <v>0</v>
      </c>
      <c r="AF7574">
        <v>1</v>
      </c>
      <c r="AG7574">
        <v>0</v>
      </c>
      <c r="AH7574">
        <v>63</v>
      </c>
      <c r="AI7574">
        <v>1</v>
      </c>
      <c r="AJ7574">
        <v>0</v>
      </c>
      <c r="AK7574">
        <v>0</v>
      </c>
      <c r="AL7574">
        <v>0</v>
      </c>
      <c r="AM7574">
        <v>5</v>
      </c>
      <c r="AN7574">
        <v>836000</v>
      </c>
      <c r="AO7574">
        <v>3096.29638671875</v>
      </c>
      <c r="AP7574">
        <v>924211</v>
      </c>
      <c r="AQ7574">
        <v>3423.00366210938</v>
      </c>
      <c r="AR7574">
        <v>924211</v>
      </c>
      <c r="AS7574">
        <v>3423.00366210938</v>
      </c>
      <c r="AT7574" t="s">
        <v>55</v>
      </c>
      <c r="AU7574">
        <v>1</v>
      </c>
      <c r="AV7574">
        <v>8.0379619622718881</v>
      </c>
      <c r="AW7574">
        <v>4</v>
      </c>
      <c r="AX7574">
        <v>625</v>
      </c>
      <c r="AY7574">
        <v>1</v>
      </c>
      <c r="AZ7574">
        <v>0.61507591901382586</v>
      </c>
      <c r="BA7574">
        <v>-0.56936206165671954</v>
      </c>
    </row>
    <row r="7575" spans="1:53" x14ac:dyDescent="0.25">
      <c r="A7575">
        <v>3</v>
      </c>
      <c r="B7575">
        <v>1</v>
      </c>
      <c r="C7575">
        <v>25</v>
      </c>
      <c r="D7575">
        <v>6</v>
      </c>
      <c r="E7575">
        <v>5</v>
      </c>
      <c r="F7575">
        <v>1</v>
      </c>
      <c r="G7575">
        <v>36</v>
      </c>
      <c r="H7575" s="3">
        <f t="shared" si="118"/>
        <v>13</v>
      </c>
      <c r="I7575">
        <v>0</v>
      </c>
      <c r="J7575">
        <v>800000</v>
      </c>
      <c r="K7575">
        <v>48</v>
      </c>
      <c r="L7575">
        <v>9</v>
      </c>
      <c r="M7575">
        <v>1</v>
      </c>
      <c r="N7575">
        <v>1</v>
      </c>
      <c r="O7575">
        <v>866666.66666666698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866666.66666666698</v>
      </c>
      <c r="X7575">
        <v>866666.66666666698</v>
      </c>
      <c r="Y7575">
        <v>11</v>
      </c>
      <c r="Z7575" s="3" t="s">
        <v>54</v>
      </c>
      <c r="AA7575">
        <v>0</v>
      </c>
      <c r="AB7575">
        <v>1</v>
      </c>
      <c r="AC7575">
        <v>1</v>
      </c>
      <c r="AD7575">
        <v>1</v>
      </c>
      <c r="AE7575">
        <v>0</v>
      </c>
      <c r="AF7575">
        <v>1</v>
      </c>
      <c r="AG7575">
        <v>0</v>
      </c>
      <c r="AH7575">
        <v>48</v>
      </c>
      <c r="AI7575">
        <v>1</v>
      </c>
      <c r="AJ7575">
        <v>0</v>
      </c>
      <c r="AK7575">
        <v>0</v>
      </c>
      <c r="AL7575">
        <v>0</v>
      </c>
      <c r="AM7575">
        <v>5</v>
      </c>
      <c r="AN7575">
        <v>800000</v>
      </c>
      <c r="AO7575">
        <v>3888.88891601562</v>
      </c>
      <c r="AP7575">
        <v>866666.6875</v>
      </c>
      <c r="AQ7575">
        <v>4212.962890625</v>
      </c>
      <c r="AR7575">
        <v>866666.6875</v>
      </c>
      <c r="AS7575">
        <v>4212.962890625</v>
      </c>
      <c r="AT7575" t="s">
        <v>55</v>
      </c>
      <c r="AU7575">
        <v>1</v>
      </c>
      <c r="AV7575">
        <v>8.2658787701107759</v>
      </c>
      <c r="AW7575">
        <v>1296</v>
      </c>
      <c r="AX7575">
        <v>625</v>
      </c>
      <c r="AY7575">
        <v>0</v>
      </c>
      <c r="AZ7575">
        <v>-0.46368007255161242</v>
      </c>
      <c r="BA7575">
        <v>-0.57359761897383987</v>
      </c>
    </row>
    <row r="7576" spans="1:53" x14ac:dyDescent="0.25">
      <c r="A7576">
        <v>3</v>
      </c>
      <c r="B7576">
        <v>1</v>
      </c>
      <c r="C7576">
        <v>22</v>
      </c>
      <c r="D7576">
        <v>5</v>
      </c>
      <c r="E7576">
        <v>11</v>
      </c>
      <c r="F7576">
        <v>1</v>
      </c>
      <c r="G7576">
        <v>12</v>
      </c>
      <c r="H7576" s="3">
        <f t="shared" si="118"/>
        <v>11</v>
      </c>
      <c r="I7576">
        <v>0</v>
      </c>
      <c r="J7576">
        <v>0</v>
      </c>
      <c r="K7576">
        <v>48</v>
      </c>
      <c r="L7576">
        <v>2</v>
      </c>
      <c r="M7576">
        <v>2</v>
      </c>
      <c r="N7576">
        <v>1</v>
      </c>
      <c r="O7576">
        <v>800000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800000</v>
      </c>
      <c r="X7576">
        <v>800000</v>
      </c>
      <c r="Y7576">
        <v>11</v>
      </c>
      <c r="Z7576" s="3" t="s">
        <v>52</v>
      </c>
      <c r="AA7576">
        <v>1</v>
      </c>
      <c r="AB7576">
        <v>2</v>
      </c>
      <c r="AC7576">
        <v>1</v>
      </c>
      <c r="AD7576">
        <v>1</v>
      </c>
      <c r="AE7576">
        <v>0</v>
      </c>
      <c r="AF7576">
        <v>1</v>
      </c>
      <c r="AG7576">
        <v>0</v>
      </c>
      <c r="AH7576">
        <v>48</v>
      </c>
      <c r="AI7576">
        <v>0</v>
      </c>
      <c r="AJ7576">
        <v>1</v>
      </c>
      <c r="AK7576">
        <v>0</v>
      </c>
      <c r="AL7576">
        <v>1</v>
      </c>
      <c r="AM7576">
        <v>2</v>
      </c>
      <c r="AN7576">
        <v>800000</v>
      </c>
      <c r="AO7576">
        <v>3888.88891601562</v>
      </c>
      <c r="AP7576">
        <v>800000</v>
      </c>
      <c r="AQ7576">
        <v>3888.88891601562</v>
      </c>
      <c r="AR7576">
        <v>800000</v>
      </c>
      <c r="AS7576">
        <v>3888.88891601562</v>
      </c>
      <c r="AT7576" t="s">
        <v>53</v>
      </c>
      <c r="AU7576">
        <v>0</v>
      </c>
      <c r="AV7576">
        <v>8.2658787701107759</v>
      </c>
      <c r="AW7576">
        <v>144</v>
      </c>
      <c r="AX7576">
        <v>484</v>
      </c>
      <c r="AY7576">
        <v>0</v>
      </c>
      <c r="AZ7576">
        <v>-0.56292235449237304</v>
      </c>
      <c r="BA7576">
        <v>0.19135896402527519</v>
      </c>
    </row>
    <row r="7577" spans="1:53" x14ac:dyDescent="0.25">
      <c r="A7577">
        <v>3</v>
      </c>
      <c r="B7577">
        <v>0</v>
      </c>
      <c r="C7577">
        <v>36</v>
      </c>
      <c r="D7577">
        <v>6</v>
      </c>
      <c r="E7577">
        <v>7</v>
      </c>
      <c r="F7577">
        <v>1</v>
      </c>
      <c r="G7577">
        <v>216</v>
      </c>
      <c r="H7577" s="3">
        <f t="shared" si="118"/>
        <v>24</v>
      </c>
      <c r="I7577">
        <v>31000</v>
      </c>
      <c r="J7577">
        <v>4440000</v>
      </c>
      <c r="K7577">
        <v>40</v>
      </c>
      <c r="L7577">
        <v>9</v>
      </c>
      <c r="M7577">
        <v>1</v>
      </c>
      <c r="N7577">
        <v>1</v>
      </c>
      <c r="O7577">
        <v>3421000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3421000</v>
      </c>
      <c r="X7577">
        <v>3421000</v>
      </c>
      <c r="Y7577">
        <v>11</v>
      </c>
      <c r="Z7577" s="3" t="s">
        <v>54</v>
      </c>
      <c r="AA7577">
        <v>0</v>
      </c>
      <c r="AB7577">
        <v>1</v>
      </c>
      <c r="AC7577">
        <v>1</v>
      </c>
      <c r="AD7577">
        <v>1</v>
      </c>
      <c r="AE7577">
        <v>0</v>
      </c>
      <c r="AF7577">
        <v>1</v>
      </c>
      <c r="AG7577">
        <v>0</v>
      </c>
      <c r="AH7577">
        <v>40</v>
      </c>
      <c r="AI7577">
        <v>1</v>
      </c>
      <c r="AJ7577">
        <v>0</v>
      </c>
      <c r="AK7577">
        <v>0</v>
      </c>
      <c r="AL7577">
        <v>0</v>
      </c>
      <c r="AM7577">
        <v>5</v>
      </c>
      <c r="AN7577">
        <v>2800000</v>
      </c>
      <c r="AO7577">
        <v>16333.3330078125</v>
      </c>
      <c r="AP7577">
        <v>3421000</v>
      </c>
      <c r="AQ7577">
        <v>19955.833984375</v>
      </c>
      <c r="AR7577">
        <v>3421000</v>
      </c>
      <c r="AS7577">
        <v>19955.833984375</v>
      </c>
      <c r="AT7577" t="s">
        <v>55</v>
      </c>
      <c r="AU7577">
        <v>1</v>
      </c>
      <c r="AV7577">
        <v>9.7009632684948066</v>
      </c>
      <c r="AW7577">
        <v>46656</v>
      </c>
      <c r="AX7577">
        <v>1296</v>
      </c>
      <c r="AY7577">
        <v>1</v>
      </c>
      <c r="AZ7577">
        <v>0.46551734491275831</v>
      </c>
      <c r="BA7577">
        <v>0.28657584789415769</v>
      </c>
    </row>
    <row r="7578" spans="1:53" x14ac:dyDescent="0.25">
      <c r="A7578">
        <v>4</v>
      </c>
      <c r="B7578">
        <v>0</v>
      </c>
      <c r="C7578">
        <v>47</v>
      </c>
      <c r="D7578">
        <v>6</v>
      </c>
      <c r="E7578">
        <v>8</v>
      </c>
      <c r="F7578">
        <v>1</v>
      </c>
      <c r="G7578">
        <v>8</v>
      </c>
      <c r="H7578" s="3">
        <f t="shared" si="118"/>
        <v>35</v>
      </c>
      <c r="I7578">
        <v>0</v>
      </c>
      <c r="J7578">
        <v>0</v>
      </c>
      <c r="K7578">
        <v>40</v>
      </c>
      <c r="L7578">
        <v>9</v>
      </c>
      <c r="M7578">
        <v>1</v>
      </c>
      <c r="N7578">
        <v>1</v>
      </c>
      <c r="O7578">
        <v>3800000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3800000</v>
      </c>
      <c r="X7578">
        <v>3800000</v>
      </c>
      <c r="Y7578">
        <v>11</v>
      </c>
      <c r="Z7578" s="3" t="s">
        <v>54</v>
      </c>
      <c r="AA7578">
        <v>0</v>
      </c>
      <c r="AB7578">
        <v>1</v>
      </c>
      <c r="AC7578">
        <v>1</v>
      </c>
      <c r="AD7578">
        <v>1</v>
      </c>
      <c r="AE7578">
        <v>0</v>
      </c>
      <c r="AF7578">
        <v>1</v>
      </c>
      <c r="AG7578">
        <v>0</v>
      </c>
      <c r="AH7578">
        <v>40</v>
      </c>
      <c r="AI7578">
        <v>1</v>
      </c>
      <c r="AJ7578">
        <v>0</v>
      </c>
      <c r="AK7578">
        <v>0</v>
      </c>
      <c r="AL7578">
        <v>0</v>
      </c>
      <c r="AM7578">
        <v>5</v>
      </c>
      <c r="AN7578">
        <v>3800000</v>
      </c>
      <c r="AO7578">
        <v>22166.666015625</v>
      </c>
      <c r="AP7578">
        <v>3800000</v>
      </c>
      <c r="AQ7578">
        <v>22166.666015625</v>
      </c>
      <c r="AR7578">
        <v>3800000</v>
      </c>
      <c r="AS7578">
        <v>22166.666015625</v>
      </c>
      <c r="AT7578" t="s">
        <v>55</v>
      </c>
      <c r="AU7578">
        <v>1</v>
      </c>
      <c r="AV7578">
        <v>10.006344908605531</v>
      </c>
      <c r="AW7578">
        <v>64</v>
      </c>
      <c r="AX7578">
        <v>2209</v>
      </c>
      <c r="AY7578">
        <v>1</v>
      </c>
      <c r="AZ7578">
        <v>0.39599246520388182</v>
      </c>
      <c r="BA7578">
        <v>0.80828122063766383</v>
      </c>
    </row>
    <row r="7579" spans="1:53" x14ac:dyDescent="0.25">
      <c r="A7579">
        <v>2</v>
      </c>
      <c r="B7579">
        <v>0</v>
      </c>
      <c r="C7579">
        <v>24</v>
      </c>
      <c r="D7579">
        <v>6</v>
      </c>
      <c r="E7579">
        <v>3</v>
      </c>
      <c r="F7579">
        <v>1</v>
      </c>
      <c r="G7579">
        <v>3</v>
      </c>
      <c r="H7579" s="3">
        <f t="shared" si="118"/>
        <v>12</v>
      </c>
      <c r="I7579">
        <v>32000</v>
      </c>
      <c r="J7579">
        <v>0</v>
      </c>
      <c r="K7579">
        <v>50</v>
      </c>
      <c r="L7579">
        <v>9</v>
      </c>
      <c r="M7579">
        <v>1</v>
      </c>
      <c r="N7579">
        <v>1</v>
      </c>
      <c r="O7579">
        <v>1532000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1532000</v>
      </c>
      <c r="X7579">
        <v>1532000</v>
      </c>
      <c r="Y7579">
        <v>11</v>
      </c>
      <c r="Z7579" s="3" t="s">
        <v>54</v>
      </c>
      <c r="AA7579">
        <v>0</v>
      </c>
      <c r="AB7579">
        <v>1</v>
      </c>
      <c r="AC7579">
        <v>1</v>
      </c>
      <c r="AD7579">
        <v>1</v>
      </c>
      <c r="AE7579">
        <v>0</v>
      </c>
      <c r="AF7579">
        <v>1</v>
      </c>
      <c r="AG7579">
        <v>0</v>
      </c>
      <c r="AH7579">
        <v>50</v>
      </c>
      <c r="AI7579">
        <v>1</v>
      </c>
      <c r="AJ7579">
        <v>0</v>
      </c>
      <c r="AK7579">
        <v>0</v>
      </c>
      <c r="AL7579">
        <v>0</v>
      </c>
      <c r="AM7579">
        <v>5</v>
      </c>
      <c r="AN7579">
        <v>1500000</v>
      </c>
      <c r="AO7579">
        <v>7000</v>
      </c>
      <c r="AP7579">
        <v>1532000</v>
      </c>
      <c r="AQ7579">
        <v>7149.33349609375</v>
      </c>
      <c r="AR7579">
        <v>1532000</v>
      </c>
      <c r="AS7579">
        <v>7149.33349609375</v>
      </c>
      <c r="AT7579" t="s">
        <v>55</v>
      </c>
      <c r="AU7579">
        <v>1</v>
      </c>
      <c r="AV7579">
        <v>8.8536654280374503</v>
      </c>
      <c r="AW7579">
        <v>9</v>
      </c>
      <c r="AX7579">
        <v>576</v>
      </c>
      <c r="AY7579">
        <v>1</v>
      </c>
      <c r="AZ7579">
        <v>0.54161759335813375</v>
      </c>
      <c r="BA7579">
        <v>0.1227617820136134</v>
      </c>
    </row>
    <row r="7580" spans="1:53" x14ac:dyDescent="0.25">
      <c r="A7580">
        <v>2</v>
      </c>
      <c r="B7580">
        <v>1</v>
      </c>
      <c r="C7580">
        <v>44</v>
      </c>
      <c r="D7580">
        <v>5</v>
      </c>
      <c r="E7580">
        <v>11</v>
      </c>
      <c r="F7580">
        <v>1</v>
      </c>
      <c r="G7580">
        <v>1</v>
      </c>
      <c r="H7580" s="3">
        <f t="shared" si="118"/>
        <v>33</v>
      </c>
      <c r="I7580">
        <v>118211</v>
      </c>
      <c r="J7580">
        <v>350000</v>
      </c>
      <c r="K7580">
        <v>68</v>
      </c>
      <c r="L7580">
        <v>9</v>
      </c>
      <c r="M7580">
        <v>1</v>
      </c>
      <c r="N7580">
        <v>1</v>
      </c>
      <c r="O7580">
        <v>928619.66666666698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928619.66666666698</v>
      </c>
      <c r="X7580">
        <v>928619.66666666698</v>
      </c>
      <c r="Y7580">
        <v>11</v>
      </c>
      <c r="Z7580" s="3" t="s">
        <v>52</v>
      </c>
      <c r="AA7580">
        <v>1</v>
      </c>
      <c r="AB7580">
        <v>1</v>
      </c>
      <c r="AC7580">
        <v>1</v>
      </c>
      <c r="AD7580">
        <v>1</v>
      </c>
      <c r="AE7580">
        <v>0</v>
      </c>
      <c r="AF7580">
        <v>1</v>
      </c>
      <c r="AG7580">
        <v>0</v>
      </c>
      <c r="AH7580">
        <v>68</v>
      </c>
      <c r="AI7580">
        <v>1</v>
      </c>
      <c r="AJ7580">
        <v>0</v>
      </c>
      <c r="AK7580">
        <v>0</v>
      </c>
      <c r="AL7580">
        <v>0</v>
      </c>
      <c r="AM7580">
        <v>5</v>
      </c>
      <c r="AN7580">
        <v>781242</v>
      </c>
      <c r="AO7580">
        <v>2680.732421875</v>
      </c>
      <c r="AP7580">
        <v>928619.6875</v>
      </c>
      <c r="AQ7580">
        <v>3186.44018554688</v>
      </c>
      <c r="AR7580">
        <v>928619.6875</v>
      </c>
      <c r="AS7580">
        <v>3186.44018554688</v>
      </c>
      <c r="AT7580" t="s">
        <v>53</v>
      </c>
      <c r="AU7580">
        <v>1</v>
      </c>
      <c r="AV7580">
        <v>7.8938453279119187</v>
      </c>
      <c r="AW7580">
        <v>1</v>
      </c>
      <c r="AX7580">
        <v>1936</v>
      </c>
      <c r="AY7580">
        <v>0</v>
      </c>
      <c r="AZ7580">
        <v>-0.36521698635358968</v>
      </c>
      <c r="BA7580">
        <v>-0.69024105437861072</v>
      </c>
    </row>
    <row r="7581" spans="1:53" x14ac:dyDescent="0.25">
      <c r="A7581">
        <v>4</v>
      </c>
      <c r="B7581">
        <v>0</v>
      </c>
      <c r="C7581">
        <v>48</v>
      </c>
      <c r="D7581">
        <v>6</v>
      </c>
      <c r="E7581">
        <v>5</v>
      </c>
      <c r="F7581">
        <v>1</v>
      </c>
      <c r="G7581">
        <v>22</v>
      </c>
      <c r="H7581" s="3">
        <f t="shared" si="118"/>
        <v>36</v>
      </c>
      <c r="I7581">
        <v>0</v>
      </c>
      <c r="J7581">
        <v>3200000</v>
      </c>
      <c r="K7581">
        <v>45</v>
      </c>
      <c r="L7581">
        <v>4</v>
      </c>
      <c r="M7581">
        <v>1</v>
      </c>
      <c r="N7581">
        <v>1</v>
      </c>
      <c r="O7581">
        <v>4066666.6666666698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1750000</v>
      </c>
      <c r="W7581">
        <v>5816666.6666666698</v>
      </c>
      <c r="X7581">
        <v>5816666.6666666698</v>
      </c>
      <c r="Y7581">
        <v>11</v>
      </c>
      <c r="Z7581" s="3" t="s">
        <v>54</v>
      </c>
      <c r="AA7581">
        <v>0</v>
      </c>
      <c r="AB7581">
        <v>1</v>
      </c>
      <c r="AC7581">
        <v>1</v>
      </c>
      <c r="AD7581">
        <v>1</v>
      </c>
      <c r="AE7581">
        <v>0</v>
      </c>
      <c r="AF7581">
        <v>1</v>
      </c>
      <c r="AG7581">
        <v>0</v>
      </c>
      <c r="AH7581">
        <v>45</v>
      </c>
      <c r="AI7581">
        <v>1</v>
      </c>
      <c r="AJ7581">
        <v>0</v>
      </c>
      <c r="AK7581">
        <v>0</v>
      </c>
      <c r="AL7581">
        <v>0</v>
      </c>
      <c r="AM7581">
        <v>3</v>
      </c>
      <c r="AN7581">
        <v>3800000</v>
      </c>
      <c r="AO7581">
        <v>19703.703125</v>
      </c>
      <c r="AP7581">
        <v>4066666.75</v>
      </c>
      <c r="AQ7581">
        <v>21086.419921875</v>
      </c>
      <c r="AR7581">
        <v>4066666.75</v>
      </c>
      <c r="AS7581">
        <v>21086.419921875</v>
      </c>
      <c r="AT7581" t="s">
        <v>55</v>
      </c>
      <c r="AU7581">
        <v>1</v>
      </c>
      <c r="AV7581">
        <v>9.8885618729491505</v>
      </c>
      <c r="AW7581">
        <v>484</v>
      </c>
      <c r="AX7581">
        <v>2304</v>
      </c>
      <c r="AY7581">
        <v>1</v>
      </c>
      <c r="AZ7581">
        <v>0.30710001861293718</v>
      </c>
      <c r="BA7581">
        <v>0.98586641410011178</v>
      </c>
    </row>
    <row r="7582" spans="1:53" x14ac:dyDescent="0.25">
      <c r="A7582">
        <v>2</v>
      </c>
      <c r="B7582">
        <v>1</v>
      </c>
      <c r="C7582">
        <v>43</v>
      </c>
      <c r="D7582">
        <v>3</v>
      </c>
      <c r="E7582">
        <v>5</v>
      </c>
      <c r="F7582">
        <v>1</v>
      </c>
      <c r="G7582">
        <v>1</v>
      </c>
      <c r="H7582" s="3">
        <f t="shared" si="118"/>
        <v>34</v>
      </c>
      <c r="I7582">
        <v>148211</v>
      </c>
      <c r="J7582">
        <v>0</v>
      </c>
      <c r="K7582">
        <v>72</v>
      </c>
      <c r="L7582">
        <v>9</v>
      </c>
      <c r="M7582">
        <v>1</v>
      </c>
      <c r="N7582">
        <v>1</v>
      </c>
      <c r="O7582">
        <v>929453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929453</v>
      </c>
      <c r="X7582">
        <v>929453</v>
      </c>
      <c r="Y7582">
        <v>11</v>
      </c>
      <c r="Z7582" s="3" t="s">
        <v>56</v>
      </c>
      <c r="AA7582">
        <v>0</v>
      </c>
      <c r="AB7582">
        <v>1</v>
      </c>
      <c r="AC7582">
        <v>1</v>
      </c>
      <c r="AD7582">
        <v>1</v>
      </c>
      <c r="AE7582">
        <v>0</v>
      </c>
      <c r="AF7582">
        <v>1</v>
      </c>
      <c r="AG7582">
        <v>0</v>
      </c>
      <c r="AH7582">
        <v>72</v>
      </c>
      <c r="AI7582">
        <v>1</v>
      </c>
      <c r="AJ7582">
        <v>0</v>
      </c>
      <c r="AK7582">
        <v>0</v>
      </c>
      <c r="AL7582">
        <v>0</v>
      </c>
      <c r="AM7582">
        <v>5</v>
      </c>
      <c r="AN7582">
        <v>781242</v>
      </c>
      <c r="AO7582">
        <v>2531.802734375</v>
      </c>
      <c r="AP7582">
        <v>929453</v>
      </c>
      <c r="AQ7582">
        <v>3012.1162109375</v>
      </c>
      <c r="AR7582">
        <v>929453</v>
      </c>
      <c r="AS7582">
        <v>3012.1162109375</v>
      </c>
      <c r="AT7582" t="s">
        <v>57</v>
      </c>
      <c r="AU7582">
        <v>1</v>
      </c>
      <c r="AV7582">
        <v>7.8366868712143889</v>
      </c>
      <c r="AW7582">
        <v>1</v>
      </c>
      <c r="AX7582">
        <v>1849</v>
      </c>
      <c r="AY7582">
        <v>0</v>
      </c>
      <c r="AZ7582">
        <v>-0.20842503070254581</v>
      </c>
      <c r="BA7582">
        <v>-0.16215870605798061</v>
      </c>
    </row>
    <row r="7583" spans="1:53" x14ac:dyDescent="0.25">
      <c r="A7583">
        <v>2</v>
      </c>
      <c r="B7583">
        <v>1</v>
      </c>
      <c r="C7583">
        <v>27</v>
      </c>
      <c r="D7583">
        <v>5</v>
      </c>
      <c r="E7583">
        <v>11</v>
      </c>
      <c r="F7583">
        <v>1</v>
      </c>
      <c r="G7583">
        <v>4</v>
      </c>
      <c r="H7583" s="3">
        <f t="shared" si="118"/>
        <v>16</v>
      </c>
      <c r="I7583">
        <v>50000</v>
      </c>
      <c r="J7583">
        <v>450000</v>
      </c>
      <c r="K7583">
        <v>40</v>
      </c>
      <c r="L7583">
        <v>9</v>
      </c>
      <c r="M7583">
        <v>1</v>
      </c>
      <c r="N7583">
        <v>1</v>
      </c>
      <c r="O7583">
        <v>1087500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1087500</v>
      </c>
      <c r="X7583">
        <v>1087500</v>
      </c>
      <c r="Y7583">
        <v>11</v>
      </c>
      <c r="Z7583" s="3" t="s">
        <v>52</v>
      </c>
      <c r="AA7583">
        <v>1</v>
      </c>
      <c r="AB7583">
        <v>1</v>
      </c>
      <c r="AC7583">
        <v>1</v>
      </c>
      <c r="AD7583">
        <v>1</v>
      </c>
      <c r="AE7583">
        <v>0</v>
      </c>
      <c r="AF7583">
        <v>1</v>
      </c>
      <c r="AG7583">
        <v>0</v>
      </c>
      <c r="AH7583">
        <v>40</v>
      </c>
      <c r="AI7583">
        <v>1</v>
      </c>
      <c r="AJ7583">
        <v>0</v>
      </c>
      <c r="AK7583">
        <v>0</v>
      </c>
      <c r="AL7583">
        <v>0</v>
      </c>
      <c r="AM7583">
        <v>5</v>
      </c>
      <c r="AN7583">
        <v>1000000</v>
      </c>
      <c r="AO7583">
        <v>5833.33349609375</v>
      </c>
      <c r="AP7583">
        <v>1087500</v>
      </c>
      <c r="AQ7583">
        <v>6343.75</v>
      </c>
      <c r="AR7583">
        <v>1087500</v>
      </c>
      <c r="AS7583">
        <v>6343.75</v>
      </c>
      <c r="AT7583" t="s">
        <v>53</v>
      </c>
      <c r="AU7583">
        <v>1</v>
      </c>
      <c r="AV7583">
        <v>8.6713438991452811</v>
      </c>
      <c r="AW7583">
        <v>16</v>
      </c>
      <c r="AX7583">
        <v>729</v>
      </c>
      <c r="AY7583">
        <v>0</v>
      </c>
      <c r="AZ7583">
        <v>-0.47401910522334212</v>
      </c>
      <c r="BA7583">
        <v>2.392284106463553E-2</v>
      </c>
    </row>
    <row r="7584" spans="1:53" x14ac:dyDescent="0.25">
      <c r="A7584">
        <v>2</v>
      </c>
      <c r="B7584">
        <v>0</v>
      </c>
      <c r="C7584">
        <v>25</v>
      </c>
      <c r="D7584">
        <v>5</v>
      </c>
      <c r="E7584">
        <v>11</v>
      </c>
      <c r="F7584">
        <v>1</v>
      </c>
      <c r="G7584">
        <v>1</v>
      </c>
      <c r="H7584" s="3">
        <f t="shared" si="118"/>
        <v>14</v>
      </c>
      <c r="I7584">
        <v>88211</v>
      </c>
      <c r="J7584">
        <v>0</v>
      </c>
      <c r="K7584">
        <v>48</v>
      </c>
      <c r="L7584">
        <v>9</v>
      </c>
      <c r="M7584">
        <v>1</v>
      </c>
      <c r="N7584">
        <v>1</v>
      </c>
      <c r="O7584">
        <v>869453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869453</v>
      </c>
      <c r="X7584">
        <v>869453</v>
      </c>
      <c r="Y7584">
        <v>11</v>
      </c>
      <c r="Z7584" s="3" t="s">
        <v>52</v>
      </c>
      <c r="AA7584">
        <v>1</v>
      </c>
      <c r="AB7584">
        <v>1</v>
      </c>
      <c r="AC7584">
        <v>1</v>
      </c>
      <c r="AD7584">
        <v>1</v>
      </c>
      <c r="AE7584">
        <v>0</v>
      </c>
      <c r="AF7584">
        <v>1</v>
      </c>
      <c r="AG7584">
        <v>0</v>
      </c>
      <c r="AH7584">
        <v>48</v>
      </c>
      <c r="AI7584">
        <v>1</v>
      </c>
      <c r="AJ7584">
        <v>0</v>
      </c>
      <c r="AK7584">
        <v>0</v>
      </c>
      <c r="AL7584">
        <v>0</v>
      </c>
      <c r="AM7584">
        <v>5</v>
      </c>
      <c r="AN7584">
        <v>781242</v>
      </c>
      <c r="AO7584">
        <v>3797.7041015625</v>
      </c>
      <c r="AP7584">
        <v>869453</v>
      </c>
      <c r="AQ7584">
        <v>4226.5078125</v>
      </c>
      <c r="AR7584">
        <v>869453</v>
      </c>
      <c r="AS7584">
        <v>4226.5078125</v>
      </c>
      <c r="AT7584" t="s">
        <v>53</v>
      </c>
      <c r="AU7584">
        <v>1</v>
      </c>
      <c r="AV7584">
        <v>8.2421519793225535</v>
      </c>
      <c r="AW7584">
        <v>1</v>
      </c>
      <c r="AX7584">
        <v>625</v>
      </c>
      <c r="AY7584">
        <v>1</v>
      </c>
      <c r="AZ7584">
        <v>0.58681304466847684</v>
      </c>
      <c r="BA7584">
        <v>-0.26498578243480297</v>
      </c>
    </row>
    <row r="7585" spans="1:53" x14ac:dyDescent="0.25">
      <c r="A7585">
        <v>3</v>
      </c>
      <c r="B7585">
        <v>0</v>
      </c>
      <c r="C7585">
        <v>26</v>
      </c>
      <c r="D7585">
        <v>6</v>
      </c>
      <c r="E7585">
        <v>6</v>
      </c>
      <c r="F7585">
        <v>4</v>
      </c>
      <c r="G7585">
        <v>0</v>
      </c>
      <c r="H7585" s="3">
        <f t="shared" si="118"/>
        <v>14</v>
      </c>
      <c r="I7585">
        <v>0</v>
      </c>
      <c r="J7585">
        <v>600000</v>
      </c>
      <c r="K7585">
        <v>9</v>
      </c>
      <c r="L7585">
        <v>9</v>
      </c>
      <c r="M7585">
        <v>2</v>
      </c>
      <c r="N7585">
        <v>1</v>
      </c>
      <c r="O7585">
        <v>200000</v>
      </c>
      <c r="P7585">
        <v>0</v>
      </c>
      <c r="Q7585">
        <v>0</v>
      </c>
      <c r="R7585">
        <v>0</v>
      </c>
      <c r="S7585">
        <v>0</v>
      </c>
      <c r="T7585">
        <v>250000</v>
      </c>
      <c r="U7585">
        <v>0</v>
      </c>
      <c r="V7585">
        <v>0</v>
      </c>
      <c r="W7585">
        <v>450000</v>
      </c>
      <c r="X7585">
        <v>450000</v>
      </c>
      <c r="Y7585">
        <v>11</v>
      </c>
      <c r="Z7585" s="3" t="s">
        <v>54</v>
      </c>
      <c r="AA7585">
        <v>0</v>
      </c>
      <c r="AB7585">
        <v>2</v>
      </c>
      <c r="AC7585">
        <v>1</v>
      </c>
      <c r="AD7585">
        <v>1</v>
      </c>
      <c r="AE7585">
        <v>0</v>
      </c>
      <c r="AF7585">
        <v>1</v>
      </c>
      <c r="AG7585">
        <v>0</v>
      </c>
      <c r="AH7585">
        <v>72</v>
      </c>
      <c r="AI7585">
        <v>0</v>
      </c>
      <c r="AJ7585">
        <v>1</v>
      </c>
      <c r="AK7585">
        <v>0</v>
      </c>
      <c r="AL7585">
        <v>0</v>
      </c>
      <c r="AM7585">
        <v>5</v>
      </c>
      <c r="AN7585">
        <v>150000</v>
      </c>
      <c r="AO7585">
        <v>3888.88891601562</v>
      </c>
      <c r="AP7585">
        <v>200000</v>
      </c>
      <c r="AQ7585">
        <v>5185.18505859375</v>
      </c>
      <c r="AR7585">
        <v>200000</v>
      </c>
      <c r="AS7585">
        <v>5185.18505859375</v>
      </c>
      <c r="AT7585" t="s">
        <v>55</v>
      </c>
      <c r="AU7585">
        <v>0</v>
      </c>
      <c r="AV7585">
        <v>8.2658787701107759</v>
      </c>
      <c r="AW7585">
        <v>0</v>
      </c>
      <c r="AX7585">
        <v>676</v>
      </c>
      <c r="AY7585">
        <v>1</v>
      </c>
      <c r="AZ7585">
        <v>0.66353983913080772</v>
      </c>
      <c r="BA7585">
        <v>-0.25982792944816308</v>
      </c>
    </row>
    <row r="7586" spans="1:53" x14ac:dyDescent="0.25">
      <c r="A7586">
        <v>2</v>
      </c>
      <c r="B7586">
        <v>0</v>
      </c>
      <c r="C7586">
        <v>45</v>
      </c>
      <c r="D7586">
        <v>4</v>
      </c>
      <c r="E7586">
        <v>8</v>
      </c>
      <c r="F7586">
        <v>1</v>
      </c>
      <c r="G7586">
        <v>4</v>
      </c>
      <c r="H7586" s="3">
        <f t="shared" si="118"/>
        <v>35</v>
      </c>
      <c r="I7586">
        <v>88211</v>
      </c>
      <c r="J7586">
        <v>0</v>
      </c>
      <c r="K7586">
        <v>48</v>
      </c>
      <c r="L7586">
        <v>4</v>
      </c>
      <c r="M7586">
        <v>1</v>
      </c>
      <c r="N7586">
        <v>1</v>
      </c>
      <c r="O7586">
        <v>869453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869453</v>
      </c>
      <c r="X7586">
        <v>869453</v>
      </c>
      <c r="Y7586">
        <v>11</v>
      </c>
      <c r="Z7586" s="3" t="s">
        <v>59</v>
      </c>
      <c r="AA7586">
        <v>0</v>
      </c>
      <c r="AB7586">
        <v>1</v>
      </c>
      <c r="AC7586">
        <v>1</v>
      </c>
      <c r="AD7586">
        <v>1</v>
      </c>
      <c r="AE7586">
        <v>0</v>
      </c>
      <c r="AF7586">
        <v>1</v>
      </c>
      <c r="AG7586">
        <v>0</v>
      </c>
      <c r="AH7586">
        <v>48</v>
      </c>
      <c r="AI7586">
        <v>1</v>
      </c>
      <c r="AJ7586">
        <v>0</v>
      </c>
      <c r="AK7586">
        <v>0</v>
      </c>
      <c r="AL7586">
        <v>0</v>
      </c>
      <c r="AM7586">
        <v>3</v>
      </c>
      <c r="AN7586">
        <v>781242</v>
      </c>
      <c r="AO7586">
        <v>3797.7041015625</v>
      </c>
      <c r="AP7586">
        <v>869453</v>
      </c>
      <c r="AQ7586">
        <v>4226.5078125</v>
      </c>
      <c r="AR7586">
        <v>869453</v>
      </c>
      <c r="AS7586">
        <v>4226.5078125</v>
      </c>
      <c r="AT7586" t="s">
        <v>60</v>
      </c>
      <c r="AU7586">
        <v>1</v>
      </c>
      <c r="AV7586">
        <v>8.2421519793225535</v>
      </c>
      <c r="AW7586">
        <v>16</v>
      </c>
      <c r="AX7586">
        <v>2025</v>
      </c>
      <c r="AY7586">
        <v>1</v>
      </c>
      <c r="AZ7586">
        <v>0.45064053828322292</v>
      </c>
      <c r="BA7586">
        <v>-4.1587623941843281E-2</v>
      </c>
    </row>
    <row r="7587" spans="1:53" x14ac:dyDescent="0.25">
      <c r="A7587">
        <v>2</v>
      </c>
      <c r="B7587">
        <v>1</v>
      </c>
      <c r="C7587">
        <v>50</v>
      </c>
      <c r="D7587">
        <v>3</v>
      </c>
      <c r="E7587">
        <v>2</v>
      </c>
      <c r="F7587">
        <v>1</v>
      </c>
      <c r="G7587">
        <v>36</v>
      </c>
      <c r="H7587" s="3">
        <f t="shared" si="118"/>
        <v>41</v>
      </c>
      <c r="I7587">
        <v>29000</v>
      </c>
      <c r="J7587">
        <v>0</v>
      </c>
      <c r="K7587">
        <v>48</v>
      </c>
      <c r="L7587">
        <v>6</v>
      </c>
      <c r="M7587">
        <v>1</v>
      </c>
      <c r="N7587">
        <v>1</v>
      </c>
      <c r="O7587">
        <v>1829000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1829000</v>
      </c>
      <c r="X7587">
        <v>1829000</v>
      </c>
      <c r="Y7587">
        <v>11</v>
      </c>
      <c r="Z7587" s="3" t="s">
        <v>58</v>
      </c>
      <c r="AA7587">
        <v>0</v>
      </c>
      <c r="AB7587">
        <v>1</v>
      </c>
      <c r="AC7587">
        <v>1</v>
      </c>
      <c r="AD7587">
        <v>1</v>
      </c>
      <c r="AE7587">
        <v>0</v>
      </c>
      <c r="AF7587">
        <v>1</v>
      </c>
      <c r="AG7587">
        <v>0</v>
      </c>
      <c r="AH7587">
        <v>48</v>
      </c>
      <c r="AI7587">
        <v>1</v>
      </c>
      <c r="AJ7587">
        <v>0</v>
      </c>
      <c r="AK7587">
        <v>0</v>
      </c>
      <c r="AL7587">
        <v>0</v>
      </c>
      <c r="AM7587">
        <v>4</v>
      </c>
      <c r="AN7587">
        <v>1800000</v>
      </c>
      <c r="AO7587">
        <v>8750</v>
      </c>
      <c r="AP7587">
        <v>1829000</v>
      </c>
      <c r="AQ7587">
        <v>8890.97265625</v>
      </c>
      <c r="AR7587">
        <v>1829000</v>
      </c>
      <c r="AS7587">
        <v>8890.97265625</v>
      </c>
      <c r="AT7587" t="s">
        <v>57</v>
      </c>
      <c r="AU7587">
        <v>1</v>
      </c>
      <c r="AV7587">
        <v>9.0768089793516609</v>
      </c>
      <c r="AW7587">
        <v>1296</v>
      </c>
      <c r="AX7587">
        <v>2500</v>
      </c>
      <c r="AY7587">
        <v>0</v>
      </c>
      <c r="AZ7587">
        <v>-0.42313614962095131</v>
      </c>
      <c r="BA7587">
        <v>0.86171191564720206</v>
      </c>
    </row>
    <row r="7588" spans="1:53" x14ac:dyDescent="0.25">
      <c r="A7588">
        <v>2</v>
      </c>
      <c r="B7588">
        <v>1</v>
      </c>
      <c r="C7588">
        <v>21</v>
      </c>
      <c r="D7588">
        <v>5</v>
      </c>
      <c r="E7588">
        <v>11</v>
      </c>
      <c r="F7588">
        <v>1</v>
      </c>
      <c r="G7588">
        <v>6</v>
      </c>
      <c r="H7588" s="3">
        <f t="shared" si="118"/>
        <v>10</v>
      </c>
      <c r="J7588">
        <v>800000</v>
      </c>
      <c r="K7588">
        <v>48</v>
      </c>
      <c r="L7588">
        <v>9</v>
      </c>
      <c r="M7588">
        <v>1</v>
      </c>
      <c r="N7588">
        <v>1</v>
      </c>
      <c r="O7588">
        <v>847908.66666666698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847908.66666666698</v>
      </c>
      <c r="X7588">
        <v>847908.66666666698</v>
      </c>
      <c r="Y7588">
        <v>11</v>
      </c>
      <c r="Z7588" s="3" t="s">
        <v>52</v>
      </c>
      <c r="AA7588">
        <v>1</v>
      </c>
      <c r="AB7588">
        <v>1</v>
      </c>
      <c r="AC7588">
        <v>1</v>
      </c>
      <c r="AD7588">
        <v>1</v>
      </c>
      <c r="AE7588">
        <v>0</v>
      </c>
      <c r="AF7588">
        <v>1</v>
      </c>
      <c r="AG7588">
        <v>0</v>
      </c>
      <c r="AH7588">
        <v>48</v>
      </c>
      <c r="AI7588">
        <v>1</v>
      </c>
      <c r="AJ7588">
        <v>0</v>
      </c>
      <c r="AK7588">
        <v>0</v>
      </c>
      <c r="AL7588">
        <v>0</v>
      </c>
      <c r="AM7588">
        <v>5</v>
      </c>
      <c r="AN7588">
        <v>781242</v>
      </c>
      <c r="AO7588">
        <v>3797.7041015625</v>
      </c>
      <c r="AP7588">
        <v>847908.6875</v>
      </c>
      <c r="AQ7588">
        <v>4121.7783203125</v>
      </c>
      <c r="AR7588">
        <v>847908.6875</v>
      </c>
      <c r="AS7588">
        <v>4121.7783203125</v>
      </c>
      <c r="AT7588" t="s">
        <v>53</v>
      </c>
      <c r="AU7588">
        <v>1</v>
      </c>
      <c r="AV7588">
        <v>8.2421519793225535</v>
      </c>
      <c r="AW7588">
        <v>36</v>
      </c>
      <c r="AX7588">
        <v>441</v>
      </c>
      <c r="AY7588">
        <v>0</v>
      </c>
      <c r="AZ7588">
        <v>-0.38251484514933559</v>
      </c>
      <c r="BA7588">
        <v>-0.17527698794030061</v>
      </c>
    </row>
    <row r="7589" spans="1:53" x14ac:dyDescent="0.25">
      <c r="A7589">
        <v>3</v>
      </c>
      <c r="B7589">
        <v>1</v>
      </c>
      <c r="C7589">
        <v>25</v>
      </c>
      <c r="D7589">
        <v>6</v>
      </c>
      <c r="E7589">
        <v>2</v>
      </c>
      <c r="F7589">
        <v>1</v>
      </c>
      <c r="G7589">
        <v>24</v>
      </c>
      <c r="H7589" s="3">
        <f t="shared" si="118"/>
        <v>13</v>
      </c>
      <c r="I7589">
        <v>118211</v>
      </c>
      <c r="J7589">
        <v>1300000</v>
      </c>
      <c r="K7589">
        <v>48</v>
      </c>
      <c r="L7589">
        <v>7</v>
      </c>
      <c r="M7589">
        <v>1</v>
      </c>
      <c r="N7589">
        <v>1</v>
      </c>
      <c r="O7589">
        <v>1526544.33333333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1526544.33333333</v>
      </c>
      <c r="X7589">
        <v>1526544.33333333</v>
      </c>
      <c r="Y7589">
        <v>11</v>
      </c>
      <c r="Z7589" s="3" t="s">
        <v>54</v>
      </c>
      <c r="AA7589">
        <v>0</v>
      </c>
      <c r="AB7589">
        <v>1</v>
      </c>
      <c r="AC7589">
        <v>1</v>
      </c>
      <c r="AD7589">
        <v>1</v>
      </c>
      <c r="AE7589">
        <v>0</v>
      </c>
      <c r="AF7589">
        <v>1</v>
      </c>
      <c r="AG7589">
        <v>0</v>
      </c>
      <c r="AH7589">
        <v>48</v>
      </c>
      <c r="AI7589">
        <v>1</v>
      </c>
      <c r="AJ7589">
        <v>0</v>
      </c>
      <c r="AK7589">
        <v>0</v>
      </c>
      <c r="AL7589">
        <v>0</v>
      </c>
      <c r="AM7589">
        <v>4</v>
      </c>
      <c r="AN7589">
        <v>1300000</v>
      </c>
      <c r="AO7589">
        <v>6319.4443359375</v>
      </c>
      <c r="AP7589">
        <v>1526544.375</v>
      </c>
      <c r="AQ7589">
        <v>7420.70166015625</v>
      </c>
      <c r="AR7589">
        <v>1526544.375</v>
      </c>
      <c r="AS7589">
        <v>7420.70166015625</v>
      </c>
      <c r="AT7589" t="s">
        <v>55</v>
      </c>
      <c r="AU7589">
        <v>1</v>
      </c>
      <c r="AV7589">
        <v>8.7513865617467026</v>
      </c>
      <c r="AW7589">
        <v>576</v>
      </c>
      <c r="AX7589">
        <v>625</v>
      </c>
      <c r="AY7589">
        <v>0</v>
      </c>
      <c r="AZ7589">
        <v>-0.5185875552263709</v>
      </c>
      <c r="BA7589">
        <v>4.2951704473585643E-2</v>
      </c>
    </row>
    <row r="7590" spans="1:53" x14ac:dyDescent="0.25">
      <c r="A7590">
        <v>3</v>
      </c>
      <c r="B7590">
        <v>0</v>
      </c>
      <c r="C7590">
        <v>26</v>
      </c>
      <c r="D7590">
        <v>6</v>
      </c>
      <c r="E7590">
        <v>7</v>
      </c>
      <c r="F7590">
        <v>1</v>
      </c>
      <c r="G7590">
        <v>60</v>
      </c>
      <c r="H7590" s="3">
        <f t="shared" si="118"/>
        <v>14</v>
      </c>
      <c r="I7590">
        <v>118211</v>
      </c>
      <c r="J7590">
        <v>700000</v>
      </c>
      <c r="K7590">
        <v>48</v>
      </c>
      <c r="L7590">
        <v>2</v>
      </c>
      <c r="M7590">
        <v>1</v>
      </c>
      <c r="N7590">
        <v>1</v>
      </c>
      <c r="O7590">
        <v>957786.33333333302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957786.33333333302</v>
      </c>
      <c r="X7590">
        <v>957786.33333333302</v>
      </c>
      <c r="Y7590">
        <v>11</v>
      </c>
      <c r="Z7590" s="3" t="s">
        <v>54</v>
      </c>
      <c r="AA7590">
        <v>0</v>
      </c>
      <c r="AB7590">
        <v>1</v>
      </c>
      <c r="AC7590">
        <v>1</v>
      </c>
      <c r="AD7590">
        <v>1</v>
      </c>
      <c r="AE7590">
        <v>0</v>
      </c>
      <c r="AF7590">
        <v>1</v>
      </c>
      <c r="AG7590">
        <v>0</v>
      </c>
      <c r="AH7590">
        <v>48</v>
      </c>
      <c r="AI7590">
        <v>1</v>
      </c>
      <c r="AJ7590">
        <v>0</v>
      </c>
      <c r="AK7590">
        <v>0</v>
      </c>
      <c r="AL7590">
        <v>1</v>
      </c>
      <c r="AM7590">
        <v>2</v>
      </c>
      <c r="AN7590">
        <v>781242</v>
      </c>
      <c r="AO7590">
        <v>3797.7041015625</v>
      </c>
      <c r="AP7590">
        <v>957786.3125</v>
      </c>
      <c r="AQ7590">
        <v>4655.90576171875</v>
      </c>
      <c r="AR7590">
        <v>957786.3125</v>
      </c>
      <c r="AS7590">
        <v>4655.90576171875</v>
      </c>
      <c r="AT7590" t="s">
        <v>55</v>
      </c>
      <c r="AU7590">
        <v>1</v>
      </c>
      <c r="AV7590">
        <v>8.2421519793225535</v>
      </c>
      <c r="AW7590">
        <v>3600</v>
      </c>
      <c r="AX7590">
        <v>676</v>
      </c>
      <c r="AY7590">
        <v>1</v>
      </c>
      <c r="AZ7590">
        <v>0.36293766730609078</v>
      </c>
      <c r="BA7590">
        <v>-0.28287656518539211</v>
      </c>
    </row>
    <row r="7591" spans="1:53" x14ac:dyDescent="0.25">
      <c r="A7591">
        <v>4</v>
      </c>
      <c r="B7591">
        <v>1</v>
      </c>
      <c r="C7591">
        <v>27</v>
      </c>
      <c r="D7591">
        <v>6</v>
      </c>
      <c r="E7591">
        <v>5</v>
      </c>
      <c r="F7591">
        <v>1</v>
      </c>
      <c r="G7591">
        <v>36</v>
      </c>
      <c r="H7591" s="3">
        <f t="shared" si="118"/>
        <v>15</v>
      </c>
      <c r="I7591">
        <v>0</v>
      </c>
      <c r="J7591">
        <v>1500000</v>
      </c>
      <c r="K7591">
        <v>48</v>
      </c>
      <c r="L7591">
        <v>9</v>
      </c>
      <c r="M7591">
        <v>1</v>
      </c>
      <c r="N7591">
        <v>1</v>
      </c>
      <c r="O7591">
        <v>1625000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1625000</v>
      </c>
      <c r="X7591">
        <v>1625000</v>
      </c>
      <c r="Y7591">
        <v>11</v>
      </c>
      <c r="Z7591" s="3" t="s">
        <v>54</v>
      </c>
      <c r="AA7591">
        <v>0</v>
      </c>
      <c r="AB7591">
        <v>1</v>
      </c>
      <c r="AC7591">
        <v>1</v>
      </c>
      <c r="AD7591">
        <v>1</v>
      </c>
      <c r="AE7591">
        <v>0</v>
      </c>
      <c r="AF7591">
        <v>1</v>
      </c>
      <c r="AG7591">
        <v>0</v>
      </c>
      <c r="AH7591">
        <v>48</v>
      </c>
      <c r="AI7591">
        <v>1</v>
      </c>
      <c r="AJ7591">
        <v>0</v>
      </c>
      <c r="AK7591">
        <v>0</v>
      </c>
      <c r="AL7591">
        <v>0</v>
      </c>
      <c r="AM7591">
        <v>5</v>
      </c>
      <c r="AN7591">
        <v>1500000</v>
      </c>
      <c r="AO7591">
        <v>7291.66650390625</v>
      </c>
      <c r="AP7591">
        <v>1625000</v>
      </c>
      <c r="AQ7591">
        <v>7899.3056640625</v>
      </c>
      <c r="AR7591">
        <v>1625000</v>
      </c>
      <c r="AS7591">
        <v>7899.3056640625</v>
      </c>
      <c r="AT7591" t="s">
        <v>55</v>
      </c>
      <c r="AU7591">
        <v>1</v>
      </c>
      <c r="AV7591">
        <v>8.8944874002362759</v>
      </c>
      <c r="AW7591">
        <v>1296</v>
      </c>
      <c r="AX7591">
        <v>729</v>
      </c>
      <c r="AY7591">
        <v>0</v>
      </c>
      <c r="AZ7591">
        <v>-0.476268193931145</v>
      </c>
      <c r="BA7591">
        <v>1.000534600399011E-2</v>
      </c>
    </row>
    <row r="7592" spans="1:53" x14ac:dyDescent="0.25">
      <c r="A7592">
        <v>4</v>
      </c>
      <c r="B7592">
        <v>1</v>
      </c>
      <c r="C7592">
        <v>21</v>
      </c>
      <c r="D7592">
        <v>6</v>
      </c>
      <c r="E7592">
        <v>5</v>
      </c>
      <c r="F7592">
        <v>1</v>
      </c>
      <c r="G7592">
        <v>3</v>
      </c>
      <c r="H7592" s="3">
        <f t="shared" si="118"/>
        <v>9</v>
      </c>
      <c r="I7592">
        <v>0</v>
      </c>
      <c r="J7592">
        <v>0</v>
      </c>
      <c r="K7592">
        <v>48</v>
      </c>
      <c r="L7592">
        <v>9</v>
      </c>
      <c r="M7592">
        <v>1</v>
      </c>
      <c r="N7592">
        <v>1</v>
      </c>
      <c r="O7592">
        <v>2000000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2000000</v>
      </c>
      <c r="X7592">
        <v>2000000</v>
      </c>
      <c r="Y7592">
        <v>11</v>
      </c>
      <c r="Z7592" s="3" t="s">
        <v>54</v>
      </c>
      <c r="AA7592">
        <v>0</v>
      </c>
      <c r="AB7592">
        <v>1</v>
      </c>
      <c r="AC7592">
        <v>1</v>
      </c>
      <c r="AD7592">
        <v>1</v>
      </c>
      <c r="AE7592">
        <v>0</v>
      </c>
      <c r="AF7592">
        <v>1</v>
      </c>
      <c r="AG7592">
        <v>0</v>
      </c>
      <c r="AH7592">
        <v>48</v>
      </c>
      <c r="AI7592">
        <v>1</v>
      </c>
      <c r="AJ7592">
        <v>0</v>
      </c>
      <c r="AK7592">
        <v>0</v>
      </c>
      <c r="AL7592">
        <v>0</v>
      </c>
      <c r="AM7592">
        <v>5</v>
      </c>
      <c r="AN7592">
        <v>2000000</v>
      </c>
      <c r="AO7592">
        <v>9722.22265625</v>
      </c>
      <c r="AP7592">
        <v>2000000</v>
      </c>
      <c r="AQ7592">
        <v>9722.22265625</v>
      </c>
      <c r="AR7592">
        <v>2000000</v>
      </c>
      <c r="AS7592">
        <v>9722.22265625</v>
      </c>
      <c r="AT7592" t="s">
        <v>55</v>
      </c>
      <c r="AU7592">
        <v>1</v>
      </c>
      <c r="AV7592">
        <v>9.1821695396523424</v>
      </c>
      <c r="AW7592">
        <v>9</v>
      </c>
      <c r="AX7592">
        <v>441</v>
      </c>
      <c r="AY7592">
        <v>0</v>
      </c>
      <c r="AZ7592">
        <v>-0.44907113979476182</v>
      </c>
      <c r="BA7592">
        <v>0.50467916476015084</v>
      </c>
    </row>
    <row r="7593" spans="1:53" x14ac:dyDescent="0.25">
      <c r="A7593">
        <v>3</v>
      </c>
      <c r="B7593">
        <v>0</v>
      </c>
      <c r="C7593">
        <v>59</v>
      </c>
      <c r="D7593">
        <v>4</v>
      </c>
      <c r="E7593">
        <v>9</v>
      </c>
      <c r="F7593">
        <v>1</v>
      </c>
      <c r="G7593">
        <v>36</v>
      </c>
      <c r="H7593" s="3">
        <f t="shared" si="118"/>
        <v>49</v>
      </c>
      <c r="I7593">
        <v>100000</v>
      </c>
      <c r="J7593">
        <v>400000</v>
      </c>
      <c r="K7593">
        <v>48</v>
      </c>
      <c r="L7593">
        <v>2</v>
      </c>
      <c r="M7593">
        <v>2</v>
      </c>
      <c r="N7593">
        <v>1</v>
      </c>
      <c r="O7593">
        <v>733333.33333333302</v>
      </c>
      <c r="P7593">
        <v>0</v>
      </c>
      <c r="Q7593">
        <v>100000</v>
      </c>
      <c r="R7593">
        <v>0</v>
      </c>
      <c r="S7593">
        <v>0</v>
      </c>
      <c r="T7593">
        <v>100000</v>
      </c>
      <c r="U7593">
        <v>0</v>
      </c>
      <c r="V7593">
        <v>0</v>
      </c>
      <c r="W7593">
        <v>933333.33333333302</v>
      </c>
      <c r="X7593">
        <v>933333.33333333302</v>
      </c>
      <c r="Y7593">
        <v>11</v>
      </c>
      <c r="Z7593" s="3" t="s">
        <v>59</v>
      </c>
      <c r="AA7593">
        <v>0</v>
      </c>
      <c r="AB7593">
        <v>2</v>
      </c>
      <c r="AC7593">
        <v>1</v>
      </c>
      <c r="AD7593">
        <v>1</v>
      </c>
      <c r="AE7593">
        <v>0</v>
      </c>
      <c r="AF7593">
        <v>1</v>
      </c>
      <c r="AG7593">
        <v>0</v>
      </c>
      <c r="AH7593">
        <v>48</v>
      </c>
      <c r="AI7593">
        <v>0</v>
      </c>
      <c r="AJ7593">
        <v>1</v>
      </c>
      <c r="AK7593">
        <v>0</v>
      </c>
      <c r="AL7593">
        <v>1</v>
      </c>
      <c r="AM7593">
        <v>2</v>
      </c>
      <c r="AN7593">
        <v>700000</v>
      </c>
      <c r="AO7593">
        <v>3402.77783203125</v>
      </c>
      <c r="AP7593">
        <v>733333.3125</v>
      </c>
      <c r="AQ7593">
        <v>3564.81469726562</v>
      </c>
      <c r="AR7593">
        <v>733333.3125</v>
      </c>
      <c r="AS7593">
        <v>3564.81469726562</v>
      </c>
      <c r="AT7593" t="s">
        <v>60</v>
      </c>
      <c r="AU7593">
        <v>0</v>
      </c>
      <c r="AV7593">
        <v>8.1323473864546862</v>
      </c>
      <c r="AW7593">
        <v>1296</v>
      </c>
      <c r="AX7593">
        <v>3481</v>
      </c>
      <c r="AY7593">
        <v>1</v>
      </c>
      <c r="AZ7593">
        <v>0.42385265370182218</v>
      </c>
      <c r="BA7593">
        <v>-0.13193878080836391</v>
      </c>
    </row>
    <row r="7594" spans="1:53" x14ac:dyDescent="0.25">
      <c r="A7594">
        <v>3</v>
      </c>
      <c r="B7594">
        <v>1</v>
      </c>
      <c r="C7594">
        <v>30</v>
      </c>
      <c r="D7594">
        <v>5</v>
      </c>
      <c r="E7594">
        <v>11</v>
      </c>
      <c r="F7594">
        <v>1</v>
      </c>
      <c r="G7594">
        <v>120</v>
      </c>
      <c r="H7594" s="3">
        <f t="shared" si="118"/>
        <v>19</v>
      </c>
      <c r="I7594">
        <v>88211</v>
      </c>
      <c r="J7594">
        <v>0</v>
      </c>
      <c r="K7594">
        <v>48</v>
      </c>
      <c r="L7594">
        <v>7</v>
      </c>
      <c r="M7594">
        <v>1</v>
      </c>
      <c r="N7594">
        <v>1</v>
      </c>
      <c r="O7594">
        <v>1088211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1088211</v>
      </c>
      <c r="X7594">
        <v>1088211</v>
      </c>
      <c r="Y7594">
        <v>11</v>
      </c>
      <c r="Z7594" s="3" t="s">
        <v>52</v>
      </c>
      <c r="AA7594">
        <v>1</v>
      </c>
      <c r="AB7594">
        <v>1</v>
      </c>
      <c r="AC7594">
        <v>1</v>
      </c>
      <c r="AD7594">
        <v>1</v>
      </c>
      <c r="AE7594">
        <v>0</v>
      </c>
      <c r="AF7594">
        <v>1</v>
      </c>
      <c r="AG7594">
        <v>0</v>
      </c>
      <c r="AH7594">
        <v>48</v>
      </c>
      <c r="AI7594">
        <v>1</v>
      </c>
      <c r="AJ7594">
        <v>0</v>
      </c>
      <c r="AK7594">
        <v>0</v>
      </c>
      <c r="AL7594">
        <v>0</v>
      </c>
      <c r="AM7594">
        <v>4</v>
      </c>
      <c r="AN7594">
        <v>1000000</v>
      </c>
      <c r="AO7594">
        <v>4861.111328125</v>
      </c>
      <c r="AP7594">
        <v>1088211</v>
      </c>
      <c r="AQ7594">
        <v>5289.91455078125</v>
      </c>
      <c r="AR7594">
        <v>1088211</v>
      </c>
      <c r="AS7594">
        <v>5289.91455078125</v>
      </c>
      <c r="AT7594" t="s">
        <v>53</v>
      </c>
      <c r="AU7594">
        <v>1</v>
      </c>
      <c r="AV7594">
        <v>8.489022359092397</v>
      </c>
      <c r="AW7594">
        <v>14400</v>
      </c>
      <c r="AX7594">
        <v>900</v>
      </c>
      <c r="AY7594">
        <v>0</v>
      </c>
      <c r="AZ7594">
        <v>-0.45334915657369218</v>
      </c>
      <c r="BA7594">
        <v>-0.2251694519629717</v>
      </c>
    </row>
    <row r="7595" spans="1:53" x14ac:dyDescent="0.25">
      <c r="A7595">
        <v>3</v>
      </c>
      <c r="B7595">
        <v>1</v>
      </c>
      <c r="C7595">
        <v>29</v>
      </c>
      <c r="D7595">
        <v>6</v>
      </c>
      <c r="E7595">
        <v>4</v>
      </c>
      <c r="F7595">
        <v>1</v>
      </c>
      <c r="G7595">
        <v>36</v>
      </c>
      <c r="H7595" s="3">
        <f t="shared" si="118"/>
        <v>17</v>
      </c>
      <c r="I7595">
        <v>88211</v>
      </c>
      <c r="J7595">
        <v>980000</v>
      </c>
      <c r="K7595">
        <v>40</v>
      </c>
      <c r="L7595">
        <v>9</v>
      </c>
      <c r="M7595">
        <v>1</v>
      </c>
      <c r="N7595">
        <v>1</v>
      </c>
      <c r="O7595">
        <v>1269877.66666667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1269877.66666667</v>
      </c>
      <c r="X7595">
        <v>1269877.66666667</v>
      </c>
      <c r="Y7595">
        <v>11</v>
      </c>
      <c r="Z7595" s="3" t="s">
        <v>54</v>
      </c>
      <c r="AA7595">
        <v>0</v>
      </c>
      <c r="AB7595">
        <v>1</v>
      </c>
      <c r="AC7595">
        <v>1</v>
      </c>
      <c r="AD7595">
        <v>1</v>
      </c>
      <c r="AE7595">
        <v>0</v>
      </c>
      <c r="AF7595">
        <v>1</v>
      </c>
      <c r="AG7595">
        <v>0</v>
      </c>
      <c r="AH7595">
        <v>40</v>
      </c>
      <c r="AI7595">
        <v>1</v>
      </c>
      <c r="AJ7595">
        <v>0</v>
      </c>
      <c r="AK7595">
        <v>0</v>
      </c>
      <c r="AL7595">
        <v>0</v>
      </c>
      <c r="AM7595">
        <v>5</v>
      </c>
      <c r="AN7595">
        <v>1100000</v>
      </c>
      <c r="AO7595">
        <v>6416.66650390625</v>
      </c>
      <c r="AP7595">
        <v>1269877.625</v>
      </c>
      <c r="AQ7595">
        <v>7407.61962890625</v>
      </c>
      <c r="AR7595">
        <v>1269877.625</v>
      </c>
      <c r="AS7595">
        <v>7407.61962890625</v>
      </c>
      <c r="AT7595" t="s">
        <v>55</v>
      </c>
      <c r="AU7595">
        <v>1</v>
      </c>
      <c r="AV7595">
        <v>8.7666540256825609</v>
      </c>
      <c r="AW7595">
        <v>1296</v>
      </c>
      <c r="AX7595">
        <v>841</v>
      </c>
      <c r="AY7595">
        <v>0</v>
      </c>
      <c r="AZ7595">
        <v>-0.5373847148663925</v>
      </c>
      <c r="BA7595">
        <v>-0.2491088268256961</v>
      </c>
    </row>
    <row r="7596" spans="1:53" x14ac:dyDescent="0.25">
      <c r="A7596">
        <v>3</v>
      </c>
      <c r="B7596">
        <v>1</v>
      </c>
      <c r="C7596">
        <v>22</v>
      </c>
      <c r="D7596">
        <v>4</v>
      </c>
      <c r="E7596">
        <v>9</v>
      </c>
      <c r="F7596">
        <v>1</v>
      </c>
      <c r="G7596">
        <v>12</v>
      </c>
      <c r="H7596" s="3">
        <f t="shared" si="118"/>
        <v>12</v>
      </c>
      <c r="I7596">
        <v>0</v>
      </c>
      <c r="J7596">
        <v>1300000</v>
      </c>
      <c r="K7596">
        <v>52</v>
      </c>
      <c r="L7596">
        <v>4</v>
      </c>
      <c r="M7596">
        <v>2</v>
      </c>
      <c r="N7596">
        <v>1</v>
      </c>
      <c r="O7596">
        <v>1383333.33333333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1383333.33333333</v>
      </c>
      <c r="X7596">
        <v>1383333.33333333</v>
      </c>
      <c r="Y7596">
        <v>11</v>
      </c>
      <c r="Z7596" s="3" t="s">
        <v>59</v>
      </c>
      <c r="AA7596">
        <v>0</v>
      </c>
      <c r="AB7596">
        <v>2</v>
      </c>
      <c r="AC7596">
        <v>1</v>
      </c>
      <c r="AD7596">
        <v>1</v>
      </c>
      <c r="AE7596">
        <v>0</v>
      </c>
      <c r="AF7596">
        <v>1</v>
      </c>
      <c r="AG7596">
        <v>0</v>
      </c>
      <c r="AH7596">
        <v>52</v>
      </c>
      <c r="AI7596">
        <v>0</v>
      </c>
      <c r="AJ7596">
        <v>1</v>
      </c>
      <c r="AK7596">
        <v>0</v>
      </c>
      <c r="AL7596">
        <v>0</v>
      </c>
      <c r="AM7596">
        <v>3</v>
      </c>
      <c r="AN7596">
        <v>1000000</v>
      </c>
      <c r="AO7596">
        <v>4487.1796875</v>
      </c>
      <c r="AP7596">
        <v>1383333.375</v>
      </c>
      <c r="AQ7596">
        <v>6207.26513671875</v>
      </c>
      <c r="AR7596">
        <v>1383333.375</v>
      </c>
      <c r="AS7596">
        <v>6207.26513671875</v>
      </c>
      <c r="AT7596" t="s">
        <v>60</v>
      </c>
      <c r="AU7596">
        <v>0</v>
      </c>
      <c r="AV7596">
        <v>8.4089796514188606</v>
      </c>
      <c r="AW7596">
        <v>144</v>
      </c>
      <c r="AX7596">
        <v>484</v>
      </c>
      <c r="AY7596">
        <v>0</v>
      </c>
      <c r="AZ7596">
        <v>-0.42275752216549589</v>
      </c>
      <c r="BA7596">
        <v>0.53634413870600084</v>
      </c>
    </row>
    <row r="7597" spans="1:53" x14ac:dyDescent="0.25">
      <c r="A7597">
        <v>2</v>
      </c>
      <c r="B7597">
        <v>1</v>
      </c>
      <c r="C7597">
        <v>30</v>
      </c>
      <c r="D7597">
        <v>5</v>
      </c>
      <c r="E7597">
        <v>11</v>
      </c>
      <c r="F7597">
        <v>1</v>
      </c>
      <c r="G7597">
        <v>72</v>
      </c>
      <c r="H7597" s="3">
        <f t="shared" si="118"/>
        <v>19</v>
      </c>
      <c r="I7597">
        <v>0</v>
      </c>
      <c r="J7597">
        <v>0</v>
      </c>
      <c r="K7597">
        <v>48</v>
      </c>
      <c r="L7597">
        <v>2</v>
      </c>
      <c r="M7597">
        <v>2</v>
      </c>
      <c r="N7597">
        <v>1</v>
      </c>
      <c r="O7597">
        <v>1200000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1200000</v>
      </c>
      <c r="X7597">
        <v>1200000</v>
      </c>
      <c r="Y7597">
        <v>11</v>
      </c>
      <c r="Z7597" s="3" t="s">
        <v>52</v>
      </c>
      <c r="AA7597">
        <v>1</v>
      </c>
      <c r="AB7597">
        <v>2</v>
      </c>
      <c r="AC7597">
        <v>1</v>
      </c>
      <c r="AD7597">
        <v>1</v>
      </c>
      <c r="AE7597">
        <v>0</v>
      </c>
      <c r="AF7597">
        <v>1</v>
      </c>
      <c r="AG7597">
        <v>0</v>
      </c>
      <c r="AH7597">
        <v>48</v>
      </c>
      <c r="AI7597">
        <v>0</v>
      </c>
      <c r="AJ7597">
        <v>1</v>
      </c>
      <c r="AK7597">
        <v>0</v>
      </c>
      <c r="AL7597">
        <v>1</v>
      </c>
      <c r="AM7597">
        <v>2</v>
      </c>
      <c r="AN7597">
        <v>1200000</v>
      </c>
      <c r="AO7597">
        <v>5833.33349609375</v>
      </c>
      <c r="AP7597">
        <v>1200000</v>
      </c>
      <c r="AQ7597">
        <v>5833.33349609375</v>
      </c>
      <c r="AR7597">
        <v>1200000</v>
      </c>
      <c r="AS7597">
        <v>5833.33349609375</v>
      </c>
      <c r="AT7597" t="s">
        <v>53</v>
      </c>
      <c r="AU7597">
        <v>0</v>
      </c>
      <c r="AV7597">
        <v>8.6713438991452811</v>
      </c>
      <c r="AW7597">
        <v>5184</v>
      </c>
      <c r="AX7597">
        <v>900</v>
      </c>
      <c r="AY7597">
        <v>0</v>
      </c>
      <c r="AZ7597">
        <v>-0.59103803309313718</v>
      </c>
      <c r="BA7597">
        <v>0.3076234774811169</v>
      </c>
    </row>
    <row r="7598" spans="1:53" x14ac:dyDescent="0.25">
      <c r="A7598">
        <v>2</v>
      </c>
      <c r="B7598">
        <v>0</v>
      </c>
      <c r="C7598">
        <v>28</v>
      </c>
      <c r="D7598">
        <v>6</v>
      </c>
      <c r="E7598">
        <v>0</v>
      </c>
      <c r="F7598">
        <v>4</v>
      </c>
      <c r="G7598">
        <v>7</v>
      </c>
      <c r="H7598" s="3">
        <f t="shared" si="118"/>
        <v>16</v>
      </c>
      <c r="I7598">
        <v>150211</v>
      </c>
      <c r="J7598">
        <v>200000</v>
      </c>
      <c r="K7598">
        <v>24</v>
      </c>
      <c r="L7598">
        <v>8</v>
      </c>
      <c r="M7598">
        <v>1</v>
      </c>
      <c r="N7598">
        <v>1</v>
      </c>
      <c r="O7598">
        <v>586877.66666666698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586877.66666666698</v>
      </c>
      <c r="X7598">
        <v>586877.66666666698</v>
      </c>
      <c r="Y7598">
        <v>11</v>
      </c>
      <c r="Z7598" s="3" t="s">
        <v>54</v>
      </c>
      <c r="AA7598">
        <v>0</v>
      </c>
      <c r="AB7598">
        <v>1</v>
      </c>
      <c r="AC7598">
        <v>1</v>
      </c>
      <c r="AD7598">
        <v>1</v>
      </c>
      <c r="AE7598">
        <v>0</v>
      </c>
      <c r="AF7598">
        <v>1</v>
      </c>
      <c r="AG7598">
        <v>0</v>
      </c>
      <c r="AH7598">
        <v>24</v>
      </c>
      <c r="AI7598">
        <v>1</v>
      </c>
      <c r="AJ7598">
        <v>0</v>
      </c>
      <c r="AK7598">
        <v>0</v>
      </c>
      <c r="AL7598">
        <v>0</v>
      </c>
      <c r="AM7598">
        <v>5</v>
      </c>
      <c r="AN7598">
        <v>420000</v>
      </c>
      <c r="AO7598">
        <v>4083.33325195312</v>
      </c>
      <c r="AP7598">
        <v>586877.6875</v>
      </c>
      <c r="AQ7598">
        <v>5705.75537109375</v>
      </c>
      <c r="AR7598">
        <v>586877.6875</v>
      </c>
      <c r="AS7598">
        <v>5705.75537109375</v>
      </c>
      <c r="AT7598" t="s">
        <v>55</v>
      </c>
      <c r="AU7598">
        <v>1</v>
      </c>
      <c r="AV7598">
        <v>8.3146689073749158</v>
      </c>
      <c r="AW7598">
        <v>49</v>
      </c>
      <c r="AX7598">
        <v>784</v>
      </c>
      <c r="AY7598">
        <v>1</v>
      </c>
      <c r="AZ7598">
        <v>0.33193751708660002</v>
      </c>
      <c r="BA7598">
        <v>-0.75027953244986412</v>
      </c>
    </row>
    <row r="7599" spans="1:53" x14ac:dyDescent="0.25">
      <c r="A7599">
        <v>3</v>
      </c>
      <c r="B7599">
        <v>0</v>
      </c>
      <c r="C7599">
        <v>47</v>
      </c>
      <c r="D7599">
        <v>6</v>
      </c>
      <c r="E7599">
        <v>3</v>
      </c>
      <c r="F7599">
        <v>1</v>
      </c>
      <c r="G7599">
        <v>72</v>
      </c>
      <c r="H7599" s="3">
        <f t="shared" si="118"/>
        <v>35</v>
      </c>
      <c r="I7599">
        <v>0</v>
      </c>
      <c r="J7599">
        <v>2500000</v>
      </c>
      <c r="K7599">
        <v>48</v>
      </c>
      <c r="L7599">
        <v>9</v>
      </c>
      <c r="M7599">
        <v>1</v>
      </c>
      <c r="N7599">
        <v>1</v>
      </c>
      <c r="O7599">
        <v>2708333.3333333302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2708333.3333333302</v>
      </c>
      <c r="X7599">
        <v>2708333.3333333302</v>
      </c>
      <c r="Y7599">
        <v>11</v>
      </c>
      <c r="Z7599" s="3" t="s">
        <v>54</v>
      </c>
      <c r="AA7599">
        <v>0</v>
      </c>
      <c r="AB7599">
        <v>1</v>
      </c>
      <c r="AC7599">
        <v>1</v>
      </c>
      <c r="AD7599">
        <v>1</v>
      </c>
      <c r="AE7599">
        <v>0</v>
      </c>
      <c r="AF7599">
        <v>1</v>
      </c>
      <c r="AG7599">
        <v>0</v>
      </c>
      <c r="AH7599">
        <v>48</v>
      </c>
      <c r="AI7599">
        <v>1</v>
      </c>
      <c r="AJ7599">
        <v>0</v>
      </c>
      <c r="AK7599">
        <v>0</v>
      </c>
      <c r="AL7599">
        <v>0</v>
      </c>
      <c r="AM7599">
        <v>5</v>
      </c>
      <c r="AN7599">
        <v>2500000</v>
      </c>
      <c r="AO7599">
        <v>12152.77734375</v>
      </c>
      <c r="AP7599">
        <v>2708333.25</v>
      </c>
      <c r="AQ7599">
        <v>13165.5087890625</v>
      </c>
      <c r="AR7599">
        <v>2708333.25</v>
      </c>
      <c r="AS7599">
        <v>13165.5087890625</v>
      </c>
      <c r="AT7599" t="s">
        <v>55</v>
      </c>
      <c r="AU7599">
        <v>1</v>
      </c>
      <c r="AV7599">
        <v>9.4053130106094098</v>
      </c>
      <c r="AW7599">
        <v>5184</v>
      </c>
      <c r="AX7599">
        <v>2209</v>
      </c>
      <c r="AY7599">
        <v>1</v>
      </c>
      <c r="AZ7599">
        <v>0.46958955954618881</v>
      </c>
      <c r="BA7599">
        <v>0.17978607743245181</v>
      </c>
    </row>
    <row r="7600" spans="1:53" x14ac:dyDescent="0.25">
      <c r="A7600">
        <v>4</v>
      </c>
      <c r="B7600">
        <v>0</v>
      </c>
      <c r="C7600">
        <v>46</v>
      </c>
      <c r="D7600">
        <v>6</v>
      </c>
      <c r="E7600">
        <v>8</v>
      </c>
      <c r="F7600">
        <v>1</v>
      </c>
      <c r="G7600">
        <v>36</v>
      </c>
      <c r="H7600" s="3">
        <f t="shared" si="118"/>
        <v>34</v>
      </c>
      <c r="I7600">
        <v>0</v>
      </c>
      <c r="J7600">
        <v>0</v>
      </c>
      <c r="K7600">
        <v>48</v>
      </c>
      <c r="L7600">
        <v>9</v>
      </c>
      <c r="M7600">
        <v>1</v>
      </c>
      <c r="N7600">
        <v>1</v>
      </c>
      <c r="O7600">
        <v>5000000</v>
      </c>
      <c r="P7600">
        <v>0</v>
      </c>
      <c r="Q7600">
        <v>0</v>
      </c>
      <c r="R7600">
        <v>833.33333333333303</v>
      </c>
      <c r="S7600">
        <v>0</v>
      </c>
      <c r="T7600">
        <v>1000000</v>
      </c>
      <c r="U7600">
        <v>0</v>
      </c>
      <c r="V7600">
        <v>0</v>
      </c>
      <c r="W7600">
        <v>6000833.3333333302</v>
      </c>
      <c r="X7600">
        <v>6000833.3333333302</v>
      </c>
      <c r="Y7600">
        <v>11</v>
      </c>
      <c r="Z7600" s="3" t="s">
        <v>54</v>
      </c>
      <c r="AA7600">
        <v>0</v>
      </c>
      <c r="AB7600">
        <v>1</v>
      </c>
      <c r="AC7600">
        <v>1</v>
      </c>
      <c r="AD7600">
        <v>1</v>
      </c>
      <c r="AE7600">
        <v>0</v>
      </c>
      <c r="AF7600">
        <v>1</v>
      </c>
      <c r="AG7600">
        <v>0</v>
      </c>
      <c r="AH7600">
        <v>48</v>
      </c>
      <c r="AI7600">
        <v>1</v>
      </c>
      <c r="AJ7600">
        <v>0</v>
      </c>
      <c r="AK7600">
        <v>0</v>
      </c>
      <c r="AL7600">
        <v>0</v>
      </c>
      <c r="AM7600">
        <v>5</v>
      </c>
      <c r="AN7600">
        <v>5000000</v>
      </c>
      <c r="AO7600">
        <v>24305.5546875</v>
      </c>
      <c r="AP7600">
        <v>5000000</v>
      </c>
      <c r="AQ7600">
        <v>24305.5546875</v>
      </c>
      <c r="AR7600">
        <v>5000000</v>
      </c>
      <c r="AS7600">
        <v>24305.5546875</v>
      </c>
      <c r="AT7600" t="s">
        <v>55</v>
      </c>
      <c r="AU7600">
        <v>1</v>
      </c>
      <c r="AV7600">
        <v>10.098460191169361</v>
      </c>
      <c r="AW7600">
        <v>1296</v>
      </c>
      <c r="AX7600">
        <v>2116</v>
      </c>
      <c r="AY7600">
        <v>1</v>
      </c>
      <c r="AZ7600">
        <v>0.45792953096471778</v>
      </c>
      <c r="BA7600">
        <v>0.94336900857072614</v>
      </c>
    </row>
    <row r="7601" spans="1:53" x14ac:dyDescent="0.25">
      <c r="A7601">
        <v>3</v>
      </c>
      <c r="B7601">
        <v>0</v>
      </c>
      <c r="C7601">
        <v>28</v>
      </c>
      <c r="D7601">
        <v>6</v>
      </c>
      <c r="E7601">
        <v>5</v>
      </c>
      <c r="F7601">
        <v>6</v>
      </c>
      <c r="G7601">
        <v>96</v>
      </c>
      <c r="H7601" s="3">
        <f t="shared" si="118"/>
        <v>16</v>
      </c>
      <c r="I7601">
        <v>331000</v>
      </c>
      <c r="J7601">
        <v>3500000</v>
      </c>
      <c r="K7601">
        <v>48</v>
      </c>
      <c r="L7601">
        <v>9</v>
      </c>
      <c r="M7601">
        <v>1</v>
      </c>
      <c r="N7601">
        <v>1</v>
      </c>
      <c r="O7601">
        <v>2622666.6666666698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2622666.6666666698</v>
      </c>
      <c r="X7601">
        <v>2622666.6666666698</v>
      </c>
      <c r="Y7601">
        <v>11</v>
      </c>
      <c r="Z7601" s="3" t="s">
        <v>54</v>
      </c>
      <c r="AA7601">
        <v>0</v>
      </c>
      <c r="AB7601">
        <v>1</v>
      </c>
      <c r="AC7601">
        <v>1</v>
      </c>
      <c r="AD7601">
        <v>1</v>
      </c>
      <c r="AE7601">
        <v>0</v>
      </c>
      <c r="AF7601">
        <v>1</v>
      </c>
      <c r="AG7601">
        <v>0</v>
      </c>
      <c r="AH7601">
        <v>48</v>
      </c>
      <c r="AI7601">
        <v>1</v>
      </c>
      <c r="AJ7601">
        <v>0</v>
      </c>
      <c r="AK7601">
        <v>0</v>
      </c>
      <c r="AL7601">
        <v>0</v>
      </c>
      <c r="AM7601">
        <v>5</v>
      </c>
      <c r="AN7601">
        <v>2000000</v>
      </c>
      <c r="AO7601">
        <v>9722.22265625</v>
      </c>
      <c r="AP7601">
        <v>2322666.75</v>
      </c>
      <c r="AQ7601">
        <v>11290.7412109375</v>
      </c>
      <c r="AR7601">
        <v>2322666.75</v>
      </c>
      <c r="AS7601">
        <v>11290.7412109375</v>
      </c>
      <c r="AT7601" t="s">
        <v>55</v>
      </c>
      <c r="AU7601">
        <v>1</v>
      </c>
      <c r="AV7601">
        <v>9.1821695396523424</v>
      </c>
      <c r="AW7601">
        <v>9216</v>
      </c>
      <c r="AX7601">
        <v>784</v>
      </c>
      <c r="AY7601">
        <v>1</v>
      </c>
      <c r="AZ7601">
        <v>0.53702974390338309</v>
      </c>
      <c r="BA7601">
        <v>0.17200908758100941</v>
      </c>
    </row>
    <row r="7602" spans="1:53" x14ac:dyDescent="0.25">
      <c r="A7602">
        <v>3</v>
      </c>
      <c r="B7602">
        <v>1</v>
      </c>
      <c r="C7602">
        <v>30</v>
      </c>
      <c r="D7602">
        <v>5</v>
      </c>
      <c r="E7602">
        <v>11</v>
      </c>
      <c r="F7602">
        <v>1</v>
      </c>
      <c r="G7602">
        <v>8</v>
      </c>
      <c r="H7602" s="3">
        <f t="shared" si="118"/>
        <v>19</v>
      </c>
      <c r="I7602">
        <v>224000</v>
      </c>
      <c r="J7602">
        <v>30000</v>
      </c>
      <c r="K7602">
        <v>55</v>
      </c>
      <c r="L7602">
        <v>4</v>
      </c>
      <c r="M7602">
        <v>2</v>
      </c>
      <c r="N7602">
        <v>1</v>
      </c>
      <c r="O7602">
        <v>930000</v>
      </c>
      <c r="P7602">
        <v>0</v>
      </c>
      <c r="Q7602">
        <v>224000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1154000</v>
      </c>
      <c r="X7602">
        <v>1154000</v>
      </c>
      <c r="Y7602">
        <v>11</v>
      </c>
      <c r="Z7602" s="3" t="s">
        <v>52</v>
      </c>
      <c r="AA7602">
        <v>1</v>
      </c>
      <c r="AB7602">
        <v>2</v>
      </c>
      <c r="AC7602">
        <v>1</v>
      </c>
      <c r="AD7602">
        <v>1</v>
      </c>
      <c r="AE7602">
        <v>0</v>
      </c>
      <c r="AF7602">
        <v>1</v>
      </c>
      <c r="AG7602">
        <v>0</v>
      </c>
      <c r="AH7602">
        <v>55</v>
      </c>
      <c r="AI7602">
        <v>0</v>
      </c>
      <c r="AJ7602">
        <v>1</v>
      </c>
      <c r="AK7602">
        <v>0</v>
      </c>
      <c r="AL7602">
        <v>0</v>
      </c>
      <c r="AM7602">
        <v>3</v>
      </c>
      <c r="AN7602">
        <v>900000</v>
      </c>
      <c r="AO7602">
        <v>3818.18188476562</v>
      </c>
      <c r="AP7602">
        <v>930000</v>
      </c>
      <c r="AQ7602">
        <v>3945.45458984375</v>
      </c>
      <c r="AR7602">
        <v>930000</v>
      </c>
      <c r="AS7602">
        <v>3945.45458984375</v>
      </c>
      <c r="AT7602" t="s">
        <v>53</v>
      </c>
      <c r="AU7602">
        <v>0</v>
      </c>
      <c r="AV7602">
        <v>8.24752964190575</v>
      </c>
      <c r="AW7602">
        <v>64</v>
      </c>
      <c r="AX7602">
        <v>900</v>
      </c>
      <c r="AY7602">
        <v>0</v>
      </c>
      <c r="AZ7602">
        <v>-0.52146718967960615</v>
      </c>
      <c r="BA7602">
        <v>-2.9785188966147041E-2</v>
      </c>
    </row>
    <row r="7603" spans="1:53" x14ac:dyDescent="0.25">
      <c r="A7603">
        <v>4</v>
      </c>
      <c r="B7603">
        <v>1</v>
      </c>
      <c r="C7603">
        <v>49</v>
      </c>
      <c r="D7603">
        <v>6</v>
      </c>
      <c r="E7603">
        <v>5</v>
      </c>
      <c r="F7603">
        <v>1</v>
      </c>
      <c r="G7603">
        <v>24</v>
      </c>
      <c r="H7603" s="3">
        <f t="shared" si="118"/>
        <v>37</v>
      </c>
      <c r="I7603">
        <v>0</v>
      </c>
      <c r="J7603">
        <v>0</v>
      </c>
      <c r="K7603">
        <v>90</v>
      </c>
      <c r="L7603">
        <v>9</v>
      </c>
      <c r="M7603">
        <v>1</v>
      </c>
      <c r="N7603">
        <v>1</v>
      </c>
      <c r="O7603">
        <v>16000000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16000000</v>
      </c>
      <c r="X7603">
        <v>16000000</v>
      </c>
      <c r="Y7603">
        <v>11</v>
      </c>
      <c r="Z7603" s="3" t="s">
        <v>54</v>
      </c>
      <c r="AA7603">
        <v>0</v>
      </c>
      <c r="AB7603">
        <v>1</v>
      </c>
      <c r="AC7603">
        <v>1</v>
      </c>
      <c r="AD7603">
        <v>1</v>
      </c>
      <c r="AE7603">
        <v>0</v>
      </c>
      <c r="AF7603">
        <v>1</v>
      </c>
      <c r="AG7603">
        <v>0</v>
      </c>
      <c r="AH7603">
        <v>72</v>
      </c>
      <c r="AI7603">
        <v>1</v>
      </c>
      <c r="AJ7603">
        <v>0</v>
      </c>
      <c r="AK7603">
        <v>0</v>
      </c>
      <c r="AL7603">
        <v>0</v>
      </c>
      <c r="AM7603">
        <v>5</v>
      </c>
      <c r="AN7603">
        <v>16000000</v>
      </c>
      <c r="AO7603">
        <v>41481.48046875</v>
      </c>
      <c r="AP7603">
        <v>16000000</v>
      </c>
      <c r="AQ7603">
        <v>41481.48046875</v>
      </c>
      <c r="AR7603">
        <v>16000000</v>
      </c>
      <c r="AS7603">
        <v>41481.48046875</v>
      </c>
      <c r="AT7603" t="s">
        <v>55</v>
      </c>
      <c r="AU7603">
        <v>1</v>
      </c>
      <c r="AV7603">
        <v>10.633002352852889</v>
      </c>
      <c r="AW7603">
        <v>576</v>
      </c>
      <c r="AX7603">
        <v>2401</v>
      </c>
      <c r="AY7603">
        <v>0</v>
      </c>
      <c r="AZ7603">
        <v>-0.39949545789125079</v>
      </c>
      <c r="BA7603">
        <v>1.7517276969875959</v>
      </c>
    </row>
    <row r="7604" spans="1:53" x14ac:dyDescent="0.25">
      <c r="A7604">
        <v>2</v>
      </c>
      <c r="B7604">
        <v>1</v>
      </c>
      <c r="C7604">
        <v>25</v>
      </c>
      <c r="D7604">
        <v>5</v>
      </c>
      <c r="E7604">
        <v>11</v>
      </c>
      <c r="F7604">
        <v>6</v>
      </c>
      <c r="G7604">
        <v>24</v>
      </c>
      <c r="H7604" s="3">
        <f t="shared" si="118"/>
        <v>14</v>
      </c>
      <c r="I7604">
        <v>0</v>
      </c>
      <c r="J7604">
        <v>0</v>
      </c>
      <c r="K7604">
        <v>48</v>
      </c>
      <c r="L7604">
        <v>2</v>
      </c>
      <c r="M7604">
        <v>2</v>
      </c>
      <c r="N7604">
        <v>1</v>
      </c>
      <c r="O7604">
        <v>500000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500000</v>
      </c>
      <c r="X7604">
        <v>650000</v>
      </c>
      <c r="Y7604">
        <v>11</v>
      </c>
      <c r="Z7604" s="3" t="s">
        <v>52</v>
      </c>
      <c r="AA7604">
        <v>1</v>
      </c>
      <c r="AB7604">
        <v>2</v>
      </c>
      <c r="AC7604">
        <v>1</v>
      </c>
      <c r="AD7604">
        <v>1</v>
      </c>
      <c r="AE7604">
        <v>0</v>
      </c>
      <c r="AF7604">
        <v>1</v>
      </c>
      <c r="AG7604">
        <v>0</v>
      </c>
      <c r="AH7604">
        <v>48</v>
      </c>
      <c r="AI7604">
        <v>0</v>
      </c>
      <c r="AJ7604">
        <v>1</v>
      </c>
      <c r="AK7604">
        <v>0</v>
      </c>
      <c r="AL7604">
        <v>1</v>
      </c>
      <c r="AM7604">
        <v>2</v>
      </c>
      <c r="AN7604">
        <v>500000</v>
      </c>
      <c r="AO7604">
        <v>2430.5556640625</v>
      </c>
      <c r="AP7604">
        <v>500000</v>
      </c>
      <c r="AQ7604">
        <v>2430.5556640625</v>
      </c>
      <c r="AR7604">
        <v>500000</v>
      </c>
      <c r="AS7604">
        <v>2430.5556640625</v>
      </c>
      <c r="AT7604" t="s">
        <v>53</v>
      </c>
      <c r="AU7604">
        <v>0</v>
      </c>
      <c r="AV7604">
        <v>7.7958751785324516</v>
      </c>
      <c r="AW7604">
        <v>576</v>
      </c>
      <c r="AX7604">
        <v>625</v>
      </c>
      <c r="AY7604">
        <v>0</v>
      </c>
      <c r="AZ7604">
        <v>-0.5787693218785831</v>
      </c>
      <c r="BA7604">
        <v>-0.37485336349922621</v>
      </c>
    </row>
    <row r="7605" spans="1:53" x14ac:dyDescent="0.25">
      <c r="A7605">
        <v>2</v>
      </c>
      <c r="B7605">
        <v>1</v>
      </c>
      <c r="C7605">
        <v>24</v>
      </c>
      <c r="D7605">
        <v>5</v>
      </c>
      <c r="E7605">
        <v>11</v>
      </c>
      <c r="F7605">
        <v>1</v>
      </c>
      <c r="G7605">
        <v>48</v>
      </c>
      <c r="H7605" s="3">
        <f t="shared" si="118"/>
        <v>13</v>
      </c>
      <c r="I7605">
        <v>118211</v>
      </c>
      <c r="J7605">
        <v>1150000</v>
      </c>
      <c r="K7605">
        <v>48</v>
      </c>
      <c r="L7605">
        <v>9</v>
      </c>
      <c r="M7605">
        <v>1</v>
      </c>
      <c r="N7605">
        <v>1</v>
      </c>
      <c r="O7605">
        <v>1364044.33333333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1364044.33333333</v>
      </c>
      <c r="X7605">
        <v>1364044.33333333</v>
      </c>
      <c r="Y7605">
        <v>11</v>
      </c>
      <c r="Z7605" s="3" t="s">
        <v>52</v>
      </c>
      <c r="AA7605">
        <v>1</v>
      </c>
      <c r="AB7605">
        <v>1</v>
      </c>
      <c r="AC7605">
        <v>1</v>
      </c>
      <c r="AD7605">
        <v>1</v>
      </c>
      <c r="AE7605">
        <v>0</v>
      </c>
      <c r="AF7605">
        <v>1</v>
      </c>
      <c r="AG7605">
        <v>0</v>
      </c>
      <c r="AH7605">
        <v>48</v>
      </c>
      <c r="AI7605">
        <v>1</v>
      </c>
      <c r="AJ7605">
        <v>0</v>
      </c>
      <c r="AK7605">
        <v>0</v>
      </c>
      <c r="AL7605">
        <v>0</v>
      </c>
      <c r="AM7605">
        <v>5</v>
      </c>
      <c r="AN7605">
        <v>1150000</v>
      </c>
      <c r="AO7605">
        <v>5590.27783203125</v>
      </c>
      <c r="AP7605">
        <v>1364044.375</v>
      </c>
      <c r="AQ7605">
        <v>6630.771484375</v>
      </c>
      <c r="AR7605">
        <v>1364044.375</v>
      </c>
      <c r="AS7605">
        <v>6630.771484375</v>
      </c>
      <c r="AT7605" t="s">
        <v>53</v>
      </c>
      <c r="AU7605">
        <v>1</v>
      </c>
      <c r="AV7605">
        <v>8.628784266529669</v>
      </c>
      <c r="AW7605">
        <v>2304</v>
      </c>
      <c r="AX7605">
        <v>576</v>
      </c>
      <c r="AY7605">
        <v>0</v>
      </c>
      <c r="AZ7605">
        <v>-0.38732801781642162</v>
      </c>
      <c r="BA7605">
        <v>5.7052206109062302E-2</v>
      </c>
    </row>
    <row r="7606" spans="1:53" x14ac:dyDescent="0.25">
      <c r="A7606">
        <v>3</v>
      </c>
      <c r="B7606">
        <v>1</v>
      </c>
      <c r="C7606">
        <v>55</v>
      </c>
      <c r="D7606">
        <v>1</v>
      </c>
      <c r="E7606">
        <v>0</v>
      </c>
      <c r="F7606">
        <v>1</v>
      </c>
      <c r="G7606">
        <v>8</v>
      </c>
      <c r="H7606" s="3">
        <f t="shared" si="118"/>
        <v>48</v>
      </c>
      <c r="I7606">
        <v>88211</v>
      </c>
      <c r="J7606">
        <v>600000</v>
      </c>
      <c r="K7606">
        <v>48</v>
      </c>
      <c r="L7606">
        <v>7</v>
      </c>
      <c r="M7606">
        <v>1</v>
      </c>
      <c r="N7606">
        <v>1</v>
      </c>
      <c r="O7606">
        <v>1338211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1338211</v>
      </c>
      <c r="X7606">
        <v>1338211</v>
      </c>
      <c r="Y7606">
        <v>11</v>
      </c>
      <c r="Z7606" s="3" t="s">
        <v>61</v>
      </c>
      <c r="AA7606">
        <v>0</v>
      </c>
      <c r="AB7606">
        <v>1</v>
      </c>
      <c r="AC7606">
        <v>1</v>
      </c>
      <c r="AD7606">
        <v>1</v>
      </c>
      <c r="AE7606">
        <v>0</v>
      </c>
      <c r="AF7606">
        <v>1</v>
      </c>
      <c r="AG7606">
        <v>0</v>
      </c>
      <c r="AH7606">
        <v>48</v>
      </c>
      <c r="AI7606">
        <v>1</v>
      </c>
      <c r="AJ7606">
        <v>0</v>
      </c>
      <c r="AK7606">
        <v>0</v>
      </c>
      <c r="AL7606">
        <v>0</v>
      </c>
      <c r="AM7606">
        <v>4</v>
      </c>
      <c r="AN7606">
        <v>1200000</v>
      </c>
      <c r="AO7606">
        <v>5833.33349609375</v>
      </c>
      <c r="AP7606">
        <v>1338211</v>
      </c>
      <c r="AQ7606">
        <v>6505.1923828125</v>
      </c>
      <c r="AR7606">
        <v>1338211</v>
      </c>
      <c r="AS7606">
        <v>6505.1923828125</v>
      </c>
      <c r="AT7606" t="s">
        <v>62</v>
      </c>
      <c r="AU7606">
        <v>1</v>
      </c>
      <c r="AV7606">
        <v>8.6713438991452811</v>
      </c>
      <c r="AW7606">
        <v>64</v>
      </c>
      <c r="AX7606">
        <v>3025</v>
      </c>
      <c r="AY7606">
        <v>0</v>
      </c>
      <c r="AZ7606">
        <v>-0.27495757529935322</v>
      </c>
      <c r="BA7606">
        <v>0.97822644452436736</v>
      </c>
    </row>
    <row r="7607" spans="1:53" x14ac:dyDescent="0.25">
      <c r="A7607">
        <v>3</v>
      </c>
      <c r="B7607">
        <v>0</v>
      </c>
      <c r="C7607">
        <v>51</v>
      </c>
      <c r="D7607">
        <v>5</v>
      </c>
      <c r="E7607">
        <v>11</v>
      </c>
      <c r="F7607">
        <v>1</v>
      </c>
      <c r="G7607">
        <v>4</v>
      </c>
      <c r="H7607" s="3">
        <f t="shared" si="118"/>
        <v>40</v>
      </c>
      <c r="I7607">
        <v>150000</v>
      </c>
      <c r="J7607">
        <v>0</v>
      </c>
      <c r="K7607">
        <v>48</v>
      </c>
      <c r="L7607">
        <v>1</v>
      </c>
      <c r="M7607">
        <v>1</v>
      </c>
      <c r="N7607">
        <v>1</v>
      </c>
      <c r="O7607">
        <v>781242</v>
      </c>
      <c r="P7607">
        <v>0</v>
      </c>
      <c r="Q7607">
        <v>150000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931242</v>
      </c>
      <c r="X7607">
        <v>931242</v>
      </c>
      <c r="Y7607">
        <v>11</v>
      </c>
      <c r="Z7607" s="3" t="s">
        <v>52</v>
      </c>
      <c r="AA7607">
        <v>1</v>
      </c>
      <c r="AB7607">
        <v>1</v>
      </c>
      <c r="AC7607">
        <v>1</v>
      </c>
      <c r="AD7607">
        <v>1</v>
      </c>
      <c r="AE7607">
        <v>0</v>
      </c>
      <c r="AF7607">
        <v>1</v>
      </c>
      <c r="AG7607">
        <v>0</v>
      </c>
      <c r="AH7607">
        <v>48</v>
      </c>
      <c r="AI7607">
        <v>1</v>
      </c>
      <c r="AJ7607">
        <v>0</v>
      </c>
      <c r="AK7607">
        <v>0</v>
      </c>
      <c r="AL7607">
        <v>1</v>
      </c>
      <c r="AM7607">
        <v>1</v>
      </c>
      <c r="AN7607">
        <v>781242</v>
      </c>
      <c r="AO7607">
        <v>3797.7041015625</v>
      </c>
      <c r="AP7607">
        <v>781242</v>
      </c>
      <c r="AQ7607">
        <v>3797.7041015625</v>
      </c>
      <c r="AR7607">
        <v>781242</v>
      </c>
      <c r="AS7607">
        <v>3797.7041015625</v>
      </c>
      <c r="AT7607" t="s">
        <v>53</v>
      </c>
      <c r="AU7607">
        <v>1</v>
      </c>
      <c r="AV7607">
        <v>8.2421519793225535</v>
      </c>
      <c r="AW7607">
        <v>16</v>
      </c>
      <c r="AX7607">
        <v>2601</v>
      </c>
      <c r="AY7607">
        <v>1</v>
      </c>
      <c r="AZ7607">
        <v>0.30802412496881781</v>
      </c>
      <c r="BA7607">
        <v>-0.17557300964002881</v>
      </c>
    </row>
    <row r="7608" spans="1:53" x14ac:dyDescent="0.25">
      <c r="A7608">
        <v>2</v>
      </c>
      <c r="B7608">
        <v>0</v>
      </c>
      <c r="C7608">
        <v>45</v>
      </c>
      <c r="D7608">
        <v>3</v>
      </c>
      <c r="E7608">
        <v>4</v>
      </c>
      <c r="F7608">
        <v>6</v>
      </c>
      <c r="G7608">
        <v>72</v>
      </c>
      <c r="H7608" s="3">
        <f t="shared" si="118"/>
        <v>36</v>
      </c>
      <c r="I7608">
        <v>118211</v>
      </c>
      <c r="J7608">
        <v>789500</v>
      </c>
      <c r="K7608">
        <v>48</v>
      </c>
      <c r="L7608">
        <v>9</v>
      </c>
      <c r="M7608">
        <v>1</v>
      </c>
      <c r="N7608">
        <v>1</v>
      </c>
      <c r="O7608">
        <v>965244.66666666698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965244.66666666698</v>
      </c>
      <c r="X7608">
        <v>965244.66666666698</v>
      </c>
      <c r="Y7608">
        <v>11</v>
      </c>
      <c r="Z7608" s="3" t="s">
        <v>58</v>
      </c>
      <c r="AA7608">
        <v>0</v>
      </c>
      <c r="AB7608">
        <v>1</v>
      </c>
      <c r="AC7608">
        <v>1</v>
      </c>
      <c r="AD7608">
        <v>1</v>
      </c>
      <c r="AE7608">
        <v>0</v>
      </c>
      <c r="AF7608">
        <v>1</v>
      </c>
      <c r="AG7608">
        <v>0</v>
      </c>
      <c r="AH7608">
        <v>48</v>
      </c>
      <c r="AI7608">
        <v>1</v>
      </c>
      <c r="AJ7608">
        <v>0</v>
      </c>
      <c r="AK7608">
        <v>0</v>
      </c>
      <c r="AL7608">
        <v>0</v>
      </c>
      <c r="AM7608">
        <v>5</v>
      </c>
      <c r="AN7608">
        <v>781242</v>
      </c>
      <c r="AO7608">
        <v>3797.7041015625</v>
      </c>
      <c r="AP7608">
        <v>965244.6875</v>
      </c>
      <c r="AQ7608">
        <v>4692.16162109375</v>
      </c>
      <c r="AR7608">
        <v>965244.6875</v>
      </c>
      <c r="AS7608">
        <v>4692.16162109375</v>
      </c>
      <c r="AT7608" t="s">
        <v>57</v>
      </c>
      <c r="AU7608">
        <v>1</v>
      </c>
      <c r="AV7608">
        <v>8.2421519793225535</v>
      </c>
      <c r="AW7608">
        <v>5184</v>
      </c>
      <c r="AX7608">
        <v>2025</v>
      </c>
      <c r="AY7608">
        <v>1</v>
      </c>
      <c r="AZ7608">
        <v>0.66701245073582005</v>
      </c>
      <c r="BA7608">
        <v>-0.17214574037011551</v>
      </c>
    </row>
    <row r="7609" spans="1:53" x14ac:dyDescent="0.25">
      <c r="A7609">
        <v>3</v>
      </c>
      <c r="B7609">
        <v>0</v>
      </c>
      <c r="C7609">
        <v>26</v>
      </c>
      <c r="D7609">
        <v>5</v>
      </c>
      <c r="E7609">
        <v>11</v>
      </c>
      <c r="F7609">
        <v>1</v>
      </c>
      <c r="G7609">
        <v>30</v>
      </c>
      <c r="H7609" s="3">
        <f t="shared" si="118"/>
        <v>15</v>
      </c>
      <c r="I7609">
        <v>150000</v>
      </c>
      <c r="J7609">
        <v>0</v>
      </c>
      <c r="K7609">
        <v>56</v>
      </c>
      <c r="L7609">
        <v>2</v>
      </c>
      <c r="M7609">
        <v>1</v>
      </c>
      <c r="N7609">
        <v>1</v>
      </c>
      <c r="O7609">
        <v>900000</v>
      </c>
      <c r="P7609">
        <v>0</v>
      </c>
      <c r="Q7609">
        <v>150000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1050000</v>
      </c>
      <c r="X7609">
        <v>1050000</v>
      </c>
      <c r="Y7609">
        <v>11</v>
      </c>
      <c r="Z7609" s="3" t="s">
        <v>52</v>
      </c>
      <c r="AA7609">
        <v>1</v>
      </c>
      <c r="AB7609">
        <v>1</v>
      </c>
      <c r="AC7609">
        <v>1</v>
      </c>
      <c r="AD7609">
        <v>1</v>
      </c>
      <c r="AE7609">
        <v>0</v>
      </c>
      <c r="AF7609">
        <v>1</v>
      </c>
      <c r="AG7609">
        <v>0</v>
      </c>
      <c r="AH7609">
        <v>56</v>
      </c>
      <c r="AI7609">
        <v>1</v>
      </c>
      <c r="AJ7609">
        <v>0</v>
      </c>
      <c r="AK7609">
        <v>0</v>
      </c>
      <c r="AL7609">
        <v>1</v>
      </c>
      <c r="AM7609">
        <v>2</v>
      </c>
      <c r="AN7609">
        <v>900000</v>
      </c>
      <c r="AO7609">
        <v>3750</v>
      </c>
      <c r="AP7609">
        <v>900000</v>
      </c>
      <c r="AQ7609">
        <v>3750</v>
      </c>
      <c r="AR7609">
        <v>900000</v>
      </c>
      <c r="AS7609">
        <v>3750</v>
      </c>
      <c r="AT7609" t="s">
        <v>53</v>
      </c>
      <c r="AU7609">
        <v>1</v>
      </c>
      <c r="AV7609">
        <v>8.2295111189644565</v>
      </c>
      <c r="AW7609">
        <v>900</v>
      </c>
      <c r="AX7609">
        <v>676</v>
      </c>
      <c r="AY7609">
        <v>1</v>
      </c>
      <c r="AZ7609">
        <v>0.4668228674032564</v>
      </c>
      <c r="BA7609">
        <v>0.11408910045842049</v>
      </c>
    </row>
    <row r="7610" spans="1:53" x14ac:dyDescent="0.25">
      <c r="A7610">
        <v>3</v>
      </c>
      <c r="B7610">
        <v>0</v>
      </c>
      <c r="C7610">
        <v>24</v>
      </c>
      <c r="D7610">
        <v>5</v>
      </c>
      <c r="E7610">
        <v>11</v>
      </c>
      <c r="F7610">
        <v>1</v>
      </c>
      <c r="G7610">
        <v>11</v>
      </c>
      <c r="H7610" s="3">
        <f t="shared" si="118"/>
        <v>13</v>
      </c>
      <c r="I7610">
        <v>150211</v>
      </c>
      <c r="J7610">
        <v>759480</v>
      </c>
      <c r="K7610">
        <v>48</v>
      </c>
      <c r="L7610">
        <v>5</v>
      </c>
      <c r="M7610">
        <v>1</v>
      </c>
      <c r="N7610">
        <v>1</v>
      </c>
      <c r="O7610">
        <v>994743</v>
      </c>
      <c r="P7610">
        <v>0</v>
      </c>
      <c r="Q7610">
        <v>0</v>
      </c>
      <c r="R7610">
        <v>0</v>
      </c>
      <c r="S7610">
        <v>0</v>
      </c>
      <c r="T7610">
        <v>250000</v>
      </c>
      <c r="U7610">
        <v>0</v>
      </c>
      <c r="V7610">
        <v>0</v>
      </c>
      <c r="W7610">
        <v>1244743</v>
      </c>
      <c r="X7610">
        <v>1244743</v>
      </c>
      <c r="Y7610">
        <v>11</v>
      </c>
      <c r="Z7610" s="3" t="s">
        <v>52</v>
      </c>
      <c r="AA7610">
        <v>1</v>
      </c>
      <c r="AB7610">
        <v>1</v>
      </c>
      <c r="AC7610">
        <v>1</v>
      </c>
      <c r="AD7610">
        <v>1</v>
      </c>
      <c r="AE7610">
        <v>0</v>
      </c>
      <c r="AF7610">
        <v>1</v>
      </c>
      <c r="AG7610">
        <v>0</v>
      </c>
      <c r="AH7610">
        <v>48</v>
      </c>
      <c r="AI7610">
        <v>1</v>
      </c>
      <c r="AJ7610">
        <v>0</v>
      </c>
      <c r="AK7610">
        <v>0</v>
      </c>
      <c r="AL7610">
        <v>0</v>
      </c>
      <c r="AM7610">
        <v>4</v>
      </c>
      <c r="AN7610">
        <v>781242</v>
      </c>
      <c r="AO7610">
        <v>3797.7041015625</v>
      </c>
      <c r="AP7610">
        <v>994743</v>
      </c>
      <c r="AQ7610">
        <v>4835.55615234375</v>
      </c>
      <c r="AR7610">
        <v>994743</v>
      </c>
      <c r="AS7610">
        <v>4835.55615234375</v>
      </c>
      <c r="AT7610" t="s">
        <v>53</v>
      </c>
      <c r="AU7610">
        <v>1</v>
      </c>
      <c r="AV7610">
        <v>8.2421519793225535</v>
      </c>
      <c r="AW7610">
        <v>121</v>
      </c>
      <c r="AX7610">
        <v>576</v>
      </c>
      <c r="AY7610">
        <v>1</v>
      </c>
      <c r="AZ7610">
        <v>0.49766953752827192</v>
      </c>
      <c r="BA7610">
        <v>-4.3257418302313111E-2</v>
      </c>
    </row>
    <row r="7611" spans="1:53" x14ac:dyDescent="0.25">
      <c r="A7611">
        <v>2</v>
      </c>
      <c r="B7611">
        <v>0</v>
      </c>
      <c r="C7611">
        <v>52</v>
      </c>
      <c r="D7611">
        <v>3</v>
      </c>
      <c r="E7611">
        <v>5</v>
      </c>
      <c r="F7611">
        <v>1</v>
      </c>
      <c r="G7611">
        <v>30</v>
      </c>
      <c r="H7611" s="3">
        <f t="shared" si="118"/>
        <v>43</v>
      </c>
      <c r="I7611">
        <v>160211</v>
      </c>
      <c r="J7611">
        <v>780000</v>
      </c>
      <c r="K7611">
        <v>48</v>
      </c>
      <c r="L7611">
        <v>7</v>
      </c>
      <c r="M7611">
        <v>1</v>
      </c>
      <c r="N7611">
        <v>1</v>
      </c>
      <c r="O7611">
        <v>953211</v>
      </c>
      <c r="P7611">
        <v>0</v>
      </c>
      <c r="Q7611">
        <v>72000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1025211</v>
      </c>
      <c r="X7611">
        <v>1025211</v>
      </c>
      <c r="Y7611">
        <v>11</v>
      </c>
      <c r="Z7611" s="3" t="s">
        <v>56</v>
      </c>
      <c r="AA7611">
        <v>0</v>
      </c>
      <c r="AB7611">
        <v>1</v>
      </c>
      <c r="AC7611">
        <v>1</v>
      </c>
      <c r="AD7611">
        <v>1</v>
      </c>
      <c r="AE7611">
        <v>0</v>
      </c>
      <c r="AF7611">
        <v>1</v>
      </c>
      <c r="AG7611">
        <v>0</v>
      </c>
      <c r="AH7611">
        <v>48</v>
      </c>
      <c r="AI7611">
        <v>1</v>
      </c>
      <c r="AJ7611">
        <v>0</v>
      </c>
      <c r="AK7611">
        <v>0</v>
      </c>
      <c r="AL7611">
        <v>0</v>
      </c>
      <c r="AM7611">
        <v>4</v>
      </c>
      <c r="AN7611">
        <v>800000</v>
      </c>
      <c r="AO7611">
        <v>3888.88891601562</v>
      </c>
      <c r="AP7611">
        <v>953211</v>
      </c>
      <c r="AQ7611">
        <v>4633.66455078125</v>
      </c>
      <c r="AR7611">
        <v>953211</v>
      </c>
      <c r="AS7611">
        <v>4633.66455078125</v>
      </c>
      <c r="AT7611" t="s">
        <v>57</v>
      </c>
      <c r="AU7611">
        <v>1</v>
      </c>
      <c r="AV7611">
        <v>8.2658787701107759</v>
      </c>
      <c r="AW7611">
        <v>900</v>
      </c>
      <c r="AX7611">
        <v>2704</v>
      </c>
      <c r="AY7611">
        <v>1</v>
      </c>
      <c r="AZ7611">
        <v>0.60049522272947164</v>
      </c>
      <c r="BA7611">
        <v>1.8473312717540149E-3</v>
      </c>
    </row>
    <row r="7612" spans="1:53" x14ac:dyDescent="0.25">
      <c r="A7612">
        <v>4</v>
      </c>
      <c r="B7612">
        <v>1</v>
      </c>
      <c r="C7612">
        <v>48</v>
      </c>
      <c r="D7612">
        <v>6</v>
      </c>
      <c r="E7612">
        <v>8</v>
      </c>
      <c r="F7612">
        <v>1</v>
      </c>
      <c r="G7612">
        <v>10</v>
      </c>
      <c r="H7612" s="3">
        <f t="shared" si="118"/>
        <v>36</v>
      </c>
      <c r="I7612">
        <v>260000</v>
      </c>
      <c r="J7612">
        <v>8500000</v>
      </c>
      <c r="K7612">
        <v>40</v>
      </c>
      <c r="L7612">
        <v>9</v>
      </c>
      <c r="M7612">
        <v>1</v>
      </c>
      <c r="N7612">
        <v>1</v>
      </c>
      <c r="O7612">
        <v>5468333.3333333302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5468333.3333333302</v>
      </c>
      <c r="X7612">
        <v>5468333.3333333302</v>
      </c>
      <c r="Y7612">
        <v>11</v>
      </c>
      <c r="Z7612" s="3" t="s">
        <v>54</v>
      </c>
      <c r="AA7612">
        <v>0</v>
      </c>
      <c r="AB7612">
        <v>1</v>
      </c>
      <c r="AC7612">
        <v>1</v>
      </c>
      <c r="AD7612">
        <v>1</v>
      </c>
      <c r="AE7612">
        <v>0</v>
      </c>
      <c r="AF7612">
        <v>1</v>
      </c>
      <c r="AG7612">
        <v>0</v>
      </c>
      <c r="AH7612">
        <v>40</v>
      </c>
      <c r="AI7612">
        <v>1</v>
      </c>
      <c r="AJ7612">
        <v>0</v>
      </c>
      <c r="AK7612">
        <v>0</v>
      </c>
      <c r="AL7612">
        <v>0</v>
      </c>
      <c r="AM7612">
        <v>5</v>
      </c>
      <c r="AN7612">
        <v>4500000</v>
      </c>
      <c r="AO7612">
        <v>26250</v>
      </c>
      <c r="AP7612">
        <v>5468333.5</v>
      </c>
      <c r="AQ7612">
        <v>31898.611328125</v>
      </c>
      <c r="AR7612">
        <v>5468333.5</v>
      </c>
      <c r="AS7612">
        <v>31898.611328125</v>
      </c>
      <c r="AT7612" t="s">
        <v>55</v>
      </c>
      <c r="AU7612">
        <v>1</v>
      </c>
      <c r="AV7612">
        <v>10.17542126801977</v>
      </c>
      <c r="AW7612">
        <v>100</v>
      </c>
      <c r="AX7612">
        <v>2304</v>
      </c>
      <c r="AY7612">
        <v>0</v>
      </c>
      <c r="AZ7612">
        <v>-0.60362424801652204</v>
      </c>
      <c r="BA7612">
        <v>0.96790829656233524</v>
      </c>
    </row>
    <row r="7613" spans="1:53" x14ac:dyDescent="0.25">
      <c r="A7613">
        <v>4</v>
      </c>
      <c r="B7613">
        <v>0</v>
      </c>
      <c r="C7613">
        <v>47</v>
      </c>
      <c r="D7613">
        <v>6</v>
      </c>
      <c r="E7613">
        <v>7</v>
      </c>
      <c r="F7613">
        <v>1</v>
      </c>
      <c r="G7613">
        <v>24</v>
      </c>
      <c r="H7613" s="3">
        <f t="shared" si="118"/>
        <v>35</v>
      </c>
      <c r="I7613">
        <v>0</v>
      </c>
      <c r="J7613">
        <v>3500000</v>
      </c>
      <c r="K7613">
        <v>60</v>
      </c>
      <c r="L7613">
        <v>9</v>
      </c>
      <c r="M7613">
        <v>1</v>
      </c>
      <c r="N7613">
        <v>1</v>
      </c>
      <c r="O7613">
        <v>10500000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10500000</v>
      </c>
      <c r="X7613">
        <v>10500000</v>
      </c>
      <c r="Y7613">
        <v>11</v>
      </c>
      <c r="Z7613" s="3" t="s">
        <v>54</v>
      </c>
      <c r="AA7613">
        <v>0</v>
      </c>
      <c r="AB7613">
        <v>1</v>
      </c>
      <c r="AC7613">
        <v>1</v>
      </c>
      <c r="AD7613">
        <v>1</v>
      </c>
      <c r="AE7613">
        <v>0</v>
      </c>
      <c r="AF7613">
        <v>1</v>
      </c>
      <c r="AG7613">
        <v>0</v>
      </c>
      <c r="AH7613">
        <v>60</v>
      </c>
      <c r="AI7613">
        <v>1</v>
      </c>
      <c r="AJ7613">
        <v>0</v>
      </c>
      <c r="AK7613">
        <v>0</v>
      </c>
      <c r="AL7613">
        <v>0</v>
      </c>
      <c r="AM7613">
        <v>5</v>
      </c>
      <c r="AN7613">
        <v>7000000</v>
      </c>
      <c r="AO7613">
        <v>27222.22265625</v>
      </c>
      <c r="AP7613">
        <v>10500000</v>
      </c>
      <c r="AQ7613">
        <v>40833.33203125</v>
      </c>
      <c r="AR7613">
        <v>10500000</v>
      </c>
      <c r="AS7613">
        <v>40833.33203125</v>
      </c>
      <c r="AT7613" t="s">
        <v>55</v>
      </c>
      <c r="AU7613">
        <v>1</v>
      </c>
      <c r="AV7613">
        <v>10.211788928134521</v>
      </c>
      <c r="AW7613">
        <v>576</v>
      </c>
      <c r="AX7613">
        <v>2209</v>
      </c>
      <c r="AY7613">
        <v>1</v>
      </c>
      <c r="AZ7613">
        <v>0.52682014485610706</v>
      </c>
      <c r="BA7613">
        <v>1.2067727288180541</v>
      </c>
    </row>
    <row r="7614" spans="1:53" x14ac:dyDescent="0.25">
      <c r="A7614">
        <v>4</v>
      </c>
      <c r="B7614">
        <v>0</v>
      </c>
      <c r="C7614">
        <v>25</v>
      </c>
      <c r="D7614">
        <v>6</v>
      </c>
      <c r="E7614">
        <v>5</v>
      </c>
      <c r="F7614">
        <v>1</v>
      </c>
      <c r="G7614">
        <v>1</v>
      </c>
      <c r="H7614" s="3">
        <f t="shared" si="118"/>
        <v>13</v>
      </c>
      <c r="I7614">
        <v>88211</v>
      </c>
      <c r="J7614">
        <v>0</v>
      </c>
      <c r="K7614">
        <v>48</v>
      </c>
      <c r="L7614">
        <v>9</v>
      </c>
      <c r="M7614">
        <v>1</v>
      </c>
      <c r="N7614">
        <v>1</v>
      </c>
      <c r="O7614">
        <v>1588211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1588211</v>
      </c>
      <c r="X7614">
        <v>1588211</v>
      </c>
      <c r="Y7614">
        <v>11</v>
      </c>
      <c r="Z7614" s="3" t="s">
        <v>54</v>
      </c>
      <c r="AA7614">
        <v>0</v>
      </c>
      <c r="AB7614">
        <v>1</v>
      </c>
      <c r="AC7614">
        <v>1</v>
      </c>
      <c r="AD7614">
        <v>1</v>
      </c>
      <c r="AE7614">
        <v>0</v>
      </c>
      <c r="AF7614">
        <v>1</v>
      </c>
      <c r="AG7614">
        <v>0</v>
      </c>
      <c r="AH7614">
        <v>48</v>
      </c>
      <c r="AI7614">
        <v>1</v>
      </c>
      <c r="AJ7614">
        <v>0</v>
      </c>
      <c r="AK7614">
        <v>0</v>
      </c>
      <c r="AL7614">
        <v>0</v>
      </c>
      <c r="AM7614">
        <v>5</v>
      </c>
      <c r="AN7614">
        <v>1500000</v>
      </c>
      <c r="AO7614">
        <v>7291.66650390625</v>
      </c>
      <c r="AP7614">
        <v>1588211</v>
      </c>
      <c r="AQ7614">
        <v>7720.47021484375</v>
      </c>
      <c r="AR7614">
        <v>1588211</v>
      </c>
      <c r="AS7614">
        <v>7720.47021484375</v>
      </c>
      <c r="AT7614" t="s">
        <v>55</v>
      </c>
      <c r="AU7614">
        <v>1</v>
      </c>
      <c r="AV7614">
        <v>8.8944874002362759</v>
      </c>
      <c r="AW7614">
        <v>1</v>
      </c>
      <c r="AX7614">
        <v>625</v>
      </c>
      <c r="AY7614">
        <v>1</v>
      </c>
      <c r="AZ7614">
        <v>0.52160680958548378</v>
      </c>
      <c r="BA7614">
        <v>0.12145258665834061</v>
      </c>
    </row>
    <row r="7615" spans="1:53" x14ac:dyDescent="0.25">
      <c r="A7615">
        <v>3</v>
      </c>
      <c r="B7615">
        <v>0</v>
      </c>
      <c r="C7615">
        <v>39</v>
      </c>
      <c r="D7615">
        <v>5</v>
      </c>
      <c r="E7615">
        <v>11</v>
      </c>
      <c r="F7615">
        <v>1</v>
      </c>
      <c r="G7615">
        <v>24</v>
      </c>
      <c r="H7615" s="3">
        <f t="shared" si="118"/>
        <v>28</v>
      </c>
      <c r="I7615">
        <v>150211</v>
      </c>
      <c r="J7615">
        <v>781242</v>
      </c>
      <c r="K7615">
        <v>48</v>
      </c>
      <c r="L7615">
        <v>6</v>
      </c>
      <c r="M7615">
        <v>1</v>
      </c>
      <c r="N7615">
        <v>1</v>
      </c>
      <c r="O7615">
        <v>996556.5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996556.5</v>
      </c>
      <c r="X7615">
        <v>996556.5</v>
      </c>
      <c r="Y7615">
        <v>11</v>
      </c>
      <c r="Z7615" s="3" t="s">
        <v>52</v>
      </c>
      <c r="AA7615">
        <v>1</v>
      </c>
      <c r="AB7615">
        <v>1</v>
      </c>
      <c r="AC7615">
        <v>1</v>
      </c>
      <c r="AD7615">
        <v>1</v>
      </c>
      <c r="AE7615">
        <v>0</v>
      </c>
      <c r="AF7615">
        <v>1</v>
      </c>
      <c r="AG7615">
        <v>0</v>
      </c>
      <c r="AH7615">
        <v>48</v>
      </c>
      <c r="AI7615">
        <v>1</v>
      </c>
      <c r="AJ7615">
        <v>0</v>
      </c>
      <c r="AK7615">
        <v>0</v>
      </c>
      <c r="AL7615">
        <v>0</v>
      </c>
      <c r="AM7615">
        <v>4</v>
      </c>
      <c r="AN7615">
        <v>781242</v>
      </c>
      <c r="AO7615">
        <v>3797.7041015625</v>
      </c>
      <c r="AP7615">
        <v>996556.5</v>
      </c>
      <c r="AQ7615">
        <v>4844.3720703125</v>
      </c>
      <c r="AR7615">
        <v>996556.5</v>
      </c>
      <c r="AS7615">
        <v>4844.3720703125</v>
      </c>
      <c r="AT7615" t="s">
        <v>53</v>
      </c>
      <c r="AU7615">
        <v>1</v>
      </c>
      <c r="AV7615">
        <v>8.2421519793225535</v>
      </c>
      <c r="AW7615">
        <v>576</v>
      </c>
      <c r="AX7615">
        <v>1521</v>
      </c>
      <c r="AY7615">
        <v>1</v>
      </c>
      <c r="AZ7615">
        <v>0.45607049427450508</v>
      </c>
      <c r="BA7615">
        <v>-0.39498165451675721</v>
      </c>
    </row>
    <row r="7616" spans="1:53" x14ac:dyDescent="0.25">
      <c r="A7616">
        <v>3</v>
      </c>
      <c r="B7616">
        <v>1</v>
      </c>
      <c r="C7616">
        <v>29</v>
      </c>
      <c r="D7616">
        <v>6</v>
      </c>
      <c r="E7616">
        <v>5</v>
      </c>
      <c r="F7616">
        <v>1</v>
      </c>
      <c r="G7616">
        <v>12</v>
      </c>
      <c r="H7616" s="3">
        <f t="shared" si="118"/>
        <v>17</v>
      </c>
      <c r="I7616">
        <v>0</v>
      </c>
      <c r="J7616">
        <v>1700000</v>
      </c>
      <c r="K7616">
        <v>48</v>
      </c>
      <c r="L7616">
        <v>9</v>
      </c>
      <c r="M7616">
        <v>1</v>
      </c>
      <c r="N7616">
        <v>1</v>
      </c>
      <c r="O7616">
        <v>1841666.66666667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1841666.66666667</v>
      </c>
      <c r="X7616">
        <v>1841666.66666667</v>
      </c>
      <c r="Y7616">
        <v>11</v>
      </c>
      <c r="Z7616" s="3" t="s">
        <v>54</v>
      </c>
      <c r="AA7616">
        <v>0</v>
      </c>
      <c r="AB7616">
        <v>1</v>
      </c>
      <c r="AC7616">
        <v>1</v>
      </c>
      <c r="AD7616">
        <v>1</v>
      </c>
      <c r="AE7616">
        <v>0</v>
      </c>
      <c r="AF7616">
        <v>1</v>
      </c>
      <c r="AG7616">
        <v>0</v>
      </c>
      <c r="AH7616">
        <v>48</v>
      </c>
      <c r="AI7616">
        <v>1</v>
      </c>
      <c r="AJ7616">
        <v>0</v>
      </c>
      <c r="AK7616">
        <v>0</v>
      </c>
      <c r="AL7616">
        <v>0</v>
      </c>
      <c r="AM7616">
        <v>5</v>
      </c>
      <c r="AN7616">
        <v>1700000</v>
      </c>
      <c r="AO7616">
        <v>8263.888671875</v>
      </c>
      <c r="AP7616">
        <v>1841666.625</v>
      </c>
      <c r="AQ7616">
        <v>8952.5458984375</v>
      </c>
      <c r="AR7616">
        <v>1841666.625</v>
      </c>
      <c r="AS7616">
        <v>8952.5458984375</v>
      </c>
      <c r="AT7616" t="s">
        <v>55</v>
      </c>
      <c r="AU7616">
        <v>1</v>
      </c>
      <c r="AV7616">
        <v>9.0196505392512076</v>
      </c>
      <c r="AW7616">
        <v>144</v>
      </c>
      <c r="AX7616">
        <v>841</v>
      </c>
      <c r="AY7616">
        <v>0</v>
      </c>
      <c r="AZ7616">
        <v>-0.49758740632534448</v>
      </c>
      <c r="BA7616">
        <v>0.1384274689156304</v>
      </c>
    </row>
    <row r="7617" spans="1:53" x14ac:dyDescent="0.25">
      <c r="A7617">
        <v>2</v>
      </c>
      <c r="B7617">
        <v>1</v>
      </c>
      <c r="C7617">
        <v>36</v>
      </c>
      <c r="D7617">
        <v>5</v>
      </c>
      <c r="E7617">
        <v>11</v>
      </c>
      <c r="F7617">
        <v>1</v>
      </c>
      <c r="G7617">
        <v>45</v>
      </c>
      <c r="H7617" s="3">
        <f t="shared" si="118"/>
        <v>25</v>
      </c>
      <c r="I7617">
        <v>88211</v>
      </c>
      <c r="J7617">
        <v>789500</v>
      </c>
      <c r="K7617">
        <v>48</v>
      </c>
      <c r="L7617">
        <v>8</v>
      </c>
      <c r="M7617">
        <v>1</v>
      </c>
      <c r="N7617">
        <v>1</v>
      </c>
      <c r="O7617">
        <v>935244.66666666698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935244.66666666698</v>
      </c>
      <c r="X7617">
        <v>935244.66666666698</v>
      </c>
      <c r="Y7617">
        <v>11</v>
      </c>
      <c r="Z7617" s="3" t="s">
        <v>52</v>
      </c>
      <c r="AA7617">
        <v>1</v>
      </c>
      <c r="AB7617">
        <v>1</v>
      </c>
      <c r="AC7617">
        <v>1</v>
      </c>
      <c r="AD7617">
        <v>1</v>
      </c>
      <c r="AE7617">
        <v>0</v>
      </c>
      <c r="AF7617">
        <v>1</v>
      </c>
      <c r="AG7617">
        <v>0</v>
      </c>
      <c r="AH7617">
        <v>48</v>
      </c>
      <c r="AI7617">
        <v>1</v>
      </c>
      <c r="AJ7617">
        <v>0</v>
      </c>
      <c r="AK7617">
        <v>0</v>
      </c>
      <c r="AL7617">
        <v>0</v>
      </c>
      <c r="AM7617">
        <v>5</v>
      </c>
      <c r="AN7617">
        <v>781242</v>
      </c>
      <c r="AO7617">
        <v>3797.7041015625</v>
      </c>
      <c r="AP7617">
        <v>935244.6875</v>
      </c>
      <c r="AQ7617">
        <v>4546.328125</v>
      </c>
      <c r="AR7617">
        <v>935244.6875</v>
      </c>
      <c r="AS7617">
        <v>4546.328125</v>
      </c>
      <c r="AT7617" t="s">
        <v>53</v>
      </c>
      <c r="AU7617">
        <v>1</v>
      </c>
      <c r="AV7617">
        <v>8.2421519793225535</v>
      </c>
      <c r="AW7617">
        <v>2025</v>
      </c>
      <c r="AX7617">
        <v>1296</v>
      </c>
      <c r="AY7617">
        <v>0</v>
      </c>
      <c r="AZ7617">
        <v>-0.47607687795388048</v>
      </c>
      <c r="BA7617">
        <v>-0.50207740257338296</v>
      </c>
    </row>
    <row r="7618" spans="1:53" x14ac:dyDescent="0.25">
      <c r="A7618">
        <v>2</v>
      </c>
      <c r="B7618">
        <v>0</v>
      </c>
      <c r="C7618">
        <v>42</v>
      </c>
      <c r="D7618">
        <v>4</v>
      </c>
      <c r="E7618">
        <v>7</v>
      </c>
      <c r="F7618">
        <v>1</v>
      </c>
      <c r="G7618">
        <v>24</v>
      </c>
      <c r="H7618" s="3">
        <f t="shared" si="118"/>
        <v>32</v>
      </c>
      <c r="I7618">
        <v>168000</v>
      </c>
      <c r="J7618">
        <v>430000</v>
      </c>
      <c r="K7618">
        <v>24</v>
      </c>
      <c r="L7618">
        <v>1</v>
      </c>
      <c r="M7618">
        <v>2</v>
      </c>
      <c r="N7618">
        <v>1</v>
      </c>
      <c r="O7618">
        <v>563833.33333333302</v>
      </c>
      <c r="P7618">
        <v>0</v>
      </c>
      <c r="Q7618">
        <v>120000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683833.33333333302</v>
      </c>
      <c r="X7618">
        <v>683833.33333333302</v>
      </c>
      <c r="Y7618">
        <v>11</v>
      </c>
      <c r="Z7618" s="3" t="s">
        <v>59</v>
      </c>
      <c r="AA7618">
        <v>0</v>
      </c>
      <c r="AB7618">
        <v>2</v>
      </c>
      <c r="AC7618">
        <v>1</v>
      </c>
      <c r="AD7618">
        <v>1</v>
      </c>
      <c r="AE7618">
        <v>0</v>
      </c>
      <c r="AF7618">
        <v>1</v>
      </c>
      <c r="AG7618">
        <v>0</v>
      </c>
      <c r="AH7618">
        <v>24</v>
      </c>
      <c r="AI7618">
        <v>0</v>
      </c>
      <c r="AJ7618">
        <v>1</v>
      </c>
      <c r="AK7618">
        <v>0</v>
      </c>
      <c r="AL7618">
        <v>1</v>
      </c>
      <c r="AM7618">
        <v>1</v>
      </c>
      <c r="AN7618">
        <v>480000</v>
      </c>
      <c r="AO7618">
        <v>4666.66650390625</v>
      </c>
      <c r="AP7618">
        <v>563833.3125</v>
      </c>
      <c r="AQ7618">
        <v>5481.712890625</v>
      </c>
      <c r="AR7618">
        <v>563833.3125</v>
      </c>
      <c r="AS7618">
        <v>5481.712890625</v>
      </c>
      <c r="AT7618" t="s">
        <v>60</v>
      </c>
      <c r="AU7618">
        <v>0</v>
      </c>
      <c r="AV7618">
        <v>8.448200285052053</v>
      </c>
      <c r="AW7618">
        <v>576</v>
      </c>
      <c r="AX7618">
        <v>1764</v>
      </c>
      <c r="AY7618">
        <v>1</v>
      </c>
      <c r="AZ7618">
        <v>0.23991369604396809</v>
      </c>
      <c r="BA7618">
        <v>4.7219809958803163E-2</v>
      </c>
    </row>
    <row r="7619" spans="1:53" x14ac:dyDescent="0.25">
      <c r="A7619">
        <v>2</v>
      </c>
      <c r="B7619">
        <v>0</v>
      </c>
      <c r="C7619">
        <v>24</v>
      </c>
      <c r="D7619">
        <v>4</v>
      </c>
      <c r="E7619">
        <v>8</v>
      </c>
      <c r="F7619">
        <v>4</v>
      </c>
      <c r="G7619">
        <v>1</v>
      </c>
      <c r="H7619" s="3">
        <f t="shared" ref="H7619:H7682" si="119">+C7619-(D7619)-6</f>
        <v>14</v>
      </c>
      <c r="I7619">
        <v>151200</v>
      </c>
      <c r="J7619">
        <v>0</v>
      </c>
      <c r="K7619">
        <v>12</v>
      </c>
      <c r="L7619">
        <v>1</v>
      </c>
      <c r="M7619">
        <v>2</v>
      </c>
      <c r="N7619">
        <v>1</v>
      </c>
      <c r="O7619">
        <v>305200</v>
      </c>
      <c r="P7619">
        <v>0</v>
      </c>
      <c r="Q7619">
        <v>96000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401200</v>
      </c>
      <c r="X7619">
        <v>401200</v>
      </c>
      <c r="Y7619">
        <v>11</v>
      </c>
      <c r="Z7619" s="3" t="s">
        <v>59</v>
      </c>
      <c r="AA7619">
        <v>0</v>
      </c>
      <c r="AB7619">
        <v>2</v>
      </c>
      <c r="AC7619">
        <v>1</v>
      </c>
      <c r="AD7619">
        <v>1</v>
      </c>
      <c r="AE7619">
        <v>0</v>
      </c>
      <c r="AF7619">
        <v>1</v>
      </c>
      <c r="AG7619">
        <v>0</v>
      </c>
      <c r="AH7619">
        <v>72</v>
      </c>
      <c r="AI7619">
        <v>0</v>
      </c>
      <c r="AJ7619">
        <v>1</v>
      </c>
      <c r="AK7619">
        <v>0</v>
      </c>
      <c r="AL7619">
        <v>1</v>
      </c>
      <c r="AM7619">
        <v>1</v>
      </c>
      <c r="AN7619">
        <v>250000</v>
      </c>
      <c r="AO7619">
        <v>4861.111328125</v>
      </c>
      <c r="AP7619">
        <v>305200</v>
      </c>
      <c r="AQ7619">
        <v>5934.4443359375</v>
      </c>
      <c r="AR7619">
        <v>305200</v>
      </c>
      <c r="AS7619">
        <v>5934.4443359375</v>
      </c>
      <c r="AT7619" t="s">
        <v>60</v>
      </c>
      <c r="AU7619">
        <v>0</v>
      </c>
      <c r="AV7619">
        <v>8.489022359092397</v>
      </c>
      <c r="AW7619">
        <v>1</v>
      </c>
      <c r="AX7619">
        <v>576</v>
      </c>
      <c r="AY7619">
        <v>1</v>
      </c>
      <c r="AZ7619">
        <v>0.60691731454267561</v>
      </c>
      <c r="BA7619">
        <v>0.97462501999246132</v>
      </c>
    </row>
    <row r="7620" spans="1:53" x14ac:dyDescent="0.25">
      <c r="A7620">
        <v>2</v>
      </c>
      <c r="B7620">
        <v>1</v>
      </c>
      <c r="C7620">
        <v>24</v>
      </c>
      <c r="D7620">
        <v>5</v>
      </c>
      <c r="E7620">
        <v>11</v>
      </c>
      <c r="F7620">
        <v>1</v>
      </c>
      <c r="G7620">
        <v>72</v>
      </c>
      <c r="H7620" s="3">
        <f t="shared" si="119"/>
        <v>13</v>
      </c>
      <c r="I7620">
        <v>0</v>
      </c>
      <c r="J7620">
        <v>2850000</v>
      </c>
      <c r="K7620">
        <v>70</v>
      </c>
      <c r="L7620">
        <v>9</v>
      </c>
      <c r="M7620">
        <v>1</v>
      </c>
      <c r="N7620">
        <v>1</v>
      </c>
      <c r="O7620">
        <v>2337500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2337500</v>
      </c>
      <c r="X7620">
        <v>2337500</v>
      </c>
      <c r="Y7620">
        <v>11</v>
      </c>
      <c r="Z7620" s="3" t="s">
        <v>52</v>
      </c>
      <c r="AA7620">
        <v>1</v>
      </c>
      <c r="AB7620">
        <v>1</v>
      </c>
      <c r="AC7620">
        <v>1</v>
      </c>
      <c r="AD7620">
        <v>1</v>
      </c>
      <c r="AE7620">
        <v>0</v>
      </c>
      <c r="AF7620">
        <v>1</v>
      </c>
      <c r="AG7620">
        <v>0</v>
      </c>
      <c r="AH7620">
        <v>70</v>
      </c>
      <c r="AI7620">
        <v>1</v>
      </c>
      <c r="AJ7620">
        <v>0</v>
      </c>
      <c r="AK7620">
        <v>0</v>
      </c>
      <c r="AL7620">
        <v>0</v>
      </c>
      <c r="AM7620">
        <v>5</v>
      </c>
      <c r="AN7620">
        <v>2100000</v>
      </c>
      <c r="AO7620">
        <v>7000</v>
      </c>
      <c r="AP7620">
        <v>2337500</v>
      </c>
      <c r="AQ7620">
        <v>7791.66650390625</v>
      </c>
      <c r="AR7620">
        <v>2337500</v>
      </c>
      <c r="AS7620">
        <v>7791.66650390625</v>
      </c>
      <c r="AT7620" t="s">
        <v>53</v>
      </c>
      <c r="AU7620">
        <v>1</v>
      </c>
      <c r="AV7620">
        <v>8.8536654280374503</v>
      </c>
      <c r="AW7620">
        <v>5184</v>
      </c>
      <c r="AX7620">
        <v>576</v>
      </c>
      <c r="AY7620">
        <v>0</v>
      </c>
      <c r="AZ7620">
        <v>-0.24292937581717511</v>
      </c>
      <c r="BA7620">
        <v>0.48561910002055919</v>
      </c>
    </row>
    <row r="7621" spans="1:53" x14ac:dyDescent="0.25">
      <c r="A7621">
        <v>2</v>
      </c>
      <c r="B7621">
        <v>0</v>
      </c>
      <c r="C7621">
        <v>23</v>
      </c>
      <c r="D7621">
        <v>6</v>
      </c>
      <c r="E7621">
        <v>3</v>
      </c>
      <c r="F7621">
        <v>1</v>
      </c>
      <c r="G7621">
        <v>20</v>
      </c>
      <c r="H7621" s="3">
        <f t="shared" si="119"/>
        <v>11</v>
      </c>
      <c r="I7621">
        <v>88211</v>
      </c>
      <c r="J7621">
        <v>880000</v>
      </c>
      <c r="K7621">
        <v>48</v>
      </c>
      <c r="L7621">
        <v>9</v>
      </c>
      <c r="M7621">
        <v>1</v>
      </c>
      <c r="N7621">
        <v>1</v>
      </c>
      <c r="O7621">
        <v>1016119.66666667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1016119.66666667</v>
      </c>
      <c r="X7621">
        <v>1016119.66666667</v>
      </c>
      <c r="Y7621">
        <v>11</v>
      </c>
      <c r="Z7621" s="3" t="s">
        <v>54</v>
      </c>
      <c r="AA7621">
        <v>0</v>
      </c>
      <c r="AB7621">
        <v>1</v>
      </c>
      <c r="AC7621">
        <v>1</v>
      </c>
      <c r="AD7621">
        <v>1</v>
      </c>
      <c r="AE7621">
        <v>0</v>
      </c>
      <c r="AF7621">
        <v>1</v>
      </c>
      <c r="AG7621">
        <v>0</v>
      </c>
      <c r="AH7621">
        <v>48</v>
      </c>
      <c r="AI7621">
        <v>1</v>
      </c>
      <c r="AJ7621">
        <v>0</v>
      </c>
      <c r="AK7621">
        <v>0</v>
      </c>
      <c r="AL7621">
        <v>0</v>
      </c>
      <c r="AM7621">
        <v>5</v>
      </c>
      <c r="AN7621">
        <v>781242</v>
      </c>
      <c r="AO7621">
        <v>3797.7041015625</v>
      </c>
      <c r="AP7621">
        <v>1016119.6875</v>
      </c>
      <c r="AQ7621">
        <v>4939.470703125</v>
      </c>
      <c r="AR7621">
        <v>1016119.6875</v>
      </c>
      <c r="AS7621">
        <v>4939.470703125</v>
      </c>
      <c r="AT7621" t="s">
        <v>55</v>
      </c>
      <c r="AU7621">
        <v>1</v>
      </c>
      <c r="AV7621">
        <v>8.2421519793225535</v>
      </c>
      <c r="AW7621">
        <v>400</v>
      </c>
      <c r="AX7621">
        <v>529</v>
      </c>
      <c r="AY7621">
        <v>1</v>
      </c>
      <c r="AZ7621">
        <v>0.54358230626486148</v>
      </c>
      <c r="BA7621">
        <v>-0.51930771854532809</v>
      </c>
    </row>
    <row r="7622" spans="1:53" x14ac:dyDescent="0.25">
      <c r="A7622">
        <v>3</v>
      </c>
      <c r="B7622">
        <v>1</v>
      </c>
      <c r="C7622">
        <v>33</v>
      </c>
      <c r="D7622">
        <v>6</v>
      </c>
      <c r="E7622">
        <v>5</v>
      </c>
      <c r="F7622">
        <v>1</v>
      </c>
      <c r="G7622">
        <v>24</v>
      </c>
      <c r="H7622" s="3">
        <f t="shared" si="119"/>
        <v>21</v>
      </c>
      <c r="I7622">
        <v>0</v>
      </c>
      <c r="J7622">
        <v>0</v>
      </c>
      <c r="K7622">
        <v>60</v>
      </c>
      <c r="L7622">
        <v>6</v>
      </c>
      <c r="M7622">
        <v>1</v>
      </c>
      <c r="N7622">
        <v>1</v>
      </c>
      <c r="O7622">
        <v>781242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1500000</v>
      </c>
      <c r="W7622">
        <v>2281242</v>
      </c>
      <c r="X7622">
        <v>2281242</v>
      </c>
      <c r="Y7622">
        <v>11</v>
      </c>
      <c r="Z7622" s="3" t="s">
        <v>54</v>
      </c>
      <c r="AA7622">
        <v>0</v>
      </c>
      <c r="AB7622">
        <v>1</v>
      </c>
      <c r="AC7622">
        <v>1</v>
      </c>
      <c r="AD7622">
        <v>1</v>
      </c>
      <c r="AE7622">
        <v>0</v>
      </c>
      <c r="AF7622">
        <v>1</v>
      </c>
      <c r="AG7622">
        <v>0</v>
      </c>
      <c r="AH7622">
        <v>60</v>
      </c>
      <c r="AI7622">
        <v>1</v>
      </c>
      <c r="AJ7622">
        <v>0</v>
      </c>
      <c r="AK7622">
        <v>0</v>
      </c>
      <c r="AL7622">
        <v>0</v>
      </c>
      <c r="AM7622">
        <v>4</v>
      </c>
      <c r="AN7622">
        <v>781242</v>
      </c>
      <c r="AO7622">
        <v>3038.16333007812</v>
      </c>
      <c r="AP7622">
        <v>781242</v>
      </c>
      <c r="AQ7622">
        <v>3038.16333007812</v>
      </c>
      <c r="AR7622">
        <v>781242</v>
      </c>
      <c r="AS7622">
        <v>3038.16333007812</v>
      </c>
      <c r="AT7622" t="s">
        <v>55</v>
      </c>
      <c r="AU7622">
        <v>1</v>
      </c>
      <c r="AV7622">
        <v>8.019008444079935</v>
      </c>
      <c r="AW7622">
        <v>576</v>
      </c>
      <c r="AX7622">
        <v>1089</v>
      </c>
      <c r="AY7622">
        <v>0</v>
      </c>
      <c r="AZ7622">
        <v>-0.51313709017880804</v>
      </c>
      <c r="BA7622">
        <v>-0.66207381606340099</v>
      </c>
    </row>
    <row r="7623" spans="1:53" x14ac:dyDescent="0.25">
      <c r="A7623">
        <v>3</v>
      </c>
      <c r="B7623">
        <v>0</v>
      </c>
      <c r="C7623">
        <v>34</v>
      </c>
      <c r="D7623">
        <v>6</v>
      </c>
      <c r="E7623">
        <v>5</v>
      </c>
      <c r="F7623">
        <v>1</v>
      </c>
      <c r="G7623">
        <v>42</v>
      </c>
      <c r="H7623" s="3">
        <f t="shared" si="119"/>
        <v>22</v>
      </c>
      <c r="I7623">
        <v>148211</v>
      </c>
      <c r="J7623">
        <v>750000</v>
      </c>
      <c r="K7623">
        <v>48</v>
      </c>
      <c r="L7623">
        <v>5</v>
      </c>
      <c r="M7623">
        <v>1</v>
      </c>
      <c r="N7623">
        <v>1</v>
      </c>
      <c r="O7623">
        <v>991953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991953</v>
      </c>
      <c r="X7623">
        <v>991953</v>
      </c>
      <c r="Y7623">
        <v>11</v>
      </c>
      <c r="Z7623" s="3" t="s">
        <v>54</v>
      </c>
      <c r="AA7623">
        <v>0</v>
      </c>
      <c r="AB7623">
        <v>1</v>
      </c>
      <c r="AC7623">
        <v>1</v>
      </c>
      <c r="AD7623">
        <v>1</v>
      </c>
      <c r="AE7623">
        <v>0</v>
      </c>
      <c r="AF7623">
        <v>1</v>
      </c>
      <c r="AG7623">
        <v>0</v>
      </c>
      <c r="AH7623">
        <v>48</v>
      </c>
      <c r="AI7623">
        <v>1</v>
      </c>
      <c r="AJ7623">
        <v>0</v>
      </c>
      <c r="AK7623">
        <v>0</v>
      </c>
      <c r="AL7623">
        <v>0</v>
      </c>
      <c r="AM7623">
        <v>4</v>
      </c>
      <c r="AN7623">
        <v>781242</v>
      </c>
      <c r="AO7623">
        <v>3797.7041015625</v>
      </c>
      <c r="AP7623">
        <v>991953</v>
      </c>
      <c r="AQ7623">
        <v>4821.99365234375</v>
      </c>
      <c r="AR7623">
        <v>991953</v>
      </c>
      <c r="AS7623">
        <v>4821.99365234375</v>
      </c>
      <c r="AT7623" t="s">
        <v>55</v>
      </c>
      <c r="AU7623">
        <v>1</v>
      </c>
      <c r="AV7623">
        <v>8.2421519793225535</v>
      </c>
      <c r="AW7623">
        <v>1764</v>
      </c>
      <c r="AX7623">
        <v>1156</v>
      </c>
      <c r="AY7623">
        <v>1</v>
      </c>
      <c r="AZ7623">
        <v>0.39011712477683308</v>
      </c>
      <c r="BA7623">
        <v>-0.56859982650835261</v>
      </c>
    </row>
    <row r="7624" spans="1:53" x14ac:dyDescent="0.25">
      <c r="A7624">
        <v>3</v>
      </c>
      <c r="B7624">
        <v>0</v>
      </c>
      <c r="C7624">
        <v>52</v>
      </c>
      <c r="D7624">
        <v>3</v>
      </c>
      <c r="E7624">
        <v>5</v>
      </c>
      <c r="F7624">
        <v>1</v>
      </c>
      <c r="G7624">
        <v>84</v>
      </c>
      <c r="H7624" s="3">
        <f t="shared" si="119"/>
        <v>43</v>
      </c>
      <c r="I7624">
        <v>0</v>
      </c>
      <c r="J7624">
        <v>0</v>
      </c>
      <c r="K7624">
        <v>50</v>
      </c>
      <c r="L7624">
        <v>1</v>
      </c>
      <c r="M7624">
        <v>2</v>
      </c>
      <c r="N7624">
        <v>1</v>
      </c>
      <c r="O7624">
        <v>500000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500000</v>
      </c>
      <c r="X7624">
        <v>500000</v>
      </c>
      <c r="Y7624">
        <v>11</v>
      </c>
      <c r="Z7624" s="3" t="s">
        <v>56</v>
      </c>
      <c r="AA7624">
        <v>0</v>
      </c>
      <c r="AB7624">
        <v>2</v>
      </c>
      <c r="AC7624">
        <v>1</v>
      </c>
      <c r="AD7624">
        <v>1</v>
      </c>
      <c r="AE7624">
        <v>0</v>
      </c>
      <c r="AF7624">
        <v>1</v>
      </c>
      <c r="AG7624">
        <v>0</v>
      </c>
      <c r="AH7624">
        <v>50</v>
      </c>
      <c r="AI7624">
        <v>0</v>
      </c>
      <c r="AJ7624">
        <v>1</v>
      </c>
      <c r="AK7624">
        <v>0</v>
      </c>
      <c r="AL7624">
        <v>1</v>
      </c>
      <c r="AM7624">
        <v>1</v>
      </c>
      <c r="AN7624">
        <v>500000</v>
      </c>
      <c r="AO7624">
        <v>2333.33325195312</v>
      </c>
      <c r="AP7624">
        <v>500000</v>
      </c>
      <c r="AQ7624">
        <v>2333.33325195312</v>
      </c>
      <c r="AR7624">
        <v>500000</v>
      </c>
      <c r="AS7624">
        <v>2333.33325195312</v>
      </c>
      <c r="AT7624" t="s">
        <v>57</v>
      </c>
      <c r="AU7624">
        <v>0</v>
      </c>
      <c r="AV7624">
        <v>7.7550531044921058</v>
      </c>
      <c r="AW7624">
        <v>7056</v>
      </c>
      <c r="AX7624">
        <v>2704</v>
      </c>
      <c r="AY7624">
        <v>1</v>
      </c>
      <c r="AZ7624">
        <v>0.48072926678848821</v>
      </c>
      <c r="BA7624">
        <v>-0.25599932988960178</v>
      </c>
    </row>
    <row r="7625" spans="1:53" x14ac:dyDescent="0.25">
      <c r="A7625">
        <v>2</v>
      </c>
      <c r="B7625">
        <v>1</v>
      </c>
      <c r="C7625">
        <v>41</v>
      </c>
      <c r="D7625">
        <v>6</v>
      </c>
      <c r="E7625">
        <v>2</v>
      </c>
      <c r="F7625">
        <v>1</v>
      </c>
      <c r="G7625">
        <v>36</v>
      </c>
      <c r="H7625" s="3">
        <f t="shared" si="119"/>
        <v>29</v>
      </c>
      <c r="I7625">
        <v>0</v>
      </c>
      <c r="J7625">
        <v>1750000</v>
      </c>
      <c r="K7625">
        <v>48</v>
      </c>
      <c r="L7625">
        <v>8</v>
      </c>
      <c r="M7625">
        <v>1</v>
      </c>
      <c r="N7625">
        <v>1</v>
      </c>
      <c r="O7625">
        <v>1945833.33333333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1945833.33333333</v>
      </c>
      <c r="X7625">
        <v>1945833.33333333</v>
      </c>
      <c r="Y7625">
        <v>11</v>
      </c>
      <c r="Z7625" s="3" t="s">
        <v>54</v>
      </c>
      <c r="AA7625">
        <v>0</v>
      </c>
      <c r="AB7625">
        <v>1</v>
      </c>
      <c r="AC7625">
        <v>1</v>
      </c>
      <c r="AD7625">
        <v>1</v>
      </c>
      <c r="AE7625">
        <v>0</v>
      </c>
      <c r="AF7625">
        <v>1</v>
      </c>
      <c r="AG7625">
        <v>0</v>
      </c>
      <c r="AH7625">
        <v>48</v>
      </c>
      <c r="AI7625">
        <v>1</v>
      </c>
      <c r="AJ7625">
        <v>0</v>
      </c>
      <c r="AK7625">
        <v>0</v>
      </c>
      <c r="AL7625">
        <v>0</v>
      </c>
      <c r="AM7625">
        <v>5</v>
      </c>
      <c r="AN7625">
        <v>1800000</v>
      </c>
      <c r="AO7625">
        <v>8750</v>
      </c>
      <c r="AP7625">
        <v>1945833.375</v>
      </c>
      <c r="AQ7625">
        <v>9458.912109375</v>
      </c>
      <c r="AR7625">
        <v>1945833.375</v>
      </c>
      <c r="AS7625">
        <v>9458.912109375</v>
      </c>
      <c r="AT7625" t="s">
        <v>55</v>
      </c>
      <c r="AU7625">
        <v>1</v>
      </c>
      <c r="AV7625">
        <v>9.0768089793516609</v>
      </c>
      <c r="AW7625">
        <v>1296</v>
      </c>
      <c r="AX7625">
        <v>1681</v>
      </c>
      <c r="AY7625">
        <v>0</v>
      </c>
      <c r="AZ7625">
        <v>-0.55926762470604519</v>
      </c>
      <c r="BA7625">
        <v>1.975842172018483E-2</v>
      </c>
    </row>
    <row r="7626" spans="1:53" x14ac:dyDescent="0.25">
      <c r="A7626">
        <v>2</v>
      </c>
      <c r="B7626">
        <v>0</v>
      </c>
      <c r="C7626">
        <v>40</v>
      </c>
      <c r="D7626">
        <v>5</v>
      </c>
      <c r="E7626">
        <v>11</v>
      </c>
      <c r="F7626">
        <v>1</v>
      </c>
      <c r="G7626">
        <v>36</v>
      </c>
      <c r="H7626" s="3">
        <f t="shared" si="119"/>
        <v>29</v>
      </c>
      <c r="I7626">
        <v>31000</v>
      </c>
      <c r="J7626">
        <v>900000</v>
      </c>
      <c r="K7626">
        <v>48</v>
      </c>
      <c r="L7626">
        <v>9</v>
      </c>
      <c r="M7626">
        <v>1</v>
      </c>
      <c r="N7626">
        <v>1</v>
      </c>
      <c r="O7626">
        <v>1106000</v>
      </c>
      <c r="P7626">
        <v>0</v>
      </c>
      <c r="Q7626">
        <v>0</v>
      </c>
      <c r="R7626">
        <v>0</v>
      </c>
      <c r="S7626">
        <v>0</v>
      </c>
      <c r="T7626">
        <v>583333.33333333302</v>
      </c>
      <c r="U7626">
        <v>0</v>
      </c>
      <c r="V7626">
        <v>0</v>
      </c>
      <c r="W7626">
        <v>1689333.33333333</v>
      </c>
      <c r="X7626">
        <v>1689333.33333333</v>
      </c>
      <c r="Y7626">
        <v>11</v>
      </c>
      <c r="Z7626" s="3" t="s">
        <v>52</v>
      </c>
      <c r="AA7626">
        <v>1</v>
      </c>
      <c r="AB7626">
        <v>1</v>
      </c>
      <c r="AC7626">
        <v>1</v>
      </c>
      <c r="AD7626">
        <v>1</v>
      </c>
      <c r="AE7626">
        <v>0</v>
      </c>
      <c r="AF7626">
        <v>1</v>
      </c>
      <c r="AG7626">
        <v>0</v>
      </c>
      <c r="AH7626">
        <v>48</v>
      </c>
      <c r="AI7626">
        <v>1</v>
      </c>
      <c r="AJ7626">
        <v>0</v>
      </c>
      <c r="AK7626">
        <v>0</v>
      </c>
      <c r="AL7626">
        <v>0</v>
      </c>
      <c r="AM7626">
        <v>5</v>
      </c>
      <c r="AN7626">
        <v>1000000</v>
      </c>
      <c r="AO7626">
        <v>4861.111328125</v>
      </c>
      <c r="AP7626">
        <v>1106000</v>
      </c>
      <c r="AQ7626">
        <v>5376.388671875</v>
      </c>
      <c r="AR7626">
        <v>1106000</v>
      </c>
      <c r="AS7626">
        <v>5376.388671875</v>
      </c>
      <c r="AT7626" t="s">
        <v>53</v>
      </c>
      <c r="AU7626">
        <v>1</v>
      </c>
      <c r="AV7626">
        <v>8.489022359092397</v>
      </c>
      <c r="AW7626">
        <v>1296</v>
      </c>
      <c r="AX7626">
        <v>1600</v>
      </c>
      <c r="AY7626">
        <v>1</v>
      </c>
      <c r="AZ7626">
        <v>0.53340109481716103</v>
      </c>
      <c r="BA7626">
        <v>-0.34539717441169238</v>
      </c>
    </row>
    <row r="7627" spans="1:53" x14ac:dyDescent="0.25">
      <c r="A7627">
        <v>3</v>
      </c>
      <c r="B7627">
        <v>1</v>
      </c>
      <c r="C7627">
        <v>33</v>
      </c>
      <c r="D7627">
        <v>6</v>
      </c>
      <c r="E7627">
        <v>3</v>
      </c>
      <c r="F7627">
        <v>1</v>
      </c>
      <c r="G7627">
        <v>124</v>
      </c>
      <c r="H7627" s="3">
        <f t="shared" si="119"/>
        <v>21</v>
      </c>
      <c r="I7627">
        <v>120000</v>
      </c>
      <c r="J7627">
        <v>5900000</v>
      </c>
      <c r="K7627">
        <v>60</v>
      </c>
      <c r="L7627">
        <v>9</v>
      </c>
      <c r="M7627">
        <v>1</v>
      </c>
      <c r="N7627">
        <v>1</v>
      </c>
      <c r="O7627">
        <v>3291666.6666666698</v>
      </c>
      <c r="P7627">
        <v>0</v>
      </c>
      <c r="Q7627">
        <v>120000</v>
      </c>
      <c r="R7627">
        <v>0</v>
      </c>
      <c r="S7627">
        <v>0</v>
      </c>
      <c r="T7627">
        <v>0</v>
      </c>
      <c r="U7627">
        <v>0</v>
      </c>
      <c r="V7627">
        <v>600000</v>
      </c>
      <c r="W7627">
        <v>4011666.6666666698</v>
      </c>
      <c r="X7627">
        <v>4011666.6666666698</v>
      </c>
      <c r="Y7627">
        <v>11</v>
      </c>
      <c r="Z7627" s="3" t="s">
        <v>54</v>
      </c>
      <c r="AA7627">
        <v>0</v>
      </c>
      <c r="AB7627">
        <v>1</v>
      </c>
      <c r="AC7627">
        <v>1</v>
      </c>
      <c r="AD7627">
        <v>1</v>
      </c>
      <c r="AE7627">
        <v>0</v>
      </c>
      <c r="AF7627">
        <v>1</v>
      </c>
      <c r="AG7627">
        <v>0</v>
      </c>
      <c r="AH7627">
        <v>60</v>
      </c>
      <c r="AI7627">
        <v>1</v>
      </c>
      <c r="AJ7627">
        <v>0</v>
      </c>
      <c r="AK7627">
        <v>0</v>
      </c>
      <c r="AL7627">
        <v>0</v>
      </c>
      <c r="AM7627">
        <v>5</v>
      </c>
      <c r="AN7627">
        <v>2800000</v>
      </c>
      <c r="AO7627">
        <v>10888.888671875</v>
      </c>
      <c r="AP7627">
        <v>3291666.5</v>
      </c>
      <c r="AQ7627">
        <v>12800.9248046875</v>
      </c>
      <c r="AR7627">
        <v>3291666.5</v>
      </c>
      <c r="AS7627">
        <v>12800.9248046875</v>
      </c>
      <c r="AT7627" t="s">
        <v>55</v>
      </c>
      <c r="AU7627">
        <v>1</v>
      </c>
      <c r="AV7627">
        <v>9.2954981603866429</v>
      </c>
      <c r="AW7627">
        <v>15376</v>
      </c>
      <c r="AX7627">
        <v>1089</v>
      </c>
      <c r="AY7627">
        <v>0</v>
      </c>
      <c r="AZ7627">
        <v>-0.40761895754658528</v>
      </c>
      <c r="BA7627">
        <v>0.28008342711210588</v>
      </c>
    </row>
    <row r="7628" spans="1:53" x14ac:dyDescent="0.25">
      <c r="A7628">
        <v>2</v>
      </c>
      <c r="B7628">
        <v>0</v>
      </c>
      <c r="C7628">
        <v>45</v>
      </c>
      <c r="D7628">
        <v>4</v>
      </c>
      <c r="E7628">
        <v>6</v>
      </c>
      <c r="F7628">
        <v>1</v>
      </c>
      <c r="G7628">
        <v>60</v>
      </c>
      <c r="H7628" s="3">
        <f t="shared" si="119"/>
        <v>35</v>
      </c>
      <c r="I7628">
        <v>88211</v>
      </c>
      <c r="J7628">
        <v>759500</v>
      </c>
      <c r="K7628">
        <v>48</v>
      </c>
      <c r="L7628">
        <v>4</v>
      </c>
      <c r="M7628">
        <v>1</v>
      </c>
      <c r="N7628">
        <v>1</v>
      </c>
      <c r="O7628">
        <v>932744.66666666698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932744.66666666698</v>
      </c>
      <c r="X7628">
        <v>932744.66666666698</v>
      </c>
      <c r="Y7628">
        <v>11</v>
      </c>
      <c r="Z7628" s="3" t="s">
        <v>59</v>
      </c>
      <c r="AA7628">
        <v>0</v>
      </c>
      <c r="AB7628">
        <v>1</v>
      </c>
      <c r="AC7628">
        <v>1</v>
      </c>
      <c r="AD7628">
        <v>1</v>
      </c>
      <c r="AE7628">
        <v>0</v>
      </c>
      <c r="AF7628">
        <v>1</v>
      </c>
      <c r="AG7628">
        <v>0</v>
      </c>
      <c r="AH7628">
        <v>48</v>
      </c>
      <c r="AI7628">
        <v>1</v>
      </c>
      <c r="AJ7628">
        <v>0</v>
      </c>
      <c r="AK7628">
        <v>0</v>
      </c>
      <c r="AL7628">
        <v>0</v>
      </c>
      <c r="AM7628">
        <v>3</v>
      </c>
      <c r="AN7628">
        <v>781242</v>
      </c>
      <c r="AO7628">
        <v>3797.7041015625</v>
      </c>
      <c r="AP7628">
        <v>932744.6875</v>
      </c>
      <c r="AQ7628">
        <v>4534.17578125</v>
      </c>
      <c r="AR7628">
        <v>932744.6875</v>
      </c>
      <c r="AS7628">
        <v>4534.17578125</v>
      </c>
      <c r="AT7628" t="s">
        <v>60</v>
      </c>
      <c r="AU7628">
        <v>1</v>
      </c>
      <c r="AV7628">
        <v>8.2421519793225535</v>
      </c>
      <c r="AW7628">
        <v>3600</v>
      </c>
      <c r="AX7628">
        <v>2025</v>
      </c>
      <c r="AY7628">
        <v>1</v>
      </c>
      <c r="AZ7628">
        <v>0.47258069372855382</v>
      </c>
      <c r="BA7628">
        <v>-0.1453624086633529</v>
      </c>
    </row>
    <row r="7629" spans="1:53" x14ac:dyDescent="0.25">
      <c r="A7629">
        <v>2</v>
      </c>
      <c r="B7629">
        <v>1</v>
      </c>
      <c r="C7629">
        <v>46</v>
      </c>
      <c r="D7629">
        <v>4</v>
      </c>
      <c r="E7629">
        <v>7</v>
      </c>
      <c r="F7629">
        <v>1</v>
      </c>
      <c r="G7629">
        <v>12</v>
      </c>
      <c r="H7629" s="3">
        <f t="shared" si="119"/>
        <v>36</v>
      </c>
      <c r="I7629">
        <v>88211</v>
      </c>
      <c r="J7629">
        <v>759500</v>
      </c>
      <c r="K7629">
        <v>48</v>
      </c>
      <c r="L7629">
        <v>9</v>
      </c>
      <c r="M7629">
        <v>1</v>
      </c>
      <c r="N7629">
        <v>1</v>
      </c>
      <c r="O7629">
        <v>932744.66666666698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932744.66666666698</v>
      </c>
      <c r="X7629">
        <v>932744.66666666698</v>
      </c>
      <c r="Y7629">
        <v>11</v>
      </c>
      <c r="Z7629" s="3" t="s">
        <v>59</v>
      </c>
      <c r="AA7629">
        <v>0</v>
      </c>
      <c r="AB7629">
        <v>1</v>
      </c>
      <c r="AC7629">
        <v>1</v>
      </c>
      <c r="AD7629">
        <v>1</v>
      </c>
      <c r="AE7629">
        <v>0</v>
      </c>
      <c r="AF7629">
        <v>1</v>
      </c>
      <c r="AG7629">
        <v>0</v>
      </c>
      <c r="AH7629">
        <v>48</v>
      </c>
      <c r="AI7629">
        <v>1</v>
      </c>
      <c r="AJ7629">
        <v>0</v>
      </c>
      <c r="AK7629">
        <v>0</v>
      </c>
      <c r="AL7629">
        <v>0</v>
      </c>
      <c r="AM7629">
        <v>5</v>
      </c>
      <c r="AN7629">
        <v>781242</v>
      </c>
      <c r="AO7629">
        <v>3797.7041015625</v>
      </c>
      <c r="AP7629">
        <v>932744.6875</v>
      </c>
      <c r="AQ7629">
        <v>4534.17578125</v>
      </c>
      <c r="AR7629">
        <v>932744.6875</v>
      </c>
      <c r="AS7629">
        <v>4534.17578125</v>
      </c>
      <c r="AT7629" t="s">
        <v>60</v>
      </c>
      <c r="AU7629">
        <v>1</v>
      </c>
      <c r="AV7629">
        <v>8.2421519793225535</v>
      </c>
      <c r="AW7629">
        <v>144</v>
      </c>
      <c r="AX7629">
        <v>2116</v>
      </c>
      <c r="AY7629">
        <v>0</v>
      </c>
      <c r="AZ7629">
        <v>-0.42146748342785068</v>
      </c>
      <c r="BA7629">
        <v>-0.3360272113030513</v>
      </c>
    </row>
    <row r="7630" spans="1:53" x14ac:dyDescent="0.25">
      <c r="A7630">
        <v>2</v>
      </c>
      <c r="B7630">
        <v>1</v>
      </c>
      <c r="C7630">
        <v>28</v>
      </c>
      <c r="D7630">
        <v>5</v>
      </c>
      <c r="E7630">
        <v>11</v>
      </c>
      <c r="F7630">
        <v>1</v>
      </c>
      <c r="G7630">
        <v>2</v>
      </c>
      <c r="H7630" s="3">
        <f t="shared" si="119"/>
        <v>17</v>
      </c>
      <c r="I7630">
        <v>88211</v>
      </c>
      <c r="J7630">
        <v>0</v>
      </c>
      <c r="K7630">
        <v>48</v>
      </c>
      <c r="L7630">
        <v>9</v>
      </c>
      <c r="M7630">
        <v>1</v>
      </c>
      <c r="N7630">
        <v>1</v>
      </c>
      <c r="O7630">
        <v>1188211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1188211</v>
      </c>
      <c r="X7630">
        <v>1188211</v>
      </c>
      <c r="Y7630">
        <v>11</v>
      </c>
      <c r="Z7630" s="3" t="s">
        <v>52</v>
      </c>
      <c r="AA7630">
        <v>1</v>
      </c>
      <c r="AB7630">
        <v>1</v>
      </c>
      <c r="AC7630">
        <v>1</v>
      </c>
      <c r="AD7630">
        <v>1</v>
      </c>
      <c r="AE7630">
        <v>0</v>
      </c>
      <c r="AF7630">
        <v>1</v>
      </c>
      <c r="AG7630">
        <v>0</v>
      </c>
      <c r="AH7630">
        <v>48</v>
      </c>
      <c r="AI7630">
        <v>1</v>
      </c>
      <c r="AJ7630">
        <v>0</v>
      </c>
      <c r="AK7630">
        <v>0</v>
      </c>
      <c r="AL7630">
        <v>0</v>
      </c>
      <c r="AM7630">
        <v>5</v>
      </c>
      <c r="AN7630">
        <v>1100000</v>
      </c>
      <c r="AO7630">
        <v>5347.22216796875</v>
      </c>
      <c r="AP7630">
        <v>1188211</v>
      </c>
      <c r="AQ7630">
        <v>5776.02587890625</v>
      </c>
      <c r="AR7630">
        <v>1188211</v>
      </c>
      <c r="AS7630">
        <v>5776.02587890625</v>
      </c>
      <c r="AT7630" t="s">
        <v>53</v>
      </c>
      <c r="AU7630">
        <v>1</v>
      </c>
      <c r="AV7630">
        <v>8.5843324841077617</v>
      </c>
      <c r="AW7630">
        <v>4</v>
      </c>
      <c r="AX7630">
        <v>784</v>
      </c>
      <c r="AY7630">
        <v>0</v>
      </c>
      <c r="AZ7630">
        <v>-0.43120836745527769</v>
      </c>
      <c r="BA7630">
        <v>8.9109985938956027E-3</v>
      </c>
    </row>
    <row r="7631" spans="1:53" x14ac:dyDescent="0.25">
      <c r="A7631">
        <v>2</v>
      </c>
      <c r="B7631">
        <v>1</v>
      </c>
      <c r="C7631">
        <v>29</v>
      </c>
      <c r="D7631">
        <v>5</v>
      </c>
      <c r="E7631">
        <v>11</v>
      </c>
      <c r="F7631">
        <v>1</v>
      </c>
      <c r="G7631">
        <v>12</v>
      </c>
      <c r="H7631" s="3">
        <f t="shared" si="119"/>
        <v>18</v>
      </c>
      <c r="I7631">
        <v>88211</v>
      </c>
      <c r="J7631">
        <v>1500000</v>
      </c>
      <c r="K7631">
        <v>60</v>
      </c>
      <c r="L7631">
        <v>9</v>
      </c>
      <c r="M7631">
        <v>1</v>
      </c>
      <c r="N7631">
        <v>1</v>
      </c>
      <c r="O7631">
        <v>2113211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2113211</v>
      </c>
      <c r="X7631">
        <v>2113211</v>
      </c>
      <c r="Y7631">
        <v>11</v>
      </c>
      <c r="Z7631" s="3" t="s">
        <v>52</v>
      </c>
      <c r="AA7631">
        <v>1</v>
      </c>
      <c r="AB7631">
        <v>1</v>
      </c>
      <c r="AC7631">
        <v>1</v>
      </c>
      <c r="AD7631">
        <v>1</v>
      </c>
      <c r="AE7631">
        <v>0</v>
      </c>
      <c r="AF7631">
        <v>1</v>
      </c>
      <c r="AG7631">
        <v>0</v>
      </c>
      <c r="AH7631">
        <v>60</v>
      </c>
      <c r="AI7631">
        <v>1</v>
      </c>
      <c r="AJ7631">
        <v>0</v>
      </c>
      <c r="AK7631">
        <v>0</v>
      </c>
      <c r="AL7631">
        <v>0</v>
      </c>
      <c r="AM7631">
        <v>5</v>
      </c>
      <c r="AN7631">
        <v>1900000</v>
      </c>
      <c r="AO7631">
        <v>7388.888671875</v>
      </c>
      <c r="AP7631">
        <v>2113211</v>
      </c>
      <c r="AQ7631">
        <v>8218.04296875</v>
      </c>
      <c r="AR7631">
        <v>2113211</v>
      </c>
      <c r="AS7631">
        <v>8218.04296875</v>
      </c>
      <c r="AT7631" t="s">
        <v>53</v>
      </c>
      <c r="AU7631">
        <v>1</v>
      </c>
      <c r="AV7631">
        <v>8.9077326199374252</v>
      </c>
      <c r="AW7631">
        <v>144</v>
      </c>
      <c r="AX7631">
        <v>841</v>
      </c>
      <c r="AY7631">
        <v>0</v>
      </c>
      <c r="AZ7631">
        <v>-0.35797098159294638</v>
      </c>
      <c r="BA7631">
        <v>0.42653944218364592</v>
      </c>
    </row>
    <row r="7632" spans="1:53" x14ac:dyDescent="0.25">
      <c r="A7632">
        <v>2</v>
      </c>
      <c r="B7632">
        <v>0</v>
      </c>
      <c r="C7632">
        <v>44</v>
      </c>
      <c r="D7632">
        <v>5</v>
      </c>
      <c r="E7632">
        <v>11</v>
      </c>
      <c r="F7632">
        <v>6</v>
      </c>
      <c r="G7632">
        <v>12</v>
      </c>
      <c r="H7632" s="3">
        <f t="shared" si="119"/>
        <v>33</v>
      </c>
      <c r="I7632">
        <v>88211</v>
      </c>
      <c r="J7632">
        <v>520000</v>
      </c>
      <c r="K7632">
        <v>48</v>
      </c>
      <c r="L7632">
        <v>4</v>
      </c>
      <c r="M7632">
        <v>1</v>
      </c>
      <c r="N7632">
        <v>1</v>
      </c>
      <c r="O7632">
        <v>912786.33333333302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912786.33333333302</v>
      </c>
      <c r="X7632">
        <v>912786.33333333302</v>
      </c>
      <c r="Y7632">
        <v>11</v>
      </c>
      <c r="Z7632" s="3" t="s">
        <v>52</v>
      </c>
      <c r="AA7632">
        <v>1</v>
      </c>
      <c r="AB7632">
        <v>1</v>
      </c>
      <c r="AC7632">
        <v>1</v>
      </c>
      <c r="AD7632">
        <v>1</v>
      </c>
      <c r="AE7632">
        <v>0</v>
      </c>
      <c r="AF7632">
        <v>1</v>
      </c>
      <c r="AG7632">
        <v>0</v>
      </c>
      <c r="AH7632">
        <v>48</v>
      </c>
      <c r="AI7632">
        <v>1</v>
      </c>
      <c r="AJ7632">
        <v>0</v>
      </c>
      <c r="AK7632">
        <v>0</v>
      </c>
      <c r="AL7632">
        <v>0</v>
      </c>
      <c r="AM7632">
        <v>3</v>
      </c>
      <c r="AN7632">
        <v>781242</v>
      </c>
      <c r="AO7632">
        <v>3797.7041015625</v>
      </c>
      <c r="AP7632">
        <v>912786.3125</v>
      </c>
      <c r="AQ7632">
        <v>4437.15576171875</v>
      </c>
      <c r="AR7632">
        <v>912786.3125</v>
      </c>
      <c r="AS7632">
        <v>4437.15576171875</v>
      </c>
      <c r="AT7632" t="s">
        <v>53</v>
      </c>
      <c r="AU7632">
        <v>1</v>
      </c>
      <c r="AV7632">
        <v>8.2421519793225535</v>
      </c>
      <c r="AW7632">
        <v>144</v>
      </c>
      <c r="AX7632">
        <v>1936</v>
      </c>
      <c r="AY7632">
        <v>1</v>
      </c>
      <c r="AZ7632">
        <v>0.39028166246654561</v>
      </c>
      <c r="BA7632">
        <v>-0.31500356132396079</v>
      </c>
    </row>
    <row r="7633" spans="1:53" x14ac:dyDescent="0.25">
      <c r="A7633">
        <v>2</v>
      </c>
      <c r="B7633">
        <v>0</v>
      </c>
      <c r="C7633">
        <v>26</v>
      </c>
      <c r="D7633">
        <v>6</v>
      </c>
      <c r="E7633">
        <v>5</v>
      </c>
      <c r="F7633">
        <v>3</v>
      </c>
      <c r="G7633">
        <v>18</v>
      </c>
      <c r="H7633" s="3">
        <f t="shared" si="119"/>
        <v>14</v>
      </c>
      <c r="I7633">
        <v>88211</v>
      </c>
      <c r="J7633">
        <v>300000</v>
      </c>
      <c r="K7633">
        <v>12</v>
      </c>
      <c r="L7633">
        <v>9</v>
      </c>
      <c r="M7633">
        <v>1</v>
      </c>
      <c r="N7633">
        <v>1</v>
      </c>
      <c r="O7633">
        <v>413211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413211</v>
      </c>
      <c r="X7633">
        <v>413211</v>
      </c>
      <c r="Y7633">
        <v>11</v>
      </c>
      <c r="Z7633" s="3" t="s">
        <v>54</v>
      </c>
      <c r="AA7633">
        <v>0</v>
      </c>
      <c r="AB7633">
        <v>1</v>
      </c>
      <c r="AC7633">
        <v>1</v>
      </c>
      <c r="AD7633">
        <v>1</v>
      </c>
      <c r="AE7633">
        <v>0</v>
      </c>
      <c r="AF7633">
        <v>1</v>
      </c>
      <c r="AG7633">
        <v>0</v>
      </c>
      <c r="AH7633">
        <v>72</v>
      </c>
      <c r="AI7633">
        <v>1</v>
      </c>
      <c r="AJ7633">
        <v>0</v>
      </c>
      <c r="AK7633">
        <v>0</v>
      </c>
      <c r="AL7633">
        <v>0</v>
      </c>
      <c r="AM7633">
        <v>5</v>
      </c>
      <c r="AN7633">
        <v>300000</v>
      </c>
      <c r="AO7633">
        <v>5833.33349609375</v>
      </c>
      <c r="AP7633">
        <v>413211</v>
      </c>
      <c r="AQ7633">
        <v>8034.658203125</v>
      </c>
      <c r="AR7633">
        <v>413211</v>
      </c>
      <c r="AS7633">
        <v>8034.658203125</v>
      </c>
      <c r="AT7633" t="s">
        <v>55</v>
      </c>
      <c r="AU7633">
        <v>1</v>
      </c>
      <c r="AV7633">
        <v>8.6713438991452811</v>
      </c>
      <c r="AW7633">
        <v>324</v>
      </c>
      <c r="AX7633">
        <v>676</v>
      </c>
      <c r="AY7633">
        <v>1</v>
      </c>
      <c r="AZ7633">
        <v>0.67146867866947968</v>
      </c>
      <c r="BA7633">
        <v>0.1108945918770208</v>
      </c>
    </row>
    <row r="7634" spans="1:53" x14ac:dyDescent="0.25">
      <c r="A7634">
        <v>3</v>
      </c>
      <c r="B7634">
        <v>1</v>
      </c>
      <c r="C7634">
        <v>39</v>
      </c>
      <c r="D7634">
        <v>6</v>
      </c>
      <c r="E7634">
        <v>5</v>
      </c>
      <c r="F7634">
        <v>1</v>
      </c>
      <c r="G7634">
        <v>24</v>
      </c>
      <c r="H7634" s="3">
        <f t="shared" si="119"/>
        <v>27</v>
      </c>
      <c r="I7634">
        <v>0</v>
      </c>
      <c r="J7634">
        <v>3500000</v>
      </c>
      <c r="K7634">
        <v>45</v>
      </c>
      <c r="L7634">
        <v>6</v>
      </c>
      <c r="M7634">
        <v>1</v>
      </c>
      <c r="N7634">
        <v>1</v>
      </c>
      <c r="O7634">
        <v>7291666.6666666698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7291666.6666666698</v>
      </c>
      <c r="X7634">
        <v>7291666.6666666698</v>
      </c>
      <c r="Y7634">
        <v>11</v>
      </c>
      <c r="Z7634" s="3" t="s">
        <v>54</v>
      </c>
      <c r="AA7634">
        <v>0</v>
      </c>
      <c r="AB7634">
        <v>1</v>
      </c>
      <c r="AC7634">
        <v>1</v>
      </c>
      <c r="AD7634">
        <v>1</v>
      </c>
      <c r="AE7634">
        <v>0</v>
      </c>
      <c r="AF7634">
        <v>1</v>
      </c>
      <c r="AG7634">
        <v>0</v>
      </c>
      <c r="AH7634">
        <v>45</v>
      </c>
      <c r="AI7634">
        <v>1</v>
      </c>
      <c r="AJ7634">
        <v>0</v>
      </c>
      <c r="AK7634">
        <v>0</v>
      </c>
      <c r="AL7634">
        <v>0</v>
      </c>
      <c r="AM7634">
        <v>4</v>
      </c>
      <c r="AN7634">
        <v>7000000</v>
      </c>
      <c r="AO7634">
        <v>36296.296875</v>
      </c>
      <c r="AP7634">
        <v>7291666.5</v>
      </c>
      <c r="AQ7634">
        <v>37808.640625</v>
      </c>
      <c r="AR7634">
        <v>7291666.5</v>
      </c>
      <c r="AS7634">
        <v>37808.640625</v>
      </c>
      <c r="AT7634" t="s">
        <v>55</v>
      </c>
      <c r="AU7634">
        <v>1</v>
      </c>
      <c r="AV7634">
        <v>10.499471000586301</v>
      </c>
      <c r="AW7634">
        <v>576</v>
      </c>
      <c r="AX7634">
        <v>1521</v>
      </c>
      <c r="AY7634">
        <v>0</v>
      </c>
      <c r="AZ7634">
        <v>-0.62773828822083932</v>
      </c>
      <c r="BA7634">
        <v>1.5629071047361081</v>
      </c>
    </row>
    <row r="7635" spans="1:53" x14ac:dyDescent="0.25">
      <c r="A7635">
        <v>2</v>
      </c>
      <c r="B7635">
        <v>1</v>
      </c>
      <c r="C7635">
        <v>24</v>
      </c>
      <c r="D7635">
        <v>6</v>
      </c>
      <c r="E7635">
        <v>1</v>
      </c>
      <c r="F7635">
        <v>1</v>
      </c>
      <c r="G7635">
        <v>72</v>
      </c>
      <c r="H7635" s="3">
        <f t="shared" si="119"/>
        <v>12</v>
      </c>
      <c r="I7635">
        <v>28000</v>
      </c>
      <c r="J7635">
        <v>800000</v>
      </c>
      <c r="K7635">
        <v>48</v>
      </c>
      <c r="L7635">
        <v>9</v>
      </c>
      <c r="M7635">
        <v>1</v>
      </c>
      <c r="N7635">
        <v>1</v>
      </c>
      <c r="O7635">
        <v>1294666.66666667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1294666.66666667</v>
      </c>
      <c r="X7635">
        <v>1294666.66666667</v>
      </c>
      <c r="Y7635">
        <v>11</v>
      </c>
      <c r="Z7635" s="3" t="s">
        <v>54</v>
      </c>
      <c r="AA7635">
        <v>0</v>
      </c>
      <c r="AB7635">
        <v>1</v>
      </c>
      <c r="AC7635">
        <v>1</v>
      </c>
      <c r="AD7635">
        <v>1</v>
      </c>
      <c r="AE7635">
        <v>0</v>
      </c>
      <c r="AF7635">
        <v>1</v>
      </c>
      <c r="AG7635">
        <v>0</v>
      </c>
      <c r="AH7635">
        <v>48</v>
      </c>
      <c r="AI7635">
        <v>1</v>
      </c>
      <c r="AJ7635">
        <v>0</v>
      </c>
      <c r="AK7635">
        <v>0</v>
      </c>
      <c r="AL7635">
        <v>0</v>
      </c>
      <c r="AM7635">
        <v>5</v>
      </c>
      <c r="AN7635">
        <v>1200000</v>
      </c>
      <c r="AO7635">
        <v>5833.33349609375</v>
      </c>
      <c r="AP7635">
        <v>1294666.625</v>
      </c>
      <c r="AQ7635">
        <v>6293.5185546875</v>
      </c>
      <c r="AR7635">
        <v>1294666.625</v>
      </c>
      <c r="AS7635">
        <v>6293.5185546875</v>
      </c>
      <c r="AT7635" t="s">
        <v>55</v>
      </c>
      <c r="AU7635">
        <v>1</v>
      </c>
      <c r="AV7635">
        <v>8.6713438991452811</v>
      </c>
      <c r="AW7635">
        <v>5184</v>
      </c>
      <c r="AX7635">
        <v>576</v>
      </c>
      <c r="AY7635">
        <v>0</v>
      </c>
      <c r="AZ7635">
        <v>-0.44455429192407742</v>
      </c>
      <c r="BA7635">
        <v>-0.2085096887544238</v>
      </c>
    </row>
    <row r="7636" spans="1:53" x14ac:dyDescent="0.25">
      <c r="A7636">
        <v>2</v>
      </c>
      <c r="B7636">
        <v>0</v>
      </c>
      <c r="C7636">
        <v>37</v>
      </c>
      <c r="D7636">
        <v>6</v>
      </c>
      <c r="E7636">
        <v>5</v>
      </c>
      <c r="F7636">
        <v>1</v>
      </c>
      <c r="G7636">
        <v>96</v>
      </c>
      <c r="H7636" s="3">
        <f t="shared" si="119"/>
        <v>25</v>
      </c>
      <c r="I7636">
        <v>0</v>
      </c>
      <c r="J7636">
        <v>1200000</v>
      </c>
      <c r="K7636">
        <v>48</v>
      </c>
      <c r="L7636">
        <v>8</v>
      </c>
      <c r="M7636">
        <v>1</v>
      </c>
      <c r="N7636">
        <v>1</v>
      </c>
      <c r="O7636">
        <v>1300000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1300000</v>
      </c>
      <c r="X7636">
        <v>1300000</v>
      </c>
      <c r="Y7636">
        <v>11</v>
      </c>
      <c r="Z7636" s="3" t="s">
        <v>54</v>
      </c>
      <c r="AA7636">
        <v>0</v>
      </c>
      <c r="AB7636">
        <v>1</v>
      </c>
      <c r="AC7636">
        <v>1</v>
      </c>
      <c r="AD7636">
        <v>1</v>
      </c>
      <c r="AE7636">
        <v>0</v>
      </c>
      <c r="AF7636">
        <v>1</v>
      </c>
      <c r="AG7636">
        <v>0</v>
      </c>
      <c r="AH7636">
        <v>48</v>
      </c>
      <c r="AI7636">
        <v>1</v>
      </c>
      <c r="AJ7636">
        <v>0</v>
      </c>
      <c r="AK7636">
        <v>0</v>
      </c>
      <c r="AL7636">
        <v>0</v>
      </c>
      <c r="AM7636">
        <v>5</v>
      </c>
      <c r="AN7636">
        <v>1200000</v>
      </c>
      <c r="AO7636">
        <v>5833.33349609375</v>
      </c>
      <c r="AP7636">
        <v>1300000</v>
      </c>
      <c r="AQ7636">
        <v>6319.4443359375</v>
      </c>
      <c r="AR7636">
        <v>1300000</v>
      </c>
      <c r="AS7636">
        <v>6319.4443359375</v>
      </c>
      <c r="AT7636" t="s">
        <v>55</v>
      </c>
      <c r="AU7636">
        <v>1</v>
      </c>
      <c r="AV7636">
        <v>8.6713438991452811</v>
      </c>
      <c r="AW7636">
        <v>9216</v>
      </c>
      <c r="AX7636">
        <v>1369</v>
      </c>
      <c r="AY7636">
        <v>1</v>
      </c>
      <c r="AZ7636">
        <v>0.47107710292780991</v>
      </c>
      <c r="BA7636">
        <v>-0.44095881798591108</v>
      </c>
    </row>
    <row r="7637" spans="1:53" x14ac:dyDescent="0.25">
      <c r="A7637">
        <v>2</v>
      </c>
      <c r="B7637">
        <v>1</v>
      </c>
      <c r="C7637">
        <v>32</v>
      </c>
      <c r="D7637">
        <v>5</v>
      </c>
      <c r="E7637">
        <v>11</v>
      </c>
      <c r="F7637">
        <v>1</v>
      </c>
      <c r="G7637">
        <v>24</v>
      </c>
      <c r="H7637" s="3">
        <f t="shared" si="119"/>
        <v>21</v>
      </c>
      <c r="I7637">
        <v>88211</v>
      </c>
      <c r="J7637">
        <v>800000</v>
      </c>
      <c r="K7637">
        <v>48</v>
      </c>
      <c r="L7637">
        <v>9</v>
      </c>
      <c r="M7637">
        <v>1</v>
      </c>
      <c r="N7637">
        <v>1</v>
      </c>
      <c r="O7637">
        <v>954877.66666666698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954877.66666666698</v>
      </c>
      <c r="X7637">
        <v>954877.66666666698</v>
      </c>
      <c r="Y7637">
        <v>11</v>
      </c>
      <c r="Z7637" s="3" t="s">
        <v>52</v>
      </c>
      <c r="AA7637">
        <v>1</v>
      </c>
      <c r="AB7637">
        <v>1</v>
      </c>
      <c r="AC7637">
        <v>1</v>
      </c>
      <c r="AD7637">
        <v>1</v>
      </c>
      <c r="AE7637">
        <v>0</v>
      </c>
      <c r="AF7637">
        <v>1</v>
      </c>
      <c r="AG7637">
        <v>0</v>
      </c>
      <c r="AH7637">
        <v>48</v>
      </c>
      <c r="AI7637">
        <v>1</v>
      </c>
      <c r="AJ7637">
        <v>0</v>
      </c>
      <c r="AK7637">
        <v>0</v>
      </c>
      <c r="AL7637">
        <v>0</v>
      </c>
      <c r="AM7637">
        <v>5</v>
      </c>
      <c r="AN7637">
        <v>800000</v>
      </c>
      <c r="AO7637">
        <v>3888.88891601562</v>
      </c>
      <c r="AP7637">
        <v>954877.6875</v>
      </c>
      <c r="AQ7637">
        <v>4641.7666015625</v>
      </c>
      <c r="AR7637">
        <v>954877.6875</v>
      </c>
      <c r="AS7637">
        <v>4641.7666015625</v>
      </c>
      <c r="AT7637" t="s">
        <v>53</v>
      </c>
      <c r="AU7637">
        <v>1</v>
      </c>
      <c r="AV7637">
        <v>8.2658787701107759</v>
      </c>
      <c r="AW7637">
        <v>576</v>
      </c>
      <c r="AX7637">
        <v>1024</v>
      </c>
      <c r="AY7637">
        <v>0</v>
      </c>
      <c r="AZ7637">
        <v>-0.44256657252314829</v>
      </c>
      <c r="BA7637">
        <v>-0.42913549060971312</v>
      </c>
    </row>
    <row r="7638" spans="1:53" x14ac:dyDescent="0.25">
      <c r="A7638">
        <v>3</v>
      </c>
      <c r="B7638">
        <v>1</v>
      </c>
      <c r="C7638">
        <v>48</v>
      </c>
      <c r="D7638">
        <v>6</v>
      </c>
      <c r="E7638">
        <v>7</v>
      </c>
      <c r="F7638">
        <v>1</v>
      </c>
      <c r="G7638">
        <v>42</v>
      </c>
      <c r="H7638" s="3">
        <f t="shared" si="119"/>
        <v>36</v>
      </c>
      <c r="I7638">
        <v>88211</v>
      </c>
      <c r="J7638">
        <v>0</v>
      </c>
      <c r="K7638">
        <v>60</v>
      </c>
      <c r="L7638">
        <v>8</v>
      </c>
      <c r="M7638">
        <v>1</v>
      </c>
      <c r="N7638">
        <v>1</v>
      </c>
      <c r="O7638">
        <v>1088211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1088211</v>
      </c>
      <c r="X7638">
        <v>1088211</v>
      </c>
      <c r="Y7638">
        <v>11</v>
      </c>
      <c r="Z7638" s="3" t="s">
        <v>54</v>
      </c>
      <c r="AA7638">
        <v>0</v>
      </c>
      <c r="AB7638">
        <v>1</v>
      </c>
      <c r="AC7638">
        <v>1</v>
      </c>
      <c r="AD7638">
        <v>1</v>
      </c>
      <c r="AE7638">
        <v>0</v>
      </c>
      <c r="AF7638">
        <v>1</v>
      </c>
      <c r="AG7638">
        <v>0</v>
      </c>
      <c r="AH7638">
        <v>60</v>
      </c>
      <c r="AI7638">
        <v>1</v>
      </c>
      <c r="AJ7638">
        <v>0</v>
      </c>
      <c r="AK7638">
        <v>0</v>
      </c>
      <c r="AL7638">
        <v>0</v>
      </c>
      <c r="AM7638">
        <v>5</v>
      </c>
      <c r="AN7638">
        <v>1000000</v>
      </c>
      <c r="AO7638">
        <v>3888.88891601562</v>
      </c>
      <c r="AP7638">
        <v>1088211</v>
      </c>
      <c r="AQ7638">
        <v>4231.931640625</v>
      </c>
      <c r="AR7638">
        <v>1088211</v>
      </c>
      <c r="AS7638">
        <v>4231.931640625</v>
      </c>
      <c r="AT7638" t="s">
        <v>55</v>
      </c>
      <c r="AU7638">
        <v>1</v>
      </c>
      <c r="AV7638">
        <v>8.2658787701107759</v>
      </c>
      <c r="AW7638">
        <v>1764</v>
      </c>
      <c r="AX7638">
        <v>2304</v>
      </c>
      <c r="AY7638">
        <v>0</v>
      </c>
      <c r="AZ7638">
        <v>-0.49174107313523818</v>
      </c>
      <c r="BA7638">
        <v>-0.7236604716382522</v>
      </c>
    </row>
    <row r="7639" spans="1:53" x14ac:dyDescent="0.25">
      <c r="A7639">
        <v>2</v>
      </c>
      <c r="B7639">
        <v>0</v>
      </c>
      <c r="C7639">
        <v>42</v>
      </c>
      <c r="D7639">
        <v>5</v>
      </c>
      <c r="E7639">
        <v>11</v>
      </c>
      <c r="F7639">
        <v>1</v>
      </c>
      <c r="G7639">
        <v>1</v>
      </c>
      <c r="H7639" s="3">
        <f t="shared" si="119"/>
        <v>31</v>
      </c>
      <c r="I7639">
        <v>0</v>
      </c>
      <c r="J7639">
        <v>0</v>
      </c>
      <c r="K7639">
        <v>48</v>
      </c>
      <c r="L7639">
        <v>6</v>
      </c>
      <c r="M7639">
        <v>2</v>
      </c>
      <c r="N7639">
        <v>1</v>
      </c>
      <c r="O7639">
        <v>800000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800000</v>
      </c>
      <c r="X7639">
        <v>800000</v>
      </c>
      <c r="Y7639">
        <v>11</v>
      </c>
      <c r="Z7639" s="3" t="s">
        <v>52</v>
      </c>
      <c r="AA7639">
        <v>1</v>
      </c>
      <c r="AB7639">
        <v>2</v>
      </c>
      <c r="AC7639">
        <v>1</v>
      </c>
      <c r="AD7639">
        <v>1</v>
      </c>
      <c r="AE7639">
        <v>0</v>
      </c>
      <c r="AF7639">
        <v>1</v>
      </c>
      <c r="AG7639">
        <v>0</v>
      </c>
      <c r="AH7639">
        <v>48</v>
      </c>
      <c r="AI7639">
        <v>0</v>
      </c>
      <c r="AJ7639">
        <v>1</v>
      </c>
      <c r="AK7639">
        <v>0</v>
      </c>
      <c r="AL7639">
        <v>0</v>
      </c>
      <c r="AM7639">
        <v>4</v>
      </c>
      <c r="AN7639">
        <v>800000</v>
      </c>
      <c r="AO7639">
        <v>3888.88891601562</v>
      </c>
      <c r="AP7639">
        <v>800000</v>
      </c>
      <c r="AQ7639">
        <v>3888.88891601562</v>
      </c>
      <c r="AR7639">
        <v>800000</v>
      </c>
      <c r="AS7639">
        <v>3888.88891601562</v>
      </c>
      <c r="AT7639" t="s">
        <v>53</v>
      </c>
      <c r="AU7639">
        <v>0</v>
      </c>
      <c r="AV7639">
        <v>8.2658787701107759</v>
      </c>
      <c r="AW7639">
        <v>1</v>
      </c>
      <c r="AX7639">
        <v>1764</v>
      </c>
      <c r="AY7639">
        <v>1</v>
      </c>
      <c r="AZ7639">
        <v>0.43895500611276222</v>
      </c>
      <c r="BA7639">
        <v>-0.36041858963794898</v>
      </c>
    </row>
    <row r="7640" spans="1:53" x14ac:dyDescent="0.25">
      <c r="A7640">
        <v>3</v>
      </c>
      <c r="B7640">
        <v>0</v>
      </c>
      <c r="C7640">
        <v>43</v>
      </c>
      <c r="D7640">
        <v>6</v>
      </c>
      <c r="E7640">
        <v>7</v>
      </c>
      <c r="F7640">
        <v>1</v>
      </c>
      <c r="G7640">
        <v>6</v>
      </c>
      <c r="H7640" s="3">
        <f t="shared" si="119"/>
        <v>31</v>
      </c>
      <c r="I7640">
        <v>118211</v>
      </c>
      <c r="J7640">
        <v>0</v>
      </c>
      <c r="K7640">
        <v>48</v>
      </c>
      <c r="L7640">
        <v>9</v>
      </c>
      <c r="M7640">
        <v>1</v>
      </c>
      <c r="N7640">
        <v>1</v>
      </c>
      <c r="O7640">
        <v>899453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899453</v>
      </c>
      <c r="X7640">
        <v>899453</v>
      </c>
      <c r="Y7640">
        <v>11</v>
      </c>
      <c r="Z7640" s="3" t="s">
        <v>54</v>
      </c>
      <c r="AA7640">
        <v>0</v>
      </c>
      <c r="AB7640">
        <v>1</v>
      </c>
      <c r="AC7640">
        <v>1</v>
      </c>
      <c r="AD7640">
        <v>1</v>
      </c>
      <c r="AE7640">
        <v>0</v>
      </c>
      <c r="AF7640">
        <v>1</v>
      </c>
      <c r="AG7640">
        <v>0</v>
      </c>
      <c r="AH7640">
        <v>48</v>
      </c>
      <c r="AI7640">
        <v>1</v>
      </c>
      <c r="AJ7640">
        <v>0</v>
      </c>
      <c r="AK7640">
        <v>0</v>
      </c>
      <c r="AL7640">
        <v>0</v>
      </c>
      <c r="AM7640">
        <v>5</v>
      </c>
      <c r="AN7640">
        <v>781242</v>
      </c>
      <c r="AO7640">
        <v>3797.7041015625</v>
      </c>
      <c r="AP7640">
        <v>899453</v>
      </c>
      <c r="AQ7640">
        <v>4372.3408203125</v>
      </c>
      <c r="AR7640">
        <v>899453</v>
      </c>
      <c r="AS7640">
        <v>4372.3408203125</v>
      </c>
      <c r="AT7640" t="s">
        <v>55</v>
      </c>
      <c r="AU7640">
        <v>1</v>
      </c>
      <c r="AV7640">
        <v>8.2421519793225535</v>
      </c>
      <c r="AW7640">
        <v>36</v>
      </c>
      <c r="AX7640">
        <v>1849</v>
      </c>
      <c r="AY7640">
        <v>1</v>
      </c>
      <c r="AZ7640">
        <v>0.44939657154112261</v>
      </c>
      <c r="BA7640">
        <v>-0.83239325287236365</v>
      </c>
    </row>
    <row r="7641" spans="1:53" x14ac:dyDescent="0.25">
      <c r="A7641">
        <v>3</v>
      </c>
      <c r="B7641">
        <v>1</v>
      </c>
      <c r="C7641">
        <v>68</v>
      </c>
      <c r="D7641">
        <v>3</v>
      </c>
      <c r="E7641">
        <v>5</v>
      </c>
      <c r="F7641">
        <v>1</v>
      </c>
      <c r="G7641">
        <v>49</v>
      </c>
      <c r="H7641" s="3">
        <f t="shared" si="119"/>
        <v>59</v>
      </c>
      <c r="I7641">
        <v>0</v>
      </c>
      <c r="J7641">
        <v>700000</v>
      </c>
      <c r="K7641">
        <v>48</v>
      </c>
      <c r="L7641">
        <v>9</v>
      </c>
      <c r="M7641">
        <v>1</v>
      </c>
      <c r="N7641">
        <v>1</v>
      </c>
      <c r="O7641">
        <v>1358333.33333333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200000</v>
      </c>
      <c r="W7641">
        <v>1558333.33333333</v>
      </c>
      <c r="X7641">
        <v>1558333.33333333</v>
      </c>
      <c r="Y7641">
        <v>11</v>
      </c>
      <c r="Z7641" s="3" t="s">
        <v>56</v>
      </c>
      <c r="AA7641">
        <v>0</v>
      </c>
      <c r="AB7641">
        <v>1</v>
      </c>
      <c r="AC7641">
        <v>1</v>
      </c>
      <c r="AD7641">
        <v>1</v>
      </c>
      <c r="AE7641">
        <v>0</v>
      </c>
      <c r="AF7641">
        <v>1</v>
      </c>
      <c r="AG7641">
        <v>0</v>
      </c>
      <c r="AH7641">
        <v>48</v>
      </c>
      <c r="AI7641">
        <v>1</v>
      </c>
      <c r="AJ7641">
        <v>0</v>
      </c>
      <c r="AK7641">
        <v>0</v>
      </c>
      <c r="AL7641">
        <v>0</v>
      </c>
      <c r="AM7641">
        <v>5</v>
      </c>
      <c r="AN7641">
        <v>1300000</v>
      </c>
      <c r="AO7641">
        <v>6319.4443359375</v>
      </c>
      <c r="AP7641">
        <v>1358333.375</v>
      </c>
      <c r="AQ7641">
        <v>6603.00927734375</v>
      </c>
      <c r="AR7641">
        <v>1358333.375</v>
      </c>
      <c r="AS7641">
        <v>6603.00927734375</v>
      </c>
      <c r="AT7641" t="s">
        <v>57</v>
      </c>
      <c r="AU7641">
        <v>1</v>
      </c>
      <c r="AV7641">
        <v>8.7513865617467026</v>
      </c>
      <c r="AW7641">
        <v>2401</v>
      </c>
      <c r="AX7641">
        <v>4624</v>
      </c>
      <c r="AY7641">
        <v>0</v>
      </c>
      <c r="AZ7641">
        <v>-0.29625078867309151</v>
      </c>
      <c r="BA7641">
        <v>0.41181346346015413</v>
      </c>
    </row>
    <row r="7642" spans="1:53" x14ac:dyDescent="0.25">
      <c r="A7642">
        <v>3</v>
      </c>
      <c r="B7642">
        <v>1</v>
      </c>
      <c r="C7642">
        <v>22</v>
      </c>
      <c r="D7642">
        <v>4</v>
      </c>
      <c r="E7642">
        <v>8</v>
      </c>
      <c r="F7642">
        <v>1</v>
      </c>
      <c r="G7642">
        <v>3</v>
      </c>
      <c r="H7642" s="3">
        <f t="shared" si="119"/>
        <v>12</v>
      </c>
      <c r="I7642">
        <v>0</v>
      </c>
      <c r="J7642">
        <v>0</v>
      </c>
      <c r="K7642">
        <v>48</v>
      </c>
      <c r="L7642">
        <v>9</v>
      </c>
      <c r="M7642">
        <v>1</v>
      </c>
      <c r="N7642">
        <v>1</v>
      </c>
      <c r="O7642">
        <v>1400000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1400000</v>
      </c>
      <c r="X7642">
        <v>1400000</v>
      </c>
      <c r="Y7642">
        <v>11</v>
      </c>
      <c r="Z7642" s="3" t="s">
        <v>59</v>
      </c>
      <c r="AA7642">
        <v>0</v>
      </c>
      <c r="AB7642">
        <v>1</v>
      </c>
      <c r="AC7642">
        <v>1</v>
      </c>
      <c r="AD7642">
        <v>1</v>
      </c>
      <c r="AE7642">
        <v>0</v>
      </c>
      <c r="AF7642">
        <v>1</v>
      </c>
      <c r="AG7642">
        <v>0</v>
      </c>
      <c r="AH7642">
        <v>48</v>
      </c>
      <c r="AI7642">
        <v>1</v>
      </c>
      <c r="AJ7642">
        <v>0</v>
      </c>
      <c r="AK7642">
        <v>0</v>
      </c>
      <c r="AL7642">
        <v>0</v>
      </c>
      <c r="AM7642">
        <v>5</v>
      </c>
      <c r="AN7642">
        <v>1400000</v>
      </c>
      <c r="AO7642">
        <v>6805.5556640625</v>
      </c>
      <c r="AP7642">
        <v>1400000</v>
      </c>
      <c r="AQ7642">
        <v>6805.5556640625</v>
      </c>
      <c r="AR7642">
        <v>1400000</v>
      </c>
      <c r="AS7642">
        <v>6805.5556640625</v>
      </c>
      <c r="AT7642" t="s">
        <v>60</v>
      </c>
      <c r="AU7642">
        <v>1</v>
      </c>
      <c r="AV7642">
        <v>8.8254945670146316</v>
      </c>
      <c r="AW7642">
        <v>9</v>
      </c>
      <c r="AX7642">
        <v>484</v>
      </c>
      <c r="AY7642">
        <v>0</v>
      </c>
      <c r="AZ7642">
        <v>-0.32616592305541581</v>
      </c>
      <c r="BA7642">
        <v>0.65375535738818691</v>
      </c>
    </row>
    <row r="7643" spans="1:53" x14ac:dyDescent="0.25">
      <c r="A7643">
        <v>3</v>
      </c>
      <c r="B7643">
        <v>0</v>
      </c>
      <c r="C7643">
        <v>28</v>
      </c>
      <c r="D7643">
        <v>5</v>
      </c>
      <c r="E7643">
        <v>11</v>
      </c>
      <c r="F7643">
        <v>1</v>
      </c>
      <c r="G7643">
        <v>24</v>
      </c>
      <c r="H7643" s="3">
        <f t="shared" si="119"/>
        <v>17</v>
      </c>
      <c r="I7643">
        <v>0</v>
      </c>
      <c r="J7643">
        <v>0</v>
      </c>
      <c r="K7643">
        <v>48</v>
      </c>
      <c r="L7643">
        <v>1</v>
      </c>
      <c r="M7643">
        <v>2</v>
      </c>
      <c r="N7643">
        <v>1</v>
      </c>
      <c r="O7643">
        <v>200000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200000</v>
      </c>
      <c r="X7643">
        <v>200000</v>
      </c>
      <c r="Y7643">
        <v>11</v>
      </c>
      <c r="Z7643" s="3" t="s">
        <v>52</v>
      </c>
      <c r="AA7643">
        <v>1</v>
      </c>
      <c r="AB7643">
        <v>2</v>
      </c>
      <c r="AC7643">
        <v>1</v>
      </c>
      <c r="AD7643">
        <v>1</v>
      </c>
      <c r="AE7643">
        <v>0</v>
      </c>
      <c r="AF7643">
        <v>1</v>
      </c>
      <c r="AG7643">
        <v>0</v>
      </c>
      <c r="AH7643">
        <v>48</v>
      </c>
      <c r="AI7643">
        <v>0</v>
      </c>
      <c r="AJ7643">
        <v>1</v>
      </c>
      <c r="AK7643">
        <v>0</v>
      </c>
      <c r="AL7643">
        <v>1</v>
      </c>
      <c r="AM7643">
        <v>1</v>
      </c>
      <c r="AN7643">
        <v>200000</v>
      </c>
      <c r="AO7643">
        <v>972.22222900390602</v>
      </c>
      <c r="AP7643">
        <v>200000</v>
      </c>
      <c r="AQ7643">
        <v>972.22222900390602</v>
      </c>
      <c r="AR7643">
        <v>200000</v>
      </c>
      <c r="AS7643">
        <v>972.22222900390602</v>
      </c>
      <c r="AT7643" t="s">
        <v>53</v>
      </c>
      <c r="AU7643">
        <v>0</v>
      </c>
      <c r="AV7643">
        <v>6.8795844089908869</v>
      </c>
      <c r="AW7643">
        <v>576</v>
      </c>
      <c r="AX7643">
        <v>784</v>
      </c>
      <c r="AY7643">
        <v>1</v>
      </c>
      <c r="AZ7643">
        <v>0.37767529328403521</v>
      </c>
      <c r="BA7643">
        <v>-1.3031107428109321</v>
      </c>
    </row>
    <row r="7644" spans="1:53" x14ac:dyDescent="0.25">
      <c r="A7644">
        <v>2</v>
      </c>
      <c r="B7644">
        <v>1</v>
      </c>
      <c r="C7644">
        <v>42</v>
      </c>
      <c r="D7644">
        <v>6</v>
      </c>
      <c r="E7644">
        <v>5</v>
      </c>
      <c r="F7644">
        <v>1</v>
      </c>
      <c r="G7644">
        <v>24</v>
      </c>
      <c r="H7644" s="3">
        <f t="shared" si="119"/>
        <v>30</v>
      </c>
      <c r="I7644">
        <v>0</v>
      </c>
      <c r="J7644">
        <v>2000000</v>
      </c>
      <c r="K7644">
        <v>40</v>
      </c>
      <c r="L7644">
        <v>9</v>
      </c>
      <c r="M7644">
        <v>1</v>
      </c>
      <c r="N7644">
        <v>1</v>
      </c>
      <c r="O7644">
        <v>2166666.6666666698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2166666.6666666698</v>
      </c>
      <c r="X7644">
        <v>2166666.6666666698</v>
      </c>
      <c r="Y7644">
        <v>11</v>
      </c>
      <c r="Z7644" s="3" t="s">
        <v>54</v>
      </c>
      <c r="AA7644">
        <v>0</v>
      </c>
      <c r="AB7644">
        <v>1</v>
      </c>
      <c r="AC7644">
        <v>1</v>
      </c>
      <c r="AD7644">
        <v>1</v>
      </c>
      <c r="AE7644">
        <v>0</v>
      </c>
      <c r="AF7644">
        <v>1</v>
      </c>
      <c r="AG7644">
        <v>0</v>
      </c>
      <c r="AH7644">
        <v>40</v>
      </c>
      <c r="AI7644">
        <v>1</v>
      </c>
      <c r="AJ7644">
        <v>0</v>
      </c>
      <c r="AK7644">
        <v>0</v>
      </c>
      <c r="AL7644">
        <v>0</v>
      </c>
      <c r="AM7644">
        <v>5</v>
      </c>
      <c r="AN7644">
        <v>2000000</v>
      </c>
      <c r="AO7644">
        <v>11666.6669921875</v>
      </c>
      <c r="AP7644">
        <v>2166666.75</v>
      </c>
      <c r="AQ7644">
        <v>12638.8896484375</v>
      </c>
      <c r="AR7644">
        <v>2166666.75</v>
      </c>
      <c r="AS7644">
        <v>12638.8896484375</v>
      </c>
      <c r="AT7644" t="s">
        <v>55</v>
      </c>
      <c r="AU7644">
        <v>1</v>
      </c>
      <c r="AV7644">
        <v>9.3644910797052265</v>
      </c>
      <c r="AW7644">
        <v>576</v>
      </c>
      <c r="AX7644">
        <v>1764</v>
      </c>
      <c r="AY7644">
        <v>0</v>
      </c>
      <c r="AZ7644">
        <v>-0.59066438514648323</v>
      </c>
      <c r="BA7644">
        <v>0.1756654671790682</v>
      </c>
    </row>
    <row r="7645" spans="1:53" x14ac:dyDescent="0.25">
      <c r="A7645">
        <v>2</v>
      </c>
      <c r="B7645">
        <v>0</v>
      </c>
      <c r="C7645">
        <v>51</v>
      </c>
      <c r="D7645">
        <v>3</v>
      </c>
      <c r="E7645">
        <v>5</v>
      </c>
      <c r="F7645">
        <v>1</v>
      </c>
      <c r="G7645">
        <v>204</v>
      </c>
      <c r="H7645" s="3">
        <f t="shared" si="119"/>
        <v>42</v>
      </c>
      <c r="I7645">
        <v>88211</v>
      </c>
      <c r="J7645">
        <v>759480</v>
      </c>
      <c r="K7645">
        <v>48</v>
      </c>
      <c r="L7645">
        <v>4</v>
      </c>
      <c r="M7645">
        <v>1</v>
      </c>
      <c r="N7645">
        <v>1</v>
      </c>
      <c r="O7645">
        <v>932743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932743</v>
      </c>
      <c r="X7645">
        <v>932743</v>
      </c>
      <c r="Y7645">
        <v>11</v>
      </c>
      <c r="Z7645" s="3" t="s">
        <v>56</v>
      </c>
      <c r="AA7645">
        <v>0</v>
      </c>
      <c r="AB7645">
        <v>1</v>
      </c>
      <c r="AC7645">
        <v>1</v>
      </c>
      <c r="AD7645">
        <v>1</v>
      </c>
      <c r="AE7645">
        <v>0</v>
      </c>
      <c r="AF7645">
        <v>1</v>
      </c>
      <c r="AG7645">
        <v>0</v>
      </c>
      <c r="AH7645">
        <v>48</v>
      </c>
      <c r="AI7645">
        <v>1</v>
      </c>
      <c r="AJ7645">
        <v>0</v>
      </c>
      <c r="AK7645">
        <v>0</v>
      </c>
      <c r="AL7645">
        <v>0</v>
      </c>
      <c r="AM7645">
        <v>3</v>
      </c>
      <c r="AN7645">
        <v>781242</v>
      </c>
      <c r="AO7645">
        <v>3797.7041015625</v>
      </c>
      <c r="AP7645">
        <v>932743</v>
      </c>
      <c r="AQ7645">
        <v>4534.16748046875</v>
      </c>
      <c r="AR7645">
        <v>932743</v>
      </c>
      <c r="AS7645">
        <v>4534.16748046875</v>
      </c>
      <c r="AT7645" t="s">
        <v>57</v>
      </c>
      <c r="AU7645">
        <v>1</v>
      </c>
      <c r="AV7645">
        <v>8.2421519793225535</v>
      </c>
      <c r="AW7645">
        <v>41616</v>
      </c>
      <c r="AX7645">
        <v>2601</v>
      </c>
      <c r="AY7645">
        <v>1</v>
      </c>
      <c r="AZ7645">
        <v>0.56153503447467035</v>
      </c>
      <c r="BA7645">
        <v>-0.12926515064384381</v>
      </c>
    </row>
    <row r="7646" spans="1:53" x14ac:dyDescent="0.25">
      <c r="A7646">
        <v>2</v>
      </c>
      <c r="B7646">
        <v>1</v>
      </c>
      <c r="C7646">
        <v>25</v>
      </c>
      <c r="D7646">
        <v>6</v>
      </c>
      <c r="E7646">
        <v>5</v>
      </c>
      <c r="F7646">
        <v>1</v>
      </c>
      <c r="G7646">
        <v>6</v>
      </c>
      <c r="H7646" s="3">
        <f t="shared" si="119"/>
        <v>13</v>
      </c>
      <c r="I7646">
        <v>438211</v>
      </c>
      <c r="J7646">
        <v>930000</v>
      </c>
      <c r="K7646">
        <v>50</v>
      </c>
      <c r="L7646">
        <v>9</v>
      </c>
      <c r="M7646">
        <v>1</v>
      </c>
      <c r="N7646">
        <v>1</v>
      </c>
      <c r="O7646">
        <v>1437377.66666667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1437377.66666667</v>
      </c>
      <c r="X7646">
        <v>1437377.66666667</v>
      </c>
      <c r="Y7646">
        <v>11</v>
      </c>
      <c r="Z7646" s="3" t="s">
        <v>54</v>
      </c>
      <c r="AA7646">
        <v>0</v>
      </c>
      <c r="AB7646">
        <v>1</v>
      </c>
      <c r="AC7646">
        <v>1</v>
      </c>
      <c r="AD7646">
        <v>1</v>
      </c>
      <c r="AE7646">
        <v>0</v>
      </c>
      <c r="AF7646">
        <v>1</v>
      </c>
      <c r="AG7646">
        <v>0</v>
      </c>
      <c r="AH7646">
        <v>50</v>
      </c>
      <c r="AI7646">
        <v>1</v>
      </c>
      <c r="AJ7646">
        <v>0</v>
      </c>
      <c r="AK7646">
        <v>0</v>
      </c>
      <c r="AL7646">
        <v>0</v>
      </c>
      <c r="AM7646">
        <v>5</v>
      </c>
      <c r="AN7646">
        <v>830000</v>
      </c>
      <c r="AO7646">
        <v>3873.33325195312</v>
      </c>
      <c r="AP7646">
        <v>1437377.625</v>
      </c>
      <c r="AQ7646">
        <v>6707.76220703125</v>
      </c>
      <c r="AR7646">
        <v>1437377.625</v>
      </c>
      <c r="AS7646">
        <v>6707.76220703125</v>
      </c>
      <c r="AT7646" t="s">
        <v>55</v>
      </c>
      <c r="AU7646">
        <v>1</v>
      </c>
      <c r="AV7646">
        <v>8.2618707207274102</v>
      </c>
      <c r="AW7646">
        <v>36</v>
      </c>
      <c r="AX7646">
        <v>625</v>
      </c>
      <c r="AY7646">
        <v>0</v>
      </c>
      <c r="AZ7646">
        <v>-0.46373080534815753</v>
      </c>
      <c r="BA7646">
        <v>-0.49855143732869478</v>
      </c>
    </row>
    <row r="7647" spans="1:53" x14ac:dyDescent="0.25">
      <c r="A7647">
        <v>2</v>
      </c>
      <c r="B7647">
        <v>1</v>
      </c>
      <c r="C7647">
        <v>35</v>
      </c>
      <c r="D7647">
        <v>5</v>
      </c>
      <c r="E7647">
        <v>11</v>
      </c>
      <c r="F7647">
        <v>1</v>
      </c>
      <c r="G7647">
        <v>72</v>
      </c>
      <c r="H7647" s="3">
        <f t="shared" si="119"/>
        <v>24</v>
      </c>
      <c r="I7647">
        <v>119211</v>
      </c>
      <c r="J7647">
        <v>1150000</v>
      </c>
      <c r="K7647">
        <v>48</v>
      </c>
      <c r="L7647">
        <v>9</v>
      </c>
      <c r="M7647">
        <v>1</v>
      </c>
      <c r="N7647">
        <v>1</v>
      </c>
      <c r="O7647">
        <v>1415044.33333333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1415044.33333333</v>
      </c>
      <c r="X7647">
        <v>1415044.33333333</v>
      </c>
      <c r="Y7647">
        <v>11</v>
      </c>
      <c r="Z7647" s="3" t="s">
        <v>52</v>
      </c>
      <c r="AA7647">
        <v>1</v>
      </c>
      <c r="AB7647">
        <v>1</v>
      </c>
      <c r="AC7647">
        <v>1</v>
      </c>
      <c r="AD7647">
        <v>1</v>
      </c>
      <c r="AE7647">
        <v>0</v>
      </c>
      <c r="AF7647">
        <v>1</v>
      </c>
      <c r="AG7647">
        <v>0</v>
      </c>
      <c r="AH7647">
        <v>48</v>
      </c>
      <c r="AI7647">
        <v>1</v>
      </c>
      <c r="AJ7647">
        <v>0</v>
      </c>
      <c r="AK7647">
        <v>0</v>
      </c>
      <c r="AL7647">
        <v>0</v>
      </c>
      <c r="AM7647">
        <v>5</v>
      </c>
      <c r="AN7647">
        <v>1200000</v>
      </c>
      <c r="AO7647">
        <v>5833.33349609375</v>
      </c>
      <c r="AP7647">
        <v>1415044.375</v>
      </c>
      <c r="AQ7647">
        <v>6878.68798828125</v>
      </c>
      <c r="AR7647">
        <v>1415044.375</v>
      </c>
      <c r="AS7647">
        <v>6878.68798828125</v>
      </c>
      <c r="AT7647" t="s">
        <v>53</v>
      </c>
      <c r="AU7647">
        <v>1</v>
      </c>
      <c r="AV7647">
        <v>8.6713438991452811</v>
      </c>
      <c r="AW7647">
        <v>5184</v>
      </c>
      <c r="AX7647">
        <v>1225</v>
      </c>
      <c r="AY7647">
        <v>0</v>
      </c>
      <c r="AZ7647">
        <v>-0.43820318656858948</v>
      </c>
      <c r="BA7647">
        <v>-0.15985622338810521</v>
      </c>
    </row>
    <row r="7648" spans="1:53" x14ac:dyDescent="0.25">
      <c r="A7648">
        <v>2</v>
      </c>
      <c r="B7648">
        <v>0</v>
      </c>
      <c r="C7648">
        <v>31</v>
      </c>
      <c r="D7648">
        <v>6</v>
      </c>
      <c r="E7648">
        <v>2</v>
      </c>
      <c r="F7648">
        <v>1</v>
      </c>
      <c r="G7648">
        <v>60</v>
      </c>
      <c r="H7648" s="3">
        <f t="shared" si="119"/>
        <v>19</v>
      </c>
      <c r="I7648">
        <v>100000</v>
      </c>
      <c r="J7648">
        <v>0</v>
      </c>
      <c r="K7648">
        <v>45</v>
      </c>
      <c r="L7648">
        <v>1</v>
      </c>
      <c r="M7648">
        <v>1</v>
      </c>
      <c r="N7648">
        <v>1</v>
      </c>
      <c r="O7648">
        <v>900000</v>
      </c>
      <c r="P7648">
        <v>0</v>
      </c>
      <c r="Q7648">
        <v>100000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1000000</v>
      </c>
      <c r="X7648">
        <v>1000000</v>
      </c>
      <c r="Y7648">
        <v>11</v>
      </c>
      <c r="Z7648" s="3" t="s">
        <v>54</v>
      </c>
      <c r="AA7648">
        <v>0</v>
      </c>
      <c r="AB7648">
        <v>1</v>
      </c>
      <c r="AC7648">
        <v>1</v>
      </c>
      <c r="AD7648">
        <v>1</v>
      </c>
      <c r="AE7648">
        <v>0</v>
      </c>
      <c r="AF7648">
        <v>1</v>
      </c>
      <c r="AG7648">
        <v>0</v>
      </c>
      <c r="AH7648">
        <v>45</v>
      </c>
      <c r="AI7648">
        <v>1</v>
      </c>
      <c r="AJ7648">
        <v>0</v>
      </c>
      <c r="AK7648">
        <v>0</v>
      </c>
      <c r="AL7648">
        <v>1</v>
      </c>
      <c r="AM7648">
        <v>1</v>
      </c>
      <c r="AN7648">
        <v>900000</v>
      </c>
      <c r="AO7648">
        <v>4666.66650390625</v>
      </c>
      <c r="AP7648">
        <v>900000</v>
      </c>
      <c r="AQ7648">
        <v>4666.66650390625</v>
      </c>
      <c r="AR7648">
        <v>900000</v>
      </c>
      <c r="AS7648">
        <v>4666.66650390625</v>
      </c>
      <c r="AT7648" t="s">
        <v>55</v>
      </c>
      <c r="AU7648">
        <v>1</v>
      </c>
      <c r="AV7648">
        <v>8.448200285052053</v>
      </c>
      <c r="AW7648">
        <v>3600</v>
      </c>
      <c r="AX7648">
        <v>961</v>
      </c>
      <c r="AY7648">
        <v>1</v>
      </c>
      <c r="AZ7648">
        <v>0.29115719592251788</v>
      </c>
      <c r="BA7648">
        <v>-0.15868015260460139</v>
      </c>
    </row>
    <row r="7649" spans="1:53" x14ac:dyDescent="0.25">
      <c r="A7649">
        <v>2</v>
      </c>
      <c r="B7649">
        <v>0</v>
      </c>
      <c r="C7649">
        <v>54</v>
      </c>
      <c r="D7649">
        <v>5</v>
      </c>
      <c r="E7649">
        <v>11</v>
      </c>
      <c r="F7649">
        <v>1</v>
      </c>
      <c r="G7649">
        <v>280</v>
      </c>
      <c r="H7649" s="3">
        <f t="shared" si="119"/>
        <v>43</v>
      </c>
      <c r="I7649">
        <v>88211</v>
      </c>
      <c r="J7649">
        <v>900000</v>
      </c>
      <c r="K7649">
        <v>48</v>
      </c>
      <c r="L7649">
        <v>9</v>
      </c>
      <c r="M7649">
        <v>1</v>
      </c>
      <c r="N7649">
        <v>1</v>
      </c>
      <c r="O7649">
        <v>1063211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1063211</v>
      </c>
      <c r="X7649">
        <v>1063211</v>
      </c>
      <c r="Y7649">
        <v>11</v>
      </c>
      <c r="Z7649" s="3" t="s">
        <v>52</v>
      </c>
      <c r="AA7649">
        <v>1</v>
      </c>
      <c r="AB7649">
        <v>1</v>
      </c>
      <c r="AC7649">
        <v>1</v>
      </c>
      <c r="AD7649">
        <v>1</v>
      </c>
      <c r="AE7649">
        <v>0</v>
      </c>
      <c r="AF7649">
        <v>1</v>
      </c>
      <c r="AG7649">
        <v>0</v>
      </c>
      <c r="AH7649">
        <v>48</v>
      </c>
      <c r="AI7649">
        <v>1</v>
      </c>
      <c r="AJ7649">
        <v>0</v>
      </c>
      <c r="AK7649">
        <v>0</v>
      </c>
      <c r="AL7649">
        <v>0</v>
      </c>
      <c r="AM7649">
        <v>5</v>
      </c>
      <c r="AN7649">
        <v>900000</v>
      </c>
      <c r="AO7649">
        <v>4375</v>
      </c>
      <c r="AP7649">
        <v>1063211</v>
      </c>
      <c r="AQ7649">
        <v>5168.38671875</v>
      </c>
      <c r="AR7649">
        <v>1063211</v>
      </c>
      <c r="AS7649">
        <v>5168.38671875</v>
      </c>
      <c r="AT7649" t="s">
        <v>53</v>
      </c>
      <c r="AU7649">
        <v>1</v>
      </c>
      <c r="AV7649">
        <v>8.3836617987917155</v>
      </c>
      <c r="AW7649">
        <v>78400</v>
      </c>
      <c r="AX7649">
        <v>2916</v>
      </c>
      <c r="AY7649">
        <v>1</v>
      </c>
      <c r="AZ7649">
        <v>0.55504201471660741</v>
      </c>
      <c r="BA7649">
        <v>-0.88371477275069887</v>
      </c>
    </row>
    <row r="7650" spans="1:53" x14ac:dyDescent="0.25">
      <c r="A7650">
        <v>2</v>
      </c>
      <c r="B7650">
        <v>0</v>
      </c>
      <c r="C7650">
        <v>36</v>
      </c>
      <c r="D7650">
        <v>6</v>
      </c>
      <c r="E7650">
        <v>2</v>
      </c>
      <c r="F7650">
        <v>1</v>
      </c>
      <c r="G7650">
        <v>36</v>
      </c>
      <c r="H7650" s="3">
        <f t="shared" si="119"/>
        <v>24</v>
      </c>
      <c r="I7650">
        <v>62000</v>
      </c>
      <c r="J7650">
        <v>900000</v>
      </c>
      <c r="K7650">
        <v>48</v>
      </c>
      <c r="L7650">
        <v>6</v>
      </c>
      <c r="M7650">
        <v>1</v>
      </c>
      <c r="N7650">
        <v>1</v>
      </c>
      <c r="O7650">
        <v>1037000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1037000</v>
      </c>
      <c r="X7650">
        <v>1037000</v>
      </c>
      <c r="Y7650">
        <v>11</v>
      </c>
      <c r="Z7650" s="3" t="s">
        <v>54</v>
      </c>
      <c r="AA7650">
        <v>0</v>
      </c>
      <c r="AB7650">
        <v>1</v>
      </c>
      <c r="AC7650">
        <v>1</v>
      </c>
      <c r="AD7650">
        <v>1</v>
      </c>
      <c r="AE7650">
        <v>0</v>
      </c>
      <c r="AF7650">
        <v>1</v>
      </c>
      <c r="AG7650">
        <v>0</v>
      </c>
      <c r="AH7650">
        <v>48</v>
      </c>
      <c r="AI7650">
        <v>1</v>
      </c>
      <c r="AJ7650">
        <v>0</v>
      </c>
      <c r="AK7650">
        <v>0</v>
      </c>
      <c r="AL7650">
        <v>0</v>
      </c>
      <c r="AM7650">
        <v>4</v>
      </c>
      <c r="AN7650">
        <v>900000</v>
      </c>
      <c r="AO7650">
        <v>4375</v>
      </c>
      <c r="AP7650">
        <v>1037000</v>
      </c>
      <c r="AQ7650">
        <v>5040.97216796875</v>
      </c>
      <c r="AR7650">
        <v>1037000</v>
      </c>
      <c r="AS7650">
        <v>5040.97216796875</v>
      </c>
      <c r="AT7650" t="s">
        <v>55</v>
      </c>
      <c r="AU7650">
        <v>1</v>
      </c>
      <c r="AV7650">
        <v>8.3836617987917155</v>
      </c>
      <c r="AW7650">
        <v>1296</v>
      </c>
      <c r="AX7650">
        <v>1296</v>
      </c>
      <c r="AY7650">
        <v>1</v>
      </c>
      <c r="AZ7650">
        <v>0.40519757892545127</v>
      </c>
      <c r="BA7650">
        <v>-0.50131902673523687</v>
      </c>
    </row>
    <row r="7651" spans="1:53" x14ac:dyDescent="0.25">
      <c r="A7651">
        <v>2</v>
      </c>
      <c r="B7651">
        <v>0</v>
      </c>
      <c r="C7651">
        <v>35</v>
      </c>
      <c r="D7651">
        <v>6</v>
      </c>
      <c r="E7651">
        <v>0</v>
      </c>
      <c r="F7651">
        <v>1</v>
      </c>
      <c r="G7651">
        <v>36</v>
      </c>
      <c r="H7651" s="3">
        <f t="shared" si="119"/>
        <v>23</v>
      </c>
      <c r="I7651">
        <v>0</v>
      </c>
      <c r="J7651">
        <v>1100000</v>
      </c>
      <c r="K7651">
        <v>48</v>
      </c>
      <c r="L7651">
        <v>7</v>
      </c>
      <c r="M7651">
        <v>1</v>
      </c>
      <c r="N7651">
        <v>1</v>
      </c>
      <c r="O7651">
        <v>1291666.66666667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1291666.66666667</v>
      </c>
      <c r="X7651">
        <v>1291666.66666667</v>
      </c>
      <c r="Y7651">
        <v>11</v>
      </c>
      <c r="Z7651" s="3" t="s">
        <v>54</v>
      </c>
      <c r="AA7651">
        <v>0</v>
      </c>
      <c r="AB7651">
        <v>1</v>
      </c>
      <c r="AC7651">
        <v>1</v>
      </c>
      <c r="AD7651">
        <v>1</v>
      </c>
      <c r="AE7651">
        <v>0</v>
      </c>
      <c r="AF7651">
        <v>1</v>
      </c>
      <c r="AG7651">
        <v>0</v>
      </c>
      <c r="AH7651">
        <v>48</v>
      </c>
      <c r="AI7651">
        <v>1</v>
      </c>
      <c r="AJ7651">
        <v>0</v>
      </c>
      <c r="AK7651">
        <v>0</v>
      </c>
      <c r="AL7651">
        <v>0</v>
      </c>
      <c r="AM7651">
        <v>4</v>
      </c>
      <c r="AN7651">
        <v>1200000</v>
      </c>
      <c r="AO7651">
        <v>5833.33349609375</v>
      </c>
      <c r="AP7651">
        <v>1291666.625</v>
      </c>
      <c r="AQ7651">
        <v>6278.93505859375</v>
      </c>
      <c r="AR7651">
        <v>1291666.625</v>
      </c>
      <c r="AS7651">
        <v>6278.93505859375</v>
      </c>
      <c r="AT7651" t="s">
        <v>55</v>
      </c>
      <c r="AU7651">
        <v>1</v>
      </c>
      <c r="AV7651">
        <v>8.6713438991452811</v>
      </c>
      <c r="AW7651">
        <v>1296</v>
      </c>
      <c r="AX7651">
        <v>1225</v>
      </c>
      <c r="AY7651">
        <v>1</v>
      </c>
      <c r="AZ7651">
        <v>0.43400805529552439</v>
      </c>
      <c r="BA7651">
        <v>-0.25296950318422362</v>
      </c>
    </row>
    <row r="7652" spans="1:53" x14ac:dyDescent="0.25">
      <c r="A7652">
        <v>3</v>
      </c>
      <c r="B7652">
        <v>0</v>
      </c>
      <c r="C7652">
        <v>60</v>
      </c>
      <c r="D7652">
        <v>3</v>
      </c>
      <c r="E7652">
        <v>5</v>
      </c>
      <c r="F7652">
        <v>1</v>
      </c>
      <c r="G7652">
        <v>60</v>
      </c>
      <c r="H7652" s="3">
        <f t="shared" si="119"/>
        <v>51</v>
      </c>
      <c r="I7652">
        <v>88211</v>
      </c>
      <c r="J7652">
        <v>760000</v>
      </c>
      <c r="K7652">
        <v>48</v>
      </c>
      <c r="L7652">
        <v>4</v>
      </c>
      <c r="M7652">
        <v>2</v>
      </c>
      <c r="N7652">
        <v>1</v>
      </c>
      <c r="O7652">
        <v>932786.33333333302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932786.33333333302</v>
      </c>
      <c r="X7652">
        <v>932786.33333333302</v>
      </c>
      <c r="Y7652">
        <v>11</v>
      </c>
      <c r="Z7652" s="3" t="s">
        <v>56</v>
      </c>
      <c r="AA7652">
        <v>0</v>
      </c>
      <c r="AB7652">
        <v>2</v>
      </c>
      <c r="AC7652">
        <v>1</v>
      </c>
      <c r="AD7652">
        <v>1</v>
      </c>
      <c r="AE7652">
        <v>0</v>
      </c>
      <c r="AF7652">
        <v>1</v>
      </c>
      <c r="AG7652">
        <v>0</v>
      </c>
      <c r="AH7652">
        <v>48</v>
      </c>
      <c r="AI7652">
        <v>0</v>
      </c>
      <c r="AJ7652">
        <v>1</v>
      </c>
      <c r="AK7652">
        <v>0</v>
      </c>
      <c r="AL7652">
        <v>0</v>
      </c>
      <c r="AM7652">
        <v>3</v>
      </c>
      <c r="AN7652">
        <v>781242</v>
      </c>
      <c r="AO7652">
        <v>3797.7041015625</v>
      </c>
      <c r="AP7652">
        <v>932786.3125</v>
      </c>
      <c r="AQ7652">
        <v>4534.3779296875</v>
      </c>
      <c r="AR7652">
        <v>932786.3125</v>
      </c>
      <c r="AS7652">
        <v>4534.3779296875</v>
      </c>
      <c r="AT7652" t="s">
        <v>57</v>
      </c>
      <c r="AU7652">
        <v>0</v>
      </c>
      <c r="AV7652">
        <v>8.2421519793225535</v>
      </c>
      <c r="AW7652">
        <v>3600</v>
      </c>
      <c r="AX7652">
        <v>3600</v>
      </c>
      <c r="AY7652">
        <v>1</v>
      </c>
      <c r="AZ7652">
        <v>0.55054137688893823</v>
      </c>
      <c r="BA7652">
        <v>9.5701500355553137E-2</v>
      </c>
    </row>
    <row r="7653" spans="1:53" x14ac:dyDescent="0.25">
      <c r="A7653">
        <v>3</v>
      </c>
      <c r="B7653">
        <v>0</v>
      </c>
      <c r="C7653">
        <v>68</v>
      </c>
      <c r="D7653">
        <v>3</v>
      </c>
      <c r="E7653">
        <v>4</v>
      </c>
      <c r="F7653">
        <v>4</v>
      </c>
      <c r="G7653">
        <v>36</v>
      </c>
      <c r="H7653" s="3">
        <f t="shared" si="119"/>
        <v>59</v>
      </c>
      <c r="I7653">
        <v>0</v>
      </c>
      <c r="J7653">
        <v>0</v>
      </c>
      <c r="K7653">
        <v>8</v>
      </c>
      <c r="L7653">
        <v>1</v>
      </c>
      <c r="M7653">
        <v>2</v>
      </c>
      <c r="N7653">
        <v>1</v>
      </c>
      <c r="O7653">
        <v>300000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120000</v>
      </c>
      <c r="V7653">
        <v>0</v>
      </c>
      <c r="W7653">
        <v>420000</v>
      </c>
      <c r="X7653">
        <v>420000</v>
      </c>
      <c r="Y7653">
        <v>11</v>
      </c>
      <c r="Z7653" s="3" t="s">
        <v>58</v>
      </c>
      <c r="AA7653">
        <v>0</v>
      </c>
      <c r="AB7653">
        <v>2</v>
      </c>
      <c r="AC7653">
        <v>1</v>
      </c>
      <c r="AD7653">
        <v>1</v>
      </c>
      <c r="AE7653">
        <v>0</v>
      </c>
      <c r="AF7653">
        <v>1</v>
      </c>
      <c r="AG7653">
        <v>0</v>
      </c>
      <c r="AH7653">
        <v>72</v>
      </c>
      <c r="AI7653">
        <v>0</v>
      </c>
      <c r="AJ7653">
        <v>1</v>
      </c>
      <c r="AK7653">
        <v>0</v>
      </c>
      <c r="AL7653">
        <v>1</v>
      </c>
      <c r="AM7653">
        <v>1</v>
      </c>
      <c r="AN7653">
        <v>300000</v>
      </c>
      <c r="AO7653">
        <v>8750</v>
      </c>
      <c r="AP7653">
        <v>300000</v>
      </c>
      <c r="AQ7653">
        <v>8750</v>
      </c>
      <c r="AR7653">
        <v>300000</v>
      </c>
      <c r="AS7653">
        <v>8750</v>
      </c>
      <c r="AT7653" t="s">
        <v>57</v>
      </c>
      <c r="AU7653">
        <v>0</v>
      </c>
      <c r="AV7653">
        <v>9.0768089793516609</v>
      </c>
      <c r="AW7653">
        <v>1296</v>
      </c>
      <c r="AX7653">
        <v>4624</v>
      </c>
      <c r="AY7653">
        <v>1</v>
      </c>
      <c r="AZ7653">
        <v>0.64714457679425041</v>
      </c>
      <c r="BA7653">
        <v>1.464029840069462</v>
      </c>
    </row>
    <row r="7654" spans="1:53" x14ac:dyDescent="0.25">
      <c r="A7654">
        <v>2</v>
      </c>
      <c r="B7654">
        <v>0</v>
      </c>
      <c r="C7654">
        <v>37</v>
      </c>
      <c r="D7654">
        <v>5</v>
      </c>
      <c r="E7654">
        <v>11</v>
      </c>
      <c r="F7654">
        <v>1</v>
      </c>
      <c r="G7654">
        <v>75</v>
      </c>
      <c r="H7654" s="3">
        <f t="shared" si="119"/>
        <v>26</v>
      </c>
      <c r="I7654">
        <v>0</v>
      </c>
      <c r="J7654">
        <v>800000</v>
      </c>
      <c r="K7654">
        <v>52</v>
      </c>
      <c r="L7654">
        <v>9</v>
      </c>
      <c r="M7654">
        <v>1</v>
      </c>
      <c r="N7654">
        <v>1</v>
      </c>
      <c r="O7654">
        <v>1166666.66666667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1166666.66666667</v>
      </c>
      <c r="X7654">
        <v>1166666.66666667</v>
      </c>
      <c r="Y7654">
        <v>11</v>
      </c>
      <c r="Z7654" s="3" t="s">
        <v>52</v>
      </c>
      <c r="AA7654">
        <v>1</v>
      </c>
      <c r="AB7654">
        <v>1</v>
      </c>
      <c r="AC7654">
        <v>1</v>
      </c>
      <c r="AD7654">
        <v>1</v>
      </c>
      <c r="AE7654">
        <v>0</v>
      </c>
      <c r="AF7654">
        <v>1</v>
      </c>
      <c r="AG7654">
        <v>0</v>
      </c>
      <c r="AH7654">
        <v>52</v>
      </c>
      <c r="AI7654">
        <v>1</v>
      </c>
      <c r="AJ7654">
        <v>0</v>
      </c>
      <c r="AK7654">
        <v>0</v>
      </c>
      <c r="AL7654">
        <v>0</v>
      </c>
      <c r="AM7654">
        <v>5</v>
      </c>
      <c r="AN7654">
        <v>1100000</v>
      </c>
      <c r="AO7654">
        <v>4935.8974609375</v>
      </c>
      <c r="AP7654">
        <v>1166666.625</v>
      </c>
      <c r="AQ7654">
        <v>5235.04248046875</v>
      </c>
      <c r="AR7654">
        <v>1166666.625</v>
      </c>
      <c r="AS7654">
        <v>5235.04248046875</v>
      </c>
      <c r="AT7654" t="s">
        <v>53</v>
      </c>
      <c r="AU7654">
        <v>1</v>
      </c>
      <c r="AV7654">
        <v>8.5042897916533811</v>
      </c>
      <c r="AW7654">
        <v>5625</v>
      </c>
      <c r="AX7654">
        <v>1369</v>
      </c>
      <c r="AY7654">
        <v>1</v>
      </c>
      <c r="AZ7654">
        <v>0.58031579252507415</v>
      </c>
      <c r="BA7654">
        <v>-0.31661367628296211</v>
      </c>
    </row>
    <row r="7655" spans="1:53" x14ac:dyDescent="0.25">
      <c r="A7655">
        <v>2</v>
      </c>
      <c r="B7655">
        <v>1</v>
      </c>
      <c r="C7655">
        <v>23</v>
      </c>
      <c r="D7655">
        <v>5</v>
      </c>
      <c r="E7655">
        <v>11</v>
      </c>
      <c r="F7655">
        <v>1</v>
      </c>
      <c r="G7655">
        <v>5</v>
      </c>
      <c r="H7655" s="3">
        <f t="shared" si="119"/>
        <v>12</v>
      </c>
      <c r="I7655">
        <v>88211</v>
      </c>
      <c r="J7655">
        <v>0</v>
      </c>
      <c r="K7655">
        <v>48</v>
      </c>
      <c r="L7655">
        <v>9</v>
      </c>
      <c r="M7655">
        <v>1</v>
      </c>
      <c r="N7655">
        <v>1</v>
      </c>
      <c r="O7655">
        <v>888211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888211</v>
      </c>
      <c r="X7655">
        <v>888211</v>
      </c>
      <c r="Y7655">
        <v>11</v>
      </c>
      <c r="Z7655" s="3" t="s">
        <v>52</v>
      </c>
      <c r="AA7655">
        <v>1</v>
      </c>
      <c r="AB7655">
        <v>1</v>
      </c>
      <c r="AC7655">
        <v>1</v>
      </c>
      <c r="AD7655">
        <v>1</v>
      </c>
      <c r="AE7655">
        <v>0</v>
      </c>
      <c r="AF7655">
        <v>1</v>
      </c>
      <c r="AG7655">
        <v>0</v>
      </c>
      <c r="AH7655">
        <v>48</v>
      </c>
      <c r="AI7655">
        <v>1</v>
      </c>
      <c r="AJ7655">
        <v>0</v>
      </c>
      <c r="AK7655">
        <v>0</v>
      </c>
      <c r="AL7655">
        <v>0</v>
      </c>
      <c r="AM7655">
        <v>5</v>
      </c>
      <c r="AN7655">
        <v>800000</v>
      </c>
      <c r="AO7655">
        <v>3888.88891601562</v>
      </c>
      <c r="AP7655">
        <v>888211</v>
      </c>
      <c r="AQ7655">
        <v>4317.6923828125</v>
      </c>
      <c r="AR7655">
        <v>888211</v>
      </c>
      <c r="AS7655">
        <v>4317.6923828125</v>
      </c>
      <c r="AT7655" t="s">
        <v>53</v>
      </c>
      <c r="AU7655">
        <v>1</v>
      </c>
      <c r="AV7655">
        <v>8.2658787701107759</v>
      </c>
      <c r="AW7655">
        <v>25</v>
      </c>
      <c r="AX7655">
        <v>529</v>
      </c>
      <c r="AY7655">
        <v>0</v>
      </c>
      <c r="AZ7655">
        <v>-0.39770765596664148</v>
      </c>
      <c r="BA7655">
        <v>-0.20090751785161881</v>
      </c>
    </row>
    <row r="7656" spans="1:53" x14ac:dyDescent="0.25">
      <c r="A7656">
        <v>2</v>
      </c>
      <c r="B7656">
        <v>1</v>
      </c>
      <c r="C7656">
        <v>35</v>
      </c>
      <c r="D7656">
        <v>6</v>
      </c>
      <c r="E7656">
        <v>4</v>
      </c>
      <c r="F7656">
        <v>1</v>
      </c>
      <c r="G7656">
        <v>194</v>
      </c>
      <c r="H7656" s="3">
        <f t="shared" si="119"/>
        <v>23</v>
      </c>
      <c r="I7656">
        <v>105000</v>
      </c>
      <c r="J7656">
        <v>5200000</v>
      </c>
      <c r="K7656">
        <v>85</v>
      </c>
      <c r="L7656">
        <v>9</v>
      </c>
      <c r="M7656">
        <v>1</v>
      </c>
      <c r="N7656">
        <v>1</v>
      </c>
      <c r="O7656">
        <v>3168333.3333333302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3168333.3333333302</v>
      </c>
      <c r="X7656">
        <v>3168333.3333333302</v>
      </c>
      <c r="Y7656">
        <v>11</v>
      </c>
      <c r="Z7656" s="3" t="s">
        <v>54</v>
      </c>
      <c r="AA7656">
        <v>0</v>
      </c>
      <c r="AB7656">
        <v>1</v>
      </c>
      <c r="AC7656">
        <v>1</v>
      </c>
      <c r="AD7656">
        <v>1</v>
      </c>
      <c r="AE7656">
        <v>0</v>
      </c>
      <c r="AF7656">
        <v>1</v>
      </c>
      <c r="AG7656">
        <v>0</v>
      </c>
      <c r="AH7656">
        <v>72</v>
      </c>
      <c r="AI7656">
        <v>1</v>
      </c>
      <c r="AJ7656">
        <v>0</v>
      </c>
      <c r="AK7656">
        <v>0</v>
      </c>
      <c r="AL7656">
        <v>0</v>
      </c>
      <c r="AM7656">
        <v>5</v>
      </c>
      <c r="AN7656">
        <v>2630000</v>
      </c>
      <c r="AO7656">
        <v>7219.60791015625</v>
      </c>
      <c r="AP7656">
        <v>3168333.25</v>
      </c>
      <c r="AQ7656">
        <v>8697.3857421875</v>
      </c>
      <c r="AR7656">
        <v>3168333.25</v>
      </c>
      <c r="AS7656">
        <v>8697.3857421875</v>
      </c>
      <c r="AT7656" t="s">
        <v>55</v>
      </c>
      <c r="AU7656">
        <v>1</v>
      </c>
      <c r="AV7656">
        <v>8.8845559243397023</v>
      </c>
      <c r="AW7656">
        <v>37636</v>
      </c>
      <c r="AX7656">
        <v>1225</v>
      </c>
      <c r="AY7656">
        <v>0</v>
      </c>
      <c r="AZ7656">
        <v>-0.33288273266348511</v>
      </c>
      <c r="BA7656">
        <v>-0.1290917303244454</v>
      </c>
    </row>
    <row r="7657" spans="1:53" x14ac:dyDescent="0.25">
      <c r="A7657">
        <v>2</v>
      </c>
      <c r="B7657">
        <v>0</v>
      </c>
      <c r="C7657">
        <v>35</v>
      </c>
      <c r="D7657">
        <v>5</v>
      </c>
      <c r="E7657">
        <v>11</v>
      </c>
      <c r="F7657">
        <v>1</v>
      </c>
      <c r="G7657">
        <v>24</v>
      </c>
      <c r="H7657" s="3">
        <f t="shared" si="119"/>
        <v>24</v>
      </c>
      <c r="I7657">
        <v>32000</v>
      </c>
      <c r="J7657">
        <v>0</v>
      </c>
      <c r="K7657">
        <v>48</v>
      </c>
      <c r="L7657">
        <v>1</v>
      </c>
      <c r="M7657">
        <v>1</v>
      </c>
      <c r="N7657">
        <v>1</v>
      </c>
      <c r="O7657">
        <v>932000</v>
      </c>
      <c r="P7657">
        <v>0</v>
      </c>
      <c r="Q7657">
        <v>0</v>
      </c>
      <c r="R7657">
        <v>0</v>
      </c>
      <c r="S7657">
        <v>0</v>
      </c>
      <c r="T7657">
        <v>200000</v>
      </c>
      <c r="U7657">
        <v>0</v>
      </c>
      <c r="V7657">
        <v>0</v>
      </c>
      <c r="W7657">
        <v>1132000</v>
      </c>
      <c r="X7657">
        <v>1432000</v>
      </c>
      <c r="Y7657">
        <v>11</v>
      </c>
      <c r="Z7657" s="3" t="s">
        <v>52</v>
      </c>
      <c r="AA7657">
        <v>1</v>
      </c>
      <c r="AB7657">
        <v>1</v>
      </c>
      <c r="AC7657">
        <v>1</v>
      </c>
      <c r="AD7657">
        <v>1</v>
      </c>
      <c r="AE7657">
        <v>0</v>
      </c>
      <c r="AF7657">
        <v>1</v>
      </c>
      <c r="AG7657">
        <v>0</v>
      </c>
      <c r="AH7657">
        <v>48</v>
      </c>
      <c r="AI7657">
        <v>1</v>
      </c>
      <c r="AJ7657">
        <v>0</v>
      </c>
      <c r="AK7657">
        <v>0</v>
      </c>
      <c r="AL7657">
        <v>1</v>
      </c>
      <c r="AM7657">
        <v>1</v>
      </c>
      <c r="AN7657">
        <v>900000</v>
      </c>
      <c r="AO7657">
        <v>4375</v>
      </c>
      <c r="AP7657">
        <v>932000</v>
      </c>
      <c r="AQ7657">
        <v>4530.5556640625</v>
      </c>
      <c r="AR7657">
        <v>932000</v>
      </c>
      <c r="AS7657">
        <v>4530.5556640625</v>
      </c>
      <c r="AT7657" t="s">
        <v>53</v>
      </c>
      <c r="AU7657">
        <v>1</v>
      </c>
      <c r="AV7657">
        <v>8.3836617987917155</v>
      </c>
      <c r="AW7657">
        <v>576</v>
      </c>
      <c r="AX7657">
        <v>1225</v>
      </c>
      <c r="AY7657">
        <v>1</v>
      </c>
      <c r="AZ7657">
        <v>0.34399640631559503</v>
      </c>
      <c r="BA7657">
        <v>7.3734390830976507E-2</v>
      </c>
    </row>
    <row r="7658" spans="1:53" x14ac:dyDescent="0.25">
      <c r="A7658">
        <v>2</v>
      </c>
      <c r="B7658">
        <v>1</v>
      </c>
      <c r="C7658">
        <v>50</v>
      </c>
      <c r="D7658">
        <v>5</v>
      </c>
      <c r="E7658">
        <v>11</v>
      </c>
      <c r="F7658">
        <v>1</v>
      </c>
      <c r="G7658">
        <v>156</v>
      </c>
      <c r="H7658" s="3">
        <f t="shared" si="119"/>
        <v>39</v>
      </c>
      <c r="I7658">
        <v>118211</v>
      </c>
      <c r="J7658">
        <v>881242</v>
      </c>
      <c r="K7658">
        <v>48</v>
      </c>
      <c r="L7658">
        <v>9</v>
      </c>
      <c r="M7658">
        <v>1</v>
      </c>
      <c r="N7658">
        <v>1</v>
      </c>
      <c r="O7658">
        <v>1064556.5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1064556.5</v>
      </c>
      <c r="X7658">
        <v>1064556.5</v>
      </c>
      <c r="Y7658">
        <v>11</v>
      </c>
      <c r="Z7658" s="3" t="s">
        <v>52</v>
      </c>
      <c r="AA7658">
        <v>1</v>
      </c>
      <c r="AB7658">
        <v>1</v>
      </c>
      <c r="AC7658">
        <v>1</v>
      </c>
      <c r="AD7658">
        <v>1</v>
      </c>
      <c r="AE7658">
        <v>0</v>
      </c>
      <c r="AF7658">
        <v>1</v>
      </c>
      <c r="AG7658">
        <v>0</v>
      </c>
      <c r="AH7658">
        <v>48</v>
      </c>
      <c r="AI7658">
        <v>1</v>
      </c>
      <c r="AJ7658">
        <v>0</v>
      </c>
      <c r="AK7658">
        <v>0</v>
      </c>
      <c r="AL7658">
        <v>0</v>
      </c>
      <c r="AM7658">
        <v>5</v>
      </c>
      <c r="AN7658">
        <v>781242</v>
      </c>
      <c r="AO7658">
        <v>3797.7041015625</v>
      </c>
      <c r="AP7658">
        <v>1064556.5</v>
      </c>
      <c r="AQ7658">
        <v>5174.92724609375</v>
      </c>
      <c r="AR7658">
        <v>1064556.5</v>
      </c>
      <c r="AS7658">
        <v>5174.92724609375</v>
      </c>
      <c r="AT7658" t="s">
        <v>53</v>
      </c>
      <c r="AU7658">
        <v>1</v>
      </c>
      <c r="AV7658">
        <v>8.2421519793225535</v>
      </c>
      <c r="AW7658">
        <v>24336</v>
      </c>
      <c r="AX7658">
        <v>2500</v>
      </c>
      <c r="AY7658">
        <v>0</v>
      </c>
      <c r="AZ7658">
        <v>-0.44756363178521608</v>
      </c>
      <c r="BA7658">
        <v>-0.86448006100143904</v>
      </c>
    </row>
    <row r="7659" spans="1:53" x14ac:dyDescent="0.25">
      <c r="A7659">
        <v>2</v>
      </c>
      <c r="B7659">
        <v>0</v>
      </c>
      <c r="C7659">
        <v>57</v>
      </c>
      <c r="D7659">
        <v>4</v>
      </c>
      <c r="E7659">
        <v>6</v>
      </c>
      <c r="F7659">
        <v>1</v>
      </c>
      <c r="G7659">
        <v>240</v>
      </c>
      <c r="H7659" s="3">
        <f t="shared" si="119"/>
        <v>47</v>
      </c>
      <c r="I7659">
        <v>0</v>
      </c>
      <c r="J7659">
        <v>1500000</v>
      </c>
      <c r="K7659">
        <v>40</v>
      </c>
      <c r="L7659">
        <v>9</v>
      </c>
      <c r="M7659">
        <v>1</v>
      </c>
      <c r="N7659">
        <v>1</v>
      </c>
      <c r="O7659">
        <v>1625000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1625000</v>
      </c>
      <c r="X7659">
        <v>1625000</v>
      </c>
      <c r="Y7659">
        <v>11</v>
      </c>
      <c r="Z7659" s="3" t="s">
        <v>59</v>
      </c>
      <c r="AA7659">
        <v>0</v>
      </c>
      <c r="AB7659">
        <v>1</v>
      </c>
      <c r="AC7659">
        <v>1</v>
      </c>
      <c r="AD7659">
        <v>1</v>
      </c>
      <c r="AE7659">
        <v>0</v>
      </c>
      <c r="AF7659">
        <v>1</v>
      </c>
      <c r="AG7659">
        <v>0</v>
      </c>
      <c r="AH7659">
        <v>40</v>
      </c>
      <c r="AI7659">
        <v>1</v>
      </c>
      <c r="AJ7659">
        <v>0</v>
      </c>
      <c r="AK7659">
        <v>0</v>
      </c>
      <c r="AL7659">
        <v>0</v>
      </c>
      <c r="AM7659">
        <v>5</v>
      </c>
      <c r="AN7659">
        <v>1500000</v>
      </c>
      <c r="AO7659">
        <v>8750</v>
      </c>
      <c r="AP7659">
        <v>1625000</v>
      </c>
      <c r="AQ7659">
        <v>9479.1669921875</v>
      </c>
      <c r="AR7659">
        <v>1625000</v>
      </c>
      <c r="AS7659">
        <v>9479.1669921875</v>
      </c>
      <c r="AT7659" t="s">
        <v>60</v>
      </c>
      <c r="AU7659">
        <v>1</v>
      </c>
      <c r="AV7659">
        <v>9.0768089793516609</v>
      </c>
      <c r="AW7659">
        <v>57600</v>
      </c>
      <c r="AX7659">
        <v>3249</v>
      </c>
      <c r="AY7659">
        <v>1</v>
      </c>
      <c r="AZ7659">
        <v>0.57925883000827028</v>
      </c>
      <c r="BA7659">
        <v>3.1604416842810498E-2</v>
      </c>
    </row>
    <row r="7660" spans="1:53" x14ac:dyDescent="0.25">
      <c r="A7660">
        <v>2</v>
      </c>
      <c r="B7660">
        <v>0</v>
      </c>
      <c r="C7660">
        <v>33</v>
      </c>
      <c r="D7660">
        <v>5</v>
      </c>
      <c r="E7660">
        <v>11</v>
      </c>
      <c r="F7660">
        <v>1</v>
      </c>
      <c r="G7660">
        <v>26</v>
      </c>
      <c r="H7660" s="3">
        <f t="shared" si="119"/>
        <v>22</v>
      </c>
      <c r="I7660">
        <v>150211</v>
      </c>
      <c r="J7660">
        <v>900000</v>
      </c>
      <c r="K7660">
        <v>40</v>
      </c>
      <c r="L7660">
        <v>5</v>
      </c>
      <c r="M7660">
        <v>1</v>
      </c>
      <c r="N7660">
        <v>1</v>
      </c>
      <c r="O7660">
        <v>1145211</v>
      </c>
      <c r="P7660">
        <v>0</v>
      </c>
      <c r="Q7660">
        <v>0</v>
      </c>
      <c r="R7660">
        <v>0</v>
      </c>
      <c r="S7660">
        <v>0</v>
      </c>
      <c r="T7660">
        <v>58333.333333333299</v>
      </c>
      <c r="U7660">
        <v>0</v>
      </c>
      <c r="V7660">
        <v>0</v>
      </c>
      <c r="W7660">
        <v>1203544.33333333</v>
      </c>
      <c r="X7660">
        <v>1203544.33333333</v>
      </c>
      <c r="Y7660">
        <v>11</v>
      </c>
      <c r="Z7660" s="3" t="s">
        <v>52</v>
      </c>
      <c r="AA7660">
        <v>1</v>
      </c>
      <c r="AB7660">
        <v>1</v>
      </c>
      <c r="AC7660">
        <v>1</v>
      </c>
      <c r="AD7660">
        <v>1</v>
      </c>
      <c r="AE7660">
        <v>0</v>
      </c>
      <c r="AF7660">
        <v>1</v>
      </c>
      <c r="AG7660">
        <v>0</v>
      </c>
      <c r="AH7660">
        <v>40</v>
      </c>
      <c r="AI7660">
        <v>1</v>
      </c>
      <c r="AJ7660">
        <v>0</v>
      </c>
      <c r="AK7660">
        <v>0</v>
      </c>
      <c r="AL7660">
        <v>0</v>
      </c>
      <c r="AM7660">
        <v>4</v>
      </c>
      <c r="AN7660">
        <v>920000</v>
      </c>
      <c r="AO7660">
        <v>5366.66650390625</v>
      </c>
      <c r="AP7660">
        <v>1145211</v>
      </c>
      <c r="AQ7660">
        <v>6680.3974609375</v>
      </c>
      <c r="AR7660">
        <v>1145211</v>
      </c>
      <c r="AS7660">
        <v>6680.3974609375</v>
      </c>
      <c r="AT7660" t="s">
        <v>53</v>
      </c>
      <c r="AU7660">
        <v>1</v>
      </c>
      <c r="AV7660">
        <v>8.5879622319764159</v>
      </c>
      <c r="AW7660">
        <v>676</v>
      </c>
      <c r="AX7660">
        <v>1089</v>
      </c>
      <c r="AY7660">
        <v>1</v>
      </c>
      <c r="AZ7660">
        <v>0.40378778384638792</v>
      </c>
      <c r="BA7660">
        <v>-1.6898457733489371E-4</v>
      </c>
    </row>
    <row r="7661" spans="1:53" x14ac:dyDescent="0.25">
      <c r="A7661">
        <v>2</v>
      </c>
      <c r="B7661">
        <v>1</v>
      </c>
      <c r="C7661">
        <v>26</v>
      </c>
      <c r="D7661">
        <v>6</v>
      </c>
      <c r="E7661">
        <v>5</v>
      </c>
      <c r="F7661">
        <v>1</v>
      </c>
      <c r="G7661">
        <v>0</v>
      </c>
      <c r="H7661" s="3">
        <f t="shared" si="119"/>
        <v>14</v>
      </c>
      <c r="I7661">
        <v>0</v>
      </c>
      <c r="J7661">
        <v>0</v>
      </c>
      <c r="K7661">
        <v>48</v>
      </c>
      <c r="L7661">
        <v>9</v>
      </c>
      <c r="M7661">
        <v>1</v>
      </c>
      <c r="N7661">
        <v>1</v>
      </c>
      <c r="O7661">
        <v>1650000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1650000</v>
      </c>
      <c r="X7661">
        <v>1650000</v>
      </c>
      <c r="Y7661">
        <v>11</v>
      </c>
      <c r="Z7661" s="3" t="s">
        <v>54</v>
      </c>
      <c r="AA7661">
        <v>0</v>
      </c>
      <c r="AB7661">
        <v>1</v>
      </c>
      <c r="AC7661">
        <v>1</v>
      </c>
      <c r="AD7661">
        <v>1</v>
      </c>
      <c r="AE7661">
        <v>0</v>
      </c>
      <c r="AF7661">
        <v>1</v>
      </c>
      <c r="AG7661">
        <v>0</v>
      </c>
      <c r="AH7661">
        <v>48</v>
      </c>
      <c r="AI7661">
        <v>1</v>
      </c>
      <c r="AJ7661">
        <v>0</v>
      </c>
      <c r="AK7661">
        <v>0</v>
      </c>
      <c r="AL7661">
        <v>0</v>
      </c>
      <c r="AM7661">
        <v>5</v>
      </c>
      <c r="AN7661">
        <v>1650000</v>
      </c>
      <c r="AO7661">
        <v>8020.83349609375</v>
      </c>
      <c r="AP7661">
        <v>1650000</v>
      </c>
      <c r="AQ7661">
        <v>8020.83349609375</v>
      </c>
      <c r="AR7661">
        <v>1650000</v>
      </c>
      <c r="AS7661">
        <v>8020.83349609375</v>
      </c>
      <c r="AT7661" t="s">
        <v>55</v>
      </c>
      <c r="AU7661">
        <v>1</v>
      </c>
      <c r="AV7661">
        <v>8.9897976226542387</v>
      </c>
      <c r="AW7661">
        <v>0</v>
      </c>
      <c r="AX7661">
        <v>676</v>
      </c>
      <c r="AY7661">
        <v>0</v>
      </c>
      <c r="AZ7661">
        <v>-0.48528054016800187</v>
      </c>
      <c r="BA7661">
        <v>0.1958252415728613</v>
      </c>
    </row>
    <row r="7662" spans="1:53" x14ac:dyDescent="0.25">
      <c r="A7662">
        <v>2</v>
      </c>
      <c r="B7662">
        <v>1</v>
      </c>
      <c r="C7662">
        <v>33</v>
      </c>
      <c r="D7662">
        <v>6</v>
      </c>
      <c r="E7662">
        <v>5</v>
      </c>
      <c r="F7662">
        <v>1</v>
      </c>
      <c r="G7662">
        <v>82</v>
      </c>
      <c r="H7662" s="3">
        <f t="shared" si="119"/>
        <v>21</v>
      </c>
      <c r="I7662">
        <v>0</v>
      </c>
      <c r="J7662">
        <v>12000000</v>
      </c>
      <c r="K7662">
        <v>40</v>
      </c>
      <c r="L7662">
        <v>9</v>
      </c>
      <c r="M7662">
        <v>1</v>
      </c>
      <c r="N7662">
        <v>1</v>
      </c>
      <c r="O7662">
        <v>3050000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3050000</v>
      </c>
      <c r="X7662">
        <v>3050000</v>
      </c>
      <c r="Y7662">
        <v>11</v>
      </c>
      <c r="Z7662" s="3" t="s">
        <v>54</v>
      </c>
      <c r="AA7662">
        <v>0</v>
      </c>
      <c r="AB7662">
        <v>1</v>
      </c>
      <c r="AC7662">
        <v>1</v>
      </c>
      <c r="AD7662">
        <v>1</v>
      </c>
      <c r="AE7662">
        <v>0</v>
      </c>
      <c r="AF7662">
        <v>1</v>
      </c>
      <c r="AG7662">
        <v>0</v>
      </c>
      <c r="AH7662">
        <v>40</v>
      </c>
      <c r="AI7662">
        <v>1</v>
      </c>
      <c r="AJ7662">
        <v>0</v>
      </c>
      <c r="AK7662">
        <v>0</v>
      </c>
      <c r="AL7662">
        <v>0</v>
      </c>
      <c r="AM7662">
        <v>5</v>
      </c>
      <c r="AN7662">
        <v>2050000</v>
      </c>
      <c r="AO7662">
        <v>11958.3330078125</v>
      </c>
      <c r="AP7662">
        <v>3050000</v>
      </c>
      <c r="AQ7662">
        <v>17791.666015625</v>
      </c>
      <c r="AR7662">
        <v>3050000</v>
      </c>
      <c r="AS7662">
        <v>17791.666015625</v>
      </c>
      <c r="AT7662" t="s">
        <v>55</v>
      </c>
      <c r="AU7662">
        <v>1</v>
      </c>
      <c r="AV7662">
        <v>9.3891836371725574</v>
      </c>
      <c r="AW7662">
        <v>6724</v>
      </c>
      <c r="AX7662">
        <v>1089</v>
      </c>
      <c r="AY7662">
        <v>0</v>
      </c>
      <c r="AZ7662">
        <v>-0.54177665951251353</v>
      </c>
      <c r="BA7662">
        <v>0.21805896548535869</v>
      </c>
    </row>
    <row r="7663" spans="1:53" x14ac:dyDescent="0.25">
      <c r="A7663">
        <v>2</v>
      </c>
      <c r="B7663">
        <v>1</v>
      </c>
      <c r="C7663">
        <v>35</v>
      </c>
      <c r="D7663">
        <v>6</v>
      </c>
      <c r="E7663">
        <v>5</v>
      </c>
      <c r="F7663">
        <v>1</v>
      </c>
      <c r="G7663">
        <v>10</v>
      </c>
      <c r="H7663" s="3">
        <f t="shared" si="119"/>
        <v>23</v>
      </c>
      <c r="I7663">
        <v>0</v>
      </c>
      <c r="J7663">
        <v>1800000</v>
      </c>
      <c r="K7663">
        <v>42</v>
      </c>
      <c r="L7663">
        <v>9</v>
      </c>
      <c r="M7663">
        <v>1</v>
      </c>
      <c r="N7663">
        <v>1</v>
      </c>
      <c r="O7663">
        <v>2250000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2250000</v>
      </c>
      <c r="X7663">
        <v>2250000</v>
      </c>
      <c r="Y7663">
        <v>11</v>
      </c>
      <c r="Z7663" s="3" t="s">
        <v>54</v>
      </c>
      <c r="AA7663">
        <v>0</v>
      </c>
      <c r="AB7663">
        <v>1</v>
      </c>
      <c r="AC7663">
        <v>1</v>
      </c>
      <c r="AD7663">
        <v>1</v>
      </c>
      <c r="AE7663">
        <v>0</v>
      </c>
      <c r="AF7663">
        <v>1</v>
      </c>
      <c r="AG7663">
        <v>0</v>
      </c>
      <c r="AH7663">
        <v>42</v>
      </c>
      <c r="AI7663">
        <v>1</v>
      </c>
      <c r="AJ7663">
        <v>0</v>
      </c>
      <c r="AK7663">
        <v>0</v>
      </c>
      <c r="AL7663">
        <v>0</v>
      </c>
      <c r="AM7663">
        <v>5</v>
      </c>
      <c r="AN7663">
        <v>2100000</v>
      </c>
      <c r="AO7663">
        <v>11666.6669921875</v>
      </c>
      <c r="AP7663">
        <v>2250000</v>
      </c>
      <c r="AQ7663">
        <v>12500</v>
      </c>
      <c r="AR7663">
        <v>2250000</v>
      </c>
      <c r="AS7663">
        <v>12500</v>
      </c>
      <c r="AT7663" t="s">
        <v>55</v>
      </c>
      <c r="AU7663">
        <v>1</v>
      </c>
      <c r="AV7663">
        <v>9.3644910797052265</v>
      </c>
      <c r="AW7663">
        <v>100</v>
      </c>
      <c r="AX7663">
        <v>1225</v>
      </c>
      <c r="AY7663">
        <v>0</v>
      </c>
      <c r="AZ7663">
        <v>-0.56372383554802552</v>
      </c>
      <c r="BA7663">
        <v>0.31335233427507209</v>
      </c>
    </row>
    <row r="7664" spans="1:53" x14ac:dyDescent="0.25">
      <c r="A7664">
        <v>2</v>
      </c>
      <c r="B7664">
        <v>1</v>
      </c>
      <c r="C7664">
        <v>32</v>
      </c>
      <c r="D7664">
        <v>5</v>
      </c>
      <c r="E7664">
        <v>11</v>
      </c>
      <c r="F7664">
        <v>1</v>
      </c>
      <c r="G7664">
        <v>36</v>
      </c>
      <c r="H7664" s="3">
        <f t="shared" si="119"/>
        <v>21</v>
      </c>
      <c r="I7664">
        <v>88211</v>
      </c>
      <c r="J7664">
        <v>1100000</v>
      </c>
      <c r="K7664">
        <v>60</v>
      </c>
      <c r="L7664">
        <v>9</v>
      </c>
      <c r="M7664">
        <v>1</v>
      </c>
      <c r="N7664">
        <v>1</v>
      </c>
      <c r="O7664">
        <v>1279877.66666667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1279877.66666667</v>
      </c>
      <c r="X7664">
        <v>1279877.66666667</v>
      </c>
      <c r="Y7664">
        <v>11</v>
      </c>
      <c r="Z7664" s="3" t="s">
        <v>52</v>
      </c>
      <c r="AA7664">
        <v>1</v>
      </c>
      <c r="AB7664">
        <v>1</v>
      </c>
      <c r="AC7664">
        <v>1</v>
      </c>
      <c r="AD7664">
        <v>1</v>
      </c>
      <c r="AE7664">
        <v>0</v>
      </c>
      <c r="AF7664">
        <v>1</v>
      </c>
      <c r="AG7664">
        <v>0</v>
      </c>
      <c r="AH7664">
        <v>60</v>
      </c>
      <c r="AI7664">
        <v>1</v>
      </c>
      <c r="AJ7664">
        <v>0</v>
      </c>
      <c r="AK7664">
        <v>0</v>
      </c>
      <c r="AL7664">
        <v>0</v>
      </c>
      <c r="AM7664">
        <v>5</v>
      </c>
      <c r="AN7664">
        <v>1100000</v>
      </c>
      <c r="AO7664">
        <v>4277.77783203125</v>
      </c>
      <c r="AP7664">
        <v>1279877.625</v>
      </c>
      <c r="AQ7664">
        <v>4977.3017578125</v>
      </c>
      <c r="AR7664">
        <v>1279877.625</v>
      </c>
      <c r="AS7664">
        <v>4977.3017578125</v>
      </c>
      <c r="AT7664" t="s">
        <v>53</v>
      </c>
      <c r="AU7664">
        <v>1</v>
      </c>
      <c r="AV7664">
        <v>8.3611889556222856</v>
      </c>
      <c r="AW7664">
        <v>1296</v>
      </c>
      <c r="AX7664">
        <v>1024</v>
      </c>
      <c r="AY7664">
        <v>0</v>
      </c>
      <c r="AZ7664">
        <v>-0.36340410089306729</v>
      </c>
      <c r="BA7664">
        <v>-0.2220102907801389</v>
      </c>
    </row>
    <row r="7665" spans="1:53" x14ac:dyDescent="0.25">
      <c r="A7665">
        <v>2</v>
      </c>
      <c r="B7665">
        <v>0</v>
      </c>
      <c r="C7665">
        <v>28</v>
      </c>
      <c r="D7665">
        <v>6</v>
      </c>
      <c r="E7665">
        <v>4</v>
      </c>
      <c r="F7665">
        <v>1</v>
      </c>
      <c r="G7665">
        <v>36</v>
      </c>
      <c r="H7665" s="3">
        <f t="shared" si="119"/>
        <v>16</v>
      </c>
      <c r="I7665">
        <v>118211</v>
      </c>
      <c r="J7665">
        <v>900000</v>
      </c>
      <c r="K7665">
        <v>48</v>
      </c>
      <c r="L7665">
        <v>4</v>
      </c>
      <c r="M7665">
        <v>1</v>
      </c>
      <c r="N7665">
        <v>1</v>
      </c>
      <c r="O7665">
        <v>1093211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1093211</v>
      </c>
      <c r="X7665">
        <v>1093211</v>
      </c>
      <c r="Y7665">
        <v>11</v>
      </c>
      <c r="Z7665" s="3" t="s">
        <v>54</v>
      </c>
      <c r="AA7665">
        <v>0</v>
      </c>
      <c r="AB7665">
        <v>1</v>
      </c>
      <c r="AC7665">
        <v>1</v>
      </c>
      <c r="AD7665">
        <v>1</v>
      </c>
      <c r="AE7665">
        <v>0</v>
      </c>
      <c r="AF7665">
        <v>1</v>
      </c>
      <c r="AG7665">
        <v>0</v>
      </c>
      <c r="AH7665">
        <v>48</v>
      </c>
      <c r="AI7665">
        <v>1</v>
      </c>
      <c r="AJ7665">
        <v>0</v>
      </c>
      <c r="AK7665">
        <v>0</v>
      </c>
      <c r="AL7665">
        <v>0</v>
      </c>
      <c r="AM7665">
        <v>3</v>
      </c>
      <c r="AN7665">
        <v>900000</v>
      </c>
      <c r="AO7665">
        <v>4375</v>
      </c>
      <c r="AP7665">
        <v>1093211</v>
      </c>
      <c r="AQ7665">
        <v>5314.22021484375</v>
      </c>
      <c r="AR7665">
        <v>1093211</v>
      </c>
      <c r="AS7665">
        <v>5314.22021484375</v>
      </c>
      <c r="AT7665" t="s">
        <v>55</v>
      </c>
      <c r="AU7665">
        <v>1</v>
      </c>
      <c r="AV7665">
        <v>8.3836617987917155</v>
      </c>
      <c r="AW7665">
        <v>1296</v>
      </c>
      <c r="AX7665">
        <v>784</v>
      </c>
      <c r="AY7665">
        <v>1</v>
      </c>
      <c r="AZ7665">
        <v>0.39245414122284128</v>
      </c>
      <c r="BA7665">
        <v>-0.25033378932635308</v>
      </c>
    </row>
    <row r="7666" spans="1:53" x14ac:dyDescent="0.25">
      <c r="A7666">
        <v>2</v>
      </c>
      <c r="B7666">
        <v>1</v>
      </c>
      <c r="C7666">
        <v>38</v>
      </c>
      <c r="D7666">
        <v>6</v>
      </c>
      <c r="E7666">
        <v>2</v>
      </c>
      <c r="F7666">
        <v>1</v>
      </c>
      <c r="G7666">
        <v>120</v>
      </c>
      <c r="H7666" s="3">
        <f t="shared" si="119"/>
        <v>26</v>
      </c>
      <c r="I7666">
        <v>259211</v>
      </c>
      <c r="J7666">
        <v>1300000</v>
      </c>
      <c r="K7666">
        <v>48</v>
      </c>
      <c r="L7666">
        <v>9</v>
      </c>
      <c r="M7666">
        <v>1</v>
      </c>
      <c r="N7666">
        <v>1</v>
      </c>
      <c r="O7666">
        <v>1549211</v>
      </c>
      <c r="P7666">
        <v>0</v>
      </c>
      <c r="Q7666">
        <v>140000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1689211</v>
      </c>
      <c r="X7666">
        <v>1689211</v>
      </c>
      <c r="Y7666">
        <v>11</v>
      </c>
      <c r="Z7666" s="3" t="s">
        <v>54</v>
      </c>
      <c r="AA7666">
        <v>0</v>
      </c>
      <c r="AB7666">
        <v>1</v>
      </c>
      <c r="AC7666">
        <v>1</v>
      </c>
      <c r="AD7666">
        <v>1</v>
      </c>
      <c r="AE7666">
        <v>0</v>
      </c>
      <c r="AF7666">
        <v>1</v>
      </c>
      <c r="AG7666">
        <v>0</v>
      </c>
      <c r="AH7666">
        <v>48</v>
      </c>
      <c r="AI7666">
        <v>1</v>
      </c>
      <c r="AJ7666">
        <v>0</v>
      </c>
      <c r="AK7666">
        <v>0</v>
      </c>
      <c r="AL7666">
        <v>0</v>
      </c>
      <c r="AM7666">
        <v>5</v>
      </c>
      <c r="AN7666">
        <v>1230000</v>
      </c>
      <c r="AO7666">
        <v>5979.16650390625</v>
      </c>
      <c r="AP7666">
        <v>1549211</v>
      </c>
      <c r="AQ7666">
        <v>7530.88671875</v>
      </c>
      <c r="AR7666">
        <v>1549211</v>
      </c>
      <c r="AS7666">
        <v>7530.88671875</v>
      </c>
      <c r="AT7666" t="s">
        <v>55</v>
      </c>
      <c r="AU7666">
        <v>1</v>
      </c>
      <c r="AV7666">
        <v>8.696036456612612</v>
      </c>
      <c r="AW7666">
        <v>14400</v>
      </c>
      <c r="AX7666">
        <v>1444</v>
      </c>
      <c r="AY7666">
        <v>0</v>
      </c>
      <c r="AZ7666">
        <v>-0.50149837977852296</v>
      </c>
      <c r="BA7666">
        <v>-0.52245060082217221</v>
      </c>
    </row>
    <row r="7667" spans="1:53" x14ac:dyDescent="0.25">
      <c r="A7667">
        <v>2</v>
      </c>
      <c r="B7667">
        <v>0</v>
      </c>
      <c r="C7667">
        <v>31</v>
      </c>
      <c r="D7667">
        <v>5</v>
      </c>
      <c r="E7667">
        <v>11</v>
      </c>
      <c r="F7667">
        <v>1</v>
      </c>
      <c r="G7667">
        <v>24</v>
      </c>
      <c r="H7667" s="3">
        <f t="shared" si="119"/>
        <v>20</v>
      </c>
      <c r="I7667">
        <v>119211</v>
      </c>
      <c r="J7667">
        <v>1080000</v>
      </c>
      <c r="K7667">
        <v>48</v>
      </c>
      <c r="L7667">
        <v>9</v>
      </c>
      <c r="M7667">
        <v>1</v>
      </c>
      <c r="N7667">
        <v>1</v>
      </c>
      <c r="O7667">
        <v>1265877.66666667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1265877.66666667</v>
      </c>
      <c r="X7667">
        <v>1265877.66666667</v>
      </c>
      <c r="Y7667">
        <v>11</v>
      </c>
      <c r="Z7667" s="3" t="s">
        <v>52</v>
      </c>
      <c r="AA7667">
        <v>1</v>
      </c>
      <c r="AB7667">
        <v>1</v>
      </c>
      <c r="AC7667">
        <v>1</v>
      </c>
      <c r="AD7667">
        <v>1</v>
      </c>
      <c r="AE7667">
        <v>0</v>
      </c>
      <c r="AF7667">
        <v>1</v>
      </c>
      <c r="AG7667">
        <v>0</v>
      </c>
      <c r="AH7667">
        <v>48</v>
      </c>
      <c r="AI7667">
        <v>1</v>
      </c>
      <c r="AJ7667">
        <v>0</v>
      </c>
      <c r="AK7667">
        <v>0</v>
      </c>
      <c r="AL7667">
        <v>0</v>
      </c>
      <c r="AM7667">
        <v>5</v>
      </c>
      <c r="AN7667">
        <v>800000</v>
      </c>
      <c r="AO7667">
        <v>3888.88891601562</v>
      </c>
      <c r="AP7667">
        <v>1265877.625</v>
      </c>
      <c r="AQ7667">
        <v>6153.57177734375</v>
      </c>
      <c r="AR7667">
        <v>1265877.625</v>
      </c>
      <c r="AS7667">
        <v>6153.57177734375</v>
      </c>
      <c r="AT7667" t="s">
        <v>53</v>
      </c>
      <c r="AU7667">
        <v>1</v>
      </c>
      <c r="AV7667">
        <v>8.2658787701107759</v>
      </c>
      <c r="AW7667">
        <v>576</v>
      </c>
      <c r="AX7667">
        <v>961</v>
      </c>
      <c r="AY7667">
        <v>1</v>
      </c>
      <c r="AZ7667">
        <v>0.56224469704377167</v>
      </c>
      <c r="BA7667">
        <v>-0.4109594540155817</v>
      </c>
    </row>
    <row r="7668" spans="1:53" x14ac:dyDescent="0.25">
      <c r="A7668">
        <v>2</v>
      </c>
      <c r="B7668">
        <v>1</v>
      </c>
      <c r="C7668">
        <v>24</v>
      </c>
      <c r="D7668">
        <v>6</v>
      </c>
      <c r="E7668">
        <v>4</v>
      </c>
      <c r="F7668">
        <v>1</v>
      </c>
      <c r="G7668">
        <v>10</v>
      </c>
      <c r="H7668" s="3">
        <f t="shared" si="119"/>
        <v>12</v>
      </c>
      <c r="I7668">
        <v>88211</v>
      </c>
      <c r="J7668">
        <v>559200</v>
      </c>
      <c r="K7668">
        <v>51</v>
      </c>
      <c r="L7668">
        <v>8</v>
      </c>
      <c r="M7668">
        <v>1</v>
      </c>
      <c r="N7668">
        <v>1</v>
      </c>
      <c r="O7668">
        <v>1134911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1134911</v>
      </c>
      <c r="X7668">
        <v>1134911</v>
      </c>
      <c r="Y7668">
        <v>11</v>
      </c>
      <c r="Z7668" s="3" t="s">
        <v>54</v>
      </c>
      <c r="AA7668">
        <v>0</v>
      </c>
      <c r="AB7668">
        <v>1</v>
      </c>
      <c r="AC7668">
        <v>1</v>
      </c>
      <c r="AD7668">
        <v>1</v>
      </c>
      <c r="AE7668">
        <v>0</v>
      </c>
      <c r="AF7668">
        <v>1</v>
      </c>
      <c r="AG7668">
        <v>0</v>
      </c>
      <c r="AH7668">
        <v>51</v>
      </c>
      <c r="AI7668">
        <v>1</v>
      </c>
      <c r="AJ7668">
        <v>0</v>
      </c>
      <c r="AK7668">
        <v>0</v>
      </c>
      <c r="AL7668">
        <v>0</v>
      </c>
      <c r="AM7668">
        <v>5</v>
      </c>
      <c r="AN7668">
        <v>900000</v>
      </c>
      <c r="AO7668">
        <v>4117.64697265625</v>
      </c>
      <c r="AP7668">
        <v>1134911</v>
      </c>
      <c r="AQ7668">
        <v>5192.4033203125</v>
      </c>
      <c r="AR7668">
        <v>1134911</v>
      </c>
      <c r="AS7668">
        <v>5192.4033203125</v>
      </c>
      <c r="AT7668" t="s">
        <v>55</v>
      </c>
      <c r="AU7668">
        <v>1</v>
      </c>
      <c r="AV7668">
        <v>8.3230371560489402</v>
      </c>
      <c r="AW7668">
        <v>100</v>
      </c>
      <c r="AX7668">
        <v>576</v>
      </c>
      <c r="AY7668">
        <v>0</v>
      </c>
      <c r="AZ7668">
        <v>-0.47413866393050769</v>
      </c>
      <c r="BA7668">
        <v>-0.35589651967186781</v>
      </c>
    </row>
    <row r="7669" spans="1:53" x14ac:dyDescent="0.25">
      <c r="A7669">
        <v>2</v>
      </c>
      <c r="B7669">
        <v>1</v>
      </c>
      <c r="C7669">
        <v>37</v>
      </c>
      <c r="D7669">
        <v>6</v>
      </c>
      <c r="E7669">
        <v>7</v>
      </c>
      <c r="F7669">
        <v>1</v>
      </c>
      <c r="G7669">
        <v>6</v>
      </c>
      <c r="H7669" s="3">
        <f t="shared" si="119"/>
        <v>25</v>
      </c>
      <c r="I7669">
        <v>360000</v>
      </c>
      <c r="J7669">
        <v>3800000</v>
      </c>
      <c r="K7669">
        <v>48</v>
      </c>
      <c r="L7669">
        <v>9</v>
      </c>
      <c r="M7669">
        <v>1</v>
      </c>
      <c r="N7669">
        <v>1</v>
      </c>
      <c r="O7669">
        <v>2143333.3333333302</v>
      </c>
      <c r="P7669">
        <v>0</v>
      </c>
      <c r="Q7669">
        <v>0</v>
      </c>
      <c r="R7669">
        <v>0</v>
      </c>
      <c r="S7669">
        <v>0</v>
      </c>
      <c r="T7669">
        <v>58333.333333333299</v>
      </c>
      <c r="U7669">
        <v>0</v>
      </c>
      <c r="V7669">
        <v>0</v>
      </c>
      <c r="W7669">
        <v>2201666.6666666698</v>
      </c>
      <c r="X7669">
        <v>2201666.6666666698</v>
      </c>
      <c r="Y7669">
        <v>11</v>
      </c>
      <c r="Z7669" s="3" t="s">
        <v>54</v>
      </c>
      <c r="AA7669">
        <v>0</v>
      </c>
      <c r="AB7669">
        <v>1</v>
      </c>
      <c r="AC7669">
        <v>1</v>
      </c>
      <c r="AD7669">
        <v>1</v>
      </c>
      <c r="AE7669">
        <v>0</v>
      </c>
      <c r="AF7669">
        <v>1</v>
      </c>
      <c r="AG7669">
        <v>0</v>
      </c>
      <c r="AH7669">
        <v>48</v>
      </c>
      <c r="AI7669">
        <v>1</v>
      </c>
      <c r="AJ7669">
        <v>0</v>
      </c>
      <c r="AK7669">
        <v>0</v>
      </c>
      <c r="AL7669">
        <v>0</v>
      </c>
      <c r="AM7669">
        <v>5</v>
      </c>
      <c r="AN7669">
        <v>1100000</v>
      </c>
      <c r="AO7669">
        <v>5347.22216796875</v>
      </c>
      <c r="AP7669">
        <v>2143333.5</v>
      </c>
      <c r="AQ7669">
        <v>10418.982421875</v>
      </c>
      <c r="AR7669">
        <v>2143333.5</v>
      </c>
      <c r="AS7669">
        <v>10418.982421875</v>
      </c>
      <c r="AT7669" t="s">
        <v>55</v>
      </c>
      <c r="AU7669">
        <v>1</v>
      </c>
      <c r="AV7669">
        <v>8.5843324841077617</v>
      </c>
      <c r="AW7669">
        <v>36</v>
      </c>
      <c r="AX7669">
        <v>1369</v>
      </c>
      <c r="AY7669">
        <v>0</v>
      </c>
      <c r="AZ7669">
        <v>-0.53548532874193078</v>
      </c>
      <c r="BA7669">
        <v>-0.42127772760689108</v>
      </c>
    </row>
    <row r="7670" spans="1:53" x14ac:dyDescent="0.25">
      <c r="A7670">
        <v>2</v>
      </c>
      <c r="B7670">
        <v>1</v>
      </c>
      <c r="C7670">
        <v>45</v>
      </c>
      <c r="D7670">
        <v>6</v>
      </c>
      <c r="E7670">
        <v>5</v>
      </c>
      <c r="F7670">
        <v>1</v>
      </c>
      <c r="G7670">
        <v>276</v>
      </c>
      <c r="H7670" s="3">
        <f t="shared" si="119"/>
        <v>33</v>
      </c>
      <c r="I7670">
        <v>0</v>
      </c>
      <c r="J7670">
        <v>2000000</v>
      </c>
      <c r="K7670">
        <v>40</v>
      </c>
      <c r="L7670">
        <v>9</v>
      </c>
      <c r="M7670">
        <v>1</v>
      </c>
      <c r="N7670">
        <v>1</v>
      </c>
      <c r="O7670">
        <v>2366666.6666666698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600000</v>
      </c>
      <c r="W7670">
        <v>2966666.6666666698</v>
      </c>
      <c r="X7670">
        <v>2966666.6666666698</v>
      </c>
      <c r="Y7670">
        <v>11</v>
      </c>
      <c r="Z7670" s="3" t="s">
        <v>54</v>
      </c>
      <c r="AA7670">
        <v>0</v>
      </c>
      <c r="AB7670">
        <v>1</v>
      </c>
      <c r="AC7670">
        <v>1</v>
      </c>
      <c r="AD7670">
        <v>1</v>
      </c>
      <c r="AE7670">
        <v>0</v>
      </c>
      <c r="AF7670">
        <v>1</v>
      </c>
      <c r="AG7670">
        <v>0</v>
      </c>
      <c r="AH7670">
        <v>40</v>
      </c>
      <c r="AI7670">
        <v>1</v>
      </c>
      <c r="AJ7670">
        <v>0</v>
      </c>
      <c r="AK7670">
        <v>0</v>
      </c>
      <c r="AL7670">
        <v>0</v>
      </c>
      <c r="AM7670">
        <v>5</v>
      </c>
      <c r="AN7670">
        <v>2200000</v>
      </c>
      <c r="AO7670">
        <v>12833.3330078125</v>
      </c>
      <c r="AP7670">
        <v>2366666.75</v>
      </c>
      <c r="AQ7670">
        <v>13805.5556640625</v>
      </c>
      <c r="AR7670">
        <v>2366666.75</v>
      </c>
      <c r="AS7670">
        <v>13805.5556640625</v>
      </c>
      <c r="AT7670" t="s">
        <v>55</v>
      </c>
      <c r="AU7670">
        <v>1</v>
      </c>
      <c r="AV7670">
        <v>9.4598012062425063</v>
      </c>
      <c r="AW7670">
        <v>76176</v>
      </c>
      <c r="AX7670">
        <v>2025</v>
      </c>
      <c r="AY7670">
        <v>0</v>
      </c>
      <c r="AZ7670">
        <v>-0.55962805577067265</v>
      </c>
      <c r="BA7670">
        <v>-0.1226365813925227</v>
      </c>
    </row>
    <row r="7671" spans="1:53" x14ac:dyDescent="0.25">
      <c r="A7671">
        <v>2</v>
      </c>
      <c r="B7671">
        <v>0</v>
      </c>
      <c r="C7671">
        <v>53</v>
      </c>
      <c r="D7671">
        <v>6</v>
      </c>
      <c r="E7671">
        <v>4</v>
      </c>
      <c r="F7671">
        <v>1</v>
      </c>
      <c r="G7671">
        <v>96</v>
      </c>
      <c r="H7671" s="3">
        <f t="shared" si="119"/>
        <v>41</v>
      </c>
      <c r="I7671">
        <v>0</v>
      </c>
      <c r="J7671">
        <v>0</v>
      </c>
      <c r="K7671">
        <v>36</v>
      </c>
      <c r="L7671">
        <v>4</v>
      </c>
      <c r="M7671">
        <v>2</v>
      </c>
      <c r="N7671">
        <v>1</v>
      </c>
      <c r="O7671">
        <v>1800000</v>
      </c>
      <c r="P7671">
        <v>100000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1900000</v>
      </c>
      <c r="X7671">
        <v>1900000</v>
      </c>
      <c r="Y7671">
        <v>11</v>
      </c>
      <c r="Z7671" s="3" t="s">
        <v>54</v>
      </c>
      <c r="AA7671">
        <v>0</v>
      </c>
      <c r="AB7671">
        <v>2</v>
      </c>
      <c r="AC7671">
        <v>1</v>
      </c>
      <c r="AD7671">
        <v>1</v>
      </c>
      <c r="AE7671">
        <v>0</v>
      </c>
      <c r="AF7671">
        <v>1</v>
      </c>
      <c r="AG7671">
        <v>0</v>
      </c>
      <c r="AH7671">
        <v>42</v>
      </c>
      <c r="AI7671">
        <v>0</v>
      </c>
      <c r="AJ7671">
        <v>1</v>
      </c>
      <c r="AK7671">
        <v>0</v>
      </c>
      <c r="AL7671">
        <v>0</v>
      </c>
      <c r="AM7671">
        <v>3</v>
      </c>
      <c r="AN7671">
        <v>1800000</v>
      </c>
      <c r="AO7671">
        <v>11666.6669921875</v>
      </c>
      <c r="AP7671">
        <v>1900000</v>
      </c>
      <c r="AQ7671">
        <v>10555.5556640625</v>
      </c>
      <c r="AR7671">
        <v>1900000</v>
      </c>
      <c r="AS7671">
        <v>10555.5556640625</v>
      </c>
      <c r="AT7671" t="s">
        <v>55</v>
      </c>
      <c r="AU7671">
        <v>0</v>
      </c>
      <c r="AV7671">
        <v>9.3644910797052265</v>
      </c>
      <c r="AW7671">
        <v>9216</v>
      </c>
      <c r="AX7671">
        <v>2809</v>
      </c>
      <c r="AY7671">
        <v>1</v>
      </c>
      <c r="AZ7671">
        <v>0.31481454501418249</v>
      </c>
      <c r="BA7671">
        <v>0.28167784589964368</v>
      </c>
    </row>
    <row r="7672" spans="1:53" x14ac:dyDescent="0.25">
      <c r="A7672">
        <v>2</v>
      </c>
      <c r="B7672">
        <v>1</v>
      </c>
      <c r="C7672">
        <v>24</v>
      </c>
      <c r="D7672">
        <v>6</v>
      </c>
      <c r="E7672">
        <v>2</v>
      </c>
      <c r="F7672">
        <v>6</v>
      </c>
      <c r="G7672">
        <v>12</v>
      </c>
      <c r="H7672" s="3">
        <f t="shared" si="119"/>
        <v>12</v>
      </c>
      <c r="I7672">
        <v>0</v>
      </c>
      <c r="J7672">
        <v>0</v>
      </c>
      <c r="K7672">
        <v>8</v>
      </c>
      <c r="L7672">
        <v>9</v>
      </c>
      <c r="M7672">
        <v>2</v>
      </c>
      <c r="N7672">
        <v>1</v>
      </c>
      <c r="O7672">
        <v>200000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200000</v>
      </c>
      <c r="X7672">
        <v>200000</v>
      </c>
      <c r="Y7672">
        <v>11</v>
      </c>
      <c r="Z7672" s="3" t="s">
        <v>54</v>
      </c>
      <c r="AA7672">
        <v>0</v>
      </c>
      <c r="AB7672">
        <v>2</v>
      </c>
      <c r="AC7672">
        <v>1</v>
      </c>
      <c r="AD7672">
        <v>1</v>
      </c>
      <c r="AE7672">
        <v>0</v>
      </c>
      <c r="AF7672">
        <v>1</v>
      </c>
      <c r="AG7672">
        <v>0</v>
      </c>
      <c r="AH7672">
        <v>72</v>
      </c>
      <c r="AI7672">
        <v>0</v>
      </c>
      <c r="AJ7672">
        <v>1</v>
      </c>
      <c r="AK7672">
        <v>0</v>
      </c>
      <c r="AL7672">
        <v>0</v>
      </c>
      <c r="AM7672">
        <v>5</v>
      </c>
      <c r="AN7672">
        <v>200000</v>
      </c>
      <c r="AO7672">
        <v>5833.33349609375</v>
      </c>
      <c r="AP7672">
        <v>200000</v>
      </c>
      <c r="AQ7672">
        <v>5833.33349609375</v>
      </c>
      <c r="AR7672">
        <v>200000</v>
      </c>
      <c r="AS7672">
        <v>5833.33349609375</v>
      </c>
      <c r="AT7672" t="s">
        <v>55</v>
      </c>
      <c r="AU7672">
        <v>0</v>
      </c>
      <c r="AV7672">
        <v>8.6713438991452811</v>
      </c>
      <c r="AW7672">
        <v>144</v>
      </c>
      <c r="AX7672">
        <v>576</v>
      </c>
      <c r="AY7672">
        <v>0</v>
      </c>
      <c r="AZ7672">
        <v>-0.31797071954263351</v>
      </c>
      <c r="BA7672">
        <v>0.16893394775599771</v>
      </c>
    </row>
    <row r="7673" spans="1:53" x14ac:dyDescent="0.25">
      <c r="A7673">
        <v>2</v>
      </c>
      <c r="B7673">
        <v>0</v>
      </c>
      <c r="C7673">
        <v>50</v>
      </c>
      <c r="D7673">
        <v>5</v>
      </c>
      <c r="E7673">
        <v>11</v>
      </c>
      <c r="F7673">
        <v>1</v>
      </c>
      <c r="G7673">
        <v>24</v>
      </c>
      <c r="H7673" s="3">
        <f t="shared" si="119"/>
        <v>39</v>
      </c>
      <c r="I7673">
        <v>288211</v>
      </c>
      <c r="J7673">
        <v>0</v>
      </c>
      <c r="K7673">
        <v>48</v>
      </c>
      <c r="L7673">
        <v>1</v>
      </c>
      <c r="M7673">
        <v>1</v>
      </c>
      <c r="N7673">
        <v>1</v>
      </c>
      <c r="O7673">
        <v>869453</v>
      </c>
      <c r="P7673">
        <v>0</v>
      </c>
      <c r="Q7673">
        <v>200000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1069453</v>
      </c>
      <c r="X7673">
        <v>1069453</v>
      </c>
      <c r="Y7673">
        <v>11</v>
      </c>
      <c r="Z7673" s="3" t="s">
        <v>52</v>
      </c>
      <c r="AA7673">
        <v>1</v>
      </c>
      <c r="AB7673">
        <v>1</v>
      </c>
      <c r="AC7673">
        <v>1</v>
      </c>
      <c r="AD7673">
        <v>1</v>
      </c>
      <c r="AE7673">
        <v>0</v>
      </c>
      <c r="AF7673">
        <v>1</v>
      </c>
      <c r="AG7673">
        <v>0</v>
      </c>
      <c r="AH7673">
        <v>48</v>
      </c>
      <c r="AI7673">
        <v>1</v>
      </c>
      <c r="AJ7673">
        <v>0</v>
      </c>
      <c r="AK7673">
        <v>0</v>
      </c>
      <c r="AL7673">
        <v>1</v>
      </c>
      <c r="AM7673">
        <v>1</v>
      </c>
      <c r="AN7673">
        <v>781242</v>
      </c>
      <c r="AO7673">
        <v>3797.7041015625</v>
      </c>
      <c r="AP7673">
        <v>869453</v>
      </c>
      <c r="AQ7673">
        <v>4226.5078125</v>
      </c>
      <c r="AR7673">
        <v>869453</v>
      </c>
      <c r="AS7673">
        <v>4226.5078125</v>
      </c>
      <c r="AT7673" t="s">
        <v>53</v>
      </c>
      <c r="AU7673">
        <v>1</v>
      </c>
      <c r="AV7673">
        <v>8.2421519793225535</v>
      </c>
      <c r="AW7673">
        <v>576</v>
      </c>
      <c r="AX7673">
        <v>2500</v>
      </c>
      <c r="AY7673">
        <v>1</v>
      </c>
      <c r="AZ7673">
        <v>0.31631109649718048</v>
      </c>
      <c r="BA7673">
        <v>-0.2106120981590478</v>
      </c>
    </row>
    <row r="7674" spans="1:53" x14ac:dyDescent="0.25">
      <c r="A7674">
        <v>2</v>
      </c>
      <c r="B7674">
        <v>0</v>
      </c>
      <c r="C7674">
        <v>47</v>
      </c>
      <c r="D7674">
        <v>5</v>
      </c>
      <c r="E7674">
        <v>11</v>
      </c>
      <c r="F7674">
        <v>1</v>
      </c>
      <c r="G7674">
        <v>84</v>
      </c>
      <c r="H7674" s="3">
        <f t="shared" si="119"/>
        <v>36</v>
      </c>
      <c r="I7674">
        <v>88211</v>
      </c>
      <c r="J7674">
        <v>200000</v>
      </c>
      <c r="K7674">
        <v>48</v>
      </c>
      <c r="L7674">
        <v>9</v>
      </c>
      <c r="M7674">
        <v>1</v>
      </c>
      <c r="N7674">
        <v>1</v>
      </c>
      <c r="O7674">
        <v>1069453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1069453</v>
      </c>
      <c r="X7674">
        <v>1069453</v>
      </c>
      <c r="Y7674">
        <v>11</v>
      </c>
      <c r="Z7674" s="3" t="s">
        <v>52</v>
      </c>
      <c r="AA7674">
        <v>1</v>
      </c>
      <c r="AB7674">
        <v>1</v>
      </c>
      <c r="AC7674">
        <v>1</v>
      </c>
      <c r="AD7674">
        <v>1</v>
      </c>
      <c r="AE7674">
        <v>0</v>
      </c>
      <c r="AF7674">
        <v>1</v>
      </c>
      <c r="AG7674">
        <v>0</v>
      </c>
      <c r="AH7674">
        <v>48</v>
      </c>
      <c r="AI7674">
        <v>1</v>
      </c>
      <c r="AJ7674">
        <v>0</v>
      </c>
      <c r="AK7674">
        <v>0</v>
      </c>
      <c r="AL7674">
        <v>0</v>
      </c>
      <c r="AM7674">
        <v>5</v>
      </c>
      <c r="AN7674">
        <v>781242</v>
      </c>
      <c r="AO7674">
        <v>3797.7041015625</v>
      </c>
      <c r="AP7674">
        <v>1069453</v>
      </c>
      <c r="AQ7674">
        <v>5198.72998046875</v>
      </c>
      <c r="AR7674">
        <v>1069453</v>
      </c>
      <c r="AS7674">
        <v>5198.72998046875</v>
      </c>
      <c r="AT7674" t="s">
        <v>53</v>
      </c>
      <c r="AU7674">
        <v>1</v>
      </c>
      <c r="AV7674">
        <v>8.2421519793225535</v>
      </c>
      <c r="AW7674">
        <v>7056</v>
      </c>
      <c r="AX7674">
        <v>2209</v>
      </c>
      <c r="AY7674">
        <v>1</v>
      </c>
      <c r="AZ7674">
        <v>0.5383283942210465</v>
      </c>
      <c r="BA7674">
        <v>-0.73786678669474848</v>
      </c>
    </row>
    <row r="7675" spans="1:53" x14ac:dyDescent="0.25">
      <c r="A7675">
        <v>2</v>
      </c>
      <c r="B7675">
        <v>0</v>
      </c>
      <c r="C7675">
        <v>35</v>
      </c>
      <c r="D7675">
        <v>6</v>
      </c>
      <c r="E7675">
        <v>2</v>
      </c>
      <c r="F7675">
        <v>1</v>
      </c>
      <c r="G7675">
        <v>5</v>
      </c>
      <c r="H7675" s="3">
        <f t="shared" si="119"/>
        <v>23</v>
      </c>
      <c r="I7675">
        <v>88211</v>
      </c>
      <c r="J7675">
        <v>400000</v>
      </c>
      <c r="K7675">
        <v>48</v>
      </c>
      <c r="L7675">
        <v>9</v>
      </c>
      <c r="M7675">
        <v>1</v>
      </c>
      <c r="N7675">
        <v>1</v>
      </c>
      <c r="O7675">
        <v>1021544.33333333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1021544.33333333</v>
      </c>
      <c r="X7675">
        <v>1021544.33333333</v>
      </c>
      <c r="Y7675">
        <v>11</v>
      </c>
      <c r="Z7675" s="3" t="s">
        <v>54</v>
      </c>
      <c r="AA7675">
        <v>0</v>
      </c>
      <c r="AB7675">
        <v>1</v>
      </c>
      <c r="AC7675">
        <v>1</v>
      </c>
      <c r="AD7675">
        <v>1</v>
      </c>
      <c r="AE7675">
        <v>0</v>
      </c>
      <c r="AF7675">
        <v>1</v>
      </c>
      <c r="AG7675">
        <v>0</v>
      </c>
      <c r="AH7675">
        <v>48</v>
      </c>
      <c r="AI7675">
        <v>1</v>
      </c>
      <c r="AJ7675">
        <v>0</v>
      </c>
      <c r="AK7675">
        <v>0</v>
      </c>
      <c r="AL7675">
        <v>0</v>
      </c>
      <c r="AM7675">
        <v>5</v>
      </c>
      <c r="AN7675">
        <v>900000</v>
      </c>
      <c r="AO7675">
        <v>4375</v>
      </c>
      <c r="AP7675">
        <v>1021544.3125</v>
      </c>
      <c r="AQ7675">
        <v>4965.84033203125</v>
      </c>
      <c r="AR7675">
        <v>1021544.3125</v>
      </c>
      <c r="AS7675">
        <v>4965.84033203125</v>
      </c>
      <c r="AT7675" t="s">
        <v>55</v>
      </c>
      <c r="AU7675">
        <v>1</v>
      </c>
      <c r="AV7675">
        <v>8.3836617987917155</v>
      </c>
      <c r="AW7675">
        <v>25</v>
      </c>
      <c r="AX7675">
        <v>1225</v>
      </c>
      <c r="AY7675">
        <v>1</v>
      </c>
      <c r="AZ7675">
        <v>0.47126292256816371</v>
      </c>
      <c r="BA7675">
        <v>-0.590734685464673</v>
      </c>
    </row>
    <row r="7676" spans="1:53" x14ac:dyDescent="0.25">
      <c r="A7676">
        <v>2</v>
      </c>
      <c r="B7676">
        <v>0</v>
      </c>
      <c r="C7676">
        <v>50</v>
      </c>
      <c r="D7676">
        <v>5</v>
      </c>
      <c r="E7676">
        <v>10</v>
      </c>
      <c r="F7676">
        <v>1</v>
      </c>
      <c r="G7676">
        <v>13</v>
      </c>
      <c r="H7676" s="3">
        <f t="shared" si="119"/>
        <v>39</v>
      </c>
      <c r="I7676">
        <v>88211</v>
      </c>
      <c r="J7676">
        <v>900000</v>
      </c>
      <c r="K7676">
        <v>48</v>
      </c>
      <c r="L7676">
        <v>4</v>
      </c>
      <c r="M7676">
        <v>1</v>
      </c>
      <c r="N7676">
        <v>1</v>
      </c>
      <c r="O7676">
        <v>963211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963211</v>
      </c>
      <c r="X7676">
        <v>963211</v>
      </c>
      <c r="Y7676">
        <v>11</v>
      </c>
      <c r="Z7676" s="3" t="s">
        <v>52</v>
      </c>
      <c r="AA7676">
        <v>1</v>
      </c>
      <c r="AB7676">
        <v>1</v>
      </c>
      <c r="AC7676">
        <v>1</v>
      </c>
      <c r="AD7676">
        <v>1</v>
      </c>
      <c r="AE7676">
        <v>0</v>
      </c>
      <c r="AF7676">
        <v>1</v>
      </c>
      <c r="AG7676">
        <v>0</v>
      </c>
      <c r="AH7676">
        <v>48</v>
      </c>
      <c r="AI7676">
        <v>1</v>
      </c>
      <c r="AJ7676">
        <v>0</v>
      </c>
      <c r="AK7676">
        <v>0</v>
      </c>
      <c r="AL7676">
        <v>0</v>
      </c>
      <c r="AM7676">
        <v>3</v>
      </c>
      <c r="AN7676">
        <v>800000</v>
      </c>
      <c r="AO7676">
        <v>3888.88891601562</v>
      </c>
      <c r="AP7676">
        <v>963211</v>
      </c>
      <c r="AQ7676">
        <v>4682.27587890625</v>
      </c>
      <c r="AR7676">
        <v>963211</v>
      </c>
      <c r="AS7676">
        <v>4682.27587890625</v>
      </c>
      <c r="AT7676" t="s">
        <v>53</v>
      </c>
      <c r="AU7676">
        <v>1</v>
      </c>
      <c r="AV7676">
        <v>8.2658787701107759</v>
      </c>
      <c r="AW7676">
        <v>169</v>
      </c>
      <c r="AX7676">
        <v>2500</v>
      </c>
      <c r="AY7676">
        <v>1</v>
      </c>
      <c r="AZ7676">
        <v>0.38691977478139111</v>
      </c>
      <c r="BA7676">
        <v>-0.32908922740695651</v>
      </c>
    </row>
    <row r="7677" spans="1:53" x14ac:dyDescent="0.25">
      <c r="A7677">
        <v>2</v>
      </c>
      <c r="B7677">
        <v>0</v>
      </c>
      <c r="C7677">
        <v>56</v>
      </c>
      <c r="D7677">
        <v>4</v>
      </c>
      <c r="E7677">
        <v>7</v>
      </c>
      <c r="F7677">
        <v>1</v>
      </c>
      <c r="G7677">
        <v>252</v>
      </c>
      <c r="H7677" s="3">
        <f t="shared" si="119"/>
        <v>46</v>
      </c>
      <c r="I7677">
        <v>88211</v>
      </c>
      <c r="J7677">
        <v>980000</v>
      </c>
      <c r="K7677">
        <v>40</v>
      </c>
      <c r="L7677">
        <v>9</v>
      </c>
      <c r="M7677">
        <v>1</v>
      </c>
      <c r="N7677">
        <v>1</v>
      </c>
      <c r="O7677">
        <v>1134453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1134453</v>
      </c>
      <c r="X7677">
        <v>1134453</v>
      </c>
      <c r="Y7677">
        <v>11</v>
      </c>
      <c r="Z7677" s="3" t="s">
        <v>59</v>
      </c>
      <c r="AA7677">
        <v>0</v>
      </c>
      <c r="AB7677">
        <v>1</v>
      </c>
      <c r="AC7677">
        <v>1</v>
      </c>
      <c r="AD7677">
        <v>1</v>
      </c>
      <c r="AE7677">
        <v>0</v>
      </c>
      <c r="AF7677">
        <v>1</v>
      </c>
      <c r="AG7677">
        <v>0</v>
      </c>
      <c r="AH7677">
        <v>40</v>
      </c>
      <c r="AI7677">
        <v>1</v>
      </c>
      <c r="AJ7677">
        <v>0</v>
      </c>
      <c r="AK7677">
        <v>0</v>
      </c>
      <c r="AL7677">
        <v>0</v>
      </c>
      <c r="AM7677">
        <v>5</v>
      </c>
      <c r="AN7677">
        <v>781242</v>
      </c>
      <c r="AO7677">
        <v>4557.2451171875</v>
      </c>
      <c r="AP7677">
        <v>1134453</v>
      </c>
      <c r="AQ7677">
        <v>6617.642578125</v>
      </c>
      <c r="AR7677">
        <v>1134453</v>
      </c>
      <c r="AS7677">
        <v>6617.642578125</v>
      </c>
      <c r="AT7677" t="s">
        <v>60</v>
      </c>
      <c r="AU7677">
        <v>1</v>
      </c>
      <c r="AV7677">
        <v>8.424473578974089</v>
      </c>
      <c r="AW7677">
        <v>63504</v>
      </c>
      <c r="AX7677">
        <v>3136</v>
      </c>
      <c r="AY7677">
        <v>1</v>
      </c>
      <c r="AZ7677">
        <v>0.57659385115691242</v>
      </c>
      <c r="BA7677">
        <v>-0.63585978981694002</v>
      </c>
    </row>
    <row r="7678" spans="1:53" x14ac:dyDescent="0.25">
      <c r="A7678">
        <v>2</v>
      </c>
      <c r="B7678">
        <v>0</v>
      </c>
      <c r="C7678">
        <v>39</v>
      </c>
      <c r="D7678">
        <v>5</v>
      </c>
      <c r="E7678">
        <v>11</v>
      </c>
      <c r="F7678">
        <v>1</v>
      </c>
      <c r="G7678">
        <v>3</v>
      </c>
      <c r="H7678" s="3">
        <f t="shared" si="119"/>
        <v>28</v>
      </c>
      <c r="I7678">
        <v>119211</v>
      </c>
      <c r="J7678">
        <v>0</v>
      </c>
      <c r="K7678">
        <v>40</v>
      </c>
      <c r="L7678">
        <v>3</v>
      </c>
      <c r="M7678">
        <v>1</v>
      </c>
      <c r="N7678">
        <v>1</v>
      </c>
      <c r="O7678">
        <v>900453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900453</v>
      </c>
      <c r="X7678">
        <v>900453</v>
      </c>
      <c r="Y7678">
        <v>11</v>
      </c>
      <c r="Z7678" s="3" t="s">
        <v>52</v>
      </c>
      <c r="AA7678">
        <v>1</v>
      </c>
      <c r="AB7678">
        <v>1</v>
      </c>
      <c r="AC7678">
        <v>1</v>
      </c>
      <c r="AD7678">
        <v>1</v>
      </c>
      <c r="AE7678">
        <v>0</v>
      </c>
      <c r="AF7678">
        <v>1</v>
      </c>
      <c r="AG7678">
        <v>0</v>
      </c>
      <c r="AH7678">
        <v>40</v>
      </c>
      <c r="AI7678">
        <v>1</v>
      </c>
      <c r="AJ7678">
        <v>0</v>
      </c>
      <c r="AK7678">
        <v>0</v>
      </c>
      <c r="AL7678">
        <v>1</v>
      </c>
      <c r="AM7678">
        <v>2</v>
      </c>
      <c r="AN7678">
        <v>781242</v>
      </c>
      <c r="AO7678">
        <v>4557.2451171875</v>
      </c>
      <c r="AP7678">
        <v>900453</v>
      </c>
      <c r="AQ7678">
        <v>5252.642578125</v>
      </c>
      <c r="AR7678">
        <v>900453</v>
      </c>
      <c r="AS7678">
        <v>5252.642578125</v>
      </c>
      <c r="AT7678" t="s">
        <v>53</v>
      </c>
      <c r="AU7678">
        <v>1</v>
      </c>
      <c r="AV7678">
        <v>8.424473578974089</v>
      </c>
      <c r="AW7678">
        <v>9</v>
      </c>
      <c r="AX7678">
        <v>1521</v>
      </c>
      <c r="AY7678">
        <v>1</v>
      </c>
      <c r="AZ7678">
        <v>0.32218069148057571</v>
      </c>
      <c r="BA7678">
        <v>-9.8779815337123822E-2</v>
      </c>
    </row>
    <row r="7679" spans="1:53" x14ac:dyDescent="0.25">
      <c r="A7679">
        <v>2</v>
      </c>
      <c r="B7679">
        <v>1</v>
      </c>
      <c r="C7679">
        <v>45</v>
      </c>
      <c r="D7679">
        <v>4</v>
      </c>
      <c r="E7679">
        <v>9</v>
      </c>
      <c r="F7679">
        <v>1</v>
      </c>
      <c r="G7679">
        <v>9</v>
      </c>
      <c r="H7679" s="3">
        <f t="shared" si="119"/>
        <v>35</v>
      </c>
      <c r="I7679">
        <v>259461</v>
      </c>
      <c r="J7679">
        <v>789500</v>
      </c>
      <c r="K7679">
        <v>65</v>
      </c>
      <c r="L7679">
        <v>9</v>
      </c>
      <c r="M7679">
        <v>1</v>
      </c>
      <c r="N7679">
        <v>1</v>
      </c>
      <c r="O7679">
        <v>966494.66666666698</v>
      </c>
      <c r="P7679">
        <v>0</v>
      </c>
      <c r="Q7679">
        <v>140000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1106494.66666667</v>
      </c>
      <c r="X7679">
        <v>1106494.66666667</v>
      </c>
      <c r="Y7679">
        <v>11</v>
      </c>
      <c r="Z7679" s="3" t="s">
        <v>59</v>
      </c>
      <c r="AA7679">
        <v>0</v>
      </c>
      <c r="AB7679">
        <v>1</v>
      </c>
      <c r="AC7679">
        <v>1</v>
      </c>
      <c r="AD7679">
        <v>1</v>
      </c>
      <c r="AE7679">
        <v>0</v>
      </c>
      <c r="AF7679">
        <v>1</v>
      </c>
      <c r="AG7679">
        <v>0</v>
      </c>
      <c r="AH7679">
        <v>65</v>
      </c>
      <c r="AI7679">
        <v>1</v>
      </c>
      <c r="AJ7679">
        <v>0</v>
      </c>
      <c r="AK7679">
        <v>0</v>
      </c>
      <c r="AL7679">
        <v>0</v>
      </c>
      <c r="AM7679">
        <v>5</v>
      </c>
      <c r="AN7679">
        <v>781242</v>
      </c>
      <c r="AO7679">
        <v>2804.45849609375</v>
      </c>
      <c r="AP7679">
        <v>966494.6875</v>
      </c>
      <c r="AQ7679">
        <v>3469.46801757812</v>
      </c>
      <c r="AR7679">
        <v>966494.6875</v>
      </c>
      <c r="AS7679">
        <v>3469.46801757812</v>
      </c>
      <c r="AT7679" t="s">
        <v>60</v>
      </c>
      <c r="AU7679">
        <v>1</v>
      </c>
      <c r="AV7679">
        <v>7.9389657497993946</v>
      </c>
      <c r="AW7679">
        <v>81</v>
      </c>
      <c r="AX7679">
        <v>2025</v>
      </c>
      <c r="AY7679">
        <v>0</v>
      </c>
      <c r="AZ7679">
        <v>-0.31632810041566511</v>
      </c>
      <c r="BA7679">
        <v>-0.43625417755359602</v>
      </c>
    </row>
    <row r="7680" spans="1:53" x14ac:dyDescent="0.25">
      <c r="A7680">
        <v>2</v>
      </c>
      <c r="B7680">
        <v>1</v>
      </c>
      <c r="C7680">
        <v>22</v>
      </c>
      <c r="D7680">
        <v>6</v>
      </c>
      <c r="E7680">
        <v>2</v>
      </c>
      <c r="F7680">
        <v>1</v>
      </c>
      <c r="G7680">
        <v>15</v>
      </c>
      <c r="H7680" s="3">
        <f t="shared" si="119"/>
        <v>10</v>
      </c>
      <c r="I7680">
        <v>88211</v>
      </c>
      <c r="J7680">
        <v>819500</v>
      </c>
      <c r="K7680">
        <v>50</v>
      </c>
      <c r="L7680">
        <v>7</v>
      </c>
      <c r="M7680">
        <v>1</v>
      </c>
      <c r="N7680">
        <v>1</v>
      </c>
      <c r="O7680">
        <v>965244.66666666698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965244.66666666698</v>
      </c>
      <c r="X7680">
        <v>965244.66666666698</v>
      </c>
      <c r="Y7680">
        <v>11</v>
      </c>
      <c r="Z7680" s="3" t="s">
        <v>54</v>
      </c>
      <c r="AA7680">
        <v>0</v>
      </c>
      <c r="AB7680">
        <v>1</v>
      </c>
      <c r="AC7680">
        <v>1</v>
      </c>
      <c r="AD7680">
        <v>1</v>
      </c>
      <c r="AE7680">
        <v>0</v>
      </c>
      <c r="AF7680">
        <v>1</v>
      </c>
      <c r="AG7680">
        <v>0</v>
      </c>
      <c r="AH7680">
        <v>50</v>
      </c>
      <c r="AI7680">
        <v>1</v>
      </c>
      <c r="AJ7680">
        <v>0</v>
      </c>
      <c r="AK7680">
        <v>0</v>
      </c>
      <c r="AL7680">
        <v>0</v>
      </c>
      <c r="AM7680">
        <v>4</v>
      </c>
      <c r="AN7680">
        <v>781242</v>
      </c>
      <c r="AO7680">
        <v>3645.7958984375</v>
      </c>
      <c r="AP7680">
        <v>965244.6875</v>
      </c>
      <c r="AQ7680">
        <v>4504.47509765625</v>
      </c>
      <c r="AR7680">
        <v>965244.6875</v>
      </c>
      <c r="AS7680">
        <v>4504.47509765625</v>
      </c>
      <c r="AT7680" t="s">
        <v>55</v>
      </c>
      <c r="AU7680">
        <v>1</v>
      </c>
      <c r="AV7680">
        <v>8.2013299740879031</v>
      </c>
      <c r="AW7680">
        <v>225</v>
      </c>
      <c r="AX7680">
        <v>484</v>
      </c>
      <c r="AY7680">
        <v>0</v>
      </c>
      <c r="AZ7680">
        <v>-0.48904600261480252</v>
      </c>
      <c r="BA7680">
        <v>-0.39428589882403281</v>
      </c>
    </row>
    <row r="7681" spans="1:53" x14ac:dyDescent="0.25">
      <c r="A7681">
        <v>2</v>
      </c>
      <c r="B7681">
        <v>0</v>
      </c>
      <c r="C7681">
        <v>44</v>
      </c>
      <c r="D7681">
        <v>4</v>
      </c>
      <c r="E7681">
        <v>6</v>
      </c>
      <c r="F7681">
        <v>1</v>
      </c>
      <c r="G7681">
        <v>24</v>
      </c>
      <c r="H7681" s="3">
        <f t="shared" si="119"/>
        <v>34</v>
      </c>
      <c r="I7681">
        <v>88211</v>
      </c>
      <c r="J7681">
        <v>0</v>
      </c>
      <c r="K7681">
        <v>50</v>
      </c>
      <c r="L7681">
        <v>1</v>
      </c>
      <c r="M7681">
        <v>1</v>
      </c>
      <c r="N7681">
        <v>1</v>
      </c>
      <c r="O7681">
        <v>1088211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1088211</v>
      </c>
      <c r="X7681">
        <v>1188211</v>
      </c>
      <c r="Y7681">
        <v>11</v>
      </c>
      <c r="Z7681" s="3" t="s">
        <v>59</v>
      </c>
      <c r="AA7681">
        <v>0</v>
      </c>
      <c r="AB7681">
        <v>1</v>
      </c>
      <c r="AC7681">
        <v>1</v>
      </c>
      <c r="AD7681">
        <v>1</v>
      </c>
      <c r="AE7681">
        <v>0</v>
      </c>
      <c r="AF7681">
        <v>1</v>
      </c>
      <c r="AG7681">
        <v>0</v>
      </c>
      <c r="AH7681">
        <v>50</v>
      </c>
      <c r="AI7681">
        <v>1</v>
      </c>
      <c r="AJ7681">
        <v>0</v>
      </c>
      <c r="AK7681">
        <v>0</v>
      </c>
      <c r="AL7681">
        <v>1</v>
      </c>
      <c r="AM7681">
        <v>1</v>
      </c>
      <c r="AN7681">
        <v>1000000</v>
      </c>
      <c r="AO7681">
        <v>4666.66650390625</v>
      </c>
      <c r="AP7681">
        <v>1088211</v>
      </c>
      <c r="AQ7681">
        <v>5078.31787109375</v>
      </c>
      <c r="AR7681">
        <v>1088211</v>
      </c>
      <c r="AS7681">
        <v>5078.31787109375</v>
      </c>
      <c r="AT7681" t="s">
        <v>60</v>
      </c>
      <c r="AU7681">
        <v>1</v>
      </c>
      <c r="AV7681">
        <v>8.448200285052053</v>
      </c>
      <c r="AW7681">
        <v>576</v>
      </c>
      <c r="AX7681">
        <v>1936</v>
      </c>
      <c r="AY7681">
        <v>1</v>
      </c>
      <c r="AZ7681">
        <v>0.39771399736119539</v>
      </c>
      <c r="BA7681">
        <v>0.31958276585012441</v>
      </c>
    </row>
    <row r="7682" spans="1:53" x14ac:dyDescent="0.25">
      <c r="A7682">
        <v>2</v>
      </c>
      <c r="B7682">
        <v>1</v>
      </c>
      <c r="C7682">
        <v>20</v>
      </c>
      <c r="D7682">
        <v>5</v>
      </c>
      <c r="E7682">
        <v>11</v>
      </c>
      <c r="F7682">
        <v>1</v>
      </c>
      <c r="G7682">
        <v>2</v>
      </c>
      <c r="H7682" s="3">
        <f t="shared" si="119"/>
        <v>9</v>
      </c>
      <c r="I7682">
        <v>88211</v>
      </c>
      <c r="J7682">
        <v>0</v>
      </c>
      <c r="K7682">
        <v>48</v>
      </c>
      <c r="L7682">
        <v>8</v>
      </c>
      <c r="M7682">
        <v>1</v>
      </c>
      <c r="N7682">
        <v>1</v>
      </c>
      <c r="O7682">
        <v>869453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869453</v>
      </c>
      <c r="X7682">
        <v>869453</v>
      </c>
      <c r="Y7682">
        <v>11</v>
      </c>
      <c r="Z7682" s="3" t="s">
        <v>52</v>
      </c>
      <c r="AA7682">
        <v>1</v>
      </c>
      <c r="AB7682">
        <v>1</v>
      </c>
      <c r="AC7682">
        <v>1</v>
      </c>
      <c r="AD7682">
        <v>1</v>
      </c>
      <c r="AE7682">
        <v>0</v>
      </c>
      <c r="AF7682">
        <v>1</v>
      </c>
      <c r="AG7682">
        <v>0</v>
      </c>
      <c r="AH7682">
        <v>48</v>
      </c>
      <c r="AI7682">
        <v>1</v>
      </c>
      <c r="AJ7682">
        <v>0</v>
      </c>
      <c r="AK7682">
        <v>0</v>
      </c>
      <c r="AL7682">
        <v>0</v>
      </c>
      <c r="AM7682">
        <v>5</v>
      </c>
      <c r="AN7682">
        <v>781242</v>
      </c>
      <c r="AO7682">
        <v>3797.7041015625</v>
      </c>
      <c r="AP7682">
        <v>869453</v>
      </c>
      <c r="AQ7682">
        <v>4226.5078125</v>
      </c>
      <c r="AR7682">
        <v>869453</v>
      </c>
      <c r="AS7682">
        <v>4226.5078125</v>
      </c>
      <c r="AT7682" t="s">
        <v>53</v>
      </c>
      <c r="AU7682">
        <v>1</v>
      </c>
      <c r="AV7682">
        <v>8.2421519793225535</v>
      </c>
      <c r="AW7682">
        <v>4</v>
      </c>
      <c r="AX7682">
        <v>400</v>
      </c>
      <c r="AY7682">
        <v>0</v>
      </c>
      <c r="AZ7682">
        <v>-0.40161990810863618</v>
      </c>
      <c r="BA7682">
        <v>-8.629795006641304E-2</v>
      </c>
    </row>
    <row r="7683" spans="1:53" x14ac:dyDescent="0.25">
      <c r="A7683">
        <v>2</v>
      </c>
      <c r="B7683">
        <v>0</v>
      </c>
      <c r="C7683">
        <v>33</v>
      </c>
      <c r="D7683">
        <v>5</v>
      </c>
      <c r="E7683">
        <v>11</v>
      </c>
      <c r="F7683">
        <v>1</v>
      </c>
      <c r="G7683">
        <v>2</v>
      </c>
      <c r="H7683" s="3">
        <f t="shared" ref="H7683:H7746" si="120">+C7683-(D7683)-6</f>
        <v>22</v>
      </c>
      <c r="I7683">
        <v>158211</v>
      </c>
      <c r="J7683">
        <v>1000000</v>
      </c>
      <c r="K7683">
        <v>48</v>
      </c>
      <c r="L7683">
        <v>9</v>
      </c>
      <c r="M7683">
        <v>1</v>
      </c>
      <c r="N7683">
        <v>1</v>
      </c>
      <c r="O7683">
        <v>1022786.33333333</v>
      </c>
      <c r="P7683">
        <v>0</v>
      </c>
      <c r="Q7683">
        <v>0</v>
      </c>
      <c r="R7683">
        <v>0</v>
      </c>
      <c r="S7683">
        <v>0</v>
      </c>
      <c r="T7683">
        <v>200000</v>
      </c>
      <c r="U7683">
        <v>0</v>
      </c>
      <c r="V7683">
        <v>0</v>
      </c>
      <c r="W7683">
        <v>1222786.33333333</v>
      </c>
      <c r="X7683">
        <v>1222786.33333333</v>
      </c>
      <c r="Y7683">
        <v>11</v>
      </c>
      <c r="Z7683" s="3" t="s">
        <v>52</v>
      </c>
      <c r="AA7683">
        <v>1</v>
      </c>
      <c r="AB7683">
        <v>1</v>
      </c>
      <c r="AC7683">
        <v>1</v>
      </c>
      <c r="AD7683">
        <v>1</v>
      </c>
      <c r="AE7683">
        <v>0</v>
      </c>
      <c r="AF7683">
        <v>1</v>
      </c>
      <c r="AG7683">
        <v>0</v>
      </c>
      <c r="AH7683">
        <v>48</v>
      </c>
      <c r="AI7683">
        <v>1</v>
      </c>
      <c r="AJ7683">
        <v>0</v>
      </c>
      <c r="AK7683">
        <v>0</v>
      </c>
      <c r="AL7683">
        <v>0</v>
      </c>
      <c r="AM7683">
        <v>5</v>
      </c>
      <c r="AN7683">
        <v>781242</v>
      </c>
      <c r="AO7683">
        <v>3797.7041015625</v>
      </c>
      <c r="AP7683">
        <v>1022786.3125</v>
      </c>
      <c r="AQ7683">
        <v>4971.8779296875</v>
      </c>
      <c r="AR7683">
        <v>1022786.3125</v>
      </c>
      <c r="AS7683">
        <v>4971.8779296875</v>
      </c>
      <c r="AT7683" t="s">
        <v>53</v>
      </c>
      <c r="AU7683">
        <v>1</v>
      </c>
      <c r="AV7683">
        <v>8.2421519793225535</v>
      </c>
      <c r="AW7683">
        <v>4</v>
      </c>
      <c r="AX7683">
        <v>1089</v>
      </c>
      <c r="AY7683">
        <v>1</v>
      </c>
      <c r="AZ7683">
        <v>0.54338729278026199</v>
      </c>
      <c r="BA7683">
        <v>-0.42808314005260928</v>
      </c>
    </row>
    <row r="7684" spans="1:53" x14ac:dyDescent="0.25">
      <c r="A7684">
        <v>2</v>
      </c>
      <c r="B7684">
        <v>1</v>
      </c>
      <c r="C7684">
        <v>45</v>
      </c>
      <c r="D7684">
        <v>6</v>
      </c>
      <c r="E7684">
        <v>4</v>
      </c>
      <c r="F7684">
        <v>1</v>
      </c>
      <c r="G7684">
        <v>112</v>
      </c>
      <c r="H7684" s="3">
        <f t="shared" si="120"/>
        <v>33</v>
      </c>
      <c r="I7684">
        <v>0</v>
      </c>
      <c r="J7684">
        <v>1700000</v>
      </c>
      <c r="K7684">
        <v>48</v>
      </c>
      <c r="L7684">
        <v>9</v>
      </c>
      <c r="M7684">
        <v>1</v>
      </c>
      <c r="N7684">
        <v>1</v>
      </c>
      <c r="O7684">
        <v>2012666.66666667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2012666.66666667</v>
      </c>
      <c r="X7684">
        <v>2012666.66666667</v>
      </c>
      <c r="Y7684">
        <v>11</v>
      </c>
      <c r="Z7684" s="3" t="s">
        <v>54</v>
      </c>
      <c r="AA7684">
        <v>0</v>
      </c>
      <c r="AB7684">
        <v>1</v>
      </c>
      <c r="AC7684">
        <v>1</v>
      </c>
      <c r="AD7684">
        <v>1</v>
      </c>
      <c r="AE7684">
        <v>0</v>
      </c>
      <c r="AF7684">
        <v>1</v>
      </c>
      <c r="AG7684">
        <v>0</v>
      </c>
      <c r="AH7684">
        <v>48</v>
      </c>
      <c r="AI7684">
        <v>1</v>
      </c>
      <c r="AJ7684">
        <v>0</v>
      </c>
      <c r="AK7684">
        <v>0</v>
      </c>
      <c r="AL7684">
        <v>0</v>
      </c>
      <c r="AM7684">
        <v>5</v>
      </c>
      <c r="AN7684">
        <v>1871000</v>
      </c>
      <c r="AO7684">
        <v>9095.138671875</v>
      </c>
      <c r="AP7684">
        <v>2012666.625</v>
      </c>
      <c r="AQ7684">
        <v>9783.7958984375</v>
      </c>
      <c r="AR7684">
        <v>2012666.625</v>
      </c>
      <c r="AS7684">
        <v>9783.7958984375</v>
      </c>
      <c r="AT7684" t="s">
        <v>55</v>
      </c>
      <c r="AU7684">
        <v>1</v>
      </c>
      <c r="AV7684">
        <v>9.1154953378810681</v>
      </c>
      <c r="AW7684">
        <v>12544</v>
      </c>
      <c r="AX7684">
        <v>2025</v>
      </c>
      <c r="AY7684">
        <v>0</v>
      </c>
      <c r="AZ7684">
        <v>-0.5180167248627352</v>
      </c>
      <c r="BA7684">
        <v>-0.1625811260770213</v>
      </c>
    </row>
    <row r="7685" spans="1:53" x14ac:dyDescent="0.25">
      <c r="A7685">
        <v>2</v>
      </c>
      <c r="B7685">
        <v>0</v>
      </c>
      <c r="C7685">
        <v>19</v>
      </c>
      <c r="D7685">
        <v>6</v>
      </c>
      <c r="E7685">
        <v>2</v>
      </c>
      <c r="F7685">
        <v>1</v>
      </c>
      <c r="G7685">
        <v>0</v>
      </c>
      <c r="H7685" s="3">
        <f t="shared" si="120"/>
        <v>7</v>
      </c>
      <c r="I7685">
        <v>88211</v>
      </c>
      <c r="J7685">
        <v>0</v>
      </c>
      <c r="K7685">
        <v>40</v>
      </c>
      <c r="L7685">
        <v>9</v>
      </c>
      <c r="M7685">
        <v>1</v>
      </c>
      <c r="N7685">
        <v>1</v>
      </c>
      <c r="O7685">
        <v>869453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869453</v>
      </c>
      <c r="X7685">
        <v>869453</v>
      </c>
      <c r="Y7685">
        <v>11</v>
      </c>
      <c r="Z7685" s="3" t="s">
        <v>54</v>
      </c>
      <c r="AA7685">
        <v>0</v>
      </c>
      <c r="AB7685">
        <v>1</v>
      </c>
      <c r="AC7685">
        <v>1</v>
      </c>
      <c r="AD7685">
        <v>1</v>
      </c>
      <c r="AE7685">
        <v>0</v>
      </c>
      <c r="AF7685">
        <v>1</v>
      </c>
      <c r="AG7685">
        <v>0</v>
      </c>
      <c r="AH7685">
        <v>40</v>
      </c>
      <c r="AI7685">
        <v>1</v>
      </c>
      <c r="AJ7685">
        <v>0</v>
      </c>
      <c r="AK7685">
        <v>0</v>
      </c>
      <c r="AL7685">
        <v>0</v>
      </c>
      <c r="AM7685">
        <v>5</v>
      </c>
      <c r="AN7685">
        <v>781242</v>
      </c>
      <c r="AO7685">
        <v>4557.2451171875</v>
      </c>
      <c r="AP7685">
        <v>869453</v>
      </c>
      <c r="AQ7685">
        <v>5071.80908203125</v>
      </c>
      <c r="AR7685">
        <v>869453</v>
      </c>
      <c r="AS7685">
        <v>5071.80908203125</v>
      </c>
      <c r="AT7685" t="s">
        <v>55</v>
      </c>
      <c r="AU7685">
        <v>1</v>
      </c>
      <c r="AV7685">
        <v>8.424473578974089</v>
      </c>
      <c r="AW7685">
        <v>0</v>
      </c>
      <c r="AX7685">
        <v>361</v>
      </c>
      <c r="AY7685">
        <v>1</v>
      </c>
      <c r="AZ7685">
        <v>0.51577625201707344</v>
      </c>
      <c r="BA7685">
        <v>-0.28212695856712139</v>
      </c>
    </row>
    <row r="7686" spans="1:53" x14ac:dyDescent="0.25">
      <c r="A7686">
        <v>3</v>
      </c>
      <c r="B7686">
        <v>1</v>
      </c>
      <c r="C7686">
        <v>35</v>
      </c>
      <c r="D7686">
        <v>6</v>
      </c>
      <c r="E7686">
        <v>3</v>
      </c>
      <c r="F7686">
        <v>1</v>
      </c>
      <c r="G7686">
        <v>72</v>
      </c>
      <c r="H7686" s="3">
        <f t="shared" si="120"/>
        <v>23</v>
      </c>
      <c r="I7686">
        <v>88211</v>
      </c>
      <c r="J7686">
        <v>781242</v>
      </c>
      <c r="K7686">
        <v>48</v>
      </c>
      <c r="L7686">
        <v>9</v>
      </c>
      <c r="M7686">
        <v>1</v>
      </c>
      <c r="N7686">
        <v>1</v>
      </c>
      <c r="O7686">
        <v>1653314.5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1653314.5</v>
      </c>
      <c r="X7686">
        <v>1653314.5</v>
      </c>
      <c r="Y7686">
        <v>11</v>
      </c>
      <c r="Z7686" s="3" t="s">
        <v>54</v>
      </c>
      <c r="AA7686">
        <v>0</v>
      </c>
      <c r="AB7686">
        <v>1</v>
      </c>
      <c r="AC7686">
        <v>1</v>
      </c>
      <c r="AD7686">
        <v>1</v>
      </c>
      <c r="AE7686">
        <v>0</v>
      </c>
      <c r="AF7686">
        <v>1</v>
      </c>
      <c r="AG7686">
        <v>0</v>
      </c>
      <c r="AH7686">
        <v>48</v>
      </c>
      <c r="AI7686">
        <v>1</v>
      </c>
      <c r="AJ7686">
        <v>0</v>
      </c>
      <c r="AK7686">
        <v>0</v>
      </c>
      <c r="AL7686">
        <v>0</v>
      </c>
      <c r="AM7686">
        <v>5</v>
      </c>
      <c r="AN7686">
        <v>1500000</v>
      </c>
      <c r="AO7686">
        <v>7291.66650390625</v>
      </c>
      <c r="AP7686">
        <v>1653314.5</v>
      </c>
      <c r="AQ7686">
        <v>8036.9453125</v>
      </c>
      <c r="AR7686">
        <v>1653314.5</v>
      </c>
      <c r="AS7686">
        <v>8036.9453125</v>
      </c>
      <c r="AT7686" t="s">
        <v>55</v>
      </c>
      <c r="AU7686">
        <v>1</v>
      </c>
      <c r="AV7686">
        <v>8.8944874002362759</v>
      </c>
      <c r="AW7686">
        <v>5184</v>
      </c>
      <c r="AX7686">
        <v>1225</v>
      </c>
      <c r="AY7686">
        <v>0</v>
      </c>
      <c r="AZ7686">
        <v>-0.50340942165158276</v>
      </c>
      <c r="BA7686">
        <v>-0.2026097741176893</v>
      </c>
    </row>
    <row r="7687" spans="1:53" x14ac:dyDescent="0.25">
      <c r="A7687">
        <v>3</v>
      </c>
      <c r="B7687">
        <v>0</v>
      </c>
      <c r="C7687">
        <v>49</v>
      </c>
      <c r="D7687">
        <v>6</v>
      </c>
      <c r="E7687">
        <v>7</v>
      </c>
      <c r="F7687">
        <v>1</v>
      </c>
      <c r="G7687">
        <v>65</v>
      </c>
      <c r="H7687" s="3">
        <f t="shared" si="120"/>
        <v>37</v>
      </c>
      <c r="I7687">
        <v>0</v>
      </c>
      <c r="J7687">
        <v>2800000</v>
      </c>
      <c r="K7687">
        <v>40</v>
      </c>
      <c r="L7687">
        <v>9</v>
      </c>
      <c r="M7687">
        <v>1</v>
      </c>
      <c r="N7687">
        <v>1</v>
      </c>
      <c r="O7687">
        <v>2213333.3333333302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2213333.3333333302</v>
      </c>
      <c r="X7687">
        <v>2213333.3333333302</v>
      </c>
      <c r="Y7687">
        <v>11</v>
      </c>
      <c r="Z7687" s="3" t="s">
        <v>54</v>
      </c>
      <c r="AA7687">
        <v>0</v>
      </c>
      <c r="AB7687">
        <v>1</v>
      </c>
      <c r="AC7687">
        <v>1</v>
      </c>
      <c r="AD7687">
        <v>1</v>
      </c>
      <c r="AE7687">
        <v>0</v>
      </c>
      <c r="AF7687">
        <v>1</v>
      </c>
      <c r="AG7687">
        <v>0</v>
      </c>
      <c r="AH7687">
        <v>40</v>
      </c>
      <c r="AI7687">
        <v>1</v>
      </c>
      <c r="AJ7687">
        <v>0</v>
      </c>
      <c r="AK7687">
        <v>0</v>
      </c>
      <c r="AL7687">
        <v>0</v>
      </c>
      <c r="AM7687">
        <v>5</v>
      </c>
      <c r="AN7687">
        <v>1980000</v>
      </c>
      <c r="AO7687">
        <v>11550</v>
      </c>
      <c r="AP7687">
        <v>2213333.25</v>
      </c>
      <c r="AQ7687">
        <v>12911.1103515625</v>
      </c>
      <c r="AR7687">
        <v>2213333.25</v>
      </c>
      <c r="AS7687">
        <v>12911.1103515625</v>
      </c>
      <c r="AT7687" t="s">
        <v>55</v>
      </c>
      <c r="AU7687">
        <v>1</v>
      </c>
      <c r="AV7687">
        <v>9.3544407159499396</v>
      </c>
      <c r="AW7687">
        <v>4225</v>
      </c>
      <c r="AX7687">
        <v>2401</v>
      </c>
      <c r="AY7687">
        <v>1</v>
      </c>
      <c r="AZ7687">
        <v>0.41705547692877698</v>
      </c>
      <c r="BA7687">
        <v>4.1216806682177358E-2</v>
      </c>
    </row>
    <row r="7688" spans="1:53" x14ac:dyDescent="0.25">
      <c r="A7688">
        <v>2</v>
      </c>
      <c r="B7688">
        <v>1</v>
      </c>
      <c r="C7688">
        <v>28</v>
      </c>
      <c r="D7688">
        <v>5</v>
      </c>
      <c r="E7688">
        <v>11</v>
      </c>
      <c r="F7688">
        <v>1</v>
      </c>
      <c r="G7688">
        <v>10</v>
      </c>
      <c r="H7688" s="3">
        <f t="shared" si="120"/>
        <v>17</v>
      </c>
      <c r="I7688">
        <v>31000</v>
      </c>
      <c r="J7688">
        <v>350000</v>
      </c>
      <c r="K7688">
        <v>60</v>
      </c>
      <c r="L7688">
        <v>5</v>
      </c>
      <c r="M7688">
        <v>1</v>
      </c>
      <c r="N7688">
        <v>1</v>
      </c>
      <c r="O7688">
        <v>1110166.66666667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1110166.66666667</v>
      </c>
      <c r="X7688">
        <v>1110166.66666667</v>
      </c>
      <c r="Y7688">
        <v>11</v>
      </c>
      <c r="Z7688" s="3" t="s">
        <v>52</v>
      </c>
      <c r="AA7688">
        <v>1</v>
      </c>
      <c r="AB7688">
        <v>1</v>
      </c>
      <c r="AC7688">
        <v>1</v>
      </c>
      <c r="AD7688">
        <v>1</v>
      </c>
      <c r="AE7688">
        <v>0</v>
      </c>
      <c r="AF7688">
        <v>1</v>
      </c>
      <c r="AG7688">
        <v>0</v>
      </c>
      <c r="AH7688">
        <v>60</v>
      </c>
      <c r="AI7688">
        <v>1</v>
      </c>
      <c r="AJ7688">
        <v>0</v>
      </c>
      <c r="AK7688">
        <v>0</v>
      </c>
      <c r="AL7688">
        <v>0</v>
      </c>
      <c r="AM7688">
        <v>4</v>
      </c>
      <c r="AN7688">
        <v>1050000</v>
      </c>
      <c r="AO7688">
        <v>4083.33325195312</v>
      </c>
      <c r="AP7688">
        <v>1110166.625</v>
      </c>
      <c r="AQ7688">
        <v>4317.314453125</v>
      </c>
      <c r="AR7688">
        <v>1110166.625</v>
      </c>
      <c r="AS7688">
        <v>4317.314453125</v>
      </c>
      <c r="AT7688" t="s">
        <v>53</v>
      </c>
      <c r="AU7688">
        <v>1</v>
      </c>
      <c r="AV7688">
        <v>8.3146689073749158</v>
      </c>
      <c r="AW7688">
        <v>100</v>
      </c>
      <c r="AX7688">
        <v>784</v>
      </c>
      <c r="AY7688">
        <v>0</v>
      </c>
      <c r="AZ7688">
        <v>-0.45353383041064921</v>
      </c>
      <c r="BA7688">
        <v>7.5306141802777005E-2</v>
      </c>
    </row>
    <row r="7689" spans="1:53" x14ac:dyDescent="0.25">
      <c r="A7689">
        <v>2</v>
      </c>
      <c r="B7689">
        <v>1</v>
      </c>
      <c r="C7689">
        <v>23</v>
      </c>
      <c r="D7689">
        <v>5</v>
      </c>
      <c r="E7689">
        <v>11</v>
      </c>
      <c r="F7689">
        <v>1</v>
      </c>
      <c r="G7689">
        <v>8</v>
      </c>
      <c r="H7689" s="3">
        <f t="shared" si="120"/>
        <v>12</v>
      </c>
      <c r="I7689">
        <v>300000</v>
      </c>
      <c r="J7689">
        <v>700000</v>
      </c>
      <c r="K7689">
        <v>48</v>
      </c>
      <c r="L7689">
        <v>9</v>
      </c>
      <c r="M7689">
        <v>1</v>
      </c>
      <c r="N7689">
        <v>1</v>
      </c>
      <c r="O7689">
        <v>1358333.33333333</v>
      </c>
      <c r="P7689">
        <v>0</v>
      </c>
      <c r="Q7689">
        <v>300000</v>
      </c>
      <c r="R7689">
        <v>58333.333333333299</v>
      </c>
      <c r="S7689">
        <v>0</v>
      </c>
      <c r="T7689">
        <v>0</v>
      </c>
      <c r="U7689">
        <v>0</v>
      </c>
      <c r="V7689">
        <v>0</v>
      </c>
      <c r="W7689">
        <v>1716666.66666667</v>
      </c>
      <c r="X7689">
        <v>1716666.66666667</v>
      </c>
      <c r="Y7689">
        <v>11</v>
      </c>
      <c r="Z7689" s="3" t="s">
        <v>52</v>
      </c>
      <c r="AA7689">
        <v>1</v>
      </c>
      <c r="AB7689">
        <v>1</v>
      </c>
      <c r="AC7689">
        <v>1</v>
      </c>
      <c r="AD7689">
        <v>1</v>
      </c>
      <c r="AE7689">
        <v>0</v>
      </c>
      <c r="AF7689">
        <v>1</v>
      </c>
      <c r="AG7689">
        <v>0</v>
      </c>
      <c r="AH7689">
        <v>48</v>
      </c>
      <c r="AI7689">
        <v>1</v>
      </c>
      <c r="AJ7689">
        <v>0</v>
      </c>
      <c r="AK7689">
        <v>0</v>
      </c>
      <c r="AL7689">
        <v>0</v>
      </c>
      <c r="AM7689">
        <v>5</v>
      </c>
      <c r="AN7689">
        <v>1300000</v>
      </c>
      <c r="AO7689">
        <v>6319.4443359375</v>
      </c>
      <c r="AP7689">
        <v>1358333.375</v>
      </c>
      <c r="AQ7689">
        <v>6603.00927734375</v>
      </c>
      <c r="AR7689">
        <v>1358333.375</v>
      </c>
      <c r="AS7689">
        <v>6603.00927734375</v>
      </c>
      <c r="AT7689" t="s">
        <v>53</v>
      </c>
      <c r="AU7689">
        <v>1</v>
      </c>
      <c r="AV7689">
        <v>8.7513865617467026</v>
      </c>
      <c r="AW7689">
        <v>64</v>
      </c>
      <c r="AX7689">
        <v>529</v>
      </c>
      <c r="AY7689">
        <v>0</v>
      </c>
      <c r="AZ7689">
        <v>-0.39637030142909191</v>
      </c>
      <c r="BA7689">
        <v>0.27878472273663152</v>
      </c>
    </row>
    <row r="7690" spans="1:53" x14ac:dyDescent="0.25">
      <c r="A7690">
        <v>2</v>
      </c>
      <c r="B7690">
        <v>0</v>
      </c>
      <c r="C7690">
        <v>23</v>
      </c>
      <c r="D7690">
        <v>6</v>
      </c>
      <c r="E7690">
        <v>5</v>
      </c>
      <c r="F7690">
        <v>1</v>
      </c>
      <c r="G7690">
        <v>6</v>
      </c>
      <c r="H7690" s="3">
        <f t="shared" si="120"/>
        <v>11</v>
      </c>
      <c r="J7690">
        <v>0</v>
      </c>
      <c r="K7690">
        <v>48</v>
      </c>
      <c r="L7690">
        <v>6</v>
      </c>
      <c r="M7690">
        <v>1</v>
      </c>
      <c r="N7690">
        <v>1</v>
      </c>
      <c r="O7690">
        <v>800000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800000</v>
      </c>
      <c r="X7690">
        <v>800000</v>
      </c>
      <c r="Y7690">
        <v>11</v>
      </c>
      <c r="Z7690" s="3" t="s">
        <v>54</v>
      </c>
      <c r="AA7690">
        <v>0</v>
      </c>
      <c r="AB7690">
        <v>1</v>
      </c>
      <c r="AC7690">
        <v>1</v>
      </c>
      <c r="AD7690">
        <v>1</v>
      </c>
      <c r="AE7690">
        <v>0</v>
      </c>
      <c r="AF7690">
        <v>1</v>
      </c>
      <c r="AG7690">
        <v>0</v>
      </c>
      <c r="AH7690">
        <v>48</v>
      </c>
      <c r="AI7690">
        <v>1</v>
      </c>
      <c r="AJ7690">
        <v>0</v>
      </c>
      <c r="AK7690">
        <v>0</v>
      </c>
      <c r="AL7690">
        <v>0</v>
      </c>
      <c r="AM7690">
        <v>4</v>
      </c>
      <c r="AN7690">
        <v>800000</v>
      </c>
      <c r="AO7690">
        <v>3888.88891601562</v>
      </c>
      <c r="AP7690">
        <v>800000</v>
      </c>
      <c r="AQ7690">
        <v>3888.88891601562</v>
      </c>
      <c r="AR7690">
        <v>800000</v>
      </c>
      <c r="AS7690">
        <v>3888.88891601562</v>
      </c>
      <c r="AT7690" t="s">
        <v>55</v>
      </c>
      <c r="AU7690">
        <v>1</v>
      </c>
      <c r="AV7690">
        <v>8.2658787701107759</v>
      </c>
      <c r="AW7690">
        <v>36</v>
      </c>
      <c r="AX7690">
        <v>529</v>
      </c>
      <c r="AY7690">
        <v>1</v>
      </c>
      <c r="AZ7690">
        <v>0.46230121025923893</v>
      </c>
      <c r="BA7690">
        <v>-0.30566087749283433</v>
      </c>
    </row>
    <row r="7691" spans="1:53" x14ac:dyDescent="0.25">
      <c r="A7691">
        <v>2</v>
      </c>
      <c r="B7691">
        <v>1</v>
      </c>
      <c r="C7691">
        <v>39</v>
      </c>
      <c r="D7691">
        <v>4</v>
      </c>
      <c r="E7691">
        <v>6</v>
      </c>
      <c r="F7691">
        <v>1</v>
      </c>
      <c r="G7691">
        <v>134</v>
      </c>
      <c r="H7691" s="3">
        <f t="shared" si="120"/>
        <v>29</v>
      </c>
      <c r="I7691">
        <v>0</v>
      </c>
      <c r="J7691">
        <v>0</v>
      </c>
      <c r="K7691">
        <v>48</v>
      </c>
      <c r="L7691">
        <v>5</v>
      </c>
      <c r="M7691">
        <v>2</v>
      </c>
      <c r="N7691">
        <v>1</v>
      </c>
      <c r="O7691">
        <v>781242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781242</v>
      </c>
      <c r="X7691">
        <v>781242</v>
      </c>
      <c r="Y7691">
        <v>11</v>
      </c>
      <c r="Z7691" s="3" t="s">
        <v>59</v>
      </c>
      <c r="AA7691">
        <v>0</v>
      </c>
      <c r="AB7691">
        <v>2</v>
      </c>
      <c r="AC7691">
        <v>1</v>
      </c>
      <c r="AD7691">
        <v>1</v>
      </c>
      <c r="AE7691">
        <v>0</v>
      </c>
      <c r="AF7691">
        <v>1</v>
      </c>
      <c r="AG7691">
        <v>0</v>
      </c>
      <c r="AH7691">
        <v>48</v>
      </c>
      <c r="AI7691">
        <v>0</v>
      </c>
      <c r="AJ7691">
        <v>1</v>
      </c>
      <c r="AK7691">
        <v>0</v>
      </c>
      <c r="AL7691">
        <v>0</v>
      </c>
      <c r="AM7691">
        <v>4</v>
      </c>
      <c r="AN7691">
        <v>781242</v>
      </c>
      <c r="AO7691">
        <v>3797.7041015625</v>
      </c>
      <c r="AP7691">
        <v>781242</v>
      </c>
      <c r="AQ7691">
        <v>3797.7041015625</v>
      </c>
      <c r="AR7691">
        <v>781242</v>
      </c>
      <c r="AS7691">
        <v>3797.7041015625</v>
      </c>
      <c r="AT7691" t="s">
        <v>60</v>
      </c>
      <c r="AU7691">
        <v>0</v>
      </c>
      <c r="AV7691">
        <v>8.2421519793225535</v>
      </c>
      <c r="AW7691">
        <v>17956</v>
      </c>
      <c r="AX7691">
        <v>1521</v>
      </c>
      <c r="AY7691">
        <v>0</v>
      </c>
      <c r="AZ7691">
        <v>-0.47165163352031669</v>
      </c>
      <c r="BA7691">
        <v>-0.26125248510510912</v>
      </c>
    </row>
    <row r="7692" spans="1:53" x14ac:dyDescent="0.25">
      <c r="A7692">
        <v>3</v>
      </c>
      <c r="B7692">
        <v>0</v>
      </c>
      <c r="C7692">
        <v>26</v>
      </c>
      <c r="D7692">
        <v>6</v>
      </c>
      <c r="E7692">
        <v>2</v>
      </c>
      <c r="F7692">
        <v>1</v>
      </c>
      <c r="G7692">
        <v>1</v>
      </c>
      <c r="H7692" s="3">
        <f t="shared" si="120"/>
        <v>14</v>
      </c>
      <c r="I7692">
        <v>88211</v>
      </c>
      <c r="J7692">
        <v>1200000</v>
      </c>
      <c r="K7692">
        <v>54</v>
      </c>
      <c r="L7692">
        <v>9</v>
      </c>
      <c r="M7692">
        <v>1</v>
      </c>
      <c r="N7692">
        <v>1</v>
      </c>
      <c r="O7692">
        <v>1388211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1388211</v>
      </c>
      <c r="X7692">
        <v>1388211</v>
      </c>
      <c r="Y7692">
        <v>11</v>
      </c>
      <c r="Z7692" s="3" t="s">
        <v>54</v>
      </c>
      <c r="AA7692">
        <v>0</v>
      </c>
      <c r="AB7692">
        <v>1</v>
      </c>
      <c r="AC7692">
        <v>1</v>
      </c>
      <c r="AD7692">
        <v>1</v>
      </c>
      <c r="AE7692">
        <v>0</v>
      </c>
      <c r="AF7692">
        <v>1</v>
      </c>
      <c r="AG7692">
        <v>0</v>
      </c>
      <c r="AH7692">
        <v>54</v>
      </c>
      <c r="AI7692">
        <v>1</v>
      </c>
      <c r="AJ7692">
        <v>0</v>
      </c>
      <c r="AK7692">
        <v>0</v>
      </c>
      <c r="AL7692">
        <v>0</v>
      </c>
      <c r="AM7692">
        <v>5</v>
      </c>
      <c r="AN7692">
        <v>1200000</v>
      </c>
      <c r="AO7692">
        <v>5185.18505859375</v>
      </c>
      <c r="AP7692">
        <v>1388211</v>
      </c>
      <c r="AQ7692">
        <v>5998.4423828125</v>
      </c>
      <c r="AR7692">
        <v>1388211</v>
      </c>
      <c r="AS7692">
        <v>5998.4423828125</v>
      </c>
      <c r="AT7692" t="s">
        <v>55</v>
      </c>
      <c r="AU7692">
        <v>1</v>
      </c>
      <c r="AV7692">
        <v>8.5535608111730497</v>
      </c>
      <c r="AW7692">
        <v>1</v>
      </c>
      <c r="AX7692">
        <v>676</v>
      </c>
      <c r="AY7692">
        <v>1</v>
      </c>
      <c r="AZ7692">
        <v>0.5523830445274337</v>
      </c>
      <c r="BA7692">
        <v>-0.1753037596871751</v>
      </c>
    </row>
    <row r="7693" spans="1:53" x14ac:dyDescent="0.25">
      <c r="A7693">
        <v>3</v>
      </c>
      <c r="B7693">
        <v>1</v>
      </c>
      <c r="C7693">
        <v>36</v>
      </c>
      <c r="D7693">
        <v>6</v>
      </c>
      <c r="E7693">
        <v>5</v>
      </c>
      <c r="F7693">
        <v>1</v>
      </c>
      <c r="G7693">
        <v>144</v>
      </c>
      <c r="H7693" s="3">
        <f t="shared" si="120"/>
        <v>24</v>
      </c>
      <c r="I7693">
        <v>0</v>
      </c>
      <c r="J7693">
        <v>2000000</v>
      </c>
      <c r="K7693">
        <v>48</v>
      </c>
      <c r="L7693">
        <v>9</v>
      </c>
      <c r="M7693">
        <v>1</v>
      </c>
      <c r="N7693">
        <v>1</v>
      </c>
      <c r="O7693">
        <v>2166666.6666666698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2166666.6666666698</v>
      </c>
      <c r="X7693">
        <v>2166666.6666666698</v>
      </c>
      <c r="Y7693">
        <v>11</v>
      </c>
      <c r="Z7693" s="3" t="s">
        <v>54</v>
      </c>
      <c r="AA7693">
        <v>0</v>
      </c>
      <c r="AB7693">
        <v>1</v>
      </c>
      <c r="AC7693">
        <v>1</v>
      </c>
      <c r="AD7693">
        <v>1</v>
      </c>
      <c r="AE7693">
        <v>0</v>
      </c>
      <c r="AF7693">
        <v>1</v>
      </c>
      <c r="AG7693">
        <v>0</v>
      </c>
      <c r="AH7693">
        <v>48</v>
      </c>
      <c r="AI7693">
        <v>1</v>
      </c>
      <c r="AJ7693">
        <v>0</v>
      </c>
      <c r="AK7693">
        <v>0</v>
      </c>
      <c r="AL7693">
        <v>0</v>
      </c>
      <c r="AM7693">
        <v>5</v>
      </c>
      <c r="AN7693">
        <v>2000000</v>
      </c>
      <c r="AO7693">
        <v>9722.22265625</v>
      </c>
      <c r="AP7693">
        <v>2166666.75</v>
      </c>
      <c r="AQ7693">
        <v>10532.408203125</v>
      </c>
      <c r="AR7693">
        <v>2166666.75</v>
      </c>
      <c r="AS7693">
        <v>10532.408203125</v>
      </c>
      <c r="AT7693" t="s">
        <v>55</v>
      </c>
      <c r="AU7693">
        <v>1</v>
      </c>
      <c r="AV7693">
        <v>9.1821695396523424</v>
      </c>
      <c r="AW7693">
        <v>20736</v>
      </c>
      <c r="AX7693">
        <v>1296</v>
      </c>
      <c r="AY7693">
        <v>0</v>
      </c>
      <c r="AZ7693">
        <v>-0.49052050908147338</v>
      </c>
      <c r="BA7693">
        <v>-4.5056686865410769E-2</v>
      </c>
    </row>
    <row r="7694" spans="1:53" x14ac:dyDescent="0.25">
      <c r="A7694">
        <v>3</v>
      </c>
      <c r="B7694">
        <v>0</v>
      </c>
      <c r="C7694">
        <v>33</v>
      </c>
      <c r="D7694">
        <v>6</v>
      </c>
      <c r="E7694">
        <v>2</v>
      </c>
      <c r="F7694">
        <v>1</v>
      </c>
      <c r="G7694">
        <v>1</v>
      </c>
      <c r="H7694" s="3">
        <f t="shared" si="120"/>
        <v>21</v>
      </c>
      <c r="I7694">
        <v>118211</v>
      </c>
      <c r="J7694">
        <v>0</v>
      </c>
      <c r="K7694">
        <v>48</v>
      </c>
      <c r="L7694">
        <v>6</v>
      </c>
      <c r="M7694">
        <v>1</v>
      </c>
      <c r="N7694">
        <v>1</v>
      </c>
      <c r="O7694">
        <v>899453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899453</v>
      </c>
      <c r="X7694">
        <v>899453</v>
      </c>
      <c r="Y7694">
        <v>11</v>
      </c>
      <c r="Z7694" s="3" t="s">
        <v>54</v>
      </c>
      <c r="AA7694">
        <v>0</v>
      </c>
      <c r="AB7694">
        <v>1</v>
      </c>
      <c r="AC7694">
        <v>1</v>
      </c>
      <c r="AD7694">
        <v>1</v>
      </c>
      <c r="AE7694">
        <v>0</v>
      </c>
      <c r="AF7694">
        <v>1</v>
      </c>
      <c r="AG7694">
        <v>0</v>
      </c>
      <c r="AH7694">
        <v>48</v>
      </c>
      <c r="AI7694">
        <v>1</v>
      </c>
      <c r="AJ7694">
        <v>0</v>
      </c>
      <c r="AK7694">
        <v>0</v>
      </c>
      <c r="AL7694">
        <v>0</v>
      </c>
      <c r="AM7694">
        <v>4</v>
      </c>
      <c r="AN7694">
        <v>781242</v>
      </c>
      <c r="AO7694">
        <v>3797.7041015625</v>
      </c>
      <c r="AP7694">
        <v>899453</v>
      </c>
      <c r="AQ7694">
        <v>4372.3408203125</v>
      </c>
      <c r="AR7694">
        <v>899453</v>
      </c>
      <c r="AS7694">
        <v>4372.3408203125</v>
      </c>
      <c r="AT7694" t="s">
        <v>55</v>
      </c>
      <c r="AU7694">
        <v>1</v>
      </c>
      <c r="AV7694">
        <v>8.2421519793225535</v>
      </c>
      <c r="AW7694">
        <v>1</v>
      </c>
      <c r="AX7694">
        <v>1089</v>
      </c>
      <c r="AY7694">
        <v>1</v>
      </c>
      <c r="AZ7694">
        <v>0.4024918842895594</v>
      </c>
      <c r="BA7694">
        <v>-0.52893937251847545</v>
      </c>
    </row>
    <row r="7695" spans="1:53" x14ac:dyDescent="0.25">
      <c r="A7695">
        <v>2</v>
      </c>
      <c r="B7695">
        <v>1</v>
      </c>
      <c r="C7695">
        <v>33</v>
      </c>
      <c r="D7695">
        <v>5</v>
      </c>
      <c r="E7695">
        <v>11</v>
      </c>
      <c r="F7695">
        <v>1</v>
      </c>
      <c r="G7695">
        <v>12</v>
      </c>
      <c r="H7695" s="3">
        <f t="shared" si="120"/>
        <v>22</v>
      </c>
      <c r="I7695">
        <v>118211</v>
      </c>
      <c r="J7695">
        <v>700000</v>
      </c>
      <c r="K7695">
        <v>48</v>
      </c>
      <c r="L7695">
        <v>9</v>
      </c>
      <c r="M7695">
        <v>1</v>
      </c>
      <c r="N7695">
        <v>1</v>
      </c>
      <c r="O7695">
        <v>957786.33333333302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957786.33333333302</v>
      </c>
      <c r="X7695">
        <v>957786.33333333302</v>
      </c>
      <c r="Y7695">
        <v>11</v>
      </c>
      <c r="Z7695" s="3" t="s">
        <v>52</v>
      </c>
      <c r="AA7695">
        <v>1</v>
      </c>
      <c r="AB7695">
        <v>1</v>
      </c>
      <c r="AC7695">
        <v>1</v>
      </c>
      <c r="AD7695">
        <v>1</v>
      </c>
      <c r="AE7695">
        <v>0</v>
      </c>
      <c r="AF7695">
        <v>1</v>
      </c>
      <c r="AG7695">
        <v>0</v>
      </c>
      <c r="AH7695">
        <v>48</v>
      </c>
      <c r="AI7695">
        <v>1</v>
      </c>
      <c r="AJ7695">
        <v>0</v>
      </c>
      <c r="AK7695">
        <v>0</v>
      </c>
      <c r="AL7695">
        <v>0</v>
      </c>
      <c r="AM7695">
        <v>5</v>
      </c>
      <c r="AN7695">
        <v>781242</v>
      </c>
      <c r="AO7695">
        <v>3797.7041015625</v>
      </c>
      <c r="AP7695">
        <v>957786.3125</v>
      </c>
      <c r="AQ7695">
        <v>4655.90576171875</v>
      </c>
      <c r="AR7695">
        <v>957786.3125</v>
      </c>
      <c r="AS7695">
        <v>4655.90576171875</v>
      </c>
      <c r="AT7695" t="s">
        <v>53</v>
      </c>
      <c r="AU7695">
        <v>1</v>
      </c>
      <c r="AV7695">
        <v>8.2421519793225535</v>
      </c>
      <c r="AW7695">
        <v>144</v>
      </c>
      <c r="AX7695">
        <v>1089</v>
      </c>
      <c r="AY7695">
        <v>0</v>
      </c>
      <c r="AZ7695">
        <v>-0.45216544628197541</v>
      </c>
      <c r="BA7695">
        <v>-0.44745156592522661</v>
      </c>
    </row>
    <row r="7696" spans="1:53" x14ac:dyDescent="0.25">
      <c r="A7696">
        <v>3</v>
      </c>
      <c r="B7696">
        <v>1</v>
      </c>
      <c r="C7696">
        <v>37</v>
      </c>
      <c r="D7696">
        <v>6</v>
      </c>
      <c r="E7696">
        <v>5</v>
      </c>
      <c r="F7696">
        <v>1</v>
      </c>
      <c r="G7696">
        <v>60</v>
      </c>
      <c r="H7696" s="3">
        <f t="shared" si="120"/>
        <v>25</v>
      </c>
      <c r="I7696">
        <v>0</v>
      </c>
      <c r="J7696">
        <v>1700000</v>
      </c>
      <c r="K7696">
        <v>48</v>
      </c>
      <c r="L7696">
        <v>4</v>
      </c>
      <c r="M7696">
        <v>1</v>
      </c>
      <c r="N7696">
        <v>1</v>
      </c>
      <c r="O7696">
        <v>1841666.66666667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1841666.66666667</v>
      </c>
      <c r="X7696">
        <v>1841666.66666667</v>
      </c>
      <c r="Y7696">
        <v>11</v>
      </c>
      <c r="Z7696" s="3" t="s">
        <v>54</v>
      </c>
      <c r="AA7696">
        <v>0</v>
      </c>
      <c r="AB7696">
        <v>1</v>
      </c>
      <c r="AC7696">
        <v>1</v>
      </c>
      <c r="AD7696">
        <v>1</v>
      </c>
      <c r="AE7696">
        <v>0</v>
      </c>
      <c r="AF7696">
        <v>1</v>
      </c>
      <c r="AG7696">
        <v>0</v>
      </c>
      <c r="AH7696">
        <v>48</v>
      </c>
      <c r="AI7696">
        <v>1</v>
      </c>
      <c r="AJ7696">
        <v>0</v>
      </c>
      <c r="AK7696">
        <v>0</v>
      </c>
      <c r="AL7696">
        <v>0</v>
      </c>
      <c r="AM7696">
        <v>3</v>
      </c>
      <c r="AN7696">
        <v>1700000</v>
      </c>
      <c r="AO7696">
        <v>8263.888671875</v>
      </c>
      <c r="AP7696">
        <v>1841666.625</v>
      </c>
      <c r="AQ7696">
        <v>8952.5458984375</v>
      </c>
      <c r="AR7696">
        <v>1841666.625</v>
      </c>
      <c r="AS7696">
        <v>8952.5458984375</v>
      </c>
      <c r="AT7696" t="s">
        <v>55</v>
      </c>
      <c r="AU7696">
        <v>1</v>
      </c>
      <c r="AV7696">
        <v>9.0196505392512076</v>
      </c>
      <c r="AW7696">
        <v>3600</v>
      </c>
      <c r="AX7696">
        <v>1369</v>
      </c>
      <c r="AY7696">
        <v>0</v>
      </c>
      <c r="AZ7696">
        <v>-0.63983109723594722</v>
      </c>
      <c r="BA7696">
        <v>0.18596188683947229</v>
      </c>
    </row>
    <row r="7697" spans="1:53" x14ac:dyDescent="0.25">
      <c r="A7697">
        <v>4</v>
      </c>
      <c r="B7697">
        <v>0</v>
      </c>
      <c r="C7697">
        <v>58</v>
      </c>
      <c r="D7697">
        <v>6</v>
      </c>
      <c r="E7697">
        <v>3</v>
      </c>
      <c r="F7697">
        <v>1</v>
      </c>
      <c r="G7697">
        <v>240</v>
      </c>
      <c r="H7697" s="3">
        <f t="shared" si="120"/>
        <v>46</v>
      </c>
      <c r="I7697">
        <v>0</v>
      </c>
      <c r="J7697">
        <v>1400000</v>
      </c>
      <c r="K7697">
        <v>48</v>
      </c>
      <c r="L7697">
        <v>9</v>
      </c>
      <c r="M7697">
        <v>1</v>
      </c>
      <c r="N7697">
        <v>1</v>
      </c>
      <c r="O7697">
        <v>1616666.66666667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1616666.66666667</v>
      </c>
      <c r="X7697">
        <v>1616666.66666667</v>
      </c>
      <c r="Y7697">
        <v>11</v>
      </c>
      <c r="Z7697" s="3" t="s">
        <v>54</v>
      </c>
      <c r="AA7697">
        <v>0</v>
      </c>
      <c r="AB7697">
        <v>1</v>
      </c>
      <c r="AC7697">
        <v>1</v>
      </c>
      <c r="AD7697">
        <v>1</v>
      </c>
      <c r="AE7697">
        <v>0</v>
      </c>
      <c r="AF7697">
        <v>1</v>
      </c>
      <c r="AG7697">
        <v>0</v>
      </c>
      <c r="AH7697">
        <v>48</v>
      </c>
      <c r="AI7697">
        <v>1</v>
      </c>
      <c r="AJ7697">
        <v>0</v>
      </c>
      <c r="AK7697">
        <v>0</v>
      </c>
      <c r="AL7697">
        <v>0</v>
      </c>
      <c r="AM7697">
        <v>5</v>
      </c>
      <c r="AN7697">
        <v>1500000</v>
      </c>
      <c r="AO7697">
        <v>7291.66650390625</v>
      </c>
      <c r="AP7697">
        <v>1616666.625</v>
      </c>
      <c r="AQ7697">
        <v>7858.7958984375</v>
      </c>
      <c r="AR7697">
        <v>1616666.625</v>
      </c>
      <c r="AS7697">
        <v>7858.7958984375</v>
      </c>
      <c r="AT7697" t="s">
        <v>55</v>
      </c>
      <c r="AU7697">
        <v>1</v>
      </c>
      <c r="AV7697">
        <v>8.8944874002362759</v>
      </c>
      <c r="AW7697">
        <v>57600</v>
      </c>
      <c r="AX7697">
        <v>3364</v>
      </c>
      <c r="AY7697">
        <v>1</v>
      </c>
      <c r="AZ7697">
        <v>0.50065144141023998</v>
      </c>
      <c r="BA7697">
        <v>-0.59081146403572427</v>
      </c>
    </row>
    <row r="7698" spans="1:53" x14ac:dyDescent="0.25">
      <c r="A7698">
        <v>3</v>
      </c>
      <c r="B7698">
        <v>1</v>
      </c>
      <c r="C7698">
        <v>29</v>
      </c>
      <c r="D7698">
        <v>6</v>
      </c>
      <c r="E7698">
        <v>5</v>
      </c>
      <c r="F7698">
        <v>1</v>
      </c>
      <c r="G7698">
        <v>120</v>
      </c>
      <c r="H7698" s="3">
        <f t="shared" si="120"/>
        <v>17</v>
      </c>
      <c r="I7698">
        <v>0</v>
      </c>
      <c r="J7698">
        <v>1600000</v>
      </c>
      <c r="K7698">
        <v>48</v>
      </c>
      <c r="L7698">
        <v>4</v>
      </c>
      <c r="M7698">
        <v>1</v>
      </c>
      <c r="N7698">
        <v>1</v>
      </c>
      <c r="O7698">
        <v>933333.33333333302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933333.33333333302</v>
      </c>
      <c r="X7698">
        <v>933333.33333333302</v>
      </c>
      <c r="Y7698">
        <v>11</v>
      </c>
      <c r="Z7698" s="3" t="s">
        <v>54</v>
      </c>
      <c r="AA7698">
        <v>0</v>
      </c>
      <c r="AB7698">
        <v>1</v>
      </c>
      <c r="AC7698">
        <v>1</v>
      </c>
      <c r="AD7698">
        <v>1</v>
      </c>
      <c r="AE7698">
        <v>0</v>
      </c>
      <c r="AF7698">
        <v>1</v>
      </c>
      <c r="AG7698">
        <v>0</v>
      </c>
      <c r="AH7698">
        <v>48</v>
      </c>
      <c r="AI7698">
        <v>1</v>
      </c>
      <c r="AJ7698">
        <v>0</v>
      </c>
      <c r="AK7698">
        <v>0</v>
      </c>
      <c r="AL7698">
        <v>0</v>
      </c>
      <c r="AM7698">
        <v>3</v>
      </c>
      <c r="AN7698">
        <v>800000</v>
      </c>
      <c r="AO7698">
        <v>3888.88891601562</v>
      </c>
      <c r="AP7698">
        <v>933333.3125</v>
      </c>
      <c r="AQ7698">
        <v>4537.037109375</v>
      </c>
      <c r="AR7698">
        <v>933333.3125</v>
      </c>
      <c r="AS7698">
        <v>4537.037109375</v>
      </c>
      <c r="AT7698" t="s">
        <v>55</v>
      </c>
      <c r="AU7698">
        <v>1</v>
      </c>
      <c r="AV7698">
        <v>8.2658787701107759</v>
      </c>
      <c r="AW7698">
        <v>14400</v>
      </c>
      <c r="AX7698">
        <v>841</v>
      </c>
      <c r="AY7698">
        <v>0</v>
      </c>
      <c r="AZ7698">
        <v>-0.58843772635894465</v>
      </c>
      <c r="BA7698">
        <v>-0.53137511776226798</v>
      </c>
    </row>
    <row r="7699" spans="1:53" x14ac:dyDescent="0.25">
      <c r="A7699">
        <v>3</v>
      </c>
      <c r="B7699">
        <v>0</v>
      </c>
      <c r="C7699">
        <v>24</v>
      </c>
      <c r="D7699">
        <v>6</v>
      </c>
      <c r="E7699">
        <v>4</v>
      </c>
      <c r="F7699">
        <v>1</v>
      </c>
      <c r="G7699">
        <v>24</v>
      </c>
      <c r="H7699" s="3">
        <f t="shared" si="120"/>
        <v>12</v>
      </c>
      <c r="I7699">
        <v>0</v>
      </c>
      <c r="J7699">
        <v>800000</v>
      </c>
      <c r="K7699">
        <v>48</v>
      </c>
      <c r="L7699">
        <v>4</v>
      </c>
      <c r="M7699">
        <v>1</v>
      </c>
      <c r="N7699">
        <v>1</v>
      </c>
      <c r="O7699">
        <v>866666.66666666698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866666.66666666698</v>
      </c>
      <c r="X7699">
        <v>866666.66666666698</v>
      </c>
      <c r="Y7699">
        <v>11</v>
      </c>
      <c r="Z7699" s="3" t="s">
        <v>54</v>
      </c>
      <c r="AA7699">
        <v>0</v>
      </c>
      <c r="AB7699">
        <v>1</v>
      </c>
      <c r="AC7699">
        <v>1</v>
      </c>
      <c r="AD7699">
        <v>1</v>
      </c>
      <c r="AE7699">
        <v>0</v>
      </c>
      <c r="AF7699">
        <v>1</v>
      </c>
      <c r="AG7699">
        <v>0</v>
      </c>
      <c r="AH7699">
        <v>48</v>
      </c>
      <c r="AI7699">
        <v>1</v>
      </c>
      <c r="AJ7699">
        <v>0</v>
      </c>
      <c r="AK7699">
        <v>0</v>
      </c>
      <c r="AL7699">
        <v>0</v>
      </c>
      <c r="AM7699">
        <v>3</v>
      </c>
      <c r="AN7699">
        <v>800000</v>
      </c>
      <c r="AO7699">
        <v>3888.88891601562</v>
      </c>
      <c r="AP7699">
        <v>866666.6875</v>
      </c>
      <c r="AQ7699">
        <v>4212.962890625</v>
      </c>
      <c r="AR7699">
        <v>866666.6875</v>
      </c>
      <c r="AS7699">
        <v>4212.962890625</v>
      </c>
      <c r="AT7699" t="s">
        <v>55</v>
      </c>
      <c r="AU7699">
        <v>1</v>
      </c>
      <c r="AV7699">
        <v>8.2658787701107759</v>
      </c>
      <c r="AW7699">
        <v>576</v>
      </c>
      <c r="AX7699">
        <v>576</v>
      </c>
      <c r="AY7699">
        <v>1</v>
      </c>
      <c r="AZ7699">
        <v>0.41287810200123021</v>
      </c>
      <c r="BA7699">
        <v>-0.25578766126879782</v>
      </c>
    </row>
    <row r="7700" spans="1:53" x14ac:dyDescent="0.25">
      <c r="A7700">
        <v>2</v>
      </c>
      <c r="B7700">
        <v>0</v>
      </c>
      <c r="C7700">
        <v>48</v>
      </c>
      <c r="D7700">
        <v>6</v>
      </c>
      <c r="E7700">
        <v>2</v>
      </c>
      <c r="F7700">
        <v>1</v>
      </c>
      <c r="G7700">
        <v>2</v>
      </c>
      <c r="H7700" s="3">
        <f t="shared" si="120"/>
        <v>36</v>
      </c>
      <c r="I7700">
        <v>180000</v>
      </c>
      <c r="J7700">
        <v>0</v>
      </c>
      <c r="K7700">
        <v>70</v>
      </c>
      <c r="L7700">
        <v>2</v>
      </c>
      <c r="M7700">
        <v>2</v>
      </c>
      <c r="N7700">
        <v>1</v>
      </c>
      <c r="O7700">
        <v>1200000</v>
      </c>
      <c r="P7700">
        <v>0</v>
      </c>
      <c r="Q7700">
        <v>180000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1380000</v>
      </c>
      <c r="X7700">
        <v>1380000</v>
      </c>
      <c r="Y7700">
        <v>11</v>
      </c>
      <c r="Z7700" s="3" t="s">
        <v>54</v>
      </c>
      <c r="AA7700">
        <v>0</v>
      </c>
      <c r="AB7700">
        <v>2</v>
      </c>
      <c r="AC7700">
        <v>1</v>
      </c>
      <c r="AD7700">
        <v>1</v>
      </c>
      <c r="AE7700">
        <v>0</v>
      </c>
      <c r="AF7700">
        <v>1</v>
      </c>
      <c r="AG7700">
        <v>0</v>
      </c>
      <c r="AH7700">
        <v>70</v>
      </c>
      <c r="AI7700">
        <v>0</v>
      </c>
      <c r="AJ7700">
        <v>1</v>
      </c>
      <c r="AK7700">
        <v>0</v>
      </c>
      <c r="AL7700">
        <v>1</v>
      </c>
      <c r="AM7700">
        <v>2</v>
      </c>
      <c r="AN7700">
        <v>1200000</v>
      </c>
      <c r="AO7700">
        <v>4000</v>
      </c>
      <c r="AP7700">
        <v>1200000</v>
      </c>
      <c r="AQ7700">
        <v>4000</v>
      </c>
      <c r="AR7700">
        <v>1200000</v>
      </c>
      <c r="AS7700">
        <v>4000</v>
      </c>
      <c r="AT7700" t="s">
        <v>55</v>
      </c>
      <c r="AU7700">
        <v>0</v>
      </c>
      <c r="AV7700">
        <v>8.2940496401020276</v>
      </c>
      <c r="AW7700">
        <v>4</v>
      </c>
      <c r="AX7700">
        <v>2304</v>
      </c>
      <c r="AY7700">
        <v>1</v>
      </c>
      <c r="AZ7700">
        <v>0.40328327489431431</v>
      </c>
      <c r="BA7700">
        <v>-0.18207672910697481</v>
      </c>
    </row>
    <row r="7701" spans="1:53" x14ac:dyDescent="0.25">
      <c r="A7701">
        <v>2</v>
      </c>
      <c r="B7701">
        <v>1</v>
      </c>
      <c r="C7701">
        <v>24</v>
      </c>
      <c r="D7701">
        <v>5</v>
      </c>
      <c r="E7701">
        <v>11</v>
      </c>
      <c r="F7701">
        <v>1</v>
      </c>
      <c r="G7701">
        <v>1</v>
      </c>
      <c r="H7701" s="3">
        <f t="shared" si="120"/>
        <v>13</v>
      </c>
      <c r="I7701">
        <v>0</v>
      </c>
      <c r="J7701">
        <v>0</v>
      </c>
      <c r="K7701">
        <v>50</v>
      </c>
      <c r="L7701">
        <v>2</v>
      </c>
      <c r="M7701">
        <v>2</v>
      </c>
      <c r="N7701">
        <v>1</v>
      </c>
      <c r="O7701">
        <v>1000000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1000000</v>
      </c>
      <c r="X7701">
        <v>1000000</v>
      </c>
      <c r="Y7701">
        <v>11</v>
      </c>
      <c r="Z7701" s="3" t="s">
        <v>52</v>
      </c>
      <c r="AA7701">
        <v>1</v>
      </c>
      <c r="AB7701">
        <v>2</v>
      </c>
      <c r="AC7701">
        <v>1</v>
      </c>
      <c r="AD7701">
        <v>1</v>
      </c>
      <c r="AE7701">
        <v>0</v>
      </c>
      <c r="AF7701">
        <v>1</v>
      </c>
      <c r="AG7701">
        <v>0</v>
      </c>
      <c r="AH7701">
        <v>50</v>
      </c>
      <c r="AI7701">
        <v>0</v>
      </c>
      <c r="AJ7701">
        <v>1</v>
      </c>
      <c r="AK7701">
        <v>0</v>
      </c>
      <c r="AL7701">
        <v>1</v>
      </c>
      <c r="AM7701">
        <v>2</v>
      </c>
      <c r="AN7701">
        <v>1000000</v>
      </c>
      <c r="AO7701">
        <v>4666.66650390625</v>
      </c>
      <c r="AP7701">
        <v>1000000</v>
      </c>
      <c r="AQ7701">
        <v>4666.66650390625</v>
      </c>
      <c r="AR7701">
        <v>1000000</v>
      </c>
      <c r="AS7701">
        <v>4666.66650390625</v>
      </c>
      <c r="AT7701" t="s">
        <v>53</v>
      </c>
      <c r="AU7701">
        <v>0</v>
      </c>
      <c r="AV7701">
        <v>8.448200285052053</v>
      </c>
      <c r="AW7701">
        <v>1</v>
      </c>
      <c r="AX7701">
        <v>576</v>
      </c>
      <c r="AY7701">
        <v>0</v>
      </c>
      <c r="AZ7701">
        <v>-0.56963000121718543</v>
      </c>
      <c r="BA7701">
        <v>0.36763383338513128</v>
      </c>
    </row>
    <row r="7702" spans="1:53" x14ac:dyDescent="0.25">
      <c r="A7702">
        <v>3</v>
      </c>
      <c r="B7702">
        <v>0</v>
      </c>
      <c r="C7702">
        <v>33</v>
      </c>
      <c r="D7702">
        <v>6</v>
      </c>
      <c r="E7702">
        <v>6</v>
      </c>
      <c r="F7702">
        <v>1</v>
      </c>
      <c r="G7702">
        <v>10</v>
      </c>
      <c r="H7702" s="3">
        <f t="shared" si="120"/>
        <v>21</v>
      </c>
      <c r="I7702">
        <v>0</v>
      </c>
      <c r="J7702">
        <v>3000000</v>
      </c>
      <c r="K7702">
        <v>48</v>
      </c>
      <c r="L7702">
        <v>9</v>
      </c>
      <c r="M7702">
        <v>1</v>
      </c>
      <c r="N7702">
        <v>1</v>
      </c>
      <c r="O7702">
        <v>3328000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3328000</v>
      </c>
      <c r="X7702">
        <v>3328000</v>
      </c>
      <c r="Y7702">
        <v>11</v>
      </c>
      <c r="Z7702" s="3" t="s">
        <v>54</v>
      </c>
      <c r="AA7702">
        <v>0</v>
      </c>
      <c r="AB7702">
        <v>1</v>
      </c>
      <c r="AC7702">
        <v>1</v>
      </c>
      <c r="AD7702">
        <v>1</v>
      </c>
      <c r="AE7702">
        <v>0</v>
      </c>
      <c r="AF7702">
        <v>1</v>
      </c>
      <c r="AG7702">
        <v>0</v>
      </c>
      <c r="AH7702">
        <v>48</v>
      </c>
      <c r="AI7702">
        <v>1</v>
      </c>
      <c r="AJ7702">
        <v>0</v>
      </c>
      <c r="AK7702">
        <v>0</v>
      </c>
      <c r="AL7702">
        <v>0</v>
      </c>
      <c r="AM7702">
        <v>5</v>
      </c>
      <c r="AN7702">
        <v>3078000</v>
      </c>
      <c r="AO7702">
        <v>14962.5</v>
      </c>
      <c r="AP7702">
        <v>3328000</v>
      </c>
      <c r="AQ7702">
        <v>16177.77734375</v>
      </c>
      <c r="AR7702">
        <v>3328000</v>
      </c>
      <c r="AS7702">
        <v>16177.77734375</v>
      </c>
      <c r="AT7702" t="s">
        <v>55</v>
      </c>
      <c r="AU7702">
        <v>1</v>
      </c>
      <c r="AV7702">
        <v>9.6133023498662293</v>
      </c>
      <c r="AW7702">
        <v>100</v>
      </c>
      <c r="AX7702">
        <v>1089</v>
      </c>
      <c r="AY7702">
        <v>1</v>
      </c>
      <c r="AZ7702">
        <v>0.4817558064806568</v>
      </c>
      <c r="BA7702">
        <v>0.66164864711430726</v>
      </c>
    </row>
    <row r="7703" spans="1:53" x14ac:dyDescent="0.25">
      <c r="A7703">
        <v>2</v>
      </c>
      <c r="B7703">
        <v>1</v>
      </c>
      <c r="C7703">
        <v>38</v>
      </c>
      <c r="D7703">
        <v>5</v>
      </c>
      <c r="E7703">
        <v>11</v>
      </c>
      <c r="F7703">
        <v>1</v>
      </c>
      <c r="G7703">
        <v>72</v>
      </c>
      <c r="H7703" s="3">
        <f t="shared" si="120"/>
        <v>27</v>
      </c>
      <c r="I7703">
        <v>148211</v>
      </c>
      <c r="J7703">
        <v>1131000</v>
      </c>
      <c r="K7703">
        <v>48</v>
      </c>
      <c r="L7703">
        <v>9</v>
      </c>
      <c r="M7703">
        <v>1</v>
      </c>
      <c r="N7703">
        <v>1</v>
      </c>
      <c r="O7703">
        <v>1023703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1023703</v>
      </c>
      <c r="X7703">
        <v>1023703</v>
      </c>
      <c r="Y7703">
        <v>11</v>
      </c>
      <c r="Z7703" s="3" t="s">
        <v>52</v>
      </c>
      <c r="AA7703">
        <v>1</v>
      </c>
      <c r="AB7703">
        <v>1</v>
      </c>
      <c r="AC7703">
        <v>1</v>
      </c>
      <c r="AD7703">
        <v>1</v>
      </c>
      <c r="AE7703">
        <v>0</v>
      </c>
      <c r="AF7703">
        <v>1</v>
      </c>
      <c r="AG7703">
        <v>0</v>
      </c>
      <c r="AH7703">
        <v>48</v>
      </c>
      <c r="AI7703">
        <v>1</v>
      </c>
      <c r="AJ7703">
        <v>0</v>
      </c>
      <c r="AK7703">
        <v>0</v>
      </c>
      <c r="AL7703">
        <v>0</v>
      </c>
      <c r="AM7703">
        <v>5</v>
      </c>
      <c r="AN7703">
        <v>781242</v>
      </c>
      <c r="AO7703">
        <v>3797.7041015625</v>
      </c>
      <c r="AP7703">
        <v>1023703</v>
      </c>
      <c r="AQ7703">
        <v>4976.333984375</v>
      </c>
      <c r="AR7703">
        <v>1023703</v>
      </c>
      <c r="AS7703">
        <v>4976.333984375</v>
      </c>
      <c r="AT7703" t="s">
        <v>53</v>
      </c>
      <c r="AU7703">
        <v>1</v>
      </c>
      <c r="AV7703">
        <v>8.2421519793225535</v>
      </c>
      <c r="AW7703">
        <v>5184</v>
      </c>
      <c r="AX7703">
        <v>1444</v>
      </c>
      <c r="AY7703">
        <v>0</v>
      </c>
      <c r="AZ7703">
        <v>-0.4485930194797691</v>
      </c>
      <c r="BA7703">
        <v>-0.63177590032130815</v>
      </c>
    </row>
    <row r="7704" spans="1:53" x14ac:dyDescent="0.25">
      <c r="A7704">
        <v>2</v>
      </c>
      <c r="B7704">
        <v>0</v>
      </c>
      <c r="C7704">
        <v>36</v>
      </c>
      <c r="D7704">
        <v>5</v>
      </c>
      <c r="E7704">
        <v>11</v>
      </c>
      <c r="F7704">
        <v>1</v>
      </c>
      <c r="G7704">
        <v>3</v>
      </c>
      <c r="H7704" s="3">
        <f t="shared" si="120"/>
        <v>25</v>
      </c>
      <c r="I7704">
        <v>148211</v>
      </c>
      <c r="J7704">
        <v>0</v>
      </c>
      <c r="K7704">
        <v>48</v>
      </c>
      <c r="L7704">
        <v>9</v>
      </c>
      <c r="M7704">
        <v>1</v>
      </c>
      <c r="N7704">
        <v>1</v>
      </c>
      <c r="O7704">
        <v>929453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929453</v>
      </c>
      <c r="X7704">
        <v>929453</v>
      </c>
      <c r="Y7704">
        <v>11</v>
      </c>
      <c r="Z7704" s="3" t="s">
        <v>52</v>
      </c>
      <c r="AA7704">
        <v>1</v>
      </c>
      <c r="AB7704">
        <v>1</v>
      </c>
      <c r="AC7704">
        <v>1</v>
      </c>
      <c r="AD7704">
        <v>1</v>
      </c>
      <c r="AE7704">
        <v>0</v>
      </c>
      <c r="AF7704">
        <v>1</v>
      </c>
      <c r="AG7704">
        <v>0</v>
      </c>
      <c r="AH7704">
        <v>48</v>
      </c>
      <c r="AI7704">
        <v>1</v>
      </c>
      <c r="AJ7704">
        <v>0</v>
      </c>
      <c r="AK7704">
        <v>0</v>
      </c>
      <c r="AL7704">
        <v>0</v>
      </c>
      <c r="AM7704">
        <v>5</v>
      </c>
      <c r="AN7704">
        <v>781242</v>
      </c>
      <c r="AO7704">
        <v>3797.7041015625</v>
      </c>
      <c r="AP7704">
        <v>929453</v>
      </c>
      <c r="AQ7704">
        <v>4518.17431640625</v>
      </c>
      <c r="AR7704">
        <v>929453</v>
      </c>
      <c r="AS7704">
        <v>4518.17431640625</v>
      </c>
      <c r="AT7704" t="s">
        <v>53</v>
      </c>
      <c r="AU7704">
        <v>1</v>
      </c>
      <c r="AV7704">
        <v>8.2421519793225535</v>
      </c>
      <c r="AW7704">
        <v>9</v>
      </c>
      <c r="AX7704">
        <v>1296</v>
      </c>
      <c r="AY7704">
        <v>1</v>
      </c>
      <c r="AZ7704">
        <v>0.53183412441568911</v>
      </c>
      <c r="BA7704">
        <v>-0.47748295067678759</v>
      </c>
    </row>
    <row r="7705" spans="1:53" x14ac:dyDescent="0.25">
      <c r="A7705">
        <v>2</v>
      </c>
      <c r="B7705">
        <v>1</v>
      </c>
      <c r="C7705">
        <v>44</v>
      </c>
      <c r="D7705">
        <v>3</v>
      </c>
      <c r="E7705">
        <v>5</v>
      </c>
      <c r="F7705">
        <v>1</v>
      </c>
      <c r="G7705">
        <v>24</v>
      </c>
      <c r="H7705" s="3">
        <f t="shared" si="120"/>
        <v>35</v>
      </c>
      <c r="I7705">
        <v>240000</v>
      </c>
      <c r="J7705">
        <v>0</v>
      </c>
      <c r="K7705">
        <v>66</v>
      </c>
      <c r="L7705">
        <v>2</v>
      </c>
      <c r="M7705">
        <v>2</v>
      </c>
      <c r="N7705">
        <v>1</v>
      </c>
      <c r="O7705">
        <v>900000</v>
      </c>
      <c r="P7705">
        <v>0</v>
      </c>
      <c r="Q7705">
        <v>240000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1140000</v>
      </c>
      <c r="X7705">
        <v>1140000</v>
      </c>
      <c r="Y7705">
        <v>11</v>
      </c>
      <c r="Z7705" s="3" t="s">
        <v>56</v>
      </c>
      <c r="AA7705">
        <v>0</v>
      </c>
      <c r="AB7705">
        <v>2</v>
      </c>
      <c r="AC7705">
        <v>1</v>
      </c>
      <c r="AD7705">
        <v>1</v>
      </c>
      <c r="AE7705">
        <v>0</v>
      </c>
      <c r="AF7705">
        <v>1</v>
      </c>
      <c r="AG7705">
        <v>0</v>
      </c>
      <c r="AH7705">
        <v>66</v>
      </c>
      <c r="AI7705">
        <v>0</v>
      </c>
      <c r="AJ7705">
        <v>1</v>
      </c>
      <c r="AK7705">
        <v>0</v>
      </c>
      <c r="AL7705">
        <v>1</v>
      </c>
      <c r="AM7705">
        <v>2</v>
      </c>
      <c r="AN7705">
        <v>900000</v>
      </c>
      <c r="AO7705">
        <v>3181.81811523438</v>
      </c>
      <c r="AP7705">
        <v>900000</v>
      </c>
      <c r="AQ7705">
        <v>3181.81811523438</v>
      </c>
      <c r="AR7705">
        <v>900000</v>
      </c>
      <c r="AS7705">
        <v>3181.81811523438</v>
      </c>
      <c r="AT7705" t="s">
        <v>57</v>
      </c>
      <c r="AU7705">
        <v>0</v>
      </c>
      <c r="AV7705">
        <v>8.065208046746843</v>
      </c>
      <c r="AW7705">
        <v>576</v>
      </c>
      <c r="AX7705">
        <v>1936</v>
      </c>
      <c r="AY7705">
        <v>0</v>
      </c>
      <c r="AZ7705">
        <v>-0.41278858100956362</v>
      </c>
      <c r="BA7705">
        <v>0.32696951436294658</v>
      </c>
    </row>
    <row r="7706" spans="1:53" x14ac:dyDescent="0.25">
      <c r="A7706">
        <v>2</v>
      </c>
      <c r="B7706">
        <v>0</v>
      </c>
      <c r="C7706">
        <v>40</v>
      </c>
      <c r="D7706">
        <v>5</v>
      </c>
      <c r="E7706">
        <v>11</v>
      </c>
      <c r="F7706">
        <v>1</v>
      </c>
      <c r="G7706">
        <v>4</v>
      </c>
      <c r="H7706" s="3">
        <f t="shared" si="120"/>
        <v>29</v>
      </c>
      <c r="I7706">
        <v>200000</v>
      </c>
      <c r="J7706">
        <v>500000</v>
      </c>
      <c r="K7706">
        <v>40</v>
      </c>
      <c r="L7706">
        <v>1</v>
      </c>
      <c r="M7706">
        <v>2</v>
      </c>
      <c r="N7706">
        <v>1</v>
      </c>
      <c r="O7706">
        <v>841666.66666666698</v>
      </c>
      <c r="P7706">
        <v>0</v>
      </c>
      <c r="Q7706">
        <v>200000</v>
      </c>
      <c r="R7706">
        <v>0</v>
      </c>
      <c r="S7706">
        <v>0</v>
      </c>
      <c r="T7706">
        <v>0</v>
      </c>
      <c r="U7706">
        <v>197000</v>
      </c>
      <c r="V7706">
        <v>0</v>
      </c>
      <c r="W7706">
        <v>1238666.66666667</v>
      </c>
      <c r="X7706">
        <v>1238666.66666667</v>
      </c>
      <c r="Y7706">
        <v>11</v>
      </c>
      <c r="Z7706" s="3" t="s">
        <v>52</v>
      </c>
      <c r="AA7706">
        <v>1</v>
      </c>
      <c r="AB7706">
        <v>2</v>
      </c>
      <c r="AC7706">
        <v>1</v>
      </c>
      <c r="AD7706">
        <v>1</v>
      </c>
      <c r="AE7706">
        <v>0</v>
      </c>
      <c r="AF7706">
        <v>1</v>
      </c>
      <c r="AG7706">
        <v>0</v>
      </c>
      <c r="AH7706">
        <v>40</v>
      </c>
      <c r="AI7706">
        <v>0</v>
      </c>
      <c r="AJ7706">
        <v>1</v>
      </c>
      <c r="AK7706">
        <v>0</v>
      </c>
      <c r="AL7706">
        <v>1</v>
      </c>
      <c r="AM7706">
        <v>1</v>
      </c>
      <c r="AN7706">
        <v>800000</v>
      </c>
      <c r="AO7706">
        <v>4666.66650390625</v>
      </c>
      <c r="AP7706">
        <v>841666.6875</v>
      </c>
      <c r="AQ7706">
        <v>4909.72216796875</v>
      </c>
      <c r="AR7706">
        <v>841666.6875</v>
      </c>
      <c r="AS7706">
        <v>4909.72216796875</v>
      </c>
      <c r="AT7706" t="s">
        <v>53</v>
      </c>
      <c r="AU7706">
        <v>0</v>
      </c>
      <c r="AV7706">
        <v>8.448200285052053</v>
      </c>
      <c r="AW7706">
        <v>16</v>
      </c>
      <c r="AX7706">
        <v>1600</v>
      </c>
      <c r="AY7706">
        <v>1</v>
      </c>
      <c r="AZ7706">
        <v>0.26982314566564142</v>
      </c>
      <c r="BA7706">
        <v>1.9839517352401831E-2</v>
      </c>
    </row>
    <row r="7707" spans="1:53" x14ac:dyDescent="0.25">
      <c r="A7707">
        <v>3</v>
      </c>
      <c r="B7707">
        <v>0</v>
      </c>
      <c r="C7707">
        <v>58</v>
      </c>
      <c r="D7707">
        <v>4</v>
      </c>
      <c r="E7707">
        <v>8</v>
      </c>
      <c r="F7707">
        <v>1</v>
      </c>
      <c r="G7707">
        <v>36</v>
      </c>
      <c r="H7707" s="3">
        <f t="shared" si="120"/>
        <v>48</v>
      </c>
      <c r="I7707">
        <v>150000</v>
      </c>
      <c r="J7707">
        <v>0</v>
      </c>
      <c r="K7707">
        <v>48</v>
      </c>
      <c r="L7707">
        <v>1</v>
      </c>
      <c r="M7707">
        <v>1</v>
      </c>
      <c r="N7707">
        <v>1</v>
      </c>
      <c r="O7707">
        <v>931242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931242</v>
      </c>
      <c r="X7707">
        <v>931242</v>
      </c>
      <c r="Y7707">
        <v>11</v>
      </c>
      <c r="Z7707" s="3" t="s">
        <v>59</v>
      </c>
      <c r="AA7707">
        <v>0</v>
      </c>
      <c r="AB7707">
        <v>1</v>
      </c>
      <c r="AC7707">
        <v>1</v>
      </c>
      <c r="AD7707">
        <v>1</v>
      </c>
      <c r="AE7707">
        <v>0</v>
      </c>
      <c r="AF7707">
        <v>1</v>
      </c>
      <c r="AG7707">
        <v>0</v>
      </c>
      <c r="AH7707">
        <v>48</v>
      </c>
      <c r="AI7707">
        <v>1</v>
      </c>
      <c r="AJ7707">
        <v>0</v>
      </c>
      <c r="AK7707">
        <v>0</v>
      </c>
      <c r="AL7707">
        <v>1</v>
      </c>
      <c r="AM7707">
        <v>1</v>
      </c>
      <c r="AN7707">
        <v>781242</v>
      </c>
      <c r="AO7707">
        <v>3797.7041015625</v>
      </c>
      <c r="AP7707">
        <v>781242</v>
      </c>
      <c r="AQ7707">
        <v>3797.7041015625</v>
      </c>
      <c r="AR7707">
        <v>781242</v>
      </c>
      <c r="AS7707">
        <v>3797.7041015625</v>
      </c>
      <c r="AT7707" t="s">
        <v>60</v>
      </c>
      <c r="AU7707">
        <v>1</v>
      </c>
      <c r="AV7707">
        <v>8.2421519793225535</v>
      </c>
      <c r="AW7707">
        <v>1296</v>
      </c>
      <c r="AX7707">
        <v>3364</v>
      </c>
      <c r="AY7707">
        <v>1</v>
      </c>
      <c r="AZ7707">
        <v>0.39630716650045622</v>
      </c>
      <c r="BA7707">
        <v>2.916306652835263E-2</v>
      </c>
    </row>
    <row r="7708" spans="1:53" x14ac:dyDescent="0.25">
      <c r="A7708">
        <v>3</v>
      </c>
      <c r="B7708">
        <v>1</v>
      </c>
      <c r="C7708">
        <v>25</v>
      </c>
      <c r="D7708">
        <v>6</v>
      </c>
      <c r="E7708">
        <v>1</v>
      </c>
      <c r="F7708">
        <v>1</v>
      </c>
      <c r="G7708">
        <v>6</v>
      </c>
      <c r="H7708" s="3">
        <f t="shared" si="120"/>
        <v>13</v>
      </c>
      <c r="I7708">
        <v>88211</v>
      </c>
      <c r="J7708">
        <v>0</v>
      </c>
      <c r="K7708">
        <v>48</v>
      </c>
      <c r="L7708">
        <v>9</v>
      </c>
      <c r="M7708">
        <v>1</v>
      </c>
      <c r="N7708">
        <v>1</v>
      </c>
      <c r="O7708">
        <v>869453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869453</v>
      </c>
      <c r="X7708">
        <v>869453</v>
      </c>
      <c r="Y7708">
        <v>11</v>
      </c>
      <c r="Z7708" s="3" t="s">
        <v>54</v>
      </c>
      <c r="AA7708">
        <v>0</v>
      </c>
      <c r="AB7708">
        <v>1</v>
      </c>
      <c r="AC7708">
        <v>1</v>
      </c>
      <c r="AD7708">
        <v>1</v>
      </c>
      <c r="AE7708">
        <v>0</v>
      </c>
      <c r="AF7708">
        <v>1</v>
      </c>
      <c r="AG7708">
        <v>0</v>
      </c>
      <c r="AH7708">
        <v>48</v>
      </c>
      <c r="AI7708">
        <v>1</v>
      </c>
      <c r="AJ7708">
        <v>0</v>
      </c>
      <c r="AK7708">
        <v>0</v>
      </c>
      <c r="AL7708">
        <v>0</v>
      </c>
      <c r="AM7708">
        <v>5</v>
      </c>
      <c r="AN7708">
        <v>781242</v>
      </c>
      <c r="AO7708">
        <v>3797.7041015625</v>
      </c>
      <c r="AP7708">
        <v>869453</v>
      </c>
      <c r="AQ7708">
        <v>4226.5078125</v>
      </c>
      <c r="AR7708">
        <v>869453</v>
      </c>
      <c r="AS7708">
        <v>4226.5078125</v>
      </c>
      <c r="AT7708" t="s">
        <v>55</v>
      </c>
      <c r="AU7708">
        <v>1</v>
      </c>
      <c r="AV7708">
        <v>8.2421519793225535</v>
      </c>
      <c r="AW7708">
        <v>36</v>
      </c>
      <c r="AX7708">
        <v>625</v>
      </c>
      <c r="AY7708">
        <v>0</v>
      </c>
      <c r="AZ7708">
        <v>-0.4761325036230582</v>
      </c>
      <c r="BA7708">
        <v>-0.54062565219375469</v>
      </c>
    </row>
    <row r="7709" spans="1:53" x14ac:dyDescent="0.25">
      <c r="A7709">
        <v>3</v>
      </c>
      <c r="B7709">
        <v>0</v>
      </c>
      <c r="C7709">
        <v>19</v>
      </c>
      <c r="D7709">
        <v>5</v>
      </c>
      <c r="E7709">
        <v>11</v>
      </c>
      <c r="F7709">
        <v>1</v>
      </c>
      <c r="G7709">
        <v>9</v>
      </c>
      <c r="H7709" s="3">
        <f t="shared" si="120"/>
        <v>8</v>
      </c>
      <c r="I7709">
        <v>88211</v>
      </c>
      <c r="J7709">
        <v>350000</v>
      </c>
      <c r="K7709">
        <v>48</v>
      </c>
      <c r="L7709">
        <v>9</v>
      </c>
      <c r="M7709">
        <v>1</v>
      </c>
      <c r="N7709">
        <v>1</v>
      </c>
      <c r="O7709">
        <v>898619.66666666698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898619.66666666698</v>
      </c>
      <c r="X7709">
        <v>898619.66666666698</v>
      </c>
      <c r="Y7709">
        <v>11</v>
      </c>
      <c r="Z7709" s="3" t="s">
        <v>52</v>
      </c>
      <c r="AA7709">
        <v>1</v>
      </c>
      <c r="AB7709">
        <v>1</v>
      </c>
      <c r="AC7709">
        <v>1</v>
      </c>
      <c r="AD7709">
        <v>1</v>
      </c>
      <c r="AE7709">
        <v>0</v>
      </c>
      <c r="AF7709">
        <v>1</v>
      </c>
      <c r="AG7709">
        <v>0</v>
      </c>
      <c r="AH7709">
        <v>48</v>
      </c>
      <c r="AI7709">
        <v>1</v>
      </c>
      <c r="AJ7709">
        <v>0</v>
      </c>
      <c r="AK7709">
        <v>0</v>
      </c>
      <c r="AL7709">
        <v>0</v>
      </c>
      <c r="AM7709">
        <v>5</v>
      </c>
      <c r="AN7709">
        <v>781242</v>
      </c>
      <c r="AO7709">
        <v>3797.7041015625</v>
      </c>
      <c r="AP7709">
        <v>898619.6875</v>
      </c>
      <c r="AQ7709">
        <v>4368.2900390625</v>
      </c>
      <c r="AR7709">
        <v>898619.6875</v>
      </c>
      <c r="AS7709">
        <v>4368.2900390625</v>
      </c>
      <c r="AT7709" t="s">
        <v>53</v>
      </c>
      <c r="AU7709">
        <v>1</v>
      </c>
      <c r="AV7709">
        <v>8.2421519793225535</v>
      </c>
      <c r="AW7709">
        <v>81</v>
      </c>
      <c r="AX7709">
        <v>361</v>
      </c>
      <c r="AY7709">
        <v>1</v>
      </c>
      <c r="AZ7709">
        <v>0.63463945888696927</v>
      </c>
      <c r="BA7709">
        <v>-0.12663654513098921</v>
      </c>
    </row>
    <row r="7710" spans="1:53" x14ac:dyDescent="0.25">
      <c r="A7710">
        <v>2</v>
      </c>
      <c r="B7710">
        <v>1</v>
      </c>
      <c r="C7710">
        <v>25</v>
      </c>
      <c r="D7710">
        <v>3</v>
      </c>
      <c r="E7710">
        <v>3</v>
      </c>
      <c r="F7710">
        <v>1</v>
      </c>
      <c r="G7710">
        <v>60</v>
      </c>
      <c r="H7710" s="3">
        <f t="shared" si="120"/>
        <v>16</v>
      </c>
      <c r="I7710">
        <v>117211</v>
      </c>
      <c r="J7710">
        <v>782000</v>
      </c>
      <c r="K7710">
        <v>48</v>
      </c>
      <c r="L7710">
        <v>4</v>
      </c>
      <c r="M7710">
        <v>1</v>
      </c>
      <c r="N7710">
        <v>1</v>
      </c>
      <c r="O7710">
        <v>963619.66666666698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963619.66666666698</v>
      </c>
      <c r="X7710">
        <v>963619.66666666698</v>
      </c>
      <c r="Y7710">
        <v>11</v>
      </c>
      <c r="Z7710" s="3" t="s">
        <v>58</v>
      </c>
      <c r="AA7710">
        <v>0</v>
      </c>
      <c r="AB7710">
        <v>1</v>
      </c>
      <c r="AC7710">
        <v>1</v>
      </c>
      <c r="AD7710">
        <v>1</v>
      </c>
      <c r="AE7710">
        <v>0</v>
      </c>
      <c r="AF7710">
        <v>1</v>
      </c>
      <c r="AG7710">
        <v>0</v>
      </c>
      <c r="AH7710">
        <v>48</v>
      </c>
      <c r="AI7710">
        <v>1</v>
      </c>
      <c r="AJ7710">
        <v>0</v>
      </c>
      <c r="AK7710">
        <v>0</v>
      </c>
      <c r="AL7710">
        <v>0</v>
      </c>
      <c r="AM7710">
        <v>3</v>
      </c>
      <c r="AN7710">
        <v>781242</v>
      </c>
      <c r="AO7710">
        <v>3797.7041015625</v>
      </c>
      <c r="AP7710">
        <v>963619.6875</v>
      </c>
      <c r="AQ7710">
        <v>4684.26220703125</v>
      </c>
      <c r="AR7710">
        <v>963619.6875</v>
      </c>
      <c r="AS7710">
        <v>4684.26220703125</v>
      </c>
      <c r="AT7710" t="s">
        <v>57</v>
      </c>
      <c r="AU7710">
        <v>1</v>
      </c>
      <c r="AV7710">
        <v>8.2421519793225535</v>
      </c>
      <c r="AW7710">
        <v>3600</v>
      </c>
      <c r="AX7710">
        <v>625</v>
      </c>
      <c r="AY7710">
        <v>0</v>
      </c>
      <c r="AZ7710">
        <v>-0.38485956686809458</v>
      </c>
      <c r="BA7710">
        <v>0.42898706257089902</v>
      </c>
    </row>
    <row r="7711" spans="1:53" x14ac:dyDescent="0.25">
      <c r="A7711">
        <v>3</v>
      </c>
      <c r="B7711">
        <v>0</v>
      </c>
      <c r="C7711">
        <v>30</v>
      </c>
      <c r="D7711">
        <v>5</v>
      </c>
      <c r="E7711">
        <v>11</v>
      </c>
      <c r="F7711">
        <v>4</v>
      </c>
      <c r="G7711">
        <v>6</v>
      </c>
      <c r="H7711" s="3">
        <f t="shared" si="120"/>
        <v>19</v>
      </c>
      <c r="I7711">
        <v>0</v>
      </c>
      <c r="J7711">
        <v>0</v>
      </c>
      <c r="K7711">
        <v>16</v>
      </c>
      <c r="L7711">
        <v>5</v>
      </c>
      <c r="M7711">
        <v>2</v>
      </c>
      <c r="N7711">
        <v>1</v>
      </c>
      <c r="O7711">
        <v>1000000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1000000</v>
      </c>
      <c r="X7711">
        <v>1000000</v>
      </c>
      <c r="Y7711">
        <v>11</v>
      </c>
      <c r="Z7711" s="3" t="s">
        <v>52</v>
      </c>
      <c r="AA7711">
        <v>1</v>
      </c>
      <c r="AB7711">
        <v>2</v>
      </c>
      <c r="AC7711">
        <v>1</v>
      </c>
      <c r="AD7711">
        <v>1</v>
      </c>
      <c r="AE7711">
        <v>0</v>
      </c>
      <c r="AF7711">
        <v>1</v>
      </c>
      <c r="AG7711">
        <v>0</v>
      </c>
      <c r="AH7711">
        <v>72</v>
      </c>
      <c r="AI7711">
        <v>0</v>
      </c>
      <c r="AJ7711">
        <v>1</v>
      </c>
      <c r="AK7711">
        <v>0</v>
      </c>
      <c r="AL7711">
        <v>0</v>
      </c>
      <c r="AM7711">
        <v>4</v>
      </c>
      <c r="AN7711">
        <v>1000000</v>
      </c>
      <c r="AO7711">
        <v>14583.3330078125</v>
      </c>
      <c r="AP7711">
        <v>1000000</v>
      </c>
      <c r="AQ7711">
        <v>14583.3330078125</v>
      </c>
      <c r="AR7711">
        <v>1000000</v>
      </c>
      <c r="AS7711">
        <v>14583.3330078125</v>
      </c>
      <c r="AT7711" t="s">
        <v>53</v>
      </c>
      <c r="AU7711">
        <v>0</v>
      </c>
      <c r="AV7711">
        <v>9.5876345807962213</v>
      </c>
      <c r="AW7711">
        <v>36</v>
      </c>
      <c r="AX7711">
        <v>900</v>
      </c>
      <c r="AY7711">
        <v>1</v>
      </c>
      <c r="AZ7711">
        <v>0.60813539381653936</v>
      </c>
      <c r="BA7711">
        <v>1.4498531068264029</v>
      </c>
    </row>
    <row r="7712" spans="1:53" x14ac:dyDescent="0.25">
      <c r="A7712">
        <v>3</v>
      </c>
      <c r="B7712">
        <v>1</v>
      </c>
      <c r="C7712">
        <v>44</v>
      </c>
      <c r="D7712">
        <v>6</v>
      </c>
      <c r="E7712">
        <v>3</v>
      </c>
      <c r="F7712">
        <v>1</v>
      </c>
      <c r="G7712">
        <v>24</v>
      </c>
      <c r="H7712" s="3">
        <f t="shared" si="120"/>
        <v>32</v>
      </c>
      <c r="I7712">
        <v>420000</v>
      </c>
      <c r="J7712">
        <v>1500000</v>
      </c>
      <c r="K7712">
        <v>48</v>
      </c>
      <c r="L7712">
        <v>5</v>
      </c>
      <c r="M7712">
        <v>1</v>
      </c>
      <c r="N7712">
        <v>1</v>
      </c>
      <c r="O7712">
        <v>1745000</v>
      </c>
      <c r="P7712">
        <v>0</v>
      </c>
      <c r="Q7712">
        <v>300000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2045000</v>
      </c>
      <c r="X7712">
        <v>2045000</v>
      </c>
      <c r="Y7712">
        <v>11</v>
      </c>
      <c r="Z7712" s="3" t="s">
        <v>54</v>
      </c>
      <c r="AA7712">
        <v>0</v>
      </c>
      <c r="AB7712">
        <v>1</v>
      </c>
      <c r="AC7712">
        <v>1</v>
      </c>
      <c r="AD7712">
        <v>1</v>
      </c>
      <c r="AE7712">
        <v>0</v>
      </c>
      <c r="AF7712">
        <v>1</v>
      </c>
      <c r="AG7712">
        <v>0</v>
      </c>
      <c r="AH7712">
        <v>48</v>
      </c>
      <c r="AI7712">
        <v>1</v>
      </c>
      <c r="AJ7712">
        <v>0</v>
      </c>
      <c r="AK7712">
        <v>0</v>
      </c>
      <c r="AL7712">
        <v>0</v>
      </c>
      <c r="AM7712">
        <v>4</v>
      </c>
      <c r="AN7712">
        <v>1500000</v>
      </c>
      <c r="AO7712">
        <v>7291.66650390625</v>
      </c>
      <c r="AP7712">
        <v>1625000</v>
      </c>
      <c r="AQ7712">
        <v>7899.3056640625</v>
      </c>
      <c r="AR7712">
        <v>1625000</v>
      </c>
      <c r="AS7712">
        <v>7899.3056640625</v>
      </c>
      <c r="AT7712" t="s">
        <v>55</v>
      </c>
      <c r="AU7712">
        <v>1</v>
      </c>
      <c r="AV7712">
        <v>8.8944874002362759</v>
      </c>
      <c r="AW7712">
        <v>576</v>
      </c>
      <c r="AX7712">
        <v>1936</v>
      </c>
      <c r="AY7712">
        <v>0</v>
      </c>
      <c r="AZ7712">
        <v>-0.64478976969152768</v>
      </c>
      <c r="BA7712">
        <v>-5.7271068037017996E-3</v>
      </c>
    </row>
    <row r="7713" spans="1:53" x14ac:dyDescent="0.25">
      <c r="A7713">
        <v>2</v>
      </c>
      <c r="B7713">
        <v>1</v>
      </c>
      <c r="C7713">
        <v>54</v>
      </c>
      <c r="D7713">
        <v>5</v>
      </c>
      <c r="E7713">
        <v>11</v>
      </c>
      <c r="F7713">
        <v>1</v>
      </c>
      <c r="G7713">
        <v>168</v>
      </c>
      <c r="H7713" s="3">
        <f t="shared" si="120"/>
        <v>43</v>
      </c>
      <c r="I7713">
        <v>88211</v>
      </c>
      <c r="J7713">
        <v>700000</v>
      </c>
      <c r="K7713">
        <v>48</v>
      </c>
      <c r="L7713">
        <v>9</v>
      </c>
      <c r="M7713">
        <v>1</v>
      </c>
      <c r="N7713">
        <v>1</v>
      </c>
      <c r="O7713">
        <v>927786.33333333302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927786.33333333302</v>
      </c>
      <c r="X7713">
        <v>927786.33333333302</v>
      </c>
      <c r="Y7713">
        <v>11</v>
      </c>
      <c r="Z7713" s="3" t="s">
        <v>52</v>
      </c>
      <c r="AA7713">
        <v>1</v>
      </c>
      <c r="AB7713">
        <v>1</v>
      </c>
      <c r="AC7713">
        <v>1</v>
      </c>
      <c r="AD7713">
        <v>1</v>
      </c>
      <c r="AE7713">
        <v>0</v>
      </c>
      <c r="AF7713">
        <v>1</v>
      </c>
      <c r="AG7713">
        <v>0</v>
      </c>
      <c r="AH7713">
        <v>48</v>
      </c>
      <c r="AI7713">
        <v>1</v>
      </c>
      <c r="AJ7713">
        <v>0</v>
      </c>
      <c r="AK7713">
        <v>0</v>
      </c>
      <c r="AL7713">
        <v>0</v>
      </c>
      <c r="AM7713">
        <v>5</v>
      </c>
      <c r="AN7713">
        <v>781242</v>
      </c>
      <c r="AO7713">
        <v>3797.7041015625</v>
      </c>
      <c r="AP7713">
        <v>927786.3125</v>
      </c>
      <c r="AQ7713">
        <v>4510.072265625</v>
      </c>
      <c r="AR7713">
        <v>927786.3125</v>
      </c>
      <c r="AS7713">
        <v>4510.072265625</v>
      </c>
      <c r="AT7713" t="s">
        <v>53</v>
      </c>
      <c r="AU7713">
        <v>1</v>
      </c>
      <c r="AV7713">
        <v>8.2421519793225535</v>
      </c>
      <c r="AW7713">
        <v>28224</v>
      </c>
      <c r="AX7713">
        <v>2916</v>
      </c>
      <c r="AY7713">
        <v>0</v>
      </c>
      <c r="AZ7713">
        <v>-0.44330348699174582</v>
      </c>
      <c r="BA7713">
        <v>-0.88968884931349146</v>
      </c>
    </row>
    <row r="7714" spans="1:53" x14ac:dyDescent="0.25">
      <c r="A7714">
        <v>2</v>
      </c>
      <c r="B7714">
        <v>0</v>
      </c>
      <c r="C7714">
        <v>55</v>
      </c>
      <c r="D7714">
        <v>5</v>
      </c>
      <c r="E7714">
        <v>11</v>
      </c>
      <c r="F7714">
        <v>1</v>
      </c>
      <c r="G7714">
        <v>120</v>
      </c>
      <c r="H7714" s="3">
        <f t="shared" si="120"/>
        <v>44</v>
      </c>
      <c r="I7714">
        <v>88211</v>
      </c>
      <c r="J7714">
        <v>1131000</v>
      </c>
      <c r="K7714">
        <v>48</v>
      </c>
      <c r="L7714">
        <v>3</v>
      </c>
      <c r="M7714">
        <v>1</v>
      </c>
      <c r="N7714">
        <v>1</v>
      </c>
      <c r="O7714">
        <v>963703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963703</v>
      </c>
      <c r="X7714">
        <v>963703</v>
      </c>
      <c r="Y7714">
        <v>11</v>
      </c>
      <c r="Z7714" s="3" t="s">
        <v>52</v>
      </c>
      <c r="AA7714">
        <v>1</v>
      </c>
      <c r="AB7714">
        <v>1</v>
      </c>
      <c r="AC7714">
        <v>1</v>
      </c>
      <c r="AD7714">
        <v>1</v>
      </c>
      <c r="AE7714">
        <v>0</v>
      </c>
      <c r="AF7714">
        <v>1</v>
      </c>
      <c r="AG7714">
        <v>0</v>
      </c>
      <c r="AH7714">
        <v>48</v>
      </c>
      <c r="AI7714">
        <v>1</v>
      </c>
      <c r="AJ7714">
        <v>0</v>
      </c>
      <c r="AK7714">
        <v>0</v>
      </c>
      <c r="AL7714">
        <v>1</v>
      </c>
      <c r="AM7714">
        <v>2</v>
      </c>
      <c r="AN7714">
        <v>781242</v>
      </c>
      <c r="AO7714">
        <v>3797.7041015625</v>
      </c>
      <c r="AP7714">
        <v>963703</v>
      </c>
      <c r="AQ7714">
        <v>4684.66748046875</v>
      </c>
      <c r="AR7714">
        <v>963703</v>
      </c>
      <c r="AS7714">
        <v>4684.66748046875</v>
      </c>
      <c r="AT7714" t="s">
        <v>53</v>
      </c>
      <c r="AU7714">
        <v>1</v>
      </c>
      <c r="AV7714">
        <v>8.2421519793225535</v>
      </c>
      <c r="AW7714">
        <v>14400</v>
      </c>
      <c r="AX7714">
        <v>3025</v>
      </c>
      <c r="AY7714">
        <v>1</v>
      </c>
      <c r="AZ7714">
        <v>0.40019825900745248</v>
      </c>
      <c r="BA7714">
        <v>-0.49265353686423102</v>
      </c>
    </row>
    <row r="7715" spans="1:53" x14ac:dyDescent="0.25">
      <c r="A7715">
        <v>2</v>
      </c>
      <c r="B7715">
        <v>0</v>
      </c>
      <c r="C7715">
        <v>31</v>
      </c>
      <c r="D7715">
        <v>5</v>
      </c>
      <c r="E7715">
        <v>11</v>
      </c>
      <c r="F7715">
        <v>1</v>
      </c>
      <c r="G7715">
        <v>120</v>
      </c>
      <c r="H7715" s="3">
        <f t="shared" si="120"/>
        <v>20</v>
      </c>
      <c r="I7715">
        <v>88211</v>
      </c>
      <c r="J7715">
        <v>1050000</v>
      </c>
      <c r="K7715">
        <v>48</v>
      </c>
      <c r="L7715">
        <v>9</v>
      </c>
      <c r="M7715">
        <v>1</v>
      </c>
      <c r="N7715">
        <v>1</v>
      </c>
      <c r="O7715">
        <v>956953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956953</v>
      </c>
      <c r="X7715">
        <v>956953</v>
      </c>
      <c r="Y7715">
        <v>11</v>
      </c>
      <c r="Z7715" s="3" t="s">
        <v>52</v>
      </c>
      <c r="AA7715">
        <v>1</v>
      </c>
      <c r="AB7715">
        <v>1</v>
      </c>
      <c r="AC7715">
        <v>1</v>
      </c>
      <c r="AD7715">
        <v>1</v>
      </c>
      <c r="AE7715">
        <v>0</v>
      </c>
      <c r="AF7715">
        <v>1</v>
      </c>
      <c r="AG7715">
        <v>0</v>
      </c>
      <c r="AH7715">
        <v>48</v>
      </c>
      <c r="AI7715">
        <v>1</v>
      </c>
      <c r="AJ7715">
        <v>0</v>
      </c>
      <c r="AK7715">
        <v>0</v>
      </c>
      <c r="AL7715">
        <v>0</v>
      </c>
      <c r="AM7715">
        <v>5</v>
      </c>
      <c r="AN7715">
        <v>781242</v>
      </c>
      <c r="AO7715">
        <v>3797.7041015625</v>
      </c>
      <c r="AP7715">
        <v>956953</v>
      </c>
      <c r="AQ7715">
        <v>4651.85498046875</v>
      </c>
      <c r="AR7715">
        <v>956953</v>
      </c>
      <c r="AS7715">
        <v>4651.85498046875</v>
      </c>
      <c r="AT7715" t="s">
        <v>53</v>
      </c>
      <c r="AU7715">
        <v>1</v>
      </c>
      <c r="AV7715">
        <v>8.2421519793225535</v>
      </c>
      <c r="AW7715">
        <v>14400</v>
      </c>
      <c r="AX7715">
        <v>961</v>
      </c>
      <c r="AY7715">
        <v>1</v>
      </c>
      <c r="AZ7715">
        <v>0.59172517616749765</v>
      </c>
      <c r="BA7715">
        <v>-0.59972626387341876</v>
      </c>
    </row>
    <row r="7716" spans="1:53" x14ac:dyDescent="0.25">
      <c r="A7716">
        <v>2</v>
      </c>
      <c r="B7716">
        <v>0</v>
      </c>
      <c r="C7716">
        <v>26</v>
      </c>
      <c r="D7716">
        <v>5</v>
      </c>
      <c r="E7716">
        <v>11</v>
      </c>
      <c r="F7716">
        <v>1</v>
      </c>
      <c r="G7716">
        <v>48</v>
      </c>
      <c r="H7716" s="3">
        <f t="shared" si="120"/>
        <v>15</v>
      </c>
      <c r="I7716">
        <v>88211</v>
      </c>
      <c r="J7716">
        <v>700000</v>
      </c>
      <c r="K7716">
        <v>48</v>
      </c>
      <c r="L7716">
        <v>9</v>
      </c>
      <c r="M7716">
        <v>1</v>
      </c>
      <c r="N7716">
        <v>1</v>
      </c>
      <c r="O7716">
        <v>927786.33333333302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927786.33333333302</v>
      </c>
      <c r="X7716">
        <v>927786.33333333302</v>
      </c>
      <c r="Y7716">
        <v>11</v>
      </c>
      <c r="Z7716" s="3" t="s">
        <v>52</v>
      </c>
      <c r="AA7716">
        <v>1</v>
      </c>
      <c r="AB7716">
        <v>1</v>
      </c>
      <c r="AC7716">
        <v>1</v>
      </c>
      <c r="AD7716">
        <v>1</v>
      </c>
      <c r="AE7716">
        <v>0</v>
      </c>
      <c r="AF7716">
        <v>1</v>
      </c>
      <c r="AG7716">
        <v>0</v>
      </c>
      <c r="AH7716">
        <v>48</v>
      </c>
      <c r="AI7716">
        <v>1</v>
      </c>
      <c r="AJ7716">
        <v>0</v>
      </c>
      <c r="AK7716">
        <v>0</v>
      </c>
      <c r="AL7716">
        <v>0</v>
      </c>
      <c r="AM7716">
        <v>5</v>
      </c>
      <c r="AN7716">
        <v>781242</v>
      </c>
      <c r="AO7716">
        <v>3797.7041015625</v>
      </c>
      <c r="AP7716">
        <v>927786.3125</v>
      </c>
      <c r="AQ7716">
        <v>4510.072265625</v>
      </c>
      <c r="AR7716">
        <v>927786.3125</v>
      </c>
      <c r="AS7716">
        <v>4510.072265625</v>
      </c>
      <c r="AT7716" t="s">
        <v>53</v>
      </c>
      <c r="AU7716">
        <v>1</v>
      </c>
      <c r="AV7716">
        <v>8.2421519793225535</v>
      </c>
      <c r="AW7716">
        <v>2304</v>
      </c>
      <c r="AX7716">
        <v>676</v>
      </c>
      <c r="AY7716">
        <v>1</v>
      </c>
      <c r="AZ7716">
        <v>0.59954466403210172</v>
      </c>
      <c r="BA7716">
        <v>-0.37615912660197909</v>
      </c>
    </row>
    <row r="7717" spans="1:53" x14ac:dyDescent="0.25">
      <c r="A7717">
        <v>2</v>
      </c>
      <c r="B7717">
        <v>0</v>
      </c>
      <c r="C7717">
        <v>33</v>
      </c>
      <c r="D7717">
        <v>5</v>
      </c>
      <c r="E7717">
        <v>11</v>
      </c>
      <c r="F7717">
        <v>4</v>
      </c>
      <c r="G7717">
        <v>1</v>
      </c>
      <c r="H7717" s="3">
        <f t="shared" si="120"/>
        <v>22</v>
      </c>
      <c r="I7717">
        <v>120000</v>
      </c>
      <c r="J7717">
        <v>0</v>
      </c>
      <c r="K7717">
        <v>16</v>
      </c>
      <c r="L7717">
        <v>3</v>
      </c>
      <c r="M7717">
        <v>2</v>
      </c>
      <c r="N7717">
        <v>1</v>
      </c>
      <c r="O7717">
        <v>240000</v>
      </c>
      <c r="P7717">
        <v>300000</v>
      </c>
      <c r="Q7717">
        <v>120000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660000</v>
      </c>
      <c r="X7717">
        <v>660000</v>
      </c>
      <c r="Y7717">
        <v>11</v>
      </c>
      <c r="Z7717" s="3" t="s">
        <v>52</v>
      </c>
      <c r="AA7717">
        <v>1</v>
      </c>
      <c r="AB7717">
        <v>2</v>
      </c>
      <c r="AC7717">
        <v>1</v>
      </c>
      <c r="AD7717">
        <v>1</v>
      </c>
      <c r="AE7717">
        <v>0</v>
      </c>
      <c r="AF7717">
        <v>1</v>
      </c>
      <c r="AG7717">
        <v>0</v>
      </c>
      <c r="AH7717">
        <v>72</v>
      </c>
      <c r="AI7717">
        <v>0</v>
      </c>
      <c r="AJ7717">
        <v>1</v>
      </c>
      <c r="AK7717">
        <v>0</v>
      </c>
      <c r="AL7717">
        <v>1</v>
      </c>
      <c r="AM7717">
        <v>2</v>
      </c>
      <c r="AN7717">
        <v>240000</v>
      </c>
      <c r="AO7717">
        <v>3500</v>
      </c>
      <c r="AP7717">
        <v>540000</v>
      </c>
      <c r="AQ7717">
        <v>5478.2607421875</v>
      </c>
      <c r="AR7717">
        <v>540000</v>
      </c>
      <c r="AS7717">
        <v>5478.2607421875</v>
      </c>
      <c r="AT7717" t="s">
        <v>53</v>
      </c>
      <c r="AU7717">
        <v>0</v>
      </c>
      <c r="AV7717">
        <v>8.1605182474775049</v>
      </c>
      <c r="AW7717">
        <v>1</v>
      </c>
      <c r="AX7717">
        <v>1089</v>
      </c>
      <c r="AY7717">
        <v>1</v>
      </c>
      <c r="AZ7717">
        <v>0.54128569763023915</v>
      </c>
      <c r="BA7717">
        <v>8.6675187032009146E-2</v>
      </c>
    </row>
    <row r="7718" spans="1:53" x14ac:dyDescent="0.25">
      <c r="A7718">
        <v>4</v>
      </c>
      <c r="B7718">
        <v>1</v>
      </c>
      <c r="C7718">
        <v>60</v>
      </c>
      <c r="D7718">
        <v>6</v>
      </c>
      <c r="E7718">
        <v>7</v>
      </c>
      <c r="F7718">
        <v>1</v>
      </c>
      <c r="G7718">
        <v>140</v>
      </c>
      <c r="H7718" s="3">
        <f t="shared" si="120"/>
        <v>48</v>
      </c>
      <c r="I7718">
        <v>0</v>
      </c>
      <c r="J7718">
        <v>11125000</v>
      </c>
      <c r="K7718">
        <v>48</v>
      </c>
      <c r="L7718">
        <v>9</v>
      </c>
      <c r="M7718">
        <v>1</v>
      </c>
      <c r="N7718">
        <v>1</v>
      </c>
      <c r="O7718">
        <v>6041666.6666666698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6041666.6666666698</v>
      </c>
      <c r="X7718">
        <v>6041666.6666666698</v>
      </c>
      <c r="Y7718">
        <v>11</v>
      </c>
      <c r="Z7718" s="3" t="s">
        <v>54</v>
      </c>
      <c r="AA7718">
        <v>0</v>
      </c>
      <c r="AB7718">
        <v>1</v>
      </c>
      <c r="AC7718">
        <v>1</v>
      </c>
      <c r="AD7718">
        <v>1</v>
      </c>
      <c r="AE7718">
        <v>0</v>
      </c>
      <c r="AF7718">
        <v>1</v>
      </c>
      <c r="AG7718">
        <v>0</v>
      </c>
      <c r="AH7718">
        <v>48</v>
      </c>
      <c r="AI7718">
        <v>1</v>
      </c>
      <c r="AJ7718">
        <v>0</v>
      </c>
      <c r="AK7718">
        <v>0</v>
      </c>
      <c r="AL7718">
        <v>0</v>
      </c>
      <c r="AM7718">
        <v>5</v>
      </c>
      <c r="AN7718">
        <v>5000000</v>
      </c>
      <c r="AO7718">
        <v>24305.5546875</v>
      </c>
      <c r="AP7718">
        <v>6041666.5</v>
      </c>
      <c r="AQ7718">
        <v>29369.212890625</v>
      </c>
      <c r="AR7718">
        <v>6041666.5</v>
      </c>
      <c r="AS7718">
        <v>29369.212890625</v>
      </c>
      <c r="AT7718" t="s">
        <v>55</v>
      </c>
      <c r="AU7718">
        <v>1</v>
      </c>
      <c r="AV7718">
        <v>10.098460191169361</v>
      </c>
      <c r="AW7718">
        <v>19600</v>
      </c>
      <c r="AX7718">
        <v>3600</v>
      </c>
      <c r="AY7718">
        <v>0</v>
      </c>
      <c r="AZ7718">
        <v>-0.49986546997822168</v>
      </c>
      <c r="BA7718">
        <v>0.75247738435931377</v>
      </c>
    </row>
    <row r="7719" spans="1:53" x14ac:dyDescent="0.25">
      <c r="A7719">
        <v>4</v>
      </c>
      <c r="B7719">
        <v>1</v>
      </c>
      <c r="C7719">
        <v>60</v>
      </c>
      <c r="D7719">
        <v>6</v>
      </c>
      <c r="E7719">
        <v>7</v>
      </c>
      <c r="F7719">
        <v>1</v>
      </c>
      <c r="G7719">
        <v>144</v>
      </c>
      <c r="H7719" s="3">
        <f t="shared" si="120"/>
        <v>48</v>
      </c>
      <c r="I7719">
        <v>0</v>
      </c>
      <c r="J7719">
        <v>3500000</v>
      </c>
      <c r="K7719">
        <v>48</v>
      </c>
      <c r="L7719">
        <v>9</v>
      </c>
      <c r="M7719">
        <v>1</v>
      </c>
      <c r="N7719">
        <v>1</v>
      </c>
      <c r="O7719">
        <v>7291666.6666666698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7291666.6666666698</v>
      </c>
      <c r="X7719">
        <v>7291666.6666666698</v>
      </c>
      <c r="Y7719">
        <v>11</v>
      </c>
      <c r="Z7719" s="3" t="s">
        <v>54</v>
      </c>
      <c r="AA7719">
        <v>0</v>
      </c>
      <c r="AB7719">
        <v>1</v>
      </c>
      <c r="AC7719">
        <v>1</v>
      </c>
      <c r="AD7719">
        <v>1</v>
      </c>
      <c r="AE7719">
        <v>0</v>
      </c>
      <c r="AF7719">
        <v>1</v>
      </c>
      <c r="AG7719">
        <v>0</v>
      </c>
      <c r="AH7719">
        <v>48</v>
      </c>
      <c r="AI7719">
        <v>1</v>
      </c>
      <c r="AJ7719">
        <v>0</v>
      </c>
      <c r="AK7719">
        <v>0</v>
      </c>
      <c r="AL7719">
        <v>0</v>
      </c>
      <c r="AM7719">
        <v>5</v>
      </c>
      <c r="AN7719">
        <v>7000000</v>
      </c>
      <c r="AO7719">
        <v>34027.77734375</v>
      </c>
      <c r="AP7719">
        <v>7291666.5</v>
      </c>
      <c r="AQ7719">
        <v>35445.6015625</v>
      </c>
      <c r="AR7719">
        <v>7291666.5</v>
      </c>
      <c r="AS7719">
        <v>35445.6015625</v>
      </c>
      <c r="AT7719" t="s">
        <v>55</v>
      </c>
      <c r="AU7719">
        <v>1</v>
      </c>
      <c r="AV7719">
        <v>10.43493245074975</v>
      </c>
      <c r="AW7719">
        <v>20736</v>
      </c>
      <c r="AX7719">
        <v>3600</v>
      </c>
      <c r="AY7719">
        <v>0</v>
      </c>
      <c r="AZ7719">
        <v>-0.49923001784262783</v>
      </c>
      <c r="BA7719">
        <v>1.0830106565115061</v>
      </c>
    </row>
    <row r="7720" spans="1:53" x14ac:dyDescent="0.25">
      <c r="A7720">
        <v>4</v>
      </c>
      <c r="B7720">
        <v>0</v>
      </c>
      <c r="C7720">
        <v>52</v>
      </c>
      <c r="D7720">
        <v>6</v>
      </c>
      <c r="E7720">
        <v>5</v>
      </c>
      <c r="F7720">
        <v>1</v>
      </c>
      <c r="G7720">
        <v>36</v>
      </c>
      <c r="H7720" s="3">
        <f t="shared" si="120"/>
        <v>40</v>
      </c>
      <c r="I7720">
        <v>0</v>
      </c>
      <c r="J7720">
        <v>7000000</v>
      </c>
      <c r="K7720">
        <v>48</v>
      </c>
      <c r="L7720">
        <v>5</v>
      </c>
      <c r="M7720">
        <v>1</v>
      </c>
      <c r="N7720">
        <v>1</v>
      </c>
      <c r="O7720">
        <v>7583333.3333333302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7583333.3333333302</v>
      </c>
      <c r="X7720">
        <v>7583333.3333333302</v>
      </c>
      <c r="Y7720">
        <v>11</v>
      </c>
      <c r="Z7720" s="3" t="s">
        <v>54</v>
      </c>
      <c r="AA7720">
        <v>0</v>
      </c>
      <c r="AB7720">
        <v>1</v>
      </c>
      <c r="AC7720">
        <v>1</v>
      </c>
      <c r="AD7720">
        <v>1</v>
      </c>
      <c r="AE7720">
        <v>0</v>
      </c>
      <c r="AF7720">
        <v>1</v>
      </c>
      <c r="AG7720">
        <v>0</v>
      </c>
      <c r="AH7720">
        <v>48</v>
      </c>
      <c r="AI7720">
        <v>1</v>
      </c>
      <c r="AJ7720">
        <v>0</v>
      </c>
      <c r="AK7720">
        <v>0</v>
      </c>
      <c r="AL7720">
        <v>0</v>
      </c>
      <c r="AM7720">
        <v>4</v>
      </c>
      <c r="AN7720">
        <v>7000000</v>
      </c>
      <c r="AO7720">
        <v>34027.77734375</v>
      </c>
      <c r="AP7720">
        <v>7583333.5</v>
      </c>
      <c r="AQ7720">
        <v>36863.42578125</v>
      </c>
      <c r="AR7720">
        <v>7583333.5</v>
      </c>
      <c r="AS7720">
        <v>36863.42578125</v>
      </c>
      <c r="AT7720" t="s">
        <v>55</v>
      </c>
      <c r="AU7720">
        <v>1</v>
      </c>
      <c r="AV7720">
        <v>10.43493245074975</v>
      </c>
      <c r="AW7720">
        <v>1296</v>
      </c>
      <c r="AX7720">
        <v>2704</v>
      </c>
      <c r="AY7720">
        <v>1</v>
      </c>
      <c r="AZ7720">
        <v>0.35705934270209699</v>
      </c>
      <c r="BA7720">
        <v>1.470834928026455</v>
      </c>
    </row>
    <row r="7721" spans="1:53" x14ac:dyDescent="0.25">
      <c r="A7721">
        <v>2</v>
      </c>
      <c r="B7721">
        <v>0</v>
      </c>
      <c r="C7721">
        <v>56</v>
      </c>
      <c r="D7721">
        <v>3</v>
      </c>
      <c r="E7721">
        <v>5</v>
      </c>
      <c r="F7721">
        <v>1</v>
      </c>
      <c r="G7721">
        <v>336</v>
      </c>
      <c r="H7721" s="3">
        <f t="shared" si="120"/>
        <v>47</v>
      </c>
      <c r="I7721">
        <v>88211</v>
      </c>
      <c r="J7721">
        <v>789500</v>
      </c>
      <c r="K7721">
        <v>48</v>
      </c>
      <c r="L7721">
        <v>6</v>
      </c>
      <c r="M7721">
        <v>1</v>
      </c>
      <c r="N7721">
        <v>1</v>
      </c>
      <c r="O7721">
        <v>935244.66666666698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935244.66666666698</v>
      </c>
      <c r="X7721">
        <v>935244.66666666698</v>
      </c>
      <c r="Y7721">
        <v>11</v>
      </c>
      <c r="Z7721" s="3" t="s">
        <v>56</v>
      </c>
      <c r="AA7721">
        <v>0</v>
      </c>
      <c r="AB7721">
        <v>1</v>
      </c>
      <c r="AC7721">
        <v>1</v>
      </c>
      <c r="AD7721">
        <v>1</v>
      </c>
      <c r="AE7721">
        <v>0</v>
      </c>
      <c r="AF7721">
        <v>1</v>
      </c>
      <c r="AG7721">
        <v>0</v>
      </c>
      <c r="AH7721">
        <v>48</v>
      </c>
      <c r="AI7721">
        <v>1</v>
      </c>
      <c r="AJ7721">
        <v>0</v>
      </c>
      <c r="AK7721">
        <v>0</v>
      </c>
      <c r="AL7721">
        <v>0</v>
      </c>
      <c r="AM7721">
        <v>4</v>
      </c>
      <c r="AN7721">
        <v>781242</v>
      </c>
      <c r="AO7721">
        <v>3797.7041015625</v>
      </c>
      <c r="AP7721">
        <v>935244.6875</v>
      </c>
      <c r="AQ7721">
        <v>4546.328125</v>
      </c>
      <c r="AR7721">
        <v>935244.6875</v>
      </c>
      <c r="AS7721">
        <v>4546.328125</v>
      </c>
      <c r="AT7721" t="s">
        <v>57</v>
      </c>
      <c r="AU7721">
        <v>1</v>
      </c>
      <c r="AV7721">
        <v>8.2421519793225535</v>
      </c>
      <c r="AW7721">
        <v>112896</v>
      </c>
      <c r="AX7721">
        <v>3136</v>
      </c>
      <c r="AY7721">
        <v>1</v>
      </c>
      <c r="AZ7721">
        <v>0.60248228019386274</v>
      </c>
      <c r="BA7721">
        <v>-0.38173741224072949</v>
      </c>
    </row>
    <row r="7722" spans="1:53" x14ac:dyDescent="0.25">
      <c r="A7722">
        <v>3</v>
      </c>
      <c r="B7722">
        <v>1</v>
      </c>
      <c r="C7722">
        <v>64</v>
      </c>
      <c r="D7722">
        <v>4</v>
      </c>
      <c r="E7722">
        <v>8</v>
      </c>
      <c r="F7722">
        <v>1</v>
      </c>
      <c r="G7722">
        <v>84</v>
      </c>
      <c r="H7722" s="3">
        <f t="shared" si="120"/>
        <v>54</v>
      </c>
      <c r="I7722">
        <v>0</v>
      </c>
      <c r="J7722">
        <v>0</v>
      </c>
      <c r="K7722">
        <v>48</v>
      </c>
      <c r="L7722">
        <v>2</v>
      </c>
      <c r="M7722">
        <v>2</v>
      </c>
      <c r="N7722">
        <v>1</v>
      </c>
      <c r="O7722">
        <v>1000000</v>
      </c>
      <c r="P7722">
        <v>40000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1040000</v>
      </c>
      <c r="X7722">
        <v>1040000</v>
      </c>
      <c r="Y7722">
        <v>11</v>
      </c>
      <c r="Z7722" s="3" t="s">
        <v>59</v>
      </c>
      <c r="AA7722">
        <v>0</v>
      </c>
      <c r="AB7722">
        <v>2</v>
      </c>
      <c r="AC7722">
        <v>1</v>
      </c>
      <c r="AD7722">
        <v>1</v>
      </c>
      <c r="AE7722">
        <v>0</v>
      </c>
      <c r="AF7722">
        <v>1</v>
      </c>
      <c r="AG7722">
        <v>0</v>
      </c>
      <c r="AH7722">
        <v>49</v>
      </c>
      <c r="AI7722">
        <v>0</v>
      </c>
      <c r="AJ7722">
        <v>1</v>
      </c>
      <c r="AK7722">
        <v>0</v>
      </c>
      <c r="AL7722">
        <v>1</v>
      </c>
      <c r="AM7722">
        <v>2</v>
      </c>
      <c r="AN7722">
        <v>1000000</v>
      </c>
      <c r="AO7722">
        <v>4861.111328125</v>
      </c>
      <c r="AP7722">
        <v>1040000</v>
      </c>
      <c r="AQ7722">
        <v>4952.380859375</v>
      </c>
      <c r="AR7722">
        <v>1040000</v>
      </c>
      <c r="AS7722">
        <v>4952.380859375</v>
      </c>
      <c r="AT7722" t="s">
        <v>60</v>
      </c>
      <c r="AU7722">
        <v>0</v>
      </c>
      <c r="AV7722">
        <v>8.489022359092397</v>
      </c>
      <c r="AW7722">
        <v>7056</v>
      </c>
      <c r="AX7722">
        <v>4096</v>
      </c>
      <c r="AY7722">
        <v>0</v>
      </c>
      <c r="AZ7722">
        <v>-0.53760316514884698</v>
      </c>
      <c r="BA7722">
        <v>0.17858832099094241</v>
      </c>
    </row>
    <row r="7723" spans="1:53" x14ac:dyDescent="0.25">
      <c r="A7723">
        <v>2</v>
      </c>
      <c r="B7723">
        <v>1</v>
      </c>
      <c r="C7723">
        <v>48</v>
      </c>
      <c r="D7723">
        <v>6</v>
      </c>
      <c r="E7723">
        <v>2</v>
      </c>
      <c r="F7723">
        <v>1</v>
      </c>
      <c r="G7723">
        <v>85</v>
      </c>
      <c r="H7723" s="3">
        <f t="shared" si="120"/>
        <v>36</v>
      </c>
      <c r="I7723">
        <v>88211</v>
      </c>
      <c r="J7723">
        <v>150000</v>
      </c>
      <c r="K7723">
        <v>48</v>
      </c>
      <c r="L7723">
        <v>9</v>
      </c>
      <c r="M7723">
        <v>1</v>
      </c>
      <c r="N7723">
        <v>1</v>
      </c>
      <c r="O7723">
        <v>1088211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1088211</v>
      </c>
      <c r="X7723">
        <v>1088211</v>
      </c>
      <c r="Y7723">
        <v>11</v>
      </c>
      <c r="Z7723" s="3" t="s">
        <v>54</v>
      </c>
      <c r="AA7723">
        <v>0</v>
      </c>
      <c r="AB7723">
        <v>1</v>
      </c>
      <c r="AC7723">
        <v>1</v>
      </c>
      <c r="AD7723">
        <v>1</v>
      </c>
      <c r="AE7723">
        <v>0</v>
      </c>
      <c r="AF7723">
        <v>1</v>
      </c>
      <c r="AG7723">
        <v>0</v>
      </c>
      <c r="AH7723">
        <v>48</v>
      </c>
      <c r="AI7723">
        <v>1</v>
      </c>
      <c r="AJ7723">
        <v>0</v>
      </c>
      <c r="AK7723">
        <v>0</v>
      </c>
      <c r="AL7723">
        <v>0</v>
      </c>
      <c r="AM7723">
        <v>5</v>
      </c>
      <c r="AN7723">
        <v>850000</v>
      </c>
      <c r="AO7723">
        <v>4131.9443359375</v>
      </c>
      <c r="AP7723">
        <v>1088211</v>
      </c>
      <c r="AQ7723">
        <v>5289.91455078125</v>
      </c>
      <c r="AR7723">
        <v>1088211</v>
      </c>
      <c r="AS7723">
        <v>5289.91455078125</v>
      </c>
      <c r="AT7723" t="s">
        <v>55</v>
      </c>
      <c r="AU7723">
        <v>1</v>
      </c>
      <c r="AV7723">
        <v>8.3265033586912622</v>
      </c>
      <c r="AW7723">
        <v>7225</v>
      </c>
      <c r="AX7723">
        <v>2304</v>
      </c>
      <c r="AY7723">
        <v>0</v>
      </c>
      <c r="AZ7723">
        <v>-0.52709491673094933</v>
      </c>
      <c r="BA7723">
        <v>-0.92667875904025121</v>
      </c>
    </row>
    <row r="7724" spans="1:53" x14ac:dyDescent="0.25">
      <c r="A7724">
        <v>2</v>
      </c>
      <c r="B7724">
        <v>0</v>
      </c>
      <c r="C7724">
        <v>32</v>
      </c>
      <c r="D7724">
        <v>6</v>
      </c>
      <c r="E7724">
        <v>5</v>
      </c>
      <c r="F7724">
        <v>1</v>
      </c>
      <c r="G7724">
        <v>48</v>
      </c>
      <c r="H7724" s="3">
        <f t="shared" si="120"/>
        <v>20</v>
      </c>
      <c r="I7724">
        <v>0</v>
      </c>
      <c r="J7724">
        <v>2100000</v>
      </c>
      <c r="K7724">
        <v>48</v>
      </c>
      <c r="L7724">
        <v>9</v>
      </c>
      <c r="M7724">
        <v>1</v>
      </c>
      <c r="N7724">
        <v>1</v>
      </c>
      <c r="O7724">
        <v>2275000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2275000</v>
      </c>
      <c r="X7724">
        <v>2275000</v>
      </c>
      <c r="Y7724">
        <v>11</v>
      </c>
      <c r="Z7724" s="3" t="s">
        <v>54</v>
      </c>
      <c r="AA7724">
        <v>0</v>
      </c>
      <c r="AB7724">
        <v>1</v>
      </c>
      <c r="AC7724">
        <v>1</v>
      </c>
      <c r="AD7724">
        <v>1</v>
      </c>
      <c r="AE7724">
        <v>0</v>
      </c>
      <c r="AF7724">
        <v>1</v>
      </c>
      <c r="AG7724">
        <v>0</v>
      </c>
      <c r="AH7724">
        <v>48</v>
      </c>
      <c r="AI7724">
        <v>1</v>
      </c>
      <c r="AJ7724">
        <v>0</v>
      </c>
      <c r="AK7724">
        <v>0</v>
      </c>
      <c r="AL7724">
        <v>0</v>
      </c>
      <c r="AM7724">
        <v>5</v>
      </c>
      <c r="AN7724">
        <v>2100000</v>
      </c>
      <c r="AO7724">
        <v>10208.3330078125</v>
      </c>
      <c r="AP7724">
        <v>2275000</v>
      </c>
      <c r="AQ7724">
        <v>11059.02734375</v>
      </c>
      <c r="AR7724">
        <v>2275000</v>
      </c>
      <c r="AS7724">
        <v>11059.02734375</v>
      </c>
      <c r="AT7724" t="s">
        <v>55</v>
      </c>
      <c r="AU7724">
        <v>1</v>
      </c>
      <c r="AV7724">
        <v>9.2309596272911634</v>
      </c>
      <c r="AW7724">
        <v>2304</v>
      </c>
      <c r="AX7724">
        <v>1024</v>
      </c>
      <c r="AY7724">
        <v>1</v>
      </c>
      <c r="AZ7724">
        <v>0.50142683575800773</v>
      </c>
      <c r="BA7724">
        <v>0.22589489730934431</v>
      </c>
    </row>
    <row r="7725" spans="1:53" x14ac:dyDescent="0.25">
      <c r="A7725">
        <v>2</v>
      </c>
      <c r="B7725">
        <v>1</v>
      </c>
      <c r="C7725">
        <v>24</v>
      </c>
      <c r="D7725">
        <v>6</v>
      </c>
      <c r="E7725">
        <v>3</v>
      </c>
      <c r="F7725">
        <v>1</v>
      </c>
      <c r="G7725">
        <v>1</v>
      </c>
      <c r="H7725" s="3">
        <f t="shared" si="120"/>
        <v>12</v>
      </c>
      <c r="I7725">
        <v>0</v>
      </c>
      <c r="J7725">
        <v>0</v>
      </c>
      <c r="K7725">
        <v>48</v>
      </c>
      <c r="L7725">
        <v>4</v>
      </c>
      <c r="M7725">
        <v>2</v>
      </c>
      <c r="N7725">
        <v>1</v>
      </c>
      <c r="O7725">
        <v>781242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781242</v>
      </c>
      <c r="X7725">
        <v>781242</v>
      </c>
      <c r="Y7725">
        <v>11</v>
      </c>
      <c r="Z7725" s="3" t="s">
        <v>54</v>
      </c>
      <c r="AA7725">
        <v>0</v>
      </c>
      <c r="AB7725">
        <v>2</v>
      </c>
      <c r="AC7725">
        <v>1</v>
      </c>
      <c r="AD7725">
        <v>1</v>
      </c>
      <c r="AE7725">
        <v>0</v>
      </c>
      <c r="AF7725">
        <v>1</v>
      </c>
      <c r="AG7725">
        <v>0</v>
      </c>
      <c r="AH7725">
        <v>48</v>
      </c>
      <c r="AI7725">
        <v>0</v>
      </c>
      <c r="AJ7725">
        <v>1</v>
      </c>
      <c r="AK7725">
        <v>0</v>
      </c>
      <c r="AL7725">
        <v>0</v>
      </c>
      <c r="AM7725">
        <v>3</v>
      </c>
      <c r="AN7725">
        <v>781242</v>
      </c>
      <c r="AO7725">
        <v>3797.7041015625</v>
      </c>
      <c r="AP7725">
        <v>781242</v>
      </c>
      <c r="AQ7725">
        <v>3797.7041015625</v>
      </c>
      <c r="AR7725">
        <v>781242</v>
      </c>
      <c r="AS7725">
        <v>3797.7041015625</v>
      </c>
      <c r="AT7725" t="s">
        <v>55</v>
      </c>
      <c r="AU7725">
        <v>0</v>
      </c>
      <c r="AV7725">
        <v>8.2421519793225535</v>
      </c>
      <c r="AW7725">
        <v>1</v>
      </c>
      <c r="AX7725">
        <v>576</v>
      </c>
      <c r="AY7725">
        <v>0</v>
      </c>
      <c r="AZ7725">
        <v>-0.59708273388099742</v>
      </c>
      <c r="BA7725">
        <v>-0.23539070299349449</v>
      </c>
    </row>
    <row r="7726" spans="1:53" x14ac:dyDescent="0.25">
      <c r="A7726">
        <v>2</v>
      </c>
      <c r="B7726">
        <v>0</v>
      </c>
      <c r="C7726">
        <v>31</v>
      </c>
      <c r="D7726">
        <v>5</v>
      </c>
      <c r="E7726">
        <v>11</v>
      </c>
      <c r="F7726">
        <v>1</v>
      </c>
      <c r="G7726">
        <v>6</v>
      </c>
      <c r="H7726" s="3">
        <f t="shared" si="120"/>
        <v>20</v>
      </c>
      <c r="I7726">
        <v>0</v>
      </c>
      <c r="J7726">
        <v>0</v>
      </c>
      <c r="K7726">
        <v>24</v>
      </c>
      <c r="L7726">
        <v>2</v>
      </c>
      <c r="M7726">
        <v>2</v>
      </c>
      <c r="N7726">
        <v>1</v>
      </c>
      <c r="O7726">
        <v>450000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450000</v>
      </c>
      <c r="X7726">
        <v>916667</v>
      </c>
      <c r="Y7726">
        <v>11</v>
      </c>
      <c r="Z7726" s="3" t="s">
        <v>52</v>
      </c>
      <c r="AA7726">
        <v>1</v>
      </c>
      <c r="AB7726">
        <v>2</v>
      </c>
      <c r="AC7726">
        <v>1</v>
      </c>
      <c r="AD7726">
        <v>1</v>
      </c>
      <c r="AE7726">
        <v>0</v>
      </c>
      <c r="AF7726">
        <v>1</v>
      </c>
      <c r="AG7726">
        <v>0</v>
      </c>
      <c r="AH7726">
        <v>24</v>
      </c>
      <c r="AI7726">
        <v>0</v>
      </c>
      <c r="AJ7726">
        <v>1</v>
      </c>
      <c r="AK7726">
        <v>0</v>
      </c>
      <c r="AL7726">
        <v>1</v>
      </c>
      <c r="AM7726">
        <v>2</v>
      </c>
      <c r="AN7726">
        <v>450000</v>
      </c>
      <c r="AO7726">
        <v>4375</v>
      </c>
      <c r="AP7726">
        <v>450000</v>
      </c>
      <c r="AQ7726">
        <v>4375</v>
      </c>
      <c r="AR7726">
        <v>450000</v>
      </c>
      <c r="AS7726">
        <v>4375</v>
      </c>
      <c r="AT7726" t="s">
        <v>53</v>
      </c>
      <c r="AU7726">
        <v>0</v>
      </c>
      <c r="AV7726">
        <v>8.3836617987917155</v>
      </c>
      <c r="AW7726">
        <v>36</v>
      </c>
      <c r="AX7726">
        <v>961</v>
      </c>
      <c r="AY7726">
        <v>1</v>
      </c>
      <c r="AZ7726">
        <v>0.2301809662249045</v>
      </c>
      <c r="BA7726">
        <v>-0.14652820694272281</v>
      </c>
    </row>
    <row r="7727" spans="1:53" x14ac:dyDescent="0.25">
      <c r="A7727">
        <v>2</v>
      </c>
      <c r="B7727">
        <v>1</v>
      </c>
      <c r="C7727">
        <v>23</v>
      </c>
      <c r="D7727">
        <v>4</v>
      </c>
      <c r="E7727">
        <v>9</v>
      </c>
      <c r="F7727">
        <v>1</v>
      </c>
      <c r="G7727">
        <v>24</v>
      </c>
      <c r="H7727" s="3">
        <f t="shared" si="120"/>
        <v>13</v>
      </c>
      <c r="I7727">
        <v>0</v>
      </c>
      <c r="J7727">
        <v>0</v>
      </c>
      <c r="K7727">
        <v>60</v>
      </c>
      <c r="L7727">
        <v>2</v>
      </c>
      <c r="M7727">
        <v>2</v>
      </c>
      <c r="N7727">
        <v>1</v>
      </c>
      <c r="O7727">
        <v>900000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900000</v>
      </c>
      <c r="X7727">
        <v>900000</v>
      </c>
      <c r="Y7727">
        <v>11</v>
      </c>
      <c r="Z7727" s="3" t="s">
        <v>59</v>
      </c>
      <c r="AA7727">
        <v>0</v>
      </c>
      <c r="AB7727">
        <v>2</v>
      </c>
      <c r="AC7727">
        <v>1</v>
      </c>
      <c r="AD7727">
        <v>1</v>
      </c>
      <c r="AE7727">
        <v>0</v>
      </c>
      <c r="AF7727">
        <v>1</v>
      </c>
      <c r="AG7727">
        <v>0</v>
      </c>
      <c r="AH7727">
        <v>60</v>
      </c>
      <c r="AI7727">
        <v>0</v>
      </c>
      <c r="AJ7727">
        <v>1</v>
      </c>
      <c r="AK7727">
        <v>0</v>
      </c>
      <c r="AL7727">
        <v>1</v>
      </c>
      <c r="AM7727">
        <v>2</v>
      </c>
      <c r="AN7727">
        <v>900000</v>
      </c>
      <c r="AO7727">
        <v>3500</v>
      </c>
      <c r="AP7727">
        <v>900000</v>
      </c>
      <c r="AQ7727">
        <v>3500</v>
      </c>
      <c r="AR7727">
        <v>900000</v>
      </c>
      <c r="AS7727">
        <v>3500</v>
      </c>
      <c r="AT7727" t="s">
        <v>60</v>
      </c>
      <c r="AU7727">
        <v>0</v>
      </c>
      <c r="AV7727">
        <v>8.1605182474775049</v>
      </c>
      <c r="AW7727">
        <v>576</v>
      </c>
      <c r="AX7727">
        <v>529</v>
      </c>
      <c r="AY7727">
        <v>0</v>
      </c>
      <c r="AZ7727">
        <v>-0.42548638222276419</v>
      </c>
      <c r="BA7727">
        <v>0.43797202388780682</v>
      </c>
    </row>
    <row r="7728" spans="1:53" x14ac:dyDescent="0.25">
      <c r="A7728">
        <v>2</v>
      </c>
      <c r="B7728">
        <v>0</v>
      </c>
      <c r="C7728">
        <v>37</v>
      </c>
      <c r="D7728">
        <v>5</v>
      </c>
      <c r="E7728">
        <v>11</v>
      </c>
      <c r="F7728">
        <v>1</v>
      </c>
      <c r="G7728">
        <v>36</v>
      </c>
      <c r="H7728" s="3">
        <f t="shared" si="120"/>
        <v>26</v>
      </c>
      <c r="I7728">
        <v>88211</v>
      </c>
      <c r="J7728">
        <v>780000</v>
      </c>
      <c r="K7728">
        <v>48</v>
      </c>
      <c r="L7728">
        <v>8</v>
      </c>
      <c r="M7728">
        <v>1</v>
      </c>
      <c r="N7728">
        <v>1</v>
      </c>
      <c r="O7728">
        <v>953211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953211</v>
      </c>
      <c r="X7728">
        <v>953211</v>
      </c>
      <c r="Y7728">
        <v>11</v>
      </c>
      <c r="Z7728" s="3" t="s">
        <v>52</v>
      </c>
      <c r="AA7728">
        <v>1</v>
      </c>
      <c r="AB7728">
        <v>1</v>
      </c>
      <c r="AC7728">
        <v>1</v>
      </c>
      <c r="AD7728">
        <v>1</v>
      </c>
      <c r="AE7728">
        <v>0</v>
      </c>
      <c r="AF7728">
        <v>1</v>
      </c>
      <c r="AG7728">
        <v>0</v>
      </c>
      <c r="AH7728">
        <v>48</v>
      </c>
      <c r="AI7728">
        <v>1</v>
      </c>
      <c r="AJ7728">
        <v>0</v>
      </c>
      <c r="AK7728">
        <v>0</v>
      </c>
      <c r="AL7728">
        <v>0</v>
      </c>
      <c r="AM7728">
        <v>5</v>
      </c>
      <c r="AN7728">
        <v>800000</v>
      </c>
      <c r="AO7728">
        <v>3888.88891601562</v>
      </c>
      <c r="AP7728">
        <v>953211</v>
      </c>
      <c r="AQ7728">
        <v>4633.66455078125</v>
      </c>
      <c r="AR7728">
        <v>953211</v>
      </c>
      <c r="AS7728">
        <v>4633.66455078125</v>
      </c>
      <c r="AT7728" t="s">
        <v>53</v>
      </c>
      <c r="AU7728">
        <v>1</v>
      </c>
      <c r="AV7728">
        <v>8.2658787701107759</v>
      </c>
      <c r="AW7728">
        <v>1296</v>
      </c>
      <c r="AX7728">
        <v>1369</v>
      </c>
      <c r="AY7728">
        <v>1</v>
      </c>
      <c r="AZ7728">
        <v>0.51709573706546696</v>
      </c>
      <c r="BA7728">
        <v>-0.4761712946674338</v>
      </c>
    </row>
    <row r="7729" spans="1:53" x14ac:dyDescent="0.25">
      <c r="A7729">
        <v>3</v>
      </c>
      <c r="B7729">
        <v>1</v>
      </c>
      <c r="C7729">
        <v>38</v>
      </c>
      <c r="D7729">
        <v>6</v>
      </c>
      <c r="E7729">
        <v>2</v>
      </c>
      <c r="F7729">
        <v>1</v>
      </c>
      <c r="G7729">
        <v>24</v>
      </c>
      <c r="H7729" s="3">
        <f t="shared" si="120"/>
        <v>26</v>
      </c>
      <c r="I7729">
        <v>0</v>
      </c>
      <c r="J7729">
        <v>1100000</v>
      </c>
      <c r="K7729">
        <v>48</v>
      </c>
      <c r="L7729">
        <v>9</v>
      </c>
      <c r="M7729">
        <v>1</v>
      </c>
      <c r="N7729">
        <v>1</v>
      </c>
      <c r="O7729">
        <v>1191666.66666667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1191666.66666667</v>
      </c>
      <c r="X7729">
        <v>1191666.66666667</v>
      </c>
      <c r="Y7729">
        <v>11</v>
      </c>
      <c r="Z7729" s="3" t="s">
        <v>54</v>
      </c>
      <c r="AA7729">
        <v>0</v>
      </c>
      <c r="AB7729">
        <v>1</v>
      </c>
      <c r="AC7729">
        <v>1</v>
      </c>
      <c r="AD7729">
        <v>1</v>
      </c>
      <c r="AE7729">
        <v>0</v>
      </c>
      <c r="AF7729">
        <v>1</v>
      </c>
      <c r="AG7729">
        <v>0</v>
      </c>
      <c r="AH7729">
        <v>48</v>
      </c>
      <c r="AI7729">
        <v>1</v>
      </c>
      <c r="AJ7729">
        <v>0</v>
      </c>
      <c r="AK7729">
        <v>0</v>
      </c>
      <c r="AL7729">
        <v>0</v>
      </c>
      <c r="AM7729">
        <v>5</v>
      </c>
      <c r="AN7729">
        <v>1100000</v>
      </c>
      <c r="AO7729">
        <v>5347.22216796875</v>
      </c>
      <c r="AP7729">
        <v>1191666.625</v>
      </c>
      <c r="AQ7729">
        <v>5792.82373046875</v>
      </c>
      <c r="AR7729">
        <v>1191666.625</v>
      </c>
      <c r="AS7729">
        <v>5792.82373046875</v>
      </c>
      <c r="AT7729" t="s">
        <v>55</v>
      </c>
      <c r="AU7729">
        <v>1</v>
      </c>
      <c r="AV7729">
        <v>8.5843324841077617</v>
      </c>
      <c r="AW7729">
        <v>576</v>
      </c>
      <c r="AX7729">
        <v>1444</v>
      </c>
      <c r="AY7729">
        <v>0</v>
      </c>
      <c r="AZ7729">
        <v>-0.53097885890224916</v>
      </c>
      <c r="BA7729">
        <v>-0.46911455425740789</v>
      </c>
    </row>
    <row r="7730" spans="1:53" x14ac:dyDescent="0.25">
      <c r="A7730">
        <v>3</v>
      </c>
      <c r="B7730">
        <v>0</v>
      </c>
      <c r="C7730">
        <v>24</v>
      </c>
      <c r="D7730">
        <v>6</v>
      </c>
      <c r="E7730">
        <v>5</v>
      </c>
      <c r="F7730">
        <v>1</v>
      </c>
      <c r="G7730">
        <v>15</v>
      </c>
      <c r="H7730" s="3">
        <f t="shared" si="120"/>
        <v>12</v>
      </c>
      <c r="I7730">
        <v>30000</v>
      </c>
      <c r="J7730">
        <v>1900000</v>
      </c>
      <c r="K7730">
        <v>48</v>
      </c>
      <c r="L7730">
        <v>9</v>
      </c>
      <c r="M7730">
        <v>1</v>
      </c>
      <c r="N7730">
        <v>1</v>
      </c>
      <c r="O7730">
        <v>2188333.3333333302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2188333.3333333302</v>
      </c>
      <c r="X7730">
        <v>2188333.3333333302</v>
      </c>
      <c r="Y7730">
        <v>11</v>
      </c>
      <c r="Z7730" s="3" t="s">
        <v>54</v>
      </c>
      <c r="AA7730">
        <v>0</v>
      </c>
      <c r="AB7730">
        <v>1</v>
      </c>
      <c r="AC7730">
        <v>1</v>
      </c>
      <c r="AD7730">
        <v>1</v>
      </c>
      <c r="AE7730">
        <v>0</v>
      </c>
      <c r="AF7730">
        <v>1</v>
      </c>
      <c r="AG7730">
        <v>0</v>
      </c>
      <c r="AH7730">
        <v>48</v>
      </c>
      <c r="AI7730">
        <v>1</v>
      </c>
      <c r="AJ7730">
        <v>0</v>
      </c>
      <c r="AK7730">
        <v>0</v>
      </c>
      <c r="AL7730">
        <v>0</v>
      </c>
      <c r="AM7730">
        <v>5</v>
      </c>
      <c r="AN7730">
        <v>2000000</v>
      </c>
      <c r="AO7730">
        <v>9722.22265625</v>
      </c>
      <c r="AP7730">
        <v>2188333.25</v>
      </c>
      <c r="AQ7730">
        <v>10637.7314453125</v>
      </c>
      <c r="AR7730">
        <v>2188333.25</v>
      </c>
      <c r="AS7730">
        <v>10637.7314453125</v>
      </c>
      <c r="AT7730" t="s">
        <v>55</v>
      </c>
      <c r="AU7730">
        <v>1</v>
      </c>
      <c r="AV7730">
        <v>9.1821695396523424</v>
      </c>
      <c r="AW7730">
        <v>225</v>
      </c>
      <c r="AX7730">
        <v>576</v>
      </c>
      <c r="AY7730">
        <v>1</v>
      </c>
      <c r="AZ7730">
        <v>0.53450178810901428</v>
      </c>
      <c r="BA7730">
        <v>0.40574868169542139</v>
      </c>
    </row>
    <row r="7731" spans="1:53" x14ac:dyDescent="0.25">
      <c r="A7731">
        <v>3</v>
      </c>
      <c r="B7731">
        <v>1</v>
      </c>
      <c r="C7731">
        <v>34</v>
      </c>
      <c r="D7731">
        <v>4</v>
      </c>
      <c r="E7731">
        <v>7</v>
      </c>
      <c r="F7731">
        <v>1</v>
      </c>
      <c r="G7731">
        <v>120</v>
      </c>
      <c r="H7731" s="3">
        <f t="shared" si="120"/>
        <v>24</v>
      </c>
      <c r="I7731">
        <v>0</v>
      </c>
      <c r="J7731">
        <v>0</v>
      </c>
      <c r="K7731">
        <v>50</v>
      </c>
      <c r="L7731">
        <v>2</v>
      </c>
      <c r="M7731">
        <v>2</v>
      </c>
      <c r="N7731">
        <v>1</v>
      </c>
      <c r="O7731">
        <v>1200000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1200000</v>
      </c>
      <c r="X7731">
        <v>1200000</v>
      </c>
      <c r="Y7731">
        <v>11</v>
      </c>
      <c r="Z7731" s="3" t="s">
        <v>59</v>
      </c>
      <c r="AA7731">
        <v>0</v>
      </c>
      <c r="AB7731">
        <v>2</v>
      </c>
      <c r="AC7731">
        <v>1</v>
      </c>
      <c r="AD7731">
        <v>1</v>
      </c>
      <c r="AE7731">
        <v>0</v>
      </c>
      <c r="AF7731">
        <v>1</v>
      </c>
      <c r="AG7731">
        <v>0</v>
      </c>
      <c r="AH7731">
        <v>50</v>
      </c>
      <c r="AI7731">
        <v>0</v>
      </c>
      <c r="AJ7731">
        <v>1</v>
      </c>
      <c r="AK7731">
        <v>0</v>
      </c>
      <c r="AL7731">
        <v>1</v>
      </c>
      <c r="AM7731">
        <v>2</v>
      </c>
      <c r="AN7731">
        <v>1200000</v>
      </c>
      <c r="AO7731">
        <v>5600</v>
      </c>
      <c r="AP7731">
        <v>1200000</v>
      </c>
      <c r="AQ7731">
        <v>5600</v>
      </c>
      <c r="AR7731">
        <v>1200000</v>
      </c>
      <c r="AS7731">
        <v>5600</v>
      </c>
      <c r="AT7731" t="s">
        <v>60</v>
      </c>
      <c r="AU7731">
        <v>0</v>
      </c>
      <c r="AV7731">
        <v>8.6305218767232414</v>
      </c>
      <c r="AW7731">
        <v>14400</v>
      </c>
      <c r="AX7731">
        <v>1156</v>
      </c>
      <c r="AY7731">
        <v>0</v>
      </c>
      <c r="AZ7731">
        <v>-0.51983510644673969</v>
      </c>
      <c r="BA7731">
        <v>0.40526108834924529</v>
      </c>
    </row>
    <row r="7732" spans="1:53" x14ac:dyDescent="0.25">
      <c r="A7732">
        <v>3</v>
      </c>
      <c r="B7732">
        <v>0</v>
      </c>
      <c r="C7732">
        <v>28</v>
      </c>
      <c r="D7732">
        <v>5</v>
      </c>
      <c r="E7732">
        <v>11</v>
      </c>
      <c r="F7732">
        <v>1</v>
      </c>
      <c r="G7732">
        <v>7</v>
      </c>
      <c r="H7732" s="3">
        <f t="shared" si="120"/>
        <v>17</v>
      </c>
      <c r="I7732">
        <v>119211</v>
      </c>
      <c r="J7732">
        <v>250000</v>
      </c>
      <c r="K7732">
        <v>48</v>
      </c>
      <c r="L7732">
        <v>9</v>
      </c>
      <c r="M7732">
        <v>1</v>
      </c>
      <c r="N7732">
        <v>1</v>
      </c>
      <c r="O7732">
        <v>1317044.33333333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1317044.33333333</v>
      </c>
      <c r="X7732">
        <v>1317044.33333333</v>
      </c>
      <c r="Y7732">
        <v>11</v>
      </c>
      <c r="Z7732" s="3" t="s">
        <v>52</v>
      </c>
      <c r="AA7732">
        <v>1</v>
      </c>
      <c r="AB7732">
        <v>1</v>
      </c>
      <c r="AC7732">
        <v>1</v>
      </c>
      <c r="AD7732">
        <v>1</v>
      </c>
      <c r="AE7732">
        <v>0</v>
      </c>
      <c r="AF7732">
        <v>1</v>
      </c>
      <c r="AG7732">
        <v>0</v>
      </c>
      <c r="AH7732">
        <v>48</v>
      </c>
      <c r="AI7732">
        <v>1</v>
      </c>
      <c r="AJ7732">
        <v>0</v>
      </c>
      <c r="AK7732">
        <v>0</v>
      </c>
      <c r="AL7732">
        <v>0</v>
      </c>
      <c r="AM7732">
        <v>5</v>
      </c>
      <c r="AN7732">
        <v>1177000</v>
      </c>
      <c r="AO7732">
        <v>5721.52783203125</v>
      </c>
      <c r="AP7732">
        <v>1317044.375</v>
      </c>
      <c r="AQ7732">
        <v>6402.298828125</v>
      </c>
      <c r="AR7732">
        <v>1317044.375</v>
      </c>
      <c r="AS7732">
        <v>6402.298828125</v>
      </c>
      <c r="AT7732" t="s">
        <v>53</v>
      </c>
      <c r="AU7732">
        <v>1</v>
      </c>
      <c r="AV7732">
        <v>8.6519911522100212</v>
      </c>
      <c r="AW7732">
        <v>49</v>
      </c>
      <c r="AX7732">
        <v>784</v>
      </c>
      <c r="AY7732">
        <v>1</v>
      </c>
      <c r="AZ7732">
        <v>0.57104173181544404</v>
      </c>
      <c r="BA7732">
        <v>6.6843593044086297E-2</v>
      </c>
    </row>
    <row r="7733" spans="1:53" x14ac:dyDescent="0.25">
      <c r="A7733">
        <v>2</v>
      </c>
      <c r="B7733">
        <v>1</v>
      </c>
      <c r="C7733">
        <v>29</v>
      </c>
      <c r="D7733">
        <v>6</v>
      </c>
      <c r="E7733">
        <v>3</v>
      </c>
      <c r="F7733">
        <v>1</v>
      </c>
      <c r="G7733">
        <v>2</v>
      </c>
      <c r="H7733" s="3">
        <f t="shared" si="120"/>
        <v>17</v>
      </c>
      <c r="I7733">
        <v>0</v>
      </c>
      <c r="J7733">
        <v>0</v>
      </c>
      <c r="K7733">
        <v>48</v>
      </c>
      <c r="L7733">
        <v>9</v>
      </c>
      <c r="M7733">
        <v>2</v>
      </c>
      <c r="N7733">
        <v>1</v>
      </c>
      <c r="O7733">
        <v>1440000</v>
      </c>
      <c r="P7733">
        <v>150000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1590000</v>
      </c>
      <c r="X7733">
        <v>1590000</v>
      </c>
      <c r="Y7733">
        <v>11</v>
      </c>
      <c r="Z7733" s="3" t="s">
        <v>54</v>
      </c>
      <c r="AA7733">
        <v>0</v>
      </c>
      <c r="AB7733">
        <v>2</v>
      </c>
      <c r="AC7733">
        <v>1</v>
      </c>
      <c r="AD7733">
        <v>1</v>
      </c>
      <c r="AE7733">
        <v>0</v>
      </c>
      <c r="AF7733">
        <v>1</v>
      </c>
      <c r="AG7733">
        <v>0</v>
      </c>
      <c r="AH7733">
        <v>50</v>
      </c>
      <c r="AI7733">
        <v>0</v>
      </c>
      <c r="AJ7733">
        <v>1</v>
      </c>
      <c r="AK7733">
        <v>0</v>
      </c>
      <c r="AL7733">
        <v>0</v>
      </c>
      <c r="AM7733">
        <v>5</v>
      </c>
      <c r="AN7733">
        <v>1440000</v>
      </c>
      <c r="AO7733">
        <v>7000</v>
      </c>
      <c r="AP7733">
        <v>1590000</v>
      </c>
      <c r="AQ7733">
        <v>7420</v>
      </c>
      <c r="AR7733">
        <v>1590000</v>
      </c>
      <c r="AS7733">
        <v>7420</v>
      </c>
      <c r="AT7733" t="s">
        <v>55</v>
      </c>
      <c r="AU7733">
        <v>0</v>
      </c>
      <c r="AV7733">
        <v>8.8536654280374503</v>
      </c>
      <c r="AW7733">
        <v>4</v>
      </c>
      <c r="AX7733">
        <v>841</v>
      </c>
      <c r="AY7733">
        <v>0</v>
      </c>
      <c r="AZ7733">
        <v>-0.48963296898820619</v>
      </c>
      <c r="BA7733">
        <v>1.4166257034693409E-2</v>
      </c>
    </row>
    <row r="7734" spans="1:53" x14ac:dyDescent="0.25">
      <c r="A7734">
        <v>3</v>
      </c>
      <c r="B7734">
        <v>0</v>
      </c>
      <c r="C7734">
        <v>49</v>
      </c>
      <c r="D7734">
        <v>4</v>
      </c>
      <c r="E7734">
        <v>9</v>
      </c>
      <c r="F7734">
        <v>4</v>
      </c>
      <c r="G7734">
        <v>24</v>
      </c>
      <c r="H7734" s="3">
        <f t="shared" si="120"/>
        <v>39</v>
      </c>
      <c r="I7734">
        <v>0</v>
      </c>
      <c r="J7734">
        <v>400000</v>
      </c>
      <c r="K7734">
        <v>18</v>
      </c>
      <c r="L7734">
        <v>8</v>
      </c>
      <c r="M7734">
        <v>2</v>
      </c>
      <c r="N7734">
        <v>1</v>
      </c>
      <c r="O7734">
        <v>333333.33333333302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333333.33333333302</v>
      </c>
      <c r="X7734">
        <v>333333.33333333302</v>
      </c>
      <c r="Y7734">
        <v>11</v>
      </c>
      <c r="Z7734" s="3" t="s">
        <v>59</v>
      </c>
      <c r="AA7734">
        <v>0</v>
      </c>
      <c r="AB7734">
        <v>2</v>
      </c>
      <c r="AC7734">
        <v>1</v>
      </c>
      <c r="AD7734">
        <v>1</v>
      </c>
      <c r="AE7734">
        <v>0</v>
      </c>
      <c r="AF7734">
        <v>1</v>
      </c>
      <c r="AG7734">
        <v>0</v>
      </c>
      <c r="AH7734">
        <v>72</v>
      </c>
      <c r="AI7734">
        <v>0</v>
      </c>
      <c r="AJ7734">
        <v>1</v>
      </c>
      <c r="AK7734">
        <v>0</v>
      </c>
      <c r="AL7734">
        <v>0</v>
      </c>
      <c r="AM7734">
        <v>5</v>
      </c>
      <c r="AN7734">
        <v>300000</v>
      </c>
      <c r="AO7734">
        <v>3888.88891601562</v>
      </c>
      <c r="AP7734">
        <v>333333.34375</v>
      </c>
      <c r="AQ7734">
        <v>4320.98779296875</v>
      </c>
      <c r="AR7734">
        <v>333333.34375</v>
      </c>
      <c r="AS7734">
        <v>4320.98779296875</v>
      </c>
      <c r="AT7734" t="s">
        <v>60</v>
      </c>
      <c r="AU7734">
        <v>0</v>
      </c>
      <c r="AV7734">
        <v>8.2658787701107759</v>
      </c>
      <c r="AW7734">
        <v>576</v>
      </c>
      <c r="AX7734">
        <v>2401</v>
      </c>
      <c r="AY7734">
        <v>1</v>
      </c>
      <c r="AZ7734">
        <v>0.7058394119276945</v>
      </c>
      <c r="BA7734">
        <v>-2.9239929429184429E-2</v>
      </c>
    </row>
    <row r="7735" spans="1:53" x14ac:dyDescent="0.25">
      <c r="A7735">
        <v>3</v>
      </c>
      <c r="B7735">
        <v>0</v>
      </c>
      <c r="C7735">
        <v>31</v>
      </c>
      <c r="D7735">
        <v>6</v>
      </c>
      <c r="E7735">
        <v>6</v>
      </c>
      <c r="F7735">
        <v>1</v>
      </c>
      <c r="G7735">
        <v>3</v>
      </c>
      <c r="H7735" s="3">
        <f t="shared" si="120"/>
        <v>19</v>
      </c>
      <c r="I7735">
        <v>0</v>
      </c>
      <c r="J7735">
        <v>0</v>
      </c>
      <c r="K7735">
        <v>48</v>
      </c>
      <c r="L7735">
        <v>9</v>
      </c>
      <c r="M7735">
        <v>1</v>
      </c>
      <c r="N7735">
        <v>1</v>
      </c>
      <c r="O7735">
        <v>1986000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1986000</v>
      </c>
      <c r="X7735">
        <v>1986000</v>
      </c>
      <c r="Y7735">
        <v>11</v>
      </c>
      <c r="Z7735" s="3" t="s">
        <v>54</v>
      </c>
      <c r="AA7735">
        <v>0</v>
      </c>
      <c r="AB7735">
        <v>1</v>
      </c>
      <c r="AC7735">
        <v>1</v>
      </c>
      <c r="AD7735">
        <v>1</v>
      </c>
      <c r="AE7735">
        <v>0</v>
      </c>
      <c r="AF7735">
        <v>1</v>
      </c>
      <c r="AG7735">
        <v>0</v>
      </c>
      <c r="AH7735">
        <v>48</v>
      </c>
      <c r="AI7735">
        <v>1</v>
      </c>
      <c r="AJ7735">
        <v>0</v>
      </c>
      <c r="AK7735">
        <v>0</v>
      </c>
      <c r="AL7735">
        <v>0</v>
      </c>
      <c r="AM7735">
        <v>5</v>
      </c>
      <c r="AN7735">
        <v>1986000</v>
      </c>
      <c r="AO7735">
        <v>9654.1669921875</v>
      </c>
      <c r="AP7735">
        <v>1986000</v>
      </c>
      <c r="AQ7735">
        <v>9654.1669921875</v>
      </c>
      <c r="AR7735">
        <v>1986000</v>
      </c>
      <c r="AS7735">
        <v>9654.1669921875</v>
      </c>
      <c r="AT7735" t="s">
        <v>55</v>
      </c>
      <c r="AU7735">
        <v>1</v>
      </c>
      <c r="AV7735">
        <v>9.1751449137906906</v>
      </c>
      <c r="AW7735">
        <v>9</v>
      </c>
      <c r="AX7735">
        <v>961</v>
      </c>
      <c r="AY7735">
        <v>1</v>
      </c>
      <c r="AZ7735">
        <v>0.48798825330757561</v>
      </c>
      <c r="BA7735">
        <v>0.27262621316014851</v>
      </c>
    </row>
    <row r="7736" spans="1:53" x14ac:dyDescent="0.25">
      <c r="A7736">
        <v>3</v>
      </c>
      <c r="B7736">
        <v>0</v>
      </c>
      <c r="C7736">
        <v>25</v>
      </c>
      <c r="D7736">
        <v>6</v>
      </c>
      <c r="E7736">
        <v>5</v>
      </c>
      <c r="F7736">
        <v>1</v>
      </c>
      <c r="G7736">
        <v>48</v>
      </c>
      <c r="H7736" s="3">
        <f t="shared" si="120"/>
        <v>13</v>
      </c>
      <c r="I7736">
        <v>0</v>
      </c>
      <c r="J7736">
        <v>1600000</v>
      </c>
      <c r="K7736">
        <v>48</v>
      </c>
      <c r="L7736">
        <v>9</v>
      </c>
      <c r="M7736">
        <v>1</v>
      </c>
      <c r="N7736">
        <v>1</v>
      </c>
      <c r="O7736">
        <v>1733333.33333333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1733333.33333333</v>
      </c>
      <c r="X7736">
        <v>1733333.33333333</v>
      </c>
      <c r="Y7736">
        <v>11</v>
      </c>
      <c r="Z7736" s="3" t="s">
        <v>54</v>
      </c>
      <c r="AA7736">
        <v>0</v>
      </c>
      <c r="AB7736">
        <v>1</v>
      </c>
      <c r="AC7736">
        <v>1</v>
      </c>
      <c r="AD7736">
        <v>1</v>
      </c>
      <c r="AE7736">
        <v>0</v>
      </c>
      <c r="AF7736">
        <v>1</v>
      </c>
      <c r="AG7736">
        <v>0</v>
      </c>
      <c r="AH7736">
        <v>48</v>
      </c>
      <c r="AI7736">
        <v>1</v>
      </c>
      <c r="AJ7736">
        <v>0</v>
      </c>
      <c r="AK7736">
        <v>0</v>
      </c>
      <c r="AL7736">
        <v>0</v>
      </c>
      <c r="AM7736">
        <v>5</v>
      </c>
      <c r="AN7736">
        <v>1600000</v>
      </c>
      <c r="AO7736">
        <v>7777.77783203125</v>
      </c>
      <c r="AP7736">
        <v>1733333.375</v>
      </c>
      <c r="AQ7736">
        <v>8425.92578125</v>
      </c>
      <c r="AR7736">
        <v>1733333.375</v>
      </c>
      <c r="AS7736">
        <v>8425.92578125</v>
      </c>
      <c r="AT7736" t="s">
        <v>55</v>
      </c>
      <c r="AU7736">
        <v>1</v>
      </c>
      <c r="AV7736">
        <v>8.959025950670723</v>
      </c>
      <c r="AW7736">
        <v>2304</v>
      </c>
      <c r="AX7736">
        <v>625</v>
      </c>
      <c r="AY7736">
        <v>1</v>
      </c>
      <c r="AZ7736">
        <v>0.54076728883186076</v>
      </c>
      <c r="BA7736">
        <v>9.7713970588510668E-2</v>
      </c>
    </row>
    <row r="7737" spans="1:53" x14ac:dyDescent="0.25">
      <c r="A7737">
        <v>3</v>
      </c>
      <c r="B7737">
        <v>0</v>
      </c>
      <c r="C7737">
        <v>31</v>
      </c>
      <c r="D7737">
        <v>5</v>
      </c>
      <c r="E7737">
        <v>11</v>
      </c>
      <c r="F7737">
        <v>1</v>
      </c>
      <c r="G7737">
        <v>7</v>
      </c>
      <c r="H7737" s="3">
        <f t="shared" si="120"/>
        <v>20</v>
      </c>
      <c r="I7737">
        <v>0</v>
      </c>
      <c r="J7737">
        <v>0</v>
      </c>
      <c r="K7737">
        <v>48</v>
      </c>
      <c r="L7737">
        <v>6</v>
      </c>
      <c r="M7737">
        <v>1</v>
      </c>
      <c r="N7737">
        <v>1</v>
      </c>
      <c r="O7737">
        <v>800000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800000</v>
      </c>
      <c r="X7737">
        <v>800000</v>
      </c>
      <c r="Y7737">
        <v>11</v>
      </c>
      <c r="Z7737" s="3" t="s">
        <v>52</v>
      </c>
      <c r="AA7737">
        <v>1</v>
      </c>
      <c r="AB7737">
        <v>1</v>
      </c>
      <c r="AC7737">
        <v>1</v>
      </c>
      <c r="AD7737">
        <v>1</v>
      </c>
      <c r="AE7737">
        <v>0</v>
      </c>
      <c r="AF7737">
        <v>1</v>
      </c>
      <c r="AG7737">
        <v>0</v>
      </c>
      <c r="AH7737">
        <v>48</v>
      </c>
      <c r="AI7737">
        <v>1</v>
      </c>
      <c r="AJ7737">
        <v>0</v>
      </c>
      <c r="AK7737">
        <v>0</v>
      </c>
      <c r="AL7737">
        <v>0</v>
      </c>
      <c r="AM7737">
        <v>4</v>
      </c>
      <c r="AN7737">
        <v>800000</v>
      </c>
      <c r="AO7737">
        <v>3888.88891601562</v>
      </c>
      <c r="AP7737">
        <v>800000</v>
      </c>
      <c r="AQ7737">
        <v>3888.88891601562</v>
      </c>
      <c r="AR7737">
        <v>800000</v>
      </c>
      <c r="AS7737">
        <v>3888.88891601562</v>
      </c>
      <c r="AT7737" t="s">
        <v>53</v>
      </c>
      <c r="AU7737">
        <v>1</v>
      </c>
      <c r="AV7737">
        <v>8.2658787701107759</v>
      </c>
      <c r="AW7737">
        <v>49</v>
      </c>
      <c r="AX7737">
        <v>961</v>
      </c>
      <c r="AY7737">
        <v>1</v>
      </c>
      <c r="AZ7737">
        <v>0.47975753175772862</v>
      </c>
      <c r="BA7737">
        <v>-0.21543148185380459</v>
      </c>
    </row>
    <row r="7738" spans="1:53" x14ac:dyDescent="0.25">
      <c r="A7738">
        <v>3</v>
      </c>
      <c r="B7738">
        <v>1</v>
      </c>
      <c r="C7738">
        <v>51</v>
      </c>
      <c r="D7738">
        <v>6</v>
      </c>
      <c r="E7738">
        <v>5</v>
      </c>
      <c r="F7738">
        <v>1</v>
      </c>
      <c r="G7738">
        <v>288</v>
      </c>
      <c r="H7738" s="3">
        <f t="shared" si="120"/>
        <v>39</v>
      </c>
      <c r="I7738">
        <v>200000</v>
      </c>
      <c r="J7738">
        <v>4000000</v>
      </c>
      <c r="K7738">
        <v>45</v>
      </c>
      <c r="L7738">
        <v>9</v>
      </c>
      <c r="M7738">
        <v>1</v>
      </c>
      <c r="N7738">
        <v>1</v>
      </c>
      <c r="O7738">
        <v>4333333.3333333302</v>
      </c>
      <c r="P7738">
        <v>0</v>
      </c>
      <c r="Q7738">
        <v>200000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4533333.3333333302</v>
      </c>
      <c r="X7738">
        <v>4550000.3333333302</v>
      </c>
      <c r="Y7738">
        <v>11</v>
      </c>
      <c r="Z7738" s="3" t="s">
        <v>54</v>
      </c>
      <c r="AA7738">
        <v>0</v>
      </c>
      <c r="AB7738">
        <v>1</v>
      </c>
      <c r="AC7738">
        <v>1</v>
      </c>
      <c r="AD7738">
        <v>1</v>
      </c>
      <c r="AE7738">
        <v>0</v>
      </c>
      <c r="AF7738">
        <v>1</v>
      </c>
      <c r="AG7738">
        <v>0</v>
      </c>
      <c r="AH7738">
        <v>45</v>
      </c>
      <c r="AI7738">
        <v>1</v>
      </c>
      <c r="AJ7738">
        <v>0</v>
      </c>
      <c r="AK7738">
        <v>0</v>
      </c>
      <c r="AL7738">
        <v>0</v>
      </c>
      <c r="AM7738">
        <v>5</v>
      </c>
      <c r="AN7738">
        <v>4000000</v>
      </c>
      <c r="AO7738">
        <v>20740.740234375</v>
      </c>
      <c r="AP7738">
        <v>4333333.5</v>
      </c>
      <c r="AQ7738">
        <v>22469.13671875</v>
      </c>
      <c r="AR7738">
        <v>4333333.5</v>
      </c>
      <c r="AS7738">
        <v>22469.13671875</v>
      </c>
      <c r="AT7738" t="s">
        <v>55</v>
      </c>
      <c r="AU7738">
        <v>1</v>
      </c>
      <c r="AV7738">
        <v>9.9398551722929405</v>
      </c>
      <c r="AW7738">
        <v>82944</v>
      </c>
      <c r="AX7738">
        <v>2601</v>
      </c>
      <c r="AY7738">
        <v>0</v>
      </c>
      <c r="AZ7738">
        <v>-0.53245223783429496</v>
      </c>
      <c r="BA7738">
        <v>0.36994129429185812</v>
      </c>
    </row>
    <row r="7739" spans="1:53" x14ac:dyDescent="0.25">
      <c r="A7739">
        <v>2</v>
      </c>
      <c r="B7739">
        <v>0</v>
      </c>
      <c r="C7739">
        <v>53</v>
      </c>
      <c r="D7739">
        <v>3</v>
      </c>
      <c r="E7739">
        <v>5</v>
      </c>
      <c r="F7739">
        <v>6</v>
      </c>
      <c r="G7739">
        <v>240</v>
      </c>
      <c r="H7739" s="3">
        <f t="shared" si="120"/>
        <v>44</v>
      </c>
      <c r="I7739">
        <v>318211</v>
      </c>
      <c r="J7739">
        <v>759480</v>
      </c>
      <c r="K7739">
        <v>40</v>
      </c>
      <c r="L7739">
        <v>1</v>
      </c>
      <c r="M7739">
        <v>1</v>
      </c>
      <c r="N7739">
        <v>1</v>
      </c>
      <c r="O7739">
        <v>962743</v>
      </c>
      <c r="P7739">
        <v>0</v>
      </c>
      <c r="Q7739">
        <v>200000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1162743</v>
      </c>
      <c r="X7739">
        <v>1162743</v>
      </c>
      <c r="Y7739">
        <v>11</v>
      </c>
      <c r="Z7739" s="3" t="s">
        <v>56</v>
      </c>
      <c r="AA7739">
        <v>0</v>
      </c>
      <c r="AB7739">
        <v>1</v>
      </c>
      <c r="AC7739">
        <v>1</v>
      </c>
      <c r="AD7739">
        <v>1</v>
      </c>
      <c r="AE7739">
        <v>0</v>
      </c>
      <c r="AF7739">
        <v>1</v>
      </c>
      <c r="AG7739">
        <v>0</v>
      </c>
      <c r="AH7739">
        <v>40</v>
      </c>
      <c r="AI7739">
        <v>1</v>
      </c>
      <c r="AJ7739">
        <v>0</v>
      </c>
      <c r="AK7739">
        <v>0</v>
      </c>
      <c r="AL7739">
        <v>1</v>
      </c>
      <c r="AM7739">
        <v>1</v>
      </c>
      <c r="AN7739">
        <v>781242</v>
      </c>
      <c r="AO7739">
        <v>4557.2451171875</v>
      </c>
      <c r="AP7739">
        <v>962743</v>
      </c>
      <c r="AQ7739">
        <v>5616.0009765625</v>
      </c>
      <c r="AR7739">
        <v>962743</v>
      </c>
      <c r="AS7739">
        <v>5616.0009765625</v>
      </c>
      <c r="AT7739" t="s">
        <v>57</v>
      </c>
      <c r="AU7739">
        <v>1</v>
      </c>
      <c r="AV7739">
        <v>8.424473578974089</v>
      </c>
      <c r="AW7739">
        <v>57600</v>
      </c>
      <c r="AX7739">
        <v>2809</v>
      </c>
      <c r="AY7739">
        <v>1</v>
      </c>
      <c r="AZ7739">
        <v>0.43774709230124348</v>
      </c>
      <c r="BA7739">
        <v>7.8816159391694174E-2</v>
      </c>
    </row>
    <row r="7740" spans="1:53" x14ac:dyDescent="0.25">
      <c r="A7740">
        <v>3</v>
      </c>
      <c r="B7740">
        <v>0</v>
      </c>
      <c r="C7740">
        <v>29</v>
      </c>
      <c r="D7740">
        <v>5</v>
      </c>
      <c r="E7740">
        <v>11</v>
      </c>
      <c r="F7740">
        <v>4</v>
      </c>
      <c r="G7740">
        <v>8</v>
      </c>
      <c r="H7740" s="3">
        <f t="shared" si="120"/>
        <v>18</v>
      </c>
      <c r="I7740">
        <v>0</v>
      </c>
      <c r="J7740">
        <v>0</v>
      </c>
      <c r="K7740">
        <v>20</v>
      </c>
      <c r="L7740">
        <v>5</v>
      </c>
      <c r="M7740">
        <v>2</v>
      </c>
      <c r="N7740">
        <v>1</v>
      </c>
      <c r="O7740">
        <v>420000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420000</v>
      </c>
      <c r="X7740">
        <v>420000</v>
      </c>
      <c r="Y7740">
        <v>11</v>
      </c>
      <c r="Z7740" s="3" t="s">
        <v>52</v>
      </c>
      <c r="AA7740">
        <v>1</v>
      </c>
      <c r="AB7740">
        <v>2</v>
      </c>
      <c r="AC7740">
        <v>1</v>
      </c>
      <c r="AD7740">
        <v>1</v>
      </c>
      <c r="AE7740">
        <v>0</v>
      </c>
      <c r="AF7740">
        <v>1</v>
      </c>
      <c r="AG7740">
        <v>0</v>
      </c>
      <c r="AH7740">
        <v>72</v>
      </c>
      <c r="AI7740">
        <v>0</v>
      </c>
      <c r="AJ7740">
        <v>1</v>
      </c>
      <c r="AK7740">
        <v>0</v>
      </c>
      <c r="AL7740">
        <v>0</v>
      </c>
      <c r="AM7740">
        <v>4</v>
      </c>
      <c r="AN7740">
        <v>420000</v>
      </c>
      <c r="AO7740">
        <v>4900</v>
      </c>
      <c r="AP7740">
        <v>420000</v>
      </c>
      <c r="AQ7740">
        <v>4900</v>
      </c>
      <c r="AR7740">
        <v>420000</v>
      </c>
      <c r="AS7740">
        <v>4900</v>
      </c>
      <c r="AT7740" t="s">
        <v>53</v>
      </c>
      <c r="AU7740">
        <v>0</v>
      </c>
      <c r="AV7740">
        <v>8.4969904840987187</v>
      </c>
      <c r="AW7740">
        <v>64</v>
      </c>
      <c r="AX7740">
        <v>841</v>
      </c>
      <c r="AY7740">
        <v>1</v>
      </c>
      <c r="AZ7740">
        <v>0.61437531234295617</v>
      </c>
      <c r="BA7740">
        <v>0.37508474190476399</v>
      </c>
    </row>
    <row r="7741" spans="1:53" x14ac:dyDescent="0.25">
      <c r="A7741">
        <v>2</v>
      </c>
      <c r="B7741">
        <v>1</v>
      </c>
      <c r="C7741">
        <v>27</v>
      </c>
      <c r="D7741">
        <v>6</v>
      </c>
      <c r="E7741">
        <v>2</v>
      </c>
      <c r="F7741">
        <v>1</v>
      </c>
      <c r="G7741">
        <v>36</v>
      </c>
      <c r="H7741" s="3">
        <f t="shared" si="120"/>
        <v>15</v>
      </c>
      <c r="I7741">
        <v>31000</v>
      </c>
      <c r="J7741">
        <v>1300000</v>
      </c>
      <c r="K7741">
        <v>48</v>
      </c>
      <c r="L7741">
        <v>9</v>
      </c>
      <c r="M7741">
        <v>1</v>
      </c>
      <c r="N7741">
        <v>1</v>
      </c>
      <c r="O7741">
        <v>1539333.33333333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1539333.33333333</v>
      </c>
      <c r="X7741">
        <v>1539333.33333333</v>
      </c>
      <c r="Y7741">
        <v>11</v>
      </c>
      <c r="Z7741" s="3" t="s">
        <v>54</v>
      </c>
      <c r="AA7741">
        <v>0</v>
      </c>
      <c r="AB7741">
        <v>1</v>
      </c>
      <c r="AC7741">
        <v>1</v>
      </c>
      <c r="AD7741">
        <v>1</v>
      </c>
      <c r="AE7741">
        <v>0</v>
      </c>
      <c r="AF7741">
        <v>1</v>
      </c>
      <c r="AG7741">
        <v>0</v>
      </c>
      <c r="AH7741">
        <v>48</v>
      </c>
      <c r="AI7741">
        <v>1</v>
      </c>
      <c r="AJ7741">
        <v>0</v>
      </c>
      <c r="AK7741">
        <v>0</v>
      </c>
      <c r="AL7741">
        <v>0</v>
      </c>
      <c r="AM7741">
        <v>5</v>
      </c>
      <c r="AN7741">
        <v>1400000</v>
      </c>
      <c r="AO7741">
        <v>6805.5556640625</v>
      </c>
      <c r="AP7741">
        <v>1539333.375</v>
      </c>
      <c r="AQ7741">
        <v>7482.87060546875</v>
      </c>
      <c r="AR7741">
        <v>1539333.375</v>
      </c>
      <c r="AS7741">
        <v>7482.87060546875</v>
      </c>
      <c r="AT7741" t="s">
        <v>55</v>
      </c>
      <c r="AU7741">
        <v>1</v>
      </c>
      <c r="AV7741">
        <v>8.8254945670146316</v>
      </c>
      <c r="AW7741">
        <v>1296</v>
      </c>
      <c r="AX7741">
        <v>729</v>
      </c>
      <c r="AY7741">
        <v>0</v>
      </c>
      <c r="AZ7741">
        <v>-0.476268193931145</v>
      </c>
      <c r="BA7741">
        <v>-5.8987487217654178E-2</v>
      </c>
    </row>
    <row r="7742" spans="1:53" x14ac:dyDescent="0.25">
      <c r="A7742">
        <v>2</v>
      </c>
      <c r="B7742">
        <v>0</v>
      </c>
      <c r="C7742">
        <v>35</v>
      </c>
      <c r="D7742">
        <v>5</v>
      </c>
      <c r="E7742">
        <v>11</v>
      </c>
      <c r="F7742">
        <v>4</v>
      </c>
      <c r="G7742">
        <v>84</v>
      </c>
      <c r="H7742" s="3">
        <f t="shared" si="120"/>
        <v>24</v>
      </c>
      <c r="I7742">
        <v>119211</v>
      </c>
      <c r="J7742">
        <v>0</v>
      </c>
      <c r="K7742">
        <v>48</v>
      </c>
      <c r="L7742">
        <v>4</v>
      </c>
      <c r="M7742">
        <v>1</v>
      </c>
      <c r="N7742">
        <v>1</v>
      </c>
      <c r="O7742">
        <v>900453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900453</v>
      </c>
      <c r="X7742">
        <v>900453</v>
      </c>
      <c r="Y7742">
        <v>11</v>
      </c>
      <c r="Z7742" s="3" t="s">
        <v>52</v>
      </c>
      <c r="AA7742">
        <v>1</v>
      </c>
      <c r="AB7742">
        <v>1</v>
      </c>
      <c r="AC7742">
        <v>1</v>
      </c>
      <c r="AD7742">
        <v>1</v>
      </c>
      <c r="AE7742">
        <v>0</v>
      </c>
      <c r="AF7742">
        <v>1</v>
      </c>
      <c r="AG7742">
        <v>0</v>
      </c>
      <c r="AH7742">
        <v>48</v>
      </c>
      <c r="AI7742">
        <v>1</v>
      </c>
      <c r="AJ7742">
        <v>0</v>
      </c>
      <c r="AK7742">
        <v>0</v>
      </c>
      <c r="AL7742">
        <v>0</v>
      </c>
      <c r="AM7742">
        <v>3</v>
      </c>
      <c r="AN7742">
        <v>781242</v>
      </c>
      <c r="AO7742">
        <v>3797.7041015625</v>
      </c>
      <c r="AP7742">
        <v>900453</v>
      </c>
      <c r="AQ7742">
        <v>4377.2021484375</v>
      </c>
      <c r="AR7742">
        <v>900453</v>
      </c>
      <c r="AS7742">
        <v>4377.2021484375</v>
      </c>
      <c r="AT7742" t="s">
        <v>53</v>
      </c>
      <c r="AU7742">
        <v>1</v>
      </c>
      <c r="AV7742">
        <v>8.2421519793225535</v>
      </c>
      <c r="AW7742">
        <v>7056</v>
      </c>
      <c r="AX7742">
        <v>1225</v>
      </c>
      <c r="AY7742">
        <v>1</v>
      </c>
      <c r="AZ7742">
        <v>0.4399414112880693</v>
      </c>
      <c r="BA7742">
        <v>-0.33762776445089532</v>
      </c>
    </row>
    <row r="7743" spans="1:53" x14ac:dyDescent="0.25">
      <c r="A7743">
        <v>2</v>
      </c>
      <c r="B7743">
        <v>0</v>
      </c>
      <c r="C7743">
        <v>25</v>
      </c>
      <c r="D7743">
        <v>6</v>
      </c>
      <c r="E7743">
        <v>3</v>
      </c>
      <c r="F7743">
        <v>1</v>
      </c>
      <c r="G7743">
        <v>36</v>
      </c>
      <c r="H7743" s="3">
        <f t="shared" si="120"/>
        <v>13</v>
      </c>
      <c r="I7743">
        <v>118211</v>
      </c>
      <c r="J7743">
        <v>920000</v>
      </c>
      <c r="K7743">
        <v>60</v>
      </c>
      <c r="L7743">
        <v>9</v>
      </c>
      <c r="M7743">
        <v>1</v>
      </c>
      <c r="N7743">
        <v>1</v>
      </c>
      <c r="O7743">
        <v>1104877.66666667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1104877.66666667</v>
      </c>
      <c r="X7743">
        <v>1104877.66666667</v>
      </c>
      <c r="Y7743">
        <v>11</v>
      </c>
      <c r="Z7743" s="3" t="s">
        <v>54</v>
      </c>
      <c r="AA7743">
        <v>0</v>
      </c>
      <c r="AB7743">
        <v>1</v>
      </c>
      <c r="AC7743">
        <v>1</v>
      </c>
      <c r="AD7743">
        <v>1</v>
      </c>
      <c r="AE7743">
        <v>0</v>
      </c>
      <c r="AF7743">
        <v>1</v>
      </c>
      <c r="AG7743">
        <v>0</v>
      </c>
      <c r="AH7743">
        <v>60</v>
      </c>
      <c r="AI7743">
        <v>1</v>
      </c>
      <c r="AJ7743">
        <v>0</v>
      </c>
      <c r="AK7743">
        <v>0</v>
      </c>
      <c r="AL7743">
        <v>0</v>
      </c>
      <c r="AM7743">
        <v>5</v>
      </c>
      <c r="AN7743">
        <v>800000</v>
      </c>
      <c r="AO7743">
        <v>3111.11108398438</v>
      </c>
      <c r="AP7743">
        <v>1104877.625</v>
      </c>
      <c r="AQ7743">
        <v>4296.74609375</v>
      </c>
      <c r="AR7743">
        <v>1104877.625</v>
      </c>
      <c r="AS7743">
        <v>4296.74609375</v>
      </c>
      <c r="AT7743" t="s">
        <v>55</v>
      </c>
      <c r="AU7743">
        <v>1</v>
      </c>
      <c r="AV7743">
        <v>8.0427352031018149</v>
      </c>
      <c r="AW7743">
        <v>1296</v>
      </c>
      <c r="AX7743">
        <v>625</v>
      </c>
      <c r="AY7743">
        <v>1</v>
      </c>
      <c r="AZ7743">
        <v>0.61073011709779268</v>
      </c>
      <c r="BA7743">
        <v>-0.66260834522158163</v>
      </c>
    </row>
    <row r="7744" spans="1:53" x14ac:dyDescent="0.25">
      <c r="A7744">
        <v>2</v>
      </c>
      <c r="B7744">
        <v>0</v>
      </c>
      <c r="C7744">
        <v>44</v>
      </c>
      <c r="D7744">
        <v>6</v>
      </c>
      <c r="E7744">
        <v>3</v>
      </c>
      <c r="F7744">
        <v>1</v>
      </c>
      <c r="G7744">
        <v>120</v>
      </c>
      <c r="H7744" s="3">
        <f t="shared" si="120"/>
        <v>32</v>
      </c>
      <c r="I7744">
        <v>88211</v>
      </c>
      <c r="J7744">
        <v>860000</v>
      </c>
      <c r="K7744">
        <v>50</v>
      </c>
      <c r="L7744">
        <v>7</v>
      </c>
      <c r="M7744">
        <v>1</v>
      </c>
      <c r="N7744">
        <v>1</v>
      </c>
      <c r="O7744">
        <v>1005877.66666667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1005877.66666667</v>
      </c>
      <c r="X7744">
        <v>1005877.66666667</v>
      </c>
      <c r="Y7744">
        <v>11</v>
      </c>
      <c r="Z7744" s="3" t="s">
        <v>54</v>
      </c>
      <c r="AA7744">
        <v>0</v>
      </c>
      <c r="AB7744">
        <v>1</v>
      </c>
      <c r="AC7744">
        <v>1</v>
      </c>
      <c r="AD7744">
        <v>1</v>
      </c>
      <c r="AE7744">
        <v>0</v>
      </c>
      <c r="AF7744">
        <v>1</v>
      </c>
      <c r="AG7744">
        <v>0</v>
      </c>
      <c r="AH7744">
        <v>50</v>
      </c>
      <c r="AI7744">
        <v>1</v>
      </c>
      <c r="AJ7744">
        <v>0</v>
      </c>
      <c r="AK7744">
        <v>0</v>
      </c>
      <c r="AL7744">
        <v>0</v>
      </c>
      <c r="AM7744">
        <v>4</v>
      </c>
      <c r="AN7744">
        <v>846000</v>
      </c>
      <c r="AO7744">
        <v>3948</v>
      </c>
      <c r="AP7744">
        <v>1005877.6875</v>
      </c>
      <c r="AQ7744">
        <v>4694.095703125</v>
      </c>
      <c r="AR7744">
        <v>1005877.6875</v>
      </c>
      <c r="AS7744">
        <v>4694.095703125</v>
      </c>
      <c r="AT7744" t="s">
        <v>55</v>
      </c>
      <c r="AU7744">
        <v>1</v>
      </c>
      <c r="AV7744">
        <v>8.2809644005533727</v>
      </c>
      <c r="AW7744">
        <v>14400</v>
      </c>
      <c r="AX7744">
        <v>1936</v>
      </c>
      <c r="AY7744">
        <v>1</v>
      </c>
      <c r="AZ7744">
        <v>0.44724760840118161</v>
      </c>
      <c r="BA7744">
        <v>-0.8706583574643606</v>
      </c>
    </row>
    <row r="7745" spans="1:53" x14ac:dyDescent="0.25">
      <c r="A7745">
        <v>4</v>
      </c>
      <c r="B7745">
        <v>0</v>
      </c>
      <c r="C7745">
        <v>32</v>
      </c>
      <c r="D7745">
        <v>6</v>
      </c>
      <c r="E7745">
        <v>3</v>
      </c>
      <c r="F7745">
        <v>1</v>
      </c>
      <c r="G7745">
        <v>0</v>
      </c>
      <c r="H7745" s="3">
        <f t="shared" si="120"/>
        <v>20</v>
      </c>
      <c r="I7745">
        <v>0</v>
      </c>
      <c r="J7745">
        <v>0</v>
      </c>
      <c r="K7745">
        <v>48</v>
      </c>
      <c r="L7745">
        <v>9</v>
      </c>
      <c r="M7745">
        <v>1</v>
      </c>
      <c r="N7745">
        <v>1</v>
      </c>
      <c r="O7745">
        <v>800000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800000</v>
      </c>
      <c r="X7745">
        <v>800000</v>
      </c>
      <c r="Y7745">
        <v>11</v>
      </c>
      <c r="Z7745" s="3" t="s">
        <v>54</v>
      </c>
      <c r="AA7745">
        <v>0</v>
      </c>
      <c r="AB7745">
        <v>1</v>
      </c>
      <c r="AC7745">
        <v>1</v>
      </c>
      <c r="AD7745">
        <v>1</v>
      </c>
      <c r="AE7745">
        <v>0</v>
      </c>
      <c r="AF7745">
        <v>1</v>
      </c>
      <c r="AG7745">
        <v>0</v>
      </c>
      <c r="AH7745">
        <v>48</v>
      </c>
      <c r="AI7745">
        <v>1</v>
      </c>
      <c r="AJ7745">
        <v>0</v>
      </c>
      <c r="AK7745">
        <v>0</v>
      </c>
      <c r="AL7745">
        <v>0</v>
      </c>
      <c r="AM7745">
        <v>5</v>
      </c>
      <c r="AN7745">
        <v>800000</v>
      </c>
      <c r="AO7745">
        <v>3888.88891601562</v>
      </c>
      <c r="AP7745">
        <v>800000</v>
      </c>
      <c r="AQ7745">
        <v>3888.88891601562</v>
      </c>
      <c r="AR7745">
        <v>800000</v>
      </c>
      <c r="AS7745">
        <v>3888.88891601562</v>
      </c>
      <c r="AT7745" t="s">
        <v>55</v>
      </c>
      <c r="AU7745">
        <v>1</v>
      </c>
      <c r="AV7745">
        <v>8.2658787701107759</v>
      </c>
      <c r="AW7745">
        <v>0</v>
      </c>
      <c r="AX7745">
        <v>1024</v>
      </c>
      <c r="AY7745">
        <v>1</v>
      </c>
      <c r="AZ7745">
        <v>0.4818078666408972</v>
      </c>
      <c r="BA7745">
        <v>-0.6489501832073088</v>
      </c>
    </row>
    <row r="7746" spans="1:53" x14ac:dyDescent="0.25">
      <c r="A7746">
        <v>4</v>
      </c>
      <c r="B7746">
        <v>1</v>
      </c>
      <c r="C7746">
        <v>38</v>
      </c>
      <c r="D7746">
        <v>6</v>
      </c>
      <c r="E7746">
        <v>3</v>
      </c>
      <c r="F7746">
        <v>1</v>
      </c>
      <c r="G7746">
        <v>0</v>
      </c>
      <c r="H7746" s="3">
        <f t="shared" si="120"/>
        <v>26</v>
      </c>
      <c r="I7746">
        <v>0</v>
      </c>
      <c r="J7746">
        <v>0</v>
      </c>
      <c r="K7746">
        <v>48</v>
      </c>
      <c r="L7746">
        <v>4</v>
      </c>
      <c r="M7746">
        <v>2</v>
      </c>
      <c r="N7746">
        <v>1</v>
      </c>
      <c r="O7746">
        <v>900000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900000</v>
      </c>
      <c r="X7746">
        <v>900000</v>
      </c>
      <c r="Y7746">
        <v>11</v>
      </c>
      <c r="Z7746" s="3" t="s">
        <v>54</v>
      </c>
      <c r="AA7746">
        <v>0</v>
      </c>
      <c r="AB7746">
        <v>2</v>
      </c>
      <c r="AC7746">
        <v>1</v>
      </c>
      <c r="AD7746">
        <v>1</v>
      </c>
      <c r="AE7746">
        <v>0</v>
      </c>
      <c r="AF7746">
        <v>1</v>
      </c>
      <c r="AG7746">
        <v>0</v>
      </c>
      <c r="AH7746">
        <v>48</v>
      </c>
      <c r="AI7746">
        <v>0</v>
      </c>
      <c r="AJ7746">
        <v>1</v>
      </c>
      <c r="AK7746">
        <v>0</v>
      </c>
      <c r="AL7746">
        <v>0</v>
      </c>
      <c r="AM7746">
        <v>3</v>
      </c>
      <c r="AN7746">
        <v>900000</v>
      </c>
      <c r="AO7746">
        <v>4375</v>
      </c>
      <c r="AP7746">
        <v>900000</v>
      </c>
      <c r="AQ7746">
        <v>4375</v>
      </c>
      <c r="AR7746">
        <v>900000</v>
      </c>
      <c r="AS7746">
        <v>4375</v>
      </c>
      <c r="AT7746" t="s">
        <v>55</v>
      </c>
      <c r="AU7746">
        <v>0</v>
      </c>
      <c r="AV7746">
        <v>8.3836617987917155</v>
      </c>
      <c r="AW7746">
        <v>0</v>
      </c>
      <c r="AX7746">
        <v>1444</v>
      </c>
      <c r="AY7746">
        <v>0</v>
      </c>
      <c r="AZ7746">
        <v>-0.66678618639041587</v>
      </c>
      <c r="BA7746">
        <v>-0.3518936169296108</v>
      </c>
    </row>
    <row r="7747" spans="1:53" x14ac:dyDescent="0.25">
      <c r="A7747">
        <v>2</v>
      </c>
      <c r="B7747">
        <v>1</v>
      </c>
      <c r="C7747">
        <v>29</v>
      </c>
      <c r="D7747">
        <v>6</v>
      </c>
      <c r="E7747">
        <v>2</v>
      </c>
      <c r="F7747">
        <v>1</v>
      </c>
      <c r="G7747">
        <v>1</v>
      </c>
      <c r="H7747" s="3">
        <f t="shared" ref="H7747:H7810" si="121">+C7747-(D7747)-6</f>
        <v>17</v>
      </c>
      <c r="I7747">
        <v>88211</v>
      </c>
      <c r="J7747">
        <v>0</v>
      </c>
      <c r="K7747">
        <v>48</v>
      </c>
      <c r="L7747">
        <v>8</v>
      </c>
      <c r="M7747">
        <v>1</v>
      </c>
      <c r="N7747">
        <v>1</v>
      </c>
      <c r="O7747">
        <v>1018211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1018211</v>
      </c>
      <c r="X7747">
        <v>1018211</v>
      </c>
      <c r="Y7747">
        <v>11</v>
      </c>
      <c r="Z7747" s="3" t="s">
        <v>54</v>
      </c>
      <c r="AA7747">
        <v>0</v>
      </c>
      <c r="AB7747">
        <v>1</v>
      </c>
      <c r="AC7747">
        <v>1</v>
      </c>
      <c r="AD7747">
        <v>1</v>
      </c>
      <c r="AE7747">
        <v>0</v>
      </c>
      <c r="AF7747">
        <v>1</v>
      </c>
      <c r="AG7747">
        <v>0</v>
      </c>
      <c r="AH7747">
        <v>48</v>
      </c>
      <c r="AI7747">
        <v>1</v>
      </c>
      <c r="AJ7747">
        <v>0</v>
      </c>
      <c r="AK7747">
        <v>0</v>
      </c>
      <c r="AL7747">
        <v>0</v>
      </c>
      <c r="AM7747">
        <v>5</v>
      </c>
      <c r="AN7747">
        <v>930000</v>
      </c>
      <c r="AO7747">
        <v>4520.83349609375</v>
      </c>
      <c r="AP7747">
        <v>1018211</v>
      </c>
      <c r="AQ7747">
        <v>4949.63671875</v>
      </c>
      <c r="AR7747">
        <v>1018211</v>
      </c>
      <c r="AS7747">
        <v>4949.63671875</v>
      </c>
      <c r="AT7747" t="s">
        <v>55</v>
      </c>
      <c r="AU7747">
        <v>1</v>
      </c>
      <c r="AV7747">
        <v>8.4164516576170083</v>
      </c>
      <c r="AW7747">
        <v>1</v>
      </c>
      <c r="AX7747">
        <v>841</v>
      </c>
      <c r="AY7747">
        <v>0</v>
      </c>
      <c r="AZ7747">
        <v>-0.52756863997673431</v>
      </c>
      <c r="BA7747">
        <v>-0.38908587285958351</v>
      </c>
    </row>
    <row r="7748" spans="1:53" x14ac:dyDescent="0.25">
      <c r="A7748">
        <v>2</v>
      </c>
      <c r="B7748">
        <v>1</v>
      </c>
      <c r="C7748">
        <v>49</v>
      </c>
      <c r="D7748">
        <v>5</v>
      </c>
      <c r="E7748">
        <v>11</v>
      </c>
      <c r="F7748">
        <v>1</v>
      </c>
      <c r="G7748">
        <v>1</v>
      </c>
      <c r="H7748" s="3">
        <f t="shared" si="121"/>
        <v>38</v>
      </c>
      <c r="I7748">
        <v>0</v>
      </c>
      <c r="J7748">
        <v>1500000</v>
      </c>
      <c r="K7748">
        <v>55</v>
      </c>
      <c r="L7748">
        <v>2</v>
      </c>
      <c r="M7748">
        <v>2</v>
      </c>
      <c r="N7748">
        <v>1</v>
      </c>
      <c r="O7748">
        <v>1225000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1225000</v>
      </c>
      <c r="X7748">
        <v>1225000</v>
      </c>
      <c r="Y7748">
        <v>11</v>
      </c>
      <c r="Z7748" s="3" t="s">
        <v>52</v>
      </c>
      <c r="AA7748">
        <v>1</v>
      </c>
      <c r="AB7748">
        <v>2</v>
      </c>
      <c r="AC7748">
        <v>1</v>
      </c>
      <c r="AD7748">
        <v>1</v>
      </c>
      <c r="AE7748">
        <v>0</v>
      </c>
      <c r="AF7748">
        <v>1</v>
      </c>
      <c r="AG7748">
        <v>0</v>
      </c>
      <c r="AH7748">
        <v>55</v>
      </c>
      <c r="AI7748">
        <v>0</v>
      </c>
      <c r="AJ7748">
        <v>1</v>
      </c>
      <c r="AK7748">
        <v>0</v>
      </c>
      <c r="AL7748">
        <v>1</v>
      </c>
      <c r="AM7748">
        <v>2</v>
      </c>
      <c r="AN7748">
        <v>1100000</v>
      </c>
      <c r="AO7748">
        <v>4666.66650390625</v>
      </c>
      <c r="AP7748">
        <v>1225000</v>
      </c>
      <c r="AQ7748">
        <v>5196.9697265625</v>
      </c>
      <c r="AR7748">
        <v>1225000</v>
      </c>
      <c r="AS7748">
        <v>5196.9697265625</v>
      </c>
      <c r="AT7748" t="s">
        <v>53</v>
      </c>
      <c r="AU7748">
        <v>0</v>
      </c>
      <c r="AV7748">
        <v>8.448200285052053</v>
      </c>
      <c r="AW7748">
        <v>1</v>
      </c>
      <c r="AX7748">
        <v>2401</v>
      </c>
      <c r="AY7748">
        <v>0</v>
      </c>
      <c r="AZ7748">
        <v>-0.62520769645643004</v>
      </c>
      <c r="BA7748">
        <v>6.7457874448345306E-2</v>
      </c>
    </row>
    <row r="7749" spans="1:53" x14ac:dyDescent="0.25">
      <c r="A7749">
        <v>2</v>
      </c>
      <c r="B7749">
        <v>0</v>
      </c>
      <c r="C7749">
        <v>23</v>
      </c>
      <c r="D7749">
        <v>6</v>
      </c>
      <c r="E7749">
        <v>2</v>
      </c>
      <c r="F7749">
        <v>6</v>
      </c>
      <c r="G7749">
        <v>36</v>
      </c>
      <c r="H7749" s="3">
        <f t="shared" si="121"/>
        <v>11</v>
      </c>
      <c r="I7749">
        <v>88211</v>
      </c>
      <c r="J7749">
        <v>781242</v>
      </c>
      <c r="K7749">
        <v>48</v>
      </c>
      <c r="L7749">
        <v>9</v>
      </c>
      <c r="M7749">
        <v>1</v>
      </c>
      <c r="N7749">
        <v>1</v>
      </c>
      <c r="O7749">
        <v>934556.5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934556.5</v>
      </c>
      <c r="X7749">
        <v>934556.5</v>
      </c>
      <c r="Y7749">
        <v>11</v>
      </c>
      <c r="Z7749" s="3" t="s">
        <v>54</v>
      </c>
      <c r="AA7749">
        <v>0</v>
      </c>
      <c r="AB7749">
        <v>1</v>
      </c>
      <c r="AC7749">
        <v>1</v>
      </c>
      <c r="AD7749">
        <v>1</v>
      </c>
      <c r="AE7749">
        <v>0</v>
      </c>
      <c r="AF7749">
        <v>1</v>
      </c>
      <c r="AG7749">
        <v>0</v>
      </c>
      <c r="AH7749">
        <v>48</v>
      </c>
      <c r="AI7749">
        <v>1</v>
      </c>
      <c r="AJ7749">
        <v>0</v>
      </c>
      <c r="AK7749">
        <v>0</v>
      </c>
      <c r="AL7749">
        <v>0</v>
      </c>
      <c r="AM7749">
        <v>5</v>
      </c>
      <c r="AN7749">
        <v>781242</v>
      </c>
      <c r="AO7749">
        <v>3797.7041015625</v>
      </c>
      <c r="AP7749">
        <v>934556.5</v>
      </c>
      <c r="AQ7749">
        <v>4542.98291015625</v>
      </c>
      <c r="AR7749">
        <v>934556.5</v>
      </c>
      <c r="AS7749">
        <v>4542.98291015625</v>
      </c>
      <c r="AT7749" t="s">
        <v>55</v>
      </c>
      <c r="AU7749">
        <v>1</v>
      </c>
      <c r="AV7749">
        <v>8.2421519793225535</v>
      </c>
      <c r="AW7749">
        <v>1296</v>
      </c>
      <c r="AX7749">
        <v>529</v>
      </c>
      <c r="AY7749">
        <v>1</v>
      </c>
      <c r="AZ7749">
        <v>0.54998644237180827</v>
      </c>
      <c r="BA7749">
        <v>-0.54917198390188038</v>
      </c>
    </row>
    <row r="7750" spans="1:53" x14ac:dyDescent="0.25">
      <c r="A7750">
        <v>3</v>
      </c>
      <c r="B7750">
        <v>1</v>
      </c>
      <c r="C7750">
        <v>36</v>
      </c>
      <c r="D7750">
        <v>5</v>
      </c>
      <c r="E7750">
        <v>11</v>
      </c>
      <c r="F7750">
        <v>1</v>
      </c>
      <c r="G7750">
        <v>36</v>
      </c>
      <c r="H7750" s="3">
        <f t="shared" si="121"/>
        <v>25</v>
      </c>
      <c r="I7750">
        <v>0</v>
      </c>
      <c r="J7750">
        <v>900000</v>
      </c>
      <c r="K7750">
        <v>48</v>
      </c>
      <c r="L7750">
        <v>9</v>
      </c>
      <c r="M7750">
        <v>1</v>
      </c>
      <c r="N7750">
        <v>1</v>
      </c>
      <c r="O7750">
        <v>1105000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1105000</v>
      </c>
      <c r="X7750">
        <v>1105000</v>
      </c>
      <c r="Y7750">
        <v>11</v>
      </c>
      <c r="Z7750" s="3" t="s">
        <v>52</v>
      </c>
      <c r="AA7750">
        <v>1</v>
      </c>
      <c r="AB7750">
        <v>1</v>
      </c>
      <c r="AC7750">
        <v>1</v>
      </c>
      <c r="AD7750">
        <v>1</v>
      </c>
      <c r="AE7750">
        <v>0</v>
      </c>
      <c r="AF7750">
        <v>1</v>
      </c>
      <c r="AG7750">
        <v>0</v>
      </c>
      <c r="AH7750">
        <v>48</v>
      </c>
      <c r="AI7750">
        <v>1</v>
      </c>
      <c r="AJ7750">
        <v>0</v>
      </c>
      <c r="AK7750">
        <v>0</v>
      </c>
      <c r="AL7750">
        <v>0</v>
      </c>
      <c r="AM7750">
        <v>5</v>
      </c>
      <c r="AN7750">
        <v>1030000</v>
      </c>
      <c r="AO7750">
        <v>5006.9443359375</v>
      </c>
      <c r="AP7750">
        <v>1105000</v>
      </c>
      <c r="AQ7750">
        <v>5371.52783203125</v>
      </c>
      <c r="AR7750">
        <v>1105000</v>
      </c>
      <c r="AS7750">
        <v>5371.52783203125</v>
      </c>
      <c r="AT7750" t="s">
        <v>53</v>
      </c>
      <c r="AU7750">
        <v>1</v>
      </c>
      <c r="AV7750">
        <v>8.5185810950197958</v>
      </c>
      <c r="AW7750">
        <v>1296</v>
      </c>
      <c r="AX7750">
        <v>1296</v>
      </c>
      <c r="AY7750">
        <v>0</v>
      </c>
      <c r="AZ7750">
        <v>-0.45436338495043199</v>
      </c>
      <c r="BA7750">
        <v>-0.2635882367390941</v>
      </c>
    </row>
    <row r="7751" spans="1:53" x14ac:dyDescent="0.25">
      <c r="A7751">
        <v>3</v>
      </c>
      <c r="B7751">
        <v>0</v>
      </c>
      <c r="C7751">
        <v>54</v>
      </c>
      <c r="D7751">
        <v>4</v>
      </c>
      <c r="E7751">
        <v>7</v>
      </c>
      <c r="F7751">
        <v>1</v>
      </c>
      <c r="G7751">
        <v>96</v>
      </c>
      <c r="H7751" s="3">
        <f t="shared" si="121"/>
        <v>44</v>
      </c>
      <c r="I7751">
        <v>88211</v>
      </c>
      <c r="J7751">
        <v>759480</v>
      </c>
      <c r="K7751">
        <v>48</v>
      </c>
      <c r="L7751">
        <v>9</v>
      </c>
      <c r="M7751">
        <v>1</v>
      </c>
      <c r="N7751">
        <v>1</v>
      </c>
      <c r="O7751">
        <v>932743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932743</v>
      </c>
      <c r="X7751">
        <v>932743</v>
      </c>
      <c r="Y7751">
        <v>11</v>
      </c>
      <c r="Z7751" s="3" t="s">
        <v>59</v>
      </c>
      <c r="AA7751">
        <v>0</v>
      </c>
      <c r="AB7751">
        <v>1</v>
      </c>
      <c r="AC7751">
        <v>1</v>
      </c>
      <c r="AD7751">
        <v>1</v>
      </c>
      <c r="AE7751">
        <v>0</v>
      </c>
      <c r="AF7751">
        <v>1</v>
      </c>
      <c r="AG7751">
        <v>0</v>
      </c>
      <c r="AH7751">
        <v>48</v>
      </c>
      <c r="AI7751">
        <v>1</v>
      </c>
      <c r="AJ7751">
        <v>0</v>
      </c>
      <c r="AK7751">
        <v>0</v>
      </c>
      <c r="AL7751">
        <v>0</v>
      </c>
      <c r="AM7751">
        <v>5</v>
      </c>
      <c r="AN7751">
        <v>781242</v>
      </c>
      <c r="AO7751">
        <v>3797.7041015625</v>
      </c>
      <c r="AP7751">
        <v>932743</v>
      </c>
      <c r="AQ7751">
        <v>4534.16748046875</v>
      </c>
      <c r="AR7751">
        <v>932743</v>
      </c>
      <c r="AS7751">
        <v>4534.16748046875</v>
      </c>
      <c r="AT7751" t="s">
        <v>60</v>
      </c>
      <c r="AU7751">
        <v>1</v>
      </c>
      <c r="AV7751">
        <v>8.2421519793225535</v>
      </c>
      <c r="AW7751">
        <v>9216</v>
      </c>
      <c r="AX7751">
        <v>2916</v>
      </c>
      <c r="AY7751">
        <v>1</v>
      </c>
      <c r="AZ7751">
        <v>0.60894000666454184</v>
      </c>
      <c r="BA7751">
        <v>-0.51447884655743958</v>
      </c>
    </row>
    <row r="7752" spans="1:53" x14ac:dyDescent="0.25">
      <c r="A7752">
        <v>4</v>
      </c>
      <c r="B7752">
        <v>1</v>
      </c>
      <c r="C7752">
        <v>65</v>
      </c>
      <c r="D7752">
        <v>6</v>
      </c>
      <c r="E7752">
        <v>8</v>
      </c>
      <c r="F7752">
        <v>1</v>
      </c>
      <c r="G7752">
        <v>132</v>
      </c>
      <c r="H7752" s="3">
        <f t="shared" si="121"/>
        <v>53</v>
      </c>
      <c r="I7752">
        <v>0</v>
      </c>
      <c r="J7752">
        <v>6800000</v>
      </c>
      <c r="K7752">
        <v>45</v>
      </c>
      <c r="L7752">
        <v>9</v>
      </c>
      <c r="M7752">
        <v>3</v>
      </c>
      <c r="N7752">
        <v>1</v>
      </c>
      <c r="O7752">
        <v>7466666.6666666698</v>
      </c>
      <c r="P7752">
        <v>0</v>
      </c>
      <c r="Q7752">
        <v>0</v>
      </c>
      <c r="R7752">
        <v>0</v>
      </c>
      <c r="S7752">
        <v>1000000</v>
      </c>
      <c r="T7752">
        <v>0</v>
      </c>
      <c r="U7752">
        <v>0</v>
      </c>
      <c r="V7752">
        <v>2400000</v>
      </c>
      <c r="W7752">
        <v>10866666.6666667</v>
      </c>
      <c r="X7752">
        <v>10866666.6666667</v>
      </c>
      <c r="Y7752">
        <v>11</v>
      </c>
      <c r="Z7752" s="3" t="s">
        <v>54</v>
      </c>
      <c r="AA7752">
        <v>0</v>
      </c>
      <c r="AB7752">
        <v>3</v>
      </c>
      <c r="AC7752">
        <v>1</v>
      </c>
      <c r="AD7752">
        <v>1</v>
      </c>
      <c r="AE7752">
        <v>0</v>
      </c>
      <c r="AF7752">
        <v>1</v>
      </c>
      <c r="AG7752">
        <v>0</v>
      </c>
      <c r="AH7752">
        <v>45</v>
      </c>
      <c r="AI7752">
        <v>1</v>
      </c>
      <c r="AJ7752">
        <v>0</v>
      </c>
      <c r="AK7752">
        <v>0</v>
      </c>
      <c r="AL7752">
        <v>0</v>
      </c>
      <c r="AM7752">
        <v>5</v>
      </c>
      <c r="AN7752">
        <v>6900000</v>
      </c>
      <c r="AO7752">
        <v>35777.77734375</v>
      </c>
      <c r="AP7752">
        <v>7466666.5</v>
      </c>
      <c r="AQ7752">
        <v>38716.046875</v>
      </c>
      <c r="AR7752">
        <v>7466666.5</v>
      </c>
      <c r="AS7752">
        <v>38716.046875</v>
      </c>
      <c r="AT7752" t="s">
        <v>55</v>
      </c>
      <c r="AU7752">
        <v>1</v>
      </c>
      <c r="AV7752">
        <v>10.485082235059121</v>
      </c>
      <c r="AW7752">
        <v>17424</v>
      </c>
      <c r="AX7752">
        <v>4225</v>
      </c>
      <c r="AY7752">
        <v>0</v>
      </c>
      <c r="AZ7752">
        <v>-0.50210915986976279</v>
      </c>
      <c r="BA7752">
        <v>1.1486617327028701</v>
      </c>
    </row>
    <row r="7753" spans="1:53" x14ac:dyDescent="0.25">
      <c r="A7753">
        <v>4</v>
      </c>
      <c r="B7753">
        <v>0</v>
      </c>
      <c r="C7753">
        <v>56</v>
      </c>
      <c r="D7753">
        <v>6</v>
      </c>
      <c r="E7753">
        <v>7</v>
      </c>
      <c r="F7753">
        <v>6</v>
      </c>
      <c r="G7753">
        <v>7</v>
      </c>
      <c r="H7753" s="3">
        <f t="shared" si="121"/>
        <v>44</v>
      </c>
      <c r="I7753">
        <v>0</v>
      </c>
      <c r="J7753">
        <v>0</v>
      </c>
      <c r="K7753">
        <v>24</v>
      </c>
      <c r="L7753">
        <v>2</v>
      </c>
      <c r="M7753">
        <v>2</v>
      </c>
      <c r="N7753">
        <v>1</v>
      </c>
      <c r="O7753">
        <v>600000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2100000</v>
      </c>
      <c r="W7753">
        <v>2700000</v>
      </c>
      <c r="X7753">
        <v>2700000</v>
      </c>
      <c r="Y7753">
        <v>11</v>
      </c>
      <c r="Z7753" s="3" t="s">
        <v>54</v>
      </c>
      <c r="AA7753">
        <v>0</v>
      </c>
      <c r="AB7753">
        <v>2</v>
      </c>
      <c r="AC7753">
        <v>1</v>
      </c>
      <c r="AD7753">
        <v>1</v>
      </c>
      <c r="AE7753">
        <v>0</v>
      </c>
      <c r="AF7753">
        <v>1</v>
      </c>
      <c r="AG7753">
        <v>0</v>
      </c>
      <c r="AH7753">
        <v>24</v>
      </c>
      <c r="AI7753">
        <v>0</v>
      </c>
      <c r="AJ7753">
        <v>1</v>
      </c>
      <c r="AK7753">
        <v>0</v>
      </c>
      <c r="AL7753">
        <v>1</v>
      </c>
      <c r="AM7753">
        <v>2</v>
      </c>
      <c r="AN7753">
        <v>600000</v>
      </c>
      <c r="AO7753">
        <v>5833.33349609375</v>
      </c>
      <c r="AP7753">
        <v>600000</v>
      </c>
      <c r="AQ7753">
        <v>5833.33349609375</v>
      </c>
      <c r="AR7753">
        <v>600000</v>
      </c>
      <c r="AS7753">
        <v>5833.33349609375</v>
      </c>
      <c r="AT7753" t="s">
        <v>55</v>
      </c>
      <c r="AU7753">
        <v>0</v>
      </c>
      <c r="AV7753">
        <v>8.6713438991452811</v>
      </c>
      <c r="AW7753">
        <v>49</v>
      </c>
      <c r="AX7753">
        <v>3136</v>
      </c>
      <c r="AY7753">
        <v>1</v>
      </c>
      <c r="AZ7753">
        <v>0.12601829260637121</v>
      </c>
      <c r="BA7753">
        <v>-0.34507553684053383</v>
      </c>
    </row>
    <row r="7754" spans="1:53" x14ac:dyDescent="0.25">
      <c r="A7754">
        <v>4</v>
      </c>
      <c r="B7754">
        <v>0</v>
      </c>
      <c r="C7754">
        <v>20</v>
      </c>
      <c r="D7754">
        <v>6</v>
      </c>
      <c r="E7754">
        <v>3</v>
      </c>
      <c r="F7754">
        <v>3</v>
      </c>
      <c r="G7754">
        <v>4</v>
      </c>
      <c r="H7754" s="3">
        <f t="shared" si="121"/>
        <v>8</v>
      </c>
      <c r="I7754">
        <v>0</v>
      </c>
      <c r="J7754">
        <v>0</v>
      </c>
      <c r="K7754">
        <v>24</v>
      </c>
      <c r="L7754">
        <v>3</v>
      </c>
      <c r="M7754">
        <v>2</v>
      </c>
      <c r="N7754">
        <v>1</v>
      </c>
      <c r="O7754">
        <v>800000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800000</v>
      </c>
      <c r="X7754">
        <v>800000</v>
      </c>
      <c r="Y7754">
        <v>11</v>
      </c>
      <c r="Z7754" s="3" t="s">
        <v>54</v>
      </c>
      <c r="AA7754">
        <v>0</v>
      </c>
      <c r="AB7754">
        <v>2</v>
      </c>
      <c r="AC7754">
        <v>1</v>
      </c>
      <c r="AD7754">
        <v>1</v>
      </c>
      <c r="AE7754">
        <v>0</v>
      </c>
      <c r="AF7754">
        <v>1</v>
      </c>
      <c r="AG7754">
        <v>0</v>
      </c>
      <c r="AH7754">
        <v>24</v>
      </c>
      <c r="AI7754">
        <v>0</v>
      </c>
      <c r="AJ7754">
        <v>1</v>
      </c>
      <c r="AK7754">
        <v>0</v>
      </c>
      <c r="AL7754">
        <v>1</v>
      </c>
      <c r="AM7754">
        <v>2</v>
      </c>
      <c r="AN7754">
        <v>800000</v>
      </c>
      <c r="AO7754">
        <v>7777.77783203125</v>
      </c>
      <c r="AP7754">
        <v>800000</v>
      </c>
      <c r="AQ7754">
        <v>7777.77783203125</v>
      </c>
      <c r="AR7754">
        <v>800000</v>
      </c>
      <c r="AS7754">
        <v>7777.77783203125</v>
      </c>
      <c r="AT7754" t="s">
        <v>55</v>
      </c>
      <c r="AU7754">
        <v>0</v>
      </c>
      <c r="AV7754">
        <v>8.959025950670723</v>
      </c>
      <c r="AW7754">
        <v>16</v>
      </c>
      <c r="AX7754">
        <v>400</v>
      </c>
      <c r="AY7754">
        <v>1</v>
      </c>
      <c r="AZ7754">
        <v>0.2598718679950856</v>
      </c>
      <c r="BA7754">
        <v>0.3643220753269899</v>
      </c>
    </row>
    <row r="7755" spans="1:53" x14ac:dyDescent="0.25">
      <c r="A7755">
        <v>2</v>
      </c>
      <c r="B7755">
        <v>1</v>
      </c>
      <c r="C7755">
        <v>20</v>
      </c>
      <c r="D7755">
        <v>6</v>
      </c>
      <c r="E7755">
        <v>0</v>
      </c>
      <c r="F7755">
        <v>1</v>
      </c>
      <c r="G7755">
        <v>0</v>
      </c>
      <c r="H7755" s="3">
        <f t="shared" si="121"/>
        <v>8</v>
      </c>
      <c r="I7755">
        <v>0</v>
      </c>
      <c r="J7755">
        <v>0</v>
      </c>
      <c r="K7755">
        <v>40</v>
      </c>
      <c r="L7755">
        <v>2</v>
      </c>
      <c r="M7755">
        <v>2</v>
      </c>
      <c r="N7755">
        <v>1</v>
      </c>
      <c r="O7755">
        <v>400000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400000</v>
      </c>
      <c r="X7755">
        <v>400000</v>
      </c>
      <c r="Y7755">
        <v>11</v>
      </c>
      <c r="Z7755" s="3" t="s">
        <v>54</v>
      </c>
      <c r="AA7755">
        <v>0</v>
      </c>
      <c r="AB7755">
        <v>2</v>
      </c>
      <c r="AC7755">
        <v>1</v>
      </c>
      <c r="AD7755">
        <v>1</v>
      </c>
      <c r="AE7755">
        <v>0</v>
      </c>
      <c r="AF7755">
        <v>1</v>
      </c>
      <c r="AG7755">
        <v>0</v>
      </c>
      <c r="AH7755">
        <v>40</v>
      </c>
      <c r="AI7755">
        <v>0</v>
      </c>
      <c r="AJ7755">
        <v>1</v>
      </c>
      <c r="AK7755">
        <v>0</v>
      </c>
      <c r="AL7755">
        <v>1</v>
      </c>
      <c r="AM7755">
        <v>2</v>
      </c>
      <c r="AN7755">
        <v>400000</v>
      </c>
      <c r="AO7755">
        <v>2333.33325195312</v>
      </c>
      <c r="AP7755">
        <v>400000</v>
      </c>
      <c r="AQ7755">
        <v>2333.33325195312</v>
      </c>
      <c r="AR7755">
        <v>400000</v>
      </c>
      <c r="AS7755">
        <v>2333.33325195312</v>
      </c>
      <c r="AT7755" t="s">
        <v>55</v>
      </c>
      <c r="AU7755">
        <v>0</v>
      </c>
      <c r="AV7755">
        <v>7.7550531044921058</v>
      </c>
      <c r="AW7755">
        <v>0</v>
      </c>
      <c r="AX7755">
        <v>400</v>
      </c>
      <c r="AY7755">
        <v>0</v>
      </c>
      <c r="AZ7755">
        <v>-0.66781340061079886</v>
      </c>
      <c r="BA7755">
        <v>-0.59863078299156636</v>
      </c>
    </row>
    <row r="7756" spans="1:53" x14ac:dyDescent="0.25">
      <c r="A7756">
        <v>2</v>
      </c>
      <c r="B7756">
        <v>1</v>
      </c>
      <c r="C7756">
        <v>47</v>
      </c>
      <c r="D7756">
        <v>3</v>
      </c>
      <c r="E7756">
        <v>5</v>
      </c>
      <c r="F7756">
        <v>1</v>
      </c>
      <c r="G7756">
        <v>60</v>
      </c>
      <c r="H7756" s="3">
        <f t="shared" si="121"/>
        <v>38</v>
      </c>
      <c r="I7756">
        <v>0</v>
      </c>
      <c r="J7756">
        <v>0</v>
      </c>
      <c r="K7756">
        <v>70</v>
      </c>
      <c r="L7756">
        <v>3</v>
      </c>
      <c r="M7756">
        <v>2</v>
      </c>
      <c r="N7756">
        <v>1</v>
      </c>
      <c r="O7756">
        <v>1400000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1400000</v>
      </c>
      <c r="X7756">
        <v>1400000</v>
      </c>
      <c r="Y7756">
        <v>11</v>
      </c>
      <c r="Z7756" s="3" t="s">
        <v>56</v>
      </c>
      <c r="AA7756">
        <v>0</v>
      </c>
      <c r="AB7756">
        <v>2</v>
      </c>
      <c r="AC7756">
        <v>1</v>
      </c>
      <c r="AD7756">
        <v>1</v>
      </c>
      <c r="AE7756">
        <v>0</v>
      </c>
      <c r="AF7756">
        <v>1</v>
      </c>
      <c r="AG7756">
        <v>0</v>
      </c>
      <c r="AH7756">
        <v>70</v>
      </c>
      <c r="AI7756">
        <v>0</v>
      </c>
      <c r="AJ7756">
        <v>1</v>
      </c>
      <c r="AK7756">
        <v>0</v>
      </c>
      <c r="AL7756">
        <v>1</v>
      </c>
      <c r="AM7756">
        <v>2</v>
      </c>
      <c r="AN7756">
        <v>1400000</v>
      </c>
      <c r="AO7756">
        <v>4666.66650390625</v>
      </c>
      <c r="AP7756">
        <v>1400000</v>
      </c>
      <c r="AQ7756">
        <v>4666.66650390625</v>
      </c>
      <c r="AR7756">
        <v>1400000</v>
      </c>
      <c r="AS7756">
        <v>4666.66650390625</v>
      </c>
      <c r="AT7756" t="s">
        <v>57</v>
      </c>
      <c r="AU7756">
        <v>0</v>
      </c>
      <c r="AV7756">
        <v>8.448200285052053</v>
      </c>
      <c r="AW7756">
        <v>3600</v>
      </c>
      <c r="AX7756">
        <v>2209</v>
      </c>
      <c r="AY7756">
        <v>0</v>
      </c>
      <c r="AZ7756">
        <v>-0.35267617645223598</v>
      </c>
      <c r="BA7756">
        <v>0.61331695161057997</v>
      </c>
    </row>
    <row r="7757" spans="1:53" x14ac:dyDescent="0.25">
      <c r="A7757">
        <v>3</v>
      </c>
      <c r="B7757">
        <v>1</v>
      </c>
      <c r="C7757">
        <v>71</v>
      </c>
      <c r="D7757">
        <v>3</v>
      </c>
      <c r="E7757">
        <v>5</v>
      </c>
      <c r="F7757">
        <v>1</v>
      </c>
      <c r="G7757">
        <v>84</v>
      </c>
      <c r="H7757" s="3">
        <f t="shared" si="121"/>
        <v>62</v>
      </c>
      <c r="I7757">
        <v>0</v>
      </c>
      <c r="J7757">
        <v>0</v>
      </c>
      <c r="K7757">
        <v>72</v>
      </c>
      <c r="L7757">
        <v>2</v>
      </c>
      <c r="M7757">
        <v>3</v>
      </c>
      <c r="N7757">
        <v>1</v>
      </c>
      <c r="O7757">
        <v>500000</v>
      </c>
      <c r="P7757">
        <v>0</v>
      </c>
      <c r="Q7757">
        <v>0</v>
      </c>
      <c r="R7757">
        <v>0</v>
      </c>
      <c r="S7757">
        <v>687492</v>
      </c>
      <c r="T7757">
        <v>0</v>
      </c>
      <c r="U7757">
        <v>0</v>
      </c>
      <c r="V7757">
        <v>0</v>
      </c>
      <c r="W7757">
        <v>1187492</v>
      </c>
      <c r="X7757">
        <v>1187492</v>
      </c>
      <c r="Y7757">
        <v>11</v>
      </c>
      <c r="Z7757" s="3" t="s">
        <v>56</v>
      </c>
      <c r="AA7757">
        <v>0</v>
      </c>
      <c r="AB7757">
        <v>3</v>
      </c>
      <c r="AC7757">
        <v>1</v>
      </c>
      <c r="AD7757">
        <v>1</v>
      </c>
      <c r="AE7757">
        <v>0</v>
      </c>
      <c r="AF7757">
        <v>1</v>
      </c>
      <c r="AG7757">
        <v>0</v>
      </c>
      <c r="AH7757">
        <v>72</v>
      </c>
      <c r="AI7757">
        <v>1</v>
      </c>
      <c r="AJ7757">
        <v>0</v>
      </c>
      <c r="AK7757">
        <v>0</v>
      </c>
      <c r="AL7757">
        <v>1</v>
      </c>
      <c r="AM7757">
        <v>2</v>
      </c>
      <c r="AN7757">
        <v>500000</v>
      </c>
      <c r="AO7757">
        <v>1620.37036132812</v>
      </c>
      <c r="AP7757">
        <v>500000</v>
      </c>
      <c r="AQ7757">
        <v>1620.37036132812</v>
      </c>
      <c r="AR7757">
        <v>500000</v>
      </c>
      <c r="AS7757">
        <v>1620.37036132812</v>
      </c>
      <c r="AT7757" t="s">
        <v>57</v>
      </c>
      <c r="AU7757">
        <v>1</v>
      </c>
      <c r="AV7757">
        <v>7.3904100202010712</v>
      </c>
      <c r="AW7757">
        <v>7056</v>
      </c>
      <c r="AX7757">
        <v>5041</v>
      </c>
      <c r="AY7757">
        <v>0</v>
      </c>
      <c r="AZ7757">
        <v>-0.29551749360798141</v>
      </c>
      <c r="BA7757">
        <v>-0.32602535255814891</v>
      </c>
    </row>
    <row r="7758" spans="1:53" x14ac:dyDescent="0.25">
      <c r="A7758">
        <v>3</v>
      </c>
      <c r="B7758">
        <v>1</v>
      </c>
      <c r="C7758">
        <v>54</v>
      </c>
      <c r="D7758">
        <v>5</v>
      </c>
      <c r="E7758">
        <v>11</v>
      </c>
      <c r="F7758">
        <v>1</v>
      </c>
      <c r="G7758">
        <v>180</v>
      </c>
      <c r="H7758" s="3">
        <f t="shared" si="121"/>
        <v>43</v>
      </c>
      <c r="I7758">
        <v>0</v>
      </c>
      <c r="J7758">
        <v>1500000</v>
      </c>
      <c r="K7758">
        <v>60</v>
      </c>
      <c r="L7758">
        <v>7</v>
      </c>
      <c r="M7758">
        <v>1</v>
      </c>
      <c r="N7758">
        <v>1</v>
      </c>
      <c r="O7758">
        <v>1625000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1625000</v>
      </c>
      <c r="X7758">
        <v>1625000</v>
      </c>
      <c r="Y7758">
        <v>11</v>
      </c>
      <c r="Z7758" s="3" t="s">
        <v>52</v>
      </c>
      <c r="AA7758">
        <v>1</v>
      </c>
      <c r="AB7758">
        <v>1</v>
      </c>
      <c r="AC7758">
        <v>1</v>
      </c>
      <c r="AD7758">
        <v>1</v>
      </c>
      <c r="AE7758">
        <v>0</v>
      </c>
      <c r="AF7758">
        <v>1</v>
      </c>
      <c r="AG7758">
        <v>0</v>
      </c>
      <c r="AH7758">
        <v>60</v>
      </c>
      <c r="AI7758">
        <v>1</v>
      </c>
      <c r="AJ7758">
        <v>0</v>
      </c>
      <c r="AK7758">
        <v>0</v>
      </c>
      <c r="AL7758">
        <v>0</v>
      </c>
      <c r="AM7758">
        <v>4</v>
      </c>
      <c r="AN7758">
        <v>1500000</v>
      </c>
      <c r="AO7758">
        <v>5833.33349609375</v>
      </c>
      <c r="AP7758">
        <v>1625000</v>
      </c>
      <c r="AQ7758">
        <v>6319.4443359375</v>
      </c>
      <c r="AR7758">
        <v>1625000</v>
      </c>
      <c r="AS7758">
        <v>6319.4443359375</v>
      </c>
      <c r="AT7758" t="s">
        <v>53</v>
      </c>
      <c r="AU7758">
        <v>1</v>
      </c>
      <c r="AV7758">
        <v>8.6713438991452811</v>
      </c>
      <c r="AW7758">
        <v>32400</v>
      </c>
      <c r="AX7758">
        <v>2916</v>
      </c>
      <c r="AY7758">
        <v>0</v>
      </c>
      <c r="AZ7758">
        <v>-0.41795526322218229</v>
      </c>
      <c r="BA7758">
        <v>-0.2341713844576602</v>
      </c>
    </row>
    <row r="7759" spans="1:53" x14ac:dyDescent="0.25">
      <c r="A7759">
        <v>3</v>
      </c>
      <c r="B7759">
        <v>1</v>
      </c>
      <c r="C7759">
        <v>26</v>
      </c>
      <c r="D7759">
        <v>6</v>
      </c>
      <c r="E7759">
        <v>2</v>
      </c>
      <c r="F7759">
        <v>1</v>
      </c>
      <c r="G7759">
        <v>9</v>
      </c>
      <c r="H7759" s="3">
        <f t="shared" si="121"/>
        <v>14</v>
      </c>
      <c r="I7759">
        <v>0</v>
      </c>
      <c r="J7759">
        <v>0</v>
      </c>
      <c r="K7759">
        <v>91</v>
      </c>
      <c r="L7759">
        <v>2</v>
      </c>
      <c r="M7759">
        <v>2</v>
      </c>
      <c r="N7759">
        <v>1</v>
      </c>
      <c r="O7759">
        <v>1200000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1200000</v>
      </c>
      <c r="X7759">
        <v>1200000</v>
      </c>
      <c r="Y7759">
        <v>11</v>
      </c>
      <c r="Z7759" s="3" t="s">
        <v>54</v>
      </c>
      <c r="AA7759">
        <v>0</v>
      </c>
      <c r="AB7759">
        <v>2</v>
      </c>
      <c r="AC7759">
        <v>1</v>
      </c>
      <c r="AD7759">
        <v>1</v>
      </c>
      <c r="AE7759">
        <v>0</v>
      </c>
      <c r="AF7759">
        <v>1</v>
      </c>
      <c r="AG7759">
        <v>0</v>
      </c>
      <c r="AH7759">
        <v>72</v>
      </c>
      <c r="AI7759">
        <v>0</v>
      </c>
      <c r="AJ7759">
        <v>1</v>
      </c>
      <c r="AK7759">
        <v>0</v>
      </c>
      <c r="AL7759">
        <v>1</v>
      </c>
      <c r="AM7759">
        <v>2</v>
      </c>
      <c r="AN7759">
        <v>1200000</v>
      </c>
      <c r="AO7759">
        <v>3076.92309570312</v>
      </c>
      <c r="AP7759">
        <v>1200000</v>
      </c>
      <c r="AQ7759">
        <v>3076.92309570312</v>
      </c>
      <c r="AR7759">
        <v>1200000</v>
      </c>
      <c r="AS7759">
        <v>3076.92309570312</v>
      </c>
      <c r="AT7759" t="s">
        <v>55</v>
      </c>
      <c r="AU7759">
        <v>0</v>
      </c>
      <c r="AV7759">
        <v>8.0316853817380505</v>
      </c>
      <c r="AW7759">
        <v>81</v>
      </c>
      <c r="AX7759">
        <v>676</v>
      </c>
      <c r="AY7759">
        <v>0</v>
      </c>
      <c r="AZ7759">
        <v>-0.50795318461118055</v>
      </c>
      <c r="BA7759">
        <v>-0.1309952816054076</v>
      </c>
    </row>
    <row r="7760" spans="1:53" x14ac:dyDescent="0.25">
      <c r="A7760">
        <v>3</v>
      </c>
      <c r="B7760">
        <v>0</v>
      </c>
      <c r="C7760">
        <v>39</v>
      </c>
      <c r="D7760">
        <v>3</v>
      </c>
      <c r="E7760">
        <v>1</v>
      </c>
      <c r="F7760">
        <v>1</v>
      </c>
      <c r="G7760">
        <v>1</v>
      </c>
      <c r="H7760" s="3">
        <f t="shared" si="121"/>
        <v>30</v>
      </c>
      <c r="I7760">
        <v>290000</v>
      </c>
      <c r="J7760">
        <v>0</v>
      </c>
      <c r="K7760">
        <v>54</v>
      </c>
      <c r="L7760">
        <v>2</v>
      </c>
      <c r="M7760">
        <v>2</v>
      </c>
      <c r="N7760">
        <v>1</v>
      </c>
      <c r="O7760">
        <v>1200000</v>
      </c>
      <c r="Q7760">
        <v>290000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1490000</v>
      </c>
      <c r="X7760">
        <v>1490000</v>
      </c>
      <c r="Y7760">
        <v>11</v>
      </c>
      <c r="Z7760" s="3" t="s">
        <v>58</v>
      </c>
      <c r="AA7760">
        <v>0</v>
      </c>
      <c r="AB7760">
        <v>2</v>
      </c>
      <c r="AC7760">
        <v>1</v>
      </c>
      <c r="AD7760">
        <v>1</v>
      </c>
      <c r="AE7760">
        <v>0</v>
      </c>
      <c r="AF7760">
        <v>1</v>
      </c>
      <c r="AG7760">
        <v>0</v>
      </c>
      <c r="AH7760">
        <v>60</v>
      </c>
      <c r="AI7760">
        <v>0</v>
      </c>
      <c r="AJ7760">
        <v>1</v>
      </c>
      <c r="AK7760">
        <v>0</v>
      </c>
      <c r="AL7760">
        <v>1</v>
      </c>
      <c r="AM7760">
        <v>2</v>
      </c>
      <c r="AN7760">
        <v>1200000</v>
      </c>
      <c r="AO7760">
        <v>5185.18505859375</v>
      </c>
      <c r="AP7760">
        <v>1200000</v>
      </c>
      <c r="AQ7760">
        <v>4666.66650390625</v>
      </c>
      <c r="AR7760">
        <v>1200000</v>
      </c>
      <c r="AS7760">
        <v>4666.66650390625</v>
      </c>
      <c r="AT7760" t="s">
        <v>57</v>
      </c>
      <c r="AU7760">
        <v>0</v>
      </c>
      <c r="AV7760">
        <v>8.5535608111730497</v>
      </c>
      <c r="AW7760">
        <v>1</v>
      </c>
      <c r="AX7760">
        <v>1521</v>
      </c>
      <c r="AY7760">
        <v>1</v>
      </c>
      <c r="AZ7760">
        <v>0.55062191681950412</v>
      </c>
      <c r="BA7760">
        <v>0.84392528153633006</v>
      </c>
    </row>
    <row r="7761" spans="1:53" x14ac:dyDescent="0.25">
      <c r="A7761">
        <v>3</v>
      </c>
      <c r="B7761">
        <v>0</v>
      </c>
      <c r="C7761">
        <v>22</v>
      </c>
      <c r="D7761">
        <v>6</v>
      </c>
      <c r="E7761">
        <v>4</v>
      </c>
      <c r="F7761">
        <v>1</v>
      </c>
      <c r="G7761">
        <v>24</v>
      </c>
      <c r="H7761" s="3">
        <f t="shared" si="121"/>
        <v>10</v>
      </c>
      <c r="I7761">
        <v>30000</v>
      </c>
      <c r="J7761">
        <v>1200000</v>
      </c>
      <c r="K7761">
        <v>48</v>
      </c>
      <c r="L7761">
        <v>9</v>
      </c>
      <c r="M7761">
        <v>1</v>
      </c>
      <c r="N7761">
        <v>1</v>
      </c>
      <c r="O7761">
        <v>1330000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1330000</v>
      </c>
      <c r="X7761">
        <v>1330000</v>
      </c>
      <c r="Y7761">
        <v>11</v>
      </c>
      <c r="Z7761" s="3" t="s">
        <v>54</v>
      </c>
      <c r="AA7761">
        <v>0</v>
      </c>
      <c r="AB7761">
        <v>1</v>
      </c>
      <c r="AC7761">
        <v>1</v>
      </c>
      <c r="AD7761">
        <v>1</v>
      </c>
      <c r="AE7761">
        <v>0</v>
      </c>
      <c r="AF7761">
        <v>1</v>
      </c>
      <c r="AG7761">
        <v>0</v>
      </c>
      <c r="AH7761">
        <v>48</v>
      </c>
      <c r="AI7761">
        <v>1</v>
      </c>
      <c r="AJ7761">
        <v>0</v>
      </c>
      <c r="AK7761">
        <v>0</v>
      </c>
      <c r="AL7761">
        <v>0</v>
      </c>
      <c r="AM7761">
        <v>5</v>
      </c>
      <c r="AN7761">
        <v>1200000</v>
      </c>
      <c r="AO7761">
        <v>5833.33349609375</v>
      </c>
      <c r="AP7761">
        <v>1330000</v>
      </c>
      <c r="AQ7761">
        <v>6465.27783203125</v>
      </c>
      <c r="AR7761">
        <v>1330000</v>
      </c>
      <c r="AS7761">
        <v>6465.27783203125</v>
      </c>
      <c r="AT7761" t="s">
        <v>55</v>
      </c>
      <c r="AU7761">
        <v>1</v>
      </c>
      <c r="AV7761">
        <v>8.6713438991452811</v>
      </c>
      <c r="AW7761">
        <v>576</v>
      </c>
      <c r="AX7761">
        <v>484</v>
      </c>
      <c r="AY7761">
        <v>1</v>
      </c>
      <c r="AZ7761">
        <v>0.55247181543180035</v>
      </c>
      <c r="BA7761">
        <v>-7.2405989438715485E-2</v>
      </c>
    </row>
    <row r="7762" spans="1:53" x14ac:dyDescent="0.25">
      <c r="A7762">
        <v>3</v>
      </c>
      <c r="B7762">
        <v>1</v>
      </c>
      <c r="C7762">
        <v>25</v>
      </c>
      <c r="D7762">
        <v>6</v>
      </c>
      <c r="E7762">
        <v>3</v>
      </c>
      <c r="F7762">
        <v>1</v>
      </c>
      <c r="G7762">
        <v>12</v>
      </c>
      <c r="H7762" s="3">
        <f t="shared" si="121"/>
        <v>13</v>
      </c>
      <c r="I7762">
        <v>88211</v>
      </c>
      <c r="J7762">
        <v>700000</v>
      </c>
      <c r="K7762">
        <v>48</v>
      </c>
      <c r="L7762">
        <v>9</v>
      </c>
      <c r="M7762">
        <v>1</v>
      </c>
      <c r="N7762">
        <v>1</v>
      </c>
      <c r="O7762">
        <v>927786.33333333302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927786.33333333302</v>
      </c>
      <c r="X7762">
        <v>927786.33333333302</v>
      </c>
      <c r="Y7762">
        <v>11</v>
      </c>
      <c r="Z7762" s="3" t="s">
        <v>54</v>
      </c>
      <c r="AA7762">
        <v>0</v>
      </c>
      <c r="AB7762">
        <v>1</v>
      </c>
      <c r="AC7762">
        <v>1</v>
      </c>
      <c r="AD7762">
        <v>1</v>
      </c>
      <c r="AE7762">
        <v>0</v>
      </c>
      <c r="AF7762">
        <v>1</v>
      </c>
      <c r="AG7762">
        <v>0</v>
      </c>
      <c r="AH7762">
        <v>48</v>
      </c>
      <c r="AI7762">
        <v>1</v>
      </c>
      <c r="AJ7762">
        <v>0</v>
      </c>
      <c r="AK7762">
        <v>0</v>
      </c>
      <c r="AL7762">
        <v>0</v>
      </c>
      <c r="AM7762">
        <v>5</v>
      </c>
      <c r="AN7762">
        <v>781242</v>
      </c>
      <c r="AO7762">
        <v>3797.7041015625</v>
      </c>
      <c r="AP7762">
        <v>927786.3125</v>
      </c>
      <c r="AQ7762">
        <v>4510.072265625</v>
      </c>
      <c r="AR7762">
        <v>927786.3125</v>
      </c>
      <c r="AS7762">
        <v>4510.072265625</v>
      </c>
      <c r="AT7762" t="s">
        <v>55</v>
      </c>
      <c r="AU7762">
        <v>1</v>
      </c>
      <c r="AV7762">
        <v>8.2421519793225535</v>
      </c>
      <c r="AW7762">
        <v>144</v>
      </c>
      <c r="AX7762">
        <v>625</v>
      </c>
      <c r="AY7762">
        <v>0</v>
      </c>
      <c r="AZ7762">
        <v>-0.47348955711016771</v>
      </c>
      <c r="BA7762">
        <v>-0.55220652143019522</v>
      </c>
    </row>
    <row r="7763" spans="1:53" x14ac:dyDescent="0.25">
      <c r="A7763">
        <v>2</v>
      </c>
      <c r="B7763">
        <v>1</v>
      </c>
      <c r="C7763">
        <v>19</v>
      </c>
      <c r="D7763">
        <v>6</v>
      </c>
      <c r="E7763">
        <v>0</v>
      </c>
      <c r="F7763">
        <v>1</v>
      </c>
      <c r="G7763">
        <v>16</v>
      </c>
      <c r="H7763" s="3">
        <f t="shared" si="121"/>
        <v>7</v>
      </c>
      <c r="I7763">
        <v>0</v>
      </c>
      <c r="J7763">
        <v>0</v>
      </c>
      <c r="K7763">
        <v>40</v>
      </c>
      <c r="L7763">
        <v>4</v>
      </c>
      <c r="M7763">
        <v>2</v>
      </c>
      <c r="N7763">
        <v>1</v>
      </c>
      <c r="O7763">
        <v>700000</v>
      </c>
      <c r="P7763">
        <v>8000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708000</v>
      </c>
      <c r="X7763">
        <v>708000</v>
      </c>
      <c r="Y7763">
        <v>11</v>
      </c>
      <c r="Z7763" s="3" t="s">
        <v>54</v>
      </c>
      <c r="AA7763">
        <v>0</v>
      </c>
      <c r="AB7763">
        <v>2</v>
      </c>
      <c r="AC7763">
        <v>1</v>
      </c>
      <c r="AD7763">
        <v>1</v>
      </c>
      <c r="AE7763">
        <v>0</v>
      </c>
      <c r="AF7763">
        <v>1</v>
      </c>
      <c r="AG7763">
        <v>0</v>
      </c>
      <c r="AH7763">
        <v>45</v>
      </c>
      <c r="AI7763">
        <v>0</v>
      </c>
      <c r="AJ7763">
        <v>1</v>
      </c>
      <c r="AK7763">
        <v>0</v>
      </c>
      <c r="AL7763">
        <v>0</v>
      </c>
      <c r="AM7763">
        <v>3</v>
      </c>
      <c r="AN7763">
        <v>700000</v>
      </c>
      <c r="AO7763">
        <v>4083.33325195312</v>
      </c>
      <c r="AP7763">
        <v>708000</v>
      </c>
      <c r="AQ7763">
        <v>3671.11108398438</v>
      </c>
      <c r="AR7763">
        <v>708000</v>
      </c>
      <c r="AS7763">
        <v>3671.11108398438</v>
      </c>
      <c r="AT7763" t="s">
        <v>55</v>
      </c>
      <c r="AU7763">
        <v>0</v>
      </c>
      <c r="AV7763">
        <v>8.3146689073749158</v>
      </c>
      <c r="AW7763">
        <v>256</v>
      </c>
      <c r="AX7763">
        <v>361</v>
      </c>
      <c r="AY7763">
        <v>0</v>
      </c>
      <c r="AZ7763">
        <v>-0.57152576659681575</v>
      </c>
      <c r="BA7763">
        <v>-9.516958277494042E-2</v>
      </c>
    </row>
    <row r="7764" spans="1:53" x14ac:dyDescent="0.25">
      <c r="A7764">
        <v>3</v>
      </c>
      <c r="B7764">
        <v>1</v>
      </c>
      <c r="C7764">
        <v>28</v>
      </c>
      <c r="D7764">
        <v>6</v>
      </c>
      <c r="E7764">
        <v>3</v>
      </c>
      <c r="F7764">
        <v>1</v>
      </c>
      <c r="G7764">
        <v>1</v>
      </c>
      <c r="H7764" s="3">
        <f t="shared" si="121"/>
        <v>16</v>
      </c>
      <c r="I7764">
        <v>0</v>
      </c>
      <c r="J7764">
        <v>2500000</v>
      </c>
      <c r="K7764">
        <v>40</v>
      </c>
      <c r="L7764">
        <v>9</v>
      </c>
      <c r="M7764">
        <v>1</v>
      </c>
      <c r="N7764">
        <v>1</v>
      </c>
      <c r="O7764">
        <v>3808333.3333333302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3808333.3333333302</v>
      </c>
      <c r="X7764">
        <v>3808333.3333333302</v>
      </c>
      <c r="Y7764">
        <v>11</v>
      </c>
      <c r="Z7764" s="3" t="s">
        <v>54</v>
      </c>
      <c r="AA7764">
        <v>0</v>
      </c>
      <c r="AB7764">
        <v>1</v>
      </c>
      <c r="AC7764">
        <v>1</v>
      </c>
      <c r="AD7764">
        <v>1</v>
      </c>
      <c r="AE7764">
        <v>0</v>
      </c>
      <c r="AF7764">
        <v>1</v>
      </c>
      <c r="AG7764">
        <v>0</v>
      </c>
      <c r="AH7764">
        <v>40</v>
      </c>
      <c r="AI7764">
        <v>1</v>
      </c>
      <c r="AJ7764">
        <v>0</v>
      </c>
      <c r="AK7764">
        <v>0</v>
      </c>
      <c r="AL7764">
        <v>0</v>
      </c>
      <c r="AM7764">
        <v>5</v>
      </c>
      <c r="AN7764">
        <v>3600000</v>
      </c>
      <c r="AO7764">
        <v>21000</v>
      </c>
      <c r="AP7764">
        <v>3808333.25</v>
      </c>
      <c r="AQ7764">
        <v>22215.27734375</v>
      </c>
      <c r="AR7764">
        <v>3808333.25</v>
      </c>
      <c r="AS7764">
        <v>22215.27734375</v>
      </c>
      <c r="AT7764" t="s">
        <v>55</v>
      </c>
      <c r="AU7764">
        <v>1</v>
      </c>
      <c r="AV7764">
        <v>9.9522777167055594</v>
      </c>
      <c r="AW7764">
        <v>1</v>
      </c>
      <c r="AX7764">
        <v>784</v>
      </c>
      <c r="AY7764">
        <v>0</v>
      </c>
      <c r="AZ7764">
        <v>-0.54647776800446024</v>
      </c>
      <c r="BA7764">
        <v>1.023492546832498</v>
      </c>
    </row>
    <row r="7765" spans="1:53" x14ac:dyDescent="0.25">
      <c r="A7765">
        <v>4</v>
      </c>
      <c r="B7765">
        <v>1</v>
      </c>
      <c r="C7765">
        <v>35</v>
      </c>
      <c r="D7765">
        <v>6</v>
      </c>
      <c r="E7765">
        <v>1</v>
      </c>
      <c r="F7765">
        <v>1</v>
      </c>
      <c r="G7765">
        <v>9</v>
      </c>
      <c r="H7765" s="3">
        <f t="shared" si="121"/>
        <v>23</v>
      </c>
      <c r="I7765">
        <v>88211</v>
      </c>
      <c r="J7765">
        <v>0</v>
      </c>
      <c r="K7765">
        <v>60</v>
      </c>
      <c r="L7765">
        <v>5</v>
      </c>
      <c r="M7765">
        <v>1</v>
      </c>
      <c r="N7765">
        <v>1</v>
      </c>
      <c r="O7765">
        <v>869453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869453</v>
      </c>
      <c r="X7765">
        <v>869453</v>
      </c>
      <c r="Y7765">
        <v>11</v>
      </c>
      <c r="Z7765" s="3" t="s">
        <v>54</v>
      </c>
      <c r="AA7765">
        <v>0</v>
      </c>
      <c r="AB7765">
        <v>1</v>
      </c>
      <c r="AC7765">
        <v>1</v>
      </c>
      <c r="AD7765">
        <v>1</v>
      </c>
      <c r="AE7765">
        <v>0</v>
      </c>
      <c r="AF7765">
        <v>1</v>
      </c>
      <c r="AG7765">
        <v>0</v>
      </c>
      <c r="AH7765">
        <v>60</v>
      </c>
      <c r="AI7765">
        <v>1</v>
      </c>
      <c r="AJ7765">
        <v>0</v>
      </c>
      <c r="AK7765">
        <v>0</v>
      </c>
      <c r="AL7765">
        <v>0</v>
      </c>
      <c r="AM7765">
        <v>4</v>
      </c>
      <c r="AN7765">
        <v>781242</v>
      </c>
      <c r="AO7765">
        <v>3038.16333007812</v>
      </c>
      <c r="AP7765">
        <v>869453</v>
      </c>
      <c r="AQ7765">
        <v>3381.2060546875</v>
      </c>
      <c r="AR7765">
        <v>869453</v>
      </c>
      <c r="AS7765">
        <v>3381.2060546875</v>
      </c>
      <c r="AT7765" t="s">
        <v>55</v>
      </c>
      <c r="AU7765">
        <v>1</v>
      </c>
      <c r="AV7765">
        <v>8.019008444079935</v>
      </c>
      <c r="AW7765">
        <v>81</v>
      </c>
      <c r="AX7765">
        <v>1225</v>
      </c>
      <c r="AY7765">
        <v>0</v>
      </c>
      <c r="AZ7765">
        <v>-0.55285838479549088</v>
      </c>
      <c r="BA7765">
        <v>-0.61155515902759272</v>
      </c>
    </row>
    <row r="7766" spans="1:53" x14ac:dyDescent="0.25">
      <c r="A7766">
        <v>4</v>
      </c>
      <c r="B7766">
        <v>0</v>
      </c>
      <c r="C7766">
        <v>55</v>
      </c>
      <c r="D7766">
        <v>4</v>
      </c>
      <c r="E7766">
        <v>8</v>
      </c>
      <c r="F7766">
        <v>1</v>
      </c>
      <c r="G7766">
        <v>240</v>
      </c>
      <c r="H7766" s="3">
        <f t="shared" si="121"/>
        <v>45</v>
      </c>
      <c r="I7766">
        <v>88211</v>
      </c>
      <c r="J7766">
        <v>0</v>
      </c>
      <c r="K7766">
        <v>60</v>
      </c>
      <c r="L7766">
        <v>5</v>
      </c>
      <c r="M7766">
        <v>1</v>
      </c>
      <c r="N7766">
        <v>1</v>
      </c>
      <c r="O7766">
        <v>1188211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600000</v>
      </c>
      <c r="W7766">
        <v>1788211</v>
      </c>
      <c r="X7766">
        <v>1788211</v>
      </c>
      <c r="Y7766">
        <v>11</v>
      </c>
      <c r="Z7766" s="3" t="s">
        <v>59</v>
      </c>
      <c r="AA7766">
        <v>0</v>
      </c>
      <c r="AB7766">
        <v>1</v>
      </c>
      <c r="AC7766">
        <v>1</v>
      </c>
      <c r="AD7766">
        <v>1</v>
      </c>
      <c r="AE7766">
        <v>0</v>
      </c>
      <c r="AF7766">
        <v>1</v>
      </c>
      <c r="AG7766">
        <v>0</v>
      </c>
      <c r="AH7766">
        <v>60</v>
      </c>
      <c r="AI7766">
        <v>1</v>
      </c>
      <c r="AJ7766">
        <v>0</v>
      </c>
      <c r="AK7766">
        <v>0</v>
      </c>
      <c r="AL7766">
        <v>0</v>
      </c>
      <c r="AM7766">
        <v>4</v>
      </c>
      <c r="AN7766">
        <v>1100000</v>
      </c>
      <c r="AO7766">
        <v>4277.77783203125</v>
      </c>
      <c r="AP7766">
        <v>1188211</v>
      </c>
      <c r="AQ7766">
        <v>4620.8203125</v>
      </c>
      <c r="AR7766">
        <v>1188211</v>
      </c>
      <c r="AS7766">
        <v>4620.8203125</v>
      </c>
      <c r="AT7766" t="s">
        <v>60</v>
      </c>
      <c r="AU7766">
        <v>1</v>
      </c>
      <c r="AV7766">
        <v>8.3611889556222856</v>
      </c>
      <c r="AW7766">
        <v>57600</v>
      </c>
      <c r="AX7766">
        <v>3025</v>
      </c>
      <c r="AY7766">
        <v>1</v>
      </c>
      <c r="AZ7766">
        <v>0.59937762959032437</v>
      </c>
      <c r="BA7766">
        <v>-0.24520920708785029</v>
      </c>
    </row>
    <row r="7767" spans="1:53" x14ac:dyDescent="0.25">
      <c r="A7767">
        <v>3</v>
      </c>
      <c r="B7767">
        <v>0</v>
      </c>
      <c r="C7767">
        <v>26</v>
      </c>
      <c r="D7767">
        <v>6</v>
      </c>
      <c r="E7767">
        <v>2</v>
      </c>
      <c r="F7767">
        <v>1</v>
      </c>
      <c r="G7767">
        <v>4</v>
      </c>
      <c r="H7767" s="3">
        <f t="shared" si="121"/>
        <v>14</v>
      </c>
      <c r="I7767">
        <v>118211</v>
      </c>
      <c r="J7767">
        <v>1400000</v>
      </c>
      <c r="K7767">
        <v>50</v>
      </c>
      <c r="L7767">
        <v>9</v>
      </c>
      <c r="M7767">
        <v>1</v>
      </c>
      <c r="N7767">
        <v>1</v>
      </c>
      <c r="O7767">
        <v>1618211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1618211</v>
      </c>
      <c r="X7767">
        <v>1618211</v>
      </c>
      <c r="Y7767">
        <v>11</v>
      </c>
      <c r="Z7767" s="3" t="s">
        <v>54</v>
      </c>
      <c r="AA7767">
        <v>0</v>
      </c>
      <c r="AB7767">
        <v>1</v>
      </c>
      <c r="AC7767">
        <v>1</v>
      </c>
      <c r="AD7767">
        <v>1</v>
      </c>
      <c r="AE7767">
        <v>0</v>
      </c>
      <c r="AF7767">
        <v>1</v>
      </c>
      <c r="AG7767">
        <v>0</v>
      </c>
      <c r="AH7767">
        <v>50</v>
      </c>
      <c r="AI7767">
        <v>1</v>
      </c>
      <c r="AJ7767">
        <v>0</v>
      </c>
      <c r="AK7767">
        <v>0</v>
      </c>
      <c r="AL7767">
        <v>0</v>
      </c>
      <c r="AM7767">
        <v>5</v>
      </c>
      <c r="AN7767">
        <v>1200000</v>
      </c>
      <c r="AO7767">
        <v>5600</v>
      </c>
      <c r="AP7767">
        <v>1618211</v>
      </c>
      <c r="AQ7767">
        <v>7551.6513671875</v>
      </c>
      <c r="AR7767">
        <v>1618211</v>
      </c>
      <c r="AS7767">
        <v>7551.6513671875</v>
      </c>
      <c r="AT7767" t="s">
        <v>55</v>
      </c>
      <c r="AU7767">
        <v>1</v>
      </c>
      <c r="AV7767">
        <v>8.6305218767232414</v>
      </c>
      <c r="AW7767">
        <v>16</v>
      </c>
      <c r="AX7767">
        <v>676</v>
      </c>
      <c r="AY7767">
        <v>1</v>
      </c>
      <c r="AZ7767">
        <v>0.52894241256494867</v>
      </c>
      <c r="BA7767">
        <v>-0.1489093783921959</v>
      </c>
    </row>
    <row r="7768" spans="1:53" x14ac:dyDescent="0.25">
      <c r="A7768">
        <v>3</v>
      </c>
      <c r="B7768">
        <v>1</v>
      </c>
      <c r="C7768">
        <v>27</v>
      </c>
      <c r="D7768">
        <v>5</v>
      </c>
      <c r="E7768">
        <v>11</v>
      </c>
      <c r="F7768">
        <v>1</v>
      </c>
      <c r="G7768">
        <v>36</v>
      </c>
      <c r="H7768" s="3">
        <f t="shared" si="121"/>
        <v>16</v>
      </c>
      <c r="I7768">
        <v>248211</v>
      </c>
      <c r="J7768">
        <v>860000</v>
      </c>
      <c r="K7768">
        <v>48</v>
      </c>
      <c r="L7768">
        <v>9</v>
      </c>
      <c r="M7768">
        <v>1</v>
      </c>
      <c r="N7768">
        <v>1</v>
      </c>
      <c r="O7768">
        <v>1179877.66666667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1179877.66666667</v>
      </c>
      <c r="X7768">
        <v>1179877.66666667</v>
      </c>
      <c r="Y7768">
        <v>11</v>
      </c>
      <c r="Z7768" s="3" t="s">
        <v>52</v>
      </c>
      <c r="AA7768">
        <v>1</v>
      </c>
      <c r="AB7768">
        <v>1</v>
      </c>
      <c r="AC7768">
        <v>1</v>
      </c>
      <c r="AD7768">
        <v>1</v>
      </c>
      <c r="AE7768">
        <v>0</v>
      </c>
      <c r="AF7768">
        <v>1</v>
      </c>
      <c r="AG7768">
        <v>0</v>
      </c>
      <c r="AH7768">
        <v>48</v>
      </c>
      <c r="AI7768">
        <v>1</v>
      </c>
      <c r="AJ7768">
        <v>0</v>
      </c>
      <c r="AK7768">
        <v>0</v>
      </c>
      <c r="AL7768">
        <v>0</v>
      </c>
      <c r="AM7768">
        <v>5</v>
      </c>
      <c r="AN7768">
        <v>860000</v>
      </c>
      <c r="AO7768">
        <v>4180.5556640625</v>
      </c>
      <c r="AP7768">
        <v>1049877.625</v>
      </c>
      <c r="AQ7768">
        <v>5103.57177734375</v>
      </c>
      <c r="AR7768">
        <v>1049877.625</v>
      </c>
      <c r="AS7768">
        <v>5103.57177734375</v>
      </c>
      <c r="AT7768" t="s">
        <v>53</v>
      </c>
      <c r="AU7768">
        <v>1</v>
      </c>
      <c r="AV7768">
        <v>8.3381994506701069</v>
      </c>
      <c r="AW7768">
        <v>1296</v>
      </c>
      <c r="AX7768">
        <v>729</v>
      </c>
      <c r="AY7768">
        <v>0</v>
      </c>
      <c r="AZ7768">
        <v>-0.41106195884815161</v>
      </c>
      <c r="BA7768">
        <v>-0.28038555174160013</v>
      </c>
    </row>
    <row r="7769" spans="1:53" x14ac:dyDescent="0.25">
      <c r="A7769">
        <v>2</v>
      </c>
      <c r="B7769">
        <v>1</v>
      </c>
      <c r="C7769">
        <v>20</v>
      </c>
      <c r="D7769">
        <v>5</v>
      </c>
      <c r="E7769">
        <v>11</v>
      </c>
      <c r="F7769">
        <v>1</v>
      </c>
      <c r="G7769">
        <v>13</v>
      </c>
      <c r="H7769" s="3">
        <f t="shared" si="121"/>
        <v>9</v>
      </c>
      <c r="I7769">
        <v>88211</v>
      </c>
      <c r="J7769">
        <v>1080000</v>
      </c>
      <c r="K7769">
        <v>60</v>
      </c>
      <c r="L7769">
        <v>9</v>
      </c>
      <c r="M7769">
        <v>1</v>
      </c>
      <c r="N7769">
        <v>1</v>
      </c>
      <c r="O7769">
        <v>1297377.66666667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1297377.66666667</v>
      </c>
      <c r="X7769">
        <v>1297377.66666667</v>
      </c>
      <c r="Y7769">
        <v>11</v>
      </c>
      <c r="Z7769" s="3" t="s">
        <v>52</v>
      </c>
      <c r="AA7769">
        <v>1</v>
      </c>
      <c r="AB7769">
        <v>1</v>
      </c>
      <c r="AC7769">
        <v>1</v>
      </c>
      <c r="AD7769">
        <v>1</v>
      </c>
      <c r="AE7769">
        <v>0</v>
      </c>
      <c r="AF7769">
        <v>1</v>
      </c>
      <c r="AG7769">
        <v>0</v>
      </c>
      <c r="AH7769">
        <v>60</v>
      </c>
      <c r="AI7769">
        <v>1</v>
      </c>
      <c r="AJ7769">
        <v>0</v>
      </c>
      <c r="AK7769">
        <v>0</v>
      </c>
      <c r="AL7769">
        <v>0</v>
      </c>
      <c r="AM7769">
        <v>5</v>
      </c>
      <c r="AN7769">
        <v>1000000</v>
      </c>
      <c r="AO7769">
        <v>3888.88891601562</v>
      </c>
      <c r="AP7769">
        <v>1297377.625</v>
      </c>
      <c r="AQ7769">
        <v>5045.357421875</v>
      </c>
      <c r="AR7769">
        <v>1297377.625</v>
      </c>
      <c r="AS7769">
        <v>5045.357421875</v>
      </c>
      <c r="AT7769" t="s">
        <v>53</v>
      </c>
      <c r="AU7769">
        <v>1</v>
      </c>
      <c r="AV7769">
        <v>8.2658787701107759</v>
      </c>
      <c r="AW7769">
        <v>169</v>
      </c>
      <c r="AX7769">
        <v>400</v>
      </c>
      <c r="AY7769">
        <v>0</v>
      </c>
      <c r="AZ7769">
        <v>-0.29725177735346109</v>
      </c>
      <c r="BA7769">
        <v>-4.0870209460880198E-3</v>
      </c>
    </row>
    <row r="7770" spans="1:53" x14ac:dyDescent="0.25">
      <c r="A7770">
        <v>2</v>
      </c>
      <c r="B7770">
        <v>1</v>
      </c>
      <c r="C7770">
        <v>41</v>
      </c>
      <c r="D7770">
        <v>5</v>
      </c>
      <c r="E7770">
        <v>11</v>
      </c>
      <c r="F7770">
        <v>1</v>
      </c>
      <c r="G7770">
        <v>2</v>
      </c>
      <c r="H7770" s="3">
        <f t="shared" si="121"/>
        <v>30</v>
      </c>
      <c r="I7770">
        <v>88211</v>
      </c>
      <c r="J7770">
        <v>1600000</v>
      </c>
      <c r="K7770">
        <v>40</v>
      </c>
      <c r="L7770">
        <v>8</v>
      </c>
      <c r="M7770">
        <v>1</v>
      </c>
      <c r="N7770">
        <v>1</v>
      </c>
      <c r="O7770">
        <v>1369453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1369453</v>
      </c>
      <c r="X7770">
        <v>1369453</v>
      </c>
      <c r="Y7770">
        <v>11</v>
      </c>
      <c r="Z7770" s="3" t="s">
        <v>52</v>
      </c>
      <c r="AA7770">
        <v>1</v>
      </c>
      <c r="AB7770">
        <v>1</v>
      </c>
      <c r="AC7770">
        <v>1</v>
      </c>
      <c r="AD7770">
        <v>1</v>
      </c>
      <c r="AE7770">
        <v>0</v>
      </c>
      <c r="AF7770">
        <v>1</v>
      </c>
      <c r="AG7770">
        <v>0</v>
      </c>
      <c r="AH7770">
        <v>40</v>
      </c>
      <c r="AI7770">
        <v>1</v>
      </c>
      <c r="AJ7770">
        <v>0</v>
      </c>
      <c r="AK7770">
        <v>0</v>
      </c>
      <c r="AL7770">
        <v>0</v>
      </c>
      <c r="AM7770">
        <v>5</v>
      </c>
      <c r="AN7770">
        <v>781242</v>
      </c>
      <c r="AO7770">
        <v>4557.2451171875</v>
      </c>
      <c r="AP7770">
        <v>1369453</v>
      </c>
      <c r="AQ7770">
        <v>7988.47607421875</v>
      </c>
      <c r="AR7770">
        <v>1369453</v>
      </c>
      <c r="AS7770">
        <v>7988.47607421875</v>
      </c>
      <c r="AT7770" t="s">
        <v>53</v>
      </c>
      <c r="AU7770">
        <v>1</v>
      </c>
      <c r="AV7770">
        <v>8.424473578974089</v>
      </c>
      <c r="AW7770">
        <v>4</v>
      </c>
      <c r="AX7770">
        <v>1681</v>
      </c>
      <c r="AY7770">
        <v>0</v>
      </c>
      <c r="AZ7770">
        <v>-0.55792492821897288</v>
      </c>
      <c r="BA7770">
        <v>-0.39161550647313692</v>
      </c>
    </row>
    <row r="7771" spans="1:53" x14ac:dyDescent="0.25">
      <c r="A7771">
        <v>2</v>
      </c>
      <c r="B7771">
        <v>0</v>
      </c>
      <c r="C7771">
        <v>37</v>
      </c>
      <c r="D7771">
        <v>5</v>
      </c>
      <c r="E7771">
        <v>11</v>
      </c>
      <c r="F7771">
        <v>1</v>
      </c>
      <c r="G7771">
        <v>18</v>
      </c>
      <c r="H7771" s="3">
        <f t="shared" si="121"/>
        <v>26</v>
      </c>
      <c r="I7771">
        <v>181211</v>
      </c>
      <c r="J7771">
        <v>760000</v>
      </c>
      <c r="K7771">
        <v>45</v>
      </c>
      <c r="L7771">
        <v>8</v>
      </c>
      <c r="M7771">
        <v>1</v>
      </c>
      <c r="N7771">
        <v>1</v>
      </c>
      <c r="O7771">
        <v>1025786.33333333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1025786.33333333</v>
      </c>
      <c r="X7771">
        <v>1025786.33333333</v>
      </c>
      <c r="Y7771">
        <v>11</v>
      </c>
      <c r="Z7771" s="3" t="s">
        <v>52</v>
      </c>
      <c r="AA7771">
        <v>1</v>
      </c>
      <c r="AB7771">
        <v>1</v>
      </c>
      <c r="AC7771">
        <v>1</v>
      </c>
      <c r="AD7771">
        <v>1</v>
      </c>
      <c r="AE7771">
        <v>0</v>
      </c>
      <c r="AF7771">
        <v>1</v>
      </c>
      <c r="AG7771">
        <v>0</v>
      </c>
      <c r="AH7771">
        <v>45</v>
      </c>
      <c r="AI7771">
        <v>1</v>
      </c>
      <c r="AJ7771">
        <v>0</v>
      </c>
      <c r="AK7771">
        <v>0</v>
      </c>
      <c r="AL7771">
        <v>0</v>
      </c>
      <c r="AM7771">
        <v>5</v>
      </c>
      <c r="AN7771">
        <v>781242</v>
      </c>
      <c r="AO7771">
        <v>4050.88452148438</v>
      </c>
      <c r="AP7771">
        <v>1025786.3125</v>
      </c>
      <c r="AQ7771">
        <v>5318.89208984375</v>
      </c>
      <c r="AR7771">
        <v>1025786.3125</v>
      </c>
      <c r="AS7771">
        <v>5318.89208984375</v>
      </c>
      <c r="AT7771" t="s">
        <v>53</v>
      </c>
      <c r="AU7771">
        <v>1</v>
      </c>
      <c r="AV7771">
        <v>8.3066905366212094</v>
      </c>
      <c r="AW7771">
        <v>324</v>
      </c>
      <c r="AX7771">
        <v>1369</v>
      </c>
      <c r="AY7771">
        <v>1</v>
      </c>
      <c r="AZ7771">
        <v>0.49125042145815029</v>
      </c>
      <c r="BA7771">
        <v>-0.43523516039048898</v>
      </c>
    </row>
    <row r="7772" spans="1:53" x14ac:dyDescent="0.25">
      <c r="A7772">
        <v>2</v>
      </c>
      <c r="B7772">
        <v>1</v>
      </c>
      <c r="C7772">
        <v>46</v>
      </c>
      <c r="D7772">
        <v>5</v>
      </c>
      <c r="E7772">
        <v>11</v>
      </c>
      <c r="F7772">
        <v>1</v>
      </c>
      <c r="G7772">
        <v>3</v>
      </c>
      <c r="H7772" s="3">
        <f t="shared" si="121"/>
        <v>35</v>
      </c>
      <c r="I7772">
        <v>194211</v>
      </c>
      <c r="J7772">
        <v>1050000</v>
      </c>
      <c r="K7772">
        <v>40</v>
      </c>
      <c r="L7772">
        <v>4</v>
      </c>
      <c r="M7772">
        <v>1</v>
      </c>
      <c r="N7772">
        <v>1</v>
      </c>
      <c r="O7772">
        <v>1292119.66666667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1292119.66666667</v>
      </c>
      <c r="X7772">
        <v>1292119.66666667</v>
      </c>
      <c r="Y7772">
        <v>11</v>
      </c>
      <c r="Z7772" s="3" t="s">
        <v>52</v>
      </c>
      <c r="AA7772">
        <v>1</v>
      </c>
      <c r="AB7772">
        <v>1</v>
      </c>
      <c r="AC7772">
        <v>1</v>
      </c>
      <c r="AD7772">
        <v>1</v>
      </c>
      <c r="AE7772">
        <v>0</v>
      </c>
      <c r="AF7772">
        <v>1</v>
      </c>
      <c r="AG7772">
        <v>0</v>
      </c>
      <c r="AH7772">
        <v>40</v>
      </c>
      <c r="AI7772">
        <v>1</v>
      </c>
      <c r="AJ7772">
        <v>0</v>
      </c>
      <c r="AK7772">
        <v>0</v>
      </c>
      <c r="AL7772">
        <v>0</v>
      </c>
      <c r="AM7772">
        <v>3</v>
      </c>
      <c r="AN7772">
        <v>781242</v>
      </c>
      <c r="AO7772">
        <v>4557.2451171875</v>
      </c>
      <c r="AP7772">
        <v>1292119.625</v>
      </c>
      <c r="AQ7772">
        <v>7537.3642578125</v>
      </c>
      <c r="AR7772">
        <v>1292119.625</v>
      </c>
      <c r="AS7772">
        <v>7537.3642578125</v>
      </c>
      <c r="AT7772" t="s">
        <v>53</v>
      </c>
      <c r="AU7772">
        <v>1</v>
      </c>
      <c r="AV7772">
        <v>8.424473578974089</v>
      </c>
      <c r="AW7772">
        <v>9</v>
      </c>
      <c r="AX7772">
        <v>2116</v>
      </c>
      <c r="AY7772">
        <v>0</v>
      </c>
      <c r="AZ7772">
        <v>-0.66566151942097651</v>
      </c>
      <c r="BA7772">
        <v>-0.21979878046436521</v>
      </c>
    </row>
    <row r="7773" spans="1:53" x14ac:dyDescent="0.25">
      <c r="A7773">
        <v>3</v>
      </c>
      <c r="B7773">
        <v>1</v>
      </c>
      <c r="C7773">
        <v>28</v>
      </c>
      <c r="D7773">
        <v>6</v>
      </c>
      <c r="E7773">
        <v>2</v>
      </c>
      <c r="F7773">
        <v>1</v>
      </c>
      <c r="G7773">
        <v>76</v>
      </c>
      <c r="H7773" s="3">
        <f t="shared" si="121"/>
        <v>16</v>
      </c>
      <c r="I7773">
        <v>40000</v>
      </c>
      <c r="J7773">
        <v>1600000</v>
      </c>
      <c r="K7773">
        <v>48</v>
      </c>
      <c r="L7773">
        <v>9</v>
      </c>
      <c r="M7773">
        <v>1</v>
      </c>
      <c r="N7773">
        <v>1</v>
      </c>
      <c r="O7773">
        <v>933333.33333333302</v>
      </c>
      <c r="P7773">
        <v>0</v>
      </c>
      <c r="Q7773">
        <v>40000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973333.33333333302</v>
      </c>
      <c r="X7773">
        <v>973333.33333333302</v>
      </c>
      <c r="Y7773">
        <v>11</v>
      </c>
      <c r="Z7773" s="3" t="s">
        <v>54</v>
      </c>
      <c r="AA7773">
        <v>0</v>
      </c>
      <c r="AB7773">
        <v>1</v>
      </c>
      <c r="AC7773">
        <v>1</v>
      </c>
      <c r="AD7773">
        <v>1</v>
      </c>
      <c r="AE7773">
        <v>0</v>
      </c>
      <c r="AF7773">
        <v>1</v>
      </c>
      <c r="AG7773">
        <v>0</v>
      </c>
      <c r="AH7773">
        <v>48</v>
      </c>
      <c r="AI7773">
        <v>1</v>
      </c>
      <c r="AJ7773">
        <v>0</v>
      </c>
      <c r="AK7773">
        <v>0</v>
      </c>
      <c r="AL7773">
        <v>0</v>
      </c>
      <c r="AM7773">
        <v>5</v>
      </c>
      <c r="AN7773">
        <v>800000</v>
      </c>
      <c r="AO7773">
        <v>3888.88891601562</v>
      </c>
      <c r="AP7773">
        <v>933333.3125</v>
      </c>
      <c r="AQ7773">
        <v>4537.037109375</v>
      </c>
      <c r="AR7773">
        <v>933333.3125</v>
      </c>
      <c r="AS7773">
        <v>4537.037109375</v>
      </c>
      <c r="AT7773" t="s">
        <v>55</v>
      </c>
      <c r="AU7773">
        <v>1</v>
      </c>
      <c r="AV7773">
        <v>8.2658787701107759</v>
      </c>
      <c r="AW7773">
        <v>5776</v>
      </c>
      <c r="AX7773">
        <v>784</v>
      </c>
      <c r="AY7773">
        <v>0</v>
      </c>
      <c r="AZ7773">
        <v>-0.46851912141949859</v>
      </c>
      <c r="BA7773">
        <v>-0.71083602468741691</v>
      </c>
    </row>
    <row r="7774" spans="1:53" x14ac:dyDescent="0.25">
      <c r="A7774">
        <v>2</v>
      </c>
      <c r="B7774">
        <v>1</v>
      </c>
      <c r="C7774">
        <v>35</v>
      </c>
      <c r="D7774">
        <v>5</v>
      </c>
      <c r="E7774">
        <v>11</v>
      </c>
      <c r="F7774">
        <v>1</v>
      </c>
      <c r="G7774">
        <v>6</v>
      </c>
      <c r="H7774" s="3">
        <f t="shared" si="121"/>
        <v>24</v>
      </c>
      <c r="I7774">
        <v>0</v>
      </c>
      <c r="J7774">
        <v>0</v>
      </c>
      <c r="K7774">
        <v>40</v>
      </c>
      <c r="L7774">
        <v>2</v>
      </c>
      <c r="M7774">
        <v>2</v>
      </c>
      <c r="N7774">
        <v>1</v>
      </c>
      <c r="O7774">
        <v>600000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600000</v>
      </c>
      <c r="X7774">
        <v>600000</v>
      </c>
      <c r="Y7774">
        <v>11</v>
      </c>
      <c r="Z7774" s="3" t="s">
        <v>52</v>
      </c>
      <c r="AA7774">
        <v>1</v>
      </c>
      <c r="AB7774">
        <v>2</v>
      </c>
      <c r="AC7774">
        <v>1</v>
      </c>
      <c r="AD7774">
        <v>1</v>
      </c>
      <c r="AE7774">
        <v>0</v>
      </c>
      <c r="AF7774">
        <v>1</v>
      </c>
      <c r="AG7774">
        <v>0</v>
      </c>
      <c r="AH7774">
        <v>40</v>
      </c>
      <c r="AI7774">
        <v>0</v>
      </c>
      <c r="AJ7774">
        <v>1</v>
      </c>
      <c r="AK7774">
        <v>0</v>
      </c>
      <c r="AL7774">
        <v>1</v>
      </c>
      <c r="AM7774">
        <v>2</v>
      </c>
      <c r="AN7774">
        <v>600000</v>
      </c>
      <c r="AO7774">
        <v>3500</v>
      </c>
      <c r="AP7774">
        <v>600000</v>
      </c>
      <c r="AQ7774">
        <v>3500</v>
      </c>
      <c r="AR7774">
        <v>600000</v>
      </c>
      <c r="AS7774">
        <v>3500</v>
      </c>
      <c r="AT7774" t="s">
        <v>53</v>
      </c>
      <c r="AU7774">
        <v>0</v>
      </c>
      <c r="AV7774">
        <v>8.1605182474775049</v>
      </c>
      <c r="AW7774">
        <v>36</v>
      </c>
      <c r="AX7774">
        <v>1225</v>
      </c>
      <c r="AY7774">
        <v>0</v>
      </c>
      <c r="AZ7774">
        <v>-0.68823293552773679</v>
      </c>
      <c r="BA7774">
        <v>-0.25881197588306593</v>
      </c>
    </row>
    <row r="7775" spans="1:53" x14ac:dyDescent="0.25">
      <c r="A7775">
        <v>2</v>
      </c>
      <c r="B7775">
        <v>1</v>
      </c>
      <c r="C7775">
        <v>65</v>
      </c>
      <c r="D7775">
        <v>3</v>
      </c>
      <c r="E7775">
        <v>4</v>
      </c>
      <c r="F7775">
        <v>1</v>
      </c>
      <c r="G7775">
        <v>36</v>
      </c>
      <c r="H7775" s="3">
        <f t="shared" si="121"/>
        <v>56</v>
      </c>
      <c r="I7775">
        <v>0</v>
      </c>
      <c r="J7775">
        <v>0</v>
      </c>
      <c r="K7775">
        <v>48</v>
      </c>
      <c r="L7775">
        <v>4</v>
      </c>
      <c r="M7775">
        <v>2</v>
      </c>
      <c r="N7775">
        <v>1</v>
      </c>
      <c r="O7775">
        <v>960000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960000</v>
      </c>
      <c r="X7775">
        <v>960000</v>
      </c>
      <c r="Y7775">
        <v>11</v>
      </c>
      <c r="Z7775" s="3" t="s">
        <v>58</v>
      </c>
      <c r="AA7775">
        <v>0</v>
      </c>
      <c r="AB7775">
        <v>2</v>
      </c>
      <c r="AC7775">
        <v>1</v>
      </c>
      <c r="AD7775">
        <v>1</v>
      </c>
      <c r="AE7775">
        <v>0</v>
      </c>
      <c r="AF7775">
        <v>1</v>
      </c>
      <c r="AG7775">
        <v>0</v>
      </c>
      <c r="AH7775">
        <v>48</v>
      </c>
      <c r="AI7775">
        <v>0</v>
      </c>
      <c r="AJ7775">
        <v>1</v>
      </c>
      <c r="AK7775">
        <v>0</v>
      </c>
      <c r="AL7775">
        <v>0</v>
      </c>
      <c r="AM7775">
        <v>3</v>
      </c>
      <c r="AN7775">
        <v>960000</v>
      </c>
      <c r="AO7775">
        <v>4666.66650390625</v>
      </c>
      <c r="AP7775">
        <v>960000</v>
      </c>
      <c r="AQ7775">
        <v>4666.66650390625</v>
      </c>
      <c r="AR7775">
        <v>960000</v>
      </c>
      <c r="AS7775">
        <v>4666.66650390625</v>
      </c>
      <c r="AT7775" t="s">
        <v>57</v>
      </c>
      <c r="AU7775">
        <v>0</v>
      </c>
      <c r="AV7775">
        <v>8.448200285052053</v>
      </c>
      <c r="AW7775">
        <v>1296</v>
      </c>
      <c r="AX7775">
        <v>4225</v>
      </c>
      <c r="AY7775">
        <v>0</v>
      </c>
      <c r="AZ7775">
        <v>-0.4403170232897396</v>
      </c>
      <c r="BA7775">
        <v>0.37599554727386081</v>
      </c>
    </row>
    <row r="7776" spans="1:53" x14ac:dyDescent="0.25">
      <c r="A7776">
        <v>3</v>
      </c>
      <c r="B7776">
        <v>0</v>
      </c>
      <c r="C7776">
        <v>35</v>
      </c>
      <c r="D7776">
        <v>5</v>
      </c>
      <c r="E7776">
        <v>11</v>
      </c>
      <c r="F7776">
        <v>1</v>
      </c>
      <c r="G7776">
        <v>12</v>
      </c>
      <c r="H7776" s="3">
        <f t="shared" si="121"/>
        <v>24</v>
      </c>
      <c r="I7776">
        <v>0</v>
      </c>
      <c r="J7776">
        <v>0</v>
      </c>
      <c r="K7776">
        <v>48</v>
      </c>
      <c r="L7776">
        <v>5</v>
      </c>
      <c r="M7776">
        <v>1</v>
      </c>
      <c r="N7776">
        <v>1</v>
      </c>
      <c r="O7776">
        <v>800000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800000</v>
      </c>
      <c r="X7776">
        <v>800000</v>
      </c>
      <c r="Y7776">
        <v>11</v>
      </c>
      <c r="Z7776" s="3" t="s">
        <v>52</v>
      </c>
      <c r="AA7776">
        <v>1</v>
      </c>
      <c r="AB7776">
        <v>1</v>
      </c>
      <c r="AC7776">
        <v>1</v>
      </c>
      <c r="AD7776">
        <v>1</v>
      </c>
      <c r="AE7776">
        <v>0</v>
      </c>
      <c r="AF7776">
        <v>1</v>
      </c>
      <c r="AG7776">
        <v>0</v>
      </c>
      <c r="AH7776">
        <v>48</v>
      </c>
      <c r="AI7776">
        <v>1</v>
      </c>
      <c r="AJ7776">
        <v>0</v>
      </c>
      <c r="AK7776">
        <v>0</v>
      </c>
      <c r="AL7776">
        <v>0</v>
      </c>
      <c r="AM7776">
        <v>4</v>
      </c>
      <c r="AN7776">
        <v>800000</v>
      </c>
      <c r="AO7776">
        <v>3888.88891601562</v>
      </c>
      <c r="AP7776">
        <v>800000</v>
      </c>
      <c r="AQ7776">
        <v>3888.88891601562</v>
      </c>
      <c r="AR7776">
        <v>800000</v>
      </c>
      <c r="AS7776">
        <v>3888.88891601562</v>
      </c>
      <c r="AT7776" t="s">
        <v>53</v>
      </c>
      <c r="AU7776">
        <v>1</v>
      </c>
      <c r="AV7776">
        <v>8.2658787701107759</v>
      </c>
      <c r="AW7776">
        <v>144</v>
      </c>
      <c r="AX7776">
        <v>1225</v>
      </c>
      <c r="AY7776">
        <v>1</v>
      </c>
      <c r="AZ7776">
        <v>0.43924960512588018</v>
      </c>
      <c r="BA7776">
        <v>-0.23869598669793901</v>
      </c>
    </row>
    <row r="7777" spans="1:53" x14ac:dyDescent="0.25">
      <c r="A7777">
        <v>3</v>
      </c>
      <c r="B7777">
        <v>1</v>
      </c>
      <c r="C7777">
        <v>59</v>
      </c>
      <c r="D7777">
        <v>4</v>
      </c>
      <c r="E7777">
        <v>7</v>
      </c>
      <c r="F7777">
        <v>1</v>
      </c>
      <c r="G7777">
        <v>360</v>
      </c>
      <c r="H7777" s="3">
        <f t="shared" si="121"/>
        <v>49</v>
      </c>
      <c r="I7777">
        <v>88211</v>
      </c>
      <c r="J7777">
        <v>781242</v>
      </c>
      <c r="K7777">
        <v>48</v>
      </c>
      <c r="L7777">
        <v>6</v>
      </c>
      <c r="M7777">
        <v>1</v>
      </c>
      <c r="N7777">
        <v>1</v>
      </c>
      <c r="O7777">
        <v>934556.5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934556.5</v>
      </c>
      <c r="X7777">
        <v>934556.5</v>
      </c>
      <c r="Y7777">
        <v>11</v>
      </c>
      <c r="Z7777" s="3" t="s">
        <v>59</v>
      </c>
      <c r="AA7777">
        <v>0</v>
      </c>
      <c r="AB7777">
        <v>1</v>
      </c>
      <c r="AC7777">
        <v>1</v>
      </c>
      <c r="AD7777">
        <v>1</v>
      </c>
      <c r="AE7777">
        <v>0</v>
      </c>
      <c r="AF7777">
        <v>1</v>
      </c>
      <c r="AG7777">
        <v>0</v>
      </c>
      <c r="AH7777">
        <v>48</v>
      </c>
      <c r="AI7777">
        <v>1</v>
      </c>
      <c r="AJ7777">
        <v>0</v>
      </c>
      <c r="AK7777">
        <v>0</v>
      </c>
      <c r="AL7777">
        <v>0</v>
      </c>
      <c r="AM7777">
        <v>4</v>
      </c>
      <c r="AN7777">
        <v>781242</v>
      </c>
      <c r="AO7777">
        <v>3797.7041015625</v>
      </c>
      <c r="AP7777">
        <v>934556.5</v>
      </c>
      <c r="AQ7777">
        <v>4542.98291015625</v>
      </c>
      <c r="AR7777">
        <v>934556.5</v>
      </c>
      <c r="AS7777">
        <v>4542.98291015625</v>
      </c>
      <c r="AT7777" t="s">
        <v>60</v>
      </c>
      <c r="AU7777">
        <v>1</v>
      </c>
      <c r="AV7777">
        <v>8.2421519793225535</v>
      </c>
      <c r="AW7777">
        <v>129600</v>
      </c>
      <c r="AX7777">
        <v>3481</v>
      </c>
      <c r="AY7777">
        <v>0</v>
      </c>
      <c r="AZ7777">
        <v>-0.46278531717447619</v>
      </c>
      <c r="BA7777">
        <v>-0.65987791422146269</v>
      </c>
    </row>
    <row r="7778" spans="1:53" x14ac:dyDescent="0.25">
      <c r="A7778">
        <v>3</v>
      </c>
      <c r="B7778">
        <v>1</v>
      </c>
      <c r="C7778">
        <v>29</v>
      </c>
      <c r="D7778">
        <v>6</v>
      </c>
      <c r="E7778">
        <v>5</v>
      </c>
      <c r="F7778">
        <v>1</v>
      </c>
      <c r="G7778">
        <v>60</v>
      </c>
      <c r="H7778" s="3">
        <f t="shared" si="121"/>
        <v>17</v>
      </c>
      <c r="I7778">
        <v>0</v>
      </c>
      <c r="J7778">
        <v>1300000</v>
      </c>
      <c r="K7778">
        <v>48</v>
      </c>
      <c r="L7778">
        <v>9</v>
      </c>
      <c r="M7778">
        <v>1</v>
      </c>
      <c r="N7778">
        <v>1</v>
      </c>
      <c r="O7778">
        <v>1408333.33333333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1408333.33333333</v>
      </c>
      <c r="X7778">
        <v>1408333.33333333</v>
      </c>
      <c r="Y7778">
        <v>11</v>
      </c>
      <c r="Z7778" s="3" t="s">
        <v>54</v>
      </c>
      <c r="AA7778">
        <v>0</v>
      </c>
      <c r="AB7778">
        <v>1</v>
      </c>
      <c r="AC7778">
        <v>1</v>
      </c>
      <c r="AD7778">
        <v>1</v>
      </c>
      <c r="AE7778">
        <v>0</v>
      </c>
      <c r="AF7778">
        <v>1</v>
      </c>
      <c r="AG7778">
        <v>0</v>
      </c>
      <c r="AH7778">
        <v>48</v>
      </c>
      <c r="AI7778">
        <v>1</v>
      </c>
      <c r="AJ7778">
        <v>0</v>
      </c>
      <c r="AK7778">
        <v>0</v>
      </c>
      <c r="AL7778">
        <v>0</v>
      </c>
      <c r="AM7778">
        <v>5</v>
      </c>
      <c r="AN7778">
        <v>1300000</v>
      </c>
      <c r="AO7778">
        <v>6319.4443359375</v>
      </c>
      <c r="AP7778">
        <v>1408333.375</v>
      </c>
      <c r="AQ7778">
        <v>6846.06494140625</v>
      </c>
      <c r="AR7778">
        <v>1408333.375</v>
      </c>
      <c r="AS7778">
        <v>6846.06494140625</v>
      </c>
      <c r="AT7778" t="s">
        <v>55</v>
      </c>
      <c r="AU7778">
        <v>1</v>
      </c>
      <c r="AV7778">
        <v>8.7513865617467026</v>
      </c>
      <c r="AW7778">
        <v>3600</v>
      </c>
      <c r="AX7778">
        <v>841</v>
      </c>
      <c r="AY7778">
        <v>0</v>
      </c>
      <c r="AZ7778">
        <v>-0.47918811959704588</v>
      </c>
      <c r="BA7778">
        <v>-0.218143343470377</v>
      </c>
    </row>
    <row r="7779" spans="1:53" x14ac:dyDescent="0.25">
      <c r="A7779">
        <v>5</v>
      </c>
      <c r="B7779">
        <v>1</v>
      </c>
      <c r="C7779">
        <v>39</v>
      </c>
      <c r="D7779">
        <v>6</v>
      </c>
      <c r="E7779">
        <v>7</v>
      </c>
      <c r="F7779">
        <v>1</v>
      </c>
      <c r="G7779">
        <v>4</v>
      </c>
      <c r="H7779" s="3">
        <f t="shared" si="121"/>
        <v>27</v>
      </c>
      <c r="I7779">
        <v>0</v>
      </c>
      <c r="J7779">
        <v>0</v>
      </c>
      <c r="K7779">
        <v>48</v>
      </c>
      <c r="L7779">
        <v>3</v>
      </c>
      <c r="M7779">
        <v>1</v>
      </c>
      <c r="N7779">
        <v>1</v>
      </c>
      <c r="O7779">
        <v>6000000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6000000</v>
      </c>
      <c r="X7779">
        <v>6000000</v>
      </c>
      <c r="Y7779">
        <v>11</v>
      </c>
      <c r="Z7779" s="3" t="s">
        <v>54</v>
      </c>
      <c r="AA7779">
        <v>0</v>
      </c>
      <c r="AB7779">
        <v>1</v>
      </c>
      <c r="AC7779">
        <v>1</v>
      </c>
      <c r="AD7779">
        <v>1</v>
      </c>
      <c r="AE7779">
        <v>0</v>
      </c>
      <c r="AF7779">
        <v>1</v>
      </c>
      <c r="AG7779">
        <v>0</v>
      </c>
      <c r="AH7779">
        <v>48</v>
      </c>
      <c r="AI7779">
        <v>1</v>
      </c>
      <c r="AJ7779">
        <v>0</v>
      </c>
      <c r="AK7779">
        <v>0</v>
      </c>
      <c r="AL7779">
        <v>1</v>
      </c>
      <c r="AM7779">
        <v>2</v>
      </c>
      <c r="AN7779">
        <v>6000000</v>
      </c>
      <c r="AO7779">
        <v>29166.666015625</v>
      </c>
      <c r="AP7779">
        <v>6000000</v>
      </c>
      <c r="AQ7779">
        <v>29166.666015625</v>
      </c>
      <c r="AR7779">
        <v>6000000</v>
      </c>
      <c r="AS7779">
        <v>29166.666015625</v>
      </c>
      <c r="AT7779" t="s">
        <v>55</v>
      </c>
      <c r="AU7779">
        <v>1</v>
      </c>
      <c r="AV7779">
        <v>10.28078176135617</v>
      </c>
      <c r="AW7779">
        <v>16</v>
      </c>
      <c r="AX7779">
        <v>1521</v>
      </c>
      <c r="AY7779">
        <v>0</v>
      </c>
      <c r="AZ7779">
        <v>-0.69296661314452268</v>
      </c>
      <c r="BA7779">
        <v>1.5791046454775131</v>
      </c>
    </row>
    <row r="7780" spans="1:53" x14ac:dyDescent="0.25">
      <c r="A7780">
        <v>2</v>
      </c>
      <c r="B7780">
        <v>0</v>
      </c>
      <c r="C7780">
        <v>26</v>
      </c>
      <c r="D7780">
        <v>6</v>
      </c>
      <c r="E7780">
        <v>5</v>
      </c>
      <c r="F7780">
        <v>1</v>
      </c>
      <c r="G7780">
        <v>14</v>
      </c>
      <c r="H7780" s="3">
        <f t="shared" si="121"/>
        <v>14</v>
      </c>
      <c r="I7780">
        <v>88211</v>
      </c>
      <c r="J7780">
        <v>1012000</v>
      </c>
      <c r="K7780">
        <v>45</v>
      </c>
      <c r="L7780">
        <v>8</v>
      </c>
      <c r="M7780">
        <v>1</v>
      </c>
      <c r="N7780">
        <v>1</v>
      </c>
      <c r="O7780">
        <v>1139211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1139211</v>
      </c>
      <c r="X7780">
        <v>1139211</v>
      </c>
      <c r="Y7780">
        <v>11</v>
      </c>
      <c r="Z7780" s="3" t="s">
        <v>54</v>
      </c>
      <c r="AA7780">
        <v>0</v>
      </c>
      <c r="AB7780">
        <v>1</v>
      </c>
      <c r="AC7780">
        <v>1</v>
      </c>
      <c r="AD7780">
        <v>1</v>
      </c>
      <c r="AE7780">
        <v>0</v>
      </c>
      <c r="AF7780">
        <v>1</v>
      </c>
      <c r="AG7780">
        <v>0</v>
      </c>
      <c r="AH7780">
        <v>45</v>
      </c>
      <c r="AI7780">
        <v>1</v>
      </c>
      <c r="AJ7780">
        <v>0</v>
      </c>
      <c r="AK7780">
        <v>0</v>
      </c>
      <c r="AL7780">
        <v>0</v>
      </c>
      <c r="AM7780">
        <v>5</v>
      </c>
      <c r="AN7780">
        <v>864000</v>
      </c>
      <c r="AO7780">
        <v>4480</v>
      </c>
      <c r="AP7780">
        <v>1139211</v>
      </c>
      <c r="AQ7780">
        <v>5907.02001953125</v>
      </c>
      <c r="AR7780">
        <v>1139211</v>
      </c>
      <c r="AS7780">
        <v>5907.02001953125</v>
      </c>
      <c r="AT7780" t="s">
        <v>55</v>
      </c>
      <c r="AU7780">
        <v>1</v>
      </c>
      <c r="AV7780">
        <v>8.4073783254090309</v>
      </c>
      <c r="AW7780">
        <v>196</v>
      </c>
      <c r="AX7780">
        <v>676</v>
      </c>
      <c r="AY7780">
        <v>1</v>
      </c>
      <c r="AZ7780">
        <v>0.47726547738547331</v>
      </c>
      <c r="BA7780">
        <v>-0.39288120940014309</v>
      </c>
    </row>
    <row r="7781" spans="1:53" x14ac:dyDescent="0.25">
      <c r="A7781">
        <v>2</v>
      </c>
      <c r="B7781">
        <v>1</v>
      </c>
      <c r="C7781">
        <v>48</v>
      </c>
      <c r="D7781">
        <v>3</v>
      </c>
      <c r="E7781">
        <v>5</v>
      </c>
      <c r="F7781">
        <v>1</v>
      </c>
      <c r="G7781">
        <v>72</v>
      </c>
      <c r="H7781" s="3">
        <f t="shared" si="121"/>
        <v>39</v>
      </c>
      <c r="I7781">
        <v>88211</v>
      </c>
      <c r="J7781">
        <v>781242</v>
      </c>
      <c r="K7781">
        <v>48</v>
      </c>
      <c r="L7781">
        <v>8</v>
      </c>
      <c r="M7781">
        <v>1</v>
      </c>
      <c r="N7781">
        <v>1</v>
      </c>
      <c r="O7781">
        <v>934556.5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934556.5</v>
      </c>
      <c r="X7781">
        <v>934556.5</v>
      </c>
      <c r="Y7781">
        <v>11</v>
      </c>
      <c r="Z7781" s="3" t="s">
        <v>56</v>
      </c>
      <c r="AA7781">
        <v>0</v>
      </c>
      <c r="AB7781">
        <v>1</v>
      </c>
      <c r="AC7781">
        <v>1</v>
      </c>
      <c r="AD7781">
        <v>1</v>
      </c>
      <c r="AE7781">
        <v>0</v>
      </c>
      <c r="AF7781">
        <v>1</v>
      </c>
      <c r="AG7781">
        <v>0</v>
      </c>
      <c r="AH7781">
        <v>48</v>
      </c>
      <c r="AI7781">
        <v>1</v>
      </c>
      <c r="AJ7781">
        <v>0</v>
      </c>
      <c r="AK7781">
        <v>0</v>
      </c>
      <c r="AL7781">
        <v>0</v>
      </c>
      <c r="AM7781">
        <v>5</v>
      </c>
      <c r="AN7781">
        <v>781242</v>
      </c>
      <c r="AO7781">
        <v>3797.7041015625</v>
      </c>
      <c r="AP7781">
        <v>934556.5</v>
      </c>
      <c r="AQ7781">
        <v>4542.98291015625</v>
      </c>
      <c r="AR7781">
        <v>934556.5</v>
      </c>
      <c r="AS7781">
        <v>4542.98291015625</v>
      </c>
      <c r="AT7781" t="s">
        <v>57</v>
      </c>
      <c r="AU7781">
        <v>1</v>
      </c>
      <c r="AV7781">
        <v>8.2421519793225535</v>
      </c>
      <c r="AW7781">
        <v>5184</v>
      </c>
      <c r="AX7781">
        <v>2304</v>
      </c>
      <c r="AY7781">
        <v>0</v>
      </c>
      <c r="AZ7781">
        <v>-0.36036703094323969</v>
      </c>
      <c r="BA7781">
        <v>-0.13691093945258051</v>
      </c>
    </row>
    <row r="7782" spans="1:53" x14ac:dyDescent="0.25">
      <c r="A7782">
        <v>2</v>
      </c>
      <c r="B7782">
        <v>1</v>
      </c>
      <c r="C7782">
        <v>25</v>
      </c>
      <c r="D7782">
        <v>5</v>
      </c>
      <c r="E7782">
        <v>11</v>
      </c>
      <c r="F7782">
        <v>1</v>
      </c>
      <c r="G7782">
        <v>54</v>
      </c>
      <c r="H7782" s="3">
        <f t="shared" si="121"/>
        <v>14</v>
      </c>
      <c r="I7782">
        <v>111211</v>
      </c>
      <c r="J7782">
        <v>781000</v>
      </c>
      <c r="K7782">
        <v>48</v>
      </c>
      <c r="L7782">
        <v>5</v>
      </c>
      <c r="M7782">
        <v>1</v>
      </c>
      <c r="N7782">
        <v>1</v>
      </c>
      <c r="O7782">
        <v>957536.33333333302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957536.33333333302</v>
      </c>
      <c r="X7782">
        <v>957536.33333333302</v>
      </c>
      <c r="Y7782">
        <v>11</v>
      </c>
      <c r="Z7782" s="3" t="s">
        <v>52</v>
      </c>
      <c r="AA7782">
        <v>1</v>
      </c>
      <c r="AB7782">
        <v>1</v>
      </c>
      <c r="AC7782">
        <v>1</v>
      </c>
      <c r="AD7782">
        <v>1</v>
      </c>
      <c r="AE7782">
        <v>0</v>
      </c>
      <c r="AF7782">
        <v>1</v>
      </c>
      <c r="AG7782">
        <v>0</v>
      </c>
      <c r="AH7782">
        <v>48</v>
      </c>
      <c r="AI7782">
        <v>1</v>
      </c>
      <c r="AJ7782">
        <v>0</v>
      </c>
      <c r="AK7782">
        <v>0</v>
      </c>
      <c r="AL7782">
        <v>0</v>
      </c>
      <c r="AM7782">
        <v>4</v>
      </c>
      <c r="AN7782">
        <v>781242</v>
      </c>
      <c r="AO7782">
        <v>3797.7041015625</v>
      </c>
      <c r="AP7782">
        <v>957536.3125</v>
      </c>
      <c r="AQ7782">
        <v>4654.6904296875</v>
      </c>
      <c r="AR7782">
        <v>957536.3125</v>
      </c>
      <c r="AS7782">
        <v>4654.6904296875</v>
      </c>
      <c r="AT7782" t="s">
        <v>53</v>
      </c>
      <c r="AU7782">
        <v>1</v>
      </c>
      <c r="AV7782">
        <v>8.2421519793225535</v>
      </c>
      <c r="AW7782">
        <v>2916</v>
      </c>
      <c r="AX7782">
        <v>625</v>
      </c>
      <c r="AY7782">
        <v>0</v>
      </c>
      <c r="AZ7782">
        <v>-0.49222754200552482</v>
      </c>
      <c r="BA7782">
        <v>-0.14655249540910589</v>
      </c>
    </row>
    <row r="7783" spans="1:53" x14ac:dyDescent="0.25">
      <c r="A7783">
        <v>5</v>
      </c>
      <c r="B7783">
        <v>1</v>
      </c>
      <c r="C7783">
        <v>51</v>
      </c>
      <c r="D7783">
        <v>6</v>
      </c>
      <c r="E7783">
        <v>6</v>
      </c>
      <c r="F7783">
        <v>1</v>
      </c>
      <c r="G7783">
        <v>360</v>
      </c>
      <c r="H7783" s="3">
        <f t="shared" si="121"/>
        <v>39</v>
      </c>
      <c r="I7783">
        <v>1100000</v>
      </c>
      <c r="J7783">
        <v>20000000</v>
      </c>
      <c r="K7783">
        <v>45</v>
      </c>
      <c r="L7783">
        <v>9</v>
      </c>
      <c r="M7783">
        <v>1</v>
      </c>
      <c r="N7783">
        <v>1</v>
      </c>
      <c r="O7783">
        <v>21833333.333333299</v>
      </c>
      <c r="P7783">
        <v>0</v>
      </c>
      <c r="Q7783">
        <v>1100000</v>
      </c>
      <c r="R7783">
        <v>0</v>
      </c>
      <c r="S7783">
        <v>0</v>
      </c>
      <c r="T7783">
        <v>0</v>
      </c>
      <c r="U7783">
        <v>0</v>
      </c>
      <c r="V7783">
        <v>2000000</v>
      </c>
      <c r="W7783">
        <v>24933333.333333299</v>
      </c>
      <c r="X7783">
        <v>24953333.333333299</v>
      </c>
      <c r="Y7783">
        <v>11</v>
      </c>
      <c r="Z7783" s="3" t="s">
        <v>54</v>
      </c>
      <c r="AA7783">
        <v>0</v>
      </c>
      <c r="AB7783">
        <v>1</v>
      </c>
      <c r="AC7783">
        <v>1</v>
      </c>
      <c r="AD7783">
        <v>1</v>
      </c>
      <c r="AE7783">
        <v>0</v>
      </c>
      <c r="AF7783">
        <v>1</v>
      </c>
      <c r="AG7783">
        <v>0</v>
      </c>
      <c r="AH7783">
        <v>45</v>
      </c>
      <c r="AI7783">
        <v>1</v>
      </c>
      <c r="AJ7783">
        <v>0</v>
      </c>
      <c r="AK7783">
        <v>0</v>
      </c>
      <c r="AL7783">
        <v>0</v>
      </c>
      <c r="AM7783">
        <v>5</v>
      </c>
      <c r="AN7783">
        <v>11000000</v>
      </c>
      <c r="AO7783">
        <v>57037.03515625</v>
      </c>
      <c r="AP7783">
        <v>21833334</v>
      </c>
      <c r="AQ7783">
        <v>113209.8828125</v>
      </c>
      <c r="AR7783">
        <v>21833334</v>
      </c>
      <c r="AS7783">
        <v>113209.8828125</v>
      </c>
      <c r="AT7783" t="s">
        <v>55</v>
      </c>
      <c r="AU7783">
        <v>1</v>
      </c>
      <c r="AV7783">
        <v>10.95145607541065</v>
      </c>
      <c r="AW7783">
        <v>129600</v>
      </c>
      <c r="AX7783">
        <v>2601</v>
      </c>
      <c r="AY7783">
        <v>0</v>
      </c>
      <c r="AZ7783">
        <v>-0.54876187373907315</v>
      </c>
      <c r="BA7783">
        <v>1.3185238492476501</v>
      </c>
    </row>
    <row r="7784" spans="1:53" x14ac:dyDescent="0.25">
      <c r="A7784">
        <v>5</v>
      </c>
      <c r="B7784">
        <v>0</v>
      </c>
      <c r="C7784">
        <v>51</v>
      </c>
      <c r="D7784">
        <v>6</v>
      </c>
      <c r="E7784">
        <v>11</v>
      </c>
      <c r="F7784">
        <v>1</v>
      </c>
      <c r="G7784">
        <v>30</v>
      </c>
      <c r="H7784" s="3">
        <f t="shared" si="121"/>
        <v>39</v>
      </c>
      <c r="I7784">
        <v>0</v>
      </c>
      <c r="J7784">
        <v>5500000</v>
      </c>
      <c r="K7784">
        <v>48</v>
      </c>
      <c r="L7784">
        <v>9</v>
      </c>
      <c r="M7784">
        <v>1</v>
      </c>
      <c r="N7784">
        <v>1</v>
      </c>
      <c r="O7784">
        <v>5958333.3333333302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5958333.3333333302</v>
      </c>
      <c r="X7784">
        <v>5958333.3333333302</v>
      </c>
      <c r="Y7784">
        <v>11</v>
      </c>
      <c r="Z7784" s="3" t="s">
        <v>54</v>
      </c>
      <c r="AA7784">
        <v>0</v>
      </c>
      <c r="AB7784">
        <v>1</v>
      </c>
      <c r="AC7784">
        <v>1</v>
      </c>
      <c r="AD7784">
        <v>1</v>
      </c>
      <c r="AE7784">
        <v>0</v>
      </c>
      <c r="AF7784">
        <v>1</v>
      </c>
      <c r="AG7784">
        <v>0</v>
      </c>
      <c r="AH7784">
        <v>48</v>
      </c>
      <c r="AI7784">
        <v>1</v>
      </c>
      <c r="AJ7784">
        <v>0</v>
      </c>
      <c r="AK7784">
        <v>0</v>
      </c>
      <c r="AL7784">
        <v>0</v>
      </c>
      <c r="AM7784">
        <v>5</v>
      </c>
      <c r="AN7784">
        <v>5500000</v>
      </c>
      <c r="AO7784">
        <v>26736.111328125</v>
      </c>
      <c r="AP7784">
        <v>5958333.5</v>
      </c>
      <c r="AQ7784">
        <v>28964.12109375</v>
      </c>
      <c r="AR7784">
        <v>5958333.5</v>
      </c>
      <c r="AS7784">
        <v>28964.12109375</v>
      </c>
      <c r="AT7784" t="s">
        <v>55</v>
      </c>
      <c r="AU7784">
        <v>1</v>
      </c>
      <c r="AV7784">
        <v>10.193770414804851</v>
      </c>
      <c r="AW7784">
        <v>900</v>
      </c>
      <c r="AX7784">
        <v>2601</v>
      </c>
      <c r="AY7784">
        <v>1</v>
      </c>
      <c r="AZ7784">
        <v>0.4544510200220529</v>
      </c>
      <c r="BA7784">
        <v>1.02576634816732</v>
      </c>
    </row>
    <row r="7785" spans="1:53" x14ac:dyDescent="0.25">
      <c r="A7785">
        <v>5</v>
      </c>
      <c r="B7785">
        <v>0</v>
      </c>
      <c r="C7785">
        <v>62</v>
      </c>
      <c r="D7785">
        <v>4</v>
      </c>
      <c r="E7785">
        <v>7</v>
      </c>
      <c r="F7785">
        <v>1</v>
      </c>
      <c r="G7785">
        <v>17</v>
      </c>
      <c r="H7785" s="3">
        <f t="shared" si="121"/>
        <v>52</v>
      </c>
      <c r="I7785">
        <v>974000</v>
      </c>
      <c r="J7785">
        <v>780000</v>
      </c>
      <c r="K7785">
        <v>65</v>
      </c>
      <c r="L7785">
        <v>1</v>
      </c>
      <c r="M7785">
        <v>1</v>
      </c>
      <c r="N7785">
        <v>1</v>
      </c>
      <c r="O7785">
        <v>846242</v>
      </c>
      <c r="P7785">
        <v>0</v>
      </c>
      <c r="Q7785">
        <v>974000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1820242</v>
      </c>
      <c r="X7785">
        <v>1820242</v>
      </c>
      <c r="Y7785">
        <v>11</v>
      </c>
      <c r="Z7785" s="3" t="s">
        <v>59</v>
      </c>
      <c r="AA7785">
        <v>0</v>
      </c>
      <c r="AB7785">
        <v>1</v>
      </c>
      <c r="AC7785">
        <v>1</v>
      </c>
      <c r="AD7785">
        <v>1</v>
      </c>
      <c r="AE7785">
        <v>0</v>
      </c>
      <c r="AF7785">
        <v>1</v>
      </c>
      <c r="AG7785">
        <v>0</v>
      </c>
      <c r="AH7785">
        <v>65</v>
      </c>
      <c r="AI7785">
        <v>1</v>
      </c>
      <c r="AJ7785">
        <v>0</v>
      </c>
      <c r="AK7785">
        <v>0</v>
      </c>
      <c r="AL7785">
        <v>1</v>
      </c>
      <c r="AM7785">
        <v>1</v>
      </c>
      <c r="AN7785">
        <v>781242</v>
      </c>
      <c r="AO7785">
        <v>2804.45849609375</v>
      </c>
      <c r="AP7785">
        <v>846242</v>
      </c>
      <c r="AQ7785">
        <v>3037.79174804688</v>
      </c>
      <c r="AR7785">
        <v>846242</v>
      </c>
      <c r="AS7785">
        <v>3037.79174804688</v>
      </c>
      <c r="AT7785" t="s">
        <v>60</v>
      </c>
      <c r="AU7785">
        <v>1</v>
      </c>
      <c r="AV7785">
        <v>7.9389657497993946</v>
      </c>
      <c r="AW7785">
        <v>289</v>
      </c>
      <c r="AX7785">
        <v>3844</v>
      </c>
      <c r="AY7785">
        <v>1</v>
      </c>
      <c r="AZ7785">
        <v>0.50554547907504965</v>
      </c>
      <c r="BA7785">
        <v>-3.1463847110181208E-2</v>
      </c>
    </row>
    <row r="7786" spans="1:53" x14ac:dyDescent="0.25">
      <c r="A7786">
        <v>5</v>
      </c>
      <c r="B7786">
        <v>0</v>
      </c>
      <c r="C7786">
        <v>26</v>
      </c>
      <c r="D7786">
        <v>6</v>
      </c>
      <c r="E7786">
        <v>4</v>
      </c>
      <c r="F7786">
        <v>2</v>
      </c>
      <c r="G7786">
        <v>8</v>
      </c>
      <c r="H7786" s="3">
        <f t="shared" si="121"/>
        <v>14</v>
      </c>
      <c r="I7786">
        <v>0</v>
      </c>
      <c r="J7786">
        <v>0</v>
      </c>
      <c r="K7786">
        <v>16</v>
      </c>
      <c r="L7786">
        <v>5</v>
      </c>
      <c r="M7786">
        <v>2</v>
      </c>
      <c r="N7786">
        <v>1</v>
      </c>
      <c r="O7786">
        <v>200000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200000</v>
      </c>
      <c r="X7786">
        <v>730000</v>
      </c>
      <c r="Y7786">
        <v>11</v>
      </c>
      <c r="Z7786" s="3" t="s">
        <v>54</v>
      </c>
      <c r="AA7786">
        <v>0</v>
      </c>
      <c r="AB7786">
        <v>2</v>
      </c>
      <c r="AC7786">
        <v>1</v>
      </c>
      <c r="AD7786">
        <v>1</v>
      </c>
      <c r="AE7786">
        <v>0</v>
      </c>
      <c r="AF7786">
        <v>1</v>
      </c>
      <c r="AG7786">
        <v>0</v>
      </c>
      <c r="AH7786">
        <v>72</v>
      </c>
      <c r="AI7786">
        <v>0</v>
      </c>
      <c r="AJ7786">
        <v>1</v>
      </c>
      <c r="AK7786">
        <v>0</v>
      </c>
      <c r="AL7786">
        <v>0</v>
      </c>
      <c r="AM7786">
        <v>4</v>
      </c>
      <c r="AN7786">
        <v>200000</v>
      </c>
      <c r="AO7786">
        <v>2916.66674804688</v>
      </c>
      <c r="AP7786">
        <v>200000</v>
      </c>
      <c r="AQ7786">
        <v>2916.66674804688</v>
      </c>
      <c r="AR7786">
        <v>200000</v>
      </c>
      <c r="AS7786">
        <v>2916.66674804688</v>
      </c>
      <c r="AT7786" t="s">
        <v>55</v>
      </c>
      <c r="AU7786">
        <v>0</v>
      </c>
      <c r="AV7786">
        <v>7.9781967185853384</v>
      </c>
      <c r="AW7786">
        <v>64</v>
      </c>
      <c r="AX7786">
        <v>676</v>
      </c>
      <c r="AY7786">
        <v>1</v>
      </c>
      <c r="AZ7786">
        <v>0.56683806659238734</v>
      </c>
      <c r="BA7786">
        <v>-0.34563768350926649</v>
      </c>
    </row>
    <row r="7787" spans="1:53" x14ac:dyDescent="0.25">
      <c r="A7787">
        <v>5</v>
      </c>
      <c r="B7787">
        <v>0</v>
      </c>
      <c r="C7787">
        <v>30</v>
      </c>
      <c r="D7787">
        <v>6</v>
      </c>
      <c r="E7787">
        <v>5</v>
      </c>
      <c r="F7787">
        <v>2</v>
      </c>
      <c r="G7787">
        <v>8</v>
      </c>
      <c r="H7787" s="3">
        <f t="shared" si="121"/>
        <v>18</v>
      </c>
      <c r="I7787">
        <v>0</v>
      </c>
      <c r="J7787">
        <v>0</v>
      </c>
      <c r="K7787">
        <v>16</v>
      </c>
      <c r="L7787">
        <v>5</v>
      </c>
      <c r="M7787">
        <v>2</v>
      </c>
      <c r="N7787">
        <v>1</v>
      </c>
      <c r="O7787">
        <v>200000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200000</v>
      </c>
      <c r="X7787">
        <v>200000</v>
      </c>
      <c r="Y7787">
        <v>11</v>
      </c>
      <c r="Z7787" s="3" t="s">
        <v>54</v>
      </c>
      <c r="AA7787">
        <v>0</v>
      </c>
      <c r="AB7787">
        <v>2</v>
      </c>
      <c r="AC7787">
        <v>1</v>
      </c>
      <c r="AD7787">
        <v>1</v>
      </c>
      <c r="AE7787">
        <v>0</v>
      </c>
      <c r="AF7787">
        <v>1</v>
      </c>
      <c r="AG7787">
        <v>0</v>
      </c>
      <c r="AH7787">
        <v>72</v>
      </c>
      <c r="AI7787">
        <v>0</v>
      </c>
      <c r="AJ7787">
        <v>1</v>
      </c>
      <c r="AK7787">
        <v>0</v>
      </c>
      <c r="AL7787">
        <v>0</v>
      </c>
      <c r="AM7787">
        <v>4</v>
      </c>
      <c r="AN7787">
        <v>200000</v>
      </c>
      <c r="AO7787">
        <v>2916.66674804688</v>
      </c>
      <c r="AP7787">
        <v>200000</v>
      </c>
      <c r="AQ7787">
        <v>2916.66674804688</v>
      </c>
      <c r="AR7787">
        <v>200000</v>
      </c>
      <c r="AS7787">
        <v>2916.66674804688</v>
      </c>
      <c r="AT7787" t="s">
        <v>55</v>
      </c>
      <c r="AU7787">
        <v>0</v>
      </c>
      <c r="AV7787">
        <v>7.9781967185853384</v>
      </c>
      <c r="AW7787">
        <v>64</v>
      </c>
      <c r="AX7787">
        <v>900</v>
      </c>
      <c r="AY7787">
        <v>1</v>
      </c>
      <c r="AZ7787">
        <v>0.54381861092109862</v>
      </c>
      <c r="BA7787">
        <v>-0.4293554923795832</v>
      </c>
    </row>
    <row r="7788" spans="1:53" x14ac:dyDescent="0.25">
      <c r="A7788">
        <v>5</v>
      </c>
      <c r="B7788">
        <v>0</v>
      </c>
      <c r="C7788">
        <v>38</v>
      </c>
      <c r="D7788">
        <v>6</v>
      </c>
      <c r="E7788">
        <v>7</v>
      </c>
      <c r="F7788">
        <v>1</v>
      </c>
      <c r="G7788">
        <v>24</v>
      </c>
      <c r="H7788" s="3">
        <f t="shared" si="121"/>
        <v>26</v>
      </c>
      <c r="I7788">
        <v>0</v>
      </c>
      <c r="J7788">
        <v>0</v>
      </c>
      <c r="K7788">
        <v>50</v>
      </c>
      <c r="L7788">
        <v>7</v>
      </c>
      <c r="M7788">
        <v>1</v>
      </c>
      <c r="N7788">
        <v>1</v>
      </c>
      <c r="O7788">
        <v>10000000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10000000</v>
      </c>
      <c r="X7788">
        <v>10000000</v>
      </c>
      <c r="Y7788">
        <v>11</v>
      </c>
      <c r="Z7788" s="3" t="s">
        <v>54</v>
      </c>
      <c r="AA7788">
        <v>0</v>
      </c>
      <c r="AB7788">
        <v>1</v>
      </c>
      <c r="AC7788">
        <v>1</v>
      </c>
      <c r="AD7788">
        <v>1</v>
      </c>
      <c r="AE7788">
        <v>0</v>
      </c>
      <c r="AF7788">
        <v>1</v>
      </c>
      <c r="AG7788">
        <v>0</v>
      </c>
      <c r="AH7788">
        <v>50</v>
      </c>
      <c r="AI7788">
        <v>1</v>
      </c>
      <c r="AJ7788">
        <v>0</v>
      </c>
      <c r="AK7788">
        <v>0</v>
      </c>
      <c r="AL7788">
        <v>0</v>
      </c>
      <c r="AM7788">
        <v>4</v>
      </c>
      <c r="AN7788">
        <v>10000000</v>
      </c>
      <c r="AO7788">
        <v>46666.66796875</v>
      </c>
      <c r="AP7788">
        <v>10000000</v>
      </c>
      <c r="AQ7788">
        <v>46666.66796875</v>
      </c>
      <c r="AR7788">
        <v>10000000</v>
      </c>
      <c r="AS7788">
        <v>46666.66796875</v>
      </c>
      <c r="AT7788" t="s">
        <v>55</v>
      </c>
      <c r="AU7788">
        <v>1</v>
      </c>
      <c r="AV7788">
        <v>10.750785440825121</v>
      </c>
      <c r="AW7788">
        <v>576</v>
      </c>
      <c r="AX7788">
        <v>1444</v>
      </c>
      <c r="AY7788">
        <v>1</v>
      </c>
      <c r="AZ7788">
        <v>0.43126763867856949</v>
      </c>
      <c r="BA7788">
        <v>1.8284175812884951</v>
      </c>
    </row>
    <row r="7789" spans="1:53" x14ac:dyDescent="0.25">
      <c r="A7789">
        <v>5</v>
      </c>
      <c r="B7789">
        <v>1</v>
      </c>
      <c r="C7789">
        <v>38</v>
      </c>
      <c r="D7789">
        <v>6</v>
      </c>
      <c r="E7789">
        <v>7</v>
      </c>
      <c r="F7789">
        <v>1</v>
      </c>
      <c r="G7789">
        <v>7</v>
      </c>
      <c r="H7789" s="3">
        <f t="shared" si="121"/>
        <v>26</v>
      </c>
      <c r="I7789">
        <v>0</v>
      </c>
      <c r="J7789">
        <v>400000</v>
      </c>
      <c r="K7789">
        <v>45</v>
      </c>
      <c r="L7789">
        <v>4</v>
      </c>
      <c r="M7789">
        <v>1</v>
      </c>
      <c r="N7789">
        <v>1</v>
      </c>
      <c r="O7789">
        <v>2033333.33333333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2033333.33333333</v>
      </c>
      <c r="X7789">
        <v>2033333.33333333</v>
      </c>
      <c r="Y7789">
        <v>11</v>
      </c>
      <c r="Z7789" s="3" t="s">
        <v>54</v>
      </c>
      <c r="AA7789">
        <v>0</v>
      </c>
      <c r="AB7789">
        <v>1</v>
      </c>
      <c r="AC7789">
        <v>1</v>
      </c>
      <c r="AD7789">
        <v>1</v>
      </c>
      <c r="AE7789">
        <v>0</v>
      </c>
      <c r="AF7789">
        <v>1</v>
      </c>
      <c r="AG7789">
        <v>0</v>
      </c>
      <c r="AH7789">
        <v>45</v>
      </c>
      <c r="AI7789">
        <v>1</v>
      </c>
      <c r="AJ7789">
        <v>0</v>
      </c>
      <c r="AK7789">
        <v>0</v>
      </c>
      <c r="AL7789">
        <v>0</v>
      </c>
      <c r="AM7789">
        <v>3</v>
      </c>
      <c r="AN7789">
        <v>2000000</v>
      </c>
      <c r="AO7789">
        <v>10370.3701171875</v>
      </c>
      <c r="AP7789">
        <v>2033333.375</v>
      </c>
      <c r="AQ7789">
        <v>10543.2099609375</v>
      </c>
      <c r="AR7789">
        <v>2033333.375</v>
      </c>
      <c r="AS7789">
        <v>10543.2099609375</v>
      </c>
      <c r="AT7789" t="s">
        <v>55</v>
      </c>
      <c r="AU7789">
        <v>1</v>
      </c>
      <c r="AV7789">
        <v>9.2467079917329951</v>
      </c>
      <c r="AW7789">
        <v>49</v>
      </c>
      <c r="AX7789">
        <v>1444</v>
      </c>
      <c r="AY7789">
        <v>0</v>
      </c>
      <c r="AZ7789">
        <v>-0.68222377229472575</v>
      </c>
      <c r="BA7789">
        <v>0.46397942070764198</v>
      </c>
    </row>
    <row r="7790" spans="1:53" x14ac:dyDescent="0.25">
      <c r="A7790">
        <v>2</v>
      </c>
      <c r="B7790">
        <v>1</v>
      </c>
      <c r="C7790">
        <v>24</v>
      </c>
      <c r="D7790">
        <v>4</v>
      </c>
      <c r="E7790">
        <v>9</v>
      </c>
      <c r="F7790">
        <v>1</v>
      </c>
      <c r="G7790">
        <v>42</v>
      </c>
      <c r="H7790" s="3">
        <f t="shared" si="121"/>
        <v>14</v>
      </c>
      <c r="I7790">
        <v>144211</v>
      </c>
      <c r="J7790">
        <v>2350000</v>
      </c>
      <c r="K7790">
        <v>48</v>
      </c>
      <c r="L7790">
        <v>9</v>
      </c>
      <c r="M7790">
        <v>1</v>
      </c>
      <c r="N7790">
        <v>1</v>
      </c>
      <c r="O7790">
        <v>1958377.66666667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1958377.66666667</v>
      </c>
      <c r="X7790">
        <v>1958377.66666667</v>
      </c>
      <c r="Y7790">
        <v>11</v>
      </c>
      <c r="Z7790" s="3" t="s">
        <v>59</v>
      </c>
      <c r="AA7790">
        <v>0</v>
      </c>
      <c r="AB7790">
        <v>1</v>
      </c>
      <c r="AC7790">
        <v>1</v>
      </c>
      <c r="AD7790">
        <v>1</v>
      </c>
      <c r="AE7790">
        <v>0</v>
      </c>
      <c r="AF7790">
        <v>1</v>
      </c>
      <c r="AG7790">
        <v>0</v>
      </c>
      <c r="AH7790">
        <v>48</v>
      </c>
      <c r="AI7790">
        <v>1</v>
      </c>
      <c r="AJ7790">
        <v>0</v>
      </c>
      <c r="AK7790">
        <v>0</v>
      </c>
      <c r="AL7790">
        <v>0</v>
      </c>
      <c r="AM7790">
        <v>5</v>
      </c>
      <c r="AN7790">
        <v>1160000</v>
      </c>
      <c r="AO7790">
        <v>5638.888671875</v>
      </c>
      <c r="AP7790">
        <v>1929211</v>
      </c>
      <c r="AQ7790">
        <v>9378.109375</v>
      </c>
      <c r="AR7790">
        <v>1929211</v>
      </c>
      <c r="AS7790">
        <v>9378.109375</v>
      </c>
      <c r="AT7790" t="s">
        <v>60</v>
      </c>
      <c r="AU7790">
        <v>1</v>
      </c>
      <c r="AV7790">
        <v>8.6374422810825919</v>
      </c>
      <c r="AW7790">
        <v>1764</v>
      </c>
      <c r="AX7790">
        <v>576</v>
      </c>
      <c r="AY7790">
        <v>0</v>
      </c>
      <c r="AZ7790">
        <v>-0.3243073483505145</v>
      </c>
      <c r="BA7790">
        <v>0.34246478855066781</v>
      </c>
    </row>
    <row r="7791" spans="1:53" x14ac:dyDescent="0.25">
      <c r="A7791">
        <v>2</v>
      </c>
      <c r="B7791">
        <v>1</v>
      </c>
      <c r="C7791">
        <v>37</v>
      </c>
      <c r="D7791">
        <v>5</v>
      </c>
      <c r="E7791">
        <v>11</v>
      </c>
      <c r="F7791">
        <v>1</v>
      </c>
      <c r="G7791">
        <v>120</v>
      </c>
      <c r="H7791" s="3">
        <f t="shared" si="121"/>
        <v>26</v>
      </c>
      <c r="I7791">
        <v>88211</v>
      </c>
      <c r="J7791">
        <v>1140000</v>
      </c>
      <c r="K7791">
        <v>48</v>
      </c>
      <c r="L7791">
        <v>9</v>
      </c>
      <c r="M7791">
        <v>1</v>
      </c>
      <c r="N7791">
        <v>1</v>
      </c>
      <c r="O7791">
        <v>964453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964453</v>
      </c>
      <c r="X7791">
        <v>964453</v>
      </c>
      <c r="Y7791">
        <v>11</v>
      </c>
      <c r="Z7791" s="3" t="s">
        <v>52</v>
      </c>
      <c r="AA7791">
        <v>1</v>
      </c>
      <c r="AB7791">
        <v>1</v>
      </c>
      <c r="AC7791">
        <v>1</v>
      </c>
      <c r="AD7791">
        <v>1</v>
      </c>
      <c r="AE7791">
        <v>0</v>
      </c>
      <c r="AF7791">
        <v>1</v>
      </c>
      <c r="AG7791">
        <v>0</v>
      </c>
      <c r="AH7791">
        <v>48</v>
      </c>
      <c r="AI7791">
        <v>1</v>
      </c>
      <c r="AJ7791">
        <v>0</v>
      </c>
      <c r="AK7791">
        <v>0</v>
      </c>
      <c r="AL7791">
        <v>0</v>
      </c>
      <c r="AM7791">
        <v>5</v>
      </c>
      <c r="AN7791">
        <v>781242</v>
      </c>
      <c r="AO7791">
        <v>3797.7041015625</v>
      </c>
      <c r="AP7791">
        <v>964453</v>
      </c>
      <c r="AQ7791">
        <v>4688.31298828125</v>
      </c>
      <c r="AR7791">
        <v>964453</v>
      </c>
      <c r="AS7791">
        <v>4688.31298828125</v>
      </c>
      <c r="AT7791" t="s">
        <v>53</v>
      </c>
      <c r="AU7791">
        <v>1</v>
      </c>
      <c r="AV7791">
        <v>8.2421519793225535</v>
      </c>
      <c r="AW7791">
        <v>14400</v>
      </c>
      <c r="AX7791">
        <v>1369</v>
      </c>
      <c r="AY7791">
        <v>0</v>
      </c>
      <c r="AZ7791">
        <v>-0.43309846544444192</v>
      </c>
      <c r="BA7791">
        <v>-0.69698213076628834</v>
      </c>
    </row>
    <row r="7792" spans="1:53" x14ac:dyDescent="0.25">
      <c r="A7792">
        <v>2</v>
      </c>
      <c r="B7792">
        <v>1</v>
      </c>
      <c r="C7792">
        <v>49</v>
      </c>
      <c r="D7792">
        <v>3</v>
      </c>
      <c r="E7792">
        <v>5</v>
      </c>
      <c r="F7792">
        <v>1</v>
      </c>
      <c r="G7792">
        <v>24</v>
      </c>
      <c r="H7792" s="3">
        <f t="shared" si="121"/>
        <v>40</v>
      </c>
      <c r="I7792">
        <v>118211</v>
      </c>
      <c r="J7792">
        <v>1171000</v>
      </c>
      <c r="K7792">
        <v>48</v>
      </c>
      <c r="L7792">
        <v>9</v>
      </c>
      <c r="M7792">
        <v>1</v>
      </c>
      <c r="N7792">
        <v>1</v>
      </c>
      <c r="O7792">
        <v>997036.33333333302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997036.33333333302</v>
      </c>
      <c r="X7792">
        <v>997036.33333333302</v>
      </c>
      <c r="Y7792">
        <v>11</v>
      </c>
      <c r="Z7792" s="3" t="s">
        <v>56</v>
      </c>
      <c r="AA7792">
        <v>0</v>
      </c>
      <c r="AB7792">
        <v>1</v>
      </c>
      <c r="AC7792">
        <v>1</v>
      </c>
      <c r="AD7792">
        <v>1</v>
      </c>
      <c r="AE7792">
        <v>0</v>
      </c>
      <c r="AF7792">
        <v>1</v>
      </c>
      <c r="AG7792">
        <v>0</v>
      </c>
      <c r="AH7792">
        <v>48</v>
      </c>
      <c r="AI7792">
        <v>1</v>
      </c>
      <c r="AJ7792">
        <v>0</v>
      </c>
      <c r="AK7792">
        <v>0</v>
      </c>
      <c r="AL7792">
        <v>0</v>
      </c>
      <c r="AM7792">
        <v>5</v>
      </c>
      <c r="AN7792">
        <v>781242</v>
      </c>
      <c r="AO7792">
        <v>3797.7041015625</v>
      </c>
      <c r="AP7792">
        <v>997036.3125</v>
      </c>
      <c r="AQ7792">
        <v>4846.7041015625</v>
      </c>
      <c r="AR7792">
        <v>997036.3125</v>
      </c>
      <c r="AS7792">
        <v>4846.7041015625</v>
      </c>
      <c r="AT7792" t="s">
        <v>57</v>
      </c>
      <c r="AU7792">
        <v>1</v>
      </c>
      <c r="AV7792">
        <v>8.2421519793225535</v>
      </c>
      <c r="AW7792">
        <v>576</v>
      </c>
      <c r="AX7792">
        <v>2401</v>
      </c>
      <c r="AY7792">
        <v>0</v>
      </c>
      <c r="AZ7792">
        <v>-0.35269713194108071</v>
      </c>
      <c r="BA7792">
        <v>-0.1096972026034386</v>
      </c>
    </row>
    <row r="7793" spans="1:53" x14ac:dyDescent="0.25">
      <c r="A7793">
        <v>2</v>
      </c>
      <c r="B7793">
        <v>0</v>
      </c>
      <c r="C7793">
        <v>53</v>
      </c>
      <c r="D7793">
        <v>3</v>
      </c>
      <c r="E7793">
        <v>4</v>
      </c>
      <c r="F7793">
        <v>4</v>
      </c>
      <c r="G7793">
        <v>2</v>
      </c>
      <c r="H7793" s="3">
        <f t="shared" si="121"/>
        <v>44</v>
      </c>
      <c r="I7793">
        <v>0</v>
      </c>
      <c r="J7793">
        <v>0</v>
      </c>
      <c r="K7793">
        <v>10</v>
      </c>
      <c r="L7793">
        <v>1</v>
      </c>
      <c r="M7793">
        <v>2</v>
      </c>
      <c r="N7793">
        <v>1</v>
      </c>
      <c r="O7793">
        <v>100000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100000</v>
      </c>
      <c r="X7793">
        <v>100000</v>
      </c>
      <c r="Y7793">
        <v>11</v>
      </c>
      <c r="Z7793" s="3" t="s">
        <v>58</v>
      </c>
      <c r="AA7793">
        <v>0</v>
      </c>
      <c r="AB7793">
        <v>2</v>
      </c>
      <c r="AC7793">
        <v>1</v>
      </c>
      <c r="AD7793">
        <v>1</v>
      </c>
      <c r="AE7793">
        <v>0</v>
      </c>
      <c r="AF7793">
        <v>1</v>
      </c>
      <c r="AG7793">
        <v>0</v>
      </c>
      <c r="AH7793">
        <v>72</v>
      </c>
      <c r="AI7793">
        <v>0</v>
      </c>
      <c r="AJ7793">
        <v>1</v>
      </c>
      <c r="AK7793">
        <v>0</v>
      </c>
      <c r="AL7793">
        <v>1</v>
      </c>
      <c r="AM7793">
        <v>1</v>
      </c>
      <c r="AN7793">
        <v>100000</v>
      </c>
      <c r="AO7793">
        <v>2333.33325195312</v>
      </c>
      <c r="AP7793">
        <v>100000</v>
      </c>
      <c r="AQ7793">
        <v>2333.33325195312</v>
      </c>
      <c r="AR7793">
        <v>100000</v>
      </c>
      <c r="AS7793">
        <v>2333.33325195312</v>
      </c>
      <c r="AT7793" t="s">
        <v>57</v>
      </c>
      <c r="AU7793">
        <v>0</v>
      </c>
      <c r="AV7793">
        <v>7.7550531044921058</v>
      </c>
      <c r="AW7793">
        <v>4</v>
      </c>
      <c r="AX7793">
        <v>2809</v>
      </c>
      <c r="AY7793">
        <v>1</v>
      </c>
      <c r="AZ7793">
        <v>0.5877815769038971</v>
      </c>
      <c r="BA7793">
        <v>0.13719060084071161</v>
      </c>
    </row>
    <row r="7794" spans="1:53" x14ac:dyDescent="0.25">
      <c r="A7794">
        <v>2</v>
      </c>
      <c r="B7794">
        <v>1</v>
      </c>
      <c r="C7794">
        <v>29</v>
      </c>
      <c r="D7794">
        <v>5</v>
      </c>
      <c r="E7794">
        <v>11</v>
      </c>
      <c r="F7794">
        <v>1</v>
      </c>
      <c r="G7794">
        <v>5</v>
      </c>
      <c r="H7794" s="3">
        <f t="shared" si="121"/>
        <v>18</v>
      </c>
      <c r="I7794">
        <v>0</v>
      </c>
      <c r="J7794">
        <v>0</v>
      </c>
      <c r="K7794">
        <v>48</v>
      </c>
      <c r="L7794">
        <v>9</v>
      </c>
      <c r="M7794">
        <v>1</v>
      </c>
      <c r="N7794">
        <v>1</v>
      </c>
      <c r="O7794">
        <v>1000000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1000000</v>
      </c>
      <c r="X7794">
        <v>1000000</v>
      </c>
      <c r="Y7794">
        <v>11</v>
      </c>
      <c r="Z7794" s="3" t="s">
        <v>52</v>
      </c>
      <c r="AA7794">
        <v>1</v>
      </c>
      <c r="AB7794">
        <v>1</v>
      </c>
      <c r="AC7794">
        <v>1</v>
      </c>
      <c r="AD7794">
        <v>1</v>
      </c>
      <c r="AE7794">
        <v>0</v>
      </c>
      <c r="AF7794">
        <v>1</v>
      </c>
      <c r="AG7794">
        <v>0</v>
      </c>
      <c r="AH7794">
        <v>48</v>
      </c>
      <c r="AI7794">
        <v>1</v>
      </c>
      <c r="AJ7794">
        <v>0</v>
      </c>
      <c r="AK7794">
        <v>0</v>
      </c>
      <c r="AL7794">
        <v>0</v>
      </c>
      <c r="AM7794">
        <v>5</v>
      </c>
      <c r="AN7794">
        <v>1000000</v>
      </c>
      <c r="AO7794">
        <v>4861.111328125</v>
      </c>
      <c r="AP7794">
        <v>1000000</v>
      </c>
      <c r="AQ7794">
        <v>4861.111328125</v>
      </c>
      <c r="AR7794">
        <v>1000000</v>
      </c>
      <c r="AS7794">
        <v>4861.111328125</v>
      </c>
      <c r="AT7794" t="s">
        <v>53</v>
      </c>
      <c r="AU7794">
        <v>1</v>
      </c>
      <c r="AV7794">
        <v>8.489022359092397</v>
      </c>
      <c r="AW7794">
        <v>25</v>
      </c>
      <c r="AX7794">
        <v>841</v>
      </c>
      <c r="AY7794">
        <v>0</v>
      </c>
      <c r="AZ7794">
        <v>-0.43547202010523889</v>
      </c>
      <c r="BA7794">
        <v>-0.112780924313008</v>
      </c>
    </row>
    <row r="7795" spans="1:53" x14ac:dyDescent="0.25">
      <c r="A7795">
        <v>2</v>
      </c>
      <c r="B7795">
        <v>1</v>
      </c>
      <c r="C7795">
        <v>33</v>
      </c>
      <c r="D7795">
        <v>4</v>
      </c>
      <c r="E7795">
        <v>9</v>
      </c>
      <c r="F7795">
        <v>1</v>
      </c>
      <c r="G7795">
        <v>24</v>
      </c>
      <c r="H7795" s="3">
        <f t="shared" si="121"/>
        <v>23</v>
      </c>
      <c r="I7795">
        <v>0</v>
      </c>
      <c r="J7795">
        <v>900000</v>
      </c>
      <c r="K7795">
        <v>48</v>
      </c>
      <c r="L7795">
        <v>9</v>
      </c>
      <c r="M7795">
        <v>1</v>
      </c>
      <c r="N7795">
        <v>1</v>
      </c>
      <c r="O7795">
        <v>975000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975000</v>
      </c>
      <c r="X7795">
        <v>975000</v>
      </c>
      <c r="Y7795">
        <v>11</v>
      </c>
      <c r="Z7795" s="3" t="s">
        <v>59</v>
      </c>
      <c r="AA7795">
        <v>0</v>
      </c>
      <c r="AB7795">
        <v>1</v>
      </c>
      <c r="AC7795">
        <v>1</v>
      </c>
      <c r="AD7795">
        <v>1</v>
      </c>
      <c r="AE7795">
        <v>0</v>
      </c>
      <c r="AF7795">
        <v>1</v>
      </c>
      <c r="AG7795">
        <v>0</v>
      </c>
      <c r="AH7795">
        <v>48</v>
      </c>
      <c r="AI7795">
        <v>1</v>
      </c>
      <c r="AJ7795">
        <v>0</v>
      </c>
      <c r="AK7795">
        <v>0</v>
      </c>
      <c r="AL7795">
        <v>0</v>
      </c>
      <c r="AM7795">
        <v>5</v>
      </c>
      <c r="AN7795">
        <v>900000</v>
      </c>
      <c r="AO7795">
        <v>4375</v>
      </c>
      <c r="AP7795">
        <v>975000</v>
      </c>
      <c r="AQ7795">
        <v>4739.58349609375</v>
      </c>
      <c r="AR7795">
        <v>975000</v>
      </c>
      <c r="AS7795">
        <v>4739.58349609375</v>
      </c>
      <c r="AT7795" t="s">
        <v>60</v>
      </c>
      <c r="AU7795">
        <v>1</v>
      </c>
      <c r="AV7795">
        <v>8.3836617987917155</v>
      </c>
      <c r="AW7795">
        <v>576</v>
      </c>
      <c r="AX7795">
        <v>1089</v>
      </c>
      <c r="AY7795">
        <v>0</v>
      </c>
      <c r="AZ7795">
        <v>-0.38190200862110302</v>
      </c>
      <c r="BA7795">
        <v>-6.2844756524198242E-2</v>
      </c>
    </row>
    <row r="7796" spans="1:53" x14ac:dyDescent="0.25">
      <c r="A7796">
        <v>2</v>
      </c>
      <c r="B7796">
        <v>0</v>
      </c>
      <c r="C7796">
        <v>36</v>
      </c>
      <c r="D7796">
        <v>6</v>
      </c>
      <c r="E7796">
        <v>2</v>
      </c>
      <c r="F7796">
        <v>1</v>
      </c>
      <c r="G7796">
        <v>3</v>
      </c>
      <c r="H7796" s="3">
        <f t="shared" si="121"/>
        <v>24</v>
      </c>
      <c r="I7796">
        <v>119211</v>
      </c>
      <c r="J7796">
        <v>1500000</v>
      </c>
      <c r="K7796">
        <v>48</v>
      </c>
      <c r="L7796">
        <v>9</v>
      </c>
      <c r="M7796">
        <v>1</v>
      </c>
      <c r="N7796">
        <v>1</v>
      </c>
      <c r="O7796">
        <v>1744211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1744211</v>
      </c>
      <c r="X7796">
        <v>1744211</v>
      </c>
      <c r="Y7796">
        <v>11</v>
      </c>
      <c r="Z7796" s="3" t="s">
        <v>54</v>
      </c>
      <c r="AA7796">
        <v>0</v>
      </c>
      <c r="AB7796">
        <v>1</v>
      </c>
      <c r="AC7796">
        <v>1</v>
      </c>
      <c r="AD7796">
        <v>1</v>
      </c>
      <c r="AE7796">
        <v>0</v>
      </c>
      <c r="AF7796">
        <v>1</v>
      </c>
      <c r="AG7796">
        <v>0</v>
      </c>
      <c r="AH7796">
        <v>48</v>
      </c>
      <c r="AI7796">
        <v>1</v>
      </c>
      <c r="AJ7796">
        <v>0</v>
      </c>
      <c r="AK7796">
        <v>0</v>
      </c>
      <c r="AL7796">
        <v>0</v>
      </c>
      <c r="AM7796">
        <v>5</v>
      </c>
      <c r="AN7796">
        <v>1500000</v>
      </c>
      <c r="AO7796">
        <v>7291.66650390625</v>
      </c>
      <c r="AP7796">
        <v>1744211</v>
      </c>
      <c r="AQ7796">
        <v>8478.8037109375</v>
      </c>
      <c r="AR7796">
        <v>1744211</v>
      </c>
      <c r="AS7796">
        <v>8478.8037109375</v>
      </c>
      <c r="AT7796" t="s">
        <v>55</v>
      </c>
      <c r="AU7796">
        <v>1</v>
      </c>
      <c r="AV7796">
        <v>8.8944874002362759</v>
      </c>
      <c r="AW7796">
        <v>9</v>
      </c>
      <c r="AX7796">
        <v>1296</v>
      </c>
      <c r="AY7796">
        <v>1</v>
      </c>
      <c r="AZ7796">
        <v>0.46662788933269578</v>
      </c>
      <c r="BA7796">
        <v>-9.1044581583643938E-2</v>
      </c>
    </row>
    <row r="7797" spans="1:53" x14ac:dyDescent="0.25">
      <c r="A7797">
        <v>2</v>
      </c>
      <c r="B7797">
        <v>1</v>
      </c>
      <c r="C7797">
        <v>45</v>
      </c>
      <c r="D7797">
        <v>5</v>
      </c>
      <c r="E7797">
        <v>11</v>
      </c>
      <c r="F7797">
        <v>1</v>
      </c>
      <c r="G7797">
        <v>12</v>
      </c>
      <c r="H7797" s="3">
        <f t="shared" si="121"/>
        <v>34</v>
      </c>
      <c r="I7797">
        <v>0</v>
      </c>
      <c r="J7797">
        <v>0</v>
      </c>
      <c r="K7797">
        <v>60</v>
      </c>
      <c r="L7797">
        <v>9</v>
      </c>
      <c r="M7797">
        <v>1</v>
      </c>
      <c r="N7797">
        <v>1</v>
      </c>
      <c r="O7797">
        <v>781242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450000</v>
      </c>
      <c r="W7797">
        <v>1231242</v>
      </c>
      <c r="X7797">
        <v>1231242</v>
      </c>
      <c r="Y7797">
        <v>11</v>
      </c>
      <c r="Z7797" s="3" t="s">
        <v>52</v>
      </c>
      <c r="AA7797">
        <v>1</v>
      </c>
      <c r="AB7797">
        <v>1</v>
      </c>
      <c r="AC7797">
        <v>1</v>
      </c>
      <c r="AD7797">
        <v>1</v>
      </c>
      <c r="AE7797">
        <v>0</v>
      </c>
      <c r="AF7797">
        <v>1</v>
      </c>
      <c r="AG7797">
        <v>0</v>
      </c>
      <c r="AH7797">
        <v>60</v>
      </c>
      <c r="AI7797">
        <v>1</v>
      </c>
      <c r="AJ7797">
        <v>0</v>
      </c>
      <c r="AK7797">
        <v>0</v>
      </c>
      <c r="AL7797">
        <v>0</v>
      </c>
      <c r="AM7797">
        <v>5</v>
      </c>
      <c r="AN7797">
        <v>781242</v>
      </c>
      <c r="AO7797">
        <v>3038.16333007812</v>
      </c>
      <c r="AP7797">
        <v>781242</v>
      </c>
      <c r="AQ7797">
        <v>3038.16333007812</v>
      </c>
      <c r="AR7797">
        <v>781242</v>
      </c>
      <c r="AS7797">
        <v>3038.16333007812</v>
      </c>
      <c r="AT7797" t="s">
        <v>53</v>
      </c>
      <c r="AU7797">
        <v>1</v>
      </c>
      <c r="AV7797">
        <v>8.019008444079935</v>
      </c>
      <c r="AW7797">
        <v>144</v>
      </c>
      <c r="AX7797">
        <v>2025</v>
      </c>
      <c r="AY7797">
        <v>0</v>
      </c>
      <c r="AZ7797">
        <v>-0.41122663669812792</v>
      </c>
      <c r="BA7797">
        <v>-0.68377258350468906</v>
      </c>
    </row>
    <row r="7798" spans="1:53" x14ac:dyDescent="0.25">
      <c r="A7798">
        <v>3</v>
      </c>
      <c r="B7798">
        <v>1</v>
      </c>
      <c r="C7798">
        <v>24</v>
      </c>
      <c r="D7798">
        <v>5</v>
      </c>
      <c r="E7798">
        <v>11</v>
      </c>
      <c r="F7798">
        <v>1</v>
      </c>
      <c r="G7798">
        <v>72</v>
      </c>
      <c r="H7798" s="3">
        <f t="shared" si="121"/>
        <v>13</v>
      </c>
      <c r="I7798">
        <v>0</v>
      </c>
      <c r="J7798">
        <v>0</v>
      </c>
      <c r="K7798">
        <v>60</v>
      </c>
      <c r="L7798">
        <v>2</v>
      </c>
      <c r="M7798">
        <v>2</v>
      </c>
      <c r="N7798">
        <v>1</v>
      </c>
      <c r="O7798">
        <v>1000000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1000000</v>
      </c>
      <c r="X7798">
        <v>1000000</v>
      </c>
      <c r="Y7798">
        <v>11</v>
      </c>
      <c r="Z7798" s="3" t="s">
        <v>52</v>
      </c>
      <c r="AA7798">
        <v>1</v>
      </c>
      <c r="AB7798">
        <v>2</v>
      </c>
      <c r="AC7798">
        <v>1</v>
      </c>
      <c r="AD7798">
        <v>1</v>
      </c>
      <c r="AE7798">
        <v>0</v>
      </c>
      <c r="AF7798">
        <v>1</v>
      </c>
      <c r="AG7798">
        <v>0</v>
      </c>
      <c r="AH7798">
        <v>60</v>
      </c>
      <c r="AI7798">
        <v>0</v>
      </c>
      <c r="AJ7798">
        <v>1</v>
      </c>
      <c r="AK7798">
        <v>0</v>
      </c>
      <c r="AL7798">
        <v>1</v>
      </c>
      <c r="AM7798">
        <v>2</v>
      </c>
      <c r="AN7798">
        <v>1000000</v>
      </c>
      <c r="AO7798">
        <v>3888.88891601562</v>
      </c>
      <c r="AP7798">
        <v>1000000</v>
      </c>
      <c r="AQ7798">
        <v>3888.88891601562</v>
      </c>
      <c r="AR7798">
        <v>1000000</v>
      </c>
      <c r="AS7798">
        <v>3888.88891601562</v>
      </c>
      <c r="AT7798" t="s">
        <v>53</v>
      </c>
      <c r="AU7798">
        <v>0</v>
      </c>
      <c r="AV7798">
        <v>8.2658787701107759</v>
      </c>
      <c r="AW7798">
        <v>5184</v>
      </c>
      <c r="AX7798">
        <v>576</v>
      </c>
      <c r="AY7798">
        <v>0</v>
      </c>
      <c r="AZ7798">
        <v>-0.48048106962096693</v>
      </c>
      <c r="BA7798">
        <v>0.16658804358207349</v>
      </c>
    </row>
    <row r="7799" spans="1:53" x14ac:dyDescent="0.25">
      <c r="A7799">
        <v>3</v>
      </c>
      <c r="B7799">
        <v>0</v>
      </c>
      <c r="C7799">
        <v>25</v>
      </c>
      <c r="D7799">
        <v>6</v>
      </c>
      <c r="E7799">
        <v>1</v>
      </c>
      <c r="F7799">
        <v>1</v>
      </c>
      <c r="G7799">
        <v>21</v>
      </c>
      <c r="H7799" s="3">
        <f t="shared" si="121"/>
        <v>13</v>
      </c>
      <c r="I7799">
        <v>0</v>
      </c>
      <c r="J7799">
        <v>270000</v>
      </c>
      <c r="K7799">
        <v>36</v>
      </c>
      <c r="L7799">
        <v>2</v>
      </c>
      <c r="M7799">
        <v>2</v>
      </c>
      <c r="N7799">
        <v>1</v>
      </c>
      <c r="O7799">
        <v>720833.33333333302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720833.33333333302</v>
      </c>
      <c r="X7799">
        <v>720833.33333333302</v>
      </c>
      <c r="Y7799">
        <v>11</v>
      </c>
      <c r="Z7799" s="3" t="s">
        <v>54</v>
      </c>
      <c r="AA7799">
        <v>0</v>
      </c>
      <c r="AB7799">
        <v>2</v>
      </c>
      <c r="AC7799">
        <v>1</v>
      </c>
      <c r="AD7799">
        <v>1</v>
      </c>
      <c r="AE7799">
        <v>0</v>
      </c>
      <c r="AF7799">
        <v>1</v>
      </c>
      <c r="AG7799">
        <v>0</v>
      </c>
      <c r="AH7799">
        <v>36</v>
      </c>
      <c r="AI7799">
        <v>0</v>
      </c>
      <c r="AJ7799">
        <v>1</v>
      </c>
      <c r="AK7799">
        <v>0</v>
      </c>
      <c r="AL7799">
        <v>1</v>
      </c>
      <c r="AM7799">
        <v>2</v>
      </c>
      <c r="AN7799">
        <v>680000</v>
      </c>
      <c r="AO7799">
        <v>4407.4072265625</v>
      </c>
      <c r="AP7799">
        <v>720833.3125</v>
      </c>
      <c r="AQ7799">
        <v>4672.06787109375</v>
      </c>
      <c r="AR7799">
        <v>720833.3125</v>
      </c>
      <c r="AS7799">
        <v>4672.06787109375</v>
      </c>
      <c r="AT7799" t="s">
        <v>55</v>
      </c>
      <c r="AU7799">
        <v>0</v>
      </c>
      <c r="AV7799">
        <v>8.3910418650572982</v>
      </c>
      <c r="AW7799">
        <v>441</v>
      </c>
      <c r="AX7799">
        <v>625</v>
      </c>
      <c r="AY7799">
        <v>1</v>
      </c>
      <c r="AZ7799">
        <v>0.28037853905053689</v>
      </c>
      <c r="BA7799">
        <v>-0.17406176365702039</v>
      </c>
    </row>
    <row r="7800" spans="1:53" x14ac:dyDescent="0.25">
      <c r="A7800">
        <v>2</v>
      </c>
      <c r="B7800">
        <v>0</v>
      </c>
      <c r="C7800">
        <v>38</v>
      </c>
      <c r="D7800">
        <v>3</v>
      </c>
      <c r="E7800">
        <v>5</v>
      </c>
      <c r="F7800">
        <v>4</v>
      </c>
      <c r="G7800">
        <v>15</v>
      </c>
      <c r="H7800" s="3">
        <f t="shared" si="121"/>
        <v>29</v>
      </c>
      <c r="I7800">
        <v>0</v>
      </c>
      <c r="J7800">
        <v>3000</v>
      </c>
      <c r="K7800">
        <v>24</v>
      </c>
      <c r="L7800">
        <v>6</v>
      </c>
      <c r="M7800">
        <v>2</v>
      </c>
      <c r="N7800">
        <v>1</v>
      </c>
      <c r="O7800">
        <v>703000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703000</v>
      </c>
      <c r="X7800">
        <v>703000</v>
      </c>
      <c r="Y7800">
        <v>11</v>
      </c>
      <c r="Z7800" s="3" t="s">
        <v>56</v>
      </c>
      <c r="AA7800">
        <v>0</v>
      </c>
      <c r="AB7800">
        <v>2</v>
      </c>
      <c r="AC7800">
        <v>1</v>
      </c>
      <c r="AD7800">
        <v>1</v>
      </c>
      <c r="AE7800">
        <v>0</v>
      </c>
      <c r="AF7800">
        <v>1</v>
      </c>
      <c r="AG7800">
        <v>0</v>
      </c>
      <c r="AH7800">
        <v>24</v>
      </c>
      <c r="AI7800">
        <v>0</v>
      </c>
      <c r="AJ7800">
        <v>1</v>
      </c>
      <c r="AK7800">
        <v>0</v>
      </c>
      <c r="AL7800">
        <v>0</v>
      </c>
      <c r="AM7800">
        <v>4</v>
      </c>
      <c r="AN7800">
        <v>700000</v>
      </c>
      <c r="AO7800">
        <v>6805.5556640625</v>
      </c>
      <c r="AP7800">
        <v>703000</v>
      </c>
      <c r="AQ7800">
        <v>6834.72216796875</v>
      </c>
      <c r="AR7800">
        <v>703000</v>
      </c>
      <c r="AS7800">
        <v>6834.72216796875</v>
      </c>
      <c r="AT7800" t="s">
        <v>57</v>
      </c>
      <c r="AU7800">
        <v>0</v>
      </c>
      <c r="AV7800">
        <v>8.8254945670146316</v>
      </c>
      <c r="AW7800">
        <v>225</v>
      </c>
      <c r="AX7800">
        <v>1444</v>
      </c>
      <c r="AY7800">
        <v>1</v>
      </c>
      <c r="AZ7800">
        <v>0.43682235037937628</v>
      </c>
      <c r="BA7800">
        <v>0.48161339748478932</v>
      </c>
    </row>
    <row r="7801" spans="1:53" x14ac:dyDescent="0.25">
      <c r="A7801">
        <v>3</v>
      </c>
      <c r="B7801">
        <v>0</v>
      </c>
      <c r="C7801">
        <v>46</v>
      </c>
      <c r="D7801">
        <v>5</v>
      </c>
      <c r="E7801">
        <v>11</v>
      </c>
      <c r="F7801">
        <v>1</v>
      </c>
      <c r="G7801">
        <v>7</v>
      </c>
      <c r="H7801" s="3">
        <f t="shared" si="121"/>
        <v>35</v>
      </c>
      <c r="I7801">
        <v>88211</v>
      </c>
      <c r="J7801">
        <v>0</v>
      </c>
      <c r="K7801">
        <v>60</v>
      </c>
      <c r="L7801">
        <v>4</v>
      </c>
      <c r="M7801">
        <v>1</v>
      </c>
      <c r="N7801">
        <v>1</v>
      </c>
      <c r="O7801">
        <v>888211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888211</v>
      </c>
      <c r="X7801">
        <v>888211</v>
      </c>
      <c r="Y7801">
        <v>11</v>
      </c>
      <c r="Z7801" s="3" t="s">
        <v>52</v>
      </c>
      <c r="AA7801">
        <v>1</v>
      </c>
      <c r="AB7801">
        <v>1</v>
      </c>
      <c r="AC7801">
        <v>1</v>
      </c>
      <c r="AD7801">
        <v>1</v>
      </c>
      <c r="AE7801">
        <v>0</v>
      </c>
      <c r="AF7801">
        <v>1</v>
      </c>
      <c r="AG7801">
        <v>0</v>
      </c>
      <c r="AH7801">
        <v>60</v>
      </c>
      <c r="AI7801">
        <v>1</v>
      </c>
      <c r="AJ7801">
        <v>0</v>
      </c>
      <c r="AK7801">
        <v>0</v>
      </c>
      <c r="AL7801">
        <v>0</v>
      </c>
      <c r="AM7801">
        <v>3</v>
      </c>
      <c r="AN7801">
        <v>800000</v>
      </c>
      <c r="AO7801">
        <v>3111.11108398438</v>
      </c>
      <c r="AP7801">
        <v>888211</v>
      </c>
      <c r="AQ7801">
        <v>3454.15380859375</v>
      </c>
      <c r="AR7801">
        <v>888211</v>
      </c>
      <c r="AS7801">
        <v>3454.15380859375</v>
      </c>
      <c r="AT7801" t="s">
        <v>53</v>
      </c>
      <c r="AU7801">
        <v>1</v>
      </c>
      <c r="AV7801">
        <v>8.0427352031018149</v>
      </c>
      <c r="AW7801">
        <v>49</v>
      </c>
      <c r="AX7801">
        <v>2116</v>
      </c>
      <c r="AY7801">
        <v>1</v>
      </c>
      <c r="AZ7801">
        <v>0.46015130773631452</v>
      </c>
      <c r="BA7801">
        <v>-0.3857565829417407</v>
      </c>
    </row>
    <row r="7802" spans="1:53" x14ac:dyDescent="0.25">
      <c r="A7802">
        <v>2</v>
      </c>
      <c r="B7802">
        <v>1</v>
      </c>
      <c r="C7802">
        <v>28</v>
      </c>
      <c r="D7802">
        <v>6</v>
      </c>
      <c r="E7802">
        <v>3</v>
      </c>
      <c r="F7802">
        <v>1</v>
      </c>
      <c r="G7802">
        <v>60</v>
      </c>
      <c r="H7802" s="3">
        <f t="shared" si="121"/>
        <v>16</v>
      </c>
      <c r="I7802">
        <v>88211</v>
      </c>
      <c r="J7802">
        <v>1000000</v>
      </c>
      <c r="K7802">
        <v>48</v>
      </c>
      <c r="L7802">
        <v>9</v>
      </c>
      <c r="M7802">
        <v>1</v>
      </c>
      <c r="N7802">
        <v>1</v>
      </c>
      <c r="O7802">
        <v>1171544.33333333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1171544.33333333</v>
      </c>
      <c r="X7802">
        <v>1171544.33333333</v>
      </c>
      <c r="Y7802">
        <v>11</v>
      </c>
      <c r="Z7802" s="3" t="s">
        <v>54</v>
      </c>
      <c r="AA7802">
        <v>0</v>
      </c>
      <c r="AB7802">
        <v>1</v>
      </c>
      <c r="AC7802">
        <v>1</v>
      </c>
      <c r="AD7802">
        <v>1</v>
      </c>
      <c r="AE7802">
        <v>0</v>
      </c>
      <c r="AF7802">
        <v>1</v>
      </c>
      <c r="AG7802">
        <v>0</v>
      </c>
      <c r="AH7802">
        <v>48</v>
      </c>
      <c r="AI7802">
        <v>1</v>
      </c>
      <c r="AJ7802">
        <v>0</v>
      </c>
      <c r="AK7802">
        <v>0</v>
      </c>
      <c r="AL7802">
        <v>0</v>
      </c>
      <c r="AM7802">
        <v>5</v>
      </c>
      <c r="AN7802">
        <v>1000000</v>
      </c>
      <c r="AO7802">
        <v>4861.111328125</v>
      </c>
      <c r="AP7802">
        <v>1171544.375</v>
      </c>
      <c r="AQ7802">
        <v>5695.00732421875</v>
      </c>
      <c r="AR7802">
        <v>1171544.375</v>
      </c>
      <c r="AS7802">
        <v>5695.00732421875</v>
      </c>
      <c r="AT7802" t="s">
        <v>55</v>
      </c>
      <c r="AU7802">
        <v>1</v>
      </c>
      <c r="AV7802">
        <v>8.489022359092397</v>
      </c>
      <c r="AW7802">
        <v>3600</v>
      </c>
      <c r="AX7802">
        <v>784</v>
      </c>
      <c r="AY7802">
        <v>0</v>
      </c>
      <c r="AZ7802">
        <v>-0.47356805487220982</v>
      </c>
      <c r="BA7802">
        <v>-0.45997143899616733</v>
      </c>
    </row>
    <row r="7803" spans="1:53" x14ac:dyDescent="0.25">
      <c r="A7803">
        <v>3</v>
      </c>
      <c r="B7803">
        <v>0</v>
      </c>
      <c r="C7803">
        <v>23</v>
      </c>
      <c r="D7803">
        <v>6</v>
      </c>
      <c r="E7803">
        <v>3</v>
      </c>
      <c r="F7803">
        <v>1</v>
      </c>
      <c r="G7803">
        <v>18</v>
      </c>
      <c r="H7803" s="3">
        <f t="shared" si="121"/>
        <v>11</v>
      </c>
      <c r="I7803">
        <v>88211</v>
      </c>
      <c r="J7803">
        <v>0</v>
      </c>
      <c r="K7803">
        <v>42</v>
      </c>
      <c r="L7803">
        <v>9</v>
      </c>
      <c r="M7803">
        <v>1</v>
      </c>
      <c r="N7803">
        <v>1</v>
      </c>
      <c r="O7803">
        <v>1288211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1288211</v>
      </c>
      <c r="X7803">
        <v>1288211</v>
      </c>
      <c r="Y7803">
        <v>11</v>
      </c>
      <c r="Z7803" s="3" t="s">
        <v>54</v>
      </c>
      <c r="AA7803">
        <v>0</v>
      </c>
      <c r="AB7803">
        <v>1</v>
      </c>
      <c r="AC7803">
        <v>1</v>
      </c>
      <c r="AD7803">
        <v>1</v>
      </c>
      <c r="AE7803">
        <v>0</v>
      </c>
      <c r="AF7803">
        <v>1</v>
      </c>
      <c r="AG7803">
        <v>0</v>
      </c>
      <c r="AH7803">
        <v>42</v>
      </c>
      <c r="AI7803">
        <v>1</v>
      </c>
      <c r="AJ7803">
        <v>0</v>
      </c>
      <c r="AK7803">
        <v>0</v>
      </c>
      <c r="AL7803">
        <v>0</v>
      </c>
      <c r="AM7803">
        <v>5</v>
      </c>
      <c r="AN7803">
        <v>1200000</v>
      </c>
      <c r="AO7803">
        <v>6666.66650390625</v>
      </c>
      <c r="AP7803">
        <v>1288211</v>
      </c>
      <c r="AQ7803">
        <v>7156.7275390625</v>
      </c>
      <c r="AR7803">
        <v>1288211</v>
      </c>
      <c r="AS7803">
        <v>7156.7275390625</v>
      </c>
      <c r="AT7803" t="s">
        <v>55</v>
      </c>
      <c r="AU7803">
        <v>1</v>
      </c>
      <c r="AV7803">
        <v>8.8048752394539562</v>
      </c>
      <c r="AW7803">
        <v>324</v>
      </c>
      <c r="AX7803">
        <v>529</v>
      </c>
      <c r="AY7803">
        <v>1</v>
      </c>
      <c r="AZ7803">
        <v>0.5055385793521403</v>
      </c>
      <c r="BA7803">
        <v>-1.9857566194271221E-2</v>
      </c>
    </row>
    <row r="7804" spans="1:53" x14ac:dyDescent="0.25">
      <c r="A7804">
        <v>3</v>
      </c>
      <c r="B7804">
        <v>0</v>
      </c>
      <c r="C7804">
        <v>31</v>
      </c>
      <c r="D7804">
        <v>4</v>
      </c>
      <c r="E7804">
        <v>9</v>
      </c>
      <c r="F7804">
        <v>1</v>
      </c>
      <c r="G7804">
        <v>2</v>
      </c>
      <c r="H7804" s="3">
        <f t="shared" si="121"/>
        <v>21</v>
      </c>
      <c r="I7804">
        <v>0</v>
      </c>
      <c r="J7804">
        <v>0</v>
      </c>
      <c r="K7804">
        <v>60</v>
      </c>
      <c r="L7804">
        <v>2</v>
      </c>
      <c r="M7804">
        <v>2</v>
      </c>
      <c r="N7804">
        <v>1</v>
      </c>
      <c r="O7804">
        <v>900000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900000</v>
      </c>
      <c r="X7804">
        <v>900000</v>
      </c>
      <c r="Y7804">
        <v>11</v>
      </c>
      <c r="Z7804" s="3" t="s">
        <v>59</v>
      </c>
      <c r="AA7804">
        <v>0</v>
      </c>
      <c r="AB7804">
        <v>2</v>
      </c>
      <c r="AC7804">
        <v>1</v>
      </c>
      <c r="AD7804">
        <v>1</v>
      </c>
      <c r="AE7804">
        <v>0</v>
      </c>
      <c r="AF7804">
        <v>1</v>
      </c>
      <c r="AG7804">
        <v>0</v>
      </c>
      <c r="AH7804">
        <v>60</v>
      </c>
      <c r="AI7804">
        <v>0</v>
      </c>
      <c r="AJ7804">
        <v>1</v>
      </c>
      <c r="AK7804">
        <v>0</v>
      </c>
      <c r="AL7804">
        <v>1</v>
      </c>
      <c r="AM7804">
        <v>2</v>
      </c>
      <c r="AN7804">
        <v>900000</v>
      </c>
      <c r="AO7804">
        <v>3500</v>
      </c>
      <c r="AP7804">
        <v>900000</v>
      </c>
      <c r="AQ7804">
        <v>3500</v>
      </c>
      <c r="AR7804">
        <v>900000</v>
      </c>
      <c r="AS7804">
        <v>3500</v>
      </c>
      <c r="AT7804" t="s">
        <v>60</v>
      </c>
      <c r="AU7804">
        <v>0</v>
      </c>
      <c r="AV7804">
        <v>8.1605182474775049</v>
      </c>
      <c r="AW7804">
        <v>4</v>
      </c>
      <c r="AX7804">
        <v>961</v>
      </c>
      <c r="AY7804">
        <v>1</v>
      </c>
      <c r="AZ7804">
        <v>0.5168134558312405</v>
      </c>
      <c r="BA7804">
        <v>0.30641137248347949</v>
      </c>
    </row>
    <row r="7805" spans="1:53" x14ac:dyDescent="0.25">
      <c r="A7805">
        <v>3</v>
      </c>
      <c r="B7805">
        <v>0</v>
      </c>
      <c r="C7805">
        <v>34</v>
      </c>
      <c r="D7805">
        <v>6</v>
      </c>
      <c r="E7805">
        <v>11</v>
      </c>
      <c r="F7805">
        <v>1</v>
      </c>
      <c r="G7805">
        <v>5</v>
      </c>
      <c r="H7805" s="3">
        <f t="shared" si="121"/>
        <v>22</v>
      </c>
      <c r="I7805">
        <v>360000</v>
      </c>
      <c r="J7805">
        <v>0</v>
      </c>
      <c r="K7805">
        <v>55</v>
      </c>
      <c r="L7805">
        <v>5</v>
      </c>
      <c r="M7805">
        <v>2</v>
      </c>
      <c r="N7805">
        <v>1</v>
      </c>
      <c r="O7805">
        <v>1600000</v>
      </c>
      <c r="P7805">
        <v>1800000</v>
      </c>
      <c r="Q7805">
        <v>360000</v>
      </c>
      <c r="R7805">
        <v>0</v>
      </c>
      <c r="S7805">
        <v>0</v>
      </c>
      <c r="T7805">
        <v>1000000</v>
      </c>
      <c r="U7805">
        <v>0</v>
      </c>
      <c r="V7805">
        <v>0</v>
      </c>
      <c r="W7805">
        <v>4760000</v>
      </c>
      <c r="X7805">
        <v>4760000</v>
      </c>
      <c r="Y7805">
        <v>11</v>
      </c>
      <c r="Z7805" s="3" t="s">
        <v>54</v>
      </c>
      <c r="AA7805">
        <v>0</v>
      </c>
      <c r="AB7805">
        <v>2</v>
      </c>
      <c r="AC7805">
        <v>1</v>
      </c>
      <c r="AD7805">
        <v>1</v>
      </c>
      <c r="AE7805">
        <v>0</v>
      </c>
      <c r="AF7805">
        <v>1</v>
      </c>
      <c r="AG7805">
        <v>0</v>
      </c>
      <c r="AH7805">
        <v>72</v>
      </c>
      <c r="AI7805">
        <v>0</v>
      </c>
      <c r="AJ7805">
        <v>1</v>
      </c>
      <c r="AK7805">
        <v>0</v>
      </c>
      <c r="AL7805">
        <v>0</v>
      </c>
      <c r="AM7805">
        <v>4</v>
      </c>
      <c r="AN7805">
        <v>1600000</v>
      </c>
      <c r="AO7805">
        <v>6787.87890625</v>
      </c>
      <c r="AP7805">
        <v>3400000</v>
      </c>
      <c r="AQ7805">
        <v>8717.9482421875</v>
      </c>
      <c r="AR7805">
        <v>3400000</v>
      </c>
      <c r="AS7805">
        <v>8717.9482421875</v>
      </c>
      <c r="AT7805" t="s">
        <v>55</v>
      </c>
      <c r="AU7805">
        <v>0</v>
      </c>
      <c r="AV7805">
        <v>8.8228937868093134</v>
      </c>
      <c r="AW7805">
        <v>25</v>
      </c>
      <c r="AX7805">
        <v>1156</v>
      </c>
      <c r="AY7805">
        <v>1</v>
      </c>
      <c r="AZ7805">
        <v>0.52377537488781278</v>
      </c>
      <c r="BA7805">
        <v>0.35002636087179922</v>
      </c>
    </row>
    <row r="7806" spans="1:53" x14ac:dyDescent="0.25">
      <c r="A7806">
        <v>3</v>
      </c>
      <c r="B7806">
        <v>1</v>
      </c>
      <c r="C7806">
        <v>31</v>
      </c>
      <c r="D7806">
        <v>6</v>
      </c>
      <c r="E7806">
        <v>4</v>
      </c>
      <c r="F7806">
        <v>1</v>
      </c>
      <c r="G7806">
        <v>36</v>
      </c>
      <c r="H7806" s="3">
        <f t="shared" si="121"/>
        <v>19</v>
      </c>
      <c r="I7806">
        <v>118211</v>
      </c>
      <c r="J7806">
        <v>970000</v>
      </c>
      <c r="K7806">
        <v>48</v>
      </c>
      <c r="L7806">
        <v>8</v>
      </c>
      <c r="M7806">
        <v>1</v>
      </c>
      <c r="N7806">
        <v>1</v>
      </c>
      <c r="O7806">
        <v>1167377.66666667</v>
      </c>
      <c r="P7806">
        <v>400000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1567377.66666667</v>
      </c>
      <c r="X7806">
        <v>1567377.66666667</v>
      </c>
      <c r="Y7806">
        <v>11</v>
      </c>
      <c r="Z7806" s="3" t="s">
        <v>54</v>
      </c>
      <c r="AA7806">
        <v>0</v>
      </c>
      <c r="AB7806">
        <v>1</v>
      </c>
      <c r="AC7806">
        <v>1</v>
      </c>
      <c r="AD7806">
        <v>1</v>
      </c>
      <c r="AE7806">
        <v>0</v>
      </c>
      <c r="AF7806">
        <v>1</v>
      </c>
      <c r="AG7806">
        <v>0</v>
      </c>
      <c r="AH7806">
        <v>72</v>
      </c>
      <c r="AI7806">
        <v>1</v>
      </c>
      <c r="AJ7806">
        <v>0</v>
      </c>
      <c r="AK7806">
        <v>0</v>
      </c>
      <c r="AL7806">
        <v>0</v>
      </c>
      <c r="AM7806">
        <v>5</v>
      </c>
      <c r="AN7806">
        <v>950000</v>
      </c>
      <c r="AO7806">
        <v>4618.0556640625</v>
      </c>
      <c r="AP7806">
        <v>1567377.625</v>
      </c>
      <c r="AQ7806">
        <v>5079.46435546875</v>
      </c>
      <c r="AR7806">
        <v>1567377.625</v>
      </c>
      <c r="AS7806">
        <v>5079.46435546875</v>
      </c>
      <c r="AT7806" t="s">
        <v>55</v>
      </c>
      <c r="AU7806">
        <v>1</v>
      </c>
      <c r="AV7806">
        <v>8.4377290435582317</v>
      </c>
      <c r="AW7806">
        <v>1296</v>
      </c>
      <c r="AX7806">
        <v>961</v>
      </c>
      <c r="AY7806">
        <v>0</v>
      </c>
      <c r="AZ7806">
        <v>-0.37446647710677677</v>
      </c>
      <c r="BA7806">
        <v>-0.20469652462524859</v>
      </c>
    </row>
    <row r="7807" spans="1:53" x14ac:dyDescent="0.25">
      <c r="A7807">
        <v>2</v>
      </c>
      <c r="B7807">
        <v>1</v>
      </c>
      <c r="C7807">
        <v>45</v>
      </c>
      <c r="D7807">
        <v>4</v>
      </c>
      <c r="E7807">
        <v>9</v>
      </c>
      <c r="F7807">
        <v>1</v>
      </c>
      <c r="G7807">
        <v>1</v>
      </c>
      <c r="H7807" s="3">
        <f t="shared" si="121"/>
        <v>35</v>
      </c>
      <c r="I7807">
        <v>0</v>
      </c>
      <c r="J7807">
        <v>120000</v>
      </c>
      <c r="K7807">
        <v>48</v>
      </c>
      <c r="L7807">
        <v>2</v>
      </c>
      <c r="M7807">
        <v>2</v>
      </c>
      <c r="N7807">
        <v>1</v>
      </c>
      <c r="O7807">
        <v>1720000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1720000</v>
      </c>
      <c r="X7807">
        <v>1720000</v>
      </c>
      <c r="Y7807">
        <v>11</v>
      </c>
      <c r="Z7807" s="3" t="s">
        <v>59</v>
      </c>
      <c r="AA7807">
        <v>0</v>
      </c>
      <c r="AB7807">
        <v>2</v>
      </c>
      <c r="AC7807">
        <v>1</v>
      </c>
      <c r="AD7807">
        <v>1</v>
      </c>
      <c r="AE7807">
        <v>0</v>
      </c>
      <c r="AF7807">
        <v>1</v>
      </c>
      <c r="AG7807">
        <v>0</v>
      </c>
      <c r="AH7807">
        <v>48</v>
      </c>
      <c r="AI7807">
        <v>0</v>
      </c>
      <c r="AJ7807">
        <v>1</v>
      </c>
      <c r="AK7807">
        <v>0</v>
      </c>
      <c r="AL7807">
        <v>1</v>
      </c>
      <c r="AM7807">
        <v>2</v>
      </c>
      <c r="AN7807">
        <v>1600000</v>
      </c>
      <c r="AO7807">
        <v>7777.77783203125</v>
      </c>
      <c r="AP7807">
        <v>1720000</v>
      </c>
      <c r="AQ7807">
        <v>8361.111328125</v>
      </c>
      <c r="AR7807">
        <v>1720000</v>
      </c>
      <c r="AS7807">
        <v>8361.111328125</v>
      </c>
      <c r="AT7807" t="s">
        <v>60</v>
      </c>
      <c r="AU7807">
        <v>0</v>
      </c>
      <c r="AV7807">
        <v>8.959025950670723</v>
      </c>
      <c r="AW7807">
        <v>1</v>
      </c>
      <c r="AX7807">
        <v>2025</v>
      </c>
      <c r="AY7807">
        <v>0</v>
      </c>
      <c r="AZ7807">
        <v>-0.60087742699817559</v>
      </c>
      <c r="BA7807">
        <v>0.78986579010947666</v>
      </c>
    </row>
    <row r="7808" spans="1:53" x14ac:dyDescent="0.25">
      <c r="A7808">
        <v>2</v>
      </c>
      <c r="B7808">
        <v>1</v>
      </c>
      <c r="C7808">
        <v>48</v>
      </c>
      <c r="D7808">
        <v>5</v>
      </c>
      <c r="E7808">
        <v>11</v>
      </c>
      <c r="F7808">
        <v>1</v>
      </c>
      <c r="G7808">
        <v>0</v>
      </c>
      <c r="H7808" s="3">
        <f t="shared" si="121"/>
        <v>37</v>
      </c>
      <c r="I7808">
        <v>88211</v>
      </c>
      <c r="J7808">
        <v>0</v>
      </c>
      <c r="K7808">
        <v>45</v>
      </c>
      <c r="L7808">
        <v>9</v>
      </c>
      <c r="M7808">
        <v>1</v>
      </c>
      <c r="N7808">
        <v>1</v>
      </c>
      <c r="O7808">
        <v>988211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988211</v>
      </c>
      <c r="X7808">
        <v>988211</v>
      </c>
      <c r="Y7808">
        <v>11</v>
      </c>
      <c r="Z7808" s="3" t="s">
        <v>52</v>
      </c>
      <c r="AA7808">
        <v>1</v>
      </c>
      <c r="AB7808">
        <v>1</v>
      </c>
      <c r="AC7808">
        <v>1</v>
      </c>
      <c r="AD7808">
        <v>1</v>
      </c>
      <c r="AE7808">
        <v>0</v>
      </c>
      <c r="AF7808">
        <v>1</v>
      </c>
      <c r="AG7808">
        <v>0</v>
      </c>
      <c r="AH7808">
        <v>45</v>
      </c>
      <c r="AI7808">
        <v>1</v>
      </c>
      <c r="AJ7808">
        <v>0</v>
      </c>
      <c r="AK7808">
        <v>0</v>
      </c>
      <c r="AL7808">
        <v>0</v>
      </c>
      <c r="AM7808">
        <v>5</v>
      </c>
      <c r="AN7808">
        <v>900000</v>
      </c>
      <c r="AO7808">
        <v>4666.66650390625</v>
      </c>
      <c r="AP7808">
        <v>988211</v>
      </c>
      <c r="AQ7808">
        <v>5124.05712890625</v>
      </c>
      <c r="AR7808">
        <v>988211</v>
      </c>
      <c r="AS7808">
        <v>5124.05712890625</v>
      </c>
      <c r="AT7808" t="s">
        <v>53</v>
      </c>
      <c r="AU7808">
        <v>1</v>
      </c>
      <c r="AV7808">
        <v>8.448200285052053</v>
      </c>
      <c r="AW7808">
        <v>0</v>
      </c>
      <c r="AX7808">
        <v>2304</v>
      </c>
      <c r="AY7808">
        <v>0</v>
      </c>
      <c r="AZ7808">
        <v>-0.5119033782669844</v>
      </c>
      <c r="BA7808">
        <v>-0.41809154791646191</v>
      </c>
    </row>
    <row r="7809" spans="1:53" x14ac:dyDescent="0.25">
      <c r="A7809">
        <v>3</v>
      </c>
      <c r="B7809">
        <v>1</v>
      </c>
      <c r="C7809">
        <v>56</v>
      </c>
      <c r="D7809">
        <v>5</v>
      </c>
      <c r="E7809">
        <v>11</v>
      </c>
      <c r="F7809">
        <v>1</v>
      </c>
      <c r="G7809">
        <v>36</v>
      </c>
      <c r="H7809" s="3">
        <f t="shared" si="121"/>
        <v>45</v>
      </c>
      <c r="I7809">
        <v>62000</v>
      </c>
      <c r="J7809">
        <v>900000</v>
      </c>
      <c r="K7809">
        <v>60</v>
      </c>
      <c r="L7809">
        <v>3</v>
      </c>
      <c r="M7809">
        <v>1</v>
      </c>
      <c r="N7809">
        <v>1</v>
      </c>
      <c r="O7809">
        <v>1267000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1267000</v>
      </c>
      <c r="X7809">
        <v>1267000</v>
      </c>
      <c r="Y7809">
        <v>11</v>
      </c>
      <c r="Z7809" s="3" t="s">
        <v>52</v>
      </c>
      <c r="AA7809">
        <v>1</v>
      </c>
      <c r="AB7809">
        <v>1</v>
      </c>
      <c r="AC7809">
        <v>1</v>
      </c>
      <c r="AD7809">
        <v>1</v>
      </c>
      <c r="AE7809">
        <v>0</v>
      </c>
      <c r="AF7809">
        <v>1</v>
      </c>
      <c r="AG7809">
        <v>0</v>
      </c>
      <c r="AH7809">
        <v>60</v>
      </c>
      <c r="AI7809">
        <v>1</v>
      </c>
      <c r="AJ7809">
        <v>0</v>
      </c>
      <c r="AK7809">
        <v>0</v>
      </c>
      <c r="AL7809">
        <v>1</v>
      </c>
      <c r="AM7809">
        <v>2</v>
      </c>
      <c r="AN7809">
        <v>1130000</v>
      </c>
      <c r="AO7809">
        <v>4394.4443359375</v>
      </c>
      <c r="AP7809">
        <v>1267000</v>
      </c>
      <c r="AQ7809">
        <v>4927.22216796875</v>
      </c>
      <c r="AR7809">
        <v>1267000</v>
      </c>
      <c r="AS7809">
        <v>4927.22216796875</v>
      </c>
      <c r="AT7809" t="s">
        <v>53</v>
      </c>
      <c r="AU7809">
        <v>1</v>
      </c>
      <c r="AV7809">
        <v>8.3880963711677339</v>
      </c>
      <c r="AW7809">
        <v>1296</v>
      </c>
      <c r="AX7809">
        <v>3136</v>
      </c>
      <c r="AY7809">
        <v>0</v>
      </c>
      <c r="AZ7809">
        <v>-0.54846065678978384</v>
      </c>
      <c r="BA7809">
        <v>-6.9149583950432303E-2</v>
      </c>
    </row>
    <row r="7810" spans="1:53" x14ac:dyDescent="0.25">
      <c r="A7810">
        <v>3</v>
      </c>
      <c r="B7810">
        <v>0</v>
      </c>
      <c r="C7810">
        <v>46</v>
      </c>
      <c r="D7810">
        <v>6</v>
      </c>
      <c r="E7810">
        <v>1</v>
      </c>
      <c r="F7810">
        <v>1</v>
      </c>
      <c r="G7810">
        <v>10</v>
      </c>
      <c r="H7810" s="3">
        <f t="shared" si="121"/>
        <v>34</v>
      </c>
      <c r="I7810">
        <v>302000</v>
      </c>
      <c r="J7810">
        <v>500000</v>
      </c>
      <c r="K7810">
        <v>48</v>
      </c>
      <c r="L7810">
        <v>2</v>
      </c>
      <c r="M7810">
        <v>1</v>
      </c>
      <c r="N7810">
        <v>1</v>
      </c>
      <c r="O7810">
        <v>1103666.66666667</v>
      </c>
      <c r="P7810">
        <v>0</v>
      </c>
      <c r="Q7810">
        <v>240000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1343666.66666667</v>
      </c>
      <c r="X7810">
        <v>1343666.66666667</v>
      </c>
      <c r="Y7810">
        <v>11</v>
      </c>
      <c r="Z7810" s="3" t="s">
        <v>54</v>
      </c>
      <c r="AA7810">
        <v>0</v>
      </c>
      <c r="AB7810">
        <v>1</v>
      </c>
      <c r="AC7810">
        <v>1</v>
      </c>
      <c r="AD7810">
        <v>1</v>
      </c>
      <c r="AE7810">
        <v>0</v>
      </c>
      <c r="AF7810">
        <v>1</v>
      </c>
      <c r="AG7810">
        <v>0</v>
      </c>
      <c r="AH7810">
        <v>48</v>
      </c>
      <c r="AI7810">
        <v>1</v>
      </c>
      <c r="AJ7810">
        <v>0</v>
      </c>
      <c r="AK7810">
        <v>0</v>
      </c>
      <c r="AL7810">
        <v>1</v>
      </c>
      <c r="AM7810">
        <v>2</v>
      </c>
      <c r="AN7810">
        <v>1000000</v>
      </c>
      <c r="AO7810">
        <v>4861.111328125</v>
      </c>
      <c r="AP7810">
        <v>1103666.625</v>
      </c>
      <c r="AQ7810">
        <v>5365.0458984375</v>
      </c>
      <c r="AR7810">
        <v>1103666.625</v>
      </c>
      <c r="AS7810">
        <v>5365.0458984375</v>
      </c>
      <c r="AT7810" t="s">
        <v>55</v>
      </c>
      <c r="AU7810">
        <v>1</v>
      </c>
      <c r="AV7810">
        <v>8.489022359092397</v>
      </c>
      <c r="AW7810">
        <v>100</v>
      </c>
      <c r="AX7810">
        <v>2116</v>
      </c>
      <c r="AY7810">
        <v>1</v>
      </c>
      <c r="AZ7810">
        <v>0.27170433182250031</v>
      </c>
      <c r="BA7810">
        <v>-0.23657107206872391</v>
      </c>
    </row>
    <row r="7811" spans="1:53" x14ac:dyDescent="0.25">
      <c r="A7811">
        <v>3</v>
      </c>
      <c r="B7811">
        <v>0</v>
      </c>
      <c r="C7811">
        <v>46</v>
      </c>
      <c r="D7811">
        <v>5</v>
      </c>
      <c r="E7811">
        <v>11</v>
      </c>
      <c r="F7811">
        <v>1</v>
      </c>
      <c r="G7811">
        <v>96</v>
      </c>
      <c r="H7811" s="3">
        <f t="shared" ref="H7811:H7874" si="122">+C7811-(D7811)-6</f>
        <v>35</v>
      </c>
      <c r="I7811">
        <v>0</v>
      </c>
      <c r="J7811">
        <v>850000</v>
      </c>
      <c r="K7811">
        <v>45</v>
      </c>
      <c r="L7811">
        <v>9</v>
      </c>
      <c r="M7811">
        <v>1</v>
      </c>
      <c r="N7811">
        <v>1</v>
      </c>
      <c r="O7811">
        <v>915833.33333333302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600000</v>
      </c>
      <c r="W7811">
        <v>1515833.33333333</v>
      </c>
      <c r="X7811">
        <v>1515833.33333333</v>
      </c>
      <c r="Y7811">
        <v>11</v>
      </c>
      <c r="Z7811" s="3" t="s">
        <v>52</v>
      </c>
      <c r="AA7811">
        <v>1</v>
      </c>
      <c r="AB7811">
        <v>1</v>
      </c>
      <c r="AC7811">
        <v>1</v>
      </c>
      <c r="AD7811">
        <v>1</v>
      </c>
      <c r="AE7811">
        <v>0</v>
      </c>
      <c r="AF7811">
        <v>1</v>
      </c>
      <c r="AG7811">
        <v>0</v>
      </c>
      <c r="AH7811">
        <v>45</v>
      </c>
      <c r="AI7811">
        <v>1</v>
      </c>
      <c r="AJ7811">
        <v>0</v>
      </c>
      <c r="AK7811">
        <v>0</v>
      </c>
      <c r="AL7811">
        <v>0</v>
      </c>
      <c r="AM7811">
        <v>5</v>
      </c>
      <c r="AN7811">
        <v>845000</v>
      </c>
      <c r="AO7811">
        <v>4381.4814453125</v>
      </c>
      <c r="AP7811">
        <v>915833.3125</v>
      </c>
      <c r="AQ7811">
        <v>4748.76513671875</v>
      </c>
      <c r="AR7811">
        <v>915833.3125</v>
      </c>
      <c r="AS7811">
        <v>4748.76513671875</v>
      </c>
      <c r="AT7811" t="s">
        <v>53</v>
      </c>
      <c r="AU7811">
        <v>1</v>
      </c>
      <c r="AV7811">
        <v>8.3851421757071822</v>
      </c>
      <c r="AW7811">
        <v>9216</v>
      </c>
      <c r="AX7811">
        <v>2116</v>
      </c>
      <c r="AY7811">
        <v>1</v>
      </c>
      <c r="AZ7811">
        <v>0.52372081958069605</v>
      </c>
      <c r="BA7811">
        <v>-0.64194076579357717</v>
      </c>
    </row>
    <row r="7812" spans="1:53" x14ac:dyDescent="0.25">
      <c r="A7812">
        <v>3</v>
      </c>
      <c r="B7812">
        <v>1</v>
      </c>
      <c r="C7812">
        <v>45</v>
      </c>
      <c r="D7812">
        <v>5</v>
      </c>
      <c r="E7812">
        <v>11</v>
      </c>
      <c r="F7812">
        <v>1</v>
      </c>
      <c r="G7812">
        <v>240</v>
      </c>
      <c r="H7812" s="3">
        <f t="shared" si="122"/>
        <v>34</v>
      </c>
      <c r="I7812">
        <v>0</v>
      </c>
      <c r="J7812">
        <v>2500000</v>
      </c>
      <c r="K7812">
        <v>48</v>
      </c>
      <c r="L7812">
        <v>9</v>
      </c>
      <c r="M7812">
        <v>1</v>
      </c>
      <c r="N7812">
        <v>1</v>
      </c>
      <c r="O7812">
        <v>2638333.3333333302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2638333.3333333302</v>
      </c>
      <c r="X7812">
        <v>2638333.3333333302</v>
      </c>
      <c r="Y7812">
        <v>11</v>
      </c>
      <c r="Z7812" s="3" t="s">
        <v>52</v>
      </c>
      <c r="AA7812">
        <v>1</v>
      </c>
      <c r="AB7812">
        <v>1</v>
      </c>
      <c r="AC7812">
        <v>1</v>
      </c>
      <c r="AD7812">
        <v>1</v>
      </c>
      <c r="AE7812">
        <v>0</v>
      </c>
      <c r="AF7812">
        <v>1</v>
      </c>
      <c r="AG7812">
        <v>0</v>
      </c>
      <c r="AH7812">
        <v>48</v>
      </c>
      <c r="AI7812">
        <v>1</v>
      </c>
      <c r="AJ7812">
        <v>0</v>
      </c>
      <c r="AK7812">
        <v>0</v>
      </c>
      <c r="AL7812">
        <v>0</v>
      </c>
      <c r="AM7812">
        <v>5</v>
      </c>
      <c r="AN7812">
        <v>2430000</v>
      </c>
      <c r="AO7812">
        <v>11812.5</v>
      </c>
      <c r="AP7812">
        <v>2638333.25</v>
      </c>
      <c r="AQ7812">
        <v>12825.2314453125</v>
      </c>
      <c r="AR7812">
        <v>2638333.25</v>
      </c>
      <c r="AS7812">
        <v>12825.2314453125</v>
      </c>
      <c r="AT7812" t="s">
        <v>53</v>
      </c>
      <c r="AU7812">
        <v>1</v>
      </c>
      <c r="AV7812">
        <v>9.3769135718019978</v>
      </c>
      <c r="AW7812">
        <v>57600</v>
      </c>
      <c r="AX7812">
        <v>2025</v>
      </c>
      <c r="AY7812">
        <v>0</v>
      </c>
      <c r="AZ7812">
        <v>-0.44169139948953579</v>
      </c>
      <c r="BA7812">
        <v>0.1892607887610222</v>
      </c>
    </row>
    <row r="7813" spans="1:53" x14ac:dyDescent="0.25">
      <c r="A7813">
        <v>3</v>
      </c>
      <c r="B7813">
        <v>0</v>
      </c>
      <c r="C7813">
        <v>47</v>
      </c>
      <c r="D7813">
        <v>5</v>
      </c>
      <c r="E7813">
        <v>11</v>
      </c>
      <c r="F7813">
        <v>1</v>
      </c>
      <c r="G7813">
        <v>144</v>
      </c>
      <c r="H7813" s="3">
        <f t="shared" si="122"/>
        <v>36</v>
      </c>
      <c r="I7813">
        <v>88211</v>
      </c>
      <c r="J7813">
        <v>1170000</v>
      </c>
      <c r="K7813">
        <v>48</v>
      </c>
      <c r="L7813">
        <v>9</v>
      </c>
      <c r="M7813">
        <v>1</v>
      </c>
      <c r="N7813">
        <v>1</v>
      </c>
      <c r="O7813">
        <v>966953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966953</v>
      </c>
      <c r="X7813">
        <v>966953</v>
      </c>
      <c r="Y7813">
        <v>11</v>
      </c>
      <c r="Z7813" s="3" t="s">
        <v>52</v>
      </c>
      <c r="AA7813">
        <v>1</v>
      </c>
      <c r="AB7813">
        <v>1</v>
      </c>
      <c r="AC7813">
        <v>1</v>
      </c>
      <c r="AD7813">
        <v>1</v>
      </c>
      <c r="AE7813">
        <v>0</v>
      </c>
      <c r="AF7813">
        <v>1</v>
      </c>
      <c r="AG7813">
        <v>0</v>
      </c>
      <c r="AH7813">
        <v>48</v>
      </c>
      <c r="AI7813">
        <v>1</v>
      </c>
      <c r="AJ7813">
        <v>0</v>
      </c>
      <c r="AK7813">
        <v>0</v>
      </c>
      <c r="AL7813">
        <v>0</v>
      </c>
      <c r="AM7813">
        <v>5</v>
      </c>
      <c r="AN7813">
        <v>781242</v>
      </c>
      <c r="AO7813">
        <v>3797.7041015625</v>
      </c>
      <c r="AP7813">
        <v>966953</v>
      </c>
      <c r="AQ7813">
        <v>4700.4658203125</v>
      </c>
      <c r="AR7813">
        <v>966953</v>
      </c>
      <c r="AS7813">
        <v>4700.4658203125</v>
      </c>
      <c r="AT7813" t="s">
        <v>53</v>
      </c>
      <c r="AU7813">
        <v>1</v>
      </c>
      <c r="AV7813">
        <v>8.2421519793225535</v>
      </c>
      <c r="AW7813">
        <v>20736</v>
      </c>
      <c r="AX7813">
        <v>2209</v>
      </c>
      <c r="AY7813">
        <v>1</v>
      </c>
      <c r="AZ7813">
        <v>0.55141758322232359</v>
      </c>
      <c r="BA7813">
        <v>-0.83257767831599405</v>
      </c>
    </row>
    <row r="7814" spans="1:53" x14ac:dyDescent="0.25">
      <c r="A7814">
        <v>3</v>
      </c>
      <c r="B7814">
        <v>0</v>
      </c>
      <c r="C7814">
        <v>52</v>
      </c>
      <c r="D7814">
        <v>6</v>
      </c>
      <c r="E7814">
        <v>5</v>
      </c>
      <c r="F7814">
        <v>1</v>
      </c>
      <c r="G7814">
        <v>132</v>
      </c>
      <c r="H7814" s="3">
        <f t="shared" si="122"/>
        <v>40</v>
      </c>
      <c r="I7814">
        <v>0</v>
      </c>
      <c r="J7814">
        <v>0</v>
      </c>
      <c r="K7814">
        <v>48</v>
      </c>
      <c r="L7814">
        <v>6</v>
      </c>
      <c r="M7814">
        <v>2</v>
      </c>
      <c r="N7814">
        <v>1</v>
      </c>
      <c r="O7814">
        <v>1000000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1000000</v>
      </c>
      <c r="X7814">
        <v>1000000</v>
      </c>
      <c r="Y7814">
        <v>11</v>
      </c>
      <c r="Z7814" s="3" t="s">
        <v>54</v>
      </c>
      <c r="AA7814">
        <v>0</v>
      </c>
      <c r="AB7814">
        <v>2</v>
      </c>
      <c r="AC7814">
        <v>1</v>
      </c>
      <c r="AD7814">
        <v>1</v>
      </c>
      <c r="AE7814">
        <v>0</v>
      </c>
      <c r="AF7814">
        <v>1</v>
      </c>
      <c r="AG7814">
        <v>0</v>
      </c>
      <c r="AH7814">
        <v>48</v>
      </c>
      <c r="AI7814">
        <v>0</v>
      </c>
      <c r="AJ7814">
        <v>1</v>
      </c>
      <c r="AK7814">
        <v>0</v>
      </c>
      <c r="AL7814">
        <v>0</v>
      </c>
      <c r="AM7814">
        <v>4</v>
      </c>
      <c r="AN7814">
        <v>1000000</v>
      </c>
      <c r="AO7814">
        <v>4861.111328125</v>
      </c>
      <c r="AP7814">
        <v>1000000</v>
      </c>
      <c r="AQ7814">
        <v>4861.111328125</v>
      </c>
      <c r="AR7814">
        <v>1000000</v>
      </c>
      <c r="AS7814">
        <v>4861.111328125</v>
      </c>
      <c r="AT7814" t="s">
        <v>55</v>
      </c>
      <c r="AU7814">
        <v>0</v>
      </c>
      <c r="AV7814">
        <v>8.489022359092397</v>
      </c>
      <c r="AW7814">
        <v>17424</v>
      </c>
      <c r="AX7814">
        <v>2704</v>
      </c>
      <c r="AY7814">
        <v>1</v>
      </c>
      <c r="AZ7814">
        <v>0.40917805739524071</v>
      </c>
      <c r="BA7814">
        <v>-0.69061915182022293</v>
      </c>
    </row>
    <row r="7815" spans="1:53" x14ac:dyDescent="0.25">
      <c r="A7815">
        <v>3</v>
      </c>
      <c r="B7815">
        <v>1</v>
      </c>
      <c r="C7815">
        <v>25</v>
      </c>
      <c r="D7815">
        <v>5</v>
      </c>
      <c r="E7815">
        <v>11</v>
      </c>
      <c r="F7815">
        <v>1</v>
      </c>
      <c r="G7815">
        <v>27</v>
      </c>
      <c r="H7815" s="3">
        <f t="shared" si="122"/>
        <v>14</v>
      </c>
      <c r="I7815">
        <v>258211</v>
      </c>
      <c r="J7815">
        <v>1007480</v>
      </c>
      <c r="K7815">
        <v>48</v>
      </c>
      <c r="L7815">
        <v>9</v>
      </c>
      <c r="M7815">
        <v>1</v>
      </c>
      <c r="N7815">
        <v>1</v>
      </c>
      <c r="O7815">
        <v>1250743</v>
      </c>
      <c r="P7815">
        <v>0</v>
      </c>
      <c r="Q7815">
        <v>100000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1350743</v>
      </c>
      <c r="X7815">
        <v>1350743</v>
      </c>
      <c r="Y7815">
        <v>11</v>
      </c>
      <c r="Z7815" s="3" t="s">
        <v>52</v>
      </c>
      <c r="AA7815">
        <v>1</v>
      </c>
      <c r="AB7815">
        <v>1</v>
      </c>
      <c r="AC7815">
        <v>1</v>
      </c>
      <c r="AD7815">
        <v>1</v>
      </c>
      <c r="AE7815">
        <v>0</v>
      </c>
      <c r="AF7815">
        <v>1</v>
      </c>
      <c r="AG7815">
        <v>0</v>
      </c>
      <c r="AH7815">
        <v>48</v>
      </c>
      <c r="AI7815">
        <v>1</v>
      </c>
      <c r="AJ7815">
        <v>0</v>
      </c>
      <c r="AK7815">
        <v>0</v>
      </c>
      <c r="AL7815">
        <v>0</v>
      </c>
      <c r="AM7815">
        <v>5</v>
      </c>
      <c r="AN7815">
        <v>781242</v>
      </c>
      <c r="AO7815">
        <v>3797.7041015625</v>
      </c>
      <c r="AP7815">
        <v>1180743</v>
      </c>
      <c r="AQ7815">
        <v>5739.72314453125</v>
      </c>
      <c r="AR7815">
        <v>1180743</v>
      </c>
      <c r="AS7815">
        <v>5739.72314453125</v>
      </c>
      <c r="AT7815" t="s">
        <v>53</v>
      </c>
      <c r="AU7815">
        <v>1</v>
      </c>
      <c r="AV7815">
        <v>8.2421519793225535</v>
      </c>
      <c r="AW7815">
        <v>729</v>
      </c>
      <c r="AX7815">
        <v>625</v>
      </c>
      <c r="AY7815">
        <v>0</v>
      </c>
      <c r="AZ7815">
        <v>-0.40200946264813842</v>
      </c>
      <c r="BA7815">
        <v>-0.31473419768213862</v>
      </c>
    </row>
    <row r="7816" spans="1:53" x14ac:dyDescent="0.25">
      <c r="A7816">
        <v>3</v>
      </c>
      <c r="B7816">
        <v>0</v>
      </c>
      <c r="C7816">
        <v>58</v>
      </c>
      <c r="D7816">
        <v>6</v>
      </c>
      <c r="E7816">
        <v>3</v>
      </c>
      <c r="F7816">
        <v>1</v>
      </c>
      <c r="G7816">
        <v>240</v>
      </c>
      <c r="H7816" s="3">
        <f t="shared" si="122"/>
        <v>46</v>
      </c>
      <c r="I7816">
        <v>0</v>
      </c>
      <c r="J7816">
        <v>5200000</v>
      </c>
      <c r="K7816">
        <v>48</v>
      </c>
      <c r="L7816">
        <v>9</v>
      </c>
      <c r="M7816">
        <v>1</v>
      </c>
      <c r="N7816">
        <v>1</v>
      </c>
      <c r="O7816">
        <v>3033333.3333333302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1400000</v>
      </c>
      <c r="W7816">
        <v>4433333.3333333302</v>
      </c>
      <c r="X7816">
        <v>4433333.3333333302</v>
      </c>
      <c r="Y7816">
        <v>11</v>
      </c>
      <c r="Z7816" s="3" t="s">
        <v>54</v>
      </c>
      <c r="AA7816">
        <v>0</v>
      </c>
      <c r="AB7816">
        <v>1</v>
      </c>
      <c r="AC7816">
        <v>1</v>
      </c>
      <c r="AD7816">
        <v>1</v>
      </c>
      <c r="AE7816">
        <v>0</v>
      </c>
      <c r="AF7816">
        <v>1</v>
      </c>
      <c r="AG7816">
        <v>0</v>
      </c>
      <c r="AH7816">
        <v>48</v>
      </c>
      <c r="AI7816">
        <v>1</v>
      </c>
      <c r="AJ7816">
        <v>0</v>
      </c>
      <c r="AK7816">
        <v>0</v>
      </c>
      <c r="AL7816">
        <v>0</v>
      </c>
      <c r="AM7816">
        <v>5</v>
      </c>
      <c r="AN7816">
        <v>2600000</v>
      </c>
      <c r="AO7816">
        <v>12638.888671875</v>
      </c>
      <c r="AP7816">
        <v>3033333.5</v>
      </c>
      <c r="AQ7816">
        <v>14745.37109375</v>
      </c>
      <c r="AR7816">
        <v>3033333.5</v>
      </c>
      <c r="AS7816">
        <v>14745.37109375</v>
      </c>
      <c r="AT7816" t="s">
        <v>55</v>
      </c>
      <c r="AU7816">
        <v>1</v>
      </c>
      <c r="AV7816">
        <v>9.444533742306648</v>
      </c>
      <c r="AW7816">
        <v>57600</v>
      </c>
      <c r="AX7816">
        <v>3364</v>
      </c>
      <c r="AY7816">
        <v>1</v>
      </c>
      <c r="AZ7816">
        <v>0.50065144141023998</v>
      </c>
      <c r="BA7816">
        <v>-4.0765121965352341E-2</v>
      </c>
    </row>
    <row r="7817" spans="1:53" x14ac:dyDescent="0.25">
      <c r="A7817">
        <v>3</v>
      </c>
      <c r="B7817">
        <v>1</v>
      </c>
      <c r="C7817">
        <v>35</v>
      </c>
      <c r="D7817">
        <v>6</v>
      </c>
      <c r="E7817">
        <v>2</v>
      </c>
      <c r="F7817">
        <v>1</v>
      </c>
      <c r="G7817">
        <v>120</v>
      </c>
      <c r="H7817" s="3">
        <f t="shared" si="122"/>
        <v>23</v>
      </c>
      <c r="I7817">
        <v>119211</v>
      </c>
      <c r="J7817">
        <v>781242</v>
      </c>
      <c r="K7817">
        <v>48</v>
      </c>
      <c r="L7817">
        <v>6</v>
      </c>
      <c r="M7817">
        <v>1</v>
      </c>
      <c r="N7817">
        <v>1</v>
      </c>
      <c r="O7817">
        <v>965556.5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965556.5</v>
      </c>
      <c r="X7817">
        <v>965556.5</v>
      </c>
      <c r="Y7817">
        <v>11</v>
      </c>
      <c r="Z7817" s="3" t="s">
        <v>54</v>
      </c>
      <c r="AA7817">
        <v>0</v>
      </c>
      <c r="AB7817">
        <v>1</v>
      </c>
      <c r="AC7817">
        <v>1</v>
      </c>
      <c r="AD7817">
        <v>1</v>
      </c>
      <c r="AE7817">
        <v>0</v>
      </c>
      <c r="AF7817">
        <v>1</v>
      </c>
      <c r="AG7817">
        <v>0</v>
      </c>
      <c r="AH7817">
        <v>48</v>
      </c>
      <c r="AI7817">
        <v>1</v>
      </c>
      <c r="AJ7817">
        <v>0</v>
      </c>
      <c r="AK7817">
        <v>0</v>
      </c>
      <c r="AL7817">
        <v>0</v>
      </c>
      <c r="AM7817">
        <v>4</v>
      </c>
      <c r="AN7817">
        <v>781242</v>
      </c>
      <c r="AO7817">
        <v>3797.7041015625</v>
      </c>
      <c r="AP7817">
        <v>965556.5</v>
      </c>
      <c r="AQ7817">
        <v>4693.67724609375</v>
      </c>
      <c r="AR7817">
        <v>965556.5</v>
      </c>
      <c r="AS7817">
        <v>4693.67724609375</v>
      </c>
      <c r="AT7817" t="s">
        <v>55</v>
      </c>
      <c r="AU7817">
        <v>1</v>
      </c>
      <c r="AV7817">
        <v>8.2421519793225535</v>
      </c>
      <c r="AW7817">
        <v>14400</v>
      </c>
      <c r="AX7817">
        <v>1225</v>
      </c>
      <c r="AY7817">
        <v>0</v>
      </c>
      <c r="AZ7817">
        <v>-0.56634134790846635</v>
      </c>
      <c r="BA7817">
        <v>-0.77052176294923935</v>
      </c>
    </row>
    <row r="7818" spans="1:53" x14ac:dyDescent="0.25">
      <c r="A7818">
        <v>3</v>
      </c>
      <c r="B7818">
        <v>0</v>
      </c>
      <c r="C7818">
        <v>47</v>
      </c>
      <c r="D7818">
        <v>6</v>
      </c>
      <c r="E7818">
        <v>2</v>
      </c>
      <c r="F7818">
        <v>1</v>
      </c>
      <c r="G7818">
        <v>96</v>
      </c>
      <c r="H7818" s="3">
        <f t="shared" si="122"/>
        <v>35</v>
      </c>
      <c r="I7818">
        <v>119211</v>
      </c>
      <c r="J7818">
        <v>900000</v>
      </c>
      <c r="K7818">
        <v>48</v>
      </c>
      <c r="L7818">
        <v>6</v>
      </c>
      <c r="M7818">
        <v>1</v>
      </c>
      <c r="N7818">
        <v>1</v>
      </c>
      <c r="O7818">
        <v>1094211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1094211</v>
      </c>
      <c r="X7818">
        <v>1094211</v>
      </c>
      <c r="Y7818">
        <v>11</v>
      </c>
      <c r="Z7818" s="3" t="s">
        <v>54</v>
      </c>
      <c r="AA7818">
        <v>0</v>
      </c>
      <c r="AB7818">
        <v>1</v>
      </c>
      <c r="AC7818">
        <v>1</v>
      </c>
      <c r="AD7818">
        <v>1</v>
      </c>
      <c r="AE7818">
        <v>0</v>
      </c>
      <c r="AF7818">
        <v>1</v>
      </c>
      <c r="AG7818">
        <v>0</v>
      </c>
      <c r="AH7818">
        <v>48</v>
      </c>
      <c r="AI7818">
        <v>1</v>
      </c>
      <c r="AJ7818">
        <v>0</v>
      </c>
      <c r="AK7818">
        <v>0</v>
      </c>
      <c r="AL7818">
        <v>0</v>
      </c>
      <c r="AM7818">
        <v>4</v>
      </c>
      <c r="AN7818">
        <v>900000</v>
      </c>
      <c r="AO7818">
        <v>4375</v>
      </c>
      <c r="AP7818">
        <v>1094211</v>
      </c>
      <c r="AQ7818">
        <v>5319.0810546875</v>
      </c>
      <c r="AR7818">
        <v>1094211</v>
      </c>
      <c r="AS7818">
        <v>5319.0810546875</v>
      </c>
      <c r="AT7818" t="s">
        <v>55</v>
      </c>
      <c r="AU7818">
        <v>1</v>
      </c>
      <c r="AV7818">
        <v>8.3836617987917155</v>
      </c>
      <c r="AW7818">
        <v>9216</v>
      </c>
      <c r="AX7818">
        <v>2209</v>
      </c>
      <c r="AY7818">
        <v>1</v>
      </c>
      <c r="AZ7818">
        <v>0.40111703709159119</v>
      </c>
      <c r="BA7818">
        <v>-0.71907511020901393</v>
      </c>
    </row>
    <row r="7819" spans="1:53" x14ac:dyDescent="0.25">
      <c r="A7819">
        <v>3</v>
      </c>
      <c r="B7819">
        <v>1</v>
      </c>
      <c r="C7819">
        <v>39</v>
      </c>
      <c r="D7819">
        <v>5</v>
      </c>
      <c r="E7819">
        <v>10</v>
      </c>
      <c r="F7819">
        <v>1</v>
      </c>
      <c r="G7819">
        <v>3</v>
      </c>
      <c r="H7819" s="3">
        <f t="shared" si="122"/>
        <v>28</v>
      </c>
      <c r="I7819">
        <v>0</v>
      </c>
      <c r="J7819">
        <v>0</v>
      </c>
      <c r="K7819">
        <v>48</v>
      </c>
      <c r="L7819">
        <v>9</v>
      </c>
      <c r="M7819">
        <v>1</v>
      </c>
      <c r="N7819">
        <v>1</v>
      </c>
      <c r="O7819">
        <v>1500000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1500000</v>
      </c>
      <c r="X7819">
        <v>1500000</v>
      </c>
      <c r="Y7819">
        <v>11</v>
      </c>
      <c r="Z7819" s="3" t="s">
        <v>52</v>
      </c>
      <c r="AA7819">
        <v>1</v>
      </c>
      <c r="AB7819">
        <v>1</v>
      </c>
      <c r="AC7819">
        <v>1</v>
      </c>
      <c r="AD7819">
        <v>1</v>
      </c>
      <c r="AE7819">
        <v>0</v>
      </c>
      <c r="AF7819">
        <v>1</v>
      </c>
      <c r="AG7819">
        <v>0</v>
      </c>
      <c r="AH7819">
        <v>48</v>
      </c>
      <c r="AI7819">
        <v>1</v>
      </c>
      <c r="AJ7819">
        <v>0</v>
      </c>
      <c r="AK7819">
        <v>0</v>
      </c>
      <c r="AL7819">
        <v>0</v>
      </c>
      <c r="AM7819">
        <v>5</v>
      </c>
      <c r="AN7819">
        <v>1500000</v>
      </c>
      <c r="AO7819">
        <v>7291.66650390625</v>
      </c>
      <c r="AP7819">
        <v>1500000</v>
      </c>
      <c r="AQ7819">
        <v>7291.66650390625</v>
      </c>
      <c r="AR7819">
        <v>1500000</v>
      </c>
      <c r="AS7819">
        <v>7291.66650390625</v>
      </c>
      <c r="AT7819" t="s">
        <v>53</v>
      </c>
      <c r="AU7819">
        <v>1</v>
      </c>
      <c r="AV7819">
        <v>8.8944874002362759</v>
      </c>
      <c r="AW7819">
        <v>9</v>
      </c>
      <c r="AX7819">
        <v>1521</v>
      </c>
      <c r="AY7819">
        <v>0</v>
      </c>
      <c r="AZ7819">
        <v>-0.47774691333757441</v>
      </c>
      <c r="BA7819">
        <v>0.13448478366084329</v>
      </c>
    </row>
    <row r="7820" spans="1:53" x14ac:dyDescent="0.25">
      <c r="A7820">
        <v>3</v>
      </c>
      <c r="B7820">
        <v>0</v>
      </c>
      <c r="C7820">
        <v>41</v>
      </c>
      <c r="D7820">
        <v>5</v>
      </c>
      <c r="E7820">
        <v>11</v>
      </c>
      <c r="F7820">
        <v>1</v>
      </c>
      <c r="G7820">
        <v>165</v>
      </c>
      <c r="H7820" s="3">
        <f t="shared" si="122"/>
        <v>30</v>
      </c>
      <c r="I7820">
        <v>148211</v>
      </c>
      <c r="J7820">
        <v>800000</v>
      </c>
      <c r="K7820">
        <v>48</v>
      </c>
      <c r="L7820">
        <v>1</v>
      </c>
      <c r="M7820">
        <v>1</v>
      </c>
      <c r="N7820">
        <v>1</v>
      </c>
      <c r="O7820">
        <v>1014877.66666667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1014877.66666667</v>
      </c>
      <c r="X7820">
        <v>1014877.66666667</v>
      </c>
      <c r="Y7820">
        <v>11</v>
      </c>
      <c r="Z7820" s="3" t="s">
        <v>52</v>
      </c>
      <c r="AA7820">
        <v>1</v>
      </c>
      <c r="AB7820">
        <v>1</v>
      </c>
      <c r="AC7820">
        <v>1</v>
      </c>
      <c r="AD7820">
        <v>1</v>
      </c>
      <c r="AE7820">
        <v>0</v>
      </c>
      <c r="AF7820">
        <v>1</v>
      </c>
      <c r="AG7820">
        <v>0</v>
      </c>
      <c r="AH7820">
        <v>48</v>
      </c>
      <c r="AI7820">
        <v>1</v>
      </c>
      <c r="AJ7820">
        <v>0</v>
      </c>
      <c r="AK7820">
        <v>0</v>
      </c>
      <c r="AL7820">
        <v>1</v>
      </c>
      <c r="AM7820">
        <v>1</v>
      </c>
      <c r="AN7820">
        <v>800000</v>
      </c>
      <c r="AO7820">
        <v>3888.88891601562</v>
      </c>
      <c r="AP7820">
        <v>1014877.6875</v>
      </c>
      <c r="AQ7820">
        <v>4933.43310546875</v>
      </c>
      <c r="AR7820">
        <v>1014877.6875</v>
      </c>
      <c r="AS7820">
        <v>4933.43310546875</v>
      </c>
      <c r="AT7820" t="s">
        <v>53</v>
      </c>
      <c r="AU7820">
        <v>1</v>
      </c>
      <c r="AV7820">
        <v>8.2658787701107759</v>
      </c>
      <c r="AW7820">
        <v>27225</v>
      </c>
      <c r="AX7820">
        <v>1681</v>
      </c>
      <c r="AY7820">
        <v>1</v>
      </c>
      <c r="AZ7820">
        <v>0.36222479777282929</v>
      </c>
      <c r="BA7820">
        <v>-0.35420221881631081</v>
      </c>
    </row>
    <row r="7821" spans="1:53" x14ac:dyDescent="0.25">
      <c r="A7821">
        <v>3</v>
      </c>
      <c r="B7821">
        <v>0</v>
      </c>
      <c r="C7821">
        <v>26</v>
      </c>
      <c r="D7821">
        <v>6</v>
      </c>
      <c r="E7821">
        <v>5</v>
      </c>
      <c r="F7821">
        <v>1</v>
      </c>
      <c r="G7821">
        <v>36</v>
      </c>
      <c r="H7821" s="3">
        <f t="shared" si="122"/>
        <v>14</v>
      </c>
      <c r="I7821">
        <v>400000</v>
      </c>
      <c r="J7821">
        <v>3800000</v>
      </c>
      <c r="K7821">
        <v>48</v>
      </c>
      <c r="L7821">
        <v>9</v>
      </c>
      <c r="M7821">
        <v>1</v>
      </c>
      <c r="N7821">
        <v>1</v>
      </c>
      <c r="O7821">
        <v>4744666.6666666698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4744666.6666666698</v>
      </c>
      <c r="X7821">
        <v>4744666.6666666698</v>
      </c>
      <c r="Y7821">
        <v>11</v>
      </c>
      <c r="Z7821" s="3" t="s">
        <v>54</v>
      </c>
      <c r="AA7821">
        <v>0</v>
      </c>
      <c r="AB7821">
        <v>1</v>
      </c>
      <c r="AC7821">
        <v>1</v>
      </c>
      <c r="AD7821">
        <v>1</v>
      </c>
      <c r="AE7821">
        <v>0</v>
      </c>
      <c r="AF7821">
        <v>1</v>
      </c>
      <c r="AG7821">
        <v>0</v>
      </c>
      <c r="AH7821">
        <v>62</v>
      </c>
      <c r="AI7821">
        <v>1</v>
      </c>
      <c r="AJ7821">
        <v>0</v>
      </c>
      <c r="AK7821">
        <v>0</v>
      </c>
      <c r="AL7821">
        <v>0</v>
      </c>
      <c r="AM7821">
        <v>5</v>
      </c>
      <c r="AN7821">
        <v>4028000</v>
      </c>
      <c r="AO7821">
        <v>19580.5546875</v>
      </c>
      <c r="AP7821">
        <v>4344666.5</v>
      </c>
      <c r="AQ7821">
        <v>16350.8955078125</v>
      </c>
      <c r="AR7821">
        <v>4344666.5</v>
      </c>
      <c r="AS7821">
        <v>16350.8955078125</v>
      </c>
      <c r="AT7821" t="s">
        <v>55</v>
      </c>
      <c r="AU7821">
        <v>1</v>
      </c>
      <c r="AV7821">
        <v>9.8822922449733266</v>
      </c>
      <c r="AW7821">
        <v>1296</v>
      </c>
      <c r="AX7821">
        <v>676</v>
      </c>
      <c r="AY7821">
        <v>1</v>
      </c>
      <c r="AZ7821">
        <v>0.61670295548994081</v>
      </c>
      <c r="BA7821">
        <v>1.176407992447233</v>
      </c>
    </row>
    <row r="7822" spans="1:53" x14ac:dyDescent="0.25">
      <c r="A7822">
        <v>3</v>
      </c>
      <c r="B7822">
        <v>1</v>
      </c>
      <c r="C7822">
        <v>26</v>
      </c>
      <c r="D7822">
        <v>6</v>
      </c>
      <c r="E7822">
        <v>5</v>
      </c>
      <c r="F7822">
        <v>1</v>
      </c>
      <c r="G7822">
        <v>7</v>
      </c>
      <c r="H7822" s="3">
        <f t="shared" si="122"/>
        <v>14</v>
      </c>
      <c r="I7822">
        <v>88211</v>
      </c>
      <c r="J7822">
        <v>700000</v>
      </c>
      <c r="K7822">
        <v>48</v>
      </c>
      <c r="L7822">
        <v>6</v>
      </c>
      <c r="M7822">
        <v>1</v>
      </c>
      <c r="N7822">
        <v>1</v>
      </c>
      <c r="O7822">
        <v>1546544.33333333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1546544.33333333</v>
      </c>
      <c r="X7822">
        <v>1546544.33333333</v>
      </c>
      <c r="Y7822">
        <v>11</v>
      </c>
      <c r="Z7822" s="3" t="s">
        <v>54</v>
      </c>
      <c r="AA7822">
        <v>0</v>
      </c>
      <c r="AB7822">
        <v>1</v>
      </c>
      <c r="AC7822">
        <v>1</v>
      </c>
      <c r="AD7822">
        <v>1</v>
      </c>
      <c r="AE7822">
        <v>0</v>
      </c>
      <c r="AF7822">
        <v>1</v>
      </c>
      <c r="AG7822">
        <v>0</v>
      </c>
      <c r="AH7822">
        <v>48</v>
      </c>
      <c r="AI7822">
        <v>1</v>
      </c>
      <c r="AJ7822">
        <v>0</v>
      </c>
      <c r="AK7822">
        <v>0</v>
      </c>
      <c r="AL7822">
        <v>0</v>
      </c>
      <c r="AM7822">
        <v>4</v>
      </c>
      <c r="AN7822">
        <v>1400000</v>
      </c>
      <c r="AO7822">
        <v>6805.5556640625</v>
      </c>
      <c r="AP7822">
        <v>1546544.375</v>
      </c>
      <c r="AQ7822">
        <v>7517.923828125</v>
      </c>
      <c r="AR7822">
        <v>1546544.375</v>
      </c>
      <c r="AS7822">
        <v>7517.923828125</v>
      </c>
      <c r="AT7822" t="s">
        <v>55</v>
      </c>
      <c r="AU7822">
        <v>1</v>
      </c>
      <c r="AV7822">
        <v>8.8254945670146316</v>
      </c>
      <c r="AW7822">
        <v>49</v>
      </c>
      <c r="AX7822">
        <v>676</v>
      </c>
      <c r="AY7822">
        <v>0</v>
      </c>
      <c r="AZ7822">
        <v>-0.55734837970108408</v>
      </c>
      <c r="BA7822">
        <v>0.18096779887204861</v>
      </c>
    </row>
    <row r="7823" spans="1:53" x14ac:dyDescent="0.25">
      <c r="A7823">
        <v>3</v>
      </c>
      <c r="B7823">
        <v>0</v>
      </c>
      <c r="C7823">
        <v>25</v>
      </c>
      <c r="D7823">
        <v>5</v>
      </c>
      <c r="E7823">
        <v>11</v>
      </c>
      <c r="F7823">
        <v>1</v>
      </c>
      <c r="G7823">
        <v>7</v>
      </c>
      <c r="H7823" s="3">
        <f t="shared" si="122"/>
        <v>14</v>
      </c>
      <c r="I7823">
        <v>0</v>
      </c>
      <c r="J7823">
        <v>315000</v>
      </c>
      <c r="K7823">
        <v>48</v>
      </c>
      <c r="L7823">
        <v>9</v>
      </c>
      <c r="M7823">
        <v>1</v>
      </c>
      <c r="N7823">
        <v>1</v>
      </c>
      <c r="O7823">
        <v>906250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906250</v>
      </c>
      <c r="X7823">
        <v>906250</v>
      </c>
      <c r="Y7823">
        <v>11</v>
      </c>
      <c r="Z7823" s="3" t="s">
        <v>52</v>
      </c>
      <c r="AA7823">
        <v>1</v>
      </c>
      <c r="AB7823">
        <v>1</v>
      </c>
      <c r="AC7823">
        <v>1</v>
      </c>
      <c r="AD7823">
        <v>1</v>
      </c>
      <c r="AE7823">
        <v>0</v>
      </c>
      <c r="AF7823">
        <v>1</v>
      </c>
      <c r="AG7823">
        <v>0</v>
      </c>
      <c r="AH7823">
        <v>48</v>
      </c>
      <c r="AI7823">
        <v>1</v>
      </c>
      <c r="AJ7823">
        <v>0</v>
      </c>
      <c r="AK7823">
        <v>0</v>
      </c>
      <c r="AL7823">
        <v>0</v>
      </c>
      <c r="AM7823">
        <v>5</v>
      </c>
      <c r="AN7823">
        <v>880000</v>
      </c>
      <c r="AO7823">
        <v>4277.77783203125</v>
      </c>
      <c r="AP7823">
        <v>906250</v>
      </c>
      <c r="AQ7823">
        <v>4405.3818359375</v>
      </c>
      <c r="AR7823">
        <v>906250</v>
      </c>
      <c r="AS7823">
        <v>4405.3818359375</v>
      </c>
      <c r="AT7823" t="s">
        <v>53</v>
      </c>
      <c r="AU7823">
        <v>1</v>
      </c>
      <c r="AV7823">
        <v>8.3611889556222856</v>
      </c>
      <c r="AW7823">
        <v>49</v>
      </c>
      <c r="AX7823">
        <v>625</v>
      </c>
      <c r="AY7823">
        <v>1</v>
      </c>
      <c r="AZ7823">
        <v>0.58951951630578503</v>
      </c>
      <c r="BA7823">
        <v>-0.15763014108933601</v>
      </c>
    </row>
    <row r="7824" spans="1:53" x14ac:dyDescent="0.25">
      <c r="A7824">
        <v>3</v>
      </c>
      <c r="B7824">
        <v>0</v>
      </c>
      <c r="C7824">
        <v>56</v>
      </c>
      <c r="D7824">
        <v>5</v>
      </c>
      <c r="E7824">
        <v>11</v>
      </c>
      <c r="F7824">
        <v>1</v>
      </c>
      <c r="G7824">
        <v>72</v>
      </c>
      <c r="H7824" s="3">
        <f t="shared" si="122"/>
        <v>45</v>
      </c>
      <c r="I7824">
        <v>200000</v>
      </c>
      <c r="J7824">
        <v>0</v>
      </c>
      <c r="K7824">
        <v>50</v>
      </c>
      <c r="L7824">
        <v>1</v>
      </c>
      <c r="M7824">
        <v>1</v>
      </c>
      <c r="N7824">
        <v>1</v>
      </c>
      <c r="O7824">
        <v>700000</v>
      </c>
      <c r="P7824">
        <v>0</v>
      </c>
      <c r="Q7824">
        <v>200000</v>
      </c>
      <c r="R7824">
        <v>0</v>
      </c>
      <c r="S7824">
        <v>0</v>
      </c>
      <c r="T7824">
        <v>200000</v>
      </c>
      <c r="U7824">
        <v>0</v>
      </c>
      <c r="V7824">
        <v>0</v>
      </c>
      <c r="W7824">
        <v>1100000</v>
      </c>
      <c r="X7824">
        <v>1100000</v>
      </c>
      <c r="Y7824">
        <v>11</v>
      </c>
      <c r="Z7824" s="3" t="s">
        <v>52</v>
      </c>
      <c r="AA7824">
        <v>1</v>
      </c>
      <c r="AB7824">
        <v>1</v>
      </c>
      <c r="AC7824">
        <v>1</v>
      </c>
      <c r="AD7824">
        <v>1</v>
      </c>
      <c r="AE7824">
        <v>0</v>
      </c>
      <c r="AF7824">
        <v>1</v>
      </c>
      <c r="AG7824">
        <v>0</v>
      </c>
      <c r="AH7824">
        <v>50</v>
      </c>
      <c r="AI7824">
        <v>1</v>
      </c>
      <c r="AJ7824">
        <v>0</v>
      </c>
      <c r="AK7824">
        <v>0</v>
      </c>
      <c r="AL7824">
        <v>1</v>
      </c>
      <c r="AM7824">
        <v>1</v>
      </c>
      <c r="AN7824">
        <v>700000</v>
      </c>
      <c r="AO7824">
        <v>3266.66674804688</v>
      </c>
      <c r="AP7824">
        <v>700000</v>
      </c>
      <c r="AQ7824">
        <v>3266.66674804688</v>
      </c>
      <c r="AR7824">
        <v>700000</v>
      </c>
      <c r="AS7824">
        <v>3266.66674804688</v>
      </c>
      <c r="AT7824" t="s">
        <v>53</v>
      </c>
      <c r="AU7824">
        <v>1</v>
      </c>
      <c r="AV7824">
        <v>8.0915254009028637</v>
      </c>
      <c r="AW7824">
        <v>5184</v>
      </c>
      <c r="AX7824">
        <v>3136</v>
      </c>
      <c r="AY7824">
        <v>1</v>
      </c>
      <c r="AZ7824">
        <v>0.35180297350044049</v>
      </c>
      <c r="BA7824">
        <v>-0.43283428280409042</v>
      </c>
    </row>
    <row r="7825" spans="1:53" x14ac:dyDescent="0.25">
      <c r="A7825">
        <v>2</v>
      </c>
      <c r="B7825">
        <v>0</v>
      </c>
      <c r="C7825">
        <v>29</v>
      </c>
      <c r="D7825">
        <v>5</v>
      </c>
      <c r="E7825">
        <v>10</v>
      </c>
      <c r="F7825">
        <v>1</v>
      </c>
      <c r="G7825">
        <v>24</v>
      </c>
      <c r="H7825" s="3">
        <f t="shared" si="122"/>
        <v>18</v>
      </c>
      <c r="I7825">
        <v>119211</v>
      </c>
      <c r="J7825">
        <v>780000</v>
      </c>
      <c r="K7825">
        <v>55</v>
      </c>
      <c r="L7825">
        <v>7</v>
      </c>
      <c r="M7825">
        <v>1</v>
      </c>
      <c r="N7825">
        <v>1</v>
      </c>
      <c r="O7825">
        <v>965453</v>
      </c>
      <c r="P7825">
        <v>0</v>
      </c>
      <c r="Q7825">
        <v>0</v>
      </c>
      <c r="R7825">
        <v>0</v>
      </c>
      <c r="S7825">
        <v>0</v>
      </c>
      <c r="T7825">
        <v>100000</v>
      </c>
      <c r="U7825">
        <v>0</v>
      </c>
      <c r="V7825">
        <v>0</v>
      </c>
      <c r="W7825">
        <v>1065453</v>
      </c>
      <c r="X7825">
        <v>1065453</v>
      </c>
      <c r="Y7825">
        <v>11</v>
      </c>
      <c r="Z7825" s="3" t="s">
        <v>52</v>
      </c>
      <c r="AA7825">
        <v>1</v>
      </c>
      <c r="AB7825">
        <v>1</v>
      </c>
      <c r="AC7825">
        <v>1</v>
      </c>
      <c r="AD7825">
        <v>1</v>
      </c>
      <c r="AE7825">
        <v>0</v>
      </c>
      <c r="AF7825">
        <v>1</v>
      </c>
      <c r="AG7825">
        <v>0</v>
      </c>
      <c r="AH7825">
        <v>55</v>
      </c>
      <c r="AI7825">
        <v>1</v>
      </c>
      <c r="AJ7825">
        <v>0</v>
      </c>
      <c r="AK7825">
        <v>0</v>
      </c>
      <c r="AL7825">
        <v>0</v>
      </c>
      <c r="AM7825">
        <v>4</v>
      </c>
      <c r="AN7825">
        <v>781242</v>
      </c>
      <c r="AO7825">
        <v>3314.36010742188</v>
      </c>
      <c r="AP7825">
        <v>965453</v>
      </c>
      <c r="AQ7825">
        <v>4095.861328125</v>
      </c>
      <c r="AR7825">
        <v>965453</v>
      </c>
      <c r="AS7825">
        <v>4095.861328125</v>
      </c>
      <c r="AT7825" t="s">
        <v>53</v>
      </c>
      <c r="AU7825">
        <v>1</v>
      </c>
      <c r="AV7825">
        <v>8.1060198545520539</v>
      </c>
      <c r="AW7825">
        <v>576</v>
      </c>
      <c r="AX7825">
        <v>841</v>
      </c>
      <c r="AY7825">
        <v>1</v>
      </c>
      <c r="AZ7825">
        <v>0.56592677460359875</v>
      </c>
      <c r="BA7825">
        <v>-0.34513836337260168</v>
      </c>
    </row>
    <row r="7826" spans="1:53" x14ac:dyDescent="0.25">
      <c r="A7826">
        <v>3</v>
      </c>
      <c r="B7826">
        <v>0</v>
      </c>
      <c r="C7826">
        <v>27</v>
      </c>
      <c r="D7826">
        <v>6</v>
      </c>
      <c r="E7826">
        <v>5</v>
      </c>
      <c r="F7826">
        <v>1</v>
      </c>
      <c r="G7826">
        <v>72</v>
      </c>
      <c r="H7826" s="3">
        <f t="shared" si="122"/>
        <v>15</v>
      </c>
      <c r="I7826">
        <v>88211</v>
      </c>
      <c r="J7826">
        <v>1500000</v>
      </c>
      <c r="K7826">
        <v>48</v>
      </c>
      <c r="L7826">
        <v>9</v>
      </c>
      <c r="M7826">
        <v>1</v>
      </c>
      <c r="N7826">
        <v>1</v>
      </c>
      <c r="O7826">
        <v>1713211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1713211</v>
      </c>
      <c r="X7826">
        <v>1713211</v>
      </c>
      <c r="Y7826">
        <v>11</v>
      </c>
      <c r="Z7826" s="3" t="s">
        <v>54</v>
      </c>
      <c r="AA7826">
        <v>0</v>
      </c>
      <c r="AB7826">
        <v>1</v>
      </c>
      <c r="AC7826">
        <v>1</v>
      </c>
      <c r="AD7826">
        <v>1</v>
      </c>
      <c r="AE7826">
        <v>0</v>
      </c>
      <c r="AF7826">
        <v>1</v>
      </c>
      <c r="AG7826">
        <v>0</v>
      </c>
      <c r="AH7826">
        <v>48</v>
      </c>
      <c r="AI7826">
        <v>1</v>
      </c>
      <c r="AJ7826">
        <v>0</v>
      </c>
      <c r="AK7826">
        <v>0</v>
      </c>
      <c r="AL7826">
        <v>0</v>
      </c>
      <c r="AM7826">
        <v>5</v>
      </c>
      <c r="AN7826">
        <v>1500000</v>
      </c>
      <c r="AO7826">
        <v>7291.66650390625</v>
      </c>
      <c r="AP7826">
        <v>1713211</v>
      </c>
      <c r="AQ7826">
        <v>8328.109375</v>
      </c>
      <c r="AR7826">
        <v>1713211</v>
      </c>
      <c r="AS7826">
        <v>8328.109375</v>
      </c>
      <c r="AT7826" t="s">
        <v>55</v>
      </c>
      <c r="AU7826">
        <v>1</v>
      </c>
      <c r="AV7826">
        <v>8.8944874002362759</v>
      </c>
      <c r="AW7826">
        <v>5184</v>
      </c>
      <c r="AX7826">
        <v>729</v>
      </c>
      <c r="AY7826">
        <v>1</v>
      </c>
      <c r="AZ7826">
        <v>0.53615912842766567</v>
      </c>
      <c r="BA7826">
        <v>-5.4054720652126048E-2</v>
      </c>
    </row>
    <row r="7827" spans="1:53" x14ac:dyDescent="0.25">
      <c r="A7827">
        <v>3</v>
      </c>
      <c r="B7827">
        <v>1</v>
      </c>
      <c r="C7827">
        <v>47</v>
      </c>
      <c r="D7827">
        <v>6</v>
      </c>
      <c r="E7827">
        <v>2</v>
      </c>
      <c r="F7827">
        <v>1</v>
      </c>
      <c r="G7827">
        <v>288</v>
      </c>
      <c r="H7827" s="3">
        <f t="shared" si="122"/>
        <v>35</v>
      </c>
      <c r="I7827">
        <v>0</v>
      </c>
      <c r="J7827">
        <v>4400000</v>
      </c>
      <c r="K7827">
        <v>60</v>
      </c>
      <c r="L7827">
        <v>9</v>
      </c>
      <c r="M7827">
        <v>1</v>
      </c>
      <c r="N7827">
        <v>1</v>
      </c>
      <c r="O7827">
        <v>2566666.6666666698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2566666.6666666698</v>
      </c>
      <c r="X7827">
        <v>2566666.6666666698</v>
      </c>
      <c r="Y7827">
        <v>11</v>
      </c>
      <c r="Z7827" s="3" t="s">
        <v>54</v>
      </c>
      <c r="AA7827">
        <v>0</v>
      </c>
      <c r="AB7827">
        <v>1</v>
      </c>
      <c r="AC7827">
        <v>1</v>
      </c>
      <c r="AD7827">
        <v>1</v>
      </c>
      <c r="AE7827">
        <v>0</v>
      </c>
      <c r="AF7827">
        <v>1</v>
      </c>
      <c r="AG7827">
        <v>0</v>
      </c>
      <c r="AH7827">
        <v>60</v>
      </c>
      <c r="AI7827">
        <v>1</v>
      </c>
      <c r="AJ7827">
        <v>0</v>
      </c>
      <c r="AK7827">
        <v>0</v>
      </c>
      <c r="AL7827">
        <v>0</v>
      </c>
      <c r="AM7827">
        <v>5</v>
      </c>
      <c r="AN7827">
        <v>2200000</v>
      </c>
      <c r="AO7827">
        <v>8555.5556640625</v>
      </c>
      <c r="AP7827">
        <v>2566666.75</v>
      </c>
      <c r="AQ7827">
        <v>9981.4814453125</v>
      </c>
      <c r="AR7827">
        <v>2566666.75</v>
      </c>
      <c r="AS7827">
        <v>9981.4814453125</v>
      </c>
      <c r="AT7827" t="s">
        <v>55</v>
      </c>
      <c r="AU7827">
        <v>1</v>
      </c>
      <c r="AV7827">
        <v>9.054336136182231</v>
      </c>
      <c r="AW7827">
        <v>82944</v>
      </c>
      <c r="AX7827">
        <v>2209</v>
      </c>
      <c r="AY7827">
        <v>0</v>
      </c>
      <c r="AZ7827">
        <v>-0.43906630952290138</v>
      </c>
      <c r="BA7827">
        <v>-0.33027585695975709</v>
      </c>
    </row>
    <row r="7828" spans="1:53" x14ac:dyDescent="0.25">
      <c r="A7828">
        <v>2</v>
      </c>
      <c r="B7828">
        <v>0</v>
      </c>
      <c r="C7828">
        <v>25</v>
      </c>
      <c r="D7828">
        <v>5</v>
      </c>
      <c r="E7828">
        <v>11</v>
      </c>
      <c r="F7828">
        <v>1</v>
      </c>
      <c r="G7828">
        <v>7</v>
      </c>
      <c r="H7828" s="3">
        <f t="shared" si="122"/>
        <v>14</v>
      </c>
      <c r="I7828">
        <v>148211</v>
      </c>
      <c r="J7828">
        <v>200000</v>
      </c>
      <c r="K7828">
        <v>50</v>
      </c>
      <c r="L7828">
        <v>9</v>
      </c>
      <c r="M7828">
        <v>1</v>
      </c>
      <c r="N7828">
        <v>1</v>
      </c>
      <c r="O7828">
        <v>946119.66666666698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946119.66666666698</v>
      </c>
      <c r="X7828">
        <v>946119.66666666698</v>
      </c>
      <c r="Y7828">
        <v>11</v>
      </c>
      <c r="Z7828" s="3" t="s">
        <v>52</v>
      </c>
      <c r="AA7828">
        <v>1</v>
      </c>
      <c r="AB7828">
        <v>1</v>
      </c>
      <c r="AC7828">
        <v>1</v>
      </c>
      <c r="AD7828">
        <v>1</v>
      </c>
      <c r="AE7828">
        <v>0</v>
      </c>
      <c r="AF7828">
        <v>1</v>
      </c>
      <c r="AG7828">
        <v>0</v>
      </c>
      <c r="AH7828">
        <v>50</v>
      </c>
      <c r="AI7828">
        <v>1</v>
      </c>
      <c r="AJ7828">
        <v>0</v>
      </c>
      <c r="AK7828">
        <v>0</v>
      </c>
      <c r="AL7828">
        <v>0</v>
      </c>
      <c r="AM7828">
        <v>5</v>
      </c>
      <c r="AN7828">
        <v>781242</v>
      </c>
      <c r="AO7828">
        <v>3645.7958984375</v>
      </c>
      <c r="AP7828">
        <v>946119.6875</v>
      </c>
      <c r="AQ7828">
        <v>4415.22509765625</v>
      </c>
      <c r="AR7828">
        <v>946119.6875</v>
      </c>
      <c r="AS7828">
        <v>4415.22509765625</v>
      </c>
      <c r="AT7828" t="s">
        <v>53</v>
      </c>
      <c r="AU7828">
        <v>1</v>
      </c>
      <c r="AV7828">
        <v>8.2013299740879031</v>
      </c>
      <c r="AW7828">
        <v>49</v>
      </c>
      <c r="AX7828">
        <v>625</v>
      </c>
      <c r="AY7828">
        <v>1</v>
      </c>
      <c r="AZ7828">
        <v>0.60192121458068581</v>
      </c>
      <c r="BA7828">
        <v>-0.29513364916351531</v>
      </c>
    </row>
    <row r="7829" spans="1:53" x14ac:dyDescent="0.25">
      <c r="A7829">
        <v>3</v>
      </c>
      <c r="B7829">
        <v>1</v>
      </c>
      <c r="C7829">
        <v>52</v>
      </c>
      <c r="D7829">
        <v>3</v>
      </c>
      <c r="E7829">
        <v>5</v>
      </c>
      <c r="F7829">
        <v>1</v>
      </c>
      <c r="G7829">
        <v>4</v>
      </c>
      <c r="H7829" s="3">
        <f t="shared" si="122"/>
        <v>43</v>
      </c>
      <c r="I7829">
        <v>0</v>
      </c>
      <c r="J7829">
        <v>370000</v>
      </c>
      <c r="K7829">
        <v>48</v>
      </c>
      <c r="L7829">
        <v>7</v>
      </c>
      <c r="M7829">
        <v>1</v>
      </c>
      <c r="N7829">
        <v>1</v>
      </c>
      <c r="O7829">
        <v>1030833.33333333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1030833.33333333</v>
      </c>
      <c r="X7829">
        <v>1030833.33333333</v>
      </c>
      <c r="Y7829">
        <v>11</v>
      </c>
      <c r="Z7829" s="3" t="s">
        <v>56</v>
      </c>
      <c r="AA7829">
        <v>0</v>
      </c>
      <c r="AB7829">
        <v>1</v>
      </c>
      <c r="AC7829">
        <v>1</v>
      </c>
      <c r="AD7829">
        <v>1</v>
      </c>
      <c r="AE7829">
        <v>0</v>
      </c>
      <c r="AF7829">
        <v>1</v>
      </c>
      <c r="AG7829">
        <v>0</v>
      </c>
      <c r="AH7829">
        <v>48</v>
      </c>
      <c r="AI7829">
        <v>1</v>
      </c>
      <c r="AJ7829">
        <v>0</v>
      </c>
      <c r="AK7829">
        <v>0</v>
      </c>
      <c r="AL7829">
        <v>0</v>
      </c>
      <c r="AM7829">
        <v>4</v>
      </c>
      <c r="AN7829">
        <v>1000000</v>
      </c>
      <c r="AO7829">
        <v>4861.111328125</v>
      </c>
      <c r="AP7829">
        <v>1030833.3125</v>
      </c>
      <c r="AQ7829">
        <v>5010.9951171875</v>
      </c>
      <c r="AR7829">
        <v>1030833.3125</v>
      </c>
      <c r="AS7829">
        <v>5010.9951171875</v>
      </c>
      <c r="AT7829" t="s">
        <v>57</v>
      </c>
      <c r="AU7829">
        <v>1</v>
      </c>
      <c r="AV7829">
        <v>8.489022359092397</v>
      </c>
      <c r="AW7829">
        <v>16</v>
      </c>
      <c r="AX7829">
        <v>2704</v>
      </c>
      <c r="AY7829">
        <v>0</v>
      </c>
      <c r="AZ7829">
        <v>-0.41051710463042818</v>
      </c>
      <c r="BA7829">
        <v>0.27447812463436672</v>
      </c>
    </row>
    <row r="7830" spans="1:53" x14ac:dyDescent="0.25">
      <c r="A7830">
        <v>3</v>
      </c>
      <c r="B7830">
        <v>1</v>
      </c>
      <c r="C7830">
        <v>50</v>
      </c>
      <c r="D7830">
        <v>4</v>
      </c>
      <c r="E7830">
        <v>8</v>
      </c>
      <c r="F7830">
        <v>1</v>
      </c>
      <c r="G7830">
        <v>36</v>
      </c>
      <c r="H7830" s="3">
        <f t="shared" si="122"/>
        <v>40</v>
      </c>
      <c r="I7830">
        <v>88211</v>
      </c>
      <c r="J7830">
        <v>1000000</v>
      </c>
      <c r="K7830">
        <v>48</v>
      </c>
      <c r="L7830">
        <v>6</v>
      </c>
      <c r="M7830">
        <v>1</v>
      </c>
      <c r="N7830">
        <v>1</v>
      </c>
      <c r="O7830">
        <v>1271544.33333333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1271544.33333333</v>
      </c>
      <c r="X7830">
        <v>1271544.33333333</v>
      </c>
      <c r="Y7830">
        <v>11</v>
      </c>
      <c r="Z7830" s="3" t="s">
        <v>59</v>
      </c>
      <c r="AA7830">
        <v>0</v>
      </c>
      <c r="AB7830">
        <v>1</v>
      </c>
      <c r="AC7830">
        <v>1</v>
      </c>
      <c r="AD7830">
        <v>1</v>
      </c>
      <c r="AE7830">
        <v>0</v>
      </c>
      <c r="AF7830">
        <v>1</v>
      </c>
      <c r="AG7830">
        <v>0</v>
      </c>
      <c r="AH7830">
        <v>48</v>
      </c>
      <c r="AI7830">
        <v>1</v>
      </c>
      <c r="AJ7830">
        <v>0</v>
      </c>
      <c r="AK7830">
        <v>0</v>
      </c>
      <c r="AL7830">
        <v>0</v>
      </c>
      <c r="AM7830">
        <v>4</v>
      </c>
      <c r="AN7830">
        <v>1100000</v>
      </c>
      <c r="AO7830">
        <v>5347.22216796875</v>
      </c>
      <c r="AP7830">
        <v>1271544.375</v>
      </c>
      <c r="AQ7830">
        <v>6181.11865234375</v>
      </c>
      <c r="AR7830">
        <v>1271544.375</v>
      </c>
      <c r="AS7830">
        <v>6181.11865234375</v>
      </c>
      <c r="AT7830" t="s">
        <v>60</v>
      </c>
      <c r="AU7830">
        <v>1</v>
      </c>
      <c r="AV7830">
        <v>8.5843324841077617</v>
      </c>
      <c r="AW7830">
        <v>1296</v>
      </c>
      <c r="AX7830">
        <v>2500</v>
      </c>
      <c r="AY7830">
        <v>0</v>
      </c>
      <c r="AZ7830">
        <v>-0.48834238470394459</v>
      </c>
      <c r="BA7830">
        <v>0.10333836858272399</v>
      </c>
    </row>
    <row r="7831" spans="1:53" x14ac:dyDescent="0.25">
      <c r="A7831">
        <v>1</v>
      </c>
      <c r="B7831">
        <v>1</v>
      </c>
      <c r="C7831">
        <v>45</v>
      </c>
      <c r="D7831">
        <v>3</v>
      </c>
      <c r="E7831">
        <v>5</v>
      </c>
      <c r="F7831">
        <v>1</v>
      </c>
      <c r="G7831">
        <v>24</v>
      </c>
      <c r="H7831" s="3">
        <f t="shared" si="122"/>
        <v>36</v>
      </c>
      <c r="I7831">
        <v>88211</v>
      </c>
      <c r="J7831">
        <v>800000</v>
      </c>
      <c r="K7831">
        <v>48</v>
      </c>
      <c r="L7831">
        <v>9</v>
      </c>
      <c r="M7831">
        <v>1</v>
      </c>
      <c r="N7831">
        <v>1</v>
      </c>
      <c r="O7831">
        <v>936119.66666666698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936119.66666666698</v>
      </c>
      <c r="X7831">
        <v>936119.66666666698</v>
      </c>
      <c r="Y7831">
        <v>11</v>
      </c>
      <c r="Z7831" s="3" t="s">
        <v>56</v>
      </c>
      <c r="AA7831">
        <v>0</v>
      </c>
      <c r="AB7831">
        <v>1</v>
      </c>
      <c r="AC7831">
        <v>1</v>
      </c>
      <c r="AD7831">
        <v>1</v>
      </c>
      <c r="AE7831">
        <v>0</v>
      </c>
      <c r="AF7831">
        <v>1</v>
      </c>
      <c r="AG7831">
        <v>0</v>
      </c>
      <c r="AH7831">
        <v>48</v>
      </c>
      <c r="AI7831">
        <v>1</v>
      </c>
      <c r="AJ7831">
        <v>0</v>
      </c>
      <c r="AK7831">
        <v>0</v>
      </c>
      <c r="AL7831">
        <v>0</v>
      </c>
      <c r="AM7831">
        <v>5</v>
      </c>
      <c r="AN7831">
        <v>781242</v>
      </c>
      <c r="AO7831">
        <v>3797.7041015625</v>
      </c>
      <c r="AP7831">
        <v>936119.6875</v>
      </c>
      <c r="AQ7831">
        <v>4550.58203125</v>
      </c>
      <c r="AR7831">
        <v>936119.6875</v>
      </c>
      <c r="AS7831">
        <v>4550.58203125</v>
      </c>
      <c r="AT7831" t="s">
        <v>57</v>
      </c>
      <c r="AU7831">
        <v>1</v>
      </c>
      <c r="AV7831">
        <v>8.2421519793225535</v>
      </c>
      <c r="AW7831">
        <v>576</v>
      </c>
      <c r="AX7831">
        <v>2025</v>
      </c>
      <c r="AY7831">
        <v>0</v>
      </c>
      <c r="AZ7831">
        <v>-0.35016715360366701</v>
      </c>
      <c r="BA7831">
        <v>-8.5767847270844785E-2</v>
      </c>
    </row>
    <row r="7832" spans="1:53" x14ac:dyDescent="0.25">
      <c r="A7832">
        <v>3</v>
      </c>
      <c r="B7832">
        <v>1</v>
      </c>
      <c r="C7832">
        <v>27</v>
      </c>
      <c r="D7832">
        <v>5</v>
      </c>
      <c r="E7832">
        <v>11</v>
      </c>
      <c r="F7832">
        <v>1</v>
      </c>
      <c r="G7832">
        <v>12</v>
      </c>
      <c r="H7832" s="3">
        <f t="shared" si="122"/>
        <v>16</v>
      </c>
      <c r="I7832">
        <v>200000</v>
      </c>
      <c r="J7832">
        <v>0</v>
      </c>
      <c r="K7832">
        <v>60</v>
      </c>
      <c r="L7832">
        <v>5</v>
      </c>
      <c r="M7832">
        <v>2</v>
      </c>
      <c r="N7832">
        <v>1</v>
      </c>
      <c r="O7832">
        <v>1100000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1100000</v>
      </c>
      <c r="X7832">
        <v>1340000</v>
      </c>
      <c r="Y7832">
        <v>11</v>
      </c>
      <c r="Z7832" s="3" t="s">
        <v>52</v>
      </c>
      <c r="AA7832">
        <v>1</v>
      </c>
      <c r="AB7832">
        <v>2</v>
      </c>
      <c r="AC7832">
        <v>1</v>
      </c>
      <c r="AD7832">
        <v>1</v>
      </c>
      <c r="AE7832">
        <v>0</v>
      </c>
      <c r="AF7832">
        <v>1</v>
      </c>
      <c r="AG7832">
        <v>0</v>
      </c>
      <c r="AH7832">
        <v>60</v>
      </c>
      <c r="AI7832">
        <v>0</v>
      </c>
      <c r="AJ7832">
        <v>1</v>
      </c>
      <c r="AK7832">
        <v>0</v>
      </c>
      <c r="AL7832">
        <v>0</v>
      </c>
      <c r="AM7832">
        <v>4</v>
      </c>
      <c r="AN7832">
        <v>900000</v>
      </c>
      <c r="AO7832">
        <v>3500</v>
      </c>
      <c r="AP7832">
        <v>900000</v>
      </c>
      <c r="AQ7832">
        <v>3500</v>
      </c>
      <c r="AR7832">
        <v>900000</v>
      </c>
      <c r="AS7832">
        <v>3500</v>
      </c>
      <c r="AT7832" t="s">
        <v>53</v>
      </c>
      <c r="AU7832">
        <v>0</v>
      </c>
      <c r="AV7832">
        <v>8.1605182474775049</v>
      </c>
      <c r="AW7832">
        <v>144</v>
      </c>
      <c r="AX7832">
        <v>729</v>
      </c>
      <c r="AY7832">
        <v>0</v>
      </c>
      <c r="AZ7832">
        <v>-0.44677165514546641</v>
      </c>
      <c r="BA7832">
        <v>-6.1368615104427558E-2</v>
      </c>
    </row>
    <row r="7833" spans="1:53" x14ac:dyDescent="0.25">
      <c r="A7833">
        <v>3</v>
      </c>
      <c r="B7833">
        <v>0</v>
      </c>
      <c r="C7833">
        <v>32</v>
      </c>
      <c r="D7833">
        <v>6</v>
      </c>
      <c r="E7833">
        <v>2</v>
      </c>
      <c r="F7833">
        <v>1</v>
      </c>
      <c r="G7833">
        <v>96</v>
      </c>
      <c r="H7833" s="3">
        <f t="shared" si="122"/>
        <v>20</v>
      </c>
      <c r="I7833">
        <v>119211</v>
      </c>
      <c r="J7833">
        <v>1300000</v>
      </c>
      <c r="K7833">
        <v>53</v>
      </c>
      <c r="L7833">
        <v>8</v>
      </c>
      <c r="M7833">
        <v>1</v>
      </c>
      <c r="N7833">
        <v>1</v>
      </c>
      <c r="O7833">
        <v>1527544.33333333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1527544.33333333</v>
      </c>
      <c r="X7833">
        <v>1527544.33333333</v>
      </c>
      <c r="Y7833">
        <v>11</v>
      </c>
      <c r="Z7833" s="3" t="s">
        <v>54</v>
      </c>
      <c r="AA7833">
        <v>0</v>
      </c>
      <c r="AB7833">
        <v>1</v>
      </c>
      <c r="AC7833">
        <v>1</v>
      </c>
      <c r="AD7833">
        <v>1</v>
      </c>
      <c r="AE7833">
        <v>0</v>
      </c>
      <c r="AF7833">
        <v>1</v>
      </c>
      <c r="AG7833">
        <v>0</v>
      </c>
      <c r="AH7833">
        <v>53</v>
      </c>
      <c r="AI7833">
        <v>1</v>
      </c>
      <c r="AJ7833">
        <v>0</v>
      </c>
      <c r="AK7833">
        <v>0</v>
      </c>
      <c r="AL7833">
        <v>0</v>
      </c>
      <c r="AM7833">
        <v>5</v>
      </c>
      <c r="AN7833">
        <v>1300000</v>
      </c>
      <c r="AO7833">
        <v>5723.2705078125</v>
      </c>
      <c r="AP7833">
        <v>1527544.375</v>
      </c>
      <c r="AQ7833">
        <v>6725.0380859375</v>
      </c>
      <c r="AR7833">
        <v>1527544.375</v>
      </c>
      <c r="AS7833">
        <v>6725.0380859375</v>
      </c>
      <c r="AT7833" t="s">
        <v>55</v>
      </c>
      <c r="AU7833">
        <v>1</v>
      </c>
      <c r="AV7833">
        <v>8.6522956880774036</v>
      </c>
      <c r="AW7833">
        <v>9216</v>
      </c>
      <c r="AX7833">
        <v>1024</v>
      </c>
      <c r="AY7833">
        <v>1</v>
      </c>
      <c r="AZ7833">
        <v>0.52209372066008186</v>
      </c>
      <c r="BA7833">
        <v>-0.32503851510454262</v>
      </c>
    </row>
    <row r="7834" spans="1:53" x14ac:dyDescent="0.25">
      <c r="A7834">
        <v>3</v>
      </c>
      <c r="B7834">
        <v>1</v>
      </c>
      <c r="C7834">
        <v>41</v>
      </c>
      <c r="D7834">
        <v>6</v>
      </c>
      <c r="E7834">
        <v>2</v>
      </c>
      <c r="F7834">
        <v>1</v>
      </c>
      <c r="G7834">
        <v>12</v>
      </c>
      <c r="H7834" s="3">
        <f t="shared" si="122"/>
        <v>29</v>
      </c>
      <c r="I7834">
        <v>148211</v>
      </c>
      <c r="J7834">
        <v>700000</v>
      </c>
      <c r="K7834">
        <v>48</v>
      </c>
      <c r="L7834">
        <v>9</v>
      </c>
      <c r="M7834">
        <v>1</v>
      </c>
      <c r="N7834">
        <v>1</v>
      </c>
      <c r="O7834">
        <v>1406544.33333333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1406544.33333333</v>
      </c>
      <c r="X7834">
        <v>1406544.33333333</v>
      </c>
      <c r="Y7834">
        <v>11</v>
      </c>
      <c r="Z7834" s="3" t="s">
        <v>54</v>
      </c>
      <c r="AA7834">
        <v>0</v>
      </c>
      <c r="AB7834">
        <v>1</v>
      </c>
      <c r="AC7834">
        <v>1</v>
      </c>
      <c r="AD7834">
        <v>1</v>
      </c>
      <c r="AE7834">
        <v>0</v>
      </c>
      <c r="AF7834">
        <v>1</v>
      </c>
      <c r="AG7834">
        <v>0</v>
      </c>
      <c r="AH7834">
        <v>48</v>
      </c>
      <c r="AI7834">
        <v>1</v>
      </c>
      <c r="AJ7834">
        <v>0</v>
      </c>
      <c r="AK7834">
        <v>0</v>
      </c>
      <c r="AL7834">
        <v>0</v>
      </c>
      <c r="AM7834">
        <v>5</v>
      </c>
      <c r="AN7834">
        <v>1200000</v>
      </c>
      <c r="AO7834">
        <v>5833.33349609375</v>
      </c>
      <c r="AP7834">
        <v>1406544.375</v>
      </c>
      <c r="AQ7834">
        <v>6837.36865234375</v>
      </c>
      <c r="AR7834">
        <v>1406544.375</v>
      </c>
      <c r="AS7834">
        <v>6837.36865234375</v>
      </c>
      <c r="AT7834" t="s">
        <v>55</v>
      </c>
      <c r="AU7834">
        <v>1</v>
      </c>
      <c r="AV7834">
        <v>8.6713438991452811</v>
      </c>
      <c r="AW7834">
        <v>144</v>
      </c>
      <c r="AX7834">
        <v>1681</v>
      </c>
      <c r="AY7834">
        <v>0</v>
      </c>
      <c r="AZ7834">
        <v>-0.54399950891755933</v>
      </c>
      <c r="BA7834">
        <v>-0.39495062283850002</v>
      </c>
    </row>
    <row r="7835" spans="1:53" x14ac:dyDescent="0.25">
      <c r="A7835">
        <v>3</v>
      </c>
      <c r="B7835">
        <v>0</v>
      </c>
      <c r="C7835">
        <v>32</v>
      </c>
      <c r="D7835">
        <v>5</v>
      </c>
      <c r="E7835">
        <v>11</v>
      </c>
      <c r="F7835">
        <v>1</v>
      </c>
      <c r="G7835">
        <v>24</v>
      </c>
      <c r="H7835" s="3">
        <f t="shared" si="122"/>
        <v>21</v>
      </c>
      <c r="I7835">
        <v>748000</v>
      </c>
      <c r="J7835">
        <v>1750000</v>
      </c>
      <c r="K7835">
        <v>40</v>
      </c>
      <c r="L7835">
        <v>9</v>
      </c>
      <c r="M7835">
        <v>1</v>
      </c>
      <c r="N7835">
        <v>1</v>
      </c>
      <c r="O7835">
        <v>2693833.3333333302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2693833.3333333302</v>
      </c>
      <c r="X7835">
        <v>2693833.3333333302</v>
      </c>
      <c r="Y7835">
        <v>11</v>
      </c>
      <c r="Z7835" s="3" t="s">
        <v>52</v>
      </c>
      <c r="AA7835">
        <v>1</v>
      </c>
      <c r="AB7835">
        <v>1</v>
      </c>
      <c r="AC7835">
        <v>1</v>
      </c>
      <c r="AD7835">
        <v>1</v>
      </c>
      <c r="AE7835">
        <v>0</v>
      </c>
      <c r="AF7835">
        <v>1</v>
      </c>
      <c r="AG7835">
        <v>0</v>
      </c>
      <c r="AH7835">
        <v>40</v>
      </c>
      <c r="AI7835">
        <v>1</v>
      </c>
      <c r="AJ7835">
        <v>0</v>
      </c>
      <c r="AK7835">
        <v>0</v>
      </c>
      <c r="AL7835">
        <v>0</v>
      </c>
      <c r="AM7835">
        <v>5</v>
      </c>
      <c r="AN7835">
        <v>1800000</v>
      </c>
      <c r="AO7835">
        <v>10500</v>
      </c>
      <c r="AP7835">
        <v>2693833.25</v>
      </c>
      <c r="AQ7835">
        <v>15714.02734375</v>
      </c>
      <c r="AR7835">
        <v>2693833.25</v>
      </c>
      <c r="AS7835">
        <v>15714.02734375</v>
      </c>
      <c r="AT7835" t="s">
        <v>53</v>
      </c>
      <c r="AU7835">
        <v>1</v>
      </c>
      <c r="AV7835">
        <v>9.259130536145614</v>
      </c>
      <c r="AW7835">
        <v>576</v>
      </c>
      <c r="AX7835">
        <v>1024</v>
      </c>
      <c r="AY7835">
        <v>1</v>
      </c>
      <c r="AZ7835">
        <v>0.5078266343772484</v>
      </c>
      <c r="BA7835">
        <v>0.4746943815843121</v>
      </c>
    </row>
    <row r="7836" spans="1:53" x14ac:dyDescent="0.25">
      <c r="A7836">
        <v>2</v>
      </c>
      <c r="B7836">
        <v>1</v>
      </c>
      <c r="C7836">
        <v>39</v>
      </c>
      <c r="D7836">
        <v>4</v>
      </c>
      <c r="E7836">
        <v>9</v>
      </c>
      <c r="F7836">
        <v>1</v>
      </c>
      <c r="G7836">
        <v>7</v>
      </c>
      <c r="H7836" s="3">
        <f t="shared" si="122"/>
        <v>29</v>
      </c>
      <c r="I7836">
        <v>148211</v>
      </c>
      <c r="J7836">
        <v>300000</v>
      </c>
      <c r="K7836">
        <v>48</v>
      </c>
      <c r="L7836">
        <v>9</v>
      </c>
      <c r="M7836">
        <v>1</v>
      </c>
      <c r="N7836">
        <v>1</v>
      </c>
      <c r="O7836">
        <v>954453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954453</v>
      </c>
      <c r="X7836">
        <v>954453</v>
      </c>
      <c r="Y7836">
        <v>11</v>
      </c>
      <c r="Z7836" s="3" t="s">
        <v>59</v>
      </c>
      <c r="AA7836">
        <v>0</v>
      </c>
      <c r="AB7836">
        <v>1</v>
      </c>
      <c r="AC7836">
        <v>1</v>
      </c>
      <c r="AD7836">
        <v>1</v>
      </c>
      <c r="AE7836">
        <v>0</v>
      </c>
      <c r="AF7836">
        <v>1</v>
      </c>
      <c r="AG7836">
        <v>0</v>
      </c>
      <c r="AH7836">
        <v>48</v>
      </c>
      <c r="AI7836">
        <v>1</v>
      </c>
      <c r="AJ7836">
        <v>0</v>
      </c>
      <c r="AK7836">
        <v>0</v>
      </c>
      <c r="AL7836">
        <v>0</v>
      </c>
      <c r="AM7836">
        <v>5</v>
      </c>
      <c r="AN7836">
        <v>781242</v>
      </c>
      <c r="AO7836">
        <v>3797.7041015625</v>
      </c>
      <c r="AP7836">
        <v>954453</v>
      </c>
      <c r="AQ7836">
        <v>4639.7021484375</v>
      </c>
      <c r="AR7836">
        <v>954453</v>
      </c>
      <c r="AS7836">
        <v>4639.7021484375</v>
      </c>
      <c r="AT7836" t="s">
        <v>60</v>
      </c>
      <c r="AU7836">
        <v>1</v>
      </c>
      <c r="AV7836">
        <v>8.2421519793225535</v>
      </c>
      <c r="AW7836">
        <v>49</v>
      </c>
      <c r="AX7836">
        <v>1521</v>
      </c>
      <c r="AY7836">
        <v>0</v>
      </c>
      <c r="AZ7836">
        <v>-0.41074483384629812</v>
      </c>
      <c r="BA7836">
        <v>-0.25972774663943388</v>
      </c>
    </row>
    <row r="7837" spans="1:53" x14ac:dyDescent="0.25">
      <c r="A7837">
        <v>2</v>
      </c>
      <c r="B7837">
        <v>0</v>
      </c>
      <c r="C7837">
        <v>34</v>
      </c>
      <c r="D7837">
        <v>3</v>
      </c>
      <c r="E7837">
        <v>5</v>
      </c>
      <c r="F7837">
        <v>1</v>
      </c>
      <c r="G7837">
        <v>30</v>
      </c>
      <c r="H7837" s="3">
        <f t="shared" si="122"/>
        <v>25</v>
      </c>
      <c r="I7837">
        <v>148211</v>
      </c>
      <c r="J7837">
        <v>1000000</v>
      </c>
      <c r="K7837">
        <v>48</v>
      </c>
      <c r="L7837">
        <v>8</v>
      </c>
      <c r="M7837">
        <v>1</v>
      </c>
      <c r="N7837">
        <v>1</v>
      </c>
      <c r="O7837">
        <v>1231544.33333333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1231544.33333333</v>
      </c>
      <c r="X7837">
        <v>1231544.33333333</v>
      </c>
      <c r="Y7837">
        <v>11</v>
      </c>
      <c r="Z7837" s="3" t="s">
        <v>56</v>
      </c>
      <c r="AA7837">
        <v>0</v>
      </c>
      <c r="AB7837">
        <v>1</v>
      </c>
      <c r="AC7837">
        <v>1</v>
      </c>
      <c r="AD7837">
        <v>1</v>
      </c>
      <c r="AE7837">
        <v>0</v>
      </c>
      <c r="AF7837">
        <v>1</v>
      </c>
      <c r="AG7837">
        <v>0</v>
      </c>
      <c r="AH7837">
        <v>48</v>
      </c>
      <c r="AI7837">
        <v>1</v>
      </c>
      <c r="AJ7837">
        <v>0</v>
      </c>
      <c r="AK7837">
        <v>0</v>
      </c>
      <c r="AL7837">
        <v>0</v>
      </c>
      <c r="AM7837">
        <v>5</v>
      </c>
      <c r="AN7837">
        <v>1000000</v>
      </c>
      <c r="AO7837">
        <v>4861.111328125</v>
      </c>
      <c r="AP7837">
        <v>1231544.375</v>
      </c>
      <c r="AQ7837">
        <v>5986.673828125</v>
      </c>
      <c r="AR7837">
        <v>1231544.375</v>
      </c>
      <c r="AS7837">
        <v>5986.673828125</v>
      </c>
      <c r="AT7837" t="s">
        <v>57</v>
      </c>
      <c r="AU7837">
        <v>1</v>
      </c>
      <c r="AV7837">
        <v>8.489022359092397</v>
      </c>
      <c r="AW7837">
        <v>900</v>
      </c>
      <c r="AX7837">
        <v>1156</v>
      </c>
      <c r="AY7837">
        <v>1</v>
      </c>
      <c r="AZ7837">
        <v>0.65636880938486142</v>
      </c>
      <c r="BA7837">
        <v>0.33495285939108671</v>
      </c>
    </row>
    <row r="7838" spans="1:53" x14ac:dyDescent="0.25">
      <c r="A7838">
        <v>3</v>
      </c>
      <c r="B7838">
        <v>0</v>
      </c>
      <c r="C7838">
        <v>29</v>
      </c>
      <c r="D7838">
        <v>6</v>
      </c>
      <c r="E7838">
        <v>5</v>
      </c>
      <c r="F7838">
        <v>1</v>
      </c>
      <c r="G7838">
        <v>48</v>
      </c>
      <c r="H7838" s="3">
        <f t="shared" si="122"/>
        <v>17</v>
      </c>
      <c r="I7838">
        <v>0</v>
      </c>
      <c r="J7838">
        <v>3000000</v>
      </c>
      <c r="K7838">
        <v>60</v>
      </c>
      <c r="L7838">
        <v>9</v>
      </c>
      <c r="M7838">
        <v>1</v>
      </c>
      <c r="N7838">
        <v>1</v>
      </c>
      <c r="O7838">
        <v>1750000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1750000</v>
      </c>
      <c r="X7838">
        <v>1750000</v>
      </c>
      <c r="Y7838">
        <v>11</v>
      </c>
      <c r="Z7838" s="3" t="s">
        <v>54</v>
      </c>
      <c r="AA7838">
        <v>0</v>
      </c>
      <c r="AB7838">
        <v>1</v>
      </c>
      <c r="AC7838">
        <v>1</v>
      </c>
      <c r="AD7838">
        <v>1</v>
      </c>
      <c r="AE7838">
        <v>0</v>
      </c>
      <c r="AF7838">
        <v>1</v>
      </c>
      <c r="AG7838">
        <v>0</v>
      </c>
      <c r="AH7838">
        <v>60</v>
      </c>
      <c r="AI7838">
        <v>1</v>
      </c>
      <c r="AJ7838">
        <v>0</v>
      </c>
      <c r="AK7838">
        <v>0</v>
      </c>
      <c r="AL7838">
        <v>0</v>
      </c>
      <c r="AM7838">
        <v>5</v>
      </c>
      <c r="AN7838">
        <v>1500000</v>
      </c>
      <c r="AO7838">
        <v>5833.33349609375</v>
      </c>
      <c r="AP7838">
        <v>1750000</v>
      </c>
      <c r="AQ7838">
        <v>6805.5556640625</v>
      </c>
      <c r="AR7838">
        <v>1750000</v>
      </c>
      <c r="AS7838">
        <v>6805.5556640625</v>
      </c>
      <c r="AT7838" t="s">
        <v>55</v>
      </c>
      <c r="AU7838">
        <v>1</v>
      </c>
      <c r="AV7838">
        <v>8.6713438991452811</v>
      </c>
      <c r="AW7838">
        <v>2304</v>
      </c>
      <c r="AX7838">
        <v>841</v>
      </c>
      <c r="AY7838">
        <v>1</v>
      </c>
      <c r="AZ7838">
        <v>0.59107962926608892</v>
      </c>
      <c r="BA7838">
        <v>-0.14269980975854049</v>
      </c>
    </row>
    <row r="7839" spans="1:53" x14ac:dyDescent="0.25">
      <c r="A7839">
        <v>3</v>
      </c>
      <c r="B7839">
        <v>1</v>
      </c>
      <c r="C7839">
        <v>48</v>
      </c>
      <c r="D7839">
        <v>5</v>
      </c>
      <c r="E7839">
        <v>11</v>
      </c>
      <c r="F7839">
        <v>1</v>
      </c>
      <c r="G7839">
        <v>30</v>
      </c>
      <c r="H7839" s="3">
        <f t="shared" si="122"/>
        <v>37</v>
      </c>
      <c r="I7839">
        <v>0</v>
      </c>
      <c r="J7839">
        <v>1080000</v>
      </c>
      <c r="K7839">
        <v>67</v>
      </c>
      <c r="L7839">
        <v>2</v>
      </c>
      <c r="M7839">
        <v>2</v>
      </c>
      <c r="N7839">
        <v>1</v>
      </c>
      <c r="O7839">
        <v>1265000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1265000</v>
      </c>
      <c r="X7839">
        <v>1265000</v>
      </c>
      <c r="Y7839">
        <v>11</v>
      </c>
      <c r="Z7839" s="3" t="s">
        <v>52</v>
      </c>
      <c r="AA7839">
        <v>1</v>
      </c>
      <c r="AB7839">
        <v>2</v>
      </c>
      <c r="AC7839">
        <v>1</v>
      </c>
      <c r="AD7839">
        <v>1</v>
      </c>
      <c r="AE7839">
        <v>0</v>
      </c>
      <c r="AF7839">
        <v>1</v>
      </c>
      <c r="AG7839">
        <v>0</v>
      </c>
      <c r="AH7839">
        <v>67</v>
      </c>
      <c r="AI7839">
        <v>0</v>
      </c>
      <c r="AJ7839">
        <v>1</v>
      </c>
      <c r="AK7839">
        <v>0</v>
      </c>
      <c r="AL7839">
        <v>1</v>
      </c>
      <c r="AM7839">
        <v>2</v>
      </c>
      <c r="AN7839">
        <v>900000</v>
      </c>
      <c r="AO7839">
        <v>3134.32836914062</v>
      </c>
      <c r="AP7839">
        <v>1265000</v>
      </c>
      <c r="AQ7839">
        <v>4405.47265625</v>
      </c>
      <c r="AR7839">
        <v>1265000</v>
      </c>
      <c r="AS7839">
        <v>4405.47265625</v>
      </c>
      <c r="AT7839" t="s">
        <v>53</v>
      </c>
      <c r="AU7839">
        <v>0</v>
      </c>
      <c r="AV7839">
        <v>8.0501701937963617</v>
      </c>
      <c r="AW7839">
        <v>900</v>
      </c>
      <c r="AX7839">
        <v>2304</v>
      </c>
      <c r="AY7839">
        <v>0</v>
      </c>
      <c r="AZ7839">
        <v>-0.53819431785441374</v>
      </c>
      <c r="BA7839">
        <v>-0.24698001419596841</v>
      </c>
    </row>
    <row r="7840" spans="1:53" x14ac:dyDescent="0.25">
      <c r="A7840">
        <v>3</v>
      </c>
      <c r="B7840">
        <v>0</v>
      </c>
      <c r="C7840">
        <v>25</v>
      </c>
      <c r="D7840">
        <v>6</v>
      </c>
      <c r="E7840">
        <v>5</v>
      </c>
      <c r="F7840">
        <v>1</v>
      </c>
      <c r="G7840">
        <v>36</v>
      </c>
      <c r="H7840" s="3">
        <f t="shared" si="122"/>
        <v>13</v>
      </c>
      <c r="I7840">
        <v>0</v>
      </c>
      <c r="J7840">
        <v>2700000</v>
      </c>
      <c r="K7840">
        <v>48</v>
      </c>
      <c r="L7840">
        <v>9</v>
      </c>
      <c r="M7840">
        <v>1</v>
      </c>
      <c r="N7840">
        <v>1</v>
      </c>
      <c r="O7840">
        <v>2025000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2025000</v>
      </c>
      <c r="X7840">
        <v>2025000</v>
      </c>
      <c r="Y7840">
        <v>11</v>
      </c>
      <c r="Z7840" s="3" t="s">
        <v>54</v>
      </c>
      <c r="AA7840">
        <v>0</v>
      </c>
      <c r="AB7840">
        <v>1</v>
      </c>
      <c r="AC7840">
        <v>1</v>
      </c>
      <c r="AD7840">
        <v>1</v>
      </c>
      <c r="AE7840">
        <v>0</v>
      </c>
      <c r="AF7840">
        <v>1</v>
      </c>
      <c r="AG7840">
        <v>0</v>
      </c>
      <c r="AH7840">
        <v>48</v>
      </c>
      <c r="AI7840">
        <v>1</v>
      </c>
      <c r="AJ7840">
        <v>0</v>
      </c>
      <c r="AK7840">
        <v>0</v>
      </c>
      <c r="AL7840">
        <v>0</v>
      </c>
      <c r="AM7840">
        <v>5</v>
      </c>
      <c r="AN7840">
        <v>1800000</v>
      </c>
      <c r="AO7840">
        <v>8750</v>
      </c>
      <c r="AP7840">
        <v>2025000</v>
      </c>
      <c r="AQ7840">
        <v>9843.75</v>
      </c>
      <c r="AR7840">
        <v>2025000</v>
      </c>
      <c r="AS7840">
        <v>9843.75</v>
      </c>
      <c r="AT7840" t="s">
        <v>55</v>
      </c>
      <c r="AU7840">
        <v>1</v>
      </c>
      <c r="AV7840">
        <v>9.0768089793516609</v>
      </c>
      <c r="AW7840">
        <v>1296</v>
      </c>
      <c r="AX7840">
        <v>625</v>
      </c>
      <c r="AY7840">
        <v>1</v>
      </c>
      <c r="AZ7840">
        <v>0.53631992744838775</v>
      </c>
      <c r="BA7840">
        <v>0.23733259026704509</v>
      </c>
    </row>
    <row r="7841" spans="1:53" x14ac:dyDescent="0.25">
      <c r="A7841">
        <v>2</v>
      </c>
      <c r="B7841">
        <v>1</v>
      </c>
      <c r="C7841">
        <v>46</v>
      </c>
      <c r="D7841">
        <v>3</v>
      </c>
      <c r="E7841">
        <v>5</v>
      </c>
      <c r="F7841">
        <v>1</v>
      </c>
      <c r="G7841">
        <v>12</v>
      </c>
      <c r="H7841" s="3">
        <f t="shared" si="122"/>
        <v>37</v>
      </c>
      <c r="J7841">
        <v>781242</v>
      </c>
      <c r="K7841">
        <v>63</v>
      </c>
      <c r="L7841">
        <v>9</v>
      </c>
      <c r="M7841">
        <v>1</v>
      </c>
      <c r="N7841">
        <v>1</v>
      </c>
      <c r="O7841">
        <v>934556.5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934556.5</v>
      </c>
      <c r="X7841">
        <v>934556.5</v>
      </c>
      <c r="Y7841">
        <v>11</v>
      </c>
      <c r="Z7841" s="3" t="s">
        <v>56</v>
      </c>
      <c r="AA7841">
        <v>0</v>
      </c>
      <c r="AB7841">
        <v>1</v>
      </c>
      <c r="AC7841">
        <v>1</v>
      </c>
      <c r="AD7841">
        <v>1</v>
      </c>
      <c r="AE7841">
        <v>0</v>
      </c>
      <c r="AF7841">
        <v>1</v>
      </c>
      <c r="AG7841">
        <v>0</v>
      </c>
      <c r="AH7841">
        <v>63</v>
      </c>
      <c r="AI7841">
        <v>1</v>
      </c>
      <c r="AJ7841">
        <v>0</v>
      </c>
      <c r="AK7841">
        <v>0</v>
      </c>
      <c r="AL7841">
        <v>0</v>
      </c>
      <c r="AM7841">
        <v>5</v>
      </c>
      <c r="AN7841">
        <v>781242</v>
      </c>
      <c r="AO7841">
        <v>2893.48876953125</v>
      </c>
      <c r="AP7841">
        <v>934556.5</v>
      </c>
      <c r="AQ7841">
        <v>3461.3203125</v>
      </c>
      <c r="AR7841">
        <v>934556.5</v>
      </c>
      <c r="AS7841">
        <v>3461.3203125</v>
      </c>
      <c r="AT7841" t="s">
        <v>57</v>
      </c>
      <c r="AU7841">
        <v>1</v>
      </c>
      <c r="AV7841">
        <v>7.9702182397315209</v>
      </c>
      <c r="AW7841">
        <v>144</v>
      </c>
      <c r="AX7841">
        <v>2116</v>
      </c>
      <c r="AY7841">
        <v>0</v>
      </c>
      <c r="AZ7841">
        <v>-0.26324851128310128</v>
      </c>
      <c r="BA7841">
        <v>-0.17439784812198131</v>
      </c>
    </row>
    <row r="7842" spans="1:53" x14ac:dyDescent="0.25">
      <c r="A7842">
        <v>3</v>
      </c>
      <c r="B7842">
        <v>0</v>
      </c>
      <c r="C7842">
        <v>42</v>
      </c>
      <c r="D7842">
        <v>6</v>
      </c>
      <c r="E7842">
        <v>3</v>
      </c>
      <c r="F7842">
        <v>1</v>
      </c>
      <c r="G7842">
        <v>9</v>
      </c>
      <c r="H7842" s="3">
        <f t="shared" si="122"/>
        <v>30</v>
      </c>
      <c r="I7842">
        <v>88211</v>
      </c>
      <c r="J7842">
        <v>0</v>
      </c>
      <c r="K7842">
        <v>48</v>
      </c>
      <c r="L7842">
        <v>3</v>
      </c>
      <c r="M7842">
        <v>1</v>
      </c>
      <c r="N7842">
        <v>1</v>
      </c>
      <c r="O7842">
        <v>869453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869453</v>
      </c>
      <c r="X7842">
        <v>869453</v>
      </c>
      <c r="Y7842">
        <v>11</v>
      </c>
      <c r="Z7842" s="3" t="s">
        <v>54</v>
      </c>
      <c r="AA7842">
        <v>0</v>
      </c>
      <c r="AB7842">
        <v>1</v>
      </c>
      <c r="AC7842">
        <v>1</v>
      </c>
      <c r="AD7842">
        <v>1</v>
      </c>
      <c r="AE7842">
        <v>0</v>
      </c>
      <c r="AF7842">
        <v>1</v>
      </c>
      <c r="AG7842">
        <v>0</v>
      </c>
      <c r="AH7842">
        <v>48</v>
      </c>
      <c r="AI7842">
        <v>1</v>
      </c>
      <c r="AJ7842">
        <v>0</v>
      </c>
      <c r="AK7842">
        <v>0</v>
      </c>
      <c r="AL7842">
        <v>1</v>
      </c>
      <c r="AM7842">
        <v>2</v>
      </c>
      <c r="AN7842">
        <v>781242</v>
      </c>
      <c r="AO7842">
        <v>3797.7041015625</v>
      </c>
      <c r="AP7842">
        <v>869453</v>
      </c>
      <c r="AQ7842">
        <v>4226.5078125</v>
      </c>
      <c r="AR7842">
        <v>869453</v>
      </c>
      <c r="AS7842">
        <v>4226.5078125</v>
      </c>
      <c r="AT7842" t="s">
        <v>55</v>
      </c>
      <c r="AU7842">
        <v>1</v>
      </c>
      <c r="AV7842">
        <v>8.2421519793225535</v>
      </c>
      <c r="AW7842">
        <v>81</v>
      </c>
      <c r="AX7842">
        <v>1764</v>
      </c>
      <c r="AY7842">
        <v>1</v>
      </c>
      <c r="AZ7842">
        <v>0.30210765880521151</v>
      </c>
      <c r="BA7842">
        <v>-0.50250519660850057</v>
      </c>
    </row>
    <row r="7843" spans="1:53" x14ac:dyDescent="0.25">
      <c r="A7843">
        <v>2</v>
      </c>
      <c r="B7843">
        <v>0</v>
      </c>
      <c r="C7843">
        <v>25</v>
      </c>
      <c r="D7843">
        <v>5</v>
      </c>
      <c r="E7843">
        <v>11</v>
      </c>
      <c r="F7843">
        <v>1</v>
      </c>
      <c r="G7843">
        <v>72</v>
      </c>
      <c r="H7843" s="3">
        <f t="shared" si="122"/>
        <v>14</v>
      </c>
      <c r="I7843">
        <v>30000</v>
      </c>
      <c r="J7843">
        <v>1000000</v>
      </c>
      <c r="K7843">
        <v>60</v>
      </c>
      <c r="L7843">
        <v>8</v>
      </c>
      <c r="M7843">
        <v>1</v>
      </c>
      <c r="N7843">
        <v>1</v>
      </c>
      <c r="O7843">
        <v>1213333.33333333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1213333.33333333</v>
      </c>
      <c r="X7843">
        <v>1213333.33333333</v>
      </c>
      <c r="Y7843">
        <v>11</v>
      </c>
      <c r="Z7843" s="3" t="s">
        <v>52</v>
      </c>
      <c r="AA7843">
        <v>1</v>
      </c>
      <c r="AB7843">
        <v>1</v>
      </c>
      <c r="AC7843">
        <v>1</v>
      </c>
      <c r="AD7843">
        <v>1</v>
      </c>
      <c r="AE7843">
        <v>0</v>
      </c>
      <c r="AF7843">
        <v>1</v>
      </c>
      <c r="AG7843">
        <v>0</v>
      </c>
      <c r="AH7843">
        <v>60</v>
      </c>
      <c r="AI7843">
        <v>1</v>
      </c>
      <c r="AJ7843">
        <v>0</v>
      </c>
      <c r="AK7843">
        <v>0</v>
      </c>
      <c r="AL7843">
        <v>0</v>
      </c>
      <c r="AM7843">
        <v>5</v>
      </c>
      <c r="AN7843">
        <v>1100000</v>
      </c>
      <c r="AO7843">
        <v>4277.77783203125</v>
      </c>
      <c r="AP7843">
        <v>1213333.375</v>
      </c>
      <c r="AQ7843">
        <v>4718.5185546875</v>
      </c>
      <c r="AR7843">
        <v>1213333.375</v>
      </c>
      <c r="AS7843">
        <v>4718.5185546875</v>
      </c>
      <c r="AT7843" t="s">
        <v>53</v>
      </c>
      <c r="AU7843">
        <v>1</v>
      </c>
      <c r="AV7843">
        <v>8.3611889556222856</v>
      </c>
      <c r="AW7843">
        <v>5184</v>
      </c>
      <c r="AX7843">
        <v>625</v>
      </c>
      <c r="AY7843">
        <v>1</v>
      </c>
      <c r="AZ7843">
        <v>0.66328607419255547</v>
      </c>
      <c r="BA7843">
        <v>-8.7955754852476267E-2</v>
      </c>
    </row>
    <row r="7844" spans="1:53" x14ac:dyDescent="0.25">
      <c r="A7844">
        <v>1</v>
      </c>
      <c r="B7844">
        <v>0</v>
      </c>
      <c r="C7844">
        <v>28</v>
      </c>
      <c r="D7844">
        <v>5</v>
      </c>
      <c r="E7844">
        <v>11</v>
      </c>
      <c r="F7844">
        <v>1</v>
      </c>
      <c r="G7844">
        <v>16</v>
      </c>
      <c r="H7844" s="3">
        <f t="shared" si="122"/>
        <v>17</v>
      </c>
      <c r="I7844">
        <v>148211</v>
      </c>
      <c r="J7844">
        <v>759480</v>
      </c>
      <c r="K7844">
        <v>50</v>
      </c>
      <c r="L7844">
        <v>6</v>
      </c>
      <c r="M7844">
        <v>1</v>
      </c>
      <c r="N7844">
        <v>1</v>
      </c>
      <c r="O7844">
        <v>992743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992743</v>
      </c>
      <c r="X7844">
        <v>992743</v>
      </c>
      <c r="Y7844">
        <v>11</v>
      </c>
      <c r="Z7844" s="3" t="s">
        <v>52</v>
      </c>
      <c r="AA7844">
        <v>1</v>
      </c>
      <c r="AB7844">
        <v>1</v>
      </c>
      <c r="AC7844">
        <v>1</v>
      </c>
      <c r="AD7844">
        <v>1</v>
      </c>
      <c r="AE7844">
        <v>0</v>
      </c>
      <c r="AF7844">
        <v>1</v>
      </c>
      <c r="AG7844">
        <v>0</v>
      </c>
      <c r="AH7844">
        <v>50</v>
      </c>
      <c r="AI7844">
        <v>1</v>
      </c>
      <c r="AJ7844">
        <v>0</v>
      </c>
      <c r="AK7844">
        <v>0</v>
      </c>
      <c r="AL7844">
        <v>0</v>
      </c>
      <c r="AM7844">
        <v>4</v>
      </c>
      <c r="AN7844">
        <v>781242</v>
      </c>
      <c r="AO7844">
        <v>3645.7958984375</v>
      </c>
      <c r="AP7844">
        <v>992743</v>
      </c>
      <c r="AQ7844">
        <v>4632.80078125</v>
      </c>
      <c r="AR7844">
        <v>992743</v>
      </c>
      <c r="AS7844">
        <v>4632.80078125</v>
      </c>
      <c r="AT7844" t="s">
        <v>53</v>
      </c>
      <c r="AU7844">
        <v>1</v>
      </c>
      <c r="AV7844">
        <v>8.2013299740879031</v>
      </c>
      <c r="AW7844">
        <v>256</v>
      </c>
      <c r="AX7844">
        <v>784</v>
      </c>
      <c r="AY7844">
        <v>1</v>
      </c>
      <c r="AZ7844">
        <v>0.51212740497524456</v>
      </c>
      <c r="BA7844">
        <v>-0.21567250813160449</v>
      </c>
    </row>
    <row r="7845" spans="1:53" x14ac:dyDescent="0.25">
      <c r="A7845">
        <v>1</v>
      </c>
      <c r="B7845">
        <v>0</v>
      </c>
      <c r="C7845">
        <v>26</v>
      </c>
      <c r="D7845">
        <v>5</v>
      </c>
      <c r="E7845">
        <v>11</v>
      </c>
      <c r="F7845">
        <v>1</v>
      </c>
      <c r="G7845">
        <v>12</v>
      </c>
      <c r="H7845" s="3">
        <f t="shared" si="122"/>
        <v>15</v>
      </c>
      <c r="I7845">
        <v>30000</v>
      </c>
      <c r="J7845">
        <v>1000000</v>
      </c>
      <c r="K7845">
        <v>48</v>
      </c>
      <c r="L7845">
        <v>9</v>
      </c>
      <c r="M7845">
        <v>1</v>
      </c>
      <c r="N7845">
        <v>1</v>
      </c>
      <c r="O7845">
        <v>963333.33333333302</v>
      </c>
      <c r="P7845">
        <v>0</v>
      </c>
      <c r="Q7845">
        <v>0</v>
      </c>
      <c r="R7845">
        <v>0</v>
      </c>
      <c r="S7845">
        <v>0</v>
      </c>
      <c r="T7845">
        <v>80000</v>
      </c>
      <c r="U7845">
        <v>0</v>
      </c>
      <c r="V7845">
        <v>0</v>
      </c>
      <c r="W7845">
        <v>1043333.33333333</v>
      </c>
      <c r="X7845">
        <v>1043333.33333333</v>
      </c>
      <c r="Y7845">
        <v>11</v>
      </c>
      <c r="Z7845" s="3" t="s">
        <v>52</v>
      </c>
      <c r="AA7845">
        <v>1</v>
      </c>
      <c r="AB7845">
        <v>1</v>
      </c>
      <c r="AC7845">
        <v>1</v>
      </c>
      <c r="AD7845">
        <v>1</v>
      </c>
      <c r="AE7845">
        <v>0</v>
      </c>
      <c r="AF7845">
        <v>1</v>
      </c>
      <c r="AG7845">
        <v>0</v>
      </c>
      <c r="AH7845">
        <v>48</v>
      </c>
      <c r="AI7845">
        <v>1</v>
      </c>
      <c r="AJ7845">
        <v>0</v>
      </c>
      <c r="AK7845">
        <v>0</v>
      </c>
      <c r="AL7845">
        <v>0</v>
      </c>
      <c r="AM7845">
        <v>5</v>
      </c>
      <c r="AN7845">
        <v>850000</v>
      </c>
      <c r="AO7845">
        <v>4131.9443359375</v>
      </c>
      <c r="AP7845">
        <v>963333.3125</v>
      </c>
      <c r="AQ7845">
        <v>4682.8701171875</v>
      </c>
      <c r="AR7845">
        <v>963333.3125</v>
      </c>
      <c r="AS7845">
        <v>4682.8701171875</v>
      </c>
      <c r="AT7845" t="s">
        <v>53</v>
      </c>
      <c r="AU7845">
        <v>1</v>
      </c>
      <c r="AV7845">
        <v>8.3265033586912622</v>
      </c>
      <c r="AW7845">
        <v>144</v>
      </c>
      <c r="AX7845">
        <v>676</v>
      </c>
      <c r="AY7845">
        <v>1</v>
      </c>
      <c r="AZ7845">
        <v>0.58528781809007324</v>
      </c>
      <c r="BA7845">
        <v>-0.22485426790380669</v>
      </c>
    </row>
    <row r="7846" spans="1:53" x14ac:dyDescent="0.25">
      <c r="A7846">
        <v>3</v>
      </c>
      <c r="B7846">
        <v>1</v>
      </c>
      <c r="C7846">
        <v>34</v>
      </c>
      <c r="D7846">
        <v>5</v>
      </c>
      <c r="E7846">
        <v>11</v>
      </c>
      <c r="F7846">
        <v>1</v>
      </c>
      <c r="G7846">
        <v>190</v>
      </c>
      <c r="H7846" s="3">
        <f t="shared" si="122"/>
        <v>23</v>
      </c>
      <c r="I7846">
        <v>30000</v>
      </c>
      <c r="J7846">
        <v>0</v>
      </c>
      <c r="K7846">
        <v>48</v>
      </c>
      <c r="L7846">
        <v>9</v>
      </c>
      <c r="M7846">
        <v>1</v>
      </c>
      <c r="N7846">
        <v>1</v>
      </c>
      <c r="O7846">
        <v>2130000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2130000</v>
      </c>
      <c r="X7846">
        <v>2163333</v>
      </c>
      <c r="Y7846">
        <v>11</v>
      </c>
      <c r="Z7846" s="3" t="s">
        <v>52</v>
      </c>
      <c r="AA7846">
        <v>1</v>
      </c>
      <c r="AB7846">
        <v>1</v>
      </c>
      <c r="AC7846">
        <v>1</v>
      </c>
      <c r="AD7846">
        <v>1</v>
      </c>
      <c r="AE7846">
        <v>0</v>
      </c>
      <c r="AF7846">
        <v>1</v>
      </c>
      <c r="AG7846">
        <v>0</v>
      </c>
      <c r="AH7846">
        <v>48</v>
      </c>
      <c r="AI7846">
        <v>1</v>
      </c>
      <c r="AJ7846">
        <v>0</v>
      </c>
      <c r="AK7846">
        <v>0</v>
      </c>
      <c r="AL7846">
        <v>0</v>
      </c>
      <c r="AM7846">
        <v>5</v>
      </c>
      <c r="AN7846">
        <v>2100000</v>
      </c>
      <c r="AO7846">
        <v>10208.3330078125</v>
      </c>
      <c r="AP7846">
        <v>2130000</v>
      </c>
      <c r="AQ7846">
        <v>10354.1669921875</v>
      </c>
      <c r="AR7846">
        <v>2130000</v>
      </c>
      <c r="AS7846">
        <v>10354.1669921875</v>
      </c>
      <c r="AT7846" t="s">
        <v>53</v>
      </c>
      <c r="AU7846">
        <v>1</v>
      </c>
      <c r="AV7846">
        <v>9.2309596272911634</v>
      </c>
      <c r="AW7846">
        <v>36100</v>
      </c>
      <c r="AX7846">
        <v>1156</v>
      </c>
      <c r="AY7846">
        <v>0</v>
      </c>
      <c r="AZ7846">
        <v>-0.41270635377644288</v>
      </c>
      <c r="BA7846">
        <v>0.23602852496094459</v>
      </c>
    </row>
    <row r="7847" spans="1:53" x14ac:dyDescent="0.25">
      <c r="A7847">
        <v>3</v>
      </c>
      <c r="B7847">
        <v>1</v>
      </c>
      <c r="C7847">
        <v>44</v>
      </c>
      <c r="D7847">
        <v>6</v>
      </c>
      <c r="E7847">
        <v>5</v>
      </c>
      <c r="F7847">
        <v>1</v>
      </c>
      <c r="G7847">
        <v>180</v>
      </c>
      <c r="H7847" s="3">
        <f t="shared" si="122"/>
        <v>32</v>
      </c>
      <c r="I7847">
        <v>0</v>
      </c>
      <c r="J7847">
        <v>0</v>
      </c>
      <c r="K7847">
        <v>48</v>
      </c>
      <c r="L7847">
        <v>8</v>
      </c>
      <c r="M7847">
        <v>1</v>
      </c>
      <c r="N7847">
        <v>1</v>
      </c>
      <c r="O7847">
        <v>4000000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4000000</v>
      </c>
      <c r="X7847">
        <v>4000000</v>
      </c>
      <c r="Y7847">
        <v>11</v>
      </c>
      <c r="Z7847" s="3" t="s">
        <v>54</v>
      </c>
      <c r="AA7847">
        <v>0</v>
      </c>
      <c r="AB7847">
        <v>1</v>
      </c>
      <c r="AC7847">
        <v>1</v>
      </c>
      <c r="AD7847">
        <v>1</v>
      </c>
      <c r="AE7847">
        <v>0</v>
      </c>
      <c r="AF7847">
        <v>1</v>
      </c>
      <c r="AG7847">
        <v>0</v>
      </c>
      <c r="AH7847">
        <v>48</v>
      </c>
      <c r="AI7847">
        <v>1</v>
      </c>
      <c r="AJ7847">
        <v>0</v>
      </c>
      <c r="AK7847">
        <v>0</v>
      </c>
      <c r="AL7847">
        <v>0</v>
      </c>
      <c r="AM7847">
        <v>5</v>
      </c>
      <c r="AN7847">
        <v>4000000</v>
      </c>
      <c r="AO7847">
        <v>19444.4453125</v>
      </c>
      <c r="AP7847">
        <v>4000000</v>
      </c>
      <c r="AQ7847">
        <v>19444.4453125</v>
      </c>
      <c r="AR7847">
        <v>4000000</v>
      </c>
      <c r="AS7847">
        <v>19444.4453125</v>
      </c>
      <c r="AT7847" t="s">
        <v>55</v>
      </c>
      <c r="AU7847">
        <v>1</v>
      </c>
      <c r="AV7847">
        <v>9.8753167202122878</v>
      </c>
      <c r="AW7847">
        <v>32400</v>
      </c>
      <c r="AX7847">
        <v>1936</v>
      </c>
      <c r="AY7847">
        <v>0</v>
      </c>
      <c r="AZ7847">
        <v>-0.5315611094834457</v>
      </c>
      <c r="BA7847">
        <v>0.55949927611230243</v>
      </c>
    </row>
    <row r="7848" spans="1:53" x14ac:dyDescent="0.25">
      <c r="A7848">
        <v>2</v>
      </c>
      <c r="B7848">
        <v>0</v>
      </c>
      <c r="C7848">
        <v>54</v>
      </c>
      <c r="D7848">
        <v>3</v>
      </c>
      <c r="E7848">
        <v>3</v>
      </c>
      <c r="F7848">
        <v>1</v>
      </c>
      <c r="G7848">
        <v>240</v>
      </c>
      <c r="H7848" s="3">
        <f t="shared" si="122"/>
        <v>45</v>
      </c>
      <c r="I7848">
        <v>88211</v>
      </c>
      <c r="J7848">
        <v>1050000</v>
      </c>
      <c r="K7848">
        <v>48</v>
      </c>
      <c r="L7848">
        <v>8</v>
      </c>
      <c r="M7848">
        <v>1</v>
      </c>
      <c r="N7848">
        <v>1</v>
      </c>
      <c r="O7848">
        <v>1021544.33333333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1021544.33333333</v>
      </c>
      <c r="X7848">
        <v>1021544.33333333</v>
      </c>
      <c r="Y7848">
        <v>11</v>
      </c>
      <c r="Z7848" s="3" t="s">
        <v>58</v>
      </c>
      <c r="AA7848">
        <v>0</v>
      </c>
      <c r="AB7848">
        <v>1</v>
      </c>
      <c r="AC7848">
        <v>1</v>
      </c>
      <c r="AD7848">
        <v>1</v>
      </c>
      <c r="AE7848">
        <v>0</v>
      </c>
      <c r="AF7848">
        <v>1</v>
      </c>
      <c r="AG7848">
        <v>0</v>
      </c>
      <c r="AH7848">
        <v>48</v>
      </c>
      <c r="AI7848">
        <v>1</v>
      </c>
      <c r="AJ7848">
        <v>0</v>
      </c>
      <c r="AK7848">
        <v>0</v>
      </c>
      <c r="AL7848">
        <v>0</v>
      </c>
      <c r="AM7848">
        <v>5</v>
      </c>
      <c r="AN7848">
        <v>800000</v>
      </c>
      <c r="AO7848">
        <v>3888.88891601562</v>
      </c>
      <c r="AP7848">
        <v>1021544.3125</v>
      </c>
      <c r="AQ7848">
        <v>4965.84033203125</v>
      </c>
      <c r="AR7848">
        <v>1021544.3125</v>
      </c>
      <c r="AS7848">
        <v>4965.84033203125</v>
      </c>
      <c r="AT7848" t="s">
        <v>57</v>
      </c>
      <c r="AU7848">
        <v>1</v>
      </c>
      <c r="AV7848">
        <v>8.2658787701107759</v>
      </c>
      <c r="AW7848">
        <v>57600</v>
      </c>
      <c r="AX7848">
        <v>2916</v>
      </c>
      <c r="AY7848">
        <v>1</v>
      </c>
      <c r="AZ7848">
        <v>0.66401698275459942</v>
      </c>
      <c r="BA7848">
        <v>-0.37175857709532778</v>
      </c>
    </row>
    <row r="7849" spans="1:53" x14ac:dyDescent="0.25">
      <c r="A7849">
        <v>2</v>
      </c>
      <c r="B7849">
        <v>0</v>
      </c>
      <c r="C7849">
        <v>32</v>
      </c>
      <c r="D7849">
        <v>5</v>
      </c>
      <c r="E7849">
        <v>11</v>
      </c>
      <c r="F7849">
        <v>1</v>
      </c>
      <c r="G7849">
        <v>36</v>
      </c>
      <c r="H7849" s="3">
        <f t="shared" si="122"/>
        <v>21</v>
      </c>
      <c r="I7849">
        <v>148211</v>
      </c>
      <c r="J7849">
        <v>1000000</v>
      </c>
      <c r="K7849">
        <v>48</v>
      </c>
      <c r="L7849">
        <v>9</v>
      </c>
      <c r="M7849">
        <v>1</v>
      </c>
      <c r="N7849">
        <v>1</v>
      </c>
      <c r="O7849">
        <v>1012786.33333333</v>
      </c>
      <c r="P7849">
        <v>0</v>
      </c>
      <c r="Q7849">
        <v>0</v>
      </c>
      <c r="R7849">
        <v>0</v>
      </c>
      <c r="S7849">
        <v>0</v>
      </c>
      <c r="T7849">
        <v>333333.33333333302</v>
      </c>
      <c r="U7849">
        <v>0</v>
      </c>
      <c r="V7849">
        <v>0</v>
      </c>
      <c r="W7849">
        <v>1346119.66666667</v>
      </c>
      <c r="X7849">
        <v>1346119.66666667</v>
      </c>
      <c r="Y7849">
        <v>11</v>
      </c>
      <c r="Z7849" s="3" t="s">
        <v>52</v>
      </c>
      <c r="AA7849">
        <v>1</v>
      </c>
      <c r="AB7849">
        <v>1</v>
      </c>
      <c r="AC7849">
        <v>1</v>
      </c>
      <c r="AD7849">
        <v>1</v>
      </c>
      <c r="AE7849">
        <v>0</v>
      </c>
      <c r="AF7849">
        <v>1</v>
      </c>
      <c r="AG7849">
        <v>0</v>
      </c>
      <c r="AH7849">
        <v>48</v>
      </c>
      <c r="AI7849">
        <v>1</v>
      </c>
      <c r="AJ7849">
        <v>0</v>
      </c>
      <c r="AK7849">
        <v>0</v>
      </c>
      <c r="AL7849">
        <v>0</v>
      </c>
      <c r="AM7849">
        <v>5</v>
      </c>
      <c r="AN7849">
        <v>781242</v>
      </c>
      <c r="AO7849">
        <v>3797.7041015625</v>
      </c>
      <c r="AP7849">
        <v>1012786.3125</v>
      </c>
      <c r="AQ7849">
        <v>4923.2666015625</v>
      </c>
      <c r="AR7849">
        <v>1012786.3125</v>
      </c>
      <c r="AS7849">
        <v>4923.2666015625</v>
      </c>
      <c r="AT7849" t="s">
        <v>53</v>
      </c>
      <c r="AU7849">
        <v>1</v>
      </c>
      <c r="AV7849">
        <v>8.2421519793225535</v>
      </c>
      <c r="AW7849">
        <v>1296</v>
      </c>
      <c r="AX7849">
        <v>1024</v>
      </c>
      <c r="AY7849">
        <v>1</v>
      </c>
      <c r="AZ7849">
        <v>0.56218570945752799</v>
      </c>
      <c r="BA7849">
        <v>-0.47518010784108999</v>
      </c>
    </row>
    <row r="7850" spans="1:53" x14ac:dyDescent="0.25">
      <c r="A7850">
        <v>1</v>
      </c>
      <c r="B7850">
        <v>0</v>
      </c>
      <c r="C7850">
        <v>24</v>
      </c>
      <c r="D7850">
        <v>5</v>
      </c>
      <c r="E7850">
        <v>11</v>
      </c>
      <c r="F7850">
        <v>4</v>
      </c>
      <c r="G7850">
        <v>12</v>
      </c>
      <c r="H7850" s="3">
        <f t="shared" si="122"/>
        <v>13</v>
      </c>
      <c r="I7850">
        <v>0</v>
      </c>
      <c r="J7850">
        <v>0</v>
      </c>
      <c r="K7850">
        <v>12</v>
      </c>
      <c r="L7850">
        <v>2</v>
      </c>
      <c r="M7850">
        <v>2</v>
      </c>
      <c r="N7850">
        <v>1</v>
      </c>
      <c r="O7850">
        <v>150000</v>
      </c>
      <c r="P7850">
        <v>0</v>
      </c>
      <c r="Q7850">
        <v>0</v>
      </c>
      <c r="R7850">
        <v>0</v>
      </c>
      <c r="S7850">
        <v>0</v>
      </c>
      <c r="T7850">
        <v>80000</v>
      </c>
      <c r="U7850">
        <v>0</v>
      </c>
      <c r="V7850">
        <v>0</v>
      </c>
      <c r="W7850">
        <v>230000</v>
      </c>
      <c r="X7850">
        <v>230000</v>
      </c>
      <c r="Y7850">
        <v>11</v>
      </c>
      <c r="Z7850" s="3" t="s">
        <v>52</v>
      </c>
      <c r="AA7850">
        <v>1</v>
      </c>
      <c r="AB7850">
        <v>2</v>
      </c>
      <c r="AC7850">
        <v>1</v>
      </c>
      <c r="AD7850">
        <v>1</v>
      </c>
      <c r="AE7850">
        <v>0</v>
      </c>
      <c r="AF7850">
        <v>1</v>
      </c>
      <c r="AG7850">
        <v>0</v>
      </c>
      <c r="AH7850">
        <v>72</v>
      </c>
      <c r="AI7850">
        <v>0</v>
      </c>
      <c r="AJ7850">
        <v>1</v>
      </c>
      <c r="AK7850">
        <v>0</v>
      </c>
      <c r="AL7850">
        <v>1</v>
      </c>
      <c r="AM7850">
        <v>2</v>
      </c>
      <c r="AN7850">
        <v>150000</v>
      </c>
      <c r="AO7850">
        <v>2916.66674804688</v>
      </c>
      <c r="AP7850">
        <v>150000</v>
      </c>
      <c r="AQ7850">
        <v>2916.66674804688</v>
      </c>
      <c r="AR7850">
        <v>150000</v>
      </c>
      <c r="AS7850">
        <v>2916.66674804688</v>
      </c>
      <c r="AT7850" t="s">
        <v>53</v>
      </c>
      <c r="AU7850">
        <v>0</v>
      </c>
      <c r="AV7850">
        <v>7.9781967185853384</v>
      </c>
      <c r="AW7850">
        <v>144</v>
      </c>
      <c r="AX7850">
        <v>576</v>
      </c>
      <c r="AY7850">
        <v>1</v>
      </c>
      <c r="AZ7850">
        <v>0.57169231311107183</v>
      </c>
      <c r="BA7850">
        <v>0.1222167878058375</v>
      </c>
    </row>
    <row r="7851" spans="1:53" x14ac:dyDescent="0.25">
      <c r="A7851">
        <v>3</v>
      </c>
      <c r="B7851">
        <v>1</v>
      </c>
      <c r="C7851">
        <v>37</v>
      </c>
      <c r="D7851">
        <v>6</v>
      </c>
      <c r="E7851">
        <v>6</v>
      </c>
      <c r="F7851">
        <v>1</v>
      </c>
      <c r="G7851">
        <v>5</v>
      </c>
      <c r="H7851" s="3">
        <f t="shared" si="122"/>
        <v>25</v>
      </c>
      <c r="I7851">
        <v>0</v>
      </c>
      <c r="J7851">
        <v>0</v>
      </c>
      <c r="K7851">
        <v>48</v>
      </c>
      <c r="L7851">
        <v>9</v>
      </c>
      <c r="M7851">
        <v>1</v>
      </c>
      <c r="N7851">
        <v>1</v>
      </c>
      <c r="O7851">
        <v>5500000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5500000</v>
      </c>
      <c r="X7851">
        <v>5500000</v>
      </c>
      <c r="Y7851">
        <v>11</v>
      </c>
      <c r="Z7851" s="3" t="s">
        <v>54</v>
      </c>
      <c r="AA7851">
        <v>0</v>
      </c>
      <c r="AB7851">
        <v>1</v>
      </c>
      <c r="AC7851">
        <v>1</v>
      </c>
      <c r="AD7851">
        <v>1</v>
      </c>
      <c r="AE7851">
        <v>0</v>
      </c>
      <c r="AF7851">
        <v>1</v>
      </c>
      <c r="AG7851">
        <v>0</v>
      </c>
      <c r="AH7851">
        <v>48</v>
      </c>
      <c r="AI7851">
        <v>1</v>
      </c>
      <c r="AJ7851">
        <v>0</v>
      </c>
      <c r="AK7851">
        <v>0</v>
      </c>
      <c r="AL7851">
        <v>0</v>
      </c>
      <c r="AM7851">
        <v>5</v>
      </c>
      <c r="AN7851">
        <v>5500000</v>
      </c>
      <c r="AO7851">
        <v>26736.111328125</v>
      </c>
      <c r="AP7851">
        <v>5500000</v>
      </c>
      <c r="AQ7851">
        <v>26736.111328125</v>
      </c>
      <c r="AR7851">
        <v>5500000</v>
      </c>
      <c r="AS7851">
        <v>26736.111328125</v>
      </c>
      <c r="AT7851" t="s">
        <v>55</v>
      </c>
      <c r="AU7851">
        <v>1</v>
      </c>
      <c r="AV7851">
        <v>10.193770414804851</v>
      </c>
      <c r="AW7851">
        <v>25</v>
      </c>
      <c r="AX7851">
        <v>1369</v>
      </c>
      <c r="AY7851">
        <v>0</v>
      </c>
      <c r="AZ7851">
        <v>-0.53593323109192814</v>
      </c>
      <c r="BA7851">
        <v>1.190102068963349</v>
      </c>
    </row>
    <row r="7852" spans="1:53" x14ac:dyDescent="0.25">
      <c r="A7852">
        <v>2</v>
      </c>
      <c r="B7852">
        <v>0</v>
      </c>
      <c r="C7852">
        <v>45</v>
      </c>
      <c r="D7852">
        <v>6</v>
      </c>
      <c r="E7852">
        <v>3</v>
      </c>
      <c r="F7852">
        <v>1</v>
      </c>
      <c r="G7852">
        <v>48</v>
      </c>
      <c r="H7852" s="3">
        <f t="shared" si="122"/>
        <v>33</v>
      </c>
      <c r="I7852">
        <v>148211</v>
      </c>
      <c r="J7852">
        <v>1200000</v>
      </c>
      <c r="K7852">
        <v>48</v>
      </c>
      <c r="L7852">
        <v>9</v>
      </c>
      <c r="M7852">
        <v>1</v>
      </c>
      <c r="N7852">
        <v>1</v>
      </c>
      <c r="O7852">
        <v>1448211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1448211</v>
      </c>
      <c r="X7852">
        <v>1448211</v>
      </c>
      <c r="Y7852">
        <v>11</v>
      </c>
      <c r="Z7852" s="3" t="s">
        <v>54</v>
      </c>
      <c r="AA7852">
        <v>0</v>
      </c>
      <c r="AB7852">
        <v>1</v>
      </c>
      <c r="AC7852">
        <v>1</v>
      </c>
      <c r="AD7852">
        <v>1</v>
      </c>
      <c r="AE7852">
        <v>0</v>
      </c>
      <c r="AF7852">
        <v>1</v>
      </c>
      <c r="AG7852">
        <v>0</v>
      </c>
      <c r="AH7852">
        <v>48</v>
      </c>
      <c r="AI7852">
        <v>1</v>
      </c>
      <c r="AJ7852">
        <v>0</v>
      </c>
      <c r="AK7852">
        <v>0</v>
      </c>
      <c r="AL7852">
        <v>0</v>
      </c>
      <c r="AM7852">
        <v>5</v>
      </c>
      <c r="AN7852">
        <v>1200000</v>
      </c>
      <c r="AO7852">
        <v>5833.33349609375</v>
      </c>
      <c r="AP7852">
        <v>1448211</v>
      </c>
      <c r="AQ7852">
        <v>7039.91455078125</v>
      </c>
      <c r="AR7852">
        <v>1448211</v>
      </c>
      <c r="AS7852">
        <v>7039.91455078125</v>
      </c>
      <c r="AT7852" t="s">
        <v>55</v>
      </c>
      <c r="AU7852">
        <v>1</v>
      </c>
      <c r="AV7852">
        <v>8.6713438991452811</v>
      </c>
      <c r="AW7852">
        <v>2304</v>
      </c>
      <c r="AX7852">
        <v>2025</v>
      </c>
      <c r="AY7852">
        <v>1</v>
      </c>
      <c r="AZ7852">
        <v>0.46341378451150239</v>
      </c>
      <c r="BA7852">
        <v>-0.49842050035060448</v>
      </c>
    </row>
    <row r="7853" spans="1:53" x14ac:dyDescent="0.25">
      <c r="A7853">
        <v>2</v>
      </c>
      <c r="B7853">
        <v>1</v>
      </c>
      <c r="C7853">
        <v>29</v>
      </c>
      <c r="D7853">
        <v>6</v>
      </c>
      <c r="E7853">
        <v>5</v>
      </c>
      <c r="F7853">
        <v>1</v>
      </c>
      <c r="G7853">
        <v>90</v>
      </c>
      <c r="H7853" s="3">
        <f t="shared" si="122"/>
        <v>17</v>
      </c>
      <c r="I7853">
        <v>208381</v>
      </c>
      <c r="J7853">
        <v>4050000</v>
      </c>
      <c r="K7853">
        <v>96</v>
      </c>
      <c r="L7853">
        <v>9</v>
      </c>
      <c r="M7853">
        <v>1</v>
      </c>
      <c r="N7853">
        <v>1</v>
      </c>
      <c r="O7853">
        <v>1788332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600000</v>
      </c>
      <c r="W7853">
        <v>2388332</v>
      </c>
      <c r="X7853">
        <v>2388332</v>
      </c>
      <c r="Y7853">
        <v>11</v>
      </c>
      <c r="Z7853" s="3" t="s">
        <v>54</v>
      </c>
      <c r="AA7853">
        <v>0</v>
      </c>
      <c r="AB7853">
        <v>1</v>
      </c>
      <c r="AC7853">
        <v>1</v>
      </c>
      <c r="AD7853">
        <v>1</v>
      </c>
      <c r="AE7853">
        <v>0</v>
      </c>
      <c r="AF7853">
        <v>1</v>
      </c>
      <c r="AG7853">
        <v>0</v>
      </c>
      <c r="AH7853">
        <v>72</v>
      </c>
      <c r="AI7853">
        <v>1</v>
      </c>
      <c r="AJ7853">
        <v>0</v>
      </c>
      <c r="AK7853">
        <v>0</v>
      </c>
      <c r="AL7853">
        <v>0</v>
      </c>
      <c r="AM7853">
        <v>5</v>
      </c>
      <c r="AN7853">
        <v>1242451</v>
      </c>
      <c r="AO7853">
        <v>3019.84619140625</v>
      </c>
      <c r="AP7853">
        <v>1728161.875</v>
      </c>
      <c r="AQ7853">
        <v>4200.3935546875</v>
      </c>
      <c r="AR7853">
        <v>1728161.875</v>
      </c>
      <c r="AS7853">
        <v>4200.3935546875</v>
      </c>
      <c r="AT7853" t="s">
        <v>55</v>
      </c>
      <c r="AU7853">
        <v>1</v>
      </c>
      <c r="AV7853">
        <v>8.0129611790740078</v>
      </c>
      <c r="AW7853">
        <v>8100</v>
      </c>
      <c r="AX7853">
        <v>841</v>
      </c>
      <c r="AY7853">
        <v>0</v>
      </c>
      <c r="AZ7853">
        <v>-0.32134566594532349</v>
      </c>
      <c r="BA7853">
        <v>-0.73957665342641454</v>
      </c>
    </row>
    <row r="7854" spans="1:53" x14ac:dyDescent="0.25">
      <c r="A7854">
        <v>3</v>
      </c>
      <c r="B7854">
        <v>0</v>
      </c>
      <c r="C7854">
        <v>32</v>
      </c>
      <c r="D7854">
        <v>6</v>
      </c>
      <c r="E7854">
        <v>5</v>
      </c>
      <c r="F7854">
        <v>1</v>
      </c>
      <c r="G7854">
        <v>24</v>
      </c>
      <c r="H7854" s="3">
        <f t="shared" si="122"/>
        <v>20</v>
      </c>
      <c r="I7854">
        <v>780000</v>
      </c>
      <c r="J7854">
        <v>3750000</v>
      </c>
      <c r="K7854">
        <v>45</v>
      </c>
      <c r="L7854">
        <v>8</v>
      </c>
      <c r="M7854">
        <v>1</v>
      </c>
      <c r="N7854">
        <v>1</v>
      </c>
      <c r="O7854">
        <v>4812500</v>
      </c>
      <c r="P7854">
        <v>0</v>
      </c>
      <c r="Q7854">
        <v>280000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5092500</v>
      </c>
      <c r="X7854">
        <v>5092500</v>
      </c>
      <c r="Y7854">
        <v>11</v>
      </c>
      <c r="Z7854" s="3" t="s">
        <v>54</v>
      </c>
      <c r="AA7854">
        <v>0</v>
      </c>
      <c r="AB7854">
        <v>1</v>
      </c>
      <c r="AC7854">
        <v>1</v>
      </c>
      <c r="AD7854">
        <v>1</v>
      </c>
      <c r="AE7854">
        <v>0</v>
      </c>
      <c r="AF7854">
        <v>1</v>
      </c>
      <c r="AG7854">
        <v>0</v>
      </c>
      <c r="AH7854">
        <v>45</v>
      </c>
      <c r="AI7854">
        <v>1</v>
      </c>
      <c r="AJ7854">
        <v>0</v>
      </c>
      <c r="AK7854">
        <v>0</v>
      </c>
      <c r="AL7854">
        <v>0</v>
      </c>
      <c r="AM7854">
        <v>5</v>
      </c>
      <c r="AN7854">
        <v>4000000</v>
      </c>
      <c r="AO7854">
        <v>20740.740234375</v>
      </c>
      <c r="AP7854">
        <v>4312500</v>
      </c>
      <c r="AQ7854">
        <v>22361.111328125</v>
      </c>
      <c r="AR7854">
        <v>4312500</v>
      </c>
      <c r="AS7854">
        <v>22361.111328125</v>
      </c>
      <c r="AT7854" t="s">
        <v>55</v>
      </c>
      <c r="AU7854">
        <v>1</v>
      </c>
      <c r="AV7854">
        <v>9.9398551722929405</v>
      </c>
      <c r="AW7854">
        <v>576</v>
      </c>
      <c r="AX7854">
        <v>1024</v>
      </c>
      <c r="AY7854">
        <v>1</v>
      </c>
      <c r="AZ7854">
        <v>0.44854704463446599</v>
      </c>
      <c r="BA7854">
        <v>0.9997725022457401</v>
      </c>
    </row>
    <row r="7855" spans="1:53" x14ac:dyDescent="0.25">
      <c r="A7855">
        <v>3</v>
      </c>
      <c r="B7855">
        <v>1</v>
      </c>
      <c r="C7855">
        <v>39</v>
      </c>
      <c r="D7855">
        <v>6</v>
      </c>
      <c r="E7855">
        <v>5</v>
      </c>
      <c r="F7855">
        <v>1</v>
      </c>
      <c r="G7855">
        <v>8</v>
      </c>
      <c r="H7855" s="3">
        <f t="shared" si="122"/>
        <v>27</v>
      </c>
      <c r="I7855">
        <v>0</v>
      </c>
      <c r="J7855">
        <v>12000000</v>
      </c>
      <c r="K7855">
        <v>40</v>
      </c>
      <c r="L7855">
        <v>9</v>
      </c>
      <c r="M7855">
        <v>1</v>
      </c>
      <c r="N7855">
        <v>1</v>
      </c>
      <c r="O7855">
        <v>6000000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6000000</v>
      </c>
      <c r="X7855">
        <v>6000000</v>
      </c>
      <c r="Y7855">
        <v>11</v>
      </c>
      <c r="Z7855" s="3" t="s">
        <v>54</v>
      </c>
      <c r="AA7855">
        <v>0</v>
      </c>
      <c r="AB7855">
        <v>1</v>
      </c>
      <c r="AC7855">
        <v>1</v>
      </c>
      <c r="AD7855">
        <v>1</v>
      </c>
      <c r="AE7855">
        <v>0</v>
      </c>
      <c r="AF7855">
        <v>1</v>
      </c>
      <c r="AG7855">
        <v>0</v>
      </c>
      <c r="AH7855">
        <v>40</v>
      </c>
      <c r="AI7855">
        <v>1</v>
      </c>
      <c r="AJ7855">
        <v>0</v>
      </c>
      <c r="AK7855">
        <v>0</v>
      </c>
      <c r="AL7855">
        <v>0</v>
      </c>
      <c r="AM7855">
        <v>5</v>
      </c>
      <c r="AN7855">
        <v>5000000</v>
      </c>
      <c r="AO7855">
        <v>29166.666015625</v>
      </c>
      <c r="AP7855">
        <v>6000000</v>
      </c>
      <c r="AQ7855">
        <v>35000</v>
      </c>
      <c r="AR7855">
        <v>6000000</v>
      </c>
      <c r="AS7855">
        <v>35000</v>
      </c>
      <c r="AT7855" t="s">
        <v>55</v>
      </c>
      <c r="AU7855">
        <v>1</v>
      </c>
      <c r="AV7855">
        <v>10.28078176135617</v>
      </c>
      <c r="AW7855">
        <v>64</v>
      </c>
      <c r="AX7855">
        <v>1521</v>
      </c>
      <c r="AY7855">
        <v>0</v>
      </c>
      <c r="AZ7855">
        <v>-0.59032042977018528</v>
      </c>
      <c r="BA7855">
        <v>1.1557508697535781</v>
      </c>
    </row>
    <row r="7856" spans="1:53" x14ac:dyDescent="0.25">
      <c r="A7856">
        <v>3</v>
      </c>
      <c r="B7856">
        <v>0</v>
      </c>
      <c r="C7856">
        <v>48</v>
      </c>
      <c r="D7856">
        <v>5</v>
      </c>
      <c r="E7856">
        <v>11</v>
      </c>
      <c r="F7856">
        <v>1</v>
      </c>
      <c r="G7856">
        <v>12</v>
      </c>
      <c r="H7856" s="3">
        <f t="shared" si="122"/>
        <v>37</v>
      </c>
      <c r="I7856">
        <v>0</v>
      </c>
      <c r="J7856">
        <v>0</v>
      </c>
      <c r="K7856">
        <v>48</v>
      </c>
      <c r="L7856">
        <v>2</v>
      </c>
      <c r="M7856">
        <v>2</v>
      </c>
      <c r="N7856">
        <v>1</v>
      </c>
      <c r="O7856">
        <v>600000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600000</v>
      </c>
      <c r="X7856">
        <v>600000</v>
      </c>
      <c r="Y7856">
        <v>11</v>
      </c>
      <c r="Z7856" s="3" t="s">
        <v>52</v>
      </c>
      <c r="AA7856">
        <v>1</v>
      </c>
      <c r="AB7856">
        <v>2</v>
      </c>
      <c r="AC7856">
        <v>1</v>
      </c>
      <c r="AD7856">
        <v>1</v>
      </c>
      <c r="AE7856">
        <v>0</v>
      </c>
      <c r="AF7856">
        <v>1</v>
      </c>
      <c r="AG7856">
        <v>0</v>
      </c>
      <c r="AH7856">
        <v>48</v>
      </c>
      <c r="AI7856">
        <v>0</v>
      </c>
      <c r="AJ7856">
        <v>1</v>
      </c>
      <c r="AK7856">
        <v>0</v>
      </c>
      <c r="AL7856">
        <v>1</v>
      </c>
      <c r="AM7856">
        <v>2</v>
      </c>
      <c r="AN7856">
        <v>600000</v>
      </c>
      <c r="AO7856">
        <v>2916.66674804688</v>
      </c>
      <c r="AP7856">
        <v>600000</v>
      </c>
      <c r="AQ7856">
        <v>2916.66674804688</v>
      </c>
      <c r="AR7856">
        <v>600000</v>
      </c>
      <c r="AS7856">
        <v>2916.66674804688</v>
      </c>
      <c r="AT7856" t="s">
        <v>53</v>
      </c>
      <c r="AU7856">
        <v>0</v>
      </c>
      <c r="AV7856">
        <v>7.9781967185853384</v>
      </c>
      <c r="AW7856">
        <v>144</v>
      </c>
      <c r="AX7856">
        <v>2304</v>
      </c>
      <c r="AY7856">
        <v>1</v>
      </c>
      <c r="AZ7856">
        <v>0.33651808989116128</v>
      </c>
      <c r="BA7856">
        <v>-0.49731123273793842</v>
      </c>
    </row>
    <row r="7857" spans="1:53" x14ac:dyDescent="0.25">
      <c r="A7857">
        <v>2</v>
      </c>
      <c r="B7857">
        <v>0</v>
      </c>
      <c r="C7857">
        <v>61</v>
      </c>
      <c r="D7857">
        <v>3</v>
      </c>
      <c r="E7857">
        <v>5</v>
      </c>
      <c r="F7857">
        <v>1</v>
      </c>
      <c r="G7857">
        <v>216</v>
      </c>
      <c r="H7857" s="3">
        <f t="shared" si="122"/>
        <v>52</v>
      </c>
      <c r="I7857">
        <v>88211</v>
      </c>
      <c r="J7857">
        <v>370000</v>
      </c>
      <c r="K7857">
        <v>48</v>
      </c>
      <c r="L7857">
        <v>1</v>
      </c>
      <c r="M7857">
        <v>3</v>
      </c>
      <c r="N7857">
        <v>1</v>
      </c>
      <c r="O7857">
        <v>900286.33333333302</v>
      </c>
      <c r="P7857">
        <v>0</v>
      </c>
      <c r="Q7857">
        <v>0</v>
      </c>
      <c r="R7857">
        <v>0</v>
      </c>
      <c r="S7857">
        <v>687492</v>
      </c>
      <c r="T7857">
        <v>0</v>
      </c>
      <c r="U7857">
        <v>0</v>
      </c>
      <c r="V7857">
        <v>0</v>
      </c>
      <c r="W7857">
        <v>1587778.33333333</v>
      </c>
      <c r="X7857">
        <v>1587778.33333333</v>
      </c>
      <c r="Y7857">
        <v>11</v>
      </c>
      <c r="Z7857" s="3" t="s">
        <v>56</v>
      </c>
      <c r="AA7857">
        <v>0</v>
      </c>
      <c r="AB7857">
        <v>3</v>
      </c>
      <c r="AC7857">
        <v>1</v>
      </c>
      <c r="AD7857">
        <v>1</v>
      </c>
      <c r="AE7857">
        <v>0</v>
      </c>
      <c r="AF7857">
        <v>1</v>
      </c>
      <c r="AG7857">
        <v>0</v>
      </c>
      <c r="AH7857">
        <v>48</v>
      </c>
      <c r="AI7857">
        <v>1</v>
      </c>
      <c r="AJ7857">
        <v>0</v>
      </c>
      <c r="AK7857">
        <v>0</v>
      </c>
      <c r="AL7857">
        <v>1</v>
      </c>
      <c r="AM7857">
        <v>1</v>
      </c>
      <c r="AN7857">
        <v>781242</v>
      </c>
      <c r="AO7857">
        <v>3797.7041015625</v>
      </c>
      <c r="AP7857">
        <v>900286.3125</v>
      </c>
      <c r="AQ7857">
        <v>4376.3916015625</v>
      </c>
      <c r="AR7857">
        <v>900286.3125</v>
      </c>
      <c r="AS7857">
        <v>4376.3916015625</v>
      </c>
      <c r="AT7857" t="s">
        <v>57</v>
      </c>
      <c r="AU7857">
        <v>1</v>
      </c>
      <c r="AV7857">
        <v>8.2421519793225535</v>
      </c>
      <c r="AW7857">
        <v>46656</v>
      </c>
      <c r="AX7857">
        <v>3721</v>
      </c>
      <c r="AY7857">
        <v>1</v>
      </c>
      <c r="AZ7857">
        <v>0.50441961535012747</v>
      </c>
      <c r="BA7857">
        <v>2.97148403489161E-2</v>
      </c>
    </row>
    <row r="7858" spans="1:53" x14ac:dyDescent="0.25">
      <c r="A7858">
        <v>2</v>
      </c>
      <c r="B7858">
        <v>0</v>
      </c>
      <c r="C7858">
        <v>28</v>
      </c>
      <c r="D7858">
        <v>5</v>
      </c>
      <c r="E7858">
        <v>11</v>
      </c>
      <c r="F7858">
        <v>6</v>
      </c>
      <c r="G7858">
        <v>3</v>
      </c>
      <c r="H7858" s="3">
        <f t="shared" si="122"/>
        <v>17</v>
      </c>
      <c r="I7858">
        <v>0</v>
      </c>
      <c r="J7858">
        <v>0</v>
      </c>
      <c r="K7858">
        <v>24</v>
      </c>
      <c r="L7858">
        <v>3</v>
      </c>
      <c r="M7858">
        <v>2</v>
      </c>
      <c r="N7858">
        <v>1</v>
      </c>
      <c r="O7858">
        <v>420000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420000</v>
      </c>
      <c r="X7858">
        <v>420000</v>
      </c>
      <c r="Y7858">
        <v>11</v>
      </c>
      <c r="Z7858" s="3" t="s">
        <v>52</v>
      </c>
      <c r="AA7858">
        <v>1</v>
      </c>
      <c r="AB7858">
        <v>2</v>
      </c>
      <c r="AC7858">
        <v>1</v>
      </c>
      <c r="AD7858">
        <v>1</v>
      </c>
      <c r="AE7858">
        <v>0</v>
      </c>
      <c r="AF7858">
        <v>1</v>
      </c>
      <c r="AG7858">
        <v>0</v>
      </c>
      <c r="AH7858">
        <v>24</v>
      </c>
      <c r="AI7858">
        <v>0</v>
      </c>
      <c r="AJ7858">
        <v>1</v>
      </c>
      <c r="AK7858">
        <v>0</v>
      </c>
      <c r="AL7858">
        <v>1</v>
      </c>
      <c r="AM7858">
        <v>2</v>
      </c>
      <c r="AN7858">
        <v>420000</v>
      </c>
      <c r="AO7858">
        <v>4083.33325195312</v>
      </c>
      <c r="AP7858">
        <v>420000</v>
      </c>
      <c r="AQ7858">
        <v>4083.33325195312</v>
      </c>
      <c r="AR7858">
        <v>420000</v>
      </c>
      <c r="AS7858">
        <v>4083.33325195312</v>
      </c>
      <c r="AT7858" t="s">
        <v>53</v>
      </c>
      <c r="AU7858">
        <v>0</v>
      </c>
      <c r="AV7858">
        <v>8.3146689073749158</v>
      </c>
      <c r="AW7858">
        <v>9</v>
      </c>
      <c r="AX7858">
        <v>784</v>
      </c>
      <c r="AY7858">
        <v>1</v>
      </c>
      <c r="AZ7858">
        <v>0.26995990602610481</v>
      </c>
      <c r="BA7858">
        <v>-0.2047990560012915</v>
      </c>
    </row>
    <row r="7859" spans="1:53" x14ac:dyDescent="0.25">
      <c r="A7859">
        <v>2</v>
      </c>
      <c r="B7859">
        <v>1</v>
      </c>
      <c r="C7859">
        <v>51</v>
      </c>
      <c r="D7859">
        <v>5</v>
      </c>
      <c r="E7859">
        <v>11</v>
      </c>
      <c r="F7859">
        <v>1</v>
      </c>
      <c r="G7859">
        <v>60</v>
      </c>
      <c r="H7859" s="3">
        <f t="shared" si="122"/>
        <v>40</v>
      </c>
      <c r="I7859">
        <v>88211</v>
      </c>
      <c r="J7859">
        <v>800000</v>
      </c>
      <c r="K7859">
        <v>48</v>
      </c>
      <c r="L7859">
        <v>9</v>
      </c>
      <c r="M7859">
        <v>1</v>
      </c>
      <c r="N7859">
        <v>1</v>
      </c>
      <c r="O7859">
        <v>954877.66666666698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954877.66666666698</v>
      </c>
      <c r="X7859">
        <v>954877.66666666698</v>
      </c>
      <c r="Y7859">
        <v>11</v>
      </c>
      <c r="Z7859" s="3" t="s">
        <v>52</v>
      </c>
      <c r="AA7859">
        <v>1</v>
      </c>
      <c r="AB7859">
        <v>1</v>
      </c>
      <c r="AC7859">
        <v>1</v>
      </c>
      <c r="AD7859">
        <v>1</v>
      </c>
      <c r="AE7859">
        <v>0</v>
      </c>
      <c r="AF7859">
        <v>1</v>
      </c>
      <c r="AG7859">
        <v>0</v>
      </c>
      <c r="AH7859">
        <v>48</v>
      </c>
      <c r="AI7859">
        <v>1</v>
      </c>
      <c r="AJ7859">
        <v>0</v>
      </c>
      <c r="AK7859">
        <v>0</v>
      </c>
      <c r="AL7859">
        <v>0</v>
      </c>
      <c r="AM7859">
        <v>5</v>
      </c>
      <c r="AN7859">
        <v>800000</v>
      </c>
      <c r="AO7859">
        <v>3888.88891601562</v>
      </c>
      <c r="AP7859">
        <v>954877.6875</v>
      </c>
      <c r="AQ7859">
        <v>4641.7666015625</v>
      </c>
      <c r="AR7859">
        <v>954877.6875</v>
      </c>
      <c r="AS7859">
        <v>4641.7666015625</v>
      </c>
      <c r="AT7859" t="s">
        <v>53</v>
      </c>
      <c r="AU7859">
        <v>1</v>
      </c>
      <c r="AV7859">
        <v>8.2658787701107759</v>
      </c>
      <c r="AW7859">
        <v>3600</v>
      </c>
      <c r="AX7859">
        <v>2601</v>
      </c>
      <c r="AY7859">
        <v>0</v>
      </c>
      <c r="AZ7859">
        <v>-0.46941491680952269</v>
      </c>
      <c r="BA7859">
        <v>-0.69051582504669284</v>
      </c>
    </row>
    <row r="7860" spans="1:53" x14ac:dyDescent="0.25">
      <c r="A7860">
        <v>3</v>
      </c>
      <c r="B7860">
        <v>1</v>
      </c>
      <c r="C7860">
        <v>32</v>
      </c>
      <c r="D7860">
        <v>6</v>
      </c>
      <c r="E7860">
        <v>6</v>
      </c>
      <c r="F7860">
        <v>1</v>
      </c>
      <c r="G7860">
        <v>3</v>
      </c>
      <c r="H7860" s="3">
        <f t="shared" si="122"/>
        <v>20</v>
      </c>
      <c r="I7860">
        <v>0</v>
      </c>
      <c r="J7860">
        <v>3000000</v>
      </c>
      <c r="K7860">
        <v>52</v>
      </c>
      <c r="L7860">
        <v>8</v>
      </c>
      <c r="M7860">
        <v>1</v>
      </c>
      <c r="N7860">
        <v>1</v>
      </c>
      <c r="O7860">
        <v>3750000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3750000</v>
      </c>
      <c r="X7860">
        <v>3750000</v>
      </c>
      <c r="Y7860">
        <v>11</v>
      </c>
      <c r="Z7860" s="3" t="s">
        <v>54</v>
      </c>
      <c r="AA7860">
        <v>0</v>
      </c>
      <c r="AB7860">
        <v>1</v>
      </c>
      <c r="AC7860">
        <v>1</v>
      </c>
      <c r="AD7860">
        <v>1</v>
      </c>
      <c r="AE7860">
        <v>0</v>
      </c>
      <c r="AF7860">
        <v>1</v>
      </c>
      <c r="AG7860">
        <v>0</v>
      </c>
      <c r="AH7860">
        <v>52</v>
      </c>
      <c r="AI7860">
        <v>1</v>
      </c>
      <c r="AJ7860">
        <v>0</v>
      </c>
      <c r="AK7860">
        <v>0</v>
      </c>
      <c r="AL7860">
        <v>0</v>
      </c>
      <c r="AM7860">
        <v>5</v>
      </c>
      <c r="AN7860">
        <v>3500000</v>
      </c>
      <c r="AO7860">
        <v>15705.1279296875</v>
      </c>
      <c r="AP7860">
        <v>3750000</v>
      </c>
      <c r="AQ7860">
        <v>16826.923828125</v>
      </c>
      <c r="AR7860">
        <v>3750000</v>
      </c>
      <c r="AS7860">
        <v>16826.923828125</v>
      </c>
      <c r="AT7860" t="s">
        <v>55</v>
      </c>
      <c r="AU7860">
        <v>1</v>
      </c>
      <c r="AV7860">
        <v>9.661742557733108</v>
      </c>
      <c r="AW7860">
        <v>9</v>
      </c>
      <c r="AX7860">
        <v>1024</v>
      </c>
      <c r="AY7860">
        <v>0</v>
      </c>
      <c r="AZ7860">
        <v>-0.51709722005658387</v>
      </c>
      <c r="BA7860">
        <v>0.84012062011301325</v>
      </c>
    </row>
    <row r="7861" spans="1:53" x14ac:dyDescent="0.25">
      <c r="A7861">
        <v>3</v>
      </c>
      <c r="B7861">
        <v>1</v>
      </c>
      <c r="C7861">
        <v>32</v>
      </c>
      <c r="D7861">
        <v>6</v>
      </c>
      <c r="E7861">
        <v>7</v>
      </c>
      <c r="F7861">
        <v>1</v>
      </c>
      <c r="G7861">
        <v>8</v>
      </c>
      <c r="H7861" s="3">
        <f t="shared" si="122"/>
        <v>20</v>
      </c>
      <c r="I7861">
        <v>0</v>
      </c>
      <c r="J7861">
        <v>2800000</v>
      </c>
      <c r="K7861">
        <v>40</v>
      </c>
      <c r="L7861">
        <v>7</v>
      </c>
      <c r="M7861">
        <v>1</v>
      </c>
      <c r="N7861">
        <v>1</v>
      </c>
      <c r="O7861">
        <v>7233333.3333333302</v>
      </c>
      <c r="P7861">
        <v>1000000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8233333.3333333302</v>
      </c>
      <c r="X7861">
        <v>8233333.3333333302</v>
      </c>
      <c r="Y7861">
        <v>11</v>
      </c>
      <c r="Z7861" s="3" t="s">
        <v>54</v>
      </c>
      <c r="AA7861">
        <v>0</v>
      </c>
      <c r="AB7861">
        <v>1</v>
      </c>
      <c r="AC7861">
        <v>1</v>
      </c>
      <c r="AD7861">
        <v>1</v>
      </c>
      <c r="AE7861">
        <v>0</v>
      </c>
      <c r="AF7861">
        <v>1</v>
      </c>
      <c r="AG7861">
        <v>0</v>
      </c>
      <c r="AH7861">
        <v>50</v>
      </c>
      <c r="AI7861">
        <v>1</v>
      </c>
      <c r="AJ7861">
        <v>0</v>
      </c>
      <c r="AK7861">
        <v>0</v>
      </c>
      <c r="AL7861">
        <v>0</v>
      </c>
      <c r="AM7861">
        <v>4</v>
      </c>
      <c r="AN7861">
        <v>7000000</v>
      </c>
      <c r="AO7861">
        <v>40833.33203125</v>
      </c>
      <c r="AP7861">
        <v>8233333.5</v>
      </c>
      <c r="AQ7861">
        <v>38422.22265625</v>
      </c>
      <c r="AR7861">
        <v>8233333.5</v>
      </c>
      <c r="AS7861">
        <v>38422.22265625</v>
      </c>
      <c r="AT7861" t="s">
        <v>55</v>
      </c>
      <c r="AU7861">
        <v>1</v>
      </c>
      <c r="AV7861">
        <v>10.617253988411051</v>
      </c>
      <c r="AW7861">
        <v>64</v>
      </c>
      <c r="AX7861">
        <v>1024</v>
      </c>
      <c r="AY7861">
        <v>0</v>
      </c>
      <c r="AZ7861">
        <v>-0.55233700692854037</v>
      </c>
      <c r="BA7861">
        <v>1.8179291006491629</v>
      </c>
    </row>
    <row r="7862" spans="1:53" x14ac:dyDescent="0.25">
      <c r="A7862">
        <v>3</v>
      </c>
      <c r="B7862">
        <v>0</v>
      </c>
      <c r="C7862">
        <v>52</v>
      </c>
      <c r="D7862">
        <v>6</v>
      </c>
      <c r="E7862">
        <v>6</v>
      </c>
      <c r="F7862">
        <v>6</v>
      </c>
      <c r="G7862">
        <v>228</v>
      </c>
      <c r="H7862" s="3">
        <f t="shared" si="122"/>
        <v>40</v>
      </c>
      <c r="I7862">
        <v>0</v>
      </c>
      <c r="J7862">
        <v>3600000</v>
      </c>
      <c r="K7862">
        <v>48</v>
      </c>
      <c r="L7862">
        <v>9</v>
      </c>
      <c r="M7862">
        <v>1</v>
      </c>
      <c r="N7862">
        <v>1</v>
      </c>
      <c r="O7862">
        <v>3900000</v>
      </c>
      <c r="P7862">
        <v>2000000</v>
      </c>
      <c r="Q7862">
        <v>0</v>
      </c>
      <c r="R7862">
        <v>0</v>
      </c>
      <c r="S7862">
        <v>0</v>
      </c>
      <c r="T7862">
        <v>1500000</v>
      </c>
      <c r="U7862">
        <v>0</v>
      </c>
      <c r="V7862">
        <v>0</v>
      </c>
      <c r="W7862">
        <v>7400000</v>
      </c>
      <c r="X7862">
        <v>7400000</v>
      </c>
      <c r="Y7862">
        <v>11</v>
      </c>
      <c r="Z7862" s="3" t="s">
        <v>54</v>
      </c>
      <c r="AA7862">
        <v>0</v>
      </c>
      <c r="AB7862">
        <v>1</v>
      </c>
      <c r="AC7862">
        <v>1</v>
      </c>
      <c r="AD7862">
        <v>1</v>
      </c>
      <c r="AE7862">
        <v>0</v>
      </c>
      <c r="AF7862">
        <v>1</v>
      </c>
      <c r="AG7862">
        <v>0</v>
      </c>
      <c r="AH7862">
        <v>48</v>
      </c>
      <c r="AI7862">
        <v>1</v>
      </c>
      <c r="AJ7862">
        <v>0</v>
      </c>
      <c r="AK7862">
        <v>0</v>
      </c>
      <c r="AL7862">
        <v>0</v>
      </c>
      <c r="AM7862">
        <v>5</v>
      </c>
      <c r="AN7862">
        <v>3600000</v>
      </c>
      <c r="AO7862">
        <v>17500</v>
      </c>
      <c r="AP7862">
        <v>5900000</v>
      </c>
      <c r="AQ7862">
        <v>28680.5546875</v>
      </c>
      <c r="AR7862">
        <v>5900000</v>
      </c>
      <c r="AS7862">
        <v>28680.5546875</v>
      </c>
      <c r="AT7862" t="s">
        <v>55</v>
      </c>
      <c r="AU7862">
        <v>1</v>
      </c>
      <c r="AV7862">
        <v>9.7699561599116063</v>
      </c>
      <c r="AW7862">
        <v>51984</v>
      </c>
      <c r="AX7862">
        <v>2704</v>
      </c>
      <c r="AY7862">
        <v>1</v>
      </c>
      <c r="AZ7862">
        <v>0.49193705456147713</v>
      </c>
      <c r="BA7862">
        <v>0.29691002395702593</v>
      </c>
    </row>
    <row r="7863" spans="1:53" x14ac:dyDescent="0.25">
      <c r="A7863">
        <v>3</v>
      </c>
      <c r="B7863">
        <v>0</v>
      </c>
      <c r="C7863">
        <v>54</v>
      </c>
      <c r="D7863">
        <v>4</v>
      </c>
      <c r="E7863">
        <v>7</v>
      </c>
      <c r="F7863">
        <v>1</v>
      </c>
      <c r="G7863">
        <v>14</v>
      </c>
      <c r="H7863" s="3">
        <f t="shared" si="122"/>
        <v>44</v>
      </c>
      <c r="I7863">
        <v>88211</v>
      </c>
      <c r="J7863">
        <v>759500</v>
      </c>
      <c r="K7863">
        <v>66</v>
      </c>
      <c r="L7863">
        <v>3</v>
      </c>
      <c r="M7863">
        <v>1</v>
      </c>
      <c r="N7863">
        <v>1</v>
      </c>
      <c r="O7863">
        <v>932744.66666666698</v>
      </c>
      <c r="P7863">
        <v>60000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992744.66666666698</v>
      </c>
      <c r="X7863">
        <v>992744.66666666698</v>
      </c>
      <c r="Y7863">
        <v>11</v>
      </c>
      <c r="Z7863" s="3" t="s">
        <v>59</v>
      </c>
      <c r="AA7863">
        <v>0</v>
      </c>
      <c r="AB7863">
        <v>1</v>
      </c>
      <c r="AC7863">
        <v>1</v>
      </c>
      <c r="AD7863">
        <v>1</v>
      </c>
      <c r="AE7863">
        <v>0</v>
      </c>
      <c r="AF7863">
        <v>1</v>
      </c>
      <c r="AG7863">
        <v>0</v>
      </c>
      <c r="AH7863">
        <v>71</v>
      </c>
      <c r="AI7863">
        <v>1</v>
      </c>
      <c r="AJ7863">
        <v>0</v>
      </c>
      <c r="AK7863">
        <v>0</v>
      </c>
      <c r="AL7863">
        <v>1</v>
      </c>
      <c r="AM7863">
        <v>2</v>
      </c>
      <c r="AN7863">
        <v>781242</v>
      </c>
      <c r="AO7863">
        <v>2761.96655273438</v>
      </c>
      <c r="AP7863">
        <v>992744.6875</v>
      </c>
      <c r="AQ7863">
        <v>3262.54125976562</v>
      </c>
      <c r="AR7863">
        <v>992744.6875</v>
      </c>
      <c r="AS7863">
        <v>3262.54125976562</v>
      </c>
      <c r="AT7863" t="s">
        <v>60</v>
      </c>
      <c r="AU7863">
        <v>1</v>
      </c>
      <c r="AV7863">
        <v>7.92369822409663</v>
      </c>
      <c r="AW7863">
        <v>196</v>
      </c>
      <c r="AX7863">
        <v>2916</v>
      </c>
      <c r="AY7863">
        <v>1</v>
      </c>
      <c r="AZ7863">
        <v>0.57296089137754891</v>
      </c>
      <c r="BA7863">
        <v>-0.1040335509091163</v>
      </c>
    </row>
    <row r="7864" spans="1:53" x14ac:dyDescent="0.25">
      <c r="A7864">
        <v>2</v>
      </c>
      <c r="B7864">
        <v>0</v>
      </c>
      <c r="C7864">
        <v>40</v>
      </c>
      <c r="D7864">
        <v>5</v>
      </c>
      <c r="E7864">
        <v>11</v>
      </c>
      <c r="F7864">
        <v>1</v>
      </c>
      <c r="G7864">
        <v>60</v>
      </c>
      <c r="H7864" s="3">
        <f t="shared" si="122"/>
        <v>29</v>
      </c>
      <c r="I7864">
        <v>118211</v>
      </c>
      <c r="J7864">
        <v>781242</v>
      </c>
      <c r="K7864">
        <v>48</v>
      </c>
      <c r="L7864">
        <v>6</v>
      </c>
      <c r="M7864">
        <v>1</v>
      </c>
      <c r="N7864">
        <v>1</v>
      </c>
      <c r="O7864">
        <v>964556.5</v>
      </c>
      <c r="P7864">
        <v>0</v>
      </c>
      <c r="Q7864">
        <v>0</v>
      </c>
      <c r="R7864">
        <v>0</v>
      </c>
      <c r="S7864">
        <v>0</v>
      </c>
      <c r="T7864">
        <v>100000</v>
      </c>
      <c r="U7864">
        <v>0</v>
      </c>
      <c r="V7864">
        <v>0</v>
      </c>
      <c r="W7864">
        <v>1064556.5</v>
      </c>
      <c r="X7864">
        <v>1064556.5</v>
      </c>
      <c r="Y7864">
        <v>11</v>
      </c>
      <c r="Z7864" s="3" t="s">
        <v>52</v>
      </c>
      <c r="AA7864">
        <v>1</v>
      </c>
      <c r="AB7864">
        <v>1</v>
      </c>
      <c r="AC7864">
        <v>1</v>
      </c>
      <c r="AD7864">
        <v>1</v>
      </c>
      <c r="AE7864">
        <v>0</v>
      </c>
      <c r="AF7864">
        <v>1</v>
      </c>
      <c r="AG7864">
        <v>0</v>
      </c>
      <c r="AH7864">
        <v>48</v>
      </c>
      <c r="AI7864">
        <v>1</v>
      </c>
      <c r="AJ7864">
        <v>0</v>
      </c>
      <c r="AK7864">
        <v>0</v>
      </c>
      <c r="AL7864">
        <v>0</v>
      </c>
      <c r="AM7864">
        <v>4</v>
      </c>
      <c r="AN7864">
        <v>781242</v>
      </c>
      <c r="AO7864">
        <v>3797.7041015625</v>
      </c>
      <c r="AP7864">
        <v>964556.5</v>
      </c>
      <c r="AQ7864">
        <v>4688.81640625</v>
      </c>
      <c r="AR7864">
        <v>964556.5</v>
      </c>
      <c r="AS7864">
        <v>4688.81640625</v>
      </c>
      <c r="AT7864" t="s">
        <v>53</v>
      </c>
      <c r="AU7864">
        <v>1</v>
      </c>
      <c r="AV7864">
        <v>8.2421519793225535</v>
      </c>
      <c r="AW7864">
        <v>3600</v>
      </c>
      <c r="AX7864">
        <v>1600</v>
      </c>
      <c r="AY7864">
        <v>1</v>
      </c>
      <c r="AZ7864">
        <v>0.46675809594578088</v>
      </c>
      <c r="BA7864">
        <v>-0.47237094267865498</v>
      </c>
    </row>
    <row r="7865" spans="1:53" x14ac:dyDescent="0.25">
      <c r="A7865">
        <v>3</v>
      </c>
      <c r="B7865">
        <v>1</v>
      </c>
      <c r="C7865">
        <v>37</v>
      </c>
      <c r="D7865">
        <v>6</v>
      </c>
      <c r="E7865">
        <v>7</v>
      </c>
      <c r="F7865">
        <v>1</v>
      </c>
      <c r="G7865">
        <v>65</v>
      </c>
      <c r="H7865" s="3">
        <f t="shared" si="122"/>
        <v>25</v>
      </c>
      <c r="I7865">
        <v>174000</v>
      </c>
      <c r="J7865">
        <v>39000000</v>
      </c>
      <c r="K7865">
        <v>55</v>
      </c>
      <c r="L7865">
        <v>9</v>
      </c>
      <c r="M7865">
        <v>1</v>
      </c>
      <c r="N7865">
        <v>1</v>
      </c>
      <c r="O7865">
        <v>12743345</v>
      </c>
      <c r="P7865">
        <v>0</v>
      </c>
      <c r="Q7865">
        <v>174000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12917345</v>
      </c>
      <c r="X7865">
        <v>12917345</v>
      </c>
      <c r="Y7865">
        <v>11</v>
      </c>
      <c r="Z7865" s="3" t="s">
        <v>54</v>
      </c>
      <c r="AA7865">
        <v>0</v>
      </c>
      <c r="AB7865">
        <v>1</v>
      </c>
      <c r="AC7865">
        <v>1</v>
      </c>
      <c r="AD7865">
        <v>1</v>
      </c>
      <c r="AE7865">
        <v>0</v>
      </c>
      <c r="AF7865">
        <v>1</v>
      </c>
      <c r="AG7865">
        <v>0</v>
      </c>
      <c r="AH7865">
        <v>55</v>
      </c>
      <c r="AI7865">
        <v>1</v>
      </c>
      <c r="AJ7865">
        <v>0</v>
      </c>
      <c r="AK7865">
        <v>0</v>
      </c>
      <c r="AL7865">
        <v>0</v>
      </c>
      <c r="AM7865">
        <v>5</v>
      </c>
      <c r="AN7865">
        <v>9493345</v>
      </c>
      <c r="AO7865">
        <v>40274.796875</v>
      </c>
      <c r="AP7865">
        <v>12743345</v>
      </c>
      <c r="AQ7865">
        <v>54062.67578125</v>
      </c>
      <c r="AR7865">
        <v>12743345</v>
      </c>
      <c r="AS7865">
        <v>54062.67578125</v>
      </c>
      <c r="AT7865" t="s">
        <v>55</v>
      </c>
      <c r="AU7865">
        <v>1</v>
      </c>
      <c r="AV7865">
        <v>10.603481164581179</v>
      </c>
      <c r="AW7865">
        <v>4225</v>
      </c>
      <c r="AX7865">
        <v>1369</v>
      </c>
      <c r="AY7865">
        <v>0</v>
      </c>
      <c r="AZ7865">
        <v>-0.46940112847056742</v>
      </c>
      <c r="BA7865">
        <v>1.567472500812868</v>
      </c>
    </row>
    <row r="7866" spans="1:53" x14ac:dyDescent="0.25">
      <c r="A7866">
        <v>3</v>
      </c>
      <c r="B7866">
        <v>0</v>
      </c>
      <c r="C7866">
        <v>27</v>
      </c>
      <c r="D7866">
        <v>6</v>
      </c>
      <c r="E7866">
        <v>5</v>
      </c>
      <c r="F7866">
        <v>1</v>
      </c>
      <c r="G7866">
        <v>4</v>
      </c>
      <c r="H7866" s="3">
        <f t="shared" si="122"/>
        <v>15</v>
      </c>
      <c r="I7866">
        <v>988211</v>
      </c>
      <c r="J7866">
        <v>200000</v>
      </c>
      <c r="K7866">
        <v>60</v>
      </c>
      <c r="L7866">
        <v>1</v>
      </c>
      <c r="M7866">
        <v>1</v>
      </c>
      <c r="N7866">
        <v>1</v>
      </c>
      <c r="O7866">
        <v>1069453</v>
      </c>
      <c r="P7866">
        <v>0</v>
      </c>
      <c r="Q7866">
        <v>900000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1969453</v>
      </c>
      <c r="X7866">
        <v>1969453</v>
      </c>
      <c r="Y7866">
        <v>11</v>
      </c>
      <c r="Z7866" s="3" t="s">
        <v>54</v>
      </c>
      <c r="AA7866">
        <v>0</v>
      </c>
      <c r="AB7866">
        <v>1</v>
      </c>
      <c r="AC7866">
        <v>1</v>
      </c>
      <c r="AD7866">
        <v>1</v>
      </c>
      <c r="AE7866">
        <v>0</v>
      </c>
      <c r="AF7866">
        <v>1</v>
      </c>
      <c r="AG7866">
        <v>0</v>
      </c>
      <c r="AH7866">
        <v>60</v>
      </c>
      <c r="AI7866">
        <v>1</v>
      </c>
      <c r="AJ7866">
        <v>0</v>
      </c>
      <c r="AK7866">
        <v>0</v>
      </c>
      <c r="AL7866">
        <v>1</v>
      </c>
      <c r="AM7866">
        <v>1</v>
      </c>
      <c r="AN7866">
        <v>781242</v>
      </c>
      <c r="AO7866">
        <v>3038.16333007812</v>
      </c>
      <c r="AP7866">
        <v>1069453</v>
      </c>
      <c r="AQ7866">
        <v>4158.98388671875</v>
      </c>
      <c r="AR7866">
        <v>1069453</v>
      </c>
      <c r="AS7866">
        <v>4158.98388671875</v>
      </c>
      <c r="AT7866" t="s">
        <v>55</v>
      </c>
      <c r="AU7866">
        <v>1</v>
      </c>
      <c r="AV7866">
        <v>8.019008444079935</v>
      </c>
      <c r="AW7866">
        <v>16</v>
      </c>
      <c r="AX7866">
        <v>729</v>
      </c>
      <c r="AY7866">
        <v>1</v>
      </c>
      <c r="AZ7866">
        <v>0.38417083966634369</v>
      </c>
      <c r="BA7866">
        <v>-0.2358601097458807</v>
      </c>
    </row>
    <row r="7867" spans="1:53" x14ac:dyDescent="0.25">
      <c r="A7867">
        <v>1</v>
      </c>
      <c r="B7867">
        <v>0</v>
      </c>
      <c r="C7867">
        <v>48</v>
      </c>
      <c r="D7867">
        <v>4</v>
      </c>
      <c r="E7867">
        <v>6</v>
      </c>
      <c r="F7867">
        <v>1</v>
      </c>
      <c r="G7867">
        <v>36</v>
      </c>
      <c r="H7867" s="3">
        <f t="shared" si="122"/>
        <v>38</v>
      </c>
      <c r="I7867">
        <v>0</v>
      </c>
      <c r="J7867">
        <v>0</v>
      </c>
      <c r="K7867">
        <v>48</v>
      </c>
      <c r="L7867">
        <v>1</v>
      </c>
      <c r="M7867">
        <v>2</v>
      </c>
      <c r="N7867">
        <v>1</v>
      </c>
      <c r="O7867">
        <v>600000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600000</v>
      </c>
      <c r="X7867">
        <v>600000</v>
      </c>
      <c r="Y7867">
        <v>11</v>
      </c>
      <c r="Z7867" s="3" t="s">
        <v>59</v>
      </c>
      <c r="AA7867">
        <v>0</v>
      </c>
      <c r="AB7867">
        <v>2</v>
      </c>
      <c r="AC7867">
        <v>1</v>
      </c>
      <c r="AD7867">
        <v>1</v>
      </c>
      <c r="AE7867">
        <v>0</v>
      </c>
      <c r="AF7867">
        <v>1</v>
      </c>
      <c r="AG7867">
        <v>0</v>
      </c>
      <c r="AH7867">
        <v>48</v>
      </c>
      <c r="AI7867">
        <v>0</v>
      </c>
      <c r="AJ7867">
        <v>1</v>
      </c>
      <c r="AK7867">
        <v>0</v>
      </c>
      <c r="AL7867">
        <v>1</v>
      </c>
      <c r="AM7867">
        <v>1</v>
      </c>
      <c r="AN7867">
        <v>600000</v>
      </c>
      <c r="AO7867">
        <v>2916.66674804688</v>
      </c>
      <c r="AP7867">
        <v>600000</v>
      </c>
      <c r="AQ7867">
        <v>2916.66674804688</v>
      </c>
      <c r="AR7867">
        <v>600000</v>
      </c>
      <c r="AS7867">
        <v>2916.66674804688</v>
      </c>
      <c r="AT7867" t="s">
        <v>60</v>
      </c>
      <c r="AU7867">
        <v>0</v>
      </c>
      <c r="AV7867">
        <v>7.9781967185853384</v>
      </c>
      <c r="AW7867">
        <v>1296</v>
      </c>
      <c r="AX7867">
        <v>2304</v>
      </c>
      <c r="AY7867">
        <v>1</v>
      </c>
      <c r="AZ7867">
        <v>0.3864562091856687</v>
      </c>
      <c r="BA7867">
        <v>-0.22217021656505459</v>
      </c>
    </row>
    <row r="7868" spans="1:53" x14ac:dyDescent="0.25">
      <c r="A7868">
        <v>1</v>
      </c>
      <c r="B7868">
        <v>1</v>
      </c>
      <c r="C7868">
        <v>30</v>
      </c>
      <c r="D7868">
        <v>5</v>
      </c>
      <c r="E7868">
        <v>11</v>
      </c>
      <c r="F7868">
        <v>1</v>
      </c>
      <c r="G7868">
        <v>12</v>
      </c>
      <c r="H7868" s="3">
        <f t="shared" si="122"/>
        <v>19</v>
      </c>
      <c r="I7868">
        <v>178211</v>
      </c>
      <c r="J7868">
        <v>750000</v>
      </c>
      <c r="K7868">
        <v>48</v>
      </c>
      <c r="L7868">
        <v>9</v>
      </c>
      <c r="M7868">
        <v>1</v>
      </c>
      <c r="N7868">
        <v>1</v>
      </c>
      <c r="O7868">
        <v>1021953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250000</v>
      </c>
      <c r="W7868">
        <v>1271953</v>
      </c>
      <c r="X7868">
        <v>1271953</v>
      </c>
      <c r="Y7868">
        <v>11</v>
      </c>
      <c r="Z7868" s="3" t="s">
        <v>52</v>
      </c>
      <c r="AA7868">
        <v>1</v>
      </c>
      <c r="AB7868">
        <v>1</v>
      </c>
      <c r="AC7868">
        <v>1</v>
      </c>
      <c r="AD7868">
        <v>1</v>
      </c>
      <c r="AE7868">
        <v>0</v>
      </c>
      <c r="AF7868">
        <v>1</v>
      </c>
      <c r="AG7868">
        <v>0</v>
      </c>
      <c r="AH7868">
        <v>48</v>
      </c>
      <c r="AI7868">
        <v>1</v>
      </c>
      <c r="AJ7868">
        <v>0</v>
      </c>
      <c r="AK7868">
        <v>0</v>
      </c>
      <c r="AL7868">
        <v>0</v>
      </c>
      <c r="AM7868">
        <v>5</v>
      </c>
      <c r="AN7868">
        <v>781242</v>
      </c>
      <c r="AO7868">
        <v>3797.7041015625</v>
      </c>
      <c r="AP7868">
        <v>1021953</v>
      </c>
      <c r="AQ7868">
        <v>4967.8271484375</v>
      </c>
      <c r="AR7868">
        <v>1021953</v>
      </c>
      <c r="AS7868">
        <v>4967.8271484375</v>
      </c>
      <c r="AT7868" t="s">
        <v>53</v>
      </c>
      <c r="AU7868">
        <v>1</v>
      </c>
      <c r="AV7868">
        <v>8.2421519793225535</v>
      </c>
      <c r="AW7868">
        <v>144</v>
      </c>
      <c r="AX7868">
        <v>900</v>
      </c>
      <c r="AY7868">
        <v>0</v>
      </c>
      <c r="AZ7868">
        <v>-0.43773163758121519</v>
      </c>
      <c r="BA7868">
        <v>-0.39292345614283208</v>
      </c>
    </row>
    <row r="7869" spans="1:53" x14ac:dyDescent="0.25">
      <c r="A7869">
        <v>2</v>
      </c>
      <c r="B7869">
        <v>1</v>
      </c>
      <c r="C7869">
        <v>32</v>
      </c>
      <c r="D7869">
        <v>6</v>
      </c>
      <c r="E7869">
        <v>4</v>
      </c>
      <c r="F7869">
        <v>6</v>
      </c>
      <c r="G7869">
        <v>120</v>
      </c>
      <c r="H7869" s="3">
        <f t="shared" si="122"/>
        <v>20</v>
      </c>
      <c r="I7869">
        <v>0</v>
      </c>
      <c r="J7869">
        <v>9250000</v>
      </c>
      <c r="K7869">
        <v>40</v>
      </c>
      <c r="L7869">
        <v>9</v>
      </c>
      <c r="M7869">
        <v>1</v>
      </c>
      <c r="N7869">
        <v>1</v>
      </c>
      <c r="O7869">
        <v>3070833.3333333302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530000</v>
      </c>
      <c r="W7869">
        <v>3600833.3333333302</v>
      </c>
      <c r="X7869">
        <v>3600833.3333333302</v>
      </c>
      <c r="Y7869">
        <v>11</v>
      </c>
      <c r="Z7869" s="3" t="s">
        <v>54</v>
      </c>
      <c r="AA7869">
        <v>0</v>
      </c>
      <c r="AB7869">
        <v>1</v>
      </c>
      <c r="AC7869">
        <v>1</v>
      </c>
      <c r="AD7869">
        <v>1</v>
      </c>
      <c r="AE7869">
        <v>0</v>
      </c>
      <c r="AF7869">
        <v>1</v>
      </c>
      <c r="AG7869">
        <v>0</v>
      </c>
      <c r="AH7869">
        <v>40</v>
      </c>
      <c r="AI7869">
        <v>1</v>
      </c>
      <c r="AJ7869">
        <v>0</v>
      </c>
      <c r="AK7869">
        <v>0</v>
      </c>
      <c r="AL7869">
        <v>0</v>
      </c>
      <c r="AM7869">
        <v>5</v>
      </c>
      <c r="AN7869">
        <v>2300000</v>
      </c>
      <c r="AO7869">
        <v>13416.6669921875</v>
      </c>
      <c r="AP7869">
        <v>3070833.5</v>
      </c>
      <c r="AQ7869">
        <v>17913.1953125</v>
      </c>
      <c r="AR7869">
        <v>3070833.5</v>
      </c>
      <c r="AS7869">
        <v>17913.1953125</v>
      </c>
      <c r="AT7869" t="s">
        <v>55</v>
      </c>
      <c r="AU7869">
        <v>1</v>
      </c>
      <c r="AV7869">
        <v>9.5042530184410214</v>
      </c>
      <c r="AW7869">
        <v>14400</v>
      </c>
      <c r="AX7869">
        <v>1024</v>
      </c>
      <c r="AY7869">
        <v>0</v>
      </c>
      <c r="AZ7869">
        <v>-0.52789912158201879</v>
      </c>
      <c r="BA7869">
        <v>0.28887979298952621</v>
      </c>
    </row>
    <row r="7870" spans="1:53" x14ac:dyDescent="0.25">
      <c r="A7870">
        <v>3</v>
      </c>
      <c r="B7870">
        <v>0</v>
      </c>
      <c r="C7870">
        <v>19</v>
      </c>
      <c r="D7870">
        <v>6</v>
      </c>
      <c r="E7870">
        <v>1</v>
      </c>
      <c r="F7870">
        <v>3</v>
      </c>
      <c r="G7870">
        <v>18</v>
      </c>
      <c r="H7870" s="3">
        <f t="shared" si="122"/>
        <v>7</v>
      </c>
      <c r="I7870">
        <v>0</v>
      </c>
      <c r="J7870">
        <v>0</v>
      </c>
      <c r="K7870">
        <v>24</v>
      </c>
      <c r="L7870">
        <v>4</v>
      </c>
      <c r="M7870">
        <v>2</v>
      </c>
      <c r="N7870">
        <v>1</v>
      </c>
      <c r="O7870">
        <v>500000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500000</v>
      </c>
      <c r="X7870">
        <v>500000</v>
      </c>
      <c r="Y7870">
        <v>11</v>
      </c>
      <c r="Z7870" s="3" t="s">
        <v>54</v>
      </c>
      <c r="AA7870">
        <v>0</v>
      </c>
      <c r="AB7870">
        <v>2</v>
      </c>
      <c r="AC7870">
        <v>1</v>
      </c>
      <c r="AD7870">
        <v>1</v>
      </c>
      <c r="AE7870">
        <v>0</v>
      </c>
      <c r="AF7870">
        <v>1</v>
      </c>
      <c r="AG7870">
        <v>0</v>
      </c>
      <c r="AH7870">
        <v>24</v>
      </c>
      <c r="AI7870">
        <v>0</v>
      </c>
      <c r="AJ7870">
        <v>1</v>
      </c>
      <c r="AK7870">
        <v>0</v>
      </c>
      <c r="AL7870">
        <v>0</v>
      </c>
      <c r="AM7870">
        <v>3</v>
      </c>
      <c r="AN7870">
        <v>500000</v>
      </c>
      <c r="AO7870">
        <v>4861.111328125</v>
      </c>
      <c r="AP7870">
        <v>500000</v>
      </c>
      <c r="AQ7870">
        <v>4861.111328125</v>
      </c>
      <c r="AR7870">
        <v>500000</v>
      </c>
      <c r="AS7870">
        <v>4861.111328125</v>
      </c>
      <c r="AT7870" t="s">
        <v>55</v>
      </c>
      <c r="AU7870">
        <v>0</v>
      </c>
      <c r="AV7870">
        <v>8.489022359092397</v>
      </c>
      <c r="AW7870">
        <v>324</v>
      </c>
      <c r="AX7870">
        <v>361</v>
      </c>
      <c r="AY7870">
        <v>1</v>
      </c>
      <c r="AZ7870">
        <v>0.29910350362133348</v>
      </c>
      <c r="BA7870">
        <v>-0.1593553104188998</v>
      </c>
    </row>
    <row r="7871" spans="1:53" x14ac:dyDescent="0.25">
      <c r="A7871">
        <v>2</v>
      </c>
      <c r="B7871">
        <v>1</v>
      </c>
      <c r="C7871">
        <v>46</v>
      </c>
      <c r="D7871">
        <v>3</v>
      </c>
      <c r="E7871">
        <v>3</v>
      </c>
      <c r="F7871">
        <v>1</v>
      </c>
      <c r="G7871">
        <v>3</v>
      </c>
      <c r="H7871" s="3">
        <f t="shared" si="122"/>
        <v>37</v>
      </c>
      <c r="I7871">
        <v>0</v>
      </c>
      <c r="J7871">
        <v>0</v>
      </c>
      <c r="K7871">
        <v>48</v>
      </c>
      <c r="L7871">
        <v>3</v>
      </c>
      <c r="M7871">
        <v>2</v>
      </c>
      <c r="N7871">
        <v>1</v>
      </c>
      <c r="O7871">
        <v>850000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850000</v>
      </c>
      <c r="X7871">
        <v>850000</v>
      </c>
      <c r="Y7871">
        <v>11</v>
      </c>
      <c r="Z7871" s="3" t="s">
        <v>58</v>
      </c>
      <c r="AA7871">
        <v>0</v>
      </c>
      <c r="AB7871">
        <v>2</v>
      </c>
      <c r="AC7871">
        <v>1</v>
      </c>
      <c r="AD7871">
        <v>1</v>
      </c>
      <c r="AE7871">
        <v>0</v>
      </c>
      <c r="AF7871">
        <v>1</v>
      </c>
      <c r="AG7871">
        <v>0</v>
      </c>
      <c r="AH7871">
        <v>48</v>
      </c>
      <c r="AI7871">
        <v>0</v>
      </c>
      <c r="AJ7871">
        <v>1</v>
      </c>
      <c r="AK7871">
        <v>0</v>
      </c>
      <c r="AL7871">
        <v>1</v>
      </c>
      <c r="AM7871">
        <v>2</v>
      </c>
      <c r="AN7871">
        <v>850000</v>
      </c>
      <c r="AO7871">
        <v>4131.9443359375</v>
      </c>
      <c r="AP7871">
        <v>850000</v>
      </c>
      <c r="AQ7871">
        <v>4131.9443359375</v>
      </c>
      <c r="AR7871">
        <v>850000</v>
      </c>
      <c r="AS7871">
        <v>4131.9443359375</v>
      </c>
      <c r="AT7871" t="s">
        <v>57</v>
      </c>
      <c r="AU7871">
        <v>0</v>
      </c>
      <c r="AV7871">
        <v>8.3265033586912622</v>
      </c>
      <c r="AW7871">
        <v>9</v>
      </c>
      <c r="AX7871">
        <v>2116</v>
      </c>
      <c r="AY7871">
        <v>0</v>
      </c>
      <c r="AZ7871">
        <v>-0.51071985650242768</v>
      </c>
      <c r="BA7871">
        <v>0.35780884941895041</v>
      </c>
    </row>
    <row r="7872" spans="1:53" x14ac:dyDescent="0.25">
      <c r="A7872">
        <v>3</v>
      </c>
      <c r="B7872">
        <v>0</v>
      </c>
      <c r="C7872">
        <v>61</v>
      </c>
      <c r="D7872">
        <v>6</v>
      </c>
      <c r="E7872">
        <v>5</v>
      </c>
      <c r="F7872">
        <v>1</v>
      </c>
      <c r="G7872">
        <v>60</v>
      </c>
      <c r="H7872" s="3">
        <f t="shared" si="122"/>
        <v>49</v>
      </c>
      <c r="I7872">
        <v>280000</v>
      </c>
      <c r="J7872">
        <v>5000000</v>
      </c>
      <c r="K7872">
        <v>48</v>
      </c>
      <c r="L7872">
        <v>9</v>
      </c>
      <c r="M7872">
        <v>1</v>
      </c>
      <c r="N7872">
        <v>1</v>
      </c>
      <c r="O7872">
        <v>5696666.6666666698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5696666.6666666698</v>
      </c>
      <c r="X7872">
        <v>5696666.6666666698</v>
      </c>
      <c r="Y7872">
        <v>11</v>
      </c>
      <c r="Z7872" s="3" t="s">
        <v>54</v>
      </c>
      <c r="AA7872">
        <v>0</v>
      </c>
      <c r="AB7872">
        <v>1</v>
      </c>
      <c r="AC7872">
        <v>1</v>
      </c>
      <c r="AD7872">
        <v>1</v>
      </c>
      <c r="AE7872">
        <v>0</v>
      </c>
      <c r="AF7872">
        <v>1</v>
      </c>
      <c r="AG7872">
        <v>0</v>
      </c>
      <c r="AH7872">
        <v>48</v>
      </c>
      <c r="AI7872">
        <v>1</v>
      </c>
      <c r="AJ7872">
        <v>0</v>
      </c>
      <c r="AK7872">
        <v>0</v>
      </c>
      <c r="AL7872">
        <v>0</v>
      </c>
      <c r="AM7872">
        <v>5</v>
      </c>
      <c r="AN7872">
        <v>5000000</v>
      </c>
      <c r="AO7872">
        <v>24305.5546875</v>
      </c>
      <c r="AP7872">
        <v>5696666.5</v>
      </c>
      <c r="AQ7872">
        <v>27692.12890625</v>
      </c>
      <c r="AR7872">
        <v>5696666.5</v>
      </c>
      <c r="AS7872">
        <v>27692.12890625</v>
      </c>
      <c r="AT7872" t="s">
        <v>55</v>
      </c>
      <c r="AU7872">
        <v>1</v>
      </c>
      <c r="AV7872">
        <v>10.098460191169361</v>
      </c>
      <c r="AW7872">
        <v>3600</v>
      </c>
      <c r="AX7872">
        <v>3721</v>
      </c>
      <c r="AY7872">
        <v>1</v>
      </c>
      <c r="AZ7872">
        <v>0.48331775700143281</v>
      </c>
      <c r="BA7872">
        <v>0.88714727189133691</v>
      </c>
    </row>
    <row r="7873" spans="1:53" x14ac:dyDescent="0.25">
      <c r="A7873">
        <v>2</v>
      </c>
      <c r="B7873">
        <v>1</v>
      </c>
      <c r="C7873">
        <v>21</v>
      </c>
      <c r="D7873">
        <v>5</v>
      </c>
      <c r="E7873">
        <v>10</v>
      </c>
      <c r="F7873">
        <v>1</v>
      </c>
      <c r="G7873">
        <v>10</v>
      </c>
      <c r="H7873" s="3">
        <f t="shared" si="122"/>
        <v>10</v>
      </c>
      <c r="I7873">
        <v>178211</v>
      </c>
      <c r="J7873">
        <v>350000</v>
      </c>
      <c r="K7873">
        <v>48</v>
      </c>
      <c r="L7873">
        <v>8</v>
      </c>
      <c r="M7873">
        <v>1</v>
      </c>
      <c r="N7873">
        <v>1</v>
      </c>
      <c r="O7873">
        <v>988619.66666666698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988619.66666666698</v>
      </c>
      <c r="X7873">
        <v>988619.66666666698</v>
      </c>
      <c r="Y7873">
        <v>11</v>
      </c>
      <c r="Z7873" s="3" t="s">
        <v>52</v>
      </c>
      <c r="AA7873">
        <v>1</v>
      </c>
      <c r="AB7873">
        <v>1</v>
      </c>
      <c r="AC7873">
        <v>1</v>
      </c>
      <c r="AD7873">
        <v>1</v>
      </c>
      <c r="AE7873">
        <v>0</v>
      </c>
      <c r="AF7873">
        <v>1</v>
      </c>
      <c r="AG7873">
        <v>0</v>
      </c>
      <c r="AH7873">
        <v>48</v>
      </c>
      <c r="AI7873">
        <v>1</v>
      </c>
      <c r="AJ7873">
        <v>0</v>
      </c>
      <c r="AK7873">
        <v>0</v>
      </c>
      <c r="AL7873">
        <v>0</v>
      </c>
      <c r="AM7873">
        <v>5</v>
      </c>
      <c r="AN7873">
        <v>781242</v>
      </c>
      <c r="AO7873">
        <v>3797.7041015625</v>
      </c>
      <c r="AP7873">
        <v>988619.6875</v>
      </c>
      <c r="AQ7873">
        <v>4805.7900390625</v>
      </c>
      <c r="AR7873">
        <v>988619.6875</v>
      </c>
      <c r="AS7873">
        <v>4805.7900390625</v>
      </c>
      <c r="AT7873" t="s">
        <v>53</v>
      </c>
      <c r="AU7873">
        <v>1</v>
      </c>
      <c r="AV7873">
        <v>8.2421519793225535</v>
      </c>
      <c r="AW7873">
        <v>100</v>
      </c>
      <c r="AX7873">
        <v>441</v>
      </c>
      <c r="AY7873">
        <v>0</v>
      </c>
      <c r="AZ7873">
        <v>-0.40582201113786059</v>
      </c>
      <c r="BA7873">
        <v>-0.12864911017613201</v>
      </c>
    </row>
    <row r="7874" spans="1:53" x14ac:dyDescent="0.25">
      <c r="A7874">
        <v>3</v>
      </c>
      <c r="B7874">
        <v>0</v>
      </c>
      <c r="C7874">
        <v>23</v>
      </c>
      <c r="D7874">
        <v>5</v>
      </c>
      <c r="E7874">
        <v>11</v>
      </c>
      <c r="F7874">
        <v>1</v>
      </c>
      <c r="G7874">
        <v>3</v>
      </c>
      <c r="H7874" s="3">
        <f t="shared" si="122"/>
        <v>12</v>
      </c>
      <c r="I7874">
        <v>0</v>
      </c>
      <c r="J7874">
        <v>0</v>
      </c>
      <c r="K7874">
        <v>60</v>
      </c>
      <c r="L7874">
        <v>3</v>
      </c>
      <c r="M7874">
        <v>2</v>
      </c>
      <c r="N7874">
        <v>1</v>
      </c>
      <c r="O7874">
        <v>500000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500000</v>
      </c>
      <c r="X7874">
        <v>500000</v>
      </c>
      <c r="Y7874">
        <v>11</v>
      </c>
      <c r="Z7874" s="3" t="s">
        <v>52</v>
      </c>
      <c r="AA7874">
        <v>1</v>
      </c>
      <c r="AB7874">
        <v>2</v>
      </c>
      <c r="AC7874">
        <v>1</v>
      </c>
      <c r="AD7874">
        <v>1</v>
      </c>
      <c r="AE7874">
        <v>0</v>
      </c>
      <c r="AF7874">
        <v>1</v>
      </c>
      <c r="AG7874">
        <v>0</v>
      </c>
      <c r="AH7874">
        <v>60</v>
      </c>
      <c r="AI7874">
        <v>0</v>
      </c>
      <c r="AJ7874">
        <v>1</v>
      </c>
      <c r="AK7874">
        <v>0</v>
      </c>
      <c r="AL7874">
        <v>1</v>
      </c>
      <c r="AM7874">
        <v>2</v>
      </c>
      <c r="AN7874">
        <v>500000</v>
      </c>
      <c r="AO7874">
        <v>1944.44445800781</v>
      </c>
      <c r="AP7874">
        <v>500000</v>
      </c>
      <c r="AQ7874">
        <v>1944.44445800781</v>
      </c>
      <c r="AR7874">
        <v>500000</v>
      </c>
      <c r="AS7874">
        <v>1944.44445800781</v>
      </c>
      <c r="AT7874" t="s">
        <v>53</v>
      </c>
      <c r="AU7874">
        <v>0</v>
      </c>
      <c r="AV7874">
        <v>7.5727315895508314</v>
      </c>
      <c r="AW7874">
        <v>9</v>
      </c>
      <c r="AX7874">
        <v>529</v>
      </c>
      <c r="AY7874">
        <v>1</v>
      </c>
      <c r="AZ7874">
        <v>0.52533477438808085</v>
      </c>
      <c r="BA7874">
        <v>-0.42985696322722322</v>
      </c>
    </row>
    <row r="7875" spans="1:53" x14ac:dyDescent="0.25">
      <c r="A7875">
        <v>3</v>
      </c>
      <c r="B7875">
        <v>1</v>
      </c>
      <c r="C7875">
        <v>44</v>
      </c>
      <c r="D7875">
        <v>5</v>
      </c>
      <c r="E7875">
        <v>11</v>
      </c>
      <c r="F7875">
        <v>1</v>
      </c>
      <c r="G7875">
        <v>9</v>
      </c>
      <c r="H7875" s="3">
        <f t="shared" ref="H7875:H7938" si="123">+C7875-(D7875)-6</f>
        <v>33</v>
      </c>
      <c r="I7875">
        <v>0</v>
      </c>
      <c r="J7875">
        <v>0</v>
      </c>
      <c r="K7875">
        <v>48</v>
      </c>
      <c r="L7875">
        <v>9</v>
      </c>
      <c r="M7875">
        <v>2</v>
      </c>
      <c r="N7875">
        <v>1</v>
      </c>
      <c r="O7875">
        <v>500000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500000</v>
      </c>
      <c r="X7875">
        <v>500000</v>
      </c>
      <c r="Y7875">
        <v>11</v>
      </c>
      <c r="Z7875" s="3" t="s">
        <v>52</v>
      </c>
      <c r="AA7875">
        <v>1</v>
      </c>
      <c r="AB7875">
        <v>2</v>
      </c>
      <c r="AC7875">
        <v>1</v>
      </c>
      <c r="AD7875">
        <v>1</v>
      </c>
      <c r="AE7875">
        <v>0</v>
      </c>
      <c r="AF7875">
        <v>1</v>
      </c>
      <c r="AG7875">
        <v>0</v>
      </c>
      <c r="AH7875">
        <v>48</v>
      </c>
      <c r="AI7875">
        <v>0</v>
      </c>
      <c r="AJ7875">
        <v>1</v>
      </c>
      <c r="AK7875">
        <v>0</v>
      </c>
      <c r="AL7875">
        <v>0</v>
      </c>
      <c r="AM7875">
        <v>5</v>
      </c>
      <c r="AN7875">
        <v>500000</v>
      </c>
      <c r="AO7875">
        <v>2430.5556640625</v>
      </c>
      <c r="AP7875">
        <v>500000</v>
      </c>
      <c r="AQ7875">
        <v>2430.5556640625</v>
      </c>
      <c r="AR7875">
        <v>500000</v>
      </c>
      <c r="AS7875">
        <v>2430.5556640625</v>
      </c>
      <c r="AT7875" t="s">
        <v>53</v>
      </c>
      <c r="AU7875">
        <v>0</v>
      </c>
      <c r="AV7875">
        <v>7.7958751785324516</v>
      </c>
      <c r="AW7875">
        <v>81</v>
      </c>
      <c r="AX7875">
        <v>1936</v>
      </c>
      <c r="AY7875">
        <v>0</v>
      </c>
      <c r="AZ7875">
        <v>-0.48564228028603162</v>
      </c>
      <c r="BA7875">
        <v>-1.027314260774377</v>
      </c>
    </row>
    <row r="7876" spans="1:53" x14ac:dyDescent="0.25">
      <c r="A7876">
        <v>3</v>
      </c>
      <c r="B7876">
        <v>0</v>
      </c>
      <c r="C7876">
        <v>35</v>
      </c>
      <c r="D7876">
        <v>5</v>
      </c>
      <c r="E7876">
        <v>11</v>
      </c>
      <c r="F7876">
        <v>1</v>
      </c>
      <c r="G7876">
        <v>6</v>
      </c>
      <c r="H7876" s="3">
        <f t="shared" si="123"/>
        <v>24</v>
      </c>
      <c r="I7876">
        <v>0</v>
      </c>
      <c r="J7876">
        <v>0</v>
      </c>
      <c r="K7876">
        <v>48</v>
      </c>
      <c r="L7876">
        <v>4</v>
      </c>
      <c r="M7876">
        <v>2</v>
      </c>
      <c r="N7876">
        <v>1</v>
      </c>
      <c r="O7876">
        <v>800000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800000</v>
      </c>
      <c r="X7876">
        <v>800000</v>
      </c>
      <c r="Y7876">
        <v>11</v>
      </c>
      <c r="Z7876" s="3" t="s">
        <v>52</v>
      </c>
      <c r="AA7876">
        <v>1</v>
      </c>
      <c r="AB7876">
        <v>2</v>
      </c>
      <c r="AC7876">
        <v>1</v>
      </c>
      <c r="AD7876">
        <v>1</v>
      </c>
      <c r="AE7876">
        <v>0</v>
      </c>
      <c r="AF7876">
        <v>1</v>
      </c>
      <c r="AG7876">
        <v>0</v>
      </c>
      <c r="AH7876">
        <v>48</v>
      </c>
      <c r="AI7876">
        <v>0</v>
      </c>
      <c r="AJ7876">
        <v>1</v>
      </c>
      <c r="AK7876">
        <v>0</v>
      </c>
      <c r="AL7876">
        <v>0</v>
      </c>
      <c r="AM7876">
        <v>3</v>
      </c>
      <c r="AN7876">
        <v>800000</v>
      </c>
      <c r="AO7876">
        <v>3888.88891601562</v>
      </c>
      <c r="AP7876">
        <v>800000</v>
      </c>
      <c r="AQ7876">
        <v>3888.88891601562</v>
      </c>
      <c r="AR7876">
        <v>800000</v>
      </c>
      <c r="AS7876">
        <v>3888.88891601562</v>
      </c>
      <c r="AT7876" t="s">
        <v>53</v>
      </c>
      <c r="AU7876">
        <v>0</v>
      </c>
      <c r="AV7876">
        <v>8.2658787701107759</v>
      </c>
      <c r="AW7876">
        <v>36</v>
      </c>
      <c r="AX7876">
        <v>1225</v>
      </c>
      <c r="AY7876">
        <v>1</v>
      </c>
      <c r="AZ7876">
        <v>0.41152905826594849</v>
      </c>
      <c r="BA7876">
        <v>-0.1727532647773263</v>
      </c>
    </row>
    <row r="7877" spans="1:53" x14ac:dyDescent="0.25">
      <c r="A7877">
        <v>2</v>
      </c>
      <c r="B7877">
        <v>0</v>
      </c>
      <c r="C7877">
        <v>34</v>
      </c>
      <c r="D7877">
        <v>6</v>
      </c>
      <c r="E7877">
        <v>1</v>
      </c>
      <c r="F7877">
        <v>6</v>
      </c>
      <c r="G7877">
        <v>10</v>
      </c>
      <c r="H7877" s="3">
        <f t="shared" si="123"/>
        <v>22</v>
      </c>
      <c r="I7877">
        <v>118211</v>
      </c>
      <c r="J7877">
        <v>390621</v>
      </c>
      <c r="K7877">
        <v>50</v>
      </c>
      <c r="L7877">
        <v>9</v>
      </c>
      <c r="M7877">
        <v>1</v>
      </c>
      <c r="N7877">
        <v>1</v>
      </c>
      <c r="O7877">
        <v>972551.75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972551.75</v>
      </c>
      <c r="X7877">
        <v>972551.75</v>
      </c>
      <c r="Y7877">
        <v>11</v>
      </c>
      <c r="Z7877" s="3" t="s">
        <v>54</v>
      </c>
      <c r="AA7877">
        <v>0</v>
      </c>
      <c r="AB7877">
        <v>1</v>
      </c>
      <c r="AC7877">
        <v>1</v>
      </c>
      <c r="AD7877">
        <v>1</v>
      </c>
      <c r="AE7877">
        <v>0</v>
      </c>
      <c r="AF7877">
        <v>1</v>
      </c>
      <c r="AG7877">
        <v>0</v>
      </c>
      <c r="AH7877">
        <v>50</v>
      </c>
      <c r="AI7877">
        <v>1</v>
      </c>
      <c r="AJ7877">
        <v>0</v>
      </c>
      <c r="AK7877">
        <v>0</v>
      </c>
      <c r="AL7877">
        <v>0</v>
      </c>
      <c r="AM7877">
        <v>5</v>
      </c>
      <c r="AN7877">
        <v>821789</v>
      </c>
      <c r="AO7877">
        <v>3835.01538085938</v>
      </c>
      <c r="AP7877">
        <v>972551.75</v>
      </c>
      <c r="AQ7877">
        <v>4538.57470703125</v>
      </c>
      <c r="AR7877">
        <v>972551.75</v>
      </c>
      <c r="AS7877">
        <v>4538.57470703125</v>
      </c>
      <c r="AT7877" t="s">
        <v>55</v>
      </c>
      <c r="AU7877">
        <v>1</v>
      </c>
      <c r="AV7877">
        <v>8.2519287244476498</v>
      </c>
      <c r="AW7877">
        <v>100</v>
      </c>
      <c r="AX7877">
        <v>1156</v>
      </c>
      <c r="AY7877">
        <v>1</v>
      </c>
      <c r="AZ7877">
        <v>0.48988543196058137</v>
      </c>
      <c r="BA7877">
        <v>-0.69397216108194448</v>
      </c>
    </row>
    <row r="7878" spans="1:53" x14ac:dyDescent="0.25">
      <c r="A7878">
        <v>2</v>
      </c>
      <c r="B7878">
        <v>1</v>
      </c>
      <c r="C7878">
        <v>50</v>
      </c>
      <c r="D7878">
        <v>5</v>
      </c>
      <c r="E7878">
        <v>11</v>
      </c>
      <c r="F7878">
        <v>1</v>
      </c>
      <c r="G7878">
        <v>168</v>
      </c>
      <c r="H7878" s="3">
        <f t="shared" si="123"/>
        <v>39</v>
      </c>
      <c r="I7878">
        <v>0</v>
      </c>
      <c r="J7878">
        <v>800000</v>
      </c>
      <c r="K7878">
        <v>50</v>
      </c>
      <c r="L7878">
        <v>8</v>
      </c>
      <c r="M7878">
        <v>1</v>
      </c>
      <c r="N7878">
        <v>1</v>
      </c>
      <c r="O7878">
        <v>1266666.66666667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1266666.66666667</v>
      </c>
      <c r="X7878">
        <v>1266666.66666667</v>
      </c>
      <c r="Y7878">
        <v>11</v>
      </c>
      <c r="Z7878" s="3" t="s">
        <v>52</v>
      </c>
      <c r="AA7878">
        <v>1</v>
      </c>
      <c r="AB7878">
        <v>1</v>
      </c>
      <c r="AC7878">
        <v>1</v>
      </c>
      <c r="AD7878">
        <v>1</v>
      </c>
      <c r="AE7878">
        <v>0</v>
      </c>
      <c r="AF7878">
        <v>1</v>
      </c>
      <c r="AG7878">
        <v>0</v>
      </c>
      <c r="AH7878">
        <v>50</v>
      </c>
      <c r="AI7878">
        <v>1</v>
      </c>
      <c r="AJ7878">
        <v>0</v>
      </c>
      <c r="AK7878">
        <v>0</v>
      </c>
      <c r="AL7878">
        <v>0</v>
      </c>
      <c r="AM7878">
        <v>5</v>
      </c>
      <c r="AN7878">
        <v>1200000</v>
      </c>
      <c r="AO7878">
        <v>5600</v>
      </c>
      <c r="AP7878">
        <v>1266666.625</v>
      </c>
      <c r="AQ7878">
        <v>5911.11083984375</v>
      </c>
      <c r="AR7878">
        <v>1266666.625</v>
      </c>
      <c r="AS7878">
        <v>5911.11083984375</v>
      </c>
      <c r="AT7878" t="s">
        <v>53</v>
      </c>
      <c r="AU7878">
        <v>1</v>
      </c>
      <c r="AV7878">
        <v>8.6305218767232414</v>
      </c>
      <c r="AW7878">
        <v>28224</v>
      </c>
      <c r="AX7878">
        <v>2500</v>
      </c>
      <c r="AY7878">
        <v>0</v>
      </c>
      <c r="AZ7878">
        <v>-0.45884137844591277</v>
      </c>
      <c r="BA7878">
        <v>-0.41640607399839308</v>
      </c>
    </row>
    <row r="7879" spans="1:53" x14ac:dyDescent="0.25">
      <c r="A7879">
        <v>2</v>
      </c>
      <c r="B7879">
        <v>0</v>
      </c>
      <c r="C7879">
        <v>27</v>
      </c>
      <c r="D7879">
        <v>5</v>
      </c>
      <c r="E7879">
        <v>11</v>
      </c>
      <c r="F7879">
        <v>1</v>
      </c>
      <c r="G7879">
        <v>1</v>
      </c>
      <c r="H7879" s="3">
        <f t="shared" si="123"/>
        <v>16</v>
      </c>
      <c r="I7879">
        <v>119211</v>
      </c>
      <c r="J7879">
        <v>1200000</v>
      </c>
      <c r="K7879">
        <v>48</v>
      </c>
      <c r="L7879">
        <v>9</v>
      </c>
      <c r="M7879">
        <v>1</v>
      </c>
      <c r="N7879">
        <v>1</v>
      </c>
      <c r="O7879">
        <v>1000453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18333.333333333299</v>
      </c>
      <c r="V7879">
        <v>0</v>
      </c>
      <c r="W7879">
        <v>1018786.33333333</v>
      </c>
      <c r="X7879">
        <v>1018786.33333333</v>
      </c>
      <c r="Y7879">
        <v>11</v>
      </c>
      <c r="Z7879" s="3" t="s">
        <v>52</v>
      </c>
      <c r="AA7879">
        <v>1</v>
      </c>
      <c r="AB7879">
        <v>1</v>
      </c>
      <c r="AC7879">
        <v>1</v>
      </c>
      <c r="AD7879">
        <v>1</v>
      </c>
      <c r="AE7879">
        <v>0</v>
      </c>
      <c r="AF7879">
        <v>1</v>
      </c>
      <c r="AG7879">
        <v>0</v>
      </c>
      <c r="AH7879">
        <v>48</v>
      </c>
      <c r="AI7879">
        <v>1</v>
      </c>
      <c r="AJ7879">
        <v>0</v>
      </c>
      <c r="AK7879">
        <v>0</v>
      </c>
      <c r="AL7879">
        <v>0</v>
      </c>
      <c r="AM7879">
        <v>5</v>
      </c>
      <c r="AN7879">
        <v>781242</v>
      </c>
      <c r="AO7879">
        <v>3797.7041015625</v>
      </c>
      <c r="AP7879">
        <v>1000453</v>
      </c>
      <c r="AQ7879">
        <v>4863.31298828125</v>
      </c>
      <c r="AR7879">
        <v>1000453</v>
      </c>
      <c r="AS7879">
        <v>4863.31298828125</v>
      </c>
      <c r="AT7879" t="s">
        <v>53</v>
      </c>
      <c r="AU7879">
        <v>1</v>
      </c>
      <c r="AV7879">
        <v>8.2421519793225535</v>
      </c>
      <c r="AW7879">
        <v>1</v>
      </c>
      <c r="AX7879">
        <v>729</v>
      </c>
      <c r="AY7879">
        <v>1</v>
      </c>
      <c r="AZ7879">
        <v>0.57422492328894448</v>
      </c>
      <c r="BA7879">
        <v>-0.3099914475824731</v>
      </c>
    </row>
    <row r="7880" spans="1:53" x14ac:dyDescent="0.25">
      <c r="A7880">
        <v>2</v>
      </c>
      <c r="B7880">
        <v>0</v>
      </c>
      <c r="C7880">
        <v>28</v>
      </c>
      <c r="D7880">
        <v>6</v>
      </c>
      <c r="E7880">
        <v>2</v>
      </c>
      <c r="F7880">
        <v>1</v>
      </c>
      <c r="G7880">
        <v>7</v>
      </c>
      <c r="H7880" s="3">
        <f t="shared" si="123"/>
        <v>16</v>
      </c>
      <c r="I7880">
        <v>150000</v>
      </c>
      <c r="J7880">
        <v>0</v>
      </c>
      <c r="K7880">
        <v>70</v>
      </c>
      <c r="L7880">
        <v>4</v>
      </c>
      <c r="M7880">
        <v>2</v>
      </c>
      <c r="N7880">
        <v>1</v>
      </c>
      <c r="O7880">
        <v>525000</v>
      </c>
      <c r="P7880">
        <v>0</v>
      </c>
      <c r="Q7880">
        <v>150000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675000</v>
      </c>
      <c r="X7880">
        <v>675000</v>
      </c>
      <c r="Y7880">
        <v>11</v>
      </c>
      <c r="Z7880" s="3" t="s">
        <v>54</v>
      </c>
      <c r="AA7880">
        <v>0</v>
      </c>
      <c r="AB7880">
        <v>2</v>
      </c>
      <c r="AC7880">
        <v>1</v>
      </c>
      <c r="AD7880">
        <v>1</v>
      </c>
      <c r="AE7880">
        <v>0</v>
      </c>
      <c r="AF7880">
        <v>1</v>
      </c>
      <c r="AG7880">
        <v>0</v>
      </c>
      <c r="AH7880">
        <v>70</v>
      </c>
      <c r="AI7880">
        <v>0</v>
      </c>
      <c r="AJ7880">
        <v>1</v>
      </c>
      <c r="AK7880">
        <v>0</v>
      </c>
      <c r="AL7880">
        <v>0</v>
      </c>
      <c r="AM7880">
        <v>3</v>
      </c>
      <c r="AN7880">
        <v>525000</v>
      </c>
      <c r="AO7880">
        <v>1750</v>
      </c>
      <c r="AP7880">
        <v>525000</v>
      </c>
      <c r="AQ7880">
        <v>1750</v>
      </c>
      <c r="AR7880">
        <v>525000</v>
      </c>
      <c r="AS7880">
        <v>1750</v>
      </c>
      <c r="AT7880" t="s">
        <v>55</v>
      </c>
      <c r="AU7880">
        <v>0</v>
      </c>
      <c r="AV7880">
        <v>7.4673710669175586</v>
      </c>
      <c r="AW7880">
        <v>49</v>
      </c>
      <c r="AX7880">
        <v>784</v>
      </c>
      <c r="AY7880">
        <v>1</v>
      </c>
      <c r="AZ7880">
        <v>0.51686617602115414</v>
      </c>
      <c r="BA7880">
        <v>-0.86595407258585877</v>
      </c>
    </row>
    <row r="7881" spans="1:53" x14ac:dyDescent="0.25">
      <c r="A7881">
        <v>2</v>
      </c>
      <c r="B7881">
        <v>1</v>
      </c>
      <c r="C7881">
        <v>25</v>
      </c>
      <c r="D7881">
        <v>5</v>
      </c>
      <c r="E7881">
        <v>11</v>
      </c>
      <c r="F7881">
        <v>1</v>
      </c>
      <c r="G7881">
        <v>48</v>
      </c>
      <c r="H7881" s="3">
        <f t="shared" si="123"/>
        <v>14</v>
      </c>
      <c r="I7881">
        <v>88211</v>
      </c>
      <c r="J7881">
        <v>759480</v>
      </c>
      <c r="K7881">
        <v>48</v>
      </c>
      <c r="L7881">
        <v>9</v>
      </c>
      <c r="M7881">
        <v>1</v>
      </c>
      <c r="N7881">
        <v>1</v>
      </c>
      <c r="O7881">
        <v>932743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932743</v>
      </c>
      <c r="X7881">
        <v>932743</v>
      </c>
      <c r="Y7881">
        <v>11</v>
      </c>
      <c r="Z7881" s="3" t="s">
        <v>52</v>
      </c>
      <c r="AA7881">
        <v>1</v>
      </c>
      <c r="AB7881">
        <v>1</v>
      </c>
      <c r="AC7881">
        <v>1</v>
      </c>
      <c r="AD7881">
        <v>1</v>
      </c>
      <c r="AE7881">
        <v>0</v>
      </c>
      <c r="AF7881">
        <v>1</v>
      </c>
      <c r="AG7881">
        <v>0</v>
      </c>
      <c r="AH7881">
        <v>48</v>
      </c>
      <c r="AI7881">
        <v>1</v>
      </c>
      <c r="AJ7881">
        <v>0</v>
      </c>
      <c r="AK7881">
        <v>0</v>
      </c>
      <c r="AL7881">
        <v>0</v>
      </c>
      <c r="AM7881">
        <v>5</v>
      </c>
      <c r="AN7881">
        <v>781242</v>
      </c>
      <c r="AO7881">
        <v>3797.7041015625</v>
      </c>
      <c r="AP7881">
        <v>932743</v>
      </c>
      <c r="AQ7881">
        <v>4534.16748046875</v>
      </c>
      <c r="AR7881">
        <v>932743</v>
      </c>
      <c r="AS7881">
        <v>4534.16748046875</v>
      </c>
      <c r="AT7881" t="s">
        <v>53</v>
      </c>
      <c r="AU7881">
        <v>1</v>
      </c>
      <c r="AV7881">
        <v>8.2421519793225535</v>
      </c>
      <c r="AW7881">
        <v>2304</v>
      </c>
      <c r="AX7881">
        <v>625</v>
      </c>
      <c r="AY7881">
        <v>0</v>
      </c>
      <c r="AZ7881">
        <v>-0.39402647608514602</v>
      </c>
      <c r="BA7881">
        <v>-0.35326294893908011</v>
      </c>
    </row>
    <row r="7882" spans="1:53" x14ac:dyDescent="0.25">
      <c r="A7882">
        <v>2</v>
      </c>
      <c r="B7882">
        <v>1</v>
      </c>
      <c r="C7882">
        <v>44</v>
      </c>
      <c r="D7882">
        <v>3</v>
      </c>
      <c r="E7882">
        <v>5</v>
      </c>
      <c r="F7882">
        <v>1</v>
      </c>
      <c r="G7882">
        <v>1</v>
      </c>
      <c r="H7882" s="3">
        <f t="shared" si="123"/>
        <v>35</v>
      </c>
      <c r="I7882">
        <v>60000</v>
      </c>
      <c r="J7882">
        <v>0</v>
      </c>
      <c r="K7882">
        <v>45</v>
      </c>
      <c r="L7882">
        <v>9</v>
      </c>
      <c r="M7882">
        <v>1</v>
      </c>
      <c r="N7882">
        <v>1</v>
      </c>
      <c r="O7882">
        <v>841242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841242</v>
      </c>
      <c r="X7882">
        <v>841242</v>
      </c>
      <c r="Y7882">
        <v>11</v>
      </c>
      <c r="Z7882" s="3" t="s">
        <v>56</v>
      </c>
      <c r="AA7882">
        <v>0</v>
      </c>
      <c r="AB7882">
        <v>1</v>
      </c>
      <c r="AC7882">
        <v>1</v>
      </c>
      <c r="AD7882">
        <v>1</v>
      </c>
      <c r="AE7882">
        <v>0</v>
      </c>
      <c r="AF7882">
        <v>1</v>
      </c>
      <c r="AG7882">
        <v>0</v>
      </c>
      <c r="AH7882">
        <v>45</v>
      </c>
      <c r="AI7882">
        <v>1</v>
      </c>
      <c r="AJ7882">
        <v>0</v>
      </c>
      <c r="AK7882">
        <v>0</v>
      </c>
      <c r="AL7882">
        <v>0</v>
      </c>
      <c r="AM7882">
        <v>5</v>
      </c>
      <c r="AN7882">
        <v>781242</v>
      </c>
      <c r="AO7882">
        <v>4050.88452148438</v>
      </c>
      <c r="AP7882">
        <v>841242</v>
      </c>
      <c r="AQ7882">
        <v>4361.99560546875</v>
      </c>
      <c r="AR7882">
        <v>841242</v>
      </c>
      <c r="AS7882">
        <v>4361.99560546875</v>
      </c>
      <c r="AT7882" t="s">
        <v>57</v>
      </c>
      <c r="AU7882">
        <v>1</v>
      </c>
      <c r="AV7882">
        <v>8.3066905366212094</v>
      </c>
      <c r="AW7882">
        <v>1</v>
      </c>
      <c r="AX7882">
        <v>1936</v>
      </c>
      <c r="AY7882">
        <v>0</v>
      </c>
      <c r="AZ7882">
        <v>-0.37742404634896232</v>
      </c>
      <c r="BA7882">
        <v>-2.6896868204992698E-3</v>
      </c>
    </row>
    <row r="7883" spans="1:53" x14ac:dyDescent="0.25">
      <c r="A7883">
        <v>3</v>
      </c>
      <c r="B7883">
        <v>1</v>
      </c>
      <c r="C7883">
        <v>37</v>
      </c>
      <c r="D7883">
        <v>6</v>
      </c>
      <c r="E7883">
        <v>6</v>
      </c>
      <c r="F7883">
        <v>1</v>
      </c>
      <c r="G7883">
        <v>84</v>
      </c>
      <c r="H7883" s="3">
        <f t="shared" si="123"/>
        <v>25</v>
      </c>
      <c r="I7883">
        <v>0</v>
      </c>
      <c r="J7883">
        <v>5600000</v>
      </c>
      <c r="K7883">
        <v>40</v>
      </c>
      <c r="L7883">
        <v>9</v>
      </c>
      <c r="M7883">
        <v>1</v>
      </c>
      <c r="N7883">
        <v>1</v>
      </c>
      <c r="O7883">
        <v>5933333.3333333302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5933333.3333333302</v>
      </c>
      <c r="X7883">
        <v>5933333.3333333302</v>
      </c>
      <c r="Y7883">
        <v>11</v>
      </c>
      <c r="Z7883" s="3" t="s">
        <v>54</v>
      </c>
      <c r="AA7883">
        <v>0</v>
      </c>
      <c r="AB7883">
        <v>1</v>
      </c>
      <c r="AC7883">
        <v>1</v>
      </c>
      <c r="AD7883">
        <v>1</v>
      </c>
      <c r="AE7883">
        <v>0</v>
      </c>
      <c r="AF7883">
        <v>1</v>
      </c>
      <c r="AG7883">
        <v>0</v>
      </c>
      <c r="AH7883">
        <v>40</v>
      </c>
      <c r="AI7883">
        <v>1</v>
      </c>
      <c r="AJ7883">
        <v>0</v>
      </c>
      <c r="AK7883">
        <v>0</v>
      </c>
      <c r="AL7883">
        <v>0</v>
      </c>
      <c r="AM7883">
        <v>5</v>
      </c>
      <c r="AN7883">
        <v>4000000</v>
      </c>
      <c r="AO7883">
        <v>23333.333984375</v>
      </c>
      <c r="AP7883">
        <v>5933333.5</v>
      </c>
      <c r="AQ7883">
        <v>34611.11328125</v>
      </c>
      <c r="AR7883">
        <v>5933333.5</v>
      </c>
      <c r="AS7883">
        <v>34611.11328125</v>
      </c>
      <c r="AT7883" t="s">
        <v>55</v>
      </c>
      <c r="AU7883">
        <v>1</v>
      </c>
      <c r="AV7883">
        <v>10.05763826026517</v>
      </c>
      <c r="AW7883">
        <v>7056</v>
      </c>
      <c r="AX7883">
        <v>1369</v>
      </c>
      <c r="AY7883">
        <v>0</v>
      </c>
      <c r="AZ7883">
        <v>-0.55667976881941339</v>
      </c>
      <c r="BA7883">
        <v>0.82145844582435945</v>
      </c>
    </row>
    <row r="7884" spans="1:53" x14ac:dyDescent="0.25">
      <c r="A7884">
        <v>3</v>
      </c>
      <c r="B7884">
        <v>0</v>
      </c>
      <c r="C7884">
        <v>31</v>
      </c>
      <c r="D7884">
        <v>6</v>
      </c>
      <c r="E7884">
        <v>6</v>
      </c>
      <c r="F7884">
        <v>1</v>
      </c>
      <c r="G7884">
        <v>42</v>
      </c>
      <c r="H7884" s="3">
        <f t="shared" si="123"/>
        <v>19</v>
      </c>
      <c r="I7884">
        <v>0</v>
      </c>
      <c r="J7884">
        <v>3500000</v>
      </c>
      <c r="K7884">
        <v>40</v>
      </c>
      <c r="L7884">
        <v>9</v>
      </c>
      <c r="M7884">
        <v>1</v>
      </c>
      <c r="N7884">
        <v>1</v>
      </c>
      <c r="O7884">
        <v>3791666.6666666698</v>
      </c>
      <c r="P7884">
        <v>0</v>
      </c>
      <c r="Q7884">
        <v>0</v>
      </c>
      <c r="R7884">
        <v>4166.6666666666697</v>
      </c>
      <c r="S7884">
        <v>0</v>
      </c>
      <c r="T7884">
        <v>0</v>
      </c>
      <c r="U7884">
        <v>0</v>
      </c>
      <c r="V7884">
        <v>0</v>
      </c>
      <c r="W7884">
        <v>3795833.3333333302</v>
      </c>
      <c r="X7884">
        <v>3795833.3333333302</v>
      </c>
      <c r="Y7884">
        <v>11</v>
      </c>
      <c r="Z7884" s="3" t="s">
        <v>54</v>
      </c>
      <c r="AA7884">
        <v>0</v>
      </c>
      <c r="AB7884">
        <v>1</v>
      </c>
      <c r="AC7884">
        <v>1</v>
      </c>
      <c r="AD7884">
        <v>1</v>
      </c>
      <c r="AE7884">
        <v>0</v>
      </c>
      <c r="AF7884">
        <v>1</v>
      </c>
      <c r="AG7884">
        <v>0</v>
      </c>
      <c r="AH7884">
        <v>40</v>
      </c>
      <c r="AI7884">
        <v>1</v>
      </c>
      <c r="AJ7884">
        <v>0</v>
      </c>
      <c r="AK7884">
        <v>0</v>
      </c>
      <c r="AL7884">
        <v>0</v>
      </c>
      <c r="AM7884">
        <v>5</v>
      </c>
      <c r="AN7884">
        <v>3500000</v>
      </c>
      <c r="AO7884">
        <v>20416.666015625</v>
      </c>
      <c r="AP7884">
        <v>3791666.75</v>
      </c>
      <c r="AQ7884">
        <v>22118.056640625</v>
      </c>
      <c r="AR7884">
        <v>3791666.75</v>
      </c>
      <c r="AS7884">
        <v>22118.056640625</v>
      </c>
      <c r="AT7884" t="s">
        <v>55</v>
      </c>
      <c r="AU7884">
        <v>1</v>
      </c>
      <c r="AV7884">
        <v>9.9241068078511088</v>
      </c>
      <c r="AW7884">
        <v>1764</v>
      </c>
      <c r="AX7884">
        <v>961</v>
      </c>
      <c r="AY7884">
        <v>1</v>
      </c>
      <c r="AZ7884">
        <v>0.45444574660823828</v>
      </c>
      <c r="BA7884">
        <v>0.85865373669071221</v>
      </c>
    </row>
    <row r="7885" spans="1:53" x14ac:dyDescent="0.25">
      <c r="A7885">
        <v>2</v>
      </c>
      <c r="B7885">
        <v>1</v>
      </c>
      <c r="C7885">
        <v>32</v>
      </c>
      <c r="D7885">
        <v>5</v>
      </c>
      <c r="E7885">
        <v>11</v>
      </c>
      <c r="F7885">
        <v>1</v>
      </c>
      <c r="G7885">
        <v>10</v>
      </c>
      <c r="H7885" s="3">
        <f t="shared" si="123"/>
        <v>21</v>
      </c>
      <c r="I7885">
        <v>118211</v>
      </c>
      <c r="J7885">
        <v>782000</v>
      </c>
      <c r="K7885">
        <v>48</v>
      </c>
      <c r="L7885">
        <v>9</v>
      </c>
      <c r="M7885">
        <v>1</v>
      </c>
      <c r="N7885">
        <v>1</v>
      </c>
      <c r="O7885">
        <v>964619.66666666698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964619.66666666698</v>
      </c>
      <c r="X7885">
        <v>964619.66666666698</v>
      </c>
      <c r="Y7885">
        <v>11</v>
      </c>
      <c r="Z7885" s="3" t="s">
        <v>52</v>
      </c>
      <c r="AA7885">
        <v>1</v>
      </c>
      <c r="AB7885">
        <v>1</v>
      </c>
      <c r="AC7885">
        <v>1</v>
      </c>
      <c r="AD7885">
        <v>1</v>
      </c>
      <c r="AE7885">
        <v>0</v>
      </c>
      <c r="AF7885">
        <v>1</v>
      </c>
      <c r="AG7885">
        <v>0</v>
      </c>
      <c r="AH7885">
        <v>48</v>
      </c>
      <c r="AI7885">
        <v>1</v>
      </c>
      <c r="AJ7885">
        <v>0</v>
      </c>
      <c r="AK7885">
        <v>0</v>
      </c>
      <c r="AL7885">
        <v>0</v>
      </c>
      <c r="AM7885">
        <v>5</v>
      </c>
      <c r="AN7885">
        <v>781242</v>
      </c>
      <c r="AO7885">
        <v>3797.7041015625</v>
      </c>
      <c r="AP7885">
        <v>964619.6875</v>
      </c>
      <c r="AQ7885">
        <v>4689.12353515625</v>
      </c>
      <c r="AR7885">
        <v>964619.6875</v>
      </c>
      <c r="AS7885">
        <v>4689.12353515625</v>
      </c>
      <c r="AT7885" t="s">
        <v>53</v>
      </c>
      <c r="AU7885">
        <v>1</v>
      </c>
      <c r="AV7885">
        <v>8.2421519793225535</v>
      </c>
      <c r="AW7885">
        <v>100</v>
      </c>
      <c r="AX7885">
        <v>1024</v>
      </c>
      <c r="AY7885">
        <v>0</v>
      </c>
      <c r="AZ7885">
        <v>-0.44849628725540203</v>
      </c>
      <c r="BA7885">
        <v>-0.42621532519278621</v>
      </c>
    </row>
    <row r="7886" spans="1:53" x14ac:dyDescent="0.25">
      <c r="A7886">
        <v>2</v>
      </c>
      <c r="B7886">
        <v>0</v>
      </c>
      <c r="C7886">
        <v>28</v>
      </c>
      <c r="D7886">
        <v>4</v>
      </c>
      <c r="E7886">
        <v>7</v>
      </c>
      <c r="F7886">
        <v>1</v>
      </c>
      <c r="G7886">
        <v>12</v>
      </c>
      <c r="H7886" s="3">
        <f t="shared" si="123"/>
        <v>18</v>
      </c>
      <c r="I7886">
        <v>400000</v>
      </c>
      <c r="J7886">
        <v>0</v>
      </c>
      <c r="K7886">
        <v>48</v>
      </c>
      <c r="L7886">
        <v>3</v>
      </c>
      <c r="M7886">
        <v>1</v>
      </c>
      <c r="N7886">
        <v>1</v>
      </c>
      <c r="O7886">
        <v>720000</v>
      </c>
      <c r="P7886">
        <v>0</v>
      </c>
      <c r="Q7886">
        <v>400000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1120000</v>
      </c>
      <c r="X7886">
        <v>1120000</v>
      </c>
      <c r="Y7886">
        <v>11</v>
      </c>
      <c r="Z7886" s="3" t="s">
        <v>59</v>
      </c>
      <c r="AA7886">
        <v>0</v>
      </c>
      <c r="AB7886">
        <v>1</v>
      </c>
      <c r="AC7886">
        <v>1</v>
      </c>
      <c r="AD7886">
        <v>1</v>
      </c>
      <c r="AE7886">
        <v>0</v>
      </c>
      <c r="AF7886">
        <v>1</v>
      </c>
      <c r="AG7886">
        <v>0</v>
      </c>
      <c r="AH7886">
        <v>48</v>
      </c>
      <c r="AI7886">
        <v>1</v>
      </c>
      <c r="AJ7886">
        <v>0</v>
      </c>
      <c r="AK7886">
        <v>0</v>
      </c>
      <c r="AL7886">
        <v>1</v>
      </c>
      <c r="AM7886">
        <v>2</v>
      </c>
      <c r="AN7886">
        <v>720000</v>
      </c>
      <c r="AO7886">
        <v>3500</v>
      </c>
      <c r="AP7886">
        <v>720000</v>
      </c>
      <c r="AQ7886">
        <v>3500</v>
      </c>
      <c r="AR7886">
        <v>720000</v>
      </c>
      <c r="AS7886">
        <v>3500</v>
      </c>
      <c r="AT7886" t="s">
        <v>60</v>
      </c>
      <c r="AU7886">
        <v>1</v>
      </c>
      <c r="AV7886">
        <v>8.1605182474775049</v>
      </c>
      <c r="AW7886">
        <v>144</v>
      </c>
      <c r="AX7886">
        <v>784</v>
      </c>
      <c r="AY7886">
        <v>1</v>
      </c>
      <c r="AZ7886">
        <v>0.48797952648323162</v>
      </c>
      <c r="BA7886">
        <v>0.15779650401663289</v>
      </c>
    </row>
    <row r="7887" spans="1:53" x14ac:dyDescent="0.25">
      <c r="A7887">
        <v>3</v>
      </c>
      <c r="B7887">
        <v>0</v>
      </c>
      <c r="C7887">
        <v>61</v>
      </c>
      <c r="D7887">
        <v>4</v>
      </c>
      <c r="E7887">
        <v>9</v>
      </c>
      <c r="F7887">
        <v>1</v>
      </c>
      <c r="G7887">
        <v>36</v>
      </c>
      <c r="H7887" s="3">
        <f t="shared" si="123"/>
        <v>51</v>
      </c>
      <c r="I7887">
        <v>0</v>
      </c>
      <c r="J7887">
        <v>0</v>
      </c>
      <c r="K7887">
        <v>54</v>
      </c>
      <c r="L7887">
        <v>3</v>
      </c>
      <c r="M7887">
        <v>2</v>
      </c>
      <c r="N7887">
        <v>1</v>
      </c>
      <c r="O7887">
        <v>900000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120000</v>
      </c>
      <c r="V7887">
        <v>0</v>
      </c>
      <c r="W7887">
        <v>1020000</v>
      </c>
      <c r="X7887">
        <v>1020000</v>
      </c>
      <c r="Y7887">
        <v>11</v>
      </c>
      <c r="Z7887" s="3" t="s">
        <v>59</v>
      </c>
      <c r="AA7887">
        <v>0</v>
      </c>
      <c r="AB7887">
        <v>2</v>
      </c>
      <c r="AC7887">
        <v>1</v>
      </c>
      <c r="AD7887">
        <v>1</v>
      </c>
      <c r="AE7887">
        <v>0</v>
      </c>
      <c r="AF7887">
        <v>1</v>
      </c>
      <c r="AG7887">
        <v>0</v>
      </c>
      <c r="AH7887">
        <v>54</v>
      </c>
      <c r="AI7887">
        <v>0</v>
      </c>
      <c r="AJ7887">
        <v>1</v>
      </c>
      <c r="AK7887">
        <v>0</v>
      </c>
      <c r="AL7887">
        <v>1</v>
      </c>
      <c r="AM7887">
        <v>2</v>
      </c>
      <c r="AN7887">
        <v>900000</v>
      </c>
      <c r="AO7887">
        <v>3888.88891601562</v>
      </c>
      <c r="AP7887">
        <v>900000</v>
      </c>
      <c r="AQ7887">
        <v>3888.88891601562</v>
      </c>
      <c r="AR7887">
        <v>900000</v>
      </c>
      <c r="AS7887">
        <v>3888.88891601562</v>
      </c>
      <c r="AT7887" t="s">
        <v>60</v>
      </c>
      <c r="AU7887">
        <v>0</v>
      </c>
      <c r="AV7887">
        <v>8.2658787701107759</v>
      </c>
      <c r="AW7887">
        <v>1296</v>
      </c>
      <c r="AX7887">
        <v>3721</v>
      </c>
      <c r="AY7887">
        <v>1</v>
      </c>
      <c r="AZ7887">
        <v>0.49187991774013201</v>
      </c>
      <c r="BA7887">
        <v>2.2786437509192611E-2</v>
      </c>
    </row>
    <row r="7888" spans="1:53" x14ac:dyDescent="0.25">
      <c r="A7888">
        <v>2</v>
      </c>
      <c r="B7888">
        <v>0</v>
      </c>
      <c r="C7888">
        <v>19</v>
      </c>
      <c r="D7888">
        <v>6</v>
      </c>
      <c r="E7888">
        <v>1</v>
      </c>
      <c r="F7888">
        <v>1</v>
      </c>
      <c r="G7888">
        <v>14</v>
      </c>
      <c r="H7888" s="3">
        <f t="shared" si="123"/>
        <v>7</v>
      </c>
      <c r="I7888">
        <v>517811</v>
      </c>
      <c r="J7888">
        <v>1350000</v>
      </c>
      <c r="K7888">
        <v>38</v>
      </c>
      <c r="L7888">
        <v>9</v>
      </c>
      <c r="M7888">
        <v>1</v>
      </c>
      <c r="N7888">
        <v>1</v>
      </c>
      <c r="O7888">
        <v>936544.33333333302</v>
      </c>
      <c r="P7888">
        <v>0</v>
      </c>
      <c r="Q7888">
        <v>429600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1366144.33333333</v>
      </c>
      <c r="X7888">
        <v>1366144.33333333</v>
      </c>
      <c r="Y7888">
        <v>11</v>
      </c>
      <c r="Z7888" s="3" t="s">
        <v>54</v>
      </c>
      <c r="AA7888">
        <v>0</v>
      </c>
      <c r="AB7888">
        <v>1</v>
      </c>
      <c r="AC7888">
        <v>1</v>
      </c>
      <c r="AD7888">
        <v>1</v>
      </c>
      <c r="AE7888">
        <v>0</v>
      </c>
      <c r="AF7888">
        <v>1</v>
      </c>
      <c r="AG7888">
        <v>0</v>
      </c>
      <c r="AH7888">
        <v>38</v>
      </c>
      <c r="AI7888">
        <v>1</v>
      </c>
      <c r="AJ7888">
        <v>0</v>
      </c>
      <c r="AK7888">
        <v>0</v>
      </c>
      <c r="AL7888">
        <v>0</v>
      </c>
      <c r="AM7888">
        <v>5</v>
      </c>
      <c r="AN7888">
        <v>690000</v>
      </c>
      <c r="AO7888">
        <v>4236.84228515625</v>
      </c>
      <c r="AP7888">
        <v>936544.3125</v>
      </c>
      <c r="AQ7888">
        <v>5750.71044921875</v>
      </c>
      <c r="AR7888">
        <v>936544.3125</v>
      </c>
      <c r="AS7888">
        <v>5750.71044921875</v>
      </c>
      <c r="AT7888" t="s">
        <v>55</v>
      </c>
      <c r="AU7888">
        <v>1</v>
      </c>
      <c r="AV7888">
        <v>8.3515735266994522</v>
      </c>
      <c r="AW7888">
        <v>196</v>
      </c>
      <c r="AX7888">
        <v>361</v>
      </c>
      <c r="AY7888">
        <v>1</v>
      </c>
      <c r="AZ7888">
        <v>0.50960071905504034</v>
      </c>
      <c r="BA7888">
        <v>-0.40449828052362541</v>
      </c>
    </row>
    <row r="7889" spans="1:53" x14ac:dyDescent="0.25">
      <c r="A7889">
        <v>1</v>
      </c>
      <c r="B7889">
        <v>0</v>
      </c>
      <c r="C7889">
        <v>36</v>
      </c>
      <c r="D7889">
        <v>6</v>
      </c>
      <c r="E7889">
        <v>1</v>
      </c>
      <c r="F7889">
        <v>1</v>
      </c>
      <c r="G7889">
        <v>6</v>
      </c>
      <c r="H7889" s="3">
        <f t="shared" si="123"/>
        <v>24</v>
      </c>
      <c r="I7889">
        <v>88211</v>
      </c>
      <c r="J7889">
        <v>120000</v>
      </c>
      <c r="K7889">
        <v>49</v>
      </c>
      <c r="L7889">
        <v>9</v>
      </c>
      <c r="M7889">
        <v>1</v>
      </c>
      <c r="N7889">
        <v>1</v>
      </c>
      <c r="O7889">
        <v>879453</v>
      </c>
      <c r="P7889">
        <v>0</v>
      </c>
      <c r="Q7889">
        <v>0</v>
      </c>
      <c r="R7889">
        <v>0</v>
      </c>
      <c r="S7889">
        <v>0</v>
      </c>
      <c r="T7889">
        <v>64000</v>
      </c>
      <c r="U7889">
        <v>0</v>
      </c>
      <c r="V7889">
        <v>0</v>
      </c>
      <c r="W7889">
        <v>943453</v>
      </c>
      <c r="X7889">
        <v>943453</v>
      </c>
      <c r="Y7889">
        <v>11</v>
      </c>
      <c r="Z7889" s="3" t="s">
        <v>54</v>
      </c>
      <c r="AA7889">
        <v>0</v>
      </c>
      <c r="AB7889">
        <v>1</v>
      </c>
      <c r="AC7889">
        <v>1</v>
      </c>
      <c r="AD7889">
        <v>1</v>
      </c>
      <c r="AE7889">
        <v>0</v>
      </c>
      <c r="AF7889">
        <v>1</v>
      </c>
      <c r="AG7889">
        <v>0</v>
      </c>
      <c r="AH7889">
        <v>49</v>
      </c>
      <c r="AI7889">
        <v>1</v>
      </c>
      <c r="AJ7889">
        <v>0</v>
      </c>
      <c r="AK7889">
        <v>0</v>
      </c>
      <c r="AL7889">
        <v>0</v>
      </c>
      <c r="AM7889">
        <v>5</v>
      </c>
      <c r="AN7889">
        <v>781242</v>
      </c>
      <c r="AO7889">
        <v>3720.19995117188</v>
      </c>
      <c r="AP7889">
        <v>879453</v>
      </c>
      <c r="AQ7889">
        <v>4187.87158203125</v>
      </c>
      <c r="AR7889">
        <v>879453</v>
      </c>
      <c r="AS7889">
        <v>4187.87158203125</v>
      </c>
      <c r="AT7889" t="s">
        <v>55</v>
      </c>
      <c r="AU7889">
        <v>1</v>
      </c>
      <c r="AV7889">
        <v>8.221532696137718</v>
      </c>
      <c r="AW7889">
        <v>36</v>
      </c>
      <c r="AX7889">
        <v>1296</v>
      </c>
      <c r="AY7889">
        <v>1</v>
      </c>
      <c r="AZ7889">
        <v>0.47417879803257917</v>
      </c>
      <c r="BA7889">
        <v>-0.75865719314334157</v>
      </c>
    </row>
    <row r="7890" spans="1:53" x14ac:dyDescent="0.25">
      <c r="A7890">
        <v>4</v>
      </c>
      <c r="B7890">
        <v>1</v>
      </c>
      <c r="C7890">
        <v>57</v>
      </c>
      <c r="D7890">
        <v>5</v>
      </c>
      <c r="E7890">
        <v>11</v>
      </c>
      <c r="F7890">
        <v>1</v>
      </c>
      <c r="G7890">
        <v>12</v>
      </c>
      <c r="H7890" s="3">
        <f t="shared" si="123"/>
        <v>46</v>
      </c>
      <c r="I7890">
        <v>0</v>
      </c>
      <c r="J7890">
        <v>0</v>
      </c>
      <c r="K7890">
        <v>48</v>
      </c>
      <c r="L7890">
        <v>8</v>
      </c>
      <c r="M7890">
        <v>1</v>
      </c>
      <c r="N7890">
        <v>1</v>
      </c>
      <c r="O7890">
        <v>4000000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4000000</v>
      </c>
      <c r="X7890">
        <v>4000000</v>
      </c>
      <c r="Y7890">
        <v>11</v>
      </c>
      <c r="Z7890" s="3" t="s">
        <v>52</v>
      </c>
      <c r="AA7890">
        <v>1</v>
      </c>
      <c r="AB7890">
        <v>1</v>
      </c>
      <c r="AC7890">
        <v>1</v>
      </c>
      <c r="AD7890">
        <v>1</v>
      </c>
      <c r="AE7890">
        <v>0</v>
      </c>
      <c r="AF7890">
        <v>1</v>
      </c>
      <c r="AG7890">
        <v>0</v>
      </c>
      <c r="AH7890">
        <v>48</v>
      </c>
      <c r="AI7890">
        <v>1</v>
      </c>
      <c r="AJ7890">
        <v>0</v>
      </c>
      <c r="AK7890">
        <v>0</v>
      </c>
      <c r="AL7890">
        <v>0</v>
      </c>
      <c r="AM7890">
        <v>5</v>
      </c>
      <c r="AN7890">
        <v>4000000</v>
      </c>
      <c r="AO7890">
        <v>19444.4453125</v>
      </c>
      <c r="AP7890">
        <v>4000000</v>
      </c>
      <c r="AQ7890">
        <v>19444.4453125</v>
      </c>
      <c r="AR7890">
        <v>4000000</v>
      </c>
      <c r="AS7890">
        <v>19444.4453125</v>
      </c>
      <c r="AT7890" t="s">
        <v>53</v>
      </c>
      <c r="AU7890">
        <v>1</v>
      </c>
      <c r="AV7890">
        <v>9.8753167202122878</v>
      </c>
      <c r="AW7890">
        <v>144</v>
      </c>
      <c r="AX7890">
        <v>3249</v>
      </c>
      <c r="AY7890">
        <v>0</v>
      </c>
      <c r="AZ7890">
        <v>-0.50536363918015748</v>
      </c>
      <c r="BA7890">
        <v>1.0587377671029761</v>
      </c>
    </row>
    <row r="7891" spans="1:53" x14ac:dyDescent="0.25">
      <c r="A7891">
        <v>4</v>
      </c>
      <c r="B7891">
        <v>0</v>
      </c>
      <c r="C7891">
        <v>52</v>
      </c>
      <c r="D7891">
        <v>6</v>
      </c>
      <c r="E7891">
        <v>6</v>
      </c>
      <c r="F7891">
        <v>1</v>
      </c>
      <c r="G7891">
        <v>132</v>
      </c>
      <c r="H7891" s="3">
        <f t="shared" si="123"/>
        <v>40</v>
      </c>
      <c r="I7891">
        <v>0</v>
      </c>
      <c r="J7891">
        <v>6000000</v>
      </c>
      <c r="K7891">
        <v>48</v>
      </c>
      <c r="L7891">
        <v>9</v>
      </c>
      <c r="M7891">
        <v>1</v>
      </c>
      <c r="N7891">
        <v>1</v>
      </c>
      <c r="O7891">
        <v>4500000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4500000</v>
      </c>
      <c r="X7891">
        <v>4500000</v>
      </c>
      <c r="Y7891">
        <v>11</v>
      </c>
      <c r="Z7891" s="3" t="s">
        <v>54</v>
      </c>
      <c r="AA7891">
        <v>0</v>
      </c>
      <c r="AB7891">
        <v>1</v>
      </c>
      <c r="AC7891">
        <v>1</v>
      </c>
      <c r="AD7891">
        <v>1</v>
      </c>
      <c r="AE7891">
        <v>0</v>
      </c>
      <c r="AF7891">
        <v>1</v>
      </c>
      <c r="AG7891">
        <v>0</v>
      </c>
      <c r="AH7891">
        <v>48</v>
      </c>
      <c r="AI7891">
        <v>1</v>
      </c>
      <c r="AJ7891">
        <v>0</v>
      </c>
      <c r="AK7891">
        <v>0</v>
      </c>
      <c r="AL7891">
        <v>0</v>
      </c>
      <c r="AM7891">
        <v>5</v>
      </c>
      <c r="AN7891">
        <v>4000000</v>
      </c>
      <c r="AO7891">
        <v>19444.4453125</v>
      </c>
      <c r="AP7891">
        <v>4500000</v>
      </c>
      <c r="AQ7891">
        <v>21875</v>
      </c>
      <c r="AR7891">
        <v>4500000</v>
      </c>
      <c r="AS7891">
        <v>21875</v>
      </c>
      <c r="AT7891" t="s">
        <v>55</v>
      </c>
      <c r="AU7891">
        <v>1</v>
      </c>
      <c r="AV7891">
        <v>9.8753167202122878</v>
      </c>
      <c r="AW7891">
        <v>17424</v>
      </c>
      <c r="AX7891">
        <v>2704</v>
      </c>
      <c r="AY7891">
        <v>1</v>
      </c>
      <c r="AZ7891">
        <v>0.484410858436364</v>
      </c>
      <c r="BA7891">
        <v>0.53258965124715163</v>
      </c>
    </row>
    <row r="7892" spans="1:53" x14ac:dyDescent="0.25">
      <c r="A7892">
        <v>3</v>
      </c>
      <c r="B7892">
        <v>1</v>
      </c>
      <c r="C7892">
        <v>55</v>
      </c>
      <c r="D7892">
        <v>4</v>
      </c>
      <c r="E7892">
        <v>8</v>
      </c>
      <c r="F7892">
        <v>1</v>
      </c>
      <c r="G7892">
        <v>240</v>
      </c>
      <c r="H7892" s="3">
        <f t="shared" si="123"/>
        <v>45</v>
      </c>
      <c r="I7892">
        <v>0</v>
      </c>
      <c r="J7892">
        <v>900000</v>
      </c>
      <c r="K7892">
        <v>48</v>
      </c>
      <c r="L7892">
        <v>5</v>
      </c>
      <c r="M7892">
        <v>1</v>
      </c>
      <c r="N7892">
        <v>1</v>
      </c>
      <c r="O7892">
        <v>975000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975000</v>
      </c>
      <c r="X7892">
        <v>975000</v>
      </c>
      <c r="Y7892">
        <v>11</v>
      </c>
      <c r="Z7892" s="3" t="s">
        <v>59</v>
      </c>
      <c r="AA7892">
        <v>0</v>
      </c>
      <c r="AB7892">
        <v>1</v>
      </c>
      <c r="AC7892">
        <v>1</v>
      </c>
      <c r="AD7892">
        <v>1</v>
      </c>
      <c r="AE7892">
        <v>0</v>
      </c>
      <c r="AF7892">
        <v>1</v>
      </c>
      <c r="AG7892">
        <v>0</v>
      </c>
      <c r="AH7892">
        <v>48</v>
      </c>
      <c r="AI7892">
        <v>1</v>
      </c>
      <c r="AJ7892">
        <v>0</v>
      </c>
      <c r="AK7892">
        <v>0</v>
      </c>
      <c r="AL7892">
        <v>0</v>
      </c>
      <c r="AM7892">
        <v>4</v>
      </c>
      <c r="AN7892">
        <v>900000</v>
      </c>
      <c r="AO7892">
        <v>4375</v>
      </c>
      <c r="AP7892">
        <v>975000</v>
      </c>
      <c r="AQ7892">
        <v>4739.58349609375</v>
      </c>
      <c r="AR7892">
        <v>975000</v>
      </c>
      <c r="AS7892">
        <v>4739.58349609375</v>
      </c>
      <c r="AT7892" t="s">
        <v>60</v>
      </c>
      <c r="AU7892">
        <v>1</v>
      </c>
      <c r="AV7892">
        <v>8.3836617987917155</v>
      </c>
      <c r="AW7892">
        <v>57600</v>
      </c>
      <c r="AX7892">
        <v>3025</v>
      </c>
      <c r="AY7892">
        <v>0</v>
      </c>
      <c r="AZ7892">
        <v>-0.47503256005908051</v>
      </c>
      <c r="BA7892">
        <v>-0.35686920467963962</v>
      </c>
    </row>
    <row r="7893" spans="1:53" x14ac:dyDescent="0.25">
      <c r="A7893">
        <v>3</v>
      </c>
      <c r="B7893">
        <v>0</v>
      </c>
      <c r="C7893">
        <v>49</v>
      </c>
      <c r="D7893">
        <v>5</v>
      </c>
      <c r="E7893">
        <v>11</v>
      </c>
      <c r="F7893">
        <v>1</v>
      </c>
      <c r="G7893">
        <v>24</v>
      </c>
      <c r="H7893" s="3">
        <f t="shared" si="123"/>
        <v>38</v>
      </c>
      <c r="I7893">
        <v>0</v>
      </c>
      <c r="J7893">
        <v>800000</v>
      </c>
      <c r="K7893">
        <v>48</v>
      </c>
      <c r="L7893">
        <v>4</v>
      </c>
      <c r="M7893">
        <v>1</v>
      </c>
      <c r="N7893">
        <v>1</v>
      </c>
      <c r="O7893">
        <v>866666.66666666698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866666.66666666698</v>
      </c>
      <c r="X7893">
        <v>866666.66666666698</v>
      </c>
      <c r="Y7893">
        <v>11</v>
      </c>
      <c r="Z7893" s="3" t="s">
        <v>52</v>
      </c>
      <c r="AA7893">
        <v>1</v>
      </c>
      <c r="AB7893">
        <v>1</v>
      </c>
      <c r="AC7893">
        <v>1</v>
      </c>
      <c r="AD7893">
        <v>1</v>
      </c>
      <c r="AE7893">
        <v>0</v>
      </c>
      <c r="AF7893">
        <v>1</v>
      </c>
      <c r="AG7893">
        <v>0</v>
      </c>
      <c r="AH7893">
        <v>48</v>
      </c>
      <c r="AI7893">
        <v>1</v>
      </c>
      <c r="AJ7893">
        <v>0</v>
      </c>
      <c r="AK7893">
        <v>0</v>
      </c>
      <c r="AL7893">
        <v>0</v>
      </c>
      <c r="AM7893">
        <v>3</v>
      </c>
      <c r="AN7893">
        <v>800000</v>
      </c>
      <c r="AO7893">
        <v>3888.88891601562</v>
      </c>
      <c r="AP7893">
        <v>866666.6875</v>
      </c>
      <c r="AQ7893">
        <v>4212.962890625</v>
      </c>
      <c r="AR7893">
        <v>866666.6875</v>
      </c>
      <c r="AS7893">
        <v>4212.962890625</v>
      </c>
      <c r="AT7893" t="s">
        <v>53</v>
      </c>
      <c r="AU7893">
        <v>1</v>
      </c>
      <c r="AV7893">
        <v>8.2658787701107759</v>
      </c>
      <c r="AW7893">
        <v>576</v>
      </c>
      <c r="AX7893">
        <v>2401</v>
      </c>
      <c r="AY7893">
        <v>1</v>
      </c>
      <c r="AZ7893">
        <v>0.39150239615772719</v>
      </c>
      <c r="BA7893">
        <v>-0.34595525203551308</v>
      </c>
    </row>
    <row r="7894" spans="1:53" x14ac:dyDescent="0.25">
      <c r="A7894">
        <v>3</v>
      </c>
      <c r="B7894">
        <v>0</v>
      </c>
      <c r="C7894">
        <v>21</v>
      </c>
      <c r="D7894">
        <v>6</v>
      </c>
      <c r="E7894">
        <v>2</v>
      </c>
      <c r="F7894">
        <v>1</v>
      </c>
      <c r="G7894">
        <v>5</v>
      </c>
      <c r="H7894" s="3">
        <f t="shared" si="123"/>
        <v>9</v>
      </c>
      <c r="I7894">
        <v>30000</v>
      </c>
      <c r="J7894">
        <v>0</v>
      </c>
      <c r="K7894">
        <v>48</v>
      </c>
      <c r="L7894">
        <v>4</v>
      </c>
      <c r="M7894">
        <v>1</v>
      </c>
      <c r="N7894">
        <v>1</v>
      </c>
      <c r="O7894">
        <v>830000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830000</v>
      </c>
      <c r="X7894">
        <v>830000</v>
      </c>
      <c r="Y7894">
        <v>11</v>
      </c>
      <c r="Z7894" s="3" t="s">
        <v>54</v>
      </c>
      <c r="AA7894">
        <v>0</v>
      </c>
      <c r="AB7894">
        <v>1</v>
      </c>
      <c r="AC7894">
        <v>1</v>
      </c>
      <c r="AD7894">
        <v>1</v>
      </c>
      <c r="AE7894">
        <v>0</v>
      </c>
      <c r="AF7894">
        <v>1</v>
      </c>
      <c r="AG7894">
        <v>0</v>
      </c>
      <c r="AH7894">
        <v>48</v>
      </c>
      <c r="AI7894">
        <v>1</v>
      </c>
      <c r="AJ7894">
        <v>0</v>
      </c>
      <c r="AK7894">
        <v>0</v>
      </c>
      <c r="AL7894">
        <v>0</v>
      </c>
      <c r="AM7894">
        <v>3</v>
      </c>
      <c r="AN7894">
        <v>800000</v>
      </c>
      <c r="AO7894">
        <v>3888.88891601562</v>
      </c>
      <c r="AP7894">
        <v>830000</v>
      </c>
      <c r="AQ7894">
        <v>4034.72216796875</v>
      </c>
      <c r="AR7894">
        <v>830000</v>
      </c>
      <c r="AS7894">
        <v>4034.72216796875</v>
      </c>
      <c r="AT7894" t="s">
        <v>55</v>
      </c>
      <c r="AU7894">
        <v>1</v>
      </c>
      <c r="AV7894">
        <v>8.2658787701107759</v>
      </c>
      <c r="AW7894">
        <v>25</v>
      </c>
      <c r="AX7894">
        <v>441</v>
      </c>
      <c r="AY7894">
        <v>1</v>
      </c>
      <c r="AZ7894">
        <v>0.42644301568246862</v>
      </c>
      <c r="BA7894">
        <v>-0.14369611967864351</v>
      </c>
    </row>
    <row r="7895" spans="1:53" x14ac:dyDescent="0.25">
      <c r="A7895">
        <v>2</v>
      </c>
      <c r="B7895">
        <v>1</v>
      </c>
      <c r="C7895">
        <v>59</v>
      </c>
      <c r="D7895">
        <v>3</v>
      </c>
      <c r="E7895">
        <v>5</v>
      </c>
      <c r="F7895">
        <v>1</v>
      </c>
      <c r="G7895">
        <v>24</v>
      </c>
      <c r="H7895" s="3">
        <f t="shared" si="123"/>
        <v>50</v>
      </c>
      <c r="I7895">
        <v>0</v>
      </c>
      <c r="J7895">
        <v>781000</v>
      </c>
      <c r="K7895">
        <v>48</v>
      </c>
      <c r="L7895">
        <v>8</v>
      </c>
      <c r="M7895">
        <v>1</v>
      </c>
      <c r="N7895">
        <v>1</v>
      </c>
      <c r="O7895">
        <v>846325.33333333302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846325.33333333302</v>
      </c>
      <c r="X7895">
        <v>846325.33333333302</v>
      </c>
      <c r="Y7895">
        <v>11</v>
      </c>
      <c r="Z7895" s="3" t="s">
        <v>56</v>
      </c>
      <c r="AA7895">
        <v>0</v>
      </c>
      <c r="AB7895">
        <v>1</v>
      </c>
      <c r="AC7895">
        <v>1</v>
      </c>
      <c r="AD7895">
        <v>1</v>
      </c>
      <c r="AE7895">
        <v>0</v>
      </c>
      <c r="AF7895">
        <v>1</v>
      </c>
      <c r="AG7895">
        <v>0</v>
      </c>
      <c r="AH7895">
        <v>48</v>
      </c>
      <c r="AI7895">
        <v>1</v>
      </c>
      <c r="AJ7895">
        <v>0</v>
      </c>
      <c r="AK7895">
        <v>0</v>
      </c>
      <c r="AL7895">
        <v>0</v>
      </c>
      <c r="AM7895">
        <v>5</v>
      </c>
      <c r="AN7895">
        <v>781242</v>
      </c>
      <c r="AO7895">
        <v>3797.7041015625</v>
      </c>
      <c r="AP7895">
        <v>846325.3125</v>
      </c>
      <c r="AQ7895">
        <v>4114.08154296875</v>
      </c>
      <c r="AR7895">
        <v>846325.3125</v>
      </c>
      <c r="AS7895">
        <v>4114.08154296875</v>
      </c>
      <c r="AT7895" t="s">
        <v>57</v>
      </c>
      <c r="AU7895">
        <v>1</v>
      </c>
      <c r="AV7895">
        <v>8.2421519793225535</v>
      </c>
      <c r="AW7895">
        <v>576</v>
      </c>
      <c r="AX7895">
        <v>3481</v>
      </c>
      <c r="AY7895">
        <v>0</v>
      </c>
      <c r="AZ7895">
        <v>-0.36522779111361392</v>
      </c>
      <c r="BA7895">
        <v>-6.0090425781795742E-2</v>
      </c>
    </row>
    <row r="7896" spans="1:53" x14ac:dyDescent="0.25">
      <c r="A7896">
        <v>3</v>
      </c>
      <c r="B7896">
        <v>0</v>
      </c>
      <c r="C7896">
        <v>47</v>
      </c>
      <c r="D7896">
        <v>5</v>
      </c>
      <c r="E7896">
        <v>11</v>
      </c>
      <c r="F7896">
        <v>1</v>
      </c>
      <c r="G7896">
        <v>36</v>
      </c>
      <c r="H7896" s="3">
        <f t="shared" si="123"/>
        <v>36</v>
      </c>
      <c r="I7896">
        <v>0</v>
      </c>
      <c r="J7896">
        <v>800000</v>
      </c>
      <c r="K7896">
        <v>48</v>
      </c>
      <c r="L7896">
        <v>1</v>
      </c>
      <c r="M7896">
        <v>1</v>
      </c>
      <c r="N7896">
        <v>1</v>
      </c>
      <c r="O7896">
        <v>866666.66666666698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866666.66666666698</v>
      </c>
      <c r="X7896">
        <v>866666.66666666698</v>
      </c>
      <c r="Y7896">
        <v>11</v>
      </c>
      <c r="Z7896" s="3" t="s">
        <v>52</v>
      </c>
      <c r="AA7896">
        <v>1</v>
      </c>
      <c r="AB7896">
        <v>1</v>
      </c>
      <c r="AC7896">
        <v>1</v>
      </c>
      <c r="AD7896">
        <v>1</v>
      </c>
      <c r="AE7896">
        <v>0</v>
      </c>
      <c r="AF7896">
        <v>1</v>
      </c>
      <c r="AG7896">
        <v>0</v>
      </c>
      <c r="AH7896">
        <v>48</v>
      </c>
      <c r="AI7896">
        <v>1</v>
      </c>
      <c r="AJ7896">
        <v>0</v>
      </c>
      <c r="AK7896">
        <v>0</v>
      </c>
      <c r="AL7896">
        <v>1</v>
      </c>
      <c r="AM7896">
        <v>1</v>
      </c>
      <c r="AN7896">
        <v>800000</v>
      </c>
      <c r="AO7896">
        <v>3888.88891601562</v>
      </c>
      <c r="AP7896">
        <v>866666.6875</v>
      </c>
      <c r="AQ7896">
        <v>4212.962890625</v>
      </c>
      <c r="AR7896">
        <v>866666.6875</v>
      </c>
      <c r="AS7896">
        <v>4212.962890625</v>
      </c>
      <c r="AT7896" t="s">
        <v>53</v>
      </c>
      <c r="AU7896">
        <v>1</v>
      </c>
      <c r="AV7896">
        <v>8.2658787701107759</v>
      </c>
      <c r="AW7896">
        <v>1296</v>
      </c>
      <c r="AX7896">
        <v>2209</v>
      </c>
      <c r="AY7896">
        <v>1</v>
      </c>
      <c r="AZ7896">
        <v>0.32174766949404288</v>
      </c>
      <c r="BA7896">
        <v>-0.1947962231161105</v>
      </c>
    </row>
    <row r="7897" spans="1:53" x14ac:dyDescent="0.25">
      <c r="A7897">
        <v>3</v>
      </c>
      <c r="B7897">
        <v>1</v>
      </c>
      <c r="C7897">
        <v>30</v>
      </c>
      <c r="D7897">
        <v>6</v>
      </c>
      <c r="E7897">
        <v>1</v>
      </c>
      <c r="F7897">
        <v>1</v>
      </c>
      <c r="G7897">
        <v>20</v>
      </c>
      <c r="H7897" s="3">
        <f t="shared" si="123"/>
        <v>18</v>
      </c>
      <c r="I7897">
        <v>0</v>
      </c>
      <c r="J7897">
        <v>0</v>
      </c>
      <c r="K7897">
        <v>48</v>
      </c>
      <c r="L7897">
        <v>9</v>
      </c>
      <c r="M7897">
        <v>1</v>
      </c>
      <c r="N7897">
        <v>1</v>
      </c>
      <c r="O7897">
        <v>1800000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1800000</v>
      </c>
      <c r="X7897">
        <v>1800000</v>
      </c>
      <c r="Y7897">
        <v>11</v>
      </c>
      <c r="Z7897" s="3" t="s">
        <v>54</v>
      </c>
      <c r="AA7897">
        <v>0</v>
      </c>
      <c r="AB7897">
        <v>1</v>
      </c>
      <c r="AC7897">
        <v>1</v>
      </c>
      <c r="AD7897">
        <v>1</v>
      </c>
      <c r="AE7897">
        <v>0</v>
      </c>
      <c r="AF7897">
        <v>1</v>
      </c>
      <c r="AG7897">
        <v>0</v>
      </c>
      <c r="AH7897">
        <v>48</v>
      </c>
      <c r="AI7897">
        <v>1</v>
      </c>
      <c r="AJ7897">
        <v>0</v>
      </c>
      <c r="AK7897">
        <v>0</v>
      </c>
      <c r="AL7897">
        <v>0</v>
      </c>
      <c r="AM7897">
        <v>5</v>
      </c>
      <c r="AN7897">
        <v>1800000</v>
      </c>
      <c r="AO7897">
        <v>8750</v>
      </c>
      <c r="AP7897">
        <v>1800000</v>
      </c>
      <c r="AQ7897">
        <v>8750</v>
      </c>
      <c r="AR7897">
        <v>1800000</v>
      </c>
      <c r="AS7897">
        <v>8750</v>
      </c>
      <c r="AT7897" t="s">
        <v>55</v>
      </c>
      <c r="AU7897">
        <v>1</v>
      </c>
      <c r="AV7897">
        <v>9.0768089793516609</v>
      </c>
      <c r="AW7897">
        <v>400</v>
      </c>
      <c r="AX7897">
        <v>900</v>
      </c>
      <c r="AY7897">
        <v>0</v>
      </c>
      <c r="AZ7897">
        <v>-0.49953252421260003</v>
      </c>
      <c r="BA7897">
        <v>0.16058286909038161</v>
      </c>
    </row>
    <row r="7898" spans="1:53" x14ac:dyDescent="0.25">
      <c r="A7898">
        <v>3</v>
      </c>
      <c r="B7898">
        <v>1</v>
      </c>
      <c r="C7898">
        <v>34</v>
      </c>
      <c r="D7898">
        <v>6</v>
      </c>
      <c r="E7898">
        <v>3</v>
      </c>
      <c r="F7898">
        <v>1</v>
      </c>
      <c r="G7898">
        <v>60</v>
      </c>
      <c r="H7898" s="3">
        <f t="shared" si="123"/>
        <v>22</v>
      </c>
      <c r="I7898">
        <v>0</v>
      </c>
      <c r="J7898">
        <v>1700000</v>
      </c>
      <c r="K7898">
        <v>48</v>
      </c>
      <c r="L7898">
        <v>5</v>
      </c>
      <c r="M7898">
        <v>1</v>
      </c>
      <c r="N7898">
        <v>1</v>
      </c>
      <c r="O7898">
        <v>1841666.66666667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1841666.66666667</v>
      </c>
      <c r="X7898">
        <v>1841666.66666667</v>
      </c>
      <c r="Y7898">
        <v>11</v>
      </c>
      <c r="Z7898" s="3" t="s">
        <v>54</v>
      </c>
      <c r="AA7898">
        <v>0</v>
      </c>
      <c r="AB7898">
        <v>1</v>
      </c>
      <c r="AC7898">
        <v>1</v>
      </c>
      <c r="AD7898">
        <v>1</v>
      </c>
      <c r="AE7898">
        <v>0</v>
      </c>
      <c r="AF7898">
        <v>1</v>
      </c>
      <c r="AG7898">
        <v>0</v>
      </c>
      <c r="AH7898">
        <v>48</v>
      </c>
      <c r="AI7898">
        <v>1</v>
      </c>
      <c r="AJ7898">
        <v>0</v>
      </c>
      <c r="AK7898">
        <v>0</v>
      </c>
      <c r="AL7898">
        <v>0</v>
      </c>
      <c r="AM7898">
        <v>4</v>
      </c>
      <c r="AN7898">
        <v>1700000</v>
      </c>
      <c r="AO7898">
        <v>8263.888671875</v>
      </c>
      <c r="AP7898">
        <v>1841666.625</v>
      </c>
      <c r="AQ7898">
        <v>8952.5458984375</v>
      </c>
      <c r="AR7898">
        <v>1841666.625</v>
      </c>
      <c r="AS7898">
        <v>8952.5458984375</v>
      </c>
      <c r="AT7898" t="s">
        <v>55</v>
      </c>
      <c r="AU7898">
        <v>1</v>
      </c>
      <c r="AV7898">
        <v>9.0196505392512076</v>
      </c>
      <c r="AW7898">
        <v>3600</v>
      </c>
      <c r="AX7898">
        <v>1156</v>
      </c>
      <c r="AY7898">
        <v>0</v>
      </c>
      <c r="AZ7898">
        <v>-0.60355486881981035</v>
      </c>
      <c r="BA7898">
        <v>0.17668786180015919</v>
      </c>
    </row>
    <row r="7899" spans="1:53" x14ac:dyDescent="0.25">
      <c r="A7899">
        <v>3</v>
      </c>
      <c r="B7899">
        <v>1</v>
      </c>
      <c r="C7899">
        <v>75</v>
      </c>
      <c r="D7899">
        <v>3</v>
      </c>
      <c r="E7899">
        <v>2</v>
      </c>
      <c r="F7899">
        <v>1</v>
      </c>
      <c r="G7899">
        <v>1</v>
      </c>
      <c r="H7899" s="3">
        <f t="shared" si="123"/>
        <v>66</v>
      </c>
      <c r="I7899">
        <v>100000</v>
      </c>
      <c r="J7899">
        <v>0</v>
      </c>
      <c r="K7899">
        <v>40</v>
      </c>
      <c r="L7899">
        <v>3</v>
      </c>
      <c r="M7899">
        <v>2</v>
      </c>
      <c r="N7899">
        <v>1</v>
      </c>
      <c r="O7899">
        <v>500000</v>
      </c>
      <c r="P7899">
        <v>0</v>
      </c>
      <c r="Q7899">
        <v>100000</v>
      </c>
      <c r="R7899">
        <v>0</v>
      </c>
      <c r="S7899">
        <v>0</v>
      </c>
      <c r="T7899">
        <v>0</v>
      </c>
      <c r="U7899">
        <v>120000</v>
      </c>
      <c r="V7899">
        <v>0</v>
      </c>
      <c r="W7899">
        <v>720000</v>
      </c>
      <c r="X7899">
        <v>720000</v>
      </c>
      <c r="Y7899">
        <v>11</v>
      </c>
      <c r="Z7899" s="3" t="s">
        <v>58</v>
      </c>
      <c r="AA7899">
        <v>0</v>
      </c>
      <c r="AB7899">
        <v>2</v>
      </c>
      <c r="AC7899">
        <v>1</v>
      </c>
      <c r="AD7899">
        <v>1</v>
      </c>
      <c r="AE7899">
        <v>0</v>
      </c>
      <c r="AF7899">
        <v>1</v>
      </c>
      <c r="AG7899">
        <v>0</v>
      </c>
      <c r="AH7899">
        <v>40</v>
      </c>
      <c r="AI7899">
        <v>0</v>
      </c>
      <c r="AJ7899">
        <v>1</v>
      </c>
      <c r="AK7899">
        <v>0</v>
      </c>
      <c r="AL7899">
        <v>1</v>
      </c>
      <c r="AM7899">
        <v>2</v>
      </c>
      <c r="AN7899">
        <v>500000</v>
      </c>
      <c r="AO7899">
        <v>2916.66674804688</v>
      </c>
      <c r="AP7899">
        <v>500000</v>
      </c>
      <c r="AQ7899">
        <v>2916.66674804688</v>
      </c>
      <c r="AR7899">
        <v>500000</v>
      </c>
      <c r="AS7899">
        <v>2916.66674804688</v>
      </c>
      <c r="AT7899" t="s">
        <v>57</v>
      </c>
      <c r="AU7899">
        <v>0</v>
      </c>
      <c r="AV7899">
        <v>7.9781967185853384</v>
      </c>
      <c r="AW7899">
        <v>1</v>
      </c>
      <c r="AX7899">
        <v>5625</v>
      </c>
      <c r="AY7899">
        <v>0</v>
      </c>
      <c r="AZ7899">
        <v>-0.47403185166925399</v>
      </c>
      <c r="BA7899">
        <v>5.8488867795124723E-2</v>
      </c>
    </row>
    <row r="7900" spans="1:53" x14ac:dyDescent="0.25">
      <c r="A7900">
        <v>2</v>
      </c>
      <c r="B7900">
        <v>0</v>
      </c>
      <c r="C7900">
        <v>28</v>
      </c>
      <c r="D7900">
        <v>5</v>
      </c>
      <c r="E7900">
        <v>11</v>
      </c>
      <c r="F7900">
        <v>1</v>
      </c>
      <c r="G7900">
        <v>24</v>
      </c>
      <c r="H7900" s="3">
        <f t="shared" si="123"/>
        <v>17</v>
      </c>
      <c r="I7900">
        <v>0</v>
      </c>
      <c r="J7900">
        <v>0</v>
      </c>
      <c r="K7900">
        <v>48</v>
      </c>
      <c r="L7900">
        <v>2</v>
      </c>
      <c r="M7900">
        <v>2</v>
      </c>
      <c r="N7900">
        <v>1</v>
      </c>
      <c r="O7900">
        <v>700000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700000</v>
      </c>
      <c r="X7900">
        <v>700000</v>
      </c>
      <c r="Y7900">
        <v>11</v>
      </c>
      <c r="Z7900" s="3" t="s">
        <v>52</v>
      </c>
      <c r="AA7900">
        <v>1</v>
      </c>
      <c r="AB7900">
        <v>2</v>
      </c>
      <c r="AC7900">
        <v>1</v>
      </c>
      <c r="AD7900">
        <v>1</v>
      </c>
      <c r="AE7900">
        <v>0</v>
      </c>
      <c r="AF7900">
        <v>1</v>
      </c>
      <c r="AG7900">
        <v>0</v>
      </c>
      <c r="AH7900">
        <v>48</v>
      </c>
      <c r="AI7900">
        <v>0</v>
      </c>
      <c r="AJ7900">
        <v>1</v>
      </c>
      <c r="AK7900">
        <v>0</v>
      </c>
      <c r="AL7900">
        <v>1</v>
      </c>
      <c r="AM7900">
        <v>2</v>
      </c>
      <c r="AN7900">
        <v>700000</v>
      </c>
      <c r="AO7900">
        <v>3402.77783203125</v>
      </c>
      <c r="AP7900">
        <v>700000</v>
      </c>
      <c r="AQ7900">
        <v>3402.77783203125</v>
      </c>
      <c r="AR7900">
        <v>700000</v>
      </c>
      <c r="AS7900">
        <v>3402.77783203125</v>
      </c>
      <c r="AT7900" t="s">
        <v>53</v>
      </c>
      <c r="AU7900">
        <v>0</v>
      </c>
      <c r="AV7900">
        <v>8.1323473864546862</v>
      </c>
      <c r="AW7900">
        <v>576</v>
      </c>
      <c r="AX7900">
        <v>784</v>
      </c>
      <c r="AY7900">
        <v>1</v>
      </c>
      <c r="AZ7900">
        <v>0.40275289363107619</v>
      </c>
      <c r="BA7900">
        <v>-0.1047096180313047</v>
      </c>
    </row>
    <row r="7901" spans="1:53" x14ac:dyDescent="0.25">
      <c r="A7901">
        <v>3</v>
      </c>
      <c r="B7901">
        <v>1</v>
      </c>
      <c r="C7901">
        <v>39</v>
      </c>
      <c r="D7901">
        <v>5</v>
      </c>
      <c r="E7901">
        <v>11</v>
      </c>
      <c r="F7901">
        <v>1</v>
      </c>
      <c r="G7901">
        <v>36</v>
      </c>
      <c r="H7901" s="3">
        <f t="shared" si="123"/>
        <v>28</v>
      </c>
      <c r="I7901">
        <v>0</v>
      </c>
      <c r="J7901">
        <v>0</v>
      </c>
      <c r="K7901">
        <v>48</v>
      </c>
      <c r="L7901">
        <v>2</v>
      </c>
      <c r="M7901">
        <v>2</v>
      </c>
      <c r="N7901">
        <v>1</v>
      </c>
      <c r="O7901">
        <v>1500000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1500000</v>
      </c>
      <c r="X7901">
        <v>1500000</v>
      </c>
      <c r="Y7901">
        <v>11</v>
      </c>
      <c r="Z7901" s="3" t="s">
        <v>52</v>
      </c>
      <c r="AA7901">
        <v>1</v>
      </c>
      <c r="AB7901">
        <v>2</v>
      </c>
      <c r="AC7901">
        <v>1</v>
      </c>
      <c r="AD7901">
        <v>1</v>
      </c>
      <c r="AE7901">
        <v>0</v>
      </c>
      <c r="AF7901">
        <v>1</v>
      </c>
      <c r="AG7901">
        <v>0</v>
      </c>
      <c r="AH7901">
        <v>48</v>
      </c>
      <c r="AI7901">
        <v>0</v>
      </c>
      <c r="AJ7901">
        <v>1</v>
      </c>
      <c r="AK7901">
        <v>0</v>
      </c>
      <c r="AL7901">
        <v>1</v>
      </c>
      <c r="AM7901">
        <v>2</v>
      </c>
      <c r="AN7901">
        <v>1500000</v>
      </c>
      <c r="AO7901">
        <v>7291.66650390625</v>
      </c>
      <c r="AP7901">
        <v>1500000</v>
      </c>
      <c r="AQ7901">
        <v>7291.66650390625</v>
      </c>
      <c r="AR7901">
        <v>1500000</v>
      </c>
      <c r="AS7901">
        <v>7291.66650390625</v>
      </c>
      <c r="AT7901" t="s">
        <v>53</v>
      </c>
      <c r="AU7901">
        <v>0</v>
      </c>
      <c r="AV7901">
        <v>8.8944874002362759</v>
      </c>
      <c r="AW7901">
        <v>1296</v>
      </c>
      <c r="AX7901">
        <v>1521</v>
      </c>
      <c r="AY7901">
        <v>0</v>
      </c>
      <c r="AZ7901">
        <v>-0.63948762513298318</v>
      </c>
      <c r="BA7901">
        <v>0.45248335069049922</v>
      </c>
    </row>
    <row r="7902" spans="1:53" x14ac:dyDescent="0.25">
      <c r="A7902">
        <v>3</v>
      </c>
      <c r="B7902">
        <v>0</v>
      </c>
      <c r="C7902">
        <v>30</v>
      </c>
      <c r="D7902">
        <v>6</v>
      </c>
      <c r="E7902">
        <v>4</v>
      </c>
      <c r="F7902">
        <v>6</v>
      </c>
      <c r="G7902">
        <v>30</v>
      </c>
      <c r="H7902" s="3">
        <f t="shared" si="123"/>
        <v>18</v>
      </c>
      <c r="I7902">
        <v>62000</v>
      </c>
      <c r="J7902">
        <v>2400000</v>
      </c>
      <c r="K7902">
        <v>48</v>
      </c>
      <c r="L7902">
        <v>9</v>
      </c>
      <c r="M7902">
        <v>1</v>
      </c>
      <c r="N7902">
        <v>1</v>
      </c>
      <c r="O7902">
        <v>2062000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2062000</v>
      </c>
      <c r="X7902">
        <v>2062000</v>
      </c>
      <c r="Y7902">
        <v>11</v>
      </c>
      <c r="Z7902" s="3" t="s">
        <v>54</v>
      </c>
      <c r="AA7902">
        <v>0</v>
      </c>
      <c r="AB7902">
        <v>1</v>
      </c>
      <c r="AC7902">
        <v>1</v>
      </c>
      <c r="AD7902">
        <v>1</v>
      </c>
      <c r="AE7902">
        <v>0</v>
      </c>
      <c r="AF7902">
        <v>1</v>
      </c>
      <c r="AG7902">
        <v>0</v>
      </c>
      <c r="AH7902">
        <v>48</v>
      </c>
      <c r="AI7902">
        <v>1</v>
      </c>
      <c r="AJ7902">
        <v>0</v>
      </c>
      <c r="AK7902">
        <v>0</v>
      </c>
      <c r="AL7902">
        <v>0</v>
      </c>
      <c r="AM7902">
        <v>5</v>
      </c>
      <c r="AN7902">
        <v>1800000</v>
      </c>
      <c r="AO7902">
        <v>8750</v>
      </c>
      <c r="AP7902">
        <v>2062000</v>
      </c>
      <c r="AQ7902">
        <v>10023.611328125</v>
      </c>
      <c r="AR7902">
        <v>2062000</v>
      </c>
      <c r="AS7902">
        <v>10023.611328125</v>
      </c>
      <c r="AT7902" t="s">
        <v>55</v>
      </c>
      <c r="AU7902">
        <v>1</v>
      </c>
      <c r="AV7902">
        <v>9.0768089793516609</v>
      </c>
      <c r="AW7902">
        <v>900</v>
      </c>
      <c r="AX7902">
        <v>900</v>
      </c>
      <c r="AY7902">
        <v>1</v>
      </c>
      <c r="AZ7902">
        <v>0.50453358597865883</v>
      </c>
      <c r="BA7902">
        <v>0.1418172375247119</v>
      </c>
    </row>
    <row r="7903" spans="1:53" x14ac:dyDescent="0.25">
      <c r="A7903">
        <v>3</v>
      </c>
      <c r="B7903">
        <v>0</v>
      </c>
      <c r="C7903">
        <v>20</v>
      </c>
      <c r="D7903">
        <v>6</v>
      </c>
      <c r="E7903">
        <v>0</v>
      </c>
      <c r="F7903">
        <v>3</v>
      </c>
      <c r="G7903">
        <v>18</v>
      </c>
      <c r="H7903" s="3">
        <f t="shared" si="123"/>
        <v>8</v>
      </c>
      <c r="I7903">
        <v>0</v>
      </c>
      <c r="J7903">
        <v>0</v>
      </c>
      <c r="K7903">
        <v>20</v>
      </c>
      <c r="L7903">
        <v>2</v>
      </c>
      <c r="M7903">
        <v>2</v>
      </c>
      <c r="N7903">
        <v>1</v>
      </c>
      <c r="O7903">
        <v>240000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240000</v>
      </c>
      <c r="X7903">
        <v>240000</v>
      </c>
      <c r="Y7903">
        <v>11</v>
      </c>
      <c r="Z7903" s="3" t="s">
        <v>54</v>
      </c>
      <c r="AA7903">
        <v>0</v>
      </c>
      <c r="AB7903">
        <v>2</v>
      </c>
      <c r="AC7903">
        <v>1</v>
      </c>
      <c r="AD7903">
        <v>1</v>
      </c>
      <c r="AE7903">
        <v>0</v>
      </c>
      <c r="AF7903">
        <v>1</v>
      </c>
      <c r="AG7903">
        <v>0</v>
      </c>
      <c r="AH7903">
        <v>72</v>
      </c>
      <c r="AI7903">
        <v>0</v>
      </c>
      <c r="AJ7903">
        <v>1</v>
      </c>
      <c r="AK7903">
        <v>0</v>
      </c>
      <c r="AL7903">
        <v>1</v>
      </c>
      <c r="AM7903">
        <v>2</v>
      </c>
      <c r="AN7903">
        <v>240000</v>
      </c>
      <c r="AO7903">
        <v>2800</v>
      </c>
      <c r="AP7903">
        <v>240000</v>
      </c>
      <c r="AQ7903">
        <v>2800</v>
      </c>
      <c r="AR7903">
        <v>240000</v>
      </c>
      <c r="AS7903">
        <v>2800</v>
      </c>
      <c r="AT7903" t="s">
        <v>55</v>
      </c>
      <c r="AU7903">
        <v>0</v>
      </c>
      <c r="AV7903">
        <v>7.9373746961632952</v>
      </c>
      <c r="AW7903">
        <v>324</v>
      </c>
      <c r="AX7903">
        <v>400</v>
      </c>
      <c r="AY7903">
        <v>1</v>
      </c>
      <c r="AZ7903">
        <v>0.538542611326286</v>
      </c>
      <c r="BA7903">
        <v>-9.3364223666447296E-2</v>
      </c>
    </row>
    <row r="7904" spans="1:53" x14ac:dyDescent="0.25">
      <c r="A7904">
        <v>3</v>
      </c>
      <c r="B7904">
        <v>0</v>
      </c>
      <c r="C7904">
        <v>24</v>
      </c>
      <c r="D7904">
        <v>6</v>
      </c>
      <c r="E7904">
        <v>5</v>
      </c>
      <c r="F7904">
        <v>1</v>
      </c>
      <c r="G7904">
        <v>1</v>
      </c>
      <c r="H7904" s="3">
        <f t="shared" si="123"/>
        <v>12</v>
      </c>
      <c r="I7904">
        <v>0</v>
      </c>
      <c r="J7904">
        <v>0</v>
      </c>
      <c r="K7904">
        <v>32</v>
      </c>
      <c r="L7904">
        <v>3</v>
      </c>
      <c r="M7904">
        <v>2</v>
      </c>
      <c r="N7904">
        <v>1</v>
      </c>
      <c r="O7904">
        <v>800000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800000</v>
      </c>
      <c r="X7904">
        <v>800000</v>
      </c>
      <c r="Y7904">
        <v>11</v>
      </c>
      <c r="Z7904" s="3" t="s">
        <v>54</v>
      </c>
      <c r="AA7904">
        <v>0</v>
      </c>
      <c r="AB7904">
        <v>2</v>
      </c>
      <c r="AC7904">
        <v>1</v>
      </c>
      <c r="AD7904">
        <v>1</v>
      </c>
      <c r="AE7904">
        <v>0</v>
      </c>
      <c r="AF7904">
        <v>1</v>
      </c>
      <c r="AG7904">
        <v>0</v>
      </c>
      <c r="AH7904">
        <v>32</v>
      </c>
      <c r="AI7904">
        <v>0</v>
      </c>
      <c r="AJ7904">
        <v>1</v>
      </c>
      <c r="AK7904">
        <v>0</v>
      </c>
      <c r="AL7904">
        <v>1</v>
      </c>
      <c r="AM7904">
        <v>2</v>
      </c>
      <c r="AN7904">
        <v>800000</v>
      </c>
      <c r="AO7904">
        <v>5833.33349609375</v>
      </c>
      <c r="AP7904">
        <v>800000</v>
      </c>
      <c r="AQ7904">
        <v>5833.33349609375</v>
      </c>
      <c r="AR7904">
        <v>800000</v>
      </c>
      <c r="AS7904">
        <v>5833.33349609375</v>
      </c>
      <c r="AT7904" t="s">
        <v>55</v>
      </c>
      <c r="AU7904">
        <v>0</v>
      </c>
      <c r="AV7904">
        <v>8.6713438991452811</v>
      </c>
      <c r="AW7904">
        <v>1</v>
      </c>
      <c r="AX7904">
        <v>576</v>
      </c>
      <c r="AY7904">
        <v>1</v>
      </c>
      <c r="AZ7904">
        <v>0.27862607957275493</v>
      </c>
      <c r="BA7904">
        <v>6.9319281831779683E-2</v>
      </c>
    </row>
    <row r="7905" spans="1:53" x14ac:dyDescent="0.25">
      <c r="A7905">
        <v>2</v>
      </c>
      <c r="B7905">
        <v>0</v>
      </c>
      <c r="C7905">
        <v>25</v>
      </c>
      <c r="D7905">
        <v>5</v>
      </c>
      <c r="E7905">
        <v>11</v>
      </c>
      <c r="F7905">
        <v>1</v>
      </c>
      <c r="G7905">
        <v>6</v>
      </c>
      <c r="H7905" s="3">
        <f t="shared" si="123"/>
        <v>14</v>
      </c>
      <c r="I7905">
        <v>148211</v>
      </c>
      <c r="J7905">
        <v>782000</v>
      </c>
      <c r="K7905">
        <v>72</v>
      </c>
      <c r="L7905">
        <v>9</v>
      </c>
      <c r="M7905">
        <v>1</v>
      </c>
      <c r="N7905">
        <v>1</v>
      </c>
      <c r="O7905">
        <v>994619.66666666698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994619.66666666698</v>
      </c>
      <c r="X7905">
        <v>994619.66666666698</v>
      </c>
      <c r="Y7905">
        <v>11</v>
      </c>
      <c r="Z7905" s="3" t="s">
        <v>52</v>
      </c>
      <c r="AA7905">
        <v>1</v>
      </c>
      <c r="AB7905">
        <v>1</v>
      </c>
      <c r="AC7905">
        <v>1</v>
      </c>
      <c r="AD7905">
        <v>1</v>
      </c>
      <c r="AE7905">
        <v>0</v>
      </c>
      <c r="AF7905">
        <v>1</v>
      </c>
      <c r="AG7905">
        <v>0</v>
      </c>
      <c r="AH7905">
        <v>72</v>
      </c>
      <c r="AI7905">
        <v>1</v>
      </c>
      <c r="AJ7905">
        <v>0</v>
      </c>
      <c r="AK7905">
        <v>0</v>
      </c>
      <c r="AL7905">
        <v>0</v>
      </c>
      <c r="AM7905">
        <v>5</v>
      </c>
      <c r="AN7905">
        <v>781242</v>
      </c>
      <c r="AO7905">
        <v>2531.802734375</v>
      </c>
      <c r="AP7905">
        <v>994619.6875</v>
      </c>
      <c r="AQ7905">
        <v>3223.30444335938</v>
      </c>
      <c r="AR7905">
        <v>994619.6875</v>
      </c>
      <c r="AS7905">
        <v>3223.30444335938</v>
      </c>
      <c r="AT7905" t="s">
        <v>53</v>
      </c>
      <c r="AU7905">
        <v>1</v>
      </c>
      <c r="AV7905">
        <v>7.8366868712143889</v>
      </c>
      <c r="AW7905">
        <v>36</v>
      </c>
      <c r="AX7905">
        <v>625</v>
      </c>
      <c r="AY7905">
        <v>1</v>
      </c>
      <c r="AZ7905">
        <v>0.73789411075874478</v>
      </c>
      <c r="BA7905">
        <v>-0.41192802695890229</v>
      </c>
    </row>
    <row r="7906" spans="1:53" x14ac:dyDescent="0.25">
      <c r="A7906">
        <v>2</v>
      </c>
      <c r="B7906">
        <v>1</v>
      </c>
      <c r="C7906">
        <v>27</v>
      </c>
      <c r="D7906">
        <v>5</v>
      </c>
      <c r="E7906">
        <v>11</v>
      </c>
      <c r="F7906">
        <v>1</v>
      </c>
      <c r="G7906">
        <v>36</v>
      </c>
      <c r="H7906" s="3">
        <f t="shared" si="123"/>
        <v>16</v>
      </c>
      <c r="I7906">
        <v>148211</v>
      </c>
      <c r="J7906">
        <v>782000</v>
      </c>
      <c r="K7906">
        <v>48</v>
      </c>
      <c r="L7906">
        <v>9</v>
      </c>
      <c r="M7906">
        <v>1</v>
      </c>
      <c r="N7906">
        <v>1</v>
      </c>
      <c r="O7906">
        <v>994619.66666666698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994619.66666666698</v>
      </c>
      <c r="X7906">
        <v>994619.66666666698</v>
      </c>
      <c r="Y7906">
        <v>11</v>
      </c>
      <c r="Z7906" s="3" t="s">
        <v>52</v>
      </c>
      <c r="AA7906">
        <v>1</v>
      </c>
      <c r="AB7906">
        <v>1</v>
      </c>
      <c r="AC7906">
        <v>1</v>
      </c>
      <c r="AD7906">
        <v>1</v>
      </c>
      <c r="AE7906">
        <v>0</v>
      </c>
      <c r="AF7906">
        <v>1</v>
      </c>
      <c r="AG7906">
        <v>0</v>
      </c>
      <c r="AH7906">
        <v>48</v>
      </c>
      <c r="AI7906">
        <v>1</v>
      </c>
      <c r="AJ7906">
        <v>0</v>
      </c>
      <c r="AK7906">
        <v>0</v>
      </c>
      <c r="AL7906">
        <v>0</v>
      </c>
      <c r="AM7906">
        <v>5</v>
      </c>
      <c r="AN7906">
        <v>781242</v>
      </c>
      <c r="AO7906">
        <v>3797.7041015625</v>
      </c>
      <c r="AP7906">
        <v>994619.6875</v>
      </c>
      <c r="AQ7906">
        <v>4834.95703125</v>
      </c>
      <c r="AR7906">
        <v>994619.6875</v>
      </c>
      <c r="AS7906">
        <v>4834.95703125</v>
      </c>
      <c r="AT7906" t="s">
        <v>53</v>
      </c>
      <c r="AU7906">
        <v>1</v>
      </c>
      <c r="AV7906">
        <v>8.2421519793225535</v>
      </c>
      <c r="AW7906">
        <v>1296</v>
      </c>
      <c r="AX7906">
        <v>729</v>
      </c>
      <c r="AY7906">
        <v>0</v>
      </c>
      <c r="AZ7906">
        <v>-0.41106195884815161</v>
      </c>
      <c r="BA7906">
        <v>-0.37643302308915361</v>
      </c>
    </row>
    <row r="7907" spans="1:53" x14ac:dyDescent="0.25">
      <c r="A7907">
        <v>3</v>
      </c>
      <c r="B7907">
        <v>0</v>
      </c>
      <c r="C7907">
        <v>22</v>
      </c>
      <c r="D7907">
        <v>5</v>
      </c>
      <c r="E7907">
        <v>11</v>
      </c>
      <c r="F7907">
        <v>1</v>
      </c>
      <c r="G7907">
        <v>5</v>
      </c>
      <c r="H7907" s="3">
        <f t="shared" si="123"/>
        <v>11</v>
      </c>
      <c r="I7907">
        <v>0</v>
      </c>
      <c r="J7907">
        <v>0</v>
      </c>
      <c r="K7907">
        <v>68</v>
      </c>
      <c r="L7907">
        <v>2</v>
      </c>
      <c r="M7907">
        <v>2</v>
      </c>
      <c r="N7907">
        <v>1</v>
      </c>
      <c r="O7907">
        <v>750000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750000</v>
      </c>
      <c r="X7907">
        <v>750000</v>
      </c>
      <c r="Y7907">
        <v>11</v>
      </c>
      <c r="Z7907" s="3" t="s">
        <v>52</v>
      </c>
      <c r="AA7907">
        <v>1</v>
      </c>
      <c r="AB7907">
        <v>2</v>
      </c>
      <c r="AC7907">
        <v>1</v>
      </c>
      <c r="AD7907">
        <v>1</v>
      </c>
      <c r="AE7907">
        <v>0</v>
      </c>
      <c r="AF7907">
        <v>1</v>
      </c>
      <c r="AG7907">
        <v>0</v>
      </c>
      <c r="AH7907">
        <v>68</v>
      </c>
      <c r="AI7907">
        <v>0</v>
      </c>
      <c r="AJ7907">
        <v>1</v>
      </c>
      <c r="AK7907">
        <v>0</v>
      </c>
      <c r="AL7907">
        <v>1</v>
      </c>
      <c r="AM7907">
        <v>2</v>
      </c>
      <c r="AN7907">
        <v>750000</v>
      </c>
      <c r="AO7907">
        <v>2573.529296875</v>
      </c>
      <c r="AP7907">
        <v>750000</v>
      </c>
      <c r="AQ7907">
        <v>2573.529296875</v>
      </c>
      <c r="AR7907">
        <v>750000</v>
      </c>
      <c r="AS7907">
        <v>2573.529296875</v>
      </c>
      <c r="AT7907" t="s">
        <v>53</v>
      </c>
      <c r="AU7907">
        <v>0</v>
      </c>
      <c r="AV7907">
        <v>7.853033503086686</v>
      </c>
      <c r="AW7907">
        <v>25</v>
      </c>
      <c r="AX7907">
        <v>484</v>
      </c>
      <c r="AY7907">
        <v>1</v>
      </c>
      <c r="AZ7907">
        <v>0.55800377939374723</v>
      </c>
      <c r="BA7907">
        <v>1.5591166712810699E-2</v>
      </c>
    </row>
    <row r="7908" spans="1:53" x14ac:dyDescent="0.25">
      <c r="A7908">
        <v>3</v>
      </c>
      <c r="B7908">
        <v>1</v>
      </c>
      <c r="C7908">
        <v>31</v>
      </c>
      <c r="D7908">
        <v>6</v>
      </c>
      <c r="E7908">
        <v>7</v>
      </c>
      <c r="F7908">
        <v>1</v>
      </c>
      <c r="G7908">
        <v>30</v>
      </c>
      <c r="H7908" s="3">
        <f t="shared" si="123"/>
        <v>19</v>
      </c>
      <c r="I7908">
        <v>600000</v>
      </c>
      <c r="J7908">
        <v>3150000</v>
      </c>
      <c r="K7908">
        <v>50</v>
      </c>
      <c r="L7908">
        <v>9</v>
      </c>
      <c r="M7908">
        <v>1</v>
      </c>
      <c r="N7908">
        <v>1</v>
      </c>
      <c r="O7908">
        <v>3412500</v>
      </c>
      <c r="P7908">
        <v>0</v>
      </c>
      <c r="Q7908">
        <v>600000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4012500</v>
      </c>
      <c r="X7908">
        <v>4012500</v>
      </c>
      <c r="Y7908">
        <v>11</v>
      </c>
      <c r="Z7908" s="3" t="s">
        <v>54</v>
      </c>
      <c r="AA7908">
        <v>0</v>
      </c>
      <c r="AB7908">
        <v>1</v>
      </c>
      <c r="AC7908">
        <v>1</v>
      </c>
      <c r="AD7908">
        <v>1</v>
      </c>
      <c r="AE7908">
        <v>0</v>
      </c>
      <c r="AF7908">
        <v>1</v>
      </c>
      <c r="AG7908">
        <v>0</v>
      </c>
      <c r="AH7908">
        <v>50</v>
      </c>
      <c r="AI7908">
        <v>1</v>
      </c>
      <c r="AJ7908">
        <v>0</v>
      </c>
      <c r="AK7908">
        <v>0</v>
      </c>
      <c r="AL7908">
        <v>0</v>
      </c>
      <c r="AM7908">
        <v>5</v>
      </c>
      <c r="AN7908">
        <v>3150000</v>
      </c>
      <c r="AO7908">
        <v>14700</v>
      </c>
      <c r="AP7908">
        <v>3412500</v>
      </c>
      <c r="AQ7908">
        <v>15925</v>
      </c>
      <c r="AR7908">
        <v>3412500</v>
      </c>
      <c r="AS7908">
        <v>15925</v>
      </c>
      <c r="AT7908" t="s">
        <v>55</v>
      </c>
      <c r="AU7908">
        <v>1</v>
      </c>
      <c r="AV7908">
        <v>9.5956027727668278</v>
      </c>
      <c r="AW7908">
        <v>900</v>
      </c>
      <c r="AX7908">
        <v>961</v>
      </c>
      <c r="AY7908">
        <v>0</v>
      </c>
      <c r="AZ7908">
        <v>-0.48814558369933242</v>
      </c>
      <c r="BA7908">
        <v>0.66400377762782259</v>
      </c>
    </row>
    <row r="7909" spans="1:53" x14ac:dyDescent="0.25">
      <c r="A7909">
        <v>3</v>
      </c>
      <c r="B7909">
        <v>0</v>
      </c>
      <c r="C7909">
        <v>26</v>
      </c>
      <c r="D7909">
        <v>6</v>
      </c>
      <c r="E7909">
        <v>5</v>
      </c>
      <c r="F7909">
        <v>1</v>
      </c>
      <c r="G7909">
        <v>18</v>
      </c>
      <c r="H7909" s="3">
        <f t="shared" si="123"/>
        <v>14</v>
      </c>
      <c r="I7909">
        <v>88211</v>
      </c>
      <c r="J7909">
        <v>1200000</v>
      </c>
      <c r="K7909">
        <v>40</v>
      </c>
      <c r="L7909">
        <v>9</v>
      </c>
      <c r="M7909">
        <v>1</v>
      </c>
      <c r="N7909">
        <v>1</v>
      </c>
      <c r="O7909">
        <v>1388211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1388211</v>
      </c>
      <c r="X7909">
        <v>1388211</v>
      </c>
      <c r="Y7909">
        <v>11</v>
      </c>
      <c r="Z7909" s="3" t="s">
        <v>54</v>
      </c>
      <c r="AA7909">
        <v>0</v>
      </c>
      <c r="AB7909">
        <v>1</v>
      </c>
      <c r="AC7909">
        <v>1</v>
      </c>
      <c r="AD7909">
        <v>1</v>
      </c>
      <c r="AE7909">
        <v>0</v>
      </c>
      <c r="AF7909">
        <v>1</v>
      </c>
      <c r="AG7909">
        <v>0</v>
      </c>
      <c r="AH7909">
        <v>40</v>
      </c>
      <c r="AI7909">
        <v>1</v>
      </c>
      <c r="AJ7909">
        <v>0</v>
      </c>
      <c r="AK7909">
        <v>0</v>
      </c>
      <c r="AL7909">
        <v>0</v>
      </c>
      <c r="AM7909">
        <v>5</v>
      </c>
      <c r="AN7909">
        <v>1200000</v>
      </c>
      <c r="AO7909">
        <v>7000</v>
      </c>
      <c r="AP7909">
        <v>1388211</v>
      </c>
      <c r="AQ7909">
        <v>8097.8974609375</v>
      </c>
      <c r="AR7909">
        <v>1388211</v>
      </c>
      <c r="AS7909">
        <v>8097.8974609375</v>
      </c>
      <c r="AT7909" t="s">
        <v>55</v>
      </c>
      <c r="AU7909">
        <v>1</v>
      </c>
      <c r="AV7909">
        <v>8.8536654280374503</v>
      </c>
      <c r="AW7909">
        <v>324</v>
      </c>
      <c r="AX7909">
        <v>676</v>
      </c>
      <c r="AY7909">
        <v>1</v>
      </c>
      <c r="AZ7909">
        <v>0.47304150627106673</v>
      </c>
      <c r="BA7909">
        <v>-6.4471454594061228E-2</v>
      </c>
    </row>
    <row r="7910" spans="1:53" x14ac:dyDescent="0.25">
      <c r="A7910">
        <v>3</v>
      </c>
      <c r="B7910">
        <v>0</v>
      </c>
      <c r="C7910">
        <v>54</v>
      </c>
      <c r="D7910">
        <v>6</v>
      </c>
      <c r="E7910">
        <v>5</v>
      </c>
      <c r="F7910">
        <v>1</v>
      </c>
      <c r="G7910">
        <v>12</v>
      </c>
      <c r="H7910" s="3">
        <f t="shared" si="123"/>
        <v>42</v>
      </c>
      <c r="I7910">
        <v>88211</v>
      </c>
      <c r="J7910">
        <v>1000000</v>
      </c>
      <c r="K7910">
        <v>48</v>
      </c>
      <c r="L7910">
        <v>2</v>
      </c>
      <c r="M7910">
        <v>1</v>
      </c>
      <c r="N7910">
        <v>1</v>
      </c>
      <c r="O7910">
        <v>1171544.33333333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1171544.33333333</v>
      </c>
      <c r="X7910">
        <v>1671544.33333333</v>
      </c>
      <c r="Y7910">
        <v>11</v>
      </c>
      <c r="Z7910" s="3" t="s">
        <v>54</v>
      </c>
      <c r="AA7910">
        <v>0</v>
      </c>
      <c r="AB7910">
        <v>1</v>
      </c>
      <c r="AC7910">
        <v>1</v>
      </c>
      <c r="AD7910">
        <v>1</v>
      </c>
      <c r="AE7910">
        <v>0</v>
      </c>
      <c r="AF7910">
        <v>1</v>
      </c>
      <c r="AG7910">
        <v>0</v>
      </c>
      <c r="AH7910">
        <v>48</v>
      </c>
      <c r="AI7910">
        <v>1</v>
      </c>
      <c r="AJ7910">
        <v>0</v>
      </c>
      <c r="AK7910">
        <v>0</v>
      </c>
      <c r="AL7910">
        <v>1</v>
      </c>
      <c r="AM7910">
        <v>2</v>
      </c>
      <c r="AN7910">
        <v>1000000</v>
      </c>
      <c r="AO7910">
        <v>4861.111328125</v>
      </c>
      <c r="AP7910">
        <v>1171544.375</v>
      </c>
      <c r="AQ7910">
        <v>5695.00732421875</v>
      </c>
      <c r="AR7910">
        <v>1171544.375</v>
      </c>
      <c r="AS7910">
        <v>5695.00732421875</v>
      </c>
      <c r="AT7910" t="s">
        <v>55</v>
      </c>
      <c r="AU7910">
        <v>1</v>
      </c>
      <c r="AV7910">
        <v>8.489022359092397</v>
      </c>
      <c r="AW7910">
        <v>144</v>
      </c>
      <c r="AX7910">
        <v>2916</v>
      </c>
      <c r="AY7910">
        <v>1</v>
      </c>
      <c r="AZ7910">
        <v>0.27398724856537598</v>
      </c>
      <c r="BA7910">
        <v>-0.26939611277527797</v>
      </c>
    </row>
    <row r="7911" spans="1:53" x14ac:dyDescent="0.25">
      <c r="A7911">
        <v>2</v>
      </c>
      <c r="B7911">
        <v>1</v>
      </c>
      <c r="C7911">
        <v>57</v>
      </c>
      <c r="D7911">
        <v>4</v>
      </c>
      <c r="E7911">
        <v>6</v>
      </c>
      <c r="F7911">
        <v>1</v>
      </c>
      <c r="G7911">
        <v>48</v>
      </c>
      <c r="H7911" s="3">
        <f t="shared" si="123"/>
        <v>47</v>
      </c>
      <c r="I7911">
        <v>88211</v>
      </c>
      <c r="J7911">
        <v>789500</v>
      </c>
      <c r="K7911">
        <v>48</v>
      </c>
      <c r="L7911">
        <v>4</v>
      </c>
      <c r="M7911">
        <v>1</v>
      </c>
      <c r="N7911">
        <v>1</v>
      </c>
      <c r="O7911">
        <v>935244.66666666698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935244.66666666698</v>
      </c>
      <c r="X7911">
        <v>935244.66666666698</v>
      </c>
      <c r="Y7911">
        <v>11</v>
      </c>
      <c r="Z7911" s="3" t="s">
        <v>59</v>
      </c>
      <c r="AA7911">
        <v>0</v>
      </c>
      <c r="AB7911">
        <v>1</v>
      </c>
      <c r="AC7911">
        <v>1</v>
      </c>
      <c r="AD7911">
        <v>1</v>
      </c>
      <c r="AE7911">
        <v>0</v>
      </c>
      <c r="AF7911">
        <v>1</v>
      </c>
      <c r="AG7911">
        <v>0</v>
      </c>
      <c r="AH7911">
        <v>48</v>
      </c>
      <c r="AI7911">
        <v>1</v>
      </c>
      <c r="AJ7911">
        <v>0</v>
      </c>
      <c r="AK7911">
        <v>0</v>
      </c>
      <c r="AL7911">
        <v>0</v>
      </c>
      <c r="AM7911">
        <v>3</v>
      </c>
      <c r="AN7911">
        <v>781242</v>
      </c>
      <c r="AO7911">
        <v>3797.7041015625</v>
      </c>
      <c r="AP7911">
        <v>935244.6875</v>
      </c>
      <c r="AQ7911">
        <v>4546.328125</v>
      </c>
      <c r="AR7911">
        <v>935244.6875</v>
      </c>
      <c r="AS7911">
        <v>4546.328125</v>
      </c>
      <c r="AT7911" t="s">
        <v>60</v>
      </c>
      <c r="AU7911">
        <v>1</v>
      </c>
      <c r="AV7911">
        <v>8.2421519793225535</v>
      </c>
      <c r="AW7911">
        <v>2304</v>
      </c>
      <c r="AX7911">
        <v>3249</v>
      </c>
      <c r="AY7911">
        <v>0</v>
      </c>
      <c r="AZ7911">
        <v>-0.52621095954330044</v>
      </c>
      <c r="BA7911">
        <v>-0.15803599055895501</v>
      </c>
    </row>
    <row r="7912" spans="1:53" x14ac:dyDescent="0.25">
      <c r="A7912">
        <v>2</v>
      </c>
      <c r="B7912">
        <v>0</v>
      </c>
      <c r="C7912">
        <v>37</v>
      </c>
      <c r="D7912">
        <v>6</v>
      </c>
      <c r="E7912">
        <v>5</v>
      </c>
      <c r="F7912">
        <v>1</v>
      </c>
      <c r="G7912">
        <v>2</v>
      </c>
      <c r="H7912" s="3">
        <f t="shared" si="123"/>
        <v>25</v>
      </c>
      <c r="I7912">
        <v>88211</v>
      </c>
      <c r="J7912">
        <v>800000</v>
      </c>
      <c r="K7912">
        <v>48</v>
      </c>
      <c r="L7912">
        <v>9</v>
      </c>
      <c r="M7912">
        <v>1</v>
      </c>
      <c r="N7912">
        <v>1</v>
      </c>
      <c r="O7912">
        <v>936119.66666666698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936119.66666666698</v>
      </c>
      <c r="X7912">
        <v>936119.66666666698</v>
      </c>
      <c r="Y7912">
        <v>11</v>
      </c>
      <c r="Z7912" s="3" t="s">
        <v>54</v>
      </c>
      <c r="AA7912">
        <v>0</v>
      </c>
      <c r="AB7912">
        <v>1</v>
      </c>
      <c r="AC7912">
        <v>1</v>
      </c>
      <c r="AD7912">
        <v>1</v>
      </c>
      <c r="AE7912">
        <v>0</v>
      </c>
      <c r="AF7912">
        <v>1</v>
      </c>
      <c r="AG7912">
        <v>0</v>
      </c>
      <c r="AH7912">
        <v>48</v>
      </c>
      <c r="AI7912">
        <v>1</v>
      </c>
      <c r="AJ7912">
        <v>0</v>
      </c>
      <c r="AK7912">
        <v>0</v>
      </c>
      <c r="AL7912">
        <v>0</v>
      </c>
      <c r="AM7912">
        <v>5</v>
      </c>
      <c r="AN7912">
        <v>781242</v>
      </c>
      <c r="AO7912">
        <v>3797.7041015625</v>
      </c>
      <c r="AP7912">
        <v>936119.6875</v>
      </c>
      <c r="AQ7912">
        <v>4550.58203125</v>
      </c>
      <c r="AR7912">
        <v>936119.6875</v>
      </c>
      <c r="AS7912">
        <v>4550.58203125</v>
      </c>
      <c r="AT7912" t="s">
        <v>55</v>
      </c>
      <c r="AU7912">
        <v>1</v>
      </c>
      <c r="AV7912">
        <v>8.2421519793225535</v>
      </c>
      <c r="AW7912">
        <v>4</v>
      </c>
      <c r="AX7912">
        <v>1369</v>
      </c>
      <c r="AY7912">
        <v>1</v>
      </c>
      <c r="AZ7912">
        <v>0.462710356833197</v>
      </c>
      <c r="BA7912">
        <v>-0.75567067575592284</v>
      </c>
    </row>
    <row r="7913" spans="1:53" x14ac:dyDescent="0.25">
      <c r="A7913">
        <v>2</v>
      </c>
      <c r="B7913">
        <v>1</v>
      </c>
      <c r="C7913">
        <v>25</v>
      </c>
      <c r="D7913">
        <v>6</v>
      </c>
      <c r="E7913">
        <v>5</v>
      </c>
      <c r="F7913">
        <v>1</v>
      </c>
      <c r="G7913">
        <v>48</v>
      </c>
      <c r="H7913" s="3">
        <f t="shared" si="123"/>
        <v>13</v>
      </c>
      <c r="I7913">
        <v>88211</v>
      </c>
      <c r="J7913">
        <v>1089500</v>
      </c>
      <c r="K7913">
        <v>40</v>
      </c>
      <c r="L7913">
        <v>6</v>
      </c>
      <c r="M7913">
        <v>1</v>
      </c>
      <c r="N7913">
        <v>1</v>
      </c>
      <c r="O7913">
        <v>1235244.66666667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1235244.66666667</v>
      </c>
      <c r="X7913">
        <v>1235244.66666667</v>
      </c>
      <c r="Y7913">
        <v>11</v>
      </c>
      <c r="Z7913" s="3" t="s">
        <v>54</v>
      </c>
      <c r="AA7913">
        <v>0</v>
      </c>
      <c r="AB7913">
        <v>1</v>
      </c>
      <c r="AC7913">
        <v>1</v>
      </c>
      <c r="AD7913">
        <v>1</v>
      </c>
      <c r="AE7913">
        <v>0</v>
      </c>
      <c r="AF7913">
        <v>1</v>
      </c>
      <c r="AG7913">
        <v>0</v>
      </c>
      <c r="AH7913">
        <v>40</v>
      </c>
      <c r="AI7913">
        <v>1</v>
      </c>
      <c r="AJ7913">
        <v>0</v>
      </c>
      <c r="AK7913">
        <v>0</v>
      </c>
      <c r="AL7913">
        <v>0</v>
      </c>
      <c r="AM7913">
        <v>4</v>
      </c>
      <c r="AN7913">
        <v>781242</v>
      </c>
      <c r="AO7913">
        <v>4557.2451171875</v>
      </c>
      <c r="AP7913">
        <v>1235244.625</v>
      </c>
      <c r="AQ7913">
        <v>7205.59375</v>
      </c>
      <c r="AR7913">
        <v>1235244.625</v>
      </c>
      <c r="AS7913">
        <v>7205.59375</v>
      </c>
      <c r="AT7913" t="s">
        <v>55</v>
      </c>
      <c r="AU7913">
        <v>1</v>
      </c>
      <c r="AV7913">
        <v>8.424473578974089</v>
      </c>
      <c r="AW7913">
        <v>2304</v>
      </c>
      <c r="AX7913">
        <v>625</v>
      </c>
      <c r="AY7913">
        <v>0</v>
      </c>
      <c r="AZ7913">
        <v>-0.58407230530886589</v>
      </c>
      <c r="BA7913">
        <v>-0.36317473689641983</v>
      </c>
    </row>
    <row r="7914" spans="1:53" x14ac:dyDescent="0.25">
      <c r="A7914">
        <v>2</v>
      </c>
      <c r="B7914">
        <v>0</v>
      </c>
      <c r="C7914">
        <v>26</v>
      </c>
      <c r="D7914">
        <v>6</v>
      </c>
      <c r="E7914">
        <v>4</v>
      </c>
      <c r="F7914">
        <v>1</v>
      </c>
      <c r="G7914">
        <v>28</v>
      </c>
      <c r="H7914" s="3">
        <f t="shared" si="123"/>
        <v>14</v>
      </c>
      <c r="I7914">
        <v>88211</v>
      </c>
      <c r="J7914">
        <v>0</v>
      </c>
      <c r="K7914">
        <v>48</v>
      </c>
      <c r="L7914">
        <v>7</v>
      </c>
      <c r="M7914">
        <v>1</v>
      </c>
      <c r="N7914">
        <v>1</v>
      </c>
      <c r="O7914">
        <v>1538211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1538211</v>
      </c>
      <c r="X7914">
        <v>1538211</v>
      </c>
      <c r="Y7914">
        <v>11</v>
      </c>
      <c r="Z7914" s="3" t="s">
        <v>54</v>
      </c>
      <c r="AA7914">
        <v>0</v>
      </c>
      <c r="AB7914">
        <v>1</v>
      </c>
      <c r="AC7914">
        <v>1</v>
      </c>
      <c r="AD7914">
        <v>1</v>
      </c>
      <c r="AE7914">
        <v>0</v>
      </c>
      <c r="AF7914">
        <v>1</v>
      </c>
      <c r="AG7914">
        <v>0</v>
      </c>
      <c r="AH7914">
        <v>48</v>
      </c>
      <c r="AI7914">
        <v>1</v>
      </c>
      <c r="AJ7914">
        <v>0</v>
      </c>
      <c r="AK7914">
        <v>0</v>
      </c>
      <c r="AL7914">
        <v>0</v>
      </c>
      <c r="AM7914">
        <v>4</v>
      </c>
      <c r="AN7914">
        <v>1450000</v>
      </c>
      <c r="AO7914">
        <v>7048.611328125</v>
      </c>
      <c r="AP7914">
        <v>1538211</v>
      </c>
      <c r="AQ7914">
        <v>7477.41455078125</v>
      </c>
      <c r="AR7914">
        <v>1538211</v>
      </c>
      <c r="AS7914">
        <v>7477.41455078125</v>
      </c>
      <c r="AT7914" t="s">
        <v>55</v>
      </c>
      <c r="AU7914">
        <v>1</v>
      </c>
      <c r="AV7914">
        <v>8.8605859016702002</v>
      </c>
      <c r="AW7914">
        <v>784</v>
      </c>
      <c r="AX7914">
        <v>676</v>
      </c>
      <c r="AY7914">
        <v>1</v>
      </c>
      <c r="AZ7914">
        <v>0.47660155895079148</v>
      </c>
      <c r="BA7914">
        <v>0.12176200953695961</v>
      </c>
    </row>
    <row r="7915" spans="1:53" x14ac:dyDescent="0.25">
      <c r="A7915">
        <v>1</v>
      </c>
      <c r="B7915">
        <v>1</v>
      </c>
      <c r="C7915">
        <v>32</v>
      </c>
      <c r="D7915">
        <v>5</v>
      </c>
      <c r="E7915">
        <v>11</v>
      </c>
      <c r="F7915">
        <v>6</v>
      </c>
      <c r="G7915">
        <v>168</v>
      </c>
      <c r="H7915" s="3">
        <f t="shared" si="123"/>
        <v>21</v>
      </c>
      <c r="I7915">
        <v>459311</v>
      </c>
      <c r="J7915">
        <v>1250000</v>
      </c>
      <c r="K7915">
        <v>112</v>
      </c>
      <c r="L7915">
        <v>9</v>
      </c>
      <c r="M7915">
        <v>1</v>
      </c>
      <c r="N7915">
        <v>1</v>
      </c>
      <c r="O7915">
        <v>1813764.66666667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1813764.66666667</v>
      </c>
      <c r="X7915">
        <v>1813764.66666667</v>
      </c>
      <c r="Y7915">
        <v>11</v>
      </c>
      <c r="Z7915" s="3" t="s">
        <v>52</v>
      </c>
      <c r="AA7915">
        <v>1</v>
      </c>
      <c r="AB7915">
        <v>1</v>
      </c>
      <c r="AC7915">
        <v>1</v>
      </c>
      <c r="AD7915">
        <v>1</v>
      </c>
      <c r="AE7915">
        <v>0</v>
      </c>
      <c r="AF7915">
        <v>1</v>
      </c>
      <c r="AG7915">
        <v>0</v>
      </c>
      <c r="AH7915">
        <v>72</v>
      </c>
      <c r="AI7915">
        <v>1</v>
      </c>
      <c r="AJ7915">
        <v>0</v>
      </c>
      <c r="AK7915">
        <v>0</v>
      </c>
      <c r="AL7915">
        <v>0</v>
      </c>
      <c r="AM7915">
        <v>5</v>
      </c>
      <c r="AN7915">
        <v>1250287</v>
      </c>
      <c r="AO7915">
        <v>2604.7646484375</v>
      </c>
      <c r="AP7915">
        <v>1813764.625</v>
      </c>
      <c r="AQ7915">
        <v>3778.67626953125</v>
      </c>
      <c r="AR7915">
        <v>1813764.625</v>
      </c>
      <c r="AS7915">
        <v>3778.67626953125</v>
      </c>
      <c r="AT7915" t="s">
        <v>53</v>
      </c>
      <c r="AU7915">
        <v>1</v>
      </c>
      <c r="AV7915">
        <v>7.8650976040167624</v>
      </c>
      <c r="AW7915">
        <v>28224</v>
      </c>
      <c r="AX7915">
        <v>1024</v>
      </c>
      <c r="AY7915">
        <v>0</v>
      </c>
      <c r="AZ7915">
        <v>-0.25684356887162041</v>
      </c>
      <c r="BA7915">
        <v>-0.79763735309232009</v>
      </c>
    </row>
    <row r="7916" spans="1:53" x14ac:dyDescent="0.25">
      <c r="A7916">
        <v>2</v>
      </c>
      <c r="B7916">
        <v>1</v>
      </c>
      <c r="C7916">
        <v>26</v>
      </c>
      <c r="D7916">
        <v>3</v>
      </c>
      <c r="E7916">
        <v>3</v>
      </c>
      <c r="F7916">
        <v>1</v>
      </c>
      <c r="G7916">
        <v>36</v>
      </c>
      <c r="H7916" s="3">
        <f t="shared" si="123"/>
        <v>17</v>
      </c>
      <c r="I7916">
        <v>0</v>
      </c>
      <c r="J7916">
        <v>781242</v>
      </c>
      <c r="K7916">
        <v>48</v>
      </c>
      <c r="L7916">
        <v>2</v>
      </c>
      <c r="M7916">
        <v>2</v>
      </c>
      <c r="N7916">
        <v>1</v>
      </c>
      <c r="O7916">
        <v>846345.5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846345.5</v>
      </c>
      <c r="X7916">
        <v>846345.5</v>
      </c>
      <c r="Y7916">
        <v>11</v>
      </c>
      <c r="Z7916" s="3" t="s">
        <v>58</v>
      </c>
      <c r="AA7916">
        <v>0</v>
      </c>
      <c r="AB7916">
        <v>2</v>
      </c>
      <c r="AC7916">
        <v>1</v>
      </c>
      <c r="AD7916">
        <v>1</v>
      </c>
      <c r="AE7916">
        <v>0</v>
      </c>
      <c r="AF7916">
        <v>1</v>
      </c>
      <c r="AG7916">
        <v>0</v>
      </c>
      <c r="AH7916">
        <v>48</v>
      </c>
      <c r="AI7916">
        <v>0</v>
      </c>
      <c r="AJ7916">
        <v>1</v>
      </c>
      <c r="AK7916">
        <v>0</v>
      </c>
      <c r="AL7916">
        <v>1</v>
      </c>
      <c r="AM7916">
        <v>2</v>
      </c>
      <c r="AN7916">
        <v>781242</v>
      </c>
      <c r="AO7916">
        <v>3797.7041015625</v>
      </c>
      <c r="AP7916">
        <v>846345.5</v>
      </c>
      <c r="AQ7916">
        <v>4114.1796875</v>
      </c>
      <c r="AR7916">
        <v>846345.5</v>
      </c>
      <c r="AS7916">
        <v>4114.1796875</v>
      </c>
      <c r="AT7916" t="s">
        <v>57</v>
      </c>
      <c r="AU7916">
        <v>0</v>
      </c>
      <c r="AV7916">
        <v>8.2421519793225535</v>
      </c>
      <c r="AW7916">
        <v>1296</v>
      </c>
      <c r="AX7916">
        <v>676</v>
      </c>
      <c r="AY7916">
        <v>0</v>
      </c>
      <c r="AZ7916">
        <v>-0.45003342961467252</v>
      </c>
      <c r="BA7916">
        <v>0.55800353682597981</v>
      </c>
    </row>
    <row r="7917" spans="1:53" x14ac:dyDescent="0.25">
      <c r="A7917">
        <v>3</v>
      </c>
      <c r="B7917">
        <v>0</v>
      </c>
      <c r="C7917">
        <v>50</v>
      </c>
      <c r="D7917">
        <v>5</v>
      </c>
      <c r="E7917">
        <v>11</v>
      </c>
      <c r="F7917">
        <v>1</v>
      </c>
      <c r="G7917">
        <v>2</v>
      </c>
      <c r="H7917" s="3">
        <f t="shared" si="123"/>
        <v>39</v>
      </c>
      <c r="I7917">
        <v>88211</v>
      </c>
      <c r="J7917">
        <v>0</v>
      </c>
      <c r="K7917">
        <v>48</v>
      </c>
      <c r="L7917">
        <v>5</v>
      </c>
      <c r="M7917">
        <v>1</v>
      </c>
      <c r="N7917">
        <v>1</v>
      </c>
      <c r="O7917">
        <v>869453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869453</v>
      </c>
      <c r="X7917">
        <v>869453</v>
      </c>
      <c r="Y7917">
        <v>11</v>
      </c>
      <c r="Z7917" s="3" t="s">
        <v>52</v>
      </c>
      <c r="AA7917">
        <v>1</v>
      </c>
      <c r="AB7917">
        <v>1</v>
      </c>
      <c r="AC7917">
        <v>1</v>
      </c>
      <c r="AD7917">
        <v>1</v>
      </c>
      <c r="AE7917">
        <v>0</v>
      </c>
      <c r="AF7917">
        <v>1</v>
      </c>
      <c r="AG7917">
        <v>0</v>
      </c>
      <c r="AH7917">
        <v>48</v>
      </c>
      <c r="AI7917">
        <v>1</v>
      </c>
      <c r="AJ7917">
        <v>0</v>
      </c>
      <c r="AK7917">
        <v>0</v>
      </c>
      <c r="AL7917">
        <v>0</v>
      </c>
      <c r="AM7917">
        <v>4</v>
      </c>
      <c r="AN7917">
        <v>781242</v>
      </c>
      <c r="AO7917">
        <v>3797.7041015625</v>
      </c>
      <c r="AP7917">
        <v>869453</v>
      </c>
      <c r="AQ7917">
        <v>4226.5078125</v>
      </c>
      <c r="AR7917">
        <v>869453</v>
      </c>
      <c r="AS7917">
        <v>4226.5078125</v>
      </c>
      <c r="AT7917" t="s">
        <v>53</v>
      </c>
      <c r="AU7917">
        <v>1</v>
      </c>
      <c r="AV7917">
        <v>8.2421519793225535</v>
      </c>
      <c r="AW7917">
        <v>4</v>
      </c>
      <c r="AX7917">
        <v>2500</v>
      </c>
      <c r="AY7917">
        <v>1</v>
      </c>
      <c r="AZ7917">
        <v>0.40711703436970309</v>
      </c>
      <c r="BA7917">
        <v>-0.38589102113440649</v>
      </c>
    </row>
    <row r="7918" spans="1:53" x14ac:dyDescent="0.25">
      <c r="A7918">
        <v>3</v>
      </c>
      <c r="B7918">
        <v>1</v>
      </c>
      <c r="C7918">
        <v>25</v>
      </c>
      <c r="D7918">
        <v>5</v>
      </c>
      <c r="E7918">
        <v>11</v>
      </c>
      <c r="F7918">
        <v>1</v>
      </c>
      <c r="G7918">
        <v>12</v>
      </c>
      <c r="H7918" s="3">
        <f t="shared" si="123"/>
        <v>14</v>
      </c>
      <c r="I7918">
        <v>0</v>
      </c>
      <c r="J7918">
        <v>0</v>
      </c>
      <c r="K7918">
        <v>48</v>
      </c>
      <c r="L7918">
        <v>4</v>
      </c>
      <c r="M7918">
        <v>2</v>
      </c>
      <c r="N7918">
        <v>1</v>
      </c>
      <c r="O7918">
        <v>900000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900000</v>
      </c>
      <c r="X7918">
        <v>900000</v>
      </c>
      <c r="Y7918">
        <v>11</v>
      </c>
      <c r="Z7918" s="3" t="s">
        <v>52</v>
      </c>
      <c r="AA7918">
        <v>1</v>
      </c>
      <c r="AB7918">
        <v>2</v>
      </c>
      <c r="AC7918">
        <v>1</v>
      </c>
      <c r="AD7918">
        <v>1</v>
      </c>
      <c r="AE7918">
        <v>0</v>
      </c>
      <c r="AF7918">
        <v>1</v>
      </c>
      <c r="AG7918">
        <v>0</v>
      </c>
      <c r="AH7918">
        <v>48</v>
      </c>
      <c r="AI7918">
        <v>0</v>
      </c>
      <c r="AJ7918">
        <v>1</v>
      </c>
      <c r="AK7918">
        <v>0</v>
      </c>
      <c r="AL7918">
        <v>0</v>
      </c>
      <c r="AM7918">
        <v>3</v>
      </c>
      <c r="AN7918">
        <v>900000</v>
      </c>
      <c r="AO7918">
        <v>4375</v>
      </c>
      <c r="AP7918">
        <v>900000</v>
      </c>
      <c r="AQ7918">
        <v>4375</v>
      </c>
      <c r="AR7918">
        <v>900000</v>
      </c>
      <c r="AS7918">
        <v>4375</v>
      </c>
      <c r="AT7918" t="s">
        <v>53</v>
      </c>
      <c r="AU7918">
        <v>0</v>
      </c>
      <c r="AV7918">
        <v>8.3836617987917155</v>
      </c>
      <c r="AW7918">
        <v>144</v>
      </c>
      <c r="AX7918">
        <v>625</v>
      </c>
      <c r="AY7918">
        <v>0</v>
      </c>
      <c r="AZ7918">
        <v>-0.5336713237623798</v>
      </c>
      <c r="BA7918">
        <v>0.127009613280406</v>
      </c>
    </row>
    <row r="7919" spans="1:53" x14ac:dyDescent="0.25">
      <c r="A7919">
        <v>2</v>
      </c>
      <c r="B7919">
        <v>1</v>
      </c>
      <c r="C7919">
        <v>35</v>
      </c>
      <c r="D7919">
        <v>5</v>
      </c>
      <c r="E7919">
        <v>11</v>
      </c>
      <c r="F7919">
        <v>1</v>
      </c>
      <c r="G7919">
        <v>108</v>
      </c>
      <c r="H7919" s="3">
        <f t="shared" si="123"/>
        <v>24</v>
      </c>
      <c r="I7919">
        <v>148211</v>
      </c>
      <c r="J7919">
        <v>1945000</v>
      </c>
      <c r="K7919">
        <v>48</v>
      </c>
      <c r="L7919">
        <v>9</v>
      </c>
      <c r="M7919">
        <v>1</v>
      </c>
      <c r="N7919">
        <v>1</v>
      </c>
      <c r="O7919">
        <v>1610294.33333333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1610294.33333333</v>
      </c>
      <c r="X7919">
        <v>1610294.33333333</v>
      </c>
      <c r="Y7919">
        <v>11</v>
      </c>
      <c r="Z7919" s="3" t="s">
        <v>52</v>
      </c>
      <c r="AA7919">
        <v>1</v>
      </c>
      <c r="AB7919">
        <v>1</v>
      </c>
      <c r="AC7919">
        <v>1</v>
      </c>
      <c r="AD7919">
        <v>1</v>
      </c>
      <c r="AE7919">
        <v>0</v>
      </c>
      <c r="AF7919">
        <v>1</v>
      </c>
      <c r="AG7919">
        <v>0</v>
      </c>
      <c r="AH7919">
        <v>48</v>
      </c>
      <c r="AI7919">
        <v>1</v>
      </c>
      <c r="AJ7919">
        <v>0</v>
      </c>
      <c r="AK7919">
        <v>0</v>
      </c>
      <c r="AL7919">
        <v>0</v>
      </c>
      <c r="AM7919">
        <v>5</v>
      </c>
      <c r="AN7919">
        <v>1300000</v>
      </c>
      <c r="AO7919">
        <v>6319.4443359375</v>
      </c>
      <c r="AP7919">
        <v>1610294.375</v>
      </c>
      <c r="AQ7919">
        <v>7827.81982421875</v>
      </c>
      <c r="AR7919">
        <v>1610294.375</v>
      </c>
      <c r="AS7919">
        <v>7827.81982421875</v>
      </c>
      <c r="AT7919" t="s">
        <v>53</v>
      </c>
      <c r="AU7919">
        <v>1</v>
      </c>
      <c r="AV7919">
        <v>8.7513865617467026</v>
      </c>
      <c r="AW7919">
        <v>11664</v>
      </c>
      <c r="AX7919">
        <v>1225</v>
      </c>
      <c r="AY7919">
        <v>0</v>
      </c>
      <c r="AZ7919">
        <v>-0.4285201495846056</v>
      </c>
      <c r="BA7919">
        <v>-0.13953350843277859</v>
      </c>
    </row>
    <row r="7920" spans="1:53" x14ac:dyDescent="0.25">
      <c r="A7920">
        <v>2</v>
      </c>
      <c r="B7920">
        <v>0</v>
      </c>
      <c r="C7920">
        <v>40</v>
      </c>
      <c r="D7920">
        <v>6</v>
      </c>
      <c r="E7920">
        <v>5</v>
      </c>
      <c r="F7920">
        <v>1</v>
      </c>
      <c r="G7920">
        <v>84</v>
      </c>
      <c r="H7920" s="3">
        <f t="shared" si="123"/>
        <v>28</v>
      </c>
      <c r="I7920">
        <v>60000</v>
      </c>
      <c r="J7920">
        <v>3100000</v>
      </c>
      <c r="K7920">
        <v>48</v>
      </c>
      <c r="L7920">
        <v>5</v>
      </c>
      <c r="M7920">
        <v>1</v>
      </c>
      <c r="N7920">
        <v>1</v>
      </c>
      <c r="O7920">
        <v>2518333.3333333302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2518333.3333333302</v>
      </c>
      <c r="X7920">
        <v>2518333.3333333302</v>
      </c>
      <c r="Y7920">
        <v>11</v>
      </c>
      <c r="Z7920" s="3" t="s">
        <v>54</v>
      </c>
      <c r="AA7920">
        <v>0</v>
      </c>
      <c r="AB7920">
        <v>1</v>
      </c>
      <c r="AC7920">
        <v>1</v>
      </c>
      <c r="AD7920">
        <v>1</v>
      </c>
      <c r="AE7920">
        <v>0</v>
      </c>
      <c r="AF7920">
        <v>1</v>
      </c>
      <c r="AG7920">
        <v>0</v>
      </c>
      <c r="AH7920">
        <v>48</v>
      </c>
      <c r="AI7920">
        <v>1</v>
      </c>
      <c r="AJ7920">
        <v>0</v>
      </c>
      <c r="AK7920">
        <v>0</v>
      </c>
      <c r="AL7920">
        <v>0</v>
      </c>
      <c r="AM7920">
        <v>4</v>
      </c>
      <c r="AN7920">
        <v>2200000</v>
      </c>
      <c r="AO7920">
        <v>10694.4443359375</v>
      </c>
      <c r="AP7920">
        <v>2518333.5</v>
      </c>
      <c r="AQ7920">
        <v>12241.8994140625</v>
      </c>
      <c r="AR7920">
        <v>2518333.5</v>
      </c>
      <c r="AS7920">
        <v>12241.8994140625</v>
      </c>
      <c r="AT7920" t="s">
        <v>55</v>
      </c>
      <c r="AU7920">
        <v>1</v>
      </c>
      <c r="AV7920">
        <v>9.2774796646677071</v>
      </c>
      <c r="AW7920">
        <v>7056</v>
      </c>
      <c r="AX7920">
        <v>1600</v>
      </c>
      <c r="AY7920">
        <v>1</v>
      </c>
      <c r="AZ7920">
        <v>0.38384438029667811</v>
      </c>
      <c r="BA7920">
        <v>0.31016153876268843</v>
      </c>
    </row>
    <row r="7921" spans="1:53" x14ac:dyDescent="0.25">
      <c r="A7921">
        <v>2</v>
      </c>
      <c r="B7921">
        <v>1</v>
      </c>
      <c r="C7921">
        <v>30</v>
      </c>
      <c r="D7921">
        <v>6</v>
      </c>
      <c r="E7921">
        <v>5</v>
      </c>
      <c r="F7921">
        <v>1</v>
      </c>
      <c r="G7921">
        <v>36</v>
      </c>
      <c r="H7921" s="3">
        <f t="shared" si="123"/>
        <v>18</v>
      </c>
      <c r="I7921">
        <v>88242</v>
      </c>
      <c r="J7921">
        <v>860000</v>
      </c>
      <c r="K7921">
        <v>48</v>
      </c>
      <c r="L7921">
        <v>9</v>
      </c>
      <c r="M7921">
        <v>1</v>
      </c>
      <c r="N7921">
        <v>1</v>
      </c>
      <c r="O7921">
        <v>1019908.66666667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1019908.66666667</v>
      </c>
      <c r="X7921">
        <v>1019908.66666667</v>
      </c>
      <c r="Y7921">
        <v>11</v>
      </c>
      <c r="Z7921" s="3" t="s">
        <v>54</v>
      </c>
      <c r="AA7921">
        <v>0</v>
      </c>
      <c r="AB7921">
        <v>1</v>
      </c>
      <c r="AC7921">
        <v>1</v>
      </c>
      <c r="AD7921">
        <v>1</v>
      </c>
      <c r="AE7921">
        <v>0</v>
      </c>
      <c r="AF7921">
        <v>1</v>
      </c>
      <c r="AG7921">
        <v>0</v>
      </c>
      <c r="AH7921">
        <v>48</v>
      </c>
      <c r="AI7921">
        <v>1</v>
      </c>
      <c r="AJ7921">
        <v>0</v>
      </c>
      <c r="AK7921">
        <v>0</v>
      </c>
      <c r="AL7921">
        <v>0</v>
      </c>
      <c r="AM7921">
        <v>5</v>
      </c>
      <c r="AN7921">
        <v>860000</v>
      </c>
      <c r="AO7921">
        <v>4180.5556640625</v>
      </c>
      <c r="AP7921">
        <v>1019908.6875</v>
      </c>
      <c r="AQ7921">
        <v>4957.8896484375</v>
      </c>
      <c r="AR7921">
        <v>1019908.6875</v>
      </c>
      <c r="AS7921">
        <v>4957.8896484375</v>
      </c>
      <c r="AT7921" t="s">
        <v>55</v>
      </c>
      <c r="AU7921">
        <v>1</v>
      </c>
      <c r="AV7921">
        <v>8.3381994506701069</v>
      </c>
      <c r="AW7921">
        <v>1296</v>
      </c>
      <c r="AX7921">
        <v>900</v>
      </c>
      <c r="AY7921">
        <v>0</v>
      </c>
      <c r="AZ7921">
        <v>-0.49312838810565329</v>
      </c>
      <c r="BA7921">
        <v>-0.60789092494772456</v>
      </c>
    </row>
    <row r="7922" spans="1:53" x14ac:dyDescent="0.25">
      <c r="A7922">
        <v>3</v>
      </c>
      <c r="B7922">
        <v>0</v>
      </c>
      <c r="C7922">
        <v>39</v>
      </c>
      <c r="D7922">
        <v>6</v>
      </c>
      <c r="E7922">
        <v>9</v>
      </c>
      <c r="F7922">
        <v>1</v>
      </c>
      <c r="G7922">
        <v>9</v>
      </c>
      <c r="H7922" s="3">
        <f t="shared" si="123"/>
        <v>27</v>
      </c>
      <c r="I7922">
        <v>30000</v>
      </c>
      <c r="J7922">
        <v>846000</v>
      </c>
      <c r="K7922">
        <v>50</v>
      </c>
      <c r="L7922">
        <v>9</v>
      </c>
      <c r="M7922">
        <v>1</v>
      </c>
      <c r="N7922">
        <v>1</v>
      </c>
      <c r="O7922">
        <v>2088500</v>
      </c>
      <c r="P7922">
        <v>75000</v>
      </c>
      <c r="Q7922">
        <v>0</v>
      </c>
      <c r="R7922">
        <v>0</v>
      </c>
      <c r="S7922">
        <v>0</v>
      </c>
      <c r="T7922">
        <v>340000</v>
      </c>
      <c r="U7922">
        <v>0</v>
      </c>
      <c r="V7922">
        <v>0</v>
      </c>
      <c r="W7922">
        <v>2503500</v>
      </c>
      <c r="X7922">
        <v>2503500</v>
      </c>
      <c r="Y7922">
        <v>11</v>
      </c>
      <c r="Z7922" s="3" t="s">
        <v>54</v>
      </c>
      <c r="AA7922">
        <v>0</v>
      </c>
      <c r="AB7922">
        <v>1</v>
      </c>
      <c r="AC7922">
        <v>1</v>
      </c>
      <c r="AD7922">
        <v>1</v>
      </c>
      <c r="AE7922">
        <v>0</v>
      </c>
      <c r="AF7922">
        <v>1</v>
      </c>
      <c r="AG7922">
        <v>0</v>
      </c>
      <c r="AH7922">
        <v>52</v>
      </c>
      <c r="AI7922">
        <v>1</v>
      </c>
      <c r="AJ7922">
        <v>0</v>
      </c>
      <c r="AK7922">
        <v>0</v>
      </c>
      <c r="AL7922">
        <v>0</v>
      </c>
      <c r="AM7922">
        <v>5</v>
      </c>
      <c r="AN7922">
        <v>1900000</v>
      </c>
      <c r="AO7922">
        <v>8866.6669921875</v>
      </c>
      <c r="AP7922">
        <v>2163500</v>
      </c>
      <c r="AQ7922">
        <v>9708.0126953125</v>
      </c>
      <c r="AR7922">
        <v>2163500</v>
      </c>
      <c r="AS7922">
        <v>9708.0126953125</v>
      </c>
      <c r="AT7922" t="s">
        <v>55</v>
      </c>
      <c r="AU7922">
        <v>1</v>
      </c>
      <c r="AV7922">
        <v>9.0900542428145563</v>
      </c>
      <c r="AW7922">
        <v>81</v>
      </c>
      <c r="AX7922">
        <v>1521</v>
      </c>
      <c r="AY7922">
        <v>1</v>
      </c>
      <c r="AZ7922">
        <v>0.48453130971677488</v>
      </c>
      <c r="BA7922">
        <v>9.7224372671816092E-2</v>
      </c>
    </row>
    <row r="7923" spans="1:53" x14ac:dyDescent="0.25">
      <c r="A7923">
        <v>3</v>
      </c>
      <c r="B7923">
        <v>0</v>
      </c>
      <c r="C7923">
        <v>37</v>
      </c>
      <c r="D7923">
        <v>6</v>
      </c>
      <c r="E7923">
        <v>6</v>
      </c>
      <c r="F7923">
        <v>6</v>
      </c>
      <c r="G7923">
        <v>132</v>
      </c>
      <c r="H7923" s="3">
        <f t="shared" si="123"/>
        <v>25</v>
      </c>
      <c r="I7923">
        <v>1600000</v>
      </c>
      <c r="J7923">
        <v>15000000</v>
      </c>
      <c r="K7923">
        <v>40</v>
      </c>
      <c r="L7923">
        <v>9</v>
      </c>
      <c r="M7923">
        <v>1</v>
      </c>
      <c r="N7923">
        <v>1</v>
      </c>
      <c r="O7923">
        <v>7850000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800000</v>
      </c>
      <c r="W7923">
        <v>8650000</v>
      </c>
      <c r="X7923">
        <v>8650000</v>
      </c>
      <c r="Y7923">
        <v>11</v>
      </c>
      <c r="Z7923" s="3" t="s">
        <v>54</v>
      </c>
      <c r="AA7923">
        <v>0</v>
      </c>
      <c r="AB7923">
        <v>1</v>
      </c>
      <c r="AC7923">
        <v>1</v>
      </c>
      <c r="AD7923">
        <v>1</v>
      </c>
      <c r="AE7923">
        <v>0</v>
      </c>
      <c r="AF7923">
        <v>1</v>
      </c>
      <c r="AG7923">
        <v>0</v>
      </c>
      <c r="AH7923">
        <v>40</v>
      </c>
      <c r="AI7923">
        <v>1</v>
      </c>
      <c r="AJ7923">
        <v>0</v>
      </c>
      <c r="AK7923">
        <v>0</v>
      </c>
      <c r="AL7923">
        <v>0</v>
      </c>
      <c r="AM7923">
        <v>5</v>
      </c>
      <c r="AN7923">
        <v>5000000</v>
      </c>
      <c r="AO7923">
        <v>29166.666015625</v>
      </c>
      <c r="AP7923">
        <v>7850000</v>
      </c>
      <c r="AQ7923">
        <v>45791.66796875</v>
      </c>
      <c r="AR7923">
        <v>7850000</v>
      </c>
      <c r="AS7923">
        <v>45791.66796875</v>
      </c>
      <c r="AT7923" t="s">
        <v>55</v>
      </c>
      <c r="AU7923">
        <v>1</v>
      </c>
      <c r="AV7923">
        <v>10.28078176135617</v>
      </c>
      <c r="AW7923">
        <v>17424</v>
      </c>
      <c r="AX7923">
        <v>1369</v>
      </c>
      <c r="AY7923">
        <v>1</v>
      </c>
      <c r="AZ7923">
        <v>0.4544014235760141</v>
      </c>
      <c r="BA7923">
        <v>0.9678687627272422</v>
      </c>
    </row>
    <row r="7924" spans="1:53" x14ac:dyDescent="0.25">
      <c r="A7924">
        <v>3</v>
      </c>
      <c r="B7924">
        <v>1</v>
      </c>
      <c r="C7924">
        <v>42</v>
      </c>
      <c r="D7924">
        <v>6</v>
      </c>
      <c r="E7924">
        <v>7</v>
      </c>
      <c r="F7924">
        <v>1</v>
      </c>
      <c r="G7924">
        <v>120</v>
      </c>
      <c r="H7924" s="3">
        <f t="shared" si="123"/>
        <v>30</v>
      </c>
      <c r="I7924">
        <v>0</v>
      </c>
      <c r="J7924">
        <v>4000000</v>
      </c>
      <c r="K7924">
        <v>40</v>
      </c>
      <c r="L7924">
        <v>9</v>
      </c>
      <c r="M7924">
        <v>1</v>
      </c>
      <c r="N7924">
        <v>1</v>
      </c>
      <c r="O7924">
        <v>4333333.3333333302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4333333.3333333302</v>
      </c>
      <c r="X7924">
        <v>4333333.3333333302</v>
      </c>
      <c r="Y7924">
        <v>11</v>
      </c>
      <c r="Z7924" s="3" t="s">
        <v>54</v>
      </c>
      <c r="AA7924">
        <v>0</v>
      </c>
      <c r="AB7924">
        <v>1</v>
      </c>
      <c r="AC7924">
        <v>1</v>
      </c>
      <c r="AD7924">
        <v>1</v>
      </c>
      <c r="AE7924">
        <v>0</v>
      </c>
      <c r="AF7924">
        <v>1</v>
      </c>
      <c r="AG7924">
        <v>0</v>
      </c>
      <c r="AH7924">
        <v>40</v>
      </c>
      <c r="AI7924">
        <v>1</v>
      </c>
      <c r="AJ7924">
        <v>0</v>
      </c>
      <c r="AK7924">
        <v>0</v>
      </c>
      <c r="AL7924">
        <v>0</v>
      </c>
      <c r="AM7924">
        <v>5</v>
      </c>
      <c r="AN7924">
        <v>4000000</v>
      </c>
      <c r="AO7924">
        <v>23333.333984375</v>
      </c>
      <c r="AP7924">
        <v>4333333.5</v>
      </c>
      <c r="AQ7924">
        <v>25277.779296875</v>
      </c>
      <c r="AR7924">
        <v>4333333.5</v>
      </c>
      <c r="AS7924">
        <v>25277.779296875</v>
      </c>
      <c r="AT7924" t="s">
        <v>55</v>
      </c>
      <c r="AU7924">
        <v>1</v>
      </c>
      <c r="AV7924">
        <v>10.05763826026517</v>
      </c>
      <c r="AW7924">
        <v>14400</v>
      </c>
      <c r="AX7924">
        <v>1764</v>
      </c>
      <c r="AY7924">
        <v>0</v>
      </c>
      <c r="AZ7924">
        <v>-0.56118390602275714</v>
      </c>
      <c r="BA7924">
        <v>0.70377262866939849</v>
      </c>
    </row>
    <row r="7925" spans="1:53" x14ac:dyDescent="0.25">
      <c r="A7925">
        <v>3</v>
      </c>
      <c r="B7925">
        <v>1</v>
      </c>
      <c r="C7925">
        <v>25</v>
      </c>
      <c r="D7925">
        <v>6</v>
      </c>
      <c r="E7925">
        <v>5</v>
      </c>
      <c r="F7925">
        <v>1</v>
      </c>
      <c r="G7925">
        <v>5</v>
      </c>
      <c r="H7925" s="3">
        <f t="shared" si="123"/>
        <v>13</v>
      </c>
      <c r="I7925">
        <v>88211</v>
      </c>
      <c r="J7925">
        <v>0</v>
      </c>
      <c r="K7925">
        <v>48</v>
      </c>
      <c r="L7925">
        <v>6</v>
      </c>
      <c r="M7925">
        <v>1</v>
      </c>
      <c r="N7925">
        <v>1</v>
      </c>
      <c r="O7925">
        <v>1488211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1488211</v>
      </c>
      <c r="X7925">
        <v>1488211</v>
      </c>
      <c r="Y7925">
        <v>11</v>
      </c>
      <c r="Z7925" s="3" t="s">
        <v>54</v>
      </c>
      <c r="AA7925">
        <v>0</v>
      </c>
      <c r="AB7925">
        <v>1</v>
      </c>
      <c r="AC7925">
        <v>1</v>
      </c>
      <c r="AD7925">
        <v>1</v>
      </c>
      <c r="AE7925">
        <v>0</v>
      </c>
      <c r="AF7925">
        <v>1</v>
      </c>
      <c r="AG7925">
        <v>0</v>
      </c>
      <c r="AH7925">
        <v>48</v>
      </c>
      <c r="AI7925">
        <v>1</v>
      </c>
      <c r="AJ7925">
        <v>0</v>
      </c>
      <c r="AK7925">
        <v>0</v>
      </c>
      <c r="AL7925">
        <v>0</v>
      </c>
      <c r="AM7925">
        <v>4</v>
      </c>
      <c r="AN7925">
        <v>1400000</v>
      </c>
      <c r="AO7925">
        <v>6805.5556640625</v>
      </c>
      <c r="AP7925">
        <v>1488211</v>
      </c>
      <c r="AQ7925">
        <v>7234.35888671875</v>
      </c>
      <c r="AR7925">
        <v>1488211</v>
      </c>
      <c r="AS7925">
        <v>7234.35888671875</v>
      </c>
      <c r="AT7925" t="s">
        <v>55</v>
      </c>
      <c r="AU7925">
        <v>1</v>
      </c>
      <c r="AV7925">
        <v>8.8254945670146316</v>
      </c>
      <c r="AW7925">
        <v>25</v>
      </c>
      <c r="AX7925">
        <v>625</v>
      </c>
      <c r="AY7925">
        <v>0</v>
      </c>
      <c r="AZ7925">
        <v>-0.5518132070141788</v>
      </c>
      <c r="BA7925">
        <v>0.20774435942399269</v>
      </c>
    </row>
    <row r="7926" spans="1:53" x14ac:dyDescent="0.25">
      <c r="A7926">
        <v>3</v>
      </c>
      <c r="B7926">
        <v>1</v>
      </c>
      <c r="C7926">
        <v>21</v>
      </c>
      <c r="D7926">
        <v>6</v>
      </c>
      <c r="E7926">
        <v>4</v>
      </c>
      <c r="F7926">
        <v>1</v>
      </c>
      <c r="G7926">
        <v>6</v>
      </c>
      <c r="H7926" s="3">
        <f t="shared" si="123"/>
        <v>9</v>
      </c>
      <c r="I7926">
        <v>0</v>
      </c>
      <c r="J7926">
        <v>0</v>
      </c>
      <c r="K7926">
        <v>48</v>
      </c>
      <c r="L7926">
        <v>9</v>
      </c>
      <c r="M7926">
        <v>1</v>
      </c>
      <c r="N7926">
        <v>1</v>
      </c>
      <c r="O7926">
        <v>782000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782000</v>
      </c>
      <c r="X7926">
        <v>782000</v>
      </c>
      <c r="Y7926">
        <v>11</v>
      </c>
      <c r="Z7926" s="3" t="s">
        <v>54</v>
      </c>
      <c r="AA7926">
        <v>0</v>
      </c>
      <c r="AB7926">
        <v>1</v>
      </c>
      <c r="AC7926">
        <v>1</v>
      </c>
      <c r="AD7926">
        <v>1</v>
      </c>
      <c r="AE7926">
        <v>0</v>
      </c>
      <c r="AF7926">
        <v>1</v>
      </c>
      <c r="AG7926">
        <v>0</v>
      </c>
      <c r="AH7926">
        <v>48</v>
      </c>
      <c r="AI7926">
        <v>1</v>
      </c>
      <c r="AJ7926">
        <v>0</v>
      </c>
      <c r="AK7926">
        <v>0</v>
      </c>
      <c r="AL7926">
        <v>0</v>
      </c>
      <c r="AM7926">
        <v>5</v>
      </c>
      <c r="AN7926">
        <v>782000</v>
      </c>
      <c r="AO7926">
        <v>3801.38891601562</v>
      </c>
      <c r="AP7926">
        <v>782000</v>
      </c>
      <c r="AQ7926">
        <v>3801.38891601562</v>
      </c>
      <c r="AR7926">
        <v>782000</v>
      </c>
      <c r="AS7926">
        <v>3801.38891601562</v>
      </c>
      <c r="AT7926" t="s">
        <v>55</v>
      </c>
      <c r="AU7926">
        <v>1</v>
      </c>
      <c r="AV7926">
        <v>8.2431217831487196</v>
      </c>
      <c r="AW7926">
        <v>36</v>
      </c>
      <c r="AX7926">
        <v>441</v>
      </c>
      <c r="AY7926">
        <v>0</v>
      </c>
      <c r="AZ7926">
        <v>-0.44772108023232882</v>
      </c>
      <c r="BA7926">
        <v>-0.44020423593471308</v>
      </c>
    </row>
    <row r="7927" spans="1:53" x14ac:dyDescent="0.25">
      <c r="A7927">
        <v>2</v>
      </c>
      <c r="B7927">
        <v>1</v>
      </c>
      <c r="C7927">
        <v>67</v>
      </c>
      <c r="D7927">
        <v>3</v>
      </c>
      <c r="E7927">
        <v>5</v>
      </c>
      <c r="F7927">
        <v>1</v>
      </c>
      <c r="G7927">
        <v>7</v>
      </c>
      <c r="H7927" s="3">
        <f t="shared" si="123"/>
        <v>58</v>
      </c>
      <c r="I7927">
        <v>148211</v>
      </c>
      <c r="J7927">
        <v>759480</v>
      </c>
      <c r="K7927">
        <v>48</v>
      </c>
      <c r="L7927">
        <v>9</v>
      </c>
      <c r="M7927">
        <v>1</v>
      </c>
      <c r="N7927">
        <v>1</v>
      </c>
      <c r="O7927">
        <v>992743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992743</v>
      </c>
      <c r="X7927">
        <v>992743</v>
      </c>
      <c r="Y7927">
        <v>11</v>
      </c>
      <c r="Z7927" s="3" t="s">
        <v>56</v>
      </c>
      <c r="AA7927">
        <v>0</v>
      </c>
      <c r="AB7927">
        <v>1</v>
      </c>
      <c r="AC7927">
        <v>1</v>
      </c>
      <c r="AD7927">
        <v>1</v>
      </c>
      <c r="AE7927">
        <v>0</v>
      </c>
      <c r="AF7927">
        <v>1</v>
      </c>
      <c r="AG7927">
        <v>0</v>
      </c>
      <c r="AH7927">
        <v>48</v>
      </c>
      <c r="AI7927">
        <v>1</v>
      </c>
      <c r="AJ7927">
        <v>0</v>
      </c>
      <c r="AK7927">
        <v>0</v>
      </c>
      <c r="AL7927">
        <v>0</v>
      </c>
      <c r="AM7927">
        <v>5</v>
      </c>
      <c r="AN7927">
        <v>781242</v>
      </c>
      <c r="AO7927">
        <v>3797.7041015625</v>
      </c>
      <c r="AP7927">
        <v>992743</v>
      </c>
      <c r="AQ7927">
        <v>4825.833984375</v>
      </c>
      <c r="AR7927">
        <v>992743</v>
      </c>
      <c r="AS7927">
        <v>4825.833984375</v>
      </c>
      <c r="AT7927" t="s">
        <v>57</v>
      </c>
      <c r="AU7927">
        <v>1</v>
      </c>
      <c r="AV7927">
        <v>8.2421519793225535</v>
      </c>
      <c r="AW7927">
        <v>49</v>
      </c>
      <c r="AX7927">
        <v>4489</v>
      </c>
      <c r="AY7927">
        <v>0</v>
      </c>
      <c r="AZ7927">
        <v>-0.31795591828189967</v>
      </c>
      <c r="BA7927">
        <v>-2.917223222151958E-2</v>
      </c>
    </row>
    <row r="7928" spans="1:53" x14ac:dyDescent="0.25">
      <c r="A7928">
        <v>3</v>
      </c>
      <c r="B7928">
        <v>0</v>
      </c>
      <c r="C7928">
        <v>53</v>
      </c>
      <c r="D7928">
        <v>5</v>
      </c>
      <c r="E7928">
        <v>11</v>
      </c>
      <c r="F7928">
        <v>1</v>
      </c>
      <c r="G7928">
        <v>5</v>
      </c>
      <c r="H7928" s="3">
        <f t="shared" si="123"/>
        <v>42</v>
      </c>
      <c r="I7928">
        <v>88211</v>
      </c>
      <c r="J7928">
        <v>0</v>
      </c>
      <c r="K7928">
        <v>48</v>
      </c>
      <c r="L7928">
        <v>9</v>
      </c>
      <c r="M7928">
        <v>1</v>
      </c>
      <c r="N7928">
        <v>1</v>
      </c>
      <c r="O7928">
        <v>1188211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1188211</v>
      </c>
      <c r="X7928">
        <v>1188211</v>
      </c>
      <c r="Y7928">
        <v>11</v>
      </c>
      <c r="Z7928" s="3" t="s">
        <v>52</v>
      </c>
      <c r="AA7928">
        <v>1</v>
      </c>
      <c r="AB7928">
        <v>1</v>
      </c>
      <c r="AC7928">
        <v>1</v>
      </c>
      <c r="AD7928">
        <v>1</v>
      </c>
      <c r="AE7928">
        <v>0</v>
      </c>
      <c r="AF7928">
        <v>1</v>
      </c>
      <c r="AG7928">
        <v>0</v>
      </c>
      <c r="AH7928">
        <v>48</v>
      </c>
      <c r="AI7928">
        <v>1</v>
      </c>
      <c r="AJ7928">
        <v>0</v>
      </c>
      <c r="AK7928">
        <v>0</v>
      </c>
      <c r="AL7928">
        <v>0</v>
      </c>
      <c r="AM7928">
        <v>5</v>
      </c>
      <c r="AN7928">
        <v>1100000</v>
      </c>
      <c r="AO7928">
        <v>5347.22216796875</v>
      </c>
      <c r="AP7928">
        <v>1188211</v>
      </c>
      <c r="AQ7928">
        <v>5776.02587890625</v>
      </c>
      <c r="AR7928">
        <v>1188211</v>
      </c>
      <c r="AS7928">
        <v>5776.02587890625</v>
      </c>
      <c r="AT7928" t="s">
        <v>53</v>
      </c>
      <c r="AU7928">
        <v>1</v>
      </c>
      <c r="AV7928">
        <v>8.5843324841077617</v>
      </c>
      <c r="AW7928">
        <v>25</v>
      </c>
      <c r="AX7928">
        <v>2809</v>
      </c>
      <c r="AY7928">
        <v>1</v>
      </c>
      <c r="AZ7928">
        <v>0.51052594229030446</v>
      </c>
      <c r="BA7928">
        <v>-0.27433031694362892</v>
      </c>
    </row>
    <row r="7929" spans="1:53" x14ac:dyDescent="0.25">
      <c r="A7929">
        <v>4</v>
      </c>
      <c r="B7929">
        <v>1</v>
      </c>
      <c r="C7929">
        <v>41</v>
      </c>
      <c r="D7929">
        <v>6</v>
      </c>
      <c r="E7929">
        <v>5</v>
      </c>
      <c r="F7929">
        <v>1</v>
      </c>
      <c r="G7929">
        <v>60</v>
      </c>
      <c r="H7929" s="3">
        <f t="shared" si="123"/>
        <v>29</v>
      </c>
      <c r="I7929">
        <v>0</v>
      </c>
      <c r="J7929">
        <v>4950000</v>
      </c>
      <c r="K7929">
        <v>50</v>
      </c>
      <c r="L7929">
        <v>4</v>
      </c>
      <c r="M7929">
        <v>1</v>
      </c>
      <c r="N7929">
        <v>1</v>
      </c>
      <c r="O7929">
        <v>5362500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1180000</v>
      </c>
      <c r="W7929">
        <v>6542500</v>
      </c>
      <c r="X7929">
        <v>6542500</v>
      </c>
      <c r="Y7929">
        <v>11</v>
      </c>
      <c r="Z7929" s="3" t="s">
        <v>54</v>
      </c>
      <c r="AA7929">
        <v>0</v>
      </c>
      <c r="AB7929">
        <v>1</v>
      </c>
      <c r="AC7929">
        <v>1</v>
      </c>
      <c r="AD7929">
        <v>1</v>
      </c>
      <c r="AE7929">
        <v>0</v>
      </c>
      <c r="AF7929">
        <v>1</v>
      </c>
      <c r="AG7929">
        <v>0</v>
      </c>
      <c r="AH7929">
        <v>50</v>
      </c>
      <c r="AI7929">
        <v>1</v>
      </c>
      <c r="AJ7929">
        <v>0</v>
      </c>
      <c r="AK7929">
        <v>0</v>
      </c>
      <c r="AL7929">
        <v>0</v>
      </c>
      <c r="AM7929">
        <v>3</v>
      </c>
      <c r="AN7929">
        <v>4950000</v>
      </c>
      <c r="AO7929">
        <v>23100</v>
      </c>
      <c r="AP7929">
        <v>5362500</v>
      </c>
      <c r="AQ7929">
        <v>25025</v>
      </c>
      <c r="AR7929">
        <v>5362500</v>
      </c>
      <c r="AS7929">
        <v>25025</v>
      </c>
      <c r="AT7929" t="s">
        <v>55</v>
      </c>
      <c r="AU7929">
        <v>1</v>
      </c>
      <c r="AV7929">
        <v>10.04758789650989</v>
      </c>
      <c r="AW7929">
        <v>3600</v>
      </c>
      <c r="AX7929">
        <v>1681</v>
      </c>
      <c r="AY7929">
        <v>0</v>
      </c>
      <c r="AZ7929">
        <v>-0.63858652564956542</v>
      </c>
      <c r="BA7929">
        <v>1.1871512765256651</v>
      </c>
    </row>
    <row r="7930" spans="1:53" x14ac:dyDescent="0.25">
      <c r="A7930">
        <v>3</v>
      </c>
      <c r="B7930">
        <v>0</v>
      </c>
      <c r="C7930">
        <v>31</v>
      </c>
      <c r="D7930">
        <v>6</v>
      </c>
      <c r="E7930">
        <v>2</v>
      </c>
      <c r="F7930">
        <v>1</v>
      </c>
      <c r="G7930">
        <v>12</v>
      </c>
      <c r="H7930" s="3">
        <f t="shared" si="123"/>
        <v>19</v>
      </c>
      <c r="I7930">
        <v>700000</v>
      </c>
      <c r="J7930">
        <v>0</v>
      </c>
      <c r="K7930">
        <v>40</v>
      </c>
      <c r="L7930">
        <v>1</v>
      </c>
      <c r="M7930">
        <v>1</v>
      </c>
      <c r="N7930">
        <v>1</v>
      </c>
      <c r="O7930">
        <v>750000</v>
      </c>
      <c r="P7930">
        <v>0</v>
      </c>
      <c r="Q7930">
        <v>700000</v>
      </c>
      <c r="R7930">
        <v>0</v>
      </c>
      <c r="S7930">
        <v>0</v>
      </c>
      <c r="T7930">
        <v>25000</v>
      </c>
      <c r="U7930">
        <v>0</v>
      </c>
      <c r="V7930">
        <v>0</v>
      </c>
      <c r="W7930">
        <v>1475000</v>
      </c>
      <c r="X7930">
        <v>1475000</v>
      </c>
      <c r="Y7930">
        <v>11</v>
      </c>
      <c r="Z7930" s="3" t="s">
        <v>54</v>
      </c>
      <c r="AA7930">
        <v>0</v>
      </c>
      <c r="AB7930">
        <v>1</v>
      </c>
      <c r="AC7930">
        <v>1</v>
      </c>
      <c r="AD7930">
        <v>1</v>
      </c>
      <c r="AE7930">
        <v>0</v>
      </c>
      <c r="AF7930">
        <v>1</v>
      </c>
      <c r="AG7930">
        <v>0</v>
      </c>
      <c r="AH7930">
        <v>40</v>
      </c>
      <c r="AI7930">
        <v>1</v>
      </c>
      <c r="AJ7930">
        <v>0</v>
      </c>
      <c r="AK7930">
        <v>0</v>
      </c>
      <c r="AL7930">
        <v>1</v>
      </c>
      <c r="AM7930">
        <v>1</v>
      </c>
      <c r="AN7930">
        <v>750000</v>
      </c>
      <c r="AO7930">
        <v>4375</v>
      </c>
      <c r="AP7930">
        <v>750000</v>
      </c>
      <c r="AQ7930">
        <v>4375</v>
      </c>
      <c r="AR7930">
        <v>750000</v>
      </c>
      <c r="AS7930">
        <v>4375</v>
      </c>
      <c r="AT7930" t="s">
        <v>55</v>
      </c>
      <c r="AU7930">
        <v>1</v>
      </c>
      <c r="AV7930">
        <v>8.3836617987917155</v>
      </c>
      <c r="AW7930">
        <v>144</v>
      </c>
      <c r="AX7930">
        <v>961</v>
      </c>
      <c r="AY7930">
        <v>1</v>
      </c>
      <c r="AZ7930">
        <v>0.2417536635069672</v>
      </c>
      <c r="BA7930">
        <v>-0.1908004876339443</v>
      </c>
    </row>
    <row r="7931" spans="1:53" x14ac:dyDescent="0.25">
      <c r="A7931">
        <v>3</v>
      </c>
      <c r="B7931">
        <v>0</v>
      </c>
      <c r="C7931">
        <v>53</v>
      </c>
      <c r="D7931">
        <v>4</v>
      </c>
      <c r="E7931">
        <v>9</v>
      </c>
      <c r="F7931">
        <v>4</v>
      </c>
      <c r="G7931">
        <v>1</v>
      </c>
      <c r="H7931" s="3">
        <f t="shared" si="123"/>
        <v>43</v>
      </c>
      <c r="I7931">
        <v>0</v>
      </c>
      <c r="J7931">
        <v>0</v>
      </c>
      <c r="K7931">
        <v>16</v>
      </c>
      <c r="L7931">
        <v>1</v>
      </c>
      <c r="M7931">
        <v>2</v>
      </c>
      <c r="N7931">
        <v>1</v>
      </c>
      <c r="O7931">
        <v>250000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250000</v>
      </c>
      <c r="X7931">
        <v>250000</v>
      </c>
      <c r="Y7931">
        <v>11</v>
      </c>
      <c r="Z7931" s="3" t="s">
        <v>59</v>
      </c>
      <c r="AA7931">
        <v>0</v>
      </c>
      <c r="AB7931">
        <v>2</v>
      </c>
      <c r="AC7931">
        <v>1</v>
      </c>
      <c r="AD7931">
        <v>1</v>
      </c>
      <c r="AE7931">
        <v>0</v>
      </c>
      <c r="AF7931">
        <v>1</v>
      </c>
      <c r="AG7931">
        <v>0</v>
      </c>
      <c r="AH7931">
        <v>72</v>
      </c>
      <c r="AI7931">
        <v>0</v>
      </c>
      <c r="AJ7931">
        <v>1</v>
      </c>
      <c r="AK7931">
        <v>0</v>
      </c>
      <c r="AL7931">
        <v>1</v>
      </c>
      <c r="AM7931">
        <v>1</v>
      </c>
      <c r="AN7931">
        <v>250000</v>
      </c>
      <c r="AO7931">
        <v>3645.83325195312</v>
      </c>
      <c r="AP7931">
        <v>250000</v>
      </c>
      <c r="AQ7931">
        <v>3645.83325195312</v>
      </c>
      <c r="AR7931">
        <v>250000</v>
      </c>
      <c r="AS7931">
        <v>3645.83325195312</v>
      </c>
      <c r="AT7931" t="s">
        <v>60</v>
      </c>
      <c r="AU7931">
        <v>0</v>
      </c>
      <c r="AV7931">
        <v>8.2013402196763305</v>
      </c>
      <c r="AW7931">
        <v>1</v>
      </c>
      <c r="AX7931">
        <v>2809</v>
      </c>
      <c r="AY7931">
        <v>1</v>
      </c>
      <c r="AZ7931">
        <v>0.52211896945431779</v>
      </c>
      <c r="BA7931">
        <v>0.3195359255065538</v>
      </c>
    </row>
    <row r="7932" spans="1:53" x14ac:dyDescent="0.25">
      <c r="A7932">
        <v>3</v>
      </c>
      <c r="B7932">
        <v>0</v>
      </c>
      <c r="C7932">
        <v>31</v>
      </c>
      <c r="D7932">
        <v>6</v>
      </c>
      <c r="E7932">
        <v>4</v>
      </c>
      <c r="F7932">
        <v>1</v>
      </c>
      <c r="G7932">
        <v>42</v>
      </c>
      <c r="H7932" s="3">
        <f t="shared" si="123"/>
        <v>19</v>
      </c>
      <c r="I7932">
        <v>88211</v>
      </c>
      <c r="J7932">
        <v>1200000</v>
      </c>
      <c r="K7932">
        <v>48</v>
      </c>
      <c r="L7932">
        <v>9</v>
      </c>
      <c r="M7932">
        <v>1</v>
      </c>
      <c r="N7932">
        <v>1</v>
      </c>
      <c r="O7932">
        <v>1418211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1418211</v>
      </c>
      <c r="X7932">
        <v>1418211</v>
      </c>
      <c r="Y7932">
        <v>11</v>
      </c>
      <c r="Z7932" s="3" t="s">
        <v>54</v>
      </c>
      <c r="AA7932">
        <v>0</v>
      </c>
      <c r="AB7932">
        <v>1</v>
      </c>
      <c r="AC7932">
        <v>1</v>
      </c>
      <c r="AD7932">
        <v>1</v>
      </c>
      <c r="AE7932">
        <v>0</v>
      </c>
      <c r="AF7932">
        <v>1</v>
      </c>
      <c r="AG7932">
        <v>0</v>
      </c>
      <c r="AH7932">
        <v>48</v>
      </c>
      <c r="AI7932">
        <v>1</v>
      </c>
      <c r="AJ7932">
        <v>0</v>
      </c>
      <c r="AK7932">
        <v>0</v>
      </c>
      <c r="AL7932">
        <v>0</v>
      </c>
      <c r="AM7932">
        <v>5</v>
      </c>
      <c r="AN7932">
        <v>1230000</v>
      </c>
      <c r="AO7932">
        <v>5979.16650390625</v>
      </c>
      <c r="AP7932">
        <v>1418211</v>
      </c>
      <c r="AQ7932">
        <v>6894.0810546875</v>
      </c>
      <c r="AR7932">
        <v>1418211</v>
      </c>
      <c r="AS7932">
        <v>6894.0810546875</v>
      </c>
      <c r="AT7932" t="s">
        <v>55</v>
      </c>
      <c r="AU7932">
        <v>1</v>
      </c>
      <c r="AV7932">
        <v>8.696036456612612</v>
      </c>
      <c r="AW7932">
        <v>1764</v>
      </c>
      <c r="AX7932">
        <v>961</v>
      </c>
      <c r="AY7932">
        <v>1</v>
      </c>
      <c r="AZ7932">
        <v>0.50405253970784136</v>
      </c>
      <c r="BA7932">
        <v>-0.27999472070697179</v>
      </c>
    </row>
    <row r="7933" spans="1:53" x14ac:dyDescent="0.25">
      <c r="A7933">
        <v>3</v>
      </c>
      <c r="B7933">
        <v>1</v>
      </c>
      <c r="C7933">
        <v>25</v>
      </c>
      <c r="D7933">
        <v>6</v>
      </c>
      <c r="E7933">
        <v>3</v>
      </c>
      <c r="F7933">
        <v>1</v>
      </c>
      <c r="G7933">
        <v>63</v>
      </c>
      <c r="H7933" s="3">
        <f t="shared" si="123"/>
        <v>13</v>
      </c>
      <c r="I7933">
        <v>0</v>
      </c>
      <c r="J7933">
        <v>3000000</v>
      </c>
      <c r="K7933">
        <v>48</v>
      </c>
      <c r="L7933">
        <v>9</v>
      </c>
      <c r="M7933">
        <v>1</v>
      </c>
      <c r="N7933">
        <v>1</v>
      </c>
      <c r="O7933">
        <v>3250000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3250000</v>
      </c>
      <c r="X7933">
        <v>3250000</v>
      </c>
      <c r="Y7933">
        <v>11</v>
      </c>
      <c r="Z7933" s="3" t="s">
        <v>54</v>
      </c>
      <c r="AA7933">
        <v>0</v>
      </c>
      <c r="AB7933">
        <v>1</v>
      </c>
      <c r="AC7933">
        <v>1</v>
      </c>
      <c r="AD7933">
        <v>1</v>
      </c>
      <c r="AE7933">
        <v>0</v>
      </c>
      <c r="AF7933">
        <v>1</v>
      </c>
      <c r="AG7933">
        <v>0</v>
      </c>
      <c r="AH7933">
        <v>48</v>
      </c>
      <c r="AI7933">
        <v>1</v>
      </c>
      <c r="AJ7933">
        <v>0</v>
      </c>
      <c r="AK7933">
        <v>0</v>
      </c>
      <c r="AL7933">
        <v>0</v>
      </c>
      <c r="AM7933">
        <v>5</v>
      </c>
      <c r="AN7933">
        <v>3000000</v>
      </c>
      <c r="AO7933">
        <v>14583.3330078125</v>
      </c>
      <c r="AP7933">
        <v>3250000</v>
      </c>
      <c r="AQ7933">
        <v>15798.611328125</v>
      </c>
      <c r="AR7933">
        <v>3250000</v>
      </c>
      <c r="AS7933">
        <v>15798.611328125</v>
      </c>
      <c r="AT7933" t="s">
        <v>55</v>
      </c>
      <c r="AU7933">
        <v>1</v>
      </c>
      <c r="AV7933">
        <v>9.5876345807962213</v>
      </c>
      <c r="AW7933">
        <v>3969</v>
      </c>
      <c r="AX7933">
        <v>625</v>
      </c>
      <c r="AY7933">
        <v>0</v>
      </c>
      <c r="AZ7933">
        <v>-0.45410230402861451</v>
      </c>
      <c r="BA7933">
        <v>0.6997062555623289</v>
      </c>
    </row>
    <row r="7934" spans="1:53" x14ac:dyDescent="0.25">
      <c r="A7934">
        <v>3</v>
      </c>
      <c r="B7934">
        <v>1</v>
      </c>
      <c r="C7934">
        <v>53</v>
      </c>
      <c r="D7934">
        <v>6</v>
      </c>
      <c r="E7934">
        <v>5</v>
      </c>
      <c r="F7934">
        <v>1</v>
      </c>
      <c r="G7934">
        <v>10</v>
      </c>
      <c r="H7934" s="3">
        <f t="shared" si="123"/>
        <v>41</v>
      </c>
      <c r="I7934">
        <v>188211</v>
      </c>
      <c r="J7934">
        <v>1290621</v>
      </c>
      <c r="K7934">
        <v>48</v>
      </c>
      <c r="L7934">
        <v>6</v>
      </c>
      <c r="M7934">
        <v>1</v>
      </c>
      <c r="N7934">
        <v>1</v>
      </c>
      <c r="O7934">
        <v>1802004.75</v>
      </c>
      <c r="P7934">
        <v>0</v>
      </c>
      <c r="Q7934">
        <v>100000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1902004.75</v>
      </c>
      <c r="X7934">
        <v>1902004.75</v>
      </c>
      <c r="Y7934">
        <v>11</v>
      </c>
      <c r="Z7934" s="3" t="s">
        <v>54</v>
      </c>
      <c r="AA7934">
        <v>0</v>
      </c>
      <c r="AB7934">
        <v>1</v>
      </c>
      <c r="AC7934">
        <v>1</v>
      </c>
      <c r="AD7934">
        <v>1</v>
      </c>
      <c r="AE7934">
        <v>0</v>
      </c>
      <c r="AF7934">
        <v>1</v>
      </c>
      <c r="AG7934">
        <v>0</v>
      </c>
      <c r="AH7934">
        <v>48</v>
      </c>
      <c r="AI7934">
        <v>1</v>
      </c>
      <c r="AJ7934">
        <v>0</v>
      </c>
      <c r="AK7934">
        <v>0</v>
      </c>
      <c r="AL7934">
        <v>0</v>
      </c>
      <c r="AM7934">
        <v>4</v>
      </c>
      <c r="AN7934">
        <v>781242</v>
      </c>
      <c r="AO7934">
        <v>3797.7041015625</v>
      </c>
      <c r="AP7934">
        <v>1802004.75</v>
      </c>
      <c r="AQ7934">
        <v>8759.7451171875</v>
      </c>
      <c r="AR7934">
        <v>1802004.75</v>
      </c>
      <c r="AS7934">
        <v>8759.7451171875</v>
      </c>
      <c r="AT7934" t="s">
        <v>55</v>
      </c>
      <c r="AU7934">
        <v>1</v>
      </c>
      <c r="AV7934">
        <v>8.2421519793225535</v>
      </c>
      <c r="AW7934">
        <v>100</v>
      </c>
      <c r="AX7934">
        <v>2809</v>
      </c>
      <c r="AY7934">
        <v>0</v>
      </c>
      <c r="AZ7934">
        <v>-0.62769475712529865</v>
      </c>
      <c r="BA7934">
        <v>-0.72899815629005604</v>
      </c>
    </row>
    <row r="7935" spans="1:53" x14ac:dyDescent="0.25">
      <c r="A7935">
        <v>3</v>
      </c>
      <c r="B7935">
        <v>0</v>
      </c>
      <c r="C7935">
        <v>23</v>
      </c>
      <c r="D7935">
        <v>6</v>
      </c>
      <c r="E7935">
        <v>4</v>
      </c>
      <c r="F7935">
        <v>1</v>
      </c>
      <c r="G7935">
        <v>3</v>
      </c>
      <c r="H7935" s="3">
        <f t="shared" si="123"/>
        <v>11</v>
      </c>
      <c r="I7935">
        <v>0</v>
      </c>
      <c r="J7935">
        <v>0</v>
      </c>
      <c r="K7935">
        <v>50</v>
      </c>
      <c r="L7935">
        <v>9</v>
      </c>
      <c r="M7935">
        <v>2</v>
      </c>
      <c r="N7935">
        <v>1</v>
      </c>
      <c r="O7935">
        <v>781242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781242</v>
      </c>
      <c r="X7935">
        <v>781242</v>
      </c>
      <c r="Y7935">
        <v>11</v>
      </c>
      <c r="Z7935" s="3" t="s">
        <v>54</v>
      </c>
      <c r="AA7935">
        <v>0</v>
      </c>
      <c r="AB7935">
        <v>2</v>
      </c>
      <c r="AC7935">
        <v>1</v>
      </c>
      <c r="AD7935">
        <v>1</v>
      </c>
      <c r="AE7935">
        <v>0</v>
      </c>
      <c r="AF7935">
        <v>1</v>
      </c>
      <c r="AG7935">
        <v>0</v>
      </c>
      <c r="AH7935">
        <v>50</v>
      </c>
      <c r="AI7935">
        <v>0</v>
      </c>
      <c r="AJ7935">
        <v>1</v>
      </c>
      <c r="AK7935">
        <v>0</v>
      </c>
      <c r="AL7935">
        <v>0</v>
      </c>
      <c r="AM7935">
        <v>5</v>
      </c>
      <c r="AN7935">
        <v>781242</v>
      </c>
      <c r="AO7935">
        <v>3645.7958984375</v>
      </c>
      <c r="AP7935">
        <v>781242</v>
      </c>
      <c r="AQ7935">
        <v>3645.7958984375</v>
      </c>
      <c r="AR7935">
        <v>781242</v>
      </c>
      <c r="AS7935">
        <v>3645.7958984375</v>
      </c>
      <c r="AT7935" t="s">
        <v>55</v>
      </c>
      <c r="AU7935">
        <v>0</v>
      </c>
      <c r="AV7935">
        <v>8.2013299740879031</v>
      </c>
      <c r="AW7935">
        <v>9</v>
      </c>
      <c r="AX7935">
        <v>529</v>
      </c>
      <c r="AY7935">
        <v>1</v>
      </c>
      <c r="AZ7935">
        <v>0.54858565001283</v>
      </c>
      <c r="BA7935">
        <v>-0.50510411391677879</v>
      </c>
    </row>
    <row r="7936" spans="1:53" x14ac:dyDescent="0.25">
      <c r="A7936">
        <v>4</v>
      </c>
      <c r="B7936">
        <v>0</v>
      </c>
      <c r="C7936">
        <v>41</v>
      </c>
      <c r="D7936">
        <v>6</v>
      </c>
      <c r="E7936">
        <v>9</v>
      </c>
      <c r="F7936">
        <v>1</v>
      </c>
      <c r="G7936">
        <v>24</v>
      </c>
      <c r="H7936" s="3">
        <f t="shared" si="123"/>
        <v>29</v>
      </c>
      <c r="I7936">
        <v>0</v>
      </c>
      <c r="J7936">
        <v>0</v>
      </c>
      <c r="K7936">
        <v>40</v>
      </c>
      <c r="L7936">
        <v>9</v>
      </c>
      <c r="M7936">
        <v>1</v>
      </c>
      <c r="N7936">
        <v>1</v>
      </c>
      <c r="O7936">
        <v>10000000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10000000</v>
      </c>
      <c r="X7936">
        <v>10000000</v>
      </c>
      <c r="Y7936">
        <v>11</v>
      </c>
      <c r="Z7936" s="3" t="s">
        <v>54</v>
      </c>
      <c r="AA7936">
        <v>0</v>
      </c>
      <c r="AB7936">
        <v>1</v>
      </c>
      <c r="AC7936">
        <v>1</v>
      </c>
      <c r="AD7936">
        <v>1</v>
      </c>
      <c r="AE7936">
        <v>0</v>
      </c>
      <c r="AF7936">
        <v>1</v>
      </c>
      <c r="AG7936">
        <v>0</v>
      </c>
      <c r="AH7936">
        <v>40</v>
      </c>
      <c r="AI7936">
        <v>1</v>
      </c>
      <c r="AJ7936">
        <v>0</v>
      </c>
      <c r="AK7936">
        <v>0</v>
      </c>
      <c r="AL7936">
        <v>0</v>
      </c>
      <c r="AM7936">
        <v>5</v>
      </c>
      <c r="AN7936">
        <v>10000000</v>
      </c>
      <c r="AO7936">
        <v>58333.33203125</v>
      </c>
      <c r="AP7936">
        <v>10000000</v>
      </c>
      <c r="AQ7936">
        <v>58333.33203125</v>
      </c>
      <c r="AR7936">
        <v>10000000</v>
      </c>
      <c r="AS7936">
        <v>58333.33203125</v>
      </c>
      <c r="AT7936" t="s">
        <v>55</v>
      </c>
      <c r="AU7936">
        <v>1</v>
      </c>
      <c r="AV7936">
        <v>10.97392894191611</v>
      </c>
      <c r="AW7936">
        <v>576</v>
      </c>
      <c r="AX7936">
        <v>1681</v>
      </c>
      <c r="AY7936">
        <v>1</v>
      </c>
      <c r="AZ7936">
        <v>0.41145090056071643</v>
      </c>
      <c r="BA7936">
        <v>1.7954124642028051</v>
      </c>
    </row>
    <row r="7937" spans="1:53" x14ac:dyDescent="0.25">
      <c r="A7937">
        <v>4</v>
      </c>
      <c r="B7937">
        <v>1</v>
      </c>
      <c r="C7937">
        <v>36</v>
      </c>
      <c r="D7937">
        <v>6</v>
      </c>
      <c r="E7937">
        <v>5</v>
      </c>
      <c r="F7937">
        <v>1</v>
      </c>
      <c r="G7937">
        <v>18</v>
      </c>
      <c r="H7937" s="3">
        <f t="shared" si="123"/>
        <v>24</v>
      </c>
      <c r="I7937">
        <v>0</v>
      </c>
      <c r="J7937">
        <v>2800000</v>
      </c>
      <c r="K7937">
        <v>40</v>
      </c>
      <c r="L7937">
        <v>9</v>
      </c>
      <c r="M7937">
        <v>1</v>
      </c>
      <c r="N7937">
        <v>1</v>
      </c>
      <c r="O7937">
        <v>3033333.3333333302</v>
      </c>
      <c r="P7937">
        <v>2500000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5533333.3333333302</v>
      </c>
      <c r="X7937">
        <v>5533333.3333333302</v>
      </c>
      <c r="Y7937">
        <v>11</v>
      </c>
      <c r="Z7937" s="3" t="s">
        <v>54</v>
      </c>
      <c r="AA7937">
        <v>0</v>
      </c>
      <c r="AB7937">
        <v>1</v>
      </c>
      <c r="AC7937">
        <v>1</v>
      </c>
      <c r="AD7937">
        <v>1</v>
      </c>
      <c r="AE7937">
        <v>0</v>
      </c>
      <c r="AF7937">
        <v>1</v>
      </c>
      <c r="AG7937">
        <v>0</v>
      </c>
      <c r="AH7937">
        <v>48</v>
      </c>
      <c r="AI7937">
        <v>1</v>
      </c>
      <c r="AJ7937">
        <v>0</v>
      </c>
      <c r="AK7937">
        <v>0</v>
      </c>
      <c r="AL7937">
        <v>0</v>
      </c>
      <c r="AM7937">
        <v>5</v>
      </c>
      <c r="AN7937">
        <v>2800000</v>
      </c>
      <c r="AO7937">
        <v>16333.3330078125</v>
      </c>
      <c r="AP7937">
        <v>5533333</v>
      </c>
      <c r="AQ7937">
        <v>26898.146484375</v>
      </c>
      <c r="AR7937">
        <v>5533333</v>
      </c>
      <c r="AS7937">
        <v>26898.146484375</v>
      </c>
      <c r="AT7937" t="s">
        <v>55</v>
      </c>
      <c r="AU7937">
        <v>1</v>
      </c>
      <c r="AV7937">
        <v>9.7009632684948066</v>
      </c>
      <c r="AW7937">
        <v>324</v>
      </c>
      <c r="AX7937">
        <v>1296</v>
      </c>
      <c r="AY7937">
        <v>0</v>
      </c>
      <c r="AZ7937">
        <v>-0.52681238822839083</v>
      </c>
      <c r="BA7937">
        <v>0.68655446287215405</v>
      </c>
    </row>
    <row r="7938" spans="1:53" x14ac:dyDescent="0.25">
      <c r="A7938">
        <v>3</v>
      </c>
      <c r="B7938">
        <v>0</v>
      </c>
      <c r="C7938">
        <v>26</v>
      </c>
      <c r="D7938">
        <v>6</v>
      </c>
      <c r="E7938">
        <v>2</v>
      </c>
      <c r="F7938">
        <v>1</v>
      </c>
      <c r="G7938">
        <v>2</v>
      </c>
      <c r="H7938" s="3">
        <f t="shared" si="123"/>
        <v>14</v>
      </c>
      <c r="I7938">
        <v>88211</v>
      </c>
      <c r="J7938">
        <v>0</v>
      </c>
      <c r="K7938">
        <v>48</v>
      </c>
      <c r="L7938">
        <v>9</v>
      </c>
      <c r="M7938">
        <v>1</v>
      </c>
      <c r="N7938">
        <v>1</v>
      </c>
      <c r="O7938">
        <v>888211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888211</v>
      </c>
      <c r="X7938">
        <v>888211</v>
      </c>
      <c r="Y7938">
        <v>11</v>
      </c>
      <c r="Z7938" s="3" t="s">
        <v>54</v>
      </c>
      <c r="AA7938">
        <v>0</v>
      </c>
      <c r="AB7938">
        <v>1</v>
      </c>
      <c r="AC7938">
        <v>1</v>
      </c>
      <c r="AD7938">
        <v>1</v>
      </c>
      <c r="AE7938">
        <v>0</v>
      </c>
      <c r="AF7938">
        <v>1</v>
      </c>
      <c r="AG7938">
        <v>0</v>
      </c>
      <c r="AH7938">
        <v>48</v>
      </c>
      <c r="AI7938">
        <v>1</v>
      </c>
      <c r="AJ7938">
        <v>0</v>
      </c>
      <c r="AK7938">
        <v>0</v>
      </c>
      <c r="AL7938">
        <v>0</v>
      </c>
      <c r="AM7938">
        <v>5</v>
      </c>
      <c r="AN7938">
        <v>800000</v>
      </c>
      <c r="AO7938">
        <v>3888.88891601562</v>
      </c>
      <c r="AP7938">
        <v>888211</v>
      </c>
      <c r="AQ7938">
        <v>4317.6923828125</v>
      </c>
      <c r="AR7938">
        <v>888211</v>
      </c>
      <c r="AS7938">
        <v>4317.6923828125</v>
      </c>
      <c r="AT7938" t="s">
        <v>55</v>
      </c>
      <c r="AU7938">
        <v>1</v>
      </c>
      <c r="AV7938">
        <v>8.2658787701107759</v>
      </c>
      <c r="AW7938">
        <v>4</v>
      </c>
      <c r="AX7938">
        <v>676</v>
      </c>
      <c r="AY7938">
        <v>1</v>
      </c>
      <c r="AZ7938">
        <v>0.51563432206931736</v>
      </c>
      <c r="BA7938">
        <v>-0.5320074824322546</v>
      </c>
    </row>
    <row r="7939" spans="1:53" x14ac:dyDescent="0.25">
      <c r="A7939">
        <v>3</v>
      </c>
      <c r="B7939">
        <v>0</v>
      </c>
      <c r="C7939">
        <v>31</v>
      </c>
      <c r="D7939">
        <v>5</v>
      </c>
      <c r="E7939">
        <v>11</v>
      </c>
      <c r="F7939">
        <v>1</v>
      </c>
      <c r="G7939">
        <v>6</v>
      </c>
      <c r="H7939" s="3">
        <f t="shared" ref="H7939:H8002" si="124">+C7939-(D7939)-6</f>
        <v>20</v>
      </c>
      <c r="I7939">
        <v>148211</v>
      </c>
      <c r="J7939">
        <v>759500</v>
      </c>
      <c r="K7939">
        <v>48</v>
      </c>
      <c r="L7939">
        <v>4</v>
      </c>
      <c r="M7939">
        <v>1</v>
      </c>
      <c r="N7939">
        <v>1</v>
      </c>
      <c r="O7939">
        <v>992744.66666666698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992744.66666666698</v>
      </c>
      <c r="X7939">
        <v>992744.66666666698</v>
      </c>
      <c r="Y7939">
        <v>11</v>
      </c>
      <c r="Z7939" s="3" t="s">
        <v>52</v>
      </c>
      <c r="AA7939">
        <v>1</v>
      </c>
      <c r="AB7939">
        <v>1</v>
      </c>
      <c r="AC7939">
        <v>1</v>
      </c>
      <c r="AD7939">
        <v>1</v>
      </c>
      <c r="AE7939">
        <v>0</v>
      </c>
      <c r="AF7939">
        <v>1</v>
      </c>
      <c r="AG7939">
        <v>0</v>
      </c>
      <c r="AH7939">
        <v>48</v>
      </c>
      <c r="AI7939">
        <v>1</v>
      </c>
      <c r="AJ7939">
        <v>0</v>
      </c>
      <c r="AK7939">
        <v>0</v>
      </c>
      <c r="AL7939">
        <v>0</v>
      </c>
      <c r="AM7939">
        <v>3</v>
      </c>
      <c r="AN7939">
        <v>781242</v>
      </c>
      <c r="AO7939">
        <v>3797.7041015625</v>
      </c>
      <c r="AP7939">
        <v>992744.6875</v>
      </c>
      <c r="AQ7939">
        <v>4825.84228515625</v>
      </c>
      <c r="AR7939">
        <v>992744.6875</v>
      </c>
      <c r="AS7939">
        <v>4825.84228515625</v>
      </c>
      <c r="AT7939" t="s">
        <v>53</v>
      </c>
      <c r="AU7939">
        <v>1</v>
      </c>
      <c r="AV7939">
        <v>8.2421519793225535</v>
      </c>
      <c r="AW7939">
        <v>36</v>
      </c>
      <c r="AX7939">
        <v>961</v>
      </c>
      <c r="AY7939">
        <v>1</v>
      </c>
      <c r="AZ7939">
        <v>0.42915654621779648</v>
      </c>
      <c r="BA7939">
        <v>-0.12849605025779059</v>
      </c>
    </row>
    <row r="7940" spans="1:53" x14ac:dyDescent="0.25">
      <c r="A7940">
        <v>3</v>
      </c>
      <c r="B7940">
        <v>1</v>
      </c>
      <c r="C7940">
        <v>35</v>
      </c>
      <c r="D7940">
        <v>3</v>
      </c>
      <c r="E7940">
        <v>4</v>
      </c>
      <c r="F7940">
        <v>1</v>
      </c>
      <c r="G7940">
        <v>24</v>
      </c>
      <c r="H7940" s="3">
        <f t="shared" si="124"/>
        <v>26</v>
      </c>
      <c r="I7940">
        <v>0</v>
      </c>
      <c r="J7940">
        <v>0</v>
      </c>
      <c r="K7940">
        <v>35</v>
      </c>
      <c r="L7940">
        <v>1</v>
      </c>
      <c r="M7940">
        <v>2</v>
      </c>
      <c r="N7940">
        <v>1</v>
      </c>
      <c r="O7940">
        <v>100000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100000</v>
      </c>
      <c r="X7940">
        <v>100000</v>
      </c>
      <c r="Y7940">
        <v>11</v>
      </c>
      <c r="Z7940" s="3" t="s">
        <v>58</v>
      </c>
      <c r="AA7940">
        <v>0</v>
      </c>
      <c r="AB7940">
        <v>2</v>
      </c>
      <c r="AC7940">
        <v>1</v>
      </c>
      <c r="AD7940">
        <v>1</v>
      </c>
      <c r="AE7940">
        <v>0</v>
      </c>
      <c r="AF7940">
        <v>1</v>
      </c>
      <c r="AG7940">
        <v>0</v>
      </c>
      <c r="AH7940">
        <v>35</v>
      </c>
      <c r="AI7940">
        <v>0</v>
      </c>
      <c r="AJ7940">
        <v>1</v>
      </c>
      <c r="AK7940">
        <v>0</v>
      </c>
      <c r="AL7940">
        <v>1</v>
      </c>
      <c r="AM7940">
        <v>1</v>
      </c>
      <c r="AN7940">
        <v>100000</v>
      </c>
      <c r="AO7940">
        <v>666.66668701171898</v>
      </c>
      <c r="AP7940">
        <v>100000</v>
      </c>
      <c r="AQ7940">
        <v>666.66668701171898</v>
      </c>
      <c r="AR7940">
        <v>100000</v>
      </c>
      <c r="AS7940">
        <v>666.66668701171898</v>
      </c>
      <c r="AT7940" t="s">
        <v>57</v>
      </c>
      <c r="AU7940">
        <v>0</v>
      </c>
      <c r="AV7940">
        <v>6.5022902013915509</v>
      </c>
      <c r="AW7940">
        <v>576</v>
      </c>
      <c r="AX7940">
        <v>1225</v>
      </c>
      <c r="AY7940">
        <v>0</v>
      </c>
      <c r="AZ7940">
        <v>-0.60620216230527357</v>
      </c>
      <c r="BA7940">
        <v>-1.421153680419351</v>
      </c>
    </row>
    <row r="7941" spans="1:53" x14ac:dyDescent="0.25">
      <c r="A7941">
        <v>3</v>
      </c>
      <c r="B7941">
        <v>1</v>
      </c>
      <c r="C7941">
        <v>30</v>
      </c>
      <c r="D7941">
        <v>4</v>
      </c>
      <c r="E7941">
        <v>8</v>
      </c>
      <c r="F7941">
        <v>1</v>
      </c>
      <c r="G7941">
        <v>94</v>
      </c>
      <c r="H7941" s="3">
        <f t="shared" si="124"/>
        <v>20</v>
      </c>
      <c r="I7941">
        <v>148211</v>
      </c>
      <c r="J7941">
        <v>1470000</v>
      </c>
      <c r="K7941">
        <v>48</v>
      </c>
      <c r="L7941">
        <v>9</v>
      </c>
      <c r="M7941">
        <v>1</v>
      </c>
      <c r="N7941">
        <v>1</v>
      </c>
      <c r="O7941">
        <v>1809877.66666667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1809877.66666667</v>
      </c>
      <c r="X7941">
        <v>1809877.66666667</v>
      </c>
      <c r="Y7941">
        <v>11</v>
      </c>
      <c r="Z7941" s="3" t="s">
        <v>59</v>
      </c>
      <c r="AA7941">
        <v>0</v>
      </c>
      <c r="AB7941">
        <v>1</v>
      </c>
      <c r="AC7941">
        <v>1</v>
      </c>
      <c r="AD7941">
        <v>1</v>
      </c>
      <c r="AE7941">
        <v>0</v>
      </c>
      <c r="AF7941">
        <v>1</v>
      </c>
      <c r="AG7941">
        <v>0</v>
      </c>
      <c r="AH7941">
        <v>48</v>
      </c>
      <c r="AI7941">
        <v>1</v>
      </c>
      <c r="AJ7941">
        <v>0</v>
      </c>
      <c r="AK7941">
        <v>0</v>
      </c>
      <c r="AL7941">
        <v>0</v>
      </c>
      <c r="AM7941">
        <v>5</v>
      </c>
      <c r="AN7941">
        <v>1200000</v>
      </c>
      <c r="AO7941">
        <v>5833.33349609375</v>
      </c>
      <c r="AP7941">
        <v>1809877.625</v>
      </c>
      <c r="AQ7941">
        <v>8798.0166015625</v>
      </c>
      <c r="AR7941">
        <v>1809877.625</v>
      </c>
      <c r="AS7941">
        <v>8798.0166015625</v>
      </c>
      <c r="AT7941" t="s">
        <v>60</v>
      </c>
      <c r="AU7941">
        <v>1</v>
      </c>
      <c r="AV7941">
        <v>8.6713438991452811</v>
      </c>
      <c r="AW7941">
        <v>8836</v>
      </c>
      <c r="AX7941">
        <v>900</v>
      </c>
      <c r="AY7941">
        <v>0</v>
      </c>
      <c r="AZ7941">
        <v>-0.34404508845196841</v>
      </c>
      <c r="BA7941">
        <v>0.15597631293282241</v>
      </c>
    </row>
    <row r="7942" spans="1:53" x14ac:dyDescent="0.25">
      <c r="A7942">
        <v>3</v>
      </c>
      <c r="B7942">
        <v>0</v>
      </c>
      <c r="C7942">
        <v>47</v>
      </c>
      <c r="D7942">
        <v>4</v>
      </c>
      <c r="E7942">
        <v>8</v>
      </c>
      <c r="F7942">
        <v>1</v>
      </c>
      <c r="G7942">
        <v>16</v>
      </c>
      <c r="H7942" s="3">
        <f t="shared" si="124"/>
        <v>37</v>
      </c>
      <c r="I7942">
        <v>0</v>
      </c>
      <c r="J7942">
        <v>800000</v>
      </c>
      <c r="K7942">
        <v>48</v>
      </c>
      <c r="L7942">
        <v>1</v>
      </c>
      <c r="M7942">
        <v>1</v>
      </c>
      <c r="N7942">
        <v>1</v>
      </c>
      <c r="O7942">
        <v>866666.66666666698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866666.66666666698</v>
      </c>
      <c r="X7942">
        <v>866666.66666666698</v>
      </c>
      <c r="Y7942">
        <v>11</v>
      </c>
      <c r="Z7942" s="3" t="s">
        <v>59</v>
      </c>
      <c r="AA7942">
        <v>0</v>
      </c>
      <c r="AB7942">
        <v>1</v>
      </c>
      <c r="AC7942">
        <v>1</v>
      </c>
      <c r="AD7942">
        <v>1</v>
      </c>
      <c r="AE7942">
        <v>0</v>
      </c>
      <c r="AF7942">
        <v>1</v>
      </c>
      <c r="AG7942">
        <v>0</v>
      </c>
      <c r="AH7942">
        <v>48</v>
      </c>
      <c r="AI7942">
        <v>1</v>
      </c>
      <c r="AJ7942">
        <v>0</v>
      </c>
      <c r="AK7942">
        <v>0</v>
      </c>
      <c r="AL7942">
        <v>1</v>
      </c>
      <c r="AM7942">
        <v>1</v>
      </c>
      <c r="AN7942">
        <v>800000</v>
      </c>
      <c r="AO7942">
        <v>3888.88891601562</v>
      </c>
      <c r="AP7942">
        <v>866666.6875</v>
      </c>
      <c r="AQ7942">
        <v>4212.962890625</v>
      </c>
      <c r="AR7942">
        <v>866666.6875</v>
      </c>
      <c r="AS7942">
        <v>4212.962890625</v>
      </c>
      <c r="AT7942" t="s">
        <v>60</v>
      </c>
      <c r="AU7942">
        <v>1</v>
      </c>
      <c r="AV7942">
        <v>8.2658787701107759</v>
      </c>
      <c r="AW7942">
        <v>256</v>
      </c>
      <c r="AX7942">
        <v>2209</v>
      </c>
      <c r="AY7942">
        <v>1</v>
      </c>
      <c r="AZ7942">
        <v>0.37886403427746318</v>
      </c>
      <c r="BA7942">
        <v>0.10856511469059139</v>
      </c>
    </row>
    <row r="7943" spans="1:53" x14ac:dyDescent="0.25">
      <c r="A7943">
        <v>3</v>
      </c>
      <c r="B7943">
        <v>0</v>
      </c>
      <c r="C7943">
        <v>46</v>
      </c>
      <c r="D7943">
        <v>6</v>
      </c>
      <c r="E7943">
        <v>5</v>
      </c>
      <c r="F7943">
        <v>1</v>
      </c>
      <c r="G7943">
        <v>156</v>
      </c>
      <c r="H7943" s="3">
        <f t="shared" si="124"/>
        <v>34</v>
      </c>
      <c r="I7943">
        <v>0</v>
      </c>
      <c r="J7943">
        <v>3000000</v>
      </c>
      <c r="K7943">
        <v>48</v>
      </c>
      <c r="L7943">
        <v>9</v>
      </c>
      <c r="M7943">
        <v>1</v>
      </c>
      <c r="N7943">
        <v>1</v>
      </c>
      <c r="O7943">
        <v>3250000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3250000</v>
      </c>
      <c r="X7943">
        <v>3250000</v>
      </c>
      <c r="Y7943">
        <v>11</v>
      </c>
      <c r="Z7943" s="3" t="s">
        <v>54</v>
      </c>
      <c r="AA7943">
        <v>0</v>
      </c>
      <c r="AB7943">
        <v>1</v>
      </c>
      <c r="AC7943">
        <v>1</v>
      </c>
      <c r="AD7943">
        <v>1</v>
      </c>
      <c r="AE7943">
        <v>0</v>
      </c>
      <c r="AF7943">
        <v>1</v>
      </c>
      <c r="AG7943">
        <v>0</v>
      </c>
      <c r="AH7943">
        <v>48</v>
      </c>
      <c r="AI7943">
        <v>1</v>
      </c>
      <c r="AJ7943">
        <v>0</v>
      </c>
      <c r="AK7943">
        <v>0</v>
      </c>
      <c r="AL7943">
        <v>0</v>
      </c>
      <c r="AM7943">
        <v>5</v>
      </c>
      <c r="AN7943">
        <v>3000000</v>
      </c>
      <c r="AO7943">
        <v>14583.3330078125</v>
      </c>
      <c r="AP7943">
        <v>3250000</v>
      </c>
      <c r="AQ7943">
        <v>15798.611328125</v>
      </c>
      <c r="AR7943">
        <v>3250000</v>
      </c>
      <c r="AS7943">
        <v>15798.611328125</v>
      </c>
      <c r="AT7943" t="s">
        <v>55</v>
      </c>
      <c r="AU7943">
        <v>1</v>
      </c>
      <c r="AV7943">
        <v>9.5876345807962213</v>
      </c>
      <c r="AW7943">
        <v>24336</v>
      </c>
      <c r="AX7943">
        <v>2116</v>
      </c>
      <c r="AY7943">
        <v>1</v>
      </c>
      <c r="AZ7943">
        <v>0.48868171792531639</v>
      </c>
      <c r="BA7943">
        <v>0.235888083271732</v>
      </c>
    </row>
    <row r="7944" spans="1:53" x14ac:dyDescent="0.25">
      <c r="A7944">
        <v>4</v>
      </c>
      <c r="B7944">
        <v>0</v>
      </c>
      <c r="C7944">
        <v>52</v>
      </c>
      <c r="D7944">
        <v>6</v>
      </c>
      <c r="E7944">
        <v>5</v>
      </c>
      <c r="F7944">
        <v>4</v>
      </c>
      <c r="G7944">
        <v>6</v>
      </c>
      <c r="H7944" s="3">
        <f t="shared" si="124"/>
        <v>40</v>
      </c>
      <c r="I7944">
        <v>0</v>
      </c>
      <c r="J7944">
        <v>0</v>
      </c>
      <c r="K7944">
        <v>8</v>
      </c>
      <c r="L7944">
        <v>3</v>
      </c>
      <c r="M7944">
        <v>2</v>
      </c>
      <c r="N7944">
        <v>1</v>
      </c>
      <c r="O7944">
        <v>500000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500000</v>
      </c>
      <c r="X7944">
        <v>1000000</v>
      </c>
      <c r="Y7944">
        <v>11</v>
      </c>
      <c r="Z7944" s="3" t="s">
        <v>54</v>
      </c>
      <c r="AA7944">
        <v>0</v>
      </c>
      <c r="AB7944">
        <v>2</v>
      </c>
      <c r="AC7944">
        <v>1</v>
      </c>
      <c r="AD7944">
        <v>1</v>
      </c>
      <c r="AE7944">
        <v>0</v>
      </c>
      <c r="AF7944">
        <v>1</v>
      </c>
      <c r="AG7944">
        <v>0</v>
      </c>
      <c r="AH7944">
        <v>72</v>
      </c>
      <c r="AI7944">
        <v>0</v>
      </c>
      <c r="AJ7944">
        <v>1</v>
      </c>
      <c r="AK7944">
        <v>0</v>
      </c>
      <c r="AL7944">
        <v>1</v>
      </c>
      <c r="AM7944">
        <v>2</v>
      </c>
      <c r="AN7944">
        <v>500000</v>
      </c>
      <c r="AO7944">
        <v>14583.3330078125</v>
      </c>
      <c r="AP7944">
        <v>500000</v>
      </c>
      <c r="AQ7944">
        <v>14583.3330078125</v>
      </c>
      <c r="AR7944">
        <v>500000</v>
      </c>
      <c r="AS7944">
        <v>14583.3330078125</v>
      </c>
      <c r="AT7944" t="s">
        <v>55</v>
      </c>
      <c r="AU7944">
        <v>0</v>
      </c>
      <c r="AV7944">
        <v>9.5876345807962213</v>
      </c>
      <c r="AW7944">
        <v>36</v>
      </c>
      <c r="AX7944">
        <v>2704</v>
      </c>
      <c r="AY7944">
        <v>1</v>
      </c>
      <c r="AZ7944">
        <v>0.44327209023537878</v>
      </c>
      <c r="BA7944">
        <v>1.057225202532015</v>
      </c>
    </row>
    <row r="7945" spans="1:53" x14ac:dyDescent="0.25">
      <c r="A7945">
        <v>4</v>
      </c>
      <c r="B7945">
        <v>0</v>
      </c>
      <c r="C7945">
        <v>21</v>
      </c>
      <c r="D7945">
        <v>6</v>
      </c>
      <c r="E7945">
        <v>3</v>
      </c>
      <c r="F7945">
        <v>1</v>
      </c>
      <c r="G7945">
        <v>3</v>
      </c>
      <c r="H7945" s="3">
        <f t="shared" si="124"/>
        <v>9</v>
      </c>
      <c r="I7945">
        <v>0</v>
      </c>
      <c r="J7945">
        <v>0</v>
      </c>
      <c r="K7945">
        <v>60</v>
      </c>
      <c r="L7945">
        <v>9</v>
      </c>
      <c r="M7945">
        <v>1</v>
      </c>
      <c r="N7945">
        <v>1</v>
      </c>
      <c r="O7945">
        <v>1300000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1300000</v>
      </c>
      <c r="X7945">
        <v>1300000</v>
      </c>
      <c r="Y7945">
        <v>11</v>
      </c>
      <c r="Z7945" s="3" t="s">
        <v>54</v>
      </c>
      <c r="AA7945">
        <v>0</v>
      </c>
      <c r="AB7945">
        <v>1</v>
      </c>
      <c r="AC7945">
        <v>1</v>
      </c>
      <c r="AD7945">
        <v>1</v>
      </c>
      <c r="AE7945">
        <v>0</v>
      </c>
      <c r="AF7945">
        <v>1</v>
      </c>
      <c r="AG7945">
        <v>0</v>
      </c>
      <c r="AH7945">
        <v>60</v>
      </c>
      <c r="AI7945">
        <v>1</v>
      </c>
      <c r="AJ7945">
        <v>0</v>
      </c>
      <c r="AK7945">
        <v>0</v>
      </c>
      <c r="AL7945">
        <v>0</v>
      </c>
      <c r="AM7945">
        <v>5</v>
      </c>
      <c r="AN7945">
        <v>1300000</v>
      </c>
      <c r="AO7945">
        <v>5055.5556640625</v>
      </c>
      <c r="AP7945">
        <v>1300000</v>
      </c>
      <c r="AQ7945">
        <v>5055.5556640625</v>
      </c>
      <c r="AR7945">
        <v>1300000</v>
      </c>
      <c r="AS7945">
        <v>5055.5556640625</v>
      </c>
      <c r="AT7945" t="s">
        <v>55</v>
      </c>
      <c r="AU7945">
        <v>1</v>
      </c>
      <c r="AV7945">
        <v>8.5282430490657344</v>
      </c>
      <c r="AW7945">
        <v>9</v>
      </c>
      <c r="AX7945">
        <v>441</v>
      </c>
      <c r="AY7945">
        <v>1</v>
      </c>
      <c r="AZ7945">
        <v>0.62533904985464306</v>
      </c>
      <c r="BA7945">
        <v>-1.511448506523792E-2</v>
      </c>
    </row>
    <row r="7946" spans="1:53" x14ac:dyDescent="0.25">
      <c r="A7946">
        <v>2</v>
      </c>
      <c r="B7946">
        <v>1</v>
      </c>
      <c r="C7946">
        <v>26</v>
      </c>
      <c r="D7946">
        <v>5</v>
      </c>
      <c r="E7946">
        <v>11</v>
      </c>
      <c r="F7946">
        <v>1</v>
      </c>
      <c r="G7946">
        <v>36</v>
      </c>
      <c r="H7946" s="3">
        <f t="shared" si="124"/>
        <v>15</v>
      </c>
      <c r="I7946">
        <v>0</v>
      </c>
      <c r="J7946">
        <v>1240000</v>
      </c>
      <c r="K7946">
        <v>48</v>
      </c>
      <c r="L7946">
        <v>8</v>
      </c>
      <c r="M7946">
        <v>1</v>
      </c>
      <c r="N7946">
        <v>1</v>
      </c>
      <c r="O7946">
        <v>1237500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1237500</v>
      </c>
      <c r="X7946">
        <v>1237500</v>
      </c>
      <c r="Y7946">
        <v>11</v>
      </c>
      <c r="Z7946" s="3" t="s">
        <v>52</v>
      </c>
      <c r="AA7946">
        <v>1</v>
      </c>
      <c r="AB7946">
        <v>1</v>
      </c>
      <c r="AC7946">
        <v>1</v>
      </c>
      <c r="AD7946">
        <v>1</v>
      </c>
      <c r="AE7946">
        <v>0</v>
      </c>
      <c r="AF7946">
        <v>1</v>
      </c>
      <c r="AG7946">
        <v>0</v>
      </c>
      <c r="AH7946">
        <v>48</v>
      </c>
      <c r="AI7946">
        <v>1</v>
      </c>
      <c r="AJ7946">
        <v>0</v>
      </c>
      <c r="AK7946">
        <v>0</v>
      </c>
      <c r="AL7946">
        <v>0</v>
      </c>
      <c r="AM7946">
        <v>5</v>
      </c>
      <c r="AN7946">
        <v>1070000</v>
      </c>
      <c r="AO7946">
        <v>5201.388671875</v>
      </c>
      <c r="AP7946">
        <v>1237500</v>
      </c>
      <c r="AQ7946">
        <v>6015.625</v>
      </c>
      <c r="AR7946">
        <v>1237500</v>
      </c>
      <c r="AS7946">
        <v>6015.625</v>
      </c>
      <c r="AT7946" t="s">
        <v>53</v>
      </c>
      <c r="AU7946">
        <v>1</v>
      </c>
      <c r="AV7946">
        <v>8.5566809212010586</v>
      </c>
      <c r="AW7946">
        <v>1296</v>
      </c>
      <c r="AX7946">
        <v>676</v>
      </c>
      <c r="AY7946">
        <v>0</v>
      </c>
      <c r="AZ7946">
        <v>-0.42998029769841239</v>
      </c>
      <c r="BA7946">
        <v>1.45672589582947E-2</v>
      </c>
    </row>
    <row r="7947" spans="1:53" x14ac:dyDescent="0.25">
      <c r="A7947">
        <v>3</v>
      </c>
      <c r="B7947">
        <v>1</v>
      </c>
      <c r="C7947">
        <v>56</v>
      </c>
      <c r="D7947">
        <v>6</v>
      </c>
      <c r="E7947">
        <v>5</v>
      </c>
      <c r="F7947">
        <v>1</v>
      </c>
      <c r="G7947">
        <v>240</v>
      </c>
      <c r="H7947" s="3">
        <f t="shared" si="124"/>
        <v>44</v>
      </c>
      <c r="I7947">
        <v>0</v>
      </c>
      <c r="J7947">
        <v>3300000</v>
      </c>
      <c r="K7947">
        <v>60</v>
      </c>
      <c r="L7947">
        <v>9</v>
      </c>
      <c r="M7947">
        <v>1</v>
      </c>
      <c r="N7947">
        <v>1</v>
      </c>
      <c r="O7947">
        <v>3575000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500000</v>
      </c>
      <c r="W7947">
        <v>4075000</v>
      </c>
      <c r="X7947">
        <v>4075000</v>
      </c>
      <c r="Y7947">
        <v>11</v>
      </c>
      <c r="Z7947" s="3" t="s">
        <v>54</v>
      </c>
      <c r="AA7947">
        <v>0</v>
      </c>
      <c r="AB7947">
        <v>1</v>
      </c>
      <c r="AC7947">
        <v>1</v>
      </c>
      <c r="AD7947">
        <v>1</v>
      </c>
      <c r="AE7947">
        <v>0</v>
      </c>
      <c r="AF7947">
        <v>1</v>
      </c>
      <c r="AG7947">
        <v>0</v>
      </c>
      <c r="AH7947">
        <v>60</v>
      </c>
      <c r="AI7947">
        <v>1</v>
      </c>
      <c r="AJ7947">
        <v>0</v>
      </c>
      <c r="AK7947">
        <v>0</v>
      </c>
      <c r="AL7947">
        <v>0</v>
      </c>
      <c r="AM7947">
        <v>5</v>
      </c>
      <c r="AN7947">
        <v>3300000</v>
      </c>
      <c r="AO7947">
        <v>12833.3330078125</v>
      </c>
      <c r="AP7947">
        <v>3575000</v>
      </c>
      <c r="AQ7947">
        <v>13902.77734375</v>
      </c>
      <c r="AR7947">
        <v>3575000</v>
      </c>
      <c r="AS7947">
        <v>13902.77734375</v>
      </c>
      <c r="AT7947" t="s">
        <v>55</v>
      </c>
      <c r="AU7947">
        <v>1</v>
      </c>
      <c r="AV7947">
        <v>9.4598012062425063</v>
      </c>
      <c r="AW7947">
        <v>57600</v>
      </c>
      <c r="AX7947">
        <v>3136</v>
      </c>
      <c r="AY7947">
        <v>0</v>
      </c>
      <c r="AZ7947">
        <v>-0.42906534749108888</v>
      </c>
      <c r="BA7947">
        <v>0.1048660568354635</v>
      </c>
    </row>
    <row r="7948" spans="1:53" x14ac:dyDescent="0.25">
      <c r="A7948">
        <v>3</v>
      </c>
      <c r="B7948">
        <v>1</v>
      </c>
      <c r="C7948">
        <v>33</v>
      </c>
      <c r="D7948">
        <v>6</v>
      </c>
      <c r="E7948">
        <v>8</v>
      </c>
      <c r="F7948">
        <v>1</v>
      </c>
      <c r="G7948">
        <v>84</v>
      </c>
      <c r="H7948" s="3">
        <f t="shared" si="124"/>
        <v>21</v>
      </c>
      <c r="I7948">
        <v>60000</v>
      </c>
      <c r="J7948">
        <v>4500000</v>
      </c>
      <c r="K7948">
        <v>52</v>
      </c>
      <c r="L7948">
        <v>9</v>
      </c>
      <c r="M7948">
        <v>1</v>
      </c>
      <c r="N7948">
        <v>1</v>
      </c>
      <c r="O7948">
        <v>3435000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3435000</v>
      </c>
      <c r="X7948">
        <v>3435000</v>
      </c>
      <c r="Y7948">
        <v>11</v>
      </c>
      <c r="Z7948" s="3" t="s">
        <v>54</v>
      </c>
      <c r="AA7948">
        <v>0</v>
      </c>
      <c r="AB7948">
        <v>1</v>
      </c>
      <c r="AC7948">
        <v>1</v>
      </c>
      <c r="AD7948">
        <v>1</v>
      </c>
      <c r="AE7948">
        <v>0</v>
      </c>
      <c r="AF7948">
        <v>1</v>
      </c>
      <c r="AG7948">
        <v>0</v>
      </c>
      <c r="AH7948">
        <v>52</v>
      </c>
      <c r="AI7948">
        <v>1</v>
      </c>
      <c r="AJ7948">
        <v>0</v>
      </c>
      <c r="AK7948">
        <v>0</v>
      </c>
      <c r="AL7948">
        <v>0</v>
      </c>
      <c r="AM7948">
        <v>5</v>
      </c>
      <c r="AN7948">
        <v>3000000</v>
      </c>
      <c r="AO7948">
        <v>13461.5380859375</v>
      </c>
      <c r="AP7948">
        <v>3435000</v>
      </c>
      <c r="AQ7948">
        <v>15413.4619140625</v>
      </c>
      <c r="AR7948">
        <v>3435000</v>
      </c>
      <c r="AS7948">
        <v>15413.4619140625</v>
      </c>
      <c r="AT7948" t="s">
        <v>55</v>
      </c>
      <c r="AU7948">
        <v>1</v>
      </c>
      <c r="AV7948">
        <v>9.5075918675423274</v>
      </c>
      <c r="AW7948">
        <v>7056</v>
      </c>
      <c r="AX7948">
        <v>1089</v>
      </c>
      <c r="AY7948">
        <v>0</v>
      </c>
      <c r="AZ7948">
        <v>-0.46679887830593708</v>
      </c>
      <c r="BA7948">
        <v>0.46723537774546892</v>
      </c>
    </row>
    <row r="7949" spans="1:53" x14ac:dyDescent="0.25">
      <c r="A7949">
        <v>4</v>
      </c>
      <c r="B7949">
        <v>0</v>
      </c>
      <c r="C7949">
        <v>54</v>
      </c>
      <c r="D7949">
        <v>6</v>
      </c>
      <c r="E7949">
        <v>6</v>
      </c>
      <c r="F7949">
        <v>1</v>
      </c>
      <c r="G7949">
        <v>240</v>
      </c>
      <c r="H7949" s="3">
        <f t="shared" si="124"/>
        <v>42</v>
      </c>
      <c r="I7949">
        <v>0</v>
      </c>
      <c r="J7949">
        <v>0</v>
      </c>
      <c r="K7949">
        <v>40</v>
      </c>
      <c r="L7949">
        <v>9</v>
      </c>
      <c r="M7949">
        <v>1</v>
      </c>
      <c r="N7949">
        <v>1</v>
      </c>
      <c r="O7949">
        <v>2700000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2700000</v>
      </c>
      <c r="X7949">
        <v>2933333</v>
      </c>
      <c r="Y7949">
        <v>11</v>
      </c>
      <c r="Z7949" s="3" t="s">
        <v>54</v>
      </c>
      <c r="AA7949">
        <v>0</v>
      </c>
      <c r="AB7949">
        <v>1</v>
      </c>
      <c r="AC7949">
        <v>1</v>
      </c>
      <c r="AD7949">
        <v>1</v>
      </c>
      <c r="AE7949">
        <v>0</v>
      </c>
      <c r="AF7949">
        <v>1</v>
      </c>
      <c r="AG7949">
        <v>0</v>
      </c>
      <c r="AH7949">
        <v>51</v>
      </c>
      <c r="AI7949">
        <v>1</v>
      </c>
      <c r="AJ7949">
        <v>0</v>
      </c>
      <c r="AK7949">
        <v>0</v>
      </c>
      <c r="AL7949">
        <v>0</v>
      </c>
      <c r="AM7949">
        <v>5</v>
      </c>
      <c r="AN7949">
        <v>2700000</v>
      </c>
      <c r="AO7949">
        <v>15750</v>
      </c>
      <c r="AP7949">
        <v>2700000</v>
      </c>
      <c r="AQ7949">
        <v>12352.94140625</v>
      </c>
      <c r="AR7949">
        <v>2700000</v>
      </c>
      <c r="AS7949">
        <v>12352.94140625</v>
      </c>
      <c r="AT7949" t="s">
        <v>55</v>
      </c>
      <c r="AU7949">
        <v>1</v>
      </c>
      <c r="AV7949">
        <v>9.6645956442537795</v>
      </c>
      <c r="AW7949">
        <v>57600</v>
      </c>
      <c r="AX7949">
        <v>2916</v>
      </c>
      <c r="AY7949">
        <v>1</v>
      </c>
      <c r="AZ7949">
        <v>0.51207842526501168</v>
      </c>
      <c r="BA7949">
        <v>0.20843849909207229</v>
      </c>
    </row>
    <row r="7950" spans="1:53" x14ac:dyDescent="0.25">
      <c r="A7950">
        <v>4</v>
      </c>
      <c r="B7950">
        <v>0</v>
      </c>
      <c r="C7950">
        <v>50</v>
      </c>
      <c r="D7950">
        <v>1</v>
      </c>
      <c r="E7950">
        <v>0</v>
      </c>
      <c r="F7950">
        <v>1</v>
      </c>
      <c r="G7950">
        <v>108</v>
      </c>
      <c r="H7950" s="3">
        <f t="shared" si="124"/>
        <v>43</v>
      </c>
      <c r="I7950">
        <v>0</v>
      </c>
      <c r="J7950">
        <v>0</v>
      </c>
      <c r="K7950">
        <v>48</v>
      </c>
      <c r="L7950">
        <v>1</v>
      </c>
      <c r="M7950">
        <v>1</v>
      </c>
      <c r="N7950">
        <v>1</v>
      </c>
      <c r="O7950">
        <v>781242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781242</v>
      </c>
      <c r="X7950">
        <v>1281242</v>
      </c>
      <c r="Y7950">
        <v>11</v>
      </c>
      <c r="Z7950" s="3" t="s">
        <v>61</v>
      </c>
      <c r="AA7950">
        <v>0</v>
      </c>
      <c r="AB7950">
        <v>1</v>
      </c>
      <c r="AC7950">
        <v>1</v>
      </c>
      <c r="AD7950">
        <v>1</v>
      </c>
      <c r="AE7950">
        <v>0</v>
      </c>
      <c r="AF7950">
        <v>1</v>
      </c>
      <c r="AG7950">
        <v>0</v>
      </c>
      <c r="AH7950">
        <v>48</v>
      </c>
      <c r="AI7950">
        <v>1</v>
      </c>
      <c r="AJ7950">
        <v>0</v>
      </c>
      <c r="AK7950">
        <v>0</v>
      </c>
      <c r="AL7950">
        <v>1</v>
      </c>
      <c r="AM7950">
        <v>1</v>
      </c>
      <c r="AN7950">
        <v>781242</v>
      </c>
      <c r="AO7950">
        <v>3797.7041015625</v>
      </c>
      <c r="AP7950">
        <v>781242</v>
      </c>
      <c r="AQ7950">
        <v>3797.7041015625</v>
      </c>
      <c r="AR7950">
        <v>781242</v>
      </c>
      <c r="AS7950">
        <v>3797.7041015625</v>
      </c>
      <c r="AT7950" t="s">
        <v>62</v>
      </c>
      <c r="AU7950">
        <v>1</v>
      </c>
      <c r="AV7950">
        <v>8.2421519793225535</v>
      </c>
      <c r="AW7950">
        <v>11664</v>
      </c>
      <c r="AX7950">
        <v>2500</v>
      </c>
      <c r="AY7950">
        <v>1</v>
      </c>
      <c r="AZ7950">
        <v>0.60399867815262454</v>
      </c>
      <c r="BA7950">
        <v>0.70687826837790169</v>
      </c>
    </row>
    <row r="7951" spans="1:53" x14ac:dyDescent="0.25">
      <c r="A7951">
        <v>2</v>
      </c>
      <c r="B7951">
        <v>1</v>
      </c>
      <c r="C7951">
        <v>61</v>
      </c>
      <c r="D7951">
        <v>5</v>
      </c>
      <c r="E7951">
        <v>11</v>
      </c>
      <c r="F7951">
        <v>1</v>
      </c>
      <c r="G7951">
        <v>42</v>
      </c>
      <c r="H7951" s="3">
        <f t="shared" si="124"/>
        <v>50</v>
      </c>
      <c r="I7951">
        <v>88211</v>
      </c>
      <c r="J7951">
        <v>1100000</v>
      </c>
      <c r="K7951">
        <v>60</v>
      </c>
      <c r="L7951">
        <v>3</v>
      </c>
      <c r="M7951">
        <v>1</v>
      </c>
      <c r="N7951">
        <v>1</v>
      </c>
      <c r="O7951">
        <v>1279877.66666667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300000</v>
      </c>
      <c r="W7951">
        <v>1579877.66666667</v>
      </c>
      <c r="X7951">
        <v>1579877.66666667</v>
      </c>
      <c r="Y7951">
        <v>11</v>
      </c>
      <c r="Z7951" s="3" t="s">
        <v>52</v>
      </c>
      <c r="AA7951">
        <v>1</v>
      </c>
      <c r="AB7951">
        <v>1</v>
      </c>
      <c r="AC7951">
        <v>1</v>
      </c>
      <c r="AD7951">
        <v>1</v>
      </c>
      <c r="AE7951">
        <v>0</v>
      </c>
      <c r="AF7951">
        <v>1</v>
      </c>
      <c r="AG7951">
        <v>0</v>
      </c>
      <c r="AH7951">
        <v>60</v>
      </c>
      <c r="AI7951">
        <v>1</v>
      </c>
      <c r="AJ7951">
        <v>0</v>
      </c>
      <c r="AK7951">
        <v>0</v>
      </c>
      <c r="AL7951">
        <v>1</v>
      </c>
      <c r="AM7951">
        <v>2</v>
      </c>
      <c r="AN7951">
        <v>1100000</v>
      </c>
      <c r="AO7951">
        <v>4277.77783203125</v>
      </c>
      <c r="AP7951">
        <v>1279877.625</v>
      </c>
      <c r="AQ7951">
        <v>4977.3017578125</v>
      </c>
      <c r="AR7951">
        <v>1279877.625</v>
      </c>
      <c r="AS7951">
        <v>4977.3017578125</v>
      </c>
      <c r="AT7951" t="s">
        <v>53</v>
      </c>
      <c r="AU7951">
        <v>1</v>
      </c>
      <c r="AV7951">
        <v>8.3611889556222856</v>
      </c>
      <c r="AW7951">
        <v>1764</v>
      </c>
      <c r="AX7951">
        <v>3721</v>
      </c>
      <c r="AY7951">
        <v>0</v>
      </c>
      <c r="AZ7951">
        <v>-0.533859426751772</v>
      </c>
      <c r="BA7951">
        <v>-9.1712083348759965E-2</v>
      </c>
    </row>
    <row r="7952" spans="1:53" x14ac:dyDescent="0.25">
      <c r="A7952">
        <v>2</v>
      </c>
      <c r="B7952">
        <v>0</v>
      </c>
      <c r="C7952">
        <v>30</v>
      </c>
      <c r="D7952">
        <v>6</v>
      </c>
      <c r="E7952">
        <v>4</v>
      </c>
      <c r="F7952">
        <v>1</v>
      </c>
      <c r="G7952">
        <v>96</v>
      </c>
      <c r="H7952" s="3">
        <f t="shared" si="124"/>
        <v>18</v>
      </c>
      <c r="I7952">
        <v>32000</v>
      </c>
      <c r="J7952">
        <v>5800000</v>
      </c>
      <c r="K7952">
        <v>40</v>
      </c>
      <c r="L7952">
        <v>9</v>
      </c>
      <c r="M7952">
        <v>1</v>
      </c>
      <c r="N7952">
        <v>1</v>
      </c>
      <c r="O7952">
        <v>2715333.3333333302</v>
      </c>
      <c r="P7952">
        <v>0</v>
      </c>
      <c r="Q7952">
        <v>0</v>
      </c>
      <c r="R7952">
        <v>0</v>
      </c>
      <c r="S7952">
        <v>0</v>
      </c>
      <c r="T7952">
        <v>400000</v>
      </c>
      <c r="U7952">
        <v>0</v>
      </c>
      <c r="V7952">
        <v>0</v>
      </c>
      <c r="W7952">
        <v>3115333.3333333302</v>
      </c>
      <c r="X7952">
        <v>3115333.3333333302</v>
      </c>
      <c r="Y7952">
        <v>11</v>
      </c>
      <c r="Z7952" s="3" t="s">
        <v>54</v>
      </c>
      <c r="AA7952">
        <v>0</v>
      </c>
      <c r="AB7952">
        <v>1</v>
      </c>
      <c r="AC7952">
        <v>1</v>
      </c>
      <c r="AD7952">
        <v>1</v>
      </c>
      <c r="AE7952">
        <v>0</v>
      </c>
      <c r="AF7952">
        <v>1</v>
      </c>
      <c r="AG7952">
        <v>0</v>
      </c>
      <c r="AH7952">
        <v>40</v>
      </c>
      <c r="AI7952">
        <v>1</v>
      </c>
      <c r="AJ7952">
        <v>0</v>
      </c>
      <c r="AK7952">
        <v>0</v>
      </c>
      <c r="AL7952">
        <v>0</v>
      </c>
      <c r="AM7952">
        <v>5</v>
      </c>
      <c r="AN7952">
        <v>2200000</v>
      </c>
      <c r="AO7952">
        <v>12833.3330078125</v>
      </c>
      <c r="AP7952">
        <v>2715333.5</v>
      </c>
      <c r="AQ7952">
        <v>15839.4453125</v>
      </c>
      <c r="AR7952">
        <v>2715333.5</v>
      </c>
      <c r="AS7952">
        <v>15839.4453125</v>
      </c>
      <c r="AT7952" t="s">
        <v>55</v>
      </c>
      <c r="AU7952">
        <v>1</v>
      </c>
      <c r="AV7952">
        <v>9.4598012062425063</v>
      </c>
      <c r="AW7952">
        <v>9216</v>
      </c>
      <c r="AX7952">
        <v>900</v>
      </c>
      <c r="AY7952">
        <v>1</v>
      </c>
      <c r="AZ7952">
        <v>0.47645241974007962</v>
      </c>
      <c r="BA7952">
        <v>0.31993333625145809</v>
      </c>
    </row>
    <row r="7953" spans="1:53" x14ac:dyDescent="0.25">
      <c r="A7953">
        <v>2</v>
      </c>
      <c r="B7953">
        <v>1</v>
      </c>
      <c r="C7953">
        <v>38</v>
      </c>
      <c r="D7953">
        <v>5</v>
      </c>
      <c r="E7953">
        <v>11</v>
      </c>
      <c r="F7953">
        <v>1</v>
      </c>
      <c r="G7953">
        <v>48</v>
      </c>
      <c r="H7953" s="3">
        <f t="shared" si="124"/>
        <v>27</v>
      </c>
      <c r="I7953">
        <v>88211</v>
      </c>
      <c r="J7953">
        <v>781242</v>
      </c>
      <c r="K7953">
        <v>50</v>
      </c>
      <c r="L7953">
        <v>7</v>
      </c>
      <c r="M7953">
        <v>1</v>
      </c>
      <c r="N7953">
        <v>1</v>
      </c>
      <c r="O7953">
        <v>934556.5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934556.5</v>
      </c>
      <c r="X7953">
        <v>934556.5</v>
      </c>
      <c r="Y7953">
        <v>11</v>
      </c>
      <c r="Z7953" s="3" t="s">
        <v>52</v>
      </c>
      <c r="AA7953">
        <v>1</v>
      </c>
      <c r="AB7953">
        <v>1</v>
      </c>
      <c r="AC7953">
        <v>1</v>
      </c>
      <c r="AD7953">
        <v>1</v>
      </c>
      <c r="AE7953">
        <v>0</v>
      </c>
      <c r="AF7953">
        <v>1</v>
      </c>
      <c r="AG7953">
        <v>0</v>
      </c>
      <c r="AH7953">
        <v>50</v>
      </c>
      <c r="AI7953">
        <v>1</v>
      </c>
      <c r="AJ7953">
        <v>0</v>
      </c>
      <c r="AK7953">
        <v>0</v>
      </c>
      <c r="AL7953">
        <v>0</v>
      </c>
      <c r="AM7953">
        <v>4</v>
      </c>
      <c r="AN7953">
        <v>781242</v>
      </c>
      <c r="AO7953">
        <v>3645.7958984375</v>
      </c>
      <c r="AP7953">
        <v>934556.5</v>
      </c>
      <c r="AQ7953">
        <v>4361.263671875</v>
      </c>
      <c r="AR7953">
        <v>934556.5</v>
      </c>
      <c r="AS7953">
        <v>4361.263671875</v>
      </c>
      <c r="AT7953" t="s">
        <v>53</v>
      </c>
      <c r="AU7953">
        <v>1</v>
      </c>
      <c r="AV7953">
        <v>8.2013299740879031</v>
      </c>
      <c r="AW7953">
        <v>2304</v>
      </c>
      <c r="AX7953">
        <v>1444</v>
      </c>
      <c r="AY7953">
        <v>0</v>
      </c>
      <c r="AZ7953">
        <v>-0.49432648287428799</v>
      </c>
      <c r="BA7953">
        <v>-0.49929425106889169</v>
      </c>
    </row>
    <row r="7954" spans="1:53" x14ac:dyDescent="0.25">
      <c r="A7954">
        <v>2</v>
      </c>
      <c r="B7954">
        <v>0</v>
      </c>
      <c r="C7954">
        <v>29</v>
      </c>
      <c r="D7954">
        <v>5</v>
      </c>
      <c r="E7954">
        <v>11</v>
      </c>
      <c r="F7954">
        <v>1</v>
      </c>
      <c r="G7954">
        <v>96</v>
      </c>
      <c r="H7954" s="3">
        <f t="shared" si="124"/>
        <v>18</v>
      </c>
      <c r="I7954">
        <v>150211</v>
      </c>
      <c r="J7954">
        <v>781242</v>
      </c>
      <c r="K7954">
        <v>48</v>
      </c>
      <c r="L7954">
        <v>3</v>
      </c>
      <c r="M7954">
        <v>1</v>
      </c>
      <c r="N7954">
        <v>1</v>
      </c>
      <c r="O7954">
        <v>996556.5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996556.5</v>
      </c>
      <c r="X7954">
        <v>996556.5</v>
      </c>
      <c r="Y7954">
        <v>11</v>
      </c>
      <c r="Z7954" s="3" t="s">
        <v>52</v>
      </c>
      <c r="AA7954">
        <v>1</v>
      </c>
      <c r="AB7954">
        <v>1</v>
      </c>
      <c r="AC7954">
        <v>1</v>
      </c>
      <c r="AD7954">
        <v>1</v>
      </c>
      <c r="AE7954">
        <v>0</v>
      </c>
      <c r="AF7954">
        <v>1</v>
      </c>
      <c r="AG7954">
        <v>0</v>
      </c>
      <c r="AH7954">
        <v>48</v>
      </c>
      <c r="AI7954">
        <v>1</v>
      </c>
      <c r="AJ7954">
        <v>0</v>
      </c>
      <c r="AK7954">
        <v>0</v>
      </c>
      <c r="AL7954">
        <v>1</v>
      </c>
      <c r="AM7954">
        <v>2</v>
      </c>
      <c r="AN7954">
        <v>781242</v>
      </c>
      <c r="AO7954">
        <v>3797.7041015625</v>
      </c>
      <c r="AP7954">
        <v>996556.5</v>
      </c>
      <c r="AQ7954">
        <v>4844.3720703125</v>
      </c>
      <c r="AR7954">
        <v>996556.5</v>
      </c>
      <c r="AS7954">
        <v>4844.3720703125</v>
      </c>
      <c r="AT7954" t="s">
        <v>53</v>
      </c>
      <c r="AU7954">
        <v>1</v>
      </c>
      <c r="AV7954">
        <v>8.2421519793225535</v>
      </c>
      <c r="AW7954">
        <v>9216</v>
      </c>
      <c r="AX7954">
        <v>841</v>
      </c>
      <c r="AY7954">
        <v>1</v>
      </c>
      <c r="AZ7954">
        <v>0.44615031217929368</v>
      </c>
      <c r="BA7954">
        <v>-0.19647641195168339</v>
      </c>
    </row>
    <row r="7955" spans="1:53" x14ac:dyDescent="0.25">
      <c r="A7955">
        <v>4</v>
      </c>
      <c r="B7955">
        <v>0</v>
      </c>
      <c r="C7955">
        <v>48</v>
      </c>
      <c r="D7955">
        <v>6</v>
      </c>
      <c r="E7955">
        <v>5</v>
      </c>
      <c r="F7955">
        <v>1</v>
      </c>
      <c r="G7955">
        <v>17</v>
      </c>
      <c r="H7955" s="3">
        <f t="shared" si="124"/>
        <v>36</v>
      </c>
      <c r="I7955">
        <v>32000</v>
      </c>
      <c r="J7955">
        <v>2750000</v>
      </c>
      <c r="K7955">
        <v>30</v>
      </c>
      <c r="L7955">
        <v>9</v>
      </c>
      <c r="M7955">
        <v>1</v>
      </c>
      <c r="N7955">
        <v>1</v>
      </c>
      <c r="O7955">
        <v>2161166.6666666698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800000</v>
      </c>
      <c r="W7955">
        <v>2961166.6666666698</v>
      </c>
      <c r="X7955">
        <v>2961166.6666666698</v>
      </c>
      <c r="Y7955">
        <v>11</v>
      </c>
      <c r="Z7955" s="3" t="s">
        <v>54</v>
      </c>
      <c r="AA7955">
        <v>0</v>
      </c>
      <c r="AB7955">
        <v>1</v>
      </c>
      <c r="AC7955">
        <v>1</v>
      </c>
      <c r="AD7955">
        <v>1</v>
      </c>
      <c r="AE7955">
        <v>0</v>
      </c>
      <c r="AF7955">
        <v>1</v>
      </c>
      <c r="AG7955">
        <v>0</v>
      </c>
      <c r="AH7955">
        <v>30</v>
      </c>
      <c r="AI7955">
        <v>1</v>
      </c>
      <c r="AJ7955">
        <v>0</v>
      </c>
      <c r="AK7955">
        <v>0</v>
      </c>
      <c r="AL7955">
        <v>0</v>
      </c>
      <c r="AM7955">
        <v>5</v>
      </c>
      <c r="AN7955">
        <v>1900000</v>
      </c>
      <c r="AO7955">
        <v>14777.77734375</v>
      </c>
      <c r="AP7955">
        <v>2161166.5</v>
      </c>
      <c r="AQ7955">
        <v>16809.072265625</v>
      </c>
      <c r="AR7955">
        <v>2161166.5</v>
      </c>
      <c r="AS7955">
        <v>16809.072265625</v>
      </c>
      <c r="AT7955" t="s">
        <v>55</v>
      </c>
      <c r="AU7955">
        <v>1</v>
      </c>
      <c r="AV7955">
        <v>9.6008798004973706</v>
      </c>
      <c r="AW7955">
        <v>289</v>
      </c>
      <c r="AX7955">
        <v>2304</v>
      </c>
      <c r="AY7955">
        <v>1</v>
      </c>
      <c r="AZ7955">
        <v>0.33738399682670811</v>
      </c>
      <c r="BA7955">
        <v>0.2681839366334548</v>
      </c>
    </row>
    <row r="7956" spans="1:53" x14ac:dyDescent="0.25">
      <c r="A7956">
        <v>4</v>
      </c>
      <c r="B7956">
        <v>1</v>
      </c>
      <c r="C7956">
        <v>50</v>
      </c>
      <c r="D7956">
        <v>6</v>
      </c>
      <c r="E7956">
        <v>5</v>
      </c>
      <c r="F7956">
        <v>1</v>
      </c>
      <c r="G7956">
        <v>60</v>
      </c>
      <c r="H7956" s="3">
        <f t="shared" si="124"/>
        <v>38</v>
      </c>
      <c r="I7956">
        <v>0</v>
      </c>
      <c r="J7956">
        <v>2700000</v>
      </c>
      <c r="K7956">
        <v>30</v>
      </c>
      <c r="L7956">
        <v>9</v>
      </c>
      <c r="M7956">
        <v>1</v>
      </c>
      <c r="N7956">
        <v>1</v>
      </c>
      <c r="O7956">
        <v>2125000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2125000</v>
      </c>
      <c r="X7956">
        <v>2125000</v>
      </c>
      <c r="Y7956">
        <v>11</v>
      </c>
      <c r="Z7956" s="3" t="s">
        <v>54</v>
      </c>
      <c r="AA7956">
        <v>0</v>
      </c>
      <c r="AB7956">
        <v>1</v>
      </c>
      <c r="AC7956">
        <v>1</v>
      </c>
      <c r="AD7956">
        <v>1</v>
      </c>
      <c r="AE7956">
        <v>0</v>
      </c>
      <c r="AF7956">
        <v>1</v>
      </c>
      <c r="AG7956">
        <v>0</v>
      </c>
      <c r="AH7956">
        <v>30</v>
      </c>
      <c r="AI7956">
        <v>1</v>
      </c>
      <c r="AJ7956">
        <v>0</v>
      </c>
      <c r="AK7956">
        <v>0</v>
      </c>
      <c r="AL7956">
        <v>0</v>
      </c>
      <c r="AM7956">
        <v>5</v>
      </c>
      <c r="AN7956">
        <v>1900000</v>
      </c>
      <c r="AO7956">
        <v>14777.77734375</v>
      </c>
      <c r="AP7956">
        <v>2125000</v>
      </c>
      <c r="AQ7956">
        <v>16527.77734375</v>
      </c>
      <c r="AR7956">
        <v>2125000</v>
      </c>
      <c r="AS7956">
        <v>16527.77734375</v>
      </c>
      <c r="AT7956" t="s">
        <v>55</v>
      </c>
      <c r="AU7956">
        <v>1</v>
      </c>
      <c r="AV7956">
        <v>9.6008798004973706</v>
      </c>
      <c r="AW7956">
        <v>3600</v>
      </c>
      <c r="AX7956">
        <v>2500</v>
      </c>
      <c r="AY7956">
        <v>0</v>
      </c>
      <c r="AZ7956">
        <v>-0.64654753613317195</v>
      </c>
      <c r="BA7956">
        <v>0.180617815587195</v>
      </c>
    </row>
    <row r="7957" spans="1:53" x14ac:dyDescent="0.25">
      <c r="A7957">
        <v>2</v>
      </c>
      <c r="B7957">
        <v>0</v>
      </c>
      <c r="C7957">
        <v>28</v>
      </c>
      <c r="D7957">
        <v>6</v>
      </c>
      <c r="E7957">
        <v>1</v>
      </c>
      <c r="F7957">
        <v>1</v>
      </c>
      <c r="G7957">
        <v>16</v>
      </c>
      <c r="H7957" s="3">
        <f t="shared" si="124"/>
        <v>16</v>
      </c>
      <c r="I7957">
        <v>62000</v>
      </c>
      <c r="J7957">
        <v>1500000</v>
      </c>
      <c r="K7957">
        <v>44</v>
      </c>
      <c r="L7957">
        <v>9</v>
      </c>
      <c r="M7957">
        <v>1</v>
      </c>
      <c r="N7957">
        <v>1</v>
      </c>
      <c r="O7957">
        <v>1587000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1587000</v>
      </c>
      <c r="X7957">
        <v>1587000</v>
      </c>
      <c r="Y7957">
        <v>11</v>
      </c>
      <c r="Z7957" s="3" t="s">
        <v>54</v>
      </c>
      <c r="AA7957">
        <v>0</v>
      </c>
      <c r="AB7957">
        <v>1</v>
      </c>
      <c r="AC7957">
        <v>1</v>
      </c>
      <c r="AD7957">
        <v>1</v>
      </c>
      <c r="AE7957">
        <v>0</v>
      </c>
      <c r="AF7957">
        <v>1</v>
      </c>
      <c r="AG7957">
        <v>0</v>
      </c>
      <c r="AH7957">
        <v>44</v>
      </c>
      <c r="AI7957">
        <v>1</v>
      </c>
      <c r="AJ7957">
        <v>0</v>
      </c>
      <c r="AK7957">
        <v>0</v>
      </c>
      <c r="AL7957">
        <v>0</v>
      </c>
      <c r="AM7957">
        <v>5</v>
      </c>
      <c r="AN7957">
        <v>1400000</v>
      </c>
      <c r="AO7957">
        <v>7424.2421875</v>
      </c>
      <c r="AP7957">
        <v>1587000</v>
      </c>
      <c r="AQ7957">
        <v>8415.9091796875</v>
      </c>
      <c r="AR7957">
        <v>1587000</v>
      </c>
      <c r="AS7957">
        <v>8415.9091796875</v>
      </c>
      <c r="AT7957" t="s">
        <v>55</v>
      </c>
      <c r="AU7957">
        <v>1</v>
      </c>
      <c r="AV7957">
        <v>8.9125058961726289</v>
      </c>
      <c r="AW7957">
        <v>256</v>
      </c>
      <c r="AX7957">
        <v>784</v>
      </c>
      <c r="AY7957">
        <v>1</v>
      </c>
      <c r="AZ7957">
        <v>0.48494887610867221</v>
      </c>
      <c r="BA7957">
        <v>-5.4561630058336794E-4</v>
      </c>
    </row>
    <row r="7958" spans="1:53" x14ac:dyDescent="0.25">
      <c r="A7958">
        <v>5</v>
      </c>
      <c r="B7958">
        <v>1</v>
      </c>
      <c r="C7958">
        <v>48</v>
      </c>
      <c r="D7958">
        <v>5</v>
      </c>
      <c r="E7958">
        <v>10</v>
      </c>
      <c r="F7958">
        <v>1</v>
      </c>
      <c r="G7958">
        <v>60</v>
      </c>
      <c r="H7958" s="3">
        <f t="shared" si="124"/>
        <v>37</v>
      </c>
      <c r="I7958">
        <v>0</v>
      </c>
      <c r="J7958">
        <v>910000</v>
      </c>
      <c r="K7958">
        <v>60</v>
      </c>
      <c r="L7958">
        <v>2</v>
      </c>
      <c r="M7958">
        <v>1</v>
      </c>
      <c r="N7958">
        <v>1</v>
      </c>
      <c r="O7958">
        <v>994575.33333333302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994575.33333333302</v>
      </c>
      <c r="X7958">
        <v>1994575.33333333</v>
      </c>
      <c r="Y7958">
        <v>11</v>
      </c>
      <c r="Z7958" s="3" t="s">
        <v>52</v>
      </c>
      <c r="AA7958">
        <v>1</v>
      </c>
      <c r="AB7958">
        <v>1</v>
      </c>
      <c r="AC7958">
        <v>1</v>
      </c>
      <c r="AD7958">
        <v>1</v>
      </c>
      <c r="AE7958">
        <v>0</v>
      </c>
      <c r="AF7958">
        <v>1</v>
      </c>
      <c r="AG7958">
        <v>0</v>
      </c>
      <c r="AH7958">
        <v>60</v>
      </c>
      <c r="AI7958">
        <v>1</v>
      </c>
      <c r="AJ7958">
        <v>0</v>
      </c>
      <c r="AK7958">
        <v>0</v>
      </c>
      <c r="AL7958">
        <v>1</v>
      </c>
      <c r="AM7958">
        <v>2</v>
      </c>
      <c r="AN7958">
        <v>781242</v>
      </c>
      <c r="AO7958">
        <v>3038.16333007812</v>
      </c>
      <c r="AP7958">
        <v>994575.3125</v>
      </c>
      <c r="AQ7958">
        <v>3867.79296875</v>
      </c>
      <c r="AR7958">
        <v>994575.3125</v>
      </c>
      <c r="AS7958">
        <v>3867.79296875</v>
      </c>
      <c r="AT7958" t="s">
        <v>53</v>
      </c>
      <c r="AU7958">
        <v>1</v>
      </c>
      <c r="AV7958">
        <v>8.019008444079935</v>
      </c>
      <c r="AW7958">
        <v>3600</v>
      </c>
      <c r="AX7958">
        <v>2304</v>
      </c>
      <c r="AY7958">
        <v>0</v>
      </c>
      <c r="AZ7958">
        <v>-0.5706724337311353</v>
      </c>
      <c r="BA7958">
        <v>-0.41067350136362418</v>
      </c>
    </row>
    <row r="7959" spans="1:53" x14ac:dyDescent="0.25">
      <c r="A7959">
        <v>1</v>
      </c>
      <c r="B7959">
        <v>1</v>
      </c>
      <c r="C7959">
        <v>32</v>
      </c>
      <c r="D7959">
        <v>6</v>
      </c>
      <c r="E7959">
        <v>6</v>
      </c>
      <c r="F7959">
        <v>1</v>
      </c>
      <c r="G7959">
        <v>73</v>
      </c>
      <c r="H7959" s="3">
        <f t="shared" si="124"/>
        <v>20</v>
      </c>
      <c r="I7959">
        <v>0</v>
      </c>
      <c r="J7959">
        <v>2500000</v>
      </c>
      <c r="K7959">
        <v>48</v>
      </c>
      <c r="L7959">
        <v>9</v>
      </c>
      <c r="M7959">
        <v>1</v>
      </c>
      <c r="N7959">
        <v>1</v>
      </c>
      <c r="O7959">
        <v>2708333.3333333302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2708333.3333333302</v>
      </c>
      <c r="X7959">
        <v>2708333.3333333302</v>
      </c>
      <c r="Y7959">
        <v>11</v>
      </c>
      <c r="Z7959" s="3" t="s">
        <v>54</v>
      </c>
      <c r="AA7959">
        <v>0</v>
      </c>
      <c r="AB7959">
        <v>1</v>
      </c>
      <c r="AC7959">
        <v>1</v>
      </c>
      <c r="AD7959">
        <v>1</v>
      </c>
      <c r="AE7959">
        <v>0</v>
      </c>
      <c r="AF7959">
        <v>1</v>
      </c>
      <c r="AG7959">
        <v>0</v>
      </c>
      <c r="AH7959">
        <v>48</v>
      </c>
      <c r="AI7959">
        <v>1</v>
      </c>
      <c r="AJ7959">
        <v>0</v>
      </c>
      <c r="AK7959">
        <v>0</v>
      </c>
      <c r="AL7959">
        <v>0</v>
      </c>
      <c r="AM7959">
        <v>5</v>
      </c>
      <c r="AN7959">
        <v>2500000</v>
      </c>
      <c r="AO7959">
        <v>12152.77734375</v>
      </c>
      <c r="AP7959">
        <v>2708333.25</v>
      </c>
      <c r="AQ7959">
        <v>13165.5087890625</v>
      </c>
      <c r="AR7959">
        <v>2708333.25</v>
      </c>
      <c r="AS7959">
        <v>13165.5087890625</v>
      </c>
      <c r="AT7959" t="s">
        <v>55</v>
      </c>
      <c r="AU7959">
        <v>1</v>
      </c>
      <c r="AV7959">
        <v>9.4053130106094098</v>
      </c>
      <c r="AW7959">
        <v>5329</v>
      </c>
      <c r="AX7959">
        <v>1024</v>
      </c>
      <c r="AY7959">
        <v>0</v>
      </c>
      <c r="AZ7959">
        <v>-0.49028717369452302</v>
      </c>
      <c r="BA7959">
        <v>0.3563063125323932</v>
      </c>
    </row>
    <row r="7960" spans="1:53" x14ac:dyDescent="0.25">
      <c r="A7960">
        <v>3</v>
      </c>
      <c r="B7960">
        <v>0</v>
      </c>
      <c r="C7960">
        <v>61</v>
      </c>
      <c r="D7960">
        <v>6</v>
      </c>
      <c r="E7960">
        <v>6</v>
      </c>
      <c r="F7960">
        <v>6</v>
      </c>
      <c r="G7960">
        <v>312</v>
      </c>
      <c r="H7960" s="3">
        <f t="shared" si="124"/>
        <v>49</v>
      </c>
      <c r="I7960">
        <v>0</v>
      </c>
      <c r="J7960">
        <v>6800000</v>
      </c>
      <c r="K7960">
        <v>30</v>
      </c>
      <c r="L7960">
        <v>9</v>
      </c>
      <c r="M7960">
        <v>1</v>
      </c>
      <c r="N7960">
        <v>1</v>
      </c>
      <c r="O7960">
        <v>7083333.3333333302</v>
      </c>
      <c r="P7960">
        <v>0</v>
      </c>
      <c r="Q7960">
        <v>0</v>
      </c>
      <c r="R7960">
        <v>0</v>
      </c>
      <c r="S7960">
        <v>1700000</v>
      </c>
      <c r="T7960">
        <v>0</v>
      </c>
      <c r="U7960">
        <v>0</v>
      </c>
      <c r="V7960">
        <v>1400000</v>
      </c>
      <c r="W7960">
        <v>10183333.3333333</v>
      </c>
      <c r="X7960">
        <v>10183333.3333333</v>
      </c>
      <c r="Y7960">
        <v>11</v>
      </c>
      <c r="Z7960" s="3" t="s">
        <v>54</v>
      </c>
      <c r="AA7960">
        <v>0</v>
      </c>
      <c r="AB7960">
        <v>1</v>
      </c>
      <c r="AC7960">
        <v>1</v>
      </c>
      <c r="AD7960">
        <v>1</v>
      </c>
      <c r="AE7960">
        <v>0</v>
      </c>
      <c r="AF7960">
        <v>1</v>
      </c>
      <c r="AG7960">
        <v>0</v>
      </c>
      <c r="AH7960">
        <v>30</v>
      </c>
      <c r="AI7960">
        <v>1</v>
      </c>
      <c r="AJ7960">
        <v>0</v>
      </c>
      <c r="AK7960">
        <v>0</v>
      </c>
      <c r="AL7960">
        <v>0</v>
      </c>
      <c r="AM7960">
        <v>5</v>
      </c>
      <c r="AN7960">
        <v>3400000</v>
      </c>
      <c r="AO7960">
        <v>26444.4453125</v>
      </c>
      <c r="AP7960">
        <v>7083333</v>
      </c>
      <c r="AQ7960">
        <v>55092.58984375</v>
      </c>
      <c r="AR7960">
        <v>7083333</v>
      </c>
      <c r="AS7960">
        <v>55092.58984375</v>
      </c>
      <c r="AT7960" t="s">
        <v>55</v>
      </c>
      <c r="AU7960">
        <v>1</v>
      </c>
      <c r="AV7960">
        <v>10.182801408143019</v>
      </c>
      <c r="AW7960">
        <v>97344</v>
      </c>
      <c r="AX7960">
        <v>3721</v>
      </c>
      <c r="AY7960">
        <v>1</v>
      </c>
      <c r="AZ7960">
        <v>0.38825707108511659</v>
      </c>
      <c r="BA7960">
        <v>0.43326514905424318</v>
      </c>
    </row>
    <row r="7961" spans="1:53" x14ac:dyDescent="0.25">
      <c r="A7961">
        <v>3</v>
      </c>
      <c r="B7961">
        <v>1</v>
      </c>
      <c r="C7961">
        <v>27</v>
      </c>
      <c r="D7961">
        <v>6</v>
      </c>
      <c r="E7961">
        <v>5</v>
      </c>
      <c r="F7961">
        <v>1</v>
      </c>
      <c r="G7961">
        <v>8</v>
      </c>
      <c r="H7961" s="3">
        <f t="shared" si="124"/>
        <v>15</v>
      </c>
      <c r="I7961">
        <v>118211</v>
      </c>
      <c r="J7961">
        <v>260000</v>
      </c>
      <c r="K7961">
        <v>48</v>
      </c>
      <c r="L7961">
        <v>9</v>
      </c>
      <c r="M7961">
        <v>1</v>
      </c>
      <c r="N7961">
        <v>1</v>
      </c>
      <c r="O7961">
        <v>921119.66666666698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921119.66666666698</v>
      </c>
      <c r="X7961">
        <v>921119.66666666698</v>
      </c>
      <c r="Y7961">
        <v>11</v>
      </c>
      <c r="Z7961" s="3" t="s">
        <v>54</v>
      </c>
      <c r="AA7961">
        <v>0</v>
      </c>
      <c r="AB7961">
        <v>1</v>
      </c>
      <c r="AC7961">
        <v>1</v>
      </c>
      <c r="AD7961">
        <v>1</v>
      </c>
      <c r="AE7961">
        <v>0</v>
      </c>
      <c r="AF7961">
        <v>1</v>
      </c>
      <c r="AG7961">
        <v>0</v>
      </c>
      <c r="AH7961">
        <v>48</v>
      </c>
      <c r="AI7961">
        <v>1</v>
      </c>
      <c r="AJ7961">
        <v>0</v>
      </c>
      <c r="AK7961">
        <v>0</v>
      </c>
      <c r="AL7961">
        <v>0</v>
      </c>
      <c r="AM7961">
        <v>5</v>
      </c>
      <c r="AN7961">
        <v>781242</v>
      </c>
      <c r="AO7961">
        <v>3797.7041015625</v>
      </c>
      <c r="AP7961">
        <v>921119.6875</v>
      </c>
      <c r="AQ7961">
        <v>4477.6650390625</v>
      </c>
      <c r="AR7961">
        <v>921119.6875</v>
      </c>
      <c r="AS7961">
        <v>4477.6650390625</v>
      </c>
      <c r="AT7961" t="s">
        <v>55</v>
      </c>
      <c r="AU7961">
        <v>1</v>
      </c>
      <c r="AV7961">
        <v>8.2421519793225535</v>
      </c>
      <c r="AW7961">
        <v>64</v>
      </c>
      <c r="AX7961">
        <v>729</v>
      </c>
      <c r="AY7961">
        <v>0</v>
      </c>
      <c r="AZ7961">
        <v>-0.48783117281503841</v>
      </c>
      <c r="BA7961">
        <v>-0.58950500251594806</v>
      </c>
    </row>
    <row r="7962" spans="1:53" x14ac:dyDescent="0.25">
      <c r="A7962">
        <v>5</v>
      </c>
      <c r="B7962">
        <v>0</v>
      </c>
      <c r="C7962">
        <v>34</v>
      </c>
      <c r="D7962">
        <v>6</v>
      </c>
      <c r="E7962">
        <v>5</v>
      </c>
      <c r="F7962">
        <v>1</v>
      </c>
      <c r="G7962">
        <v>108</v>
      </c>
      <c r="H7962" s="3">
        <f t="shared" si="124"/>
        <v>22</v>
      </c>
      <c r="I7962">
        <v>32000</v>
      </c>
      <c r="J7962">
        <v>450000</v>
      </c>
      <c r="K7962">
        <v>40</v>
      </c>
      <c r="L7962">
        <v>2</v>
      </c>
      <c r="M7962">
        <v>1</v>
      </c>
      <c r="N7962">
        <v>1</v>
      </c>
      <c r="O7962">
        <v>489500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489500</v>
      </c>
      <c r="X7962">
        <v>489500</v>
      </c>
      <c r="Y7962">
        <v>11</v>
      </c>
      <c r="Z7962" s="3" t="s">
        <v>54</v>
      </c>
      <c r="AA7962">
        <v>0</v>
      </c>
      <c r="AB7962">
        <v>1</v>
      </c>
      <c r="AC7962">
        <v>1</v>
      </c>
      <c r="AD7962">
        <v>1</v>
      </c>
      <c r="AE7962">
        <v>0</v>
      </c>
      <c r="AF7962">
        <v>1</v>
      </c>
      <c r="AG7962">
        <v>0</v>
      </c>
      <c r="AH7962">
        <v>40</v>
      </c>
      <c r="AI7962">
        <v>1</v>
      </c>
      <c r="AJ7962">
        <v>0</v>
      </c>
      <c r="AK7962">
        <v>0</v>
      </c>
      <c r="AL7962">
        <v>1</v>
      </c>
      <c r="AM7962">
        <v>2</v>
      </c>
      <c r="AN7962">
        <v>420000</v>
      </c>
      <c r="AO7962">
        <v>2450</v>
      </c>
      <c r="AP7962">
        <v>489500</v>
      </c>
      <c r="AQ7962">
        <v>2855.41674804688</v>
      </c>
      <c r="AR7962">
        <v>489500</v>
      </c>
      <c r="AS7962">
        <v>2855.41674804688</v>
      </c>
      <c r="AT7962" t="s">
        <v>55</v>
      </c>
      <c r="AU7962">
        <v>1</v>
      </c>
      <c r="AV7962">
        <v>7.8038433035387724</v>
      </c>
      <c r="AW7962">
        <v>11664</v>
      </c>
      <c r="AX7962">
        <v>1156</v>
      </c>
      <c r="AY7962">
        <v>1</v>
      </c>
      <c r="AZ7962">
        <v>0.28512609421251423</v>
      </c>
      <c r="BA7962">
        <v>-1.0460467774531479</v>
      </c>
    </row>
    <row r="7963" spans="1:53" x14ac:dyDescent="0.25">
      <c r="A7963">
        <v>5</v>
      </c>
      <c r="B7963">
        <v>1</v>
      </c>
      <c r="C7963">
        <v>36</v>
      </c>
      <c r="D7963">
        <v>3</v>
      </c>
      <c r="E7963">
        <v>5</v>
      </c>
      <c r="F7963">
        <v>1</v>
      </c>
      <c r="G7963">
        <v>108</v>
      </c>
      <c r="H7963" s="3">
        <f t="shared" si="124"/>
        <v>27</v>
      </c>
      <c r="I7963">
        <v>32000</v>
      </c>
      <c r="J7963">
        <v>1150000</v>
      </c>
      <c r="K7963">
        <v>112</v>
      </c>
      <c r="L7963">
        <v>2</v>
      </c>
      <c r="M7963">
        <v>1</v>
      </c>
      <c r="N7963">
        <v>1</v>
      </c>
      <c r="O7963">
        <v>1327833.33333333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1327833.33333333</v>
      </c>
      <c r="X7963">
        <v>1327833.33333333</v>
      </c>
      <c r="Y7963">
        <v>11</v>
      </c>
      <c r="Z7963" s="3" t="s">
        <v>56</v>
      </c>
      <c r="AA7963">
        <v>0</v>
      </c>
      <c r="AB7963">
        <v>1</v>
      </c>
      <c r="AC7963">
        <v>1</v>
      </c>
      <c r="AD7963">
        <v>1</v>
      </c>
      <c r="AE7963">
        <v>0</v>
      </c>
      <c r="AF7963">
        <v>1</v>
      </c>
      <c r="AG7963">
        <v>0</v>
      </c>
      <c r="AH7963">
        <v>72</v>
      </c>
      <c r="AI7963">
        <v>1</v>
      </c>
      <c r="AJ7963">
        <v>0</v>
      </c>
      <c r="AK7963">
        <v>0</v>
      </c>
      <c r="AL7963">
        <v>1</v>
      </c>
      <c r="AM7963">
        <v>2</v>
      </c>
      <c r="AN7963">
        <v>1200000</v>
      </c>
      <c r="AO7963">
        <v>2500</v>
      </c>
      <c r="AP7963">
        <v>1327833.375</v>
      </c>
      <c r="AQ7963">
        <v>2766.31958007812</v>
      </c>
      <c r="AR7963">
        <v>1327833.375</v>
      </c>
      <c r="AS7963">
        <v>2766.31958007812</v>
      </c>
      <c r="AT7963" t="s">
        <v>57</v>
      </c>
      <c r="AU7963">
        <v>1</v>
      </c>
      <c r="AV7963">
        <v>7.8240460108562919</v>
      </c>
      <c r="AW7963">
        <v>11664</v>
      </c>
      <c r="AX7963">
        <v>1296</v>
      </c>
      <c r="AY7963">
        <v>0</v>
      </c>
      <c r="AZ7963">
        <v>-0.32856337857212858</v>
      </c>
      <c r="BA7963">
        <v>9.8689418747991614E-2</v>
      </c>
    </row>
    <row r="7964" spans="1:53" x14ac:dyDescent="0.25">
      <c r="A7964">
        <v>2</v>
      </c>
      <c r="B7964">
        <v>0</v>
      </c>
      <c r="C7964">
        <v>37</v>
      </c>
      <c r="D7964">
        <v>5</v>
      </c>
      <c r="E7964">
        <v>11</v>
      </c>
      <c r="F7964">
        <v>1</v>
      </c>
      <c r="G7964">
        <v>36</v>
      </c>
      <c r="H7964" s="3">
        <f t="shared" si="124"/>
        <v>26</v>
      </c>
      <c r="I7964">
        <v>88211</v>
      </c>
      <c r="J7964">
        <v>1200000</v>
      </c>
      <c r="K7964">
        <v>48</v>
      </c>
      <c r="L7964">
        <v>9</v>
      </c>
      <c r="M7964">
        <v>1</v>
      </c>
      <c r="N7964">
        <v>1</v>
      </c>
      <c r="O7964">
        <v>1388211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1388211</v>
      </c>
      <c r="X7964">
        <v>1388211</v>
      </c>
      <c r="Y7964">
        <v>11</v>
      </c>
      <c r="Z7964" s="3" t="s">
        <v>52</v>
      </c>
      <c r="AA7964">
        <v>1</v>
      </c>
      <c r="AB7964">
        <v>1</v>
      </c>
      <c r="AC7964">
        <v>1</v>
      </c>
      <c r="AD7964">
        <v>1</v>
      </c>
      <c r="AE7964">
        <v>0</v>
      </c>
      <c r="AF7964">
        <v>1</v>
      </c>
      <c r="AG7964">
        <v>0</v>
      </c>
      <c r="AH7964">
        <v>48</v>
      </c>
      <c r="AI7964">
        <v>1</v>
      </c>
      <c r="AJ7964">
        <v>0</v>
      </c>
      <c r="AK7964">
        <v>0</v>
      </c>
      <c r="AL7964">
        <v>0</v>
      </c>
      <c r="AM7964">
        <v>5</v>
      </c>
      <c r="AN7964">
        <v>1200000</v>
      </c>
      <c r="AO7964">
        <v>5833.33349609375</v>
      </c>
      <c r="AP7964">
        <v>1388211</v>
      </c>
      <c r="AQ7964">
        <v>6748.248046875</v>
      </c>
      <c r="AR7964">
        <v>1388211</v>
      </c>
      <c r="AS7964">
        <v>6748.248046875</v>
      </c>
      <c r="AT7964" t="s">
        <v>53</v>
      </c>
      <c r="AU7964">
        <v>1</v>
      </c>
      <c r="AV7964">
        <v>8.6713438991452811</v>
      </c>
      <c r="AW7964">
        <v>1296</v>
      </c>
      <c r="AX7964">
        <v>1369</v>
      </c>
      <c r="AY7964">
        <v>1</v>
      </c>
      <c r="AZ7964">
        <v>0.54217333741250806</v>
      </c>
      <c r="BA7964">
        <v>-0.12506801831710049</v>
      </c>
    </row>
    <row r="7965" spans="1:53" x14ac:dyDescent="0.25">
      <c r="A7965">
        <v>2</v>
      </c>
      <c r="B7965">
        <v>1</v>
      </c>
      <c r="C7965">
        <v>41</v>
      </c>
      <c r="D7965">
        <v>3</v>
      </c>
      <c r="E7965">
        <v>4</v>
      </c>
      <c r="F7965">
        <v>1</v>
      </c>
      <c r="G7965">
        <v>36</v>
      </c>
      <c r="H7965" s="3">
        <f t="shared" si="124"/>
        <v>32</v>
      </c>
      <c r="I7965">
        <v>96000</v>
      </c>
      <c r="J7965">
        <v>800000</v>
      </c>
      <c r="K7965">
        <v>72</v>
      </c>
      <c r="L7965">
        <v>2</v>
      </c>
      <c r="M7965">
        <v>2</v>
      </c>
      <c r="N7965">
        <v>1</v>
      </c>
      <c r="O7965">
        <v>866666.66666666698</v>
      </c>
      <c r="P7965">
        <v>0</v>
      </c>
      <c r="Q7965">
        <v>96000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962666.66666666698</v>
      </c>
      <c r="X7965">
        <v>962666.66666666698</v>
      </c>
      <c r="Y7965">
        <v>11</v>
      </c>
      <c r="Z7965" s="3" t="s">
        <v>58</v>
      </c>
      <c r="AA7965">
        <v>0</v>
      </c>
      <c r="AB7965">
        <v>2</v>
      </c>
      <c r="AC7965">
        <v>1</v>
      </c>
      <c r="AD7965">
        <v>1</v>
      </c>
      <c r="AE7965">
        <v>0</v>
      </c>
      <c r="AF7965">
        <v>1</v>
      </c>
      <c r="AG7965">
        <v>0</v>
      </c>
      <c r="AH7965">
        <v>72</v>
      </c>
      <c r="AI7965">
        <v>0</v>
      </c>
      <c r="AJ7965">
        <v>1</v>
      </c>
      <c r="AK7965">
        <v>0</v>
      </c>
      <c r="AL7965">
        <v>1</v>
      </c>
      <c r="AM7965">
        <v>2</v>
      </c>
      <c r="AN7965">
        <v>800000</v>
      </c>
      <c r="AO7965">
        <v>2592.59252929688</v>
      </c>
      <c r="AP7965">
        <v>866666.6875</v>
      </c>
      <c r="AQ7965">
        <v>2808.64208984375</v>
      </c>
      <c r="AR7965">
        <v>866666.6875</v>
      </c>
      <c r="AS7965">
        <v>2808.64208984375</v>
      </c>
      <c r="AT7965" t="s">
        <v>57</v>
      </c>
      <c r="AU7965">
        <v>0</v>
      </c>
      <c r="AV7965">
        <v>7.8604136306131061</v>
      </c>
      <c r="AW7965">
        <v>1296</v>
      </c>
      <c r="AX7965">
        <v>1681</v>
      </c>
      <c r="AY7965">
        <v>0</v>
      </c>
      <c r="AZ7965">
        <v>-0.36529414224050222</v>
      </c>
      <c r="BA7965">
        <v>0.19549102607083721</v>
      </c>
    </row>
    <row r="7966" spans="1:53" x14ac:dyDescent="0.25">
      <c r="A7966">
        <v>3</v>
      </c>
      <c r="B7966">
        <v>0</v>
      </c>
      <c r="C7966">
        <v>27</v>
      </c>
      <c r="D7966">
        <v>6</v>
      </c>
      <c r="E7966">
        <v>2</v>
      </c>
      <c r="F7966">
        <v>1</v>
      </c>
      <c r="G7966">
        <v>3</v>
      </c>
      <c r="H7966" s="3">
        <f t="shared" si="124"/>
        <v>15</v>
      </c>
      <c r="I7966">
        <v>88211</v>
      </c>
      <c r="J7966">
        <v>0</v>
      </c>
      <c r="K7966">
        <v>45</v>
      </c>
      <c r="L7966">
        <v>9</v>
      </c>
      <c r="M7966">
        <v>1</v>
      </c>
      <c r="N7966">
        <v>1</v>
      </c>
      <c r="O7966">
        <v>869453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869453</v>
      </c>
      <c r="X7966">
        <v>869453</v>
      </c>
      <c r="Y7966">
        <v>11</v>
      </c>
      <c r="Z7966" s="3" t="s">
        <v>54</v>
      </c>
      <c r="AA7966">
        <v>0</v>
      </c>
      <c r="AB7966">
        <v>1</v>
      </c>
      <c r="AC7966">
        <v>1</v>
      </c>
      <c r="AD7966">
        <v>1</v>
      </c>
      <c r="AE7966">
        <v>0</v>
      </c>
      <c r="AF7966">
        <v>1</v>
      </c>
      <c r="AG7966">
        <v>0</v>
      </c>
      <c r="AH7966">
        <v>45</v>
      </c>
      <c r="AI7966">
        <v>1</v>
      </c>
      <c r="AJ7966">
        <v>0</v>
      </c>
      <c r="AK7966">
        <v>0</v>
      </c>
      <c r="AL7966">
        <v>0</v>
      </c>
      <c r="AM7966">
        <v>5</v>
      </c>
      <c r="AN7966">
        <v>781242</v>
      </c>
      <c r="AO7966">
        <v>4050.88452148438</v>
      </c>
      <c r="AP7966">
        <v>869453</v>
      </c>
      <c r="AQ7966">
        <v>4508.27490234375</v>
      </c>
      <c r="AR7966">
        <v>869453</v>
      </c>
      <c r="AS7966">
        <v>4508.27490234375</v>
      </c>
      <c r="AT7966" t="s">
        <v>55</v>
      </c>
      <c r="AU7966">
        <v>1</v>
      </c>
      <c r="AV7966">
        <v>8.3066905366212094</v>
      </c>
      <c r="AW7966">
        <v>9</v>
      </c>
      <c r="AX7966">
        <v>729</v>
      </c>
      <c r="AY7966">
        <v>1</v>
      </c>
      <c r="AZ7966">
        <v>0.49132676802262493</v>
      </c>
      <c r="BA7966">
        <v>-0.54879032604183242</v>
      </c>
    </row>
    <row r="7967" spans="1:53" x14ac:dyDescent="0.25">
      <c r="A7967">
        <v>3</v>
      </c>
      <c r="B7967">
        <v>1</v>
      </c>
      <c r="C7967">
        <v>36</v>
      </c>
      <c r="D7967">
        <v>6</v>
      </c>
      <c r="E7967">
        <v>5</v>
      </c>
      <c r="F7967">
        <v>1</v>
      </c>
      <c r="G7967">
        <v>42</v>
      </c>
      <c r="H7967" s="3">
        <f t="shared" si="124"/>
        <v>24</v>
      </c>
      <c r="I7967">
        <v>30000</v>
      </c>
      <c r="J7967">
        <v>1800000</v>
      </c>
      <c r="K7967">
        <v>48</v>
      </c>
      <c r="L7967">
        <v>9</v>
      </c>
      <c r="M7967">
        <v>1</v>
      </c>
      <c r="N7967">
        <v>1</v>
      </c>
      <c r="O7967">
        <v>3180000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3180000</v>
      </c>
      <c r="X7967">
        <v>3180000</v>
      </c>
      <c r="Y7967">
        <v>11</v>
      </c>
      <c r="Z7967" s="3" t="s">
        <v>54</v>
      </c>
      <c r="AA7967">
        <v>0</v>
      </c>
      <c r="AB7967">
        <v>1</v>
      </c>
      <c r="AC7967">
        <v>1</v>
      </c>
      <c r="AD7967">
        <v>1</v>
      </c>
      <c r="AE7967">
        <v>0</v>
      </c>
      <c r="AF7967">
        <v>1</v>
      </c>
      <c r="AG7967">
        <v>0</v>
      </c>
      <c r="AH7967">
        <v>48</v>
      </c>
      <c r="AI7967">
        <v>1</v>
      </c>
      <c r="AJ7967">
        <v>0</v>
      </c>
      <c r="AK7967">
        <v>0</v>
      </c>
      <c r="AL7967">
        <v>0</v>
      </c>
      <c r="AM7967">
        <v>5</v>
      </c>
      <c r="AN7967">
        <v>3000000</v>
      </c>
      <c r="AO7967">
        <v>14583.3330078125</v>
      </c>
      <c r="AP7967">
        <v>3180000</v>
      </c>
      <c r="AQ7967">
        <v>15458.3330078125</v>
      </c>
      <c r="AR7967">
        <v>3180000</v>
      </c>
      <c r="AS7967">
        <v>15458.3330078125</v>
      </c>
      <c r="AT7967" t="s">
        <v>55</v>
      </c>
      <c r="AU7967">
        <v>1</v>
      </c>
      <c r="AV7967">
        <v>9.5876345807962213</v>
      </c>
      <c r="AW7967">
        <v>1764</v>
      </c>
      <c r="AX7967">
        <v>1296</v>
      </c>
      <c r="AY7967">
        <v>0</v>
      </c>
      <c r="AZ7967">
        <v>-0.51730782426703847</v>
      </c>
      <c r="BA7967">
        <v>0.52859012228725977</v>
      </c>
    </row>
    <row r="7968" spans="1:53" x14ac:dyDescent="0.25">
      <c r="A7968">
        <v>3</v>
      </c>
      <c r="B7968">
        <v>1</v>
      </c>
      <c r="C7968">
        <v>62</v>
      </c>
      <c r="D7968">
        <v>6</v>
      </c>
      <c r="E7968">
        <v>5</v>
      </c>
      <c r="F7968">
        <v>1</v>
      </c>
      <c r="G7968">
        <v>96</v>
      </c>
      <c r="H7968" s="3">
        <f t="shared" si="124"/>
        <v>50</v>
      </c>
      <c r="I7968">
        <v>0</v>
      </c>
      <c r="J7968">
        <v>6250000</v>
      </c>
      <c r="K7968">
        <v>48</v>
      </c>
      <c r="L7968">
        <v>9</v>
      </c>
      <c r="M7968">
        <v>1</v>
      </c>
      <c r="N7968">
        <v>1</v>
      </c>
      <c r="O7968">
        <v>3020833.3333333302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3020833.3333333302</v>
      </c>
      <c r="X7968">
        <v>3020833.3333333302</v>
      </c>
      <c r="Y7968">
        <v>11</v>
      </c>
      <c r="Z7968" s="3" t="s">
        <v>54</v>
      </c>
      <c r="AA7968">
        <v>0</v>
      </c>
      <c r="AB7968">
        <v>1</v>
      </c>
      <c r="AC7968">
        <v>1</v>
      </c>
      <c r="AD7968">
        <v>1</v>
      </c>
      <c r="AE7968">
        <v>0</v>
      </c>
      <c r="AF7968">
        <v>1</v>
      </c>
      <c r="AG7968">
        <v>0</v>
      </c>
      <c r="AH7968">
        <v>48</v>
      </c>
      <c r="AI7968">
        <v>1</v>
      </c>
      <c r="AJ7968">
        <v>0</v>
      </c>
      <c r="AK7968">
        <v>0</v>
      </c>
      <c r="AL7968">
        <v>0</v>
      </c>
      <c r="AM7968">
        <v>5</v>
      </c>
      <c r="AN7968">
        <v>2500000</v>
      </c>
      <c r="AO7968">
        <v>12152.77734375</v>
      </c>
      <c r="AP7968">
        <v>3020833.25</v>
      </c>
      <c r="AQ7968">
        <v>14684.6064453125</v>
      </c>
      <c r="AR7968">
        <v>3020833.25</v>
      </c>
      <c r="AS7968">
        <v>14684.6064453125</v>
      </c>
      <c r="AT7968" t="s">
        <v>55</v>
      </c>
      <c r="AU7968">
        <v>1</v>
      </c>
      <c r="AV7968">
        <v>9.4053130106094098</v>
      </c>
      <c r="AW7968">
        <v>9216</v>
      </c>
      <c r="AX7968">
        <v>3844</v>
      </c>
      <c r="AY7968">
        <v>0</v>
      </c>
      <c r="AZ7968">
        <v>-0.5028077622107332</v>
      </c>
      <c r="BA7968">
        <v>0.13825810609832959</v>
      </c>
    </row>
    <row r="7969" spans="1:53" x14ac:dyDescent="0.25">
      <c r="A7969">
        <v>3</v>
      </c>
      <c r="B7969">
        <v>1</v>
      </c>
      <c r="C7969">
        <v>59</v>
      </c>
      <c r="D7969">
        <v>5</v>
      </c>
      <c r="E7969">
        <v>11</v>
      </c>
      <c r="F7969">
        <v>1</v>
      </c>
      <c r="G7969">
        <v>384</v>
      </c>
      <c r="H7969" s="3">
        <f t="shared" si="124"/>
        <v>48</v>
      </c>
      <c r="I7969">
        <v>260000</v>
      </c>
      <c r="J7969">
        <v>8500000</v>
      </c>
      <c r="K7969">
        <v>48</v>
      </c>
      <c r="L7969">
        <v>9</v>
      </c>
      <c r="M7969">
        <v>1</v>
      </c>
      <c r="N7969">
        <v>1</v>
      </c>
      <c r="O7969">
        <v>4146666.6666666698</v>
      </c>
      <c r="P7969">
        <v>0</v>
      </c>
      <c r="Q7969">
        <v>80000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4226666.6666666698</v>
      </c>
      <c r="X7969">
        <v>4226666.6666666698</v>
      </c>
      <c r="Y7969">
        <v>11</v>
      </c>
      <c r="Z7969" s="3" t="s">
        <v>52</v>
      </c>
      <c r="AA7969">
        <v>1</v>
      </c>
      <c r="AB7969">
        <v>1</v>
      </c>
      <c r="AC7969">
        <v>1</v>
      </c>
      <c r="AD7969">
        <v>1</v>
      </c>
      <c r="AE7969">
        <v>0</v>
      </c>
      <c r="AF7969">
        <v>1</v>
      </c>
      <c r="AG7969">
        <v>0</v>
      </c>
      <c r="AH7969">
        <v>48</v>
      </c>
      <c r="AI7969">
        <v>1</v>
      </c>
      <c r="AJ7969">
        <v>0</v>
      </c>
      <c r="AK7969">
        <v>0</v>
      </c>
      <c r="AL7969">
        <v>0</v>
      </c>
      <c r="AM7969">
        <v>5</v>
      </c>
      <c r="AN7969">
        <v>2800000</v>
      </c>
      <c r="AO7969">
        <v>13611.111328125</v>
      </c>
      <c r="AP7969">
        <v>3966666.75</v>
      </c>
      <c r="AQ7969">
        <v>19282.408203125</v>
      </c>
      <c r="AR7969">
        <v>3966666.75</v>
      </c>
      <c r="AS7969">
        <v>19282.408203125</v>
      </c>
      <c r="AT7969" t="s">
        <v>53</v>
      </c>
      <c r="AU7969">
        <v>1</v>
      </c>
      <c r="AV7969">
        <v>9.518641747574577</v>
      </c>
      <c r="AW7969">
        <v>147456</v>
      </c>
      <c r="AX7969">
        <v>3481</v>
      </c>
      <c r="AY7969">
        <v>0</v>
      </c>
      <c r="AZ7969">
        <v>-0.46063466129556269</v>
      </c>
      <c r="BA7969">
        <v>0.17048101166795801</v>
      </c>
    </row>
    <row r="7970" spans="1:53" x14ac:dyDescent="0.25">
      <c r="A7970">
        <v>3</v>
      </c>
      <c r="B7970">
        <v>1</v>
      </c>
      <c r="C7970">
        <v>35</v>
      </c>
      <c r="D7970">
        <v>6</v>
      </c>
      <c r="E7970">
        <v>5</v>
      </c>
      <c r="F7970">
        <v>1</v>
      </c>
      <c r="G7970">
        <v>7</v>
      </c>
      <c r="H7970" s="3">
        <f t="shared" si="124"/>
        <v>23</v>
      </c>
      <c r="I7970">
        <v>31000</v>
      </c>
      <c r="J7970">
        <v>4900000</v>
      </c>
      <c r="K7970">
        <v>48</v>
      </c>
      <c r="L7970">
        <v>9</v>
      </c>
      <c r="M7970">
        <v>1</v>
      </c>
      <c r="N7970">
        <v>1</v>
      </c>
      <c r="O7970">
        <v>2281000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2281000</v>
      </c>
      <c r="X7970">
        <v>2281000</v>
      </c>
      <c r="Y7970">
        <v>11</v>
      </c>
      <c r="Z7970" s="3" t="s">
        <v>54</v>
      </c>
      <c r="AA7970">
        <v>0</v>
      </c>
      <c r="AB7970">
        <v>1</v>
      </c>
      <c r="AC7970">
        <v>1</v>
      </c>
      <c r="AD7970">
        <v>1</v>
      </c>
      <c r="AE7970">
        <v>0</v>
      </c>
      <c r="AF7970">
        <v>1</v>
      </c>
      <c r="AG7970">
        <v>0</v>
      </c>
      <c r="AH7970">
        <v>48</v>
      </c>
      <c r="AI7970">
        <v>1</v>
      </c>
      <c r="AJ7970">
        <v>0</v>
      </c>
      <c r="AK7970">
        <v>0</v>
      </c>
      <c r="AL7970">
        <v>0</v>
      </c>
      <c r="AM7970">
        <v>5</v>
      </c>
      <c r="AN7970">
        <v>1750000</v>
      </c>
      <c r="AO7970">
        <v>8506.9443359375</v>
      </c>
      <c r="AP7970">
        <v>2281000</v>
      </c>
      <c r="AQ7970">
        <v>11088.1943359375</v>
      </c>
      <c r="AR7970">
        <v>2281000</v>
      </c>
      <c r="AS7970">
        <v>11088.1943359375</v>
      </c>
      <c r="AT7970" t="s">
        <v>55</v>
      </c>
      <c r="AU7970">
        <v>1</v>
      </c>
      <c r="AV7970">
        <v>9.0486380896298613</v>
      </c>
      <c r="AW7970">
        <v>49</v>
      </c>
      <c r="AX7970">
        <v>1225</v>
      </c>
      <c r="AY7970">
        <v>0</v>
      </c>
      <c r="AZ7970">
        <v>-0.52784339023598925</v>
      </c>
      <c r="BA7970">
        <v>7.0361222484427693E-2</v>
      </c>
    </row>
    <row r="7971" spans="1:53" x14ac:dyDescent="0.25">
      <c r="A7971">
        <v>2</v>
      </c>
      <c r="B7971">
        <v>0</v>
      </c>
      <c r="C7971">
        <v>24</v>
      </c>
      <c r="D7971">
        <v>5</v>
      </c>
      <c r="E7971">
        <v>11</v>
      </c>
      <c r="F7971">
        <v>1</v>
      </c>
      <c r="G7971">
        <v>2</v>
      </c>
      <c r="H7971" s="3">
        <f t="shared" si="124"/>
        <v>13</v>
      </c>
      <c r="I7971">
        <v>118211</v>
      </c>
      <c r="J7971">
        <v>0</v>
      </c>
      <c r="K7971">
        <v>60</v>
      </c>
      <c r="L7971">
        <v>3</v>
      </c>
      <c r="M7971">
        <v>1</v>
      </c>
      <c r="N7971">
        <v>1</v>
      </c>
      <c r="O7971">
        <v>899453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899453</v>
      </c>
      <c r="X7971">
        <v>899453</v>
      </c>
      <c r="Y7971">
        <v>11</v>
      </c>
      <c r="Z7971" s="3" t="s">
        <v>52</v>
      </c>
      <c r="AA7971">
        <v>1</v>
      </c>
      <c r="AB7971">
        <v>1</v>
      </c>
      <c r="AC7971">
        <v>1</v>
      </c>
      <c r="AD7971">
        <v>1</v>
      </c>
      <c r="AE7971">
        <v>0</v>
      </c>
      <c r="AF7971">
        <v>1</v>
      </c>
      <c r="AG7971">
        <v>0</v>
      </c>
      <c r="AH7971">
        <v>60</v>
      </c>
      <c r="AI7971">
        <v>1</v>
      </c>
      <c r="AJ7971">
        <v>0</v>
      </c>
      <c r="AK7971">
        <v>0</v>
      </c>
      <c r="AL7971">
        <v>1</v>
      </c>
      <c r="AM7971">
        <v>2</v>
      </c>
      <c r="AN7971">
        <v>781242</v>
      </c>
      <c r="AO7971">
        <v>3038.16333007812</v>
      </c>
      <c r="AP7971">
        <v>899453</v>
      </c>
      <c r="AQ7971">
        <v>3497.87280273438</v>
      </c>
      <c r="AR7971">
        <v>899453</v>
      </c>
      <c r="AS7971">
        <v>3497.87280273438</v>
      </c>
      <c r="AT7971" t="s">
        <v>53</v>
      </c>
      <c r="AU7971">
        <v>1</v>
      </c>
      <c r="AV7971">
        <v>8.019008444079935</v>
      </c>
      <c r="AW7971">
        <v>4</v>
      </c>
      <c r="AX7971">
        <v>576</v>
      </c>
      <c r="AY7971">
        <v>1</v>
      </c>
      <c r="AZ7971">
        <v>0.51791246287094572</v>
      </c>
      <c r="BA7971">
        <v>-6.097754272339201E-3</v>
      </c>
    </row>
    <row r="7972" spans="1:53" x14ac:dyDescent="0.25">
      <c r="A7972">
        <v>2</v>
      </c>
      <c r="B7972">
        <v>0</v>
      </c>
      <c r="C7972">
        <v>32</v>
      </c>
      <c r="D7972">
        <v>6</v>
      </c>
      <c r="E7972">
        <v>5</v>
      </c>
      <c r="F7972">
        <v>1</v>
      </c>
      <c r="G7972">
        <v>11</v>
      </c>
      <c r="H7972" s="3">
        <f t="shared" si="124"/>
        <v>20</v>
      </c>
      <c r="I7972">
        <v>0</v>
      </c>
      <c r="J7972">
        <v>2000000</v>
      </c>
      <c r="K7972">
        <v>48</v>
      </c>
      <c r="L7972">
        <v>9</v>
      </c>
      <c r="M7972">
        <v>1</v>
      </c>
      <c r="N7972">
        <v>1</v>
      </c>
      <c r="O7972">
        <v>2166666.6666666698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2166666.6666666698</v>
      </c>
      <c r="X7972">
        <v>2166666.6666666698</v>
      </c>
      <c r="Y7972">
        <v>11</v>
      </c>
      <c r="Z7972" s="3" t="s">
        <v>54</v>
      </c>
      <c r="AA7972">
        <v>0</v>
      </c>
      <c r="AB7972">
        <v>1</v>
      </c>
      <c r="AC7972">
        <v>1</v>
      </c>
      <c r="AD7972">
        <v>1</v>
      </c>
      <c r="AE7972">
        <v>0</v>
      </c>
      <c r="AF7972">
        <v>1</v>
      </c>
      <c r="AG7972">
        <v>0</v>
      </c>
      <c r="AH7972">
        <v>48</v>
      </c>
      <c r="AI7972">
        <v>1</v>
      </c>
      <c r="AJ7972">
        <v>0</v>
      </c>
      <c r="AK7972">
        <v>0</v>
      </c>
      <c r="AL7972">
        <v>0</v>
      </c>
      <c r="AM7972">
        <v>5</v>
      </c>
      <c r="AN7972">
        <v>2000000</v>
      </c>
      <c r="AO7972">
        <v>9722.22265625</v>
      </c>
      <c r="AP7972">
        <v>2166666.75</v>
      </c>
      <c r="AQ7972">
        <v>10532.408203125</v>
      </c>
      <c r="AR7972">
        <v>2166666.75</v>
      </c>
      <c r="AS7972">
        <v>10532.408203125</v>
      </c>
      <c r="AT7972" t="s">
        <v>55</v>
      </c>
      <c r="AU7972">
        <v>1</v>
      </c>
      <c r="AV7972">
        <v>9.1821695396523424</v>
      </c>
      <c r="AW7972">
        <v>121</v>
      </c>
      <c r="AX7972">
        <v>1024</v>
      </c>
      <c r="AY7972">
        <v>1</v>
      </c>
      <c r="AZ7972">
        <v>0.48673479249086571</v>
      </c>
      <c r="BA7972">
        <v>0.24598006172957509</v>
      </c>
    </row>
    <row r="7973" spans="1:53" x14ac:dyDescent="0.25">
      <c r="A7973">
        <v>2</v>
      </c>
      <c r="B7973">
        <v>1</v>
      </c>
      <c r="C7973">
        <v>34</v>
      </c>
      <c r="D7973">
        <v>6</v>
      </c>
      <c r="E7973">
        <v>3</v>
      </c>
      <c r="F7973">
        <v>1</v>
      </c>
      <c r="G7973">
        <v>60</v>
      </c>
      <c r="H7973" s="3">
        <f t="shared" si="124"/>
        <v>22</v>
      </c>
      <c r="I7973">
        <v>88211</v>
      </c>
      <c r="J7973">
        <v>1700000</v>
      </c>
      <c r="K7973">
        <v>65</v>
      </c>
      <c r="L7973">
        <v>7</v>
      </c>
      <c r="M7973">
        <v>1</v>
      </c>
      <c r="N7973">
        <v>1</v>
      </c>
      <c r="O7973">
        <v>1929877.66666667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1929877.66666667</v>
      </c>
      <c r="X7973">
        <v>1929877.66666667</v>
      </c>
      <c r="Y7973">
        <v>11</v>
      </c>
      <c r="Z7973" s="3" t="s">
        <v>54</v>
      </c>
      <c r="AA7973">
        <v>0</v>
      </c>
      <c r="AB7973">
        <v>1</v>
      </c>
      <c r="AC7973">
        <v>1</v>
      </c>
      <c r="AD7973">
        <v>1</v>
      </c>
      <c r="AE7973">
        <v>0</v>
      </c>
      <c r="AF7973">
        <v>1</v>
      </c>
      <c r="AG7973">
        <v>0</v>
      </c>
      <c r="AH7973">
        <v>65</v>
      </c>
      <c r="AI7973">
        <v>1</v>
      </c>
      <c r="AJ7973">
        <v>0</v>
      </c>
      <c r="AK7973">
        <v>0</v>
      </c>
      <c r="AL7973">
        <v>0</v>
      </c>
      <c r="AM7973">
        <v>4</v>
      </c>
      <c r="AN7973">
        <v>1700000</v>
      </c>
      <c r="AO7973">
        <v>6102.56396484375</v>
      </c>
      <c r="AP7973">
        <v>1929877.625</v>
      </c>
      <c r="AQ7973">
        <v>6927.765625</v>
      </c>
      <c r="AR7973">
        <v>1929877.625</v>
      </c>
      <c r="AS7973">
        <v>6927.765625</v>
      </c>
      <c r="AT7973" t="s">
        <v>55</v>
      </c>
      <c r="AU7973">
        <v>1</v>
      </c>
      <c r="AV7973">
        <v>8.7164642839563449</v>
      </c>
      <c r="AW7973">
        <v>3600</v>
      </c>
      <c r="AX7973">
        <v>1156</v>
      </c>
      <c r="AY7973">
        <v>0</v>
      </c>
      <c r="AZ7973">
        <v>-0.44798523278907132</v>
      </c>
      <c r="BA7973">
        <v>-4.5200574451320467E-2</v>
      </c>
    </row>
    <row r="7974" spans="1:53" x14ac:dyDescent="0.25">
      <c r="A7974">
        <v>2</v>
      </c>
      <c r="B7974">
        <v>0</v>
      </c>
      <c r="C7974">
        <v>47</v>
      </c>
      <c r="D7974">
        <v>4</v>
      </c>
      <c r="E7974">
        <v>7</v>
      </c>
      <c r="F7974">
        <v>1</v>
      </c>
      <c r="G7974">
        <v>21</v>
      </c>
      <c r="H7974" s="3">
        <f t="shared" si="124"/>
        <v>37</v>
      </c>
      <c r="I7974">
        <v>148211</v>
      </c>
      <c r="J7974">
        <v>600000</v>
      </c>
      <c r="K7974">
        <v>48</v>
      </c>
      <c r="L7974">
        <v>6</v>
      </c>
      <c r="M7974">
        <v>1</v>
      </c>
      <c r="N7974">
        <v>1</v>
      </c>
      <c r="O7974">
        <v>979453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979453</v>
      </c>
      <c r="X7974">
        <v>979453</v>
      </c>
      <c r="Y7974">
        <v>11</v>
      </c>
      <c r="Z7974" s="3" t="s">
        <v>59</v>
      </c>
      <c r="AA7974">
        <v>0</v>
      </c>
      <c r="AB7974">
        <v>1</v>
      </c>
      <c r="AC7974">
        <v>1</v>
      </c>
      <c r="AD7974">
        <v>1</v>
      </c>
      <c r="AE7974">
        <v>0</v>
      </c>
      <c r="AF7974">
        <v>1</v>
      </c>
      <c r="AG7974">
        <v>0</v>
      </c>
      <c r="AH7974">
        <v>48</v>
      </c>
      <c r="AI7974">
        <v>1</v>
      </c>
      <c r="AJ7974">
        <v>0</v>
      </c>
      <c r="AK7974">
        <v>0</v>
      </c>
      <c r="AL7974">
        <v>0</v>
      </c>
      <c r="AM7974">
        <v>4</v>
      </c>
      <c r="AN7974">
        <v>781242</v>
      </c>
      <c r="AO7974">
        <v>3797.7041015625</v>
      </c>
      <c r="AP7974">
        <v>979453</v>
      </c>
      <c r="AQ7974">
        <v>4761.22998046875</v>
      </c>
      <c r="AR7974">
        <v>979453</v>
      </c>
      <c r="AS7974">
        <v>4761.22998046875</v>
      </c>
      <c r="AT7974" t="s">
        <v>60</v>
      </c>
      <c r="AU7974">
        <v>1</v>
      </c>
      <c r="AV7974">
        <v>8.2421519793225535</v>
      </c>
      <c r="AW7974">
        <v>441</v>
      </c>
      <c r="AX7974">
        <v>2209</v>
      </c>
      <c r="AY7974">
        <v>1</v>
      </c>
      <c r="AZ7974">
        <v>0.50635390999308338</v>
      </c>
      <c r="BA7974">
        <v>-0.196462593162303</v>
      </c>
    </row>
    <row r="7975" spans="1:53" x14ac:dyDescent="0.25">
      <c r="A7975">
        <v>3</v>
      </c>
      <c r="B7975">
        <v>0</v>
      </c>
      <c r="C7975">
        <v>62</v>
      </c>
      <c r="D7975">
        <v>6</v>
      </c>
      <c r="E7975">
        <v>3</v>
      </c>
      <c r="F7975">
        <v>1</v>
      </c>
      <c r="G7975">
        <v>504</v>
      </c>
      <c r="H7975" s="3">
        <f t="shared" si="124"/>
        <v>50</v>
      </c>
      <c r="I7975">
        <v>240000</v>
      </c>
      <c r="J7975">
        <v>3400000</v>
      </c>
      <c r="K7975">
        <v>50</v>
      </c>
      <c r="L7975">
        <v>5</v>
      </c>
      <c r="M7975">
        <v>3</v>
      </c>
      <c r="N7975">
        <v>1</v>
      </c>
      <c r="O7975">
        <v>3583333.3333333302</v>
      </c>
      <c r="P7975">
        <v>0</v>
      </c>
      <c r="Q7975">
        <v>240000</v>
      </c>
      <c r="R7975">
        <v>0</v>
      </c>
      <c r="S7975">
        <v>139700</v>
      </c>
      <c r="T7975">
        <v>0</v>
      </c>
      <c r="U7975">
        <v>0</v>
      </c>
      <c r="V7975">
        <v>0</v>
      </c>
      <c r="W7975">
        <v>3963033.3333333302</v>
      </c>
      <c r="X7975">
        <v>3963033.3333333302</v>
      </c>
      <c r="Y7975">
        <v>11</v>
      </c>
      <c r="Z7975" s="3" t="s">
        <v>54</v>
      </c>
      <c r="AA7975">
        <v>0</v>
      </c>
      <c r="AB7975">
        <v>3</v>
      </c>
      <c r="AC7975">
        <v>1</v>
      </c>
      <c r="AD7975">
        <v>1</v>
      </c>
      <c r="AE7975">
        <v>0</v>
      </c>
      <c r="AF7975">
        <v>1</v>
      </c>
      <c r="AG7975">
        <v>0</v>
      </c>
      <c r="AH7975">
        <v>50</v>
      </c>
      <c r="AI7975">
        <v>1</v>
      </c>
      <c r="AJ7975">
        <v>0</v>
      </c>
      <c r="AK7975">
        <v>0</v>
      </c>
      <c r="AL7975">
        <v>0</v>
      </c>
      <c r="AM7975">
        <v>4</v>
      </c>
      <c r="AN7975">
        <v>2200000</v>
      </c>
      <c r="AO7975">
        <v>10266.6669921875</v>
      </c>
      <c r="AP7975">
        <v>3583333.25</v>
      </c>
      <c r="AQ7975">
        <v>16722.22265625</v>
      </c>
      <c r="AR7975">
        <v>3583333.25</v>
      </c>
      <c r="AS7975">
        <v>16722.22265625</v>
      </c>
      <c r="AT7975" t="s">
        <v>55</v>
      </c>
      <c r="AU7975">
        <v>1</v>
      </c>
      <c r="AV7975">
        <v>9.236657712000131</v>
      </c>
      <c r="AW7975">
        <v>254016</v>
      </c>
      <c r="AX7975">
        <v>3844</v>
      </c>
      <c r="AY7975">
        <v>1</v>
      </c>
      <c r="AZ7975">
        <v>0.33759686515872828</v>
      </c>
      <c r="BA7975">
        <v>-0.18049029152950119</v>
      </c>
    </row>
    <row r="7976" spans="1:53" x14ac:dyDescent="0.25">
      <c r="A7976">
        <v>3</v>
      </c>
      <c r="B7976">
        <v>0</v>
      </c>
      <c r="C7976">
        <v>55</v>
      </c>
      <c r="D7976">
        <v>5</v>
      </c>
      <c r="E7976">
        <v>11</v>
      </c>
      <c r="F7976">
        <v>1</v>
      </c>
      <c r="G7976">
        <v>156</v>
      </c>
      <c r="H7976" s="3">
        <f t="shared" si="124"/>
        <v>44</v>
      </c>
      <c r="I7976">
        <v>143211</v>
      </c>
      <c r="J7976">
        <v>1050000</v>
      </c>
      <c r="K7976">
        <v>48</v>
      </c>
      <c r="L7976">
        <v>9</v>
      </c>
      <c r="M7976">
        <v>1</v>
      </c>
      <c r="N7976">
        <v>1</v>
      </c>
      <c r="O7976">
        <v>1230711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350000</v>
      </c>
      <c r="W7976">
        <v>1580711</v>
      </c>
      <c r="X7976">
        <v>1580711</v>
      </c>
      <c r="Y7976">
        <v>11</v>
      </c>
      <c r="Z7976" s="3" t="s">
        <v>52</v>
      </c>
      <c r="AA7976">
        <v>1</v>
      </c>
      <c r="AB7976">
        <v>1</v>
      </c>
      <c r="AC7976">
        <v>1</v>
      </c>
      <c r="AD7976">
        <v>1</v>
      </c>
      <c r="AE7976">
        <v>0</v>
      </c>
      <c r="AF7976">
        <v>1</v>
      </c>
      <c r="AG7976">
        <v>0</v>
      </c>
      <c r="AH7976">
        <v>48</v>
      </c>
      <c r="AI7976">
        <v>1</v>
      </c>
      <c r="AJ7976">
        <v>0</v>
      </c>
      <c r="AK7976">
        <v>0</v>
      </c>
      <c r="AL7976">
        <v>0</v>
      </c>
      <c r="AM7976">
        <v>5</v>
      </c>
      <c r="AN7976">
        <v>1000000</v>
      </c>
      <c r="AO7976">
        <v>4861.111328125</v>
      </c>
      <c r="AP7976">
        <v>1210711</v>
      </c>
      <c r="AQ7976">
        <v>5885.40087890625</v>
      </c>
      <c r="AR7976">
        <v>1210711</v>
      </c>
      <c r="AS7976">
        <v>5885.40087890625</v>
      </c>
      <c r="AT7976" t="s">
        <v>53</v>
      </c>
      <c r="AU7976">
        <v>1</v>
      </c>
      <c r="AV7976">
        <v>8.489022359092397</v>
      </c>
      <c r="AW7976">
        <v>24336</v>
      </c>
      <c r="AX7976">
        <v>3025</v>
      </c>
      <c r="AY7976">
        <v>1</v>
      </c>
      <c r="AZ7976">
        <v>0.55668785090724748</v>
      </c>
      <c r="BA7976">
        <v>-0.62588739549881989</v>
      </c>
    </row>
    <row r="7977" spans="1:53" x14ac:dyDescent="0.25">
      <c r="A7977">
        <v>3</v>
      </c>
      <c r="B7977">
        <v>0</v>
      </c>
      <c r="C7977">
        <v>20</v>
      </c>
      <c r="D7977">
        <v>4</v>
      </c>
      <c r="E7977">
        <v>9</v>
      </c>
      <c r="F7977">
        <v>1</v>
      </c>
      <c r="G7977">
        <v>5</v>
      </c>
      <c r="H7977" s="3">
        <f t="shared" si="124"/>
        <v>10</v>
      </c>
      <c r="I7977">
        <v>0</v>
      </c>
      <c r="J7977">
        <v>0</v>
      </c>
      <c r="K7977">
        <v>35</v>
      </c>
      <c r="L7977">
        <v>5</v>
      </c>
      <c r="M7977">
        <v>2</v>
      </c>
      <c r="N7977">
        <v>1</v>
      </c>
      <c r="O7977">
        <v>781242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130207</v>
      </c>
      <c r="V7977">
        <v>0</v>
      </c>
      <c r="W7977">
        <v>911449</v>
      </c>
      <c r="X7977">
        <v>911449</v>
      </c>
      <c r="Y7977">
        <v>11</v>
      </c>
      <c r="Z7977" s="3" t="s">
        <v>59</v>
      </c>
      <c r="AA7977">
        <v>0</v>
      </c>
      <c r="AB7977">
        <v>2</v>
      </c>
      <c r="AC7977">
        <v>1</v>
      </c>
      <c r="AD7977">
        <v>1</v>
      </c>
      <c r="AE7977">
        <v>0</v>
      </c>
      <c r="AF7977">
        <v>1</v>
      </c>
      <c r="AG7977">
        <v>0</v>
      </c>
      <c r="AH7977">
        <v>35</v>
      </c>
      <c r="AI7977">
        <v>0</v>
      </c>
      <c r="AJ7977">
        <v>1</v>
      </c>
      <c r="AK7977">
        <v>0</v>
      </c>
      <c r="AL7977">
        <v>0</v>
      </c>
      <c r="AM7977">
        <v>4</v>
      </c>
      <c r="AN7977">
        <v>781242</v>
      </c>
      <c r="AO7977">
        <v>5208.27978515625</v>
      </c>
      <c r="AP7977">
        <v>781242</v>
      </c>
      <c r="AQ7977">
        <v>5208.27978515625</v>
      </c>
      <c r="AR7977">
        <v>781242</v>
      </c>
      <c r="AS7977">
        <v>5208.27978515625</v>
      </c>
      <c r="AT7977" t="s">
        <v>60</v>
      </c>
      <c r="AU7977">
        <v>0</v>
      </c>
      <c r="AV7977">
        <v>8.5580049046336395</v>
      </c>
      <c r="AW7977">
        <v>25</v>
      </c>
      <c r="AX7977">
        <v>400</v>
      </c>
      <c r="AY7977">
        <v>1</v>
      </c>
      <c r="AZ7977">
        <v>0.5090988992212534</v>
      </c>
      <c r="BA7977">
        <v>0.50738131686342369</v>
      </c>
    </row>
    <row r="7978" spans="1:53" x14ac:dyDescent="0.25">
      <c r="A7978">
        <v>3</v>
      </c>
      <c r="B7978">
        <v>0</v>
      </c>
      <c r="C7978">
        <v>53</v>
      </c>
      <c r="D7978">
        <v>6</v>
      </c>
      <c r="E7978">
        <v>5</v>
      </c>
      <c r="F7978">
        <v>1</v>
      </c>
      <c r="G7978">
        <v>114</v>
      </c>
      <c r="H7978" s="3">
        <f t="shared" si="124"/>
        <v>41</v>
      </c>
      <c r="I7978">
        <v>33000</v>
      </c>
      <c r="J7978">
        <v>3200000</v>
      </c>
      <c r="K7978">
        <v>55</v>
      </c>
      <c r="L7978">
        <v>9</v>
      </c>
      <c r="M7978">
        <v>1</v>
      </c>
      <c r="N7978">
        <v>1</v>
      </c>
      <c r="O7978">
        <v>3799666.6666666698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1000000</v>
      </c>
      <c r="W7978">
        <v>4799666.6666666698</v>
      </c>
      <c r="X7978">
        <v>4799666.6666666698</v>
      </c>
      <c r="Y7978">
        <v>11</v>
      </c>
      <c r="Z7978" s="3" t="s">
        <v>54</v>
      </c>
      <c r="AA7978">
        <v>0</v>
      </c>
      <c r="AB7978">
        <v>1</v>
      </c>
      <c r="AC7978">
        <v>1</v>
      </c>
      <c r="AD7978">
        <v>1</v>
      </c>
      <c r="AE7978">
        <v>0</v>
      </c>
      <c r="AF7978">
        <v>1</v>
      </c>
      <c r="AG7978">
        <v>0</v>
      </c>
      <c r="AH7978">
        <v>55</v>
      </c>
      <c r="AI7978">
        <v>1</v>
      </c>
      <c r="AJ7978">
        <v>0</v>
      </c>
      <c r="AK7978">
        <v>0</v>
      </c>
      <c r="AL7978">
        <v>0</v>
      </c>
      <c r="AM7978">
        <v>5</v>
      </c>
      <c r="AN7978">
        <v>3500000</v>
      </c>
      <c r="AO7978">
        <v>14848.484375</v>
      </c>
      <c r="AP7978">
        <v>3799666.75</v>
      </c>
      <c r="AQ7978">
        <v>16119.7978515625</v>
      </c>
      <c r="AR7978">
        <v>3799666.75</v>
      </c>
      <c r="AS7978">
        <v>16119.7978515625</v>
      </c>
      <c r="AT7978" t="s">
        <v>55</v>
      </c>
      <c r="AU7978">
        <v>1</v>
      </c>
      <c r="AV7978">
        <v>9.6056530767325743</v>
      </c>
      <c r="AW7978">
        <v>12996</v>
      </c>
      <c r="AX7978">
        <v>2809</v>
      </c>
      <c r="AY7978">
        <v>1</v>
      </c>
      <c r="AZ7978">
        <v>0.52508337790847981</v>
      </c>
      <c r="BA7978">
        <v>0.36738537463482551</v>
      </c>
    </row>
    <row r="7979" spans="1:53" x14ac:dyDescent="0.25">
      <c r="A7979">
        <v>3</v>
      </c>
      <c r="B7979">
        <v>0</v>
      </c>
      <c r="C7979">
        <v>28</v>
      </c>
      <c r="D7979">
        <v>5</v>
      </c>
      <c r="E7979">
        <v>11</v>
      </c>
      <c r="F7979">
        <v>1</v>
      </c>
      <c r="G7979">
        <v>24</v>
      </c>
      <c r="H7979" s="3">
        <f t="shared" si="124"/>
        <v>17</v>
      </c>
      <c r="I7979">
        <v>148211</v>
      </c>
      <c r="J7979">
        <v>789500</v>
      </c>
      <c r="K7979">
        <v>48</v>
      </c>
      <c r="L7979">
        <v>6</v>
      </c>
      <c r="M7979">
        <v>1</v>
      </c>
      <c r="N7979">
        <v>1</v>
      </c>
      <c r="O7979">
        <v>995244.66666666698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995244.66666666698</v>
      </c>
      <c r="X7979">
        <v>995244.66666666698</v>
      </c>
      <c r="Y7979">
        <v>11</v>
      </c>
      <c r="Z7979" s="3" t="s">
        <v>52</v>
      </c>
      <c r="AA7979">
        <v>1</v>
      </c>
      <c r="AB7979">
        <v>1</v>
      </c>
      <c r="AC7979">
        <v>1</v>
      </c>
      <c r="AD7979">
        <v>1</v>
      </c>
      <c r="AE7979">
        <v>0</v>
      </c>
      <c r="AF7979">
        <v>1</v>
      </c>
      <c r="AG7979">
        <v>0</v>
      </c>
      <c r="AH7979">
        <v>48</v>
      </c>
      <c r="AI7979">
        <v>1</v>
      </c>
      <c r="AJ7979">
        <v>0</v>
      </c>
      <c r="AK7979">
        <v>0</v>
      </c>
      <c r="AL7979">
        <v>0</v>
      </c>
      <c r="AM7979">
        <v>4</v>
      </c>
      <c r="AN7979">
        <v>781242</v>
      </c>
      <c r="AO7979">
        <v>3797.7041015625</v>
      </c>
      <c r="AP7979">
        <v>995244.6875</v>
      </c>
      <c r="AQ7979">
        <v>4837.9951171875</v>
      </c>
      <c r="AR7979">
        <v>995244.6875</v>
      </c>
      <c r="AS7979">
        <v>4837.9951171875</v>
      </c>
      <c r="AT7979" t="s">
        <v>53</v>
      </c>
      <c r="AU7979">
        <v>1</v>
      </c>
      <c r="AV7979">
        <v>8.2421519793225535</v>
      </c>
      <c r="AW7979">
        <v>576</v>
      </c>
      <c r="AX7979">
        <v>784</v>
      </c>
      <c r="AY7979">
        <v>1</v>
      </c>
      <c r="AZ7979">
        <v>0.50306329501924074</v>
      </c>
      <c r="BA7979">
        <v>-0.2123524359001259</v>
      </c>
    </row>
    <row r="7980" spans="1:53" x14ac:dyDescent="0.25">
      <c r="A7980">
        <v>3</v>
      </c>
      <c r="B7980">
        <v>1</v>
      </c>
      <c r="C7980">
        <v>32</v>
      </c>
      <c r="D7980">
        <v>6</v>
      </c>
      <c r="E7980">
        <v>2</v>
      </c>
      <c r="F7980">
        <v>1</v>
      </c>
      <c r="G7980">
        <v>4</v>
      </c>
      <c r="H7980" s="3">
        <f t="shared" si="124"/>
        <v>20</v>
      </c>
      <c r="I7980">
        <v>0</v>
      </c>
      <c r="J7980">
        <v>0</v>
      </c>
      <c r="K7980">
        <v>70</v>
      </c>
      <c r="L7980">
        <v>9</v>
      </c>
      <c r="M7980">
        <v>1</v>
      </c>
      <c r="N7980">
        <v>1</v>
      </c>
      <c r="O7980">
        <v>1800000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1800000</v>
      </c>
      <c r="X7980">
        <v>1800000</v>
      </c>
      <c r="Y7980">
        <v>11</v>
      </c>
      <c r="Z7980" s="3" t="s">
        <v>54</v>
      </c>
      <c r="AA7980">
        <v>0</v>
      </c>
      <c r="AB7980">
        <v>1</v>
      </c>
      <c r="AC7980">
        <v>1</v>
      </c>
      <c r="AD7980">
        <v>1</v>
      </c>
      <c r="AE7980">
        <v>0</v>
      </c>
      <c r="AF7980">
        <v>1</v>
      </c>
      <c r="AG7980">
        <v>0</v>
      </c>
      <c r="AH7980">
        <v>70</v>
      </c>
      <c r="AI7980">
        <v>1</v>
      </c>
      <c r="AJ7980">
        <v>0</v>
      </c>
      <c r="AK7980">
        <v>0</v>
      </c>
      <c r="AL7980">
        <v>0</v>
      </c>
      <c r="AM7980">
        <v>5</v>
      </c>
      <c r="AN7980">
        <v>1800000</v>
      </c>
      <c r="AO7980">
        <v>6000</v>
      </c>
      <c r="AP7980">
        <v>1800000</v>
      </c>
      <c r="AQ7980">
        <v>6000</v>
      </c>
      <c r="AR7980">
        <v>1800000</v>
      </c>
      <c r="AS7980">
        <v>6000</v>
      </c>
      <c r="AT7980" t="s">
        <v>55</v>
      </c>
      <c r="AU7980">
        <v>1</v>
      </c>
      <c r="AV7980">
        <v>8.6995147482101913</v>
      </c>
      <c r="AW7980">
        <v>16</v>
      </c>
      <c r="AX7980">
        <v>1024</v>
      </c>
      <c r="AY7980">
        <v>0</v>
      </c>
      <c r="AZ7980">
        <v>-0.37995219787714402</v>
      </c>
      <c r="BA7980">
        <v>2.2781655460078359E-2</v>
      </c>
    </row>
    <row r="7981" spans="1:53" x14ac:dyDescent="0.25">
      <c r="A7981">
        <v>3</v>
      </c>
      <c r="B7981">
        <v>0</v>
      </c>
      <c r="C7981">
        <v>48</v>
      </c>
      <c r="D7981">
        <v>5</v>
      </c>
      <c r="E7981">
        <v>11</v>
      </c>
      <c r="F7981">
        <v>1</v>
      </c>
      <c r="G7981">
        <v>240</v>
      </c>
      <c r="H7981" s="3">
        <f t="shared" si="124"/>
        <v>37</v>
      </c>
      <c r="I7981">
        <v>62000</v>
      </c>
      <c r="J7981">
        <v>1000000</v>
      </c>
      <c r="K7981">
        <v>36</v>
      </c>
      <c r="L7981">
        <v>9</v>
      </c>
      <c r="M7981">
        <v>1</v>
      </c>
      <c r="N7981">
        <v>1</v>
      </c>
      <c r="O7981">
        <v>1145333.33333333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1145333.33333333</v>
      </c>
      <c r="X7981">
        <v>1145333.33333333</v>
      </c>
      <c r="Y7981">
        <v>11</v>
      </c>
      <c r="Z7981" s="3" t="s">
        <v>52</v>
      </c>
      <c r="AA7981">
        <v>1</v>
      </c>
      <c r="AB7981">
        <v>1</v>
      </c>
      <c r="AC7981">
        <v>1</v>
      </c>
      <c r="AD7981">
        <v>1</v>
      </c>
      <c r="AE7981">
        <v>0</v>
      </c>
      <c r="AF7981">
        <v>1</v>
      </c>
      <c r="AG7981">
        <v>0</v>
      </c>
      <c r="AH7981">
        <v>36</v>
      </c>
      <c r="AI7981">
        <v>1</v>
      </c>
      <c r="AJ7981">
        <v>0</v>
      </c>
      <c r="AK7981">
        <v>0</v>
      </c>
      <c r="AL7981">
        <v>0</v>
      </c>
      <c r="AM7981">
        <v>5</v>
      </c>
      <c r="AN7981">
        <v>1000000</v>
      </c>
      <c r="AO7981">
        <v>6481.4814453125</v>
      </c>
      <c r="AP7981">
        <v>1145333.375</v>
      </c>
      <c r="AQ7981">
        <v>7423.45703125</v>
      </c>
      <c r="AR7981">
        <v>1145333.375</v>
      </c>
      <c r="AS7981">
        <v>7423.45703125</v>
      </c>
      <c r="AT7981" t="s">
        <v>53</v>
      </c>
      <c r="AU7981">
        <v>1</v>
      </c>
      <c r="AV7981">
        <v>8.7767043813209646</v>
      </c>
      <c r="AW7981">
        <v>57600</v>
      </c>
      <c r="AX7981">
        <v>2304</v>
      </c>
      <c r="AY7981">
        <v>1</v>
      </c>
      <c r="AZ7981">
        <v>0.48159652952904092</v>
      </c>
      <c r="BA7981">
        <v>-0.56420829424786723</v>
      </c>
    </row>
    <row r="7982" spans="1:53" x14ac:dyDescent="0.25">
      <c r="A7982">
        <v>3</v>
      </c>
      <c r="B7982">
        <v>1</v>
      </c>
      <c r="C7982">
        <v>46</v>
      </c>
      <c r="D7982">
        <v>6</v>
      </c>
      <c r="E7982">
        <v>6</v>
      </c>
      <c r="F7982">
        <v>1</v>
      </c>
      <c r="G7982">
        <v>60</v>
      </c>
      <c r="H7982" s="3">
        <f t="shared" si="124"/>
        <v>34</v>
      </c>
      <c r="I7982">
        <v>0</v>
      </c>
      <c r="J7982">
        <v>3000000</v>
      </c>
      <c r="K7982">
        <v>40</v>
      </c>
      <c r="L7982">
        <v>9</v>
      </c>
      <c r="M7982">
        <v>1</v>
      </c>
      <c r="N7982">
        <v>1</v>
      </c>
      <c r="O7982">
        <v>3250000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3250000</v>
      </c>
      <c r="X7982">
        <v>3250000</v>
      </c>
      <c r="Y7982">
        <v>11</v>
      </c>
      <c r="Z7982" s="3" t="s">
        <v>54</v>
      </c>
      <c r="AA7982">
        <v>0</v>
      </c>
      <c r="AB7982">
        <v>1</v>
      </c>
      <c r="AC7982">
        <v>1</v>
      </c>
      <c r="AD7982">
        <v>1</v>
      </c>
      <c r="AE7982">
        <v>0</v>
      </c>
      <c r="AF7982">
        <v>1</v>
      </c>
      <c r="AG7982">
        <v>0</v>
      </c>
      <c r="AH7982">
        <v>40</v>
      </c>
      <c r="AI7982">
        <v>1</v>
      </c>
      <c r="AJ7982">
        <v>0</v>
      </c>
      <c r="AK7982">
        <v>0</v>
      </c>
      <c r="AL7982">
        <v>0</v>
      </c>
      <c r="AM7982">
        <v>5</v>
      </c>
      <c r="AN7982">
        <v>3000000</v>
      </c>
      <c r="AO7982">
        <v>17500</v>
      </c>
      <c r="AP7982">
        <v>3250000</v>
      </c>
      <c r="AQ7982">
        <v>18958.333984375</v>
      </c>
      <c r="AR7982">
        <v>3250000</v>
      </c>
      <c r="AS7982">
        <v>18958.333984375</v>
      </c>
      <c r="AT7982" t="s">
        <v>55</v>
      </c>
      <c r="AU7982">
        <v>1</v>
      </c>
      <c r="AV7982">
        <v>9.7699561599116063</v>
      </c>
      <c r="AW7982">
        <v>3600</v>
      </c>
      <c r="AX7982">
        <v>2116</v>
      </c>
      <c r="AY7982">
        <v>0</v>
      </c>
      <c r="AZ7982">
        <v>-0.583087459965142</v>
      </c>
      <c r="BA7982">
        <v>0.48225413692252878</v>
      </c>
    </row>
    <row r="7983" spans="1:53" x14ac:dyDescent="0.25">
      <c r="A7983">
        <v>3</v>
      </c>
      <c r="B7983">
        <v>0</v>
      </c>
      <c r="C7983">
        <v>58</v>
      </c>
      <c r="D7983">
        <v>6</v>
      </c>
      <c r="E7983">
        <v>4</v>
      </c>
      <c r="F7983">
        <v>1</v>
      </c>
      <c r="G7983">
        <v>132</v>
      </c>
      <c r="H7983" s="3">
        <f t="shared" si="124"/>
        <v>46</v>
      </c>
      <c r="I7983">
        <v>88211</v>
      </c>
      <c r="J7983">
        <v>900000</v>
      </c>
      <c r="K7983">
        <v>48</v>
      </c>
      <c r="L7983">
        <v>5</v>
      </c>
      <c r="M7983">
        <v>3</v>
      </c>
      <c r="N7983">
        <v>1</v>
      </c>
      <c r="O7983">
        <v>1063211</v>
      </c>
      <c r="P7983">
        <v>0</v>
      </c>
      <c r="Q7983">
        <v>0</v>
      </c>
      <c r="R7983">
        <v>0</v>
      </c>
      <c r="S7983">
        <v>687492</v>
      </c>
      <c r="T7983">
        <v>0</v>
      </c>
      <c r="U7983">
        <v>0</v>
      </c>
      <c r="V7983">
        <v>0</v>
      </c>
      <c r="W7983">
        <v>1750703</v>
      </c>
      <c r="X7983">
        <v>1750703</v>
      </c>
      <c r="Y7983">
        <v>11</v>
      </c>
      <c r="Z7983" s="3" t="s">
        <v>54</v>
      </c>
      <c r="AA7983">
        <v>0</v>
      </c>
      <c r="AB7983">
        <v>3</v>
      </c>
      <c r="AC7983">
        <v>1</v>
      </c>
      <c r="AD7983">
        <v>1</v>
      </c>
      <c r="AE7983">
        <v>0</v>
      </c>
      <c r="AF7983">
        <v>1</v>
      </c>
      <c r="AG7983">
        <v>0</v>
      </c>
      <c r="AH7983">
        <v>48</v>
      </c>
      <c r="AI7983">
        <v>1</v>
      </c>
      <c r="AJ7983">
        <v>0</v>
      </c>
      <c r="AK7983">
        <v>0</v>
      </c>
      <c r="AL7983">
        <v>0</v>
      </c>
      <c r="AM7983">
        <v>4</v>
      </c>
      <c r="AN7983">
        <v>900000</v>
      </c>
      <c r="AO7983">
        <v>4375</v>
      </c>
      <c r="AP7983">
        <v>1063211</v>
      </c>
      <c r="AQ7983">
        <v>5168.38671875</v>
      </c>
      <c r="AR7983">
        <v>1063211</v>
      </c>
      <c r="AS7983">
        <v>5168.38671875</v>
      </c>
      <c r="AT7983" t="s">
        <v>55</v>
      </c>
      <c r="AU7983">
        <v>1</v>
      </c>
      <c r="AV7983">
        <v>8.3836617987917155</v>
      </c>
      <c r="AW7983">
        <v>17424</v>
      </c>
      <c r="AX7983">
        <v>3364</v>
      </c>
      <c r="AY7983">
        <v>1</v>
      </c>
      <c r="AZ7983">
        <v>0.3932462120687365</v>
      </c>
      <c r="BA7983">
        <v>-0.73975076388548267</v>
      </c>
    </row>
    <row r="7984" spans="1:53" x14ac:dyDescent="0.25">
      <c r="A7984">
        <v>3</v>
      </c>
      <c r="B7984">
        <v>1</v>
      </c>
      <c r="C7984">
        <v>37</v>
      </c>
      <c r="D7984">
        <v>5</v>
      </c>
      <c r="E7984">
        <v>11</v>
      </c>
      <c r="F7984">
        <v>1</v>
      </c>
      <c r="G7984">
        <v>36</v>
      </c>
      <c r="H7984" s="3">
        <f t="shared" si="124"/>
        <v>26</v>
      </c>
      <c r="I7984">
        <v>81000</v>
      </c>
      <c r="J7984">
        <v>1500000</v>
      </c>
      <c r="K7984">
        <v>70</v>
      </c>
      <c r="L7984">
        <v>9</v>
      </c>
      <c r="M7984">
        <v>1</v>
      </c>
      <c r="N7984">
        <v>1</v>
      </c>
      <c r="O7984">
        <v>1706000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1706000</v>
      </c>
      <c r="X7984">
        <v>1706000</v>
      </c>
      <c r="Y7984">
        <v>11</v>
      </c>
      <c r="Z7984" s="3" t="s">
        <v>52</v>
      </c>
      <c r="AA7984">
        <v>1</v>
      </c>
      <c r="AB7984">
        <v>1</v>
      </c>
      <c r="AC7984">
        <v>1</v>
      </c>
      <c r="AD7984">
        <v>1</v>
      </c>
      <c r="AE7984">
        <v>0</v>
      </c>
      <c r="AF7984">
        <v>1</v>
      </c>
      <c r="AG7984">
        <v>0</v>
      </c>
      <c r="AH7984">
        <v>70</v>
      </c>
      <c r="AI7984">
        <v>1</v>
      </c>
      <c r="AJ7984">
        <v>0</v>
      </c>
      <c r="AK7984">
        <v>0</v>
      </c>
      <c r="AL7984">
        <v>0</v>
      </c>
      <c r="AM7984">
        <v>5</v>
      </c>
      <c r="AN7984">
        <v>1500000</v>
      </c>
      <c r="AO7984">
        <v>5000</v>
      </c>
      <c r="AP7984">
        <v>1706000</v>
      </c>
      <c r="AQ7984">
        <v>5686.66650390625</v>
      </c>
      <c r="AR7984">
        <v>1706000</v>
      </c>
      <c r="AS7984">
        <v>5686.66650390625</v>
      </c>
      <c r="AT7984" t="s">
        <v>53</v>
      </c>
      <c r="AU7984">
        <v>1</v>
      </c>
      <c r="AV7984">
        <v>8.5171931914162382</v>
      </c>
      <c r="AW7984">
        <v>1296</v>
      </c>
      <c r="AX7984">
        <v>1369</v>
      </c>
      <c r="AY7984">
        <v>0</v>
      </c>
      <c r="AZ7984">
        <v>-0.32140798156358291</v>
      </c>
      <c r="BA7984">
        <v>-3.3308517983908242E-2</v>
      </c>
    </row>
    <row r="7985" spans="1:53" x14ac:dyDescent="0.25">
      <c r="A7985">
        <v>1</v>
      </c>
      <c r="B7985">
        <v>0</v>
      </c>
      <c r="C7985">
        <v>44</v>
      </c>
      <c r="D7985">
        <v>3</v>
      </c>
      <c r="E7985">
        <v>5</v>
      </c>
      <c r="F7985">
        <v>1</v>
      </c>
      <c r="G7985">
        <v>30</v>
      </c>
      <c r="H7985" s="3">
        <f t="shared" si="124"/>
        <v>35</v>
      </c>
      <c r="I7985">
        <v>0</v>
      </c>
      <c r="J7985">
        <v>1220000</v>
      </c>
      <c r="K7985">
        <v>78</v>
      </c>
      <c r="L7985">
        <v>3</v>
      </c>
      <c r="M7985">
        <v>1</v>
      </c>
      <c r="N7985">
        <v>1</v>
      </c>
      <c r="O7985">
        <v>1193333.33333333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1193333.33333333</v>
      </c>
      <c r="X7985">
        <v>1193333.33333333</v>
      </c>
      <c r="Y7985">
        <v>11</v>
      </c>
      <c r="Z7985" s="3" t="s">
        <v>56</v>
      </c>
      <c r="AA7985">
        <v>0</v>
      </c>
      <c r="AB7985">
        <v>1</v>
      </c>
      <c r="AC7985">
        <v>1</v>
      </c>
      <c r="AD7985">
        <v>1</v>
      </c>
      <c r="AE7985">
        <v>0</v>
      </c>
      <c r="AF7985">
        <v>1</v>
      </c>
      <c r="AG7985">
        <v>0</v>
      </c>
      <c r="AH7985">
        <v>72</v>
      </c>
      <c r="AI7985">
        <v>1</v>
      </c>
      <c r="AJ7985">
        <v>0</v>
      </c>
      <c r="AK7985">
        <v>0</v>
      </c>
      <c r="AL7985">
        <v>1</v>
      </c>
      <c r="AM7985">
        <v>2</v>
      </c>
      <c r="AN7985">
        <v>890000</v>
      </c>
      <c r="AO7985">
        <v>2662.39306640625</v>
      </c>
      <c r="AP7985">
        <v>1193333.375</v>
      </c>
      <c r="AQ7985">
        <v>3569.80078125</v>
      </c>
      <c r="AR7985">
        <v>1193333.375</v>
      </c>
      <c r="AS7985">
        <v>3569.80078125</v>
      </c>
      <c r="AT7985" t="s">
        <v>57</v>
      </c>
      <c r="AU7985">
        <v>1</v>
      </c>
      <c r="AV7985">
        <v>7.8869806463590191</v>
      </c>
      <c r="AW7985">
        <v>900</v>
      </c>
      <c r="AX7985">
        <v>1936</v>
      </c>
      <c r="AY7985">
        <v>1</v>
      </c>
      <c r="AZ7985">
        <v>0.65190837022716819</v>
      </c>
      <c r="BA7985">
        <v>0.1502274890192882</v>
      </c>
    </row>
    <row r="7986" spans="1:53" x14ac:dyDescent="0.25">
      <c r="A7986">
        <v>3</v>
      </c>
      <c r="B7986">
        <v>0</v>
      </c>
      <c r="C7986">
        <v>19</v>
      </c>
      <c r="D7986">
        <v>6</v>
      </c>
      <c r="E7986">
        <v>1</v>
      </c>
      <c r="F7986">
        <v>1</v>
      </c>
      <c r="G7986">
        <v>6</v>
      </c>
      <c r="H7986" s="3">
        <f t="shared" si="124"/>
        <v>7</v>
      </c>
      <c r="I7986">
        <v>238211</v>
      </c>
      <c r="J7986">
        <v>0</v>
      </c>
      <c r="K7986">
        <v>60</v>
      </c>
      <c r="L7986">
        <v>5</v>
      </c>
      <c r="M7986">
        <v>1</v>
      </c>
      <c r="N7986">
        <v>1</v>
      </c>
      <c r="O7986">
        <v>869453</v>
      </c>
      <c r="P7986">
        <v>0</v>
      </c>
      <c r="Q7986">
        <v>150000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1019453</v>
      </c>
      <c r="X7986">
        <v>1019453</v>
      </c>
      <c r="Y7986">
        <v>11</v>
      </c>
      <c r="Z7986" s="3" t="s">
        <v>54</v>
      </c>
      <c r="AA7986">
        <v>0</v>
      </c>
      <c r="AB7986">
        <v>1</v>
      </c>
      <c r="AC7986">
        <v>1</v>
      </c>
      <c r="AD7986">
        <v>1</v>
      </c>
      <c r="AE7986">
        <v>0</v>
      </c>
      <c r="AF7986">
        <v>1</v>
      </c>
      <c r="AG7986">
        <v>0</v>
      </c>
      <c r="AH7986">
        <v>60</v>
      </c>
      <c r="AI7986">
        <v>1</v>
      </c>
      <c r="AJ7986">
        <v>0</v>
      </c>
      <c r="AK7986">
        <v>0</v>
      </c>
      <c r="AL7986">
        <v>0</v>
      </c>
      <c r="AM7986">
        <v>4</v>
      </c>
      <c r="AN7986">
        <v>781242</v>
      </c>
      <c r="AO7986">
        <v>3038.16333007812</v>
      </c>
      <c r="AP7986">
        <v>869453</v>
      </c>
      <c r="AQ7986">
        <v>3381.2060546875</v>
      </c>
      <c r="AR7986">
        <v>869453</v>
      </c>
      <c r="AS7986">
        <v>3381.2060546875</v>
      </c>
      <c r="AT7986" t="s">
        <v>55</v>
      </c>
      <c r="AU7986">
        <v>1</v>
      </c>
      <c r="AV7986">
        <v>8.019008444079935</v>
      </c>
      <c r="AW7986">
        <v>36</v>
      </c>
      <c r="AX7986">
        <v>361</v>
      </c>
      <c r="AY7986">
        <v>1</v>
      </c>
      <c r="AZ7986">
        <v>0.54220201004010837</v>
      </c>
      <c r="BA7986">
        <v>-0.258291376220385</v>
      </c>
    </row>
    <row r="7987" spans="1:53" x14ac:dyDescent="0.25">
      <c r="A7987">
        <v>1</v>
      </c>
      <c r="B7987">
        <v>1</v>
      </c>
      <c r="C7987">
        <v>36</v>
      </c>
      <c r="D7987">
        <v>3</v>
      </c>
      <c r="E7987">
        <v>5</v>
      </c>
      <c r="F7987">
        <v>1</v>
      </c>
      <c r="G7987">
        <v>36</v>
      </c>
      <c r="H7987" s="3">
        <f t="shared" si="124"/>
        <v>27</v>
      </c>
      <c r="I7987">
        <v>88211</v>
      </c>
      <c r="J7987">
        <v>0</v>
      </c>
      <c r="K7987">
        <v>48</v>
      </c>
      <c r="L7987">
        <v>4</v>
      </c>
      <c r="M7987">
        <v>2</v>
      </c>
      <c r="N7987">
        <v>1</v>
      </c>
      <c r="O7987">
        <v>869453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869453</v>
      </c>
      <c r="X7987">
        <v>869453</v>
      </c>
      <c r="Y7987">
        <v>11</v>
      </c>
      <c r="Z7987" s="3" t="s">
        <v>56</v>
      </c>
      <c r="AA7987">
        <v>0</v>
      </c>
      <c r="AB7987">
        <v>2</v>
      </c>
      <c r="AC7987">
        <v>1</v>
      </c>
      <c r="AD7987">
        <v>1</v>
      </c>
      <c r="AE7987">
        <v>0</v>
      </c>
      <c r="AF7987">
        <v>1</v>
      </c>
      <c r="AG7987">
        <v>0</v>
      </c>
      <c r="AH7987">
        <v>48</v>
      </c>
      <c r="AI7987">
        <v>0</v>
      </c>
      <c r="AJ7987">
        <v>1</v>
      </c>
      <c r="AK7987">
        <v>0</v>
      </c>
      <c r="AL7987">
        <v>0</v>
      </c>
      <c r="AM7987">
        <v>3</v>
      </c>
      <c r="AN7987">
        <v>781242</v>
      </c>
      <c r="AO7987">
        <v>3797.7041015625</v>
      </c>
      <c r="AP7987">
        <v>869453</v>
      </c>
      <c r="AQ7987">
        <v>4226.5078125</v>
      </c>
      <c r="AR7987">
        <v>869453</v>
      </c>
      <c r="AS7987">
        <v>4226.5078125</v>
      </c>
      <c r="AT7987" t="s">
        <v>57</v>
      </c>
      <c r="AU7987">
        <v>0</v>
      </c>
      <c r="AV7987">
        <v>8.2421519793225535</v>
      </c>
      <c r="AW7987">
        <v>1296</v>
      </c>
      <c r="AX7987">
        <v>1296</v>
      </c>
      <c r="AY7987">
        <v>0</v>
      </c>
      <c r="AZ7987">
        <v>-0.44933891651965102</v>
      </c>
      <c r="BA7987">
        <v>0.26358601462568171</v>
      </c>
    </row>
    <row r="7988" spans="1:53" x14ac:dyDescent="0.25">
      <c r="A7988">
        <v>1</v>
      </c>
      <c r="B7988">
        <v>0</v>
      </c>
      <c r="C7988">
        <v>31</v>
      </c>
      <c r="D7988">
        <v>5</v>
      </c>
      <c r="E7988">
        <v>11</v>
      </c>
      <c r="F7988">
        <v>1</v>
      </c>
      <c r="G7988">
        <v>12</v>
      </c>
      <c r="H7988" s="3">
        <f t="shared" si="124"/>
        <v>20</v>
      </c>
      <c r="I7988">
        <v>118211</v>
      </c>
      <c r="J7988">
        <v>800000</v>
      </c>
      <c r="K7988">
        <v>48</v>
      </c>
      <c r="L7988">
        <v>9</v>
      </c>
      <c r="M7988">
        <v>1</v>
      </c>
      <c r="N7988">
        <v>1</v>
      </c>
      <c r="O7988">
        <v>984877.66666666698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984877.66666666698</v>
      </c>
      <c r="X7988">
        <v>984877.66666666698</v>
      </c>
      <c r="Y7988">
        <v>11</v>
      </c>
      <c r="Z7988" s="3" t="s">
        <v>52</v>
      </c>
      <c r="AA7988">
        <v>1</v>
      </c>
      <c r="AB7988">
        <v>1</v>
      </c>
      <c r="AC7988">
        <v>1</v>
      </c>
      <c r="AD7988">
        <v>1</v>
      </c>
      <c r="AE7988">
        <v>0</v>
      </c>
      <c r="AF7988">
        <v>1</v>
      </c>
      <c r="AG7988">
        <v>0</v>
      </c>
      <c r="AH7988">
        <v>48</v>
      </c>
      <c r="AI7988">
        <v>1</v>
      </c>
      <c r="AJ7988">
        <v>0</v>
      </c>
      <c r="AK7988">
        <v>0</v>
      </c>
      <c r="AL7988">
        <v>0</v>
      </c>
      <c r="AM7988">
        <v>5</v>
      </c>
      <c r="AN7988">
        <v>800000</v>
      </c>
      <c r="AO7988">
        <v>3888.88891601562</v>
      </c>
      <c r="AP7988">
        <v>984877.6875</v>
      </c>
      <c r="AQ7988">
        <v>4787.60009765625</v>
      </c>
      <c r="AR7988">
        <v>984877.6875</v>
      </c>
      <c r="AS7988">
        <v>4787.60009765625</v>
      </c>
      <c r="AT7988" t="s">
        <v>53</v>
      </c>
      <c r="AU7988">
        <v>1</v>
      </c>
      <c r="AV7988">
        <v>8.2658787701107759</v>
      </c>
      <c r="AW7988">
        <v>144</v>
      </c>
      <c r="AX7988">
        <v>961</v>
      </c>
      <c r="AY7988">
        <v>1</v>
      </c>
      <c r="AZ7988">
        <v>0.55718749446589255</v>
      </c>
      <c r="BA7988">
        <v>-0.38815939212686917</v>
      </c>
    </row>
    <row r="7989" spans="1:53" x14ac:dyDescent="0.25">
      <c r="A7989">
        <v>3</v>
      </c>
      <c r="B7989">
        <v>1</v>
      </c>
      <c r="C7989">
        <v>45</v>
      </c>
      <c r="D7989">
        <v>6</v>
      </c>
      <c r="E7989">
        <v>8</v>
      </c>
      <c r="F7989">
        <v>1</v>
      </c>
      <c r="G7989">
        <v>264</v>
      </c>
      <c r="H7989" s="3">
        <f t="shared" si="124"/>
        <v>33</v>
      </c>
      <c r="I7989">
        <v>0</v>
      </c>
      <c r="J7989">
        <v>15000000</v>
      </c>
      <c r="K7989">
        <v>40</v>
      </c>
      <c r="L7989">
        <v>9</v>
      </c>
      <c r="M7989">
        <v>1</v>
      </c>
      <c r="N7989">
        <v>1</v>
      </c>
      <c r="O7989">
        <v>6250000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1200000</v>
      </c>
      <c r="W7989">
        <v>7450000</v>
      </c>
      <c r="X7989">
        <v>7450000</v>
      </c>
      <c r="Y7989">
        <v>11</v>
      </c>
      <c r="Z7989" s="3" t="s">
        <v>54</v>
      </c>
      <c r="AA7989">
        <v>0</v>
      </c>
      <c r="AB7989">
        <v>1</v>
      </c>
      <c r="AC7989">
        <v>1</v>
      </c>
      <c r="AD7989">
        <v>1</v>
      </c>
      <c r="AE7989">
        <v>0</v>
      </c>
      <c r="AF7989">
        <v>1</v>
      </c>
      <c r="AG7989">
        <v>0</v>
      </c>
      <c r="AH7989">
        <v>40</v>
      </c>
      <c r="AI7989">
        <v>1</v>
      </c>
      <c r="AJ7989">
        <v>0</v>
      </c>
      <c r="AK7989">
        <v>0</v>
      </c>
      <c r="AL7989">
        <v>0</v>
      </c>
      <c r="AM7989">
        <v>5</v>
      </c>
      <c r="AN7989">
        <v>5000000</v>
      </c>
      <c r="AO7989">
        <v>29166.666015625</v>
      </c>
      <c r="AP7989">
        <v>6249999.5</v>
      </c>
      <c r="AQ7989">
        <v>36458.33203125</v>
      </c>
      <c r="AR7989">
        <v>6249999.5</v>
      </c>
      <c r="AS7989">
        <v>36458.33203125</v>
      </c>
      <c r="AT7989" t="s">
        <v>55</v>
      </c>
      <c r="AU7989">
        <v>1</v>
      </c>
      <c r="AV7989">
        <v>10.28078176135617</v>
      </c>
      <c r="AW7989">
        <v>69696</v>
      </c>
      <c r="AX7989">
        <v>2025</v>
      </c>
      <c r="AY7989">
        <v>0</v>
      </c>
      <c r="AZ7989">
        <v>-0.55828192580728953</v>
      </c>
      <c r="BA7989">
        <v>0.71101709125313373</v>
      </c>
    </row>
    <row r="7990" spans="1:53" x14ac:dyDescent="0.25">
      <c r="A7990">
        <v>1</v>
      </c>
      <c r="B7990">
        <v>1</v>
      </c>
      <c r="C7990">
        <v>35</v>
      </c>
      <c r="D7990">
        <v>6</v>
      </c>
      <c r="E7990">
        <v>6</v>
      </c>
      <c r="F7990">
        <v>1</v>
      </c>
      <c r="G7990">
        <v>20</v>
      </c>
      <c r="H7990" s="3">
        <f t="shared" si="124"/>
        <v>23</v>
      </c>
      <c r="I7990">
        <v>175000</v>
      </c>
      <c r="J7990">
        <v>1800000</v>
      </c>
      <c r="K7990">
        <v>48</v>
      </c>
      <c r="L7990">
        <v>9</v>
      </c>
      <c r="M7990">
        <v>1</v>
      </c>
      <c r="N7990">
        <v>1</v>
      </c>
      <c r="O7990">
        <v>2850000</v>
      </c>
      <c r="P7990">
        <v>0</v>
      </c>
      <c r="Q7990">
        <v>175000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3025000</v>
      </c>
      <c r="X7990">
        <v>3025000</v>
      </c>
      <c r="Y7990">
        <v>11</v>
      </c>
      <c r="Z7990" s="3" t="s">
        <v>54</v>
      </c>
      <c r="AA7990">
        <v>0</v>
      </c>
      <c r="AB7990">
        <v>1</v>
      </c>
      <c r="AC7990">
        <v>1</v>
      </c>
      <c r="AD7990">
        <v>1</v>
      </c>
      <c r="AE7990">
        <v>0</v>
      </c>
      <c r="AF7990">
        <v>1</v>
      </c>
      <c r="AG7990">
        <v>0</v>
      </c>
      <c r="AH7990">
        <v>48</v>
      </c>
      <c r="AI7990">
        <v>1</v>
      </c>
      <c r="AJ7990">
        <v>0</v>
      </c>
      <c r="AK7990">
        <v>0</v>
      </c>
      <c r="AL7990">
        <v>0</v>
      </c>
      <c r="AM7990">
        <v>5</v>
      </c>
      <c r="AN7990">
        <v>2700000</v>
      </c>
      <c r="AO7990">
        <v>13125</v>
      </c>
      <c r="AP7990">
        <v>2850000</v>
      </c>
      <c r="AQ7990">
        <v>13854.1669921875</v>
      </c>
      <c r="AR7990">
        <v>2850000</v>
      </c>
      <c r="AS7990">
        <v>13854.1669921875</v>
      </c>
      <c r="AT7990" t="s">
        <v>55</v>
      </c>
      <c r="AU7990">
        <v>1</v>
      </c>
      <c r="AV7990">
        <v>9.4822740874598246</v>
      </c>
      <c r="AW7990">
        <v>400</v>
      </c>
      <c r="AX7990">
        <v>1225</v>
      </c>
      <c r="AY7990">
        <v>0</v>
      </c>
      <c r="AZ7990">
        <v>-0.52224088011733971</v>
      </c>
      <c r="BA7990">
        <v>0.47910124511852797</v>
      </c>
    </row>
    <row r="7991" spans="1:53" x14ac:dyDescent="0.25">
      <c r="A7991">
        <v>1</v>
      </c>
      <c r="B7991">
        <v>0</v>
      </c>
      <c r="C7991">
        <v>34</v>
      </c>
      <c r="D7991">
        <v>6</v>
      </c>
      <c r="E7991">
        <v>6</v>
      </c>
      <c r="F7991">
        <v>1</v>
      </c>
      <c r="G7991">
        <v>28</v>
      </c>
      <c r="H7991" s="3">
        <f t="shared" si="124"/>
        <v>22</v>
      </c>
      <c r="I7991">
        <v>0</v>
      </c>
      <c r="J7991">
        <v>2000000</v>
      </c>
      <c r="K7991">
        <v>42</v>
      </c>
      <c r="L7991">
        <v>9</v>
      </c>
      <c r="M7991">
        <v>1</v>
      </c>
      <c r="N7991">
        <v>1</v>
      </c>
      <c r="O7991">
        <v>2266666.6666666698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2266666.6666666698</v>
      </c>
      <c r="X7991">
        <v>2266666.6666666698</v>
      </c>
      <c r="Y7991">
        <v>11</v>
      </c>
      <c r="Z7991" s="3" t="s">
        <v>54</v>
      </c>
      <c r="AA7991">
        <v>0</v>
      </c>
      <c r="AB7991">
        <v>1</v>
      </c>
      <c r="AC7991">
        <v>1</v>
      </c>
      <c r="AD7991">
        <v>1</v>
      </c>
      <c r="AE7991">
        <v>0</v>
      </c>
      <c r="AF7991">
        <v>1</v>
      </c>
      <c r="AG7991">
        <v>0</v>
      </c>
      <c r="AH7991">
        <v>42</v>
      </c>
      <c r="AI7991">
        <v>1</v>
      </c>
      <c r="AJ7991">
        <v>0</v>
      </c>
      <c r="AK7991">
        <v>0</v>
      </c>
      <c r="AL7991">
        <v>0</v>
      </c>
      <c r="AM7991">
        <v>5</v>
      </c>
      <c r="AN7991">
        <v>2100000</v>
      </c>
      <c r="AO7991">
        <v>11666.6669921875</v>
      </c>
      <c r="AP7991">
        <v>2266666.75</v>
      </c>
      <c r="AQ7991">
        <v>12592.5927734375</v>
      </c>
      <c r="AR7991">
        <v>2266666.75</v>
      </c>
      <c r="AS7991">
        <v>12592.5927734375</v>
      </c>
      <c r="AT7991" t="s">
        <v>55</v>
      </c>
      <c r="AU7991">
        <v>1</v>
      </c>
      <c r="AV7991">
        <v>9.3644910797052265</v>
      </c>
      <c r="AW7991">
        <v>784</v>
      </c>
      <c r="AX7991">
        <v>1156</v>
      </c>
      <c r="AY7991">
        <v>1</v>
      </c>
      <c r="AZ7991">
        <v>0.44782632765314639</v>
      </c>
      <c r="BA7991">
        <v>0.29502848693244549</v>
      </c>
    </row>
    <row r="7992" spans="1:53" x14ac:dyDescent="0.25">
      <c r="A7992">
        <v>5</v>
      </c>
      <c r="B7992">
        <v>1</v>
      </c>
      <c r="C7992">
        <v>56</v>
      </c>
      <c r="D7992">
        <v>6</v>
      </c>
      <c r="E7992">
        <v>5</v>
      </c>
      <c r="F7992">
        <v>1</v>
      </c>
      <c r="G7992">
        <v>108</v>
      </c>
      <c r="H7992" s="3">
        <f t="shared" si="124"/>
        <v>44</v>
      </c>
      <c r="I7992">
        <v>0</v>
      </c>
      <c r="J7992">
        <v>0</v>
      </c>
      <c r="K7992">
        <v>40</v>
      </c>
      <c r="L7992">
        <v>5</v>
      </c>
      <c r="M7992">
        <v>1</v>
      </c>
      <c r="N7992">
        <v>1</v>
      </c>
      <c r="O7992">
        <v>14200000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2200000</v>
      </c>
      <c r="W7992">
        <v>16400000</v>
      </c>
      <c r="X7992">
        <v>16400000</v>
      </c>
      <c r="Y7992">
        <v>11</v>
      </c>
      <c r="Z7992" s="3" t="s">
        <v>54</v>
      </c>
      <c r="AA7992">
        <v>0</v>
      </c>
      <c r="AB7992">
        <v>1</v>
      </c>
      <c r="AC7992">
        <v>1</v>
      </c>
      <c r="AD7992">
        <v>1</v>
      </c>
      <c r="AE7992">
        <v>0</v>
      </c>
      <c r="AF7992">
        <v>1</v>
      </c>
      <c r="AG7992">
        <v>0</v>
      </c>
      <c r="AH7992">
        <v>40</v>
      </c>
      <c r="AI7992">
        <v>1</v>
      </c>
      <c r="AJ7992">
        <v>0</v>
      </c>
      <c r="AK7992">
        <v>0</v>
      </c>
      <c r="AL7992">
        <v>0</v>
      </c>
      <c r="AM7992">
        <v>4</v>
      </c>
      <c r="AN7992">
        <v>14200000</v>
      </c>
      <c r="AO7992">
        <v>82833.3359375</v>
      </c>
      <c r="AP7992">
        <v>14200000</v>
      </c>
      <c r="AQ7992">
        <v>82833.3359375</v>
      </c>
      <c r="AR7992">
        <v>14200000</v>
      </c>
      <c r="AS7992">
        <v>82833.3359375</v>
      </c>
      <c r="AT7992" t="s">
        <v>55</v>
      </c>
      <c r="AU7992">
        <v>1</v>
      </c>
      <c r="AV7992">
        <v>11.32458586728934</v>
      </c>
      <c r="AW7992">
        <v>11664</v>
      </c>
      <c r="AX7992">
        <v>3136</v>
      </c>
      <c r="AY7992">
        <v>0</v>
      </c>
      <c r="AZ7992">
        <v>-0.6654183145849083</v>
      </c>
      <c r="BA7992">
        <v>2.145384406078009</v>
      </c>
    </row>
    <row r="7993" spans="1:53" x14ac:dyDescent="0.25">
      <c r="A7993">
        <v>5</v>
      </c>
      <c r="B7993">
        <v>0</v>
      </c>
      <c r="C7993">
        <v>57</v>
      </c>
      <c r="D7993">
        <v>6</v>
      </c>
      <c r="E7993">
        <v>4</v>
      </c>
      <c r="F7993">
        <v>1</v>
      </c>
      <c r="G7993">
        <v>60</v>
      </c>
      <c r="H7993" s="3">
        <f t="shared" si="124"/>
        <v>45</v>
      </c>
      <c r="I7993">
        <v>0</v>
      </c>
      <c r="J7993">
        <v>0</v>
      </c>
      <c r="K7993">
        <v>40</v>
      </c>
      <c r="L7993">
        <v>5</v>
      </c>
      <c r="M7993">
        <v>2</v>
      </c>
      <c r="N7993">
        <v>1</v>
      </c>
      <c r="O7993">
        <v>900000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900000</v>
      </c>
      <c r="X7993">
        <v>900000</v>
      </c>
      <c r="Y7993">
        <v>11</v>
      </c>
      <c r="Z7993" s="3" t="s">
        <v>54</v>
      </c>
      <c r="AA7993">
        <v>0</v>
      </c>
      <c r="AB7993">
        <v>2</v>
      </c>
      <c r="AC7993">
        <v>1</v>
      </c>
      <c r="AD7993">
        <v>1</v>
      </c>
      <c r="AE7993">
        <v>0</v>
      </c>
      <c r="AF7993">
        <v>1</v>
      </c>
      <c r="AG7993">
        <v>0</v>
      </c>
      <c r="AH7993">
        <v>40</v>
      </c>
      <c r="AI7993">
        <v>0</v>
      </c>
      <c r="AJ7993">
        <v>1</v>
      </c>
      <c r="AK7993">
        <v>0</v>
      </c>
      <c r="AL7993">
        <v>0</v>
      </c>
      <c r="AM7993">
        <v>4</v>
      </c>
      <c r="AN7993">
        <v>900000</v>
      </c>
      <c r="AO7993">
        <v>5250</v>
      </c>
      <c r="AP7993">
        <v>900000</v>
      </c>
      <c r="AQ7993">
        <v>5250</v>
      </c>
      <c r="AR7993">
        <v>900000</v>
      </c>
      <c r="AS7993">
        <v>5250</v>
      </c>
      <c r="AT7993" t="s">
        <v>55</v>
      </c>
      <c r="AU7993">
        <v>0</v>
      </c>
      <c r="AV7993">
        <v>8.5659833555856686</v>
      </c>
      <c r="AW7993">
        <v>3600</v>
      </c>
      <c r="AX7993">
        <v>3249</v>
      </c>
      <c r="AY7993">
        <v>1</v>
      </c>
      <c r="AZ7993">
        <v>0.32298981832442109</v>
      </c>
      <c r="BA7993">
        <v>-0.53113582001402093</v>
      </c>
    </row>
    <row r="7994" spans="1:53" x14ac:dyDescent="0.25">
      <c r="A7994">
        <v>5</v>
      </c>
      <c r="B7994">
        <v>1</v>
      </c>
      <c r="C7994">
        <v>26</v>
      </c>
      <c r="D7994">
        <v>6</v>
      </c>
      <c r="E7994">
        <v>7</v>
      </c>
      <c r="F7994">
        <v>1</v>
      </c>
      <c r="G7994">
        <v>42</v>
      </c>
      <c r="H7994" s="3">
        <f t="shared" si="124"/>
        <v>14</v>
      </c>
      <c r="I7994">
        <v>0</v>
      </c>
      <c r="J7994">
        <v>2500000</v>
      </c>
      <c r="K7994">
        <v>40</v>
      </c>
      <c r="L7994">
        <v>5</v>
      </c>
      <c r="M7994">
        <v>1</v>
      </c>
      <c r="N7994">
        <v>1</v>
      </c>
      <c r="O7994">
        <v>2708333.3333333302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2708333.3333333302</v>
      </c>
      <c r="X7994">
        <v>2708333.3333333302</v>
      </c>
      <c r="Y7994">
        <v>11</v>
      </c>
      <c r="Z7994" s="3" t="s">
        <v>54</v>
      </c>
      <c r="AA7994">
        <v>0</v>
      </c>
      <c r="AB7994">
        <v>1</v>
      </c>
      <c r="AC7994">
        <v>1</v>
      </c>
      <c r="AD7994">
        <v>1</v>
      </c>
      <c r="AE7994">
        <v>0</v>
      </c>
      <c r="AF7994">
        <v>1</v>
      </c>
      <c r="AG7994">
        <v>0</v>
      </c>
      <c r="AH7994">
        <v>40</v>
      </c>
      <c r="AI7994">
        <v>1</v>
      </c>
      <c r="AJ7994">
        <v>0</v>
      </c>
      <c r="AK7994">
        <v>0</v>
      </c>
      <c r="AL7994">
        <v>0</v>
      </c>
      <c r="AM7994">
        <v>4</v>
      </c>
      <c r="AN7994">
        <v>2500000</v>
      </c>
      <c r="AO7994">
        <v>14583.3330078125</v>
      </c>
      <c r="AP7994">
        <v>2708333.25</v>
      </c>
      <c r="AQ7994">
        <v>15798.6103515625</v>
      </c>
      <c r="AR7994">
        <v>2708333.25</v>
      </c>
      <c r="AS7994">
        <v>15798.6103515625</v>
      </c>
      <c r="AT7994" t="s">
        <v>55</v>
      </c>
      <c r="AU7994">
        <v>1</v>
      </c>
      <c r="AV7994">
        <v>9.5876345807962213</v>
      </c>
      <c r="AW7994">
        <v>1764</v>
      </c>
      <c r="AX7994">
        <v>676</v>
      </c>
      <c r="AY7994">
        <v>0</v>
      </c>
      <c r="AZ7994">
        <v>-0.61776433115574536</v>
      </c>
      <c r="BA7994">
        <v>0.84230945601508889</v>
      </c>
    </row>
    <row r="7995" spans="1:53" x14ac:dyDescent="0.25">
      <c r="A7995">
        <v>3</v>
      </c>
      <c r="B7995">
        <v>0</v>
      </c>
      <c r="C7995">
        <v>49</v>
      </c>
      <c r="D7995">
        <v>6</v>
      </c>
      <c r="E7995">
        <v>4</v>
      </c>
      <c r="F7995">
        <v>1</v>
      </c>
      <c r="G7995">
        <v>60</v>
      </c>
      <c r="H7995" s="3">
        <f t="shared" si="124"/>
        <v>37</v>
      </c>
      <c r="I7995">
        <v>30000</v>
      </c>
      <c r="J7995">
        <v>1000000</v>
      </c>
      <c r="K7995">
        <v>42</v>
      </c>
      <c r="L7995">
        <v>9</v>
      </c>
      <c r="M7995">
        <v>1</v>
      </c>
      <c r="N7995">
        <v>1</v>
      </c>
      <c r="O7995">
        <v>2113333.3333333302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2113333.3333333302</v>
      </c>
      <c r="X7995">
        <v>2113333.3333333302</v>
      </c>
      <c r="Y7995">
        <v>11</v>
      </c>
      <c r="Z7995" s="3" t="s">
        <v>54</v>
      </c>
      <c r="AA7995">
        <v>0</v>
      </c>
      <c r="AB7995">
        <v>1</v>
      </c>
      <c r="AC7995">
        <v>1</v>
      </c>
      <c r="AD7995">
        <v>1</v>
      </c>
      <c r="AE7995">
        <v>0</v>
      </c>
      <c r="AF7995">
        <v>1</v>
      </c>
      <c r="AG7995">
        <v>0</v>
      </c>
      <c r="AH7995">
        <v>42</v>
      </c>
      <c r="AI7995">
        <v>1</v>
      </c>
      <c r="AJ7995">
        <v>0</v>
      </c>
      <c r="AK7995">
        <v>0</v>
      </c>
      <c r="AL7995">
        <v>0</v>
      </c>
      <c r="AM7995">
        <v>5</v>
      </c>
      <c r="AN7995">
        <v>2000000</v>
      </c>
      <c r="AO7995">
        <v>11111.111328125</v>
      </c>
      <c r="AP7995">
        <v>2113333.25</v>
      </c>
      <c r="AQ7995">
        <v>11740.740234375</v>
      </c>
      <c r="AR7995">
        <v>2113333.25</v>
      </c>
      <c r="AS7995">
        <v>11740.740234375</v>
      </c>
      <c r="AT7995" t="s">
        <v>55</v>
      </c>
      <c r="AU7995">
        <v>1</v>
      </c>
      <c r="AV7995">
        <v>9.3157009071652581</v>
      </c>
      <c r="AW7995">
        <v>3600</v>
      </c>
      <c r="AX7995">
        <v>2401</v>
      </c>
      <c r="AY7995">
        <v>1</v>
      </c>
      <c r="AZ7995">
        <v>0.42782115213565652</v>
      </c>
      <c r="BA7995">
        <v>3.3587376404130329E-2</v>
      </c>
    </row>
    <row r="7996" spans="1:53" x14ac:dyDescent="0.25">
      <c r="A7996">
        <v>3</v>
      </c>
      <c r="B7996">
        <v>0</v>
      </c>
      <c r="C7996">
        <v>38</v>
      </c>
      <c r="D7996">
        <v>5</v>
      </c>
      <c r="E7996">
        <v>11</v>
      </c>
      <c r="F7996">
        <v>1</v>
      </c>
      <c r="G7996">
        <v>48</v>
      </c>
      <c r="H7996" s="3">
        <f t="shared" si="124"/>
        <v>27</v>
      </c>
      <c r="I7996">
        <v>88211</v>
      </c>
      <c r="J7996">
        <v>700000</v>
      </c>
      <c r="K7996">
        <v>48</v>
      </c>
      <c r="L7996">
        <v>4</v>
      </c>
      <c r="M7996">
        <v>1</v>
      </c>
      <c r="N7996">
        <v>1</v>
      </c>
      <c r="O7996">
        <v>927786.33333333302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927786.33333333302</v>
      </c>
      <c r="X7996">
        <v>927786.33333333302</v>
      </c>
      <c r="Y7996">
        <v>11</v>
      </c>
      <c r="Z7996" s="3" t="s">
        <v>52</v>
      </c>
      <c r="AA7996">
        <v>1</v>
      </c>
      <c r="AB7996">
        <v>1</v>
      </c>
      <c r="AC7996">
        <v>1</v>
      </c>
      <c r="AD7996">
        <v>1</v>
      </c>
      <c r="AE7996">
        <v>0</v>
      </c>
      <c r="AF7996">
        <v>1</v>
      </c>
      <c r="AG7996">
        <v>0</v>
      </c>
      <c r="AH7996">
        <v>48</v>
      </c>
      <c r="AI7996">
        <v>1</v>
      </c>
      <c r="AJ7996">
        <v>0</v>
      </c>
      <c r="AK7996">
        <v>0</v>
      </c>
      <c r="AL7996">
        <v>0</v>
      </c>
      <c r="AM7996">
        <v>3</v>
      </c>
      <c r="AN7996">
        <v>781242</v>
      </c>
      <c r="AO7996">
        <v>3797.7041015625</v>
      </c>
      <c r="AP7996">
        <v>927786.3125</v>
      </c>
      <c r="AQ7996">
        <v>4510.072265625</v>
      </c>
      <c r="AR7996">
        <v>927786.3125</v>
      </c>
      <c r="AS7996">
        <v>4510.072265625</v>
      </c>
      <c r="AT7996" t="s">
        <v>53</v>
      </c>
      <c r="AU7996">
        <v>1</v>
      </c>
      <c r="AV7996">
        <v>8.2421519793225535</v>
      </c>
      <c r="AW7996">
        <v>2304</v>
      </c>
      <c r="AX7996">
        <v>1444</v>
      </c>
      <c r="AY7996">
        <v>1</v>
      </c>
      <c r="AZ7996">
        <v>0.41803901780968811</v>
      </c>
      <c r="BA7996">
        <v>-0.31774216124192828</v>
      </c>
    </row>
    <row r="7997" spans="1:53" x14ac:dyDescent="0.25">
      <c r="A7997">
        <v>3</v>
      </c>
      <c r="B7997">
        <v>1</v>
      </c>
      <c r="C7997">
        <v>66</v>
      </c>
      <c r="D7997">
        <v>6</v>
      </c>
      <c r="E7997">
        <v>1</v>
      </c>
      <c r="F7997">
        <v>1</v>
      </c>
      <c r="G7997">
        <v>24</v>
      </c>
      <c r="H7997" s="3">
        <f t="shared" si="124"/>
        <v>54</v>
      </c>
      <c r="I7997">
        <v>0</v>
      </c>
      <c r="J7997">
        <v>1650000</v>
      </c>
      <c r="K7997">
        <v>48</v>
      </c>
      <c r="L7997">
        <v>5</v>
      </c>
      <c r="M7997">
        <v>2</v>
      </c>
      <c r="N7997">
        <v>1</v>
      </c>
      <c r="O7997">
        <v>1787500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2000000</v>
      </c>
      <c r="W7997">
        <v>3787500</v>
      </c>
      <c r="X7997">
        <v>3862500</v>
      </c>
      <c r="Y7997">
        <v>11</v>
      </c>
      <c r="Z7997" s="3" t="s">
        <v>54</v>
      </c>
      <c r="AA7997">
        <v>0</v>
      </c>
      <c r="AB7997">
        <v>2</v>
      </c>
      <c r="AC7997">
        <v>1</v>
      </c>
      <c r="AD7997">
        <v>1</v>
      </c>
      <c r="AE7997">
        <v>0</v>
      </c>
      <c r="AF7997">
        <v>1</v>
      </c>
      <c r="AG7997">
        <v>0</v>
      </c>
      <c r="AH7997">
        <v>66</v>
      </c>
      <c r="AI7997">
        <v>0</v>
      </c>
      <c r="AJ7997">
        <v>1</v>
      </c>
      <c r="AK7997">
        <v>0</v>
      </c>
      <c r="AL7997">
        <v>0</v>
      </c>
      <c r="AM7997">
        <v>4</v>
      </c>
      <c r="AN7997">
        <v>1650000</v>
      </c>
      <c r="AO7997">
        <v>8020.83349609375</v>
      </c>
      <c r="AP7997">
        <v>1787500</v>
      </c>
      <c r="AQ7997">
        <v>6319.4443359375</v>
      </c>
      <c r="AR7997">
        <v>1787500</v>
      </c>
      <c r="AS7997">
        <v>6319.4443359375</v>
      </c>
      <c r="AT7997" t="s">
        <v>55</v>
      </c>
      <c r="AU7997">
        <v>0</v>
      </c>
      <c r="AV7997">
        <v>8.9897976226542387</v>
      </c>
      <c r="AW7997">
        <v>576</v>
      </c>
      <c r="AX7997">
        <v>4356</v>
      </c>
      <c r="AY7997">
        <v>0</v>
      </c>
      <c r="AZ7997">
        <v>-0.49964005014211821</v>
      </c>
      <c r="BA7997">
        <v>0.29762839377733952</v>
      </c>
    </row>
    <row r="7998" spans="1:53" x14ac:dyDescent="0.25">
      <c r="A7998">
        <v>3</v>
      </c>
      <c r="B7998">
        <v>0</v>
      </c>
      <c r="C7998">
        <v>37</v>
      </c>
      <c r="D7998">
        <v>6</v>
      </c>
      <c r="E7998">
        <v>5</v>
      </c>
      <c r="F7998">
        <v>1</v>
      </c>
      <c r="G7998">
        <v>48</v>
      </c>
      <c r="H7998" s="3">
        <f t="shared" si="124"/>
        <v>25</v>
      </c>
      <c r="I7998">
        <v>0</v>
      </c>
      <c r="J7998">
        <v>2500000</v>
      </c>
      <c r="K7998">
        <v>30</v>
      </c>
      <c r="L7998">
        <v>4</v>
      </c>
      <c r="M7998">
        <v>1</v>
      </c>
      <c r="N7998">
        <v>1</v>
      </c>
      <c r="O7998">
        <v>2708333.3333333302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2708333.3333333302</v>
      </c>
      <c r="X7998">
        <v>2958333.3333333302</v>
      </c>
      <c r="Y7998">
        <v>11</v>
      </c>
      <c r="Z7998" s="3" t="s">
        <v>54</v>
      </c>
      <c r="AA7998">
        <v>0</v>
      </c>
      <c r="AB7998">
        <v>1</v>
      </c>
      <c r="AC7998">
        <v>1</v>
      </c>
      <c r="AD7998">
        <v>1</v>
      </c>
      <c r="AE7998">
        <v>0</v>
      </c>
      <c r="AF7998">
        <v>1</v>
      </c>
      <c r="AG7998">
        <v>0</v>
      </c>
      <c r="AH7998">
        <v>50</v>
      </c>
      <c r="AI7998">
        <v>1</v>
      </c>
      <c r="AJ7998">
        <v>0</v>
      </c>
      <c r="AK7998">
        <v>0</v>
      </c>
      <c r="AL7998">
        <v>0</v>
      </c>
      <c r="AM7998">
        <v>3</v>
      </c>
      <c r="AN7998">
        <v>2500000</v>
      </c>
      <c r="AO7998">
        <v>19444.4453125</v>
      </c>
      <c r="AP7998">
        <v>2708333.25</v>
      </c>
      <c r="AQ7998">
        <v>12638.888671875</v>
      </c>
      <c r="AR7998">
        <v>2708333.25</v>
      </c>
      <c r="AS7998">
        <v>12638.888671875</v>
      </c>
      <c r="AT7998" t="s">
        <v>55</v>
      </c>
      <c r="AU7998">
        <v>1</v>
      </c>
      <c r="AV7998">
        <v>9.8753167202122878</v>
      </c>
      <c r="AW7998">
        <v>2304</v>
      </c>
      <c r="AX7998">
        <v>1369</v>
      </c>
      <c r="AY7998">
        <v>1</v>
      </c>
      <c r="AZ7998">
        <v>0.36842816025268332</v>
      </c>
      <c r="BA7998">
        <v>1.0853368968127941</v>
      </c>
    </row>
    <row r="7999" spans="1:53" x14ac:dyDescent="0.25">
      <c r="A7999">
        <v>1</v>
      </c>
      <c r="B7999">
        <v>1</v>
      </c>
      <c r="C7999">
        <v>20</v>
      </c>
      <c r="D7999">
        <v>5</v>
      </c>
      <c r="E7999">
        <v>11</v>
      </c>
      <c r="F7999">
        <v>1</v>
      </c>
      <c r="G7999">
        <v>4</v>
      </c>
      <c r="H7999" s="3">
        <f t="shared" si="124"/>
        <v>9</v>
      </c>
      <c r="I7999">
        <v>88211</v>
      </c>
      <c r="J7999">
        <v>0</v>
      </c>
      <c r="K7999">
        <v>48</v>
      </c>
      <c r="L7999">
        <v>9</v>
      </c>
      <c r="M7999">
        <v>1</v>
      </c>
      <c r="N7999">
        <v>1</v>
      </c>
      <c r="O7999">
        <v>988211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988211</v>
      </c>
      <c r="X7999">
        <v>988211</v>
      </c>
      <c r="Y7999">
        <v>11</v>
      </c>
      <c r="Z7999" s="3" t="s">
        <v>52</v>
      </c>
      <c r="AA7999">
        <v>1</v>
      </c>
      <c r="AB7999">
        <v>1</v>
      </c>
      <c r="AC7999">
        <v>1</v>
      </c>
      <c r="AD7999">
        <v>1</v>
      </c>
      <c r="AE7999">
        <v>0</v>
      </c>
      <c r="AF7999">
        <v>1</v>
      </c>
      <c r="AG7999">
        <v>0</v>
      </c>
      <c r="AH7999">
        <v>48</v>
      </c>
      <c r="AI7999">
        <v>1</v>
      </c>
      <c r="AJ7999">
        <v>0</v>
      </c>
      <c r="AK7999">
        <v>0</v>
      </c>
      <c r="AL7999">
        <v>0</v>
      </c>
      <c r="AM7999">
        <v>5</v>
      </c>
      <c r="AN7999">
        <v>900000</v>
      </c>
      <c r="AO7999">
        <v>4375</v>
      </c>
      <c r="AP7999">
        <v>988211</v>
      </c>
      <c r="AQ7999">
        <v>4803.8037109375</v>
      </c>
      <c r="AR7999">
        <v>988211</v>
      </c>
      <c r="AS7999">
        <v>4803.8037109375</v>
      </c>
      <c r="AT7999" t="s">
        <v>53</v>
      </c>
      <c r="AU7999">
        <v>1</v>
      </c>
      <c r="AV7999">
        <v>8.3836617987917155</v>
      </c>
      <c r="AW7999">
        <v>16</v>
      </c>
      <c r="AX7999">
        <v>400</v>
      </c>
      <c r="AY7999">
        <v>0</v>
      </c>
      <c r="AZ7999">
        <v>-0.37563591554086451</v>
      </c>
      <c r="BA7999">
        <v>-3.0504593140332388E-3</v>
      </c>
    </row>
    <row r="8000" spans="1:53" x14ac:dyDescent="0.25">
      <c r="A8000">
        <v>1</v>
      </c>
      <c r="B8000">
        <v>1</v>
      </c>
      <c r="C8000">
        <v>47</v>
      </c>
      <c r="D8000">
        <v>6</v>
      </c>
      <c r="E8000">
        <v>3</v>
      </c>
      <c r="F8000">
        <v>1</v>
      </c>
      <c r="G8000">
        <v>120</v>
      </c>
      <c r="H8000" s="3">
        <f t="shared" si="124"/>
        <v>35</v>
      </c>
      <c r="I8000">
        <v>118211</v>
      </c>
      <c r="J8000">
        <v>900000</v>
      </c>
      <c r="K8000">
        <v>48</v>
      </c>
      <c r="L8000">
        <v>4</v>
      </c>
      <c r="M8000">
        <v>1</v>
      </c>
      <c r="N8000">
        <v>1</v>
      </c>
      <c r="O8000">
        <v>1093211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1093211</v>
      </c>
      <c r="X8000">
        <v>1093211</v>
      </c>
      <c r="Y8000">
        <v>11</v>
      </c>
      <c r="Z8000" s="3" t="s">
        <v>54</v>
      </c>
      <c r="AA8000">
        <v>0</v>
      </c>
      <c r="AB8000">
        <v>1</v>
      </c>
      <c r="AC8000">
        <v>1</v>
      </c>
      <c r="AD8000">
        <v>1</v>
      </c>
      <c r="AE8000">
        <v>0</v>
      </c>
      <c r="AF8000">
        <v>1</v>
      </c>
      <c r="AG8000">
        <v>0</v>
      </c>
      <c r="AH8000">
        <v>48</v>
      </c>
      <c r="AI8000">
        <v>1</v>
      </c>
      <c r="AJ8000">
        <v>0</v>
      </c>
      <c r="AK8000">
        <v>0</v>
      </c>
      <c r="AL8000">
        <v>0</v>
      </c>
      <c r="AM8000">
        <v>3</v>
      </c>
      <c r="AN8000">
        <v>900000</v>
      </c>
      <c r="AO8000">
        <v>4375</v>
      </c>
      <c r="AP8000">
        <v>1093211</v>
      </c>
      <c r="AQ8000">
        <v>5314.22021484375</v>
      </c>
      <c r="AR8000">
        <v>1093211</v>
      </c>
      <c r="AS8000">
        <v>5314.22021484375</v>
      </c>
      <c r="AT8000" t="s">
        <v>55</v>
      </c>
      <c r="AU8000">
        <v>1</v>
      </c>
      <c r="AV8000">
        <v>8.3836617987917155</v>
      </c>
      <c r="AW8000">
        <v>14400</v>
      </c>
      <c r="AX8000">
        <v>2209</v>
      </c>
      <c r="AY8000">
        <v>0</v>
      </c>
      <c r="AZ8000">
        <v>-0.64349756740477726</v>
      </c>
      <c r="BA8000">
        <v>-0.64871799693472598</v>
      </c>
    </row>
    <row r="8001" spans="1:53" x14ac:dyDescent="0.25">
      <c r="A8001">
        <v>1</v>
      </c>
      <c r="B8001">
        <v>0</v>
      </c>
      <c r="C8001">
        <v>49</v>
      </c>
      <c r="D8001">
        <v>4</v>
      </c>
      <c r="E8001">
        <v>7</v>
      </c>
      <c r="F8001">
        <v>1</v>
      </c>
      <c r="G8001">
        <v>120</v>
      </c>
      <c r="H8001" s="3">
        <f t="shared" si="124"/>
        <v>39</v>
      </c>
      <c r="I8001">
        <v>118211</v>
      </c>
      <c r="J8001">
        <v>781242</v>
      </c>
      <c r="K8001">
        <v>48</v>
      </c>
      <c r="L8001">
        <v>4</v>
      </c>
      <c r="M8001">
        <v>1</v>
      </c>
      <c r="N8001">
        <v>1</v>
      </c>
      <c r="O8001">
        <v>964556.5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964556.5</v>
      </c>
      <c r="X8001">
        <v>964556.5</v>
      </c>
      <c r="Y8001">
        <v>11</v>
      </c>
      <c r="Z8001" s="3" t="s">
        <v>59</v>
      </c>
      <c r="AA8001">
        <v>0</v>
      </c>
      <c r="AB8001">
        <v>1</v>
      </c>
      <c r="AC8001">
        <v>1</v>
      </c>
      <c r="AD8001">
        <v>1</v>
      </c>
      <c r="AE8001">
        <v>0</v>
      </c>
      <c r="AF8001">
        <v>1</v>
      </c>
      <c r="AG8001">
        <v>0</v>
      </c>
      <c r="AH8001">
        <v>48</v>
      </c>
      <c r="AI8001">
        <v>1</v>
      </c>
      <c r="AJ8001">
        <v>0</v>
      </c>
      <c r="AK8001">
        <v>0</v>
      </c>
      <c r="AL8001">
        <v>0</v>
      </c>
      <c r="AM8001">
        <v>3</v>
      </c>
      <c r="AN8001">
        <v>781242</v>
      </c>
      <c r="AO8001">
        <v>3797.7041015625</v>
      </c>
      <c r="AP8001">
        <v>964556.5</v>
      </c>
      <c r="AQ8001">
        <v>4688.81640625</v>
      </c>
      <c r="AR8001">
        <v>964556.5</v>
      </c>
      <c r="AS8001">
        <v>4688.81640625</v>
      </c>
      <c r="AT8001" t="s">
        <v>60</v>
      </c>
      <c r="AU8001">
        <v>1</v>
      </c>
      <c r="AV8001">
        <v>8.2421519793225535</v>
      </c>
      <c r="AW8001">
        <v>14400</v>
      </c>
      <c r="AX8001">
        <v>2401</v>
      </c>
      <c r="AY8001">
        <v>1</v>
      </c>
      <c r="AZ8001">
        <v>0.48618911036444662</v>
      </c>
      <c r="BA8001">
        <v>-0.26882501007277149</v>
      </c>
    </row>
    <row r="8002" spans="1:53" x14ac:dyDescent="0.25">
      <c r="A8002">
        <v>1</v>
      </c>
      <c r="B8002">
        <v>1</v>
      </c>
      <c r="C8002">
        <v>47</v>
      </c>
      <c r="D8002">
        <v>3</v>
      </c>
      <c r="E8002">
        <v>5</v>
      </c>
      <c r="F8002">
        <v>1</v>
      </c>
      <c r="G8002">
        <v>36</v>
      </c>
      <c r="H8002" s="3">
        <f t="shared" si="124"/>
        <v>38</v>
      </c>
      <c r="I8002">
        <v>120211</v>
      </c>
      <c r="J8002">
        <v>800000</v>
      </c>
      <c r="K8002">
        <v>48</v>
      </c>
      <c r="L8002">
        <v>5</v>
      </c>
      <c r="M8002">
        <v>1</v>
      </c>
      <c r="N8002">
        <v>1</v>
      </c>
      <c r="O8002">
        <v>968119.66666666698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968119.66666666698</v>
      </c>
      <c r="X8002">
        <v>968119.66666666698</v>
      </c>
      <c r="Y8002">
        <v>11</v>
      </c>
      <c r="Z8002" s="3" t="s">
        <v>56</v>
      </c>
      <c r="AA8002">
        <v>0</v>
      </c>
      <c r="AB8002">
        <v>1</v>
      </c>
      <c r="AC8002">
        <v>1</v>
      </c>
      <c r="AD8002">
        <v>1</v>
      </c>
      <c r="AE8002">
        <v>0</v>
      </c>
      <c r="AF8002">
        <v>1</v>
      </c>
      <c r="AG8002">
        <v>0</v>
      </c>
      <c r="AH8002">
        <v>48</v>
      </c>
      <c r="AI8002">
        <v>1</v>
      </c>
      <c r="AJ8002">
        <v>0</v>
      </c>
      <c r="AK8002">
        <v>0</v>
      </c>
      <c r="AL8002">
        <v>0</v>
      </c>
      <c r="AM8002">
        <v>4</v>
      </c>
      <c r="AN8002">
        <v>781242</v>
      </c>
      <c r="AO8002">
        <v>3797.7041015625</v>
      </c>
      <c r="AP8002">
        <v>968119.6875</v>
      </c>
      <c r="AQ8002">
        <v>4706.13720703125</v>
      </c>
      <c r="AR8002">
        <v>968119.6875</v>
      </c>
      <c r="AS8002">
        <v>4706.13720703125</v>
      </c>
      <c r="AT8002" t="s">
        <v>57</v>
      </c>
      <c r="AU8002">
        <v>1</v>
      </c>
      <c r="AV8002">
        <v>8.2421519793225535</v>
      </c>
      <c r="AW8002">
        <v>1296</v>
      </c>
      <c r="AX8002">
        <v>2209</v>
      </c>
      <c r="AY8002">
        <v>0</v>
      </c>
      <c r="AZ8002">
        <v>-0.44752945895180613</v>
      </c>
      <c r="BA8002">
        <v>9.5823679000136261E-2</v>
      </c>
    </row>
    <row r="8003" spans="1:53" x14ac:dyDescent="0.25">
      <c r="A8003">
        <v>1</v>
      </c>
      <c r="B8003">
        <v>0</v>
      </c>
      <c r="C8003">
        <v>46</v>
      </c>
      <c r="D8003">
        <v>5</v>
      </c>
      <c r="E8003">
        <v>11</v>
      </c>
      <c r="F8003">
        <v>1</v>
      </c>
      <c r="G8003">
        <v>1</v>
      </c>
      <c r="H8003" s="3">
        <f t="shared" ref="H8003:H8066" si="125">+C8003-(D8003)-6</f>
        <v>35</v>
      </c>
      <c r="I8003">
        <v>88211</v>
      </c>
      <c r="J8003">
        <v>0</v>
      </c>
      <c r="K8003">
        <v>56</v>
      </c>
      <c r="L8003">
        <v>9</v>
      </c>
      <c r="M8003">
        <v>1</v>
      </c>
      <c r="N8003">
        <v>1</v>
      </c>
      <c r="O8003">
        <v>869453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869453</v>
      </c>
      <c r="X8003">
        <v>869453</v>
      </c>
      <c r="Y8003">
        <v>11</v>
      </c>
      <c r="Z8003" s="3" t="s">
        <v>52</v>
      </c>
      <c r="AA8003">
        <v>1</v>
      </c>
      <c r="AB8003">
        <v>1</v>
      </c>
      <c r="AC8003">
        <v>1</v>
      </c>
      <c r="AD8003">
        <v>1</v>
      </c>
      <c r="AE8003">
        <v>0</v>
      </c>
      <c r="AF8003">
        <v>1</v>
      </c>
      <c r="AG8003">
        <v>0</v>
      </c>
      <c r="AH8003">
        <v>56</v>
      </c>
      <c r="AI8003">
        <v>1</v>
      </c>
      <c r="AJ8003">
        <v>0</v>
      </c>
      <c r="AK8003">
        <v>0</v>
      </c>
      <c r="AL8003">
        <v>0</v>
      </c>
      <c r="AM8003">
        <v>5</v>
      </c>
      <c r="AN8003">
        <v>781242</v>
      </c>
      <c r="AO8003">
        <v>3255.17504882812</v>
      </c>
      <c r="AP8003">
        <v>869453</v>
      </c>
      <c r="AQ8003">
        <v>3622.72094726562</v>
      </c>
      <c r="AR8003">
        <v>869453</v>
      </c>
      <c r="AS8003">
        <v>3622.72094726562</v>
      </c>
      <c r="AT8003" t="s">
        <v>53</v>
      </c>
      <c r="AU8003">
        <v>1</v>
      </c>
      <c r="AV8003">
        <v>8.0880013316384805</v>
      </c>
      <c r="AW8003">
        <v>1</v>
      </c>
      <c r="AX8003">
        <v>2116</v>
      </c>
      <c r="AY8003">
        <v>1</v>
      </c>
      <c r="AZ8003">
        <v>0.55802944128441023</v>
      </c>
      <c r="BA8003">
        <v>-0.64532932979207691</v>
      </c>
    </row>
    <row r="8004" spans="1:53" x14ac:dyDescent="0.25">
      <c r="A8004">
        <v>5</v>
      </c>
      <c r="B8004">
        <v>1</v>
      </c>
      <c r="C8004">
        <v>45</v>
      </c>
      <c r="D8004">
        <v>6</v>
      </c>
      <c r="E8004">
        <v>7</v>
      </c>
      <c r="F8004">
        <v>1</v>
      </c>
      <c r="G8004">
        <v>84</v>
      </c>
      <c r="H8004" s="3">
        <f t="shared" si="125"/>
        <v>33</v>
      </c>
      <c r="I8004">
        <v>0</v>
      </c>
      <c r="J8004">
        <v>25000000</v>
      </c>
      <c r="K8004">
        <v>55</v>
      </c>
      <c r="L8004">
        <v>9</v>
      </c>
      <c r="M8004">
        <v>1</v>
      </c>
      <c r="N8004">
        <v>1</v>
      </c>
      <c r="O8004">
        <v>21083333.333333299</v>
      </c>
      <c r="P8004">
        <v>0</v>
      </c>
      <c r="Q8004">
        <v>0</v>
      </c>
      <c r="R8004">
        <v>41666.666666666701</v>
      </c>
      <c r="S8004">
        <v>0</v>
      </c>
      <c r="T8004">
        <v>0</v>
      </c>
      <c r="U8004">
        <v>0</v>
      </c>
      <c r="V8004">
        <v>0</v>
      </c>
      <c r="W8004">
        <v>21125000</v>
      </c>
      <c r="X8004">
        <v>21125000</v>
      </c>
      <c r="Y8004">
        <v>11</v>
      </c>
      <c r="Z8004" s="3" t="s">
        <v>54</v>
      </c>
      <c r="AA8004">
        <v>0</v>
      </c>
      <c r="AB8004">
        <v>1</v>
      </c>
      <c r="AC8004">
        <v>1</v>
      </c>
      <c r="AD8004">
        <v>1</v>
      </c>
      <c r="AE8004">
        <v>0</v>
      </c>
      <c r="AF8004">
        <v>1</v>
      </c>
      <c r="AG8004">
        <v>0</v>
      </c>
      <c r="AH8004">
        <v>55</v>
      </c>
      <c r="AI8004">
        <v>1</v>
      </c>
      <c r="AJ8004">
        <v>0</v>
      </c>
      <c r="AK8004">
        <v>0</v>
      </c>
      <c r="AL8004">
        <v>0</v>
      </c>
      <c r="AM8004">
        <v>5</v>
      </c>
      <c r="AN8004">
        <v>19000000</v>
      </c>
      <c r="AO8004">
        <v>80606.0625</v>
      </c>
      <c r="AP8004">
        <v>21083334</v>
      </c>
      <c r="AQ8004">
        <v>89444.4453125</v>
      </c>
      <c r="AR8004">
        <v>21083334</v>
      </c>
      <c r="AS8004">
        <v>89444.4453125</v>
      </c>
      <c r="AT8004" t="s">
        <v>55</v>
      </c>
      <c r="AU8004">
        <v>1</v>
      </c>
      <c r="AV8004">
        <v>11.297329142787641</v>
      </c>
      <c r="AW8004">
        <v>7056</v>
      </c>
      <c r="AX8004">
        <v>2025</v>
      </c>
      <c r="AY8004">
        <v>0</v>
      </c>
      <c r="AZ8004">
        <v>-0.48166771095914279</v>
      </c>
      <c r="BA8004">
        <v>2.1431955400830258</v>
      </c>
    </row>
    <row r="8005" spans="1:53" x14ac:dyDescent="0.25">
      <c r="A8005">
        <v>5</v>
      </c>
      <c r="B8005">
        <v>0</v>
      </c>
      <c r="C8005">
        <v>35</v>
      </c>
      <c r="D8005">
        <v>5</v>
      </c>
      <c r="E8005">
        <v>11</v>
      </c>
      <c r="F8005">
        <v>1</v>
      </c>
      <c r="G8005">
        <v>48</v>
      </c>
      <c r="H8005" s="3">
        <f t="shared" si="125"/>
        <v>24</v>
      </c>
      <c r="I8005">
        <v>998000</v>
      </c>
      <c r="J8005">
        <v>905000</v>
      </c>
      <c r="K8005">
        <v>48</v>
      </c>
      <c r="L8005">
        <v>1</v>
      </c>
      <c r="M8005">
        <v>1</v>
      </c>
      <c r="N8005">
        <v>1</v>
      </c>
      <c r="O8005">
        <v>975833.33333333302</v>
      </c>
      <c r="P8005">
        <v>0</v>
      </c>
      <c r="Q8005">
        <v>998000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1973833.33333333</v>
      </c>
      <c r="X8005">
        <v>1973833.33333333</v>
      </c>
      <c r="Y8005">
        <v>11</v>
      </c>
      <c r="Z8005" s="3" t="s">
        <v>52</v>
      </c>
      <c r="AA8005">
        <v>1</v>
      </c>
      <c r="AB8005">
        <v>1</v>
      </c>
      <c r="AC8005">
        <v>1</v>
      </c>
      <c r="AD8005">
        <v>1</v>
      </c>
      <c r="AE8005">
        <v>0</v>
      </c>
      <c r="AF8005">
        <v>1</v>
      </c>
      <c r="AG8005">
        <v>0</v>
      </c>
      <c r="AH8005">
        <v>48</v>
      </c>
      <c r="AI8005">
        <v>1</v>
      </c>
      <c r="AJ8005">
        <v>0</v>
      </c>
      <c r="AK8005">
        <v>0</v>
      </c>
      <c r="AL8005">
        <v>1</v>
      </c>
      <c r="AM8005">
        <v>1</v>
      </c>
      <c r="AN8005">
        <v>850000</v>
      </c>
      <c r="AO8005">
        <v>4131.9443359375</v>
      </c>
      <c r="AP8005">
        <v>975833.3125</v>
      </c>
      <c r="AQ8005">
        <v>4743.63427734375</v>
      </c>
      <c r="AR8005">
        <v>975833.3125</v>
      </c>
      <c r="AS8005">
        <v>4743.63427734375</v>
      </c>
      <c r="AT8005" t="s">
        <v>53</v>
      </c>
      <c r="AU8005">
        <v>1</v>
      </c>
      <c r="AV8005">
        <v>8.3265033586912622</v>
      </c>
      <c r="AW8005">
        <v>2304</v>
      </c>
      <c r="AX8005">
        <v>1225</v>
      </c>
      <c r="AY8005">
        <v>1</v>
      </c>
      <c r="AZ8005">
        <v>0.35319604967974427</v>
      </c>
      <c r="BA8005">
        <v>-2.757746671022783E-2</v>
      </c>
    </row>
    <row r="8006" spans="1:53" x14ac:dyDescent="0.25">
      <c r="A8006">
        <v>1</v>
      </c>
      <c r="B8006">
        <v>1</v>
      </c>
      <c r="C8006">
        <v>48</v>
      </c>
      <c r="D8006">
        <v>4</v>
      </c>
      <c r="E8006">
        <v>6</v>
      </c>
      <c r="F8006">
        <v>1</v>
      </c>
      <c r="G8006">
        <v>6</v>
      </c>
      <c r="H8006" s="3">
        <f t="shared" si="125"/>
        <v>38</v>
      </c>
      <c r="I8006">
        <v>0</v>
      </c>
      <c r="J8006">
        <v>0</v>
      </c>
      <c r="K8006">
        <v>78</v>
      </c>
      <c r="L8006">
        <v>4</v>
      </c>
      <c r="M8006">
        <v>2</v>
      </c>
      <c r="N8006">
        <v>1</v>
      </c>
      <c r="O8006">
        <v>720000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720000</v>
      </c>
      <c r="X8006">
        <v>720000</v>
      </c>
      <c r="Y8006">
        <v>11</v>
      </c>
      <c r="Z8006" s="3" t="s">
        <v>59</v>
      </c>
      <c r="AA8006">
        <v>0</v>
      </c>
      <c r="AB8006">
        <v>2</v>
      </c>
      <c r="AC8006">
        <v>1</v>
      </c>
      <c r="AD8006">
        <v>1</v>
      </c>
      <c r="AE8006">
        <v>0</v>
      </c>
      <c r="AF8006">
        <v>1</v>
      </c>
      <c r="AG8006">
        <v>0</v>
      </c>
      <c r="AH8006">
        <v>72</v>
      </c>
      <c r="AI8006">
        <v>0</v>
      </c>
      <c r="AJ8006">
        <v>1</v>
      </c>
      <c r="AK8006">
        <v>0</v>
      </c>
      <c r="AL8006">
        <v>0</v>
      </c>
      <c r="AM8006">
        <v>3</v>
      </c>
      <c r="AN8006">
        <v>720000</v>
      </c>
      <c r="AO8006">
        <v>2153.84619140625</v>
      </c>
      <c r="AP8006">
        <v>720000</v>
      </c>
      <c r="AQ8006">
        <v>2153.84619140625</v>
      </c>
      <c r="AR8006">
        <v>720000</v>
      </c>
      <c r="AS8006">
        <v>2153.84619140625</v>
      </c>
      <c r="AT8006" t="s">
        <v>60</v>
      </c>
      <c r="AU8006">
        <v>0</v>
      </c>
      <c r="AV8006">
        <v>7.6750104491344198</v>
      </c>
      <c r="AW8006">
        <v>36</v>
      </c>
      <c r="AX8006">
        <v>2304</v>
      </c>
      <c r="AY8006">
        <v>0</v>
      </c>
      <c r="AZ8006">
        <v>-0.40194304154584398</v>
      </c>
      <c r="BA8006">
        <v>-0.36347760497774262</v>
      </c>
    </row>
    <row r="8007" spans="1:53" x14ac:dyDescent="0.25">
      <c r="A8007">
        <v>1</v>
      </c>
      <c r="B8007">
        <v>0</v>
      </c>
      <c r="C8007">
        <v>26</v>
      </c>
      <c r="D8007">
        <v>6</v>
      </c>
      <c r="E8007">
        <v>3</v>
      </c>
      <c r="F8007">
        <v>1</v>
      </c>
      <c r="G8007">
        <v>90</v>
      </c>
      <c r="H8007" s="3">
        <f t="shared" si="125"/>
        <v>14</v>
      </c>
      <c r="I8007">
        <v>88211</v>
      </c>
      <c r="J8007">
        <v>1260000</v>
      </c>
      <c r="K8007">
        <v>48</v>
      </c>
      <c r="L8007">
        <v>9</v>
      </c>
      <c r="M8007">
        <v>1</v>
      </c>
      <c r="N8007">
        <v>1</v>
      </c>
      <c r="O8007">
        <v>1453211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1453211</v>
      </c>
      <c r="X8007">
        <v>1453211</v>
      </c>
      <c r="Y8007">
        <v>11</v>
      </c>
      <c r="Z8007" s="3" t="s">
        <v>54</v>
      </c>
      <c r="AA8007">
        <v>0</v>
      </c>
      <c r="AB8007">
        <v>1</v>
      </c>
      <c r="AC8007">
        <v>1</v>
      </c>
      <c r="AD8007">
        <v>1</v>
      </c>
      <c r="AE8007">
        <v>0</v>
      </c>
      <c r="AF8007">
        <v>1</v>
      </c>
      <c r="AG8007">
        <v>0</v>
      </c>
      <c r="AH8007">
        <v>48</v>
      </c>
      <c r="AI8007">
        <v>1</v>
      </c>
      <c r="AJ8007">
        <v>0</v>
      </c>
      <c r="AK8007">
        <v>0</v>
      </c>
      <c r="AL8007">
        <v>0</v>
      </c>
      <c r="AM8007">
        <v>5</v>
      </c>
      <c r="AN8007">
        <v>1260000</v>
      </c>
      <c r="AO8007">
        <v>6125</v>
      </c>
      <c r="AP8007">
        <v>1453211</v>
      </c>
      <c r="AQ8007">
        <v>7064.22021484375</v>
      </c>
      <c r="AR8007">
        <v>1453211</v>
      </c>
      <c r="AS8007">
        <v>7064.22021484375</v>
      </c>
      <c r="AT8007" t="s">
        <v>55</v>
      </c>
      <c r="AU8007">
        <v>1</v>
      </c>
      <c r="AV8007">
        <v>8.7201340354129275</v>
      </c>
      <c r="AW8007">
        <v>8100</v>
      </c>
      <c r="AX8007">
        <v>676</v>
      </c>
      <c r="AY8007">
        <v>1</v>
      </c>
      <c r="AZ8007">
        <v>0.54750294408829125</v>
      </c>
      <c r="BA8007">
        <v>-0.23670108669000339</v>
      </c>
    </row>
    <row r="8008" spans="1:53" x14ac:dyDescent="0.25">
      <c r="A8008">
        <v>3</v>
      </c>
      <c r="B8008">
        <v>0</v>
      </c>
      <c r="C8008">
        <v>42</v>
      </c>
      <c r="D8008">
        <v>6</v>
      </c>
      <c r="E8008">
        <v>2</v>
      </c>
      <c r="F8008">
        <v>1</v>
      </c>
      <c r="G8008">
        <v>3</v>
      </c>
      <c r="H8008" s="3">
        <f t="shared" si="125"/>
        <v>30</v>
      </c>
      <c r="I8008">
        <v>0</v>
      </c>
      <c r="J8008">
        <v>0</v>
      </c>
      <c r="K8008">
        <v>48</v>
      </c>
      <c r="L8008">
        <v>4</v>
      </c>
      <c r="M8008">
        <v>2</v>
      </c>
      <c r="N8008">
        <v>1</v>
      </c>
      <c r="O8008">
        <v>1200000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1200000</v>
      </c>
      <c r="X8008">
        <v>1200000</v>
      </c>
      <c r="Y8008">
        <v>11</v>
      </c>
      <c r="Z8008" s="3" t="s">
        <v>54</v>
      </c>
      <c r="AA8008">
        <v>0</v>
      </c>
      <c r="AB8008">
        <v>2</v>
      </c>
      <c r="AC8008">
        <v>1</v>
      </c>
      <c r="AD8008">
        <v>1</v>
      </c>
      <c r="AE8008">
        <v>0</v>
      </c>
      <c r="AF8008">
        <v>1</v>
      </c>
      <c r="AG8008">
        <v>0</v>
      </c>
      <c r="AH8008">
        <v>48</v>
      </c>
      <c r="AI8008">
        <v>0</v>
      </c>
      <c r="AJ8008">
        <v>1</v>
      </c>
      <c r="AK8008">
        <v>0</v>
      </c>
      <c r="AL8008">
        <v>0</v>
      </c>
      <c r="AM8008">
        <v>3</v>
      </c>
      <c r="AN8008">
        <v>1200000</v>
      </c>
      <c r="AO8008">
        <v>5833.33349609375</v>
      </c>
      <c r="AP8008">
        <v>1200000</v>
      </c>
      <c r="AQ8008">
        <v>5833.33349609375</v>
      </c>
      <c r="AR8008">
        <v>1200000</v>
      </c>
      <c r="AS8008">
        <v>5833.33349609375</v>
      </c>
      <c r="AT8008" t="s">
        <v>55</v>
      </c>
      <c r="AU8008">
        <v>0</v>
      </c>
      <c r="AV8008">
        <v>8.6713438991452811</v>
      </c>
      <c r="AW8008">
        <v>9</v>
      </c>
      <c r="AX8008">
        <v>1764</v>
      </c>
      <c r="AY8008">
        <v>1</v>
      </c>
      <c r="AZ8008">
        <v>0.32450419756471161</v>
      </c>
      <c r="BA8008">
        <v>-0.1160339808028099</v>
      </c>
    </row>
    <row r="8009" spans="1:53" x14ac:dyDescent="0.25">
      <c r="A8009">
        <v>3</v>
      </c>
      <c r="B8009">
        <v>1</v>
      </c>
      <c r="C8009">
        <v>35</v>
      </c>
      <c r="D8009">
        <v>6</v>
      </c>
      <c r="E8009">
        <v>5</v>
      </c>
      <c r="F8009">
        <v>1</v>
      </c>
      <c r="G8009">
        <v>42</v>
      </c>
      <c r="H8009" s="3">
        <f t="shared" si="125"/>
        <v>23</v>
      </c>
      <c r="I8009">
        <v>0</v>
      </c>
      <c r="J8009">
        <v>2000000</v>
      </c>
      <c r="K8009">
        <v>48</v>
      </c>
      <c r="L8009">
        <v>9</v>
      </c>
      <c r="M8009">
        <v>1</v>
      </c>
      <c r="N8009">
        <v>1</v>
      </c>
      <c r="O8009">
        <v>2166666.6666666698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2166666.6666666698</v>
      </c>
      <c r="X8009">
        <v>2166666.6666666698</v>
      </c>
      <c r="Y8009">
        <v>11</v>
      </c>
      <c r="Z8009" s="3" t="s">
        <v>54</v>
      </c>
      <c r="AA8009">
        <v>0</v>
      </c>
      <c r="AB8009">
        <v>1</v>
      </c>
      <c r="AC8009">
        <v>1</v>
      </c>
      <c r="AD8009">
        <v>1</v>
      </c>
      <c r="AE8009">
        <v>0</v>
      </c>
      <c r="AF8009">
        <v>1</v>
      </c>
      <c r="AG8009">
        <v>0</v>
      </c>
      <c r="AH8009">
        <v>48</v>
      </c>
      <c r="AI8009">
        <v>1</v>
      </c>
      <c r="AJ8009">
        <v>0</v>
      </c>
      <c r="AK8009">
        <v>0</v>
      </c>
      <c r="AL8009">
        <v>0</v>
      </c>
      <c r="AM8009">
        <v>5</v>
      </c>
      <c r="AN8009">
        <v>2000000</v>
      </c>
      <c r="AO8009">
        <v>9722.22265625</v>
      </c>
      <c r="AP8009">
        <v>2166666.75</v>
      </c>
      <c r="AQ8009">
        <v>10532.408203125</v>
      </c>
      <c r="AR8009">
        <v>2166666.75</v>
      </c>
      <c r="AS8009">
        <v>10532.408203125</v>
      </c>
      <c r="AT8009" t="s">
        <v>55</v>
      </c>
      <c r="AU8009">
        <v>1</v>
      </c>
      <c r="AV8009">
        <v>9.1821695396523424</v>
      </c>
      <c r="AW8009">
        <v>1764</v>
      </c>
      <c r="AX8009">
        <v>1225</v>
      </c>
      <c r="AY8009">
        <v>0</v>
      </c>
      <c r="AZ8009">
        <v>-0.51357494824400629</v>
      </c>
      <c r="BA8009">
        <v>0.1381543570250004</v>
      </c>
    </row>
    <row r="8010" spans="1:53" x14ac:dyDescent="0.25">
      <c r="A8010">
        <v>2</v>
      </c>
      <c r="B8010">
        <v>1</v>
      </c>
      <c r="C8010">
        <v>50</v>
      </c>
      <c r="D8010">
        <v>6</v>
      </c>
      <c r="E8010">
        <v>5</v>
      </c>
      <c r="F8010">
        <v>1</v>
      </c>
      <c r="G8010">
        <v>276</v>
      </c>
      <c r="H8010" s="3">
        <f t="shared" si="125"/>
        <v>38</v>
      </c>
      <c r="I8010">
        <v>0</v>
      </c>
      <c r="J8010">
        <v>1400000</v>
      </c>
      <c r="K8010">
        <v>48</v>
      </c>
      <c r="L8010">
        <v>9</v>
      </c>
      <c r="M8010">
        <v>1</v>
      </c>
      <c r="N8010">
        <v>1</v>
      </c>
      <c r="O8010">
        <v>1616666.66666667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1616666.66666667</v>
      </c>
      <c r="X8010">
        <v>1616666.66666667</v>
      </c>
      <c r="Y8010">
        <v>11</v>
      </c>
      <c r="Z8010" s="3" t="s">
        <v>54</v>
      </c>
      <c r="AA8010">
        <v>0</v>
      </c>
      <c r="AB8010">
        <v>1</v>
      </c>
      <c r="AC8010">
        <v>1</v>
      </c>
      <c r="AD8010">
        <v>1</v>
      </c>
      <c r="AE8010">
        <v>0</v>
      </c>
      <c r="AF8010">
        <v>1</v>
      </c>
      <c r="AG8010">
        <v>0</v>
      </c>
      <c r="AH8010">
        <v>48</v>
      </c>
      <c r="AI8010">
        <v>1</v>
      </c>
      <c r="AJ8010">
        <v>0</v>
      </c>
      <c r="AK8010">
        <v>0</v>
      </c>
      <c r="AL8010">
        <v>0</v>
      </c>
      <c r="AM8010">
        <v>5</v>
      </c>
      <c r="AN8010">
        <v>1500000</v>
      </c>
      <c r="AO8010">
        <v>7291.66650390625</v>
      </c>
      <c r="AP8010">
        <v>1616666.625</v>
      </c>
      <c r="AQ8010">
        <v>7858.7958984375</v>
      </c>
      <c r="AR8010">
        <v>1616666.625</v>
      </c>
      <c r="AS8010">
        <v>7858.7958984375</v>
      </c>
      <c r="AT8010" t="s">
        <v>55</v>
      </c>
      <c r="AU8010">
        <v>1</v>
      </c>
      <c r="AV8010">
        <v>8.8944874002362759</v>
      </c>
      <c r="AW8010">
        <v>76176</v>
      </c>
      <c r="AX8010">
        <v>2500</v>
      </c>
      <c r="AY8010">
        <v>0</v>
      </c>
      <c r="AZ8010">
        <v>-0.51250973962790669</v>
      </c>
      <c r="BA8010">
        <v>-0.62647346227836265</v>
      </c>
    </row>
    <row r="8011" spans="1:53" x14ac:dyDescent="0.25">
      <c r="A8011">
        <v>2</v>
      </c>
      <c r="B8011">
        <v>1</v>
      </c>
      <c r="C8011">
        <v>26</v>
      </c>
      <c r="D8011">
        <v>6</v>
      </c>
      <c r="E8011">
        <v>1</v>
      </c>
      <c r="F8011">
        <v>1</v>
      </c>
      <c r="G8011">
        <v>2</v>
      </c>
      <c r="H8011" s="3">
        <f t="shared" si="125"/>
        <v>14</v>
      </c>
      <c r="I8011">
        <v>0</v>
      </c>
      <c r="J8011">
        <v>0</v>
      </c>
      <c r="K8011">
        <v>48</v>
      </c>
      <c r="L8011">
        <v>9</v>
      </c>
      <c r="M8011">
        <v>1</v>
      </c>
      <c r="N8011">
        <v>1</v>
      </c>
      <c r="O8011">
        <v>1000000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1000000</v>
      </c>
      <c r="X8011">
        <v>1000000</v>
      </c>
      <c r="Y8011">
        <v>11</v>
      </c>
      <c r="Z8011" s="3" t="s">
        <v>54</v>
      </c>
      <c r="AA8011">
        <v>0</v>
      </c>
      <c r="AB8011">
        <v>1</v>
      </c>
      <c r="AC8011">
        <v>1</v>
      </c>
      <c r="AD8011">
        <v>1</v>
      </c>
      <c r="AE8011">
        <v>0</v>
      </c>
      <c r="AF8011">
        <v>1</v>
      </c>
      <c r="AG8011">
        <v>0</v>
      </c>
      <c r="AH8011">
        <v>48</v>
      </c>
      <c r="AI8011">
        <v>1</v>
      </c>
      <c r="AJ8011">
        <v>0</v>
      </c>
      <c r="AK8011">
        <v>0</v>
      </c>
      <c r="AL8011">
        <v>0</v>
      </c>
      <c r="AM8011">
        <v>5</v>
      </c>
      <c r="AN8011">
        <v>1000000</v>
      </c>
      <c r="AO8011">
        <v>4861.111328125</v>
      </c>
      <c r="AP8011">
        <v>1000000</v>
      </c>
      <c r="AQ8011">
        <v>4861.111328125</v>
      </c>
      <c r="AR8011">
        <v>1000000</v>
      </c>
      <c r="AS8011">
        <v>4861.111328125</v>
      </c>
      <c r="AT8011" t="s">
        <v>55</v>
      </c>
      <c r="AU8011">
        <v>1</v>
      </c>
      <c r="AV8011">
        <v>8.489022359092397</v>
      </c>
      <c r="AW8011">
        <v>4</v>
      </c>
      <c r="AX8011">
        <v>676</v>
      </c>
      <c r="AY8011">
        <v>0</v>
      </c>
      <c r="AZ8011">
        <v>-0.48436567793068241</v>
      </c>
      <c r="BA8011">
        <v>-0.30886389345063348</v>
      </c>
    </row>
    <row r="8012" spans="1:53" x14ac:dyDescent="0.25">
      <c r="A8012">
        <v>2</v>
      </c>
      <c r="B8012">
        <v>1</v>
      </c>
      <c r="C8012">
        <v>28</v>
      </c>
      <c r="D8012">
        <v>6</v>
      </c>
      <c r="E8012">
        <v>2</v>
      </c>
      <c r="F8012">
        <v>1</v>
      </c>
      <c r="G8012">
        <v>30</v>
      </c>
      <c r="H8012" s="3">
        <f t="shared" si="125"/>
        <v>16</v>
      </c>
      <c r="I8012">
        <v>31000</v>
      </c>
      <c r="J8012">
        <v>1400000</v>
      </c>
      <c r="K8012">
        <v>60</v>
      </c>
      <c r="L8012">
        <v>9</v>
      </c>
      <c r="M8012">
        <v>1</v>
      </c>
      <c r="N8012">
        <v>1</v>
      </c>
      <c r="O8012">
        <v>1647666.66666667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1647666.66666667</v>
      </c>
      <c r="X8012">
        <v>1647666.66666667</v>
      </c>
      <c r="Y8012">
        <v>11</v>
      </c>
      <c r="Z8012" s="3" t="s">
        <v>54</v>
      </c>
      <c r="AA8012">
        <v>0</v>
      </c>
      <c r="AB8012">
        <v>1</v>
      </c>
      <c r="AC8012">
        <v>1</v>
      </c>
      <c r="AD8012">
        <v>1</v>
      </c>
      <c r="AE8012">
        <v>0</v>
      </c>
      <c r="AF8012">
        <v>1</v>
      </c>
      <c r="AG8012">
        <v>0</v>
      </c>
      <c r="AH8012">
        <v>60</v>
      </c>
      <c r="AI8012">
        <v>1</v>
      </c>
      <c r="AJ8012">
        <v>0</v>
      </c>
      <c r="AK8012">
        <v>0</v>
      </c>
      <c r="AL8012">
        <v>0</v>
      </c>
      <c r="AM8012">
        <v>5</v>
      </c>
      <c r="AN8012">
        <v>1500000</v>
      </c>
      <c r="AO8012">
        <v>5833.33349609375</v>
      </c>
      <c r="AP8012">
        <v>1647666.625</v>
      </c>
      <c r="AQ8012">
        <v>6407.59228515625</v>
      </c>
      <c r="AR8012">
        <v>1647666.625</v>
      </c>
      <c r="AS8012">
        <v>6407.59228515625</v>
      </c>
      <c r="AT8012" t="s">
        <v>55</v>
      </c>
      <c r="AU8012">
        <v>1</v>
      </c>
      <c r="AV8012">
        <v>8.6713438991452811</v>
      </c>
      <c r="AW8012">
        <v>900</v>
      </c>
      <c r="AX8012">
        <v>784</v>
      </c>
      <c r="AY8012">
        <v>0</v>
      </c>
      <c r="AZ8012">
        <v>-0.41008569330823608</v>
      </c>
      <c r="BA8012">
        <v>-8.9229477841546168E-2</v>
      </c>
    </row>
    <row r="8013" spans="1:53" x14ac:dyDescent="0.25">
      <c r="A8013">
        <v>2</v>
      </c>
      <c r="B8013">
        <v>1</v>
      </c>
      <c r="C8013">
        <v>45</v>
      </c>
      <c r="D8013">
        <v>3</v>
      </c>
      <c r="E8013">
        <v>5</v>
      </c>
      <c r="F8013">
        <v>6</v>
      </c>
      <c r="G8013">
        <v>9</v>
      </c>
      <c r="H8013" s="3">
        <f t="shared" si="125"/>
        <v>36</v>
      </c>
      <c r="I8013">
        <v>96000</v>
      </c>
      <c r="J8013">
        <v>0</v>
      </c>
      <c r="K8013">
        <v>50</v>
      </c>
      <c r="L8013">
        <v>9</v>
      </c>
      <c r="M8013">
        <v>1</v>
      </c>
      <c r="N8013">
        <v>1</v>
      </c>
      <c r="O8013">
        <v>4096000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4096000</v>
      </c>
      <c r="X8013">
        <v>4096000</v>
      </c>
      <c r="Y8013">
        <v>11</v>
      </c>
      <c r="Z8013" s="3" t="s">
        <v>56</v>
      </c>
      <c r="AA8013">
        <v>0</v>
      </c>
      <c r="AB8013">
        <v>1</v>
      </c>
      <c r="AC8013">
        <v>1</v>
      </c>
      <c r="AD8013">
        <v>1</v>
      </c>
      <c r="AE8013">
        <v>0</v>
      </c>
      <c r="AF8013">
        <v>1</v>
      </c>
      <c r="AG8013">
        <v>0</v>
      </c>
      <c r="AH8013">
        <v>50</v>
      </c>
      <c r="AI8013">
        <v>1</v>
      </c>
      <c r="AJ8013">
        <v>0</v>
      </c>
      <c r="AK8013">
        <v>0</v>
      </c>
      <c r="AL8013">
        <v>0</v>
      </c>
      <c r="AM8013">
        <v>5</v>
      </c>
      <c r="AN8013">
        <v>4000000</v>
      </c>
      <c r="AO8013">
        <v>18666.666015625</v>
      </c>
      <c r="AP8013">
        <v>4096000</v>
      </c>
      <c r="AQ8013">
        <v>19114.666015625</v>
      </c>
      <c r="AR8013">
        <v>4096000</v>
      </c>
      <c r="AS8013">
        <v>19114.666015625</v>
      </c>
      <c r="AT8013" t="s">
        <v>57</v>
      </c>
      <c r="AU8013">
        <v>1</v>
      </c>
      <c r="AV8013">
        <v>9.8344946461719438</v>
      </c>
      <c r="AW8013">
        <v>81</v>
      </c>
      <c r="AX8013">
        <v>2025</v>
      </c>
      <c r="AY8013">
        <v>0</v>
      </c>
      <c r="AZ8013">
        <v>-0.34413460239442789</v>
      </c>
      <c r="BA8013">
        <v>1.557505719688008</v>
      </c>
    </row>
    <row r="8014" spans="1:53" x14ac:dyDescent="0.25">
      <c r="A8014">
        <v>2</v>
      </c>
      <c r="B8014">
        <v>0</v>
      </c>
      <c r="C8014">
        <v>41</v>
      </c>
      <c r="D8014">
        <v>3</v>
      </c>
      <c r="E8014">
        <v>5</v>
      </c>
      <c r="F8014">
        <v>1</v>
      </c>
      <c r="G8014">
        <v>24</v>
      </c>
      <c r="H8014" s="3">
        <f t="shared" si="125"/>
        <v>32</v>
      </c>
      <c r="I8014">
        <v>528211</v>
      </c>
      <c r="J8014">
        <v>789500</v>
      </c>
      <c r="K8014">
        <v>40</v>
      </c>
      <c r="L8014">
        <v>1</v>
      </c>
      <c r="M8014">
        <v>1</v>
      </c>
      <c r="N8014">
        <v>1</v>
      </c>
      <c r="O8014">
        <v>1055244.66666667</v>
      </c>
      <c r="P8014">
        <v>200000</v>
      </c>
      <c r="Q8014">
        <v>320000</v>
      </c>
      <c r="R8014">
        <v>0</v>
      </c>
      <c r="S8014">
        <v>0</v>
      </c>
      <c r="T8014">
        <v>0</v>
      </c>
      <c r="U8014">
        <v>125000</v>
      </c>
      <c r="V8014">
        <v>0</v>
      </c>
      <c r="W8014">
        <v>1700244.66666667</v>
      </c>
      <c r="X8014">
        <v>1700244.66666667</v>
      </c>
      <c r="Y8014">
        <v>11</v>
      </c>
      <c r="Z8014" s="3" t="s">
        <v>56</v>
      </c>
      <c r="AA8014">
        <v>0</v>
      </c>
      <c r="AB8014">
        <v>1</v>
      </c>
      <c r="AC8014">
        <v>1</v>
      </c>
      <c r="AD8014">
        <v>1</v>
      </c>
      <c r="AE8014">
        <v>0</v>
      </c>
      <c r="AF8014">
        <v>1</v>
      </c>
      <c r="AG8014">
        <v>0</v>
      </c>
      <c r="AH8014">
        <v>48</v>
      </c>
      <c r="AI8014">
        <v>1</v>
      </c>
      <c r="AJ8014">
        <v>0</v>
      </c>
      <c r="AK8014">
        <v>0</v>
      </c>
      <c r="AL8014">
        <v>1</v>
      </c>
      <c r="AM8014">
        <v>1</v>
      </c>
      <c r="AN8014">
        <v>781242</v>
      </c>
      <c r="AO8014">
        <v>4557.2451171875</v>
      </c>
      <c r="AP8014">
        <v>1255244.625</v>
      </c>
      <c r="AQ8014">
        <v>6101.8837890625</v>
      </c>
      <c r="AR8014">
        <v>1255244.625</v>
      </c>
      <c r="AS8014">
        <v>6101.8837890625</v>
      </c>
      <c r="AT8014" t="s">
        <v>57</v>
      </c>
      <c r="AU8014">
        <v>1</v>
      </c>
      <c r="AV8014">
        <v>8.424473578974089</v>
      </c>
      <c r="AW8014">
        <v>576</v>
      </c>
      <c r="AX8014">
        <v>1681</v>
      </c>
      <c r="AY8014">
        <v>1</v>
      </c>
      <c r="AZ8014">
        <v>0.45605559613297081</v>
      </c>
      <c r="BA8014">
        <v>0.56796497203670837</v>
      </c>
    </row>
    <row r="8015" spans="1:53" x14ac:dyDescent="0.25">
      <c r="A8015">
        <v>2</v>
      </c>
      <c r="B8015">
        <v>0</v>
      </c>
      <c r="C8015">
        <v>57</v>
      </c>
      <c r="D8015">
        <v>5</v>
      </c>
      <c r="E8015">
        <v>11</v>
      </c>
      <c r="F8015">
        <v>1</v>
      </c>
      <c r="G8015">
        <v>48</v>
      </c>
      <c r="H8015" s="3">
        <f t="shared" si="125"/>
        <v>46</v>
      </c>
      <c r="I8015">
        <v>0</v>
      </c>
      <c r="J8015">
        <v>800000</v>
      </c>
      <c r="K8015">
        <v>48</v>
      </c>
      <c r="L8015">
        <v>1</v>
      </c>
      <c r="M8015">
        <v>2</v>
      </c>
      <c r="N8015">
        <v>1</v>
      </c>
      <c r="O8015">
        <v>866666.66666666698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866666.66666666698</v>
      </c>
      <c r="X8015">
        <v>866666.66666666698</v>
      </c>
      <c r="Y8015">
        <v>11</v>
      </c>
      <c r="Z8015" s="3" t="s">
        <v>52</v>
      </c>
      <c r="AA8015">
        <v>1</v>
      </c>
      <c r="AB8015">
        <v>2</v>
      </c>
      <c r="AC8015">
        <v>1</v>
      </c>
      <c r="AD8015">
        <v>1</v>
      </c>
      <c r="AE8015">
        <v>0</v>
      </c>
      <c r="AF8015">
        <v>1</v>
      </c>
      <c r="AG8015">
        <v>0</v>
      </c>
      <c r="AH8015">
        <v>48</v>
      </c>
      <c r="AI8015">
        <v>0</v>
      </c>
      <c r="AJ8015">
        <v>1</v>
      </c>
      <c r="AK8015">
        <v>0</v>
      </c>
      <c r="AL8015">
        <v>1</v>
      </c>
      <c r="AM8015">
        <v>1</v>
      </c>
      <c r="AN8015">
        <v>800000</v>
      </c>
      <c r="AO8015">
        <v>3888.88891601562</v>
      </c>
      <c r="AP8015">
        <v>866666.6875</v>
      </c>
      <c r="AQ8015">
        <v>4212.962890625</v>
      </c>
      <c r="AR8015">
        <v>866666.6875</v>
      </c>
      <c r="AS8015">
        <v>4212.962890625</v>
      </c>
      <c r="AT8015" t="s">
        <v>53</v>
      </c>
      <c r="AU8015">
        <v>0</v>
      </c>
      <c r="AV8015">
        <v>8.2658787701107759</v>
      </c>
      <c r="AW8015">
        <v>2304</v>
      </c>
      <c r="AX8015">
        <v>3249</v>
      </c>
      <c r="AY8015">
        <v>1</v>
      </c>
      <c r="AZ8015">
        <v>0.33335000433258322</v>
      </c>
      <c r="BA8015">
        <v>-0.237120693538795</v>
      </c>
    </row>
    <row r="8016" spans="1:53" x14ac:dyDescent="0.25">
      <c r="A8016">
        <v>2</v>
      </c>
      <c r="B8016">
        <v>1</v>
      </c>
      <c r="C8016">
        <v>53</v>
      </c>
      <c r="D8016">
        <v>4</v>
      </c>
      <c r="E8016">
        <v>6</v>
      </c>
      <c r="F8016">
        <v>1</v>
      </c>
      <c r="G8016">
        <v>24</v>
      </c>
      <c r="H8016" s="3">
        <f t="shared" si="125"/>
        <v>43</v>
      </c>
      <c r="I8016">
        <v>0</v>
      </c>
      <c r="J8016">
        <v>0</v>
      </c>
      <c r="K8016">
        <v>48</v>
      </c>
      <c r="L8016">
        <v>3</v>
      </c>
      <c r="M8016">
        <v>2</v>
      </c>
      <c r="N8016">
        <v>1</v>
      </c>
      <c r="O8016">
        <v>1000000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1000000</v>
      </c>
      <c r="X8016">
        <v>1000000</v>
      </c>
      <c r="Y8016">
        <v>11</v>
      </c>
      <c r="Z8016" s="3" t="s">
        <v>59</v>
      </c>
      <c r="AA8016">
        <v>0</v>
      </c>
      <c r="AB8016">
        <v>2</v>
      </c>
      <c r="AC8016">
        <v>1</v>
      </c>
      <c r="AD8016">
        <v>1</v>
      </c>
      <c r="AE8016">
        <v>0</v>
      </c>
      <c r="AF8016">
        <v>1</v>
      </c>
      <c r="AG8016">
        <v>0</v>
      </c>
      <c r="AH8016">
        <v>48</v>
      </c>
      <c r="AI8016">
        <v>0</v>
      </c>
      <c r="AJ8016">
        <v>1</v>
      </c>
      <c r="AK8016">
        <v>0</v>
      </c>
      <c r="AL8016">
        <v>1</v>
      </c>
      <c r="AM8016">
        <v>2</v>
      </c>
      <c r="AN8016">
        <v>1000000</v>
      </c>
      <c r="AO8016">
        <v>4861.111328125</v>
      </c>
      <c r="AP8016">
        <v>1000000</v>
      </c>
      <c r="AQ8016">
        <v>4861.111328125</v>
      </c>
      <c r="AR8016">
        <v>1000000</v>
      </c>
      <c r="AS8016">
        <v>4861.111328125</v>
      </c>
      <c r="AT8016" t="s">
        <v>60</v>
      </c>
      <c r="AU8016">
        <v>0</v>
      </c>
      <c r="AV8016">
        <v>8.489022359092397</v>
      </c>
      <c r="AW8016">
        <v>576</v>
      </c>
      <c r="AX8016">
        <v>2809</v>
      </c>
      <c r="AY8016">
        <v>0</v>
      </c>
      <c r="AZ8016">
        <v>-0.56658537326818192</v>
      </c>
      <c r="BA8016">
        <v>0.18610492896831191</v>
      </c>
    </row>
    <row r="8017" spans="1:53" x14ac:dyDescent="0.25">
      <c r="A8017">
        <v>2</v>
      </c>
      <c r="B8017">
        <v>0</v>
      </c>
      <c r="C8017">
        <v>36</v>
      </c>
      <c r="D8017">
        <v>6</v>
      </c>
      <c r="E8017">
        <v>4</v>
      </c>
      <c r="F8017">
        <v>1</v>
      </c>
      <c r="G8017">
        <v>18</v>
      </c>
      <c r="H8017" s="3">
        <f t="shared" si="125"/>
        <v>24</v>
      </c>
      <c r="I8017">
        <v>0</v>
      </c>
      <c r="J8017">
        <v>0</v>
      </c>
      <c r="K8017">
        <v>75</v>
      </c>
      <c r="L8017">
        <v>3</v>
      </c>
      <c r="M8017">
        <v>2</v>
      </c>
      <c r="N8017">
        <v>1</v>
      </c>
      <c r="O8017">
        <v>700000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700000</v>
      </c>
      <c r="X8017">
        <v>700000</v>
      </c>
      <c r="Y8017">
        <v>11</v>
      </c>
      <c r="Z8017" s="3" t="s">
        <v>54</v>
      </c>
      <c r="AA8017">
        <v>0</v>
      </c>
      <c r="AB8017">
        <v>2</v>
      </c>
      <c r="AC8017">
        <v>1</v>
      </c>
      <c r="AD8017">
        <v>1</v>
      </c>
      <c r="AE8017">
        <v>0</v>
      </c>
      <c r="AF8017">
        <v>1</v>
      </c>
      <c r="AG8017">
        <v>0</v>
      </c>
      <c r="AH8017">
        <v>72</v>
      </c>
      <c r="AI8017">
        <v>0</v>
      </c>
      <c r="AJ8017">
        <v>1</v>
      </c>
      <c r="AK8017">
        <v>0</v>
      </c>
      <c r="AL8017">
        <v>1</v>
      </c>
      <c r="AM8017">
        <v>2</v>
      </c>
      <c r="AN8017">
        <v>700000</v>
      </c>
      <c r="AO8017">
        <v>2177.77783203125</v>
      </c>
      <c r="AP8017">
        <v>700000</v>
      </c>
      <c r="AQ8017">
        <v>2177.77783203125</v>
      </c>
      <c r="AR8017">
        <v>700000</v>
      </c>
      <c r="AS8017">
        <v>2177.77783203125</v>
      </c>
      <c r="AT8017" t="s">
        <v>55</v>
      </c>
      <c r="AU8017">
        <v>0</v>
      </c>
      <c r="AV8017">
        <v>7.6860602927946973</v>
      </c>
      <c r="AW8017">
        <v>324</v>
      </c>
      <c r="AX8017">
        <v>1296</v>
      </c>
      <c r="AY8017">
        <v>1</v>
      </c>
      <c r="AZ8017">
        <v>0.47154238898817258</v>
      </c>
      <c r="BA8017">
        <v>-0.73391171520048448</v>
      </c>
    </row>
    <row r="8018" spans="1:53" x14ac:dyDescent="0.25">
      <c r="A8018">
        <v>2</v>
      </c>
      <c r="B8018">
        <v>1</v>
      </c>
      <c r="C8018">
        <v>38</v>
      </c>
      <c r="D8018">
        <v>5</v>
      </c>
      <c r="E8018">
        <v>11</v>
      </c>
      <c r="F8018">
        <v>1</v>
      </c>
      <c r="G8018">
        <v>4</v>
      </c>
      <c r="H8018" s="3">
        <f t="shared" si="125"/>
        <v>27</v>
      </c>
      <c r="I8018">
        <v>0</v>
      </c>
      <c r="J8018">
        <v>0</v>
      </c>
      <c r="K8018">
        <v>48</v>
      </c>
      <c r="L8018">
        <v>2</v>
      </c>
      <c r="M8018">
        <v>2</v>
      </c>
      <c r="N8018">
        <v>1</v>
      </c>
      <c r="O8018">
        <v>1000000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1000000</v>
      </c>
      <c r="X8018">
        <v>1000000</v>
      </c>
      <c r="Y8018">
        <v>11</v>
      </c>
      <c r="Z8018" s="3" t="s">
        <v>52</v>
      </c>
      <c r="AA8018">
        <v>1</v>
      </c>
      <c r="AB8018">
        <v>2</v>
      </c>
      <c r="AC8018">
        <v>1</v>
      </c>
      <c r="AD8018">
        <v>1</v>
      </c>
      <c r="AE8018">
        <v>0</v>
      </c>
      <c r="AF8018">
        <v>1</v>
      </c>
      <c r="AG8018">
        <v>0</v>
      </c>
      <c r="AH8018">
        <v>48</v>
      </c>
      <c r="AI8018">
        <v>0</v>
      </c>
      <c r="AJ8018">
        <v>1</v>
      </c>
      <c r="AK8018">
        <v>0</v>
      </c>
      <c r="AL8018">
        <v>1</v>
      </c>
      <c r="AM8018">
        <v>2</v>
      </c>
      <c r="AN8018">
        <v>1000000</v>
      </c>
      <c r="AO8018">
        <v>4861.111328125</v>
      </c>
      <c r="AP8018">
        <v>1000000</v>
      </c>
      <c r="AQ8018">
        <v>4861.111328125</v>
      </c>
      <c r="AR8018">
        <v>1000000</v>
      </c>
      <c r="AS8018">
        <v>4861.111328125</v>
      </c>
      <c r="AT8018" t="s">
        <v>53</v>
      </c>
      <c r="AU8018">
        <v>0</v>
      </c>
      <c r="AV8018">
        <v>8.489022359092397</v>
      </c>
      <c r="AW8018">
        <v>16</v>
      </c>
      <c r="AX8018">
        <v>1444</v>
      </c>
      <c r="AY8018">
        <v>0</v>
      </c>
      <c r="AZ8018">
        <v>-0.64991389754345485</v>
      </c>
      <c r="BA8018">
        <v>0.1202733530657303</v>
      </c>
    </row>
    <row r="8019" spans="1:53" x14ac:dyDescent="0.25">
      <c r="A8019">
        <v>2</v>
      </c>
      <c r="B8019">
        <v>1</v>
      </c>
      <c r="C8019">
        <v>45</v>
      </c>
      <c r="D8019">
        <v>3</v>
      </c>
      <c r="E8019">
        <v>5</v>
      </c>
      <c r="F8019">
        <v>1</v>
      </c>
      <c r="G8019">
        <v>120</v>
      </c>
      <c r="H8019" s="3">
        <f t="shared" si="125"/>
        <v>36</v>
      </c>
      <c r="I8019">
        <v>0</v>
      </c>
      <c r="J8019">
        <v>3000000</v>
      </c>
      <c r="K8019">
        <v>66</v>
      </c>
      <c r="L8019">
        <v>9</v>
      </c>
      <c r="M8019">
        <v>1</v>
      </c>
      <c r="N8019">
        <v>1</v>
      </c>
      <c r="O8019">
        <v>3250000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700000</v>
      </c>
      <c r="W8019">
        <v>3950000</v>
      </c>
      <c r="X8019">
        <v>3950000</v>
      </c>
      <c r="Y8019">
        <v>11</v>
      </c>
      <c r="Z8019" s="3" t="s">
        <v>56</v>
      </c>
      <c r="AA8019">
        <v>0</v>
      </c>
      <c r="AB8019">
        <v>1</v>
      </c>
      <c r="AC8019">
        <v>1</v>
      </c>
      <c r="AD8019">
        <v>1</v>
      </c>
      <c r="AE8019">
        <v>0</v>
      </c>
      <c r="AF8019">
        <v>1</v>
      </c>
      <c r="AG8019">
        <v>0</v>
      </c>
      <c r="AH8019">
        <v>66</v>
      </c>
      <c r="AI8019">
        <v>1</v>
      </c>
      <c r="AJ8019">
        <v>0</v>
      </c>
      <c r="AK8019">
        <v>0</v>
      </c>
      <c r="AL8019">
        <v>0</v>
      </c>
      <c r="AM8019">
        <v>5</v>
      </c>
      <c r="AN8019">
        <v>3000000</v>
      </c>
      <c r="AO8019">
        <v>10606.060546875</v>
      </c>
      <c r="AP8019">
        <v>3250000</v>
      </c>
      <c r="AQ8019">
        <v>11489.8994140625</v>
      </c>
      <c r="AR8019">
        <v>3250000</v>
      </c>
      <c r="AS8019">
        <v>11489.8994140625</v>
      </c>
      <c r="AT8019" t="s">
        <v>57</v>
      </c>
      <c r="AU8019">
        <v>1</v>
      </c>
      <c r="AV8019">
        <v>9.2691808664187594</v>
      </c>
      <c r="AW8019">
        <v>14400</v>
      </c>
      <c r="AX8019">
        <v>2025</v>
      </c>
      <c r="AY8019">
        <v>0</v>
      </c>
      <c r="AZ8019">
        <v>-0.20907139000583341</v>
      </c>
      <c r="BA8019">
        <v>0.97742028189757491</v>
      </c>
    </row>
    <row r="8020" spans="1:53" x14ac:dyDescent="0.25">
      <c r="A8020">
        <v>2</v>
      </c>
      <c r="B8020">
        <v>0</v>
      </c>
      <c r="C8020">
        <v>24</v>
      </c>
      <c r="D8020">
        <v>5</v>
      </c>
      <c r="E8020">
        <v>11</v>
      </c>
      <c r="F8020">
        <v>1</v>
      </c>
      <c r="G8020">
        <v>18</v>
      </c>
      <c r="H8020" s="3">
        <f t="shared" si="125"/>
        <v>13</v>
      </c>
      <c r="I8020">
        <v>30000</v>
      </c>
      <c r="J8020">
        <v>1000000</v>
      </c>
      <c r="K8020">
        <v>42</v>
      </c>
      <c r="L8020">
        <v>9</v>
      </c>
      <c r="M8020">
        <v>1</v>
      </c>
      <c r="N8020">
        <v>1</v>
      </c>
      <c r="O8020">
        <v>1013333.33333333</v>
      </c>
      <c r="P8020">
        <v>0</v>
      </c>
      <c r="Q8020">
        <v>0</v>
      </c>
      <c r="R8020">
        <v>0</v>
      </c>
      <c r="S8020">
        <v>0</v>
      </c>
      <c r="T8020">
        <v>66666.666666666701</v>
      </c>
      <c r="U8020">
        <v>0</v>
      </c>
      <c r="V8020">
        <v>0</v>
      </c>
      <c r="W8020">
        <v>1080000</v>
      </c>
      <c r="X8020">
        <v>1080000</v>
      </c>
      <c r="Y8020">
        <v>11</v>
      </c>
      <c r="Z8020" s="3" t="s">
        <v>52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>
        <v>1</v>
      </c>
      <c r="AG8020">
        <v>0</v>
      </c>
      <c r="AH8020">
        <v>42</v>
      </c>
      <c r="AI8020">
        <v>1</v>
      </c>
      <c r="AJ8020">
        <v>0</v>
      </c>
      <c r="AK8020">
        <v>0</v>
      </c>
      <c r="AL8020">
        <v>0</v>
      </c>
      <c r="AM8020">
        <v>5</v>
      </c>
      <c r="AN8020">
        <v>900000</v>
      </c>
      <c r="AO8020">
        <v>5000</v>
      </c>
      <c r="AP8020">
        <v>1013333.3125</v>
      </c>
      <c r="AQ8020">
        <v>5629.62939453125</v>
      </c>
      <c r="AR8020">
        <v>1013333.3125</v>
      </c>
      <c r="AS8020">
        <v>5629.62939453125</v>
      </c>
      <c r="AT8020" t="s">
        <v>53</v>
      </c>
      <c r="AU8020">
        <v>1</v>
      </c>
      <c r="AV8020">
        <v>8.5171931914162382</v>
      </c>
      <c r="AW8020">
        <v>324</v>
      </c>
      <c r="AX8020">
        <v>576</v>
      </c>
      <c r="AY8020">
        <v>1</v>
      </c>
      <c r="AZ8020">
        <v>0.56377675778043734</v>
      </c>
      <c r="BA8020">
        <v>-6.611212043056533E-2</v>
      </c>
    </row>
    <row r="8021" spans="1:53" x14ac:dyDescent="0.25">
      <c r="A8021">
        <v>2</v>
      </c>
      <c r="B8021">
        <v>0</v>
      </c>
      <c r="C8021">
        <v>21</v>
      </c>
      <c r="D8021">
        <v>6</v>
      </c>
      <c r="E8021">
        <v>1</v>
      </c>
      <c r="F8021">
        <v>1</v>
      </c>
      <c r="G8021">
        <v>2</v>
      </c>
      <c r="H8021" s="3">
        <f t="shared" si="125"/>
        <v>9</v>
      </c>
      <c r="I8021">
        <v>88211</v>
      </c>
      <c r="J8021">
        <v>0</v>
      </c>
      <c r="K8021">
        <v>52</v>
      </c>
      <c r="L8021">
        <v>8</v>
      </c>
      <c r="M8021">
        <v>1</v>
      </c>
      <c r="N8021">
        <v>1</v>
      </c>
      <c r="O8021">
        <v>869453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869453</v>
      </c>
      <c r="X8021">
        <v>869453</v>
      </c>
      <c r="Y8021">
        <v>11</v>
      </c>
      <c r="Z8021" s="3" t="s">
        <v>54</v>
      </c>
      <c r="AA8021">
        <v>0</v>
      </c>
      <c r="AB8021">
        <v>1</v>
      </c>
      <c r="AC8021">
        <v>1</v>
      </c>
      <c r="AD8021">
        <v>1</v>
      </c>
      <c r="AE8021">
        <v>0</v>
      </c>
      <c r="AF8021">
        <v>1</v>
      </c>
      <c r="AG8021">
        <v>0</v>
      </c>
      <c r="AH8021">
        <v>52</v>
      </c>
      <c r="AI8021">
        <v>1</v>
      </c>
      <c r="AJ8021">
        <v>0</v>
      </c>
      <c r="AK8021">
        <v>0</v>
      </c>
      <c r="AL8021">
        <v>0</v>
      </c>
      <c r="AM8021">
        <v>5</v>
      </c>
      <c r="AN8021">
        <v>781242</v>
      </c>
      <c r="AO8021">
        <v>3505.57299804688</v>
      </c>
      <c r="AP8021">
        <v>869453</v>
      </c>
      <c r="AQ8021">
        <v>3901.3916015625</v>
      </c>
      <c r="AR8021">
        <v>869453</v>
      </c>
      <c r="AS8021">
        <v>3901.3916015625</v>
      </c>
      <c r="AT8021" t="s">
        <v>55</v>
      </c>
      <c r="AU8021">
        <v>1</v>
      </c>
      <c r="AV8021">
        <v>8.1621092662918198</v>
      </c>
      <c r="AW8021">
        <v>4</v>
      </c>
      <c r="AX8021">
        <v>441</v>
      </c>
      <c r="AY8021">
        <v>1</v>
      </c>
      <c r="AZ8021">
        <v>0.55020040154555983</v>
      </c>
      <c r="BA8021">
        <v>-0.41435639655085782</v>
      </c>
    </row>
    <row r="8022" spans="1:53" x14ac:dyDescent="0.25">
      <c r="A8022">
        <v>2</v>
      </c>
      <c r="B8022">
        <v>1</v>
      </c>
      <c r="C8022">
        <v>28</v>
      </c>
      <c r="D8022">
        <v>5</v>
      </c>
      <c r="E8022">
        <v>10</v>
      </c>
      <c r="F8022">
        <v>1</v>
      </c>
      <c r="G8022">
        <v>24</v>
      </c>
      <c r="H8022" s="3">
        <f t="shared" si="125"/>
        <v>17</v>
      </c>
      <c r="I8022">
        <v>62000</v>
      </c>
      <c r="J8022">
        <v>420000</v>
      </c>
      <c r="K8022">
        <v>56</v>
      </c>
      <c r="L8022">
        <v>6</v>
      </c>
      <c r="M8022">
        <v>1</v>
      </c>
      <c r="N8022">
        <v>1</v>
      </c>
      <c r="O8022">
        <v>2497000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2497000</v>
      </c>
      <c r="X8022">
        <v>2497000</v>
      </c>
      <c r="Y8022">
        <v>11</v>
      </c>
      <c r="Z8022" s="3" t="s">
        <v>52</v>
      </c>
      <c r="AA8022">
        <v>1</v>
      </c>
      <c r="AB8022">
        <v>1</v>
      </c>
      <c r="AC8022">
        <v>1</v>
      </c>
      <c r="AD8022">
        <v>1</v>
      </c>
      <c r="AE8022">
        <v>0</v>
      </c>
      <c r="AF8022">
        <v>1</v>
      </c>
      <c r="AG8022">
        <v>0</v>
      </c>
      <c r="AH8022">
        <v>56</v>
      </c>
      <c r="AI8022">
        <v>1</v>
      </c>
      <c r="AJ8022">
        <v>0</v>
      </c>
      <c r="AK8022">
        <v>0</v>
      </c>
      <c r="AL8022">
        <v>0</v>
      </c>
      <c r="AM8022">
        <v>4</v>
      </c>
      <c r="AN8022">
        <v>2400000</v>
      </c>
      <c r="AO8022">
        <v>10000</v>
      </c>
      <c r="AP8022">
        <v>2462000</v>
      </c>
      <c r="AQ8022">
        <v>10258.3330078125</v>
      </c>
      <c r="AR8022">
        <v>2462000</v>
      </c>
      <c r="AS8022">
        <v>10258.3330078125</v>
      </c>
      <c r="AT8022" t="s">
        <v>53</v>
      </c>
      <c r="AU8022">
        <v>1</v>
      </c>
      <c r="AV8022">
        <v>9.2103403719761836</v>
      </c>
      <c r="AW8022">
        <v>576</v>
      </c>
      <c r="AX8022">
        <v>784</v>
      </c>
      <c r="AY8022">
        <v>0</v>
      </c>
      <c r="AZ8022">
        <v>-0.44732991188115601</v>
      </c>
      <c r="BA8022">
        <v>0.84525785059431691</v>
      </c>
    </row>
    <row r="8023" spans="1:53" x14ac:dyDescent="0.25">
      <c r="A8023">
        <v>2</v>
      </c>
      <c r="B8023">
        <v>0</v>
      </c>
      <c r="C8023">
        <v>48</v>
      </c>
      <c r="D8023">
        <v>5</v>
      </c>
      <c r="E8023">
        <v>10</v>
      </c>
      <c r="F8023">
        <v>1</v>
      </c>
      <c r="G8023">
        <v>8</v>
      </c>
      <c r="H8023" s="3">
        <f t="shared" si="125"/>
        <v>37</v>
      </c>
      <c r="I8023">
        <v>0</v>
      </c>
      <c r="J8023">
        <v>0</v>
      </c>
      <c r="K8023">
        <v>60</v>
      </c>
      <c r="L8023">
        <v>2</v>
      </c>
      <c r="M8023">
        <v>2</v>
      </c>
      <c r="N8023">
        <v>1</v>
      </c>
      <c r="O8023">
        <v>500000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500000</v>
      </c>
      <c r="X8023">
        <v>500000</v>
      </c>
      <c r="Y8023">
        <v>11</v>
      </c>
      <c r="Z8023" s="3" t="s">
        <v>52</v>
      </c>
      <c r="AA8023">
        <v>1</v>
      </c>
      <c r="AB8023">
        <v>2</v>
      </c>
      <c r="AC8023">
        <v>1</v>
      </c>
      <c r="AD8023">
        <v>1</v>
      </c>
      <c r="AE8023">
        <v>0</v>
      </c>
      <c r="AF8023">
        <v>1</v>
      </c>
      <c r="AG8023">
        <v>0</v>
      </c>
      <c r="AH8023">
        <v>60</v>
      </c>
      <c r="AI8023">
        <v>0</v>
      </c>
      <c r="AJ8023">
        <v>1</v>
      </c>
      <c r="AK8023">
        <v>0</v>
      </c>
      <c r="AL8023">
        <v>1</v>
      </c>
      <c r="AM8023">
        <v>2</v>
      </c>
      <c r="AN8023">
        <v>500000</v>
      </c>
      <c r="AO8023">
        <v>1944.44445800781</v>
      </c>
      <c r="AP8023">
        <v>500000</v>
      </c>
      <c r="AQ8023">
        <v>1944.44445800781</v>
      </c>
      <c r="AR8023">
        <v>500000</v>
      </c>
      <c r="AS8023">
        <v>1944.44445800781</v>
      </c>
      <c r="AT8023" t="s">
        <v>53</v>
      </c>
      <c r="AU8023">
        <v>0</v>
      </c>
      <c r="AV8023">
        <v>7.5727315895508314</v>
      </c>
      <c r="AW8023">
        <v>64</v>
      </c>
      <c r="AX8023">
        <v>2304</v>
      </c>
      <c r="AY8023">
        <v>1</v>
      </c>
      <c r="AZ8023">
        <v>0.40917478521522799</v>
      </c>
      <c r="BA8023">
        <v>-0.76093633694930818</v>
      </c>
    </row>
    <row r="8024" spans="1:53" x14ac:dyDescent="0.25">
      <c r="A8024">
        <v>2</v>
      </c>
      <c r="B8024">
        <v>0</v>
      </c>
      <c r="C8024">
        <v>31</v>
      </c>
      <c r="D8024">
        <v>5</v>
      </c>
      <c r="E8024">
        <v>11</v>
      </c>
      <c r="F8024">
        <v>1</v>
      </c>
      <c r="G8024">
        <v>24</v>
      </c>
      <c r="H8024" s="3">
        <f t="shared" si="125"/>
        <v>20</v>
      </c>
      <c r="I8024">
        <v>88211</v>
      </c>
      <c r="J8024">
        <v>900000</v>
      </c>
      <c r="K8024">
        <v>60</v>
      </c>
      <c r="L8024">
        <v>9</v>
      </c>
      <c r="M8024">
        <v>1</v>
      </c>
      <c r="N8024">
        <v>1</v>
      </c>
      <c r="O8024">
        <v>1063211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1063211</v>
      </c>
      <c r="X8024">
        <v>1063211</v>
      </c>
      <c r="Y8024">
        <v>11</v>
      </c>
      <c r="Z8024" s="3" t="s">
        <v>52</v>
      </c>
      <c r="AA8024">
        <v>1</v>
      </c>
      <c r="AB8024">
        <v>1</v>
      </c>
      <c r="AC8024">
        <v>1</v>
      </c>
      <c r="AD8024">
        <v>1</v>
      </c>
      <c r="AE8024">
        <v>0</v>
      </c>
      <c r="AF8024">
        <v>1</v>
      </c>
      <c r="AG8024">
        <v>0</v>
      </c>
      <c r="AH8024">
        <v>60</v>
      </c>
      <c r="AI8024">
        <v>1</v>
      </c>
      <c r="AJ8024">
        <v>0</v>
      </c>
      <c r="AK8024">
        <v>0</v>
      </c>
      <c r="AL8024">
        <v>0</v>
      </c>
      <c r="AM8024">
        <v>5</v>
      </c>
      <c r="AN8024">
        <v>900000</v>
      </c>
      <c r="AO8024">
        <v>3500</v>
      </c>
      <c r="AP8024">
        <v>1063211</v>
      </c>
      <c r="AQ8024">
        <v>4134.70947265625</v>
      </c>
      <c r="AR8024">
        <v>1063211</v>
      </c>
      <c r="AS8024">
        <v>4134.70947265625</v>
      </c>
      <c r="AT8024" t="s">
        <v>53</v>
      </c>
      <c r="AU8024">
        <v>1</v>
      </c>
      <c r="AV8024">
        <v>8.1605182474775049</v>
      </c>
      <c r="AW8024">
        <v>576</v>
      </c>
      <c r="AX8024">
        <v>961</v>
      </c>
      <c r="AY8024">
        <v>1</v>
      </c>
      <c r="AZ8024">
        <v>0.6366548866931766</v>
      </c>
      <c r="BA8024">
        <v>-0.38218713588763348</v>
      </c>
    </row>
    <row r="8025" spans="1:53" x14ac:dyDescent="0.25">
      <c r="A8025">
        <v>2</v>
      </c>
      <c r="B8025">
        <v>1</v>
      </c>
      <c r="C8025">
        <v>59</v>
      </c>
      <c r="D8025">
        <v>5</v>
      </c>
      <c r="E8025">
        <v>11</v>
      </c>
      <c r="F8025">
        <v>1</v>
      </c>
      <c r="G8025">
        <v>120</v>
      </c>
      <c r="H8025" s="3">
        <f t="shared" si="125"/>
        <v>48</v>
      </c>
      <c r="I8025">
        <v>0</v>
      </c>
      <c r="J8025">
        <v>0</v>
      </c>
      <c r="K8025">
        <v>35</v>
      </c>
      <c r="L8025">
        <v>1</v>
      </c>
      <c r="M8025">
        <v>2</v>
      </c>
      <c r="N8025">
        <v>1</v>
      </c>
      <c r="O8025">
        <v>1000000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1000000</v>
      </c>
      <c r="X8025">
        <v>1000000</v>
      </c>
      <c r="Y8025">
        <v>11</v>
      </c>
      <c r="Z8025" s="3" t="s">
        <v>52</v>
      </c>
      <c r="AA8025">
        <v>1</v>
      </c>
      <c r="AB8025">
        <v>2</v>
      </c>
      <c r="AC8025">
        <v>1</v>
      </c>
      <c r="AD8025">
        <v>1</v>
      </c>
      <c r="AE8025">
        <v>0</v>
      </c>
      <c r="AF8025">
        <v>1</v>
      </c>
      <c r="AG8025">
        <v>0</v>
      </c>
      <c r="AH8025">
        <v>35</v>
      </c>
      <c r="AI8025">
        <v>0</v>
      </c>
      <c r="AJ8025">
        <v>1</v>
      </c>
      <c r="AK8025">
        <v>0</v>
      </c>
      <c r="AL8025">
        <v>1</v>
      </c>
      <c r="AM8025">
        <v>1</v>
      </c>
      <c r="AN8025">
        <v>1000000</v>
      </c>
      <c r="AO8025">
        <v>6666.66650390625</v>
      </c>
      <c r="AP8025">
        <v>1000000</v>
      </c>
      <c r="AQ8025">
        <v>6666.66650390625</v>
      </c>
      <c r="AR8025">
        <v>1000000</v>
      </c>
      <c r="AS8025">
        <v>6666.66650390625</v>
      </c>
      <c r="AT8025" t="s">
        <v>53</v>
      </c>
      <c r="AU8025">
        <v>0</v>
      </c>
      <c r="AV8025">
        <v>8.8048752394539562</v>
      </c>
      <c r="AW8025">
        <v>14400</v>
      </c>
      <c r="AX8025">
        <v>3481</v>
      </c>
      <c r="AY8025">
        <v>0</v>
      </c>
      <c r="AZ8025">
        <v>-0.72231402337201711</v>
      </c>
      <c r="BA8025">
        <v>4.1021102936718692E-2</v>
      </c>
    </row>
    <row r="8026" spans="1:53" x14ac:dyDescent="0.25">
      <c r="A8026">
        <v>2</v>
      </c>
      <c r="B8026">
        <v>1</v>
      </c>
      <c r="C8026">
        <v>61</v>
      </c>
      <c r="D8026">
        <v>1</v>
      </c>
      <c r="E8026">
        <v>0</v>
      </c>
      <c r="F8026">
        <v>1</v>
      </c>
      <c r="G8026">
        <v>8</v>
      </c>
      <c r="H8026" s="3">
        <f t="shared" si="125"/>
        <v>54</v>
      </c>
      <c r="I8026">
        <v>88211</v>
      </c>
      <c r="J8026">
        <v>0</v>
      </c>
      <c r="K8026">
        <v>48</v>
      </c>
      <c r="L8026">
        <v>6</v>
      </c>
      <c r="M8026">
        <v>2</v>
      </c>
      <c r="N8026">
        <v>1</v>
      </c>
      <c r="O8026">
        <v>869453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869453</v>
      </c>
      <c r="X8026">
        <v>869453</v>
      </c>
      <c r="Y8026">
        <v>11</v>
      </c>
      <c r="Z8026" s="3" t="s">
        <v>61</v>
      </c>
      <c r="AA8026">
        <v>0</v>
      </c>
      <c r="AB8026">
        <v>2</v>
      </c>
      <c r="AC8026">
        <v>1</v>
      </c>
      <c r="AD8026">
        <v>1</v>
      </c>
      <c r="AE8026">
        <v>0</v>
      </c>
      <c r="AF8026">
        <v>1</v>
      </c>
      <c r="AG8026">
        <v>0</v>
      </c>
      <c r="AH8026">
        <v>48</v>
      </c>
      <c r="AI8026">
        <v>0</v>
      </c>
      <c r="AJ8026">
        <v>1</v>
      </c>
      <c r="AK8026">
        <v>0</v>
      </c>
      <c r="AL8026">
        <v>0</v>
      </c>
      <c r="AM8026">
        <v>4</v>
      </c>
      <c r="AN8026">
        <v>781242</v>
      </c>
      <c r="AO8026">
        <v>3797.7041015625</v>
      </c>
      <c r="AP8026">
        <v>869453</v>
      </c>
      <c r="AQ8026">
        <v>4226.5078125</v>
      </c>
      <c r="AR8026">
        <v>869453</v>
      </c>
      <c r="AS8026">
        <v>4226.5078125</v>
      </c>
      <c r="AT8026" t="s">
        <v>62</v>
      </c>
      <c r="AU8026">
        <v>0</v>
      </c>
      <c r="AV8026">
        <v>8.2421519793225535</v>
      </c>
      <c r="AW8026">
        <v>64</v>
      </c>
      <c r="AX8026">
        <v>3721</v>
      </c>
      <c r="AY8026">
        <v>0</v>
      </c>
      <c r="AZ8026">
        <v>-0.28603664967836062</v>
      </c>
      <c r="BA8026">
        <v>0.61942389614336479</v>
      </c>
    </row>
    <row r="8027" spans="1:53" x14ac:dyDescent="0.25">
      <c r="A8027">
        <v>2</v>
      </c>
      <c r="B8027">
        <v>0</v>
      </c>
      <c r="C8027">
        <v>55</v>
      </c>
      <c r="D8027">
        <v>4</v>
      </c>
      <c r="E8027">
        <v>6</v>
      </c>
      <c r="F8027">
        <v>1</v>
      </c>
      <c r="G8027">
        <v>10</v>
      </c>
      <c r="H8027" s="3">
        <f t="shared" si="125"/>
        <v>45</v>
      </c>
      <c r="I8027">
        <v>0</v>
      </c>
      <c r="J8027">
        <v>0</v>
      </c>
      <c r="K8027">
        <v>54</v>
      </c>
      <c r="L8027">
        <v>5</v>
      </c>
      <c r="M8027">
        <v>2</v>
      </c>
      <c r="N8027">
        <v>1</v>
      </c>
      <c r="O8027">
        <v>1100000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1100000</v>
      </c>
      <c r="X8027">
        <v>1100000</v>
      </c>
      <c r="Y8027">
        <v>11</v>
      </c>
      <c r="Z8027" s="3" t="s">
        <v>59</v>
      </c>
      <c r="AA8027">
        <v>0</v>
      </c>
      <c r="AB8027">
        <v>2</v>
      </c>
      <c r="AC8027">
        <v>1</v>
      </c>
      <c r="AD8027">
        <v>1</v>
      </c>
      <c r="AE8027">
        <v>0</v>
      </c>
      <c r="AF8027">
        <v>1</v>
      </c>
      <c r="AG8027">
        <v>0</v>
      </c>
      <c r="AH8027">
        <v>54</v>
      </c>
      <c r="AI8027">
        <v>0</v>
      </c>
      <c r="AJ8027">
        <v>1</v>
      </c>
      <c r="AK8027">
        <v>0</v>
      </c>
      <c r="AL8027">
        <v>0</v>
      </c>
      <c r="AM8027">
        <v>4</v>
      </c>
      <c r="AN8027">
        <v>1100000</v>
      </c>
      <c r="AO8027">
        <v>4753.08642578125</v>
      </c>
      <c r="AP8027">
        <v>1100000</v>
      </c>
      <c r="AQ8027">
        <v>4753.08642578125</v>
      </c>
      <c r="AR8027">
        <v>1100000</v>
      </c>
      <c r="AS8027">
        <v>4753.08642578125</v>
      </c>
      <c r="AT8027" t="s">
        <v>60</v>
      </c>
      <c r="AU8027">
        <v>0</v>
      </c>
      <c r="AV8027">
        <v>8.466549459865746</v>
      </c>
      <c r="AW8027">
        <v>100</v>
      </c>
      <c r="AX8027">
        <v>3025</v>
      </c>
      <c r="AY8027">
        <v>1</v>
      </c>
      <c r="AZ8027">
        <v>0.51735459575325082</v>
      </c>
      <c r="BA8027">
        <v>0.14767068578656961</v>
      </c>
    </row>
    <row r="8028" spans="1:53" x14ac:dyDescent="0.25">
      <c r="A8028">
        <v>2</v>
      </c>
      <c r="B8028">
        <v>0</v>
      </c>
      <c r="C8028">
        <v>21</v>
      </c>
      <c r="D8028">
        <v>4</v>
      </c>
      <c r="E8028">
        <v>9</v>
      </c>
      <c r="F8028">
        <v>6</v>
      </c>
      <c r="G8028">
        <v>36</v>
      </c>
      <c r="H8028" s="3">
        <f t="shared" si="125"/>
        <v>11</v>
      </c>
      <c r="I8028">
        <v>0</v>
      </c>
      <c r="J8028">
        <v>0</v>
      </c>
      <c r="K8028">
        <v>42</v>
      </c>
      <c r="L8028">
        <v>4</v>
      </c>
      <c r="M8028">
        <v>2</v>
      </c>
      <c r="N8028">
        <v>1</v>
      </c>
      <c r="O8028">
        <v>840000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840000</v>
      </c>
      <c r="X8028">
        <v>840000</v>
      </c>
      <c r="Y8028">
        <v>11</v>
      </c>
      <c r="Z8028" s="3" t="s">
        <v>59</v>
      </c>
      <c r="AA8028">
        <v>0</v>
      </c>
      <c r="AB8028">
        <v>2</v>
      </c>
      <c r="AC8028">
        <v>1</v>
      </c>
      <c r="AD8028">
        <v>1</v>
      </c>
      <c r="AE8028">
        <v>0</v>
      </c>
      <c r="AF8028">
        <v>1</v>
      </c>
      <c r="AG8028">
        <v>0</v>
      </c>
      <c r="AH8028">
        <v>42</v>
      </c>
      <c r="AI8028">
        <v>0</v>
      </c>
      <c r="AJ8028">
        <v>1</v>
      </c>
      <c r="AK8028">
        <v>0</v>
      </c>
      <c r="AL8028">
        <v>0</v>
      </c>
      <c r="AM8028">
        <v>3</v>
      </c>
      <c r="AN8028">
        <v>840000</v>
      </c>
      <c r="AO8028">
        <v>4666.66650390625</v>
      </c>
      <c r="AP8028">
        <v>840000</v>
      </c>
      <c r="AQ8028">
        <v>4666.66650390625</v>
      </c>
      <c r="AR8028">
        <v>840000</v>
      </c>
      <c r="AS8028">
        <v>4666.66650390625</v>
      </c>
      <c r="AT8028" t="s">
        <v>60</v>
      </c>
      <c r="AU8028">
        <v>0</v>
      </c>
      <c r="AV8028">
        <v>8.448200285052053</v>
      </c>
      <c r="AW8028">
        <v>1296</v>
      </c>
      <c r="AX8028">
        <v>441</v>
      </c>
      <c r="AY8028">
        <v>1</v>
      </c>
      <c r="AZ8028">
        <v>0.53255072444519569</v>
      </c>
      <c r="BA8028">
        <v>0.44471245508172108</v>
      </c>
    </row>
    <row r="8029" spans="1:53" x14ac:dyDescent="0.25">
      <c r="A8029">
        <v>2</v>
      </c>
      <c r="B8029">
        <v>1</v>
      </c>
      <c r="C8029">
        <v>56</v>
      </c>
      <c r="D8029">
        <v>3</v>
      </c>
      <c r="E8029">
        <v>2</v>
      </c>
      <c r="F8029">
        <v>1</v>
      </c>
      <c r="G8029">
        <v>60</v>
      </c>
      <c r="H8029" s="3">
        <f t="shared" si="125"/>
        <v>47</v>
      </c>
      <c r="I8029">
        <v>115411</v>
      </c>
      <c r="J8029">
        <v>1500000</v>
      </c>
      <c r="K8029">
        <v>48</v>
      </c>
      <c r="L8029">
        <v>9</v>
      </c>
      <c r="M8029">
        <v>1</v>
      </c>
      <c r="N8029">
        <v>1</v>
      </c>
      <c r="O8029">
        <v>1540411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1540411</v>
      </c>
      <c r="X8029">
        <v>1540411</v>
      </c>
      <c r="Y8029">
        <v>11</v>
      </c>
      <c r="Z8029" s="3" t="s">
        <v>58</v>
      </c>
      <c r="AA8029">
        <v>0</v>
      </c>
      <c r="AB8029">
        <v>1</v>
      </c>
      <c r="AC8029">
        <v>1</v>
      </c>
      <c r="AD8029">
        <v>1</v>
      </c>
      <c r="AE8029">
        <v>0</v>
      </c>
      <c r="AF8029">
        <v>1</v>
      </c>
      <c r="AG8029">
        <v>0</v>
      </c>
      <c r="AH8029">
        <v>48</v>
      </c>
      <c r="AI8029">
        <v>1</v>
      </c>
      <c r="AJ8029">
        <v>0</v>
      </c>
      <c r="AK8029">
        <v>0</v>
      </c>
      <c r="AL8029">
        <v>0</v>
      </c>
      <c r="AM8029">
        <v>5</v>
      </c>
      <c r="AN8029">
        <v>1300000</v>
      </c>
      <c r="AO8029">
        <v>6319.4443359375</v>
      </c>
      <c r="AP8029">
        <v>1540411</v>
      </c>
      <c r="AQ8029">
        <v>7488.10888671875</v>
      </c>
      <c r="AR8029">
        <v>1540411</v>
      </c>
      <c r="AS8029">
        <v>7488.10888671875</v>
      </c>
      <c r="AT8029" t="s">
        <v>57</v>
      </c>
      <c r="AU8029">
        <v>1</v>
      </c>
      <c r="AV8029">
        <v>8.7513865617467026</v>
      </c>
      <c r="AW8029">
        <v>3600</v>
      </c>
      <c r="AX8029">
        <v>3136</v>
      </c>
      <c r="AY8029">
        <v>0</v>
      </c>
      <c r="AZ8029">
        <v>-0.33340297202121211</v>
      </c>
      <c r="BA8029">
        <v>0.32244180685380669</v>
      </c>
    </row>
    <row r="8030" spans="1:53" x14ac:dyDescent="0.25">
      <c r="A8030">
        <v>2</v>
      </c>
      <c r="B8030">
        <v>1</v>
      </c>
      <c r="C8030">
        <v>20</v>
      </c>
      <c r="D8030">
        <v>6</v>
      </c>
      <c r="E8030">
        <v>2</v>
      </c>
      <c r="F8030">
        <v>1</v>
      </c>
      <c r="G8030">
        <v>3</v>
      </c>
      <c r="H8030" s="3">
        <f t="shared" si="125"/>
        <v>8</v>
      </c>
      <c r="I8030">
        <v>188211</v>
      </c>
      <c r="J8030">
        <v>1500000</v>
      </c>
      <c r="K8030">
        <v>48</v>
      </c>
      <c r="L8030">
        <v>9</v>
      </c>
      <c r="M8030">
        <v>1</v>
      </c>
      <c r="N8030">
        <v>1</v>
      </c>
      <c r="O8030">
        <v>1604877.66666667</v>
      </c>
      <c r="P8030">
        <v>0</v>
      </c>
      <c r="Q8030">
        <v>100000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1704877.66666667</v>
      </c>
      <c r="X8030">
        <v>1704877.66666667</v>
      </c>
      <c r="Y8030">
        <v>11</v>
      </c>
      <c r="Z8030" s="3" t="s">
        <v>54</v>
      </c>
      <c r="AA8030">
        <v>0</v>
      </c>
      <c r="AB8030">
        <v>1</v>
      </c>
      <c r="AC8030">
        <v>1</v>
      </c>
      <c r="AD8030">
        <v>1</v>
      </c>
      <c r="AE8030">
        <v>0</v>
      </c>
      <c r="AF8030">
        <v>1</v>
      </c>
      <c r="AG8030">
        <v>0</v>
      </c>
      <c r="AH8030">
        <v>48</v>
      </c>
      <c r="AI8030">
        <v>1</v>
      </c>
      <c r="AJ8030">
        <v>0</v>
      </c>
      <c r="AK8030">
        <v>0</v>
      </c>
      <c r="AL8030">
        <v>0</v>
      </c>
      <c r="AM8030">
        <v>5</v>
      </c>
      <c r="AN8030">
        <v>1300000</v>
      </c>
      <c r="AO8030">
        <v>6319.4443359375</v>
      </c>
      <c r="AP8030">
        <v>1604877.625</v>
      </c>
      <c r="AQ8030">
        <v>7801.48828125</v>
      </c>
      <c r="AR8030">
        <v>1604877.625</v>
      </c>
      <c r="AS8030">
        <v>7801.48828125</v>
      </c>
      <c r="AT8030" t="s">
        <v>55</v>
      </c>
      <c r="AU8030">
        <v>1</v>
      </c>
      <c r="AV8030">
        <v>8.7513865617467026</v>
      </c>
      <c r="AW8030">
        <v>9</v>
      </c>
      <c r="AX8030">
        <v>400</v>
      </c>
      <c r="AY8030">
        <v>0</v>
      </c>
      <c r="AZ8030">
        <v>-0.44129428798214942</v>
      </c>
      <c r="BA8030">
        <v>0.1007258154080498</v>
      </c>
    </row>
    <row r="8031" spans="1:53" x14ac:dyDescent="0.25">
      <c r="A8031">
        <v>2</v>
      </c>
      <c r="B8031">
        <v>1</v>
      </c>
      <c r="C8031">
        <v>55</v>
      </c>
      <c r="D8031">
        <v>5</v>
      </c>
      <c r="E8031">
        <v>11</v>
      </c>
      <c r="F8031">
        <v>1</v>
      </c>
      <c r="G8031">
        <v>9</v>
      </c>
      <c r="H8031" s="3">
        <f t="shared" si="125"/>
        <v>44</v>
      </c>
      <c r="I8031">
        <v>88211</v>
      </c>
      <c r="J8031">
        <v>360000</v>
      </c>
      <c r="K8031">
        <v>43</v>
      </c>
      <c r="L8031">
        <v>7</v>
      </c>
      <c r="M8031">
        <v>1</v>
      </c>
      <c r="N8031">
        <v>1</v>
      </c>
      <c r="O8031">
        <v>899453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899453</v>
      </c>
      <c r="X8031">
        <v>899453</v>
      </c>
      <c r="Y8031">
        <v>11</v>
      </c>
      <c r="Z8031" s="3" t="s">
        <v>52</v>
      </c>
      <c r="AA8031">
        <v>1</v>
      </c>
      <c r="AB8031">
        <v>1</v>
      </c>
      <c r="AC8031">
        <v>1</v>
      </c>
      <c r="AD8031">
        <v>1</v>
      </c>
      <c r="AE8031">
        <v>0</v>
      </c>
      <c r="AF8031">
        <v>1</v>
      </c>
      <c r="AG8031">
        <v>0</v>
      </c>
      <c r="AH8031">
        <v>43</v>
      </c>
      <c r="AI8031">
        <v>1</v>
      </c>
      <c r="AJ8031">
        <v>0</v>
      </c>
      <c r="AK8031">
        <v>0</v>
      </c>
      <c r="AL8031">
        <v>0</v>
      </c>
      <c r="AM8031">
        <v>4</v>
      </c>
      <c r="AN8031">
        <v>781242</v>
      </c>
      <c r="AO8031">
        <v>4239.2978515625</v>
      </c>
      <c r="AP8031">
        <v>899453</v>
      </c>
      <c r="AQ8031">
        <v>4880.7529296875</v>
      </c>
      <c r="AR8031">
        <v>899453</v>
      </c>
      <c r="AS8031">
        <v>4880.7529296875</v>
      </c>
      <c r="AT8031" t="s">
        <v>53</v>
      </c>
      <c r="AU8031">
        <v>1</v>
      </c>
      <c r="AV8031">
        <v>8.3521529334660567</v>
      </c>
      <c r="AW8031">
        <v>81</v>
      </c>
      <c r="AX8031">
        <v>3025</v>
      </c>
      <c r="AY8031">
        <v>0</v>
      </c>
      <c r="AZ8031">
        <v>-0.56634521148102313</v>
      </c>
      <c r="BA8031">
        <v>-0.46237323138905051</v>
      </c>
    </row>
    <row r="8032" spans="1:53" x14ac:dyDescent="0.25">
      <c r="A8032">
        <v>2</v>
      </c>
      <c r="B8032">
        <v>0</v>
      </c>
      <c r="C8032">
        <v>57</v>
      </c>
      <c r="D8032">
        <v>5</v>
      </c>
      <c r="E8032">
        <v>11</v>
      </c>
      <c r="F8032">
        <v>4</v>
      </c>
      <c r="G8032">
        <v>2</v>
      </c>
      <c r="H8032" s="3">
        <f t="shared" si="125"/>
        <v>46</v>
      </c>
      <c r="I8032">
        <v>136211</v>
      </c>
      <c r="J8032">
        <v>0</v>
      </c>
      <c r="K8032">
        <v>24</v>
      </c>
      <c r="L8032">
        <v>5</v>
      </c>
      <c r="M8032">
        <v>1</v>
      </c>
      <c r="N8032">
        <v>1</v>
      </c>
      <c r="O8032">
        <v>588211</v>
      </c>
      <c r="P8032">
        <v>0</v>
      </c>
      <c r="Q8032">
        <v>48000</v>
      </c>
      <c r="R8032">
        <v>0</v>
      </c>
      <c r="S8032">
        <v>0</v>
      </c>
      <c r="T8032">
        <v>0</v>
      </c>
      <c r="U8032">
        <v>0</v>
      </c>
      <c r="V8032">
        <v>1300000</v>
      </c>
      <c r="W8032">
        <v>1936211</v>
      </c>
      <c r="X8032">
        <v>1936211</v>
      </c>
      <c r="Y8032">
        <v>11</v>
      </c>
      <c r="Z8032" s="3" t="s">
        <v>52</v>
      </c>
      <c r="AA8032">
        <v>1</v>
      </c>
      <c r="AB8032">
        <v>1</v>
      </c>
      <c r="AC8032">
        <v>1</v>
      </c>
      <c r="AD8032">
        <v>1</v>
      </c>
      <c r="AE8032">
        <v>0</v>
      </c>
      <c r="AF8032">
        <v>1</v>
      </c>
      <c r="AG8032">
        <v>0</v>
      </c>
      <c r="AH8032">
        <v>24</v>
      </c>
      <c r="AI8032">
        <v>1</v>
      </c>
      <c r="AJ8032">
        <v>0</v>
      </c>
      <c r="AK8032">
        <v>0</v>
      </c>
      <c r="AL8032">
        <v>0</v>
      </c>
      <c r="AM8032">
        <v>4</v>
      </c>
      <c r="AN8032">
        <v>500000</v>
      </c>
      <c r="AO8032">
        <v>4861.111328125</v>
      </c>
      <c r="AP8032">
        <v>588211</v>
      </c>
      <c r="AQ8032">
        <v>5718.71826171875</v>
      </c>
      <c r="AR8032">
        <v>588211</v>
      </c>
      <c r="AS8032">
        <v>5718.71826171875</v>
      </c>
      <c r="AT8032" t="s">
        <v>53</v>
      </c>
      <c r="AU8032">
        <v>1</v>
      </c>
      <c r="AV8032">
        <v>8.489022359092397</v>
      </c>
      <c r="AW8032">
        <v>4</v>
      </c>
      <c r="AX8032">
        <v>3249</v>
      </c>
      <c r="AY8032">
        <v>1</v>
      </c>
      <c r="AZ8032">
        <v>0.26613591954214683</v>
      </c>
      <c r="BA8032">
        <v>-0.41336829161421978</v>
      </c>
    </row>
    <row r="8033" spans="1:53" x14ac:dyDescent="0.25">
      <c r="A8033">
        <v>2</v>
      </c>
      <c r="B8033">
        <v>1</v>
      </c>
      <c r="C8033">
        <v>23</v>
      </c>
      <c r="D8033">
        <v>5</v>
      </c>
      <c r="E8033">
        <v>11</v>
      </c>
      <c r="F8033">
        <v>1</v>
      </c>
      <c r="G8033">
        <v>2</v>
      </c>
      <c r="H8033" s="3">
        <f t="shared" si="125"/>
        <v>12</v>
      </c>
      <c r="I8033">
        <v>150000</v>
      </c>
      <c r="J8033">
        <v>0</v>
      </c>
      <c r="K8033">
        <v>30</v>
      </c>
      <c r="L8033">
        <v>4</v>
      </c>
      <c r="M8033">
        <v>2</v>
      </c>
      <c r="N8033">
        <v>1</v>
      </c>
      <c r="O8033">
        <v>600000</v>
      </c>
      <c r="P8033">
        <v>0</v>
      </c>
      <c r="Q8033">
        <v>150000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750000</v>
      </c>
      <c r="X8033">
        <v>750000</v>
      </c>
      <c r="Y8033">
        <v>11</v>
      </c>
      <c r="Z8033" s="3" t="s">
        <v>52</v>
      </c>
      <c r="AA8033">
        <v>1</v>
      </c>
      <c r="AB8033">
        <v>2</v>
      </c>
      <c r="AC8033">
        <v>1</v>
      </c>
      <c r="AD8033">
        <v>1</v>
      </c>
      <c r="AE8033">
        <v>0</v>
      </c>
      <c r="AF8033">
        <v>1</v>
      </c>
      <c r="AG8033">
        <v>0</v>
      </c>
      <c r="AH8033">
        <v>30</v>
      </c>
      <c r="AI8033">
        <v>0</v>
      </c>
      <c r="AJ8033">
        <v>1</v>
      </c>
      <c r="AK8033">
        <v>0</v>
      </c>
      <c r="AL8033">
        <v>0</v>
      </c>
      <c r="AM8033">
        <v>3</v>
      </c>
      <c r="AN8033">
        <v>600000</v>
      </c>
      <c r="AO8033">
        <v>4666.66650390625</v>
      </c>
      <c r="AP8033">
        <v>600000</v>
      </c>
      <c r="AQ8033">
        <v>4666.66650390625</v>
      </c>
      <c r="AR8033">
        <v>600000</v>
      </c>
      <c r="AS8033">
        <v>4666.66650390625</v>
      </c>
      <c r="AT8033" t="s">
        <v>53</v>
      </c>
      <c r="AU8033">
        <v>0</v>
      </c>
      <c r="AV8033">
        <v>8.448200285052053</v>
      </c>
      <c r="AW8033">
        <v>4</v>
      </c>
      <c r="AX8033">
        <v>529</v>
      </c>
      <c r="AY8033">
        <v>0</v>
      </c>
      <c r="AZ8033">
        <v>-0.63606735425082905</v>
      </c>
      <c r="BA8033">
        <v>5.7869690131713711E-2</v>
      </c>
    </row>
    <row r="8034" spans="1:53" x14ac:dyDescent="0.25">
      <c r="A8034">
        <v>3</v>
      </c>
      <c r="B8034">
        <v>1</v>
      </c>
      <c r="C8034">
        <v>41</v>
      </c>
      <c r="D8034">
        <v>6</v>
      </c>
      <c r="E8034">
        <v>5</v>
      </c>
      <c r="F8034">
        <v>1</v>
      </c>
      <c r="G8034">
        <v>48</v>
      </c>
      <c r="H8034" s="3">
        <f t="shared" si="125"/>
        <v>29</v>
      </c>
      <c r="I8034">
        <v>0</v>
      </c>
      <c r="J8034">
        <v>1600000</v>
      </c>
      <c r="K8034">
        <v>50</v>
      </c>
      <c r="L8034">
        <v>7</v>
      </c>
      <c r="M8034">
        <v>1</v>
      </c>
      <c r="N8034">
        <v>1</v>
      </c>
      <c r="O8034">
        <v>1725000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1725000</v>
      </c>
      <c r="X8034">
        <v>1725000</v>
      </c>
      <c r="Y8034">
        <v>11</v>
      </c>
      <c r="Z8034" s="3" t="s">
        <v>54</v>
      </c>
      <c r="AA8034">
        <v>0</v>
      </c>
      <c r="AB8034">
        <v>1</v>
      </c>
      <c r="AC8034">
        <v>1</v>
      </c>
      <c r="AD8034">
        <v>1</v>
      </c>
      <c r="AE8034">
        <v>0</v>
      </c>
      <c r="AF8034">
        <v>1</v>
      </c>
      <c r="AG8034">
        <v>0</v>
      </c>
      <c r="AH8034">
        <v>50</v>
      </c>
      <c r="AI8034">
        <v>1</v>
      </c>
      <c r="AJ8034">
        <v>0</v>
      </c>
      <c r="AK8034">
        <v>0</v>
      </c>
      <c r="AL8034">
        <v>0</v>
      </c>
      <c r="AM8034">
        <v>4</v>
      </c>
      <c r="AN8034">
        <v>1500000</v>
      </c>
      <c r="AO8034">
        <v>7000</v>
      </c>
      <c r="AP8034">
        <v>1725000</v>
      </c>
      <c r="AQ8034">
        <v>8050</v>
      </c>
      <c r="AR8034">
        <v>1725000</v>
      </c>
      <c r="AS8034">
        <v>8050</v>
      </c>
      <c r="AT8034" t="s">
        <v>55</v>
      </c>
      <c r="AU8034">
        <v>1</v>
      </c>
      <c r="AV8034">
        <v>8.8536654280374503</v>
      </c>
      <c r="AW8034">
        <v>2304</v>
      </c>
      <c r="AX8034">
        <v>1681</v>
      </c>
      <c r="AY8034">
        <v>0</v>
      </c>
      <c r="AZ8034">
        <v>-0.56749616539471237</v>
      </c>
      <c r="BA8034">
        <v>-0.14850339444724711</v>
      </c>
    </row>
    <row r="8035" spans="1:53" x14ac:dyDescent="0.25">
      <c r="A8035">
        <v>2</v>
      </c>
      <c r="B8035">
        <v>1</v>
      </c>
      <c r="C8035">
        <v>26</v>
      </c>
      <c r="D8035">
        <v>6</v>
      </c>
      <c r="E8035">
        <v>2</v>
      </c>
      <c r="F8035">
        <v>1</v>
      </c>
      <c r="G8035">
        <v>12</v>
      </c>
      <c r="H8035" s="3">
        <f t="shared" si="125"/>
        <v>14</v>
      </c>
      <c r="I8035">
        <v>88211</v>
      </c>
      <c r="J8035">
        <v>600000</v>
      </c>
      <c r="K8035">
        <v>48</v>
      </c>
      <c r="L8035">
        <v>7</v>
      </c>
      <c r="M8035">
        <v>1</v>
      </c>
      <c r="N8035">
        <v>1</v>
      </c>
      <c r="O8035">
        <v>984044.33333333302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984044.33333333302</v>
      </c>
      <c r="X8035">
        <v>984044.33333333302</v>
      </c>
      <c r="Y8035">
        <v>11</v>
      </c>
      <c r="Z8035" s="3" t="s">
        <v>54</v>
      </c>
      <c r="AA8035">
        <v>0</v>
      </c>
      <c r="AB8035">
        <v>1</v>
      </c>
      <c r="AC8035">
        <v>1</v>
      </c>
      <c r="AD8035">
        <v>1</v>
      </c>
      <c r="AE8035">
        <v>0</v>
      </c>
      <c r="AF8035">
        <v>1</v>
      </c>
      <c r="AG8035">
        <v>0</v>
      </c>
      <c r="AH8035">
        <v>48</v>
      </c>
      <c r="AI8035">
        <v>1</v>
      </c>
      <c r="AJ8035">
        <v>0</v>
      </c>
      <c r="AK8035">
        <v>0</v>
      </c>
      <c r="AL8035">
        <v>0</v>
      </c>
      <c r="AM8035">
        <v>4</v>
      </c>
      <c r="AN8035">
        <v>800000</v>
      </c>
      <c r="AO8035">
        <v>3888.88891601562</v>
      </c>
      <c r="AP8035">
        <v>984044.3125</v>
      </c>
      <c r="AQ8035">
        <v>4783.548828125</v>
      </c>
      <c r="AR8035">
        <v>984044.3125</v>
      </c>
      <c r="AS8035">
        <v>4783.548828125</v>
      </c>
      <c r="AT8035" t="s">
        <v>55</v>
      </c>
      <c r="AU8035">
        <v>1</v>
      </c>
      <c r="AV8035">
        <v>8.2658787701107759</v>
      </c>
      <c r="AW8035">
        <v>144</v>
      </c>
      <c r="AX8035">
        <v>676</v>
      </c>
      <c r="AY8035">
        <v>0</v>
      </c>
      <c r="AZ8035">
        <v>-0.5300736176870019</v>
      </c>
      <c r="BA8035">
        <v>-0.44265220293652768</v>
      </c>
    </row>
    <row r="8036" spans="1:53" x14ac:dyDescent="0.25">
      <c r="A8036">
        <v>2</v>
      </c>
      <c r="B8036">
        <v>1</v>
      </c>
      <c r="C8036">
        <v>52</v>
      </c>
      <c r="D8036">
        <v>3</v>
      </c>
      <c r="E8036">
        <v>5</v>
      </c>
      <c r="F8036">
        <v>1</v>
      </c>
      <c r="G8036">
        <v>8</v>
      </c>
      <c r="H8036" s="3">
        <f t="shared" si="125"/>
        <v>43</v>
      </c>
      <c r="I8036">
        <v>0</v>
      </c>
      <c r="J8036">
        <v>0</v>
      </c>
      <c r="K8036">
        <v>40</v>
      </c>
      <c r="L8036">
        <v>3</v>
      </c>
      <c r="M8036">
        <v>2</v>
      </c>
      <c r="N8036">
        <v>1</v>
      </c>
      <c r="O8036">
        <v>300000</v>
      </c>
      <c r="P8036">
        <v>200000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500000</v>
      </c>
      <c r="X8036">
        <v>500000</v>
      </c>
      <c r="Y8036">
        <v>11</v>
      </c>
      <c r="Z8036" s="3" t="s">
        <v>56</v>
      </c>
      <c r="AA8036">
        <v>0</v>
      </c>
      <c r="AB8036">
        <v>2</v>
      </c>
      <c r="AC8036">
        <v>1</v>
      </c>
      <c r="AD8036">
        <v>1</v>
      </c>
      <c r="AE8036">
        <v>0</v>
      </c>
      <c r="AF8036">
        <v>1</v>
      </c>
      <c r="AG8036">
        <v>0</v>
      </c>
      <c r="AH8036">
        <v>48</v>
      </c>
      <c r="AI8036">
        <v>0</v>
      </c>
      <c r="AJ8036">
        <v>1</v>
      </c>
      <c r="AK8036">
        <v>0</v>
      </c>
      <c r="AL8036">
        <v>1</v>
      </c>
      <c r="AM8036">
        <v>2</v>
      </c>
      <c r="AN8036">
        <v>300000</v>
      </c>
      <c r="AO8036">
        <v>1750</v>
      </c>
      <c r="AP8036">
        <v>500000</v>
      </c>
      <c r="AQ8036">
        <v>2430.5556640625</v>
      </c>
      <c r="AR8036">
        <v>500000</v>
      </c>
      <c r="AS8036">
        <v>2430.5556640625</v>
      </c>
      <c r="AT8036" t="s">
        <v>57</v>
      </c>
      <c r="AU8036">
        <v>0</v>
      </c>
      <c r="AV8036">
        <v>7.4673710669175586</v>
      </c>
      <c r="AW8036">
        <v>64</v>
      </c>
      <c r="AX8036">
        <v>2704</v>
      </c>
      <c r="AY8036">
        <v>0</v>
      </c>
      <c r="AZ8036">
        <v>-0.50904013162689854</v>
      </c>
      <c r="BA8036">
        <v>-0.53748652258187235</v>
      </c>
    </row>
    <row r="8037" spans="1:53" x14ac:dyDescent="0.25">
      <c r="A8037">
        <v>2</v>
      </c>
      <c r="B8037">
        <v>1</v>
      </c>
      <c r="C8037">
        <v>63</v>
      </c>
      <c r="D8037">
        <v>5</v>
      </c>
      <c r="E8037">
        <v>11</v>
      </c>
      <c r="F8037">
        <v>1</v>
      </c>
      <c r="G8037">
        <v>60</v>
      </c>
      <c r="H8037" s="3">
        <f t="shared" si="125"/>
        <v>52</v>
      </c>
      <c r="I8037">
        <v>0</v>
      </c>
      <c r="J8037">
        <v>12500000</v>
      </c>
      <c r="K8037">
        <v>60</v>
      </c>
      <c r="L8037">
        <v>7</v>
      </c>
      <c r="M8037">
        <v>1</v>
      </c>
      <c r="N8037">
        <v>1</v>
      </c>
      <c r="O8037">
        <v>16041666.6666667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3000000</v>
      </c>
      <c r="W8037">
        <v>19041666.666666701</v>
      </c>
      <c r="X8037">
        <v>19041666.666666701</v>
      </c>
      <c r="Y8037">
        <v>11</v>
      </c>
      <c r="Z8037" s="3" t="s">
        <v>52</v>
      </c>
      <c r="AA8037">
        <v>1</v>
      </c>
      <c r="AB8037">
        <v>1</v>
      </c>
      <c r="AC8037">
        <v>1</v>
      </c>
      <c r="AD8037">
        <v>1</v>
      </c>
      <c r="AE8037">
        <v>0</v>
      </c>
      <c r="AF8037">
        <v>1</v>
      </c>
      <c r="AG8037">
        <v>0</v>
      </c>
      <c r="AH8037">
        <v>60</v>
      </c>
      <c r="AI8037">
        <v>1</v>
      </c>
      <c r="AJ8037">
        <v>0</v>
      </c>
      <c r="AK8037">
        <v>0</v>
      </c>
      <c r="AL8037">
        <v>0</v>
      </c>
      <c r="AM8037">
        <v>4</v>
      </c>
      <c r="AN8037">
        <v>15000000</v>
      </c>
      <c r="AO8037">
        <v>58333.33203125</v>
      </c>
      <c r="AP8037">
        <v>16041667</v>
      </c>
      <c r="AQ8037">
        <v>62384.26171875</v>
      </c>
      <c r="AR8037">
        <v>16041667</v>
      </c>
      <c r="AS8037">
        <v>62384.26171875</v>
      </c>
      <c r="AT8037" t="s">
        <v>53</v>
      </c>
      <c r="AU8037">
        <v>1</v>
      </c>
      <c r="AV8037">
        <v>10.97392894191611</v>
      </c>
      <c r="AW8037">
        <v>3600</v>
      </c>
      <c r="AX8037">
        <v>3969</v>
      </c>
      <c r="AY8037">
        <v>0</v>
      </c>
      <c r="AZ8037">
        <v>-0.42039805654979701</v>
      </c>
      <c r="BA8037">
        <v>2.2830056482657768</v>
      </c>
    </row>
    <row r="8038" spans="1:53" x14ac:dyDescent="0.25">
      <c r="A8038">
        <v>2</v>
      </c>
      <c r="B8038">
        <v>0</v>
      </c>
      <c r="C8038">
        <v>38</v>
      </c>
      <c r="D8038">
        <v>6</v>
      </c>
      <c r="E8038">
        <v>6</v>
      </c>
      <c r="F8038">
        <v>1</v>
      </c>
      <c r="G8038">
        <v>60</v>
      </c>
      <c r="H8038" s="3">
        <f t="shared" si="125"/>
        <v>26</v>
      </c>
      <c r="I8038">
        <v>200000</v>
      </c>
      <c r="J8038">
        <v>8000000</v>
      </c>
      <c r="K8038">
        <v>48</v>
      </c>
      <c r="L8038">
        <v>9</v>
      </c>
      <c r="M8038">
        <v>1</v>
      </c>
      <c r="N8038">
        <v>1</v>
      </c>
      <c r="O8038">
        <v>8866666.6666666698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8866666.6666666698</v>
      </c>
      <c r="X8038">
        <v>8866666.6666666698</v>
      </c>
      <c r="Y8038">
        <v>11</v>
      </c>
      <c r="Z8038" s="3" t="s">
        <v>54</v>
      </c>
      <c r="AA8038">
        <v>0</v>
      </c>
      <c r="AB8038">
        <v>1</v>
      </c>
      <c r="AC8038">
        <v>1</v>
      </c>
      <c r="AD8038">
        <v>1</v>
      </c>
      <c r="AE8038">
        <v>0</v>
      </c>
      <c r="AF8038">
        <v>1</v>
      </c>
      <c r="AG8038">
        <v>0</v>
      </c>
      <c r="AH8038">
        <v>48</v>
      </c>
      <c r="AI8038">
        <v>1</v>
      </c>
      <c r="AJ8038">
        <v>0</v>
      </c>
      <c r="AK8038">
        <v>0</v>
      </c>
      <c r="AL8038">
        <v>0</v>
      </c>
      <c r="AM8038">
        <v>5</v>
      </c>
      <c r="AN8038">
        <v>8000000</v>
      </c>
      <c r="AO8038">
        <v>38888.890625</v>
      </c>
      <c r="AP8038">
        <v>8866667</v>
      </c>
      <c r="AQ8038">
        <v>43101.8515625</v>
      </c>
      <c r="AR8038">
        <v>8866667</v>
      </c>
      <c r="AS8038">
        <v>43101.8515625</v>
      </c>
      <c r="AT8038" t="s">
        <v>55</v>
      </c>
      <c r="AU8038">
        <v>1</v>
      </c>
      <c r="AV8038">
        <v>10.56846390077223</v>
      </c>
      <c r="AW8038">
        <v>3600</v>
      </c>
      <c r="AX8038">
        <v>1444</v>
      </c>
      <c r="AY8038">
        <v>1</v>
      </c>
      <c r="AZ8038">
        <v>0.48236322524817032</v>
      </c>
      <c r="BA8038">
        <v>1.449510089414273</v>
      </c>
    </row>
    <row r="8039" spans="1:53" x14ac:dyDescent="0.25">
      <c r="A8039">
        <v>2</v>
      </c>
      <c r="B8039">
        <v>1</v>
      </c>
      <c r="C8039">
        <v>35</v>
      </c>
      <c r="D8039">
        <v>6</v>
      </c>
      <c r="E8039">
        <v>7</v>
      </c>
      <c r="F8039">
        <v>1</v>
      </c>
      <c r="G8039">
        <v>60</v>
      </c>
      <c r="H8039" s="3">
        <f t="shared" si="125"/>
        <v>23</v>
      </c>
      <c r="I8039">
        <v>0</v>
      </c>
      <c r="J8039">
        <v>0</v>
      </c>
      <c r="K8039">
        <v>55</v>
      </c>
      <c r="L8039">
        <v>8</v>
      </c>
      <c r="M8039">
        <v>1</v>
      </c>
      <c r="N8039">
        <v>1</v>
      </c>
      <c r="O8039">
        <v>4500000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2000000</v>
      </c>
      <c r="W8039">
        <v>6500000</v>
      </c>
      <c r="X8039">
        <v>6500000</v>
      </c>
      <c r="Y8039">
        <v>11</v>
      </c>
      <c r="Z8039" s="3" t="s">
        <v>54</v>
      </c>
      <c r="AA8039">
        <v>0</v>
      </c>
      <c r="AB8039">
        <v>1</v>
      </c>
      <c r="AC8039">
        <v>1</v>
      </c>
      <c r="AD8039">
        <v>1</v>
      </c>
      <c r="AE8039">
        <v>0</v>
      </c>
      <c r="AF8039">
        <v>1</v>
      </c>
      <c r="AG8039">
        <v>0</v>
      </c>
      <c r="AH8039">
        <v>55</v>
      </c>
      <c r="AI8039">
        <v>1</v>
      </c>
      <c r="AJ8039">
        <v>0</v>
      </c>
      <c r="AK8039">
        <v>0</v>
      </c>
      <c r="AL8039">
        <v>0</v>
      </c>
      <c r="AM8039">
        <v>5</v>
      </c>
      <c r="AN8039">
        <v>4500000</v>
      </c>
      <c r="AO8039">
        <v>19090.908203125</v>
      </c>
      <c r="AP8039">
        <v>4500000</v>
      </c>
      <c r="AQ8039">
        <v>19090.908203125</v>
      </c>
      <c r="AR8039">
        <v>4500000</v>
      </c>
      <c r="AS8039">
        <v>19090.908203125</v>
      </c>
      <c r="AT8039" t="s">
        <v>55</v>
      </c>
      <c r="AU8039">
        <v>1</v>
      </c>
      <c r="AV8039">
        <v>9.856967490398258</v>
      </c>
      <c r="AW8039">
        <v>3600</v>
      </c>
      <c r="AX8039">
        <v>1225</v>
      </c>
      <c r="AY8039">
        <v>0</v>
      </c>
      <c r="AZ8039">
        <v>-0.48891859822553818</v>
      </c>
      <c r="BA8039">
        <v>0.91334744594565698</v>
      </c>
    </row>
    <row r="8040" spans="1:53" x14ac:dyDescent="0.25">
      <c r="A8040">
        <v>2</v>
      </c>
      <c r="B8040">
        <v>0</v>
      </c>
      <c r="C8040">
        <v>34</v>
      </c>
      <c r="D8040">
        <v>6</v>
      </c>
      <c r="E8040">
        <v>7</v>
      </c>
      <c r="F8040">
        <v>6</v>
      </c>
      <c r="G8040">
        <v>34</v>
      </c>
      <c r="H8040" s="3">
        <f t="shared" si="125"/>
        <v>22</v>
      </c>
      <c r="I8040">
        <v>0</v>
      </c>
      <c r="J8040">
        <v>0</v>
      </c>
      <c r="K8040">
        <v>40</v>
      </c>
      <c r="L8040">
        <v>9</v>
      </c>
      <c r="M8040">
        <v>1</v>
      </c>
      <c r="N8040">
        <v>1</v>
      </c>
      <c r="O8040">
        <v>10000000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10000000</v>
      </c>
      <c r="X8040">
        <v>10000000</v>
      </c>
      <c r="Y8040">
        <v>11</v>
      </c>
      <c r="Z8040" s="3" t="s">
        <v>54</v>
      </c>
      <c r="AA8040">
        <v>0</v>
      </c>
      <c r="AB8040">
        <v>1</v>
      </c>
      <c r="AC8040">
        <v>1</v>
      </c>
      <c r="AD8040">
        <v>1</v>
      </c>
      <c r="AE8040">
        <v>0</v>
      </c>
      <c r="AF8040">
        <v>1</v>
      </c>
      <c r="AG8040">
        <v>0</v>
      </c>
      <c r="AH8040">
        <v>40</v>
      </c>
      <c r="AI8040">
        <v>1</v>
      </c>
      <c r="AJ8040">
        <v>0</v>
      </c>
      <c r="AK8040">
        <v>0</v>
      </c>
      <c r="AL8040">
        <v>0</v>
      </c>
      <c r="AM8040">
        <v>5</v>
      </c>
      <c r="AN8040">
        <v>10000000</v>
      </c>
      <c r="AO8040">
        <v>58333.33203125</v>
      </c>
      <c r="AP8040">
        <v>10000000</v>
      </c>
      <c r="AQ8040">
        <v>58333.33203125</v>
      </c>
      <c r="AR8040">
        <v>10000000</v>
      </c>
      <c r="AS8040">
        <v>58333.33203125</v>
      </c>
      <c r="AT8040" t="s">
        <v>55</v>
      </c>
      <c r="AU8040">
        <v>1</v>
      </c>
      <c r="AV8040">
        <v>10.97392894191611</v>
      </c>
      <c r="AW8040">
        <v>1156</v>
      </c>
      <c r="AX8040">
        <v>1156</v>
      </c>
      <c r="AY8040">
        <v>1</v>
      </c>
      <c r="AZ8040">
        <v>0.43778806534370029</v>
      </c>
      <c r="BA8040">
        <v>1.8709720556051159</v>
      </c>
    </row>
    <row r="8041" spans="1:53" x14ac:dyDescent="0.25">
      <c r="A8041">
        <v>3</v>
      </c>
      <c r="B8041">
        <v>1</v>
      </c>
      <c r="C8041">
        <v>38</v>
      </c>
      <c r="D8041">
        <v>6</v>
      </c>
      <c r="E8041">
        <v>7</v>
      </c>
      <c r="F8041">
        <v>1</v>
      </c>
      <c r="G8041">
        <v>60</v>
      </c>
      <c r="H8041" s="3">
        <f t="shared" si="125"/>
        <v>26</v>
      </c>
      <c r="I8041">
        <v>0</v>
      </c>
      <c r="J8041">
        <v>3180000</v>
      </c>
      <c r="K8041">
        <v>40</v>
      </c>
      <c r="L8041">
        <v>9</v>
      </c>
      <c r="M8041">
        <v>1</v>
      </c>
      <c r="N8041">
        <v>1</v>
      </c>
      <c r="O8041">
        <v>3501000</v>
      </c>
      <c r="P8041">
        <v>0</v>
      </c>
      <c r="Q8041">
        <v>0</v>
      </c>
      <c r="R8041">
        <v>8333.3333333333303</v>
      </c>
      <c r="S8041">
        <v>0</v>
      </c>
      <c r="T8041">
        <v>0</v>
      </c>
      <c r="U8041">
        <v>0</v>
      </c>
      <c r="V8041">
        <v>0</v>
      </c>
      <c r="W8041">
        <v>3509333.3333333302</v>
      </c>
      <c r="X8041">
        <v>3509333.3333333302</v>
      </c>
      <c r="Y8041">
        <v>11</v>
      </c>
      <c r="Z8041" s="3" t="s">
        <v>54</v>
      </c>
      <c r="AA8041">
        <v>0</v>
      </c>
      <c r="AB8041">
        <v>1</v>
      </c>
      <c r="AC8041">
        <v>1</v>
      </c>
      <c r="AD8041">
        <v>1</v>
      </c>
      <c r="AE8041">
        <v>0</v>
      </c>
      <c r="AF8041">
        <v>1</v>
      </c>
      <c r="AG8041">
        <v>0</v>
      </c>
      <c r="AH8041">
        <v>40</v>
      </c>
      <c r="AI8041">
        <v>1</v>
      </c>
      <c r="AJ8041">
        <v>0</v>
      </c>
      <c r="AK8041">
        <v>0</v>
      </c>
      <c r="AL8041">
        <v>0</v>
      </c>
      <c r="AM8041">
        <v>5</v>
      </c>
      <c r="AN8041">
        <v>3236000</v>
      </c>
      <c r="AO8041">
        <v>18876.666015625</v>
      </c>
      <c r="AP8041">
        <v>3501000</v>
      </c>
      <c r="AQ8041">
        <v>20422.5</v>
      </c>
      <c r="AR8041">
        <v>3501000</v>
      </c>
      <c r="AS8041">
        <v>20422.5</v>
      </c>
      <c r="AT8041" t="s">
        <v>55</v>
      </c>
      <c r="AU8041">
        <v>1</v>
      </c>
      <c r="AV8041">
        <v>9.8456818359505114</v>
      </c>
      <c r="AW8041">
        <v>3600</v>
      </c>
      <c r="AX8041">
        <v>1444</v>
      </c>
      <c r="AY8041">
        <v>0</v>
      </c>
      <c r="AZ8041">
        <v>-0.56724356785143293</v>
      </c>
      <c r="BA8041">
        <v>0.63730613075173914</v>
      </c>
    </row>
    <row r="8042" spans="1:53" x14ac:dyDescent="0.25">
      <c r="A8042">
        <v>3</v>
      </c>
      <c r="B8042">
        <v>0</v>
      </c>
      <c r="C8042">
        <v>37</v>
      </c>
      <c r="D8042">
        <v>6</v>
      </c>
      <c r="E8042">
        <v>4</v>
      </c>
      <c r="F8042">
        <v>1</v>
      </c>
      <c r="G8042">
        <v>9</v>
      </c>
      <c r="H8042" s="3">
        <f t="shared" si="125"/>
        <v>25</v>
      </c>
      <c r="I8042">
        <v>400000</v>
      </c>
      <c r="J8042">
        <v>3000000</v>
      </c>
      <c r="K8042">
        <v>16</v>
      </c>
      <c r="L8042">
        <v>9</v>
      </c>
      <c r="M8042">
        <v>1</v>
      </c>
      <c r="N8042">
        <v>1</v>
      </c>
      <c r="O8042">
        <v>4250000</v>
      </c>
      <c r="P8042">
        <v>0</v>
      </c>
      <c r="Q8042">
        <v>400000</v>
      </c>
      <c r="R8042">
        <v>0</v>
      </c>
      <c r="S8042">
        <v>0</v>
      </c>
      <c r="T8042">
        <v>300000</v>
      </c>
      <c r="U8042">
        <v>0</v>
      </c>
      <c r="V8042">
        <v>0</v>
      </c>
      <c r="W8042">
        <v>4950000</v>
      </c>
      <c r="X8042">
        <v>4950000</v>
      </c>
      <c r="Y8042">
        <v>11</v>
      </c>
      <c r="Z8042" s="3" t="s">
        <v>54</v>
      </c>
      <c r="AA8042">
        <v>0</v>
      </c>
      <c r="AB8042">
        <v>1</v>
      </c>
      <c r="AC8042">
        <v>1</v>
      </c>
      <c r="AD8042">
        <v>1</v>
      </c>
      <c r="AE8042">
        <v>0</v>
      </c>
      <c r="AF8042">
        <v>1</v>
      </c>
      <c r="AG8042">
        <v>0</v>
      </c>
      <c r="AH8042">
        <v>72</v>
      </c>
      <c r="AI8042">
        <v>1</v>
      </c>
      <c r="AJ8042">
        <v>0</v>
      </c>
      <c r="AK8042">
        <v>0</v>
      </c>
      <c r="AL8042">
        <v>0</v>
      </c>
      <c r="AM8042">
        <v>5</v>
      </c>
      <c r="AN8042">
        <v>4000000</v>
      </c>
      <c r="AO8042">
        <v>58333.33203125</v>
      </c>
      <c r="AP8042">
        <v>4250000</v>
      </c>
      <c r="AQ8042">
        <v>61979.16796875</v>
      </c>
      <c r="AR8042">
        <v>4250000</v>
      </c>
      <c r="AS8042">
        <v>61979.16796875</v>
      </c>
      <c r="AT8042" t="s">
        <v>55</v>
      </c>
      <c r="AU8042">
        <v>1</v>
      </c>
      <c r="AV8042">
        <v>10.97392894191611</v>
      </c>
      <c r="AW8042">
        <v>81</v>
      </c>
      <c r="AX8042">
        <v>1369</v>
      </c>
      <c r="AY8042">
        <v>1</v>
      </c>
      <c r="AZ8042">
        <v>0.61466605258198659</v>
      </c>
      <c r="BA8042">
        <v>2.2307789072480042</v>
      </c>
    </row>
    <row r="8043" spans="1:53" x14ac:dyDescent="0.25">
      <c r="A8043">
        <v>2</v>
      </c>
      <c r="B8043">
        <v>1</v>
      </c>
      <c r="C8043">
        <v>35</v>
      </c>
      <c r="D8043">
        <v>6</v>
      </c>
      <c r="E8043">
        <v>7</v>
      </c>
      <c r="F8043">
        <v>1</v>
      </c>
      <c r="G8043">
        <v>1</v>
      </c>
      <c r="H8043" s="3">
        <f t="shared" si="125"/>
        <v>23</v>
      </c>
      <c r="I8043">
        <v>0</v>
      </c>
      <c r="J8043">
        <v>0</v>
      </c>
      <c r="K8043">
        <v>35</v>
      </c>
      <c r="L8043">
        <v>5</v>
      </c>
      <c r="M8043">
        <v>1</v>
      </c>
      <c r="N8043">
        <v>1</v>
      </c>
      <c r="O8043">
        <v>1500000</v>
      </c>
      <c r="P8043">
        <v>4000000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5500000</v>
      </c>
      <c r="X8043">
        <v>5500000</v>
      </c>
      <c r="Y8043">
        <v>11</v>
      </c>
      <c r="Z8043" s="3" t="s">
        <v>54</v>
      </c>
      <c r="AA8043">
        <v>0</v>
      </c>
      <c r="AB8043">
        <v>1</v>
      </c>
      <c r="AC8043">
        <v>1</v>
      </c>
      <c r="AD8043">
        <v>1</v>
      </c>
      <c r="AE8043">
        <v>0</v>
      </c>
      <c r="AF8043">
        <v>1</v>
      </c>
      <c r="AG8043">
        <v>0</v>
      </c>
      <c r="AH8043">
        <v>39</v>
      </c>
      <c r="AI8043">
        <v>1</v>
      </c>
      <c r="AJ8043">
        <v>0</v>
      </c>
      <c r="AK8043">
        <v>0</v>
      </c>
      <c r="AL8043">
        <v>0</v>
      </c>
      <c r="AM8043">
        <v>4</v>
      </c>
      <c r="AN8043">
        <v>1500000</v>
      </c>
      <c r="AO8043">
        <v>10000</v>
      </c>
      <c r="AP8043">
        <v>5500000</v>
      </c>
      <c r="AQ8043">
        <v>32905.984375</v>
      </c>
      <c r="AR8043">
        <v>5500000</v>
      </c>
      <c r="AS8043">
        <v>32905.984375</v>
      </c>
      <c r="AT8043" t="s">
        <v>55</v>
      </c>
      <c r="AU8043">
        <v>1</v>
      </c>
      <c r="AV8043">
        <v>9.2103403719761836</v>
      </c>
      <c r="AW8043">
        <v>1</v>
      </c>
      <c r="AX8043">
        <v>1225</v>
      </c>
      <c r="AY8043">
        <v>0</v>
      </c>
      <c r="AZ8043">
        <v>-0.68666790549851531</v>
      </c>
      <c r="BA8043">
        <v>0.36059261995078917</v>
      </c>
    </row>
    <row r="8044" spans="1:53" x14ac:dyDescent="0.25">
      <c r="A8044">
        <v>2</v>
      </c>
      <c r="B8044">
        <v>1</v>
      </c>
      <c r="C8044">
        <v>32</v>
      </c>
      <c r="D8044">
        <v>6</v>
      </c>
      <c r="E8044">
        <v>5</v>
      </c>
      <c r="F8044">
        <v>6</v>
      </c>
      <c r="G8044">
        <v>3</v>
      </c>
      <c r="H8044" s="3">
        <f t="shared" si="125"/>
        <v>20</v>
      </c>
      <c r="I8044">
        <v>88211</v>
      </c>
      <c r="J8044">
        <v>0</v>
      </c>
      <c r="K8044">
        <v>12</v>
      </c>
      <c r="L8044">
        <v>9</v>
      </c>
      <c r="M8044">
        <v>1</v>
      </c>
      <c r="N8044">
        <v>1</v>
      </c>
      <c r="O8044">
        <v>1088211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1088211</v>
      </c>
      <c r="X8044">
        <v>1088211</v>
      </c>
      <c r="Y8044">
        <v>11</v>
      </c>
      <c r="Z8044" s="3" t="s">
        <v>54</v>
      </c>
      <c r="AA8044">
        <v>0</v>
      </c>
      <c r="AB8044">
        <v>1</v>
      </c>
      <c r="AC8044">
        <v>1</v>
      </c>
      <c r="AD8044">
        <v>1</v>
      </c>
      <c r="AE8044">
        <v>0</v>
      </c>
      <c r="AF8044">
        <v>1</v>
      </c>
      <c r="AG8044">
        <v>0</v>
      </c>
      <c r="AH8044">
        <v>72</v>
      </c>
      <c r="AI8044">
        <v>1</v>
      </c>
      <c r="AJ8044">
        <v>0</v>
      </c>
      <c r="AK8044">
        <v>0</v>
      </c>
      <c r="AL8044">
        <v>0</v>
      </c>
      <c r="AM8044">
        <v>5</v>
      </c>
      <c r="AN8044">
        <v>1000000</v>
      </c>
      <c r="AO8044">
        <v>19444.4453125</v>
      </c>
      <c r="AP8044">
        <v>1088211</v>
      </c>
      <c r="AQ8044">
        <v>21159.658203125</v>
      </c>
      <c r="AR8044">
        <v>1088211</v>
      </c>
      <c r="AS8044">
        <v>21159.658203125</v>
      </c>
      <c r="AT8044" t="s">
        <v>55</v>
      </c>
      <c r="AU8044">
        <v>1</v>
      </c>
      <c r="AV8044">
        <v>9.8753167202122878</v>
      </c>
      <c r="AW8044">
        <v>9</v>
      </c>
      <c r="AX8044">
        <v>1024</v>
      </c>
      <c r="AY8044">
        <v>0</v>
      </c>
      <c r="AZ8044">
        <v>-0.36800263696053481</v>
      </c>
      <c r="BA8044">
        <v>1.222887664510053</v>
      </c>
    </row>
    <row r="8045" spans="1:53" x14ac:dyDescent="0.25">
      <c r="A8045">
        <v>2</v>
      </c>
      <c r="B8045">
        <v>1</v>
      </c>
      <c r="C8045">
        <v>38</v>
      </c>
      <c r="D8045">
        <v>6</v>
      </c>
      <c r="E8045">
        <v>12</v>
      </c>
      <c r="F8045">
        <v>1</v>
      </c>
      <c r="G8045">
        <v>24</v>
      </c>
      <c r="H8045" s="3">
        <f t="shared" si="125"/>
        <v>26</v>
      </c>
      <c r="I8045">
        <v>88211</v>
      </c>
      <c r="J8045">
        <v>0</v>
      </c>
      <c r="K8045">
        <v>20</v>
      </c>
      <c r="L8045">
        <v>9</v>
      </c>
      <c r="M8045">
        <v>1</v>
      </c>
      <c r="N8045">
        <v>1</v>
      </c>
      <c r="O8045">
        <v>1688211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1688211</v>
      </c>
      <c r="X8045">
        <v>1688211</v>
      </c>
      <c r="Y8045">
        <v>11</v>
      </c>
      <c r="Z8045" s="3" t="s">
        <v>54</v>
      </c>
      <c r="AA8045">
        <v>0</v>
      </c>
      <c r="AB8045">
        <v>1</v>
      </c>
      <c r="AC8045">
        <v>1</v>
      </c>
      <c r="AD8045">
        <v>1</v>
      </c>
      <c r="AE8045">
        <v>0</v>
      </c>
      <c r="AF8045">
        <v>1</v>
      </c>
      <c r="AG8045">
        <v>0</v>
      </c>
      <c r="AH8045">
        <v>28</v>
      </c>
      <c r="AI8045">
        <v>1</v>
      </c>
      <c r="AJ8045">
        <v>0</v>
      </c>
      <c r="AK8045">
        <v>0</v>
      </c>
      <c r="AL8045">
        <v>0</v>
      </c>
      <c r="AM8045">
        <v>5</v>
      </c>
      <c r="AN8045">
        <v>1600000</v>
      </c>
      <c r="AO8045">
        <v>18666.666015625</v>
      </c>
      <c r="AP8045">
        <v>1688211</v>
      </c>
      <c r="AQ8045">
        <v>14068.4248046875</v>
      </c>
      <c r="AR8045">
        <v>1688211</v>
      </c>
      <c r="AS8045">
        <v>14068.4248046875</v>
      </c>
      <c r="AT8045" t="s">
        <v>55</v>
      </c>
      <c r="AU8045">
        <v>1</v>
      </c>
      <c r="AV8045">
        <v>9.8344946461719438</v>
      </c>
      <c r="AW8045">
        <v>576</v>
      </c>
      <c r="AX8045">
        <v>1444</v>
      </c>
      <c r="AY8045">
        <v>0</v>
      </c>
      <c r="AZ8045">
        <v>-0.65499584165125735</v>
      </c>
      <c r="BA8045">
        <v>0.55749287320474228</v>
      </c>
    </row>
    <row r="8046" spans="1:53" x14ac:dyDescent="0.25">
      <c r="A8046">
        <v>2</v>
      </c>
      <c r="B8046">
        <v>0</v>
      </c>
      <c r="C8046">
        <v>40</v>
      </c>
      <c r="D8046">
        <v>3</v>
      </c>
      <c r="E8046">
        <v>5</v>
      </c>
      <c r="F8046">
        <v>1</v>
      </c>
      <c r="G8046">
        <v>60</v>
      </c>
      <c r="H8046" s="3">
        <f t="shared" si="125"/>
        <v>31</v>
      </c>
      <c r="I8046">
        <v>406211</v>
      </c>
      <c r="J8046">
        <v>750000</v>
      </c>
      <c r="K8046">
        <v>41</v>
      </c>
      <c r="L8046">
        <v>1</v>
      </c>
      <c r="M8046">
        <v>1</v>
      </c>
      <c r="N8046">
        <v>1</v>
      </c>
      <c r="O8046">
        <v>930711</v>
      </c>
      <c r="P8046">
        <v>0</v>
      </c>
      <c r="Q8046">
        <v>288000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1218711</v>
      </c>
      <c r="X8046">
        <v>1218711</v>
      </c>
      <c r="Y8046">
        <v>11</v>
      </c>
      <c r="Z8046" s="3" t="s">
        <v>56</v>
      </c>
      <c r="AA8046">
        <v>0</v>
      </c>
      <c r="AB8046">
        <v>1</v>
      </c>
      <c r="AC8046">
        <v>1</v>
      </c>
      <c r="AD8046">
        <v>1</v>
      </c>
      <c r="AE8046">
        <v>0</v>
      </c>
      <c r="AF8046">
        <v>1</v>
      </c>
      <c r="AG8046">
        <v>0</v>
      </c>
      <c r="AH8046">
        <v>41</v>
      </c>
      <c r="AI8046">
        <v>1</v>
      </c>
      <c r="AJ8046">
        <v>0</v>
      </c>
      <c r="AK8046">
        <v>0</v>
      </c>
      <c r="AL8046">
        <v>1</v>
      </c>
      <c r="AM8046">
        <v>1</v>
      </c>
      <c r="AN8046">
        <v>750000</v>
      </c>
      <c r="AO8046">
        <v>4268.29248046875</v>
      </c>
      <c r="AP8046">
        <v>930711</v>
      </c>
      <c r="AQ8046">
        <v>5296.7294921875</v>
      </c>
      <c r="AR8046">
        <v>930711</v>
      </c>
      <c r="AS8046">
        <v>5296.7294921875</v>
      </c>
      <c r="AT8046" t="s">
        <v>57</v>
      </c>
      <c r="AU8046">
        <v>1</v>
      </c>
      <c r="AV8046">
        <v>8.3589691387683072</v>
      </c>
      <c r="AW8046">
        <v>3600</v>
      </c>
      <c r="AX8046">
        <v>1600</v>
      </c>
      <c r="AY8046">
        <v>1</v>
      </c>
      <c r="AZ8046">
        <v>0.42837662041440921</v>
      </c>
      <c r="BA8046">
        <v>0.36980542671840549</v>
      </c>
    </row>
    <row r="8047" spans="1:53" x14ac:dyDescent="0.25">
      <c r="A8047">
        <v>2</v>
      </c>
      <c r="B8047">
        <v>1</v>
      </c>
      <c r="C8047">
        <v>44</v>
      </c>
      <c r="D8047">
        <v>3</v>
      </c>
      <c r="E8047">
        <v>4</v>
      </c>
      <c r="F8047">
        <v>1</v>
      </c>
      <c r="G8047">
        <v>36</v>
      </c>
      <c r="H8047" s="3">
        <f t="shared" si="125"/>
        <v>35</v>
      </c>
      <c r="I8047">
        <v>118211</v>
      </c>
      <c r="J8047">
        <v>760000</v>
      </c>
      <c r="K8047">
        <v>40</v>
      </c>
      <c r="L8047">
        <v>5</v>
      </c>
      <c r="M8047">
        <v>1</v>
      </c>
      <c r="N8047">
        <v>1</v>
      </c>
      <c r="O8047">
        <v>962786.33333333302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962786.33333333302</v>
      </c>
      <c r="X8047">
        <v>962786.33333333302</v>
      </c>
      <c r="Y8047">
        <v>11</v>
      </c>
      <c r="Z8047" s="3" t="s">
        <v>58</v>
      </c>
      <c r="AA8047">
        <v>0</v>
      </c>
      <c r="AB8047">
        <v>1</v>
      </c>
      <c r="AC8047">
        <v>1</v>
      </c>
      <c r="AD8047">
        <v>1</v>
      </c>
      <c r="AE8047">
        <v>0</v>
      </c>
      <c r="AF8047">
        <v>1</v>
      </c>
      <c r="AG8047">
        <v>0</v>
      </c>
      <c r="AH8047">
        <v>40</v>
      </c>
      <c r="AI8047">
        <v>1</v>
      </c>
      <c r="AJ8047">
        <v>0</v>
      </c>
      <c r="AK8047">
        <v>0</v>
      </c>
      <c r="AL8047">
        <v>0</v>
      </c>
      <c r="AM8047">
        <v>4</v>
      </c>
      <c r="AN8047">
        <v>781242</v>
      </c>
      <c r="AO8047">
        <v>4557.2451171875</v>
      </c>
      <c r="AP8047">
        <v>962786.3125</v>
      </c>
      <c r="AQ8047">
        <v>5616.25341796875</v>
      </c>
      <c r="AR8047">
        <v>962786.3125</v>
      </c>
      <c r="AS8047">
        <v>5616.25341796875</v>
      </c>
      <c r="AT8047" t="s">
        <v>57</v>
      </c>
      <c r="AU8047">
        <v>1</v>
      </c>
      <c r="AV8047">
        <v>8.424473578974089</v>
      </c>
      <c r="AW8047">
        <v>1296</v>
      </c>
      <c r="AX8047">
        <v>1936</v>
      </c>
      <c r="AY8047">
        <v>0</v>
      </c>
      <c r="AZ8047">
        <v>-0.49402557556147481</v>
      </c>
      <c r="BA8047">
        <v>0.2102105071118803</v>
      </c>
    </row>
    <row r="8048" spans="1:53" x14ac:dyDescent="0.25">
      <c r="A8048">
        <v>2</v>
      </c>
      <c r="B8048">
        <v>1</v>
      </c>
      <c r="C8048">
        <v>30</v>
      </c>
      <c r="D8048">
        <v>6</v>
      </c>
      <c r="E8048">
        <v>5</v>
      </c>
      <c r="F8048">
        <v>1</v>
      </c>
      <c r="G8048">
        <v>132</v>
      </c>
      <c r="H8048" s="3">
        <f t="shared" si="125"/>
        <v>18</v>
      </c>
      <c r="I8048">
        <v>56786</v>
      </c>
      <c r="J8048">
        <v>3200000</v>
      </c>
      <c r="K8048">
        <v>72</v>
      </c>
      <c r="L8048">
        <v>9</v>
      </c>
      <c r="M8048">
        <v>1</v>
      </c>
      <c r="N8048">
        <v>1</v>
      </c>
      <c r="O8048">
        <v>2123452.6666666698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2123452.6666666698</v>
      </c>
      <c r="X8048">
        <v>2203452.6666666698</v>
      </c>
      <c r="Y8048">
        <v>11</v>
      </c>
      <c r="Z8048" s="3" t="s">
        <v>54</v>
      </c>
      <c r="AA8048">
        <v>0</v>
      </c>
      <c r="AB8048">
        <v>1</v>
      </c>
      <c r="AC8048">
        <v>1</v>
      </c>
      <c r="AD8048">
        <v>1</v>
      </c>
      <c r="AE8048">
        <v>0</v>
      </c>
      <c r="AF8048">
        <v>1</v>
      </c>
      <c r="AG8048">
        <v>0</v>
      </c>
      <c r="AH8048">
        <v>72</v>
      </c>
      <c r="AI8048">
        <v>1</v>
      </c>
      <c r="AJ8048">
        <v>0</v>
      </c>
      <c r="AK8048">
        <v>0</v>
      </c>
      <c r="AL8048">
        <v>0</v>
      </c>
      <c r="AM8048">
        <v>5</v>
      </c>
      <c r="AN8048">
        <v>1800000</v>
      </c>
      <c r="AO8048">
        <v>5833.33349609375</v>
      </c>
      <c r="AP8048">
        <v>2066666.625</v>
      </c>
      <c r="AQ8048">
        <v>6697.53076171875</v>
      </c>
      <c r="AR8048">
        <v>2066666.625</v>
      </c>
      <c r="AS8048">
        <v>6697.53076171875</v>
      </c>
      <c r="AT8048" t="s">
        <v>55</v>
      </c>
      <c r="AU8048">
        <v>1</v>
      </c>
      <c r="AV8048">
        <v>8.6713438991452811</v>
      </c>
      <c r="AW8048">
        <v>17424</v>
      </c>
      <c r="AX8048">
        <v>900</v>
      </c>
      <c r="AY8048">
        <v>0</v>
      </c>
      <c r="AZ8048">
        <v>-0.31726689446074108</v>
      </c>
      <c r="BA8048">
        <v>-0.16766293045526329</v>
      </c>
    </row>
    <row r="8049" spans="1:53" x14ac:dyDescent="0.25">
      <c r="A8049">
        <v>2</v>
      </c>
      <c r="B8049">
        <v>1</v>
      </c>
      <c r="C8049">
        <v>38</v>
      </c>
      <c r="D8049">
        <v>4</v>
      </c>
      <c r="E8049">
        <v>9</v>
      </c>
      <c r="F8049">
        <v>1</v>
      </c>
      <c r="G8049">
        <v>108</v>
      </c>
      <c r="H8049" s="3">
        <f t="shared" si="125"/>
        <v>28</v>
      </c>
      <c r="I8049">
        <v>88211</v>
      </c>
      <c r="J8049">
        <v>1100000</v>
      </c>
      <c r="K8049">
        <v>48</v>
      </c>
      <c r="L8049">
        <v>4</v>
      </c>
      <c r="M8049">
        <v>1</v>
      </c>
      <c r="N8049">
        <v>1</v>
      </c>
      <c r="O8049">
        <v>1279877.66666667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1279877.66666667</v>
      </c>
      <c r="X8049">
        <v>1279877.66666667</v>
      </c>
      <c r="Y8049">
        <v>11</v>
      </c>
      <c r="Z8049" s="3" t="s">
        <v>59</v>
      </c>
      <c r="AA8049">
        <v>0</v>
      </c>
      <c r="AB8049">
        <v>1</v>
      </c>
      <c r="AC8049">
        <v>1</v>
      </c>
      <c r="AD8049">
        <v>1</v>
      </c>
      <c r="AE8049">
        <v>0</v>
      </c>
      <c r="AF8049">
        <v>1</v>
      </c>
      <c r="AG8049">
        <v>0</v>
      </c>
      <c r="AH8049">
        <v>48</v>
      </c>
      <c r="AI8049">
        <v>1</v>
      </c>
      <c r="AJ8049">
        <v>0</v>
      </c>
      <c r="AK8049">
        <v>0</v>
      </c>
      <c r="AL8049">
        <v>0</v>
      </c>
      <c r="AM8049">
        <v>3</v>
      </c>
      <c r="AN8049">
        <v>1100000</v>
      </c>
      <c r="AO8049">
        <v>5347.22216796875</v>
      </c>
      <c r="AP8049">
        <v>1279877.625</v>
      </c>
      <c r="AQ8049">
        <v>6221.62744140625</v>
      </c>
      <c r="AR8049">
        <v>1279877.625</v>
      </c>
      <c r="AS8049">
        <v>6221.62744140625</v>
      </c>
      <c r="AT8049" t="s">
        <v>60</v>
      </c>
      <c r="AU8049">
        <v>1</v>
      </c>
      <c r="AV8049">
        <v>8.5843324841077617</v>
      </c>
      <c r="AW8049">
        <v>11664</v>
      </c>
      <c r="AX8049">
        <v>1444</v>
      </c>
      <c r="AY8049">
        <v>0</v>
      </c>
      <c r="AZ8049">
        <v>-0.49909174914799742</v>
      </c>
      <c r="BA8049">
        <v>0.1883909720592444</v>
      </c>
    </row>
    <row r="8050" spans="1:53" x14ac:dyDescent="0.25">
      <c r="A8050">
        <v>2</v>
      </c>
      <c r="B8050">
        <v>1</v>
      </c>
      <c r="C8050">
        <v>39</v>
      </c>
      <c r="D8050">
        <v>6</v>
      </c>
      <c r="E8050">
        <v>5</v>
      </c>
      <c r="F8050">
        <v>1</v>
      </c>
      <c r="G8050">
        <v>124</v>
      </c>
      <c r="H8050" s="3">
        <f t="shared" si="125"/>
        <v>27</v>
      </c>
      <c r="I8050">
        <v>30000</v>
      </c>
      <c r="J8050">
        <v>2500000</v>
      </c>
      <c r="K8050">
        <v>50</v>
      </c>
      <c r="L8050">
        <v>9</v>
      </c>
      <c r="M8050">
        <v>1</v>
      </c>
      <c r="N8050">
        <v>1</v>
      </c>
      <c r="O8050">
        <v>2438333.3333333302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525000</v>
      </c>
      <c r="W8050">
        <v>2963333.3333333302</v>
      </c>
      <c r="X8050">
        <v>2963333.3333333302</v>
      </c>
      <c r="Y8050">
        <v>11</v>
      </c>
      <c r="Z8050" s="3" t="s">
        <v>54</v>
      </c>
      <c r="AA8050">
        <v>0</v>
      </c>
      <c r="AB8050">
        <v>1</v>
      </c>
      <c r="AC8050">
        <v>1</v>
      </c>
      <c r="AD8050">
        <v>1</v>
      </c>
      <c r="AE8050">
        <v>0</v>
      </c>
      <c r="AF8050">
        <v>1</v>
      </c>
      <c r="AG8050">
        <v>0</v>
      </c>
      <c r="AH8050">
        <v>50</v>
      </c>
      <c r="AI8050">
        <v>1</v>
      </c>
      <c r="AJ8050">
        <v>0</v>
      </c>
      <c r="AK8050">
        <v>0</v>
      </c>
      <c r="AL8050">
        <v>0</v>
      </c>
      <c r="AM8050">
        <v>5</v>
      </c>
      <c r="AN8050">
        <v>2200000</v>
      </c>
      <c r="AO8050">
        <v>10266.6669921875</v>
      </c>
      <c r="AP8050">
        <v>2438333.25</v>
      </c>
      <c r="AQ8050">
        <v>11378.888671875</v>
      </c>
      <c r="AR8050">
        <v>2438333.25</v>
      </c>
      <c r="AS8050">
        <v>11378.888671875</v>
      </c>
      <c r="AT8050" t="s">
        <v>55</v>
      </c>
      <c r="AU8050">
        <v>1</v>
      </c>
      <c r="AV8050">
        <v>9.236657712000131</v>
      </c>
      <c r="AW8050">
        <v>15376</v>
      </c>
      <c r="AX8050">
        <v>1521</v>
      </c>
      <c r="AY8050">
        <v>0</v>
      </c>
      <c r="AZ8050">
        <v>-0.4912159099013646</v>
      </c>
      <c r="BA8050">
        <v>2.1650026669243708E-2</v>
      </c>
    </row>
    <row r="8051" spans="1:53" x14ac:dyDescent="0.25">
      <c r="A8051">
        <v>2</v>
      </c>
      <c r="B8051">
        <v>1</v>
      </c>
      <c r="C8051">
        <v>58</v>
      </c>
      <c r="D8051">
        <v>5</v>
      </c>
      <c r="E8051">
        <v>11</v>
      </c>
      <c r="F8051">
        <v>1</v>
      </c>
      <c r="G8051">
        <v>5</v>
      </c>
      <c r="H8051" s="3">
        <f t="shared" si="125"/>
        <v>47</v>
      </c>
      <c r="I8051">
        <v>88211</v>
      </c>
      <c r="J8051">
        <v>150000</v>
      </c>
      <c r="K8051">
        <v>48</v>
      </c>
      <c r="L8051">
        <v>6</v>
      </c>
      <c r="M8051">
        <v>1</v>
      </c>
      <c r="N8051">
        <v>1</v>
      </c>
      <c r="O8051">
        <v>881953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881953</v>
      </c>
      <c r="X8051">
        <v>881953</v>
      </c>
      <c r="Y8051">
        <v>11</v>
      </c>
      <c r="Z8051" s="3" t="s">
        <v>52</v>
      </c>
      <c r="AA8051">
        <v>1</v>
      </c>
      <c r="AB8051">
        <v>1</v>
      </c>
      <c r="AC8051">
        <v>1</v>
      </c>
      <c r="AD8051">
        <v>1</v>
      </c>
      <c r="AE8051">
        <v>0</v>
      </c>
      <c r="AF8051">
        <v>1</v>
      </c>
      <c r="AG8051">
        <v>0</v>
      </c>
      <c r="AH8051">
        <v>48</v>
      </c>
      <c r="AI8051">
        <v>1</v>
      </c>
      <c r="AJ8051">
        <v>0</v>
      </c>
      <c r="AK8051">
        <v>0</v>
      </c>
      <c r="AL8051">
        <v>0</v>
      </c>
      <c r="AM8051">
        <v>4</v>
      </c>
      <c r="AN8051">
        <v>781242</v>
      </c>
      <c r="AO8051">
        <v>3797.7041015625</v>
      </c>
      <c r="AP8051">
        <v>881953</v>
      </c>
      <c r="AQ8051">
        <v>4287.271484375</v>
      </c>
      <c r="AR8051">
        <v>881953</v>
      </c>
      <c r="AS8051">
        <v>4287.271484375</v>
      </c>
      <c r="AT8051" t="s">
        <v>53</v>
      </c>
      <c r="AU8051">
        <v>1</v>
      </c>
      <c r="AV8051">
        <v>8.2421519793225535</v>
      </c>
      <c r="AW8051">
        <v>25</v>
      </c>
      <c r="AX8051">
        <v>3364</v>
      </c>
      <c r="AY8051">
        <v>0</v>
      </c>
      <c r="AZ8051">
        <v>-0.55641140026877456</v>
      </c>
      <c r="BA8051">
        <v>-0.44990262527162611</v>
      </c>
    </row>
    <row r="8052" spans="1:53" x14ac:dyDescent="0.25">
      <c r="A8052">
        <v>2</v>
      </c>
      <c r="B8052">
        <v>1</v>
      </c>
      <c r="C8052">
        <v>23</v>
      </c>
      <c r="D8052">
        <v>6</v>
      </c>
      <c r="E8052">
        <v>5</v>
      </c>
      <c r="F8052">
        <v>1</v>
      </c>
      <c r="G8052">
        <v>29</v>
      </c>
      <c r="H8052" s="3">
        <f t="shared" si="125"/>
        <v>11</v>
      </c>
      <c r="I8052">
        <v>88211</v>
      </c>
      <c r="J8052">
        <v>800000</v>
      </c>
      <c r="K8052">
        <v>48</v>
      </c>
      <c r="L8052">
        <v>4</v>
      </c>
      <c r="M8052">
        <v>1</v>
      </c>
      <c r="N8052">
        <v>1</v>
      </c>
      <c r="O8052">
        <v>954877.66666666698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954877.66666666698</v>
      </c>
      <c r="X8052">
        <v>954877.66666666698</v>
      </c>
      <c r="Y8052">
        <v>11</v>
      </c>
      <c r="Z8052" s="3" t="s">
        <v>54</v>
      </c>
      <c r="AA8052">
        <v>0</v>
      </c>
      <c r="AB8052">
        <v>1</v>
      </c>
      <c r="AC8052">
        <v>1</v>
      </c>
      <c r="AD8052">
        <v>1</v>
      </c>
      <c r="AE8052">
        <v>0</v>
      </c>
      <c r="AF8052">
        <v>1</v>
      </c>
      <c r="AG8052">
        <v>0</v>
      </c>
      <c r="AH8052">
        <v>48</v>
      </c>
      <c r="AI8052">
        <v>1</v>
      </c>
      <c r="AJ8052">
        <v>0</v>
      </c>
      <c r="AK8052">
        <v>0</v>
      </c>
      <c r="AL8052">
        <v>0</v>
      </c>
      <c r="AM8052">
        <v>3</v>
      </c>
      <c r="AN8052">
        <v>800000</v>
      </c>
      <c r="AO8052">
        <v>3888.88891601562</v>
      </c>
      <c r="AP8052">
        <v>954877.6875</v>
      </c>
      <c r="AQ8052">
        <v>4641.7666015625</v>
      </c>
      <c r="AR8052">
        <v>954877.6875</v>
      </c>
      <c r="AS8052">
        <v>4641.7666015625</v>
      </c>
      <c r="AT8052" t="s">
        <v>55</v>
      </c>
      <c r="AU8052">
        <v>1</v>
      </c>
      <c r="AV8052">
        <v>8.2658787701107759</v>
      </c>
      <c r="AW8052">
        <v>841</v>
      </c>
      <c r="AX8052">
        <v>529</v>
      </c>
      <c r="AY8052">
        <v>0</v>
      </c>
      <c r="AZ8052">
        <v>-0.5781366675295484</v>
      </c>
      <c r="BA8052">
        <v>-0.24067580260302179</v>
      </c>
    </row>
    <row r="8053" spans="1:53" x14ac:dyDescent="0.25">
      <c r="A8053">
        <v>2</v>
      </c>
      <c r="B8053">
        <v>1</v>
      </c>
      <c r="C8053">
        <v>35</v>
      </c>
      <c r="D8053">
        <v>3</v>
      </c>
      <c r="E8053">
        <v>3</v>
      </c>
      <c r="F8053">
        <v>1</v>
      </c>
      <c r="G8053">
        <v>72</v>
      </c>
      <c r="H8053" s="3">
        <f t="shared" si="125"/>
        <v>26</v>
      </c>
      <c r="I8053">
        <v>0</v>
      </c>
      <c r="J8053">
        <v>0</v>
      </c>
      <c r="K8053">
        <v>60</v>
      </c>
      <c r="L8053">
        <v>2</v>
      </c>
      <c r="M8053">
        <v>2</v>
      </c>
      <c r="N8053">
        <v>1</v>
      </c>
      <c r="O8053">
        <v>850000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850000</v>
      </c>
      <c r="X8053">
        <v>850000</v>
      </c>
      <c r="Y8053">
        <v>11</v>
      </c>
      <c r="Z8053" s="3" t="s">
        <v>58</v>
      </c>
      <c r="AA8053">
        <v>0</v>
      </c>
      <c r="AB8053">
        <v>2</v>
      </c>
      <c r="AC8053">
        <v>1</v>
      </c>
      <c r="AD8053">
        <v>1</v>
      </c>
      <c r="AE8053">
        <v>0</v>
      </c>
      <c r="AF8053">
        <v>1</v>
      </c>
      <c r="AG8053">
        <v>0</v>
      </c>
      <c r="AH8053">
        <v>60</v>
      </c>
      <c r="AI8053">
        <v>0</v>
      </c>
      <c r="AJ8053">
        <v>1</v>
      </c>
      <c r="AK8053">
        <v>0</v>
      </c>
      <c r="AL8053">
        <v>1</v>
      </c>
      <c r="AM8053">
        <v>2</v>
      </c>
      <c r="AN8053">
        <v>850000</v>
      </c>
      <c r="AO8053">
        <v>3305.5556640625</v>
      </c>
      <c r="AP8053">
        <v>850000</v>
      </c>
      <c r="AQ8053">
        <v>3305.5556640625</v>
      </c>
      <c r="AR8053">
        <v>850000</v>
      </c>
      <c r="AS8053">
        <v>3305.5556640625</v>
      </c>
      <c r="AT8053" t="s">
        <v>57</v>
      </c>
      <c r="AU8053">
        <v>0</v>
      </c>
      <c r="AV8053">
        <v>8.1033598664631867</v>
      </c>
      <c r="AW8053">
        <v>5184</v>
      </c>
      <c r="AX8053">
        <v>1225</v>
      </c>
      <c r="AY8053">
        <v>0</v>
      </c>
      <c r="AZ8053">
        <v>-0.40892372918248582</v>
      </c>
      <c r="BA8053">
        <v>0.31861965712138179</v>
      </c>
    </row>
    <row r="8054" spans="1:53" x14ac:dyDescent="0.25">
      <c r="A8054">
        <v>2</v>
      </c>
      <c r="B8054">
        <v>0</v>
      </c>
      <c r="C8054">
        <v>39</v>
      </c>
      <c r="D8054">
        <v>5</v>
      </c>
      <c r="E8054">
        <v>11</v>
      </c>
      <c r="F8054">
        <v>6</v>
      </c>
      <c r="G8054">
        <v>78</v>
      </c>
      <c r="H8054" s="3">
        <f t="shared" si="125"/>
        <v>28</v>
      </c>
      <c r="I8054">
        <v>88211</v>
      </c>
      <c r="J8054">
        <v>1130000</v>
      </c>
      <c r="K8054">
        <v>48</v>
      </c>
      <c r="L8054">
        <v>7</v>
      </c>
      <c r="M8054">
        <v>1</v>
      </c>
      <c r="N8054">
        <v>1</v>
      </c>
      <c r="O8054">
        <v>963619.66666666698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963619.66666666698</v>
      </c>
      <c r="X8054">
        <v>963619.66666666698</v>
      </c>
      <c r="Y8054">
        <v>11</v>
      </c>
      <c r="Z8054" s="3" t="s">
        <v>52</v>
      </c>
      <c r="AA8054">
        <v>1</v>
      </c>
      <c r="AB8054">
        <v>1</v>
      </c>
      <c r="AC8054">
        <v>1</v>
      </c>
      <c r="AD8054">
        <v>1</v>
      </c>
      <c r="AE8054">
        <v>0</v>
      </c>
      <c r="AF8054">
        <v>1</v>
      </c>
      <c r="AG8054">
        <v>0</v>
      </c>
      <c r="AH8054">
        <v>48</v>
      </c>
      <c r="AI8054">
        <v>1</v>
      </c>
      <c r="AJ8054">
        <v>0</v>
      </c>
      <c r="AK8054">
        <v>0</v>
      </c>
      <c r="AL8054">
        <v>0</v>
      </c>
      <c r="AM8054">
        <v>4</v>
      </c>
      <c r="AN8054">
        <v>781242</v>
      </c>
      <c r="AO8054">
        <v>3797.7041015625</v>
      </c>
      <c r="AP8054">
        <v>963619.6875</v>
      </c>
      <c r="AQ8054">
        <v>4684.26220703125</v>
      </c>
      <c r="AR8054">
        <v>963619.6875</v>
      </c>
      <c r="AS8054">
        <v>4684.26220703125</v>
      </c>
      <c r="AT8054" t="s">
        <v>53</v>
      </c>
      <c r="AU8054">
        <v>1</v>
      </c>
      <c r="AV8054">
        <v>8.2421519793225535</v>
      </c>
      <c r="AW8054">
        <v>6084</v>
      </c>
      <c r="AX8054">
        <v>1521</v>
      </c>
      <c r="AY8054">
        <v>1</v>
      </c>
      <c r="AZ8054">
        <v>0.50013211383161549</v>
      </c>
      <c r="BA8054">
        <v>-0.54597612206135604</v>
      </c>
    </row>
    <row r="8055" spans="1:53" x14ac:dyDescent="0.25">
      <c r="A8055">
        <v>2</v>
      </c>
      <c r="B8055">
        <v>0</v>
      </c>
      <c r="C8055">
        <v>41</v>
      </c>
      <c r="D8055">
        <v>3</v>
      </c>
      <c r="E8055">
        <v>5</v>
      </c>
      <c r="F8055">
        <v>1</v>
      </c>
      <c r="G8055">
        <v>5</v>
      </c>
      <c r="H8055" s="3">
        <f t="shared" si="125"/>
        <v>32</v>
      </c>
      <c r="I8055">
        <v>162211</v>
      </c>
      <c r="J8055">
        <v>150000</v>
      </c>
      <c r="K8055">
        <v>48</v>
      </c>
      <c r="L8055">
        <v>8</v>
      </c>
      <c r="M8055">
        <v>1</v>
      </c>
      <c r="N8055">
        <v>1</v>
      </c>
      <c r="O8055">
        <v>974711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974711</v>
      </c>
      <c r="X8055">
        <v>974711</v>
      </c>
      <c r="Y8055">
        <v>11</v>
      </c>
      <c r="Z8055" s="3" t="s">
        <v>56</v>
      </c>
      <c r="AA8055">
        <v>0</v>
      </c>
      <c r="AB8055">
        <v>1</v>
      </c>
      <c r="AC8055">
        <v>1</v>
      </c>
      <c r="AD8055">
        <v>1</v>
      </c>
      <c r="AE8055">
        <v>0</v>
      </c>
      <c r="AF8055">
        <v>1</v>
      </c>
      <c r="AG8055">
        <v>0</v>
      </c>
      <c r="AH8055">
        <v>48</v>
      </c>
      <c r="AI8055">
        <v>1</v>
      </c>
      <c r="AJ8055">
        <v>0</v>
      </c>
      <c r="AK8055">
        <v>0</v>
      </c>
      <c r="AL8055">
        <v>0</v>
      </c>
      <c r="AM8055">
        <v>5</v>
      </c>
      <c r="AN8055">
        <v>800000</v>
      </c>
      <c r="AO8055">
        <v>3888.88891601562</v>
      </c>
      <c r="AP8055">
        <v>974711</v>
      </c>
      <c r="AQ8055">
        <v>4738.1787109375</v>
      </c>
      <c r="AR8055">
        <v>974711</v>
      </c>
      <c r="AS8055">
        <v>4738.1787109375</v>
      </c>
      <c r="AT8055" t="s">
        <v>57</v>
      </c>
      <c r="AU8055">
        <v>1</v>
      </c>
      <c r="AV8055">
        <v>8.2658787701107759</v>
      </c>
      <c r="AW8055">
        <v>25</v>
      </c>
      <c r="AX8055">
        <v>1681</v>
      </c>
      <c r="AY8055">
        <v>1</v>
      </c>
      <c r="AZ8055">
        <v>0.62345074712149151</v>
      </c>
      <c r="BA8055">
        <v>6.5159991382496535E-2</v>
      </c>
    </row>
    <row r="8056" spans="1:53" x14ac:dyDescent="0.25">
      <c r="A8056">
        <v>2</v>
      </c>
      <c r="B8056">
        <v>0</v>
      </c>
      <c r="C8056">
        <v>32</v>
      </c>
      <c r="D8056">
        <v>6</v>
      </c>
      <c r="E8056">
        <v>2</v>
      </c>
      <c r="F8056">
        <v>1</v>
      </c>
      <c r="G8056">
        <v>15</v>
      </c>
      <c r="H8056" s="3">
        <f t="shared" si="125"/>
        <v>20</v>
      </c>
      <c r="I8056">
        <v>88211</v>
      </c>
      <c r="J8056">
        <v>3000000</v>
      </c>
      <c r="K8056">
        <v>48</v>
      </c>
      <c r="L8056">
        <v>9</v>
      </c>
      <c r="M8056">
        <v>1</v>
      </c>
      <c r="N8056">
        <v>1</v>
      </c>
      <c r="O8056">
        <v>1838211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1838211</v>
      </c>
      <c r="X8056">
        <v>1838211</v>
      </c>
      <c r="Y8056">
        <v>11</v>
      </c>
      <c r="Z8056" s="3" t="s">
        <v>54</v>
      </c>
      <c r="AA8056">
        <v>0</v>
      </c>
      <c r="AB8056">
        <v>1</v>
      </c>
      <c r="AC8056">
        <v>1</v>
      </c>
      <c r="AD8056">
        <v>1</v>
      </c>
      <c r="AE8056">
        <v>0</v>
      </c>
      <c r="AF8056">
        <v>1</v>
      </c>
      <c r="AG8056">
        <v>0</v>
      </c>
      <c r="AH8056">
        <v>48</v>
      </c>
      <c r="AI8056">
        <v>1</v>
      </c>
      <c r="AJ8056">
        <v>0</v>
      </c>
      <c r="AK8056">
        <v>0</v>
      </c>
      <c r="AL8056">
        <v>0</v>
      </c>
      <c r="AM8056">
        <v>5</v>
      </c>
      <c r="AN8056">
        <v>1500000</v>
      </c>
      <c r="AO8056">
        <v>7291.66650390625</v>
      </c>
      <c r="AP8056">
        <v>1838211</v>
      </c>
      <c r="AQ8056">
        <v>8935.748046875</v>
      </c>
      <c r="AR8056">
        <v>1838211</v>
      </c>
      <c r="AS8056">
        <v>8935.748046875</v>
      </c>
      <c r="AT8056" t="s">
        <v>55</v>
      </c>
      <c r="AU8056">
        <v>1</v>
      </c>
      <c r="AV8056">
        <v>8.8944874002362759</v>
      </c>
      <c r="AW8056">
        <v>225</v>
      </c>
      <c r="AX8056">
        <v>1024</v>
      </c>
      <c r="AY8056">
        <v>1</v>
      </c>
      <c r="AZ8056">
        <v>0.48846287676643679</v>
      </c>
      <c r="BA8056">
        <v>-4.9369075461278493E-2</v>
      </c>
    </row>
    <row r="8057" spans="1:53" x14ac:dyDescent="0.25">
      <c r="A8057">
        <v>2</v>
      </c>
      <c r="B8057">
        <v>1</v>
      </c>
      <c r="C8057">
        <v>65</v>
      </c>
      <c r="D8057">
        <v>3</v>
      </c>
      <c r="E8057">
        <v>5</v>
      </c>
      <c r="F8057">
        <v>1</v>
      </c>
      <c r="G8057">
        <v>252</v>
      </c>
      <c r="H8057" s="3">
        <f t="shared" si="125"/>
        <v>56</v>
      </c>
      <c r="I8057">
        <v>0</v>
      </c>
      <c r="J8057">
        <v>1800000</v>
      </c>
      <c r="K8057">
        <v>60</v>
      </c>
      <c r="L8057">
        <v>9</v>
      </c>
      <c r="M8057">
        <v>3</v>
      </c>
      <c r="N8057">
        <v>1</v>
      </c>
      <c r="O8057">
        <v>1950000</v>
      </c>
      <c r="P8057">
        <v>0</v>
      </c>
      <c r="Q8057">
        <v>0</v>
      </c>
      <c r="R8057">
        <v>0</v>
      </c>
      <c r="S8057">
        <v>687492</v>
      </c>
      <c r="T8057">
        <v>0</v>
      </c>
      <c r="U8057">
        <v>0</v>
      </c>
      <c r="V8057">
        <v>1200000</v>
      </c>
      <c r="W8057">
        <v>3837492</v>
      </c>
      <c r="X8057">
        <v>3837492</v>
      </c>
      <c r="Y8057">
        <v>11</v>
      </c>
      <c r="Z8057" s="3" t="s">
        <v>56</v>
      </c>
      <c r="AA8057">
        <v>0</v>
      </c>
      <c r="AB8057">
        <v>3</v>
      </c>
      <c r="AC8057">
        <v>1</v>
      </c>
      <c r="AD8057">
        <v>1</v>
      </c>
      <c r="AE8057">
        <v>0</v>
      </c>
      <c r="AF8057">
        <v>1</v>
      </c>
      <c r="AG8057">
        <v>0</v>
      </c>
      <c r="AH8057">
        <v>60</v>
      </c>
      <c r="AI8057">
        <v>1</v>
      </c>
      <c r="AJ8057">
        <v>0</v>
      </c>
      <c r="AK8057">
        <v>0</v>
      </c>
      <c r="AL8057">
        <v>0</v>
      </c>
      <c r="AM8057">
        <v>5</v>
      </c>
      <c r="AN8057">
        <v>1800000</v>
      </c>
      <c r="AO8057">
        <v>7000</v>
      </c>
      <c r="AP8057">
        <v>1950000</v>
      </c>
      <c r="AQ8057">
        <v>7583.33349609375</v>
      </c>
      <c r="AR8057">
        <v>1950000</v>
      </c>
      <c r="AS8057">
        <v>7583.33349609375</v>
      </c>
      <c r="AT8057" t="s">
        <v>57</v>
      </c>
      <c r="AU8057">
        <v>1</v>
      </c>
      <c r="AV8057">
        <v>8.8536654280374503</v>
      </c>
      <c r="AW8057">
        <v>63504</v>
      </c>
      <c r="AX8057">
        <v>4225</v>
      </c>
      <c r="AY8057">
        <v>0</v>
      </c>
      <c r="AZ8057">
        <v>-0.20711917837466479</v>
      </c>
      <c r="BA8057">
        <v>0.32452565281323958</v>
      </c>
    </row>
    <row r="8058" spans="1:53" x14ac:dyDescent="0.25">
      <c r="A8058">
        <v>2</v>
      </c>
      <c r="B8058">
        <v>1</v>
      </c>
      <c r="C8058">
        <v>58</v>
      </c>
      <c r="D8058">
        <v>6</v>
      </c>
      <c r="E8058">
        <v>2</v>
      </c>
      <c r="F8058">
        <v>1</v>
      </c>
      <c r="G8058">
        <v>432</v>
      </c>
      <c r="H8058" s="3">
        <f t="shared" si="125"/>
        <v>46</v>
      </c>
      <c r="I8058">
        <v>0</v>
      </c>
      <c r="J8058">
        <v>12000000</v>
      </c>
      <c r="K8058">
        <v>48</v>
      </c>
      <c r="L8058">
        <v>4</v>
      </c>
      <c r="M8058">
        <v>1</v>
      </c>
      <c r="N8058">
        <v>1</v>
      </c>
      <c r="O8058">
        <v>7000000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7000000</v>
      </c>
      <c r="X8058">
        <v>7000000</v>
      </c>
      <c r="Y8058">
        <v>11</v>
      </c>
      <c r="Z8058" s="3" t="s">
        <v>54</v>
      </c>
      <c r="AA8058">
        <v>0</v>
      </c>
      <c r="AB8058">
        <v>1</v>
      </c>
      <c r="AC8058">
        <v>1</v>
      </c>
      <c r="AD8058">
        <v>1</v>
      </c>
      <c r="AE8058">
        <v>0</v>
      </c>
      <c r="AF8058">
        <v>1</v>
      </c>
      <c r="AG8058">
        <v>0</v>
      </c>
      <c r="AH8058">
        <v>48</v>
      </c>
      <c r="AI8058">
        <v>1</v>
      </c>
      <c r="AJ8058">
        <v>0</v>
      </c>
      <c r="AK8058">
        <v>0</v>
      </c>
      <c r="AL8058">
        <v>0</v>
      </c>
      <c r="AM8058">
        <v>3</v>
      </c>
      <c r="AN8058">
        <v>6000000</v>
      </c>
      <c r="AO8058">
        <v>29166.666015625</v>
      </c>
      <c r="AP8058">
        <v>7000000</v>
      </c>
      <c r="AQ8058">
        <v>34027.77734375</v>
      </c>
      <c r="AR8058">
        <v>7000000</v>
      </c>
      <c r="AS8058">
        <v>34027.77734375</v>
      </c>
      <c r="AT8058" t="s">
        <v>55</v>
      </c>
      <c r="AU8058">
        <v>1</v>
      </c>
      <c r="AV8058">
        <v>10.28078176135617</v>
      </c>
      <c r="AW8058">
        <v>186624</v>
      </c>
      <c r="AX8058">
        <v>3364</v>
      </c>
      <c r="AY8058">
        <v>0</v>
      </c>
      <c r="AZ8058">
        <v>-0.67310765229295444</v>
      </c>
      <c r="BA8058">
        <v>0.9069589992021867</v>
      </c>
    </row>
    <row r="8059" spans="1:53" x14ac:dyDescent="0.25">
      <c r="A8059">
        <v>2</v>
      </c>
      <c r="B8059">
        <v>0</v>
      </c>
      <c r="C8059">
        <v>53</v>
      </c>
      <c r="D8059">
        <v>6</v>
      </c>
      <c r="E8059">
        <v>5</v>
      </c>
      <c r="F8059">
        <v>1</v>
      </c>
      <c r="G8059">
        <v>8</v>
      </c>
      <c r="H8059" s="3">
        <f t="shared" si="125"/>
        <v>41</v>
      </c>
      <c r="I8059">
        <v>0</v>
      </c>
      <c r="J8059">
        <v>500000</v>
      </c>
      <c r="K8059">
        <v>40</v>
      </c>
      <c r="L8059">
        <v>6</v>
      </c>
      <c r="M8059">
        <v>1</v>
      </c>
      <c r="N8059">
        <v>1</v>
      </c>
      <c r="O8059">
        <v>1041666.66666667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1041666.66666667</v>
      </c>
      <c r="X8059">
        <v>1041666.66666667</v>
      </c>
      <c r="Y8059">
        <v>11</v>
      </c>
      <c r="Z8059" s="3" t="s">
        <v>54</v>
      </c>
      <c r="AA8059">
        <v>0</v>
      </c>
      <c r="AB8059">
        <v>1</v>
      </c>
      <c r="AC8059">
        <v>1</v>
      </c>
      <c r="AD8059">
        <v>1</v>
      </c>
      <c r="AE8059">
        <v>0</v>
      </c>
      <c r="AF8059">
        <v>1</v>
      </c>
      <c r="AG8059">
        <v>0</v>
      </c>
      <c r="AH8059">
        <v>40</v>
      </c>
      <c r="AI8059">
        <v>1</v>
      </c>
      <c r="AJ8059">
        <v>0</v>
      </c>
      <c r="AK8059">
        <v>0</v>
      </c>
      <c r="AL8059">
        <v>0</v>
      </c>
      <c r="AM8059">
        <v>4</v>
      </c>
      <c r="AN8059">
        <v>1000000</v>
      </c>
      <c r="AO8059">
        <v>5833.33349609375</v>
      </c>
      <c r="AP8059">
        <v>1041666.6875</v>
      </c>
      <c r="AQ8059">
        <v>6076.38916015625</v>
      </c>
      <c r="AR8059">
        <v>1041666.6875</v>
      </c>
      <c r="AS8059">
        <v>6076.38916015625</v>
      </c>
      <c r="AT8059" t="s">
        <v>55</v>
      </c>
      <c r="AU8059">
        <v>1</v>
      </c>
      <c r="AV8059">
        <v>8.6713438991452811</v>
      </c>
      <c r="AW8059">
        <v>64</v>
      </c>
      <c r="AX8059">
        <v>2809</v>
      </c>
      <c r="AY8059">
        <v>1</v>
      </c>
      <c r="AZ8059">
        <v>0.32181746760413432</v>
      </c>
      <c r="BA8059">
        <v>-0.38536784056266099</v>
      </c>
    </row>
    <row r="8060" spans="1:53" x14ac:dyDescent="0.25">
      <c r="A8060">
        <v>2</v>
      </c>
      <c r="B8060">
        <v>1</v>
      </c>
      <c r="C8060">
        <v>21</v>
      </c>
      <c r="D8060">
        <v>5</v>
      </c>
      <c r="E8060">
        <v>11</v>
      </c>
      <c r="F8060">
        <v>1</v>
      </c>
      <c r="G8060">
        <v>12</v>
      </c>
      <c r="H8060" s="3">
        <f t="shared" si="125"/>
        <v>10</v>
      </c>
      <c r="I8060">
        <v>0</v>
      </c>
      <c r="J8060">
        <v>150000</v>
      </c>
      <c r="K8060">
        <v>56</v>
      </c>
      <c r="L8060">
        <v>9</v>
      </c>
      <c r="M8060">
        <v>1</v>
      </c>
      <c r="N8060">
        <v>1</v>
      </c>
      <c r="O8060">
        <v>1350000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1350000</v>
      </c>
      <c r="X8060">
        <v>1350000</v>
      </c>
      <c r="Y8060">
        <v>11</v>
      </c>
      <c r="Z8060" s="3" t="s">
        <v>52</v>
      </c>
      <c r="AA8060">
        <v>1</v>
      </c>
      <c r="AB8060">
        <v>1</v>
      </c>
      <c r="AC8060">
        <v>1</v>
      </c>
      <c r="AD8060">
        <v>1</v>
      </c>
      <c r="AE8060">
        <v>0</v>
      </c>
      <c r="AF8060">
        <v>1</v>
      </c>
      <c r="AG8060">
        <v>0</v>
      </c>
      <c r="AH8060">
        <v>56</v>
      </c>
      <c r="AI8060">
        <v>1</v>
      </c>
      <c r="AJ8060">
        <v>0</v>
      </c>
      <c r="AK8060">
        <v>0</v>
      </c>
      <c r="AL8060">
        <v>0</v>
      </c>
      <c r="AM8060">
        <v>5</v>
      </c>
      <c r="AN8060">
        <v>1200000</v>
      </c>
      <c r="AO8060">
        <v>5000</v>
      </c>
      <c r="AP8060">
        <v>1350000</v>
      </c>
      <c r="AQ8060">
        <v>5625</v>
      </c>
      <c r="AR8060">
        <v>1350000</v>
      </c>
      <c r="AS8060">
        <v>5625</v>
      </c>
      <c r="AT8060" t="s">
        <v>53</v>
      </c>
      <c r="AU8060">
        <v>1</v>
      </c>
      <c r="AV8060">
        <v>8.5171931914162382</v>
      </c>
      <c r="AW8060">
        <v>144</v>
      </c>
      <c r="AX8060">
        <v>441</v>
      </c>
      <c r="AY8060">
        <v>0</v>
      </c>
      <c r="AZ8060">
        <v>-0.33026510553684169</v>
      </c>
      <c r="BA8060">
        <v>0.17760524875775649</v>
      </c>
    </row>
    <row r="8061" spans="1:53" x14ac:dyDescent="0.25">
      <c r="A8061">
        <v>3</v>
      </c>
      <c r="B8061">
        <v>0</v>
      </c>
      <c r="C8061">
        <v>55</v>
      </c>
      <c r="D8061">
        <v>6</v>
      </c>
      <c r="E8061">
        <v>2</v>
      </c>
      <c r="F8061">
        <v>1</v>
      </c>
      <c r="G8061">
        <v>108</v>
      </c>
      <c r="H8061" s="3">
        <f t="shared" si="125"/>
        <v>43</v>
      </c>
      <c r="J8061">
        <v>780000</v>
      </c>
      <c r="K8061">
        <v>49</v>
      </c>
      <c r="L8061">
        <v>9</v>
      </c>
      <c r="M8061">
        <v>1</v>
      </c>
      <c r="N8061">
        <v>1</v>
      </c>
      <c r="O8061">
        <v>846242</v>
      </c>
      <c r="P8061">
        <v>0</v>
      </c>
      <c r="Q8061">
        <v>0</v>
      </c>
      <c r="R8061">
        <v>0</v>
      </c>
      <c r="S8061">
        <v>0</v>
      </c>
      <c r="T8061">
        <v>200000</v>
      </c>
      <c r="U8061">
        <v>0</v>
      </c>
      <c r="V8061">
        <v>0</v>
      </c>
      <c r="W8061">
        <v>1046242</v>
      </c>
      <c r="X8061">
        <v>1046242</v>
      </c>
      <c r="Y8061">
        <v>11</v>
      </c>
      <c r="Z8061" s="3" t="s">
        <v>54</v>
      </c>
      <c r="AA8061">
        <v>0</v>
      </c>
      <c r="AB8061">
        <v>1</v>
      </c>
      <c r="AC8061">
        <v>1</v>
      </c>
      <c r="AD8061">
        <v>1</v>
      </c>
      <c r="AE8061">
        <v>0</v>
      </c>
      <c r="AF8061">
        <v>1</v>
      </c>
      <c r="AG8061">
        <v>0</v>
      </c>
      <c r="AH8061">
        <v>49</v>
      </c>
      <c r="AI8061">
        <v>1</v>
      </c>
      <c r="AJ8061">
        <v>0</v>
      </c>
      <c r="AK8061">
        <v>0</v>
      </c>
      <c r="AL8061">
        <v>0</v>
      </c>
      <c r="AM8061">
        <v>5</v>
      </c>
      <c r="AN8061">
        <v>781242</v>
      </c>
      <c r="AO8061">
        <v>3720.19995117188</v>
      </c>
      <c r="AP8061">
        <v>846242</v>
      </c>
      <c r="AQ8061">
        <v>4029.72387695312</v>
      </c>
      <c r="AR8061">
        <v>846242</v>
      </c>
      <c r="AS8061">
        <v>4029.72387695312</v>
      </c>
      <c r="AT8061" t="s">
        <v>55</v>
      </c>
      <c r="AU8061">
        <v>1</v>
      </c>
      <c r="AV8061">
        <v>8.221532696137718</v>
      </c>
      <c r="AW8061">
        <v>11664</v>
      </c>
      <c r="AX8061">
        <v>3025</v>
      </c>
      <c r="AY8061">
        <v>1</v>
      </c>
      <c r="AZ8061">
        <v>0.48904063734390069</v>
      </c>
      <c r="BA8061">
        <v>-1.075221072920328</v>
      </c>
    </row>
    <row r="8062" spans="1:53" x14ac:dyDescent="0.25">
      <c r="A8062">
        <v>2</v>
      </c>
      <c r="B8062">
        <v>0</v>
      </c>
      <c r="C8062">
        <v>23</v>
      </c>
      <c r="D8062">
        <v>5</v>
      </c>
      <c r="E8062">
        <v>11</v>
      </c>
      <c r="F8062">
        <v>1</v>
      </c>
      <c r="G8062">
        <v>0</v>
      </c>
      <c r="H8062" s="3">
        <f t="shared" si="125"/>
        <v>12</v>
      </c>
      <c r="I8062">
        <v>50000</v>
      </c>
      <c r="J8062">
        <v>0</v>
      </c>
      <c r="K8062">
        <v>48</v>
      </c>
      <c r="L8062">
        <v>2</v>
      </c>
      <c r="M8062">
        <v>2</v>
      </c>
      <c r="N8062">
        <v>1</v>
      </c>
      <c r="O8062">
        <v>800000</v>
      </c>
      <c r="P8062">
        <v>0</v>
      </c>
      <c r="Q8062">
        <v>50000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850000</v>
      </c>
      <c r="X8062">
        <v>850000</v>
      </c>
      <c r="Y8062">
        <v>11</v>
      </c>
      <c r="Z8062" s="3" t="s">
        <v>52</v>
      </c>
      <c r="AA8062">
        <v>1</v>
      </c>
      <c r="AB8062">
        <v>2</v>
      </c>
      <c r="AC8062">
        <v>1</v>
      </c>
      <c r="AD8062">
        <v>1</v>
      </c>
      <c r="AE8062">
        <v>0</v>
      </c>
      <c r="AF8062">
        <v>1</v>
      </c>
      <c r="AG8062">
        <v>0</v>
      </c>
      <c r="AH8062">
        <v>48</v>
      </c>
      <c r="AI8062">
        <v>0</v>
      </c>
      <c r="AJ8062">
        <v>1</v>
      </c>
      <c r="AK8062">
        <v>0</v>
      </c>
      <c r="AL8062">
        <v>1</v>
      </c>
      <c r="AM8062">
        <v>2</v>
      </c>
      <c r="AN8062">
        <v>800000</v>
      </c>
      <c r="AO8062">
        <v>3888.88891601562</v>
      </c>
      <c r="AP8062">
        <v>800000</v>
      </c>
      <c r="AQ8062">
        <v>3888.88891601562</v>
      </c>
      <c r="AR8062">
        <v>800000</v>
      </c>
      <c r="AS8062">
        <v>3888.88891601562</v>
      </c>
      <c r="AT8062" t="s">
        <v>53</v>
      </c>
      <c r="AU8062">
        <v>0</v>
      </c>
      <c r="AV8062">
        <v>8.2658787701107759</v>
      </c>
      <c r="AW8062">
        <v>0</v>
      </c>
      <c r="AX8062">
        <v>529</v>
      </c>
      <c r="AY8062">
        <v>1</v>
      </c>
      <c r="AZ8062">
        <v>0.4244778672918767</v>
      </c>
      <c r="BA8062">
        <v>0.18938501316226281</v>
      </c>
    </row>
    <row r="8063" spans="1:53" x14ac:dyDescent="0.25">
      <c r="A8063">
        <v>2</v>
      </c>
      <c r="B8063">
        <v>1</v>
      </c>
      <c r="C8063">
        <v>32</v>
      </c>
      <c r="D8063">
        <v>6</v>
      </c>
      <c r="E8063">
        <v>5</v>
      </c>
      <c r="F8063">
        <v>1</v>
      </c>
      <c r="G8063">
        <v>36</v>
      </c>
      <c r="H8063" s="3">
        <f t="shared" si="125"/>
        <v>20</v>
      </c>
      <c r="I8063">
        <v>0</v>
      </c>
      <c r="J8063">
        <v>1400000</v>
      </c>
      <c r="K8063">
        <v>48</v>
      </c>
      <c r="L8063">
        <v>9</v>
      </c>
      <c r="M8063">
        <v>1</v>
      </c>
      <c r="N8063">
        <v>1</v>
      </c>
      <c r="O8063">
        <v>1616666.66666667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1616666.66666667</v>
      </c>
      <c r="X8063">
        <v>1616666.66666667</v>
      </c>
      <c r="Y8063">
        <v>11</v>
      </c>
      <c r="Z8063" s="3" t="s">
        <v>54</v>
      </c>
      <c r="AA8063">
        <v>0</v>
      </c>
      <c r="AB8063">
        <v>1</v>
      </c>
      <c r="AC8063">
        <v>1</v>
      </c>
      <c r="AD8063">
        <v>1</v>
      </c>
      <c r="AE8063">
        <v>0</v>
      </c>
      <c r="AF8063">
        <v>1</v>
      </c>
      <c r="AG8063">
        <v>0</v>
      </c>
      <c r="AH8063">
        <v>48</v>
      </c>
      <c r="AI8063">
        <v>1</v>
      </c>
      <c r="AJ8063">
        <v>0</v>
      </c>
      <c r="AK8063">
        <v>0</v>
      </c>
      <c r="AL8063">
        <v>0</v>
      </c>
      <c r="AM8063">
        <v>5</v>
      </c>
      <c r="AN8063">
        <v>1500000</v>
      </c>
      <c r="AO8063">
        <v>7291.66650390625</v>
      </c>
      <c r="AP8063">
        <v>1616666.625</v>
      </c>
      <c r="AQ8063">
        <v>7858.7958984375</v>
      </c>
      <c r="AR8063">
        <v>1616666.625</v>
      </c>
      <c r="AS8063">
        <v>7858.7958984375</v>
      </c>
      <c r="AT8063" t="s">
        <v>55</v>
      </c>
      <c r="AU8063">
        <v>1</v>
      </c>
      <c r="AV8063">
        <v>8.8944874002362759</v>
      </c>
      <c r="AW8063">
        <v>1296</v>
      </c>
      <c r="AX8063">
        <v>1024</v>
      </c>
      <c r="AY8063">
        <v>0</v>
      </c>
      <c r="AZ8063">
        <v>-0.50302052562546551</v>
      </c>
      <c r="BA8063">
        <v>-8.8741738747946344E-2</v>
      </c>
    </row>
    <row r="8064" spans="1:53" x14ac:dyDescent="0.25">
      <c r="A8064">
        <v>2</v>
      </c>
      <c r="B8064">
        <v>0</v>
      </c>
      <c r="C8064">
        <v>45</v>
      </c>
      <c r="D8064">
        <v>3</v>
      </c>
      <c r="E8064">
        <v>5</v>
      </c>
      <c r="F8064">
        <v>1</v>
      </c>
      <c r="G8064">
        <v>24</v>
      </c>
      <c r="H8064" s="3">
        <f t="shared" si="125"/>
        <v>36</v>
      </c>
      <c r="I8064">
        <v>360000</v>
      </c>
      <c r="J8064">
        <v>800000</v>
      </c>
      <c r="K8064">
        <v>48</v>
      </c>
      <c r="L8064">
        <v>2</v>
      </c>
      <c r="M8064">
        <v>1</v>
      </c>
      <c r="N8064">
        <v>1</v>
      </c>
      <c r="O8064">
        <v>1006666.66666667</v>
      </c>
      <c r="P8064">
        <v>0</v>
      </c>
      <c r="Q8064">
        <v>360000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1366666.66666667</v>
      </c>
      <c r="X8064">
        <v>1366666.66666667</v>
      </c>
      <c r="Y8064">
        <v>11</v>
      </c>
      <c r="Z8064" s="3" t="s">
        <v>56</v>
      </c>
      <c r="AA8064">
        <v>0</v>
      </c>
      <c r="AB8064">
        <v>1</v>
      </c>
      <c r="AC8064">
        <v>1</v>
      </c>
      <c r="AD8064">
        <v>1</v>
      </c>
      <c r="AE8064">
        <v>0</v>
      </c>
      <c r="AF8064">
        <v>1</v>
      </c>
      <c r="AG8064">
        <v>0</v>
      </c>
      <c r="AH8064">
        <v>48</v>
      </c>
      <c r="AI8064">
        <v>1</v>
      </c>
      <c r="AJ8064">
        <v>0</v>
      </c>
      <c r="AK8064">
        <v>0</v>
      </c>
      <c r="AL8064">
        <v>1</v>
      </c>
      <c r="AM8064">
        <v>2</v>
      </c>
      <c r="AN8064">
        <v>940000</v>
      </c>
      <c r="AO8064">
        <v>4569.4443359375</v>
      </c>
      <c r="AP8064">
        <v>1006666.6875</v>
      </c>
      <c r="AQ8064">
        <v>4893.5185546875</v>
      </c>
      <c r="AR8064">
        <v>1006666.6875</v>
      </c>
      <c r="AS8064">
        <v>4893.5185546875</v>
      </c>
      <c r="AT8064" t="s">
        <v>57</v>
      </c>
      <c r="AU8064">
        <v>1</v>
      </c>
      <c r="AV8064">
        <v>8.4271468869852519</v>
      </c>
      <c r="AW8064">
        <v>576</v>
      </c>
      <c r="AX8064">
        <v>2025</v>
      </c>
      <c r="AY8064">
        <v>1</v>
      </c>
      <c r="AZ8064">
        <v>0.47428964396704548</v>
      </c>
      <c r="BA8064">
        <v>0.47976002918105842</v>
      </c>
    </row>
    <row r="8065" spans="1:53" x14ac:dyDescent="0.25">
      <c r="A8065">
        <v>2</v>
      </c>
      <c r="B8065">
        <v>1</v>
      </c>
      <c r="C8065">
        <v>21</v>
      </c>
      <c r="D8065">
        <v>5</v>
      </c>
      <c r="E8065">
        <v>11</v>
      </c>
      <c r="F8065">
        <v>1</v>
      </c>
      <c r="G8065">
        <v>1</v>
      </c>
      <c r="H8065" s="3">
        <f t="shared" si="125"/>
        <v>10</v>
      </c>
      <c r="I8065">
        <v>88211</v>
      </c>
      <c r="J8065">
        <v>0</v>
      </c>
      <c r="K8065">
        <v>48</v>
      </c>
      <c r="L8065">
        <v>9</v>
      </c>
      <c r="M8065">
        <v>1</v>
      </c>
      <c r="N8065">
        <v>1</v>
      </c>
      <c r="O8065">
        <v>869453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869453</v>
      </c>
      <c r="X8065">
        <v>869453</v>
      </c>
      <c r="Y8065">
        <v>11</v>
      </c>
      <c r="Z8065" s="3" t="s">
        <v>52</v>
      </c>
      <c r="AA8065">
        <v>1</v>
      </c>
      <c r="AB8065">
        <v>1</v>
      </c>
      <c r="AC8065">
        <v>1</v>
      </c>
      <c r="AD8065">
        <v>1</v>
      </c>
      <c r="AE8065">
        <v>0</v>
      </c>
      <c r="AF8065">
        <v>1</v>
      </c>
      <c r="AG8065">
        <v>0</v>
      </c>
      <c r="AH8065">
        <v>48</v>
      </c>
      <c r="AI8065">
        <v>1</v>
      </c>
      <c r="AJ8065">
        <v>0</v>
      </c>
      <c r="AK8065">
        <v>0</v>
      </c>
      <c r="AL8065">
        <v>0</v>
      </c>
      <c r="AM8065">
        <v>5</v>
      </c>
      <c r="AN8065">
        <v>781242</v>
      </c>
      <c r="AO8065">
        <v>3797.7041015625</v>
      </c>
      <c r="AP8065">
        <v>869453</v>
      </c>
      <c r="AQ8065">
        <v>4226.5078125</v>
      </c>
      <c r="AR8065">
        <v>869453</v>
      </c>
      <c r="AS8065">
        <v>4226.5078125</v>
      </c>
      <c r="AT8065" t="s">
        <v>53</v>
      </c>
      <c r="AU8065">
        <v>1</v>
      </c>
      <c r="AV8065">
        <v>8.2421519793225535</v>
      </c>
      <c r="AW8065">
        <v>1</v>
      </c>
      <c r="AX8065">
        <v>441</v>
      </c>
      <c r="AY8065">
        <v>0</v>
      </c>
      <c r="AZ8065">
        <v>-0.38477553194079361</v>
      </c>
      <c r="BA8065">
        <v>-0.16553417000192761</v>
      </c>
    </row>
    <row r="8066" spans="1:53" x14ac:dyDescent="0.25">
      <c r="A8066">
        <v>2</v>
      </c>
      <c r="B8066">
        <v>0</v>
      </c>
      <c r="C8066">
        <v>26</v>
      </c>
      <c r="D8066">
        <v>5</v>
      </c>
      <c r="E8066">
        <v>11</v>
      </c>
      <c r="F8066">
        <v>1</v>
      </c>
      <c r="G8066">
        <v>24</v>
      </c>
      <c r="H8066" s="3">
        <f t="shared" si="125"/>
        <v>15</v>
      </c>
      <c r="I8066">
        <v>88211</v>
      </c>
      <c r="J8066">
        <v>1131000</v>
      </c>
      <c r="K8066">
        <v>48</v>
      </c>
      <c r="L8066">
        <v>2</v>
      </c>
      <c r="M8066">
        <v>1</v>
      </c>
      <c r="N8066">
        <v>1</v>
      </c>
      <c r="O8066">
        <v>963703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963703</v>
      </c>
      <c r="X8066">
        <v>963703</v>
      </c>
      <c r="Y8066">
        <v>11</v>
      </c>
      <c r="Z8066" s="3" t="s">
        <v>52</v>
      </c>
      <c r="AA8066">
        <v>1</v>
      </c>
      <c r="AB8066">
        <v>1</v>
      </c>
      <c r="AC8066">
        <v>1</v>
      </c>
      <c r="AD8066">
        <v>1</v>
      </c>
      <c r="AE8066">
        <v>0</v>
      </c>
      <c r="AF8066">
        <v>1</v>
      </c>
      <c r="AG8066">
        <v>0</v>
      </c>
      <c r="AH8066">
        <v>48</v>
      </c>
      <c r="AI8066">
        <v>1</v>
      </c>
      <c r="AJ8066">
        <v>0</v>
      </c>
      <c r="AK8066">
        <v>0</v>
      </c>
      <c r="AL8066">
        <v>1</v>
      </c>
      <c r="AM8066">
        <v>2</v>
      </c>
      <c r="AN8066">
        <v>781242</v>
      </c>
      <c r="AO8066">
        <v>3797.7041015625</v>
      </c>
      <c r="AP8066">
        <v>963703</v>
      </c>
      <c r="AQ8066">
        <v>4684.66748046875</v>
      </c>
      <c r="AR8066">
        <v>963703</v>
      </c>
      <c r="AS8066">
        <v>4684.66748046875</v>
      </c>
      <c r="AT8066" t="s">
        <v>53</v>
      </c>
      <c r="AU8066">
        <v>1</v>
      </c>
      <c r="AV8066">
        <v>8.2421519793225535</v>
      </c>
      <c r="AW8066">
        <v>576</v>
      </c>
      <c r="AX8066">
        <v>676</v>
      </c>
      <c r="AY8066">
        <v>1</v>
      </c>
      <c r="AZ8066">
        <v>0.41480181823866458</v>
      </c>
      <c r="BA8066">
        <v>4.8527259627976722E-2</v>
      </c>
    </row>
    <row r="8067" spans="1:53" x14ac:dyDescent="0.25">
      <c r="A8067">
        <v>3</v>
      </c>
      <c r="B8067">
        <v>1</v>
      </c>
      <c r="C8067">
        <v>38</v>
      </c>
      <c r="D8067">
        <v>6</v>
      </c>
      <c r="E8067">
        <v>10</v>
      </c>
      <c r="F8067">
        <v>1</v>
      </c>
      <c r="G8067">
        <v>18</v>
      </c>
      <c r="H8067" s="3">
        <f t="shared" ref="H8067:H8130" si="126">+C8067-(D8067)-6</f>
        <v>26</v>
      </c>
      <c r="I8067">
        <v>0</v>
      </c>
      <c r="J8067">
        <v>2150000</v>
      </c>
      <c r="K8067">
        <v>40</v>
      </c>
      <c r="L8067">
        <v>9</v>
      </c>
      <c r="M8067">
        <v>1</v>
      </c>
      <c r="N8067">
        <v>1</v>
      </c>
      <c r="O8067">
        <v>2479166.6666666698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2479166.6666666698</v>
      </c>
      <c r="X8067">
        <v>2479166.6666666698</v>
      </c>
      <c r="Y8067">
        <v>11</v>
      </c>
      <c r="Z8067" s="3" t="s">
        <v>54</v>
      </c>
      <c r="AA8067">
        <v>0</v>
      </c>
      <c r="AB8067">
        <v>1</v>
      </c>
      <c r="AC8067">
        <v>1</v>
      </c>
      <c r="AD8067">
        <v>1</v>
      </c>
      <c r="AE8067">
        <v>0</v>
      </c>
      <c r="AF8067">
        <v>1</v>
      </c>
      <c r="AG8067">
        <v>0</v>
      </c>
      <c r="AH8067">
        <v>40</v>
      </c>
      <c r="AI8067">
        <v>1</v>
      </c>
      <c r="AJ8067">
        <v>0</v>
      </c>
      <c r="AK8067">
        <v>0</v>
      </c>
      <c r="AL8067">
        <v>0</v>
      </c>
      <c r="AM8067">
        <v>5</v>
      </c>
      <c r="AN8067">
        <v>2300000</v>
      </c>
      <c r="AO8067">
        <v>13416.6669921875</v>
      </c>
      <c r="AP8067">
        <v>2479166.75</v>
      </c>
      <c r="AQ8067">
        <v>14461.8056640625</v>
      </c>
      <c r="AR8067">
        <v>2479166.75</v>
      </c>
      <c r="AS8067">
        <v>14461.8056640625</v>
      </c>
      <c r="AT8067" t="s">
        <v>55</v>
      </c>
      <c r="AU8067">
        <v>1</v>
      </c>
      <c r="AV8067">
        <v>9.5042530184410214</v>
      </c>
      <c r="AW8067">
        <v>324</v>
      </c>
      <c r="AX8067">
        <v>1444</v>
      </c>
      <c r="AY8067">
        <v>0</v>
      </c>
      <c r="AZ8067">
        <v>-0.58307613821614168</v>
      </c>
      <c r="BA8067">
        <v>0.37272383774870049</v>
      </c>
    </row>
    <row r="8068" spans="1:53" x14ac:dyDescent="0.25">
      <c r="A8068">
        <v>3</v>
      </c>
      <c r="B8068">
        <v>0</v>
      </c>
      <c r="C8068">
        <v>41</v>
      </c>
      <c r="D8068">
        <v>6</v>
      </c>
      <c r="E8068">
        <v>5</v>
      </c>
      <c r="F8068">
        <v>1</v>
      </c>
      <c r="G8068">
        <v>192</v>
      </c>
      <c r="H8068" s="3">
        <f t="shared" si="126"/>
        <v>29</v>
      </c>
      <c r="I8068">
        <v>29000</v>
      </c>
      <c r="J8068">
        <v>2440000</v>
      </c>
      <c r="K8068">
        <v>40</v>
      </c>
      <c r="L8068">
        <v>9</v>
      </c>
      <c r="M8068">
        <v>1</v>
      </c>
      <c r="N8068">
        <v>1</v>
      </c>
      <c r="O8068">
        <v>2852333.3333333302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2852333.3333333302</v>
      </c>
      <c r="X8068">
        <v>2852333.3333333302</v>
      </c>
      <c r="Y8068">
        <v>11</v>
      </c>
      <c r="Z8068" s="3" t="s">
        <v>54</v>
      </c>
      <c r="AA8068">
        <v>0</v>
      </c>
      <c r="AB8068">
        <v>1</v>
      </c>
      <c r="AC8068">
        <v>1</v>
      </c>
      <c r="AD8068">
        <v>1</v>
      </c>
      <c r="AE8068">
        <v>0</v>
      </c>
      <c r="AF8068">
        <v>1</v>
      </c>
      <c r="AG8068">
        <v>0</v>
      </c>
      <c r="AH8068">
        <v>40</v>
      </c>
      <c r="AI8068">
        <v>1</v>
      </c>
      <c r="AJ8068">
        <v>0</v>
      </c>
      <c r="AK8068">
        <v>0</v>
      </c>
      <c r="AL8068">
        <v>0</v>
      </c>
      <c r="AM8068">
        <v>5</v>
      </c>
      <c r="AN8068">
        <v>2400000</v>
      </c>
      <c r="AO8068">
        <v>14000</v>
      </c>
      <c r="AP8068">
        <v>2852333.25</v>
      </c>
      <c r="AQ8068">
        <v>16638.611328125</v>
      </c>
      <c r="AR8068">
        <v>2852333.25</v>
      </c>
      <c r="AS8068">
        <v>16638.611328125</v>
      </c>
      <c r="AT8068" t="s">
        <v>55</v>
      </c>
      <c r="AU8068">
        <v>1</v>
      </c>
      <c r="AV8068">
        <v>9.5468126085973957</v>
      </c>
      <c r="AW8068">
        <v>36864</v>
      </c>
      <c r="AX8068">
        <v>1681</v>
      </c>
      <c r="AY8068">
        <v>1</v>
      </c>
      <c r="AZ8068">
        <v>0.4502350739447129</v>
      </c>
      <c r="BA8068">
        <v>9.9729986225696524E-2</v>
      </c>
    </row>
    <row r="8069" spans="1:53" x14ac:dyDescent="0.25">
      <c r="A8069">
        <v>2</v>
      </c>
      <c r="B8069">
        <v>0</v>
      </c>
      <c r="C8069">
        <v>42</v>
      </c>
      <c r="D8069">
        <v>6</v>
      </c>
      <c r="E8069">
        <v>2</v>
      </c>
      <c r="F8069">
        <v>1</v>
      </c>
      <c r="G8069">
        <v>12</v>
      </c>
      <c r="H8069" s="3">
        <f t="shared" si="126"/>
        <v>30</v>
      </c>
      <c r="I8069">
        <v>138211</v>
      </c>
      <c r="J8069">
        <v>675021</v>
      </c>
      <c r="K8069">
        <v>56</v>
      </c>
      <c r="L8069">
        <v>8</v>
      </c>
      <c r="M8069">
        <v>1</v>
      </c>
      <c r="N8069">
        <v>1</v>
      </c>
      <c r="O8069">
        <v>1017371.41666667</v>
      </c>
      <c r="P8069">
        <v>0</v>
      </c>
      <c r="Q8069">
        <v>50000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1067371.41666667</v>
      </c>
      <c r="X8069">
        <v>1067371.41666667</v>
      </c>
      <c r="Y8069">
        <v>11</v>
      </c>
      <c r="Z8069" s="3" t="s">
        <v>54</v>
      </c>
      <c r="AA8069">
        <v>0</v>
      </c>
      <c r="AB8069">
        <v>1</v>
      </c>
      <c r="AC8069">
        <v>1</v>
      </c>
      <c r="AD8069">
        <v>1</v>
      </c>
      <c r="AE8069">
        <v>0</v>
      </c>
      <c r="AF8069">
        <v>1</v>
      </c>
      <c r="AG8069">
        <v>0</v>
      </c>
      <c r="AH8069">
        <v>56</v>
      </c>
      <c r="AI8069">
        <v>1</v>
      </c>
      <c r="AJ8069">
        <v>0</v>
      </c>
      <c r="AK8069">
        <v>0</v>
      </c>
      <c r="AL8069">
        <v>0</v>
      </c>
      <c r="AM8069">
        <v>5</v>
      </c>
      <c r="AN8069">
        <v>781242</v>
      </c>
      <c r="AO8069">
        <v>3255.17504882812</v>
      </c>
      <c r="AP8069">
        <v>1017371.4375</v>
      </c>
      <c r="AQ8069">
        <v>4239.0478515625</v>
      </c>
      <c r="AR8069">
        <v>1017371.4375</v>
      </c>
      <c r="AS8069">
        <v>4239.0478515625</v>
      </c>
      <c r="AT8069" t="s">
        <v>55</v>
      </c>
      <c r="AU8069">
        <v>1</v>
      </c>
      <c r="AV8069">
        <v>8.0880013316384805</v>
      </c>
      <c r="AW8069">
        <v>144</v>
      </c>
      <c r="AX8069">
        <v>1764</v>
      </c>
      <c r="AY8069">
        <v>1</v>
      </c>
      <c r="AZ8069">
        <v>0.47841439812780312</v>
      </c>
      <c r="BA8069">
        <v>-0.84481857863316789</v>
      </c>
    </row>
    <row r="8070" spans="1:53" x14ac:dyDescent="0.25">
      <c r="A8070">
        <v>2</v>
      </c>
      <c r="B8070">
        <v>0</v>
      </c>
      <c r="C8070">
        <v>22</v>
      </c>
      <c r="D8070">
        <v>6</v>
      </c>
      <c r="E8070">
        <v>4</v>
      </c>
      <c r="F8070">
        <v>1</v>
      </c>
      <c r="G8070">
        <v>6</v>
      </c>
      <c r="H8070" s="3">
        <f t="shared" si="126"/>
        <v>10</v>
      </c>
      <c r="I8070">
        <v>88211</v>
      </c>
      <c r="J8070">
        <v>250000</v>
      </c>
      <c r="K8070">
        <v>48</v>
      </c>
      <c r="L8070">
        <v>4</v>
      </c>
      <c r="M8070">
        <v>1</v>
      </c>
      <c r="N8070">
        <v>1</v>
      </c>
      <c r="O8070">
        <v>890286.33333333302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890286.33333333302</v>
      </c>
      <c r="X8070">
        <v>890286.33333333302</v>
      </c>
      <c r="Y8070">
        <v>11</v>
      </c>
      <c r="Z8070" s="3" t="s">
        <v>54</v>
      </c>
      <c r="AA8070">
        <v>0</v>
      </c>
      <c r="AB8070">
        <v>1</v>
      </c>
      <c r="AC8070">
        <v>1</v>
      </c>
      <c r="AD8070">
        <v>1</v>
      </c>
      <c r="AE8070">
        <v>0</v>
      </c>
      <c r="AF8070">
        <v>1</v>
      </c>
      <c r="AG8070">
        <v>0</v>
      </c>
      <c r="AH8070">
        <v>48</v>
      </c>
      <c r="AI8070">
        <v>1</v>
      </c>
      <c r="AJ8070">
        <v>0</v>
      </c>
      <c r="AK8070">
        <v>0</v>
      </c>
      <c r="AL8070">
        <v>0</v>
      </c>
      <c r="AM8070">
        <v>3</v>
      </c>
      <c r="AN8070">
        <v>781242</v>
      </c>
      <c r="AO8070">
        <v>3797.7041015625</v>
      </c>
      <c r="AP8070">
        <v>890286.3125</v>
      </c>
      <c r="AQ8070">
        <v>4327.78076171875</v>
      </c>
      <c r="AR8070">
        <v>890286.3125</v>
      </c>
      <c r="AS8070">
        <v>4327.78076171875</v>
      </c>
      <c r="AT8070" t="s">
        <v>55</v>
      </c>
      <c r="AU8070">
        <v>1</v>
      </c>
      <c r="AV8070">
        <v>8.2421519793225535</v>
      </c>
      <c r="AW8070">
        <v>36</v>
      </c>
      <c r="AX8070">
        <v>484</v>
      </c>
      <c r="AY8070">
        <v>1</v>
      </c>
      <c r="AZ8070">
        <v>0.41938366460582521</v>
      </c>
      <c r="BA8070">
        <v>-0.1954077147154297</v>
      </c>
    </row>
    <row r="8071" spans="1:53" x14ac:dyDescent="0.25">
      <c r="A8071">
        <v>3</v>
      </c>
      <c r="B8071">
        <v>0</v>
      </c>
      <c r="C8071">
        <v>23</v>
      </c>
      <c r="D8071">
        <v>6</v>
      </c>
      <c r="E8071">
        <v>2</v>
      </c>
      <c r="F8071">
        <v>1</v>
      </c>
      <c r="G8071">
        <v>36</v>
      </c>
      <c r="H8071" s="3">
        <f t="shared" si="126"/>
        <v>11</v>
      </c>
      <c r="I8071">
        <v>88211</v>
      </c>
      <c r="J8071">
        <v>780000</v>
      </c>
      <c r="K8071">
        <v>40</v>
      </c>
      <c r="L8071">
        <v>4</v>
      </c>
      <c r="M8071">
        <v>1</v>
      </c>
      <c r="N8071">
        <v>1</v>
      </c>
      <c r="O8071">
        <v>934453</v>
      </c>
      <c r="P8071">
        <v>600000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1534453</v>
      </c>
      <c r="X8071">
        <v>1534453</v>
      </c>
      <c r="Y8071">
        <v>11</v>
      </c>
      <c r="Z8071" s="3" t="s">
        <v>54</v>
      </c>
      <c r="AA8071">
        <v>0</v>
      </c>
      <c r="AB8071">
        <v>1</v>
      </c>
      <c r="AC8071">
        <v>1</v>
      </c>
      <c r="AD8071">
        <v>1</v>
      </c>
      <c r="AE8071">
        <v>0</v>
      </c>
      <c r="AF8071">
        <v>1</v>
      </c>
      <c r="AG8071">
        <v>0</v>
      </c>
      <c r="AH8071">
        <v>48</v>
      </c>
      <c r="AI8071">
        <v>1</v>
      </c>
      <c r="AJ8071">
        <v>0</v>
      </c>
      <c r="AK8071">
        <v>0</v>
      </c>
      <c r="AL8071">
        <v>0</v>
      </c>
      <c r="AM8071">
        <v>3</v>
      </c>
      <c r="AN8071">
        <v>781242</v>
      </c>
      <c r="AO8071">
        <v>4557.2451171875</v>
      </c>
      <c r="AP8071">
        <v>1534453</v>
      </c>
      <c r="AQ8071">
        <v>7459.146484375</v>
      </c>
      <c r="AR8071">
        <v>1534453</v>
      </c>
      <c r="AS8071">
        <v>7459.146484375</v>
      </c>
      <c r="AT8071" t="s">
        <v>55</v>
      </c>
      <c r="AU8071">
        <v>1</v>
      </c>
      <c r="AV8071">
        <v>8.424473578974089</v>
      </c>
      <c r="AW8071">
        <v>1296</v>
      </c>
      <c r="AX8071">
        <v>529</v>
      </c>
      <c r="AY8071">
        <v>1</v>
      </c>
      <c r="AZ8071">
        <v>0.42459844063660268</v>
      </c>
      <c r="BA8071">
        <v>-9.5041120829484432E-2</v>
      </c>
    </row>
    <row r="8072" spans="1:53" x14ac:dyDescent="0.25">
      <c r="A8072">
        <v>3</v>
      </c>
      <c r="B8072">
        <v>0</v>
      </c>
      <c r="C8072">
        <v>19</v>
      </c>
      <c r="D8072">
        <v>5</v>
      </c>
      <c r="E8072">
        <v>11</v>
      </c>
      <c r="F8072">
        <v>1</v>
      </c>
      <c r="G8072">
        <v>18</v>
      </c>
      <c r="H8072" s="3">
        <f t="shared" si="126"/>
        <v>8</v>
      </c>
      <c r="I8072">
        <v>210000</v>
      </c>
      <c r="J8072">
        <v>0</v>
      </c>
      <c r="K8072">
        <v>48</v>
      </c>
      <c r="L8072">
        <v>2</v>
      </c>
      <c r="M8072">
        <v>2</v>
      </c>
      <c r="N8072">
        <v>1</v>
      </c>
      <c r="O8072">
        <v>781242</v>
      </c>
      <c r="P8072">
        <v>0</v>
      </c>
      <c r="Q8072">
        <v>210000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991242</v>
      </c>
      <c r="X8072">
        <v>991242</v>
      </c>
      <c r="Y8072">
        <v>11</v>
      </c>
      <c r="Z8072" s="3" t="s">
        <v>52</v>
      </c>
      <c r="AA8072">
        <v>1</v>
      </c>
      <c r="AB8072">
        <v>2</v>
      </c>
      <c r="AC8072">
        <v>1</v>
      </c>
      <c r="AD8072">
        <v>1</v>
      </c>
      <c r="AE8072">
        <v>0</v>
      </c>
      <c r="AF8072">
        <v>1</v>
      </c>
      <c r="AG8072">
        <v>0</v>
      </c>
      <c r="AH8072">
        <v>48</v>
      </c>
      <c r="AI8072">
        <v>0</v>
      </c>
      <c r="AJ8072">
        <v>1</v>
      </c>
      <c r="AK8072">
        <v>0</v>
      </c>
      <c r="AL8072">
        <v>1</v>
      </c>
      <c r="AM8072">
        <v>2</v>
      </c>
      <c r="AN8072">
        <v>781242</v>
      </c>
      <c r="AO8072">
        <v>3797.7041015625</v>
      </c>
      <c r="AP8072">
        <v>781242</v>
      </c>
      <c r="AQ8072">
        <v>3797.7041015625</v>
      </c>
      <c r="AR8072">
        <v>781242</v>
      </c>
      <c r="AS8072">
        <v>3797.7041015625</v>
      </c>
      <c r="AT8072" t="s">
        <v>53</v>
      </c>
      <c r="AU8072">
        <v>0</v>
      </c>
      <c r="AV8072">
        <v>8.2421519793225535</v>
      </c>
      <c r="AW8072">
        <v>324</v>
      </c>
      <c r="AX8072">
        <v>361</v>
      </c>
      <c r="AY8072">
        <v>1</v>
      </c>
      <c r="AZ8072">
        <v>0.46297491730905421</v>
      </c>
      <c r="BA8072">
        <v>0.23666074852261801</v>
      </c>
    </row>
    <row r="8073" spans="1:53" x14ac:dyDescent="0.25">
      <c r="A8073">
        <v>2</v>
      </c>
      <c r="B8073">
        <v>0</v>
      </c>
      <c r="C8073">
        <v>59</v>
      </c>
      <c r="D8073">
        <v>3</v>
      </c>
      <c r="E8073">
        <v>3</v>
      </c>
      <c r="F8073">
        <v>2</v>
      </c>
      <c r="G8073">
        <v>2</v>
      </c>
      <c r="H8073" s="3">
        <f t="shared" si="126"/>
        <v>50</v>
      </c>
      <c r="I8073">
        <v>0</v>
      </c>
      <c r="J8073">
        <v>300000</v>
      </c>
      <c r="K8073">
        <v>3</v>
      </c>
      <c r="L8073">
        <v>1</v>
      </c>
      <c r="M8073">
        <v>2</v>
      </c>
      <c r="N8073">
        <v>1</v>
      </c>
      <c r="O8073">
        <v>105000</v>
      </c>
      <c r="P8073">
        <v>0</v>
      </c>
      <c r="Q8073">
        <v>0</v>
      </c>
      <c r="R8073">
        <v>0</v>
      </c>
      <c r="S8073">
        <v>0</v>
      </c>
      <c r="T8073">
        <v>200000</v>
      </c>
      <c r="U8073">
        <v>0</v>
      </c>
      <c r="V8073">
        <v>0</v>
      </c>
      <c r="W8073">
        <v>305000</v>
      </c>
      <c r="X8073">
        <v>305000</v>
      </c>
      <c r="Y8073">
        <v>11</v>
      </c>
      <c r="Z8073" s="3" t="s">
        <v>58</v>
      </c>
      <c r="AA8073">
        <v>0</v>
      </c>
      <c r="AB8073">
        <v>2</v>
      </c>
      <c r="AC8073">
        <v>1</v>
      </c>
      <c r="AD8073">
        <v>1</v>
      </c>
      <c r="AE8073">
        <v>0</v>
      </c>
      <c r="AF8073">
        <v>1</v>
      </c>
      <c r="AG8073">
        <v>0</v>
      </c>
      <c r="AH8073">
        <v>72</v>
      </c>
      <c r="AI8073">
        <v>0</v>
      </c>
      <c r="AJ8073">
        <v>1</v>
      </c>
      <c r="AK8073">
        <v>0</v>
      </c>
      <c r="AL8073">
        <v>1</v>
      </c>
      <c r="AM8073">
        <v>1</v>
      </c>
      <c r="AN8073">
        <v>80000</v>
      </c>
      <c r="AO8073">
        <v>6222.22216796875</v>
      </c>
      <c r="AP8073">
        <v>105000</v>
      </c>
      <c r="AQ8073">
        <v>8166.66650390625</v>
      </c>
      <c r="AR8073">
        <v>105000</v>
      </c>
      <c r="AS8073">
        <v>8166.66650390625</v>
      </c>
      <c r="AT8073" t="s">
        <v>57</v>
      </c>
      <c r="AU8073">
        <v>0</v>
      </c>
      <c r="AV8073">
        <v>8.7358823836617585</v>
      </c>
      <c r="AW8073">
        <v>4</v>
      </c>
      <c r="AX8073">
        <v>3481</v>
      </c>
      <c r="AY8073">
        <v>1</v>
      </c>
      <c r="AZ8073">
        <v>0.59854492224026656</v>
      </c>
      <c r="BA8073">
        <v>1.124607116630381</v>
      </c>
    </row>
    <row r="8074" spans="1:53" x14ac:dyDescent="0.25">
      <c r="A8074">
        <v>2</v>
      </c>
      <c r="B8074">
        <v>0</v>
      </c>
      <c r="C8074">
        <v>59</v>
      </c>
      <c r="D8074">
        <v>4</v>
      </c>
      <c r="E8074">
        <v>6</v>
      </c>
      <c r="F8074">
        <v>4</v>
      </c>
      <c r="G8074">
        <v>12</v>
      </c>
      <c r="H8074" s="3">
        <f t="shared" si="126"/>
        <v>49</v>
      </c>
      <c r="I8074">
        <v>44000</v>
      </c>
      <c r="J8074">
        <v>450000</v>
      </c>
      <c r="K8074">
        <v>20</v>
      </c>
      <c r="L8074">
        <v>1</v>
      </c>
      <c r="M8074">
        <v>1</v>
      </c>
      <c r="N8074">
        <v>1</v>
      </c>
      <c r="O8074">
        <v>481500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481500</v>
      </c>
      <c r="X8074">
        <v>481500</v>
      </c>
      <c r="Y8074">
        <v>11</v>
      </c>
      <c r="Z8074" s="3" t="s">
        <v>59</v>
      </c>
      <c r="AA8074">
        <v>0</v>
      </c>
      <c r="AB8074">
        <v>1</v>
      </c>
      <c r="AC8074">
        <v>1</v>
      </c>
      <c r="AD8074">
        <v>1</v>
      </c>
      <c r="AE8074">
        <v>0</v>
      </c>
      <c r="AF8074">
        <v>1</v>
      </c>
      <c r="AG8074">
        <v>0</v>
      </c>
      <c r="AH8074">
        <v>72</v>
      </c>
      <c r="AI8074">
        <v>1</v>
      </c>
      <c r="AJ8074">
        <v>0</v>
      </c>
      <c r="AK8074">
        <v>0</v>
      </c>
      <c r="AL8074">
        <v>1</v>
      </c>
      <c r="AM8074">
        <v>1</v>
      </c>
      <c r="AN8074">
        <v>400000</v>
      </c>
      <c r="AO8074">
        <v>4666.66650390625</v>
      </c>
      <c r="AP8074">
        <v>481500</v>
      </c>
      <c r="AQ8074">
        <v>5617.5</v>
      </c>
      <c r="AR8074">
        <v>481500</v>
      </c>
      <c r="AS8074">
        <v>5617.5</v>
      </c>
      <c r="AT8074" t="s">
        <v>60</v>
      </c>
      <c r="AU8074">
        <v>1</v>
      </c>
      <c r="AV8074">
        <v>8.448200285052053</v>
      </c>
      <c r="AW8074">
        <v>144</v>
      </c>
      <c r="AX8074">
        <v>3481</v>
      </c>
      <c r="AY8074">
        <v>1</v>
      </c>
      <c r="AZ8074">
        <v>0.53778594809503588</v>
      </c>
      <c r="BA8074">
        <v>0.55165954032748044</v>
      </c>
    </row>
    <row r="8075" spans="1:53" x14ac:dyDescent="0.25">
      <c r="A8075">
        <v>2</v>
      </c>
      <c r="B8075">
        <v>0</v>
      </c>
      <c r="C8075">
        <v>35</v>
      </c>
      <c r="D8075">
        <v>5</v>
      </c>
      <c r="E8075">
        <v>11</v>
      </c>
      <c r="F8075">
        <v>1</v>
      </c>
      <c r="G8075">
        <v>36</v>
      </c>
      <c r="H8075" s="3">
        <f t="shared" si="126"/>
        <v>24</v>
      </c>
      <c r="I8075">
        <v>88211</v>
      </c>
      <c r="J8075">
        <v>900000</v>
      </c>
      <c r="K8075">
        <v>44</v>
      </c>
      <c r="L8075">
        <v>7</v>
      </c>
      <c r="M8075">
        <v>1</v>
      </c>
      <c r="N8075">
        <v>1</v>
      </c>
      <c r="O8075">
        <v>1054877.66666667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1054877.66666667</v>
      </c>
      <c r="X8075">
        <v>1054877.66666667</v>
      </c>
      <c r="Y8075">
        <v>11</v>
      </c>
      <c r="Z8075" s="3" t="s">
        <v>52</v>
      </c>
      <c r="AA8075">
        <v>1</v>
      </c>
      <c r="AB8075">
        <v>1</v>
      </c>
      <c r="AC8075">
        <v>1</v>
      </c>
      <c r="AD8075">
        <v>1</v>
      </c>
      <c r="AE8075">
        <v>0</v>
      </c>
      <c r="AF8075">
        <v>1</v>
      </c>
      <c r="AG8075">
        <v>0</v>
      </c>
      <c r="AH8075">
        <v>44</v>
      </c>
      <c r="AI8075">
        <v>1</v>
      </c>
      <c r="AJ8075">
        <v>0</v>
      </c>
      <c r="AK8075">
        <v>0</v>
      </c>
      <c r="AL8075">
        <v>0</v>
      </c>
      <c r="AM8075">
        <v>4</v>
      </c>
      <c r="AN8075">
        <v>800000</v>
      </c>
      <c r="AO8075">
        <v>4242.42431640625</v>
      </c>
      <c r="AP8075">
        <v>1054877.625</v>
      </c>
      <c r="AQ8075">
        <v>5594.0478515625</v>
      </c>
      <c r="AR8075">
        <v>1054877.625</v>
      </c>
      <c r="AS8075">
        <v>5594.0478515625</v>
      </c>
      <c r="AT8075" t="s">
        <v>53</v>
      </c>
      <c r="AU8075">
        <v>1</v>
      </c>
      <c r="AV8075">
        <v>8.3528901575635768</v>
      </c>
      <c r="AW8075">
        <v>1296</v>
      </c>
      <c r="AX8075">
        <v>1225</v>
      </c>
      <c r="AY8075">
        <v>1</v>
      </c>
      <c r="AZ8075">
        <v>0.47441089382871598</v>
      </c>
      <c r="BA8075">
        <v>-0.35023713986575578</v>
      </c>
    </row>
    <row r="8076" spans="1:53" x14ac:dyDescent="0.25">
      <c r="A8076">
        <v>2</v>
      </c>
      <c r="B8076">
        <v>0</v>
      </c>
      <c r="C8076">
        <v>33</v>
      </c>
      <c r="D8076">
        <v>5</v>
      </c>
      <c r="E8076">
        <v>11</v>
      </c>
      <c r="F8076">
        <v>1</v>
      </c>
      <c r="G8076">
        <v>1</v>
      </c>
      <c r="H8076" s="3">
        <f t="shared" si="126"/>
        <v>22</v>
      </c>
      <c r="I8076">
        <v>120211</v>
      </c>
      <c r="J8076">
        <v>0</v>
      </c>
      <c r="K8076">
        <v>48</v>
      </c>
      <c r="L8076">
        <v>9</v>
      </c>
      <c r="M8076">
        <v>1</v>
      </c>
      <c r="N8076">
        <v>1</v>
      </c>
      <c r="O8076">
        <v>901453</v>
      </c>
      <c r="P8076">
        <v>140000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1041453</v>
      </c>
      <c r="X8076">
        <v>1041453</v>
      </c>
      <c r="Y8076">
        <v>11</v>
      </c>
      <c r="Z8076" s="3" t="s">
        <v>52</v>
      </c>
      <c r="AA8076">
        <v>1</v>
      </c>
      <c r="AB8076">
        <v>1</v>
      </c>
      <c r="AC8076">
        <v>1</v>
      </c>
      <c r="AD8076">
        <v>1</v>
      </c>
      <c r="AE8076">
        <v>0</v>
      </c>
      <c r="AF8076">
        <v>1</v>
      </c>
      <c r="AG8076">
        <v>0</v>
      </c>
      <c r="AH8076">
        <v>58</v>
      </c>
      <c r="AI8076">
        <v>1</v>
      </c>
      <c r="AJ8076">
        <v>0</v>
      </c>
      <c r="AK8076">
        <v>0</v>
      </c>
      <c r="AL8076">
        <v>0</v>
      </c>
      <c r="AM8076">
        <v>5</v>
      </c>
      <c r="AN8076">
        <v>781242</v>
      </c>
      <c r="AO8076">
        <v>3797.7041015625</v>
      </c>
      <c r="AP8076">
        <v>1041453</v>
      </c>
      <c r="AQ8076">
        <v>4189.75341796875</v>
      </c>
      <c r="AR8076">
        <v>1041453</v>
      </c>
      <c r="AS8076">
        <v>4189.75341796875</v>
      </c>
      <c r="AT8076" t="s">
        <v>53</v>
      </c>
      <c r="AU8076">
        <v>1</v>
      </c>
      <c r="AV8076">
        <v>8.2421519793225535</v>
      </c>
      <c r="AW8076">
        <v>1</v>
      </c>
      <c r="AX8076">
        <v>1089</v>
      </c>
      <c r="AY8076">
        <v>1</v>
      </c>
      <c r="AZ8076">
        <v>0.60493941178818</v>
      </c>
      <c r="BA8076">
        <v>-0.31435051144939719</v>
      </c>
    </row>
    <row r="8077" spans="1:53" x14ac:dyDescent="0.25">
      <c r="A8077">
        <v>2</v>
      </c>
      <c r="B8077">
        <v>1</v>
      </c>
      <c r="C8077">
        <v>52</v>
      </c>
      <c r="D8077">
        <v>5</v>
      </c>
      <c r="E8077">
        <v>11</v>
      </c>
      <c r="F8077">
        <v>1</v>
      </c>
      <c r="G8077">
        <v>218</v>
      </c>
      <c r="H8077" s="3">
        <f t="shared" si="126"/>
        <v>41</v>
      </c>
      <c r="I8077">
        <v>31000</v>
      </c>
      <c r="J8077">
        <v>1500000</v>
      </c>
      <c r="K8077">
        <v>48</v>
      </c>
      <c r="L8077">
        <v>7</v>
      </c>
      <c r="M8077">
        <v>1</v>
      </c>
      <c r="N8077">
        <v>1</v>
      </c>
      <c r="O8077">
        <v>1656000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1656000</v>
      </c>
      <c r="X8077">
        <v>1656000</v>
      </c>
      <c r="Y8077">
        <v>11</v>
      </c>
      <c r="Z8077" s="3" t="s">
        <v>52</v>
      </c>
      <c r="AA8077">
        <v>1</v>
      </c>
      <c r="AB8077">
        <v>1</v>
      </c>
      <c r="AC8077">
        <v>1</v>
      </c>
      <c r="AD8077">
        <v>1</v>
      </c>
      <c r="AE8077">
        <v>0</v>
      </c>
      <c r="AF8077">
        <v>1</v>
      </c>
      <c r="AG8077">
        <v>0</v>
      </c>
      <c r="AH8077">
        <v>48</v>
      </c>
      <c r="AI8077">
        <v>1</v>
      </c>
      <c r="AJ8077">
        <v>0</v>
      </c>
      <c r="AK8077">
        <v>0</v>
      </c>
      <c r="AL8077">
        <v>0</v>
      </c>
      <c r="AM8077">
        <v>4</v>
      </c>
      <c r="AN8077">
        <v>1500000</v>
      </c>
      <c r="AO8077">
        <v>7291.66650390625</v>
      </c>
      <c r="AP8077">
        <v>1656000</v>
      </c>
      <c r="AQ8077">
        <v>8050</v>
      </c>
      <c r="AR8077">
        <v>1656000</v>
      </c>
      <c r="AS8077">
        <v>8050</v>
      </c>
      <c r="AT8077" t="s">
        <v>53</v>
      </c>
      <c r="AU8077">
        <v>1</v>
      </c>
      <c r="AV8077">
        <v>8.8944874002362759</v>
      </c>
      <c r="AW8077">
        <v>47524</v>
      </c>
      <c r="AX8077">
        <v>2704</v>
      </c>
      <c r="AY8077">
        <v>0</v>
      </c>
      <c r="AZ8077">
        <v>-0.49288536302932989</v>
      </c>
      <c r="BA8077">
        <v>-0.1918030843401331</v>
      </c>
    </row>
    <row r="8078" spans="1:53" x14ac:dyDescent="0.25">
      <c r="A8078">
        <v>2</v>
      </c>
      <c r="B8078">
        <v>0</v>
      </c>
      <c r="C8078">
        <v>48</v>
      </c>
      <c r="D8078">
        <v>5</v>
      </c>
      <c r="E8078">
        <v>10</v>
      </c>
      <c r="F8078">
        <v>1</v>
      </c>
      <c r="G8078">
        <v>112</v>
      </c>
      <c r="H8078" s="3">
        <f t="shared" si="126"/>
        <v>37</v>
      </c>
      <c r="I8078">
        <v>119211</v>
      </c>
      <c r="J8078">
        <v>1130000</v>
      </c>
      <c r="K8078">
        <v>48</v>
      </c>
      <c r="L8078">
        <v>7</v>
      </c>
      <c r="M8078">
        <v>1</v>
      </c>
      <c r="N8078">
        <v>1</v>
      </c>
      <c r="O8078">
        <v>1356711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1356711</v>
      </c>
      <c r="X8078">
        <v>1356711</v>
      </c>
      <c r="Y8078">
        <v>11</v>
      </c>
      <c r="Z8078" s="3" t="s">
        <v>52</v>
      </c>
      <c r="AA8078">
        <v>1</v>
      </c>
      <c r="AB8078">
        <v>1</v>
      </c>
      <c r="AC8078">
        <v>1</v>
      </c>
      <c r="AD8078">
        <v>1</v>
      </c>
      <c r="AE8078">
        <v>0</v>
      </c>
      <c r="AF8078">
        <v>1</v>
      </c>
      <c r="AG8078">
        <v>0</v>
      </c>
      <c r="AH8078">
        <v>48</v>
      </c>
      <c r="AI8078">
        <v>1</v>
      </c>
      <c r="AJ8078">
        <v>0</v>
      </c>
      <c r="AK8078">
        <v>0</v>
      </c>
      <c r="AL8078">
        <v>0</v>
      </c>
      <c r="AM8078">
        <v>4</v>
      </c>
      <c r="AN8078">
        <v>1070000</v>
      </c>
      <c r="AO8078">
        <v>5201.388671875</v>
      </c>
      <c r="AP8078">
        <v>1356711</v>
      </c>
      <c r="AQ8078">
        <v>6595.123046875</v>
      </c>
      <c r="AR8078">
        <v>1356711</v>
      </c>
      <c r="AS8078">
        <v>6595.123046875</v>
      </c>
      <c r="AT8078" t="s">
        <v>53</v>
      </c>
      <c r="AU8078">
        <v>1</v>
      </c>
      <c r="AV8078">
        <v>8.5566809212010586</v>
      </c>
      <c r="AW8078">
        <v>12544</v>
      </c>
      <c r="AX8078">
        <v>2304</v>
      </c>
      <c r="AY8078">
        <v>1</v>
      </c>
      <c r="AZ8078">
        <v>0.49473242819415753</v>
      </c>
      <c r="BA8078">
        <v>-0.36590183733474518</v>
      </c>
    </row>
    <row r="8079" spans="1:53" x14ac:dyDescent="0.25">
      <c r="A8079">
        <v>2</v>
      </c>
      <c r="B8079">
        <v>1</v>
      </c>
      <c r="C8079">
        <v>49</v>
      </c>
      <c r="D8079">
        <v>4</v>
      </c>
      <c r="E8079">
        <v>8</v>
      </c>
      <c r="F8079">
        <v>1</v>
      </c>
      <c r="G8079">
        <v>8</v>
      </c>
      <c r="H8079" s="3">
        <f t="shared" si="126"/>
        <v>39</v>
      </c>
      <c r="I8079">
        <v>1088211</v>
      </c>
      <c r="J8079">
        <v>790000</v>
      </c>
      <c r="K8079">
        <v>48</v>
      </c>
      <c r="L8079">
        <v>9</v>
      </c>
      <c r="M8079">
        <v>1</v>
      </c>
      <c r="N8079">
        <v>1</v>
      </c>
      <c r="O8079">
        <v>2301953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2301953</v>
      </c>
      <c r="X8079">
        <v>2301953</v>
      </c>
      <c r="Y8079">
        <v>11</v>
      </c>
      <c r="Z8079" s="3" t="s">
        <v>59</v>
      </c>
      <c r="AA8079">
        <v>0</v>
      </c>
      <c r="AB8079">
        <v>1</v>
      </c>
      <c r="AC8079">
        <v>1</v>
      </c>
      <c r="AD8079">
        <v>1</v>
      </c>
      <c r="AE8079">
        <v>0</v>
      </c>
      <c r="AF8079">
        <v>1</v>
      </c>
      <c r="AG8079">
        <v>0</v>
      </c>
      <c r="AH8079">
        <v>48</v>
      </c>
      <c r="AI8079">
        <v>1</v>
      </c>
      <c r="AJ8079">
        <v>0</v>
      </c>
      <c r="AK8079">
        <v>0</v>
      </c>
      <c r="AL8079">
        <v>0</v>
      </c>
      <c r="AM8079">
        <v>5</v>
      </c>
      <c r="AN8079">
        <v>781242</v>
      </c>
      <c r="AO8079">
        <v>3797.7041015625</v>
      </c>
      <c r="AP8079">
        <v>1301953</v>
      </c>
      <c r="AQ8079">
        <v>6328.93798828125</v>
      </c>
      <c r="AR8079">
        <v>1301953</v>
      </c>
      <c r="AS8079">
        <v>6328.93798828125</v>
      </c>
      <c r="AT8079" t="s">
        <v>60</v>
      </c>
      <c r="AU8079">
        <v>1</v>
      </c>
      <c r="AV8079">
        <v>8.2421519793225535</v>
      </c>
      <c r="AW8079">
        <v>64</v>
      </c>
      <c r="AX8079">
        <v>2401</v>
      </c>
      <c r="AY8079">
        <v>0</v>
      </c>
      <c r="AZ8079">
        <v>-0.42471406392729127</v>
      </c>
      <c r="BA8079">
        <v>-0.34508700847338769</v>
      </c>
    </row>
    <row r="8080" spans="1:53" x14ac:dyDescent="0.25">
      <c r="A8080">
        <v>2</v>
      </c>
      <c r="B8080">
        <v>1</v>
      </c>
      <c r="C8080">
        <v>23</v>
      </c>
      <c r="D8080">
        <v>4</v>
      </c>
      <c r="E8080">
        <v>9</v>
      </c>
      <c r="F8080">
        <v>1</v>
      </c>
      <c r="G8080">
        <v>1</v>
      </c>
      <c r="H8080" s="3">
        <f t="shared" si="126"/>
        <v>13</v>
      </c>
      <c r="I8080">
        <v>0</v>
      </c>
      <c r="J8080">
        <v>0</v>
      </c>
      <c r="K8080">
        <v>48</v>
      </c>
      <c r="L8080">
        <v>2</v>
      </c>
      <c r="M8080">
        <v>2</v>
      </c>
      <c r="N8080">
        <v>1</v>
      </c>
      <c r="O8080">
        <v>1000000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1000000</v>
      </c>
      <c r="X8080">
        <v>1000000</v>
      </c>
      <c r="Y8080">
        <v>11</v>
      </c>
      <c r="Z8080" s="3" t="s">
        <v>59</v>
      </c>
      <c r="AA8080">
        <v>0</v>
      </c>
      <c r="AB8080">
        <v>2</v>
      </c>
      <c r="AC8080">
        <v>1</v>
      </c>
      <c r="AD8080">
        <v>1</v>
      </c>
      <c r="AE8080">
        <v>0</v>
      </c>
      <c r="AF8080">
        <v>1</v>
      </c>
      <c r="AG8080">
        <v>0</v>
      </c>
      <c r="AH8080">
        <v>48</v>
      </c>
      <c r="AI8080">
        <v>0</v>
      </c>
      <c r="AJ8080">
        <v>1</v>
      </c>
      <c r="AK8080">
        <v>0</v>
      </c>
      <c r="AL8080">
        <v>1</v>
      </c>
      <c r="AM8080">
        <v>2</v>
      </c>
      <c r="AN8080">
        <v>1000000</v>
      </c>
      <c r="AO8080">
        <v>4861.111328125</v>
      </c>
      <c r="AP8080">
        <v>1000000</v>
      </c>
      <c r="AQ8080">
        <v>4861.111328125</v>
      </c>
      <c r="AR8080">
        <v>1000000</v>
      </c>
      <c r="AS8080">
        <v>4861.111328125</v>
      </c>
      <c r="AT8080" t="s">
        <v>60</v>
      </c>
      <c r="AU8080">
        <v>0</v>
      </c>
      <c r="AV8080">
        <v>8.489022359092397</v>
      </c>
      <c r="AW8080">
        <v>1</v>
      </c>
      <c r="AX8080">
        <v>529</v>
      </c>
      <c r="AY8080">
        <v>0</v>
      </c>
      <c r="AZ8080">
        <v>-0.50985740775439681</v>
      </c>
      <c r="BA8080">
        <v>0.67646704380500577</v>
      </c>
    </row>
    <row r="8081" spans="1:53" x14ac:dyDescent="0.25">
      <c r="A8081">
        <v>2</v>
      </c>
      <c r="B8081">
        <v>0</v>
      </c>
      <c r="C8081">
        <v>24</v>
      </c>
      <c r="D8081">
        <v>5</v>
      </c>
      <c r="E8081">
        <v>11</v>
      </c>
      <c r="F8081">
        <v>1</v>
      </c>
      <c r="G8081">
        <v>7</v>
      </c>
      <c r="H8081" s="3">
        <f t="shared" si="126"/>
        <v>13</v>
      </c>
      <c r="I8081">
        <v>166211</v>
      </c>
      <c r="J8081">
        <v>690000</v>
      </c>
      <c r="K8081">
        <v>48</v>
      </c>
      <c r="L8081">
        <v>9</v>
      </c>
      <c r="M8081">
        <v>1</v>
      </c>
      <c r="N8081">
        <v>1</v>
      </c>
      <c r="O8081">
        <v>1396953</v>
      </c>
      <c r="P8081">
        <v>0</v>
      </c>
      <c r="Q8081">
        <v>48000</v>
      </c>
      <c r="R8081">
        <v>0</v>
      </c>
      <c r="S8081">
        <v>0</v>
      </c>
      <c r="T8081">
        <v>25000</v>
      </c>
      <c r="U8081">
        <v>0</v>
      </c>
      <c r="V8081">
        <v>0</v>
      </c>
      <c r="W8081">
        <v>1469953</v>
      </c>
      <c r="X8081">
        <v>1469953</v>
      </c>
      <c r="Y8081">
        <v>11</v>
      </c>
      <c r="Z8081" s="3" t="s">
        <v>52</v>
      </c>
      <c r="AA8081">
        <v>1</v>
      </c>
      <c r="AB8081">
        <v>1</v>
      </c>
      <c r="AC8081">
        <v>1</v>
      </c>
      <c r="AD8081">
        <v>1</v>
      </c>
      <c r="AE8081">
        <v>0</v>
      </c>
      <c r="AF8081">
        <v>1</v>
      </c>
      <c r="AG8081">
        <v>0</v>
      </c>
      <c r="AH8081">
        <v>48</v>
      </c>
      <c r="AI8081">
        <v>1</v>
      </c>
      <c r="AJ8081">
        <v>0</v>
      </c>
      <c r="AK8081">
        <v>0</v>
      </c>
      <c r="AL8081">
        <v>0</v>
      </c>
      <c r="AM8081">
        <v>5</v>
      </c>
      <c r="AN8081">
        <v>781242</v>
      </c>
      <c r="AO8081">
        <v>3797.7041015625</v>
      </c>
      <c r="AP8081">
        <v>1396953</v>
      </c>
      <c r="AQ8081">
        <v>6790.74365234375</v>
      </c>
      <c r="AR8081">
        <v>1396953</v>
      </c>
      <c r="AS8081">
        <v>6790.74365234375</v>
      </c>
      <c r="AT8081" t="s">
        <v>53</v>
      </c>
      <c r="AU8081">
        <v>1</v>
      </c>
      <c r="AV8081">
        <v>8.2421519793225535</v>
      </c>
      <c r="AW8081">
        <v>49</v>
      </c>
      <c r="AX8081">
        <v>576</v>
      </c>
      <c r="AY8081">
        <v>1</v>
      </c>
      <c r="AZ8081">
        <v>0.59621797457450942</v>
      </c>
      <c r="BA8081">
        <v>-0.25298424954804122</v>
      </c>
    </row>
    <row r="8082" spans="1:53" x14ac:dyDescent="0.25">
      <c r="A8082">
        <v>2</v>
      </c>
      <c r="B8082">
        <v>1</v>
      </c>
      <c r="C8082">
        <v>46</v>
      </c>
      <c r="D8082">
        <v>4</v>
      </c>
      <c r="E8082">
        <v>8</v>
      </c>
      <c r="F8082">
        <v>1</v>
      </c>
      <c r="G8082">
        <v>204</v>
      </c>
      <c r="H8082" s="3">
        <f t="shared" si="126"/>
        <v>36</v>
      </c>
      <c r="I8082">
        <v>184211</v>
      </c>
      <c r="J8082">
        <v>1100000</v>
      </c>
      <c r="K8082">
        <v>48</v>
      </c>
      <c r="L8082">
        <v>7</v>
      </c>
      <c r="M8082">
        <v>1</v>
      </c>
      <c r="N8082">
        <v>1</v>
      </c>
      <c r="O8082">
        <v>1279877.66666667</v>
      </c>
      <c r="P8082">
        <v>0</v>
      </c>
      <c r="Q8082">
        <v>96000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1375877.66666667</v>
      </c>
      <c r="X8082">
        <v>1375877.66666667</v>
      </c>
      <c r="Y8082">
        <v>11</v>
      </c>
      <c r="Z8082" s="3" t="s">
        <v>59</v>
      </c>
      <c r="AA8082">
        <v>0</v>
      </c>
      <c r="AB8082">
        <v>1</v>
      </c>
      <c r="AC8082">
        <v>1</v>
      </c>
      <c r="AD8082">
        <v>1</v>
      </c>
      <c r="AE8082">
        <v>0</v>
      </c>
      <c r="AF8082">
        <v>1</v>
      </c>
      <c r="AG8082">
        <v>0</v>
      </c>
      <c r="AH8082">
        <v>48</v>
      </c>
      <c r="AI8082">
        <v>1</v>
      </c>
      <c r="AJ8082">
        <v>0</v>
      </c>
      <c r="AK8082">
        <v>0</v>
      </c>
      <c r="AL8082">
        <v>0</v>
      </c>
      <c r="AM8082">
        <v>4</v>
      </c>
      <c r="AN8082">
        <v>1100000</v>
      </c>
      <c r="AO8082">
        <v>5347.22216796875</v>
      </c>
      <c r="AP8082">
        <v>1279877.625</v>
      </c>
      <c r="AQ8082">
        <v>6221.62744140625</v>
      </c>
      <c r="AR8082">
        <v>1279877.625</v>
      </c>
      <c r="AS8082">
        <v>6221.62744140625</v>
      </c>
      <c r="AT8082" t="s">
        <v>60</v>
      </c>
      <c r="AU8082">
        <v>1</v>
      </c>
      <c r="AV8082">
        <v>8.5843324841077617</v>
      </c>
      <c r="AW8082">
        <v>41616</v>
      </c>
      <c r="AX8082">
        <v>2116</v>
      </c>
      <c r="AY8082">
        <v>0</v>
      </c>
      <c r="AZ8082">
        <v>-0.42729791454022248</v>
      </c>
      <c r="BA8082">
        <v>-0.1920557379019478</v>
      </c>
    </row>
    <row r="8083" spans="1:53" x14ac:dyDescent="0.25">
      <c r="A8083">
        <v>2</v>
      </c>
      <c r="B8083">
        <v>0</v>
      </c>
      <c r="C8083">
        <v>26</v>
      </c>
      <c r="D8083">
        <v>5</v>
      </c>
      <c r="E8083">
        <v>11</v>
      </c>
      <c r="F8083">
        <v>1</v>
      </c>
      <c r="G8083">
        <v>12</v>
      </c>
      <c r="H8083" s="3">
        <f t="shared" si="126"/>
        <v>15</v>
      </c>
      <c r="I8083">
        <v>120211</v>
      </c>
      <c r="J8083">
        <v>480000</v>
      </c>
      <c r="K8083">
        <v>48</v>
      </c>
      <c r="L8083">
        <v>1</v>
      </c>
      <c r="M8083">
        <v>1</v>
      </c>
      <c r="N8083">
        <v>1</v>
      </c>
      <c r="O8083">
        <v>941453</v>
      </c>
      <c r="P8083">
        <v>0</v>
      </c>
      <c r="Q8083">
        <v>0</v>
      </c>
      <c r="R8083">
        <v>0</v>
      </c>
      <c r="S8083">
        <v>0</v>
      </c>
      <c r="T8083">
        <v>50000</v>
      </c>
      <c r="U8083">
        <v>0</v>
      </c>
      <c r="V8083">
        <v>0</v>
      </c>
      <c r="W8083">
        <v>991453</v>
      </c>
      <c r="X8083">
        <v>991453</v>
      </c>
      <c r="Y8083">
        <v>11</v>
      </c>
      <c r="Z8083" s="3" t="s">
        <v>52</v>
      </c>
      <c r="AA8083">
        <v>1</v>
      </c>
      <c r="AB8083">
        <v>1</v>
      </c>
      <c r="AC8083">
        <v>1</v>
      </c>
      <c r="AD8083">
        <v>1</v>
      </c>
      <c r="AE8083">
        <v>0</v>
      </c>
      <c r="AF8083">
        <v>1</v>
      </c>
      <c r="AG8083">
        <v>0</v>
      </c>
      <c r="AH8083">
        <v>48</v>
      </c>
      <c r="AI8083">
        <v>1</v>
      </c>
      <c r="AJ8083">
        <v>0</v>
      </c>
      <c r="AK8083">
        <v>0</v>
      </c>
      <c r="AL8083">
        <v>1</v>
      </c>
      <c r="AM8083">
        <v>1</v>
      </c>
      <c r="AN8083">
        <v>781242</v>
      </c>
      <c r="AO8083">
        <v>3797.7041015625</v>
      </c>
      <c r="AP8083">
        <v>941453</v>
      </c>
      <c r="AQ8083">
        <v>4576.5078125</v>
      </c>
      <c r="AR8083">
        <v>941453</v>
      </c>
      <c r="AS8083">
        <v>4576.5078125</v>
      </c>
      <c r="AT8083" t="s">
        <v>53</v>
      </c>
      <c r="AU8083">
        <v>1</v>
      </c>
      <c r="AV8083">
        <v>8.2421519793225535</v>
      </c>
      <c r="AW8083">
        <v>144</v>
      </c>
      <c r="AX8083">
        <v>676</v>
      </c>
      <c r="AY8083">
        <v>1</v>
      </c>
      <c r="AZ8083">
        <v>0.38466701531374448</v>
      </c>
      <c r="BA8083">
        <v>0.12568917420086129</v>
      </c>
    </row>
    <row r="8084" spans="1:53" x14ac:dyDescent="0.25">
      <c r="A8084">
        <v>2</v>
      </c>
      <c r="B8084">
        <v>1</v>
      </c>
      <c r="C8084">
        <v>28</v>
      </c>
      <c r="D8084">
        <v>4</v>
      </c>
      <c r="E8084">
        <v>9</v>
      </c>
      <c r="F8084">
        <v>1</v>
      </c>
      <c r="G8084">
        <v>21</v>
      </c>
      <c r="H8084" s="3">
        <f t="shared" si="126"/>
        <v>18</v>
      </c>
      <c r="I8084">
        <v>88211</v>
      </c>
      <c r="J8084">
        <v>860000</v>
      </c>
      <c r="K8084">
        <v>48</v>
      </c>
      <c r="L8084">
        <v>2</v>
      </c>
      <c r="M8084">
        <v>1</v>
      </c>
      <c r="N8084">
        <v>1</v>
      </c>
      <c r="O8084">
        <v>941119.66666666698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941119.66666666698</v>
      </c>
      <c r="X8084">
        <v>941119.66666666698</v>
      </c>
      <c r="Y8084">
        <v>11</v>
      </c>
      <c r="Z8084" s="3" t="s">
        <v>59</v>
      </c>
      <c r="AA8084">
        <v>0</v>
      </c>
      <c r="AB8084">
        <v>1</v>
      </c>
      <c r="AC8084">
        <v>1</v>
      </c>
      <c r="AD8084">
        <v>1</v>
      </c>
      <c r="AE8084">
        <v>0</v>
      </c>
      <c r="AF8084">
        <v>1</v>
      </c>
      <c r="AG8084">
        <v>0</v>
      </c>
      <c r="AH8084">
        <v>48</v>
      </c>
      <c r="AI8084">
        <v>1</v>
      </c>
      <c r="AJ8084">
        <v>0</v>
      </c>
      <c r="AK8084">
        <v>0</v>
      </c>
      <c r="AL8084">
        <v>1</v>
      </c>
      <c r="AM8084">
        <v>2</v>
      </c>
      <c r="AN8084">
        <v>781242</v>
      </c>
      <c r="AO8084">
        <v>3797.7041015625</v>
      </c>
      <c r="AP8084">
        <v>941119.6875</v>
      </c>
      <c r="AQ8084">
        <v>4574.88720703125</v>
      </c>
      <c r="AR8084">
        <v>941119.6875</v>
      </c>
      <c r="AS8084">
        <v>4574.88720703125</v>
      </c>
      <c r="AT8084" t="s">
        <v>60</v>
      </c>
      <c r="AU8084">
        <v>1</v>
      </c>
      <c r="AV8084">
        <v>8.2421519793225535</v>
      </c>
      <c r="AW8084">
        <v>441</v>
      </c>
      <c r="AX8084">
        <v>784</v>
      </c>
      <c r="AY8084">
        <v>0</v>
      </c>
      <c r="AZ8084">
        <v>-0.53327658562441249</v>
      </c>
      <c r="BA8084">
        <v>0.27664683255629829</v>
      </c>
    </row>
    <row r="8085" spans="1:53" x14ac:dyDescent="0.25">
      <c r="A8085">
        <v>2</v>
      </c>
      <c r="B8085">
        <v>0</v>
      </c>
      <c r="C8085">
        <v>32</v>
      </c>
      <c r="D8085">
        <v>5</v>
      </c>
      <c r="E8085">
        <v>11</v>
      </c>
      <c r="F8085">
        <v>1</v>
      </c>
      <c r="G8085">
        <v>24</v>
      </c>
      <c r="H8085" s="3">
        <f t="shared" si="126"/>
        <v>21</v>
      </c>
      <c r="I8085">
        <v>0</v>
      </c>
      <c r="J8085">
        <v>700000</v>
      </c>
      <c r="K8085">
        <v>40</v>
      </c>
      <c r="L8085">
        <v>1</v>
      </c>
      <c r="M8085">
        <v>1</v>
      </c>
      <c r="N8085">
        <v>1</v>
      </c>
      <c r="O8085">
        <v>839575.33333333302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839575.33333333302</v>
      </c>
      <c r="X8085">
        <v>839575.33333333302</v>
      </c>
      <c r="Y8085">
        <v>11</v>
      </c>
      <c r="Z8085" s="3" t="s">
        <v>52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>
        <v>1</v>
      </c>
      <c r="AG8085">
        <v>0</v>
      </c>
      <c r="AH8085">
        <v>40</v>
      </c>
      <c r="AI8085">
        <v>1</v>
      </c>
      <c r="AJ8085">
        <v>0</v>
      </c>
      <c r="AK8085">
        <v>0</v>
      </c>
      <c r="AL8085">
        <v>1</v>
      </c>
      <c r="AM8085">
        <v>1</v>
      </c>
      <c r="AN8085">
        <v>781242</v>
      </c>
      <c r="AO8085">
        <v>4557.2451171875</v>
      </c>
      <c r="AP8085">
        <v>839575.3125</v>
      </c>
      <c r="AQ8085">
        <v>4897.5224609375</v>
      </c>
      <c r="AR8085">
        <v>839575.3125</v>
      </c>
      <c r="AS8085">
        <v>4897.5224609375</v>
      </c>
      <c r="AT8085" t="s">
        <v>53</v>
      </c>
      <c r="AU8085">
        <v>1</v>
      </c>
      <c r="AV8085">
        <v>8.424473578974089</v>
      </c>
      <c r="AW8085">
        <v>576</v>
      </c>
      <c r="AX8085">
        <v>1024</v>
      </c>
      <c r="AY8085">
        <v>1</v>
      </c>
      <c r="AZ8085">
        <v>0.30720583160091952</v>
      </c>
      <c r="BA8085">
        <v>7.4932245886163915E-2</v>
      </c>
    </row>
    <row r="8086" spans="1:53" x14ac:dyDescent="0.25">
      <c r="A8086">
        <v>3</v>
      </c>
      <c r="B8086">
        <v>0</v>
      </c>
      <c r="C8086">
        <v>28</v>
      </c>
      <c r="D8086">
        <v>6</v>
      </c>
      <c r="E8086">
        <v>2</v>
      </c>
      <c r="F8086">
        <v>1</v>
      </c>
      <c r="G8086">
        <v>1</v>
      </c>
      <c r="H8086" s="3">
        <f t="shared" si="126"/>
        <v>16</v>
      </c>
      <c r="I8086">
        <v>118211</v>
      </c>
      <c r="J8086">
        <v>0</v>
      </c>
      <c r="K8086">
        <v>48</v>
      </c>
      <c r="L8086">
        <v>5</v>
      </c>
      <c r="M8086">
        <v>1</v>
      </c>
      <c r="N8086">
        <v>1</v>
      </c>
      <c r="O8086">
        <v>899453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899453</v>
      </c>
      <c r="X8086">
        <v>899453</v>
      </c>
      <c r="Y8086">
        <v>11</v>
      </c>
      <c r="Z8086" s="3" t="s">
        <v>54</v>
      </c>
      <c r="AA8086">
        <v>0</v>
      </c>
      <c r="AB8086">
        <v>1</v>
      </c>
      <c r="AC8086">
        <v>1</v>
      </c>
      <c r="AD8086">
        <v>1</v>
      </c>
      <c r="AE8086">
        <v>0</v>
      </c>
      <c r="AF8086">
        <v>1</v>
      </c>
      <c r="AG8086">
        <v>0</v>
      </c>
      <c r="AH8086">
        <v>48</v>
      </c>
      <c r="AI8086">
        <v>1</v>
      </c>
      <c r="AJ8086">
        <v>0</v>
      </c>
      <c r="AK8086">
        <v>0</v>
      </c>
      <c r="AL8086">
        <v>0</v>
      </c>
      <c r="AM8086">
        <v>4</v>
      </c>
      <c r="AN8086">
        <v>781242</v>
      </c>
      <c r="AO8086">
        <v>3797.7041015625</v>
      </c>
      <c r="AP8086">
        <v>899453</v>
      </c>
      <c r="AQ8086">
        <v>4372.3408203125</v>
      </c>
      <c r="AR8086">
        <v>899453</v>
      </c>
      <c r="AS8086">
        <v>4372.3408203125</v>
      </c>
      <c r="AT8086" t="s">
        <v>55</v>
      </c>
      <c r="AU8086">
        <v>1</v>
      </c>
      <c r="AV8086">
        <v>8.2421519793225535</v>
      </c>
      <c r="AW8086">
        <v>1</v>
      </c>
      <c r="AX8086">
        <v>784</v>
      </c>
      <c r="AY8086">
        <v>1</v>
      </c>
      <c r="AZ8086">
        <v>0.40281862370697841</v>
      </c>
      <c r="BA8086">
        <v>-0.37976388597300659</v>
      </c>
    </row>
    <row r="8087" spans="1:53" x14ac:dyDescent="0.25">
      <c r="A8087">
        <v>2</v>
      </c>
      <c r="B8087">
        <v>1</v>
      </c>
      <c r="C8087">
        <v>28</v>
      </c>
      <c r="D8087">
        <v>5</v>
      </c>
      <c r="E8087">
        <v>11</v>
      </c>
      <c r="F8087">
        <v>1</v>
      </c>
      <c r="G8087">
        <v>12</v>
      </c>
      <c r="H8087" s="3">
        <f t="shared" si="126"/>
        <v>17</v>
      </c>
      <c r="I8087">
        <v>88211</v>
      </c>
      <c r="J8087">
        <v>400000</v>
      </c>
      <c r="K8087">
        <v>60</v>
      </c>
      <c r="L8087">
        <v>8</v>
      </c>
      <c r="M8087">
        <v>1</v>
      </c>
      <c r="N8087">
        <v>1</v>
      </c>
      <c r="O8087">
        <v>921544.33333333302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921544.33333333302</v>
      </c>
      <c r="X8087">
        <v>921544.33333333302</v>
      </c>
      <c r="Y8087">
        <v>11</v>
      </c>
      <c r="Z8087" s="3" t="s">
        <v>52</v>
      </c>
      <c r="AA8087">
        <v>1</v>
      </c>
      <c r="AB8087">
        <v>1</v>
      </c>
      <c r="AC8087">
        <v>1</v>
      </c>
      <c r="AD8087">
        <v>1</v>
      </c>
      <c r="AE8087">
        <v>0</v>
      </c>
      <c r="AF8087">
        <v>1</v>
      </c>
      <c r="AG8087">
        <v>0</v>
      </c>
      <c r="AH8087">
        <v>60</v>
      </c>
      <c r="AI8087">
        <v>1</v>
      </c>
      <c r="AJ8087">
        <v>0</v>
      </c>
      <c r="AK8087">
        <v>0</v>
      </c>
      <c r="AL8087">
        <v>0</v>
      </c>
      <c r="AM8087">
        <v>5</v>
      </c>
      <c r="AN8087">
        <v>800000</v>
      </c>
      <c r="AO8087">
        <v>3111.11108398438</v>
      </c>
      <c r="AP8087">
        <v>921544.3125</v>
      </c>
      <c r="AQ8087">
        <v>3583.78344726562</v>
      </c>
      <c r="AR8087">
        <v>921544.3125</v>
      </c>
      <c r="AS8087">
        <v>3583.78344726562</v>
      </c>
      <c r="AT8087" t="s">
        <v>53</v>
      </c>
      <c r="AU8087">
        <v>1</v>
      </c>
      <c r="AV8087">
        <v>8.0427352031018149</v>
      </c>
      <c r="AW8087">
        <v>144</v>
      </c>
      <c r="AX8087">
        <v>784</v>
      </c>
      <c r="AY8087">
        <v>0</v>
      </c>
      <c r="AZ8087">
        <v>-0.37742851721515119</v>
      </c>
      <c r="BA8087">
        <v>-0.36356001483927702</v>
      </c>
    </row>
    <row r="8088" spans="1:53" x14ac:dyDescent="0.25">
      <c r="A8088">
        <v>4</v>
      </c>
      <c r="B8088">
        <v>0</v>
      </c>
      <c r="C8088">
        <v>32</v>
      </c>
      <c r="D8088">
        <v>6</v>
      </c>
      <c r="E8088">
        <v>4</v>
      </c>
      <c r="F8088">
        <v>1</v>
      </c>
      <c r="G8088">
        <v>9</v>
      </c>
      <c r="H8088" s="3">
        <f t="shared" si="126"/>
        <v>20</v>
      </c>
      <c r="I8088">
        <v>0</v>
      </c>
      <c r="J8088">
        <v>0</v>
      </c>
      <c r="K8088">
        <v>48</v>
      </c>
      <c r="L8088">
        <v>3</v>
      </c>
      <c r="M8088">
        <v>2</v>
      </c>
      <c r="N8088">
        <v>1</v>
      </c>
      <c r="O8088">
        <v>800000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800000</v>
      </c>
      <c r="X8088">
        <v>800000</v>
      </c>
      <c r="Y8088">
        <v>11</v>
      </c>
      <c r="Z8088" s="3" t="s">
        <v>54</v>
      </c>
      <c r="AA8088">
        <v>0</v>
      </c>
      <c r="AB8088">
        <v>2</v>
      </c>
      <c r="AC8088">
        <v>1</v>
      </c>
      <c r="AD8088">
        <v>1</v>
      </c>
      <c r="AE8088">
        <v>0</v>
      </c>
      <c r="AF8088">
        <v>1</v>
      </c>
      <c r="AG8088">
        <v>0</v>
      </c>
      <c r="AH8088">
        <v>48</v>
      </c>
      <c r="AI8088">
        <v>0</v>
      </c>
      <c r="AJ8088">
        <v>1</v>
      </c>
      <c r="AK8088">
        <v>0</v>
      </c>
      <c r="AL8088">
        <v>1</v>
      </c>
      <c r="AM8088">
        <v>2</v>
      </c>
      <c r="AN8088">
        <v>800000</v>
      </c>
      <c r="AO8088">
        <v>3888.88891601562</v>
      </c>
      <c r="AP8088">
        <v>800000</v>
      </c>
      <c r="AQ8088">
        <v>3888.88891601562</v>
      </c>
      <c r="AR8088">
        <v>800000</v>
      </c>
      <c r="AS8088">
        <v>3888.88891601562</v>
      </c>
      <c r="AT8088" t="s">
        <v>55</v>
      </c>
      <c r="AU8088">
        <v>0</v>
      </c>
      <c r="AV8088">
        <v>8.2658787701107759</v>
      </c>
      <c r="AW8088">
        <v>81</v>
      </c>
      <c r="AX8088">
        <v>1024</v>
      </c>
      <c r="AY8088">
        <v>1</v>
      </c>
      <c r="AZ8088">
        <v>0.33539244324595002</v>
      </c>
      <c r="BA8088">
        <v>-0.34028599967600032</v>
      </c>
    </row>
    <row r="8089" spans="1:53" x14ac:dyDescent="0.25">
      <c r="A8089">
        <v>2</v>
      </c>
      <c r="B8089">
        <v>0</v>
      </c>
      <c r="C8089">
        <v>40</v>
      </c>
      <c r="D8089">
        <v>5</v>
      </c>
      <c r="E8089">
        <v>11</v>
      </c>
      <c r="F8089">
        <v>1</v>
      </c>
      <c r="G8089">
        <v>60</v>
      </c>
      <c r="H8089" s="3">
        <f t="shared" si="126"/>
        <v>29</v>
      </c>
      <c r="I8089">
        <v>150211</v>
      </c>
      <c r="J8089">
        <v>800000</v>
      </c>
      <c r="K8089">
        <v>45</v>
      </c>
      <c r="L8089">
        <v>9</v>
      </c>
      <c r="M8089">
        <v>1</v>
      </c>
      <c r="N8089">
        <v>1</v>
      </c>
      <c r="O8089">
        <v>998119.66666666698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998119.66666666698</v>
      </c>
      <c r="X8089">
        <v>998119.66666666698</v>
      </c>
      <c r="Y8089">
        <v>11</v>
      </c>
      <c r="Z8089" s="3" t="s">
        <v>52</v>
      </c>
      <c r="AA8089">
        <v>1</v>
      </c>
      <c r="AB8089">
        <v>1</v>
      </c>
      <c r="AC8089">
        <v>1</v>
      </c>
      <c r="AD8089">
        <v>1</v>
      </c>
      <c r="AE8089">
        <v>0</v>
      </c>
      <c r="AF8089">
        <v>1</v>
      </c>
      <c r="AG8089">
        <v>0</v>
      </c>
      <c r="AH8089">
        <v>45</v>
      </c>
      <c r="AI8089">
        <v>1</v>
      </c>
      <c r="AJ8089">
        <v>0</v>
      </c>
      <c r="AK8089">
        <v>0</v>
      </c>
      <c r="AL8089">
        <v>0</v>
      </c>
      <c r="AM8089">
        <v>5</v>
      </c>
      <c r="AN8089">
        <v>781242</v>
      </c>
      <c r="AO8089">
        <v>4050.88452148438</v>
      </c>
      <c r="AP8089">
        <v>998119.6875</v>
      </c>
      <c r="AQ8089">
        <v>5175.435546875</v>
      </c>
      <c r="AR8089">
        <v>998119.6875</v>
      </c>
      <c r="AS8089">
        <v>5175.435546875</v>
      </c>
      <c r="AT8089" t="s">
        <v>53</v>
      </c>
      <c r="AU8089">
        <v>1</v>
      </c>
      <c r="AV8089">
        <v>8.3066905366212094</v>
      </c>
      <c r="AW8089">
        <v>3600</v>
      </c>
      <c r="AX8089">
        <v>1600</v>
      </c>
      <c r="AY8089">
        <v>1</v>
      </c>
      <c r="AZ8089">
        <v>0.52338834957455305</v>
      </c>
      <c r="BA8089">
        <v>-0.6044511536228202</v>
      </c>
    </row>
    <row r="8090" spans="1:53" x14ac:dyDescent="0.25">
      <c r="A8090">
        <v>2</v>
      </c>
      <c r="B8090">
        <v>1</v>
      </c>
      <c r="C8090">
        <v>40</v>
      </c>
      <c r="D8090">
        <v>5</v>
      </c>
      <c r="E8090">
        <v>10</v>
      </c>
      <c r="F8090">
        <v>1</v>
      </c>
      <c r="G8090">
        <v>60</v>
      </c>
      <c r="H8090" s="3">
        <f t="shared" si="126"/>
        <v>29</v>
      </c>
      <c r="I8090">
        <v>150211</v>
      </c>
      <c r="J8090">
        <v>900000</v>
      </c>
      <c r="K8090">
        <v>48</v>
      </c>
      <c r="L8090">
        <v>7</v>
      </c>
      <c r="M8090">
        <v>1</v>
      </c>
      <c r="N8090">
        <v>1</v>
      </c>
      <c r="O8090">
        <v>1125211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1125211</v>
      </c>
      <c r="X8090">
        <v>1125211</v>
      </c>
      <c r="Y8090">
        <v>11</v>
      </c>
      <c r="Z8090" s="3" t="s">
        <v>52</v>
      </c>
      <c r="AA8090">
        <v>1</v>
      </c>
      <c r="AB8090">
        <v>1</v>
      </c>
      <c r="AC8090">
        <v>1</v>
      </c>
      <c r="AD8090">
        <v>1</v>
      </c>
      <c r="AE8090">
        <v>0</v>
      </c>
      <c r="AF8090">
        <v>1</v>
      </c>
      <c r="AG8090">
        <v>0</v>
      </c>
      <c r="AH8090">
        <v>48</v>
      </c>
      <c r="AI8090">
        <v>1</v>
      </c>
      <c r="AJ8090">
        <v>0</v>
      </c>
      <c r="AK8090">
        <v>0</v>
      </c>
      <c r="AL8090">
        <v>0</v>
      </c>
      <c r="AM8090">
        <v>4</v>
      </c>
      <c r="AN8090">
        <v>900000</v>
      </c>
      <c r="AO8090">
        <v>4375</v>
      </c>
      <c r="AP8090">
        <v>1125211</v>
      </c>
      <c r="AQ8090">
        <v>5469.77587890625</v>
      </c>
      <c r="AR8090">
        <v>1125211</v>
      </c>
      <c r="AS8090">
        <v>5469.77587890625</v>
      </c>
      <c r="AT8090" t="s">
        <v>53</v>
      </c>
      <c r="AU8090">
        <v>1</v>
      </c>
      <c r="AV8090">
        <v>8.3836617987917155</v>
      </c>
      <c r="AW8090">
        <v>3600</v>
      </c>
      <c r="AX8090">
        <v>1600</v>
      </c>
      <c r="AY8090">
        <v>0</v>
      </c>
      <c r="AZ8090">
        <v>-0.50816430370717813</v>
      </c>
      <c r="BA8090">
        <v>-0.38522297589366511</v>
      </c>
    </row>
    <row r="8091" spans="1:53" x14ac:dyDescent="0.25">
      <c r="A8091">
        <v>2</v>
      </c>
      <c r="B8091">
        <v>1</v>
      </c>
      <c r="C8091">
        <v>36</v>
      </c>
      <c r="D8091">
        <v>5</v>
      </c>
      <c r="E8091">
        <v>11</v>
      </c>
      <c r="F8091">
        <v>1</v>
      </c>
      <c r="G8091">
        <v>48</v>
      </c>
      <c r="H8091" s="3">
        <f t="shared" si="126"/>
        <v>25</v>
      </c>
      <c r="I8091">
        <v>0</v>
      </c>
      <c r="J8091">
        <v>0</v>
      </c>
      <c r="K8091">
        <v>48</v>
      </c>
      <c r="L8091">
        <v>2</v>
      </c>
      <c r="M8091">
        <v>2</v>
      </c>
      <c r="N8091">
        <v>1</v>
      </c>
      <c r="O8091">
        <v>900000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900000</v>
      </c>
      <c r="X8091">
        <v>900000</v>
      </c>
      <c r="Y8091">
        <v>11</v>
      </c>
      <c r="Z8091" s="3" t="s">
        <v>52</v>
      </c>
      <c r="AA8091">
        <v>1</v>
      </c>
      <c r="AB8091">
        <v>2</v>
      </c>
      <c r="AC8091">
        <v>1</v>
      </c>
      <c r="AD8091">
        <v>1</v>
      </c>
      <c r="AE8091">
        <v>0</v>
      </c>
      <c r="AF8091">
        <v>1</v>
      </c>
      <c r="AG8091">
        <v>0</v>
      </c>
      <c r="AH8091">
        <v>48</v>
      </c>
      <c r="AI8091">
        <v>0</v>
      </c>
      <c r="AJ8091">
        <v>1</v>
      </c>
      <c r="AK8091">
        <v>0</v>
      </c>
      <c r="AL8091">
        <v>1</v>
      </c>
      <c r="AM8091">
        <v>2</v>
      </c>
      <c r="AN8091">
        <v>900000</v>
      </c>
      <c r="AO8091">
        <v>4375</v>
      </c>
      <c r="AP8091">
        <v>900000</v>
      </c>
      <c r="AQ8091">
        <v>4375</v>
      </c>
      <c r="AR8091">
        <v>900000</v>
      </c>
      <c r="AS8091">
        <v>4375</v>
      </c>
      <c r="AT8091" t="s">
        <v>53</v>
      </c>
      <c r="AU8091">
        <v>0</v>
      </c>
      <c r="AV8091">
        <v>8.3836617987917155</v>
      </c>
      <c r="AW8091">
        <v>2304</v>
      </c>
      <c r="AX8091">
        <v>1296</v>
      </c>
      <c r="AY8091">
        <v>0</v>
      </c>
      <c r="AZ8091">
        <v>-0.6254592259962467</v>
      </c>
      <c r="BA8091">
        <v>-3.9810155175566402E-2</v>
      </c>
    </row>
    <row r="8092" spans="1:53" x14ac:dyDescent="0.25">
      <c r="A8092">
        <v>5</v>
      </c>
      <c r="B8092">
        <v>0</v>
      </c>
      <c r="C8092">
        <v>41</v>
      </c>
      <c r="D8092">
        <v>6</v>
      </c>
      <c r="E8092">
        <v>5</v>
      </c>
      <c r="F8092">
        <v>4</v>
      </c>
      <c r="G8092">
        <v>48</v>
      </c>
      <c r="H8092" s="3">
        <f t="shared" si="126"/>
        <v>29</v>
      </c>
      <c r="I8092">
        <v>800000</v>
      </c>
      <c r="J8092">
        <v>15000000</v>
      </c>
      <c r="K8092">
        <v>40</v>
      </c>
      <c r="L8092">
        <v>5</v>
      </c>
      <c r="M8092">
        <v>1</v>
      </c>
      <c r="N8092">
        <v>1</v>
      </c>
      <c r="O8092">
        <v>16250000</v>
      </c>
      <c r="P8092">
        <v>0</v>
      </c>
      <c r="Q8092">
        <v>800000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17050000</v>
      </c>
      <c r="X8092">
        <v>17050000</v>
      </c>
      <c r="Y8092">
        <v>11</v>
      </c>
      <c r="Z8092" s="3" t="s">
        <v>54</v>
      </c>
      <c r="AA8092">
        <v>0</v>
      </c>
      <c r="AB8092">
        <v>1</v>
      </c>
      <c r="AC8092">
        <v>1</v>
      </c>
      <c r="AD8092">
        <v>1</v>
      </c>
      <c r="AE8092">
        <v>0</v>
      </c>
      <c r="AF8092">
        <v>1</v>
      </c>
      <c r="AG8092">
        <v>0</v>
      </c>
      <c r="AH8092">
        <v>40</v>
      </c>
      <c r="AI8092">
        <v>1</v>
      </c>
      <c r="AJ8092">
        <v>0</v>
      </c>
      <c r="AK8092">
        <v>0</v>
      </c>
      <c r="AL8092">
        <v>0</v>
      </c>
      <c r="AM8092">
        <v>4</v>
      </c>
      <c r="AN8092">
        <v>15000000</v>
      </c>
      <c r="AO8092">
        <v>87500</v>
      </c>
      <c r="AP8092">
        <v>16250000</v>
      </c>
      <c r="AQ8092">
        <v>94791.6640625</v>
      </c>
      <c r="AR8092">
        <v>16250000</v>
      </c>
      <c r="AS8092">
        <v>94791.6640625</v>
      </c>
      <c r="AT8092" t="s">
        <v>55</v>
      </c>
      <c r="AU8092">
        <v>1</v>
      </c>
      <c r="AV8092">
        <v>11.379394072345709</v>
      </c>
      <c r="AW8092">
        <v>2304</v>
      </c>
      <c r="AX8092">
        <v>1681</v>
      </c>
      <c r="AY8092">
        <v>1</v>
      </c>
      <c r="AZ8092">
        <v>0.32034014253670129</v>
      </c>
      <c r="BA8092">
        <v>2.3741715879283358</v>
      </c>
    </row>
    <row r="8093" spans="1:53" x14ac:dyDescent="0.25">
      <c r="A8093">
        <v>5</v>
      </c>
      <c r="B8093">
        <v>0</v>
      </c>
      <c r="C8093">
        <v>41</v>
      </c>
      <c r="D8093">
        <v>4</v>
      </c>
      <c r="E8093">
        <v>7</v>
      </c>
      <c r="F8093">
        <v>1</v>
      </c>
      <c r="G8093">
        <v>10</v>
      </c>
      <c r="H8093" s="3">
        <f t="shared" si="126"/>
        <v>31</v>
      </c>
      <c r="I8093">
        <v>400000</v>
      </c>
      <c r="J8093">
        <v>1000000</v>
      </c>
      <c r="K8093">
        <v>54</v>
      </c>
      <c r="L8093">
        <v>2</v>
      </c>
      <c r="M8093">
        <v>1</v>
      </c>
      <c r="N8093">
        <v>1</v>
      </c>
      <c r="O8093">
        <v>1083333.33333333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1083333.33333333</v>
      </c>
      <c r="X8093">
        <v>1583333.33333333</v>
      </c>
      <c r="Y8093">
        <v>11</v>
      </c>
      <c r="Z8093" s="3" t="s">
        <v>59</v>
      </c>
      <c r="AA8093">
        <v>0</v>
      </c>
      <c r="AB8093">
        <v>1</v>
      </c>
      <c r="AC8093">
        <v>1</v>
      </c>
      <c r="AD8093">
        <v>1</v>
      </c>
      <c r="AE8093">
        <v>0</v>
      </c>
      <c r="AF8093">
        <v>1</v>
      </c>
      <c r="AG8093">
        <v>0</v>
      </c>
      <c r="AH8093">
        <v>54</v>
      </c>
      <c r="AI8093">
        <v>1</v>
      </c>
      <c r="AJ8093">
        <v>0</v>
      </c>
      <c r="AK8093">
        <v>0</v>
      </c>
      <c r="AL8093">
        <v>1</v>
      </c>
      <c r="AM8093">
        <v>2</v>
      </c>
      <c r="AN8093">
        <v>1000000</v>
      </c>
      <c r="AO8093">
        <v>4320.98779296875</v>
      </c>
      <c r="AP8093">
        <v>1083333.375</v>
      </c>
      <c r="AQ8093">
        <v>4681.0703125</v>
      </c>
      <c r="AR8093">
        <v>1083333.375</v>
      </c>
      <c r="AS8093">
        <v>4681.0703125</v>
      </c>
      <c r="AT8093" t="s">
        <v>60</v>
      </c>
      <c r="AU8093">
        <v>1</v>
      </c>
      <c r="AV8093">
        <v>8.3712393108802114</v>
      </c>
      <c r="AW8093">
        <v>100</v>
      </c>
      <c r="AX8093">
        <v>1681</v>
      </c>
      <c r="AY8093">
        <v>1</v>
      </c>
      <c r="AZ8093">
        <v>0.44720234148946741</v>
      </c>
      <c r="BA8093">
        <v>0.28818517602383897</v>
      </c>
    </row>
    <row r="8094" spans="1:53" x14ac:dyDescent="0.25">
      <c r="A8094">
        <v>5</v>
      </c>
      <c r="B8094">
        <v>1</v>
      </c>
      <c r="C8094">
        <v>56</v>
      </c>
      <c r="D8094">
        <v>6</v>
      </c>
      <c r="E8094">
        <v>9</v>
      </c>
      <c r="F8094">
        <v>1</v>
      </c>
      <c r="G8094">
        <v>36</v>
      </c>
      <c r="H8094" s="3">
        <f t="shared" si="126"/>
        <v>44</v>
      </c>
      <c r="I8094">
        <v>800000</v>
      </c>
      <c r="J8094">
        <v>10000000</v>
      </c>
      <c r="K8094">
        <v>40</v>
      </c>
      <c r="L8094">
        <v>5</v>
      </c>
      <c r="M8094">
        <v>1</v>
      </c>
      <c r="N8094">
        <v>1</v>
      </c>
      <c r="O8094">
        <v>10833333.3333333</v>
      </c>
      <c r="P8094">
        <v>0</v>
      </c>
      <c r="Q8094">
        <v>800000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11633333.3333333</v>
      </c>
      <c r="X8094">
        <v>11633333.3333333</v>
      </c>
      <c r="Y8094">
        <v>11</v>
      </c>
      <c r="Z8094" s="3" t="s">
        <v>54</v>
      </c>
      <c r="AA8094">
        <v>0</v>
      </c>
      <c r="AB8094">
        <v>1</v>
      </c>
      <c r="AC8094">
        <v>1</v>
      </c>
      <c r="AD8094">
        <v>1</v>
      </c>
      <c r="AE8094">
        <v>0</v>
      </c>
      <c r="AF8094">
        <v>1</v>
      </c>
      <c r="AG8094">
        <v>0</v>
      </c>
      <c r="AH8094">
        <v>40</v>
      </c>
      <c r="AI8094">
        <v>1</v>
      </c>
      <c r="AJ8094">
        <v>0</v>
      </c>
      <c r="AK8094">
        <v>0</v>
      </c>
      <c r="AL8094">
        <v>0</v>
      </c>
      <c r="AM8094">
        <v>4</v>
      </c>
      <c r="AN8094">
        <v>10000000</v>
      </c>
      <c r="AO8094">
        <v>58333.33203125</v>
      </c>
      <c r="AP8094">
        <v>10833333</v>
      </c>
      <c r="AQ8094">
        <v>63194.44140625</v>
      </c>
      <c r="AR8094">
        <v>10833333</v>
      </c>
      <c r="AS8094">
        <v>63194.44140625</v>
      </c>
      <c r="AT8094" t="s">
        <v>55</v>
      </c>
      <c r="AU8094">
        <v>1</v>
      </c>
      <c r="AV8094">
        <v>10.97392894191611</v>
      </c>
      <c r="AW8094">
        <v>1296</v>
      </c>
      <c r="AX8094">
        <v>3136</v>
      </c>
      <c r="AY8094">
        <v>0</v>
      </c>
      <c r="AZ8094">
        <v>-0.68752867392770289</v>
      </c>
      <c r="BA8094">
        <v>1.9185074950069909</v>
      </c>
    </row>
    <row r="8095" spans="1:53" x14ac:dyDescent="0.25">
      <c r="A8095">
        <v>5</v>
      </c>
      <c r="B8095">
        <v>1</v>
      </c>
      <c r="C8095">
        <v>47</v>
      </c>
      <c r="D8095">
        <v>6</v>
      </c>
      <c r="E8095">
        <v>5</v>
      </c>
      <c r="F8095">
        <v>1</v>
      </c>
      <c r="G8095">
        <v>180</v>
      </c>
      <c r="H8095" s="3">
        <f t="shared" si="126"/>
        <v>35</v>
      </c>
      <c r="I8095">
        <v>0</v>
      </c>
      <c r="J8095">
        <v>0</v>
      </c>
      <c r="K8095">
        <v>40</v>
      </c>
      <c r="L8095">
        <v>6</v>
      </c>
      <c r="M8095">
        <v>1</v>
      </c>
      <c r="N8095">
        <v>1</v>
      </c>
      <c r="O8095">
        <v>1300000</v>
      </c>
      <c r="P8095">
        <v>0</v>
      </c>
      <c r="Q8095">
        <v>0</v>
      </c>
      <c r="R8095">
        <v>2500000</v>
      </c>
      <c r="S8095">
        <v>0</v>
      </c>
      <c r="T8095">
        <v>0</v>
      </c>
      <c r="U8095">
        <v>0</v>
      </c>
      <c r="V8095">
        <v>0</v>
      </c>
      <c r="W8095">
        <v>3800000</v>
      </c>
      <c r="X8095">
        <v>3800000</v>
      </c>
      <c r="Y8095">
        <v>11</v>
      </c>
      <c r="Z8095" s="3" t="s">
        <v>54</v>
      </c>
      <c r="AA8095">
        <v>0</v>
      </c>
      <c r="AB8095">
        <v>1</v>
      </c>
      <c r="AC8095">
        <v>1</v>
      </c>
      <c r="AD8095">
        <v>1</v>
      </c>
      <c r="AE8095">
        <v>0</v>
      </c>
      <c r="AF8095">
        <v>1</v>
      </c>
      <c r="AG8095">
        <v>0</v>
      </c>
      <c r="AH8095">
        <v>40</v>
      </c>
      <c r="AI8095">
        <v>1</v>
      </c>
      <c r="AJ8095">
        <v>0</v>
      </c>
      <c r="AK8095">
        <v>0</v>
      </c>
      <c r="AL8095">
        <v>0</v>
      </c>
      <c r="AM8095">
        <v>4</v>
      </c>
      <c r="AN8095">
        <v>1300000</v>
      </c>
      <c r="AO8095">
        <v>7583.33349609375</v>
      </c>
      <c r="AP8095">
        <v>1300000</v>
      </c>
      <c r="AQ8095">
        <v>7583.33349609375</v>
      </c>
      <c r="AR8095">
        <v>1300000</v>
      </c>
      <c r="AS8095">
        <v>7583.33349609375</v>
      </c>
      <c r="AT8095" t="s">
        <v>55</v>
      </c>
      <c r="AU8095">
        <v>1</v>
      </c>
      <c r="AV8095">
        <v>8.9337081571738981</v>
      </c>
      <c r="AW8095">
        <v>32400</v>
      </c>
      <c r="AX8095">
        <v>2209</v>
      </c>
      <c r="AY8095">
        <v>0</v>
      </c>
      <c r="AZ8095">
        <v>-0.63443377976706561</v>
      </c>
      <c r="BA8095">
        <v>-0.3842945976995768</v>
      </c>
    </row>
    <row r="8096" spans="1:53" x14ac:dyDescent="0.25">
      <c r="A8096">
        <v>5</v>
      </c>
      <c r="B8096">
        <v>0</v>
      </c>
      <c r="C8096">
        <v>47</v>
      </c>
      <c r="D8096">
        <v>6</v>
      </c>
      <c r="E8096">
        <v>8</v>
      </c>
      <c r="F8096">
        <v>1</v>
      </c>
      <c r="G8096">
        <v>120</v>
      </c>
      <c r="H8096" s="3">
        <f t="shared" si="126"/>
        <v>35</v>
      </c>
      <c r="I8096">
        <v>0</v>
      </c>
      <c r="J8096">
        <v>0</v>
      </c>
      <c r="K8096">
        <v>40</v>
      </c>
      <c r="L8096">
        <v>6</v>
      </c>
      <c r="M8096">
        <v>1</v>
      </c>
      <c r="N8096">
        <v>1</v>
      </c>
      <c r="O8096">
        <v>1000000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1000000</v>
      </c>
      <c r="X8096">
        <v>1000000</v>
      </c>
      <c r="Y8096">
        <v>11</v>
      </c>
      <c r="Z8096" s="3" t="s">
        <v>54</v>
      </c>
      <c r="AA8096">
        <v>0</v>
      </c>
      <c r="AB8096">
        <v>1</v>
      </c>
      <c r="AC8096">
        <v>1</v>
      </c>
      <c r="AD8096">
        <v>1</v>
      </c>
      <c r="AE8096">
        <v>0</v>
      </c>
      <c r="AF8096">
        <v>1</v>
      </c>
      <c r="AG8096">
        <v>0</v>
      </c>
      <c r="AH8096">
        <v>40</v>
      </c>
      <c r="AI8096">
        <v>1</v>
      </c>
      <c r="AJ8096">
        <v>0</v>
      </c>
      <c r="AK8096">
        <v>0</v>
      </c>
      <c r="AL8096">
        <v>0</v>
      </c>
      <c r="AM8096">
        <v>4</v>
      </c>
      <c r="AN8096">
        <v>1000000</v>
      </c>
      <c r="AO8096">
        <v>5833.33349609375</v>
      </c>
      <c r="AP8096">
        <v>1000000</v>
      </c>
      <c r="AQ8096">
        <v>5833.33349609375</v>
      </c>
      <c r="AR8096">
        <v>1000000</v>
      </c>
      <c r="AS8096">
        <v>5833.33349609375</v>
      </c>
      <c r="AT8096" t="s">
        <v>55</v>
      </c>
      <c r="AU8096">
        <v>1</v>
      </c>
      <c r="AV8096">
        <v>8.6713438991452811</v>
      </c>
      <c r="AW8096">
        <v>14400</v>
      </c>
      <c r="AX8096">
        <v>2209</v>
      </c>
      <c r="AY8096">
        <v>1</v>
      </c>
      <c r="AZ8096">
        <v>0.35705084018970168</v>
      </c>
      <c r="BA8096">
        <v>-0.55918149579031728</v>
      </c>
    </row>
    <row r="8097" spans="1:53" x14ac:dyDescent="0.25">
      <c r="A8097">
        <v>5</v>
      </c>
      <c r="B8097">
        <v>0</v>
      </c>
      <c r="C8097">
        <v>62</v>
      </c>
      <c r="D8097">
        <v>3</v>
      </c>
      <c r="E8097">
        <v>5</v>
      </c>
      <c r="F8097">
        <v>1</v>
      </c>
      <c r="G8097">
        <v>3</v>
      </c>
      <c r="H8097" s="3">
        <f t="shared" si="126"/>
        <v>53</v>
      </c>
      <c r="I8097">
        <v>400000</v>
      </c>
      <c r="J8097">
        <v>0</v>
      </c>
      <c r="K8097">
        <v>48</v>
      </c>
      <c r="L8097">
        <v>1</v>
      </c>
      <c r="M8097">
        <v>2</v>
      </c>
      <c r="N8097">
        <v>1</v>
      </c>
      <c r="O8097">
        <v>781242</v>
      </c>
      <c r="P8097">
        <v>0</v>
      </c>
      <c r="Q8097">
        <v>0</v>
      </c>
      <c r="R8097">
        <v>0</v>
      </c>
      <c r="S8097">
        <v>0</v>
      </c>
      <c r="T8097">
        <v>41666.666666666701</v>
      </c>
      <c r="U8097">
        <v>0</v>
      </c>
      <c r="V8097">
        <v>0</v>
      </c>
      <c r="W8097">
        <v>822908.66666666698</v>
      </c>
      <c r="X8097">
        <v>1252908.66666667</v>
      </c>
      <c r="Y8097">
        <v>11</v>
      </c>
      <c r="Z8097" s="3" t="s">
        <v>56</v>
      </c>
      <c r="AA8097">
        <v>0</v>
      </c>
      <c r="AB8097">
        <v>2</v>
      </c>
      <c r="AC8097">
        <v>1</v>
      </c>
      <c r="AD8097">
        <v>1</v>
      </c>
      <c r="AE8097">
        <v>0</v>
      </c>
      <c r="AF8097">
        <v>1</v>
      </c>
      <c r="AG8097">
        <v>0</v>
      </c>
      <c r="AH8097">
        <v>48</v>
      </c>
      <c r="AI8097">
        <v>0</v>
      </c>
      <c r="AJ8097">
        <v>1</v>
      </c>
      <c r="AK8097">
        <v>0</v>
      </c>
      <c r="AL8097">
        <v>1</v>
      </c>
      <c r="AM8097">
        <v>1</v>
      </c>
      <c r="AN8097">
        <v>781242</v>
      </c>
      <c r="AO8097">
        <v>3797.7041015625</v>
      </c>
      <c r="AP8097">
        <v>781242</v>
      </c>
      <c r="AQ8097">
        <v>3797.7041015625</v>
      </c>
      <c r="AR8097">
        <v>781242</v>
      </c>
      <c r="AS8097">
        <v>3797.7041015625</v>
      </c>
      <c r="AT8097" t="s">
        <v>57</v>
      </c>
      <c r="AU8097">
        <v>0</v>
      </c>
      <c r="AV8097">
        <v>8.2421519793225535</v>
      </c>
      <c r="AW8097">
        <v>9</v>
      </c>
      <c r="AX8097">
        <v>3844</v>
      </c>
      <c r="AY8097">
        <v>1</v>
      </c>
      <c r="AZ8097">
        <v>0.45920004868270259</v>
      </c>
      <c r="BA8097">
        <v>0.37457305403853908</v>
      </c>
    </row>
    <row r="8098" spans="1:53" x14ac:dyDescent="0.25">
      <c r="A8098">
        <v>4</v>
      </c>
      <c r="B8098">
        <v>1</v>
      </c>
      <c r="C8098">
        <v>27</v>
      </c>
      <c r="D8098">
        <v>6</v>
      </c>
      <c r="E8098">
        <v>6</v>
      </c>
      <c r="F8098">
        <v>1</v>
      </c>
      <c r="G8098">
        <v>28</v>
      </c>
      <c r="H8098" s="3">
        <f t="shared" si="126"/>
        <v>15</v>
      </c>
      <c r="I8098">
        <v>0</v>
      </c>
      <c r="J8098">
        <v>1350000</v>
      </c>
      <c r="K8098">
        <v>48</v>
      </c>
      <c r="L8098">
        <v>9</v>
      </c>
      <c r="M8098">
        <v>1</v>
      </c>
      <c r="N8098">
        <v>1</v>
      </c>
      <c r="O8098">
        <v>2912500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2912500</v>
      </c>
      <c r="X8098">
        <v>2912500</v>
      </c>
      <c r="Y8098">
        <v>11</v>
      </c>
      <c r="Z8098" s="3" t="s">
        <v>54</v>
      </c>
      <c r="AA8098">
        <v>0</v>
      </c>
      <c r="AB8098">
        <v>1</v>
      </c>
      <c r="AC8098">
        <v>1</v>
      </c>
      <c r="AD8098">
        <v>1</v>
      </c>
      <c r="AE8098">
        <v>0</v>
      </c>
      <c r="AF8098">
        <v>1</v>
      </c>
      <c r="AG8098">
        <v>0</v>
      </c>
      <c r="AH8098">
        <v>48</v>
      </c>
      <c r="AI8098">
        <v>1</v>
      </c>
      <c r="AJ8098">
        <v>0</v>
      </c>
      <c r="AK8098">
        <v>0</v>
      </c>
      <c r="AL8098">
        <v>0</v>
      </c>
      <c r="AM8098">
        <v>5</v>
      </c>
      <c r="AN8098">
        <v>2800000</v>
      </c>
      <c r="AO8098">
        <v>13611.111328125</v>
      </c>
      <c r="AP8098">
        <v>2912500</v>
      </c>
      <c r="AQ8098">
        <v>14157.986328125</v>
      </c>
      <c r="AR8098">
        <v>2912500</v>
      </c>
      <c r="AS8098">
        <v>14157.986328125</v>
      </c>
      <c r="AT8098" t="s">
        <v>55</v>
      </c>
      <c r="AU8098">
        <v>1</v>
      </c>
      <c r="AV8098">
        <v>9.518641747574577</v>
      </c>
      <c r="AW8098">
        <v>784</v>
      </c>
      <c r="AX8098">
        <v>729</v>
      </c>
      <c r="AY8098">
        <v>0</v>
      </c>
      <c r="AZ8098">
        <v>-0.47940250185190642</v>
      </c>
      <c r="BA8098">
        <v>0.64898466258822107</v>
      </c>
    </row>
    <row r="8099" spans="1:53" x14ac:dyDescent="0.25">
      <c r="A8099">
        <v>2</v>
      </c>
      <c r="B8099">
        <v>1</v>
      </c>
      <c r="C8099">
        <v>26</v>
      </c>
      <c r="D8099">
        <v>5</v>
      </c>
      <c r="E8099">
        <v>11</v>
      </c>
      <c r="F8099">
        <v>1</v>
      </c>
      <c r="G8099">
        <v>6</v>
      </c>
      <c r="H8099" s="3">
        <f t="shared" si="126"/>
        <v>15</v>
      </c>
      <c r="I8099">
        <v>148211</v>
      </c>
      <c r="J8099">
        <v>510000</v>
      </c>
      <c r="K8099">
        <v>48</v>
      </c>
      <c r="L8099">
        <v>9</v>
      </c>
      <c r="M8099">
        <v>1</v>
      </c>
      <c r="N8099">
        <v>1</v>
      </c>
      <c r="O8099">
        <v>1026953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1026953</v>
      </c>
      <c r="X8099">
        <v>1026953</v>
      </c>
      <c r="Y8099">
        <v>11</v>
      </c>
      <c r="Z8099" s="3" t="s">
        <v>52</v>
      </c>
      <c r="AA8099">
        <v>1</v>
      </c>
      <c r="AB8099">
        <v>1</v>
      </c>
      <c r="AC8099">
        <v>1</v>
      </c>
      <c r="AD8099">
        <v>1</v>
      </c>
      <c r="AE8099">
        <v>0</v>
      </c>
      <c r="AF8099">
        <v>1</v>
      </c>
      <c r="AG8099">
        <v>0</v>
      </c>
      <c r="AH8099">
        <v>48</v>
      </c>
      <c r="AI8099">
        <v>1</v>
      </c>
      <c r="AJ8099">
        <v>0</v>
      </c>
      <c r="AK8099">
        <v>0</v>
      </c>
      <c r="AL8099">
        <v>0</v>
      </c>
      <c r="AM8099">
        <v>5</v>
      </c>
      <c r="AN8099">
        <v>781242</v>
      </c>
      <c r="AO8099">
        <v>3797.7041015625</v>
      </c>
      <c r="AP8099">
        <v>1026953</v>
      </c>
      <c r="AQ8099">
        <v>4992.1328125</v>
      </c>
      <c r="AR8099">
        <v>1026953</v>
      </c>
      <c r="AS8099">
        <v>4992.1328125</v>
      </c>
      <c r="AT8099" t="s">
        <v>53</v>
      </c>
      <c r="AU8099">
        <v>1</v>
      </c>
      <c r="AV8099">
        <v>8.2421519793225535</v>
      </c>
      <c r="AW8099">
        <v>36</v>
      </c>
      <c r="AX8099">
        <v>676</v>
      </c>
      <c r="AY8099">
        <v>0</v>
      </c>
      <c r="AZ8099">
        <v>-0.41735512842281719</v>
      </c>
      <c r="BA8099">
        <v>-0.29762477803607501</v>
      </c>
    </row>
    <row r="8100" spans="1:53" x14ac:dyDescent="0.25">
      <c r="A8100">
        <v>2</v>
      </c>
      <c r="B8100">
        <v>0</v>
      </c>
      <c r="C8100">
        <v>34</v>
      </c>
      <c r="D8100">
        <v>6</v>
      </c>
      <c r="E8100">
        <v>1</v>
      </c>
      <c r="F8100">
        <v>1</v>
      </c>
      <c r="G8100">
        <v>58</v>
      </c>
      <c r="H8100" s="3">
        <f t="shared" si="126"/>
        <v>22</v>
      </c>
      <c r="I8100">
        <v>88211</v>
      </c>
      <c r="J8100">
        <v>900000</v>
      </c>
      <c r="K8100">
        <v>48</v>
      </c>
      <c r="L8100">
        <v>9</v>
      </c>
      <c r="M8100">
        <v>1</v>
      </c>
      <c r="N8100">
        <v>1</v>
      </c>
      <c r="O8100">
        <v>1063211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1063211</v>
      </c>
      <c r="X8100">
        <v>1063211</v>
      </c>
      <c r="Y8100">
        <v>11</v>
      </c>
      <c r="Z8100" s="3" t="s">
        <v>54</v>
      </c>
      <c r="AA8100">
        <v>0</v>
      </c>
      <c r="AB8100">
        <v>1</v>
      </c>
      <c r="AC8100">
        <v>1</v>
      </c>
      <c r="AD8100">
        <v>1</v>
      </c>
      <c r="AE8100">
        <v>0</v>
      </c>
      <c r="AF8100">
        <v>1</v>
      </c>
      <c r="AG8100">
        <v>0</v>
      </c>
      <c r="AH8100">
        <v>48</v>
      </c>
      <c r="AI8100">
        <v>1</v>
      </c>
      <c r="AJ8100">
        <v>0</v>
      </c>
      <c r="AK8100">
        <v>0</v>
      </c>
      <c r="AL8100">
        <v>0</v>
      </c>
      <c r="AM8100">
        <v>5</v>
      </c>
      <c r="AN8100">
        <v>900000</v>
      </c>
      <c r="AO8100">
        <v>4375</v>
      </c>
      <c r="AP8100">
        <v>1063211</v>
      </c>
      <c r="AQ8100">
        <v>5168.38671875</v>
      </c>
      <c r="AR8100">
        <v>1063211</v>
      </c>
      <c r="AS8100">
        <v>5168.38671875</v>
      </c>
      <c r="AT8100" t="s">
        <v>55</v>
      </c>
      <c r="AU8100">
        <v>1</v>
      </c>
      <c r="AV8100">
        <v>8.3836617987917155</v>
      </c>
      <c r="AW8100">
        <v>3364</v>
      </c>
      <c r="AX8100">
        <v>1156</v>
      </c>
      <c r="AY8100">
        <v>1</v>
      </c>
      <c r="AZ8100">
        <v>0.49608630081211452</v>
      </c>
      <c r="BA8100">
        <v>-0.673222885376623</v>
      </c>
    </row>
    <row r="8101" spans="1:53" x14ac:dyDescent="0.25">
      <c r="A8101">
        <v>2</v>
      </c>
      <c r="B8101">
        <v>0</v>
      </c>
      <c r="C8101">
        <v>23</v>
      </c>
      <c r="D8101">
        <v>5</v>
      </c>
      <c r="E8101">
        <v>11</v>
      </c>
      <c r="F8101">
        <v>1</v>
      </c>
      <c r="G8101">
        <v>6</v>
      </c>
      <c r="H8101" s="3">
        <f t="shared" si="126"/>
        <v>12</v>
      </c>
      <c r="I8101">
        <v>0</v>
      </c>
      <c r="J8101">
        <v>0</v>
      </c>
      <c r="K8101">
        <v>48</v>
      </c>
      <c r="L8101">
        <v>6</v>
      </c>
      <c r="M8101">
        <v>2</v>
      </c>
      <c r="N8101">
        <v>1</v>
      </c>
      <c r="O8101">
        <v>781242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781242</v>
      </c>
      <c r="X8101">
        <v>781242</v>
      </c>
      <c r="Y8101">
        <v>11</v>
      </c>
      <c r="Z8101" s="3" t="s">
        <v>52</v>
      </c>
      <c r="AA8101">
        <v>1</v>
      </c>
      <c r="AB8101">
        <v>2</v>
      </c>
      <c r="AC8101">
        <v>1</v>
      </c>
      <c r="AD8101">
        <v>1</v>
      </c>
      <c r="AE8101">
        <v>0</v>
      </c>
      <c r="AF8101">
        <v>1</v>
      </c>
      <c r="AG8101">
        <v>0</v>
      </c>
      <c r="AH8101">
        <v>48</v>
      </c>
      <c r="AI8101">
        <v>0</v>
      </c>
      <c r="AJ8101">
        <v>1</v>
      </c>
      <c r="AK8101">
        <v>0</v>
      </c>
      <c r="AL8101">
        <v>0</v>
      </c>
      <c r="AM8101">
        <v>4</v>
      </c>
      <c r="AN8101">
        <v>781242</v>
      </c>
      <c r="AO8101">
        <v>3797.7041015625</v>
      </c>
      <c r="AP8101">
        <v>781242</v>
      </c>
      <c r="AQ8101">
        <v>3797.7041015625</v>
      </c>
      <c r="AR8101">
        <v>781242</v>
      </c>
      <c r="AS8101">
        <v>3797.7041015625</v>
      </c>
      <c r="AT8101" t="s">
        <v>53</v>
      </c>
      <c r="AU8101">
        <v>0</v>
      </c>
      <c r="AV8101">
        <v>8.2421519793225535</v>
      </c>
      <c r="AW8101">
        <v>36</v>
      </c>
      <c r="AX8101">
        <v>529</v>
      </c>
      <c r="AY8101">
        <v>1</v>
      </c>
      <c r="AZ8101">
        <v>0.52750744534223248</v>
      </c>
      <c r="BA8101">
        <v>-6.3490616460477919E-2</v>
      </c>
    </row>
    <row r="8102" spans="1:53" x14ac:dyDescent="0.25">
      <c r="A8102">
        <v>2</v>
      </c>
      <c r="B8102">
        <v>1</v>
      </c>
      <c r="C8102">
        <v>25</v>
      </c>
      <c r="D8102">
        <v>5</v>
      </c>
      <c r="E8102">
        <v>11</v>
      </c>
      <c r="F8102">
        <v>1</v>
      </c>
      <c r="G8102">
        <v>12</v>
      </c>
      <c r="H8102" s="3">
        <f t="shared" si="126"/>
        <v>14</v>
      </c>
      <c r="I8102">
        <v>118211</v>
      </c>
      <c r="J8102">
        <v>760000</v>
      </c>
      <c r="K8102">
        <v>48</v>
      </c>
      <c r="L8102">
        <v>7</v>
      </c>
      <c r="M8102">
        <v>1</v>
      </c>
      <c r="N8102">
        <v>1</v>
      </c>
      <c r="O8102">
        <v>962786.33333333302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962786.33333333302</v>
      </c>
      <c r="X8102">
        <v>962786.33333333302</v>
      </c>
      <c r="Y8102">
        <v>11</v>
      </c>
      <c r="Z8102" s="3" t="s">
        <v>52</v>
      </c>
      <c r="AA8102">
        <v>1</v>
      </c>
      <c r="AB8102">
        <v>1</v>
      </c>
      <c r="AC8102">
        <v>1</v>
      </c>
      <c r="AD8102">
        <v>1</v>
      </c>
      <c r="AE8102">
        <v>0</v>
      </c>
      <c r="AF8102">
        <v>1</v>
      </c>
      <c r="AG8102">
        <v>0</v>
      </c>
      <c r="AH8102">
        <v>48</v>
      </c>
      <c r="AI8102">
        <v>1</v>
      </c>
      <c r="AJ8102">
        <v>0</v>
      </c>
      <c r="AK8102">
        <v>0</v>
      </c>
      <c r="AL8102">
        <v>0</v>
      </c>
      <c r="AM8102">
        <v>4</v>
      </c>
      <c r="AN8102">
        <v>781242</v>
      </c>
      <c r="AO8102">
        <v>3797.7041015625</v>
      </c>
      <c r="AP8102">
        <v>962786.3125</v>
      </c>
      <c r="AQ8102">
        <v>4680.21142578125</v>
      </c>
      <c r="AR8102">
        <v>962786.3125</v>
      </c>
      <c r="AS8102">
        <v>4680.21142578125</v>
      </c>
      <c r="AT8102" t="s">
        <v>53</v>
      </c>
      <c r="AU8102">
        <v>1</v>
      </c>
      <c r="AV8102">
        <v>8.2421519793225535</v>
      </c>
      <c r="AW8102">
        <v>144</v>
      </c>
      <c r="AX8102">
        <v>625</v>
      </c>
      <c r="AY8102">
        <v>0</v>
      </c>
      <c r="AZ8102">
        <v>-0.45843852272125651</v>
      </c>
      <c r="BA8102">
        <v>-0.1775857642412722</v>
      </c>
    </row>
    <row r="8103" spans="1:53" x14ac:dyDescent="0.25">
      <c r="A8103">
        <v>2</v>
      </c>
      <c r="B8103">
        <v>0</v>
      </c>
      <c r="C8103">
        <v>36</v>
      </c>
      <c r="D8103">
        <v>5</v>
      </c>
      <c r="E8103">
        <v>11</v>
      </c>
      <c r="F8103">
        <v>4</v>
      </c>
      <c r="G8103">
        <v>2</v>
      </c>
      <c r="H8103" s="3">
        <f t="shared" si="126"/>
        <v>25</v>
      </c>
      <c r="I8103">
        <v>0</v>
      </c>
      <c r="J8103">
        <v>0</v>
      </c>
      <c r="K8103">
        <v>20</v>
      </c>
      <c r="L8103">
        <v>3</v>
      </c>
      <c r="M8103">
        <v>2</v>
      </c>
      <c r="N8103">
        <v>1</v>
      </c>
      <c r="O8103">
        <v>200000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200000</v>
      </c>
      <c r="X8103">
        <v>200000</v>
      </c>
      <c r="Y8103">
        <v>11</v>
      </c>
      <c r="Z8103" s="3" t="s">
        <v>52</v>
      </c>
      <c r="AA8103">
        <v>1</v>
      </c>
      <c r="AB8103">
        <v>2</v>
      </c>
      <c r="AC8103">
        <v>1</v>
      </c>
      <c r="AD8103">
        <v>1</v>
      </c>
      <c r="AE8103">
        <v>0</v>
      </c>
      <c r="AF8103">
        <v>1</v>
      </c>
      <c r="AG8103">
        <v>0</v>
      </c>
      <c r="AH8103">
        <v>72</v>
      </c>
      <c r="AI8103">
        <v>0</v>
      </c>
      <c r="AJ8103">
        <v>1</v>
      </c>
      <c r="AK8103">
        <v>0</v>
      </c>
      <c r="AL8103">
        <v>1</v>
      </c>
      <c r="AM8103">
        <v>2</v>
      </c>
      <c r="AN8103">
        <v>200000</v>
      </c>
      <c r="AO8103">
        <v>2333.33325195312</v>
      </c>
      <c r="AP8103">
        <v>200000</v>
      </c>
      <c r="AQ8103">
        <v>2333.33325195312</v>
      </c>
      <c r="AR8103">
        <v>200000</v>
      </c>
      <c r="AS8103">
        <v>2333.33325195312</v>
      </c>
      <c r="AT8103" t="s">
        <v>53</v>
      </c>
      <c r="AU8103">
        <v>0</v>
      </c>
      <c r="AV8103">
        <v>7.7550531044921058</v>
      </c>
      <c r="AW8103">
        <v>4</v>
      </c>
      <c r="AX8103">
        <v>1296</v>
      </c>
      <c r="AY8103">
        <v>1</v>
      </c>
      <c r="AZ8103">
        <v>0.52973464676981319</v>
      </c>
      <c r="BA8103">
        <v>-0.36819311543482891</v>
      </c>
    </row>
    <row r="8104" spans="1:53" x14ac:dyDescent="0.25">
      <c r="A8104">
        <v>2</v>
      </c>
      <c r="B8104">
        <v>0</v>
      </c>
      <c r="C8104">
        <v>53</v>
      </c>
      <c r="D8104">
        <v>6</v>
      </c>
      <c r="E8104">
        <v>5</v>
      </c>
      <c r="F8104">
        <v>1</v>
      </c>
      <c r="G8104">
        <v>360</v>
      </c>
      <c r="H8104" s="3">
        <f t="shared" si="126"/>
        <v>41</v>
      </c>
      <c r="I8104">
        <v>31000</v>
      </c>
      <c r="J8104">
        <v>1950000</v>
      </c>
      <c r="K8104">
        <v>48</v>
      </c>
      <c r="L8104">
        <v>9</v>
      </c>
      <c r="M8104">
        <v>1</v>
      </c>
      <c r="N8104">
        <v>1</v>
      </c>
      <c r="O8104">
        <v>2106000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2106000</v>
      </c>
      <c r="X8104">
        <v>2106000</v>
      </c>
      <c r="Y8104">
        <v>11</v>
      </c>
      <c r="Z8104" s="3" t="s">
        <v>54</v>
      </c>
      <c r="AA8104">
        <v>0</v>
      </c>
      <c r="AB8104">
        <v>1</v>
      </c>
      <c r="AC8104">
        <v>1</v>
      </c>
      <c r="AD8104">
        <v>1</v>
      </c>
      <c r="AE8104">
        <v>0</v>
      </c>
      <c r="AF8104">
        <v>1</v>
      </c>
      <c r="AG8104">
        <v>0</v>
      </c>
      <c r="AH8104">
        <v>48</v>
      </c>
      <c r="AI8104">
        <v>1</v>
      </c>
      <c r="AJ8104">
        <v>0</v>
      </c>
      <c r="AK8104">
        <v>0</v>
      </c>
      <c r="AL8104">
        <v>0</v>
      </c>
      <c r="AM8104">
        <v>5</v>
      </c>
      <c r="AN8104">
        <v>1500000</v>
      </c>
      <c r="AO8104">
        <v>7291.66650390625</v>
      </c>
      <c r="AP8104">
        <v>2106000</v>
      </c>
      <c r="AQ8104">
        <v>10237.5</v>
      </c>
      <c r="AR8104">
        <v>2106000</v>
      </c>
      <c r="AS8104">
        <v>10237.5</v>
      </c>
      <c r="AT8104" t="s">
        <v>55</v>
      </c>
      <c r="AU8104">
        <v>1</v>
      </c>
      <c r="AV8104">
        <v>8.8944874002362759</v>
      </c>
      <c r="AW8104">
        <v>129600</v>
      </c>
      <c r="AX8104">
        <v>2809</v>
      </c>
      <c r="AY8104">
        <v>1</v>
      </c>
      <c r="AZ8104">
        <v>0.4712716683642913</v>
      </c>
      <c r="BA8104">
        <v>-0.70900939162143206</v>
      </c>
    </row>
    <row r="8105" spans="1:53" x14ac:dyDescent="0.25">
      <c r="A8105">
        <v>3</v>
      </c>
      <c r="B8105">
        <v>1</v>
      </c>
      <c r="C8105">
        <v>35</v>
      </c>
      <c r="D8105">
        <v>6</v>
      </c>
      <c r="E8105">
        <v>5</v>
      </c>
      <c r="F8105">
        <v>1</v>
      </c>
      <c r="G8105">
        <v>4</v>
      </c>
      <c r="H8105" s="3">
        <f t="shared" si="126"/>
        <v>23</v>
      </c>
      <c r="I8105">
        <v>88211</v>
      </c>
      <c r="J8105">
        <v>0</v>
      </c>
      <c r="K8105">
        <v>40</v>
      </c>
      <c r="L8105">
        <v>9</v>
      </c>
      <c r="M8105">
        <v>1</v>
      </c>
      <c r="N8105">
        <v>1</v>
      </c>
      <c r="O8105">
        <v>1588211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1588211</v>
      </c>
      <c r="X8105">
        <v>1588211</v>
      </c>
      <c r="Y8105">
        <v>11</v>
      </c>
      <c r="Z8105" s="3" t="s">
        <v>54</v>
      </c>
      <c r="AA8105">
        <v>0</v>
      </c>
      <c r="AB8105">
        <v>1</v>
      </c>
      <c r="AC8105">
        <v>1</v>
      </c>
      <c r="AD8105">
        <v>1</v>
      </c>
      <c r="AE8105">
        <v>0</v>
      </c>
      <c r="AF8105">
        <v>1</v>
      </c>
      <c r="AG8105">
        <v>0</v>
      </c>
      <c r="AH8105">
        <v>40</v>
      </c>
      <c r="AI8105">
        <v>1</v>
      </c>
      <c r="AJ8105">
        <v>0</v>
      </c>
      <c r="AK8105">
        <v>0</v>
      </c>
      <c r="AL8105">
        <v>0</v>
      </c>
      <c r="AM8105">
        <v>5</v>
      </c>
      <c r="AN8105">
        <v>1500000</v>
      </c>
      <c r="AO8105">
        <v>8750</v>
      </c>
      <c r="AP8105">
        <v>1588211</v>
      </c>
      <c r="AQ8105">
        <v>9264.564453125</v>
      </c>
      <c r="AR8105">
        <v>1588211</v>
      </c>
      <c r="AS8105">
        <v>9264.564453125</v>
      </c>
      <c r="AT8105" t="s">
        <v>55</v>
      </c>
      <c r="AU8105">
        <v>1</v>
      </c>
      <c r="AV8105">
        <v>9.0768089793516609</v>
      </c>
      <c r="AW8105">
        <v>16</v>
      </c>
      <c r="AX8105">
        <v>1225</v>
      </c>
      <c r="AY8105">
        <v>0</v>
      </c>
      <c r="AZ8105">
        <v>-0.57879389038558404</v>
      </c>
      <c r="BA8105">
        <v>1.4935815984873349E-2</v>
      </c>
    </row>
    <row r="8106" spans="1:53" x14ac:dyDescent="0.25">
      <c r="A8106">
        <v>3</v>
      </c>
      <c r="B8106">
        <v>0</v>
      </c>
      <c r="C8106">
        <v>49</v>
      </c>
      <c r="D8106">
        <v>6</v>
      </c>
      <c r="E8106">
        <v>3</v>
      </c>
      <c r="F8106">
        <v>1</v>
      </c>
      <c r="G8106">
        <v>33</v>
      </c>
      <c r="H8106" s="3">
        <f t="shared" si="126"/>
        <v>37</v>
      </c>
      <c r="I8106">
        <v>88211</v>
      </c>
      <c r="J8106">
        <v>2000000</v>
      </c>
      <c r="K8106">
        <v>48</v>
      </c>
      <c r="L8106">
        <v>9</v>
      </c>
      <c r="M8106">
        <v>1</v>
      </c>
      <c r="N8106">
        <v>1</v>
      </c>
      <c r="O8106">
        <v>2254877.6666666698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2254877.6666666698</v>
      </c>
      <c r="X8106">
        <v>2254877.6666666698</v>
      </c>
      <c r="Y8106">
        <v>11</v>
      </c>
      <c r="Z8106" s="3" t="s">
        <v>54</v>
      </c>
      <c r="AA8106">
        <v>0</v>
      </c>
      <c r="AB8106">
        <v>1</v>
      </c>
      <c r="AC8106">
        <v>1</v>
      </c>
      <c r="AD8106">
        <v>1</v>
      </c>
      <c r="AE8106">
        <v>0</v>
      </c>
      <c r="AF8106">
        <v>1</v>
      </c>
      <c r="AG8106">
        <v>0</v>
      </c>
      <c r="AH8106">
        <v>48</v>
      </c>
      <c r="AI8106">
        <v>1</v>
      </c>
      <c r="AJ8106">
        <v>0</v>
      </c>
      <c r="AK8106">
        <v>0</v>
      </c>
      <c r="AL8106">
        <v>0</v>
      </c>
      <c r="AM8106">
        <v>5</v>
      </c>
      <c r="AN8106">
        <v>2000000</v>
      </c>
      <c r="AO8106">
        <v>9722.22265625</v>
      </c>
      <c r="AP8106">
        <v>2254877.75</v>
      </c>
      <c r="AQ8106">
        <v>10961.2109375</v>
      </c>
      <c r="AR8106">
        <v>2254877.75</v>
      </c>
      <c r="AS8106">
        <v>10961.2109375</v>
      </c>
      <c r="AT8106" t="s">
        <v>55</v>
      </c>
      <c r="AU8106">
        <v>1</v>
      </c>
      <c r="AV8106">
        <v>9.1821695396523424</v>
      </c>
      <c r="AW8106">
        <v>1089</v>
      </c>
      <c r="AX8106">
        <v>2401</v>
      </c>
      <c r="AY8106">
        <v>1</v>
      </c>
      <c r="AZ8106">
        <v>0.45527696060143419</v>
      </c>
      <c r="BA8106">
        <v>1.5845622859227179E-2</v>
      </c>
    </row>
    <row r="8107" spans="1:53" x14ac:dyDescent="0.25">
      <c r="A8107">
        <v>3</v>
      </c>
      <c r="B8107">
        <v>1</v>
      </c>
      <c r="C8107">
        <v>44</v>
      </c>
      <c r="D8107">
        <v>6</v>
      </c>
      <c r="E8107">
        <v>6</v>
      </c>
      <c r="F8107">
        <v>1</v>
      </c>
      <c r="G8107">
        <v>24</v>
      </c>
      <c r="H8107" s="3">
        <f t="shared" si="126"/>
        <v>32</v>
      </c>
      <c r="I8107">
        <v>88211</v>
      </c>
      <c r="J8107">
        <v>1900000</v>
      </c>
      <c r="K8107">
        <v>48</v>
      </c>
      <c r="L8107">
        <v>9</v>
      </c>
      <c r="M8107">
        <v>1</v>
      </c>
      <c r="N8107">
        <v>1</v>
      </c>
      <c r="O8107">
        <v>2146544.3333333302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2146544.3333333302</v>
      </c>
      <c r="X8107">
        <v>2146544.3333333302</v>
      </c>
      <c r="Y8107">
        <v>11</v>
      </c>
      <c r="Z8107" s="3" t="s">
        <v>54</v>
      </c>
      <c r="AA8107">
        <v>0</v>
      </c>
      <c r="AB8107">
        <v>1</v>
      </c>
      <c r="AC8107">
        <v>1</v>
      </c>
      <c r="AD8107">
        <v>1</v>
      </c>
      <c r="AE8107">
        <v>0</v>
      </c>
      <c r="AF8107">
        <v>1</v>
      </c>
      <c r="AG8107">
        <v>0</v>
      </c>
      <c r="AH8107">
        <v>48</v>
      </c>
      <c r="AI8107">
        <v>1</v>
      </c>
      <c r="AJ8107">
        <v>0</v>
      </c>
      <c r="AK8107">
        <v>0</v>
      </c>
      <c r="AL8107">
        <v>0</v>
      </c>
      <c r="AM8107">
        <v>5</v>
      </c>
      <c r="AN8107">
        <v>1900000</v>
      </c>
      <c r="AO8107">
        <v>9236.111328125</v>
      </c>
      <c r="AP8107">
        <v>2146544.25</v>
      </c>
      <c r="AQ8107">
        <v>10434.58984375</v>
      </c>
      <c r="AR8107">
        <v>2146544.25</v>
      </c>
      <c r="AS8107">
        <v>10434.58984375</v>
      </c>
      <c r="AT8107" t="s">
        <v>55</v>
      </c>
      <c r="AU8107">
        <v>1</v>
      </c>
      <c r="AV8107">
        <v>9.1308762241181753</v>
      </c>
      <c r="AW8107">
        <v>576</v>
      </c>
      <c r="AX8107">
        <v>1936</v>
      </c>
      <c r="AY8107">
        <v>0</v>
      </c>
      <c r="AZ8107">
        <v>-0.5444793683033633</v>
      </c>
      <c r="BA8107">
        <v>1.321430634150928E-2</v>
      </c>
    </row>
    <row r="8108" spans="1:53" x14ac:dyDescent="0.25">
      <c r="A8108">
        <v>3</v>
      </c>
      <c r="B8108">
        <v>0</v>
      </c>
      <c r="C8108">
        <v>23</v>
      </c>
      <c r="D8108">
        <v>6</v>
      </c>
      <c r="E8108">
        <v>2</v>
      </c>
      <c r="F8108">
        <v>1</v>
      </c>
      <c r="G8108">
        <v>24</v>
      </c>
      <c r="H8108" s="3">
        <f t="shared" si="126"/>
        <v>11</v>
      </c>
      <c r="I8108">
        <v>88211</v>
      </c>
      <c r="J8108">
        <v>781000</v>
      </c>
      <c r="K8108">
        <v>48</v>
      </c>
      <c r="L8108">
        <v>4</v>
      </c>
      <c r="M8108">
        <v>1</v>
      </c>
      <c r="N8108">
        <v>1</v>
      </c>
      <c r="O8108">
        <v>934536.33333333302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934536.33333333302</v>
      </c>
      <c r="X8108">
        <v>934536.33333333302</v>
      </c>
      <c r="Y8108">
        <v>11</v>
      </c>
      <c r="Z8108" s="3" t="s">
        <v>54</v>
      </c>
      <c r="AA8108">
        <v>0</v>
      </c>
      <c r="AB8108">
        <v>1</v>
      </c>
      <c r="AC8108">
        <v>1</v>
      </c>
      <c r="AD8108">
        <v>1</v>
      </c>
      <c r="AE8108">
        <v>0</v>
      </c>
      <c r="AF8108">
        <v>1</v>
      </c>
      <c r="AG8108">
        <v>0</v>
      </c>
      <c r="AH8108">
        <v>48</v>
      </c>
      <c r="AI8108">
        <v>1</v>
      </c>
      <c r="AJ8108">
        <v>0</v>
      </c>
      <c r="AK8108">
        <v>0</v>
      </c>
      <c r="AL8108">
        <v>0</v>
      </c>
      <c r="AM8108">
        <v>3</v>
      </c>
      <c r="AN8108">
        <v>781242</v>
      </c>
      <c r="AO8108">
        <v>3797.7041015625</v>
      </c>
      <c r="AP8108">
        <v>934536.3125</v>
      </c>
      <c r="AQ8108">
        <v>4542.884765625</v>
      </c>
      <c r="AR8108">
        <v>934536.3125</v>
      </c>
      <c r="AS8108">
        <v>4542.884765625</v>
      </c>
      <c r="AT8108" t="s">
        <v>55</v>
      </c>
      <c r="AU8108">
        <v>1</v>
      </c>
      <c r="AV8108">
        <v>8.2421519793225535</v>
      </c>
      <c r="AW8108">
        <v>576</v>
      </c>
      <c r="AX8108">
        <v>529</v>
      </c>
      <c r="AY8108">
        <v>1</v>
      </c>
      <c r="AZ8108">
        <v>0.41984615865592639</v>
      </c>
      <c r="BA8108">
        <v>-0.2550448940378654</v>
      </c>
    </row>
    <row r="8109" spans="1:53" x14ac:dyDescent="0.25">
      <c r="A8109">
        <v>6</v>
      </c>
      <c r="B8109">
        <v>0</v>
      </c>
      <c r="C8109">
        <v>20</v>
      </c>
      <c r="D8109">
        <v>5</v>
      </c>
      <c r="E8109">
        <v>11</v>
      </c>
      <c r="F8109">
        <v>1</v>
      </c>
      <c r="G8109">
        <v>48</v>
      </c>
      <c r="H8109" s="3">
        <f t="shared" si="126"/>
        <v>9</v>
      </c>
      <c r="I8109">
        <v>0</v>
      </c>
      <c r="J8109">
        <v>750000</v>
      </c>
      <c r="K8109">
        <v>48</v>
      </c>
      <c r="L8109">
        <v>1</v>
      </c>
      <c r="M8109">
        <v>1</v>
      </c>
      <c r="N8109">
        <v>1</v>
      </c>
      <c r="O8109">
        <v>843742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843742</v>
      </c>
      <c r="X8109">
        <v>1343742</v>
      </c>
      <c r="Y8109">
        <v>11</v>
      </c>
      <c r="Z8109" s="3" t="s">
        <v>52</v>
      </c>
      <c r="AA8109">
        <v>1</v>
      </c>
      <c r="AB8109">
        <v>1</v>
      </c>
      <c r="AC8109">
        <v>1</v>
      </c>
      <c r="AD8109">
        <v>1</v>
      </c>
      <c r="AE8109">
        <v>0</v>
      </c>
      <c r="AF8109">
        <v>1</v>
      </c>
      <c r="AG8109">
        <v>0</v>
      </c>
      <c r="AH8109">
        <v>48</v>
      </c>
      <c r="AI8109">
        <v>1</v>
      </c>
      <c r="AJ8109">
        <v>0</v>
      </c>
      <c r="AK8109">
        <v>0</v>
      </c>
      <c r="AL8109">
        <v>1</v>
      </c>
      <c r="AM8109">
        <v>1</v>
      </c>
      <c r="AN8109">
        <v>781242</v>
      </c>
      <c r="AO8109">
        <v>3797.7041015625</v>
      </c>
      <c r="AP8109">
        <v>843742</v>
      </c>
      <c r="AQ8109">
        <v>4101.5234375</v>
      </c>
      <c r="AR8109">
        <v>843742</v>
      </c>
      <c r="AS8109">
        <v>4101.5234375</v>
      </c>
      <c r="AT8109" t="s">
        <v>53</v>
      </c>
      <c r="AU8109">
        <v>1</v>
      </c>
      <c r="AV8109">
        <v>8.2421519793225535</v>
      </c>
      <c r="AW8109">
        <v>2304</v>
      </c>
      <c r="AX8109">
        <v>400</v>
      </c>
      <c r="AY8109">
        <v>1</v>
      </c>
      <c r="AZ8109">
        <v>0.44154099634186689</v>
      </c>
      <c r="BA8109">
        <v>0.20791311352071071</v>
      </c>
    </row>
    <row r="8110" spans="1:53" x14ac:dyDescent="0.25">
      <c r="A8110">
        <v>3</v>
      </c>
      <c r="B8110">
        <v>0</v>
      </c>
      <c r="C8110">
        <v>62</v>
      </c>
      <c r="D8110">
        <v>5</v>
      </c>
      <c r="E8110">
        <v>11</v>
      </c>
      <c r="F8110">
        <v>1</v>
      </c>
      <c r="G8110">
        <v>36</v>
      </c>
      <c r="H8110" s="3">
        <f t="shared" si="126"/>
        <v>51</v>
      </c>
      <c r="I8110">
        <v>0</v>
      </c>
      <c r="J8110">
        <v>0</v>
      </c>
      <c r="K8110">
        <v>40</v>
      </c>
      <c r="L8110">
        <v>9</v>
      </c>
      <c r="M8110">
        <v>3</v>
      </c>
      <c r="N8110">
        <v>1</v>
      </c>
      <c r="O8110">
        <v>950000</v>
      </c>
      <c r="P8110">
        <v>0</v>
      </c>
      <c r="Q8110">
        <v>0</v>
      </c>
      <c r="R8110">
        <v>0</v>
      </c>
      <c r="S8110">
        <v>1605000</v>
      </c>
      <c r="T8110">
        <v>0</v>
      </c>
      <c r="U8110">
        <v>0</v>
      </c>
      <c r="V8110">
        <v>0</v>
      </c>
      <c r="W8110">
        <v>2555000</v>
      </c>
      <c r="X8110">
        <v>2555000</v>
      </c>
      <c r="Y8110">
        <v>11</v>
      </c>
      <c r="Z8110" s="3" t="s">
        <v>52</v>
      </c>
      <c r="AA8110">
        <v>1</v>
      </c>
      <c r="AB8110">
        <v>3</v>
      </c>
      <c r="AC8110">
        <v>1</v>
      </c>
      <c r="AD8110">
        <v>1</v>
      </c>
      <c r="AE8110">
        <v>0</v>
      </c>
      <c r="AF8110">
        <v>1</v>
      </c>
      <c r="AG8110">
        <v>0</v>
      </c>
      <c r="AH8110">
        <v>40</v>
      </c>
      <c r="AI8110">
        <v>1</v>
      </c>
      <c r="AJ8110">
        <v>0</v>
      </c>
      <c r="AK8110">
        <v>0</v>
      </c>
      <c r="AL8110">
        <v>0</v>
      </c>
      <c r="AM8110">
        <v>5</v>
      </c>
      <c r="AN8110">
        <v>950000</v>
      </c>
      <c r="AO8110">
        <v>5541.66650390625</v>
      </c>
      <c r="AP8110">
        <v>950000</v>
      </c>
      <c r="AQ8110">
        <v>5541.66650390625</v>
      </c>
      <c r="AR8110">
        <v>950000</v>
      </c>
      <c r="AS8110">
        <v>5541.66650390625</v>
      </c>
      <c r="AT8110" t="s">
        <v>53</v>
      </c>
      <c r="AU8110">
        <v>1</v>
      </c>
      <c r="AV8110">
        <v>8.6200505474856435</v>
      </c>
      <c r="AW8110">
        <v>1296</v>
      </c>
      <c r="AX8110">
        <v>3844</v>
      </c>
      <c r="AY8110">
        <v>1</v>
      </c>
      <c r="AZ8110">
        <v>0.49360407882732049</v>
      </c>
      <c r="BA8110">
        <v>-0.36617359851326681</v>
      </c>
    </row>
    <row r="8111" spans="1:53" x14ac:dyDescent="0.25">
      <c r="A8111">
        <v>3</v>
      </c>
      <c r="B8111">
        <v>1</v>
      </c>
      <c r="C8111">
        <v>63</v>
      </c>
      <c r="D8111">
        <v>6</v>
      </c>
      <c r="E8111">
        <v>1</v>
      </c>
      <c r="F8111">
        <v>1</v>
      </c>
      <c r="G8111">
        <v>48</v>
      </c>
      <c r="H8111" s="3">
        <f t="shared" si="126"/>
        <v>51</v>
      </c>
      <c r="I8111">
        <v>200000</v>
      </c>
      <c r="J8111">
        <v>1000000</v>
      </c>
      <c r="K8111">
        <v>48</v>
      </c>
      <c r="L8111">
        <v>8</v>
      </c>
      <c r="M8111">
        <v>3</v>
      </c>
      <c r="N8111">
        <v>1</v>
      </c>
      <c r="O8111">
        <v>1283333.33333333</v>
      </c>
      <c r="P8111">
        <v>0</v>
      </c>
      <c r="Q8111">
        <v>200000</v>
      </c>
      <c r="R8111">
        <v>0</v>
      </c>
      <c r="S8111">
        <v>1000000</v>
      </c>
      <c r="T8111">
        <v>0</v>
      </c>
      <c r="U8111">
        <v>0</v>
      </c>
      <c r="V8111">
        <v>0</v>
      </c>
      <c r="W8111">
        <v>2483333.3333333302</v>
      </c>
      <c r="X8111">
        <v>2483333.3333333302</v>
      </c>
      <c r="Y8111">
        <v>11</v>
      </c>
      <c r="Z8111" s="3" t="s">
        <v>54</v>
      </c>
      <c r="AA8111">
        <v>0</v>
      </c>
      <c r="AB8111">
        <v>3</v>
      </c>
      <c r="AC8111">
        <v>1</v>
      </c>
      <c r="AD8111">
        <v>1</v>
      </c>
      <c r="AE8111">
        <v>0</v>
      </c>
      <c r="AF8111">
        <v>1</v>
      </c>
      <c r="AG8111">
        <v>0</v>
      </c>
      <c r="AH8111">
        <v>48</v>
      </c>
      <c r="AI8111">
        <v>1</v>
      </c>
      <c r="AJ8111">
        <v>0</v>
      </c>
      <c r="AK8111">
        <v>0</v>
      </c>
      <c r="AL8111">
        <v>0</v>
      </c>
      <c r="AM8111">
        <v>5</v>
      </c>
      <c r="AN8111">
        <v>1200000</v>
      </c>
      <c r="AO8111">
        <v>5833.33349609375</v>
      </c>
      <c r="AP8111">
        <v>1283333.375</v>
      </c>
      <c r="AQ8111">
        <v>6238.42626953125</v>
      </c>
      <c r="AR8111">
        <v>1283333.375</v>
      </c>
      <c r="AS8111">
        <v>6238.42626953125</v>
      </c>
      <c r="AT8111" t="s">
        <v>55</v>
      </c>
      <c r="AU8111">
        <v>1</v>
      </c>
      <c r="AV8111">
        <v>8.6713438991452811</v>
      </c>
      <c r="AW8111">
        <v>2304</v>
      </c>
      <c r="AX8111">
        <v>3969</v>
      </c>
      <c r="AY8111">
        <v>0</v>
      </c>
      <c r="AZ8111">
        <v>-0.53907932172142436</v>
      </c>
      <c r="BA8111">
        <v>-0.45261778421898508</v>
      </c>
    </row>
    <row r="8112" spans="1:53" x14ac:dyDescent="0.25">
      <c r="A8112">
        <v>3</v>
      </c>
      <c r="B8112">
        <v>1</v>
      </c>
      <c r="C8112">
        <v>23</v>
      </c>
      <c r="D8112">
        <v>6</v>
      </c>
      <c r="E8112">
        <v>4</v>
      </c>
      <c r="F8112">
        <v>1</v>
      </c>
      <c r="G8112">
        <v>7</v>
      </c>
      <c r="H8112" s="3">
        <f t="shared" si="126"/>
        <v>11</v>
      </c>
      <c r="I8112">
        <v>0</v>
      </c>
      <c r="J8112">
        <v>0</v>
      </c>
      <c r="K8112">
        <v>40</v>
      </c>
      <c r="L8112">
        <v>9</v>
      </c>
      <c r="M8112">
        <v>2</v>
      </c>
      <c r="N8112">
        <v>1</v>
      </c>
      <c r="O8112">
        <v>450000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450000</v>
      </c>
      <c r="X8112">
        <v>450000</v>
      </c>
      <c r="Y8112">
        <v>11</v>
      </c>
      <c r="Z8112" s="3" t="s">
        <v>54</v>
      </c>
      <c r="AA8112">
        <v>0</v>
      </c>
      <c r="AB8112">
        <v>2</v>
      </c>
      <c r="AC8112">
        <v>1</v>
      </c>
      <c r="AD8112">
        <v>1</v>
      </c>
      <c r="AE8112">
        <v>0</v>
      </c>
      <c r="AF8112">
        <v>1</v>
      </c>
      <c r="AG8112">
        <v>0</v>
      </c>
      <c r="AH8112">
        <v>40</v>
      </c>
      <c r="AI8112">
        <v>0</v>
      </c>
      <c r="AJ8112">
        <v>1</v>
      </c>
      <c r="AK8112">
        <v>0</v>
      </c>
      <c r="AL8112">
        <v>0</v>
      </c>
      <c r="AM8112">
        <v>5</v>
      </c>
      <c r="AN8112">
        <v>450000</v>
      </c>
      <c r="AO8112">
        <v>2625</v>
      </c>
      <c r="AP8112">
        <v>450000</v>
      </c>
      <c r="AQ8112">
        <v>2625</v>
      </c>
      <c r="AR8112">
        <v>450000</v>
      </c>
      <c r="AS8112">
        <v>2625</v>
      </c>
      <c r="AT8112" t="s">
        <v>55</v>
      </c>
      <c r="AU8112">
        <v>0</v>
      </c>
      <c r="AV8112">
        <v>7.8728361750257241</v>
      </c>
      <c r="AW8112">
        <v>49</v>
      </c>
      <c r="AX8112">
        <v>529</v>
      </c>
      <c r="AY8112">
        <v>0</v>
      </c>
      <c r="AZ8112">
        <v>-0.51162699695339109</v>
      </c>
      <c r="BA8112">
        <v>-0.95314944148710712</v>
      </c>
    </row>
    <row r="8113" spans="1:53" x14ac:dyDescent="0.25">
      <c r="A8113">
        <v>6</v>
      </c>
      <c r="B8113">
        <v>1</v>
      </c>
      <c r="C8113">
        <v>51</v>
      </c>
      <c r="D8113">
        <v>6</v>
      </c>
      <c r="E8113">
        <v>10</v>
      </c>
      <c r="F8113">
        <v>1</v>
      </c>
      <c r="G8113">
        <v>240</v>
      </c>
      <c r="H8113" s="3">
        <f t="shared" si="126"/>
        <v>39</v>
      </c>
      <c r="I8113">
        <v>0</v>
      </c>
      <c r="J8113">
        <v>15000000</v>
      </c>
      <c r="K8113">
        <v>60</v>
      </c>
      <c r="L8113">
        <v>9</v>
      </c>
      <c r="M8113">
        <v>1</v>
      </c>
      <c r="N8113">
        <v>1</v>
      </c>
      <c r="O8113">
        <v>31250000</v>
      </c>
      <c r="P8113">
        <v>0</v>
      </c>
      <c r="Q8113">
        <v>0</v>
      </c>
      <c r="R8113">
        <v>1000000</v>
      </c>
      <c r="S8113">
        <v>0</v>
      </c>
      <c r="T8113">
        <v>0</v>
      </c>
      <c r="U8113">
        <v>0</v>
      </c>
      <c r="V8113">
        <v>0</v>
      </c>
      <c r="W8113">
        <v>32250000</v>
      </c>
      <c r="X8113">
        <v>32250000</v>
      </c>
      <c r="Y8113">
        <v>11</v>
      </c>
      <c r="Z8113" s="3" t="s">
        <v>54</v>
      </c>
      <c r="AA8113">
        <v>0</v>
      </c>
      <c r="AB8113">
        <v>1</v>
      </c>
      <c r="AC8113">
        <v>1</v>
      </c>
      <c r="AD8113">
        <v>1</v>
      </c>
      <c r="AE8113">
        <v>0</v>
      </c>
      <c r="AF8113">
        <v>1</v>
      </c>
      <c r="AG8113">
        <v>0</v>
      </c>
      <c r="AH8113">
        <v>60</v>
      </c>
      <c r="AI8113">
        <v>1</v>
      </c>
      <c r="AJ8113">
        <v>0</v>
      </c>
      <c r="AK8113">
        <v>0</v>
      </c>
      <c r="AL8113">
        <v>0</v>
      </c>
      <c r="AM8113">
        <v>5</v>
      </c>
      <c r="AN8113">
        <v>30000000</v>
      </c>
      <c r="AO8113">
        <v>116666.6640625</v>
      </c>
      <c r="AP8113">
        <v>31250000</v>
      </c>
      <c r="AQ8113">
        <v>121527.78125</v>
      </c>
      <c r="AR8113">
        <v>31250000</v>
      </c>
      <c r="AS8113">
        <v>121527.78125</v>
      </c>
      <c r="AT8113" t="s">
        <v>55</v>
      </c>
      <c r="AU8113">
        <v>1</v>
      </c>
      <c r="AV8113">
        <v>11.667076122476059</v>
      </c>
      <c r="AW8113">
        <v>57600</v>
      </c>
      <c r="AX8113">
        <v>2601</v>
      </c>
      <c r="AY8113">
        <v>0</v>
      </c>
      <c r="AZ8113">
        <v>-0.43466482211341279</v>
      </c>
      <c r="BA8113">
        <v>2.3164852364455988</v>
      </c>
    </row>
    <row r="8114" spans="1:53" x14ac:dyDescent="0.25">
      <c r="A8114">
        <v>3</v>
      </c>
      <c r="B8114">
        <v>1</v>
      </c>
      <c r="C8114">
        <v>30</v>
      </c>
      <c r="D8114">
        <v>5</v>
      </c>
      <c r="E8114">
        <v>11</v>
      </c>
      <c r="F8114">
        <v>1</v>
      </c>
      <c r="G8114">
        <v>24</v>
      </c>
      <c r="H8114" s="3">
        <f t="shared" si="126"/>
        <v>19</v>
      </c>
      <c r="I8114">
        <v>0</v>
      </c>
      <c r="J8114">
        <v>0</v>
      </c>
      <c r="K8114">
        <v>60</v>
      </c>
      <c r="L8114">
        <v>2</v>
      </c>
      <c r="M8114">
        <v>2</v>
      </c>
      <c r="N8114">
        <v>1</v>
      </c>
      <c r="O8114">
        <v>350000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350000</v>
      </c>
      <c r="X8114">
        <v>350000</v>
      </c>
      <c r="Y8114">
        <v>11</v>
      </c>
      <c r="Z8114" s="3" t="s">
        <v>52</v>
      </c>
      <c r="AA8114">
        <v>1</v>
      </c>
      <c r="AB8114">
        <v>2</v>
      </c>
      <c r="AC8114">
        <v>1</v>
      </c>
      <c r="AD8114">
        <v>1</v>
      </c>
      <c r="AE8114">
        <v>0</v>
      </c>
      <c r="AF8114">
        <v>1</v>
      </c>
      <c r="AG8114">
        <v>0</v>
      </c>
      <c r="AH8114">
        <v>60</v>
      </c>
      <c r="AI8114">
        <v>0</v>
      </c>
      <c r="AJ8114">
        <v>1</v>
      </c>
      <c r="AK8114">
        <v>0</v>
      </c>
      <c r="AL8114">
        <v>1</v>
      </c>
      <c r="AM8114">
        <v>2</v>
      </c>
      <c r="AN8114">
        <v>350000</v>
      </c>
      <c r="AO8114">
        <v>1361.11108398438</v>
      </c>
      <c r="AP8114">
        <v>350000</v>
      </c>
      <c r="AQ8114">
        <v>1361.11108398438</v>
      </c>
      <c r="AR8114">
        <v>350000</v>
      </c>
      <c r="AS8114">
        <v>1361.11108398438</v>
      </c>
      <c r="AT8114" t="s">
        <v>53</v>
      </c>
      <c r="AU8114">
        <v>0</v>
      </c>
      <c r="AV8114">
        <v>7.2160566187068103</v>
      </c>
      <c r="AW8114">
        <v>576</v>
      </c>
      <c r="AX8114">
        <v>900</v>
      </c>
      <c r="AY8114">
        <v>0</v>
      </c>
      <c r="AZ8114">
        <v>-0.53380744778321909</v>
      </c>
      <c r="BA8114">
        <v>-0.92715306909686424</v>
      </c>
    </row>
    <row r="8115" spans="1:53" x14ac:dyDescent="0.25">
      <c r="A8115">
        <v>2</v>
      </c>
      <c r="B8115">
        <v>0</v>
      </c>
      <c r="C8115">
        <v>33</v>
      </c>
      <c r="D8115">
        <v>5</v>
      </c>
      <c r="E8115">
        <v>11</v>
      </c>
      <c r="F8115">
        <v>1</v>
      </c>
      <c r="G8115">
        <v>36</v>
      </c>
      <c r="H8115" s="3">
        <f t="shared" si="126"/>
        <v>22</v>
      </c>
      <c r="I8115">
        <v>150211</v>
      </c>
      <c r="J8115">
        <v>1600000</v>
      </c>
      <c r="K8115">
        <v>60</v>
      </c>
      <c r="L8115">
        <v>9</v>
      </c>
      <c r="M8115">
        <v>1</v>
      </c>
      <c r="N8115">
        <v>1</v>
      </c>
      <c r="O8115">
        <v>1883544.33333333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1883544.33333333</v>
      </c>
      <c r="X8115">
        <v>1883544.33333333</v>
      </c>
      <c r="Y8115">
        <v>11</v>
      </c>
      <c r="Z8115" s="3" t="s">
        <v>52</v>
      </c>
      <c r="AA8115">
        <v>1</v>
      </c>
      <c r="AB8115">
        <v>1</v>
      </c>
      <c r="AC8115">
        <v>1</v>
      </c>
      <c r="AD8115">
        <v>1</v>
      </c>
      <c r="AE8115">
        <v>0</v>
      </c>
      <c r="AF8115">
        <v>1</v>
      </c>
      <c r="AG8115">
        <v>0</v>
      </c>
      <c r="AH8115">
        <v>60</v>
      </c>
      <c r="AI8115">
        <v>1</v>
      </c>
      <c r="AJ8115">
        <v>0</v>
      </c>
      <c r="AK8115">
        <v>0</v>
      </c>
      <c r="AL8115">
        <v>0</v>
      </c>
      <c r="AM8115">
        <v>5</v>
      </c>
      <c r="AN8115">
        <v>1600000</v>
      </c>
      <c r="AO8115">
        <v>6222.22216796875</v>
      </c>
      <c r="AP8115">
        <v>1883544.375</v>
      </c>
      <c r="AQ8115">
        <v>7324.89501953125</v>
      </c>
      <c r="AR8115">
        <v>1883544.375</v>
      </c>
      <c r="AS8115">
        <v>7324.89501953125</v>
      </c>
      <c r="AT8115" t="s">
        <v>53</v>
      </c>
      <c r="AU8115">
        <v>1</v>
      </c>
      <c r="AV8115">
        <v>8.7358823836617585</v>
      </c>
      <c r="AW8115">
        <v>1296</v>
      </c>
      <c r="AX8115">
        <v>1089</v>
      </c>
      <c r="AY8115">
        <v>1</v>
      </c>
      <c r="AZ8115">
        <v>0.63205422792598465</v>
      </c>
      <c r="BA8115">
        <v>0.1352937908433306</v>
      </c>
    </row>
    <row r="8116" spans="1:53" x14ac:dyDescent="0.25">
      <c r="A8116">
        <v>2</v>
      </c>
      <c r="B8116">
        <v>1</v>
      </c>
      <c r="C8116">
        <v>37</v>
      </c>
      <c r="D8116">
        <v>5</v>
      </c>
      <c r="E8116">
        <v>11</v>
      </c>
      <c r="F8116">
        <v>1</v>
      </c>
      <c r="G8116">
        <v>36</v>
      </c>
      <c r="H8116" s="3">
        <f t="shared" si="126"/>
        <v>26</v>
      </c>
      <c r="I8116">
        <v>30000</v>
      </c>
      <c r="J8116">
        <v>1200000</v>
      </c>
      <c r="K8116">
        <v>48</v>
      </c>
      <c r="L8116">
        <v>3</v>
      </c>
      <c r="M8116">
        <v>1</v>
      </c>
      <c r="N8116">
        <v>1</v>
      </c>
      <c r="O8116">
        <v>1330000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1330000</v>
      </c>
      <c r="X8116">
        <v>1330000</v>
      </c>
      <c r="Y8116">
        <v>11</v>
      </c>
      <c r="Z8116" s="3" t="s">
        <v>52</v>
      </c>
      <c r="AA8116">
        <v>1</v>
      </c>
      <c r="AB8116">
        <v>1</v>
      </c>
      <c r="AC8116">
        <v>1</v>
      </c>
      <c r="AD8116">
        <v>1</v>
      </c>
      <c r="AE8116">
        <v>0</v>
      </c>
      <c r="AF8116">
        <v>1</v>
      </c>
      <c r="AG8116">
        <v>0</v>
      </c>
      <c r="AH8116">
        <v>48</v>
      </c>
      <c r="AI8116">
        <v>1</v>
      </c>
      <c r="AJ8116">
        <v>0</v>
      </c>
      <c r="AK8116">
        <v>0</v>
      </c>
      <c r="AL8116">
        <v>1</v>
      </c>
      <c r="AM8116">
        <v>2</v>
      </c>
      <c r="AN8116">
        <v>1200000</v>
      </c>
      <c r="AO8116">
        <v>5833.33349609375</v>
      </c>
      <c r="AP8116">
        <v>1330000</v>
      </c>
      <c r="AQ8116">
        <v>6465.27783203125</v>
      </c>
      <c r="AR8116">
        <v>1330000</v>
      </c>
      <c r="AS8116">
        <v>6465.27783203125</v>
      </c>
      <c r="AT8116" t="s">
        <v>53</v>
      </c>
      <c r="AU8116">
        <v>1</v>
      </c>
      <c r="AV8116">
        <v>8.6713438991452811</v>
      </c>
      <c r="AW8116">
        <v>1296</v>
      </c>
      <c r="AX8116">
        <v>1369</v>
      </c>
      <c r="AY8116">
        <v>0</v>
      </c>
      <c r="AZ8116">
        <v>-0.60829226466973851</v>
      </c>
      <c r="BA8116">
        <v>0.20110309778793209</v>
      </c>
    </row>
    <row r="8117" spans="1:53" x14ac:dyDescent="0.25">
      <c r="A8117">
        <v>1</v>
      </c>
      <c r="B8117">
        <v>1</v>
      </c>
      <c r="C8117">
        <v>29</v>
      </c>
      <c r="D8117">
        <v>5</v>
      </c>
      <c r="E8117">
        <v>11</v>
      </c>
      <c r="F8117">
        <v>1</v>
      </c>
      <c r="G8117">
        <v>5</v>
      </c>
      <c r="H8117" s="3">
        <f t="shared" si="126"/>
        <v>18</v>
      </c>
      <c r="I8117">
        <v>500000</v>
      </c>
      <c r="J8117">
        <v>0</v>
      </c>
      <c r="K8117">
        <v>48</v>
      </c>
      <c r="L8117">
        <v>2</v>
      </c>
      <c r="M8117">
        <v>2</v>
      </c>
      <c r="N8117">
        <v>1</v>
      </c>
      <c r="O8117">
        <v>300000</v>
      </c>
      <c r="P8117">
        <v>0</v>
      </c>
      <c r="Q8117">
        <v>500000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800000</v>
      </c>
      <c r="X8117">
        <v>800000</v>
      </c>
      <c r="Y8117">
        <v>11</v>
      </c>
      <c r="Z8117" s="3" t="s">
        <v>52</v>
      </c>
      <c r="AA8117">
        <v>1</v>
      </c>
      <c r="AB8117">
        <v>2</v>
      </c>
      <c r="AC8117">
        <v>1</v>
      </c>
      <c r="AD8117">
        <v>1</v>
      </c>
      <c r="AE8117">
        <v>0</v>
      </c>
      <c r="AF8117">
        <v>1</v>
      </c>
      <c r="AG8117">
        <v>0</v>
      </c>
      <c r="AH8117">
        <v>48</v>
      </c>
      <c r="AI8117">
        <v>0</v>
      </c>
      <c r="AJ8117">
        <v>1</v>
      </c>
      <c r="AK8117">
        <v>0</v>
      </c>
      <c r="AL8117">
        <v>1</v>
      </c>
      <c r="AM8117">
        <v>2</v>
      </c>
      <c r="AN8117">
        <v>300000</v>
      </c>
      <c r="AO8117">
        <v>1458.33337402344</v>
      </c>
      <c r="AP8117">
        <v>300000</v>
      </c>
      <c r="AQ8117">
        <v>1458.33337402344</v>
      </c>
      <c r="AR8117">
        <v>300000</v>
      </c>
      <c r="AS8117">
        <v>1458.33337402344</v>
      </c>
      <c r="AT8117" t="s">
        <v>53</v>
      </c>
      <c r="AU8117">
        <v>0</v>
      </c>
      <c r="AV8117">
        <v>7.2850495380253921</v>
      </c>
      <c r="AW8117">
        <v>25</v>
      </c>
      <c r="AX8117">
        <v>841</v>
      </c>
      <c r="AY8117">
        <v>0</v>
      </c>
      <c r="AZ8117">
        <v>-0.61101522253452656</v>
      </c>
      <c r="BA8117">
        <v>-0.93622077659080816</v>
      </c>
    </row>
    <row r="8118" spans="1:53" x14ac:dyDescent="0.25">
      <c r="A8118">
        <v>6</v>
      </c>
      <c r="B8118">
        <v>1</v>
      </c>
      <c r="C8118">
        <v>54</v>
      </c>
      <c r="D8118">
        <v>6</v>
      </c>
      <c r="E8118">
        <v>7</v>
      </c>
      <c r="F8118">
        <v>1</v>
      </c>
      <c r="G8118">
        <v>36</v>
      </c>
      <c r="H8118" s="3">
        <f t="shared" si="126"/>
        <v>42</v>
      </c>
      <c r="I8118">
        <v>0</v>
      </c>
      <c r="J8118">
        <v>0</v>
      </c>
      <c r="K8118">
        <v>55</v>
      </c>
      <c r="L8118">
        <v>9</v>
      </c>
      <c r="M8118">
        <v>2</v>
      </c>
      <c r="N8118">
        <v>1</v>
      </c>
      <c r="O8118">
        <v>15000000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15000000</v>
      </c>
      <c r="X8118">
        <v>15120000</v>
      </c>
      <c r="Y8118">
        <v>11</v>
      </c>
      <c r="Z8118" s="3" t="s">
        <v>54</v>
      </c>
      <c r="AA8118">
        <v>0</v>
      </c>
      <c r="AB8118">
        <v>2</v>
      </c>
      <c r="AC8118">
        <v>1</v>
      </c>
      <c r="AD8118">
        <v>1</v>
      </c>
      <c r="AE8118">
        <v>0</v>
      </c>
      <c r="AF8118">
        <v>1</v>
      </c>
      <c r="AG8118">
        <v>0</v>
      </c>
      <c r="AH8118">
        <v>55</v>
      </c>
      <c r="AI8118">
        <v>0</v>
      </c>
      <c r="AJ8118">
        <v>1</v>
      </c>
      <c r="AK8118">
        <v>0</v>
      </c>
      <c r="AL8118">
        <v>0</v>
      </c>
      <c r="AM8118">
        <v>5</v>
      </c>
      <c r="AN8118">
        <v>15000000</v>
      </c>
      <c r="AO8118">
        <v>63636.36328125</v>
      </c>
      <c r="AP8118">
        <v>15000000</v>
      </c>
      <c r="AQ8118">
        <v>63636.36328125</v>
      </c>
      <c r="AR8118">
        <v>15000000</v>
      </c>
      <c r="AS8118">
        <v>63636.36328125</v>
      </c>
      <c r="AT8118" t="s">
        <v>55</v>
      </c>
      <c r="AU8118">
        <v>0</v>
      </c>
      <c r="AV8118">
        <v>11.06094033564681</v>
      </c>
      <c r="AW8118">
        <v>1296</v>
      </c>
      <c r="AX8118">
        <v>2916</v>
      </c>
      <c r="AY8118">
        <v>0</v>
      </c>
      <c r="AZ8118">
        <v>-0.49725412048462841</v>
      </c>
      <c r="BA8118">
        <v>1.955115163768778</v>
      </c>
    </row>
    <row r="8119" spans="1:53" x14ac:dyDescent="0.25">
      <c r="A8119">
        <v>6</v>
      </c>
      <c r="B8119">
        <v>0</v>
      </c>
      <c r="C8119">
        <v>54</v>
      </c>
      <c r="D8119">
        <v>3</v>
      </c>
      <c r="E8119">
        <v>5</v>
      </c>
      <c r="F8119">
        <v>1</v>
      </c>
      <c r="G8119">
        <v>136</v>
      </c>
      <c r="H8119" s="3">
        <f t="shared" si="126"/>
        <v>45</v>
      </c>
      <c r="I8119">
        <v>1100000</v>
      </c>
      <c r="J8119">
        <v>900000</v>
      </c>
      <c r="K8119">
        <v>50</v>
      </c>
      <c r="L8119">
        <v>2</v>
      </c>
      <c r="M8119">
        <v>1</v>
      </c>
      <c r="N8119">
        <v>1</v>
      </c>
      <c r="O8119">
        <v>1075000</v>
      </c>
      <c r="P8119">
        <v>0</v>
      </c>
      <c r="Q8119">
        <v>1100000</v>
      </c>
      <c r="R8119">
        <v>0</v>
      </c>
      <c r="S8119">
        <v>0</v>
      </c>
      <c r="T8119">
        <v>0</v>
      </c>
      <c r="U8119">
        <v>0</v>
      </c>
      <c r="V8119">
        <v>300000</v>
      </c>
      <c r="W8119">
        <v>2475000</v>
      </c>
      <c r="X8119">
        <v>2475000</v>
      </c>
      <c r="Y8119">
        <v>11</v>
      </c>
      <c r="Z8119" s="3" t="s">
        <v>56</v>
      </c>
      <c r="AA8119">
        <v>0</v>
      </c>
      <c r="AB8119">
        <v>1</v>
      </c>
      <c r="AC8119">
        <v>1</v>
      </c>
      <c r="AD8119">
        <v>1</v>
      </c>
      <c r="AE8119">
        <v>0</v>
      </c>
      <c r="AF8119">
        <v>1</v>
      </c>
      <c r="AG8119">
        <v>0</v>
      </c>
      <c r="AH8119">
        <v>50</v>
      </c>
      <c r="AI8119">
        <v>1</v>
      </c>
      <c r="AJ8119">
        <v>0</v>
      </c>
      <c r="AK8119">
        <v>0</v>
      </c>
      <c r="AL8119">
        <v>1</v>
      </c>
      <c r="AM8119">
        <v>2</v>
      </c>
      <c r="AN8119">
        <v>1000000</v>
      </c>
      <c r="AO8119">
        <v>4666.66650390625</v>
      </c>
      <c r="AP8119">
        <v>1075000</v>
      </c>
      <c r="AQ8119">
        <v>5016.66650390625</v>
      </c>
      <c r="AR8119">
        <v>1075000</v>
      </c>
      <c r="AS8119">
        <v>5016.66650390625</v>
      </c>
      <c r="AT8119" t="s">
        <v>57</v>
      </c>
      <c r="AU8119">
        <v>1</v>
      </c>
      <c r="AV8119">
        <v>8.448200285052053</v>
      </c>
      <c r="AW8119">
        <v>18496</v>
      </c>
      <c r="AX8119">
        <v>2916</v>
      </c>
      <c r="AY8119">
        <v>1</v>
      </c>
      <c r="AZ8119">
        <v>0.51956146326222019</v>
      </c>
      <c r="BA8119">
        <v>0.29748226740874822</v>
      </c>
    </row>
    <row r="8120" spans="1:53" x14ac:dyDescent="0.25">
      <c r="A8120">
        <v>2</v>
      </c>
      <c r="B8120">
        <v>1</v>
      </c>
      <c r="C8120">
        <v>53</v>
      </c>
      <c r="D8120">
        <v>5</v>
      </c>
      <c r="E8120">
        <v>11</v>
      </c>
      <c r="F8120">
        <v>1</v>
      </c>
      <c r="G8120">
        <v>48</v>
      </c>
      <c r="H8120" s="3">
        <f t="shared" si="126"/>
        <v>42</v>
      </c>
      <c r="I8120">
        <v>148211</v>
      </c>
      <c r="J8120">
        <v>900000</v>
      </c>
      <c r="K8120">
        <v>48</v>
      </c>
      <c r="L8120">
        <v>9</v>
      </c>
      <c r="M8120">
        <v>1</v>
      </c>
      <c r="N8120">
        <v>1</v>
      </c>
      <c r="O8120">
        <v>1123211</v>
      </c>
      <c r="P8120">
        <v>0</v>
      </c>
      <c r="Q8120">
        <v>0</v>
      </c>
      <c r="R8120">
        <v>2500</v>
      </c>
      <c r="S8120">
        <v>0</v>
      </c>
      <c r="T8120">
        <v>0</v>
      </c>
      <c r="U8120">
        <v>0</v>
      </c>
      <c r="V8120">
        <v>0</v>
      </c>
      <c r="W8120">
        <v>1125711</v>
      </c>
      <c r="X8120">
        <v>1125711</v>
      </c>
      <c r="Y8120">
        <v>11</v>
      </c>
      <c r="Z8120" s="3" t="s">
        <v>52</v>
      </c>
      <c r="AA8120">
        <v>1</v>
      </c>
      <c r="AB8120">
        <v>1</v>
      </c>
      <c r="AC8120">
        <v>1</v>
      </c>
      <c r="AD8120">
        <v>1</v>
      </c>
      <c r="AE8120">
        <v>0</v>
      </c>
      <c r="AF8120">
        <v>1</v>
      </c>
      <c r="AG8120">
        <v>0</v>
      </c>
      <c r="AH8120">
        <v>48</v>
      </c>
      <c r="AI8120">
        <v>1</v>
      </c>
      <c r="AJ8120">
        <v>0</v>
      </c>
      <c r="AK8120">
        <v>0</v>
      </c>
      <c r="AL8120">
        <v>0</v>
      </c>
      <c r="AM8120">
        <v>5</v>
      </c>
      <c r="AN8120">
        <v>900000</v>
      </c>
      <c r="AO8120">
        <v>4375</v>
      </c>
      <c r="AP8120">
        <v>1123211</v>
      </c>
      <c r="AQ8120">
        <v>5460.0537109375</v>
      </c>
      <c r="AR8120">
        <v>1123211</v>
      </c>
      <c r="AS8120">
        <v>5460.0537109375</v>
      </c>
      <c r="AT8120" t="s">
        <v>53</v>
      </c>
      <c r="AU8120">
        <v>1</v>
      </c>
      <c r="AV8120">
        <v>8.3836617987917155</v>
      </c>
      <c r="AW8120">
        <v>2304</v>
      </c>
      <c r="AX8120">
        <v>2809</v>
      </c>
      <c r="AY8120">
        <v>0</v>
      </c>
      <c r="AZ8120">
        <v>-0.4721263629047795</v>
      </c>
      <c r="BA8120">
        <v>-0.55547721669873207</v>
      </c>
    </row>
    <row r="8121" spans="1:53" x14ac:dyDescent="0.25">
      <c r="A8121">
        <v>2</v>
      </c>
      <c r="B8121">
        <v>0</v>
      </c>
      <c r="C8121">
        <v>28</v>
      </c>
      <c r="D8121">
        <v>5</v>
      </c>
      <c r="E8121">
        <v>11</v>
      </c>
      <c r="F8121">
        <v>1</v>
      </c>
      <c r="G8121">
        <v>1</v>
      </c>
      <c r="H8121" s="3">
        <f t="shared" si="126"/>
        <v>17</v>
      </c>
      <c r="I8121">
        <v>88211</v>
      </c>
      <c r="J8121">
        <v>0</v>
      </c>
      <c r="K8121">
        <v>48</v>
      </c>
      <c r="L8121">
        <v>9</v>
      </c>
      <c r="M8121">
        <v>1</v>
      </c>
      <c r="N8121">
        <v>1</v>
      </c>
      <c r="O8121">
        <v>1288211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1288211</v>
      </c>
      <c r="X8121">
        <v>1288211</v>
      </c>
      <c r="Y8121">
        <v>11</v>
      </c>
      <c r="Z8121" s="3" t="s">
        <v>52</v>
      </c>
      <c r="AA8121">
        <v>1</v>
      </c>
      <c r="AB8121">
        <v>1</v>
      </c>
      <c r="AC8121">
        <v>1</v>
      </c>
      <c r="AD8121">
        <v>1</v>
      </c>
      <c r="AE8121">
        <v>0</v>
      </c>
      <c r="AF8121">
        <v>1</v>
      </c>
      <c r="AG8121">
        <v>0</v>
      </c>
      <c r="AH8121">
        <v>48</v>
      </c>
      <c r="AI8121">
        <v>1</v>
      </c>
      <c r="AJ8121">
        <v>0</v>
      </c>
      <c r="AK8121">
        <v>0</v>
      </c>
      <c r="AL8121">
        <v>0</v>
      </c>
      <c r="AM8121">
        <v>5</v>
      </c>
      <c r="AN8121">
        <v>1200000</v>
      </c>
      <c r="AO8121">
        <v>5833.33349609375</v>
      </c>
      <c r="AP8121">
        <v>1288211</v>
      </c>
      <c r="AQ8121">
        <v>6262.13671875</v>
      </c>
      <c r="AR8121">
        <v>1288211</v>
      </c>
      <c r="AS8121">
        <v>6262.13671875</v>
      </c>
      <c r="AT8121" t="s">
        <v>53</v>
      </c>
      <c r="AU8121">
        <v>1</v>
      </c>
      <c r="AV8121">
        <v>8.6713438991452811</v>
      </c>
      <c r="AW8121">
        <v>1</v>
      </c>
      <c r="AX8121">
        <v>784</v>
      </c>
      <c r="AY8121">
        <v>1</v>
      </c>
      <c r="AZ8121">
        <v>0.56833526017813618</v>
      </c>
      <c r="BA8121">
        <v>9.7877674933611256E-2</v>
      </c>
    </row>
    <row r="8122" spans="1:53" x14ac:dyDescent="0.25">
      <c r="A8122">
        <v>2</v>
      </c>
      <c r="B8122">
        <v>0</v>
      </c>
      <c r="C8122">
        <v>29</v>
      </c>
      <c r="D8122">
        <v>6</v>
      </c>
      <c r="E8122">
        <v>1</v>
      </c>
      <c r="F8122">
        <v>1</v>
      </c>
      <c r="G8122">
        <v>48</v>
      </c>
      <c r="H8122" s="3">
        <f t="shared" si="126"/>
        <v>17</v>
      </c>
      <c r="I8122">
        <v>88211</v>
      </c>
      <c r="J8122">
        <v>1350000</v>
      </c>
      <c r="K8122">
        <v>48</v>
      </c>
      <c r="L8122">
        <v>9</v>
      </c>
      <c r="M8122">
        <v>1</v>
      </c>
      <c r="N8122">
        <v>1</v>
      </c>
      <c r="O8122">
        <v>1550711</v>
      </c>
      <c r="P8122">
        <v>0</v>
      </c>
      <c r="Q8122">
        <v>0</v>
      </c>
      <c r="R8122">
        <v>125</v>
      </c>
      <c r="S8122">
        <v>0</v>
      </c>
      <c r="T8122">
        <v>0</v>
      </c>
      <c r="U8122">
        <v>0</v>
      </c>
      <c r="V8122">
        <v>0</v>
      </c>
      <c r="W8122">
        <v>1550836</v>
      </c>
      <c r="X8122">
        <v>1550836</v>
      </c>
      <c r="Y8122">
        <v>11</v>
      </c>
      <c r="Z8122" s="3" t="s">
        <v>54</v>
      </c>
      <c r="AA8122">
        <v>0</v>
      </c>
      <c r="AB8122">
        <v>1</v>
      </c>
      <c r="AC8122">
        <v>1</v>
      </c>
      <c r="AD8122">
        <v>1</v>
      </c>
      <c r="AE8122">
        <v>0</v>
      </c>
      <c r="AF8122">
        <v>1</v>
      </c>
      <c r="AG8122">
        <v>0</v>
      </c>
      <c r="AH8122">
        <v>48</v>
      </c>
      <c r="AI8122">
        <v>1</v>
      </c>
      <c r="AJ8122">
        <v>0</v>
      </c>
      <c r="AK8122">
        <v>0</v>
      </c>
      <c r="AL8122">
        <v>0</v>
      </c>
      <c r="AM8122">
        <v>5</v>
      </c>
      <c r="AN8122">
        <v>1350000</v>
      </c>
      <c r="AO8122">
        <v>6562.5</v>
      </c>
      <c r="AP8122">
        <v>1550711</v>
      </c>
      <c r="AQ8122">
        <v>7538.1787109375</v>
      </c>
      <c r="AR8122">
        <v>1550711</v>
      </c>
      <c r="AS8122">
        <v>7538.1787109375</v>
      </c>
      <c r="AT8122" t="s">
        <v>55</v>
      </c>
      <c r="AU8122">
        <v>1</v>
      </c>
      <c r="AV8122">
        <v>8.7891269068998792</v>
      </c>
      <c r="AW8122">
        <v>2304</v>
      </c>
      <c r="AX8122">
        <v>841</v>
      </c>
      <c r="AY8122">
        <v>1</v>
      </c>
      <c r="AZ8122">
        <v>0.5166694396166841</v>
      </c>
      <c r="BA8122">
        <v>-0.15904964276516159</v>
      </c>
    </row>
    <row r="8123" spans="1:53" x14ac:dyDescent="0.25">
      <c r="A8123">
        <v>2</v>
      </c>
      <c r="B8123">
        <v>0</v>
      </c>
      <c r="C8123">
        <v>24</v>
      </c>
      <c r="D8123">
        <v>6</v>
      </c>
      <c r="E8123">
        <v>2</v>
      </c>
      <c r="F8123">
        <v>1</v>
      </c>
      <c r="G8123">
        <v>12</v>
      </c>
      <c r="H8123" s="3">
        <f t="shared" si="126"/>
        <v>12</v>
      </c>
      <c r="I8123">
        <v>88211</v>
      </c>
      <c r="J8123">
        <v>900000</v>
      </c>
      <c r="K8123">
        <v>48</v>
      </c>
      <c r="L8123">
        <v>7</v>
      </c>
      <c r="M8123">
        <v>1</v>
      </c>
      <c r="N8123">
        <v>1</v>
      </c>
      <c r="O8123">
        <v>1063211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1063211</v>
      </c>
      <c r="X8123">
        <v>1063211</v>
      </c>
      <c r="Y8123">
        <v>11</v>
      </c>
      <c r="Z8123" s="3" t="s">
        <v>54</v>
      </c>
      <c r="AA8123">
        <v>0</v>
      </c>
      <c r="AB8123">
        <v>1</v>
      </c>
      <c r="AC8123">
        <v>1</v>
      </c>
      <c r="AD8123">
        <v>1</v>
      </c>
      <c r="AE8123">
        <v>0</v>
      </c>
      <c r="AF8123">
        <v>1</v>
      </c>
      <c r="AG8123">
        <v>0</v>
      </c>
      <c r="AH8123">
        <v>48</v>
      </c>
      <c r="AI8123">
        <v>1</v>
      </c>
      <c r="AJ8123">
        <v>0</v>
      </c>
      <c r="AK8123">
        <v>0</v>
      </c>
      <c r="AL8123">
        <v>0</v>
      </c>
      <c r="AM8123">
        <v>4</v>
      </c>
      <c r="AN8123">
        <v>900000</v>
      </c>
      <c r="AO8123">
        <v>4375</v>
      </c>
      <c r="AP8123">
        <v>1063211</v>
      </c>
      <c r="AQ8123">
        <v>5168.38671875</v>
      </c>
      <c r="AR8123">
        <v>1063211</v>
      </c>
      <c r="AS8123">
        <v>5168.38671875</v>
      </c>
      <c r="AT8123" t="s">
        <v>55</v>
      </c>
      <c r="AU8123">
        <v>1</v>
      </c>
      <c r="AV8123">
        <v>8.3836617987917155</v>
      </c>
      <c r="AW8123">
        <v>144</v>
      </c>
      <c r="AX8123">
        <v>576</v>
      </c>
      <c r="AY8123">
        <v>1</v>
      </c>
      <c r="AZ8123">
        <v>0.48305370046447449</v>
      </c>
      <c r="BA8123">
        <v>-0.27829012875166209</v>
      </c>
    </row>
    <row r="8124" spans="1:53" x14ac:dyDescent="0.25">
      <c r="A8124">
        <v>2</v>
      </c>
      <c r="B8124">
        <v>1</v>
      </c>
      <c r="C8124">
        <v>61</v>
      </c>
      <c r="D8124">
        <v>3</v>
      </c>
      <c r="E8124">
        <v>5</v>
      </c>
      <c r="F8124">
        <v>1</v>
      </c>
      <c r="G8124">
        <v>24</v>
      </c>
      <c r="H8124" s="3">
        <f t="shared" si="126"/>
        <v>52</v>
      </c>
      <c r="I8124">
        <v>0</v>
      </c>
      <c r="J8124">
        <v>0</v>
      </c>
      <c r="K8124">
        <v>40</v>
      </c>
      <c r="L8124">
        <v>6</v>
      </c>
      <c r="M8124">
        <v>2</v>
      </c>
      <c r="N8124">
        <v>1</v>
      </c>
      <c r="O8124">
        <v>700000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700000</v>
      </c>
      <c r="X8124">
        <v>700000</v>
      </c>
      <c r="Y8124">
        <v>11</v>
      </c>
      <c r="Z8124" s="3" t="s">
        <v>56</v>
      </c>
      <c r="AA8124">
        <v>0</v>
      </c>
      <c r="AB8124">
        <v>2</v>
      </c>
      <c r="AC8124">
        <v>1</v>
      </c>
      <c r="AD8124">
        <v>1</v>
      </c>
      <c r="AE8124">
        <v>0</v>
      </c>
      <c r="AF8124">
        <v>1</v>
      </c>
      <c r="AG8124">
        <v>0</v>
      </c>
      <c r="AH8124">
        <v>40</v>
      </c>
      <c r="AI8124">
        <v>0</v>
      </c>
      <c r="AJ8124">
        <v>1</v>
      </c>
      <c r="AK8124">
        <v>0</v>
      </c>
      <c r="AL8124">
        <v>0</v>
      </c>
      <c r="AM8124">
        <v>4</v>
      </c>
      <c r="AN8124">
        <v>700000</v>
      </c>
      <c r="AO8124">
        <v>4083.33325195312</v>
      </c>
      <c r="AP8124">
        <v>700000</v>
      </c>
      <c r="AQ8124">
        <v>4083.33325195312</v>
      </c>
      <c r="AR8124">
        <v>700000</v>
      </c>
      <c r="AS8124">
        <v>4083.33325195312</v>
      </c>
      <c r="AT8124" t="s">
        <v>57</v>
      </c>
      <c r="AU8124">
        <v>0</v>
      </c>
      <c r="AV8124">
        <v>8.3146689073749158</v>
      </c>
      <c r="AW8124">
        <v>576</v>
      </c>
      <c r="AX8124">
        <v>3721</v>
      </c>
      <c r="AY8124">
        <v>0</v>
      </c>
      <c r="AZ8124">
        <v>-0.45924521604073332</v>
      </c>
      <c r="BA8124">
        <v>4.0217580763127307E-2</v>
      </c>
    </row>
    <row r="8125" spans="1:53" x14ac:dyDescent="0.25">
      <c r="A8125">
        <v>2</v>
      </c>
      <c r="B8125">
        <v>0</v>
      </c>
      <c r="C8125">
        <v>20</v>
      </c>
      <c r="D8125">
        <v>6</v>
      </c>
      <c r="E8125">
        <v>0</v>
      </c>
      <c r="F8125">
        <v>1</v>
      </c>
      <c r="G8125">
        <v>18</v>
      </c>
      <c r="H8125" s="3">
        <f t="shared" si="126"/>
        <v>8</v>
      </c>
      <c r="I8125">
        <v>88211</v>
      </c>
      <c r="J8125">
        <v>781242</v>
      </c>
      <c r="K8125">
        <v>40</v>
      </c>
      <c r="L8125">
        <v>9</v>
      </c>
      <c r="M8125">
        <v>1</v>
      </c>
      <c r="N8125">
        <v>1</v>
      </c>
      <c r="O8125">
        <v>934556.5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934556.5</v>
      </c>
      <c r="X8125">
        <v>934556.5</v>
      </c>
      <c r="Y8125">
        <v>11</v>
      </c>
      <c r="Z8125" s="3" t="s">
        <v>54</v>
      </c>
      <c r="AA8125">
        <v>0</v>
      </c>
      <c r="AB8125">
        <v>1</v>
      </c>
      <c r="AC8125">
        <v>1</v>
      </c>
      <c r="AD8125">
        <v>1</v>
      </c>
      <c r="AE8125">
        <v>0</v>
      </c>
      <c r="AF8125">
        <v>1</v>
      </c>
      <c r="AG8125">
        <v>0</v>
      </c>
      <c r="AH8125">
        <v>40</v>
      </c>
      <c r="AI8125">
        <v>1</v>
      </c>
      <c r="AJ8125">
        <v>0</v>
      </c>
      <c r="AK8125">
        <v>0</v>
      </c>
      <c r="AL8125">
        <v>0</v>
      </c>
      <c r="AM8125">
        <v>5</v>
      </c>
      <c r="AN8125">
        <v>781242</v>
      </c>
      <c r="AO8125">
        <v>4557.2451171875</v>
      </c>
      <c r="AP8125">
        <v>934556.5</v>
      </c>
      <c r="AQ8125">
        <v>5451.57958984375</v>
      </c>
      <c r="AR8125">
        <v>934556.5</v>
      </c>
      <c r="AS8125">
        <v>5451.57958984375</v>
      </c>
      <c r="AT8125" t="s">
        <v>55</v>
      </c>
      <c r="AU8125">
        <v>1</v>
      </c>
      <c r="AV8125">
        <v>8.424473578974089</v>
      </c>
      <c r="AW8125">
        <v>324</v>
      </c>
      <c r="AX8125">
        <v>400</v>
      </c>
      <c r="AY8125">
        <v>1</v>
      </c>
      <c r="AZ8125">
        <v>0.51565864135716066</v>
      </c>
      <c r="BA8125">
        <v>-0.34448588500810928</v>
      </c>
    </row>
    <row r="8126" spans="1:53" x14ac:dyDescent="0.25">
      <c r="A8126">
        <v>1</v>
      </c>
      <c r="B8126">
        <v>1</v>
      </c>
      <c r="C8126">
        <v>44</v>
      </c>
      <c r="D8126">
        <v>3</v>
      </c>
      <c r="E8126">
        <v>5</v>
      </c>
      <c r="F8126">
        <v>1</v>
      </c>
      <c r="G8126">
        <v>6</v>
      </c>
      <c r="H8126" s="3">
        <f t="shared" si="126"/>
        <v>35</v>
      </c>
      <c r="I8126">
        <v>0</v>
      </c>
      <c r="J8126">
        <v>0</v>
      </c>
      <c r="K8126">
        <v>50</v>
      </c>
      <c r="L8126">
        <v>5</v>
      </c>
      <c r="M8126">
        <v>2</v>
      </c>
      <c r="N8126">
        <v>1</v>
      </c>
      <c r="O8126">
        <v>781242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781242</v>
      </c>
      <c r="X8126">
        <v>781242</v>
      </c>
      <c r="Y8126">
        <v>11</v>
      </c>
      <c r="Z8126" s="3" t="s">
        <v>56</v>
      </c>
      <c r="AA8126">
        <v>0</v>
      </c>
      <c r="AB8126">
        <v>2</v>
      </c>
      <c r="AC8126">
        <v>1</v>
      </c>
      <c r="AD8126">
        <v>1</v>
      </c>
      <c r="AE8126">
        <v>0</v>
      </c>
      <c r="AF8126">
        <v>1</v>
      </c>
      <c r="AG8126">
        <v>0</v>
      </c>
      <c r="AH8126">
        <v>50</v>
      </c>
      <c r="AI8126">
        <v>0</v>
      </c>
      <c r="AJ8126">
        <v>1</v>
      </c>
      <c r="AK8126">
        <v>0</v>
      </c>
      <c r="AL8126">
        <v>0</v>
      </c>
      <c r="AM8126">
        <v>4</v>
      </c>
      <c r="AN8126">
        <v>781242</v>
      </c>
      <c r="AO8126">
        <v>3645.7958984375</v>
      </c>
      <c r="AP8126">
        <v>781242</v>
      </c>
      <c r="AQ8126">
        <v>3645.7958984375</v>
      </c>
      <c r="AR8126">
        <v>781242</v>
      </c>
      <c r="AS8126">
        <v>3645.7958984375</v>
      </c>
      <c r="AT8126" t="s">
        <v>57</v>
      </c>
      <c r="AU8126">
        <v>0</v>
      </c>
      <c r="AV8126">
        <v>8.2013299740879031</v>
      </c>
      <c r="AW8126">
        <v>36</v>
      </c>
      <c r="AX8126">
        <v>1936</v>
      </c>
      <c r="AY8126">
        <v>0</v>
      </c>
      <c r="AZ8126">
        <v>-0.4444695152584166</v>
      </c>
      <c r="BA8126">
        <v>0.15554302709501791</v>
      </c>
    </row>
    <row r="8127" spans="1:53" x14ac:dyDescent="0.25">
      <c r="A8127">
        <v>1</v>
      </c>
      <c r="B8127">
        <v>0</v>
      </c>
      <c r="C8127">
        <v>24</v>
      </c>
      <c r="D8127">
        <v>6</v>
      </c>
      <c r="E8127">
        <v>2</v>
      </c>
      <c r="F8127">
        <v>1</v>
      </c>
      <c r="G8127">
        <v>24</v>
      </c>
      <c r="H8127" s="3">
        <f t="shared" si="126"/>
        <v>12</v>
      </c>
      <c r="I8127">
        <v>118211</v>
      </c>
      <c r="J8127">
        <v>789500</v>
      </c>
      <c r="K8127">
        <v>48</v>
      </c>
      <c r="L8127">
        <v>9</v>
      </c>
      <c r="M8127">
        <v>1</v>
      </c>
      <c r="N8127">
        <v>1</v>
      </c>
      <c r="O8127">
        <v>965244.66666666698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965244.66666666698</v>
      </c>
      <c r="X8127">
        <v>965244.66666666698</v>
      </c>
      <c r="Y8127">
        <v>11</v>
      </c>
      <c r="Z8127" s="3" t="s">
        <v>54</v>
      </c>
      <c r="AA8127">
        <v>0</v>
      </c>
      <c r="AB8127">
        <v>1</v>
      </c>
      <c r="AC8127">
        <v>1</v>
      </c>
      <c r="AD8127">
        <v>1</v>
      </c>
      <c r="AE8127">
        <v>0</v>
      </c>
      <c r="AF8127">
        <v>1</v>
      </c>
      <c r="AG8127">
        <v>0</v>
      </c>
      <c r="AH8127">
        <v>48</v>
      </c>
      <c r="AI8127">
        <v>1</v>
      </c>
      <c r="AJ8127">
        <v>0</v>
      </c>
      <c r="AK8127">
        <v>0</v>
      </c>
      <c r="AL8127">
        <v>0</v>
      </c>
      <c r="AM8127">
        <v>5</v>
      </c>
      <c r="AN8127">
        <v>781242</v>
      </c>
      <c r="AO8127">
        <v>3797.7041015625</v>
      </c>
      <c r="AP8127">
        <v>965244.6875</v>
      </c>
      <c r="AQ8127">
        <v>4692.16162109375</v>
      </c>
      <c r="AR8127">
        <v>965244.6875</v>
      </c>
      <c r="AS8127">
        <v>4692.16162109375</v>
      </c>
      <c r="AT8127" t="s">
        <v>55</v>
      </c>
      <c r="AU8127">
        <v>1</v>
      </c>
      <c r="AV8127">
        <v>8.2421519793225535</v>
      </c>
      <c r="AW8127">
        <v>576</v>
      </c>
      <c r="AX8127">
        <v>576</v>
      </c>
      <c r="AY8127">
        <v>1</v>
      </c>
      <c r="AZ8127">
        <v>0.53826610373643569</v>
      </c>
      <c r="BA8127">
        <v>-0.55132371547788073</v>
      </c>
    </row>
    <row r="8128" spans="1:53" x14ac:dyDescent="0.25">
      <c r="A8128">
        <v>6</v>
      </c>
      <c r="B8128">
        <v>0</v>
      </c>
      <c r="C8128">
        <v>67</v>
      </c>
      <c r="D8128">
        <v>6</v>
      </c>
      <c r="E8128">
        <v>8</v>
      </c>
      <c r="F8128">
        <v>1</v>
      </c>
      <c r="G8128">
        <v>360</v>
      </c>
      <c r="H8128" s="3">
        <f t="shared" si="126"/>
        <v>55</v>
      </c>
      <c r="I8128">
        <v>0</v>
      </c>
      <c r="J8128">
        <v>0</v>
      </c>
      <c r="K8128">
        <v>35</v>
      </c>
      <c r="L8128">
        <v>7</v>
      </c>
      <c r="M8128">
        <v>3</v>
      </c>
      <c r="N8128">
        <v>1</v>
      </c>
      <c r="O8128">
        <v>7000000</v>
      </c>
      <c r="P8128">
        <v>0</v>
      </c>
      <c r="Q8128">
        <v>0</v>
      </c>
      <c r="R8128">
        <v>0</v>
      </c>
      <c r="S8128">
        <v>8000000</v>
      </c>
      <c r="T8128">
        <v>0</v>
      </c>
      <c r="U8128">
        <v>0</v>
      </c>
      <c r="V8128">
        <v>5000000</v>
      </c>
      <c r="W8128">
        <v>20000000</v>
      </c>
      <c r="X8128">
        <v>20000000</v>
      </c>
      <c r="Y8128">
        <v>11</v>
      </c>
      <c r="Z8128" s="3" t="s">
        <v>54</v>
      </c>
      <c r="AA8128">
        <v>0</v>
      </c>
      <c r="AB8128">
        <v>3</v>
      </c>
      <c r="AC8128">
        <v>1</v>
      </c>
      <c r="AD8128">
        <v>1</v>
      </c>
      <c r="AE8128">
        <v>0</v>
      </c>
      <c r="AF8128">
        <v>1</v>
      </c>
      <c r="AG8128">
        <v>0</v>
      </c>
      <c r="AH8128">
        <v>35</v>
      </c>
      <c r="AI8128">
        <v>1</v>
      </c>
      <c r="AJ8128">
        <v>0</v>
      </c>
      <c r="AK8128">
        <v>0</v>
      </c>
      <c r="AL8128">
        <v>0</v>
      </c>
      <c r="AM8128">
        <v>4</v>
      </c>
      <c r="AN8128">
        <v>7000000</v>
      </c>
      <c r="AO8128">
        <v>46666.66796875</v>
      </c>
      <c r="AP8128">
        <v>7000000</v>
      </c>
      <c r="AQ8128">
        <v>46666.66796875</v>
      </c>
      <c r="AR8128">
        <v>7000000</v>
      </c>
      <c r="AS8128">
        <v>46666.66796875</v>
      </c>
      <c r="AT8128" t="s">
        <v>55</v>
      </c>
      <c r="AU8128">
        <v>1</v>
      </c>
      <c r="AV8128">
        <v>10.750785440825121</v>
      </c>
      <c r="AW8128">
        <v>129600</v>
      </c>
      <c r="AX8128">
        <v>4489</v>
      </c>
      <c r="AY8128">
        <v>1</v>
      </c>
      <c r="AZ8128">
        <v>0.3807174109493161</v>
      </c>
      <c r="BA8128">
        <v>1.170126645599638</v>
      </c>
    </row>
    <row r="8129" spans="1:53" x14ac:dyDescent="0.25">
      <c r="A8129">
        <v>1</v>
      </c>
      <c r="B8129">
        <v>0</v>
      </c>
      <c r="C8129">
        <v>24</v>
      </c>
      <c r="D8129">
        <v>5</v>
      </c>
      <c r="E8129">
        <v>11</v>
      </c>
      <c r="F8129">
        <v>1</v>
      </c>
      <c r="G8129">
        <v>84</v>
      </c>
      <c r="H8129" s="3">
        <f t="shared" si="126"/>
        <v>13</v>
      </c>
      <c r="I8129">
        <v>30000</v>
      </c>
      <c r="J8129">
        <v>1000000</v>
      </c>
      <c r="K8129">
        <v>48</v>
      </c>
      <c r="L8129">
        <v>9</v>
      </c>
      <c r="M8129">
        <v>1</v>
      </c>
      <c r="N8129">
        <v>1</v>
      </c>
      <c r="O8129">
        <v>1113333.33333333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1113333.33333333</v>
      </c>
      <c r="X8129">
        <v>1113333.33333333</v>
      </c>
      <c r="Y8129">
        <v>11</v>
      </c>
      <c r="Z8129" s="3" t="s">
        <v>52</v>
      </c>
      <c r="AA8129">
        <v>1</v>
      </c>
      <c r="AB8129">
        <v>1</v>
      </c>
      <c r="AC8129">
        <v>1</v>
      </c>
      <c r="AD8129">
        <v>1</v>
      </c>
      <c r="AE8129">
        <v>0</v>
      </c>
      <c r="AF8129">
        <v>1</v>
      </c>
      <c r="AG8129">
        <v>0</v>
      </c>
      <c r="AH8129">
        <v>48</v>
      </c>
      <c r="AI8129">
        <v>1</v>
      </c>
      <c r="AJ8129">
        <v>0</v>
      </c>
      <c r="AK8129">
        <v>0</v>
      </c>
      <c r="AL8129">
        <v>0</v>
      </c>
      <c r="AM8129">
        <v>5</v>
      </c>
      <c r="AN8129">
        <v>1000000</v>
      </c>
      <c r="AO8129">
        <v>4861.111328125</v>
      </c>
      <c r="AP8129">
        <v>1113333.375</v>
      </c>
      <c r="AQ8129">
        <v>5412.037109375</v>
      </c>
      <c r="AR8129">
        <v>1113333.375</v>
      </c>
      <c r="AS8129">
        <v>5412.037109375</v>
      </c>
      <c r="AT8129" t="s">
        <v>53</v>
      </c>
      <c r="AU8129">
        <v>1</v>
      </c>
      <c r="AV8129">
        <v>8.489022359092397</v>
      </c>
      <c r="AW8129">
        <v>7056</v>
      </c>
      <c r="AX8129">
        <v>576</v>
      </c>
      <c r="AY8129">
        <v>1</v>
      </c>
      <c r="AZ8129">
        <v>0.62418454275078017</v>
      </c>
      <c r="BA8129">
        <v>-0.14532306164765199</v>
      </c>
    </row>
    <row r="8130" spans="1:53" x14ac:dyDescent="0.25">
      <c r="A8130">
        <v>1</v>
      </c>
      <c r="B8130">
        <v>1</v>
      </c>
      <c r="C8130">
        <v>44</v>
      </c>
      <c r="D8130">
        <v>4</v>
      </c>
      <c r="E8130">
        <v>6</v>
      </c>
      <c r="F8130">
        <v>1</v>
      </c>
      <c r="G8130">
        <v>4</v>
      </c>
      <c r="H8130" s="3">
        <f t="shared" si="126"/>
        <v>34</v>
      </c>
      <c r="I8130">
        <v>0</v>
      </c>
      <c r="J8130">
        <v>0</v>
      </c>
      <c r="K8130">
        <v>48</v>
      </c>
      <c r="L8130">
        <v>2</v>
      </c>
      <c r="M8130">
        <v>2</v>
      </c>
      <c r="N8130">
        <v>1</v>
      </c>
      <c r="O8130">
        <v>900000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900000</v>
      </c>
      <c r="X8130">
        <v>900000</v>
      </c>
      <c r="Y8130">
        <v>11</v>
      </c>
      <c r="Z8130" s="3" t="s">
        <v>59</v>
      </c>
      <c r="AA8130">
        <v>0</v>
      </c>
      <c r="AB8130">
        <v>2</v>
      </c>
      <c r="AC8130">
        <v>1</v>
      </c>
      <c r="AD8130">
        <v>1</v>
      </c>
      <c r="AE8130">
        <v>0</v>
      </c>
      <c r="AF8130">
        <v>1</v>
      </c>
      <c r="AG8130">
        <v>0</v>
      </c>
      <c r="AH8130">
        <v>48</v>
      </c>
      <c r="AI8130">
        <v>0</v>
      </c>
      <c r="AJ8130">
        <v>1</v>
      </c>
      <c r="AK8130">
        <v>0</v>
      </c>
      <c r="AL8130">
        <v>1</v>
      </c>
      <c r="AM8130">
        <v>2</v>
      </c>
      <c r="AN8130">
        <v>900000</v>
      </c>
      <c r="AO8130">
        <v>4375</v>
      </c>
      <c r="AP8130">
        <v>900000</v>
      </c>
      <c r="AQ8130">
        <v>4375</v>
      </c>
      <c r="AR8130">
        <v>900000</v>
      </c>
      <c r="AS8130">
        <v>4375</v>
      </c>
      <c r="AT8130" t="s">
        <v>60</v>
      </c>
      <c r="AU8130">
        <v>0</v>
      </c>
      <c r="AV8130">
        <v>8.3836617987917155</v>
      </c>
      <c r="AW8130">
        <v>16</v>
      </c>
      <c r="AX8130">
        <v>1936</v>
      </c>
      <c r="AY8130">
        <v>0</v>
      </c>
      <c r="AZ8130">
        <v>-0.59820817186157549</v>
      </c>
      <c r="BA8130">
        <v>0.2165949651741311</v>
      </c>
    </row>
    <row r="8131" spans="1:53" x14ac:dyDescent="0.25">
      <c r="A8131">
        <v>2</v>
      </c>
      <c r="B8131">
        <v>0</v>
      </c>
      <c r="C8131">
        <v>33</v>
      </c>
      <c r="D8131">
        <v>4</v>
      </c>
      <c r="E8131">
        <v>6</v>
      </c>
      <c r="F8131">
        <v>1</v>
      </c>
      <c r="G8131">
        <v>36</v>
      </c>
      <c r="H8131" s="3">
        <f t="shared" ref="H8131:H8194" si="127">+C8131-(D8131)-6</f>
        <v>23</v>
      </c>
      <c r="I8131">
        <v>0</v>
      </c>
      <c r="J8131">
        <v>0</v>
      </c>
      <c r="K8131">
        <v>70</v>
      </c>
      <c r="L8131">
        <v>2</v>
      </c>
      <c r="M8131">
        <v>2</v>
      </c>
      <c r="N8131">
        <v>1</v>
      </c>
      <c r="O8131">
        <v>781242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781242</v>
      </c>
      <c r="X8131">
        <v>781242</v>
      </c>
      <c r="Y8131">
        <v>11</v>
      </c>
      <c r="Z8131" s="3" t="s">
        <v>59</v>
      </c>
      <c r="AA8131">
        <v>0</v>
      </c>
      <c r="AB8131">
        <v>2</v>
      </c>
      <c r="AC8131">
        <v>1</v>
      </c>
      <c r="AD8131">
        <v>1</v>
      </c>
      <c r="AE8131">
        <v>0</v>
      </c>
      <c r="AF8131">
        <v>1</v>
      </c>
      <c r="AG8131">
        <v>0</v>
      </c>
      <c r="AH8131">
        <v>70</v>
      </c>
      <c r="AI8131">
        <v>0</v>
      </c>
      <c r="AJ8131">
        <v>1</v>
      </c>
      <c r="AK8131">
        <v>0</v>
      </c>
      <c r="AL8131">
        <v>1</v>
      </c>
      <c r="AM8131">
        <v>2</v>
      </c>
      <c r="AN8131">
        <v>781242</v>
      </c>
      <c r="AO8131">
        <v>2604.13989257812</v>
      </c>
      <c r="AP8131">
        <v>781242</v>
      </c>
      <c r="AQ8131">
        <v>2604.13989257812</v>
      </c>
      <c r="AR8131">
        <v>781242</v>
      </c>
      <c r="AS8131">
        <v>2604.13989257812</v>
      </c>
      <c r="AT8131" t="s">
        <v>60</v>
      </c>
      <c r="AU8131">
        <v>0</v>
      </c>
      <c r="AV8131">
        <v>7.8648577240736932</v>
      </c>
      <c r="AW8131">
        <v>1296</v>
      </c>
      <c r="AX8131">
        <v>1089</v>
      </c>
      <c r="AY8131">
        <v>1</v>
      </c>
      <c r="AZ8131">
        <v>0.58372575195419429</v>
      </c>
      <c r="BA8131">
        <v>2.2476519166064579E-2</v>
      </c>
    </row>
    <row r="8132" spans="1:53" x14ac:dyDescent="0.25">
      <c r="A8132">
        <v>2</v>
      </c>
      <c r="B8132">
        <v>1</v>
      </c>
      <c r="C8132">
        <v>35</v>
      </c>
      <c r="D8132">
        <v>4</v>
      </c>
      <c r="E8132">
        <v>7</v>
      </c>
      <c r="F8132">
        <v>1</v>
      </c>
      <c r="G8132">
        <v>12</v>
      </c>
      <c r="H8132" s="3">
        <f t="shared" si="127"/>
        <v>25</v>
      </c>
      <c r="I8132">
        <v>0</v>
      </c>
      <c r="J8132">
        <v>0</v>
      </c>
      <c r="K8132">
        <v>60</v>
      </c>
      <c r="L8132">
        <v>2</v>
      </c>
      <c r="M8132">
        <v>2</v>
      </c>
      <c r="N8132">
        <v>1</v>
      </c>
      <c r="O8132">
        <v>800000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800000</v>
      </c>
      <c r="X8132">
        <v>800000</v>
      </c>
      <c r="Y8132">
        <v>11</v>
      </c>
      <c r="Z8132" s="3" t="s">
        <v>59</v>
      </c>
      <c r="AA8132">
        <v>0</v>
      </c>
      <c r="AB8132">
        <v>2</v>
      </c>
      <c r="AC8132">
        <v>1</v>
      </c>
      <c r="AD8132">
        <v>1</v>
      </c>
      <c r="AE8132">
        <v>0</v>
      </c>
      <c r="AF8132">
        <v>1</v>
      </c>
      <c r="AG8132">
        <v>0</v>
      </c>
      <c r="AH8132">
        <v>60</v>
      </c>
      <c r="AI8132">
        <v>0</v>
      </c>
      <c r="AJ8132">
        <v>1</v>
      </c>
      <c r="AK8132">
        <v>0</v>
      </c>
      <c r="AL8132">
        <v>1</v>
      </c>
      <c r="AM8132">
        <v>2</v>
      </c>
      <c r="AN8132">
        <v>800000</v>
      </c>
      <c r="AO8132">
        <v>3111.11108398438</v>
      </c>
      <c r="AP8132">
        <v>800000</v>
      </c>
      <c r="AQ8132">
        <v>3111.11108398438</v>
      </c>
      <c r="AR8132">
        <v>800000</v>
      </c>
      <c r="AS8132">
        <v>3111.11108398438</v>
      </c>
      <c r="AT8132" t="s">
        <v>60</v>
      </c>
      <c r="AU8132">
        <v>0</v>
      </c>
      <c r="AV8132">
        <v>8.0427352031018149</v>
      </c>
      <c r="AW8132">
        <v>144</v>
      </c>
      <c r="AX8132">
        <v>1225</v>
      </c>
      <c r="AY8132">
        <v>0</v>
      </c>
      <c r="AZ8132">
        <v>-0.49636677118284489</v>
      </c>
      <c r="BA8132">
        <v>0.1012758969274144</v>
      </c>
    </row>
    <row r="8133" spans="1:53" x14ac:dyDescent="0.25">
      <c r="A8133">
        <v>1</v>
      </c>
      <c r="B8133">
        <v>1</v>
      </c>
      <c r="C8133">
        <v>30</v>
      </c>
      <c r="D8133">
        <v>5</v>
      </c>
      <c r="E8133">
        <v>11</v>
      </c>
      <c r="F8133">
        <v>1</v>
      </c>
      <c r="G8133">
        <v>36</v>
      </c>
      <c r="H8133" s="3">
        <f t="shared" si="127"/>
        <v>19</v>
      </c>
      <c r="I8133">
        <v>118211</v>
      </c>
      <c r="J8133">
        <v>1000000</v>
      </c>
      <c r="K8133">
        <v>50</v>
      </c>
      <c r="L8133">
        <v>9</v>
      </c>
      <c r="M8133">
        <v>1</v>
      </c>
      <c r="N8133">
        <v>1</v>
      </c>
      <c r="O8133">
        <v>1201544.33333333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1201544.33333333</v>
      </c>
      <c r="X8133">
        <v>1201544.33333333</v>
      </c>
      <c r="Y8133">
        <v>11</v>
      </c>
      <c r="Z8133" s="3" t="s">
        <v>52</v>
      </c>
      <c r="AA8133">
        <v>1</v>
      </c>
      <c r="AB8133">
        <v>1</v>
      </c>
      <c r="AC8133">
        <v>1</v>
      </c>
      <c r="AD8133">
        <v>1</v>
      </c>
      <c r="AE8133">
        <v>0</v>
      </c>
      <c r="AF8133">
        <v>1</v>
      </c>
      <c r="AG8133">
        <v>0</v>
      </c>
      <c r="AH8133">
        <v>50</v>
      </c>
      <c r="AI8133">
        <v>1</v>
      </c>
      <c r="AJ8133">
        <v>0</v>
      </c>
      <c r="AK8133">
        <v>0</v>
      </c>
      <c r="AL8133">
        <v>0</v>
      </c>
      <c r="AM8133">
        <v>5</v>
      </c>
      <c r="AN8133">
        <v>1000000</v>
      </c>
      <c r="AO8133">
        <v>4666.66650390625</v>
      </c>
      <c r="AP8133">
        <v>1201544.375</v>
      </c>
      <c r="AQ8133">
        <v>5607.20703125</v>
      </c>
      <c r="AR8133">
        <v>1201544.375</v>
      </c>
      <c r="AS8133">
        <v>5607.20703125</v>
      </c>
      <c r="AT8133" t="s">
        <v>53</v>
      </c>
      <c r="AU8133">
        <v>1</v>
      </c>
      <c r="AV8133">
        <v>8.448200285052053</v>
      </c>
      <c r="AW8133">
        <v>1296</v>
      </c>
      <c r="AX8133">
        <v>900</v>
      </c>
      <c r="AY8133">
        <v>0</v>
      </c>
      <c r="AZ8133">
        <v>-0.41552045474775923</v>
      </c>
      <c r="BA8133">
        <v>-0.20963756528499661</v>
      </c>
    </row>
    <row r="8134" spans="1:53" x14ac:dyDescent="0.25">
      <c r="A8134">
        <v>2</v>
      </c>
      <c r="B8134">
        <v>1</v>
      </c>
      <c r="C8134">
        <v>21</v>
      </c>
      <c r="D8134">
        <v>6</v>
      </c>
      <c r="E8134">
        <v>3</v>
      </c>
      <c r="F8134">
        <v>1</v>
      </c>
      <c r="G8134">
        <v>40</v>
      </c>
      <c r="H8134" s="3">
        <f t="shared" si="127"/>
        <v>9</v>
      </c>
      <c r="I8134">
        <v>88212</v>
      </c>
      <c r="J8134">
        <v>800000</v>
      </c>
      <c r="K8134">
        <v>48</v>
      </c>
      <c r="L8134">
        <v>7</v>
      </c>
      <c r="M8134">
        <v>1</v>
      </c>
      <c r="N8134">
        <v>1</v>
      </c>
      <c r="O8134">
        <v>994878.66666666698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994878.66666666698</v>
      </c>
      <c r="X8134">
        <v>994878.66666666698</v>
      </c>
      <c r="Y8134">
        <v>11</v>
      </c>
      <c r="Z8134" s="3" t="s">
        <v>54</v>
      </c>
      <c r="AA8134">
        <v>0</v>
      </c>
      <c r="AB8134">
        <v>1</v>
      </c>
      <c r="AC8134">
        <v>1</v>
      </c>
      <c r="AD8134">
        <v>1</v>
      </c>
      <c r="AE8134">
        <v>0</v>
      </c>
      <c r="AF8134">
        <v>1</v>
      </c>
      <c r="AG8134">
        <v>0</v>
      </c>
      <c r="AH8134">
        <v>48</v>
      </c>
      <c r="AI8134">
        <v>1</v>
      </c>
      <c r="AJ8134">
        <v>0</v>
      </c>
      <c r="AK8134">
        <v>0</v>
      </c>
      <c r="AL8134">
        <v>0</v>
      </c>
      <c r="AM8134">
        <v>4</v>
      </c>
      <c r="AN8134">
        <v>840000</v>
      </c>
      <c r="AO8134">
        <v>4083.33325195312</v>
      </c>
      <c r="AP8134">
        <v>994878.6875</v>
      </c>
      <c r="AQ8134">
        <v>4836.2158203125</v>
      </c>
      <c r="AR8134">
        <v>994878.6875</v>
      </c>
      <c r="AS8134">
        <v>4836.2158203125</v>
      </c>
      <c r="AT8134" t="s">
        <v>55</v>
      </c>
      <c r="AU8134">
        <v>1</v>
      </c>
      <c r="AV8134">
        <v>8.3146689073749158</v>
      </c>
      <c r="AW8134">
        <v>1600</v>
      </c>
      <c r="AX8134">
        <v>441</v>
      </c>
      <c r="AY8134">
        <v>0</v>
      </c>
      <c r="AZ8134">
        <v>-0.48390751599411819</v>
      </c>
      <c r="BA8134">
        <v>-0.32396427595718552</v>
      </c>
    </row>
    <row r="8135" spans="1:53" x14ac:dyDescent="0.25">
      <c r="A8135">
        <v>1</v>
      </c>
      <c r="B8135">
        <v>0</v>
      </c>
      <c r="C8135">
        <v>36</v>
      </c>
      <c r="D8135">
        <v>3</v>
      </c>
      <c r="E8135">
        <v>3</v>
      </c>
      <c r="F8135">
        <v>1</v>
      </c>
      <c r="G8135">
        <v>24</v>
      </c>
      <c r="H8135" s="3">
        <f t="shared" si="127"/>
        <v>27</v>
      </c>
      <c r="I8135">
        <v>118211</v>
      </c>
      <c r="J8135">
        <v>759480</v>
      </c>
      <c r="K8135">
        <v>56</v>
      </c>
      <c r="L8135">
        <v>9</v>
      </c>
      <c r="M8135">
        <v>1</v>
      </c>
      <c r="N8135">
        <v>1</v>
      </c>
      <c r="O8135">
        <v>962743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962743</v>
      </c>
      <c r="X8135">
        <v>962743</v>
      </c>
      <c r="Y8135">
        <v>11</v>
      </c>
      <c r="Z8135" s="3" t="s">
        <v>58</v>
      </c>
      <c r="AA8135">
        <v>0</v>
      </c>
      <c r="AB8135">
        <v>1</v>
      </c>
      <c r="AC8135">
        <v>1</v>
      </c>
      <c r="AD8135">
        <v>1</v>
      </c>
      <c r="AE8135">
        <v>0</v>
      </c>
      <c r="AF8135">
        <v>1</v>
      </c>
      <c r="AG8135">
        <v>0</v>
      </c>
      <c r="AH8135">
        <v>56</v>
      </c>
      <c r="AI8135">
        <v>1</v>
      </c>
      <c r="AJ8135">
        <v>0</v>
      </c>
      <c r="AK8135">
        <v>0</v>
      </c>
      <c r="AL8135">
        <v>0</v>
      </c>
      <c r="AM8135">
        <v>5</v>
      </c>
      <c r="AN8135">
        <v>781242</v>
      </c>
      <c r="AO8135">
        <v>3255.17504882812</v>
      </c>
      <c r="AP8135">
        <v>962743</v>
      </c>
      <c r="AQ8135">
        <v>4011.42919921875</v>
      </c>
      <c r="AR8135">
        <v>962743</v>
      </c>
      <c r="AS8135">
        <v>4011.42919921875</v>
      </c>
      <c r="AT8135" t="s">
        <v>57</v>
      </c>
      <c r="AU8135">
        <v>1</v>
      </c>
      <c r="AV8135">
        <v>8.0880013316384805</v>
      </c>
      <c r="AW8135">
        <v>576</v>
      </c>
      <c r="AX8135">
        <v>1296</v>
      </c>
      <c r="AY8135">
        <v>1</v>
      </c>
      <c r="AZ8135">
        <v>0.72090359633448176</v>
      </c>
      <c r="BA8135">
        <v>-5.0634176195284562E-2</v>
      </c>
    </row>
    <row r="8136" spans="1:53" x14ac:dyDescent="0.25">
      <c r="A8136">
        <v>1</v>
      </c>
      <c r="B8136">
        <v>1</v>
      </c>
      <c r="C8136">
        <v>52</v>
      </c>
      <c r="D8136">
        <v>3</v>
      </c>
      <c r="E8136">
        <v>3</v>
      </c>
      <c r="F8136">
        <v>6</v>
      </c>
      <c r="G8136">
        <v>1</v>
      </c>
      <c r="H8136" s="3">
        <f t="shared" si="127"/>
        <v>43</v>
      </c>
      <c r="I8136">
        <v>0</v>
      </c>
      <c r="J8136">
        <v>0</v>
      </c>
      <c r="K8136">
        <v>60</v>
      </c>
      <c r="L8136">
        <v>2</v>
      </c>
      <c r="M8136">
        <v>2</v>
      </c>
      <c r="N8136">
        <v>1</v>
      </c>
      <c r="O8136">
        <v>700000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700000</v>
      </c>
      <c r="X8136">
        <v>700000</v>
      </c>
      <c r="Y8136">
        <v>11</v>
      </c>
      <c r="Z8136" s="3" t="s">
        <v>58</v>
      </c>
      <c r="AA8136">
        <v>0</v>
      </c>
      <c r="AB8136">
        <v>2</v>
      </c>
      <c r="AC8136">
        <v>1</v>
      </c>
      <c r="AD8136">
        <v>1</v>
      </c>
      <c r="AE8136">
        <v>0</v>
      </c>
      <c r="AF8136">
        <v>1</v>
      </c>
      <c r="AG8136">
        <v>0</v>
      </c>
      <c r="AH8136">
        <v>60</v>
      </c>
      <c r="AI8136">
        <v>0</v>
      </c>
      <c r="AJ8136">
        <v>1</v>
      </c>
      <c r="AK8136">
        <v>0</v>
      </c>
      <c r="AL8136">
        <v>1</v>
      </c>
      <c r="AM8136">
        <v>2</v>
      </c>
      <c r="AN8136">
        <v>700000</v>
      </c>
      <c r="AO8136">
        <v>2722.22216796875</v>
      </c>
      <c r="AP8136">
        <v>700000</v>
      </c>
      <c r="AQ8136">
        <v>2722.22216796875</v>
      </c>
      <c r="AR8136">
        <v>700000</v>
      </c>
      <c r="AS8136">
        <v>2722.22216796875</v>
      </c>
      <c r="AT8136" t="s">
        <v>57</v>
      </c>
      <c r="AU8136">
        <v>0</v>
      </c>
      <c r="AV8136">
        <v>7.9092037992667521</v>
      </c>
      <c r="AW8136">
        <v>1</v>
      </c>
      <c r="AX8136">
        <v>2704</v>
      </c>
      <c r="AY8136">
        <v>0</v>
      </c>
      <c r="AZ8136">
        <v>-0.46285768130354532</v>
      </c>
      <c r="BA8136">
        <v>0.1064574063256077</v>
      </c>
    </row>
    <row r="8137" spans="1:53" x14ac:dyDescent="0.25">
      <c r="A8137">
        <v>4</v>
      </c>
      <c r="B8137">
        <v>0</v>
      </c>
      <c r="C8137">
        <v>38</v>
      </c>
      <c r="D8137">
        <v>3</v>
      </c>
      <c r="E8137">
        <v>5</v>
      </c>
      <c r="F8137">
        <v>1</v>
      </c>
      <c r="G8137">
        <v>48</v>
      </c>
      <c r="H8137" s="3">
        <f t="shared" si="127"/>
        <v>29</v>
      </c>
      <c r="I8137">
        <v>300000</v>
      </c>
      <c r="J8137">
        <v>1000000</v>
      </c>
      <c r="K8137">
        <v>54</v>
      </c>
      <c r="L8137">
        <v>6</v>
      </c>
      <c r="M8137">
        <v>1</v>
      </c>
      <c r="N8137">
        <v>1</v>
      </c>
      <c r="O8137">
        <v>1083333.33333333</v>
      </c>
      <c r="P8137">
        <v>0</v>
      </c>
      <c r="Q8137">
        <v>300000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1383333.33333333</v>
      </c>
      <c r="X8137">
        <v>1383333.33333333</v>
      </c>
      <c r="Y8137">
        <v>11</v>
      </c>
      <c r="Z8137" s="3" t="s">
        <v>56</v>
      </c>
      <c r="AA8137">
        <v>0</v>
      </c>
      <c r="AB8137">
        <v>1</v>
      </c>
      <c r="AC8137">
        <v>1</v>
      </c>
      <c r="AD8137">
        <v>1</v>
      </c>
      <c r="AE8137">
        <v>0</v>
      </c>
      <c r="AF8137">
        <v>1</v>
      </c>
      <c r="AG8137">
        <v>0</v>
      </c>
      <c r="AH8137">
        <v>54</v>
      </c>
      <c r="AI8137">
        <v>1</v>
      </c>
      <c r="AJ8137">
        <v>0</v>
      </c>
      <c r="AK8137">
        <v>0</v>
      </c>
      <c r="AL8137">
        <v>0</v>
      </c>
      <c r="AM8137">
        <v>4</v>
      </c>
      <c r="AN8137">
        <v>1000000</v>
      </c>
      <c r="AO8137">
        <v>4320.98779296875</v>
      </c>
      <c r="AP8137">
        <v>1083333.375</v>
      </c>
      <c r="AQ8137">
        <v>4681.0703125</v>
      </c>
      <c r="AR8137">
        <v>1083333.375</v>
      </c>
      <c r="AS8137">
        <v>4681.0703125</v>
      </c>
      <c r="AT8137" t="s">
        <v>57</v>
      </c>
      <c r="AU8137">
        <v>1</v>
      </c>
      <c r="AV8137">
        <v>8.3712393108802114</v>
      </c>
      <c r="AW8137">
        <v>2304</v>
      </c>
      <c r="AX8137">
        <v>1444</v>
      </c>
      <c r="AY8137">
        <v>1</v>
      </c>
      <c r="AZ8137">
        <v>0.6358117834944591</v>
      </c>
      <c r="BA8137">
        <v>0.30148198896915263</v>
      </c>
    </row>
    <row r="8138" spans="1:53" x14ac:dyDescent="0.25">
      <c r="A8138">
        <v>4</v>
      </c>
      <c r="B8138">
        <v>1</v>
      </c>
      <c r="C8138">
        <v>43</v>
      </c>
      <c r="D8138">
        <v>3</v>
      </c>
      <c r="E8138">
        <v>4</v>
      </c>
      <c r="F8138">
        <v>1</v>
      </c>
      <c r="G8138">
        <v>48</v>
      </c>
      <c r="H8138" s="3">
        <f t="shared" si="127"/>
        <v>34</v>
      </c>
      <c r="I8138">
        <v>300000</v>
      </c>
      <c r="J8138">
        <v>1000000</v>
      </c>
      <c r="K8138">
        <v>54</v>
      </c>
      <c r="L8138">
        <v>6</v>
      </c>
      <c r="M8138">
        <v>1</v>
      </c>
      <c r="N8138">
        <v>1</v>
      </c>
      <c r="O8138">
        <v>1083333.33333333</v>
      </c>
      <c r="P8138">
        <v>0</v>
      </c>
      <c r="Q8138">
        <v>300000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1383333.33333333</v>
      </c>
      <c r="X8138">
        <v>1383333.33333333</v>
      </c>
      <c r="Y8138">
        <v>11</v>
      </c>
      <c r="Z8138" s="3" t="s">
        <v>58</v>
      </c>
      <c r="AA8138">
        <v>0</v>
      </c>
      <c r="AB8138">
        <v>1</v>
      </c>
      <c r="AC8138">
        <v>1</v>
      </c>
      <c r="AD8138">
        <v>1</v>
      </c>
      <c r="AE8138">
        <v>0</v>
      </c>
      <c r="AF8138">
        <v>1</v>
      </c>
      <c r="AG8138">
        <v>0</v>
      </c>
      <c r="AH8138">
        <v>54</v>
      </c>
      <c r="AI8138">
        <v>1</v>
      </c>
      <c r="AJ8138">
        <v>0</v>
      </c>
      <c r="AK8138">
        <v>0</v>
      </c>
      <c r="AL8138">
        <v>0</v>
      </c>
      <c r="AM8138">
        <v>4</v>
      </c>
      <c r="AN8138">
        <v>1000000</v>
      </c>
      <c r="AO8138">
        <v>4320.98779296875</v>
      </c>
      <c r="AP8138">
        <v>1083333.375</v>
      </c>
      <c r="AQ8138">
        <v>4681.0703125</v>
      </c>
      <c r="AR8138">
        <v>1083333.375</v>
      </c>
      <c r="AS8138">
        <v>4681.0703125</v>
      </c>
      <c r="AT8138" t="s">
        <v>57</v>
      </c>
      <c r="AU8138">
        <v>1</v>
      </c>
      <c r="AV8138">
        <v>8.3712393108802114</v>
      </c>
      <c r="AW8138">
        <v>2304</v>
      </c>
      <c r="AX8138">
        <v>1849</v>
      </c>
      <c r="AY8138">
        <v>0</v>
      </c>
      <c r="AZ8138">
        <v>-0.37611263697139941</v>
      </c>
      <c r="BA8138">
        <v>0.24600286401425239</v>
      </c>
    </row>
    <row r="8139" spans="1:53" x14ac:dyDescent="0.25">
      <c r="A8139">
        <v>4</v>
      </c>
      <c r="B8139">
        <v>1</v>
      </c>
      <c r="C8139">
        <v>19</v>
      </c>
      <c r="D8139">
        <v>5</v>
      </c>
      <c r="E8139">
        <v>11</v>
      </c>
      <c r="F8139">
        <v>1</v>
      </c>
      <c r="G8139">
        <v>10</v>
      </c>
      <c r="H8139" s="3">
        <f t="shared" si="127"/>
        <v>8</v>
      </c>
      <c r="I8139">
        <v>300000</v>
      </c>
      <c r="J8139">
        <v>0</v>
      </c>
      <c r="K8139">
        <v>54</v>
      </c>
      <c r="L8139">
        <v>6</v>
      </c>
      <c r="M8139">
        <v>1</v>
      </c>
      <c r="N8139">
        <v>1</v>
      </c>
      <c r="O8139">
        <v>781242</v>
      </c>
      <c r="P8139">
        <v>0</v>
      </c>
      <c r="Q8139">
        <v>300000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1081242</v>
      </c>
      <c r="X8139">
        <v>1081242</v>
      </c>
      <c r="Y8139">
        <v>11</v>
      </c>
      <c r="Z8139" s="3" t="s">
        <v>52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>
        <v>1</v>
      </c>
      <c r="AG8139">
        <v>0</v>
      </c>
      <c r="AH8139">
        <v>54</v>
      </c>
      <c r="AI8139">
        <v>1</v>
      </c>
      <c r="AJ8139">
        <v>0</v>
      </c>
      <c r="AK8139">
        <v>0</v>
      </c>
      <c r="AL8139">
        <v>0</v>
      </c>
      <c r="AM8139">
        <v>4</v>
      </c>
      <c r="AN8139">
        <v>781242</v>
      </c>
      <c r="AO8139">
        <v>3375.73706054688</v>
      </c>
      <c r="AP8139">
        <v>781242</v>
      </c>
      <c r="AQ8139">
        <v>3375.73706054688</v>
      </c>
      <c r="AR8139">
        <v>781242</v>
      </c>
      <c r="AS8139">
        <v>3375.73706054688</v>
      </c>
      <c r="AT8139" t="s">
        <v>53</v>
      </c>
      <c r="AU8139">
        <v>1</v>
      </c>
      <c r="AV8139">
        <v>8.1243689677735613</v>
      </c>
      <c r="AW8139">
        <v>100</v>
      </c>
      <c r="AX8139">
        <v>361</v>
      </c>
      <c r="AY8139">
        <v>0</v>
      </c>
      <c r="AZ8139">
        <v>-0.40294881499604351</v>
      </c>
      <c r="BA8139">
        <v>-1.619604869096514E-2</v>
      </c>
    </row>
    <row r="8140" spans="1:53" x14ac:dyDescent="0.25">
      <c r="A8140">
        <v>4</v>
      </c>
      <c r="B8140">
        <v>1</v>
      </c>
      <c r="C8140">
        <v>29</v>
      </c>
      <c r="D8140">
        <v>3</v>
      </c>
      <c r="E8140">
        <v>5</v>
      </c>
      <c r="F8140">
        <v>1</v>
      </c>
      <c r="G8140">
        <v>48</v>
      </c>
      <c r="H8140" s="3">
        <f t="shared" si="127"/>
        <v>20</v>
      </c>
      <c r="I8140">
        <v>686000</v>
      </c>
      <c r="J8140">
        <v>780000</v>
      </c>
      <c r="K8140">
        <v>63</v>
      </c>
      <c r="L8140">
        <v>6</v>
      </c>
      <c r="M8140">
        <v>1</v>
      </c>
      <c r="N8140">
        <v>1</v>
      </c>
      <c r="O8140">
        <v>1315000</v>
      </c>
      <c r="P8140">
        <v>0</v>
      </c>
      <c r="Q8140">
        <v>636000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1951000</v>
      </c>
      <c r="X8140">
        <v>1951000</v>
      </c>
      <c r="Y8140">
        <v>11</v>
      </c>
      <c r="Z8140" s="3" t="s">
        <v>56</v>
      </c>
      <c r="AA8140">
        <v>0</v>
      </c>
      <c r="AB8140">
        <v>1</v>
      </c>
      <c r="AC8140">
        <v>1</v>
      </c>
      <c r="AD8140">
        <v>1</v>
      </c>
      <c r="AE8140">
        <v>0</v>
      </c>
      <c r="AF8140">
        <v>1</v>
      </c>
      <c r="AG8140">
        <v>0</v>
      </c>
      <c r="AH8140">
        <v>63</v>
      </c>
      <c r="AI8140">
        <v>1</v>
      </c>
      <c r="AJ8140">
        <v>0</v>
      </c>
      <c r="AK8140">
        <v>0</v>
      </c>
      <c r="AL8140">
        <v>0</v>
      </c>
      <c r="AM8140">
        <v>4</v>
      </c>
      <c r="AN8140">
        <v>1200000</v>
      </c>
      <c r="AO8140">
        <v>4444.4443359375</v>
      </c>
      <c r="AP8140">
        <v>1315000</v>
      </c>
      <c r="AQ8140">
        <v>4870.37060546875</v>
      </c>
      <c r="AR8140">
        <v>1315000</v>
      </c>
      <c r="AS8140">
        <v>4870.37060546875</v>
      </c>
      <c r="AT8140" t="s">
        <v>57</v>
      </c>
      <c r="AU8140">
        <v>1</v>
      </c>
      <c r="AV8140">
        <v>8.3994101313457907</v>
      </c>
      <c r="AW8140">
        <v>2304</v>
      </c>
      <c r="AX8140">
        <v>841</v>
      </c>
      <c r="AY8140">
        <v>0</v>
      </c>
      <c r="AZ8140">
        <v>-0.2699319191137034</v>
      </c>
      <c r="BA8140">
        <v>0.5796763461465263</v>
      </c>
    </row>
    <row r="8141" spans="1:53" x14ac:dyDescent="0.25">
      <c r="A8141">
        <v>4</v>
      </c>
      <c r="B8141">
        <v>0</v>
      </c>
      <c r="C8141">
        <v>21</v>
      </c>
      <c r="D8141">
        <v>6</v>
      </c>
      <c r="E8141">
        <v>2</v>
      </c>
      <c r="F8141">
        <v>1</v>
      </c>
      <c r="G8141">
        <v>8</v>
      </c>
      <c r="H8141" s="3">
        <f t="shared" si="127"/>
        <v>9</v>
      </c>
      <c r="I8141">
        <v>280000</v>
      </c>
      <c r="J8141">
        <v>0</v>
      </c>
      <c r="K8141">
        <v>54</v>
      </c>
      <c r="L8141">
        <v>6</v>
      </c>
      <c r="M8141">
        <v>2</v>
      </c>
      <c r="N8141">
        <v>1</v>
      </c>
      <c r="O8141">
        <v>900000</v>
      </c>
      <c r="P8141">
        <v>0</v>
      </c>
      <c r="Q8141">
        <v>280000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1180000</v>
      </c>
      <c r="X8141">
        <v>1180000</v>
      </c>
      <c r="Y8141">
        <v>11</v>
      </c>
      <c r="Z8141" s="3" t="s">
        <v>54</v>
      </c>
      <c r="AA8141">
        <v>0</v>
      </c>
      <c r="AB8141">
        <v>2</v>
      </c>
      <c r="AC8141">
        <v>1</v>
      </c>
      <c r="AD8141">
        <v>1</v>
      </c>
      <c r="AE8141">
        <v>0</v>
      </c>
      <c r="AF8141">
        <v>1</v>
      </c>
      <c r="AG8141">
        <v>0</v>
      </c>
      <c r="AH8141">
        <v>54</v>
      </c>
      <c r="AI8141">
        <v>0</v>
      </c>
      <c r="AJ8141">
        <v>1</v>
      </c>
      <c r="AK8141">
        <v>0</v>
      </c>
      <c r="AL8141">
        <v>0</v>
      </c>
      <c r="AM8141">
        <v>4</v>
      </c>
      <c r="AN8141">
        <v>900000</v>
      </c>
      <c r="AO8141">
        <v>3888.88891601562</v>
      </c>
      <c r="AP8141">
        <v>900000</v>
      </c>
      <c r="AQ8141">
        <v>3888.88891601562</v>
      </c>
      <c r="AR8141">
        <v>900000</v>
      </c>
      <c r="AS8141">
        <v>3888.88891601562</v>
      </c>
      <c r="AT8141" t="s">
        <v>55</v>
      </c>
      <c r="AU8141">
        <v>0</v>
      </c>
      <c r="AV8141">
        <v>8.2658787701107759</v>
      </c>
      <c r="AW8141">
        <v>64</v>
      </c>
      <c r="AX8141">
        <v>441</v>
      </c>
      <c r="AY8141">
        <v>1</v>
      </c>
      <c r="AZ8141">
        <v>0.51514066573880302</v>
      </c>
      <c r="BA8141">
        <v>-0.19116895571405451</v>
      </c>
    </row>
    <row r="8142" spans="1:53" x14ac:dyDescent="0.25">
      <c r="A8142">
        <v>2</v>
      </c>
      <c r="B8142">
        <v>1</v>
      </c>
      <c r="C8142">
        <v>51</v>
      </c>
      <c r="D8142">
        <v>5</v>
      </c>
      <c r="E8142">
        <v>11</v>
      </c>
      <c r="F8142">
        <v>1</v>
      </c>
      <c r="G8142">
        <v>3</v>
      </c>
      <c r="H8142" s="3">
        <f t="shared" si="127"/>
        <v>40</v>
      </c>
      <c r="I8142">
        <v>0</v>
      </c>
      <c r="J8142">
        <v>0</v>
      </c>
      <c r="K8142">
        <v>16</v>
      </c>
      <c r="L8142">
        <v>2</v>
      </c>
      <c r="M8142">
        <v>2</v>
      </c>
      <c r="N8142">
        <v>1</v>
      </c>
      <c r="O8142">
        <v>60000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60000</v>
      </c>
      <c r="X8142">
        <v>60000</v>
      </c>
      <c r="Y8142">
        <v>11</v>
      </c>
      <c r="Z8142" s="3" t="s">
        <v>52</v>
      </c>
      <c r="AA8142">
        <v>1</v>
      </c>
      <c r="AB8142">
        <v>2</v>
      </c>
      <c r="AC8142">
        <v>1</v>
      </c>
      <c r="AD8142">
        <v>1</v>
      </c>
      <c r="AE8142">
        <v>0</v>
      </c>
      <c r="AF8142">
        <v>1</v>
      </c>
      <c r="AG8142">
        <v>0</v>
      </c>
      <c r="AH8142">
        <v>72</v>
      </c>
      <c r="AI8142">
        <v>0</v>
      </c>
      <c r="AJ8142">
        <v>1</v>
      </c>
      <c r="AK8142">
        <v>0</v>
      </c>
      <c r="AL8142">
        <v>1</v>
      </c>
      <c r="AM8142">
        <v>2</v>
      </c>
      <c r="AN8142">
        <v>60000</v>
      </c>
      <c r="AO8142">
        <v>875</v>
      </c>
      <c r="AP8142">
        <v>60000</v>
      </c>
      <c r="AQ8142">
        <v>875</v>
      </c>
      <c r="AR8142">
        <v>60000</v>
      </c>
      <c r="AS8142">
        <v>875</v>
      </c>
      <c r="AT8142" t="s">
        <v>53</v>
      </c>
      <c r="AU8142">
        <v>0</v>
      </c>
      <c r="AV8142">
        <v>6.7742238863576141</v>
      </c>
      <c r="AW8142">
        <v>9</v>
      </c>
      <c r="AX8142">
        <v>2601</v>
      </c>
      <c r="AY8142">
        <v>0</v>
      </c>
      <c r="AZ8142">
        <v>-0.51853003274362286</v>
      </c>
      <c r="BA8142">
        <v>-1.4276487101790269</v>
      </c>
    </row>
    <row r="8143" spans="1:53" x14ac:dyDescent="0.25">
      <c r="A8143">
        <v>2</v>
      </c>
      <c r="B8143">
        <v>0</v>
      </c>
      <c r="C8143">
        <v>27</v>
      </c>
      <c r="D8143">
        <v>6</v>
      </c>
      <c r="E8143">
        <v>2</v>
      </c>
      <c r="F8143">
        <v>1</v>
      </c>
      <c r="G8143">
        <v>9</v>
      </c>
      <c r="H8143" s="3">
        <f t="shared" si="127"/>
        <v>15</v>
      </c>
      <c r="I8143">
        <v>0</v>
      </c>
      <c r="J8143">
        <v>900000</v>
      </c>
      <c r="K8143">
        <v>48</v>
      </c>
      <c r="L8143">
        <v>9</v>
      </c>
      <c r="M8143">
        <v>1</v>
      </c>
      <c r="N8143">
        <v>1</v>
      </c>
      <c r="O8143">
        <v>1800000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1800000</v>
      </c>
      <c r="X8143">
        <v>1800000</v>
      </c>
      <c r="Y8143">
        <v>11</v>
      </c>
      <c r="Z8143" s="3" t="s">
        <v>54</v>
      </c>
      <c r="AA8143">
        <v>0</v>
      </c>
      <c r="AB8143">
        <v>1</v>
      </c>
      <c r="AC8143">
        <v>1</v>
      </c>
      <c r="AD8143">
        <v>1</v>
      </c>
      <c r="AE8143">
        <v>0</v>
      </c>
      <c r="AF8143">
        <v>1</v>
      </c>
      <c r="AG8143">
        <v>0</v>
      </c>
      <c r="AH8143">
        <v>48</v>
      </c>
      <c r="AI8143">
        <v>1</v>
      </c>
      <c r="AJ8143">
        <v>0</v>
      </c>
      <c r="AK8143">
        <v>0</v>
      </c>
      <c r="AL8143">
        <v>0</v>
      </c>
      <c r="AM8143">
        <v>5</v>
      </c>
      <c r="AN8143">
        <v>900000</v>
      </c>
      <c r="AO8143">
        <v>4375</v>
      </c>
      <c r="AP8143">
        <v>1800000</v>
      </c>
      <c r="AQ8143">
        <v>8750</v>
      </c>
      <c r="AR8143">
        <v>1800000</v>
      </c>
      <c r="AS8143">
        <v>8750</v>
      </c>
      <c r="AT8143" t="s">
        <v>55</v>
      </c>
      <c r="AU8143">
        <v>1</v>
      </c>
      <c r="AV8143">
        <v>8.3836617987917155</v>
      </c>
      <c r="AW8143">
        <v>81</v>
      </c>
      <c r="AX8143">
        <v>729</v>
      </c>
      <c r="AY8143">
        <v>1</v>
      </c>
      <c r="AZ8143">
        <v>0.51261037702251722</v>
      </c>
      <c r="BA8143">
        <v>-0.44992700234815669</v>
      </c>
    </row>
    <row r="8144" spans="1:53" x14ac:dyDescent="0.25">
      <c r="A8144">
        <v>6</v>
      </c>
      <c r="B8144">
        <v>0</v>
      </c>
      <c r="C8144">
        <v>36</v>
      </c>
      <c r="D8144">
        <v>6</v>
      </c>
      <c r="E8144">
        <v>5</v>
      </c>
      <c r="F8144">
        <v>1</v>
      </c>
      <c r="G8144">
        <v>72</v>
      </c>
      <c r="H8144" s="3">
        <f t="shared" si="127"/>
        <v>24</v>
      </c>
      <c r="I8144">
        <v>0</v>
      </c>
      <c r="J8144">
        <v>2450000</v>
      </c>
      <c r="K8144">
        <v>40</v>
      </c>
      <c r="L8144">
        <v>9</v>
      </c>
      <c r="M8144">
        <v>1</v>
      </c>
      <c r="N8144">
        <v>1</v>
      </c>
      <c r="O8144">
        <v>2704166.6666666698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2704166.6666666698</v>
      </c>
      <c r="X8144">
        <v>2704166.6666666698</v>
      </c>
      <c r="Y8144">
        <v>11</v>
      </c>
      <c r="Z8144" s="3" t="s">
        <v>54</v>
      </c>
      <c r="AA8144">
        <v>0</v>
      </c>
      <c r="AB8144">
        <v>1</v>
      </c>
      <c r="AC8144">
        <v>1</v>
      </c>
      <c r="AD8144">
        <v>1</v>
      </c>
      <c r="AE8144">
        <v>0</v>
      </c>
      <c r="AF8144">
        <v>1</v>
      </c>
      <c r="AG8144">
        <v>0</v>
      </c>
      <c r="AH8144">
        <v>40</v>
      </c>
      <c r="AI8144">
        <v>1</v>
      </c>
      <c r="AJ8144">
        <v>0</v>
      </c>
      <c r="AK8144">
        <v>0</v>
      </c>
      <c r="AL8144">
        <v>0</v>
      </c>
      <c r="AM8144">
        <v>5</v>
      </c>
      <c r="AN8144">
        <v>2500000</v>
      </c>
      <c r="AO8144">
        <v>14583.3330078125</v>
      </c>
      <c r="AP8144">
        <v>2704166.75</v>
      </c>
      <c r="AQ8144">
        <v>15774.3056640625</v>
      </c>
      <c r="AR8144">
        <v>2704166.75</v>
      </c>
      <c r="AS8144">
        <v>15774.3056640625</v>
      </c>
      <c r="AT8144" t="s">
        <v>55</v>
      </c>
      <c r="AU8144">
        <v>1</v>
      </c>
      <c r="AV8144">
        <v>9.5876345807962213</v>
      </c>
      <c r="AW8144">
        <v>5184</v>
      </c>
      <c r="AX8144">
        <v>1296</v>
      </c>
      <c r="AY8144">
        <v>1</v>
      </c>
      <c r="AZ8144">
        <v>0.44325090922578197</v>
      </c>
      <c r="BA8144">
        <v>0.38608623671982378</v>
      </c>
    </row>
    <row r="8145" spans="1:53" x14ac:dyDescent="0.25">
      <c r="A8145">
        <v>4</v>
      </c>
      <c r="B8145">
        <v>1</v>
      </c>
      <c r="C8145">
        <v>39</v>
      </c>
      <c r="D8145">
        <v>3</v>
      </c>
      <c r="E8145">
        <v>5</v>
      </c>
      <c r="F8145">
        <v>1</v>
      </c>
      <c r="G8145">
        <v>18</v>
      </c>
      <c r="H8145" s="3">
        <f t="shared" si="127"/>
        <v>30</v>
      </c>
      <c r="I8145">
        <v>588211</v>
      </c>
      <c r="J8145">
        <v>0</v>
      </c>
      <c r="K8145">
        <v>48</v>
      </c>
      <c r="L8145">
        <v>4</v>
      </c>
      <c r="M8145">
        <v>1</v>
      </c>
      <c r="N8145">
        <v>1</v>
      </c>
      <c r="O8145">
        <v>1288211</v>
      </c>
      <c r="P8145">
        <v>0</v>
      </c>
      <c r="Q8145">
        <v>500000</v>
      </c>
      <c r="R8145">
        <v>833333.33333333302</v>
      </c>
      <c r="S8145">
        <v>0</v>
      </c>
      <c r="T8145">
        <v>0</v>
      </c>
      <c r="U8145">
        <v>0</v>
      </c>
      <c r="V8145">
        <v>0</v>
      </c>
      <c r="W8145">
        <v>2621544.3333333302</v>
      </c>
      <c r="X8145">
        <v>2621544.3333333302</v>
      </c>
      <c r="Y8145">
        <v>11</v>
      </c>
      <c r="Z8145" s="3" t="s">
        <v>56</v>
      </c>
      <c r="AA8145">
        <v>0</v>
      </c>
      <c r="AB8145">
        <v>1</v>
      </c>
      <c r="AC8145">
        <v>1</v>
      </c>
      <c r="AD8145">
        <v>1</v>
      </c>
      <c r="AE8145">
        <v>0</v>
      </c>
      <c r="AF8145">
        <v>1</v>
      </c>
      <c r="AG8145">
        <v>0</v>
      </c>
      <c r="AH8145">
        <v>48</v>
      </c>
      <c r="AI8145">
        <v>1</v>
      </c>
      <c r="AJ8145">
        <v>0</v>
      </c>
      <c r="AK8145">
        <v>0</v>
      </c>
      <c r="AL8145">
        <v>0</v>
      </c>
      <c r="AM8145">
        <v>3</v>
      </c>
      <c r="AN8145">
        <v>1200000</v>
      </c>
      <c r="AO8145">
        <v>5833.33349609375</v>
      </c>
      <c r="AP8145">
        <v>1288211</v>
      </c>
      <c r="AQ8145">
        <v>6262.13671875</v>
      </c>
      <c r="AR8145">
        <v>1288211</v>
      </c>
      <c r="AS8145">
        <v>6262.13671875</v>
      </c>
      <c r="AT8145" t="s">
        <v>57</v>
      </c>
      <c r="AU8145">
        <v>1</v>
      </c>
      <c r="AV8145">
        <v>8.6713438991452811</v>
      </c>
      <c r="AW8145">
        <v>324</v>
      </c>
      <c r="AX8145">
        <v>1521</v>
      </c>
      <c r="AY8145">
        <v>0</v>
      </c>
      <c r="AZ8145">
        <v>-0.46616272246787971</v>
      </c>
      <c r="BA8145">
        <v>0.68606782582913395</v>
      </c>
    </row>
    <row r="8146" spans="1:53" x14ac:dyDescent="0.25">
      <c r="A8146">
        <v>2</v>
      </c>
      <c r="B8146">
        <v>0</v>
      </c>
      <c r="C8146">
        <v>35</v>
      </c>
      <c r="D8146">
        <v>4</v>
      </c>
      <c r="E8146">
        <v>7</v>
      </c>
      <c r="F8146">
        <v>2</v>
      </c>
      <c r="G8146">
        <v>1</v>
      </c>
      <c r="H8146" s="3">
        <f t="shared" si="127"/>
        <v>25</v>
      </c>
      <c r="I8146">
        <v>70000</v>
      </c>
      <c r="J8146">
        <v>0</v>
      </c>
      <c r="K8146">
        <v>18</v>
      </c>
      <c r="L8146">
        <v>3</v>
      </c>
      <c r="M8146">
        <v>2</v>
      </c>
      <c r="N8146">
        <v>1</v>
      </c>
      <c r="O8146">
        <v>380000</v>
      </c>
      <c r="P8146">
        <v>0</v>
      </c>
      <c r="Q8146">
        <v>70000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450000</v>
      </c>
      <c r="X8146">
        <v>450000</v>
      </c>
      <c r="Y8146">
        <v>11</v>
      </c>
      <c r="Z8146" s="3" t="s">
        <v>59</v>
      </c>
      <c r="AA8146">
        <v>0</v>
      </c>
      <c r="AB8146">
        <v>2</v>
      </c>
      <c r="AC8146">
        <v>1</v>
      </c>
      <c r="AD8146">
        <v>1</v>
      </c>
      <c r="AE8146">
        <v>0</v>
      </c>
      <c r="AF8146">
        <v>1</v>
      </c>
      <c r="AG8146">
        <v>0</v>
      </c>
      <c r="AH8146">
        <v>72</v>
      </c>
      <c r="AI8146">
        <v>0</v>
      </c>
      <c r="AJ8146">
        <v>1</v>
      </c>
      <c r="AK8146">
        <v>0</v>
      </c>
      <c r="AL8146">
        <v>1</v>
      </c>
      <c r="AM8146">
        <v>2</v>
      </c>
      <c r="AN8146">
        <v>380000</v>
      </c>
      <c r="AO8146">
        <v>4925.92578125</v>
      </c>
      <c r="AP8146">
        <v>380000</v>
      </c>
      <c r="AQ8146">
        <v>4925.92578125</v>
      </c>
      <c r="AR8146">
        <v>380000</v>
      </c>
      <c r="AS8146">
        <v>4925.92578125</v>
      </c>
      <c r="AT8146" t="s">
        <v>60</v>
      </c>
      <c r="AU8146">
        <v>0</v>
      </c>
      <c r="AV8146">
        <v>8.5022675118292614</v>
      </c>
      <c r="AW8146">
        <v>1</v>
      </c>
      <c r="AX8146">
        <v>1225</v>
      </c>
      <c r="AY8146">
        <v>1</v>
      </c>
      <c r="AZ8146">
        <v>0.59821738550925263</v>
      </c>
      <c r="BA8146">
        <v>0.66190288090672111</v>
      </c>
    </row>
    <row r="8147" spans="1:53" x14ac:dyDescent="0.25">
      <c r="A8147">
        <v>3</v>
      </c>
      <c r="B8147">
        <v>0</v>
      </c>
      <c r="C8147">
        <v>65</v>
      </c>
      <c r="D8147">
        <v>4</v>
      </c>
      <c r="E8147">
        <v>7</v>
      </c>
      <c r="F8147">
        <v>4</v>
      </c>
      <c r="G8147">
        <v>120</v>
      </c>
      <c r="H8147" s="3">
        <f t="shared" si="127"/>
        <v>55</v>
      </c>
      <c r="I8147">
        <v>0</v>
      </c>
      <c r="J8147">
        <v>0</v>
      </c>
      <c r="K8147">
        <v>40</v>
      </c>
      <c r="L8147">
        <v>3</v>
      </c>
      <c r="M8147">
        <v>2</v>
      </c>
      <c r="N8147">
        <v>1</v>
      </c>
      <c r="O8147">
        <v>600000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600000</v>
      </c>
      <c r="X8147">
        <v>600000</v>
      </c>
      <c r="Y8147">
        <v>11</v>
      </c>
      <c r="Z8147" s="3" t="s">
        <v>59</v>
      </c>
      <c r="AA8147">
        <v>0</v>
      </c>
      <c r="AB8147">
        <v>2</v>
      </c>
      <c r="AC8147">
        <v>1</v>
      </c>
      <c r="AD8147">
        <v>1</v>
      </c>
      <c r="AE8147">
        <v>0</v>
      </c>
      <c r="AF8147">
        <v>1</v>
      </c>
      <c r="AG8147">
        <v>0</v>
      </c>
      <c r="AH8147">
        <v>40</v>
      </c>
      <c r="AI8147">
        <v>0</v>
      </c>
      <c r="AJ8147">
        <v>1</v>
      </c>
      <c r="AK8147">
        <v>0</v>
      </c>
      <c r="AL8147">
        <v>1</v>
      </c>
      <c r="AM8147">
        <v>2</v>
      </c>
      <c r="AN8147">
        <v>600000</v>
      </c>
      <c r="AO8147">
        <v>3500</v>
      </c>
      <c r="AP8147">
        <v>600000</v>
      </c>
      <c r="AQ8147">
        <v>3500</v>
      </c>
      <c r="AR8147">
        <v>600000</v>
      </c>
      <c r="AS8147">
        <v>3500</v>
      </c>
      <c r="AT8147" t="s">
        <v>60</v>
      </c>
      <c r="AU8147">
        <v>0</v>
      </c>
      <c r="AV8147">
        <v>8.1605182474775049</v>
      </c>
      <c r="AW8147">
        <v>14400</v>
      </c>
      <c r="AX8147">
        <v>4225</v>
      </c>
      <c r="AY8147">
        <v>1</v>
      </c>
      <c r="AZ8147">
        <v>0.4445205453236728</v>
      </c>
      <c r="BA8147">
        <v>-0.35536577590436691</v>
      </c>
    </row>
    <row r="8148" spans="1:53" x14ac:dyDescent="0.25">
      <c r="A8148">
        <v>1</v>
      </c>
      <c r="B8148">
        <v>1</v>
      </c>
      <c r="C8148">
        <v>58</v>
      </c>
      <c r="D8148">
        <v>5</v>
      </c>
      <c r="E8148">
        <v>11</v>
      </c>
      <c r="F8148">
        <v>1</v>
      </c>
      <c r="G8148">
        <v>96</v>
      </c>
      <c r="H8148" s="3">
        <f t="shared" si="127"/>
        <v>47</v>
      </c>
      <c r="I8148">
        <v>30000</v>
      </c>
      <c r="J8148">
        <v>900000</v>
      </c>
      <c r="K8148">
        <v>48</v>
      </c>
      <c r="L8148">
        <v>9</v>
      </c>
      <c r="M8148">
        <v>1</v>
      </c>
      <c r="N8148">
        <v>1</v>
      </c>
      <c r="O8148">
        <v>1005000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1005000</v>
      </c>
      <c r="X8148">
        <v>1005000</v>
      </c>
      <c r="Y8148">
        <v>11</v>
      </c>
      <c r="Z8148" s="3" t="s">
        <v>52</v>
      </c>
      <c r="AA8148">
        <v>1</v>
      </c>
      <c r="AB8148">
        <v>1</v>
      </c>
      <c r="AC8148">
        <v>1</v>
      </c>
      <c r="AD8148">
        <v>1</v>
      </c>
      <c r="AE8148">
        <v>0</v>
      </c>
      <c r="AF8148">
        <v>1</v>
      </c>
      <c r="AG8148">
        <v>0</v>
      </c>
      <c r="AH8148">
        <v>48</v>
      </c>
      <c r="AI8148">
        <v>1</v>
      </c>
      <c r="AJ8148">
        <v>0</v>
      </c>
      <c r="AK8148">
        <v>0</v>
      </c>
      <c r="AL8148">
        <v>0</v>
      </c>
      <c r="AM8148">
        <v>5</v>
      </c>
      <c r="AN8148">
        <v>900000</v>
      </c>
      <c r="AO8148">
        <v>4375</v>
      </c>
      <c r="AP8148">
        <v>975000</v>
      </c>
      <c r="AQ8148">
        <v>4739.58349609375</v>
      </c>
      <c r="AR8148">
        <v>975000</v>
      </c>
      <c r="AS8148">
        <v>4739.58349609375</v>
      </c>
      <c r="AT8148" t="s">
        <v>53</v>
      </c>
      <c r="AU8148">
        <v>1</v>
      </c>
      <c r="AV8148">
        <v>8.3836617987917155</v>
      </c>
      <c r="AW8148">
        <v>9216</v>
      </c>
      <c r="AX8148">
        <v>3364</v>
      </c>
      <c r="AY8148">
        <v>0</v>
      </c>
      <c r="AZ8148">
        <v>-0.44909066486087201</v>
      </c>
      <c r="BA8148">
        <v>-0.6344745878288448</v>
      </c>
    </row>
    <row r="8149" spans="1:53" x14ac:dyDescent="0.25">
      <c r="A8149">
        <v>1</v>
      </c>
      <c r="B8149">
        <v>0</v>
      </c>
      <c r="C8149">
        <v>28</v>
      </c>
      <c r="D8149">
        <v>4</v>
      </c>
      <c r="E8149">
        <v>9</v>
      </c>
      <c r="F8149">
        <v>1</v>
      </c>
      <c r="G8149">
        <v>48</v>
      </c>
      <c r="H8149" s="3">
        <f t="shared" si="127"/>
        <v>18</v>
      </c>
      <c r="I8149">
        <v>30000</v>
      </c>
      <c r="J8149">
        <v>800000</v>
      </c>
      <c r="K8149">
        <v>48</v>
      </c>
      <c r="L8149">
        <v>9</v>
      </c>
      <c r="M8149">
        <v>1</v>
      </c>
      <c r="N8149">
        <v>1</v>
      </c>
      <c r="O8149">
        <v>896666.66666666698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896666.66666666698</v>
      </c>
      <c r="X8149">
        <v>896666.66666666698</v>
      </c>
      <c r="Y8149">
        <v>11</v>
      </c>
      <c r="Z8149" s="3" t="s">
        <v>59</v>
      </c>
      <c r="AA8149">
        <v>0</v>
      </c>
      <c r="AB8149">
        <v>1</v>
      </c>
      <c r="AC8149">
        <v>1</v>
      </c>
      <c r="AD8149">
        <v>1</v>
      </c>
      <c r="AE8149">
        <v>0</v>
      </c>
      <c r="AF8149">
        <v>1</v>
      </c>
      <c r="AG8149">
        <v>0</v>
      </c>
      <c r="AH8149">
        <v>48</v>
      </c>
      <c r="AI8149">
        <v>1</v>
      </c>
      <c r="AJ8149">
        <v>0</v>
      </c>
      <c r="AK8149">
        <v>0</v>
      </c>
      <c r="AL8149">
        <v>0</v>
      </c>
      <c r="AM8149">
        <v>5</v>
      </c>
      <c r="AN8149">
        <v>800000</v>
      </c>
      <c r="AO8149">
        <v>3888.88891601562</v>
      </c>
      <c r="AP8149">
        <v>896666.6875</v>
      </c>
      <c r="AQ8149">
        <v>4358.79638671875</v>
      </c>
      <c r="AR8149">
        <v>896666.6875</v>
      </c>
      <c r="AS8149">
        <v>4358.79638671875</v>
      </c>
      <c r="AT8149" t="s">
        <v>60</v>
      </c>
      <c r="AU8149">
        <v>1</v>
      </c>
      <c r="AV8149">
        <v>8.2658787701107759</v>
      </c>
      <c r="AW8149">
        <v>2304</v>
      </c>
      <c r="AX8149">
        <v>784</v>
      </c>
      <c r="AY8149">
        <v>1</v>
      </c>
      <c r="AZ8149">
        <v>0.65270197450750667</v>
      </c>
      <c r="BA8149">
        <v>-0.12996756878459231</v>
      </c>
    </row>
    <row r="8150" spans="1:53" x14ac:dyDescent="0.25">
      <c r="A8150">
        <v>1</v>
      </c>
      <c r="B8150">
        <v>1</v>
      </c>
      <c r="C8150">
        <v>27</v>
      </c>
      <c r="D8150">
        <v>4</v>
      </c>
      <c r="E8150">
        <v>7</v>
      </c>
      <c r="F8150">
        <v>1</v>
      </c>
      <c r="G8150">
        <v>48</v>
      </c>
      <c r="H8150" s="3">
        <f t="shared" si="127"/>
        <v>17</v>
      </c>
      <c r="I8150">
        <v>0</v>
      </c>
      <c r="J8150">
        <v>0</v>
      </c>
      <c r="K8150">
        <v>48</v>
      </c>
      <c r="L8150">
        <v>4</v>
      </c>
      <c r="M8150">
        <v>2</v>
      </c>
      <c r="N8150">
        <v>1</v>
      </c>
      <c r="O8150">
        <v>650000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650000</v>
      </c>
      <c r="X8150">
        <v>650000</v>
      </c>
      <c r="Y8150">
        <v>11</v>
      </c>
      <c r="Z8150" s="3" t="s">
        <v>59</v>
      </c>
      <c r="AA8150">
        <v>0</v>
      </c>
      <c r="AB8150">
        <v>2</v>
      </c>
      <c r="AC8150">
        <v>1</v>
      </c>
      <c r="AD8150">
        <v>1</v>
      </c>
      <c r="AE8150">
        <v>0</v>
      </c>
      <c r="AF8150">
        <v>1</v>
      </c>
      <c r="AG8150">
        <v>0</v>
      </c>
      <c r="AH8150">
        <v>48</v>
      </c>
      <c r="AI8150">
        <v>0</v>
      </c>
      <c r="AJ8150">
        <v>1</v>
      </c>
      <c r="AK8150">
        <v>0</v>
      </c>
      <c r="AL8150">
        <v>0</v>
      </c>
      <c r="AM8150">
        <v>3</v>
      </c>
      <c r="AN8150">
        <v>650000</v>
      </c>
      <c r="AO8150">
        <v>3159.72216796875</v>
      </c>
      <c r="AP8150">
        <v>650000</v>
      </c>
      <c r="AQ8150">
        <v>3159.72216796875</v>
      </c>
      <c r="AR8150">
        <v>650000</v>
      </c>
      <c r="AS8150">
        <v>3159.72216796875</v>
      </c>
      <c r="AT8150" t="s">
        <v>60</v>
      </c>
      <c r="AU8150">
        <v>0</v>
      </c>
      <c r="AV8150">
        <v>8.0582393811867572</v>
      </c>
      <c r="AW8150">
        <v>2304</v>
      </c>
      <c r="AX8150">
        <v>729</v>
      </c>
      <c r="AY8150">
        <v>0</v>
      </c>
      <c r="AZ8150">
        <v>-0.46679636411689063</v>
      </c>
      <c r="BA8150">
        <v>-4.447489698110732E-2</v>
      </c>
    </row>
    <row r="8151" spans="1:53" x14ac:dyDescent="0.25">
      <c r="A8151">
        <v>3</v>
      </c>
      <c r="B8151">
        <v>1</v>
      </c>
      <c r="C8151">
        <v>47</v>
      </c>
      <c r="D8151">
        <v>6</v>
      </c>
      <c r="E8151">
        <v>4</v>
      </c>
      <c r="F8151">
        <v>2</v>
      </c>
      <c r="G8151">
        <v>9</v>
      </c>
      <c r="H8151" s="3">
        <f t="shared" si="127"/>
        <v>35</v>
      </c>
      <c r="I8151">
        <v>0</v>
      </c>
      <c r="J8151">
        <v>300000</v>
      </c>
      <c r="K8151">
        <v>20</v>
      </c>
      <c r="L8151">
        <v>6</v>
      </c>
      <c r="M8151">
        <v>2</v>
      </c>
      <c r="N8151">
        <v>1</v>
      </c>
      <c r="O8151">
        <v>525000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525000</v>
      </c>
      <c r="X8151">
        <v>525000</v>
      </c>
      <c r="Y8151">
        <v>11</v>
      </c>
      <c r="Z8151" s="3" t="s">
        <v>54</v>
      </c>
      <c r="AA8151">
        <v>0</v>
      </c>
      <c r="AB8151">
        <v>2</v>
      </c>
      <c r="AC8151">
        <v>1</v>
      </c>
      <c r="AD8151">
        <v>1</v>
      </c>
      <c r="AE8151">
        <v>0</v>
      </c>
      <c r="AF8151">
        <v>1</v>
      </c>
      <c r="AG8151">
        <v>0</v>
      </c>
      <c r="AH8151">
        <v>72</v>
      </c>
      <c r="AI8151">
        <v>0</v>
      </c>
      <c r="AJ8151">
        <v>1</v>
      </c>
      <c r="AK8151">
        <v>0</v>
      </c>
      <c r="AL8151">
        <v>0</v>
      </c>
      <c r="AM8151">
        <v>4</v>
      </c>
      <c r="AN8151">
        <v>500000</v>
      </c>
      <c r="AO8151">
        <v>5833.33349609375</v>
      </c>
      <c r="AP8151">
        <v>525000</v>
      </c>
      <c r="AQ8151">
        <v>6125</v>
      </c>
      <c r="AR8151">
        <v>525000</v>
      </c>
      <c r="AS8151">
        <v>6125</v>
      </c>
      <c r="AT8151" t="s">
        <v>55</v>
      </c>
      <c r="AU8151">
        <v>0</v>
      </c>
      <c r="AV8151">
        <v>8.6713438991452811</v>
      </c>
      <c r="AW8151">
        <v>81</v>
      </c>
      <c r="AX8151">
        <v>2209</v>
      </c>
      <c r="AY8151">
        <v>0</v>
      </c>
      <c r="AZ8151">
        <v>-0.48037161360127301</v>
      </c>
      <c r="BA8151">
        <v>-7.8784747081924351E-3</v>
      </c>
    </row>
    <row r="8152" spans="1:53" x14ac:dyDescent="0.25">
      <c r="A8152">
        <v>3</v>
      </c>
      <c r="B8152">
        <v>1</v>
      </c>
      <c r="C8152">
        <v>45</v>
      </c>
      <c r="D8152">
        <v>4</v>
      </c>
      <c r="E8152">
        <v>7</v>
      </c>
      <c r="F8152">
        <v>1</v>
      </c>
      <c r="G8152">
        <v>2</v>
      </c>
      <c r="H8152" s="3">
        <f t="shared" si="127"/>
        <v>35</v>
      </c>
      <c r="I8152">
        <v>0</v>
      </c>
      <c r="J8152">
        <v>0</v>
      </c>
      <c r="K8152">
        <v>70</v>
      </c>
      <c r="L8152">
        <v>2</v>
      </c>
      <c r="M8152">
        <v>1</v>
      </c>
      <c r="N8152">
        <v>1</v>
      </c>
      <c r="O8152">
        <v>2000000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2000000</v>
      </c>
      <c r="X8152">
        <v>2000000</v>
      </c>
      <c r="Y8152">
        <v>11</v>
      </c>
      <c r="Z8152" s="3" t="s">
        <v>59</v>
      </c>
      <c r="AA8152">
        <v>0</v>
      </c>
      <c r="AB8152">
        <v>1</v>
      </c>
      <c r="AC8152">
        <v>1</v>
      </c>
      <c r="AD8152">
        <v>1</v>
      </c>
      <c r="AE8152">
        <v>0</v>
      </c>
      <c r="AF8152">
        <v>1</v>
      </c>
      <c r="AG8152">
        <v>0</v>
      </c>
      <c r="AH8152">
        <v>70</v>
      </c>
      <c r="AI8152">
        <v>1</v>
      </c>
      <c r="AJ8152">
        <v>0</v>
      </c>
      <c r="AK8152">
        <v>0</v>
      </c>
      <c r="AL8152">
        <v>1</v>
      </c>
      <c r="AM8152">
        <v>2</v>
      </c>
      <c r="AN8152">
        <v>2000000</v>
      </c>
      <c r="AO8152">
        <v>6666.66650390625</v>
      </c>
      <c r="AP8152">
        <v>2000000</v>
      </c>
      <c r="AQ8152">
        <v>6666.66650390625</v>
      </c>
      <c r="AR8152">
        <v>2000000</v>
      </c>
      <c r="AS8152">
        <v>6666.66650390625</v>
      </c>
      <c r="AT8152" t="s">
        <v>60</v>
      </c>
      <c r="AU8152">
        <v>1</v>
      </c>
      <c r="AV8152">
        <v>8.8048752394539562</v>
      </c>
      <c r="AW8152">
        <v>4</v>
      </c>
      <c r="AX8152">
        <v>2025</v>
      </c>
      <c r="AY8152">
        <v>0</v>
      </c>
      <c r="AZ8152">
        <v>-0.46400237360768071</v>
      </c>
      <c r="BA8152">
        <v>0.87967002565274865</v>
      </c>
    </row>
    <row r="8153" spans="1:53" x14ac:dyDescent="0.25">
      <c r="A8153">
        <v>3</v>
      </c>
      <c r="B8153">
        <v>0</v>
      </c>
      <c r="C8153">
        <v>50</v>
      </c>
      <c r="D8153">
        <v>5</v>
      </c>
      <c r="E8153">
        <v>11</v>
      </c>
      <c r="F8153">
        <v>1</v>
      </c>
      <c r="G8153">
        <v>48</v>
      </c>
      <c r="H8153" s="3">
        <f t="shared" si="127"/>
        <v>39</v>
      </c>
      <c r="I8153">
        <v>0</v>
      </c>
      <c r="J8153">
        <v>0</v>
      </c>
      <c r="K8153">
        <v>56</v>
      </c>
      <c r="L8153">
        <v>3</v>
      </c>
      <c r="M8153">
        <v>2</v>
      </c>
      <c r="N8153">
        <v>1</v>
      </c>
      <c r="O8153">
        <v>781242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781242</v>
      </c>
      <c r="X8153">
        <v>781242</v>
      </c>
      <c r="Y8153">
        <v>11</v>
      </c>
      <c r="Z8153" s="3" t="s">
        <v>52</v>
      </c>
      <c r="AA8153">
        <v>1</v>
      </c>
      <c r="AB8153">
        <v>2</v>
      </c>
      <c r="AC8153">
        <v>1</v>
      </c>
      <c r="AD8153">
        <v>1</v>
      </c>
      <c r="AE8153">
        <v>0</v>
      </c>
      <c r="AF8153">
        <v>1</v>
      </c>
      <c r="AG8153">
        <v>0</v>
      </c>
      <c r="AH8153">
        <v>56</v>
      </c>
      <c r="AI8153">
        <v>0</v>
      </c>
      <c r="AJ8153">
        <v>1</v>
      </c>
      <c r="AK8153">
        <v>0</v>
      </c>
      <c r="AL8153">
        <v>1</v>
      </c>
      <c r="AM8153">
        <v>2</v>
      </c>
      <c r="AN8153">
        <v>781242</v>
      </c>
      <c r="AO8153">
        <v>3255.17504882812</v>
      </c>
      <c r="AP8153">
        <v>781242</v>
      </c>
      <c r="AQ8153">
        <v>3255.17504882812</v>
      </c>
      <c r="AR8153">
        <v>781242</v>
      </c>
      <c r="AS8153">
        <v>3255.17504882812</v>
      </c>
      <c r="AT8153" t="s">
        <v>53</v>
      </c>
      <c r="AU8153">
        <v>0</v>
      </c>
      <c r="AV8153">
        <v>8.0880013316384805</v>
      </c>
      <c r="AW8153">
        <v>2304</v>
      </c>
      <c r="AX8153">
        <v>2500</v>
      </c>
      <c r="AY8153">
        <v>1</v>
      </c>
      <c r="AZ8153">
        <v>0.42527273365501522</v>
      </c>
      <c r="BA8153">
        <v>-0.42821797481140339</v>
      </c>
    </row>
    <row r="8154" spans="1:53" x14ac:dyDescent="0.25">
      <c r="A8154">
        <v>3</v>
      </c>
      <c r="B8154">
        <v>0</v>
      </c>
      <c r="C8154">
        <v>21</v>
      </c>
      <c r="D8154">
        <v>6</v>
      </c>
      <c r="E8154">
        <v>3</v>
      </c>
      <c r="F8154">
        <v>1</v>
      </c>
      <c r="G8154">
        <v>4</v>
      </c>
      <c r="H8154" s="3">
        <f t="shared" si="127"/>
        <v>9</v>
      </c>
      <c r="I8154">
        <v>88211</v>
      </c>
      <c r="J8154">
        <v>0</v>
      </c>
      <c r="K8154">
        <v>48</v>
      </c>
      <c r="L8154">
        <v>9</v>
      </c>
      <c r="M8154">
        <v>1</v>
      </c>
      <c r="N8154">
        <v>1</v>
      </c>
      <c r="O8154">
        <v>1088211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1088211</v>
      </c>
      <c r="X8154">
        <v>1088211</v>
      </c>
      <c r="Y8154">
        <v>11</v>
      </c>
      <c r="Z8154" s="3" t="s">
        <v>54</v>
      </c>
      <c r="AA8154">
        <v>0</v>
      </c>
      <c r="AB8154">
        <v>1</v>
      </c>
      <c r="AC8154">
        <v>1</v>
      </c>
      <c r="AD8154">
        <v>1</v>
      </c>
      <c r="AE8154">
        <v>0</v>
      </c>
      <c r="AF8154">
        <v>1</v>
      </c>
      <c r="AG8154">
        <v>0</v>
      </c>
      <c r="AH8154">
        <v>48</v>
      </c>
      <c r="AI8154">
        <v>1</v>
      </c>
      <c r="AJ8154">
        <v>0</v>
      </c>
      <c r="AK8154">
        <v>0</v>
      </c>
      <c r="AL8154">
        <v>0</v>
      </c>
      <c r="AM8154">
        <v>5</v>
      </c>
      <c r="AN8154">
        <v>1000000</v>
      </c>
      <c r="AO8154">
        <v>4861.111328125</v>
      </c>
      <c r="AP8154">
        <v>1088211</v>
      </c>
      <c r="AQ8154">
        <v>5289.91455078125</v>
      </c>
      <c r="AR8154">
        <v>1088211</v>
      </c>
      <c r="AS8154">
        <v>5289.91455078125</v>
      </c>
      <c r="AT8154" t="s">
        <v>55</v>
      </c>
      <c r="AU8154">
        <v>1</v>
      </c>
      <c r="AV8154">
        <v>8.489022359092397</v>
      </c>
      <c r="AW8154">
        <v>16</v>
      </c>
      <c r="AX8154">
        <v>441</v>
      </c>
      <c r="AY8154">
        <v>1</v>
      </c>
      <c r="AZ8154">
        <v>0.55138099756352987</v>
      </c>
      <c r="BA8154">
        <v>-0.19041657938746909</v>
      </c>
    </row>
    <row r="8155" spans="1:53" x14ac:dyDescent="0.25">
      <c r="A8155">
        <v>2</v>
      </c>
      <c r="B8155">
        <v>0</v>
      </c>
      <c r="C8155">
        <v>38</v>
      </c>
      <c r="D8155">
        <v>5</v>
      </c>
      <c r="E8155">
        <v>11</v>
      </c>
      <c r="F8155">
        <v>1</v>
      </c>
      <c r="G8155">
        <v>2</v>
      </c>
      <c r="H8155" s="3">
        <f t="shared" si="127"/>
        <v>27</v>
      </c>
      <c r="I8155">
        <v>88211</v>
      </c>
      <c r="J8155">
        <v>0</v>
      </c>
      <c r="K8155">
        <v>48</v>
      </c>
      <c r="L8155">
        <v>2</v>
      </c>
      <c r="M8155">
        <v>2</v>
      </c>
      <c r="N8155">
        <v>1</v>
      </c>
      <c r="O8155">
        <v>869453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869453</v>
      </c>
      <c r="X8155">
        <v>869453</v>
      </c>
      <c r="Y8155">
        <v>11</v>
      </c>
      <c r="Z8155" s="3" t="s">
        <v>52</v>
      </c>
      <c r="AA8155">
        <v>1</v>
      </c>
      <c r="AB8155">
        <v>2</v>
      </c>
      <c r="AC8155">
        <v>1</v>
      </c>
      <c r="AD8155">
        <v>1</v>
      </c>
      <c r="AE8155">
        <v>0</v>
      </c>
      <c r="AF8155">
        <v>1</v>
      </c>
      <c r="AG8155">
        <v>0</v>
      </c>
      <c r="AH8155">
        <v>48</v>
      </c>
      <c r="AI8155">
        <v>0</v>
      </c>
      <c r="AJ8155">
        <v>1</v>
      </c>
      <c r="AK8155">
        <v>0</v>
      </c>
      <c r="AL8155">
        <v>1</v>
      </c>
      <c r="AM8155">
        <v>2</v>
      </c>
      <c r="AN8155">
        <v>781242</v>
      </c>
      <c r="AO8155">
        <v>3797.7041015625</v>
      </c>
      <c r="AP8155">
        <v>869453</v>
      </c>
      <c r="AQ8155">
        <v>4226.5078125</v>
      </c>
      <c r="AR8155">
        <v>869453</v>
      </c>
      <c r="AS8155">
        <v>4226.5078125</v>
      </c>
      <c r="AT8155" t="s">
        <v>53</v>
      </c>
      <c r="AU8155">
        <v>0</v>
      </c>
      <c r="AV8155">
        <v>8.2421519793225535</v>
      </c>
      <c r="AW8155">
        <v>4</v>
      </c>
      <c r="AX8155">
        <v>1444</v>
      </c>
      <c r="AY8155">
        <v>1</v>
      </c>
      <c r="AZ8155">
        <v>0.34917971023581479</v>
      </c>
      <c r="BA8155">
        <v>-0.1226965506715032</v>
      </c>
    </row>
    <row r="8156" spans="1:53" x14ac:dyDescent="0.25">
      <c r="A8156">
        <v>2</v>
      </c>
      <c r="B8156">
        <v>0</v>
      </c>
      <c r="C8156">
        <v>19</v>
      </c>
      <c r="D8156">
        <v>5</v>
      </c>
      <c r="E8156">
        <v>11</v>
      </c>
      <c r="F8156">
        <v>6</v>
      </c>
      <c r="G8156">
        <v>5</v>
      </c>
      <c r="H8156" s="3">
        <f t="shared" si="127"/>
        <v>8</v>
      </c>
      <c r="I8156">
        <v>113211</v>
      </c>
      <c r="J8156">
        <v>0</v>
      </c>
      <c r="K8156">
        <v>48</v>
      </c>
      <c r="L8156">
        <v>9</v>
      </c>
      <c r="M8156">
        <v>2</v>
      </c>
      <c r="N8156">
        <v>1</v>
      </c>
      <c r="O8156">
        <v>894453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894453</v>
      </c>
      <c r="X8156">
        <v>894453</v>
      </c>
      <c r="Y8156">
        <v>11</v>
      </c>
      <c r="Z8156" s="3" t="s">
        <v>52</v>
      </c>
      <c r="AA8156">
        <v>1</v>
      </c>
      <c r="AB8156">
        <v>2</v>
      </c>
      <c r="AC8156">
        <v>1</v>
      </c>
      <c r="AD8156">
        <v>1</v>
      </c>
      <c r="AE8156">
        <v>0</v>
      </c>
      <c r="AF8156">
        <v>1</v>
      </c>
      <c r="AG8156">
        <v>0</v>
      </c>
      <c r="AH8156">
        <v>48</v>
      </c>
      <c r="AI8156">
        <v>0</v>
      </c>
      <c r="AJ8156">
        <v>1</v>
      </c>
      <c r="AK8156">
        <v>0</v>
      </c>
      <c r="AL8156">
        <v>0</v>
      </c>
      <c r="AM8156">
        <v>5</v>
      </c>
      <c r="AN8156">
        <v>781242</v>
      </c>
      <c r="AO8156">
        <v>3797.7041015625</v>
      </c>
      <c r="AP8156">
        <v>894453</v>
      </c>
      <c r="AQ8156">
        <v>4348.03564453125</v>
      </c>
      <c r="AR8156">
        <v>894453</v>
      </c>
      <c r="AS8156">
        <v>4348.03564453125</v>
      </c>
      <c r="AT8156" t="s">
        <v>53</v>
      </c>
      <c r="AU8156">
        <v>0</v>
      </c>
      <c r="AV8156">
        <v>8.2421519793225535</v>
      </c>
      <c r="AW8156">
        <v>25</v>
      </c>
      <c r="AX8156">
        <v>361</v>
      </c>
      <c r="AY8156">
        <v>1</v>
      </c>
      <c r="AZ8156">
        <v>0.63286055451186429</v>
      </c>
      <c r="BA8156">
        <v>-0.1188891747819423</v>
      </c>
    </row>
    <row r="8157" spans="1:53" x14ac:dyDescent="0.25">
      <c r="A8157">
        <v>3</v>
      </c>
      <c r="B8157">
        <v>1</v>
      </c>
      <c r="C8157">
        <v>27</v>
      </c>
      <c r="D8157">
        <v>6</v>
      </c>
      <c r="E8157">
        <v>5</v>
      </c>
      <c r="F8157">
        <v>1</v>
      </c>
      <c r="G8157">
        <v>51</v>
      </c>
      <c r="H8157" s="3">
        <f t="shared" si="127"/>
        <v>15</v>
      </c>
      <c r="I8157">
        <v>120000</v>
      </c>
      <c r="J8157">
        <v>2000000</v>
      </c>
      <c r="K8157">
        <v>48</v>
      </c>
      <c r="L8157">
        <v>9</v>
      </c>
      <c r="M8157">
        <v>1</v>
      </c>
      <c r="N8157">
        <v>1</v>
      </c>
      <c r="O8157">
        <v>1566666.66666667</v>
      </c>
      <c r="P8157">
        <v>0</v>
      </c>
      <c r="Q8157">
        <v>120000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1686666.66666667</v>
      </c>
      <c r="X8157">
        <v>1686666.66666667</v>
      </c>
      <c r="Y8157">
        <v>11</v>
      </c>
      <c r="Z8157" s="3" t="s">
        <v>54</v>
      </c>
      <c r="AA8157">
        <v>0</v>
      </c>
      <c r="AB8157">
        <v>1</v>
      </c>
      <c r="AC8157">
        <v>1</v>
      </c>
      <c r="AD8157">
        <v>1</v>
      </c>
      <c r="AE8157">
        <v>0</v>
      </c>
      <c r="AF8157">
        <v>1</v>
      </c>
      <c r="AG8157">
        <v>0</v>
      </c>
      <c r="AH8157">
        <v>48</v>
      </c>
      <c r="AI8157">
        <v>1</v>
      </c>
      <c r="AJ8157">
        <v>0</v>
      </c>
      <c r="AK8157">
        <v>0</v>
      </c>
      <c r="AL8157">
        <v>0</v>
      </c>
      <c r="AM8157">
        <v>5</v>
      </c>
      <c r="AN8157">
        <v>1400000</v>
      </c>
      <c r="AO8157">
        <v>6805.5556640625</v>
      </c>
      <c r="AP8157">
        <v>1566666.625</v>
      </c>
      <c r="AQ8157">
        <v>7615.74072265625</v>
      </c>
      <c r="AR8157">
        <v>1566666.625</v>
      </c>
      <c r="AS8157">
        <v>7615.74072265625</v>
      </c>
      <c r="AT8157" t="s">
        <v>55</v>
      </c>
      <c r="AU8157">
        <v>1</v>
      </c>
      <c r="AV8157">
        <v>8.8254945670146316</v>
      </c>
      <c r="AW8157">
        <v>2601</v>
      </c>
      <c r="AX8157">
        <v>729</v>
      </c>
      <c r="AY8157">
        <v>0</v>
      </c>
      <c r="AZ8157">
        <v>-0.47075663604511642</v>
      </c>
      <c r="BA8157">
        <v>-8.6206626676281581E-2</v>
      </c>
    </row>
    <row r="8158" spans="1:53" x14ac:dyDescent="0.25">
      <c r="A8158">
        <v>3</v>
      </c>
      <c r="B8158">
        <v>0</v>
      </c>
      <c r="C8158">
        <v>38</v>
      </c>
      <c r="D8158">
        <v>6</v>
      </c>
      <c r="E8158">
        <v>3</v>
      </c>
      <c r="F8158">
        <v>1</v>
      </c>
      <c r="G8158">
        <v>4</v>
      </c>
      <c r="H8158" s="3">
        <f t="shared" si="127"/>
        <v>26</v>
      </c>
      <c r="I8158">
        <v>0</v>
      </c>
      <c r="J8158">
        <v>0</v>
      </c>
      <c r="K8158">
        <v>38</v>
      </c>
      <c r="L8158">
        <v>8</v>
      </c>
      <c r="M8158">
        <v>2</v>
      </c>
      <c r="N8158">
        <v>1</v>
      </c>
      <c r="O8158">
        <v>400000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400000</v>
      </c>
      <c r="X8158">
        <v>400000</v>
      </c>
      <c r="Y8158">
        <v>11</v>
      </c>
      <c r="Z8158" s="3" t="s">
        <v>54</v>
      </c>
      <c r="AA8158">
        <v>0</v>
      </c>
      <c r="AB8158">
        <v>2</v>
      </c>
      <c r="AC8158">
        <v>1</v>
      </c>
      <c r="AD8158">
        <v>1</v>
      </c>
      <c r="AE8158">
        <v>0</v>
      </c>
      <c r="AF8158">
        <v>1</v>
      </c>
      <c r="AG8158">
        <v>0</v>
      </c>
      <c r="AH8158">
        <v>38</v>
      </c>
      <c r="AI8158">
        <v>0</v>
      </c>
      <c r="AJ8158">
        <v>1</v>
      </c>
      <c r="AK8158">
        <v>0</v>
      </c>
      <c r="AL8158">
        <v>0</v>
      </c>
      <c r="AM8158">
        <v>5</v>
      </c>
      <c r="AN8158">
        <v>400000</v>
      </c>
      <c r="AO8158">
        <v>2456.14038085938</v>
      </c>
      <c r="AP8158">
        <v>400000</v>
      </c>
      <c r="AQ8158">
        <v>2456.14038085938</v>
      </c>
      <c r="AR8158">
        <v>400000</v>
      </c>
      <c r="AS8158">
        <v>2456.14038085938</v>
      </c>
      <c r="AT8158" t="s">
        <v>55</v>
      </c>
      <c r="AU8158">
        <v>0</v>
      </c>
      <c r="AV8158">
        <v>7.806346445963924</v>
      </c>
      <c r="AW8158">
        <v>16</v>
      </c>
      <c r="AX8158">
        <v>1444</v>
      </c>
      <c r="AY8158">
        <v>1</v>
      </c>
      <c r="AZ8158">
        <v>0.3733369780812944</v>
      </c>
      <c r="BA8158">
        <v>-1.26624809528937</v>
      </c>
    </row>
    <row r="8159" spans="1:53" x14ac:dyDescent="0.25">
      <c r="A8159">
        <v>1</v>
      </c>
      <c r="B8159">
        <v>0</v>
      </c>
      <c r="C8159">
        <v>26</v>
      </c>
      <c r="D8159">
        <v>5</v>
      </c>
      <c r="E8159">
        <v>11</v>
      </c>
      <c r="F8159">
        <v>1</v>
      </c>
      <c r="G8159">
        <v>60</v>
      </c>
      <c r="H8159" s="3">
        <f t="shared" si="127"/>
        <v>15</v>
      </c>
      <c r="I8159">
        <v>0</v>
      </c>
      <c r="J8159">
        <v>2500000</v>
      </c>
      <c r="K8159">
        <v>48</v>
      </c>
      <c r="L8159">
        <v>6</v>
      </c>
      <c r="M8159">
        <v>1</v>
      </c>
      <c r="N8159">
        <v>1</v>
      </c>
      <c r="O8159">
        <v>2708333.3333333302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2708333.3333333302</v>
      </c>
      <c r="X8159">
        <v>2708333.3333333302</v>
      </c>
      <c r="Y8159">
        <v>11</v>
      </c>
      <c r="Z8159" s="3" t="s">
        <v>52</v>
      </c>
      <c r="AA8159">
        <v>1</v>
      </c>
      <c r="AB8159">
        <v>1</v>
      </c>
      <c r="AC8159">
        <v>1</v>
      </c>
      <c r="AD8159">
        <v>1</v>
      </c>
      <c r="AE8159">
        <v>0</v>
      </c>
      <c r="AF8159">
        <v>1</v>
      </c>
      <c r="AG8159">
        <v>0</v>
      </c>
      <c r="AH8159">
        <v>48</v>
      </c>
      <c r="AI8159">
        <v>1</v>
      </c>
      <c r="AJ8159">
        <v>0</v>
      </c>
      <c r="AK8159">
        <v>0</v>
      </c>
      <c r="AL8159">
        <v>0</v>
      </c>
      <c r="AM8159">
        <v>4</v>
      </c>
      <c r="AN8159">
        <v>2500000</v>
      </c>
      <c r="AO8159">
        <v>12152.77734375</v>
      </c>
      <c r="AP8159">
        <v>2708333.25</v>
      </c>
      <c r="AQ8159">
        <v>13165.5087890625</v>
      </c>
      <c r="AR8159">
        <v>2708333.25</v>
      </c>
      <c r="AS8159">
        <v>13165.5087890625</v>
      </c>
      <c r="AT8159" t="s">
        <v>53</v>
      </c>
      <c r="AU8159">
        <v>1</v>
      </c>
      <c r="AV8159">
        <v>9.4053130106094098</v>
      </c>
      <c r="AW8159">
        <v>3600</v>
      </c>
      <c r="AX8159">
        <v>676</v>
      </c>
      <c r="AY8159">
        <v>1</v>
      </c>
      <c r="AZ8159">
        <v>0.52845430377724845</v>
      </c>
      <c r="BA8159">
        <v>0.92873410718535476</v>
      </c>
    </row>
    <row r="8160" spans="1:53" x14ac:dyDescent="0.25">
      <c r="A8160">
        <v>1</v>
      </c>
      <c r="B8160">
        <v>1</v>
      </c>
      <c r="C8160">
        <v>30</v>
      </c>
      <c r="D8160">
        <v>5</v>
      </c>
      <c r="E8160">
        <v>11</v>
      </c>
      <c r="F8160">
        <v>1</v>
      </c>
      <c r="G8160">
        <v>24</v>
      </c>
      <c r="H8160" s="3">
        <f t="shared" si="127"/>
        <v>19</v>
      </c>
      <c r="I8160">
        <v>30000</v>
      </c>
      <c r="J8160">
        <v>800000</v>
      </c>
      <c r="K8160">
        <v>48</v>
      </c>
      <c r="L8160">
        <v>7</v>
      </c>
      <c r="M8160">
        <v>1</v>
      </c>
      <c r="N8160">
        <v>1</v>
      </c>
      <c r="O8160">
        <v>896666.66666666698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896666.66666666698</v>
      </c>
      <c r="X8160">
        <v>896666.66666666698</v>
      </c>
      <c r="Y8160">
        <v>11</v>
      </c>
      <c r="Z8160" s="3" t="s">
        <v>52</v>
      </c>
      <c r="AA8160">
        <v>1</v>
      </c>
      <c r="AB8160">
        <v>1</v>
      </c>
      <c r="AC8160">
        <v>1</v>
      </c>
      <c r="AD8160">
        <v>1</v>
      </c>
      <c r="AE8160">
        <v>0</v>
      </c>
      <c r="AF8160">
        <v>1</v>
      </c>
      <c r="AG8160">
        <v>0</v>
      </c>
      <c r="AH8160">
        <v>48</v>
      </c>
      <c r="AI8160">
        <v>1</v>
      </c>
      <c r="AJ8160">
        <v>0</v>
      </c>
      <c r="AK8160">
        <v>0</v>
      </c>
      <c r="AL8160">
        <v>0</v>
      </c>
      <c r="AM8160">
        <v>4</v>
      </c>
      <c r="AN8160">
        <v>800000</v>
      </c>
      <c r="AO8160">
        <v>3888.88891601562</v>
      </c>
      <c r="AP8160">
        <v>896666.6875</v>
      </c>
      <c r="AQ8160">
        <v>4358.79638671875</v>
      </c>
      <c r="AR8160">
        <v>896666.6875</v>
      </c>
      <c r="AS8160">
        <v>4358.79638671875</v>
      </c>
      <c r="AT8160" t="s">
        <v>53</v>
      </c>
      <c r="AU8160">
        <v>1</v>
      </c>
      <c r="AV8160">
        <v>8.2658787701107759</v>
      </c>
      <c r="AW8160">
        <v>576</v>
      </c>
      <c r="AX8160">
        <v>900</v>
      </c>
      <c r="AY8160">
        <v>0</v>
      </c>
      <c r="AZ8160">
        <v>-0.48282963569741838</v>
      </c>
      <c r="BA8160">
        <v>-0.2832730218749781</v>
      </c>
    </row>
    <row r="8161" spans="1:53" x14ac:dyDescent="0.25">
      <c r="A8161">
        <v>3</v>
      </c>
      <c r="B8161">
        <v>0</v>
      </c>
      <c r="C8161">
        <v>38</v>
      </c>
      <c r="D8161">
        <v>6</v>
      </c>
      <c r="E8161">
        <v>8</v>
      </c>
      <c r="F8161">
        <v>6</v>
      </c>
      <c r="G8161">
        <v>32</v>
      </c>
      <c r="H8161" s="3">
        <f t="shared" si="127"/>
        <v>26</v>
      </c>
      <c r="I8161">
        <v>88211</v>
      </c>
      <c r="J8161">
        <v>330000</v>
      </c>
      <c r="K8161">
        <v>36</v>
      </c>
      <c r="L8161">
        <v>9</v>
      </c>
      <c r="M8161">
        <v>1</v>
      </c>
      <c r="N8161">
        <v>1</v>
      </c>
      <c r="O8161">
        <v>1599044.33333333</v>
      </c>
      <c r="P8161">
        <v>1200000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2799044.3333333302</v>
      </c>
      <c r="X8161">
        <v>2799044.3333333302</v>
      </c>
      <c r="Y8161">
        <v>11</v>
      </c>
      <c r="Z8161" s="3" t="s">
        <v>54</v>
      </c>
      <c r="AA8161">
        <v>0</v>
      </c>
      <c r="AB8161">
        <v>1</v>
      </c>
      <c r="AC8161">
        <v>1</v>
      </c>
      <c r="AD8161">
        <v>1</v>
      </c>
      <c r="AE8161">
        <v>0</v>
      </c>
      <c r="AF8161">
        <v>1</v>
      </c>
      <c r="AG8161">
        <v>0</v>
      </c>
      <c r="AH8161">
        <v>36</v>
      </c>
      <c r="AI8161">
        <v>1</v>
      </c>
      <c r="AJ8161">
        <v>0</v>
      </c>
      <c r="AK8161">
        <v>0</v>
      </c>
      <c r="AL8161">
        <v>0</v>
      </c>
      <c r="AM8161">
        <v>5</v>
      </c>
      <c r="AN8161">
        <v>1300000</v>
      </c>
      <c r="AO8161">
        <v>8425.92578125</v>
      </c>
      <c r="AP8161">
        <v>2799044.5</v>
      </c>
      <c r="AQ8161">
        <v>18141.955078125</v>
      </c>
      <c r="AR8161">
        <v>2799044.5</v>
      </c>
      <c r="AS8161">
        <v>18141.955078125</v>
      </c>
      <c r="AT8161" t="s">
        <v>55</v>
      </c>
      <c r="AU8161">
        <v>1</v>
      </c>
      <c r="AV8161">
        <v>9.0390686341984825</v>
      </c>
      <c r="AW8161">
        <v>1024</v>
      </c>
      <c r="AX8161">
        <v>1444</v>
      </c>
      <c r="AY8161">
        <v>1</v>
      </c>
      <c r="AZ8161">
        <v>0.3978130195018193</v>
      </c>
      <c r="BA8161">
        <v>-0.16344337760618249</v>
      </c>
    </row>
    <row r="8162" spans="1:53" x14ac:dyDescent="0.25">
      <c r="A8162">
        <v>1</v>
      </c>
      <c r="B8162">
        <v>0</v>
      </c>
      <c r="C8162">
        <v>45</v>
      </c>
      <c r="D8162">
        <v>5</v>
      </c>
      <c r="E8162">
        <v>11</v>
      </c>
      <c r="F8162">
        <v>1</v>
      </c>
      <c r="G8162">
        <v>60</v>
      </c>
      <c r="H8162" s="3">
        <f t="shared" si="127"/>
        <v>34</v>
      </c>
      <c r="I8162">
        <v>168211</v>
      </c>
      <c r="J8162">
        <v>759480</v>
      </c>
      <c r="K8162">
        <v>54</v>
      </c>
      <c r="L8162">
        <v>9</v>
      </c>
      <c r="M8162">
        <v>1</v>
      </c>
      <c r="N8162">
        <v>1</v>
      </c>
      <c r="O8162">
        <v>932743</v>
      </c>
      <c r="P8162">
        <v>0</v>
      </c>
      <c r="Q8162">
        <v>80000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1012743</v>
      </c>
      <c r="X8162">
        <v>1012743</v>
      </c>
      <c r="Y8162">
        <v>11</v>
      </c>
      <c r="Z8162" s="3" t="s">
        <v>52</v>
      </c>
      <c r="AA8162">
        <v>1</v>
      </c>
      <c r="AB8162">
        <v>1</v>
      </c>
      <c r="AC8162">
        <v>1</v>
      </c>
      <c r="AD8162">
        <v>1</v>
      </c>
      <c r="AE8162">
        <v>0</v>
      </c>
      <c r="AF8162">
        <v>1</v>
      </c>
      <c r="AG8162">
        <v>0</v>
      </c>
      <c r="AH8162">
        <v>54</v>
      </c>
      <c r="AI8162">
        <v>1</v>
      </c>
      <c r="AJ8162">
        <v>0</v>
      </c>
      <c r="AK8162">
        <v>0</v>
      </c>
      <c r="AL8162">
        <v>0</v>
      </c>
      <c r="AM8162">
        <v>5</v>
      </c>
      <c r="AN8162">
        <v>781242</v>
      </c>
      <c r="AO8162">
        <v>3375.73706054688</v>
      </c>
      <c r="AP8162">
        <v>932743</v>
      </c>
      <c r="AQ8162">
        <v>4030.37109375</v>
      </c>
      <c r="AR8162">
        <v>932743</v>
      </c>
      <c r="AS8162">
        <v>4030.37109375</v>
      </c>
      <c r="AT8162" t="s">
        <v>53</v>
      </c>
      <c r="AU8162">
        <v>1</v>
      </c>
      <c r="AV8162">
        <v>8.1243689677735613</v>
      </c>
      <c r="AW8162">
        <v>3600</v>
      </c>
      <c r="AX8162">
        <v>2025</v>
      </c>
      <c r="AY8162">
        <v>1</v>
      </c>
      <c r="AZ8162">
        <v>0.56996755520546838</v>
      </c>
      <c r="BA8162">
        <v>-0.73378531507317468</v>
      </c>
    </row>
    <row r="8163" spans="1:53" x14ac:dyDescent="0.25">
      <c r="A8163">
        <v>2</v>
      </c>
      <c r="B8163">
        <v>1</v>
      </c>
      <c r="C8163">
        <v>25</v>
      </c>
      <c r="D8163">
        <v>4</v>
      </c>
      <c r="E8163">
        <v>6</v>
      </c>
      <c r="F8163">
        <v>1</v>
      </c>
      <c r="G8163">
        <v>24</v>
      </c>
      <c r="H8163" s="3">
        <f t="shared" si="127"/>
        <v>15</v>
      </c>
      <c r="I8163">
        <v>0</v>
      </c>
      <c r="J8163">
        <v>0</v>
      </c>
      <c r="K8163">
        <v>48</v>
      </c>
      <c r="L8163">
        <v>2</v>
      </c>
      <c r="M8163">
        <v>2</v>
      </c>
      <c r="N8163">
        <v>1</v>
      </c>
      <c r="O8163">
        <v>800000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800000</v>
      </c>
      <c r="X8163">
        <v>800000</v>
      </c>
      <c r="Y8163">
        <v>11</v>
      </c>
      <c r="Z8163" s="3" t="s">
        <v>59</v>
      </c>
      <c r="AA8163">
        <v>0</v>
      </c>
      <c r="AB8163">
        <v>2</v>
      </c>
      <c r="AC8163">
        <v>1</v>
      </c>
      <c r="AD8163">
        <v>1</v>
      </c>
      <c r="AE8163">
        <v>0</v>
      </c>
      <c r="AF8163">
        <v>1</v>
      </c>
      <c r="AG8163">
        <v>0</v>
      </c>
      <c r="AH8163">
        <v>48</v>
      </c>
      <c r="AI8163">
        <v>0</v>
      </c>
      <c r="AJ8163">
        <v>1</v>
      </c>
      <c r="AK8163">
        <v>0</v>
      </c>
      <c r="AL8163">
        <v>1</v>
      </c>
      <c r="AM8163">
        <v>2</v>
      </c>
      <c r="AN8163">
        <v>800000</v>
      </c>
      <c r="AO8163">
        <v>3888.88891601562</v>
      </c>
      <c r="AP8163">
        <v>800000</v>
      </c>
      <c r="AQ8163">
        <v>3888.88891601562</v>
      </c>
      <c r="AR8163">
        <v>800000</v>
      </c>
      <c r="AS8163">
        <v>3888.88891601562</v>
      </c>
      <c r="AT8163" t="s">
        <v>60</v>
      </c>
      <c r="AU8163">
        <v>0</v>
      </c>
      <c r="AV8163">
        <v>8.2658787701107759</v>
      </c>
      <c r="AW8163">
        <v>576</v>
      </c>
      <c r="AX8163">
        <v>625</v>
      </c>
      <c r="AY8163">
        <v>0</v>
      </c>
      <c r="AZ8163">
        <v>-0.51356308679558982</v>
      </c>
      <c r="BA8163">
        <v>0.361047279899677</v>
      </c>
    </row>
    <row r="8164" spans="1:53" x14ac:dyDescent="0.25">
      <c r="A8164">
        <v>2</v>
      </c>
      <c r="B8164">
        <v>1</v>
      </c>
      <c r="C8164">
        <v>21</v>
      </c>
      <c r="D8164">
        <v>4</v>
      </c>
      <c r="E8164">
        <v>9</v>
      </c>
      <c r="F8164">
        <v>1</v>
      </c>
      <c r="G8164">
        <v>4</v>
      </c>
      <c r="H8164" s="3">
        <f t="shared" si="127"/>
        <v>11</v>
      </c>
      <c r="I8164">
        <v>0</v>
      </c>
      <c r="J8164">
        <v>0</v>
      </c>
      <c r="K8164">
        <v>48</v>
      </c>
      <c r="L8164">
        <v>3</v>
      </c>
      <c r="M8164">
        <v>2</v>
      </c>
      <c r="N8164">
        <v>1</v>
      </c>
      <c r="O8164">
        <v>800000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800000</v>
      </c>
      <c r="X8164">
        <v>800000</v>
      </c>
      <c r="Y8164">
        <v>11</v>
      </c>
      <c r="Z8164" s="3" t="s">
        <v>59</v>
      </c>
      <c r="AA8164">
        <v>0</v>
      </c>
      <c r="AB8164">
        <v>2</v>
      </c>
      <c r="AC8164">
        <v>1</v>
      </c>
      <c r="AD8164">
        <v>1</v>
      </c>
      <c r="AE8164">
        <v>0</v>
      </c>
      <c r="AF8164">
        <v>1</v>
      </c>
      <c r="AG8164">
        <v>0</v>
      </c>
      <c r="AH8164">
        <v>48</v>
      </c>
      <c r="AI8164">
        <v>0</v>
      </c>
      <c r="AJ8164">
        <v>1</v>
      </c>
      <c r="AK8164">
        <v>0</v>
      </c>
      <c r="AL8164">
        <v>1</v>
      </c>
      <c r="AM8164">
        <v>2</v>
      </c>
      <c r="AN8164">
        <v>800000</v>
      </c>
      <c r="AO8164">
        <v>3888.88891601562</v>
      </c>
      <c r="AP8164">
        <v>800000</v>
      </c>
      <c r="AQ8164">
        <v>3888.88891601562</v>
      </c>
      <c r="AR8164">
        <v>800000</v>
      </c>
      <c r="AS8164">
        <v>3888.88891601562</v>
      </c>
      <c r="AT8164" t="s">
        <v>60</v>
      </c>
      <c r="AU8164">
        <v>0</v>
      </c>
      <c r="AV8164">
        <v>8.2658787701107759</v>
      </c>
      <c r="AW8164">
        <v>16</v>
      </c>
      <c r="AX8164">
        <v>441</v>
      </c>
      <c r="AY8164">
        <v>0</v>
      </c>
      <c r="AZ8164">
        <v>-0.46867213435273031</v>
      </c>
      <c r="BA8164">
        <v>0.44440505137709979</v>
      </c>
    </row>
    <row r="8165" spans="1:53" x14ac:dyDescent="0.25">
      <c r="A8165">
        <v>3</v>
      </c>
      <c r="B8165">
        <v>0</v>
      </c>
      <c r="C8165">
        <v>34</v>
      </c>
      <c r="D8165">
        <v>6</v>
      </c>
      <c r="E8165">
        <v>5</v>
      </c>
      <c r="F8165">
        <v>1</v>
      </c>
      <c r="G8165">
        <v>4</v>
      </c>
      <c r="H8165" s="3">
        <f t="shared" si="127"/>
        <v>22</v>
      </c>
      <c r="I8165">
        <v>118211</v>
      </c>
      <c r="J8165">
        <v>0</v>
      </c>
      <c r="K8165">
        <v>48</v>
      </c>
      <c r="L8165">
        <v>5</v>
      </c>
      <c r="M8165">
        <v>1</v>
      </c>
      <c r="N8165">
        <v>1</v>
      </c>
      <c r="O8165">
        <v>899453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899453</v>
      </c>
      <c r="X8165">
        <v>899453</v>
      </c>
      <c r="Y8165">
        <v>11</v>
      </c>
      <c r="Z8165" s="3" t="s">
        <v>54</v>
      </c>
      <c r="AA8165">
        <v>0</v>
      </c>
      <c r="AB8165">
        <v>1</v>
      </c>
      <c r="AC8165">
        <v>1</v>
      </c>
      <c r="AD8165">
        <v>1</v>
      </c>
      <c r="AE8165">
        <v>0</v>
      </c>
      <c r="AF8165">
        <v>1</v>
      </c>
      <c r="AG8165">
        <v>0</v>
      </c>
      <c r="AH8165">
        <v>48</v>
      </c>
      <c r="AI8165">
        <v>1</v>
      </c>
      <c r="AJ8165">
        <v>0</v>
      </c>
      <c r="AK8165">
        <v>0</v>
      </c>
      <c r="AL8165">
        <v>0</v>
      </c>
      <c r="AM8165">
        <v>4</v>
      </c>
      <c r="AN8165">
        <v>781242</v>
      </c>
      <c r="AO8165">
        <v>3797.7041015625</v>
      </c>
      <c r="AP8165">
        <v>899453</v>
      </c>
      <c r="AQ8165">
        <v>4372.3408203125</v>
      </c>
      <c r="AR8165">
        <v>899453</v>
      </c>
      <c r="AS8165">
        <v>4372.3408203125</v>
      </c>
      <c r="AT8165" t="s">
        <v>55</v>
      </c>
      <c r="AU8165">
        <v>1</v>
      </c>
      <c r="AV8165">
        <v>8.2421519793225535</v>
      </c>
      <c r="AW8165">
        <v>16</v>
      </c>
      <c r="AX8165">
        <v>1156</v>
      </c>
      <c r="AY8165">
        <v>1</v>
      </c>
      <c r="AZ8165">
        <v>0.37450497573485869</v>
      </c>
      <c r="BA8165">
        <v>-0.49703591340698527</v>
      </c>
    </row>
    <row r="8166" spans="1:53" x14ac:dyDescent="0.25">
      <c r="A8166">
        <v>3</v>
      </c>
      <c r="B8166">
        <v>0</v>
      </c>
      <c r="C8166">
        <v>26</v>
      </c>
      <c r="D8166">
        <v>6</v>
      </c>
      <c r="E8166">
        <v>5</v>
      </c>
      <c r="F8166">
        <v>1</v>
      </c>
      <c r="G8166">
        <v>48</v>
      </c>
      <c r="H8166" s="3">
        <f t="shared" si="127"/>
        <v>14</v>
      </c>
      <c r="I8166">
        <v>88211</v>
      </c>
      <c r="J8166">
        <v>1052000</v>
      </c>
      <c r="K8166">
        <v>48</v>
      </c>
      <c r="L8166">
        <v>9</v>
      </c>
      <c r="M8166">
        <v>1</v>
      </c>
      <c r="N8166">
        <v>1</v>
      </c>
      <c r="O8166">
        <v>1227877.66666667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1227877.66666667</v>
      </c>
      <c r="X8166">
        <v>1227877.66666667</v>
      </c>
      <c r="Y8166">
        <v>11</v>
      </c>
      <c r="Z8166" s="3" t="s">
        <v>54</v>
      </c>
      <c r="AA8166">
        <v>0</v>
      </c>
      <c r="AB8166">
        <v>1</v>
      </c>
      <c r="AC8166">
        <v>1</v>
      </c>
      <c r="AD8166">
        <v>1</v>
      </c>
      <c r="AE8166">
        <v>0</v>
      </c>
      <c r="AF8166">
        <v>1</v>
      </c>
      <c r="AG8166">
        <v>0</v>
      </c>
      <c r="AH8166">
        <v>48</v>
      </c>
      <c r="AI8166">
        <v>1</v>
      </c>
      <c r="AJ8166">
        <v>0</v>
      </c>
      <c r="AK8166">
        <v>0</v>
      </c>
      <c r="AL8166">
        <v>0</v>
      </c>
      <c r="AM8166">
        <v>5</v>
      </c>
      <c r="AN8166">
        <v>1052000</v>
      </c>
      <c r="AO8166">
        <v>5113.888671875</v>
      </c>
      <c r="AP8166">
        <v>1227877.625</v>
      </c>
      <c r="AQ8166">
        <v>5968.849609375</v>
      </c>
      <c r="AR8166">
        <v>1227877.625</v>
      </c>
      <c r="AS8166">
        <v>5968.849609375</v>
      </c>
      <c r="AT8166" t="s">
        <v>55</v>
      </c>
      <c r="AU8166">
        <v>1</v>
      </c>
      <c r="AV8166">
        <v>8.5397153863288828</v>
      </c>
      <c r="AW8166">
        <v>2304</v>
      </c>
      <c r="AX8166">
        <v>676</v>
      </c>
      <c r="AY8166">
        <v>1</v>
      </c>
      <c r="AZ8166">
        <v>0.53433842894910832</v>
      </c>
      <c r="BA8166">
        <v>-0.34449277141622858</v>
      </c>
    </row>
    <row r="8167" spans="1:53" x14ac:dyDescent="0.25">
      <c r="A8167">
        <v>3</v>
      </c>
      <c r="B8167">
        <v>1</v>
      </c>
      <c r="C8167">
        <v>29</v>
      </c>
      <c r="D8167">
        <v>5</v>
      </c>
      <c r="E8167">
        <v>11</v>
      </c>
      <c r="F8167">
        <v>1</v>
      </c>
      <c r="G8167">
        <v>48</v>
      </c>
      <c r="H8167" s="3">
        <f t="shared" si="127"/>
        <v>18</v>
      </c>
      <c r="I8167">
        <v>310000</v>
      </c>
      <c r="J8167">
        <v>1500000</v>
      </c>
      <c r="K8167">
        <v>65</v>
      </c>
      <c r="L8167">
        <v>8</v>
      </c>
      <c r="M8167">
        <v>1</v>
      </c>
      <c r="N8167">
        <v>1</v>
      </c>
      <c r="O8167">
        <v>1435000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1435000</v>
      </c>
      <c r="X8167">
        <v>1435000</v>
      </c>
      <c r="Y8167">
        <v>11</v>
      </c>
      <c r="Z8167" s="3" t="s">
        <v>52</v>
      </c>
      <c r="AA8167">
        <v>1</v>
      </c>
      <c r="AB8167">
        <v>1</v>
      </c>
      <c r="AC8167">
        <v>1</v>
      </c>
      <c r="AD8167">
        <v>1</v>
      </c>
      <c r="AE8167">
        <v>0</v>
      </c>
      <c r="AF8167">
        <v>1</v>
      </c>
      <c r="AG8167">
        <v>0</v>
      </c>
      <c r="AH8167">
        <v>65</v>
      </c>
      <c r="AI8167">
        <v>1</v>
      </c>
      <c r="AJ8167">
        <v>0</v>
      </c>
      <c r="AK8167">
        <v>0</v>
      </c>
      <c r="AL8167">
        <v>0</v>
      </c>
      <c r="AM8167">
        <v>5</v>
      </c>
      <c r="AN8167">
        <v>1000000</v>
      </c>
      <c r="AO8167">
        <v>3589.74365234375</v>
      </c>
      <c r="AP8167">
        <v>1435000</v>
      </c>
      <c r="AQ8167">
        <v>5151.2822265625</v>
      </c>
      <c r="AR8167">
        <v>1435000</v>
      </c>
      <c r="AS8167">
        <v>5151.2822265625</v>
      </c>
      <c r="AT8167" t="s">
        <v>53</v>
      </c>
      <c r="AU8167">
        <v>1</v>
      </c>
      <c r="AV8167">
        <v>8.1858360729004112</v>
      </c>
      <c r="AW8167">
        <v>2304</v>
      </c>
      <c r="AX8167">
        <v>841</v>
      </c>
      <c r="AY8167">
        <v>0</v>
      </c>
      <c r="AZ8167">
        <v>-0.33778749031070698</v>
      </c>
      <c r="BA8167">
        <v>-0.25206004784815178</v>
      </c>
    </row>
    <row r="8168" spans="1:53" x14ac:dyDescent="0.25">
      <c r="A8168">
        <v>3</v>
      </c>
      <c r="B8168">
        <v>1</v>
      </c>
      <c r="C8168">
        <v>40</v>
      </c>
      <c r="D8168">
        <v>6</v>
      </c>
      <c r="E8168">
        <v>5</v>
      </c>
      <c r="F8168">
        <v>1</v>
      </c>
      <c r="G8168">
        <v>84</v>
      </c>
      <c r="H8168" s="3">
        <f t="shared" si="127"/>
        <v>28</v>
      </c>
      <c r="I8168">
        <v>0</v>
      </c>
      <c r="J8168">
        <v>7000000</v>
      </c>
      <c r="K8168">
        <v>45</v>
      </c>
      <c r="L8168">
        <v>9</v>
      </c>
      <c r="M8168">
        <v>1</v>
      </c>
      <c r="N8168">
        <v>1</v>
      </c>
      <c r="O8168">
        <v>7783333.3333333302</v>
      </c>
      <c r="P8168">
        <v>1700000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9483333.3333333302</v>
      </c>
      <c r="X8168">
        <v>9483333.3333333302</v>
      </c>
      <c r="Y8168">
        <v>11</v>
      </c>
      <c r="Z8168" s="3" t="s">
        <v>54</v>
      </c>
      <c r="AA8168">
        <v>0</v>
      </c>
      <c r="AB8168">
        <v>1</v>
      </c>
      <c r="AC8168">
        <v>1</v>
      </c>
      <c r="AD8168">
        <v>1</v>
      </c>
      <c r="AE8168">
        <v>0</v>
      </c>
      <c r="AF8168">
        <v>1</v>
      </c>
      <c r="AG8168">
        <v>0</v>
      </c>
      <c r="AH8168">
        <v>53</v>
      </c>
      <c r="AI8168">
        <v>1</v>
      </c>
      <c r="AJ8168">
        <v>0</v>
      </c>
      <c r="AK8168">
        <v>0</v>
      </c>
      <c r="AL8168">
        <v>0</v>
      </c>
      <c r="AM8168">
        <v>5</v>
      </c>
      <c r="AN8168">
        <v>7200000</v>
      </c>
      <c r="AO8168">
        <v>37333.33203125</v>
      </c>
      <c r="AP8168">
        <v>9483334</v>
      </c>
      <c r="AQ8168">
        <v>41750.52734375</v>
      </c>
      <c r="AR8168">
        <v>9483334</v>
      </c>
      <c r="AS8168">
        <v>41750.52734375</v>
      </c>
      <c r="AT8168" t="s">
        <v>55</v>
      </c>
      <c r="AU8168">
        <v>1</v>
      </c>
      <c r="AV8168">
        <v>10.527641826731889</v>
      </c>
      <c r="AW8168">
        <v>7056</v>
      </c>
      <c r="AX8168">
        <v>1600</v>
      </c>
      <c r="AY8168">
        <v>0</v>
      </c>
      <c r="AZ8168">
        <v>-0.48484097262790549</v>
      </c>
      <c r="BA8168">
        <v>1.39876497374069</v>
      </c>
    </row>
    <row r="8169" spans="1:53" x14ac:dyDescent="0.25">
      <c r="A8169">
        <v>3</v>
      </c>
      <c r="B8169">
        <v>0</v>
      </c>
      <c r="C8169">
        <v>42</v>
      </c>
      <c r="D8169">
        <v>6</v>
      </c>
      <c r="E8169">
        <v>10</v>
      </c>
      <c r="F8169">
        <v>1</v>
      </c>
      <c r="G8169">
        <v>7</v>
      </c>
      <c r="H8169" s="3">
        <f t="shared" si="127"/>
        <v>30</v>
      </c>
      <c r="I8169">
        <v>0</v>
      </c>
      <c r="J8169">
        <v>0</v>
      </c>
      <c r="K8169">
        <v>40</v>
      </c>
      <c r="L8169">
        <v>9</v>
      </c>
      <c r="M8169">
        <v>1</v>
      </c>
      <c r="N8169">
        <v>1</v>
      </c>
      <c r="O8169">
        <v>1800000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1800000</v>
      </c>
      <c r="X8169">
        <v>1800000</v>
      </c>
      <c r="Y8169">
        <v>11</v>
      </c>
      <c r="Z8169" s="3" t="s">
        <v>54</v>
      </c>
      <c r="AA8169">
        <v>0</v>
      </c>
      <c r="AB8169">
        <v>1</v>
      </c>
      <c r="AC8169">
        <v>1</v>
      </c>
      <c r="AD8169">
        <v>1</v>
      </c>
      <c r="AE8169">
        <v>0</v>
      </c>
      <c r="AF8169">
        <v>1</v>
      </c>
      <c r="AG8169">
        <v>0</v>
      </c>
      <c r="AH8169">
        <v>40</v>
      </c>
      <c r="AI8169">
        <v>1</v>
      </c>
      <c r="AJ8169">
        <v>0</v>
      </c>
      <c r="AK8169">
        <v>0</v>
      </c>
      <c r="AL8169">
        <v>0</v>
      </c>
      <c r="AM8169">
        <v>5</v>
      </c>
      <c r="AN8169">
        <v>1800000</v>
      </c>
      <c r="AO8169">
        <v>10500</v>
      </c>
      <c r="AP8169">
        <v>1800000</v>
      </c>
      <c r="AQ8169">
        <v>10500</v>
      </c>
      <c r="AR8169">
        <v>1800000</v>
      </c>
      <c r="AS8169">
        <v>10500</v>
      </c>
      <c r="AT8169" t="s">
        <v>55</v>
      </c>
      <c r="AU8169">
        <v>1</v>
      </c>
      <c r="AV8169">
        <v>9.259130536145614</v>
      </c>
      <c r="AW8169">
        <v>49</v>
      </c>
      <c r="AX8169">
        <v>1764</v>
      </c>
      <c r="AY8169">
        <v>1</v>
      </c>
      <c r="AZ8169">
        <v>0.4020812506085969</v>
      </c>
      <c r="BA8169">
        <v>0.1027473377287164</v>
      </c>
    </row>
    <row r="8170" spans="1:53" x14ac:dyDescent="0.25">
      <c r="A8170">
        <v>5</v>
      </c>
      <c r="B8170">
        <v>0</v>
      </c>
      <c r="C8170">
        <v>36</v>
      </c>
      <c r="D8170">
        <v>6</v>
      </c>
      <c r="E8170">
        <v>7</v>
      </c>
      <c r="F8170">
        <v>1</v>
      </c>
      <c r="G8170">
        <v>42</v>
      </c>
      <c r="H8170" s="3">
        <f t="shared" si="127"/>
        <v>24</v>
      </c>
      <c r="I8170">
        <v>0</v>
      </c>
      <c r="J8170">
        <v>6400000</v>
      </c>
      <c r="K8170">
        <v>50</v>
      </c>
      <c r="L8170">
        <v>9</v>
      </c>
      <c r="M8170">
        <v>1</v>
      </c>
      <c r="N8170">
        <v>1</v>
      </c>
      <c r="O8170">
        <v>5333333.3333333302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5333333.3333333302</v>
      </c>
      <c r="X8170">
        <v>5333333.3333333302</v>
      </c>
      <c r="Y8170">
        <v>11</v>
      </c>
      <c r="Z8170" s="3" t="s">
        <v>54</v>
      </c>
      <c r="AA8170">
        <v>0</v>
      </c>
      <c r="AB8170">
        <v>1</v>
      </c>
      <c r="AC8170">
        <v>1</v>
      </c>
      <c r="AD8170">
        <v>1</v>
      </c>
      <c r="AE8170">
        <v>0</v>
      </c>
      <c r="AF8170">
        <v>1</v>
      </c>
      <c r="AG8170">
        <v>0</v>
      </c>
      <c r="AH8170">
        <v>50</v>
      </c>
      <c r="AI8170">
        <v>1</v>
      </c>
      <c r="AJ8170">
        <v>0</v>
      </c>
      <c r="AK8170">
        <v>0</v>
      </c>
      <c r="AL8170">
        <v>0</v>
      </c>
      <c r="AM8170">
        <v>5</v>
      </c>
      <c r="AN8170">
        <v>4800000</v>
      </c>
      <c r="AO8170">
        <v>22400</v>
      </c>
      <c r="AP8170">
        <v>5333333.5</v>
      </c>
      <c r="AQ8170">
        <v>24888.890625</v>
      </c>
      <c r="AR8170">
        <v>5333333.5</v>
      </c>
      <c r="AS8170">
        <v>24888.890625</v>
      </c>
      <c r="AT8170" t="s">
        <v>55</v>
      </c>
      <c r="AU8170">
        <v>1</v>
      </c>
      <c r="AV8170">
        <v>10.01681623784313</v>
      </c>
      <c r="AW8170">
        <v>1764</v>
      </c>
      <c r="AX8170">
        <v>1296</v>
      </c>
      <c r="AY8170">
        <v>1</v>
      </c>
      <c r="AZ8170">
        <v>0.49509387400786248</v>
      </c>
      <c r="BA8170">
        <v>0.98012725279437185</v>
      </c>
    </row>
    <row r="8171" spans="1:53" x14ac:dyDescent="0.25">
      <c r="A8171">
        <v>3</v>
      </c>
      <c r="B8171">
        <v>1</v>
      </c>
      <c r="C8171">
        <v>43</v>
      </c>
      <c r="D8171">
        <v>6</v>
      </c>
      <c r="E8171">
        <v>5</v>
      </c>
      <c r="F8171">
        <v>1</v>
      </c>
      <c r="G8171">
        <v>60</v>
      </c>
      <c r="H8171" s="3">
        <f t="shared" si="127"/>
        <v>31</v>
      </c>
      <c r="I8171">
        <v>0</v>
      </c>
      <c r="J8171">
        <v>0</v>
      </c>
      <c r="K8171">
        <v>48</v>
      </c>
      <c r="L8171">
        <v>6</v>
      </c>
      <c r="M8171">
        <v>1</v>
      </c>
      <c r="N8171">
        <v>1</v>
      </c>
      <c r="O8171">
        <v>4000000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4000000</v>
      </c>
      <c r="X8171">
        <v>4000000</v>
      </c>
      <c r="Y8171">
        <v>11</v>
      </c>
      <c r="Z8171" s="3" t="s">
        <v>54</v>
      </c>
      <c r="AA8171">
        <v>0</v>
      </c>
      <c r="AB8171">
        <v>1</v>
      </c>
      <c r="AC8171">
        <v>1</v>
      </c>
      <c r="AD8171">
        <v>1</v>
      </c>
      <c r="AE8171">
        <v>0</v>
      </c>
      <c r="AF8171">
        <v>1</v>
      </c>
      <c r="AG8171">
        <v>0</v>
      </c>
      <c r="AH8171">
        <v>48</v>
      </c>
      <c r="AI8171">
        <v>1</v>
      </c>
      <c r="AJ8171">
        <v>0</v>
      </c>
      <c r="AK8171">
        <v>0</v>
      </c>
      <c r="AL8171">
        <v>0</v>
      </c>
      <c r="AM8171">
        <v>4</v>
      </c>
      <c r="AN8171">
        <v>4000000</v>
      </c>
      <c r="AO8171">
        <v>19444.4453125</v>
      </c>
      <c r="AP8171">
        <v>4000000</v>
      </c>
      <c r="AQ8171">
        <v>19444.4453125</v>
      </c>
      <c r="AR8171">
        <v>4000000</v>
      </c>
      <c r="AS8171">
        <v>19444.4453125</v>
      </c>
      <c r="AT8171" t="s">
        <v>55</v>
      </c>
      <c r="AU8171">
        <v>1</v>
      </c>
      <c r="AV8171">
        <v>9.8753167202122878</v>
      </c>
      <c r="AW8171">
        <v>3600</v>
      </c>
      <c r="AX8171">
        <v>1849</v>
      </c>
      <c r="AY8171">
        <v>0</v>
      </c>
      <c r="AZ8171">
        <v>-0.60479399625881125</v>
      </c>
      <c r="BA8171">
        <v>0.8639693419519443</v>
      </c>
    </row>
    <row r="8172" spans="1:53" x14ac:dyDescent="0.25">
      <c r="A8172">
        <v>3</v>
      </c>
      <c r="B8172">
        <v>0</v>
      </c>
      <c r="C8172">
        <v>33</v>
      </c>
      <c r="D8172">
        <v>6</v>
      </c>
      <c r="E8172">
        <v>3</v>
      </c>
      <c r="F8172">
        <v>1</v>
      </c>
      <c r="G8172">
        <v>18</v>
      </c>
      <c r="H8172" s="3">
        <f t="shared" si="127"/>
        <v>21</v>
      </c>
      <c r="I8172">
        <v>243211</v>
      </c>
      <c r="J8172">
        <v>1750000</v>
      </c>
      <c r="K8172">
        <v>48</v>
      </c>
      <c r="L8172">
        <v>9</v>
      </c>
      <c r="M8172">
        <v>1</v>
      </c>
      <c r="N8172">
        <v>1</v>
      </c>
      <c r="O8172">
        <v>2139044.3333333302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2139044.3333333302</v>
      </c>
      <c r="X8172">
        <v>2139044.3333333302</v>
      </c>
      <c r="Y8172">
        <v>11</v>
      </c>
      <c r="Z8172" s="3" t="s">
        <v>54</v>
      </c>
      <c r="AA8172">
        <v>0</v>
      </c>
      <c r="AB8172">
        <v>1</v>
      </c>
      <c r="AC8172">
        <v>1</v>
      </c>
      <c r="AD8172">
        <v>1</v>
      </c>
      <c r="AE8172">
        <v>0</v>
      </c>
      <c r="AF8172">
        <v>1</v>
      </c>
      <c r="AG8172">
        <v>0</v>
      </c>
      <c r="AH8172">
        <v>48</v>
      </c>
      <c r="AI8172">
        <v>1</v>
      </c>
      <c r="AJ8172">
        <v>0</v>
      </c>
      <c r="AK8172">
        <v>0</v>
      </c>
      <c r="AL8172">
        <v>0</v>
      </c>
      <c r="AM8172">
        <v>5</v>
      </c>
      <c r="AN8172">
        <v>1750000</v>
      </c>
      <c r="AO8172">
        <v>8506.9443359375</v>
      </c>
      <c r="AP8172">
        <v>2039044.375</v>
      </c>
      <c r="AQ8172">
        <v>9912.021484375</v>
      </c>
      <c r="AR8172">
        <v>2039044.375</v>
      </c>
      <c r="AS8172">
        <v>9912.021484375</v>
      </c>
      <c r="AT8172" t="s">
        <v>55</v>
      </c>
      <c r="AU8172">
        <v>1</v>
      </c>
      <c r="AV8172">
        <v>9.0486380896298613</v>
      </c>
      <c r="AW8172">
        <v>324</v>
      </c>
      <c r="AX8172">
        <v>1089</v>
      </c>
      <c r="AY8172">
        <v>1</v>
      </c>
      <c r="AZ8172">
        <v>0.48519503499862138</v>
      </c>
      <c r="BA8172">
        <v>8.1677182186451563E-2</v>
      </c>
    </row>
    <row r="8173" spans="1:53" x14ac:dyDescent="0.25">
      <c r="A8173">
        <v>3</v>
      </c>
      <c r="B8173">
        <v>0</v>
      </c>
      <c r="C8173">
        <v>30</v>
      </c>
      <c r="D8173">
        <v>6</v>
      </c>
      <c r="E8173">
        <v>5</v>
      </c>
      <c r="F8173">
        <v>1</v>
      </c>
      <c r="G8173">
        <v>3</v>
      </c>
      <c r="H8173" s="3">
        <f t="shared" si="127"/>
        <v>18</v>
      </c>
      <c r="I8173">
        <v>0</v>
      </c>
      <c r="J8173">
        <v>1400000</v>
      </c>
      <c r="K8173">
        <v>40</v>
      </c>
      <c r="L8173">
        <v>5</v>
      </c>
      <c r="M8173">
        <v>1</v>
      </c>
      <c r="N8173">
        <v>1</v>
      </c>
      <c r="O8173">
        <v>3166666.6666666698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3166666.6666666698</v>
      </c>
      <c r="X8173">
        <v>3166666.6666666698</v>
      </c>
      <c r="Y8173">
        <v>11</v>
      </c>
      <c r="Z8173" s="3" t="s">
        <v>54</v>
      </c>
      <c r="AA8173">
        <v>0</v>
      </c>
      <c r="AB8173">
        <v>1</v>
      </c>
      <c r="AC8173">
        <v>1</v>
      </c>
      <c r="AD8173">
        <v>1</v>
      </c>
      <c r="AE8173">
        <v>0</v>
      </c>
      <c r="AF8173">
        <v>1</v>
      </c>
      <c r="AG8173">
        <v>0</v>
      </c>
      <c r="AH8173">
        <v>40</v>
      </c>
      <c r="AI8173">
        <v>1</v>
      </c>
      <c r="AJ8173">
        <v>0</v>
      </c>
      <c r="AK8173">
        <v>0</v>
      </c>
      <c r="AL8173">
        <v>0</v>
      </c>
      <c r="AM8173">
        <v>4</v>
      </c>
      <c r="AN8173">
        <v>3050000</v>
      </c>
      <c r="AO8173">
        <v>17791.666015625</v>
      </c>
      <c r="AP8173">
        <v>3166666.75</v>
      </c>
      <c r="AQ8173">
        <v>18472.22265625</v>
      </c>
      <c r="AR8173">
        <v>3166666.75</v>
      </c>
      <c r="AS8173">
        <v>18472.22265625</v>
      </c>
      <c r="AT8173" t="s">
        <v>55</v>
      </c>
      <c r="AU8173">
        <v>1</v>
      </c>
      <c r="AV8173">
        <v>9.7864854252703086</v>
      </c>
      <c r="AW8173">
        <v>9</v>
      </c>
      <c r="AX8173">
        <v>900</v>
      </c>
      <c r="AY8173">
        <v>1</v>
      </c>
      <c r="AZ8173">
        <v>0.34315192677270001</v>
      </c>
      <c r="BA8173">
        <v>1.030954968307902</v>
      </c>
    </row>
    <row r="8174" spans="1:53" x14ac:dyDescent="0.25">
      <c r="A8174">
        <v>3</v>
      </c>
      <c r="B8174">
        <v>1</v>
      </c>
      <c r="C8174">
        <v>38</v>
      </c>
      <c r="D8174">
        <v>6</v>
      </c>
      <c r="E8174">
        <v>3</v>
      </c>
      <c r="F8174">
        <v>1</v>
      </c>
      <c r="G8174">
        <v>96</v>
      </c>
      <c r="H8174" s="3">
        <f t="shared" si="127"/>
        <v>26</v>
      </c>
      <c r="I8174">
        <v>0</v>
      </c>
      <c r="J8174">
        <v>0</v>
      </c>
      <c r="K8174">
        <v>40</v>
      </c>
      <c r="L8174">
        <v>2</v>
      </c>
      <c r="M8174">
        <v>2</v>
      </c>
      <c r="N8174">
        <v>1</v>
      </c>
      <c r="O8174">
        <v>1800000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1800000</v>
      </c>
      <c r="X8174">
        <v>1800000</v>
      </c>
      <c r="Y8174">
        <v>11</v>
      </c>
      <c r="Z8174" s="3" t="s">
        <v>54</v>
      </c>
      <c r="AA8174">
        <v>0</v>
      </c>
      <c r="AB8174">
        <v>2</v>
      </c>
      <c r="AC8174">
        <v>1</v>
      </c>
      <c r="AD8174">
        <v>1</v>
      </c>
      <c r="AE8174">
        <v>0</v>
      </c>
      <c r="AF8174">
        <v>1</v>
      </c>
      <c r="AG8174">
        <v>0</v>
      </c>
      <c r="AH8174">
        <v>40</v>
      </c>
      <c r="AI8174">
        <v>0</v>
      </c>
      <c r="AJ8174">
        <v>1</v>
      </c>
      <c r="AK8174">
        <v>0</v>
      </c>
      <c r="AL8174">
        <v>1</v>
      </c>
      <c r="AM8174">
        <v>2</v>
      </c>
      <c r="AN8174">
        <v>1800000</v>
      </c>
      <c r="AO8174">
        <v>10500</v>
      </c>
      <c r="AP8174">
        <v>1800000</v>
      </c>
      <c r="AQ8174">
        <v>10500</v>
      </c>
      <c r="AR8174">
        <v>1800000</v>
      </c>
      <c r="AS8174">
        <v>10500</v>
      </c>
      <c r="AT8174" t="s">
        <v>55</v>
      </c>
      <c r="AU8174">
        <v>0</v>
      </c>
      <c r="AV8174">
        <v>9.259130536145614</v>
      </c>
      <c r="AW8174">
        <v>9216</v>
      </c>
      <c r="AX8174">
        <v>1444</v>
      </c>
      <c r="AY8174">
        <v>0</v>
      </c>
      <c r="AZ8174">
        <v>-0.73218897150512763</v>
      </c>
      <c r="BA8174">
        <v>0.3701211457532777</v>
      </c>
    </row>
    <row r="8175" spans="1:53" x14ac:dyDescent="0.25">
      <c r="A8175">
        <v>5</v>
      </c>
      <c r="B8175">
        <v>1</v>
      </c>
      <c r="C8175">
        <v>36</v>
      </c>
      <c r="D8175">
        <v>6</v>
      </c>
      <c r="E8175">
        <v>5</v>
      </c>
      <c r="F8175">
        <v>1</v>
      </c>
      <c r="G8175">
        <v>54</v>
      </c>
      <c r="H8175" s="3">
        <f t="shared" si="127"/>
        <v>24</v>
      </c>
      <c r="I8175">
        <v>0</v>
      </c>
      <c r="J8175">
        <v>4600000</v>
      </c>
      <c r="K8175">
        <v>40</v>
      </c>
      <c r="L8175">
        <v>9</v>
      </c>
      <c r="M8175">
        <v>1</v>
      </c>
      <c r="N8175">
        <v>1</v>
      </c>
      <c r="O8175">
        <v>4983333.3333333302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4983333.3333333302</v>
      </c>
      <c r="X8175">
        <v>4983333.3333333302</v>
      </c>
      <c r="Y8175">
        <v>11</v>
      </c>
      <c r="Z8175" s="3" t="s">
        <v>54</v>
      </c>
      <c r="AA8175">
        <v>0</v>
      </c>
      <c r="AB8175">
        <v>1</v>
      </c>
      <c r="AC8175">
        <v>1</v>
      </c>
      <c r="AD8175">
        <v>1</v>
      </c>
      <c r="AE8175">
        <v>0</v>
      </c>
      <c r="AF8175">
        <v>1</v>
      </c>
      <c r="AG8175">
        <v>0</v>
      </c>
      <c r="AH8175">
        <v>40</v>
      </c>
      <c r="AI8175">
        <v>1</v>
      </c>
      <c r="AJ8175">
        <v>0</v>
      </c>
      <c r="AK8175">
        <v>0</v>
      </c>
      <c r="AL8175">
        <v>0</v>
      </c>
      <c r="AM8175">
        <v>5</v>
      </c>
      <c r="AN8175">
        <v>4600000</v>
      </c>
      <c r="AO8175">
        <v>26833.333984375</v>
      </c>
      <c r="AP8175">
        <v>4983333.5</v>
      </c>
      <c r="AQ8175">
        <v>29069.4453125</v>
      </c>
      <c r="AR8175">
        <v>4983333.5</v>
      </c>
      <c r="AS8175">
        <v>29069.4453125</v>
      </c>
      <c r="AT8175" t="s">
        <v>55</v>
      </c>
      <c r="AU8175">
        <v>1</v>
      </c>
      <c r="AV8175">
        <v>10.19740019900097</v>
      </c>
      <c r="AW8175">
        <v>2916</v>
      </c>
      <c r="AX8175">
        <v>1296</v>
      </c>
      <c r="AY8175">
        <v>0</v>
      </c>
      <c r="AZ8175">
        <v>-0.56261971628176999</v>
      </c>
      <c r="BA8175">
        <v>1.027339373376374</v>
      </c>
    </row>
    <row r="8176" spans="1:53" x14ac:dyDescent="0.25">
      <c r="A8176">
        <v>5</v>
      </c>
      <c r="B8176">
        <v>0</v>
      </c>
      <c r="C8176">
        <v>50</v>
      </c>
      <c r="D8176">
        <v>6</v>
      </c>
      <c r="E8176">
        <v>5</v>
      </c>
      <c r="F8176">
        <v>1</v>
      </c>
      <c r="G8176">
        <v>96</v>
      </c>
      <c r="H8176" s="3">
        <f t="shared" si="127"/>
        <v>38</v>
      </c>
      <c r="I8176">
        <v>0</v>
      </c>
      <c r="J8176">
        <v>0</v>
      </c>
      <c r="K8176">
        <v>40</v>
      </c>
      <c r="L8176">
        <v>8</v>
      </c>
      <c r="M8176">
        <v>1</v>
      </c>
      <c r="N8176">
        <v>1</v>
      </c>
      <c r="O8176">
        <v>14500000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14500000</v>
      </c>
      <c r="X8176">
        <v>14500000</v>
      </c>
      <c r="Y8176">
        <v>11</v>
      </c>
      <c r="Z8176" s="3" t="s">
        <v>54</v>
      </c>
      <c r="AA8176">
        <v>0</v>
      </c>
      <c r="AB8176">
        <v>1</v>
      </c>
      <c r="AC8176">
        <v>1</v>
      </c>
      <c r="AD8176">
        <v>1</v>
      </c>
      <c r="AE8176">
        <v>0</v>
      </c>
      <c r="AF8176">
        <v>1</v>
      </c>
      <c r="AG8176">
        <v>0</v>
      </c>
      <c r="AH8176">
        <v>40</v>
      </c>
      <c r="AI8176">
        <v>1</v>
      </c>
      <c r="AJ8176">
        <v>0</v>
      </c>
      <c r="AK8176">
        <v>0</v>
      </c>
      <c r="AL8176">
        <v>0</v>
      </c>
      <c r="AM8176">
        <v>5</v>
      </c>
      <c r="AN8176">
        <v>14500000</v>
      </c>
      <c r="AO8176">
        <v>84583.3359375</v>
      </c>
      <c r="AP8176">
        <v>14500000</v>
      </c>
      <c r="AQ8176">
        <v>84583.3359375</v>
      </c>
      <c r="AR8176">
        <v>14500000</v>
      </c>
      <c r="AS8176">
        <v>84583.3359375</v>
      </c>
      <c r="AT8176" t="s">
        <v>55</v>
      </c>
      <c r="AU8176">
        <v>1</v>
      </c>
      <c r="AV8176">
        <v>11.3454925514582</v>
      </c>
      <c r="AW8176">
        <v>9216</v>
      </c>
      <c r="AX8176">
        <v>2500</v>
      </c>
      <c r="AY8176">
        <v>1</v>
      </c>
      <c r="AZ8176">
        <v>0.40098115366988402</v>
      </c>
      <c r="BA8176">
        <v>2.030203132550445</v>
      </c>
    </row>
    <row r="8177" spans="1:53" x14ac:dyDescent="0.25">
      <c r="A8177">
        <v>1</v>
      </c>
      <c r="B8177">
        <v>1</v>
      </c>
      <c r="C8177">
        <v>30</v>
      </c>
      <c r="D8177">
        <v>5</v>
      </c>
      <c r="E8177">
        <v>11</v>
      </c>
      <c r="F8177">
        <v>1</v>
      </c>
      <c r="G8177">
        <v>24</v>
      </c>
      <c r="H8177" s="3">
        <f t="shared" si="127"/>
        <v>19</v>
      </c>
      <c r="I8177">
        <v>0</v>
      </c>
      <c r="J8177">
        <v>800000</v>
      </c>
      <c r="K8177">
        <v>48</v>
      </c>
      <c r="L8177">
        <v>9</v>
      </c>
      <c r="M8177">
        <v>1</v>
      </c>
      <c r="N8177">
        <v>1</v>
      </c>
      <c r="O8177">
        <v>866666.66666666698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866666.66666666698</v>
      </c>
      <c r="X8177">
        <v>866666.66666666698</v>
      </c>
      <c r="Y8177">
        <v>11</v>
      </c>
      <c r="Z8177" s="3" t="s">
        <v>52</v>
      </c>
      <c r="AA8177">
        <v>1</v>
      </c>
      <c r="AB8177">
        <v>1</v>
      </c>
      <c r="AC8177">
        <v>1</v>
      </c>
      <c r="AD8177">
        <v>1</v>
      </c>
      <c r="AE8177">
        <v>0</v>
      </c>
      <c r="AF8177">
        <v>1</v>
      </c>
      <c r="AG8177">
        <v>0</v>
      </c>
      <c r="AH8177">
        <v>48</v>
      </c>
      <c r="AI8177">
        <v>1</v>
      </c>
      <c r="AJ8177">
        <v>0</v>
      </c>
      <c r="AK8177">
        <v>0</v>
      </c>
      <c r="AL8177">
        <v>0</v>
      </c>
      <c r="AM8177">
        <v>5</v>
      </c>
      <c r="AN8177">
        <v>800000</v>
      </c>
      <c r="AO8177">
        <v>3888.88891601562</v>
      </c>
      <c r="AP8177">
        <v>866666.6875</v>
      </c>
      <c r="AQ8177">
        <v>4212.962890625</v>
      </c>
      <c r="AR8177">
        <v>866666.6875</v>
      </c>
      <c r="AS8177">
        <v>4212.962890625</v>
      </c>
      <c r="AT8177" t="s">
        <v>53</v>
      </c>
      <c r="AU8177">
        <v>1</v>
      </c>
      <c r="AV8177">
        <v>8.2658787701107759</v>
      </c>
      <c r="AW8177">
        <v>576</v>
      </c>
      <c r="AX8177">
        <v>900</v>
      </c>
      <c r="AY8177">
        <v>0</v>
      </c>
      <c r="AZ8177">
        <v>-0.43267443500333619</v>
      </c>
      <c r="BA8177">
        <v>-0.39199672724332218</v>
      </c>
    </row>
    <row r="8178" spans="1:53" x14ac:dyDescent="0.25">
      <c r="A8178">
        <v>2</v>
      </c>
      <c r="B8178">
        <v>1</v>
      </c>
      <c r="C8178">
        <v>33</v>
      </c>
      <c r="D8178">
        <v>5</v>
      </c>
      <c r="E8178">
        <v>11</v>
      </c>
      <c r="F8178">
        <v>1</v>
      </c>
      <c r="G8178">
        <v>108</v>
      </c>
      <c r="H8178" s="3">
        <f t="shared" si="127"/>
        <v>22</v>
      </c>
      <c r="I8178">
        <v>86000</v>
      </c>
      <c r="J8178">
        <v>1000000</v>
      </c>
      <c r="K8178">
        <v>52</v>
      </c>
      <c r="L8178">
        <v>6</v>
      </c>
      <c r="M8178">
        <v>1</v>
      </c>
      <c r="N8178">
        <v>1</v>
      </c>
      <c r="O8178">
        <v>2588333.3333333302</v>
      </c>
      <c r="P8178">
        <v>0</v>
      </c>
      <c r="Q8178">
        <v>56000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2644333.3333333302</v>
      </c>
      <c r="X8178">
        <v>2644333.3333333302</v>
      </c>
      <c r="Y8178">
        <v>11</v>
      </c>
      <c r="Z8178" s="3" t="s">
        <v>52</v>
      </c>
      <c r="AA8178">
        <v>1</v>
      </c>
      <c r="AB8178">
        <v>1</v>
      </c>
      <c r="AC8178">
        <v>1</v>
      </c>
      <c r="AD8178">
        <v>1</v>
      </c>
      <c r="AE8178">
        <v>0</v>
      </c>
      <c r="AF8178">
        <v>1</v>
      </c>
      <c r="AG8178">
        <v>0</v>
      </c>
      <c r="AH8178">
        <v>52</v>
      </c>
      <c r="AI8178">
        <v>1</v>
      </c>
      <c r="AJ8178">
        <v>0</v>
      </c>
      <c r="AK8178">
        <v>0</v>
      </c>
      <c r="AL8178">
        <v>0</v>
      </c>
      <c r="AM8178">
        <v>4</v>
      </c>
      <c r="AN8178">
        <v>2200000</v>
      </c>
      <c r="AO8178">
        <v>9871.794921875</v>
      </c>
      <c r="AP8178">
        <v>2588333.25</v>
      </c>
      <c r="AQ8178">
        <v>11614.3154296875</v>
      </c>
      <c r="AR8178">
        <v>2588333.25</v>
      </c>
      <c r="AS8178">
        <v>11614.3154296875</v>
      </c>
      <c r="AT8178" t="s">
        <v>53</v>
      </c>
      <c r="AU8178">
        <v>1</v>
      </c>
      <c r="AV8178">
        <v>9.1974369722133265</v>
      </c>
      <c r="AW8178">
        <v>11664</v>
      </c>
      <c r="AX8178">
        <v>1089</v>
      </c>
      <c r="AY8178">
        <v>0</v>
      </c>
      <c r="AZ8178">
        <v>-0.47067500687194719</v>
      </c>
      <c r="BA8178">
        <v>0.54673202930439124</v>
      </c>
    </row>
    <row r="8179" spans="1:53" x14ac:dyDescent="0.25">
      <c r="A8179">
        <v>2</v>
      </c>
      <c r="B8179">
        <v>0</v>
      </c>
      <c r="C8179">
        <v>27</v>
      </c>
      <c r="D8179">
        <v>5</v>
      </c>
      <c r="E8179">
        <v>11</v>
      </c>
      <c r="F8179">
        <v>1</v>
      </c>
      <c r="G8179">
        <v>36</v>
      </c>
      <c r="H8179" s="3">
        <f t="shared" si="127"/>
        <v>16</v>
      </c>
      <c r="I8179">
        <v>118211</v>
      </c>
      <c r="J8179">
        <v>900000</v>
      </c>
      <c r="K8179">
        <v>48</v>
      </c>
      <c r="L8179">
        <v>9</v>
      </c>
      <c r="M8179">
        <v>1</v>
      </c>
      <c r="N8179">
        <v>1</v>
      </c>
      <c r="O8179">
        <v>1093211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1093211</v>
      </c>
      <c r="X8179">
        <v>1093211</v>
      </c>
      <c r="Y8179">
        <v>11</v>
      </c>
      <c r="Z8179" s="3" t="s">
        <v>52</v>
      </c>
      <c r="AA8179">
        <v>1</v>
      </c>
      <c r="AB8179">
        <v>1</v>
      </c>
      <c r="AC8179">
        <v>1</v>
      </c>
      <c r="AD8179">
        <v>1</v>
      </c>
      <c r="AE8179">
        <v>0</v>
      </c>
      <c r="AF8179">
        <v>1</v>
      </c>
      <c r="AG8179">
        <v>0</v>
      </c>
      <c r="AH8179">
        <v>48</v>
      </c>
      <c r="AI8179">
        <v>1</v>
      </c>
      <c r="AJ8179">
        <v>0</v>
      </c>
      <c r="AK8179">
        <v>0</v>
      </c>
      <c r="AL8179">
        <v>0</v>
      </c>
      <c r="AM8179">
        <v>5</v>
      </c>
      <c r="AN8179">
        <v>900000</v>
      </c>
      <c r="AO8179">
        <v>4375</v>
      </c>
      <c r="AP8179">
        <v>1093211</v>
      </c>
      <c r="AQ8179">
        <v>5314.22021484375</v>
      </c>
      <c r="AR8179">
        <v>1093211</v>
      </c>
      <c r="AS8179">
        <v>5314.22021484375</v>
      </c>
      <c r="AT8179" t="s">
        <v>53</v>
      </c>
      <c r="AU8179">
        <v>1</v>
      </c>
      <c r="AV8179">
        <v>8.3836617987917155</v>
      </c>
      <c r="AW8179">
        <v>1296</v>
      </c>
      <c r="AX8179">
        <v>729</v>
      </c>
      <c r="AY8179">
        <v>1</v>
      </c>
      <c r="AZ8179">
        <v>0.58893804115184833</v>
      </c>
      <c r="BA8179">
        <v>-0.2349232036199915</v>
      </c>
    </row>
    <row r="8180" spans="1:53" x14ac:dyDescent="0.25">
      <c r="A8180">
        <v>2</v>
      </c>
      <c r="B8180">
        <v>1</v>
      </c>
      <c r="C8180">
        <v>32</v>
      </c>
      <c r="D8180">
        <v>5</v>
      </c>
      <c r="E8180">
        <v>11</v>
      </c>
      <c r="F8180">
        <v>1</v>
      </c>
      <c r="G8180">
        <v>3</v>
      </c>
      <c r="H8180" s="3">
        <f t="shared" si="127"/>
        <v>21</v>
      </c>
      <c r="I8180">
        <v>118211</v>
      </c>
      <c r="J8180">
        <v>200000</v>
      </c>
      <c r="K8180">
        <v>48</v>
      </c>
      <c r="L8180">
        <v>9</v>
      </c>
      <c r="M8180">
        <v>1</v>
      </c>
      <c r="N8180">
        <v>1</v>
      </c>
      <c r="O8180">
        <v>1099453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1099453</v>
      </c>
      <c r="X8180">
        <v>1099453</v>
      </c>
      <c r="Y8180">
        <v>11</v>
      </c>
      <c r="Z8180" s="3" t="s">
        <v>52</v>
      </c>
      <c r="AA8180">
        <v>1</v>
      </c>
      <c r="AB8180">
        <v>1</v>
      </c>
      <c r="AC8180">
        <v>1</v>
      </c>
      <c r="AD8180">
        <v>1</v>
      </c>
      <c r="AE8180">
        <v>0</v>
      </c>
      <c r="AF8180">
        <v>1</v>
      </c>
      <c r="AG8180">
        <v>0</v>
      </c>
      <c r="AH8180">
        <v>48</v>
      </c>
      <c r="AI8180">
        <v>1</v>
      </c>
      <c r="AJ8180">
        <v>0</v>
      </c>
      <c r="AK8180">
        <v>0</v>
      </c>
      <c r="AL8180">
        <v>0</v>
      </c>
      <c r="AM8180">
        <v>5</v>
      </c>
      <c r="AN8180">
        <v>781242</v>
      </c>
      <c r="AO8180">
        <v>3797.7041015625</v>
      </c>
      <c r="AP8180">
        <v>1099453</v>
      </c>
      <c r="AQ8180">
        <v>5344.56298828125</v>
      </c>
      <c r="AR8180">
        <v>1099453</v>
      </c>
      <c r="AS8180">
        <v>5344.56298828125</v>
      </c>
      <c r="AT8180" t="s">
        <v>53</v>
      </c>
      <c r="AU8180">
        <v>1</v>
      </c>
      <c r="AV8180">
        <v>8.2421519793225535</v>
      </c>
      <c r="AW8180">
        <v>9</v>
      </c>
      <c r="AX8180">
        <v>1024</v>
      </c>
      <c r="AY8180">
        <v>0</v>
      </c>
      <c r="AZ8180">
        <v>-0.45161678117635118</v>
      </c>
      <c r="BA8180">
        <v>-0.41264570608154122</v>
      </c>
    </row>
    <row r="8181" spans="1:53" x14ac:dyDescent="0.25">
      <c r="A8181">
        <v>2</v>
      </c>
      <c r="B8181">
        <v>1</v>
      </c>
      <c r="C8181">
        <v>36</v>
      </c>
      <c r="D8181">
        <v>6</v>
      </c>
      <c r="E8181">
        <v>5</v>
      </c>
      <c r="F8181">
        <v>1</v>
      </c>
      <c r="G8181">
        <v>24</v>
      </c>
      <c r="H8181" s="3">
        <f t="shared" si="127"/>
        <v>24</v>
      </c>
      <c r="I8181">
        <v>148211</v>
      </c>
      <c r="J8181">
        <v>1500000</v>
      </c>
      <c r="K8181">
        <v>48</v>
      </c>
      <c r="L8181">
        <v>2</v>
      </c>
      <c r="M8181">
        <v>1</v>
      </c>
      <c r="N8181">
        <v>1</v>
      </c>
      <c r="O8181">
        <v>1773211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1773211</v>
      </c>
      <c r="X8181">
        <v>1773211</v>
      </c>
      <c r="Y8181">
        <v>11</v>
      </c>
      <c r="Z8181" s="3" t="s">
        <v>54</v>
      </c>
      <c r="AA8181">
        <v>0</v>
      </c>
      <c r="AB8181">
        <v>1</v>
      </c>
      <c r="AC8181">
        <v>1</v>
      </c>
      <c r="AD8181">
        <v>1</v>
      </c>
      <c r="AE8181">
        <v>0</v>
      </c>
      <c r="AF8181">
        <v>1</v>
      </c>
      <c r="AG8181">
        <v>0</v>
      </c>
      <c r="AH8181">
        <v>48</v>
      </c>
      <c r="AI8181">
        <v>1</v>
      </c>
      <c r="AJ8181">
        <v>0</v>
      </c>
      <c r="AK8181">
        <v>0</v>
      </c>
      <c r="AL8181">
        <v>1</v>
      </c>
      <c r="AM8181">
        <v>2</v>
      </c>
      <c r="AN8181">
        <v>1500000</v>
      </c>
      <c r="AO8181">
        <v>7291.66650390625</v>
      </c>
      <c r="AP8181">
        <v>1773211</v>
      </c>
      <c r="AQ8181">
        <v>8619.775390625</v>
      </c>
      <c r="AR8181">
        <v>1773211</v>
      </c>
      <c r="AS8181">
        <v>8619.775390625</v>
      </c>
      <c r="AT8181" t="s">
        <v>55</v>
      </c>
      <c r="AU8181">
        <v>1</v>
      </c>
      <c r="AV8181">
        <v>8.8944874002362759</v>
      </c>
      <c r="AW8181">
        <v>576</v>
      </c>
      <c r="AX8181">
        <v>1296</v>
      </c>
      <c r="AY8181">
        <v>0</v>
      </c>
      <c r="AZ8181">
        <v>-0.69986510444338923</v>
      </c>
      <c r="BA8181">
        <v>0.24927181188916639</v>
      </c>
    </row>
    <row r="8182" spans="1:53" x14ac:dyDescent="0.25">
      <c r="A8182">
        <v>2</v>
      </c>
      <c r="B8182">
        <v>0</v>
      </c>
      <c r="C8182">
        <v>33</v>
      </c>
      <c r="D8182">
        <v>6</v>
      </c>
      <c r="E8182">
        <v>5</v>
      </c>
      <c r="F8182">
        <v>1</v>
      </c>
      <c r="G8182">
        <v>120</v>
      </c>
      <c r="H8182" s="3">
        <f t="shared" si="127"/>
        <v>21</v>
      </c>
      <c r="I8182">
        <v>0</v>
      </c>
      <c r="J8182">
        <v>2500000</v>
      </c>
      <c r="K8182">
        <v>48</v>
      </c>
      <c r="L8182">
        <v>6</v>
      </c>
      <c r="M8182">
        <v>1</v>
      </c>
      <c r="N8182">
        <v>1</v>
      </c>
      <c r="O8182">
        <v>2708333.3333333302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2708333.3333333302</v>
      </c>
      <c r="X8182">
        <v>2708333.3333333302</v>
      </c>
      <c r="Y8182">
        <v>11</v>
      </c>
      <c r="Z8182" s="3" t="s">
        <v>54</v>
      </c>
      <c r="AA8182">
        <v>0</v>
      </c>
      <c r="AB8182">
        <v>1</v>
      </c>
      <c r="AC8182">
        <v>1</v>
      </c>
      <c r="AD8182">
        <v>1</v>
      </c>
      <c r="AE8182">
        <v>0</v>
      </c>
      <c r="AF8182">
        <v>1</v>
      </c>
      <c r="AG8182">
        <v>0</v>
      </c>
      <c r="AH8182">
        <v>48</v>
      </c>
      <c r="AI8182">
        <v>1</v>
      </c>
      <c r="AJ8182">
        <v>0</v>
      </c>
      <c r="AK8182">
        <v>0</v>
      </c>
      <c r="AL8182">
        <v>0</v>
      </c>
      <c r="AM8182">
        <v>4</v>
      </c>
      <c r="AN8182">
        <v>2500000</v>
      </c>
      <c r="AO8182">
        <v>12152.77734375</v>
      </c>
      <c r="AP8182">
        <v>2708333.25</v>
      </c>
      <c r="AQ8182">
        <v>13165.5087890625</v>
      </c>
      <c r="AR8182">
        <v>2708333.25</v>
      </c>
      <c r="AS8182">
        <v>13165.5087890625</v>
      </c>
      <c r="AT8182" t="s">
        <v>55</v>
      </c>
      <c r="AU8182">
        <v>1</v>
      </c>
      <c r="AV8182">
        <v>9.4053130106094098</v>
      </c>
      <c r="AW8182">
        <v>14400</v>
      </c>
      <c r="AX8182">
        <v>1089</v>
      </c>
      <c r="AY8182">
        <v>1</v>
      </c>
      <c r="AZ8182">
        <v>0.44193319929551328</v>
      </c>
      <c r="BA8182">
        <v>0.42505789063524008</v>
      </c>
    </row>
    <row r="8183" spans="1:53" x14ac:dyDescent="0.25">
      <c r="A8183">
        <v>3</v>
      </c>
      <c r="B8183">
        <v>0</v>
      </c>
      <c r="C8183">
        <v>59</v>
      </c>
      <c r="D8183">
        <v>5</v>
      </c>
      <c r="E8183">
        <v>11</v>
      </c>
      <c r="F8183">
        <v>1</v>
      </c>
      <c r="G8183">
        <v>336</v>
      </c>
      <c r="H8183" s="3">
        <f t="shared" si="127"/>
        <v>48</v>
      </c>
      <c r="I8183">
        <v>88211</v>
      </c>
      <c r="J8183">
        <v>800000</v>
      </c>
      <c r="K8183">
        <v>52</v>
      </c>
      <c r="L8183">
        <v>3</v>
      </c>
      <c r="M8183">
        <v>1</v>
      </c>
      <c r="N8183">
        <v>1</v>
      </c>
      <c r="O8183">
        <v>936119.66666666698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936119.66666666698</v>
      </c>
      <c r="X8183">
        <v>936119.66666666698</v>
      </c>
      <c r="Y8183">
        <v>11</v>
      </c>
      <c r="Z8183" s="3" t="s">
        <v>52</v>
      </c>
      <c r="AA8183">
        <v>1</v>
      </c>
      <c r="AB8183">
        <v>1</v>
      </c>
      <c r="AC8183">
        <v>1</v>
      </c>
      <c r="AD8183">
        <v>1</v>
      </c>
      <c r="AE8183">
        <v>0</v>
      </c>
      <c r="AF8183">
        <v>1</v>
      </c>
      <c r="AG8183">
        <v>0</v>
      </c>
      <c r="AH8183">
        <v>52</v>
      </c>
      <c r="AI8183">
        <v>1</v>
      </c>
      <c r="AJ8183">
        <v>0</v>
      </c>
      <c r="AK8183">
        <v>0</v>
      </c>
      <c r="AL8183">
        <v>1</v>
      </c>
      <c r="AM8183">
        <v>2</v>
      </c>
      <c r="AN8183">
        <v>781242</v>
      </c>
      <c r="AO8183">
        <v>3505.57299804688</v>
      </c>
      <c r="AP8183">
        <v>936119.6875</v>
      </c>
      <c r="AQ8183">
        <v>4200.537109375</v>
      </c>
      <c r="AR8183">
        <v>936119.6875</v>
      </c>
      <c r="AS8183">
        <v>4200.537109375</v>
      </c>
      <c r="AT8183" t="s">
        <v>53</v>
      </c>
      <c r="AU8183">
        <v>1</v>
      </c>
      <c r="AV8183">
        <v>8.1621092662918198</v>
      </c>
      <c r="AW8183">
        <v>112896</v>
      </c>
      <c r="AX8183">
        <v>3481</v>
      </c>
      <c r="AY8183">
        <v>1</v>
      </c>
      <c r="AZ8183">
        <v>0.42823527094161329</v>
      </c>
      <c r="BA8183">
        <v>-0.77894399982811369</v>
      </c>
    </row>
    <row r="8184" spans="1:53" x14ac:dyDescent="0.25">
      <c r="A8184">
        <v>3</v>
      </c>
      <c r="B8184">
        <v>1</v>
      </c>
      <c r="C8184">
        <v>29</v>
      </c>
      <c r="D8184">
        <v>6</v>
      </c>
      <c r="E8184">
        <v>6</v>
      </c>
      <c r="F8184">
        <v>1</v>
      </c>
      <c r="G8184">
        <v>72</v>
      </c>
      <c r="H8184" s="3">
        <f t="shared" si="127"/>
        <v>17</v>
      </c>
      <c r="I8184">
        <v>0</v>
      </c>
      <c r="J8184">
        <v>960000</v>
      </c>
      <c r="K8184">
        <v>48</v>
      </c>
      <c r="L8184">
        <v>8</v>
      </c>
      <c r="M8184">
        <v>1</v>
      </c>
      <c r="N8184">
        <v>1</v>
      </c>
      <c r="O8184">
        <v>1040000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1040000</v>
      </c>
      <c r="X8184">
        <v>1040000</v>
      </c>
      <c r="Y8184">
        <v>11</v>
      </c>
      <c r="Z8184" s="3" t="s">
        <v>54</v>
      </c>
      <c r="AA8184">
        <v>0</v>
      </c>
      <c r="AB8184">
        <v>1</v>
      </c>
      <c r="AC8184">
        <v>1</v>
      </c>
      <c r="AD8184">
        <v>1</v>
      </c>
      <c r="AE8184">
        <v>0</v>
      </c>
      <c r="AF8184">
        <v>1</v>
      </c>
      <c r="AG8184">
        <v>0</v>
      </c>
      <c r="AH8184">
        <v>48</v>
      </c>
      <c r="AI8184">
        <v>1</v>
      </c>
      <c r="AJ8184">
        <v>0</v>
      </c>
      <c r="AK8184">
        <v>0</v>
      </c>
      <c r="AL8184">
        <v>0</v>
      </c>
      <c r="AM8184">
        <v>5</v>
      </c>
      <c r="AN8184">
        <v>960000</v>
      </c>
      <c r="AO8184">
        <v>4666.66650390625</v>
      </c>
      <c r="AP8184">
        <v>1040000</v>
      </c>
      <c r="AQ8184">
        <v>5055.5556640625</v>
      </c>
      <c r="AR8184">
        <v>1040000</v>
      </c>
      <c r="AS8184">
        <v>5055.5556640625</v>
      </c>
      <c r="AT8184" t="s">
        <v>55</v>
      </c>
      <c r="AU8184">
        <v>1</v>
      </c>
      <c r="AV8184">
        <v>8.448200285052053</v>
      </c>
      <c r="AW8184">
        <v>5184</v>
      </c>
      <c r="AX8184">
        <v>841</v>
      </c>
      <c r="AY8184">
        <v>0</v>
      </c>
      <c r="AZ8184">
        <v>-0.50042819975501962</v>
      </c>
      <c r="BA8184">
        <v>-0.48783888758733529</v>
      </c>
    </row>
    <row r="8185" spans="1:53" x14ac:dyDescent="0.25">
      <c r="A8185">
        <v>3</v>
      </c>
      <c r="B8185">
        <v>0</v>
      </c>
      <c r="C8185">
        <v>58</v>
      </c>
      <c r="D8185">
        <v>3</v>
      </c>
      <c r="E8185">
        <v>5</v>
      </c>
      <c r="F8185">
        <v>1</v>
      </c>
      <c r="G8185">
        <v>60</v>
      </c>
      <c r="H8185" s="3">
        <f t="shared" si="127"/>
        <v>49</v>
      </c>
      <c r="I8185">
        <v>0</v>
      </c>
      <c r="J8185">
        <v>800000</v>
      </c>
      <c r="K8185">
        <v>60</v>
      </c>
      <c r="L8185">
        <v>1</v>
      </c>
      <c r="M8185">
        <v>2</v>
      </c>
      <c r="N8185">
        <v>1</v>
      </c>
      <c r="O8185">
        <v>866666.66666666698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866666.66666666698</v>
      </c>
      <c r="X8185">
        <v>866666.66666666698</v>
      </c>
      <c r="Y8185">
        <v>11</v>
      </c>
      <c r="Z8185" s="3" t="s">
        <v>56</v>
      </c>
      <c r="AA8185">
        <v>0</v>
      </c>
      <c r="AB8185">
        <v>2</v>
      </c>
      <c r="AC8185">
        <v>1</v>
      </c>
      <c r="AD8185">
        <v>1</v>
      </c>
      <c r="AE8185">
        <v>0</v>
      </c>
      <c r="AF8185">
        <v>1</v>
      </c>
      <c r="AG8185">
        <v>0</v>
      </c>
      <c r="AH8185">
        <v>60</v>
      </c>
      <c r="AI8185">
        <v>0</v>
      </c>
      <c r="AJ8185">
        <v>1</v>
      </c>
      <c r="AK8185">
        <v>0</v>
      </c>
      <c r="AL8185">
        <v>1</v>
      </c>
      <c r="AM8185">
        <v>1</v>
      </c>
      <c r="AN8185">
        <v>800000</v>
      </c>
      <c r="AO8185">
        <v>3111.11108398438</v>
      </c>
      <c r="AP8185">
        <v>866666.6875</v>
      </c>
      <c r="AQ8185">
        <v>3370.37036132812</v>
      </c>
      <c r="AR8185">
        <v>866666.6875</v>
      </c>
      <c r="AS8185">
        <v>3370.37036132812</v>
      </c>
      <c r="AT8185" t="s">
        <v>57</v>
      </c>
      <c r="AU8185">
        <v>0</v>
      </c>
      <c r="AV8185">
        <v>8.0427352031018149</v>
      </c>
      <c r="AW8185">
        <v>3600</v>
      </c>
      <c r="AX8185">
        <v>3364</v>
      </c>
      <c r="AY8185">
        <v>1</v>
      </c>
      <c r="AZ8185">
        <v>0.54451339340259775</v>
      </c>
      <c r="BA8185">
        <v>0.1865872363397765</v>
      </c>
    </row>
    <row r="8186" spans="1:53" x14ac:dyDescent="0.25">
      <c r="A8186">
        <v>1</v>
      </c>
      <c r="B8186">
        <v>0</v>
      </c>
      <c r="C8186">
        <v>23</v>
      </c>
      <c r="D8186">
        <v>6</v>
      </c>
      <c r="E8186">
        <v>2</v>
      </c>
      <c r="F8186">
        <v>1</v>
      </c>
      <c r="G8186">
        <v>12</v>
      </c>
      <c r="H8186" s="3">
        <f t="shared" si="127"/>
        <v>11</v>
      </c>
      <c r="I8186">
        <v>0</v>
      </c>
      <c r="J8186">
        <v>0</v>
      </c>
      <c r="K8186">
        <v>48</v>
      </c>
      <c r="L8186">
        <v>9</v>
      </c>
      <c r="M8186">
        <v>1</v>
      </c>
      <c r="N8186">
        <v>1</v>
      </c>
      <c r="O8186">
        <v>800000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800000</v>
      </c>
      <c r="X8186">
        <v>800000</v>
      </c>
      <c r="Y8186">
        <v>11</v>
      </c>
      <c r="Z8186" s="3" t="s">
        <v>54</v>
      </c>
      <c r="AA8186">
        <v>0</v>
      </c>
      <c r="AB8186">
        <v>1</v>
      </c>
      <c r="AC8186">
        <v>1</v>
      </c>
      <c r="AD8186">
        <v>1</v>
      </c>
      <c r="AE8186">
        <v>0</v>
      </c>
      <c r="AF8186">
        <v>1</v>
      </c>
      <c r="AG8186">
        <v>0</v>
      </c>
      <c r="AH8186">
        <v>48</v>
      </c>
      <c r="AI8186">
        <v>1</v>
      </c>
      <c r="AJ8186">
        <v>0</v>
      </c>
      <c r="AK8186">
        <v>0</v>
      </c>
      <c r="AL8186">
        <v>0</v>
      </c>
      <c r="AM8186">
        <v>5</v>
      </c>
      <c r="AN8186">
        <v>800000</v>
      </c>
      <c r="AO8186">
        <v>3888.88891601562</v>
      </c>
      <c r="AP8186">
        <v>800000</v>
      </c>
      <c r="AQ8186">
        <v>3888.88891601562</v>
      </c>
      <c r="AR8186">
        <v>800000</v>
      </c>
      <c r="AS8186">
        <v>3888.88891601562</v>
      </c>
      <c r="AT8186" t="s">
        <v>55</v>
      </c>
      <c r="AU8186">
        <v>1</v>
      </c>
      <c r="AV8186">
        <v>8.2658787701107759</v>
      </c>
      <c r="AW8186">
        <v>144</v>
      </c>
      <c r="AX8186">
        <v>529</v>
      </c>
      <c r="AY8186">
        <v>1</v>
      </c>
      <c r="AZ8186">
        <v>0.54017695781325292</v>
      </c>
      <c r="BA8186">
        <v>-0.48032730478179109</v>
      </c>
    </row>
    <row r="8187" spans="1:53" x14ac:dyDescent="0.25">
      <c r="A8187">
        <v>5</v>
      </c>
      <c r="B8187">
        <v>0</v>
      </c>
      <c r="C8187">
        <v>41</v>
      </c>
      <c r="D8187">
        <v>6</v>
      </c>
      <c r="E8187">
        <v>9</v>
      </c>
      <c r="F8187">
        <v>1</v>
      </c>
      <c r="G8187">
        <v>200</v>
      </c>
      <c r="H8187" s="3">
        <f t="shared" si="127"/>
        <v>29</v>
      </c>
      <c r="I8187">
        <v>0</v>
      </c>
      <c r="J8187">
        <v>3000000</v>
      </c>
      <c r="K8187">
        <v>48</v>
      </c>
      <c r="L8187">
        <v>9</v>
      </c>
      <c r="M8187">
        <v>1</v>
      </c>
      <c r="N8187">
        <v>1</v>
      </c>
      <c r="O8187">
        <v>3450000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3450000</v>
      </c>
      <c r="X8187">
        <v>3450000</v>
      </c>
      <c r="Y8187">
        <v>11</v>
      </c>
      <c r="Z8187" s="3" t="s">
        <v>54</v>
      </c>
      <c r="AA8187">
        <v>0</v>
      </c>
      <c r="AB8187">
        <v>1</v>
      </c>
      <c r="AC8187">
        <v>1</v>
      </c>
      <c r="AD8187">
        <v>1</v>
      </c>
      <c r="AE8187">
        <v>0</v>
      </c>
      <c r="AF8187">
        <v>1</v>
      </c>
      <c r="AG8187">
        <v>0</v>
      </c>
      <c r="AH8187">
        <v>48</v>
      </c>
      <c r="AI8187">
        <v>1</v>
      </c>
      <c r="AJ8187">
        <v>0</v>
      </c>
      <c r="AK8187">
        <v>0</v>
      </c>
      <c r="AL8187">
        <v>0</v>
      </c>
      <c r="AM8187">
        <v>5</v>
      </c>
      <c r="AN8187">
        <v>3200000</v>
      </c>
      <c r="AO8187">
        <v>15555.5556640625</v>
      </c>
      <c r="AP8187">
        <v>3450000</v>
      </c>
      <c r="AQ8187">
        <v>16770.833984375</v>
      </c>
      <c r="AR8187">
        <v>3450000</v>
      </c>
      <c r="AS8187">
        <v>16770.833984375</v>
      </c>
      <c r="AT8187" t="s">
        <v>55</v>
      </c>
      <c r="AU8187">
        <v>1</v>
      </c>
      <c r="AV8187">
        <v>9.6521731312306684</v>
      </c>
      <c r="AW8187">
        <v>40000</v>
      </c>
      <c r="AX8187">
        <v>1681</v>
      </c>
      <c r="AY8187">
        <v>1</v>
      </c>
      <c r="AZ8187">
        <v>0.50019800952389526</v>
      </c>
      <c r="BA8187">
        <v>0.2840811341800466</v>
      </c>
    </row>
    <row r="8188" spans="1:53" x14ac:dyDescent="0.25">
      <c r="A8188">
        <v>2</v>
      </c>
      <c r="B8188">
        <v>1</v>
      </c>
      <c r="C8188">
        <v>36</v>
      </c>
      <c r="D8188">
        <v>6</v>
      </c>
      <c r="E8188">
        <v>0</v>
      </c>
      <c r="F8188">
        <v>1</v>
      </c>
      <c r="G8188">
        <v>48</v>
      </c>
      <c r="H8188" s="3">
        <f t="shared" si="127"/>
        <v>24</v>
      </c>
      <c r="I8188">
        <v>88211</v>
      </c>
      <c r="J8188">
        <v>1400000</v>
      </c>
      <c r="K8188">
        <v>48</v>
      </c>
      <c r="L8188">
        <v>9</v>
      </c>
      <c r="M8188">
        <v>1</v>
      </c>
      <c r="N8188">
        <v>1</v>
      </c>
      <c r="O8188">
        <v>1804877.66666667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1804877.66666667</v>
      </c>
      <c r="X8188">
        <v>1804877.66666667</v>
      </c>
      <c r="Y8188">
        <v>11</v>
      </c>
      <c r="Z8188" s="3" t="s">
        <v>54</v>
      </c>
      <c r="AA8188">
        <v>0</v>
      </c>
      <c r="AB8188">
        <v>1</v>
      </c>
      <c r="AC8188">
        <v>1</v>
      </c>
      <c r="AD8188">
        <v>1</v>
      </c>
      <c r="AE8188">
        <v>0</v>
      </c>
      <c r="AF8188">
        <v>1</v>
      </c>
      <c r="AG8188">
        <v>0</v>
      </c>
      <c r="AH8188">
        <v>48</v>
      </c>
      <c r="AI8188">
        <v>1</v>
      </c>
      <c r="AJ8188">
        <v>0</v>
      </c>
      <c r="AK8188">
        <v>0</v>
      </c>
      <c r="AL8188">
        <v>0</v>
      </c>
      <c r="AM8188">
        <v>5</v>
      </c>
      <c r="AN8188">
        <v>1600000</v>
      </c>
      <c r="AO8188">
        <v>7777.77783203125</v>
      </c>
      <c r="AP8188">
        <v>1804877.625</v>
      </c>
      <c r="AQ8188">
        <v>8773.7109375</v>
      </c>
      <c r="AR8188">
        <v>1804877.625</v>
      </c>
      <c r="AS8188">
        <v>8773.7109375</v>
      </c>
      <c r="AT8188" t="s">
        <v>55</v>
      </c>
      <c r="AU8188">
        <v>1</v>
      </c>
      <c r="AV8188">
        <v>8.959025950670723</v>
      </c>
      <c r="AW8188">
        <v>2304</v>
      </c>
      <c r="AX8188">
        <v>1296</v>
      </c>
      <c r="AY8188">
        <v>0</v>
      </c>
      <c r="AZ8188">
        <v>-0.5151222586499522</v>
      </c>
      <c r="BA8188">
        <v>-0.1108760239063423</v>
      </c>
    </row>
    <row r="8189" spans="1:53" x14ac:dyDescent="0.25">
      <c r="A8189">
        <v>2</v>
      </c>
      <c r="B8189">
        <v>0</v>
      </c>
      <c r="C8189">
        <v>32</v>
      </c>
      <c r="D8189">
        <v>6</v>
      </c>
      <c r="E8189">
        <v>1</v>
      </c>
      <c r="F8189">
        <v>1</v>
      </c>
      <c r="G8189">
        <v>30</v>
      </c>
      <c r="H8189" s="3">
        <f t="shared" si="127"/>
        <v>20</v>
      </c>
      <c r="I8189">
        <v>88211</v>
      </c>
      <c r="J8189">
        <v>825000</v>
      </c>
      <c r="K8189">
        <v>48</v>
      </c>
      <c r="L8189">
        <v>9</v>
      </c>
      <c r="M8189">
        <v>1</v>
      </c>
      <c r="N8189">
        <v>1</v>
      </c>
      <c r="O8189">
        <v>999877.66666666698</v>
      </c>
      <c r="P8189">
        <v>63000</v>
      </c>
      <c r="Q8189">
        <v>0</v>
      </c>
      <c r="R8189">
        <v>0</v>
      </c>
      <c r="S8189">
        <v>0</v>
      </c>
      <c r="T8189">
        <v>50000</v>
      </c>
      <c r="U8189">
        <v>0</v>
      </c>
      <c r="V8189">
        <v>0</v>
      </c>
      <c r="W8189">
        <v>1112877.66666667</v>
      </c>
      <c r="X8189">
        <v>1112877.66666667</v>
      </c>
      <c r="Y8189">
        <v>11</v>
      </c>
      <c r="Z8189" s="3" t="s">
        <v>54</v>
      </c>
      <c r="AA8189">
        <v>0</v>
      </c>
      <c r="AB8189">
        <v>1</v>
      </c>
      <c r="AC8189">
        <v>1</v>
      </c>
      <c r="AD8189">
        <v>1</v>
      </c>
      <c r="AE8189">
        <v>0</v>
      </c>
      <c r="AF8189">
        <v>1</v>
      </c>
      <c r="AG8189">
        <v>0</v>
      </c>
      <c r="AH8189">
        <v>49</v>
      </c>
      <c r="AI8189">
        <v>1</v>
      </c>
      <c r="AJ8189">
        <v>0</v>
      </c>
      <c r="AK8189">
        <v>0</v>
      </c>
      <c r="AL8189">
        <v>0</v>
      </c>
      <c r="AM8189">
        <v>5</v>
      </c>
      <c r="AN8189">
        <v>820000</v>
      </c>
      <c r="AO8189">
        <v>3986.11108398438</v>
      </c>
      <c r="AP8189">
        <v>1062877.75</v>
      </c>
      <c r="AQ8189">
        <v>5061.32275390625</v>
      </c>
      <c r="AR8189">
        <v>1062877.75</v>
      </c>
      <c r="AS8189">
        <v>5061.32275390625</v>
      </c>
      <c r="AT8189" t="s">
        <v>55</v>
      </c>
      <c r="AU8189">
        <v>1</v>
      </c>
      <c r="AV8189">
        <v>8.290571368920391</v>
      </c>
      <c r="AW8189">
        <v>900</v>
      </c>
      <c r="AX8189">
        <v>1024</v>
      </c>
      <c r="AY8189">
        <v>1</v>
      </c>
      <c r="AZ8189">
        <v>0.50084229759629728</v>
      </c>
      <c r="BA8189">
        <v>-0.67038139954284703</v>
      </c>
    </row>
    <row r="8190" spans="1:53" x14ac:dyDescent="0.25">
      <c r="A8190">
        <v>5</v>
      </c>
      <c r="B8190">
        <v>0</v>
      </c>
      <c r="C8190">
        <v>34</v>
      </c>
      <c r="D8190">
        <v>6</v>
      </c>
      <c r="E8190">
        <v>7</v>
      </c>
      <c r="F8190">
        <v>1</v>
      </c>
      <c r="G8190">
        <v>18</v>
      </c>
      <c r="H8190" s="3">
        <f t="shared" si="127"/>
        <v>22</v>
      </c>
      <c r="I8190">
        <v>0</v>
      </c>
      <c r="J8190">
        <v>7800000</v>
      </c>
      <c r="K8190">
        <v>40</v>
      </c>
      <c r="L8190">
        <v>9</v>
      </c>
      <c r="M8190">
        <v>1</v>
      </c>
      <c r="N8190">
        <v>1</v>
      </c>
      <c r="O8190">
        <v>8650000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8650000</v>
      </c>
      <c r="X8190">
        <v>8650000</v>
      </c>
      <c r="Y8190">
        <v>11</v>
      </c>
      <c r="Z8190" s="3" t="s">
        <v>54</v>
      </c>
      <c r="AA8190">
        <v>0</v>
      </c>
      <c r="AB8190">
        <v>1</v>
      </c>
      <c r="AC8190">
        <v>1</v>
      </c>
      <c r="AD8190">
        <v>1</v>
      </c>
      <c r="AE8190">
        <v>0</v>
      </c>
      <c r="AF8190">
        <v>1</v>
      </c>
      <c r="AG8190">
        <v>0</v>
      </c>
      <c r="AH8190">
        <v>40</v>
      </c>
      <c r="AI8190">
        <v>1</v>
      </c>
      <c r="AJ8190">
        <v>0</v>
      </c>
      <c r="AK8190">
        <v>0</v>
      </c>
      <c r="AL8190">
        <v>0</v>
      </c>
      <c r="AM8190">
        <v>5</v>
      </c>
      <c r="AN8190">
        <v>8000000</v>
      </c>
      <c r="AO8190">
        <v>46666.66796875</v>
      </c>
      <c r="AP8190">
        <v>8650000</v>
      </c>
      <c r="AQ8190">
        <v>50458.33203125</v>
      </c>
      <c r="AR8190">
        <v>8650000</v>
      </c>
      <c r="AS8190">
        <v>50458.33203125</v>
      </c>
      <c r="AT8190" t="s">
        <v>55</v>
      </c>
      <c r="AU8190">
        <v>1</v>
      </c>
      <c r="AV8190">
        <v>10.750785440825121</v>
      </c>
      <c r="AW8190">
        <v>324</v>
      </c>
      <c r="AX8190">
        <v>1156</v>
      </c>
      <c r="AY8190">
        <v>1</v>
      </c>
      <c r="AZ8190">
        <v>0.43131616910404202</v>
      </c>
      <c r="BA8190">
        <v>1.677799983303019</v>
      </c>
    </row>
    <row r="8191" spans="1:53" x14ac:dyDescent="0.25">
      <c r="A8191">
        <v>5</v>
      </c>
      <c r="B8191">
        <v>1</v>
      </c>
      <c r="C8191">
        <v>26</v>
      </c>
      <c r="D8191">
        <v>6</v>
      </c>
      <c r="E8191">
        <v>8</v>
      </c>
      <c r="F8191">
        <v>1</v>
      </c>
      <c r="G8191">
        <v>12</v>
      </c>
      <c r="H8191" s="3">
        <f t="shared" si="127"/>
        <v>14</v>
      </c>
      <c r="I8191">
        <v>0</v>
      </c>
      <c r="J8191">
        <v>0</v>
      </c>
      <c r="K8191">
        <v>45</v>
      </c>
      <c r="L8191">
        <v>9</v>
      </c>
      <c r="M8191">
        <v>1</v>
      </c>
      <c r="N8191">
        <v>1</v>
      </c>
      <c r="O8191">
        <v>2900000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2900000</v>
      </c>
      <c r="X8191">
        <v>2900000</v>
      </c>
      <c r="Y8191">
        <v>11</v>
      </c>
      <c r="Z8191" s="3" t="s">
        <v>54</v>
      </c>
      <c r="AA8191">
        <v>0</v>
      </c>
      <c r="AB8191">
        <v>1</v>
      </c>
      <c r="AC8191">
        <v>1</v>
      </c>
      <c r="AD8191">
        <v>1</v>
      </c>
      <c r="AE8191">
        <v>0</v>
      </c>
      <c r="AF8191">
        <v>1</v>
      </c>
      <c r="AG8191">
        <v>0</v>
      </c>
      <c r="AH8191">
        <v>45</v>
      </c>
      <c r="AI8191">
        <v>1</v>
      </c>
      <c r="AJ8191">
        <v>0</v>
      </c>
      <c r="AK8191">
        <v>0</v>
      </c>
      <c r="AL8191">
        <v>0</v>
      </c>
      <c r="AM8191">
        <v>5</v>
      </c>
      <c r="AN8191">
        <v>2900000</v>
      </c>
      <c r="AO8191">
        <v>15037.037109375</v>
      </c>
      <c r="AP8191">
        <v>2900000</v>
      </c>
      <c r="AQ8191">
        <v>15037.037109375</v>
      </c>
      <c r="AR8191">
        <v>2900000</v>
      </c>
      <c r="AS8191">
        <v>15037.037109375</v>
      </c>
      <c r="AT8191" t="s">
        <v>55</v>
      </c>
      <c r="AU8191">
        <v>1</v>
      </c>
      <c r="AV8191">
        <v>9.6182715773901926</v>
      </c>
      <c r="AW8191">
        <v>144</v>
      </c>
      <c r="AX8191">
        <v>676</v>
      </c>
      <c r="AY8191">
        <v>0</v>
      </c>
      <c r="AZ8191">
        <v>-0.49852096440527088</v>
      </c>
      <c r="BA8191">
        <v>0.76748368878424</v>
      </c>
    </row>
    <row r="8192" spans="1:53" x14ac:dyDescent="0.25">
      <c r="A8192">
        <v>3</v>
      </c>
      <c r="B8192">
        <v>1</v>
      </c>
      <c r="C8192">
        <v>41</v>
      </c>
      <c r="D8192">
        <v>6</v>
      </c>
      <c r="E8192">
        <v>6</v>
      </c>
      <c r="F8192">
        <v>1</v>
      </c>
      <c r="G8192">
        <v>24</v>
      </c>
      <c r="H8192" s="3">
        <f t="shared" si="127"/>
        <v>29</v>
      </c>
      <c r="I8192">
        <v>0</v>
      </c>
      <c r="J8192">
        <v>3000000</v>
      </c>
      <c r="K8192">
        <v>48</v>
      </c>
      <c r="L8192">
        <v>9</v>
      </c>
      <c r="M8192">
        <v>1</v>
      </c>
      <c r="N8192">
        <v>1</v>
      </c>
      <c r="O8192">
        <v>3950000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3950000</v>
      </c>
      <c r="X8192">
        <v>3950000</v>
      </c>
      <c r="Y8192">
        <v>11</v>
      </c>
      <c r="Z8192" s="3" t="s">
        <v>54</v>
      </c>
      <c r="AA8192">
        <v>0</v>
      </c>
      <c r="AB8192">
        <v>1</v>
      </c>
      <c r="AC8192">
        <v>1</v>
      </c>
      <c r="AD8192">
        <v>1</v>
      </c>
      <c r="AE8192">
        <v>0</v>
      </c>
      <c r="AF8192">
        <v>1</v>
      </c>
      <c r="AG8192">
        <v>0</v>
      </c>
      <c r="AH8192">
        <v>48</v>
      </c>
      <c r="AI8192">
        <v>1</v>
      </c>
      <c r="AJ8192">
        <v>0</v>
      </c>
      <c r="AK8192">
        <v>0</v>
      </c>
      <c r="AL8192">
        <v>0</v>
      </c>
      <c r="AM8192">
        <v>5</v>
      </c>
      <c r="AN8192">
        <v>3700000</v>
      </c>
      <c r="AO8192">
        <v>17986.111328125</v>
      </c>
      <c r="AP8192">
        <v>3950000</v>
      </c>
      <c r="AQ8192">
        <v>19201.388671875</v>
      </c>
      <c r="AR8192">
        <v>3950000</v>
      </c>
      <c r="AS8192">
        <v>19201.388671875</v>
      </c>
      <c r="AT8192" t="s">
        <v>55</v>
      </c>
      <c r="AU8192">
        <v>1</v>
      </c>
      <c r="AV8192">
        <v>9.7973551461653567</v>
      </c>
      <c r="AW8192">
        <v>576</v>
      </c>
      <c r="AX8192">
        <v>1681</v>
      </c>
      <c r="AY8192">
        <v>0</v>
      </c>
      <c r="AZ8192">
        <v>-0.53894230633968021</v>
      </c>
      <c r="BA8192">
        <v>0.70826056229286338</v>
      </c>
    </row>
    <row r="8193" spans="1:53" x14ac:dyDescent="0.25">
      <c r="A8193">
        <v>3</v>
      </c>
      <c r="B8193">
        <v>1</v>
      </c>
      <c r="C8193">
        <v>29</v>
      </c>
      <c r="D8193">
        <v>6</v>
      </c>
      <c r="E8193">
        <v>3</v>
      </c>
      <c r="F8193">
        <v>1</v>
      </c>
      <c r="G8193">
        <v>51</v>
      </c>
      <c r="H8193" s="3">
        <f t="shared" si="127"/>
        <v>17</v>
      </c>
      <c r="I8193">
        <v>0</v>
      </c>
      <c r="J8193">
        <v>0</v>
      </c>
      <c r="K8193">
        <v>48</v>
      </c>
      <c r="L8193">
        <v>8</v>
      </c>
      <c r="M8193">
        <v>1</v>
      </c>
      <c r="N8193">
        <v>1</v>
      </c>
      <c r="O8193">
        <v>2067000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2067000</v>
      </c>
      <c r="X8193">
        <v>2067000</v>
      </c>
      <c r="Y8193">
        <v>11</v>
      </c>
      <c r="Z8193" s="3" t="s">
        <v>54</v>
      </c>
      <c r="AA8193">
        <v>0</v>
      </c>
      <c r="AB8193">
        <v>1</v>
      </c>
      <c r="AC8193">
        <v>1</v>
      </c>
      <c r="AD8193">
        <v>1</v>
      </c>
      <c r="AE8193">
        <v>0</v>
      </c>
      <c r="AF8193">
        <v>1</v>
      </c>
      <c r="AG8193">
        <v>0</v>
      </c>
      <c r="AH8193">
        <v>48</v>
      </c>
      <c r="AI8193">
        <v>1</v>
      </c>
      <c r="AJ8193">
        <v>0</v>
      </c>
      <c r="AK8193">
        <v>0</v>
      </c>
      <c r="AL8193">
        <v>0</v>
      </c>
      <c r="AM8193">
        <v>5</v>
      </c>
      <c r="AN8193">
        <v>2067000</v>
      </c>
      <c r="AO8193">
        <v>10047.9169921875</v>
      </c>
      <c r="AP8193">
        <v>2067000</v>
      </c>
      <c r="AQ8193">
        <v>10047.9169921875</v>
      </c>
      <c r="AR8193">
        <v>2067000</v>
      </c>
      <c r="AS8193">
        <v>10047.9169921875</v>
      </c>
      <c r="AT8193" t="s">
        <v>55</v>
      </c>
      <c r="AU8193">
        <v>1</v>
      </c>
      <c r="AV8193">
        <v>9.2151206275460193</v>
      </c>
      <c r="AW8193">
        <v>2601</v>
      </c>
      <c r="AX8193">
        <v>841</v>
      </c>
      <c r="AY8193">
        <v>0</v>
      </c>
      <c r="AZ8193">
        <v>-0.5073439642278017</v>
      </c>
      <c r="BA8193">
        <v>0.31592238210411971</v>
      </c>
    </row>
    <row r="8194" spans="1:53" x14ac:dyDescent="0.25">
      <c r="A8194">
        <v>2</v>
      </c>
      <c r="B8194">
        <v>0</v>
      </c>
      <c r="C8194">
        <v>44</v>
      </c>
      <c r="D8194">
        <v>5</v>
      </c>
      <c r="E8194">
        <v>11</v>
      </c>
      <c r="F8194">
        <v>1</v>
      </c>
      <c r="G8194">
        <v>180</v>
      </c>
      <c r="H8194" s="3">
        <f t="shared" si="127"/>
        <v>33</v>
      </c>
      <c r="I8194">
        <v>0</v>
      </c>
      <c r="J8194">
        <v>2080000</v>
      </c>
      <c r="K8194">
        <v>48</v>
      </c>
      <c r="L8194">
        <v>9</v>
      </c>
      <c r="M8194">
        <v>1</v>
      </c>
      <c r="N8194">
        <v>1</v>
      </c>
      <c r="O8194">
        <v>2253333.3333333302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2253333.3333333302</v>
      </c>
      <c r="X8194">
        <v>2253333.3333333302</v>
      </c>
      <c r="Y8194">
        <v>11</v>
      </c>
      <c r="Z8194" s="3" t="s">
        <v>52</v>
      </c>
      <c r="AA8194">
        <v>1</v>
      </c>
      <c r="AB8194">
        <v>1</v>
      </c>
      <c r="AC8194">
        <v>1</v>
      </c>
      <c r="AD8194">
        <v>1</v>
      </c>
      <c r="AE8194">
        <v>0</v>
      </c>
      <c r="AF8194">
        <v>1</v>
      </c>
      <c r="AG8194">
        <v>0</v>
      </c>
      <c r="AH8194">
        <v>48</v>
      </c>
      <c r="AI8194">
        <v>1</v>
      </c>
      <c r="AJ8194">
        <v>0</v>
      </c>
      <c r="AK8194">
        <v>0</v>
      </c>
      <c r="AL8194">
        <v>0</v>
      </c>
      <c r="AM8194">
        <v>5</v>
      </c>
      <c r="AN8194">
        <v>2080000</v>
      </c>
      <c r="AO8194">
        <v>10111.111328125</v>
      </c>
      <c r="AP8194">
        <v>2253333.25</v>
      </c>
      <c r="AQ8194">
        <v>10953.703125</v>
      </c>
      <c r="AR8194">
        <v>2253333.25</v>
      </c>
      <c r="AS8194">
        <v>10953.703125</v>
      </c>
      <c r="AT8194" t="s">
        <v>53</v>
      </c>
      <c r="AU8194">
        <v>1</v>
      </c>
      <c r="AV8194">
        <v>9.2213902296256798</v>
      </c>
      <c r="AW8194">
        <v>32400</v>
      </c>
      <c r="AX8194">
        <v>1936</v>
      </c>
      <c r="AY8194">
        <v>1</v>
      </c>
      <c r="AZ8194">
        <v>0.55872272594658901</v>
      </c>
      <c r="BA8194">
        <v>0.11710798466210109</v>
      </c>
    </row>
    <row r="8195" spans="1:53" x14ac:dyDescent="0.25">
      <c r="A8195">
        <v>2</v>
      </c>
      <c r="B8195">
        <v>0</v>
      </c>
      <c r="C8195">
        <v>24</v>
      </c>
      <c r="D8195">
        <v>5</v>
      </c>
      <c r="E8195">
        <v>11</v>
      </c>
      <c r="F8195">
        <v>1</v>
      </c>
      <c r="G8195">
        <v>4</v>
      </c>
      <c r="H8195" s="3">
        <f t="shared" ref="H8195:H8258" si="128">+C8195-(D8195)-6</f>
        <v>13</v>
      </c>
      <c r="I8195">
        <v>30000</v>
      </c>
      <c r="J8195">
        <v>80000</v>
      </c>
      <c r="K8195">
        <v>43</v>
      </c>
      <c r="L8195">
        <v>9</v>
      </c>
      <c r="M8195">
        <v>1</v>
      </c>
      <c r="N8195">
        <v>1</v>
      </c>
      <c r="O8195">
        <v>1110000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1110000</v>
      </c>
      <c r="X8195">
        <v>1110000</v>
      </c>
      <c r="Y8195">
        <v>11</v>
      </c>
      <c r="Z8195" s="3" t="s">
        <v>52</v>
      </c>
      <c r="AA8195">
        <v>1</v>
      </c>
      <c r="AB8195">
        <v>1</v>
      </c>
      <c r="AC8195">
        <v>1</v>
      </c>
      <c r="AD8195">
        <v>1</v>
      </c>
      <c r="AE8195">
        <v>0</v>
      </c>
      <c r="AF8195">
        <v>1</v>
      </c>
      <c r="AG8195">
        <v>0</v>
      </c>
      <c r="AH8195">
        <v>43</v>
      </c>
      <c r="AI8195">
        <v>1</v>
      </c>
      <c r="AJ8195">
        <v>0</v>
      </c>
      <c r="AK8195">
        <v>0</v>
      </c>
      <c r="AL8195">
        <v>0</v>
      </c>
      <c r="AM8195">
        <v>5</v>
      </c>
      <c r="AN8195">
        <v>1000000</v>
      </c>
      <c r="AO8195">
        <v>5426.3564453125</v>
      </c>
      <c r="AP8195">
        <v>1110000</v>
      </c>
      <c r="AQ8195">
        <v>6023.255859375</v>
      </c>
      <c r="AR8195">
        <v>1110000</v>
      </c>
      <c r="AS8195">
        <v>6023.255859375</v>
      </c>
      <c r="AT8195" t="s">
        <v>53</v>
      </c>
      <c r="AU8195">
        <v>1</v>
      </c>
      <c r="AV8195">
        <v>8.599023183157172</v>
      </c>
      <c r="AW8195">
        <v>16</v>
      </c>
      <c r="AX8195">
        <v>576</v>
      </c>
      <c r="AY8195">
        <v>1</v>
      </c>
      <c r="AZ8195">
        <v>0.56387002183726598</v>
      </c>
      <c r="BA8195">
        <v>5.3823868255528103E-2</v>
      </c>
    </row>
    <row r="8196" spans="1:53" x14ac:dyDescent="0.25">
      <c r="A8196">
        <v>2</v>
      </c>
      <c r="B8196">
        <v>1</v>
      </c>
      <c r="C8196">
        <v>21</v>
      </c>
      <c r="D8196">
        <v>6</v>
      </c>
      <c r="E8196">
        <v>2</v>
      </c>
      <c r="F8196">
        <v>1</v>
      </c>
      <c r="G8196">
        <v>2</v>
      </c>
      <c r="H8196" s="3">
        <f t="shared" si="128"/>
        <v>9</v>
      </c>
      <c r="I8196">
        <v>148211</v>
      </c>
      <c r="J8196">
        <v>100000</v>
      </c>
      <c r="K8196">
        <v>48</v>
      </c>
      <c r="L8196">
        <v>7</v>
      </c>
      <c r="M8196">
        <v>1</v>
      </c>
      <c r="N8196">
        <v>1</v>
      </c>
      <c r="O8196">
        <v>1288211</v>
      </c>
      <c r="P8196">
        <v>0</v>
      </c>
      <c r="Q8196">
        <v>60000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1348211</v>
      </c>
      <c r="X8196">
        <v>1348211</v>
      </c>
      <c r="Y8196">
        <v>11</v>
      </c>
      <c r="Z8196" s="3" t="s">
        <v>54</v>
      </c>
      <c r="AA8196">
        <v>0</v>
      </c>
      <c r="AB8196">
        <v>1</v>
      </c>
      <c r="AC8196">
        <v>1</v>
      </c>
      <c r="AD8196">
        <v>1</v>
      </c>
      <c r="AE8196">
        <v>0</v>
      </c>
      <c r="AF8196">
        <v>1</v>
      </c>
      <c r="AG8196">
        <v>0</v>
      </c>
      <c r="AH8196">
        <v>48</v>
      </c>
      <c r="AI8196">
        <v>1</v>
      </c>
      <c r="AJ8196">
        <v>0</v>
      </c>
      <c r="AK8196">
        <v>0</v>
      </c>
      <c r="AL8196">
        <v>0</v>
      </c>
      <c r="AM8196">
        <v>4</v>
      </c>
      <c r="AN8196">
        <v>1100000</v>
      </c>
      <c r="AO8196">
        <v>5347.22216796875</v>
      </c>
      <c r="AP8196">
        <v>1288211</v>
      </c>
      <c r="AQ8196">
        <v>6262.13671875</v>
      </c>
      <c r="AR8196">
        <v>1288211</v>
      </c>
      <c r="AS8196">
        <v>6262.13671875</v>
      </c>
      <c r="AT8196" t="s">
        <v>55</v>
      </c>
      <c r="AU8196">
        <v>1</v>
      </c>
      <c r="AV8196">
        <v>8.5843324841077617</v>
      </c>
      <c r="AW8196">
        <v>4</v>
      </c>
      <c r="AX8196">
        <v>441</v>
      </c>
      <c r="AY8196">
        <v>0</v>
      </c>
      <c r="AZ8196">
        <v>-0.49968059535128301</v>
      </c>
      <c r="BA8196">
        <v>1.751772702884985E-2</v>
      </c>
    </row>
    <row r="8197" spans="1:53" x14ac:dyDescent="0.25">
      <c r="A8197">
        <v>1</v>
      </c>
      <c r="B8197">
        <v>0</v>
      </c>
      <c r="C8197">
        <v>48</v>
      </c>
      <c r="D8197">
        <v>6</v>
      </c>
      <c r="E8197">
        <v>9</v>
      </c>
      <c r="F8197">
        <v>1</v>
      </c>
      <c r="G8197">
        <v>120</v>
      </c>
      <c r="H8197" s="3">
        <f t="shared" si="128"/>
        <v>36</v>
      </c>
      <c r="I8197">
        <v>0</v>
      </c>
      <c r="J8197">
        <v>4000000</v>
      </c>
      <c r="K8197">
        <v>40</v>
      </c>
      <c r="L8197">
        <v>9</v>
      </c>
      <c r="M8197">
        <v>1</v>
      </c>
      <c r="N8197">
        <v>1</v>
      </c>
      <c r="O8197">
        <v>2333333.3333333302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2333333.3333333302</v>
      </c>
      <c r="X8197">
        <v>2333333.3333333302</v>
      </c>
      <c r="Y8197">
        <v>11</v>
      </c>
      <c r="Z8197" s="3" t="s">
        <v>54</v>
      </c>
      <c r="AA8197">
        <v>0</v>
      </c>
      <c r="AB8197">
        <v>1</v>
      </c>
      <c r="AC8197">
        <v>1</v>
      </c>
      <c r="AD8197">
        <v>1</v>
      </c>
      <c r="AE8197">
        <v>0</v>
      </c>
      <c r="AF8197">
        <v>1</v>
      </c>
      <c r="AG8197">
        <v>0</v>
      </c>
      <c r="AH8197">
        <v>40</v>
      </c>
      <c r="AI8197">
        <v>1</v>
      </c>
      <c r="AJ8197">
        <v>0</v>
      </c>
      <c r="AK8197">
        <v>0</v>
      </c>
      <c r="AL8197">
        <v>0</v>
      </c>
      <c r="AM8197">
        <v>5</v>
      </c>
      <c r="AN8197">
        <v>2000000</v>
      </c>
      <c r="AO8197">
        <v>11666.6669921875</v>
      </c>
      <c r="AP8197">
        <v>2333333.25</v>
      </c>
      <c r="AQ8197">
        <v>13611.1103515625</v>
      </c>
      <c r="AR8197">
        <v>2333333.25</v>
      </c>
      <c r="AS8197">
        <v>13611.1103515625</v>
      </c>
      <c r="AT8197" t="s">
        <v>55</v>
      </c>
      <c r="AU8197">
        <v>1</v>
      </c>
      <c r="AV8197">
        <v>9.3644910797052265</v>
      </c>
      <c r="AW8197">
        <v>14400</v>
      </c>
      <c r="AX8197">
        <v>2304</v>
      </c>
      <c r="AY8197">
        <v>1</v>
      </c>
      <c r="AZ8197">
        <v>0.43178594583945767</v>
      </c>
      <c r="BA8197">
        <v>-3.4708867026972547E-2</v>
      </c>
    </row>
    <row r="8198" spans="1:53" x14ac:dyDescent="0.25">
      <c r="A8198">
        <v>3</v>
      </c>
      <c r="B8198">
        <v>0</v>
      </c>
      <c r="C8198">
        <v>28</v>
      </c>
      <c r="D8198">
        <v>6</v>
      </c>
      <c r="E8198">
        <v>7</v>
      </c>
      <c r="F8198">
        <v>1</v>
      </c>
      <c r="G8198">
        <v>9</v>
      </c>
      <c r="H8198" s="3">
        <f t="shared" si="128"/>
        <v>16</v>
      </c>
      <c r="I8198">
        <v>0</v>
      </c>
      <c r="J8198">
        <v>1650000</v>
      </c>
      <c r="K8198">
        <v>66</v>
      </c>
      <c r="L8198">
        <v>9</v>
      </c>
      <c r="M8198">
        <v>1</v>
      </c>
      <c r="N8198">
        <v>1</v>
      </c>
      <c r="O8198">
        <v>3137500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3137500</v>
      </c>
      <c r="X8198">
        <v>3137500</v>
      </c>
      <c r="Y8198">
        <v>11</v>
      </c>
      <c r="Z8198" s="3" t="s">
        <v>54</v>
      </c>
      <c r="AA8198">
        <v>0</v>
      </c>
      <c r="AB8198">
        <v>1</v>
      </c>
      <c r="AC8198">
        <v>1</v>
      </c>
      <c r="AD8198">
        <v>1</v>
      </c>
      <c r="AE8198">
        <v>0</v>
      </c>
      <c r="AF8198">
        <v>1</v>
      </c>
      <c r="AG8198">
        <v>0</v>
      </c>
      <c r="AH8198">
        <v>66</v>
      </c>
      <c r="AI8198">
        <v>1</v>
      </c>
      <c r="AJ8198">
        <v>0</v>
      </c>
      <c r="AK8198">
        <v>0</v>
      </c>
      <c r="AL8198">
        <v>0</v>
      </c>
      <c r="AM8198">
        <v>5</v>
      </c>
      <c r="AN8198">
        <v>3000000</v>
      </c>
      <c r="AO8198">
        <v>10606.060546875</v>
      </c>
      <c r="AP8198">
        <v>3137500</v>
      </c>
      <c r="AQ8198">
        <v>11092.171875</v>
      </c>
      <c r="AR8198">
        <v>3137500</v>
      </c>
      <c r="AS8198">
        <v>11092.171875</v>
      </c>
      <c r="AT8198" t="s">
        <v>55</v>
      </c>
      <c r="AU8198">
        <v>1</v>
      </c>
      <c r="AV8198">
        <v>9.2691808664187594</v>
      </c>
      <c r="AW8198">
        <v>81</v>
      </c>
      <c r="AX8198">
        <v>784</v>
      </c>
      <c r="AY8198">
        <v>1</v>
      </c>
      <c r="AZ8198">
        <v>0.61833599838581621</v>
      </c>
      <c r="BA8198">
        <v>0.61546852911407246</v>
      </c>
    </row>
    <row r="8199" spans="1:53" x14ac:dyDescent="0.25">
      <c r="A8199">
        <v>3</v>
      </c>
      <c r="B8199">
        <v>0</v>
      </c>
      <c r="C8199">
        <v>52</v>
      </c>
      <c r="D8199">
        <v>6</v>
      </c>
      <c r="E8199">
        <v>3</v>
      </c>
      <c r="F8199">
        <v>1</v>
      </c>
      <c r="G8199">
        <v>9</v>
      </c>
      <c r="H8199" s="3">
        <f t="shared" si="128"/>
        <v>40</v>
      </c>
      <c r="I8199">
        <v>88211</v>
      </c>
      <c r="J8199">
        <v>0</v>
      </c>
      <c r="K8199">
        <v>40</v>
      </c>
      <c r="L8199">
        <v>6</v>
      </c>
      <c r="M8199">
        <v>1</v>
      </c>
      <c r="N8199">
        <v>1</v>
      </c>
      <c r="O8199">
        <v>1088211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1088211</v>
      </c>
      <c r="X8199">
        <v>1088211</v>
      </c>
      <c r="Y8199">
        <v>11</v>
      </c>
      <c r="Z8199" s="3" t="s">
        <v>54</v>
      </c>
      <c r="AA8199">
        <v>0</v>
      </c>
      <c r="AB8199">
        <v>1</v>
      </c>
      <c r="AC8199">
        <v>1</v>
      </c>
      <c r="AD8199">
        <v>1</v>
      </c>
      <c r="AE8199">
        <v>0</v>
      </c>
      <c r="AF8199">
        <v>1</v>
      </c>
      <c r="AG8199">
        <v>0</v>
      </c>
      <c r="AH8199">
        <v>40</v>
      </c>
      <c r="AI8199">
        <v>1</v>
      </c>
      <c r="AJ8199">
        <v>0</v>
      </c>
      <c r="AK8199">
        <v>0</v>
      </c>
      <c r="AL8199">
        <v>0</v>
      </c>
      <c r="AM8199">
        <v>4</v>
      </c>
      <c r="AN8199">
        <v>1000000</v>
      </c>
      <c r="AO8199">
        <v>5833.33349609375</v>
      </c>
      <c r="AP8199">
        <v>1088211</v>
      </c>
      <c r="AQ8199">
        <v>6347.8974609375</v>
      </c>
      <c r="AR8199">
        <v>1088211</v>
      </c>
      <c r="AS8199">
        <v>6347.8974609375</v>
      </c>
      <c r="AT8199" t="s">
        <v>55</v>
      </c>
      <c r="AU8199">
        <v>1</v>
      </c>
      <c r="AV8199">
        <v>8.6713438991452811</v>
      </c>
      <c r="AW8199">
        <v>81</v>
      </c>
      <c r="AX8199">
        <v>2704</v>
      </c>
      <c r="AY8199">
        <v>1</v>
      </c>
      <c r="AZ8199">
        <v>0.32140872090319711</v>
      </c>
      <c r="BA8199">
        <v>-0.38564411701058671</v>
      </c>
    </row>
    <row r="8200" spans="1:53" x14ac:dyDescent="0.25">
      <c r="A8200">
        <v>3</v>
      </c>
      <c r="B8200">
        <v>1</v>
      </c>
      <c r="C8200">
        <v>25</v>
      </c>
      <c r="D8200">
        <v>6</v>
      </c>
      <c r="E8200">
        <v>5</v>
      </c>
      <c r="F8200">
        <v>1</v>
      </c>
      <c r="G8200">
        <v>19</v>
      </c>
      <c r="H8200" s="3">
        <f t="shared" si="128"/>
        <v>13</v>
      </c>
      <c r="I8200">
        <v>28000</v>
      </c>
      <c r="J8200">
        <v>1200000</v>
      </c>
      <c r="K8200">
        <v>40</v>
      </c>
      <c r="L8200">
        <v>9</v>
      </c>
      <c r="M8200">
        <v>1</v>
      </c>
      <c r="N8200">
        <v>1</v>
      </c>
      <c r="O8200">
        <v>1398000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1398000</v>
      </c>
      <c r="X8200">
        <v>1398000</v>
      </c>
      <c r="Y8200">
        <v>11</v>
      </c>
      <c r="Z8200" s="3" t="s">
        <v>54</v>
      </c>
      <c r="AA8200">
        <v>0</v>
      </c>
      <c r="AB8200">
        <v>1</v>
      </c>
      <c r="AC8200">
        <v>1</v>
      </c>
      <c r="AD8200">
        <v>1</v>
      </c>
      <c r="AE8200">
        <v>0</v>
      </c>
      <c r="AF8200">
        <v>1</v>
      </c>
      <c r="AG8200">
        <v>0</v>
      </c>
      <c r="AH8200">
        <v>40</v>
      </c>
      <c r="AI8200">
        <v>1</v>
      </c>
      <c r="AJ8200">
        <v>0</v>
      </c>
      <c r="AK8200">
        <v>0</v>
      </c>
      <c r="AL8200">
        <v>0</v>
      </c>
      <c r="AM8200">
        <v>5</v>
      </c>
      <c r="AN8200">
        <v>1270000</v>
      </c>
      <c r="AO8200">
        <v>7408.33349609375</v>
      </c>
      <c r="AP8200">
        <v>1398000</v>
      </c>
      <c r="AQ8200">
        <v>8155</v>
      </c>
      <c r="AR8200">
        <v>1398000</v>
      </c>
      <c r="AS8200">
        <v>8155</v>
      </c>
      <c r="AT8200" t="s">
        <v>55</v>
      </c>
      <c r="AU8200">
        <v>1</v>
      </c>
      <c r="AV8200">
        <v>8.9103607936839051</v>
      </c>
      <c r="AW8200">
        <v>361</v>
      </c>
      <c r="AX8200">
        <v>625</v>
      </c>
      <c r="AY8200">
        <v>0</v>
      </c>
      <c r="AZ8200">
        <v>-0.52010925905009797</v>
      </c>
      <c r="BA8200">
        <v>1.3221757986530421E-2</v>
      </c>
    </row>
    <row r="8201" spans="1:53" x14ac:dyDescent="0.25">
      <c r="A8201">
        <v>2</v>
      </c>
      <c r="B8201">
        <v>1</v>
      </c>
      <c r="C8201">
        <v>27</v>
      </c>
      <c r="D8201">
        <v>5</v>
      </c>
      <c r="E8201">
        <v>11</v>
      </c>
      <c r="F8201">
        <v>1</v>
      </c>
      <c r="G8201">
        <v>6</v>
      </c>
      <c r="H8201" s="3">
        <f t="shared" si="128"/>
        <v>16</v>
      </c>
      <c r="I8201">
        <v>0</v>
      </c>
      <c r="J8201">
        <v>0</v>
      </c>
      <c r="K8201">
        <v>40</v>
      </c>
      <c r="L8201">
        <v>2</v>
      </c>
      <c r="M8201">
        <v>2</v>
      </c>
      <c r="N8201">
        <v>1</v>
      </c>
      <c r="O8201">
        <v>500000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500000</v>
      </c>
      <c r="X8201">
        <v>500000</v>
      </c>
      <c r="Y8201">
        <v>11</v>
      </c>
      <c r="Z8201" s="3" t="s">
        <v>52</v>
      </c>
      <c r="AA8201">
        <v>1</v>
      </c>
      <c r="AB8201">
        <v>2</v>
      </c>
      <c r="AC8201">
        <v>1</v>
      </c>
      <c r="AD8201">
        <v>1</v>
      </c>
      <c r="AE8201">
        <v>0</v>
      </c>
      <c r="AF8201">
        <v>1</v>
      </c>
      <c r="AG8201">
        <v>0</v>
      </c>
      <c r="AH8201">
        <v>40</v>
      </c>
      <c r="AI8201">
        <v>0</v>
      </c>
      <c r="AJ8201">
        <v>1</v>
      </c>
      <c r="AK8201">
        <v>0</v>
      </c>
      <c r="AL8201">
        <v>1</v>
      </c>
      <c r="AM8201">
        <v>2</v>
      </c>
      <c r="AN8201">
        <v>500000</v>
      </c>
      <c r="AO8201">
        <v>2916.66674804688</v>
      </c>
      <c r="AP8201">
        <v>500000</v>
      </c>
      <c r="AQ8201">
        <v>2916.66674804688</v>
      </c>
      <c r="AR8201">
        <v>500000</v>
      </c>
      <c r="AS8201">
        <v>2916.66674804688</v>
      </c>
      <c r="AT8201" t="s">
        <v>53</v>
      </c>
      <c r="AU8201">
        <v>0</v>
      </c>
      <c r="AV8201">
        <v>7.9781967185853384</v>
      </c>
      <c r="AW8201">
        <v>36</v>
      </c>
      <c r="AX8201">
        <v>729</v>
      </c>
      <c r="AY8201">
        <v>0</v>
      </c>
      <c r="AZ8201">
        <v>-0.64866438544848848</v>
      </c>
      <c r="BA8201">
        <v>-0.29257845130967008</v>
      </c>
    </row>
    <row r="8202" spans="1:53" x14ac:dyDescent="0.25">
      <c r="A8202">
        <v>2</v>
      </c>
      <c r="B8202">
        <v>0</v>
      </c>
      <c r="C8202">
        <v>21</v>
      </c>
      <c r="D8202">
        <v>6</v>
      </c>
      <c r="E8202">
        <v>7</v>
      </c>
      <c r="F8202">
        <v>1</v>
      </c>
      <c r="G8202">
        <v>8</v>
      </c>
      <c r="H8202" s="3">
        <f t="shared" si="128"/>
        <v>9</v>
      </c>
      <c r="I8202">
        <v>88211</v>
      </c>
      <c r="J8202">
        <v>1000000</v>
      </c>
      <c r="K8202">
        <v>40</v>
      </c>
      <c r="L8202">
        <v>9</v>
      </c>
      <c r="M8202">
        <v>1</v>
      </c>
      <c r="N8202">
        <v>1</v>
      </c>
      <c r="O8202">
        <v>1471544.33333333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1471544.33333333</v>
      </c>
      <c r="X8202">
        <v>1471544.33333333</v>
      </c>
      <c r="Y8202">
        <v>11</v>
      </c>
      <c r="Z8202" s="3" t="s">
        <v>54</v>
      </c>
      <c r="AA8202">
        <v>0</v>
      </c>
      <c r="AB8202">
        <v>1</v>
      </c>
      <c r="AC8202">
        <v>1</v>
      </c>
      <c r="AD8202">
        <v>1</v>
      </c>
      <c r="AE8202">
        <v>0</v>
      </c>
      <c r="AF8202">
        <v>1</v>
      </c>
      <c r="AG8202">
        <v>0</v>
      </c>
      <c r="AH8202">
        <v>40</v>
      </c>
      <c r="AI8202">
        <v>1</v>
      </c>
      <c r="AJ8202">
        <v>0</v>
      </c>
      <c r="AK8202">
        <v>0</v>
      </c>
      <c r="AL8202">
        <v>0</v>
      </c>
      <c r="AM8202">
        <v>5</v>
      </c>
      <c r="AN8202">
        <v>1300000</v>
      </c>
      <c r="AO8202">
        <v>7583.33349609375</v>
      </c>
      <c r="AP8202">
        <v>1471544.375</v>
      </c>
      <c r="AQ8202">
        <v>8584.0087890625</v>
      </c>
      <c r="AR8202">
        <v>1471544.375</v>
      </c>
      <c r="AS8202">
        <v>8584.0087890625</v>
      </c>
      <c r="AT8202" t="s">
        <v>55</v>
      </c>
      <c r="AU8202">
        <v>1</v>
      </c>
      <c r="AV8202">
        <v>8.9337081571738981</v>
      </c>
      <c r="AW8202">
        <v>64</v>
      </c>
      <c r="AX8202">
        <v>441</v>
      </c>
      <c r="AY8202">
        <v>1</v>
      </c>
      <c r="AZ8202">
        <v>0.50356157885562058</v>
      </c>
      <c r="BA8202">
        <v>0.1570865590751292</v>
      </c>
    </row>
    <row r="8203" spans="1:53" x14ac:dyDescent="0.25">
      <c r="A8203">
        <v>2</v>
      </c>
      <c r="B8203">
        <v>0</v>
      </c>
      <c r="C8203">
        <v>39</v>
      </c>
      <c r="D8203">
        <v>5</v>
      </c>
      <c r="E8203">
        <v>11</v>
      </c>
      <c r="F8203">
        <v>1</v>
      </c>
      <c r="G8203">
        <v>120</v>
      </c>
      <c r="H8203" s="3">
        <f t="shared" si="128"/>
        <v>28</v>
      </c>
      <c r="I8203">
        <v>117211</v>
      </c>
      <c r="J8203">
        <v>750000</v>
      </c>
      <c r="K8203">
        <v>48</v>
      </c>
      <c r="L8203">
        <v>7</v>
      </c>
      <c r="M8203">
        <v>1</v>
      </c>
      <c r="N8203">
        <v>1</v>
      </c>
      <c r="O8203">
        <v>960953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960953</v>
      </c>
      <c r="X8203">
        <v>963953</v>
      </c>
      <c r="Y8203">
        <v>11</v>
      </c>
      <c r="Z8203" s="3" t="s">
        <v>52</v>
      </c>
      <c r="AA8203">
        <v>1</v>
      </c>
      <c r="AB8203">
        <v>1</v>
      </c>
      <c r="AC8203">
        <v>1</v>
      </c>
      <c r="AD8203">
        <v>1</v>
      </c>
      <c r="AE8203">
        <v>0</v>
      </c>
      <c r="AF8203">
        <v>1</v>
      </c>
      <c r="AG8203">
        <v>0</v>
      </c>
      <c r="AH8203">
        <v>48</v>
      </c>
      <c r="AI8203">
        <v>1</v>
      </c>
      <c r="AJ8203">
        <v>0</v>
      </c>
      <c r="AK8203">
        <v>0</v>
      </c>
      <c r="AL8203">
        <v>0</v>
      </c>
      <c r="AM8203">
        <v>4</v>
      </c>
      <c r="AN8203">
        <v>781242</v>
      </c>
      <c r="AO8203">
        <v>3797.7041015625</v>
      </c>
      <c r="AP8203">
        <v>960953</v>
      </c>
      <c r="AQ8203">
        <v>4671.29931640625</v>
      </c>
      <c r="AR8203">
        <v>960953</v>
      </c>
      <c r="AS8203">
        <v>4671.29931640625</v>
      </c>
      <c r="AT8203" t="s">
        <v>53</v>
      </c>
      <c r="AU8203">
        <v>1</v>
      </c>
      <c r="AV8203">
        <v>8.2421519793225535</v>
      </c>
      <c r="AW8203">
        <v>14400</v>
      </c>
      <c r="AX8203">
        <v>1521</v>
      </c>
      <c r="AY8203">
        <v>1</v>
      </c>
      <c r="AZ8203">
        <v>0.5106285737452726</v>
      </c>
      <c r="BA8203">
        <v>-0.61438352627054382</v>
      </c>
    </row>
    <row r="8204" spans="1:53" x14ac:dyDescent="0.25">
      <c r="A8204">
        <v>2</v>
      </c>
      <c r="B8204">
        <v>1</v>
      </c>
      <c r="C8204">
        <v>54</v>
      </c>
      <c r="D8204">
        <v>6</v>
      </c>
      <c r="E8204">
        <v>2</v>
      </c>
      <c r="F8204">
        <v>1</v>
      </c>
      <c r="G8204">
        <v>192</v>
      </c>
      <c r="H8204" s="3">
        <f t="shared" si="128"/>
        <v>42</v>
      </c>
      <c r="I8204">
        <v>0</v>
      </c>
      <c r="J8204">
        <v>0</v>
      </c>
      <c r="K8204">
        <v>65</v>
      </c>
      <c r="L8204">
        <v>4</v>
      </c>
      <c r="M8204">
        <v>2</v>
      </c>
      <c r="N8204">
        <v>1</v>
      </c>
      <c r="O8204">
        <v>1000000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1000000</v>
      </c>
      <c r="X8204">
        <v>1000000</v>
      </c>
      <c r="Y8204">
        <v>11</v>
      </c>
      <c r="Z8204" s="3" t="s">
        <v>54</v>
      </c>
      <c r="AA8204">
        <v>0</v>
      </c>
      <c r="AB8204">
        <v>2</v>
      </c>
      <c r="AC8204">
        <v>1</v>
      </c>
      <c r="AD8204">
        <v>1</v>
      </c>
      <c r="AE8204">
        <v>0</v>
      </c>
      <c r="AF8204">
        <v>1</v>
      </c>
      <c r="AG8204">
        <v>0</v>
      </c>
      <c r="AH8204">
        <v>65</v>
      </c>
      <c r="AI8204">
        <v>0</v>
      </c>
      <c r="AJ8204">
        <v>1</v>
      </c>
      <c r="AK8204">
        <v>0</v>
      </c>
      <c r="AL8204">
        <v>0</v>
      </c>
      <c r="AM8204">
        <v>3</v>
      </c>
      <c r="AN8204">
        <v>1000000</v>
      </c>
      <c r="AO8204">
        <v>3589.74365234375</v>
      </c>
      <c r="AP8204">
        <v>1000000</v>
      </c>
      <c r="AQ8204">
        <v>3589.74365234375</v>
      </c>
      <c r="AR8204">
        <v>1000000</v>
      </c>
      <c r="AS8204">
        <v>3589.74365234375</v>
      </c>
      <c r="AT8204" t="s">
        <v>55</v>
      </c>
      <c r="AU8204">
        <v>0</v>
      </c>
      <c r="AV8204">
        <v>8.1858360729004112</v>
      </c>
      <c r="AW8204">
        <v>36864</v>
      </c>
      <c r="AX8204">
        <v>2916</v>
      </c>
      <c r="AY8204">
        <v>0</v>
      </c>
      <c r="AZ8204">
        <v>-0.52660173944200939</v>
      </c>
      <c r="BA8204">
        <v>-0.78265078647098618</v>
      </c>
    </row>
    <row r="8205" spans="1:53" x14ac:dyDescent="0.25">
      <c r="A8205">
        <v>2</v>
      </c>
      <c r="B8205">
        <v>0</v>
      </c>
      <c r="C8205">
        <v>47</v>
      </c>
      <c r="D8205">
        <v>5</v>
      </c>
      <c r="E8205">
        <v>11</v>
      </c>
      <c r="F8205">
        <v>1</v>
      </c>
      <c r="G8205">
        <v>180</v>
      </c>
      <c r="H8205" s="3">
        <f t="shared" si="128"/>
        <v>36</v>
      </c>
      <c r="I8205">
        <v>0</v>
      </c>
      <c r="J8205">
        <v>0</v>
      </c>
      <c r="K8205">
        <v>65</v>
      </c>
      <c r="L8205">
        <v>4</v>
      </c>
      <c r="M8205">
        <v>2</v>
      </c>
      <c r="N8205">
        <v>1</v>
      </c>
      <c r="O8205">
        <v>700000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700000</v>
      </c>
      <c r="X8205">
        <v>700000</v>
      </c>
      <c r="Y8205">
        <v>11</v>
      </c>
      <c r="Z8205" s="3" t="s">
        <v>52</v>
      </c>
      <c r="AA8205">
        <v>1</v>
      </c>
      <c r="AB8205">
        <v>2</v>
      </c>
      <c r="AC8205">
        <v>1</v>
      </c>
      <c r="AD8205">
        <v>1</v>
      </c>
      <c r="AE8205">
        <v>0</v>
      </c>
      <c r="AF8205">
        <v>1</v>
      </c>
      <c r="AG8205">
        <v>0</v>
      </c>
      <c r="AH8205">
        <v>65</v>
      </c>
      <c r="AI8205">
        <v>0</v>
      </c>
      <c r="AJ8205">
        <v>1</v>
      </c>
      <c r="AK8205">
        <v>0</v>
      </c>
      <c r="AL8205">
        <v>0</v>
      </c>
      <c r="AM8205">
        <v>3</v>
      </c>
      <c r="AN8205">
        <v>700000</v>
      </c>
      <c r="AO8205">
        <v>2512.82055664062</v>
      </c>
      <c r="AP8205">
        <v>700000</v>
      </c>
      <c r="AQ8205">
        <v>2512.82055664062</v>
      </c>
      <c r="AR8205">
        <v>700000</v>
      </c>
      <c r="AS8205">
        <v>2512.82055664062</v>
      </c>
      <c r="AT8205" t="s">
        <v>53</v>
      </c>
      <c r="AU8205">
        <v>0</v>
      </c>
      <c r="AV8205">
        <v>7.829161128961676</v>
      </c>
      <c r="AW8205">
        <v>32400</v>
      </c>
      <c r="AX8205">
        <v>2209</v>
      </c>
      <c r="AY8205">
        <v>1</v>
      </c>
      <c r="AZ8205">
        <v>0.53563848305810569</v>
      </c>
      <c r="BA8205">
        <v>-0.83477745047033591</v>
      </c>
    </row>
    <row r="8206" spans="1:53" x14ac:dyDescent="0.25">
      <c r="A8206">
        <v>3</v>
      </c>
      <c r="B8206">
        <v>1</v>
      </c>
      <c r="C8206">
        <v>34</v>
      </c>
      <c r="D8206">
        <v>5</v>
      </c>
      <c r="E8206">
        <v>11</v>
      </c>
      <c r="F8206">
        <v>1</v>
      </c>
      <c r="G8206">
        <v>144</v>
      </c>
      <c r="H8206" s="3">
        <f t="shared" si="128"/>
        <v>23</v>
      </c>
      <c r="I8206">
        <v>178211</v>
      </c>
      <c r="J8206">
        <v>780000</v>
      </c>
      <c r="K8206">
        <v>40</v>
      </c>
      <c r="L8206">
        <v>2</v>
      </c>
      <c r="M8206">
        <v>1</v>
      </c>
      <c r="N8206">
        <v>1</v>
      </c>
      <c r="O8206">
        <v>1024453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1024453</v>
      </c>
      <c r="X8206">
        <v>1024453</v>
      </c>
      <c r="Y8206">
        <v>11</v>
      </c>
      <c r="Z8206" s="3" t="s">
        <v>52</v>
      </c>
      <c r="AA8206">
        <v>1</v>
      </c>
      <c r="AB8206">
        <v>1</v>
      </c>
      <c r="AC8206">
        <v>1</v>
      </c>
      <c r="AD8206">
        <v>1</v>
      </c>
      <c r="AE8206">
        <v>0</v>
      </c>
      <c r="AF8206">
        <v>1</v>
      </c>
      <c r="AG8206">
        <v>0</v>
      </c>
      <c r="AH8206">
        <v>40</v>
      </c>
      <c r="AI8206">
        <v>1</v>
      </c>
      <c r="AJ8206">
        <v>0</v>
      </c>
      <c r="AK8206">
        <v>0</v>
      </c>
      <c r="AL8206">
        <v>1</v>
      </c>
      <c r="AM8206">
        <v>2</v>
      </c>
      <c r="AN8206">
        <v>781242</v>
      </c>
      <c r="AO8206">
        <v>4557.2451171875</v>
      </c>
      <c r="AP8206">
        <v>1024453</v>
      </c>
      <c r="AQ8206">
        <v>5975.97607421875</v>
      </c>
      <c r="AR8206">
        <v>1024453</v>
      </c>
      <c r="AS8206">
        <v>5975.97607421875</v>
      </c>
      <c r="AT8206" t="s">
        <v>53</v>
      </c>
      <c r="AU8206">
        <v>1</v>
      </c>
      <c r="AV8206">
        <v>8.424473578974089</v>
      </c>
      <c r="AW8206">
        <v>20736</v>
      </c>
      <c r="AX8206">
        <v>1156</v>
      </c>
      <c r="AY8206">
        <v>0</v>
      </c>
      <c r="AZ8206">
        <v>-0.64272891909533514</v>
      </c>
      <c r="BA8206">
        <v>-0.2148992788333263</v>
      </c>
    </row>
    <row r="8207" spans="1:53" x14ac:dyDescent="0.25">
      <c r="A8207">
        <v>3</v>
      </c>
      <c r="B8207">
        <v>0</v>
      </c>
      <c r="C8207">
        <v>38</v>
      </c>
      <c r="D8207">
        <v>5</v>
      </c>
      <c r="E8207">
        <v>11</v>
      </c>
      <c r="F8207">
        <v>1</v>
      </c>
      <c r="G8207">
        <v>84</v>
      </c>
      <c r="H8207" s="3">
        <f t="shared" si="128"/>
        <v>27</v>
      </c>
      <c r="I8207">
        <v>178211</v>
      </c>
      <c r="J8207">
        <v>900000</v>
      </c>
      <c r="K8207">
        <v>52</v>
      </c>
      <c r="L8207">
        <v>9</v>
      </c>
      <c r="M8207">
        <v>1</v>
      </c>
      <c r="N8207">
        <v>1</v>
      </c>
      <c r="O8207">
        <v>1153211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1153211</v>
      </c>
      <c r="X8207">
        <v>1153211</v>
      </c>
      <c r="Y8207">
        <v>11</v>
      </c>
      <c r="Z8207" s="3" t="s">
        <v>52</v>
      </c>
      <c r="AA8207">
        <v>1</v>
      </c>
      <c r="AB8207">
        <v>1</v>
      </c>
      <c r="AC8207">
        <v>1</v>
      </c>
      <c r="AD8207">
        <v>1</v>
      </c>
      <c r="AE8207">
        <v>0</v>
      </c>
      <c r="AF8207">
        <v>1</v>
      </c>
      <c r="AG8207">
        <v>0</v>
      </c>
      <c r="AH8207">
        <v>52</v>
      </c>
      <c r="AI8207">
        <v>1</v>
      </c>
      <c r="AJ8207">
        <v>0</v>
      </c>
      <c r="AK8207">
        <v>0</v>
      </c>
      <c r="AL8207">
        <v>0</v>
      </c>
      <c r="AM8207">
        <v>5</v>
      </c>
      <c r="AN8207">
        <v>900000</v>
      </c>
      <c r="AO8207">
        <v>4038.46142578125</v>
      </c>
      <c r="AP8207">
        <v>1153211</v>
      </c>
      <c r="AQ8207">
        <v>5174.66455078125</v>
      </c>
      <c r="AR8207">
        <v>1153211</v>
      </c>
      <c r="AS8207">
        <v>5174.66455078125</v>
      </c>
      <c r="AT8207" t="s">
        <v>53</v>
      </c>
      <c r="AU8207">
        <v>1</v>
      </c>
      <c r="AV8207">
        <v>8.3036190632163915</v>
      </c>
      <c r="AW8207">
        <v>7056</v>
      </c>
      <c r="AX8207">
        <v>1444</v>
      </c>
      <c r="AY8207">
        <v>1</v>
      </c>
      <c r="AZ8207">
        <v>0.57974297666189689</v>
      </c>
      <c r="BA8207">
        <v>-0.5459867541679867</v>
      </c>
    </row>
    <row r="8208" spans="1:53" x14ac:dyDescent="0.25">
      <c r="A8208">
        <v>2</v>
      </c>
      <c r="B8208">
        <v>1</v>
      </c>
      <c r="C8208">
        <v>43</v>
      </c>
      <c r="D8208">
        <v>3</v>
      </c>
      <c r="E8208">
        <v>2</v>
      </c>
      <c r="F8208">
        <v>1</v>
      </c>
      <c r="G8208">
        <v>24</v>
      </c>
      <c r="H8208" s="3">
        <f t="shared" si="128"/>
        <v>34</v>
      </c>
      <c r="I8208">
        <v>0</v>
      </c>
      <c r="J8208">
        <v>0</v>
      </c>
      <c r="K8208">
        <v>48</v>
      </c>
      <c r="L8208">
        <v>3</v>
      </c>
      <c r="M8208">
        <v>2</v>
      </c>
      <c r="N8208">
        <v>1</v>
      </c>
      <c r="O8208">
        <v>750000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750000</v>
      </c>
      <c r="X8208">
        <v>750000</v>
      </c>
      <c r="Y8208">
        <v>11</v>
      </c>
      <c r="Z8208" s="3" t="s">
        <v>58</v>
      </c>
      <c r="AA8208">
        <v>0</v>
      </c>
      <c r="AB8208">
        <v>2</v>
      </c>
      <c r="AC8208">
        <v>1</v>
      </c>
      <c r="AD8208">
        <v>1</v>
      </c>
      <c r="AE8208">
        <v>0</v>
      </c>
      <c r="AF8208">
        <v>1</v>
      </c>
      <c r="AG8208">
        <v>0</v>
      </c>
      <c r="AH8208">
        <v>48</v>
      </c>
      <c r="AI8208">
        <v>0</v>
      </c>
      <c r="AJ8208">
        <v>1</v>
      </c>
      <c r="AK8208">
        <v>0</v>
      </c>
      <c r="AL8208">
        <v>1</v>
      </c>
      <c r="AM8208">
        <v>2</v>
      </c>
      <c r="AN8208">
        <v>750000</v>
      </c>
      <c r="AO8208">
        <v>3645.83325195312</v>
      </c>
      <c r="AP8208">
        <v>750000</v>
      </c>
      <c r="AQ8208">
        <v>3645.83325195312</v>
      </c>
      <c r="AR8208">
        <v>750000</v>
      </c>
      <c r="AS8208">
        <v>3645.83325195312</v>
      </c>
      <c r="AT8208" t="s">
        <v>57</v>
      </c>
      <c r="AU8208">
        <v>0</v>
      </c>
      <c r="AV8208">
        <v>8.2013402196763305</v>
      </c>
      <c r="AW8208">
        <v>576</v>
      </c>
      <c r="AX8208">
        <v>1849</v>
      </c>
      <c r="AY8208">
        <v>0</v>
      </c>
      <c r="AZ8208">
        <v>-0.49775017620137441</v>
      </c>
      <c r="BA8208">
        <v>0.2162763279230295</v>
      </c>
    </row>
    <row r="8209" spans="1:53" x14ac:dyDescent="0.25">
      <c r="A8209">
        <v>2</v>
      </c>
      <c r="B8209">
        <v>0</v>
      </c>
      <c r="C8209">
        <v>29</v>
      </c>
      <c r="D8209">
        <v>6</v>
      </c>
      <c r="E8209">
        <v>2</v>
      </c>
      <c r="F8209">
        <v>1</v>
      </c>
      <c r="G8209">
        <v>9</v>
      </c>
      <c r="H8209" s="3">
        <f t="shared" si="128"/>
        <v>17</v>
      </c>
      <c r="I8209">
        <v>0</v>
      </c>
      <c r="J8209">
        <v>400000</v>
      </c>
      <c r="K8209">
        <v>48</v>
      </c>
      <c r="L8209">
        <v>9</v>
      </c>
      <c r="M8209">
        <v>1</v>
      </c>
      <c r="N8209">
        <v>1</v>
      </c>
      <c r="O8209">
        <v>1633333.33333333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1633333.33333333</v>
      </c>
      <c r="X8209">
        <v>1633333.33333333</v>
      </c>
      <c r="Y8209">
        <v>11</v>
      </c>
      <c r="Z8209" s="3" t="s">
        <v>54</v>
      </c>
      <c r="AA8209">
        <v>0</v>
      </c>
      <c r="AB8209">
        <v>1</v>
      </c>
      <c r="AC8209">
        <v>1</v>
      </c>
      <c r="AD8209">
        <v>1</v>
      </c>
      <c r="AE8209">
        <v>0</v>
      </c>
      <c r="AF8209">
        <v>1</v>
      </c>
      <c r="AG8209">
        <v>0</v>
      </c>
      <c r="AH8209">
        <v>48</v>
      </c>
      <c r="AI8209">
        <v>1</v>
      </c>
      <c r="AJ8209">
        <v>0</v>
      </c>
      <c r="AK8209">
        <v>0</v>
      </c>
      <c r="AL8209">
        <v>0</v>
      </c>
      <c r="AM8209">
        <v>5</v>
      </c>
      <c r="AN8209">
        <v>1600000</v>
      </c>
      <c r="AO8209">
        <v>7777.77783203125</v>
      </c>
      <c r="AP8209">
        <v>1633333.375</v>
      </c>
      <c r="AQ8209">
        <v>7939.81494140625</v>
      </c>
      <c r="AR8209">
        <v>1633333.375</v>
      </c>
      <c r="AS8209">
        <v>7939.81494140625</v>
      </c>
      <c r="AT8209" t="s">
        <v>55</v>
      </c>
      <c r="AU8209">
        <v>1</v>
      </c>
      <c r="AV8209">
        <v>8.959025950670723</v>
      </c>
      <c r="AW8209">
        <v>81</v>
      </c>
      <c r="AX8209">
        <v>841</v>
      </c>
      <c r="AY8209">
        <v>1</v>
      </c>
      <c r="AZ8209">
        <v>0.50110064918687303</v>
      </c>
      <c r="BA8209">
        <v>8.357824509569238E-2</v>
      </c>
    </row>
    <row r="8210" spans="1:53" x14ac:dyDescent="0.25">
      <c r="A8210">
        <v>2</v>
      </c>
      <c r="B8210">
        <v>0</v>
      </c>
      <c r="C8210">
        <v>35</v>
      </c>
      <c r="D8210">
        <v>5</v>
      </c>
      <c r="E8210">
        <v>11</v>
      </c>
      <c r="F8210">
        <v>1</v>
      </c>
      <c r="G8210">
        <v>36</v>
      </c>
      <c r="H8210" s="3">
        <f t="shared" si="128"/>
        <v>24</v>
      </c>
      <c r="I8210">
        <v>238211</v>
      </c>
      <c r="J8210">
        <v>0</v>
      </c>
      <c r="K8210">
        <v>66</v>
      </c>
      <c r="L8210">
        <v>2</v>
      </c>
      <c r="M8210">
        <v>1</v>
      </c>
      <c r="N8210">
        <v>1</v>
      </c>
      <c r="O8210">
        <v>918211</v>
      </c>
      <c r="P8210">
        <v>0</v>
      </c>
      <c r="Q8210">
        <v>120000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1038211</v>
      </c>
      <c r="X8210">
        <v>1038211</v>
      </c>
      <c r="Y8210">
        <v>11</v>
      </c>
      <c r="Z8210" s="3" t="s">
        <v>52</v>
      </c>
      <c r="AA8210">
        <v>1</v>
      </c>
      <c r="AB8210">
        <v>1</v>
      </c>
      <c r="AC8210">
        <v>1</v>
      </c>
      <c r="AD8210">
        <v>1</v>
      </c>
      <c r="AE8210">
        <v>0</v>
      </c>
      <c r="AF8210">
        <v>1</v>
      </c>
      <c r="AG8210">
        <v>0</v>
      </c>
      <c r="AH8210">
        <v>66</v>
      </c>
      <c r="AI8210">
        <v>1</v>
      </c>
      <c r="AJ8210">
        <v>0</v>
      </c>
      <c r="AK8210">
        <v>0</v>
      </c>
      <c r="AL8210">
        <v>1</v>
      </c>
      <c r="AM8210">
        <v>2</v>
      </c>
      <c r="AN8210">
        <v>800000</v>
      </c>
      <c r="AO8210">
        <v>2828.28271484375</v>
      </c>
      <c r="AP8210">
        <v>918211</v>
      </c>
      <c r="AQ8210">
        <v>3246.20043945312</v>
      </c>
      <c r="AR8210">
        <v>918211</v>
      </c>
      <c r="AS8210">
        <v>3246.20043945312</v>
      </c>
      <c r="AT8210" t="s">
        <v>53</v>
      </c>
      <c r="AU8210">
        <v>1</v>
      </c>
      <c r="AV8210">
        <v>7.9474249919079787</v>
      </c>
      <c r="AW8210">
        <v>1296</v>
      </c>
      <c r="AX8210">
        <v>1225</v>
      </c>
      <c r="AY8210">
        <v>1</v>
      </c>
      <c r="AZ8210">
        <v>0.48544157311741942</v>
      </c>
      <c r="BA8210">
        <v>-0.2379828340382581</v>
      </c>
    </row>
    <row r="8211" spans="1:53" x14ac:dyDescent="0.25">
      <c r="A8211">
        <v>3</v>
      </c>
      <c r="B8211">
        <v>1</v>
      </c>
      <c r="C8211">
        <v>54</v>
      </c>
      <c r="D8211">
        <v>4</v>
      </c>
      <c r="E8211">
        <v>8</v>
      </c>
      <c r="F8211">
        <v>1</v>
      </c>
      <c r="G8211">
        <v>6</v>
      </c>
      <c r="H8211" s="3">
        <f t="shared" si="128"/>
        <v>44</v>
      </c>
      <c r="I8211">
        <v>328211</v>
      </c>
      <c r="J8211">
        <v>0</v>
      </c>
      <c r="K8211">
        <v>50</v>
      </c>
      <c r="L8211">
        <v>2</v>
      </c>
      <c r="M8211">
        <v>2</v>
      </c>
      <c r="N8211">
        <v>1</v>
      </c>
      <c r="O8211">
        <v>568211</v>
      </c>
      <c r="P8211">
        <v>0</v>
      </c>
      <c r="Q8211">
        <v>240000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808211</v>
      </c>
      <c r="X8211">
        <v>808211</v>
      </c>
      <c r="Y8211">
        <v>11</v>
      </c>
      <c r="Z8211" s="3" t="s">
        <v>59</v>
      </c>
      <c r="AA8211">
        <v>0</v>
      </c>
      <c r="AB8211">
        <v>2</v>
      </c>
      <c r="AC8211">
        <v>1</v>
      </c>
      <c r="AD8211">
        <v>1</v>
      </c>
      <c r="AE8211">
        <v>0</v>
      </c>
      <c r="AF8211">
        <v>1</v>
      </c>
      <c r="AG8211">
        <v>0</v>
      </c>
      <c r="AH8211">
        <v>50</v>
      </c>
      <c r="AI8211">
        <v>0</v>
      </c>
      <c r="AJ8211">
        <v>1</v>
      </c>
      <c r="AK8211">
        <v>0</v>
      </c>
      <c r="AL8211">
        <v>1</v>
      </c>
      <c r="AM8211">
        <v>2</v>
      </c>
      <c r="AN8211">
        <v>480000</v>
      </c>
      <c r="AO8211">
        <v>2240</v>
      </c>
      <c r="AP8211">
        <v>568211</v>
      </c>
      <c r="AQ8211">
        <v>2651.6513671875</v>
      </c>
      <c r="AR8211">
        <v>568211</v>
      </c>
      <c r="AS8211">
        <v>2651.6513671875</v>
      </c>
      <c r="AT8211" t="s">
        <v>60</v>
      </c>
      <c r="AU8211">
        <v>0</v>
      </c>
      <c r="AV8211">
        <v>7.7142311448490846</v>
      </c>
      <c r="AW8211">
        <v>36</v>
      </c>
      <c r="AX8211">
        <v>2916</v>
      </c>
      <c r="AY8211">
        <v>0</v>
      </c>
      <c r="AZ8211">
        <v>-0.58584152950662716</v>
      </c>
      <c r="BA8211">
        <v>-0.47845688068078862</v>
      </c>
    </row>
    <row r="8212" spans="1:53" x14ac:dyDescent="0.25">
      <c r="A8212">
        <v>3</v>
      </c>
      <c r="B8212">
        <v>1</v>
      </c>
      <c r="C8212">
        <v>42</v>
      </c>
      <c r="D8212">
        <v>6</v>
      </c>
      <c r="E8212">
        <v>3</v>
      </c>
      <c r="F8212">
        <v>1</v>
      </c>
      <c r="G8212">
        <v>5</v>
      </c>
      <c r="H8212" s="3">
        <f t="shared" si="128"/>
        <v>30</v>
      </c>
      <c r="I8212">
        <v>88211</v>
      </c>
      <c r="J8212">
        <v>550000</v>
      </c>
      <c r="K8212">
        <v>44</v>
      </c>
      <c r="L8212">
        <v>9</v>
      </c>
      <c r="M8212">
        <v>1</v>
      </c>
      <c r="N8212">
        <v>1</v>
      </c>
      <c r="O8212">
        <v>915286.33333333302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915286.33333333302</v>
      </c>
      <c r="X8212">
        <v>915286.33333333302</v>
      </c>
      <c r="Y8212">
        <v>11</v>
      </c>
      <c r="Z8212" s="3" t="s">
        <v>54</v>
      </c>
      <c r="AA8212">
        <v>0</v>
      </c>
      <c r="AB8212">
        <v>1</v>
      </c>
      <c r="AC8212">
        <v>1</v>
      </c>
      <c r="AD8212">
        <v>1</v>
      </c>
      <c r="AE8212">
        <v>0</v>
      </c>
      <c r="AF8212">
        <v>1</v>
      </c>
      <c r="AG8212">
        <v>0</v>
      </c>
      <c r="AH8212">
        <v>44</v>
      </c>
      <c r="AI8212">
        <v>1</v>
      </c>
      <c r="AJ8212">
        <v>0</v>
      </c>
      <c r="AK8212">
        <v>0</v>
      </c>
      <c r="AL8212">
        <v>0</v>
      </c>
      <c r="AM8212">
        <v>5</v>
      </c>
      <c r="AN8212">
        <v>781242</v>
      </c>
      <c r="AO8212">
        <v>4142.9501953125</v>
      </c>
      <c r="AP8212">
        <v>915286.3125</v>
      </c>
      <c r="AQ8212">
        <v>4853.791015625</v>
      </c>
      <c r="AR8212">
        <v>915286.3125</v>
      </c>
      <c r="AS8212">
        <v>4853.791015625</v>
      </c>
      <c r="AT8212" t="s">
        <v>55</v>
      </c>
      <c r="AU8212">
        <v>1</v>
      </c>
      <c r="AV8212">
        <v>8.3291634205985545</v>
      </c>
      <c r="AW8212">
        <v>25</v>
      </c>
      <c r="AX8212">
        <v>1764</v>
      </c>
      <c r="AY8212">
        <v>0</v>
      </c>
      <c r="AZ8212">
        <v>-0.57400904003744835</v>
      </c>
      <c r="BA8212">
        <v>-0.77862844800889175</v>
      </c>
    </row>
    <row r="8213" spans="1:53" x14ac:dyDescent="0.25">
      <c r="A8213">
        <v>3</v>
      </c>
      <c r="B8213">
        <v>0</v>
      </c>
      <c r="C8213">
        <v>22</v>
      </c>
      <c r="D8213">
        <v>6</v>
      </c>
      <c r="E8213">
        <v>1</v>
      </c>
      <c r="F8213">
        <v>1</v>
      </c>
      <c r="G8213">
        <v>3</v>
      </c>
      <c r="H8213" s="3">
        <f t="shared" si="128"/>
        <v>10</v>
      </c>
      <c r="I8213">
        <v>0</v>
      </c>
      <c r="J8213">
        <v>0</v>
      </c>
      <c r="K8213">
        <v>50</v>
      </c>
      <c r="L8213">
        <v>9</v>
      </c>
      <c r="M8213">
        <v>1</v>
      </c>
      <c r="N8213">
        <v>1</v>
      </c>
      <c r="O8213">
        <v>900000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900000</v>
      </c>
      <c r="X8213">
        <v>900000</v>
      </c>
      <c r="Y8213">
        <v>11</v>
      </c>
      <c r="Z8213" s="3" t="s">
        <v>54</v>
      </c>
      <c r="AA8213">
        <v>0</v>
      </c>
      <c r="AB8213">
        <v>1</v>
      </c>
      <c r="AC8213">
        <v>1</v>
      </c>
      <c r="AD8213">
        <v>1</v>
      </c>
      <c r="AE8213">
        <v>0</v>
      </c>
      <c r="AF8213">
        <v>1</v>
      </c>
      <c r="AG8213">
        <v>0</v>
      </c>
      <c r="AH8213">
        <v>50</v>
      </c>
      <c r="AI8213">
        <v>1</v>
      </c>
      <c r="AJ8213">
        <v>0</v>
      </c>
      <c r="AK8213">
        <v>0</v>
      </c>
      <c r="AL8213">
        <v>0</v>
      </c>
      <c r="AM8213">
        <v>5</v>
      </c>
      <c r="AN8213">
        <v>900000</v>
      </c>
      <c r="AO8213">
        <v>4200</v>
      </c>
      <c r="AP8213">
        <v>900000</v>
      </c>
      <c r="AQ8213">
        <v>4200</v>
      </c>
      <c r="AR8213">
        <v>900000</v>
      </c>
      <c r="AS8213">
        <v>4200</v>
      </c>
      <c r="AT8213" t="s">
        <v>55</v>
      </c>
      <c r="AU8213">
        <v>1</v>
      </c>
      <c r="AV8213">
        <v>8.3428398042714598</v>
      </c>
      <c r="AW8213">
        <v>9</v>
      </c>
      <c r="AX8213">
        <v>484</v>
      </c>
      <c r="AY8213">
        <v>1</v>
      </c>
      <c r="AZ8213">
        <v>0.55582330505349842</v>
      </c>
      <c r="BA8213">
        <v>-0.33833803553593939</v>
      </c>
    </row>
    <row r="8214" spans="1:53" x14ac:dyDescent="0.25">
      <c r="A8214">
        <v>3</v>
      </c>
      <c r="B8214">
        <v>1</v>
      </c>
      <c r="C8214">
        <v>22</v>
      </c>
      <c r="D8214">
        <v>4</v>
      </c>
      <c r="E8214">
        <v>8</v>
      </c>
      <c r="F8214">
        <v>1</v>
      </c>
      <c r="G8214">
        <v>2</v>
      </c>
      <c r="H8214" s="3">
        <f t="shared" si="128"/>
        <v>12</v>
      </c>
      <c r="I8214">
        <v>0</v>
      </c>
      <c r="J8214">
        <v>0</v>
      </c>
      <c r="K8214">
        <v>48</v>
      </c>
      <c r="L8214">
        <v>5</v>
      </c>
      <c r="M8214">
        <v>1</v>
      </c>
      <c r="N8214">
        <v>1</v>
      </c>
      <c r="O8214">
        <v>840000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840000</v>
      </c>
      <c r="X8214">
        <v>840000</v>
      </c>
      <c r="Y8214">
        <v>11</v>
      </c>
      <c r="Z8214" s="3" t="s">
        <v>59</v>
      </c>
      <c r="AA8214">
        <v>0</v>
      </c>
      <c r="AB8214">
        <v>1</v>
      </c>
      <c r="AC8214">
        <v>1</v>
      </c>
      <c r="AD8214">
        <v>1</v>
      </c>
      <c r="AE8214">
        <v>0</v>
      </c>
      <c r="AF8214">
        <v>1</v>
      </c>
      <c r="AG8214">
        <v>0</v>
      </c>
      <c r="AH8214">
        <v>48</v>
      </c>
      <c r="AI8214">
        <v>1</v>
      </c>
      <c r="AJ8214">
        <v>0</v>
      </c>
      <c r="AK8214">
        <v>0</v>
      </c>
      <c r="AL8214">
        <v>0</v>
      </c>
      <c r="AM8214">
        <v>4</v>
      </c>
      <c r="AN8214">
        <v>840000</v>
      </c>
      <c r="AO8214">
        <v>4083.33325195312</v>
      </c>
      <c r="AP8214">
        <v>840000</v>
      </c>
      <c r="AQ8214">
        <v>4083.33325195312</v>
      </c>
      <c r="AR8214">
        <v>840000</v>
      </c>
      <c r="AS8214">
        <v>4083.33325195312</v>
      </c>
      <c r="AT8214" t="s">
        <v>60</v>
      </c>
      <c r="AU8214">
        <v>1</v>
      </c>
      <c r="AV8214">
        <v>8.3146689073749158</v>
      </c>
      <c r="AW8214">
        <v>4</v>
      </c>
      <c r="AX8214">
        <v>484</v>
      </c>
      <c r="AY8214">
        <v>0</v>
      </c>
      <c r="AZ8214">
        <v>-0.42693057930601902</v>
      </c>
      <c r="BA8214">
        <v>0.36232902093009461</v>
      </c>
    </row>
    <row r="8215" spans="1:53" x14ac:dyDescent="0.25">
      <c r="A8215">
        <v>3</v>
      </c>
      <c r="B8215">
        <v>0</v>
      </c>
      <c r="C8215">
        <v>47</v>
      </c>
      <c r="D8215">
        <v>4</v>
      </c>
      <c r="E8215">
        <v>9</v>
      </c>
      <c r="F8215">
        <v>1</v>
      </c>
      <c r="G8215">
        <v>1</v>
      </c>
      <c r="H8215" s="3">
        <f t="shared" si="128"/>
        <v>37</v>
      </c>
      <c r="I8215">
        <v>0</v>
      </c>
      <c r="J8215">
        <v>0</v>
      </c>
      <c r="K8215">
        <v>50</v>
      </c>
      <c r="L8215">
        <v>4</v>
      </c>
      <c r="M8215">
        <v>2</v>
      </c>
      <c r="N8215">
        <v>1</v>
      </c>
      <c r="O8215">
        <v>720000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720000</v>
      </c>
      <c r="X8215">
        <v>720000</v>
      </c>
      <c r="Y8215">
        <v>11</v>
      </c>
      <c r="Z8215" s="3" t="s">
        <v>59</v>
      </c>
      <c r="AA8215">
        <v>0</v>
      </c>
      <c r="AB8215">
        <v>2</v>
      </c>
      <c r="AC8215">
        <v>1</v>
      </c>
      <c r="AD8215">
        <v>1</v>
      </c>
      <c r="AE8215">
        <v>0</v>
      </c>
      <c r="AF8215">
        <v>1</v>
      </c>
      <c r="AG8215">
        <v>0</v>
      </c>
      <c r="AH8215">
        <v>50</v>
      </c>
      <c r="AI8215">
        <v>0</v>
      </c>
      <c r="AJ8215">
        <v>1</v>
      </c>
      <c r="AK8215">
        <v>0</v>
      </c>
      <c r="AL8215">
        <v>0</v>
      </c>
      <c r="AM8215">
        <v>3</v>
      </c>
      <c r="AN8215">
        <v>720000</v>
      </c>
      <c r="AO8215">
        <v>3360</v>
      </c>
      <c r="AP8215">
        <v>720000</v>
      </c>
      <c r="AQ8215">
        <v>3360</v>
      </c>
      <c r="AR8215">
        <v>720000</v>
      </c>
      <c r="AS8215">
        <v>3360</v>
      </c>
      <c r="AT8215" t="s">
        <v>60</v>
      </c>
      <c r="AU8215">
        <v>0</v>
      </c>
      <c r="AV8215">
        <v>8.1196962529572492</v>
      </c>
      <c r="AW8215">
        <v>1</v>
      </c>
      <c r="AX8215">
        <v>2209</v>
      </c>
      <c r="AY8215">
        <v>1</v>
      </c>
      <c r="AZ8215">
        <v>0.45987528603015643</v>
      </c>
      <c r="BA8215">
        <v>-0.14937019753469119</v>
      </c>
    </row>
    <row r="8216" spans="1:53" x14ac:dyDescent="0.25">
      <c r="A8216">
        <v>3</v>
      </c>
      <c r="B8216">
        <v>1</v>
      </c>
      <c r="C8216">
        <v>51</v>
      </c>
      <c r="D8216">
        <v>5</v>
      </c>
      <c r="E8216">
        <v>11</v>
      </c>
      <c r="F8216">
        <v>1</v>
      </c>
      <c r="G8216">
        <v>48</v>
      </c>
      <c r="H8216" s="3">
        <f t="shared" si="128"/>
        <v>40</v>
      </c>
      <c r="I8216">
        <v>30000</v>
      </c>
      <c r="J8216">
        <v>1100000</v>
      </c>
      <c r="K8216">
        <v>48</v>
      </c>
      <c r="L8216">
        <v>9</v>
      </c>
      <c r="M8216">
        <v>1</v>
      </c>
      <c r="N8216">
        <v>1</v>
      </c>
      <c r="O8216">
        <v>1221666.66666667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1221666.66666667</v>
      </c>
      <c r="X8216">
        <v>1221666.66666667</v>
      </c>
      <c r="Y8216">
        <v>11</v>
      </c>
      <c r="Z8216" s="3" t="s">
        <v>52</v>
      </c>
      <c r="AA8216">
        <v>1</v>
      </c>
      <c r="AB8216">
        <v>1</v>
      </c>
      <c r="AC8216">
        <v>1</v>
      </c>
      <c r="AD8216">
        <v>1</v>
      </c>
      <c r="AE8216">
        <v>0</v>
      </c>
      <c r="AF8216">
        <v>1</v>
      </c>
      <c r="AG8216">
        <v>0</v>
      </c>
      <c r="AH8216">
        <v>48</v>
      </c>
      <c r="AI8216">
        <v>1</v>
      </c>
      <c r="AJ8216">
        <v>0</v>
      </c>
      <c r="AK8216">
        <v>0</v>
      </c>
      <c r="AL8216">
        <v>0</v>
      </c>
      <c r="AM8216">
        <v>5</v>
      </c>
      <c r="AN8216">
        <v>1100000</v>
      </c>
      <c r="AO8216">
        <v>5347.22216796875</v>
      </c>
      <c r="AP8216">
        <v>1221666.625</v>
      </c>
      <c r="AQ8216">
        <v>5938.6572265625</v>
      </c>
      <c r="AR8216">
        <v>1221666.625</v>
      </c>
      <c r="AS8216">
        <v>5938.6572265625</v>
      </c>
      <c r="AT8216" t="s">
        <v>53</v>
      </c>
      <c r="AU8216">
        <v>1</v>
      </c>
      <c r="AV8216">
        <v>8.5843324841077617</v>
      </c>
      <c r="AW8216">
        <v>2304</v>
      </c>
      <c r="AX8216">
        <v>2601</v>
      </c>
      <c r="AY8216">
        <v>0</v>
      </c>
      <c r="AZ8216">
        <v>-0.47355735759579298</v>
      </c>
      <c r="BA8216">
        <v>-0.35070875549766822</v>
      </c>
    </row>
    <row r="8217" spans="1:53" x14ac:dyDescent="0.25">
      <c r="A8217">
        <v>6</v>
      </c>
      <c r="B8217">
        <v>0</v>
      </c>
      <c r="C8217">
        <v>25</v>
      </c>
      <c r="D8217">
        <v>6</v>
      </c>
      <c r="E8217">
        <v>6</v>
      </c>
      <c r="F8217">
        <v>1</v>
      </c>
      <c r="G8217">
        <v>2</v>
      </c>
      <c r="H8217" s="3">
        <f t="shared" si="128"/>
        <v>13</v>
      </c>
      <c r="I8217">
        <v>0</v>
      </c>
      <c r="J8217">
        <v>800000</v>
      </c>
      <c r="K8217">
        <v>48</v>
      </c>
      <c r="L8217">
        <v>5</v>
      </c>
      <c r="M8217">
        <v>1</v>
      </c>
      <c r="N8217">
        <v>1</v>
      </c>
      <c r="O8217">
        <v>1866666.66666667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1866666.66666667</v>
      </c>
      <c r="X8217">
        <v>1866666.66666667</v>
      </c>
      <c r="Y8217">
        <v>11</v>
      </c>
      <c r="Z8217" s="3" t="s">
        <v>54</v>
      </c>
      <c r="AA8217">
        <v>0</v>
      </c>
      <c r="AB8217">
        <v>1</v>
      </c>
      <c r="AC8217">
        <v>1</v>
      </c>
      <c r="AD8217">
        <v>1</v>
      </c>
      <c r="AE8217">
        <v>0</v>
      </c>
      <c r="AF8217">
        <v>1</v>
      </c>
      <c r="AG8217">
        <v>0</v>
      </c>
      <c r="AH8217">
        <v>48</v>
      </c>
      <c r="AI8217">
        <v>1</v>
      </c>
      <c r="AJ8217">
        <v>0</v>
      </c>
      <c r="AK8217">
        <v>0</v>
      </c>
      <c r="AL8217">
        <v>0</v>
      </c>
      <c r="AM8217">
        <v>4</v>
      </c>
      <c r="AN8217">
        <v>1800000</v>
      </c>
      <c r="AO8217">
        <v>8750</v>
      </c>
      <c r="AP8217">
        <v>1866666.625</v>
      </c>
      <c r="AQ8217">
        <v>9074.07421875</v>
      </c>
      <c r="AR8217">
        <v>1866666.625</v>
      </c>
      <c r="AS8217">
        <v>9074.07421875</v>
      </c>
      <c r="AT8217" t="s">
        <v>55</v>
      </c>
      <c r="AU8217">
        <v>1</v>
      </c>
      <c r="AV8217">
        <v>9.0768089793516609</v>
      </c>
      <c r="AW8217">
        <v>4</v>
      </c>
      <c r="AX8217">
        <v>625</v>
      </c>
      <c r="AY8217">
        <v>1</v>
      </c>
      <c r="AZ8217">
        <v>0.42175278056390542</v>
      </c>
      <c r="BA8217">
        <v>0.51926631520821753</v>
      </c>
    </row>
    <row r="8218" spans="1:53" x14ac:dyDescent="0.25">
      <c r="A8218">
        <v>6</v>
      </c>
      <c r="B8218">
        <v>1</v>
      </c>
      <c r="C8218">
        <v>51</v>
      </c>
      <c r="D8218">
        <v>6</v>
      </c>
      <c r="E8218">
        <v>7</v>
      </c>
      <c r="F8218">
        <v>1</v>
      </c>
      <c r="G8218">
        <v>9</v>
      </c>
      <c r="H8218" s="3">
        <f t="shared" si="128"/>
        <v>39</v>
      </c>
      <c r="I8218">
        <v>0</v>
      </c>
      <c r="J8218">
        <v>3000000</v>
      </c>
      <c r="K8218">
        <v>50</v>
      </c>
      <c r="L8218">
        <v>4</v>
      </c>
      <c r="M8218">
        <v>1</v>
      </c>
      <c r="N8218">
        <v>1</v>
      </c>
      <c r="O8218">
        <v>3250000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3250000</v>
      </c>
      <c r="X8218">
        <v>3250000</v>
      </c>
      <c r="Y8218">
        <v>11</v>
      </c>
      <c r="Z8218" s="3" t="s">
        <v>54</v>
      </c>
      <c r="AA8218">
        <v>0</v>
      </c>
      <c r="AB8218">
        <v>1</v>
      </c>
      <c r="AC8218">
        <v>1</v>
      </c>
      <c r="AD8218">
        <v>1</v>
      </c>
      <c r="AE8218">
        <v>0</v>
      </c>
      <c r="AF8218">
        <v>1</v>
      </c>
      <c r="AG8218">
        <v>0</v>
      </c>
      <c r="AH8218">
        <v>50</v>
      </c>
      <c r="AI8218">
        <v>1</v>
      </c>
      <c r="AJ8218">
        <v>0</v>
      </c>
      <c r="AK8218">
        <v>0</v>
      </c>
      <c r="AL8218">
        <v>0</v>
      </c>
      <c r="AM8218">
        <v>3</v>
      </c>
      <c r="AN8218">
        <v>3000000</v>
      </c>
      <c r="AO8218">
        <v>14000</v>
      </c>
      <c r="AP8218">
        <v>3250000</v>
      </c>
      <c r="AQ8218">
        <v>15166.6669921875</v>
      </c>
      <c r="AR8218">
        <v>3250000</v>
      </c>
      <c r="AS8218">
        <v>15166.6669921875</v>
      </c>
      <c r="AT8218" t="s">
        <v>55</v>
      </c>
      <c r="AU8218">
        <v>1</v>
      </c>
      <c r="AV8218">
        <v>9.5468126085973957</v>
      </c>
      <c r="AW8218">
        <v>81</v>
      </c>
      <c r="AX8218">
        <v>2601</v>
      </c>
      <c r="AY8218">
        <v>0</v>
      </c>
      <c r="AZ8218">
        <v>-0.66731868656890181</v>
      </c>
      <c r="BA8218">
        <v>0.71276789814246078</v>
      </c>
    </row>
    <row r="8219" spans="1:53" x14ac:dyDescent="0.25">
      <c r="A8219">
        <v>3</v>
      </c>
      <c r="B8219">
        <v>0</v>
      </c>
      <c r="C8219">
        <v>28</v>
      </c>
      <c r="D8219">
        <v>5</v>
      </c>
      <c r="E8219">
        <v>11</v>
      </c>
      <c r="F8219">
        <v>1</v>
      </c>
      <c r="G8219">
        <v>8</v>
      </c>
      <c r="H8219" s="3">
        <f t="shared" si="128"/>
        <v>17</v>
      </c>
      <c r="I8219">
        <v>161211</v>
      </c>
      <c r="J8219">
        <v>400000</v>
      </c>
      <c r="K8219">
        <v>48</v>
      </c>
      <c r="L8219">
        <v>9</v>
      </c>
      <c r="M8219">
        <v>1</v>
      </c>
      <c r="N8219">
        <v>1</v>
      </c>
      <c r="O8219">
        <v>1194544.33333333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1194544.33333333</v>
      </c>
      <c r="X8219">
        <v>1194544.33333333</v>
      </c>
      <c r="Y8219">
        <v>11</v>
      </c>
      <c r="Z8219" s="3" t="s">
        <v>52</v>
      </c>
      <c r="AA8219">
        <v>1</v>
      </c>
      <c r="AB8219">
        <v>1</v>
      </c>
      <c r="AC8219">
        <v>1</v>
      </c>
      <c r="AD8219">
        <v>1</v>
      </c>
      <c r="AE8219">
        <v>0</v>
      </c>
      <c r="AF8219">
        <v>1</v>
      </c>
      <c r="AG8219">
        <v>0</v>
      </c>
      <c r="AH8219">
        <v>48</v>
      </c>
      <c r="AI8219">
        <v>1</v>
      </c>
      <c r="AJ8219">
        <v>0</v>
      </c>
      <c r="AK8219">
        <v>0</v>
      </c>
      <c r="AL8219">
        <v>0</v>
      </c>
      <c r="AM8219">
        <v>5</v>
      </c>
      <c r="AN8219">
        <v>1000000</v>
      </c>
      <c r="AO8219">
        <v>4861.111328125</v>
      </c>
      <c r="AP8219">
        <v>1194544.375</v>
      </c>
      <c r="AQ8219">
        <v>5806.81298828125</v>
      </c>
      <c r="AR8219">
        <v>1194544.375</v>
      </c>
      <c r="AS8219">
        <v>5806.81298828125</v>
      </c>
      <c r="AT8219" t="s">
        <v>53</v>
      </c>
      <c r="AU8219">
        <v>1</v>
      </c>
      <c r="AV8219">
        <v>8.489022359092397</v>
      </c>
      <c r="AW8219">
        <v>64</v>
      </c>
      <c r="AX8219">
        <v>784</v>
      </c>
      <c r="AY8219">
        <v>1</v>
      </c>
      <c r="AZ8219">
        <v>0.57148539915714669</v>
      </c>
      <c r="BA8219">
        <v>-9.8060368232169237E-2</v>
      </c>
    </row>
    <row r="8220" spans="1:53" x14ac:dyDescent="0.25">
      <c r="A8220">
        <v>3</v>
      </c>
      <c r="B8220">
        <v>1</v>
      </c>
      <c r="C8220">
        <v>31</v>
      </c>
      <c r="D8220">
        <v>6</v>
      </c>
      <c r="E8220">
        <v>2</v>
      </c>
      <c r="F8220">
        <v>1</v>
      </c>
      <c r="G8220">
        <v>94</v>
      </c>
      <c r="H8220" s="3">
        <f t="shared" si="128"/>
        <v>19</v>
      </c>
      <c r="I8220">
        <v>0</v>
      </c>
      <c r="J8220">
        <v>1950000</v>
      </c>
      <c r="K8220">
        <v>77</v>
      </c>
      <c r="L8220">
        <v>9</v>
      </c>
      <c r="M8220">
        <v>1</v>
      </c>
      <c r="N8220">
        <v>1</v>
      </c>
      <c r="O8220">
        <v>2162500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2162500</v>
      </c>
      <c r="X8220">
        <v>2162500</v>
      </c>
      <c r="Y8220">
        <v>11</v>
      </c>
      <c r="Z8220" s="3" t="s">
        <v>54</v>
      </c>
      <c r="AA8220">
        <v>0</v>
      </c>
      <c r="AB8220">
        <v>1</v>
      </c>
      <c r="AC8220">
        <v>1</v>
      </c>
      <c r="AD8220">
        <v>1</v>
      </c>
      <c r="AE8220">
        <v>0</v>
      </c>
      <c r="AF8220">
        <v>1</v>
      </c>
      <c r="AG8220">
        <v>0</v>
      </c>
      <c r="AH8220">
        <v>72</v>
      </c>
      <c r="AI8220">
        <v>1</v>
      </c>
      <c r="AJ8220">
        <v>0</v>
      </c>
      <c r="AK8220">
        <v>0</v>
      </c>
      <c r="AL8220">
        <v>0</v>
      </c>
      <c r="AM8220">
        <v>5</v>
      </c>
      <c r="AN8220">
        <v>2000000</v>
      </c>
      <c r="AO8220">
        <v>6060.60595703125</v>
      </c>
      <c r="AP8220">
        <v>2162500</v>
      </c>
      <c r="AQ8220">
        <v>6553.0302734375</v>
      </c>
      <c r="AR8220">
        <v>2162500</v>
      </c>
      <c r="AS8220">
        <v>6553.0302734375</v>
      </c>
      <c r="AT8220" t="s">
        <v>55</v>
      </c>
      <c r="AU8220">
        <v>1</v>
      </c>
      <c r="AV8220">
        <v>8.70956506697385</v>
      </c>
      <c r="AW8220">
        <v>8836</v>
      </c>
      <c r="AX8220">
        <v>961</v>
      </c>
      <c r="AY8220">
        <v>0</v>
      </c>
      <c r="AZ8220">
        <v>-0.33071804727203719</v>
      </c>
      <c r="BA8220">
        <v>-8.8293668129587194E-2</v>
      </c>
    </row>
    <row r="8221" spans="1:53" x14ac:dyDescent="0.25">
      <c r="A8221">
        <v>6</v>
      </c>
      <c r="B8221">
        <v>1</v>
      </c>
      <c r="C8221">
        <v>37</v>
      </c>
      <c r="D8221">
        <v>6</v>
      </c>
      <c r="E8221">
        <v>6</v>
      </c>
      <c r="F8221">
        <v>1</v>
      </c>
      <c r="G8221">
        <v>180</v>
      </c>
      <c r="H8221" s="3">
        <f t="shared" si="128"/>
        <v>25</v>
      </c>
      <c r="I8221">
        <v>0</v>
      </c>
      <c r="J8221">
        <v>0</v>
      </c>
      <c r="K8221">
        <v>60</v>
      </c>
      <c r="L8221">
        <v>9</v>
      </c>
      <c r="M8221">
        <v>1</v>
      </c>
      <c r="N8221">
        <v>1</v>
      </c>
      <c r="O8221">
        <v>12000000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12000000</v>
      </c>
      <c r="X8221">
        <v>12000000</v>
      </c>
      <c r="Y8221">
        <v>11</v>
      </c>
      <c r="Z8221" s="3" t="s">
        <v>54</v>
      </c>
      <c r="AA8221">
        <v>0</v>
      </c>
      <c r="AB8221">
        <v>1</v>
      </c>
      <c r="AC8221">
        <v>1</v>
      </c>
      <c r="AD8221">
        <v>1</v>
      </c>
      <c r="AE8221">
        <v>0</v>
      </c>
      <c r="AF8221">
        <v>1</v>
      </c>
      <c r="AG8221">
        <v>0</v>
      </c>
      <c r="AH8221">
        <v>60</v>
      </c>
      <c r="AI8221">
        <v>1</v>
      </c>
      <c r="AJ8221">
        <v>0</v>
      </c>
      <c r="AK8221">
        <v>0</v>
      </c>
      <c r="AL8221">
        <v>0</v>
      </c>
      <c r="AM8221">
        <v>5</v>
      </c>
      <c r="AN8221">
        <v>12000000</v>
      </c>
      <c r="AO8221">
        <v>46666.66796875</v>
      </c>
      <c r="AP8221">
        <v>12000000</v>
      </c>
      <c r="AQ8221">
        <v>46666.66796875</v>
      </c>
      <c r="AR8221">
        <v>12000000</v>
      </c>
      <c r="AS8221">
        <v>46666.66796875</v>
      </c>
      <c r="AT8221" t="s">
        <v>55</v>
      </c>
      <c r="AU8221">
        <v>1</v>
      </c>
      <c r="AV8221">
        <v>10.750785440825121</v>
      </c>
      <c r="AW8221">
        <v>32400</v>
      </c>
      <c r="AX8221">
        <v>1369</v>
      </c>
      <c r="AY8221">
        <v>0</v>
      </c>
      <c r="AZ8221">
        <v>-0.41537913083479749</v>
      </c>
      <c r="BA8221">
        <v>1.5924097597390401</v>
      </c>
    </row>
    <row r="8222" spans="1:53" x14ac:dyDescent="0.25">
      <c r="A8222">
        <v>6</v>
      </c>
      <c r="B8222">
        <v>0</v>
      </c>
      <c r="C8222">
        <v>35</v>
      </c>
      <c r="D8222">
        <v>6</v>
      </c>
      <c r="E8222">
        <v>6</v>
      </c>
      <c r="F8222">
        <v>1</v>
      </c>
      <c r="G8222">
        <v>120</v>
      </c>
      <c r="H8222" s="3">
        <f t="shared" si="128"/>
        <v>23</v>
      </c>
      <c r="I8222">
        <v>0</v>
      </c>
      <c r="J8222">
        <v>6000000</v>
      </c>
      <c r="K8222">
        <v>60</v>
      </c>
      <c r="L8222">
        <v>5</v>
      </c>
      <c r="M8222">
        <v>1</v>
      </c>
      <c r="N8222">
        <v>1</v>
      </c>
      <c r="O8222">
        <v>8500000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8500000</v>
      </c>
      <c r="X8222">
        <v>8500000</v>
      </c>
      <c r="Y8222">
        <v>11</v>
      </c>
      <c r="Z8222" s="3" t="s">
        <v>54</v>
      </c>
      <c r="AA8222">
        <v>0</v>
      </c>
      <c r="AB8222">
        <v>1</v>
      </c>
      <c r="AC8222">
        <v>1</v>
      </c>
      <c r="AD8222">
        <v>1</v>
      </c>
      <c r="AE8222">
        <v>0</v>
      </c>
      <c r="AF8222">
        <v>1</v>
      </c>
      <c r="AG8222">
        <v>0</v>
      </c>
      <c r="AH8222">
        <v>60</v>
      </c>
      <c r="AI8222">
        <v>1</v>
      </c>
      <c r="AJ8222">
        <v>0</v>
      </c>
      <c r="AK8222">
        <v>0</v>
      </c>
      <c r="AL8222">
        <v>0</v>
      </c>
      <c r="AM8222">
        <v>4</v>
      </c>
      <c r="AN8222">
        <v>8000000</v>
      </c>
      <c r="AO8222">
        <v>31111.111328125</v>
      </c>
      <c r="AP8222">
        <v>8500000</v>
      </c>
      <c r="AQ8222">
        <v>33055.5546875</v>
      </c>
      <c r="AR8222">
        <v>8500000</v>
      </c>
      <c r="AS8222">
        <v>33055.5546875</v>
      </c>
      <c r="AT8222" t="s">
        <v>55</v>
      </c>
      <c r="AU8222">
        <v>1</v>
      </c>
      <c r="AV8222">
        <v>10.34532031179061</v>
      </c>
      <c r="AW8222">
        <v>14400</v>
      </c>
      <c r="AX8222">
        <v>1225</v>
      </c>
      <c r="AY8222">
        <v>1</v>
      </c>
      <c r="AZ8222">
        <v>0.48299124139389721</v>
      </c>
      <c r="BA8222">
        <v>1.5211412629642129</v>
      </c>
    </row>
    <row r="8223" spans="1:53" x14ac:dyDescent="0.25">
      <c r="A8223">
        <v>3</v>
      </c>
      <c r="B8223">
        <v>1</v>
      </c>
      <c r="C8223">
        <v>29</v>
      </c>
      <c r="D8223">
        <v>6</v>
      </c>
      <c r="E8223">
        <v>6</v>
      </c>
      <c r="F8223">
        <v>1</v>
      </c>
      <c r="G8223">
        <v>13</v>
      </c>
      <c r="H8223" s="3">
        <f t="shared" si="128"/>
        <v>17</v>
      </c>
      <c r="I8223">
        <v>0</v>
      </c>
      <c r="J8223">
        <v>3500000</v>
      </c>
      <c r="K8223">
        <v>60</v>
      </c>
      <c r="L8223">
        <v>9</v>
      </c>
      <c r="M8223">
        <v>1</v>
      </c>
      <c r="N8223">
        <v>1</v>
      </c>
      <c r="O8223">
        <v>3991666.6666666698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3991666.6666666698</v>
      </c>
      <c r="X8223">
        <v>3991666.6666666698</v>
      </c>
      <c r="Y8223">
        <v>11</v>
      </c>
      <c r="Z8223" s="3" t="s">
        <v>54</v>
      </c>
      <c r="AA8223">
        <v>0</v>
      </c>
      <c r="AB8223">
        <v>1</v>
      </c>
      <c r="AC8223">
        <v>1</v>
      </c>
      <c r="AD8223">
        <v>1</v>
      </c>
      <c r="AE8223">
        <v>0</v>
      </c>
      <c r="AF8223">
        <v>1</v>
      </c>
      <c r="AG8223">
        <v>0</v>
      </c>
      <c r="AH8223">
        <v>60</v>
      </c>
      <c r="AI8223">
        <v>1</v>
      </c>
      <c r="AJ8223">
        <v>0</v>
      </c>
      <c r="AK8223">
        <v>0</v>
      </c>
      <c r="AL8223">
        <v>0</v>
      </c>
      <c r="AM8223">
        <v>5</v>
      </c>
      <c r="AN8223">
        <v>3700000</v>
      </c>
      <c r="AO8223">
        <v>14388.888671875</v>
      </c>
      <c r="AP8223">
        <v>3991666.75</v>
      </c>
      <c r="AQ8223">
        <v>15523.1484375</v>
      </c>
      <c r="AR8223">
        <v>3991666.75</v>
      </c>
      <c r="AS8223">
        <v>15523.1484375</v>
      </c>
      <c r="AT8223" t="s">
        <v>55</v>
      </c>
      <c r="AU8223">
        <v>1</v>
      </c>
      <c r="AV8223">
        <v>9.5742115677034629</v>
      </c>
      <c r="AW8223">
        <v>169</v>
      </c>
      <c r="AX8223">
        <v>841</v>
      </c>
      <c r="AY8223">
        <v>0</v>
      </c>
      <c r="AZ8223">
        <v>-0.4227441368549732</v>
      </c>
      <c r="BA8223">
        <v>0.82520291425677761</v>
      </c>
    </row>
    <row r="8224" spans="1:53" x14ac:dyDescent="0.25">
      <c r="A8224">
        <v>2</v>
      </c>
      <c r="B8224">
        <v>1</v>
      </c>
      <c r="C8224">
        <v>49</v>
      </c>
      <c r="D8224">
        <v>5</v>
      </c>
      <c r="E8224">
        <v>11</v>
      </c>
      <c r="F8224">
        <v>1</v>
      </c>
      <c r="G8224">
        <v>1</v>
      </c>
      <c r="H8224" s="3">
        <f t="shared" si="128"/>
        <v>38</v>
      </c>
      <c r="I8224">
        <v>88211</v>
      </c>
      <c r="J8224">
        <v>0</v>
      </c>
      <c r="K8224">
        <v>48</v>
      </c>
      <c r="L8224">
        <v>7</v>
      </c>
      <c r="M8224">
        <v>1</v>
      </c>
      <c r="N8224">
        <v>1</v>
      </c>
      <c r="O8224">
        <v>1288211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1288211</v>
      </c>
      <c r="X8224">
        <v>1288211</v>
      </c>
      <c r="Y8224">
        <v>11</v>
      </c>
      <c r="Z8224" s="3" t="s">
        <v>52</v>
      </c>
      <c r="AA8224">
        <v>1</v>
      </c>
      <c r="AB8224">
        <v>1</v>
      </c>
      <c r="AC8224">
        <v>1</v>
      </c>
      <c r="AD8224">
        <v>1</v>
      </c>
      <c r="AE8224">
        <v>0</v>
      </c>
      <c r="AF8224">
        <v>1</v>
      </c>
      <c r="AG8224">
        <v>0</v>
      </c>
      <c r="AH8224">
        <v>48</v>
      </c>
      <c r="AI8224">
        <v>1</v>
      </c>
      <c r="AJ8224">
        <v>0</v>
      </c>
      <c r="AK8224">
        <v>0</v>
      </c>
      <c r="AL8224">
        <v>0</v>
      </c>
      <c r="AM8224">
        <v>4</v>
      </c>
      <c r="AN8224">
        <v>1200000</v>
      </c>
      <c r="AO8224">
        <v>5833.33349609375</v>
      </c>
      <c r="AP8224">
        <v>1288211</v>
      </c>
      <c r="AQ8224">
        <v>6262.13671875</v>
      </c>
      <c r="AR8224">
        <v>1288211</v>
      </c>
      <c r="AS8224">
        <v>6262.13671875</v>
      </c>
      <c r="AT8224" t="s">
        <v>53</v>
      </c>
      <c r="AU8224">
        <v>1</v>
      </c>
      <c r="AV8224">
        <v>8.6713438991452811</v>
      </c>
      <c r="AW8224">
        <v>1</v>
      </c>
      <c r="AX8224">
        <v>2401</v>
      </c>
      <c r="AY8224">
        <v>0</v>
      </c>
      <c r="AZ8224">
        <v>-0.54322563868337725</v>
      </c>
      <c r="BA8224">
        <v>-5.945193198999827E-2</v>
      </c>
    </row>
    <row r="8225" spans="1:53" x14ac:dyDescent="0.25">
      <c r="A8225">
        <v>2</v>
      </c>
      <c r="B8225">
        <v>1</v>
      </c>
      <c r="C8225">
        <v>24</v>
      </c>
      <c r="D8225">
        <v>6</v>
      </c>
      <c r="E8225">
        <v>1</v>
      </c>
      <c r="F8225">
        <v>1</v>
      </c>
      <c r="G8225">
        <v>1</v>
      </c>
      <c r="H8225" s="3">
        <f t="shared" si="128"/>
        <v>12</v>
      </c>
      <c r="I8225">
        <v>88211</v>
      </c>
      <c r="J8225">
        <v>0</v>
      </c>
      <c r="K8225">
        <v>40</v>
      </c>
      <c r="L8225">
        <v>4</v>
      </c>
      <c r="M8225">
        <v>2</v>
      </c>
      <c r="N8225">
        <v>1</v>
      </c>
      <c r="O8225">
        <v>869453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869453</v>
      </c>
      <c r="X8225">
        <v>869453</v>
      </c>
      <c r="Y8225">
        <v>11</v>
      </c>
      <c r="Z8225" s="3" t="s">
        <v>54</v>
      </c>
      <c r="AA8225">
        <v>0</v>
      </c>
      <c r="AB8225">
        <v>2</v>
      </c>
      <c r="AC8225">
        <v>1</v>
      </c>
      <c r="AD8225">
        <v>1</v>
      </c>
      <c r="AE8225">
        <v>0</v>
      </c>
      <c r="AF8225">
        <v>1</v>
      </c>
      <c r="AG8225">
        <v>0</v>
      </c>
      <c r="AH8225">
        <v>40</v>
      </c>
      <c r="AI8225">
        <v>0</v>
      </c>
      <c r="AJ8225">
        <v>1</v>
      </c>
      <c r="AK8225">
        <v>0</v>
      </c>
      <c r="AL8225">
        <v>0</v>
      </c>
      <c r="AM8225">
        <v>3</v>
      </c>
      <c r="AN8225">
        <v>781242</v>
      </c>
      <c r="AO8225">
        <v>4557.2451171875</v>
      </c>
      <c r="AP8225">
        <v>869453</v>
      </c>
      <c r="AQ8225">
        <v>5071.80908203125</v>
      </c>
      <c r="AR8225">
        <v>869453</v>
      </c>
      <c r="AS8225">
        <v>5071.80908203125</v>
      </c>
      <c r="AT8225" t="s">
        <v>55</v>
      </c>
      <c r="AU8225">
        <v>0</v>
      </c>
      <c r="AV8225">
        <v>8.424473578974089</v>
      </c>
      <c r="AW8225">
        <v>1</v>
      </c>
      <c r="AX8225">
        <v>576</v>
      </c>
      <c r="AY8225">
        <v>0</v>
      </c>
      <c r="AZ8225">
        <v>-0.64668952698060078</v>
      </c>
      <c r="BA8225">
        <v>-0.14249099718277169</v>
      </c>
    </row>
    <row r="8226" spans="1:53" x14ac:dyDescent="0.25">
      <c r="A8226">
        <v>3</v>
      </c>
      <c r="B8226">
        <v>0</v>
      </c>
      <c r="C8226">
        <v>30</v>
      </c>
      <c r="D8226">
        <v>6</v>
      </c>
      <c r="E8226">
        <v>7</v>
      </c>
      <c r="F8226">
        <v>1</v>
      </c>
      <c r="G8226">
        <v>9</v>
      </c>
      <c r="H8226" s="3">
        <f t="shared" si="128"/>
        <v>18</v>
      </c>
      <c r="I8226">
        <v>259211</v>
      </c>
      <c r="J8226">
        <v>780000</v>
      </c>
      <c r="K8226">
        <v>48</v>
      </c>
      <c r="L8226">
        <v>6</v>
      </c>
      <c r="M8226">
        <v>1</v>
      </c>
      <c r="N8226">
        <v>1</v>
      </c>
      <c r="O8226">
        <v>965453</v>
      </c>
      <c r="P8226">
        <v>0</v>
      </c>
      <c r="Q8226">
        <v>140000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1105453</v>
      </c>
      <c r="X8226">
        <v>1105453</v>
      </c>
      <c r="Y8226">
        <v>11</v>
      </c>
      <c r="Z8226" s="3" t="s">
        <v>54</v>
      </c>
      <c r="AA8226">
        <v>0</v>
      </c>
      <c r="AB8226">
        <v>1</v>
      </c>
      <c r="AC8226">
        <v>1</v>
      </c>
      <c r="AD8226">
        <v>1</v>
      </c>
      <c r="AE8226">
        <v>0</v>
      </c>
      <c r="AF8226">
        <v>1</v>
      </c>
      <c r="AG8226">
        <v>0</v>
      </c>
      <c r="AH8226">
        <v>48</v>
      </c>
      <c r="AI8226">
        <v>1</v>
      </c>
      <c r="AJ8226">
        <v>0</v>
      </c>
      <c r="AK8226">
        <v>0</v>
      </c>
      <c r="AL8226">
        <v>0</v>
      </c>
      <c r="AM8226">
        <v>4</v>
      </c>
      <c r="AN8226">
        <v>781242</v>
      </c>
      <c r="AO8226">
        <v>3797.7041015625</v>
      </c>
      <c r="AP8226">
        <v>965453</v>
      </c>
      <c r="AQ8226">
        <v>4693.17431640625</v>
      </c>
      <c r="AR8226">
        <v>965453</v>
      </c>
      <c r="AS8226">
        <v>4693.17431640625</v>
      </c>
      <c r="AT8226" t="s">
        <v>55</v>
      </c>
      <c r="AU8226">
        <v>1</v>
      </c>
      <c r="AV8226">
        <v>8.2421519793225535</v>
      </c>
      <c r="AW8226">
        <v>81</v>
      </c>
      <c r="AX8226">
        <v>900</v>
      </c>
      <c r="AY8226">
        <v>1</v>
      </c>
      <c r="AZ8226">
        <v>0.42051738180688542</v>
      </c>
      <c r="BA8226">
        <v>-0.4899595851503481</v>
      </c>
    </row>
    <row r="8227" spans="1:53" x14ac:dyDescent="0.25">
      <c r="A8227">
        <v>3</v>
      </c>
      <c r="B8227">
        <v>0</v>
      </c>
      <c r="C8227">
        <v>56</v>
      </c>
      <c r="D8227">
        <v>5</v>
      </c>
      <c r="E8227">
        <v>11</v>
      </c>
      <c r="F8227">
        <v>1</v>
      </c>
      <c r="G8227">
        <v>96</v>
      </c>
      <c r="H8227" s="3">
        <f t="shared" si="128"/>
        <v>45</v>
      </c>
      <c r="I8227">
        <v>88211</v>
      </c>
      <c r="J8227">
        <v>0</v>
      </c>
      <c r="K8227">
        <v>48</v>
      </c>
      <c r="L8227">
        <v>9</v>
      </c>
      <c r="M8227">
        <v>1</v>
      </c>
      <c r="N8227">
        <v>1</v>
      </c>
      <c r="O8227">
        <v>869453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869453</v>
      </c>
      <c r="X8227">
        <v>869453</v>
      </c>
      <c r="Y8227">
        <v>11</v>
      </c>
      <c r="Z8227" s="3" t="s">
        <v>52</v>
      </c>
      <c r="AA8227">
        <v>1</v>
      </c>
      <c r="AB8227">
        <v>1</v>
      </c>
      <c r="AC8227">
        <v>1</v>
      </c>
      <c r="AD8227">
        <v>1</v>
      </c>
      <c r="AE8227">
        <v>0</v>
      </c>
      <c r="AF8227">
        <v>1</v>
      </c>
      <c r="AG8227">
        <v>0</v>
      </c>
      <c r="AH8227">
        <v>48</v>
      </c>
      <c r="AI8227">
        <v>1</v>
      </c>
      <c r="AJ8227">
        <v>0</v>
      </c>
      <c r="AK8227">
        <v>0</v>
      </c>
      <c r="AL8227">
        <v>0</v>
      </c>
      <c r="AM8227">
        <v>5</v>
      </c>
      <c r="AN8227">
        <v>781242</v>
      </c>
      <c r="AO8227">
        <v>3797.7041015625</v>
      </c>
      <c r="AP8227">
        <v>869453</v>
      </c>
      <c r="AQ8227">
        <v>4226.5078125</v>
      </c>
      <c r="AR8227">
        <v>869453</v>
      </c>
      <c r="AS8227">
        <v>4226.5078125</v>
      </c>
      <c r="AT8227" t="s">
        <v>53</v>
      </c>
      <c r="AU8227">
        <v>1</v>
      </c>
      <c r="AV8227">
        <v>8.2421519793225535</v>
      </c>
      <c r="AW8227">
        <v>9216</v>
      </c>
      <c r="AX8227">
        <v>3136</v>
      </c>
      <c r="AY8227">
        <v>1</v>
      </c>
      <c r="AZ8227">
        <v>0.54678235658839425</v>
      </c>
      <c r="BA8227">
        <v>-0.77975353319426832</v>
      </c>
    </row>
    <row r="8228" spans="1:53" x14ac:dyDescent="0.25">
      <c r="A8228">
        <v>3</v>
      </c>
      <c r="B8228">
        <v>1</v>
      </c>
      <c r="C8228">
        <v>59</v>
      </c>
      <c r="D8228">
        <v>4</v>
      </c>
      <c r="E8228">
        <v>8</v>
      </c>
      <c r="F8228">
        <v>1</v>
      </c>
      <c r="G8228">
        <v>180</v>
      </c>
      <c r="H8228" s="3">
        <f t="shared" si="128"/>
        <v>49</v>
      </c>
      <c r="I8228">
        <v>88211</v>
      </c>
      <c r="J8228">
        <v>0</v>
      </c>
      <c r="K8228">
        <v>48</v>
      </c>
      <c r="L8228">
        <v>9</v>
      </c>
      <c r="M8228">
        <v>1</v>
      </c>
      <c r="N8228">
        <v>1</v>
      </c>
      <c r="O8228">
        <v>1088211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900000</v>
      </c>
      <c r="W8228">
        <v>1988211</v>
      </c>
      <c r="X8228">
        <v>1988211</v>
      </c>
      <c r="Y8228">
        <v>11</v>
      </c>
      <c r="Z8228" s="3" t="s">
        <v>59</v>
      </c>
      <c r="AA8228">
        <v>0</v>
      </c>
      <c r="AB8228">
        <v>1</v>
      </c>
      <c r="AC8228">
        <v>1</v>
      </c>
      <c r="AD8228">
        <v>1</v>
      </c>
      <c r="AE8228">
        <v>0</v>
      </c>
      <c r="AF8228">
        <v>1</v>
      </c>
      <c r="AG8228">
        <v>0</v>
      </c>
      <c r="AH8228">
        <v>48</v>
      </c>
      <c r="AI8228">
        <v>1</v>
      </c>
      <c r="AJ8228">
        <v>0</v>
      </c>
      <c r="AK8228">
        <v>0</v>
      </c>
      <c r="AL8228">
        <v>0</v>
      </c>
      <c r="AM8228">
        <v>5</v>
      </c>
      <c r="AN8228">
        <v>1000000</v>
      </c>
      <c r="AO8228">
        <v>4861.111328125</v>
      </c>
      <c r="AP8228">
        <v>1088211</v>
      </c>
      <c r="AQ8228">
        <v>5289.91455078125</v>
      </c>
      <c r="AR8228">
        <v>1088211</v>
      </c>
      <c r="AS8228">
        <v>5289.91455078125</v>
      </c>
      <c r="AT8228" t="s">
        <v>60</v>
      </c>
      <c r="AU8228">
        <v>1</v>
      </c>
      <c r="AV8228">
        <v>8.489022359092397</v>
      </c>
      <c r="AW8228">
        <v>32400</v>
      </c>
      <c r="AX8228">
        <v>3481</v>
      </c>
      <c r="AY8228">
        <v>0</v>
      </c>
      <c r="AZ8228">
        <v>-0.3673605666826073</v>
      </c>
      <c r="BA8228">
        <v>-0.38599632952419433</v>
      </c>
    </row>
    <row r="8229" spans="1:53" x14ac:dyDescent="0.25">
      <c r="A8229">
        <v>3</v>
      </c>
      <c r="B8229">
        <v>0</v>
      </c>
      <c r="C8229">
        <v>36</v>
      </c>
      <c r="D8229">
        <v>3</v>
      </c>
      <c r="E8229">
        <v>5</v>
      </c>
      <c r="F8229">
        <v>1</v>
      </c>
      <c r="G8229">
        <v>7</v>
      </c>
      <c r="H8229" s="3">
        <f t="shared" si="128"/>
        <v>27</v>
      </c>
      <c r="I8229">
        <v>118211</v>
      </c>
      <c r="J8229">
        <v>0</v>
      </c>
      <c r="K8229">
        <v>48</v>
      </c>
      <c r="L8229">
        <v>4</v>
      </c>
      <c r="M8229">
        <v>1</v>
      </c>
      <c r="N8229">
        <v>1</v>
      </c>
      <c r="O8229">
        <v>899453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899453</v>
      </c>
      <c r="X8229">
        <v>899453</v>
      </c>
      <c r="Y8229">
        <v>11</v>
      </c>
      <c r="Z8229" s="3" t="s">
        <v>56</v>
      </c>
      <c r="AA8229">
        <v>0</v>
      </c>
      <c r="AB8229">
        <v>1</v>
      </c>
      <c r="AC8229">
        <v>1</v>
      </c>
      <c r="AD8229">
        <v>1</v>
      </c>
      <c r="AE8229">
        <v>0</v>
      </c>
      <c r="AF8229">
        <v>1</v>
      </c>
      <c r="AG8229">
        <v>0</v>
      </c>
      <c r="AH8229">
        <v>48</v>
      </c>
      <c r="AI8229">
        <v>1</v>
      </c>
      <c r="AJ8229">
        <v>0</v>
      </c>
      <c r="AK8229">
        <v>0</v>
      </c>
      <c r="AL8229">
        <v>0</v>
      </c>
      <c r="AM8229">
        <v>3</v>
      </c>
      <c r="AN8229">
        <v>781242</v>
      </c>
      <c r="AO8229">
        <v>3797.7041015625</v>
      </c>
      <c r="AP8229">
        <v>899453</v>
      </c>
      <c r="AQ8229">
        <v>4372.3408203125</v>
      </c>
      <c r="AR8229">
        <v>899453</v>
      </c>
      <c r="AS8229">
        <v>4372.3408203125</v>
      </c>
      <c r="AT8229" t="s">
        <v>57</v>
      </c>
      <c r="AU8229">
        <v>1</v>
      </c>
      <c r="AV8229">
        <v>8.2421519793225535</v>
      </c>
      <c r="AW8229">
        <v>49</v>
      </c>
      <c r="AX8229">
        <v>1296</v>
      </c>
      <c r="AY8229">
        <v>1</v>
      </c>
      <c r="AZ8229">
        <v>0.53865443725475304</v>
      </c>
      <c r="BA8229">
        <v>0.31834625517809689</v>
      </c>
    </row>
    <row r="8230" spans="1:53" x14ac:dyDescent="0.25">
      <c r="A8230">
        <v>3</v>
      </c>
      <c r="B8230">
        <v>1</v>
      </c>
      <c r="C8230">
        <v>29</v>
      </c>
      <c r="D8230">
        <v>5</v>
      </c>
      <c r="E8230">
        <v>11</v>
      </c>
      <c r="F8230">
        <v>1</v>
      </c>
      <c r="G8230">
        <v>1</v>
      </c>
      <c r="H8230" s="3">
        <f t="shared" si="128"/>
        <v>18</v>
      </c>
      <c r="I8230">
        <v>88211</v>
      </c>
      <c r="J8230">
        <v>0</v>
      </c>
      <c r="K8230">
        <v>48</v>
      </c>
      <c r="L8230">
        <v>4</v>
      </c>
      <c r="M8230">
        <v>1</v>
      </c>
      <c r="N8230">
        <v>1</v>
      </c>
      <c r="O8230">
        <v>869453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869453</v>
      </c>
      <c r="X8230">
        <v>869453</v>
      </c>
      <c r="Y8230">
        <v>11</v>
      </c>
      <c r="Z8230" s="3" t="s">
        <v>52</v>
      </c>
      <c r="AA8230">
        <v>1</v>
      </c>
      <c r="AB8230">
        <v>1</v>
      </c>
      <c r="AC8230">
        <v>1</v>
      </c>
      <c r="AD8230">
        <v>1</v>
      </c>
      <c r="AE8230">
        <v>0</v>
      </c>
      <c r="AF8230">
        <v>1</v>
      </c>
      <c r="AG8230">
        <v>0</v>
      </c>
      <c r="AH8230">
        <v>48</v>
      </c>
      <c r="AI8230">
        <v>1</v>
      </c>
      <c r="AJ8230">
        <v>0</v>
      </c>
      <c r="AK8230">
        <v>0</v>
      </c>
      <c r="AL8230">
        <v>0</v>
      </c>
      <c r="AM8230">
        <v>3</v>
      </c>
      <c r="AN8230">
        <v>781242</v>
      </c>
      <c r="AO8230">
        <v>3797.7041015625</v>
      </c>
      <c r="AP8230">
        <v>869453</v>
      </c>
      <c r="AQ8230">
        <v>4226.5078125</v>
      </c>
      <c r="AR8230">
        <v>869453</v>
      </c>
      <c r="AS8230">
        <v>4226.5078125</v>
      </c>
      <c r="AT8230" t="s">
        <v>53</v>
      </c>
      <c r="AU8230">
        <v>1</v>
      </c>
      <c r="AV8230">
        <v>8.2421519793225535</v>
      </c>
      <c r="AW8230">
        <v>1</v>
      </c>
      <c r="AX8230">
        <v>841</v>
      </c>
      <c r="AY8230">
        <v>0</v>
      </c>
      <c r="AZ8230">
        <v>-0.5626728062819053</v>
      </c>
      <c r="BA8230">
        <v>-8.0041088596771087E-2</v>
      </c>
    </row>
    <row r="8231" spans="1:53" x14ac:dyDescent="0.25">
      <c r="A8231">
        <v>3</v>
      </c>
      <c r="B8231">
        <v>1</v>
      </c>
      <c r="C8231">
        <v>33</v>
      </c>
      <c r="D8231">
        <v>6</v>
      </c>
      <c r="E8231">
        <v>5</v>
      </c>
      <c r="F8231">
        <v>1</v>
      </c>
      <c r="G8231">
        <v>84</v>
      </c>
      <c r="H8231" s="3">
        <f t="shared" si="128"/>
        <v>21</v>
      </c>
      <c r="I8231">
        <v>0</v>
      </c>
      <c r="J8231">
        <v>2000000</v>
      </c>
      <c r="K8231">
        <v>55</v>
      </c>
      <c r="L8231">
        <v>9</v>
      </c>
      <c r="M8231">
        <v>1</v>
      </c>
      <c r="N8231">
        <v>1</v>
      </c>
      <c r="O8231">
        <v>3166666.6666666698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3166666.6666666698</v>
      </c>
      <c r="X8231">
        <v>3166666.6666666698</v>
      </c>
      <c r="Y8231">
        <v>11</v>
      </c>
      <c r="Z8231" s="3" t="s">
        <v>54</v>
      </c>
      <c r="AA8231">
        <v>0</v>
      </c>
      <c r="AB8231">
        <v>1</v>
      </c>
      <c r="AC8231">
        <v>1</v>
      </c>
      <c r="AD8231">
        <v>1</v>
      </c>
      <c r="AE8231">
        <v>0</v>
      </c>
      <c r="AF8231">
        <v>1</v>
      </c>
      <c r="AG8231">
        <v>0</v>
      </c>
      <c r="AH8231">
        <v>55</v>
      </c>
      <c r="AI8231">
        <v>1</v>
      </c>
      <c r="AJ8231">
        <v>0</v>
      </c>
      <c r="AK8231">
        <v>0</v>
      </c>
      <c r="AL8231">
        <v>0</v>
      </c>
      <c r="AM8231">
        <v>5</v>
      </c>
      <c r="AN8231">
        <v>3000000</v>
      </c>
      <c r="AO8231">
        <v>12727.2724609375</v>
      </c>
      <c r="AP8231">
        <v>3166666.75</v>
      </c>
      <c r="AQ8231">
        <v>13434.34375</v>
      </c>
      <c r="AR8231">
        <v>3166666.75</v>
      </c>
      <c r="AS8231">
        <v>13434.34375</v>
      </c>
      <c r="AT8231" t="s">
        <v>55</v>
      </c>
      <c r="AU8231">
        <v>1</v>
      </c>
      <c r="AV8231">
        <v>9.451502407866732</v>
      </c>
      <c r="AW8231">
        <v>7056</v>
      </c>
      <c r="AX8231">
        <v>1089</v>
      </c>
      <c r="AY8231">
        <v>0</v>
      </c>
      <c r="AZ8231">
        <v>-0.4481963308935859</v>
      </c>
      <c r="BA8231">
        <v>0.44467912826017819</v>
      </c>
    </row>
    <row r="8232" spans="1:53" x14ac:dyDescent="0.25">
      <c r="A8232">
        <v>6</v>
      </c>
      <c r="B8232">
        <v>0</v>
      </c>
      <c r="C8232">
        <v>38</v>
      </c>
      <c r="D8232">
        <v>6</v>
      </c>
      <c r="E8232">
        <v>5</v>
      </c>
      <c r="F8232">
        <v>1</v>
      </c>
      <c r="G8232">
        <v>1</v>
      </c>
      <c r="H8232" s="3">
        <f t="shared" si="128"/>
        <v>26</v>
      </c>
      <c r="I8232">
        <v>88211</v>
      </c>
      <c r="J8232">
        <v>0</v>
      </c>
      <c r="K8232">
        <v>48</v>
      </c>
      <c r="L8232">
        <v>4</v>
      </c>
      <c r="M8232">
        <v>1</v>
      </c>
      <c r="N8232">
        <v>1</v>
      </c>
      <c r="O8232">
        <v>1288211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1288211</v>
      </c>
      <c r="X8232">
        <v>1288211</v>
      </c>
      <c r="Y8232">
        <v>11</v>
      </c>
      <c r="Z8232" s="3" t="s">
        <v>54</v>
      </c>
      <c r="AA8232">
        <v>0</v>
      </c>
      <c r="AB8232">
        <v>1</v>
      </c>
      <c r="AC8232">
        <v>1</v>
      </c>
      <c r="AD8232">
        <v>1</v>
      </c>
      <c r="AE8232">
        <v>0</v>
      </c>
      <c r="AF8232">
        <v>1</v>
      </c>
      <c r="AG8232">
        <v>0</v>
      </c>
      <c r="AH8232">
        <v>48</v>
      </c>
      <c r="AI8232">
        <v>1</v>
      </c>
      <c r="AJ8232">
        <v>0</v>
      </c>
      <c r="AK8232">
        <v>0</v>
      </c>
      <c r="AL8232">
        <v>0</v>
      </c>
      <c r="AM8232">
        <v>3</v>
      </c>
      <c r="AN8232">
        <v>1200000</v>
      </c>
      <c r="AO8232">
        <v>5833.33349609375</v>
      </c>
      <c r="AP8232">
        <v>1288211</v>
      </c>
      <c r="AQ8232">
        <v>6262.13671875</v>
      </c>
      <c r="AR8232">
        <v>1288211</v>
      </c>
      <c r="AS8232">
        <v>6262.13671875</v>
      </c>
      <c r="AT8232" t="s">
        <v>55</v>
      </c>
      <c r="AU8232">
        <v>1</v>
      </c>
      <c r="AV8232">
        <v>8.6713438991452811</v>
      </c>
      <c r="AW8232">
        <v>1</v>
      </c>
      <c r="AX8232">
        <v>1444</v>
      </c>
      <c r="AY8232">
        <v>1</v>
      </c>
      <c r="AZ8232">
        <v>0.33367230348031751</v>
      </c>
      <c r="BA8232">
        <v>-6.6170126735502169E-2</v>
      </c>
    </row>
    <row r="8233" spans="1:53" x14ac:dyDescent="0.25">
      <c r="A8233">
        <v>3</v>
      </c>
      <c r="B8233">
        <v>0</v>
      </c>
      <c r="C8233">
        <v>26</v>
      </c>
      <c r="D8233">
        <v>6</v>
      </c>
      <c r="E8233">
        <v>0</v>
      </c>
      <c r="F8233">
        <v>1</v>
      </c>
      <c r="G8233">
        <v>12</v>
      </c>
      <c r="H8233" s="3">
        <f t="shared" si="128"/>
        <v>14</v>
      </c>
      <c r="I8233">
        <v>117211</v>
      </c>
      <c r="J8233">
        <v>900000</v>
      </c>
      <c r="K8233">
        <v>48</v>
      </c>
      <c r="L8233">
        <v>9</v>
      </c>
      <c r="M8233">
        <v>1</v>
      </c>
      <c r="N8233">
        <v>1</v>
      </c>
      <c r="O8233">
        <v>1092211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1092211</v>
      </c>
      <c r="X8233">
        <v>1092211</v>
      </c>
      <c r="Y8233">
        <v>11</v>
      </c>
      <c r="Z8233" s="3" t="s">
        <v>54</v>
      </c>
      <c r="AA8233">
        <v>0</v>
      </c>
      <c r="AB8233">
        <v>1</v>
      </c>
      <c r="AC8233">
        <v>1</v>
      </c>
      <c r="AD8233">
        <v>1</v>
      </c>
      <c r="AE8233">
        <v>0</v>
      </c>
      <c r="AF8233">
        <v>1</v>
      </c>
      <c r="AG8233">
        <v>0</v>
      </c>
      <c r="AH8233">
        <v>48</v>
      </c>
      <c r="AI8233">
        <v>1</v>
      </c>
      <c r="AJ8233">
        <v>0</v>
      </c>
      <c r="AK8233">
        <v>0</v>
      </c>
      <c r="AL8233">
        <v>0</v>
      </c>
      <c r="AM8233">
        <v>5</v>
      </c>
      <c r="AN8233">
        <v>900000</v>
      </c>
      <c r="AO8233">
        <v>4375</v>
      </c>
      <c r="AP8233">
        <v>1092211</v>
      </c>
      <c r="AQ8233">
        <v>5309.35888671875</v>
      </c>
      <c r="AR8233">
        <v>1092211</v>
      </c>
      <c r="AS8233">
        <v>5309.35888671875</v>
      </c>
      <c r="AT8233" t="s">
        <v>55</v>
      </c>
      <c r="AU8233">
        <v>1</v>
      </c>
      <c r="AV8233">
        <v>8.3836617987917155</v>
      </c>
      <c r="AW8233">
        <v>144</v>
      </c>
      <c r="AX8233">
        <v>676</v>
      </c>
      <c r="AY8233">
        <v>1</v>
      </c>
      <c r="AZ8233">
        <v>0.52008158300707996</v>
      </c>
      <c r="BA8233">
        <v>-0.43359287962393228</v>
      </c>
    </row>
    <row r="8234" spans="1:53" x14ac:dyDescent="0.25">
      <c r="A8234">
        <v>2</v>
      </c>
      <c r="B8234">
        <v>1</v>
      </c>
      <c r="C8234">
        <v>21</v>
      </c>
      <c r="D8234">
        <v>6</v>
      </c>
      <c r="E8234">
        <v>3</v>
      </c>
      <c r="F8234">
        <v>1</v>
      </c>
      <c r="G8234">
        <v>24</v>
      </c>
      <c r="H8234" s="3">
        <f t="shared" si="128"/>
        <v>9</v>
      </c>
      <c r="I8234">
        <v>88211</v>
      </c>
      <c r="J8234">
        <v>1450000</v>
      </c>
      <c r="K8234">
        <v>48</v>
      </c>
      <c r="L8234">
        <v>9</v>
      </c>
      <c r="M8234">
        <v>1</v>
      </c>
      <c r="N8234">
        <v>1</v>
      </c>
      <c r="O8234">
        <v>1659044.33333333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1659044.33333333</v>
      </c>
      <c r="X8234">
        <v>1659044.33333333</v>
      </c>
      <c r="Y8234">
        <v>11</v>
      </c>
      <c r="Z8234" s="3" t="s">
        <v>54</v>
      </c>
      <c r="AA8234">
        <v>0</v>
      </c>
      <c r="AB8234">
        <v>1</v>
      </c>
      <c r="AC8234">
        <v>1</v>
      </c>
      <c r="AD8234">
        <v>1</v>
      </c>
      <c r="AE8234">
        <v>0</v>
      </c>
      <c r="AF8234">
        <v>1</v>
      </c>
      <c r="AG8234">
        <v>0</v>
      </c>
      <c r="AH8234">
        <v>48</v>
      </c>
      <c r="AI8234">
        <v>1</v>
      </c>
      <c r="AJ8234">
        <v>0</v>
      </c>
      <c r="AK8234">
        <v>0</v>
      </c>
      <c r="AL8234">
        <v>0</v>
      </c>
      <c r="AM8234">
        <v>5</v>
      </c>
      <c r="AN8234">
        <v>1450000</v>
      </c>
      <c r="AO8234">
        <v>7048.611328125</v>
      </c>
      <c r="AP8234">
        <v>1659044.375</v>
      </c>
      <c r="AQ8234">
        <v>8064.798828125</v>
      </c>
      <c r="AR8234">
        <v>1659044.375</v>
      </c>
      <c r="AS8234">
        <v>8064.798828125</v>
      </c>
      <c r="AT8234" t="s">
        <v>55</v>
      </c>
      <c r="AU8234">
        <v>1</v>
      </c>
      <c r="AV8234">
        <v>8.8605859016702002</v>
      </c>
      <c r="AW8234">
        <v>576</v>
      </c>
      <c r="AX8234">
        <v>441</v>
      </c>
      <c r="AY8234">
        <v>0</v>
      </c>
      <c r="AZ8234">
        <v>-0.4400209311415591</v>
      </c>
      <c r="BA8234">
        <v>0.1428789514616145</v>
      </c>
    </row>
    <row r="8235" spans="1:53" x14ac:dyDescent="0.25">
      <c r="A8235">
        <v>3</v>
      </c>
      <c r="B8235">
        <v>1</v>
      </c>
      <c r="C8235">
        <v>31</v>
      </c>
      <c r="D8235">
        <v>5</v>
      </c>
      <c r="E8235">
        <v>11</v>
      </c>
      <c r="F8235">
        <v>1</v>
      </c>
      <c r="G8235">
        <v>5</v>
      </c>
      <c r="H8235" s="3">
        <f t="shared" si="128"/>
        <v>20</v>
      </c>
      <c r="I8235">
        <v>0</v>
      </c>
      <c r="J8235">
        <v>60000</v>
      </c>
      <c r="K8235">
        <v>70</v>
      </c>
      <c r="L8235">
        <v>6</v>
      </c>
      <c r="M8235">
        <v>2</v>
      </c>
      <c r="N8235">
        <v>1</v>
      </c>
      <c r="O8235">
        <v>680000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680000</v>
      </c>
      <c r="X8235">
        <v>680000</v>
      </c>
      <c r="Y8235">
        <v>11</v>
      </c>
      <c r="Z8235" s="3" t="s">
        <v>52</v>
      </c>
      <c r="AA8235">
        <v>1</v>
      </c>
      <c r="AB8235">
        <v>2</v>
      </c>
      <c r="AC8235">
        <v>1</v>
      </c>
      <c r="AD8235">
        <v>1</v>
      </c>
      <c r="AE8235">
        <v>0</v>
      </c>
      <c r="AF8235">
        <v>1</v>
      </c>
      <c r="AG8235">
        <v>0</v>
      </c>
      <c r="AH8235">
        <v>70</v>
      </c>
      <c r="AI8235">
        <v>0</v>
      </c>
      <c r="AJ8235">
        <v>1</v>
      </c>
      <c r="AK8235">
        <v>0</v>
      </c>
      <c r="AL8235">
        <v>0</v>
      </c>
      <c r="AM8235">
        <v>4</v>
      </c>
      <c r="AN8235">
        <v>620000</v>
      </c>
      <c r="AO8235">
        <v>2066.66674804688</v>
      </c>
      <c r="AP8235">
        <v>680000</v>
      </c>
      <c r="AQ8235">
        <v>2266.66674804688</v>
      </c>
      <c r="AR8235">
        <v>680000</v>
      </c>
      <c r="AS8235">
        <v>2266.66674804688</v>
      </c>
      <c r="AT8235" t="s">
        <v>53</v>
      </c>
      <c r="AU8235">
        <v>0</v>
      </c>
      <c r="AV8235">
        <v>7.6336923217425952</v>
      </c>
      <c r="AW8235">
        <v>25</v>
      </c>
      <c r="AX8235">
        <v>961</v>
      </c>
      <c r="AY8235">
        <v>0</v>
      </c>
      <c r="AZ8235">
        <v>-0.3847174744142095</v>
      </c>
      <c r="BA8235">
        <v>-0.59782733927070497</v>
      </c>
    </row>
    <row r="8236" spans="1:53" x14ac:dyDescent="0.25">
      <c r="A8236">
        <v>3</v>
      </c>
      <c r="B8236">
        <v>1</v>
      </c>
      <c r="C8236">
        <v>41</v>
      </c>
      <c r="D8236">
        <v>5</v>
      </c>
      <c r="E8236">
        <v>11</v>
      </c>
      <c r="F8236">
        <v>1</v>
      </c>
      <c r="G8236">
        <v>8</v>
      </c>
      <c r="H8236" s="3">
        <f t="shared" si="128"/>
        <v>30</v>
      </c>
      <c r="I8236">
        <v>88211</v>
      </c>
      <c r="J8236">
        <v>636527</v>
      </c>
      <c r="K8236">
        <v>60</v>
      </c>
      <c r="L8236">
        <v>9</v>
      </c>
      <c r="M8236">
        <v>1</v>
      </c>
      <c r="N8236">
        <v>1</v>
      </c>
      <c r="O8236">
        <v>922496.91666666698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922496.91666666698</v>
      </c>
      <c r="X8236">
        <v>922496.91666666698</v>
      </c>
      <c r="Y8236">
        <v>11</v>
      </c>
      <c r="Z8236" s="3" t="s">
        <v>52</v>
      </c>
      <c r="AA8236">
        <v>1</v>
      </c>
      <c r="AB8236">
        <v>1</v>
      </c>
      <c r="AC8236">
        <v>1</v>
      </c>
      <c r="AD8236">
        <v>1</v>
      </c>
      <c r="AE8236">
        <v>0</v>
      </c>
      <c r="AF8236">
        <v>1</v>
      </c>
      <c r="AG8236">
        <v>0</v>
      </c>
      <c r="AH8236">
        <v>60</v>
      </c>
      <c r="AI8236">
        <v>1</v>
      </c>
      <c r="AJ8236">
        <v>0</v>
      </c>
      <c r="AK8236">
        <v>0</v>
      </c>
      <c r="AL8236">
        <v>0</v>
      </c>
      <c r="AM8236">
        <v>5</v>
      </c>
      <c r="AN8236">
        <v>781242</v>
      </c>
      <c r="AO8236">
        <v>3038.16333007812</v>
      </c>
      <c r="AP8236">
        <v>922496.9375</v>
      </c>
      <c r="AQ8236">
        <v>3587.48803710938</v>
      </c>
      <c r="AR8236">
        <v>922496.9375</v>
      </c>
      <c r="AS8236">
        <v>3587.48803710938</v>
      </c>
      <c r="AT8236" t="s">
        <v>53</v>
      </c>
      <c r="AU8236">
        <v>1</v>
      </c>
      <c r="AV8236">
        <v>8.019008444079935</v>
      </c>
      <c r="AW8236">
        <v>64</v>
      </c>
      <c r="AX8236">
        <v>1681</v>
      </c>
      <c r="AY8236">
        <v>0</v>
      </c>
      <c r="AZ8236">
        <v>-0.40613657851049928</v>
      </c>
      <c r="BA8236">
        <v>-0.63954900126013114</v>
      </c>
    </row>
    <row r="8237" spans="1:53" x14ac:dyDescent="0.25">
      <c r="A8237">
        <v>3</v>
      </c>
      <c r="B8237">
        <v>0</v>
      </c>
      <c r="C8237">
        <v>48</v>
      </c>
      <c r="D8237">
        <v>5</v>
      </c>
      <c r="E8237">
        <v>11</v>
      </c>
      <c r="F8237">
        <v>1</v>
      </c>
      <c r="G8237">
        <v>9</v>
      </c>
      <c r="H8237" s="3">
        <f t="shared" si="128"/>
        <v>37</v>
      </c>
      <c r="I8237">
        <v>118211</v>
      </c>
      <c r="J8237">
        <v>759480</v>
      </c>
      <c r="K8237">
        <v>48</v>
      </c>
      <c r="L8237">
        <v>9</v>
      </c>
      <c r="M8237">
        <v>1</v>
      </c>
      <c r="N8237">
        <v>1</v>
      </c>
      <c r="O8237">
        <v>962743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962743</v>
      </c>
      <c r="X8237">
        <v>962743</v>
      </c>
      <c r="Y8237">
        <v>11</v>
      </c>
      <c r="Z8237" s="3" t="s">
        <v>52</v>
      </c>
      <c r="AA8237">
        <v>1</v>
      </c>
      <c r="AB8237">
        <v>1</v>
      </c>
      <c r="AC8237">
        <v>1</v>
      </c>
      <c r="AD8237">
        <v>1</v>
      </c>
      <c r="AE8237">
        <v>0</v>
      </c>
      <c r="AF8237">
        <v>1</v>
      </c>
      <c r="AG8237">
        <v>0</v>
      </c>
      <c r="AH8237">
        <v>48</v>
      </c>
      <c r="AI8237">
        <v>1</v>
      </c>
      <c r="AJ8237">
        <v>0</v>
      </c>
      <c r="AK8237">
        <v>0</v>
      </c>
      <c r="AL8237">
        <v>0</v>
      </c>
      <c r="AM8237">
        <v>5</v>
      </c>
      <c r="AN8237">
        <v>781242</v>
      </c>
      <c r="AO8237">
        <v>3797.7041015625</v>
      </c>
      <c r="AP8237">
        <v>962743</v>
      </c>
      <c r="AQ8237">
        <v>4680.00048828125</v>
      </c>
      <c r="AR8237">
        <v>962743</v>
      </c>
      <c r="AS8237">
        <v>4680.00048828125</v>
      </c>
      <c r="AT8237" t="s">
        <v>53</v>
      </c>
      <c r="AU8237">
        <v>1</v>
      </c>
      <c r="AV8237">
        <v>8.2421519793225535</v>
      </c>
      <c r="AW8237">
        <v>81</v>
      </c>
      <c r="AX8237">
        <v>2304</v>
      </c>
      <c r="AY8237">
        <v>1</v>
      </c>
      <c r="AZ8237">
        <v>0.51074934783266623</v>
      </c>
      <c r="BA8237">
        <v>-0.60811357602938043</v>
      </c>
    </row>
    <row r="8238" spans="1:53" x14ac:dyDescent="0.25">
      <c r="A8238">
        <v>2</v>
      </c>
      <c r="B8238">
        <v>1</v>
      </c>
      <c r="C8238">
        <v>28</v>
      </c>
      <c r="D8238">
        <v>4</v>
      </c>
      <c r="E8238">
        <v>9</v>
      </c>
      <c r="F8238">
        <v>1</v>
      </c>
      <c r="G8238">
        <v>12</v>
      </c>
      <c r="H8238" s="3">
        <f t="shared" si="128"/>
        <v>18</v>
      </c>
      <c r="I8238">
        <v>0</v>
      </c>
      <c r="J8238">
        <v>0</v>
      </c>
      <c r="K8238">
        <v>60</v>
      </c>
      <c r="L8238">
        <v>2</v>
      </c>
      <c r="M8238">
        <v>2</v>
      </c>
      <c r="N8238">
        <v>1</v>
      </c>
      <c r="O8238">
        <v>800000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800000</v>
      </c>
      <c r="X8238">
        <v>800000</v>
      </c>
      <c r="Y8238">
        <v>11</v>
      </c>
      <c r="Z8238" s="3" t="s">
        <v>59</v>
      </c>
      <c r="AA8238">
        <v>0</v>
      </c>
      <c r="AB8238">
        <v>2</v>
      </c>
      <c r="AC8238">
        <v>1</v>
      </c>
      <c r="AD8238">
        <v>1</v>
      </c>
      <c r="AE8238">
        <v>0</v>
      </c>
      <c r="AF8238">
        <v>1</v>
      </c>
      <c r="AG8238">
        <v>0</v>
      </c>
      <c r="AH8238">
        <v>60</v>
      </c>
      <c r="AI8238">
        <v>0</v>
      </c>
      <c r="AJ8238">
        <v>1</v>
      </c>
      <c r="AK8238">
        <v>0</v>
      </c>
      <c r="AL8238">
        <v>1</v>
      </c>
      <c r="AM8238">
        <v>2</v>
      </c>
      <c r="AN8238">
        <v>800000</v>
      </c>
      <c r="AO8238">
        <v>3111.11108398438</v>
      </c>
      <c r="AP8238">
        <v>800000</v>
      </c>
      <c r="AQ8238">
        <v>3111.11108398438</v>
      </c>
      <c r="AR8238">
        <v>800000</v>
      </c>
      <c r="AS8238">
        <v>3111.11108398438</v>
      </c>
      <c r="AT8238" t="s">
        <v>60</v>
      </c>
      <c r="AU8238">
        <v>0</v>
      </c>
      <c r="AV8238">
        <v>8.0427352031018149</v>
      </c>
      <c r="AW8238">
        <v>144</v>
      </c>
      <c r="AX8238">
        <v>784</v>
      </c>
      <c r="AY8238">
        <v>0</v>
      </c>
      <c r="AZ8238">
        <v>-0.46268788421440471</v>
      </c>
      <c r="BA8238">
        <v>0.22850815308633421</v>
      </c>
    </row>
    <row r="8239" spans="1:53" x14ac:dyDescent="0.25">
      <c r="A8239">
        <v>3</v>
      </c>
      <c r="B8239">
        <v>0</v>
      </c>
      <c r="C8239">
        <v>53</v>
      </c>
      <c r="D8239">
        <v>4</v>
      </c>
      <c r="E8239">
        <v>8</v>
      </c>
      <c r="F8239">
        <v>1</v>
      </c>
      <c r="G8239">
        <v>24</v>
      </c>
      <c r="H8239" s="3">
        <f t="shared" si="128"/>
        <v>43</v>
      </c>
      <c r="I8239">
        <v>0</v>
      </c>
      <c r="J8239">
        <v>800000</v>
      </c>
      <c r="K8239">
        <v>48</v>
      </c>
      <c r="L8239">
        <v>9</v>
      </c>
      <c r="M8239">
        <v>1</v>
      </c>
      <c r="N8239">
        <v>1</v>
      </c>
      <c r="O8239">
        <v>1226666.66666667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1226666.66666667</v>
      </c>
      <c r="X8239">
        <v>1226666.66666667</v>
      </c>
      <c r="Y8239">
        <v>11</v>
      </c>
      <c r="Z8239" s="3" t="s">
        <v>59</v>
      </c>
      <c r="AA8239">
        <v>0</v>
      </c>
      <c r="AB8239">
        <v>1</v>
      </c>
      <c r="AC8239">
        <v>1</v>
      </c>
      <c r="AD8239">
        <v>1</v>
      </c>
      <c r="AE8239">
        <v>0</v>
      </c>
      <c r="AF8239">
        <v>1</v>
      </c>
      <c r="AG8239">
        <v>0</v>
      </c>
      <c r="AH8239">
        <v>48</v>
      </c>
      <c r="AI8239">
        <v>1</v>
      </c>
      <c r="AJ8239">
        <v>0</v>
      </c>
      <c r="AK8239">
        <v>0</v>
      </c>
      <c r="AL8239">
        <v>0</v>
      </c>
      <c r="AM8239">
        <v>5</v>
      </c>
      <c r="AN8239">
        <v>1160000</v>
      </c>
      <c r="AO8239">
        <v>5638.888671875</v>
      </c>
      <c r="AP8239">
        <v>1226666.625</v>
      </c>
      <c r="AQ8239">
        <v>5962.962890625</v>
      </c>
      <c r="AR8239">
        <v>1226666.625</v>
      </c>
      <c r="AS8239">
        <v>5962.962890625</v>
      </c>
      <c r="AT8239" t="s">
        <v>60</v>
      </c>
      <c r="AU8239">
        <v>1</v>
      </c>
      <c r="AV8239">
        <v>8.6374422810825919</v>
      </c>
      <c r="AW8239">
        <v>576</v>
      </c>
      <c r="AX8239">
        <v>2809</v>
      </c>
      <c r="AY8239">
        <v>1</v>
      </c>
      <c r="AZ8239">
        <v>0.58388022881406476</v>
      </c>
      <c r="BA8239">
        <v>8.3537348534742234E-3</v>
      </c>
    </row>
    <row r="8240" spans="1:53" x14ac:dyDescent="0.25">
      <c r="A8240">
        <v>3</v>
      </c>
      <c r="B8240">
        <v>0</v>
      </c>
      <c r="C8240">
        <v>28</v>
      </c>
      <c r="D8240">
        <v>6</v>
      </c>
      <c r="E8240">
        <v>2</v>
      </c>
      <c r="F8240">
        <v>1</v>
      </c>
      <c r="G8240">
        <v>24</v>
      </c>
      <c r="H8240" s="3">
        <f t="shared" si="128"/>
        <v>16</v>
      </c>
      <c r="I8240">
        <v>0</v>
      </c>
      <c r="J8240">
        <v>1300000</v>
      </c>
      <c r="K8240">
        <v>48</v>
      </c>
      <c r="L8240">
        <v>4</v>
      </c>
      <c r="M8240">
        <v>1</v>
      </c>
      <c r="N8240">
        <v>1</v>
      </c>
      <c r="O8240">
        <v>1408333.33333333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1408333.33333333</v>
      </c>
      <c r="X8240">
        <v>1408333.33333333</v>
      </c>
      <c r="Y8240">
        <v>11</v>
      </c>
      <c r="Z8240" s="3" t="s">
        <v>54</v>
      </c>
      <c r="AA8240">
        <v>0</v>
      </c>
      <c r="AB8240">
        <v>1</v>
      </c>
      <c r="AC8240">
        <v>1</v>
      </c>
      <c r="AD8240">
        <v>1</v>
      </c>
      <c r="AE8240">
        <v>0</v>
      </c>
      <c r="AF8240">
        <v>1</v>
      </c>
      <c r="AG8240">
        <v>0</v>
      </c>
      <c r="AH8240">
        <v>48</v>
      </c>
      <c r="AI8240">
        <v>1</v>
      </c>
      <c r="AJ8240">
        <v>0</v>
      </c>
      <c r="AK8240">
        <v>0</v>
      </c>
      <c r="AL8240">
        <v>0</v>
      </c>
      <c r="AM8240">
        <v>3</v>
      </c>
      <c r="AN8240">
        <v>1300000</v>
      </c>
      <c r="AO8240">
        <v>6319.4443359375</v>
      </c>
      <c r="AP8240">
        <v>1408333.375</v>
      </c>
      <c r="AQ8240">
        <v>6846.06494140625</v>
      </c>
      <c r="AR8240">
        <v>1408333.375</v>
      </c>
      <c r="AS8240">
        <v>6846.06494140625</v>
      </c>
      <c r="AT8240" t="s">
        <v>55</v>
      </c>
      <c r="AU8240">
        <v>1</v>
      </c>
      <c r="AV8240">
        <v>8.7513865617467026</v>
      </c>
      <c r="AW8240">
        <v>576</v>
      </c>
      <c r="AX8240">
        <v>784</v>
      </c>
      <c r="AY8240">
        <v>1</v>
      </c>
      <c r="AZ8240">
        <v>0.3877018592421651</v>
      </c>
      <c r="BA8240">
        <v>0.1397088000717886</v>
      </c>
    </row>
    <row r="8241" spans="1:53" x14ac:dyDescent="0.25">
      <c r="A8241">
        <v>3</v>
      </c>
      <c r="B8241">
        <v>1</v>
      </c>
      <c r="C8241">
        <v>24</v>
      </c>
      <c r="D8241">
        <v>5</v>
      </c>
      <c r="E8241">
        <v>11</v>
      </c>
      <c r="F8241">
        <v>1</v>
      </c>
      <c r="G8241">
        <v>6</v>
      </c>
      <c r="H8241" s="3">
        <f t="shared" si="128"/>
        <v>13</v>
      </c>
      <c r="I8241">
        <v>72000</v>
      </c>
      <c r="J8241">
        <v>0</v>
      </c>
      <c r="K8241">
        <v>35</v>
      </c>
      <c r="L8241">
        <v>8</v>
      </c>
      <c r="M8241">
        <v>1</v>
      </c>
      <c r="N8241">
        <v>1</v>
      </c>
      <c r="O8241">
        <v>700000</v>
      </c>
      <c r="P8241">
        <v>0</v>
      </c>
      <c r="Q8241">
        <v>72000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772000</v>
      </c>
      <c r="X8241">
        <v>772000</v>
      </c>
      <c r="Y8241">
        <v>11</v>
      </c>
      <c r="Z8241" s="3" t="s">
        <v>52</v>
      </c>
      <c r="AA8241">
        <v>1</v>
      </c>
      <c r="AB8241">
        <v>1</v>
      </c>
      <c r="AC8241">
        <v>1</v>
      </c>
      <c r="AD8241">
        <v>1</v>
      </c>
      <c r="AE8241">
        <v>0</v>
      </c>
      <c r="AF8241">
        <v>1</v>
      </c>
      <c r="AG8241">
        <v>0</v>
      </c>
      <c r="AH8241">
        <v>35</v>
      </c>
      <c r="AI8241">
        <v>1</v>
      </c>
      <c r="AJ8241">
        <v>0</v>
      </c>
      <c r="AK8241">
        <v>0</v>
      </c>
      <c r="AL8241">
        <v>0</v>
      </c>
      <c r="AM8241">
        <v>5</v>
      </c>
      <c r="AN8241">
        <v>700000</v>
      </c>
      <c r="AO8241">
        <v>4666.66650390625</v>
      </c>
      <c r="AP8241">
        <v>700000</v>
      </c>
      <c r="AQ8241">
        <v>4666.66650390625</v>
      </c>
      <c r="AR8241">
        <v>700000</v>
      </c>
      <c r="AS8241">
        <v>4666.66650390625</v>
      </c>
      <c r="AT8241" t="s">
        <v>53</v>
      </c>
      <c r="AU8241">
        <v>1</v>
      </c>
      <c r="AV8241">
        <v>8.448200285052053</v>
      </c>
      <c r="AW8241">
        <v>36</v>
      </c>
      <c r="AX8241">
        <v>576</v>
      </c>
      <c r="AY8241">
        <v>0</v>
      </c>
      <c r="AZ8241">
        <v>-0.50991644940523695</v>
      </c>
      <c r="BA8241">
        <v>-0.1359461516097982</v>
      </c>
    </row>
    <row r="8242" spans="1:53" x14ac:dyDescent="0.25">
      <c r="A8242">
        <v>6</v>
      </c>
      <c r="B8242">
        <v>0</v>
      </c>
      <c r="C8242">
        <v>44</v>
      </c>
      <c r="D8242">
        <v>6</v>
      </c>
      <c r="E8242">
        <v>9</v>
      </c>
      <c r="F8242">
        <v>1</v>
      </c>
      <c r="G8242">
        <v>84</v>
      </c>
      <c r="H8242" s="3">
        <f t="shared" si="128"/>
        <v>32</v>
      </c>
      <c r="I8242">
        <v>0</v>
      </c>
      <c r="J8242">
        <v>0</v>
      </c>
      <c r="K8242">
        <v>48</v>
      </c>
      <c r="L8242">
        <v>8</v>
      </c>
      <c r="M8242">
        <v>1</v>
      </c>
      <c r="N8242">
        <v>1</v>
      </c>
      <c r="O8242">
        <v>12000000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12000000</v>
      </c>
      <c r="X8242">
        <v>12000000</v>
      </c>
      <c r="Y8242">
        <v>11</v>
      </c>
      <c r="Z8242" s="3" t="s">
        <v>54</v>
      </c>
      <c r="AA8242">
        <v>0</v>
      </c>
      <c r="AB8242">
        <v>1</v>
      </c>
      <c r="AC8242">
        <v>1</v>
      </c>
      <c r="AD8242">
        <v>1</v>
      </c>
      <c r="AE8242">
        <v>0</v>
      </c>
      <c r="AF8242">
        <v>1</v>
      </c>
      <c r="AG8242">
        <v>0</v>
      </c>
      <c r="AH8242">
        <v>48</v>
      </c>
      <c r="AI8242">
        <v>1</v>
      </c>
      <c r="AJ8242">
        <v>0</v>
      </c>
      <c r="AK8242">
        <v>0</v>
      </c>
      <c r="AL8242">
        <v>0</v>
      </c>
      <c r="AM8242">
        <v>5</v>
      </c>
      <c r="AN8242">
        <v>12000000</v>
      </c>
      <c r="AO8242">
        <v>58333.33203125</v>
      </c>
      <c r="AP8242">
        <v>12000000</v>
      </c>
      <c r="AQ8242">
        <v>58333.33203125</v>
      </c>
      <c r="AR8242">
        <v>12000000</v>
      </c>
      <c r="AS8242">
        <v>58333.33203125</v>
      </c>
      <c r="AT8242" t="s">
        <v>55</v>
      </c>
      <c r="AU8242">
        <v>1</v>
      </c>
      <c r="AV8242">
        <v>10.97392894191611</v>
      </c>
      <c r="AW8242">
        <v>7056</v>
      </c>
      <c r="AX8242">
        <v>1936</v>
      </c>
      <c r="AY8242">
        <v>1</v>
      </c>
      <c r="AZ8242">
        <v>0.45115523528094681</v>
      </c>
      <c r="BA8242">
        <v>1.8038620990634251</v>
      </c>
    </row>
    <row r="8243" spans="1:53" x14ac:dyDescent="0.25">
      <c r="A8243">
        <v>3</v>
      </c>
      <c r="B8243">
        <v>1</v>
      </c>
      <c r="C8243">
        <v>58</v>
      </c>
      <c r="D8243">
        <v>5</v>
      </c>
      <c r="E8243">
        <v>11</v>
      </c>
      <c r="F8243">
        <v>1</v>
      </c>
      <c r="G8243">
        <v>120</v>
      </c>
      <c r="H8243" s="3">
        <f t="shared" si="128"/>
        <v>47</v>
      </c>
      <c r="I8243">
        <v>0</v>
      </c>
      <c r="J8243">
        <v>0</v>
      </c>
      <c r="K8243">
        <v>48</v>
      </c>
      <c r="L8243">
        <v>3</v>
      </c>
      <c r="M8243">
        <v>2</v>
      </c>
      <c r="N8243">
        <v>1</v>
      </c>
      <c r="O8243">
        <v>750000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750000</v>
      </c>
      <c r="X8243">
        <v>942000</v>
      </c>
      <c r="Y8243">
        <v>11</v>
      </c>
      <c r="Z8243" s="3" t="s">
        <v>52</v>
      </c>
      <c r="AA8243">
        <v>1</v>
      </c>
      <c r="AB8243">
        <v>2</v>
      </c>
      <c r="AC8243">
        <v>1</v>
      </c>
      <c r="AD8243">
        <v>1</v>
      </c>
      <c r="AE8243">
        <v>0</v>
      </c>
      <c r="AF8243">
        <v>1</v>
      </c>
      <c r="AG8243">
        <v>0</v>
      </c>
      <c r="AH8243">
        <v>48</v>
      </c>
      <c r="AI8243">
        <v>0</v>
      </c>
      <c r="AJ8243">
        <v>1</v>
      </c>
      <c r="AK8243">
        <v>0</v>
      </c>
      <c r="AL8243">
        <v>1</v>
      </c>
      <c r="AM8243">
        <v>2</v>
      </c>
      <c r="AN8243">
        <v>750000</v>
      </c>
      <c r="AO8243">
        <v>3645.83325195312</v>
      </c>
      <c r="AP8243">
        <v>750000</v>
      </c>
      <c r="AQ8243">
        <v>3645.83325195312</v>
      </c>
      <c r="AR8243">
        <v>750000</v>
      </c>
      <c r="AS8243">
        <v>3645.83325195312</v>
      </c>
      <c r="AT8243" t="s">
        <v>53</v>
      </c>
      <c r="AU8243">
        <v>0</v>
      </c>
      <c r="AV8243">
        <v>8.2013402196763305</v>
      </c>
      <c r="AW8243">
        <v>14400</v>
      </c>
      <c r="AX8243">
        <v>3364</v>
      </c>
      <c r="AY8243">
        <v>0</v>
      </c>
      <c r="AZ8243">
        <v>-0.59401567074540484</v>
      </c>
      <c r="BA8243">
        <v>-0.5289916429332534</v>
      </c>
    </row>
    <row r="8244" spans="1:53" x14ac:dyDescent="0.25">
      <c r="A8244">
        <v>3</v>
      </c>
      <c r="B8244">
        <v>1</v>
      </c>
      <c r="C8244">
        <v>55</v>
      </c>
      <c r="D8244">
        <v>5</v>
      </c>
      <c r="E8244">
        <v>11</v>
      </c>
      <c r="F8244">
        <v>1</v>
      </c>
      <c r="G8244">
        <v>1</v>
      </c>
      <c r="H8244" s="3">
        <f t="shared" si="128"/>
        <v>44</v>
      </c>
      <c r="I8244">
        <v>88211</v>
      </c>
      <c r="J8244">
        <v>759480</v>
      </c>
      <c r="K8244">
        <v>48</v>
      </c>
      <c r="L8244">
        <v>6</v>
      </c>
      <c r="M8244">
        <v>1</v>
      </c>
      <c r="N8244">
        <v>1</v>
      </c>
      <c r="O8244">
        <v>932743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932743</v>
      </c>
      <c r="X8244">
        <v>932743</v>
      </c>
      <c r="Y8244">
        <v>11</v>
      </c>
      <c r="Z8244" s="3" t="s">
        <v>52</v>
      </c>
      <c r="AA8244">
        <v>1</v>
      </c>
      <c r="AB8244">
        <v>1</v>
      </c>
      <c r="AC8244">
        <v>1</v>
      </c>
      <c r="AD8244">
        <v>1</v>
      </c>
      <c r="AE8244">
        <v>0</v>
      </c>
      <c r="AF8244">
        <v>1</v>
      </c>
      <c r="AG8244">
        <v>0</v>
      </c>
      <c r="AH8244">
        <v>48</v>
      </c>
      <c r="AI8244">
        <v>1</v>
      </c>
      <c r="AJ8244">
        <v>0</v>
      </c>
      <c r="AK8244">
        <v>0</v>
      </c>
      <c r="AL8244">
        <v>0</v>
      </c>
      <c r="AM8244">
        <v>4</v>
      </c>
      <c r="AN8244">
        <v>781242</v>
      </c>
      <c r="AO8244">
        <v>3797.7041015625</v>
      </c>
      <c r="AP8244">
        <v>932743</v>
      </c>
      <c r="AQ8244">
        <v>4534.16748046875</v>
      </c>
      <c r="AR8244">
        <v>932743</v>
      </c>
      <c r="AS8244">
        <v>4534.16748046875</v>
      </c>
      <c r="AT8244" t="s">
        <v>53</v>
      </c>
      <c r="AU8244">
        <v>1</v>
      </c>
      <c r="AV8244">
        <v>8.2421519793225535</v>
      </c>
      <c r="AW8244">
        <v>1</v>
      </c>
      <c r="AX8244">
        <v>3025</v>
      </c>
      <c r="AY8244">
        <v>0</v>
      </c>
      <c r="AZ8244">
        <v>-0.56401025495737811</v>
      </c>
      <c r="BA8244">
        <v>-0.44657532678360667</v>
      </c>
    </row>
    <row r="8245" spans="1:53" x14ac:dyDescent="0.25">
      <c r="A8245">
        <v>3</v>
      </c>
      <c r="B8245">
        <v>0</v>
      </c>
      <c r="C8245">
        <v>24</v>
      </c>
      <c r="D8245">
        <v>6</v>
      </c>
      <c r="E8245">
        <v>5</v>
      </c>
      <c r="F8245">
        <v>1</v>
      </c>
      <c r="G8245">
        <v>48</v>
      </c>
      <c r="H8245" s="3">
        <f t="shared" si="128"/>
        <v>12</v>
      </c>
      <c r="I8245">
        <v>0</v>
      </c>
      <c r="J8245">
        <v>800000</v>
      </c>
      <c r="K8245">
        <v>48</v>
      </c>
      <c r="L8245">
        <v>9</v>
      </c>
      <c r="M8245">
        <v>1</v>
      </c>
      <c r="N8245">
        <v>1</v>
      </c>
      <c r="O8245">
        <v>866666.66666666698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866666.66666666698</v>
      </c>
      <c r="X8245">
        <v>866666.66666666698</v>
      </c>
      <c r="Y8245">
        <v>11</v>
      </c>
      <c r="Z8245" s="3" t="s">
        <v>54</v>
      </c>
      <c r="AA8245">
        <v>0</v>
      </c>
      <c r="AB8245">
        <v>1</v>
      </c>
      <c r="AC8245">
        <v>1</v>
      </c>
      <c r="AD8245">
        <v>1</v>
      </c>
      <c r="AE8245">
        <v>0</v>
      </c>
      <c r="AF8245">
        <v>1</v>
      </c>
      <c r="AG8245">
        <v>0</v>
      </c>
      <c r="AH8245">
        <v>48</v>
      </c>
      <c r="AI8245">
        <v>1</v>
      </c>
      <c r="AJ8245">
        <v>0</v>
      </c>
      <c r="AK8245">
        <v>0</v>
      </c>
      <c r="AL8245">
        <v>0</v>
      </c>
      <c r="AM8245">
        <v>5</v>
      </c>
      <c r="AN8245">
        <v>800000</v>
      </c>
      <c r="AO8245">
        <v>3888.88891601562</v>
      </c>
      <c r="AP8245">
        <v>866666.6875</v>
      </c>
      <c r="AQ8245">
        <v>4212.962890625</v>
      </c>
      <c r="AR8245">
        <v>866666.6875</v>
      </c>
      <c r="AS8245">
        <v>4212.962890625</v>
      </c>
      <c r="AT8245" t="s">
        <v>55</v>
      </c>
      <c r="AU8245">
        <v>1</v>
      </c>
      <c r="AV8245">
        <v>8.2658787701107759</v>
      </c>
      <c r="AW8245">
        <v>2304</v>
      </c>
      <c r="AX8245">
        <v>576</v>
      </c>
      <c r="AY8245">
        <v>1</v>
      </c>
      <c r="AZ8245">
        <v>0.54746574710058515</v>
      </c>
      <c r="BA8245">
        <v>-0.57175034213040965</v>
      </c>
    </row>
    <row r="8246" spans="1:53" x14ac:dyDescent="0.25">
      <c r="A8246">
        <v>2</v>
      </c>
      <c r="B8246">
        <v>1</v>
      </c>
      <c r="C8246">
        <v>30</v>
      </c>
      <c r="D8246">
        <v>5</v>
      </c>
      <c r="E8246">
        <v>11</v>
      </c>
      <c r="F8246">
        <v>1</v>
      </c>
      <c r="G8246">
        <v>48</v>
      </c>
      <c r="H8246" s="3">
        <f t="shared" si="128"/>
        <v>19</v>
      </c>
      <c r="I8246">
        <v>88211</v>
      </c>
      <c r="J8246">
        <v>781242</v>
      </c>
      <c r="K8246">
        <v>48</v>
      </c>
      <c r="L8246">
        <v>9</v>
      </c>
      <c r="M8246">
        <v>1</v>
      </c>
      <c r="N8246">
        <v>1</v>
      </c>
      <c r="O8246">
        <v>934556.5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934556.5</v>
      </c>
      <c r="X8246">
        <v>934556.5</v>
      </c>
      <c r="Y8246">
        <v>11</v>
      </c>
      <c r="Z8246" s="3" t="s">
        <v>52</v>
      </c>
      <c r="AA8246">
        <v>1</v>
      </c>
      <c r="AB8246">
        <v>1</v>
      </c>
      <c r="AC8246">
        <v>1</v>
      </c>
      <c r="AD8246">
        <v>1</v>
      </c>
      <c r="AE8246">
        <v>0</v>
      </c>
      <c r="AF8246">
        <v>1</v>
      </c>
      <c r="AG8246">
        <v>0</v>
      </c>
      <c r="AH8246">
        <v>48</v>
      </c>
      <c r="AI8246">
        <v>1</v>
      </c>
      <c r="AJ8246">
        <v>0</v>
      </c>
      <c r="AK8246">
        <v>0</v>
      </c>
      <c r="AL8246">
        <v>0</v>
      </c>
      <c r="AM8246">
        <v>5</v>
      </c>
      <c r="AN8246">
        <v>781242</v>
      </c>
      <c r="AO8246">
        <v>3797.7041015625</v>
      </c>
      <c r="AP8246">
        <v>934556.5</v>
      </c>
      <c r="AQ8246">
        <v>4542.98291015625</v>
      </c>
      <c r="AR8246">
        <v>934556.5</v>
      </c>
      <c r="AS8246">
        <v>4542.98291015625</v>
      </c>
      <c r="AT8246" t="s">
        <v>53</v>
      </c>
      <c r="AU8246">
        <v>1</v>
      </c>
      <c r="AV8246">
        <v>8.2421519793225535</v>
      </c>
      <c r="AW8246">
        <v>2304</v>
      </c>
      <c r="AX8246">
        <v>900</v>
      </c>
      <c r="AY8246">
        <v>0</v>
      </c>
      <c r="AZ8246">
        <v>-0.42347479163918689</v>
      </c>
      <c r="BA8246">
        <v>-0.45987693547229591</v>
      </c>
    </row>
    <row r="8247" spans="1:53" x14ac:dyDescent="0.25">
      <c r="A8247">
        <v>2</v>
      </c>
      <c r="B8247">
        <v>0</v>
      </c>
      <c r="C8247">
        <v>27</v>
      </c>
      <c r="D8247">
        <v>6</v>
      </c>
      <c r="E8247">
        <v>2</v>
      </c>
      <c r="F8247">
        <v>1</v>
      </c>
      <c r="G8247">
        <v>18</v>
      </c>
      <c r="H8247" s="3">
        <f t="shared" si="128"/>
        <v>15</v>
      </c>
      <c r="I8247">
        <v>88211</v>
      </c>
      <c r="J8247">
        <v>0</v>
      </c>
      <c r="K8247">
        <v>48</v>
      </c>
      <c r="L8247">
        <v>6</v>
      </c>
      <c r="M8247">
        <v>1</v>
      </c>
      <c r="N8247">
        <v>1</v>
      </c>
      <c r="O8247">
        <v>948211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948211</v>
      </c>
      <c r="X8247">
        <v>948211</v>
      </c>
      <c r="Y8247">
        <v>11</v>
      </c>
      <c r="Z8247" s="3" t="s">
        <v>54</v>
      </c>
      <c r="AA8247">
        <v>0</v>
      </c>
      <c r="AB8247">
        <v>1</v>
      </c>
      <c r="AC8247">
        <v>1</v>
      </c>
      <c r="AD8247">
        <v>1</v>
      </c>
      <c r="AE8247">
        <v>0</v>
      </c>
      <c r="AF8247">
        <v>1</v>
      </c>
      <c r="AG8247">
        <v>0</v>
      </c>
      <c r="AH8247">
        <v>48</v>
      </c>
      <c r="AI8247">
        <v>1</v>
      </c>
      <c r="AJ8247">
        <v>0</v>
      </c>
      <c r="AK8247">
        <v>0</v>
      </c>
      <c r="AL8247">
        <v>0</v>
      </c>
      <c r="AM8247">
        <v>4</v>
      </c>
      <c r="AN8247">
        <v>860000</v>
      </c>
      <c r="AO8247">
        <v>4180.5556640625</v>
      </c>
      <c r="AP8247">
        <v>948211</v>
      </c>
      <c r="AQ8247">
        <v>4609.35888671875</v>
      </c>
      <c r="AR8247">
        <v>948211</v>
      </c>
      <c r="AS8247">
        <v>4609.35888671875</v>
      </c>
      <c r="AT8247" t="s">
        <v>55</v>
      </c>
      <c r="AU8247">
        <v>1</v>
      </c>
      <c r="AV8247">
        <v>8.3381994506701069</v>
      </c>
      <c r="AW8247">
        <v>324</v>
      </c>
      <c r="AX8247">
        <v>729</v>
      </c>
      <c r="AY8247">
        <v>1</v>
      </c>
      <c r="AZ8247">
        <v>0.44125623683276649</v>
      </c>
      <c r="BA8247">
        <v>-0.34953946755284648</v>
      </c>
    </row>
    <row r="8248" spans="1:53" x14ac:dyDescent="0.25">
      <c r="A8248">
        <v>1</v>
      </c>
      <c r="B8248">
        <v>1</v>
      </c>
      <c r="C8248">
        <v>35</v>
      </c>
      <c r="D8248">
        <v>4</v>
      </c>
      <c r="E8248">
        <v>8</v>
      </c>
      <c r="F8248">
        <v>1</v>
      </c>
      <c r="G8248">
        <v>12</v>
      </c>
      <c r="H8248" s="3">
        <f t="shared" si="128"/>
        <v>25</v>
      </c>
      <c r="I8248">
        <v>0</v>
      </c>
      <c r="J8248">
        <v>789500</v>
      </c>
      <c r="K8248">
        <v>50</v>
      </c>
      <c r="L8248">
        <v>9</v>
      </c>
      <c r="M8248">
        <v>1</v>
      </c>
      <c r="N8248">
        <v>1</v>
      </c>
      <c r="O8248">
        <v>865791.66666666698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865791.66666666698</v>
      </c>
      <c r="X8248">
        <v>865791.66666666698</v>
      </c>
      <c r="Y8248">
        <v>11</v>
      </c>
      <c r="Z8248" s="3" t="s">
        <v>59</v>
      </c>
      <c r="AA8248">
        <v>0</v>
      </c>
      <c r="AB8248">
        <v>1</v>
      </c>
      <c r="AC8248">
        <v>1</v>
      </c>
      <c r="AD8248">
        <v>1</v>
      </c>
      <c r="AE8248">
        <v>0</v>
      </c>
      <c r="AF8248">
        <v>1</v>
      </c>
      <c r="AG8248">
        <v>0</v>
      </c>
      <c r="AH8248">
        <v>50</v>
      </c>
      <c r="AI8248">
        <v>1</v>
      </c>
      <c r="AJ8248">
        <v>0</v>
      </c>
      <c r="AK8248">
        <v>0</v>
      </c>
      <c r="AL8248">
        <v>0</v>
      </c>
      <c r="AM8248">
        <v>5</v>
      </c>
      <c r="AN8248">
        <v>800000</v>
      </c>
      <c r="AO8248">
        <v>3733.33325195312</v>
      </c>
      <c r="AP8248">
        <v>865791.6875</v>
      </c>
      <c r="AQ8248">
        <v>4040.361328125</v>
      </c>
      <c r="AR8248">
        <v>865791.6875</v>
      </c>
      <c r="AS8248">
        <v>4040.361328125</v>
      </c>
      <c r="AT8248" t="s">
        <v>60</v>
      </c>
      <c r="AU8248">
        <v>1</v>
      </c>
      <c r="AV8248">
        <v>8.2250567468168043</v>
      </c>
      <c r="AW8248">
        <v>144</v>
      </c>
      <c r="AX8248">
        <v>1225</v>
      </c>
      <c r="AY8248">
        <v>0</v>
      </c>
      <c r="AZ8248">
        <v>-0.3828320601280612</v>
      </c>
      <c r="BA8248">
        <v>-0.2087128954478169</v>
      </c>
    </row>
    <row r="8249" spans="1:53" x14ac:dyDescent="0.25">
      <c r="A8249">
        <v>2</v>
      </c>
      <c r="B8249">
        <v>0</v>
      </c>
      <c r="C8249">
        <v>45</v>
      </c>
      <c r="D8249">
        <v>5</v>
      </c>
      <c r="E8249">
        <v>11</v>
      </c>
      <c r="F8249">
        <v>1</v>
      </c>
      <c r="G8249">
        <v>148</v>
      </c>
      <c r="H8249" s="3">
        <f t="shared" si="128"/>
        <v>34</v>
      </c>
      <c r="I8249">
        <v>0</v>
      </c>
      <c r="J8249">
        <v>80000</v>
      </c>
      <c r="K8249">
        <v>48</v>
      </c>
      <c r="L8249">
        <v>9</v>
      </c>
      <c r="M8249">
        <v>1</v>
      </c>
      <c r="N8249">
        <v>1</v>
      </c>
      <c r="O8249">
        <v>806666.66666666698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806666.66666666698</v>
      </c>
      <c r="X8249">
        <v>806666.66666666698</v>
      </c>
      <c r="Y8249">
        <v>11</v>
      </c>
      <c r="Z8249" s="3" t="s">
        <v>52</v>
      </c>
      <c r="AA8249">
        <v>1</v>
      </c>
      <c r="AB8249">
        <v>1</v>
      </c>
      <c r="AC8249">
        <v>1</v>
      </c>
      <c r="AD8249">
        <v>1</v>
      </c>
      <c r="AE8249">
        <v>0</v>
      </c>
      <c r="AF8249">
        <v>1</v>
      </c>
      <c r="AG8249">
        <v>0</v>
      </c>
      <c r="AH8249">
        <v>48</v>
      </c>
      <c r="AI8249">
        <v>1</v>
      </c>
      <c r="AJ8249">
        <v>0</v>
      </c>
      <c r="AK8249">
        <v>0</v>
      </c>
      <c r="AL8249">
        <v>0</v>
      </c>
      <c r="AM8249">
        <v>5</v>
      </c>
      <c r="AN8249">
        <v>800000</v>
      </c>
      <c r="AO8249">
        <v>3888.88891601562</v>
      </c>
      <c r="AP8249">
        <v>806666.6875</v>
      </c>
      <c r="AQ8249">
        <v>3921.29638671875</v>
      </c>
      <c r="AR8249">
        <v>806666.6875</v>
      </c>
      <c r="AS8249">
        <v>3921.29638671875</v>
      </c>
      <c r="AT8249" t="s">
        <v>53</v>
      </c>
      <c r="AU8249">
        <v>1</v>
      </c>
      <c r="AV8249">
        <v>8.2658787701107759</v>
      </c>
      <c r="AW8249">
        <v>21904</v>
      </c>
      <c r="AX8249">
        <v>2025</v>
      </c>
      <c r="AY8249">
        <v>1</v>
      </c>
      <c r="AZ8249">
        <v>0.55382334123221266</v>
      </c>
      <c r="BA8249">
        <v>-0.80119823521725053</v>
      </c>
    </row>
    <row r="8250" spans="1:53" x14ac:dyDescent="0.25">
      <c r="A8250">
        <v>5</v>
      </c>
      <c r="B8250">
        <v>0</v>
      </c>
      <c r="C8250">
        <v>28</v>
      </c>
      <c r="D8250">
        <v>6</v>
      </c>
      <c r="E8250">
        <v>8</v>
      </c>
      <c r="F8250">
        <v>1</v>
      </c>
      <c r="G8250">
        <v>48</v>
      </c>
      <c r="H8250" s="3">
        <f t="shared" si="128"/>
        <v>16</v>
      </c>
      <c r="I8250">
        <v>0</v>
      </c>
      <c r="J8250">
        <v>1800000</v>
      </c>
      <c r="K8250">
        <v>48</v>
      </c>
      <c r="L8250">
        <v>9</v>
      </c>
      <c r="M8250">
        <v>1</v>
      </c>
      <c r="N8250">
        <v>1</v>
      </c>
      <c r="O8250">
        <v>2050000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2050000</v>
      </c>
      <c r="X8250">
        <v>2050000</v>
      </c>
      <c r="Y8250">
        <v>11</v>
      </c>
      <c r="Z8250" s="3" t="s">
        <v>54</v>
      </c>
      <c r="AA8250">
        <v>0</v>
      </c>
      <c r="AB8250">
        <v>1</v>
      </c>
      <c r="AC8250">
        <v>1</v>
      </c>
      <c r="AD8250">
        <v>1</v>
      </c>
      <c r="AE8250">
        <v>0</v>
      </c>
      <c r="AF8250">
        <v>1</v>
      </c>
      <c r="AG8250">
        <v>0</v>
      </c>
      <c r="AH8250">
        <v>48</v>
      </c>
      <c r="AI8250">
        <v>1</v>
      </c>
      <c r="AJ8250">
        <v>0</v>
      </c>
      <c r="AK8250">
        <v>0</v>
      </c>
      <c r="AL8250">
        <v>0</v>
      </c>
      <c r="AM8250">
        <v>5</v>
      </c>
      <c r="AN8250">
        <v>1900000</v>
      </c>
      <c r="AO8250">
        <v>9236.111328125</v>
      </c>
      <c r="AP8250">
        <v>2050000</v>
      </c>
      <c r="AQ8250">
        <v>9965.27734375</v>
      </c>
      <c r="AR8250">
        <v>2050000</v>
      </c>
      <c r="AS8250">
        <v>9965.27734375</v>
      </c>
      <c r="AT8250" t="s">
        <v>55</v>
      </c>
      <c r="AU8250">
        <v>1</v>
      </c>
      <c r="AV8250">
        <v>9.1308762241181753</v>
      </c>
      <c r="AW8250">
        <v>2304</v>
      </c>
      <c r="AX8250">
        <v>784</v>
      </c>
      <c r="AY8250">
        <v>1</v>
      </c>
      <c r="AZ8250">
        <v>0.52228950434151999</v>
      </c>
      <c r="BA8250">
        <v>0.2032357815816497</v>
      </c>
    </row>
    <row r="8251" spans="1:53" x14ac:dyDescent="0.25">
      <c r="A8251">
        <v>6</v>
      </c>
      <c r="B8251">
        <v>0</v>
      </c>
      <c r="C8251">
        <v>49</v>
      </c>
      <c r="D8251">
        <v>6</v>
      </c>
      <c r="E8251">
        <v>5</v>
      </c>
      <c r="F8251">
        <v>1</v>
      </c>
      <c r="G8251">
        <v>72</v>
      </c>
      <c r="H8251" s="3">
        <f t="shared" si="128"/>
        <v>37</v>
      </c>
      <c r="I8251">
        <v>0</v>
      </c>
      <c r="J8251">
        <v>9000000</v>
      </c>
      <c r="K8251">
        <v>48</v>
      </c>
      <c r="L8251">
        <v>7</v>
      </c>
      <c r="M8251">
        <v>1</v>
      </c>
      <c r="N8251">
        <v>1</v>
      </c>
      <c r="O8251">
        <v>9750000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9750000</v>
      </c>
      <c r="X8251">
        <v>9750000</v>
      </c>
      <c r="Y8251">
        <v>11</v>
      </c>
      <c r="Z8251" s="3" t="s">
        <v>54</v>
      </c>
      <c r="AA8251">
        <v>0</v>
      </c>
      <c r="AB8251">
        <v>1</v>
      </c>
      <c r="AC8251">
        <v>1</v>
      </c>
      <c r="AD8251">
        <v>1</v>
      </c>
      <c r="AE8251">
        <v>0</v>
      </c>
      <c r="AF8251">
        <v>1</v>
      </c>
      <c r="AG8251">
        <v>0</v>
      </c>
      <c r="AH8251">
        <v>48</v>
      </c>
      <c r="AI8251">
        <v>1</v>
      </c>
      <c r="AJ8251">
        <v>0</v>
      </c>
      <c r="AK8251">
        <v>0</v>
      </c>
      <c r="AL8251">
        <v>0</v>
      </c>
      <c r="AM8251">
        <v>4</v>
      </c>
      <c r="AN8251">
        <v>9000000</v>
      </c>
      <c r="AO8251">
        <v>43750</v>
      </c>
      <c r="AP8251">
        <v>9750000</v>
      </c>
      <c r="AQ8251">
        <v>47395.83203125</v>
      </c>
      <c r="AR8251">
        <v>9750000</v>
      </c>
      <c r="AS8251">
        <v>47395.83203125</v>
      </c>
      <c r="AT8251" t="s">
        <v>55</v>
      </c>
      <c r="AU8251">
        <v>1</v>
      </c>
      <c r="AV8251">
        <v>10.68624689178576</v>
      </c>
      <c r="AW8251">
        <v>5184</v>
      </c>
      <c r="AX8251">
        <v>2401</v>
      </c>
      <c r="AY8251">
        <v>1</v>
      </c>
      <c r="AZ8251">
        <v>0.41870856645534388</v>
      </c>
      <c r="BA8251">
        <v>1.559052366667105</v>
      </c>
    </row>
    <row r="8252" spans="1:53" x14ac:dyDescent="0.25">
      <c r="A8252">
        <v>1</v>
      </c>
      <c r="B8252">
        <v>1</v>
      </c>
      <c r="C8252">
        <v>29</v>
      </c>
      <c r="D8252">
        <v>6</v>
      </c>
      <c r="E8252">
        <v>3</v>
      </c>
      <c r="F8252">
        <v>6</v>
      </c>
      <c r="G8252">
        <v>12</v>
      </c>
      <c r="H8252" s="3">
        <f t="shared" si="128"/>
        <v>17</v>
      </c>
      <c r="I8252">
        <v>208211</v>
      </c>
      <c r="J8252">
        <v>1800000</v>
      </c>
      <c r="K8252">
        <v>48</v>
      </c>
      <c r="L8252">
        <v>9</v>
      </c>
      <c r="M8252">
        <v>1</v>
      </c>
      <c r="N8252">
        <v>1</v>
      </c>
      <c r="O8252">
        <v>1298211</v>
      </c>
      <c r="P8252">
        <v>0</v>
      </c>
      <c r="Q8252">
        <v>60000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1358211</v>
      </c>
      <c r="X8252">
        <v>1358211</v>
      </c>
      <c r="Y8252">
        <v>11</v>
      </c>
      <c r="Z8252" s="3" t="s">
        <v>54</v>
      </c>
      <c r="AA8252">
        <v>0</v>
      </c>
      <c r="AB8252">
        <v>1</v>
      </c>
      <c r="AC8252">
        <v>1</v>
      </c>
      <c r="AD8252">
        <v>1</v>
      </c>
      <c r="AE8252">
        <v>0</v>
      </c>
      <c r="AF8252">
        <v>1</v>
      </c>
      <c r="AG8252">
        <v>0</v>
      </c>
      <c r="AH8252">
        <v>48</v>
      </c>
      <c r="AI8252">
        <v>1</v>
      </c>
      <c r="AJ8252">
        <v>0</v>
      </c>
      <c r="AK8252">
        <v>0</v>
      </c>
      <c r="AL8252">
        <v>0</v>
      </c>
      <c r="AM8252">
        <v>5</v>
      </c>
      <c r="AN8252">
        <v>1000000</v>
      </c>
      <c r="AO8252">
        <v>4861.111328125</v>
      </c>
      <c r="AP8252">
        <v>1238211</v>
      </c>
      <c r="AQ8252">
        <v>6019.0810546875</v>
      </c>
      <c r="AR8252">
        <v>1238211</v>
      </c>
      <c r="AS8252">
        <v>6019.0810546875</v>
      </c>
      <c r="AT8252" t="s">
        <v>55</v>
      </c>
      <c r="AU8252">
        <v>1</v>
      </c>
      <c r="AV8252">
        <v>8.489022359092397</v>
      </c>
      <c r="AW8252">
        <v>144</v>
      </c>
      <c r="AX8252">
        <v>841</v>
      </c>
      <c r="AY8252">
        <v>0</v>
      </c>
      <c r="AZ8252">
        <v>-0.49758740632534448</v>
      </c>
      <c r="BA8252">
        <v>-0.39220071124318018</v>
      </c>
    </row>
    <row r="8253" spans="1:53" x14ac:dyDescent="0.25">
      <c r="A8253">
        <v>1</v>
      </c>
      <c r="B8253">
        <v>0</v>
      </c>
      <c r="C8253">
        <v>27</v>
      </c>
      <c r="D8253">
        <v>6</v>
      </c>
      <c r="E8253">
        <v>4</v>
      </c>
      <c r="F8253">
        <v>1</v>
      </c>
      <c r="G8253">
        <v>60</v>
      </c>
      <c r="H8253" s="3">
        <f t="shared" si="128"/>
        <v>15</v>
      </c>
      <c r="I8253">
        <v>234211</v>
      </c>
      <c r="J8253">
        <v>2900000</v>
      </c>
      <c r="K8253">
        <v>48</v>
      </c>
      <c r="L8253">
        <v>9</v>
      </c>
      <c r="M8253">
        <v>1</v>
      </c>
      <c r="N8253">
        <v>1</v>
      </c>
      <c r="O8253">
        <v>2210877.6666666698</v>
      </c>
      <c r="P8253">
        <v>0</v>
      </c>
      <c r="Q8253">
        <v>90000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2300877.6666666698</v>
      </c>
      <c r="X8253">
        <v>2300877.6666666698</v>
      </c>
      <c r="Y8253">
        <v>11</v>
      </c>
      <c r="Z8253" s="3" t="s">
        <v>54</v>
      </c>
      <c r="AA8253">
        <v>0</v>
      </c>
      <c r="AB8253">
        <v>1</v>
      </c>
      <c r="AC8253">
        <v>1</v>
      </c>
      <c r="AD8253">
        <v>1</v>
      </c>
      <c r="AE8253">
        <v>0</v>
      </c>
      <c r="AF8253">
        <v>1</v>
      </c>
      <c r="AG8253">
        <v>0</v>
      </c>
      <c r="AH8253">
        <v>48</v>
      </c>
      <c r="AI8253">
        <v>1</v>
      </c>
      <c r="AJ8253">
        <v>0</v>
      </c>
      <c r="AK8253">
        <v>0</v>
      </c>
      <c r="AL8253">
        <v>0</v>
      </c>
      <c r="AM8253">
        <v>5</v>
      </c>
      <c r="AN8253">
        <v>1000000</v>
      </c>
      <c r="AO8253">
        <v>4861.111328125</v>
      </c>
      <c r="AP8253">
        <v>2210877.75</v>
      </c>
      <c r="AQ8253">
        <v>10747.322265625</v>
      </c>
      <c r="AR8253">
        <v>2210877.75</v>
      </c>
      <c r="AS8253">
        <v>10747.322265625</v>
      </c>
      <c r="AT8253" t="s">
        <v>55</v>
      </c>
      <c r="AU8253">
        <v>1</v>
      </c>
      <c r="AV8253">
        <v>8.489022359092397</v>
      </c>
      <c r="AW8253">
        <v>3600</v>
      </c>
      <c r="AX8253">
        <v>729</v>
      </c>
      <c r="AY8253">
        <v>1</v>
      </c>
      <c r="AZ8253">
        <v>0.53232160823859842</v>
      </c>
      <c r="BA8253">
        <v>-0.43864864168952411</v>
      </c>
    </row>
    <row r="8254" spans="1:53" x14ac:dyDescent="0.25">
      <c r="A8254">
        <v>1</v>
      </c>
      <c r="B8254">
        <v>1</v>
      </c>
      <c r="C8254">
        <v>33</v>
      </c>
      <c r="D8254">
        <v>5</v>
      </c>
      <c r="E8254">
        <v>11</v>
      </c>
      <c r="F8254">
        <v>1</v>
      </c>
      <c r="G8254">
        <v>76</v>
      </c>
      <c r="H8254" s="3">
        <f t="shared" si="128"/>
        <v>22</v>
      </c>
      <c r="I8254">
        <v>88211</v>
      </c>
      <c r="J8254">
        <v>789500</v>
      </c>
      <c r="K8254">
        <v>48</v>
      </c>
      <c r="L8254">
        <v>9</v>
      </c>
      <c r="M8254">
        <v>1</v>
      </c>
      <c r="N8254">
        <v>1</v>
      </c>
      <c r="O8254">
        <v>935244.66666666698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935244.66666666698</v>
      </c>
      <c r="X8254">
        <v>935244.66666666698</v>
      </c>
      <c r="Y8254">
        <v>11</v>
      </c>
      <c r="Z8254" s="3" t="s">
        <v>52</v>
      </c>
      <c r="AA8254">
        <v>1</v>
      </c>
      <c r="AB8254">
        <v>1</v>
      </c>
      <c r="AC8254">
        <v>1</v>
      </c>
      <c r="AD8254">
        <v>1</v>
      </c>
      <c r="AE8254">
        <v>0</v>
      </c>
      <c r="AF8254">
        <v>1</v>
      </c>
      <c r="AG8254">
        <v>0</v>
      </c>
      <c r="AH8254">
        <v>48</v>
      </c>
      <c r="AI8254">
        <v>1</v>
      </c>
      <c r="AJ8254">
        <v>0</v>
      </c>
      <c r="AK8254">
        <v>0</v>
      </c>
      <c r="AL8254">
        <v>0</v>
      </c>
      <c r="AM8254">
        <v>5</v>
      </c>
      <c r="AN8254">
        <v>781242</v>
      </c>
      <c r="AO8254">
        <v>3797.7041015625</v>
      </c>
      <c r="AP8254">
        <v>935244.6875</v>
      </c>
      <c r="AQ8254">
        <v>4546.328125</v>
      </c>
      <c r="AR8254">
        <v>935244.6875</v>
      </c>
      <c r="AS8254">
        <v>4546.328125</v>
      </c>
      <c r="AT8254" t="s">
        <v>53</v>
      </c>
      <c r="AU8254">
        <v>1</v>
      </c>
      <c r="AV8254">
        <v>8.2421519793225535</v>
      </c>
      <c r="AW8254">
        <v>5776</v>
      </c>
      <c r="AX8254">
        <v>1089</v>
      </c>
      <c r="AY8254">
        <v>0</v>
      </c>
      <c r="AZ8254">
        <v>-0.42871722610096558</v>
      </c>
      <c r="BA8254">
        <v>-0.56347939751635712</v>
      </c>
    </row>
    <row r="8255" spans="1:53" x14ac:dyDescent="0.25">
      <c r="A8255">
        <v>1</v>
      </c>
      <c r="B8255">
        <v>1</v>
      </c>
      <c r="C8255">
        <v>61</v>
      </c>
      <c r="D8255">
        <v>3</v>
      </c>
      <c r="E8255">
        <v>4</v>
      </c>
      <c r="F8255">
        <v>1</v>
      </c>
      <c r="G8255">
        <v>300</v>
      </c>
      <c r="H8255" s="3">
        <f t="shared" si="128"/>
        <v>52</v>
      </c>
      <c r="I8255">
        <v>88211</v>
      </c>
      <c r="J8255">
        <v>789500</v>
      </c>
      <c r="K8255">
        <v>60</v>
      </c>
      <c r="L8255">
        <v>5</v>
      </c>
      <c r="M8255">
        <v>1</v>
      </c>
      <c r="N8255">
        <v>1</v>
      </c>
      <c r="O8255">
        <v>935244.66666666698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935244.66666666698</v>
      </c>
      <c r="X8255">
        <v>935244.66666666698</v>
      </c>
      <c r="Y8255">
        <v>11</v>
      </c>
      <c r="Z8255" s="3" t="s">
        <v>58</v>
      </c>
      <c r="AA8255">
        <v>0</v>
      </c>
      <c r="AB8255">
        <v>1</v>
      </c>
      <c r="AC8255">
        <v>1</v>
      </c>
      <c r="AD8255">
        <v>1</v>
      </c>
      <c r="AE8255">
        <v>0</v>
      </c>
      <c r="AF8255">
        <v>1</v>
      </c>
      <c r="AG8255">
        <v>0</v>
      </c>
      <c r="AH8255">
        <v>60</v>
      </c>
      <c r="AI8255">
        <v>1</v>
      </c>
      <c r="AJ8255">
        <v>0</v>
      </c>
      <c r="AK8255">
        <v>0</v>
      </c>
      <c r="AL8255">
        <v>0</v>
      </c>
      <c r="AM8255">
        <v>4</v>
      </c>
      <c r="AN8255">
        <v>781242</v>
      </c>
      <c r="AO8255">
        <v>3038.16333007812</v>
      </c>
      <c r="AP8255">
        <v>935244.6875</v>
      </c>
      <c r="AQ8255">
        <v>3637.06274414062</v>
      </c>
      <c r="AR8255">
        <v>935244.6875</v>
      </c>
      <c r="AS8255">
        <v>3637.06274414062</v>
      </c>
      <c r="AT8255" t="s">
        <v>57</v>
      </c>
      <c r="AU8255">
        <v>1</v>
      </c>
      <c r="AV8255">
        <v>8.019008444079935</v>
      </c>
      <c r="AW8255">
        <v>90000</v>
      </c>
      <c r="AX8255">
        <v>3721</v>
      </c>
      <c r="AY8255">
        <v>0</v>
      </c>
      <c r="AZ8255">
        <v>-0.32814825917556367</v>
      </c>
      <c r="BA8255">
        <v>-0.36883073571204961</v>
      </c>
    </row>
    <row r="8256" spans="1:53" x14ac:dyDescent="0.25">
      <c r="A8256">
        <v>1</v>
      </c>
      <c r="B8256">
        <v>0</v>
      </c>
      <c r="C8256">
        <v>24</v>
      </c>
      <c r="D8256">
        <v>5</v>
      </c>
      <c r="E8256">
        <v>11</v>
      </c>
      <c r="F8256">
        <v>1</v>
      </c>
      <c r="G8256">
        <v>12</v>
      </c>
      <c r="H8256" s="3">
        <f t="shared" si="128"/>
        <v>13</v>
      </c>
      <c r="I8256">
        <v>326811</v>
      </c>
      <c r="J8256">
        <v>789500</v>
      </c>
      <c r="K8256">
        <v>48</v>
      </c>
      <c r="L8256">
        <v>9</v>
      </c>
      <c r="M8256">
        <v>1</v>
      </c>
      <c r="N8256">
        <v>1</v>
      </c>
      <c r="O8256">
        <v>960244.66666666698</v>
      </c>
      <c r="P8256">
        <v>0</v>
      </c>
      <c r="Q8256">
        <v>213600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1173844.66666667</v>
      </c>
      <c r="X8256">
        <v>1257177.66666667</v>
      </c>
      <c r="Y8256">
        <v>11</v>
      </c>
      <c r="Z8256" s="3" t="s">
        <v>52</v>
      </c>
      <c r="AA8256">
        <v>1</v>
      </c>
      <c r="AB8256">
        <v>1</v>
      </c>
      <c r="AC8256">
        <v>1</v>
      </c>
      <c r="AD8256">
        <v>1</v>
      </c>
      <c r="AE8256">
        <v>0</v>
      </c>
      <c r="AF8256">
        <v>1</v>
      </c>
      <c r="AG8256">
        <v>0</v>
      </c>
      <c r="AH8256">
        <v>48</v>
      </c>
      <c r="AI8256">
        <v>1</v>
      </c>
      <c r="AJ8256">
        <v>0</v>
      </c>
      <c r="AK8256">
        <v>0</v>
      </c>
      <c r="AL8256">
        <v>0</v>
      </c>
      <c r="AM8256">
        <v>5</v>
      </c>
      <c r="AN8256">
        <v>781242</v>
      </c>
      <c r="AO8256">
        <v>3797.7041015625</v>
      </c>
      <c r="AP8256">
        <v>960244.6875</v>
      </c>
      <c r="AQ8256">
        <v>4667.85595703125</v>
      </c>
      <c r="AR8256">
        <v>960244.6875</v>
      </c>
      <c r="AS8256">
        <v>4667.85595703125</v>
      </c>
      <c r="AT8256" t="s">
        <v>53</v>
      </c>
      <c r="AU8256">
        <v>1</v>
      </c>
      <c r="AV8256">
        <v>8.2421519793225535</v>
      </c>
      <c r="AW8256">
        <v>144</v>
      </c>
      <c r="AX8256">
        <v>576</v>
      </c>
      <c r="AY8256">
        <v>1</v>
      </c>
      <c r="AZ8256">
        <v>0.59841513624155007</v>
      </c>
      <c r="BA8256">
        <v>-0.26262660176858948</v>
      </c>
    </row>
    <row r="8257" spans="1:53" x14ac:dyDescent="0.25">
      <c r="A8257">
        <v>2</v>
      </c>
      <c r="B8257">
        <v>1</v>
      </c>
      <c r="C8257">
        <v>30</v>
      </c>
      <c r="D8257">
        <v>5</v>
      </c>
      <c r="E8257">
        <v>11</v>
      </c>
      <c r="F8257">
        <v>1</v>
      </c>
      <c r="G8257">
        <v>12</v>
      </c>
      <c r="H8257" s="3">
        <f t="shared" si="128"/>
        <v>19</v>
      </c>
      <c r="I8257">
        <v>0</v>
      </c>
      <c r="J8257">
        <v>0</v>
      </c>
      <c r="K8257">
        <v>48</v>
      </c>
      <c r="L8257">
        <v>3</v>
      </c>
      <c r="M8257">
        <v>1</v>
      </c>
      <c r="N8257">
        <v>1</v>
      </c>
      <c r="O8257">
        <v>781242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781242</v>
      </c>
      <c r="X8257">
        <v>781242</v>
      </c>
      <c r="Y8257">
        <v>11</v>
      </c>
      <c r="Z8257" s="3" t="s">
        <v>52</v>
      </c>
      <c r="AA8257">
        <v>1</v>
      </c>
      <c r="AB8257">
        <v>1</v>
      </c>
      <c r="AC8257">
        <v>1</v>
      </c>
      <c r="AD8257">
        <v>1</v>
      </c>
      <c r="AE8257">
        <v>0</v>
      </c>
      <c r="AF8257">
        <v>1</v>
      </c>
      <c r="AG8257">
        <v>0</v>
      </c>
      <c r="AH8257">
        <v>48</v>
      </c>
      <c r="AI8257">
        <v>1</v>
      </c>
      <c r="AJ8257">
        <v>0</v>
      </c>
      <c r="AK8257">
        <v>0</v>
      </c>
      <c r="AL8257">
        <v>1</v>
      </c>
      <c r="AM8257">
        <v>2</v>
      </c>
      <c r="AN8257">
        <v>781242</v>
      </c>
      <c r="AO8257">
        <v>3797.7041015625</v>
      </c>
      <c r="AP8257">
        <v>781242</v>
      </c>
      <c r="AQ8257">
        <v>3797.7041015625</v>
      </c>
      <c r="AR8257">
        <v>781242</v>
      </c>
      <c r="AS8257">
        <v>3797.7041015625</v>
      </c>
      <c r="AT8257" t="s">
        <v>53</v>
      </c>
      <c r="AU8257">
        <v>1</v>
      </c>
      <c r="AV8257">
        <v>8.2421519793225535</v>
      </c>
      <c r="AW8257">
        <v>144</v>
      </c>
      <c r="AX8257">
        <v>900</v>
      </c>
      <c r="AY8257">
        <v>0</v>
      </c>
      <c r="AZ8257">
        <v>-0.58819723966346193</v>
      </c>
      <c r="BA8257">
        <v>-6.6752340037799618E-2</v>
      </c>
    </row>
    <row r="8258" spans="1:53" x14ac:dyDescent="0.25">
      <c r="A8258">
        <v>3</v>
      </c>
      <c r="B8258">
        <v>1</v>
      </c>
      <c r="C8258">
        <v>31</v>
      </c>
      <c r="D8258">
        <v>3</v>
      </c>
      <c r="E8258">
        <v>5</v>
      </c>
      <c r="F8258">
        <v>1</v>
      </c>
      <c r="G8258">
        <v>24</v>
      </c>
      <c r="H8258" s="3">
        <f t="shared" si="128"/>
        <v>22</v>
      </c>
      <c r="I8258">
        <v>0</v>
      </c>
      <c r="J8258">
        <v>1000000</v>
      </c>
      <c r="K8258">
        <v>48</v>
      </c>
      <c r="L8258">
        <v>6</v>
      </c>
      <c r="M8258">
        <v>1</v>
      </c>
      <c r="N8258">
        <v>1</v>
      </c>
      <c r="O8258">
        <v>864575.33333333302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864575.33333333302</v>
      </c>
      <c r="X8258">
        <v>864575.33333333302</v>
      </c>
      <c r="Y8258">
        <v>11</v>
      </c>
      <c r="Z8258" s="3" t="s">
        <v>56</v>
      </c>
      <c r="AA8258">
        <v>0</v>
      </c>
      <c r="AB8258">
        <v>1</v>
      </c>
      <c r="AC8258">
        <v>1</v>
      </c>
      <c r="AD8258">
        <v>1</v>
      </c>
      <c r="AE8258">
        <v>0</v>
      </c>
      <c r="AF8258">
        <v>1</v>
      </c>
      <c r="AG8258">
        <v>0</v>
      </c>
      <c r="AH8258">
        <v>48</v>
      </c>
      <c r="AI8258">
        <v>1</v>
      </c>
      <c r="AJ8258">
        <v>0</v>
      </c>
      <c r="AK8258">
        <v>0</v>
      </c>
      <c r="AL8258">
        <v>0</v>
      </c>
      <c r="AM8258">
        <v>4</v>
      </c>
      <c r="AN8258">
        <v>781242</v>
      </c>
      <c r="AO8258">
        <v>3797.7041015625</v>
      </c>
      <c r="AP8258">
        <v>864575.3125</v>
      </c>
      <c r="AQ8258">
        <v>4202.796875</v>
      </c>
      <c r="AR8258">
        <v>864575.3125</v>
      </c>
      <c r="AS8258">
        <v>4202.796875</v>
      </c>
      <c r="AT8258" t="s">
        <v>57</v>
      </c>
      <c r="AU8258">
        <v>1</v>
      </c>
      <c r="AV8258">
        <v>8.2421519793225535</v>
      </c>
      <c r="AW8258">
        <v>576</v>
      </c>
      <c r="AX8258">
        <v>961</v>
      </c>
      <c r="AY8258">
        <v>0</v>
      </c>
      <c r="AZ8258">
        <v>-0.38257563383136489</v>
      </c>
      <c r="BA8258">
        <v>0.26019341688986969</v>
      </c>
    </row>
    <row r="8259" spans="1:53" x14ac:dyDescent="0.25">
      <c r="A8259">
        <v>3</v>
      </c>
      <c r="B8259">
        <v>1</v>
      </c>
      <c r="C8259">
        <v>24</v>
      </c>
      <c r="D8259">
        <v>5</v>
      </c>
      <c r="E8259">
        <v>11</v>
      </c>
      <c r="F8259">
        <v>1</v>
      </c>
      <c r="G8259">
        <v>10</v>
      </c>
      <c r="H8259" s="3">
        <f t="shared" ref="H8259:H8322" si="129">+C8259-(D8259)-6</f>
        <v>13</v>
      </c>
      <c r="I8259">
        <v>88211</v>
      </c>
      <c r="J8259">
        <v>375000</v>
      </c>
      <c r="K8259">
        <v>48</v>
      </c>
      <c r="L8259">
        <v>4</v>
      </c>
      <c r="M8259">
        <v>1</v>
      </c>
      <c r="N8259">
        <v>1</v>
      </c>
      <c r="O8259">
        <v>900703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900703</v>
      </c>
      <c r="X8259">
        <v>900703</v>
      </c>
      <c r="Y8259">
        <v>11</v>
      </c>
      <c r="Z8259" s="3" t="s">
        <v>52</v>
      </c>
      <c r="AA8259">
        <v>1</v>
      </c>
      <c r="AB8259">
        <v>1</v>
      </c>
      <c r="AC8259">
        <v>1</v>
      </c>
      <c r="AD8259">
        <v>1</v>
      </c>
      <c r="AE8259">
        <v>0</v>
      </c>
      <c r="AF8259">
        <v>1</v>
      </c>
      <c r="AG8259">
        <v>0</v>
      </c>
      <c r="AH8259">
        <v>48</v>
      </c>
      <c r="AI8259">
        <v>1</v>
      </c>
      <c r="AJ8259">
        <v>0</v>
      </c>
      <c r="AK8259">
        <v>0</v>
      </c>
      <c r="AL8259">
        <v>0</v>
      </c>
      <c r="AM8259">
        <v>3</v>
      </c>
      <c r="AN8259">
        <v>781242</v>
      </c>
      <c r="AO8259">
        <v>3797.7041015625</v>
      </c>
      <c r="AP8259">
        <v>900703</v>
      </c>
      <c r="AQ8259">
        <v>4378.41748046875</v>
      </c>
      <c r="AR8259">
        <v>900703</v>
      </c>
      <c r="AS8259">
        <v>4378.41748046875</v>
      </c>
      <c r="AT8259" t="s">
        <v>53</v>
      </c>
      <c r="AU8259">
        <v>1</v>
      </c>
      <c r="AV8259">
        <v>8.2421519793225535</v>
      </c>
      <c r="AW8259">
        <v>100</v>
      </c>
      <c r="AX8259">
        <v>576</v>
      </c>
      <c r="AY8259">
        <v>0</v>
      </c>
      <c r="AZ8259">
        <v>-0.52784537764802997</v>
      </c>
      <c r="BA8259">
        <v>1.3029555968707829E-2</v>
      </c>
    </row>
    <row r="8260" spans="1:53" x14ac:dyDescent="0.25">
      <c r="A8260">
        <v>3</v>
      </c>
      <c r="B8260">
        <v>0</v>
      </c>
      <c r="C8260">
        <v>23</v>
      </c>
      <c r="D8260">
        <v>3</v>
      </c>
      <c r="E8260">
        <v>5</v>
      </c>
      <c r="F8260">
        <v>1</v>
      </c>
      <c r="G8260">
        <v>1</v>
      </c>
      <c r="H8260" s="3">
        <f t="shared" si="129"/>
        <v>14</v>
      </c>
      <c r="I8260">
        <v>388211</v>
      </c>
      <c r="J8260">
        <v>0</v>
      </c>
      <c r="K8260">
        <v>48</v>
      </c>
      <c r="L8260">
        <v>9</v>
      </c>
      <c r="M8260">
        <v>1</v>
      </c>
      <c r="N8260">
        <v>1</v>
      </c>
      <c r="O8260">
        <v>869453</v>
      </c>
      <c r="P8260">
        <v>0</v>
      </c>
      <c r="Q8260">
        <v>300000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1169453</v>
      </c>
      <c r="X8260">
        <v>1169453</v>
      </c>
      <c r="Y8260">
        <v>11</v>
      </c>
      <c r="Z8260" s="3" t="s">
        <v>56</v>
      </c>
      <c r="AA8260">
        <v>0</v>
      </c>
      <c r="AB8260">
        <v>1</v>
      </c>
      <c r="AC8260">
        <v>1</v>
      </c>
      <c r="AD8260">
        <v>1</v>
      </c>
      <c r="AE8260">
        <v>0</v>
      </c>
      <c r="AF8260">
        <v>1</v>
      </c>
      <c r="AG8260">
        <v>0</v>
      </c>
      <c r="AH8260">
        <v>48</v>
      </c>
      <c r="AI8260">
        <v>1</v>
      </c>
      <c r="AJ8260">
        <v>0</v>
      </c>
      <c r="AK8260">
        <v>0</v>
      </c>
      <c r="AL8260">
        <v>0</v>
      </c>
      <c r="AM8260">
        <v>5</v>
      </c>
      <c r="AN8260">
        <v>781242</v>
      </c>
      <c r="AO8260">
        <v>3797.7041015625</v>
      </c>
      <c r="AP8260">
        <v>869453</v>
      </c>
      <c r="AQ8260">
        <v>4226.5078125</v>
      </c>
      <c r="AR8260">
        <v>869453</v>
      </c>
      <c r="AS8260">
        <v>4226.5078125</v>
      </c>
      <c r="AT8260" t="s">
        <v>57</v>
      </c>
      <c r="AU8260">
        <v>1</v>
      </c>
      <c r="AV8260">
        <v>8.2421519793225535</v>
      </c>
      <c r="AW8260">
        <v>1</v>
      </c>
      <c r="AX8260">
        <v>529</v>
      </c>
      <c r="AY8260">
        <v>1</v>
      </c>
      <c r="AZ8260">
        <v>0.73089202975788414</v>
      </c>
      <c r="BA8260">
        <v>0.31496074706653621</v>
      </c>
    </row>
    <row r="8261" spans="1:53" x14ac:dyDescent="0.25">
      <c r="A8261">
        <v>2</v>
      </c>
      <c r="B8261">
        <v>0</v>
      </c>
      <c r="C8261">
        <v>25</v>
      </c>
      <c r="D8261">
        <v>6</v>
      </c>
      <c r="E8261">
        <v>5</v>
      </c>
      <c r="F8261">
        <v>1</v>
      </c>
      <c r="G8261">
        <v>24</v>
      </c>
      <c r="H8261" s="3">
        <f t="shared" si="129"/>
        <v>13</v>
      </c>
      <c r="I8261">
        <v>0</v>
      </c>
      <c r="J8261">
        <v>400000</v>
      </c>
      <c r="K8261">
        <v>48</v>
      </c>
      <c r="L8261">
        <v>4</v>
      </c>
      <c r="M8261">
        <v>1</v>
      </c>
      <c r="N8261">
        <v>1</v>
      </c>
      <c r="O8261">
        <v>833333.33333333302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833333.33333333302</v>
      </c>
      <c r="X8261">
        <v>833333.33333333302</v>
      </c>
      <c r="Y8261">
        <v>11</v>
      </c>
      <c r="Z8261" s="3" t="s">
        <v>54</v>
      </c>
      <c r="AA8261">
        <v>0</v>
      </c>
      <c r="AB8261">
        <v>1</v>
      </c>
      <c r="AC8261">
        <v>1</v>
      </c>
      <c r="AD8261">
        <v>1</v>
      </c>
      <c r="AE8261">
        <v>0</v>
      </c>
      <c r="AF8261">
        <v>1</v>
      </c>
      <c r="AG8261">
        <v>0</v>
      </c>
      <c r="AH8261">
        <v>48</v>
      </c>
      <c r="AI8261">
        <v>1</v>
      </c>
      <c r="AJ8261">
        <v>0</v>
      </c>
      <c r="AK8261">
        <v>0</v>
      </c>
      <c r="AL8261">
        <v>0</v>
      </c>
      <c r="AM8261">
        <v>3</v>
      </c>
      <c r="AN8261">
        <v>800000</v>
      </c>
      <c r="AO8261">
        <v>3888.88891601562</v>
      </c>
      <c r="AP8261">
        <v>833333.3125</v>
      </c>
      <c r="AQ8261">
        <v>4050.92578125</v>
      </c>
      <c r="AR8261">
        <v>833333.3125</v>
      </c>
      <c r="AS8261">
        <v>4050.92578125</v>
      </c>
      <c r="AT8261" t="s">
        <v>55</v>
      </c>
      <c r="AU8261">
        <v>1</v>
      </c>
      <c r="AV8261">
        <v>8.2658787701107759</v>
      </c>
      <c r="AW8261">
        <v>576</v>
      </c>
      <c r="AX8261">
        <v>625</v>
      </c>
      <c r="AY8261">
        <v>1</v>
      </c>
      <c r="AZ8261">
        <v>0.40617964373250598</v>
      </c>
      <c r="BA8261">
        <v>-0.27947052910982467</v>
      </c>
    </row>
    <row r="8262" spans="1:53" x14ac:dyDescent="0.25">
      <c r="A8262">
        <v>2</v>
      </c>
      <c r="B8262">
        <v>1</v>
      </c>
      <c r="C8262">
        <v>29</v>
      </c>
      <c r="D8262">
        <v>4</v>
      </c>
      <c r="E8262">
        <v>7</v>
      </c>
      <c r="F8262">
        <v>1</v>
      </c>
      <c r="G8262">
        <v>6</v>
      </c>
      <c r="H8262" s="3">
        <f t="shared" si="129"/>
        <v>19</v>
      </c>
      <c r="I8262">
        <v>80000</v>
      </c>
      <c r="J8262">
        <v>0</v>
      </c>
      <c r="K8262">
        <v>48</v>
      </c>
      <c r="L8262">
        <v>5</v>
      </c>
      <c r="M8262">
        <v>2</v>
      </c>
      <c r="N8262">
        <v>1</v>
      </c>
      <c r="O8262">
        <v>780000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780000</v>
      </c>
      <c r="X8262">
        <v>780000</v>
      </c>
      <c r="Y8262">
        <v>11</v>
      </c>
      <c r="Z8262" s="3" t="s">
        <v>59</v>
      </c>
      <c r="AA8262">
        <v>0</v>
      </c>
      <c r="AB8262">
        <v>2</v>
      </c>
      <c r="AC8262">
        <v>1</v>
      </c>
      <c r="AD8262">
        <v>1</v>
      </c>
      <c r="AE8262">
        <v>0</v>
      </c>
      <c r="AF8262">
        <v>1</v>
      </c>
      <c r="AG8262">
        <v>0</v>
      </c>
      <c r="AH8262">
        <v>48</v>
      </c>
      <c r="AI8262">
        <v>0</v>
      </c>
      <c r="AJ8262">
        <v>1</v>
      </c>
      <c r="AK8262">
        <v>0</v>
      </c>
      <c r="AL8262">
        <v>0</v>
      </c>
      <c r="AM8262">
        <v>4</v>
      </c>
      <c r="AN8262">
        <v>700000</v>
      </c>
      <c r="AO8262">
        <v>3402.77783203125</v>
      </c>
      <c r="AP8262">
        <v>780000</v>
      </c>
      <c r="AQ8262">
        <v>3791.66674804688</v>
      </c>
      <c r="AR8262">
        <v>780000</v>
      </c>
      <c r="AS8262">
        <v>3791.66674804688</v>
      </c>
      <c r="AT8262" t="s">
        <v>60</v>
      </c>
      <c r="AU8262">
        <v>0</v>
      </c>
      <c r="AV8262">
        <v>8.1323473864546862</v>
      </c>
      <c r="AW8262">
        <v>36</v>
      </c>
      <c r="AX8262">
        <v>841</v>
      </c>
      <c r="AY8262">
        <v>0</v>
      </c>
      <c r="AZ8262">
        <v>-0.47012828406041302</v>
      </c>
      <c r="BA8262">
        <v>1.194669973339537E-2</v>
      </c>
    </row>
    <row r="8263" spans="1:53" x14ac:dyDescent="0.25">
      <c r="A8263">
        <v>2</v>
      </c>
      <c r="B8263">
        <v>1</v>
      </c>
      <c r="C8263">
        <v>44</v>
      </c>
      <c r="D8263">
        <v>4</v>
      </c>
      <c r="E8263">
        <v>8</v>
      </c>
      <c r="F8263">
        <v>1</v>
      </c>
      <c r="G8263">
        <v>1</v>
      </c>
      <c r="H8263" s="3">
        <f t="shared" si="129"/>
        <v>34</v>
      </c>
      <c r="I8263">
        <v>0</v>
      </c>
      <c r="J8263">
        <v>0</v>
      </c>
      <c r="K8263">
        <v>60</v>
      </c>
      <c r="L8263">
        <v>8</v>
      </c>
      <c r="M8263">
        <v>1</v>
      </c>
      <c r="N8263">
        <v>1</v>
      </c>
      <c r="O8263">
        <v>800000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800000</v>
      </c>
      <c r="X8263">
        <v>800000</v>
      </c>
      <c r="Y8263">
        <v>11</v>
      </c>
      <c r="Z8263" s="3" t="s">
        <v>59</v>
      </c>
      <c r="AA8263">
        <v>0</v>
      </c>
      <c r="AB8263">
        <v>1</v>
      </c>
      <c r="AC8263">
        <v>1</v>
      </c>
      <c r="AD8263">
        <v>1</v>
      </c>
      <c r="AE8263">
        <v>0</v>
      </c>
      <c r="AF8263">
        <v>1</v>
      </c>
      <c r="AG8263">
        <v>0</v>
      </c>
      <c r="AH8263">
        <v>60</v>
      </c>
      <c r="AI8263">
        <v>1</v>
      </c>
      <c r="AJ8263">
        <v>0</v>
      </c>
      <c r="AK8263">
        <v>0</v>
      </c>
      <c r="AL8263">
        <v>0</v>
      </c>
      <c r="AM8263">
        <v>5</v>
      </c>
      <c r="AN8263">
        <v>800000</v>
      </c>
      <c r="AO8263">
        <v>3111.11108398438</v>
      </c>
      <c r="AP8263">
        <v>800000</v>
      </c>
      <c r="AQ8263">
        <v>3111.11108398438</v>
      </c>
      <c r="AR8263">
        <v>800000</v>
      </c>
      <c r="AS8263">
        <v>3111.11108398438</v>
      </c>
      <c r="AT8263" t="s">
        <v>60</v>
      </c>
      <c r="AU8263">
        <v>1</v>
      </c>
      <c r="AV8263">
        <v>8.0427352031018149</v>
      </c>
      <c r="AW8263">
        <v>1</v>
      </c>
      <c r="AX8263">
        <v>1936</v>
      </c>
      <c r="AY8263">
        <v>0</v>
      </c>
      <c r="AZ8263">
        <v>-0.37469514471724052</v>
      </c>
      <c r="BA8263">
        <v>-0.31051416852477659</v>
      </c>
    </row>
    <row r="8264" spans="1:53" x14ac:dyDescent="0.25">
      <c r="A8264">
        <v>2</v>
      </c>
      <c r="B8264">
        <v>0</v>
      </c>
      <c r="C8264">
        <v>41</v>
      </c>
      <c r="D8264">
        <v>4</v>
      </c>
      <c r="E8264">
        <v>8</v>
      </c>
      <c r="F8264">
        <v>1</v>
      </c>
      <c r="G8264">
        <v>6</v>
      </c>
      <c r="H8264" s="3">
        <f t="shared" si="129"/>
        <v>31</v>
      </c>
      <c r="I8264">
        <v>118211</v>
      </c>
      <c r="J8264">
        <v>759000</v>
      </c>
      <c r="K8264">
        <v>48</v>
      </c>
      <c r="L8264">
        <v>4</v>
      </c>
      <c r="M8264">
        <v>1</v>
      </c>
      <c r="N8264">
        <v>1</v>
      </c>
      <c r="O8264">
        <v>962703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962703</v>
      </c>
      <c r="X8264">
        <v>962703</v>
      </c>
      <c r="Y8264">
        <v>11</v>
      </c>
      <c r="Z8264" s="3" t="s">
        <v>59</v>
      </c>
      <c r="AA8264">
        <v>0</v>
      </c>
      <c r="AB8264">
        <v>1</v>
      </c>
      <c r="AC8264">
        <v>1</v>
      </c>
      <c r="AD8264">
        <v>1</v>
      </c>
      <c r="AE8264">
        <v>0</v>
      </c>
      <c r="AF8264">
        <v>1</v>
      </c>
      <c r="AG8264">
        <v>0</v>
      </c>
      <c r="AH8264">
        <v>48</v>
      </c>
      <c r="AI8264">
        <v>1</v>
      </c>
      <c r="AJ8264">
        <v>0</v>
      </c>
      <c r="AK8264">
        <v>0</v>
      </c>
      <c r="AL8264">
        <v>0</v>
      </c>
      <c r="AM8264">
        <v>3</v>
      </c>
      <c r="AN8264">
        <v>781242</v>
      </c>
      <c r="AO8264">
        <v>3797.7041015625</v>
      </c>
      <c r="AP8264">
        <v>962703</v>
      </c>
      <c r="AQ8264">
        <v>4679.80615234375</v>
      </c>
      <c r="AR8264">
        <v>962703</v>
      </c>
      <c r="AS8264">
        <v>4679.80615234375</v>
      </c>
      <c r="AT8264" t="s">
        <v>60</v>
      </c>
      <c r="AU8264">
        <v>1</v>
      </c>
      <c r="AV8264">
        <v>8.2421519793225535</v>
      </c>
      <c r="AW8264">
        <v>36</v>
      </c>
      <c r="AX8264">
        <v>1681</v>
      </c>
      <c r="AY8264">
        <v>1</v>
      </c>
      <c r="AZ8264">
        <v>0.45838201300033099</v>
      </c>
      <c r="BA8264">
        <v>-8.9583063627692167E-3</v>
      </c>
    </row>
    <row r="8265" spans="1:53" x14ac:dyDescent="0.25">
      <c r="A8265">
        <v>2</v>
      </c>
      <c r="B8265">
        <v>1</v>
      </c>
      <c r="C8265">
        <v>43</v>
      </c>
      <c r="D8265">
        <v>4</v>
      </c>
      <c r="E8265">
        <v>7</v>
      </c>
      <c r="F8265">
        <v>1</v>
      </c>
      <c r="G8265">
        <v>36</v>
      </c>
      <c r="H8265" s="3">
        <f t="shared" si="129"/>
        <v>33</v>
      </c>
      <c r="I8265">
        <v>0</v>
      </c>
      <c r="J8265">
        <v>0</v>
      </c>
      <c r="K8265">
        <v>48</v>
      </c>
      <c r="L8265">
        <v>2</v>
      </c>
      <c r="M8265">
        <v>2</v>
      </c>
      <c r="N8265">
        <v>1</v>
      </c>
      <c r="O8265">
        <v>800000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800000</v>
      </c>
      <c r="X8265">
        <v>800000</v>
      </c>
      <c r="Y8265">
        <v>11</v>
      </c>
      <c r="Z8265" s="3" t="s">
        <v>59</v>
      </c>
      <c r="AA8265">
        <v>0</v>
      </c>
      <c r="AB8265">
        <v>2</v>
      </c>
      <c r="AC8265">
        <v>1</v>
      </c>
      <c r="AD8265">
        <v>1</v>
      </c>
      <c r="AE8265">
        <v>0</v>
      </c>
      <c r="AF8265">
        <v>1</v>
      </c>
      <c r="AG8265">
        <v>0</v>
      </c>
      <c r="AH8265">
        <v>48</v>
      </c>
      <c r="AI8265">
        <v>0</v>
      </c>
      <c r="AJ8265">
        <v>1</v>
      </c>
      <c r="AK8265">
        <v>0</v>
      </c>
      <c r="AL8265">
        <v>1</v>
      </c>
      <c r="AM8265">
        <v>2</v>
      </c>
      <c r="AN8265">
        <v>800000</v>
      </c>
      <c r="AO8265">
        <v>3888.88891601562</v>
      </c>
      <c r="AP8265">
        <v>800000</v>
      </c>
      <c r="AQ8265">
        <v>3888.88891601562</v>
      </c>
      <c r="AR8265">
        <v>800000</v>
      </c>
      <c r="AS8265">
        <v>3888.88891601562</v>
      </c>
      <c r="AT8265" t="s">
        <v>60</v>
      </c>
      <c r="AU8265">
        <v>0</v>
      </c>
      <c r="AV8265">
        <v>8.2658787701107759</v>
      </c>
      <c r="AW8265">
        <v>1296</v>
      </c>
      <c r="AX8265">
        <v>1849</v>
      </c>
      <c r="AY8265">
        <v>0</v>
      </c>
      <c r="AZ8265">
        <v>-0.58328172965073255</v>
      </c>
      <c r="BA8265">
        <v>4.6961852777913607E-2</v>
      </c>
    </row>
    <row r="8266" spans="1:53" x14ac:dyDescent="0.25">
      <c r="A8266">
        <v>2</v>
      </c>
      <c r="B8266">
        <v>0</v>
      </c>
      <c r="C8266">
        <v>40</v>
      </c>
      <c r="D8266">
        <v>3</v>
      </c>
      <c r="E8266">
        <v>5</v>
      </c>
      <c r="F8266">
        <v>1</v>
      </c>
      <c r="G8266">
        <v>6</v>
      </c>
      <c r="H8266" s="3">
        <f t="shared" si="129"/>
        <v>31</v>
      </c>
      <c r="I8266">
        <v>118211</v>
      </c>
      <c r="J8266">
        <v>150000</v>
      </c>
      <c r="K8266">
        <v>48</v>
      </c>
      <c r="L8266">
        <v>9</v>
      </c>
      <c r="M8266">
        <v>1</v>
      </c>
      <c r="N8266">
        <v>1</v>
      </c>
      <c r="O8266">
        <v>911953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911953</v>
      </c>
      <c r="X8266">
        <v>911953</v>
      </c>
      <c r="Y8266">
        <v>11</v>
      </c>
      <c r="Z8266" s="3" t="s">
        <v>56</v>
      </c>
      <c r="AA8266">
        <v>0</v>
      </c>
      <c r="AB8266">
        <v>1</v>
      </c>
      <c r="AC8266">
        <v>1</v>
      </c>
      <c r="AD8266">
        <v>1</v>
      </c>
      <c r="AE8266">
        <v>0</v>
      </c>
      <c r="AF8266">
        <v>1</v>
      </c>
      <c r="AG8266">
        <v>0</v>
      </c>
      <c r="AH8266">
        <v>48</v>
      </c>
      <c r="AI8266">
        <v>1</v>
      </c>
      <c r="AJ8266">
        <v>0</v>
      </c>
      <c r="AK8266">
        <v>0</v>
      </c>
      <c r="AL8266">
        <v>0</v>
      </c>
      <c r="AM8266">
        <v>5</v>
      </c>
      <c r="AN8266">
        <v>781242</v>
      </c>
      <c r="AO8266">
        <v>3797.7041015625</v>
      </c>
      <c r="AP8266">
        <v>911953</v>
      </c>
      <c r="AQ8266">
        <v>4433.10498046875</v>
      </c>
      <c r="AR8266">
        <v>911953</v>
      </c>
      <c r="AS8266">
        <v>4433.10498046875</v>
      </c>
      <c r="AT8266" t="s">
        <v>57</v>
      </c>
      <c r="AU8266">
        <v>1</v>
      </c>
      <c r="AV8266">
        <v>8.2421519793225535</v>
      </c>
      <c r="AW8266">
        <v>36</v>
      </c>
      <c r="AX8266">
        <v>1600</v>
      </c>
      <c r="AY8266">
        <v>1</v>
      </c>
      <c r="AZ8266">
        <v>0.65136113391170158</v>
      </c>
      <c r="BA8266">
        <v>-3.7746929720708961E-3</v>
      </c>
    </row>
    <row r="8267" spans="1:53" x14ac:dyDescent="0.25">
      <c r="A8267">
        <v>3</v>
      </c>
      <c r="B8267">
        <v>1</v>
      </c>
      <c r="C8267">
        <v>44</v>
      </c>
      <c r="D8267">
        <v>5</v>
      </c>
      <c r="E8267">
        <v>11</v>
      </c>
      <c r="F8267">
        <v>1</v>
      </c>
      <c r="G8267">
        <v>4</v>
      </c>
      <c r="H8267" s="3">
        <f t="shared" si="129"/>
        <v>33</v>
      </c>
      <c r="I8267">
        <v>0</v>
      </c>
      <c r="J8267">
        <v>1200000</v>
      </c>
      <c r="K8267">
        <v>66</v>
      </c>
      <c r="L8267">
        <v>9</v>
      </c>
      <c r="M8267">
        <v>1</v>
      </c>
      <c r="N8267">
        <v>1</v>
      </c>
      <c r="O8267">
        <v>2900000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2900000</v>
      </c>
      <c r="X8267">
        <v>2900000</v>
      </c>
      <c r="Y8267">
        <v>11</v>
      </c>
      <c r="Z8267" s="3" t="s">
        <v>52</v>
      </c>
      <c r="AA8267">
        <v>1</v>
      </c>
      <c r="AB8267">
        <v>1</v>
      </c>
      <c r="AC8267">
        <v>1</v>
      </c>
      <c r="AD8267">
        <v>1</v>
      </c>
      <c r="AE8267">
        <v>0</v>
      </c>
      <c r="AF8267">
        <v>1</v>
      </c>
      <c r="AG8267">
        <v>0</v>
      </c>
      <c r="AH8267">
        <v>66</v>
      </c>
      <c r="AI8267">
        <v>1</v>
      </c>
      <c r="AJ8267">
        <v>0</v>
      </c>
      <c r="AK8267">
        <v>0</v>
      </c>
      <c r="AL8267">
        <v>0</v>
      </c>
      <c r="AM8267">
        <v>5</v>
      </c>
      <c r="AN8267">
        <v>2800000</v>
      </c>
      <c r="AO8267">
        <v>9898.990234375</v>
      </c>
      <c r="AP8267">
        <v>2900000</v>
      </c>
      <c r="AQ8267">
        <v>10252.525390625</v>
      </c>
      <c r="AR8267">
        <v>2900000</v>
      </c>
      <c r="AS8267">
        <v>10252.525390625</v>
      </c>
      <c r="AT8267" t="s">
        <v>53</v>
      </c>
      <c r="AU8267">
        <v>1</v>
      </c>
      <c r="AV8267">
        <v>9.2001880343929034</v>
      </c>
      <c r="AW8267">
        <v>16</v>
      </c>
      <c r="AX8267">
        <v>1936</v>
      </c>
      <c r="AY8267">
        <v>0</v>
      </c>
      <c r="AZ8267">
        <v>-0.37625592004117381</v>
      </c>
      <c r="BA8267">
        <v>0.58789044130736468</v>
      </c>
    </row>
    <row r="8268" spans="1:53" x14ac:dyDescent="0.25">
      <c r="A8268">
        <v>3</v>
      </c>
      <c r="B8268">
        <v>0</v>
      </c>
      <c r="C8268">
        <v>49</v>
      </c>
      <c r="D8268">
        <v>6</v>
      </c>
      <c r="E8268">
        <v>2</v>
      </c>
      <c r="F8268">
        <v>1</v>
      </c>
      <c r="G8268">
        <v>36</v>
      </c>
      <c r="H8268" s="3">
        <f t="shared" si="129"/>
        <v>37</v>
      </c>
      <c r="I8268">
        <v>148211</v>
      </c>
      <c r="J8268">
        <v>1300000</v>
      </c>
      <c r="K8268">
        <v>45</v>
      </c>
      <c r="L8268">
        <v>7</v>
      </c>
      <c r="M8268">
        <v>1</v>
      </c>
      <c r="N8268">
        <v>1</v>
      </c>
      <c r="O8268">
        <v>1396544.33333333</v>
      </c>
      <c r="P8268">
        <v>0</v>
      </c>
      <c r="Q8268">
        <v>60000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1456544.33333333</v>
      </c>
      <c r="X8268">
        <v>1456544.33333333</v>
      </c>
      <c r="Y8268">
        <v>11</v>
      </c>
      <c r="Z8268" s="3" t="s">
        <v>54</v>
      </c>
      <c r="AA8268">
        <v>0</v>
      </c>
      <c r="AB8268">
        <v>1</v>
      </c>
      <c r="AC8268">
        <v>1</v>
      </c>
      <c r="AD8268">
        <v>1</v>
      </c>
      <c r="AE8268">
        <v>0</v>
      </c>
      <c r="AF8268">
        <v>1</v>
      </c>
      <c r="AG8268">
        <v>0</v>
      </c>
      <c r="AH8268">
        <v>45</v>
      </c>
      <c r="AI8268">
        <v>1</v>
      </c>
      <c r="AJ8268">
        <v>0</v>
      </c>
      <c r="AK8268">
        <v>0</v>
      </c>
      <c r="AL8268">
        <v>0</v>
      </c>
      <c r="AM8268">
        <v>4</v>
      </c>
      <c r="AN8268">
        <v>1200000</v>
      </c>
      <c r="AO8268">
        <v>6222.22216796875</v>
      </c>
      <c r="AP8268">
        <v>1396544.375</v>
      </c>
      <c r="AQ8268">
        <v>7241.34130859375</v>
      </c>
      <c r="AR8268">
        <v>1396544.375</v>
      </c>
      <c r="AS8268">
        <v>7241.34130859375</v>
      </c>
      <c r="AT8268" t="s">
        <v>55</v>
      </c>
      <c r="AU8268">
        <v>1</v>
      </c>
      <c r="AV8268">
        <v>8.7358823836617585</v>
      </c>
      <c r="AW8268">
        <v>1296</v>
      </c>
      <c r="AX8268">
        <v>2401</v>
      </c>
      <c r="AY8268">
        <v>1</v>
      </c>
      <c r="AZ8268">
        <v>0.38767869668418198</v>
      </c>
      <c r="BA8268">
        <v>-0.36078528499108481</v>
      </c>
    </row>
    <row r="8269" spans="1:53" x14ac:dyDescent="0.25">
      <c r="A8269">
        <v>3</v>
      </c>
      <c r="B8269">
        <v>0</v>
      </c>
      <c r="C8269">
        <v>27</v>
      </c>
      <c r="D8269">
        <v>6</v>
      </c>
      <c r="E8269">
        <v>5</v>
      </c>
      <c r="F8269">
        <v>1</v>
      </c>
      <c r="G8269">
        <v>12</v>
      </c>
      <c r="H8269" s="3">
        <f t="shared" si="129"/>
        <v>15</v>
      </c>
      <c r="I8269">
        <v>0</v>
      </c>
      <c r="J8269">
        <v>5500000</v>
      </c>
      <c r="K8269">
        <v>40</v>
      </c>
      <c r="L8269">
        <v>9</v>
      </c>
      <c r="M8269">
        <v>1</v>
      </c>
      <c r="N8269">
        <v>1</v>
      </c>
      <c r="O8269">
        <v>2958333.3333333302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2958333.3333333302</v>
      </c>
      <c r="X8269">
        <v>2958333.3333333302</v>
      </c>
      <c r="Y8269">
        <v>11</v>
      </c>
      <c r="Z8269" s="3" t="s">
        <v>54</v>
      </c>
      <c r="AA8269">
        <v>0</v>
      </c>
      <c r="AB8269">
        <v>1</v>
      </c>
      <c r="AC8269">
        <v>1</v>
      </c>
      <c r="AD8269">
        <v>1</v>
      </c>
      <c r="AE8269">
        <v>0</v>
      </c>
      <c r="AF8269">
        <v>1</v>
      </c>
      <c r="AG8269">
        <v>0</v>
      </c>
      <c r="AH8269">
        <v>40</v>
      </c>
      <c r="AI8269">
        <v>1</v>
      </c>
      <c r="AJ8269">
        <v>0</v>
      </c>
      <c r="AK8269">
        <v>0</v>
      </c>
      <c r="AL8269">
        <v>0</v>
      </c>
      <c r="AM8269">
        <v>5</v>
      </c>
      <c r="AN8269">
        <v>2500000</v>
      </c>
      <c r="AO8269">
        <v>14583.3330078125</v>
      </c>
      <c r="AP8269">
        <v>2958333.5</v>
      </c>
      <c r="AQ8269">
        <v>17256.9453125</v>
      </c>
      <c r="AR8269">
        <v>2958333.5</v>
      </c>
      <c r="AS8269">
        <v>17256.9453125</v>
      </c>
      <c r="AT8269" t="s">
        <v>55</v>
      </c>
      <c r="AU8269">
        <v>1</v>
      </c>
      <c r="AV8269">
        <v>9.5876345807962213</v>
      </c>
      <c r="AW8269">
        <v>144</v>
      </c>
      <c r="AX8269">
        <v>729</v>
      </c>
      <c r="AY8269">
        <v>1</v>
      </c>
      <c r="AZ8269">
        <v>0.46431552841069651</v>
      </c>
      <c r="BA8269">
        <v>0.65884852105498981</v>
      </c>
    </row>
    <row r="8270" spans="1:53" x14ac:dyDescent="0.25">
      <c r="A8270">
        <v>1</v>
      </c>
      <c r="B8270">
        <v>0</v>
      </c>
      <c r="C8270">
        <v>42</v>
      </c>
      <c r="D8270">
        <v>3</v>
      </c>
      <c r="E8270">
        <v>5</v>
      </c>
      <c r="F8270">
        <v>1</v>
      </c>
      <c r="G8270">
        <v>12</v>
      </c>
      <c r="H8270" s="3">
        <f t="shared" si="129"/>
        <v>33</v>
      </c>
      <c r="I8270">
        <v>0</v>
      </c>
      <c r="J8270">
        <v>0</v>
      </c>
      <c r="K8270">
        <v>48</v>
      </c>
      <c r="L8270">
        <v>3</v>
      </c>
      <c r="M8270">
        <v>2</v>
      </c>
      <c r="N8270">
        <v>1</v>
      </c>
      <c r="O8270">
        <v>800000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800000</v>
      </c>
      <c r="X8270">
        <v>968000</v>
      </c>
      <c r="Y8270">
        <v>11</v>
      </c>
      <c r="Z8270" s="3" t="s">
        <v>56</v>
      </c>
      <c r="AA8270">
        <v>0</v>
      </c>
      <c r="AB8270">
        <v>2</v>
      </c>
      <c r="AC8270">
        <v>1</v>
      </c>
      <c r="AD8270">
        <v>1</v>
      </c>
      <c r="AE8270">
        <v>0</v>
      </c>
      <c r="AF8270">
        <v>1</v>
      </c>
      <c r="AG8270">
        <v>0</v>
      </c>
      <c r="AH8270">
        <v>48</v>
      </c>
      <c r="AI8270">
        <v>0</v>
      </c>
      <c r="AJ8270">
        <v>1</v>
      </c>
      <c r="AK8270">
        <v>0</v>
      </c>
      <c r="AL8270">
        <v>1</v>
      </c>
      <c r="AM8270">
        <v>2</v>
      </c>
      <c r="AN8270">
        <v>800000</v>
      </c>
      <c r="AO8270">
        <v>3888.88891601562</v>
      </c>
      <c r="AP8270">
        <v>800000</v>
      </c>
      <c r="AQ8270">
        <v>3888.88891601562</v>
      </c>
      <c r="AR8270">
        <v>800000</v>
      </c>
      <c r="AS8270">
        <v>3888.88891601562</v>
      </c>
      <c r="AT8270" t="s">
        <v>57</v>
      </c>
      <c r="AU8270">
        <v>0</v>
      </c>
      <c r="AV8270">
        <v>8.2658787701107759</v>
      </c>
      <c r="AW8270">
        <v>144</v>
      </c>
      <c r="AX8270">
        <v>1764</v>
      </c>
      <c r="AY8270">
        <v>1</v>
      </c>
      <c r="AZ8270">
        <v>0.4990383085419744</v>
      </c>
      <c r="BA8270">
        <v>0.31313738488091158</v>
      </c>
    </row>
    <row r="8271" spans="1:53" x14ac:dyDescent="0.25">
      <c r="A8271">
        <v>1</v>
      </c>
      <c r="B8271">
        <v>1</v>
      </c>
      <c r="C8271">
        <v>39</v>
      </c>
      <c r="D8271">
        <v>3</v>
      </c>
      <c r="E8271">
        <v>5</v>
      </c>
      <c r="F8271">
        <v>1</v>
      </c>
      <c r="G8271">
        <v>12</v>
      </c>
      <c r="H8271" s="3">
        <f t="shared" si="129"/>
        <v>30</v>
      </c>
      <c r="I8271">
        <v>148211</v>
      </c>
      <c r="J8271">
        <v>0</v>
      </c>
      <c r="K8271">
        <v>48</v>
      </c>
      <c r="L8271">
        <v>5</v>
      </c>
      <c r="M8271">
        <v>1</v>
      </c>
      <c r="N8271">
        <v>1</v>
      </c>
      <c r="O8271">
        <v>929453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929453</v>
      </c>
      <c r="X8271">
        <v>929453</v>
      </c>
      <c r="Y8271">
        <v>11</v>
      </c>
      <c r="Z8271" s="3" t="s">
        <v>56</v>
      </c>
      <c r="AA8271">
        <v>0</v>
      </c>
      <c r="AB8271">
        <v>1</v>
      </c>
      <c r="AC8271">
        <v>1</v>
      </c>
      <c r="AD8271">
        <v>1</v>
      </c>
      <c r="AE8271">
        <v>0</v>
      </c>
      <c r="AF8271">
        <v>1</v>
      </c>
      <c r="AG8271">
        <v>0</v>
      </c>
      <c r="AH8271">
        <v>48</v>
      </c>
      <c r="AI8271">
        <v>1</v>
      </c>
      <c r="AJ8271">
        <v>0</v>
      </c>
      <c r="AK8271">
        <v>0</v>
      </c>
      <c r="AL8271">
        <v>0</v>
      </c>
      <c r="AM8271">
        <v>4</v>
      </c>
      <c r="AN8271">
        <v>781242</v>
      </c>
      <c r="AO8271">
        <v>3797.7041015625</v>
      </c>
      <c r="AP8271">
        <v>929453</v>
      </c>
      <c r="AQ8271">
        <v>4518.17431640625</v>
      </c>
      <c r="AR8271">
        <v>929453</v>
      </c>
      <c r="AS8271">
        <v>4518.17431640625</v>
      </c>
      <c r="AT8271" t="s">
        <v>57</v>
      </c>
      <c r="AU8271">
        <v>1</v>
      </c>
      <c r="AV8271">
        <v>8.2421519793225535</v>
      </c>
      <c r="AW8271">
        <v>144</v>
      </c>
      <c r="AX8271">
        <v>1521</v>
      </c>
      <c r="AY8271">
        <v>0</v>
      </c>
      <c r="AZ8271">
        <v>-0.44365183848442857</v>
      </c>
      <c r="BA8271">
        <v>0.21397436369728501</v>
      </c>
    </row>
    <row r="8272" spans="1:53" x14ac:dyDescent="0.25">
      <c r="A8272">
        <v>3</v>
      </c>
      <c r="B8272">
        <v>1</v>
      </c>
      <c r="C8272">
        <v>32</v>
      </c>
      <c r="D8272">
        <v>5</v>
      </c>
      <c r="E8272">
        <v>11</v>
      </c>
      <c r="F8272">
        <v>1</v>
      </c>
      <c r="G8272">
        <v>3</v>
      </c>
      <c r="H8272" s="3">
        <f t="shared" si="129"/>
        <v>21</v>
      </c>
      <c r="I8272">
        <v>70000</v>
      </c>
      <c r="J8272">
        <v>0</v>
      </c>
      <c r="K8272">
        <v>60</v>
      </c>
      <c r="L8272">
        <v>9</v>
      </c>
      <c r="M8272">
        <v>1</v>
      </c>
      <c r="N8272">
        <v>1</v>
      </c>
      <c r="O8272">
        <v>1150000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1150000</v>
      </c>
      <c r="X8272">
        <v>1150000</v>
      </c>
      <c r="Y8272">
        <v>11</v>
      </c>
      <c r="Z8272" s="3" t="s">
        <v>52</v>
      </c>
      <c r="AA8272">
        <v>1</v>
      </c>
      <c r="AB8272">
        <v>1</v>
      </c>
      <c r="AC8272">
        <v>1</v>
      </c>
      <c r="AD8272">
        <v>1</v>
      </c>
      <c r="AE8272">
        <v>0</v>
      </c>
      <c r="AF8272">
        <v>1</v>
      </c>
      <c r="AG8272">
        <v>0</v>
      </c>
      <c r="AH8272">
        <v>60</v>
      </c>
      <c r="AI8272">
        <v>1</v>
      </c>
      <c r="AJ8272">
        <v>0</v>
      </c>
      <c r="AK8272">
        <v>0</v>
      </c>
      <c r="AL8272">
        <v>0</v>
      </c>
      <c r="AM8272">
        <v>5</v>
      </c>
      <c r="AN8272">
        <v>1080000</v>
      </c>
      <c r="AO8272">
        <v>4200</v>
      </c>
      <c r="AP8272">
        <v>1150000</v>
      </c>
      <c r="AQ8272">
        <v>4472.22216796875</v>
      </c>
      <c r="AR8272">
        <v>1150000</v>
      </c>
      <c r="AS8272">
        <v>4472.22216796875</v>
      </c>
      <c r="AT8272" t="s">
        <v>53</v>
      </c>
      <c r="AU8272">
        <v>1</v>
      </c>
      <c r="AV8272">
        <v>8.3428398042714598</v>
      </c>
      <c r="AW8272">
        <v>9</v>
      </c>
      <c r="AX8272">
        <v>1024</v>
      </c>
      <c r="AY8272">
        <v>0</v>
      </c>
      <c r="AZ8272">
        <v>-0.37720659152694641</v>
      </c>
      <c r="BA8272">
        <v>-0.17782504037141589</v>
      </c>
    </row>
    <row r="8273" spans="1:53" x14ac:dyDescent="0.25">
      <c r="A8273">
        <v>3</v>
      </c>
      <c r="B8273">
        <v>1</v>
      </c>
      <c r="C8273">
        <v>30</v>
      </c>
      <c r="D8273">
        <v>6</v>
      </c>
      <c r="E8273">
        <v>6</v>
      </c>
      <c r="F8273">
        <v>1</v>
      </c>
      <c r="G8273">
        <v>24</v>
      </c>
      <c r="H8273" s="3">
        <f t="shared" si="129"/>
        <v>18</v>
      </c>
      <c r="I8273">
        <v>0</v>
      </c>
      <c r="J8273">
        <v>8000000</v>
      </c>
      <c r="K8273">
        <v>48</v>
      </c>
      <c r="L8273">
        <v>9</v>
      </c>
      <c r="M8273">
        <v>1</v>
      </c>
      <c r="N8273">
        <v>1</v>
      </c>
      <c r="O8273">
        <v>3666666.6666666698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3666666.6666666698</v>
      </c>
      <c r="X8273">
        <v>3666666.6666666698</v>
      </c>
      <c r="Y8273">
        <v>11</v>
      </c>
      <c r="Z8273" s="3" t="s">
        <v>54</v>
      </c>
      <c r="AA8273">
        <v>0</v>
      </c>
      <c r="AB8273">
        <v>1</v>
      </c>
      <c r="AC8273">
        <v>1</v>
      </c>
      <c r="AD8273">
        <v>1</v>
      </c>
      <c r="AE8273">
        <v>0</v>
      </c>
      <c r="AF8273">
        <v>1</v>
      </c>
      <c r="AG8273">
        <v>0</v>
      </c>
      <c r="AH8273">
        <v>48</v>
      </c>
      <c r="AI8273">
        <v>1</v>
      </c>
      <c r="AJ8273">
        <v>0</v>
      </c>
      <c r="AK8273">
        <v>0</v>
      </c>
      <c r="AL8273">
        <v>0</v>
      </c>
      <c r="AM8273">
        <v>5</v>
      </c>
      <c r="AN8273">
        <v>3000000</v>
      </c>
      <c r="AO8273">
        <v>14583.3330078125</v>
      </c>
      <c r="AP8273">
        <v>3666666.75</v>
      </c>
      <c r="AQ8273">
        <v>17824.07421875</v>
      </c>
      <c r="AR8273">
        <v>3666666.75</v>
      </c>
      <c r="AS8273">
        <v>17824.07421875</v>
      </c>
      <c r="AT8273" t="s">
        <v>55</v>
      </c>
      <c r="AU8273">
        <v>1</v>
      </c>
      <c r="AV8273">
        <v>9.5876345807962213</v>
      </c>
      <c r="AW8273">
        <v>576</v>
      </c>
      <c r="AX8273">
        <v>900</v>
      </c>
      <c r="AY8273">
        <v>0</v>
      </c>
      <c r="AZ8273">
        <v>-0.49788067008632952</v>
      </c>
      <c r="BA8273">
        <v>0.66386203162154467</v>
      </c>
    </row>
    <row r="8274" spans="1:53" x14ac:dyDescent="0.25">
      <c r="A8274">
        <v>2</v>
      </c>
      <c r="B8274">
        <v>1</v>
      </c>
      <c r="C8274">
        <v>21</v>
      </c>
      <c r="D8274">
        <v>5</v>
      </c>
      <c r="E8274">
        <v>11</v>
      </c>
      <c r="F8274">
        <v>1</v>
      </c>
      <c r="G8274">
        <v>50</v>
      </c>
      <c r="H8274" s="3">
        <f t="shared" si="129"/>
        <v>10</v>
      </c>
      <c r="I8274">
        <v>0</v>
      </c>
      <c r="J8274">
        <v>0</v>
      </c>
      <c r="K8274">
        <v>48</v>
      </c>
      <c r="L8274">
        <v>2</v>
      </c>
      <c r="M8274">
        <v>2</v>
      </c>
      <c r="N8274">
        <v>1</v>
      </c>
      <c r="O8274">
        <v>800000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800000</v>
      </c>
      <c r="X8274">
        <v>800000</v>
      </c>
      <c r="Y8274">
        <v>11</v>
      </c>
      <c r="Z8274" s="3" t="s">
        <v>52</v>
      </c>
      <c r="AA8274">
        <v>1</v>
      </c>
      <c r="AB8274">
        <v>2</v>
      </c>
      <c r="AC8274">
        <v>1</v>
      </c>
      <c r="AD8274">
        <v>1</v>
      </c>
      <c r="AE8274">
        <v>0</v>
      </c>
      <c r="AF8274">
        <v>1</v>
      </c>
      <c r="AG8274">
        <v>0</v>
      </c>
      <c r="AH8274">
        <v>48</v>
      </c>
      <c r="AI8274">
        <v>0</v>
      </c>
      <c r="AJ8274">
        <v>1</v>
      </c>
      <c r="AK8274">
        <v>0</v>
      </c>
      <c r="AL8274">
        <v>1</v>
      </c>
      <c r="AM8274">
        <v>2</v>
      </c>
      <c r="AN8274">
        <v>800000</v>
      </c>
      <c r="AO8274">
        <v>3888.88891601562</v>
      </c>
      <c r="AP8274">
        <v>800000</v>
      </c>
      <c r="AQ8274">
        <v>3888.88891601562</v>
      </c>
      <c r="AR8274">
        <v>800000</v>
      </c>
      <c r="AS8274">
        <v>3888.88891601562</v>
      </c>
      <c r="AT8274" t="s">
        <v>53</v>
      </c>
      <c r="AU8274">
        <v>0</v>
      </c>
      <c r="AV8274">
        <v>8.2658787701107759</v>
      </c>
      <c r="AW8274">
        <v>2500</v>
      </c>
      <c r="AX8274">
        <v>441</v>
      </c>
      <c r="AY8274">
        <v>0</v>
      </c>
      <c r="AZ8274">
        <v>-0.54044667328452012</v>
      </c>
      <c r="BA8274">
        <v>0.1468560419066077</v>
      </c>
    </row>
    <row r="8275" spans="1:53" x14ac:dyDescent="0.25">
      <c r="A8275">
        <v>2</v>
      </c>
      <c r="B8275">
        <v>0</v>
      </c>
      <c r="C8275">
        <v>23</v>
      </c>
      <c r="D8275">
        <v>5</v>
      </c>
      <c r="E8275">
        <v>11</v>
      </c>
      <c r="F8275">
        <v>1</v>
      </c>
      <c r="G8275">
        <v>10</v>
      </c>
      <c r="H8275" s="3">
        <f t="shared" si="129"/>
        <v>12</v>
      </c>
      <c r="I8275">
        <v>0</v>
      </c>
      <c r="J8275">
        <v>0</v>
      </c>
      <c r="K8275">
        <v>40</v>
      </c>
      <c r="L8275">
        <v>2</v>
      </c>
      <c r="M8275">
        <v>2</v>
      </c>
      <c r="N8275">
        <v>1</v>
      </c>
      <c r="O8275">
        <v>400000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400000</v>
      </c>
      <c r="X8275">
        <v>400000</v>
      </c>
      <c r="Y8275">
        <v>11</v>
      </c>
      <c r="Z8275" s="3" t="s">
        <v>52</v>
      </c>
      <c r="AA8275">
        <v>1</v>
      </c>
      <c r="AB8275">
        <v>2</v>
      </c>
      <c r="AC8275">
        <v>1</v>
      </c>
      <c r="AD8275">
        <v>1</v>
      </c>
      <c r="AE8275">
        <v>0</v>
      </c>
      <c r="AF8275">
        <v>1</v>
      </c>
      <c r="AG8275">
        <v>0</v>
      </c>
      <c r="AH8275">
        <v>40</v>
      </c>
      <c r="AI8275">
        <v>0</v>
      </c>
      <c r="AJ8275">
        <v>1</v>
      </c>
      <c r="AK8275">
        <v>0</v>
      </c>
      <c r="AL8275">
        <v>1</v>
      </c>
      <c r="AM8275">
        <v>2</v>
      </c>
      <c r="AN8275">
        <v>400000</v>
      </c>
      <c r="AO8275">
        <v>2333.33325195312</v>
      </c>
      <c r="AP8275">
        <v>400000</v>
      </c>
      <c r="AQ8275">
        <v>2333.33325195312</v>
      </c>
      <c r="AR8275">
        <v>400000</v>
      </c>
      <c r="AS8275">
        <v>2333.33325195312</v>
      </c>
      <c r="AT8275" t="s">
        <v>53</v>
      </c>
      <c r="AU8275">
        <v>0</v>
      </c>
      <c r="AV8275">
        <v>7.7550531044921058</v>
      </c>
      <c r="AW8275">
        <v>100</v>
      </c>
      <c r="AX8275">
        <v>529</v>
      </c>
      <c r="AY8275">
        <v>1</v>
      </c>
      <c r="AZ8275">
        <v>0.37936068521298072</v>
      </c>
      <c r="BA8275">
        <v>-0.4302979493150535</v>
      </c>
    </row>
    <row r="8276" spans="1:53" x14ac:dyDescent="0.25">
      <c r="A8276">
        <v>2</v>
      </c>
      <c r="B8276">
        <v>1</v>
      </c>
      <c r="C8276">
        <v>29</v>
      </c>
      <c r="D8276">
        <v>5</v>
      </c>
      <c r="E8276">
        <v>11</v>
      </c>
      <c r="F8276">
        <v>1</v>
      </c>
      <c r="G8276">
        <v>36</v>
      </c>
      <c r="H8276" s="3">
        <f t="shared" si="129"/>
        <v>18</v>
      </c>
      <c r="I8276">
        <v>119211</v>
      </c>
      <c r="J8276">
        <v>981242</v>
      </c>
      <c r="K8276">
        <v>48</v>
      </c>
      <c r="L8276">
        <v>9</v>
      </c>
      <c r="M8276">
        <v>1</v>
      </c>
      <c r="N8276">
        <v>1</v>
      </c>
      <c r="O8276">
        <v>1165556.5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1165556.5</v>
      </c>
      <c r="X8276">
        <v>1165556.5</v>
      </c>
      <c r="Y8276">
        <v>11</v>
      </c>
      <c r="Z8276" s="3" t="s">
        <v>52</v>
      </c>
      <c r="AA8276">
        <v>1</v>
      </c>
      <c r="AB8276">
        <v>1</v>
      </c>
      <c r="AC8276">
        <v>1</v>
      </c>
      <c r="AD8276">
        <v>1</v>
      </c>
      <c r="AE8276">
        <v>0</v>
      </c>
      <c r="AF8276">
        <v>1</v>
      </c>
      <c r="AG8276">
        <v>0</v>
      </c>
      <c r="AH8276">
        <v>48</v>
      </c>
      <c r="AI8276">
        <v>1</v>
      </c>
      <c r="AJ8276">
        <v>0</v>
      </c>
      <c r="AK8276">
        <v>0</v>
      </c>
      <c r="AL8276">
        <v>0</v>
      </c>
      <c r="AM8276">
        <v>5</v>
      </c>
      <c r="AN8276">
        <v>781242</v>
      </c>
      <c r="AO8276">
        <v>3797.7041015625</v>
      </c>
      <c r="AP8276">
        <v>1165556.5</v>
      </c>
      <c r="AQ8276">
        <v>5665.8994140625</v>
      </c>
      <c r="AR8276">
        <v>1165556.5</v>
      </c>
      <c r="AS8276">
        <v>5665.8994140625</v>
      </c>
      <c r="AT8276" t="s">
        <v>53</v>
      </c>
      <c r="AU8276">
        <v>1</v>
      </c>
      <c r="AV8276">
        <v>8.2421519793225535</v>
      </c>
      <c r="AW8276">
        <v>1296</v>
      </c>
      <c r="AX8276">
        <v>841</v>
      </c>
      <c r="AY8276">
        <v>0</v>
      </c>
      <c r="AZ8276">
        <v>-0.42257168668379591</v>
      </c>
      <c r="BA8276">
        <v>-0.41829192752431199</v>
      </c>
    </row>
    <row r="8277" spans="1:53" x14ac:dyDescent="0.25">
      <c r="A8277">
        <v>2</v>
      </c>
      <c r="B8277">
        <v>0</v>
      </c>
      <c r="C8277">
        <v>20</v>
      </c>
      <c r="D8277">
        <v>6</v>
      </c>
      <c r="E8277">
        <v>2</v>
      </c>
      <c r="F8277">
        <v>1</v>
      </c>
      <c r="G8277">
        <v>7</v>
      </c>
      <c r="H8277" s="3">
        <f t="shared" si="129"/>
        <v>8</v>
      </c>
      <c r="I8277">
        <v>88211</v>
      </c>
      <c r="J8277">
        <v>0</v>
      </c>
      <c r="K8277">
        <v>48</v>
      </c>
      <c r="L8277">
        <v>4</v>
      </c>
      <c r="M8277">
        <v>1</v>
      </c>
      <c r="N8277">
        <v>1</v>
      </c>
      <c r="O8277">
        <v>869453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869453</v>
      </c>
      <c r="X8277">
        <v>869453</v>
      </c>
      <c r="Y8277">
        <v>11</v>
      </c>
      <c r="Z8277" s="3" t="s">
        <v>54</v>
      </c>
      <c r="AA8277">
        <v>0</v>
      </c>
      <c r="AB8277">
        <v>1</v>
      </c>
      <c r="AC8277">
        <v>1</v>
      </c>
      <c r="AD8277">
        <v>1</v>
      </c>
      <c r="AE8277">
        <v>0</v>
      </c>
      <c r="AF8277">
        <v>1</v>
      </c>
      <c r="AG8277">
        <v>0</v>
      </c>
      <c r="AH8277">
        <v>48</v>
      </c>
      <c r="AI8277">
        <v>1</v>
      </c>
      <c r="AJ8277">
        <v>0</v>
      </c>
      <c r="AK8277">
        <v>0</v>
      </c>
      <c r="AL8277">
        <v>0</v>
      </c>
      <c r="AM8277">
        <v>3</v>
      </c>
      <c r="AN8277">
        <v>781242</v>
      </c>
      <c r="AO8277">
        <v>3797.7041015625</v>
      </c>
      <c r="AP8277">
        <v>869453</v>
      </c>
      <c r="AQ8277">
        <v>4226.5078125</v>
      </c>
      <c r="AR8277">
        <v>869453</v>
      </c>
      <c r="AS8277">
        <v>4226.5078125</v>
      </c>
      <c r="AT8277" t="s">
        <v>55</v>
      </c>
      <c r="AU8277">
        <v>1</v>
      </c>
      <c r="AV8277">
        <v>8.2421519793225535</v>
      </c>
      <c r="AW8277">
        <v>49</v>
      </c>
      <c r="AX8277">
        <v>400</v>
      </c>
      <c r="AY8277">
        <v>1</v>
      </c>
      <c r="AZ8277">
        <v>0.43511355469092777</v>
      </c>
      <c r="BA8277">
        <v>-0.14447366480237231</v>
      </c>
    </row>
    <row r="8278" spans="1:53" x14ac:dyDescent="0.25">
      <c r="A8278">
        <v>2</v>
      </c>
      <c r="B8278">
        <v>0</v>
      </c>
      <c r="C8278">
        <v>55</v>
      </c>
      <c r="D8278">
        <v>5</v>
      </c>
      <c r="E8278">
        <v>11</v>
      </c>
      <c r="F8278">
        <v>1</v>
      </c>
      <c r="G8278">
        <v>156</v>
      </c>
      <c r="H8278" s="3">
        <f t="shared" si="129"/>
        <v>44</v>
      </c>
      <c r="I8278">
        <v>388211</v>
      </c>
      <c r="J8278">
        <v>800000</v>
      </c>
      <c r="K8278">
        <v>56</v>
      </c>
      <c r="L8278">
        <v>2</v>
      </c>
      <c r="M8278">
        <v>1</v>
      </c>
      <c r="N8278">
        <v>1</v>
      </c>
      <c r="O8278">
        <v>1004877.66666667</v>
      </c>
      <c r="P8278">
        <v>0</v>
      </c>
      <c r="Q8278">
        <v>300000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1304877.66666667</v>
      </c>
      <c r="X8278">
        <v>1304877.66666667</v>
      </c>
      <c r="Y8278">
        <v>11</v>
      </c>
      <c r="Z8278" s="3" t="s">
        <v>52</v>
      </c>
      <c r="AA8278">
        <v>1</v>
      </c>
      <c r="AB8278">
        <v>1</v>
      </c>
      <c r="AC8278">
        <v>1</v>
      </c>
      <c r="AD8278">
        <v>1</v>
      </c>
      <c r="AE8278">
        <v>0</v>
      </c>
      <c r="AF8278">
        <v>1</v>
      </c>
      <c r="AG8278">
        <v>0</v>
      </c>
      <c r="AH8278">
        <v>56</v>
      </c>
      <c r="AI8278">
        <v>1</v>
      </c>
      <c r="AJ8278">
        <v>0</v>
      </c>
      <c r="AK8278">
        <v>0</v>
      </c>
      <c r="AL8278">
        <v>1</v>
      </c>
      <c r="AM8278">
        <v>2</v>
      </c>
      <c r="AN8278">
        <v>850000</v>
      </c>
      <c r="AO8278">
        <v>3541.66674804688</v>
      </c>
      <c r="AP8278">
        <v>1004877.6875</v>
      </c>
      <c r="AQ8278">
        <v>4186.990234375</v>
      </c>
      <c r="AR8278">
        <v>1004877.6875</v>
      </c>
      <c r="AS8278">
        <v>4186.990234375</v>
      </c>
      <c r="AT8278" t="s">
        <v>53</v>
      </c>
      <c r="AU8278">
        <v>1</v>
      </c>
      <c r="AV8278">
        <v>8.1723527281024495</v>
      </c>
      <c r="AW8278">
        <v>24336</v>
      </c>
      <c r="AX8278">
        <v>3025</v>
      </c>
      <c r="AY8278">
        <v>1</v>
      </c>
      <c r="AZ8278">
        <v>0.43075144157756318</v>
      </c>
      <c r="BA8278">
        <v>-0.4726021638587497</v>
      </c>
    </row>
    <row r="8279" spans="1:53" x14ac:dyDescent="0.25">
      <c r="A8279">
        <v>2</v>
      </c>
      <c r="B8279">
        <v>0</v>
      </c>
      <c r="C8279">
        <v>24</v>
      </c>
      <c r="D8279">
        <v>5</v>
      </c>
      <c r="E8279">
        <v>11</v>
      </c>
      <c r="F8279">
        <v>1</v>
      </c>
      <c r="G8279">
        <v>53</v>
      </c>
      <c r="H8279" s="3">
        <f t="shared" si="129"/>
        <v>13</v>
      </c>
      <c r="I8279">
        <v>148211</v>
      </c>
      <c r="J8279">
        <v>759500</v>
      </c>
      <c r="K8279">
        <v>48</v>
      </c>
      <c r="L8279">
        <v>3</v>
      </c>
      <c r="M8279">
        <v>1</v>
      </c>
      <c r="N8279">
        <v>1</v>
      </c>
      <c r="O8279">
        <v>992744.66666666698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992744.66666666698</v>
      </c>
      <c r="X8279">
        <v>992744.66666666698</v>
      </c>
      <c r="Y8279">
        <v>11</v>
      </c>
      <c r="Z8279" s="3" t="s">
        <v>52</v>
      </c>
      <c r="AA8279">
        <v>1</v>
      </c>
      <c r="AB8279">
        <v>1</v>
      </c>
      <c r="AC8279">
        <v>1</v>
      </c>
      <c r="AD8279">
        <v>1</v>
      </c>
      <c r="AE8279">
        <v>0</v>
      </c>
      <c r="AF8279">
        <v>1</v>
      </c>
      <c r="AG8279">
        <v>0</v>
      </c>
      <c r="AH8279">
        <v>48</v>
      </c>
      <c r="AI8279">
        <v>1</v>
      </c>
      <c r="AJ8279">
        <v>0</v>
      </c>
      <c r="AK8279">
        <v>0</v>
      </c>
      <c r="AL8279">
        <v>1</v>
      </c>
      <c r="AM8279">
        <v>2</v>
      </c>
      <c r="AN8279">
        <v>781242</v>
      </c>
      <c r="AO8279">
        <v>3797.7041015625</v>
      </c>
      <c r="AP8279">
        <v>992744.6875</v>
      </c>
      <c r="AQ8279">
        <v>4825.84228515625</v>
      </c>
      <c r="AR8279">
        <v>992744.6875</v>
      </c>
      <c r="AS8279">
        <v>4825.84228515625</v>
      </c>
      <c r="AT8279" t="s">
        <v>53</v>
      </c>
      <c r="AU8279">
        <v>1</v>
      </c>
      <c r="AV8279">
        <v>8.2421519793225535</v>
      </c>
      <c r="AW8279">
        <v>2809</v>
      </c>
      <c r="AX8279">
        <v>576</v>
      </c>
      <c r="AY8279">
        <v>1</v>
      </c>
      <c r="AZ8279">
        <v>0.46396945341818779</v>
      </c>
      <c r="BA8279">
        <v>-1.2364801475101101E-2</v>
      </c>
    </row>
    <row r="8280" spans="1:53" x14ac:dyDescent="0.25">
      <c r="A8280">
        <v>2</v>
      </c>
      <c r="B8280">
        <v>1</v>
      </c>
      <c r="C8280">
        <v>27</v>
      </c>
      <c r="D8280">
        <v>4</v>
      </c>
      <c r="E8280">
        <v>9</v>
      </c>
      <c r="F8280">
        <v>1</v>
      </c>
      <c r="G8280">
        <v>6</v>
      </c>
      <c r="H8280" s="3">
        <f t="shared" si="129"/>
        <v>17</v>
      </c>
      <c r="I8280">
        <v>148211</v>
      </c>
      <c r="J8280">
        <v>600000</v>
      </c>
      <c r="K8280">
        <v>40</v>
      </c>
      <c r="L8280">
        <v>6</v>
      </c>
      <c r="M8280">
        <v>1</v>
      </c>
      <c r="N8280">
        <v>1</v>
      </c>
      <c r="O8280">
        <v>979453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979453</v>
      </c>
      <c r="X8280">
        <v>979453</v>
      </c>
      <c r="Y8280">
        <v>11</v>
      </c>
      <c r="Z8280" s="3" t="s">
        <v>59</v>
      </c>
      <c r="AA8280">
        <v>0</v>
      </c>
      <c r="AB8280">
        <v>1</v>
      </c>
      <c r="AC8280">
        <v>1</v>
      </c>
      <c r="AD8280">
        <v>1</v>
      </c>
      <c r="AE8280">
        <v>0</v>
      </c>
      <c r="AF8280">
        <v>1</v>
      </c>
      <c r="AG8280">
        <v>0</v>
      </c>
      <c r="AH8280">
        <v>40</v>
      </c>
      <c r="AI8280">
        <v>1</v>
      </c>
      <c r="AJ8280">
        <v>0</v>
      </c>
      <c r="AK8280">
        <v>0</v>
      </c>
      <c r="AL8280">
        <v>0</v>
      </c>
      <c r="AM8280">
        <v>4</v>
      </c>
      <c r="AN8280">
        <v>781242</v>
      </c>
      <c r="AO8280">
        <v>4557.2451171875</v>
      </c>
      <c r="AP8280">
        <v>979453</v>
      </c>
      <c r="AQ8280">
        <v>5713.47607421875</v>
      </c>
      <c r="AR8280">
        <v>979453</v>
      </c>
      <c r="AS8280">
        <v>5713.47607421875</v>
      </c>
      <c r="AT8280" t="s">
        <v>60</v>
      </c>
      <c r="AU8280">
        <v>1</v>
      </c>
      <c r="AV8280">
        <v>8.424473578974089</v>
      </c>
      <c r="AW8280">
        <v>36</v>
      </c>
      <c r="AX8280">
        <v>729</v>
      </c>
      <c r="AY8280">
        <v>0</v>
      </c>
      <c r="AZ8280">
        <v>-0.4831477489773307</v>
      </c>
      <c r="BA8280">
        <v>0.20214805016297169</v>
      </c>
    </row>
    <row r="8281" spans="1:53" x14ac:dyDescent="0.25">
      <c r="A8281">
        <v>2</v>
      </c>
      <c r="B8281">
        <v>0</v>
      </c>
      <c r="C8281">
        <v>40</v>
      </c>
      <c r="D8281">
        <v>5</v>
      </c>
      <c r="E8281">
        <v>11</v>
      </c>
      <c r="F8281">
        <v>1</v>
      </c>
      <c r="G8281">
        <v>72</v>
      </c>
      <c r="H8281" s="3">
        <f t="shared" si="129"/>
        <v>29</v>
      </c>
      <c r="I8281">
        <v>31200</v>
      </c>
      <c r="J8281">
        <v>800000</v>
      </c>
      <c r="K8281">
        <v>48</v>
      </c>
      <c r="L8281">
        <v>7</v>
      </c>
      <c r="M8281">
        <v>1</v>
      </c>
      <c r="N8281">
        <v>1</v>
      </c>
      <c r="O8281">
        <v>897866.66666666698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897866.66666666698</v>
      </c>
      <c r="X8281">
        <v>897866.66666666698</v>
      </c>
      <c r="Y8281">
        <v>11</v>
      </c>
      <c r="Z8281" s="3" t="s">
        <v>52</v>
      </c>
      <c r="AA8281">
        <v>1</v>
      </c>
      <c r="AB8281">
        <v>1</v>
      </c>
      <c r="AC8281">
        <v>1</v>
      </c>
      <c r="AD8281">
        <v>1</v>
      </c>
      <c r="AE8281">
        <v>0</v>
      </c>
      <c r="AF8281">
        <v>1</v>
      </c>
      <c r="AG8281">
        <v>0</v>
      </c>
      <c r="AH8281">
        <v>48</v>
      </c>
      <c r="AI8281">
        <v>1</v>
      </c>
      <c r="AJ8281">
        <v>0</v>
      </c>
      <c r="AK8281">
        <v>0</v>
      </c>
      <c r="AL8281">
        <v>0</v>
      </c>
      <c r="AM8281">
        <v>4</v>
      </c>
      <c r="AN8281">
        <v>800000</v>
      </c>
      <c r="AO8281">
        <v>3888.88891601562</v>
      </c>
      <c r="AP8281">
        <v>897866.6875</v>
      </c>
      <c r="AQ8281">
        <v>4364.6298828125</v>
      </c>
      <c r="AR8281">
        <v>897866.6875</v>
      </c>
      <c r="AS8281">
        <v>4364.6298828125</v>
      </c>
      <c r="AT8281" t="s">
        <v>53</v>
      </c>
      <c r="AU8281">
        <v>1</v>
      </c>
      <c r="AV8281">
        <v>8.2658787701107759</v>
      </c>
      <c r="AW8281">
        <v>5184</v>
      </c>
      <c r="AX8281">
        <v>1600</v>
      </c>
      <c r="AY8281">
        <v>1</v>
      </c>
      <c r="AZ8281">
        <v>0.49567321648188922</v>
      </c>
      <c r="BA8281">
        <v>-0.52387712468108549</v>
      </c>
    </row>
    <row r="8282" spans="1:53" x14ac:dyDescent="0.25">
      <c r="A8282">
        <v>2</v>
      </c>
      <c r="B8282">
        <v>1</v>
      </c>
      <c r="C8282">
        <v>34</v>
      </c>
      <c r="D8282">
        <v>5</v>
      </c>
      <c r="E8282">
        <v>10</v>
      </c>
      <c r="F8282">
        <v>1</v>
      </c>
      <c r="G8282">
        <v>1</v>
      </c>
      <c r="H8282" s="3">
        <f t="shared" si="129"/>
        <v>23</v>
      </c>
      <c r="I8282">
        <v>0</v>
      </c>
      <c r="J8282">
        <v>0</v>
      </c>
      <c r="K8282">
        <v>54</v>
      </c>
      <c r="L8282">
        <v>2</v>
      </c>
      <c r="M8282">
        <v>2</v>
      </c>
      <c r="N8282">
        <v>1</v>
      </c>
      <c r="O8282">
        <v>800000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800000</v>
      </c>
      <c r="X8282">
        <v>800000</v>
      </c>
      <c r="Y8282">
        <v>11</v>
      </c>
      <c r="Z8282" s="3" t="s">
        <v>52</v>
      </c>
      <c r="AA8282">
        <v>1</v>
      </c>
      <c r="AB8282">
        <v>2</v>
      </c>
      <c r="AC8282">
        <v>1</v>
      </c>
      <c r="AD8282">
        <v>1</v>
      </c>
      <c r="AE8282">
        <v>0</v>
      </c>
      <c r="AF8282">
        <v>1</v>
      </c>
      <c r="AG8282">
        <v>0</v>
      </c>
      <c r="AH8282">
        <v>54</v>
      </c>
      <c r="AI8282">
        <v>0</v>
      </c>
      <c r="AJ8282">
        <v>1</v>
      </c>
      <c r="AK8282">
        <v>0</v>
      </c>
      <c r="AL8282">
        <v>1</v>
      </c>
      <c r="AM8282">
        <v>2</v>
      </c>
      <c r="AN8282">
        <v>800000</v>
      </c>
      <c r="AO8282">
        <v>3456.7900390625</v>
      </c>
      <c r="AP8282">
        <v>800000</v>
      </c>
      <c r="AQ8282">
        <v>3456.7900390625</v>
      </c>
      <c r="AR8282">
        <v>800000</v>
      </c>
      <c r="AS8282">
        <v>3456.7900390625</v>
      </c>
      <c r="AT8282" t="s">
        <v>53</v>
      </c>
      <c r="AU8282">
        <v>0</v>
      </c>
      <c r="AV8282">
        <v>8.148095703064886</v>
      </c>
      <c r="AW8282">
        <v>1</v>
      </c>
      <c r="AX8282">
        <v>1156</v>
      </c>
      <c r="AY8282">
        <v>0</v>
      </c>
      <c r="AZ8282">
        <v>-0.59967925998588523</v>
      </c>
      <c r="BA8282">
        <v>-8.9187422076141984E-2</v>
      </c>
    </row>
    <row r="8283" spans="1:53" x14ac:dyDescent="0.25">
      <c r="A8283">
        <v>3</v>
      </c>
      <c r="B8283">
        <v>1</v>
      </c>
      <c r="C8283">
        <v>41</v>
      </c>
      <c r="D8283">
        <v>6</v>
      </c>
      <c r="E8283">
        <v>5</v>
      </c>
      <c r="F8283">
        <v>1</v>
      </c>
      <c r="G8283">
        <v>38</v>
      </c>
      <c r="H8283" s="3">
        <f t="shared" si="129"/>
        <v>29</v>
      </c>
      <c r="I8283">
        <v>0</v>
      </c>
      <c r="J8283">
        <v>3600000</v>
      </c>
      <c r="K8283">
        <v>48</v>
      </c>
      <c r="L8283">
        <v>9</v>
      </c>
      <c r="M8283">
        <v>1</v>
      </c>
      <c r="N8283">
        <v>1</v>
      </c>
      <c r="O8283">
        <v>3900000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3900000</v>
      </c>
      <c r="X8283">
        <v>3900000</v>
      </c>
      <c r="Y8283">
        <v>11</v>
      </c>
      <c r="Z8283" s="3" t="s">
        <v>54</v>
      </c>
      <c r="AA8283">
        <v>0</v>
      </c>
      <c r="AB8283">
        <v>1</v>
      </c>
      <c r="AC8283">
        <v>1</v>
      </c>
      <c r="AD8283">
        <v>1</v>
      </c>
      <c r="AE8283">
        <v>0</v>
      </c>
      <c r="AF8283">
        <v>1</v>
      </c>
      <c r="AG8283">
        <v>0</v>
      </c>
      <c r="AH8283">
        <v>48</v>
      </c>
      <c r="AI8283">
        <v>1</v>
      </c>
      <c r="AJ8283">
        <v>0</v>
      </c>
      <c r="AK8283">
        <v>0</v>
      </c>
      <c r="AL8283">
        <v>0</v>
      </c>
      <c r="AM8283">
        <v>5</v>
      </c>
      <c r="AN8283">
        <v>3600000</v>
      </c>
      <c r="AO8283">
        <v>17500</v>
      </c>
      <c r="AP8283">
        <v>3900000</v>
      </c>
      <c r="AQ8283">
        <v>18958.333984375</v>
      </c>
      <c r="AR8283">
        <v>3900000</v>
      </c>
      <c r="AS8283">
        <v>18958.333984375</v>
      </c>
      <c r="AT8283" t="s">
        <v>55</v>
      </c>
      <c r="AU8283">
        <v>1</v>
      </c>
      <c r="AV8283">
        <v>9.7699561599116063</v>
      </c>
      <c r="AW8283">
        <v>1444</v>
      </c>
      <c r="AX8283">
        <v>1681</v>
      </c>
      <c r="AY8283">
        <v>0</v>
      </c>
      <c r="AZ8283">
        <v>-0.53342762242028618</v>
      </c>
      <c r="BA8283">
        <v>0.65487099585708397</v>
      </c>
    </row>
    <row r="8284" spans="1:53" x14ac:dyDescent="0.25">
      <c r="A8284">
        <v>2</v>
      </c>
      <c r="B8284">
        <v>0</v>
      </c>
      <c r="C8284">
        <v>38</v>
      </c>
      <c r="D8284">
        <v>5</v>
      </c>
      <c r="E8284">
        <v>11</v>
      </c>
      <c r="F8284">
        <v>1</v>
      </c>
      <c r="G8284">
        <v>2</v>
      </c>
      <c r="H8284" s="3">
        <f t="shared" si="129"/>
        <v>27</v>
      </c>
      <c r="I8284">
        <v>88211</v>
      </c>
      <c r="J8284">
        <v>759480</v>
      </c>
      <c r="K8284">
        <v>56</v>
      </c>
      <c r="L8284">
        <v>9</v>
      </c>
      <c r="M8284">
        <v>1</v>
      </c>
      <c r="N8284">
        <v>1</v>
      </c>
      <c r="O8284">
        <v>932743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932743</v>
      </c>
      <c r="X8284">
        <v>932743</v>
      </c>
      <c r="Y8284">
        <v>11</v>
      </c>
      <c r="Z8284" s="3" t="s">
        <v>52</v>
      </c>
      <c r="AA8284">
        <v>1</v>
      </c>
      <c r="AB8284">
        <v>1</v>
      </c>
      <c r="AC8284">
        <v>1</v>
      </c>
      <c r="AD8284">
        <v>1</v>
      </c>
      <c r="AE8284">
        <v>0</v>
      </c>
      <c r="AF8284">
        <v>1</v>
      </c>
      <c r="AG8284">
        <v>0</v>
      </c>
      <c r="AH8284">
        <v>56</v>
      </c>
      <c r="AI8284">
        <v>1</v>
      </c>
      <c r="AJ8284">
        <v>0</v>
      </c>
      <c r="AK8284">
        <v>0</v>
      </c>
      <c r="AL8284">
        <v>0</v>
      </c>
      <c r="AM8284">
        <v>5</v>
      </c>
      <c r="AN8284">
        <v>781242</v>
      </c>
      <c r="AO8284">
        <v>3255.17504882812</v>
      </c>
      <c r="AP8284">
        <v>932743</v>
      </c>
      <c r="AQ8284">
        <v>3886.42919921875</v>
      </c>
      <c r="AR8284">
        <v>932743</v>
      </c>
      <c r="AS8284">
        <v>3886.42919921875</v>
      </c>
      <c r="AT8284" t="s">
        <v>53</v>
      </c>
      <c r="AU8284">
        <v>1</v>
      </c>
      <c r="AV8284">
        <v>8.0880013316384805</v>
      </c>
      <c r="AW8284">
        <v>4</v>
      </c>
      <c r="AX8284">
        <v>1444</v>
      </c>
      <c r="AY8284">
        <v>1</v>
      </c>
      <c r="AZ8284">
        <v>0.57432970576470566</v>
      </c>
      <c r="BA8284">
        <v>-0.56795827330396798</v>
      </c>
    </row>
    <row r="8285" spans="1:53" x14ac:dyDescent="0.25">
      <c r="A8285">
        <v>2</v>
      </c>
      <c r="B8285">
        <v>0</v>
      </c>
      <c r="C8285">
        <v>24</v>
      </c>
      <c r="D8285">
        <v>5</v>
      </c>
      <c r="E8285">
        <v>11</v>
      </c>
      <c r="F8285">
        <v>1</v>
      </c>
      <c r="G8285">
        <v>5</v>
      </c>
      <c r="H8285" s="3">
        <f t="shared" si="129"/>
        <v>13</v>
      </c>
      <c r="I8285">
        <v>118211</v>
      </c>
      <c r="J8285">
        <v>0</v>
      </c>
      <c r="K8285">
        <v>48</v>
      </c>
      <c r="L8285">
        <v>9</v>
      </c>
      <c r="M8285">
        <v>1</v>
      </c>
      <c r="N8285">
        <v>1</v>
      </c>
      <c r="O8285">
        <v>918211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918211</v>
      </c>
      <c r="X8285">
        <v>918211</v>
      </c>
      <c r="Y8285">
        <v>11</v>
      </c>
      <c r="Z8285" s="3" t="s">
        <v>52</v>
      </c>
      <c r="AA8285">
        <v>1</v>
      </c>
      <c r="AB8285">
        <v>1</v>
      </c>
      <c r="AC8285">
        <v>1</v>
      </c>
      <c r="AD8285">
        <v>1</v>
      </c>
      <c r="AE8285">
        <v>0</v>
      </c>
      <c r="AF8285">
        <v>1</v>
      </c>
      <c r="AG8285">
        <v>0</v>
      </c>
      <c r="AH8285">
        <v>48</v>
      </c>
      <c r="AI8285">
        <v>1</v>
      </c>
      <c r="AJ8285">
        <v>0</v>
      </c>
      <c r="AK8285">
        <v>0</v>
      </c>
      <c r="AL8285">
        <v>0</v>
      </c>
      <c r="AM8285">
        <v>5</v>
      </c>
      <c r="AN8285">
        <v>800000</v>
      </c>
      <c r="AO8285">
        <v>3888.88891601562</v>
      </c>
      <c r="AP8285">
        <v>918211</v>
      </c>
      <c r="AQ8285">
        <v>4463.52587890625</v>
      </c>
      <c r="AR8285">
        <v>918211</v>
      </c>
      <c r="AS8285">
        <v>4463.52587890625</v>
      </c>
      <c r="AT8285" t="s">
        <v>53</v>
      </c>
      <c r="AU8285">
        <v>1</v>
      </c>
      <c r="AV8285">
        <v>8.2658787701107759</v>
      </c>
      <c r="AW8285">
        <v>25</v>
      </c>
      <c r="AX8285">
        <v>576</v>
      </c>
      <c r="AY8285">
        <v>1</v>
      </c>
      <c r="AZ8285">
        <v>0.59532428737866216</v>
      </c>
      <c r="BA8285">
        <v>-0.22537707587077371</v>
      </c>
    </row>
    <row r="8286" spans="1:53" x14ac:dyDescent="0.25">
      <c r="A8286">
        <v>2</v>
      </c>
      <c r="B8286">
        <v>0</v>
      </c>
      <c r="C8286">
        <v>22</v>
      </c>
      <c r="D8286">
        <v>5</v>
      </c>
      <c r="E8286">
        <v>11</v>
      </c>
      <c r="F8286">
        <v>1</v>
      </c>
      <c r="G8286">
        <v>12</v>
      </c>
      <c r="H8286" s="3">
        <f t="shared" si="129"/>
        <v>11</v>
      </c>
      <c r="I8286">
        <v>0</v>
      </c>
      <c r="J8286">
        <v>0</v>
      </c>
      <c r="K8286">
        <v>70</v>
      </c>
      <c r="L8286">
        <v>6</v>
      </c>
      <c r="M8286">
        <v>2</v>
      </c>
      <c r="N8286">
        <v>1</v>
      </c>
      <c r="O8286">
        <v>1000000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1000000</v>
      </c>
      <c r="X8286">
        <v>1000000</v>
      </c>
      <c r="Y8286">
        <v>11</v>
      </c>
      <c r="Z8286" s="3" t="s">
        <v>52</v>
      </c>
      <c r="AA8286">
        <v>1</v>
      </c>
      <c r="AB8286">
        <v>2</v>
      </c>
      <c r="AC8286">
        <v>1</v>
      </c>
      <c r="AD8286">
        <v>1</v>
      </c>
      <c r="AE8286">
        <v>0</v>
      </c>
      <c r="AF8286">
        <v>1</v>
      </c>
      <c r="AG8286">
        <v>0</v>
      </c>
      <c r="AH8286">
        <v>70</v>
      </c>
      <c r="AI8286">
        <v>0</v>
      </c>
      <c r="AJ8286">
        <v>1</v>
      </c>
      <c r="AK8286">
        <v>0</v>
      </c>
      <c r="AL8286">
        <v>0</v>
      </c>
      <c r="AM8286">
        <v>4</v>
      </c>
      <c r="AN8286">
        <v>1000000</v>
      </c>
      <c r="AO8286">
        <v>3333.33325195312</v>
      </c>
      <c r="AP8286">
        <v>1000000</v>
      </c>
      <c r="AQ8286">
        <v>3333.33325195312</v>
      </c>
      <c r="AR8286">
        <v>1000000</v>
      </c>
      <c r="AS8286">
        <v>3333.33325195312</v>
      </c>
      <c r="AT8286" t="s">
        <v>53</v>
      </c>
      <c r="AU8286">
        <v>0</v>
      </c>
      <c r="AV8286">
        <v>8.1117280588940091</v>
      </c>
      <c r="AW8286">
        <v>144</v>
      </c>
      <c r="AX8286">
        <v>484</v>
      </c>
      <c r="AY8286">
        <v>1</v>
      </c>
      <c r="AZ8286">
        <v>0.6738067279197002</v>
      </c>
      <c r="BA8286">
        <v>6.5671050134055109E-2</v>
      </c>
    </row>
    <row r="8287" spans="1:53" x14ac:dyDescent="0.25">
      <c r="A8287">
        <v>2</v>
      </c>
      <c r="B8287">
        <v>0</v>
      </c>
      <c r="C8287">
        <v>48</v>
      </c>
      <c r="D8287">
        <v>5</v>
      </c>
      <c r="E8287">
        <v>11</v>
      </c>
      <c r="F8287">
        <v>1</v>
      </c>
      <c r="G8287">
        <v>90</v>
      </c>
      <c r="H8287" s="3">
        <f t="shared" si="129"/>
        <v>37</v>
      </c>
      <c r="I8287">
        <v>0</v>
      </c>
      <c r="J8287">
        <v>0</v>
      </c>
      <c r="K8287">
        <v>50</v>
      </c>
      <c r="L8287">
        <v>4</v>
      </c>
      <c r="M8287">
        <v>2</v>
      </c>
      <c r="N8287">
        <v>1</v>
      </c>
      <c r="O8287">
        <v>800000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800000</v>
      </c>
      <c r="X8287">
        <v>800000</v>
      </c>
      <c r="Y8287">
        <v>11</v>
      </c>
      <c r="Z8287" s="3" t="s">
        <v>52</v>
      </c>
      <c r="AA8287">
        <v>1</v>
      </c>
      <c r="AB8287">
        <v>2</v>
      </c>
      <c r="AC8287">
        <v>1</v>
      </c>
      <c r="AD8287">
        <v>1</v>
      </c>
      <c r="AE8287">
        <v>0</v>
      </c>
      <c r="AF8287">
        <v>1</v>
      </c>
      <c r="AG8287">
        <v>0</v>
      </c>
      <c r="AH8287">
        <v>50</v>
      </c>
      <c r="AI8287">
        <v>0</v>
      </c>
      <c r="AJ8287">
        <v>1</v>
      </c>
      <c r="AK8287">
        <v>0</v>
      </c>
      <c r="AL8287">
        <v>0</v>
      </c>
      <c r="AM8287">
        <v>3</v>
      </c>
      <c r="AN8287">
        <v>800000</v>
      </c>
      <c r="AO8287">
        <v>3733.33325195312</v>
      </c>
      <c r="AP8287">
        <v>800000</v>
      </c>
      <c r="AQ8287">
        <v>3733.33325195312</v>
      </c>
      <c r="AR8287">
        <v>800000</v>
      </c>
      <c r="AS8287">
        <v>3733.33325195312</v>
      </c>
      <c r="AT8287" t="s">
        <v>53</v>
      </c>
      <c r="AU8287">
        <v>0</v>
      </c>
      <c r="AV8287">
        <v>8.2250567468168043</v>
      </c>
      <c r="AW8287">
        <v>8100</v>
      </c>
      <c r="AX8287">
        <v>2304</v>
      </c>
      <c r="AY8287">
        <v>1</v>
      </c>
      <c r="AZ8287">
        <v>0.42649634994135538</v>
      </c>
      <c r="BA8287">
        <v>-0.47639988010189588</v>
      </c>
    </row>
    <row r="8288" spans="1:53" x14ac:dyDescent="0.25">
      <c r="A8288">
        <v>2</v>
      </c>
      <c r="B8288">
        <v>1</v>
      </c>
      <c r="C8288">
        <v>50</v>
      </c>
      <c r="D8288">
        <v>5</v>
      </c>
      <c r="E8288">
        <v>11</v>
      </c>
      <c r="F8288">
        <v>1</v>
      </c>
      <c r="G8288">
        <v>72</v>
      </c>
      <c r="H8288" s="3">
        <f t="shared" si="129"/>
        <v>39</v>
      </c>
      <c r="I8288">
        <v>119211</v>
      </c>
      <c r="J8288">
        <v>1300000</v>
      </c>
      <c r="K8288">
        <v>48</v>
      </c>
      <c r="L8288">
        <v>9</v>
      </c>
      <c r="M8288">
        <v>1</v>
      </c>
      <c r="N8288">
        <v>1</v>
      </c>
      <c r="O8288">
        <v>1527544.33333333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1527544.33333333</v>
      </c>
      <c r="X8288">
        <v>1527544.33333333</v>
      </c>
      <c r="Y8288">
        <v>11</v>
      </c>
      <c r="Z8288" s="3" t="s">
        <v>52</v>
      </c>
      <c r="AA8288">
        <v>1</v>
      </c>
      <c r="AB8288">
        <v>1</v>
      </c>
      <c r="AC8288">
        <v>1</v>
      </c>
      <c r="AD8288">
        <v>1</v>
      </c>
      <c r="AE8288">
        <v>0</v>
      </c>
      <c r="AF8288">
        <v>1</v>
      </c>
      <c r="AG8288">
        <v>0</v>
      </c>
      <c r="AH8288">
        <v>48</v>
      </c>
      <c r="AI8288">
        <v>1</v>
      </c>
      <c r="AJ8288">
        <v>0</v>
      </c>
      <c r="AK8288">
        <v>0</v>
      </c>
      <c r="AL8288">
        <v>0</v>
      </c>
      <c r="AM8288">
        <v>5</v>
      </c>
      <c r="AN8288">
        <v>1300000</v>
      </c>
      <c r="AO8288">
        <v>6319.4443359375</v>
      </c>
      <c r="AP8288">
        <v>1527544.375</v>
      </c>
      <c r="AQ8288">
        <v>7425.56298828125</v>
      </c>
      <c r="AR8288">
        <v>1527544.375</v>
      </c>
      <c r="AS8288">
        <v>7425.56298828125</v>
      </c>
      <c r="AT8288" t="s">
        <v>53</v>
      </c>
      <c r="AU8288">
        <v>1</v>
      </c>
      <c r="AV8288">
        <v>8.7513865617467026</v>
      </c>
      <c r="AW8288">
        <v>5184</v>
      </c>
      <c r="AX8288">
        <v>2500</v>
      </c>
      <c r="AY8288">
        <v>0</v>
      </c>
      <c r="AZ8288">
        <v>-0.46588849638700403</v>
      </c>
      <c r="BA8288">
        <v>-0.22265023030754619</v>
      </c>
    </row>
    <row r="8289" spans="1:53" x14ac:dyDescent="0.25">
      <c r="A8289">
        <v>2</v>
      </c>
      <c r="B8289">
        <v>1</v>
      </c>
      <c r="C8289">
        <v>25</v>
      </c>
      <c r="D8289">
        <v>6</v>
      </c>
      <c r="E8289">
        <v>2</v>
      </c>
      <c r="F8289">
        <v>1</v>
      </c>
      <c r="G8289">
        <v>18</v>
      </c>
      <c r="H8289" s="3">
        <f t="shared" si="129"/>
        <v>13</v>
      </c>
      <c r="I8289">
        <v>88211</v>
      </c>
      <c r="J8289">
        <v>800000</v>
      </c>
      <c r="K8289">
        <v>48</v>
      </c>
      <c r="L8289">
        <v>9</v>
      </c>
      <c r="M8289">
        <v>1</v>
      </c>
      <c r="N8289">
        <v>1</v>
      </c>
      <c r="O8289">
        <v>954877.66666666698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954877.66666666698</v>
      </c>
      <c r="X8289">
        <v>954877.66666666698</v>
      </c>
      <c r="Y8289">
        <v>11</v>
      </c>
      <c r="Z8289" s="3" t="s">
        <v>54</v>
      </c>
      <c r="AA8289">
        <v>0</v>
      </c>
      <c r="AB8289">
        <v>1</v>
      </c>
      <c r="AC8289">
        <v>1</v>
      </c>
      <c r="AD8289">
        <v>1</v>
      </c>
      <c r="AE8289">
        <v>0</v>
      </c>
      <c r="AF8289">
        <v>1</v>
      </c>
      <c r="AG8289">
        <v>0</v>
      </c>
      <c r="AH8289">
        <v>48</v>
      </c>
      <c r="AI8289">
        <v>1</v>
      </c>
      <c r="AJ8289">
        <v>0</v>
      </c>
      <c r="AK8289">
        <v>0</v>
      </c>
      <c r="AL8289">
        <v>0</v>
      </c>
      <c r="AM8289">
        <v>5</v>
      </c>
      <c r="AN8289">
        <v>800000</v>
      </c>
      <c r="AO8289">
        <v>3888.88891601562</v>
      </c>
      <c r="AP8289">
        <v>954877.6875</v>
      </c>
      <c r="AQ8289">
        <v>4641.7666015625</v>
      </c>
      <c r="AR8289">
        <v>954877.6875</v>
      </c>
      <c r="AS8289">
        <v>4641.7666015625</v>
      </c>
      <c r="AT8289" t="s">
        <v>55</v>
      </c>
      <c r="AU8289">
        <v>1</v>
      </c>
      <c r="AV8289">
        <v>8.2658787701107759</v>
      </c>
      <c r="AW8289">
        <v>324</v>
      </c>
      <c r="AX8289">
        <v>625</v>
      </c>
      <c r="AY8289">
        <v>0</v>
      </c>
      <c r="AZ8289">
        <v>-0.4709228407465777</v>
      </c>
      <c r="BA8289">
        <v>-0.53994004101702364</v>
      </c>
    </row>
    <row r="8290" spans="1:53" x14ac:dyDescent="0.25">
      <c r="A8290">
        <v>3</v>
      </c>
      <c r="B8290">
        <v>0</v>
      </c>
      <c r="C8290">
        <v>27</v>
      </c>
      <c r="D8290">
        <v>6</v>
      </c>
      <c r="E8290">
        <v>3</v>
      </c>
      <c r="F8290">
        <v>1</v>
      </c>
      <c r="G8290">
        <v>36</v>
      </c>
      <c r="H8290" s="3">
        <f t="shared" si="129"/>
        <v>15</v>
      </c>
      <c r="I8290">
        <v>88211</v>
      </c>
      <c r="J8290">
        <v>1000000</v>
      </c>
      <c r="K8290">
        <v>48</v>
      </c>
      <c r="L8290">
        <v>7</v>
      </c>
      <c r="M8290">
        <v>1</v>
      </c>
      <c r="N8290">
        <v>1</v>
      </c>
      <c r="O8290">
        <v>1171544.33333333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1171544.33333333</v>
      </c>
      <c r="X8290">
        <v>1504877.33333333</v>
      </c>
      <c r="Y8290">
        <v>11</v>
      </c>
      <c r="Z8290" s="3" t="s">
        <v>54</v>
      </c>
      <c r="AA8290">
        <v>0</v>
      </c>
      <c r="AB8290">
        <v>1</v>
      </c>
      <c r="AC8290">
        <v>1</v>
      </c>
      <c r="AD8290">
        <v>1</v>
      </c>
      <c r="AE8290">
        <v>0</v>
      </c>
      <c r="AF8290">
        <v>1</v>
      </c>
      <c r="AG8290">
        <v>0</v>
      </c>
      <c r="AH8290">
        <v>48</v>
      </c>
      <c r="AI8290">
        <v>1</v>
      </c>
      <c r="AJ8290">
        <v>0</v>
      </c>
      <c r="AK8290">
        <v>0</v>
      </c>
      <c r="AL8290">
        <v>0</v>
      </c>
      <c r="AM8290">
        <v>4</v>
      </c>
      <c r="AN8290">
        <v>1000000</v>
      </c>
      <c r="AO8290">
        <v>4861.111328125</v>
      </c>
      <c r="AP8290">
        <v>1171544.375</v>
      </c>
      <c r="AQ8290">
        <v>5695.00732421875</v>
      </c>
      <c r="AR8290">
        <v>1171544.375</v>
      </c>
      <c r="AS8290">
        <v>5695.00732421875</v>
      </c>
      <c r="AT8290" t="s">
        <v>55</v>
      </c>
      <c r="AU8290">
        <v>1</v>
      </c>
      <c r="AV8290">
        <v>8.489022359092397</v>
      </c>
      <c r="AW8290">
        <v>1296</v>
      </c>
      <c r="AX8290">
        <v>729</v>
      </c>
      <c r="AY8290">
        <v>1</v>
      </c>
      <c r="AZ8290">
        <v>0.47357660537477281</v>
      </c>
      <c r="BA8290">
        <v>-0.28673598977154457</v>
      </c>
    </row>
    <row r="8291" spans="1:53" x14ac:dyDescent="0.25">
      <c r="A8291">
        <v>3</v>
      </c>
      <c r="B8291">
        <v>0</v>
      </c>
      <c r="C8291">
        <v>27</v>
      </c>
      <c r="D8291">
        <v>6</v>
      </c>
      <c r="E8291">
        <v>2</v>
      </c>
      <c r="F8291">
        <v>1</v>
      </c>
      <c r="G8291">
        <v>12</v>
      </c>
      <c r="H8291" s="3">
        <f t="shared" si="129"/>
        <v>15</v>
      </c>
      <c r="I8291">
        <v>148211</v>
      </c>
      <c r="J8291">
        <v>800000</v>
      </c>
      <c r="K8291">
        <v>48</v>
      </c>
      <c r="L8291">
        <v>9</v>
      </c>
      <c r="M8291">
        <v>1</v>
      </c>
      <c r="N8291">
        <v>1</v>
      </c>
      <c r="O8291">
        <v>1014877.66666667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1014877.66666667</v>
      </c>
      <c r="X8291">
        <v>1014877.66666667</v>
      </c>
      <c r="Y8291">
        <v>11</v>
      </c>
      <c r="Z8291" s="3" t="s">
        <v>54</v>
      </c>
      <c r="AA8291">
        <v>0</v>
      </c>
      <c r="AB8291">
        <v>1</v>
      </c>
      <c r="AC8291">
        <v>1</v>
      </c>
      <c r="AD8291">
        <v>1</v>
      </c>
      <c r="AE8291">
        <v>0</v>
      </c>
      <c r="AF8291">
        <v>1</v>
      </c>
      <c r="AG8291">
        <v>0</v>
      </c>
      <c r="AH8291">
        <v>48</v>
      </c>
      <c r="AI8291">
        <v>1</v>
      </c>
      <c r="AJ8291">
        <v>0</v>
      </c>
      <c r="AK8291">
        <v>0</v>
      </c>
      <c r="AL8291">
        <v>0</v>
      </c>
      <c r="AM8291">
        <v>5</v>
      </c>
      <c r="AN8291">
        <v>800000</v>
      </c>
      <c r="AO8291">
        <v>3888.88891601562</v>
      </c>
      <c r="AP8291">
        <v>1014877.6875</v>
      </c>
      <c r="AQ8291">
        <v>4933.43310546875</v>
      </c>
      <c r="AR8291">
        <v>1014877.6875</v>
      </c>
      <c r="AS8291">
        <v>4933.43310546875</v>
      </c>
      <c r="AT8291" t="s">
        <v>55</v>
      </c>
      <c r="AU8291">
        <v>1</v>
      </c>
      <c r="AV8291">
        <v>8.2658787701107759</v>
      </c>
      <c r="AW8291">
        <v>144</v>
      </c>
      <c r="AX8291">
        <v>729</v>
      </c>
      <c r="AY8291">
        <v>1</v>
      </c>
      <c r="AZ8291">
        <v>0.51392232151029982</v>
      </c>
      <c r="BA8291">
        <v>-0.57348539578964286</v>
      </c>
    </row>
    <row r="8292" spans="1:53" x14ac:dyDescent="0.25">
      <c r="A8292">
        <v>2</v>
      </c>
      <c r="B8292">
        <v>0</v>
      </c>
      <c r="C8292">
        <v>31</v>
      </c>
      <c r="D8292">
        <v>5</v>
      </c>
      <c r="E8292">
        <v>10</v>
      </c>
      <c r="F8292">
        <v>1</v>
      </c>
      <c r="G8292">
        <v>12</v>
      </c>
      <c r="H8292" s="3">
        <f t="shared" si="129"/>
        <v>20</v>
      </c>
      <c r="I8292">
        <v>0</v>
      </c>
      <c r="J8292">
        <v>0</v>
      </c>
      <c r="K8292">
        <v>48</v>
      </c>
      <c r="L8292">
        <v>1</v>
      </c>
      <c r="M8292">
        <v>2</v>
      </c>
      <c r="N8292">
        <v>1</v>
      </c>
      <c r="O8292">
        <v>800000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800000</v>
      </c>
      <c r="X8292">
        <v>1100000</v>
      </c>
      <c r="Y8292">
        <v>11</v>
      </c>
      <c r="Z8292" s="3" t="s">
        <v>52</v>
      </c>
      <c r="AA8292">
        <v>1</v>
      </c>
      <c r="AB8292">
        <v>2</v>
      </c>
      <c r="AC8292">
        <v>1</v>
      </c>
      <c r="AD8292">
        <v>1</v>
      </c>
      <c r="AE8292">
        <v>0</v>
      </c>
      <c r="AF8292">
        <v>1</v>
      </c>
      <c r="AG8292">
        <v>0</v>
      </c>
      <c r="AH8292">
        <v>48</v>
      </c>
      <c r="AI8292">
        <v>0</v>
      </c>
      <c r="AJ8292">
        <v>1</v>
      </c>
      <c r="AK8292">
        <v>0</v>
      </c>
      <c r="AL8292">
        <v>1</v>
      </c>
      <c r="AM8292">
        <v>1</v>
      </c>
      <c r="AN8292">
        <v>800000</v>
      </c>
      <c r="AO8292">
        <v>3888.88891601562</v>
      </c>
      <c r="AP8292">
        <v>800000</v>
      </c>
      <c r="AQ8292">
        <v>3888.88891601562</v>
      </c>
      <c r="AR8292">
        <v>800000</v>
      </c>
      <c r="AS8292">
        <v>3888.88891601562</v>
      </c>
      <c r="AT8292" t="s">
        <v>53</v>
      </c>
      <c r="AU8292">
        <v>0</v>
      </c>
      <c r="AV8292">
        <v>8.2658787701107759</v>
      </c>
      <c r="AW8292">
        <v>144</v>
      </c>
      <c r="AX8292">
        <v>961</v>
      </c>
      <c r="AY8292">
        <v>1</v>
      </c>
      <c r="AZ8292">
        <v>0.35656669168956379</v>
      </c>
      <c r="BA8292">
        <v>4.6735429346507568E-2</v>
      </c>
    </row>
    <row r="8293" spans="1:53" x14ac:dyDescent="0.25">
      <c r="A8293">
        <v>2</v>
      </c>
      <c r="B8293">
        <v>1</v>
      </c>
      <c r="C8293">
        <v>36</v>
      </c>
      <c r="D8293">
        <v>5</v>
      </c>
      <c r="E8293">
        <v>11</v>
      </c>
      <c r="F8293">
        <v>1</v>
      </c>
      <c r="G8293">
        <v>132</v>
      </c>
      <c r="H8293" s="3">
        <f t="shared" si="129"/>
        <v>25</v>
      </c>
      <c r="I8293">
        <v>81211</v>
      </c>
      <c r="J8293">
        <v>1200000</v>
      </c>
      <c r="K8293">
        <v>48</v>
      </c>
      <c r="L8293">
        <v>9</v>
      </c>
      <c r="M8293">
        <v>1</v>
      </c>
      <c r="N8293">
        <v>1</v>
      </c>
      <c r="O8293">
        <v>1381211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1381211</v>
      </c>
      <c r="X8293">
        <v>1381211</v>
      </c>
      <c r="Y8293">
        <v>11</v>
      </c>
      <c r="Z8293" s="3" t="s">
        <v>52</v>
      </c>
      <c r="AA8293">
        <v>1</v>
      </c>
      <c r="AB8293">
        <v>1</v>
      </c>
      <c r="AC8293">
        <v>1</v>
      </c>
      <c r="AD8293">
        <v>1</v>
      </c>
      <c r="AE8293">
        <v>0</v>
      </c>
      <c r="AF8293">
        <v>1</v>
      </c>
      <c r="AG8293">
        <v>0</v>
      </c>
      <c r="AH8293">
        <v>48</v>
      </c>
      <c r="AI8293">
        <v>1</v>
      </c>
      <c r="AJ8293">
        <v>0</v>
      </c>
      <c r="AK8293">
        <v>0</v>
      </c>
      <c r="AL8293">
        <v>0</v>
      </c>
      <c r="AM8293">
        <v>5</v>
      </c>
      <c r="AN8293">
        <v>1200000</v>
      </c>
      <c r="AO8293">
        <v>5833.33349609375</v>
      </c>
      <c r="AP8293">
        <v>1381211</v>
      </c>
      <c r="AQ8293">
        <v>6714.22021484375</v>
      </c>
      <c r="AR8293">
        <v>1381211</v>
      </c>
      <c r="AS8293">
        <v>6714.22021484375</v>
      </c>
      <c r="AT8293" t="s">
        <v>53</v>
      </c>
      <c r="AU8293">
        <v>1</v>
      </c>
      <c r="AV8293">
        <v>8.6713438991452811</v>
      </c>
      <c r="AW8293">
        <v>17424</v>
      </c>
      <c r="AX8293">
        <v>1296</v>
      </c>
      <c r="AY8293">
        <v>0</v>
      </c>
      <c r="AZ8293">
        <v>-0.42732227060432959</v>
      </c>
      <c r="BA8293">
        <v>-0.27200756811875998</v>
      </c>
    </row>
    <row r="8294" spans="1:53" x14ac:dyDescent="0.25">
      <c r="A8294">
        <v>2</v>
      </c>
      <c r="B8294">
        <v>0</v>
      </c>
      <c r="C8294">
        <v>35</v>
      </c>
      <c r="D8294">
        <v>5</v>
      </c>
      <c r="E8294">
        <v>11</v>
      </c>
      <c r="F8294">
        <v>1</v>
      </c>
      <c r="G8294">
        <v>36</v>
      </c>
      <c r="H8294" s="3">
        <f t="shared" si="129"/>
        <v>24</v>
      </c>
      <c r="I8294">
        <v>148211</v>
      </c>
      <c r="J8294">
        <v>781242</v>
      </c>
      <c r="K8294">
        <v>54</v>
      </c>
      <c r="L8294">
        <v>1</v>
      </c>
      <c r="M8294">
        <v>1</v>
      </c>
      <c r="N8294">
        <v>1</v>
      </c>
      <c r="O8294">
        <v>994556.5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994556.5</v>
      </c>
      <c r="X8294">
        <v>994556.5</v>
      </c>
      <c r="Y8294">
        <v>11</v>
      </c>
      <c r="Z8294" s="3" t="s">
        <v>52</v>
      </c>
      <c r="AA8294">
        <v>1</v>
      </c>
      <c r="AB8294">
        <v>1</v>
      </c>
      <c r="AC8294">
        <v>1</v>
      </c>
      <c r="AD8294">
        <v>1</v>
      </c>
      <c r="AE8294">
        <v>0</v>
      </c>
      <c r="AF8294">
        <v>1</v>
      </c>
      <c r="AG8294">
        <v>0</v>
      </c>
      <c r="AH8294">
        <v>54</v>
      </c>
      <c r="AI8294">
        <v>1</v>
      </c>
      <c r="AJ8294">
        <v>0</v>
      </c>
      <c r="AK8294">
        <v>0</v>
      </c>
      <c r="AL8294">
        <v>1</v>
      </c>
      <c r="AM8294">
        <v>1</v>
      </c>
      <c r="AN8294">
        <v>781242</v>
      </c>
      <c r="AO8294">
        <v>3375.73706054688</v>
      </c>
      <c r="AP8294">
        <v>994556.5</v>
      </c>
      <c r="AQ8294">
        <v>4297.46630859375</v>
      </c>
      <c r="AR8294">
        <v>994556.5</v>
      </c>
      <c r="AS8294">
        <v>4297.46630859375</v>
      </c>
      <c r="AT8294" t="s">
        <v>53</v>
      </c>
      <c r="AU8294">
        <v>1</v>
      </c>
      <c r="AV8294">
        <v>8.1243689677735613</v>
      </c>
      <c r="AW8294">
        <v>1296</v>
      </c>
      <c r="AX8294">
        <v>1225</v>
      </c>
      <c r="AY8294">
        <v>1</v>
      </c>
      <c r="AZ8294">
        <v>0.38595378312097339</v>
      </c>
      <c r="BA8294">
        <v>-0.14080984624972259</v>
      </c>
    </row>
    <row r="8295" spans="1:53" x14ac:dyDescent="0.25">
      <c r="A8295">
        <v>3</v>
      </c>
      <c r="B8295">
        <v>1</v>
      </c>
      <c r="C8295">
        <v>55</v>
      </c>
      <c r="D8295">
        <v>5</v>
      </c>
      <c r="E8295">
        <v>11</v>
      </c>
      <c r="F8295">
        <v>1</v>
      </c>
      <c r="G8295">
        <v>24</v>
      </c>
      <c r="H8295" s="3">
        <f t="shared" si="129"/>
        <v>44</v>
      </c>
      <c r="I8295">
        <v>0</v>
      </c>
      <c r="J8295">
        <v>0</v>
      </c>
      <c r="K8295">
        <v>48</v>
      </c>
      <c r="L8295">
        <v>9</v>
      </c>
      <c r="M8295">
        <v>1</v>
      </c>
      <c r="N8295">
        <v>1</v>
      </c>
      <c r="O8295">
        <v>781242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781242</v>
      </c>
      <c r="X8295">
        <v>781242</v>
      </c>
      <c r="Y8295">
        <v>11</v>
      </c>
      <c r="Z8295" s="3" t="s">
        <v>52</v>
      </c>
      <c r="AA8295">
        <v>1</v>
      </c>
      <c r="AB8295">
        <v>1</v>
      </c>
      <c r="AC8295">
        <v>1</v>
      </c>
      <c r="AD8295">
        <v>1</v>
      </c>
      <c r="AE8295">
        <v>0</v>
      </c>
      <c r="AF8295">
        <v>1</v>
      </c>
      <c r="AG8295">
        <v>0</v>
      </c>
      <c r="AH8295">
        <v>48</v>
      </c>
      <c r="AI8295">
        <v>1</v>
      </c>
      <c r="AJ8295">
        <v>0</v>
      </c>
      <c r="AK8295">
        <v>0</v>
      </c>
      <c r="AL8295">
        <v>0</v>
      </c>
      <c r="AM8295">
        <v>5</v>
      </c>
      <c r="AN8295">
        <v>781242</v>
      </c>
      <c r="AO8295">
        <v>3797.7041015625</v>
      </c>
      <c r="AP8295">
        <v>781242</v>
      </c>
      <c r="AQ8295">
        <v>3797.7041015625</v>
      </c>
      <c r="AR8295">
        <v>781242</v>
      </c>
      <c r="AS8295">
        <v>3797.7041015625</v>
      </c>
      <c r="AT8295" t="s">
        <v>53</v>
      </c>
      <c r="AU8295">
        <v>1</v>
      </c>
      <c r="AV8295">
        <v>8.2421519793225535</v>
      </c>
      <c r="AW8295">
        <v>576</v>
      </c>
      <c r="AX8295">
        <v>3025</v>
      </c>
      <c r="AY8295">
        <v>0</v>
      </c>
      <c r="AZ8295">
        <v>-0.47881661803402698</v>
      </c>
      <c r="BA8295">
        <v>-0.65378463389964891</v>
      </c>
    </row>
    <row r="8296" spans="1:53" x14ac:dyDescent="0.25">
      <c r="A8296">
        <v>2</v>
      </c>
      <c r="B8296">
        <v>1</v>
      </c>
      <c r="C8296">
        <v>40</v>
      </c>
      <c r="D8296">
        <v>4</v>
      </c>
      <c r="E8296">
        <v>8</v>
      </c>
      <c r="F8296">
        <v>1</v>
      </c>
      <c r="G8296">
        <v>120</v>
      </c>
      <c r="H8296" s="3">
        <f t="shared" si="129"/>
        <v>30</v>
      </c>
      <c r="I8296">
        <v>118211</v>
      </c>
      <c r="J8296">
        <v>200000</v>
      </c>
      <c r="K8296">
        <v>72</v>
      </c>
      <c r="L8296">
        <v>4</v>
      </c>
      <c r="M8296">
        <v>1</v>
      </c>
      <c r="N8296">
        <v>1</v>
      </c>
      <c r="O8296">
        <v>1099453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1099453</v>
      </c>
      <c r="X8296">
        <v>1099453</v>
      </c>
      <c r="Y8296">
        <v>11</v>
      </c>
      <c r="Z8296" s="3" t="s">
        <v>59</v>
      </c>
      <c r="AA8296">
        <v>0</v>
      </c>
      <c r="AB8296">
        <v>1</v>
      </c>
      <c r="AC8296">
        <v>1</v>
      </c>
      <c r="AD8296">
        <v>1</v>
      </c>
      <c r="AE8296">
        <v>0</v>
      </c>
      <c r="AF8296">
        <v>1</v>
      </c>
      <c r="AG8296">
        <v>0</v>
      </c>
      <c r="AH8296">
        <v>72</v>
      </c>
      <c r="AI8296">
        <v>1</v>
      </c>
      <c r="AJ8296">
        <v>0</v>
      </c>
      <c r="AK8296">
        <v>0</v>
      </c>
      <c r="AL8296">
        <v>0</v>
      </c>
      <c r="AM8296">
        <v>3</v>
      </c>
      <c r="AN8296">
        <v>781242</v>
      </c>
      <c r="AO8296">
        <v>2531.802734375</v>
      </c>
      <c r="AP8296">
        <v>1099453</v>
      </c>
      <c r="AQ8296">
        <v>3563.04223632812</v>
      </c>
      <c r="AR8296">
        <v>1099453</v>
      </c>
      <c r="AS8296">
        <v>3563.04223632812</v>
      </c>
      <c r="AT8296" t="s">
        <v>60</v>
      </c>
      <c r="AU8296">
        <v>1</v>
      </c>
      <c r="AV8296">
        <v>7.8366868712143889</v>
      </c>
      <c r="AW8296">
        <v>14400</v>
      </c>
      <c r="AX8296">
        <v>1600</v>
      </c>
      <c r="AY8296">
        <v>0</v>
      </c>
      <c r="AZ8296">
        <v>-0.35323209539319161</v>
      </c>
      <c r="BA8296">
        <v>-0.33448285815228312</v>
      </c>
    </row>
    <row r="8297" spans="1:53" x14ac:dyDescent="0.25">
      <c r="A8297">
        <v>1</v>
      </c>
      <c r="B8297">
        <v>1</v>
      </c>
      <c r="C8297">
        <v>24</v>
      </c>
      <c r="D8297">
        <v>5</v>
      </c>
      <c r="E8297">
        <v>11</v>
      </c>
      <c r="F8297">
        <v>1</v>
      </c>
      <c r="G8297">
        <v>12</v>
      </c>
      <c r="H8297" s="3">
        <f t="shared" si="129"/>
        <v>13</v>
      </c>
      <c r="I8297">
        <v>118211</v>
      </c>
      <c r="J8297">
        <v>789500</v>
      </c>
      <c r="K8297">
        <v>48</v>
      </c>
      <c r="L8297">
        <v>7</v>
      </c>
      <c r="M8297">
        <v>1</v>
      </c>
      <c r="N8297">
        <v>1</v>
      </c>
      <c r="O8297">
        <v>965244.66666666698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965244.66666666698</v>
      </c>
      <c r="X8297">
        <v>965244.66666666698</v>
      </c>
      <c r="Y8297">
        <v>11</v>
      </c>
      <c r="Z8297" s="3" t="s">
        <v>52</v>
      </c>
      <c r="AA8297">
        <v>1</v>
      </c>
      <c r="AB8297">
        <v>1</v>
      </c>
      <c r="AC8297">
        <v>1</v>
      </c>
      <c r="AD8297">
        <v>1</v>
      </c>
      <c r="AE8297">
        <v>0</v>
      </c>
      <c r="AF8297">
        <v>1</v>
      </c>
      <c r="AG8297">
        <v>0</v>
      </c>
      <c r="AH8297">
        <v>48</v>
      </c>
      <c r="AI8297">
        <v>1</v>
      </c>
      <c r="AJ8297">
        <v>0</v>
      </c>
      <c r="AK8297">
        <v>0</v>
      </c>
      <c r="AL8297">
        <v>0</v>
      </c>
      <c r="AM8297">
        <v>4</v>
      </c>
      <c r="AN8297">
        <v>781242</v>
      </c>
      <c r="AO8297">
        <v>3797.7041015625</v>
      </c>
      <c r="AP8297">
        <v>965244.6875</v>
      </c>
      <c r="AQ8297">
        <v>4692.16162109375</v>
      </c>
      <c r="AR8297">
        <v>965244.6875</v>
      </c>
      <c r="AS8297">
        <v>4692.16162109375</v>
      </c>
      <c r="AT8297" t="s">
        <v>53</v>
      </c>
      <c r="AU8297">
        <v>1</v>
      </c>
      <c r="AV8297">
        <v>8.2421519793225535</v>
      </c>
      <c r="AW8297">
        <v>144</v>
      </c>
      <c r="AX8297">
        <v>576</v>
      </c>
      <c r="AY8297">
        <v>0</v>
      </c>
      <c r="AZ8297">
        <v>-0.45174006445253218</v>
      </c>
      <c r="BA8297">
        <v>-0.15390289640024529</v>
      </c>
    </row>
    <row r="8298" spans="1:53" x14ac:dyDescent="0.25">
      <c r="A8298">
        <v>1</v>
      </c>
      <c r="B8298">
        <v>0</v>
      </c>
      <c r="C8298">
        <v>24</v>
      </c>
      <c r="D8298">
        <v>4</v>
      </c>
      <c r="E8298">
        <v>9</v>
      </c>
      <c r="F8298">
        <v>1</v>
      </c>
      <c r="G8298">
        <v>2</v>
      </c>
      <c r="H8298" s="3">
        <f t="shared" si="129"/>
        <v>14</v>
      </c>
      <c r="I8298">
        <v>0</v>
      </c>
      <c r="J8298">
        <v>0</v>
      </c>
      <c r="K8298">
        <v>40</v>
      </c>
      <c r="L8298">
        <v>6</v>
      </c>
      <c r="M8298">
        <v>2</v>
      </c>
      <c r="N8298">
        <v>1</v>
      </c>
      <c r="O8298">
        <v>800000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800000</v>
      </c>
      <c r="X8298">
        <v>1036000</v>
      </c>
      <c r="Y8298">
        <v>11</v>
      </c>
      <c r="Z8298" s="3" t="s">
        <v>59</v>
      </c>
      <c r="AA8298">
        <v>0</v>
      </c>
      <c r="AB8298">
        <v>2</v>
      </c>
      <c r="AC8298">
        <v>1</v>
      </c>
      <c r="AD8298">
        <v>1</v>
      </c>
      <c r="AE8298">
        <v>0</v>
      </c>
      <c r="AF8298">
        <v>1</v>
      </c>
      <c r="AG8298">
        <v>0</v>
      </c>
      <c r="AH8298">
        <v>40</v>
      </c>
      <c r="AI8298">
        <v>0</v>
      </c>
      <c r="AJ8298">
        <v>1</v>
      </c>
      <c r="AK8298">
        <v>0</v>
      </c>
      <c r="AL8298">
        <v>0</v>
      </c>
      <c r="AM8298">
        <v>4</v>
      </c>
      <c r="AN8298">
        <v>800000</v>
      </c>
      <c r="AO8298">
        <v>4666.66650390625</v>
      </c>
      <c r="AP8298">
        <v>800000</v>
      </c>
      <c r="AQ8298">
        <v>4666.66650390625</v>
      </c>
      <c r="AR8298">
        <v>800000</v>
      </c>
      <c r="AS8298">
        <v>4666.66650390625</v>
      </c>
      <c r="AT8298" t="s">
        <v>60</v>
      </c>
      <c r="AU8298">
        <v>0</v>
      </c>
      <c r="AV8298">
        <v>8.448200285052053</v>
      </c>
      <c r="AW8298">
        <v>4</v>
      </c>
      <c r="AX8298">
        <v>576</v>
      </c>
      <c r="AY8298">
        <v>1</v>
      </c>
      <c r="AZ8298">
        <v>0.53433451624605421</v>
      </c>
      <c r="BA8298">
        <v>0.3023508458658094</v>
      </c>
    </row>
    <row r="8299" spans="1:53" x14ac:dyDescent="0.25">
      <c r="A8299">
        <v>3</v>
      </c>
      <c r="B8299">
        <v>1</v>
      </c>
      <c r="C8299">
        <v>33</v>
      </c>
      <c r="D8299">
        <v>5</v>
      </c>
      <c r="E8299">
        <v>11</v>
      </c>
      <c r="F8299">
        <v>1</v>
      </c>
      <c r="G8299">
        <v>2</v>
      </c>
      <c r="H8299" s="3">
        <f t="shared" si="129"/>
        <v>22</v>
      </c>
      <c r="I8299">
        <v>148711</v>
      </c>
      <c r="J8299">
        <v>0</v>
      </c>
      <c r="K8299">
        <v>48</v>
      </c>
      <c r="L8299">
        <v>9</v>
      </c>
      <c r="M8299">
        <v>1</v>
      </c>
      <c r="N8299">
        <v>1</v>
      </c>
      <c r="O8299">
        <v>929953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929953</v>
      </c>
      <c r="X8299">
        <v>929953</v>
      </c>
      <c r="Y8299">
        <v>11</v>
      </c>
      <c r="Z8299" s="3" t="s">
        <v>52</v>
      </c>
      <c r="AA8299">
        <v>1</v>
      </c>
      <c r="AB8299">
        <v>1</v>
      </c>
      <c r="AC8299">
        <v>1</v>
      </c>
      <c r="AD8299">
        <v>1</v>
      </c>
      <c r="AE8299">
        <v>0</v>
      </c>
      <c r="AF8299">
        <v>1</v>
      </c>
      <c r="AG8299">
        <v>0</v>
      </c>
      <c r="AH8299">
        <v>48</v>
      </c>
      <c r="AI8299">
        <v>1</v>
      </c>
      <c r="AJ8299">
        <v>0</v>
      </c>
      <c r="AK8299">
        <v>0</v>
      </c>
      <c r="AL8299">
        <v>0</v>
      </c>
      <c r="AM8299">
        <v>5</v>
      </c>
      <c r="AN8299">
        <v>781242</v>
      </c>
      <c r="AO8299">
        <v>3797.7041015625</v>
      </c>
      <c r="AP8299">
        <v>929953</v>
      </c>
      <c r="AQ8299">
        <v>4520.60498046875</v>
      </c>
      <c r="AR8299">
        <v>929953</v>
      </c>
      <c r="AS8299">
        <v>4520.60498046875</v>
      </c>
      <c r="AT8299" t="s">
        <v>53</v>
      </c>
      <c r="AU8299">
        <v>1</v>
      </c>
      <c r="AV8299">
        <v>8.2421519793225535</v>
      </c>
      <c r="AW8299">
        <v>4</v>
      </c>
      <c r="AX8299">
        <v>1089</v>
      </c>
      <c r="AY8299">
        <v>0</v>
      </c>
      <c r="AZ8299">
        <v>-0.45661270721973801</v>
      </c>
      <c r="BA8299">
        <v>-0.42808314005260928</v>
      </c>
    </row>
    <row r="8300" spans="1:53" x14ac:dyDescent="0.25">
      <c r="A8300">
        <v>3</v>
      </c>
      <c r="B8300">
        <v>0</v>
      </c>
      <c r="C8300">
        <v>34</v>
      </c>
      <c r="D8300">
        <v>6</v>
      </c>
      <c r="E8300">
        <v>2</v>
      </c>
      <c r="F8300">
        <v>1</v>
      </c>
      <c r="G8300">
        <v>18</v>
      </c>
      <c r="H8300" s="3">
        <f t="shared" si="129"/>
        <v>22</v>
      </c>
      <c r="I8300">
        <v>150711</v>
      </c>
      <c r="J8300">
        <v>1300000</v>
      </c>
      <c r="K8300">
        <v>48</v>
      </c>
      <c r="L8300">
        <v>6</v>
      </c>
      <c r="M8300">
        <v>1</v>
      </c>
      <c r="N8300">
        <v>1</v>
      </c>
      <c r="O8300">
        <v>1917377.66666667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1917377.66666667</v>
      </c>
      <c r="X8300">
        <v>2167377.6666666698</v>
      </c>
      <c r="Y8300">
        <v>11</v>
      </c>
      <c r="Z8300" s="3" t="s">
        <v>54</v>
      </c>
      <c r="AA8300">
        <v>0</v>
      </c>
      <c r="AB8300">
        <v>1</v>
      </c>
      <c r="AC8300">
        <v>1</v>
      </c>
      <c r="AD8300">
        <v>1</v>
      </c>
      <c r="AE8300">
        <v>0</v>
      </c>
      <c r="AF8300">
        <v>1</v>
      </c>
      <c r="AG8300">
        <v>0</v>
      </c>
      <c r="AH8300">
        <v>48</v>
      </c>
      <c r="AI8300">
        <v>1</v>
      </c>
      <c r="AJ8300">
        <v>0</v>
      </c>
      <c r="AK8300">
        <v>0</v>
      </c>
      <c r="AL8300">
        <v>0</v>
      </c>
      <c r="AM8300">
        <v>4</v>
      </c>
      <c r="AN8300">
        <v>1200000</v>
      </c>
      <c r="AO8300">
        <v>5833.33349609375</v>
      </c>
      <c r="AP8300">
        <v>1917377.625</v>
      </c>
      <c r="AQ8300">
        <v>9320.5859375</v>
      </c>
      <c r="AR8300">
        <v>1917377.625</v>
      </c>
      <c r="AS8300">
        <v>9320.5859375</v>
      </c>
      <c r="AT8300" t="s">
        <v>55</v>
      </c>
      <c r="AU8300">
        <v>1</v>
      </c>
      <c r="AV8300">
        <v>8.6713438991452811</v>
      </c>
      <c r="AW8300">
        <v>324</v>
      </c>
      <c r="AX8300">
        <v>1156</v>
      </c>
      <c r="AY8300">
        <v>1</v>
      </c>
      <c r="AZ8300">
        <v>0.40569016116252188</v>
      </c>
      <c r="BA8300">
        <v>-0.1491341064834879</v>
      </c>
    </row>
    <row r="8301" spans="1:53" x14ac:dyDescent="0.25">
      <c r="A8301">
        <v>4</v>
      </c>
      <c r="B8301">
        <v>1</v>
      </c>
      <c r="C8301">
        <v>43</v>
      </c>
      <c r="D8301">
        <v>3</v>
      </c>
      <c r="E8301">
        <v>2</v>
      </c>
      <c r="F8301">
        <v>1</v>
      </c>
      <c r="G8301">
        <v>25</v>
      </c>
      <c r="H8301" s="3">
        <f t="shared" si="129"/>
        <v>34</v>
      </c>
      <c r="I8301">
        <v>431000</v>
      </c>
      <c r="J8301">
        <v>780000</v>
      </c>
      <c r="K8301">
        <v>72</v>
      </c>
      <c r="L8301">
        <v>6</v>
      </c>
      <c r="M8301">
        <v>1</v>
      </c>
      <c r="N8301">
        <v>1</v>
      </c>
      <c r="O8301">
        <v>877242</v>
      </c>
      <c r="P8301">
        <v>0</v>
      </c>
      <c r="Q8301">
        <v>400000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1277242</v>
      </c>
      <c r="X8301">
        <v>1277242</v>
      </c>
      <c r="Y8301">
        <v>11</v>
      </c>
      <c r="Z8301" s="3" t="s">
        <v>58</v>
      </c>
      <c r="AA8301">
        <v>0</v>
      </c>
      <c r="AB8301">
        <v>1</v>
      </c>
      <c r="AC8301">
        <v>1</v>
      </c>
      <c r="AD8301">
        <v>1</v>
      </c>
      <c r="AE8301">
        <v>0</v>
      </c>
      <c r="AF8301">
        <v>1</v>
      </c>
      <c r="AG8301">
        <v>0</v>
      </c>
      <c r="AH8301">
        <v>72</v>
      </c>
      <c r="AI8301">
        <v>1</v>
      </c>
      <c r="AJ8301">
        <v>0</v>
      </c>
      <c r="AK8301">
        <v>0</v>
      </c>
      <c r="AL8301">
        <v>0</v>
      </c>
      <c r="AM8301">
        <v>4</v>
      </c>
      <c r="AN8301">
        <v>781242</v>
      </c>
      <c r="AO8301">
        <v>2531.802734375</v>
      </c>
      <c r="AP8301">
        <v>877242</v>
      </c>
      <c r="AQ8301">
        <v>2842.91381835938</v>
      </c>
      <c r="AR8301">
        <v>877242</v>
      </c>
      <c r="AS8301">
        <v>2842.91381835938</v>
      </c>
      <c r="AT8301" t="s">
        <v>57</v>
      </c>
      <c r="AU8301">
        <v>1</v>
      </c>
      <c r="AV8301">
        <v>7.8366868712143889</v>
      </c>
      <c r="AW8301">
        <v>625</v>
      </c>
      <c r="AX8301">
        <v>1849</v>
      </c>
      <c r="AY8301">
        <v>0</v>
      </c>
      <c r="AZ8301">
        <v>-0.27328932609024181</v>
      </c>
      <c r="BA8301">
        <v>-4.5075134654187457E-2</v>
      </c>
    </row>
    <row r="8302" spans="1:53" x14ac:dyDescent="0.25">
      <c r="A8302">
        <v>6</v>
      </c>
      <c r="B8302">
        <v>1</v>
      </c>
      <c r="C8302">
        <v>42</v>
      </c>
      <c r="D8302">
        <v>6</v>
      </c>
      <c r="E8302">
        <v>5</v>
      </c>
      <c r="F8302">
        <v>1</v>
      </c>
      <c r="G8302">
        <v>204</v>
      </c>
      <c r="H8302" s="3">
        <f t="shared" si="129"/>
        <v>30</v>
      </c>
      <c r="I8302">
        <v>0</v>
      </c>
      <c r="J8302">
        <v>0</v>
      </c>
      <c r="K8302">
        <v>55</v>
      </c>
      <c r="L8302">
        <v>9</v>
      </c>
      <c r="M8302">
        <v>1</v>
      </c>
      <c r="N8302">
        <v>1</v>
      </c>
      <c r="O8302">
        <v>12000000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12000000</v>
      </c>
      <c r="X8302">
        <v>12000000</v>
      </c>
      <c r="Y8302">
        <v>11</v>
      </c>
      <c r="Z8302" s="3" t="s">
        <v>54</v>
      </c>
      <c r="AA8302">
        <v>0</v>
      </c>
      <c r="AB8302">
        <v>1</v>
      </c>
      <c r="AC8302">
        <v>1</v>
      </c>
      <c r="AD8302">
        <v>1</v>
      </c>
      <c r="AE8302">
        <v>0</v>
      </c>
      <c r="AF8302">
        <v>1</v>
      </c>
      <c r="AG8302">
        <v>0</v>
      </c>
      <c r="AH8302">
        <v>55</v>
      </c>
      <c r="AI8302">
        <v>1</v>
      </c>
      <c r="AJ8302">
        <v>0</v>
      </c>
      <c r="AK8302">
        <v>0</v>
      </c>
      <c r="AL8302">
        <v>0</v>
      </c>
      <c r="AM8302">
        <v>5</v>
      </c>
      <c r="AN8302">
        <v>12000000</v>
      </c>
      <c r="AO8302">
        <v>50909.08984375</v>
      </c>
      <c r="AP8302">
        <v>12000000</v>
      </c>
      <c r="AQ8302">
        <v>50909.08984375</v>
      </c>
      <c r="AR8302">
        <v>12000000</v>
      </c>
      <c r="AS8302">
        <v>50909.08984375</v>
      </c>
      <c r="AT8302" t="s">
        <v>55</v>
      </c>
      <c r="AU8302">
        <v>1</v>
      </c>
      <c r="AV8302">
        <v>10.837796768986619</v>
      </c>
      <c r="AW8302">
        <v>41616</v>
      </c>
      <c r="AX8302">
        <v>1764</v>
      </c>
      <c r="AY8302">
        <v>0</v>
      </c>
      <c r="AZ8302">
        <v>-0.45838408108089579</v>
      </c>
      <c r="BA8302">
        <v>1.532504532548252</v>
      </c>
    </row>
    <row r="8303" spans="1:53" x14ac:dyDescent="0.25">
      <c r="A8303">
        <v>1</v>
      </c>
      <c r="B8303">
        <v>1</v>
      </c>
      <c r="C8303">
        <v>30</v>
      </c>
      <c r="D8303">
        <v>5</v>
      </c>
      <c r="E8303">
        <v>11</v>
      </c>
      <c r="F8303">
        <v>1</v>
      </c>
      <c r="G8303">
        <v>18</v>
      </c>
      <c r="H8303" s="3">
        <f t="shared" si="129"/>
        <v>19</v>
      </c>
      <c r="I8303">
        <v>88211</v>
      </c>
      <c r="J8303">
        <v>1000000</v>
      </c>
      <c r="K8303">
        <v>48</v>
      </c>
      <c r="L8303">
        <v>5</v>
      </c>
      <c r="M8303">
        <v>1</v>
      </c>
      <c r="N8303">
        <v>1</v>
      </c>
      <c r="O8303">
        <v>1271544.33333333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1271544.33333333</v>
      </c>
      <c r="X8303">
        <v>1271544.33333333</v>
      </c>
      <c r="Y8303">
        <v>11</v>
      </c>
      <c r="Z8303" s="3" t="s">
        <v>52</v>
      </c>
      <c r="AA8303">
        <v>1</v>
      </c>
      <c r="AB8303">
        <v>1</v>
      </c>
      <c r="AC8303">
        <v>1</v>
      </c>
      <c r="AD8303">
        <v>1</v>
      </c>
      <c r="AE8303">
        <v>0</v>
      </c>
      <c r="AF8303">
        <v>1</v>
      </c>
      <c r="AG8303">
        <v>0</v>
      </c>
      <c r="AH8303">
        <v>48</v>
      </c>
      <c r="AI8303">
        <v>1</v>
      </c>
      <c r="AJ8303">
        <v>0</v>
      </c>
      <c r="AK8303">
        <v>0</v>
      </c>
      <c r="AL8303">
        <v>0</v>
      </c>
      <c r="AM8303">
        <v>4</v>
      </c>
      <c r="AN8303">
        <v>1100000</v>
      </c>
      <c r="AO8303">
        <v>5347.22216796875</v>
      </c>
      <c r="AP8303">
        <v>1271544.375</v>
      </c>
      <c r="AQ8303">
        <v>6181.11865234375</v>
      </c>
      <c r="AR8303">
        <v>1271544.375</v>
      </c>
      <c r="AS8303">
        <v>6181.11865234375</v>
      </c>
      <c r="AT8303" t="s">
        <v>53</v>
      </c>
      <c r="AU8303">
        <v>1</v>
      </c>
      <c r="AV8303">
        <v>8.5843324841077617</v>
      </c>
      <c r="AW8303">
        <v>324</v>
      </c>
      <c r="AX8303">
        <v>900</v>
      </c>
      <c r="AY8303">
        <v>0</v>
      </c>
      <c r="AZ8303">
        <v>-0.53547532260578967</v>
      </c>
      <c r="BA8303">
        <v>0.1552441490040134</v>
      </c>
    </row>
    <row r="8304" spans="1:53" x14ac:dyDescent="0.25">
      <c r="A8304">
        <v>1</v>
      </c>
      <c r="B8304">
        <v>0</v>
      </c>
      <c r="C8304">
        <v>25</v>
      </c>
      <c r="D8304">
        <v>5</v>
      </c>
      <c r="E8304">
        <v>11</v>
      </c>
      <c r="F8304">
        <v>1</v>
      </c>
      <c r="G8304">
        <v>48</v>
      </c>
      <c r="H8304" s="3">
        <f t="shared" si="129"/>
        <v>14</v>
      </c>
      <c r="I8304">
        <v>0</v>
      </c>
      <c r="J8304">
        <v>0</v>
      </c>
      <c r="K8304">
        <v>54</v>
      </c>
      <c r="L8304">
        <v>2</v>
      </c>
      <c r="M8304">
        <v>2</v>
      </c>
      <c r="N8304">
        <v>1</v>
      </c>
      <c r="O8304">
        <v>480000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480000</v>
      </c>
      <c r="X8304">
        <v>480000</v>
      </c>
      <c r="Y8304">
        <v>11</v>
      </c>
      <c r="Z8304" s="3" t="s">
        <v>52</v>
      </c>
      <c r="AA8304">
        <v>1</v>
      </c>
      <c r="AB8304">
        <v>2</v>
      </c>
      <c r="AC8304">
        <v>1</v>
      </c>
      <c r="AD8304">
        <v>1</v>
      </c>
      <c r="AE8304">
        <v>0</v>
      </c>
      <c r="AF8304">
        <v>1</v>
      </c>
      <c r="AG8304">
        <v>0</v>
      </c>
      <c r="AH8304">
        <v>54</v>
      </c>
      <c r="AI8304">
        <v>0</v>
      </c>
      <c r="AJ8304">
        <v>1</v>
      </c>
      <c r="AK8304">
        <v>0</v>
      </c>
      <c r="AL8304">
        <v>1</v>
      </c>
      <c r="AM8304">
        <v>2</v>
      </c>
      <c r="AN8304">
        <v>480000</v>
      </c>
      <c r="AO8304">
        <v>2074.07397460938</v>
      </c>
      <c r="AP8304">
        <v>480000</v>
      </c>
      <c r="AQ8304">
        <v>2074.07397460938</v>
      </c>
      <c r="AR8304">
        <v>480000</v>
      </c>
      <c r="AS8304">
        <v>2074.07397460938</v>
      </c>
      <c r="AT8304" t="s">
        <v>53</v>
      </c>
      <c r="AU8304">
        <v>0</v>
      </c>
      <c r="AV8304">
        <v>7.6372700557567654</v>
      </c>
      <c r="AW8304">
        <v>2304</v>
      </c>
      <c r="AX8304">
        <v>625</v>
      </c>
      <c r="AY8304">
        <v>1</v>
      </c>
      <c r="AZ8304">
        <v>0.46763541631026878</v>
      </c>
      <c r="BA8304">
        <v>-0.51054548333505489</v>
      </c>
    </row>
    <row r="8305" spans="1:53" x14ac:dyDescent="0.25">
      <c r="A8305">
        <v>2</v>
      </c>
      <c r="B8305">
        <v>1</v>
      </c>
      <c r="C8305">
        <v>33</v>
      </c>
      <c r="D8305">
        <v>6</v>
      </c>
      <c r="E8305">
        <v>3</v>
      </c>
      <c r="F8305">
        <v>1</v>
      </c>
      <c r="G8305">
        <v>34</v>
      </c>
      <c r="H8305" s="3">
        <f t="shared" si="129"/>
        <v>21</v>
      </c>
      <c r="I8305">
        <v>88771</v>
      </c>
      <c r="J8305">
        <v>0</v>
      </c>
      <c r="K8305">
        <v>48</v>
      </c>
      <c r="L8305">
        <v>6</v>
      </c>
      <c r="M8305">
        <v>1</v>
      </c>
      <c r="N8305">
        <v>1</v>
      </c>
      <c r="O8305">
        <v>938771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938771</v>
      </c>
      <c r="X8305">
        <v>938771</v>
      </c>
      <c r="Y8305">
        <v>11</v>
      </c>
      <c r="Z8305" s="3" t="s">
        <v>54</v>
      </c>
      <c r="AA8305">
        <v>0</v>
      </c>
      <c r="AB8305">
        <v>1</v>
      </c>
      <c r="AC8305">
        <v>1</v>
      </c>
      <c r="AD8305">
        <v>1</v>
      </c>
      <c r="AE8305">
        <v>0</v>
      </c>
      <c r="AF8305">
        <v>1</v>
      </c>
      <c r="AG8305">
        <v>0</v>
      </c>
      <c r="AH8305">
        <v>48</v>
      </c>
      <c r="AI8305">
        <v>1</v>
      </c>
      <c r="AJ8305">
        <v>0</v>
      </c>
      <c r="AK8305">
        <v>0</v>
      </c>
      <c r="AL8305">
        <v>0</v>
      </c>
      <c r="AM8305">
        <v>4</v>
      </c>
      <c r="AN8305">
        <v>850000</v>
      </c>
      <c r="AO8305">
        <v>4131.9443359375</v>
      </c>
      <c r="AP8305">
        <v>938771</v>
      </c>
      <c r="AQ8305">
        <v>4563.47021484375</v>
      </c>
      <c r="AR8305">
        <v>938771</v>
      </c>
      <c r="AS8305">
        <v>4563.47021484375</v>
      </c>
      <c r="AT8305" t="s">
        <v>55</v>
      </c>
      <c r="AU8305">
        <v>1</v>
      </c>
      <c r="AV8305">
        <v>8.3265033586912622</v>
      </c>
      <c r="AW8305">
        <v>1156</v>
      </c>
      <c r="AX8305">
        <v>1089</v>
      </c>
      <c r="AY8305">
        <v>0</v>
      </c>
      <c r="AZ8305">
        <v>-0.58356586980284364</v>
      </c>
      <c r="BA8305">
        <v>-0.50734341948852946</v>
      </c>
    </row>
    <row r="8306" spans="1:53" x14ac:dyDescent="0.25">
      <c r="A8306">
        <v>1</v>
      </c>
      <c r="B8306">
        <v>0</v>
      </c>
      <c r="C8306">
        <v>23</v>
      </c>
      <c r="D8306">
        <v>4</v>
      </c>
      <c r="E8306">
        <v>8</v>
      </c>
      <c r="F8306">
        <v>1</v>
      </c>
      <c r="G8306">
        <v>1</v>
      </c>
      <c r="H8306" s="3">
        <f t="shared" si="129"/>
        <v>13</v>
      </c>
      <c r="I8306">
        <v>0</v>
      </c>
      <c r="J8306">
        <v>0</v>
      </c>
      <c r="K8306">
        <v>48</v>
      </c>
      <c r="L8306">
        <v>2</v>
      </c>
      <c r="M8306">
        <v>2</v>
      </c>
      <c r="N8306">
        <v>1</v>
      </c>
      <c r="O8306">
        <v>600000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600000</v>
      </c>
      <c r="X8306">
        <v>600000</v>
      </c>
      <c r="Y8306">
        <v>11</v>
      </c>
      <c r="Z8306" s="3" t="s">
        <v>59</v>
      </c>
      <c r="AA8306">
        <v>0</v>
      </c>
      <c r="AB8306">
        <v>2</v>
      </c>
      <c r="AC8306">
        <v>1</v>
      </c>
      <c r="AD8306">
        <v>1</v>
      </c>
      <c r="AE8306">
        <v>0</v>
      </c>
      <c r="AF8306">
        <v>1</v>
      </c>
      <c r="AG8306">
        <v>0</v>
      </c>
      <c r="AH8306">
        <v>48</v>
      </c>
      <c r="AI8306">
        <v>0</v>
      </c>
      <c r="AJ8306">
        <v>1</v>
      </c>
      <c r="AK8306">
        <v>0</v>
      </c>
      <c r="AL8306">
        <v>1</v>
      </c>
      <c r="AM8306">
        <v>2</v>
      </c>
      <c r="AN8306">
        <v>600000</v>
      </c>
      <c r="AO8306">
        <v>2916.66674804688</v>
      </c>
      <c r="AP8306">
        <v>600000</v>
      </c>
      <c r="AQ8306">
        <v>2916.66674804688</v>
      </c>
      <c r="AR8306">
        <v>600000</v>
      </c>
      <c r="AS8306">
        <v>2916.66674804688</v>
      </c>
      <c r="AT8306" t="s">
        <v>60</v>
      </c>
      <c r="AU8306">
        <v>0</v>
      </c>
      <c r="AV8306">
        <v>7.9781967185853384</v>
      </c>
      <c r="AW8306">
        <v>1</v>
      </c>
      <c r="AX8306">
        <v>529</v>
      </c>
      <c r="AY8306">
        <v>1</v>
      </c>
      <c r="AZ8306">
        <v>0.49014259224560319</v>
      </c>
      <c r="BA8306">
        <v>0.1656414032979461</v>
      </c>
    </row>
    <row r="8307" spans="1:53" x14ac:dyDescent="0.25">
      <c r="A8307">
        <v>1</v>
      </c>
      <c r="B8307">
        <v>1</v>
      </c>
      <c r="C8307">
        <v>31</v>
      </c>
      <c r="D8307">
        <v>5</v>
      </c>
      <c r="E8307">
        <v>11</v>
      </c>
      <c r="F8307">
        <v>1</v>
      </c>
      <c r="G8307">
        <v>84</v>
      </c>
      <c r="H8307" s="3">
        <f t="shared" si="129"/>
        <v>20</v>
      </c>
      <c r="I8307">
        <v>30000</v>
      </c>
      <c r="J8307">
        <v>200000</v>
      </c>
      <c r="K8307">
        <v>72</v>
      </c>
      <c r="L8307">
        <v>9</v>
      </c>
      <c r="M8307">
        <v>1</v>
      </c>
      <c r="N8307">
        <v>1</v>
      </c>
      <c r="O8307">
        <v>2030000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2030000</v>
      </c>
      <c r="X8307">
        <v>2030000</v>
      </c>
      <c r="Y8307">
        <v>11</v>
      </c>
      <c r="Z8307" s="3" t="s">
        <v>52</v>
      </c>
      <c r="AA8307">
        <v>1</v>
      </c>
      <c r="AB8307">
        <v>1</v>
      </c>
      <c r="AC8307">
        <v>1</v>
      </c>
      <c r="AD8307">
        <v>1</v>
      </c>
      <c r="AE8307">
        <v>0</v>
      </c>
      <c r="AF8307">
        <v>1</v>
      </c>
      <c r="AG8307">
        <v>0</v>
      </c>
      <c r="AH8307">
        <v>72</v>
      </c>
      <c r="AI8307">
        <v>1</v>
      </c>
      <c r="AJ8307">
        <v>0</v>
      </c>
      <c r="AK8307">
        <v>0</v>
      </c>
      <c r="AL8307">
        <v>0</v>
      </c>
      <c r="AM8307">
        <v>5</v>
      </c>
      <c r="AN8307">
        <v>1800000</v>
      </c>
      <c r="AO8307">
        <v>5833.33349609375</v>
      </c>
      <c r="AP8307">
        <v>2030000</v>
      </c>
      <c r="AQ8307">
        <v>6578.70361328125</v>
      </c>
      <c r="AR8307">
        <v>2030000</v>
      </c>
      <c r="AS8307">
        <v>6578.70361328125</v>
      </c>
      <c r="AT8307" t="s">
        <v>53</v>
      </c>
      <c r="AU8307">
        <v>1</v>
      </c>
      <c r="AV8307">
        <v>8.6713438991452811</v>
      </c>
      <c r="AW8307">
        <v>7056</v>
      </c>
      <c r="AX8307">
        <v>961</v>
      </c>
      <c r="AY8307">
        <v>0</v>
      </c>
      <c r="AZ8307">
        <v>-0.26822271972606748</v>
      </c>
      <c r="BA8307">
        <v>0.1560045787811683</v>
      </c>
    </row>
    <row r="8308" spans="1:53" x14ac:dyDescent="0.25">
      <c r="A8308">
        <v>1</v>
      </c>
      <c r="B8308">
        <v>0</v>
      </c>
      <c r="C8308">
        <v>29</v>
      </c>
      <c r="D8308">
        <v>6</v>
      </c>
      <c r="E8308">
        <v>2</v>
      </c>
      <c r="F8308">
        <v>1</v>
      </c>
      <c r="G8308">
        <v>24</v>
      </c>
      <c r="H8308" s="3">
        <f t="shared" si="129"/>
        <v>17</v>
      </c>
      <c r="I8308">
        <v>118211</v>
      </c>
      <c r="J8308">
        <v>1500000</v>
      </c>
      <c r="K8308">
        <v>48</v>
      </c>
      <c r="L8308">
        <v>9</v>
      </c>
      <c r="M8308">
        <v>1</v>
      </c>
      <c r="N8308">
        <v>1</v>
      </c>
      <c r="O8308">
        <v>1243211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1243211</v>
      </c>
      <c r="X8308">
        <v>1243211</v>
      </c>
      <c r="Y8308">
        <v>11</v>
      </c>
      <c r="Z8308" s="3" t="s">
        <v>54</v>
      </c>
      <c r="AA8308">
        <v>0</v>
      </c>
      <c r="AB8308">
        <v>1</v>
      </c>
      <c r="AC8308">
        <v>1</v>
      </c>
      <c r="AD8308">
        <v>1</v>
      </c>
      <c r="AE8308">
        <v>0</v>
      </c>
      <c r="AF8308">
        <v>1</v>
      </c>
      <c r="AG8308">
        <v>0</v>
      </c>
      <c r="AH8308">
        <v>48</v>
      </c>
      <c r="AI8308">
        <v>1</v>
      </c>
      <c r="AJ8308">
        <v>0</v>
      </c>
      <c r="AK8308">
        <v>0</v>
      </c>
      <c r="AL8308">
        <v>0</v>
      </c>
      <c r="AM8308">
        <v>5</v>
      </c>
      <c r="AN8308">
        <v>1000000</v>
      </c>
      <c r="AO8308">
        <v>4861.111328125</v>
      </c>
      <c r="AP8308">
        <v>1243211</v>
      </c>
      <c r="AQ8308">
        <v>6043.38671875</v>
      </c>
      <c r="AR8308">
        <v>1243211</v>
      </c>
      <c r="AS8308">
        <v>6043.38671875</v>
      </c>
      <c r="AT8308" t="s">
        <v>55</v>
      </c>
      <c r="AU8308">
        <v>1</v>
      </c>
      <c r="AV8308">
        <v>8.489022359092397</v>
      </c>
      <c r="AW8308">
        <v>576</v>
      </c>
      <c r="AX8308">
        <v>841</v>
      </c>
      <c r="AY8308">
        <v>1</v>
      </c>
      <c r="AZ8308">
        <v>0.50746979625253485</v>
      </c>
      <c r="BA8308">
        <v>-0.41500077313189282</v>
      </c>
    </row>
    <row r="8309" spans="1:53" x14ac:dyDescent="0.25">
      <c r="A8309">
        <v>3</v>
      </c>
      <c r="B8309">
        <v>0</v>
      </c>
      <c r="C8309">
        <v>31</v>
      </c>
      <c r="D8309">
        <v>6</v>
      </c>
      <c r="E8309">
        <v>2</v>
      </c>
      <c r="F8309">
        <v>6</v>
      </c>
      <c r="G8309">
        <v>12</v>
      </c>
      <c r="H8309" s="3">
        <f t="shared" si="129"/>
        <v>19</v>
      </c>
      <c r="I8309">
        <v>88211</v>
      </c>
      <c r="J8309">
        <v>440000</v>
      </c>
      <c r="K8309">
        <v>48</v>
      </c>
      <c r="L8309">
        <v>2</v>
      </c>
      <c r="M8309">
        <v>1</v>
      </c>
      <c r="N8309">
        <v>1</v>
      </c>
      <c r="O8309">
        <v>906119.66666666698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906119.66666666698</v>
      </c>
      <c r="X8309">
        <v>906119.66666666698</v>
      </c>
      <c r="Y8309">
        <v>11</v>
      </c>
      <c r="Z8309" s="3" t="s">
        <v>54</v>
      </c>
      <c r="AA8309">
        <v>0</v>
      </c>
      <c r="AB8309">
        <v>1</v>
      </c>
      <c r="AC8309">
        <v>1</v>
      </c>
      <c r="AD8309">
        <v>1</v>
      </c>
      <c r="AE8309">
        <v>0</v>
      </c>
      <c r="AF8309">
        <v>1</v>
      </c>
      <c r="AG8309">
        <v>0</v>
      </c>
      <c r="AH8309">
        <v>48</v>
      </c>
      <c r="AI8309">
        <v>1</v>
      </c>
      <c r="AJ8309">
        <v>0</v>
      </c>
      <c r="AK8309">
        <v>0</v>
      </c>
      <c r="AL8309">
        <v>1</v>
      </c>
      <c r="AM8309">
        <v>2</v>
      </c>
      <c r="AN8309">
        <v>781242</v>
      </c>
      <c r="AO8309">
        <v>3797.7041015625</v>
      </c>
      <c r="AP8309">
        <v>906119.6875</v>
      </c>
      <c r="AQ8309">
        <v>4404.74853515625</v>
      </c>
      <c r="AR8309">
        <v>906119.6875</v>
      </c>
      <c r="AS8309">
        <v>4404.74853515625</v>
      </c>
      <c r="AT8309" t="s">
        <v>55</v>
      </c>
      <c r="AU8309">
        <v>1</v>
      </c>
      <c r="AV8309">
        <v>8.2421519793225535</v>
      </c>
      <c r="AW8309">
        <v>144</v>
      </c>
      <c r="AX8309">
        <v>961</v>
      </c>
      <c r="AY8309">
        <v>1</v>
      </c>
      <c r="AZ8309">
        <v>0.31643805695361171</v>
      </c>
      <c r="BA8309">
        <v>-0.29725026594646581</v>
      </c>
    </row>
    <row r="8310" spans="1:53" x14ac:dyDescent="0.25">
      <c r="A8310">
        <v>3</v>
      </c>
      <c r="B8310">
        <v>0</v>
      </c>
      <c r="C8310">
        <v>34</v>
      </c>
      <c r="D8310">
        <v>4</v>
      </c>
      <c r="E8310">
        <v>9</v>
      </c>
      <c r="F8310">
        <v>1</v>
      </c>
      <c r="G8310">
        <v>10</v>
      </c>
      <c r="H8310" s="3">
        <f t="shared" si="129"/>
        <v>24</v>
      </c>
      <c r="I8310">
        <v>88211</v>
      </c>
      <c r="J8310">
        <v>759480</v>
      </c>
      <c r="K8310">
        <v>48</v>
      </c>
      <c r="L8310">
        <v>9</v>
      </c>
      <c r="M8310">
        <v>1</v>
      </c>
      <c r="N8310">
        <v>1</v>
      </c>
      <c r="O8310">
        <v>932743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932743</v>
      </c>
      <c r="X8310">
        <v>932743</v>
      </c>
      <c r="Y8310">
        <v>11</v>
      </c>
      <c r="Z8310" s="3" t="s">
        <v>59</v>
      </c>
      <c r="AA8310">
        <v>0</v>
      </c>
      <c r="AB8310">
        <v>1</v>
      </c>
      <c r="AC8310">
        <v>1</v>
      </c>
      <c r="AD8310">
        <v>1</v>
      </c>
      <c r="AE8310">
        <v>0</v>
      </c>
      <c r="AF8310">
        <v>1</v>
      </c>
      <c r="AG8310">
        <v>0</v>
      </c>
      <c r="AH8310">
        <v>48</v>
      </c>
      <c r="AI8310">
        <v>1</v>
      </c>
      <c r="AJ8310">
        <v>0</v>
      </c>
      <c r="AK8310">
        <v>0</v>
      </c>
      <c r="AL8310">
        <v>0</v>
      </c>
      <c r="AM8310">
        <v>5</v>
      </c>
      <c r="AN8310">
        <v>781242</v>
      </c>
      <c r="AO8310">
        <v>3797.7041015625</v>
      </c>
      <c r="AP8310">
        <v>932743</v>
      </c>
      <c r="AQ8310">
        <v>4534.16748046875</v>
      </c>
      <c r="AR8310">
        <v>932743</v>
      </c>
      <c r="AS8310">
        <v>4534.16748046875</v>
      </c>
      <c r="AT8310" t="s">
        <v>60</v>
      </c>
      <c r="AU8310">
        <v>1</v>
      </c>
      <c r="AV8310">
        <v>8.2421519793225535</v>
      </c>
      <c r="AW8310">
        <v>100</v>
      </c>
      <c r="AX8310">
        <v>1156</v>
      </c>
      <c r="AY8310">
        <v>1</v>
      </c>
      <c r="AZ8310">
        <v>0.60789620385166709</v>
      </c>
      <c r="BA8310">
        <v>-0.1943102760260865</v>
      </c>
    </row>
    <row r="8311" spans="1:53" x14ac:dyDescent="0.25">
      <c r="A8311">
        <v>1</v>
      </c>
      <c r="B8311">
        <v>0</v>
      </c>
      <c r="C8311">
        <v>20</v>
      </c>
      <c r="D8311">
        <v>6</v>
      </c>
      <c r="E8311">
        <v>0</v>
      </c>
      <c r="F8311">
        <v>1</v>
      </c>
      <c r="G8311">
        <v>5</v>
      </c>
      <c r="H8311" s="3">
        <f t="shared" si="129"/>
        <v>8</v>
      </c>
      <c r="I8311">
        <v>0</v>
      </c>
      <c r="J8311">
        <v>0</v>
      </c>
      <c r="K8311">
        <v>48</v>
      </c>
      <c r="L8311">
        <v>8</v>
      </c>
      <c r="M8311">
        <v>1</v>
      </c>
      <c r="N8311">
        <v>1</v>
      </c>
      <c r="O8311">
        <v>900000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900000</v>
      </c>
      <c r="X8311">
        <v>900000</v>
      </c>
      <c r="Y8311">
        <v>11</v>
      </c>
      <c r="Z8311" s="3" t="s">
        <v>54</v>
      </c>
      <c r="AA8311">
        <v>0</v>
      </c>
      <c r="AB8311">
        <v>1</v>
      </c>
      <c r="AC8311">
        <v>1</v>
      </c>
      <c r="AD8311">
        <v>1</v>
      </c>
      <c r="AE8311">
        <v>0</v>
      </c>
      <c r="AF8311">
        <v>1</v>
      </c>
      <c r="AG8311">
        <v>0</v>
      </c>
      <c r="AH8311">
        <v>48</v>
      </c>
      <c r="AI8311">
        <v>1</v>
      </c>
      <c r="AJ8311">
        <v>0</v>
      </c>
      <c r="AK8311">
        <v>0</v>
      </c>
      <c r="AL8311">
        <v>0</v>
      </c>
      <c r="AM8311">
        <v>5</v>
      </c>
      <c r="AN8311">
        <v>900000</v>
      </c>
      <c r="AO8311">
        <v>4375</v>
      </c>
      <c r="AP8311">
        <v>900000</v>
      </c>
      <c r="AQ8311">
        <v>4375</v>
      </c>
      <c r="AR8311">
        <v>900000</v>
      </c>
      <c r="AS8311">
        <v>4375</v>
      </c>
      <c r="AT8311" t="s">
        <v>55</v>
      </c>
      <c r="AU8311">
        <v>1</v>
      </c>
      <c r="AV8311">
        <v>8.3836617987917155</v>
      </c>
      <c r="AW8311">
        <v>25</v>
      </c>
      <c r="AX8311">
        <v>400</v>
      </c>
      <c r="AY8311">
        <v>1</v>
      </c>
      <c r="AZ8311">
        <v>0.53453026888324517</v>
      </c>
      <c r="BA8311">
        <v>-0.21653087318085371</v>
      </c>
    </row>
    <row r="8312" spans="1:53" x14ac:dyDescent="0.25">
      <c r="A8312">
        <v>1</v>
      </c>
      <c r="B8312">
        <v>0</v>
      </c>
      <c r="C8312">
        <v>19</v>
      </c>
      <c r="D8312">
        <v>4</v>
      </c>
      <c r="E8312">
        <v>8</v>
      </c>
      <c r="F8312">
        <v>1</v>
      </c>
      <c r="G8312">
        <v>1</v>
      </c>
      <c r="H8312" s="3">
        <f t="shared" si="129"/>
        <v>9</v>
      </c>
      <c r="I8312">
        <v>0</v>
      </c>
      <c r="J8312">
        <v>0</v>
      </c>
      <c r="K8312">
        <v>72</v>
      </c>
      <c r="L8312">
        <v>3</v>
      </c>
      <c r="M8312">
        <v>2</v>
      </c>
      <c r="N8312">
        <v>1</v>
      </c>
      <c r="O8312">
        <v>500000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500000</v>
      </c>
      <c r="X8312">
        <v>528000</v>
      </c>
      <c r="Y8312">
        <v>11</v>
      </c>
      <c r="Z8312" s="3" t="s">
        <v>59</v>
      </c>
      <c r="AA8312">
        <v>0</v>
      </c>
      <c r="AB8312">
        <v>2</v>
      </c>
      <c r="AC8312">
        <v>1</v>
      </c>
      <c r="AD8312">
        <v>1</v>
      </c>
      <c r="AE8312">
        <v>0</v>
      </c>
      <c r="AF8312">
        <v>1</v>
      </c>
      <c r="AG8312">
        <v>0</v>
      </c>
      <c r="AH8312">
        <v>72</v>
      </c>
      <c r="AI8312">
        <v>0</v>
      </c>
      <c r="AJ8312">
        <v>1</v>
      </c>
      <c r="AK8312">
        <v>0</v>
      </c>
      <c r="AL8312">
        <v>1</v>
      </c>
      <c r="AM8312">
        <v>2</v>
      </c>
      <c r="AN8312">
        <v>500000</v>
      </c>
      <c r="AO8312">
        <v>1620.37036132812</v>
      </c>
      <c r="AP8312">
        <v>500000</v>
      </c>
      <c r="AQ8312">
        <v>1620.37036132812</v>
      </c>
      <c r="AR8312">
        <v>500000</v>
      </c>
      <c r="AS8312">
        <v>1620.37036132812</v>
      </c>
      <c r="AT8312" t="s">
        <v>60</v>
      </c>
      <c r="AU8312">
        <v>0</v>
      </c>
      <c r="AV8312">
        <v>7.3904100202010712</v>
      </c>
      <c r="AW8312">
        <v>1</v>
      </c>
      <c r="AX8312">
        <v>361</v>
      </c>
      <c r="AY8312">
        <v>1</v>
      </c>
      <c r="AZ8312">
        <v>0.69460878236995971</v>
      </c>
      <c r="BA8312">
        <v>-0.1024963323901551</v>
      </c>
    </row>
    <row r="8313" spans="1:53" x14ac:dyDescent="0.25">
      <c r="A8313">
        <v>1</v>
      </c>
      <c r="B8313">
        <v>1</v>
      </c>
      <c r="C8313">
        <v>26</v>
      </c>
      <c r="D8313">
        <v>5</v>
      </c>
      <c r="E8313">
        <v>11</v>
      </c>
      <c r="F8313">
        <v>1</v>
      </c>
      <c r="G8313">
        <v>1</v>
      </c>
      <c r="H8313" s="3">
        <f t="shared" si="129"/>
        <v>15</v>
      </c>
      <c r="I8313">
        <v>88211</v>
      </c>
      <c r="J8313">
        <v>0</v>
      </c>
      <c r="K8313">
        <v>48</v>
      </c>
      <c r="L8313">
        <v>7</v>
      </c>
      <c r="M8313">
        <v>1</v>
      </c>
      <c r="N8313">
        <v>1</v>
      </c>
      <c r="O8313">
        <v>869453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869453</v>
      </c>
      <c r="X8313">
        <v>869453</v>
      </c>
      <c r="Y8313">
        <v>11</v>
      </c>
      <c r="Z8313" s="3" t="s">
        <v>52</v>
      </c>
      <c r="AA8313">
        <v>1</v>
      </c>
      <c r="AB8313">
        <v>1</v>
      </c>
      <c r="AC8313">
        <v>1</v>
      </c>
      <c r="AD8313">
        <v>1</v>
      </c>
      <c r="AE8313">
        <v>0</v>
      </c>
      <c r="AF8313">
        <v>1</v>
      </c>
      <c r="AG8313">
        <v>0</v>
      </c>
      <c r="AH8313">
        <v>48</v>
      </c>
      <c r="AI8313">
        <v>1</v>
      </c>
      <c r="AJ8313">
        <v>0</v>
      </c>
      <c r="AK8313">
        <v>0</v>
      </c>
      <c r="AL8313">
        <v>0</v>
      </c>
      <c r="AM8313">
        <v>4</v>
      </c>
      <c r="AN8313">
        <v>781242</v>
      </c>
      <c r="AO8313">
        <v>3797.7041015625</v>
      </c>
      <c r="AP8313">
        <v>869453</v>
      </c>
      <c r="AQ8313">
        <v>4226.5078125</v>
      </c>
      <c r="AR8313">
        <v>869453</v>
      </c>
      <c r="AS8313">
        <v>4226.5078125</v>
      </c>
      <c r="AT8313" t="s">
        <v>53</v>
      </c>
      <c r="AU8313">
        <v>1</v>
      </c>
      <c r="AV8313">
        <v>8.2421519793225535</v>
      </c>
      <c r="AW8313">
        <v>1</v>
      </c>
      <c r="AX8313">
        <v>676</v>
      </c>
      <c r="AY8313">
        <v>0</v>
      </c>
      <c r="AZ8313">
        <v>-0.46977101590835763</v>
      </c>
      <c r="BA8313">
        <v>-0.1791582547293579</v>
      </c>
    </row>
    <row r="8314" spans="1:53" x14ac:dyDescent="0.25">
      <c r="A8314">
        <v>1</v>
      </c>
      <c r="B8314">
        <v>0</v>
      </c>
      <c r="C8314">
        <v>29</v>
      </c>
      <c r="D8314">
        <v>5</v>
      </c>
      <c r="E8314">
        <v>11</v>
      </c>
      <c r="F8314">
        <v>4</v>
      </c>
      <c r="G8314">
        <v>20</v>
      </c>
      <c r="H8314" s="3">
        <f t="shared" si="129"/>
        <v>18</v>
      </c>
      <c r="I8314">
        <v>140211</v>
      </c>
      <c r="J8314">
        <v>789500</v>
      </c>
      <c r="K8314">
        <v>48</v>
      </c>
      <c r="L8314">
        <v>4</v>
      </c>
      <c r="M8314">
        <v>1</v>
      </c>
      <c r="N8314">
        <v>1</v>
      </c>
      <c r="O8314">
        <v>987244.66666666698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987244.66666666698</v>
      </c>
      <c r="X8314">
        <v>987244.66666666698</v>
      </c>
      <c r="Y8314">
        <v>11</v>
      </c>
      <c r="Z8314" s="3" t="s">
        <v>52</v>
      </c>
      <c r="AA8314">
        <v>1</v>
      </c>
      <c r="AB8314">
        <v>1</v>
      </c>
      <c r="AC8314">
        <v>1</v>
      </c>
      <c r="AD8314">
        <v>1</v>
      </c>
      <c r="AE8314">
        <v>0</v>
      </c>
      <c r="AF8314">
        <v>1</v>
      </c>
      <c r="AG8314">
        <v>0</v>
      </c>
      <c r="AH8314">
        <v>48</v>
      </c>
      <c r="AI8314">
        <v>1</v>
      </c>
      <c r="AJ8314">
        <v>0</v>
      </c>
      <c r="AK8314">
        <v>0</v>
      </c>
      <c r="AL8314">
        <v>0</v>
      </c>
      <c r="AM8314">
        <v>3</v>
      </c>
      <c r="AN8314">
        <v>781242</v>
      </c>
      <c r="AO8314">
        <v>3797.7041015625</v>
      </c>
      <c r="AP8314">
        <v>987244.6875</v>
      </c>
      <c r="AQ8314">
        <v>4799.10595703125</v>
      </c>
      <c r="AR8314">
        <v>987244.6875</v>
      </c>
      <c r="AS8314">
        <v>4799.10595703125</v>
      </c>
      <c r="AT8314" t="s">
        <v>53</v>
      </c>
      <c r="AU8314">
        <v>1</v>
      </c>
      <c r="AV8314">
        <v>8.2421519793225535</v>
      </c>
      <c r="AW8314">
        <v>400</v>
      </c>
      <c r="AX8314">
        <v>841</v>
      </c>
      <c r="AY8314">
        <v>1</v>
      </c>
      <c r="AZ8314">
        <v>0.4456361754740521</v>
      </c>
      <c r="BA8314">
        <v>-0.11661839874689919</v>
      </c>
    </row>
    <row r="8315" spans="1:53" x14ac:dyDescent="0.25">
      <c r="A8315">
        <v>1</v>
      </c>
      <c r="B8315">
        <v>1</v>
      </c>
      <c r="C8315">
        <v>46</v>
      </c>
      <c r="D8315">
        <v>5</v>
      </c>
      <c r="E8315">
        <v>11</v>
      </c>
      <c r="F8315">
        <v>1</v>
      </c>
      <c r="G8315">
        <v>7</v>
      </c>
      <c r="H8315" s="3">
        <f t="shared" si="129"/>
        <v>35</v>
      </c>
      <c r="I8315">
        <v>0</v>
      </c>
      <c r="J8315">
        <v>0</v>
      </c>
      <c r="K8315">
        <v>60</v>
      </c>
      <c r="L8315">
        <v>2</v>
      </c>
      <c r="M8315">
        <v>1</v>
      </c>
      <c r="N8315">
        <v>1</v>
      </c>
      <c r="O8315">
        <v>800000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800000</v>
      </c>
      <c r="X8315">
        <v>800000</v>
      </c>
      <c r="Y8315">
        <v>11</v>
      </c>
      <c r="Z8315" s="3" t="s">
        <v>52</v>
      </c>
      <c r="AA8315">
        <v>1</v>
      </c>
      <c r="AB8315">
        <v>1</v>
      </c>
      <c r="AC8315">
        <v>1</v>
      </c>
      <c r="AD8315">
        <v>1</v>
      </c>
      <c r="AE8315">
        <v>0</v>
      </c>
      <c r="AF8315">
        <v>1</v>
      </c>
      <c r="AG8315">
        <v>0</v>
      </c>
      <c r="AH8315">
        <v>60</v>
      </c>
      <c r="AI8315">
        <v>1</v>
      </c>
      <c r="AJ8315">
        <v>0</v>
      </c>
      <c r="AK8315">
        <v>0</v>
      </c>
      <c r="AL8315">
        <v>1</v>
      </c>
      <c r="AM8315">
        <v>2</v>
      </c>
      <c r="AN8315">
        <v>800000</v>
      </c>
      <c r="AO8315">
        <v>3111.11108398438</v>
      </c>
      <c r="AP8315">
        <v>800000</v>
      </c>
      <c r="AQ8315">
        <v>3111.11108398438</v>
      </c>
      <c r="AR8315">
        <v>800000</v>
      </c>
      <c r="AS8315">
        <v>3111.11108398438</v>
      </c>
      <c r="AT8315" t="s">
        <v>53</v>
      </c>
      <c r="AU8315">
        <v>1</v>
      </c>
      <c r="AV8315">
        <v>8.0427352031018149</v>
      </c>
      <c r="AW8315">
        <v>49</v>
      </c>
      <c r="AX8315">
        <v>2116</v>
      </c>
      <c r="AY8315">
        <v>0</v>
      </c>
      <c r="AZ8315">
        <v>-0.59000389295776778</v>
      </c>
      <c r="BA8315">
        <v>-0.27703287757339651</v>
      </c>
    </row>
    <row r="8316" spans="1:53" x14ac:dyDescent="0.25">
      <c r="A8316">
        <v>3</v>
      </c>
      <c r="B8316">
        <v>1</v>
      </c>
      <c r="C8316">
        <v>19</v>
      </c>
      <c r="D8316">
        <v>5</v>
      </c>
      <c r="E8316">
        <v>11</v>
      </c>
      <c r="F8316">
        <v>1</v>
      </c>
      <c r="G8316">
        <v>2</v>
      </c>
      <c r="H8316" s="3">
        <f t="shared" si="129"/>
        <v>8</v>
      </c>
      <c r="I8316">
        <v>0</v>
      </c>
      <c r="J8316">
        <v>0</v>
      </c>
      <c r="K8316">
        <v>60</v>
      </c>
      <c r="L8316">
        <v>4</v>
      </c>
      <c r="M8316">
        <v>2</v>
      </c>
      <c r="N8316">
        <v>1</v>
      </c>
      <c r="O8316">
        <v>820000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820000</v>
      </c>
      <c r="X8316">
        <v>1320000</v>
      </c>
      <c r="Y8316">
        <v>11</v>
      </c>
      <c r="Z8316" s="3" t="s">
        <v>52</v>
      </c>
      <c r="AA8316">
        <v>1</v>
      </c>
      <c r="AB8316">
        <v>2</v>
      </c>
      <c r="AC8316">
        <v>1</v>
      </c>
      <c r="AD8316">
        <v>1</v>
      </c>
      <c r="AE8316">
        <v>0</v>
      </c>
      <c r="AF8316">
        <v>1</v>
      </c>
      <c r="AG8316">
        <v>0</v>
      </c>
      <c r="AH8316">
        <v>60</v>
      </c>
      <c r="AI8316">
        <v>0</v>
      </c>
      <c r="AJ8316">
        <v>1</v>
      </c>
      <c r="AK8316">
        <v>0</v>
      </c>
      <c r="AL8316">
        <v>0</v>
      </c>
      <c r="AM8316">
        <v>3</v>
      </c>
      <c r="AN8316">
        <v>820000</v>
      </c>
      <c r="AO8316">
        <v>3188.88891601562</v>
      </c>
      <c r="AP8316">
        <v>820000</v>
      </c>
      <c r="AQ8316">
        <v>3188.88891601562</v>
      </c>
      <c r="AR8316">
        <v>820000</v>
      </c>
      <c r="AS8316">
        <v>3188.88891601562</v>
      </c>
      <c r="AT8316" t="s">
        <v>53</v>
      </c>
      <c r="AU8316">
        <v>0</v>
      </c>
      <c r="AV8316">
        <v>8.067427832918133</v>
      </c>
      <c r="AW8316">
        <v>4</v>
      </c>
      <c r="AX8316">
        <v>361</v>
      </c>
      <c r="AY8316">
        <v>0</v>
      </c>
      <c r="AZ8316">
        <v>-0.41947366964881122</v>
      </c>
      <c r="BA8316">
        <v>0.1181744737587406</v>
      </c>
    </row>
    <row r="8317" spans="1:53" x14ac:dyDescent="0.25">
      <c r="A8317">
        <v>6</v>
      </c>
      <c r="B8317">
        <v>0</v>
      </c>
      <c r="C8317">
        <v>29</v>
      </c>
      <c r="D8317">
        <v>6</v>
      </c>
      <c r="E8317">
        <v>5</v>
      </c>
      <c r="F8317">
        <v>1</v>
      </c>
      <c r="G8317">
        <v>3</v>
      </c>
      <c r="H8317" s="3">
        <f t="shared" si="129"/>
        <v>17</v>
      </c>
      <c r="I8317">
        <v>0</v>
      </c>
      <c r="J8317">
        <v>0</v>
      </c>
      <c r="K8317">
        <v>48</v>
      </c>
      <c r="L8317">
        <v>4</v>
      </c>
      <c r="M8317">
        <v>1</v>
      </c>
      <c r="N8317">
        <v>1</v>
      </c>
      <c r="O8317">
        <v>3200000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3200000</v>
      </c>
      <c r="X8317">
        <v>3200000</v>
      </c>
      <c r="Y8317">
        <v>11</v>
      </c>
      <c r="Z8317" s="3" t="s">
        <v>54</v>
      </c>
      <c r="AA8317">
        <v>0</v>
      </c>
      <c r="AB8317">
        <v>1</v>
      </c>
      <c r="AC8317">
        <v>1</v>
      </c>
      <c r="AD8317">
        <v>1</v>
      </c>
      <c r="AE8317">
        <v>0</v>
      </c>
      <c r="AF8317">
        <v>1</v>
      </c>
      <c r="AG8317">
        <v>0</v>
      </c>
      <c r="AH8317">
        <v>48</v>
      </c>
      <c r="AI8317">
        <v>1</v>
      </c>
      <c r="AJ8317">
        <v>0</v>
      </c>
      <c r="AK8317">
        <v>0</v>
      </c>
      <c r="AL8317">
        <v>0</v>
      </c>
      <c r="AM8317">
        <v>3</v>
      </c>
      <c r="AN8317">
        <v>3200000</v>
      </c>
      <c r="AO8317">
        <v>15555.5556640625</v>
      </c>
      <c r="AP8317">
        <v>3200000</v>
      </c>
      <c r="AQ8317">
        <v>15555.5556640625</v>
      </c>
      <c r="AR8317">
        <v>3200000</v>
      </c>
      <c r="AS8317">
        <v>15555.5556640625</v>
      </c>
      <c r="AT8317" t="s">
        <v>55</v>
      </c>
      <c r="AU8317">
        <v>1</v>
      </c>
      <c r="AV8317">
        <v>9.6521731312306684</v>
      </c>
      <c r="AW8317">
        <v>9</v>
      </c>
      <c r="AX8317">
        <v>841</v>
      </c>
      <c r="AY8317">
        <v>1</v>
      </c>
      <c r="AZ8317">
        <v>0.37303158586412638</v>
      </c>
      <c r="BA8317">
        <v>1.060175837743633</v>
      </c>
    </row>
    <row r="8318" spans="1:53" x14ac:dyDescent="0.25">
      <c r="A8318">
        <v>6</v>
      </c>
      <c r="B8318">
        <v>1</v>
      </c>
      <c r="C8318">
        <v>26</v>
      </c>
      <c r="D8318">
        <v>6</v>
      </c>
      <c r="E8318">
        <v>5</v>
      </c>
      <c r="F8318">
        <v>1</v>
      </c>
      <c r="G8318">
        <v>30</v>
      </c>
      <c r="H8318" s="3">
        <f t="shared" si="129"/>
        <v>14</v>
      </c>
      <c r="I8318">
        <v>0</v>
      </c>
      <c r="J8318">
        <v>4700000</v>
      </c>
      <c r="K8318">
        <v>60</v>
      </c>
      <c r="L8318">
        <v>8</v>
      </c>
      <c r="M8318">
        <v>1</v>
      </c>
      <c r="N8318">
        <v>1</v>
      </c>
      <c r="O8318">
        <v>5191666.6666666698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5191666.6666666698</v>
      </c>
      <c r="X8318">
        <v>5191666.6666666698</v>
      </c>
      <c r="Y8318">
        <v>11</v>
      </c>
      <c r="Z8318" s="3" t="s">
        <v>54</v>
      </c>
      <c r="AA8318">
        <v>0</v>
      </c>
      <c r="AB8318">
        <v>1</v>
      </c>
      <c r="AC8318">
        <v>1</v>
      </c>
      <c r="AD8318">
        <v>1</v>
      </c>
      <c r="AE8318">
        <v>0</v>
      </c>
      <c r="AF8318">
        <v>1</v>
      </c>
      <c r="AG8318">
        <v>0</v>
      </c>
      <c r="AH8318">
        <v>60</v>
      </c>
      <c r="AI8318">
        <v>1</v>
      </c>
      <c r="AJ8318">
        <v>0</v>
      </c>
      <c r="AK8318">
        <v>0</v>
      </c>
      <c r="AL8318">
        <v>0</v>
      </c>
      <c r="AM8318">
        <v>5</v>
      </c>
      <c r="AN8318">
        <v>4800000</v>
      </c>
      <c r="AO8318">
        <v>18666.666015625</v>
      </c>
      <c r="AP8318">
        <v>5191666.5</v>
      </c>
      <c r="AQ8318">
        <v>20189.814453125</v>
      </c>
      <c r="AR8318">
        <v>5191666.5</v>
      </c>
      <c r="AS8318">
        <v>20189.814453125</v>
      </c>
      <c r="AT8318" t="s">
        <v>55</v>
      </c>
      <c r="AU8318">
        <v>1</v>
      </c>
      <c r="AV8318">
        <v>9.8344946461719438</v>
      </c>
      <c r="AW8318">
        <v>900</v>
      </c>
      <c r="AX8318">
        <v>676</v>
      </c>
      <c r="AY8318">
        <v>0</v>
      </c>
      <c r="AZ8318">
        <v>-0.42311436904768862</v>
      </c>
      <c r="BA8318">
        <v>1.171715406660703</v>
      </c>
    </row>
    <row r="8319" spans="1:53" x14ac:dyDescent="0.25">
      <c r="A8319">
        <v>6</v>
      </c>
      <c r="B8319">
        <v>1</v>
      </c>
      <c r="C8319">
        <v>39</v>
      </c>
      <c r="D8319">
        <v>6</v>
      </c>
      <c r="E8319">
        <v>7</v>
      </c>
      <c r="F8319">
        <v>1</v>
      </c>
      <c r="G8319">
        <v>156</v>
      </c>
      <c r="H8319" s="3">
        <f t="shared" si="129"/>
        <v>27</v>
      </c>
      <c r="I8319">
        <v>0</v>
      </c>
      <c r="J8319">
        <v>0</v>
      </c>
      <c r="K8319">
        <v>48</v>
      </c>
      <c r="L8319">
        <v>9</v>
      </c>
      <c r="M8319">
        <v>1</v>
      </c>
      <c r="N8319">
        <v>1</v>
      </c>
      <c r="O8319">
        <v>4000000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4000000</v>
      </c>
      <c r="X8319">
        <v>4000000</v>
      </c>
      <c r="Y8319">
        <v>11</v>
      </c>
      <c r="Z8319" s="3" t="s">
        <v>54</v>
      </c>
      <c r="AA8319">
        <v>0</v>
      </c>
      <c r="AB8319">
        <v>1</v>
      </c>
      <c r="AC8319">
        <v>1</v>
      </c>
      <c r="AD8319">
        <v>1</v>
      </c>
      <c r="AE8319">
        <v>0</v>
      </c>
      <c r="AF8319">
        <v>1</v>
      </c>
      <c r="AG8319">
        <v>0</v>
      </c>
      <c r="AH8319">
        <v>48</v>
      </c>
      <c r="AI8319">
        <v>1</v>
      </c>
      <c r="AJ8319">
        <v>0</v>
      </c>
      <c r="AK8319">
        <v>0</v>
      </c>
      <c r="AL8319">
        <v>0</v>
      </c>
      <c r="AM8319">
        <v>5</v>
      </c>
      <c r="AN8319">
        <v>4000000</v>
      </c>
      <c r="AO8319">
        <v>19444.4453125</v>
      </c>
      <c r="AP8319">
        <v>4000000</v>
      </c>
      <c r="AQ8319">
        <v>19444.4453125</v>
      </c>
      <c r="AR8319">
        <v>4000000</v>
      </c>
      <c r="AS8319">
        <v>19444.4453125</v>
      </c>
      <c r="AT8319" t="s">
        <v>55</v>
      </c>
      <c r="AU8319">
        <v>1</v>
      </c>
      <c r="AV8319">
        <v>9.8753167202122878</v>
      </c>
      <c r="AW8319">
        <v>24336</v>
      </c>
      <c r="AX8319">
        <v>1521</v>
      </c>
      <c r="AY8319">
        <v>0</v>
      </c>
      <c r="AZ8319">
        <v>-0.49839847082609018</v>
      </c>
      <c r="BA8319">
        <v>0.590227335130868</v>
      </c>
    </row>
    <row r="8320" spans="1:53" x14ac:dyDescent="0.25">
      <c r="A8320">
        <v>6</v>
      </c>
      <c r="B8320">
        <v>0</v>
      </c>
      <c r="C8320">
        <v>32</v>
      </c>
      <c r="D8320">
        <v>6</v>
      </c>
      <c r="E8320">
        <v>5</v>
      </c>
      <c r="F8320">
        <v>1</v>
      </c>
      <c r="G8320">
        <v>72</v>
      </c>
      <c r="H8320" s="3">
        <f t="shared" si="129"/>
        <v>20</v>
      </c>
      <c r="I8320">
        <v>0</v>
      </c>
      <c r="J8320">
        <v>0</v>
      </c>
      <c r="K8320">
        <v>48</v>
      </c>
      <c r="L8320">
        <v>9</v>
      </c>
      <c r="M8320">
        <v>1</v>
      </c>
      <c r="N8320">
        <v>1</v>
      </c>
      <c r="O8320">
        <v>2500000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2500000</v>
      </c>
      <c r="X8320">
        <v>2500000</v>
      </c>
      <c r="Y8320">
        <v>11</v>
      </c>
      <c r="Z8320" s="3" t="s">
        <v>54</v>
      </c>
      <c r="AA8320">
        <v>0</v>
      </c>
      <c r="AB8320">
        <v>1</v>
      </c>
      <c r="AC8320">
        <v>1</v>
      </c>
      <c r="AD8320">
        <v>1</v>
      </c>
      <c r="AE8320">
        <v>0</v>
      </c>
      <c r="AF8320">
        <v>1</v>
      </c>
      <c r="AG8320">
        <v>0</v>
      </c>
      <c r="AH8320">
        <v>48</v>
      </c>
      <c r="AI8320">
        <v>1</v>
      </c>
      <c r="AJ8320">
        <v>0</v>
      </c>
      <c r="AK8320">
        <v>0</v>
      </c>
      <c r="AL8320">
        <v>0</v>
      </c>
      <c r="AM8320">
        <v>5</v>
      </c>
      <c r="AN8320">
        <v>2500000</v>
      </c>
      <c r="AO8320">
        <v>12152.77734375</v>
      </c>
      <c r="AP8320">
        <v>2500000</v>
      </c>
      <c r="AQ8320">
        <v>12152.77734375</v>
      </c>
      <c r="AR8320">
        <v>2500000</v>
      </c>
      <c r="AS8320">
        <v>12152.77734375</v>
      </c>
      <c r="AT8320" t="s">
        <v>55</v>
      </c>
      <c r="AU8320">
        <v>1</v>
      </c>
      <c r="AV8320">
        <v>9.4053130106094098</v>
      </c>
      <c r="AW8320">
        <v>5184</v>
      </c>
      <c r="AX8320">
        <v>1024</v>
      </c>
      <c r="AY8320">
        <v>1</v>
      </c>
      <c r="AZ8320">
        <v>0.50940679673334521</v>
      </c>
      <c r="BA8320">
        <v>0.35802380496907132</v>
      </c>
    </row>
    <row r="8321" spans="1:53" x14ac:dyDescent="0.25">
      <c r="A8321">
        <v>2</v>
      </c>
      <c r="B8321">
        <v>1</v>
      </c>
      <c r="C8321">
        <v>23</v>
      </c>
      <c r="D8321">
        <v>5</v>
      </c>
      <c r="E8321">
        <v>11</v>
      </c>
      <c r="F8321">
        <v>1</v>
      </c>
      <c r="G8321">
        <v>2</v>
      </c>
      <c r="H8321" s="3">
        <f t="shared" si="129"/>
        <v>12</v>
      </c>
      <c r="I8321">
        <v>150000</v>
      </c>
      <c r="J8321">
        <v>0</v>
      </c>
      <c r="K8321">
        <v>35</v>
      </c>
      <c r="L8321">
        <v>2</v>
      </c>
      <c r="M8321">
        <v>2</v>
      </c>
      <c r="N8321">
        <v>1</v>
      </c>
      <c r="O8321">
        <v>300000</v>
      </c>
      <c r="P8321">
        <v>0</v>
      </c>
      <c r="Q8321">
        <v>150000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450000</v>
      </c>
      <c r="X8321">
        <v>450000</v>
      </c>
      <c r="Y8321">
        <v>11</v>
      </c>
      <c r="Z8321" s="3" t="s">
        <v>52</v>
      </c>
      <c r="AA8321">
        <v>1</v>
      </c>
      <c r="AB8321">
        <v>2</v>
      </c>
      <c r="AC8321">
        <v>1</v>
      </c>
      <c r="AD8321">
        <v>1</v>
      </c>
      <c r="AE8321">
        <v>0</v>
      </c>
      <c r="AF8321">
        <v>1</v>
      </c>
      <c r="AG8321">
        <v>0</v>
      </c>
      <c r="AH8321">
        <v>35</v>
      </c>
      <c r="AI8321">
        <v>0</v>
      </c>
      <c r="AJ8321">
        <v>1</v>
      </c>
      <c r="AK8321">
        <v>0</v>
      </c>
      <c r="AL8321">
        <v>1</v>
      </c>
      <c r="AM8321">
        <v>2</v>
      </c>
      <c r="AN8321">
        <v>300000</v>
      </c>
      <c r="AO8321">
        <v>2000</v>
      </c>
      <c r="AP8321">
        <v>300000</v>
      </c>
      <c r="AQ8321">
        <v>2000</v>
      </c>
      <c r="AR8321">
        <v>300000</v>
      </c>
      <c r="AS8321">
        <v>2000</v>
      </c>
      <c r="AT8321" t="s">
        <v>53</v>
      </c>
      <c r="AU8321">
        <v>0</v>
      </c>
      <c r="AV8321">
        <v>7.6009024595420822</v>
      </c>
      <c r="AW8321">
        <v>4</v>
      </c>
      <c r="AX8321">
        <v>529</v>
      </c>
      <c r="AY8321">
        <v>0</v>
      </c>
      <c r="AZ8321">
        <v>-0.65521830925765934</v>
      </c>
      <c r="BA8321">
        <v>-0.62481574635940473</v>
      </c>
    </row>
    <row r="8322" spans="1:53" x14ac:dyDescent="0.25">
      <c r="A8322">
        <v>2</v>
      </c>
      <c r="B8322">
        <v>0</v>
      </c>
      <c r="C8322">
        <v>19</v>
      </c>
      <c r="D8322">
        <v>5</v>
      </c>
      <c r="E8322">
        <v>11</v>
      </c>
      <c r="F8322">
        <v>1</v>
      </c>
      <c r="G8322">
        <v>4</v>
      </c>
      <c r="H8322" s="3">
        <f t="shared" si="129"/>
        <v>8</v>
      </c>
      <c r="I8322">
        <v>0</v>
      </c>
      <c r="J8322">
        <v>30000</v>
      </c>
      <c r="K8322">
        <v>48</v>
      </c>
      <c r="L8322">
        <v>2</v>
      </c>
      <c r="M8322">
        <v>2</v>
      </c>
      <c r="N8322">
        <v>1</v>
      </c>
      <c r="O8322">
        <v>930000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930000</v>
      </c>
      <c r="X8322">
        <v>930000</v>
      </c>
      <c r="Y8322">
        <v>11</v>
      </c>
      <c r="Z8322" s="3" t="s">
        <v>52</v>
      </c>
      <c r="AA8322">
        <v>1</v>
      </c>
      <c r="AB8322">
        <v>2</v>
      </c>
      <c r="AC8322">
        <v>1</v>
      </c>
      <c r="AD8322">
        <v>1</v>
      </c>
      <c r="AE8322">
        <v>0</v>
      </c>
      <c r="AF8322">
        <v>1</v>
      </c>
      <c r="AG8322">
        <v>0</v>
      </c>
      <c r="AH8322">
        <v>48</v>
      </c>
      <c r="AI8322">
        <v>0</v>
      </c>
      <c r="AJ8322">
        <v>1</v>
      </c>
      <c r="AK8322">
        <v>0</v>
      </c>
      <c r="AL8322">
        <v>1</v>
      </c>
      <c r="AM8322">
        <v>2</v>
      </c>
      <c r="AN8322">
        <v>900000</v>
      </c>
      <c r="AO8322">
        <v>4375</v>
      </c>
      <c r="AP8322">
        <v>930000</v>
      </c>
      <c r="AQ8322">
        <v>4520.83349609375</v>
      </c>
      <c r="AR8322">
        <v>930000</v>
      </c>
      <c r="AS8322">
        <v>4520.83349609375</v>
      </c>
      <c r="AT8322" t="s">
        <v>53</v>
      </c>
      <c r="AU8322">
        <v>0</v>
      </c>
      <c r="AV8322">
        <v>8.3836617987917155</v>
      </c>
      <c r="AW8322">
        <v>16</v>
      </c>
      <c r="AX8322">
        <v>361</v>
      </c>
      <c r="AY8322">
        <v>1</v>
      </c>
      <c r="AZ8322">
        <v>0.45686733222843212</v>
      </c>
      <c r="BA8322">
        <v>0.40509882820683801</v>
      </c>
    </row>
    <row r="8323" spans="1:53" x14ac:dyDescent="0.25">
      <c r="A8323">
        <v>2</v>
      </c>
      <c r="B8323">
        <v>1</v>
      </c>
      <c r="C8323">
        <v>28</v>
      </c>
      <c r="D8323">
        <v>6</v>
      </c>
      <c r="E8323">
        <v>5</v>
      </c>
      <c r="F8323">
        <v>1</v>
      </c>
      <c r="G8323">
        <v>18</v>
      </c>
      <c r="H8323" s="3">
        <f t="shared" ref="H8323:H8386" si="130">+C8323-(D8323)-6</f>
        <v>16</v>
      </c>
      <c r="I8323">
        <v>0</v>
      </c>
      <c r="J8323">
        <v>2000000</v>
      </c>
      <c r="K8323">
        <v>54</v>
      </c>
      <c r="L8323">
        <v>9</v>
      </c>
      <c r="M8323">
        <v>1</v>
      </c>
      <c r="N8323">
        <v>1</v>
      </c>
      <c r="O8323">
        <v>2166666.6666666698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2166666.6666666698</v>
      </c>
      <c r="X8323">
        <v>2166666.6666666698</v>
      </c>
      <c r="Y8323">
        <v>11</v>
      </c>
      <c r="Z8323" s="3" t="s">
        <v>54</v>
      </c>
      <c r="AA8323">
        <v>0</v>
      </c>
      <c r="AB8323">
        <v>1</v>
      </c>
      <c r="AC8323">
        <v>1</v>
      </c>
      <c r="AD8323">
        <v>1</v>
      </c>
      <c r="AE8323">
        <v>0</v>
      </c>
      <c r="AF8323">
        <v>1</v>
      </c>
      <c r="AG8323">
        <v>0</v>
      </c>
      <c r="AH8323">
        <v>54</v>
      </c>
      <c r="AI8323">
        <v>1</v>
      </c>
      <c r="AJ8323">
        <v>0</v>
      </c>
      <c r="AK8323">
        <v>0</v>
      </c>
      <c r="AL8323">
        <v>0</v>
      </c>
      <c r="AM8323">
        <v>5</v>
      </c>
      <c r="AN8323">
        <v>2000000</v>
      </c>
      <c r="AO8323">
        <v>8641.9755859375</v>
      </c>
      <c r="AP8323">
        <v>2166666.75</v>
      </c>
      <c r="AQ8323">
        <v>9362.140625</v>
      </c>
      <c r="AR8323">
        <v>2166666.75</v>
      </c>
      <c r="AS8323">
        <v>9362.140625</v>
      </c>
      <c r="AT8323" t="s">
        <v>55</v>
      </c>
      <c r="AU8323">
        <v>1</v>
      </c>
      <c r="AV8323">
        <v>9.0643864914401568</v>
      </c>
      <c r="AW8323">
        <v>324</v>
      </c>
      <c r="AX8323">
        <v>784</v>
      </c>
      <c r="AY8323">
        <v>0</v>
      </c>
      <c r="AZ8323">
        <v>-0.452195530412216</v>
      </c>
      <c r="BA8323">
        <v>0.25930563823865349</v>
      </c>
    </row>
    <row r="8324" spans="1:53" x14ac:dyDescent="0.25">
      <c r="A8324">
        <v>2</v>
      </c>
      <c r="B8324">
        <v>0</v>
      </c>
      <c r="C8324">
        <v>22</v>
      </c>
      <c r="D8324">
        <v>5</v>
      </c>
      <c r="E8324">
        <v>11</v>
      </c>
      <c r="F8324">
        <v>1</v>
      </c>
      <c r="G8324">
        <v>12</v>
      </c>
      <c r="H8324" s="3">
        <f t="shared" si="130"/>
        <v>11</v>
      </c>
      <c r="I8324">
        <v>31000</v>
      </c>
      <c r="J8324">
        <v>0</v>
      </c>
      <c r="K8324">
        <v>52</v>
      </c>
      <c r="L8324">
        <v>2</v>
      </c>
      <c r="M8324">
        <v>2</v>
      </c>
      <c r="N8324">
        <v>1</v>
      </c>
      <c r="O8324">
        <v>865000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865000</v>
      </c>
      <c r="X8324">
        <v>865000</v>
      </c>
      <c r="Y8324">
        <v>11</v>
      </c>
      <c r="Z8324" s="3" t="s">
        <v>52</v>
      </c>
      <c r="AA8324">
        <v>1</v>
      </c>
      <c r="AB8324">
        <v>2</v>
      </c>
      <c r="AC8324">
        <v>1</v>
      </c>
      <c r="AD8324">
        <v>1</v>
      </c>
      <c r="AE8324">
        <v>0</v>
      </c>
      <c r="AF8324">
        <v>1</v>
      </c>
      <c r="AG8324">
        <v>0</v>
      </c>
      <c r="AH8324">
        <v>52</v>
      </c>
      <c r="AI8324">
        <v>0</v>
      </c>
      <c r="AJ8324">
        <v>1</v>
      </c>
      <c r="AK8324">
        <v>0</v>
      </c>
      <c r="AL8324">
        <v>1</v>
      </c>
      <c r="AM8324">
        <v>2</v>
      </c>
      <c r="AN8324">
        <v>834000</v>
      </c>
      <c r="AO8324">
        <v>3742.3076171875</v>
      </c>
      <c r="AP8324">
        <v>865000</v>
      </c>
      <c r="AQ8324">
        <v>3881.41015625</v>
      </c>
      <c r="AR8324">
        <v>865000</v>
      </c>
      <c r="AS8324">
        <v>3881.41015625</v>
      </c>
      <c r="AT8324" t="s">
        <v>53</v>
      </c>
      <c r="AU8324">
        <v>0</v>
      </c>
      <c r="AV8324">
        <v>8.2274577100793866</v>
      </c>
      <c r="AW8324">
        <v>144</v>
      </c>
      <c r="AX8324">
        <v>484</v>
      </c>
      <c r="AY8324">
        <v>1</v>
      </c>
      <c r="AZ8324">
        <v>0.46188104205742853</v>
      </c>
      <c r="BA8324">
        <v>0.19764885091429241</v>
      </c>
    </row>
    <row r="8325" spans="1:53" x14ac:dyDescent="0.25">
      <c r="A8325">
        <v>3</v>
      </c>
      <c r="B8325">
        <v>0</v>
      </c>
      <c r="C8325">
        <v>52</v>
      </c>
      <c r="D8325">
        <v>6</v>
      </c>
      <c r="E8325">
        <v>3</v>
      </c>
      <c r="F8325">
        <v>1</v>
      </c>
      <c r="G8325">
        <v>250</v>
      </c>
      <c r="H8325" s="3">
        <f t="shared" si="130"/>
        <v>40</v>
      </c>
      <c r="I8325">
        <v>148711</v>
      </c>
      <c r="J8325">
        <v>1350000</v>
      </c>
      <c r="K8325">
        <v>48</v>
      </c>
      <c r="L8325">
        <v>9</v>
      </c>
      <c r="M8325">
        <v>1</v>
      </c>
      <c r="N8325">
        <v>1</v>
      </c>
      <c r="O8325">
        <v>1611211</v>
      </c>
      <c r="P8325">
        <v>0</v>
      </c>
      <c r="Q8325">
        <v>0</v>
      </c>
      <c r="R8325">
        <v>8333.3333333333303</v>
      </c>
      <c r="S8325">
        <v>0</v>
      </c>
      <c r="T8325">
        <v>0</v>
      </c>
      <c r="U8325">
        <v>0</v>
      </c>
      <c r="V8325">
        <v>0</v>
      </c>
      <c r="W8325">
        <v>1619544.33333333</v>
      </c>
      <c r="X8325">
        <v>1619544.33333333</v>
      </c>
      <c r="Y8325">
        <v>11</v>
      </c>
      <c r="Z8325" s="3" t="s">
        <v>54</v>
      </c>
      <c r="AA8325">
        <v>0</v>
      </c>
      <c r="AB8325">
        <v>1</v>
      </c>
      <c r="AC8325">
        <v>1</v>
      </c>
      <c r="AD8325">
        <v>1</v>
      </c>
      <c r="AE8325">
        <v>0</v>
      </c>
      <c r="AF8325">
        <v>1</v>
      </c>
      <c r="AG8325">
        <v>0</v>
      </c>
      <c r="AH8325">
        <v>48</v>
      </c>
      <c r="AI8325">
        <v>1</v>
      </c>
      <c r="AJ8325">
        <v>0</v>
      </c>
      <c r="AK8325">
        <v>0</v>
      </c>
      <c r="AL8325">
        <v>0</v>
      </c>
      <c r="AM8325">
        <v>5</v>
      </c>
      <c r="AN8325">
        <v>1350000</v>
      </c>
      <c r="AO8325">
        <v>6562.5</v>
      </c>
      <c r="AP8325">
        <v>1611211</v>
      </c>
      <c r="AQ8325">
        <v>7832.27587890625</v>
      </c>
      <c r="AR8325">
        <v>1611211</v>
      </c>
      <c r="AS8325">
        <v>7832.27587890625</v>
      </c>
      <c r="AT8325" t="s">
        <v>55</v>
      </c>
      <c r="AU8325">
        <v>1</v>
      </c>
      <c r="AV8325">
        <v>8.7891269068998792</v>
      </c>
      <c r="AW8325">
        <v>62500</v>
      </c>
      <c r="AX8325">
        <v>2704</v>
      </c>
      <c r="AY8325">
        <v>1</v>
      </c>
      <c r="AZ8325">
        <v>0.49091328745702789</v>
      </c>
      <c r="BA8325">
        <v>-0.70943719851523912</v>
      </c>
    </row>
    <row r="8326" spans="1:53" x14ac:dyDescent="0.25">
      <c r="A8326">
        <v>2</v>
      </c>
      <c r="B8326">
        <v>0</v>
      </c>
      <c r="C8326">
        <v>34</v>
      </c>
      <c r="D8326">
        <v>4</v>
      </c>
      <c r="E8326">
        <v>9</v>
      </c>
      <c r="F8326">
        <v>1</v>
      </c>
      <c r="G8326">
        <v>8</v>
      </c>
      <c r="H8326" s="3">
        <f t="shared" si="130"/>
        <v>24</v>
      </c>
      <c r="I8326">
        <v>60000</v>
      </c>
      <c r="J8326">
        <v>0</v>
      </c>
      <c r="K8326">
        <v>48</v>
      </c>
      <c r="L8326">
        <v>5</v>
      </c>
      <c r="M8326">
        <v>1</v>
      </c>
      <c r="N8326">
        <v>1</v>
      </c>
      <c r="O8326">
        <v>860000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860000</v>
      </c>
      <c r="X8326">
        <v>860000</v>
      </c>
      <c r="Y8326">
        <v>11</v>
      </c>
      <c r="Z8326" s="3" t="s">
        <v>59</v>
      </c>
      <c r="AA8326">
        <v>0</v>
      </c>
      <c r="AB8326">
        <v>1</v>
      </c>
      <c r="AC8326">
        <v>1</v>
      </c>
      <c r="AD8326">
        <v>1</v>
      </c>
      <c r="AE8326">
        <v>0</v>
      </c>
      <c r="AF8326">
        <v>1</v>
      </c>
      <c r="AG8326">
        <v>0</v>
      </c>
      <c r="AH8326">
        <v>48</v>
      </c>
      <c r="AI8326">
        <v>1</v>
      </c>
      <c r="AJ8326">
        <v>0</v>
      </c>
      <c r="AK8326">
        <v>0</v>
      </c>
      <c r="AL8326">
        <v>0</v>
      </c>
      <c r="AM8326">
        <v>4</v>
      </c>
      <c r="AN8326">
        <v>800000</v>
      </c>
      <c r="AO8326">
        <v>3888.88891601562</v>
      </c>
      <c r="AP8326">
        <v>860000</v>
      </c>
      <c r="AQ8326">
        <v>4180.5556640625</v>
      </c>
      <c r="AR8326">
        <v>860000</v>
      </c>
      <c r="AS8326">
        <v>4180.5556640625</v>
      </c>
      <c r="AT8326" t="s">
        <v>60</v>
      </c>
      <c r="AU8326">
        <v>1</v>
      </c>
      <c r="AV8326">
        <v>8.2658787701107759</v>
      </c>
      <c r="AW8326">
        <v>64</v>
      </c>
      <c r="AX8326">
        <v>1156</v>
      </c>
      <c r="AY8326">
        <v>1</v>
      </c>
      <c r="AZ8326">
        <v>0.50670482029253927</v>
      </c>
      <c r="BA8326">
        <v>5.0724215244304448E-2</v>
      </c>
    </row>
    <row r="8327" spans="1:53" x14ac:dyDescent="0.25">
      <c r="A8327">
        <v>2</v>
      </c>
      <c r="B8327">
        <v>1</v>
      </c>
      <c r="C8327">
        <v>44</v>
      </c>
      <c r="D8327">
        <v>6</v>
      </c>
      <c r="E8327">
        <v>3</v>
      </c>
      <c r="F8327">
        <v>1</v>
      </c>
      <c r="G8327">
        <v>204</v>
      </c>
      <c r="H8327" s="3">
        <f t="shared" si="130"/>
        <v>32</v>
      </c>
      <c r="I8327">
        <v>13000</v>
      </c>
      <c r="J8327">
        <v>1600000</v>
      </c>
      <c r="K8327">
        <v>60</v>
      </c>
      <c r="L8327">
        <v>9</v>
      </c>
      <c r="M8327">
        <v>1</v>
      </c>
      <c r="N8327">
        <v>1</v>
      </c>
      <c r="O8327">
        <v>1746333.33333333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370000</v>
      </c>
      <c r="W8327">
        <v>2116333.3333333302</v>
      </c>
      <c r="X8327">
        <v>2116333.3333333302</v>
      </c>
      <c r="Y8327">
        <v>11</v>
      </c>
      <c r="Z8327" s="3" t="s">
        <v>54</v>
      </c>
      <c r="AA8327">
        <v>0</v>
      </c>
      <c r="AB8327">
        <v>1</v>
      </c>
      <c r="AC8327">
        <v>1</v>
      </c>
      <c r="AD8327">
        <v>1</v>
      </c>
      <c r="AE8327">
        <v>0</v>
      </c>
      <c r="AF8327">
        <v>1</v>
      </c>
      <c r="AG8327">
        <v>0</v>
      </c>
      <c r="AH8327">
        <v>60</v>
      </c>
      <c r="AI8327">
        <v>1</v>
      </c>
      <c r="AJ8327">
        <v>0</v>
      </c>
      <c r="AK8327">
        <v>0</v>
      </c>
      <c r="AL8327">
        <v>0</v>
      </c>
      <c r="AM8327">
        <v>5</v>
      </c>
      <c r="AN8327">
        <v>1600000</v>
      </c>
      <c r="AO8327">
        <v>6222.22216796875</v>
      </c>
      <c r="AP8327">
        <v>1746333.375</v>
      </c>
      <c r="AQ8327">
        <v>6791.29638671875</v>
      </c>
      <c r="AR8327">
        <v>1746333.375</v>
      </c>
      <c r="AS8327">
        <v>6791.29638671875</v>
      </c>
      <c r="AT8327" t="s">
        <v>55</v>
      </c>
      <c r="AU8327">
        <v>1</v>
      </c>
      <c r="AV8327">
        <v>8.7358823836617585</v>
      </c>
      <c r="AW8327">
        <v>41616</v>
      </c>
      <c r="AX8327">
        <v>1936</v>
      </c>
      <c r="AY8327">
        <v>0</v>
      </c>
      <c r="AZ8327">
        <v>-0.43080161165012709</v>
      </c>
      <c r="BA8327">
        <v>-0.53177936821742489</v>
      </c>
    </row>
    <row r="8328" spans="1:53" x14ac:dyDescent="0.25">
      <c r="A8328">
        <v>2</v>
      </c>
      <c r="B8328">
        <v>0</v>
      </c>
      <c r="C8328">
        <v>27</v>
      </c>
      <c r="D8328">
        <v>5</v>
      </c>
      <c r="E8328">
        <v>11</v>
      </c>
      <c r="F8328">
        <v>1</v>
      </c>
      <c r="G8328">
        <v>10</v>
      </c>
      <c r="H8328" s="3">
        <f t="shared" si="130"/>
        <v>16</v>
      </c>
      <c r="I8328">
        <v>88211</v>
      </c>
      <c r="J8328">
        <v>700000</v>
      </c>
      <c r="K8328">
        <v>52</v>
      </c>
      <c r="L8328">
        <v>2</v>
      </c>
      <c r="M8328">
        <v>1</v>
      </c>
      <c r="N8328">
        <v>1</v>
      </c>
      <c r="O8328">
        <v>927786.33333333302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927786.33333333302</v>
      </c>
      <c r="X8328">
        <v>927786.33333333302</v>
      </c>
      <c r="Y8328">
        <v>11</v>
      </c>
      <c r="Z8328" s="3" t="s">
        <v>52</v>
      </c>
      <c r="AA8328">
        <v>1</v>
      </c>
      <c r="AB8328">
        <v>1</v>
      </c>
      <c r="AC8328">
        <v>1</v>
      </c>
      <c r="AD8328">
        <v>1</v>
      </c>
      <c r="AE8328">
        <v>0</v>
      </c>
      <c r="AF8328">
        <v>1</v>
      </c>
      <c r="AG8328">
        <v>0</v>
      </c>
      <c r="AH8328">
        <v>52</v>
      </c>
      <c r="AI8328">
        <v>1</v>
      </c>
      <c r="AJ8328">
        <v>0</v>
      </c>
      <c r="AK8328">
        <v>0</v>
      </c>
      <c r="AL8328">
        <v>1</v>
      </c>
      <c r="AM8328">
        <v>2</v>
      </c>
      <c r="AN8328">
        <v>781242</v>
      </c>
      <c r="AO8328">
        <v>3505.57299804688</v>
      </c>
      <c r="AP8328">
        <v>927786.3125</v>
      </c>
      <c r="AQ8328">
        <v>4163.1435546875</v>
      </c>
      <c r="AR8328">
        <v>927786.3125</v>
      </c>
      <c r="AS8328">
        <v>4163.1435546875</v>
      </c>
      <c r="AT8328" t="s">
        <v>53</v>
      </c>
      <c r="AU8328">
        <v>1</v>
      </c>
      <c r="AV8328">
        <v>8.1621092662918198</v>
      </c>
      <c r="AW8328">
        <v>100</v>
      </c>
      <c r="AX8328">
        <v>729</v>
      </c>
      <c r="AY8328">
        <v>1</v>
      </c>
      <c r="AZ8328">
        <v>0.42751623855943249</v>
      </c>
      <c r="BA8328">
        <v>1.77329622380277E-2</v>
      </c>
    </row>
    <row r="8329" spans="1:53" x14ac:dyDescent="0.25">
      <c r="A8329">
        <v>2</v>
      </c>
      <c r="B8329">
        <v>1</v>
      </c>
      <c r="C8329">
        <v>22</v>
      </c>
      <c r="D8329">
        <v>6</v>
      </c>
      <c r="E8329">
        <v>2</v>
      </c>
      <c r="F8329">
        <v>1</v>
      </c>
      <c r="G8329">
        <v>1</v>
      </c>
      <c r="H8329" s="3">
        <f t="shared" si="130"/>
        <v>10</v>
      </c>
      <c r="I8329">
        <v>200000</v>
      </c>
      <c r="J8329">
        <v>0</v>
      </c>
      <c r="K8329">
        <v>63</v>
      </c>
      <c r="L8329">
        <v>3</v>
      </c>
      <c r="M8329">
        <v>2</v>
      </c>
      <c r="N8329">
        <v>1</v>
      </c>
      <c r="O8329">
        <v>840000</v>
      </c>
      <c r="P8329">
        <v>0</v>
      </c>
      <c r="Q8329">
        <v>200000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1040000</v>
      </c>
      <c r="X8329">
        <v>1040000</v>
      </c>
      <c r="Y8329">
        <v>11</v>
      </c>
      <c r="Z8329" s="3" t="s">
        <v>54</v>
      </c>
      <c r="AA8329">
        <v>0</v>
      </c>
      <c r="AB8329">
        <v>2</v>
      </c>
      <c r="AC8329">
        <v>1</v>
      </c>
      <c r="AD8329">
        <v>1</v>
      </c>
      <c r="AE8329">
        <v>0</v>
      </c>
      <c r="AF8329">
        <v>1</v>
      </c>
      <c r="AG8329">
        <v>0</v>
      </c>
      <c r="AH8329">
        <v>63</v>
      </c>
      <c r="AI8329">
        <v>0</v>
      </c>
      <c r="AJ8329">
        <v>1</v>
      </c>
      <c r="AK8329">
        <v>0</v>
      </c>
      <c r="AL8329">
        <v>1</v>
      </c>
      <c r="AM8329">
        <v>2</v>
      </c>
      <c r="AN8329">
        <v>840000</v>
      </c>
      <c r="AO8329">
        <v>3111.11108398438</v>
      </c>
      <c r="AP8329">
        <v>840000</v>
      </c>
      <c r="AQ8329">
        <v>3111.11108398438</v>
      </c>
      <c r="AR8329">
        <v>840000</v>
      </c>
      <c r="AS8329">
        <v>3111.11108398438</v>
      </c>
      <c r="AT8329" t="s">
        <v>55</v>
      </c>
      <c r="AU8329">
        <v>0</v>
      </c>
      <c r="AV8329">
        <v>8.0427352031018149</v>
      </c>
      <c r="AW8329">
        <v>1</v>
      </c>
      <c r="AX8329">
        <v>484</v>
      </c>
      <c r="AY8329">
        <v>0</v>
      </c>
      <c r="AZ8329">
        <v>-0.5149418854709179</v>
      </c>
      <c r="BA8329">
        <v>-0.16305376936209939</v>
      </c>
    </row>
    <row r="8330" spans="1:53" x14ac:dyDescent="0.25">
      <c r="A8330">
        <v>6</v>
      </c>
      <c r="B8330">
        <v>0</v>
      </c>
      <c r="C8330">
        <v>35</v>
      </c>
      <c r="D8330">
        <v>6</v>
      </c>
      <c r="E8330">
        <v>7</v>
      </c>
      <c r="F8330">
        <v>1</v>
      </c>
      <c r="G8330">
        <v>30</v>
      </c>
      <c r="H8330" s="3">
        <f t="shared" si="130"/>
        <v>23</v>
      </c>
      <c r="I8330">
        <v>0</v>
      </c>
      <c r="J8330">
        <v>9000000</v>
      </c>
      <c r="K8330">
        <v>40</v>
      </c>
      <c r="L8330">
        <v>8</v>
      </c>
      <c r="M8330">
        <v>1</v>
      </c>
      <c r="N8330">
        <v>1</v>
      </c>
      <c r="O8330">
        <v>6750000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6750000</v>
      </c>
      <c r="X8330">
        <v>6750000</v>
      </c>
      <c r="Y8330">
        <v>11</v>
      </c>
      <c r="Z8330" s="3" t="s">
        <v>54</v>
      </c>
      <c r="AA8330">
        <v>0</v>
      </c>
      <c r="AB8330">
        <v>1</v>
      </c>
      <c r="AC8330">
        <v>1</v>
      </c>
      <c r="AD8330">
        <v>1</v>
      </c>
      <c r="AE8330">
        <v>0</v>
      </c>
      <c r="AF8330">
        <v>1</v>
      </c>
      <c r="AG8330">
        <v>0</v>
      </c>
      <c r="AH8330">
        <v>40</v>
      </c>
      <c r="AI8330">
        <v>1</v>
      </c>
      <c r="AJ8330">
        <v>0</v>
      </c>
      <c r="AK8330">
        <v>0</v>
      </c>
      <c r="AL8330">
        <v>0</v>
      </c>
      <c r="AM8330">
        <v>5</v>
      </c>
      <c r="AN8330">
        <v>6000000</v>
      </c>
      <c r="AO8330">
        <v>35000</v>
      </c>
      <c r="AP8330">
        <v>6750000</v>
      </c>
      <c r="AQ8330">
        <v>39375</v>
      </c>
      <c r="AR8330">
        <v>6750000</v>
      </c>
      <c r="AS8330">
        <v>39375</v>
      </c>
      <c r="AT8330" t="s">
        <v>55</v>
      </c>
      <c r="AU8330">
        <v>1</v>
      </c>
      <c r="AV8330">
        <v>10.46310334047155</v>
      </c>
      <c r="AW8330">
        <v>900</v>
      </c>
      <c r="AX8330">
        <v>1225</v>
      </c>
      <c r="AY8330">
        <v>1</v>
      </c>
      <c r="AZ8330">
        <v>0.40714083662727463</v>
      </c>
      <c r="BA8330">
        <v>1.4061048254079429</v>
      </c>
    </row>
    <row r="8331" spans="1:53" x14ac:dyDescent="0.25">
      <c r="A8331">
        <v>3</v>
      </c>
      <c r="B8331">
        <v>1</v>
      </c>
      <c r="C8331">
        <v>31</v>
      </c>
      <c r="D8331">
        <v>6</v>
      </c>
      <c r="E8331">
        <v>5</v>
      </c>
      <c r="F8331">
        <v>1</v>
      </c>
      <c r="G8331">
        <v>1</v>
      </c>
      <c r="H8331" s="3">
        <f t="shared" si="130"/>
        <v>19</v>
      </c>
      <c r="I8331">
        <v>208211</v>
      </c>
      <c r="J8331">
        <v>1850000</v>
      </c>
      <c r="K8331">
        <v>60</v>
      </c>
      <c r="L8331">
        <v>9</v>
      </c>
      <c r="M8331">
        <v>1</v>
      </c>
      <c r="N8331">
        <v>1</v>
      </c>
      <c r="O8331">
        <v>1188211</v>
      </c>
      <c r="P8331">
        <v>0</v>
      </c>
      <c r="Q8331">
        <v>120000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1308211</v>
      </c>
      <c r="X8331">
        <v>1308211</v>
      </c>
      <c r="Y8331">
        <v>11</v>
      </c>
      <c r="Z8331" s="3" t="s">
        <v>54</v>
      </c>
      <c r="AA8331">
        <v>0</v>
      </c>
      <c r="AB8331">
        <v>1</v>
      </c>
      <c r="AC8331">
        <v>1</v>
      </c>
      <c r="AD8331">
        <v>1</v>
      </c>
      <c r="AE8331">
        <v>0</v>
      </c>
      <c r="AF8331">
        <v>1</v>
      </c>
      <c r="AG8331">
        <v>0</v>
      </c>
      <c r="AH8331">
        <v>60</v>
      </c>
      <c r="AI8331">
        <v>1</v>
      </c>
      <c r="AJ8331">
        <v>0</v>
      </c>
      <c r="AK8331">
        <v>0</v>
      </c>
      <c r="AL8331">
        <v>0</v>
      </c>
      <c r="AM8331">
        <v>5</v>
      </c>
      <c r="AN8331">
        <v>900000</v>
      </c>
      <c r="AO8331">
        <v>3500</v>
      </c>
      <c r="AP8331">
        <v>1188211</v>
      </c>
      <c r="AQ8331">
        <v>4620.8203125</v>
      </c>
      <c r="AR8331">
        <v>1188211</v>
      </c>
      <c r="AS8331">
        <v>4620.8203125</v>
      </c>
      <c r="AT8331" t="s">
        <v>55</v>
      </c>
      <c r="AU8331">
        <v>1</v>
      </c>
      <c r="AV8331">
        <v>8.1605182474775049</v>
      </c>
      <c r="AW8331">
        <v>1</v>
      </c>
      <c r="AX8331">
        <v>961</v>
      </c>
      <c r="AY8331">
        <v>0</v>
      </c>
      <c r="AZ8331">
        <v>-0.43851218427204453</v>
      </c>
      <c r="BA8331">
        <v>-0.6039604386446864</v>
      </c>
    </row>
    <row r="8332" spans="1:53" x14ac:dyDescent="0.25">
      <c r="A8332">
        <v>3</v>
      </c>
      <c r="B8332">
        <v>0</v>
      </c>
      <c r="C8332">
        <v>33</v>
      </c>
      <c r="D8332">
        <v>5</v>
      </c>
      <c r="E8332">
        <v>11</v>
      </c>
      <c r="F8332">
        <v>1</v>
      </c>
      <c r="G8332">
        <v>2</v>
      </c>
      <c r="H8332" s="3">
        <f t="shared" si="130"/>
        <v>22</v>
      </c>
      <c r="I8332">
        <v>208211</v>
      </c>
      <c r="J8332">
        <v>1000000</v>
      </c>
      <c r="K8332">
        <v>48</v>
      </c>
      <c r="L8332">
        <v>9</v>
      </c>
      <c r="M8332">
        <v>1</v>
      </c>
      <c r="N8332">
        <v>1</v>
      </c>
      <c r="O8332">
        <v>1021544.33333333</v>
      </c>
      <c r="P8332">
        <v>0</v>
      </c>
      <c r="Q8332">
        <v>120000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1141544.33333333</v>
      </c>
      <c r="X8332">
        <v>1141544.33333333</v>
      </c>
      <c r="Y8332">
        <v>11</v>
      </c>
      <c r="Z8332" s="3" t="s">
        <v>52</v>
      </c>
      <c r="AA8332">
        <v>1</v>
      </c>
      <c r="AB8332">
        <v>1</v>
      </c>
      <c r="AC8332">
        <v>1</v>
      </c>
      <c r="AD8332">
        <v>1</v>
      </c>
      <c r="AE8332">
        <v>0</v>
      </c>
      <c r="AF8332">
        <v>1</v>
      </c>
      <c r="AG8332">
        <v>0</v>
      </c>
      <c r="AH8332">
        <v>48</v>
      </c>
      <c r="AI8332">
        <v>1</v>
      </c>
      <c r="AJ8332">
        <v>0</v>
      </c>
      <c r="AK8332">
        <v>0</v>
      </c>
      <c r="AL8332">
        <v>0</v>
      </c>
      <c r="AM8332">
        <v>5</v>
      </c>
      <c r="AN8332">
        <v>850000</v>
      </c>
      <c r="AO8332">
        <v>4131.9443359375</v>
      </c>
      <c r="AP8332">
        <v>1021544.3125</v>
      </c>
      <c r="AQ8332">
        <v>4965.84033203125</v>
      </c>
      <c r="AR8332">
        <v>1021544.3125</v>
      </c>
      <c r="AS8332">
        <v>4965.84033203125</v>
      </c>
      <c r="AT8332" t="s">
        <v>53</v>
      </c>
      <c r="AU8332">
        <v>1</v>
      </c>
      <c r="AV8332">
        <v>8.3265033586912622</v>
      </c>
      <c r="AW8332">
        <v>4</v>
      </c>
      <c r="AX8332">
        <v>1089</v>
      </c>
      <c r="AY8332">
        <v>1</v>
      </c>
      <c r="AZ8332">
        <v>0.54338729278026199</v>
      </c>
      <c r="BA8332">
        <v>-0.3437317606839006</v>
      </c>
    </row>
    <row r="8333" spans="1:53" x14ac:dyDescent="0.25">
      <c r="A8333">
        <v>2</v>
      </c>
      <c r="B8333">
        <v>1</v>
      </c>
      <c r="C8333">
        <v>38</v>
      </c>
      <c r="D8333">
        <v>6</v>
      </c>
      <c r="E8333">
        <v>5</v>
      </c>
      <c r="F8333">
        <v>1</v>
      </c>
      <c r="G8333">
        <v>24</v>
      </c>
      <c r="H8333" s="3">
        <f t="shared" si="130"/>
        <v>26</v>
      </c>
      <c r="I8333">
        <v>88211</v>
      </c>
      <c r="J8333">
        <v>0</v>
      </c>
      <c r="K8333">
        <v>48</v>
      </c>
      <c r="L8333">
        <v>9</v>
      </c>
      <c r="M8333">
        <v>1</v>
      </c>
      <c r="N8333">
        <v>1</v>
      </c>
      <c r="O8333">
        <v>869453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869453</v>
      </c>
      <c r="X8333">
        <v>869453</v>
      </c>
      <c r="Y8333">
        <v>11</v>
      </c>
      <c r="Z8333" s="3" t="s">
        <v>54</v>
      </c>
      <c r="AA8333">
        <v>0</v>
      </c>
      <c r="AB8333">
        <v>1</v>
      </c>
      <c r="AC8333">
        <v>1</v>
      </c>
      <c r="AD8333">
        <v>1</v>
      </c>
      <c r="AE8333">
        <v>0</v>
      </c>
      <c r="AF8333">
        <v>1</v>
      </c>
      <c r="AG8333">
        <v>0</v>
      </c>
      <c r="AH8333">
        <v>48</v>
      </c>
      <c r="AI8333">
        <v>1</v>
      </c>
      <c r="AJ8333">
        <v>0</v>
      </c>
      <c r="AK8333">
        <v>0</v>
      </c>
      <c r="AL8333">
        <v>0</v>
      </c>
      <c r="AM8333">
        <v>5</v>
      </c>
      <c r="AN8333">
        <v>781242</v>
      </c>
      <c r="AO8333">
        <v>3797.7041015625</v>
      </c>
      <c r="AP8333">
        <v>869453</v>
      </c>
      <c r="AQ8333">
        <v>4226.5078125</v>
      </c>
      <c r="AR8333">
        <v>869453</v>
      </c>
      <c r="AS8333">
        <v>4226.5078125</v>
      </c>
      <c r="AT8333" t="s">
        <v>55</v>
      </c>
      <c r="AU8333">
        <v>1</v>
      </c>
      <c r="AV8333">
        <v>8.2421519793225535</v>
      </c>
      <c r="AW8333">
        <v>576</v>
      </c>
      <c r="AX8333">
        <v>1444</v>
      </c>
      <c r="AY8333">
        <v>0</v>
      </c>
      <c r="AZ8333">
        <v>-0.53097885890224916</v>
      </c>
      <c r="BA8333">
        <v>-0.81129505904261623</v>
      </c>
    </row>
    <row r="8334" spans="1:53" x14ac:dyDescent="0.25">
      <c r="A8334">
        <v>6</v>
      </c>
      <c r="B8334">
        <v>0</v>
      </c>
      <c r="C8334">
        <v>27</v>
      </c>
      <c r="D8334">
        <v>6</v>
      </c>
      <c r="E8334">
        <v>7</v>
      </c>
      <c r="F8334">
        <v>1</v>
      </c>
      <c r="G8334">
        <v>12</v>
      </c>
      <c r="H8334" s="3">
        <f t="shared" si="130"/>
        <v>15</v>
      </c>
      <c r="I8334">
        <v>0</v>
      </c>
      <c r="J8334">
        <v>2400000</v>
      </c>
      <c r="K8334">
        <v>48</v>
      </c>
      <c r="L8334">
        <v>9</v>
      </c>
      <c r="M8334">
        <v>1</v>
      </c>
      <c r="N8334">
        <v>1</v>
      </c>
      <c r="O8334">
        <v>4200000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4200000</v>
      </c>
      <c r="X8334">
        <v>4200000</v>
      </c>
      <c r="Y8334">
        <v>11</v>
      </c>
      <c r="Z8334" s="3" t="s">
        <v>54</v>
      </c>
      <c r="AA8334">
        <v>0</v>
      </c>
      <c r="AB8334">
        <v>1</v>
      </c>
      <c r="AC8334">
        <v>1</v>
      </c>
      <c r="AD8334">
        <v>1</v>
      </c>
      <c r="AE8334">
        <v>0</v>
      </c>
      <c r="AF8334">
        <v>1</v>
      </c>
      <c r="AG8334">
        <v>0</v>
      </c>
      <c r="AH8334">
        <v>48</v>
      </c>
      <c r="AI8334">
        <v>1</v>
      </c>
      <c r="AJ8334">
        <v>0</v>
      </c>
      <c r="AK8334">
        <v>0</v>
      </c>
      <c r="AL8334">
        <v>0</v>
      </c>
      <c r="AM8334">
        <v>5</v>
      </c>
      <c r="AN8334">
        <v>4000000</v>
      </c>
      <c r="AO8334">
        <v>19444.4453125</v>
      </c>
      <c r="AP8334">
        <v>4200000</v>
      </c>
      <c r="AQ8334">
        <v>20416.666015625</v>
      </c>
      <c r="AR8334">
        <v>4200000</v>
      </c>
      <c r="AS8334">
        <v>20416.666015625</v>
      </c>
      <c r="AT8334" t="s">
        <v>55</v>
      </c>
      <c r="AU8334">
        <v>1</v>
      </c>
      <c r="AV8334">
        <v>9.8753167202122878</v>
      </c>
      <c r="AW8334">
        <v>144</v>
      </c>
      <c r="AX8334">
        <v>729</v>
      </c>
      <c r="AY8334">
        <v>1</v>
      </c>
      <c r="AZ8334">
        <v>0.51392232151029982</v>
      </c>
      <c r="BA8334">
        <v>1.0359525543118691</v>
      </c>
    </row>
    <row r="8335" spans="1:53" x14ac:dyDescent="0.25">
      <c r="A8335">
        <v>6</v>
      </c>
      <c r="B8335">
        <v>1</v>
      </c>
      <c r="C8335">
        <v>25</v>
      </c>
      <c r="D8335">
        <v>6</v>
      </c>
      <c r="E8335">
        <v>4</v>
      </c>
      <c r="F8335">
        <v>1</v>
      </c>
      <c r="G8335">
        <v>4</v>
      </c>
      <c r="H8335" s="3">
        <f t="shared" si="130"/>
        <v>13</v>
      </c>
      <c r="I8335">
        <v>0</v>
      </c>
      <c r="J8335">
        <v>0</v>
      </c>
      <c r="K8335">
        <v>48</v>
      </c>
      <c r="L8335">
        <v>9</v>
      </c>
      <c r="M8335">
        <v>1</v>
      </c>
      <c r="N8335">
        <v>1</v>
      </c>
      <c r="O8335">
        <v>1500000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1000000</v>
      </c>
      <c r="W8335">
        <v>2500000</v>
      </c>
      <c r="X8335">
        <v>2500000</v>
      </c>
      <c r="Y8335">
        <v>11</v>
      </c>
      <c r="Z8335" s="3" t="s">
        <v>54</v>
      </c>
      <c r="AA8335">
        <v>0</v>
      </c>
      <c r="AB8335">
        <v>1</v>
      </c>
      <c r="AC8335">
        <v>1</v>
      </c>
      <c r="AD8335">
        <v>1</v>
      </c>
      <c r="AE8335">
        <v>0</v>
      </c>
      <c r="AF8335">
        <v>1</v>
      </c>
      <c r="AG8335">
        <v>0</v>
      </c>
      <c r="AH8335">
        <v>48</v>
      </c>
      <c r="AI8335">
        <v>1</v>
      </c>
      <c r="AJ8335">
        <v>0</v>
      </c>
      <c r="AK8335">
        <v>0</v>
      </c>
      <c r="AL8335">
        <v>0</v>
      </c>
      <c r="AM8335">
        <v>5</v>
      </c>
      <c r="AN8335">
        <v>1500000</v>
      </c>
      <c r="AO8335">
        <v>7291.66650390625</v>
      </c>
      <c r="AP8335">
        <v>1500000</v>
      </c>
      <c r="AQ8335">
        <v>7291.66650390625</v>
      </c>
      <c r="AR8335">
        <v>1500000</v>
      </c>
      <c r="AS8335">
        <v>7291.66650390625</v>
      </c>
      <c r="AT8335" t="s">
        <v>55</v>
      </c>
      <c r="AU8335">
        <v>1</v>
      </c>
      <c r="AV8335">
        <v>8.8944874002362759</v>
      </c>
      <c r="AW8335">
        <v>16</v>
      </c>
      <c r="AX8335">
        <v>625</v>
      </c>
      <c r="AY8335">
        <v>0</v>
      </c>
      <c r="AZ8335">
        <v>-0.47703042582719979</v>
      </c>
      <c r="BA8335">
        <v>0.1155968493235344</v>
      </c>
    </row>
    <row r="8336" spans="1:53" x14ac:dyDescent="0.25">
      <c r="A8336">
        <v>6</v>
      </c>
      <c r="B8336">
        <v>1</v>
      </c>
      <c r="C8336">
        <v>28</v>
      </c>
      <c r="D8336">
        <v>6</v>
      </c>
      <c r="E8336">
        <v>7</v>
      </c>
      <c r="F8336">
        <v>1</v>
      </c>
      <c r="G8336">
        <v>30</v>
      </c>
      <c r="H8336" s="3">
        <f t="shared" si="130"/>
        <v>16</v>
      </c>
      <c r="I8336">
        <v>0</v>
      </c>
      <c r="J8336">
        <v>4000000</v>
      </c>
      <c r="K8336">
        <v>50</v>
      </c>
      <c r="L8336">
        <v>7</v>
      </c>
      <c r="M8336">
        <v>1</v>
      </c>
      <c r="N8336">
        <v>1</v>
      </c>
      <c r="O8336">
        <v>4833333.3333333302</v>
      </c>
      <c r="P8336">
        <v>1000000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5833333.3333333302</v>
      </c>
      <c r="X8336">
        <v>5833333.3333333302</v>
      </c>
      <c r="Y8336">
        <v>11</v>
      </c>
      <c r="Z8336" s="3" t="s">
        <v>54</v>
      </c>
      <c r="AA8336">
        <v>0</v>
      </c>
      <c r="AB8336">
        <v>1</v>
      </c>
      <c r="AC8336">
        <v>1</v>
      </c>
      <c r="AD8336">
        <v>1</v>
      </c>
      <c r="AE8336">
        <v>0</v>
      </c>
      <c r="AF8336">
        <v>1</v>
      </c>
      <c r="AG8336">
        <v>0</v>
      </c>
      <c r="AH8336">
        <v>50</v>
      </c>
      <c r="AI8336">
        <v>1</v>
      </c>
      <c r="AJ8336">
        <v>0</v>
      </c>
      <c r="AK8336">
        <v>0</v>
      </c>
      <c r="AL8336">
        <v>0</v>
      </c>
      <c r="AM8336">
        <v>4</v>
      </c>
      <c r="AN8336">
        <v>4500000</v>
      </c>
      <c r="AO8336">
        <v>21000</v>
      </c>
      <c r="AP8336">
        <v>5833333.5</v>
      </c>
      <c r="AQ8336">
        <v>27222.22265625</v>
      </c>
      <c r="AR8336">
        <v>5833333.5</v>
      </c>
      <c r="AS8336">
        <v>27222.22265625</v>
      </c>
      <c r="AT8336" t="s">
        <v>55</v>
      </c>
      <c r="AU8336">
        <v>1</v>
      </c>
      <c r="AV8336">
        <v>9.9522777167055594</v>
      </c>
      <c r="AW8336">
        <v>900</v>
      </c>
      <c r="AX8336">
        <v>784</v>
      </c>
      <c r="AY8336">
        <v>0</v>
      </c>
      <c r="AZ8336">
        <v>-0.52224938537682219</v>
      </c>
      <c r="BA8336">
        <v>1.1886506777860599</v>
      </c>
    </row>
    <row r="8337" spans="1:53" x14ac:dyDescent="0.25">
      <c r="A8337">
        <v>2</v>
      </c>
      <c r="B8337">
        <v>0</v>
      </c>
      <c r="C8337">
        <v>53</v>
      </c>
      <c r="D8337">
        <v>6</v>
      </c>
      <c r="E8337">
        <v>5</v>
      </c>
      <c r="F8337">
        <v>1</v>
      </c>
      <c r="G8337">
        <v>156</v>
      </c>
      <c r="H8337" s="3">
        <f t="shared" si="130"/>
        <v>41</v>
      </c>
      <c r="I8337">
        <v>0</v>
      </c>
      <c r="J8337">
        <v>4000000</v>
      </c>
      <c r="K8337">
        <v>48</v>
      </c>
      <c r="L8337">
        <v>9</v>
      </c>
      <c r="M8337">
        <v>1</v>
      </c>
      <c r="N8337">
        <v>1</v>
      </c>
      <c r="O8337">
        <v>2333333.3333333302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2333333.3333333302</v>
      </c>
      <c r="X8337">
        <v>2333333.3333333302</v>
      </c>
      <c r="Y8337">
        <v>11</v>
      </c>
      <c r="Z8337" s="3" t="s">
        <v>54</v>
      </c>
      <c r="AA8337">
        <v>0</v>
      </c>
      <c r="AB8337">
        <v>1</v>
      </c>
      <c r="AC8337">
        <v>1</v>
      </c>
      <c r="AD8337">
        <v>1</v>
      </c>
      <c r="AE8337">
        <v>0</v>
      </c>
      <c r="AF8337">
        <v>1</v>
      </c>
      <c r="AG8337">
        <v>0</v>
      </c>
      <c r="AH8337">
        <v>48</v>
      </c>
      <c r="AI8337">
        <v>1</v>
      </c>
      <c r="AJ8337">
        <v>0</v>
      </c>
      <c r="AK8337">
        <v>0</v>
      </c>
      <c r="AL8337">
        <v>0</v>
      </c>
      <c r="AM8337">
        <v>5</v>
      </c>
      <c r="AN8337">
        <v>2000000</v>
      </c>
      <c r="AO8337">
        <v>9722.22265625</v>
      </c>
      <c r="AP8337">
        <v>2333333.5</v>
      </c>
      <c r="AQ8337">
        <v>11342.59375</v>
      </c>
      <c r="AR8337">
        <v>2333333.5</v>
      </c>
      <c r="AS8337">
        <v>11342.59375</v>
      </c>
      <c r="AT8337" t="s">
        <v>55</v>
      </c>
      <c r="AU8337">
        <v>1</v>
      </c>
      <c r="AV8337">
        <v>9.1821695396523424</v>
      </c>
      <c r="AW8337">
        <v>24336</v>
      </c>
      <c r="AX8337">
        <v>2809</v>
      </c>
      <c r="AY8337">
        <v>1</v>
      </c>
      <c r="AZ8337">
        <v>0.48897222758935288</v>
      </c>
      <c r="BA8337">
        <v>-0.19768625158694711</v>
      </c>
    </row>
    <row r="8338" spans="1:53" x14ac:dyDescent="0.25">
      <c r="A8338">
        <v>2</v>
      </c>
      <c r="B8338">
        <v>0</v>
      </c>
      <c r="C8338">
        <v>37</v>
      </c>
      <c r="D8338">
        <v>5</v>
      </c>
      <c r="E8338">
        <v>11</v>
      </c>
      <c r="F8338">
        <v>1</v>
      </c>
      <c r="G8338">
        <v>6</v>
      </c>
      <c r="H8338" s="3">
        <f t="shared" si="130"/>
        <v>26</v>
      </c>
      <c r="I8338">
        <v>60000</v>
      </c>
      <c r="J8338">
        <v>0</v>
      </c>
      <c r="K8338">
        <v>48</v>
      </c>
      <c r="L8338">
        <v>9</v>
      </c>
      <c r="M8338">
        <v>1</v>
      </c>
      <c r="N8338">
        <v>1</v>
      </c>
      <c r="O8338">
        <v>860000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860000</v>
      </c>
      <c r="X8338">
        <v>860000</v>
      </c>
      <c r="Y8338">
        <v>11</v>
      </c>
      <c r="Z8338" s="3" t="s">
        <v>52</v>
      </c>
      <c r="AA8338">
        <v>1</v>
      </c>
      <c r="AB8338">
        <v>1</v>
      </c>
      <c r="AC8338">
        <v>1</v>
      </c>
      <c r="AD8338">
        <v>1</v>
      </c>
      <c r="AE8338">
        <v>0</v>
      </c>
      <c r="AF8338">
        <v>1</v>
      </c>
      <c r="AG8338">
        <v>0</v>
      </c>
      <c r="AH8338">
        <v>48</v>
      </c>
      <c r="AI8338">
        <v>1</v>
      </c>
      <c r="AJ8338">
        <v>0</v>
      </c>
      <c r="AK8338">
        <v>0</v>
      </c>
      <c r="AL8338">
        <v>0</v>
      </c>
      <c r="AM8338">
        <v>5</v>
      </c>
      <c r="AN8338">
        <v>800000</v>
      </c>
      <c r="AO8338">
        <v>3888.88891601562</v>
      </c>
      <c r="AP8338">
        <v>860000</v>
      </c>
      <c r="AQ8338">
        <v>4180.5556640625</v>
      </c>
      <c r="AR8338">
        <v>860000</v>
      </c>
      <c r="AS8338">
        <v>4180.5556640625</v>
      </c>
      <c r="AT8338" t="s">
        <v>53</v>
      </c>
      <c r="AU8338">
        <v>1</v>
      </c>
      <c r="AV8338">
        <v>8.2658787701107759</v>
      </c>
      <c r="AW8338">
        <v>36</v>
      </c>
      <c r="AX8338">
        <v>1369</v>
      </c>
      <c r="AY8338">
        <v>1</v>
      </c>
      <c r="AZ8338">
        <v>0.52972090634106217</v>
      </c>
      <c r="BA8338">
        <v>-0.47383438978329839</v>
      </c>
    </row>
    <row r="8339" spans="1:53" x14ac:dyDescent="0.25">
      <c r="A8339">
        <v>2</v>
      </c>
      <c r="B8339">
        <v>1</v>
      </c>
      <c r="C8339">
        <v>30</v>
      </c>
      <c r="D8339">
        <v>6</v>
      </c>
      <c r="E8339">
        <v>2</v>
      </c>
      <c r="F8339">
        <v>4</v>
      </c>
      <c r="G8339">
        <v>2</v>
      </c>
      <c r="H8339" s="3">
        <f t="shared" si="130"/>
        <v>18</v>
      </c>
      <c r="I8339">
        <v>200000</v>
      </c>
      <c r="J8339">
        <v>0</v>
      </c>
      <c r="K8339">
        <v>40</v>
      </c>
      <c r="L8339">
        <v>7</v>
      </c>
      <c r="M8339">
        <v>2</v>
      </c>
      <c r="N8339">
        <v>1</v>
      </c>
      <c r="O8339">
        <v>800000</v>
      </c>
      <c r="P8339">
        <v>0</v>
      </c>
      <c r="Q8339">
        <v>200000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1000000</v>
      </c>
      <c r="X8339">
        <v>1000000</v>
      </c>
      <c r="Y8339">
        <v>11</v>
      </c>
      <c r="Z8339" s="3" t="s">
        <v>54</v>
      </c>
      <c r="AA8339">
        <v>0</v>
      </c>
      <c r="AB8339">
        <v>2</v>
      </c>
      <c r="AC8339">
        <v>1</v>
      </c>
      <c r="AD8339">
        <v>1</v>
      </c>
      <c r="AE8339">
        <v>0</v>
      </c>
      <c r="AF8339">
        <v>1</v>
      </c>
      <c r="AG8339">
        <v>0</v>
      </c>
      <c r="AH8339">
        <v>40</v>
      </c>
      <c r="AI8339">
        <v>0</v>
      </c>
      <c r="AJ8339">
        <v>1</v>
      </c>
      <c r="AK8339">
        <v>0</v>
      </c>
      <c r="AL8339">
        <v>0</v>
      </c>
      <c r="AM8339">
        <v>4</v>
      </c>
      <c r="AN8339">
        <v>800000</v>
      </c>
      <c r="AO8339">
        <v>4666.66650390625</v>
      </c>
      <c r="AP8339">
        <v>800000</v>
      </c>
      <c r="AQ8339">
        <v>4666.66650390625</v>
      </c>
      <c r="AR8339">
        <v>800000</v>
      </c>
      <c r="AS8339">
        <v>4666.66650390625</v>
      </c>
      <c r="AT8339" t="s">
        <v>55</v>
      </c>
      <c r="AU8339">
        <v>0</v>
      </c>
      <c r="AV8339">
        <v>8.448200285052053</v>
      </c>
      <c r="AW8339">
        <v>4</v>
      </c>
      <c r="AX8339">
        <v>900</v>
      </c>
      <c r="AY8339">
        <v>0</v>
      </c>
      <c r="AZ8339">
        <v>-0.60714712739565668</v>
      </c>
      <c r="BA8339">
        <v>-0.41410196483376283</v>
      </c>
    </row>
    <row r="8340" spans="1:53" x14ac:dyDescent="0.25">
      <c r="A8340">
        <v>3</v>
      </c>
      <c r="B8340">
        <v>1</v>
      </c>
      <c r="C8340">
        <v>41</v>
      </c>
      <c r="D8340">
        <v>6</v>
      </c>
      <c r="E8340">
        <v>2</v>
      </c>
      <c r="F8340">
        <v>1</v>
      </c>
      <c r="G8340">
        <v>4</v>
      </c>
      <c r="H8340" s="3">
        <f t="shared" si="130"/>
        <v>29</v>
      </c>
      <c r="I8340">
        <v>120211</v>
      </c>
      <c r="J8340">
        <v>781242</v>
      </c>
      <c r="K8340">
        <v>40</v>
      </c>
      <c r="L8340">
        <v>9</v>
      </c>
      <c r="M8340">
        <v>1</v>
      </c>
      <c r="N8340">
        <v>1</v>
      </c>
      <c r="O8340">
        <v>966556.5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500000</v>
      </c>
      <c r="W8340">
        <v>1466556.5</v>
      </c>
      <c r="X8340">
        <v>1466556.5</v>
      </c>
      <c r="Y8340">
        <v>11</v>
      </c>
      <c r="Z8340" s="3" t="s">
        <v>54</v>
      </c>
      <c r="AA8340">
        <v>0</v>
      </c>
      <c r="AB8340">
        <v>1</v>
      </c>
      <c r="AC8340">
        <v>1</v>
      </c>
      <c r="AD8340">
        <v>1</v>
      </c>
      <c r="AE8340">
        <v>0</v>
      </c>
      <c r="AF8340">
        <v>1</v>
      </c>
      <c r="AG8340">
        <v>0</v>
      </c>
      <c r="AH8340">
        <v>40</v>
      </c>
      <c r="AI8340">
        <v>1</v>
      </c>
      <c r="AJ8340">
        <v>0</v>
      </c>
      <c r="AK8340">
        <v>0</v>
      </c>
      <c r="AL8340">
        <v>0</v>
      </c>
      <c r="AM8340">
        <v>5</v>
      </c>
      <c r="AN8340">
        <v>781242</v>
      </c>
      <c r="AO8340">
        <v>4557.2451171875</v>
      </c>
      <c r="AP8340">
        <v>966556.5</v>
      </c>
      <c r="AQ8340">
        <v>5638.24609375</v>
      </c>
      <c r="AR8340">
        <v>966556.5</v>
      </c>
      <c r="AS8340">
        <v>5638.24609375</v>
      </c>
      <c r="AT8340" t="s">
        <v>55</v>
      </c>
      <c r="AU8340">
        <v>1</v>
      </c>
      <c r="AV8340">
        <v>8.424473578974089</v>
      </c>
      <c r="AW8340">
        <v>16</v>
      </c>
      <c r="AX8340">
        <v>1681</v>
      </c>
      <c r="AY8340">
        <v>0</v>
      </c>
      <c r="AZ8340">
        <v>-0.59714717073419477</v>
      </c>
      <c r="BA8340">
        <v>-0.71577488701049763</v>
      </c>
    </row>
    <row r="8341" spans="1:53" x14ac:dyDescent="0.25">
      <c r="A8341">
        <v>6</v>
      </c>
      <c r="B8341">
        <v>0</v>
      </c>
      <c r="C8341">
        <v>55</v>
      </c>
      <c r="D8341">
        <v>6</v>
      </c>
      <c r="E8341">
        <v>5</v>
      </c>
      <c r="F8341">
        <v>1</v>
      </c>
      <c r="G8341">
        <v>300</v>
      </c>
      <c r="H8341" s="3">
        <f t="shared" si="130"/>
        <v>43</v>
      </c>
      <c r="I8341">
        <v>0</v>
      </c>
      <c r="J8341">
        <v>0</v>
      </c>
      <c r="K8341">
        <v>50</v>
      </c>
      <c r="L8341">
        <v>9</v>
      </c>
      <c r="M8341">
        <v>1</v>
      </c>
      <c r="N8341">
        <v>1</v>
      </c>
      <c r="O8341">
        <v>3000000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3000000</v>
      </c>
      <c r="X8341">
        <v>3000000</v>
      </c>
      <c r="Y8341">
        <v>11</v>
      </c>
      <c r="Z8341" s="3" t="s">
        <v>54</v>
      </c>
      <c r="AA8341">
        <v>0</v>
      </c>
      <c r="AB8341">
        <v>1</v>
      </c>
      <c r="AC8341">
        <v>1</v>
      </c>
      <c r="AD8341">
        <v>1</v>
      </c>
      <c r="AE8341">
        <v>0</v>
      </c>
      <c r="AF8341">
        <v>1</v>
      </c>
      <c r="AG8341">
        <v>0</v>
      </c>
      <c r="AH8341">
        <v>50</v>
      </c>
      <c r="AI8341">
        <v>1</v>
      </c>
      <c r="AJ8341">
        <v>0</v>
      </c>
      <c r="AK8341">
        <v>0</v>
      </c>
      <c r="AL8341">
        <v>0</v>
      </c>
      <c r="AM8341">
        <v>5</v>
      </c>
      <c r="AN8341">
        <v>3000000</v>
      </c>
      <c r="AO8341">
        <v>14000</v>
      </c>
      <c r="AP8341">
        <v>3000000</v>
      </c>
      <c r="AQ8341">
        <v>14000</v>
      </c>
      <c r="AR8341">
        <v>3000000</v>
      </c>
      <c r="AS8341">
        <v>14000</v>
      </c>
      <c r="AT8341" t="s">
        <v>55</v>
      </c>
      <c r="AU8341">
        <v>1</v>
      </c>
      <c r="AV8341">
        <v>9.5468126085973957</v>
      </c>
      <c r="AW8341">
        <v>90000</v>
      </c>
      <c r="AX8341">
        <v>3025</v>
      </c>
      <c r="AY8341">
        <v>1</v>
      </c>
      <c r="AZ8341">
        <v>0.50053641962108297</v>
      </c>
      <c r="BA8341">
        <v>1.6029976548417459E-2</v>
      </c>
    </row>
    <row r="8342" spans="1:53" x14ac:dyDescent="0.25">
      <c r="A8342">
        <v>2</v>
      </c>
      <c r="B8342">
        <v>1</v>
      </c>
      <c r="C8342">
        <v>44</v>
      </c>
      <c r="D8342">
        <v>3</v>
      </c>
      <c r="E8342">
        <v>5</v>
      </c>
      <c r="F8342">
        <v>1</v>
      </c>
      <c r="G8342">
        <v>96</v>
      </c>
      <c r="H8342" s="3">
        <f t="shared" si="130"/>
        <v>35</v>
      </c>
      <c r="I8342">
        <v>118211</v>
      </c>
      <c r="J8342">
        <v>100000</v>
      </c>
      <c r="K8342">
        <v>48</v>
      </c>
      <c r="L8342">
        <v>9</v>
      </c>
      <c r="M8342">
        <v>1</v>
      </c>
      <c r="N8342">
        <v>1</v>
      </c>
      <c r="O8342">
        <v>999453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999453</v>
      </c>
      <c r="X8342">
        <v>999453</v>
      </c>
      <c r="Y8342">
        <v>11</v>
      </c>
      <c r="Z8342" s="3" t="s">
        <v>56</v>
      </c>
      <c r="AA8342">
        <v>0</v>
      </c>
      <c r="AB8342">
        <v>1</v>
      </c>
      <c r="AC8342">
        <v>1</v>
      </c>
      <c r="AD8342">
        <v>1</v>
      </c>
      <c r="AE8342">
        <v>0</v>
      </c>
      <c r="AF8342">
        <v>1</v>
      </c>
      <c r="AG8342">
        <v>0</v>
      </c>
      <c r="AH8342">
        <v>48</v>
      </c>
      <c r="AI8342">
        <v>1</v>
      </c>
      <c r="AJ8342">
        <v>0</v>
      </c>
      <c r="AK8342">
        <v>0</v>
      </c>
      <c r="AL8342">
        <v>0</v>
      </c>
      <c r="AM8342">
        <v>5</v>
      </c>
      <c r="AN8342">
        <v>781242</v>
      </c>
      <c r="AO8342">
        <v>3797.7041015625</v>
      </c>
      <c r="AP8342">
        <v>999453</v>
      </c>
      <c r="AQ8342">
        <v>4858.4521484375</v>
      </c>
      <c r="AR8342">
        <v>999453</v>
      </c>
      <c r="AS8342">
        <v>4858.4521484375</v>
      </c>
      <c r="AT8342" t="s">
        <v>57</v>
      </c>
      <c r="AU8342">
        <v>1</v>
      </c>
      <c r="AV8342">
        <v>8.2421519793225535</v>
      </c>
      <c r="AW8342">
        <v>9216</v>
      </c>
      <c r="AX8342">
        <v>1936</v>
      </c>
      <c r="AY8342">
        <v>0</v>
      </c>
      <c r="AZ8342">
        <v>-0.32492078012837089</v>
      </c>
      <c r="BA8342">
        <v>-0.2044922099679348</v>
      </c>
    </row>
    <row r="8343" spans="1:53" x14ac:dyDescent="0.25">
      <c r="A8343">
        <v>6</v>
      </c>
      <c r="B8343">
        <v>0</v>
      </c>
      <c r="C8343">
        <v>25</v>
      </c>
      <c r="D8343">
        <v>6</v>
      </c>
      <c r="E8343">
        <v>8</v>
      </c>
      <c r="F8343">
        <v>1</v>
      </c>
      <c r="G8343">
        <v>5</v>
      </c>
      <c r="H8343" s="3">
        <f t="shared" si="130"/>
        <v>13</v>
      </c>
      <c r="I8343">
        <v>3200000</v>
      </c>
      <c r="J8343">
        <v>0</v>
      </c>
      <c r="K8343">
        <v>35</v>
      </c>
      <c r="L8343">
        <v>9</v>
      </c>
      <c r="M8343">
        <v>1</v>
      </c>
      <c r="N8343">
        <v>1</v>
      </c>
      <c r="O8343">
        <v>4000000</v>
      </c>
      <c r="P8343">
        <v>0</v>
      </c>
      <c r="Q8343">
        <v>3200000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7200000</v>
      </c>
      <c r="X8343">
        <v>7200000</v>
      </c>
      <c r="Y8343">
        <v>11</v>
      </c>
      <c r="Z8343" s="3" t="s">
        <v>54</v>
      </c>
      <c r="AA8343">
        <v>0</v>
      </c>
      <c r="AB8343">
        <v>1</v>
      </c>
      <c r="AC8343">
        <v>1</v>
      </c>
      <c r="AD8343">
        <v>1</v>
      </c>
      <c r="AE8343">
        <v>0</v>
      </c>
      <c r="AF8343">
        <v>1</v>
      </c>
      <c r="AG8343">
        <v>0</v>
      </c>
      <c r="AH8343">
        <v>35</v>
      </c>
      <c r="AI8343">
        <v>1</v>
      </c>
      <c r="AJ8343">
        <v>0</v>
      </c>
      <c r="AK8343">
        <v>0</v>
      </c>
      <c r="AL8343">
        <v>0</v>
      </c>
      <c r="AM8343">
        <v>5</v>
      </c>
      <c r="AN8343">
        <v>4000000</v>
      </c>
      <c r="AO8343">
        <v>26666.666015625</v>
      </c>
      <c r="AP8343">
        <v>4000000</v>
      </c>
      <c r="AQ8343">
        <v>26666.666015625</v>
      </c>
      <c r="AR8343">
        <v>4000000</v>
      </c>
      <c r="AS8343">
        <v>26666.666015625</v>
      </c>
      <c r="AT8343" t="s">
        <v>55</v>
      </c>
      <c r="AU8343">
        <v>1</v>
      </c>
      <c r="AV8343">
        <v>10.191169600573851</v>
      </c>
      <c r="AW8343">
        <v>25</v>
      </c>
      <c r="AX8343">
        <v>625</v>
      </c>
      <c r="AY8343">
        <v>1</v>
      </c>
      <c r="AZ8343">
        <v>0.44280855524008939</v>
      </c>
      <c r="BA8343">
        <v>1.2650232574393709</v>
      </c>
    </row>
    <row r="8344" spans="1:53" x14ac:dyDescent="0.25">
      <c r="A8344">
        <v>3</v>
      </c>
      <c r="B8344">
        <v>1</v>
      </c>
      <c r="C8344">
        <v>54</v>
      </c>
      <c r="D8344">
        <v>5</v>
      </c>
      <c r="E8344">
        <v>11</v>
      </c>
      <c r="F8344">
        <v>1</v>
      </c>
      <c r="G8344">
        <v>192</v>
      </c>
      <c r="H8344" s="3">
        <f t="shared" si="130"/>
        <v>43</v>
      </c>
      <c r="I8344">
        <v>288211</v>
      </c>
      <c r="J8344">
        <v>2002484</v>
      </c>
      <c r="K8344">
        <v>48</v>
      </c>
      <c r="L8344">
        <v>9</v>
      </c>
      <c r="M8344">
        <v>1</v>
      </c>
      <c r="N8344">
        <v>1</v>
      </c>
      <c r="O8344">
        <v>1309660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850000</v>
      </c>
      <c r="W8344">
        <v>2159660</v>
      </c>
      <c r="X8344">
        <v>2159660</v>
      </c>
      <c r="Y8344">
        <v>11</v>
      </c>
      <c r="Z8344" s="3" t="s">
        <v>52</v>
      </c>
      <c r="AA8344">
        <v>1</v>
      </c>
      <c r="AB8344">
        <v>1</v>
      </c>
      <c r="AC8344">
        <v>1</v>
      </c>
      <c r="AD8344">
        <v>1</v>
      </c>
      <c r="AE8344">
        <v>0</v>
      </c>
      <c r="AF8344">
        <v>1</v>
      </c>
      <c r="AG8344">
        <v>0</v>
      </c>
      <c r="AH8344">
        <v>48</v>
      </c>
      <c r="AI8344">
        <v>1</v>
      </c>
      <c r="AJ8344">
        <v>0</v>
      </c>
      <c r="AK8344">
        <v>0</v>
      </c>
      <c r="AL8344">
        <v>0</v>
      </c>
      <c r="AM8344">
        <v>5</v>
      </c>
      <c r="AN8344">
        <v>781242</v>
      </c>
      <c r="AO8344">
        <v>3797.7041015625</v>
      </c>
      <c r="AP8344">
        <v>1109660</v>
      </c>
      <c r="AQ8344">
        <v>5394.1806640625</v>
      </c>
      <c r="AR8344">
        <v>1109660</v>
      </c>
      <c r="AS8344">
        <v>5394.1806640625</v>
      </c>
      <c r="AT8344" t="s">
        <v>53</v>
      </c>
      <c r="AU8344">
        <v>1</v>
      </c>
      <c r="AV8344">
        <v>8.2421519793225535</v>
      </c>
      <c r="AW8344">
        <v>36864</v>
      </c>
      <c r="AX8344">
        <v>2916</v>
      </c>
      <c r="AY8344">
        <v>0</v>
      </c>
      <c r="AZ8344">
        <v>-0.44142193796046753</v>
      </c>
      <c r="BA8344">
        <v>-0.92226861606085253</v>
      </c>
    </row>
    <row r="8345" spans="1:53" x14ac:dyDescent="0.25">
      <c r="A8345">
        <v>2</v>
      </c>
      <c r="B8345">
        <v>0</v>
      </c>
      <c r="C8345">
        <v>60</v>
      </c>
      <c r="D8345">
        <v>4</v>
      </c>
      <c r="E8345">
        <v>9</v>
      </c>
      <c r="F8345">
        <v>1</v>
      </c>
      <c r="G8345">
        <v>264</v>
      </c>
      <c r="H8345" s="3">
        <f t="shared" si="130"/>
        <v>50</v>
      </c>
      <c r="I8345">
        <v>88211</v>
      </c>
      <c r="J8345">
        <v>789500</v>
      </c>
      <c r="K8345">
        <v>48</v>
      </c>
      <c r="L8345">
        <v>9</v>
      </c>
      <c r="M8345">
        <v>1</v>
      </c>
      <c r="N8345">
        <v>1</v>
      </c>
      <c r="O8345">
        <v>935244.66666666698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935244.66666666698</v>
      </c>
      <c r="X8345">
        <v>935244.66666666698</v>
      </c>
      <c r="Y8345">
        <v>11</v>
      </c>
      <c r="Z8345" s="3" t="s">
        <v>59</v>
      </c>
      <c r="AA8345">
        <v>0</v>
      </c>
      <c r="AB8345">
        <v>1</v>
      </c>
      <c r="AC8345">
        <v>1</v>
      </c>
      <c r="AD8345">
        <v>1</v>
      </c>
      <c r="AE8345">
        <v>0</v>
      </c>
      <c r="AF8345">
        <v>1</v>
      </c>
      <c r="AG8345">
        <v>0</v>
      </c>
      <c r="AH8345">
        <v>48</v>
      </c>
      <c r="AI8345">
        <v>1</v>
      </c>
      <c r="AJ8345">
        <v>0</v>
      </c>
      <c r="AK8345">
        <v>0</v>
      </c>
      <c r="AL8345">
        <v>0</v>
      </c>
      <c r="AM8345">
        <v>5</v>
      </c>
      <c r="AN8345">
        <v>781242</v>
      </c>
      <c r="AO8345">
        <v>3797.7041015625</v>
      </c>
      <c r="AP8345">
        <v>935244.6875</v>
      </c>
      <c r="AQ8345">
        <v>4546.328125</v>
      </c>
      <c r="AR8345">
        <v>935244.6875</v>
      </c>
      <c r="AS8345">
        <v>4546.328125</v>
      </c>
      <c r="AT8345" t="s">
        <v>60</v>
      </c>
      <c r="AU8345">
        <v>1</v>
      </c>
      <c r="AV8345">
        <v>8.2421519793225535</v>
      </c>
      <c r="AW8345">
        <v>69696</v>
      </c>
      <c r="AX8345">
        <v>3600</v>
      </c>
      <c r="AY8345">
        <v>1</v>
      </c>
      <c r="AZ8345">
        <v>0.63449178553569119</v>
      </c>
      <c r="BA8345">
        <v>-0.73122983610018177</v>
      </c>
    </row>
    <row r="8346" spans="1:53" x14ac:dyDescent="0.25">
      <c r="A8346">
        <v>2</v>
      </c>
      <c r="B8346">
        <v>1</v>
      </c>
      <c r="C8346">
        <v>32</v>
      </c>
      <c r="D8346">
        <v>4</v>
      </c>
      <c r="E8346">
        <v>6</v>
      </c>
      <c r="F8346">
        <v>1</v>
      </c>
      <c r="G8346">
        <v>96</v>
      </c>
      <c r="H8346" s="3">
        <f t="shared" si="130"/>
        <v>22</v>
      </c>
      <c r="I8346">
        <v>0</v>
      </c>
      <c r="J8346">
        <v>0</v>
      </c>
      <c r="K8346">
        <v>60</v>
      </c>
      <c r="L8346">
        <v>8</v>
      </c>
      <c r="M8346">
        <v>2</v>
      </c>
      <c r="N8346">
        <v>1</v>
      </c>
      <c r="O8346">
        <v>781242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781242</v>
      </c>
      <c r="X8346">
        <v>781242</v>
      </c>
      <c r="Y8346">
        <v>11</v>
      </c>
      <c r="Z8346" s="3" t="s">
        <v>59</v>
      </c>
      <c r="AA8346">
        <v>0</v>
      </c>
      <c r="AB8346">
        <v>2</v>
      </c>
      <c r="AC8346">
        <v>1</v>
      </c>
      <c r="AD8346">
        <v>1</v>
      </c>
      <c r="AE8346">
        <v>0</v>
      </c>
      <c r="AF8346">
        <v>1</v>
      </c>
      <c r="AG8346">
        <v>0</v>
      </c>
      <c r="AH8346">
        <v>60</v>
      </c>
      <c r="AI8346">
        <v>0</v>
      </c>
      <c r="AJ8346">
        <v>1</v>
      </c>
      <c r="AK8346">
        <v>0</v>
      </c>
      <c r="AL8346">
        <v>0</v>
      </c>
      <c r="AM8346">
        <v>5</v>
      </c>
      <c r="AN8346">
        <v>781242</v>
      </c>
      <c r="AO8346">
        <v>3038.16333007812</v>
      </c>
      <c r="AP8346">
        <v>781242</v>
      </c>
      <c r="AQ8346">
        <v>3038.16333007812</v>
      </c>
      <c r="AR8346">
        <v>781242</v>
      </c>
      <c r="AS8346">
        <v>3038.16333007812</v>
      </c>
      <c r="AT8346" t="s">
        <v>60</v>
      </c>
      <c r="AU8346">
        <v>0</v>
      </c>
      <c r="AV8346">
        <v>8.019008444079935</v>
      </c>
      <c r="AW8346">
        <v>9216</v>
      </c>
      <c r="AX8346">
        <v>1024</v>
      </c>
      <c r="AY8346">
        <v>0</v>
      </c>
      <c r="AZ8346">
        <v>-0.30408786521177877</v>
      </c>
      <c r="BA8346">
        <v>-0.34828749835014261</v>
      </c>
    </row>
    <row r="8347" spans="1:53" x14ac:dyDescent="0.25">
      <c r="A8347">
        <v>3</v>
      </c>
      <c r="B8347">
        <v>1</v>
      </c>
      <c r="C8347">
        <v>28</v>
      </c>
      <c r="D8347">
        <v>6</v>
      </c>
      <c r="E8347">
        <v>6</v>
      </c>
      <c r="F8347">
        <v>1</v>
      </c>
      <c r="G8347">
        <v>4</v>
      </c>
      <c r="H8347" s="3">
        <f t="shared" si="130"/>
        <v>16</v>
      </c>
      <c r="I8347">
        <v>0</v>
      </c>
      <c r="J8347">
        <v>1800000</v>
      </c>
      <c r="K8347">
        <v>48</v>
      </c>
      <c r="L8347">
        <v>9</v>
      </c>
      <c r="M8347">
        <v>1</v>
      </c>
      <c r="N8347">
        <v>1</v>
      </c>
      <c r="O8347">
        <v>3350000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3350000</v>
      </c>
      <c r="X8347">
        <v>3350000</v>
      </c>
      <c r="Y8347">
        <v>11</v>
      </c>
      <c r="Z8347" s="3" t="s">
        <v>54</v>
      </c>
      <c r="AA8347">
        <v>0</v>
      </c>
      <c r="AB8347">
        <v>1</v>
      </c>
      <c r="AC8347">
        <v>1</v>
      </c>
      <c r="AD8347">
        <v>1</v>
      </c>
      <c r="AE8347">
        <v>0</v>
      </c>
      <c r="AF8347">
        <v>1</v>
      </c>
      <c r="AG8347">
        <v>0</v>
      </c>
      <c r="AH8347">
        <v>48</v>
      </c>
      <c r="AI8347">
        <v>1</v>
      </c>
      <c r="AJ8347">
        <v>0</v>
      </c>
      <c r="AK8347">
        <v>0</v>
      </c>
      <c r="AL8347">
        <v>0</v>
      </c>
      <c r="AM8347">
        <v>5</v>
      </c>
      <c r="AN8347">
        <v>3200000</v>
      </c>
      <c r="AO8347">
        <v>15555.5556640625</v>
      </c>
      <c r="AP8347">
        <v>3350000</v>
      </c>
      <c r="AQ8347">
        <v>16284.72265625</v>
      </c>
      <c r="AR8347">
        <v>3350000</v>
      </c>
      <c r="AS8347">
        <v>16284.72265625</v>
      </c>
      <c r="AT8347" t="s">
        <v>55</v>
      </c>
      <c r="AU8347">
        <v>1</v>
      </c>
      <c r="AV8347">
        <v>9.6521731312306684</v>
      </c>
      <c r="AW8347">
        <v>16</v>
      </c>
      <c r="AX8347">
        <v>784</v>
      </c>
      <c r="AY8347">
        <v>0</v>
      </c>
      <c r="AZ8347">
        <v>-0.49550821031754061</v>
      </c>
      <c r="BA8347">
        <v>0.80695411786361337</v>
      </c>
    </row>
    <row r="8348" spans="1:53" x14ac:dyDescent="0.25">
      <c r="A8348">
        <v>3</v>
      </c>
      <c r="B8348">
        <v>0</v>
      </c>
      <c r="C8348">
        <v>41</v>
      </c>
      <c r="D8348">
        <v>6</v>
      </c>
      <c r="E8348">
        <v>5</v>
      </c>
      <c r="F8348">
        <v>1</v>
      </c>
      <c r="G8348">
        <v>12</v>
      </c>
      <c r="H8348" s="3">
        <f t="shared" si="130"/>
        <v>29</v>
      </c>
      <c r="I8348">
        <v>88211</v>
      </c>
      <c r="J8348">
        <v>1300000</v>
      </c>
      <c r="K8348">
        <v>50</v>
      </c>
      <c r="L8348">
        <v>8</v>
      </c>
      <c r="M8348">
        <v>1</v>
      </c>
      <c r="N8348">
        <v>1</v>
      </c>
      <c r="O8348">
        <v>1496544.33333333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1496544.33333333</v>
      </c>
      <c r="X8348">
        <v>1496544.33333333</v>
      </c>
      <c r="Y8348">
        <v>11</v>
      </c>
      <c r="Z8348" s="3" t="s">
        <v>54</v>
      </c>
      <c r="AA8348">
        <v>0</v>
      </c>
      <c r="AB8348">
        <v>1</v>
      </c>
      <c r="AC8348">
        <v>1</v>
      </c>
      <c r="AD8348">
        <v>1</v>
      </c>
      <c r="AE8348">
        <v>0</v>
      </c>
      <c r="AF8348">
        <v>1</v>
      </c>
      <c r="AG8348">
        <v>0</v>
      </c>
      <c r="AH8348">
        <v>50</v>
      </c>
      <c r="AI8348">
        <v>1</v>
      </c>
      <c r="AJ8348">
        <v>0</v>
      </c>
      <c r="AK8348">
        <v>0</v>
      </c>
      <c r="AL8348">
        <v>0</v>
      </c>
      <c r="AM8348">
        <v>5</v>
      </c>
      <c r="AN8348">
        <v>1300000</v>
      </c>
      <c r="AO8348">
        <v>6066.66650390625</v>
      </c>
      <c r="AP8348">
        <v>1496544.375</v>
      </c>
      <c r="AQ8348">
        <v>6983.87353515625</v>
      </c>
      <c r="AR8348">
        <v>1496544.375</v>
      </c>
      <c r="AS8348">
        <v>6983.87353515625</v>
      </c>
      <c r="AT8348" t="s">
        <v>55</v>
      </c>
      <c r="AU8348">
        <v>1</v>
      </c>
      <c r="AV8348">
        <v>8.7105645575681372</v>
      </c>
      <c r="AW8348">
        <v>144</v>
      </c>
      <c r="AX8348">
        <v>1681</v>
      </c>
      <c r="AY8348">
        <v>1</v>
      </c>
      <c r="AZ8348">
        <v>0.44332458901030042</v>
      </c>
      <c r="BA8348">
        <v>-0.27901263827126849</v>
      </c>
    </row>
    <row r="8349" spans="1:53" x14ac:dyDescent="0.25">
      <c r="A8349">
        <v>2</v>
      </c>
      <c r="B8349">
        <v>1</v>
      </c>
      <c r="C8349">
        <v>28</v>
      </c>
      <c r="D8349">
        <v>5</v>
      </c>
      <c r="E8349">
        <v>10</v>
      </c>
      <c r="F8349">
        <v>6</v>
      </c>
      <c r="G8349">
        <v>48</v>
      </c>
      <c r="H8349" s="3">
        <f t="shared" si="130"/>
        <v>17</v>
      </c>
      <c r="I8349">
        <v>0</v>
      </c>
      <c r="J8349">
        <v>0</v>
      </c>
      <c r="K8349">
        <v>50</v>
      </c>
      <c r="L8349">
        <v>2</v>
      </c>
      <c r="M8349">
        <v>2</v>
      </c>
      <c r="N8349">
        <v>1</v>
      </c>
      <c r="O8349">
        <v>1000000</v>
      </c>
      <c r="P8349">
        <v>0</v>
      </c>
      <c r="Q8349">
        <v>0</v>
      </c>
      <c r="R8349">
        <v>0</v>
      </c>
      <c r="S8349">
        <v>0</v>
      </c>
      <c r="T8349">
        <v>8333.3333333333303</v>
      </c>
      <c r="U8349">
        <v>0</v>
      </c>
      <c r="V8349">
        <v>0</v>
      </c>
      <c r="W8349">
        <v>1008333.33333333</v>
      </c>
      <c r="X8349">
        <v>1008333.33333333</v>
      </c>
      <c r="Y8349">
        <v>11</v>
      </c>
      <c r="Z8349" s="3" t="s">
        <v>52</v>
      </c>
      <c r="AA8349">
        <v>1</v>
      </c>
      <c r="AB8349">
        <v>2</v>
      </c>
      <c r="AC8349">
        <v>1</v>
      </c>
      <c r="AD8349">
        <v>1</v>
      </c>
      <c r="AE8349">
        <v>0</v>
      </c>
      <c r="AF8349">
        <v>1</v>
      </c>
      <c r="AG8349">
        <v>0</v>
      </c>
      <c r="AH8349">
        <v>50</v>
      </c>
      <c r="AI8349">
        <v>0</v>
      </c>
      <c r="AJ8349">
        <v>1</v>
      </c>
      <c r="AK8349">
        <v>0</v>
      </c>
      <c r="AL8349">
        <v>1</v>
      </c>
      <c r="AM8349">
        <v>2</v>
      </c>
      <c r="AN8349">
        <v>1000000</v>
      </c>
      <c r="AO8349">
        <v>4666.66650390625</v>
      </c>
      <c r="AP8349">
        <v>1000000</v>
      </c>
      <c r="AQ8349">
        <v>4666.66650390625</v>
      </c>
      <c r="AR8349">
        <v>1000000</v>
      </c>
      <c r="AS8349">
        <v>4666.66650390625</v>
      </c>
      <c r="AT8349" t="s">
        <v>53</v>
      </c>
      <c r="AU8349">
        <v>0</v>
      </c>
      <c r="AV8349">
        <v>8.448200285052053</v>
      </c>
      <c r="AW8349">
        <v>2304</v>
      </c>
      <c r="AX8349">
        <v>784</v>
      </c>
      <c r="AY8349">
        <v>0</v>
      </c>
      <c r="AZ8349">
        <v>-0.57564576472987372</v>
      </c>
      <c r="BA8349">
        <v>0.18934533658551389</v>
      </c>
    </row>
    <row r="8350" spans="1:53" x14ac:dyDescent="0.25">
      <c r="A8350">
        <v>2</v>
      </c>
      <c r="B8350">
        <v>1</v>
      </c>
      <c r="C8350">
        <v>51</v>
      </c>
      <c r="D8350">
        <v>5</v>
      </c>
      <c r="E8350">
        <v>11</v>
      </c>
      <c r="F8350">
        <v>1</v>
      </c>
      <c r="G8350">
        <v>273</v>
      </c>
      <c r="H8350" s="3">
        <f t="shared" si="130"/>
        <v>40</v>
      </c>
      <c r="I8350">
        <v>0</v>
      </c>
      <c r="J8350">
        <v>1700000</v>
      </c>
      <c r="K8350">
        <v>48</v>
      </c>
      <c r="L8350">
        <v>9</v>
      </c>
      <c r="M8350">
        <v>1</v>
      </c>
      <c r="N8350">
        <v>1</v>
      </c>
      <c r="O8350">
        <v>1841666.66666667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1841666.66666667</v>
      </c>
      <c r="X8350">
        <v>1841666.66666667</v>
      </c>
      <c r="Y8350">
        <v>11</v>
      </c>
      <c r="Z8350" s="3" t="s">
        <v>52</v>
      </c>
      <c r="AA8350">
        <v>1</v>
      </c>
      <c r="AB8350">
        <v>1</v>
      </c>
      <c r="AC8350">
        <v>1</v>
      </c>
      <c r="AD8350">
        <v>1</v>
      </c>
      <c r="AE8350">
        <v>0</v>
      </c>
      <c r="AF8350">
        <v>1</v>
      </c>
      <c r="AG8350">
        <v>0</v>
      </c>
      <c r="AH8350">
        <v>48</v>
      </c>
      <c r="AI8350">
        <v>1</v>
      </c>
      <c r="AJ8350">
        <v>0</v>
      </c>
      <c r="AK8350">
        <v>0</v>
      </c>
      <c r="AL8350">
        <v>0</v>
      </c>
      <c r="AM8350">
        <v>5</v>
      </c>
      <c r="AN8350">
        <v>1700000</v>
      </c>
      <c r="AO8350">
        <v>8263.888671875</v>
      </c>
      <c r="AP8350">
        <v>1841666.625</v>
      </c>
      <c r="AQ8350">
        <v>8952.5458984375</v>
      </c>
      <c r="AR8350">
        <v>1841666.625</v>
      </c>
      <c r="AS8350">
        <v>8952.5458984375</v>
      </c>
      <c r="AT8350" t="s">
        <v>53</v>
      </c>
      <c r="AU8350">
        <v>1</v>
      </c>
      <c r="AV8350">
        <v>9.0196505392512076</v>
      </c>
      <c r="AW8350">
        <v>74529</v>
      </c>
      <c r="AX8350">
        <v>2601</v>
      </c>
      <c r="AY8350">
        <v>0</v>
      </c>
      <c r="AZ8350">
        <v>-0.44662728598153129</v>
      </c>
      <c r="BA8350">
        <v>-0.23551912484257509</v>
      </c>
    </row>
    <row r="8351" spans="1:53" x14ac:dyDescent="0.25">
      <c r="A8351">
        <v>3</v>
      </c>
      <c r="B8351">
        <v>1</v>
      </c>
      <c r="C8351">
        <v>35</v>
      </c>
      <c r="D8351">
        <v>5</v>
      </c>
      <c r="E8351">
        <v>11</v>
      </c>
      <c r="F8351">
        <v>1</v>
      </c>
      <c r="G8351">
        <v>60</v>
      </c>
      <c r="H8351" s="3">
        <f t="shared" si="130"/>
        <v>24</v>
      </c>
      <c r="I8351">
        <v>88211</v>
      </c>
      <c r="J8351">
        <v>0</v>
      </c>
      <c r="K8351">
        <v>48</v>
      </c>
      <c r="L8351">
        <v>9</v>
      </c>
      <c r="M8351">
        <v>1</v>
      </c>
      <c r="N8351">
        <v>1</v>
      </c>
      <c r="O8351">
        <v>869453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869453</v>
      </c>
      <c r="X8351">
        <v>869453</v>
      </c>
      <c r="Y8351">
        <v>11</v>
      </c>
      <c r="Z8351" s="3" t="s">
        <v>52</v>
      </c>
      <c r="AA8351">
        <v>1</v>
      </c>
      <c r="AB8351">
        <v>1</v>
      </c>
      <c r="AC8351">
        <v>1</v>
      </c>
      <c r="AD8351">
        <v>1</v>
      </c>
      <c r="AE8351">
        <v>0</v>
      </c>
      <c r="AF8351">
        <v>1</v>
      </c>
      <c r="AG8351">
        <v>0</v>
      </c>
      <c r="AH8351">
        <v>48</v>
      </c>
      <c r="AI8351">
        <v>1</v>
      </c>
      <c r="AJ8351">
        <v>0</v>
      </c>
      <c r="AK8351">
        <v>0</v>
      </c>
      <c r="AL8351">
        <v>0</v>
      </c>
      <c r="AM8351">
        <v>5</v>
      </c>
      <c r="AN8351">
        <v>781242</v>
      </c>
      <c r="AO8351">
        <v>3797.7041015625</v>
      </c>
      <c r="AP8351">
        <v>869453</v>
      </c>
      <c r="AQ8351">
        <v>4226.5078125</v>
      </c>
      <c r="AR8351">
        <v>869453</v>
      </c>
      <c r="AS8351">
        <v>4226.5078125</v>
      </c>
      <c r="AT8351" t="s">
        <v>53</v>
      </c>
      <c r="AU8351">
        <v>1</v>
      </c>
      <c r="AV8351">
        <v>8.2421519793225535</v>
      </c>
      <c r="AW8351">
        <v>3600</v>
      </c>
      <c r="AX8351">
        <v>1225</v>
      </c>
      <c r="AY8351">
        <v>0</v>
      </c>
      <c r="AZ8351">
        <v>-0.44204070675765678</v>
      </c>
      <c r="BA8351">
        <v>-0.56817702310435203</v>
      </c>
    </row>
    <row r="8352" spans="1:53" x14ac:dyDescent="0.25">
      <c r="A8352">
        <v>3</v>
      </c>
      <c r="B8352">
        <v>0</v>
      </c>
      <c r="C8352">
        <v>32</v>
      </c>
      <c r="D8352">
        <v>5</v>
      </c>
      <c r="E8352">
        <v>11</v>
      </c>
      <c r="F8352">
        <v>1</v>
      </c>
      <c r="G8352">
        <v>24</v>
      </c>
      <c r="H8352" s="3">
        <f t="shared" si="130"/>
        <v>21</v>
      </c>
      <c r="I8352">
        <v>88211</v>
      </c>
      <c r="J8352">
        <v>0</v>
      </c>
      <c r="K8352">
        <v>48</v>
      </c>
      <c r="L8352">
        <v>8</v>
      </c>
      <c r="M8352">
        <v>1</v>
      </c>
      <c r="N8352">
        <v>1</v>
      </c>
      <c r="O8352">
        <v>869453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869453</v>
      </c>
      <c r="X8352">
        <v>869453</v>
      </c>
      <c r="Y8352">
        <v>11</v>
      </c>
      <c r="Z8352" s="3" t="s">
        <v>52</v>
      </c>
      <c r="AA8352">
        <v>1</v>
      </c>
      <c r="AB8352">
        <v>1</v>
      </c>
      <c r="AC8352">
        <v>1</v>
      </c>
      <c r="AD8352">
        <v>1</v>
      </c>
      <c r="AE8352">
        <v>0</v>
      </c>
      <c r="AF8352">
        <v>1</v>
      </c>
      <c r="AG8352">
        <v>0</v>
      </c>
      <c r="AH8352">
        <v>48</v>
      </c>
      <c r="AI8352">
        <v>1</v>
      </c>
      <c r="AJ8352">
        <v>0</v>
      </c>
      <c r="AK8352">
        <v>0</v>
      </c>
      <c r="AL8352">
        <v>0</v>
      </c>
      <c r="AM8352">
        <v>5</v>
      </c>
      <c r="AN8352">
        <v>781242</v>
      </c>
      <c r="AO8352">
        <v>3797.7041015625</v>
      </c>
      <c r="AP8352">
        <v>869453</v>
      </c>
      <c r="AQ8352">
        <v>4226.5078125</v>
      </c>
      <c r="AR8352">
        <v>869453</v>
      </c>
      <c r="AS8352">
        <v>4226.5078125</v>
      </c>
      <c r="AT8352" t="s">
        <v>53</v>
      </c>
      <c r="AU8352">
        <v>1</v>
      </c>
      <c r="AV8352">
        <v>8.2421519793225535</v>
      </c>
      <c r="AW8352">
        <v>576</v>
      </c>
      <c r="AX8352">
        <v>1024</v>
      </c>
      <c r="AY8352">
        <v>1</v>
      </c>
      <c r="AZ8352">
        <v>0.53235582712981055</v>
      </c>
      <c r="BA8352">
        <v>-0.3985004287137634</v>
      </c>
    </row>
    <row r="8353" spans="1:53" x14ac:dyDescent="0.25">
      <c r="A8353">
        <v>3</v>
      </c>
      <c r="B8353">
        <v>0</v>
      </c>
      <c r="C8353">
        <v>29</v>
      </c>
      <c r="D8353">
        <v>6</v>
      </c>
      <c r="E8353">
        <v>5</v>
      </c>
      <c r="F8353">
        <v>4</v>
      </c>
      <c r="G8353">
        <v>8</v>
      </c>
      <c r="H8353" s="3">
        <f t="shared" si="130"/>
        <v>17</v>
      </c>
      <c r="I8353">
        <v>200000</v>
      </c>
      <c r="J8353">
        <v>0</v>
      </c>
      <c r="K8353">
        <v>70</v>
      </c>
      <c r="L8353">
        <v>2</v>
      </c>
      <c r="M8353">
        <v>2</v>
      </c>
      <c r="N8353">
        <v>1</v>
      </c>
      <c r="O8353">
        <v>781242</v>
      </c>
      <c r="P8353">
        <v>0</v>
      </c>
      <c r="Q8353">
        <v>200000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981242</v>
      </c>
      <c r="X8353">
        <v>981242</v>
      </c>
      <c r="Y8353">
        <v>11</v>
      </c>
      <c r="Z8353" s="3" t="s">
        <v>54</v>
      </c>
      <c r="AA8353">
        <v>0</v>
      </c>
      <c r="AB8353">
        <v>2</v>
      </c>
      <c r="AC8353">
        <v>1</v>
      </c>
      <c r="AD8353">
        <v>1</v>
      </c>
      <c r="AE8353">
        <v>0</v>
      </c>
      <c r="AF8353">
        <v>1</v>
      </c>
      <c r="AG8353">
        <v>0</v>
      </c>
      <c r="AH8353">
        <v>70</v>
      </c>
      <c r="AI8353">
        <v>0</v>
      </c>
      <c r="AJ8353">
        <v>1</v>
      </c>
      <c r="AK8353">
        <v>0</v>
      </c>
      <c r="AL8353">
        <v>1</v>
      </c>
      <c r="AM8353">
        <v>2</v>
      </c>
      <c r="AN8353">
        <v>781242</v>
      </c>
      <c r="AO8353">
        <v>2604.13989257812</v>
      </c>
      <c r="AP8353">
        <v>781242</v>
      </c>
      <c r="AQ8353">
        <v>2604.13989257812</v>
      </c>
      <c r="AR8353">
        <v>781242</v>
      </c>
      <c r="AS8353">
        <v>2604.13989257812</v>
      </c>
      <c r="AT8353" t="s">
        <v>55</v>
      </c>
      <c r="AU8353">
        <v>0</v>
      </c>
      <c r="AV8353">
        <v>7.8648577240736932</v>
      </c>
      <c r="AW8353">
        <v>64</v>
      </c>
      <c r="AX8353">
        <v>841</v>
      </c>
      <c r="AY8353">
        <v>1</v>
      </c>
      <c r="AZ8353">
        <v>0.46153457794393882</v>
      </c>
      <c r="BA8353">
        <v>-0.3822149853485271</v>
      </c>
    </row>
    <row r="8354" spans="1:53" x14ac:dyDescent="0.25">
      <c r="A8354">
        <v>3</v>
      </c>
      <c r="B8354">
        <v>1</v>
      </c>
      <c r="C8354">
        <v>29</v>
      </c>
      <c r="D8354">
        <v>6</v>
      </c>
      <c r="E8354">
        <v>5</v>
      </c>
      <c r="F8354">
        <v>1</v>
      </c>
      <c r="G8354">
        <v>3</v>
      </c>
      <c r="H8354" s="3">
        <f t="shared" si="130"/>
        <v>17</v>
      </c>
      <c r="I8354">
        <v>88211</v>
      </c>
      <c r="J8354">
        <v>0</v>
      </c>
      <c r="K8354">
        <v>60</v>
      </c>
      <c r="L8354">
        <v>3</v>
      </c>
      <c r="M8354">
        <v>1</v>
      </c>
      <c r="N8354">
        <v>1</v>
      </c>
      <c r="O8354">
        <v>1288211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1288211</v>
      </c>
      <c r="X8354">
        <v>1288211</v>
      </c>
      <c r="Y8354">
        <v>11</v>
      </c>
      <c r="Z8354" s="3" t="s">
        <v>54</v>
      </c>
      <c r="AA8354">
        <v>0</v>
      </c>
      <c r="AB8354">
        <v>1</v>
      </c>
      <c r="AC8354">
        <v>1</v>
      </c>
      <c r="AD8354">
        <v>1</v>
      </c>
      <c r="AE8354">
        <v>0</v>
      </c>
      <c r="AF8354">
        <v>1</v>
      </c>
      <c r="AG8354">
        <v>0</v>
      </c>
      <c r="AH8354">
        <v>60</v>
      </c>
      <c r="AI8354">
        <v>1</v>
      </c>
      <c r="AJ8354">
        <v>0</v>
      </c>
      <c r="AK8354">
        <v>0</v>
      </c>
      <c r="AL8354">
        <v>1</v>
      </c>
      <c r="AM8354">
        <v>2</v>
      </c>
      <c r="AN8354">
        <v>1200000</v>
      </c>
      <c r="AO8354">
        <v>4666.66650390625</v>
      </c>
      <c r="AP8354">
        <v>1288211</v>
      </c>
      <c r="AQ8354">
        <v>5009.70947265625</v>
      </c>
      <c r="AR8354">
        <v>1288211</v>
      </c>
      <c r="AS8354">
        <v>5009.70947265625</v>
      </c>
      <c r="AT8354" t="s">
        <v>55</v>
      </c>
      <c r="AU8354">
        <v>1</v>
      </c>
      <c r="AV8354">
        <v>8.448200285052053</v>
      </c>
      <c r="AW8354">
        <v>9</v>
      </c>
      <c r="AX8354">
        <v>841</v>
      </c>
      <c r="AY8354">
        <v>0</v>
      </c>
      <c r="AZ8354">
        <v>-0.57763582483350995</v>
      </c>
      <c r="BA8354">
        <v>4.4697685010409313E-2</v>
      </c>
    </row>
    <row r="8355" spans="1:53" x14ac:dyDescent="0.25">
      <c r="A8355">
        <v>3</v>
      </c>
      <c r="B8355">
        <v>0</v>
      </c>
      <c r="C8355">
        <v>22</v>
      </c>
      <c r="D8355">
        <v>5</v>
      </c>
      <c r="E8355">
        <v>11</v>
      </c>
      <c r="F8355">
        <v>1</v>
      </c>
      <c r="G8355">
        <v>30</v>
      </c>
      <c r="H8355" s="3">
        <f t="shared" si="130"/>
        <v>11</v>
      </c>
      <c r="I8355">
        <v>0</v>
      </c>
      <c r="J8355">
        <v>0</v>
      </c>
      <c r="K8355">
        <v>61</v>
      </c>
      <c r="L8355">
        <v>9</v>
      </c>
      <c r="M8355">
        <v>1</v>
      </c>
      <c r="N8355">
        <v>1</v>
      </c>
      <c r="O8355">
        <v>2000000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2000000</v>
      </c>
      <c r="X8355">
        <v>2000000</v>
      </c>
      <c r="Y8355">
        <v>11</v>
      </c>
      <c r="Z8355" s="3" t="s">
        <v>52</v>
      </c>
      <c r="AA8355">
        <v>1</v>
      </c>
      <c r="AB8355">
        <v>1</v>
      </c>
      <c r="AC8355">
        <v>1</v>
      </c>
      <c r="AD8355">
        <v>1</v>
      </c>
      <c r="AE8355">
        <v>0</v>
      </c>
      <c r="AF8355">
        <v>1</v>
      </c>
      <c r="AG8355">
        <v>0</v>
      </c>
      <c r="AH8355">
        <v>61</v>
      </c>
      <c r="AI8355">
        <v>1</v>
      </c>
      <c r="AJ8355">
        <v>0</v>
      </c>
      <c r="AK8355">
        <v>0</v>
      </c>
      <c r="AL8355">
        <v>0</v>
      </c>
      <c r="AM8355">
        <v>5</v>
      </c>
      <c r="AN8355">
        <v>2000000</v>
      </c>
      <c r="AO8355">
        <v>7650.2734375</v>
      </c>
      <c r="AP8355">
        <v>2000000</v>
      </c>
      <c r="AQ8355">
        <v>7650.2734375</v>
      </c>
      <c r="AR8355">
        <v>2000000</v>
      </c>
      <c r="AS8355">
        <v>7650.2734375</v>
      </c>
      <c r="AT8355" t="s">
        <v>53</v>
      </c>
      <c r="AU8355">
        <v>1</v>
      </c>
      <c r="AV8355">
        <v>8.9424966696458519</v>
      </c>
      <c r="AW8355">
        <v>900</v>
      </c>
      <c r="AX8355">
        <v>484</v>
      </c>
      <c r="AY8355">
        <v>1</v>
      </c>
      <c r="AZ8355">
        <v>0.70070334536663748</v>
      </c>
      <c r="BA8355">
        <v>0.59873521772148297</v>
      </c>
    </row>
    <row r="8356" spans="1:53" x14ac:dyDescent="0.25">
      <c r="A8356">
        <v>2</v>
      </c>
      <c r="B8356">
        <v>1</v>
      </c>
      <c r="C8356">
        <v>33</v>
      </c>
      <c r="D8356">
        <v>5</v>
      </c>
      <c r="E8356">
        <v>11</v>
      </c>
      <c r="F8356">
        <v>1</v>
      </c>
      <c r="G8356">
        <v>36</v>
      </c>
      <c r="H8356" s="3">
        <f t="shared" si="130"/>
        <v>22</v>
      </c>
      <c r="I8356">
        <v>0</v>
      </c>
      <c r="J8356">
        <v>0</v>
      </c>
      <c r="K8356">
        <v>60</v>
      </c>
      <c r="L8356">
        <v>8</v>
      </c>
      <c r="M8356">
        <v>2</v>
      </c>
      <c r="N8356">
        <v>1</v>
      </c>
      <c r="O8356">
        <v>781242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781242</v>
      </c>
      <c r="X8356">
        <v>781242</v>
      </c>
      <c r="Y8356">
        <v>11</v>
      </c>
      <c r="Z8356" s="3" t="s">
        <v>52</v>
      </c>
      <c r="AA8356">
        <v>1</v>
      </c>
      <c r="AB8356">
        <v>2</v>
      </c>
      <c r="AC8356">
        <v>1</v>
      </c>
      <c r="AD8356">
        <v>1</v>
      </c>
      <c r="AE8356">
        <v>0</v>
      </c>
      <c r="AF8356">
        <v>1</v>
      </c>
      <c r="AG8356">
        <v>0</v>
      </c>
      <c r="AH8356">
        <v>60</v>
      </c>
      <c r="AI8356">
        <v>0</v>
      </c>
      <c r="AJ8356">
        <v>1</v>
      </c>
      <c r="AK8356">
        <v>0</v>
      </c>
      <c r="AL8356">
        <v>0</v>
      </c>
      <c r="AM8356">
        <v>5</v>
      </c>
      <c r="AN8356">
        <v>781242</v>
      </c>
      <c r="AO8356">
        <v>3038.16333007812</v>
      </c>
      <c r="AP8356">
        <v>781242</v>
      </c>
      <c r="AQ8356">
        <v>3038.16333007812</v>
      </c>
      <c r="AR8356">
        <v>781242</v>
      </c>
      <c r="AS8356">
        <v>3038.16333007812</v>
      </c>
      <c r="AT8356" t="s">
        <v>53</v>
      </c>
      <c r="AU8356">
        <v>0</v>
      </c>
      <c r="AV8356">
        <v>8.019008444079935</v>
      </c>
      <c r="AW8356">
        <v>1296</v>
      </c>
      <c r="AX8356">
        <v>1089</v>
      </c>
      <c r="AY8356">
        <v>0</v>
      </c>
      <c r="AZ8356">
        <v>-0.39302337242105639</v>
      </c>
      <c r="BA8356">
        <v>-0.52721829605432069</v>
      </c>
    </row>
    <row r="8357" spans="1:53" x14ac:dyDescent="0.25">
      <c r="A8357">
        <v>2</v>
      </c>
      <c r="B8357">
        <v>0</v>
      </c>
      <c r="C8357">
        <v>33</v>
      </c>
      <c r="D8357">
        <v>5</v>
      </c>
      <c r="E8357">
        <v>11</v>
      </c>
      <c r="F8357">
        <v>1</v>
      </c>
      <c r="G8357">
        <v>5</v>
      </c>
      <c r="H8357" s="3">
        <f t="shared" si="130"/>
        <v>22</v>
      </c>
      <c r="I8357">
        <v>0</v>
      </c>
      <c r="J8357">
        <v>0</v>
      </c>
      <c r="K8357">
        <v>48</v>
      </c>
      <c r="L8357">
        <v>8</v>
      </c>
      <c r="M8357">
        <v>2</v>
      </c>
      <c r="N8357">
        <v>1</v>
      </c>
      <c r="O8357">
        <v>781242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781242</v>
      </c>
      <c r="X8357">
        <v>781242</v>
      </c>
      <c r="Y8357">
        <v>11</v>
      </c>
      <c r="Z8357" s="3" t="s">
        <v>52</v>
      </c>
      <c r="AA8357">
        <v>1</v>
      </c>
      <c r="AB8357">
        <v>2</v>
      </c>
      <c r="AC8357">
        <v>1</v>
      </c>
      <c r="AD8357">
        <v>1</v>
      </c>
      <c r="AE8357">
        <v>0</v>
      </c>
      <c r="AF8357">
        <v>1</v>
      </c>
      <c r="AG8357">
        <v>0</v>
      </c>
      <c r="AH8357">
        <v>48</v>
      </c>
      <c r="AI8357">
        <v>0</v>
      </c>
      <c r="AJ8357">
        <v>1</v>
      </c>
      <c r="AK8357">
        <v>0</v>
      </c>
      <c r="AL8357">
        <v>0</v>
      </c>
      <c r="AM8357">
        <v>5</v>
      </c>
      <c r="AN8357">
        <v>781242</v>
      </c>
      <c r="AO8357">
        <v>3797.7041015625</v>
      </c>
      <c r="AP8357">
        <v>781242</v>
      </c>
      <c r="AQ8357">
        <v>3797.7041015625</v>
      </c>
      <c r="AR8357">
        <v>781242</v>
      </c>
      <c r="AS8357">
        <v>3797.7041015625</v>
      </c>
      <c r="AT8357" t="s">
        <v>53</v>
      </c>
      <c r="AU8357">
        <v>0</v>
      </c>
      <c r="AV8357">
        <v>8.2421519793225535</v>
      </c>
      <c r="AW8357">
        <v>25</v>
      </c>
      <c r="AX8357">
        <v>1089</v>
      </c>
      <c r="AY8357">
        <v>1</v>
      </c>
      <c r="AZ8357">
        <v>0.51966610450809581</v>
      </c>
      <c r="BA8357">
        <v>-0.37956697813146112</v>
      </c>
    </row>
    <row r="8358" spans="1:53" x14ac:dyDescent="0.25">
      <c r="A8358">
        <v>2</v>
      </c>
      <c r="B8358">
        <v>0</v>
      </c>
      <c r="C8358">
        <v>30</v>
      </c>
      <c r="D8358">
        <v>6</v>
      </c>
      <c r="E8358">
        <v>2</v>
      </c>
      <c r="F8358">
        <v>1</v>
      </c>
      <c r="G8358">
        <v>1</v>
      </c>
      <c r="H8358" s="3">
        <f t="shared" si="130"/>
        <v>18</v>
      </c>
      <c r="I8358">
        <v>0</v>
      </c>
      <c r="J8358">
        <v>0</v>
      </c>
      <c r="K8358">
        <v>45</v>
      </c>
      <c r="L8358">
        <v>4</v>
      </c>
      <c r="M8358">
        <v>2</v>
      </c>
      <c r="N8358">
        <v>1</v>
      </c>
      <c r="O8358">
        <v>400000</v>
      </c>
      <c r="P8358">
        <v>400000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800000</v>
      </c>
      <c r="X8358">
        <v>800000</v>
      </c>
      <c r="Y8358">
        <v>11</v>
      </c>
      <c r="Z8358" s="3" t="s">
        <v>54</v>
      </c>
      <c r="AA8358">
        <v>0</v>
      </c>
      <c r="AB8358">
        <v>2</v>
      </c>
      <c r="AC8358">
        <v>1</v>
      </c>
      <c r="AD8358">
        <v>1</v>
      </c>
      <c r="AE8358">
        <v>0</v>
      </c>
      <c r="AF8358">
        <v>1</v>
      </c>
      <c r="AG8358">
        <v>0</v>
      </c>
      <c r="AH8358">
        <v>65</v>
      </c>
      <c r="AI8358">
        <v>0</v>
      </c>
      <c r="AJ8358">
        <v>1</v>
      </c>
      <c r="AK8358">
        <v>0</v>
      </c>
      <c r="AL8358">
        <v>0</v>
      </c>
      <c r="AM8358">
        <v>3</v>
      </c>
      <c r="AN8358">
        <v>400000</v>
      </c>
      <c r="AO8358">
        <v>2074.07397460938</v>
      </c>
      <c r="AP8358">
        <v>800000</v>
      </c>
      <c r="AQ8358">
        <v>2871.794921875</v>
      </c>
      <c r="AR8358">
        <v>800000</v>
      </c>
      <c r="AS8358">
        <v>2871.794921875</v>
      </c>
      <c r="AT8358" t="s">
        <v>55</v>
      </c>
      <c r="AU8358">
        <v>0</v>
      </c>
      <c r="AV8358">
        <v>7.6372700557567654</v>
      </c>
      <c r="AW8358">
        <v>1</v>
      </c>
      <c r="AX8358">
        <v>900</v>
      </c>
      <c r="AY8358">
        <v>1</v>
      </c>
      <c r="AZ8358">
        <v>0.47218492763289399</v>
      </c>
      <c r="BA8358">
        <v>-0.78054795652179876</v>
      </c>
    </row>
    <row r="8359" spans="1:53" x14ac:dyDescent="0.25">
      <c r="A8359">
        <v>2</v>
      </c>
      <c r="B8359">
        <v>1</v>
      </c>
      <c r="C8359">
        <v>27</v>
      </c>
      <c r="D8359">
        <v>5</v>
      </c>
      <c r="E8359">
        <v>11</v>
      </c>
      <c r="F8359">
        <v>1</v>
      </c>
      <c r="G8359">
        <v>60</v>
      </c>
      <c r="H8359" s="3">
        <f t="shared" si="130"/>
        <v>16</v>
      </c>
      <c r="I8359">
        <v>430000</v>
      </c>
      <c r="J8359">
        <v>870000</v>
      </c>
      <c r="K8359">
        <v>60</v>
      </c>
      <c r="L8359">
        <v>9</v>
      </c>
      <c r="M8359">
        <v>1</v>
      </c>
      <c r="N8359">
        <v>1</v>
      </c>
      <c r="O8359">
        <v>1073742</v>
      </c>
      <c r="Q8359">
        <v>430000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1503742</v>
      </c>
      <c r="X8359">
        <v>1503742</v>
      </c>
      <c r="Y8359">
        <v>11</v>
      </c>
      <c r="Z8359" s="3" t="s">
        <v>52</v>
      </c>
      <c r="AA8359">
        <v>1</v>
      </c>
      <c r="AB8359">
        <v>1</v>
      </c>
      <c r="AC8359">
        <v>1</v>
      </c>
      <c r="AD8359">
        <v>1</v>
      </c>
      <c r="AE8359">
        <v>0</v>
      </c>
      <c r="AF8359">
        <v>1</v>
      </c>
      <c r="AG8359">
        <v>0</v>
      </c>
      <c r="AH8359">
        <v>70</v>
      </c>
      <c r="AI8359">
        <v>1</v>
      </c>
      <c r="AJ8359">
        <v>0</v>
      </c>
      <c r="AK8359">
        <v>0</v>
      </c>
      <c r="AL8359">
        <v>0</v>
      </c>
      <c r="AM8359">
        <v>5</v>
      </c>
      <c r="AN8359">
        <v>781242</v>
      </c>
      <c r="AO8359">
        <v>3038.16333007812</v>
      </c>
      <c r="AP8359">
        <v>1073742</v>
      </c>
      <c r="AQ8359">
        <v>3579.13989257812</v>
      </c>
      <c r="AR8359">
        <v>1073742</v>
      </c>
      <c r="AS8359">
        <v>3579.13989257812</v>
      </c>
      <c r="AT8359" t="s">
        <v>53</v>
      </c>
      <c r="AU8359">
        <v>1</v>
      </c>
      <c r="AV8359">
        <v>8.019008444079935</v>
      </c>
      <c r="AW8359">
        <v>3600</v>
      </c>
      <c r="AX8359">
        <v>729</v>
      </c>
      <c r="AY8359">
        <v>0</v>
      </c>
      <c r="AZ8359">
        <v>-0.26605347565449933</v>
      </c>
      <c r="BA8359">
        <v>-0.39685529681917231</v>
      </c>
    </row>
    <row r="8360" spans="1:53" x14ac:dyDescent="0.25">
      <c r="A8360">
        <v>2</v>
      </c>
      <c r="B8360">
        <v>0</v>
      </c>
      <c r="C8360">
        <v>43</v>
      </c>
      <c r="D8360">
        <v>3</v>
      </c>
      <c r="E8360">
        <v>5</v>
      </c>
      <c r="F8360">
        <v>1</v>
      </c>
      <c r="G8360">
        <v>60</v>
      </c>
      <c r="H8360" s="3">
        <f t="shared" si="130"/>
        <v>34</v>
      </c>
      <c r="I8360">
        <v>0</v>
      </c>
      <c r="J8360">
        <v>800000</v>
      </c>
      <c r="K8360">
        <v>48</v>
      </c>
      <c r="L8360">
        <v>8</v>
      </c>
      <c r="M8360">
        <v>1</v>
      </c>
      <c r="N8360">
        <v>1</v>
      </c>
      <c r="O8360">
        <v>866666.66666666698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866666.66666666698</v>
      </c>
      <c r="X8360">
        <v>866666.66666666698</v>
      </c>
      <c r="Y8360">
        <v>11</v>
      </c>
      <c r="Z8360" s="3" t="s">
        <v>56</v>
      </c>
      <c r="AA8360">
        <v>0</v>
      </c>
      <c r="AB8360">
        <v>1</v>
      </c>
      <c r="AC8360">
        <v>1</v>
      </c>
      <c r="AD8360">
        <v>1</v>
      </c>
      <c r="AE8360">
        <v>0</v>
      </c>
      <c r="AF8360">
        <v>1</v>
      </c>
      <c r="AG8360">
        <v>0</v>
      </c>
      <c r="AH8360">
        <v>48</v>
      </c>
      <c r="AI8360">
        <v>1</v>
      </c>
      <c r="AJ8360">
        <v>0</v>
      </c>
      <c r="AK8360">
        <v>0</v>
      </c>
      <c r="AL8360">
        <v>0</v>
      </c>
      <c r="AM8360">
        <v>5</v>
      </c>
      <c r="AN8360">
        <v>800000</v>
      </c>
      <c r="AO8360">
        <v>3888.88891601562</v>
      </c>
      <c r="AP8360">
        <v>866666.6875</v>
      </c>
      <c r="AQ8360">
        <v>4212.962890625</v>
      </c>
      <c r="AR8360">
        <v>866666.6875</v>
      </c>
      <c r="AS8360">
        <v>4212.962890625</v>
      </c>
      <c r="AT8360" t="s">
        <v>57</v>
      </c>
      <c r="AU8360">
        <v>1</v>
      </c>
      <c r="AV8360">
        <v>8.2658787701107759</v>
      </c>
      <c r="AW8360">
        <v>3600</v>
      </c>
      <c r="AX8360">
        <v>1849</v>
      </c>
      <c r="AY8360">
        <v>1</v>
      </c>
      <c r="AZ8360">
        <v>0.64097990968425056</v>
      </c>
      <c r="BA8360">
        <v>-5.6501158056175511E-2</v>
      </c>
    </row>
    <row r="8361" spans="1:53" x14ac:dyDescent="0.25">
      <c r="A8361">
        <v>2</v>
      </c>
      <c r="B8361">
        <v>1</v>
      </c>
      <c r="C8361">
        <v>22</v>
      </c>
      <c r="D8361">
        <v>6</v>
      </c>
      <c r="E8361">
        <v>3</v>
      </c>
      <c r="F8361">
        <v>1</v>
      </c>
      <c r="G8361">
        <v>36</v>
      </c>
      <c r="H8361" s="3">
        <f t="shared" si="130"/>
        <v>10</v>
      </c>
      <c r="I8361">
        <v>30000</v>
      </c>
      <c r="J8361">
        <v>1000000</v>
      </c>
      <c r="K8361">
        <v>48</v>
      </c>
      <c r="L8361">
        <v>9</v>
      </c>
      <c r="M8361">
        <v>1</v>
      </c>
      <c r="N8361">
        <v>1</v>
      </c>
      <c r="O8361">
        <v>1113333.33333333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1113333.33333333</v>
      </c>
      <c r="X8361">
        <v>1113333.33333333</v>
      </c>
      <c r="Y8361">
        <v>11</v>
      </c>
      <c r="Z8361" s="3" t="s">
        <v>54</v>
      </c>
      <c r="AA8361">
        <v>0</v>
      </c>
      <c r="AB8361">
        <v>1</v>
      </c>
      <c r="AC8361">
        <v>1</v>
      </c>
      <c r="AD8361">
        <v>1</v>
      </c>
      <c r="AE8361">
        <v>0</v>
      </c>
      <c r="AF8361">
        <v>1</v>
      </c>
      <c r="AG8361">
        <v>0</v>
      </c>
      <c r="AH8361">
        <v>48</v>
      </c>
      <c r="AI8361">
        <v>1</v>
      </c>
      <c r="AJ8361">
        <v>0</v>
      </c>
      <c r="AK8361">
        <v>0</v>
      </c>
      <c r="AL8361">
        <v>0</v>
      </c>
      <c r="AM8361">
        <v>5</v>
      </c>
      <c r="AN8361">
        <v>1000000</v>
      </c>
      <c r="AO8361">
        <v>4861.111328125</v>
      </c>
      <c r="AP8361">
        <v>1113333.375</v>
      </c>
      <c r="AQ8361">
        <v>5412.037109375</v>
      </c>
      <c r="AR8361">
        <v>1113333.375</v>
      </c>
      <c r="AS8361">
        <v>5412.037109375</v>
      </c>
      <c r="AT8361" t="s">
        <v>55</v>
      </c>
      <c r="AU8361">
        <v>1</v>
      </c>
      <c r="AV8361">
        <v>8.489022359092397</v>
      </c>
      <c r="AW8361">
        <v>1296</v>
      </c>
      <c r="AX8361">
        <v>484</v>
      </c>
      <c r="AY8361">
        <v>0</v>
      </c>
      <c r="AZ8361">
        <v>-0.44277590258752347</v>
      </c>
      <c r="BA8361">
        <v>-0.27704535593475421</v>
      </c>
    </row>
    <row r="8362" spans="1:53" x14ac:dyDescent="0.25">
      <c r="A8362">
        <v>2</v>
      </c>
      <c r="B8362">
        <v>0</v>
      </c>
      <c r="C8362">
        <v>23</v>
      </c>
      <c r="D8362">
        <v>6</v>
      </c>
      <c r="E8362">
        <v>3</v>
      </c>
      <c r="F8362">
        <v>1</v>
      </c>
      <c r="G8362">
        <v>28</v>
      </c>
      <c r="H8362" s="3">
        <f t="shared" si="130"/>
        <v>11</v>
      </c>
      <c r="I8362">
        <v>0</v>
      </c>
      <c r="J8362">
        <v>900000</v>
      </c>
      <c r="K8362">
        <v>48</v>
      </c>
      <c r="L8362">
        <v>8</v>
      </c>
      <c r="M8362">
        <v>1</v>
      </c>
      <c r="N8362">
        <v>1</v>
      </c>
      <c r="O8362">
        <v>975000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975000</v>
      </c>
      <c r="X8362">
        <v>975000</v>
      </c>
      <c r="Y8362">
        <v>11</v>
      </c>
      <c r="Z8362" s="3" t="s">
        <v>54</v>
      </c>
      <c r="AA8362">
        <v>0</v>
      </c>
      <c r="AB8362">
        <v>1</v>
      </c>
      <c r="AC8362">
        <v>1</v>
      </c>
      <c r="AD8362">
        <v>1</v>
      </c>
      <c r="AE8362">
        <v>0</v>
      </c>
      <c r="AF8362">
        <v>1</v>
      </c>
      <c r="AG8362">
        <v>0</v>
      </c>
      <c r="AH8362">
        <v>48</v>
      </c>
      <c r="AI8362">
        <v>1</v>
      </c>
      <c r="AJ8362">
        <v>0</v>
      </c>
      <c r="AK8362">
        <v>0</v>
      </c>
      <c r="AL8362">
        <v>0</v>
      </c>
      <c r="AM8362">
        <v>5</v>
      </c>
      <c r="AN8362">
        <v>900000</v>
      </c>
      <c r="AO8362">
        <v>4375</v>
      </c>
      <c r="AP8362">
        <v>975000</v>
      </c>
      <c r="AQ8362">
        <v>4739.58349609375</v>
      </c>
      <c r="AR8362">
        <v>975000</v>
      </c>
      <c r="AS8362">
        <v>4739.58349609375</v>
      </c>
      <c r="AT8362" t="s">
        <v>55</v>
      </c>
      <c r="AU8362">
        <v>1</v>
      </c>
      <c r="AV8362">
        <v>8.3836617987917155</v>
      </c>
      <c r="AW8362">
        <v>784</v>
      </c>
      <c r="AX8362">
        <v>529</v>
      </c>
      <c r="AY8362">
        <v>1</v>
      </c>
      <c r="AZ8362">
        <v>0.52177453410400543</v>
      </c>
      <c r="BA8362">
        <v>-0.33847534250261652</v>
      </c>
    </row>
    <row r="8363" spans="1:53" x14ac:dyDescent="0.25">
      <c r="A8363">
        <v>3</v>
      </c>
      <c r="B8363">
        <v>0</v>
      </c>
      <c r="C8363">
        <v>24</v>
      </c>
      <c r="D8363">
        <v>6</v>
      </c>
      <c r="E8363">
        <v>0</v>
      </c>
      <c r="F8363">
        <v>1</v>
      </c>
      <c r="G8363">
        <v>10</v>
      </c>
      <c r="H8363" s="3">
        <f t="shared" si="130"/>
        <v>12</v>
      </c>
      <c r="I8363">
        <v>0</v>
      </c>
      <c r="J8363">
        <v>650000</v>
      </c>
      <c r="K8363">
        <v>42</v>
      </c>
      <c r="L8363">
        <v>9</v>
      </c>
      <c r="M8363">
        <v>1</v>
      </c>
      <c r="N8363">
        <v>1</v>
      </c>
      <c r="O8363">
        <v>2054166.66666667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2054166.66666667</v>
      </c>
      <c r="X8363">
        <v>2054166.66666667</v>
      </c>
      <c r="Y8363">
        <v>11</v>
      </c>
      <c r="Z8363" s="3" t="s">
        <v>54</v>
      </c>
      <c r="AA8363">
        <v>0</v>
      </c>
      <c r="AB8363">
        <v>1</v>
      </c>
      <c r="AC8363">
        <v>1</v>
      </c>
      <c r="AD8363">
        <v>1</v>
      </c>
      <c r="AE8363">
        <v>0</v>
      </c>
      <c r="AF8363">
        <v>1</v>
      </c>
      <c r="AG8363">
        <v>0</v>
      </c>
      <c r="AH8363">
        <v>42</v>
      </c>
      <c r="AI8363">
        <v>1</v>
      </c>
      <c r="AJ8363">
        <v>0</v>
      </c>
      <c r="AK8363">
        <v>0</v>
      </c>
      <c r="AL8363">
        <v>0</v>
      </c>
      <c r="AM8363">
        <v>5</v>
      </c>
      <c r="AN8363">
        <v>2000000</v>
      </c>
      <c r="AO8363">
        <v>11111.111328125</v>
      </c>
      <c r="AP8363">
        <v>2054166.625</v>
      </c>
      <c r="AQ8363">
        <v>11412.037109375</v>
      </c>
      <c r="AR8363">
        <v>2054166.625</v>
      </c>
      <c r="AS8363">
        <v>11412.037109375</v>
      </c>
      <c r="AT8363" t="s">
        <v>55</v>
      </c>
      <c r="AU8363">
        <v>1</v>
      </c>
      <c r="AV8363">
        <v>9.3157009071652581</v>
      </c>
      <c r="AW8363">
        <v>100</v>
      </c>
      <c r="AX8363">
        <v>576</v>
      </c>
      <c r="AY8363">
        <v>1</v>
      </c>
      <c r="AZ8363">
        <v>0.49513129417947982</v>
      </c>
      <c r="BA8363">
        <v>0.48180574818936361</v>
      </c>
    </row>
    <row r="8364" spans="1:53" x14ac:dyDescent="0.25">
      <c r="A8364">
        <v>3</v>
      </c>
      <c r="B8364">
        <v>0</v>
      </c>
      <c r="C8364">
        <v>43</v>
      </c>
      <c r="D8364">
        <v>6</v>
      </c>
      <c r="E8364">
        <v>5</v>
      </c>
      <c r="F8364">
        <v>1</v>
      </c>
      <c r="G8364">
        <v>10</v>
      </c>
      <c r="H8364" s="3">
        <f t="shared" si="130"/>
        <v>31</v>
      </c>
      <c r="I8364">
        <v>238211</v>
      </c>
      <c r="J8364">
        <v>1200000</v>
      </c>
      <c r="K8364">
        <v>40</v>
      </c>
      <c r="L8364">
        <v>9</v>
      </c>
      <c r="M8364">
        <v>1</v>
      </c>
      <c r="N8364">
        <v>1</v>
      </c>
      <c r="O8364">
        <v>1838211</v>
      </c>
      <c r="P8364">
        <v>0</v>
      </c>
      <c r="Q8364">
        <v>0</v>
      </c>
      <c r="R8364">
        <v>0</v>
      </c>
      <c r="S8364">
        <v>0</v>
      </c>
      <c r="T8364">
        <v>200000</v>
      </c>
      <c r="U8364">
        <v>0</v>
      </c>
      <c r="V8364">
        <v>0</v>
      </c>
      <c r="W8364">
        <v>2038211</v>
      </c>
      <c r="X8364">
        <v>2038211</v>
      </c>
      <c r="Y8364">
        <v>11</v>
      </c>
      <c r="Z8364" s="3" t="s">
        <v>54</v>
      </c>
      <c r="AA8364">
        <v>0</v>
      </c>
      <c r="AB8364">
        <v>1</v>
      </c>
      <c r="AC8364">
        <v>1</v>
      </c>
      <c r="AD8364">
        <v>1</v>
      </c>
      <c r="AE8364">
        <v>0</v>
      </c>
      <c r="AF8364">
        <v>1</v>
      </c>
      <c r="AG8364">
        <v>0</v>
      </c>
      <c r="AH8364">
        <v>40</v>
      </c>
      <c r="AI8364">
        <v>1</v>
      </c>
      <c r="AJ8364">
        <v>0</v>
      </c>
      <c r="AK8364">
        <v>0</v>
      </c>
      <c r="AL8364">
        <v>0</v>
      </c>
      <c r="AM8364">
        <v>5</v>
      </c>
      <c r="AN8364">
        <v>1500000</v>
      </c>
      <c r="AO8364">
        <v>8750</v>
      </c>
      <c r="AP8364">
        <v>1718211</v>
      </c>
      <c r="AQ8364">
        <v>10022.8974609375</v>
      </c>
      <c r="AR8364">
        <v>1718211</v>
      </c>
      <c r="AS8364">
        <v>10022.8974609375</v>
      </c>
      <c r="AT8364" t="s">
        <v>55</v>
      </c>
      <c r="AU8364">
        <v>1</v>
      </c>
      <c r="AV8364">
        <v>9.0768089793516609</v>
      </c>
      <c r="AW8364">
        <v>100</v>
      </c>
      <c r="AX8364">
        <v>1849</v>
      </c>
      <c r="AY8364">
        <v>1</v>
      </c>
      <c r="AZ8364">
        <v>0.40156021280003551</v>
      </c>
      <c r="BA8364">
        <v>-9.489212160407233E-2</v>
      </c>
    </row>
    <row r="8365" spans="1:53" x14ac:dyDescent="0.25">
      <c r="A8365">
        <v>3</v>
      </c>
      <c r="B8365">
        <v>0</v>
      </c>
      <c r="C8365">
        <v>43</v>
      </c>
      <c r="D8365">
        <v>6</v>
      </c>
      <c r="E8365">
        <v>5</v>
      </c>
      <c r="F8365">
        <v>1</v>
      </c>
      <c r="G8365">
        <v>132</v>
      </c>
      <c r="H8365" s="3">
        <f t="shared" si="130"/>
        <v>31</v>
      </c>
      <c r="I8365">
        <v>0</v>
      </c>
      <c r="J8365">
        <v>0</v>
      </c>
      <c r="K8365">
        <v>40</v>
      </c>
      <c r="L8365">
        <v>9</v>
      </c>
      <c r="M8365">
        <v>1</v>
      </c>
      <c r="N8365">
        <v>1</v>
      </c>
      <c r="O8365">
        <v>6900000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6900000</v>
      </c>
      <c r="X8365">
        <v>6900000</v>
      </c>
      <c r="Y8365">
        <v>11</v>
      </c>
      <c r="Z8365" s="3" t="s">
        <v>54</v>
      </c>
      <c r="AA8365">
        <v>0</v>
      </c>
      <c r="AB8365">
        <v>1</v>
      </c>
      <c r="AC8365">
        <v>1</v>
      </c>
      <c r="AD8365">
        <v>1</v>
      </c>
      <c r="AE8365">
        <v>0</v>
      </c>
      <c r="AF8365">
        <v>1</v>
      </c>
      <c r="AG8365">
        <v>0</v>
      </c>
      <c r="AH8365">
        <v>40</v>
      </c>
      <c r="AI8365">
        <v>1</v>
      </c>
      <c r="AJ8365">
        <v>0</v>
      </c>
      <c r="AK8365">
        <v>0</v>
      </c>
      <c r="AL8365">
        <v>0</v>
      </c>
      <c r="AM8365">
        <v>5</v>
      </c>
      <c r="AN8365">
        <v>6900000</v>
      </c>
      <c r="AO8365">
        <v>40250</v>
      </c>
      <c r="AP8365">
        <v>6900000</v>
      </c>
      <c r="AQ8365">
        <v>40250</v>
      </c>
      <c r="AR8365">
        <v>6900000</v>
      </c>
      <c r="AS8365">
        <v>40250</v>
      </c>
      <c r="AT8365" t="s">
        <v>55</v>
      </c>
      <c r="AU8365">
        <v>1</v>
      </c>
      <c r="AV8365">
        <v>10.602865282846709</v>
      </c>
      <c r="AW8365">
        <v>17424</v>
      </c>
      <c r="AX8365">
        <v>1849</v>
      </c>
      <c r="AY8365">
        <v>1</v>
      </c>
      <c r="AZ8365">
        <v>0.43928332385906782</v>
      </c>
      <c r="BA8365">
        <v>1.221017263737521</v>
      </c>
    </row>
    <row r="8366" spans="1:53" x14ac:dyDescent="0.25">
      <c r="A8366">
        <v>3</v>
      </c>
      <c r="B8366">
        <v>1</v>
      </c>
      <c r="C8366">
        <v>38</v>
      </c>
      <c r="D8366">
        <v>5</v>
      </c>
      <c r="E8366">
        <v>11</v>
      </c>
      <c r="F8366">
        <v>1</v>
      </c>
      <c r="G8366">
        <v>10</v>
      </c>
      <c r="H8366" s="3">
        <f t="shared" si="130"/>
        <v>27</v>
      </c>
      <c r="I8366">
        <v>88211</v>
      </c>
      <c r="J8366">
        <v>0</v>
      </c>
      <c r="K8366">
        <v>48</v>
      </c>
      <c r="L8366">
        <v>5</v>
      </c>
      <c r="M8366">
        <v>2</v>
      </c>
      <c r="N8366">
        <v>1</v>
      </c>
      <c r="O8366">
        <v>888211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888211</v>
      </c>
      <c r="X8366">
        <v>888211</v>
      </c>
      <c r="Y8366">
        <v>11</v>
      </c>
      <c r="Z8366" s="3" t="s">
        <v>52</v>
      </c>
      <c r="AA8366">
        <v>1</v>
      </c>
      <c r="AB8366">
        <v>2</v>
      </c>
      <c r="AC8366">
        <v>1</v>
      </c>
      <c r="AD8366">
        <v>1</v>
      </c>
      <c r="AE8366">
        <v>0</v>
      </c>
      <c r="AF8366">
        <v>1</v>
      </c>
      <c r="AG8366">
        <v>0</v>
      </c>
      <c r="AH8366">
        <v>48</v>
      </c>
      <c r="AI8366">
        <v>0</v>
      </c>
      <c r="AJ8366">
        <v>1</v>
      </c>
      <c r="AK8366">
        <v>0</v>
      </c>
      <c r="AL8366">
        <v>0</v>
      </c>
      <c r="AM8366">
        <v>4</v>
      </c>
      <c r="AN8366">
        <v>800000</v>
      </c>
      <c r="AO8366">
        <v>3888.88891601562</v>
      </c>
      <c r="AP8366">
        <v>888211</v>
      </c>
      <c r="AQ8366">
        <v>4317.6923828125</v>
      </c>
      <c r="AR8366">
        <v>888211</v>
      </c>
      <c r="AS8366">
        <v>4317.6923828125</v>
      </c>
      <c r="AT8366" t="s">
        <v>53</v>
      </c>
      <c r="AU8366">
        <v>0</v>
      </c>
      <c r="AV8366">
        <v>8.2658787701107759</v>
      </c>
      <c r="AW8366">
        <v>100</v>
      </c>
      <c r="AX8366">
        <v>1444</v>
      </c>
      <c r="AY8366">
        <v>0</v>
      </c>
      <c r="AZ8366">
        <v>-0.57201273993967416</v>
      </c>
      <c r="BA8366">
        <v>-0.27757684949197742</v>
      </c>
    </row>
    <row r="8367" spans="1:53" x14ac:dyDescent="0.25">
      <c r="A8367">
        <v>3</v>
      </c>
      <c r="B8367">
        <v>1</v>
      </c>
      <c r="C8367">
        <v>30</v>
      </c>
      <c r="D8367">
        <v>6</v>
      </c>
      <c r="E8367">
        <v>5</v>
      </c>
      <c r="F8367">
        <v>1</v>
      </c>
      <c r="G8367">
        <v>6</v>
      </c>
      <c r="H8367" s="3">
        <f t="shared" si="130"/>
        <v>18</v>
      </c>
      <c r="I8367">
        <v>0</v>
      </c>
      <c r="J8367">
        <v>0</v>
      </c>
      <c r="K8367">
        <v>40</v>
      </c>
      <c r="L8367">
        <v>7</v>
      </c>
      <c r="M8367">
        <v>1</v>
      </c>
      <c r="N8367">
        <v>1</v>
      </c>
      <c r="O8367">
        <v>3100000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3100000</v>
      </c>
      <c r="X8367">
        <v>3100000</v>
      </c>
      <c r="Y8367">
        <v>11</v>
      </c>
      <c r="Z8367" s="3" t="s">
        <v>54</v>
      </c>
      <c r="AA8367">
        <v>0</v>
      </c>
      <c r="AB8367">
        <v>1</v>
      </c>
      <c r="AC8367">
        <v>1</v>
      </c>
      <c r="AD8367">
        <v>1</v>
      </c>
      <c r="AE8367">
        <v>0</v>
      </c>
      <c r="AF8367">
        <v>1</v>
      </c>
      <c r="AG8367">
        <v>0</v>
      </c>
      <c r="AH8367">
        <v>40</v>
      </c>
      <c r="AI8367">
        <v>1</v>
      </c>
      <c r="AJ8367">
        <v>0</v>
      </c>
      <c r="AK8367">
        <v>0</v>
      </c>
      <c r="AL8367">
        <v>0</v>
      </c>
      <c r="AM8367">
        <v>4</v>
      </c>
      <c r="AN8367">
        <v>3100000</v>
      </c>
      <c r="AO8367">
        <v>18083.333984375</v>
      </c>
      <c r="AP8367">
        <v>3100000</v>
      </c>
      <c r="AQ8367">
        <v>18083.333984375</v>
      </c>
      <c r="AR8367">
        <v>3100000</v>
      </c>
      <c r="AS8367">
        <v>18083.333984375</v>
      </c>
      <c r="AT8367" t="s">
        <v>55</v>
      </c>
      <c r="AU8367">
        <v>1</v>
      </c>
      <c r="AV8367">
        <v>9.8027460187368991</v>
      </c>
      <c r="AW8367">
        <v>36</v>
      </c>
      <c r="AX8367">
        <v>900</v>
      </c>
      <c r="AY8367">
        <v>0</v>
      </c>
      <c r="AZ8367">
        <v>-0.60534281297078463</v>
      </c>
      <c r="BA8367">
        <v>0.93265621221490658</v>
      </c>
    </row>
    <row r="8368" spans="1:53" x14ac:dyDescent="0.25">
      <c r="A8368">
        <v>3</v>
      </c>
      <c r="B8368">
        <v>1</v>
      </c>
      <c r="C8368">
        <v>52</v>
      </c>
      <c r="D8368">
        <v>5</v>
      </c>
      <c r="E8368">
        <v>11</v>
      </c>
      <c r="F8368">
        <v>1</v>
      </c>
      <c r="G8368">
        <v>60</v>
      </c>
      <c r="H8368" s="3">
        <f t="shared" si="130"/>
        <v>41</v>
      </c>
      <c r="I8368">
        <v>88211</v>
      </c>
      <c r="J8368">
        <v>1400000</v>
      </c>
      <c r="K8368">
        <v>48</v>
      </c>
      <c r="L8368">
        <v>9</v>
      </c>
      <c r="M8368">
        <v>1</v>
      </c>
      <c r="N8368">
        <v>1</v>
      </c>
      <c r="O8368">
        <v>1604877.66666667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1604877.66666667</v>
      </c>
      <c r="X8368">
        <v>1604877.66666667</v>
      </c>
      <c r="Y8368">
        <v>11</v>
      </c>
      <c r="Z8368" s="3" t="s">
        <v>52</v>
      </c>
      <c r="AA8368">
        <v>1</v>
      </c>
      <c r="AB8368">
        <v>1</v>
      </c>
      <c r="AC8368">
        <v>1</v>
      </c>
      <c r="AD8368">
        <v>1</v>
      </c>
      <c r="AE8368">
        <v>0</v>
      </c>
      <c r="AF8368">
        <v>1</v>
      </c>
      <c r="AG8368">
        <v>0</v>
      </c>
      <c r="AH8368">
        <v>48</v>
      </c>
      <c r="AI8368">
        <v>1</v>
      </c>
      <c r="AJ8368">
        <v>0</v>
      </c>
      <c r="AK8368">
        <v>0</v>
      </c>
      <c r="AL8368">
        <v>0</v>
      </c>
      <c r="AM8368">
        <v>5</v>
      </c>
      <c r="AN8368">
        <v>1400000</v>
      </c>
      <c r="AO8368">
        <v>6805.5556640625</v>
      </c>
      <c r="AP8368">
        <v>1604877.625</v>
      </c>
      <c r="AQ8368">
        <v>7801.48828125</v>
      </c>
      <c r="AR8368">
        <v>1604877.625</v>
      </c>
      <c r="AS8368">
        <v>7801.48828125</v>
      </c>
      <c r="AT8368" t="s">
        <v>53</v>
      </c>
      <c r="AU8368">
        <v>1</v>
      </c>
      <c r="AV8368">
        <v>8.8254945670146316</v>
      </c>
      <c r="AW8368">
        <v>3600</v>
      </c>
      <c r="AX8368">
        <v>2704</v>
      </c>
      <c r="AY8368">
        <v>0</v>
      </c>
      <c r="AZ8368">
        <v>-0.46883421865700181</v>
      </c>
      <c r="BA8368">
        <v>-0.13334226117440989</v>
      </c>
    </row>
    <row r="8369" spans="1:53" x14ac:dyDescent="0.25">
      <c r="A8369">
        <v>1</v>
      </c>
      <c r="B8369">
        <v>0</v>
      </c>
      <c r="C8369">
        <v>39</v>
      </c>
      <c r="D8369">
        <v>4</v>
      </c>
      <c r="E8369">
        <v>9</v>
      </c>
      <c r="F8369">
        <v>1</v>
      </c>
      <c r="G8369">
        <v>72</v>
      </c>
      <c r="H8369" s="3">
        <f t="shared" si="130"/>
        <v>29</v>
      </c>
      <c r="I8369">
        <v>30000</v>
      </c>
      <c r="J8369">
        <v>789500</v>
      </c>
      <c r="K8369">
        <v>48</v>
      </c>
      <c r="L8369">
        <v>4</v>
      </c>
      <c r="M8369">
        <v>1</v>
      </c>
      <c r="N8369">
        <v>1</v>
      </c>
      <c r="O8369">
        <v>877033.66666666698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877033.66666666698</v>
      </c>
      <c r="X8369">
        <v>877033.66666666698</v>
      </c>
      <c r="Y8369">
        <v>11</v>
      </c>
      <c r="Z8369" s="3" t="s">
        <v>59</v>
      </c>
      <c r="AA8369">
        <v>0</v>
      </c>
      <c r="AB8369">
        <v>1</v>
      </c>
      <c r="AC8369">
        <v>1</v>
      </c>
      <c r="AD8369">
        <v>1</v>
      </c>
      <c r="AE8369">
        <v>0</v>
      </c>
      <c r="AF8369">
        <v>1</v>
      </c>
      <c r="AG8369">
        <v>0</v>
      </c>
      <c r="AH8369">
        <v>48</v>
      </c>
      <c r="AI8369">
        <v>1</v>
      </c>
      <c r="AJ8369">
        <v>0</v>
      </c>
      <c r="AK8369">
        <v>0</v>
      </c>
      <c r="AL8369">
        <v>0</v>
      </c>
      <c r="AM8369">
        <v>3</v>
      </c>
      <c r="AN8369">
        <v>781242</v>
      </c>
      <c r="AO8369">
        <v>3797.7041015625</v>
      </c>
      <c r="AP8369">
        <v>877033.6875</v>
      </c>
      <c r="AQ8369">
        <v>4263.3583984375</v>
      </c>
      <c r="AR8369">
        <v>877033.6875</v>
      </c>
      <c r="AS8369">
        <v>4263.3583984375</v>
      </c>
      <c r="AT8369" t="s">
        <v>60</v>
      </c>
      <c r="AU8369">
        <v>1</v>
      </c>
      <c r="AV8369">
        <v>8.2421519793225535</v>
      </c>
      <c r="AW8369">
        <v>5184</v>
      </c>
      <c r="AX8369">
        <v>1521</v>
      </c>
      <c r="AY8369">
        <v>1</v>
      </c>
      <c r="AZ8369">
        <v>0.48830113300290301</v>
      </c>
      <c r="BA8369">
        <v>-0.10673879042710489</v>
      </c>
    </row>
    <row r="8370" spans="1:53" x14ac:dyDescent="0.25">
      <c r="A8370">
        <v>2</v>
      </c>
      <c r="B8370">
        <v>1</v>
      </c>
      <c r="C8370">
        <v>54</v>
      </c>
      <c r="D8370">
        <v>4</v>
      </c>
      <c r="E8370">
        <v>7</v>
      </c>
      <c r="F8370">
        <v>1</v>
      </c>
      <c r="G8370">
        <v>1</v>
      </c>
      <c r="H8370" s="3">
        <f t="shared" si="130"/>
        <v>44</v>
      </c>
      <c r="I8370">
        <v>88211</v>
      </c>
      <c r="J8370">
        <v>0</v>
      </c>
      <c r="K8370">
        <v>72</v>
      </c>
      <c r="L8370">
        <v>6</v>
      </c>
      <c r="M8370">
        <v>1</v>
      </c>
      <c r="N8370">
        <v>1</v>
      </c>
      <c r="O8370">
        <v>908211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908211</v>
      </c>
      <c r="X8370">
        <v>908211</v>
      </c>
      <c r="Y8370">
        <v>11</v>
      </c>
      <c r="Z8370" s="3" t="s">
        <v>59</v>
      </c>
      <c r="AA8370">
        <v>0</v>
      </c>
      <c r="AB8370">
        <v>1</v>
      </c>
      <c r="AC8370">
        <v>1</v>
      </c>
      <c r="AD8370">
        <v>1</v>
      </c>
      <c r="AE8370">
        <v>0</v>
      </c>
      <c r="AF8370">
        <v>1</v>
      </c>
      <c r="AG8370">
        <v>0</v>
      </c>
      <c r="AH8370">
        <v>72</v>
      </c>
      <c r="AI8370">
        <v>1</v>
      </c>
      <c r="AJ8370">
        <v>0</v>
      </c>
      <c r="AK8370">
        <v>0</v>
      </c>
      <c r="AL8370">
        <v>0</v>
      </c>
      <c r="AM8370">
        <v>4</v>
      </c>
      <c r="AN8370">
        <v>820000</v>
      </c>
      <c r="AO8370">
        <v>2657.40747070312</v>
      </c>
      <c r="AP8370">
        <v>908211</v>
      </c>
      <c r="AQ8370">
        <v>2943.2763671875</v>
      </c>
      <c r="AR8370">
        <v>908211</v>
      </c>
      <c r="AS8370">
        <v>2943.2763671875</v>
      </c>
      <c r="AT8370" t="s">
        <v>60</v>
      </c>
      <c r="AU8370">
        <v>1</v>
      </c>
      <c r="AV8370">
        <v>7.8851062914361343</v>
      </c>
      <c r="AW8370">
        <v>1</v>
      </c>
      <c r="AX8370">
        <v>2916</v>
      </c>
      <c r="AY8370">
        <v>0</v>
      </c>
      <c r="AZ8370">
        <v>-0.35137313388601199</v>
      </c>
      <c r="BA8370">
        <v>-0.26937611882981988</v>
      </c>
    </row>
    <row r="8371" spans="1:53" x14ac:dyDescent="0.25">
      <c r="A8371">
        <v>4</v>
      </c>
      <c r="B8371">
        <v>0</v>
      </c>
      <c r="C8371">
        <v>45</v>
      </c>
      <c r="D8371">
        <v>6</v>
      </c>
      <c r="E8371">
        <v>5</v>
      </c>
      <c r="F8371">
        <v>1</v>
      </c>
      <c r="G8371">
        <v>120</v>
      </c>
      <c r="H8371" s="3">
        <f t="shared" si="130"/>
        <v>33</v>
      </c>
      <c r="I8371">
        <v>88211</v>
      </c>
      <c r="K8371">
        <v>48</v>
      </c>
      <c r="L8371">
        <v>3</v>
      </c>
      <c r="M8371">
        <v>1</v>
      </c>
      <c r="N8371">
        <v>1</v>
      </c>
      <c r="O8371">
        <v>934556.5</v>
      </c>
      <c r="P8371">
        <v>0</v>
      </c>
      <c r="Q8371">
        <v>0</v>
      </c>
      <c r="R8371">
        <v>0</v>
      </c>
      <c r="S8371">
        <v>0</v>
      </c>
      <c r="T8371">
        <v>2500000</v>
      </c>
      <c r="U8371">
        <v>0</v>
      </c>
      <c r="V8371">
        <v>0</v>
      </c>
      <c r="W8371">
        <v>3434556.5</v>
      </c>
      <c r="X8371">
        <v>3434556.5</v>
      </c>
      <c r="Y8371">
        <v>11</v>
      </c>
      <c r="Z8371" s="3" t="s">
        <v>54</v>
      </c>
      <c r="AA8371">
        <v>0</v>
      </c>
      <c r="AB8371">
        <v>1</v>
      </c>
      <c r="AC8371">
        <v>1</v>
      </c>
      <c r="AD8371">
        <v>1</v>
      </c>
      <c r="AE8371">
        <v>0</v>
      </c>
      <c r="AF8371">
        <v>1</v>
      </c>
      <c r="AG8371">
        <v>0</v>
      </c>
      <c r="AH8371">
        <v>48</v>
      </c>
      <c r="AI8371">
        <v>1</v>
      </c>
      <c r="AJ8371">
        <v>0</v>
      </c>
      <c r="AK8371">
        <v>0</v>
      </c>
      <c r="AL8371">
        <v>1</v>
      </c>
      <c r="AM8371">
        <v>2</v>
      </c>
      <c r="AN8371">
        <v>781242</v>
      </c>
      <c r="AO8371">
        <v>3797.7041015625</v>
      </c>
      <c r="AP8371">
        <v>934556.5</v>
      </c>
      <c r="AQ8371">
        <v>4542.98291015625</v>
      </c>
      <c r="AR8371">
        <v>934556.5</v>
      </c>
      <c r="AS8371">
        <v>4542.98291015625</v>
      </c>
      <c r="AT8371" t="s">
        <v>55</v>
      </c>
      <c r="AU8371">
        <v>1</v>
      </c>
      <c r="AV8371">
        <v>8.2421519793225535</v>
      </c>
      <c r="AW8371">
        <v>14400</v>
      </c>
      <c r="AX8371">
        <v>2025</v>
      </c>
      <c r="AY8371">
        <v>1</v>
      </c>
      <c r="AZ8371">
        <v>0.33322901818883272</v>
      </c>
      <c r="BA8371">
        <v>-0.72232790569716299</v>
      </c>
    </row>
    <row r="8372" spans="1:53" x14ac:dyDescent="0.25">
      <c r="A8372">
        <v>4</v>
      </c>
      <c r="B8372">
        <v>0</v>
      </c>
      <c r="C8372">
        <v>25</v>
      </c>
      <c r="D8372">
        <v>6</v>
      </c>
      <c r="E8372">
        <v>5</v>
      </c>
      <c r="F8372">
        <v>1</v>
      </c>
      <c r="G8372">
        <v>2</v>
      </c>
      <c r="H8372" s="3">
        <f t="shared" si="130"/>
        <v>13</v>
      </c>
      <c r="I8372">
        <v>0</v>
      </c>
      <c r="J8372">
        <v>0</v>
      </c>
      <c r="K8372">
        <v>40</v>
      </c>
      <c r="L8372">
        <v>9</v>
      </c>
      <c r="M8372">
        <v>1</v>
      </c>
      <c r="N8372">
        <v>1</v>
      </c>
      <c r="O8372">
        <v>1900000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1900000</v>
      </c>
      <c r="X8372">
        <v>1900000</v>
      </c>
      <c r="Y8372">
        <v>11</v>
      </c>
      <c r="Z8372" s="3" t="s">
        <v>54</v>
      </c>
      <c r="AA8372">
        <v>0</v>
      </c>
      <c r="AB8372">
        <v>1</v>
      </c>
      <c r="AC8372">
        <v>1</v>
      </c>
      <c r="AD8372">
        <v>1</v>
      </c>
      <c r="AE8372">
        <v>0</v>
      </c>
      <c r="AF8372">
        <v>1</v>
      </c>
      <c r="AG8372">
        <v>0</v>
      </c>
      <c r="AH8372">
        <v>40</v>
      </c>
      <c r="AI8372">
        <v>1</v>
      </c>
      <c r="AJ8372">
        <v>0</v>
      </c>
      <c r="AK8372">
        <v>0</v>
      </c>
      <c r="AL8372">
        <v>0</v>
      </c>
      <c r="AM8372">
        <v>5</v>
      </c>
      <c r="AN8372">
        <v>1900000</v>
      </c>
      <c r="AO8372">
        <v>11083.3330078125</v>
      </c>
      <c r="AP8372">
        <v>1900000</v>
      </c>
      <c r="AQ8372">
        <v>11083.3330078125</v>
      </c>
      <c r="AR8372">
        <v>1900000</v>
      </c>
      <c r="AS8372">
        <v>11083.3330078125</v>
      </c>
      <c r="AT8372" t="s">
        <v>55</v>
      </c>
      <c r="AU8372">
        <v>1</v>
      </c>
      <c r="AV8372">
        <v>9.3131977280455889</v>
      </c>
      <c r="AW8372">
        <v>4</v>
      </c>
      <c r="AX8372">
        <v>625</v>
      </c>
      <c r="AY8372">
        <v>1</v>
      </c>
      <c r="AZ8372">
        <v>0.47245638885246649</v>
      </c>
      <c r="BA8372">
        <v>0.44878575932464471</v>
      </c>
    </row>
    <row r="8373" spans="1:53" x14ac:dyDescent="0.25">
      <c r="A8373">
        <v>2</v>
      </c>
      <c r="B8373">
        <v>0</v>
      </c>
      <c r="C8373">
        <v>45</v>
      </c>
      <c r="D8373">
        <v>6</v>
      </c>
      <c r="E8373">
        <v>2</v>
      </c>
      <c r="F8373">
        <v>6</v>
      </c>
      <c r="G8373">
        <v>60</v>
      </c>
      <c r="H8373" s="3">
        <f t="shared" si="130"/>
        <v>33</v>
      </c>
      <c r="I8373">
        <v>0</v>
      </c>
      <c r="J8373">
        <v>0</v>
      </c>
      <c r="K8373">
        <v>30</v>
      </c>
      <c r="L8373">
        <v>1</v>
      </c>
      <c r="M8373">
        <v>2</v>
      </c>
      <c r="N8373">
        <v>1</v>
      </c>
      <c r="O8373">
        <v>300000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300000</v>
      </c>
      <c r="X8373">
        <v>300000</v>
      </c>
      <c r="Y8373">
        <v>11</v>
      </c>
      <c r="Z8373" s="3" t="s">
        <v>54</v>
      </c>
      <c r="AA8373">
        <v>0</v>
      </c>
      <c r="AB8373">
        <v>2</v>
      </c>
      <c r="AC8373">
        <v>1</v>
      </c>
      <c r="AD8373">
        <v>1</v>
      </c>
      <c r="AE8373">
        <v>0</v>
      </c>
      <c r="AF8373">
        <v>1</v>
      </c>
      <c r="AG8373">
        <v>0</v>
      </c>
      <c r="AH8373">
        <v>30</v>
      </c>
      <c r="AI8373">
        <v>0</v>
      </c>
      <c r="AJ8373">
        <v>1</v>
      </c>
      <c r="AK8373">
        <v>0</v>
      </c>
      <c r="AL8373">
        <v>1</v>
      </c>
      <c r="AM8373">
        <v>1</v>
      </c>
      <c r="AN8373">
        <v>300000</v>
      </c>
      <c r="AO8373">
        <v>2333.33325195312</v>
      </c>
      <c r="AP8373">
        <v>300000</v>
      </c>
      <c r="AQ8373">
        <v>2333.33325195312</v>
      </c>
      <c r="AR8373">
        <v>300000</v>
      </c>
      <c r="AS8373">
        <v>2333.33325195312</v>
      </c>
      <c r="AT8373" t="s">
        <v>55</v>
      </c>
      <c r="AU8373">
        <v>0</v>
      </c>
      <c r="AV8373">
        <v>7.7550531044921058</v>
      </c>
      <c r="AW8373">
        <v>3600</v>
      </c>
      <c r="AX8373">
        <v>2025</v>
      </c>
      <c r="AY8373">
        <v>1</v>
      </c>
      <c r="AZ8373">
        <v>0.15532013804733649</v>
      </c>
      <c r="BA8373">
        <v>-1.202369090224271</v>
      </c>
    </row>
    <row r="8374" spans="1:53" x14ac:dyDescent="0.25">
      <c r="A8374">
        <v>2</v>
      </c>
      <c r="B8374">
        <v>0</v>
      </c>
      <c r="C8374">
        <v>35</v>
      </c>
      <c r="D8374">
        <v>5</v>
      </c>
      <c r="E8374">
        <v>11</v>
      </c>
      <c r="F8374">
        <v>1</v>
      </c>
      <c r="G8374">
        <v>84</v>
      </c>
      <c r="H8374" s="3">
        <f t="shared" si="130"/>
        <v>24</v>
      </c>
      <c r="I8374">
        <v>152211</v>
      </c>
      <c r="J8374">
        <v>887000</v>
      </c>
      <c r="K8374">
        <v>48</v>
      </c>
      <c r="L8374">
        <v>9</v>
      </c>
      <c r="M8374">
        <v>1</v>
      </c>
      <c r="N8374">
        <v>1</v>
      </c>
      <c r="O8374">
        <v>1109211</v>
      </c>
      <c r="P8374">
        <v>0</v>
      </c>
      <c r="Q8374">
        <v>0</v>
      </c>
      <c r="R8374">
        <v>0</v>
      </c>
      <c r="S8374">
        <v>0</v>
      </c>
      <c r="T8374">
        <v>400000</v>
      </c>
      <c r="U8374">
        <v>0</v>
      </c>
      <c r="V8374">
        <v>0</v>
      </c>
      <c r="W8374">
        <v>1509211</v>
      </c>
      <c r="X8374">
        <v>1509211</v>
      </c>
      <c r="Y8374">
        <v>11</v>
      </c>
      <c r="Z8374" s="3" t="s">
        <v>52</v>
      </c>
      <c r="AA8374">
        <v>1</v>
      </c>
      <c r="AB8374">
        <v>1</v>
      </c>
      <c r="AC8374">
        <v>1</v>
      </c>
      <c r="AD8374">
        <v>1</v>
      </c>
      <c r="AE8374">
        <v>0</v>
      </c>
      <c r="AF8374">
        <v>1</v>
      </c>
      <c r="AG8374">
        <v>0</v>
      </c>
      <c r="AH8374">
        <v>48</v>
      </c>
      <c r="AI8374">
        <v>1</v>
      </c>
      <c r="AJ8374">
        <v>0</v>
      </c>
      <c r="AK8374">
        <v>0</v>
      </c>
      <c r="AL8374">
        <v>0</v>
      </c>
      <c r="AM8374">
        <v>5</v>
      </c>
      <c r="AN8374">
        <v>840000</v>
      </c>
      <c r="AO8374">
        <v>4083.33325195312</v>
      </c>
      <c r="AP8374">
        <v>1109211</v>
      </c>
      <c r="AQ8374">
        <v>5391.998046875</v>
      </c>
      <c r="AR8374">
        <v>1109211</v>
      </c>
      <c r="AS8374">
        <v>5391.998046875</v>
      </c>
      <c r="AT8374" t="s">
        <v>53</v>
      </c>
      <c r="AU8374">
        <v>1</v>
      </c>
      <c r="AV8374">
        <v>8.3146689073749158</v>
      </c>
      <c r="AW8374">
        <v>7056</v>
      </c>
      <c r="AX8374">
        <v>1225</v>
      </c>
      <c r="AY8374">
        <v>1</v>
      </c>
      <c r="AZ8374">
        <v>0.56532941302327488</v>
      </c>
      <c r="BA8374">
        <v>-0.53692009981939337</v>
      </c>
    </row>
    <row r="8375" spans="1:53" x14ac:dyDescent="0.25">
      <c r="A8375">
        <v>1</v>
      </c>
      <c r="B8375">
        <v>1</v>
      </c>
      <c r="C8375">
        <v>52</v>
      </c>
      <c r="D8375">
        <v>6</v>
      </c>
      <c r="E8375">
        <v>2</v>
      </c>
      <c r="F8375">
        <v>1</v>
      </c>
      <c r="G8375">
        <v>120</v>
      </c>
      <c r="H8375" s="3">
        <f t="shared" si="130"/>
        <v>40</v>
      </c>
      <c r="I8375">
        <v>148211</v>
      </c>
      <c r="J8375">
        <v>789500</v>
      </c>
      <c r="K8375">
        <v>48</v>
      </c>
      <c r="L8375">
        <v>6</v>
      </c>
      <c r="M8375">
        <v>1</v>
      </c>
      <c r="N8375">
        <v>1</v>
      </c>
      <c r="O8375">
        <v>995252.66666666698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995252.66666666698</v>
      </c>
      <c r="X8375">
        <v>995252.66666666698</v>
      </c>
      <c r="Y8375">
        <v>11</v>
      </c>
      <c r="Z8375" s="3" t="s">
        <v>54</v>
      </c>
      <c r="AA8375">
        <v>0</v>
      </c>
      <c r="AB8375">
        <v>1</v>
      </c>
      <c r="AC8375">
        <v>1</v>
      </c>
      <c r="AD8375">
        <v>1</v>
      </c>
      <c r="AE8375">
        <v>0</v>
      </c>
      <c r="AF8375">
        <v>1</v>
      </c>
      <c r="AG8375">
        <v>0</v>
      </c>
      <c r="AH8375">
        <v>48</v>
      </c>
      <c r="AI8375">
        <v>1</v>
      </c>
      <c r="AJ8375">
        <v>0</v>
      </c>
      <c r="AK8375">
        <v>0</v>
      </c>
      <c r="AL8375">
        <v>0</v>
      </c>
      <c r="AM8375">
        <v>4</v>
      </c>
      <c r="AN8375">
        <v>781250</v>
      </c>
      <c r="AO8375">
        <v>3797.7431640625</v>
      </c>
      <c r="AP8375">
        <v>995252.6875</v>
      </c>
      <c r="AQ8375">
        <v>4838.03369140625</v>
      </c>
      <c r="AR8375">
        <v>995252.6875</v>
      </c>
      <c r="AS8375">
        <v>4838.03369140625</v>
      </c>
      <c r="AT8375" t="s">
        <v>55</v>
      </c>
      <c r="AU8375">
        <v>1</v>
      </c>
      <c r="AV8375">
        <v>8.2421622650894442</v>
      </c>
      <c r="AW8375">
        <v>14400</v>
      </c>
      <c r="AX8375">
        <v>2704</v>
      </c>
      <c r="AY8375">
        <v>0</v>
      </c>
      <c r="AZ8375">
        <v>-0.59313485980781189</v>
      </c>
      <c r="BA8375">
        <v>-0.91901930294448486</v>
      </c>
    </row>
    <row r="8376" spans="1:53" x14ac:dyDescent="0.25">
      <c r="A8376">
        <v>4</v>
      </c>
      <c r="B8376">
        <v>0</v>
      </c>
      <c r="C8376">
        <v>72</v>
      </c>
      <c r="D8376">
        <v>5</v>
      </c>
      <c r="E8376">
        <v>11</v>
      </c>
      <c r="F8376">
        <v>1</v>
      </c>
      <c r="G8376">
        <v>216</v>
      </c>
      <c r="H8376" s="3">
        <f t="shared" si="130"/>
        <v>61</v>
      </c>
      <c r="I8376">
        <v>88211</v>
      </c>
      <c r="J8376">
        <v>781242</v>
      </c>
      <c r="K8376">
        <v>48</v>
      </c>
      <c r="L8376">
        <v>3</v>
      </c>
      <c r="M8376">
        <v>2</v>
      </c>
      <c r="N8376">
        <v>1</v>
      </c>
      <c r="O8376">
        <v>934556.5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934556.5</v>
      </c>
      <c r="X8376">
        <v>934556.5</v>
      </c>
      <c r="Y8376">
        <v>11</v>
      </c>
      <c r="Z8376" s="3" t="s">
        <v>52</v>
      </c>
      <c r="AA8376">
        <v>1</v>
      </c>
      <c r="AB8376">
        <v>2</v>
      </c>
      <c r="AC8376">
        <v>1</v>
      </c>
      <c r="AD8376">
        <v>1</v>
      </c>
      <c r="AE8376">
        <v>0</v>
      </c>
      <c r="AF8376">
        <v>1</v>
      </c>
      <c r="AG8376">
        <v>0</v>
      </c>
      <c r="AH8376">
        <v>48</v>
      </c>
      <c r="AI8376">
        <v>0</v>
      </c>
      <c r="AJ8376">
        <v>1</v>
      </c>
      <c r="AK8376">
        <v>0</v>
      </c>
      <c r="AL8376">
        <v>1</v>
      </c>
      <c r="AM8376">
        <v>2</v>
      </c>
      <c r="AN8376">
        <v>781242</v>
      </c>
      <c r="AO8376">
        <v>3797.7041015625</v>
      </c>
      <c r="AP8376">
        <v>934556.5</v>
      </c>
      <c r="AQ8376">
        <v>4542.98291015625</v>
      </c>
      <c r="AR8376">
        <v>934556.5</v>
      </c>
      <c r="AS8376">
        <v>4542.98291015625</v>
      </c>
      <c r="AT8376" t="s">
        <v>53</v>
      </c>
      <c r="AU8376">
        <v>0</v>
      </c>
      <c r="AV8376">
        <v>8.2421519793225535</v>
      </c>
      <c r="AW8376">
        <v>46656</v>
      </c>
      <c r="AX8376">
        <v>5184</v>
      </c>
      <c r="AY8376">
        <v>1</v>
      </c>
      <c r="AZ8376">
        <v>0.47503375924133678</v>
      </c>
      <c r="BA8376">
        <v>-0.50786365261677724</v>
      </c>
    </row>
    <row r="8377" spans="1:53" x14ac:dyDescent="0.25">
      <c r="A8377">
        <v>3</v>
      </c>
      <c r="B8377">
        <v>0</v>
      </c>
      <c r="C8377">
        <v>39</v>
      </c>
      <c r="D8377">
        <v>6</v>
      </c>
      <c r="E8377">
        <v>5</v>
      </c>
      <c r="F8377">
        <v>1</v>
      </c>
      <c r="G8377">
        <v>108</v>
      </c>
      <c r="H8377" s="3">
        <f t="shared" si="130"/>
        <v>27</v>
      </c>
      <c r="I8377">
        <v>88211</v>
      </c>
      <c r="J8377">
        <v>0</v>
      </c>
      <c r="K8377">
        <v>48</v>
      </c>
      <c r="L8377">
        <v>9</v>
      </c>
      <c r="M8377">
        <v>1</v>
      </c>
      <c r="N8377">
        <v>1</v>
      </c>
      <c r="O8377">
        <v>1888211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1888211</v>
      </c>
      <c r="X8377">
        <v>1888211</v>
      </c>
      <c r="Y8377">
        <v>11</v>
      </c>
      <c r="Z8377" s="3" t="s">
        <v>54</v>
      </c>
      <c r="AA8377">
        <v>0</v>
      </c>
      <c r="AB8377">
        <v>1</v>
      </c>
      <c r="AC8377">
        <v>1</v>
      </c>
      <c r="AD8377">
        <v>1</v>
      </c>
      <c r="AE8377">
        <v>0</v>
      </c>
      <c r="AF8377">
        <v>1</v>
      </c>
      <c r="AG8377">
        <v>0</v>
      </c>
      <c r="AH8377">
        <v>48</v>
      </c>
      <c r="AI8377">
        <v>1</v>
      </c>
      <c r="AJ8377">
        <v>0</v>
      </c>
      <c r="AK8377">
        <v>0</v>
      </c>
      <c r="AL8377">
        <v>0</v>
      </c>
      <c r="AM8377">
        <v>5</v>
      </c>
      <c r="AN8377">
        <v>1800000</v>
      </c>
      <c r="AO8377">
        <v>8750</v>
      </c>
      <c r="AP8377">
        <v>1888211</v>
      </c>
      <c r="AQ8377">
        <v>9178.8037109375</v>
      </c>
      <c r="AR8377">
        <v>1888211</v>
      </c>
      <c r="AS8377">
        <v>9178.8037109375</v>
      </c>
      <c r="AT8377" t="s">
        <v>55</v>
      </c>
      <c r="AU8377">
        <v>1</v>
      </c>
      <c r="AV8377">
        <v>9.0768089793516609</v>
      </c>
      <c r="AW8377">
        <v>11664</v>
      </c>
      <c r="AX8377">
        <v>1521</v>
      </c>
      <c r="AY8377">
        <v>1</v>
      </c>
      <c r="AZ8377">
        <v>0.49295970155610591</v>
      </c>
      <c r="BA8377">
        <v>-0.13540510510611031</v>
      </c>
    </row>
    <row r="8378" spans="1:53" x14ac:dyDescent="0.25">
      <c r="A8378">
        <v>3</v>
      </c>
      <c r="B8378">
        <v>0</v>
      </c>
      <c r="C8378">
        <v>25</v>
      </c>
      <c r="D8378">
        <v>5</v>
      </c>
      <c r="E8378">
        <v>11</v>
      </c>
      <c r="F8378">
        <v>1</v>
      </c>
      <c r="G8378">
        <v>24</v>
      </c>
      <c r="H8378" s="3">
        <f t="shared" si="130"/>
        <v>14</v>
      </c>
      <c r="I8378">
        <v>88211</v>
      </c>
      <c r="J8378">
        <v>750000</v>
      </c>
      <c r="K8378">
        <v>48</v>
      </c>
      <c r="L8378">
        <v>2</v>
      </c>
      <c r="M8378">
        <v>1</v>
      </c>
      <c r="N8378">
        <v>1</v>
      </c>
      <c r="O8378">
        <v>931953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931953</v>
      </c>
      <c r="X8378">
        <v>931953</v>
      </c>
      <c r="Y8378">
        <v>11</v>
      </c>
      <c r="Z8378" s="3" t="s">
        <v>52</v>
      </c>
      <c r="AA8378">
        <v>1</v>
      </c>
      <c r="AB8378">
        <v>1</v>
      </c>
      <c r="AC8378">
        <v>1</v>
      </c>
      <c r="AD8378">
        <v>1</v>
      </c>
      <c r="AE8378">
        <v>0</v>
      </c>
      <c r="AF8378">
        <v>1</v>
      </c>
      <c r="AG8378">
        <v>0</v>
      </c>
      <c r="AH8378">
        <v>48</v>
      </c>
      <c r="AI8378">
        <v>1</v>
      </c>
      <c r="AJ8378">
        <v>0</v>
      </c>
      <c r="AK8378">
        <v>0</v>
      </c>
      <c r="AL8378">
        <v>1</v>
      </c>
      <c r="AM8378">
        <v>2</v>
      </c>
      <c r="AN8378">
        <v>781242</v>
      </c>
      <c r="AO8378">
        <v>3797.7041015625</v>
      </c>
      <c r="AP8378">
        <v>931953</v>
      </c>
      <c r="AQ8378">
        <v>4530.3271484375</v>
      </c>
      <c r="AR8378">
        <v>931953</v>
      </c>
      <c r="AS8378">
        <v>4530.3271484375</v>
      </c>
      <c r="AT8378" t="s">
        <v>53</v>
      </c>
      <c r="AU8378">
        <v>1</v>
      </c>
      <c r="AV8378">
        <v>8.2421519793225535</v>
      </c>
      <c r="AW8378">
        <v>576</v>
      </c>
      <c r="AX8378">
        <v>625</v>
      </c>
      <c r="AY8378">
        <v>1</v>
      </c>
      <c r="AZ8378">
        <v>0.42123067812141718</v>
      </c>
      <c r="BA8378">
        <v>7.1423437290875733E-2</v>
      </c>
    </row>
    <row r="8379" spans="1:53" x14ac:dyDescent="0.25">
      <c r="A8379">
        <v>2</v>
      </c>
      <c r="B8379">
        <v>0</v>
      </c>
      <c r="C8379">
        <v>52</v>
      </c>
      <c r="D8379">
        <v>5</v>
      </c>
      <c r="E8379">
        <v>11</v>
      </c>
      <c r="F8379">
        <v>1</v>
      </c>
      <c r="G8379">
        <v>36</v>
      </c>
      <c r="H8379" s="3">
        <f t="shared" si="130"/>
        <v>41</v>
      </c>
      <c r="I8379">
        <v>314211</v>
      </c>
      <c r="J8379">
        <v>760000</v>
      </c>
      <c r="K8379">
        <v>50</v>
      </c>
      <c r="L8379">
        <v>9</v>
      </c>
      <c r="M8379">
        <v>1</v>
      </c>
      <c r="N8379">
        <v>1</v>
      </c>
      <c r="O8379">
        <v>958786.33333333302</v>
      </c>
      <c r="P8379">
        <v>0</v>
      </c>
      <c r="Q8379">
        <v>200000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1158786.33333333</v>
      </c>
      <c r="X8379">
        <v>1158786.33333333</v>
      </c>
      <c r="Y8379">
        <v>11</v>
      </c>
      <c r="Z8379" s="3" t="s">
        <v>52</v>
      </c>
      <c r="AA8379">
        <v>1</v>
      </c>
      <c r="AB8379">
        <v>1</v>
      </c>
      <c r="AC8379">
        <v>1</v>
      </c>
      <c r="AD8379">
        <v>1</v>
      </c>
      <c r="AE8379">
        <v>0</v>
      </c>
      <c r="AF8379">
        <v>1</v>
      </c>
      <c r="AG8379">
        <v>0</v>
      </c>
      <c r="AH8379">
        <v>50</v>
      </c>
      <c r="AI8379">
        <v>1</v>
      </c>
      <c r="AJ8379">
        <v>0</v>
      </c>
      <c r="AK8379">
        <v>0</v>
      </c>
      <c r="AL8379">
        <v>0</v>
      </c>
      <c r="AM8379">
        <v>5</v>
      </c>
      <c r="AN8379">
        <v>781242</v>
      </c>
      <c r="AO8379">
        <v>3645.7958984375</v>
      </c>
      <c r="AP8379">
        <v>958786.3125</v>
      </c>
      <c r="AQ8379">
        <v>4474.3359375</v>
      </c>
      <c r="AR8379">
        <v>958786.3125</v>
      </c>
      <c r="AS8379">
        <v>4474.3359375</v>
      </c>
      <c r="AT8379" t="s">
        <v>53</v>
      </c>
      <c r="AU8379">
        <v>1</v>
      </c>
      <c r="AV8379">
        <v>8.2013299740879031</v>
      </c>
      <c r="AW8379">
        <v>1296</v>
      </c>
      <c r="AX8379">
        <v>2704</v>
      </c>
      <c r="AY8379">
        <v>1</v>
      </c>
      <c r="AZ8379">
        <v>0.5349776774481555</v>
      </c>
      <c r="BA8379">
        <v>-0.69196243409129965</v>
      </c>
    </row>
    <row r="8380" spans="1:53" x14ac:dyDescent="0.25">
      <c r="A8380">
        <v>4</v>
      </c>
      <c r="B8380">
        <v>0</v>
      </c>
      <c r="C8380">
        <v>45</v>
      </c>
      <c r="D8380">
        <v>6</v>
      </c>
      <c r="E8380">
        <v>5</v>
      </c>
      <c r="F8380">
        <v>1</v>
      </c>
      <c r="G8380">
        <v>36</v>
      </c>
      <c r="H8380" s="3">
        <f t="shared" si="130"/>
        <v>33</v>
      </c>
      <c r="I8380">
        <v>0</v>
      </c>
      <c r="J8380">
        <v>3000000</v>
      </c>
      <c r="K8380">
        <v>40</v>
      </c>
      <c r="L8380">
        <v>9</v>
      </c>
      <c r="M8380">
        <v>1</v>
      </c>
      <c r="N8380">
        <v>1</v>
      </c>
      <c r="O8380">
        <v>3250000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3250000</v>
      </c>
      <c r="X8380">
        <v>3250000</v>
      </c>
      <c r="Y8380">
        <v>11</v>
      </c>
      <c r="Z8380" s="3" t="s">
        <v>54</v>
      </c>
      <c r="AA8380">
        <v>0</v>
      </c>
      <c r="AB8380">
        <v>1</v>
      </c>
      <c r="AC8380">
        <v>1</v>
      </c>
      <c r="AD8380">
        <v>1</v>
      </c>
      <c r="AE8380">
        <v>0</v>
      </c>
      <c r="AF8380">
        <v>1</v>
      </c>
      <c r="AG8380">
        <v>0</v>
      </c>
      <c r="AH8380">
        <v>40</v>
      </c>
      <c r="AI8380">
        <v>1</v>
      </c>
      <c r="AJ8380">
        <v>0</v>
      </c>
      <c r="AK8380">
        <v>0</v>
      </c>
      <c r="AL8380">
        <v>0</v>
      </c>
      <c r="AM8380">
        <v>5</v>
      </c>
      <c r="AN8380">
        <v>3000000</v>
      </c>
      <c r="AO8380">
        <v>17500</v>
      </c>
      <c r="AP8380">
        <v>3250000</v>
      </c>
      <c r="AQ8380">
        <v>18958.333984375</v>
      </c>
      <c r="AR8380">
        <v>3250000</v>
      </c>
      <c r="AS8380">
        <v>18958.333984375</v>
      </c>
      <c r="AT8380" t="s">
        <v>55</v>
      </c>
      <c r="AU8380">
        <v>1</v>
      </c>
      <c r="AV8380">
        <v>9.7699561599116063</v>
      </c>
      <c r="AW8380">
        <v>1296</v>
      </c>
      <c r="AX8380">
        <v>2025</v>
      </c>
      <c r="AY8380">
        <v>1</v>
      </c>
      <c r="AZ8380">
        <v>0.40935963002842601</v>
      </c>
      <c r="BA8380">
        <v>0.53260545757250433</v>
      </c>
    </row>
    <row r="8381" spans="1:53" x14ac:dyDescent="0.25">
      <c r="A8381">
        <v>1</v>
      </c>
      <c r="B8381">
        <v>1</v>
      </c>
      <c r="C8381">
        <v>40</v>
      </c>
      <c r="D8381">
        <v>3</v>
      </c>
      <c r="E8381">
        <v>5</v>
      </c>
      <c r="F8381">
        <v>1</v>
      </c>
      <c r="G8381">
        <v>36</v>
      </c>
      <c r="H8381" s="3">
        <f t="shared" si="130"/>
        <v>31</v>
      </c>
      <c r="I8381">
        <v>88211</v>
      </c>
      <c r="J8381">
        <v>1180000</v>
      </c>
      <c r="K8381">
        <v>48</v>
      </c>
      <c r="L8381">
        <v>9</v>
      </c>
      <c r="M8381">
        <v>1</v>
      </c>
      <c r="N8381">
        <v>1</v>
      </c>
      <c r="O8381">
        <v>967786.33333333302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967786.33333333302</v>
      </c>
      <c r="X8381">
        <v>967786.33333333302</v>
      </c>
      <c r="Y8381">
        <v>11</v>
      </c>
      <c r="Z8381" s="3" t="s">
        <v>56</v>
      </c>
      <c r="AA8381">
        <v>0</v>
      </c>
      <c r="AB8381">
        <v>1</v>
      </c>
      <c r="AC8381">
        <v>1</v>
      </c>
      <c r="AD8381">
        <v>1</v>
      </c>
      <c r="AE8381">
        <v>0</v>
      </c>
      <c r="AF8381">
        <v>1</v>
      </c>
      <c r="AG8381">
        <v>0</v>
      </c>
      <c r="AH8381">
        <v>48</v>
      </c>
      <c r="AI8381">
        <v>1</v>
      </c>
      <c r="AJ8381">
        <v>0</v>
      </c>
      <c r="AK8381">
        <v>0</v>
      </c>
      <c r="AL8381">
        <v>0</v>
      </c>
      <c r="AM8381">
        <v>5</v>
      </c>
      <c r="AN8381">
        <v>781242</v>
      </c>
      <c r="AO8381">
        <v>3797.7041015625</v>
      </c>
      <c r="AP8381">
        <v>967786.3125</v>
      </c>
      <c r="AQ8381">
        <v>4704.5166015625</v>
      </c>
      <c r="AR8381">
        <v>967786.3125</v>
      </c>
      <c r="AS8381">
        <v>4704.5166015625</v>
      </c>
      <c r="AT8381" t="s">
        <v>57</v>
      </c>
      <c r="AU8381">
        <v>1</v>
      </c>
      <c r="AV8381">
        <v>8.2421519793225535</v>
      </c>
      <c r="AW8381">
        <v>1296</v>
      </c>
      <c r="AX8381">
        <v>1600</v>
      </c>
      <c r="AY8381">
        <v>0</v>
      </c>
      <c r="AZ8381">
        <v>-0.33618643501685258</v>
      </c>
      <c r="BA8381">
        <v>-6.0473450540378358E-2</v>
      </c>
    </row>
    <row r="8382" spans="1:53" x14ac:dyDescent="0.25">
      <c r="A8382">
        <v>1</v>
      </c>
      <c r="B8382">
        <v>1</v>
      </c>
      <c r="C8382">
        <v>38</v>
      </c>
      <c r="D8382">
        <v>5</v>
      </c>
      <c r="E8382">
        <v>11</v>
      </c>
      <c r="F8382">
        <v>1</v>
      </c>
      <c r="G8382">
        <v>48</v>
      </c>
      <c r="H8382" s="3">
        <f t="shared" si="130"/>
        <v>27</v>
      </c>
      <c r="I8382">
        <v>88211</v>
      </c>
      <c r="J8382">
        <v>789500</v>
      </c>
      <c r="K8382">
        <v>48</v>
      </c>
      <c r="L8382">
        <v>5</v>
      </c>
      <c r="M8382">
        <v>1</v>
      </c>
      <c r="N8382">
        <v>1</v>
      </c>
      <c r="O8382">
        <v>935244.66666666698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935244.66666666698</v>
      </c>
      <c r="X8382">
        <v>935244.66666666698</v>
      </c>
      <c r="Y8382">
        <v>11</v>
      </c>
      <c r="Z8382" s="3" t="s">
        <v>52</v>
      </c>
      <c r="AA8382">
        <v>1</v>
      </c>
      <c r="AB8382">
        <v>1</v>
      </c>
      <c r="AC8382">
        <v>1</v>
      </c>
      <c r="AD8382">
        <v>1</v>
      </c>
      <c r="AE8382">
        <v>0</v>
      </c>
      <c r="AF8382">
        <v>1</v>
      </c>
      <c r="AG8382">
        <v>0</v>
      </c>
      <c r="AH8382">
        <v>48</v>
      </c>
      <c r="AI8382">
        <v>1</v>
      </c>
      <c r="AJ8382">
        <v>0</v>
      </c>
      <c r="AK8382">
        <v>0</v>
      </c>
      <c r="AL8382">
        <v>0</v>
      </c>
      <c r="AM8382">
        <v>4</v>
      </c>
      <c r="AN8382">
        <v>781242</v>
      </c>
      <c r="AO8382">
        <v>3797.7041015625</v>
      </c>
      <c r="AP8382">
        <v>935244.6875</v>
      </c>
      <c r="AQ8382">
        <v>4546.328125</v>
      </c>
      <c r="AR8382">
        <v>935244.6875</v>
      </c>
      <c r="AS8382">
        <v>4546.328125</v>
      </c>
      <c r="AT8382" t="s">
        <v>53</v>
      </c>
      <c r="AU8382">
        <v>1</v>
      </c>
      <c r="AV8382">
        <v>8.2421519793225535</v>
      </c>
      <c r="AW8382">
        <v>2304</v>
      </c>
      <c r="AX8382">
        <v>1444</v>
      </c>
      <c r="AY8382">
        <v>0</v>
      </c>
      <c r="AZ8382">
        <v>-0.55688338184327102</v>
      </c>
      <c r="BA8382">
        <v>-0.37210401392610037</v>
      </c>
    </row>
    <row r="8383" spans="1:53" x14ac:dyDescent="0.25">
      <c r="A8383">
        <v>2</v>
      </c>
      <c r="B8383">
        <v>0</v>
      </c>
      <c r="C8383">
        <v>56</v>
      </c>
      <c r="D8383">
        <v>6</v>
      </c>
      <c r="E8383">
        <v>2</v>
      </c>
      <c r="F8383">
        <v>1</v>
      </c>
      <c r="G8383">
        <v>192</v>
      </c>
      <c r="H8383" s="3">
        <f t="shared" si="130"/>
        <v>44</v>
      </c>
      <c r="I8383">
        <v>1000000</v>
      </c>
      <c r="J8383">
        <v>3600000</v>
      </c>
      <c r="K8383">
        <v>40</v>
      </c>
      <c r="L8383">
        <v>9</v>
      </c>
      <c r="M8383">
        <v>1</v>
      </c>
      <c r="N8383">
        <v>1</v>
      </c>
      <c r="O8383">
        <v>3700000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3700000</v>
      </c>
      <c r="X8383">
        <v>3700000</v>
      </c>
      <c r="Y8383">
        <v>11</v>
      </c>
      <c r="Z8383" s="3" t="s">
        <v>54</v>
      </c>
      <c r="AA8383">
        <v>0</v>
      </c>
      <c r="AB8383">
        <v>1</v>
      </c>
      <c r="AC8383">
        <v>1</v>
      </c>
      <c r="AD8383">
        <v>1</v>
      </c>
      <c r="AE8383">
        <v>0</v>
      </c>
      <c r="AF8383">
        <v>1</v>
      </c>
      <c r="AG8383">
        <v>0</v>
      </c>
      <c r="AH8383">
        <v>40</v>
      </c>
      <c r="AI8383">
        <v>1</v>
      </c>
      <c r="AJ8383">
        <v>0</v>
      </c>
      <c r="AK8383">
        <v>0</v>
      </c>
      <c r="AL8383">
        <v>0</v>
      </c>
      <c r="AM8383">
        <v>5</v>
      </c>
      <c r="AN8383">
        <v>2400000</v>
      </c>
      <c r="AO8383">
        <v>14000</v>
      </c>
      <c r="AP8383">
        <v>3700000</v>
      </c>
      <c r="AQ8383">
        <v>21583.333984375</v>
      </c>
      <c r="AR8383">
        <v>3700000</v>
      </c>
      <c r="AS8383">
        <v>21583.333984375</v>
      </c>
      <c r="AT8383" t="s">
        <v>55</v>
      </c>
      <c r="AU8383">
        <v>1</v>
      </c>
      <c r="AV8383">
        <v>9.5468126085973957</v>
      </c>
      <c r="AW8383">
        <v>36864</v>
      </c>
      <c r="AX8383">
        <v>3136</v>
      </c>
      <c r="AY8383">
        <v>1</v>
      </c>
      <c r="AZ8383">
        <v>0.44681361886378168</v>
      </c>
      <c r="BA8383">
        <v>2.769543273634794E-2</v>
      </c>
    </row>
    <row r="8384" spans="1:53" x14ac:dyDescent="0.25">
      <c r="A8384">
        <v>2</v>
      </c>
      <c r="B8384">
        <v>0</v>
      </c>
      <c r="C8384">
        <v>28</v>
      </c>
      <c r="D8384">
        <v>6</v>
      </c>
      <c r="E8384">
        <v>5</v>
      </c>
      <c r="F8384">
        <v>1</v>
      </c>
      <c r="G8384">
        <v>48</v>
      </c>
      <c r="H8384" s="3">
        <f t="shared" si="130"/>
        <v>16</v>
      </c>
      <c r="I8384">
        <v>0</v>
      </c>
      <c r="J8384">
        <v>0</v>
      </c>
      <c r="K8384">
        <v>48</v>
      </c>
      <c r="L8384">
        <v>7</v>
      </c>
      <c r="M8384">
        <v>1</v>
      </c>
      <c r="N8384">
        <v>1</v>
      </c>
      <c r="O8384">
        <v>2500000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2500000</v>
      </c>
      <c r="X8384">
        <v>2500000</v>
      </c>
      <c r="Y8384">
        <v>11</v>
      </c>
      <c r="Z8384" s="3" t="s">
        <v>54</v>
      </c>
      <c r="AA8384">
        <v>0</v>
      </c>
      <c r="AB8384">
        <v>1</v>
      </c>
      <c r="AC8384">
        <v>1</v>
      </c>
      <c r="AD8384">
        <v>1</v>
      </c>
      <c r="AE8384">
        <v>0</v>
      </c>
      <c r="AF8384">
        <v>1</v>
      </c>
      <c r="AG8384">
        <v>0</v>
      </c>
      <c r="AH8384">
        <v>48</v>
      </c>
      <c r="AI8384">
        <v>1</v>
      </c>
      <c r="AJ8384">
        <v>0</v>
      </c>
      <c r="AK8384">
        <v>0</v>
      </c>
      <c r="AL8384">
        <v>0</v>
      </c>
      <c r="AM8384">
        <v>4</v>
      </c>
      <c r="AN8384">
        <v>2500000</v>
      </c>
      <c r="AO8384">
        <v>12152.77734375</v>
      </c>
      <c r="AP8384">
        <v>2500000</v>
      </c>
      <c r="AQ8384">
        <v>12152.77734375</v>
      </c>
      <c r="AR8384">
        <v>2500000</v>
      </c>
      <c r="AS8384">
        <v>12152.77734375</v>
      </c>
      <c r="AT8384" t="s">
        <v>55</v>
      </c>
      <c r="AU8384">
        <v>1</v>
      </c>
      <c r="AV8384">
        <v>9.4053130106094098</v>
      </c>
      <c r="AW8384">
        <v>2304</v>
      </c>
      <c r="AX8384">
        <v>784</v>
      </c>
      <c r="AY8384">
        <v>1</v>
      </c>
      <c r="AZ8384">
        <v>0.47213430364743769</v>
      </c>
      <c r="BA8384">
        <v>0.58639627344122824</v>
      </c>
    </row>
    <row r="8385" spans="1:53" x14ac:dyDescent="0.25">
      <c r="A8385">
        <v>2</v>
      </c>
      <c r="B8385">
        <v>1</v>
      </c>
      <c r="C8385">
        <v>56</v>
      </c>
      <c r="D8385">
        <v>6</v>
      </c>
      <c r="E8385">
        <v>5</v>
      </c>
      <c r="F8385">
        <v>1</v>
      </c>
      <c r="G8385">
        <v>0</v>
      </c>
      <c r="H8385" s="3">
        <f t="shared" si="130"/>
        <v>44</v>
      </c>
      <c r="I8385">
        <v>0</v>
      </c>
      <c r="J8385">
        <v>0</v>
      </c>
      <c r="K8385">
        <v>48</v>
      </c>
      <c r="L8385">
        <v>9</v>
      </c>
      <c r="M8385">
        <v>1</v>
      </c>
      <c r="N8385">
        <v>1</v>
      </c>
      <c r="O8385">
        <v>7500000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7500000</v>
      </c>
      <c r="X8385">
        <v>7500000</v>
      </c>
      <c r="Y8385">
        <v>11</v>
      </c>
      <c r="Z8385" s="3" t="s">
        <v>54</v>
      </c>
      <c r="AA8385">
        <v>0</v>
      </c>
      <c r="AB8385">
        <v>1</v>
      </c>
      <c r="AC8385">
        <v>1</v>
      </c>
      <c r="AD8385">
        <v>1</v>
      </c>
      <c r="AE8385">
        <v>0</v>
      </c>
      <c r="AF8385">
        <v>1</v>
      </c>
      <c r="AG8385">
        <v>0</v>
      </c>
      <c r="AH8385">
        <v>48</v>
      </c>
      <c r="AI8385">
        <v>1</v>
      </c>
      <c r="AJ8385">
        <v>0</v>
      </c>
      <c r="AK8385">
        <v>0</v>
      </c>
      <c r="AL8385">
        <v>0</v>
      </c>
      <c r="AM8385">
        <v>5</v>
      </c>
      <c r="AN8385">
        <v>7500000</v>
      </c>
      <c r="AO8385">
        <v>36458.33203125</v>
      </c>
      <c r="AP8385">
        <v>7500000</v>
      </c>
      <c r="AQ8385">
        <v>36458.33203125</v>
      </c>
      <c r="AR8385">
        <v>7500000</v>
      </c>
      <c r="AS8385">
        <v>36458.33203125</v>
      </c>
      <c r="AT8385" t="s">
        <v>55</v>
      </c>
      <c r="AU8385">
        <v>1</v>
      </c>
      <c r="AV8385">
        <v>10.503925299277521</v>
      </c>
      <c r="AW8385">
        <v>0</v>
      </c>
      <c r="AX8385">
        <v>3136</v>
      </c>
      <c r="AY8385">
        <v>0</v>
      </c>
      <c r="AZ8385">
        <v>-0.5527830871735725</v>
      </c>
      <c r="BA8385">
        <v>1.388878521138659</v>
      </c>
    </row>
    <row r="8386" spans="1:53" x14ac:dyDescent="0.25">
      <c r="A8386">
        <v>2</v>
      </c>
      <c r="B8386">
        <v>0</v>
      </c>
      <c r="C8386">
        <v>25</v>
      </c>
      <c r="D8386">
        <v>6</v>
      </c>
      <c r="E8386">
        <v>5</v>
      </c>
      <c r="F8386">
        <v>1</v>
      </c>
      <c r="G8386">
        <v>9</v>
      </c>
      <c r="H8386" s="3">
        <f t="shared" si="130"/>
        <v>13</v>
      </c>
      <c r="I8386">
        <v>88211</v>
      </c>
      <c r="J8386">
        <v>0</v>
      </c>
      <c r="K8386">
        <v>48</v>
      </c>
      <c r="L8386">
        <v>7</v>
      </c>
      <c r="M8386">
        <v>1</v>
      </c>
      <c r="N8386">
        <v>1</v>
      </c>
      <c r="O8386">
        <v>1038211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1038211</v>
      </c>
      <c r="X8386">
        <v>1038211</v>
      </c>
      <c r="Y8386">
        <v>11</v>
      </c>
      <c r="Z8386" s="3" t="s">
        <v>54</v>
      </c>
      <c r="AA8386">
        <v>0</v>
      </c>
      <c r="AB8386">
        <v>1</v>
      </c>
      <c r="AC8386">
        <v>1</v>
      </c>
      <c r="AD8386">
        <v>1</v>
      </c>
      <c r="AE8386">
        <v>0</v>
      </c>
      <c r="AF8386">
        <v>1</v>
      </c>
      <c r="AG8386">
        <v>0</v>
      </c>
      <c r="AH8386">
        <v>48</v>
      </c>
      <c r="AI8386">
        <v>1</v>
      </c>
      <c r="AJ8386">
        <v>0</v>
      </c>
      <c r="AK8386">
        <v>0</v>
      </c>
      <c r="AL8386">
        <v>0</v>
      </c>
      <c r="AM8386">
        <v>4</v>
      </c>
      <c r="AN8386">
        <v>950000</v>
      </c>
      <c r="AO8386">
        <v>4618.0556640625</v>
      </c>
      <c r="AP8386">
        <v>1038211</v>
      </c>
      <c r="AQ8386">
        <v>5046.85888671875</v>
      </c>
      <c r="AR8386">
        <v>1038211</v>
      </c>
      <c r="AS8386">
        <v>5046.85888671875</v>
      </c>
      <c r="AT8386" t="s">
        <v>55</v>
      </c>
      <c r="AU8386">
        <v>1</v>
      </c>
      <c r="AV8386">
        <v>8.4377290435582317</v>
      </c>
      <c r="AW8386">
        <v>81</v>
      </c>
      <c r="AX8386">
        <v>625</v>
      </c>
      <c r="AY8386">
        <v>1</v>
      </c>
      <c r="AZ8386">
        <v>0.47504329770796749</v>
      </c>
      <c r="BA8386">
        <v>-0.2421303870656262</v>
      </c>
    </row>
    <row r="8387" spans="1:53" x14ac:dyDescent="0.25">
      <c r="A8387">
        <v>2</v>
      </c>
      <c r="B8387">
        <v>0</v>
      </c>
      <c r="C8387">
        <v>41</v>
      </c>
      <c r="D8387">
        <v>4</v>
      </c>
      <c r="E8387">
        <v>6</v>
      </c>
      <c r="F8387">
        <v>1</v>
      </c>
      <c r="G8387">
        <v>216</v>
      </c>
      <c r="H8387" s="3">
        <f t="shared" ref="H8387:H8450" si="131">+C8387-(D8387)-6</f>
        <v>31</v>
      </c>
      <c r="I8387">
        <v>88211</v>
      </c>
      <c r="J8387">
        <v>780000</v>
      </c>
      <c r="K8387">
        <v>48</v>
      </c>
      <c r="L8387">
        <v>9</v>
      </c>
      <c r="M8387">
        <v>1</v>
      </c>
      <c r="N8387">
        <v>1</v>
      </c>
      <c r="O8387">
        <v>934453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934453</v>
      </c>
      <c r="X8387">
        <v>934453</v>
      </c>
      <c r="Y8387">
        <v>11</v>
      </c>
      <c r="Z8387" s="3" t="s">
        <v>59</v>
      </c>
      <c r="AA8387">
        <v>0</v>
      </c>
      <c r="AB8387">
        <v>1</v>
      </c>
      <c r="AC8387">
        <v>1</v>
      </c>
      <c r="AD8387">
        <v>1</v>
      </c>
      <c r="AE8387">
        <v>0</v>
      </c>
      <c r="AF8387">
        <v>1</v>
      </c>
      <c r="AG8387">
        <v>0</v>
      </c>
      <c r="AH8387">
        <v>48</v>
      </c>
      <c r="AI8387">
        <v>1</v>
      </c>
      <c r="AJ8387">
        <v>0</v>
      </c>
      <c r="AK8387">
        <v>0</v>
      </c>
      <c r="AL8387">
        <v>0</v>
      </c>
      <c r="AM8387">
        <v>5</v>
      </c>
      <c r="AN8387">
        <v>781242</v>
      </c>
      <c r="AO8387">
        <v>3797.7041015625</v>
      </c>
      <c r="AP8387">
        <v>934453</v>
      </c>
      <c r="AQ8387">
        <v>4542.47998046875</v>
      </c>
      <c r="AR8387">
        <v>934453</v>
      </c>
      <c r="AS8387">
        <v>4542.47998046875</v>
      </c>
      <c r="AT8387" t="s">
        <v>60</v>
      </c>
      <c r="AU8387">
        <v>1</v>
      </c>
      <c r="AV8387">
        <v>8.2421519793225535</v>
      </c>
      <c r="AW8387">
        <v>46656</v>
      </c>
      <c r="AX8387">
        <v>1681</v>
      </c>
      <c r="AY8387">
        <v>1</v>
      </c>
      <c r="AZ8387">
        <v>0.63091620385276936</v>
      </c>
      <c r="BA8387">
        <v>-0.61436547053230472</v>
      </c>
    </row>
    <row r="8388" spans="1:53" x14ac:dyDescent="0.25">
      <c r="A8388">
        <v>4</v>
      </c>
      <c r="B8388">
        <v>0</v>
      </c>
      <c r="C8388">
        <v>46</v>
      </c>
      <c r="D8388">
        <v>6</v>
      </c>
      <c r="E8388">
        <v>6</v>
      </c>
      <c r="F8388">
        <v>1</v>
      </c>
      <c r="G8388">
        <v>10</v>
      </c>
      <c r="H8388" s="3">
        <f t="shared" si="131"/>
        <v>34</v>
      </c>
      <c r="I8388">
        <v>0</v>
      </c>
      <c r="J8388">
        <v>0</v>
      </c>
      <c r="K8388">
        <v>50</v>
      </c>
      <c r="L8388">
        <v>9</v>
      </c>
      <c r="M8388">
        <v>1</v>
      </c>
      <c r="N8388">
        <v>1</v>
      </c>
      <c r="O8388">
        <v>2500000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2000000</v>
      </c>
      <c r="W8388">
        <v>4500000</v>
      </c>
      <c r="X8388">
        <v>4500000</v>
      </c>
      <c r="Y8388">
        <v>11</v>
      </c>
      <c r="Z8388" s="3" t="s">
        <v>54</v>
      </c>
      <c r="AA8388">
        <v>0</v>
      </c>
      <c r="AB8388">
        <v>1</v>
      </c>
      <c r="AC8388">
        <v>1</v>
      </c>
      <c r="AD8388">
        <v>1</v>
      </c>
      <c r="AE8388">
        <v>0</v>
      </c>
      <c r="AF8388">
        <v>1</v>
      </c>
      <c r="AG8388">
        <v>0</v>
      </c>
      <c r="AH8388">
        <v>50</v>
      </c>
      <c r="AI8388">
        <v>1</v>
      </c>
      <c r="AJ8388">
        <v>0</v>
      </c>
      <c r="AK8388">
        <v>0</v>
      </c>
      <c r="AL8388">
        <v>0</v>
      </c>
      <c r="AM8388">
        <v>5</v>
      </c>
      <c r="AN8388">
        <v>2500000</v>
      </c>
      <c r="AO8388">
        <v>11666.6669921875</v>
      </c>
      <c r="AP8388">
        <v>2500000</v>
      </c>
      <c r="AQ8388">
        <v>11666.6669921875</v>
      </c>
      <c r="AR8388">
        <v>2500000</v>
      </c>
      <c r="AS8388">
        <v>11666.6669921875</v>
      </c>
      <c r="AT8388" t="s">
        <v>55</v>
      </c>
      <c r="AU8388">
        <v>1</v>
      </c>
      <c r="AV8388">
        <v>9.3644910797052265</v>
      </c>
      <c r="AW8388">
        <v>100</v>
      </c>
      <c r="AX8388">
        <v>2116</v>
      </c>
      <c r="AY8388">
        <v>1</v>
      </c>
      <c r="AZ8388">
        <v>0.45964923252668882</v>
      </c>
      <c r="BA8388">
        <v>0.2807201532151043</v>
      </c>
    </row>
    <row r="8389" spans="1:53" x14ac:dyDescent="0.25">
      <c r="A8389">
        <v>2</v>
      </c>
      <c r="B8389">
        <v>0</v>
      </c>
      <c r="C8389">
        <v>20</v>
      </c>
      <c r="D8389">
        <v>6</v>
      </c>
      <c r="E8389">
        <v>4</v>
      </c>
      <c r="F8389">
        <v>4</v>
      </c>
      <c r="G8389">
        <v>24</v>
      </c>
      <c r="H8389" s="3">
        <f t="shared" si="131"/>
        <v>8</v>
      </c>
      <c r="I8389">
        <v>30000</v>
      </c>
      <c r="J8389">
        <v>850000</v>
      </c>
      <c r="K8389">
        <v>48</v>
      </c>
      <c r="L8389">
        <v>9</v>
      </c>
      <c r="M8389">
        <v>1</v>
      </c>
      <c r="N8389">
        <v>1</v>
      </c>
      <c r="O8389">
        <v>950833.33333333302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950833.33333333302</v>
      </c>
      <c r="X8389">
        <v>950833.33333333302</v>
      </c>
      <c r="Y8389">
        <v>11</v>
      </c>
      <c r="Z8389" s="3" t="s">
        <v>54</v>
      </c>
      <c r="AA8389">
        <v>0</v>
      </c>
      <c r="AB8389">
        <v>1</v>
      </c>
      <c r="AC8389">
        <v>1</v>
      </c>
      <c r="AD8389">
        <v>1</v>
      </c>
      <c r="AE8389">
        <v>0</v>
      </c>
      <c r="AF8389">
        <v>1</v>
      </c>
      <c r="AG8389">
        <v>0</v>
      </c>
      <c r="AH8389">
        <v>48</v>
      </c>
      <c r="AI8389">
        <v>1</v>
      </c>
      <c r="AJ8389">
        <v>0</v>
      </c>
      <c r="AK8389">
        <v>0</v>
      </c>
      <c r="AL8389">
        <v>0</v>
      </c>
      <c r="AM8389">
        <v>5</v>
      </c>
      <c r="AN8389">
        <v>850000</v>
      </c>
      <c r="AO8389">
        <v>4131.9443359375</v>
      </c>
      <c r="AP8389">
        <v>950833.3125</v>
      </c>
      <c r="AQ8389">
        <v>4622.1064453125</v>
      </c>
      <c r="AR8389">
        <v>950833.3125</v>
      </c>
      <c r="AS8389">
        <v>4622.1064453125</v>
      </c>
      <c r="AT8389" t="s">
        <v>55</v>
      </c>
      <c r="AU8389">
        <v>1</v>
      </c>
      <c r="AV8389">
        <v>8.3265033586912622</v>
      </c>
      <c r="AW8389">
        <v>576</v>
      </c>
      <c r="AX8389">
        <v>400</v>
      </c>
      <c r="AY8389">
        <v>1</v>
      </c>
      <c r="AZ8389">
        <v>0.56775592067105318</v>
      </c>
      <c r="BA8389">
        <v>-0.36437396296378483</v>
      </c>
    </row>
    <row r="8390" spans="1:53" x14ac:dyDescent="0.25">
      <c r="A8390">
        <v>2</v>
      </c>
      <c r="B8390">
        <v>0</v>
      </c>
      <c r="C8390">
        <v>46</v>
      </c>
      <c r="D8390">
        <v>5</v>
      </c>
      <c r="E8390">
        <v>11</v>
      </c>
      <c r="F8390">
        <v>1</v>
      </c>
      <c r="G8390">
        <v>216</v>
      </c>
      <c r="H8390" s="3">
        <f t="shared" si="131"/>
        <v>35</v>
      </c>
      <c r="I8390">
        <v>88211</v>
      </c>
      <c r="J8390">
        <v>800000</v>
      </c>
      <c r="K8390">
        <v>48</v>
      </c>
      <c r="L8390">
        <v>9</v>
      </c>
      <c r="M8390">
        <v>1</v>
      </c>
      <c r="N8390">
        <v>1</v>
      </c>
      <c r="O8390">
        <v>936119.66666666698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936119.66666666698</v>
      </c>
      <c r="X8390">
        <v>936119.66666666698</v>
      </c>
      <c r="Y8390">
        <v>11</v>
      </c>
      <c r="Z8390" s="3" t="s">
        <v>52</v>
      </c>
      <c r="AA8390">
        <v>1</v>
      </c>
      <c r="AB8390">
        <v>1</v>
      </c>
      <c r="AC8390">
        <v>1</v>
      </c>
      <c r="AD8390">
        <v>1</v>
      </c>
      <c r="AE8390">
        <v>0</v>
      </c>
      <c r="AF8390">
        <v>1</v>
      </c>
      <c r="AG8390">
        <v>0</v>
      </c>
      <c r="AH8390">
        <v>48</v>
      </c>
      <c r="AI8390">
        <v>1</v>
      </c>
      <c r="AJ8390">
        <v>0</v>
      </c>
      <c r="AK8390">
        <v>0</v>
      </c>
      <c r="AL8390">
        <v>0</v>
      </c>
      <c r="AM8390">
        <v>5</v>
      </c>
      <c r="AN8390">
        <v>781242</v>
      </c>
      <c r="AO8390">
        <v>3797.7041015625</v>
      </c>
      <c r="AP8390">
        <v>936119.6875</v>
      </c>
      <c r="AQ8390">
        <v>4550.58203125</v>
      </c>
      <c r="AR8390">
        <v>936119.6875</v>
      </c>
      <c r="AS8390">
        <v>4550.58203125</v>
      </c>
      <c r="AT8390" t="s">
        <v>53</v>
      </c>
      <c r="AU8390">
        <v>1</v>
      </c>
      <c r="AV8390">
        <v>8.2421519793225535</v>
      </c>
      <c r="AW8390">
        <v>46656</v>
      </c>
      <c r="AX8390">
        <v>2116</v>
      </c>
      <c r="AY8390">
        <v>1</v>
      </c>
      <c r="AZ8390">
        <v>0.55782952409349795</v>
      </c>
      <c r="BA8390">
        <v>-0.92394129463586472</v>
      </c>
    </row>
    <row r="8391" spans="1:53" x14ac:dyDescent="0.25">
      <c r="A8391">
        <v>2</v>
      </c>
      <c r="B8391">
        <v>1</v>
      </c>
      <c r="C8391">
        <v>52</v>
      </c>
      <c r="D8391">
        <v>4</v>
      </c>
      <c r="E8391">
        <v>9</v>
      </c>
      <c r="F8391">
        <v>1</v>
      </c>
      <c r="G8391">
        <v>60</v>
      </c>
      <c r="H8391" s="3">
        <f t="shared" si="131"/>
        <v>42</v>
      </c>
      <c r="I8391">
        <v>88211</v>
      </c>
      <c r="J8391">
        <v>781242</v>
      </c>
      <c r="K8391">
        <v>65</v>
      </c>
      <c r="L8391">
        <v>2</v>
      </c>
      <c r="M8391">
        <v>1</v>
      </c>
      <c r="N8391">
        <v>1</v>
      </c>
      <c r="O8391">
        <v>934556.5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934556.5</v>
      </c>
      <c r="X8391">
        <v>934556.5</v>
      </c>
      <c r="Y8391">
        <v>11</v>
      </c>
      <c r="Z8391" s="3" t="s">
        <v>59</v>
      </c>
      <c r="AA8391">
        <v>0</v>
      </c>
      <c r="AB8391">
        <v>1</v>
      </c>
      <c r="AC8391">
        <v>1</v>
      </c>
      <c r="AD8391">
        <v>1</v>
      </c>
      <c r="AE8391">
        <v>0</v>
      </c>
      <c r="AF8391">
        <v>1</v>
      </c>
      <c r="AG8391">
        <v>0</v>
      </c>
      <c r="AH8391">
        <v>65</v>
      </c>
      <c r="AI8391">
        <v>1</v>
      </c>
      <c r="AJ8391">
        <v>0</v>
      </c>
      <c r="AK8391">
        <v>0</v>
      </c>
      <c r="AL8391">
        <v>1</v>
      </c>
      <c r="AM8391">
        <v>2</v>
      </c>
      <c r="AN8391">
        <v>781242</v>
      </c>
      <c r="AO8391">
        <v>2804.45849609375</v>
      </c>
      <c r="AP8391">
        <v>934556.5</v>
      </c>
      <c r="AQ8391">
        <v>3354.81811523438</v>
      </c>
      <c r="AR8391">
        <v>934556.5</v>
      </c>
      <c r="AS8391">
        <v>3354.81811523438</v>
      </c>
      <c r="AT8391" t="s">
        <v>60</v>
      </c>
      <c r="AU8391">
        <v>1</v>
      </c>
      <c r="AV8391">
        <v>7.9389657497993946</v>
      </c>
      <c r="AW8391">
        <v>3600</v>
      </c>
      <c r="AX8391">
        <v>2704</v>
      </c>
      <c r="AY8391">
        <v>0</v>
      </c>
      <c r="AZ8391">
        <v>-0.47375675066663919</v>
      </c>
      <c r="BA8391">
        <v>-0.18341953336813649</v>
      </c>
    </row>
    <row r="8392" spans="1:53" x14ac:dyDescent="0.25">
      <c r="A8392">
        <v>2</v>
      </c>
      <c r="B8392">
        <v>0</v>
      </c>
      <c r="C8392">
        <v>58</v>
      </c>
      <c r="D8392">
        <v>4</v>
      </c>
      <c r="E8392">
        <v>8</v>
      </c>
      <c r="F8392">
        <v>4</v>
      </c>
      <c r="G8392">
        <v>15</v>
      </c>
      <c r="H8392" s="3">
        <f t="shared" si="131"/>
        <v>48</v>
      </c>
      <c r="I8392">
        <v>0</v>
      </c>
      <c r="J8392">
        <v>0</v>
      </c>
      <c r="K8392">
        <v>27</v>
      </c>
      <c r="L8392">
        <v>1</v>
      </c>
      <c r="M8392">
        <v>2</v>
      </c>
      <c r="N8392">
        <v>1</v>
      </c>
      <c r="O8392">
        <v>540000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540000</v>
      </c>
      <c r="X8392">
        <v>540000</v>
      </c>
      <c r="Y8392">
        <v>11</v>
      </c>
      <c r="Z8392" s="3" t="s">
        <v>59</v>
      </c>
      <c r="AA8392">
        <v>0</v>
      </c>
      <c r="AB8392">
        <v>2</v>
      </c>
      <c r="AC8392">
        <v>1</v>
      </c>
      <c r="AD8392">
        <v>1</v>
      </c>
      <c r="AE8392">
        <v>0</v>
      </c>
      <c r="AF8392">
        <v>1</v>
      </c>
      <c r="AG8392">
        <v>0</v>
      </c>
      <c r="AH8392">
        <v>27</v>
      </c>
      <c r="AI8392">
        <v>0</v>
      </c>
      <c r="AJ8392">
        <v>1</v>
      </c>
      <c r="AK8392">
        <v>0</v>
      </c>
      <c r="AL8392">
        <v>1</v>
      </c>
      <c r="AM8392">
        <v>1</v>
      </c>
      <c r="AN8392">
        <v>540000</v>
      </c>
      <c r="AO8392">
        <v>4666.66650390625</v>
      </c>
      <c r="AP8392">
        <v>540000</v>
      </c>
      <c r="AQ8392">
        <v>4666.66650390625</v>
      </c>
      <c r="AR8392">
        <v>540000</v>
      </c>
      <c r="AS8392">
        <v>4666.66650390625</v>
      </c>
      <c r="AT8392" t="s">
        <v>60</v>
      </c>
      <c r="AU8392">
        <v>0</v>
      </c>
      <c r="AV8392">
        <v>8.448200285052053</v>
      </c>
      <c r="AW8392">
        <v>225</v>
      </c>
      <c r="AX8392">
        <v>3364</v>
      </c>
      <c r="AY8392">
        <v>1</v>
      </c>
      <c r="AZ8392">
        <v>0.25757273700590011</v>
      </c>
      <c r="BA8392">
        <v>3.9851564212386469E-2</v>
      </c>
    </row>
    <row r="8393" spans="1:53" x14ac:dyDescent="0.25">
      <c r="A8393">
        <v>4</v>
      </c>
      <c r="B8393">
        <v>1</v>
      </c>
      <c r="C8393">
        <v>28</v>
      </c>
      <c r="D8393">
        <v>6</v>
      </c>
      <c r="E8393">
        <v>8</v>
      </c>
      <c r="F8393">
        <v>1</v>
      </c>
      <c r="G8393">
        <v>36</v>
      </c>
      <c r="H8393" s="3">
        <f t="shared" si="131"/>
        <v>16</v>
      </c>
      <c r="I8393">
        <v>0</v>
      </c>
      <c r="J8393">
        <v>4500000</v>
      </c>
      <c r="K8393">
        <v>40</v>
      </c>
      <c r="L8393">
        <v>7</v>
      </c>
      <c r="M8393">
        <v>1</v>
      </c>
      <c r="N8393">
        <v>1</v>
      </c>
      <c r="O8393">
        <v>4875000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4875000</v>
      </c>
      <c r="X8393">
        <v>4875000</v>
      </c>
      <c r="Y8393">
        <v>11</v>
      </c>
      <c r="Z8393" s="3" t="s">
        <v>54</v>
      </c>
      <c r="AA8393">
        <v>0</v>
      </c>
      <c r="AB8393">
        <v>1</v>
      </c>
      <c r="AC8393">
        <v>1</v>
      </c>
      <c r="AD8393">
        <v>1</v>
      </c>
      <c r="AE8393">
        <v>0</v>
      </c>
      <c r="AF8393">
        <v>1</v>
      </c>
      <c r="AG8393">
        <v>0</v>
      </c>
      <c r="AH8393">
        <v>40</v>
      </c>
      <c r="AI8393">
        <v>1</v>
      </c>
      <c r="AJ8393">
        <v>0</v>
      </c>
      <c r="AK8393">
        <v>0</v>
      </c>
      <c r="AL8393">
        <v>0</v>
      </c>
      <c r="AM8393">
        <v>4</v>
      </c>
      <c r="AN8393">
        <v>4500000</v>
      </c>
      <c r="AO8393">
        <v>26250</v>
      </c>
      <c r="AP8393">
        <v>4875000</v>
      </c>
      <c r="AQ8393">
        <v>28437.5</v>
      </c>
      <c r="AR8393">
        <v>4875000</v>
      </c>
      <c r="AS8393">
        <v>28437.5</v>
      </c>
      <c r="AT8393" t="s">
        <v>55</v>
      </c>
      <c r="AU8393">
        <v>1</v>
      </c>
      <c r="AV8393">
        <v>10.17542126801977</v>
      </c>
      <c r="AW8393">
        <v>1296</v>
      </c>
      <c r="AX8393">
        <v>784</v>
      </c>
      <c r="AY8393">
        <v>0</v>
      </c>
      <c r="AZ8393">
        <v>-0.58191985083563846</v>
      </c>
      <c r="BA8393">
        <v>1.2889182280083731</v>
      </c>
    </row>
    <row r="8394" spans="1:53" x14ac:dyDescent="0.25">
      <c r="A8394">
        <v>4</v>
      </c>
      <c r="B8394">
        <v>1</v>
      </c>
      <c r="C8394">
        <v>60</v>
      </c>
      <c r="D8394">
        <v>6</v>
      </c>
      <c r="E8394">
        <v>10</v>
      </c>
      <c r="F8394">
        <v>1</v>
      </c>
      <c r="G8394">
        <v>300</v>
      </c>
      <c r="H8394" s="3">
        <f t="shared" si="131"/>
        <v>48</v>
      </c>
      <c r="I8394">
        <v>0</v>
      </c>
      <c r="J8394">
        <v>0</v>
      </c>
      <c r="K8394">
        <v>48</v>
      </c>
      <c r="L8394">
        <v>9</v>
      </c>
      <c r="M8394">
        <v>1</v>
      </c>
      <c r="N8394">
        <v>1</v>
      </c>
      <c r="O8394">
        <v>15000000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15000000</v>
      </c>
      <c r="X8394">
        <v>15000000</v>
      </c>
      <c r="Y8394">
        <v>11</v>
      </c>
      <c r="Z8394" s="3" t="s">
        <v>54</v>
      </c>
      <c r="AA8394">
        <v>0</v>
      </c>
      <c r="AB8394">
        <v>1</v>
      </c>
      <c r="AC8394">
        <v>1</v>
      </c>
      <c r="AD8394">
        <v>1</v>
      </c>
      <c r="AE8394">
        <v>0</v>
      </c>
      <c r="AF8394">
        <v>1</v>
      </c>
      <c r="AG8394">
        <v>0</v>
      </c>
      <c r="AH8394">
        <v>48</v>
      </c>
      <c r="AI8394">
        <v>1</v>
      </c>
      <c r="AJ8394">
        <v>0</v>
      </c>
      <c r="AK8394">
        <v>0</v>
      </c>
      <c r="AL8394">
        <v>0</v>
      </c>
      <c r="AM8394">
        <v>5</v>
      </c>
      <c r="AN8394">
        <v>15000000</v>
      </c>
      <c r="AO8394">
        <v>72916.6640625</v>
      </c>
      <c r="AP8394">
        <v>15000000</v>
      </c>
      <c r="AQ8394">
        <v>72916.6640625</v>
      </c>
      <c r="AR8394">
        <v>15000000</v>
      </c>
      <c r="AS8394">
        <v>72916.6640625</v>
      </c>
      <c r="AT8394" t="s">
        <v>55</v>
      </c>
      <c r="AU8394">
        <v>1</v>
      </c>
      <c r="AV8394">
        <v>11.197072479837461</v>
      </c>
      <c r="AW8394">
        <v>90000</v>
      </c>
      <c r="AX8394">
        <v>3600</v>
      </c>
      <c r="AY8394">
        <v>0</v>
      </c>
      <c r="AZ8394">
        <v>-0.5008738363120534</v>
      </c>
      <c r="BA8394">
        <v>1.6553239145142571</v>
      </c>
    </row>
    <row r="8395" spans="1:53" x14ac:dyDescent="0.25">
      <c r="A8395">
        <v>1</v>
      </c>
      <c r="B8395">
        <v>0</v>
      </c>
      <c r="C8395">
        <v>59</v>
      </c>
      <c r="D8395">
        <v>3</v>
      </c>
      <c r="E8395">
        <v>5</v>
      </c>
      <c r="F8395">
        <v>1</v>
      </c>
      <c r="G8395">
        <v>2</v>
      </c>
      <c r="H8395" s="3">
        <f t="shared" si="131"/>
        <v>50</v>
      </c>
      <c r="I8395">
        <v>0</v>
      </c>
      <c r="J8395">
        <v>0</v>
      </c>
      <c r="K8395">
        <v>48</v>
      </c>
      <c r="L8395">
        <v>2</v>
      </c>
      <c r="M8395">
        <v>2</v>
      </c>
      <c r="N8395">
        <v>1</v>
      </c>
      <c r="O8395">
        <v>500000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500000</v>
      </c>
      <c r="X8395">
        <v>500000</v>
      </c>
      <c r="Y8395">
        <v>11</v>
      </c>
      <c r="Z8395" s="3" t="s">
        <v>56</v>
      </c>
      <c r="AA8395">
        <v>0</v>
      </c>
      <c r="AB8395">
        <v>2</v>
      </c>
      <c r="AC8395">
        <v>1</v>
      </c>
      <c r="AD8395">
        <v>1</v>
      </c>
      <c r="AE8395">
        <v>0</v>
      </c>
      <c r="AF8395">
        <v>1</v>
      </c>
      <c r="AG8395">
        <v>0</v>
      </c>
      <c r="AH8395">
        <v>48</v>
      </c>
      <c r="AI8395">
        <v>0</v>
      </c>
      <c r="AJ8395">
        <v>1</v>
      </c>
      <c r="AK8395">
        <v>0</v>
      </c>
      <c r="AL8395">
        <v>1</v>
      </c>
      <c r="AM8395">
        <v>2</v>
      </c>
      <c r="AN8395">
        <v>500000</v>
      </c>
      <c r="AO8395">
        <v>2430.5556640625</v>
      </c>
      <c r="AP8395">
        <v>500000</v>
      </c>
      <c r="AQ8395">
        <v>2430.5556640625</v>
      </c>
      <c r="AR8395">
        <v>500000</v>
      </c>
      <c r="AS8395">
        <v>2430.5556640625</v>
      </c>
      <c r="AT8395" t="s">
        <v>57</v>
      </c>
      <c r="AU8395">
        <v>0</v>
      </c>
      <c r="AV8395">
        <v>7.7958751785324516</v>
      </c>
      <c r="AW8395">
        <v>4</v>
      </c>
      <c r="AX8395">
        <v>3481</v>
      </c>
      <c r="AY8395">
        <v>1</v>
      </c>
      <c r="AZ8395">
        <v>0.47480214328849779</v>
      </c>
      <c r="BA8395">
        <v>-0.13802762270553551</v>
      </c>
    </row>
    <row r="8396" spans="1:53" x14ac:dyDescent="0.25">
      <c r="A8396">
        <v>2</v>
      </c>
      <c r="B8396">
        <v>1</v>
      </c>
      <c r="C8396">
        <v>59</v>
      </c>
      <c r="D8396">
        <v>3</v>
      </c>
      <c r="E8396">
        <v>5</v>
      </c>
      <c r="F8396">
        <v>1</v>
      </c>
      <c r="G8396">
        <v>36</v>
      </c>
      <c r="H8396" s="3">
        <f t="shared" si="131"/>
        <v>50</v>
      </c>
      <c r="I8396">
        <v>138211</v>
      </c>
      <c r="J8396">
        <v>750000</v>
      </c>
      <c r="K8396">
        <v>48</v>
      </c>
      <c r="L8396">
        <v>9</v>
      </c>
      <c r="M8396">
        <v>1</v>
      </c>
      <c r="N8396">
        <v>1</v>
      </c>
      <c r="O8396">
        <v>981953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981953</v>
      </c>
      <c r="X8396">
        <v>981953</v>
      </c>
      <c r="Y8396">
        <v>11</v>
      </c>
      <c r="Z8396" s="3" t="s">
        <v>56</v>
      </c>
      <c r="AA8396">
        <v>0</v>
      </c>
      <c r="AB8396">
        <v>1</v>
      </c>
      <c r="AC8396">
        <v>1</v>
      </c>
      <c r="AD8396">
        <v>1</v>
      </c>
      <c r="AE8396">
        <v>0</v>
      </c>
      <c r="AF8396">
        <v>1</v>
      </c>
      <c r="AG8396">
        <v>0</v>
      </c>
      <c r="AH8396">
        <v>48</v>
      </c>
      <c r="AI8396">
        <v>1</v>
      </c>
      <c r="AJ8396">
        <v>0</v>
      </c>
      <c r="AK8396">
        <v>0</v>
      </c>
      <c r="AL8396">
        <v>0</v>
      </c>
      <c r="AM8396">
        <v>5</v>
      </c>
      <c r="AN8396">
        <v>781242</v>
      </c>
      <c r="AO8396">
        <v>3797.7041015625</v>
      </c>
      <c r="AP8396">
        <v>931953</v>
      </c>
      <c r="AQ8396">
        <v>4530.3271484375</v>
      </c>
      <c r="AR8396">
        <v>931953</v>
      </c>
      <c r="AS8396">
        <v>4530.3271484375</v>
      </c>
      <c r="AT8396" t="s">
        <v>57</v>
      </c>
      <c r="AU8396">
        <v>1</v>
      </c>
      <c r="AV8396">
        <v>8.2421519793225535</v>
      </c>
      <c r="AW8396">
        <v>1296</v>
      </c>
      <c r="AX8396">
        <v>3481</v>
      </c>
      <c r="AY8396">
        <v>0</v>
      </c>
      <c r="AZ8396">
        <v>-0.3353979087858967</v>
      </c>
      <c r="BA8396">
        <v>-0.13677010490912239</v>
      </c>
    </row>
    <row r="8397" spans="1:53" x14ac:dyDescent="0.25">
      <c r="A8397">
        <v>2</v>
      </c>
      <c r="B8397">
        <v>0</v>
      </c>
      <c r="C8397">
        <v>36</v>
      </c>
      <c r="D8397">
        <v>6</v>
      </c>
      <c r="E8397">
        <v>3</v>
      </c>
      <c r="F8397">
        <v>1</v>
      </c>
      <c r="G8397">
        <v>3</v>
      </c>
      <c r="H8397" s="3">
        <f t="shared" si="131"/>
        <v>24</v>
      </c>
      <c r="I8397">
        <v>118211</v>
      </c>
      <c r="J8397">
        <v>0</v>
      </c>
      <c r="K8397">
        <v>25</v>
      </c>
      <c r="L8397">
        <v>7</v>
      </c>
      <c r="M8397">
        <v>1</v>
      </c>
      <c r="N8397">
        <v>1</v>
      </c>
      <c r="O8397">
        <v>899453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899453</v>
      </c>
      <c r="X8397">
        <v>899453</v>
      </c>
      <c r="Y8397">
        <v>11</v>
      </c>
      <c r="Z8397" s="3" t="s">
        <v>54</v>
      </c>
      <c r="AA8397">
        <v>0</v>
      </c>
      <c r="AB8397">
        <v>1</v>
      </c>
      <c r="AC8397">
        <v>1</v>
      </c>
      <c r="AD8397">
        <v>1</v>
      </c>
      <c r="AE8397">
        <v>0</v>
      </c>
      <c r="AF8397">
        <v>1</v>
      </c>
      <c r="AG8397">
        <v>0</v>
      </c>
      <c r="AH8397">
        <v>25</v>
      </c>
      <c r="AI8397">
        <v>1</v>
      </c>
      <c r="AJ8397">
        <v>0</v>
      </c>
      <c r="AK8397">
        <v>0</v>
      </c>
      <c r="AL8397">
        <v>0</v>
      </c>
      <c r="AM8397">
        <v>4</v>
      </c>
      <c r="AN8397">
        <v>781242</v>
      </c>
      <c r="AO8397">
        <v>7291.591796875</v>
      </c>
      <c r="AP8397">
        <v>899453</v>
      </c>
      <c r="AQ8397">
        <v>8394.89453125</v>
      </c>
      <c r="AR8397">
        <v>899453</v>
      </c>
      <c r="AS8397">
        <v>8394.89453125</v>
      </c>
      <c r="AT8397" t="s">
        <v>55</v>
      </c>
      <c r="AU8397">
        <v>1</v>
      </c>
      <c r="AV8397">
        <v>8.8944771546478485</v>
      </c>
      <c r="AW8397">
        <v>9</v>
      </c>
      <c r="AX8397">
        <v>1296</v>
      </c>
      <c r="AY8397">
        <v>1</v>
      </c>
      <c r="AZ8397">
        <v>0.27385315847725428</v>
      </c>
      <c r="BA8397">
        <v>-0.23941906659606391</v>
      </c>
    </row>
    <row r="8398" spans="1:53" x14ac:dyDescent="0.25">
      <c r="A8398">
        <v>2</v>
      </c>
      <c r="B8398">
        <v>1</v>
      </c>
      <c r="C8398">
        <v>37</v>
      </c>
      <c r="D8398">
        <v>6</v>
      </c>
      <c r="E8398">
        <v>3</v>
      </c>
      <c r="F8398">
        <v>1</v>
      </c>
      <c r="G8398">
        <v>18</v>
      </c>
      <c r="H8398" s="3">
        <f t="shared" si="131"/>
        <v>25</v>
      </c>
      <c r="I8398">
        <v>88211</v>
      </c>
      <c r="J8398">
        <v>1500000</v>
      </c>
      <c r="K8398">
        <v>60</v>
      </c>
      <c r="L8398">
        <v>8</v>
      </c>
      <c r="M8398">
        <v>1</v>
      </c>
      <c r="N8398">
        <v>1</v>
      </c>
      <c r="O8398">
        <v>1713211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1713211</v>
      </c>
      <c r="X8398">
        <v>1713211</v>
      </c>
      <c r="Y8398">
        <v>11</v>
      </c>
      <c r="Z8398" s="3" t="s">
        <v>54</v>
      </c>
      <c r="AA8398">
        <v>0</v>
      </c>
      <c r="AB8398">
        <v>1</v>
      </c>
      <c r="AC8398">
        <v>1</v>
      </c>
      <c r="AD8398">
        <v>1</v>
      </c>
      <c r="AE8398">
        <v>0</v>
      </c>
      <c r="AF8398">
        <v>1</v>
      </c>
      <c r="AG8398">
        <v>0</v>
      </c>
      <c r="AH8398">
        <v>60</v>
      </c>
      <c r="AI8398">
        <v>1</v>
      </c>
      <c r="AJ8398">
        <v>0</v>
      </c>
      <c r="AK8398">
        <v>0</v>
      </c>
      <c r="AL8398">
        <v>0</v>
      </c>
      <c r="AM8398">
        <v>5</v>
      </c>
      <c r="AN8398">
        <v>1500000</v>
      </c>
      <c r="AO8398">
        <v>5833.33349609375</v>
      </c>
      <c r="AP8398">
        <v>1713211</v>
      </c>
      <c r="AQ8398">
        <v>6662.4873046875</v>
      </c>
      <c r="AR8398">
        <v>1713211</v>
      </c>
      <c r="AS8398">
        <v>6662.4873046875</v>
      </c>
      <c r="AT8398" t="s">
        <v>55</v>
      </c>
      <c r="AU8398">
        <v>1</v>
      </c>
      <c r="AV8398">
        <v>8.6713438991452811</v>
      </c>
      <c r="AW8398">
        <v>324</v>
      </c>
      <c r="AX8398">
        <v>1369</v>
      </c>
      <c r="AY8398">
        <v>0</v>
      </c>
      <c r="AZ8398">
        <v>-0.48094307656308671</v>
      </c>
      <c r="BA8398">
        <v>-0.16881279873547189</v>
      </c>
    </row>
    <row r="8399" spans="1:53" x14ac:dyDescent="0.25">
      <c r="A8399">
        <v>3</v>
      </c>
      <c r="B8399">
        <v>0</v>
      </c>
      <c r="C8399">
        <v>28</v>
      </c>
      <c r="D8399">
        <v>6</v>
      </c>
      <c r="E8399">
        <v>6</v>
      </c>
      <c r="F8399">
        <v>1</v>
      </c>
      <c r="G8399">
        <v>7</v>
      </c>
      <c r="H8399" s="3">
        <f t="shared" si="131"/>
        <v>16</v>
      </c>
      <c r="I8399">
        <v>450000</v>
      </c>
      <c r="J8399">
        <v>1300000</v>
      </c>
      <c r="K8399">
        <v>50</v>
      </c>
      <c r="L8399">
        <v>8</v>
      </c>
      <c r="M8399">
        <v>1</v>
      </c>
      <c r="N8399">
        <v>1</v>
      </c>
      <c r="O8399">
        <v>3558333.3333333302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350000</v>
      </c>
      <c r="W8399">
        <v>3908333.3333333302</v>
      </c>
      <c r="X8399">
        <v>3908333.3333333302</v>
      </c>
      <c r="Y8399">
        <v>11</v>
      </c>
      <c r="Z8399" s="3" t="s">
        <v>54</v>
      </c>
      <c r="AA8399">
        <v>0</v>
      </c>
      <c r="AB8399">
        <v>1</v>
      </c>
      <c r="AC8399">
        <v>1</v>
      </c>
      <c r="AD8399">
        <v>1</v>
      </c>
      <c r="AE8399">
        <v>0</v>
      </c>
      <c r="AF8399">
        <v>1</v>
      </c>
      <c r="AG8399">
        <v>0</v>
      </c>
      <c r="AH8399">
        <v>50</v>
      </c>
      <c r="AI8399">
        <v>1</v>
      </c>
      <c r="AJ8399">
        <v>0</v>
      </c>
      <c r="AK8399">
        <v>0</v>
      </c>
      <c r="AL8399">
        <v>0</v>
      </c>
      <c r="AM8399">
        <v>5</v>
      </c>
      <c r="AN8399">
        <v>3000000</v>
      </c>
      <c r="AO8399">
        <v>14000</v>
      </c>
      <c r="AP8399">
        <v>3108333.25</v>
      </c>
      <c r="AQ8399">
        <v>14505.5546875</v>
      </c>
      <c r="AR8399">
        <v>3108333.25</v>
      </c>
      <c r="AS8399">
        <v>14505.5546875</v>
      </c>
      <c r="AT8399" t="s">
        <v>55</v>
      </c>
      <c r="AU8399">
        <v>1</v>
      </c>
      <c r="AV8399">
        <v>9.5468126085973957</v>
      </c>
      <c r="AW8399">
        <v>49</v>
      </c>
      <c r="AX8399">
        <v>784</v>
      </c>
      <c r="AY8399">
        <v>1</v>
      </c>
      <c r="AZ8399">
        <v>0.49315959466031051</v>
      </c>
      <c r="BA8399">
        <v>0.77248532375525714</v>
      </c>
    </row>
    <row r="8400" spans="1:53" x14ac:dyDescent="0.25">
      <c r="A8400">
        <v>1</v>
      </c>
      <c r="B8400">
        <v>0</v>
      </c>
      <c r="C8400">
        <v>47</v>
      </c>
      <c r="D8400">
        <v>3</v>
      </c>
      <c r="E8400">
        <v>5</v>
      </c>
      <c r="F8400">
        <v>1</v>
      </c>
      <c r="G8400">
        <v>48</v>
      </c>
      <c r="H8400" s="3">
        <f t="shared" si="131"/>
        <v>38</v>
      </c>
      <c r="I8400">
        <v>0</v>
      </c>
      <c r="J8400">
        <v>0</v>
      </c>
      <c r="K8400">
        <v>48</v>
      </c>
      <c r="L8400">
        <v>4</v>
      </c>
      <c r="M8400">
        <v>2</v>
      </c>
      <c r="N8400">
        <v>1</v>
      </c>
      <c r="O8400">
        <v>650000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650000</v>
      </c>
      <c r="X8400">
        <v>650000</v>
      </c>
      <c r="Y8400">
        <v>11</v>
      </c>
      <c r="Z8400" s="3" t="s">
        <v>56</v>
      </c>
      <c r="AA8400">
        <v>0</v>
      </c>
      <c r="AB8400">
        <v>2</v>
      </c>
      <c r="AC8400">
        <v>1</v>
      </c>
      <c r="AD8400">
        <v>1</v>
      </c>
      <c r="AE8400">
        <v>0</v>
      </c>
      <c r="AF8400">
        <v>1</v>
      </c>
      <c r="AG8400">
        <v>0</v>
      </c>
      <c r="AH8400">
        <v>48</v>
      </c>
      <c r="AI8400">
        <v>0</v>
      </c>
      <c r="AJ8400">
        <v>1</v>
      </c>
      <c r="AK8400">
        <v>0</v>
      </c>
      <c r="AL8400">
        <v>0</v>
      </c>
      <c r="AM8400">
        <v>3</v>
      </c>
      <c r="AN8400">
        <v>650000</v>
      </c>
      <c r="AO8400">
        <v>3159.72216796875</v>
      </c>
      <c r="AP8400">
        <v>650000</v>
      </c>
      <c r="AQ8400">
        <v>3159.72216796875</v>
      </c>
      <c r="AR8400">
        <v>650000</v>
      </c>
      <c r="AS8400">
        <v>3159.72216796875</v>
      </c>
      <c r="AT8400" t="s">
        <v>57</v>
      </c>
      <c r="AU8400">
        <v>0</v>
      </c>
      <c r="AV8400">
        <v>8.0582393811867572</v>
      </c>
      <c r="AW8400">
        <v>2304</v>
      </c>
      <c r="AX8400">
        <v>2209</v>
      </c>
      <c r="AY8400">
        <v>1</v>
      </c>
      <c r="AZ8400">
        <v>0.53184030208462574</v>
      </c>
      <c r="BA8400">
        <v>-5.5562657449084549E-2</v>
      </c>
    </row>
    <row r="8401" spans="1:53" x14ac:dyDescent="0.25">
      <c r="A8401">
        <v>3</v>
      </c>
      <c r="B8401">
        <v>1</v>
      </c>
      <c r="C8401">
        <v>70</v>
      </c>
      <c r="D8401">
        <v>4</v>
      </c>
      <c r="E8401">
        <v>8</v>
      </c>
      <c r="F8401">
        <v>1</v>
      </c>
      <c r="G8401">
        <v>144</v>
      </c>
      <c r="H8401" s="3">
        <f t="shared" si="131"/>
        <v>60</v>
      </c>
      <c r="I8401">
        <v>0</v>
      </c>
      <c r="J8401">
        <v>0</v>
      </c>
      <c r="K8401">
        <v>60</v>
      </c>
      <c r="L8401">
        <v>2</v>
      </c>
      <c r="M8401">
        <v>2</v>
      </c>
      <c r="N8401">
        <v>1</v>
      </c>
      <c r="O8401">
        <v>800000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800000</v>
      </c>
      <c r="X8401">
        <v>800000</v>
      </c>
      <c r="Y8401">
        <v>11</v>
      </c>
      <c r="Z8401" s="3" t="s">
        <v>59</v>
      </c>
      <c r="AA8401">
        <v>0</v>
      </c>
      <c r="AB8401">
        <v>2</v>
      </c>
      <c r="AC8401">
        <v>1</v>
      </c>
      <c r="AD8401">
        <v>1</v>
      </c>
      <c r="AE8401">
        <v>0</v>
      </c>
      <c r="AF8401">
        <v>1</v>
      </c>
      <c r="AG8401">
        <v>0</v>
      </c>
      <c r="AH8401">
        <v>60</v>
      </c>
      <c r="AI8401">
        <v>0</v>
      </c>
      <c r="AJ8401">
        <v>1</v>
      </c>
      <c r="AK8401">
        <v>0</v>
      </c>
      <c r="AL8401">
        <v>1</v>
      </c>
      <c r="AM8401">
        <v>2</v>
      </c>
      <c r="AN8401">
        <v>800000</v>
      </c>
      <c r="AO8401">
        <v>3111.11108398438</v>
      </c>
      <c r="AP8401">
        <v>800000</v>
      </c>
      <c r="AQ8401">
        <v>3111.11108398438</v>
      </c>
      <c r="AR8401">
        <v>800000</v>
      </c>
      <c r="AS8401">
        <v>3111.11108398438</v>
      </c>
      <c r="AT8401" t="s">
        <v>60</v>
      </c>
      <c r="AU8401">
        <v>0</v>
      </c>
      <c r="AV8401">
        <v>8.0427352031018149</v>
      </c>
      <c r="AW8401">
        <v>20736</v>
      </c>
      <c r="AX8401">
        <v>4900</v>
      </c>
      <c r="AY8401">
        <v>0</v>
      </c>
      <c r="AZ8401">
        <v>-0.42774779682509179</v>
      </c>
      <c r="BA8401">
        <v>-0.18094583421330659</v>
      </c>
    </row>
    <row r="8402" spans="1:53" x14ac:dyDescent="0.25">
      <c r="A8402">
        <v>3</v>
      </c>
      <c r="B8402">
        <v>0</v>
      </c>
      <c r="C8402">
        <v>47</v>
      </c>
      <c r="D8402">
        <v>6</v>
      </c>
      <c r="E8402">
        <v>2</v>
      </c>
      <c r="F8402">
        <v>1</v>
      </c>
      <c r="G8402">
        <v>11</v>
      </c>
      <c r="H8402" s="3">
        <f t="shared" si="131"/>
        <v>35</v>
      </c>
      <c r="I8402">
        <v>119011</v>
      </c>
      <c r="J8402">
        <v>400000</v>
      </c>
      <c r="K8402">
        <v>40</v>
      </c>
      <c r="L8402">
        <v>9</v>
      </c>
      <c r="M8402">
        <v>1</v>
      </c>
      <c r="N8402">
        <v>1</v>
      </c>
      <c r="O8402">
        <v>933586.33333333302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933586.33333333302</v>
      </c>
      <c r="X8402">
        <v>933586.33333333302</v>
      </c>
      <c r="Y8402">
        <v>11</v>
      </c>
      <c r="Z8402" s="3" t="s">
        <v>54</v>
      </c>
      <c r="AA8402">
        <v>0</v>
      </c>
      <c r="AB8402">
        <v>1</v>
      </c>
      <c r="AC8402">
        <v>1</v>
      </c>
      <c r="AD8402">
        <v>1</v>
      </c>
      <c r="AE8402">
        <v>0</v>
      </c>
      <c r="AF8402">
        <v>1</v>
      </c>
      <c r="AG8402">
        <v>0</v>
      </c>
      <c r="AH8402">
        <v>40</v>
      </c>
      <c r="AI8402">
        <v>1</v>
      </c>
      <c r="AJ8402">
        <v>0</v>
      </c>
      <c r="AK8402">
        <v>0</v>
      </c>
      <c r="AL8402">
        <v>0</v>
      </c>
      <c r="AM8402">
        <v>5</v>
      </c>
      <c r="AN8402">
        <v>781242</v>
      </c>
      <c r="AO8402">
        <v>4557.2451171875</v>
      </c>
      <c r="AP8402">
        <v>933586.3125</v>
      </c>
      <c r="AQ8402">
        <v>5445.919921875</v>
      </c>
      <c r="AR8402">
        <v>933586.3125</v>
      </c>
      <c r="AS8402">
        <v>5445.919921875</v>
      </c>
      <c r="AT8402" t="s">
        <v>55</v>
      </c>
      <c r="AU8402">
        <v>1</v>
      </c>
      <c r="AV8402">
        <v>8.424473578974089</v>
      </c>
      <c r="AW8402">
        <v>121</v>
      </c>
      <c r="AX8402">
        <v>2209</v>
      </c>
      <c r="AY8402">
        <v>1</v>
      </c>
      <c r="AZ8402">
        <v>0.39731076220410622</v>
      </c>
      <c r="BA8402">
        <v>-0.77937552032611046</v>
      </c>
    </row>
    <row r="8403" spans="1:53" x14ac:dyDescent="0.25">
      <c r="A8403">
        <v>1</v>
      </c>
      <c r="B8403">
        <v>1</v>
      </c>
      <c r="C8403">
        <v>35</v>
      </c>
      <c r="D8403">
        <v>5</v>
      </c>
      <c r="E8403">
        <v>11</v>
      </c>
      <c r="F8403">
        <v>1</v>
      </c>
      <c r="G8403">
        <v>96</v>
      </c>
      <c r="H8403" s="3">
        <f t="shared" si="131"/>
        <v>24</v>
      </c>
      <c r="I8403">
        <v>90000</v>
      </c>
      <c r="J8403">
        <v>2000000</v>
      </c>
      <c r="K8403">
        <v>50</v>
      </c>
      <c r="L8403">
        <v>9</v>
      </c>
      <c r="M8403">
        <v>1</v>
      </c>
      <c r="N8403">
        <v>1</v>
      </c>
      <c r="O8403">
        <v>2256666.6666666698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2256666.6666666698</v>
      </c>
      <c r="X8403">
        <v>2256666.6666666698</v>
      </c>
      <c r="Y8403">
        <v>11</v>
      </c>
      <c r="Z8403" s="3" t="s">
        <v>52</v>
      </c>
      <c r="AA8403">
        <v>1</v>
      </c>
      <c r="AB8403">
        <v>1</v>
      </c>
      <c r="AC8403">
        <v>1</v>
      </c>
      <c r="AD8403">
        <v>1</v>
      </c>
      <c r="AE8403">
        <v>0</v>
      </c>
      <c r="AF8403">
        <v>1</v>
      </c>
      <c r="AG8403">
        <v>0</v>
      </c>
      <c r="AH8403">
        <v>50</v>
      </c>
      <c r="AI8403">
        <v>1</v>
      </c>
      <c r="AJ8403">
        <v>0</v>
      </c>
      <c r="AK8403">
        <v>0</v>
      </c>
      <c r="AL8403">
        <v>0</v>
      </c>
      <c r="AM8403">
        <v>5</v>
      </c>
      <c r="AN8403">
        <v>2000000</v>
      </c>
      <c r="AO8403">
        <v>9333.3330078125</v>
      </c>
      <c r="AP8403">
        <v>2256666.75</v>
      </c>
      <c r="AQ8403">
        <v>10531.111328125</v>
      </c>
      <c r="AR8403">
        <v>2256666.75</v>
      </c>
      <c r="AS8403">
        <v>10531.111328125</v>
      </c>
      <c r="AT8403" t="s">
        <v>53</v>
      </c>
      <c r="AU8403">
        <v>1</v>
      </c>
      <c r="AV8403">
        <v>9.1413474656119984</v>
      </c>
      <c r="AW8403">
        <v>9216</v>
      </c>
      <c r="AX8403">
        <v>1225</v>
      </c>
      <c r="AY8403">
        <v>0</v>
      </c>
      <c r="AZ8403">
        <v>-0.41904120970716308</v>
      </c>
      <c r="BA8403">
        <v>0.29220728266252749</v>
      </c>
    </row>
    <row r="8404" spans="1:53" x14ac:dyDescent="0.25">
      <c r="A8404">
        <v>1</v>
      </c>
      <c r="B8404">
        <v>0</v>
      </c>
      <c r="C8404">
        <v>32</v>
      </c>
      <c r="D8404">
        <v>5</v>
      </c>
      <c r="E8404">
        <v>11</v>
      </c>
      <c r="F8404">
        <v>1</v>
      </c>
      <c r="G8404">
        <v>12</v>
      </c>
      <c r="H8404" s="3">
        <f t="shared" si="131"/>
        <v>21</v>
      </c>
      <c r="I8404">
        <v>0</v>
      </c>
      <c r="J8404">
        <v>0</v>
      </c>
      <c r="K8404">
        <v>56</v>
      </c>
      <c r="L8404">
        <v>2</v>
      </c>
      <c r="M8404">
        <v>2</v>
      </c>
      <c r="N8404">
        <v>1</v>
      </c>
      <c r="O8404">
        <v>750000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60000</v>
      </c>
      <c r="V8404">
        <v>0</v>
      </c>
      <c r="W8404">
        <v>810000</v>
      </c>
      <c r="X8404">
        <v>810000</v>
      </c>
      <c r="Y8404">
        <v>11</v>
      </c>
      <c r="Z8404" s="3" t="s">
        <v>52</v>
      </c>
      <c r="AA8404">
        <v>1</v>
      </c>
      <c r="AB8404">
        <v>2</v>
      </c>
      <c r="AC8404">
        <v>1</v>
      </c>
      <c r="AD8404">
        <v>1</v>
      </c>
      <c r="AE8404">
        <v>0</v>
      </c>
      <c r="AF8404">
        <v>1</v>
      </c>
      <c r="AG8404">
        <v>0</v>
      </c>
      <c r="AH8404">
        <v>56</v>
      </c>
      <c r="AI8404">
        <v>0</v>
      </c>
      <c r="AJ8404">
        <v>1</v>
      </c>
      <c r="AK8404">
        <v>0</v>
      </c>
      <c r="AL8404">
        <v>1</v>
      </c>
      <c r="AM8404">
        <v>2</v>
      </c>
      <c r="AN8404">
        <v>750000</v>
      </c>
      <c r="AO8404">
        <v>3125</v>
      </c>
      <c r="AP8404">
        <v>750000</v>
      </c>
      <c r="AQ8404">
        <v>3125</v>
      </c>
      <c r="AR8404">
        <v>750000</v>
      </c>
      <c r="AS8404">
        <v>3125</v>
      </c>
      <c r="AT8404" t="s">
        <v>53</v>
      </c>
      <c r="AU8404">
        <v>0</v>
      </c>
      <c r="AV8404">
        <v>8.0471895621705016</v>
      </c>
      <c r="AW8404">
        <v>144</v>
      </c>
      <c r="AX8404">
        <v>1024</v>
      </c>
      <c r="AY8404">
        <v>1</v>
      </c>
      <c r="AZ8404">
        <v>0.42643981556928812</v>
      </c>
      <c r="BA8404">
        <v>-0.1550697740312576</v>
      </c>
    </row>
    <row r="8405" spans="1:53" x14ac:dyDescent="0.25">
      <c r="A8405">
        <v>2</v>
      </c>
      <c r="B8405">
        <v>1</v>
      </c>
      <c r="C8405">
        <v>30</v>
      </c>
      <c r="D8405">
        <v>5</v>
      </c>
      <c r="E8405">
        <v>11</v>
      </c>
      <c r="F8405">
        <v>1</v>
      </c>
      <c r="G8405">
        <v>84</v>
      </c>
      <c r="H8405" s="3">
        <f t="shared" si="131"/>
        <v>19</v>
      </c>
      <c r="I8405">
        <v>0</v>
      </c>
      <c r="J8405">
        <v>0</v>
      </c>
      <c r="K8405">
        <v>60</v>
      </c>
      <c r="L8405">
        <v>2</v>
      </c>
      <c r="M8405">
        <v>2</v>
      </c>
      <c r="N8405">
        <v>1</v>
      </c>
      <c r="O8405">
        <v>800000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800000</v>
      </c>
      <c r="X8405">
        <v>800000</v>
      </c>
      <c r="Y8405">
        <v>11</v>
      </c>
      <c r="Z8405" s="3" t="s">
        <v>52</v>
      </c>
      <c r="AA8405">
        <v>1</v>
      </c>
      <c r="AB8405">
        <v>2</v>
      </c>
      <c r="AC8405">
        <v>1</v>
      </c>
      <c r="AD8405">
        <v>1</v>
      </c>
      <c r="AE8405">
        <v>0</v>
      </c>
      <c r="AF8405">
        <v>1</v>
      </c>
      <c r="AG8405">
        <v>0</v>
      </c>
      <c r="AH8405">
        <v>60</v>
      </c>
      <c r="AI8405">
        <v>0</v>
      </c>
      <c r="AJ8405">
        <v>1</v>
      </c>
      <c r="AK8405">
        <v>0</v>
      </c>
      <c r="AL8405">
        <v>1</v>
      </c>
      <c r="AM8405">
        <v>2</v>
      </c>
      <c r="AN8405">
        <v>800000</v>
      </c>
      <c r="AO8405">
        <v>3111.11108398438</v>
      </c>
      <c r="AP8405">
        <v>800000</v>
      </c>
      <c r="AQ8405">
        <v>3111.11108398438</v>
      </c>
      <c r="AR8405">
        <v>800000</v>
      </c>
      <c r="AS8405">
        <v>3111.11108398438</v>
      </c>
      <c r="AT8405" t="s">
        <v>53</v>
      </c>
      <c r="AU8405">
        <v>0</v>
      </c>
      <c r="AV8405">
        <v>8.0427352031018149</v>
      </c>
      <c r="AW8405">
        <v>7056</v>
      </c>
      <c r="AX8405">
        <v>900</v>
      </c>
      <c r="AY8405">
        <v>0</v>
      </c>
      <c r="AZ8405">
        <v>-0.51309524385186789</v>
      </c>
      <c r="BA8405">
        <v>-0.20724126246205299</v>
      </c>
    </row>
    <row r="8406" spans="1:53" x14ac:dyDescent="0.25">
      <c r="A8406">
        <v>2</v>
      </c>
      <c r="B8406">
        <v>1</v>
      </c>
      <c r="C8406">
        <v>45</v>
      </c>
      <c r="D8406">
        <v>5</v>
      </c>
      <c r="E8406">
        <v>11</v>
      </c>
      <c r="F8406">
        <v>1</v>
      </c>
      <c r="G8406">
        <v>40</v>
      </c>
      <c r="H8406" s="3">
        <f t="shared" si="131"/>
        <v>34</v>
      </c>
      <c r="I8406">
        <v>88211</v>
      </c>
      <c r="J8406">
        <v>0</v>
      </c>
      <c r="K8406">
        <v>48</v>
      </c>
      <c r="L8406">
        <v>8</v>
      </c>
      <c r="M8406">
        <v>1</v>
      </c>
      <c r="N8406">
        <v>1</v>
      </c>
      <c r="O8406">
        <v>1038211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1038211</v>
      </c>
      <c r="X8406">
        <v>1038211</v>
      </c>
      <c r="Y8406">
        <v>11</v>
      </c>
      <c r="Z8406" s="3" t="s">
        <v>52</v>
      </c>
      <c r="AA8406">
        <v>1</v>
      </c>
      <c r="AB8406">
        <v>1</v>
      </c>
      <c r="AC8406">
        <v>1</v>
      </c>
      <c r="AD8406">
        <v>1</v>
      </c>
      <c r="AE8406">
        <v>0</v>
      </c>
      <c r="AF8406">
        <v>1</v>
      </c>
      <c r="AG8406">
        <v>0</v>
      </c>
      <c r="AH8406">
        <v>48</v>
      </c>
      <c r="AI8406">
        <v>1</v>
      </c>
      <c r="AJ8406">
        <v>0</v>
      </c>
      <c r="AK8406">
        <v>0</v>
      </c>
      <c r="AL8406">
        <v>0</v>
      </c>
      <c r="AM8406">
        <v>5</v>
      </c>
      <c r="AN8406">
        <v>950000</v>
      </c>
      <c r="AO8406">
        <v>4618.0556640625</v>
      </c>
      <c r="AP8406">
        <v>1038211</v>
      </c>
      <c r="AQ8406">
        <v>5046.85888671875</v>
      </c>
      <c r="AR8406">
        <v>1038211</v>
      </c>
      <c r="AS8406">
        <v>5046.85888671875</v>
      </c>
      <c r="AT8406" t="s">
        <v>53</v>
      </c>
      <c r="AU8406">
        <v>1</v>
      </c>
      <c r="AV8406">
        <v>8.4377290435582317</v>
      </c>
      <c r="AW8406">
        <v>1600</v>
      </c>
      <c r="AX8406">
        <v>2025</v>
      </c>
      <c r="AY8406">
        <v>0</v>
      </c>
      <c r="AZ8406">
        <v>-0.49938860827517151</v>
      </c>
      <c r="BA8406">
        <v>-0.39727297248401161</v>
      </c>
    </row>
    <row r="8407" spans="1:53" x14ac:dyDescent="0.25">
      <c r="A8407">
        <v>2</v>
      </c>
      <c r="B8407">
        <v>0</v>
      </c>
      <c r="C8407">
        <v>43</v>
      </c>
      <c r="D8407">
        <v>4</v>
      </c>
      <c r="E8407">
        <v>7</v>
      </c>
      <c r="F8407">
        <v>1</v>
      </c>
      <c r="G8407">
        <v>12</v>
      </c>
      <c r="H8407" s="3">
        <f t="shared" si="131"/>
        <v>33</v>
      </c>
      <c r="I8407">
        <v>0</v>
      </c>
      <c r="J8407">
        <v>0</v>
      </c>
      <c r="K8407">
        <v>48</v>
      </c>
      <c r="L8407">
        <v>3</v>
      </c>
      <c r="M8407">
        <v>2</v>
      </c>
      <c r="N8407">
        <v>1</v>
      </c>
      <c r="O8407">
        <v>600000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600000</v>
      </c>
      <c r="X8407">
        <v>680000</v>
      </c>
      <c r="Y8407">
        <v>11</v>
      </c>
      <c r="Z8407" s="3" t="s">
        <v>59</v>
      </c>
      <c r="AA8407">
        <v>0</v>
      </c>
      <c r="AB8407">
        <v>2</v>
      </c>
      <c r="AC8407">
        <v>1</v>
      </c>
      <c r="AD8407">
        <v>1</v>
      </c>
      <c r="AE8407">
        <v>0</v>
      </c>
      <c r="AF8407">
        <v>1</v>
      </c>
      <c r="AG8407">
        <v>0</v>
      </c>
      <c r="AH8407">
        <v>48</v>
      </c>
      <c r="AI8407">
        <v>0</v>
      </c>
      <c r="AJ8407">
        <v>1</v>
      </c>
      <c r="AK8407">
        <v>0</v>
      </c>
      <c r="AL8407">
        <v>1</v>
      </c>
      <c r="AM8407">
        <v>2</v>
      </c>
      <c r="AN8407">
        <v>600000</v>
      </c>
      <c r="AO8407">
        <v>2916.66674804688</v>
      </c>
      <c r="AP8407">
        <v>600000</v>
      </c>
      <c r="AQ8407">
        <v>2916.66674804688</v>
      </c>
      <c r="AR8407">
        <v>600000</v>
      </c>
      <c r="AS8407">
        <v>2916.66674804688</v>
      </c>
      <c r="AT8407" t="s">
        <v>60</v>
      </c>
      <c r="AU8407">
        <v>0</v>
      </c>
      <c r="AV8407">
        <v>7.9781967185853384</v>
      </c>
      <c r="AW8407">
        <v>144</v>
      </c>
      <c r="AX8407">
        <v>1849</v>
      </c>
      <c r="AY8407">
        <v>1</v>
      </c>
      <c r="AZ8407">
        <v>0.43198638613775309</v>
      </c>
      <c r="BA8407">
        <v>-0.2499641630998298</v>
      </c>
    </row>
    <row r="8408" spans="1:53" x14ac:dyDescent="0.25">
      <c r="A8408">
        <v>1</v>
      </c>
      <c r="B8408">
        <v>1</v>
      </c>
      <c r="C8408">
        <v>22</v>
      </c>
      <c r="D8408">
        <v>5</v>
      </c>
      <c r="E8408">
        <v>11</v>
      </c>
      <c r="F8408">
        <v>1</v>
      </c>
      <c r="G8408">
        <v>48</v>
      </c>
      <c r="H8408" s="3">
        <f t="shared" si="131"/>
        <v>11</v>
      </c>
      <c r="I8408">
        <v>0</v>
      </c>
      <c r="J8408">
        <v>0</v>
      </c>
      <c r="K8408">
        <v>48</v>
      </c>
      <c r="L8408">
        <v>5</v>
      </c>
      <c r="M8408">
        <v>2</v>
      </c>
      <c r="N8408">
        <v>1</v>
      </c>
      <c r="O8408">
        <v>700000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700000</v>
      </c>
      <c r="X8408">
        <v>700000</v>
      </c>
      <c r="Y8408">
        <v>11</v>
      </c>
      <c r="Z8408" s="3" t="s">
        <v>52</v>
      </c>
      <c r="AA8408">
        <v>1</v>
      </c>
      <c r="AB8408">
        <v>2</v>
      </c>
      <c r="AC8408">
        <v>1</v>
      </c>
      <c r="AD8408">
        <v>1</v>
      </c>
      <c r="AE8408">
        <v>0</v>
      </c>
      <c r="AF8408">
        <v>1</v>
      </c>
      <c r="AG8408">
        <v>0</v>
      </c>
      <c r="AH8408">
        <v>48</v>
      </c>
      <c r="AI8408">
        <v>0</v>
      </c>
      <c r="AJ8408">
        <v>1</v>
      </c>
      <c r="AK8408">
        <v>0</v>
      </c>
      <c r="AL8408">
        <v>0</v>
      </c>
      <c r="AM8408">
        <v>4</v>
      </c>
      <c r="AN8408">
        <v>700000</v>
      </c>
      <c r="AO8408">
        <v>3402.77783203125</v>
      </c>
      <c r="AP8408">
        <v>700000</v>
      </c>
      <c r="AQ8408">
        <v>3402.77783203125</v>
      </c>
      <c r="AR8408">
        <v>700000</v>
      </c>
      <c r="AS8408">
        <v>3402.77783203125</v>
      </c>
      <c r="AT8408" t="s">
        <v>53</v>
      </c>
      <c r="AU8408">
        <v>0</v>
      </c>
      <c r="AV8408">
        <v>8.1323473864546862</v>
      </c>
      <c r="AW8408">
        <v>2304</v>
      </c>
      <c r="AX8408">
        <v>484</v>
      </c>
      <c r="AY8408">
        <v>0</v>
      </c>
      <c r="AZ8408">
        <v>-0.47343270750922128</v>
      </c>
      <c r="BA8408">
        <v>-0.17221145701279439</v>
      </c>
    </row>
    <row r="8409" spans="1:53" x14ac:dyDescent="0.25">
      <c r="A8409">
        <v>1</v>
      </c>
      <c r="B8409">
        <v>0</v>
      </c>
      <c r="C8409">
        <v>20</v>
      </c>
      <c r="D8409">
        <v>5</v>
      </c>
      <c r="E8409">
        <v>11</v>
      </c>
      <c r="F8409">
        <v>1</v>
      </c>
      <c r="G8409">
        <v>52</v>
      </c>
      <c r="H8409" s="3">
        <f t="shared" si="131"/>
        <v>9</v>
      </c>
      <c r="I8409">
        <v>0</v>
      </c>
      <c r="J8409">
        <v>0</v>
      </c>
      <c r="K8409">
        <v>48</v>
      </c>
      <c r="L8409">
        <v>5</v>
      </c>
      <c r="M8409">
        <v>2</v>
      </c>
      <c r="N8409">
        <v>1</v>
      </c>
      <c r="O8409">
        <v>650000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650000</v>
      </c>
      <c r="X8409">
        <v>650000</v>
      </c>
      <c r="Y8409">
        <v>11</v>
      </c>
      <c r="Z8409" s="3" t="s">
        <v>52</v>
      </c>
      <c r="AA8409">
        <v>1</v>
      </c>
      <c r="AB8409">
        <v>2</v>
      </c>
      <c r="AC8409">
        <v>1</v>
      </c>
      <c r="AD8409">
        <v>1</v>
      </c>
      <c r="AE8409">
        <v>0</v>
      </c>
      <c r="AF8409">
        <v>1</v>
      </c>
      <c r="AG8409">
        <v>0</v>
      </c>
      <c r="AH8409">
        <v>48</v>
      </c>
      <c r="AI8409">
        <v>0</v>
      </c>
      <c r="AJ8409">
        <v>1</v>
      </c>
      <c r="AK8409">
        <v>0</v>
      </c>
      <c r="AL8409">
        <v>0</v>
      </c>
      <c r="AM8409">
        <v>4</v>
      </c>
      <c r="AN8409">
        <v>650000</v>
      </c>
      <c r="AO8409">
        <v>3159.72216796875</v>
      </c>
      <c r="AP8409">
        <v>650000</v>
      </c>
      <c r="AQ8409">
        <v>3159.72216796875</v>
      </c>
      <c r="AR8409">
        <v>650000</v>
      </c>
      <c r="AS8409">
        <v>3159.72216796875</v>
      </c>
      <c r="AT8409" t="s">
        <v>53</v>
      </c>
      <c r="AU8409">
        <v>0</v>
      </c>
      <c r="AV8409">
        <v>8.0582393811867572</v>
      </c>
      <c r="AW8409">
        <v>2704</v>
      </c>
      <c r="AX8409">
        <v>400</v>
      </c>
      <c r="AY8409">
        <v>1</v>
      </c>
      <c r="AZ8409">
        <v>0.5432660913918107</v>
      </c>
      <c r="BA8409">
        <v>-0.20061826225195989</v>
      </c>
    </row>
    <row r="8410" spans="1:53" x14ac:dyDescent="0.25">
      <c r="A8410">
        <v>3</v>
      </c>
      <c r="B8410">
        <v>1</v>
      </c>
      <c r="C8410">
        <v>28</v>
      </c>
      <c r="D8410">
        <v>3</v>
      </c>
      <c r="E8410">
        <v>4</v>
      </c>
      <c r="F8410">
        <v>1</v>
      </c>
      <c r="G8410">
        <v>24</v>
      </c>
      <c r="H8410" s="3">
        <f t="shared" si="131"/>
        <v>19</v>
      </c>
      <c r="I8410">
        <v>0</v>
      </c>
      <c r="J8410">
        <v>0</v>
      </c>
      <c r="K8410">
        <v>70</v>
      </c>
      <c r="L8410">
        <v>3</v>
      </c>
      <c r="M8410">
        <v>2</v>
      </c>
      <c r="N8410">
        <v>1</v>
      </c>
      <c r="O8410">
        <v>1600000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1600000</v>
      </c>
      <c r="X8410">
        <v>1600000</v>
      </c>
      <c r="Y8410">
        <v>11</v>
      </c>
      <c r="Z8410" s="3" t="s">
        <v>58</v>
      </c>
      <c r="AA8410">
        <v>0</v>
      </c>
      <c r="AB8410">
        <v>2</v>
      </c>
      <c r="AC8410">
        <v>1</v>
      </c>
      <c r="AD8410">
        <v>1</v>
      </c>
      <c r="AE8410">
        <v>0</v>
      </c>
      <c r="AF8410">
        <v>1</v>
      </c>
      <c r="AG8410">
        <v>0</v>
      </c>
      <c r="AH8410">
        <v>70</v>
      </c>
      <c r="AI8410">
        <v>0</v>
      </c>
      <c r="AJ8410">
        <v>1</v>
      </c>
      <c r="AK8410">
        <v>0</v>
      </c>
      <c r="AL8410">
        <v>1</v>
      </c>
      <c r="AM8410">
        <v>2</v>
      </c>
      <c r="AN8410">
        <v>1600000</v>
      </c>
      <c r="AO8410">
        <v>5333.33349609375</v>
      </c>
      <c r="AP8410">
        <v>1600000</v>
      </c>
      <c r="AQ8410">
        <v>5333.33349609375</v>
      </c>
      <c r="AR8410">
        <v>1600000</v>
      </c>
      <c r="AS8410">
        <v>5333.33349609375</v>
      </c>
      <c r="AT8410" t="s">
        <v>57</v>
      </c>
      <c r="AU8410">
        <v>0</v>
      </c>
      <c r="AV8410">
        <v>8.5817317430713871</v>
      </c>
      <c r="AW8410">
        <v>576</v>
      </c>
      <c r="AX8410">
        <v>784</v>
      </c>
      <c r="AY8410">
        <v>0</v>
      </c>
      <c r="AZ8410">
        <v>-0.30533835483198712</v>
      </c>
      <c r="BA8410">
        <v>1.068017197604616</v>
      </c>
    </row>
    <row r="8411" spans="1:53" x14ac:dyDescent="0.25">
      <c r="A8411">
        <v>3</v>
      </c>
      <c r="B8411">
        <v>1</v>
      </c>
      <c r="C8411">
        <v>41</v>
      </c>
      <c r="D8411">
        <v>5</v>
      </c>
      <c r="E8411">
        <v>10</v>
      </c>
      <c r="F8411">
        <v>1</v>
      </c>
      <c r="G8411">
        <v>2</v>
      </c>
      <c r="H8411" s="3">
        <f t="shared" si="131"/>
        <v>30</v>
      </c>
      <c r="I8411">
        <v>12000</v>
      </c>
      <c r="J8411">
        <v>400000</v>
      </c>
      <c r="K8411">
        <v>96</v>
      </c>
      <c r="L8411">
        <v>4</v>
      </c>
      <c r="M8411">
        <v>2</v>
      </c>
      <c r="N8411">
        <v>1</v>
      </c>
      <c r="O8411">
        <v>1005333.33333333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1005333.33333333</v>
      </c>
      <c r="X8411">
        <v>1005333.33333333</v>
      </c>
      <c r="Y8411">
        <v>11</v>
      </c>
      <c r="Z8411" s="3" t="s">
        <v>52</v>
      </c>
      <c r="AA8411">
        <v>1</v>
      </c>
      <c r="AB8411">
        <v>2</v>
      </c>
      <c r="AC8411">
        <v>1</v>
      </c>
      <c r="AD8411">
        <v>1</v>
      </c>
      <c r="AE8411">
        <v>0</v>
      </c>
      <c r="AF8411">
        <v>1</v>
      </c>
      <c r="AG8411">
        <v>0</v>
      </c>
      <c r="AH8411">
        <v>72</v>
      </c>
      <c r="AI8411">
        <v>0</v>
      </c>
      <c r="AJ8411">
        <v>1</v>
      </c>
      <c r="AK8411">
        <v>0</v>
      </c>
      <c r="AL8411">
        <v>0</v>
      </c>
      <c r="AM8411">
        <v>3</v>
      </c>
      <c r="AN8411">
        <v>960000</v>
      </c>
      <c r="AO8411">
        <v>2333.33325195312</v>
      </c>
      <c r="AP8411">
        <v>993333.3125</v>
      </c>
      <c r="AQ8411">
        <v>2414.35180664062</v>
      </c>
      <c r="AR8411">
        <v>993333.3125</v>
      </c>
      <c r="AS8411">
        <v>2414.35180664062</v>
      </c>
      <c r="AT8411" t="s">
        <v>53</v>
      </c>
      <c r="AU8411">
        <v>0</v>
      </c>
      <c r="AV8411">
        <v>7.7550531044921058</v>
      </c>
      <c r="AW8411">
        <v>4</v>
      </c>
      <c r="AX8411">
        <v>1681</v>
      </c>
      <c r="AY8411">
        <v>0</v>
      </c>
      <c r="AZ8411">
        <v>-0.45980815720872442</v>
      </c>
      <c r="BA8411">
        <v>-0.48590099485518051</v>
      </c>
    </row>
    <row r="8412" spans="1:53" x14ac:dyDescent="0.25">
      <c r="A8412">
        <v>2</v>
      </c>
      <c r="B8412">
        <v>0</v>
      </c>
      <c r="C8412">
        <v>27</v>
      </c>
      <c r="D8412">
        <v>6</v>
      </c>
      <c r="E8412">
        <v>0</v>
      </c>
      <c r="F8412">
        <v>1</v>
      </c>
      <c r="G8412">
        <v>11</v>
      </c>
      <c r="H8412" s="3">
        <f t="shared" si="131"/>
        <v>15</v>
      </c>
      <c r="I8412">
        <v>118211</v>
      </c>
      <c r="J8412">
        <v>450000</v>
      </c>
      <c r="K8412">
        <v>40</v>
      </c>
      <c r="L8412">
        <v>9</v>
      </c>
      <c r="M8412">
        <v>1</v>
      </c>
      <c r="N8412">
        <v>1</v>
      </c>
      <c r="O8412">
        <v>936953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936953</v>
      </c>
      <c r="X8412">
        <v>936953</v>
      </c>
      <c r="Y8412">
        <v>11</v>
      </c>
      <c r="Z8412" s="3" t="s">
        <v>54</v>
      </c>
      <c r="AA8412">
        <v>0</v>
      </c>
      <c r="AB8412">
        <v>1</v>
      </c>
      <c r="AC8412">
        <v>1</v>
      </c>
      <c r="AD8412">
        <v>1</v>
      </c>
      <c r="AE8412">
        <v>0</v>
      </c>
      <c r="AF8412">
        <v>1</v>
      </c>
      <c r="AG8412">
        <v>0</v>
      </c>
      <c r="AH8412">
        <v>40</v>
      </c>
      <c r="AI8412">
        <v>1</v>
      </c>
      <c r="AJ8412">
        <v>0</v>
      </c>
      <c r="AK8412">
        <v>0</v>
      </c>
      <c r="AL8412">
        <v>0</v>
      </c>
      <c r="AM8412">
        <v>5</v>
      </c>
      <c r="AN8412">
        <v>781242</v>
      </c>
      <c r="AO8412">
        <v>4557.2451171875</v>
      </c>
      <c r="AP8412">
        <v>936953</v>
      </c>
      <c r="AQ8412">
        <v>5465.55908203125</v>
      </c>
      <c r="AR8412">
        <v>936953</v>
      </c>
      <c r="AS8412">
        <v>5465.55908203125</v>
      </c>
      <c r="AT8412" t="s">
        <v>55</v>
      </c>
      <c r="AU8412">
        <v>1</v>
      </c>
      <c r="AV8412">
        <v>8.424473578974089</v>
      </c>
      <c r="AW8412">
        <v>121</v>
      </c>
      <c r="AX8412">
        <v>729</v>
      </c>
      <c r="AY8412">
        <v>1</v>
      </c>
      <c r="AZ8412">
        <v>0.46388033108558302</v>
      </c>
      <c r="BA8412">
        <v>-0.50239070803755459</v>
      </c>
    </row>
    <row r="8413" spans="1:53" x14ac:dyDescent="0.25">
      <c r="A8413">
        <v>3</v>
      </c>
      <c r="B8413">
        <v>0</v>
      </c>
      <c r="C8413">
        <v>47</v>
      </c>
      <c r="D8413">
        <v>4</v>
      </c>
      <c r="E8413">
        <v>7</v>
      </c>
      <c r="F8413">
        <v>4</v>
      </c>
      <c r="G8413">
        <v>24</v>
      </c>
      <c r="H8413" s="3">
        <f t="shared" si="131"/>
        <v>37</v>
      </c>
      <c r="I8413">
        <v>0</v>
      </c>
      <c r="J8413">
        <v>0</v>
      </c>
      <c r="K8413">
        <v>4</v>
      </c>
      <c r="L8413">
        <v>9</v>
      </c>
      <c r="M8413">
        <v>2</v>
      </c>
      <c r="N8413">
        <v>1</v>
      </c>
      <c r="O8413">
        <v>120000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120000</v>
      </c>
      <c r="X8413">
        <v>120000</v>
      </c>
      <c r="Y8413">
        <v>11</v>
      </c>
      <c r="Z8413" s="3" t="s">
        <v>59</v>
      </c>
      <c r="AA8413">
        <v>0</v>
      </c>
      <c r="AB8413">
        <v>2</v>
      </c>
      <c r="AC8413">
        <v>1</v>
      </c>
      <c r="AD8413">
        <v>1</v>
      </c>
      <c r="AE8413">
        <v>0</v>
      </c>
      <c r="AF8413">
        <v>1</v>
      </c>
      <c r="AG8413">
        <v>0</v>
      </c>
      <c r="AH8413">
        <v>72</v>
      </c>
      <c r="AI8413">
        <v>0</v>
      </c>
      <c r="AJ8413">
        <v>1</v>
      </c>
      <c r="AK8413">
        <v>0</v>
      </c>
      <c r="AL8413">
        <v>0</v>
      </c>
      <c r="AM8413">
        <v>5</v>
      </c>
      <c r="AN8413">
        <v>120000</v>
      </c>
      <c r="AO8413">
        <v>7000</v>
      </c>
      <c r="AP8413">
        <v>120000</v>
      </c>
      <c r="AQ8413">
        <v>7000</v>
      </c>
      <c r="AR8413">
        <v>120000</v>
      </c>
      <c r="AS8413">
        <v>7000</v>
      </c>
      <c r="AT8413" t="s">
        <v>60</v>
      </c>
      <c r="AU8413">
        <v>0</v>
      </c>
      <c r="AV8413">
        <v>8.8536654280374503</v>
      </c>
      <c r="AW8413">
        <v>576</v>
      </c>
      <c r="AX8413">
        <v>2209</v>
      </c>
      <c r="AY8413">
        <v>1</v>
      </c>
      <c r="AZ8413">
        <v>0.73164280467149845</v>
      </c>
      <c r="BA8413">
        <v>0.51457617312335879</v>
      </c>
    </row>
    <row r="8414" spans="1:53" x14ac:dyDescent="0.25">
      <c r="A8414">
        <v>3</v>
      </c>
      <c r="B8414">
        <v>0</v>
      </c>
      <c r="C8414">
        <v>53</v>
      </c>
      <c r="D8414">
        <v>5</v>
      </c>
      <c r="E8414">
        <v>11</v>
      </c>
      <c r="F8414">
        <v>1</v>
      </c>
      <c r="G8414">
        <v>10</v>
      </c>
      <c r="H8414" s="3">
        <f t="shared" si="131"/>
        <v>42</v>
      </c>
      <c r="I8414">
        <v>200000</v>
      </c>
      <c r="J8414">
        <v>0</v>
      </c>
      <c r="K8414">
        <v>60</v>
      </c>
      <c r="L8414">
        <v>1</v>
      </c>
      <c r="M8414">
        <v>1</v>
      </c>
      <c r="N8414">
        <v>1</v>
      </c>
      <c r="O8414">
        <v>400000</v>
      </c>
      <c r="P8414">
        <v>0</v>
      </c>
      <c r="Q8414">
        <v>200000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600000</v>
      </c>
      <c r="X8414">
        <v>600000</v>
      </c>
      <c r="Y8414">
        <v>11</v>
      </c>
      <c r="Z8414" s="3" t="s">
        <v>52</v>
      </c>
      <c r="AA8414">
        <v>1</v>
      </c>
      <c r="AB8414">
        <v>1</v>
      </c>
      <c r="AC8414">
        <v>1</v>
      </c>
      <c r="AD8414">
        <v>1</v>
      </c>
      <c r="AE8414">
        <v>0</v>
      </c>
      <c r="AF8414">
        <v>1</v>
      </c>
      <c r="AG8414">
        <v>0</v>
      </c>
      <c r="AH8414">
        <v>60</v>
      </c>
      <c r="AI8414">
        <v>0</v>
      </c>
      <c r="AJ8414">
        <v>1</v>
      </c>
      <c r="AK8414">
        <v>0</v>
      </c>
      <c r="AL8414">
        <v>1</v>
      </c>
      <c r="AM8414">
        <v>1</v>
      </c>
      <c r="AN8414">
        <v>400000</v>
      </c>
      <c r="AO8414">
        <v>1555.55554199219</v>
      </c>
      <c r="AP8414">
        <v>400000</v>
      </c>
      <c r="AQ8414">
        <v>1555.55554199219</v>
      </c>
      <c r="AR8414">
        <v>400000</v>
      </c>
      <c r="AS8414">
        <v>1555.55554199219</v>
      </c>
      <c r="AT8414" t="s">
        <v>53</v>
      </c>
      <c r="AU8414">
        <v>0</v>
      </c>
      <c r="AV8414">
        <v>7.3495880225418686</v>
      </c>
      <c r="AW8414">
        <v>100</v>
      </c>
      <c r="AX8414">
        <v>2809</v>
      </c>
      <c r="AY8414">
        <v>1</v>
      </c>
      <c r="AZ8414">
        <v>0.38653366587189381</v>
      </c>
      <c r="BA8414">
        <v>-0.94972295706808185</v>
      </c>
    </row>
    <row r="8415" spans="1:53" x14ac:dyDescent="0.25">
      <c r="A8415">
        <v>2</v>
      </c>
      <c r="B8415">
        <v>1</v>
      </c>
      <c r="C8415">
        <v>37</v>
      </c>
      <c r="D8415">
        <v>6</v>
      </c>
      <c r="E8415">
        <v>2</v>
      </c>
      <c r="F8415">
        <v>1</v>
      </c>
      <c r="G8415">
        <v>54</v>
      </c>
      <c r="H8415" s="3">
        <f t="shared" si="131"/>
        <v>25</v>
      </c>
      <c r="I8415">
        <v>119211</v>
      </c>
      <c r="J8415">
        <v>1200000</v>
      </c>
      <c r="K8415">
        <v>48</v>
      </c>
      <c r="L8415">
        <v>8</v>
      </c>
      <c r="M8415">
        <v>1</v>
      </c>
      <c r="N8415">
        <v>1</v>
      </c>
      <c r="O8415">
        <v>1419211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1419211</v>
      </c>
      <c r="X8415">
        <v>1419211</v>
      </c>
      <c r="Y8415">
        <v>11</v>
      </c>
      <c r="Z8415" s="3" t="s">
        <v>54</v>
      </c>
      <c r="AA8415">
        <v>0</v>
      </c>
      <c r="AB8415">
        <v>1</v>
      </c>
      <c r="AC8415">
        <v>1</v>
      </c>
      <c r="AD8415">
        <v>1</v>
      </c>
      <c r="AE8415">
        <v>0</v>
      </c>
      <c r="AF8415">
        <v>1</v>
      </c>
      <c r="AG8415">
        <v>0</v>
      </c>
      <c r="AH8415">
        <v>48</v>
      </c>
      <c r="AI8415">
        <v>1</v>
      </c>
      <c r="AJ8415">
        <v>0</v>
      </c>
      <c r="AK8415">
        <v>0</v>
      </c>
      <c r="AL8415">
        <v>0</v>
      </c>
      <c r="AM8415">
        <v>5</v>
      </c>
      <c r="AN8415">
        <v>1200000</v>
      </c>
      <c r="AO8415">
        <v>5833.33349609375</v>
      </c>
      <c r="AP8415">
        <v>1419211</v>
      </c>
      <c r="AQ8415">
        <v>6898.9423828125</v>
      </c>
      <c r="AR8415">
        <v>1419211</v>
      </c>
      <c r="AS8415">
        <v>6898.9423828125</v>
      </c>
      <c r="AT8415" t="s">
        <v>55</v>
      </c>
      <c r="AU8415">
        <v>1</v>
      </c>
      <c r="AV8415">
        <v>8.6713438991452811</v>
      </c>
      <c r="AW8415">
        <v>2916</v>
      </c>
      <c r="AX8415">
        <v>1369</v>
      </c>
      <c r="AY8415">
        <v>0</v>
      </c>
      <c r="AZ8415">
        <v>-0.5415538011662675</v>
      </c>
      <c r="BA8415">
        <v>-0.3691757656578179</v>
      </c>
    </row>
    <row r="8416" spans="1:53" x14ac:dyDescent="0.25">
      <c r="A8416">
        <v>2</v>
      </c>
      <c r="B8416">
        <v>1</v>
      </c>
      <c r="C8416">
        <v>49</v>
      </c>
      <c r="D8416">
        <v>5</v>
      </c>
      <c r="E8416">
        <v>11</v>
      </c>
      <c r="F8416">
        <v>1</v>
      </c>
      <c r="G8416">
        <v>336</v>
      </c>
      <c r="H8416" s="3">
        <f t="shared" si="131"/>
        <v>38</v>
      </c>
      <c r="I8416">
        <v>118211</v>
      </c>
      <c r="J8416">
        <v>678000</v>
      </c>
      <c r="K8416">
        <v>45</v>
      </c>
      <c r="L8416">
        <v>9</v>
      </c>
      <c r="M8416">
        <v>1</v>
      </c>
      <c r="N8416">
        <v>1</v>
      </c>
      <c r="O8416">
        <v>1319711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1319711</v>
      </c>
      <c r="X8416">
        <v>1319711</v>
      </c>
      <c r="Y8416">
        <v>11</v>
      </c>
      <c r="Z8416" s="3" t="s">
        <v>52</v>
      </c>
      <c r="AA8416">
        <v>1</v>
      </c>
      <c r="AB8416">
        <v>1</v>
      </c>
      <c r="AC8416">
        <v>1</v>
      </c>
      <c r="AD8416">
        <v>1</v>
      </c>
      <c r="AE8416">
        <v>0</v>
      </c>
      <c r="AF8416">
        <v>1</v>
      </c>
      <c r="AG8416">
        <v>0</v>
      </c>
      <c r="AH8416">
        <v>45</v>
      </c>
      <c r="AI8416">
        <v>1</v>
      </c>
      <c r="AJ8416">
        <v>0</v>
      </c>
      <c r="AK8416">
        <v>0</v>
      </c>
      <c r="AL8416">
        <v>0</v>
      </c>
      <c r="AM8416">
        <v>5</v>
      </c>
      <c r="AN8416">
        <v>980000</v>
      </c>
      <c r="AO8416">
        <v>5081.4814453125</v>
      </c>
      <c r="AP8416">
        <v>1319711</v>
      </c>
      <c r="AQ8416">
        <v>6842.94580078125</v>
      </c>
      <c r="AR8416">
        <v>1319711</v>
      </c>
      <c r="AS8416">
        <v>6842.94580078125</v>
      </c>
      <c r="AT8416" t="s">
        <v>53</v>
      </c>
      <c r="AU8416">
        <v>1</v>
      </c>
      <c r="AV8416">
        <v>8.5333581211517906</v>
      </c>
      <c r="AW8416">
        <v>112896</v>
      </c>
      <c r="AX8416">
        <v>2401</v>
      </c>
      <c r="AY8416">
        <v>0</v>
      </c>
      <c r="AZ8416">
        <v>-0.47725201211280072</v>
      </c>
      <c r="BA8416">
        <v>-0.80735534232135731</v>
      </c>
    </row>
    <row r="8417" spans="1:53" x14ac:dyDescent="0.25">
      <c r="A8417">
        <v>3</v>
      </c>
      <c r="B8417">
        <v>1</v>
      </c>
      <c r="C8417">
        <v>26</v>
      </c>
      <c r="D8417">
        <v>6</v>
      </c>
      <c r="E8417">
        <v>3</v>
      </c>
      <c r="F8417">
        <v>1</v>
      </c>
      <c r="G8417">
        <v>84</v>
      </c>
      <c r="H8417" s="3">
        <f t="shared" si="131"/>
        <v>14</v>
      </c>
      <c r="I8417">
        <v>118211</v>
      </c>
      <c r="J8417">
        <v>1000000</v>
      </c>
      <c r="K8417">
        <v>54</v>
      </c>
      <c r="L8417">
        <v>4</v>
      </c>
      <c r="M8417">
        <v>1</v>
      </c>
      <c r="N8417">
        <v>1</v>
      </c>
      <c r="O8417">
        <v>1201544.33333333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1201544.33333333</v>
      </c>
      <c r="X8417">
        <v>1201544.33333333</v>
      </c>
      <c r="Y8417">
        <v>11</v>
      </c>
      <c r="Z8417" s="3" t="s">
        <v>54</v>
      </c>
      <c r="AA8417">
        <v>0</v>
      </c>
      <c r="AB8417">
        <v>1</v>
      </c>
      <c r="AC8417">
        <v>1</v>
      </c>
      <c r="AD8417">
        <v>1</v>
      </c>
      <c r="AE8417">
        <v>0</v>
      </c>
      <c r="AF8417">
        <v>1</v>
      </c>
      <c r="AG8417">
        <v>0</v>
      </c>
      <c r="AH8417">
        <v>54</v>
      </c>
      <c r="AI8417">
        <v>1</v>
      </c>
      <c r="AJ8417">
        <v>0</v>
      </c>
      <c r="AK8417">
        <v>0</v>
      </c>
      <c r="AL8417">
        <v>0</v>
      </c>
      <c r="AM8417">
        <v>3</v>
      </c>
      <c r="AN8417">
        <v>1000000</v>
      </c>
      <c r="AO8417">
        <v>4320.98779296875</v>
      </c>
      <c r="AP8417">
        <v>1201544.375</v>
      </c>
      <c r="AQ8417">
        <v>5191.8583984375</v>
      </c>
      <c r="AR8417">
        <v>1201544.375</v>
      </c>
      <c r="AS8417">
        <v>5191.8583984375</v>
      </c>
      <c r="AT8417" t="s">
        <v>55</v>
      </c>
      <c r="AU8417">
        <v>1</v>
      </c>
      <c r="AV8417">
        <v>8.3712393108802114</v>
      </c>
      <c r="AW8417">
        <v>7056</v>
      </c>
      <c r="AX8417">
        <v>676</v>
      </c>
      <c r="AY8417">
        <v>0</v>
      </c>
      <c r="AZ8417">
        <v>-0.54233191739419284</v>
      </c>
      <c r="BA8417">
        <v>-0.23670652338287221</v>
      </c>
    </row>
    <row r="8418" spans="1:53" x14ac:dyDescent="0.25">
      <c r="A8418">
        <v>3</v>
      </c>
      <c r="B8418">
        <v>0</v>
      </c>
      <c r="C8418">
        <v>28</v>
      </c>
      <c r="D8418">
        <v>6</v>
      </c>
      <c r="E8418">
        <v>3</v>
      </c>
      <c r="F8418">
        <v>1</v>
      </c>
      <c r="G8418">
        <v>60</v>
      </c>
      <c r="H8418" s="3">
        <f t="shared" si="131"/>
        <v>16</v>
      </c>
      <c r="I8418">
        <v>120211</v>
      </c>
      <c r="J8418">
        <v>1000000</v>
      </c>
      <c r="K8418">
        <v>54</v>
      </c>
      <c r="L8418">
        <v>4</v>
      </c>
      <c r="M8418">
        <v>1</v>
      </c>
      <c r="N8418">
        <v>1</v>
      </c>
      <c r="O8418">
        <v>1203544.33333333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1203544.33333333</v>
      </c>
      <c r="X8418">
        <v>1203544.33333333</v>
      </c>
      <c r="Y8418">
        <v>11</v>
      </c>
      <c r="Z8418" s="3" t="s">
        <v>54</v>
      </c>
      <c r="AA8418">
        <v>0</v>
      </c>
      <c r="AB8418">
        <v>1</v>
      </c>
      <c r="AC8418">
        <v>1</v>
      </c>
      <c r="AD8418">
        <v>1</v>
      </c>
      <c r="AE8418">
        <v>0</v>
      </c>
      <c r="AF8418">
        <v>1</v>
      </c>
      <c r="AG8418">
        <v>0</v>
      </c>
      <c r="AH8418">
        <v>54</v>
      </c>
      <c r="AI8418">
        <v>1</v>
      </c>
      <c r="AJ8418">
        <v>0</v>
      </c>
      <c r="AK8418">
        <v>0</v>
      </c>
      <c r="AL8418">
        <v>0</v>
      </c>
      <c r="AM8418">
        <v>3</v>
      </c>
      <c r="AN8418">
        <v>1000000</v>
      </c>
      <c r="AO8418">
        <v>4320.98779296875</v>
      </c>
      <c r="AP8418">
        <v>1203544.375</v>
      </c>
      <c r="AQ8418">
        <v>5200.50048828125</v>
      </c>
      <c r="AR8418">
        <v>1203544.375</v>
      </c>
      <c r="AS8418">
        <v>5200.50048828125</v>
      </c>
      <c r="AT8418" t="s">
        <v>55</v>
      </c>
      <c r="AU8418">
        <v>1</v>
      </c>
      <c r="AV8418">
        <v>8.3712393108802114</v>
      </c>
      <c r="AW8418">
        <v>3600</v>
      </c>
      <c r="AX8418">
        <v>784</v>
      </c>
      <c r="AY8418">
        <v>1</v>
      </c>
      <c r="AZ8418">
        <v>0.43824903821728711</v>
      </c>
      <c r="BA8418">
        <v>-0.23887880340688289</v>
      </c>
    </row>
    <row r="8419" spans="1:53" x14ac:dyDescent="0.25">
      <c r="A8419">
        <v>3</v>
      </c>
      <c r="B8419">
        <v>1</v>
      </c>
      <c r="C8419">
        <v>32</v>
      </c>
      <c r="D8419">
        <v>6</v>
      </c>
      <c r="E8419">
        <v>5</v>
      </c>
      <c r="F8419">
        <v>1</v>
      </c>
      <c r="G8419">
        <v>6</v>
      </c>
      <c r="H8419" s="3">
        <f t="shared" si="131"/>
        <v>20</v>
      </c>
      <c r="I8419">
        <v>0</v>
      </c>
      <c r="J8419">
        <v>3000000</v>
      </c>
      <c r="K8419">
        <v>48</v>
      </c>
      <c r="L8419">
        <v>7</v>
      </c>
      <c r="M8419">
        <v>1</v>
      </c>
      <c r="N8419">
        <v>1</v>
      </c>
      <c r="O8419">
        <v>3250000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3250000</v>
      </c>
      <c r="X8419">
        <v>3250000</v>
      </c>
      <c r="Y8419">
        <v>11</v>
      </c>
      <c r="Z8419" s="3" t="s">
        <v>54</v>
      </c>
      <c r="AA8419">
        <v>0</v>
      </c>
      <c r="AB8419">
        <v>1</v>
      </c>
      <c r="AC8419">
        <v>1</v>
      </c>
      <c r="AD8419">
        <v>1</v>
      </c>
      <c r="AE8419">
        <v>0</v>
      </c>
      <c r="AF8419">
        <v>1</v>
      </c>
      <c r="AG8419">
        <v>0</v>
      </c>
      <c r="AH8419">
        <v>48</v>
      </c>
      <c r="AI8419">
        <v>1</v>
      </c>
      <c r="AJ8419">
        <v>0</v>
      </c>
      <c r="AK8419">
        <v>0</v>
      </c>
      <c r="AL8419">
        <v>0</v>
      </c>
      <c r="AM8419">
        <v>4</v>
      </c>
      <c r="AN8419">
        <v>3000000</v>
      </c>
      <c r="AO8419">
        <v>14583.3330078125</v>
      </c>
      <c r="AP8419">
        <v>3250000</v>
      </c>
      <c r="AQ8419">
        <v>15798.611328125</v>
      </c>
      <c r="AR8419">
        <v>3250000</v>
      </c>
      <c r="AS8419">
        <v>15798.611328125</v>
      </c>
      <c r="AT8419" t="s">
        <v>55</v>
      </c>
      <c r="AU8419">
        <v>1</v>
      </c>
      <c r="AV8419">
        <v>9.5876345807962213</v>
      </c>
      <c r="AW8419">
        <v>36</v>
      </c>
      <c r="AX8419">
        <v>1024</v>
      </c>
      <c r="AY8419">
        <v>0</v>
      </c>
      <c r="AZ8419">
        <v>-0.56562815739099359</v>
      </c>
      <c r="BA8419">
        <v>0.76982790474865082</v>
      </c>
    </row>
    <row r="8420" spans="1:53" x14ac:dyDescent="0.25">
      <c r="A8420">
        <v>3</v>
      </c>
      <c r="B8420">
        <v>0</v>
      </c>
      <c r="C8420">
        <v>31</v>
      </c>
      <c r="D8420">
        <v>6</v>
      </c>
      <c r="E8420">
        <v>5</v>
      </c>
      <c r="F8420">
        <v>1</v>
      </c>
      <c r="G8420">
        <v>120</v>
      </c>
      <c r="H8420" s="3">
        <f t="shared" si="131"/>
        <v>19</v>
      </c>
      <c r="I8420">
        <v>0</v>
      </c>
      <c r="J8420">
        <v>3000000</v>
      </c>
      <c r="K8420">
        <v>48</v>
      </c>
      <c r="L8420">
        <v>9</v>
      </c>
      <c r="M8420">
        <v>1</v>
      </c>
      <c r="N8420">
        <v>1</v>
      </c>
      <c r="O8420">
        <v>3250000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3250000</v>
      </c>
      <c r="X8420">
        <v>3250000</v>
      </c>
      <c r="Y8420">
        <v>11</v>
      </c>
      <c r="Z8420" s="3" t="s">
        <v>54</v>
      </c>
      <c r="AA8420">
        <v>0</v>
      </c>
      <c r="AB8420">
        <v>1</v>
      </c>
      <c r="AC8420">
        <v>1</v>
      </c>
      <c r="AD8420">
        <v>1</v>
      </c>
      <c r="AE8420">
        <v>0</v>
      </c>
      <c r="AF8420">
        <v>1</v>
      </c>
      <c r="AG8420">
        <v>0</v>
      </c>
      <c r="AH8420">
        <v>48</v>
      </c>
      <c r="AI8420">
        <v>1</v>
      </c>
      <c r="AJ8420">
        <v>0</v>
      </c>
      <c r="AK8420">
        <v>0</v>
      </c>
      <c r="AL8420">
        <v>0</v>
      </c>
      <c r="AM8420">
        <v>5</v>
      </c>
      <c r="AN8420">
        <v>3000000</v>
      </c>
      <c r="AO8420">
        <v>14583.3330078125</v>
      </c>
      <c r="AP8420">
        <v>3250000</v>
      </c>
      <c r="AQ8420">
        <v>15798.611328125</v>
      </c>
      <c r="AR8420">
        <v>3250000</v>
      </c>
      <c r="AS8420">
        <v>15798.611328125</v>
      </c>
      <c r="AT8420" t="s">
        <v>55</v>
      </c>
      <c r="AU8420">
        <v>1</v>
      </c>
      <c r="AV8420">
        <v>9.5876345807962213</v>
      </c>
      <c r="AW8420">
        <v>14400</v>
      </c>
      <c r="AX8420">
        <v>961</v>
      </c>
      <c r="AY8420">
        <v>1</v>
      </c>
      <c r="AZ8420">
        <v>0.52651894108450459</v>
      </c>
      <c r="BA8420">
        <v>0.47985928577967041</v>
      </c>
    </row>
    <row r="8421" spans="1:53" x14ac:dyDescent="0.25">
      <c r="A8421">
        <v>1</v>
      </c>
      <c r="B8421">
        <v>1</v>
      </c>
      <c r="C8421">
        <v>40</v>
      </c>
      <c r="D8421">
        <v>5</v>
      </c>
      <c r="E8421">
        <v>10</v>
      </c>
      <c r="F8421">
        <v>1</v>
      </c>
      <c r="G8421">
        <v>48</v>
      </c>
      <c r="H8421" s="3">
        <f t="shared" si="131"/>
        <v>29</v>
      </c>
      <c r="I8421">
        <v>60000</v>
      </c>
      <c r="J8421">
        <v>800000</v>
      </c>
      <c r="K8421">
        <v>48</v>
      </c>
      <c r="L8421">
        <v>9</v>
      </c>
      <c r="M8421">
        <v>1</v>
      </c>
      <c r="N8421">
        <v>1</v>
      </c>
      <c r="O8421">
        <v>926666.66666666698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926666.66666666698</v>
      </c>
      <c r="X8421">
        <v>926666.66666666698</v>
      </c>
      <c r="Y8421">
        <v>11</v>
      </c>
      <c r="Z8421" s="3" t="s">
        <v>52</v>
      </c>
      <c r="AA8421">
        <v>1</v>
      </c>
      <c r="AB8421">
        <v>1</v>
      </c>
      <c r="AC8421">
        <v>1</v>
      </c>
      <c r="AD8421">
        <v>1</v>
      </c>
      <c r="AE8421">
        <v>0</v>
      </c>
      <c r="AF8421">
        <v>1</v>
      </c>
      <c r="AG8421">
        <v>0</v>
      </c>
      <c r="AH8421">
        <v>48</v>
      </c>
      <c r="AI8421">
        <v>1</v>
      </c>
      <c r="AJ8421">
        <v>0</v>
      </c>
      <c r="AK8421">
        <v>0</v>
      </c>
      <c r="AL8421">
        <v>0</v>
      </c>
      <c r="AM8421">
        <v>5</v>
      </c>
      <c r="AN8421">
        <v>800000</v>
      </c>
      <c r="AO8421">
        <v>3888.88891601562</v>
      </c>
      <c r="AP8421">
        <v>926666.6875</v>
      </c>
      <c r="AQ8421">
        <v>4504.6298828125</v>
      </c>
      <c r="AR8421">
        <v>926666.6875</v>
      </c>
      <c r="AS8421">
        <v>4504.6298828125</v>
      </c>
      <c r="AT8421" t="s">
        <v>53</v>
      </c>
      <c r="AU8421">
        <v>1</v>
      </c>
      <c r="AV8421">
        <v>8.2658787701107759</v>
      </c>
      <c r="AW8421">
        <v>2304</v>
      </c>
      <c r="AX8421">
        <v>1600</v>
      </c>
      <c r="AY8421">
        <v>0</v>
      </c>
      <c r="AZ8421">
        <v>-0.46215154379936618</v>
      </c>
      <c r="BA8421">
        <v>-0.59037635439091007</v>
      </c>
    </row>
    <row r="8422" spans="1:53" x14ac:dyDescent="0.25">
      <c r="A8422">
        <v>1</v>
      </c>
      <c r="B8422">
        <v>0</v>
      </c>
      <c r="C8422">
        <v>32</v>
      </c>
      <c r="D8422">
        <v>4</v>
      </c>
      <c r="E8422">
        <v>8</v>
      </c>
      <c r="F8422">
        <v>1</v>
      </c>
      <c r="G8422">
        <v>24</v>
      </c>
      <c r="H8422" s="3">
        <f t="shared" si="131"/>
        <v>22</v>
      </c>
      <c r="I8422">
        <v>90000</v>
      </c>
      <c r="J8422">
        <v>800000</v>
      </c>
      <c r="K8422">
        <v>48</v>
      </c>
      <c r="L8422">
        <v>4</v>
      </c>
      <c r="M8422">
        <v>1</v>
      </c>
      <c r="N8422">
        <v>1</v>
      </c>
      <c r="O8422">
        <v>956666.66666666698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956666.66666666698</v>
      </c>
      <c r="X8422">
        <v>956666.66666666698</v>
      </c>
      <c r="Y8422">
        <v>11</v>
      </c>
      <c r="Z8422" s="3" t="s">
        <v>59</v>
      </c>
      <c r="AA8422">
        <v>0</v>
      </c>
      <c r="AB8422">
        <v>1</v>
      </c>
      <c r="AC8422">
        <v>1</v>
      </c>
      <c r="AD8422">
        <v>1</v>
      </c>
      <c r="AE8422">
        <v>0</v>
      </c>
      <c r="AF8422">
        <v>1</v>
      </c>
      <c r="AG8422">
        <v>0</v>
      </c>
      <c r="AH8422">
        <v>48</v>
      </c>
      <c r="AI8422">
        <v>1</v>
      </c>
      <c r="AJ8422">
        <v>0</v>
      </c>
      <c r="AK8422">
        <v>0</v>
      </c>
      <c r="AL8422">
        <v>0</v>
      </c>
      <c r="AM8422">
        <v>3</v>
      </c>
      <c r="AN8422">
        <v>800000</v>
      </c>
      <c r="AO8422">
        <v>3888.88891601562</v>
      </c>
      <c r="AP8422">
        <v>956666.6875</v>
      </c>
      <c r="AQ8422">
        <v>4650.462890625</v>
      </c>
      <c r="AR8422">
        <v>956666.6875</v>
      </c>
      <c r="AS8422">
        <v>4650.462890625</v>
      </c>
      <c r="AT8422" t="s">
        <v>60</v>
      </c>
      <c r="AU8422">
        <v>1</v>
      </c>
      <c r="AV8422">
        <v>8.2658787701107759</v>
      </c>
      <c r="AW8422">
        <v>576</v>
      </c>
      <c r="AX8422">
        <v>1024</v>
      </c>
      <c r="AY8422">
        <v>1</v>
      </c>
      <c r="AZ8422">
        <v>0.49725166082463951</v>
      </c>
      <c r="BA8422">
        <v>0.1085708246317261</v>
      </c>
    </row>
    <row r="8423" spans="1:53" x14ac:dyDescent="0.25">
      <c r="A8423">
        <v>4</v>
      </c>
      <c r="B8423">
        <v>0</v>
      </c>
      <c r="C8423">
        <v>53</v>
      </c>
      <c r="D8423">
        <v>5</v>
      </c>
      <c r="E8423">
        <v>11</v>
      </c>
      <c r="F8423">
        <v>1</v>
      </c>
      <c r="G8423">
        <v>360</v>
      </c>
      <c r="H8423" s="3">
        <f t="shared" si="131"/>
        <v>42</v>
      </c>
      <c r="I8423">
        <v>0</v>
      </c>
      <c r="J8423">
        <v>800000</v>
      </c>
      <c r="K8423">
        <v>48</v>
      </c>
      <c r="L8423">
        <v>1</v>
      </c>
      <c r="M8423">
        <v>1</v>
      </c>
      <c r="N8423">
        <v>1</v>
      </c>
      <c r="O8423">
        <v>847908.66666666698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847908.66666666698</v>
      </c>
      <c r="X8423">
        <v>1327908.66666667</v>
      </c>
      <c r="Y8423">
        <v>11</v>
      </c>
      <c r="Z8423" s="3" t="s">
        <v>52</v>
      </c>
      <c r="AA8423">
        <v>1</v>
      </c>
      <c r="AB8423">
        <v>1</v>
      </c>
      <c r="AC8423">
        <v>1</v>
      </c>
      <c r="AD8423">
        <v>1</v>
      </c>
      <c r="AE8423">
        <v>0</v>
      </c>
      <c r="AF8423">
        <v>1</v>
      </c>
      <c r="AG8423">
        <v>0</v>
      </c>
      <c r="AH8423">
        <v>48</v>
      </c>
      <c r="AI8423">
        <v>1</v>
      </c>
      <c r="AJ8423">
        <v>0</v>
      </c>
      <c r="AK8423">
        <v>0</v>
      </c>
      <c r="AL8423">
        <v>1</v>
      </c>
      <c r="AM8423">
        <v>1</v>
      </c>
      <c r="AN8423">
        <v>781242</v>
      </c>
      <c r="AO8423">
        <v>3797.7041015625</v>
      </c>
      <c r="AP8423">
        <v>847908.6875</v>
      </c>
      <c r="AQ8423">
        <v>4121.7783203125</v>
      </c>
      <c r="AR8423">
        <v>847908.6875</v>
      </c>
      <c r="AS8423">
        <v>4121.7783203125</v>
      </c>
      <c r="AT8423" t="s">
        <v>53</v>
      </c>
      <c r="AU8423">
        <v>1</v>
      </c>
      <c r="AV8423">
        <v>8.2421519793225535</v>
      </c>
      <c r="AW8423">
        <v>129600</v>
      </c>
      <c r="AX8423">
        <v>2809</v>
      </c>
      <c r="AY8423">
        <v>1</v>
      </c>
      <c r="AZ8423">
        <v>0.33585710067095598</v>
      </c>
      <c r="BA8423">
        <v>-0.66055293924119851</v>
      </c>
    </row>
    <row r="8424" spans="1:53" x14ac:dyDescent="0.25">
      <c r="A8424">
        <v>3</v>
      </c>
      <c r="B8424">
        <v>0</v>
      </c>
      <c r="C8424">
        <v>27</v>
      </c>
      <c r="D8424">
        <v>6</v>
      </c>
      <c r="E8424">
        <v>5</v>
      </c>
      <c r="F8424">
        <v>1</v>
      </c>
      <c r="G8424">
        <v>10</v>
      </c>
      <c r="H8424" s="3">
        <f t="shared" si="131"/>
        <v>15</v>
      </c>
      <c r="I8424">
        <v>0</v>
      </c>
      <c r="J8424">
        <v>1650000</v>
      </c>
      <c r="K8424">
        <v>55</v>
      </c>
      <c r="L8424">
        <v>9</v>
      </c>
      <c r="M8424">
        <v>1</v>
      </c>
      <c r="N8424">
        <v>1</v>
      </c>
      <c r="O8424">
        <v>1787500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1787500</v>
      </c>
      <c r="X8424">
        <v>1787500</v>
      </c>
      <c r="Y8424">
        <v>11</v>
      </c>
      <c r="Z8424" s="3" t="s">
        <v>54</v>
      </c>
      <c r="AA8424">
        <v>0</v>
      </c>
      <c r="AB8424">
        <v>1</v>
      </c>
      <c r="AC8424">
        <v>1</v>
      </c>
      <c r="AD8424">
        <v>1</v>
      </c>
      <c r="AE8424">
        <v>0</v>
      </c>
      <c r="AF8424">
        <v>1</v>
      </c>
      <c r="AG8424">
        <v>0</v>
      </c>
      <c r="AH8424">
        <v>55</v>
      </c>
      <c r="AI8424">
        <v>1</v>
      </c>
      <c r="AJ8424">
        <v>0</v>
      </c>
      <c r="AK8424">
        <v>0</v>
      </c>
      <c r="AL8424">
        <v>0</v>
      </c>
      <c r="AM8424">
        <v>5</v>
      </c>
      <c r="AN8424">
        <v>1650000</v>
      </c>
      <c r="AO8424">
        <v>7000</v>
      </c>
      <c r="AP8424">
        <v>1787500</v>
      </c>
      <c r="AQ8424">
        <v>7583.33349609375</v>
      </c>
      <c r="AR8424">
        <v>1787500</v>
      </c>
      <c r="AS8424">
        <v>7583.33349609375</v>
      </c>
      <c r="AT8424" t="s">
        <v>55</v>
      </c>
      <c r="AU8424">
        <v>1</v>
      </c>
      <c r="AV8424">
        <v>8.8536654280374503</v>
      </c>
      <c r="AW8424">
        <v>100</v>
      </c>
      <c r="AX8424">
        <v>729</v>
      </c>
      <c r="AY8424">
        <v>1</v>
      </c>
      <c r="AZ8424">
        <v>0.55645575331807817</v>
      </c>
      <c r="BA8424">
        <v>9.6392313564179558E-2</v>
      </c>
    </row>
    <row r="8425" spans="1:53" x14ac:dyDescent="0.25">
      <c r="A8425">
        <v>3</v>
      </c>
      <c r="B8425">
        <v>1</v>
      </c>
      <c r="C8425">
        <v>36</v>
      </c>
      <c r="D8425">
        <v>6</v>
      </c>
      <c r="E8425">
        <v>5</v>
      </c>
      <c r="F8425">
        <v>1</v>
      </c>
      <c r="G8425">
        <v>46</v>
      </c>
      <c r="H8425" s="3">
        <f t="shared" si="131"/>
        <v>24</v>
      </c>
      <c r="I8425">
        <v>450211</v>
      </c>
      <c r="J8425">
        <v>880000</v>
      </c>
      <c r="K8425">
        <v>48</v>
      </c>
      <c r="L8425">
        <v>9</v>
      </c>
      <c r="M8425">
        <v>1</v>
      </c>
      <c r="N8425">
        <v>1</v>
      </c>
      <c r="O8425">
        <v>1123544.33333333</v>
      </c>
      <c r="P8425">
        <v>0</v>
      </c>
      <c r="Q8425">
        <v>300000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1423544.33333333</v>
      </c>
      <c r="X8425">
        <v>1423544.33333333</v>
      </c>
      <c r="Y8425">
        <v>11</v>
      </c>
      <c r="Z8425" s="3" t="s">
        <v>54</v>
      </c>
      <c r="AA8425">
        <v>0</v>
      </c>
      <c r="AB8425">
        <v>1</v>
      </c>
      <c r="AC8425">
        <v>1</v>
      </c>
      <c r="AD8425">
        <v>1</v>
      </c>
      <c r="AE8425">
        <v>0</v>
      </c>
      <c r="AF8425">
        <v>1</v>
      </c>
      <c r="AG8425">
        <v>0</v>
      </c>
      <c r="AH8425">
        <v>49</v>
      </c>
      <c r="AI8425">
        <v>1</v>
      </c>
      <c r="AJ8425">
        <v>0</v>
      </c>
      <c r="AK8425">
        <v>0</v>
      </c>
      <c r="AL8425">
        <v>0</v>
      </c>
      <c r="AM8425">
        <v>5</v>
      </c>
      <c r="AN8425">
        <v>900000</v>
      </c>
      <c r="AO8425">
        <v>4375</v>
      </c>
      <c r="AP8425">
        <v>1123544.375</v>
      </c>
      <c r="AQ8425">
        <v>5350.21142578125</v>
      </c>
      <c r="AR8425">
        <v>1123544.375</v>
      </c>
      <c r="AS8425">
        <v>5350.21142578125</v>
      </c>
      <c r="AT8425" t="s">
        <v>55</v>
      </c>
      <c r="AU8425">
        <v>1</v>
      </c>
      <c r="AV8425">
        <v>8.3836617987917155</v>
      </c>
      <c r="AW8425">
        <v>2116</v>
      </c>
      <c r="AX8425">
        <v>1296</v>
      </c>
      <c r="AY8425">
        <v>0</v>
      </c>
      <c r="AZ8425">
        <v>-0.50964146136827471</v>
      </c>
      <c r="BA8425">
        <v>-0.67145666246159041</v>
      </c>
    </row>
    <row r="8426" spans="1:53" x14ac:dyDescent="0.25">
      <c r="A8426">
        <v>3</v>
      </c>
      <c r="B8426">
        <v>0</v>
      </c>
      <c r="C8426">
        <v>40</v>
      </c>
      <c r="D8426">
        <v>6</v>
      </c>
      <c r="E8426">
        <v>5</v>
      </c>
      <c r="F8426">
        <v>1</v>
      </c>
      <c r="G8426">
        <v>24</v>
      </c>
      <c r="H8426" s="3">
        <f t="shared" si="131"/>
        <v>28</v>
      </c>
      <c r="I8426">
        <v>88211</v>
      </c>
      <c r="J8426">
        <v>800000</v>
      </c>
      <c r="K8426">
        <v>48</v>
      </c>
      <c r="L8426">
        <v>9</v>
      </c>
      <c r="M8426">
        <v>1</v>
      </c>
      <c r="N8426">
        <v>1</v>
      </c>
      <c r="O8426">
        <v>974877.66666666698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974877.66666666698</v>
      </c>
      <c r="X8426">
        <v>974877.66666666698</v>
      </c>
      <c r="Y8426">
        <v>11</v>
      </c>
      <c r="Z8426" s="3" t="s">
        <v>54</v>
      </c>
      <c r="AA8426">
        <v>0</v>
      </c>
      <c r="AB8426">
        <v>1</v>
      </c>
      <c r="AC8426">
        <v>1</v>
      </c>
      <c r="AD8426">
        <v>1</v>
      </c>
      <c r="AE8426">
        <v>0</v>
      </c>
      <c r="AF8426">
        <v>1</v>
      </c>
      <c r="AG8426">
        <v>0</v>
      </c>
      <c r="AH8426">
        <v>48</v>
      </c>
      <c r="AI8426">
        <v>1</v>
      </c>
      <c r="AJ8426">
        <v>0</v>
      </c>
      <c r="AK8426">
        <v>0</v>
      </c>
      <c r="AL8426">
        <v>0</v>
      </c>
      <c r="AM8426">
        <v>5</v>
      </c>
      <c r="AN8426">
        <v>820000</v>
      </c>
      <c r="AO8426">
        <v>3986.11108398438</v>
      </c>
      <c r="AP8426">
        <v>974877.6875</v>
      </c>
      <c r="AQ8426">
        <v>4738.98876953125</v>
      </c>
      <c r="AR8426">
        <v>974877.6875</v>
      </c>
      <c r="AS8426">
        <v>4738.98876953125</v>
      </c>
      <c r="AT8426" t="s">
        <v>55</v>
      </c>
      <c r="AU8426">
        <v>1</v>
      </c>
      <c r="AV8426">
        <v>8.290571368920391</v>
      </c>
      <c r="AW8426">
        <v>576</v>
      </c>
      <c r="AX8426">
        <v>1600</v>
      </c>
      <c r="AY8426">
        <v>1</v>
      </c>
      <c r="AZ8426">
        <v>0.46344257775349129</v>
      </c>
      <c r="BA8426">
        <v>-0.78742738996112238</v>
      </c>
    </row>
    <row r="8427" spans="1:53" x14ac:dyDescent="0.25">
      <c r="A8427">
        <v>3</v>
      </c>
      <c r="B8427">
        <v>0</v>
      </c>
      <c r="C8427">
        <v>48</v>
      </c>
      <c r="D8427">
        <v>6</v>
      </c>
      <c r="E8427">
        <v>5</v>
      </c>
      <c r="F8427">
        <v>1</v>
      </c>
      <c r="G8427">
        <v>24</v>
      </c>
      <c r="H8427" s="3">
        <f t="shared" si="131"/>
        <v>36</v>
      </c>
      <c r="I8427">
        <v>213211</v>
      </c>
      <c r="J8427">
        <v>1780000</v>
      </c>
      <c r="K8427">
        <v>48</v>
      </c>
      <c r="L8427">
        <v>9</v>
      </c>
      <c r="M8427">
        <v>1</v>
      </c>
      <c r="N8427">
        <v>1</v>
      </c>
      <c r="O8427">
        <v>2101544.3333333302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2101544.3333333302</v>
      </c>
      <c r="X8427">
        <v>2101544.3333333302</v>
      </c>
      <c r="Y8427">
        <v>11</v>
      </c>
      <c r="Z8427" s="3" t="s">
        <v>54</v>
      </c>
      <c r="AA8427">
        <v>0</v>
      </c>
      <c r="AB8427">
        <v>1</v>
      </c>
      <c r="AC8427">
        <v>1</v>
      </c>
      <c r="AD8427">
        <v>1</v>
      </c>
      <c r="AE8427">
        <v>0</v>
      </c>
      <c r="AF8427">
        <v>1</v>
      </c>
      <c r="AG8427">
        <v>0</v>
      </c>
      <c r="AH8427">
        <v>48</v>
      </c>
      <c r="AI8427">
        <v>1</v>
      </c>
      <c r="AJ8427">
        <v>0</v>
      </c>
      <c r="AK8427">
        <v>0</v>
      </c>
      <c r="AL8427">
        <v>0</v>
      </c>
      <c r="AM8427">
        <v>5</v>
      </c>
      <c r="AN8427">
        <v>1300000</v>
      </c>
      <c r="AO8427">
        <v>6319.4443359375</v>
      </c>
      <c r="AP8427">
        <v>2101544.25</v>
      </c>
      <c r="AQ8427">
        <v>10215.83984375</v>
      </c>
      <c r="AR8427">
        <v>2101544.25</v>
      </c>
      <c r="AS8427">
        <v>10215.83984375</v>
      </c>
      <c r="AT8427" t="s">
        <v>55</v>
      </c>
      <c r="AU8427">
        <v>1</v>
      </c>
      <c r="AV8427">
        <v>8.7513865617467026</v>
      </c>
      <c r="AW8427">
        <v>576</v>
      </c>
      <c r="AX8427">
        <v>2304</v>
      </c>
      <c r="AY8427">
        <v>1</v>
      </c>
      <c r="AZ8427">
        <v>0.45191225981533478</v>
      </c>
      <c r="BA8427">
        <v>-0.3933514720750691</v>
      </c>
    </row>
    <row r="8428" spans="1:53" x14ac:dyDescent="0.25">
      <c r="A8428">
        <v>3</v>
      </c>
      <c r="B8428">
        <v>0</v>
      </c>
      <c r="C8428">
        <v>37</v>
      </c>
      <c r="D8428">
        <v>6</v>
      </c>
      <c r="E8428">
        <v>5</v>
      </c>
      <c r="F8428">
        <v>1</v>
      </c>
      <c r="G8428">
        <v>23</v>
      </c>
      <c r="H8428" s="3">
        <f t="shared" si="131"/>
        <v>25</v>
      </c>
      <c r="I8428">
        <v>0</v>
      </c>
      <c r="J8428">
        <v>800000</v>
      </c>
      <c r="K8428">
        <v>48</v>
      </c>
      <c r="L8428">
        <v>9</v>
      </c>
      <c r="M8428">
        <v>1</v>
      </c>
      <c r="N8428">
        <v>1</v>
      </c>
      <c r="O8428">
        <v>890666.66666666698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890666.66666666698</v>
      </c>
      <c r="X8428">
        <v>890666.66666666698</v>
      </c>
      <c r="Y8428">
        <v>11</v>
      </c>
      <c r="Z8428" s="3" t="s">
        <v>54</v>
      </c>
      <c r="AA8428">
        <v>0</v>
      </c>
      <c r="AB8428">
        <v>1</v>
      </c>
      <c r="AC8428">
        <v>1</v>
      </c>
      <c r="AD8428">
        <v>1</v>
      </c>
      <c r="AE8428">
        <v>0</v>
      </c>
      <c r="AF8428">
        <v>1</v>
      </c>
      <c r="AG8428">
        <v>0</v>
      </c>
      <c r="AH8428">
        <v>48</v>
      </c>
      <c r="AI8428">
        <v>1</v>
      </c>
      <c r="AJ8428">
        <v>0</v>
      </c>
      <c r="AK8428">
        <v>0</v>
      </c>
      <c r="AL8428">
        <v>0</v>
      </c>
      <c r="AM8428">
        <v>5</v>
      </c>
      <c r="AN8428">
        <v>824000</v>
      </c>
      <c r="AO8428">
        <v>4005.5556640625</v>
      </c>
      <c r="AP8428">
        <v>890666.6875</v>
      </c>
      <c r="AQ8428">
        <v>4329.6298828125</v>
      </c>
      <c r="AR8428">
        <v>890666.6875</v>
      </c>
      <c r="AS8428">
        <v>4329.6298828125</v>
      </c>
      <c r="AT8428" t="s">
        <v>55</v>
      </c>
      <c r="AU8428">
        <v>1</v>
      </c>
      <c r="AV8428">
        <v>8.2954375924659871</v>
      </c>
      <c r="AW8428">
        <v>529</v>
      </c>
      <c r="AX8428">
        <v>1369</v>
      </c>
      <c r="AY8428">
        <v>1</v>
      </c>
      <c r="AZ8428">
        <v>0.47180503307349192</v>
      </c>
      <c r="BA8428">
        <v>-0.7426719639313607</v>
      </c>
    </row>
    <row r="8429" spans="1:53" x14ac:dyDescent="0.25">
      <c r="A8429">
        <v>3</v>
      </c>
      <c r="B8429">
        <v>1</v>
      </c>
      <c r="C8429">
        <v>38</v>
      </c>
      <c r="D8429">
        <v>6</v>
      </c>
      <c r="E8429">
        <v>5</v>
      </c>
      <c r="F8429">
        <v>1</v>
      </c>
      <c r="G8429">
        <v>96</v>
      </c>
      <c r="H8429" s="3">
        <f t="shared" si="131"/>
        <v>26</v>
      </c>
      <c r="I8429">
        <v>119211</v>
      </c>
      <c r="J8429">
        <v>1600000</v>
      </c>
      <c r="K8429">
        <v>20</v>
      </c>
      <c r="L8429">
        <v>4</v>
      </c>
      <c r="M8429">
        <v>1</v>
      </c>
      <c r="N8429">
        <v>1</v>
      </c>
      <c r="O8429">
        <v>1852544.33333333</v>
      </c>
      <c r="P8429">
        <v>1000000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2852544.3333333302</v>
      </c>
      <c r="X8429">
        <v>2852544.3333333302</v>
      </c>
      <c r="Y8429">
        <v>11</v>
      </c>
      <c r="Z8429" s="3" t="s">
        <v>54</v>
      </c>
      <c r="AA8429">
        <v>0</v>
      </c>
      <c r="AB8429">
        <v>1</v>
      </c>
      <c r="AC8429">
        <v>1</v>
      </c>
      <c r="AD8429">
        <v>1</v>
      </c>
      <c r="AE8429">
        <v>0</v>
      </c>
      <c r="AF8429">
        <v>1</v>
      </c>
      <c r="AG8429">
        <v>0</v>
      </c>
      <c r="AH8429">
        <v>30</v>
      </c>
      <c r="AI8429">
        <v>1</v>
      </c>
      <c r="AJ8429">
        <v>0</v>
      </c>
      <c r="AK8429">
        <v>0</v>
      </c>
      <c r="AL8429">
        <v>0</v>
      </c>
      <c r="AM8429">
        <v>3</v>
      </c>
      <c r="AN8429">
        <v>1600000</v>
      </c>
      <c r="AO8429">
        <v>18666.666015625</v>
      </c>
      <c r="AP8429">
        <v>2852544.5</v>
      </c>
      <c r="AQ8429">
        <v>22186.45703125</v>
      </c>
      <c r="AR8429">
        <v>2852544.5</v>
      </c>
      <c r="AS8429">
        <v>22186.45703125</v>
      </c>
      <c r="AT8429" t="s">
        <v>55</v>
      </c>
      <c r="AU8429">
        <v>1</v>
      </c>
      <c r="AV8429">
        <v>9.8344946461719438</v>
      </c>
      <c r="AW8429">
        <v>9216</v>
      </c>
      <c r="AX8429">
        <v>1444</v>
      </c>
      <c r="AY8429">
        <v>0</v>
      </c>
      <c r="AZ8429">
        <v>-0.74404226218554959</v>
      </c>
      <c r="BA8429">
        <v>0.72498418311024737</v>
      </c>
    </row>
    <row r="8430" spans="1:53" x14ac:dyDescent="0.25">
      <c r="A8430">
        <v>3</v>
      </c>
      <c r="B8430">
        <v>1</v>
      </c>
      <c r="C8430">
        <v>33</v>
      </c>
      <c r="D8430">
        <v>6</v>
      </c>
      <c r="E8430">
        <v>4</v>
      </c>
      <c r="F8430">
        <v>1</v>
      </c>
      <c r="G8430">
        <v>60</v>
      </c>
      <c r="H8430" s="3">
        <f t="shared" si="131"/>
        <v>21</v>
      </c>
      <c r="I8430">
        <v>0</v>
      </c>
      <c r="J8430">
        <v>3000000</v>
      </c>
      <c r="K8430">
        <v>48</v>
      </c>
      <c r="L8430">
        <v>9</v>
      </c>
      <c r="M8430">
        <v>1</v>
      </c>
      <c r="N8430">
        <v>1</v>
      </c>
      <c r="O8430">
        <v>3250000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3250000</v>
      </c>
      <c r="X8430">
        <v>3250000</v>
      </c>
      <c r="Y8430">
        <v>11</v>
      </c>
      <c r="Z8430" s="3" t="s">
        <v>54</v>
      </c>
      <c r="AA8430">
        <v>0</v>
      </c>
      <c r="AB8430">
        <v>1</v>
      </c>
      <c r="AC8430">
        <v>1</v>
      </c>
      <c r="AD8430">
        <v>1</v>
      </c>
      <c r="AE8430">
        <v>0</v>
      </c>
      <c r="AF8430">
        <v>1</v>
      </c>
      <c r="AG8430">
        <v>0</v>
      </c>
      <c r="AH8430">
        <v>48</v>
      </c>
      <c r="AI8430">
        <v>1</v>
      </c>
      <c r="AJ8430">
        <v>0</v>
      </c>
      <c r="AK8430">
        <v>0</v>
      </c>
      <c r="AL8430">
        <v>0</v>
      </c>
      <c r="AM8430">
        <v>5</v>
      </c>
      <c r="AN8430">
        <v>3000000</v>
      </c>
      <c r="AO8430">
        <v>14583.3330078125</v>
      </c>
      <c r="AP8430">
        <v>3250000</v>
      </c>
      <c r="AQ8430">
        <v>15798.611328125</v>
      </c>
      <c r="AR8430">
        <v>3250000</v>
      </c>
      <c r="AS8430">
        <v>15798.611328125</v>
      </c>
      <c r="AT8430" t="s">
        <v>55</v>
      </c>
      <c r="AU8430">
        <v>1</v>
      </c>
      <c r="AV8430">
        <v>9.5876345807962213</v>
      </c>
      <c r="AW8430">
        <v>3600</v>
      </c>
      <c r="AX8430">
        <v>1089</v>
      </c>
      <c r="AY8430">
        <v>0</v>
      </c>
      <c r="AZ8430">
        <v>-0.49897239463667009</v>
      </c>
      <c r="BA8430">
        <v>0.54382714884636019</v>
      </c>
    </row>
    <row r="8431" spans="1:53" x14ac:dyDescent="0.25">
      <c r="A8431">
        <v>3</v>
      </c>
      <c r="B8431">
        <v>0</v>
      </c>
      <c r="C8431">
        <v>21</v>
      </c>
      <c r="D8431">
        <v>5</v>
      </c>
      <c r="E8431">
        <v>11</v>
      </c>
      <c r="F8431">
        <v>1</v>
      </c>
      <c r="G8431">
        <v>1</v>
      </c>
      <c r="H8431" s="3">
        <f t="shared" si="131"/>
        <v>10</v>
      </c>
      <c r="I8431">
        <v>0</v>
      </c>
      <c r="J8431">
        <v>0</v>
      </c>
      <c r="K8431">
        <v>60</v>
      </c>
      <c r="L8431">
        <v>5</v>
      </c>
      <c r="M8431">
        <v>1</v>
      </c>
      <c r="N8431">
        <v>1</v>
      </c>
      <c r="O8431">
        <v>1220000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1220000</v>
      </c>
      <c r="X8431">
        <v>1220000</v>
      </c>
      <c r="Y8431">
        <v>11</v>
      </c>
      <c r="Z8431" s="3" t="s">
        <v>52</v>
      </c>
      <c r="AA8431">
        <v>1</v>
      </c>
      <c r="AB8431">
        <v>1</v>
      </c>
      <c r="AC8431">
        <v>1</v>
      </c>
      <c r="AD8431">
        <v>1</v>
      </c>
      <c r="AE8431">
        <v>0</v>
      </c>
      <c r="AF8431">
        <v>1</v>
      </c>
      <c r="AG8431">
        <v>0</v>
      </c>
      <c r="AH8431">
        <v>60</v>
      </c>
      <c r="AI8431">
        <v>1</v>
      </c>
      <c r="AJ8431">
        <v>0</v>
      </c>
      <c r="AK8431">
        <v>0</v>
      </c>
      <c r="AL8431">
        <v>0</v>
      </c>
      <c r="AM8431">
        <v>4</v>
      </c>
      <c r="AN8431">
        <v>1220000</v>
      </c>
      <c r="AO8431">
        <v>4744.4443359375</v>
      </c>
      <c r="AP8431">
        <v>1220000</v>
      </c>
      <c r="AQ8431">
        <v>4744.4443359375</v>
      </c>
      <c r="AR8431">
        <v>1220000</v>
      </c>
      <c r="AS8431">
        <v>4744.4443359375</v>
      </c>
      <c r="AT8431" t="s">
        <v>53</v>
      </c>
      <c r="AU8431">
        <v>1</v>
      </c>
      <c r="AV8431">
        <v>8.4647295990101803</v>
      </c>
      <c r="AW8431">
        <v>1</v>
      </c>
      <c r="AX8431">
        <v>441</v>
      </c>
      <c r="AY8431">
        <v>1</v>
      </c>
      <c r="AZ8431">
        <v>0.58932425632044705</v>
      </c>
      <c r="BA8431">
        <v>0.40862370118360669</v>
      </c>
    </row>
    <row r="8432" spans="1:53" x14ac:dyDescent="0.25">
      <c r="A8432">
        <v>2</v>
      </c>
      <c r="B8432">
        <v>1</v>
      </c>
      <c r="C8432">
        <v>35</v>
      </c>
      <c r="D8432">
        <v>5</v>
      </c>
      <c r="E8432">
        <v>11</v>
      </c>
      <c r="F8432">
        <v>1</v>
      </c>
      <c r="G8432">
        <v>3</v>
      </c>
      <c r="H8432" s="3">
        <f t="shared" si="131"/>
        <v>24</v>
      </c>
      <c r="I8432">
        <v>388211</v>
      </c>
      <c r="J8432">
        <v>2500000</v>
      </c>
      <c r="K8432">
        <v>48</v>
      </c>
      <c r="L8432">
        <v>9</v>
      </c>
      <c r="M8432">
        <v>1</v>
      </c>
      <c r="N8432">
        <v>1</v>
      </c>
      <c r="O8432">
        <v>1796544.33333333</v>
      </c>
      <c r="P8432">
        <v>0</v>
      </c>
      <c r="Q8432">
        <v>300000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2096544.33333333</v>
      </c>
      <c r="X8432">
        <v>2096544.33333333</v>
      </c>
      <c r="Y8432">
        <v>11</v>
      </c>
      <c r="Z8432" s="3" t="s">
        <v>52</v>
      </c>
      <c r="AA8432">
        <v>1</v>
      </c>
      <c r="AB8432">
        <v>1</v>
      </c>
      <c r="AC8432">
        <v>1</v>
      </c>
      <c r="AD8432">
        <v>1</v>
      </c>
      <c r="AE8432">
        <v>0</v>
      </c>
      <c r="AF8432">
        <v>1</v>
      </c>
      <c r="AG8432">
        <v>0</v>
      </c>
      <c r="AH8432">
        <v>48</v>
      </c>
      <c r="AI8432">
        <v>1</v>
      </c>
      <c r="AJ8432">
        <v>0</v>
      </c>
      <c r="AK8432">
        <v>0</v>
      </c>
      <c r="AL8432">
        <v>0</v>
      </c>
      <c r="AM8432">
        <v>5</v>
      </c>
      <c r="AN8432">
        <v>1500000</v>
      </c>
      <c r="AO8432">
        <v>7291.66650390625</v>
      </c>
      <c r="AP8432">
        <v>1796544.375</v>
      </c>
      <c r="AQ8432">
        <v>8733.2021484375</v>
      </c>
      <c r="AR8432">
        <v>1796544.375</v>
      </c>
      <c r="AS8432">
        <v>8733.2021484375</v>
      </c>
      <c r="AT8432" t="s">
        <v>53</v>
      </c>
      <c r="AU8432">
        <v>1</v>
      </c>
      <c r="AV8432">
        <v>8.8944874002362759</v>
      </c>
      <c r="AW8432">
        <v>9</v>
      </c>
      <c r="AX8432">
        <v>1225</v>
      </c>
      <c r="AY8432">
        <v>0</v>
      </c>
      <c r="AZ8432">
        <v>-0.46443299956127898</v>
      </c>
      <c r="BA8432">
        <v>0.18988174611855449</v>
      </c>
    </row>
    <row r="8433" spans="1:53" x14ac:dyDescent="0.25">
      <c r="A8433">
        <v>3</v>
      </c>
      <c r="B8433">
        <v>1</v>
      </c>
      <c r="C8433">
        <v>38</v>
      </c>
      <c r="D8433">
        <v>6</v>
      </c>
      <c r="E8433">
        <v>3</v>
      </c>
      <c r="F8433">
        <v>1</v>
      </c>
      <c r="G8433">
        <v>12</v>
      </c>
      <c r="H8433" s="3">
        <f t="shared" si="131"/>
        <v>26</v>
      </c>
      <c r="I8433">
        <v>0</v>
      </c>
      <c r="J8433">
        <v>2400000</v>
      </c>
      <c r="K8433">
        <v>48</v>
      </c>
      <c r="L8433">
        <v>9</v>
      </c>
      <c r="M8433">
        <v>1</v>
      </c>
      <c r="N8433">
        <v>1</v>
      </c>
      <c r="O8433">
        <v>2700000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2700000</v>
      </c>
      <c r="X8433">
        <v>2700000</v>
      </c>
      <c r="Y8433">
        <v>11</v>
      </c>
      <c r="Z8433" s="3" t="s">
        <v>54</v>
      </c>
      <c r="AA8433">
        <v>0</v>
      </c>
      <c r="AB8433">
        <v>1</v>
      </c>
      <c r="AC8433">
        <v>1</v>
      </c>
      <c r="AD8433">
        <v>1</v>
      </c>
      <c r="AE8433">
        <v>0</v>
      </c>
      <c r="AF8433">
        <v>1</v>
      </c>
      <c r="AG8433">
        <v>0</v>
      </c>
      <c r="AH8433">
        <v>48</v>
      </c>
      <c r="AI8433">
        <v>1</v>
      </c>
      <c r="AJ8433">
        <v>0</v>
      </c>
      <c r="AK8433">
        <v>0</v>
      </c>
      <c r="AL8433">
        <v>0</v>
      </c>
      <c r="AM8433">
        <v>5</v>
      </c>
      <c r="AN8433">
        <v>2500000</v>
      </c>
      <c r="AO8433">
        <v>12152.77734375</v>
      </c>
      <c r="AP8433">
        <v>2700000</v>
      </c>
      <c r="AQ8433">
        <v>13125</v>
      </c>
      <c r="AR8433">
        <v>2700000</v>
      </c>
      <c r="AS8433">
        <v>13125</v>
      </c>
      <c r="AT8433" t="s">
        <v>55</v>
      </c>
      <c r="AU8433">
        <v>1</v>
      </c>
      <c r="AV8433">
        <v>9.4053130106094098</v>
      </c>
      <c r="AW8433">
        <v>144</v>
      </c>
      <c r="AX8433">
        <v>1444</v>
      </c>
      <c r="AY8433">
        <v>0</v>
      </c>
      <c r="AZ8433">
        <v>-0.53603606148012839</v>
      </c>
      <c r="BA8433">
        <v>0.37466603413295269</v>
      </c>
    </row>
    <row r="8434" spans="1:53" x14ac:dyDescent="0.25">
      <c r="A8434">
        <v>3</v>
      </c>
      <c r="B8434">
        <v>0</v>
      </c>
      <c r="C8434">
        <v>41</v>
      </c>
      <c r="D8434">
        <v>6</v>
      </c>
      <c r="E8434">
        <v>5</v>
      </c>
      <c r="F8434">
        <v>1</v>
      </c>
      <c r="G8434">
        <v>1</v>
      </c>
      <c r="H8434" s="3">
        <f t="shared" si="131"/>
        <v>29</v>
      </c>
      <c r="I8434">
        <v>0</v>
      </c>
      <c r="J8434">
        <v>0</v>
      </c>
      <c r="K8434">
        <v>48</v>
      </c>
      <c r="L8434">
        <v>9</v>
      </c>
      <c r="M8434">
        <v>1</v>
      </c>
      <c r="N8434">
        <v>1</v>
      </c>
      <c r="O8434">
        <v>2500000</v>
      </c>
      <c r="P8434">
        <v>250000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2750000</v>
      </c>
      <c r="X8434">
        <v>2750000</v>
      </c>
      <c r="Y8434">
        <v>11</v>
      </c>
      <c r="Z8434" s="3" t="s">
        <v>54</v>
      </c>
      <c r="AA8434">
        <v>0</v>
      </c>
      <c r="AB8434">
        <v>1</v>
      </c>
      <c r="AC8434">
        <v>1</v>
      </c>
      <c r="AD8434">
        <v>1</v>
      </c>
      <c r="AE8434">
        <v>0</v>
      </c>
      <c r="AF8434">
        <v>1</v>
      </c>
      <c r="AG8434">
        <v>0</v>
      </c>
      <c r="AH8434">
        <v>63</v>
      </c>
      <c r="AI8434">
        <v>1</v>
      </c>
      <c r="AJ8434">
        <v>0</v>
      </c>
      <c r="AK8434">
        <v>0</v>
      </c>
      <c r="AL8434">
        <v>0</v>
      </c>
      <c r="AM8434">
        <v>5</v>
      </c>
      <c r="AN8434">
        <v>2500000</v>
      </c>
      <c r="AO8434">
        <v>12152.77734375</v>
      </c>
      <c r="AP8434">
        <v>2750000</v>
      </c>
      <c r="AQ8434">
        <v>10185.185546875</v>
      </c>
      <c r="AR8434">
        <v>2750000</v>
      </c>
      <c r="AS8434">
        <v>10185.185546875</v>
      </c>
      <c r="AT8434" t="s">
        <v>55</v>
      </c>
      <c r="AU8434">
        <v>1</v>
      </c>
      <c r="AV8434">
        <v>9.4053130106094098</v>
      </c>
      <c r="AW8434">
        <v>1</v>
      </c>
      <c r="AX8434">
        <v>1681</v>
      </c>
      <c r="AY8434">
        <v>1</v>
      </c>
      <c r="AZ8434">
        <v>0.544109594839848</v>
      </c>
      <c r="BA8434">
        <v>0.52800822675196613</v>
      </c>
    </row>
    <row r="8435" spans="1:53" x14ac:dyDescent="0.25">
      <c r="A8435">
        <v>1</v>
      </c>
      <c r="B8435">
        <v>0</v>
      </c>
      <c r="C8435">
        <v>31</v>
      </c>
      <c r="D8435">
        <v>6</v>
      </c>
      <c r="E8435">
        <v>2</v>
      </c>
      <c r="F8435">
        <v>1</v>
      </c>
      <c r="G8435">
        <v>12</v>
      </c>
      <c r="H8435" s="3">
        <f t="shared" si="131"/>
        <v>19</v>
      </c>
      <c r="I8435">
        <v>60000</v>
      </c>
      <c r="J8435">
        <v>800000</v>
      </c>
      <c r="K8435">
        <v>48</v>
      </c>
      <c r="L8435">
        <v>9</v>
      </c>
      <c r="M8435">
        <v>1</v>
      </c>
      <c r="N8435">
        <v>1</v>
      </c>
      <c r="O8435">
        <v>926666.66666666698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926666.66666666698</v>
      </c>
      <c r="X8435">
        <v>926666.66666666698</v>
      </c>
      <c r="Y8435">
        <v>11</v>
      </c>
      <c r="Z8435" s="3" t="s">
        <v>54</v>
      </c>
      <c r="AA8435">
        <v>0</v>
      </c>
      <c r="AB8435">
        <v>1</v>
      </c>
      <c r="AC8435">
        <v>1</v>
      </c>
      <c r="AD8435">
        <v>1</v>
      </c>
      <c r="AE8435">
        <v>0</v>
      </c>
      <c r="AF8435">
        <v>1</v>
      </c>
      <c r="AG8435">
        <v>0</v>
      </c>
      <c r="AH8435">
        <v>48</v>
      </c>
      <c r="AI8435">
        <v>1</v>
      </c>
      <c r="AJ8435">
        <v>0</v>
      </c>
      <c r="AK8435">
        <v>0</v>
      </c>
      <c r="AL8435">
        <v>0</v>
      </c>
      <c r="AM8435">
        <v>5</v>
      </c>
      <c r="AN8435">
        <v>800000</v>
      </c>
      <c r="AO8435">
        <v>3888.88891601562</v>
      </c>
      <c r="AP8435">
        <v>926666.6875</v>
      </c>
      <c r="AQ8435">
        <v>4504.6298828125</v>
      </c>
      <c r="AR8435">
        <v>926666.6875</v>
      </c>
      <c r="AS8435">
        <v>4504.6298828125</v>
      </c>
      <c r="AT8435" t="s">
        <v>55</v>
      </c>
      <c r="AU8435">
        <v>1</v>
      </c>
      <c r="AV8435">
        <v>8.2658787701107759</v>
      </c>
      <c r="AW8435">
        <v>144</v>
      </c>
      <c r="AX8435">
        <v>961</v>
      </c>
      <c r="AY8435">
        <v>1</v>
      </c>
      <c r="AZ8435">
        <v>0.49198125938289933</v>
      </c>
      <c r="BA8435">
        <v>-0.65405644394744789</v>
      </c>
    </row>
    <row r="8436" spans="1:53" x14ac:dyDescent="0.25">
      <c r="A8436">
        <v>1</v>
      </c>
      <c r="B8436">
        <v>1</v>
      </c>
      <c r="C8436">
        <v>29</v>
      </c>
      <c r="D8436">
        <v>6</v>
      </c>
      <c r="E8436">
        <v>2</v>
      </c>
      <c r="F8436">
        <v>1</v>
      </c>
      <c r="G8436">
        <v>8</v>
      </c>
      <c r="H8436" s="3">
        <f t="shared" si="131"/>
        <v>17</v>
      </c>
      <c r="I8436">
        <v>0</v>
      </c>
      <c r="J8436">
        <v>0</v>
      </c>
      <c r="K8436">
        <v>48</v>
      </c>
      <c r="L8436">
        <v>9</v>
      </c>
      <c r="M8436">
        <v>1</v>
      </c>
      <c r="N8436">
        <v>1</v>
      </c>
      <c r="O8436">
        <v>1000000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1000000</v>
      </c>
      <c r="X8436">
        <v>1000000</v>
      </c>
      <c r="Y8436">
        <v>11</v>
      </c>
      <c r="Z8436" s="3" t="s">
        <v>54</v>
      </c>
      <c r="AA8436">
        <v>0</v>
      </c>
      <c r="AB8436">
        <v>1</v>
      </c>
      <c r="AC8436">
        <v>1</v>
      </c>
      <c r="AD8436">
        <v>1</v>
      </c>
      <c r="AE8436">
        <v>0</v>
      </c>
      <c r="AF8436">
        <v>1</v>
      </c>
      <c r="AG8436">
        <v>0</v>
      </c>
      <c r="AH8436">
        <v>48</v>
      </c>
      <c r="AI8436">
        <v>1</v>
      </c>
      <c r="AJ8436">
        <v>0</v>
      </c>
      <c r="AK8436">
        <v>0</v>
      </c>
      <c r="AL8436">
        <v>0</v>
      </c>
      <c r="AM8436">
        <v>5</v>
      </c>
      <c r="AN8436">
        <v>1000000</v>
      </c>
      <c r="AO8436">
        <v>4861.111328125</v>
      </c>
      <c r="AP8436">
        <v>1000000</v>
      </c>
      <c r="AQ8436">
        <v>4861.111328125</v>
      </c>
      <c r="AR8436">
        <v>1000000</v>
      </c>
      <c r="AS8436">
        <v>4861.111328125</v>
      </c>
      <c r="AT8436" t="s">
        <v>55</v>
      </c>
      <c r="AU8436">
        <v>1</v>
      </c>
      <c r="AV8436">
        <v>8.489022359092397</v>
      </c>
      <c r="AW8436">
        <v>64</v>
      </c>
      <c r="AX8436">
        <v>841</v>
      </c>
      <c r="AY8436">
        <v>0</v>
      </c>
      <c r="AZ8436">
        <v>-0.49934090065068248</v>
      </c>
      <c r="BA8436">
        <v>-0.38449352718126312</v>
      </c>
    </row>
    <row r="8437" spans="1:53" x14ac:dyDescent="0.25">
      <c r="A8437">
        <v>2</v>
      </c>
      <c r="B8437">
        <v>0</v>
      </c>
      <c r="C8437">
        <v>38</v>
      </c>
      <c r="D8437">
        <v>6</v>
      </c>
      <c r="E8437">
        <v>5</v>
      </c>
      <c r="F8437">
        <v>1</v>
      </c>
      <c r="G8437">
        <v>24</v>
      </c>
      <c r="H8437" s="3">
        <f t="shared" si="131"/>
        <v>26</v>
      </c>
      <c r="I8437">
        <v>0</v>
      </c>
      <c r="J8437">
        <v>1600000</v>
      </c>
      <c r="K8437">
        <v>48</v>
      </c>
      <c r="L8437">
        <v>9</v>
      </c>
      <c r="M8437">
        <v>1</v>
      </c>
      <c r="N8437">
        <v>1</v>
      </c>
      <c r="O8437">
        <v>1733333.33333333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1733333.33333333</v>
      </c>
      <c r="X8437">
        <v>1733333.33333333</v>
      </c>
      <c r="Y8437">
        <v>11</v>
      </c>
      <c r="Z8437" s="3" t="s">
        <v>54</v>
      </c>
      <c r="AA8437">
        <v>0</v>
      </c>
      <c r="AB8437">
        <v>1</v>
      </c>
      <c r="AC8437">
        <v>1</v>
      </c>
      <c r="AD8437">
        <v>1</v>
      </c>
      <c r="AE8437">
        <v>0</v>
      </c>
      <c r="AF8437">
        <v>1</v>
      </c>
      <c r="AG8437">
        <v>0</v>
      </c>
      <c r="AH8437">
        <v>48</v>
      </c>
      <c r="AI8437">
        <v>1</v>
      </c>
      <c r="AJ8437">
        <v>0</v>
      </c>
      <c r="AK8437">
        <v>0</v>
      </c>
      <c r="AL8437">
        <v>0</v>
      </c>
      <c r="AM8437">
        <v>5</v>
      </c>
      <c r="AN8437">
        <v>1600000</v>
      </c>
      <c r="AO8437">
        <v>7777.77783203125</v>
      </c>
      <c r="AP8437">
        <v>1733333.375</v>
      </c>
      <c r="AQ8437">
        <v>8425.92578125</v>
      </c>
      <c r="AR8437">
        <v>1733333.375</v>
      </c>
      <c r="AS8437">
        <v>8425.92578125</v>
      </c>
      <c r="AT8437" t="s">
        <v>55</v>
      </c>
      <c r="AU8437">
        <v>1</v>
      </c>
      <c r="AV8437">
        <v>8.959025950670723</v>
      </c>
      <c r="AW8437">
        <v>576</v>
      </c>
      <c r="AX8437">
        <v>1444</v>
      </c>
      <c r="AY8437">
        <v>1</v>
      </c>
      <c r="AZ8437">
        <v>0.46902114109775089</v>
      </c>
      <c r="BA8437">
        <v>-9.4421087694446654E-2</v>
      </c>
    </row>
    <row r="8438" spans="1:53" x14ac:dyDescent="0.25">
      <c r="A8438">
        <v>3</v>
      </c>
      <c r="B8438">
        <v>0</v>
      </c>
      <c r="C8438">
        <v>30</v>
      </c>
      <c r="D8438">
        <v>6</v>
      </c>
      <c r="E8438">
        <v>3</v>
      </c>
      <c r="F8438">
        <v>1</v>
      </c>
      <c r="G8438">
        <v>18</v>
      </c>
      <c r="H8438" s="3">
        <f t="shared" si="131"/>
        <v>18</v>
      </c>
      <c r="I8438">
        <v>118211</v>
      </c>
      <c r="J8438">
        <v>1900000</v>
      </c>
      <c r="K8438">
        <v>48</v>
      </c>
      <c r="L8438">
        <v>9</v>
      </c>
      <c r="M8438">
        <v>1</v>
      </c>
      <c r="N8438">
        <v>1</v>
      </c>
      <c r="O8438">
        <v>2276544.3333333302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2276544.3333333302</v>
      </c>
      <c r="X8438">
        <v>2276544.3333333302</v>
      </c>
      <c r="Y8438">
        <v>11</v>
      </c>
      <c r="Z8438" s="3" t="s">
        <v>54</v>
      </c>
      <c r="AA8438">
        <v>0</v>
      </c>
      <c r="AB8438">
        <v>1</v>
      </c>
      <c r="AC8438">
        <v>1</v>
      </c>
      <c r="AD8438">
        <v>1</v>
      </c>
      <c r="AE8438">
        <v>0</v>
      </c>
      <c r="AF8438">
        <v>1</v>
      </c>
      <c r="AG8438">
        <v>0</v>
      </c>
      <c r="AH8438">
        <v>48</v>
      </c>
      <c r="AI8438">
        <v>1</v>
      </c>
      <c r="AJ8438">
        <v>0</v>
      </c>
      <c r="AK8438">
        <v>0</v>
      </c>
      <c r="AL8438">
        <v>0</v>
      </c>
      <c r="AM8438">
        <v>5</v>
      </c>
      <c r="AN8438">
        <v>2000000</v>
      </c>
      <c r="AO8438">
        <v>9722.22265625</v>
      </c>
      <c r="AP8438">
        <v>2276544.25</v>
      </c>
      <c r="AQ8438">
        <v>11066.5341796875</v>
      </c>
      <c r="AR8438">
        <v>2276544.25</v>
      </c>
      <c r="AS8438">
        <v>11066.5341796875</v>
      </c>
      <c r="AT8438" t="s">
        <v>55</v>
      </c>
      <c r="AU8438">
        <v>1</v>
      </c>
      <c r="AV8438">
        <v>9.1821695396523424</v>
      </c>
      <c r="AW8438">
        <v>324</v>
      </c>
      <c r="AX8438">
        <v>900</v>
      </c>
      <c r="AY8438">
        <v>1</v>
      </c>
      <c r="AZ8438">
        <v>0.49962884369938132</v>
      </c>
      <c r="BA8438">
        <v>0.26973674199132702</v>
      </c>
    </row>
    <row r="8439" spans="1:53" x14ac:dyDescent="0.25">
      <c r="A8439">
        <v>3</v>
      </c>
      <c r="B8439">
        <v>0</v>
      </c>
      <c r="C8439">
        <v>25</v>
      </c>
      <c r="D8439">
        <v>6</v>
      </c>
      <c r="E8439">
        <v>3</v>
      </c>
      <c r="F8439">
        <v>1</v>
      </c>
      <c r="G8439">
        <v>48</v>
      </c>
      <c r="H8439" s="3">
        <f t="shared" si="131"/>
        <v>13</v>
      </c>
      <c r="I8439">
        <v>88211</v>
      </c>
      <c r="J8439">
        <v>1700000</v>
      </c>
      <c r="K8439">
        <v>40</v>
      </c>
      <c r="L8439">
        <v>7</v>
      </c>
      <c r="M8439">
        <v>1</v>
      </c>
      <c r="N8439">
        <v>1</v>
      </c>
      <c r="O8439">
        <v>1929877.66666667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1929877.66666667</v>
      </c>
      <c r="X8439">
        <v>1929877.66666667</v>
      </c>
      <c r="Y8439">
        <v>11</v>
      </c>
      <c r="Z8439" s="3" t="s">
        <v>54</v>
      </c>
      <c r="AA8439">
        <v>0</v>
      </c>
      <c r="AB8439">
        <v>1</v>
      </c>
      <c r="AC8439">
        <v>1</v>
      </c>
      <c r="AD8439">
        <v>1</v>
      </c>
      <c r="AE8439">
        <v>0</v>
      </c>
      <c r="AF8439">
        <v>1</v>
      </c>
      <c r="AG8439">
        <v>0</v>
      </c>
      <c r="AH8439">
        <v>40</v>
      </c>
      <c r="AI8439">
        <v>1</v>
      </c>
      <c r="AJ8439">
        <v>0</v>
      </c>
      <c r="AK8439">
        <v>0</v>
      </c>
      <c r="AL8439">
        <v>0</v>
      </c>
      <c r="AM8439">
        <v>4</v>
      </c>
      <c r="AN8439">
        <v>1700000</v>
      </c>
      <c r="AO8439">
        <v>9916.6669921875</v>
      </c>
      <c r="AP8439">
        <v>1929877.625</v>
      </c>
      <c r="AQ8439">
        <v>11257.619140625</v>
      </c>
      <c r="AR8439">
        <v>1929877.625</v>
      </c>
      <c r="AS8439">
        <v>11257.619140625</v>
      </c>
      <c r="AT8439" t="s">
        <v>55</v>
      </c>
      <c r="AU8439">
        <v>1</v>
      </c>
      <c r="AV8439">
        <v>9.2019721551312958</v>
      </c>
      <c r="AW8439">
        <v>2304</v>
      </c>
      <c r="AX8439">
        <v>625</v>
      </c>
      <c r="AY8439">
        <v>1</v>
      </c>
      <c r="AZ8439">
        <v>0.44100529503817543</v>
      </c>
      <c r="BA8439">
        <v>0.35996198657661482</v>
      </c>
    </row>
    <row r="8440" spans="1:53" x14ac:dyDescent="0.25">
      <c r="A8440">
        <v>3</v>
      </c>
      <c r="B8440">
        <v>0</v>
      </c>
      <c r="C8440">
        <v>28</v>
      </c>
      <c r="D8440">
        <v>6</v>
      </c>
      <c r="E8440">
        <v>2</v>
      </c>
      <c r="F8440">
        <v>1</v>
      </c>
      <c r="G8440">
        <v>42</v>
      </c>
      <c r="H8440" s="3">
        <f t="shared" si="131"/>
        <v>16</v>
      </c>
      <c r="I8440">
        <v>118211</v>
      </c>
      <c r="J8440">
        <v>1300000</v>
      </c>
      <c r="K8440">
        <v>48</v>
      </c>
      <c r="L8440">
        <v>5</v>
      </c>
      <c r="M8440">
        <v>1</v>
      </c>
      <c r="N8440">
        <v>1</v>
      </c>
      <c r="O8440">
        <v>1609877.66666667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1609877.66666667</v>
      </c>
      <c r="X8440">
        <v>1609877.66666667</v>
      </c>
      <c r="Y8440">
        <v>11</v>
      </c>
      <c r="Z8440" s="3" t="s">
        <v>54</v>
      </c>
      <c r="AA8440">
        <v>0</v>
      </c>
      <c r="AB8440">
        <v>1</v>
      </c>
      <c r="AC8440">
        <v>1</v>
      </c>
      <c r="AD8440">
        <v>1</v>
      </c>
      <c r="AE8440">
        <v>0</v>
      </c>
      <c r="AF8440">
        <v>1</v>
      </c>
      <c r="AG8440">
        <v>0</v>
      </c>
      <c r="AH8440">
        <v>48</v>
      </c>
      <c r="AI8440">
        <v>1</v>
      </c>
      <c r="AJ8440">
        <v>0</v>
      </c>
      <c r="AK8440">
        <v>0</v>
      </c>
      <c r="AL8440">
        <v>0</v>
      </c>
      <c r="AM8440">
        <v>4</v>
      </c>
      <c r="AN8440">
        <v>1200000</v>
      </c>
      <c r="AO8440">
        <v>5833.33349609375</v>
      </c>
      <c r="AP8440">
        <v>1609877.625</v>
      </c>
      <c r="AQ8440">
        <v>7825.7939453125</v>
      </c>
      <c r="AR8440">
        <v>1609877.625</v>
      </c>
      <c r="AS8440">
        <v>7825.7939453125</v>
      </c>
      <c r="AT8440" t="s">
        <v>55</v>
      </c>
      <c r="AU8440">
        <v>1</v>
      </c>
      <c r="AV8440">
        <v>8.6713438991452811</v>
      </c>
      <c r="AW8440">
        <v>1764</v>
      </c>
      <c r="AX8440">
        <v>784</v>
      </c>
      <c r="AY8440">
        <v>1</v>
      </c>
      <c r="AZ8440">
        <v>0.4197935373362694</v>
      </c>
      <c r="BA8440">
        <v>-2.7991616586452581E-2</v>
      </c>
    </row>
    <row r="8441" spans="1:53" x14ac:dyDescent="0.25">
      <c r="A8441">
        <v>3</v>
      </c>
      <c r="B8441">
        <v>1</v>
      </c>
      <c r="C8441">
        <v>35</v>
      </c>
      <c r="D8441">
        <v>6</v>
      </c>
      <c r="E8441">
        <v>7</v>
      </c>
      <c r="F8441">
        <v>1</v>
      </c>
      <c r="G8441">
        <v>46</v>
      </c>
      <c r="H8441" s="3">
        <f t="shared" si="131"/>
        <v>23</v>
      </c>
      <c r="I8441">
        <v>60000</v>
      </c>
      <c r="J8441">
        <v>3000000</v>
      </c>
      <c r="K8441">
        <v>50</v>
      </c>
      <c r="L8441">
        <v>5</v>
      </c>
      <c r="M8441">
        <v>1</v>
      </c>
      <c r="N8441">
        <v>1</v>
      </c>
      <c r="O8441">
        <v>3310000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3310000</v>
      </c>
      <c r="X8441">
        <v>3310000</v>
      </c>
      <c r="Y8441">
        <v>11</v>
      </c>
      <c r="Z8441" s="3" t="s">
        <v>54</v>
      </c>
      <c r="AA8441">
        <v>0</v>
      </c>
      <c r="AB8441">
        <v>1</v>
      </c>
      <c r="AC8441">
        <v>1</v>
      </c>
      <c r="AD8441">
        <v>1</v>
      </c>
      <c r="AE8441">
        <v>0</v>
      </c>
      <c r="AF8441">
        <v>1</v>
      </c>
      <c r="AG8441">
        <v>0</v>
      </c>
      <c r="AH8441">
        <v>50</v>
      </c>
      <c r="AI8441">
        <v>1</v>
      </c>
      <c r="AJ8441">
        <v>0</v>
      </c>
      <c r="AK8441">
        <v>0</v>
      </c>
      <c r="AL8441">
        <v>0</v>
      </c>
      <c r="AM8441">
        <v>4</v>
      </c>
      <c r="AN8441">
        <v>3000000</v>
      </c>
      <c r="AO8441">
        <v>14000</v>
      </c>
      <c r="AP8441">
        <v>3310000</v>
      </c>
      <c r="AQ8441">
        <v>15446.6669921875</v>
      </c>
      <c r="AR8441">
        <v>3310000</v>
      </c>
      <c r="AS8441">
        <v>15446.6669921875</v>
      </c>
      <c r="AT8441" t="s">
        <v>55</v>
      </c>
      <c r="AU8441">
        <v>1</v>
      </c>
      <c r="AV8441">
        <v>9.5468126085973957</v>
      </c>
      <c r="AW8441">
        <v>2116</v>
      </c>
      <c r="AX8441">
        <v>1225</v>
      </c>
      <c r="AY8441">
        <v>0</v>
      </c>
      <c r="AZ8441">
        <v>-0.60001813759595668</v>
      </c>
      <c r="BA8441">
        <v>0.7353485706924997</v>
      </c>
    </row>
    <row r="8442" spans="1:53" x14ac:dyDescent="0.25">
      <c r="A8442">
        <v>4</v>
      </c>
      <c r="B8442">
        <v>1</v>
      </c>
      <c r="C8442">
        <v>49</v>
      </c>
      <c r="D8442">
        <v>6</v>
      </c>
      <c r="E8442">
        <v>3</v>
      </c>
      <c r="F8442">
        <v>1</v>
      </c>
      <c r="G8442">
        <v>9</v>
      </c>
      <c r="H8442" s="3">
        <f t="shared" si="131"/>
        <v>37</v>
      </c>
      <c r="I8442">
        <v>0</v>
      </c>
      <c r="J8442">
        <v>0</v>
      </c>
      <c r="K8442">
        <v>48</v>
      </c>
      <c r="L8442">
        <v>8</v>
      </c>
      <c r="M8442">
        <v>1</v>
      </c>
      <c r="N8442">
        <v>1</v>
      </c>
      <c r="O8442">
        <v>2500000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2500000</v>
      </c>
      <c r="X8442">
        <v>2500000</v>
      </c>
      <c r="Y8442">
        <v>11</v>
      </c>
      <c r="Z8442" s="3" t="s">
        <v>54</v>
      </c>
      <c r="AA8442">
        <v>0</v>
      </c>
      <c r="AB8442">
        <v>1</v>
      </c>
      <c r="AC8442">
        <v>1</v>
      </c>
      <c r="AD8442">
        <v>1</v>
      </c>
      <c r="AE8442">
        <v>0</v>
      </c>
      <c r="AF8442">
        <v>1</v>
      </c>
      <c r="AG8442">
        <v>0</v>
      </c>
      <c r="AH8442">
        <v>48</v>
      </c>
      <c r="AI8442">
        <v>1</v>
      </c>
      <c r="AJ8442">
        <v>0</v>
      </c>
      <c r="AK8442">
        <v>0</v>
      </c>
      <c r="AL8442">
        <v>0</v>
      </c>
      <c r="AM8442">
        <v>5</v>
      </c>
      <c r="AN8442">
        <v>2500000</v>
      </c>
      <c r="AO8442">
        <v>12152.77734375</v>
      </c>
      <c r="AP8442">
        <v>2500000</v>
      </c>
      <c r="AQ8442">
        <v>12152.77734375</v>
      </c>
      <c r="AR8442">
        <v>2500000</v>
      </c>
      <c r="AS8442">
        <v>12152.77734375</v>
      </c>
      <c r="AT8442" t="s">
        <v>55</v>
      </c>
      <c r="AU8442">
        <v>1</v>
      </c>
      <c r="AV8442">
        <v>9.4053130106094098</v>
      </c>
      <c r="AW8442">
        <v>81</v>
      </c>
      <c r="AX8442">
        <v>2401</v>
      </c>
      <c r="AY8442">
        <v>0</v>
      </c>
      <c r="AZ8442">
        <v>-0.57976258460276353</v>
      </c>
      <c r="BA8442">
        <v>0.33870995255511271</v>
      </c>
    </row>
    <row r="8443" spans="1:53" x14ac:dyDescent="0.25">
      <c r="A8443">
        <v>3</v>
      </c>
      <c r="B8443">
        <v>0</v>
      </c>
      <c r="C8443">
        <v>40</v>
      </c>
      <c r="D8443">
        <v>6</v>
      </c>
      <c r="E8443">
        <v>7</v>
      </c>
      <c r="F8443">
        <v>1</v>
      </c>
      <c r="G8443">
        <v>6</v>
      </c>
      <c r="H8443" s="3">
        <f t="shared" si="131"/>
        <v>28</v>
      </c>
      <c r="I8443">
        <v>0</v>
      </c>
      <c r="J8443">
        <v>5800000</v>
      </c>
      <c r="K8443">
        <v>45</v>
      </c>
      <c r="L8443">
        <v>9</v>
      </c>
      <c r="M8443">
        <v>1</v>
      </c>
      <c r="N8443">
        <v>1</v>
      </c>
      <c r="O8443">
        <v>6283333.3333333302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6283333.3333333302</v>
      </c>
      <c r="X8443">
        <v>6283333.3333333302</v>
      </c>
      <c r="Y8443">
        <v>11</v>
      </c>
      <c r="Z8443" s="3" t="s">
        <v>54</v>
      </c>
      <c r="AA8443">
        <v>0</v>
      </c>
      <c r="AB8443">
        <v>1</v>
      </c>
      <c r="AC8443">
        <v>1</v>
      </c>
      <c r="AD8443">
        <v>1</v>
      </c>
      <c r="AE8443">
        <v>0</v>
      </c>
      <c r="AF8443">
        <v>1</v>
      </c>
      <c r="AG8443">
        <v>0</v>
      </c>
      <c r="AH8443">
        <v>45</v>
      </c>
      <c r="AI8443">
        <v>1</v>
      </c>
      <c r="AJ8443">
        <v>0</v>
      </c>
      <c r="AK8443">
        <v>0</v>
      </c>
      <c r="AL8443">
        <v>0</v>
      </c>
      <c r="AM8443">
        <v>5</v>
      </c>
      <c r="AN8443">
        <v>5800000</v>
      </c>
      <c r="AO8443">
        <v>30074.07421875</v>
      </c>
      <c r="AP8443">
        <v>6283333.5</v>
      </c>
      <c r="AQ8443">
        <v>32580.248046875</v>
      </c>
      <c r="AR8443">
        <v>6283333.5</v>
      </c>
      <c r="AS8443">
        <v>32580.248046875</v>
      </c>
      <c r="AT8443" t="s">
        <v>55</v>
      </c>
      <c r="AU8443">
        <v>1</v>
      </c>
      <c r="AV8443">
        <v>10.31141875795014</v>
      </c>
      <c r="AW8443">
        <v>36</v>
      </c>
      <c r="AX8443">
        <v>1600</v>
      </c>
      <c r="AY8443">
        <v>1</v>
      </c>
      <c r="AZ8443">
        <v>0.43713988125037029</v>
      </c>
      <c r="BA8443">
        <v>1.234267720003472</v>
      </c>
    </row>
    <row r="8444" spans="1:53" x14ac:dyDescent="0.25">
      <c r="A8444">
        <v>3</v>
      </c>
      <c r="B8444">
        <v>1</v>
      </c>
      <c r="C8444">
        <v>34</v>
      </c>
      <c r="D8444">
        <v>6</v>
      </c>
      <c r="E8444">
        <v>7</v>
      </c>
      <c r="F8444">
        <v>1</v>
      </c>
      <c r="G8444">
        <v>24</v>
      </c>
      <c r="H8444" s="3">
        <f t="shared" si="131"/>
        <v>22</v>
      </c>
      <c r="I8444">
        <v>0</v>
      </c>
      <c r="J8444">
        <v>2700000</v>
      </c>
      <c r="K8444">
        <v>40</v>
      </c>
      <c r="L8444">
        <v>9</v>
      </c>
      <c r="M8444">
        <v>1</v>
      </c>
      <c r="N8444">
        <v>1</v>
      </c>
      <c r="O8444">
        <v>2925000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2925000</v>
      </c>
      <c r="X8444">
        <v>2925000</v>
      </c>
      <c r="Y8444">
        <v>11</v>
      </c>
      <c r="Z8444" s="3" t="s">
        <v>54</v>
      </c>
      <c r="AA8444">
        <v>0</v>
      </c>
      <c r="AB8444">
        <v>1</v>
      </c>
      <c r="AC8444">
        <v>1</v>
      </c>
      <c r="AD8444">
        <v>1</v>
      </c>
      <c r="AE8444">
        <v>0</v>
      </c>
      <c r="AF8444">
        <v>1</v>
      </c>
      <c r="AG8444">
        <v>0</v>
      </c>
      <c r="AH8444">
        <v>40</v>
      </c>
      <c r="AI8444">
        <v>1</v>
      </c>
      <c r="AJ8444">
        <v>0</v>
      </c>
      <c r="AK8444">
        <v>0</v>
      </c>
      <c r="AL8444">
        <v>0</v>
      </c>
      <c r="AM8444">
        <v>5</v>
      </c>
      <c r="AN8444">
        <v>2700000</v>
      </c>
      <c r="AO8444">
        <v>15750</v>
      </c>
      <c r="AP8444">
        <v>2925000</v>
      </c>
      <c r="AQ8444">
        <v>17062.5</v>
      </c>
      <c r="AR8444">
        <v>2925000</v>
      </c>
      <c r="AS8444">
        <v>17062.5</v>
      </c>
      <c r="AT8444" t="s">
        <v>55</v>
      </c>
      <c r="AU8444">
        <v>1</v>
      </c>
      <c r="AV8444">
        <v>9.6645956442537795</v>
      </c>
      <c r="AW8444">
        <v>576</v>
      </c>
      <c r="AX8444">
        <v>1156</v>
      </c>
      <c r="AY8444">
        <v>0</v>
      </c>
      <c r="AZ8444">
        <v>-0.56619334468166882</v>
      </c>
      <c r="BA8444">
        <v>0.58027043521801991</v>
      </c>
    </row>
    <row r="8445" spans="1:53" x14ac:dyDescent="0.25">
      <c r="A8445">
        <v>1</v>
      </c>
      <c r="B8445">
        <v>0</v>
      </c>
      <c r="C8445">
        <v>33</v>
      </c>
      <c r="D8445">
        <v>5</v>
      </c>
      <c r="E8445">
        <v>11</v>
      </c>
      <c r="F8445">
        <v>1</v>
      </c>
      <c r="G8445">
        <v>12</v>
      </c>
      <c r="H8445" s="3">
        <f t="shared" si="131"/>
        <v>22</v>
      </c>
      <c r="I8445">
        <v>0</v>
      </c>
      <c r="J8445">
        <v>0</v>
      </c>
      <c r="K8445">
        <v>48</v>
      </c>
      <c r="L8445">
        <v>2</v>
      </c>
      <c r="M8445">
        <v>2</v>
      </c>
      <c r="N8445">
        <v>1</v>
      </c>
      <c r="O8445">
        <v>781242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781242</v>
      </c>
      <c r="X8445">
        <v>781242</v>
      </c>
      <c r="Y8445">
        <v>11</v>
      </c>
      <c r="Z8445" s="3" t="s">
        <v>52</v>
      </c>
      <c r="AA8445">
        <v>1</v>
      </c>
      <c r="AB8445">
        <v>2</v>
      </c>
      <c r="AC8445">
        <v>1</v>
      </c>
      <c r="AD8445">
        <v>1</v>
      </c>
      <c r="AE8445">
        <v>0</v>
      </c>
      <c r="AF8445">
        <v>1</v>
      </c>
      <c r="AG8445">
        <v>0</v>
      </c>
      <c r="AH8445">
        <v>48</v>
      </c>
      <c r="AI8445">
        <v>0</v>
      </c>
      <c r="AJ8445">
        <v>1</v>
      </c>
      <c r="AK8445">
        <v>0</v>
      </c>
      <c r="AL8445">
        <v>1</v>
      </c>
      <c r="AM8445">
        <v>2</v>
      </c>
      <c r="AN8445">
        <v>781242</v>
      </c>
      <c r="AO8445">
        <v>3797.7041015625</v>
      </c>
      <c r="AP8445">
        <v>781242</v>
      </c>
      <c r="AQ8445">
        <v>3797.7041015625</v>
      </c>
      <c r="AR8445">
        <v>781242</v>
      </c>
      <c r="AS8445">
        <v>3797.7041015625</v>
      </c>
      <c r="AT8445" t="s">
        <v>53</v>
      </c>
      <c r="AU8445">
        <v>0</v>
      </c>
      <c r="AV8445">
        <v>8.2421519793225535</v>
      </c>
      <c r="AW8445">
        <v>144</v>
      </c>
      <c r="AX8445">
        <v>1089</v>
      </c>
      <c r="AY8445">
        <v>1</v>
      </c>
      <c r="AZ8445">
        <v>0.37229135128873692</v>
      </c>
      <c r="BA8445">
        <v>-6.6918597136021843E-2</v>
      </c>
    </row>
    <row r="8446" spans="1:53" x14ac:dyDescent="0.25">
      <c r="A8446">
        <v>1</v>
      </c>
      <c r="B8446">
        <v>1</v>
      </c>
      <c r="C8446">
        <v>33</v>
      </c>
      <c r="D8446">
        <v>3</v>
      </c>
      <c r="E8446">
        <v>5</v>
      </c>
      <c r="F8446">
        <v>1</v>
      </c>
      <c r="G8446">
        <v>36</v>
      </c>
      <c r="H8446" s="3">
        <f t="shared" si="131"/>
        <v>24</v>
      </c>
      <c r="I8446">
        <v>148211</v>
      </c>
      <c r="J8446">
        <v>789500</v>
      </c>
      <c r="K8446">
        <v>48</v>
      </c>
      <c r="L8446">
        <v>3</v>
      </c>
      <c r="M8446">
        <v>1</v>
      </c>
      <c r="N8446">
        <v>1</v>
      </c>
      <c r="O8446">
        <v>995244.66666666698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995244.66666666698</v>
      </c>
      <c r="X8446">
        <v>995244.66666666698</v>
      </c>
      <c r="Y8446">
        <v>11</v>
      </c>
      <c r="Z8446" s="3" t="s">
        <v>56</v>
      </c>
      <c r="AA8446">
        <v>0</v>
      </c>
      <c r="AB8446">
        <v>1</v>
      </c>
      <c r="AC8446">
        <v>1</v>
      </c>
      <c r="AD8446">
        <v>1</v>
      </c>
      <c r="AE8446">
        <v>0</v>
      </c>
      <c r="AF8446">
        <v>1</v>
      </c>
      <c r="AG8446">
        <v>0</v>
      </c>
      <c r="AH8446">
        <v>48</v>
      </c>
      <c r="AI8446">
        <v>1</v>
      </c>
      <c r="AJ8446">
        <v>0</v>
      </c>
      <c r="AK8446">
        <v>0</v>
      </c>
      <c r="AL8446">
        <v>1</v>
      </c>
      <c r="AM8446">
        <v>2</v>
      </c>
      <c r="AN8446">
        <v>781242</v>
      </c>
      <c r="AO8446">
        <v>3797.7041015625</v>
      </c>
      <c r="AP8446">
        <v>995244.6875</v>
      </c>
      <c r="AQ8446">
        <v>4837.9951171875</v>
      </c>
      <c r="AR8446">
        <v>995244.6875</v>
      </c>
      <c r="AS8446">
        <v>4837.9951171875</v>
      </c>
      <c r="AT8446" t="s">
        <v>57</v>
      </c>
      <c r="AU8446">
        <v>1</v>
      </c>
      <c r="AV8446">
        <v>8.2421519793225535</v>
      </c>
      <c r="AW8446">
        <v>1296</v>
      </c>
      <c r="AX8446">
        <v>1089</v>
      </c>
      <c r="AY8446">
        <v>0</v>
      </c>
      <c r="AZ8446">
        <v>-0.46240909363968008</v>
      </c>
      <c r="BA8446">
        <v>0.36539576548909658</v>
      </c>
    </row>
    <row r="8447" spans="1:53" x14ac:dyDescent="0.25">
      <c r="A8447">
        <v>3</v>
      </c>
      <c r="B8447">
        <v>0</v>
      </c>
      <c r="C8447">
        <v>25</v>
      </c>
      <c r="D8447">
        <v>6</v>
      </c>
      <c r="E8447">
        <v>1</v>
      </c>
      <c r="F8447">
        <v>1</v>
      </c>
      <c r="G8447">
        <v>24</v>
      </c>
      <c r="H8447" s="3">
        <f t="shared" si="131"/>
        <v>13</v>
      </c>
      <c r="I8447">
        <v>0</v>
      </c>
      <c r="J8447">
        <v>0</v>
      </c>
      <c r="K8447">
        <v>48</v>
      </c>
      <c r="L8447">
        <v>9</v>
      </c>
      <c r="M8447">
        <v>1</v>
      </c>
      <c r="N8447">
        <v>1</v>
      </c>
      <c r="O8447">
        <v>1000000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1000000</v>
      </c>
      <c r="X8447">
        <v>1000000</v>
      </c>
      <c r="Y8447">
        <v>11</v>
      </c>
      <c r="Z8447" s="3" t="s">
        <v>54</v>
      </c>
      <c r="AA8447">
        <v>0</v>
      </c>
      <c r="AB8447">
        <v>1</v>
      </c>
      <c r="AC8447">
        <v>1</v>
      </c>
      <c r="AD8447">
        <v>1</v>
      </c>
      <c r="AE8447">
        <v>0</v>
      </c>
      <c r="AF8447">
        <v>1</v>
      </c>
      <c r="AG8447">
        <v>0</v>
      </c>
      <c r="AH8447">
        <v>48</v>
      </c>
      <c r="AI8447">
        <v>1</v>
      </c>
      <c r="AJ8447">
        <v>0</v>
      </c>
      <c r="AK8447">
        <v>0</v>
      </c>
      <c r="AL8447">
        <v>0</v>
      </c>
      <c r="AM8447">
        <v>5</v>
      </c>
      <c r="AN8447">
        <v>1000000</v>
      </c>
      <c r="AO8447">
        <v>4861.111328125</v>
      </c>
      <c r="AP8447">
        <v>1000000</v>
      </c>
      <c r="AQ8447">
        <v>4861.111328125</v>
      </c>
      <c r="AR8447">
        <v>1000000</v>
      </c>
      <c r="AS8447">
        <v>4861.111328125</v>
      </c>
      <c r="AT8447" t="s">
        <v>55</v>
      </c>
      <c r="AU8447">
        <v>1</v>
      </c>
      <c r="AV8447">
        <v>8.489022359092397</v>
      </c>
      <c r="AW8447">
        <v>576</v>
      </c>
      <c r="AX8447">
        <v>625</v>
      </c>
      <c r="AY8447">
        <v>1</v>
      </c>
      <c r="AZ8447">
        <v>0.53156764546771151</v>
      </c>
      <c r="BA8447">
        <v>-0.32813620354906409</v>
      </c>
    </row>
    <row r="8448" spans="1:53" x14ac:dyDescent="0.25">
      <c r="A8448">
        <v>3</v>
      </c>
      <c r="B8448">
        <v>1</v>
      </c>
      <c r="C8448">
        <v>37</v>
      </c>
      <c r="D8448">
        <v>6</v>
      </c>
      <c r="E8448">
        <v>7</v>
      </c>
      <c r="F8448">
        <v>1</v>
      </c>
      <c r="G8448">
        <v>3</v>
      </c>
      <c r="H8448" s="3">
        <f t="shared" si="131"/>
        <v>25</v>
      </c>
      <c r="I8448">
        <v>0</v>
      </c>
      <c r="J8448">
        <v>2800000</v>
      </c>
      <c r="K8448">
        <v>14</v>
      </c>
      <c r="L8448">
        <v>9</v>
      </c>
      <c r="M8448">
        <v>1</v>
      </c>
      <c r="N8448">
        <v>1</v>
      </c>
      <c r="O8448">
        <v>3033333.3333333302</v>
      </c>
      <c r="P8448">
        <v>1600000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4633333.3333333302</v>
      </c>
      <c r="X8448">
        <v>4633333.3333333302</v>
      </c>
      <c r="Y8448">
        <v>11</v>
      </c>
      <c r="Z8448" s="3" t="s">
        <v>54</v>
      </c>
      <c r="AA8448">
        <v>0</v>
      </c>
      <c r="AB8448">
        <v>1</v>
      </c>
      <c r="AC8448">
        <v>1</v>
      </c>
      <c r="AD8448">
        <v>1</v>
      </c>
      <c r="AE8448">
        <v>0</v>
      </c>
      <c r="AF8448">
        <v>1</v>
      </c>
      <c r="AG8448">
        <v>0</v>
      </c>
      <c r="AH8448">
        <v>28</v>
      </c>
      <c r="AI8448">
        <v>1</v>
      </c>
      <c r="AJ8448">
        <v>0</v>
      </c>
      <c r="AK8448">
        <v>0</v>
      </c>
      <c r="AL8448">
        <v>0</v>
      </c>
      <c r="AM8448">
        <v>5</v>
      </c>
      <c r="AN8448">
        <v>2800000</v>
      </c>
      <c r="AO8448">
        <v>46666.66796875</v>
      </c>
      <c r="AP8448">
        <v>4633333</v>
      </c>
      <c r="AQ8448">
        <v>38611.109375</v>
      </c>
      <c r="AR8448">
        <v>4633333</v>
      </c>
      <c r="AS8448">
        <v>38611.109375</v>
      </c>
      <c r="AT8448" t="s">
        <v>55</v>
      </c>
      <c r="AU8448">
        <v>1</v>
      </c>
      <c r="AV8448">
        <v>10.750785440825121</v>
      </c>
      <c r="AW8448">
        <v>9</v>
      </c>
      <c r="AX8448">
        <v>1369</v>
      </c>
      <c r="AY8448">
        <v>0</v>
      </c>
      <c r="AZ8448">
        <v>-0.66085237105337225</v>
      </c>
      <c r="BA8448">
        <v>1.527456138699673</v>
      </c>
    </row>
    <row r="8449" spans="1:53" x14ac:dyDescent="0.25">
      <c r="A8449">
        <v>3</v>
      </c>
      <c r="B8449">
        <v>0</v>
      </c>
      <c r="C8449">
        <v>50</v>
      </c>
      <c r="D8449">
        <v>6</v>
      </c>
      <c r="E8449">
        <v>3</v>
      </c>
      <c r="F8449">
        <v>1</v>
      </c>
      <c r="G8449">
        <v>132</v>
      </c>
      <c r="H8449" s="3">
        <f t="shared" si="131"/>
        <v>38</v>
      </c>
      <c r="I8449">
        <v>0</v>
      </c>
      <c r="J8449">
        <v>1800000</v>
      </c>
      <c r="K8449">
        <v>48</v>
      </c>
      <c r="L8449">
        <v>5</v>
      </c>
      <c r="M8449">
        <v>1</v>
      </c>
      <c r="N8449">
        <v>1</v>
      </c>
      <c r="O8449">
        <v>1950000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1950000</v>
      </c>
      <c r="X8449">
        <v>1950000</v>
      </c>
      <c r="Y8449">
        <v>11</v>
      </c>
      <c r="Z8449" s="3" t="s">
        <v>54</v>
      </c>
      <c r="AA8449">
        <v>0</v>
      </c>
      <c r="AB8449">
        <v>1</v>
      </c>
      <c r="AC8449">
        <v>1</v>
      </c>
      <c r="AD8449">
        <v>1</v>
      </c>
      <c r="AE8449">
        <v>0</v>
      </c>
      <c r="AF8449">
        <v>1</v>
      </c>
      <c r="AG8449">
        <v>0</v>
      </c>
      <c r="AH8449">
        <v>48</v>
      </c>
      <c r="AI8449">
        <v>1</v>
      </c>
      <c r="AJ8449">
        <v>0</v>
      </c>
      <c r="AK8449">
        <v>0</v>
      </c>
      <c r="AL8449">
        <v>0</v>
      </c>
      <c r="AM8449">
        <v>4</v>
      </c>
      <c r="AN8449">
        <v>1800000</v>
      </c>
      <c r="AO8449">
        <v>8750</v>
      </c>
      <c r="AP8449">
        <v>1950000</v>
      </c>
      <c r="AQ8449">
        <v>9479.1669921875</v>
      </c>
      <c r="AR8449">
        <v>1950000</v>
      </c>
      <c r="AS8449">
        <v>9479.1669921875</v>
      </c>
      <c r="AT8449" t="s">
        <v>55</v>
      </c>
      <c r="AU8449">
        <v>1</v>
      </c>
      <c r="AV8449">
        <v>9.0768089793516609</v>
      </c>
      <c r="AW8449">
        <v>17424</v>
      </c>
      <c r="AX8449">
        <v>2500</v>
      </c>
      <c r="AY8449">
        <v>1</v>
      </c>
      <c r="AZ8449">
        <v>0.38320865912913021</v>
      </c>
      <c r="BA8449">
        <v>-4.2799522635513371E-2</v>
      </c>
    </row>
    <row r="8450" spans="1:53" x14ac:dyDescent="0.25">
      <c r="A8450">
        <v>2</v>
      </c>
      <c r="B8450">
        <v>1</v>
      </c>
      <c r="C8450">
        <v>47</v>
      </c>
      <c r="D8450">
        <v>4</v>
      </c>
      <c r="E8450">
        <v>6</v>
      </c>
      <c r="F8450">
        <v>1</v>
      </c>
      <c r="G8450">
        <v>120</v>
      </c>
      <c r="H8450" s="3">
        <f t="shared" si="131"/>
        <v>37</v>
      </c>
      <c r="I8450">
        <v>88211</v>
      </c>
      <c r="J8450">
        <v>759480</v>
      </c>
      <c r="K8450">
        <v>48</v>
      </c>
      <c r="L8450">
        <v>8</v>
      </c>
      <c r="M8450">
        <v>1</v>
      </c>
      <c r="N8450">
        <v>1</v>
      </c>
      <c r="O8450">
        <v>932743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932743</v>
      </c>
      <c r="X8450">
        <v>932743</v>
      </c>
      <c r="Y8450">
        <v>11</v>
      </c>
      <c r="Z8450" s="3" t="s">
        <v>59</v>
      </c>
      <c r="AA8450">
        <v>0</v>
      </c>
      <c r="AB8450">
        <v>1</v>
      </c>
      <c r="AC8450">
        <v>1</v>
      </c>
      <c r="AD8450">
        <v>1</v>
      </c>
      <c r="AE8450">
        <v>0</v>
      </c>
      <c r="AF8450">
        <v>1</v>
      </c>
      <c r="AG8450">
        <v>0</v>
      </c>
      <c r="AH8450">
        <v>48</v>
      </c>
      <c r="AI8450">
        <v>1</v>
      </c>
      <c r="AJ8450">
        <v>0</v>
      </c>
      <c r="AK8450">
        <v>0</v>
      </c>
      <c r="AL8450">
        <v>0</v>
      </c>
      <c r="AM8450">
        <v>5</v>
      </c>
      <c r="AN8450">
        <v>781242</v>
      </c>
      <c r="AO8450">
        <v>3797.7041015625</v>
      </c>
      <c r="AP8450">
        <v>932743</v>
      </c>
      <c r="AQ8450">
        <v>4534.16748046875</v>
      </c>
      <c r="AR8450">
        <v>932743</v>
      </c>
      <c r="AS8450">
        <v>4534.16748046875</v>
      </c>
      <c r="AT8450" t="s">
        <v>60</v>
      </c>
      <c r="AU8450">
        <v>1</v>
      </c>
      <c r="AV8450">
        <v>8.2421519793225535</v>
      </c>
      <c r="AW8450">
        <v>14400</v>
      </c>
      <c r="AX8450">
        <v>2209</v>
      </c>
      <c r="AY8450">
        <v>0</v>
      </c>
      <c r="AZ8450">
        <v>-0.41277469585062609</v>
      </c>
      <c r="BA8450">
        <v>-0.47588112349941891</v>
      </c>
    </row>
    <row r="8451" spans="1:53" x14ac:dyDescent="0.25">
      <c r="A8451">
        <v>2</v>
      </c>
      <c r="B8451">
        <v>1</v>
      </c>
      <c r="C8451">
        <v>20</v>
      </c>
      <c r="D8451">
        <v>3</v>
      </c>
      <c r="E8451">
        <v>4</v>
      </c>
      <c r="F8451">
        <v>1</v>
      </c>
      <c r="G8451">
        <v>0</v>
      </c>
      <c r="H8451" s="3">
        <f t="shared" ref="H8451:H8514" si="132">+C8451-(D8451)-6</f>
        <v>11</v>
      </c>
      <c r="I8451">
        <v>88211</v>
      </c>
      <c r="J8451">
        <v>0</v>
      </c>
      <c r="K8451">
        <v>48</v>
      </c>
      <c r="L8451">
        <v>7</v>
      </c>
      <c r="M8451">
        <v>1</v>
      </c>
      <c r="N8451">
        <v>1</v>
      </c>
      <c r="O8451">
        <v>869453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869453</v>
      </c>
      <c r="X8451">
        <v>869453</v>
      </c>
      <c r="Y8451">
        <v>11</v>
      </c>
      <c r="Z8451" s="3" t="s">
        <v>58</v>
      </c>
      <c r="AA8451">
        <v>0</v>
      </c>
      <c r="AB8451">
        <v>1</v>
      </c>
      <c r="AC8451">
        <v>1</v>
      </c>
      <c r="AD8451">
        <v>1</v>
      </c>
      <c r="AE8451">
        <v>0</v>
      </c>
      <c r="AF8451">
        <v>1</v>
      </c>
      <c r="AG8451">
        <v>0</v>
      </c>
      <c r="AH8451">
        <v>48</v>
      </c>
      <c r="AI8451">
        <v>1</v>
      </c>
      <c r="AJ8451">
        <v>0</v>
      </c>
      <c r="AK8451">
        <v>0</v>
      </c>
      <c r="AL8451">
        <v>0</v>
      </c>
      <c r="AM8451">
        <v>4</v>
      </c>
      <c r="AN8451">
        <v>781242</v>
      </c>
      <c r="AO8451">
        <v>3797.7041015625</v>
      </c>
      <c r="AP8451">
        <v>869453</v>
      </c>
      <c r="AQ8451">
        <v>4226.5078125</v>
      </c>
      <c r="AR8451">
        <v>869453</v>
      </c>
      <c r="AS8451">
        <v>4226.5078125</v>
      </c>
      <c r="AT8451" t="s">
        <v>57</v>
      </c>
      <c r="AU8451">
        <v>1</v>
      </c>
      <c r="AV8451">
        <v>8.2421519793225535</v>
      </c>
      <c r="AW8451">
        <v>0</v>
      </c>
      <c r="AX8451">
        <v>400</v>
      </c>
      <c r="AY8451">
        <v>0</v>
      </c>
      <c r="AZ8451">
        <v>-0.29719990052701001</v>
      </c>
      <c r="BA8451">
        <v>0.50377187772056986</v>
      </c>
    </row>
    <row r="8452" spans="1:53" x14ac:dyDescent="0.25">
      <c r="A8452">
        <v>2</v>
      </c>
      <c r="B8452">
        <v>1</v>
      </c>
      <c r="C8452">
        <v>37</v>
      </c>
      <c r="D8452">
        <v>4</v>
      </c>
      <c r="E8452">
        <v>7</v>
      </c>
      <c r="F8452">
        <v>1</v>
      </c>
      <c r="G8452">
        <v>8</v>
      </c>
      <c r="H8452" s="3">
        <f t="shared" si="132"/>
        <v>27</v>
      </c>
      <c r="I8452">
        <v>0</v>
      </c>
      <c r="J8452">
        <v>0</v>
      </c>
      <c r="K8452">
        <v>70</v>
      </c>
      <c r="L8452">
        <v>4</v>
      </c>
      <c r="M8452">
        <v>2</v>
      </c>
      <c r="N8452">
        <v>1</v>
      </c>
      <c r="O8452">
        <v>600000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600000</v>
      </c>
      <c r="X8452">
        <v>600000</v>
      </c>
      <c r="Y8452">
        <v>11</v>
      </c>
      <c r="Z8452" s="3" t="s">
        <v>59</v>
      </c>
      <c r="AA8452">
        <v>0</v>
      </c>
      <c r="AB8452">
        <v>2</v>
      </c>
      <c r="AC8452">
        <v>1</v>
      </c>
      <c r="AD8452">
        <v>1</v>
      </c>
      <c r="AE8452">
        <v>0</v>
      </c>
      <c r="AF8452">
        <v>1</v>
      </c>
      <c r="AG8452">
        <v>0</v>
      </c>
      <c r="AH8452">
        <v>70</v>
      </c>
      <c r="AI8452">
        <v>0</v>
      </c>
      <c r="AJ8452">
        <v>1</v>
      </c>
      <c r="AK8452">
        <v>0</v>
      </c>
      <c r="AL8452">
        <v>0</v>
      </c>
      <c r="AM8452">
        <v>3</v>
      </c>
      <c r="AN8452">
        <v>600000</v>
      </c>
      <c r="AO8452">
        <v>2000</v>
      </c>
      <c r="AP8452">
        <v>600000</v>
      </c>
      <c r="AQ8452">
        <v>2000</v>
      </c>
      <c r="AR8452">
        <v>600000</v>
      </c>
      <c r="AS8452">
        <v>2000</v>
      </c>
      <c r="AT8452" t="s">
        <v>60</v>
      </c>
      <c r="AU8452">
        <v>0</v>
      </c>
      <c r="AV8452">
        <v>7.6009024595420822</v>
      </c>
      <c r="AW8452">
        <v>64</v>
      </c>
      <c r="AX8452">
        <v>1369</v>
      </c>
      <c r="AY8452">
        <v>0</v>
      </c>
      <c r="AZ8452">
        <v>-0.3931527270996884</v>
      </c>
      <c r="BA8452">
        <v>-0.35906786222284109</v>
      </c>
    </row>
    <row r="8453" spans="1:53" x14ac:dyDescent="0.25">
      <c r="A8453">
        <v>2</v>
      </c>
      <c r="B8453">
        <v>0</v>
      </c>
      <c r="C8453">
        <v>47</v>
      </c>
      <c r="D8453">
        <v>3</v>
      </c>
      <c r="E8453">
        <v>5</v>
      </c>
      <c r="F8453">
        <v>1</v>
      </c>
      <c r="G8453">
        <v>2</v>
      </c>
      <c r="H8453" s="3">
        <f t="shared" si="132"/>
        <v>38</v>
      </c>
      <c r="I8453">
        <v>300000</v>
      </c>
      <c r="J8453">
        <v>864000</v>
      </c>
      <c r="K8453">
        <v>54</v>
      </c>
      <c r="L8453">
        <v>1</v>
      </c>
      <c r="M8453">
        <v>2</v>
      </c>
      <c r="N8453">
        <v>1</v>
      </c>
      <c r="O8453">
        <v>672000</v>
      </c>
      <c r="P8453">
        <v>0</v>
      </c>
      <c r="Q8453">
        <v>300000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972000</v>
      </c>
      <c r="X8453">
        <v>972000</v>
      </c>
      <c r="Y8453">
        <v>11</v>
      </c>
      <c r="Z8453" s="3" t="s">
        <v>56</v>
      </c>
      <c r="AA8453">
        <v>0</v>
      </c>
      <c r="AB8453">
        <v>2</v>
      </c>
      <c r="AC8453">
        <v>1</v>
      </c>
      <c r="AD8453">
        <v>1</v>
      </c>
      <c r="AE8453">
        <v>0</v>
      </c>
      <c r="AF8453">
        <v>1</v>
      </c>
      <c r="AG8453">
        <v>0</v>
      </c>
      <c r="AH8453">
        <v>54</v>
      </c>
      <c r="AI8453">
        <v>0</v>
      </c>
      <c r="AJ8453">
        <v>1</v>
      </c>
      <c r="AK8453">
        <v>0</v>
      </c>
      <c r="AL8453">
        <v>1</v>
      </c>
      <c r="AM8453">
        <v>1</v>
      </c>
      <c r="AN8453">
        <v>600000</v>
      </c>
      <c r="AO8453">
        <v>2592.59252929688</v>
      </c>
      <c r="AP8453">
        <v>672000</v>
      </c>
      <c r="AQ8453">
        <v>2903.70361328125</v>
      </c>
      <c r="AR8453">
        <v>672000</v>
      </c>
      <c r="AS8453">
        <v>2903.70361328125</v>
      </c>
      <c r="AT8453" t="s">
        <v>57</v>
      </c>
      <c r="AU8453">
        <v>0</v>
      </c>
      <c r="AV8453">
        <v>7.8604136306131061</v>
      </c>
      <c r="AW8453">
        <v>4</v>
      </c>
      <c r="AX8453">
        <v>2209</v>
      </c>
      <c r="AY8453">
        <v>1</v>
      </c>
      <c r="AZ8453">
        <v>0.47510848898841401</v>
      </c>
      <c r="BA8453">
        <v>6.3085475612470923E-2</v>
      </c>
    </row>
    <row r="8454" spans="1:53" x14ac:dyDescent="0.25">
      <c r="A8454">
        <v>2</v>
      </c>
      <c r="B8454">
        <v>0</v>
      </c>
      <c r="C8454">
        <v>58</v>
      </c>
      <c r="D8454">
        <v>4</v>
      </c>
      <c r="E8454">
        <v>8</v>
      </c>
      <c r="F8454">
        <v>1</v>
      </c>
      <c r="G8454">
        <v>36</v>
      </c>
      <c r="H8454" s="3">
        <f t="shared" si="132"/>
        <v>48</v>
      </c>
      <c r="I8454">
        <v>0</v>
      </c>
      <c r="J8454">
        <v>0</v>
      </c>
      <c r="K8454">
        <v>45</v>
      </c>
      <c r="L8454">
        <v>2</v>
      </c>
      <c r="M8454">
        <v>2</v>
      </c>
      <c r="N8454">
        <v>1</v>
      </c>
      <c r="O8454">
        <v>900000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900000</v>
      </c>
      <c r="X8454">
        <v>900000</v>
      </c>
      <c r="Y8454">
        <v>11</v>
      </c>
      <c r="Z8454" s="3" t="s">
        <v>59</v>
      </c>
      <c r="AA8454">
        <v>0</v>
      </c>
      <c r="AB8454">
        <v>2</v>
      </c>
      <c r="AC8454">
        <v>1</v>
      </c>
      <c r="AD8454">
        <v>1</v>
      </c>
      <c r="AE8454">
        <v>0</v>
      </c>
      <c r="AF8454">
        <v>1</v>
      </c>
      <c r="AG8454">
        <v>0</v>
      </c>
      <c r="AH8454">
        <v>45</v>
      </c>
      <c r="AI8454">
        <v>0</v>
      </c>
      <c r="AJ8454">
        <v>1</v>
      </c>
      <c r="AK8454">
        <v>0</v>
      </c>
      <c r="AL8454">
        <v>1</v>
      </c>
      <c r="AM8454">
        <v>2</v>
      </c>
      <c r="AN8454">
        <v>900000</v>
      </c>
      <c r="AO8454">
        <v>4666.66650390625</v>
      </c>
      <c r="AP8454">
        <v>900000</v>
      </c>
      <c r="AQ8454">
        <v>4666.66650390625</v>
      </c>
      <c r="AR8454">
        <v>900000</v>
      </c>
      <c r="AS8454">
        <v>4666.66650390625</v>
      </c>
      <c r="AT8454" t="s">
        <v>60</v>
      </c>
      <c r="AU8454">
        <v>0</v>
      </c>
      <c r="AV8454">
        <v>8.448200285052053</v>
      </c>
      <c r="AW8454">
        <v>1296</v>
      </c>
      <c r="AX8454">
        <v>3364</v>
      </c>
      <c r="AY8454">
        <v>1</v>
      </c>
      <c r="AZ8454">
        <v>0.40278221943514603</v>
      </c>
      <c r="BA8454">
        <v>0.1473163093833752</v>
      </c>
    </row>
    <row r="8455" spans="1:53" x14ac:dyDescent="0.25">
      <c r="A8455">
        <v>1</v>
      </c>
      <c r="B8455">
        <v>0</v>
      </c>
      <c r="C8455">
        <v>21</v>
      </c>
      <c r="D8455">
        <v>5</v>
      </c>
      <c r="E8455">
        <v>11</v>
      </c>
      <c r="F8455">
        <v>1</v>
      </c>
      <c r="G8455">
        <v>1</v>
      </c>
      <c r="H8455" s="3">
        <f t="shared" si="132"/>
        <v>10</v>
      </c>
      <c r="I8455">
        <v>60000</v>
      </c>
      <c r="J8455">
        <v>0</v>
      </c>
      <c r="K8455">
        <v>40</v>
      </c>
      <c r="L8455">
        <v>2</v>
      </c>
      <c r="M8455">
        <v>2</v>
      </c>
      <c r="N8455">
        <v>1</v>
      </c>
      <c r="O8455">
        <v>400000</v>
      </c>
      <c r="P8455">
        <v>0</v>
      </c>
      <c r="Q8455">
        <v>60000</v>
      </c>
      <c r="R8455">
        <v>0</v>
      </c>
      <c r="S8455">
        <v>0</v>
      </c>
      <c r="T8455">
        <v>50000</v>
      </c>
      <c r="U8455">
        <v>0</v>
      </c>
      <c r="V8455">
        <v>0</v>
      </c>
      <c r="W8455">
        <v>510000</v>
      </c>
      <c r="X8455">
        <v>510000</v>
      </c>
      <c r="Y8455">
        <v>11</v>
      </c>
      <c r="Z8455" s="3" t="s">
        <v>52</v>
      </c>
      <c r="AA8455">
        <v>1</v>
      </c>
      <c r="AB8455">
        <v>2</v>
      </c>
      <c r="AC8455">
        <v>1</v>
      </c>
      <c r="AD8455">
        <v>1</v>
      </c>
      <c r="AE8455">
        <v>0</v>
      </c>
      <c r="AF8455">
        <v>1</v>
      </c>
      <c r="AG8455">
        <v>0</v>
      </c>
      <c r="AH8455">
        <v>40</v>
      </c>
      <c r="AI8455">
        <v>0</v>
      </c>
      <c r="AJ8455">
        <v>1</v>
      </c>
      <c r="AK8455">
        <v>0</v>
      </c>
      <c r="AL8455">
        <v>1</v>
      </c>
      <c r="AM8455">
        <v>2</v>
      </c>
      <c r="AN8455">
        <v>400000</v>
      </c>
      <c r="AO8455">
        <v>2333.33325195312</v>
      </c>
      <c r="AP8455">
        <v>400000</v>
      </c>
      <c r="AQ8455">
        <v>2333.33325195312</v>
      </c>
      <c r="AR8455">
        <v>400000</v>
      </c>
      <c r="AS8455">
        <v>2333.33325195312</v>
      </c>
      <c r="AT8455" t="s">
        <v>53</v>
      </c>
      <c r="AU8455">
        <v>0</v>
      </c>
      <c r="AV8455">
        <v>7.7550531044921058</v>
      </c>
      <c r="AW8455">
        <v>1</v>
      </c>
      <c r="AX8455">
        <v>441</v>
      </c>
      <c r="AY8455">
        <v>1</v>
      </c>
      <c r="AZ8455">
        <v>0.39007447253031569</v>
      </c>
      <c r="BA8455">
        <v>-0.3615219698839835</v>
      </c>
    </row>
    <row r="8456" spans="1:53" x14ac:dyDescent="0.25">
      <c r="A8456">
        <v>2</v>
      </c>
      <c r="B8456">
        <v>1</v>
      </c>
      <c r="C8456">
        <v>31</v>
      </c>
      <c r="D8456">
        <v>5</v>
      </c>
      <c r="E8456">
        <v>11</v>
      </c>
      <c r="F8456">
        <v>1</v>
      </c>
      <c r="G8456">
        <v>3</v>
      </c>
      <c r="H8456" s="3">
        <f t="shared" si="132"/>
        <v>20</v>
      </c>
      <c r="I8456">
        <v>52000</v>
      </c>
      <c r="J8456">
        <v>0</v>
      </c>
      <c r="K8456">
        <v>63</v>
      </c>
      <c r="L8456">
        <v>9</v>
      </c>
      <c r="M8456">
        <v>1</v>
      </c>
      <c r="N8456">
        <v>1</v>
      </c>
      <c r="O8456">
        <v>1400000</v>
      </c>
      <c r="P8456">
        <v>0</v>
      </c>
      <c r="Q8456">
        <v>52000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1452000</v>
      </c>
      <c r="X8456">
        <v>1452000</v>
      </c>
      <c r="Y8456">
        <v>11</v>
      </c>
      <c r="Z8456" s="3" t="s">
        <v>52</v>
      </c>
      <c r="AA8456">
        <v>1</v>
      </c>
      <c r="AB8456">
        <v>1</v>
      </c>
      <c r="AC8456">
        <v>1</v>
      </c>
      <c r="AD8456">
        <v>1</v>
      </c>
      <c r="AE8456">
        <v>0</v>
      </c>
      <c r="AF8456">
        <v>1</v>
      </c>
      <c r="AG8456">
        <v>0</v>
      </c>
      <c r="AH8456">
        <v>63</v>
      </c>
      <c r="AI8456">
        <v>1</v>
      </c>
      <c r="AJ8456">
        <v>0</v>
      </c>
      <c r="AK8456">
        <v>0</v>
      </c>
      <c r="AL8456">
        <v>0</v>
      </c>
      <c r="AM8456">
        <v>5</v>
      </c>
      <c r="AN8456">
        <v>1400000</v>
      </c>
      <c r="AO8456">
        <v>5185.18505859375</v>
      </c>
      <c r="AP8456">
        <v>1400000</v>
      </c>
      <c r="AQ8456">
        <v>5185.18505859375</v>
      </c>
      <c r="AR8456">
        <v>1400000</v>
      </c>
      <c r="AS8456">
        <v>5185.18505859375</v>
      </c>
      <c r="AT8456" t="s">
        <v>53</v>
      </c>
      <c r="AU8456">
        <v>1</v>
      </c>
      <c r="AV8456">
        <v>8.5535608111730497</v>
      </c>
      <c r="AW8456">
        <v>9</v>
      </c>
      <c r="AX8456">
        <v>961</v>
      </c>
      <c r="AY8456">
        <v>0</v>
      </c>
      <c r="AZ8456">
        <v>-0.35379277454767499</v>
      </c>
      <c r="BA8456">
        <v>8.460521331461035E-2</v>
      </c>
    </row>
    <row r="8457" spans="1:53" x14ac:dyDescent="0.25">
      <c r="A8457">
        <v>2</v>
      </c>
      <c r="B8457">
        <v>1</v>
      </c>
      <c r="C8457">
        <v>30</v>
      </c>
      <c r="D8457">
        <v>5</v>
      </c>
      <c r="E8457">
        <v>11</v>
      </c>
      <c r="F8457">
        <v>1</v>
      </c>
      <c r="G8457">
        <v>24</v>
      </c>
      <c r="H8457" s="3">
        <f t="shared" si="132"/>
        <v>19</v>
      </c>
      <c r="I8457">
        <v>0</v>
      </c>
      <c r="J8457">
        <v>0</v>
      </c>
      <c r="K8457">
        <v>72</v>
      </c>
      <c r="L8457">
        <v>4</v>
      </c>
      <c r="M8457">
        <v>2</v>
      </c>
      <c r="N8457">
        <v>1</v>
      </c>
      <c r="O8457">
        <v>800000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800000</v>
      </c>
      <c r="X8457">
        <v>800000</v>
      </c>
      <c r="Y8457">
        <v>11</v>
      </c>
      <c r="Z8457" s="3" t="s">
        <v>52</v>
      </c>
      <c r="AA8457">
        <v>1</v>
      </c>
      <c r="AB8457">
        <v>2</v>
      </c>
      <c r="AC8457">
        <v>1</v>
      </c>
      <c r="AD8457">
        <v>1</v>
      </c>
      <c r="AE8457">
        <v>0</v>
      </c>
      <c r="AF8457">
        <v>1</v>
      </c>
      <c r="AG8457">
        <v>0</v>
      </c>
      <c r="AH8457">
        <v>72</v>
      </c>
      <c r="AI8457">
        <v>0</v>
      </c>
      <c r="AJ8457">
        <v>1</v>
      </c>
      <c r="AK8457">
        <v>0</v>
      </c>
      <c r="AL8457">
        <v>0</v>
      </c>
      <c r="AM8457">
        <v>3</v>
      </c>
      <c r="AN8457">
        <v>800000</v>
      </c>
      <c r="AO8457">
        <v>2592.59252929688</v>
      </c>
      <c r="AP8457">
        <v>800000</v>
      </c>
      <c r="AQ8457">
        <v>2592.59252929688</v>
      </c>
      <c r="AR8457">
        <v>800000</v>
      </c>
      <c r="AS8457">
        <v>2592.59252929688</v>
      </c>
      <c r="AT8457" t="s">
        <v>53</v>
      </c>
      <c r="AU8457">
        <v>0</v>
      </c>
      <c r="AV8457">
        <v>7.8604136306131061</v>
      </c>
      <c r="AW8457">
        <v>576</v>
      </c>
      <c r="AX8457">
        <v>900</v>
      </c>
      <c r="AY8457">
        <v>0</v>
      </c>
      <c r="AZ8457">
        <v>-0.40924205743973191</v>
      </c>
      <c r="BA8457">
        <v>-0.25738692179769318</v>
      </c>
    </row>
    <row r="8458" spans="1:53" x14ac:dyDescent="0.25">
      <c r="A8458">
        <v>3</v>
      </c>
      <c r="B8458">
        <v>0</v>
      </c>
      <c r="C8458">
        <v>31</v>
      </c>
      <c r="D8458">
        <v>6</v>
      </c>
      <c r="E8458">
        <v>7</v>
      </c>
      <c r="F8458">
        <v>1</v>
      </c>
      <c r="G8458">
        <v>6</v>
      </c>
      <c r="H8458" s="3">
        <f t="shared" si="132"/>
        <v>19</v>
      </c>
      <c r="I8458">
        <v>0</v>
      </c>
      <c r="J8458">
        <v>1260000</v>
      </c>
      <c r="K8458">
        <v>40</v>
      </c>
      <c r="L8458">
        <v>9</v>
      </c>
      <c r="M8458">
        <v>1</v>
      </c>
      <c r="N8458">
        <v>1</v>
      </c>
      <c r="O8458">
        <v>2105000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2105000</v>
      </c>
      <c r="X8458">
        <v>2105000</v>
      </c>
      <c r="Y8458">
        <v>11</v>
      </c>
      <c r="Z8458" s="3" t="s">
        <v>54</v>
      </c>
      <c r="AA8458">
        <v>0</v>
      </c>
      <c r="AB8458">
        <v>1</v>
      </c>
      <c r="AC8458">
        <v>1</v>
      </c>
      <c r="AD8458">
        <v>1</v>
      </c>
      <c r="AE8458">
        <v>0</v>
      </c>
      <c r="AF8458">
        <v>1</v>
      </c>
      <c r="AG8458">
        <v>0</v>
      </c>
      <c r="AH8458">
        <v>40</v>
      </c>
      <c r="AI8458">
        <v>1</v>
      </c>
      <c r="AJ8458">
        <v>0</v>
      </c>
      <c r="AK8458">
        <v>0</v>
      </c>
      <c r="AL8458">
        <v>0</v>
      </c>
      <c r="AM8458">
        <v>5</v>
      </c>
      <c r="AN8458">
        <v>2000000</v>
      </c>
      <c r="AO8458">
        <v>11666.6669921875</v>
      </c>
      <c r="AP8458">
        <v>2105000</v>
      </c>
      <c r="AQ8458">
        <v>12279.1669921875</v>
      </c>
      <c r="AR8458">
        <v>2105000</v>
      </c>
      <c r="AS8458">
        <v>12279.1669921875</v>
      </c>
      <c r="AT8458" t="s">
        <v>55</v>
      </c>
      <c r="AU8458">
        <v>1</v>
      </c>
      <c r="AV8458">
        <v>9.3644910797052265</v>
      </c>
      <c r="AW8458">
        <v>36</v>
      </c>
      <c r="AX8458">
        <v>961</v>
      </c>
      <c r="AY8458">
        <v>1</v>
      </c>
      <c r="AZ8458">
        <v>0.43973151977040542</v>
      </c>
      <c r="BA8458">
        <v>0.36671484104263041</v>
      </c>
    </row>
    <row r="8459" spans="1:53" x14ac:dyDescent="0.25">
      <c r="A8459">
        <v>3</v>
      </c>
      <c r="B8459">
        <v>1</v>
      </c>
      <c r="C8459">
        <v>28</v>
      </c>
      <c r="D8459">
        <v>6</v>
      </c>
      <c r="E8459">
        <v>5</v>
      </c>
      <c r="F8459">
        <v>1</v>
      </c>
      <c r="G8459">
        <v>3</v>
      </c>
      <c r="H8459" s="3">
        <f t="shared" si="132"/>
        <v>16</v>
      </c>
      <c r="I8459">
        <v>325000</v>
      </c>
      <c r="J8459">
        <v>300000</v>
      </c>
      <c r="K8459">
        <v>40</v>
      </c>
      <c r="L8459">
        <v>9</v>
      </c>
      <c r="M8459">
        <v>1</v>
      </c>
      <c r="N8459">
        <v>1</v>
      </c>
      <c r="O8459">
        <v>2050000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2050000</v>
      </c>
      <c r="X8459">
        <v>2050000</v>
      </c>
      <c r="Y8459">
        <v>11</v>
      </c>
      <c r="Z8459" s="3" t="s">
        <v>54</v>
      </c>
      <c r="AA8459">
        <v>0</v>
      </c>
      <c r="AB8459">
        <v>1</v>
      </c>
      <c r="AC8459">
        <v>1</v>
      </c>
      <c r="AD8459">
        <v>1</v>
      </c>
      <c r="AE8459">
        <v>0</v>
      </c>
      <c r="AF8459">
        <v>1</v>
      </c>
      <c r="AG8459">
        <v>0</v>
      </c>
      <c r="AH8459">
        <v>40</v>
      </c>
      <c r="AI8459">
        <v>1</v>
      </c>
      <c r="AJ8459">
        <v>0</v>
      </c>
      <c r="AK8459">
        <v>0</v>
      </c>
      <c r="AL8459">
        <v>0</v>
      </c>
      <c r="AM8459">
        <v>5</v>
      </c>
      <c r="AN8459">
        <v>1700000</v>
      </c>
      <c r="AO8459">
        <v>9916.6669921875</v>
      </c>
      <c r="AP8459">
        <v>2050000</v>
      </c>
      <c r="AQ8459">
        <v>11958.3330078125</v>
      </c>
      <c r="AR8459">
        <v>2050000</v>
      </c>
      <c r="AS8459">
        <v>11958.3330078125</v>
      </c>
      <c r="AT8459" t="s">
        <v>55</v>
      </c>
      <c r="AU8459">
        <v>1</v>
      </c>
      <c r="AV8459">
        <v>9.2019721551312958</v>
      </c>
      <c r="AW8459">
        <v>9</v>
      </c>
      <c r="AX8459">
        <v>784</v>
      </c>
      <c r="AY8459">
        <v>0</v>
      </c>
      <c r="AZ8459">
        <v>-0.54556714077543544</v>
      </c>
      <c r="BA8459">
        <v>0.26927981151110292</v>
      </c>
    </row>
    <row r="8460" spans="1:53" x14ac:dyDescent="0.25">
      <c r="A8460">
        <v>3</v>
      </c>
      <c r="B8460">
        <v>0</v>
      </c>
      <c r="C8460">
        <v>31</v>
      </c>
      <c r="D8460">
        <v>6</v>
      </c>
      <c r="E8460">
        <v>10</v>
      </c>
      <c r="F8460">
        <v>1</v>
      </c>
      <c r="G8460">
        <v>6</v>
      </c>
      <c r="H8460" s="3">
        <f t="shared" si="132"/>
        <v>19</v>
      </c>
      <c r="I8460">
        <v>88211</v>
      </c>
      <c r="J8460">
        <v>780000</v>
      </c>
      <c r="K8460">
        <v>40</v>
      </c>
      <c r="L8460">
        <v>9</v>
      </c>
      <c r="M8460">
        <v>1</v>
      </c>
      <c r="N8460">
        <v>1</v>
      </c>
      <c r="O8460">
        <v>934453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934453</v>
      </c>
      <c r="X8460">
        <v>934453</v>
      </c>
      <c r="Y8460">
        <v>11</v>
      </c>
      <c r="Z8460" s="3" t="s">
        <v>54</v>
      </c>
      <c r="AA8460">
        <v>0</v>
      </c>
      <c r="AB8460">
        <v>1</v>
      </c>
      <c r="AC8460">
        <v>1</v>
      </c>
      <c r="AD8460">
        <v>1</v>
      </c>
      <c r="AE8460">
        <v>0</v>
      </c>
      <c r="AF8460">
        <v>1</v>
      </c>
      <c r="AG8460">
        <v>0</v>
      </c>
      <c r="AH8460">
        <v>40</v>
      </c>
      <c r="AI8460">
        <v>1</v>
      </c>
      <c r="AJ8460">
        <v>0</v>
      </c>
      <c r="AK8460">
        <v>0</v>
      </c>
      <c r="AL8460">
        <v>0</v>
      </c>
      <c r="AM8460">
        <v>5</v>
      </c>
      <c r="AN8460">
        <v>781242</v>
      </c>
      <c r="AO8460">
        <v>4557.2451171875</v>
      </c>
      <c r="AP8460">
        <v>934453</v>
      </c>
      <c r="AQ8460">
        <v>5450.97607421875</v>
      </c>
      <c r="AR8460">
        <v>934453</v>
      </c>
      <c r="AS8460">
        <v>5450.97607421875</v>
      </c>
      <c r="AT8460" t="s">
        <v>55</v>
      </c>
      <c r="AU8460">
        <v>1</v>
      </c>
      <c r="AV8460">
        <v>8.424473578974089</v>
      </c>
      <c r="AW8460">
        <v>36</v>
      </c>
      <c r="AX8460">
        <v>961</v>
      </c>
      <c r="AY8460">
        <v>1</v>
      </c>
      <c r="AZ8460">
        <v>0.43973151977040542</v>
      </c>
      <c r="BA8460">
        <v>-0.57330265968850702</v>
      </c>
    </row>
    <row r="8461" spans="1:53" x14ac:dyDescent="0.25">
      <c r="A8461">
        <v>3</v>
      </c>
      <c r="B8461">
        <v>0</v>
      </c>
      <c r="C8461">
        <v>47</v>
      </c>
      <c r="D8461">
        <v>5</v>
      </c>
      <c r="E8461">
        <v>11</v>
      </c>
      <c r="F8461">
        <v>1</v>
      </c>
      <c r="G8461">
        <v>96</v>
      </c>
      <c r="H8461" s="3">
        <f t="shared" si="132"/>
        <v>36</v>
      </c>
      <c r="I8461">
        <v>276000</v>
      </c>
      <c r="J8461">
        <v>0</v>
      </c>
      <c r="K8461">
        <v>48</v>
      </c>
      <c r="L8461">
        <v>9</v>
      </c>
      <c r="M8461">
        <v>1</v>
      </c>
      <c r="N8461">
        <v>1</v>
      </c>
      <c r="O8461">
        <v>817242</v>
      </c>
      <c r="P8461">
        <v>0</v>
      </c>
      <c r="Q8461">
        <v>240000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1057242</v>
      </c>
      <c r="X8461">
        <v>1057242</v>
      </c>
      <c r="Y8461">
        <v>11</v>
      </c>
      <c r="Z8461" s="3" t="s">
        <v>52</v>
      </c>
      <c r="AA8461">
        <v>1</v>
      </c>
      <c r="AB8461">
        <v>1</v>
      </c>
      <c r="AC8461">
        <v>1</v>
      </c>
      <c r="AD8461">
        <v>1</v>
      </c>
      <c r="AE8461">
        <v>0</v>
      </c>
      <c r="AF8461">
        <v>1</v>
      </c>
      <c r="AG8461">
        <v>0</v>
      </c>
      <c r="AH8461">
        <v>48</v>
      </c>
      <c r="AI8461">
        <v>1</v>
      </c>
      <c r="AJ8461">
        <v>0</v>
      </c>
      <c r="AK8461">
        <v>0</v>
      </c>
      <c r="AL8461">
        <v>0</v>
      </c>
      <c r="AM8461">
        <v>5</v>
      </c>
      <c r="AN8461">
        <v>781242</v>
      </c>
      <c r="AO8461">
        <v>3797.7041015625</v>
      </c>
      <c r="AP8461">
        <v>817242</v>
      </c>
      <c r="AQ8461">
        <v>3972.7041015625</v>
      </c>
      <c r="AR8461">
        <v>817242</v>
      </c>
      <c r="AS8461">
        <v>3972.7041015625</v>
      </c>
      <c r="AT8461" t="s">
        <v>53</v>
      </c>
      <c r="AU8461">
        <v>1</v>
      </c>
      <c r="AV8461">
        <v>8.2421519793225535</v>
      </c>
      <c r="AW8461">
        <v>9216</v>
      </c>
      <c r="AX8461">
        <v>2209</v>
      </c>
      <c r="AY8461">
        <v>1</v>
      </c>
      <c r="AZ8461">
        <v>0.54155607321570787</v>
      </c>
      <c r="BA8461">
        <v>-0.75777343591011348</v>
      </c>
    </row>
    <row r="8462" spans="1:53" x14ac:dyDescent="0.25">
      <c r="A8462">
        <v>3</v>
      </c>
      <c r="B8462">
        <v>0</v>
      </c>
      <c r="C8462">
        <v>27</v>
      </c>
      <c r="D8462">
        <v>5</v>
      </c>
      <c r="E8462">
        <v>11</v>
      </c>
      <c r="F8462">
        <v>1</v>
      </c>
      <c r="G8462">
        <v>19</v>
      </c>
      <c r="H8462" s="3">
        <f t="shared" si="132"/>
        <v>16</v>
      </c>
      <c r="I8462">
        <v>0</v>
      </c>
      <c r="J8462">
        <v>0</v>
      </c>
      <c r="K8462">
        <v>43</v>
      </c>
      <c r="L8462">
        <v>5</v>
      </c>
      <c r="M8462">
        <v>1</v>
      </c>
      <c r="N8462">
        <v>1</v>
      </c>
      <c r="O8462">
        <v>2000000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2000000</v>
      </c>
      <c r="X8462">
        <v>2000000</v>
      </c>
      <c r="Y8462">
        <v>11</v>
      </c>
      <c r="Z8462" s="3" t="s">
        <v>52</v>
      </c>
      <c r="AA8462">
        <v>1</v>
      </c>
      <c r="AB8462">
        <v>1</v>
      </c>
      <c r="AC8462">
        <v>1</v>
      </c>
      <c r="AD8462">
        <v>1</v>
      </c>
      <c r="AE8462">
        <v>0</v>
      </c>
      <c r="AF8462">
        <v>1</v>
      </c>
      <c r="AG8462">
        <v>0</v>
      </c>
      <c r="AH8462">
        <v>43</v>
      </c>
      <c r="AI8462">
        <v>1</v>
      </c>
      <c r="AJ8462">
        <v>0</v>
      </c>
      <c r="AK8462">
        <v>0</v>
      </c>
      <c r="AL8462">
        <v>0</v>
      </c>
      <c r="AM8462">
        <v>4</v>
      </c>
      <c r="AN8462">
        <v>2000000</v>
      </c>
      <c r="AO8462">
        <v>10852.712890625</v>
      </c>
      <c r="AP8462">
        <v>2000000</v>
      </c>
      <c r="AQ8462">
        <v>10852.712890625</v>
      </c>
      <c r="AR8462">
        <v>2000000</v>
      </c>
      <c r="AS8462">
        <v>10852.712890625</v>
      </c>
      <c r="AT8462" t="s">
        <v>53</v>
      </c>
      <c r="AU8462">
        <v>1</v>
      </c>
      <c r="AV8462">
        <v>9.2921703637171174</v>
      </c>
      <c r="AW8462">
        <v>361</v>
      </c>
      <c r="AX8462">
        <v>729</v>
      </c>
      <c r="AY8462">
        <v>1</v>
      </c>
      <c r="AZ8462">
        <v>0.45080100067754969</v>
      </c>
      <c r="BA8462">
        <v>0.86690333561964439</v>
      </c>
    </row>
    <row r="8463" spans="1:53" x14ac:dyDescent="0.25">
      <c r="A8463">
        <v>2</v>
      </c>
      <c r="B8463">
        <v>0</v>
      </c>
      <c r="C8463">
        <v>32</v>
      </c>
      <c r="D8463">
        <v>6</v>
      </c>
      <c r="E8463">
        <v>4</v>
      </c>
      <c r="F8463">
        <v>1</v>
      </c>
      <c r="G8463">
        <v>16</v>
      </c>
      <c r="H8463" s="3">
        <f t="shared" si="132"/>
        <v>20</v>
      </c>
      <c r="I8463">
        <v>118211</v>
      </c>
      <c r="J8463">
        <v>1400000</v>
      </c>
      <c r="K8463">
        <v>48</v>
      </c>
      <c r="L8463">
        <v>9</v>
      </c>
      <c r="M8463">
        <v>1</v>
      </c>
      <c r="N8463">
        <v>1</v>
      </c>
      <c r="O8463">
        <v>1634877.66666667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1634877.66666667</v>
      </c>
      <c r="X8463">
        <v>1634877.66666667</v>
      </c>
      <c r="Y8463">
        <v>11</v>
      </c>
      <c r="Z8463" s="3" t="s">
        <v>54</v>
      </c>
      <c r="AA8463">
        <v>0</v>
      </c>
      <c r="AB8463">
        <v>1</v>
      </c>
      <c r="AC8463">
        <v>1</v>
      </c>
      <c r="AD8463">
        <v>1</v>
      </c>
      <c r="AE8463">
        <v>0</v>
      </c>
      <c r="AF8463">
        <v>1</v>
      </c>
      <c r="AG8463">
        <v>0</v>
      </c>
      <c r="AH8463">
        <v>48</v>
      </c>
      <c r="AI8463">
        <v>1</v>
      </c>
      <c r="AJ8463">
        <v>0</v>
      </c>
      <c r="AK8463">
        <v>0</v>
      </c>
      <c r="AL8463">
        <v>0</v>
      </c>
      <c r="AM8463">
        <v>5</v>
      </c>
      <c r="AN8463">
        <v>1400000</v>
      </c>
      <c r="AO8463">
        <v>6805.5556640625</v>
      </c>
      <c r="AP8463">
        <v>1634877.625</v>
      </c>
      <c r="AQ8463">
        <v>7947.32177734375</v>
      </c>
      <c r="AR8463">
        <v>1634877.625</v>
      </c>
      <c r="AS8463">
        <v>7947.32177734375</v>
      </c>
      <c r="AT8463" t="s">
        <v>55</v>
      </c>
      <c r="AU8463">
        <v>1</v>
      </c>
      <c r="AV8463">
        <v>8.8254945670146316</v>
      </c>
      <c r="AW8463">
        <v>256</v>
      </c>
      <c r="AX8463">
        <v>1024</v>
      </c>
      <c r="AY8463">
        <v>1</v>
      </c>
      <c r="AZ8463">
        <v>0.48888960407496151</v>
      </c>
      <c r="BA8463">
        <v>-0.12027028598346751</v>
      </c>
    </row>
    <row r="8464" spans="1:53" x14ac:dyDescent="0.25">
      <c r="A8464">
        <v>3</v>
      </c>
      <c r="B8464">
        <v>1</v>
      </c>
      <c r="C8464">
        <v>30</v>
      </c>
      <c r="D8464">
        <v>5</v>
      </c>
      <c r="E8464">
        <v>11</v>
      </c>
      <c r="F8464">
        <v>1</v>
      </c>
      <c r="G8464">
        <v>3</v>
      </c>
      <c r="H8464" s="3">
        <f t="shared" si="132"/>
        <v>19</v>
      </c>
      <c r="I8464">
        <v>88211</v>
      </c>
      <c r="J8464">
        <v>1200000</v>
      </c>
      <c r="K8464">
        <v>60</v>
      </c>
      <c r="L8464">
        <v>9</v>
      </c>
      <c r="M8464">
        <v>1</v>
      </c>
      <c r="N8464">
        <v>1</v>
      </c>
      <c r="O8464">
        <v>1379877.66666667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1379877.66666667</v>
      </c>
      <c r="X8464">
        <v>1379877.66666667</v>
      </c>
      <c r="Y8464">
        <v>11</v>
      </c>
      <c r="Z8464" s="3" t="s">
        <v>52</v>
      </c>
      <c r="AA8464">
        <v>1</v>
      </c>
      <c r="AB8464">
        <v>1</v>
      </c>
      <c r="AC8464">
        <v>1</v>
      </c>
      <c r="AD8464">
        <v>1</v>
      </c>
      <c r="AE8464">
        <v>0</v>
      </c>
      <c r="AF8464">
        <v>1</v>
      </c>
      <c r="AG8464">
        <v>0</v>
      </c>
      <c r="AH8464">
        <v>60</v>
      </c>
      <c r="AI8464">
        <v>1</v>
      </c>
      <c r="AJ8464">
        <v>0</v>
      </c>
      <c r="AK8464">
        <v>0</v>
      </c>
      <c r="AL8464">
        <v>0</v>
      </c>
      <c r="AM8464">
        <v>5</v>
      </c>
      <c r="AN8464">
        <v>1100000</v>
      </c>
      <c r="AO8464">
        <v>4277.77783203125</v>
      </c>
      <c r="AP8464">
        <v>1379877.625</v>
      </c>
      <c r="AQ8464">
        <v>5366.19091796875</v>
      </c>
      <c r="AR8464">
        <v>1379877.625</v>
      </c>
      <c r="AS8464">
        <v>5366.19091796875</v>
      </c>
      <c r="AT8464" t="s">
        <v>53</v>
      </c>
      <c r="AU8464">
        <v>1</v>
      </c>
      <c r="AV8464">
        <v>8.3611889556222856</v>
      </c>
      <c r="AW8464">
        <v>9</v>
      </c>
      <c r="AX8464">
        <v>900</v>
      </c>
      <c r="AY8464">
        <v>0</v>
      </c>
      <c r="AZ8464">
        <v>-0.36731445400713408</v>
      </c>
      <c r="BA8464">
        <v>-0.1223371256541992</v>
      </c>
    </row>
    <row r="8465" spans="1:53" x14ac:dyDescent="0.25">
      <c r="A8465">
        <v>3</v>
      </c>
      <c r="B8465">
        <v>0</v>
      </c>
      <c r="C8465">
        <v>33</v>
      </c>
      <c r="D8465">
        <v>6</v>
      </c>
      <c r="E8465">
        <v>5</v>
      </c>
      <c r="F8465">
        <v>1</v>
      </c>
      <c r="G8465">
        <v>10</v>
      </c>
      <c r="H8465" s="3">
        <f t="shared" si="132"/>
        <v>21</v>
      </c>
      <c r="I8465">
        <v>88211</v>
      </c>
      <c r="J8465">
        <v>1200000</v>
      </c>
      <c r="K8465">
        <v>40</v>
      </c>
      <c r="L8465">
        <v>9</v>
      </c>
      <c r="M8465">
        <v>1</v>
      </c>
      <c r="N8465">
        <v>1</v>
      </c>
      <c r="O8465">
        <v>1488211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1488211</v>
      </c>
      <c r="X8465">
        <v>1488211</v>
      </c>
      <c r="Y8465">
        <v>11</v>
      </c>
      <c r="Z8465" s="3" t="s">
        <v>54</v>
      </c>
      <c r="AA8465">
        <v>0</v>
      </c>
      <c r="AB8465">
        <v>1</v>
      </c>
      <c r="AC8465">
        <v>1</v>
      </c>
      <c r="AD8465">
        <v>1</v>
      </c>
      <c r="AE8465">
        <v>0</v>
      </c>
      <c r="AF8465">
        <v>1</v>
      </c>
      <c r="AG8465">
        <v>0</v>
      </c>
      <c r="AH8465">
        <v>40</v>
      </c>
      <c r="AI8465">
        <v>1</v>
      </c>
      <c r="AJ8465">
        <v>0</v>
      </c>
      <c r="AK8465">
        <v>0</v>
      </c>
      <c r="AL8465">
        <v>0</v>
      </c>
      <c r="AM8465">
        <v>5</v>
      </c>
      <c r="AN8465">
        <v>1300000</v>
      </c>
      <c r="AO8465">
        <v>7583.33349609375</v>
      </c>
      <c r="AP8465">
        <v>1488211</v>
      </c>
      <c r="AQ8465">
        <v>8681.23046875</v>
      </c>
      <c r="AR8465">
        <v>1488211</v>
      </c>
      <c r="AS8465">
        <v>8681.23046875</v>
      </c>
      <c r="AT8465" t="s">
        <v>55</v>
      </c>
      <c r="AU8465">
        <v>1</v>
      </c>
      <c r="AV8465">
        <v>8.9337081571738981</v>
      </c>
      <c r="AW8465">
        <v>100</v>
      </c>
      <c r="AX8465">
        <v>1089</v>
      </c>
      <c r="AY8465">
        <v>1</v>
      </c>
      <c r="AZ8465">
        <v>0.43214901338105349</v>
      </c>
      <c r="BA8465">
        <v>-0.1073674394188365</v>
      </c>
    </row>
    <row r="8466" spans="1:53" x14ac:dyDescent="0.25">
      <c r="A8466">
        <v>2</v>
      </c>
      <c r="B8466">
        <v>1</v>
      </c>
      <c r="C8466">
        <v>34</v>
      </c>
      <c r="D8466">
        <v>5</v>
      </c>
      <c r="E8466">
        <v>11</v>
      </c>
      <c r="F8466">
        <v>1</v>
      </c>
      <c r="G8466">
        <v>24</v>
      </c>
      <c r="H8466" s="3">
        <f t="shared" si="132"/>
        <v>23</v>
      </c>
      <c r="I8466">
        <v>88211</v>
      </c>
      <c r="J8466">
        <v>0</v>
      </c>
      <c r="K8466">
        <v>48</v>
      </c>
      <c r="L8466">
        <v>2</v>
      </c>
      <c r="M8466">
        <v>1</v>
      </c>
      <c r="N8466">
        <v>1</v>
      </c>
      <c r="O8466">
        <v>1088211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1088211</v>
      </c>
      <c r="X8466">
        <v>1088211</v>
      </c>
      <c r="Y8466">
        <v>11</v>
      </c>
      <c r="Z8466" s="3" t="s">
        <v>52</v>
      </c>
      <c r="AA8466">
        <v>1</v>
      </c>
      <c r="AB8466">
        <v>1</v>
      </c>
      <c r="AC8466">
        <v>1</v>
      </c>
      <c r="AD8466">
        <v>1</v>
      </c>
      <c r="AE8466">
        <v>0</v>
      </c>
      <c r="AF8466">
        <v>1</v>
      </c>
      <c r="AG8466">
        <v>0</v>
      </c>
      <c r="AH8466">
        <v>48</v>
      </c>
      <c r="AI8466">
        <v>0</v>
      </c>
      <c r="AJ8466">
        <v>1</v>
      </c>
      <c r="AK8466">
        <v>0</v>
      </c>
      <c r="AL8466">
        <v>1</v>
      </c>
      <c r="AM8466">
        <v>2</v>
      </c>
      <c r="AN8466">
        <v>1000000</v>
      </c>
      <c r="AO8466">
        <v>4861.111328125</v>
      </c>
      <c r="AP8466">
        <v>1088211</v>
      </c>
      <c r="AQ8466">
        <v>5289.91455078125</v>
      </c>
      <c r="AR8466">
        <v>1088211</v>
      </c>
      <c r="AS8466">
        <v>5289.91455078125</v>
      </c>
      <c r="AT8466" t="s">
        <v>53</v>
      </c>
      <c r="AU8466">
        <v>0</v>
      </c>
      <c r="AV8466">
        <v>8.489022359092397</v>
      </c>
      <c r="AW8466">
        <v>576</v>
      </c>
      <c r="AX8466">
        <v>1156</v>
      </c>
      <c r="AY8466">
        <v>0</v>
      </c>
      <c r="AZ8466">
        <v>-0.62692351892836007</v>
      </c>
      <c r="BA8466">
        <v>0.14054906450723359</v>
      </c>
    </row>
    <row r="8467" spans="1:53" x14ac:dyDescent="0.25">
      <c r="A8467">
        <v>2</v>
      </c>
      <c r="B8467">
        <v>0</v>
      </c>
      <c r="C8467">
        <v>31</v>
      </c>
      <c r="D8467">
        <v>5</v>
      </c>
      <c r="E8467">
        <v>11</v>
      </c>
      <c r="F8467">
        <v>1</v>
      </c>
      <c r="G8467">
        <v>3</v>
      </c>
      <c r="H8467" s="3">
        <f t="shared" si="132"/>
        <v>20</v>
      </c>
      <c r="I8467">
        <v>0</v>
      </c>
      <c r="J8467">
        <v>0</v>
      </c>
      <c r="K8467">
        <v>40</v>
      </c>
      <c r="L8467">
        <v>1</v>
      </c>
      <c r="M8467">
        <v>2</v>
      </c>
      <c r="N8467">
        <v>1</v>
      </c>
      <c r="O8467">
        <v>600000</v>
      </c>
      <c r="P8467">
        <v>0</v>
      </c>
      <c r="Q8467">
        <v>0</v>
      </c>
      <c r="R8467">
        <v>0</v>
      </c>
      <c r="S8467">
        <v>0</v>
      </c>
      <c r="T8467">
        <v>250000</v>
      </c>
      <c r="U8467">
        <v>0</v>
      </c>
      <c r="V8467">
        <v>0</v>
      </c>
      <c r="W8467">
        <v>850000</v>
      </c>
      <c r="X8467">
        <v>850000</v>
      </c>
      <c r="Y8467">
        <v>11</v>
      </c>
      <c r="Z8467" s="3" t="s">
        <v>52</v>
      </c>
      <c r="AA8467">
        <v>1</v>
      </c>
      <c r="AB8467">
        <v>2</v>
      </c>
      <c r="AC8467">
        <v>1</v>
      </c>
      <c r="AD8467">
        <v>1</v>
      </c>
      <c r="AE8467">
        <v>0</v>
      </c>
      <c r="AF8467">
        <v>1</v>
      </c>
      <c r="AG8467">
        <v>0</v>
      </c>
      <c r="AH8467">
        <v>40</v>
      </c>
      <c r="AI8467">
        <v>0</v>
      </c>
      <c r="AJ8467">
        <v>1</v>
      </c>
      <c r="AK8467">
        <v>0</v>
      </c>
      <c r="AL8467">
        <v>1</v>
      </c>
      <c r="AM8467">
        <v>1</v>
      </c>
      <c r="AN8467">
        <v>600000</v>
      </c>
      <c r="AO8467">
        <v>3500</v>
      </c>
      <c r="AP8467">
        <v>600000</v>
      </c>
      <c r="AQ8467">
        <v>3500</v>
      </c>
      <c r="AR8467">
        <v>600000</v>
      </c>
      <c r="AS8467">
        <v>3500</v>
      </c>
      <c r="AT8467" t="s">
        <v>53</v>
      </c>
      <c r="AU8467">
        <v>0</v>
      </c>
      <c r="AV8467">
        <v>8.1605182474775049</v>
      </c>
      <c r="AW8467">
        <v>9</v>
      </c>
      <c r="AX8467">
        <v>961</v>
      </c>
      <c r="AY8467">
        <v>1</v>
      </c>
      <c r="AZ8467">
        <v>0.30296689251463682</v>
      </c>
      <c r="BA8467">
        <v>-0.1306304736998945</v>
      </c>
    </row>
    <row r="8468" spans="1:53" x14ac:dyDescent="0.25">
      <c r="A8468">
        <v>3</v>
      </c>
      <c r="B8468">
        <v>1</v>
      </c>
      <c r="C8468">
        <v>41</v>
      </c>
      <c r="D8468">
        <v>6</v>
      </c>
      <c r="E8468">
        <v>10</v>
      </c>
      <c r="F8468">
        <v>1</v>
      </c>
      <c r="G8468">
        <v>120</v>
      </c>
      <c r="H8468" s="3">
        <f t="shared" si="132"/>
        <v>29</v>
      </c>
      <c r="I8468">
        <v>118711</v>
      </c>
      <c r="J8468">
        <v>1600000</v>
      </c>
      <c r="K8468">
        <v>48</v>
      </c>
      <c r="L8468">
        <v>5</v>
      </c>
      <c r="M8468">
        <v>1</v>
      </c>
      <c r="N8468">
        <v>1</v>
      </c>
      <c r="O8468">
        <v>1852044.33333333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1852044.33333333</v>
      </c>
      <c r="X8468">
        <v>1852044.33333333</v>
      </c>
      <c r="Y8468">
        <v>11</v>
      </c>
      <c r="Z8468" s="3" t="s">
        <v>54</v>
      </c>
      <c r="AA8468">
        <v>0</v>
      </c>
      <c r="AB8468">
        <v>1</v>
      </c>
      <c r="AC8468">
        <v>1</v>
      </c>
      <c r="AD8468">
        <v>1</v>
      </c>
      <c r="AE8468">
        <v>0</v>
      </c>
      <c r="AF8468">
        <v>1</v>
      </c>
      <c r="AG8468">
        <v>0</v>
      </c>
      <c r="AH8468">
        <v>63</v>
      </c>
      <c r="AI8468">
        <v>1</v>
      </c>
      <c r="AJ8468">
        <v>0</v>
      </c>
      <c r="AK8468">
        <v>0</v>
      </c>
      <c r="AL8468">
        <v>0</v>
      </c>
      <c r="AM8468">
        <v>4</v>
      </c>
      <c r="AN8468">
        <v>1600000</v>
      </c>
      <c r="AO8468">
        <v>7777.77783203125</v>
      </c>
      <c r="AP8468">
        <v>1852044.375</v>
      </c>
      <c r="AQ8468">
        <v>6859.423828125</v>
      </c>
      <c r="AR8468">
        <v>1852044.375</v>
      </c>
      <c r="AS8468">
        <v>6859.423828125</v>
      </c>
      <c r="AT8468" t="s">
        <v>55</v>
      </c>
      <c r="AU8468">
        <v>1</v>
      </c>
      <c r="AV8468">
        <v>8.959025950670723</v>
      </c>
      <c r="AW8468">
        <v>14400</v>
      </c>
      <c r="AX8468">
        <v>1681</v>
      </c>
      <c r="AY8468">
        <v>0</v>
      </c>
      <c r="AZ8468">
        <v>-0.51675949154236245</v>
      </c>
      <c r="BA8468">
        <v>9.0004809416827217E-2</v>
      </c>
    </row>
    <row r="8469" spans="1:53" x14ac:dyDescent="0.25">
      <c r="A8469">
        <v>2</v>
      </c>
      <c r="B8469">
        <v>0</v>
      </c>
      <c r="C8469">
        <v>34</v>
      </c>
      <c r="D8469">
        <v>6</v>
      </c>
      <c r="E8469">
        <v>3</v>
      </c>
      <c r="F8469">
        <v>1</v>
      </c>
      <c r="G8469">
        <v>240</v>
      </c>
      <c r="H8469" s="3">
        <f t="shared" si="132"/>
        <v>22</v>
      </c>
      <c r="I8469">
        <v>25000</v>
      </c>
      <c r="J8469">
        <v>2300000</v>
      </c>
      <c r="K8469">
        <v>60</v>
      </c>
      <c r="L8469">
        <v>9</v>
      </c>
      <c r="M8469">
        <v>1</v>
      </c>
      <c r="N8469">
        <v>1</v>
      </c>
      <c r="O8469">
        <v>2516666.6666666698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2516666.6666666698</v>
      </c>
      <c r="X8469">
        <v>2516666.6666666698</v>
      </c>
      <c r="Y8469">
        <v>11</v>
      </c>
      <c r="Z8469" s="3" t="s">
        <v>54</v>
      </c>
      <c r="AA8469">
        <v>0</v>
      </c>
      <c r="AB8469">
        <v>1</v>
      </c>
      <c r="AC8469">
        <v>1</v>
      </c>
      <c r="AD8469">
        <v>1</v>
      </c>
      <c r="AE8469">
        <v>0</v>
      </c>
      <c r="AF8469">
        <v>1</v>
      </c>
      <c r="AG8469">
        <v>0</v>
      </c>
      <c r="AH8469">
        <v>60</v>
      </c>
      <c r="AI8469">
        <v>1</v>
      </c>
      <c r="AJ8469">
        <v>0</v>
      </c>
      <c r="AK8469">
        <v>0</v>
      </c>
      <c r="AL8469">
        <v>0</v>
      </c>
      <c r="AM8469">
        <v>5</v>
      </c>
      <c r="AN8469">
        <v>2300000</v>
      </c>
      <c r="AO8469">
        <v>8944.4443359375</v>
      </c>
      <c r="AP8469">
        <v>2516666.75</v>
      </c>
      <c r="AQ8469">
        <v>9787.037109375</v>
      </c>
      <c r="AR8469">
        <v>2516666.75</v>
      </c>
      <c r="AS8469">
        <v>9787.037109375</v>
      </c>
      <c r="AT8469" t="s">
        <v>55</v>
      </c>
      <c r="AU8469">
        <v>1</v>
      </c>
      <c r="AV8469">
        <v>9.0987878739392247</v>
      </c>
      <c r="AW8469">
        <v>57600</v>
      </c>
      <c r="AX8469">
        <v>1156</v>
      </c>
      <c r="AY8469">
        <v>1</v>
      </c>
      <c r="AZ8469">
        <v>0.59671186234745677</v>
      </c>
      <c r="BA8469">
        <v>-8.9921453300922743E-2</v>
      </c>
    </row>
    <row r="8470" spans="1:53" x14ac:dyDescent="0.25">
      <c r="A8470">
        <v>3</v>
      </c>
      <c r="B8470">
        <v>0</v>
      </c>
      <c r="C8470">
        <v>24</v>
      </c>
      <c r="D8470">
        <v>6</v>
      </c>
      <c r="E8470">
        <v>5</v>
      </c>
      <c r="F8470">
        <v>1</v>
      </c>
      <c r="G8470">
        <v>30</v>
      </c>
      <c r="H8470" s="3">
        <f t="shared" si="132"/>
        <v>12</v>
      </c>
      <c r="I8470">
        <v>40000</v>
      </c>
      <c r="J8470">
        <v>2400000</v>
      </c>
      <c r="K8470">
        <v>48</v>
      </c>
      <c r="L8470">
        <v>9</v>
      </c>
      <c r="M8470">
        <v>1</v>
      </c>
      <c r="N8470">
        <v>1</v>
      </c>
      <c r="O8470">
        <v>1400000</v>
      </c>
      <c r="P8470">
        <v>0</v>
      </c>
      <c r="Q8470">
        <v>40000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1440000</v>
      </c>
      <c r="X8470">
        <v>1440000</v>
      </c>
      <c r="Y8470">
        <v>11</v>
      </c>
      <c r="Z8470" s="3" t="s">
        <v>54</v>
      </c>
      <c r="AA8470">
        <v>0</v>
      </c>
      <c r="AB8470">
        <v>1</v>
      </c>
      <c r="AC8470">
        <v>1</v>
      </c>
      <c r="AD8470">
        <v>1</v>
      </c>
      <c r="AE8470">
        <v>0</v>
      </c>
      <c r="AF8470">
        <v>1</v>
      </c>
      <c r="AG8470">
        <v>0</v>
      </c>
      <c r="AH8470">
        <v>48</v>
      </c>
      <c r="AI8470">
        <v>1</v>
      </c>
      <c r="AJ8470">
        <v>0</v>
      </c>
      <c r="AK8470">
        <v>0</v>
      </c>
      <c r="AL8470">
        <v>0</v>
      </c>
      <c r="AM8470">
        <v>5</v>
      </c>
      <c r="AN8470">
        <v>1200000</v>
      </c>
      <c r="AO8470">
        <v>5833.33349609375</v>
      </c>
      <c r="AP8470">
        <v>1400000</v>
      </c>
      <c r="AQ8470">
        <v>6805.5556640625</v>
      </c>
      <c r="AR8470">
        <v>1400000</v>
      </c>
      <c r="AS8470">
        <v>6805.5556640625</v>
      </c>
      <c r="AT8470" t="s">
        <v>55</v>
      </c>
      <c r="AU8470">
        <v>1</v>
      </c>
      <c r="AV8470">
        <v>8.6713438991452811</v>
      </c>
      <c r="AW8470">
        <v>900</v>
      </c>
      <c r="AX8470">
        <v>576</v>
      </c>
      <c r="AY8470">
        <v>1</v>
      </c>
      <c r="AZ8470">
        <v>0.54068035980142426</v>
      </c>
      <c r="BA8470">
        <v>-0.13335098830742509</v>
      </c>
    </row>
    <row r="8471" spans="1:53" x14ac:dyDescent="0.25">
      <c r="A8471">
        <v>3</v>
      </c>
      <c r="B8471">
        <v>0</v>
      </c>
      <c r="C8471">
        <v>26</v>
      </c>
      <c r="D8471">
        <v>6</v>
      </c>
      <c r="E8471">
        <v>2</v>
      </c>
      <c r="F8471">
        <v>1</v>
      </c>
      <c r="G8471">
        <v>4</v>
      </c>
      <c r="H8471" s="3">
        <f t="shared" si="132"/>
        <v>14</v>
      </c>
      <c r="I8471">
        <v>188211</v>
      </c>
      <c r="J8471">
        <v>0</v>
      </c>
      <c r="K8471">
        <v>45</v>
      </c>
      <c r="L8471">
        <v>9</v>
      </c>
      <c r="M8471">
        <v>1</v>
      </c>
      <c r="N8471">
        <v>1</v>
      </c>
      <c r="O8471">
        <v>869453</v>
      </c>
      <c r="P8471">
        <v>0</v>
      </c>
      <c r="Q8471">
        <v>100000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969453</v>
      </c>
      <c r="X8471">
        <v>969453</v>
      </c>
      <c r="Y8471">
        <v>11</v>
      </c>
      <c r="Z8471" s="3" t="s">
        <v>54</v>
      </c>
      <c r="AA8471">
        <v>0</v>
      </c>
      <c r="AB8471">
        <v>1</v>
      </c>
      <c r="AC8471">
        <v>1</v>
      </c>
      <c r="AD8471">
        <v>1</v>
      </c>
      <c r="AE8471">
        <v>0</v>
      </c>
      <c r="AF8471">
        <v>1</v>
      </c>
      <c r="AG8471">
        <v>0</v>
      </c>
      <c r="AH8471">
        <v>45</v>
      </c>
      <c r="AI8471">
        <v>1</v>
      </c>
      <c r="AJ8471">
        <v>0</v>
      </c>
      <c r="AK8471">
        <v>0</v>
      </c>
      <c r="AL8471">
        <v>0</v>
      </c>
      <c r="AM8471">
        <v>5</v>
      </c>
      <c r="AN8471">
        <v>781242</v>
      </c>
      <c r="AO8471">
        <v>4050.88452148438</v>
      </c>
      <c r="AP8471">
        <v>869453</v>
      </c>
      <c r="AQ8471">
        <v>4508.27490234375</v>
      </c>
      <c r="AR8471">
        <v>869453</v>
      </c>
      <c r="AS8471">
        <v>4508.27490234375</v>
      </c>
      <c r="AT8471" t="s">
        <v>55</v>
      </c>
      <c r="AU8471">
        <v>1</v>
      </c>
      <c r="AV8471">
        <v>8.3066905366212094</v>
      </c>
      <c r="AW8471">
        <v>16</v>
      </c>
      <c r="AX8471">
        <v>676</v>
      </c>
      <c r="AY8471">
        <v>1</v>
      </c>
      <c r="AZ8471">
        <v>0.49793816687769671</v>
      </c>
      <c r="BA8471">
        <v>-0.52862940214473575</v>
      </c>
    </row>
    <row r="8472" spans="1:53" x14ac:dyDescent="0.25">
      <c r="A8472">
        <v>3</v>
      </c>
      <c r="B8472">
        <v>1</v>
      </c>
      <c r="C8472">
        <v>52</v>
      </c>
      <c r="D8472">
        <v>3</v>
      </c>
      <c r="E8472">
        <v>3</v>
      </c>
      <c r="F8472">
        <v>1</v>
      </c>
      <c r="G8472">
        <v>3</v>
      </c>
      <c r="H8472" s="3">
        <f t="shared" si="132"/>
        <v>43</v>
      </c>
      <c r="I8472">
        <v>0</v>
      </c>
      <c r="J8472">
        <v>0</v>
      </c>
      <c r="K8472">
        <v>40</v>
      </c>
      <c r="L8472">
        <v>2</v>
      </c>
      <c r="M8472">
        <v>2</v>
      </c>
      <c r="N8472">
        <v>1</v>
      </c>
      <c r="O8472">
        <v>600000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600000</v>
      </c>
      <c r="X8472">
        <v>600000</v>
      </c>
      <c r="Y8472">
        <v>11</v>
      </c>
      <c r="Z8472" s="3" t="s">
        <v>58</v>
      </c>
      <c r="AA8472">
        <v>0</v>
      </c>
      <c r="AB8472">
        <v>2</v>
      </c>
      <c r="AC8472">
        <v>1</v>
      </c>
      <c r="AD8472">
        <v>1</v>
      </c>
      <c r="AE8472">
        <v>0</v>
      </c>
      <c r="AF8472">
        <v>1</v>
      </c>
      <c r="AG8472">
        <v>0</v>
      </c>
      <c r="AH8472">
        <v>40</v>
      </c>
      <c r="AI8472">
        <v>0</v>
      </c>
      <c r="AJ8472">
        <v>1</v>
      </c>
      <c r="AK8472">
        <v>0</v>
      </c>
      <c r="AL8472">
        <v>1</v>
      </c>
      <c r="AM8472">
        <v>2</v>
      </c>
      <c r="AN8472">
        <v>600000</v>
      </c>
      <c r="AO8472">
        <v>3500</v>
      </c>
      <c r="AP8472">
        <v>600000</v>
      </c>
      <c r="AQ8472">
        <v>3500</v>
      </c>
      <c r="AR8472">
        <v>600000</v>
      </c>
      <c r="AS8472">
        <v>3500</v>
      </c>
      <c r="AT8472" t="s">
        <v>57</v>
      </c>
      <c r="AU8472">
        <v>0</v>
      </c>
      <c r="AV8472">
        <v>8.1605182474775049</v>
      </c>
      <c r="AW8472">
        <v>9</v>
      </c>
      <c r="AX8472">
        <v>2704</v>
      </c>
      <c r="AY8472">
        <v>0</v>
      </c>
      <c r="AZ8472">
        <v>-0.58596403682352871</v>
      </c>
      <c r="BA8472">
        <v>0.13030994618719691</v>
      </c>
    </row>
    <row r="8473" spans="1:53" x14ac:dyDescent="0.25">
      <c r="A8473">
        <v>3</v>
      </c>
      <c r="B8473">
        <v>0</v>
      </c>
      <c r="C8473">
        <v>53</v>
      </c>
      <c r="D8473">
        <v>6</v>
      </c>
      <c r="E8473">
        <v>1</v>
      </c>
      <c r="F8473">
        <v>1</v>
      </c>
      <c r="G8473">
        <v>36</v>
      </c>
      <c r="H8473" s="3">
        <f t="shared" si="132"/>
        <v>41</v>
      </c>
      <c r="I8473">
        <v>88211</v>
      </c>
      <c r="J8473">
        <v>650000</v>
      </c>
      <c r="K8473">
        <v>48</v>
      </c>
      <c r="L8473">
        <v>9</v>
      </c>
      <c r="M8473">
        <v>1</v>
      </c>
      <c r="N8473">
        <v>1</v>
      </c>
      <c r="O8473">
        <v>792377.66666666698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792377.66666666698</v>
      </c>
      <c r="X8473">
        <v>792377.66666666698</v>
      </c>
      <c r="Y8473">
        <v>11</v>
      </c>
      <c r="Z8473" s="3" t="s">
        <v>54</v>
      </c>
      <c r="AA8473">
        <v>0</v>
      </c>
      <c r="AB8473">
        <v>1</v>
      </c>
      <c r="AC8473">
        <v>1</v>
      </c>
      <c r="AD8473">
        <v>1</v>
      </c>
      <c r="AE8473">
        <v>0</v>
      </c>
      <c r="AF8473">
        <v>1</v>
      </c>
      <c r="AG8473">
        <v>0</v>
      </c>
      <c r="AH8473">
        <v>48</v>
      </c>
      <c r="AI8473">
        <v>1</v>
      </c>
      <c r="AJ8473">
        <v>0</v>
      </c>
      <c r="AK8473">
        <v>0</v>
      </c>
      <c r="AL8473">
        <v>0</v>
      </c>
      <c r="AM8473">
        <v>5</v>
      </c>
      <c r="AN8473">
        <v>650000</v>
      </c>
      <c r="AO8473">
        <v>3159.72216796875</v>
      </c>
      <c r="AP8473">
        <v>792377.6875</v>
      </c>
      <c r="AQ8473">
        <v>3851.8359375</v>
      </c>
      <c r="AR8473">
        <v>792377.6875</v>
      </c>
      <c r="AS8473">
        <v>3851.8359375</v>
      </c>
      <c r="AT8473" t="s">
        <v>55</v>
      </c>
      <c r="AU8473">
        <v>1</v>
      </c>
      <c r="AV8473">
        <v>8.0582393811867572</v>
      </c>
      <c r="AW8473">
        <v>1296</v>
      </c>
      <c r="AX8473">
        <v>2809</v>
      </c>
      <c r="AY8473">
        <v>1</v>
      </c>
      <c r="AZ8473">
        <v>0.45822004062875421</v>
      </c>
      <c r="BA8473">
        <v>-1.1249610951266731</v>
      </c>
    </row>
    <row r="8474" spans="1:53" x14ac:dyDescent="0.25">
      <c r="A8474">
        <v>2</v>
      </c>
      <c r="B8474">
        <v>1</v>
      </c>
      <c r="C8474">
        <v>55</v>
      </c>
      <c r="D8474">
        <v>5</v>
      </c>
      <c r="E8474">
        <v>11</v>
      </c>
      <c r="F8474">
        <v>1</v>
      </c>
      <c r="G8474">
        <v>1</v>
      </c>
      <c r="H8474" s="3">
        <f t="shared" si="132"/>
        <v>44</v>
      </c>
      <c r="I8474">
        <v>88211</v>
      </c>
      <c r="J8474">
        <v>999480</v>
      </c>
      <c r="K8474">
        <v>48</v>
      </c>
      <c r="L8474">
        <v>6</v>
      </c>
      <c r="M8474">
        <v>1</v>
      </c>
      <c r="N8474">
        <v>1</v>
      </c>
      <c r="O8474">
        <v>1172743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940000</v>
      </c>
      <c r="W8474">
        <v>2112743</v>
      </c>
      <c r="X8474">
        <v>2112743</v>
      </c>
      <c r="Y8474">
        <v>11</v>
      </c>
      <c r="Z8474" s="3" t="s">
        <v>52</v>
      </c>
      <c r="AA8474">
        <v>1</v>
      </c>
      <c r="AB8474">
        <v>1</v>
      </c>
      <c r="AC8474">
        <v>1</v>
      </c>
      <c r="AD8474">
        <v>1</v>
      </c>
      <c r="AE8474">
        <v>0</v>
      </c>
      <c r="AF8474">
        <v>1</v>
      </c>
      <c r="AG8474">
        <v>0</v>
      </c>
      <c r="AH8474">
        <v>48</v>
      </c>
      <c r="AI8474">
        <v>1</v>
      </c>
      <c r="AJ8474">
        <v>0</v>
      </c>
      <c r="AK8474">
        <v>0</v>
      </c>
      <c r="AL8474">
        <v>0</v>
      </c>
      <c r="AM8474">
        <v>4</v>
      </c>
      <c r="AN8474">
        <v>781242</v>
      </c>
      <c r="AO8474">
        <v>3797.7041015625</v>
      </c>
      <c r="AP8474">
        <v>1172743</v>
      </c>
      <c r="AQ8474">
        <v>5700.833984375</v>
      </c>
      <c r="AR8474">
        <v>1172743</v>
      </c>
      <c r="AS8474">
        <v>5700.833984375</v>
      </c>
      <c r="AT8474" t="s">
        <v>53</v>
      </c>
      <c r="AU8474">
        <v>1</v>
      </c>
      <c r="AV8474">
        <v>8.2421519793225535</v>
      </c>
      <c r="AW8474">
        <v>1</v>
      </c>
      <c r="AX8474">
        <v>3025</v>
      </c>
      <c r="AY8474">
        <v>0</v>
      </c>
      <c r="AZ8474">
        <v>-0.56401025495737811</v>
      </c>
      <c r="BA8474">
        <v>-0.44657532678360667</v>
      </c>
    </row>
    <row r="8475" spans="1:53" x14ac:dyDescent="0.25">
      <c r="A8475">
        <v>2</v>
      </c>
      <c r="B8475">
        <v>1</v>
      </c>
      <c r="C8475">
        <v>26</v>
      </c>
      <c r="D8475">
        <v>6</v>
      </c>
      <c r="E8475">
        <v>5</v>
      </c>
      <c r="F8475">
        <v>1</v>
      </c>
      <c r="G8475">
        <v>18</v>
      </c>
      <c r="H8475" s="3">
        <f t="shared" si="132"/>
        <v>14</v>
      </c>
      <c r="I8475">
        <v>70000</v>
      </c>
      <c r="J8475">
        <v>2200000</v>
      </c>
      <c r="K8475">
        <v>48</v>
      </c>
      <c r="L8475">
        <v>9</v>
      </c>
      <c r="M8475">
        <v>1</v>
      </c>
      <c r="N8475">
        <v>1</v>
      </c>
      <c r="O8475">
        <v>2370833.3333333302</v>
      </c>
      <c r="P8475">
        <v>0</v>
      </c>
      <c r="Q8475">
        <v>70000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2440833.3333333302</v>
      </c>
      <c r="X8475">
        <v>2440833.3333333302</v>
      </c>
      <c r="Y8475">
        <v>11</v>
      </c>
      <c r="Z8475" s="3" t="s">
        <v>54</v>
      </c>
      <c r="AA8475">
        <v>0</v>
      </c>
      <c r="AB8475">
        <v>1</v>
      </c>
      <c r="AC8475">
        <v>1</v>
      </c>
      <c r="AD8475">
        <v>1</v>
      </c>
      <c r="AE8475">
        <v>0</v>
      </c>
      <c r="AF8475">
        <v>1</v>
      </c>
      <c r="AG8475">
        <v>0</v>
      </c>
      <c r="AH8475">
        <v>48</v>
      </c>
      <c r="AI8475">
        <v>1</v>
      </c>
      <c r="AJ8475">
        <v>0</v>
      </c>
      <c r="AK8475">
        <v>0</v>
      </c>
      <c r="AL8475">
        <v>0</v>
      </c>
      <c r="AM8475">
        <v>5</v>
      </c>
      <c r="AN8475">
        <v>2050000</v>
      </c>
      <c r="AO8475">
        <v>9965.27734375</v>
      </c>
      <c r="AP8475">
        <v>2370833.25</v>
      </c>
      <c r="AQ8475">
        <v>11524.8837890625</v>
      </c>
      <c r="AR8475">
        <v>2370833.25</v>
      </c>
      <c r="AS8475">
        <v>11524.8837890625</v>
      </c>
      <c r="AT8475" t="s">
        <v>55</v>
      </c>
      <c r="AU8475">
        <v>1</v>
      </c>
      <c r="AV8475">
        <v>9.2068620640458505</v>
      </c>
      <c r="AW8475">
        <v>324</v>
      </c>
      <c r="AX8475">
        <v>676</v>
      </c>
      <c r="AY8475">
        <v>0</v>
      </c>
      <c r="AZ8475">
        <v>-0.47735170062932991</v>
      </c>
      <c r="BA8475">
        <v>0.37814707525515168</v>
      </c>
    </row>
    <row r="8476" spans="1:53" x14ac:dyDescent="0.25">
      <c r="A8476">
        <v>2</v>
      </c>
      <c r="B8476">
        <v>1</v>
      </c>
      <c r="C8476">
        <v>48</v>
      </c>
      <c r="D8476">
        <v>4</v>
      </c>
      <c r="E8476">
        <v>8</v>
      </c>
      <c r="F8476">
        <v>1</v>
      </c>
      <c r="G8476">
        <v>3</v>
      </c>
      <c r="H8476" s="3">
        <f t="shared" si="132"/>
        <v>38</v>
      </c>
      <c r="I8476">
        <v>150000</v>
      </c>
      <c r="J8476">
        <v>250000</v>
      </c>
      <c r="K8476">
        <v>40</v>
      </c>
      <c r="L8476">
        <v>9</v>
      </c>
      <c r="M8476">
        <v>1</v>
      </c>
      <c r="N8476">
        <v>1</v>
      </c>
      <c r="O8476">
        <v>1031242</v>
      </c>
      <c r="P8476">
        <v>0</v>
      </c>
      <c r="Q8476">
        <v>150000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1181242</v>
      </c>
      <c r="X8476">
        <v>1181242</v>
      </c>
      <c r="Y8476">
        <v>11</v>
      </c>
      <c r="Z8476" s="3" t="s">
        <v>59</v>
      </c>
      <c r="AA8476">
        <v>0</v>
      </c>
      <c r="AB8476">
        <v>1</v>
      </c>
      <c r="AC8476">
        <v>1</v>
      </c>
      <c r="AD8476">
        <v>1</v>
      </c>
      <c r="AE8476">
        <v>0</v>
      </c>
      <c r="AF8476">
        <v>1</v>
      </c>
      <c r="AG8476">
        <v>0</v>
      </c>
      <c r="AH8476">
        <v>40</v>
      </c>
      <c r="AI8476">
        <v>1</v>
      </c>
      <c r="AJ8476">
        <v>0</v>
      </c>
      <c r="AK8476">
        <v>0</v>
      </c>
      <c r="AL8476">
        <v>0</v>
      </c>
      <c r="AM8476">
        <v>5</v>
      </c>
      <c r="AN8476">
        <v>781242</v>
      </c>
      <c r="AO8476">
        <v>4557.2451171875</v>
      </c>
      <c r="AP8476">
        <v>1031242</v>
      </c>
      <c r="AQ8476">
        <v>6015.578125</v>
      </c>
      <c r="AR8476">
        <v>1031242</v>
      </c>
      <c r="AS8476">
        <v>6015.578125</v>
      </c>
      <c r="AT8476" t="s">
        <v>60</v>
      </c>
      <c r="AU8476">
        <v>1</v>
      </c>
      <c r="AV8476">
        <v>8.424473578974089</v>
      </c>
      <c r="AW8476">
        <v>9</v>
      </c>
      <c r="AX8476">
        <v>2304</v>
      </c>
      <c r="AY8476">
        <v>0</v>
      </c>
      <c r="AZ8476">
        <v>-0.47633227177148468</v>
      </c>
      <c r="BA8476">
        <v>-0.23767566973094381</v>
      </c>
    </row>
    <row r="8477" spans="1:53" x14ac:dyDescent="0.25">
      <c r="A8477">
        <v>2</v>
      </c>
      <c r="B8477">
        <v>0</v>
      </c>
      <c r="C8477">
        <v>24</v>
      </c>
      <c r="D8477">
        <v>6</v>
      </c>
      <c r="E8477">
        <v>4</v>
      </c>
      <c r="F8477">
        <v>1</v>
      </c>
      <c r="G8477">
        <v>15</v>
      </c>
      <c r="H8477" s="3">
        <f t="shared" si="132"/>
        <v>12</v>
      </c>
      <c r="I8477">
        <v>158211</v>
      </c>
      <c r="J8477">
        <v>1300000</v>
      </c>
      <c r="K8477">
        <v>45</v>
      </c>
      <c r="L8477">
        <v>9</v>
      </c>
      <c r="M8477">
        <v>1</v>
      </c>
      <c r="N8477">
        <v>1</v>
      </c>
      <c r="O8477">
        <v>1496544.33333333</v>
      </c>
      <c r="P8477">
        <v>0</v>
      </c>
      <c r="Q8477">
        <v>70000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1566544.33333333</v>
      </c>
      <c r="X8477">
        <v>1566544.33333333</v>
      </c>
      <c r="Y8477">
        <v>11</v>
      </c>
      <c r="Z8477" s="3" t="s">
        <v>54</v>
      </c>
      <c r="AA8477">
        <v>0</v>
      </c>
      <c r="AB8477">
        <v>1</v>
      </c>
      <c r="AC8477">
        <v>1</v>
      </c>
      <c r="AD8477">
        <v>1</v>
      </c>
      <c r="AE8477">
        <v>0</v>
      </c>
      <c r="AF8477">
        <v>1</v>
      </c>
      <c r="AG8477">
        <v>0</v>
      </c>
      <c r="AH8477">
        <v>45</v>
      </c>
      <c r="AI8477">
        <v>1</v>
      </c>
      <c r="AJ8477">
        <v>0</v>
      </c>
      <c r="AK8477">
        <v>0</v>
      </c>
      <c r="AL8477">
        <v>0</v>
      </c>
      <c r="AM8477">
        <v>5</v>
      </c>
      <c r="AN8477">
        <v>1300000</v>
      </c>
      <c r="AO8477">
        <v>6740.74072265625</v>
      </c>
      <c r="AP8477">
        <v>1496544.375</v>
      </c>
      <c r="AQ8477">
        <v>7759.85986328125</v>
      </c>
      <c r="AR8477">
        <v>1496544.375</v>
      </c>
      <c r="AS8477">
        <v>7759.85986328125</v>
      </c>
      <c r="AT8477" t="s">
        <v>55</v>
      </c>
      <c r="AU8477">
        <v>1</v>
      </c>
      <c r="AV8477">
        <v>8.8159250973717391</v>
      </c>
      <c r="AW8477">
        <v>225</v>
      </c>
      <c r="AX8477">
        <v>576</v>
      </c>
      <c r="AY8477">
        <v>1</v>
      </c>
      <c r="AZ8477">
        <v>0.51589924069666293</v>
      </c>
      <c r="BA8477">
        <v>5.9710292245133837E-3</v>
      </c>
    </row>
    <row r="8478" spans="1:53" x14ac:dyDescent="0.25">
      <c r="A8478">
        <v>2</v>
      </c>
      <c r="B8478">
        <v>1</v>
      </c>
      <c r="C8478">
        <v>40</v>
      </c>
      <c r="D8478">
        <v>6</v>
      </c>
      <c r="E8478">
        <v>3</v>
      </c>
      <c r="F8478">
        <v>1</v>
      </c>
      <c r="G8478">
        <v>240</v>
      </c>
      <c r="H8478" s="3">
        <f t="shared" si="132"/>
        <v>28</v>
      </c>
      <c r="I8478">
        <v>500000</v>
      </c>
      <c r="J8478">
        <v>2100000</v>
      </c>
      <c r="K8478">
        <v>44</v>
      </c>
      <c r="L8478">
        <v>9</v>
      </c>
      <c r="M8478">
        <v>1</v>
      </c>
      <c r="N8478">
        <v>1</v>
      </c>
      <c r="O8478">
        <v>2775000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2775000</v>
      </c>
      <c r="X8478">
        <v>2775000</v>
      </c>
      <c r="Y8478">
        <v>11</v>
      </c>
      <c r="Z8478" s="3" t="s">
        <v>54</v>
      </c>
      <c r="AA8478">
        <v>0</v>
      </c>
      <c r="AB8478">
        <v>1</v>
      </c>
      <c r="AC8478">
        <v>1</v>
      </c>
      <c r="AD8478">
        <v>1</v>
      </c>
      <c r="AE8478">
        <v>0</v>
      </c>
      <c r="AF8478">
        <v>1</v>
      </c>
      <c r="AG8478">
        <v>0</v>
      </c>
      <c r="AH8478">
        <v>44</v>
      </c>
      <c r="AI8478">
        <v>1</v>
      </c>
      <c r="AJ8478">
        <v>0</v>
      </c>
      <c r="AK8478">
        <v>0</v>
      </c>
      <c r="AL8478">
        <v>0</v>
      </c>
      <c r="AM8478">
        <v>5</v>
      </c>
      <c r="AN8478">
        <v>2100000</v>
      </c>
      <c r="AO8478">
        <v>11136.36328125</v>
      </c>
      <c r="AP8478">
        <v>2775000</v>
      </c>
      <c r="AQ8478">
        <v>14715.9091796875</v>
      </c>
      <c r="AR8478">
        <v>2775000</v>
      </c>
      <c r="AS8478">
        <v>14715.9091796875</v>
      </c>
      <c r="AT8478" t="s">
        <v>55</v>
      </c>
      <c r="AU8478">
        <v>1</v>
      </c>
      <c r="AV8478">
        <v>9.3179710042807926</v>
      </c>
      <c r="AW8478">
        <v>57600</v>
      </c>
      <c r="AX8478">
        <v>1600</v>
      </c>
      <c r="AY8478">
        <v>0</v>
      </c>
      <c r="AZ8478">
        <v>-0.52247259451619255</v>
      </c>
      <c r="BA8478">
        <v>-0.13267755432754719</v>
      </c>
    </row>
    <row r="8479" spans="1:53" x14ac:dyDescent="0.25">
      <c r="A8479">
        <v>2</v>
      </c>
      <c r="B8479">
        <v>1</v>
      </c>
      <c r="C8479">
        <v>21</v>
      </c>
      <c r="D8479">
        <v>6</v>
      </c>
      <c r="E8479">
        <v>3</v>
      </c>
      <c r="F8479">
        <v>3</v>
      </c>
      <c r="G8479">
        <v>8</v>
      </c>
      <c r="H8479" s="3">
        <f t="shared" si="132"/>
        <v>9</v>
      </c>
      <c r="I8479">
        <v>0</v>
      </c>
      <c r="J8479">
        <v>0</v>
      </c>
      <c r="K8479">
        <v>2</v>
      </c>
      <c r="L8479">
        <v>2</v>
      </c>
      <c r="M8479">
        <v>2</v>
      </c>
      <c r="N8479">
        <v>1</v>
      </c>
      <c r="O8479">
        <v>300000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300000</v>
      </c>
      <c r="X8479">
        <v>300000</v>
      </c>
      <c r="Y8479">
        <v>11</v>
      </c>
      <c r="Z8479" s="3" t="s">
        <v>54</v>
      </c>
      <c r="AA8479">
        <v>0</v>
      </c>
      <c r="AB8479">
        <v>2</v>
      </c>
      <c r="AC8479">
        <v>1</v>
      </c>
      <c r="AD8479">
        <v>1</v>
      </c>
      <c r="AE8479">
        <v>0</v>
      </c>
      <c r="AF8479">
        <v>1</v>
      </c>
      <c r="AG8479">
        <v>0</v>
      </c>
      <c r="AH8479">
        <v>72</v>
      </c>
      <c r="AI8479">
        <v>0</v>
      </c>
      <c r="AJ8479">
        <v>1</v>
      </c>
      <c r="AK8479">
        <v>0</v>
      </c>
      <c r="AL8479">
        <v>1</v>
      </c>
      <c r="AM8479">
        <v>2</v>
      </c>
      <c r="AN8479">
        <v>300000</v>
      </c>
      <c r="AO8479">
        <v>35000</v>
      </c>
      <c r="AP8479">
        <v>300000</v>
      </c>
      <c r="AQ8479">
        <v>35000</v>
      </c>
      <c r="AR8479">
        <v>300000</v>
      </c>
      <c r="AS8479">
        <v>35000</v>
      </c>
      <c r="AT8479" t="s">
        <v>55</v>
      </c>
      <c r="AU8479">
        <v>0</v>
      </c>
      <c r="AV8479">
        <v>10.46310334047155</v>
      </c>
      <c r="AW8479">
        <v>64</v>
      </c>
      <c r="AX8479">
        <v>441</v>
      </c>
      <c r="AY8479">
        <v>0</v>
      </c>
      <c r="AZ8479">
        <v>-0.4735544511752543</v>
      </c>
      <c r="BA8479">
        <v>2.4247022865252368</v>
      </c>
    </row>
    <row r="8480" spans="1:53" x14ac:dyDescent="0.25">
      <c r="A8480">
        <v>2</v>
      </c>
      <c r="B8480">
        <v>1</v>
      </c>
      <c r="C8480">
        <v>38</v>
      </c>
      <c r="D8480">
        <v>5</v>
      </c>
      <c r="E8480">
        <v>11</v>
      </c>
      <c r="F8480">
        <v>1</v>
      </c>
      <c r="G8480">
        <v>32</v>
      </c>
      <c r="H8480" s="3">
        <f t="shared" si="132"/>
        <v>27</v>
      </c>
      <c r="I8480">
        <v>63000</v>
      </c>
      <c r="J8480">
        <v>1400000</v>
      </c>
      <c r="K8480">
        <v>48</v>
      </c>
      <c r="L8480">
        <v>9</v>
      </c>
      <c r="M8480">
        <v>1</v>
      </c>
      <c r="N8480">
        <v>1</v>
      </c>
      <c r="O8480">
        <v>1679666.66666667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1679666.66666667</v>
      </c>
      <c r="X8480">
        <v>1679666.66666667</v>
      </c>
      <c r="Y8480">
        <v>11</v>
      </c>
      <c r="Z8480" s="3" t="s">
        <v>52</v>
      </c>
      <c r="AA8480">
        <v>1</v>
      </c>
      <c r="AB8480">
        <v>1</v>
      </c>
      <c r="AC8480">
        <v>1</v>
      </c>
      <c r="AD8480">
        <v>1</v>
      </c>
      <c r="AE8480">
        <v>0</v>
      </c>
      <c r="AF8480">
        <v>1</v>
      </c>
      <c r="AG8480">
        <v>0</v>
      </c>
      <c r="AH8480">
        <v>48</v>
      </c>
      <c r="AI8480">
        <v>1</v>
      </c>
      <c r="AJ8480">
        <v>0</v>
      </c>
      <c r="AK8480">
        <v>0</v>
      </c>
      <c r="AL8480">
        <v>0</v>
      </c>
      <c r="AM8480">
        <v>5</v>
      </c>
      <c r="AN8480">
        <v>1500000</v>
      </c>
      <c r="AO8480">
        <v>7291.66650390625</v>
      </c>
      <c r="AP8480">
        <v>1679666.625</v>
      </c>
      <c r="AQ8480">
        <v>8165.0458984375</v>
      </c>
      <c r="AR8480">
        <v>1679666.625</v>
      </c>
      <c r="AS8480">
        <v>8165.0458984375</v>
      </c>
      <c r="AT8480" t="s">
        <v>53</v>
      </c>
      <c r="AU8480">
        <v>1</v>
      </c>
      <c r="AV8480">
        <v>8.8944874002362759</v>
      </c>
      <c r="AW8480">
        <v>1024</v>
      </c>
      <c r="AX8480">
        <v>1444</v>
      </c>
      <c r="AY8480">
        <v>0</v>
      </c>
      <c r="AZ8480">
        <v>-0.46257055576578249</v>
      </c>
      <c r="BA8480">
        <v>9.200528101340881E-2</v>
      </c>
    </row>
    <row r="8481" spans="1:53" x14ac:dyDescent="0.25">
      <c r="A8481">
        <v>3</v>
      </c>
      <c r="B8481">
        <v>1</v>
      </c>
      <c r="C8481">
        <v>59</v>
      </c>
      <c r="D8481">
        <v>6</v>
      </c>
      <c r="E8481">
        <v>5</v>
      </c>
      <c r="F8481">
        <v>1</v>
      </c>
      <c r="G8481">
        <v>24</v>
      </c>
      <c r="H8481" s="3">
        <f t="shared" si="132"/>
        <v>47</v>
      </c>
      <c r="I8481">
        <v>0</v>
      </c>
      <c r="J8481">
        <v>4000000</v>
      </c>
      <c r="K8481">
        <v>48</v>
      </c>
      <c r="L8481">
        <v>5</v>
      </c>
      <c r="M8481">
        <v>1</v>
      </c>
      <c r="N8481">
        <v>1</v>
      </c>
      <c r="O8481">
        <v>4833333.3333333302</v>
      </c>
      <c r="P8481">
        <v>800000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5633333.3333333302</v>
      </c>
      <c r="X8481">
        <v>5633333.3333333302</v>
      </c>
      <c r="Y8481">
        <v>11</v>
      </c>
      <c r="Z8481" s="3" t="s">
        <v>54</v>
      </c>
      <c r="AA8481">
        <v>0</v>
      </c>
      <c r="AB8481">
        <v>1</v>
      </c>
      <c r="AC8481">
        <v>1</v>
      </c>
      <c r="AD8481">
        <v>1</v>
      </c>
      <c r="AE8481">
        <v>0</v>
      </c>
      <c r="AF8481">
        <v>1</v>
      </c>
      <c r="AG8481">
        <v>0</v>
      </c>
      <c r="AH8481">
        <v>64</v>
      </c>
      <c r="AI8481">
        <v>1</v>
      </c>
      <c r="AJ8481">
        <v>0</v>
      </c>
      <c r="AK8481">
        <v>0</v>
      </c>
      <c r="AL8481">
        <v>0</v>
      </c>
      <c r="AM8481">
        <v>4</v>
      </c>
      <c r="AN8481">
        <v>4500000</v>
      </c>
      <c r="AO8481">
        <v>21875</v>
      </c>
      <c r="AP8481">
        <v>5633333.5</v>
      </c>
      <c r="AQ8481">
        <v>20538.1953125</v>
      </c>
      <c r="AR8481">
        <v>5633333.5</v>
      </c>
      <c r="AS8481">
        <v>20538.1953125</v>
      </c>
      <c r="AT8481" t="s">
        <v>55</v>
      </c>
      <c r="AU8481">
        <v>1</v>
      </c>
      <c r="AV8481">
        <v>9.9930997112258151</v>
      </c>
      <c r="AW8481">
        <v>576</v>
      </c>
      <c r="AX8481">
        <v>3481</v>
      </c>
      <c r="AY8481">
        <v>0</v>
      </c>
      <c r="AZ8481">
        <v>-0.53686571120451054</v>
      </c>
      <c r="BA8481">
        <v>1.235095496393871</v>
      </c>
    </row>
    <row r="8482" spans="1:53" x14ac:dyDescent="0.25">
      <c r="A8482">
        <v>3</v>
      </c>
      <c r="B8482">
        <v>0</v>
      </c>
      <c r="C8482">
        <v>60</v>
      </c>
      <c r="D8482">
        <v>6</v>
      </c>
      <c r="E8482">
        <v>5</v>
      </c>
      <c r="F8482">
        <v>1</v>
      </c>
      <c r="G8482">
        <v>48</v>
      </c>
      <c r="H8482" s="3">
        <f t="shared" si="132"/>
        <v>48</v>
      </c>
      <c r="I8482">
        <v>0</v>
      </c>
      <c r="J8482">
        <v>0</v>
      </c>
      <c r="K8482">
        <v>10</v>
      </c>
      <c r="L8482">
        <v>3</v>
      </c>
      <c r="M8482">
        <v>3</v>
      </c>
      <c r="N8482">
        <v>1</v>
      </c>
      <c r="O8482">
        <v>1300000</v>
      </c>
      <c r="P8482">
        <v>400000</v>
      </c>
      <c r="Q8482">
        <v>0</v>
      </c>
      <c r="R8482">
        <v>0</v>
      </c>
      <c r="S8482">
        <v>687492</v>
      </c>
      <c r="T8482">
        <v>0</v>
      </c>
      <c r="U8482">
        <v>0</v>
      </c>
      <c r="V8482">
        <v>0</v>
      </c>
      <c r="W8482">
        <v>2387492</v>
      </c>
      <c r="X8482">
        <v>2387492</v>
      </c>
      <c r="Y8482">
        <v>11</v>
      </c>
      <c r="Z8482" s="3" t="s">
        <v>54</v>
      </c>
      <c r="AA8482">
        <v>0</v>
      </c>
      <c r="AB8482">
        <v>3</v>
      </c>
      <c r="AC8482">
        <v>1</v>
      </c>
      <c r="AD8482">
        <v>1</v>
      </c>
      <c r="AE8482">
        <v>0</v>
      </c>
      <c r="AF8482">
        <v>1</v>
      </c>
      <c r="AG8482">
        <v>0</v>
      </c>
      <c r="AH8482">
        <v>72</v>
      </c>
      <c r="AI8482">
        <v>1</v>
      </c>
      <c r="AJ8482">
        <v>0</v>
      </c>
      <c r="AK8482">
        <v>0</v>
      </c>
      <c r="AL8482">
        <v>1</v>
      </c>
      <c r="AM8482">
        <v>2</v>
      </c>
      <c r="AN8482">
        <v>1300000</v>
      </c>
      <c r="AO8482">
        <v>30333.333984375</v>
      </c>
      <c r="AP8482">
        <v>1700000</v>
      </c>
      <c r="AQ8482">
        <v>24791.666015625</v>
      </c>
      <c r="AR8482">
        <v>1700000</v>
      </c>
      <c r="AS8482">
        <v>24791.666015625</v>
      </c>
      <c r="AT8482" t="s">
        <v>55</v>
      </c>
      <c r="AU8482">
        <v>1</v>
      </c>
      <c r="AV8482">
        <v>10.320002518293791</v>
      </c>
      <c r="AW8482">
        <v>2304</v>
      </c>
      <c r="AX8482">
        <v>3600</v>
      </c>
      <c r="AY8482">
        <v>1</v>
      </c>
      <c r="AZ8482">
        <v>0.47452300980545681</v>
      </c>
      <c r="BA8482">
        <v>1.7198417736237011</v>
      </c>
    </row>
    <row r="8483" spans="1:53" x14ac:dyDescent="0.25">
      <c r="A8483">
        <v>3</v>
      </c>
      <c r="B8483">
        <v>0</v>
      </c>
      <c r="C8483">
        <v>22</v>
      </c>
      <c r="D8483">
        <v>6</v>
      </c>
      <c r="E8483">
        <v>5</v>
      </c>
      <c r="F8483">
        <v>1</v>
      </c>
      <c r="G8483">
        <v>8</v>
      </c>
      <c r="H8483" s="3">
        <f t="shared" si="132"/>
        <v>10</v>
      </c>
      <c r="I8483">
        <v>0</v>
      </c>
      <c r="J8483">
        <v>500000</v>
      </c>
      <c r="K8483">
        <v>48</v>
      </c>
      <c r="L8483">
        <v>9</v>
      </c>
      <c r="M8483">
        <v>1</v>
      </c>
      <c r="N8483">
        <v>1</v>
      </c>
      <c r="O8483">
        <v>1541666.66666667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1541666.66666667</v>
      </c>
      <c r="X8483">
        <v>1541666.66666667</v>
      </c>
      <c r="Y8483">
        <v>11</v>
      </c>
      <c r="Z8483" s="3" t="s">
        <v>54</v>
      </c>
      <c r="AA8483">
        <v>0</v>
      </c>
      <c r="AB8483">
        <v>1</v>
      </c>
      <c r="AC8483">
        <v>1</v>
      </c>
      <c r="AD8483">
        <v>1</v>
      </c>
      <c r="AE8483">
        <v>0</v>
      </c>
      <c r="AF8483">
        <v>1</v>
      </c>
      <c r="AG8483">
        <v>0</v>
      </c>
      <c r="AH8483">
        <v>48</v>
      </c>
      <c r="AI8483">
        <v>1</v>
      </c>
      <c r="AJ8483">
        <v>0</v>
      </c>
      <c r="AK8483">
        <v>0</v>
      </c>
      <c r="AL8483">
        <v>0</v>
      </c>
      <c r="AM8483">
        <v>5</v>
      </c>
      <c r="AN8483">
        <v>1500000</v>
      </c>
      <c r="AO8483">
        <v>7291.66650390625</v>
      </c>
      <c r="AP8483">
        <v>1541666.625</v>
      </c>
      <c r="AQ8483">
        <v>7494.212890625</v>
      </c>
      <c r="AR8483">
        <v>1541666.625</v>
      </c>
      <c r="AS8483">
        <v>7494.212890625</v>
      </c>
      <c r="AT8483" t="s">
        <v>55</v>
      </c>
      <c r="AU8483">
        <v>1</v>
      </c>
      <c r="AV8483">
        <v>8.8944874002362759</v>
      </c>
      <c r="AW8483">
        <v>64</v>
      </c>
      <c r="AX8483">
        <v>484</v>
      </c>
      <c r="AY8483">
        <v>1</v>
      </c>
      <c r="AZ8483">
        <v>0.54566111852858323</v>
      </c>
      <c r="BA8483">
        <v>0.1812447576029089</v>
      </c>
    </row>
    <row r="8484" spans="1:53" x14ac:dyDescent="0.25">
      <c r="A8484">
        <v>2</v>
      </c>
      <c r="B8484">
        <v>0</v>
      </c>
      <c r="C8484">
        <v>36</v>
      </c>
      <c r="D8484">
        <v>6</v>
      </c>
      <c r="E8484">
        <v>3</v>
      </c>
      <c r="F8484">
        <v>1</v>
      </c>
      <c r="G8484">
        <v>144</v>
      </c>
      <c r="H8484" s="3">
        <f t="shared" si="132"/>
        <v>24</v>
      </c>
      <c r="I8484">
        <v>30400</v>
      </c>
      <c r="J8484">
        <v>1400000</v>
      </c>
      <c r="K8484">
        <v>48</v>
      </c>
      <c r="L8484">
        <v>9</v>
      </c>
      <c r="M8484">
        <v>1</v>
      </c>
      <c r="N8484">
        <v>1</v>
      </c>
      <c r="O8484">
        <v>1947066.66666667</v>
      </c>
      <c r="P8484">
        <v>160000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2107066.6666666698</v>
      </c>
      <c r="X8484">
        <v>2107066.6666666698</v>
      </c>
      <c r="Y8484">
        <v>11</v>
      </c>
      <c r="Z8484" s="3" t="s">
        <v>54</v>
      </c>
      <c r="AA8484">
        <v>0</v>
      </c>
      <c r="AB8484">
        <v>1</v>
      </c>
      <c r="AC8484">
        <v>1</v>
      </c>
      <c r="AD8484">
        <v>1</v>
      </c>
      <c r="AE8484">
        <v>0</v>
      </c>
      <c r="AF8484">
        <v>1</v>
      </c>
      <c r="AG8484">
        <v>0</v>
      </c>
      <c r="AH8484">
        <v>50</v>
      </c>
      <c r="AI8484">
        <v>1</v>
      </c>
      <c r="AJ8484">
        <v>0</v>
      </c>
      <c r="AK8484">
        <v>0</v>
      </c>
      <c r="AL8484">
        <v>0</v>
      </c>
      <c r="AM8484">
        <v>5</v>
      </c>
      <c r="AN8484">
        <v>1800000</v>
      </c>
      <c r="AO8484">
        <v>8750</v>
      </c>
      <c r="AP8484">
        <v>2107066.5</v>
      </c>
      <c r="AQ8484">
        <v>9832.9765625</v>
      </c>
      <c r="AR8484">
        <v>2107066.5</v>
      </c>
      <c r="AS8484">
        <v>9832.9765625</v>
      </c>
      <c r="AT8484" t="s">
        <v>55</v>
      </c>
      <c r="AU8484">
        <v>1</v>
      </c>
      <c r="AV8484">
        <v>9.0768089793516609</v>
      </c>
      <c r="AW8484">
        <v>20736</v>
      </c>
      <c r="AX8484">
        <v>1296</v>
      </c>
      <c r="AY8484">
        <v>1</v>
      </c>
      <c r="AZ8484">
        <v>0.52188118919342741</v>
      </c>
      <c r="BA8484">
        <v>-0.12806177370588909</v>
      </c>
    </row>
    <row r="8485" spans="1:53" x14ac:dyDescent="0.25">
      <c r="A8485">
        <v>2</v>
      </c>
      <c r="B8485">
        <v>0</v>
      </c>
      <c r="C8485">
        <v>37</v>
      </c>
      <c r="D8485">
        <v>6</v>
      </c>
      <c r="E8485">
        <v>0</v>
      </c>
      <c r="F8485">
        <v>1</v>
      </c>
      <c r="G8485">
        <v>94</v>
      </c>
      <c r="H8485" s="3">
        <f t="shared" si="132"/>
        <v>25</v>
      </c>
      <c r="I8485">
        <v>148211</v>
      </c>
      <c r="J8485">
        <v>0</v>
      </c>
      <c r="K8485">
        <v>48</v>
      </c>
      <c r="L8485">
        <v>9</v>
      </c>
      <c r="M8485">
        <v>1</v>
      </c>
      <c r="N8485">
        <v>1</v>
      </c>
      <c r="O8485">
        <v>929453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929453</v>
      </c>
      <c r="X8485">
        <v>929453</v>
      </c>
      <c r="Y8485">
        <v>11</v>
      </c>
      <c r="Z8485" s="3" t="s">
        <v>54</v>
      </c>
      <c r="AA8485">
        <v>0</v>
      </c>
      <c r="AB8485">
        <v>1</v>
      </c>
      <c r="AC8485">
        <v>1</v>
      </c>
      <c r="AD8485">
        <v>1</v>
      </c>
      <c r="AE8485">
        <v>0</v>
      </c>
      <c r="AF8485">
        <v>1</v>
      </c>
      <c r="AG8485">
        <v>0</v>
      </c>
      <c r="AH8485">
        <v>48</v>
      </c>
      <c r="AI8485">
        <v>1</v>
      </c>
      <c r="AJ8485">
        <v>0</v>
      </c>
      <c r="AK8485">
        <v>0</v>
      </c>
      <c r="AL8485">
        <v>0</v>
      </c>
      <c r="AM8485">
        <v>5</v>
      </c>
      <c r="AN8485">
        <v>781242</v>
      </c>
      <c r="AO8485">
        <v>3797.7041015625</v>
      </c>
      <c r="AP8485">
        <v>929453</v>
      </c>
      <c r="AQ8485">
        <v>4518.17431640625</v>
      </c>
      <c r="AR8485">
        <v>929453</v>
      </c>
      <c r="AS8485">
        <v>4518.17431640625</v>
      </c>
      <c r="AT8485" t="s">
        <v>55</v>
      </c>
      <c r="AU8485">
        <v>1</v>
      </c>
      <c r="AV8485">
        <v>8.2421519793225535</v>
      </c>
      <c r="AW8485">
        <v>8836</v>
      </c>
      <c r="AX8485">
        <v>1369</v>
      </c>
      <c r="AY8485">
        <v>1</v>
      </c>
      <c r="AZ8485">
        <v>0.49563793181721338</v>
      </c>
      <c r="BA8485">
        <v>-0.92122830419619173</v>
      </c>
    </row>
    <row r="8486" spans="1:53" x14ac:dyDescent="0.25">
      <c r="A8486">
        <v>3</v>
      </c>
      <c r="B8486">
        <v>1</v>
      </c>
      <c r="C8486">
        <v>64</v>
      </c>
      <c r="D8486">
        <v>5</v>
      </c>
      <c r="E8486">
        <v>11</v>
      </c>
      <c r="F8486">
        <v>2</v>
      </c>
      <c r="G8486">
        <v>5</v>
      </c>
      <c r="H8486" s="3">
        <f t="shared" si="132"/>
        <v>53</v>
      </c>
      <c r="I8486">
        <v>0</v>
      </c>
      <c r="J8486">
        <v>0</v>
      </c>
      <c r="K8486">
        <v>2</v>
      </c>
      <c r="L8486">
        <v>2</v>
      </c>
      <c r="M8486">
        <v>2</v>
      </c>
      <c r="N8486">
        <v>1</v>
      </c>
      <c r="O8486">
        <v>100000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100000</v>
      </c>
      <c r="X8486">
        <v>100000</v>
      </c>
      <c r="Y8486">
        <v>11</v>
      </c>
      <c r="Z8486" s="3" t="s">
        <v>52</v>
      </c>
      <c r="AA8486">
        <v>1</v>
      </c>
      <c r="AB8486">
        <v>2</v>
      </c>
      <c r="AC8486">
        <v>1</v>
      </c>
      <c r="AD8486">
        <v>1</v>
      </c>
      <c r="AE8486">
        <v>0</v>
      </c>
      <c r="AF8486">
        <v>1</v>
      </c>
      <c r="AG8486">
        <v>0</v>
      </c>
      <c r="AH8486">
        <v>72</v>
      </c>
      <c r="AI8486">
        <v>0</v>
      </c>
      <c r="AJ8486">
        <v>1</v>
      </c>
      <c r="AK8486">
        <v>0</v>
      </c>
      <c r="AL8486">
        <v>1</v>
      </c>
      <c r="AM8486">
        <v>2</v>
      </c>
      <c r="AN8486">
        <v>100000</v>
      </c>
      <c r="AO8486">
        <v>11666.6669921875</v>
      </c>
      <c r="AP8486">
        <v>100000</v>
      </c>
      <c r="AQ8486">
        <v>11666.6669921875</v>
      </c>
      <c r="AR8486">
        <v>100000</v>
      </c>
      <c r="AS8486">
        <v>11666.6669921875</v>
      </c>
      <c r="AT8486" t="s">
        <v>53</v>
      </c>
      <c r="AU8486">
        <v>0</v>
      </c>
      <c r="AV8486">
        <v>9.3644910797052265</v>
      </c>
      <c r="AW8486">
        <v>25</v>
      </c>
      <c r="AX8486">
        <v>4096</v>
      </c>
      <c r="AY8486">
        <v>0</v>
      </c>
      <c r="AZ8486">
        <v>-0.48905012544259879</v>
      </c>
      <c r="BA8486">
        <v>1.1883375093340289</v>
      </c>
    </row>
    <row r="8487" spans="1:53" x14ac:dyDescent="0.25">
      <c r="A8487">
        <v>3</v>
      </c>
      <c r="B8487">
        <v>0</v>
      </c>
      <c r="C8487">
        <v>26</v>
      </c>
      <c r="D8487">
        <v>5</v>
      </c>
      <c r="E8487">
        <v>11</v>
      </c>
      <c r="F8487">
        <v>1</v>
      </c>
      <c r="G8487">
        <v>24</v>
      </c>
      <c r="H8487" s="3">
        <f t="shared" si="132"/>
        <v>15</v>
      </c>
      <c r="I8487">
        <v>240000</v>
      </c>
      <c r="J8487">
        <v>0</v>
      </c>
      <c r="K8487">
        <v>60</v>
      </c>
      <c r="L8487">
        <v>2</v>
      </c>
      <c r="M8487">
        <v>2</v>
      </c>
      <c r="N8487">
        <v>1</v>
      </c>
      <c r="O8487">
        <v>1200000</v>
      </c>
      <c r="P8487">
        <v>0</v>
      </c>
      <c r="Q8487">
        <v>240000</v>
      </c>
      <c r="R8487">
        <v>0</v>
      </c>
      <c r="S8487">
        <v>0</v>
      </c>
      <c r="T8487">
        <v>100000</v>
      </c>
      <c r="U8487">
        <v>0</v>
      </c>
      <c r="V8487">
        <v>0</v>
      </c>
      <c r="W8487">
        <v>1540000</v>
      </c>
      <c r="X8487">
        <v>1540000</v>
      </c>
      <c r="Y8487">
        <v>11</v>
      </c>
      <c r="Z8487" s="3" t="s">
        <v>52</v>
      </c>
      <c r="AA8487">
        <v>1</v>
      </c>
      <c r="AB8487">
        <v>2</v>
      </c>
      <c r="AC8487">
        <v>1</v>
      </c>
      <c r="AD8487">
        <v>1</v>
      </c>
      <c r="AE8487">
        <v>0</v>
      </c>
      <c r="AF8487">
        <v>1</v>
      </c>
      <c r="AG8487">
        <v>0</v>
      </c>
      <c r="AH8487">
        <v>60</v>
      </c>
      <c r="AI8487">
        <v>0</v>
      </c>
      <c r="AJ8487">
        <v>1</v>
      </c>
      <c r="AK8487">
        <v>0</v>
      </c>
      <c r="AL8487">
        <v>1</v>
      </c>
      <c r="AM8487">
        <v>2</v>
      </c>
      <c r="AN8487">
        <v>1200000</v>
      </c>
      <c r="AO8487">
        <v>4666.66650390625</v>
      </c>
      <c r="AP8487">
        <v>1200000</v>
      </c>
      <c r="AQ8487">
        <v>4666.66650390625</v>
      </c>
      <c r="AR8487">
        <v>1200000</v>
      </c>
      <c r="AS8487">
        <v>4666.66650390625</v>
      </c>
      <c r="AT8487" t="s">
        <v>53</v>
      </c>
      <c r="AU8487">
        <v>0</v>
      </c>
      <c r="AV8487">
        <v>8.448200285052053</v>
      </c>
      <c r="AW8487">
        <v>576</v>
      </c>
      <c r="AX8487">
        <v>676</v>
      </c>
      <c r="AY8487">
        <v>1</v>
      </c>
      <c r="AZ8487">
        <v>0.4892120078880694</v>
      </c>
      <c r="BA8487">
        <v>0.38870840611869539</v>
      </c>
    </row>
    <row r="8488" spans="1:53" x14ac:dyDescent="0.25">
      <c r="A8488">
        <v>3</v>
      </c>
      <c r="B8488">
        <v>0</v>
      </c>
      <c r="C8488">
        <v>24</v>
      </c>
      <c r="D8488">
        <v>6</v>
      </c>
      <c r="E8488">
        <v>2</v>
      </c>
      <c r="F8488">
        <v>1</v>
      </c>
      <c r="G8488">
        <v>36</v>
      </c>
      <c r="H8488" s="3">
        <f t="shared" si="132"/>
        <v>12</v>
      </c>
      <c r="I8488">
        <v>0</v>
      </c>
      <c r="J8488">
        <v>800000</v>
      </c>
      <c r="K8488">
        <v>48</v>
      </c>
      <c r="L8488">
        <v>9</v>
      </c>
      <c r="M8488">
        <v>1</v>
      </c>
      <c r="N8488">
        <v>1</v>
      </c>
      <c r="O8488">
        <v>1036666.66666667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500000</v>
      </c>
      <c r="W8488">
        <v>1536666.66666667</v>
      </c>
      <c r="X8488">
        <v>1536666.66666667</v>
      </c>
      <c r="Y8488">
        <v>11</v>
      </c>
      <c r="Z8488" s="3" t="s">
        <v>54</v>
      </c>
      <c r="AA8488">
        <v>0</v>
      </c>
      <c r="AB8488">
        <v>1</v>
      </c>
      <c r="AC8488">
        <v>1</v>
      </c>
      <c r="AD8488">
        <v>1</v>
      </c>
      <c r="AE8488">
        <v>0</v>
      </c>
      <c r="AF8488">
        <v>1</v>
      </c>
      <c r="AG8488">
        <v>0</v>
      </c>
      <c r="AH8488">
        <v>48</v>
      </c>
      <c r="AI8488">
        <v>1</v>
      </c>
      <c r="AJ8488">
        <v>0</v>
      </c>
      <c r="AK8488">
        <v>0</v>
      </c>
      <c r="AL8488">
        <v>0</v>
      </c>
      <c r="AM8488">
        <v>5</v>
      </c>
      <c r="AN8488">
        <v>970000</v>
      </c>
      <c r="AO8488">
        <v>4715.27783203125</v>
      </c>
      <c r="AP8488">
        <v>1036666.6875</v>
      </c>
      <c r="AQ8488">
        <v>5039.35205078125</v>
      </c>
      <c r="AR8488">
        <v>1036666.6875</v>
      </c>
      <c r="AS8488">
        <v>5039.35205078125</v>
      </c>
      <c r="AT8488" t="s">
        <v>55</v>
      </c>
      <c r="AU8488">
        <v>1</v>
      </c>
      <c r="AV8488">
        <v>8.4585631184707228</v>
      </c>
      <c r="AW8488">
        <v>1296</v>
      </c>
      <c r="AX8488">
        <v>576</v>
      </c>
      <c r="AY8488">
        <v>1</v>
      </c>
      <c r="AZ8488">
        <v>0.54301838571711192</v>
      </c>
      <c r="BA8488">
        <v>-0.35723040277286588</v>
      </c>
    </row>
    <row r="8489" spans="1:53" x14ac:dyDescent="0.25">
      <c r="A8489">
        <v>2</v>
      </c>
      <c r="B8489">
        <v>1</v>
      </c>
      <c r="C8489">
        <v>25</v>
      </c>
      <c r="D8489">
        <v>6</v>
      </c>
      <c r="E8489">
        <v>3</v>
      </c>
      <c r="F8489">
        <v>1</v>
      </c>
      <c r="G8489">
        <v>24</v>
      </c>
      <c r="H8489" s="3">
        <f t="shared" si="132"/>
        <v>13</v>
      </c>
      <c r="I8489">
        <v>88241</v>
      </c>
      <c r="J8489">
        <v>789500</v>
      </c>
      <c r="K8489">
        <v>48</v>
      </c>
      <c r="L8489">
        <v>9</v>
      </c>
      <c r="M8489">
        <v>1</v>
      </c>
      <c r="N8489">
        <v>1</v>
      </c>
      <c r="O8489">
        <v>940274.66666666698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940274.66666666698</v>
      </c>
      <c r="X8489">
        <v>940274.66666666698</v>
      </c>
      <c r="Y8489">
        <v>11</v>
      </c>
      <c r="Z8489" s="3" t="s">
        <v>54</v>
      </c>
      <c r="AA8489">
        <v>0</v>
      </c>
      <c r="AB8489">
        <v>1</v>
      </c>
      <c r="AC8489">
        <v>1</v>
      </c>
      <c r="AD8489">
        <v>1</v>
      </c>
      <c r="AE8489">
        <v>0</v>
      </c>
      <c r="AF8489">
        <v>1</v>
      </c>
      <c r="AG8489">
        <v>0</v>
      </c>
      <c r="AH8489">
        <v>48</v>
      </c>
      <c r="AI8489">
        <v>1</v>
      </c>
      <c r="AJ8489">
        <v>0</v>
      </c>
      <c r="AK8489">
        <v>0</v>
      </c>
      <c r="AL8489">
        <v>0</v>
      </c>
      <c r="AM8489">
        <v>5</v>
      </c>
      <c r="AN8489">
        <v>786242</v>
      </c>
      <c r="AO8489">
        <v>3822.009765625</v>
      </c>
      <c r="AP8489">
        <v>940274.6875</v>
      </c>
      <c r="AQ8489">
        <v>4570.77978515625</v>
      </c>
      <c r="AR8489">
        <v>940274.6875</v>
      </c>
      <c r="AS8489">
        <v>4570.77978515625</v>
      </c>
      <c r="AT8489" t="s">
        <v>55</v>
      </c>
      <c r="AU8489">
        <v>1</v>
      </c>
      <c r="AV8489">
        <v>8.2485316799055362</v>
      </c>
      <c r="AW8489">
        <v>576</v>
      </c>
      <c r="AX8489">
        <v>625</v>
      </c>
      <c r="AY8489">
        <v>0</v>
      </c>
      <c r="AZ8489">
        <v>-0.46843235453228849</v>
      </c>
      <c r="BA8489">
        <v>-0.56862688273592488</v>
      </c>
    </row>
    <row r="8490" spans="1:53" x14ac:dyDescent="0.25">
      <c r="A8490">
        <v>2</v>
      </c>
      <c r="B8490">
        <v>0</v>
      </c>
      <c r="C8490">
        <v>35</v>
      </c>
      <c r="D8490">
        <v>5</v>
      </c>
      <c r="E8490">
        <v>11</v>
      </c>
      <c r="F8490">
        <v>1</v>
      </c>
      <c r="G8490">
        <v>8</v>
      </c>
      <c r="H8490" s="3">
        <f t="shared" si="132"/>
        <v>24</v>
      </c>
      <c r="I8490">
        <v>118211</v>
      </c>
      <c r="J8490">
        <v>781242</v>
      </c>
      <c r="K8490">
        <v>48</v>
      </c>
      <c r="L8490">
        <v>8</v>
      </c>
      <c r="M8490">
        <v>1</v>
      </c>
      <c r="N8490">
        <v>1</v>
      </c>
      <c r="O8490">
        <v>1183314.5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1183314.5</v>
      </c>
      <c r="X8490">
        <v>1183314.5</v>
      </c>
      <c r="Y8490">
        <v>11</v>
      </c>
      <c r="Z8490" s="3" t="s">
        <v>52</v>
      </c>
      <c r="AA8490">
        <v>1</v>
      </c>
      <c r="AB8490">
        <v>1</v>
      </c>
      <c r="AC8490">
        <v>1</v>
      </c>
      <c r="AD8490">
        <v>1</v>
      </c>
      <c r="AE8490">
        <v>0</v>
      </c>
      <c r="AF8490">
        <v>1</v>
      </c>
      <c r="AG8490">
        <v>0</v>
      </c>
      <c r="AH8490">
        <v>48</v>
      </c>
      <c r="AI8490">
        <v>1</v>
      </c>
      <c r="AJ8490">
        <v>0</v>
      </c>
      <c r="AK8490">
        <v>0</v>
      </c>
      <c r="AL8490">
        <v>0</v>
      </c>
      <c r="AM8490">
        <v>5</v>
      </c>
      <c r="AN8490">
        <v>1000000</v>
      </c>
      <c r="AO8490">
        <v>4861.111328125</v>
      </c>
      <c r="AP8490">
        <v>1183314.5</v>
      </c>
      <c r="AQ8490">
        <v>5752.22314453125</v>
      </c>
      <c r="AR8490">
        <v>1183314.5</v>
      </c>
      <c r="AS8490">
        <v>5752.22314453125</v>
      </c>
      <c r="AT8490" t="s">
        <v>53</v>
      </c>
      <c r="AU8490">
        <v>1</v>
      </c>
      <c r="AV8490">
        <v>8.489022359092397</v>
      </c>
      <c r="AW8490">
        <v>64</v>
      </c>
      <c r="AX8490">
        <v>1225</v>
      </c>
      <c r="AY8490">
        <v>1</v>
      </c>
      <c r="AZ8490">
        <v>0.51272891184166558</v>
      </c>
      <c r="BA8490">
        <v>-0.17093077170691709</v>
      </c>
    </row>
    <row r="8491" spans="1:53" x14ac:dyDescent="0.25">
      <c r="A8491">
        <v>2</v>
      </c>
      <c r="B8491">
        <v>1</v>
      </c>
      <c r="C8491">
        <v>35</v>
      </c>
      <c r="D8491">
        <v>5</v>
      </c>
      <c r="E8491">
        <v>11</v>
      </c>
      <c r="F8491">
        <v>1</v>
      </c>
      <c r="G8491">
        <v>132</v>
      </c>
      <c r="H8491" s="3">
        <f t="shared" si="132"/>
        <v>24</v>
      </c>
      <c r="I8491">
        <v>122211</v>
      </c>
      <c r="J8491">
        <v>900000</v>
      </c>
      <c r="K8491">
        <v>48</v>
      </c>
      <c r="L8491">
        <v>9</v>
      </c>
      <c r="M8491">
        <v>1</v>
      </c>
      <c r="N8491">
        <v>1</v>
      </c>
      <c r="O8491">
        <v>1097211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1097211</v>
      </c>
      <c r="X8491">
        <v>1097211</v>
      </c>
      <c r="Y8491">
        <v>11</v>
      </c>
      <c r="Z8491" s="3" t="s">
        <v>52</v>
      </c>
      <c r="AA8491">
        <v>1</v>
      </c>
      <c r="AB8491">
        <v>1</v>
      </c>
      <c r="AC8491">
        <v>1</v>
      </c>
      <c r="AD8491">
        <v>1</v>
      </c>
      <c r="AE8491">
        <v>0</v>
      </c>
      <c r="AF8491">
        <v>1</v>
      </c>
      <c r="AG8491">
        <v>0</v>
      </c>
      <c r="AH8491">
        <v>48</v>
      </c>
      <c r="AI8491">
        <v>1</v>
      </c>
      <c r="AJ8491">
        <v>0</v>
      </c>
      <c r="AK8491">
        <v>0</v>
      </c>
      <c r="AL8491">
        <v>0</v>
      </c>
      <c r="AM8491">
        <v>5</v>
      </c>
      <c r="AN8491">
        <v>900000</v>
      </c>
      <c r="AO8491">
        <v>4375</v>
      </c>
      <c r="AP8491">
        <v>1097211</v>
      </c>
      <c r="AQ8491">
        <v>5333.66455078125</v>
      </c>
      <c r="AR8491">
        <v>1097211</v>
      </c>
      <c r="AS8491">
        <v>5333.66455078125</v>
      </c>
      <c r="AT8491" t="s">
        <v>53</v>
      </c>
      <c r="AU8491">
        <v>1</v>
      </c>
      <c r="AV8491">
        <v>8.3836617987917155</v>
      </c>
      <c r="AW8491">
        <v>17424</v>
      </c>
      <c r="AX8491">
        <v>1225</v>
      </c>
      <c r="AY8491">
        <v>0</v>
      </c>
      <c r="AZ8491">
        <v>-0.42358939458129757</v>
      </c>
      <c r="BA8491">
        <v>-0.54466039259070609</v>
      </c>
    </row>
    <row r="8492" spans="1:53" x14ac:dyDescent="0.25">
      <c r="A8492">
        <v>2</v>
      </c>
      <c r="B8492">
        <v>1</v>
      </c>
      <c r="C8492">
        <v>60</v>
      </c>
      <c r="D8492">
        <v>4</v>
      </c>
      <c r="E8492">
        <v>8</v>
      </c>
      <c r="F8492">
        <v>1</v>
      </c>
      <c r="G8492">
        <v>8</v>
      </c>
      <c r="H8492" s="3">
        <f t="shared" si="132"/>
        <v>50</v>
      </c>
      <c r="I8492">
        <v>119211</v>
      </c>
      <c r="J8492">
        <v>0</v>
      </c>
      <c r="K8492">
        <v>48</v>
      </c>
      <c r="L8492">
        <v>6</v>
      </c>
      <c r="M8492">
        <v>1</v>
      </c>
      <c r="N8492">
        <v>1</v>
      </c>
      <c r="O8492">
        <v>1319211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800000</v>
      </c>
      <c r="W8492">
        <v>2119211</v>
      </c>
      <c r="X8492">
        <v>2119211</v>
      </c>
      <c r="Y8492">
        <v>11</v>
      </c>
      <c r="Z8492" s="3" t="s">
        <v>59</v>
      </c>
      <c r="AA8492">
        <v>0</v>
      </c>
      <c r="AB8492">
        <v>1</v>
      </c>
      <c r="AC8492">
        <v>1</v>
      </c>
      <c r="AD8492">
        <v>1</v>
      </c>
      <c r="AE8492">
        <v>0</v>
      </c>
      <c r="AF8492">
        <v>1</v>
      </c>
      <c r="AG8492">
        <v>0</v>
      </c>
      <c r="AH8492">
        <v>48</v>
      </c>
      <c r="AI8492">
        <v>1</v>
      </c>
      <c r="AJ8492">
        <v>0</v>
      </c>
      <c r="AK8492">
        <v>0</v>
      </c>
      <c r="AL8492">
        <v>0</v>
      </c>
      <c r="AM8492">
        <v>4</v>
      </c>
      <c r="AN8492">
        <v>1200000</v>
      </c>
      <c r="AO8492">
        <v>5833.33349609375</v>
      </c>
      <c r="AP8492">
        <v>1319211</v>
      </c>
      <c r="AQ8492">
        <v>6412.8310546875</v>
      </c>
      <c r="AR8492">
        <v>1319211</v>
      </c>
      <c r="AS8492">
        <v>6412.8310546875</v>
      </c>
      <c r="AT8492" t="s">
        <v>60</v>
      </c>
      <c r="AU8492">
        <v>1</v>
      </c>
      <c r="AV8492">
        <v>8.6713438991452811</v>
      </c>
      <c r="AW8492">
        <v>64</v>
      </c>
      <c r="AX8492">
        <v>3600</v>
      </c>
      <c r="AY8492">
        <v>0</v>
      </c>
      <c r="AZ8492">
        <v>-0.48466243855360958</v>
      </c>
      <c r="BA8492">
        <v>0.24628668193277731</v>
      </c>
    </row>
    <row r="8493" spans="1:53" x14ac:dyDescent="0.25">
      <c r="A8493">
        <v>2</v>
      </c>
      <c r="B8493">
        <v>1</v>
      </c>
      <c r="C8493">
        <v>23</v>
      </c>
      <c r="D8493">
        <v>5</v>
      </c>
      <c r="E8493">
        <v>11</v>
      </c>
      <c r="F8493">
        <v>1</v>
      </c>
      <c r="G8493">
        <v>18</v>
      </c>
      <c r="H8493" s="3">
        <f t="shared" si="132"/>
        <v>12</v>
      </c>
      <c r="I8493">
        <v>328211</v>
      </c>
      <c r="J8493">
        <v>1300000</v>
      </c>
      <c r="K8493">
        <v>48</v>
      </c>
      <c r="L8493">
        <v>8</v>
      </c>
      <c r="M8493">
        <v>1</v>
      </c>
      <c r="N8493">
        <v>1</v>
      </c>
      <c r="O8493">
        <v>1496544.33333333</v>
      </c>
      <c r="P8493">
        <v>0</v>
      </c>
      <c r="Q8493">
        <v>240000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1736544.33333333</v>
      </c>
      <c r="X8493">
        <v>1736544.33333333</v>
      </c>
      <c r="Y8493">
        <v>11</v>
      </c>
      <c r="Z8493" s="3" t="s">
        <v>52</v>
      </c>
      <c r="AA8493">
        <v>1</v>
      </c>
      <c r="AB8493">
        <v>1</v>
      </c>
      <c r="AC8493">
        <v>1</v>
      </c>
      <c r="AD8493">
        <v>1</v>
      </c>
      <c r="AE8493">
        <v>0</v>
      </c>
      <c r="AF8493">
        <v>1</v>
      </c>
      <c r="AG8493">
        <v>0</v>
      </c>
      <c r="AH8493">
        <v>48</v>
      </c>
      <c r="AI8493">
        <v>0</v>
      </c>
      <c r="AJ8493">
        <v>1</v>
      </c>
      <c r="AK8493">
        <v>0</v>
      </c>
      <c r="AL8493">
        <v>0</v>
      </c>
      <c r="AM8493">
        <v>5</v>
      </c>
      <c r="AN8493">
        <v>1300000</v>
      </c>
      <c r="AO8493">
        <v>6319.4443359375</v>
      </c>
      <c r="AP8493">
        <v>1496544.375</v>
      </c>
      <c r="AQ8493">
        <v>7274.86865234375</v>
      </c>
      <c r="AR8493">
        <v>1496544.375</v>
      </c>
      <c r="AS8493">
        <v>7274.86865234375</v>
      </c>
      <c r="AT8493" t="s">
        <v>53</v>
      </c>
      <c r="AU8493">
        <v>0</v>
      </c>
      <c r="AV8493">
        <v>8.7513865617467026</v>
      </c>
      <c r="AW8493">
        <v>324</v>
      </c>
      <c r="AX8493">
        <v>529</v>
      </c>
      <c r="AY8493">
        <v>0</v>
      </c>
      <c r="AZ8493">
        <v>-0.41712769108720482</v>
      </c>
      <c r="BA8493">
        <v>0.31397908098383548</v>
      </c>
    </row>
    <row r="8494" spans="1:53" x14ac:dyDescent="0.25">
      <c r="A8494">
        <v>2</v>
      </c>
      <c r="B8494">
        <v>0</v>
      </c>
      <c r="C8494">
        <v>39</v>
      </c>
      <c r="D8494">
        <v>5</v>
      </c>
      <c r="E8494">
        <v>11</v>
      </c>
      <c r="F8494">
        <v>1</v>
      </c>
      <c r="G8494">
        <v>24</v>
      </c>
      <c r="H8494" s="3">
        <f t="shared" si="132"/>
        <v>28</v>
      </c>
      <c r="I8494">
        <v>148211</v>
      </c>
      <c r="J8494">
        <v>759500</v>
      </c>
      <c r="K8494">
        <v>48</v>
      </c>
      <c r="L8494">
        <v>8</v>
      </c>
      <c r="M8494">
        <v>1</v>
      </c>
      <c r="N8494">
        <v>1</v>
      </c>
      <c r="O8494">
        <v>992744.66666666698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992744.66666666698</v>
      </c>
      <c r="X8494">
        <v>992744.66666666698</v>
      </c>
      <c r="Y8494">
        <v>11</v>
      </c>
      <c r="Z8494" s="3" t="s">
        <v>52</v>
      </c>
      <c r="AA8494">
        <v>1</v>
      </c>
      <c r="AB8494">
        <v>1</v>
      </c>
      <c r="AC8494">
        <v>1</v>
      </c>
      <c r="AD8494">
        <v>1</v>
      </c>
      <c r="AE8494">
        <v>0</v>
      </c>
      <c r="AF8494">
        <v>1</v>
      </c>
      <c r="AG8494">
        <v>0</v>
      </c>
      <c r="AH8494">
        <v>48</v>
      </c>
      <c r="AI8494">
        <v>1</v>
      </c>
      <c r="AJ8494">
        <v>0</v>
      </c>
      <c r="AK8494">
        <v>0</v>
      </c>
      <c r="AL8494">
        <v>0</v>
      </c>
      <c r="AM8494">
        <v>5</v>
      </c>
      <c r="AN8494">
        <v>781242</v>
      </c>
      <c r="AO8494">
        <v>3797.7041015625</v>
      </c>
      <c r="AP8494">
        <v>992744.6875</v>
      </c>
      <c r="AQ8494">
        <v>4825.84228515625</v>
      </c>
      <c r="AR8494">
        <v>992744.6875</v>
      </c>
      <c r="AS8494">
        <v>4825.84228515625</v>
      </c>
      <c r="AT8494" t="s">
        <v>53</v>
      </c>
      <c r="AU8494">
        <v>1</v>
      </c>
      <c r="AV8494">
        <v>8.2421519793225535</v>
      </c>
      <c r="AW8494">
        <v>576</v>
      </c>
      <c r="AX8494">
        <v>1521</v>
      </c>
      <c r="AY8494">
        <v>1</v>
      </c>
      <c r="AZ8494">
        <v>0.50622569496858727</v>
      </c>
      <c r="BA8494">
        <v>-0.50370535988510123</v>
      </c>
    </row>
    <row r="8495" spans="1:53" x14ac:dyDescent="0.25">
      <c r="A8495">
        <v>2</v>
      </c>
      <c r="B8495">
        <v>1</v>
      </c>
      <c r="C8495">
        <v>42</v>
      </c>
      <c r="D8495">
        <v>4</v>
      </c>
      <c r="E8495">
        <v>9</v>
      </c>
      <c r="F8495">
        <v>1</v>
      </c>
      <c r="G8495">
        <v>12</v>
      </c>
      <c r="H8495" s="3">
        <f t="shared" si="132"/>
        <v>32</v>
      </c>
      <c r="J8495">
        <v>759500</v>
      </c>
      <c r="K8495">
        <v>48</v>
      </c>
      <c r="L8495">
        <v>9</v>
      </c>
      <c r="M8495">
        <v>1</v>
      </c>
      <c r="N8495">
        <v>1</v>
      </c>
      <c r="O8495">
        <v>932744.66666666698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932744.66666666698</v>
      </c>
      <c r="X8495">
        <v>932744.66666666698</v>
      </c>
      <c r="Y8495">
        <v>11</v>
      </c>
      <c r="Z8495" s="3" t="s">
        <v>59</v>
      </c>
      <c r="AA8495">
        <v>0</v>
      </c>
      <c r="AB8495">
        <v>1</v>
      </c>
      <c r="AC8495">
        <v>1</v>
      </c>
      <c r="AD8495">
        <v>1</v>
      </c>
      <c r="AE8495">
        <v>0</v>
      </c>
      <c r="AF8495">
        <v>1</v>
      </c>
      <c r="AG8495">
        <v>0</v>
      </c>
      <c r="AH8495">
        <v>48</v>
      </c>
      <c r="AI8495">
        <v>1</v>
      </c>
      <c r="AJ8495">
        <v>0</v>
      </c>
      <c r="AK8495">
        <v>0</v>
      </c>
      <c r="AL8495">
        <v>0</v>
      </c>
      <c r="AM8495">
        <v>5</v>
      </c>
      <c r="AN8495">
        <v>781242</v>
      </c>
      <c r="AO8495">
        <v>3797.7041015625</v>
      </c>
      <c r="AP8495">
        <v>932744.6875</v>
      </c>
      <c r="AQ8495">
        <v>4534.17578125</v>
      </c>
      <c r="AR8495">
        <v>932744.6875</v>
      </c>
      <c r="AS8495">
        <v>4534.17578125</v>
      </c>
      <c r="AT8495" t="s">
        <v>60</v>
      </c>
      <c r="AU8495">
        <v>1</v>
      </c>
      <c r="AV8495">
        <v>8.2421519793225535</v>
      </c>
      <c r="AW8495">
        <v>144</v>
      </c>
      <c r="AX8495">
        <v>1764</v>
      </c>
      <c r="AY8495">
        <v>0</v>
      </c>
      <c r="AZ8495">
        <v>-0.41570232445877248</v>
      </c>
      <c r="BA8495">
        <v>-0.3026575738329223</v>
      </c>
    </row>
    <row r="8496" spans="1:53" x14ac:dyDescent="0.25">
      <c r="A8496">
        <v>2</v>
      </c>
      <c r="B8496">
        <v>0</v>
      </c>
      <c r="C8496">
        <v>52</v>
      </c>
      <c r="D8496">
        <v>5</v>
      </c>
      <c r="E8496">
        <v>11</v>
      </c>
      <c r="F8496">
        <v>1</v>
      </c>
      <c r="G8496">
        <v>60</v>
      </c>
      <c r="H8496" s="3">
        <f t="shared" si="132"/>
        <v>41</v>
      </c>
      <c r="I8496">
        <v>150000</v>
      </c>
      <c r="J8496">
        <v>1175000</v>
      </c>
      <c r="K8496">
        <v>48</v>
      </c>
      <c r="L8496">
        <v>9</v>
      </c>
      <c r="M8496">
        <v>1</v>
      </c>
      <c r="N8496">
        <v>1</v>
      </c>
      <c r="O8496">
        <v>1288333.33333333</v>
      </c>
      <c r="P8496">
        <v>0</v>
      </c>
      <c r="Q8496">
        <v>120000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1408333.33333333</v>
      </c>
      <c r="X8496">
        <v>1408333.33333333</v>
      </c>
      <c r="Y8496">
        <v>11</v>
      </c>
      <c r="Z8496" s="3" t="s">
        <v>52</v>
      </c>
      <c r="AA8496">
        <v>1</v>
      </c>
      <c r="AB8496">
        <v>1</v>
      </c>
      <c r="AC8496">
        <v>1</v>
      </c>
      <c r="AD8496">
        <v>1</v>
      </c>
      <c r="AE8496">
        <v>0</v>
      </c>
      <c r="AF8496">
        <v>1</v>
      </c>
      <c r="AG8496">
        <v>0</v>
      </c>
      <c r="AH8496">
        <v>48</v>
      </c>
      <c r="AI8496">
        <v>1</v>
      </c>
      <c r="AJ8496">
        <v>0</v>
      </c>
      <c r="AK8496">
        <v>0</v>
      </c>
      <c r="AL8496">
        <v>0</v>
      </c>
      <c r="AM8496">
        <v>5</v>
      </c>
      <c r="AN8496">
        <v>1000000</v>
      </c>
      <c r="AO8496">
        <v>4861.111328125</v>
      </c>
      <c r="AP8496">
        <v>1288333.375</v>
      </c>
      <c r="AQ8496">
        <v>6262.7314453125</v>
      </c>
      <c r="AR8496">
        <v>1288333.375</v>
      </c>
      <c r="AS8496">
        <v>6262.7314453125</v>
      </c>
      <c r="AT8496" t="s">
        <v>53</v>
      </c>
      <c r="AU8496">
        <v>1</v>
      </c>
      <c r="AV8496">
        <v>8.489022359092397</v>
      </c>
      <c r="AW8496">
        <v>3600</v>
      </c>
      <c r="AX8496">
        <v>2704</v>
      </c>
      <c r="AY8496">
        <v>1</v>
      </c>
      <c r="AZ8496">
        <v>0.53116578134299808</v>
      </c>
      <c r="BA8496">
        <v>-0.46981446909664448</v>
      </c>
    </row>
    <row r="8497" spans="1:53" x14ac:dyDescent="0.25">
      <c r="A8497">
        <v>2</v>
      </c>
      <c r="B8497">
        <v>1</v>
      </c>
      <c r="C8497">
        <v>50</v>
      </c>
      <c r="D8497">
        <v>5</v>
      </c>
      <c r="E8497">
        <v>11</v>
      </c>
      <c r="F8497">
        <v>1</v>
      </c>
      <c r="G8497">
        <v>120</v>
      </c>
      <c r="H8497" s="3">
        <f t="shared" si="132"/>
        <v>39</v>
      </c>
      <c r="I8497">
        <v>0</v>
      </c>
      <c r="J8497">
        <v>780000</v>
      </c>
      <c r="K8497">
        <v>48</v>
      </c>
      <c r="L8497">
        <v>2</v>
      </c>
      <c r="M8497">
        <v>1</v>
      </c>
      <c r="N8497">
        <v>1</v>
      </c>
      <c r="O8497">
        <v>846242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846242</v>
      </c>
      <c r="X8497">
        <v>846242</v>
      </c>
      <c r="Y8497">
        <v>11</v>
      </c>
      <c r="Z8497" s="3" t="s">
        <v>52</v>
      </c>
      <c r="AA8497">
        <v>1</v>
      </c>
      <c r="AB8497">
        <v>1</v>
      </c>
      <c r="AC8497">
        <v>1</v>
      </c>
      <c r="AD8497">
        <v>1</v>
      </c>
      <c r="AE8497">
        <v>0</v>
      </c>
      <c r="AF8497">
        <v>1</v>
      </c>
      <c r="AG8497">
        <v>0</v>
      </c>
      <c r="AH8497">
        <v>48</v>
      </c>
      <c r="AI8497">
        <v>1</v>
      </c>
      <c r="AJ8497">
        <v>0</v>
      </c>
      <c r="AK8497">
        <v>0</v>
      </c>
      <c r="AL8497">
        <v>1</v>
      </c>
      <c r="AM8497">
        <v>2</v>
      </c>
      <c r="AN8497">
        <v>781242</v>
      </c>
      <c r="AO8497">
        <v>3797.7041015625</v>
      </c>
      <c r="AP8497">
        <v>846242</v>
      </c>
      <c r="AQ8497">
        <v>4113.67626953125</v>
      </c>
      <c r="AR8497">
        <v>846242</v>
      </c>
      <c r="AS8497">
        <v>4113.67626953125</v>
      </c>
      <c r="AT8497" t="s">
        <v>53</v>
      </c>
      <c r="AU8497">
        <v>1</v>
      </c>
      <c r="AV8497">
        <v>8.2421519793225535</v>
      </c>
      <c r="AW8497">
        <v>14400</v>
      </c>
      <c r="AX8497">
        <v>2500</v>
      </c>
      <c r="AY8497">
        <v>0</v>
      </c>
      <c r="AZ8497">
        <v>-0.62913082403205234</v>
      </c>
      <c r="BA8497">
        <v>-0.43001396991283453</v>
      </c>
    </row>
    <row r="8498" spans="1:53" x14ac:dyDescent="0.25">
      <c r="A8498">
        <v>2</v>
      </c>
      <c r="B8498">
        <v>1</v>
      </c>
      <c r="C8498">
        <v>26</v>
      </c>
      <c r="D8498">
        <v>5</v>
      </c>
      <c r="E8498">
        <v>11</v>
      </c>
      <c r="F8498">
        <v>6</v>
      </c>
      <c r="G8498">
        <v>12</v>
      </c>
      <c r="H8498" s="3">
        <f t="shared" si="132"/>
        <v>15</v>
      </c>
      <c r="I8498">
        <v>88211</v>
      </c>
      <c r="J8498">
        <v>1350000</v>
      </c>
      <c r="K8498">
        <v>48</v>
      </c>
      <c r="L8498">
        <v>7</v>
      </c>
      <c r="M8498">
        <v>1</v>
      </c>
      <c r="N8498">
        <v>1</v>
      </c>
      <c r="O8498">
        <v>1521544.33333333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1521544.33333333</v>
      </c>
      <c r="X8498">
        <v>1521544.33333333</v>
      </c>
      <c r="Y8498">
        <v>11</v>
      </c>
      <c r="Z8498" s="3" t="s">
        <v>52</v>
      </c>
      <c r="AA8498">
        <v>1</v>
      </c>
      <c r="AB8498">
        <v>1</v>
      </c>
      <c r="AC8498">
        <v>1</v>
      </c>
      <c r="AD8498">
        <v>1</v>
      </c>
      <c r="AE8498">
        <v>0</v>
      </c>
      <c r="AF8498">
        <v>1</v>
      </c>
      <c r="AG8498">
        <v>0</v>
      </c>
      <c r="AH8498">
        <v>48</v>
      </c>
      <c r="AI8498">
        <v>1</v>
      </c>
      <c r="AJ8498">
        <v>0</v>
      </c>
      <c r="AK8498">
        <v>0</v>
      </c>
      <c r="AL8498">
        <v>0</v>
      </c>
      <c r="AM8498">
        <v>4</v>
      </c>
      <c r="AN8498">
        <v>1000000</v>
      </c>
      <c r="AO8498">
        <v>4861.111328125</v>
      </c>
      <c r="AP8498">
        <v>1521544.375</v>
      </c>
      <c r="AQ8498">
        <v>7396.396484375</v>
      </c>
      <c r="AR8498">
        <v>1521544.375</v>
      </c>
      <c r="AS8498">
        <v>7396.396484375</v>
      </c>
      <c r="AT8498" t="s">
        <v>53</v>
      </c>
      <c r="AU8498">
        <v>1</v>
      </c>
      <c r="AV8498">
        <v>8.489022359092397</v>
      </c>
      <c r="AW8498">
        <v>144</v>
      </c>
      <c r="AX8498">
        <v>676</v>
      </c>
      <c r="AY8498">
        <v>0</v>
      </c>
      <c r="AZ8498">
        <v>-0.46486738260400878</v>
      </c>
      <c r="BA8498">
        <v>4.6388437865672219E-2</v>
      </c>
    </row>
    <row r="8499" spans="1:53" x14ac:dyDescent="0.25">
      <c r="A8499">
        <v>2</v>
      </c>
      <c r="B8499">
        <v>1</v>
      </c>
      <c r="C8499">
        <v>36</v>
      </c>
      <c r="D8499">
        <v>4</v>
      </c>
      <c r="E8499">
        <v>8</v>
      </c>
      <c r="F8499">
        <v>1</v>
      </c>
      <c r="G8499">
        <v>11</v>
      </c>
      <c r="H8499" s="3">
        <f t="shared" si="132"/>
        <v>26</v>
      </c>
      <c r="I8499">
        <v>88211</v>
      </c>
      <c r="J8499">
        <v>1370000</v>
      </c>
      <c r="K8499">
        <v>48</v>
      </c>
      <c r="L8499">
        <v>4</v>
      </c>
      <c r="M8499">
        <v>1</v>
      </c>
      <c r="N8499">
        <v>1</v>
      </c>
      <c r="O8499">
        <v>1566544.33333333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1566544.33333333</v>
      </c>
      <c r="X8499">
        <v>1566544.33333333</v>
      </c>
      <c r="Y8499">
        <v>11</v>
      </c>
      <c r="Z8499" s="3" t="s">
        <v>59</v>
      </c>
      <c r="AA8499">
        <v>0</v>
      </c>
      <c r="AB8499">
        <v>1</v>
      </c>
      <c r="AC8499">
        <v>1</v>
      </c>
      <c r="AD8499">
        <v>1</v>
      </c>
      <c r="AE8499">
        <v>0</v>
      </c>
      <c r="AF8499">
        <v>1</v>
      </c>
      <c r="AG8499">
        <v>0</v>
      </c>
      <c r="AH8499">
        <v>48</v>
      </c>
      <c r="AI8499">
        <v>1</v>
      </c>
      <c r="AJ8499">
        <v>0</v>
      </c>
      <c r="AK8499">
        <v>0</v>
      </c>
      <c r="AL8499">
        <v>0</v>
      </c>
      <c r="AM8499">
        <v>3</v>
      </c>
      <c r="AN8499">
        <v>1300000</v>
      </c>
      <c r="AO8499">
        <v>6319.4443359375</v>
      </c>
      <c r="AP8499">
        <v>1566544.375</v>
      </c>
      <c r="AQ8499">
        <v>7615.146484375</v>
      </c>
      <c r="AR8499">
        <v>1566544.375</v>
      </c>
      <c r="AS8499">
        <v>7615.146484375</v>
      </c>
      <c r="AT8499" t="s">
        <v>60</v>
      </c>
      <c r="AU8499">
        <v>1</v>
      </c>
      <c r="AV8499">
        <v>8.7513865617467026</v>
      </c>
      <c r="AW8499">
        <v>121</v>
      </c>
      <c r="AX8499">
        <v>1296</v>
      </c>
      <c r="AY8499">
        <v>0</v>
      </c>
      <c r="AZ8499">
        <v>-0.52478983348631314</v>
      </c>
      <c r="BA8499">
        <v>0.55396320629070683</v>
      </c>
    </row>
    <row r="8500" spans="1:53" x14ac:dyDescent="0.25">
      <c r="A8500">
        <v>2</v>
      </c>
      <c r="B8500">
        <v>0</v>
      </c>
      <c r="C8500">
        <v>37</v>
      </c>
      <c r="D8500">
        <v>5</v>
      </c>
      <c r="E8500">
        <v>11</v>
      </c>
      <c r="F8500">
        <v>1</v>
      </c>
      <c r="G8500">
        <v>6</v>
      </c>
      <c r="H8500" s="3">
        <f t="shared" si="132"/>
        <v>26</v>
      </c>
      <c r="I8500">
        <v>88211</v>
      </c>
      <c r="J8500">
        <v>780000</v>
      </c>
      <c r="K8500">
        <v>48</v>
      </c>
      <c r="L8500">
        <v>6</v>
      </c>
      <c r="M8500">
        <v>1</v>
      </c>
      <c r="N8500">
        <v>1</v>
      </c>
      <c r="O8500">
        <v>934453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934453</v>
      </c>
      <c r="X8500">
        <v>934453</v>
      </c>
      <c r="Y8500">
        <v>11</v>
      </c>
      <c r="Z8500" s="3" t="s">
        <v>52</v>
      </c>
      <c r="AA8500">
        <v>1</v>
      </c>
      <c r="AB8500">
        <v>1</v>
      </c>
      <c r="AC8500">
        <v>1</v>
      </c>
      <c r="AD8500">
        <v>1</v>
      </c>
      <c r="AE8500">
        <v>0</v>
      </c>
      <c r="AF8500">
        <v>1</v>
      </c>
      <c r="AG8500">
        <v>0</v>
      </c>
      <c r="AH8500">
        <v>48</v>
      </c>
      <c r="AI8500">
        <v>1</v>
      </c>
      <c r="AJ8500">
        <v>0</v>
      </c>
      <c r="AK8500">
        <v>0</v>
      </c>
      <c r="AL8500">
        <v>0</v>
      </c>
      <c r="AM8500">
        <v>4</v>
      </c>
      <c r="AN8500">
        <v>781242</v>
      </c>
      <c r="AO8500">
        <v>3797.7041015625</v>
      </c>
      <c r="AP8500">
        <v>934453</v>
      </c>
      <c r="AQ8500">
        <v>4542.47998046875</v>
      </c>
      <c r="AR8500">
        <v>934453</v>
      </c>
      <c r="AS8500">
        <v>4542.47998046875</v>
      </c>
      <c r="AT8500" t="s">
        <v>53</v>
      </c>
      <c r="AU8500">
        <v>1</v>
      </c>
      <c r="AV8500">
        <v>8.2421519793225535</v>
      </c>
      <c r="AW8500">
        <v>36</v>
      </c>
      <c r="AX8500">
        <v>1369</v>
      </c>
      <c r="AY8500">
        <v>1</v>
      </c>
      <c r="AZ8500">
        <v>0.45448810529993888</v>
      </c>
      <c r="BA8500">
        <v>-0.33447562251900448</v>
      </c>
    </row>
    <row r="8501" spans="1:53" x14ac:dyDescent="0.25">
      <c r="A8501">
        <v>2</v>
      </c>
      <c r="B8501">
        <v>1</v>
      </c>
      <c r="C8501">
        <v>26</v>
      </c>
      <c r="D8501">
        <v>5</v>
      </c>
      <c r="E8501">
        <v>11</v>
      </c>
      <c r="F8501">
        <v>1</v>
      </c>
      <c r="G8501">
        <v>2</v>
      </c>
      <c r="H8501" s="3">
        <f t="shared" si="132"/>
        <v>15</v>
      </c>
      <c r="I8501">
        <v>0</v>
      </c>
      <c r="J8501">
        <v>0</v>
      </c>
      <c r="K8501">
        <v>66</v>
      </c>
      <c r="L8501">
        <v>2</v>
      </c>
      <c r="M8501">
        <v>2</v>
      </c>
      <c r="N8501">
        <v>1</v>
      </c>
      <c r="O8501">
        <v>840000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840000</v>
      </c>
      <c r="X8501">
        <v>840000</v>
      </c>
      <c r="Y8501">
        <v>11</v>
      </c>
      <c r="Z8501" s="3" t="s">
        <v>52</v>
      </c>
      <c r="AA8501">
        <v>1</v>
      </c>
      <c r="AB8501">
        <v>2</v>
      </c>
      <c r="AC8501">
        <v>1</v>
      </c>
      <c r="AD8501">
        <v>1</v>
      </c>
      <c r="AE8501">
        <v>0</v>
      </c>
      <c r="AF8501">
        <v>1</v>
      </c>
      <c r="AG8501">
        <v>0</v>
      </c>
      <c r="AH8501">
        <v>66</v>
      </c>
      <c r="AI8501">
        <v>0</v>
      </c>
      <c r="AJ8501">
        <v>1</v>
      </c>
      <c r="AK8501">
        <v>0</v>
      </c>
      <c r="AL8501">
        <v>1</v>
      </c>
      <c r="AM8501">
        <v>2</v>
      </c>
      <c r="AN8501">
        <v>840000</v>
      </c>
      <c r="AO8501">
        <v>2969.69702148438</v>
      </c>
      <c r="AP8501">
        <v>840000</v>
      </c>
      <c r="AQ8501">
        <v>2969.69702148438</v>
      </c>
      <c r="AR8501">
        <v>840000</v>
      </c>
      <c r="AS8501">
        <v>2969.69702148438</v>
      </c>
      <c r="AT8501" t="s">
        <v>53</v>
      </c>
      <c r="AU8501">
        <v>0</v>
      </c>
      <c r="AV8501">
        <v>7.9962152136248461</v>
      </c>
      <c r="AW8501">
        <v>4</v>
      </c>
      <c r="AX8501">
        <v>676</v>
      </c>
      <c r="AY8501">
        <v>0</v>
      </c>
      <c r="AZ8501">
        <v>-0.48308736080286963</v>
      </c>
      <c r="BA8501">
        <v>4.5958242833427553E-2</v>
      </c>
    </row>
    <row r="8502" spans="1:53" x14ac:dyDescent="0.25">
      <c r="A8502">
        <v>2</v>
      </c>
      <c r="B8502">
        <v>0</v>
      </c>
      <c r="C8502">
        <v>32</v>
      </c>
      <c r="D8502">
        <v>5</v>
      </c>
      <c r="E8502">
        <v>11</v>
      </c>
      <c r="F8502">
        <v>1</v>
      </c>
      <c r="G8502">
        <v>4</v>
      </c>
      <c r="H8502" s="3">
        <f t="shared" si="132"/>
        <v>21</v>
      </c>
      <c r="I8502">
        <v>88211</v>
      </c>
      <c r="J8502">
        <v>0</v>
      </c>
      <c r="K8502">
        <v>48</v>
      </c>
      <c r="L8502">
        <v>9</v>
      </c>
      <c r="M8502">
        <v>1</v>
      </c>
      <c r="N8502">
        <v>1</v>
      </c>
      <c r="O8502">
        <v>869453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869453</v>
      </c>
      <c r="X8502">
        <v>869453</v>
      </c>
      <c r="Y8502">
        <v>11</v>
      </c>
      <c r="Z8502" s="3" t="s">
        <v>52</v>
      </c>
      <c r="AA8502">
        <v>1</v>
      </c>
      <c r="AB8502">
        <v>1</v>
      </c>
      <c r="AC8502">
        <v>1</v>
      </c>
      <c r="AD8502">
        <v>1</v>
      </c>
      <c r="AE8502">
        <v>0</v>
      </c>
      <c r="AF8502">
        <v>1</v>
      </c>
      <c r="AG8502">
        <v>0</v>
      </c>
      <c r="AH8502">
        <v>48</v>
      </c>
      <c r="AI8502">
        <v>1</v>
      </c>
      <c r="AJ8502">
        <v>0</v>
      </c>
      <c r="AK8502">
        <v>0</v>
      </c>
      <c r="AL8502">
        <v>0</v>
      </c>
      <c r="AM8502">
        <v>5</v>
      </c>
      <c r="AN8502">
        <v>781242</v>
      </c>
      <c r="AO8502">
        <v>3797.7041015625</v>
      </c>
      <c r="AP8502">
        <v>869453</v>
      </c>
      <c r="AQ8502">
        <v>4226.5078125</v>
      </c>
      <c r="AR8502">
        <v>869453</v>
      </c>
      <c r="AS8502">
        <v>4226.5078125</v>
      </c>
      <c r="AT8502" t="s">
        <v>53</v>
      </c>
      <c r="AU8502">
        <v>1</v>
      </c>
      <c r="AV8502">
        <v>8.2421519793225535</v>
      </c>
      <c r="AW8502">
        <v>16</v>
      </c>
      <c r="AX8502">
        <v>1024</v>
      </c>
      <c r="AY8502">
        <v>1</v>
      </c>
      <c r="AZ8502">
        <v>0.54883535618194035</v>
      </c>
      <c r="BA8502">
        <v>-0.4145942696692157</v>
      </c>
    </row>
    <row r="8503" spans="1:53" x14ac:dyDescent="0.25">
      <c r="A8503">
        <v>3</v>
      </c>
      <c r="B8503">
        <v>1</v>
      </c>
      <c r="C8503">
        <v>49</v>
      </c>
      <c r="D8503">
        <v>6</v>
      </c>
      <c r="E8503">
        <v>5</v>
      </c>
      <c r="F8503">
        <v>1</v>
      </c>
      <c r="G8503">
        <v>48</v>
      </c>
      <c r="H8503" s="3">
        <f t="shared" si="132"/>
        <v>37</v>
      </c>
      <c r="I8503">
        <v>0</v>
      </c>
      <c r="J8503">
        <v>4800000</v>
      </c>
      <c r="K8503">
        <v>60</v>
      </c>
      <c r="L8503">
        <v>5</v>
      </c>
      <c r="M8503">
        <v>1</v>
      </c>
      <c r="N8503">
        <v>1</v>
      </c>
      <c r="O8503">
        <v>5400000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5400000</v>
      </c>
      <c r="X8503">
        <v>5400000</v>
      </c>
      <c r="Y8503">
        <v>11</v>
      </c>
      <c r="Z8503" s="3" t="s">
        <v>54</v>
      </c>
      <c r="AA8503">
        <v>0</v>
      </c>
      <c r="AB8503">
        <v>1</v>
      </c>
      <c r="AC8503">
        <v>1</v>
      </c>
      <c r="AD8503">
        <v>1</v>
      </c>
      <c r="AE8503">
        <v>0</v>
      </c>
      <c r="AF8503">
        <v>1</v>
      </c>
      <c r="AG8503">
        <v>0</v>
      </c>
      <c r="AH8503">
        <v>60</v>
      </c>
      <c r="AI8503">
        <v>1</v>
      </c>
      <c r="AJ8503">
        <v>0</v>
      </c>
      <c r="AK8503">
        <v>0</v>
      </c>
      <c r="AL8503">
        <v>0</v>
      </c>
      <c r="AM8503">
        <v>4</v>
      </c>
      <c r="AN8503">
        <v>5000000</v>
      </c>
      <c r="AO8503">
        <v>19444.4453125</v>
      </c>
      <c r="AP8503">
        <v>5400000</v>
      </c>
      <c r="AQ8503">
        <v>21000</v>
      </c>
      <c r="AR8503">
        <v>5400000</v>
      </c>
      <c r="AS8503">
        <v>21000</v>
      </c>
      <c r="AT8503" t="s">
        <v>55</v>
      </c>
      <c r="AU8503">
        <v>1</v>
      </c>
      <c r="AV8503">
        <v>9.8753167202122878</v>
      </c>
      <c r="AW8503">
        <v>2304</v>
      </c>
      <c r="AX8503">
        <v>2401</v>
      </c>
      <c r="AY8503">
        <v>0</v>
      </c>
      <c r="AZ8503">
        <v>-0.56501640556467081</v>
      </c>
      <c r="BA8503">
        <v>1.033203216881716</v>
      </c>
    </row>
    <row r="8504" spans="1:53" x14ac:dyDescent="0.25">
      <c r="A8504">
        <v>2</v>
      </c>
      <c r="B8504">
        <v>0</v>
      </c>
      <c r="C8504">
        <v>31</v>
      </c>
      <c r="D8504">
        <v>6</v>
      </c>
      <c r="E8504">
        <v>3</v>
      </c>
      <c r="F8504">
        <v>1</v>
      </c>
      <c r="G8504">
        <v>60</v>
      </c>
      <c r="H8504" s="3">
        <f t="shared" si="132"/>
        <v>19</v>
      </c>
      <c r="I8504">
        <v>119211</v>
      </c>
      <c r="J8504">
        <v>1250000</v>
      </c>
      <c r="K8504">
        <v>48</v>
      </c>
      <c r="L8504">
        <v>9</v>
      </c>
      <c r="M8504">
        <v>1</v>
      </c>
      <c r="N8504">
        <v>1</v>
      </c>
      <c r="O8504">
        <v>1552544.33333333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1552544.33333333</v>
      </c>
      <c r="X8504">
        <v>1552544.33333333</v>
      </c>
      <c r="Y8504">
        <v>11</v>
      </c>
      <c r="Z8504" s="3" t="s">
        <v>54</v>
      </c>
      <c r="AA8504">
        <v>0</v>
      </c>
      <c r="AB8504">
        <v>1</v>
      </c>
      <c r="AC8504">
        <v>1</v>
      </c>
      <c r="AD8504">
        <v>1</v>
      </c>
      <c r="AE8504">
        <v>0</v>
      </c>
      <c r="AF8504">
        <v>1</v>
      </c>
      <c r="AG8504">
        <v>0</v>
      </c>
      <c r="AH8504">
        <v>48</v>
      </c>
      <c r="AI8504">
        <v>1</v>
      </c>
      <c r="AJ8504">
        <v>0</v>
      </c>
      <c r="AK8504">
        <v>0</v>
      </c>
      <c r="AL8504">
        <v>0</v>
      </c>
      <c r="AM8504">
        <v>5</v>
      </c>
      <c r="AN8504">
        <v>1100000</v>
      </c>
      <c r="AO8504">
        <v>5347.22216796875</v>
      </c>
      <c r="AP8504">
        <v>1552544.375</v>
      </c>
      <c r="AQ8504">
        <v>7547.0908203125</v>
      </c>
      <c r="AR8504">
        <v>1552544.375</v>
      </c>
      <c r="AS8504">
        <v>7547.0908203125</v>
      </c>
      <c r="AT8504" t="s">
        <v>55</v>
      </c>
      <c r="AU8504">
        <v>1</v>
      </c>
      <c r="AV8504">
        <v>8.5843324841077617</v>
      </c>
      <c r="AW8504">
        <v>3600</v>
      </c>
      <c r="AX8504">
        <v>961</v>
      </c>
      <c r="AY8504">
        <v>1</v>
      </c>
      <c r="AZ8504">
        <v>0.51038054611119776</v>
      </c>
      <c r="BA8504">
        <v>-0.4239095648319644</v>
      </c>
    </row>
    <row r="8505" spans="1:53" x14ac:dyDescent="0.25">
      <c r="A8505">
        <v>2</v>
      </c>
      <c r="B8505">
        <v>1</v>
      </c>
      <c r="C8505">
        <v>29</v>
      </c>
      <c r="D8505">
        <v>6</v>
      </c>
      <c r="E8505">
        <v>4</v>
      </c>
      <c r="F8505">
        <v>1</v>
      </c>
      <c r="G8505">
        <v>12</v>
      </c>
      <c r="H8505" s="3">
        <f t="shared" si="132"/>
        <v>17</v>
      </c>
      <c r="I8505">
        <v>88211</v>
      </c>
      <c r="J8505">
        <v>0</v>
      </c>
      <c r="K8505">
        <v>60</v>
      </c>
      <c r="L8505">
        <v>3</v>
      </c>
      <c r="M8505">
        <v>2</v>
      </c>
      <c r="N8505">
        <v>1</v>
      </c>
      <c r="O8505">
        <v>1088211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1088211</v>
      </c>
      <c r="X8505">
        <v>1088211</v>
      </c>
      <c r="Y8505">
        <v>11</v>
      </c>
      <c r="Z8505" s="3" t="s">
        <v>54</v>
      </c>
      <c r="AA8505">
        <v>0</v>
      </c>
      <c r="AB8505">
        <v>2</v>
      </c>
      <c r="AC8505">
        <v>1</v>
      </c>
      <c r="AD8505">
        <v>1</v>
      </c>
      <c r="AE8505">
        <v>0</v>
      </c>
      <c r="AF8505">
        <v>1</v>
      </c>
      <c r="AG8505">
        <v>0</v>
      </c>
      <c r="AH8505">
        <v>60</v>
      </c>
      <c r="AI8505">
        <v>0</v>
      </c>
      <c r="AJ8505">
        <v>1</v>
      </c>
      <c r="AK8505">
        <v>0</v>
      </c>
      <c r="AL8505">
        <v>1</v>
      </c>
      <c r="AM8505">
        <v>2</v>
      </c>
      <c r="AN8505">
        <v>1000000</v>
      </c>
      <c r="AO8505">
        <v>3888.88891601562</v>
      </c>
      <c r="AP8505">
        <v>1088211</v>
      </c>
      <c r="AQ8505">
        <v>4231.931640625</v>
      </c>
      <c r="AR8505">
        <v>1088211</v>
      </c>
      <c r="AS8505">
        <v>4231.931640625</v>
      </c>
      <c r="AT8505" t="s">
        <v>55</v>
      </c>
      <c r="AU8505">
        <v>0</v>
      </c>
      <c r="AV8505">
        <v>8.2658787701107759</v>
      </c>
      <c r="AW8505">
        <v>144</v>
      </c>
      <c r="AX8505">
        <v>841</v>
      </c>
      <c r="AY8505">
        <v>0</v>
      </c>
      <c r="AZ8505">
        <v>-0.57364281875818601</v>
      </c>
      <c r="BA8505">
        <v>-0.15504034335854969</v>
      </c>
    </row>
    <row r="8506" spans="1:53" x14ac:dyDescent="0.25">
      <c r="A8506">
        <v>2</v>
      </c>
      <c r="B8506">
        <v>0</v>
      </c>
      <c r="C8506">
        <v>60</v>
      </c>
      <c r="D8506">
        <v>6</v>
      </c>
      <c r="E8506">
        <v>3</v>
      </c>
      <c r="F8506">
        <v>1</v>
      </c>
      <c r="G8506">
        <v>24</v>
      </c>
      <c r="H8506" s="3">
        <f t="shared" si="132"/>
        <v>48</v>
      </c>
      <c r="I8506">
        <v>0</v>
      </c>
      <c r="J8506">
        <v>0</v>
      </c>
      <c r="K8506">
        <v>48</v>
      </c>
      <c r="L8506">
        <v>2</v>
      </c>
      <c r="M8506">
        <v>3</v>
      </c>
      <c r="N8506">
        <v>1</v>
      </c>
      <c r="O8506">
        <v>600000</v>
      </c>
      <c r="P8506">
        <v>0</v>
      </c>
      <c r="Q8506">
        <v>0</v>
      </c>
      <c r="R8506">
        <v>0</v>
      </c>
      <c r="S8506">
        <v>860000</v>
      </c>
      <c r="T8506">
        <v>0</v>
      </c>
      <c r="U8506">
        <v>0</v>
      </c>
      <c r="V8506">
        <v>0</v>
      </c>
      <c r="W8506">
        <v>1460000</v>
      </c>
      <c r="X8506">
        <v>1460000</v>
      </c>
      <c r="Y8506">
        <v>11</v>
      </c>
      <c r="Z8506" s="3" t="s">
        <v>54</v>
      </c>
      <c r="AA8506">
        <v>0</v>
      </c>
      <c r="AB8506">
        <v>3</v>
      </c>
      <c r="AC8506">
        <v>1</v>
      </c>
      <c r="AD8506">
        <v>1</v>
      </c>
      <c r="AE8506">
        <v>0</v>
      </c>
      <c r="AF8506">
        <v>1</v>
      </c>
      <c r="AG8506">
        <v>0</v>
      </c>
      <c r="AH8506">
        <v>48</v>
      </c>
      <c r="AI8506">
        <v>1</v>
      </c>
      <c r="AJ8506">
        <v>0</v>
      </c>
      <c r="AK8506">
        <v>0</v>
      </c>
      <c r="AL8506">
        <v>1</v>
      </c>
      <c r="AM8506">
        <v>2</v>
      </c>
      <c r="AN8506">
        <v>600000</v>
      </c>
      <c r="AO8506">
        <v>2916.66674804688</v>
      </c>
      <c r="AP8506">
        <v>600000</v>
      </c>
      <c r="AQ8506">
        <v>2916.66674804688</v>
      </c>
      <c r="AR8506">
        <v>600000</v>
      </c>
      <c r="AS8506">
        <v>2916.66674804688</v>
      </c>
      <c r="AT8506" t="s">
        <v>55</v>
      </c>
      <c r="AU8506">
        <v>1</v>
      </c>
      <c r="AV8506">
        <v>7.9781967185853384</v>
      </c>
      <c r="AW8506">
        <v>576</v>
      </c>
      <c r="AX8506">
        <v>3600</v>
      </c>
      <c r="AY8506">
        <v>1</v>
      </c>
      <c r="AZ8506">
        <v>0.2914253867954566</v>
      </c>
      <c r="BA8506">
        <v>-0.79171443748226511</v>
      </c>
    </row>
    <row r="8507" spans="1:53" x14ac:dyDescent="0.25">
      <c r="A8507">
        <v>2</v>
      </c>
      <c r="B8507">
        <v>0</v>
      </c>
      <c r="C8507">
        <v>43</v>
      </c>
      <c r="D8507">
        <v>5</v>
      </c>
      <c r="E8507">
        <v>11</v>
      </c>
      <c r="F8507">
        <v>1</v>
      </c>
      <c r="G8507">
        <v>72</v>
      </c>
      <c r="H8507" s="3">
        <f t="shared" si="132"/>
        <v>32</v>
      </c>
      <c r="I8507">
        <v>360211</v>
      </c>
      <c r="J8507">
        <v>780000</v>
      </c>
      <c r="K8507">
        <v>48</v>
      </c>
      <c r="L8507">
        <v>1</v>
      </c>
      <c r="M8507">
        <v>1</v>
      </c>
      <c r="N8507">
        <v>1</v>
      </c>
      <c r="O8507">
        <v>996453</v>
      </c>
      <c r="P8507">
        <v>0</v>
      </c>
      <c r="Q8507">
        <v>210000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1206453</v>
      </c>
      <c r="X8507">
        <v>1206453</v>
      </c>
      <c r="Y8507">
        <v>11</v>
      </c>
      <c r="Z8507" s="3" t="s">
        <v>52</v>
      </c>
      <c r="AA8507">
        <v>1</v>
      </c>
      <c r="AB8507">
        <v>1</v>
      </c>
      <c r="AC8507">
        <v>1</v>
      </c>
      <c r="AD8507">
        <v>1</v>
      </c>
      <c r="AE8507">
        <v>0</v>
      </c>
      <c r="AF8507">
        <v>1</v>
      </c>
      <c r="AG8507">
        <v>0</v>
      </c>
      <c r="AH8507">
        <v>48</v>
      </c>
      <c r="AI8507">
        <v>1</v>
      </c>
      <c r="AJ8507">
        <v>0</v>
      </c>
      <c r="AK8507">
        <v>0</v>
      </c>
      <c r="AL8507">
        <v>1</v>
      </c>
      <c r="AM8507">
        <v>1</v>
      </c>
      <c r="AN8507">
        <v>781242</v>
      </c>
      <c r="AO8507">
        <v>3797.7041015625</v>
      </c>
      <c r="AP8507">
        <v>996453</v>
      </c>
      <c r="AQ8507">
        <v>4843.86865234375</v>
      </c>
      <c r="AR8507">
        <v>996453</v>
      </c>
      <c r="AS8507">
        <v>4843.86865234375</v>
      </c>
      <c r="AT8507" t="s">
        <v>53</v>
      </c>
      <c r="AU8507">
        <v>1</v>
      </c>
      <c r="AV8507">
        <v>8.2421519793225535</v>
      </c>
      <c r="AW8507">
        <v>5184</v>
      </c>
      <c r="AX8507">
        <v>1849</v>
      </c>
      <c r="AY8507">
        <v>1</v>
      </c>
      <c r="AZ8507">
        <v>0.33886175727804352</v>
      </c>
      <c r="BA8507">
        <v>-0.25236020380283147</v>
      </c>
    </row>
    <row r="8508" spans="1:53" x14ac:dyDescent="0.25">
      <c r="A8508">
        <v>2</v>
      </c>
      <c r="B8508">
        <v>1</v>
      </c>
      <c r="C8508">
        <v>42</v>
      </c>
      <c r="D8508">
        <v>6</v>
      </c>
      <c r="E8508">
        <v>1</v>
      </c>
      <c r="F8508">
        <v>1</v>
      </c>
      <c r="G8508">
        <v>48</v>
      </c>
      <c r="H8508" s="3">
        <f t="shared" si="132"/>
        <v>30</v>
      </c>
      <c r="I8508">
        <v>288211</v>
      </c>
      <c r="J8508">
        <v>1300000</v>
      </c>
      <c r="K8508">
        <v>54</v>
      </c>
      <c r="L8508">
        <v>9</v>
      </c>
      <c r="M8508">
        <v>1</v>
      </c>
      <c r="N8508">
        <v>1</v>
      </c>
      <c r="O8508">
        <v>1796544.33333333</v>
      </c>
      <c r="P8508">
        <v>0</v>
      </c>
      <c r="Q8508">
        <v>200000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1996544.33333333</v>
      </c>
      <c r="X8508">
        <v>1996544.33333333</v>
      </c>
      <c r="Y8508">
        <v>11</v>
      </c>
      <c r="Z8508" s="3" t="s">
        <v>54</v>
      </c>
      <c r="AA8508">
        <v>0</v>
      </c>
      <c r="AB8508">
        <v>1</v>
      </c>
      <c r="AC8508">
        <v>1</v>
      </c>
      <c r="AD8508">
        <v>1</v>
      </c>
      <c r="AE8508">
        <v>0</v>
      </c>
      <c r="AF8508">
        <v>1</v>
      </c>
      <c r="AG8508">
        <v>0</v>
      </c>
      <c r="AH8508">
        <v>54</v>
      </c>
      <c r="AI8508">
        <v>1</v>
      </c>
      <c r="AJ8508">
        <v>0</v>
      </c>
      <c r="AK8508">
        <v>0</v>
      </c>
      <c r="AL8508">
        <v>0</v>
      </c>
      <c r="AM8508">
        <v>5</v>
      </c>
      <c r="AN8508">
        <v>1600000</v>
      </c>
      <c r="AO8508">
        <v>6913.580078125</v>
      </c>
      <c r="AP8508">
        <v>1796544.375</v>
      </c>
      <c r="AQ8508">
        <v>7762.84619140625</v>
      </c>
      <c r="AR8508">
        <v>1796544.375</v>
      </c>
      <c r="AS8508">
        <v>7762.84619140625</v>
      </c>
      <c r="AT8508" t="s">
        <v>55</v>
      </c>
      <c r="AU8508">
        <v>1</v>
      </c>
      <c r="AV8508">
        <v>8.8412428836248296</v>
      </c>
      <c r="AW8508">
        <v>2304</v>
      </c>
      <c r="AX8508">
        <v>1764</v>
      </c>
      <c r="AY8508">
        <v>0</v>
      </c>
      <c r="AZ8508">
        <v>-0.49465285385802821</v>
      </c>
      <c r="BA8508">
        <v>-0.2352478321206577</v>
      </c>
    </row>
    <row r="8509" spans="1:53" x14ac:dyDescent="0.25">
      <c r="A8509">
        <v>2</v>
      </c>
      <c r="B8509">
        <v>0</v>
      </c>
      <c r="C8509">
        <v>42</v>
      </c>
      <c r="D8509">
        <v>5</v>
      </c>
      <c r="E8509">
        <v>11</v>
      </c>
      <c r="F8509">
        <v>1</v>
      </c>
      <c r="G8509">
        <v>120</v>
      </c>
      <c r="H8509" s="3">
        <f t="shared" si="132"/>
        <v>31</v>
      </c>
      <c r="I8509">
        <v>288211</v>
      </c>
      <c r="J8509">
        <v>0</v>
      </c>
      <c r="K8509">
        <v>48</v>
      </c>
      <c r="L8509">
        <v>9</v>
      </c>
      <c r="M8509">
        <v>1</v>
      </c>
      <c r="N8509">
        <v>1</v>
      </c>
      <c r="O8509">
        <v>1488211</v>
      </c>
      <c r="P8509">
        <v>0</v>
      </c>
      <c r="Q8509">
        <v>200000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1688211</v>
      </c>
      <c r="X8509">
        <v>1688211</v>
      </c>
      <c r="Y8509">
        <v>11</v>
      </c>
      <c r="Z8509" s="3" t="s">
        <v>52</v>
      </c>
      <c r="AA8509">
        <v>1</v>
      </c>
      <c r="AB8509">
        <v>1</v>
      </c>
      <c r="AC8509">
        <v>1</v>
      </c>
      <c r="AD8509">
        <v>1</v>
      </c>
      <c r="AE8509">
        <v>0</v>
      </c>
      <c r="AF8509">
        <v>1</v>
      </c>
      <c r="AG8509">
        <v>0</v>
      </c>
      <c r="AH8509">
        <v>48</v>
      </c>
      <c r="AI8509">
        <v>1</v>
      </c>
      <c r="AJ8509">
        <v>0</v>
      </c>
      <c r="AK8509">
        <v>0</v>
      </c>
      <c r="AL8509">
        <v>0</v>
      </c>
      <c r="AM8509">
        <v>5</v>
      </c>
      <c r="AN8509">
        <v>1400000</v>
      </c>
      <c r="AO8509">
        <v>6805.5556640625</v>
      </c>
      <c r="AP8509">
        <v>1488211</v>
      </c>
      <c r="AQ8509">
        <v>7234.35888671875</v>
      </c>
      <c r="AR8509">
        <v>1488211</v>
      </c>
      <c r="AS8509">
        <v>7234.35888671875</v>
      </c>
      <c r="AT8509" t="s">
        <v>53</v>
      </c>
      <c r="AU8509">
        <v>1</v>
      </c>
      <c r="AV8509">
        <v>8.8254945670146316</v>
      </c>
      <c r="AW8509">
        <v>14400</v>
      </c>
      <c r="AX8509">
        <v>1764</v>
      </c>
      <c r="AY8509">
        <v>1</v>
      </c>
      <c r="AZ8509">
        <v>0.55362912215983939</v>
      </c>
      <c r="BA8509">
        <v>-0.17305211891975</v>
      </c>
    </row>
    <row r="8510" spans="1:53" x14ac:dyDescent="0.25">
      <c r="A8510">
        <v>3</v>
      </c>
      <c r="B8510">
        <v>1</v>
      </c>
      <c r="C8510">
        <v>20</v>
      </c>
      <c r="D8510">
        <v>5</v>
      </c>
      <c r="E8510">
        <v>11</v>
      </c>
      <c r="F8510">
        <v>1</v>
      </c>
      <c r="G8510">
        <v>18</v>
      </c>
      <c r="H8510" s="3">
        <f t="shared" si="132"/>
        <v>9</v>
      </c>
      <c r="I8510">
        <v>88211</v>
      </c>
      <c r="J8510">
        <v>781242</v>
      </c>
      <c r="K8510">
        <v>35</v>
      </c>
      <c r="L8510">
        <v>6</v>
      </c>
      <c r="M8510">
        <v>1</v>
      </c>
      <c r="N8510">
        <v>1</v>
      </c>
      <c r="O8510">
        <v>653314.5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653314.5</v>
      </c>
      <c r="X8510">
        <v>653314.5</v>
      </c>
      <c r="Y8510">
        <v>11</v>
      </c>
      <c r="Z8510" s="3" t="s">
        <v>52</v>
      </c>
      <c r="AA8510">
        <v>1</v>
      </c>
      <c r="AB8510">
        <v>1</v>
      </c>
      <c r="AC8510">
        <v>1</v>
      </c>
      <c r="AD8510">
        <v>1</v>
      </c>
      <c r="AE8510">
        <v>0</v>
      </c>
      <c r="AF8510">
        <v>1</v>
      </c>
      <c r="AG8510">
        <v>0</v>
      </c>
      <c r="AH8510">
        <v>35</v>
      </c>
      <c r="AI8510">
        <v>1</v>
      </c>
      <c r="AJ8510">
        <v>0</v>
      </c>
      <c r="AK8510">
        <v>0</v>
      </c>
      <c r="AL8510">
        <v>0</v>
      </c>
      <c r="AM8510">
        <v>4</v>
      </c>
      <c r="AN8510">
        <v>500000</v>
      </c>
      <c r="AO8510">
        <v>3333.33325195312</v>
      </c>
      <c r="AP8510">
        <v>653314.5</v>
      </c>
      <c r="AQ8510">
        <v>4355.43017578125</v>
      </c>
      <c r="AR8510">
        <v>653314.5</v>
      </c>
      <c r="AS8510">
        <v>4355.43017578125</v>
      </c>
      <c r="AT8510" t="s">
        <v>53</v>
      </c>
      <c r="AU8510">
        <v>1</v>
      </c>
      <c r="AV8510">
        <v>8.1117280588940091</v>
      </c>
      <c r="AW8510">
        <v>324</v>
      </c>
      <c r="AX8510">
        <v>400</v>
      </c>
      <c r="AY8510">
        <v>0</v>
      </c>
      <c r="AZ8510">
        <v>-0.52537217028822092</v>
      </c>
      <c r="BA8510">
        <v>-0.28413747886560231</v>
      </c>
    </row>
    <row r="8511" spans="1:53" x14ac:dyDescent="0.25">
      <c r="A8511">
        <v>3</v>
      </c>
      <c r="B8511">
        <v>0</v>
      </c>
      <c r="C8511">
        <v>52</v>
      </c>
      <c r="D8511">
        <v>5</v>
      </c>
      <c r="E8511">
        <v>11</v>
      </c>
      <c r="F8511">
        <v>1</v>
      </c>
      <c r="G8511">
        <v>24</v>
      </c>
      <c r="H8511" s="3">
        <f t="shared" si="132"/>
        <v>41</v>
      </c>
      <c r="I8511">
        <v>0</v>
      </c>
      <c r="J8511">
        <v>0</v>
      </c>
      <c r="K8511">
        <v>48</v>
      </c>
      <c r="L8511">
        <v>2</v>
      </c>
      <c r="M8511">
        <v>2</v>
      </c>
      <c r="N8511">
        <v>1</v>
      </c>
      <c r="O8511">
        <v>781242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781242</v>
      </c>
      <c r="X8511">
        <v>781242</v>
      </c>
      <c r="Y8511">
        <v>11</v>
      </c>
      <c r="Z8511" s="3" t="s">
        <v>52</v>
      </c>
      <c r="AA8511">
        <v>1</v>
      </c>
      <c r="AB8511">
        <v>2</v>
      </c>
      <c r="AC8511">
        <v>1</v>
      </c>
      <c r="AD8511">
        <v>1</v>
      </c>
      <c r="AE8511">
        <v>0</v>
      </c>
      <c r="AF8511">
        <v>1</v>
      </c>
      <c r="AG8511">
        <v>0</v>
      </c>
      <c r="AH8511">
        <v>48</v>
      </c>
      <c r="AI8511">
        <v>0</v>
      </c>
      <c r="AJ8511">
        <v>1</v>
      </c>
      <c r="AK8511">
        <v>0</v>
      </c>
      <c r="AL8511">
        <v>1</v>
      </c>
      <c r="AM8511">
        <v>2</v>
      </c>
      <c r="AN8511">
        <v>781242</v>
      </c>
      <c r="AO8511">
        <v>3797.7041015625</v>
      </c>
      <c r="AP8511">
        <v>781242</v>
      </c>
      <c r="AQ8511">
        <v>3797.7041015625</v>
      </c>
      <c r="AR8511">
        <v>781242</v>
      </c>
      <c r="AS8511">
        <v>3797.7041015625</v>
      </c>
      <c r="AT8511" t="s">
        <v>53</v>
      </c>
      <c r="AU8511">
        <v>0</v>
      </c>
      <c r="AV8511">
        <v>8.2421519793225535</v>
      </c>
      <c r="AW8511">
        <v>576</v>
      </c>
      <c r="AX8511">
        <v>2704</v>
      </c>
      <c r="AY8511">
        <v>1</v>
      </c>
      <c r="AZ8511">
        <v>0.34228049476329092</v>
      </c>
      <c r="BA8511">
        <v>-0.27064510708449352</v>
      </c>
    </row>
    <row r="8512" spans="1:53" x14ac:dyDescent="0.25">
      <c r="A8512">
        <v>2</v>
      </c>
      <c r="B8512">
        <v>0</v>
      </c>
      <c r="C8512">
        <v>25</v>
      </c>
      <c r="D8512">
        <v>5</v>
      </c>
      <c r="E8512">
        <v>11</v>
      </c>
      <c r="F8512">
        <v>1</v>
      </c>
      <c r="G8512">
        <v>10</v>
      </c>
      <c r="H8512" s="3">
        <f t="shared" si="132"/>
        <v>14</v>
      </c>
      <c r="I8512">
        <v>88211</v>
      </c>
      <c r="J8512">
        <v>781242</v>
      </c>
      <c r="K8512">
        <v>48</v>
      </c>
      <c r="L8512">
        <v>9</v>
      </c>
      <c r="M8512">
        <v>1</v>
      </c>
      <c r="N8512">
        <v>1</v>
      </c>
      <c r="O8512">
        <v>1153314.5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1153314.5</v>
      </c>
      <c r="X8512">
        <v>1153314.5</v>
      </c>
      <c r="Y8512">
        <v>11</v>
      </c>
      <c r="Z8512" s="3" t="s">
        <v>52</v>
      </c>
      <c r="AA8512">
        <v>1</v>
      </c>
      <c r="AB8512">
        <v>1</v>
      </c>
      <c r="AC8512">
        <v>1</v>
      </c>
      <c r="AD8512">
        <v>1</v>
      </c>
      <c r="AE8512">
        <v>0</v>
      </c>
      <c r="AF8512">
        <v>1</v>
      </c>
      <c r="AG8512">
        <v>0</v>
      </c>
      <c r="AH8512">
        <v>48</v>
      </c>
      <c r="AI8512">
        <v>1</v>
      </c>
      <c r="AJ8512">
        <v>0</v>
      </c>
      <c r="AK8512">
        <v>0</v>
      </c>
      <c r="AL8512">
        <v>0</v>
      </c>
      <c r="AM8512">
        <v>5</v>
      </c>
      <c r="AN8512">
        <v>1000000</v>
      </c>
      <c r="AO8512">
        <v>4861.111328125</v>
      </c>
      <c r="AP8512">
        <v>1153314.5</v>
      </c>
      <c r="AQ8512">
        <v>5606.39013671875</v>
      </c>
      <c r="AR8512">
        <v>1153314.5</v>
      </c>
      <c r="AS8512">
        <v>5606.39013671875</v>
      </c>
      <c r="AT8512" t="s">
        <v>53</v>
      </c>
      <c r="AU8512">
        <v>1</v>
      </c>
      <c r="AV8512">
        <v>8.489022359092397</v>
      </c>
      <c r="AW8512">
        <v>100</v>
      </c>
      <c r="AX8512">
        <v>625</v>
      </c>
      <c r="AY8512">
        <v>1</v>
      </c>
      <c r="AZ8512">
        <v>0.59084416581845123</v>
      </c>
      <c r="BA8512">
        <v>-3.559219552333609E-2</v>
      </c>
    </row>
    <row r="8513" spans="1:53" x14ac:dyDescent="0.25">
      <c r="A8513">
        <v>2</v>
      </c>
      <c r="B8513">
        <v>1</v>
      </c>
      <c r="C8513">
        <v>38</v>
      </c>
      <c r="D8513">
        <v>3</v>
      </c>
      <c r="E8513">
        <v>5</v>
      </c>
      <c r="F8513">
        <v>6</v>
      </c>
      <c r="G8513">
        <v>12</v>
      </c>
      <c r="H8513" s="3">
        <f t="shared" si="132"/>
        <v>29</v>
      </c>
      <c r="I8513">
        <v>0</v>
      </c>
      <c r="J8513">
        <v>0</v>
      </c>
      <c r="K8513">
        <v>30</v>
      </c>
      <c r="L8513">
        <v>2</v>
      </c>
      <c r="M8513">
        <v>2</v>
      </c>
      <c r="N8513">
        <v>1</v>
      </c>
      <c r="O8513">
        <v>500000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500000</v>
      </c>
      <c r="X8513">
        <v>500000</v>
      </c>
      <c r="Y8513">
        <v>11</v>
      </c>
      <c r="Z8513" s="3" t="s">
        <v>56</v>
      </c>
      <c r="AA8513">
        <v>0</v>
      </c>
      <c r="AB8513">
        <v>2</v>
      </c>
      <c r="AC8513">
        <v>1</v>
      </c>
      <c r="AD8513">
        <v>1</v>
      </c>
      <c r="AE8513">
        <v>0</v>
      </c>
      <c r="AF8513">
        <v>1</v>
      </c>
      <c r="AG8513">
        <v>0</v>
      </c>
      <c r="AH8513">
        <v>30</v>
      </c>
      <c r="AI8513">
        <v>0</v>
      </c>
      <c r="AJ8513">
        <v>1</v>
      </c>
      <c r="AK8513">
        <v>0</v>
      </c>
      <c r="AL8513">
        <v>1</v>
      </c>
      <c r="AM8513">
        <v>2</v>
      </c>
      <c r="AN8513">
        <v>500000</v>
      </c>
      <c r="AO8513">
        <v>3888.88891601562</v>
      </c>
      <c r="AP8513">
        <v>500000</v>
      </c>
      <c r="AQ8513">
        <v>3888.88891601562</v>
      </c>
      <c r="AR8513">
        <v>500000</v>
      </c>
      <c r="AS8513">
        <v>3888.88891601562</v>
      </c>
      <c r="AT8513" t="s">
        <v>57</v>
      </c>
      <c r="AU8513">
        <v>0</v>
      </c>
      <c r="AV8513">
        <v>8.2658787701107759</v>
      </c>
      <c r="AW8513">
        <v>144</v>
      </c>
      <c r="AX8513">
        <v>1444</v>
      </c>
      <c r="AY8513">
        <v>0</v>
      </c>
      <c r="AZ8513">
        <v>-0.6275758431345434</v>
      </c>
      <c r="BA8513">
        <v>0.21225665674343069</v>
      </c>
    </row>
    <row r="8514" spans="1:53" x14ac:dyDescent="0.25">
      <c r="A8514">
        <v>3</v>
      </c>
      <c r="B8514">
        <v>0</v>
      </c>
      <c r="C8514">
        <v>34</v>
      </c>
      <c r="D8514">
        <v>6</v>
      </c>
      <c r="E8514">
        <v>9</v>
      </c>
      <c r="F8514">
        <v>1</v>
      </c>
      <c r="G8514">
        <v>84</v>
      </c>
      <c r="H8514" s="3">
        <f t="shared" si="132"/>
        <v>22</v>
      </c>
      <c r="I8514">
        <v>0</v>
      </c>
      <c r="J8514">
        <v>8190000</v>
      </c>
      <c r="K8514">
        <v>40</v>
      </c>
      <c r="L8514">
        <v>9</v>
      </c>
      <c r="M8514">
        <v>1</v>
      </c>
      <c r="N8514">
        <v>1</v>
      </c>
      <c r="O8514">
        <v>7072500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659000</v>
      </c>
      <c r="W8514">
        <v>7731500</v>
      </c>
      <c r="X8514">
        <v>7731500</v>
      </c>
      <c r="Y8514">
        <v>11</v>
      </c>
      <c r="Z8514" s="3" t="s">
        <v>54</v>
      </c>
      <c r="AA8514">
        <v>0</v>
      </c>
      <c r="AB8514">
        <v>1</v>
      </c>
      <c r="AC8514">
        <v>1</v>
      </c>
      <c r="AD8514">
        <v>1</v>
      </c>
      <c r="AE8514">
        <v>0</v>
      </c>
      <c r="AF8514">
        <v>1</v>
      </c>
      <c r="AG8514">
        <v>0</v>
      </c>
      <c r="AH8514">
        <v>40</v>
      </c>
      <c r="AI8514">
        <v>1</v>
      </c>
      <c r="AJ8514">
        <v>0</v>
      </c>
      <c r="AK8514">
        <v>0</v>
      </c>
      <c r="AL8514">
        <v>0</v>
      </c>
      <c r="AM8514">
        <v>5</v>
      </c>
      <c r="AN8514">
        <v>6390000</v>
      </c>
      <c r="AO8514">
        <v>37275</v>
      </c>
      <c r="AP8514">
        <v>7072500</v>
      </c>
      <c r="AQ8514">
        <v>41256.25</v>
      </c>
      <c r="AR8514">
        <v>7072500</v>
      </c>
      <c r="AS8514">
        <v>41256.25</v>
      </c>
      <c r="AT8514" t="s">
        <v>55</v>
      </c>
      <c r="AU8514">
        <v>1</v>
      </c>
      <c r="AV8514">
        <v>10.52607813963294</v>
      </c>
      <c r="AW8514">
        <v>7056</v>
      </c>
      <c r="AX8514">
        <v>1156</v>
      </c>
      <c r="AY8514">
        <v>1</v>
      </c>
      <c r="AZ8514">
        <v>0.45451885924968222</v>
      </c>
      <c r="BA8514">
        <v>1.3349861528369871</v>
      </c>
    </row>
    <row r="8515" spans="1:53" x14ac:dyDescent="0.25">
      <c r="A8515">
        <v>3</v>
      </c>
      <c r="B8515">
        <v>0</v>
      </c>
      <c r="C8515">
        <v>37</v>
      </c>
      <c r="D8515">
        <v>6</v>
      </c>
      <c r="E8515">
        <v>7</v>
      </c>
      <c r="F8515">
        <v>1</v>
      </c>
      <c r="G8515">
        <v>120</v>
      </c>
      <c r="H8515" s="3">
        <f t="shared" ref="H8515:H8578" si="133">+C8515-(D8515)-6</f>
        <v>25</v>
      </c>
      <c r="I8515">
        <v>0</v>
      </c>
      <c r="J8515">
        <v>5000000</v>
      </c>
      <c r="K8515">
        <v>70</v>
      </c>
      <c r="L8515">
        <v>8</v>
      </c>
      <c r="M8515">
        <v>1</v>
      </c>
      <c r="N8515">
        <v>1</v>
      </c>
      <c r="O8515">
        <v>5416666.6666666698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5416666.6666666698</v>
      </c>
      <c r="X8515">
        <v>5416666.6666666698</v>
      </c>
      <c r="Y8515">
        <v>11</v>
      </c>
      <c r="Z8515" s="3" t="s">
        <v>54</v>
      </c>
      <c r="AA8515">
        <v>0</v>
      </c>
      <c r="AB8515">
        <v>1</v>
      </c>
      <c r="AC8515">
        <v>1</v>
      </c>
      <c r="AD8515">
        <v>1</v>
      </c>
      <c r="AE8515">
        <v>0</v>
      </c>
      <c r="AF8515">
        <v>1</v>
      </c>
      <c r="AG8515">
        <v>0</v>
      </c>
      <c r="AH8515">
        <v>70</v>
      </c>
      <c r="AI8515">
        <v>1</v>
      </c>
      <c r="AJ8515">
        <v>0</v>
      </c>
      <c r="AK8515">
        <v>0</v>
      </c>
      <c r="AL8515">
        <v>0</v>
      </c>
      <c r="AM8515">
        <v>5</v>
      </c>
      <c r="AN8515">
        <v>5000000</v>
      </c>
      <c r="AO8515">
        <v>16666.666015625</v>
      </c>
      <c r="AP8515">
        <v>5416666.5</v>
      </c>
      <c r="AQ8515">
        <v>18055.5546875</v>
      </c>
      <c r="AR8515">
        <v>5416666.5</v>
      </c>
      <c r="AS8515">
        <v>18055.5546875</v>
      </c>
      <c r="AT8515" t="s">
        <v>55</v>
      </c>
      <c r="AU8515">
        <v>1</v>
      </c>
      <c r="AV8515">
        <v>9.7211659566796733</v>
      </c>
      <c r="AW8515">
        <v>14400</v>
      </c>
      <c r="AX8515">
        <v>1369</v>
      </c>
      <c r="AY8515">
        <v>1</v>
      </c>
      <c r="AZ8515">
        <v>0.61303638014943274</v>
      </c>
      <c r="BA8515">
        <v>0.81640685551665992</v>
      </c>
    </row>
    <row r="8516" spans="1:53" x14ac:dyDescent="0.25">
      <c r="A8516">
        <v>3</v>
      </c>
      <c r="B8516">
        <v>1</v>
      </c>
      <c r="C8516">
        <v>28</v>
      </c>
      <c r="D8516">
        <v>6</v>
      </c>
      <c r="E8516">
        <v>7</v>
      </c>
      <c r="F8516">
        <v>1</v>
      </c>
      <c r="G8516">
        <v>12</v>
      </c>
      <c r="H8516" s="3">
        <f t="shared" si="133"/>
        <v>16</v>
      </c>
      <c r="I8516">
        <v>0</v>
      </c>
      <c r="J8516">
        <v>0</v>
      </c>
      <c r="K8516">
        <v>66</v>
      </c>
      <c r="L8516">
        <v>8</v>
      </c>
      <c r="M8516">
        <v>1</v>
      </c>
      <c r="N8516">
        <v>1</v>
      </c>
      <c r="O8516">
        <v>3800000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3800000</v>
      </c>
      <c r="X8516">
        <v>3800000</v>
      </c>
      <c r="Y8516">
        <v>11</v>
      </c>
      <c r="Z8516" s="3" t="s">
        <v>54</v>
      </c>
      <c r="AA8516">
        <v>0</v>
      </c>
      <c r="AB8516">
        <v>1</v>
      </c>
      <c r="AC8516">
        <v>1</v>
      </c>
      <c r="AD8516">
        <v>1</v>
      </c>
      <c r="AE8516">
        <v>0</v>
      </c>
      <c r="AF8516">
        <v>1</v>
      </c>
      <c r="AG8516">
        <v>0</v>
      </c>
      <c r="AH8516">
        <v>66</v>
      </c>
      <c r="AI8516">
        <v>1</v>
      </c>
      <c r="AJ8516">
        <v>0</v>
      </c>
      <c r="AK8516">
        <v>0</v>
      </c>
      <c r="AL8516">
        <v>0</v>
      </c>
      <c r="AM8516">
        <v>5</v>
      </c>
      <c r="AN8516">
        <v>3800000</v>
      </c>
      <c r="AO8516">
        <v>13434.34375</v>
      </c>
      <c r="AP8516">
        <v>3800000</v>
      </c>
      <c r="AQ8516">
        <v>13434.34375</v>
      </c>
      <c r="AR8516">
        <v>3800000</v>
      </c>
      <c r="AS8516">
        <v>13434.34375</v>
      </c>
      <c r="AT8516" t="s">
        <v>55</v>
      </c>
      <c r="AU8516">
        <v>1</v>
      </c>
      <c r="AV8516">
        <v>9.5055696735595863</v>
      </c>
      <c r="AW8516">
        <v>144</v>
      </c>
      <c r="AX8516">
        <v>784</v>
      </c>
      <c r="AY8516">
        <v>0</v>
      </c>
      <c r="AZ8516">
        <v>-0.40542965747344212</v>
      </c>
      <c r="BA8516">
        <v>0.90044382417852509</v>
      </c>
    </row>
    <row r="8517" spans="1:53" x14ac:dyDescent="0.25">
      <c r="A8517">
        <v>2</v>
      </c>
      <c r="B8517">
        <v>1</v>
      </c>
      <c r="C8517">
        <v>25</v>
      </c>
      <c r="D8517">
        <v>5</v>
      </c>
      <c r="E8517">
        <v>11</v>
      </c>
      <c r="F8517">
        <v>1</v>
      </c>
      <c r="G8517">
        <v>15</v>
      </c>
      <c r="H8517" s="3">
        <f t="shared" si="133"/>
        <v>14</v>
      </c>
      <c r="I8517">
        <v>121211</v>
      </c>
      <c r="J8517">
        <v>860000</v>
      </c>
      <c r="K8517">
        <v>48</v>
      </c>
      <c r="L8517">
        <v>4</v>
      </c>
      <c r="M8517">
        <v>1</v>
      </c>
      <c r="N8517">
        <v>1</v>
      </c>
      <c r="O8517">
        <v>1052877.66666667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1052877.66666667</v>
      </c>
      <c r="X8517">
        <v>1052877.66666667</v>
      </c>
      <c r="Y8517">
        <v>11</v>
      </c>
      <c r="Z8517" s="3" t="s">
        <v>52</v>
      </c>
      <c r="AA8517">
        <v>1</v>
      </c>
      <c r="AB8517">
        <v>1</v>
      </c>
      <c r="AC8517">
        <v>1</v>
      </c>
      <c r="AD8517">
        <v>1</v>
      </c>
      <c r="AE8517">
        <v>0</v>
      </c>
      <c r="AF8517">
        <v>1</v>
      </c>
      <c r="AG8517">
        <v>0</v>
      </c>
      <c r="AH8517">
        <v>48</v>
      </c>
      <c r="AI8517">
        <v>1</v>
      </c>
      <c r="AJ8517">
        <v>0</v>
      </c>
      <c r="AK8517">
        <v>0</v>
      </c>
      <c r="AL8517">
        <v>0</v>
      </c>
      <c r="AM8517">
        <v>3</v>
      </c>
      <c r="AN8517">
        <v>860000</v>
      </c>
      <c r="AO8517">
        <v>4180.5556640625</v>
      </c>
      <c r="AP8517">
        <v>1052877.625</v>
      </c>
      <c r="AQ8517">
        <v>5118.1552734375</v>
      </c>
      <c r="AR8517">
        <v>1052877.625</v>
      </c>
      <c r="AS8517">
        <v>5118.1552734375</v>
      </c>
      <c r="AT8517" t="s">
        <v>53</v>
      </c>
      <c r="AU8517">
        <v>1</v>
      </c>
      <c r="AV8517">
        <v>8.3381994506701069</v>
      </c>
      <c r="AW8517">
        <v>225</v>
      </c>
      <c r="AX8517">
        <v>625</v>
      </c>
      <c r="AY8517">
        <v>0</v>
      </c>
      <c r="AZ8517">
        <v>-0.53237843681192243</v>
      </c>
      <c r="BA8517">
        <v>7.5802040113598326E-2</v>
      </c>
    </row>
    <row r="8518" spans="1:53" x14ac:dyDescent="0.25">
      <c r="A8518">
        <v>2</v>
      </c>
      <c r="B8518">
        <v>1</v>
      </c>
      <c r="C8518">
        <v>28</v>
      </c>
      <c r="D8518">
        <v>5</v>
      </c>
      <c r="E8518">
        <v>11</v>
      </c>
      <c r="F8518">
        <v>1</v>
      </c>
      <c r="G8518">
        <v>3</v>
      </c>
      <c r="H8518" s="3">
        <f t="shared" si="133"/>
        <v>17</v>
      </c>
      <c r="I8518">
        <v>288000</v>
      </c>
      <c r="J8518">
        <v>1000000</v>
      </c>
      <c r="K8518">
        <v>48</v>
      </c>
      <c r="L8518">
        <v>2</v>
      </c>
      <c r="M8518">
        <v>2</v>
      </c>
      <c r="N8518">
        <v>1</v>
      </c>
      <c r="O8518">
        <v>883333.33333333302</v>
      </c>
      <c r="P8518">
        <v>0</v>
      </c>
      <c r="Q8518">
        <v>288000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1171333.33333333</v>
      </c>
      <c r="X8518">
        <v>1171333.33333333</v>
      </c>
      <c r="Y8518">
        <v>11</v>
      </c>
      <c r="Z8518" s="3" t="s">
        <v>52</v>
      </c>
      <c r="AA8518">
        <v>1</v>
      </c>
      <c r="AB8518">
        <v>2</v>
      </c>
      <c r="AC8518">
        <v>1</v>
      </c>
      <c r="AD8518">
        <v>1</v>
      </c>
      <c r="AE8518">
        <v>0</v>
      </c>
      <c r="AF8518">
        <v>1</v>
      </c>
      <c r="AG8518">
        <v>0</v>
      </c>
      <c r="AH8518">
        <v>48</v>
      </c>
      <c r="AI8518">
        <v>0</v>
      </c>
      <c r="AJ8518">
        <v>1</v>
      </c>
      <c r="AK8518">
        <v>0</v>
      </c>
      <c r="AL8518">
        <v>1</v>
      </c>
      <c r="AM8518">
        <v>2</v>
      </c>
      <c r="AN8518">
        <v>800000</v>
      </c>
      <c r="AO8518">
        <v>3888.88891601562</v>
      </c>
      <c r="AP8518">
        <v>883333.3125</v>
      </c>
      <c r="AQ8518">
        <v>4293.9814453125</v>
      </c>
      <c r="AR8518">
        <v>883333.3125</v>
      </c>
      <c r="AS8518">
        <v>4293.9814453125</v>
      </c>
      <c r="AT8518" t="s">
        <v>53</v>
      </c>
      <c r="AU8518">
        <v>0</v>
      </c>
      <c r="AV8518">
        <v>8.2658787701107759</v>
      </c>
      <c r="AW8518">
        <v>9</v>
      </c>
      <c r="AX8518">
        <v>784</v>
      </c>
      <c r="AY8518">
        <v>0</v>
      </c>
      <c r="AZ8518">
        <v>-0.60629731502212658</v>
      </c>
      <c r="BA8518">
        <v>6.9038340941179083E-2</v>
      </c>
    </row>
    <row r="8519" spans="1:53" x14ac:dyDescent="0.25">
      <c r="A8519">
        <v>3</v>
      </c>
      <c r="B8519">
        <v>0</v>
      </c>
      <c r="C8519">
        <v>34</v>
      </c>
      <c r="D8519">
        <v>6</v>
      </c>
      <c r="E8519">
        <v>5</v>
      </c>
      <c r="F8519">
        <v>6</v>
      </c>
      <c r="G8519">
        <v>120</v>
      </c>
      <c r="H8519" s="3">
        <f t="shared" si="133"/>
        <v>22</v>
      </c>
      <c r="I8519">
        <v>0</v>
      </c>
      <c r="J8519">
        <v>2700000</v>
      </c>
      <c r="K8519">
        <v>48</v>
      </c>
      <c r="L8519">
        <v>9</v>
      </c>
      <c r="M8519">
        <v>1</v>
      </c>
      <c r="N8519">
        <v>1</v>
      </c>
      <c r="O8519">
        <v>3025000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3025000</v>
      </c>
      <c r="X8519">
        <v>3025000</v>
      </c>
      <c r="Y8519">
        <v>11</v>
      </c>
      <c r="Z8519" s="3" t="s">
        <v>54</v>
      </c>
      <c r="AA8519">
        <v>0</v>
      </c>
      <c r="AB8519">
        <v>1</v>
      </c>
      <c r="AC8519">
        <v>1</v>
      </c>
      <c r="AD8519">
        <v>1</v>
      </c>
      <c r="AE8519">
        <v>0</v>
      </c>
      <c r="AF8519">
        <v>1</v>
      </c>
      <c r="AG8519">
        <v>0</v>
      </c>
      <c r="AH8519">
        <v>48</v>
      </c>
      <c r="AI8519">
        <v>1</v>
      </c>
      <c r="AJ8519">
        <v>0</v>
      </c>
      <c r="AK8519">
        <v>0</v>
      </c>
      <c r="AL8519">
        <v>0</v>
      </c>
      <c r="AM8519">
        <v>5</v>
      </c>
      <c r="AN8519">
        <v>2800000</v>
      </c>
      <c r="AO8519">
        <v>13611.111328125</v>
      </c>
      <c r="AP8519">
        <v>3025000</v>
      </c>
      <c r="AQ8519">
        <v>14704.861328125</v>
      </c>
      <c r="AR8519">
        <v>3025000</v>
      </c>
      <c r="AS8519">
        <v>14704.861328125</v>
      </c>
      <c r="AT8519" t="s">
        <v>55</v>
      </c>
      <c r="AU8519">
        <v>1</v>
      </c>
      <c r="AV8519">
        <v>9.518641747574577</v>
      </c>
      <c r="AW8519">
        <v>14400</v>
      </c>
      <c r="AX8519">
        <v>1156</v>
      </c>
      <c r="AY8519">
        <v>1</v>
      </c>
      <c r="AZ8519">
        <v>0.51289392754166063</v>
      </c>
      <c r="BA8519">
        <v>0.35869841331001567</v>
      </c>
    </row>
    <row r="8520" spans="1:53" x14ac:dyDescent="0.25">
      <c r="A8520">
        <v>4</v>
      </c>
      <c r="B8520">
        <v>0</v>
      </c>
      <c r="C8520">
        <v>64</v>
      </c>
      <c r="D8520">
        <v>6</v>
      </c>
      <c r="E8520">
        <v>4</v>
      </c>
      <c r="F8520">
        <v>1</v>
      </c>
      <c r="G8520">
        <v>60</v>
      </c>
      <c r="H8520" s="3">
        <f t="shared" si="133"/>
        <v>52</v>
      </c>
      <c r="I8520">
        <v>0</v>
      </c>
      <c r="J8520">
        <v>1400000</v>
      </c>
      <c r="K8520">
        <v>48</v>
      </c>
      <c r="L8520">
        <v>8</v>
      </c>
      <c r="M8520">
        <v>1</v>
      </c>
      <c r="N8520">
        <v>1</v>
      </c>
      <c r="O8520">
        <v>1516666.66666667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1516666.66666667</v>
      </c>
      <c r="X8520">
        <v>1516666.66666667</v>
      </c>
      <c r="Y8520">
        <v>11</v>
      </c>
      <c r="Z8520" s="3" t="s">
        <v>54</v>
      </c>
      <c r="AA8520">
        <v>0</v>
      </c>
      <c r="AB8520">
        <v>1</v>
      </c>
      <c r="AC8520">
        <v>1</v>
      </c>
      <c r="AD8520">
        <v>1</v>
      </c>
      <c r="AE8520">
        <v>0</v>
      </c>
      <c r="AF8520">
        <v>1</v>
      </c>
      <c r="AG8520">
        <v>0</v>
      </c>
      <c r="AH8520">
        <v>48</v>
      </c>
      <c r="AI8520">
        <v>1</v>
      </c>
      <c r="AJ8520">
        <v>0</v>
      </c>
      <c r="AK8520">
        <v>0</v>
      </c>
      <c r="AL8520">
        <v>0</v>
      </c>
      <c r="AM8520">
        <v>5</v>
      </c>
      <c r="AN8520">
        <v>1400000</v>
      </c>
      <c r="AO8520">
        <v>6805.5556640625</v>
      </c>
      <c r="AP8520">
        <v>1516666.625</v>
      </c>
      <c r="AQ8520">
        <v>7372.68505859375</v>
      </c>
      <c r="AR8520">
        <v>1516666.625</v>
      </c>
      <c r="AS8520">
        <v>7372.68505859375</v>
      </c>
      <c r="AT8520" t="s">
        <v>55</v>
      </c>
      <c r="AU8520">
        <v>1</v>
      </c>
      <c r="AV8520">
        <v>8.8254945670146316</v>
      </c>
      <c r="AW8520">
        <v>3600</v>
      </c>
      <c r="AX8520">
        <v>4096</v>
      </c>
      <c r="AY8520">
        <v>1</v>
      </c>
      <c r="AZ8520">
        <v>0.46887899784903109</v>
      </c>
      <c r="BA8520">
        <v>-0.31282242279571087</v>
      </c>
    </row>
    <row r="8521" spans="1:53" x14ac:dyDescent="0.25">
      <c r="A8521">
        <v>3</v>
      </c>
      <c r="B8521">
        <v>1</v>
      </c>
      <c r="C8521">
        <v>45</v>
      </c>
      <c r="D8521">
        <v>3</v>
      </c>
      <c r="E8521">
        <v>5</v>
      </c>
      <c r="F8521">
        <v>1</v>
      </c>
      <c r="G8521">
        <v>2</v>
      </c>
      <c r="H8521" s="3">
        <f t="shared" si="133"/>
        <v>36</v>
      </c>
      <c r="I8521">
        <v>0</v>
      </c>
      <c r="J8521">
        <v>0</v>
      </c>
      <c r="K8521">
        <v>70</v>
      </c>
      <c r="L8521">
        <v>4</v>
      </c>
      <c r="M8521">
        <v>2</v>
      </c>
      <c r="N8521">
        <v>1</v>
      </c>
      <c r="O8521">
        <v>900000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900000</v>
      </c>
      <c r="X8521">
        <v>900000</v>
      </c>
      <c r="Y8521">
        <v>11</v>
      </c>
      <c r="Z8521" s="3" t="s">
        <v>56</v>
      </c>
      <c r="AA8521">
        <v>0</v>
      </c>
      <c r="AB8521">
        <v>2</v>
      </c>
      <c r="AC8521">
        <v>1</v>
      </c>
      <c r="AD8521">
        <v>1</v>
      </c>
      <c r="AE8521">
        <v>0</v>
      </c>
      <c r="AF8521">
        <v>1</v>
      </c>
      <c r="AG8521">
        <v>0</v>
      </c>
      <c r="AH8521">
        <v>70</v>
      </c>
      <c r="AI8521">
        <v>0</v>
      </c>
      <c r="AJ8521">
        <v>1</v>
      </c>
      <c r="AK8521">
        <v>0</v>
      </c>
      <c r="AL8521">
        <v>0</v>
      </c>
      <c r="AM8521">
        <v>3</v>
      </c>
      <c r="AN8521">
        <v>900000</v>
      </c>
      <c r="AO8521">
        <v>3000</v>
      </c>
      <c r="AP8521">
        <v>900000</v>
      </c>
      <c r="AQ8521">
        <v>3000</v>
      </c>
      <c r="AR8521">
        <v>900000</v>
      </c>
      <c r="AS8521">
        <v>3000</v>
      </c>
      <c r="AT8521" t="s">
        <v>57</v>
      </c>
      <c r="AU8521">
        <v>0</v>
      </c>
      <c r="AV8521">
        <v>8.0063675676502459</v>
      </c>
      <c r="AW8521">
        <v>4</v>
      </c>
      <c r="AX8521">
        <v>2025</v>
      </c>
      <c r="AY8521">
        <v>0</v>
      </c>
      <c r="AZ8521">
        <v>-0.34864093783060518</v>
      </c>
      <c r="BA8521">
        <v>0.23833570030127299</v>
      </c>
    </row>
    <row r="8522" spans="1:53" x14ac:dyDescent="0.25">
      <c r="A8522">
        <v>3</v>
      </c>
      <c r="B8522">
        <v>1</v>
      </c>
      <c r="C8522">
        <v>22</v>
      </c>
      <c r="D8522">
        <v>6</v>
      </c>
      <c r="E8522">
        <v>3</v>
      </c>
      <c r="F8522">
        <v>1</v>
      </c>
      <c r="G8522">
        <v>3</v>
      </c>
      <c r="H8522" s="3">
        <f t="shared" si="133"/>
        <v>10</v>
      </c>
      <c r="I8522">
        <v>88211</v>
      </c>
      <c r="J8522">
        <v>0</v>
      </c>
      <c r="K8522">
        <v>49</v>
      </c>
      <c r="L8522">
        <v>4</v>
      </c>
      <c r="M8522">
        <v>2</v>
      </c>
      <c r="N8522">
        <v>1</v>
      </c>
      <c r="O8522">
        <v>869453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869453</v>
      </c>
      <c r="X8522">
        <v>869453</v>
      </c>
      <c r="Y8522">
        <v>11</v>
      </c>
      <c r="Z8522" s="3" t="s">
        <v>54</v>
      </c>
      <c r="AA8522">
        <v>0</v>
      </c>
      <c r="AB8522">
        <v>2</v>
      </c>
      <c r="AC8522">
        <v>1</v>
      </c>
      <c r="AD8522">
        <v>1</v>
      </c>
      <c r="AE8522">
        <v>0</v>
      </c>
      <c r="AF8522">
        <v>1</v>
      </c>
      <c r="AG8522">
        <v>0</v>
      </c>
      <c r="AH8522">
        <v>49</v>
      </c>
      <c r="AI8522">
        <v>0</v>
      </c>
      <c r="AJ8522">
        <v>1</v>
      </c>
      <c r="AK8522">
        <v>0</v>
      </c>
      <c r="AL8522">
        <v>0</v>
      </c>
      <c r="AM8522">
        <v>3</v>
      </c>
      <c r="AN8522">
        <v>781242</v>
      </c>
      <c r="AO8522">
        <v>3720.19995117188</v>
      </c>
      <c r="AP8522">
        <v>869453</v>
      </c>
      <c r="AQ8522">
        <v>4140.25244140625</v>
      </c>
      <c r="AR8522">
        <v>869453</v>
      </c>
      <c r="AS8522">
        <v>4140.25244140625</v>
      </c>
      <c r="AT8522" t="s">
        <v>55</v>
      </c>
      <c r="AU8522">
        <v>0</v>
      </c>
      <c r="AV8522">
        <v>8.221532696137718</v>
      </c>
      <c r="AW8522">
        <v>9</v>
      </c>
      <c r="AX8522">
        <v>484</v>
      </c>
      <c r="AY8522">
        <v>0</v>
      </c>
      <c r="AZ8522">
        <v>-0.57576554581915762</v>
      </c>
      <c r="BA8522">
        <v>-0.19901361697892231</v>
      </c>
    </row>
    <row r="8523" spans="1:53" x14ac:dyDescent="0.25">
      <c r="A8523">
        <v>3</v>
      </c>
      <c r="B8523">
        <v>0</v>
      </c>
      <c r="C8523">
        <v>44</v>
      </c>
      <c r="D8523">
        <v>6</v>
      </c>
      <c r="E8523">
        <v>4</v>
      </c>
      <c r="F8523">
        <v>1</v>
      </c>
      <c r="G8523">
        <v>93</v>
      </c>
      <c r="H8523" s="3">
        <f t="shared" si="133"/>
        <v>32</v>
      </c>
      <c r="I8523">
        <v>88211</v>
      </c>
      <c r="J8523">
        <v>1100000</v>
      </c>
      <c r="K8523">
        <v>48</v>
      </c>
      <c r="L8523">
        <v>9</v>
      </c>
      <c r="M8523">
        <v>1</v>
      </c>
      <c r="N8523">
        <v>1</v>
      </c>
      <c r="O8523">
        <v>1279877.66666667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1279877.66666667</v>
      </c>
      <c r="X8523">
        <v>1279877.66666667</v>
      </c>
      <c r="Y8523">
        <v>11</v>
      </c>
      <c r="Z8523" s="3" t="s">
        <v>54</v>
      </c>
      <c r="AA8523">
        <v>0</v>
      </c>
      <c r="AB8523">
        <v>1</v>
      </c>
      <c r="AC8523">
        <v>1</v>
      </c>
      <c r="AD8523">
        <v>1</v>
      </c>
      <c r="AE8523">
        <v>0</v>
      </c>
      <c r="AF8523">
        <v>1</v>
      </c>
      <c r="AG8523">
        <v>0</v>
      </c>
      <c r="AH8523">
        <v>48</v>
      </c>
      <c r="AI8523">
        <v>1</v>
      </c>
      <c r="AJ8523">
        <v>0</v>
      </c>
      <c r="AK8523">
        <v>0</v>
      </c>
      <c r="AL8523">
        <v>0</v>
      </c>
      <c r="AM8523">
        <v>5</v>
      </c>
      <c r="AN8523">
        <v>1100000</v>
      </c>
      <c r="AO8523">
        <v>5347.22216796875</v>
      </c>
      <c r="AP8523">
        <v>1279877.625</v>
      </c>
      <c r="AQ8523">
        <v>6221.62744140625</v>
      </c>
      <c r="AR8523">
        <v>1279877.625</v>
      </c>
      <c r="AS8523">
        <v>6221.62744140625</v>
      </c>
      <c r="AT8523" t="s">
        <v>55</v>
      </c>
      <c r="AU8523">
        <v>1</v>
      </c>
      <c r="AV8523">
        <v>8.5843324841077617</v>
      </c>
      <c r="AW8523">
        <v>8649</v>
      </c>
      <c r="AX8523">
        <v>1936</v>
      </c>
      <c r="AY8523">
        <v>1</v>
      </c>
      <c r="AZ8523">
        <v>0.47868218117997169</v>
      </c>
      <c r="BA8523">
        <v>-0.65507140791364271</v>
      </c>
    </row>
    <row r="8524" spans="1:53" x14ac:dyDescent="0.25">
      <c r="A8524">
        <v>3</v>
      </c>
      <c r="B8524">
        <v>1</v>
      </c>
      <c r="C8524">
        <v>42</v>
      </c>
      <c r="D8524">
        <v>5</v>
      </c>
      <c r="E8524">
        <v>11</v>
      </c>
      <c r="F8524">
        <v>1</v>
      </c>
      <c r="G8524">
        <v>12</v>
      </c>
      <c r="H8524" s="3">
        <f t="shared" si="133"/>
        <v>31</v>
      </c>
      <c r="I8524">
        <v>0</v>
      </c>
      <c r="J8524">
        <v>0</v>
      </c>
      <c r="K8524">
        <v>60</v>
      </c>
      <c r="L8524">
        <v>2</v>
      </c>
      <c r="M8524">
        <v>2</v>
      </c>
      <c r="N8524">
        <v>1</v>
      </c>
      <c r="O8524">
        <v>1200000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1200000</v>
      </c>
      <c r="X8524">
        <v>1200000</v>
      </c>
      <c r="Y8524">
        <v>11</v>
      </c>
      <c r="Z8524" s="3" t="s">
        <v>52</v>
      </c>
      <c r="AA8524">
        <v>1</v>
      </c>
      <c r="AB8524">
        <v>2</v>
      </c>
      <c r="AC8524">
        <v>1</v>
      </c>
      <c r="AD8524">
        <v>1</v>
      </c>
      <c r="AE8524">
        <v>0</v>
      </c>
      <c r="AF8524">
        <v>1</v>
      </c>
      <c r="AG8524">
        <v>0</v>
      </c>
      <c r="AH8524">
        <v>60</v>
      </c>
      <c r="AI8524">
        <v>0</v>
      </c>
      <c r="AJ8524">
        <v>1</v>
      </c>
      <c r="AK8524">
        <v>0</v>
      </c>
      <c r="AL8524">
        <v>1</v>
      </c>
      <c r="AM8524">
        <v>2</v>
      </c>
      <c r="AN8524">
        <v>1200000</v>
      </c>
      <c r="AO8524">
        <v>4666.66650390625</v>
      </c>
      <c r="AP8524">
        <v>1200000</v>
      </c>
      <c r="AQ8524">
        <v>4666.66650390625</v>
      </c>
      <c r="AR8524">
        <v>1200000</v>
      </c>
      <c r="AS8524">
        <v>4666.66650390625</v>
      </c>
      <c r="AT8524" t="s">
        <v>53</v>
      </c>
      <c r="AU8524">
        <v>0</v>
      </c>
      <c r="AV8524">
        <v>8.448200285052053</v>
      </c>
      <c r="AW8524">
        <v>144</v>
      </c>
      <c r="AX8524">
        <v>1764</v>
      </c>
      <c r="AY8524">
        <v>0</v>
      </c>
      <c r="AZ8524">
        <v>-0.58204157232164866</v>
      </c>
      <c r="BA8524">
        <v>0.1521594896264224</v>
      </c>
    </row>
    <row r="8525" spans="1:53" x14ac:dyDescent="0.25">
      <c r="A8525">
        <v>3</v>
      </c>
      <c r="B8525">
        <v>1</v>
      </c>
      <c r="C8525">
        <v>39</v>
      </c>
      <c r="D8525">
        <v>6</v>
      </c>
      <c r="E8525">
        <v>3</v>
      </c>
      <c r="F8525">
        <v>1</v>
      </c>
      <c r="G8525">
        <v>0</v>
      </c>
      <c r="H8525" s="3">
        <f t="shared" si="133"/>
        <v>27</v>
      </c>
      <c r="I8525">
        <v>0</v>
      </c>
      <c r="J8525">
        <v>0</v>
      </c>
      <c r="K8525">
        <v>40</v>
      </c>
      <c r="L8525">
        <v>5</v>
      </c>
      <c r="M8525">
        <v>2</v>
      </c>
      <c r="N8525">
        <v>1</v>
      </c>
      <c r="O8525">
        <v>930000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930000</v>
      </c>
      <c r="X8525">
        <v>930000</v>
      </c>
      <c r="Y8525">
        <v>11</v>
      </c>
      <c r="Z8525" s="3" t="s">
        <v>54</v>
      </c>
      <c r="AA8525">
        <v>0</v>
      </c>
      <c r="AB8525">
        <v>2</v>
      </c>
      <c r="AC8525">
        <v>1</v>
      </c>
      <c r="AD8525">
        <v>1</v>
      </c>
      <c r="AE8525">
        <v>0</v>
      </c>
      <c r="AF8525">
        <v>1</v>
      </c>
      <c r="AG8525">
        <v>0</v>
      </c>
      <c r="AH8525">
        <v>40</v>
      </c>
      <c r="AI8525">
        <v>0</v>
      </c>
      <c r="AJ8525">
        <v>1</v>
      </c>
      <c r="AK8525">
        <v>0</v>
      </c>
      <c r="AL8525">
        <v>0</v>
      </c>
      <c r="AM8525">
        <v>4</v>
      </c>
      <c r="AN8525">
        <v>930000</v>
      </c>
      <c r="AO8525">
        <v>5425</v>
      </c>
      <c r="AP8525">
        <v>930000</v>
      </c>
      <c r="AQ8525">
        <v>5425</v>
      </c>
      <c r="AR8525">
        <v>930000</v>
      </c>
      <c r="AS8525">
        <v>5425</v>
      </c>
      <c r="AT8525" t="s">
        <v>55</v>
      </c>
      <c r="AU8525">
        <v>0</v>
      </c>
      <c r="AV8525">
        <v>8.5987731784086598</v>
      </c>
      <c r="AW8525">
        <v>0</v>
      </c>
      <c r="AX8525">
        <v>1521</v>
      </c>
      <c r="AY8525">
        <v>0</v>
      </c>
      <c r="AZ8525">
        <v>-0.69423946000809356</v>
      </c>
      <c r="BA8525">
        <v>-0.29323518918488722</v>
      </c>
    </row>
    <row r="8526" spans="1:53" x14ac:dyDescent="0.25">
      <c r="A8526">
        <v>3</v>
      </c>
      <c r="B8526">
        <v>1</v>
      </c>
      <c r="C8526">
        <v>57</v>
      </c>
      <c r="D8526">
        <v>6</v>
      </c>
      <c r="E8526">
        <v>5</v>
      </c>
      <c r="F8526">
        <v>1</v>
      </c>
      <c r="G8526">
        <v>240</v>
      </c>
      <c r="H8526" s="3">
        <f t="shared" si="133"/>
        <v>45</v>
      </c>
      <c r="I8526">
        <v>0</v>
      </c>
      <c r="J8526">
        <v>0</v>
      </c>
      <c r="K8526">
        <v>48</v>
      </c>
      <c r="L8526">
        <v>9</v>
      </c>
      <c r="M8526">
        <v>1</v>
      </c>
      <c r="N8526">
        <v>1</v>
      </c>
      <c r="O8526">
        <v>10000000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1000000</v>
      </c>
      <c r="W8526">
        <v>11000000</v>
      </c>
      <c r="X8526">
        <v>11000000</v>
      </c>
      <c r="Y8526">
        <v>11</v>
      </c>
      <c r="Z8526" s="3" t="s">
        <v>54</v>
      </c>
      <c r="AA8526">
        <v>0</v>
      </c>
      <c r="AB8526">
        <v>1</v>
      </c>
      <c r="AC8526">
        <v>1</v>
      </c>
      <c r="AD8526">
        <v>1</v>
      </c>
      <c r="AE8526">
        <v>0</v>
      </c>
      <c r="AF8526">
        <v>1</v>
      </c>
      <c r="AG8526">
        <v>0</v>
      </c>
      <c r="AH8526">
        <v>48</v>
      </c>
      <c r="AI8526">
        <v>1</v>
      </c>
      <c r="AJ8526">
        <v>0</v>
      </c>
      <c r="AK8526">
        <v>0</v>
      </c>
      <c r="AL8526">
        <v>0</v>
      </c>
      <c r="AM8526">
        <v>5</v>
      </c>
      <c r="AN8526">
        <v>10000000</v>
      </c>
      <c r="AO8526">
        <v>48611.109375</v>
      </c>
      <c r="AP8526">
        <v>10000000</v>
      </c>
      <c r="AQ8526">
        <v>48611.109375</v>
      </c>
      <c r="AR8526">
        <v>10000000</v>
      </c>
      <c r="AS8526">
        <v>48611.109375</v>
      </c>
      <c r="AT8526" t="s">
        <v>55</v>
      </c>
      <c r="AU8526">
        <v>1</v>
      </c>
      <c r="AV8526">
        <v>10.791607371729301</v>
      </c>
      <c r="AW8526">
        <v>57600</v>
      </c>
      <c r="AX8526">
        <v>3249</v>
      </c>
      <c r="AY8526">
        <v>0</v>
      </c>
      <c r="AZ8526">
        <v>-0.50154684705811303</v>
      </c>
      <c r="BA8526">
        <v>1.304030599420106</v>
      </c>
    </row>
    <row r="8527" spans="1:53" x14ac:dyDescent="0.25">
      <c r="A8527">
        <v>2</v>
      </c>
      <c r="B8527">
        <v>0</v>
      </c>
      <c r="C8527">
        <v>55</v>
      </c>
      <c r="D8527">
        <v>4</v>
      </c>
      <c r="E8527">
        <v>8</v>
      </c>
      <c r="F8527">
        <v>1</v>
      </c>
      <c r="G8527">
        <v>36</v>
      </c>
      <c r="H8527" s="3">
        <f t="shared" si="133"/>
        <v>45</v>
      </c>
      <c r="I8527">
        <v>208211</v>
      </c>
      <c r="J8527">
        <v>900000</v>
      </c>
      <c r="K8527">
        <v>45</v>
      </c>
      <c r="L8527">
        <v>4</v>
      </c>
      <c r="M8527">
        <v>1</v>
      </c>
      <c r="N8527">
        <v>1</v>
      </c>
      <c r="O8527">
        <v>1063211</v>
      </c>
      <c r="P8527">
        <v>0</v>
      </c>
      <c r="Q8527">
        <v>120000</v>
      </c>
      <c r="R8527">
        <v>0</v>
      </c>
      <c r="S8527">
        <v>0</v>
      </c>
      <c r="T8527">
        <v>100000</v>
      </c>
      <c r="U8527">
        <v>0</v>
      </c>
      <c r="V8527">
        <v>0</v>
      </c>
      <c r="W8527">
        <v>1283211</v>
      </c>
      <c r="X8527">
        <v>1283211</v>
      </c>
      <c r="Y8527">
        <v>11</v>
      </c>
      <c r="Z8527" s="3" t="s">
        <v>59</v>
      </c>
      <c r="AA8527">
        <v>0</v>
      </c>
      <c r="AB8527">
        <v>1</v>
      </c>
      <c r="AC8527">
        <v>1</v>
      </c>
      <c r="AD8527">
        <v>1</v>
      </c>
      <c r="AE8527">
        <v>0</v>
      </c>
      <c r="AF8527">
        <v>1</v>
      </c>
      <c r="AG8527">
        <v>0</v>
      </c>
      <c r="AH8527">
        <v>45</v>
      </c>
      <c r="AI8527">
        <v>1</v>
      </c>
      <c r="AJ8527">
        <v>0</v>
      </c>
      <c r="AK8527">
        <v>0</v>
      </c>
      <c r="AL8527">
        <v>0</v>
      </c>
      <c r="AM8527">
        <v>3</v>
      </c>
      <c r="AN8527">
        <v>900000</v>
      </c>
      <c r="AO8527">
        <v>4666.66650390625</v>
      </c>
      <c r="AP8527">
        <v>1063211</v>
      </c>
      <c r="AQ8527">
        <v>5512.94580078125</v>
      </c>
      <c r="AR8527">
        <v>1063211</v>
      </c>
      <c r="AS8527">
        <v>5512.94580078125</v>
      </c>
      <c r="AT8527" t="s">
        <v>60</v>
      </c>
      <c r="AU8527">
        <v>1</v>
      </c>
      <c r="AV8527">
        <v>8.448200285052053</v>
      </c>
      <c r="AW8527">
        <v>1296</v>
      </c>
      <c r="AX8527">
        <v>3025</v>
      </c>
      <c r="AY8527">
        <v>1</v>
      </c>
      <c r="AZ8527">
        <v>0.44715134988208571</v>
      </c>
      <c r="BA8527">
        <v>3.4118950437830413E-2</v>
      </c>
    </row>
    <row r="8528" spans="1:53" x14ac:dyDescent="0.25">
      <c r="A8528">
        <v>4</v>
      </c>
      <c r="B8528">
        <v>0</v>
      </c>
      <c r="C8528">
        <v>51</v>
      </c>
      <c r="D8528">
        <v>6</v>
      </c>
      <c r="E8528">
        <v>8</v>
      </c>
      <c r="F8528">
        <v>1</v>
      </c>
      <c r="G8528">
        <v>420</v>
      </c>
      <c r="H8528" s="3">
        <f t="shared" si="133"/>
        <v>39</v>
      </c>
      <c r="I8528">
        <v>0</v>
      </c>
      <c r="J8528">
        <v>0</v>
      </c>
      <c r="K8528">
        <v>65</v>
      </c>
      <c r="L8528">
        <v>9</v>
      </c>
      <c r="M8528">
        <v>1</v>
      </c>
      <c r="N8528">
        <v>1</v>
      </c>
      <c r="O8528">
        <v>7000000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7000000</v>
      </c>
      <c r="X8528">
        <v>7000000</v>
      </c>
      <c r="Y8528">
        <v>11</v>
      </c>
      <c r="Z8528" s="3" t="s">
        <v>54</v>
      </c>
      <c r="AA8528">
        <v>0</v>
      </c>
      <c r="AB8528">
        <v>1</v>
      </c>
      <c r="AC8528">
        <v>1</v>
      </c>
      <c r="AD8528">
        <v>1</v>
      </c>
      <c r="AE8528">
        <v>0</v>
      </c>
      <c r="AF8528">
        <v>1</v>
      </c>
      <c r="AG8528">
        <v>0</v>
      </c>
      <c r="AH8528">
        <v>65</v>
      </c>
      <c r="AI8528">
        <v>1</v>
      </c>
      <c r="AJ8528">
        <v>0</v>
      </c>
      <c r="AK8528">
        <v>0</v>
      </c>
      <c r="AL8528">
        <v>0</v>
      </c>
      <c r="AM8528">
        <v>5</v>
      </c>
      <c r="AN8528">
        <v>7000000</v>
      </c>
      <c r="AO8528">
        <v>25128.205078125</v>
      </c>
      <c r="AP8528">
        <v>7000000</v>
      </c>
      <c r="AQ8528">
        <v>25128.205078125</v>
      </c>
      <c r="AR8528">
        <v>7000000</v>
      </c>
      <c r="AS8528">
        <v>25128.205078125</v>
      </c>
      <c r="AT8528" t="s">
        <v>55</v>
      </c>
      <c r="AU8528">
        <v>1</v>
      </c>
      <c r="AV8528">
        <v>10.13174620252412</v>
      </c>
      <c r="AW8528">
        <v>176400</v>
      </c>
      <c r="AX8528">
        <v>2601</v>
      </c>
      <c r="AY8528">
        <v>1</v>
      </c>
      <c r="AZ8528">
        <v>0.55327842933287175</v>
      </c>
      <c r="BA8528">
        <v>0.6831148955810763</v>
      </c>
    </row>
    <row r="8529" spans="1:53" x14ac:dyDescent="0.25">
      <c r="A8529">
        <v>4</v>
      </c>
      <c r="B8529">
        <v>0</v>
      </c>
      <c r="C8529">
        <v>27</v>
      </c>
      <c r="D8529">
        <v>6</v>
      </c>
      <c r="E8529">
        <v>8</v>
      </c>
      <c r="F8529">
        <v>1</v>
      </c>
      <c r="G8529">
        <v>3</v>
      </c>
      <c r="H8529" s="3">
        <f t="shared" si="133"/>
        <v>15</v>
      </c>
      <c r="I8529">
        <v>288211</v>
      </c>
      <c r="J8529">
        <v>850000</v>
      </c>
      <c r="K8529">
        <v>84</v>
      </c>
      <c r="L8529">
        <v>7</v>
      </c>
      <c r="M8529">
        <v>1</v>
      </c>
      <c r="N8529">
        <v>1</v>
      </c>
      <c r="O8529">
        <v>986119.66666666698</v>
      </c>
      <c r="P8529">
        <v>0</v>
      </c>
      <c r="Q8529">
        <v>200000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1186119.66666667</v>
      </c>
      <c r="X8529">
        <v>1186119.66666667</v>
      </c>
      <c r="Y8529">
        <v>11</v>
      </c>
      <c r="Z8529" s="3" t="s">
        <v>54</v>
      </c>
      <c r="AA8529">
        <v>0</v>
      </c>
      <c r="AB8529">
        <v>1</v>
      </c>
      <c r="AC8529">
        <v>1</v>
      </c>
      <c r="AD8529">
        <v>1</v>
      </c>
      <c r="AE8529">
        <v>0</v>
      </c>
      <c r="AF8529">
        <v>1</v>
      </c>
      <c r="AG8529">
        <v>0</v>
      </c>
      <c r="AH8529">
        <v>72</v>
      </c>
      <c r="AI8529">
        <v>1</v>
      </c>
      <c r="AJ8529">
        <v>0</v>
      </c>
      <c r="AK8529">
        <v>0</v>
      </c>
      <c r="AL8529">
        <v>0</v>
      </c>
      <c r="AM8529">
        <v>4</v>
      </c>
      <c r="AN8529">
        <v>781242</v>
      </c>
      <c r="AO8529">
        <v>2170.11669921875</v>
      </c>
      <c r="AP8529">
        <v>986119.6875</v>
      </c>
      <c r="AQ8529">
        <v>2739.22143554688</v>
      </c>
      <c r="AR8529">
        <v>986119.6875</v>
      </c>
      <c r="AS8529">
        <v>2739.22143554688</v>
      </c>
      <c r="AT8529" t="s">
        <v>55</v>
      </c>
      <c r="AU8529">
        <v>1</v>
      </c>
      <c r="AV8529">
        <v>7.6825362235303167</v>
      </c>
      <c r="AW8529">
        <v>9</v>
      </c>
      <c r="AX8529">
        <v>729</v>
      </c>
      <c r="AY8529">
        <v>1</v>
      </c>
      <c r="AZ8529">
        <v>0.60859449403970378</v>
      </c>
      <c r="BA8529">
        <v>-0.76242204205163777</v>
      </c>
    </row>
    <row r="8530" spans="1:53" x14ac:dyDescent="0.25">
      <c r="A8530">
        <v>4</v>
      </c>
      <c r="B8530">
        <v>1</v>
      </c>
      <c r="C8530">
        <v>30</v>
      </c>
      <c r="D8530">
        <v>6</v>
      </c>
      <c r="E8530">
        <v>10</v>
      </c>
      <c r="F8530">
        <v>1</v>
      </c>
      <c r="G8530">
        <v>24</v>
      </c>
      <c r="H8530" s="3">
        <f t="shared" si="133"/>
        <v>18</v>
      </c>
      <c r="I8530">
        <v>0</v>
      </c>
      <c r="J8530">
        <v>300000</v>
      </c>
      <c r="K8530">
        <v>40</v>
      </c>
      <c r="L8530">
        <v>9</v>
      </c>
      <c r="M8530">
        <v>1</v>
      </c>
      <c r="N8530">
        <v>1</v>
      </c>
      <c r="O8530">
        <v>3025000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3025000</v>
      </c>
      <c r="X8530">
        <v>3025000</v>
      </c>
      <c r="Y8530">
        <v>11</v>
      </c>
      <c r="Z8530" s="3" t="s">
        <v>54</v>
      </c>
      <c r="AA8530">
        <v>0</v>
      </c>
      <c r="AB8530">
        <v>1</v>
      </c>
      <c r="AC8530">
        <v>1</v>
      </c>
      <c r="AD8530">
        <v>1</v>
      </c>
      <c r="AE8530">
        <v>0</v>
      </c>
      <c r="AF8530">
        <v>1</v>
      </c>
      <c r="AG8530">
        <v>0</v>
      </c>
      <c r="AH8530">
        <v>40</v>
      </c>
      <c r="AI8530">
        <v>1</v>
      </c>
      <c r="AJ8530">
        <v>0</v>
      </c>
      <c r="AK8530">
        <v>0</v>
      </c>
      <c r="AL8530">
        <v>0</v>
      </c>
      <c r="AM8530">
        <v>5</v>
      </c>
      <c r="AN8530">
        <v>3000000</v>
      </c>
      <c r="AO8530">
        <v>17500</v>
      </c>
      <c r="AP8530">
        <v>3025000</v>
      </c>
      <c r="AQ8530">
        <v>17645.833984375</v>
      </c>
      <c r="AR8530">
        <v>3025000</v>
      </c>
      <c r="AS8530">
        <v>17645.833984375</v>
      </c>
      <c r="AT8530" t="s">
        <v>55</v>
      </c>
      <c r="AU8530">
        <v>1</v>
      </c>
      <c r="AV8530">
        <v>9.7699561599116063</v>
      </c>
      <c r="AW8530">
        <v>576</v>
      </c>
      <c r="AX8530">
        <v>900</v>
      </c>
      <c r="AY8530">
        <v>0</v>
      </c>
      <c r="AZ8530">
        <v>-0.54748746318593278</v>
      </c>
      <c r="BA8530">
        <v>0.75676171689611671</v>
      </c>
    </row>
    <row r="8531" spans="1:53" x14ac:dyDescent="0.25">
      <c r="A8531">
        <v>3</v>
      </c>
      <c r="B8531">
        <v>0</v>
      </c>
      <c r="C8531">
        <v>27</v>
      </c>
      <c r="D8531">
        <v>6</v>
      </c>
      <c r="E8531">
        <v>5</v>
      </c>
      <c r="F8531">
        <v>1</v>
      </c>
      <c r="G8531">
        <v>0</v>
      </c>
      <c r="H8531" s="3">
        <f t="shared" si="133"/>
        <v>15</v>
      </c>
      <c r="I8531">
        <v>0</v>
      </c>
      <c r="J8531">
        <v>0</v>
      </c>
      <c r="K8531">
        <v>48</v>
      </c>
      <c r="L8531">
        <v>9</v>
      </c>
      <c r="M8531">
        <v>1</v>
      </c>
      <c r="N8531">
        <v>1</v>
      </c>
      <c r="O8531">
        <v>2500000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2500000</v>
      </c>
      <c r="X8531">
        <v>2500000</v>
      </c>
      <c r="Y8531">
        <v>11</v>
      </c>
      <c r="Z8531" s="3" t="s">
        <v>54</v>
      </c>
      <c r="AA8531">
        <v>0</v>
      </c>
      <c r="AB8531">
        <v>1</v>
      </c>
      <c r="AC8531">
        <v>1</v>
      </c>
      <c r="AD8531">
        <v>1</v>
      </c>
      <c r="AE8531">
        <v>0</v>
      </c>
      <c r="AF8531">
        <v>1</v>
      </c>
      <c r="AG8531">
        <v>0</v>
      </c>
      <c r="AH8531">
        <v>48</v>
      </c>
      <c r="AI8531">
        <v>1</v>
      </c>
      <c r="AJ8531">
        <v>0</v>
      </c>
      <c r="AK8531">
        <v>0</v>
      </c>
      <c r="AL8531">
        <v>0</v>
      </c>
      <c r="AM8531">
        <v>5</v>
      </c>
      <c r="AN8531">
        <v>2500000</v>
      </c>
      <c r="AO8531">
        <v>12152.77734375</v>
      </c>
      <c r="AP8531">
        <v>2500000</v>
      </c>
      <c r="AQ8531">
        <v>12152.77734375</v>
      </c>
      <c r="AR8531">
        <v>2500000</v>
      </c>
      <c r="AS8531">
        <v>12152.77734375</v>
      </c>
      <c r="AT8531" t="s">
        <v>55</v>
      </c>
      <c r="AU8531">
        <v>1</v>
      </c>
      <c r="AV8531">
        <v>9.4053130106094098</v>
      </c>
      <c r="AW8531">
        <v>0</v>
      </c>
      <c r="AX8531">
        <v>729</v>
      </c>
      <c r="AY8531">
        <v>1</v>
      </c>
      <c r="AZ8531">
        <v>0.50856019833521793</v>
      </c>
      <c r="BA8531">
        <v>0.58923114204326144</v>
      </c>
    </row>
    <row r="8532" spans="1:53" x14ac:dyDescent="0.25">
      <c r="A8532">
        <v>2</v>
      </c>
      <c r="B8532">
        <v>1</v>
      </c>
      <c r="C8532">
        <v>59</v>
      </c>
      <c r="D8532">
        <v>3</v>
      </c>
      <c r="E8532">
        <v>5</v>
      </c>
      <c r="F8532">
        <v>1</v>
      </c>
      <c r="G8532">
        <v>120</v>
      </c>
      <c r="H8532" s="3">
        <f t="shared" si="133"/>
        <v>50</v>
      </c>
      <c r="I8532">
        <v>88211</v>
      </c>
      <c r="J8532">
        <v>0</v>
      </c>
      <c r="K8532">
        <v>40</v>
      </c>
      <c r="L8532">
        <v>7</v>
      </c>
      <c r="M8532">
        <v>1</v>
      </c>
      <c r="N8532">
        <v>1</v>
      </c>
      <c r="O8532">
        <v>869453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869453</v>
      </c>
      <c r="X8532">
        <v>869453</v>
      </c>
      <c r="Y8532">
        <v>11</v>
      </c>
      <c r="Z8532" s="3" t="s">
        <v>56</v>
      </c>
      <c r="AA8532">
        <v>0</v>
      </c>
      <c r="AB8532">
        <v>1</v>
      </c>
      <c r="AC8532">
        <v>1</v>
      </c>
      <c r="AD8532">
        <v>1</v>
      </c>
      <c r="AE8532">
        <v>0</v>
      </c>
      <c r="AF8532">
        <v>1</v>
      </c>
      <c r="AG8532">
        <v>0</v>
      </c>
      <c r="AH8532">
        <v>40</v>
      </c>
      <c r="AI8532">
        <v>1</v>
      </c>
      <c r="AJ8532">
        <v>0</v>
      </c>
      <c r="AK8532">
        <v>0</v>
      </c>
      <c r="AL8532">
        <v>0</v>
      </c>
      <c r="AM8532">
        <v>4</v>
      </c>
      <c r="AN8532">
        <v>781242</v>
      </c>
      <c r="AO8532">
        <v>4557.2451171875</v>
      </c>
      <c r="AP8532">
        <v>869453</v>
      </c>
      <c r="AQ8532">
        <v>5071.80908203125</v>
      </c>
      <c r="AR8532">
        <v>869453</v>
      </c>
      <c r="AS8532">
        <v>5071.80908203125</v>
      </c>
      <c r="AT8532" t="s">
        <v>57</v>
      </c>
      <c r="AU8532">
        <v>1</v>
      </c>
      <c r="AV8532">
        <v>8.424473578974089</v>
      </c>
      <c r="AW8532">
        <v>14400</v>
      </c>
      <c r="AX8532">
        <v>3481</v>
      </c>
      <c r="AY8532">
        <v>0</v>
      </c>
      <c r="AZ8532">
        <v>-0.41043170543653212</v>
      </c>
      <c r="BA8532">
        <v>-7.7868886356515579E-2</v>
      </c>
    </row>
    <row r="8533" spans="1:53" x14ac:dyDescent="0.25">
      <c r="A8533">
        <v>2</v>
      </c>
      <c r="B8533">
        <v>0</v>
      </c>
      <c r="C8533">
        <v>55</v>
      </c>
      <c r="D8533">
        <v>5</v>
      </c>
      <c r="E8533">
        <v>11</v>
      </c>
      <c r="F8533">
        <v>1</v>
      </c>
      <c r="G8533">
        <v>18</v>
      </c>
      <c r="H8533" s="3">
        <f t="shared" si="133"/>
        <v>44</v>
      </c>
      <c r="I8533">
        <v>0</v>
      </c>
      <c r="J8533">
        <v>0</v>
      </c>
      <c r="K8533">
        <v>84</v>
      </c>
      <c r="L8533">
        <v>8</v>
      </c>
      <c r="M8533">
        <v>2</v>
      </c>
      <c r="N8533">
        <v>1</v>
      </c>
      <c r="O8533">
        <v>781242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781242</v>
      </c>
      <c r="X8533">
        <v>781242</v>
      </c>
      <c r="Y8533">
        <v>11</v>
      </c>
      <c r="Z8533" s="3" t="s">
        <v>52</v>
      </c>
      <c r="AA8533">
        <v>1</v>
      </c>
      <c r="AB8533">
        <v>2</v>
      </c>
      <c r="AC8533">
        <v>1</v>
      </c>
      <c r="AD8533">
        <v>1</v>
      </c>
      <c r="AE8533">
        <v>0</v>
      </c>
      <c r="AF8533">
        <v>1</v>
      </c>
      <c r="AG8533">
        <v>0</v>
      </c>
      <c r="AH8533">
        <v>72</v>
      </c>
      <c r="AI8533">
        <v>0</v>
      </c>
      <c r="AJ8533">
        <v>1</v>
      </c>
      <c r="AK8533">
        <v>0</v>
      </c>
      <c r="AL8533">
        <v>0</v>
      </c>
      <c r="AM8533">
        <v>5</v>
      </c>
      <c r="AN8533">
        <v>781242</v>
      </c>
      <c r="AO8533">
        <v>2170.11669921875</v>
      </c>
      <c r="AP8533">
        <v>781242</v>
      </c>
      <c r="AQ8533">
        <v>2170.11669921875</v>
      </c>
      <c r="AR8533">
        <v>781242</v>
      </c>
      <c r="AS8533">
        <v>2170.11669921875</v>
      </c>
      <c r="AT8533" t="s">
        <v>53</v>
      </c>
      <c r="AU8533">
        <v>0</v>
      </c>
      <c r="AV8533">
        <v>7.6825362235303167</v>
      </c>
      <c r="AW8533">
        <v>324</v>
      </c>
      <c r="AX8533">
        <v>3025</v>
      </c>
      <c r="AY8533">
        <v>1</v>
      </c>
      <c r="AZ8533">
        <v>0.6424356747034522</v>
      </c>
      <c r="BA8533">
        <v>-0.87943310397161367</v>
      </c>
    </row>
    <row r="8534" spans="1:53" x14ac:dyDescent="0.25">
      <c r="A8534">
        <v>2</v>
      </c>
      <c r="B8534">
        <v>0</v>
      </c>
      <c r="C8534">
        <v>22</v>
      </c>
      <c r="D8534">
        <v>6</v>
      </c>
      <c r="E8534">
        <v>2</v>
      </c>
      <c r="F8534">
        <v>3</v>
      </c>
      <c r="G8534">
        <v>11</v>
      </c>
      <c r="H8534" s="3">
        <f t="shared" si="133"/>
        <v>10</v>
      </c>
      <c r="I8534">
        <v>88211</v>
      </c>
      <c r="J8534">
        <v>821242</v>
      </c>
      <c r="K8534">
        <v>16</v>
      </c>
      <c r="L8534">
        <v>9</v>
      </c>
      <c r="M8534">
        <v>1</v>
      </c>
      <c r="N8534">
        <v>1</v>
      </c>
      <c r="O8534">
        <v>974556.5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974556.5</v>
      </c>
      <c r="X8534">
        <v>974556.5</v>
      </c>
      <c r="Y8534">
        <v>11</v>
      </c>
      <c r="Z8534" s="3" t="s">
        <v>54</v>
      </c>
      <c r="AA8534">
        <v>0</v>
      </c>
      <c r="AB8534">
        <v>1</v>
      </c>
      <c r="AC8534">
        <v>1</v>
      </c>
      <c r="AD8534">
        <v>1</v>
      </c>
      <c r="AE8534">
        <v>0</v>
      </c>
      <c r="AF8534">
        <v>1</v>
      </c>
      <c r="AG8534">
        <v>0</v>
      </c>
      <c r="AH8534">
        <v>72</v>
      </c>
      <c r="AI8534">
        <v>1</v>
      </c>
      <c r="AJ8534">
        <v>0</v>
      </c>
      <c r="AK8534">
        <v>0</v>
      </c>
      <c r="AL8534">
        <v>0</v>
      </c>
      <c r="AM8534">
        <v>5</v>
      </c>
      <c r="AN8534">
        <v>781242</v>
      </c>
      <c r="AO8534">
        <v>11393.1123046875</v>
      </c>
      <c r="AP8534">
        <v>974556.5</v>
      </c>
      <c r="AQ8534">
        <v>14212.2822265625</v>
      </c>
      <c r="AR8534">
        <v>974556.5</v>
      </c>
      <c r="AS8534">
        <v>14212.2822265625</v>
      </c>
      <c r="AT8534" t="s">
        <v>55</v>
      </c>
      <c r="AU8534">
        <v>1</v>
      </c>
      <c r="AV8534">
        <v>9.3407642679906626</v>
      </c>
      <c r="AW8534">
        <v>121</v>
      </c>
      <c r="AX8534">
        <v>484</v>
      </c>
      <c r="AY8534">
        <v>1</v>
      </c>
      <c r="AZ8534">
        <v>0.69579979482761756</v>
      </c>
      <c r="BA8534">
        <v>0.89000189554740461</v>
      </c>
    </row>
    <row r="8535" spans="1:53" x14ac:dyDescent="0.25">
      <c r="A8535">
        <v>3</v>
      </c>
      <c r="B8535">
        <v>0</v>
      </c>
      <c r="C8535">
        <v>38</v>
      </c>
      <c r="D8535">
        <v>4</v>
      </c>
      <c r="E8535">
        <v>7</v>
      </c>
      <c r="F8535">
        <v>1</v>
      </c>
      <c r="G8535">
        <v>84</v>
      </c>
      <c r="H8535" s="3">
        <f t="shared" si="133"/>
        <v>28</v>
      </c>
      <c r="I8535">
        <v>118211</v>
      </c>
      <c r="J8535">
        <v>780000</v>
      </c>
      <c r="K8535">
        <v>48</v>
      </c>
      <c r="L8535">
        <v>5</v>
      </c>
      <c r="M8535">
        <v>2</v>
      </c>
      <c r="N8535">
        <v>1</v>
      </c>
      <c r="O8535">
        <v>964453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964453</v>
      </c>
      <c r="X8535">
        <v>964453</v>
      </c>
      <c r="Y8535">
        <v>11</v>
      </c>
      <c r="Z8535" s="3" t="s">
        <v>59</v>
      </c>
      <c r="AA8535">
        <v>0</v>
      </c>
      <c r="AB8535">
        <v>2</v>
      </c>
      <c r="AC8535">
        <v>1</v>
      </c>
      <c r="AD8535">
        <v>1</v>
      </c>
      <c r="AE8535">
        <v>0</v>
      </c>
      <c r="AF8535">
        <v>1</v>
      </c>
      <c r="AG8535">
        <v>0</v>
      </c>
      <c r="AH8535">
        <v>48</v>
      </c>
      <c r="AI8535">
        <v>0</v>
      </c>
      <c r="AJ8535">
        <v>1</v>
      </c>
      <c r="AK8535">
        <v>0</v>
      </c>
      <c r="AL8535">
        <v>0</v>
      </c>
      <c r="AM8535">
        <v>4</v>
      </c>
      <c r="AN8535">
        <v>781242</v>
      </c>
      <c r="AO8535">
        <v>3797.7041015625</v>
      </c>
      <c r="AP8535">
        <v>964453</v>
      </c>
      <c r="AQ8535">
        <v>4688.31298828125</v>
      </c>
      <c r="AR8535">
        <v>964453</v>
      </c>
      <c r="AS8535">
        <v>4688.31298828125</v>
      </c>
      <c r="AT8535" t="s">
        <v>60</v>
      </c>
      <c r="AU8535">
        <v>0</v>
      </c>
      <c r="AV8535">
        <v>8.2421519793225535</v>
      </c>
      <c r="AW8535">
        <v>7056</v>
      </c>
      <c r="AX8535">
        <v>1444</v>
      </c>
      <c r="AY8535">
        <v>1</v>
      </c>
      <c r="AZ8535">
        <v>0.519835413806924</v>
      </c>
      <c r="BA8535">
        <v>-0.168820322424964</v>
      </c>
    </row>
    <row r="8536" spans="1:53" x14ac:dyDescent="0.25">
      <c r="A8536">
        <v>3</v>
      </c>
      <c r="B8536">
        <v>0</v>
      </c>
      <c r="C8536">
        <v>51</v>
      </c>
      <c r="D8536">
        <v>5</v>
      </c>
      <c r="E8536">
        <v>11</v>
      </c>
      <c r="F8536">
        <v>1</v>
      </c>
      <c r="G8536">
        <v>18</v>
      </c>
      <c r="H8536" s="3">
        <f t="shared" si="133"/>
        <v>40</v>
      </c>
      <c r="I8536">
        <v>218211</v>
      </c>
      <c r="J8536">
        <v>0</v>
      </c>
      <c r="K8536">
        <v>40</v>
      </c>
      <c r="L8536">
        <v>1</v>
      </c>
      <c r="M8536">
        <v>1</v>
      </c>
      <c r="N8536">
        <v>1</v>
      </c>
      <c r="O8536">
        <v>899453</v>
      </c>
      <c r="P8536">
        <v>0</v>
      </c>
      <c r="Q8536">
        <v>100000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999453</v>
      </c>
      <c r="X8536">
        <v>999453</v>
      </c>
      <c r="Y8536">
        <v>11</v>
      </c>
      <c r="Z8536" s="3" t="s">
        <v>52</v>
      </c>
      <c r="AA8536">
        <v>1</v>
      </c>
      <c r="AB8536">
        <v>1</v>
      </c>
      <c r="AC8536">
        <v>1</v>
      </c>
      <c r="AD8536">
        <v>1</v>
      </c>
      <c r="AE8536">
        <v>0</v>
      </c>
      <c r="AF8536">
        <v>1</v>
      </c>
      <c r="AG8536">
        <v>0</v>
      </c>
      <c r="AH8536">
        <v>40</v>
      </c>
      <c r="AI8536">
        <v>1</v>
      </c>
      <c r="AJ8536">
        <v>0</v>
      </c>
      <c r="AK8536">
        <v>0</v>
      </c>
      <c r="AL8536">
        <v>1</v>
      </c>
      <c r="AM8536">
        <v>1</v>
      </c>
      <c r="AN8536">
        <v>781242</v>
      </c>
      <c r="AO8536">
        <v>4557.2451171875</v>
      </c>
      <c r="AP8536">
        <v>899453</v>
      </c>
      <c r="AQ8536">
        <v>5246.80908203125</v>
      </c>
      <c r="AR8536">
        <v>899453</v>
      </c>
      <c r="AS8536">
        <v>5246.80908203125</v>
      </c>
      <c r="AT8536" t="s">
        <v>53</v>
      </c>
      <c r="AU8536">
        <v>1</v>
      </c>
      <c r="AV8536">
        <v>8.424473578974089</v>
      </c>
      <c r="AW8536">
        <v>324</v>
      </c>
      <c r="AX8536">
        <v>2601</v>
      </c>
      <c r="AY8536">
        <v>1</v>
      </c>
      <c r="AZ8536">
        <v>0.26452491694983671</v>
      </c>
      <c r="BA8536">
        <v>-0.1096015640443644</v>
      </c>
    </row>
    <row r="8537" spans="1:53" x14ac:dyDescent="0.25">
      <c r="A8537">
        <v>3</v>
      </c>
      <c r="B8537">
        <v>0</v>
      </c>
      <c r="C8537">
        <v>23</v>
      </c>
      <c r="D8537">
        <v>6</v>
      </c>
      <c r="E8537">
        <v>2</v>
      </c>
      <c r="F8537">
        <v>1</v>
      </c>
      <c r="G8537">
        <v>36</v>
      </c>
      <c r="H8537" s="3">
        <f t="shared" si="133"/>
        <v>11</v>
      </c>
      <c r="I8537">
        <v>88211</v>
      </c>
      <c r="J8537">
        <v>800000</v>
      </c>
      <c r="K8537">
        <v>48</v>
      </c>
      <c r="L8537">
        <v>9</v>
      </c>
      <c r="M8537">
        <v>1</v>
      </c>
      <c r="N8537">
        <v>1</v>
      </c>
      <c r="O8537">
        <v>984877.66666666698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984877.66666666698</v>
      </c>
      <c r="X8537">
        <v>984877.66666666698</v>
      </c>
      <c r="Y8537">
        <v>11</v>
      </c>
      <c r="Z8537" s="3" t="s">
        <v>54</v>
      </c>
      <c r="AA8537">
        <v>0</v>
      </c>
      <c r="AB8537">
        <v>1</v>
      </c>
      <c r="AC8537">
        <v>1</v>
      </c>
      <c r="AD8537">
        <v>1</v>
      </c>
      <c r="AE8537">
        <v>0</v>
      </c>
      <c r="AF8537">
        <v>1</v>
      </c>
      <c r="AG8537">
        <v>0</v>
      </c>
      <c r="AH8537">
        <v>48</v>
      </c>
      <c r="AI8537">
        <v>1</v>
      </c>
      <c r="AJ8537">
        <v>0</v>
      </c>
      <c r="AK8537">
        <v>0</v>
      </c>
      <c r="AL8537">
        <v>0</v>
      </c>
      <c r="AM8537">
        <v>5</v>
      </c>
      <c r="AN8537">
        <v>830000</v>
      </c>
      <c r="AO8537">
        <v>4034.72216796875</v>
      </c>
      <c r="AP8537">
        <v>984877.6875</v>
      </c>
      <c r="AQ8537">
        <v>4787.60009765625</v>
      </c>
      <c r="AR8537">
        <v>984877.6875</v>
      </c>
      <c r="AS8537">
        <v>4787.60009765625</v>
      </c>
      <c r="AT8537" t="s">
        <v>55</v>
      </c>
      <c r="AU8537">
        <v>1</v>
      </c>
      <c r="AV8537">
        <v>8.302692722811404</v>
      </c>
      <c r="AW8537">
        <v>1296</v>
      </c>
      <c r="AX8537">
        <v>529</v>
      </c>
      <c r="AY8537">
        <v>1</v>
      </c>
      <c r="AZ8537">
        <v>0.54998644237180827</v>
      </c>
      <c r="BA8537">
        <v>-0.48863124041302991</v>
      </c>
    </row>
    <row r="8538" spans="1:53" x14ac:dyDescent="0.25">
      <c r="A8538">
        <v>3</v>
      </c>
      <c r="B8538">
        <v>1</v>
      </c>
      <c r="C8538">
        <v>25</v>
      </c>
      <c r="D8538">
        <v>5</v>
      </c>
      <c r="E8538">
        <v>11</v>
      </c>
      <c r="F8538">
        <v>1</v>
      </c>
      <c r="G8538">
        <v>18</v>
      </c>
      <c r="H8538" s="3">
        <f t="shared" si="133"/>
        <v>14</v>
      </c>
      <c r="I8538">
        <v>0</v>
      </c>
      <c r="J8538">
        <v>850000</v>
      </c>
      <c r="K8538">
        <v>48</v>
      </c>
      <c r="L8538">
        <v>9</v>
      </c>
      <c r="M8538">
        <v>1</v>
      </c>
      <c r="N8538">
        <v>1</v>
      </c>
      <c r="O8538">
        <v>970833.33333333302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970833.33333333302</v>
      </c>
      <c r="X8538">
        <v>970833.33333333302</v>
      </c>
      <c r="Y8538">
        <v>11</v>
      </c>
      <c r="Z8538" s="3" t="s">
        <v>52</v>
      </c>
      <c r="AA8538">
        <v>1</v>
      </c>
      <c r="AB8538">
        <v>1</v>
      </c>
      <c r="AC8538">
        <v>1</v>
      </c>
      <c r="AD8538">
        <v>1</v>
      </c>
      <c r="AE8538">
        <v>0</v>
      </c>
      <c r="AF8538">
        <v>1</v>
      </c>
      <c r="AG8538">
        <v>0</v>
      </c>
      <c r="AH8538">
        <v>48</v>
      </c>
      <c r="AI8538">
        <v>1</v>
      </c>
      <c r="AJ8538">
        <v>0</v>
      </c>
      <c r="AK8538">
        <v>0</v>
      </c>
      <c r="AL8538">
        <v>0</v>
      </c>
      <c r="AM8538">
        <v>5</v>
      </c>
      <c r="AN8538">
        <v>900000</v>
      </c>
      <c r="AO8538">
        <v>4375</v>
      </c>
      <c r="AP8538">
        <v>970833.3125</v>
      </c>
      <c r="AQ8538">
        <v>4719.32861328125</v>
      </c>
      <c r="AR8538">
        <v>970833.3125</v>
      </c>
      <c r="AS8538">
        <v>4719.32861328125</v>
      </c>
      <c r="AT8538" t="s">
        <v>53</v>
      </c>
      <c r="AU8538">
        <v>1</v>
      </c>
      <c r="AV8538">
        <v>8.3836617987917155</v>
      </c>
      <c r="AW8538">
        <v>324</v>
      </c>
      <c r="AX8538">
        <v>625</v>
      </c>
      <c r="AY8538">
        <v>0</v>
      </c>
      <c r="AZ8538">
        <v>-0.40571660566358442</v>
      </c>
      <c r="BA8538">
        <v>-0.15625996051550539</v>
      </c>
    </row>
    <row r="8539" spans="1:53" x14ac:dyDescent="0.25">
      <c r="A8539">
        <v>3</v>
      </c>
      <c r="B8539">
        <v>1</v>
      </c>
      <c r="C8539">
        <v>22</v>
      </c>
      <c r="D8539">
        <v>6</v>
      </c>
      <c r="E8539">
        <v>2</v>
      </c>
      <c r="F8539">
        <v>1</v>
      </c>
      <c r="G8539">
        <v>10</v>
      </c>
      <c r="H8539" s="3">
        <f t="shared" si="133"/>
        <v>10</v>
      </c>
      <c r="I8539">
        <v>0</v>
      </c>
      <c r="J8539">
        <v>0</v>
      </c>
      <c r="K8539">
        <v>40</v>
      </c>
      <c r="L8539">
        <v>6</v>
      </c>
      <c r="M8539">
        <v>1</v>
      </c>
      <c r="N8539">
        <v>1</v>
      </c>
      <c r="O8539">
        <v>1200000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1200000</v>
      </c>
      <c r="X8539">
        <v>1200000</v>
      </c>
      <c r="Y8539">
        <v>11</v>
      </c>
      <c r="Z8539" s="3" t="s">
        <v>54</v>
      </c>
      <c r="AA8539">
        <v>0</v>
      </c>
      <c r="AB8539">
        <v>1</v>
      </c>
      <c r="AC8539">
        <v>1</v>
      </c>
      <c r="AD8539">
        <v>1</v>
      </c>
      <c r="AE8539">
        <v>0</v>
      </c>
      <c r="AF8539">
        <v>1</v>
      </c>
      <c r="AG8539">
        <v>0</v>
      </c>
      <c r="AH8539">
        <v>40</v>
      </c>
      <c r="AI8539">
        <v>1</v>
      </c>
      <c r="AJ8539">
        <v>0</v>
      </c>
      <c r="AK8539">
        <v>0</v>
      </c>
      <c r="AL8539">
        <v>0</v>
      </c>
      <c r="AM8539">
        <v>4</v>
      </c>
      <c r="AN8539">
        <v>1200000</v>
      </c>
      <c r="AO8539">
        <v>7000</v>
      </c>
      <c r="AP8539">
        <v>1200000</v>
      </c>
      <c r="AQ8539">
        <v>7000</v>
      </c>
      <c r="AR8539">
        <v>1200000</v>
      </c>
      <c r="AS8539">
        <v>7000</v>
      </c>
      <c r="AT8539" t="s">
        <v>55</v>
      </c>
      <c r="AU8539">
        <v>1</v>
      </c>
      <c r="AV8539">
        <v>8.8536654280374503</v>
      </c>
      <c r="AW8539">
        <v>100</v>
      </c>
      <c r="AX8539">
        <v>484</v>
      </c>
      <c r="AY8539">
        <v>0</v>
      </c>
      <c r="AZ8539">
        <v>-0.57829749344117987</v>
      </c>
      <c r="BA8539">
        <v>0.21022615987030649</v>
      </c>
    </row>
    <row r="8540" spans="1:53" x14ac:dyDescent="0.25">
      <c r="A8540">
        <v>3</v>
      </c>
      <c r="B8540">
        <v>0</v>
      </c>
      <c r="C8540">
        <v>24</v>
      </c>
      <c r="D8540">
        <v>6</v>
      </c>
      <c r="E8540">
        <v>4</v>
      </c>
      <c r="F8540">
        <v>1</v>
      </c>
      <c r="G8540">
        <v>9</v>
      </c>
      <c r="H8540" s="3">
        <f t="shared" si="133"/>
        <v>12</v>
      </c>
      <c r="I8540">
        <v>0</v>
      </c>
      <c r="J8540">
        <v>400000</v>
      </c>
      <c r="K8540">
        <v>40</v>
      </c>
      <c r="L8540">
        <v>6</v>
      </c>
      <c r="M8540">
        <v>1</v>
      </c>
      <c r="N8540">
        <v>1</v>
      </c>
      <c r="O8540">
        <v>1033333.33333333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1033333.33333333</v>
      </c>
      <c r="X8540">
        <v>1033333.33333333</v>
      </c>
      <c r="Y8540">
        <v>11</v>
      </c>
      <c r="Z8540" s="3" t="s">
        <v>54</v>
      </c>
      <c r="AA8540">
        <v>0</v>
      </c>
      <c r="AB8540">
        <v>1</v>
      </c>
      <c r="AC8540">
        <v>1</v>
      </c>
      <c r="AD8540">
        <v>1</v>
      </c>
      <c r="AE8540">
        <v>0</v>
      </c>
      <c r="AF8540">
        <v>1</v>
      </c>
      <c r="AG8540">
        <v>0</v>
      </c>
      <c r="AH8540">
        <v>40</v>
      </c>
      <c r="AI8540">
        <v>1</v>
      </c>
      <c r="AJ8540">
        <v>0</v>
      </c>
      <c r="AK8540">
        <v>0</v>
      </c>
      <c r="AL8540">
        <v>0</v>
      </c>
      <c r="AM8540">
        <v>4</v>
      </c>
      <c r="AN8540">
        <v>1000000</v>
      </c>
      <c r="AO8540">
        <v>5833.33349609375</v>
      </c>
      <c r="AP8540">
        <v>1033333.3125</v>
      </c>
      <c r="AQ8540">
        <v>6027.77783203125</v>
      </c>
      <c r="AR8540">
        <v>1033333.3125</v>
      </c>
      <c r="AS8540">
        <v>6027.77783203125</v>
      </c>
      <c r="AT8540" t="s">
        <v>55</v>
      </c>
      <c r="AU8540">
        <v>1</v>
      </c>
      <c r="AV8540">
        <v>8.6713438991452811</v>
      </c>
      <c r="AW8540">
        <v>81</v>
      </c>
      <c r="AX8540">
        <v>576</v>
      </c>
      <c r="AY8540">
        <v>1</v>
      </c>
      <c r="AZ8540">
        <v>0.40705736253004732</v>
      </c>
      <c r="BA8540">
        <v>-1.9892704794190572E-2</v>
      </c>
    </row>
    <row r="8541" spans="1:53" x14ac:dyDescent="0.25">
      <c r="A8541">
        <v>3</v>
      </c>
      <c r="B8541">
        <v>0</v>
      </c>
      <c r="C8541">
        <v>20</v>
      </c>
      <c r="D8541">
        <v>6</v>
      </c>
      <c r="E8541">
        <v>2</v>
      </c>
      <c r="F8541">
        <v>1</v>
      </c>
      <c r="G8541">
        <v>12</v>
      </c>
      <c r="H8541" s="3">
        <f t="shared" si="133"/>
        <v>8</v>
      </c>
      <c r="I8541">
        <v>88211</v>
      </c>
      <c r="J8541">
        <v>300000</v>
      </c>
      <c r="K8541">
        <v>44</v>
      </c>
      <c r="L8541">
        <v>9</v>
      </c>
      <c r="M8541">
        <v>1</v>
      </c>
      <c r="N8541">
        <v>1</v>
      </c>
      <c r="O8541">
        <v>913211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913211</v>
      </c>
      <c r="X8541">
        <v>913211</v>
      </c>
      <c r="Y8541">
        <v>11</v>
      </c>
      <c r="Z8541" s="3" t="s">
        <v>54</v>
      </c>
      <c r="AA8541">
        <v>0</v>
      </c>
      <c r="AB8541">
        <v>1</v>
      </c>
      <c r="AC8541">
        <v>1</v>
      </c>
      <c r="AD8541">
        <v>1</v>
      </c>
      <c r="AE8541">
        <v>0</v>
      </c>
      <c r="AF8541">
        <v>1</v>
      </c>
      <c r="AG8541">
        <v>0</v>
      </c>
      <c r="AH8541">
        <v>44</v>
      </c>
      <c r="AI8541">
        <v>1</v>
      </c>
      <c r="AJ8541">
        <v>0</v>
      </c>
      <c r="AK8541">
        <v>0</v>
      </c>
      <c r="AL8541">
        <v>0</v>
      </c>
      <c r="AM8541">
        <v>5</v>
      </c>
      <c r="AN8541">
        <v>800000</v>
      </c>
      <c r="AO8541">
        <v>4242.42431640625</v>
      </c>
      <c r="AP8541">
        <v>913211</v>
      </c>
      <c r="AQ8541">
        <v>4842.78564453125</v>
      </c>
      <c r="AR8541">
        <v>913211</v>
      </c>
      <c r="AS8541">
        <v>4842.78564453125</v>
      </c>
      <c r="AT8541" t="s">
        <v>55</v>
      </c>
      <c r="AU8541">
        <v>1</v>
      </c>
      <c r="AV8541">
        <v>8.3528901575635768</v>
      </c>
      <c r="AW8541">
        <v>144</v>
      </c>
      <c r="AX8541">
        <v>400</v>
      </c>
      <c r="AY8541">
        <v>1</v>
      </c>
      <c r="AZ8541">
        <v>0.5378953215433725</v>
      </c>
      <c r="BA8541">
        <v>-0.35989804912316409</v>
      </c>
    </row>
    <row r="8542" spans="1:53" x14ac:dyDescent="0.25">
      <c r="A8542">
        <v>3</v>
      </c>
      <c r="B8542">
        <v>0</v>
      </c>
      <c r="C8542">
        <v>50</v>
      </c>
      <c r="D8542">
        <v>3</v>
      </c>
      <c r="E8542">
        <v>5</v>
      </c>
      <c r="F8542">
        <v>1</v>
      </c>
      <c r="G8542">
        <v>19</v>
      </c>
      <c r="H8542" s="3">
        <f t="shared" si="133"/>
        <v>41</v>
      </c>
      <c r="I8542">
        <v>0</v>
      </c>
      <c r="J8542">
        <v>800000</v>
      </c>
      <c r="K8542">
        <v>48</v>
      </c>
      <c r="L8542">
        <v>6</v>
      </c>
      <c r="M8542">
        <v>1</v>
      </c>
      <c r="N8542">
        <v>1</v>
      </c>
      <c r="O8542">
        <v>866666.66666666698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866666.66666666698</v>
      </c>
      <c r="X8542">
        <v>866666.66666666698</v>
      </c>
      <c r="Y8542">
        <v>11</v>
      </c>
      <c r="Z8542" s="3" t="s">
        <v>56</v>
      </c>
      <c r="AA8542">
        <v>0</v>
      </c>
      <c r="AB8542">
        <v>1</v>
      </c>
      <c r="AC8542">
        <v>1</v>
      </c>
      <c r="AD8542">
        <v>1</v>
      </c>
      <c r="AE8542">
        <v>0</v>
      </c>
      <c r="AF8542">
        <v>1</v>
      </c>
      <c r="AG8542">
        <v>0</v>
      </c>
      <c r="AH8542">
        <v>48</v>
      </c>
      <c r="AI8542">
        <v>1</v>
      </c>
      <c r="AJ8542">
        <v>0</v>
      </c>
      <c r="AK8542">
        <v>0</v>
      </c>
      <c r="AL8542">
        <v>0</v>
      </c>
      <c r="AM8542">
        <v>4</v>
      </c>
      <c r="AN8542">
        <v>800000</v>
      </c>
      <c r="AO8542">
        <v>3888.88891601562</v>
      </c>
      <c r="AP8542">
        <v>866666.6875</v>
      </c>
      <c r="AQ8542">
        <v>4212.962890625</v>
      </c>
      <c r="AR8542">
        <v>866666.6875</v>
      </c>
      <c r="AS8542">
        <v>4212.962890625</v>
      </c>
      <c r="AT8542" t="s">
        <v>57</v>
      </c>
      <c r="AU8542">
        <v>1</v>
      </c>
      <c r="AV8542">
        <v>8.2658787701107759</v>
      </c>
      <c r="AW8542">
        <v>361</v>
      </c>
      <c r="AX8542">
        <v>2500</v>
      </c>
      <c r="AY8542">
        <v>1</v>
      </c>
      <c r="AZ8542">
        <v>0.57004145698016651</v>
      </c>
      <c r="BA8542">
        <v>8.2540953634370723E-2</v>
      </c>
    </row>
    <row r="8543" spans="1:53" x14ac:dyDescent="0.25">
      <c r="A8543">
        <v>2</v>
      </c>
      <c r="B8543">
        <v>0</v>
      </c>
      <c r="C8543">
        <v>61</v>
      </c>
      <c r="D8543">
        <v>3</v>
      </c>
      <c r="E8543">
        <v>5</v>
      </c>
      <c r="F8543">
        <v>1</v>
      </c>
      <c r="G8543">
        <v>10</v>
      </c>
      <c r="H8543" s="3">
        <f t="shared" si="133"/>
        <v>52</v>
      </c>
      <c r="I8543">
        <v>88211</v>
      </c>
      <c r="J8543">
        <v>789500</v>
      </c>
      <c r="K8543">
        <v>48</v>
      </c>
      <c r="L8543">
        <v>7</v>
      </c>
      <c r="M8543">
        <v>1</v>
      </c>
      <c r="N8543">
        <v>1</v>
      </c>
      <c r="O8543">
        <v>935244.66666666698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935244.66666666698</v>
      </c>
      <c r="X8543">
        <v>935244.66666666698</v>
      </c>
      <c r="Y8543">
        <v>11</v>
      </c>
      <c r="Z8543" s="3" t="s">
        <v>56</v>
      </c>
      <c r="AA8543">
        <v>0</v>
      </c>
      <c r="AB8543">
        <v>1</v>
      </c>
      <c r="AC8543">
        <v>1</v>
      </c>
      <c r="AD8543">
        <v>1</v>
      </c>
      <c r="AE8543">
        <v>0</v>
      </c>
      <c r="AF8543">
        <v>1</v>
      </c>
      <c r="AG8543">
        <v>0</v>
      </c>
      <c r="AH8543">
        <v>48</v>
      </c>
      <c r="AI8543">
        <v>1</v>
      </c>
      <c r="AJ8543">
        <v>0</v>
      </c>
      <c r="AK8543">
        <v>0</v>
      </c>
      <c r="AL8543">
        <v>0</v>
      </c>
      <c r="AM8543">
        <v>4</v>
      </c>
      <c r="AN8543">
        <v>781242</v>
      </c>
      <c r="AO8543">
        <v>3797.7041015625</v>
      </c>
      <c r="AP8543">
        <v>935244.6875</v>
      </c>
      <c r="AQ8543">
        <v>4546.328125</v>
      </c>
      <c r="AR8543">
        <v>935244.6875</v>
      </c>
      <c r="AS8543">
        <v>4546.328125</v>
      </c>
      <c r="AT8543" t="s">
        <v>57</v>
      </c>
      <c r="AU8543">
        <v>1</v>
      </c>
      <c r="AV8543">
        <v>8.2421519793225535</v>
      </c>
      <c r="AW8543">
        <v>100</v>
      </c>
      <c r="AX8543">
        <v>3721</v>
      </c>
      <c r="AY8543">
        <v>1</v>
      </c>
      <c r="AZ8543">
        <v>0.60950946267365769</v>
      </c>
      <c r="BA8543">
        <v>2.940765007255506E-2</v>
      </c>
    </row>
    <row r="8544" spans="1:53" x14ac:dyDescent="0.25">
      <c r="A8544">
        <v>2</v>
      </c>
      <c r="B8544">
        <v>1</v>
      </c>
      <c r="C8544">
        <v>23</v>
      </c>
      <c r="D8544">
        <v>5</v>
      </c>
      <c r="E8544">
        <v>11</v>
      </c>
      <c r="F8544">
        <v>1</v>
      </c>
      <c r="G8544">
        <v>12</v>
      </c>
      <c r="H8544" s="3">
        <f t="shared" si="133"/>
        <v>12</v>
      </c>
      <c r="I8544">
        <v>88211</v>
      </c>
      <c r="J8544">
        <v>789500</v>
      </c>
      <c r="K8544">
        <v>48</v>
      </c>
      <c r="L8544">
        <v>9</v>
      </c>
      <c r="M8544">
        <v>1</v>
      </c>
      <c r="N8544">
        <v>1</v>
      </c>
      <c r="O8544">
        <v>935244.66666666698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935244.66666666698</v>
      </c>
      <c r="X8544">
        <v>935244.66666666698</v>
      </c>
      <c r="Y8544">
        <v>11</v>
      </c>
      <c r="Z8544" s="3" t="s">
        <v>52</v>
      </c>
      <c r="AA8544">
        <v>1</v>
      </c>
      <c r="AB8544">
        <v>1</v>
      </c>
      <c r="AC8544">
        <v>1</v>
      </c>
      <c r="AD8544">
        <v>1</v>
      </c>
      <c r="AE8544">
        <v>0</v>
      </c>
      <c r="AF8544">
        <v>1</v>
      </c>
      <c r="AG8544">
        <v>0</v>
      </c>
      <c r="AH8544">
        <v>48</v>
      </c>
      <c r="AI8544">
        <v>1</v>
      </c>
      <c r="AJ8544">
        <v>0</v>
      </c>
      <c r="AK8544">
        <v>0</v>
      </c>
      <c r="AL8544">
        <v>0</v>
      </c>
      <c r="AM8544">
        <v>5</v>
      </c>
      <c r="AN8544">
        <v>781242</v>
      </c>
      <c r="AO8544">
        <v>3797.7041015625</v>
      </c>
      <c r="AP8544">
        <v>935244.6875</v>
      </c>
      <c r="AQ8544">
        <v>4546.328125</v>
      </c>
      <c r="AR8544">
        <v>935244.6875</v>
      </c>
      <c r="AS8544">
        <v>4546.328125</v>
      </c>
      <c r="AT8544" t="s">
        <v>53</v>
      </c>
      <c r="AU8544">
        <v>1</v>
      </c>
      <c r="AV8544">
        <v>8.2421519793225535</v>
      </c>
      <c r="AW8544">
        <v>144</v>
      </c>
      <c r="AX8544">
        <v>529</v>
      </c>
      <c r="AY8544">
        <v>0</v>
      </c>
      <c r="AZ8544">
        <v>-0.3946168071037538</v>
      </c>
      <c r="BA8544">
        <v>-0.23815704374943469</v>
      </c>
    </row>
    <row r="8545" spans="1:53" x14ac:dyDescent="0.25">
      <c r="A8545">
        <v>2</v>
      </c>
      <c r="B8545">
        <v>1</v>
      </c>
      <c r="C8545">
        <v>32</v>
      </c>
      <c r="D8545">
        <v>5</v>
      </c>
      <c r="E8545">
        <v>11</v>
      </c>
      <c r="F8545">
        <v>1</v>
      </c>
      <c r="G8545">
        <v>4</v>
      </c>
      <c r="H8545" s="3">
        <f t="shared" si="133"/>
        <v>21</v>
      </c>
      <c r="I8545">
        <v>0</v>
      </c>
      <c r="J8545">
        <v>400000</v>
      </c>
      <c r="K8545">
        <v>48</v>
      </c>
      <c r="L8545">
        <v>9</v>
      </c>
      <c r="M8545">
        <v>1</v>
      </c>
      <c r="N8545">
        <v>1</v>
      </c>
      <c r="O8545">
        <v>2333333.3333333302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2333333.3333333302</v>
      </c>
      <c r="X8545">
        <v>2333333.3333333302</v>
      </c>
      <c r="Y8545">
        <v>11</v>
      </c>
      <c r="Z8545" s="3" t="s">
        <v>52</v>
      </c>
      <c r="AA8545">
        <v>1</v>
      </c>
      <c r="AB8545">
        <v>1</v>
      </c>
      <c r="AC8545">
        <v>1</v>
      </c>
      <c r="AD8545">
        <v>1</v>
      </c>
      <c r="AE8545">
        <v>0</v>
      </c>
      <c r="AF8545">
        <v>1</v>
      </c>
      <c r="AG8545">
        <v>0</v>
      </c>
      <c r="AH8545">
        <v>48</v>
      </c>
      <c r="AI8545">
        <v>1</v>
      </c>
      <c r="AJ8545">
        <v>0</v>
      </c>
      <c r="AK8545">
        <v>0</v>
      </c>
      <c r="AL8545">
        <v>0</v>
      </c>
      <c r="AM8545">
        <v>5</v>
      </c>
      <c r="AN8545">
        <v>2300000</v>
      </c>
      <c r="AO8545">
        <v>11180.5556640625</v>
      </c>
      <c r="AP8545">
        <v>2333333.25</v>
      </c>
      <c r="AQ8545">
        <v>11342.591796875</v>
      </c>
      <c r="AR8545">
        <v>2333333.25</v>
      </c>
      <c r="AS8545">
        <v>11342.591796875</v>
      </c>
      <c r="AT8545" t="s">
        <v>53</v>
      </c>
      <c r="AU8545">
        <v>1</v>
      </c>
      <c r="AV8545">
        <v>9.3219314470896144</v>
      </c>
      <c r="AW8545">
        <v>16</v>
      </c>
      <c r="AX8545">
        <v>1024</v>
      </c>
      <c r="AY8545">
        <v>0</v>
      </c>
      <c r="AZ8545">
        <v>-0.45116464381805949</v>
      </c>
      <c r="BA8545">
        <v>0.66518519809784515</v>
      </c>
    </row>
    <row r="8546" spans="1:53" x14ac:dyDescent="0.25">
      <c r="A8546">
        <v>2</v>
      </c>
      <c r="B8546">
        <v>1</v>
      </c>
      <c r="C8546">
        <v>22</v>
      </c>
      <c r="D8546">
        <v>5</v>
      </c>
      <c r="E8546">
        <v>11</v>
      </c>
      <c r="F8546">
        <v>1</v>
      </c>
      <c r="G8546">
        <v>8</v>
      </c>
      <c r="H8546" s="3">
        <f t="shared" si="133"/>
        <v>11</v>
      </c>
      <c r="I8546">
        <v>410000</v>
      </c>
      <c r="J8546">
        <v>0</v>
      </c>
      <c r="K8546">
        <v>48</v>
      </c>
      <c r="L8546">
        <v>9</v>
      </c>
      <c r="M8546">
        <v>1</v>
      </c>
      <c r="N8546">
        <v>1</v>
      </c>
      <c r="O8546">
        <v>2160000</v>
      </c>
      <c r="P8546">
        <v>0</v>
      </c>
      <c r="Q8546">
        <v>250000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2410000</v>
      </c>
      <c r="X8546">
        <v>2410000</v>
      </c>
      <c r="Y8546">
        <v>11</v>
      </c>
      <c r="Z8546" s="3" t="s">
        <v>52</v>
      </c>
      <c r="AA8546">
        <v>1</v>
      </c>
      <c r="AB8546">
        <v>1</v>
      </c>
      <c r="AC8546">
        <v>1</v>
      </c>
      <c r="AD8546">
        <v>1</v>
      </c>
      <c r="AE8546">
        <v>0</v>
      </c>
      <c r="AF8546">
        <v>1</v>
      </c>
      <c r="AG8546">
        <v>0</v>
      </c>
      <c r="AH8546">
        <v>48</v>
      </c>
      <c r="AI8546">
        <v>1</v>
      </c>
      <c r="AJ8546">
        <v>0</v>
      </c>
      <c r="AK8546">
        <v>0</v>
      </c>
      <c r="AL8546">
        <v>0</v>
      </c>
      <c r="AM8546">
        <v>5</v>
      </c>
      <c r="AN8546">
        <v>2000000</v>
      </c>
      <c r="AO8546">
        <v>9722.22265625</v>
      </c>
      <c r="AP8546">
        <v>2160000</v>
      </c>
      <c r="AQ8546">
        <v>10500</v>
      </c>
      <c r="AR8546">
        <v>2160000</v>
      </c>
      <c r="AS8546">
        <v>10500</v>
      </c>
      <c r="AT8546" t="s">
        <v>53</v>
      </c>
      <c r="AU8546">
        <v>1</v>
      </c>
      <c r="AV8546">
        <v>9.1821695396523424</v>
      </c>
      <c r="AW8546">
        <v>64</v>
      </c>
      <c r="AX8546">
        <v>484</v>
      </c>
      <c r="AY8546">
        <v>0</v>
      </c>
      <c r="AZ8546">
        <v>-0.38913264638842338</v>
      </c>
      <c r="BA8546">
        <v>0.73482394883955426</v>
      </c>
    </row>
    <row r="8547" spans="1:53" x14ac:dyDescent="0.25">
      <c r="A8547">
        <v>3</v>
      </c>
      <c r="B8547">
        <v>0</v>
      </c>
      <c r="C8547">
        <v>27</v>
      </c>
      <c r="D8547">
        <v>6</v>
      </c>
      <c r="E8547">
        <v>5</v>
      </c>
      <c r="F8547">
        <v>1</v>
      </c>
      <c r="G8547">
        <v>10</v>
      </c>
      <c r="H8547" s="3">
        <f t="shared" si="133"/>
        <v>15</v>
      </c>
      <c r="I8547">
        <v>88211</v>
      </c>
      <c r="J8547">
        <v>580000</v>
      </c>
      <c r="K8547">
        <v>48</v>
      </c>
      <c r="L8547">
        <v>6</v>
      </c>
      <c r="M8547">
        <v>1</v>
      </c>
      <c r="N8547">
        <v>1</v>
      </c>
      <c r="O8547">
        <v>1336544.33333333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1336544.33333333</v>
      </c>
      <c r="X8547">
        <v>1336544.33333333</v>
      </c>
      <c r="Y8547">
        <v>11</v>
      </c>
      <c r="Z8547" s="3" t="s">
        <v>54</v>
      </c>
      <c r="AA8547">
        <v>0</v>
      </c>
      <c r="AB8547">
        <v>1</v>
      </c>
      <c r="AC8547">
        <v>1</v>
      </c>
      <c r="AD8547">
        <v>1</v>
      </c>
      <c r="AE8547">
        <v>0</v>
      </c>
      <c r="AF8547">
        <v>1</v>
      </c>
      <c r="AG8547">
        <v>0</v>
      </c>
      <c r="AH8547">
        <v>48</v>
      </c>
      <c r="AI8547">
        <v>1</v>
      </c>
      <c r="AJ8547">
        <v>0</v>
      </c>
      <c r="AK8547">
        <v>0</v>
      </c>
      <c r="AL8547">
        <v>0</v>
      </c>
      <c r="AM8547">
        <v>4</v>
      </c>
      <c r="AN8547">
        <v>1200000</v>
      </c>
      <c r="AO8547">
        <v>5833.33349609375</v>
      </c>
      <c r="AP8547">
        <v>1336544.375</v>
      </c>
      <c r="AQ8547">
        <v>6497.0908203125</v>
      </c>
      <c r="AR8547">
        <v>1336544.375</v>
      </c>
      <c r="AS8547">
        <v>6497.0908203125</v>
      </c>
      <c r="AT8547" t="s">
        <v>55</v>
      </c>
      <c r="AU8547">
        <v>1</v>
      </c>
      <c r="AV8547">
        <v>8.6713438991452811</v>
      </c>
      <c r="AW8547">
        <v>100</v>
      </c>
      <c r="AX8547">
        <v>729</v>
      </c>
      <c r="AY8547">
        <v>1</v>
      </c>
      <c r="AZ8547">
        <v>0.43781700831480203</v>
      </c>
      <c r="BA8547">
        <v>-1.0878143861844671E-3</v>
      </c>
    </row>
    <row r="8548" spans="1:53" x14ac:dyDescent="0.25">
      <c r="A8548">
        <v>2</v>
      </c>
      <c r="B8548">
        <v>0</v>
      </c>
      <c r="C8548">
        <v>40</v>
      </c>
      <c r="D8548">
        <v>5</v>
      </c>
      <c r="E8548">
        <v>11</v>
      </c>
      <c r="F8548">
        <v>1</v>
      </c>
      <c r="G8548">
        <v>12</v>
      </c>
      <c r="H8548" s="3">
        <f t="shared" si="133"/>
        <v>29</v>
      </c>
      <c r="I8548">
        <v>0</v>
      </c>
      <c r="J8548">
        <v>0</v>
      </c>
      <c r="K8548">
        <v>48</v>
      </c>
      <c r="L8548">
        <v>1</v>
      </c>
      <c r="M8548">
        <v>2</v>
      </c>
      <c r="N8548">
        <v>1</v>
      </c>
      <c r="O8548">
        <v>500000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500000</v>
      </c>
      <c r="X8548">
        <v>740000</v>
      </c>
      <c r="Y8548">
        <v>11</v>
      </c>
      <c r="Z8548" s="3" t="s">
        <v>52</v>
      </c>
      <c r="AA8548">
        <v>1</v>
      </c>
      <c r="AB8548">
        <v>2</v>
      </c>
      <c r="AC8548">
        <v>1</v>
      </c>
      <c r="AD8548">
        <v>1</v>
      </c>
      <c r="AE8548">
        <v>0</v>
      </c>
      <c r="AF8548">
        <v>1</v>
      </c>
      <c r="AG8548">
        <v>0</v>
      </c>
      <c r="AH8548">
        <v>48</v>
      </c>
      <c r="AI8548">
        <v>0</v>
      </c>
      <c r="AJ8548">
        <v>1</v>
      </c>
      <c r="AK8548">
        <v>0</v>
      </c>
      <c r="AL8548">
        <v>1</v>
      </c>
      <c r="AM8548">
        <v>1</v>
      </c>
      <c r="AN8548">
        <v>500000</v>
      </c>
      <c r="AO8548">
        <v>2430.5556640625</v>
      </c>
      <c r="AP8548">
        <v>500000</v>
      </c>
      <c r="AQ8548">
        <v>2430.5556640625</v>
      </c>
      <c r="AR8548">
        <v>500000</v>
      </c>
      <c r="AS8548">
        <v>2430.5556640625</v>
      </c>
      <c r="AT8548" t="s">
        <v>53</v>
      </c>
      <c r="AU8548">
        <v>0</v>
      </c>
      <c r="AV8548">
        <v>7.7958751785324516</v>
      </c>
      <c r="AW8548">
        <v>144</v>
      </c>
      <c r="AX8548">
        <v>1600</v>
      </c>
      <c r="AY8548">
        <v>1</v>
      </c>
      <c r="AZ8548">
        <v>0.32297080748227669</v>
      </c>
      <c r="BA8548">
        <v>-0.55853164516639398</v>
      </c>
    </row>
    <row r="8549" spans="1:53" x14ac:dyDescent="0.25">
      <c r="A8549">
        <v>1</v>
      </c>
      <c r="B8549">
        <v>0</v>
      </c>
      <c r="C8549">
        <v>28</v>
      </c>
      <c r="D8549">
        <v>4</v>
      </c>
      <c r="E8549">
        <v>6</v>
      </c>
      <c r="F8549">
        <v>4</v>
      </c>
      <c r="G8549">
        <v>2</v>
      </c>
      <c r="H8549" s="3">
        <f t="shared" si="133"/>
        <v>18</v>
      </c>
      <c r="I8549">
        <v>0</v>
      </c>
      <c r="J8549">
        <v>0</v>
      </c>
      <c r="K8549">
        <v>24</v>
      </c>
      <c r="L8549">
        <v>2</v>
      </c>
      <c r="M8549">
        <v>2</v>
      </c>
      <c r="N8549">
        <v>1</v>
      </c>
      <c r="O8549">
        <v>280000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280000</v>
      </c>
      <c r="X8549">
        <v>280000</v>
      </c>
      <c r="Y8549">
        <v>11</v>
      </c>
      <c r="Z8549" s="3" t="s">
        <v>59</v>
      </c>
      <c r="AA8549">
        <v>0</v>
      </c>
      <c r="AB8549">
        <v>2</v>
      </c>
      <c r="AC8549">
        <v>1</v>
      </c>
      <c r="AD8549">
        <v>1</v>
      </c>
      <c r="AE8549">
        <v>0</v>
      </c>
      <c r="AF8549">
        <v>1</v>
      </c>
      <c r="AG8549">
        <v>0</v>
      </c>
      <c r="AH8549">
        <v>24</v>
      </c>
      <c r="AI8549">
        <v>0</v>
      </c>
      <c r="AJ8549">
        <v>1</v>
      </c>
      <c r="AK8549">
        <v>0</v>
      </c>
      <c r="AL8549">
        <v>1</v>
      </c>
      <c r="AM8549">
        <v>2</v>
      </c>
      <c r="AN8549">
        <v>280000</v>
      </c>
      <c r="AO8549">
        <v>2722.22216796875</v>
      </c>
      <c r="AP8549">
        <v>280000</v>
      </c>
      <c r="AQ8549">
        <v>2722.22216796875</v>
      </c>
      <c r="AR8549">
        <v>280000</v>
      </c>
      <c r="AS8549">
        <v>2722.22216796875</v>
      </c>
      <c r="AT8549" t="s">
        <v>60</v>
      </c>
      <c r="AU8549">
        <v>0</v>
      </c>
      <c r="AV8549">
        <v>7.9092037992667521</v>
      </c>
      <c r="AW8549">
        <v>4</v>
      </c>
      <c r="AX8549">
        <v>784</v>
      </c>
      <c r="AY8549">
        <v>1</v>
      </c>
      <c r="AZ8549">
        <v>0.30963428589961811</v>
      </c>
      <c r="BA8549">
        <v>-0.28805334715976899</v>
      </c>
    </row>
    <row r="8550" spans="1:53" x14ac:dyDescent="0.25">
      <c r="A8550">
        <v>6</v>
      </c>
      <c r="B8550">
        <v>1</v>
      </c>
      <c r="C8550">
        <v>46</v>
      </c>
      <c r="D8550">
        <v>6</v>
      </c>
      <c r="E8550">
        <v>7</v>
      </c>
      <c r="F8550">
        <v>1</v>
      </c>
      <c r="G8550">
        <v>2</v>
      </c>
      <c r="H8550" s="3">
        <f t="shared" si="133"/>
        <v>34</v>
      </c>
      <c r="I8550">
        <v>0</v>
      </c>
      <c r="J8550">
        <v>0</v>
      </c>
      <c r="K8550">
        <v>48</v>
      </c>
      <c r="L8550">
        <v>3</v>
      </c>
      <c r="M8550">
        <v>1</v>
      </c>
      <c r="N8550">
        <v>1</v>
      </c>
      <c r="O8550">
        <v>4000000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4000000</v>
      </c>
      <c r="X8550">
        <v>4000000</v>
      </c>
      <c r="Y8550">
        <v>11</v>
      </c>
      <c r="Z8550" s="3" t="s">
        <v>54</v>
      </c>
      <c r="AA8550">
        <v>0</v>
      </c>
      <c r="AB8550">
        <v>1</v>
      </c>
      <c r="AC8550">
        <v>1</v>
      </c>
      <c r="AD8550">
        <v>1</v>
      </c>
      <c r="AE8550">
        <v>0</v>
      </c>
      <c r="AF8550">
        <v>1</v>
      </c>
      <c r="AG8550">
        <v>0</v>
      </c>
      <c r="AH8550">
        <v>48</v>
      </c>
      <c r="AI8550">
        <v>1</v>
      </c>
      <c r="AJ8550">
        <v>0</v>
      </c>
      <c r="AK8550">
        <v>0</v>
      </c>
      <c r="AL8550">
        <v>1</v>
      </c>
      <c r="AM8550">
        <v>2</v>
      </c>
      <c r="AN8550">
        <v>4000000</v>
      </c>
      <c r="AO8550">
        <v>19444.4453125</v>
      </c>
      <c r="AP8550">
        <v>4000000</v>
      </c>
      <c r="AQ8550">
        <v>19444.4453125</v>
      </c>
      <c r="AR8550">
        <v>4000000</v>
      </c>
      <c r="AS8550">
        <v>19444.4453125</v>
      </c>
      <c r="AT8550" t="s">
        <v>55</v>
      </c>
      <c r="AU8550">
        <v>1</v>
      </c>
      <c r="AV8550">
        <v>9.8753167202122878</v>
      </c>
      <c r="AW8550">
        <v>4</v>
      </c>
      <c r="AX8550">
        <v>2116</v>
      </c>
      <c r="AY8550">
        <v>0</v>
      </c>
      <c r="AZ8550">
        <v>-0.70679281661384641</v>
      </c>
      <c r="BA8550">
        <v>1.110882967923176</v>
      </c>
    </row>
    <row r="8551" spans="1:53" x14ac:dyDescent="0.25">
      <c r="A8551">
        <v>1</v>
      </c>
      <c r="B8551">
        <v>1</v>
      </c>
      <c r="C8551">
        <v>38</v>
      </c>
      <c r="D8551">
        <v>6</v>
      </c>
      <c r="E8551">
        <v>6</v>
      </c>
      <c r="F8551">
        <v>1</v>
      </c>
      <c r="G8551">
        <v>0</v>
      </c>
      <c r="H8551" s="3">
        <f t="shared" si="133"/>
        <v>26</v>
      </c>
      <c r="I8551">
        <v>88211</v>
      </c>
      <c r="J8551">
        <v>0</v>
      </c>
      <c r="K8551">
        <v>72</v>
      </c>
      <c r="L8551">
        <v>9</v>
      </c>
      <c r="M8551">
        <v>1</v>
      </c>
      <c r="N8551">
        <v>1</v>
      </c>
      <c r="O8551">
        <v>1188211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200000</v>
      </c>
      <c r="W8551">
        <v>1388211</v>
      </c>
      <c r="X8551">
        <v>1388211</v>
      </c>
      <c r="Y8551">
        <v>11</v>
      </c>
      <c r="Z8551" s="3" t="s">
        <v>54</v>
      </c>
      <c r="AA8551">
        <v>0</v>
      </c>
      <c r="AB8551">
        <v>1</v>
      </c>
      <c r="AC8551">
        <v>1</v>
      </c>
      <c r="AD8551">
        <v>1</v>
      </c>
      <c r="AE8551">
        <v>0</v>
      </c>
      <c r="AF8551">
        <v>1</v>
      </c>
      <c r="AG8551">
        <v>0</v>
      </c>
      <c r="AH8551">
        <v>72</v>
      </c>
      <c r="AI8551">
        <v>1</v>
      </c>
      <c r="AJ8551">
        <v>0</v>
      </c>
      <c r="AK8551">
        <v>0</v>
      </c>
      <c r="AL8551">
        <v>0</v>
      </c>
      <c r="AM8551">
        <v>5</v>
      </c>
      <c r="AN8551">
        <v>1100000</v>
      </c>
      <c r="AO8551">
        <v>3564.81469726562</v>
      </c>
      <c r="AP8551">
        <v>1188211</v>
      </c>
      <c r="AQ8551">
        <v>3850.68383789062</v>
      </c>
      <c r="AR8551">
        <v>1188211</v>
      </c>
      <c r="AS8551">
        <v>3850.68383789062</v>
      </c>
      <c r="AT8551" t="s">
        <v>55</v>
      </c>
      <c r="AU8551">
        <v>1</v>
      </c>
      <c r="AV8551">
        <v>8.1788673531708618</v>
      </c>
      <c r="AW8551">
        <v>0</v>
      </c>
      <c r="AX8551">
        <v>1444</v>
      </c>
      <c r="AY8551">
        <v>0</v>
      </c>
      <c r="AZ8551">
        <v>-0.39257780535640058</v>
      </c>
      <c r="BA8551">
        <v>-0.5602316444488864</v>
      </c>
    </row>
    <row r="8552" spans="1:53" x14ac:dyDescent="0.25">
      <c r="A8552">
        <v>6</v>
      </c>
      <c r="B8552">
        <v>0</v>
      </c>
      <c r="C8552">
        <v>44</v>
      </c>
      <c r="D8552">
        <v>6</v>
      </c>
      <c r="E8552">
        <v>8</v>
      </c>
      <c r="F8552">
        <v>1</v>
      </c>
      <c r="G8552">
        <v>72</v>
      </c>
      <c r="H8552" s="3">
        <f t="shared" si="133"/>
        <v>32</v>
      </c>
      <c r="I8552">
        <v>0</v>
      </c>
      <c r="J8552">
        <v>3000000</v>
      </c>
      <c r="K8552">
        <v>50</v>
      </c>
      <c r="L8552">
        <v>8</v>
      </c>
      <c r="M8552">
        <v>1</v>
      </c>
      <c r="N8552">
        <v>1</v>
      </c>
      <c r="O8552">
        <v>1250000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1250000</v>
      </c>
      <c r="X8552">
        <v>1250000</v>
      </c>
      <c r="Y8552">
        <v>11</v>
      </c>
      <c r="Z8552" s="3" t="s">
        <v>54</v>
      </c>
      <c r="AA8552">
        <v>0</v>
      </c>
      <c r="AB8552">
        <v>1</v>
      </c>
      <c r="AC8552">
        <v>1</v>
      </c>
      <c r="AD8552">
        <v>1</v>
      </c>
      <c r="AE8552">
        <v>0</v>
      </c>
      <c r="AF8552">
        <v>1</v>
      </c>
      <c r="AG8552">
        <v>0</v>
      </c>
      <c r="AH8552">
        <v>50</v>
      </c>
      <c r="AI8552">
        <v>1</v>
      </c>
      <c r="AJ8552">
        <v>0</v>
      </c>
      <c r="AK8552">
        <v>0</v>
      </c>
      <c r="AL8552">
        <v>0</v>
      </c>
      <c r="AM8552">
        <v>5</v>
      </c>
      <c r="AN8552">
        <v>1000000</v>
      </c>
      <c r="AO8552">
        <v>4666.66650390625</v>
      </c>
      <c r="AP8552">
        <v>1250000</v>
      </c>
      <c r="AQ8552">
        <v>5833.33349609375</v>
      </c>
      <c r="AR8552">
        <v>1250000</v>
      </c>
      <c r="AS8552">
        <v>5833.33349609375</v>
      </c>
      <c r="AT8552" t="s">
        <v>55</v>
      </c>
      <c r="AU8552">
        <v>1</v>
      </c>
      <c r="AV8552">
        <v>8.448200285052053</v>
      </c>
      <c r="AW8552">
        <v>5184</v>
      </c>
      <c r="AX8552">
        <v>1936</v>
      </c>
      <c r="AY8552">
        <v>1</v>
      </c>
      <c r="AZ8552">
        <v>0.46002433396398318</v>
      </c>
      <c r="BA8552">
        <v>-0.67912219967950838</v>
      </c>
    </row>
    <row r="8553" spans="1:53" x14ac:dyDescent="0.25">
      <c r="A8553">
        <v>2</v>
      </c>
      <c r="B8553">
        <v>0</v>
      </c>
      <c r="C8553">
        <v>40</v>
      </c>
      <c r="D8553">
        <v>5</v>
      </c>
      <c r="E8553">
        <v>11</v>
      </c>
      <c r="F8553">
        <v>1</v>
      </c>
      <c r="G8553">
        <v>8</v>
      </c>
      <c r="H8553" s="3">
        <f t="shared" si="133"/>
        <v>29</v>
      </c>
      <c r="I8553">
        <v>0</v>
      </c>
      <c r="J8553">
        <v>200000</v>
      </c>
      <c r="K8553">
        <v>60</v>
      </c>
      <c r="L8553">
        <v>9</v>
      </c>
      <c r="M8553">
        <v>1</v>
      </c>
      <c r="N8553">
        <v>1</v>
      </c>
      <c r="O8553">
        <v>816666.66666666698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816666.66666666698</v>
      </c>
      <c r="X8553">
        <v>816666.66666666698</v>
      </c>
      <c r="Y8553">
        <v>11</v>
      </c>
      <c r="Z8553" s="3" t="s">
        <v>52</v>
      </c>
      <c r="AA8553">
        <v>1</v>
      </c>
      <c r="AB8553">
        <v>1</v>
      </c>
      <c r="AC8553">
        <v>1</v>
      </c>
      <c r="AD8553">
        <v>1</v>
      </c>
      <c r="AE8553">
        <v>0</v>
      </c>
      <c r="AF8553">
        <v>1</v>
      </c>
      <c r="AG8553">
        <v>0</v>
      </c>
      <c r="AH8553">
        <v>60</v>
      </c>
      <c r="AI8553">
        <v>1</v>
      </c>
      <c r="AJ8553">
        <v>0</v>
      </c>
      <c r="AK8553">
        <v>0</v>
      </c>
      <c r="AL8553">
        <v>0</v>
      </c>
      <c r="AM8553">
        <v>5</v>
      </c>
      <c r="AN8553">
        <v>800000</v>
      </c>
      <c r="AO8553">
        <v>3111.11108398438</v>
      </c>
      <c r="AP8553">
        <v>816666.6875</v>
      </c>
      <c r="AQ8553">
        <v>3175.92602539062</v>
      </c>
      <c r="AR8553">
        <v>816666.6875</v>
      </c>
      <c r="AS8553">
        <v>3175.92602539062</v>
      </c>
      <c r="AT8553" t="s">
        <v>53</v>
      </c>
      <c r="AU8553">
        <v>1</v>
      </c>
      <c r="AV8553">
        <v>8.0427352031018149</v>
      </c>
      <c r="AW8553">
        <v>64</v>
      </c>
      <c r="AX8553">
        <v>1600</v>
      </c>
      <c r="AY8553">
        <v>1</v>
      </c>
      <c r="AZ8553">
        <v>0.59624830558267239</v>
      </c>
      <c r="BA8553">
        <v>-0.60472641724727128</v>
      </c>
    </row>
    <row r="8554" spans="1:53" x14ac:dyDescent="0.25">
      <c r="A8554">
        <v>2</v>
      </c>
      <c r="B8554">
        <v>1</v>
      </c>
      <c r="C8554">
        <v>32</v>
      </c>
      <c r="D8554">
        <v>5</v>
      </c>
      <c r="E8554">
        <v>11</v>
      </c>
      <c r="F8554">
        <v>1</v>
      </c>
      <c r="G8554">
        <v>60</v>
      </c>
      <c r="H8554" s="3">
        <f t="shared" si="133"/>
        <v>21</v>
      </c>
      <c r="I8554">
        <v>88211</v>
      </c>
      <c r="J8554">
        <v>789500</v>
      </c>
      <c r="K8554">
        <v>48</v>
      </c>
      <c r="L8554">
        <v>4</v>
      </c>
      <c r="M8554">
        <v>1</v>
      </c>
      <c r="N8554">
        <v>1</v>
      </c>
      <c r="O8554">
        <v>935244.66666666698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935244.66666666698</v>
      </c>
      <c r="X8554">
        <v>935244.66666666698</v>
      </c>
      <c r="Y8554">
        <v>11</v>
      </c>
      <c r="Z8554" s="3" t="s">
        <v>52</v>
      </c>
      <c r="AA8554">
        <v>1</v>
      </c>
      <c r="AB8554">
        <v>1</v>
      </c>
      <c r="AC8554">
        <v>1</v>
      </c>
      <c r="AD8554">
        <v>1</v>
      </c>
      <c r="AE8554">
        <v>0</v>
      </c>
      <c r="AF8554">
        <v>1</v>
      </c>
      <c r="AG8554">
        <v>0</v>
      </c>
      <c r="AH8554">
        <v>48</v>
      </c>
      <c r="AI8554">
        <v>1</v>
      </c>
      <c r="AJ8554">
        <v>0</v>
      </c>
      <c r="AK8554">
        <v>0</v>
      </c>
      <c r="AL8554">
        <v>0</v>
      </c>
      <c r="AM8554">
        <v>3</v>
      </c>
      <c r="AN8554">
        <v>781242</v>
      </c>
      <c r="AO8554">
        <v>3797.7041015625</v>
      </c>
      <c r="AP8554">
        <v>935244.6875</v>
      </c>
      <c r="AQ8554">
        <v>4546.328125</v>
      </c>
      <c r="AR8554">
        <v>935244.6875</v>
      </c>
      <c r="AS8554">
        <v>4546.328125</v>
      </c>
      <c r="AT8554" t="s">
        <v>53</v>
      </c>
      <c r="AU8554">
        <v>1</v>
      </c>
      <c r="AV8554">
        <v>8.2421519793225535</v>
      </c>
      <c r="AW8554">
        <v>3600</v>
      </c>
      <c r="AX8554">
        <v>1024</v>
      </c>
      <c r="AY8554">
        <v>0</v>
      </c>
      <c r="AZ8554">
        <v>-0.55461249010793434</v>
      </c>
      <c r="BA8554">
        <v>-0.24655979096986499</v>
      </c>
    </row>
    <row r="8555" spans="1:53" x14ac:dyDescent="0.25">
      <c r="A8555">
        <v>2</v>
      </c>
      <c r="B8555">
        <v>1</v>
      </c>
      <c r="C8555">
        <v>38</v>
      </c>
      <c r="D8555">
        <v>5</v>
      </c>
      <c r="E8555">
        <v>11</v>
      </c>
      <c r="F8555">
        <v>1</v>
      </c>
      <c r="G8555">
        <v>240</v>
      </c>
      <c r="H8555" s="3">
        <f t="shared" si="133"/>
        <v>27</v>
      </c>
      <c r="I8555">
        <v>0</v>
      </c>
      <c r="J8555">
        <v>1500000</v>
      </c>
      <c r="K8555">
        <v>48</v>
      </c>
      <c r="L8555">
        <v>9</v>
      </c>
      <c r="M8555">
        <v>1</v>
      </c>
      <c r="N8555">
        <v>1</v>
      </c>
      <c r="O8555">
        <v>1625000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1625000</v>
      </c>
      <c r="X8555">
        <v>1625000</v>
      </c>
      <c r="Y8555">
        <v>11</v>
      </c>
      <c r="Z8555" s="3" t="s">
        <v>52</v>
      </c>
      <c r="AA8555">
        <v>1</v>
      </c>
      <c r="AB8555">
        <v>1</v>
      </c>
      <c r="AC8555">
        <v>1</v>
      </c>
      <c r="AD8555">
        <v>1</v>
      </c>
      <c r="AE8555">
        <v>0</v>
      </c>
      <c r="AF8555">
        <v>1</v>
      </c>
      <c r="AG8555">
        <v>0</v>
      </c>
      <c r="AH8555">
        <v>48</v>
      </c>
      <c r="AI8555">
        <v>1</v>
      </c>
      <c r="AJ8555">
        <v>0</v>
      </c>
      <c r="AK8555">
        <v>0</v>
      </c>
      <c r="AL8555">
        <v>0</v>
      </c>
      <c r="AM8555">
        <v>5</v>
      </c>
      <c r="AN8555">
        <v>1500000</v>
      </c>
      <c r="AO8555">
        <v>7291.66650390625</v>
      </c>
      <c r="AP8555">
        <v>1625000</v>
      </c>
      <c r="AQ8555">
        <v>7899.3056640625</v>
      </c>
      <c r="AR8555">
        <v>1625000</v>
      </c>
      <c r="AS8555">
        <v>7899.3056640625</v>
      </c>
      <c r="AT8555" t="s">
        <v>53</v>
      </c>
      <c r="AU8555">
        <v>1</v>
      </c>
      <c r="AV8555">
        <v>8.8944874002362759</v>
      </c>
      <c r="AW8555">
        <v>57600</v>
      </c>
      <c r="AX8555">
        <v>1444</v>
      </c>
      <c r="AY8555">
        <v>0</v>
      </c>
      <c r="AZ8555">
        <v>-0.42688439953913832</v>
      </c>
      <c r="BA8555">
        <v>-0.2210014391147348</v>
      </c>
    </row>
    <row r="8556" spans="1:53" x14ac:dyDescent="0.25">
      <c r="A8556">
        <v>2</v>
      </c>
      <c r="B8556">
        <v>0</v>
      </c>
      <c r="C8556">
        <v>38</v>
      </c>
      <c r="D8556">
        <v>6</v>
      </c>
      <c r="E8556">
        <v>3</v>
      </c>
      <c r="F8556">
        <v>1</v>
      </c>
      <c r="G8556">
        <v>228</v>
      </c>
      <c r="H8556" s="3">
        <f t="shared" si="133"/>
        <v>26</v>
      </c>
      <c r="I8556">
        <v>0</v>
      </c>
      <c r="J8556">
        <v>1500000</v>
      </c>
      <c r="K8556">
        <v>48</v>
      </c>
      <c r="L8556">
        <v>9</v>
      </c>
      <c r="M8556">
        <v>1</v>
      </c>
      <c r="N8556">
        <v>1</v>
      </c>
      <c r="O8556">
        <v>1625000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1625000</v>
      </c>
      <c r="X8556">
        <v>1625000</v>
      </c>
      <c r="Y8556">
        <v>11</v>
      </c>
      <c r="Z8556" s="3" t="s">
        <v>54</v>
      </c>
      <c r="AA8556">
        <v>0</v>
      </c>
      <c r="AB8556">
        <v>1</v>
      </c>
      <c r="AC8556">
        <v>1</v>
      </c>
      <c r="AD8556">
        <v>1</v>
      </c>
      <c r="AE8556">
        <v>0</v>
      </c>
      <c r="AF8556">
        <v>1</v>
      </c>
      <c r="AG8556">
        <v>0</v>
      </c>
      <c r="AH8556">
        <v>48</v>
      </c>
      <c r="AI8556">
        <v>1</v>
      </c>
      <c r="AJ8556">
        <v>0</v>
      </c>
      <c r="AK8556">
        <v>0</v>
      </c>
      <c r="AL8556">
        <v>0</v>
      </c>
      <c r="AM8556">
        <v>5</v>
      </c>
      <c r="AN8556">
        <v>1500000</v>
      </c>
      <c r="AO8556">
        <v>7291.66650390625</v>
      </c>
      <c r="AP8556">
        <v>1625000</v>
      </c>
      <c r="AQ8556">
        <v>7899.3056640625</v>
      </c>
      <c r="AR8556">
        <v>1625000</v>
      </c>
      <c r="AS8556">
        <v>7899.3056640625</v>
      </c>
      <c r="AT8556" t="s">
        <v>55</v>
      </c>
      <c r="AU8556">
        <v>1</v>
      </c>
      <c r="AV8556">
        <v>8.8944874002362759</v>
      </c>
      <c r="AW8556">
        <v>51984</v>
      </c>
      <c r="AX8556">
        <v>1444</v>
      </c>
      <c r="AY8556">
        <v>1</v>
      </c>
      <c r="AZ8556">
        <v>0.50834073354964249</v>
      </c>
      <c r="BA8556">
        <v>-0.47277866706664362</v>
      </c>
    </row>
    <row r="8557" spans="1:53" x14ac:dyDescent="0.25">
      <c r="A8557">
        <v>1</v>
      </c>
      <c r="B8557">
        <v>1</v>
      </c>
      <c r="C8557">
        <v>23</v>
      </c>
      <c r="D8557">
        <v>5</v>
      </c>
      <c r="E8557">
        <v>11</v>
      </c>
      <c r="F8557">
        <v>1</v>
      </c>
      <c r="G8557">
        <v>23</v>
      </c>
      <c r="H8557" s="3">
        <f t="shared" si="133"/>
        <v>12</v>
      </c>
      <c r="I8557">
        <v>238211</v>
      </c>
      <c r="J8557">
        <v>0</v>
      </c>
      <c r="K8557">
        <v>48</v>
      </c>
      <c r="L8557">
        <v>9</v>
      </c>
      <c r="M8557">
        <v>1</v>
      </c>
      <c r="N8557">
        <v>1</v>
      </c>
      <c r="O8557">
        <v>1738211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1738211</v>
      </c>
      <c r="X8557">
        <v>1738211</v>
      </c>
      <c r="Y8557">
        <v>11</v>
      </c>
      <c r="Z8557" s="3" t="s">
        <v>52</v>
      </c>
      <c r="AA8557">
        <v>1</v>
      </c>
      <c r="AB8557">
        <v>1</v>
      </c>
      <c r="AC8557">
        <v>1</v>
      </c>
      <c r="AD8557">
        <v>1</v>
      </c>
      <c r="AE8557">
        <v>0</v>
      </c>
      <c r="AF8557">
        <v>1</v>
      </c>
      <c r="AG8557">
        <v>0</v>
      </c>
      <c r="AH8557">
        <v>48</v>
      </c>
      <c r="AI8557">
        <v>1</v>
      </c>
      <c r="AJ8557">
        <v>0</v>
      </c>
      <c r="AK8557">
        <v>0</v>
      </c>
      <c r="AL8557">
        <v>0</v>
      </c>
      <c r="AM8557">
        <v>5</v>
      </c>
      <c r="AN8557">
        <v>1500000</v>
      </c>
      <c r="AO8557">
        <v>7291.66650390625</v>
      </c>
      <c r="AP8557">
        <v>1588211</v>
      </c>
      <c r="AQ8557">
        <v>7720.47021484375</v>
      </c>
      <c r="AR8557">
        <v>1588211</v>
      </c>
      <c r="AS8557">
        <v>7720.47021484375</v>
      </c>
      <c r="AT8557" t="s">
        <v>53</v>
      </c>
      <c r="AU8557">
        <v>1</v>
      </c>
      <c r="AV8557">
        <v>8.8944874002362759</v>
      </c>
      <c r="AW8557">
        <v>529</v>
      </c>
      <c r="AX8557">
        <v>529</v>
      </c>
      <c r="AY8557">
        <v>0</v>
      </c>
      <c r="AZ8557">
        <v>-0.38996939180122142</v>
      </c>
      <c r="BA8557">
        <v>0.3932599017180336</v>
      </c>
    </row>
    <row r="8558" spans="1:53" x14ac:dyDescent="0.25">
      <c r="A8558">
        <v>1</v>
      </c>
      <c r="B8558">
        <v>0</v>
      </c>
      <c r="C8558">
        <v>29</v>
      </c>
      <c r="D8558">
        <v>4</v>
      </c>
      <c r="E8558">
        <v>9</v>
      </c>
      <c r="F8558">
        <v>4</v>
      </c>
      <c r="G8558">
        <v>24</v>
      </c>
      <c r="H8558" s="3">
        <f t="shared" si="133"/>
        <v>19</v>
      </c>
      <c r="I8558">
        <v>96000</v>
      </c>
      <c r="J8558">
        <v>400000</v>
      </c>
      <c r="K8558">
        <v>20</v>
      </c>
      <c r="L8558">
        <v>5</v>
      </c>
      <c r="M8558">
        <v>2</v>
      </c>
      <c r="N8558">
        <v>1</v>
      </c>
      <c r="O8558">
        <v>433333.33333333302</v>
      </c>
      <c r="P8558">
        <v>120000</v>
      </c>
      <c r="Q8558">
        <v>96000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649333.33333333302</v>
      </c>
      <c r="X8558">
        <v>649333.33333333302</v>
      </c>
      <c r="Y8558">
        <v>11</v>
      </c>
      <c r="Z8558" s="3" t="s">
        <v>59</v>
      </c>
      <c r="AA8558">
        <v>0</v>
      </c>
      <c r="AB8558">
        <v>2</v>
      </c>
      <c r="AC8558">
        <v>1</v>
      </c>
      <c r="AD8558">
        <v>1</v>
      </c>
      <c r="AE8558">
        <v>0</v>
      </c>
      <c r="AF8558">
        <v>1</v>
      </c>
      <c r="AG8558">
        <v>0</v>
      </c>
      <c r="AH8558">
        <v>28</v>
      </c>
      <c r="AI8558">
        <v>0</v>
      </c>
      <c r="AJ8558">
        <v>1</v>
      </c>
      <c r="AK8558">
        <v>0</v>
      </c>
      <c r="AL8558">
        <v>0</v>
      </c>
      <c r="AM8558">
        <v>4</v>
      </c>
      <c r="AN8558">
        <v>400000</v>
      </c>
      <c r="AO8558">
        <v>4666.66650390625</v>
      </c>
      <c r="AP8558">
        <v>553333.375</v>
      </c>
      <c r="AQ8558">
        <v>4611.111328125</v>
      </c>
      <c r="AR8558">
        <v>553333.375</v>
      </c>
      <c r="AS8558">
        <v>4611.111328125</v>
      </c>
      <c r="AT8558" t="s">
        <v>60</v>
      </c>
      <c r="AU8558">
        <v>0</v>
      </c>
      <c r="AV8558">
        <v>8.448200285052053</v>
      </c>
      <c r="AW8558">
        <v>576</v>
      </c>
      <c r="AX8558">
        <v>841</v>
      </c>
      <c r="AY8558">
        <v>1</v>
      </c>
      <c r="AZ8558">
        <v>0.41355488228134879</v>
      </c>
      <c r="BA8558">
        <v>6.9863932603577289E-2</v>
      </c>
    </row>
    <row r="8559" spans="1:53" x14ac:dyDescent="0.25">
      <c r="A8559">
        <v>1</v>
      </c>
      <c r="B8559">
        <v>1</v>
      </c>
      <c r="C8559">
        <v>31</v>
      </c>
      <c r="D8559">
        <v>3</v>
      </c>
      <c r="E8559">
        <v>5</v>
      </c>
      <c r="F8559">
        <v>1</v>
      </c>
      <c r="G8559">
        <v>1</v>
      </c>
      <c r="H8559" s="3">
        <f t="shared" si="133"/>
        <v>22</v>
      </c>
      <c r="I8559">
        <v>240000</v>
      </c>
      <c r="J8559">
        <v>0</v>
      </c>
      <c r="K8559">
        <v>60</v>
      </c>
      <c r="L8559">
        <v>4</v>
      </c>
      <c r="M8559">
        <v>1</v>
      </c>
      <c r="N8559">
        <v>1</v>
      </c>
      <c r="O8559">
        <v>1300000</v>
      </c>
      <c r="P8559">
        <v>0</v>
      </c>
      <c r="Q8559">
        <v>240000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1540000</v>
      </c>
      <c r="X8559">
        <v>1540000</v>
      </c>
      <c r="Y8559">
        <v>11</v>
      </c>
      <c r="Z8559" s="3" t="s">
        <v>56</v>
      </c>
      <c r="AA8559">
        <v>0</v>
      </c>
      <c r="AB8559">
        <v>1</v>
      </c>
      <c r="AC8559">
        <v>1</v>
      </c>
      <c r="AD8559">
        <v>1</v>
      </c>
      <c r="AE8559">
        <v>0</v>
      </c>
      <c r="AF8559">
        <v>1</v>
      </c>
      <c r="AG8559">
        <v>0</v>
      </c>
      <c r="AH8559">
        <v>60</v>
      </c>
      <c r="AI8559">
        <v>1</v>
      </c>
      <c r="AJ8559">
        <v>0</v>
      </c>
      <c r="AK8559">
        <v>0</v>
      </c>
      <c r="AL8559">
        <v>0</v>
      </c>
      <c r="AM8559">
        <v>3</v>
      </c>
      <c r="AN8559">
        <v>1300000</v>
      </c>
      <c r="AO8559">
        <v>5055.5556640625</v>
      </c>
      <c r="AP8559">
        <v>1300000</v>
      </c>
      <c r="AQ8559">
        <v>5055.5556640625</v>
      </c>
      <c r="AR8559">
        <v>1300000</v>
      </c>
      <c r="AS8559">
        <v>5055.5556640625</v>
      </c>
      <c r="AT8559" t="s">
        <v>57</v>
      </c>
      <c r="AU8559">
        <v>1</v>
      </c>
      <c r="AV8559">
        <v>8.5282430490657344</v>
      </c>
      <c r="AW8559">
        <v>1</v>
      </c>
      <c r="AX8559">
        <v>961</v>
      </c>
      <c r="AY8559">
        <v>0</v>
      </c>
      <c r="AZ8559">
        <v>-0.36828148075827</v>
      </c>
      <c r="BA8559">
        <v>0.83326478182613994</v>
      </c>
    </row>
    <row r="8560" spans="1:53" x14ac:dyDescent="0.25">
      <c r="A8560">
        <v>3</v>
      </c>
      <c r="B8560">
        <v>0</v>
      </c>
      <c r="C8560">
        <v>34</v>
      </c>
      <c r="D8560">
        <v>6</v>
      </c>
      <c r="E8560">
        <v>2</v>
      </c>
      <c r="F8560">
        <v>1</v>
      </c>
      <c r="G8560">
        <v>26</v>
      </c>
      <c r="H8560" s="3">
        <f t="shared" si="133"/>
        <v>22</v>
      </c>
      <c r="I8560">
        <v>88211</v>
      </c>
      <c r="J8560">
        <v>1100000</v>
      </c>
      <c r="K8560">
        <v>48</v>
      </c>
      <c r="L8560">
        <v>9</v>
      </c>
      <c r="M8560">
        <v>1</v>
      </c>
      <c r="N8560">
        <v>1</v>
      </c>
      <c r="O8560">
        <v>1279877.66666667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1279877.66666667</v>
      </c>
      <c r="X8560">
        <v>1279877.66666667</v>
      </c>
      <c r="Y8560">
        <v>11</v>
      </c>
      <c r="Z8560" s="3" t="s">
        <v>54</v>
      </c>
      <c r="AA8560">
        <v>0</v>
      </c>
      <c r="AB8560">
        <v>1</v>
      </c>
      <c r="AC8560">
        <v>1</v>
      </c>
      <c r="AD8560">
        <v>1</v>
      </c>
      <c r="AE8560">
        <v>0</v>
      </c>
      <c r="AF8560">
        <v>1</v>
      </c>
      <c r="AG8560">
        <v>0</v>
      </c>
      <c r="AH8560">
        <v>48</v>
      </c>
      <c r="AI8560">
        <v>1</v>
      </c>
      <c r="AJ8560">
        <v>0</v>
      </c>
      <c r="AK8560">
        <v>0</v>
      </c>
      <c r="AL8560">
        <v>0</v>
      </c>
      <c r="AM8560">
        <v>5</v>
      </c>
      <c r="AN8560">
        <v>1100000</v>
      </c>
      <c r="AO8560">
        <v>5347.22216796875</v>
      </c>
      <c r="AP8560">
        <v>1279877.625</v>
      </c>
      <c r="AQ8560">
        <v>6221.62744140625</v>
      </c>
      <c r="AR8560">
        <v>1279877.625</v>
      </c>
      <c r="AS8560">
        <v>6221.62744140625</v>
      </c>
      <c r="AT8560" t="s">
        <v>55</v>
      </c>
      <c r="AU8560">
        <v>1</v>
      </c>
      <c r="AV8560">
        <v>8.5843324841077617</v>
      </c>
      <c r="AW8560">
        <v>676</v>
      </c>
      <c r="AX8560">
        <v>1156</v>
      </c>
      <c r="AY8560">
        <v>1</v>
      </c>
      <c r="AZ8560">
        <v>0.48422667045618611</v>
      </c>
      <c r="BA8560">
        <v>-0.41432395740031891</v>
      </c>
    </row>
    <row r="8561" spans="1:53" x14ac:dyDescent="0.25">
      <c r="A8561">
        <v>3</v>
      </c>
      <c r="B8561">
        <v>1</v>
      </c>
      <c r="C8561">
        <v>23</v>
      </c>
      <c r="D8561">
        <v>5</v>
      </c>
      <c r="E8561">
        <v>11</v>
      </c>
      <c r="F8561">
        <v>1</v>
      </c>
      <c r="G8561">
        <v>12</v>
      </c>
      <c r="H8561" s="3">
        <f t="shared" si="133"/>
        <v>12</v>
      </c>
      <c r="I8561">
        <v>88211</v>
      </c>
      <c r="J8561">
        <v>1100000</v>
      </c>
      <c r="K8561">
        <v>48</v>
      </c>
      <c r="L8561">
        <v>8</v>
      </c>
      <c r="M8561">
        <v>1</v>
      </c>
      <c r="N8561">
        <v>1</v>
      </c>
      <c r="O8561">
        <v>1429877.66666667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1429877.66666667</v>
      </c>
      <c r="X8561">
        <v>1429877.66666667</v>
      </c>
      <c r="Y8561">
        <v>11</v>
      </c>
      <c r="Z8561" s="3" t="s">
        <v>52</v>
      </c>
      <c r="AA8561">
        <v>1</v>
      </c>
      <c r="AB8561">
        <v>1</v>
      </c>
      <c r="AC8561">
        <v>1</v>
      </c>
      <c r="AD8561">
        <v>1</v>
      </c>
      <c r="AE8561">
        <v>0</v>
      </c>
      <c r="AF8561">
        <v>1</v>
      </c>
      <c r="AG8561">
        <v>0</v>
      </c>
      <c r="AH8561">
        <v>48</v>
      </c>
      <c r="AI8561">
        <v>1</v>
      </c>
      <c r="AJ8561">
        <v>0</v>
      </c>
      <c r="AK8561">
        <v>0</v>
      </c>
      <c r="AL8561">
        <v>0</v>
      </c>
      <c r="AM8561">
        <v>5</v>
      </c>
      <c r="AN8561">
        <v>1250000</v>
      </c>
      <c r="AO8561">
        <v>6076.388671875</v>
      </c>
      <c r="AP8561">
        <v>1429877.625</v>
      </c>
      <c r="AQ8561">
        <v>6950.7939453125</v>
      </c>
      <c r="AR8561">
        <v>1429877.625</v>
      </c>
      <c r="AS8561">
        <v>6950.7939453125</v>
      </c>
      <c r="AT8561" t="s">
        <v>53</v>
      </c>
      <c r="AU8561">
        <v>1</v>
      </c>
      <c r="AV8561">
        <v>8.7121658300494644</v>
      </c>
      <c r="AW8561">
        <v>144</v>
      </c>
      <c r="AX8561">
        <v>529</v>
      </c>
      <c r="AY8561">
        <v>0</v>
      </c>
      <c r="AZ8561">
        <v>-0.41969440745079478</v>
      </c>
      <c r="BA8561">
        <v>0.28621865966164828</v>
      </c>
    </row>
    <row r="8562" spans="1:53" x14ac:dyDescent="0.25">
      <c r="A8562">
        <v>3</v>
      </c>
      <c r="B8562">
        <v>0</v>
      </c>
      <c r="C8562">
        <v>27</v>
      </c>
      <c r="D8562">
        <v>6</v>
      </c>
      <c r="E8562">
        <v>2</v>
      </c>
      <c r="F8562">
        <v>1</v>
      </c>
      <c r="G8562">
        <v>4</v>
      </c>
      <c r="H8562" s="3">
        <f t="shared" si="133"/>
        <v>15</v>
      </c>
      <c r="I8562">
        <v>88211</v>
      </c>
      <c r="J8562">
        <v>600000</v>
      </c>
      <c r="K8562">
        <v>48</v>
      </c>
      <c r="L8562">
        <v>9</v>
      </c>
      <c r="M8562">
        <v>1</v>
      </c>
      <c r="N8562">
        <v>1</v>
      </c>
      <c r="O8562">
        <v>919453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919453</v>
      </c>
      <c r="X8562">
        <v>919453</v>
      </c>
      <c r="Y8562">
        <v>11</v>
      </c>
      <c r="Z8562" s="3" t="s">
        <v>54</v>
      </c>
      <c r="AA8562">
        <v>0</v>
      </c>
      <c r="AB8562">
        <v>1</v>
      </c>
      <c r="AC8562">
        <v>1</v>
      </c>
      <c r="AD8562">
        <v>1</v>
      </c>
      <c r="AE8562">
        <v>0</v>
      </c>
      <c r="AF8562">
        <v>1</v>
      </c>
      <c r="AG8562">
        <v>0</v>
      </c>
      <c r="AH8562">
        <v>48</v>
      </c>
      <c r="AI8562">
        <v>1</v>
      </c>
      <c r="AJ8562">
        <v>0</v>
      </c>
      <c r="AK8562">
        <v>0</v>
      </c>
      <c r="AL8562">
        <v>0</v>
      </c>
      <c r="AM8562">
        <v>5</v>
      </c>
      <c r="AN8562">
        <v>781242</v>
      </c>
      <c r="AO8562">
        <v>3797.7041015625</v>
      </c>
      <c r="AP8562">
        <v>919453</v>
      </c>
      <c r="AQ8562">
        <v>4469.56298828125</v>
      </c>
      <c r="AR8562">
        <v>919453</v>
      </c>
      <c r="AS8562">
        <v>4469.56298828125</v>
      </c>
      <c r="AT8562" t="s">
        <v>55</v>
      </c>
      <c r="AU8562">
        <v>1</v>
      </c>
      <c r="AV8562">
        <v>8.2421519793225535</v>
      </c>
      <c r="AW8562">
        <v>16</v>
      </c>
      <c r="AX8562">
        <v>729</v>
      </c>
      <c r="AY8562">
        <v>1</v>
      </c>
      <c r="AZ8562">
        <v>0.51038145279326774</v>
      </c>
      <c r="BA8562">
        <v>-0.58174423673785802</v>
      </c>
    </row>
    <row r="8563" spans="1:53" x14ac:dyDescent="0.25">
      <c r="A8563">
        <v>1</v>
      </c>
      <c r="B8563">
        <v>1</v>
      </c>
      <c r="C8563">
        <v>54</v>
      </c>
      <c r="D8563">
        <v>3</v>
      </c>
      <c r="E8563">
        <v>4</v>
      </c>
      <c r="F8563">
        <v>1</v>
      </c>
      <c r="G8563">
        <v>10</v>
      </c>
      <c r="H8563" s="3">
        <f t="shared" si="133"/>
        <v>45</v>
      </c>
      <c r="I8563">
        <v>0</v>
      </c>
      <c r="J8563">
        <v>0</v>
      </c>
      <c r="K8563">
        <v>84</v>
      </c>
      <c r="L8563">
        <v>5</v>
      </c>
      <c r="M8563">
        <v>1</v>
      </c>
      <c r="N8563">
        <v>1</v>
      </c>
      <c r="O8563">
        <v>700000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700000</v>
      </c>
      <c r="X8563">
        <v>700000</v>
      </c>
      <c r="Y8563">
        <v>11</v>
      </c>
      <c r="Z8563" s="3" t="s">
        <v>58</v>
      </c>
      <c r="AA8563">
        <v>0</v>
      </c>
      <c r="AB8563">
        <v>1</v>
      </c>
      <c r="AC8563">
        <v>1</v>
      </c>
      <c r="AD8563">
        <v>1</v>
      </c>
      <c r="AE8563">
        <v>0</v>
      </c>
      <c r="AF8563">
        <v>1</v>
      </c>
      <c r="AG8563">
        <v>0</v>
      </c>
      <c r="AH8563">
        <v>72</v>
      </c>
      <c r="AI8563">
        <v>0</v>
      </c>
      <c r="AJ8563">
        <v>1</v>
      </c>
      <c r="AK8563">
        <v>0</v>
      </c>
      <c r="AL8563">
        <v>0</v>
      </c>
      <c r="AM8563">
        <v>4</v>
      </c>
      <c r="AN8563">
        <v>700000</v>
      </c>
      <c r="AO8563">
        <v>1944.44445800781</v>
      </c>
      <c r="AP8563">
        <v>700000</v>
      </c>
      <c r="AQ8563">
        <v>1756.2724609375</v>
      </c>
      <c r="AR8563">
        <v>700000</v>
      </c>
      <c r="AS8563">
        <v>1756.2724609375</v>
      </c>
      <c r="AT8563" t="s">
        <v>57</v>
      </c>
      <c r="AU8563">
        <v>0</v>
      </c>
      <c r="AV8563">
        <v>7.5727315895508314</v>
      </c>
      <c r="AW8563">
        <v>100</v>
      </c>
      <c r="AX8563">
        <v>2916</v>
      </c>
      <c r="AY8563">
        <v>0</v>
      </c>
      <c r="AZ8563">
        <v>-0.30721337800008569</v>
      </c>
      <c r="BA8563">
        <v>-0.27896870906874871</v>
      </c>
    </row>
    <row r="8564" spans="1:53" x14ac:dyDescent="0.25">
      <c r="A8564">
        <v>2</v>
      </c>
      <c r="B8564">
        <v>0</v>
      </c>
      <c r="C8564">
        <v>55</v>
      </c>
      <c r="D8564">
        <v>6</v>
      </c>
      <c r="E8564">
        <v>3</v>
      </c>
      <c r="F8564">
        <v>1</v>
      </c>
      <c r="G8564">
        <v>2</v>
      </c>
      <c r="H8564" s="3">
        <f t="shared" si="133"/>
        <v>43</v>
      </c>
      <c r="I8564">
        <v>0</v>
      </c>
      <c r="J8564">
        <v>0</v>
      </c>
      <c r="K8564">
        <v>48</v>
      </c>
      <c r="L8564">
        <v>1</v>
      </c>
      <c r="M8564">
        <v>2</v>
      </c>
      <c r="N8564">
        <v>1</v>
      </c>
      <c r="O8564">
        <v>800000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800000</v>
      </c>
      <c r="X8564">
        <v>800000</v>
      </c>
      <c r="Y8564">
        <v>11</v>
      </c>
      <c r="Z8564" s="3" t="s">
        <v>54</v>
      </c>
      <c r="AA8564">
        <v>0</v>
      </c>
      <c r="AB8564">
        <v>2</v>
      </c>
      <c r="AC8564">
        <v>1</v>
      </c>
      <c r="AD8564">
        <v>1</v>
      </c>
      <c r="AE8564">
        <v>0</v>
      </c>
      <c r="AF8564">
        <v>1</v>
      </c>
      <c r="AG8564">
        <v>0</v>
      </c>
      <c r="AH8564">
        <v>48</v>
      </c>
      <c r="AI8564">
        <v>0</v>
      </c>
      <c r="AJ8564">
        <v>1</v>
      </c>
      <c r="AK8564">
        <v>0</v>
      </c>
      <c r="AL8564">
        <v>1</v>
      </c>
      <c r="AM8564">
        <v>1</v>
      </c>
      <c r="AN8564">
        <v>800000</v>
      </c>
      <c r="AO8564">
        <v>3888.88891601562</v>
      </c>
      <c r="AP8564">
        <v>800000</v>
      </c>
      <c r="AQ8564">
        <v>3888.88891601562</v>
      </c>
      <c r="AR8564">
        <v>800000</v>
      </c>
      <c r="AS8564">
        <v>3888.88891601562</v>
      </c>
      <c r="AT8564" t="s">
        <v>55</v>
      </c>
      <c r="AU8564">
        <v>0</v>
      </c>
      <c r="AV8564">
        <v>8.2658787701107759</v>
      </c>
      <c r="AW8564">
        <v>4</v>
      </c>
      <c r="AX8564">
        <v>3025</v>
      </c>
      <c r="AY8564">
        <v>1</v>
      </c>
      <c r="AZ8564">
        <v>0.2458518805910091</v>
      </c>
      <c r="BA8564">
        <v>-0.41889158569729901</v>
      </c>
    </row>
    <row r="8565" spans="1:53" x14ac:dyDescent="0.25">
      <c r="A8565">
        <v>1</v>
      </c>
      <c r="B8565">
        <v>1</v>
      </c>
      <c r="C8565">
        <v>24</v>
      </c>
      <c r="D8565">
        <v>6</v>
      </c>
      <c r="E8565">
        <v>3</v>
      </c>
      <c r="F8565">
        <v>1</v>
      </c>
      <c r="G8565">
        <v>7</v>
      </c>
      <c r="H8565" s="3">
        <f t="shared" si="133"/>
        <v>12</v>
      </c>
      <c r="I8565">
        <v>0</v>
      </c>
      <c r="J8565">
        <v>0</v>
      </c>
      <c r="K8565">
        <v>40</v>
      </c>
      <c r="L8565">
        <v>9</v>
      </c>
      <c r="M8565">
        <v>2</v>
      </c>
      <c r="N8565">
        <v>1</v>
      </c>
      <c r="O8565">
        <v>781242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781242</v>
      </c>
      <c r="X8565">
        <v>781242</v>
      </c>
      <c r="Y8565">
        <v>11</v>
      </c>
      <c r="Z8565" s="3" t="s">
        <v>54</v>
      </c>
      <c r="AA8565">
        <v>0</v>
      </c>
      <c r="AB8565">
        <v>2</v>
      </c>
      <c r="AC8565">
        <v>1</v>
      </c>
      <c r="AD8565">
        <v>1</v>
      </c>
      <c r="AE8565">
        <v>0</v>
      </c>
      <c r="AF8565">
        <v>1</v>
      </c>
      <c r="AG8565">
        <v>0</v>
      </c>
      <c r="AH8565">
        <v>40</v>
      </c>
      <c r="AI8565">
        <v>0</v>
      </c>
      <c r="AJ8565">
        <v>1</v>
      </c>
      <c r="AK8565">
        <v>0</v>
      </c>
      <c r="AL8565">
        <v>0</v>
      </c>
      <c r="AM8565">
        <v>5</v>
      </c>
      <c r="AN8565">
        <v>781242</v>
      </c>
      <c r="AO8565">
        <v>4557.2451171875</v>
      </c>
      <c r="AP8565">
        <v>781242</v>
      </c>
      <c r="AQ8565">
        <v>4557.2451171875</v>
      </c>
      <c r="AR8565">
        <v>781242</v>
      </c>
      <c r="AS8565">
        <v>4557.2451171875</v>
      </c>
      <c r="AT8565" t="s">
        <v>55</v>
      </c>
      <c r="AU8565">
        <v>0</v>
      </c>
      <c r="AV8565">
        <v>8.424473578974089</v>
      </c>
      <c r="AW8565">
        <v>49</v>
      </c>
      <c r="AX8565">
        <v>576</v>
      </c>
      <c r="AY8565">
        <v>0</v>
      </c>
      <c r="AZ8565">
        <v>-0.51859505360808733</v>
      </c>
      <c r="BA8565">
        <v>-0.42598159555789722</v>
      </c>
    </row>
    <row r="8566" spans="1:53" x14ac:dyDescent="0.25">
      <c r="A8566">
        <v>1</v>
      </c>
      <c r="B8566">
        <v>0</v>
      </c>
      <c r="C8566">
        <v>51</v>
      </c>
      <c r="D8566">
        <v>6</v>
      </c>
      <c r="E8566">
        <v>3</v>
      </c>
      <c r="F8566">
        <v>1</v>
      </c>
      <c r="G8566">
        <v>264</v>
      </c>
      <c r="H8566" s="3">
        <f t="shared" si="133"/>
        <v>39</v>
      </c>
      <c r="I8566">
        <v>30000</v>
      </c>
      <c r="J8566">
        <v>1500000</v>
      </c>
      <c r="K8566">
        <v>48</v>
      </c>
      <c r="L8566">
        <v>9</v>
      </c>
      <c r="M8566">
        <v>1</v>
      </c>
      <c r="N8566">
        <v>1</v>
      </c>
      <c r="O8566">
        <v>1655000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1655000</v>
      </c>
      <c r="X8566">
        <v>1655000</v>
      </c>
      <c r="Y8566">
        <v>11</v>
      </c>
      <c r="Z8566" s="3" t="s">
        <v>54</v>
      </c>
      <c r="AA8566">
        <v>0</v>
      </c>
      <c r="AB8566">
        <v>1</v>
      </c>
      <c r="AC8566">
        <v>1</v>
      </c>
      <c r="AD8566">
        <v>1</v>
      </c>
      <c r="AE8566">
        <v>0</v>
      </c>
      <c r="AF8566">
        <v>1</v>
      </c>
      <c r="AG8566">
        <v>0</v>
      </c>
      <c r="AH8566">
        <v>48</v>
      </c>
      <c r="AI8566">
        <v>1</v>
      </c>
      <c r="AJ8566">
        <v>0</v>
      </c>
      <c r="AK8566">
        <v>0</v>
      </c>
      <c r="AL8566">
        <v>0</v>
      </c>
      <c r="AM8566">
        <v>5</v>
      </c>
      <c r="AN8566">
        <v>1500000</v>
      </c>
      <c r="AO8566">
        <v>7291.66650390625</v>
      </c>
      <c r="AP8566">
        <v>1655000</v>
      </c>
      <c r="AQ8566">
        <v>8045.138671875</v>
      </c>
      <c r="AR8566">
        <v>1655000</v>
      </c>
      <c r="AS8566">
        <v>8045.138671875</v>
      </c>
      <c r="AT8566" t="s">
        <v>55</v>
      </c>
      <c r="AU8566">
        <v>1</v>
      </c>
      <c r="AV8566">
        <v>8.8944874002362759</v>
      </c>
      <c r="AW8566">
        <v>69696</v>
      </c>
      <c r="AX8566">
        <v>2601</v>
      </c>
      <c r="AY8566">
        <v>1</v>
      </c>
      <c r="AZ8566">
        <v>0.48914749010202507</v>
      </c>
      <c r="BA8566">
        <v>-0.6170292679560675</v>
      </c>
    </row>
    <row r="8567" spans="1:53" x14ac:dyDescent="0.25">
      <c r="A8567">
        <v>1</v>
      </c>
      <c r="B8567">
        <v>0</v>
      </c>
      <c r="C8567">
        <v>43</v>
      </c>
      <c r="D8567">
        <v>5</v>
      </c>
      <c r="E8567">
        <v>11</v>
      </c>
      <c r="F8567">
        <v>1</v>
      </c>
      <c r="G8567">
        <v>2</v>
      </c>
      <c r="H8567" s="3">
        <f t="shared" si="133"/>
        <v>32</v>
      </c>
      <c r="I8567">
        <v>88211</v>
      </c>
      <c r="J8567">
        <v>0</v>
      </c>
      <c r="K8567">
        <v>40</v>
      </c>
      <c r="L8567">
        <v>9</v>
      </c>
      <c r="M8567">
        <v>1</v>
      </c>
      <c r="N8567">
        <v>1</v>
      </c>
      <c r="O8567">
        <v>781242</v>
      </c>
      <c r="P8567">
        <v>0</v>
      </c>
      <c r="Q8567">
        <v>88211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869453</v>
      </c>
      <c r="X8567">
        <v>869453</v>
      </c>
      <c r="Y8567">
        <v>11</v>
      </c>
      <c r="Z8567" s="3" t="s">
        <v>52</v>
      </c>
      <c r="AA8567">
        <v>1</v>
      </c>
      <c r="AB8567">
        <v>1</v>
      </c>
      <c r="AC8567">
        <v>1</v>
      </c>
      <c r="AD8567">
        <v>1</v>
      </c>
      <c r="AE8567">
        <v>0</v>
      </c>
      <c r="AF8567">
        <v>1</v>
      </c>
      <c r="AG8567">
        <v>0</v>
      </c>
      <c r="AH8567">
        <v>40</v>
      </c>
      <c r="AI8567">
        <v>1</v>
      </c>
      <c r="AJ8567">
        <v>0</v>
      </c>
      <c r="AK8567">
        <v>0</v>
      </c>
      <c r="AL8567">
        <v>0</v>
      </c>
      <c r="AM8567">
        <v>5</v>
      </c>
      <c r="AN8567">
        <v>781242</v>
      </c>
      <c r="AO8567">
        <v>4557.2451171875</v>
      </c>
      <c r="AP8567">
        <v>781242</v>
      </c>
      <c r="AQ8567">
        <v>4557.2451171875</v>
      </c>
      <c r="AR8567">
        <v>781242</v>
      </c>
      <c r="AS8567">
        <v>4557.2451171875</v>
      </c>
      <c r="AT8567" t="s">
        <v>53</v>
      </c>
      <c r="AU8567">
        <v>1</v>
      </c>
      <c r="AV8567">
        <v>8.424473578974089</v>
      </c>
      <c r="AW8567">
        <v>4</v>
      </c>
      <c r="AX8567">
        <v>1849</v>
      </c>
      <c r="AY8567">
        <v>1</v>
      </c>
      <c r="AZ8567">
        <v>0.4631916990996407</v>
      </c>
      <c r="BA8567">
        <v>-0.46580893860488509</v>
      </c>
    </row>
    <row r="8568" spans="1:53" x14ac:dyDescent="0.25">
      <c r="A8568">
        <v>1</v>
      </c>
      <c r="B8568">
        <v>1</v>
      </c>
      <c r="C8568">
        <v>49</v>
      </c>
      <c r="D8568">
        <v>6</v>
      </c>
      <c r="E8568">
        <v>11</v>
      </c>
      <c r="F8568">
        <v>1</v>
      </c>
      <c r="G8568">
        <v>2</v>
      </c>
      <c r="H8568" s="3">
        <f t="shared" si="133"/>
        <v>37</v>
      </c>
      <c r="I8568">
        <v>0</v>
      </c>
      <c r="J8568">
        <v>0</v>
      </c>
      <c r="K8568">
        <v>48</v>
      </c>
      <c r="L8568">
        <v>4</v>
      </c>
      <c r="M8568">
        <v>2</v>
      </c>
      <c r="N8568">
        <v>1</v>
      </c>
      <c r="O8568">
        <v>840000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840000</v>
      </c>
      <c r="X8568">
        <v>840000</v>
      </c>
      <c r="Y8568">
        <v>11</v>
      </c>
      <c r="Z8568" s="3" t="s">
        <v>54</v>
      </c>
      <c r="AA8568">
        <v>0</v>
      </c>
      <c r="AB8568">
        <v>2</v>
      </c>
      <c r="AC8568">
        <v>1</v>
      </c>
      <c r="AD8568">
        <v>1</v>
      </c>
      <c r="AE8568">
        <v>0</v>
      </c>
      <c r="AF8568">
        <v>1</v>
      </c>
      <c r="AG8568">
        <v>0</v>
      </c>
      <c r="AH8568">
        <v>48</v>
      </c>
      <c r="AI8568">
        <v>0</v>
      </c>
      <c r="AJ8568">
        <v>1</v>
      </c>
      <c r="AK8568">
        <v>0</v>
      </c>
      <c r="AL8568">
        <v>0</v>
      </c>
      <c r="AM8568">
        <v>3</v>
      </c>
      <c r="AN8568">
        <v>840000</v>
      </c>
      <c r="AO8568">
        <v>4083.33325195312</v>
      </c>
      <c r="AP8568">
        <v>840000</v>
      </c>
      <c r="AQ8568">
        <v>4083.33325195312</v>
      </c>
      <c r="AR8568">
        <v>840000</v>
      </c>
      <c r="AS8568">
        <v>4083.33325195312</v>
      </c>
      <c r="AT8568" t="s">
        <v>55</v>
      </c>
      <c r="AU8568">
        <v>0</v>
      </c>
      <c r="AV8568">
        <v>8.3146689073749158</v>
      </c>
      <c r="AW8568">
        <v>4</v>
      </c>
      <c r="AX8568">
        <v>2401</v>
      </c>
      <c r="AY8568">
        <v>0</v>
      </c>
      <c r="AZ8568">
        <v>-0.68320830244090769</v>
      </c>
      <c r="BA8568">
        <v>-0.52089367883062232</v>
      </c>
    </row>
    <row r="8569" spans="1:53" x14ac:dyDescent="0.25">
      <c r="A8569">
        <v>3</v>
      </c>
      <c r="B8569">
        <v>0</v>
      </c>
      <c r="C8569">
        <v>36</v>
      </c>
      <c r="D8569">
        <v>6</v>
      </c>
      <c r="E8569">
        <v>5</v>
      </c>
      <c r="F8569">
        <v>2</v>
      </c>
      <c r="G8569">
        <v>48</v>
      </c>
      <c r="H8569" s="3">
        <f t="shared" si="133"/>
        <v>24</v>
      </c>
      <c r="I8569">
        <v>88211</v>
      </c>
      <c r="J8569">
        <v>0</v>
      </c>
      <c r="K8569">
        <v>28</v>
      </c>
      <c r="L8569">
        <v>6</v>
      </c>
      <c r="M8569">
        <v>1</v>
      </c>
      <c r="N8569">
        <v>1</v>
      </c>
      <c r="O8569">
        <v>1088211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1088211</v>
      </c>
      <c r="X8569">
        <v>1088211</v>
      </c>
      <c r="Y8569">
        <v>11</v>
      </c>
      <c r="Z8569" s="3" t="s">
        <v>54</v>
      </c>
      <c r="AA8569">
        <v>0</v>
      </c>
      <c r="AB8569">
        <v>1</v>
      </c>
      <c r="AC8569">
        <v>1</v>
      </c>
      <c r="AD8569">
        <v>1</v>
      </c>
      <c r="AE8569">
        <v>0</v>
      </c>
      <c r="AF8569">
        <v>1</v>
      </c>
      <c r="AG8569">
        <v>0</v>
      </c>
      <c r="AH8569">
        <v>28</v>
      </c>
      <c r="AI8569">
        <v>1</v>
      </c>
      <c r="AJ8569">
        <v>0</v>
      </c>
      <c r="AK8569">
        <v>0</v>
      </c>
      <c r="AL8569">
        <v>0</v>
      </c>
      <c r="AM8569">
        <v>4</v>
      </c>
      <c r="AN8569">
        <v>1000000</v>
      </c>
      <c r="AO8569">
        <v>8333.3330078125</v>
      </c>
      <c r="AP8569">
        <v>1088211</v>
      </c>
      <c r="AQ8569">
        <v>9068.4248046875</v>
      </c>
      <c r="AR8569">
        <v>1088211</v>
      </c>
      <c r="AS8569">
        <v>9068.4248046875</v>
      </c>
      <c r="AT8569" t="s">
        <v>55</v>
      </c>
      <c r="AU8569">
        <v>1</v>
      </c>
      <c r="AV8569">
        <v>9.0280187761197279</v>
      </c>
      <c r="AW8569">
        <v>2304</v>
      </c>
      <c r="AX8569">
        <v>1296</v>
      </c>
      <c r="AY8569">
        <v>1</v>
      </c>
      <c r="AZ8569">
        <v>0.28562795755991638</v>
      </c>
      <c r="BA8569">
        <v>-0.1023523750068531</v>
      </c>
    </row>
    <row r="8570" spans="1:53" x14ac:dyDescent="0.25">
      <c r="A8570">
        <v>3</v>
      </c>
      <c r="B8570">
        <v>0</v>
      </c>
      <c r="C8570">
        <v>57</v>
      </c>
      <c r="D8570">
        <v>6</v>
      </c>
      <c r="E8570">
        <v>2</v>
      </c>
      <c r="F8570">
        <v>1</v>
      </c>
      <c r="G8570">
        <v>360</v>
      </c>
      <c r="H8570" s="3">
        <f t="shared" si="133"/>
        <v>45</v>
      </c>
      <c r="I8570">
        <v>0</v>
      </c>
      <c r="J8570">
        <v>1700000</v>
      </c>
      <c r="K8570">
        <v>48</v>
      </c>
      <c r="L8570">
        <v>9</v>
      </c>
      <c r="M8570">
        <v>1</v>
      </c>
      <c r="N8570">
        <v>1</v>
      </c>
      <c r="O8570">
        <v>1641666.66666667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1641666.66666667</v>
      </c>
      <c r="X8570">
        <v>1641666.66666667</v>
      </c>
      <c r="Y8570">
        <v>11</v>
      </c>
      <c r="Z8570" s="3" t="s">
        <v>54</v>
      </c>
      <c r="AA8570">
        <v>0</v>
      </c>
      <c r="AB8570">
        <v>1</v>
      </c>
      <c r="AC8570">
        <v>1</v>
      </c>
      <c r="AD8570">
        <v>1</v>
      </c>
      <c r="AE8570">
        <v>0</v>
      </c>
      <c r="AF8570">
        <v>1</v>
      </c>
      <c r="AG8570">
        <v>0</v>
      </c>
      <c r="AH8570">
        <v>48</v>
      </c>
      <c r="AI8570">
        <v>1</v>
      </c>
      <c r="AJ8570">
        <v>0</v>
      </c>
      <c r="AK8570">
        <v>0</v>
      </c>
      <c r="AL8570">
        <v>0</v>
      </c>
      <c r="AM8570">
        <v>5</v>
      </c>
      <c r="AN8570">
        <v>1500000</v>
      </c>
      <c r="AO8570">
        <v>7291.66650390625</v>
      </c>
      <c r="AP8570">
        <v>1641666.75</v>
      </c>
      <c r="AQ8570">
        <v>7980.32470703125</v>
      </c>
      <c r="AR8570">
        <v>1641666.75</v>
      </c>
      <c r="AS8570">
        <v>7980.32470703125</v>
      </c>
      <c r="AT8570" t="s">
        <v>55</v>
      </c>
      <c r="AU8570">
        <v>1</v>
      </c>
      <c r="AV8570">
        <v>8.8944874002362759</v>
      </c>
      <c r="AW8570">
        <v>129600</v>
      </c>
      <c r="AX8570">
        <v>3249</v>
      </c>
      <c r="AY8570">
        <v>1</v>
      </c>
      <c r="AZ8570">
        <v>0.47736883837798261</v>
      </c>
      <c r="BA8570">
        <v>-0.707764661253932</v>
      </c>
    </row>
    <row r="8571" spans="1:53" x14ac:dyDescent="0.25">
      <c r="A8571">
        <v>3</v>
      </c>
      <c r="B8571">
        <v>0</v>
      </c>
      <c r="C8571">
        <v>28</v>
      </c>
      <c r="D8571">
        <v>6</v>
      </c>
      <c r="E8571">
        <v>5</v>
      </c>
      <c r="F8571">
        <v>1</v>
      </c>
      <c r="G8571">
        <v>12</v>
      </c>
      <c r="H8571" s="3">
        <f t="shared" si="133"/>
        <v>16</v>
      </c>
      <c r="I8571">
        <v>0</v>
      </c>
      <c r="J8571">
        <v>1700000</v>
      </c>
      <c r="K8571">
        <v>48</v>
      </c>
      <c r="L8571">
        <v>9</v>
      </c>
      <c r="M8571">
        <v>1</v>
      </c>
      <c r="N8571">
        <v>1</v>
      </c>
      <c r="O8571">
        <v>1941666.66666667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1941666.66666667</v>
      </c>
      <c r="X8571">
        <v>1941666.66666667</v>
      </c>
      <c r="Y8571">
        <v>11</v>
      </c>
      <c r="Z8571" s="3" t="s">
        <v>54</v>
      </c>
      <c r="AA8571">
        <v>0</v>
      </c>
      <c r="AB8571">
        <v>1</v>
      </c>
      <c r="AC8571">
        <v>1</v>
      </c>
      <c r="AD8571">
        <v>1</v>
      </c>
      <c r="AE8571">
        <v>0</v>
      </c>
      <c r="AF8571">
        <v>1</v>
      </c>
      <c r="AG8571">
        <v>0</v>
      </c>
      <c r="AH8571">
        <v>48</v>
      </c>
      <c r="AI8571">
        <v>1</v>
      </c>
      <c r="AJ8571">
        <v>0</v>
      </c>
      <c r="AK8571">
        <v>0</v>
      </c>
      <c r="AL8571">
        <v>0</v>
      </c>
      <c r="AM8571">
        <v>5</v>
      </c>
      <c r="AN8571">
        <v>1800000</v>
      </c>
      <c r="AO8571">
        <v>8750</v>
      </c>
      <c r="AP8571">
        <v>1941666.625</v>
      </c>
      <c r="AQ8571">
        <v>9438.6572265625</v>
      </c>
      <c r="AR8571">
        <v>1941666.625</v>
      </c>
      <c r="AS8571">
        <v>9438.6572265625</v>
      </c>
      <c r="AT8571" t="s">
        <v>55</v>
      </c>
      <c r="AU8571">
        <v>1</v>
      </c>
      <c r="AV8571">
        <v>9.0768089793516609</v>
      </c>
      <c r="AW8571">
        <v>144</v>
      </c>
      <c r="AX8571">
        <v>784</v>
      </c>
      <c r="AY8571">
        <v>1</v>
      </c>
      <c r="AZ8571">
        <v>0.50803265839949152</v>
      </c>
      <c r="BA8571">
        <v>0.21612201614459881</v>
      </c>
    </row>
    <row r="8572" spans="1:53" x14ac:dyDescent="0.25">
      <c r="A8572">
        <v>1</v>
      </c>
      <c r="B8572">
        <v>1</v>
      </c>
      <c r="C8572">
        <v>22</v>
      </c>
      <c r="D8572">
        <v>5</v>
      </c>
      <c r="E8572">
        <v>11</v>
      </c>
      <c r="F8572">
        <v>1</v>
      </c>
      <c r="G8572">
        <v>18</v>
      </c>
      <c r="H8572" s="3">
        <f t="shared" si="133"/>
        <v>11</v>
      </c>
      <c r="I8572">
        <v>88211</v>
      </c>
      <c r="J8572">
        <v>0</v>
      </c>
      <c r="K8572">
        <v>48</v>
      </c>
      <c r="L8572">
        <v>9</v>
      </c>
      <c r="M8572">
        <v>1</v>
      </c>
      <c r="N8572">
        <v>1</v>
      </c>
      <c r="O8572">
        <v>869453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869453</v>
      </c>
      <c r="X8572">
        <v>869453</v>
      </c>
      <c r="Y8572">
        <v>11</v>
      </c>
      <c r="Z8572" s="3" t="s">
        <v>52</v>
      </c>
      <c r="AA8572">
        <v>1</v>
      </c>
      <c r="AB8572">
        <v>1</v>
      </c>
      <c r="AC8572">
        <v>1</v>
      </c>
      <c r="AD8572">
        <v>1</v>
      </c>
      <c r="AE8572">
        <v>0</v>
      </c>
      <c r="AF8572">
        <v>1</v>
      </c>
      <c r="AG8572">
        <v>0</v>
      </c>
      <c r="AH8572">
        <v>48</v>
      </c>
      <c r="AI8572">
        <v>1</v>
      </c>
      <c r="AJ8572">
        <v>0</v>
      </c>
      <c r="AK8572">
        <v>0</v>
      </c>
      <c r="AL8572">
        <v>0</v>
      </c>
      <c r="AM8572">
        <v>5</v>
      </c>
      <c r="AN8572">
        <v>781242</v>
      </c>
      <c r="AO8572">
        <v>3797.7041015625</v>
      </c>
      <c r="AP8572">
        <v>869453</v>
      </c>
      <c r="AQ8572">
        <v>4226.5078125</v>
      </c>
      <c r="AR8572">
        <v>869453</v>
      </c>
      <c r="AS8572">
        <v>4226.5078125</v>
      </c>
      <c r="AT8572" t="s">
        <v>53</v>
      </c>
      <c r="AU8572">
        <v>1</v>
      </c>
      <c r="AV8572">
        <v>8.2421519793225535</v>
      </c>
      <c r="AW8572">
        <v>324</v>
      </c>
      <c r="AX8572">
        <v>484</v>
      </c>
      <c r="AY8572">
        <v>0</v>
      </c>
      <c r="AZ8572">
        <v>-0.38481243569949541</v>
      </c>
      <c r="BA8572">
        <v>-0.22436110592720279</v>
      </c>
    </row>
    <row r="8573" spans="1:53" x14ac:dyDescent="0.25">
      <c r="A8573">
        <v>3</v>
      </c>
      <c r="B8573">
        <v>0</v>
      </c>
      <c r="C8573">
        <v>36</v>
      </c>
      <c r="D8573">
        <v>6</v>
      </c>
      <c r="E8573">
        <v>1</v>
      </c>
      <c r="F8573">
        <v>1</v>
      </c>
      <c r="G8573">
        <v>2</v>
      </c>
      <c r="H8573" s="3">
        <f t="shared" si="133"/>
        <v>24</v>
      </c>
      <c r="I8573">
        <v>168211</v>
      </c>
      <c r="J8573">
        <v>240000</v>
      </c>
      <c r="K8573">
        <v>48</v>
      </c>
      <c r="L8573">
        <v>1</v>
      </c>
      <c r="M8573">
        <v>1</v>
      </c>
      <c r="N8573">
        <v>1</v>
      </c>
      <c r="O8573">
        <v>889453</v>
      </c>
      <c r="P8573">
        <v>0</v>
      </c>
      <c r="Q8573">
        <v>80000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969453</v>
      </c>
      <c r="X8573">
        <v>969453</v>
      </c>
      <c r="Y8573">
        <v>11</v>
      </c>
      <c r="Z8573" s="3" t="s">
        <v>54</v>
      </c>
      <c r="AA8573">
        <v>0</v>
      </c>
      <c r="AB8573">
        <v>1</v>
      </c>
      <c r="AC8573">
        <v>1</v>
      </c>
      <c r="AD8573">
        <v>1</v>
      </c>
      <c r="AE8573">
        <v>0</v>
      </c>
      <c r="AF8573">
        <v>1</v>
      </c>
      <c r="AG8573">
        <v>0</v>
      </c>
      <c r="AH8573">
        <v>48</v>
      </c>
      <c r="AI8573">
        <v>1</v>
      </c>
      <c r="AJ8573">
        <v>0</v>
      </c>
      <c r="AK8573">
        <v>0</v>
      </c>
      <c r="AL8573">
        <v>1</v>
      </c>
      <c r="AM8573">
        <v>1</v>
      </c>
      <c r="AN8573">
        <v>781242</v>
      </c>
      <c r="AO8573">
        <v>3797.7041015625</v>
      </c>
      <c r="AP8573">
        <v>889453</v>
      </c>
      <c r="AQ8573">
        <v>4323.72998046875</v>
      </c>
      <c r="AR8573">
        <v>889453</v>
      </c>
      <c r="AS8573">
        <v>4323.72998046875</v>
      </c>
      <c r="AT8573" t="s">
        <v>55</v>
      </c>
      <c r="AU8573">
        <v>1</v>
      </c>
      <c r="AV8573">
        <v>8.2421519793225535</v>
      </c>
      <c r="AW8573">
        <v>4</v>
      </c>
      <c r="AX8573">
        <v>1296</v>
      </c>
      <c r="AY8573">
        <v>1</v>
      </c>
      <c r="AZ8573">
        <v>0.26555283169392813</v>
      </c>
      <c r="BA8573">
        <v>-0.30653326857905422</v>
      </c>
    </row>
    <row r="8574" spans="1:53" x14ac:dyDescent="0.25">
      <c r="A8574">
        <v>2</v>
      </c>
      <c r="B8574">
        <v>0</v>
      </c>
      <c r="C8574">
        <v>30</v>
      </c>
      <c r="D8574">
        <v>6</v>
      </c>
      <c r="E8574">
        <v>5</v>
      </c>
      <c r="F8574">
        <v>1</v>
      </c>
      <c r="G8574">
        <v>120</v>
      </c>
      <c r="H8574" s="3">
        <f t="shared" si="133"/>
        <v>18</v>
      </c>
      <c r="I8574">
        <v>0</v>
      </c>
      <c r="J8574">
        <v>2500000</v>
      </c>
      <c r="K8574">
        <v>48</v>
      </c>
      <c r="L8574">
        <v>9</v>
      </c>
      <c r="M8574">
        <v>1</v>
      </c>
      <c r="N8574">
        <v>1</v>
      </c>
      <c r="O8574">
        <v>2708333.3333333302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2708333.3333333302</v>
      </c>
      <c r="X8574">
        <v>2708333.3333333302</v>
      </c>
      <c r="Y8574">
        <v>11</v>
      </c>
      <c r="Z8574" s="3" t="s">
        <v>54</v>
      </c>
      <c r="AA8574">
        <v>0</v>
      </c>
      <c r="AB8574">
        <v>1</v>
      </c>
      <c r="AC8574">
        <v>1</v>
      </c>
      <c r="AD8574">
        <v>1</v>
      </c>
      <c r="AE8574">
        <v>0</v>
      </c>
      <c r="AF8574">
        <v>1</v>
      </c>
      <c r="AG8574">
        <v>0</v>
      </c>
      <c r="AH8574">
        <v>48</v>
      </c>
      <c r="AI8574">
        <v>1</v>
      </c>
      <c r="AJ8574">
        <v>0</v>
      </c>
      <c r="AK8574">
        <v>0</v>
      </c>
      <c r="AL8574">
        <v>0</v>
      </c>
      <c r="AM8574">
        <v>5</v>
      </c>
      <c r="AN8574">
        <v>2500000</v>
      </c>
      <c r="AO8574">
        <v>12152.77734375</v>
      </c>
      <c r="AP8574">
        <v>2708333.25</v>
      </c>
      <c r="AQ8574">
        <v>13165.5087890625</v>
      </c>
      <c r="AR8574">
        <v>2708333.25</v>
      </c>
      <c r="AS8574">
        <v>13165.5087890625</v>
      </c>
      <c r="AT8574" t="s">
        <v>55</v>
      </c>
      <c r="AU8574">
        <v>1</v>
      </c>
      <c r="AV8574">
        <v>9.4053130106094098</v>
      </c>
      <c r="AW8574">
        <v>14400</v>
      </c>
      <c r="AX8574">
        <v>900</v>
      </c>
      <c r="AY8574">
        <v>1</v>
      </c>
      <c r="AZ8574">
        <v>0.53159980903739668</v>
      </c>
      <c r="BA8574">
        <v>0.31650044236511832</v>
      </c>
    </row>
    <row r="8575" spans="1:53" x14ac:dyDescent="0.25">
      <c r="A8575">
        <v>2</v>
      </c>
      <c r="B8575">
        <v>0</v>
      </c>
      <c r="C8575">
        <v>28</v>
      </c>
      <c r="D8575">
        <v>6</v>
      </c>
      <c r="E8575">
        <v>6</v>
      </c>
      <c r="F8575">
        <v>1</v>
      </c>
      <c r="G8575">
        <v>72</v>
      </c>
      <c r="H8575" s="3">
        <f t="shared" si="133"/>
        <v>16</v>
      </c>
      <c r="I8575">
        <v>0</v>
      </c>
      <c r="J8575">
        <v>3790000</v>
      </c>
      <c r="K8575">
        <v>48</v>
      </c>
      <c r="L8575">
        <v>9</v>
      </c>
      <c r="M8575">
        <v>1</v>
      </c>
      <c r="N8575">
        <v>1</v>
      </c>
      <c r="O8575">
        <v>4105833.3333333302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4105833.3333333302</v>
      </c>
      <c r="X8575">
        <v>4105833.3333333302</v>
      </c>
      <c r="Y8575">
        <v>11</v>
      </c>
      <c r="Z8575" s="3" t="s">
        <v>54</v>
      </c>
      <c r="AA8575">
        <v>0</v>
      </c>
      <c r="AB8575">
        <v>1</v>
      </c>
      <c r="AC8575">
        <v>1</v>
      </c>
      <c r="AD8575">
        <v>1</v>
      </c>
      <c r="AE8575">
        <v>0</v>
      </c>
      <c r="AF8575">
        <v>1</v>
      </c>
      <c r="AG8575">
        <v>0</v>
      </c>
      <c r="AH8575">
        <v>48</v>
      </c>
      <c r="AI8575">
        <v>1</v>
      </c>
      <c r="AJ8575">
        <v>0</v>
      </c>
      <c r="AK8575">
        <v>0</v>
      </c>
      <c r="AL8575">
        <v>0</v>
      </c>
      <c r="AM8575">
        <v>5</v>
      </c>
      <c r="AN8575">
        <v>3790000</v>
      </c>
      <c r="AO8575">
        <v>18423.611328125</v>
      </c>
      <c r="AP8575">
        <v>4105833.25</v>
      </c>
      <c r="AQ8575">
        <v>19958.912109375</v>
      </c>
      <c r="AR8575">
        <v>4105833.25</v>
      </c>
      <c r="AS8575">
        <v>19958.912109375</v>
      </c>
      <c r="AT8575" t="s">
        <v>55</v>
      </c>
      <c r="AU8575">
        <v>1</v>
      </c>
      <c r="AV8575">
        <v>9.821388345322994</v>
      </c>
      <c r="AW8575">
        <v>5184</v>
      </c>
      <c r="AX8575">
        <v>784</v>
      </c>
      <c r="AY8575">
        <v>1</v>
      </c>
      <c r="AZ8575">
        <v>0.53026946531685726</v>
      </c>
      <c r="BA8575">
        <v>0.85152342712794848</v>
      </c>
    </row>
    <row r="8576" spans="1:53" x14ac:dyDescent="0.25">
      <c r="A8576">
        <v>3</v>
      </c>
      <c r="B8576">
        <v>1</v>
      </c>
      <c r="C8576">
        <v>55</v>
      </c>
      <c r="D8576">
        <v>6</v>
      </c>
      <c r="E8576">
        <v>2</v>
      </c>
      <c r="F8576">
        <v>1</v>
      </c>
      <c r="G8576">
        <v>36</v>
      </c>
      <c r="H8576" s="3">
        <f t="shared" si="133"/>
        <v>43</v>
      </c>
      <c r="I8576">
        <v>208211</v>
      </c>
      <c r="J8576">
        <v>950000</v>
      </c>
      <c r="K8576">
        <v>45</v>
      </c>
      <c r="L8576">
        <v>9</v>
      </c>
      <c r="M8576">
        <v>1</v>
      </c>
      <c r="N8576">
        <v>1</v>
      </c>
      <c r="O8576">
        <v>1117377.66666667</v>
      </c>
      <c r="P8576">
        <v>0</v>
      </c>
      <c r="Q8576">
        <v>120000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1237377.66666667</v>
      </c>
      <c r="X8576">
        <v>1237377.66666667</v>
      </c>
      <c r="Y8576">
        <v>11</v>
      </c>
      <c r="Z8576" s="3" t="s">
        <v>54</v>
      </c>
      <c r="AA8576">
        <v>0</v>
      </c>
      <c r="AB8576">
        <v>1</v>
      </c>
      <c r="AC8576">
        <v>1</v>
      </c>
      <c r="AD8576">
        <v>1</v>
      </c>
      <c r="AE8576">
        <v>0</v>
      </c>
      <c r="AF8576">
        <v>1</v>
      </c>
      <c r="AG8576">
        <v>0</v>
      </c>
      <c r="AH8576">
        <v>45</v>
      </c>
      <c r="AI8576">
        <v>1</v>
      </c>
      <c r="AJ8576">
        <v>0</v>
      </c>
      <c r="AK8576">
        <v>0</v>
      </c>
      <c r="AL8576">
        <v>0</v>
      </c>
      <c r="AM8576">
        <v>5</v>
      </c>
      <c r="AN8576">
        <v>950000</v>
      </c>
      <c r="AO8576">
        <v>4925.92578125</v>
      </c>
      <c r="AP8576">
        <v>1117377.625</v>
      </c>
      <c r="AQ8576">
        <v>5793.81005859375</v>
      </c>
      <c r="AR8576">
        <v>1117377.625</v>
      </c>
      <c r="AS8576">
        <v>5793.81005859375</v>
      </c>
      <c r="AT8576" t="s">
        <v>55</v>
      </c>
      <c r="AU8576">
        <v>1</v>
      </c>
      <c r="AV8576">
        <v>8.5022675118292614</v>
      </c>
      <c r="AW8576">
        <v>1296</v>
      </c>
      <c r="AX8576">
        <v>3025</v>
      </c>
      <c r="AY8576">
        <v>0</v>
      </c>
      <c r="AZ8576">
        <v>-0.55787311854869548</v>
      </c>
      <c r="BA8576">
        <v>-0.71541718984697911</v>
      </c>
    </row>
    <row r="8577" spans="1:53" x14ac:dyDescent="0.25">
      <c r="A8577">
        <v>1</v>
      </c>
      <c r="B8577">
        <v>1</v>
      </c>
      <c r="C8577">
        <v>52</v>
      </c>
      <c r="D8577">
        <v>3</v>
      </c>
      <c r="E8577">
        <v>5</v>
      </c>
      <c r="F8577">
        <v>1</v>
      </c>
      <c r="G8577">
        <v>48</v>
      </c>
      <c r="H8577" s="3">
        <f t="shared" si="133"/>
        <v>43</v>
      </c>
      <c r="I8577">
        <v>88211</v>
      </c>
      <c r="J8577">
        <v>781242</v>
      </c>
      <c r="K8577">
        <v>48</v>
      </c>
      <c r="L8577">
        <v>5</v>
      </c>
      <c r="M8577">
        <v>1</v>
      </c>
      <c r="N8577">
        <v>1</v>
      </c>
      <c r="O8577">
        <v>934556.5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934556.5</v>
      </c>
      <c r="X8577">
        <v>934556.5</v>
      </c>
      <c r="Y8577">
        <v>11</v>
      </c>
      <c r="Z8577" s="3" t="s">
        <v>56</v>
      </c>
      <c r="AA8577">
        <v>0</v>
      </c>
      <c r="AB8577">
        <v>1</v>
      </c>
      <c r="AC8577">
        <v>1</v>
      </c>
      <c r="AD8577">
        <v>1</v>
      </c>
      <c r="AE8577">
        <v>0</v>
      </c>
      <c r="AF8577">
        <v>1</v>
      </c>
      <c r="AG8577">
        <v>0</v>
      </c>
      <c r="AH8577">
        <v>48</v>
      </c>
      <c r="AI8577">
        <v>1</v>
      </c>
      <c r="AJ8577">
        <v>0</v>
      </c>
      <c r="AK8577">
        <v>0</v>
      </c>
      <c r="AL8577">
        <v>0</v>
      </c>
      <c r="AM8577">
        <v>4</v>
      </c>
      <c r="AN8577">
        <v>781242</v>
      </c>
      <c r="AO8577">
        <v>3797.7041015625</v>
      </c>
      <c r="AP8577">
        <v>934556.5</v>
      </c>
      <c r="AQ8577">
        <v>4542.98291015625</v>
      </c>
      <c r="AR8577">
        <v>934556.5</v>
      </c>
      <c r="AS8577">
        <v>4542.98291015625</v>
      </c>
      <c r="AT8577" t="s">
        <v>57</v>
      </c>
      <c r="AU8577">
        <v>1</v>
      </c>
      <c r="AV8577">
        <v>8.2421519793225535</v>
      </c>
      <c r="AW8577">
        <v>2304</v>
      </c>
      <c r="AX8577">
        <v>2704</v>
      </c>
      <c r="AY8577">
        <v>0</v>
      </c>
      <c r="AZ8577">
        <v>-0.44287459066544982</v>
      </c>
      <c r="BA8577">
        <v>5.3910021063396561E-2</v>
      </c>
    </row>
    <row r="8578" spans="1:53" x14ac:dyDescent="0.25">
      <c r="A8578">
        <v>1</v>
      </c>
      <c r="B8578">
        <v>0</v>
      </c>
      <c r="C8578">
        <v>27</v>
      </c>
      <c r="D8578">
        <v>5</v>
      </c>
      <c r="E8578">
        <v>11</v>
      </c>
      <c r="F8578">
        <v>1</v>
      </c>
      <c r="G8578">
        <v>1</v>
      </c>
      <c r="H8578" s="3">
        <f t="shared" si="133"/>
        <v>16</v>
      </c>
      <c r="I8578">
        <v>148211</v>
      </c>
      <c r="J8578">
        <v>0</v>
      </c>
      <c r="K8578">
        <v>48</v>
      </c>
      <c r="L8578">
        <v>8</v>
      </c>
      <c r="M8578">
        <v>1</v>
      </c>
      <c r="N8578">
        <v>1</v>
      </c>
      <c r="O8578">
        <v>929453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929453</v>
      </c>
      <c r="X8578">
        <v>929453</v>
      </c>
      <c r="Y8578">
        <v>11</v>
      </c>
      <c r="Z8578" s="3" t="s">
        <v>52</v>
      </c>
      <c r="AA8578">
        <v>1</v>
      </c>
      <c r="AB8578">
        <v>1</v>
      </c>
      <c r="AC8578">
        <v>1</v>
      </c>
      <c r="AD8578">
        <v>1</v>
      </c>
      <c r="AE8578">
        <v>0</v>
      </c>
      <c r="AF8578">
        <v>1</v>
      </c>
      <c r="AG8578">
        <v>0</v>
      </c>
      <c r="AH8578">
        <v>48</v>
      </c>
      <c r="AI8578">
        <v>1</v>
      </c>
      <c r="AJ8578">
        <v>0</v>
      </c>
      <c r="AK8578">
        <v>0</v>
      </c>
      <c r="AL8578">
        <v>0</v>
      </c>
      <c r="AM8578">
        <v>5</v>
      </c>
      <c r="AN8578">
        <v>781242</v>
      </c>
      <c r="AO8578">
        <v>3797.7041015625</v>
      </c>
      <c r="AP8578">
        <v>929453</v>
      </c>
      <c r="AQ8578">
        <v>4518.17431640625</v>
      </c>
      <c r="AR8578">
        <v>929453</v>
      </c>
      <c r="AS8578">
        <v>4518.17431640625</v>
      </c>
      <c r="AT8578" t="s">
        <v>53</v>
      </c>
      <c r="AU8578">
        <v>1</v>
      </c>
      <c r="AV8578">
        <v>8.2421519793225535</v>
      </c>
      <c r="AW8578">
        <v>1</v>
      </c>
      <c r="AX8578">
        <v>729</v>
      </c>
      <c r="AY8578">
        <v>1</v>
      </c>
      <c r="AZ8578">
        <v>0.54914732294190338</v>
      </c>
      <c r="BA8578">
        <v>-0.25562959489830112</v>
      </c>
    </row>
    <row r="8579" spans="1:53" x14ac:dyDescent="0.25">
      <c r="A8579">
        <v>3</v>
      </c>
      <c r="B8579">
        <v>1</v>
      </c>
      <c r="C8579">
        <v>20</v>
      </c>
      <c r="D8579">
        <v>5</v>
      </c>
      <c r="E8579">
        <v>11</v>
      </c>
      <c r="F8579">
        <v>1</v>
      </c>
      <c r="G8579">
        <v>1</v>
      </c>
      <c r="H8579" s="3">
        <f t="shared" ref="H8579:H8642" si="134">+C8579-(D8579)-6</f>
        <v>9</v>
      </c>
      <c r="I8579">
        <v>88211</v>
      </c>
      <c r="J8579">
        <v>530000</v>
      </c>
      <c r="K8579">
        <v>48</v>
      </c>
      <c r="L8579">
        <v>9</v>
      </c>
      <c r="M8579">
        <v>1</v>
      </c>
      <c r="N8579">
        <v>1</v>
      </c>
      <c r="O8579">
        <v>913619.66666666698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913619.66666666698</v>
      </c>
      <c r="X8579">
        <v>1113619.66666667</v>
      </c>
      <c r="Y8579">
        <v>11</v>
      </c>
      <c r="Z8579" s="3" t="s">
        <v>52</v>
      </c>
      <c r="AA8579">
        <v>1</v>
      </c>
      <c r="AB8579">
        <v>1</v>
      </c>
      <c r="AC8579">
        <v>1</v>
      </c>
      <c r="AD8579">
        <v>1</v>
      </c>
      <c r="AE8579">
        <v>0</v>
      </c>
      <c r="AF8579">
        <v>1</v>
      </c>
      <c r="AG8579">
        <v>0</v>
      </c>
      <c r="AH8579">
        <v>48</v>
      </c>
      <c r="AI8579">
        <v>1</v>
      </c>
      <c r="AJ8579">
        <v>0</v>
      </c>
      <c r="AK8579">
        <v>0</v>
      </c>
      <c r="AL8579">
        <v>0</v>
      </c>
      <c r="AM8579">
        <v>5</v>
      </c>
      <c r="AN8579">
        <v>781242</v>
      </c>
      <c r="AO8579">
        <v>3797.7041015625</v>
      </c>
      <c r="AP8579">
        <v>913619.6875</v>
      </c>
      <c r="AQ8579">
        <v>4441.20703125</v>
      </c>
      <c r="AR8579">
        <v>913619.6875</v>
      </c>
      <c r="AS8579">
        <v>4441.20703125</v>
      </c>
      <c r="AT8579" t="s">
        <v>53</v>
      </c>
      <c r="AU8579">
        <v>1</v>
      </c>
      <c r="AV8579">
        <v>8.2421519793225535</v>
      </c>
      <c r="AW8579">
        <v>1</v>
      </c>
      <c r="AX8579">
        <v>400</v>
      </c>
      <c r="AY8579">
        <v>0</v>
      </c>
      <c r="AZ8579">
        <v>-0.37699868012818122</v>
      </c>
      <c r="BA8579">
        <v>-0.13870454144838901</v>
      </c>
    </row>
    <row r="8580" spans="1:53" x14ac:dyDescent="0.25">
      <c r="A8580">
        <v>1</v>
      </c>
      <c r="B8580">
        <v>1</v>
      </c>
      <c r="C8580">
        <v>31</v>
      </c>
      <c r="D8580">
        <v>5</v>
      </c>
      <c r="E8580">
        <v>11</v>
      </c>
      <c r="F8580">
        <v>1</v>
      </c>
      <c r="G8580">
        <v>24</v>
      </c>
      <c r="H8580" s="3">
        <f t="shared" si="134"/>
        <v>20</v>
      </c>
      <c r="I8580">
        <v>128211</v>
      </c>
      <c r="J8580">
        <v>1100000</v>
      </c>
      <c r="K8580">
        <v>48</v>
      </c>
      <c r="L8580">
        <v>8</v>
      </c>
      <c r="M8580">
        <v>1</v>
      </c>
      <c r="N8580">
        <v>1</v>
      </c>
      <c r="O8580">
        <v>1271544.33333333</v>
      </c>
      <c r="P8580">
        <v>0</v>
      </c>
      <c r="Q8580">
        <v>40000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1311544.33333333</v>
      </c>
      <c r="X8580">
        <v>1311544.33333333</v>
      </c>
      <c r="Y8580">
        <v>11</v>
      </c>
      <c r="Z8580" s="3" t="s">
        <v>52</v>
      </c>
      <c r="AA8580">
        <v>1</v>
      </c>
      <c r="AB8580">
        <v>1</v>
      </c>
      <c r="AC8580">
        <v>1</v>
      </c>
      <c r="AD8580">
        <v>1</v>
      </c>
      <c r="AE8580">
        <v>0</v>
      </c>
      <c r="AF8580">
        <v>1</v>
      </c>
      <c r="AG8580">
        <v>0</v>
      </c>
      <c r="AH8580">
        <v>48</v>
      </c>
      <c r="AI8580">
        <v>1</v>
      </c>
      <c r="AJ8580">
        <v>0</v>
      </c>
      <c r="AK8580">
        <v>0</v>
      </c>
      <c r="AL8580">
        <v>0</v>
      </c>
      <c r="AM8580">
        <v>5</v>
      </c>
      <c r="AN8580">
        <v>1000000</v>
      </c>
      <c r="AO8580">
        <v>4861.111328125</v>
      </c>
      <c r="AP8580">
        <v>1271544.375</v>
      </c>
      <c r="AQ8580">
        <v>6181.11865234375</v>
      </c>
      <c r="AR8580">
        <v>1271544.375</v>
      </c>
      <c r="AS8580">
        <v>6181.11865234375</v>
      </c>
      <c r="AT8580" t="s">
        <v>53</v>
      </c>
      <c r="AU8580">
        <v>1</v>
      </c>
      <c r="AV8580">
        <v>8.489022359092397</v>
      </c>
      <c r="AW8580">
        <v>576</v>
      </c>
      <c r="AX8580">
        <v>961</v>
      </c>
      <c r="AY8580">
        <v>0</v>
      </c>
      <c r="AZ8580">
        <v>-0.46283290330326943</v>
      </c>
      <c r="BA8580">
        <v>-0.1334540123497884</v>
      </c>
    </row>
    <row r="8581" spans="1:53" x14ac:dyDescent="0.25">
      <c r="A8581">
        <v>1</v>
      </c>
      <c r="B8581">
        <v>0</v>
      </c>
      <c r="C8581">
        <v>26</v>
      </c>
      <c r="D8581">
        <v>5</v>
      </c>
      <c r="E8581">
        <v>11</v>
      </c>
      <c r="F8581">
        <v>1</v>
      </c>
      <c r="G8581">
        <v>70</v>
      </c>
      <c r="H8581" s="3">
        <f t="shared" si="134"/>
        <v>15</v>
      </c>
      <c r="I8581">
        <v>184211</v>
      </c>
      <c r="J8581">
        <v>870000</v>
      </c>
      <c r="K8581">
        <v>48</v>
      </c>
      <c r="L8581">
        <v>5</v>
      </c>
      <c r="M8581">
        <v>1</v>
      </c>
      <c r="N8581">
        <v>1</v>
      </c>
      <c r="O8581">
        <v>1006119.66666667</v>
      </c>
      <c r="P8581">
        <v>0</v>
      </c>
      <c r="Q8581">
        <v>96000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1102119.66666667</v>
      </c>
      <c r="X8581">
        <v>1102119.66666667</v>
      </c>
      <c r="Y8581">
        <v>11</v>
      </c>
      <c r="Z8581" s="3" t="s">
        <v>52</v>
      </c>
      <c r="AA8581">
        <v>1</v>
      </c>
      <c r="AB8581">
        <v>1</v>
      </c>
      <c r="AC8581">
        <v>1</v>
      </c>
      <c r="AD8581">
        <v>1</v>
      </c>
      <c r="AE8581">
        <v>0</v>
      </c>
      <c r="AF8581">
        <v>1</v>
      </c>
      <c r="AG8581">
        <v>0</v>
      </c>
      <c r="AH8581">
        <v>48</v>
      </c>
      <c r="AI8581">
        <v>1</v>
      </c>
      <c r="AJ8581">
        <v>0</v>
      </c>
      <c r="AK8581">
        <v>0</v>
      </c>
      <c r="AL8581">
        <v>0</v>
      </c>
      <c r="AM8581">
        <v>4</v>
      </c>
      <c r="AN8581">
        <v>781242</v>
      </c>
      <c r="AO8581">
        <v>3797.7041015625</v>
      </c>
      <c r="AP8581">
        <v>1006119.6875</v>
      </c>
      <c r="AQ8581">
        <v>4890.859375</v>
      </c>
      <c r="AR8581">
        <v>1006119.6875</v>
      </c>
      <c r="AS8581">
        <v>4890.859375</v>
      </c>
      <c r="AT8581" t="s">
        <v>53</v>
      </c>
      <c r="AU8581">
        <v>1</v>
      </c>
      <c r="AV8581">
        <v>8.2421519793225535</v>
      </c>
      <c r="AW8581">
        <v>4900</v>
      </c>
      <c r="AX8581">
        <v>676</v>
      </c>
      <c r="AY8581">
        <v>1</v>
      </c>
      <c r="AZ8581">
        <v>0.50659581196256931</v>
      </c>
      <c r="BA8581">
        <v>-0.19749116007867171</v>
      </c>
    </row>
    <row r="8582" spans="1:53" x14ac:dyDescent="0.25">
      <c r="A8582">
        <v>2</v>
      </c>
      <c r="B8582">
        <v>0</v>
      </c>
      <c r="C8582">
        <v>31</v>
      </c>
      <c r="D8582">
        <v>5</v>
      </c>
      <c r="E8582">
        <v>11</v>
      </c>
      <c r="F8582">
        <v>1</v>
      </c>
      <c r="G8582">
        <v>3</v>
      </c>
      <c r="H8582" s="3">
        <f t="shared" si="134"/>
        <v>20</v>
      </c>
      <c r="I8582">
        <v>0</v>
      </c>
      <c r="J8582">
        <v>0</v>
      </c>
      <c r="K8582">
        <v>48</v>
      </c>
      <c r="L8582">
        <v>9</v>
      </c>
      <c r="M8582">
        <v>2</v>
      </c>
      <c r="N8582">
        <v>1</v>
      </c>
      <c r="O8582">
        <v>800000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800000</v>
      </c>
      <c r="X8582">
        <v>800000</v>
      </c>
      <c r="Y8582">
        <v>11</v>
      </c>
      <c r="Z8582" s="3" t="s">
        <v>52</v>
      </c>
      <c r="AA8582">
        <v>1</v>
      </c>
      <c r="AB8582">
        <v>2</v>
      </c>
      <c r="AC8582">
        <v>1</v>
      </c>
      <c r="AD8582">
        <v>1</v>
      </c>
      <c r="AE8582">
        <v>0</v>
      </c>
      <c r="AF8582">
        <v>1</v>
      </c>
      <c r="AG8582">
        <v>0</v>
      </c>
      <c r="AH8582">
        <v>48</v>
      </c>
      <c r="AI8582">
        <v>0</v>
      </c>
      <c r="AJ8582">
        <v>1</v>
      </c>
      <c r="AK8582">
        <v>0</v>
      </c>
      <c r="AL8582">
        <v>0</v>
      </c>
      <c r="AM8582">
        <v>5</v>
      </c>
      <c r="AN8582">
        <v>800000</v>
      </c>
      <c r="AO8582">
        <v>3888.88891601562</v>
      </c>
      <c r="AP8582">
        <v>800000</v>
      </c>
      <c r="AQ8582">
        <v>3888.88891601562</v>
      </c>
      <c r="AR8582">
        <v>800000</v>
      </c>
      <c r="AS8582">
        <v>3888.88891601562</v>
      </c>
      <c r="AT8582" t="s">
        <v>53</v>
      </c>
      <c r="AU8582">
        <v>0</v>
      </c>
      <c r="AV8582">
        <v>8.2658787701107759</v>
      </c>
      <c r="AW8582">
        <v>9</v>
      </c>
      <c r="AX8582">
        <v>961</v>
      </c>
      <c r="AY8582">
        <v>1</v>
      </c>
      <c r="AZ8582">
        <v>0.55319448839056873</v>
      </c>
      <c r="BA8582">
        <v>-0.37074287869918737</v>
      </c>
    </row>
    <row r="8583" spans="1:53" x14ac:dyDescent="0.25">
      <c r="A8583">
        <v>2</v>
      </c>
      <c r="B8583">
        <v>1</v>
      </c>
      <c r="C8583">
        <v>27</v>
      </c>
      <c r="D8583">
        <v>5</v>
      </c>
      <c r="E8583">
        <v>11</v>
      </c>
      <c r="F8583">
        <v>1</v>
      </c>
      <c r="G8583">
        <v>60</v>
      </c>
      <c r="H8583" s="3">
        <f t="shared" si="134"/>
        <v>16</v>
      </c>
      <c r="I8583">
        <v>0</v>
      </c>
      <c r="J8583">
        <v>0</v>
      </c>
      <c r="K8583">
        <v>48</v>
      </c>
      <c r="L8583">
        <v>9</v>
      </c>
      <c r="M8583">
        <v>1</v>
      </c>
      <c r="N8583">
        <v>1</v>
      </c>
      <c r="O8583">
        <v>1200000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1200000</v>
      </c>
      <c r="X8583">
        <v>1200000</v>
      </c>
      <c r="Y8583">
        <v>11</v>
      </c>
      <c r="Z8583" s="3" t="s">
        <v>52</v>
      </c>
      <c r="AA8583">
        <v>1</v>
      </c>
      <c r="AB8583">
        <v>1</v>
      </c>
      <c r="AC8583">
        <v>1</v>
      </c>
      <c r="AD8583">
        <v>1</v>
      </c>
      <c r="AE8583">
        <v>0</v>
      </c>
      <c r="AF8583">
        <v>1</v>
      </c>
      <c r="AG8583">
        <v>0</v>
      </c>
      <c r="AH8583">
        <v>48</v>
      </c>
      <c r="AI8583">
        <v>1</v>
      </c>
      <c r="AJ8583">
        <v>0</v>
      </c>
      <c r="AK8583">
        <v>0</v>
      </c>
      <c r="AL8583">
        <v>0</v>
      </c>
      <c r="AM8583">
        <v>5</v>
      </c>
      <c r="AN8583">
        <v>1200000</v>
      </c>
      <c r="AO8583">
        <v>5833.33349609375</v>
      </c>
      <c r="AP8583">
        <v>1200000</v>
      </c>
      <c r="AQ8583">
        <v>5833.33349609375</v>
      </c>
      <c r="AR8583">
        <v>1200000</v>
      </c>
      <c r="AS8583">
        <v>5833.33349609375</v>
      </c>
      <c r="AT8583" t="s">
        <v>53</v>
      </c>
      <c r="AU8583">
        <v>1</v>
      </c>
      <c r="AV8583">
        <v>8.6713438991452811</v>
      </c>
      <c r="AW8583">
        <v>3600</v>
      </c>
      <c r="AX8583">
        <v>729</v>
      </c>
      <c r="AY8583">
        <v>0</v>
      </c>
      <c r="AZ8583">
        <v>-0.4024721566784083</v>
      </c>
      <c r="BA8583">
        <v>9.5699501839388024E-3</v>
      </c>
    </row>
    <row r="8584" spans="1:53" x14ac:dyDescent="0.25">
      <c r="A8584">
        <v>2</v>
      </c>
      <c r="B8584">
        <v>0</v>
      </c>
      <c r="C8584">
        <v>23</v>
      </c>
      <c r="D8584">
        <v>6</v>
      </c>
      <c r="E8584">
        <v>1</v>
      </c>
      <c r="F8584">
        <v>1</v>
      </c>
      <c r="G8584">
        <v>24</v>
      </c>
      <c r="H8584" s="3">
        <f t="shared" si="134"/>
        <v>11</v>
      </c>
      <c r="I8584">
        <v>88211</v>
      </c>
      <c r="J8584">
        <v>0</v>
      </c>
      <c r="K8584">
        <v>48</v>
      </c>
      <c r="L8584">
        <v>9</v>
      </c>
      <c r="M8584">
        <v>1</v>
      </c>
      <c r="N8584">
        <v>1</v>
      </c>
      <c r="O8584">
        <v>869463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869463</v>
      </c>
      <c r="X8584">
        <v>869463</v>
      </c>
      <c r="Y8584">
        <v>11</v>
      </c>
      <c r="Z8584" s="3" t="s">
        <v>54</v>
      </c>
      <c r="AA8584">
        <v>0</v>
      </c>
      <c r="AB8584">
        <v>1</v>
      </c>
      <c r="AC8584">
        <v>1</v>
      </c>
      <c r="AD8584">
        <v>1</v>
      </c>
      <c r="AE8584">
        <v>0</v>
      </c>
      <c r="AF8584">
        <v>1</v>
      </c>
      <c r="AG8584">
        <v>0</v>
      </c>
      <c r="AH8584">
        <v>48</v>
      </c>
      <c r="AI8584">
        <v>1</v>
      </c>
      <c r="AJ8584">
        <v>0</v>
      </c>
      <c r="AK8584">
        <v>0</v>
      </c>
      <c r="AL8584">
        <v>0</v>
      </c>
      <c r="AM8584">
        <v>5</v>
      </c>
      <c r="AN8584">
        <v>781252</v>
      </c>
      <c r="AO8584">
        <v>3797.75268554688</v>
      </c>
      <c r="AP8584">
        <v>869463</v>
      </c>
      <c r="AQ8584">
        <v>4226.55615234375</v>
      </c>
      <c r="AR8584">
        <v>869463</v>
      </c>
      <c r="AS8584">
        <v>4226.55615234375</v>
      </c>
      <c r="AT8584" t="s">
        <v>55</v>
      </c>
      <c r="AU8584">
        <v>1</v>
      </c>
      <c r="AV8584">
        <v>8.2421647722290867</v>
      </c>
      <c r="AW8584">
        <v>576</v>
      </c>
      <c r="AX8584">
        <v>529</v>
      </c>
      <c r="AY8584">
        <v>1</v>
      </c>
      <c r="AZ8584">
        <v>0.54523416039113204</v>
      </c>
      <c r="BA8584">
        <v>-0.52684136455219255</v>
      </c>
    </row>
    <row r="8585" spans="1:53" x14ac:dyDescent="0.25">
      <c r="A8585">
        <v>2</v>
      </c>
      <c r="B8585">
        <v>1</v>
      </c>
      <c r="C8585">
        <v>45</v>
      </c>
      <c r="D8585">
        <v>5</v>
      </c>
      <c r="E8585">
        <v>11</v>
      </c>
      <c r="F8585">
        <v>1</v>
      </c>
      <c r="G8585">
        <v>96</v>
      </c>
      <c r="H8585" s="3">
        <f t="shared" si="134"/>
        <v>34</v>
      </c>
      <c r="I8585">
        <v>148211</v>
      </c>
      <c r="J8585">
        <v>789500</v>
      </c>
      <c r="K8585">
        <v>48</v>
      </c>
      <c r="L8585">
        <v>3</v>
      </c>
      <c r="M8585">
        <v>1</v>
      </c>
      <c r="N8585">
        <v>1</v>
      </c>
      <c r="O8585">
        <v>995244.66666666698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995244.66666666698</v>
      </c>
      <c r="X8585">
        <v>995244.66666666698</v>
      </c>
      <c r="Y8585">
        <v>11</v>
      </c>
      <c r="Z8585" s="3" t="s">
        <v>52</v>
      </c>
      <c r="AA8585">
        <v>1</v>
      </c>
      <c r="AB8585">
        <v>1</v>
      </c>
      <c r="AC8585">
        <v>1</v>
      </c>
      <c r="AD8585">
        <v>1</v>
      </c>
      <c r="AE8585">
        <v>0</v>
      </c>
      <c r="AF8585">
        <v>1</v>
      </c>
      <c r="AG8585">
        <v>0</v>
      </c>
      <c r="AH8585">
        <v>48</v>
      </c>
      <c r="AI8585">
        <v>1</v>
      </c>
      <c r="AJ8585">
        <v>0</v>
      </c>
      <c r="AK8585">
        <v>0</v>
      </c>
      <c r="AL8585">
        <v>1</v>
      </c>
      <c r="AM8585">
        <v>2</v>
      </c>
      <c r="AN8585">
        <v>781242</v>
      </c>
      <c r="AO8585">
        <v>3797.7041015625</v>
      </c>
      <c r="AP8585">
        <v>995244.6875</v>
      </c>
      <c r="AQ8585">
        <v>4837.9951171875</v>
      </c>
      <c r="AR8585">
        <v>995244.6875</v>
      </c>
      <c r="AS8585">
        <v>4837.9951171875</v>
      </c>
      <c r="AT8585" t="s">
        <v>53</v>
      </c>
      <c r="AU8585">
        <v>1</v>
      </c>
      <c r="AV8585">
        <v>8.2421519793225535</v>
      </c>
      <c r="AW8585">
        <v>9216</v>
      </c>
      <c r="AX8585">
        <v>2025</v>
      </c>
      <c r="AY8585">
        <v>0</v>
      </c>
      <c r="AZ8585">
        <v>-0.60710534292588769</v>
      </c>
      <c r="BA8585">
        <v>-0.41806426178252809</v>
      </c>
    </row>
    <row r="8586" spans="1:53" x14ac:dyDescent="0.25">
      <c r="A8586">
        <v>1</v>
      </c>
      <c r="B8586">
        <v>0</v>
      </c>
      <c r="C8586">
        <v>27</v>
      </c>
      <c r="D8586">
        <v>5</v>
      </c>
      <c r="E8586">
        <v>11</v>
      </c>
      <c r="F8586">
        <v>1</v>
      </c>
      <c r="G8586">
        <v>60</v>
      </c>
      <c r="H8586" s="3">
        <f t="shared" si="134"/>
        <v>16</v>
      </c>
      <c r="I8586">
        <v>240000</v>
      </c>
      <c r="J8586">
        <v>0</v>
      </c>
      <c r="K8586">
        <v>40</v>
      </c>
      <c r="L8586">
        <v>1</v>
      </c>
      <c r="M8586">
        <v>2</v>
      </c>
      <c r="N8586">
        <v>1</v>
      </c>
      <c r="O8586">
        <v>640000</v>
      </c>
      <c r="P8586">
        <v>0</v>
      </c>
      <c r="Q8586">
        <v>240000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880000</v>
      </c>
      <c r="X8586">
        <v>880000</v>
      </c>
      <c r="Y8586">
        <v>11</v>
      </c>
      <c r="Z8586" s="3" t="s">
        <v>52</v>
      </c>
      <c r="AA8586">
        <v>1</v>
      </c>
      <c r="AB8586">
        <v>2</v>
      </c>
      <c r="AC8586">
        <v>1</v>
      </c>
      <c r="AD8586">
        <v>1</v>
      </c>
      <c r="AE8586">
        <v>0</v>
      </c>
      <c r="AF8586">
        <v>1</v>
      </c>
      <c r="AG8586">
        <v>0</v>
      </c>
      <c r="AH8586">
        <v>40</v>
      </c>
      <c r="AI8586">
        <v>0</v>
      </c>
      <c r="AJ8586">
        <v>1</v>
      </c>
      <c r="AK8586">
        <v>0</v>
      </c>
      <c r="AL8586">
        <v>1</v>
      </c>
      <c r="AM8586">
        <v>1</v>
      </c>
      <c r="AN8586">
        <v>640000</v>
      </c>
      <c r="AO8586">
        <v>3733.33325195312</v>
      </c>
      <c r="AP8586">
        <v>640000</v>
      </c>
      <c r="AQ8586">
        <v>3733.33325195312</v>
      </c>
      <c r="AR8586">
        <v>640000</v>
      </c>
      <c r="AS8586">
        <v>3733.33325195312</v>
      </c>
      <c r="AT8586" t="s">
        <v>53</v>
      </c>
      <c r="AU8586">
        <v>0</v>
      </c>
      <c r="AV8586">
        <v>8.2250567468168043</v>
      </c>
      <c r="AW8586">
        <v>3600</v>
      </c>
      <c r="AX8586">
        <v>729</v>
      </c>
      <c r="AY8586">
        <v>1</v>
      </c>
      <c r="AZ8586">
        <v>0.34730024744565979</v>
      </c>
      <c r="BA8586">
        <v>-9.124427451197413E-2</v>
      </c>
    </row>
    <row r="8587" spans="1:53" x14ac:dyDescent="0.25">
      <c r="A8587">
        <v>3</v>
      </c>
      <c r="B8587">
        <v>1</v>
      </c>
      <c r="C8587">
        <v>27</v>
      </c>
      <c r="D8587">
        <v>5</v>
      </c>
      <c r="E8587">
        <v>11</v>
      </c>
      <c r="F8587">
        <v>1</v>
      </c>
      <c r="G8587">
        <v>0</v>
      </c>
      <c r="H8587" s="3">
        <f t="shared" si="134"/>
        <v>16</v>
      </c>
      <c r="I8587">
        <v>188211</v>
      </c>
      <c r="J8587">
        <v>1000000</v>
      </c>
      <c r="K8587">
        <v>60</v>
      </c>
      <c r="L8587">
        <v>7</v>
      </c>
      <c r="M8587">
        <v>1</v>
      </c>
      <c r="N8587">
        <v>1</v>
      </c>
      <c r="O8587">
        <v>1021544.33333333</v>
      </c>
      <c r="P8587">
        <v>0</v>
      </c>
      <c r="Q8587">
        <v>100000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1121544.33333333</v>
      </c>
      <c r="X8587">
        <v>1121544.33333333</v>
      </c>
      <c r="Y8587">
        <v>11</v>
      </c>
      <c r="Z8587" s="3" t="s">
        <v>52</v>
      </c>
      <c r="AA8587">
        <v>1</v>
      </c>
      <c r="AB8587">
        <v>1</v>
      </c>
      <c r="AC8587">
        <v>1</v>
      </c>
      <c r="AD8587">
        <v>1</v>
      </c>
      <c r="AE8587">
        <v>0</v>
      </c>
      <c r="AF8587">
        <v>1</v>
      </c>
      <c r="AG8587">
        <v>0</v>
      </c>
      <c r="AH8587">
        <v>60</v>
      </c>
      <c r="AI8587">
        <v>1</v>
      </c>
      <c r="AJ8587">
        <v>0</v>
      </c>
      <c r="AK8587">
        <v>0</v>
      </c>
      <c r="AL8587">
        <v>0</v>
      </c>
      <c r="AM8587">
        <v>4</v>
      </c>
      <c r="AN8587">
        <v>850000</v>
      </c>
      <c r="AO8587">
        <v>3305.5556640625</v>
      </c>
      <c r="AP8587">
        <v>1021544.3125</v>
      </c>
      <c r="AQ8587">
        <v>3972.67236328125</v>
      </c>
      <c r="AR8587">
        <v>1021544.3125</v>
      </c>
      <c r="AS8587">
        <v>3972.67236328125</v>
      </c>
      <c r="AT8587" t="s">
        <v>53</v>
      </c>
      <c r="AU8587">
        <v>1</v>
      </c>
      <c r="AV8587">
        <v>8.1033598664631867</v>
      </c>
      <c r="AW8587">
        <v>0</v>
      </c>
      <c r="AX8587">
        <v>729</v>
      </c>
      <c r="AY8587">
        <v>0</v>
      </c>
      <c r="AZ8587">
        <v>-0.40197857762646622</v>
      </c>
      <c r="BA8587">
        <v>-0.2039684041528195</v>
      </c>
    </row>
    <row r="8588" spans="1:53" x14ac:dyDescent="0.25">
      <c r="A8588">
        <v>3</v>
      </c>
      <c r="B8588">
        <v>0</v>
      </c>
      <c r="C8588">
        <v>29</v>
      </c>
      <c r="D8588">
        <v>5</v>
      </c>
      <c r="E8588">
        <v>11</v>
      </c>
      <c r="F8588">
        <v>1</v>
      </c>
      <c r="G8588">
        <v>1</v>
      </c>
      <c r="H8588" s="3">
        <f t="shared" si="134"/>
        <v>18</v>
      </c>
      <c r="I8588">
        <v>88211</v>
      </c>
      <c r="J8588">
        <v>1300000</v>
      </c>
      <c r="K8588">
        <v>60</v>
      </c>
      <c r="L8588">
        <v>9</v>
      </c>
      <c r="M8588">
        <v>1</v>
      </c>
      <c r="N8588">
        <v>1</v>
      </c>
      <c r="O8588">
        <v>1196544.33333333</v>
      </c>
      <c r="P8588">
        <v>0</v>
      </c>
      <c r="Q8588">
        <v>0</v>
      </c>
      <c r="R8588">
        <v>0</v>
      </c>
      <c r="S8588">
        <v>0</v>
      </c>
      <c r="T8588">
        <v>41666.666666666701</v>
      </c>
      <c r="U8588">
        <v>0</v>
      </c>
      <c r="V8588">
        <v>0</v>
      </c>
      <c r="W8588">
        <v>1238211</v>
      </c>
      <c r="X8588">
        <v>1238211</v>
      </c>
      <c r="Y8588">
        <v>11</v>
      </c>
      <c r="Z8588" s="3" t="s">
        <v>52</v>
      </c>
      <c r="AA8588">
        <v>1</v>
      </c>
      <c r="AB8588">
        <v>1</v>
      </c>
      <c r="AC8588">
        <v>1</v>
      </c>
      <c r="AD8588">
        <v>1</v>
      </c>
      <c r="AE8588">
        <v>0</v>
      </c>
      <c r="AF8588">
        <v>1</v>
      </c>
      <c r="AG8588">
        <v>0</v>
      </c>
      <c r="AH8588">
        <v>60</v>
      </c>
      <c r="AI8588">
        <v>1</v>
      </c>
      <c r="AJ8588">
        <v>0</v>
      </c>
      <c r="AK8588">
        <v>0</v>
      </c>
      <c r="AL8588">
        <v>0</v>
      </c>
      <c r="AM8588">
        <v>5</v>
      </c>
      <c r="AN8588">
        <v>1000000</v>
      </c>
      <c r="AO8588">
        <v>3888.88891601562</v>
      </c>
      <c r="AP8588">
        <v>1196544.375</v>
      </c>
      <c r="AQ8588">
        <v>4653.22802734375</v>
      </c>
      <c r="AR8588">
        <v>1196544.375</v>
      </c>
      <c r="AS8588">
        <v>4653.22802734375</v>
      </c>
      <c r="AT8588" t="s">
        <v>53</v>
      </c>
      <c r="AU8588">
        <v>1</v>
      </c>
      <c r="AV8588">
        <v>8.2658787701107759</v>
      </c>
      <c r="AW8588">
        <v>1</v>
      </c>
      <c r="AX8588">
        <v>841</v>
      </c>
      <c r="AY8588">
        <v>1</v>
      </c>
      <c r="AZ8588">
        <v>0.63712538510270533</v>
      </c>
      <c r="BA8588">
        <v>-0.1939907204681901</v>
      </c>
    </row>
    <row r="8589" spans="1:53" x14ac:dyDescent="0.25">
      <c r="A8589">
        <v>3</v>
      </c>
      <c r="B8589">
        <v>1</v>
      </c>
      <c r="C8589">
        <v>51</v>
      </c>
      <c r="D8589">
        <v>5</v>
      </c>
      <c r="E8589">
        <v>11</v>
      </c>
      <c r="F8589">
        <v>1</v>
      </c>
      <c r="G8589">
        <v>312</v>
      </c>
      <c r="H8589" s="3">
        <f t="shared" si="134"/>
        <v>40</v>
      </c>
      <c r="I8589">
        <v>400000</v>
      </c>
      <c r="J8589">
        <v>1800000</v>
      </c>
      <c r="K8589">
        <v>48</v>
      </c>
      <c r="L8589">
        <v>9</v>
      </c>
      <c r="M8589">
        <v>1</v>
      </c>
      <c r="N8589">
        <v>1</v>
      </c>
      <c r="O8589">
        <v>2350000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2350000</v>
      </c>
      <c r="X8589">
        <v>2366667</v>
      </c>
      <c r="Y8589">
        <v>11</v>
      </c>
      <c r="Z8589" s="3" t="s">
        <v>52</v>
      </c>
      <c r="AA8589">
        <v>1</v>
      </c>
      <c r="AB8589">
        <v>1</v>
      </c>
      <c r="AC8589">
        <v>1</v>
      </c>
      <c r="AD8589">
        <v>1</v>
      </c>
      <c r="AE8589">
        <v>0</v>
      </c>
      <c r="AF8589">
        <v>1</v>
      </c>
      <c r="AG8589">
        <v>0</v>
      </c>
      <c r="AH8589">
        <v>48</v>
      </c>
      <c r="AI8589">
        <v>1</v>
      </c>
      <c r="AJ8589">
        <v>0</v>
      </c>
      <c r="AK8589">
        <v>0</v>
      </c>
      <c r="AL8589">
        <v>0</v>
      </c>
      <c r="AM8589">
        <v>5</v>
      </c>
      <c r="AN8589">
        <v>1800000</v>
      </c>
      <c r="AO8589">
        <v>8750</v>
      </c>
      <c r="AP8589">
        <v>2350000</v>
      </c>
      <c r="AQ8589">
        <v>11423.611328125</v>
      </c>
      <c r="AR8589">
        <v>2350000</v>
      </c>
      <c r="AS8589">
        <v>11423.611328125</v>
      </c>
      <c r="AT8589" t="s">
        <v>53</v>
      </c>
      <c r="AU8589">
        <v>1</v>
      </c>
      <c r="AV8589">
        <v>9.0768089793516609</v>
      </c>
      <c r="AW8589">
        <v>97344</v>
      </c>
      <c r="AX8589">
        <v>2601</v>
      </c>
      <c r="AY8589">
        <v>0</v>
      </c>
      <c r="AZ8589">
        <v>-0.45286031825173167</v>
      </c>
      <c r="BA8589">
        <v>-0.21660969447474049</v>
      </c>
    </row>
    <row r="8590" spans="1:53" x14ac:dyDescent="0.25">
      <c r="A8590">
        <v>3</v>
      </c>
      <c r="B8590">
        <v>0</v>
      </c>
      <c r="C8590">
        <v>22</v>
      </c>
      <c r="D8590">
        <v>6</v>
      </c>
      <c r="E8590">
        <v>4</v>
      </c>
      <c r="F8590">
        <v>1</v>
      </c>
      <c r="G8590">
        <v>4</v>
      </c>
      <c r="H8590" s="3">
        <f t="shared" si="134"/>
        <v>10</v>
      </c>
      <c r="I8590">
        <v>0</v>
      </c>
      <c r="J8590">
        <v>0</v>
      </c>
      <c r="K8590">
        <v>40</v>
      </c>
      <c r="L8590">
        <v>9</v>
      </c>
      <c r="M8590">
        <v>2</v>
      </c>
      <c r="N8590">
        <v>1</v>
      </c>
      <c r="O8590">
        <v>1100000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1100000</v>
      </c>
      <c r="X8590">
        <v>1100000</v>
      </c>
      <c r="Y8590">
        <v>11</v>
      </c>
      <c r="Z8590" s="3" t="s">
        <v>54</v>
      </c>
      <c r="AA8590">
        <v>0</v>
      </c>
      <c r="AB8590">
        <v>2</v>
      </c>
      <c r="AC8590">
        <v>1</v>
      </c>
      <c r="AD8590">
        <v>1</v>
      </c>
      <c r="AE8590">
        <v>0</v>
      </c>
      <c r="AF8590">
        <v>1</v>
      </c>
      <c r="AG8590">
        <v>0</v>
      </c>
      <c r="AH8590">
        <v>40</v>
      </c>
      <c r="AI8590">
        <v>0</v>
      </c>
      <c r="AJ8590">
        <v>1</v>
      </c>
      <c r="AK8590">
        <v>0</v>
      </c>
      <c r="AL8590">
        <v>0</v>
      </c>
      <c r="AM8590">
        <v>5</v>
      </c>
      <c r="AN8590">
        <v>1100000</v>
      </c>
      <c r="AO8590">
        <v>6416.66650390625</v>
      </c>
      <c r="AP8590">
        <v>1100000</v>
      </c>
      <c r="AQ8590">
        <v>6416.66650390625</v>
      </c>
      <c r="AR8590">
        <v>1100000</v>
      </c>
      <c r="AS8590">
        <v>6416.66650390625</v>
      </c>
      <c r="AT8590" t="s">
        <v>55</v>
      </c>
      <c r="AU8590">
        <v>0</v>
      </c>
      <c r="AV8590">
        <v>8.7666540256825609</v>
      </c>
      <c r="AW8590">
        <v>16</v>
      </c>
      <c r="AX8590">
        <v>484</v>
      </c>
      <c r="AY8590">
        <v>1</v>
      </c>
      <c r="AZ8590">
        <v>0.49426695103728602</v>
      </c>
      <c r="BA8590">
        <v>-2.824974501352882E-2</v>
      </c>
    </row>
    <row r="8591" spans="1:53" x14ac:dyDescent="0.25">
      <c r="A8591">
        <v>3</v>
      </c>
      <c r="B8591">
        <v>1</v>
      </c>
      <c r="C8591">
        <v>23</v>
      </c>
      <c r="D8591">
        <v>6</v>
      </c>
      <c r="E8591">
        <v>5</v>
      </c>
      <c r="F8591">
        <v>1</v>
      </c>
      <c r="G8591">
        <v>12</v>
      </c>
      <c r="H8591" s="3">
        <f t="shared" si="134"/>
        <v>11</v>
      </c>
      <c r="I8591">
        <v>0</v>
      </c>
      <c r="J8591">
        <v>1200000</v>
      </c>
      <c r="K8591">
        <v>48</v>
      </c>
      <c r="L8591">
        <v>6</v>
      </c>
      <c r="M8591">
        <v>1</v>
      </c>
      <c r="N8591">
        <v>1</v>
      </c>
      <c r="O8591">
        <v>1400000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1400000</v>
      </c>
      <c r="X8591">
        <v>1400000</v>
      </c>
      <c r="Y8591">
        <v>11</v>
      </c>
      <c r="Z8591" s="3" t="s">
        <v>54</v>
      </c>
      <c r="AA8591">
        <v>0</v>
      </c>
      <c r="AB8591">
        <v>1</v>
      </c>
      <c r="AC8591">
        <v>1</v>
      </c>
      <c r="AD8591">
        <v>1</v>
      </c>
      <c r="AE8591">
        <v>0</v>
      </c>
      <c r="AF8591">
        <v>1</v>
      </c>
      <c r="AG8591">
        <v>0</v>
      </c>
      <c r="AH8591">
        <v>48</v>
      </c>
      <c r="AI8591">
        <v>1</v>
      </c>
      <c r="AJ8591">
        <v>0</v>
      </c>
      <c r="AK8591">
        <v>0</v>
      </c>
      <c r="AL8591">
        <v>0</v>
      </c>
      <c r="AM8591">
        <v>4</v>
      </c>
      <c r="AN8591">
        <v>1300000</v>
      </c>
      <c r="AO8591">
        <v>6319.4443359375</v>
      </c>
      <c r="AP8591">
        <v>1400000</v>
      </c>
      <c r="AQ8591">
        <v>6805.5556640625</v>
      </c>
      <c r="AR8591">
        <v>1400000</v>
      </c>
      <c r="AS8591">
        <v>6805.5556640625</v>
      </c>
      <c r="AT8591" t="s">
        <v>55</v>
      </c>
      <c r="AU8591">
        <v>1</v>
      </c>
      <c r="AV8591">
        <v>8.7513865617467026</v>
      </c>
      <c r="AW8591">
        <v>144</v>
      </c>
      <c r="AX8591">
        <v>529</v>
      </c>
      <c r="AY8591">
        <v>0</v>
      </c>
      <c r="AZ8591">
        <v>-0.53505584322787048</v>
      </c>
      <c r="BA8591">
        <v>0.16826604490665201</v>
      </c>
    </row>
    <row r="8592" spans="1:53" x14ac:dyDescent="0.25">
      <c r="A8592">
        <v>3</v>
      </c>
      <c r="B8592">
        <v>1</v>
      </c>
      <c r="C8592">
        <v>50</v>
      </c>
      <c r="D8592">
        <v>5</v>
      </c>
      <c r="E8592">
        <v>10</v>
      </c>
      <c r="F8592">
        <v>1</v>
      </c>
      <c r="G8592">
        <v>7</v>
      </c>
      <c r="H8592" s="3">
        <f t="shared" si="134"/>
        <v>39</v>
      </c>
      <c r="I8592">
        <v>88211</v>
      </c>
      <c r="J8592">
        <v>0</v>
      </c>
      <c r="K8592">
        <v>48</v>
      </c>
      <c r="L8592">
        <v>9</v>
      </c>
      <c r="M8592">
        <v>1</v>
      </c>
      <c r="N8592">
        <v>1</v>
      </c>
      <c r="O8592">
        <v>869453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869453</v>
      </c>
      <c r="X8592">
        <v>869453</v>
      </c>
      <c r="Y8592">
        <v>11</v>
      </c>
      <c r="Z8592" s="3" t="s">
        <v>52</v>
      </c>
      <c r="AA8592">
        <v>1</v>
      </c>
      <c r="AB8592">
        <v>1</v>
      </c>
      <c r="AC8592">
        <v>1</v>
      </c>
      <c r="AD8592">
        <v>1</v>
      </c>
      <c r="AE8592">
        <v>0</v>
      </c>
      <c r="AF8592">
        <v>1</v>
      </c>
      <c r="AG8592">
        <v>0</v>
      </c>
      <c r="AH8592">
        <v>48</v>
      </c>
      <c r="AI8592">
        <v>1</v>
      </c>
      <c r="AJ8592">
        <v>0</v>
      </c>
      <c r="AK8592">
        <v>0</v>
      </c>
      <c r="AL8592">
        <v>0</v>
      </c>
      <c r="AM8592">
        <v>5</v>
      </c>
      <c r="AN8592">
        <v>781242</v>
      </c>
      <c r="AO8592">
        <v>3797.7041015625</v>
      </c>
      <c r="AP8592">
        <v>869453</v>
      </c>
      <c r="AQ8592">
        <v>4226.5078125</v>
      </c>
      <c r="AR8592">
        <v>869453</v>
      </c>
      <c r="AS8592">
        <v>4226.5078125</v>
      </c>
      <c r="AT8592" t="s">
        <v>53</v>
      </c>
      <c r="AU8592">
        <v>1</v>
      </c>
      <c r="AV8592">
        <v>8.2421519793225535</v>
      </c>
      <c r="AW8592">
        <v>49</v>
      </c>
      <c r="AX8592">
        <v>2500</v>
      </c>
      <c r="AY8592">
        <v>0</v>
      </c>
      <c r="AZ8592">
        <v>-0.49032246497141069</v>
      </c>
      <c r="BA8592">
        <v>-0.61306450552316349</v>
      </c>
    </row>
    <row r="8593" spans="1:53" x14ac:dyDescent="0.25">
      <c r="A8593">
        <v>3</v>
      </c>
      <c r="B8593">
        <v>1</v>
      </c>
      <c r="C8593">
        <v>45</v>
      </c>
      <c r="D8593">
        <v>5</v>
      </c>
      <c r="E8593">
        <v>11</v>
      </c>
      <c r="F8593">
        <v>1</v>
      </c>
      <c r="G8593">
        <v>252</v>
      </c>
      <c r="H8593" s="3">
        <f t="shared" si="134"/>
        <v>34</v>
      </c>
      <c r="I8593">
        <v>148211</v>
      </c>
      <c r="J8593">
        <v>1380000</v>
      </c>
      <c r="K8593">
        <v>48</v>
      </c>
      <c r="L8593">
        <v>8</v>
      </c>
      <c r="M8593">
        <v>1</v>
      </c>
      <c r="N8593">
        <v>1</v>
      </c>
      <c r="O8593">
        <v>1576544.33333333</v>
      </c>
      <c r="P8593">
        <v>0</v>
      </c>
      <c r="Q8593">
        <v>60000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1636544.33333333</v>
      </c>
      <c r="X8593">
        <v>1636544.33333333</v>
      </c>
      <c r="Y8593">
        <v>11</v>
      </c>
      <c r="Z8593" s="3" t="s">
        <v>52</v>
      </c>
      <c r="AA8593">
        <v>1</v>
      </c>
      <c r="AB8593">
        <v>1</v>
      </c>
      <c r="AC8593">
        <v>1</v>
      </c>
      <c r="AD8593">
        <v>1</v>
      </c>
      <c r="AE8593">
        <v>0</v>
      </c>
      <c r="AF8593">
        <v>1</v>
      </c>
      <c r="AG8593">
        <v>0</v>
      </c>
      <c r="AH8593">
        <v>48</v>
      </c>
      <c r="AI8593">
        <v>1</v>
      </c>
      <c r="AJ8593">
        <v>0</v>
      </c>
      <c r="AK8593">
        <v>0</v>
      </c>
      <c r="AL8593">
        <v>0</v>
      </c>
      <c r="AM8593">
        <v>5</v>
      </c>
      <c r="AN8593">
        <v>1300000</v>
      </c>
      <c r="AO8593">
        <v>6319.4443359375</v>
      </c>
      <c r="AP8593">
        <v>1576544.375</v>
      </c>
      <c r="AQ8593">
        <v>7663.75732421875</v>
      </c>
      <c r="AR8593">
        <v>1576544.375</v>
      </c>
      <c r="AS8593">
        <v>7663.75732421875</v>
      </c>
      <c r="AT8593" t="s">
        <v>53</v>
      </c>
      <c r="AU8593">
        <v>1</v>
      </c>
      <c r="AV8593">
        <v>8.7513865617467026</v>
      </c>
      <c r="AW8593">
        <v>63504</v>
      </c>
      <c r="AX8593">
        <v>2025</v>
      </c>
      <c r="AY8593">
        <v>0</v>
      </c>
      <c r="AZ8593">
        <v>-0.46750528860555413</v>
      </c>
      <c r="BA8593">
        <v>-0.39554195703321271</v>
      </c>
    </row>
    <row r="8594" spans="1:53" x14ac:dyDescent="0.25">
      <c r="A8594">
        <v>3</v>
      </c>
      <c r="B8594">
        <v>1</v>
      </c>
      <c r="C8594">
        <v>49</v>
      </c>
      <c r="D8594">
        <v>6</v>
      </c>
      <c r="E8594">
        <v>1</v>
      </c>
      <c r="F8594">
        <v>1</v>
      </c>
      <c r="G8594">
        <v>12</v>
      </c>
      <c r="H8594" s="3">
        <f t="shared" si="134"/>
        <v>37</v>
      </c>
      <c r="I8594">
        <v>0</v>
      </c>
      <c r="J8594">
        <v>200000</v>
      </c>
      <c r="K8594">
        <v>105</v>
      </c>
      <c r="L8594">
        <v>1</v>
      </c>
      <c r="M8594">
        <v>1</v>
      </c>
      <c r="N8594">
        <v>1</v>
      </c>
      <c r="O8594">
        <v>1100000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1100000</v>
      </c>
      <c r="X8594">
        <v>1100000</v>
      </c>
      <c r="Y8594">
        <v>11</v>
      </c>
      <c r="Z8594" s="3" t="s">
        <v>54</v>
      </c>
      <c r="AA8594">
        <v>0</v>
      </c>
      <c r="AB8594">
        <v>1</v>
      </c>
      <c r="AC8594">
        <v>1</v>
      </c>
      <c r="AD8594">
        <v>1</v>
      </c>
      <c r="AE8594">
        <v>0</v>
      </c>
      <c r="AF8594">
        <v>1</v>
      </c>
      <c r="AG8594">
        <v>0</v>
      </c>
      <c r="AH8594">
        <v>72</v>
      </c>
      <c r="AI8594">
        <v>1</v>
      </c>
      <c r="AJ8594">
        <v>0</v>
      </c>
      <c r="AK8594">
        <v>0</v>
      </c>
      <c r="AL8594">
        <v>1</v>
      </c>
      <c r="AM8594">
        <v>1</v>
      </c>
      <c r="AN8594">
        <v>900000</v>
      </c>
      <c r="AO8594">
        <v>2000</v>
      </c>
      <c r="AP8594">
        <v>1100000</v>
      </c>
      <c r="AQ8594">
        <v>2444.4443359375</v>
      </c>
      <c r="AR8594">
        <v>1100000</v>
      </c>
      <c r="AS8594">
        <v>2444.4443359375</v>
      </c>
      <c r="AT8594" t="s">
        <v>55</v>
      </c>
      <c r="AU8594">
        <v>1</v>
      </c>
      <c r="AV8594">
        <v>7.6009024595420822</v>
      </c>
      <c r="AW8594">
        <v>144</v>
      </c>
      <c r="AX8594">
        <v>2401</v>
      </c>
      <c r="AY8594">
        <v>0</v>
      </c>
      <c r="AZ8594">
        <v>-0.60517346324545873</v>
      </c>
      <c r="BA8594">
        <v>-0.82267731296111846</v>
      </c>
    </row>
    <row r="8595" spans="1:53" x14ac:dyDescent="0.25">
      <c r="A8595">
        <v>1</v>
      </c>
      <c r="B8595">
        <v>0</v>
      </c>
      <c r="C8595">
        <v>24</v>
      </c>
      <c r="D8595">
        <v>5</v>
      </c>
      <c r="E8595">
        <v>11</v>
      </c>
      <c r="F8595">
        <v>1</v>
      </c>
      <c r="G8595">
        <v>4</v>
      </c>
      <c r="H8595" s="3">
        <f t="shared" si="134"/>
        <v>13</v>
      </c>
      <c r="I8595">
        <v>118211</v>
      </c>
      <c r="J8595">
        <v>540000</v>
      </c>
      <c r="K8595">
        <v>48</v>
      </c>
      <c r="L8595">
        <v>9</v>
      </c>
      <c r="M8595">
        <v>1</v>
      </c>
      <c r="N8595">
        <v>1</v>
      </c>
      <c r="O8595">
        <v>1199877.66666667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1199877.66666667</v>
      </c>
      <c r="X8595">
        <v>1199877.66666667</v>
      </c>
      <c r="Y8595">
        <v>11</v>
      </c>
      <c r="Z8595" s="3" t="s">
        <v>52</v>
      </c>
      <c r="AA8595">
        <v>1</v>
      </c>
      <c r="AB8595">
        <v>1</v>
      </c>
      <c r="AC8595">
        <v>1</v>
      </c>
      <c r="AD8595">
        <v>1</v>
      </c>
      <c r="AE8595">
        <v>0</v>
      </c>
      <c r="AF8595">
        <v>1</v>
      </c>
      <c r="AG8595">
        <v>0</v>
      </c>
      <c r="AH8595">
        <v>48</v>
      </c>
      <c r="AI8595">
        <v>1</v>
      </c>
      <c r="AJ8595">
        <v>0</v>
      </c>
      <c r="AK8595">
        <v>0</v>
      </c>
      <c r="AL8595">
        <v>0</v>
      </c>
      <c r="AM8595">
        <v>5</v>
      </c>
      <c r="AN8595">
        <v>1000000</v>
      </c>
      <c r="AO8595">
        <v>4861.111328125</v>
      </c>
      <c r="AP8595">
        <v>1199877.625</v>
      </c>
      <c r="AQ8595">
        <v>5832.73828125</v>
      </c>
      <c r="AR8595">
        <v>1199877.625</v>
      </c>
      <c r="AS8595">
        <v>5832.73828125</v>
      </c>
      <c r="AT8595" t="s">
        <v>53</v>
      </c>
      <c r="AU8595">
        <v>1</v>
      </c>
      <c r="AV8595">
        <v>8.489022359092397</v>
      </c>
      <c r="AW8595">
        <v>16</v>
      </c>
      <c r="AX8595">
        <v>576</v>
      </c>
      <c r="AY8595">
        <v>1</v>
      </c>
      <c r="AZ8595">
        <v>0.59487426752451789</v>
      </c>
      <c r="BA8595">
        <v>-2.882721587388567E-4</v>
      </c>
    </row>
    <row r="8596" spans="1:53" x14ac:dyDescent="0.25">
      <c r="A8596">
        <v>2</v>
      </c>
      <c r="B8596">
        <v>0</v>
      </c>
      <c r="C8596">
        <v>36</v>
      </c>
      <c r="D8596">
        <v>5</v>
      </c>
      <c r="E8596">
        <v>11</v>
      </c>
      <c r="F8596">
        <v>1</v>
      </c>
      <c r="G8596">
        <v>17</v>
      </c>
      <c r="H8596" s="3">
        <f t="shared" si="134"/>
        <v>25</v>
      </c>
      <c r="I8596">
        <v>150211</v>
      </c>
      <c r="J8596">
        <v>780000</v>
      </c>
      <c r="K8596">
        <v>48</v>
      </c>
      <c r="L8596">
        <v>9</v>
      </c>
      <c r="M8596">
        <v>1</v>
      </c>
      <c r="N8596">
        <v>1</v>
      </c>
      <c r="O8596">
        <v>996453</v>
      </c>
      <c r="P8596">
        <v>0</v>
      </c>
      <c r="Q8596">
        <v>0</v>
      </c>
      <c r="R8596">
        <v>0</v>
      </c>
      <c r="S8596">
        <v>0</v>
      </c>
      <c r="T8596">
        <v>300000</v>
      </c>
      <c r="U8596">
        <v>0</v>
      </c>
      <c r="V8596">
        <v>0</v>
      </c>
      <c r="W8596">
        <v>1296453</v>
      </c>
      <c r="X8596">
        <v>1296453</v>
      </c>
      <c r="Y8596">
        <v>11</v>
      </c>
      <c r="Z8596" s="3" t="s">
        <v>52</v>
      </c>
      <c r="AA8596">
        <v>1</v>
      </c>
      <c r="AB8596">
        <v>1</v>
      </c>
      <c r="AC8596">
        <v>1</v>
      </c>
      <c r="AD8596">
        <v>1</v>
      </c>
      <c r="AE8596">
        <v>0</v>
      </c>
      <c r="AF8596">
        <v>1</v>
      </c>
      <c r="AG8596">
        <v>0</v>
      </c>
      <c r="AH8596">
        <v>48</v>
      </c>
      <c r="AI8596">
        <v>1</v>
      </c>
      <c r="AJ8596">
        <v>0</v>
      </c>
      <c r="AK8596">
        <v>0</v>
      </c>
      <c r="AL8596">
        <v>0</v>
      </c>
      <c r="AM8596">
        <v>5</v>
      </c>
      <c r="AN8596">
        <v>781242</v>
      </c>
      <c r="AO8596">
        <v>3797.7041015625</v>
      </c>
      <c r="AP8596">
        <v>996453</v>
      </c>
      <c r="AQ8596">
        <v>4843.86865234375</v>
      </c>
      <c r="AR8596">
        <v>996453</v>
      </c>
      <c r="AS8596">
        <v>4843.86865234375</v>
      </c>
      <c r="AT8596" t="s">
        <v>53</v>
      </c>
      <c r="AU8596">
        <v>1</v>
      </c>
      <c r="AV8596">
        <v>8.2421519793225535</v>
      </c>
      <c r="AW8596">
        <v>289</v>
      </c>
      <c r="AX8596">
        <v>1296</v>
      </c>
      <c r="AY8596">
        <v>1</v>
      </c>
      <c r="AZ8596">
        <v>0.53797135455437262</v>
      </c>
      <c r="BA8596">
        <v>-0.50445809489349736</v>
      </c>
    </row>
    <row r="8597" spans="1:53" x14ac:dyDescent="0.25">
      <c r="A8597">
        <v>2</v>
      </c>
      <c r="B8597">
        <v>0</v>
      </c>
      <c r="C8597">
        <v>33</v>
      </c>
      <c r="D8597">
        <v>6</v>
      </c>
      <c r="E8597">
        <v>5</v>
      </c>
      <c r="F8597">
        <v>1</v>
      </c>
      <c r="G8597">
        <v>12</v>
      </c>
      <c r="H8597" s="3">
        <f t="shared" si="134"/>
        <v>21</v>
      </c>
      <c r="I8597">
        <v>0</v>
      </c>
      <c r="J8597">
        <v>1700000</v>
      </c>
      <c r="K8597">
        <v>48</v>
      </c>
      <c r="L8597">
        <v>7</v>
      </c>
      <c r="M8597">
        <v>1</v>
      </c>
      <c r="N8597">
        <v>1</v>
      </c>
      <c r="O8597">
        <v>1841666.66666667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1841666.66666667</v>
      </c>
      <c r="X8597">
        <v>1841666.66666667</v>
      </c>
      <c r="Y8597">
        <v>11</v>
      </c>
      <c r="Z8597" s="3" t="s">
        <v>54</v>
      </c>
      <c r="AA8597">
        <v>0</v>
      </c>
      <c r="AB8597">
        <v>1</v>
      </c>
      <c r="AC8597">
        <v>1</v>
      </c>
      <c r="AD8597">
        <v>1</v>
      </c>
      <c r="AE8597">
        <v>0</v>
      </c>
      <c r="AF8597">
        <v>1</v>
      </c>
      <c r="AG8597">
        <v>0</v>
      </c>
      <c r="AH8597">
        <v>48</v>
      </c>
      <c r="AI8597">
        <v>1</v>
      </c>
      <c r="AJ8597">
        <v>0</v>
      </c>
      <c r="AK8597">
        <v>0</v>
      </c>
      <c r="AL8597">
        <v>0</v>
      </c>
      <c r="AM8597">
        <v>4</v>
      </c>
      <c r="AN8597">
        <v>1700000</v>
      </c>
      <c r="AO8597">
        <v>8263.888671875</v>
      </c>
      <c r="AP8597">
        <v>1841666.625</v>
      </c>
      <c r="AQ8597">
        <v>8952.5458984375</v>
      </c>
      <c r="AR8597">
        <v>1841666.625</v>
      </c>
      <c r="AS8597">
        <v>8952.5458984375</v>
      </c>
      <c r="AT8597" t="s">
        <v>55</v>
      </c>
      <c r="AU8597">
        <v>1</v>
      </c>
      <c r="AV8597">
        <v>9.0196505392512076</v>
      </c>
      <c r="AW8597">
        <v>144</v>
      </c>
      <c r="AX8597">
        <v>1089</v>
      </c>
      <c r="AY8597">
        <v>1</v>
      </c>
      <c r="AZ8597">
        <v>0.43247311794094911</v>
      </c>
      <c r="BA8597">
        <v>0.17287364755119311</v>
      </c>
    </row>
    <row r="8598" spans="1:53" x14ac:dyDescent="0.25">
      <c r="A8598">
        <v>2</v>
      </c>
      <c r="B8598">
        <v>0</v>
      </c>
      <c r="C8598">
        <v>20</v>
      </c>
      <c r="D8598">
        <v>4</v>
      </c>
      <c r="E8598">
        <v>6</v>
      </c>
      <c r="F8598">
        <v>1</v>
      </c>
      <c r="G8598">
        <v>14</v>
      </c>
      <c r="H8598" s="3">
        <f t="shared" si="134"/>
        <v>10</v>
      </c>
      <c r="I8598">
        <v>118211</v>
      </c>
      <c r="J8598">
        <v>80000</v>
      </c>
      <c r="K8598">
        <v>52</v>
      </c>
      <c r="L8598">
        <v>9</v>
      </c>
      <c r="M8598">
        <v>1</v>
      </c>
      <c r="N8598">
        <v>1</v>
      </c>
      <c r="O8598">
        <v>924877.66666666698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924877.66666666698</v>
      </c>
      <c r="X8598">
        <v>924877.66666666698</v>
      </c>
      <c r="Y8598">
        <v>11</v>
      </c>
      <c r="Z8598" s="3" t="s">
        <v>59</v>
      </c>
      <c r="AA8598">
        <v>0</v>
      </c>
      <c r="AB8598">
        <v>1</v>
      </c>
      <c r="AC8598">
        <v>1</v>
      </c>
      <c r="AD8598">
        <v>1</v>
      </c>
      <c r="AE8598">
        <v>0</v>
      </c>
      <c r="AF8598">
        <v>1</v>
      </c>
      <c r="AG8598">
        <v>0</v>
      </c>
      <c r="AH8598">
        <v>52</v>
      </c>
      <c r="AI8598">
        <v>1</v>
      </c>
      <c r="AJ8598">
        <v>0</v>
      </c>
      <c r="AK8598">
        <v>0</v>
      </c>
      <c r="AL8598">
        <v>0</v>
      </c>
      <c r="AM8598">
        <v>5</v>
      </c>
      <c r="AN8598">
        <v>800000</v>
      </c>
      <c r="AO8598">
        <v>3589.74365234375</v>
      </c>
      <c r="AP8598">
        <v>924877.6875</v>
      </c>
      <c r="AQ8598">
        <v>4150.09228515625</v>
      </c>
      <c r="AR8598">
        <v>924877.6875</v>
      </c>
      <c r="AS8598">
        <v>4150.09228515625</v>
      </c>
      <c r="AT8598" t="s">
        <v>60</v>
      </c>
      <c r="AU8598">
        <v>1</v>
      </c>
      <c r="AV8598">
        <v>8.1858360729004112</v>
      </c>
      <c r="AW8598">
        <v>196</v>
      </c>
      <c r="AX8598">
        <v>400</v>
      </c>
      <c r="AY8598">
        <v>1</v>
      </c>
      <c r="AZ8598">
        <v>0.71877862694674799</v>
      </c>
      <c r="BA8598">
        <v>9.0430364808246885E-2</v>
      </c>
    </row>
    <row r="8599" spans="1:53" x14ac:dyDescent="0.25">
      <c r="A8599">
        <v>3</v>
      </c>
      <c r="B8599">
        <v>0</v>
      </c>
      <c r="C8599">
        <v>42</v>
      </c>
      <c r="D8599">
        <v>5</v>
      </c>
      <c r="E8599">
        <v>11</v>
      </c>
      <c r="F8599">
        <v>1</v>
      </c>
      <c r="G8599">
        <v>24</v>
      </c>
      <c r="H8599" s="3">
        <f t="shared" si="134"/>
        <v>31</v>
      </c>
      <c r="I8599">
        <v>0</v>
      </c>
      <c r="J8599">
        <v>300000</v>
      </c>
      <c r="K8599">
        <v>48</v>
      </c>
      <c r="L8599">
        <v>1</v>
      </c>
      <c r="M8599">
        <v>2</v>
      </c>
      <c r="N8599">
        <v>1</v>
      </c>
      <c r="O8599">
        <v>1025000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1025000</v>
      </c>
      <c r="X8599">
        <v>1025000</v>
      </c>
      <c r="Y8599">
        <v>11</v>
      </c>
      <c r="Z8599" s="3" t="s">
        <v>52</v>
      </c>
      <c r="AA8599">
        <v>1</v>
      </c>
      <c r="AB8599">
        <v>2</v>
      </c>
      <c r="AC8599">
        <v>1</v>
      </c>
      <c r="AD8599">
        <v>1</v>
      </c>
      <c r="AE8599">
        <v>0</v>
      </c>
      <c r="AF8599">
        <v>1</v>
      </c>
      <c r="AG8599">
        <v>0</v>
      </c>
      <c r="AH8599">
        <v>48</v>
      </c>
      <c r="AI8599">
        <v>0</v>
      </c>
      <c r="AJ8599">
        <v>1</v>
      </c>
      <c r="AK8599">
        <v>0</v>
      </c>
      <c r="AL8599">
        <v>1</v>
      </c>
      <c r="AM8599">
        <v>1</v>
      </c>
      <c r="AN8599">
        <v>1000000</v>
      </c>
      <c r="AO8599">
        <v>4861.111328125</v>
      </c>
      <c r="AP8599">
        <v>1025000</v>
      </c>
      <c r="AQ8599">
        <v>4982.638671875</v>
      </c>
      <c r="AR8599">
        <v>1025000</v>
      </c>
      <c r="AS8599">
        <v>4982.638671875</v>
      </c>
      <c r="AT8599" t="s">
        <v>53</v>
      </c>
      <c r="AU8599">
        <v>0</v>
      </c>
      <c r="AV8599">
        <v>8.489022359092397</v>
      </c>
      <c r="AW8599">
        <v>576</v>
      </c>
      <c r="AX8599">
        <v>1764</v>
      </c>
      <c r="AY8599">
        <v>1</v>
      </c>
      <c r="AZ8599">
        <v>0.32352784025978443</v>
      </c>
      <c r="BA8599">
        <v>9.0410513701006834E-2</v>
      </c>
    </row>
    <row r="8600" spans="1:53" x14ac:dyDescent="0.25">
      <c r="A8600">
        <v>2</v>
      </c>
      <c r="B8600">
        <v>1</v>
      </c>
      <c r="C8600">
        <v>40</v>
      </c>
      <c r="D8600">
        <v>4</v>
      </c>
      <c r="E8600">
        <v>7</v>
      </c>
      <c r="F8600">
        <v>1</v>
      </c>
      <c r="G8600">
        <v>192</v>
      </c>
      <c r="H8600" s="3">
        <f t="shared" si="134"/>
        <v>30</v>
      </c>
      <c r="I8600">
        <v>118211</v>
      </c>
      <c r="J8600">
        <v>800000</v>
      </c>
      <c r="K8600">
        <v>48</v>
      </c>
      <c r="L8600">
        <v>4</v>
      </c>
      <c r="M8600">
        <v>1</v>
      </c>
      <c r="N8600">
        <v>1</v>
      </c>
      <c r="O8600">
        <v>984877.66666666698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350000</v>
      </c>
      <c r="W8600">
        <v>1334877.66666667</v>
      </c>
      <c r="X8600">
        <v>1334877.66666667</v>
      </c>
      <c r="Y8600">
        <v>11</v>
      </c>
      <c r="Z8600" s="3" t="s">
        <v>59</v>
      </c>
      <c r="AA8600">
        <v>0</v>
      </c>
      <c r="AB8600">
        <v>1</v>
      </c>
      <c r="AC8600">
        <v>1</v>
      </c>
      <c r="AD8600">
        <v>1</v>
      </c>
      <c r="AE8600">
        <v>0</v>
      </c>
      <c r="AF8600">
        <v>1</v>
      </c>
      <c r="AG8600">
        <v>0</v>
      </c>
      <c r="AH8600">
        <v>48</v>
      </c>
      <c r="AI8600">
        <v>1</v>
      </c>
      <c r="AJ8600">
        <v>0</v>
      </c>
      <c r="AK8600">
        <v>0</v>
      </c>
      <c r="AL8600">
        <v>0</v>
      </c>
      <c r="AM8600">
        <v>3</v>
      </c>
      <c r="AN8600">
        <v>800000</v>
      </c>
      <c r="AO8600">
        <v>3888.88891601562</v>
      </c>
      <c r="AP8600">
        <v>984877.6875</v>
      </c>
      <c r="AQ8600">
        <v>4787.60009765625</v>
      </c>
      <c r="AR8600">
        <v>984877.6875</v>
      </c>
      <c r="AS8600">
        <v>4787.60009765625</v>
      </c>
      <c r="AT8600" t="s">
        <v>60</v>
      </c>
      <c r="AU8600">
        <v>1</v>
      </c>
      <c r="AV8600">
        <v>8.2658787701107759</v>
      </c>
      <c r="AW8600">
        <v>36864</v>
      </c>
      <c r="AX8600">
        <v>1600</v>
      </c>
      <c r="AY8600">
        <v>0</v>
      </c>
      <c r="AZ8600">
        <v>-0.49274878043173098</v>
      </c>
      <c r="BA8600">
        <v>-0.27708276636711271</v>
      </c>
    </row>
    <row r="8601" spans="1:53" x14ac:dyDescent="0.25">
      <c r="A8601">
        <v>2</v>
      </c>
      <c r="B8601">
        <v>0</v>
      </c>
      <c r="C8601">
        <v>27</v>
      </c>
      <c r="D8601">
        <v>5</v>
      </c>
      <c r="E8601">
        <v>11</v>
      </c>
      <c r="F8601">
        <v>1</v>
      </c>
      <c r="G8601">
        <v>8</v>
      </c>
      <c r="H8601" s="3">
        <f t="shared" si="134"/>
        <v>16</v>
      </c>
      <c r="I8601">
        <v>118211</v>
      </c>
      <c r="J8601">
        <v>0</v>
      </c>
      <c r="K8601">
        <v>48</v>
      </c>
      <c r="L8601">
        <v>4</v>
      </c>
      <c r="M8601">
        <v>1</v>
      </c>
      <c r="N8601">
        <v>1</v>
      </c>
      <c r="O8601">
        <v>899453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899453</v>
      </c>
      <c r="X8601">
        <v>899453</v>
      </c>
      <c r="Y8601">
        <v>11</v>
      </c>
      <c r="Z8601" s="3" t="s">
        <v>52</v>
      </c>
      <c r="AA8601">
        <v>1</v>
      </c>
      <c r="AB8601">
        <v>1</v>
      </c>
      <c r="AC8601">
        <v>1</v>
      </c>
      <c r="AD8601">
        <v>1</v>
      </c>
      <c r="AE8601">
        <v>0</v>
      </c>
      <c r="AF8601">
        <v>1</v>
      </c>
      <c r="AG8601">
        <v>0</v>
      </c>
      <c r="AH8601">
        <v>48</v>
      </c>
      <c r="AI8601">
        <v>1</v>
      </c>
      <c r="AJ8601">
        <v>0</v>
      </c>
      <c r="AK8601">
        <v>0</v>
      </c>
      <c r="AL8601">
        <v>0</v>
      </c>
      <c r="AM8601">
        <v>3</v>
      </c>
      <c r="AN8601">
        <v>781242</v>
      </c>
      <c r="AO8601">
        <v>3797.7041015625</v>
      </c>
      <c r="AP8601">
        <v>899453</v>
      </c>
      <c r="AQ8601">
        <v>4372.3408203125</v>
      </c>
      <c r="AR8601">
        <v>899453</v>
      </c>
      <c r="AS8601">
        <v>4372.3408203125</v>
      </c>
      <c r="AT8601" t="s">
        <v>53</v>
      </c>
      <c r="AU8601">
        <v>1</v>
      </c>
      <c r="AV8601">
        <v>8.2421519793225535</v>
      </c>
      <c r="AW8601">
        <v>64</v>
      </c>
      <c r="AX8601">
        <v>729</v>
      </c>
      <c r="AY8601">
        <v>1</v>
      </c>
      <c r="AZ8601">
        <v>0.45198706053274967</v>
      </c>
      <c r="BA8601">
        <v>-5.1798687274508981E-2</v>
      </c>
    </row>
    <row r="8602" spans="1:53" x14ac:dyDescent="0.25">
      <c r="A8602">
        <v>3</v>
      </c>
      <c r="B8602">
        <v>1</v>
      </c>
      <c r="C8602">
        <v>34</v>
      </c>
      <c r="D8602">
        <v>6</v>
      </c>
      <c r="E8602">
        <v>2</v>
      </c>
      <c r="F8602">
        <v>1</v>
      </c>
      <c r="G8602">
        <v>2</v>
      </c>
      <c r="H8602" s="3">
        <f t="shared" si="134"/>
        <v>22</v>
      </c>
      <c r="I8602">
        <v>118211</v>
      </c>
      <c r="J8602">
        <v>0</v>
      </c>
      <c r="K8602">
        <v>48</v>
      </c>
      <c r="L8602">
        <v>9</v>
      </c>
      <c r="M8602">
        <v>1</v>
      </c>
      <c r="N8602">
        <v>1</v>
      </c>
      <c r="O8602">
        <v>1318211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1318211</v>
      </c>
      <c r="X8602">
        <v>1318211</v>
      </c>
      <c r="Y8602">
        <v>11</v>
      </c>
      <c r="Z8602" s="3" t="s">
        <v>54</v>
      </c>
      <c r="AA8602">
        <v>0</v>
      </c>
      <c r="AB8602">
        <v>1</v>
      </c>
      <c r="AC8602">
        <v>1</v>
      </c>
      <c r="AD8602">
        <v>1</v>
      </c>
      <c r="AE8602">
        <v>0</v>
      </c>
      <c r="AF8602">
        <v>1</v>
      </c>
      <c r="AG8602">
        <v>0</v>
      </c>
      <c r="AH8602">
        <v>48</v>
      </c>
      <c r="AI8602">
        <v>1</v>
      </c>
      <c r="AJ8602">
        <v>0</v>
      </c>
      <c r="AK8602">
        <v>0</v>
      </c>
      <c r="AL8602">
        <v>0</v>
      </c>
      <c r="AM8602">
        <v>5</v>
      </c>
      <c r="AN8602">
        <v>1200000</v>
      </c>
      <c r="AO8602">
        <v>5833.33349609375</v>
      </c>
      <c r="AP8602">
        <v>1318211</v>
      </c>
      <c r="AQ8602">
        <v>6407.97021484375</v>
      </c>
      <c r="AR8602">
        <v>1318211</v>
      </c>
      <c r="AS8602">
        <v>6407.97021484375</v>
      </c>
      <c r="AT8602" t="s">
        <v>55</v>
      </c>
      <c r="AU8602">
        <v>1</v>
      </c>
      <c r="AV8602">
        <v>8.6713438991452811</v>
      </c>
      <c r="AW8602">
        <v>4</v>
      </c>
      <c r="AX8602">
        <v>1156</v>
      </c>
      <c r="AY8602">
        <v>0</v>
      </c>
      <c r="AZ8602">
        <v>-0.52609101509770728</v>
      </c>
      <c r="BA8602">
        <v>-0.2813909282883359</v>
      </c>
    </row>
    <row r="8603" spans="1:53" x14ac:dyDescent="0.25">
      <c r="A8603">
        <v>3</v>
      </c>
      <c r="B8603">
        <v>0</v>
      </c>
      <c r="C8603">
        <v>34</v>
      </c>
      <c r="D8603">
        <v>6</v>
      </c>
      <c r="E8603">
        <v>4</v>
      </c>
      <c r="F8603">
        <v>1</v>
      </c>
      <c r="G8603">
        <v>144</v>
      </c>
      <c r="H8603" s="3">
        <f t="shared" si="134"/>
        <v>22</v>
      </c>
      <c r="I8603">
        <v>412000</v>
      </c>
      <c r="J8603">
        <v>9500000</v>
      </c>
      <c r="K8603">
        <v>40</v>
      </c>
      <c r="L8603">
        <v>9</v>
      </c>
      <c r="M8603">
        <v>1</v>
      </c>
      <c r="N8603">
        <v>1</v>
      </c>
      <c r="O8603">
        <v>2291666.6666666698</v>
      </c>
      <c r="P8603">
        <v>0</v>
      </c>
      <c r="Q8603">
        <v>412000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2703666.6666666698</v>
      </c>
      <c r="X8603">
        <v>2703666.6666666698</v>
      </c>
      <c r="Y8603">
        <v>11</v>
      </c>
      <c r="Z8603" s="3" t="s">
        <v>54</v>
      </c>
      <c r="AA8603">
        <v>0</v>
      </c>
      <c r="AB8603">
        <v>1</v>
      </c>
      <c r="AC8603">
        <v>1</v>
      </c>
      <c r="AD8603">
        <v>1</v>
      </c>
      <c r="AE8603">
        <v>0</v>
      </c>
      <c r="AF8603">
        <v>1</v>
      </c>
      <c r="AG8603">
        <v>0</v>
      </c>
      <c r="AH8603">
        <v>40</v>
      </c>
      <c r="AI8603">
        <v>1</v>
      </c>
      <c r="AJ8603">
        <v>0</v>
      </c>
      <c r="AK8603">
        <v>0</v>
      </c>
      <c r="AL8603">
        <v>0</v>
      </c>
      <c r="AM8603">
        <v>5</v>
      </c>
      <c r="AN8603">
        <v>1500000</v>
      </c>
      <c r="AO8603">
        <v>8750</v>
      </c>
      <c r="AP8603">
        <v>2291666.75</v>
      </c>
      <c r="AQ8603">
        <v>13368.0556640625</v>
      </c>
      <c r="AR8603">
        <v>2291666.75</v>
      </c>
      <c r="AS8603">
        <v>13368.0556640625</v>
      </c>
      <c r="AT8603" t="s">
        <v>55</v>
      </c>
      <c r="AU8603">
        <v>1</v>
      </c>
      <c r="AV8603">
        <v>9.0768089793516609</v>
      </c>
      <c r="AW8603">
        <v>20736</v>
      </c>
      <c r="AX8603">
        <v>1156</v>
      </c>
      <c r="AY8603">
        <v>1</v>
      </c>
      <c r="AZ8603">
        <v>0.46760804825095931</v>
      </c>
      <c r="BA8603">
        <v>-0.20899389906553781</v>
      </c>
    </row>
    <row r="8604" spans="1:53" x14ac:dyDescent="0.25">
      <c r="A8604">
        <v>1</v>
      </c>
      <c r="B8604">
        <v>0</v>
      </c>
      <c r="C8604">
        <v>24</v>
      </c>
      <c r="D8604">
        <v>6</v>
      </c>
      <c r="E8604">
        <v>3</v>
      </c>
      <c r="F8604">
        <v>1</v>
      </c>
      <c r="G8604">
        <v>36</v>
      </c>
      <c r="H8604" s="3">
        <f t="shared" si="134"/>
        <v>12</v>
      </c>
      <c r="I8604">
        <v>88211</v>
      </c>
      <c r="J8604">
        <v>1300000</v>
      </c>
      <c r="K8604">
        <v>48</v>
      </c>
      <c r="L8604">
        <v>3</v>
      </c>
      <c r="M8604">
        <v>1</v>
      </c>
      <c r="N8604">
        <v>1</v>
      </c>
      <c r="O8604">
        <v>1496544.33333333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1496544.33333333</v>
      </c>
      <c r="X8604">
        <v>1496544.33333333</v>
      </c>
      <c r="Y8604">
        <v>11</v>
      </c>
      <c r="Z8604" s="3" t="s">
        <v>54</v>
      </c>
      <c r="AA8604">
        <v>0</v>
      </c>
      <c r="AB8604">
        <v>1</v>
      </c>
      <c r="AC8604">
        <v>1</v>
      </c>
      <c r="AD8604">
        <v>1</v>
      </c>
      <c r="AE8604">
        <v>0</v>
      </c>
      <c r="AF8604">
        <v>1</v>
      </c>
      <c r="AG8604">
        <v>0</v>
      </c>
      <c r="AH8604">
        <v>48</v>
      </c>
      <c r="AI8604">
        <v>1</v>
      </c>
      <c r="AJ8604">
        <v>0</v>
      </c>
      <c r="AK8604">
        <v>0</v>
      </c>
      <c r="AL8604">
        <v>1</v>
      </c>
      <c r="AM8604">
        <v>2</v>
      </c>
      <c r="AN8604">
        <v>1300000</v>
      </c>
      <c r="AO8604">
        <v>6319.4443359375</v>
      </c>
      <c r="AP8604">
        <v>1496544.375</v>
      </c>
      <c r="AQ8604">
        <v>7274.86865234375</v>
      </c>
      <c r="AR8604">
        <v>1496544.375</v>
      </c>
      <c r="AS8604">
        <v>7274.86865234375</v>
      </c>
      <c r="AT8604" t="s">
        <v>55</v>
      </c>
      <c r="AU8604">
        <v>1</v>
      </c>
      <c r="AV8604">
        <v>8.7513865617467026</v>
      </c>
      <c r="AW8604">
        <v>1296</v>
      </c>
      <c r="AX8604">
        <v>576</v>
      </c>
      <c r="AY8604">
        <v>1</v>
      </c>
      <c r="AZ8604">
        <v>0.39255278363486529</v>
      </c>
      <c r="BA8604">
        <v>0.26176415660814639</v>
      </c>
    </row>
    <row r="8605" spans="1:53" x14ac:dyDescent="0.25">
      <c r="A8605">
        <v>1</v>
      </c>
      <c r="B8605">
        <v>1</v>
      </c>
      <c r="C8605">
        <v>34</v>
      </c>
      <c r="D8605">
        <v>6</v>
      </c>
      <c r="E8605">
        <v>3</v>
      </c>
      <c r="F8605">
        <v>1</v>
      </c>
      <c r="G8605">
        <v>12</v>
      </c>
      <c r="H8605" s="3">
        <f t="shared" si="134"/>
        <v>22</v>
      </c>
      <c r="I8605">
        <v>88211</v>
      </c>
      <c r="J8605">
        <v>1200000</v>
      </c>
      <c r="K8605">
        <v>48</v>
      </c>
      <c r="L8605">
        <v>2</v>
      </c>
      <c r="M8605">
        <v>1</v>
      </c>
      <c r="N8605">
        <v>1</v>
      </c>
      <c r="O8605">
        <v>1388211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1388211</v>
      </c>
      <c r="X8605">
        <v>1388211</v>
      </c>
      <c r="Y8605">
        <v>11</v>
      </c>
      <c r="Z8605" s="3" t="s">
        <v>54</v>
      </c>
      <c r="AA8605">
        <v>0</v>
      </c>
      <c r="AB8605">
        <v>1</v>
      </c>
      <c r="AC8605">
        <v>1</v>
      </c>
      <c r="AD8605">
        <v>1</v>
      </c>
      <c r="AE8605">
        <v>0</v>
      </c>
      <c r="AF8605">
        <v>1</v>
      </c>
      <c r="AG8605">
        <v>0</v>
      </c>
      <c r="AH8605">
        <v>48</v>
      </c>
      <c r="AI8605">
        <v>1</v>
      </c>
      <c r="AJ8605">
        <v>0</v>
      </c>
      <c r="AK8605">
        <v>0</v>
      </c>
      <c r="AL8605">
        <v>1</v>
      </c>
      <c r="AM8605">
        <v>2</v>
      </c>
      <c r="AN8605">
        <v>1200000</v>
      </c>
      <c r="AO8605">
        <v>5833.33349609375</v>
      </c>
      <c r="AP8605">
        <v>1388211</v>
      </c>
      <c r="AQ8605">
        <v>6748.248046875</v>
      </c>
      <c r="AR8605">
        <v>1388211</v>
      </c>
      <c r="AS8605">
        <v>6748.248046875</v>
      </c>
      <c r="AT8605" t="s">
        <v>55</v>
      </c>
      <c r="AU8605">
        <v>1</v>
      </c>
      <c r="AV8605">
        <v>8.6713438991452811</v>
      </c>
      <c r="AW8605">
        <v>144</v>
      </c>
      <c r="AX8605">
        <v>1156</v>
      </c>
      <c r="AY8605">
        <v>0</v>
      </c>
      <c r="AZ8605">
        <v>-0.69718695658923246</v>
      </c>
      <c r="BA8605">
        <v>7.9773614628251513E-2</v>
      </c>
    </row>
    <row r="8606" spans="1:53" x14ac:dyDescent="0.25">
      <c r="A8606">
        <v>3</v>
      </c>
      <c r="B8606">
        <v>1</v>
      </c>
      <c r="C8606">
        <v>56</v>
      </c>
      <c r="D8606">
        <v>6</v>
      </c>
      <c r="E8606">
        <v>5</v>
      </c>
      <c r="F8606">
        <v>1</v>
      </c>
      <c r="G8606">
        <v>300</v>
      </c>
      <c r="H8606" s="3">
        <f t="shared" si="134"/>
        <v>44</v>
      </c>
      <c r="I8606">
        <v>0</v>
      </c>
      <c r="J8606">
        <v>0</v>
      </c>
      <c r="K8606">
        <v>48</v>
      </c>
      <c r="L8606">
        <v>9</v>
      </c>
      <c r="M8606">
        <v>1</v>
      </c>
      <c r="N8606">
        <v>1</v>
      </c>
      <c r="O8606">
        <v>2800000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2800000</v>
      </c>
      <c r="X8606">
        <v>2800000</v>
      </c>
      <c r="Y8606">
        <v>11</v>
      </c>
      <c r="Z8606" s="3" t="s">
        <v>54</v>
      </c>
      <c r="AA8606">
        <v>0</v>
      </c>
      <c r="AB8606">
        <v>1</v>
      </c>
      <c r="AC8606">
        <v>1</v>
      </c>
      <c r="AD8606">
        <v>1</v>
      </c>
      <c r="AE8606">
        <v>0</v>
      </c>
      <c r="AF8606">
        <v>1</v>
      </c>
      <c r="AG8606">
        <v>0</v>
      </c>
      <c r="AH8606">
        <v>48</v>
      </c>
      <c r="AI8606">
        <v>1</v>
      </c>
      <c r="AJ8606">
        <v>0</v>
      </c>
      <c r="AK8606">
        <v>0</v>
      </c>
      <c r="AL8606">
        <v>0</v>
      </c>
      <c r="AM8606">
        <v>5</v>
      </c>
      <c r="AN8606">
        <v>2800000</v>
      </c>
      <c r="AO8606">
        <v>13611.111328125</v>
      </c>
      <c r="AP8606">
        <v>2800000</v>
      </c>
      <c r="AQ8606">
        <v>13611.111328125</v>
      </c>
      <c r="AR8606">
        <v>2800000</v>
      </c>
      <c r="AS8606">
        <v>13611.111328125</v>
      </c>
      <c r="AT8606" t="s">
        <v>55</v>
      </c>
      <c r="AU8606">
        <v>1</v>
      </c>
      <c r="AV8606">
        <v>9.518641747574577</v>
      </c>
      <c r="AW8606">
        <v>90000</v>
      </c>
      <c r="AX8606">
        <v>3136</v>
      </c>
      <c r="AY8606">
        <v>0</v>
      </c>
      <c r="AZ8606">
        <v>-0.51020618695740894</v>
      </c>
      <c r="BA8606">
        <v>-3.3791830253665313E-2</v>
      </c>
    </row>
    <row r="8607" spans="1:53" x14ac:dyDescent="0.25">
      <c r="A8607">
        <v>3</v>
      </c>
      <c r="B8607">
        <v>0</v>
      </c>
      <c r="C8607">
        <v>28</v>
      </c>
      <c r="D8607">
        <v>6</v>
      </c>
      <c r="E8607">
        <v>3</v>
      </c>
      <c r="F8607">
        <v>1</v>
      </c>
      <c r="G8607">
        <v>48</v>
      </c>
      <c r="H8607" s="3">
        <f t="shared" si="134"/>
        <v>16</v>
      </c>
      <c r="I8607">
        <v>0</v>
      </c>
      <c r="J8607">
        <v>0</v>
      </c>
      <c r="K8607">
        <v>48</v>
      </c>
      <c r="L8607">
        <v>9</v>
      </c>
      <c r="M8607">
        <v>1</v>
      </c>
      <c r="N8607">
        <v>1</v>
      </c>
      <c r="O8607">
        <v>2000000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2000000</v>
      </c>
      <c r="X8607">
        <v>2000000</v>
      </c>
      <c r="Y8607">
        <v>11</v>
      </c>
      <c r="Z8607" s="3" t="s">
        <v>54</v>
      </c>
      <c r="AA8607">
        <v>0</v>
      </c>
      <c r="AB8607">
        <v>1</v>
      </c>
      <c r="AC8607">
        <v>1</v>
      </c>
      <c r="AD8607">
        <v>1</v>
      </c>
      <c r="AE8607">
        <v>0</v>
      </c>
      <c r="AF8607">
        <v>1</v>
      </c>
      <c r="AG8607">
        <v>0</v>
      </c>
      <c r="AH8607">
        <v>48</v>
      </c>
      <c r="AI8607">
        <v>1</v>
      </c>
      <c r="AJ8607">
        <v>0</v>
      </c>
      <c r="AK8607">
        <v>0</v>
      </c>
      <c r="AL8607">
        <v>0</v>
      </c>
      <c r="AM8607">
        <v>5</v>
      </c>
      <c r="AN8607">
        <v>2000000</v>
      </c>
      <c r="AO8607">
        <v>9722.22265625</v>
      </c>
      <c r="AP8607">
        <v>2000000</v>
      </c>
      <c r="AQ8607">
        <v>9722.22265625</v>
      </c>
      <c r="AR8607">
        <v>2000000</v>
      </c>
      <c r="AS8607">
        <v>9722.22265625</v>
      </c>
      <c r="AT8607" t="s">
        <v>55</v>
      </c>
      <c r="AU8607">
        <v>1</v>
      </c>
      <c r="AV8607">
        <v>9.1821695396523424</v>
      </c>
      <c r="AW8607">
        <v>2304</v>
      </c>
      <c r="AX8607">
        <v>784</v>
      </c>
      <c r="AY8607">
        <v>1</v>
      </c>
      <c r="AZ8607">
        <v>0.52228950434151999</v>
      </c>
      <c r="BA8607">
        <v>0.25452909711581678</v>
      </c>
    </row>
    <row r="8608" spans="1:53" x14ac:dyDescent="0.25">
      <c r="A8608">
        <v>2</v>
      </c>
      <c r="B8608">
        <v>1</v>
      </c>
      <c r="C8608">
        <v>25</v>
      </c>
      <c r="D8608">
        <v>6</v>
      </c>
      <c r="E8608">
        <v>1</v>
      </c>
      <c r="F8608">
        <v>1</v>
      </c>
      <c r="G8608">
        <v>35</v>
      </c>
      <c r="H8608" s="3">
        <f t="shared" si="134"/>
        <v>13</v>
      </c>
      <c r="I8608">
        <v>0</v>
      </c>
      <c r="J8608">
        <v>200000</v>
      </c>
      <c r="K8608">
        <v>58</v>
      </c>
      <c r="L8608">
        <v>9</v>
      </c>
      <c r="M8608">
        <v>1</v>
      </c>
      <c r="N8608">
        <v>1</v>
      </c>
      <c r="O8608">
        <v>2000000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2000000</v>
      </c>
      <c r="X8608">
        <v>2000000</v>
      </c>
      <c r="Y8608">
        <v>11</v>
      </c>
      <c r="Z8608" s="3" t="s">
        <v>54</v>
      </c>
      <c r="AA8608">
        <v>0</v>
      </c>
      <c r="AB8608">
        <v>1</v>
      </c>
      <c r="AC8608">
        <v>1</v>
      </c>
      <c r="AD8608">
        <v>1</v>
      </c>
      <c r="AE8608">
        <v>0</v>
      </c>
      <c r="AF8608">
        <v>1</v>
      </c>
      <c r="AG8608">
        <v>0</v>
      </c>
      <c r="AH8608">
        <v>58</v>
      </c>
      <c r="AI8608">
        <v>1</v>
      </c>
      <c r="AJ8608">
        <v>0</v>
      </c>
      <c r="AK8608">
        <v>0</v>
      </c>
      <c r="AL8608">
        <v>0</v>
      </c>
      <c r="AM8608">
        <v>5</v>
      </c>
      <c r="AN8608">
        <v>1800000</v>
      </c>
      <c r="AO8608">
        <v>7241.37939453125</v>
      </c>
      <c r="AP8608">
        <v>2000000</v>
      </c>
      <c r="AQ8608">
        <v>8045.97705078125</v>
      </c>
      <c r="AR8608">
        <v>2000000</v>
      </c>
      <c r="AS8608">
        <v>8045.97705078125</v>
      </c>
      <c r="AT8608" t="s">
        <v>55</v>
      </c>
      <c r="AU8608">
        <v>1</v>
      </c>
      <c r="AV8608">
        <v>8.8875669913388755</v>
      </c>
      <c r="AW8608">
        <v>1225</v>
      </c>
      <c r="AX8608">
        <v>625</v>
      </c>
      <c r="AY8608">
        <v>0</v>
      </c>
      <c r="AZ8608">
        <v>-0.40205595840268821</v>
      </c>
      <c r="BA8608">
        <v>0.16170936971060421</v>
      </c>
    </row>
    <row r="8609" spans="1:53" x14ac:dyDescent="0.25">
      <c r="A8609">
        <v>2</v>
      </c>
      <c r="B8609">
        <v>0</v>
      </c>
      <c r="C8609">
        <v>37</v>
      </c>
      <c r="D8609">
        <v>5</v>
      </c>
      <c r="E8609">
        <v>11</v>
      </c>
      <c r="F8609">
        <v>1</v>
      </c>
      <c r="G8609">
        <v>72</v>
      </c>
      <c r="H8609" s="3">
        <f t="shared" si="134"/>
        <v>26</v>
      </c>
      <c r="I8609">
        <v>60000</v>
      </c>
      <c r="J8609">
        <v>900000</v>
      </c>
      <c r="K8609">
        <v>54</v>
      </c>
      <c r="L8609">
        <v>4</v>
      </c>
      <c r="M8609">
        <v>1</v>
      </c>
      <c r="N8609">
        <v>1</v>
      </c>
      <c r="O8609">
        <v>1032666.66666667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1032666.66666667</v>
      </c>
      <c r="X8609">
        <v>1032666.66666667</v>
      </c>
      <c r="Y8609">
        <v>11</v>
      </c>
      <c r="Z8609" s="3" t="s">
        <v>52</v>
      </c>
      <c r="AA8609">
        <v>1</v>
      </c>
      <c r="AB8609">
        <v>1</v>
      </c>
      <c r="AC8609">
        <v>1</v>
      </c>
      <c r="AD8609">
        <v>1</v>
      </c>
      <c r="AE8609">
        <v>0</v>
      </c>
      <c r="AF8609">
        <v>1</v>
      </c>
      <c r="AG8609">
        <v>0</v>
      </c>
      <c r="AH8609">
        <v>54</v>
      </c>
      <c r="AI8609">
        <v>1</v>
      </c>
      <c r="AJ8609">
        <v>0</v>
      </c>
      <c r="AK8609">
        <v>0</v>
      </c>
      <c r="AL8609">
        <v>0</v>
      </c>
      <c r="AM8609">
        <v>3</v>
      </c>
      <c r="AN8609">
        <v>806000</v>
      </c>
      <c r="AO8609">
        <v>3482.71606445312</v>
      </c>
      <c r="AP8609">
        <v>1032666.6875</v>
      </c>
      <c r="AQ8609">
        <v>4462.14013671875</v>
      </c>
      <c r="AR8609">
        <v>1032666.6875</v>
      </c>
      <c r="AS8609">
        <v>4462.14013671875</v>
      </c>
      <c r="AT8609" t="s">
        <v>53</v>
      </c>
      <c r="AU8609">
        <v>1</v>
      </c>
      <c r="AV8609">
        <v>8.1555677466448468</v>
      </c>
      <c r="AW8609">
        <v>5184</v>
      </c>
      <c r="AX8609">
        <v>1369</v>
      </c>
      <c r="AY8609">
        <v>1</v>
      </c>
      <c r="AZ8609">
        <v>0.46641775286081572</v>
      </c>
      <c r="BA8609">
        <v>-0.36602855367218079</v>
      </c>
    </row>
    <row r="8610" spans="1:53" x14ac:dyDescent="0.25">
      <c r="A8610">
        <v>2</v>
      </c>
      <c r="B8610">
        <v>1</v>
      </c>
      <c r="C8610">
        <v>25</v>
      </c>
      <c r="D8610">
        <v>5</v>
      </c>
      <c r="E8610">
        <v>11</v>
      </c>
      <c r="F8610">
        <v>1</v>
      </c>
      <c r="G8610">
        <v>1</v>
      </c>
      <c r="H8610" s="3">
        <f t="shared" si="134"/>
        <v>14</v>
      </c>
      <c r="I8610">
        <v>88211</v>
      </c>
      <c r="J8610">
        <v>100000</v>
      </c>
      <c r="K8610">
        <v>48</v>
      </c>
      <c r="L8610">
        <v>9</v>
      </c>
      <c r="M8610">
        <v>1</v>
      </c>
      <c r="N8610">
        <v>1</v>
      </c>
      <c r="O8610">
        <v>1188211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1188211</v>
      </c>
      <c r="X8610">
        <v>1188211</v>
      </c>
      <c r="Y8610">
        <v>11</v>
      </c>
      <c r="Z8610" s="3" t="s">
        <v>52</v>
      </c>
      <c r="AA8610">
        <v>1</v>
      </c>
      <c r="AB8610">
        <v>1</v>
      </c>
      <c r="AC8610">
        <v>1</v>
      </c>
      <c r="AD8610">
        <v>1</v>
      </c>
      <c r="AE8610">
        <v>0</v>
      </c>
      <c r="AF8610">
        <v>1</v>
      </c>
      <c r="AG8610">
        <v>0</v>
      </c>
      <c r="AH8610">
        <v>48</v>
      </c>
      <c r="AI8610">
        <v>1</v>
      </c>
      <c r="AJ8610">
        <v>0</v>
      </c>
      <c r="AK8610">
        <v>0</v>
      </c>
      <c r="AL8610">
        <v>0</v>
      </c>
      <c r="AM8610">
        <v>5</v>
      </c>
      <c r="AN8610">
        <v>1000000</v>
      </c>
      <c r="AO8610">
        <v>4861.111328125</v>
      </c>
      <c r="AP8610">
        <v>1188211</v>
      </c>
      <c r="AQ8610">
        <v>5776.02587890625</v>
      </c>
      <c r="AR8610">
        <v>1188211</v>
      </c>
      <c r="AS8610">
        <v>5776.02587890625</v>
      </c>
      <c r="AT8610" t="s">
        <v>53</v>
      </c>
      <c r="AU8610">
        <v>1</v>
      </c>
      <c r="AV8610">
        <v>8.489022359092397</v>
      </c>
      <c r="AW8610">
        <v>1</v>
      </c>
      <c r="AX8610">
        <v>625</v>
      </c>
      <c r="AY8610">
        <v>0</v>
      </c>
      <c r="AZ8610">
        <v>-0.413186955331523</v>
      </c>
      <c r="BA8610">
        <v>-1.8115402664959569E-2</v>
      </c>
    </row>
    <row r="8611" spans="1:53" x14ac:dyDescent="0.25">
      <c r="A8611">
        <v>2</v>
      </c>
      <c r="B8611">
        <v>1</v>
      </c>
      <c r="C8611">
        <v>19</v>
      </c>
      <c r="D8611">
        <v>5</v>
      </c>
      <c r="E8611">
        <v>11</v>
      </c>
      <c r="F8611">
        <v>1</v>
      </c>
      <c r="G8611">
        <v>1</v>
      </c>
      <c r="H8611" s="3">
        <f t="shared" si="134"/>
        <v>8</v>
      </c>
      <c r="I8611">
        <v>0</v>
      </c>
      <c r="J8611">
        <v>0</v>
      </c>
      <c r="K8611">
        <v>119</v>
      </c>
      <c r="L8611">
        <v>4</v>
      </c>
      <c r="M8611">
        <v>2</v>
      </c>
      <c r="N8611">
        <v>1</v>
      </c>
      <c r="O8611">
        <v>800000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800000</v>
      </c>
      <c r="X8611">
        <v>800000</v>
      </c>
      <c r="Y8611">
        <v>11</v>
      </c>
      <c r="Z8611" s="3" t="s">
        <v>52</v>
      </c>
      <c r="AA8611">
        <v>1</v>
      </c>
      <c r="AB8611">
        <v>2</v>
      </c>
      <c r="AC8611">
        <v>1</v>
      </c>
      <c r="AD8611">
        <v>1</v>
      </c>
      <c r="AE8611">
        <v>0</v>
      </c>
      <c r="AF8611">
        <v>1</v>
      </c>
      <c r="AG8611">
        <v>0</v>
      </c>
      <c r="AH8611">
        <v>72</v>
      </c>
      <c r="AI8611">
        <v>0</v>
      </c>
      <c r="AJ8611">
        <v>1</v>
      </c>
      <c r="AK8611">
        <v>0</v>
      </c>
      <c r="AL8611">
        <v>0</v>
      </c>
      <c r="AM8611">
        <v>3</v>
      </c>
      <c r="AN8611">
        <v>800000</v>
      </c>
      <c r="AO8611">
        <v>1568.62744140625</v>
      </c>
      <c r="AP8611">
        <v>800000</v>
      </c>
      <c r="AQ8611">
        <v>1568.62744140625</v>
      </c>
      <c r="AR8611">
        <v>800000</v>
      </c>
      <c r="AS8611">
        <v>1568.62744140625</v>
      </c>
      <c r="AT8611" t="s">
        <v>53</v>
      </c>
      <c r="AU8611">
        <v>0</v>
      </c>
      <c r="AV8611">
        <v>7.3579562748281768</v>
      </c>
      <c r="AW8611">
        <v>1</v>
      </c>
      <c r="AX8611">
        <v>361</v>
      </c>
      <c r="AY8611">
        <v>0</v>
      </c>
      <c r="AZ8611">
        <v>-0.34551985236599242</v>
      </c>
      <c r="BA8611">
        <v>-0.45520898226780032</v>
      </c>
    </row>
    <row r="8612" spans="1:53" x14ac:dyDescent="0.25">
      <c r="A8612">
        <v>2</v>
      </c>
      <c r="B8612">
        <v>0</v>
      </c>
      <c r="C8612">
        <v>23</v>
      </c>
      <c r="D8612">
        <v>4</v>
      </c>
      <c r="E8612">
        <v>7</v>
      </c>
      <c r="F8612">
        <v>1</v>
      </c>
      <c r="G8612">
        <v>24</v>
      </c>
      <c r="H8612" s="3">
        <f t="shared" si="134"/>
        <v>13</v>
      </c>
      <c r="I8612">
        <v>238211</v>
      </c>
      <c r="J8612">
        <v>940000</v>
      </c>
      <c r="K8612">
        <v>72</v>
      </c>
      <c r="L8612">
        <v>6</v>
      </c>
      <c r="M8612">
        <v>1</v>
      </c>
      <c r="N8612">
        <v>1</v>
      </c>
      <c r="O8612">
        <v>1106544.33333333</v>
      </c>
      <c r="P8612">
        <v>0</v>
      </c>
      <c r="Q8612">
        <v>150000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1256544.33333333</v>
      </c>
      <c r="X8612">
        <v>1256544.33333333</v>
      </c>
      <c r="Y8612">
        <v>11</v>
      </c>
      <c r="Z8612" s="3" t="s">
        <v>59</v>
      </c>
      <c r="AA8612">
        <v>0</v>
      </c>
      <c r="AB8612">
        <v>1</v>
      </c>
      <c r="AC8612">
        <v>1</v>
      </c>
      <c r="AD8612">
        <v>1</v>
      </c>
      <c r="AE8612">
        <v>0</v>
      </c>
      <c r="AF8612">
        <v>1</v>
      </c>
      <c r="AG8612">
        <v>0</v>
      </c>
      <c r="AH8612">
        <v>72</v>
      </c>
      <c r="AI8612">
        <v>1</v>
      </c>
      <c r="AJ8612">
        <v>0</v>
      </c>
      <c r="AK8612">
        <v>0</v>
      </c>
      <c r="AL8612">
        <v>0</v>
      </c>
      <c r="AM8612">
        <v>4</v>
      </c>
      <c r="AN8612">
        <v>940000</v>
      </c>
      <c r="AO8612">
        <v>3046.29638671875</v>
      </c>
      <c r="AP8612">
        <v>1106544.375</v>
      </c>
      <c r="AQ8612">
        <v>3586.0234375</v>
      </c>
      <c r="AR8612">
        <v>1106544.375</v>
      </c>
      <c r="AS8612">
        <v>3586.0234375</v>
      </c>
      <c r="AT8612" t="s">
        <v>60</v>
      </c>
      <c r="AU8612">
        <v>1</v>
      </c>
      <c r="AV8612">
        <v>8.0216818323060401</v>
      </c>
      <c r="AW8612">
        <v>576</v>
      </c>
      <c r="AX8612">
        <v>529</v>
      </c>
      <c r="AY8612">
        <v>1</v>
      </c>
      <c r="AZ8612">
        <v>0.74923420881480507</v>
      </c>
      <c r="BA8612">
        <v>0.2158210387408728</v>
      </c>
    </row>
    <row r="8613" spans="1:53" x14ac:dyDescent="0.25">
      <c r="A8613">
        <v>2</v>
      </c>
      <c r="B8613">
        <v>1</v>
      </c>
      <c r="C8613">
        <v>27</v>
      </c>
      <c r="D8613">
        <v>5</v>
      </c>
      <c r="E8613">
        <v>11</v>
      </c>
      <c r="F8613">
        <v>1</v>
      </c>
      <c r="G8613">
        <v>28</v>
      </c>
      <c r="H8613" s="3">
        <f t="shared" si="134"/>
        <v>16</v>
      </c>
      <c r="I8613">
        <v>88211</v>
      </c>
      <c r="J8613">
        <v>0</v>
      </c>
      <c r="K8613">
        <v>48</v>
      </c>
      <c r="L8613">
        <v>4</v>
      </c>
      <c r="M8613">
        <v>2</v>
      </c>
      <c r="N8613">
        <v>1</v>
      </c>
      <c r="O8613">
        <v>1078211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1078211</v>
      </c>
      <c r="X8613">
        <v>1078211</v>
      </c>
      <c r="Y8613">
        <v>11</v>
      </c>
      <c r="Z8613" s="3" t="s">
        <v>52</v>
      </c>
      <c r="AA8613">
        <v>1</v>
      </c>
      <c r="AB8613">
        <v>2</v>
      </c>
      <c r="AC8613">
        <v>1</v>
      </c>
      <c r="AD8613">
        <v>1</v>
      </c>
      <c r="AE8613">
        <v>0</v>
      </c>
      <c r="AF8613">
        <v>1</v>
      </c>
      <c r="AG8613">
        <v>0</v>
      </c>
      <c r="AH8613">
        <v>48</v>
      </c>
      <c r="AI8613">
        <v>0</v>
      </c>
      <c r="AJ8613">
        <v>1</v>
      </c>
      <c r="AK8613">
        <v>0</v>
      </c>
      <c r="AL8613">
        <v>0</v>
      </c>
      <c r="AM8613">
        <v>3</v>
      </c>
      <c r="AN8613">
        <v>990000</v>
      </c>
      <c r="AO8613">
        <v>4812.5</v>
      </c>
      <c r="AP8613">
        <v>1078211</v>
      </c>
      <c r="AQ8613">
        <v>5241.3037109375</v>
      </c>
      <c r="AR8613">
        <v>1078211</v>
      </c>
      <c r="AS8613">
        <v>5241.3037109375</v>
      </c>
      <c r="AT8613" t="s">
        <v>53</v>
      </c>
      <c r="AU8613">
        <v>0</v>
      </c>
      <c r="AV8613">
        <v>8.4789719785960393</v>
      </c>
      <c r="AW8613">
        <v>784</v>
      </c>
      <c r="AX8613">
        <v>729</v>
      </c>
      <c r="AY8613">
        <v>0</v>
      </c>
      <c r="AZ8613">
        <v>-0.53958426850411867</v>
      </c>
      <c r="BA8613">
        <v>0.14702120885112269</v>
      </c>
    </row>
    <row r="8614" spans="1:53" x14ac:dyDescent="0.25">
      <c r="A8614">
        <v>3</v>
      </c>
      <c r="B8614">
        <v>0</v>
      </c>
      <c r="C8614">
        <v>53</v>
      </c>
      <c r="D8614">
        <v>6</v>
      </c>
      <c r="E8614">
        <v>5</v>
      </c>
      <c r="F8614">
        <v>1</v>
      </c>
      <c r="G8614">
        <v>228</v>
      </c>
      <c r="H8614" s="3">
        <f t="shared" si="134"/>
        <v>41</v>
      </c>
      <c r="I8614">
        <v>0</v>
      </c>
      <c r="J8614">
        <v>1700000</v>
      </c>
      <c r="K8614">
        <v>40</v>
      </c>
      <c r="L8614">
        <v>9</v>
      </c>
      <c r="M8614">
        <v>1</v>
      </c>
      <c r="N8614">
        <v>1</v>
      </c>
      <c r="O8614">
        <v>1841666.66666667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1841666.66666667</v>
      </c>
      <c r="X8614">
        <v>1841666.66666667</v>
      </c>
      <c r="Y8614">
        <v>11</v>
      </c>
      <c r="Z8614" s="3" t="s">
        <v>54</v>
      </c>
      <c r="AA8614">
        <v>0</v>
      </c>
      <c r="AB8614">
        <v>1</v>
      </c>
      <c r="AC8614">
        <v>1</v>
      </c>
      <c r="AD8614">
        <v>1</v>
      </c>
      <c r="AE8614">
        <v>0</v>
      </c>
      <c r="AF8614">
        <v>1</v>
      </c>
      <c r="AG8614">
        <v>0</v>
      </c>
      <c r="AH8614">
        <v>40</v>
      </c>
      <c r="AI8614">
        <v>1</v>
      </c>
      <c r="AJ8614">
        <v>0</v>
      </c>
      <c r="AK8614">
        <v>0</v>
      </c>
      <c r="AL8614">
        <v>0</v>
      </c>
      <c r="AM8614">
        <v>5</v>
      </c>
      <c r="AN8614">
        <v>1700000</v>
      </c>
      <c r="AO8614">
        <v>9916.6669921875</v>
      </c>
      <c r="AP8614">
        <v>1841666.625</v>
      </c>
      <c r="AQ8614">
        <v>10743.0556640625</v>
      </c>
      <c r="AR8614">
        <v>1841666.625</v>
      </c>
      <c r="AS8614">
        <v>10743.0556640625</v>
      </c>
      <c r="AT8614" t="s">
        <v>55</v>
      </c>
      <c r="AU8614">
        <v>1</v>
      </c>
      <c r="AV8614">
        <v>9.2019721551312958</v>
      </c>
      <c r="AW8614">
        <v>51984</v>
      </c>
      <c r="AX8614">
        <v>2809</v>
      </c>
      <c r="AY8614">
        <v>1</v>
      </c>
      <c r="AZ8614">
        <v>0.44318055800036671</v>
      </c>
      <c r="BA8614">
        <v>-0.3621514175175421</v>
      </c>
    </row>
    <row r="8615" spans="1:53" x14ac:dyDescent="0.25">
      <c r="A8615">
        <v>3</v>
      </c>
      <c r="B8615">
        <v>1</v>
      </c>
      <c r="C8615">
        <v>40</v>
      </c>
      <c r="D8615">
        <v>6</v>
      </c>
      <c r="E8615">
        <v>3</v>
      </c>
      <c r="F8615">
        <v>1</v>
      </c>
      <c r="G8615">
        <v>24</v>
      </c>
      <c r="H8615" s="3">
        <f t="shared" si="134"/>
        <v>28</v>
      </c>
      <c r="I8615">
        <v>0</v>
      </c>
      <c r="J8615">
        <v>0</v>
      </c>
      <c r="K8615">
        <v>70</v>
      </c>
      <c r="L8615">
        <v>8</v>
      </c>
      <c r="M8615">
        <v>2</v>
      </c>
      <c r="N8615">
        <v>1</v>
      </c>
      <c r="O8615">
        <v>900000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900000</v>
      </c>
      <c r="X8615">
        <v>1700000</v>
      </c>
      <c r="Y8615">
        <v>11</v>
      </c>
      <c r="Z8615" s="3" t="s">
        <v>54</v>
      </c>
      <c r="AA8615">
        <v>0</v>
      </c>
      <c r="AB8615">
        <v>2</v>
      </c>
      <c r="AC8615">
        <v>1</v>
      </c>
      <c r="AD8615">
        <v>1</v>
      </c>
      <c r="AE8615">
        <v>0</v>
      </c>
      <c r="AF8615">
        <v>1</v>
      </c>
      <c r="AG8615">
        <v>0</v>
      </c>
      <c r="AH8615">
        <v>70</v>
      </c>
      <c r="AI8615">
        <v>0</v>
      </c>
      <c r="AJ8615">
        <v>1</v>
      </c>
      <c r="AK8615">
        <v>0</v>
      </c>
      <c r="AL8615">
        <v>0</v>
      </c>
      <c r="AM8615">
        <v>5</v>
      </c>
      <c r="AN8615">
        <v>900000</v>
      </c>
      <c r="AO8615">
        <v>3000</v>
      </c>
      <c r="AP8615">
        <v>900000</v>
      </c>
      <c r="AQ8615">
        <v>3000</v>
      </c>
      <c r="AR8615">
        <v>900000</v>
      </c>
      <c r="AS8615">
        <v>3000</v>
      </c>
      <c r="AT8615" t="s">
        <v>55</v>
      </c>
      <c r="AU8615">
        <v>0</v>
      </c>
      <c r="AV8615">
        <v>8.0063675676502459</v>
      </c>
      <c r="AW8615">
        <v>576</v>
      </c>
      <c r="AX8615">
        <v>1600</v>
      </c>
      <c r="AY8615">
        <v>0</v>
      </c>
      <c r="AZ8615">
        <v>-0.42521634156964078</v>
      </c>
      <c r="BA8615">
        <v>-0.77135913048486027</v>
      </c>
    </row>
    <row r="8616" spans="1:53" x14ac:dyDescent="0.25">
      <c r="A8616">
        <v>3</v>
      </c>
      <c r="B8616">
        <v>0</v>
      </c>
      <c r="C8616">
        <v>26</v>
      </c>
      <c r="D8616">
        <v>6</v>
      </c>
      <c r="E8616">
        <v>2</v>
      </c>
      <c r="F8616">
        <v>1</v>
      </c>
      <c r="G8616">
        <v>36</v>
      </c>
      <c r="H8616" s="3">
        <f t="shared" si="134"/>
        <v>14</v>
      </c>
      <c r="I8616">
        <v>0</v>
      </c>
      <c r="J8616">
        <v>1000000</v>
      </c>
      <c r="K8616">
        <v>70</v>
      </c>
      <c r="L8616">
        <v>4</v>
      </c>
      <c r="M8616">
        <v>2</v>
      </c>
      <c r="N8616">
        <v>1</v>
      </c>
      <c r="O8616">
        <v>1083333.33333333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1083333.33333333</v>
      </c>
      <c r="X8616">
        <v>1083333.33333333</v>
      </c>
      <c r="Y8616">
        <v>11</v>
      </c>
      <c r="Z8616" s="3" t="s">
        <v>54</v>
      </c>
      <c r="AA8616">
        <v>0</v>
      </c>
      <c r="AB8616">
        <v>2</v>
      </c>
      <c r="AC8616">
        <v>1</v>
      </c>
      <c r="AD8616">
        <v>1</v>
      </c>
      <c r="AE8616">
        <v>0</v>
      </c>
      <c r="AF8616">
        <v>1</v>
      </c>
      <c r="AG8616">
        <v>0</v>
      </c>
      <c r="AH8616">
        <v>70</v>
      </c>
      <c r="AI8616">
        <v>0</v>
      </c>
      <c r="AJ8616">
        <v>1</v>
      </c>
      <c r="AK8616">
        <v>0</v>
      </c>
      <c r="AL8616">
        <v>0</v>
      </c>
      <c r="AM8616">
        <v>3</v>
      </c>
      <c r="AN8616">
        <v>1000000</v>
      </c>
      <c r="AO8616">
        <v>3333.33325195312</v>
      </c>
      <c r="AP8616">
        <v>1083333.375</v>
      </c>
      <c r="AQ8616">
        <v>3611.111328125</v>
      </c>
      <c r="AR8616">
        <v>1083333.375</v>
      </c>
      <c r="AS8616">
        <v>3611.111328125</v>
      </c>
      <c r="AT8616" t="s">
        <v>55</v>
      </c>
      <c r="AU8616">
        <v>0</v>
      </c>
      <c r="AV8616">
        <v>8.1117280588940091</v>
      </c>
      <c r="AW8616">
        <v>1296</v>
      </c>
      <c r="AX8616">
        <v>676</v>
      </c>
      <c r="AY8616">
        <v>1</v>
      </c>
      <c r="AZ8616">
        <v>0.54092174685433858</v>
      </c>
      <c r="BA8616">
        <v>-0.23292503637041001</v>
      </c>
    </row>
    <row r="8617" spans="1:53" x14ac:dyDescent="0.25">
      <c r="A8617">
        <v>3</v>
      </c>
      <c r="B8617">
        <v>0</v>
      </c>
      <c r="C8617">
        <v>42</v>
      </c>
      <c r="D8617">
        <v>6</v>
      </c>
      <c r="E8617">
        <v>5</v>
      </c>
      <c r="F8617">
        <v>6</v>
      </c>
      <c r="G8617">
        <v>3</v>
      </c>
      <c r="H8617" s="3">
        <f t="shared" si="134"/>
        <v>30</v>
      </c>
      <c r="I8617">
        <v>88211</v>
      </c>
      <c r="J8617">
        <v>0</v>
      </c>
      <c r="K8617">
        <v>48</v>
      </c>
      <c r="L8617">
        <v>9</v>
      </c>
      <c r="M8617">
        <v>1</v>
      </c>
      <c r="N8617">
        <v>1</v>
      </c>
      <c r="O8617">
        <v>923211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923211</v>
      </c>
      <c r="X8617">
        <v>923211</v>
      </c>
      <c r="Y8617">
        <v>11</v>
      </c>
      <c r="Z8617" s="3" t="s">
        <v>54</v>
      </c>
      <c r="AA8617">
        <v>0</v>
      </c>
      <c r="AB8617">
        <v>1</v>
      </c>
      <c r="AC8617">
        <v>1</v>
      </c>
      <c r="AD8617">
        <v>1</v>
      </c>
      <c r="AE8617">
        <v>0</v>
      </c>
      <c r="AF8617">
        <v>1</v>
      </c>
      <c r="AG8617">
        <v>0</v>
      </c>
      <c r="AH8617">
        <v>48</v>
      </c>
      <c r="AI8617">
        <v>1</v>
      </c>
      <c r="AJ8617">
        <v>0</v>
      </c>
      <c r="AK8617">
        <v>0</v>
      </c>
      <c r="AL8617">
        <v>0</v>
      </c>
      <c r="AM8617">
        <v>5</v>
      </c>
      <c r="AN8617">
        <v>835000</v>
      </c>
      <c r="AO8617">
        <v>4059.02783203125</v>
      </c>
      <c r="AP8617">
        <v>923211</v>
      </c>
      <c r="AQ8617">
        <v>4487.8310546875</v>
      </c>
      <c r="AR8617">
        <v>923211</v>
      </c>
      <c r="AS8617">
        <v>4487.8310546875</v>
      </c>
      <c r="AT8617" t="s">
        <v>55</v>
      </c>
      <c r="AU8617">
        <v>1</v>
      </c>
      <c r="AV8617">
        <v>8.3086987736843838</v>
      </c>
      <c r="AW8617">
        <v>9</v>
      </c>
      <c r="AX8617">
        <v>1764</v>
      </c>
      <c r="AY8617">
        <v>1</v>
      </c>
      <c r="AZ8617">
        <v>0.44989219929991708</v>
      </c>
      <c r="BA8617">
        <v>-0.75048836968456767</v>
      </c>
    </row>
    <row r="8618" spans="1:53" x14ac:dyDescent="0.25">
      <c r="A8618">
        <v>3</v>
      </c>
      <c r="B8618">
        <v>1</v>
      </c>
      <c r="C8618">
        <v>33</v>
      </c>
      <c r="D8618">
        <v>4</v>
      </c>
      <c r="E8618">
        <v>9</v>
      </c>
      <c r="F8618">
        <v>1</v>
      </c>
      <c r="G8618">
        <v>6</v>
      </c>
      <c r="H8618" s="3">
        <f t="shared" si="134"/>
        <v>23</v>
      </c>
      <c r="I8618">
        <v>88211</v>
      </c>
      <c r="J8618">
        <v>130000</v>
      </c>
      <c r="K8618">
        <v>48</v>
      </c>
      <c r="L8618">
        <v>6</v>
      </c>
      <c r="M8618">
        <v>1</v>
      </c>
      <c r="N8618">
        <v>1</v>
      </c>
      <c r="O8618">
        <v>880286.33333333302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880286.33333333302</v>
      </c>
      <c r="X8618">
        <v>880286.33333333302</v>
      </c>
      <c r="Y8618">
        <v>11</v>
      </c>
      <c r="Z8618" s="3" t="s">
        <v>59</v>
      </c>
      <c r="AA8618">
        <v>0</v>
      </c>
      <c r="AB8618">
        <v>1</v>
      </c>
      <c r="AC8618">
        <v>1</v>
      </c>
      <c r="AD8618">
        <v>1</v>
      </c>
      <c r="AE8618">
        <v>0</v>
      </c>
      <c r="AF8618">
        <v>1</v>
      </c>
      <c r="AG8618">
        <v>0</v>
      </c>
      <c r="AH8618">
        <v>48</v>
      </c>
      <c r="AI8618">
        <v>1</v>
      </c>
      <c r="AJ8618">
        <v>0</v>
      </c>
      <c r="AK8618">
        <v>0</v>
      </c>
      <c r="AL8618">
        <v>0</v>
      </c>
      <c r="AM8618">
        <v>4</v>
      </c>
      <c r="AN8618">
        <v>781242</v>
      </c>
      <c r="AO8618">
        <v>3797.7041015625</v>
      </c>
      <c r="AP8618">
        <v>880286.3125</v>
      </c>
      <c r="AQ8618">
        <v>4279.16943359375</v>
      </c>
      <c r="AR8618">
        <v>880286.3125</v>
      </c>
      <c r="AS8618">
        <v>4279.16943359375</v>
      </c>
      <c r="AT8618" t="s">
        <v>60</v>
      </c>
      <c r="AU8618">
        <v>1</v>
      </c>
      <c r="AV8618">
        <v>8.2421519793225535</v>
      </c>
      <c r="AW8618">
        <v>36</v>
      </c>
      <c r="AX8618">
        <v>1089</v>
      </c>
      <c r="AY8618">
        <v>0</v>
      </c>
      <c r="AZ8618">
        <v>-0.46483495875299602</v>
      </c>
      <c r="BA8618">
        <v>-6.8880868156909357E-3</v>
      </c>
    </row>
    <row r="8619" spans="1:53" x14ac:dyDescent="0.25">
      <c r="A8619">
        <v>3</v>
      </c>
      <c r="B8619">
        <v>0</v>
      </c>
      <c r="C8619">
        <v>24</v>
      </c>
      <c r="D8619">
        <v>1</v>
      </c>
      <c r="E8619">
        <v>0</v>
      </c>
      <c r="F8619">
        <v>4</v>
      </c>
      <c r="G8619">
        <v>1</v>
      </c>
      <c r="H8619" s="3">
        <f t="shared" si="134"/>
        <v>17</v>
      </c>
      <c r="I8619">
        <v>0</v>
      </c>
      <c r="J8619">
        <v>0</v>
      </c>
      <c r="K8619">
        <v>18</v>
      </c>
      <c r="L8619">
        <v>1</v>
      </c>
      <c r="M8619">
        <v>2</v>
      </c>
      <c r="N8619">
        <v>1</v>
      </c>
      <c r="O8619">
        <v>150000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150000</v>
      </c>
      <c r="X8619">
        <v>246000</v>
      </c>
      <c r="Y8619">
        <v>11</v>
      </c>
      <c r="Z8619" s="3" t="s">
        <v>61</v>
      </c>
      <c r="AA8619">
        <v>0</v>
      </c>
      <c r="AB8619">
        <v>2</v>
      </c>
      <c r="AC8619">
        <v>1</v>
      </c>
      <c r="AD8619">
        <v>1</v>
      </c>
      <c r="AE8619">
        <v>0</v>
      </c>
      <c r="AF8619">
        <v>1</v>
      </c>
      <c r="AG8619">
        <v>0</v>
      </c>
      <c r="AH8619">
        <v>72</v>
      </c>
      <c r="AI8619">
        <v>0</v>
      </c>
      <c r="AJ8619">
        <v>1</v>
      </c>
      <c r="AK8619">
        <v>0</v>
      </c>
      <c r="AL8619">
        <v>1</v>
      </c>
      <c r="AM8619">
        <v>1</v>
      </c>
      <c r="AN8619">
        <v>150000</v>
      </c>
      <c r="AO8619">
        <v>1944.44445800781</v>
      </c>
      <c r="AP8619">
        <v>150000</v>
      </c>
      <c r="AQ8619">
        <v>1944.44445800781</v>
      </c>
      <c r="AR8619">
        <v>150000</v>
      </c>
      <c r="AS8619">
        <v>1944.44445800781</v>
      </c>
      <c r="AT8619" t="s">
        <v>62</v>
      </c>
      <c r="AU8619">
        <v>0</v>
      </c>
      <c r="AV8619">
        <v>7.5727315895508314</v>
      </c>
      <c r="AW8619">
        <v>1</v>
      </c>
      <c r="AX8619">
        <v>576</v>
      </c>
      <c r="AY8619">
        <v>1</v>
      </c>
      <c r="AZ8619">
        <v>0.80253601979165534</v>
      </c>
      <c r="BA8619">
        <v>0.85602540591263165</v>
      </c>
    </row>
    <row r="8620" spans="1:53" x14ac:dyDescent="0.25">
      <c r="A8620">
        <v>3</v>
      </c>
      <c r="B8620">
        <v>1</v>
      </c>
      <c r="C8620">
        <v>68</v>
      </c>
      <c r="D8620">
        <v>3</v>
      </c>
      <c r="E8620">
        <v>5</v>
      </c>
      <c r="F8620">
        <v>1</v>
      </c>
      <c r="G8620">
        <v>1</v>
      </c>
      <c r="H8620" s="3">
        <f t="shared" si="134"/>
        <v>59</v>
      </c>
      <c r="I8620">
        <v>300000</v>
      </c>
      <c r="J8620">
        <v>0</v>
      </c>
      <c r="K8620">
        <v>40</v>
      </c>
      <c r="L8620">
        <v>2</v>
      </c>
      <c r="M8620">
        <v>2</v>
      </c>
      <c r="N8620">
        <v>1</v>
      </c>
      <c r="O8620">
        <v>400000</v>
      </c>
      <c r="P8620">
        <v>0</v>
      </c>
      <c r="Q8620">
        <v>300000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700000</v>
      </c>
      <c r="X8620">
        <v>700000</v>
      </c>
      <c r="Y8620">
        <v>11</v>
      </c>
      <c r="Z8620" s="3" t="s">
        <v>56</v>
      </c>
      <c r="AA8620">
        <v>0</v>
      </c>
      <c r="AB8620">
        <v>2</v>
      </c>
      <c r="AC8620">
        <v>1</v>
      </c>
      <c r="AD8620">
        <v>1</v>
      </c>
      <c r="AE8620">
        <v>0</v>
      </c>
      <c r="AF8620">
        <v>1</v>
      </c>
      <c r="AG8620">
        <v>0</v>
      </c>
      <c r="AH8620">
        <v>40</v>
      </c>
      <c r="AI8620">
        <v>0</v>
      </c>
      <c r="AJ8620">
        <v>1</v>
      </c>
      <c r="AK8620">
        <v>0</v>
      </c>
      <c r="AL8620">
        <v>1</v>
      </c>
      <c r="AM8620">
        <v>2</v>
      </c>
      <c r="AN8620">
        <v>400000</v>
      </c>
      <c r="AO8620">
        <v>2333.33325195312</v>
      </c>
      <c r="AP8620">
        <v>400000</v>
      </c>
      <c r="AQ8620">
        <v>2333.33325195312</v>
      </c>
      <c r="AR8620">
        <v>400000</v>
      </c>
      <c r="AS8620">
        <v>2333.33325195312</v>
      </c>
      <c r="AT8620" t="s">
        <v>57</v>
      </c>
      <c r="AU8620">
        <v>0</v>
      </c>
      <c r="AV8620">
        <v>7.7550531044921058</v>
      </c>
      <c r="AW8620">
        <v>1</v>
      </c>
      <c r="AX8620">
        <v>4624</v>
      </c>
      <c r="AY8620">
        <v>0</v>
      </c>
      <c r="AZ8620">
        <v>-0.54091811312002525</v>
      </c>
      <c r="BA8620">
        <v>-0.2033338873308361</v>
      </c>
    </row>
    <row r="8621" spans="1:53" x14ac:dyDescent="0.25">
      <c r="A8621">
        <v>3</v>
      </c>
      <c r="B8621">
        <v>1</v>
      </c>
      <c r="C8621">
        <v>23</v>
      </c>
      <c r="D8621">
        <v>5</v>
      </c>
      <c r="E8621">
        <v>11</v>
      </c>
      <c r="F8621">
        <v>1</v>
      </c>
      <c r="G8621">
        <v>24</v>
      </c>
      <c r="H8621" s="3">
        <f t="shared" si="134"/>
        <v>12</v>
      </c>
      <c r="I8621">
        <v>88211</v>
      </c>
      <c r="J8621">
        <v>900000</v>
      </c>
      <c r="K8621">
        <v>48</v>
      </c>
      <c r="L8621">
        <v>8</v>
      </c>
      <c r="M8621">
        <v>1</v>
      </c>
      <c r="N8621">
        <v>1</v>
      </c>
      <c r="O8621">
        <v>1063211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1063211</v>
      </c>
      <c r="X8621">
        <v>1063211</v>
      </c>
      <c r="Y8621">
        <v>11</v>
      </c>
      <c r="Z8621" s="3" t="s">
        <v>52</v>
      </c>
      <c r="AA8621">
        <v>1</v>
      </c>
      <c r="AB8621">
        <v>1</v>
      </c>
      <c r="AC8621">
        <v>1</v>
      </c>
      <c r="AD8621">
        <v>1</v>
      </c>
      <c r="AE8621">
        <v>0</v>
      </c>
      <c r="AF8621">
        <v>1</v>
      </c>
      <c r="AG8621">
        <v>0</v>
      </c>
      <c r="AH8621">
        <v>48</v>
      </c>
      <c r="AI8621">
        <v>1</v>
      </c>
      <c r="AJ8621">
        <v>0</v>
      </c>
      <c r="AK8621">
        <v>0</v>
      </c>
      <c r="AL8621">
        <v>0</v>
      </c>
      <c r="AM8621">
        <v>5</v>
      </c>
      <c r="AN8621">
        <v>900000</v>
      </c>
      <c r="AO8621">
        <v>4375</v>
      </c>
      <c r="AP8621">
        <v>1063211</v>
      </c>
      <c r="AQ8621">
        <v>5168.38671875</v>
      </c>
      <c r="AR8621">
        <v>1063211</v>
      </c>
      <c r="AS8621">
        <v>5168.38671875</v>
      </c>
      <c r="AT8621" t="s">
        <v>53</v>
      </c>
      <c r="AU8621">
        <v>1</v>
      </c>
      <c r="AV8621">
        <v>8.3836617987917155</v>
      </c>
      <c r="AW8621">
        <v>576</v>
      </c>
      <c r="AX8621">
        <v>529</v>
      </c>
      <c r="AY8621">
        <v>0</v>
      </c>
      <c r="AZ8621">
        <v>-0.41463720487291572</v>
      </c>
      <c r="BA8621">
        <v>-6.5085433484813077E-2</v>
      </c>
    </row>
    <row r="8622" spans="1:53" x14ac:dyDescent="0.25">
      <c r="A8622">
        <v>3</v>
      </c>
      <c r="B8622">
        <v>1</v>
      </c>
      <c r="C8622">
        <v>34</v>
      </c>
      <c r="D8622">
        <v>6</v>
      </c>
      <c r="E8622">
        <v>3</v>
      </c>
      <c r="F8622">
        <v>1</v>
      </c>
      <c r="G8622">
        <v>38</v>
      </c>
      <c r="H8622" s="3">
        <f t="shared" si="134"/>
        <v>22</v>
      </c>
      <c r="I8622">
        <v>88211</v>
      </c>
      <c r="J8622">
        <v>800000</v>
      </c>
      <c r="K8622">
        <v>48</v>
      </c>
      <c r="L8622">
        <v>5</v>
      </c>
      <c r="M8622">
        <v>1</v>
      </c>
      <c r="N8622">
        <v>1</v>
      </c>
      <c r="O8622">
        <v>954877.66666666698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954877.66666666698</v>
      </c>
      <c r="X8622">
        <v>954877.66666666698</v>
      </c>
      <c r="Y8622">
        <v>11</v>
      </c>
      <c r="Z8622" s="3" t="s">
        <v>54</v>
      </c>
      <c r="AA8622">
        <v>0</v>
      </c>
      <c r="AB8622">
        <v>1</v>
      </c>
      <c r="AC8622">
        <v>1</v>
      </c>
      <c r="AD8622">
        <v>1</v>
      </c>
      <c r="AE8622">
        <v>0</v>
      </c>
      <c r="AF8622">
        <v>1</v>
      </c>
      <c r="AG8622">
        <v>0</v>
      </c>
      <c r="AH8622">
        <v>48</v>
      </c>
      <c r="AI8622">
        <v>1</v>
      </c>
      <c r="AJ8622">
        <v>0</v>
      </c>
      <c r="AK8622">
        <v>0</v>
      </c>
      <c r="AL8622">
        <v>0</v>
      </c>
      <c r="AM8622">
        <v>4</v>
      </c>
      <c r="AN8622">
        <v>800000</v>
      </c>
      <c r="AO8622">
        <v>3888.88891601562</v>
      </c>
      <c r="AP8622">
        <v>954877.6875</v>
      </c>
      <c r="AQ8622">
        <v>4641.7666015625</v>
      </c>
      <c r="AR8622">
        <v>954877.6875</v>
      </c>
      <c r="AS8622">
        <v>4641.7666015625</v>
      </c>
      <c r="AT8622" t="s">
        <v>55</v>
      </c>
      <c r="AU8622">
        <v>1</v>
      </c>
      <c r="AV8622">
        <v>8.2658787701107759</v>
      </c>
      <c r="AW8622">
        <v>1444</v>
      </c>
      <c r="AX8622">
        <v>1156</v>
      </c>
      <c r="AY8622">
        <v>0</v>
      </c>
      <c r="AZ8622">
        <v>-0.61138226905083604</v>
      </c>
      <c r="BA8622">
        <v>-0.53756771452951146</v>
      </c>
    </row>
    <row r="8623" spans="1:53" x14ac:dyDescent="0.25">
      <c r="A8623">
        <v>2</v>
      </c>
      <c r="B8623">
        <v>1</v>
      </c>
      <c r="C8623">
        <v>31</v>
      </c>
      <c r="D8623">
        <v>6</v>
      </c>
      <c r="E8623">
        <v>6</v>
      </c>
      <c r="F8623">
        <v>1</v>
      </c>
      <c r="G8623">
        <v>24</v>
      </c>
      <c r="H8623" s="3">
        <f t="shared" si="134"/>
        <v>19</v>
      </c>
      <c r="I8623">
        <v>110000</v>
      </c>
      <c r="J8623">
        <v>2600000</v>
      </c>
      <c r="K8623">
        <v>48</v>
      </c>
      <c r="L8623">
        <v>9</v>
      </c>
      <c r="M8623">
        <v>1</v>
      </c>
      <c r="N8623">
        <v>1</v>
      </c>
      <c r="O8623">
        <v>2926666.6666666698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2926666.6666666698</v>
      </c>
      <c r="X8623">
        <v>2926666.6666666698</v>
      </c>
      <c r="Y8623">
        <v>11</v>
      </c>
      <c r="Z8623" s="3" t="s">
        <v>54</v>
      </c>
      <c r="AA8623">
        <v>0</v>
      </c>
      <c r="AB8623">
        <v>1</v>
      </c>
      <c r="AC8623">
        <v>1</v>
      </c>
      <c r="AD8623">
        <v>1</v>
      </c>
      <c r="AE8623">
        <v>0</v>
      </c>
      <c r="AF8623">
        <v>1</v>
      </c>
      <c r="AG8623">
        <v>0</v>
      </c>
      <c r="AH8623">
        <v>48</v>
      </c>
      <c r="AI8623">
        <v>1</v>
      </c>
      <c r="AJ8623">
        <v>0</v>
      </c>
      <c r="AK8623">
        <v>0</v>
      </c>
      <c r="AL8623">
        <v>0</v>
      </c>
      <c r="AM8623">
        <v>5</v>
      </c>
      <c r="AN8623">
        <v>2600000</v>
      </c>
      <c r="AO8623">
        <v>12638.888671875</v>
      </c>
      <c r="AP8623">
        <v>2926666.75</v>
      </c>
      <c r="AQ8623">
        <v>14226.8525390625</v>
      </c>
      <c r="AR8623">
        <v>2926666.75</v>
      </c>
      <c r="AS8623">
        <v>14226.8525390625</v>
      </c>
      <c r="AT8623" t="s">
        <v>55</v>
      </c>
      <c r="AU8623">
        <v>1</v>
      </c>
      <c r="AV8623">
        <v>9.444533742306648</v>
      </c>
      <c r="AW8623">
        <v>576</v>
      </c>
      <c r="AX8623">
        <v>961</v>
      </c>
      <c r="AY8623">
        <v>0</v>
      </c>
      <c r="AZ8623">
        <v>-0.50296153803922183</v>
      </c>
      <c r="BA8623">
        <v>0.50179846635971181</v>
      </c>
    </row>
    <row r="8624" spans="1:53" x14ac:dyDescent="0.25">
      <c r="A8624">
        <v>2</v>
      </c>
      <c r="B8624">
        <v>0</v>
      </c>
      <c r="C8624">
        <v>27</v>
      </c>
      <c r="D8624">
        <v>6</v>
      </c>
      <c r="E8624">
        <v>2</v>
      </c>
      <c r="F8624">
        <v>1</v>
      </c>
      <c r="G8624">
        <v>27</v>
      </c>
      <c r="H8624" s="3">
        <f t="shared" si="134"/>
        <v>15</v>
      </c>
      <c r="I8624">
        <v>88711</v>
      </c>
      <c r="J8624">
        <v>0</v>
      </c>
      <c r="K8624">
        <v>48</v>
      </c>
      <c r="L8624">
        <v>9</v>
      </c>
      <c r="M8624">
        <v>1</v>
      </c>
      <c r="N8624">
        <v>1</v>
      </c>
      <c r="O8624">
        <v>869953</v>
      </c>
      <c r="P8624">
        <v>0</v>
      </c>
      <c r="Q8624">
        <v>0</v>
      </c>
      <c r="R8624">
        <v>833.33333333333303</v>
      </c>
      <c r="S8624">
        <v>0</v>
      </c>
      <c r="T8624">
        <v>0</v>
      </c>
      <c r="U8624">
        <v>0</v>
      </c>
      <c r="V8624">
        <v>0</v>
      </c>
      <c r="W8624">
        <v>870786.33333333302</v>
      </c>
      <c r="X8624">
        <v>870786.33333333302</v>
      </c>
      <c r="Y8624">
        <v>11</v>
      </c>
      <c r="Z8624" s="3" t="s">
        <v>54</v>
      </c>
      <c r="AA8624">
        <v>0</v>
      </c>
      <c r="AB8624">
        <v>1</v>
      </c>
      <c r="AC8624">
        <v>1</v>
      </c>
      <c r="AD8624">
        <v>1</v>
      </c>
      <c r="AE8624">
        <v>0</v>
      </c>
      <c r="AF8624">
        <v>1</v>
      </c>
      <c r="AG8624">
        <v>0</v>
      </c>
      <c r="AH8624">
        <v>48</v>
      </c>
      <c r="AI8624">
        <v>1</v>
      </c>
      <c r="AJ8624">
        <v>0</v>
      </c>
      <c r="AK8624">
        <v>0</v>
      </c>
      <c r="AL8624">
        <v>0</v>
      </c>
      <c r="AM8624">
        <v>5</v>
      </c>
      <c r="AN8624">
        <v>781242</v>
      </c>
      <c r="AO8624">
        <v>3797.7041015625</v>
      </c>
      <c r="AP8624">
        <v>869953</v>
      </c>
      <c r="AQ8624">
        <v>4228.93798828125</v>
      </c>
      <c r="AR8624">
        <v>869953</v>
      </c>
      <c r="AS8624">
        <v>4228.93798828125</v>
      </c>
      <c r="AT8624" t="s">
        <v>55</v>
      </c>
      <c r="AU8624">
        <v>1</v>
      </c>
      <c r="AV8624">
        <v>8.2421519793225535</v>
      </c>
      <c r="AW8624">
        <v>729</v>
      </c>
      <c r="AX8624">
        <v>729</v>
      </c>
      <c r="AY8624">
        <v>1</v>
      </c>
      <c r="AZ8624">
        <v>0.52019618088933595</v>
      </c>
      <c r="BA8624">
        <v>-0.62563691465038718</v>
      </c>
    </row>
    <row r="8625" spans="1:53" x14ac:dyDescent="0.25">
      <c r="A8625">
        <v>2</v>
      </c>
      <c r="B8625">
        <v>0</v>
      </c>
      <c r="C8625">
        <v>25</v>
      </c>
      <c r="D8625">
        <v>6</v>
      </c>
      <c r="E8625">
        <v>0</v>
      </c>
      <c r="F8625">
        <v>1</v>
      </c>
      <c r="G8625">
        <v>18</v>
      </c>
      <c r="H8625" s="3">
        <f t="shared" si="134"/>
        <v>13</v>
      </c>
      <c r="I8625">
        <v>119711</v>
      </c>
      <c r="J8625">
        <v>1030000</v>
      </c>
      <c r="K8625">
        <v>48</v>
      </c>
      <c r="L8625">
        <v>9</v>
      </c>
      <c r="M8625">
        <v>1</v>
      </c>
      <c r="N8625">
        <v>1</v>
      </c>
      <c r="O8625">
        <v>1197619.66666667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1197619.66666667</v>
      </c>
      <c r="X8625">
        <v>1197619.66666667</v>
      </c>
      <c r="Y8625">
        <v>11</v>
      </c>
      <c r="Z8625" s="3" t="s">
        <v>54</v>
      </c>
      <c r="AA8625">
        <v>0</v>
      </c>
      <c r="AB8625">
        <v>1</v>
      </c>
      <c r="AC8625">
        <v>1</v>
      </c>
      <c r="AD8625">
        <v>1</v>
      </c>
      <c r="AE8625">
        <v>0</v>
      </c>
      <c r="AF8625">
        <v>1</v>
      </c>
      <c r="AG8625">
        <v>0</v>
      </c>
      <c r="AH8625">
        <v>48</v>
      </c>
      <c r="AI8625">
        <v>1</v>
      </c>
      <c r="AJ8625">
        <v>0</v>
      </c>
      <c r="AK8625">
        <v>0</v>
      </c>
      <c r="AL8625">
        <v>0</v>
      </c>
      <c r="AM8625">
        <v>5</v>
      </c>
      <c r="AN8625">
        <v>781242</v>
      </c>
      <c r="AO8625">
        <v>3797.7041015625</v>
      </c>
      <c r="AP8625">
        <v>1197619.625</v>
      </c>
      <c r="AQ8625">
        <v>5821.76220703125</v>
      </c>
      <c r="AR8625">
        <v>1197619.625</v>
      </c>
      <c r="AS8625">
        <v>5821.76220703125</v>
      </c>
      <c r="AT8625" t="s">
        <v>55</v>
      </c>
      <c r="AU8625">
        <v>1</v>
      </c>
      <c r="AV8625">
        <v>8.2421519793225535</v>
      </c>
      <c r="AW8625">
        <v>324</v>
      </c>
      <c r="AX8625">
        <v>625</v>
      </c>
      <c r="AY8625">
        <v>1</v>
      </c>
      <c r="AZ8625">
        <v>0.52907715925342225</v>
      </c>
      <c r="BA8625">
        <v>-0.56366683180524602</v>
      </c>
    </row>
    <row r="8626" spans="1:53" x14ac:dyDescent="0.25">
      <c r="A8626">
        <v>2</v>
      </c>
      <c r="B8626">
        <v>1</v>
      </c>
      <c r="C8626">
        <v>33</v>
      </c>
      <c r="D8626">
        <v>5</v>
      </c>
      <c r="E8626">
        <v>11</v>
      </c>
      <c r="F8626">
        <v>1</v>
      </c>
      <c r="G8626">
        <v>24</v>
      </c>
      <c r="H8626" s="3">
        <f t="shared" si="134"/>
        <v>22</v>
      </c>
      <c r="I8626">
        <v>118211</v>
      </c>
      <c r="J8626">
        <v>800000</v>
      </c>
      <c r="K8626">
        <v>48</v>
      </c>
      <c r="L8626">
        <v>7</v>
      </c>
      <c r="M8626">
        <v>1</v>
      </c>
      <c r="N8626">
        <v>1</v>
      </c>
      <c r="O8626">
        <v>1014877.66666667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1014877.66666667</v>
      </c>
      <c r="X8626">
        <v>1014877.66666667</v>
      </c>
      <c r="Y8626">
        <v>11</v>
      </c>
      <c r="Z8626" s="3" t="s">
        <v>52</v>
      </c>
      <c r="AA8626">
        <v>1</v>
      </c>
      <c r="AB8626">
        <v>1</v>
      </c>
      <c r="AC8626">
        <v>1</v>
      </c>
      <c r="AD8626">
        <v>1</v>
      </c>
      <c r="AE8626">
        <v>0</v>
      </c>
      <c r="AF8626">
        <v>1</v>
      </c>
      <c r="AG8626">
        <v>0</v>
      </c>
      <c r="AH8626">
        <v>48</v>
      </c>
      <c r="AI8626">
        <v>1</v>
      </c>
      <c r="AJ8626">
        <v>0</v>
      </c>
      <c r="AK8626">
        <v>0</v>
      </c>
      <c r="AL8626">
        <v>0</v>
      </c>
      <c r="AM8626">
        <v>4</v>
      </c>
      <c r="AN8626">
        <v>830000</v>
      </c>
      <c r="AO8626">
        <v>4034.72216796875</v>
      </c>
      <c r="AP8626">
        <v>1014877.6875</v>
      </c>
      <c r="AQ8626">
        <v>4933.43310546875</v>
      </c>
      <c r="AR8626">
        <v>1014877.6875</v>
      </c>
      <c r="AS8626">
        <v>4933.43310546875</v>
      </c>
      <c r="AT8626" t="s">
        <v>53</v>
      </c>
      <c r="AU8626">
        <v>1</v>
      </c>
      <c r="AV8626">
        <v>8.302692722811404</v>
      </c>
      <c r="AW8626">
        <v>576</v>
      </c>
      <c r="AX8626">
        <v>1089</v>
      </c>
      <c r="AY8626">
        <v>0</v>
      </c>
      <c r="AZ8626">
        <v>-0.49726344439817849</v>
      </c>
      <c r="BA8626">
        <v>-0.30098717895674432</v>
      </c>
    </row>
    <row r="8627" spans="1:53" x14ac:dyDescent="0.25">
      <c r="A8627">
        <v>2</v>
      </c>
      <c r="B8627">
        <v>1</v>
      </c>
      <c r="C8627">
        <v>34</v>
      </c>
      <c r="D8627">
        <v>5</v>
      </c>
      <c r="E8627">
        <v>11</v>
      </c>
      <c r="F8627">
        <v>1</v>
      </c>
      <c r="G8627">
        <v>11</v>
      </c>
      <c r="H8627" s="3">
        <f t="shared" si="134"/>
        <v>23</v>
      </c>
      <c r="I8627">
        <v>0</v>
      </c>
      <c r="J8627">
        <v>0</v>
      </c>
      <c r="K8627">
        <v>105</v>
      </c>
      <c r="L8627">
        <v>2</v>
      </c>
      <c r="M8627">
        <v>2</v>
      </c>
      <c r="N8627">
        <v>1</v>
      </c>
      <c r="O8627">
        <v>700000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700000</v>
      </c>
      <c r="X8627">
        <v>700000</v>
      </c>
      <c r="Y8627">
        <v>11</v>
      </c>
      <c r="Z8627" s="3" t="s">
        <v>52</v>
      </c>
      <c r="AA8627">
        <v>1</v>
      </c>
      <c r="AB8627">
        <v>2</v>
      </c>
      <c r="AC8627">
        <v>1</v>
      </c>
      <c r="AD8627">
        <v>1</v>
      </c>
      <c r="AE8627">
        <v>0</v>
      </c>
      <c r="AF8627">
        <v>1</v>
      </c>
      <c r="AG8627">
        <v>0</v>
      </c>
      <c r="AH8627">
        <v>72</v>
      </c>
      <c r="AI8627">
        <v>0</v>
      </c>
      <c r="AJ8627">
        <v>1</v>
      </c>
      <c r="AK8627">
        <v>0</v>
      </c>
      <c r="AL8627">
        <v>1</v>
      </c>
      <c r="AM8627">
        <v>2</v>
      </c>
      <c r="AN8627">
        <v>700000</v>
      </c>
      <c r="AO8627">
        <v>1555.55554199219</v>
      </c>
      <c r="AP8627">
        <v>700000</v>
      </c>
      <c r="AQ8627">
        <v>1555.55554199219</v>
      </c>
      <c r="AR8627">
        <v>700000</v>
      </c>
      <c r="AS8627">
        <v>1555.55554199219</v>
      </c>
      <c r="AT8627" t="s">
        <v>53</v>
      </c>
      <c r="AU8627">
        <v>0</v>
      </c>
      <c r="AV8627">
        <v>7.3495880225418686</v>
      </c>
      <c r="AW8627">
        <v>121</v>
      </c>
      <c r="AX8627">
        <v>1156</v>
      </c>
      <c r="AY8627">
        <v>0</v>
      </c>
      <c r="AZ8627">
        <v>-0.48359553953254281</v>
      </c>
      <c r="BA8627">
        <v>-0.70589775590255488</v>
      </c>
    </row>
    <row r="8628" spans="1:53" x14ac:dyDescent="0.25">
      <c r="A8628">
        <v>3</v>
      </c>
      <c r="B8628">
        <v>0</v>
      </c>
      <c r="C8628">
        <v>54</v>
      </c>
      <c r="D8628">
        <v>1</v>
      </c>
      <c r="E8628">
        <v>0</v>
      </c>
      <c r="F8628">
        <v>1</v>
      </c>
      <c r="G8628">
        <v>180</v>
      </c>
      <c r="H8628" s="3">
        <f t="shared" si="134"/>
        <v>47</v>
      </c>
      <c r="I8628">
        <v>302000</v>
      </c>
      <c r="J8628">
        <v>200000</v>
      </c>
      <c r="K8628">
        <v>72</v>
      </c>
      <c r="L8628">
        <v>4</v>
      </c>
      <c r="M8628">
        <v>2</v>
      </c>
      <c r="N8628">
        <v>1</v>
      </c>
      <c r="O8628">
        <v>856666.66666666698</v>
      </c>
      <c r="P8628">
        <v>0</v>
      </c>
      <c r="Q8628">
        <v>302000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1158666.66666667</v>
      </c>
      <c r="X8628">
        <v>1158666.66666667</v>
      </c>
      <c r="Y8628">
        <v>11</v>
      </c>
      <c r="Z8628" s="3" t="s">
        <v>61</v>
      </c>
      <c r="AA8628">
        <v>0</v>
      </c>
      <c r="AB8628">
        <v>2</v>
      </c>
      <c r="AC8628">
        <v>1</v>
      </c>
      <c r="AD8628">
        <v>1</v>
      </c>
      <c r="AE8628">
        <v>0</v>
      </c>
      <c r="AF8628">
        <v>1</v>
      </c>
      <c r="AG8628">
        <v>0</v>
      </c>
      <c r="AH8628">
        <v>72</v>
      </c>
      <c r="AI8628">
        <v>0</v>
      </c>
      <c r="AJ8628">
        <v>1</v>
      </c>
      <c r="AK8628">
        <v>0</v>
      </c>
      <c r="AL8628">
        <v>0</v>
      </c>
      <c r="AM8628">
        <v>3</v>
      </c>
      <c r="AN8628">
        <v>840000</v>
      </c>
      <c r="AO8628">
        <v>2722.22216796875</v>
      </c>
      <c r="AP8628">
        <v>856666.6875</v>
      </c>
      <c r="AQ8628">
        <v>2776.23461914062</v>
      </c>
      <c r="AR8628">
        <v>856666.6875</v>
      </c>
      <c r="AS8628">
        <v>2776.23461914062</v>
      </c>
      <c r="AT8628" t="s">
        <v>62</v>
      </c>
      <c r="AU8628">
        <v>0</v>
      </c>
      <c r="AV8628">
        <v>7.9092037992667521</v>
      </c>
      <c r="AW8628">
        <v>32400</v>
      </c>
      <c r="AX8628">
        <v>2916</v>
      </c>
      <c r="AY8628">
        <v>1</v>
      </c>
      <c r="AZ8628">
        <v>0.84204706571807253</v>
      </c>
      <c r="BA8628">
        <v>0.36449512175986132</v>
      </c>
    </row>
    <row r="8629" spans="1:53" x14ac:dyDescent="0.25">
      <c r="A8629">
        <v>3</v>
      </c>
      <c r="B8629">
        <v>1</v>
      </c>
      <c r="C8629">
        <v>30</v>
      </c>
      <c r="D8629">
        <v>5</v>
      </c>
      <c r="E8629">
        <v>11</v>
      </c>
      <c r="F8629">
        <v>1</v>
      </c>
      <c r="G8629">
        <v>14</v>
      </c>
      <c r="H8629" s="3">
        <f t="shared" si="134"/>
        <v>19</v>
      </c>
      <c r="I8629">
        <v>256211</v>
      </c>
      <c r="J8629">
        <v>2900000</v>
      </c>
      <c r="K8629">
        <v>48</v>
      </c>
      <c r="L8629">
        <v>9</v>
      </c>
      <c r="M8629">
        <v>1</v>
      </c>
      <c r="N8629">
        <v>1</v>
      </c>
      <c r="O8629">
        <v>1789877.66666667</v>
      </c>
      <c r="P8629">
        <v>0</v>
      </c>
      <c r="Q8629">
        <v>168000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1957877.66666667</v>
      </c>
      <c r="X8629">
        <v>1957877.66666667</v>
      </c>
      <c r="Y8629">
        <v>11</v>
      </c>
      <c r="Z8629" s="3" t="s">
        <v>52</v>
      </c>
      <c r="AA8629">
        <v>1</v>
      </c>
      <c r="AB8629">
        <v>1</v>
      </c>
      <c r="AC8629">
        <v>1</v>
      </c>
      <c r="AD8629">
        <v>1</v>
      </c>
      <c r="AE8629">
        <v>0</v>
      </c>
      <c r="AF8629">
        <v>1</v>
      </c>
      <c r="AG8629">
        <v>0</v>
      </c>
      <c r="AH8629">
        <v>48</v>
      </c>
      <c r="AI8629">
        <v>1</v>
      </c>
      <c r="AJ8629">
        <v>0</v>
      </c>
      <c r="AK8629">
        <v>0</v>
      </c>
      <c r="AL8629">
        <v>0</v>
      </c>
      <c r="AM8629">
        <v>5</v>
      </c>
      <c r="AN8629">
        <v>1460000</v>
      </c>
      <c r="AO8629">
        <v>7097.22216796875</v>
      </c>
      <c r="AP8629">
        <v>1789877.75</v>
      </c>
      <c r="AQ8629">
        <v>8700.794921875</v>
      </c>
      <c r="AR8629">
        <v>1789877.75</v>
      </c>
      <c r="AS8629">
        <v>8700.794921875</v>
      </c>
      <c r="AT8629" t="s">
        <v>53</v>
      </c>
      <c r="AU8629">
        <v>1</v>
      </c>
      <c r="AV8629">
        <v>8.8674587425254607</v>
      </c>
      <c r="AW8629">
        <v>196</v>
      </c>
      <c r="AX8629">
        <v>900</v>
      </c>
      <c r="AY8629">
        <v>0</v>
      </c>
      <c r="AZ8629">
        <v>-0.43686759544342962</v>
      </c>
      <c r="BA8629">
        <v>0.22854980817268139</v>
      </c>
    </row>
    <row r="8630" spans="1:53" x14ac:dyDescent="0.25">
      <c r="A8630">
        <v>3</v>
      </c>
      <c r="B8630">
        <v>0</v>
      </c>
      <c r="C8630">
        <v>20</v>
      </c>
      <c r="D8630">
        <v>6</v>
      </c>
      <c r="E8630">
        <v>5</v>
      </c>
      <c r="F8630">
        <v>1</v>
      </c>
      <c r="G8630">
        <v>9</v>
      </c>
      <c r="H8630" s="3">
        <f t="shared" si="134"/>
        <v>8</v>
      </c>
      <c r="I8630">
        <v>88211</v>
      </c>
      <c r="J8630">
        <v>1550000</v>
      </c>
      <c r="K8630">
        <v>50</v>
      </c>
      <c r="L8630">
        <v>9</v>
      </c>
      <c r="M8630">
        <v>1</v>
      </c>
      <c r="N8630">
        <v>1</v>
      </c>
      <c r="O8630">
        <v>1479044.33333333</v>
      </c>
      <c r="P8630">
        <v>0</v>
      </c>
      <c r="Q8630">
        <v>0</v>
      </c>
      <c r="R8630">
        <v>83333.333333333299</v>
      </c>
      <c r="S8630">
        <v>0</v>
      </c>
      <c r="T8630">
        <v>0</v>
      </c>
      <c r="U8630">
        <v>0</v>
      </c>
      <c r="V8630">
        <v>0</v>
      </c>
      <c r="W8630">
        <v>1562377.66666667</v>
      </c>
      <c r="X8630">
        <v>1562377.66666667</v>
      </c>
      <c r="Y8630">
        <v>11</v>
      </c>
      <c r="Z8630" s="3" t="s">
        <v>54</v>
      </c>
      <c r="AA8630">
        <v>0</v>
      </c>
      <c r="AB8630">
        <v>1</v>
      </c>
      <c r="AC8630">
        <v>1</v>
      </c>
      <c r="AD8630">
        <v>1</v>
      </c>
      <c r="AE8630">
        <v>0</v>
      </c>
      <c r="AF8630">
        <v>1</v>
      </c>
      <c r="AG8630">
        <v>0</v>
      </c>
      <c r="AH8630">
        <v>50</v>
      </c>
      <c r="AI8630">
        <v>1</v>
      </c>
      <c r="AJ8630">
        <v>0</v>
      </c>
      <c r="AK8630">
        <v>0</v>
      </c>
      <c r="AL8630">
        <v>0</v>
      </c>
      <c r="AM8630">
        <v>5</v>
      </c>
      <c r="AN8630">
        <v>1170000</v>
      </c>
      <c r="AO8630">
        <v>5460</v>
      </c>
      <c r="AP8630">
        <v>1479044.375</v>
      </c>
      <c r="AQ8630">
        <v>6902.20703125</v>
      </c>
      <c r="AR8630">
        <v>1479044.375</v>
      </c>
      <c r="AS8630">
        <v>6902.20703125</v>
      </c>
      <c r="AT8630" t="s">
        <v>55</v>
      </c>
      <c r="AU8630">
        <v>1</v>
      </c>
      <c r="AV8630">
        <v>8.6052040687389511</v>
      </c>
      <c r="AW8630">
        <v>81</v>
      </c>
      <c r="AX8630">
        <v>400</v>
      </c>
      <c r="AY8630">
        <v>1</v>
      </c>
      <c r="AZ8630">
        <v>0.57378847188029214</v>
      </c>
      <c r="BA8630">
        <v>-3.4742352806633799E-2</v>
      </c>
    </row>
    <row r="8631" spans="1:53" x14ac:dyDescent="0.25">
      <c r="A8631">
        <v>2</v>
      </c>
      <c r="B8631">
        <v>1</v>
      </c>
      <c r="C8631">
        <v>39</v>
      </c>
      <c r="D8631">
        <v>6</v>
      </c>
      <c r="E8631">
        <v>7</v>
      </c>
      <c r="F8631">
        <v>1</v>
      </c>
      <c r="G8631">
        <v>180</v>
      </c>
      <c r="H8631" s="3">
        <f t="shared" si="134"/>
        <v>27</v>
      </c>
      <c r="I8631">
        <v>88211</v>
      </c>
      <c r="J8631">
        <v>1000000</v>
      </c>
      <c r="K8631">
        <v>48</v>
      </c>
      <c r="L8631">
        <v>9</v>
      </c>
      <c r="M8631">
        <v>1</v>
      </c>
      <c r="N8631">
        <v>1</v>
      </c>
      <c r="O8631">
        <v>1171544.33333333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1171544.33333333</v>
      </c>
      <c r="X8631">
        <v>1171544.33333333</v>
      </c>
      <c r="Y8631">
        <v>11</v>
      </c>
      <c r="Z8631" s="3" t="s">
        <v>54</v>
      </c>
      <c r="AA8631">
        <v>0</v>
      </c>
      <c r="AB8631">
        <v>1</v>
      </c>
      <c r="AC8631">
        <v>1</v>
      </c>
      <c r="AD8631">
        <v>1</v>
      </c>
      <c r="AE8631">
        <v>0</v>
      </c>
      <c r="AF8631">
        <v>1</v>
      </c>
      <c r="AG8631">
        <v>0</v>
      </c>
      <c r="AH8631">
        <v>48</v>
      </c>
      <c r="AI8631">
        <v>1</v>
      </c>
      <c r="AJ8631">
        <v>0</v>
      </c>
      <c r="AK8631">
        <v>0</v>
      </c>
      <c r="AL8631">
        <v>0</v>
      </c>
      <c r="AM8631">
        <v>5</v>
      </c>
      <c r="AN8631">
        <v>1000000</v>
      </c>
      <c r="AO8631">
        <v>4861.111328125</v>
      </c>
      <c r="AP8631">
        <v>1171544.375</v>
      </c>
      <c r="AQ8631">
        <v>5695.00732421875</v>
      </c>
      <c r="AR8631">
        <v>1171544.375</v>
      </c>
      <c r="AS8631">
        <v>5695.00732421875</v>
      </c>
      <c r="AT8631" t="s">
        <v>55</v>
      </c>
      <c r="AU8631">
        <v>1</v>
      </c>
      <c r="AV8631">
        <v>8.489022359092397</v>
      </c>
      <c r="AW8631">
        <v>32400</v>
      </c>
      <c r="AX8631">
        <v>1521</v>
      </c>
      <c r="AY8631">
        <v>0</v>
      </c>
      <c r="AZ8631">
        <v>-0.49590708060040611</v>
      </c>
      <c r="BA8631">
        <v>-0.82961126362749971</v>
      </c>
    </row>
    <row r="8632" spans="1:53" x14ac:dyDescent="0.25">
      <c r="A8632">
        <v>2</v>
      </c>
      <c r="B8632">
        <v>1</v>
      </c>
      <c r="C8632">
        <v>29</v>
      </c>
      <c r="D8632">
        <v>5</v>
      </c>
      <c r="E8632">
        <v>11</v>
      </c>
      <c r="F8632">
        <v>1</v>
      </c>
      <c r="G8632">
        <v>18</v>
      </c>
      <c r="H8632" s="3">
        <f t="shared" si="134"/>
        <v>18</v>
      </c>
      <c r="I8632">
        <v>60000</v>
      </c>
      <c r="J8632">
        <v>780000</v>
      </c>
      <c r="K8632">
        <v>60</v>
      </c>
      <c r="L8632">
        <v>9</v>
      </c>
      <c r="M8632">
        <v>1</v>
      </c>
      <c r="N8632">
        <v>1</v>
      </c>
      <c r="O8632">
        <v>2025000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2025000</v>
      </c>
      <c r="X8632">
        <v>2025000</v>
      </c>
      <c r="Y8632">
        <v>11</v>
      </c>
      <c r="Z8632" s="3" t="s">
        <v>52</v>
      </c>
      <c r="AA8632">
        <v>1</v>
      </c>
      <c r="AB8632">
        <v>1</v>
      </c>
      <c r="AC8632">
        <v>1</v>
      </c>
      <c r="AD8632">
        <v>1</v>
      </c>
      <c r="AE8632">
        <v>0</v>
      </c>
      <c r="AF8632">
        <v>1</v>
      </c>
      <c r="AG8632">
        <v>0</v>
      </c>
      <c r="AH8632">
        <v>60</v>
      </c>
      <c r="AI8632">
        <v>1</v>
      </c>
      <c r="AJ8632">
        <v>0</v>
      </c>
      <c r="AK8632">
        <v>0</v>
      </c>
      <c r="AL8632">
        <v>0</v>
      </c>
      <c r="AM8632">
        <v>5</v>
      </c>
      <c r="AN8632">
        <v>1900000</v>
      </c>
      <c r="AO8632">
        <v>7388.888671875</v>
      </c>
      <c r="AP8632">
        <v>2025000</v>
      </c>
      <c r="AQ8632">
        <v>7875</v>
      </c>
      <c r="AR8632">
        <v>2025000</v>
      </c>
      <c r="AS8632">
        <v>7875</v>
      </c>
      <c r="AT8632" t="s">
        <v>53</v>
      </c>
      <c r="AU8632">
        <v>1</v>
      </c>
      <c r="AV8632">
        <v>8.9077326199374252</v>
      </c>
      <c r="AW8632">
        <v>324</v>
      </c>
      <c r="AX8632">
        <v>841</v>
      </c>
      <c r="AY8632">
        <v>0</v>
      </c>
      <c r="AZ8632">
        <v>-0.35540426522935642</v>
      </c>
      <c r="BA8632">
        <v>0.41507913180859479</v>
      </c>
    </row>
    <row r="8633" spans="1:53" x14ac:dyDescent="0.25">
      <c r="A8633">
        <v>3</v>
      </c>
      <c r="B8633">
        <v>0</v>
      </c>
      <c r="C8633">
        <v>20</v>
      </c>
      <c r="D8633">
        <v>6</v>
      </c>
      <c r="E8633">
        <v>2</v>
      </c>
      <c r="F8633">
        <v>1</v>
      </c>
      <c r="G8633">
        <v>3</v>
      </c>
      <c r="H8633" s="3">
        <f t="shared" si="134"/>
        <v>8</v>
      </c>
      <c r="I8633">
        <v>0</v>
      </c>
      <c r="J8633">
        <v>0</v>
      </c>
      <c r="K8633">
        <v>48</v>
      </c>
      <c r="L8633">
        <v>9</v>
      </c>
      <c r="M8633">
        <v>2</v>
      </c>
      <c r="N8633">
        <v>1</v>
      </c>
      <c r="O8633">
        <v>800000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66666.666666666701</v>
      </c>
      <c r="V8633">
        <v>0</v>
      </c>
      <c r="W8633">
        <v>866666.66666666698</v>
      </c>
      <c r="X8633">
        <v>866666.66666666698</v>
      </c>
      <c r="Y8633">
        <v>11</v>
      </c>
      <c r="Z8633" s="3" t="s">
        <v>54</v>
      </c>
      <c r="AA8633">
        <v>0</v>
      </c>
      <c r="AB8633">
        <v>2</v>
      </c>
      <c r="AC8633">
        <v>1</v>
      </c>
      <c r="AD8633">
        <v>1</v>
      </c>
      <c r="AE8633">
        <v>0</v>
      </c>
      <c r="AF8633">
        <v>1</v>
      </c>
      <c r="AG8633">
        <v>0</v>
      </c>
      <c r="AH8633">
        <v>48</v>
      </c>
      <c r="AI8633">
        <v>0</v>
      </c>
      <c r="AJ8633">
        <v>1</v>
      </c>
      <c r="AK8633">
        <v>0</v>
      </c>
      <c r="AL8633">
        <v>0</v>
      </c>
      <c r="AM8633">
        <v>5</v>
      </c>
      <c r="AN8633">
        <v>800000</v>
      </c>
      <c r="AO8633">
        <v>3888.88891601562</v>
      </c>
      <c r="AP8633">
        <v>800000</v>
      </c>
      <c r="AQ8633">
        <v>3888.88891601562</v>
      </c>
      <c r="AR8633">
        <v>800000</v>
      </c>
      <c r="AS8633">
        <v>3888.88891601562</v>
      </c>
      <c r="AT8633" t="s">
        <v>55</v>
      </c>
      <c r="AU8633">
        <v>0</v>
      </c>
      <c r="AV8633">
        <v>8.2658787701107759</v>
      </c>
      <c r="AW8633">
        <v>9</v>
      </c>
      <c r="AX8633">
        <v>400</v>
      </c>
      <c r="AY8633">
        <v>1</v>
      </c>
      <c r="AZ8633">
        <v>0.55870571201785024</v>
      </c>
      <c r="BA8633">
        <v>-0.38478197622787691</v>
      </c>
    </row>
    <row r="8634" spans="1:53" x14ac:dyDescent="0.25">
      <c r="A8634">
        <v>2</v>
      </c>
      <c r="B8634">
        <v>1</v>
      </c>
      <c r="C8634">
        <v>37</v>
      </c>
      <c r="D8634">
        <v>6</v>
      </c>
      <c r="E8634">
        <v>8</v>
      </c>
      <c r="F8634">
        <v>1</v>
      </c>
      <c r="G8634">
        <v>1</v>
      </c>
      <c r="H8634" s="3">
        <f t="shared" si="134"/>
        <v>25</v>
      </c>
      <c r="I8634">
        <v>0</v>
      </c>
      <c r="J8634">
        <v>950000</v>
      </c>
      <c r="K8634">
        <v>55</v>
      </c>
      <c r="L8634">
        <v>8</v>
      </c>
      <c r="M8634">
        <v>1</v>
      </c>
      <c r="N8634">
        <v>1</v>
      </c>
      <c r="O8634">
        <v>1762500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1762500</v>
      </c>
      <c r="X8634">
        <v>1762500</v>
      </c>
      <c r="Y8634">
        <v>11</v>
      </c>
      <c r="Z8634" s="3" t="s">
        <v>54</v>
      </c>
      <c r="AA8634">
        <v>0</v>
      </c>
      <c r="AB8634">
        <v>1</v>
      </c>
      <c r="AC8634">
        <v>1</v>
      </c>
      <c r="AD8634">
        <v>1</v>
      </c>
      <c r="AE8634">
        <v>0</v>
      </c>
      <c r="AF8634">
        <v>1</v>
      </c>
      <c r="AG8634">
        <v>0</v>
      </c>
      <c r="AH8634">
        <v>55</v>
      </c>
      <c r="AI8634">
        <v>1</v>
      </c>
      <c r="AJ8634">
        <v>0</v>
      </c>
      <c r="AK8634">
        <v>0</v>
      </c>
      <c r="AL8634">
        <v>0</v>
      </c>
      <c r="AM8634">
        <v>5</v>
      </c>
      <c r="AN8634">
        <v>1500000</v>
      </c>
      <c r="AO8634">
        <v>6363.63623046875</v>
      </c>
      <c r="AP8634">
        <v>1762500</v>
      </c>
      <c r="AQ8634">
        <v>7477.27294921875</v>
      </c>
      <c r="AR8634">
        <v>1762500</v>
      </c>
      <c r="AS8634">
        <v>7477.27294921875</v>
      </c>
      <c r="AT8634" t="s">
        <v>55</v>
      </c>
      <c r="AU8634">
        <v>1</v>
      </c>
      <c r="AV8634">
        <v>8.7583552273067866</v>
      </c>
      <c r="AW8634">
        <v>1</v>
      </c>
      <c r="AX8634">
        <v>1369</v>
      </c>
      <c r="AY8634">
        <v>0</v>
      </c>
      <c r="AZ8634">
        <v>-0.51941767191827715</v>
      </c>
      <c r="BA8634">
        <v>-0.1049061566746101</v>
      </c>
    </row>
    <row r="8635" spans="1:53" x14ac:dyDescent="0.25">
      <c r="A8635">
        <v>2</v>
      </c>
      <c r="B8635">
        <v>1</v>
      </c>
      <c r="C8635">
        <v>46</v>
      </c>
      <c r="D8635">
        <v>5</v>
      </c>
      <c r="E8635">
        <v>11</v>
      </c>
      <c r="F8635">
        <v>1</v>
      </c>
      <c r="G8635">
        <v>96</v>
      </c>
      <c r="H8635" s="3">
        <f t="shared" si="134"/>
        <v>35</v>
      </c>
      <c r="I8635">
        <v>93000</v>
      </c>
      <c r="J8635">
        <v>1100000</v>
      </c>
      <c r="K8635">
        <v>48</v>
      </c>
      <c r="L8635">
        <v>7</v>
      </c>
      <c r="M8635">
        <v>1</v>
      </c>
      <c r="N8635">
        <v>1</v>
      </c>
      <c r="O8635">
        <v>1484666.66666667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1484666.66666667</v>
      </c>
      <c r="X8635">
        <v>1484666.66666667</v>
      </c>
      <c r="Y8635">
        <v>11</v>
      </c>
      <c r="Z8635" s="3" t="s">
        <v>52</v>
      </c>
      <c r="AA8635">
        <v>1</v>
      </c>
      <c r="AB8635">
        <v>1</v>
      </c>
      <c r="AC8635">
        <v>1</v>
      </c>
      <c r="AD8635">
        <v>1</v>
      </c>
      <c r="AE8635">
        <v>0</v>
      </c>
      <c r="AF8635">
        <v>1</v>
      </c>
      <c r="AG8635">
        <v>0</v>
      </c>
      <c r="AH8635">
        <v>48</v>
      </c>
      <c r="AI8635">
        <v>1</v>
      </c>
      <c r="AJ8635">
        <v>0</v>
      </c>
      <c r="AK8635">
        <v>0</v>
      </c>
      <c r="AL8635">
        <v>0</v>
      </c>
      <c r="AM8635">
        <v>4</v>
      </c>
      <c r="AN8635">
        <v>1300000</v>
      </c>
      <c r="AO8635">
        <v>6319.4443359375</v>
      </c>
      <c r="AP8635">
        <v>1484666.625</v>
      </c>
      <c r="AQ8635">
        <v>7217.12939453125</v>
      </c>
      <c r="AR8635">
        <v>1484666.625</v>
      </c>
      <c r="AS8635">
        <v>7217.12939453125</v>
      </c>
      <c r="AT8635" t="s">
        <v>53</v>
      </c>
      <c r="AU8635">
        <v>1</v>
      </c>
      <c r="AV8635">
        <v>8.7513865617467026</v>
      </c>
      <c r="AW8635">
        <v>9216</v>
      </c>
      <c r="AX8635">
        <v>2116</v>
      </c>
      <c r="AY8635">
        <v>0</v>
      </c>
      <c r="AZ8635">
        <v>-0.5078318337010348</v>
      </c>
      <c r="BA8635">
        <v>-0.13343946419540781</v>
      </c>
    </row>
    <row r="8636" spans="1:53" x14ac:dyDescent="0.25">
      <c r="A8636">
        <v>2</v>
      </c>
      <c r="B8636">
        <v>1</v>
      </c>
      <c r="C8636">
        <v>55</v>
      </c>
      <c r="D8636">
        <v>6</v>
      </c>
      <c r="E8636">
        <v>2</v>
      </c>
      <c r="F8636">
        <v>4</v>
      </c>
      <c r="G8636">
        <v>24</v>
      </c>
      <c r="H8636" s="3">
        <f t="shared" si="134"/>
        <v>43</v>
      </c>
      <c r="I8636">
        <v>0</v>
      </c>
      <c r="J8636">
        <v>0</v>
      </c>
      <c r="K8636">
        <v>8</v>
      </c>
      <c r="L8636">
        <v>6</v>
      </c>
      <c r="M8636">
        <v>2</v>
      </c>
      <c r="N8636">
        <v>1</v>
      </c>
      <c r="O8636">
        <v>500000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500000</v>
      </c>
      <c r="X8636">
        <v>500000</v>
      </c>
      <c r="Y8636">
        <v>11</v>
      </c>
      <c r="Z8636" s="3" t="s">
        <v>54</v>
      </c>
      <c r="AA8636">
        <v>0</v>
      </c>
      <c r="AB8636">
        <v>2</v>
      </c>
      <c r="AC8636">
        <v>1</v>
      </c>
      <c r="AD8636">
        <v>1</v>
      </c>
      <c r="AE8636">
        <v>0</v>
      </c>
      <c r="AF8636">
        <v>1</v>
      </c>
      <c r="AG8636">
        <v>0</v>
      </c>
      <c r="AH8636">
        <v>72</v>
      </c>
      <c r="AI8636">
        <v>0</v>
      </c>
      <c r="AJ8636">
        <v>1</v>
      </c>
      <c r="AK8636">
        <v>0</v>
      </c>
      <c r="AL8636">
        <v>0</v>
      </c>
      <c r="AM8636">
        <v>4</v>
      </c>
      <c r="AN8636">
        <v>500000</v>
      </c>
      <c r="AO8636">
        <v>14583.3330078125</v>
      </c>
      <c r="AP8636">
        <v>500000</v>
      </c>
      <c r="AQ8636">
        <v>14583.3330078125</v>
      </c>
      <c r="AR8636">
        <v>500000</v>
      </c>
      <c r="AS8636">
        <v>14583.3330078125</v>
      </c>
      <c r="AT8636" t="s">
        <v>55</v>
      </c>
      <c r="AU8636">
        <v>0</v>
      </c>
      <c r="AV8636">
        <v>9.5876345807962213</v>
      </c>
      <c r="AW8636">
        <v>576</v>
      </c>
      <c r="AX8636">
        <v>3025</v>
      </c>
      <c r="AY8636">
        <v>0</v>
      </c>
      <c r="AZ8636">
        <v>-0.47043527485933401</v>
      </c>
      <c r="BA8636">
        <v>0.85715215532839484</v>
      </c>
    </row>
    <row r="8637" spans="1:53" x14ac:dyDescent="0.25">
      <c r="A8637">
        <v>2</v>
      </c>
      <c r="B8637">
        <v>0</v>
      </c>
      <c r="C8637">
        <v>57</v>
      </c>
      <c r="D8637">
        <v>6</v>
      </c>
      <c r="E8637">
        <v>2</v>
      </c>
      <c r="F8637">
        <v>1</v>
      </c>
      <c r="G8637">
        <v>96</v>
      </c>
      <c r="H8637" s="3">
        <f t="shared" si="134"/>
        <v>45</v>
      </c>
      <c r="I8637">
        <v>88211</v>
      </c>
      <c r="J8637">
        <v>1300000</v>
      </c>
      <c r="K8637">
        <v>48</v>
      </c>
      <c r="L8637">
        <v>6</v>
      </c>
      <c r="M8637">
        <v>1</v>
      </c>
      <c r="N8637">
        <v>1</v>
      </c>
      <c r="O8637">
        <v>1896544.33333333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1896544.33333333</v>
      </c>
      <c r="X8637">
        <v>1896544.33333333</v>
      </c>
      <c r="Y8637">
        <v>11</v>
      </c>
      <c r="Z8637" s="3" t="s">
        <v>54</v>
      </c>
      <c r="AA8637">
        <v>0</v>
      </c>
      <c r="AB8637">
        <v>1</v>
      </c>
      <c r="AC8637">
        <v>1</v>
      </c>
      <c r="AD8637">
        <v>1</v>
      </c>
      <c r="AE8637">
        <v>0</v>
      </c>
      <c r="AF8637">
        <v>1</v>
      </c>
      <c r="AG8637">
        <v>0</v>
      </c>
      <c r="AH8637">
        <v>48</v>
      </c>
      <c r="AI8637">
        <v>1</v>
      </c>
      <c r="AJ8637">
        <v>0</v>
      </c>
      <c r="AK8637">
        <v>0</v>
      </c>
      <c r="AL8637">
        <v>0</v>
      </c>
      <c r="AM8637">
        <v>4</v>
      </c>
      <c r="AN8637">
        <v>1700000</v>
      </c>
      <c r="AO8637">
        <v>8263.888671875</v>
      </c>
      <c r="AP8637">
        <v>1896544.375</v>
      </c>
      <c r="AQ8637">
        <v>9219.3125</v>
      </c>
      <c r="AR8637">
        <v>1896544.375</v>
      </c>
      <c r="AS8637">
        <v>9219.3125</v>
      </c>
      <c r="AT8637" t="s">
        <v>55</v>
      </c>
      <c r="AU8637">
        <v>1</v>
      </c>
      <c r="AV8637">
        <v>9.0196505392512076</v>
      </c>
      <c r="AW8637">
        <v>9216</v>
      </c>
      <c r="AX8637">
        <v>3249</v>
      </c>
      <c r="AY8637">
        <v>1</v>
      </c>
      <c r="AZ8637">
        <v>0.4082720105466584</v>
      </c>
      <c r="BA8637">
        <v>-0.10357524917460979</v>
      </c>
    </row>
    <row r="8638" spans="1:53" x14ac:dyDescent="0.25">
      <c r="A8638">
        <v>2</v>
      </c>
      <c r="B8638">
        <v>1</v>
      </c>
      <c r="C8638">
        <v>24</v>
      </c>
      <c r="D8638">
        <v>6</v>
      </c>
      <c r="E8638">
        <v>4</v>
      </c>
      <c r="F8638">
        <v>3</v>
      </c>
      <c r="G8638">
        <v>11</v>
      </c>
      <c r="H8638" s="3">
        <f t="shared" si="134"/>
        <v>12</v>
      </c>
      <c r="I8638">
        <v>0</v>
      </c>
      <c r="J8638">
        <v>0</v>
      </c>
      <c r="K8638">
        <v>6</v>
      </c>
      <c r="L8638">
        <v>6</v>
      </c>
      <c r="M8638">
        <v>2</v>
      </c>
      <c r="N8638">
        <v>1</v>
      </c>
      <c r="O8638">
        <v>400000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400000</v>
      </c>
      <c r="X8638">
        <v>400000</v>
      </c>
      <c r="Y8638">
        <v>11</v>
      </c>
      <c r="Z8638" s="3" t="s">
        <v>54</v>
      </c>
      <c r="AA8638">
        <v>0</v>
      </c>
      <c r="AB8638">
        <v>2</v>
      </c>
      <c r="AC8638">
        <v>1</v>
      </c>
      <c r="AD8638">
        <v>1</v>
      </c>
      <c r="AE8638">
        <v>0</v>
      </c>
      <c r="AF8638">
        <v>1</v>
      </c>
      <c r="AG8638">
        <v>0</v>
      </c>
      <c r="AH8638">
        <v>72</v>
      </c>
      <c r="AI8638">
        <v>0</v>
      </c>
      <c r="AJ8638">
        <v>1</v>
      </c>
      <c r="AK8638">
        <v>0</v>
      </c>
      <c r="AL8638">
        <v>0</v>
      </c>
      <c r="AM8638">
        <v>4</v>
      </c>
      <c r="AN8638">
        <v>400000</v>
      </c>
      <c r="AO8638">
        <v>15555.5556640625</v>
      </c>
      <c r="AP8638">
        <v>400000</v>
      </c>
      <c r="AQ8638">
        <v>15555.5556640625</v>
      </c>
      <c r="AR8638">
        <v>400000</v>
      </c>
      <c r="AS8638">
        <v>15555.5556640625</v>
      </c>
      <c r="AT8638" t="s">
        <v>55</v>
      </c>
      <c r="AU8638">
        <v>0</v>
      </c>
      <c r="AV8638">
        <v>9.6521731312306684</v>
      </c>
      <c r="AW8638">
        <v>121</v>
      </c>
      <c r="AX8638">
        <v>576</v>
      </c>
      <c r="AY8638">
        <v>0</v>
      </c>
      <c r="AZ8638">
        <v>-0.39363871790887051</v>
      </c>
      <c r="BA8638">
        <v>1.314770510623489</v>
      </c>
    </row>
    <row r="8639" spans="1:53" x14ac:dyDescent="0.25">
      <c r="A8639">
        <v>2</v>
      </c>
      <c r="B8639">
        <v>1</v>
      </c>
      <c r="C8639">
        <v>31</v>
      </c>
      <c r="D8639">
        <v>5</v>
      </c>
      <c r="E8639">
        <v>11</v>
      </c>
      <c r="F8639">
        <v>1</v>
      </c>
      <c r="G8639">
        <v>72</v>
      </c>
      <c r="H8639" s="3">
        <f t="shared" si="134"/>
        <v>20</v>
      </c>
      <c r="I8639">
        <v>182211</v>
      </c>
      <c r="J8639">
        <v>1200000</v>
      </c>
      <c r="K8639">
        <v>48</v>
      </c>
      <c r="L8639">
        <v>9</v>
      </c>
      <c r="M8639">
        <v>1</v>
      </c>
      <c r="N8639">
        <v>1</v>
      </c>
      <c r="O8639">
        <v>1582211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1582211</v>
      </c>
      <c r="X8639">
        <v>1582211</v>
      </c>
      <c r="Y8639">
        <v>11</v>
      </c>
      <c r="Z8639" s="3" t="s">
        <v>52</v>
      </c>
      <c r="AA8639">
        <v>1</v>
      </c>
      <c r="AB8639">
        <v>1</v>
      </c>
      <c r="AC8639">
        <v>1</v>
      </c>
      <c r="AD8639">
        <v>1</v>
      </c>
      <c r="AE8639">
        <v>0</v>
      </c>
      <c r="AF8639">
        <v>1</v>
      </c>
      <c r="AG8639">
        <v>0</v>
      </c>
      <c r="AH8639">
        <v>48</v>
      </c>
      <c r="AI8639">
        <v>1</v>
      </c>
      <c r="AJ8639">
        <v>0</v>
      </c>
      <c r="AK8639">
        <v>0</v>
      </c>
      <c r="AL8639">
        <v>0</v>
      </c>
      <c r="AM8639">
        <v>5</v>
      </c>
      <c r="AN8639">
        <v>1300000</v>
      </c>
      <c r="AO8639">
        <v>6319.4443359375</v>
      </c>
      <c r="AP8639">
        <v>1582211</v>
      </c>
      <c r="AQ8639">
        <v>7691.3037109375</v>
      </c>
      <c r="AR8639">
        <v>1582211</v>
      </c>
      <c r="AS8639">
        <v>7691.3037109375</v>
      </c>
      <c r="AT8639" t="s">
        <v>53</v>
      </c>
      <c r="AU8639">
        <v>1</v>
      </c>
      <c r="AV8639">
        <v>8.7513865617467026</v>
      </c>
      <c r="AW8639">
        <v>5184</v>
      </c>
      <c r="AX8639">
        <v>961</v>
      </c>
      <c r="AY8639">
        <v>0</v>
      </c>
      <c r="AZ8639">
        <v>-0.42057569861674149</v>
      </c>
      <c r="BA8639">
        <v>-1.1829555478925689E-2</v>
      </c>
    </row>
    <row r="8640" spans="1:53" x14ac:dyDescent="0.25">
      <c r="A8640">
        <v>1</v>
      </c>
      <c r="B8640">
        <v>1</v>
      </c>
      <c r="C8640">
        <v>58</v>
      </c>
      <c r="D8640">
        <v>5</v>
      </c>
      <c r="E8640">
        <v>11</v>
      </c>
      <c r="F8640">
        <v>1</v>
      </c>
      <c r="G8640">
        <v>28</v>
      </c>
      <c r="H8640" s="3">
        <f t="shared" si="134"/>
        <v>47</v>
      </c>
      <c r="I8640">
        <v>88211</v>
      </c>
      <c r="J8640">
        <v>781242</v>
      </c>
      <c r="K8640">
        <v>60</v>
      </c>
      <c r="L8640">
        <v>9</v>
      </c>
      <c r="M8640">
        <v>1</v>
      </c>
      <c r="N8640">
        <v>1</v>
      </c>
      <c r="O8640">
        <v>934556.5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934556.5</v>
      </c>
      <c r="X8640">
        <v>1284556.5</v>
      </c>
      <c r="Y8640">
        <v>11</v>
      </c>
      <c r="Z8640" s="3" t="s">
        <v>52</v>
      </c>
      <c r="AA8640">
        <v>1</v>
      </c>
      <c r="AB8640">
        <v>1</v>
      </c>
      <c r="AC8640">
        <v>1</v>
      </c>
      <c r="AD8640">
        <v>1</v>
      </c>
      <c r="AE8640">
        <v>0</v>
      </c>
      <c r="AF8640">
        <v>1</v>
      </c>
      <c r="AG8640">
        <v>0</v>
      </c>
      <c r="AH8640">
        <v>60</v>
      </c>
      <c r="AI8640">
        <v>1</v>
      </c>
      <c r="AJ8640">
        <v>0</v>
      </c>
      <c r="AK8640">
        <v>0</v>
      </c>
      <c r="AL8640">
        <v>0</v>
      </c>
      <c r="AM8640">
        <v>5</v>
      </c>
      <c r="AN8640">
        <v>781242</v>
      </c>
      <c r="AO8640">
        <v>3038.16333007812</v>
      </c>
      <c r="AP8640">
        <v>934556.5</v>
      </c>
      <c r="AQ8640">
        <v>3634.38647460938</v>
      </c>
      <c r="AR8640">
        <v>934556.5</v>
      </c>
      <c r="AS8640">
        <v>3634.38647460938</v>
      </c>
      <c r="AT8640" t="s">
        <v>53</v>
      </c>
      <c r="AU8640">
        <v>1</v>
      </c>
      <c r="AV8640">
        <v>8.019008444079935</v>
      </c>
      <c r="AW8640">
        <v>784</v>
      </c>
      <c r="AX8640">
        <v>3364</v>
      </c>
      <c r="AY8640">
        <v>0</v>
      </c>
      <c r="AZ8640">
        <v>-0.39700238407756488</v>
      </c>
      <c r="BA8640">
        <v>-0.74581453200107251</v>
      </c>
    </row>
    <row r="8641" spans="1:53" x14ac:dyDescent="0.25">
      <c r="A8641">
        <v>1</v>
      </c>
      <c r="B8641">
        <v>0</v>
      </c>
      <c r="C8641">
        <v>56</v>
      </c>
      <c r="D8641">
        <v>5</v>
      </c>
      <c r="E8641">
        <v>11</v>
      </c>
      <c r="F8641">
        <v>1</v>
      </c>
      <c r="G8641">
        <v>36</v>
      </c>
      <c r="H8641" s="3">
        <f t="shared" si="134"/>
        <v>45</v>
      </c>
      <c r="I8641">
        <v>88211</v>
      </c>
      <c r="J8641">
        <v>781242</v>
      </c>
      <c r="K8641">
        <v>48</v>
      </c>
      <c r="L8641">
        <v>2</v>
      </c>
      <c r="M8641">
        <v>1</v>
      </c>
      <c r="N8641">
        <v>1</v>
      </c>
      <c r="O8641">
        <v>934556.5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934556.5</v>
      </c>
      <c r="X8641">
        <v>934556.5</v>
      </c>
      <c r="Y8641">
        <v>11</v>
      </c>
      <c r="Z8641" s="3" t="s">
        <v>52</v>
      </c>
      <c r="AA8641">
        <v>1</v>
      </c>
      <c r="AB8641">
        <v>1</v>
      </c>
      <c r="AC8641">
        <v>1</v>
      </c>
      <c r="AD8641">
        <v>1</v>
      </c>
      <c r="AE8641">
        <v>0</v>
      </c>
      <c r="AF8641">
        <v>1</v>
      </c>
      <c r="AG8641">
        <v>0</v>
      </c>
      <c r="AH8641">
        <v>48</v>
      </c>
      <c r="AI8641">
        <v>1</v>
      </c>
      <c r="AJ8641">
        <v>0</v>
      </c>
      <c r="AK8641">
        <v>0</v>
      </c>
      <c r="AL8641">
        <v>1</v>
      </c>
      <c r="AM8641">
        <v>2</v>
      </c>
      <c r="AN8641">
        <v>781242</v>
      </c>
      <c r="AO8641">
        <v>3797.7041015625</v>
      </c>
      <c r="AP8641">
        <v>934556.5</v>
      </c>
      <c r="AQ8641">
        <v>4542.98291015625</v>
      </c>
      <c r="AR8641">
        <v>934556.5</v>
      </c>
      <c r="AS8641">
        <v>4542.98291015625</v>
      </c>
      <c r="AT8641" t="s">
        <v>53</v>
      </c>
      <c r="AU8641">
        <v>1</v>
      </c>
      <c r="AV8641">
        <v>8.2421519793225535</v>
      </c>
      <c r="AW8641">
        <v>1296</v>
      </c>
      <c r="AX8641">
        <v>3136</v>
      </c>
      <c r="AY8641">
        <v>1</v>
      </c>
      <c r="AZ8641">
        <v>0.35205155321377019</v>
      </c>
      <c r="BA8641">
        <v>-0.2948649638726597</v>
      </c>
    </row>
    <row r="8642" spans="1:53" x14ac:dyDescent="0.25">
      <c r="A8642">
        <v>1</v>
      </c>
      <c r="B8642">
        <v>1</v>
      </c>
      <c r="C8642">
        <v>37</v>
      </c>
      <c r="D8642">
        <v>6</v>
      </c>
      <c r="E8642">
        <v>5</v>
      </c>
      <c r="F8642">
        <v>1</v>
      </c>
      <c r="G8642">
        <v>5</v>
      </c>
      <c r="H8642" s="3">
        <f t="shared" si="134"/>
        <v>25</v>
      </c>
      <c r="I8642">
        <v>0</v>
      </c>
      <c r="J8642">
        <v>2500000</v>
      </c>
      <c r="K8642">
        <v>48</v>
      </c>
      <c r="L8642">
        <v>6</v>
      </c>
      <c r="M8642">
        <v>1</v>
      </c>
      <c r="N8642">
        <v>1</v>
      </c>
      <c r="O8642">
        <v>2708333.3333333302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2708333.3333333302</v>
      </c>
      <c r="X8642">
        <v>2708333.3333333302</v>
      </c>
      <c r="Y8642">
        <v>11</v>
      </c>
      <c r="Z8642" s="3" t="s">
        <v>54</v>
      </c>
      <c r="AA8642">
        <v>0</v>
      </c>
      <c r="AB8642">
        <v>1</v>
      </c>
      <c r="AC8642">
        <v>1</v>
      </c>
      <c r="AD8642">
        <v>1</v>
      </c>
      <c r="AE8642">
        <v>0</v>
      </c>
      <c r="AF8642">
        <v>1</v>
      </c>
      <c r="AG8642">
        <v>0</v>
      </c>
      <c r="AH8642">
        <v>48</v>
      </c>
      <c r="AI8642">
        <v>1</v>
      </c>
      <c r="AJ8642">
        <v>0</v>
      </c>
      <c r="AK8642">
        <v>0</v>
      </c>
      <c r="AL8642">
        <v>0</v>
      </c>
      <c r="AM8642">
        <v>4</v>
      </c>
      <c r="AN8642">
        <v>2500000</v>
      </c>
      <c r="AO8642">
        <v>12152.77734375</v>
      </c>
      <c r="AP8642">
        <v>2708333.25</v>
      </c>
      <c r="AQ8642">
        <v>13165.5087890625</v>
      </c>
      <c r="AR8642">
        <v>2708333.25</v>
      </c>
      <c r="AS8642">
        <v>13165.5087890625</v>
      </c>
      <c r="AT8642" t="s">
        <v>55</v>
      </c>
      <c r="AU8642">
        <v>1</v>
      </c>
      <c r="AV8642">
        <v>9.4053130106094098</v>
      </c>
      <c r="AW8642">
        <v>25</v>
      </c>
      <c r="AX8642">
        <v>1369</v>
      </c>
      <c r="AY8642">
        <v>0</v>
      </c>
      <c r="AZ8642">
        <v>-0.61116603213305132</v>
      </c>
      <c r="BA8642">
        <v>0.56473022282042595</v>
      </c>
    </row>
    <row r="8643" spans="1:53" x14ac:dyDescent="0.25">
      <c r="A8643">
        <v>1</v>
      </c>
      <c r="B8643">
        <v>0</v>
      </c>
      <c r="C8643">
        <v>33</v>
      </c>
      <c r="D8643">
        <v>6</v>
      </c>
      <c r="E8643">
        <v>3</v>
      </c>
      <c r="F8643">
        <v>1</v>
      </c>
      <c r="G8643">
        <v>85</v>
      </c>
      <c r="H8643" s="3">
        <f t="shared" ref="H8643:H8706" si="135">+C8643-(D8643)-6</f>
        <v>21</v>
      </c>
      <c r="I8643">
        <v>60000</v>
      </c>
      <c r="J8643">
        <v>1600000</v>
      </c>
      <c r="K8643">
        <v>48</v>
      </c>
      <c r="L8643">
        <v>9</v>
      </c>
      <c r="M8643">
        <v>1</v>
      </c>
      <c r="N8643">
        <v>1</v>
      </c>
      <c r="O8643">
        <v>1793333.33333333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1793333.33333333</v>
      </c>
      <c r="X8643">
        <v>1793333.33333333</v>
      </c>
      <c r="Y8643">
        <v>11</v>
      </c>
      <c r="Z8643" s="3" t="s">
        <v>54</v>
      </c>
      <c r="AA8643">
        <v>0</v>
      </c>
      <c r="AB8643">
        <v>1</v>
      </c>
      <c r="AC8643">
        <v>1</v>
      </c>
      <c r="AD8643">
        <v>1</v>
      </c>
      <c r="AE8643">
        <v>0</v>
      </c>
      <c r="AF8643">
        <v>1</v>
      </c>
      <c r="AG8643">
        <v>0</v>
      </c>
      <c r="AH8643">
        <v>48</v>
      </c>
      <c r="AI8643">
        <v>1</v>
      </c>
      <c r="AJ8643">
        <v>0</v>
      </c>
      <c r="AK8643">
        <v>0</v>
      </c>
      <c r="AL8643">
        <v>0</v>
      </c>
      <c r="AM8643">
        <v>5</v>
      </c>
      <c r="AN8643">
        <v>1600000</v>
      </c>
      <c r="AO8643">
        <v>7777.77783203125</v>
      </c>
      <c r="AP8643">
        <v>1793333.375</v>
      </c>
      <c r="AQ8643">
        <v>8717.5927734375</v>
      </c>
      <c r="AR8643">
        <v>1793333.375</v>
      </c>
      <c r="AS8643">
        <v>8717.5927734375</v>
      </c>
      <c r="AT8643" t="s">
        <v>55</v>
      </c>
      <c r="AU8643">
        <v>1</v>
      </c>
      <c r="AV8643">
        <v>8.959025950670723</v>
      </c>
      <c r="AW8643">
        <v>7225</v>
      </c>
      <c r="AX8643">
        <v>1089</v>
      </c>
      <c r="AY8643">
        <v>1</v>
      </c>
      <c r="AZ8643">
        <v>0.50867834466662631</v>
      </c>
      <c r="BA8643">
        <v>-0.12771879219608989</v>
      </c>
    </row>
    <row r="8644" spans="1:53" x14ac:dyDescent="0.25">
      <c r="A8644">
        <v>1</v>
      </c>
      <c r="B8644">
        <v>0</v>
      </c>
      <c r="C8644">
        <v>35</v>
      </c>
      <c r="D8644">
        <v>6</v>
      </c>
      <c r="E8644">
        <v>3</v>
      </c>
      <c r="F8644">
        <v>1</v>
      </c>
      <c r="G8644">
        <v>4</v>
      </c>
      <c r="H8644" s="3">
        <f t="shared" si="135"/>
        <v>23</v>
      </c>
      <c r="I8644">
        <v>88211</v>
      </c>
      <c r="J8644">
        <v>781242</v>
      </c>
      <c r="K8644">
        <v>48</v>
      </c>
      <c r="L8644">
        <v>9</v>
      </c>
      <c r="M8644">
        <v>1</v>
      </c>
      <c r="N8644">
        <v>1</v>
      </c>
      <c r="O8644">
        <v>934556.5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934556.5</v>
      </c>
      <c r="X8644">
        <v>934556.5</v>
      </c>
      <c r="Y8644">
        <v>11</v>
      </c>
      <c r="Z8644" s="3" t="s">
        <v>54</v>
      </c>
      <c r="AA8644">
        <v>0</v>
      </c>
      <c r="AB8644">
        <v>1</v>
      </c>
      <c r="AC8644">
        <v>1</v>
      </c>
      <c r="AD8644">
        <v>1</v>
      </c>
      <c r="AE8644">
        <v>0</v>
      </c>
      <c r="AF8644">
        <v>1</v>
      </c>
      <c r="AG8644">
        <v>0</v>
      </c>
      <c r="AH8644">
        <v>48</v>
      </c>
      <c r="AI8644">
        <v>1</v>
      </c>
      <c r="AJ8644">
        <v>0</v>
      </c>
      <c r="AK8644">
        <v>0</v>
      </c>
      <c r="AL8644">
        <v>0</v>
      </c>
      <c r="AM8644">
        <v>5</v>
      </c>
      <c r="AN8644">
        <v>781242</v>
      </c>
      <c r="AO8644">
        <v>3797.7041015625</v>
      </c>
      <c r="AP8644">
        <v>934556.5</v>
      </c>
      <c r="AQ8644">
        <v>4542.98291015625</v>
      </c>
      <c r="AR8644">
        <v>934556.5</v>
      </c>
      <c r="AS8644">
        <v>4542.98291015625</v>
      </c>
      <c r="AT8644" t="s">
        <v>55</v>
      </c>
      <c r="AU8644">
        <v>1</v>
      </c>
      <c r="AV8644">
        <v>8.2421519793225535</v>
      </c>
      <c r="AW8644">
        <v>16</v>
      </c>
      <c r="AX8644">
        <v>1225</v>
      </c>
      <c r="AY8644">
        <v>1</v>
      </c>
      <c r="AZ8644">
        <v>0.47081290271401938</v>
      </c>
      <c r="BA8644">
        <v>-0.73029929020342133</v>
      </c>
    </row>
    <row r="8645" spans="1:53" x14ac:dyDescent="0.25">
      <c r="A8645">
        <v>3</v>
      </c>
      <c r="B8645">
        <v>1</v>
      </c>
      <c r="C8645">
        <v>51</v>
      </c>
      <c r="D8645">
        <v>6</v>
      </c>
      <c r="E8645">
        <v>7</v>
      </c>
      <c r="F8645">
        <v>1</v>
      </c>
      <c r="G8645">
        <v>252</v>
      </c>
      <c r="H8645" s="3">
        <f t="shared" si="135"/>
        <v>39</v>
      </c>
      <c r="I8645">
        <v>0</v>
      </c>
      <c r="J8645">
        <v>7200000</v>
      </c>
      <c r="K8645">
        <v>40</v>
      </c>
      <c r="L8645">
        <v>9</v>
      </c>
      <c r="M8645">
        <v>1</v>
      </c>
      <c r="N8645">
        <v>1</v>
      </c>
      <c r="O8645">
        <v>4200000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4200000</v>
      </c>
      <c r="X8645">
        <v>4200000</v>
      </c>
      <c r="Y8645">
        <v>11</v>
      </c>
      <c r="Z8645" s="3" t="s">
        <v>54</v>
      </c>
      <c r="AA8645">
        <v>0</v>
      </c>
      <c r="AB8645">
        <v>1</v>
      </c>
      <c r="AC8645">
        <v>1</v>
      </c>
      <c r="AD8645">
        <v>1</v>
      </c>
      <c r="AE8645">
        <v>0</v>
      </c>
      <c r="AF8645">
        <v>1</v>
      </c>
      <c r="AG8645">
        <v>0</v>
      </c>
      <c r="AH8645">
        <v>40</v>
      </c>
      <c r="AI8645">
        <v>1</v>
      </c>
      <c r="AJ8645">
        <v>0</v>
      </c>
      <c r="AK8645">
        <v>0</v>
      </c>
      <c r="AL8645">
        <v>0</v>
      </c>
      <c r="AM8645">
        <v>5</v>
      </c>
      <c r="AN8645">
        <v>3600000</v>
      </c>
      <c r="AO8645">
        <v>21000</v>
      </c>
      <c r="AP8645">
        <v>4200000</v>
      </c>
      <c r="AQ8645">
        <v>24500</v>
      </c>
      <c r="AR8645">
        <v>4200000</v>
      </c>
      <c r="AS8645">
        <v>24500</v>
      </c>
      <c r="AT8645" t="s">
        <v>55</v>
      </c>
      <c r="AU8645">
        <v>1</v>
      </c>
      <c r="AV8645">
        <v>9.9522777167055594</v>
      </c>
      <c r="AW8645">
        <v>63504</v>
      </c>
      <c r="AX8645">
        <v>2601</v>
      </c>
      <c r="AY8645">
        <v>0</v>
      </c>
      <c r="AZ8645">
        <v>-0.55941809363139805</v>
      </c>
      <c r="BA8645">
        <v>0.36449450764995722</v>
      </c>
    </row>
    <row r="8646" spans="1:53" x14ac:dyDescent="0.25">
      <c r="A8646">
        <v>3</v>
      </c>
      <c r="B8646">
        <v>1</v>
      </c>
      <c r="C8646">
        <v>44</v>
      </c>
      <c r="D8646">
        <v>4</v>
      </c>
      <c r="E8646">
        <v>8</v>
      </c>
      <c r="F8646">
        <v>1</v>
      </c>
      <c r="G8646">
        <v>48</v>
      </c>
      <c r="H8646" s="3">
        <f t="shared" si="135"/>
        <v>34</v>
      </c>
      <c r="I8646">
        <v>210000</v>
      </c>
      <c r="J8646">
        <v>800000</v>
      </c>
      <c r="K8646">
        <v>70</v>
      </c>
      <c r="L8646">
        <v>3</v>
      </c>
      <c r="M8646">
        <v>1</v>
      </c>
      <c r="N8646">
        <v>1</v>
      </c>
      <c r="O8646">
        <v>896666.66666666698</v>
      </c>
      <c r="P8646">
        <v>0</v>
      </c>
      <c r="Q8646">
        <v>180000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1076666.66666667</v>
      </c>
      <c r="X8646">
        <v>1076666.66666667</v>
      </c>
      <c r="Y8646">
        <v>11</v>
      </c>
      <c r="Z8646" s="3" t="s">
        <v>59</v>
      </c>
      <c r="AA8646">
        <v>0</v>
      </c>
      <c r="AB8646">
        <v>1</v>
      </c>
      <c r="AC8646">
        <v>1</v>
      </c>
      <c r="AD8646">
        <v>1</v>
      </c>
      <c r="AE8646">
        <v>0</v>
      </c>
      <c r="AF8646">
        <v>1</v>
      </c>
      <c r="AG8646">
        <v>0</v>
      </c>
      <c r="AH8646">
        <v>70</v>
      </c>
      <c r="AI8646">
        <v>1</v>
      </c>
      <c r="AJ8646">
        <v>0</v>
      </c>
      <c r="AK8646">
        <v>0</v>
      </c>
      <c r="AL8646">
        <v>1</v>
      </c>
      <c r="AM8646">
        <v>2</v>
      </c>
      <c r="AN8646">
        <v>800000</v>
      </c>
      <c r="AO8646">
        <v>2666.66674804688</v>
      </c>
      <c r="AP8646">
        <v>896666.6875</v>
      </c>
      <c r="AQ8646">
        <v>2988.88891601562</v>
      </c>
      <c r="AR8646">
        <v>896666.6875</v>
      </c>
      <c r="AS8646">
        <v>2988.88891601562</v>
      </c>
      <c r="AT8646" t="s">
        <v>60</v>
      </c>
      <c r="AU8646">
        <v>1</v>
      </c>
      <c r="AV8646">
        <v>7.8885845625114426</v>
      </c>
      <c r="AW8646">
        <v>2304</v>
      </c>
      <c r="AX8646">
        <v>1936</v>
      </c>
      <c r="AY8646">
        <v>0</v>
      </c>
      <c r="AZ8646">
        <v>-0.41891417583156487</v>
      </c>
      <c r="BA8646">
        <v>-0.16935534489754961</v>
      </c>
    </row>
    <row r="8647" spans="1:53" x14ac:dyDescent="0.25">
      <c r="A8647">
        <v>2</v>
      </c>
      <c r="B8647">
        <v>0</v>
      </c>
      <c r="C8647">
        <v>63</v>
      </c>
      <c r="D8647">
        <v>4</v>
      </c>
      <c r="E8647">
        <v>6</v>
      </c>
      <c r="F8647">
        <v>1</v>
      </c>
      <c r="G8647">
        <v>48</v>
      </c>
      <c r="H8647" s="3">
        <f t="shared" si="135"/>
        <v>53</v>
      </c>
      <c r="I8647">
        <v>0</v>
      </c>
      <c r="J8647">
        <v>0</v>
      </c>
      <c r="K8647">
        <v>48</v>
      </c>
      <c r="L8647">
        <v>1</v>
      </c>
      <c r="M8647">
        <v>2</v>
      </c>
      <c r="N8647">
        <v>1</v>
      </c>
      <c r="O8647">
        <v>300000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300000</v>
      </c>
      <c r="X8647">
        <v>540000</v>
      </c>
      <c r="Y8647">
        <v>11</v>
      </c>
      <c r="Z8647" s="3" t="s">
        <v>59</v>
      </c>
      <c r="AA8647">
        <v>0</v>
      </c>
      <c r="AB8647">
        <v>2</v>
      </c>
      <c r="AC8647">
        <v>1</v>
      </c>
      <c r="AD8647">
        <v>1</v>
      </c>
      <c r="AE8647">
        <v>0</v>
      </c>
      <c r="AF8647">
        <v>1</v>
      </c>
      <c r="AG8647">
        <v>0</v>
      </c>
      <c r="AH8647">
        <v>48</v>
      </c>
      <c r="AI8647">
        <v>0</v>
      </c>
      <c r="AJ8647">
        <v>1</v>
      </c>
      <c r="AK8647">
        <v>0</v>
      </c>
      <c r="AL8647">
        <v>1</v>
      </c>
      <c r="AM8647">
        <v>1</v>
      </c>
      <c r="AN8647">
        <v>300000</v>
      </c>
      <c r="AO8647">
        <v>1458.33337402344</v>
      </c>
      <c r="AP8647">
        <v>300000</v>
      </c>
      <c r="AQ8647">
        <v>1458.33337402344</v>
      </c>
      <c r="AR8647">
        <v>300000</v>
      </c>
      <c r="AS8647">
        <v>1458.33337402344</v>
      </c>
      <c r="AT8647" t="s">
        <v>60</v>
      </c>
      <c r="AU8647">
        <v>0</v>
      </c>
      <c r="AV8647">
        <v>7.2850495380253921</v>
      </c>
      <c r="AW8647">
        <v>2304</v>
      </c>
      <c r="AX8647">
        <v>3969</v>
      </c>
      <c r="AY8647">
        <v>1</v>
      </c>
      <c r="AZ8647">
        <v>0.41578994601527453</v>
      </c>
      <c r="BA8647">
        <v>-0.926585072908512</v>
      </c>
    </row>
    <row r="8648" spans="1:53" x14ac:dyDescent="0.25">
      <c r="A8648">
        <v>2</v>
      </c>
      <c r="B8648">
        <v>1</v>
      </c>
      <c r="C8648">
        <v>58</v>
      </c>
      <c r="D8648">
        <v>5</v>
      </c>
      <c r="E8648">
        <v>11</v>
      </c>
      <c r="F8648">
        <v>1</v>
      </c>
      <c r="G8648">
        <v>48</v>
      </c>
      <c r="H8648" s="3">
        <f t="shared" si="135"/>
        <v>47</v>
      </c>
      <c r="I8648">
        <v>88211</v>
      </c>
      <c r="J8648">
        <v>1200000</v>
      </c>
      <c r="K8648">
        <v>60</v>
      </c>
      <c r="L8648">
        <v>9</v>
      </c>
      <c r="M8648">
        <v>1</v>
      </c>
      <c r="N8648">
        <v>1</v>
      </c>
      <c r="O8648">
        <v>1388211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1388211</v>
      </c>
      <c r="X8648">
        <v>1388211</v>
      </c>
      <c r="Y8648">
        <v>11</v>
      </c>
      <c r="Z8648" s="3" t="s">
        <v>52</v>
      </c>
      <c r="AA8648">
        <v>1</v>
      </c>
      <c r="AB8648">
        <v>1</v>
      </c>
      <c r="AC8648">
        <v>1</v>
      </c>
      <c r="AD8648">
        <v>1</v>
      </c>
      <c r="AE8648">
        <v>0</v>
      </c>
      <c r="AF8648">
        <v>1</v>
      </c>
      <c r="AG8648">
        <v>0</v>
      </c>
      <c r="AH8648">
        <v>60</v>
      </c>
      <c r="AI8648">
        <v>1</v>
      </c>
      <c r="AJ8648">
        <v>0</v>
      </c>
      <c r="AK8648">
        <v>0</v>
      </c>
      <c r="AL8648">
        <v>0</v>
      </c>
      <c r="AM8648">
        <v>5</v>
      </c>
      <c r="AN8648">
        <v>1200000</v>
      </c>
      <c r="AO8648">
        <v>4666.66650390625</v>
      </c>
      <c r="AP8648">
        <v>1388211</v>
      </c>
      <c r="AQ8648">
        <v>5398.59814453125</v>
      </c>
      <c r="AR8648">
        <v>1388211</v>
      </c>
      <c r="AS8648">
        <v>5398.59814453125</v>
      </c>
      <c r="AT8648" t="s">
        <v>53</v>
      </c>
      <c r="AU8648">
        <v>1</v>
      </c>
      <c r="AV8648">
        <v>8.448200285052053</v>
      </c>
      <c r="AW8648">
        <v>2304</v>
      </c>
      <c r="AX8648">
        <v>3364</v>
      </c>
      <c r="AY8648">
        <v>0</v>
      </c>
      <c r="AZ8648">
        <v>-0.38942071477333012</v>
      </c>
      <c r="BA8648">
        <v>-0.35328325127248078</v>
      </c>
    </row>
    <row r="8649" spans="1:53" x14ac:dyDescent="0.25">
      <c r="A8649">
        <v>1</v>
      </c>
      <c r="B8649">
        <v>1</v>
      </c>
      <c r="C8649">
        <v>29</v>
      </c>
      <c r="D8649">
        <v>4</v>
      </c>
      <c r="E8649">
        <v>9</v>
      </c>
      <c r="F8649">
        <v>1</v>
      </c>
      <c r="G8649">
        <v>1</v>
      </c>
      <c r="H8649" s="3">
        <f t="shared" si="135"/>
        <v>19</v>
      </c>
      <c r="I8649">
        <v>0</v>
      </c>
      <c r="J8649">
        <v>800000</v>
      </c>
      <c r="K8649">
        <v>48</v>
      </c>
      <c r="L8649">
        <v>9</v>
      </c>
      <c r="M8649">
        <v>1</v>
      </c>
      <c r="N8649">
        <v>1</v>
      </c>
      <c r="O8649">
        <v>1026666.66666667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1026666.66666667</v>
      </c>
      <c r="X8649">
        <v>1026666.66666667</v>
      </c>
      <c r="Y8649">
        <v>11</v>
      </c>
      <c r="Z8649" s="3" t="s">
        <v>59</v>
      </c>
      <c r="AA8649">
        <v>0</v>
      </c>
      <c r="AB8649">
        <v>1</v>
      </c>
      <c r="AC8649">
        <v>1</v>
      </c>
      <c r="AD8649">
        <v>1</v>
      </c>
      <c r="AE8649">
        <v>0</v>
      </c>
      <c r="AF8649">
        <v>1</v>
      </c>
      <c r="AG8649">
        <v>0</v>
      </c>
      <c r="AH8649">
        <v>48</v>
      </c>
      <c r="AI8649">
        <v>1</v>
      </c>
      <c r="AJ8649">
        <v>0</v>
      </c>
      <c r="AK8649">
        <v>0</v>
      </c>
      <c r="AL8649">
        <v>0</v>
      </c>
      <c r="AM8649">
        <v>5</v>
      </c>
      <c r="AN8649">
        <v>960000</v>
      </c>
      <c r="AO8649">
        <v>4666.66650390625</v>
      </c>
      <c r="AP8649">
        <v>1026666.6875</v>
      </c>
      <c r="AQ8649">
        <v>4990.74072265625</v>
      </c>
      <c r="AR8649">
        <v>1026666.6875</v>
      </c>
      <c r="AS8649">
        <v>4990.74072265625</v>
      </c>
      <c r="AT8649" t="s">
        <v>60</v>
      </c>
      <c r="AU8649">
        <v>1</v>
      </c>
      <c r="AV8649">
        <v>8.448200285052053</v>
      </c>
      <c r="AW8649">
        <v>1</v>
      </c>
      <c r="AX8649">
        <v>841</v>
      </c>
      <c r="AY8649">
        <v>0</v>
      </c>
      <c r="AZ8649">
        <v>-0.3720785694637066</v>
      </c>
      <c r="BA8649">
        <v>0.1200950055324467</v>
      </c>
    </row>
    <row r="8650" spans="1:53" x14ac:dyDescent="0.25">
      <c r="A8650">
        <v>1</v>
      </c>
      <c r="B8650">
        <v>0</v>
      </c>
      <c r="C8650">
        <v>35</v>
      </c>
      <c r="D8650">
        <v>3</v>
      </c>
      <c r="E8650">
        <v>5</v>
      </c>
      <c r="F8650">
        <v>1</v>
      </c>
      <c r="G8650">
        <v>9</v>
      </c>
      <c r="H8650" s="3">
        <f t="shared" si="135"/>
        <v>26</v>
      </c>
      <c r="I8650">
        <v>181211</v>
      </c>
      <c r="J8650">
        <v>740000</v>
      </c>
      <c r="K8650">
        <v>48</v>
      </c>
      <c r="L8650">
        <v>9</v>
      </c>
      <c r="M8650">
        <v>1</v>
      </c>
      <c r="N8650">
        <v>1</v>
      </c>
      <c r="O8650">
        <v>1024119.66666667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1024119.66666667</v>
      </c>
      <c r="X8650">
        <v>1024119.66666667</v>
      </c>
      <c r="Y8650">
        <v>11</v>
      </c>
      <c r="Z8650" s="3" t="s">
        <v>56</v>
      </c>
      <c r="AA8650">
        <v>0</v>
      </c>
      <c r="AB8650">
        <v>1</v>
      </c>
      <c r="AC8650">
        <v>1</v>
      </c>
      <c r="AD8650">
        <v>1</v>
      </c>
      <c r="AE8650">
        <v>0</v>
      </c>
      <c r="AF8650">
        <v>1</v>
      </c>
      <c r="AG8650">
        <v>0</v>
      </c>
      <c r="AH8650">
        <v>48</v>
      </c>
      <c r="AI8650">
        <v>1</v>
      </c>
      <c r="AJ8650">
        <v>0</v>
      </c>
      <c r="AK8650">
        <v>0</v>
      </c>
      <c r="AL8650">
        <v>0</v>
      </c>
      <c r="AM8650">
        <v>5</v>
      </c>
      <c r="AN8650">
        <v>781242</v>
      </c>
      <c r="AO8650">
        <v>3797.7041015625</v>
      </c>
      <c r="AP8650">
        <v>1024119.6875</v>
      </c>
      <c r="AQ8650">
        <v>4978.359375</v>
      </c>
      <c r="AR8650">
        <v>1024119.6875</v>
      </c>
      <c r="AS8650">
        <v>4978.359375</v>
      </c>
      <c r="AT8650" t="s">
        <v>57</v>
      </c>
      <c r="AU8650">
        <v>1</v>
      </c>
      <c r="AV8650">
        <v>8.2421519793225535</v>
      </c>
      <c r="AW8650">
        <v>81</v>
      </c>
      <c r="AX8650">
        <v>1225</v>
      </c>
      <c r="AY8650">
        <v>1</v>
      </c>
      <c r="AZ8650">
        <v>0.66866053219224875</v>
      </c>
      <c r="BA8650">
        <v>5.7699280178854361E-2</v>
      </c>
    </row>
    <row r="8651" spans="1:53" x14ac:dyDescent="0.25">
      <c r="A8651">
        <v>1</v>
      </c>
      <c r="B8651">
        <v>1</v>
      </c>
      <c r="C8651">
        <v>40</v>
      </c>
      <c r="D8651">
        <v>3</v>
      </c>
      <c r="E8651">
        <v>4</v>
      </c>
      <c r="F8651">
        <v>1</v>
      </c>
      <c r="G8651">
        <v>5</v>
      </c>
      <c r="H8651" s="3">
        <f t="shared" si="135"/>
        <v>31</v>
      </c>
      <c r="I8651">
        <v>208211</v>
      </c>
      <c r="J8651">
        <v>0</v>
      </c>
      <c r="K8651">
        <v>48</v>
      </c>
      <c r="L8651">
        <v>9</v>
      </c>
      <c r="M8651">
        <v>1</v>
      </c>
      <c r="N8651">
        <v>1</v>
      </c>
      <c r="O8651">
        <v>989453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989453</v>
      </c>
      <c r="X8651">
        <v>989453</v>
      </c>
      <c r="Y8651">
        <v>11</v>
      </c>
      <c r="Z8651" s="3" t="s">
        <v>58</v>
      </c>
      <c r="AA8651">
        <v>0</v>
      </c>
      <c r="AB8651">
        <v>1</v>
      </c>
      <c r="AC8651">
        <v>1</v>
      </c>
      <c r="AD8651">
        <v>1</v>
      </c>
      <c r="AE8651">
        <v>0</v>
      </c>
      <c r="AF8651">
        <v>1</v>
      </c>
      <c r="AG8651">
        <v>0</v>
      </c>
      <c r="AH8651">
        <v>48</v>
      </c>
      <c r="AI8651">
        <v>1</v>
      </c>
      <c r="AJ8651">
        <v>0</v>
      </c>
      <c r="AK8651">
        <v>0</v>
      </c>
      <c r="AL8651">
        <v>0</v>
      </c>
      <c r="AM8651">
        <v>5</v>
      </c>
      <c r="AN8651">
        <v>781242</v>
      </c>
      <c r="AO8651">
        <v>3797.7041015625</v>
      </c>
      <c r="AP8651">
        <v>989453</v>
      </c>
      <c r="AQ8651">
        <v>4809.8408203125</v>
      </c>
      <c r="AR8651">
        <v>989453</v>
      </c>
      <c r="AS8651">
        <v>4809.8408203125</v>
      </c>
      <c r="AT8651" t="s">
        <v>57</v>
      </c>
      <c r="AU8651">
        <v>1</v>
      </c>
      <c r="AV8651">
        <v>8.2421519793225535</v>
      </c>
      <c r="AW8651">
        <v>25</v>
      </c>
      <c r="AX8651">
        <v>1600</v>
      </c>
      <c r="AY8651">
        <v>0</v>
      </c>
      <c r="AZ8651">
        <v>-0.34908676843829539</v>
      </c>
      <c r="BA8651">
        <v>-1.8328270989178791E-3</v>
      </c>
    </row>
    <row r="8652" spans="1:53" x14ac:dyDescent="0.25">
      <c r="A8652">
        <v>1</v>
      </c>
      <c r="B8652">
        <v>0</v>
      </c>
      <c r="C8652">
        <v>44</v>
      </c>
      <c r="D8652">
        <v>4</v>
      </c>
      <c r="E8652">
        <v>6</v>
      </c>
      <c r="F8652">
        <v>1</v>
      </c>
      <c r="G8652">
        <v>7</v>
      </c>
      <c r="H8652" s="3">
        <f t="shared" si="135"/>
        <v>34</v>
      </c>
      <c r="I8652">
        <v>88211</v>
      </c>
      <c r="J8652">
        <v>1200000</v>
      </c>
      <c r="K8652">
        <v>48</v>
      </c>
      <c r="L8652">
        <v>9</v>
      </c>
      <c r="M8652">
        <v>1</v>
      </c>
      <c r="N8652">
        <v>1</v>
      </c>
      <c r="O8652">
        <v>1371544.33333333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1371544.33333333</v>
      </c>
      <c r="X8652">
        <v>1371544.33333333</v>
      </c>
      <c r="Y8652">
        <v>11</v>
      </c>
      <c r="Z8652" s="3" t="s">
        <v>59</v>
      </c>
      <c r="AA8652">
        <v>0</v>
      </c>
      <c r="AB8652">
        <v>1</v>
      </c>
      <c r="AC8652">
        <v>1</v>
      </c>
      <c r="AD8652">
        <v>1</v>
      </c>
      <c r="AE8652">
        <v>0</v>
      </c>
      <c r="AF8652">
        <v>1</v>
      </c>
      <c r="AG8652">
        <v>0</v>
      </c>
      <c r="AH8652">
        <v>48</v>
      </c>
      <c r="AI8652">
        <v>0</v>
      </c>
      <c r="AJ8652">
        <v>1</v>
      </c>
      <c r="AK8652">
        <v>0</v>
      </c>
      <c r="AL8652">
        <v>0</v>
      </c>
      <c r="AM8652">
        <v>5</v>
      </c>
      <c r="AN8652">
        <v>1000000</v>
      </c>
      <c r="AO8652">
        <v>4861.111328125</v>
      </c>
      <c r="AP8652">
        <v>1371544.375</v>
      </c>
      <c r="AQ8652">
        <v>6667.2294921875</v>
      </c>
      <c r="AR8652">
        <v>1371544.375</v>
      </c>
      <c r="AS8652">
        <v>6667.2294921875</v>
      </c>
      <c r="AT8652" t="s">
        <v>60</v>
      </c>
      <c r="AU8652">
        <v>0</v>
      </c>
      <c r="AV8652">
        <v>8.489022359092397</v>
      </c>
      <c r="AW8652">
        <v>49</v>
      </c>
      <c r="AX8652">
        <v>1936</v>
      </c>
      <c r="AY8652">
        <v>1</v>
      </c>
      <c r="AZ8652">
        <v>0.5786787376177035</v>
      </c>
      <c r="BA8652">
        <v>-6.4403040933850769E-2</v>
      </c>
    </row>
    <row r="8653" spans="1:53" x14ac:dyDescent="0.25">
      <c r="A8653">
        <v>1</v>
      </c>
      <c r="B8653">
        <v>1</v>
      </c>
      <c r="C8653">
        <v>21</v>
      </c>
      <c r="D8653">
        <v>5</v>
      </c>
      <c r="E8653">
        <v>11</v>
      </c>
      <c r="F8653">
        <v>1</v>
      </c>
      <c r="G8653">
        <v>3</v>
      </c>
      <c r="H8653" s="3">
        <f t="shared" si="135"/>
        <v>10</v>
      </c>
      <c r="I8653">
        <v>0</v>
      </c>
      <c r="J8653">
        <v>0</v>
      </c>
      <c r="K8653">
        <v>48</v>
      </c>
      <c r="L8653">
        <v>6</v>
      </c>
      <c r="M8653">
        <v>2</v>
      </c>
      <c r="N8653">
        <v>1</v>
      </c>
      <c r="O8653">
        <v>900000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900000</v>
      </c>
      <c r="X8653">
        <v>900000</v>
      </c>
      <c r="Y8653">
        <v>11</v>
      </c>
      <c r="Z8653" s="3" t="s">
        <v>52</v>
      </c>
      <c r="AA8653">
        <v>1</v>
      </c>
      <c r="AB8653">
        <v>2</v>
      </c>
      <c r="AC8653">
        <v>1</v>
      </c>
      <c r="AD8653">
        <v>1</v>
      </c>
      <c r="AE8653">
        <v>0</v>
      </c>
      <c r="AF8653">
        <v>1</v>
      </c>
      <c r="AG8653">
        <v>0</v>
      </c>
      <c r="AH8653">
        <v>48</v>
      </c>
      <c r="AI8653">
        <v>0</v>
      </c>
      <c r="AJ8653">
        <v>1</v>
      </c>
      <c r="AK8653">
        <v>0</v>
      </c>
      <c r="AL8653">
        <v>0</v>
      </c>
      <c r="AM8653">
        <v>4</v>
      </c>
      <c r="AN8653">
        <v>900000</v>
      </c>
      <c r="AO8653">
        <v>4375</v>
      </c>
      <c r="AP8653">
        <v>900000</v>
      </c>
      <c r="AQ8653">
        <v>4375</v>
      </c>
      <c r="AR8653">
        <v>900000</v>
      </c>
      <c r="AS8653">
        <v>4375</v>
      </c>
      <c r="AT8653" t="s">
        <v>53</v>
      </c>
      <c r="AU8653">
        <v>0</v>
      </c>
      <c r="AV8653">
        <v>8.3836617987917155</v>
      </c>
      <c r="AW8653">
        <v>9</v>
      </c>
      <c r="AX8653">
        <v>441</v>
      </c>
      <c r="AY8653">
        <v>0</v>
      </c>
      <c r="AZ8653">
        <v>-0.45909770575289188</v>
      </c>
      <c r="BA8653">
        <v>0.135154033772619</v>
      </c>
    </row>
    <row r="8654" spans="1:53" x14ac:dyDescent="0.25">
      <c r="A8654">
        <v>3</v>
      </c>
      <c r="B8654">
        <v>1</v>
      </c>
      <c r="C8654">
        <v>54</v>
      </c>
      <c r="D8654">
        <v>6</v>
      </c>
      <c r="E8654">
        <v>2</v>
      </c>
      <c r="F8654">
        <v>1</v>
      </c>
      <c r="G8654">
        <v>36</v>
      </c>
      <c r="H8654" s="3">
        <f t="shared" si="135"/>
        <v>42</v>
      </c>
      <c r="I8654">
        <v>163211</v>
      </c>
      <c r="J8654">
        <v>4540000</v>
      </c>
      <c r="K8654">
        <v>50</v>
      </c>
      <c r="L8654">
        <v>9</v>
      </c>
      <c r="M8654">
        <v>1</v>
      </c>
      <c r="N8654">
        <v>1</v>
      </c>
      <c r="O8654">
        <v>1941544.33333333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1941544.33333333</v>
      </c>
      <c r="X8654">
        <v>1941544.33333333</v>
      </c>
      <c r="Y8654">
        <v>11</v>
      </c>
      <c r="Z8654" s="3" t="s">
        <v>54</v>
      </c>
      <c r="AA8654">
        <v>0</v>
      </c>
      <c r="AB8654">
        <v>1</v>
      </c>
      <c r="AC8654">
        <v>1</v>
      </c>
      <c r="AD8654">
        <v>1</v>
      </c>
      <c r="AE8654">
        <v>0</v>
      </c>
      <c r="AF8654">
        <v>1</v>
      </c>
      <c r="AG8654">
        <v>0</v>
      </c>
      <c r="AH8654">
        <v>50</v>
      </c>
      <c r="AI8654">
        <v>1</v>
      </c>
      <c r="AJ8654">
        <v>0</v>
      </c>
      <c r="AK8654">
        <v>0</v>
      </c>
      <c r="AL8654">
        <v>0</v>
      </c>
      <c r="AM8654">
        <v>5</v>
      </c>
      <c r="AN8654">
        <v>1400000</v>
      </c>
      <c r="AO8654">
        <v>6533.33349609375</v>
      </c>
      <c r="AP8654">
        <v>1854877.625</v>
      </c>
      <c r="AQ8654">
        <v>8656.095703125</v>
      </c>
      <c r="AR8654">
        <v>1854877.625</v>
      </c>
      <c r="AS8654">
        <v>8656.095703125</v>
      </c>
      <c r="AT8654" t="s">
        <v>55</v>
      </c>
      <c r="AU8654">
        <v>1</v>
      </c>
      <c r="AV8654">
        <v>8.7846725814628073</v>
      </c>
      <c r="AW8654">
        <v>1296</v>
      </c>
      <c r="AX8654">
        <v>2916</v>
      </c>
      <c r="AY8654">
        <v>0</v>
      </c>
      <c r="AZ8654">
        <v>-0.52825836617188016</v>
      </c>
      <c r="BA8654">
        <v>-0.37704127406573618</v>
      </c>
    </row>
    <row r="8655" spans="1:53" x14ac:dyDescent="0.25">
      <c r="A8655">
        <v>2</v>
      </c>
      <c r="B8655">
        <v>1</v>
      </c>
      <c r="C8655">
        <v>39</v>
      </c>
      <c r="D8655">
        <v>5</v>
      </c>
      <c r="E8655">
        <v>11</v>
      </c>
      <c r="F8655">
        <v>1</v>
      </c>
      <c r="G8655">
        <v>276</v>
      </c>
      <c r="H8655" s="3">
        <f t="shared" si="135"/>
        <v>28</v>
      </c>
      <c r="I8655">
        <v>294211</v>
      </c>
      <c r="J8655">
        <v>1325000</v>
      </c>
      <c r="K8655">
        <v>48</v>
      </c>
      <c r="L8655">
        <v>7</v>
      </c>
      <c r="M8655">
        <v>1</v>
      </c>
      <c r="N8655">
        <v>1</v>
      </c>
      <c r="O8655">
        <v>2009211</v>
      </c>
      <c r="P8655">
        <v>0</v>
      </c>
      <c r="Q8655">
        <v>110000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2119211</v>
      </c>
      <c r="X8655">
        <v>2119211</v>
      </c>
      <c r="Y8655">
        <v>11</v>
      </c>
      <c r="Z8655" s="3" t="s">
        <v>52</v>
      </c>
      <c r="AA8655">
        <v>1</v>
      </c>
      <c r="AB8655">
        <v>1</v>
      </c>
      <c r="AC8655">
        <v>1</v>
      </c>
      <c r="AD8655">
        <v>1</v>
      </c>
      <c r="AE8655">
        <v>0</v>
      </c>
      <c r="AF8655">
        <v>1</v>
      </c>
      <c r="AG8655">
        <v>0</v>
      </c>
      <c r="AH8655">
        <v>48</v>
      </c>
      <c r="AI8655">
        <v>1</v>
      </c>
      <c r="AJ8655">
        <v>0</v>
      </c>
      <c r="AK8655">
        <v>0</v>
      </c>
      <c r="AL8655">
        <v>0</v>
      </c>
      <c r="AM8655">
        <v>4</v>
      </c>
      <c r="AN8655">
        <v>1600000</v>
      </c>
      <c r="AO8655">
        <v>7777.77783203125</v>
      </c>
      <c r="AP8655">
        <v>2009211</v>
      </c>
      <c r="AQ8655">
        <v>9766.998046875</v>
      </c>
      <c r="AR8655">
        <v>2009211</v>
      </c>
      <c r="AS8655">
        <v>9766.998046875</v>
      </c>
      <c r="AT8655" t="s">
        <v>53</v>
      </c>
      <c r="AU8655">
        <v>1</v>
      </c>
      <c r="AV8655">
        <v>8.959025950670723</v>
      </c>
      <c r="AW8655">
        <v>76176</v>
      </c>
      <c r="AX8655">
        <v>1521</v>
      </c>
      <c r="AY8655">
        <v>0</v>
      </c>
      <c r="AZ8655">
        <v>-0.48308730919687648</v>
      </c>
      <c r="BA8655">
        <v>-9.9874447591841525E-2</v>
      </c>
    </row>
    <row r="8656" spans="1:53" x14ac:dyDescent="0.25">
      <c r="A8656">
        <v>1</v>
      </c>
      <c r="B8656">
        <v>0</v>
      </c>
      <c r="C8656">
        <v>34</v>
      </c>
      <c r="D8656">
        <v>5</v>
      </c>
      <c r="E8656">
        <v>11</v>
      </c>
      <c r="F8656">
        <v>1</v>
      </c>
      <c r="G8656">
        <v>11</v>
      </c>
      <c r="H8656" s="3">
        <f t="shared" si="135"/>
        <v>23</v>
      </c>
      <c r="I8656">
        <v>96000</v>
      </c>
      <c r="J8656">
        <v>400000</v>
      </c>
      <c r="K8656">
        <v>40</v>
      </c>
      <c r="L8656">
        <v>9</v>
      </c>
      <c r="M8656">
        <v>1</v>
      </c>
      <c r="N8656">
        <v>1</v>
      </c>
      <c r="O8656">
        <v>1129333.33333333</v>
      </c>
      <c r="P8656">
        <v>0</v>
      </c>
      <c r="Q8656">
        <v>0</v>
      </c>
      <c r="R8656">
        <v>0</v>
      </c>
      <c r="S8656">
        <v>0</v>
      </c>
      <c r="T8656">
        <v>166666.66666666701</v>
      </c>
      <c r="U8656">
        <v>0</v>
      </c>
      <c r="V8656">
        <v>0</v>
      </c>
      <c r="W8656">
        <v>1296000</v>
      </c>
      <c r="X8656">
        <v>1296000</v>
      </c>
      <c r="Y8656">
        <v>11</v>
      </c>
      <c r="Z8656" s="3" t="s">
        <v>52</v>
      </c>
      <c r="AA8656">
        <v>1</v>
      </c>
      <c r="AB8656">
        <v>1</v>
      </c>
      <c r="AC8656">
        <v>1</v>
      </c>
      <c r="AD8656">
        <v>1</v>
      </c>
      <c r="AE8656">
        <v>0</v>
      </c>
      <c r="AF8656">
        <v>1</v>
      </c>
      <c r="AG8656">
        <v>0</v>
      </c>
      <c r="AH8656">
        <v>40</v>
      </c>
      <c r="AI8656">
        <v>1</v>
      </c>
      <c r="AJ8656">
        <v>0</v>
      </c>
      <c r="AK8656">
        <v>0</v>
      </c>
      <c r="AL8656">
        <v>0</v>
      </c>
      <c r="AM8656">
        <v>5</v>
      </c>
      <c r="AN8656">
        <v>1000000</v>
      </c>
      <c r="AO8656">
        <v>5833.33349609375</v>
      </c>
      <c r="AP8656">
        <v>1129333.375</v>
      </c>
      <c r="AQ8656">
        <v>6587.77783203125</v>
      </c>
      <c r="AR8656">
        <v>1129333.375</v>
      </c>
      <c r="AS8656">
        <v>6587.77783203125</v>
      </c>
      <c r="AT8656" t="s">
        <v>53</v>
      </c>
      <c r="AU8656">
        <v>1</v>
      </c>
      <c r="AV8656">
        <v>8.6713438991452811</v>
      </c>
      <c r="AW8656">
        <v>121</v>
      </c>
      <c r="AX8656">
        <v>1156</v>
      </c>
      <c r="AY8656">
        <v>1</v>
      </c>
      <c r="AZ8656">
        <v>0.49352049049833152</v>
      </c>
      <c r="BA8656">
        <v>-0.1223624234515991</v>
      </c>
    </row>
    <row r="8657" spans="1:53" x14ac:dyDescent="0.25">
      <c r="A8657">
        <v>2</v>
      </c>
      <c r="B8657">
        <v>1</v>
      </c>
      <c r="C8657">
        <v>32</v>
      </c>
      <c r="D8657">
        <v>5</v>
      </c>
      <c r="E8657">
        <v>11</v>
      </c>
      <c r="F8657">
        <v>1</v>
      </c>
      <c r="G8657">
        <v>48</v>
      </c>
      <c r="H8657" s="3">
        <f t="shared" si="135"/>
        <v>21</v>
      </c>
      <c r="I8657">
        <v>30000</v>
      </c>
      <c r="J8657">
        <v>900000</v>
      </c>
      <c r="K8657">
        <v>55</v>
      </c>
      <c r="L8657">
        <v>5</v>
      </c>
      <c r="M8657">
        <v>1</v>
      </c>
      <c r="N8657">
        <v>1</v>
      </c>
      <c r="O8657">
        <v>1005000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1005000</v>
      </c>
      <c r="X8657">
        <v>1005000</v>
      </c>
      <c r="Y8657">
        <v>11</v>
      </c>
      <c r="Z8657" s="3" t="s">
        <v>52</v>
      </c>
      <c r="AA8657">
        <v>1</v>
      </c>
      <c r="AB8657">
        <v>1</v>
      </c>
      <c r="AC8657">
        <v>1</v>
      </c>
      <c r="AD8657">
        <v>1</v>
      </c>
      <c r="AE8657">
        <v>0</v>
      </c>
      <c r="AF8657">
        <v>1</v>
      </c>
      <c r="AG8657">
        <v>0</v>
      </c>
      <c r="AH8657">
        <v>55</v>
      </c>
      <c r="AI8657">
        <v>1</v>
      </c>
      <c r="AJ8657">
        <v>0</v>
      </c>
      <c r="AK8657">
        <v>0</v>
      </c>
      <c r="AL8657">
        <v>0</v>
      </c>
      <c r="AM8657">
        <v>4</v>
      </c>
      <c r="AN8657">
        <v>900000</v>
      </c>
      <c r="AO8657">
        <v>3818.18188476562</v>
      </c>
      <c r="AP8657">
        <v>1005000</v>
      </c>
      <c r="AQ8657">
        <v>4263.63623046875</v>
      </c>
      <c r="AR8657">
        <v>1005000</v>
      </c>
      <c r="AS8657">
        <v>4263.63623046875</v>
      </c>
      <c r="AT8657" t="s">
        <v>53</v>
      </c>
      <c r="AU8657">
        <v>1</v>
      </c>
      <c r="AV8657">
        <v>8.24752964190575</v>
      </c>
      <c r="AW8657">
        <v>2304</v>
      </c>
      <c r="AX8657">
        <v>1024</v>
      </c>
      <c r="AY8657">
        <v>0</v>
      </c>
      <c r="AZ8657">
        <v>-0.49027138658501052</v>
      </c>
      <c r="BA8657">
        <v>-0.1959464684080906</v>
      </c>
    </row>
    <row r="8658" spans="1:53" x14ac:dyDescent="0.25">
      <c r="A8658">
        <v>2</v>
      </c>
      <c r="B8658">
        <v>0</v>
      </c>
      <c r="C8658">
        <v>34</v>
      </c>
      <c r="D8658">
        <v>6</v>
      </c>
      <c r="E8658">
        <v>12</v>
      </c>
      <c r="F8658">
        <v>1</v>
      </c>
      <c r="G8658">
        <v>120</v>
      </c>
      <c r="H8658" s="3">
        <f t="shared" si="135"/>
        <v>22</v>
      </c>
      <c r="I8658">
        <v>0</v>
      </c>
      <c r="J8658">
        <v>10500000</v>
      </c>
      <c r="K8658">
        <v>42</v>
      </c>
      <c r="L8658">
        <v>9</v>
      </c>
      <c r="M8658">
        <v>1</v>
      </c>
      <c r="N8658">
        <v>1</v>
      </c>
      <c r="O8658">
        <v>3375000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3375000</v>
      </c>
      <c r="X8658">
        <v>3375000</v>
      </c>
      <c r="Y8658">
        <v>11</v>
      </c>
      <c r="Z8658" s="3" t="s">
        <v>54</v>
      </c>
      <c r="AA8658">
        <v>0</v>
      </c>
      <c r="AB8658">
        <v>1</v>
      </c>
      <c r="AC8658">
        <v>1</v>
      </c>
      <c r="AD8658">
        <v>1</v>
      </c>
      <c r="AE8658">
        <v>0</v>
      </c>
      <c r="AF8658">
        <v>1</v>
      </c>
      <c r="AG8658">
        <v>0</v>
      </c>
      <c r="AH8658">
        <v>42</v>
      </c>
      <c r="AI8658">
        <v>1</v>
      </c>
      <c r="AJ8658">
        <v>0</v>
      </c>
      <c r="AK8658">
        <v>0</v>
      </c>
      <c r="AL8658">
        <v>0</v>
      </c>
      <c r="AM8658">
        <v>5</v>
      </c>
      <c r="AN8658">
        <v>2500000</v>
      </c>
      <c r="AO8658">
        <v>13888.888671875</v>
      </c>
      <c r="AP8658">
        <v>3375000</v>
      </c>
      <c r="AQ8658">
        <v>18750</v>
      </c>
      <c r="AR8658">
        <v>3375000</v>
      </c>
      <c r="AS8658">
        <v>18750</v>
      </c>
      <c r="AT8658" t="s">
        <v>55</v>
      </c>
      <c r="AU8658">
        <v>1</v>
      </c>
      <c r="AV8658">
        <v>9.5388444233232192</v>
      </c>
      <c r="AW8658">
        <v>14400</v>
      </c>
      <c r="AX8658">
        <v>1156</v>
      </c>
      <c r="AY8658">
        <v>1</v>
      </c>
      <c r="AZ8658">
        <v>0.47568883271695822</v>
      </c>
      <c r="BA8658">
        <v>0.31183466867804832</v>
      </c>
    </row>
    <row r="8659" spans="1:53" x14ac:dyDescent="0.25">
      <c r="A8659">
        <v>2</v>
      </c>
      <c r="B8659">
        <v>0</v>
      </c>
      <c r="C8659">
        <v>38</v>
      </c>
      <c r="D8659">
        <v>6</v>
      </c>
      <c r="E8659">
        <v>3</v>
      </c>
      <c r="F8659">
        <v>1</v>
      </c>
      <c r="G8659">
        <v>4</v>
      </c>
      <c r="H8659" s="3">
        <f t="shared" si="135"/>
        <v>26</v>
      </c>
      <c r="I8659">
        <v>118211</v>
      </c>
      <c r="J8659">
        <v>1200000</v>
      </c>
      <c r="K8659">
        <v>48</v>
      </c>
      <c r="L8659">
        <v>5</v>
      </c>
      <c r="M8659">
        <v>1</v>
      </c>
      <c r="N8659">
        <v>1</v>
      </c>
      <c r="O8659">
        <v>1418211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1418211</v>
      </c>
      <c r="X8659">
        <v>1418211</v>
      </c>
      <c r="Y8659">
        <v>11</v>
      </c>
      <c r="Z8659" s="3" t="s">
        <v>54</v>
      </c>
      <c r="AA8659">
        <v>0</v>
      </c>
      <c r="AB8659">
        <v>1</v>
      </c>
      <c r="AC8659">
        <v>1</v>
      </c>
      <c r="AD8659">
        <v>1</v>
      </c>
      <c r="AE8659">
        <v>0</v>
      </c>
      <c r="AF8659">
        <v>1</v>
      </c>
      <c r="AG8659">
        <v>0</v>
      </c>
      <c r="AH8659">
        <v>48</v>
      </c>
      <c r="AI8659">
        <v>1</v>
      </c>
      <c r="AJ8659">
        <v>0</v>
      </c>
      <c r="AK8659">
        <v>0</v>
      </c>
      <c r="AL8659">
        <v>0</v>
      </c>
      <c r="AM8659">
        <v>4</v>
      </c>
      <c r="AN8659">
        <v>1200000</v>
      </c>
      <c r="AO8659">
        <v>5833.33349609375</v>
      </c>
      <c r="AP8659">
        <v>1418211</v>
      </c>
      <c r="AQ8659">
        <v>6894.0810546875</v>
      </c>
      <c r="AR8659">
        <v>1418211</v>
      </c>
      <c r="AS8659">
        <v>6894.0810546875</v>
      </c>
      <c r="AT8659" t="s">
        <v>55</v>
      </c>
      <c r="AU8659">
        <v>1</v>
      </c>
      <c r="AV8659">
        <v>8.6713438991452811</v>
      </c>
      <c r="AW8659">
        <v>16</v>
      </c>
      <c r="AX8659">
        <v>1444</v>
      </c>
      <c r="AY8659">
        <v>1</v>
      </c>
      <c r="AZ8659">
        <v>0.36011266841467521</v>
      </c>
      <c r="BA8659">
        <v>-0.12638771675448041</v>
      </c>
    </row>
    <row r="8660" spans="1:53" x14ac:dyDescent="0.25">
      <c r="A8660">
        <v>2</v>
      </c>
      <c r="B8660">
        <v>1</v>
      </c>
      <c r="C8660">
        <v>26</v>
      </c>
      <c r="D8660">
        <v>5</v>
      </c>
      <c r="E8660">
        <v>11</v>
      </c>
      <c r="F8660">
        <v>1</v>
      </c>
      <c r="G8660">
        <v>12</v>
      </c>
      <c r="H8660" s="3">
        <f t="shared" si="135"/>
        <v>15</v>
      </c>
      <c r="I8660">
        <v>468211</v>
      </c>
      <c r="J8660">
        <v>1300000</v>
      </c>
      <c r="K8660">
        <v>48</v>
      </c>
      <c r="L8660">
        <v>9</v>
      </c>
      <c r="M8660">
        <v>1</v>
      </c>
      <c r="N8660">
        <v>1</v>
      </c>
      <c r="O8660">
        <v>2118211</v>
      </c>
      <c r="P8660">
        <v>0</v>
      </c>
      <c r="Q8660">
        <v>350000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2468211</v>
      </c>
      <c r="X8660">
        <v>2468211</v>
      </c>
      <c r="Y8660">
        <v>11</v>
      </c>
      <c r="Z8660" s="3" t="s">
        <v>52</v>
      </c>
      <c r="AA8660">
        <v>1</v>
      </c>
      <c r="AB8660">
        <v>1</v>
      </c>
      <c r="AC8660">
        <v>1</v>
      </c>
      <c r="AD8660">
        <v>1</v>
      </c>
      <c r="AE8660">
        <v>0</v>
      </c>
      <c r="AF8660">
        <v>1</v>
      </c>
      <c r="AG8660">
        <v>0</v>
      </c>
      <c r="AH8660">
        <v>48</v>
      </c>
      <c r="AI8660">
        <v>1</v>
      </c>
      <c r="AJ8660">
        <v>0</v>
      </c>
      <c r="AK8660">
        <v>0</v>
      </c>
      <c r="AL8660">
        <v>0</v>
      </c>
      <c r="AM8660">
        <v>5</v>
      </c>
      <c r="AN8660">
        <v>1800000</v>
      </c>
      <c r="AO8660">
        <v>8750</v>
      </c>
      <c r="AP8660">
        <v>2118211</v>
      </c>
      <c r="AQ8660">
        <v>10296.859375</v>
      </c>
      <c r="AR8660">
        <v>2118211</v>
      </c>
      <c r="AS8660">
        <v>10296.859375</v>
      </c>
      <c r="AT8660" t="s">
        <v>53</v>
      </c>
      <c r="AU8660">
        <v>1</v>
      </c>
      <c r="AV8660">
        <v>9.0768089793516609</v>
      </c>
      <c r="AW8660">
        <v>144</v>
      </c>
      <c r="AX8660">
        <v>676</v>
      </c>
      <c r="AY8660">
        <v>0</v>
      </c>
      <c r="AZ8660">
        <v>-0.41471218190992659</v>
      </c>
      <c r="BA8660">
        <v>0.52545135275659183</v>
      </c>
    </row>
    <row r="8661" spans="1:53" x14ac:dyDescent="0.25">
      <c r="A8661">
        <v>2</v>
      </c>
      <c r="B8661">
        <v>0</v>
      </c>
      <c r="C8661">
        <v>27</v>
      </c>
      <c r="D8661">
        <v>6</v>
      </c>
      <c r="E8661">
        <v>2</v>
      </c>
      <c r="F8661">
        <v>1</v>
      </c>
      <c r="G8661">
        <v>2</v>
      </c>
      <c r="H8661" s="3">
        <f t="shared" si="135"/>
        <v>15</v>
      </c>
      <c r="I8661">
        <v>350400</v>
      </c>
      <c r="J8661">
        <v>0</v>
      </c>
      <c r="K8661">
        <v>48</v>
      </c>
      <c r="L8661">
        <v>2</v>
      </c>
      <c r="M8661">
        <v>2</v>
      </c>
      <c r="N8661">
        <v>1</v>
      </c>
      <c r="O8661">
        <v>910400</v>
      </c>
      <c r="P8661">
        <v>0</v>
      </c>
      <c r="Q8661">
        <v>240000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1150400</v>
      </c>
      <c r="X8661">
        <v>1150400</v>
      </c>
      <c r="Y8661">
        <v>11</v>
      </c>
      <c r="Z8661" s="3" t="s">
        <v>54</v>
      </c>
      <c r="AA8661">
        <v>0</v>
      </c>
      <c r="AB8661">
        <v>2</v>
      </c>
      <c r="AC8661">
        <v>1</v>
      </c>
      <c r="AD8661">
        <v>1</v>
      </c>
      <c r="AE8661">
        <v>0</v>
      </c>
      <c r="AF8661">
        <v>1</v>
      </c>
      <c r="AG8661">
        <v>0</v>
      </c>
      <c r="AH8661">
        <v>48</v>
      </c>
      <c r="AI8661">
        <v>0</v>
      </c>
      <c r="AJ8661">
        <v>1</v>
      </c>
      <c r="AK8661">
        <v>0</v>
      </c>
      <c r="AL8661">
        <v>1</v>
      </c>
      <c r="AM8661">
        <v>2</v>
      </c>
      <c r="AN8661">
        <v>800000</v>
      </c>
      <c r="AO8661">
        <v>3888.88891601562</v>
      </c>
      <c r="AP8661">
        <v>910400</v>
      </c>
      <c r="AQ8661">
        <v>4425.5556640625</v>
      </c>
      <c r="AR8661">
        <v>910400</v>
      </c>
      <c r="AS8661">
        <v>4425.5556640625</v>
      </c>
      <c r="AT8661" t="s">
        <v>55</v>
      </c>
      <c r="AU8661">
        <v>0</v>
      </c>
      <c r="AV8661">
        <v>8.2658787701107759</v>
      </c>
      <c r="AW8661">
        <v>4</v>
      </c>
      <c r="AX8661">
        <v>729</v>
      </c>
      <c r="AY8661">
        <v>1</v>
      </c>
      <c r="AZ8661">
        <v>0.3339318581432496</v>
      </c>
      <c r="BA8661">
        <v>-0.1735840011278211</v>
      </c>
    </row>
    <row r="8662" spans="1:53" x14ac:dyDescent="0.25">
      <c r="A8662">
        <v>3</v>
      </c>
      <c r="B8662">
        <v>0</v>
      </c>
      <c r="C8662">
        <v>35</v>
      </c>
      <c r="D8662">
        <v>5</v>
      </c>
      <c r="E8662">
        <v>11</v>
      </c>
      <c r="F8662">
        <v>1</v>
      </c>
      <c r="G8662">
        <v>48</v>
      </c>
      <c r="H8662" s="3">
        <f t="shared" si="135"/>
        <v>24</v>
      </c>
      <c r="I8662">
        <v>0</v>
      </c>
      <c r="J8662">
        <v>0</v>
      </c>
      <c r="K8662">
        <v>60</v>
      </c>
      <c r="L8662">
        <v>2</v>
      </c>
      <c r="M8662">
        <v>2</v>
      </c>
      <c r="N8662">
        <v>1</v>
      </c>
      <c r="O8662">
        <v>400000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400000</v>
      </c>
      <c r="X8662">
        <v>400000</v>
      </c>
      <c r="Y8662">
        <v>11</v>
      </c>
      <c r="Z8662" s="3" t="s">
        <v>52</v>
      </c>
      <c r="AA8662">
        <v>1</v>
      </c>
      <c r="AB8662">
        <v>2</v>
      </c>
      <c r="AC8662">
        <v>1</v>
      </c>
      <c r="AD8662">
        <v>1</v>
      </c>
      <c r="AE8662">
        <v>0</v>
      </c>
      <c r="AF8662">
        <v>1</v>
      </c>
      <c r="AG8662">
        <v>0</v>
      </c>
      <c r="AH8662">
        <v>60</v>
      </c>
      <c r="AI8662">
        <v>0</v>
      </c>
      <c r="AJ8662">
        <v>1</v>
      </c>
      <c r="AK8662">
        <v>0</v>
      </c>
      <c r="AL8662">
        <v>1</v>
      </c>
      <c r="AM8662">
        <v>2</v>
      </c>
      <c r="AN8662">
        <v>400000</v>
      </c>
      <c r="AO8662">
        <v>1555.55554199219</v>
      </c>
      <c r="AP8662">
        <v>400000</v>
      </c>
      <c r="AQ8662">
        <v>1555.55554199219</v>
      </c>
      <c r="AR8662">
        <v>400000</v>
      </c>
      <c r="AS8662">
        <v>1555.55554199219</v>
      </c>
      <c r="AT8662" t="s">
        <v>53</v>
      </c>
      <c r="AU8662">
        <v>0</v>
      </c>
      <c r="AV8662">
        <v>7.3495880225418686</v>
      </c>
      <c r="AW8662">
        <v>2304</v>
      </c>
      <c r="AX8662">
        <v>1225</v>
      </c>
      <c r="AY8662">
        <v>1</v>
      </c>
      <c r="AZ8662">
        <v>0.45268383967619019</v>
      </c>
      <c r="BA8662">
        <v>-0.92472181478257365</v>
      </c>
    </row>
    <row r="8663" spans="1:53" x14ac:dyDescent="0.25">
      <c r="A8663">
        <v>1</v>
      </c>
      <c r="B8663">
        <v>1</v>
      </c>
      <c r="C8663">
        <v>21</v>
      </c>
      <c r="D8663">
        <v>5</v>
      </c>
      <c r="E8663">
        <v>11</v>
      </c>
      <c r="F8663">
        <v>1</v>
      </c>
      <c r="G8663">
        <v>11</v>
      </c>
      <c r="H8663" s="3">
        <f t="shared" si="135"/>
        <v>10</v>
      </c>
      <c r="I8663">
        <v>88211</v>
      </c>
      <c r="J8663">
        <v>380000</v>
      </c>
      <c r="K8663">
        <v>43</v>
      </c>
      <c r="L8663">
        <v>9</v>
      </c>
      <c r="M8663">
        <v>1</v>
      </c>
      <c r="N8663">
        <v>1</v>
      </c>
      <c r="O8663">
        <v>919453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919453</v>
      </c>
      <c r="X8663">
        <v>919453</v>
      </c>
      <c r="Y8663">
        <v>11</v>
      </c>
      <c r="Z8663" s="3" t="s">
        <v>52</v>
      </c>
      <c r="AA8663">
        <v>1</v>
      </c>
      <c r="AB8663">
        <v>1</v>
      </c>
      <c r="AC8663">
        <v>1</v>
      </c>
      <c r="AD8663">
        <v>1</v>
      </c>
      <c r="AE8663">
        <v>0</v>
      </c>
      <c r="AF8663">
        <v>1</v>
      </c>
      <c r="AG8663">
        <v>0</v>
      </c>
      <c r="AH8663">
        <v>43</v>
      </c>
      <c r="AI8663">
        <v>1</v>
      </c>
      <c r="AJ8663">
        <v>0</v>
      </c>
      <c r="AK8663">
        <v>0</v>
      </c>
      <c r="AL8663">
        <v>0</v>
      </c>
      <c r="AM8663">
        <v>5</v>
      </c>
      <c r="AN8663">
        <v>781242</v>
      </c>
      <c r="AO8663">
        <v>4239.2978515625</v>
      </c>
      <c r="AP8663">
        <v>919453</v>
      </c>
      <c r="AQ8663">
        <v>4989.27978515625</v>
      </c>
      <c r="AR8663">
        <v>919453</v>
      </c>
      <c r="AS8663">
        <v>4989.27978515625</v>
      </c>
      <c r="AT8663" t="s">
        <v>53</v>
      </c>
      <c r="AU8663">
        <v>1</v>
      </c>
      <c r="AV8663">
        <v>8.3521529334660567</v>
      </c>
      <c r="AW8663">
        <v>121</v>
      </c>
      <c r="AX8663">
        <v>441</v>
      </c>
      <c r="AY8663">
        <v>0</v>
      </c>
      <c r="AZ8663">
        <v>-0.4113113416488105</v>
      </c>
      <c r="BA8663">
        <v>-0.13082381395415779</v>
      </c>
    </row>
    <row r="8664" spans="1:53" x14ac:dyDescent="0.25">
      <c r="A8664">
        <v>1</v>
      </c>
      <c r="B8664">
        <v>1</v>
      </c>
      <c r="C8664">
        <v>20</v>
      </c>
      <c r="D8664">
        <v>6</v>
      </c>
      <c r="E8664">
        <v>1</v>
      </c>
      <c r="F8664">
        <v>1</v>
      </c>
      <c r="G8664">
        <v>24</v>
      </c>
      <c r="H8664" s="3">
        <f t="shared" si="135"/>
        <v>8</v>
      </c>
      <c r="I8664">
        <v>0</v>
      </c>
      <c r="J8664">
        <v>2300000</v>
      </c>
      <c r="K8664">
        <v>59</v>
      </c>
      <c r="L8664">
        <v>7</v>
      </c>
      <c r="M8664">
        <v>1</v>
      </c>
      <c r="N8664">
        <v>1</v>
      </c>
      <c r="O8664">
        <v>2608333.3333333302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2608333.3333333302</v>
      </c>
      <c r="X8664">
        <v>2608333.3333333302</v>
      </c>
      <c r="Y8664">
        <v>11</v>
      </c>
      <c r="Z8664" s="3" t="s">
        <v>54</v>
      </c>
      <c r="AA8664">
        <v>0</v>
      </c>
      <c r="AB8664">
        <v>1</v>
      </c>
      <c r="AC8664">
        <v>1</v>
      </c>
      <c r="AD8664">
        <v>1</v>
      </c>
      <c r="AE8664">
        <v>0</v>
      </c>
      <c r="AF8664">
        <v>1</v>
      </c>
      <c r="AG8664">
        <v>0</v>
      </c>
      <c r="AH8664">
        <v>59</v>
      </c>
      <c r="AI8664">
        <v>1</v>
      </c>
      <c r="AJ8664">
        <v>0</v>
      </c>
      <c r="AK8664">
        <v>0</v>
      </c>
      <c r="AL8664">
        <v>0</v>
      </c>
      <c r="AM8664">
        <v>4</v>
      </c>
      <c r="AN8664">
        <v>1500000</v>
      </c>
      <c r="AO8664">
        <v>5932.20361328125</v>
      </c>
      <c r="AP8664">
        <v>2608333.25</v>
      </c>
      <c r="AQ8664">
        <v>10315.4423828125</v>
      </c>
      <c r="AR8664">
        <v>2608333.25</v>
      </c>
      <c r="AS8664">
        <v>10315.4423828125</v>
      </c>
      <c r="AT8664" t="s">
        <v>55</v>
      </c>
      <c r="AU8664">
        <v>1</v>
      </c>
      <c r="AV8664">
        <v>8.6881510272272866</v>
      </c>
      <c r="AW8664">
        <v>576</v>
      </c>
      <c r="AX8664">
        <v>400</v>
      </c>
      <c r="AY8664">
        <v>0</v>
      </c>
      <c r="AZ8664">
        <v>-0.41418993951107441</v>
      </c>
      <c r="BA8664">
        <v>0.2289525149717013</v>
      </c>
    </row>
    <row r="8665" spans="1:53" x14ac:dyDescent="0.25">
      <c r="A8665">
        <v>2</v>
      </c>
      <c r="B8665">
        <v>0</v>
      </c>
      <c r="C8665">
        <v>21</v>
      </c>
      <c r="D8665">
        <v>5</v>
      </c>
      <c r="E8665">
        <v>11</v>
      </c>
      <c r="F8665">
        <v>1</v>
      </c>
      <c r="G8665">
        <v>4</v>
      </c>
      <c r="H8665" s="3">
        <f t="shared" si="135"/>
        <v>10</v>
      </c>
      <c r="I8665">
        <v>88211</v>
      </c>
      <c r="J8665">
        <v>0</v>
      </c>
      <c r="K8665">
        <v>48</v>
      </c>
      <c r="L8665">
        <v>6</v>
      </c>
      <c r="M8665">
        <v>1</v>
      </c>
      <c r="N8665">
        <v>1</v>
      </c>
      <c r="O8665">
        <v>888211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888211</v>
      </c>
      <c r="X8665">
        <v>888211</v>
      </c>
      <c r="Y8665">
        <v>11</v>
      </c>
      <c r="Z8665" s="3" t="s">
        <v>52</v>
      </c>
      <c r="AA8665">
        <v>1</v>
      </c>
      <c r="AB8665">
        <v>1</v>
      </c>
      <c r="AC8665">
        <v>1</v>
      </c>
      <c r="AD8665">
        <v>1</v>
      </c>
      <c r="AE8665">
        <v>0</v>
      </c>
      <c r="AF8665">
        <v>1</v>
      </c>
      <c r="AG8665">
        <v>0</v>
      </c>
      <c r="AH8665">
        <v>48</v>
      </c>
      <c r="AI8665">
        <v>1</v>
      </c>
      <c r="AJ8665">
        <v>0</v>
      </c>
      <c r="AK8665">
        <v>0</v>
      </c>
      <c r="AL8665">
        <v>0</v>
      </c>
      <c r="AM8665">
        <v>4</v>
      </c>
      <c r="AN8665">
        <v>800000</v>
      </c>
      <c r="AO8665">
        <v>3888.88891601562</v>
      </c>
      <c r="AP8665">
        <v>888211</v>
      </c>
      <c r="AQ8665">
        <v>4317.6923828125</v>
      </c>
      <c r="AR8665">
        <v>888211</v>
      </c>
      <c r="AS8665">
        <v>4317.6923828125</v>
      </c>
      <c r="AT8665" t="s">
        <v>53</v>
      </c>
      <c r="AU8665">
        <v>1</v>
      </c>
      <c r="AV8665">
        <v>8.2658787701107759</v>
      </c>
      <c r="AW8665">
        <v>16</v>
      </c>
      <c r="AX8665">
        <v>441</v>
      </c>
      <c r="AY8665">
        <v>1</v>
      </c>
      <c r="AZ8665">
        <v>0.54135443160539976</v>
      </c>
      <c r="BA8665">
        <v>1.5422441504004861E-2</v>
      </c>
    </row>
    <row r="8666" spans="1:53" x14ac:dyDescent="0.25">
      <c r="A8666">
        <v>2</v>
      </c>
      <c r="B8666">
        <v>1</v>
      </c>
      <c r="C8666">
        <v>32</v>
      </c>
      <c r="D8666">
        <v>6</v>
      </c>
      <c r="E8666">
        <v>5</v>
      </c>
      <c r="F8666">
        <v>1</v>
      </c>
      <c r="G8666">
        <v>36</v>
      </c>
      <c r="H8666" s="3">
        <f t="shared" si="135"/>
        <v>20</v>
      </c>
      <c r="I8666">
        <v>30000</v>
      </c>
      <c r="J8666">
        <v>1500000</v>
      </c>
      <c r="K8666">
        <v>48</v>
      </c>
      <c r="L8666">
        <v>9</v>
      </c>
      <c r="M8666">
        <v>1</v>
      </c>
      <c r="N8666">
        <v>1</v>
      </c>
      <c r="O8666">
        <v>1655000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1655000</v>
      </c>
      <c r="X8666">
        <v>1655000</v>
      </c>
      <c r="Y8666">
        <v>11</v>
      </c>
      <c r="Z8666" s="3" t="s">
        <v>54</v>
      </c>
      <c r="AA8666">
        <v>0</v>
      </c>
      <c r="AB8666">
        <v>1</v>
      </c>
      <c r="AC8666">
        <v>1</v>
      </c>
      <c r="AD8666">
        <v>1</v>
      </c>
      <c r="AE8666">
        <v>0</v>
      </c>
      <c r="AF8666">
        <v>1</v>
      </c>
      <c r="AG8666">
        <v>0</v>
      </c>
      <c r="AH8666">
        <v>48</v>
      </c>
      <c r="AI8666">
        <v>1</v>
      </c>
      <c r="AJ8666">
        <v>0</v>
      </c>
      <c r="AK8666">
        <v>0</v>
      </c>
      <c r="AL8666">
        <v>0</v>
      </c>
      <c r="AM8666">
        <v>5</v>
      </c>
      <c r="AN8666">
        <v>1500000</v>
      </c>
      <c r="AO8666">
        <v>7291.66650390625</v>
      </c>
      <c r="AP8666">
        <v>1655000</v>
      </c>
      <c r="AQ8666">
        <v>8045.138671875</v>
      </c>
      <c r="AR8666">
        <v>1655000</v>
      </c>
      <c r="AS8666">
        <v>8045.138671875</v>
      </c>
      <c r="AT8666" t="s">
        <v>55</v>
      </c>
      <c r="AU8666">
        <v>1</v>
      </c>
      <c r="AV8666">
        <v>8.8944874002362759</v>
      </c>
      <c r="AW8666">
        <v>1296</v>
      </c>
      <c r="AX8666">
        <v>1024</v>
      </c>
      <c r="AY8666">
        <v>0</v>
      </c>
      <c r="AZ8666">
        <v>-0.50302052562546551</v>
      </c>
      <c r="BA8666">
        <v>-8.8741738747946344E-2</v>
      </c>
    </row>
    <row r="8667" spans="1:53" x14ac:dyDescent="0.25">
      <c r="A8667">
        <v>2</v>
      </c>
      <c r="B8667">
        <v>1</v>
      </c>
      <c r="C8667">
        <v>41</v>
      </c>
      <c r="D8667">
        <v>5</v>
      </c>
      <c r="E8667">
        <v>11</v>
      </c>
      <c r="F8667">
        <v>1</v>
      </c>
      <c r="G8667">
        <v>12</v>
      </c>
      <c r="H8667" s="3">
        <f t="shared" si="135"/>
        <v>30</v>
      </c>
      <c r="I8667">
        <v>0</v>
      </c>
      <c r="J8667">
        <v>2600000</v>
      </c>
      <c r="K8667">
        <v>70</v>
      </c>
      <c r="L8667">
        <v>2</v>
      </c>
      <c r="M8667">
        <v>1</v>
      </c>
      <c r="N8667">
        <v>1</v>
      </c>
      <c r="O8667">
        <v>2816666.6666666698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2816666.6666666698</v>
      </c>
      <c r="X8667">
        <v>2816666.6666666698</v>
      </c>
      <c r="Y8667">
        <v>11</v>
      </c>
      <c r="Z8667" s="3" t="s">
        <v>52</v>
      </c>
      <c r="AA8667">
        <v>1</v>
      </c>
      <c r="AB8667">
        <v>1</v>
      </c>
      <c r="AC8667">
        <v>1</v>
      </c>
      <c r="AD8667">
        <v>1</v>
      </c>
      <c r="AE8667">
        <v>0</v>
      </c>
      <c r="AF8667">
        <v>1</v>
      </c>
      <c r="AG8667">
        <v>0</v>
      </c>
      <c r="AH8667">
        <v>70</v>
      </c>
      <c r="AI8667">
        <v>1</v>
      </c>
      <c r="AJ8667">
        <v>0</v>
      </c>
      <c r="AK8667">
        <v>0</v>
      </c>
      <c r="AL8667">
        <v>1</v>
      </c>
      <c r="AM8667">
        <v>2</v>
      </c>
      <c r="AN8667">
        <v>2600000</v>
      </c>
      <c r="AO8667">
        <v>8666.6669921875</v>
      </c>
      <c r="AP8667">
        <v>2816666.75</v>
      </c>
      <c r="AQ8667">
        <v>9388.8896484375</v>
      </c>
      <c r="AR8667">
        <v>2816666.75</v>
      </c>
      <c r="AS8667">
        <v>9388.8896484375</v>
      </c>
      <c r="AT8667" t="s">
        <v>53</v>
      </c>
      <c r="AU8667">
        <v>1</v>
      </c>
      <c r="AV8667">
        <v>9.0672395658956049</v>
      </c>
      <c r="AW8667">
        <v>144</v>
      </c>
      <c r="AX8667">
        <v>1681</v>
      </c>
      <c r="AY8667">
        <v>0</v>
      </c>
      <c r="AZ8667">
        <v>-0.51791779523994474</v>
      </c>
      <c r="BA8667">
        <v>0.89328527258384227</v>
      </c>
    </row>
    <row r="8668" spans="1:53" x14ac:dyDescent="0.25">
      <c r="A8668">
        <v>2</v>
      </c>
      <c r="B8668">
        <v>1</v>
      </c>
      <c r="C8668">
        <v>51</v>
      </c>
      <c r="D8668">
        <v>4</v>
      </c>
      <c r="E8668">
        <v>7</v>
      </c>
      <c r="F8668">
        <v>1</v>
      </c>
      <c r="G8668">
        <v>216</v>
      </c>
      <c r="H8668" s="3">
        <f t="shared" si="135"/>
        <v>41</v>
      </c>
      <c r="I8668">
        <v>88211</v>
      </c>
      <c r="J8668">
        <v>789500</v>
      </c>
      <c r="K8668">
        <v>48</v>
      </c>
      <c r="L8668">
        <v>6</v>
      </c>
      <c r="M8668">
        <v>1</v>
      </c>
      <c r="N8668">
        <v>1</v>
      </c>
      <c r="O8668">
        <v>935244.66666666698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935244.66666666698</v>
      </c>
      <c r="X8668">
        <v>935244.66666666698</v>
      </c>
      <c r="Y8668">
        <v>11</v>
      </c>
      <c r="Z8668" s="3" t="s">
        <v>59</v>
      </c>
      <c r="AA8668">
        <v>0</v>
      </c>
      <c r="AB8668">
        <v>1</v>
      </c>
      <c r="AC8668">
        <v>1</v>
      </c>
      <c r="AD8668">
        <v>1</v>
      </c>
      <c r="AE8668">
        <v>0</v>
      </c>
      <c r="AF8668">
        <v>1</v>
      </c>
      <c r="AG8668">
        <v>0</v>
      </c>
      <c r="AH8668">
        <v>48</v>
      </c>
      <c r="AI8668">
        <v>1</v>
      </c>
      <c r="AJ8668">
        <v>0</v>
      </c>
      <c r="AK8668">
        <v>0</v>
      </c>
      <c r="AL8668">
        <v>0</v>
      </c>
      <c r="AM8668">
        <v>4</v>
      </c>
      <c r="AN8668">
        <v>781242</v>
      </c>
      <c r="AO8668">
        <v>3797.7041015625</v>
      </c>
      <c r="AP8668">
        <v>935244.6875</v>
      </c>
      <c r="AQ8668">
        <v>4546.328125</v>
      </c>
      <c r="AR8668">
        <v>935244.6875</v>
      </c>
      <c r="AS8668">
        <v>4546.328125</v>
      </c>
      <c r="AT8668" t="s">
        <v>60</v>
      </c>
      <c r="AU8668">
        <v>1</v>
      </c>
      <c r="AV8668">
        <v>8.2421519793225535</v>
      </c>
      <c r="AW8668">
        <v>46656</v>
      </c>
      <c r="AX8668">
        <v>2601</v>
      </c>
      <c r="AY8668">
        <v>0</v>
      </c>
      <c r="AZ8668">
        <v>-0.45333752689160922</v>
      </c>
      <c r="BA8668">
        <v>-0.51897020259255233</v>
      </c>
    </row>
    <row r="8669" spans="1:53" x14ac:dyDescent="0.25">
      <c r="A8669">
        <v>2</v>
      </c>
      <c r="B8669">
        <v>0</v>
      </c>
      <c r="C8669">
        <v>47</v>
      </c>
      <c r="D8669">
        <v>5</v>
      </c>
      <c r="E8669">
        <v>11</v>
      </c>
      <c r="F8669">
        <v>1</v>
      </c>
      <c r="G8669">
        <v>96</v>
      </c>
      <c r="H8669" s="3">
        <f t="shared" si="135"/>
        <v>36</v>
      </c>
      <c r="I8669">
        <v>88211</v>
      </c>
      <c r="J8669">
        <v>0</v>
      </c>
      <c r="K8669">
        <v>48</v>
      </c>
      <c r="L8669">
        <v>5</v>
      </c>
      <c r="M8669">
        <v>1</v>
      </c>
      <c r="N8669">
        <v>1</v>
      </c>
      <c r="O8669">
        <v>869453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800000</v>
      </c>
      <c r="W8669">
        <v>1669453</v>
      </c>
      <c r="X8669">
        <v>1669453</v>
      </c>
      <c r="Y8669">
        <v>11</v>
      </c>
      <c r="Z8669" s="3" t="s">
        <v>52</v>
      </c>
      <c r="AA8669">
        <v>1</v>
      </c>
      <c r="AB8669">
        <v>1</v>
      </c>
      <c r="AC8669">
        <v>1</v>
      </c>
      <c r="AD8669">
        <v>1</v>
      </c>
      <c r="AE8669">
        <v>0</v>
      </c>
      <c r="AF8669">
        <v>1</v>
      </c>
      <c r="AG8669">
        <v>0</v>
      </c>
      <c r="AH8669">
        <v>48</v>
      </c>
      <c r="AI8669">
        <v>1</v>
      </c>
      <c r="AJ8669">
        <v>0</v>
      </c>
      <c r="AK8669">
        <v>0</v>
      </c>
      <c r="AL8669">
        <v>0</v>
      </c>
      <c r="AM8669">
        <v>4</v>
      </c>
      <c r="AN8669">
        <v>781242</v>
      </c>
      <c r="AO8669">
        <v>3797.7041015625</v>
      </c>
      <c r="AP8669">
        <v>869453</v>
      </c>
      <c r="AQ8669">
        <v>4226.5078125</v>
      </c>
      <c r="AR8669">
        <v>869453</v>
      </c>
      <c r="AS8669">
        <v>4226.5078125</v>
      </c>
      <c r="AT8669" t="s">
        <v>53</v>
      </c>
      <c r="AU8669">
        <v>1</v>
      </c>
      <c r="AV8669">
        <v>8.2421519793225535</v>
      </c>
      <c r="AW8669">
        <v>9216</v>
      </c>
      <c r="AX8669">
        <v>2209</v>
      </c>
      <c r="AY8669">
        <v>1</v>
      </c>
      <c r="AZ8669">
        <v>0.44124567182754348</v>
      </c>
      <c r="BA8669">
        <v>-0.5403260251734251</v>
      </c>
    </row>
    <row r="8670" spans="1:53" x14ac:dyDescent="0.25">
      <c r="A8670">
        <v>2</v>
      </c>
      <c r="B8670">
        <v>0</v>
      </c>
      <c r="C8670">
        <v>25</v>
      </c>
      <c r="D8670">
        <v>5</v>
      </c>
      <c r="E8670">
        <v>11</v>
      </c>
      <c r="F8670">
        <v>1</v>
      </c>
      <c r="G8670">
        <v>36</v>
      </c>
      <c r="H8670" s="3">
        <f t="shared" si="135"/>
        <v>14</v>
      </c>
      <c r="I8670">
        <v>118211</v>
      </c>
      <c r="J8670">
        <v>789500</v>
      </c>
      <c r="K8670">
        <v>48</v>
      </c>
      <c r="L8670">
        <v>9</v>
      </c>
      <c r="M8670">
        <v>1</v>
      </c>
      <c r="N8670">
        <v>1</v>
      </c>
      <c r="O8670">
        <v>965244.66666666698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965244.66666666698</v>
      </c>
      <c r="X8670">
        <v>965244.66666666698</v>
      </c>
      <c r="Y8670">
        <v>11</v>
      </c>
      <c r="Z8670" s="3" t="s">
        <v>52</v>
      </c>
      <c r="AA8670">
        <v>1</v>
      </c>
      <c r="AB8670">
        <v>1</v>
      </c>
      <c r="AC8670">
        <v>1</v>
      </c>
      <c r="AD8670">
        <v>1</v>
      </c>
      <c r="AE8670">
        <v>0</v>
      </c>
      <c r="AF8670">
        <v>1</v>
      </c>
      <c r="AG8670">
        <v>0</v>
      </c>
      <c r="AH8670">
        <v>48</v>
      </c>
      <c r="AI8670">
        <v>1</v>
      </c>
      <c r="AJ8670">
        <v>0</v>
      </c>
      <c r="AK8670">
        <v>0</v>
      </c>
      <c r="AL8670">
        <v>0</v>
      </c>
      <c r="AM8670">
        <v>5</v>
      </c>
      <c r="AN8670">
        <v>781242</v>
      </c>
      <c r="AO8670">
        <v>3797.7041015625</v>
      </c>
      <c r="AP8670">
        <v>965244.6875</v>
      </c>
      <c r="AQ8670">
        <v>4692.16162109375</v>
      </c>
      <c r="AR8670">
        <v>965244.6875</v>
      </c>
      <c r="AS8670">
        <v>4692.16162109375</v>
      </c>
      <c r="AT8670" t="s">
        <v>53</v>
      </c>
      <c r="AU8670">
        <v>1</v>
      </c>
      <c r="AV8670">
        <v>8.2421519793225535</v>
      </c>
      <c r="AW8670">
        <v>1296</v>
      </c>
      <c r="AX8670">
        <v>625</v>
      </c>
      <c r="AY8670">
        <v>1</v>
      </c>
      <c r="AZ8670">
        <v>0.60152616253138091</v>
      </c>
      <c r="BA8670">
        <v>-0.33142735794148348</v>
      </c>
    </row>
    <row r="8671" spans="1:53" x14ac:dyDescent="0.25">
      <c r="A8671">
        <v>3</v>
      </c>
      <c r="B8671">
        <v>0</v>
      </c>
      <c r="C8671">
        <v>27</v>
      </c>
      <c r="D8671">
        <v>6</v>
      </c>
      <c r="E8671">
        <v>5</v>
      </c>
      <c r="F8671">
        <v>1</v>
      </c>
      <c r="G8671">
        <v>1</v>
      </c>
      <c r="H8671" s="3">
        <f t="shared" si="135"/>
        <v>15</v>
      </c>
      <c r="I8671">
        <v>0</v>
      </c>
      <c r="J8671">
        <v>730000</v>
      </c>
      <c r="K8671">
        <v>52</v>
      </c>
      <c r="L8671">
        <v>9</v>
      </c>
      <c r="M8671">
        <v>1</v>
      </c>
      <c r="N8671">
        <v>1</v>
      </c>
      <c r="O8671">
        <v>1560833.33333333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1560833.33333333</v>
      </c>
      <c r="X8671">
        <v>1560833.33333333</v>
      </c>
      <c r="Y8671">
        <v>11</v>
      </c>
      <c r="Z8671" s="3" t="s">
        <v>54</v>
      </c>
      <c r="AA8671">
        <v>0</v>
      </c>
      <c r="AB8671">
        <v>1</v>
      </c>
      <c r="AC8671">
        <v>1</v>
      </c>
      <c r="AD8671">
        <v>1</v>
      </c>
      <c r="AE8671">
        <v>0</v>
      </c>
      <c r="AF8671">
        <v>1</v>
      </c>
      <c r="AG8671">
        <v>0</v>
      </c>
      <c r="AH8671">
        <v>52</v>
      </c>
      <c r="AI8671">
        <v>1</v>
      </c>
      <c r="AJ8671">
        <v>0</v>
      </c>
      <c r="AK8671">
        <v>0</v>
      </c>
      <c r="AL8671">
        <v>0</v>
      </c>
      <c r="AM8671">
        <v>5</v>
      </c>
      <c r="AN8671">
        <v>1500000</v>
      </c>
      <c r="AO8671">
        <v>6730.76904296875</v>
      </c>
      <c r="AP8671">
        <v>1560833.375</v>
      </c>
      <c r="AQ8671">
        <v>7003.73974609375</v>
      </c>
      <c r="AR8671">
        <v>1560833.375</v>
      </c>
      <c r="AS8671">
        <v>7003.73974609375</v>
      </c>
      <c r="AT8671" t="s">
        <v>55</v>
      </c>
      <c r="AU8671">
        <v>1</v>
      </c>
      <c r="AV8671">
        <v>8.8144446869823838</v>
      </c>
      <c r="AW8671">
        <v>1</v>
      </c>
      <c r="AX8671">
        <v>729</v>
      </c>
      <c r="AY8671">
        <v>1</v>
      </c>
      <c r="AZ8671">
        <v>0.53382208475575288</v>
      </c>
      <c r="BA8671">
        <v>4.1115155177184802E-2</v>
      </c>
    </row>
    <row r="8672" spans="1:53" x14ac:dyDescent="0.25">
      <c r="A8672">
        <v>3</v>
      </c>
      <c r="B8672">
        <v>0</v>
      </c>
      <c r="C8672">
        <v>42</v>
      </c>
      <c r="D8672">
        <v>5</v>
      </c>
      <c r="E8672">
        <v>11</v>
      </c>
      <c r="F8672">
        <v>1</v>
      </c>
      <c r="G8672">
        <v>1</v>
      </c>
      <c r="H8672" s="3">
        <f t="shared" si="135"/>
        <v>31</v>
      </c>
      <c r="I8672">
        <v>88211</v>
      </c>
      <c r="J8672">
        <v>781242</v>
      </c>
      <c r="K8672">
        <v>48</v>
      </c>
      <c r="L8672">
        <v>9</v>
      </c>
      <c r="M8672">
        <v>1</v>
      </c>
      <c r="N8672">
        <v>1</v>
      </c>
      <c r="O8672">
        <v>934556.5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934556.5</v>
      </c>
      <c r="X8672">
        <v>934556.5</v>
      </c>
      <c r="Y8672">
        <v>11</v>
      </c>
      <c r="Z8672" s="3" t="s">
        <v>52</v>
      </c>
      <c r="AA8672">
        <v>1</v>
      </c>
      <c r="AB8672">
        <v>1</v>
      </c>
      <c r="AC8672">
        <v>1</v>
      </c>
      <c r="AD8672">
        <v>1</v>
      </c>
      <c r="AE8672">
        <v>0</v>
      </c>
      <c r="AF8672">
        <v>1</v>
      </c>
      <c r="AG8672">
        <v>0</v>
      </c>
      <c r="AH8672">
        <v>48</v>
      </c>
      <c r="AI8672">
        <v>1</v>
      </c>
      <c r="AJ8672">
        <v>0</v>
      </c>
      <c r="AK8672">
        <v>0</v>
      </c>
      <c r="AL8672">
        <v>0</v>
      </c>
      <c r="AM8672">
        <v>5</v>
      </c>
      <c r="AN8672">
        <v>781242</v>
      </c>
      <c r="AO8672">
        <v>3797.7041015625</v>
      </c>
      <c r="AP8672">
        <v>934556.5</v>
      </c>
      <c r="AQ8672">
        <v>4542.98291015625</v>
      </c>
      <c r="AR8672">
        <v>934556.5</v>
      </c>
      <c r="AS8672">
        <v>4542.98291015625</v>
      </c>
      <c r="AT8672" t="s">
        <v>53</v>
      </c>
      <c r="AU8672">
        <v>1</v>
      </c>
      <c r="AV8672">
        <v>8.2421519793225535</v>
      </c>
      <c r="AW8672">
        <v>1</v>
      </c>
      <c r="AX8672">
        <v>1764</v>
      </c>
      <c r="AY8672">
        <v>1</v>
      </c>
      <c r="AZ8672">
        <v>0.51418780715388557</v>
      </c>
      <c r="BA8672">
        <v>-0.54723093847868753</v>
      </c>
    </row>
    <row r="8673" spans="1:53" x14ac:dyDescent="0.25">
      <c r="A8673">
        <v>3</v>
      </c>
      <c r="B8673">
        <v>1</v>
      </c>
      <c r="C8673">
        <v>37</v>
      </c>
      <c r="D8673">
        <v>5</v>
      </c>
      <c r="E8673">
        <v>11</v>
      </c>
      <c r="F8673">
        <v>1</v>
      </c>
      <c r="G8673">
        <v>12</v>
      </c>
      <c r="H8673" s="3">
        <f t="shared" si="135"/>
        <v>26</v>
      </c>
      <c r="I8673">
        <v>118211</v>
      </c>
      <c r="J8673">
        <v>781242</v>
      </c>
      <c r="K8673">
        <v>48</v>
      </c>
      <c r="L8673">
        <v>6</v>
      </c>
      <c r="M8673">
        <v>1</v>
      </c>
      <c r="N8673">
        <v>1</v>
      </c>
      <c r="O8673">
        <v>964556.5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964556.5</v>
      </c>
      <c r="X8673">
        <v>964556.5</v>
      </c>
      <c r="Y8673">
        <v>11</v>
      </c>
      <c r="Z8673" s="3" t="s">
        <v>52</v>
      </c>
      <c r="AA8673">
        <v>1</v>
      </c>
      <c r="AB8673">
        <v>1</v>
      </c>
      <c r="AC8673">
        <v>1</v>
      </c>
      <c r="AD8673">
        <v>1</v>
      </c>
      <c r="AE8673">
        <v>0</v>
      </c>
      <c r="AF8673">
        <v>1</v>
      </c>
      <c r="AG8673">
        <v>0</v>
      </c>
      <c r="AH8673">
        <v>48</v>
      </c>
      <c r="AI8673">
        <v>1</v>
      </c>
      <c r="AJ8673">
        <v>0</v>
      </c>
      <c r="AK8673">
        <v>0</v>
      </c>
      <c r="AL8673">
        <v>0</v>
      </c>
      <c r="AM8673">
        <v>4</v>
      </c>
      <c r="AN8673">
        <v>781242</v>
      </c>
      <c r="AO8673">
        <v>3797.7041015625</v>
      </c>
      <c r="AP8673">
        <v>964556.5</v>
      </c>
      <c r="AQ8673">
        <v>4688.81640625</v>
      </c>
      <c r="AR8673">
        <v>964556.5</v>
      </c>
      <c r="AS8673">
        <v>4688.81640625</v>
      </c>
      <c r="AT8673" t="s">
        <v>53</v>
      </c>
      <c r="AU8673">
        <v>1</v>
      </c>
      <c r="AV8673">
        <v>8.2421519793225535</v>
      </c>
      <c r="AW8673">
        <v>144</v>
      </c>
      <c r="AX8673">
        <v>1369</v>
      </c>
      <c r="AY8673">
        <v>0</v>
      </c>
      <c r="AZ8673">
        <v>-0.54286894818717024</v>
      </c>
      <c r="BA8673">
        <v>-0.34605649175544501</v>
      </c>
    </row>
    <row r="8674" spans="1:53" x14ac:dyDescent="0.25">
      <c r="A8674">
        <v>3</v>
      </c>
      <c r="B8674">
        <v>0</v>
      </c>
      <c r="C8674">
        <v>32</v>
      </c>
      <c r="D8674">
        <v>5</v>
      </c>
      <c r="E8674">
        <v>11</v>
      </c>
      <c r="F8674">
        <v>1</v>
      </c>
      <c r="G8674">
        <v>7</v>
      </c>
      <c r="H8674" s="3">
        <f t="shared" si="135"/>
        <v>21</v>
      </c>
      <c r="I8674">
        <v>159211</v>
      </c>
      <c r="J8674">
        <v>150000</v>
      </c>
      <c r="K8674">
        <v>48</v>
      </c>
      <c r="L8674">
        <v>6</v>
      </c>
      <c r="M8674">
        <v>2</v>
      </c>
      <c r="N8674">
        <v>1</v>
      </c>
      <c r="O8674">
        <v>912953</v>
      </c>
      <c r="P8674">
        <v>0</v>
      </c>
      <c r="Q8674">
        <v>40000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952953</v>
      </c>
      <c r="X8674">
        <v>952953</v>
      </c>
      <c r="Y8674">
        <v>11</v>
      </c>
      <c r="Z8674" s="3" t="s">
        <v>52</v>
      </c>
      <c r="AA8674">
        <v>1</v>
      </c>
      <c r="AB8674">
        <v>2</v>
      </c>
      <c r="AC8674">
        <v>1</v>
      </c>
      <c r="AD8674">
        <v>1</v>
      </c>
      <c r="AE8674">
        <v>0</v>
      </c>
      <c r="AF8674">
        <v>1</v>
      </c>
      <c r="AG8674">
        <v>0</v>
      </c>
      <c r="AH8674">
        <v>48</v>
      </c>
      <c r="AI8674">
        <v>0</v>
      </c>
      <c r="AJ8674">
        <v>1</v>
      </c>
      <c r="AK8674">
        <v>0</v>
      </c>
      <c r="AL8674">
        <v>0</v>
      </c>
      <c r="AM8674">
        <v>4</v>
      </c>
      <c r="AN8674">
        <v>781242</v>
      </c>
      <c r="AO8674">
        <v>3797.7041015625</v>
      </c>
      <c r="AP8674">
        <v>912953</v>
      </c>
      <c r="AQ8674">
        <v>4437.9658203125</v>
      </c>
      <c r="AR8674">
        <v>912953</v>
      </c>
      <c r="AS8674">
        <v>4437.9658203125</v>
      </c>
      <c r="AT8674" t="s">
        <v>53</v>
      </c>
      <c r="AU8674">
        <v>0</v>
      </c>
      <c r="AV8674">
        <v>8.2421519793225535</v>
      </c>
      <c r="AW8674">
        <v>49</v>
      </c>
      <c r="AX8674">
        <v>1024</v>
      </c>
      <c r="AY8674">
        <v>1</v>
      </c>
      <c r="AZ8674">
        <v>0.47494626219080838</v>
      </c>
      <c r="BA8674">
        <v>-0.25733430923615841</v>
      </c>
    </row>
    <row r="8675" spans="1:53" x14ac:dyDescent="0.25">
      <c r="A8675">
        <v>3</v>
      </c>
      <c r="B8675">
        <v>0</v>
      </c>
      <c r="C8675">
        <v>25</v>
      </c>
      <c r="D8675">
        <v>6</v>
      </c>
      <c r="E8675">
        <v>5</v>
      </c>
      <c r="F8675">
        <v>1</v>
      </c>
      <c r="G8675">
        <v>48</v>
      </c>
      <c r="H8675" s="3">
        <f t="shared" si="135"/>
        <v>13</v>
      </c>
      <c r="I8675">
        <v>88211</v>
      </c>
      <c r="J8675">
        <v>1125000</v>
      </c>
      <c r="K8675">
        <v>48</v>
      </c>
      <c r="L8675">
        <v>9</v>
      </c>
      <c r="M8675">
        <v>1</v>
      </c>
      <c r="N8675">
        <v>1</v>
      </c>
      <c r="O8675">
        <v>1306961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1306961</v>
      </c>
      <c r="X8675">
        <v>1306961</v>
      </c>
      <c r="Y8675">
        <v>11</v>
      </c>
      <c r="Z8675" s="3" t="s">
        <v>54</v>
      </c>
      <c r="AA8675">
        <v>0</v>
      </c>
      <c r="AB8675">
        <v>1</v>
      </c>
      <c r="AC8675">
        <v>1</v>
      </c>
      <c r="AD8675">
        <v>1</v>
      </c>
      <c r="AE8675">
        <v>0</v>
      </c>
      <c r="AF8675">
        <v>1</v>
      </c>
      <c r="AG8675">
        <v>0</v>
      </c>
      <c r="AH8675">
        <v>48</v>
      </c>
      <c r="AI8675">
        <v>1</v>
      </c>
      <c r="AJ8675">
        <v>0</v>
      </c>
      <c r="AK8675">
        <v>0</v>
      </c>
      <c r="AL8675">
        <v>0</v>
      </c>
      <c r="AM8675">
        <v>5</v>
      </c>
      <c r="AN8675">
        <v>1125000</v>
      </c>
      <c r="AO8675">
        <v>5468.75</v>
      </c>
      <c r="AP8675">
        <v>1306961</v>
      </c>
      <c r="AQ8675">
        <v>6353.28271484375</v>
      </c>
      <c r="AR8675">
        <v>1306961</v>
      </c>
      <c r="AS8675">
        <v>6353.28271484375</v>
      </c>
      <c r="AT8675" t="s">
        <v>55</v>
      </c>
      <c r="AU8675">
        <v>1</v>
      </c>
      <c r="AV8675">
        <v>8.6068053501059243</v>
      </c>
      <c r="AW8675">
        <v>2304</v>
      </c>
      <c r="AX8675">
        <v>625</v>
      </c>
      <c r="AY8675">
        <v>1</v>
      </c>
      <c r="AZ8675">
        <v>0.54076728883186076</v>
      </c>
      <c r="BA8675">
        <v>-0.25450662997628798</v>
      </c>
    </row>
    <row r="8676" spans="1:53" x14ac:dyDescent="0.25">
      <c r="A8676">
        <v>3</v>
      </c>
      <c r="B8676">
        <v>1</v>
      </c>
      <c r="C8676">
        <v>39</v>
      </c>
      <c r="D8676">
        <v>5</v>
      </c>
      <c r="E8676">
        <v>11</v>
      </c>
      <c r="F8676">
        <v>1</v>
      </c>
      <c r="G8676">
        <v>96</v>
      </c>
      <c r="H8676" s="3">
        <f t="shared" si="135"/>
        <v>28</v>
      </c>
      <c r="I8676">
        <v>0</v>
      </c>
      <c r="J8676">
        <v>2680000</v>
      </c>
      <c r="K8676">
        <v>40</v>
      </c>
      <c r="L8676">
        <v>9</v>
      </c>
      <c r="M8676">
        <v>1</v>
      </c>
      <c r="N8676">
        <v>1</v>
      </c>
      <c r="O8676">
        <v>2738333.3333333302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2738333.3333333302</v>
      </c>
      <c r="X8676">
        <v>2738333.3333333302</v>
      </c>
      <c r="Y8676">
        <v>11</v>
      </c>
      <c r="Z8676" s="3" t="s">
        <v>52</v>
      </c>
      <c r="AA8676">
        <v>1</v>
      </c>
      <c r="AB8676">
        <v>1</v>
      </c>
      <c r="AC8676">
        <v>1</v>
      </c>
      <c r="AD8676">
        <v>1</v>
      </c>
      <c r="AE8676">
        <v>0</v>
      </c>
      <c r="AF8676">
        <v>1</v>
      </c>
      <c r="AG8676">
        <v>0</v>
      </c>
      <c r="AH8676">
        <v>40</v>
      </c>
      <c r="AI8676">
        <v>1</v>
      </c>
      <c r="AJ8676">
        <v>0</v>
      </c>
      <c r="AK8676">
        <v>0</v>
      </c>
      <c r="AL8676">
        <v>0</v>
      </c>
      <c r="AM8676">
        <v>5</v>
      </c>
      <c r="AN8676">
        <v>2350000</v>
      </c>
      <c r="AO8676">
        <v>13708.3330078125</v>
      </c>
      <c r="AP8676">
        <v>2738333.25</v>
      </c>
      <c r="AQ8676">
        <v>15973.6103515625</v>
      </c>
      <c r="AR8676">
        <v>2738333.25</v>
      </c>
      <c r="AS8676">
        <v>15973.6103515625</v>
      </c>
      <c r="AT8676" t="s">
        <v>53</v>
      </c>
      <c r="AU8676">
        <v>1</v>
      </c>
      <c r="AV8676">
        <v>9.5257591756533628</v>
      </c>
      <c r="AW8676">
        <v>9216</v>
      </c>
      <c r="AX8676">
        <v>1521</v>
      </c>
      <c r="AY8676">
        <v>0</v>
      </c>
      <c r="AZ8676">
        <v>-0.49436361485796237</v>
      </c>
      <c r="BA8676">
        <v>0.50944466294516466</v>
      </c>
    </row>
    <row r="8677" spans="1:53" x14ac:dyDescent="0.25">
      <c r="A8677">
        <v>3</v>
      </c>
      <c r="B8677">
        <v>0</v>
      </c>
      <c r="C8677">
        <v>25</v>
      </c>
      <c r="D8677">
        <v>6</v>
      </c>
      <c r="E8677">
        <v>5</v>
      </c>
      <c r="F8677">
        <v>1</v>
      </c>
      <c r="G8677">
        <v>18</v>
      </c>
      <c r="H8677" s="3">
        <f t="shared" si="135"/>
        <v>13</v>
      </c>
      <c r="I8677">
        <v>88211</v>
      </c>
      <c r="J8677">
        <v>1500000</v>
      </c>
      <c r="K8677">
        <v>45</v>
      </c>
      <c r="L8677">
        <v>8</v>
      </c>
      <c r="M8677">
        <v>1</v>
      </c>
      <c r="N8677">
        <v>1</v>
      </c>
      <c r="O8677">
        <v>1713211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1713211</v>
      </c>
      <c r="X8677">
        <v>1713211</v>
      </c>
      <c r="Y8677">
        <v>11</v>
      </c>
      <c r="Z8677" s="3" t="s">
        <v>54</v>
      </c>
      <c r="AA8677">
        <v>0</v>
      </c>
      <c r="AB8677">
        <v>1</v>
      </c>
      <c r="AC8677">
        <v>1</v>
      </c>
      <c r="AD8677">
        <v>1</v>
      </c>
      <c r="AE8677">
        <v>0</v>
      </c>
      <c r="AF8677">
        <v>1</v>
      </c>
      <c r="AG8677">
        <v>0</v>
      </c>
      <c r="AH8677">
        <v>45</v>
      </c>
      <c r="AI8677">
        <v>1</v>
      </c>
      <c r="AJ8677">
        <v>0</v>
      </c>
      <c r="AK8677">
        <v>0</v>
      </c>
      <c r="AL8677">
        <v>0</v>
      </c>
      <c r="AM8677">
        <v>5</v>
      </c>
      <c r="AN8677">
        <v>1500000</v>
      </c>
      <c r="AO8677">
        <v>7777.77783203125</v>
      </c>
      <c r="AP8677">
        <v>1713211</v>
      </c>
      <c r="AQ8677">
        <v>8883.31640625</v>
      </c>
      <c r="AR8677">
        <v>1713211</v>
      </c>
      <c r="AS8677">
        <v>8883.31640625</v>
      </c>
      <c r="AT8677" t="s">
        <v>55</v>
      </c>
      <c r="AU8677">
        <v>1</v>
      </c>
      <c r="AV8677">
        <v>8.959025950670723</v>
      </c>
      <c r="AW8677">
        <v>324</v>
      </c>
      <c r="AX8677">
        <v>625</v>
      </c>
      <c r="AY8677">
        <v>1</v>
      </c>
      <c r="AZ8677">
        <v>0.48539701149403008</v>
      </c>
      <c r="BA8677">
        <v>0.17403578203679071</v>
      </c>
    </row>
    <row r="8678" spans="1:53" x14ac:dyDescent="0.25">
      <c r="A8678">
        <v>3</v>
      </c>
      <c r="B8678">
        <v>1</v>
      </c>
      <c r="C8678">
        <v>30</v>
      </c>
      <c r="D8678">
        <v>5</v>
      </c>
      <c r="E8678">
        <v>11</v>
      </c>
      <c r="F8678">
        <v>1</v>
      </c>
      <c r="G8678">
        <v>120</v>
      </c>
      <c r="H8678" s="3">
        <f t="shared" si="135"/>
        <v>19</v>
      </c>
      <c r="I8678">
        <v>0</v>
      </c>
      <c r="J8678">
        <v>785000</v>
      </c>
      <c r="K8678">
        <v>48</v>
      </c>
      <c r="L8678">
        <v>8</v>
      </c>
      <c r="M8678">
        <v>1</v>
      </c>
      <c r="N8678">
        <v>1</v>
      </c>
      <c r="O8678">
        <v>915416.66666666698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915416.66666666698</v>
      </c>
      <c r="X8678">
        <v>915416.66666666698</v>
      </c>
      <c r="Y8678">
        <v>11</v>
      </c>
      <c r="Z8678" s="3" t="s">
        <v>52</v>
      </c>
      <c r="AA8678">
        <v>1</v>
      </c>
      <c r="AB8678">
        <v>1</v>
      </c>
      <c r="AC8678">
        <v>1</v>
      </c>
      <c r="AD8678">
        <v>1</v>
      </c>
      <c r="AE8678">
        <v>0</v>
      </c>
      <c r="AF8678">
        <v>1</v>
      </c>
      <c r="AG8678">
        <v>0</v>
      </c>
      <c r="AH8678">
        <v>48</v>
      </c>
      <c r="AI8678">
        <v>1</v>
      </c>
      <c r="AJ8678">
        <v>0</v>
      </c>
      <c r="AK8678">
        <v>0</v>
      </c>
      <c r="AL8678">
        <v>0</v>
      </c>
      <c r="AM8678">
        <v>5</v>
      </c>
      <c r="AN8678">
        <v>850000</v>
      </c>
      <c r="AO8678">
        <v>4131.9443359375</v>
      </c>
      <c r="AP8678">
        <v>915416.6875</v>
      </c>
      <c r="AQ8678">
        <v>4449.9423828125</v>
      </c>
      <c r="AR8678">
        <v>915416.6875</v>
      </c>
      <c r="AS8678">
        <v>4449.9423828125</v>
      </c>
      <c r="AT8678" t="s">
        <v>53</v>
      </c>
      <c r="AU8678">
        <v>1</v>
      </c>
      <c r="AV8678">
        <v>8.3265033586912622</v>
      </c>
      <c r="AW8678">
        <v>14400</v>
      </c>
      <c r="AX8678">
        <v>900</v>
      </c>
      <c r="AY8678">
        <v>0</v>
      </c>
      <c r="AZ8678">
        <v>-0.42827155622665108</v>
      </c>
      <c r="BA8678">
        <v>-0.44205030504827852</v>
      </c>
    </row>
    <row r="8679" spans="1:53" x14ac:dyDescent="0.25">
      <c r="A8679">
        <v>3</v>
      </c>
      <c r="B8679">
        <v>0</v>
      </c>
      <c r="C8679">
        <v>44</v>
      </c>
      <c r="D8679">
        <v>6</v>
      </c>
      <c r="E8679">
        <v>6</v>
      </c>
      <c r="F8679">
        <v>1</v>
      </c>
      <c r="G8679">
        <v>204</v>
      </c>
      <c r="H8679" s="3">
        <f t="shared" si="135"/>
        <v>32</v>
      </c>
      <c r="I8679">
        <v>31000</v>
      </c>
      <c r="J8679">
        <v>5600000</v>
      </c>
      <c r="K8679">
        <v>30</v>
      </c>
      <c r="L8679">
        <v>9</v>
      </c>
      <c r="M8679">
        <v>1</v>
      </c>
      <c r="N8679">
        <v>1</v>
      </c>
      <c r="O8679">
        <v>3297666.6666666698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400000</v>
      </c>
      <c r="W8679">
        <v>3697666.6666666698</v>
      </c>
      <c r="X8679">
        <v>3697666.6666666698</v>
      </c>
      <c r="Y8679">
        <v>11</v>
      </c>
      <c r="Z8679" s="3" t="s">
        <v>54</v>
      </c>
      <c r="AA8679">
        <v>0</v>
      </c>
      <c r="AB8679">
        <v>1</v>
      </c>
      <c r="AC8679">
        <v>1</v>
      </c>
      <c r="AD8679">
        <v>1</v>
      </c>
      <c r="AE8679">
        <v>0</v>
      </c>
      <c r="AF8679">
        <v>1</v>
      </c>
      <c r="AG8679">
        <v>0</v>
      </c>
      <c r="AH8679">
        <v>30</v>
      </c>
      <c r="AI8679">
        <v>1</v>
      </c>
      <c r="AJ8679">
        <v>0</v>
      </c>
      <c r="AK8679">
        <v>0</v>
      </c>
      <c r="AL8679">
        <v>0</v>
      </c>
      <c r="AM8679">
        <v>5</v>
      </c>
      <c r="AN8679">
        <v>2800000</v>
      </c>
      <c r="AO8679">
        <v>21777.77734375</v>
      </c>
      <c r="AP8679">
        <v>3297666.75</v>
      </c>
      <c r="AQ8679">
        <v>25648.51953125</v>
      </c>
      <c r="AR8679">
        <v>3297666.75</v>
      </c>
      <c r="AS8679">
        <v>25648.51953125</v>
      </c>
      <c r="AT8679" t="s">
        <v>55</v>
      </c>
      <c r="AU8679">
        <v>1</v>
      </c>
      <c r="AV8679">
        <v>9.9886453409465883</v>
      </c>
      <c r="AW8679">
        <v>41616</v>
      </c>
      <c r="AX8679">
        <v>1936</v>
      </c>
      <c r="AY8679">
        <v>1</v>
      </c>
      <c r="AZ8679">
        <v>0.38317291422636068</v>
      </c>
      <c r="BA8679">
        <v>0.38565148716435688</v>
      </c>
    </row>
    <row r="8680" spans="1:53" x14ac:dyDescent="0.25">
      <c r="A8680">
        <v>3</v>
      </c>
      <c r="B8680">
        <v>0</v>
      </c>
      <c r="C8680">
        <v>52</v>
      </c>
      <c r="D8680">
        <v>3</v>
      </c>
      <c r="E8680">
        <v>5</v>
      </c>
      <c r="F8680">
        <v>1</v>
      </c>
      <c r="G8680">
        <v>36</v>
      </c>
      <c r="H8680" s="3">
        <f t="shared" si="135"/>
        <v>43</v>
      </c>
      <c r="I8680">
        <v>88211</v>
      </c>
      <c r="J8680">
        <v>0</v>
      </c>
      <c r="K8680">
        <v>48</v>
      </c>
      <c r="L8680">
        <v>5</v>
      </c>
      <c r="M8680">
        <v>1</v>
      </c>
      <c r="N8680">
        <v>1</v>
      </c>
      <c r="O8680">
        <v>588211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588211</v>
      </c>
      <c r="X8680">
        <v>588211</v>
      </c>
      <c r="Y8680">
        <v>11</v>
      </c>
      <c r="Z8680" s="3" t="s">
        <v>56</v>
      </c>
      <c r="AA8680">
        <v>0</v>
      </c>
      <c r="AB8680">
        <v>1</v>
      </c>
      <c r="AC8680">
        <v>1</v>
      </c>
      <c r="AD8680">
        <v>1</v>
      </c>
      <c r="AE8680">
        <v>0</v>
      </c>
      <c r="AF8680">
        <v>1</v>
      </c>
      <c r="AG8680">
        <v>0</v>
      </c>
      <c r="AH8680">
        <v>48</v>
      </c>
      <c r="AI8680">
        <v>1</v>
      </c>
      <c r="AJ8680">
        <v>0</v>
      </c>
      <c r="AK8680">
        <v>0</v>
      </c>
      <c r="AL8680">
        <v>0</v>
      </c>
      <c r="AM8680">
        <v>4</v>
      </c>
      <c r="AN8680">
        <v>500000</v>
      </c>
      <c r="AO8680">
        <v>2430.5556640625</v>
      </c>
      <c r="AP8680">
        <v>588211</v>
      </c>
      <c r="AQ8680">
        <v>2859.35913085938</v>
      </c>
      <c r="AR8680">
        <v>588211</v>
      </c>
      <c r="AS8680">
        <v>2859.35913085938</v>
      </c>
      <c r="AT8680" t="s">
        <v>57</v>
      </c>
      <c r="AU8680">
        <v>1</v>
      </c>
      <c r="AV8680">
        <v>7.7958751785324516</v>
      </c>
      <c r="AW8680">
        <v>1296</v>
      </c>
      <c r="AX8680">
        <v>2704</v>
      </c>
      <c r="AY8680">
        <v>1</v>
      </c>
      <c r="AZ8680">
        <v>0.55267804795107689</v>
      </c>
      <c r="BA8680">
        <v>-0.37053118872910867</v>
      </c>
    </row>
    <row r="8681" spans="1:53" x14ac:dyDescent="0.25">
      <c r="A8681">
        <v>3</v>
      </c>
      <c r="B8681">
        <v>0</v>
      </c>
      <c r="C8681">
        <v>22</v>
      </c>
      <c r="D8681">
        <v>6</v>
      </c>
      <c r="E8681">
        <v>0</v>
      </c>
      <c r="F8681">
        <v>1</v>
      </c>
      <c r="G8681">
        <v>2</v>
      </c>
      <c r="H8681" s="3">
        <f t="shared" si="135"/>
        <v>10</v>
      </c>
      <c r="I8681">
        <v>88211</v>
      </c>
      <c r="J8681">
        <v>0</v>
      </c>
      <c r="K8681">
        <v>48</v>
      </c>
      <c r="L8681">
        <v>9</v>
      </c>
      <c r="M8681">
        <v>1</v>
      </c>
      <c r="N8681">
        <v>1</v>
      </c>
      <c r="O8681">
        <v>888211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888211</v>
      </c>
      <c r="X8681">
        <v>888211</v>
      </c>
      <c r="Y8681">
        <v>11</v>
      </c>
      <c r="Z8681" s="3" t="s">
        <v>54</v>
      </c>
      <c r="AA8681">
        <v>0</v>
      </c>
      <c r="AB8681">
        <v>1</v>
      </c>
      <c r="AC8681">
        <v>1</v>
      </c>
      <c r="AD8681">
        <v>1</v>
      </c>
      <c r="AE8681">
        <v>0</v>
      </c>
      <c r="AF8681">
        <v>1</v>
      </c>
      <c r="AG8681">
        <v>0</v>
      </c>
      <c r="AH8681">
        <v>48</v>
      </c>
      <c r="AI8681">
        <v>1</v>
      </c>
      <c r="AJ8681">
        <v>0</v>
      </c>
      <c r="AK8681">
        <v>0</v>
      </c>
      <c r="AL8681">
        <v>0</v>
      </c>
      <c r="AM8681">
        <v>5</v>
      </c>
      <c r="AN8681">
        <v>800000</v>
      </c>
      <c r="AO8681">
        <v>3888.88891601562</v>
      </c>
      <c r="AP8681">
        <v>888211</v>
      </c>
      <c r="AQ8681">
        <v>4317.6923828125</v>
      </c>
      <c r="AR8681">
        <v>888211</v>
      </c>
      <c r="AS8681">
        <v>4317.6923828125</v>
      </c>
      <c r="AT8681" t="s">
        <v>55</v>
      </c>
      <c r="AU8681">
        <v>1</v>
      </c>
      <c r="AV8681">
        <v>8.2658787701107759</v>
      </c>
      <c r="AW8681">
        <v>4</v>
      </c>
      <c r="AX8681">
        <v>484</v>
      </c>
      <c r="AY8681">
        <v>1</v>
      </c>
      <c r="AZ8681">
        <v>0.54296735191615886</v>
      </c>
      <c r="BA8681">
        <v>-0.43570263071189103</v>
      </c>
    </row>
    <row r="8682" spans="1:53" x14ac:dyDescent="0.25">
      <c r="A8682">
        <v>3</v>
      </c>
      <c r="B8682">
        <v>1</v>
      </c>
      <c r="C8682">
        <v>23</v>
      </c>
      <c r="D8682">
        <v>5</v>
      </c>
      <c r="E8682">
        <v>11</v>
      </c>
      <c r="F8682">
        <v>6</v>
      </c>
      <c r="G8682">
        <v>5</v>
      </c>
      <c r="H8682" s="3">
        <f t="shared" si="135"/>
        <v>12</v>
      </c>
      <c r="I8682">
        <v>88211</v>
      </c>
      <c r="J8682">
        <v>0</v>
      </c>
      <c r="K8682">
        <v>48</v>
      </c>
      <c r="L8682">
        <v>9</v>
      </c>
      <c r="M8682">
        <v>1</v>
      </c>
      <c r="N8682">
        <v>1</v>
      </c>
      <c r="O8682">
        <v>988211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988211</v>
      </c>
      <c r="X8682">
        <v>988211</v>
      </c>
      <c r="Y8682">
        <v>11</v>
      </c>
      <c r="Z8682" s="3" t="s">
        <v>52</v>
      </c>
      <c r="AA8682">
        <v>1</v>
      </c>
      <c r="AB8682">
        <v>1</v>
      </c>
      <c r="AC8682">
        <v>1</v>
      </c>
      <c r="AD8682">
        <v>1</v>
      </c>
      <c r="AE8682">
        <v>0</v>
      </c>
      <c r="AF8682">
        <v>1</v>
      </c>
      <c r="AG8682">
        <v>0</v>
      </c>
      <c r="AH8682">
        <v>48</v>
      </c>
      <c r="AI8682">
        <v>1</v>
      </c>
      <c r="AJ8682">
        <v>0</v>
      </c>
      <c r="AK8682">
        <v>0</v>
      </c>
      <c r="AL8682">
        <v>0</v>
      </c>
      <c r="AM8682">
        <v>5</v>
      </c>
      <c r="AN8682">
        <v>900000</v>
      </c>
      <c r="AO8682">
        <v>4375</v>
      </c>
      <c r="AP8682">
        <v>988211</v>
      </c>
      <c r="AQ8682">
        <v>4803.8037109375</v>
      </c>
      <c r="AR8682">
        <v>988211</v>
      </c>
      <c r="AS8682">
        <v>4803.8037109375</v>
      </c>
      <c r="AT8682" t="s">
        <v>53</v>
      </c>
      <c r="AU8682">
        <v>1</v>
      </c>
      <c r="AV8682">
        <v>8.3836617987917155</v>
      </c>
      <c r="AW8682">
        <v>25</v>
      </c>
      <c r="AX8682">
        <v>529</v>
      </c>
      <c r="AY8682">
        <v>0</v>
      </c>
      <c r="AZ8682">
        <v>-0.39770765596664148</v>
      </c>
      <c r="BA8682">
        <v>-8.312448917067923E-2</v>
      </c>
    </row>
    <row r="8683" spans="1:53" x14ac:dyDescent="0.25">
      <c r="A8683">
        <v>3</v>
      </c>
      <c r="B8683">
        <v>1</v>
      </c>
      <c r="C8683">
        <v>35</v>
      </c>
      <c r="D8683">
        <v>6</v>
      </c>
      <c r="E8683">
        <v>3</v>
      </c>
      <c r="F8683">
        <v>1</v>
      </c>
      <c r="G8683">
        <v>36</v>
      </c>
      <c r="H8683" s="3">
        <f t="shared" si="135"/>
        <v>23</v>
      </c>
      <c r="I8683">
        <v>88211</v>
      </c>
      <c r="J8683">
        <v>1000000</v>
      </c>
      <c r="K8683">
        <v>48</v>
      </c>
      <c r="L8683">
        <v>9</v>
      </c>
      <c r="M8683">
        <v>1</v>
      </c>
      <c r="N8683">
        <v>1</v>
      </c>
      <c r="O8683">
        <v>1171544.33333333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1171544.33333333</v>
      </c>
      <c r="X8683">
        <v>1171544.33333333</v>
      </c>
      <c r="Y8683">
        <v>11</v>
      </c>
      <c r="Z8683" s="3" t="s">
        <v>54</v>
      </c>
      <c r="AA8683">
        <v>0</v>
      </c>
      <c r="AB8683">
        <v>1</v>
      </c>
      <c r="AC8683">
        <v>1</v>
      </c>
      <c r="AD8683">
        <v>1</v>
      </c>
      <c r="AE8683">
        <v>0</v>
      </c>
      <c r="AF8683">
        <v>1</v>
      </c>
      <c r="AG8683">
        <v>0</v>
      </c>
      <c r="AH8683">
        <v>48</v>
      </c>
      <c r="AI8683">
        <v>1</v>
      </c>
      <c r="AJ8683">
        <v>0</v>
      </c>
      <c r="AK8683">
        <v>0</v>
      </c>
      <c r="AL8683">
        <v>0</v>
      </c>
      <c r="AM8683">
        <v>5</v>
      </c>
      <c r="AN8683">
        <v>1000000</v>
      </c>
      <c r="AO8683">
        <v>4861.111328125</v>
      </c>
      <c r="AP8683">
        <v>1171544.375</v>
      </c>
      <c r="AQ8683">
        <v>5695.00732421875</v>
      </c>
      <c r="AR8683">
        <v>1171544.375</v>
      </c>
      <c r="AS8683">
        <v>5695.00732421875</v>
      </c>
      <c r="AT8683" t="s">
        <v>55</v>
      </c>
      <c r="AU8683">
        <v>1</v>
      </c>
      <c r="AV8683">
        <v>8.489022359092397</v>
      </c>
      <c r="AW8683">
        <v>1296</v>
      </c>
      <c r="AX8683">
        <v>1225</v>
      </c>
      <c r="AY8683">
        <v>0</v>
      </c>
      <c r="AZ8683">
        <v>-0.51583674401039337</v>
      </c>
      <c r="BA8683">
        <v>-0.54401474860545207</v>
      </c>
    </row>
    <row r="8684" spans="1:53" x14ac:dyDescent="0.25">
      <c r="A8684">
        <v>3</v>
      </c>
      <c r="B8684">
        <v>0</v>
      </c>
      <c r="C8684">
        <v>27</v>
      </c>
      <c r="D8684">
        <v>6</v>
      </c>
      <c r="E8684">
        <v>5</v>
      </c>
      <c r="F8684">
        <v>6</v>
      </c>
      <c r="G8684">
        <v>36</v>
      </c>
      <c r="H8684" s="3">
        <f t="shared" si="135"/>
        <v>15</v>
      </c>
      <c r="I8684">
        <v>0</v>
      </c>
      <c r="J8684">
        <v>1500000</v>
      </c>
      <c r="K8684">
        <v>48</v>
      </c>
      <c r="L8684">
        <v>9</v>
      </c>
      <c r="M8684">
        <v>1</v>
      </c>
      <c r="N8684">
        <v>1</v>
      </c>
      <c r="O8684">
        <v>1625000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1625000</v>
      </c>
      <c r="X8684">
        <v>1625000</v>
      </c>
      <c r="Y8684">
        <v>11</v>
      </c>
      <c r="Z8684" s="3" t="s">
        <v>54</v>
      </c>
      <c r="AA8684">
        <v>0</v>
      </c>
      <c r="AB8684">
        <v>1</v>
      </c>
      <c r="AC8684">
        <v>1</v>
      </c>
      <c r="AD8684">
        <v>1</v>
      </c>
      <c r="AE8684">
        <v>0</v>
      </c>
      <c r="AF8684">
        <v>1</v>
      </c>
      <c r="AG8684">
        <v>0</v>
      </c>
      <c r="AH8684">
        <v>48</v>
      </c>
      <c r="AI8684">
        <v>1</v>
      </c>
      <c r="AJ8684">
        <v>0</v>
      </c>
      <c r="AK8684">
        <v>0</v>
      </c>
      <c r="AL8684">
        <v>0</v>
      </c>
      <c r="AM8684">
        <v>5</v>
      </c>
      <c r="AN8684">
        <v>1500000</v>
      </c>
      <c r="AO8684">
        <v>7291.66650390625</v>
      </c>
      <c r="AP8684">
        <v>1625000</v>
      </c>
      <c r="AQ8684">
        <v>7899.3056640625</v>
      </c>
      <c r="AR8684">
        <v>1625000</v>
      </c>
      <c r="AS8684">
        <v>7899.3056640625</v>
      </c>
      <c r="AT8684" t="s">
        <v>55</v>
      </c>
      <c r="AU8684">
        <v>1</v>
      </c>
      <c r="AV8684">
        <v>8.8944874002362759</v>
      </c>
      <c r="AW8684">
        <v>1296</v>
      </c>
      <c r="AX8684">
        <v>729</v>
      </c>
      <c r="AY8684">
        <v>1</v>
      </c>
      <c r="AZ8684">
        <v>0.52373180606885528</v>
      </c>
      <c r="BA8684">
        <v>1.000534600399011E-2</v>
      </c>
    </row>
    <row r="8685" spans="1:53" x14ac:dyDescent="0.25">
      <c r="A8685">
        <v>3</v>
      </c>
      <c r="B8685">
        <v>0</v>
      </c>
      <c r="C8685">
        <v>38</v>
      </c>
      <c r="D8685">
        <v>6</v>
      </c>
      <c r="E8685">
        <v>6</v>
      </c>
      <c r="F8685">
        <v>1</v>
      </c>
      <c r="G8685">
        <v>228</v>
      </c>
      <c r="H8685" s="3">
        <f t="shared" si="135"/>
        <v>26</v>
      </c>
      <c r="I8685">
        <v>32000</v>
      </c>
      <c r="J8685">
        <v>1500000</v>
      </c>
      <c r="K8685">
        <v>48</v>
      </c>
      <c r="L8685">
        <v>9</v>
      </c>
      <c r="M8685">
        <v>1</v>
      </c>
      <c r="N8685">
        <v>1</v>
      </c>
      <c r="O8685">
        <v>1657000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1657000</v>
      </c>
      <c r="X8685">
        <v>1657000</v>
      </c>
      <c r="Y8685">
        <v>11</v>
      </c>
      <c r="Z8685" s="3" t="s">
        <v>54</v>
      </c>
      <c r="AA8685">
        <v>0</v>
      </c>
      <c r="AB8685">
        <v>1</v>
      </c>
      <c r="AC8685">
        <v>1</v>
      </c>
      <c r="AD8685">
        <v>1</v>
      </c>
      <c r="AE8685">
        <v>0</v>
      </c>
      <c r="AF8685">
        <v>1</v>
      </c>
      <c r="AG8685">
        <v>0</v>
      </c>
      <c r="AH8685">
        <v>48</v>
      </c>
      <c r="AI8685">
        <v>1</v>
      </c>
      <c r="AJ8685">
        <v>0</v>
      </c>
      <c r="AK8685">
        <v>0</v>
      </c>
      <c r="AL8685">
        <v>0</v>
      </c>
      <c r="AM8685">
        <v>5</v>
      </c>
      <c r="AN8685">
        <v>1500000</v>
      </c>
      <c r="AO8685">
        <v>7291.66650390625</v>
      </c>
      <c r="AP8685">
        <v>1657000</v>
      </c>
      <c r="AQ8685">
        <v>8054.861328125</v>
      </c>
      <c r="AR8685">
        <v>1657000</v>
      </c>
      <c r="AS8685">
        <v>8054.861328125</v>
      </c>
      <c r="AT8685" t="s">
        <v>55</v>
      </c>
      <c r="AU8685">
        <v>1</v>
      </c>
      <c r="AV8685">
        <v>8.8944874002362759</v>
      </c>
      <c r="AW8685">
        <v>51984</v>
      </c>
      <c r="AX8685">
        <v>1444</v>
      </c>
      <c r="AY8685">
        <v>1</v>
      </c>
      <c r="AZ8685">
        <v>0.50834073354964249</v>
      </c>
      <c r="BA8685">
        <v>-0.47277866706664362</v>
      </c>
    </row>
    <row r="8686" spans="1:53" x14ac:dyDescent="0.25">
      <c r="A8686">
        <v>3</v>
      </c>
      <c r="B8686">
        <v>1</v>
      </c>
      <c r="C8686">
        <v>55</v>
      </c>
      <c r="D8686">
        <v>6</v>
      </c>
      <c r="E8686">
        <v>11</v>
      </c>
      <c r="F8686">
        <v>1</v>
      </c>
      <c r="G8686">
        <v>252</v>
      </c>
      <c r="H8686" s="3">
        <f t="shared" si="135"/>
        <v>43</v>
      </c>
      <c r="I8686">
        <v>0</v>
      </c>
      <c r="J8686">
        <v>4500000</v>
      </c>
      <c r="K8686">
        <v>30</v>
      </c>
      <c r="L8686">
        <v>9</v>
      </c>
      <c r="M8686">
        <v>1</v>
      </c>
      <c r="N8686">
        <v>1</v>
      </c>
      <c r="O8686">
        <v>3423000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3423000</v>
      </c>
      <c r="X8686">
        <v>3423000</v>
      </c>
      <c r="Y8686">
        <v>11</v>
      </c>
      <c r="Z8686" s="3" t="s">
        <v>54</v>
      </c>
      <c r="AA8686">
        <v>0</v>
      </c>
      <c r="AB8686">
        <v>1</v>
      </c>
      <c r="AC8686">
        <v>1</v>
      </c>
      <c r="AD8686">
        <v>1</v>
      </c>
      <c r="AE8686">
        <v>0</v>
      </c>
      <c r="AF8686">
        <v>1</v>
      </c>
      <c r="AG8686">
        <v>0</v>
      </c>
      <c r="AH8686">
        <v>30</v>
      </c>
      <c r="AI8686">
        <v>1</v>
      </c>
      <c r="AJ8686">
        <v>0</v>
      </c>
      <c r="AK8686">
        <v>0</v>
      </c>
      <c r="AL8686">
        <v>0</v>
      </c>
      <c r="AM8686">
        <v>5</v>
      </c>
      <c r="AN8686">
        <v>3048000</v>
      </c>
      <c r="AO8686">
        <v>23706.666015625</v>
      </c>
      <c r="AP8686">
        <v>3423000</v>
      </c>
      <c r="AQ8686">
        <v>26623.333984375</v>
      </c>
      <c r="AR8686">
        <v>3423000</v>
      </c>
      <c r="AS8686">
        <v>26623.333984375</v>
      </c>
      <c r="AT8686" t="s">
        <v>55</v>
      </c>
      <c r="AU8686">
        <v>1</v>
      </c>
      <c r="AV8686">
        <v>10.073511554057291</v>
      </c>
      <c r="AW8686">
        <v>63504</v>
      </c>
      <c r="AX8686">
        <v>3025</v>
      </c>
      <c r="AY8686">
        <v>0</v>
      </c>
      <c r="AZ8686">
        <v>-0.61748620207998717</v>
      </c>
      <c r="BA8686">
        <v>0.368902186643147</v>
      </c>
    </row>
    <row r="8687" spans="1:53" x14ac:dyDescent="0.25">
      <c r="A8687">
        <v>3</v>
      </c>
      <c r="B8687">
        <v>1</v>
      </c>
      <c r="C8687">
        <v>58</v>
      </c>
      <c r="D8687">
        <v>5</v>
      </c>
      <c r="E8687">
        <v>11</v>
      </c>
      <c r="F8687">
        <v>1</v>
      </c>
      <c r="G8687">
        <v>180</v>
      </c>
      <c r="H8687" s="3">
        <f t="shared" si="135"/>
        <v>47</v>
      </c>
      <c r="I8687">
        <v>0</v>
      </c>
      <c r="J8687">
        <v>0</v>
      </c>
      <c r="K8687">
        <v>40</v>
      </c>
      <c r="L8687">
        <v>1</v>
      </c>
      <c r="M8687">
        <v>1</v>
      </c>
      <c r="N8687">
        <v>1</v>
      </c>
      <c r="O8687">
        <v>900000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900000</v>
      </c>
      <c r="X8687">
        <v>1020000</v>
      </c>
      <c r="Y8687">
        <v>11</v>
      </c>
      <c r="Z8687" s="3" t="s">
        <v>52</v>
      </c>
      <c r="AA8687">
        <v>1</v>
      </c>
      <c r="AB8687">
        <v>1</v>
      </c>
      <c r="AC8687">
        <v>1</v>
      </c>
      <c r="AD8687">
        <v>1</v>
      </c>
      <c r="AE8687">
        <v>0</v>
      </c>
      <c r="AF8687">
        <v>1</v>
      </c>
      <c r="AG8687">
        <v>0</v>
      </c>
      <c r="AH8687">
        <v>40</v>
      </c>
      <c r="AI8687">
        <v>1</v>
      </c>
      <c r="AJ8687">
        <v>0</v>
      </c>
      <c r="AK8687">
        <v>0</v>
      </c>
      <c r="AL8687">
        <v>1</v>
      </c>
      <c r="AM8687">
        <v>1</v>
      </c>
      <c r="AN8687">
        <v>900000</v>
      </c>
      <c r="AO8687">
        <v>5250</v>
      </c>
      <c r="AP8687">
        <v>900000</v>
      </c>
      <c r="AQ8687">
        <v>5250</v>
      </c>
      <c r="AR8687">
        <v>900000</v>
      </c>
      <c r="AS8687">
        <v>5250</v>
      </c>
      <c r="AT8687" t="s">
        <v>53</v>
      </c>
      <c r="AU8687">
        <v>1</v>
      </c>
      <c r="AV8687">
        <v>8.5659833555856686</v>
      </c>
      <c r="AW8687">
        <v>32400</v>
      </c>
      <c r="AX8687">
        <v>3364</v>
      </c>
      <c r="AY8687">
        <v>0</v>
      </c>
      <c r="AZ8687">
        <v>-0.68526228449585758</v>
      </c>
      <c r="BA8687">
        <v>-0.2325240554342605</v>
      </c>
    </row>
    <row r="8688" spans="1:53" x14ac:dyDescent="0.25">
      <c r="A8688">
        <v>4</v>
      </c>
      <c r="B8688">
        <v>0</v>
      </c>
      <c r="C8688">
        <v>56</v>
      </c>
      <c r="D8688">
        <v>6</v>
      </c>
      <c r="E8688">
        <v>6</v>
      </c>
      <c r="F8688">
        <v>1</v>
      </c>
      <c r="G8688">
        <v>235</v>
      </c>
      <c r="H8688" s="3">
        <f t="shared" si="135"/>
        <v>44</v>
      </c>
      <c r="I8688">
        <v>0</v>
      </c>
      <c r="J8688">
        <v>0</v>
      </c>
      <c r="K8688">
        <v>48</v>
      </c>
      <c r="L8688">
        <v>9</v>
      </c>
      <c r="M8688">
        <v>1</v>
      </c>
      <c r="N8688">
        <v>1</v>
      </c>
      <c r="O8688">
        <v>6000000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1200000</v>
      </c>
      <c r="W8688">
        <v>7200000</v>
      </c>
      <c r="X8688">
        <v>7200000</v>
      </c>
      <c r="Y8688">
        <v>11</v>
      </c>
      <c r="Z8688" s="3" t="s">
        <v>54</v>
      </c>
      <c r="AA8688">
        <v>0</v>
      </c>
      <c r="AB8688">
        <v>1</v>
      </c>
      <c r="AC8688">
        <v>1</v>
      </c>
      <c r="AD8688">
        <v>1</v>
      </c>
      <c r="AE8688">
        <v>0</v>
      </c>
      <c r="AF8688">
        <v>1</v>
      </c>
      <c r="AG8688">
        <v>0</v>
      </c>
      <c r="AH8688">
        <v>48</v>
      </c>
      <c r="AI8688">
        <v>1</v>
      </c>
      <c r="AJ8688">
        <v>0</v>
      </c>
      <c r="AK8688">
        <v>0</v>
      </c>
      <c r="AL8688">
        <v>0</v>
      </c>
      <c r="AM8688">
        <v>5</v>
      </c>
      <c r="AN8688">
        <v>6000000</v>
      </c>
      <c r="AO8688">
        <v>29166.666015625</v>
      </c>
      <c r="AP8688">
        <v>6000000</v>
      </c>
      <c r="AQ8688">
        <v>29166.666015625</v>
      </c>
      <c r="AR8688">
        <v>6000000</v>
      </c>
      <c r="AS8688">
        <v>29166.666015625</v>
      </c>
      <c r="AT8688" t="s">
        <v>55</v>
      </c>
      <c r="AU8688">
        <v>1</v>
      </c>
      <c r="AV8688">
        <v>10.28078176135617</v>
      </c>
      <c r="AW8688">
        <v>55225</v>
      </c>
      <c r="AX8688">
        <v>3136</v>
      </c>
      <c r="AY8688">
        <v>1</v>
      </c>
      <c r="AZ8688">
        <v>0.49674125592032198</v>
      </c>
      <c r="BA8688">
        <v>0.79753842613111958</v>
      </c>
    </row>
    <row r="8689" spans="1:53" x14ac:dyDescent="0.25">
      <c r="A8689">
        <v>4</v>
      </c>
      <c r="B8689">
        <v>0</v>
      </c>
      <c r="C8689">
        <v>27</v>
      </c>
      <c r="D8689">
        <v>6</v>
      </c>
      <c r="E8689">
        <v>3</v>
      </c>
      <c r="F8689">
        <v>1</v>
      </c>
      <c r="G8689">
        <v>9</v>
      </c>
      <c r="H8689" s="3">
        <f t="shared" si="135"/>
        <v>15</v>
      </c>
      <c r="I8689">
        <v>0</v>
      </c>
      <c r="J8689">
        <v>0</v>
      </c>
      <c r="K8689">
        <v>50</v>
      </c>
      <c r="L8689">
        <v>9</v>
      </c>
      <c r="M8689">
        <v>1</v>
      </c>
      <c r="N8689">
        <v>1</v>
      </c>
      <c r="O8689">
        <v>3000000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3000000</v>
      </c>
      <c r="X8689">
        <v>3000000</v>
      </c>
      <c r="Y8689">
        <v>11</v>
      </c>
      <c r="Z8689" s="3" t="s">
        <v>54</v>
      </c>
      <c r="AA8689">
        <v>0</v>
      </c>
      <c r="AB8689">
        <v>1</v>
      </c>
      <c r="AC8689">
        <v>1</v>
      </c>
      <c r="AD8689">
        <v>1</v>
      </c>
      <c r="AE8689">
        <v>0</v>
      </c>
      <c r="AF8689">
        <v>1</v>
      </c>
      <c r="AG8689">
        <v>0</v>
      </c>
      <c r="AH8689">
        <v>50</v>
      </c>
      <c r="AI8689">
        <v>1</v>
      </c>
      <c r="AJ8689">
        <v>0</v>
      </c>
      <c r="AK8689">
        <v>0</v>
      </c>
      <c r="AL8689">
        <v>0</v>
      </c>
      <c r="AM8689">
        <v>5</v>
      </c>
      <c r="AN8689">
        <v>3000000</v>
      </c>
      <c r="AO8689">
        <v>14000</v>
      </c>
      <c r="AP8689">
        <v>3000000</v>
      </c>
      <c r="AQ8689">
        <v>14000</v>
      </c>
      <c r="AR8689">
        <v>3000000</v>
      </c>
      <c r="AS8689">
        <v>14000</v>
      </c>
      <c r="AT8689" t="s">
        <v>55</v>
      </c>
      <c r="AU8689">
        <v>1</v>
      </c>
      <c r="AV8689">
        <v>9.5468126085973957</v>
      </c>
      <c r="AW8689">
        <v>81</v>
      </c>
      <c r="AX8689">
        <v>729</v>
      </c>
      <c r="AY8689">
        <v>1</v>
      </c>
      <c r="AZ8689">
        <v>0.525012075297418</v>
      </c>
      <c r="BA8689">
        <v>0.7355792809177264</v>
      </c>
    </row>
    <row r="8690" spans="1:53" x14ac:dyDescent="0.25">
      <c r="A8690">
        <v>2</v>
      </c>
      <c r="B8690">
        <v>0</v>
      </c>
      <c r="C8690">
        <v>49</v>
      </c>
      <c r="D8690">
        <v>3</v>
      </c>
      <c r="E8690">
        <v>5</v>
      </c>
      <c r="F8690">
        <v>1</v>
      </c>
      <c r="G8690">
        <v>0</v>
      </c>
      <c r="H8690" s="3">
        <f t="shared" si="135"/>
        <v>40</v>
      </c>
      <c r="I8690">
        <v>88211</v>
      </c>
      <c r="J8690">
        <v>781242</v>
      </c>
      <c r="K8690">
        <v>50</v>
      </c>
      <c r="L8690">
        <v>9</v>
      </c>
      <c r="M8690">
        <v>1</v>
      </c>
      <c r="N8690">
        <v>1</v>
      </c>
      <c r="O8690">
        <v>934556.5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934556.5</v>
      </c>
      <c r="X8690">
        <v>934556.5</v>
      </c>
      <c r="Y8690">
        <v>11</v>
      </c>
      <c r="Z8690" s="3" t="s">
        <v>56</v>
      </c>
      <c r="AA8690">
        <v>0</v>
      </c>
      <c r="AB8690">
        <v>1</v>
      </c>
      <c r="AC8690">
        <v>1</v>
      </c>
      <c r="AD8690">
        <v>1</v>
      </c>
      <c r="AE8690">
        <v>0</v>
      </c>
      <c r="AF8690">
        <v>1</v>
      </c>
      <c r="AG8690">
        <v>0</v>
      </c>
      <c r="AH8690">
        <v>50</v>
      </c>
      <c r="AI8690">
        <v>1</v>
      </c>
      <c r="AJ8690">
        <v>0</v>
      </c>
      <c r="AK8690">
        <v>0</v>
      </c>
      <c r="AL8690">
        <v>0</v>
      </c>
      <c r="AM8690">
        <v>5</v>
      </c>
      <c r="AN8690">
        <v>781242</v>
      </c>
      <c r="AO8690">
        <v>3645.7958984375</v>
      </c>
      <c r="AP8690">
        <v>934556.5</v>
      </c>
      <c r="AQ8690">
        <v>4361.263671875</v>
      </c>
      <c r="AR8690">
        <v>934556.5</v>
      </c>
      <c r="AS8690">
        <v>4361.263671875</v>
      </c>
      <c r="AT8690" t="s">
        <v>57</v>
      </c>
      <c r="AU8690">
        <v>1</v>
      </c>
      <c r="AV8690">
        <v>8.2013299740879031</v>
      </c>
      <c r="AW8690">
        <v>0</v>
      </c>
      <c r="AX8690">
        <v>2401</v>
      </c>
      <c r="AY8690">
        <v>1</v>
      </c>
      <c r="AZ8690">
        <v>0.6492852405808589</v>
      </c>
      <c r="BA8690">
        <v>-8.2081375154902825E-2</v>
      </c>
    </row>
    <row r="8691" spans="1:53" x14ac:dyDescent="0.25">
      <c r="A8691">
        <v>2</v>
      </c>
      <c r="B8691">
        <v>0</v>
      </c>
      <c r="C8691">
        <v>24</v>
      </c>
      <c r="D8691">
        <v>6</v>
      </c>
      <c r="E8691">
        <v>5</v>
      </c>
      <c r="F8691">
        <v>1</v>
      </c>
      <c r="G8691">
        <v>2</v>
      </c>
      <c r="H8691" s="3">
        <f t="shared" si="135"/>
        <v>12</v>
      </c>
      <c r="I8691">
        <v>88211</v>
      </c>
      <c r="J8691">
        <v>1200000</v>
      </c>
      <c r="K8691">
        <v>70</v>
      </c>
      <c r="L8691">
        <v>9</v>
      </c>
      <c r="M8691">
        <v>1</v>
      </c>
      <c r="N8691">
        <v>1</v>
      </c>
      <c r="O8691">
        <v>1388211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1388211</v>
      </c>
      <c r="X8691">
        <v>1388211</v>
      </c>
      <c r="Y8691">
        <v>11</v>
      </c>
      <c r="Z8691" s="3" t="s">
        <v>54</v>
      </c>
      <c r="AA8691">
        <v>0</v>
      </c>
      <c r="AB8691">
        <v>1</v>
      </c>
      <c r="AC8691">
        <v>1</v>
      </c>
      <c r="AD8691">
        <v>1</v>
      </c>
      <c r="AE8691">
        <v>0</v>
      </c>
      <c r="AF8691">
        <v>1</v>
      </c>
      <c r="AG8691">
        <v>0</v>
      </c>
      <c r="AH8691">
        <v>70</v>
      </c>
      <c r="AI8691">
        <v>1</v>
      </c>
      <c r="AJ8691">
        <v>0</v>
      </c>
      <c r="AK8691">
        <v>0</v>
      </c>
      <c r="AL8691">
        <v>0</v>
      </c>
      <c r="AM8691">
        <v>5</v>
      </c>
      <c r="AN8691">
        <v>1200000</v>
      </c>
      <c r="AO8691">
        <v>4000</v>
      </c>
      <c r="AP8691">
        <v>1388211</v>
      </c>
      <c r="AQ8691">
        <v>4627.3701171875</v>
      </c>
      <c r="AR8691">
        <v>1388211</v>
      </c>
      <c r="AS8691">
        <v>4627.3701171875</v>
      </c>
      <c r="AT8691" t="s">
        <v>55</v>
      </c>
      <c r="AU8691">
        <v>1</v>
      </c>
      <c r="AV8691">
        <v>8.2940496401020276</v>
      </c>
      <c r="AW8691">
        <v>4</v>
      </c>
      <c r="AX8691">
        <v>576</v>
      </c>
      <c r="AY8691">
        <v>1</v>
      </c>
      <c r="AZ8691">
        <v>0.66518032124470305</v>
      </c>
      <c r="BA8691">
        <v>-0.21134735887484191</v>
      </c>
    </row>
    <row r="8692" spans="1:53" x14ac:dyDescent="0.25">
      <c r="A8692">
        <v>2</v>
      </c>
      <c r="B8692">
        <v>1</v>
      </c>
      <c r="C8692">
        <v>37</v>
      </c>
      <c r="D8692">
        <v>6</v>
      </c>
      <c r="E8692">
        <v>4</v>
      </c>
      <c r="F8692">
        <v>1</v>
      </c>
      <c r="G8692">
        <v>9</v>
      </c>
      <c r="H8692" s="3">
        <f t="shared" si="135"/>
        <v>25</v>
      </c>
      <c r="I8692">
        <v>0</v>
      </c>
      <c r="J8692">
        <v>0</v>
      </c>
      <c r="K8692">
        <v>48</v>
      </c>
      <c r="L8692">
        <v>8</v>
      </c>
      <c r="M8692">
        <v>1</v>
      </c>
      <c r="N8692">
        <v>1</v>
      </c>
      <c r="O8692">
        <v>1350000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1350000</v>
      </c>
      <c r="X8692">
        <v>1630000</v>
      </c>
      <c r="Y8692">
        <v>11</v>
      </c>
      <c r="Z8692" s="3" t="s">
        <v>54</v>
      </c>
      <c r="AA8692">
        <v>0</v>
      </c>
      <c r="AB8692">
        <v>1</v>
      </c>
      <c r="AC8692">
        <v>1</v>
      </c>
      <c r="AD8692">
        <v>1</v>
      </c>
      <c r="AE8692">
        <v>0</v>
      </c>
      <c r="AF8692">
        <v>1</v>
      </c>
      <c r="AG8692">
        <v>0</v>
      </c>
      <c r="AH8692">
        <v>48</v>
      </c>
      <c r="AI8692">
        <v>1</v>
      </c>
      <c r="AJ8692">
        <v>0</v>
      </c>
      <c r="AK8692">
        <v>0</v>
      </c>
      <c r="AL8692">
        <v>0</v>
      </c>
      <c r="AM8692">
        <v>5</v>
      </c>
      <c r="AN8692">
        <v>1350000</v>
      </c>
      <c r="AO8692">
        <v>6562.5</v>
      </c>
      <c r="AP8692">
        <v>1350000</v>
      </c>
      <c r="AQ8692">
        <v>6562.5</v>
      </c>
      <c r="AR8692">
        <v>1350000</v>
      </c>
      <c r="AS8692">
        <v>6562.5</v>
      </c>
      <c r="AT8692" t="s">
        <v>55</v>
      </c>
      <c r="AU8692">
        <v>1</v>
      </c>
      <c r="AV8692">
        <v>8.7891269068998792</v>
      </c>
      <c r="AW8692">
        <v>81</v>
      </c>
      <c r="AX8692">
        <v>1369</v>
      </c>
      <c r="AY8692">
        <v>0</v>
      </c>
      <c r="AZ8692">
        <v>-0.55923192706386415</v>
      </c>
      <c r="BA8692">
        <v>-0.16792695660649559</v>
      </c>
    </row>
    <row r="8693" spans="1:53" x14ac:dyDescent="0.25">
      <c r="A8693">
        <v>2</v>
      </c>
      <c r="B8693">
        <v>1</v>
      </c>
      <c r="C8693">
        <v>21</v>
      </c>
      <c r="D8693">
        <v>5</v>
      </c>
      <c r="E8693">
        <v>11</v>
      </c>
      <c r="F8693">
        <v>1</v>
      </c>
      <c r="G8693">
        <v>11</v>
      </c>
      <c r="H8693" s="3">
        <f t="shared" si="135"/>
        <v>10</v>
      </c>
      <c r="I8693">
        <v>480000</v>
      </c>
      <c r="J8693">
        <v>0</v>
      </c>
      <c r="K8693">
        <v>72</v>
      </c>
      <c r="L8693">
        <v>4</v>
      </c>
      <c r="M8693">
        <v>2</v>
      </c>
      <c r="N8693">
        <v>1</v>
      </c>
      <c r="O8693">
        <v>960000</v>
      </c>
      <c r="P8693">
        <v>0</v>
      </c>
      <c r="Q8693">
        <v>420000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1380000</v>
      </c>
      <c r="X8693">
        <v>1380000</v>
      </c>
      <c r="Y8693">
        <v>11</v>
      </c>
      <c r="Z8693" s="3" t="s">
        <v>52</v>
      </c>
      <c r="AA8693">
        <v>1</v>
      </c>
      <c r="AB8693">
        <v>2</v>
      </c>
      <c r="AC8693">
        <v>1</v>
      </c>
      <c r="AD8693">
        <v>1</v>
      </c>
      <c r="AE8693">
        <v>0</v>
      </c>
      <c r="AF8693">
        <v>1</v>
      </c>
      <c r="AG8693">
        <v>0</v>
      </c>
      <c r="AH8693">
        <v>72</v>
      </c>
      <c r="AI8693">
        <v>0</v>
      </c>
      <c r="AJ8693">
        <v>1</v>
      </c>
      <c r="AK8693">
        <v>0</v>
      </c>
      <c r="AL8693">
        <v>0</v>
      </c>
      <c r="AM8693">
        <v>3</v>
      </c>
      <c r="AN8693">
        <v>900000</v>
      </c>
      <c r="AO8693">
        <v>2916.66674804688</v>
      </c>
      <c r="AP8693">
        <v>960000</v>
      </c>
      <c r="AQ8693">
        <v>3111.11108398438</v>
      </c>
      <c r="AR8693">
        <v>960000</v>
      </c>
      <c r="AS8693">
        <v>3111.11108398438</v>
      </c>
      <c r="AT8693" t="s">
        <v>53</v>
      </c>
      <c r="AU8693">
        <v>0</v>
      </c>
      <c r="AV8693">
        <v>7.9781967185853384</v>
      </c>
      <c r="AW8693">
        <v>121</v>
      </c>
      <c r="AX8693">
        <v>441</v>
      </c>
      <c r="AY8693">
        <v>0</v>
      </c>
      <c r="AZ8693">
        <v>-0.35687471839795432</v>
      </c>
      <c r="BA8693">
        <v>9.1183599758929854E-2</v>
      </c>
    </row>
    <row r="8694" spans="1:53" x14ac:dyDescent="0.25">
      <c r="A8694">
        <v>2</v>
      </c>
      <c r="B8694">
        <v>0</v>
      </c>
      <c r="C8694">
        <v>38</v>
      </c>
      <c r="D8694">
        <v>5</v>
      </c>
      <c r="E8694">
        <v>11</v>
      </c>
      <c r="F8694">
        <v>6</v>
      </c>
      <c r="G8694">
        <v>48</v>
      </c>
      <c r="H8694" s="3">
        <f t="shared" si="135"/>
        <v>27</v>
      </c>
      <c r="I8694">
        <v>88211</v>
      </c>
      <c r="J8694">
        <v>800000</v>
      </c>
      <c r="K8694">
        <v>48</v>
      </c>
      <c r="L8694">
        <v>9</v>
      </c>
      <c r="M8694">
        <v>1</v>
      </c>
      <c r="N8694">
        <v>1</v>
      </c>
      <c r="O8694">
        <v>936119.66666666698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936119.66666666698</v>
      </c>
      <c r="X8694">
        <v>936119.66666666698</v>
      </c>
      <c r="Y8694">
        <v>11</v>
      </c>
      <c r="Z8694" s="3" t="s">
        <v>52</v>
      </c>
      <c r="AA8694">
        <v>1</v>
      </c>
      <c r="AB8694">
        <v>1</v>
      </c>
      <c r="AC8694">
        <v>1</v>
      </c>
      <c r="AD8694">
        <v>1</v>
      </c>
      <c r="AE8694">
        <v>0</v>
      </c>
      <c r="AF8694">
        <v>1</v>
      </c>
      <c r="AG8694">
        <v>0</v>
      </c>
      <c r="AH8694">
        <v>48</v>
      </c>
      <c r="AI8694">
        <v>1</v>
      </c>
      <c r="AJ8694">
        <v>0</v>
      </c>
      <c r="AK8694">
        <v>0</v>
      </c>
      <c r="AL8694">
        <v>0</v>
      </c>
      <c r="AM8694">
        <v>5</v>
      </c>
      <c r="AN8694">
        <v>781242</v>
      </c>
      <c r="AO8694">
        <v>3797.7041015625</v>
      </c>
      <c r="AP8694">
        <v>936119.6875</v>
      </c>
      <c r="AQ8694">
        <v>4550.58203125</v>
      </c>
      <c r="AR8694">
        <v>936119.6875</v>
      </c>
      <c r="AS8694">
        <v>4550.58203125</v>
      </c>
      <c r="AT8694" t="s">
        <v>53</v>
      </c>
      <c r="AU8694">
        <v>1</v>
      </c>
      <c r="AV8694">
        <v>8.2421519793225535</v>
      </c>
      <c r="AW8694">
        <v>2304</v>
      </c>
      <c r="AX8694">
        <v>1444</v>
      </c>
      <c r="AY8694">
        <v>1</v>
      </c>
      <c r="AZ8694">
        <v>0.54342701954489336</v>
      </c>
      <c r="BA8694">
        <v>-0.58955142466278876</v>
      </c>
    </row>
    <row r="8695" spans="1:53" x14ac:dyDescent="0.25">
      <c r="A8695">
        <v>2</v>
      </c>
      <c r="B8695">
        <v>1</v>
      </c>
      <c r="C8695">
        <v>42</v>
      </c>
      <c r="D8695">
        <v>5</v>
      </c>
      <c r="E8695">
        <v>10</v>
      </c>
      <c r="F8695">
        <v>1</v>
      </c>
      <c r="G8695">
        <v>38</v>
      </c>
      <c r="H8695" s="3">
        <f t="shared" si="135"/>
        <v>31</v>
      </c>
      <c r="I8695">
        <v>0</v>
      </c>
      <c r="J8695">
        <v>870000</v>
      </c>
      <c r="K8695">
        <v>48</v>
      </c>
      <c r="L8695">
        <v>9</v>
      </c>
      <c r="M8695">
        <v>1</v>
      </c>
      <c r="N8695">
        <v>1</v>
      </c>
      <c r="O8695">
        <v>942500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942500</v>
      </c>
      <c r="X8695">
        <v>942500</v>
      </c>
      <c r="Y8695">
        <v>11</v>
      </c>
      <c r="Z8695" s="3" t="s">
        <v>52</v>
      </c>
      <c r="AA8695">
        <v>1</v>
      </c>
      <c r="AB8695">
        <v>1</v>
      </c>
      <c r="AC8695">
        <v>1</v>
      </c>
      <c r="AD8695">
        <v>1</v>
      </c>
      <c r="AE8695">
        <v>0</v>
      </c>
      <c r="AF8695">
        <v>1</v>
      </c>
      <c r="AG8695">
        <v>0</v>
      </c>
      <c r="AH8695">
        <v>48</v>
      </c>
      <c r="AI8695">
        <v>1</v>
      </c>
      <c r="AJ8695">
        <v>0</v>
      </c>
      <c r="AK8695">
        <v>0</v>
      </c>
      <c r="AL8695">
        <v>0</v>
      </c>
      <c r="AM8695">
        <v>5</v>
      </c>
      <c r="AN8695">
        <v>870000</v>
      </c>
      <c r="AO8695">
        <v>4229.16650390625</v>
      </c>
      <c r="AP8695">
        <v>942500</v>
      </c>
      <c r="AQ8695">
        <v>4581.59716796875</v>
      </c>
      <c r="AR8695">
        <v>942500</v>
      </c>
      <c r="AS8695">
        <v>4581.59716796875</v>
      </c>
      <c r="AT8695" t="s">
        <v>53</v>
      </c>
      <c r="AU8695">
        <v>1</v>
      </c>
      <c r="AV8695">
        <v>8.3497602086308103</v>
      </c>
      <c r="AW8695">
        <v>1444</v>
      </c>
      <c r="AX8695">
        <v>1764</v>
      </c>
      <c r="AY8695">
        <v>0</v>
      </c>
      <c r="AZ8695">
        <v>-0.47033667304449273</v>
      </c>
      <c r="BA8695">
        <v>-0.5097370384159855</v>
      </c>
    </row>
    <row r="8696" spans="1:53" x14ac:dyDescent="0.25">
      <c r="A8696">
        <v>2</v>
      </c>
      <c r="B8696">
        <v>1</v>
      </c>
      <c r="C8696">
        <v>40</v>
      </c>
      <c r="D8696">
        <v>4</v>
      </c>
      <c r="E8696">
        <v>9</v>
      </c>
      <c r="F8696">
        <v>1</v>
      </c>
      <c r="G8696">
        <v>24</v>
      </c>
      <c r="H8696" s="3">
        <f t="shared" si="135"/>
        <v>30</v>
      </c>
      <c r="I8696">
        <v>88211</v>
      </c>
      <c r="J8696">
        <v>781211</v>
      </c>
      <c r="K8696">
        <v>70</v>
      </c>
      <c r="L8696">
        <v>9</v>
      </c>
      <c r="M8696">
        <v>1</v>
      </c>
      <c r="N8696">
        <v>1</v>
      </c>
      <c r="O8696">
        <v>934553.91666666698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934553.91666666698</v>
      </c>
      <c r="X8696">
        <v>934553.91666666698</v>
      </c>
      <c r="Y8696">
        <v>11</v>
      </c>
      <c r="Z8696" s="3" t="s">
        <v>59</v>
      </c>
      <c r="AA8696">
        <v>0</v>
      </c>
      <c r="AB8696">
        <v>1</v>
      </c>
      <c r="AC8696">
        <v>1</v>
      </c>
      <c r="AD8696">
        <v>1</v>
      </c>
      <c r="AE8696">
        <v>0</v>
      </c>
      <c r="AF8696">
        <v>1</v>
      </c>
      <c r="AG8696">
        <v>0</v>
      </c>
      <c r="AH8696">
        <v>70</v>
      </c>
      <c r="AI8696">
        <v>1</v>
      </c>
      <c r="AJ8696">
        <v>0</v>
      </c>
      <c r="AK8696">
        <v>0</v>
      </c>
      <c r="AL8696">
        <v>0</v>
      </c>
      <c r="AM8696">
        <v>5</v>
      </c>
      <c r="AN8696">
        <v>781242</v>
      </c>
      <c r="AO8696">
        <v>2604.13989257812</v>
      </c>
      <c r="AP8696">
        <v>934553.9375</v>
      </c>
      <c r="AQ8696">
        <v>3115.1796875</v>
      </c>
      <c r="AR8696">
        <v>934553.9375</v>
      </c>
      <c r="AS8696">
        <v>3115.1796875</v>
      </c>
      <c r="AT8696" t="s">
        <v>60</v>
      </c>
      <c r="AU8696">
        <v>1</v>
      </c>
      <c r="AV8696">
        <v>7.8648577240736932</v>
      </c>
      <c r="AW8696">
        <v>576</v>
      </c>
      <c r="AX8696">
        <v>1600</v>
      </c>
      <c r="AY8696">
        <v>0</v>
      </c>
      <c r="AZ8696">
        <v>-0.26972627105661318</v>
      </c>
      <c r="BA8696">
        <v>-0.43543672310442771</v>
      </c>
    </row>
    <row r="8697" spans="1:53" x14ac:dyDescent="0.25">
      <c r="A8697">
        <v>2</v>
      </c>
      <c r="B8697">
        <v>1</v>
      </c>
      <c r="C8697">
        <v>28</v>
      </c>
      <c r="D8697">
        <v>5</v>
      </c>
      <c r="E8697">
        <v>11</v>
      </c>
      <c r="F8697">
        <v>1</v>
      </c>
      <c r="G8697">
        <v>36</v>
      </c>
      <c r="H8697" s="3">
        <f t="shared" si="135"/>
        <v>17</v>
      </c>
      <c r="I8697">
        <v>88211</v>
      </c>
      <c r="J8697">
        <v>1100000</v>
      </c>
      <c r="K8697">
        <v>44</v>
      </c>
      <c r="L8697">
        <v>9</v>
      </c>
      <c r="M8697">
        <v>1</v>
      </c>
      <c r="N8697">
        <v>1</v>
      </c>
      <c r="O8697">
        <v>1279877.66666667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1279877.66666667</v>
      </c>
      <c r="X8697">
        <v>1279877.66666667</v>
      </c>
      <c r="Y8697">
        <v>11</v>
      </c>
      <c r="Z8697" s="3" t="s">
        <v>52</v>
      </c>
      <c r="AA8697">
        <v>1</v>
      </c>
      <c r="AB8697">
        <v>1</v>
      </c>
      <c r="AC8697">
        <v>1</v>
      </c>
      <c r="AD8697">
        <v>1</v>
      </c>
      <c r="AE8697">
        <v>0</v>
      </c>
      <c r="AF8697">
        <v>1</v>
      </c>
      <c r="AG8697">
        <v>0</v>
      </c>
      <c r="AH8697">
        <v>44</v>
      </c>
      <c r="AI8697">
        <v>1</v>
      </c>
      <c r="AJ8697">
        <v>0</v>
      </c>
      <c r="AK8697">
        <v>0</v>
      </c>
      <c r="AL8697">
        <v>0</v>
      </c>
      <c r="AM8697">
        <v>5</v>
      </c>
      <c r="AN8697">
        <v>1100000</v>
      </c>
      <c r="AO8697">
        <v>5833.33349609375</v>
      </c>
      <c r="AP8697">
        <v>1279877.625</v>
      </c>
      <c r="AQ8697">
        <v>6787.22998046875</v>
      </c>
      <c r="AR8697">
        <v>1279877.625</v>
      </c>
      <c r="AS8697">
        <v>6787.22998046875</v>
      </c>
      <c r="AT8697" t="s">
        <v>53</v>
      </c>
      <c r="AU8697">
        <v>1</v>
      </c>
      <c r="AV8697">
        <v>8.6713438991452811</v>
      </c>
      <c r="AW8697">
        <v>1296</v>
      </c>
      <c r="AX8697">
        <v>784</v>
      </c>
      <c r="AY8697">
        <v>0</v>
      </c>
      <c r="AZ8697">
        <v>-0.44175501850876148</v>
      </c>
      <c r="BA8697">
        <v>-1.3274847493475579E-2</v>
      </c>
    </row>
    <row r="8698" spans="1:53" x14ac:dyDescent="0.25">
      <c r="A8698">
        <v>2</v>
      </c>
      <c r="B8698">
        <v>0</v>
      </c>
      <c r="C8698">
        <v>53</v>
      </c>
      <c r="D8698">
        <v>6</v>
      </c>
      <c r="E8698">
        <v>3</v>
      </c>
      <c r="F8698">
        <v>1</v>
      </c>
      <c r="G8698">
        <v>72</v>
      </c>
      <c r="H8698" s="3">
        <f t="shared" si="135"/>
        <v>41</v>
      </c>
      <c r="I8698">
        <v>292000</v>
      </c>
      <c r="J8698">
        <v>10546000</v>
      </c>
      <c r="K8698">
        <v>40</v>
      </c>
      <c r="L8698">
        <v>9</v>
      </c>
      <c r="M8698">
        <v>1</v>
      </c>
      <c r="N8698">
        <v>1</v>
      </c>
      <c r="O8698">
        <v>2751833.3333333302</v>
      </c>
      <c r="P8698">
        <v>0</v>
      </c>
      <c r="Q8698">
        <v>292000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3043833.3333333302</v>
      </c>
      <c r="X8698">
        <v>3043833.3333333302</v>
      </c>
      <c r="Y8698">
        <v>11</v>
      </c>
      <c r="Z8698" s="3" t="s">
        <v>54</v>
      </c>
      <c r="AA8698">
        <v>0</v>
      </c>
      <c r="AB8698">
        <v>1</v>
      </c>
      <c r="AC8698">
        <v>1</v>
      </c>
      <c r="AD8698">
        <v>1</v>
      </c>
      <c r="AE8698">
        <v>0</v>
      </c>
      <c r="AF8698">
        <v>1</v>
      </c>
      <c r="AG8698">
        <v>0</v>
      </c>
      <c r="AH8698">
        <v>40</v>
      </c>
      <c r="AI8698">
        <v>1</v>
      </c>
      <c r="AJ8698">
        <v>0</v>
      </c>
      <c r="AK8698">
        <v>0</v>
      </c>
      <c r="AL8698">
        <v>0</v>
      </c>
      <c r="AM8698">
        <v>5</v>
      </c>
      <c r="AN8698">
        <v>1873000</v>
      </c>
      <c r="AO8698">
        <v>10925.8330078125</v>
      </c>
      <c r="AP8698">
        <v>2751833.5</v>
      </c>
      <c r="AQ8698">
        <v>16052.3623046875</v>
      </c>
      <c r="AR8698">
        <v>2751833.5</v>
      </c>
      <c r="AS8698">
        <v>16052.3623046875</v>
      </c>
      <c r="AT8698" t="s">
        <v>55</v>
      </c>
      <c r="AU8698">
        <v>1</v>
      </c>
      <c r="AV8698">
        <v>9.2988852649117621</v>
      </c>
      <c r="AW8698">
        <v>5184</v>
      </c>
      <c r="AX8698">
        <v>2809</v>
      </c>
      <c r="AY8698">
        <v>1</v>
      </c>
      <c r="AZ8698">
        <v>0.42104056988796162</v>
      </c>
      <c r="BA8698">
        <v>-3.7797171898596452E-2</v>
      </c>
    </row>
    <row r="8699" spans="1:53" x14ac:dyDescent="0.25">
      <c r="A8699">
        <v>2</v>
      </c>
      <c r="B8699">
        <v>0</v>
      </c>
      <c r="C8699">
        <v>48</v>
      </c>
      <c r="D8699">
        <v>6</v>
      </c>
      <c r="E8699">
        <v>5</v>
      </c>
      <c r="F8699">
        <v>1</v>
      </c>
      <c r="G8699">
        <v>5</v>
      </c>
      <c r="H8699" s="3">
        <f t="shared" si="135"/>
        <v>36</v>
      </c>
      <c r="I8699">
        <v>63600</v>
      </c>
      <c r="J8699">
        <v>0</v>
      </c>
      <c r="K8699">
        <v>40</v>
      </c>
      <c r="L8699">
        <v>9</v>
      </c>
      <c r="M8699">
        <v>1</v>
      </c>
      <c r="N8699">
        <v>1</v>
      </c>
      <c r="O8699">
        <v>2913600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2913600</v>
      </c>
      <c r="X8699">
        <v>2913600</v>
      </c>
      <c r="Y8699">
        <v>11</v>
      </c>
      <c r="Z8699" s="3" t="s">
        <v>54</v>
      </c>
      <c r="AA8699">
        <v>0</v>
      </c>
      <c r="AB8699">
        <v>1</v>
      </c>
      <c r="AC8699">
        <v>1</v>
      </c>
      <c r="AD8699">
        <v>1</v>
      </c>
      <c r="AE8699">
        <v>0</v>
      </c>
      <c r="AF8699">
        <v>1</v>
      </c>
      <c r="AG8699">
        <v>0</v>
      </c>
      <c r="AH8699">
        <v>44</v>
      </c>
      <c r="AI8699">
        <v>1</v>
      </c>
      <c r="AJ8699">
        <v>0</v>
      </c>
      <c r="AK8699">
        <v>0</v>
      </c>
      <c r="AL8699">
        <v>0</v>
      </c>
      <c r="AM8699">
        <v>5</v>
      </c>
      <c r="AN8699">
        <v>2850000</v>
      </c>
      <c r="AO8699">
        <v>16625</v>
      </c>
      <c r="AP8699">
        <v>2913600</v>
      </c>
      <c r="AQ8699">
        <v>15450.9091796875</v>
      </c>
      <c r="AR8699">
        <v>2913600</v>
      </c>
      <c r="AS8699">
        <v>15450.9091796875</v>
      </c>
      <c r="AT8699" t="s">
        <v>55</v>
      </c>
      <c r="AU8699">
        <v>1</v>
      </c>
      <c r="AV8699">
        <v>9.7186628655240543</v>
      </c>
      <c r="AW8699">
        <v>25</v>
      </c>
      <c r="AX8699">
        <v>2304</v>
      </c>
      <c r="AY8699">
        <v>1</v>
      </c>
      <c r="AZ8699">
        <v>0.41896081182476619</v>
      </c>
      <c r="BA8699">
        <v>0.56553668178018235</v>
      </c>
    </row>
    <row r="8700" spans="1:53" x14ac:dyDescent="0.25">
      <c r="A8700">
        <v>2</v>
      </c>
      <c r="B8700">
        <v>0</v>
      </c>
      <c r="C8700">
        <v>61</v>
      </c>
      <c r="D8700">
        <v>5</v>
      </c>
      <c r="E8700">
        <v>11</v>
      </c>
      <c r="F8700">
        <v>1</v>
      </c>
      <c r="G8700">
        <v>384</v>
      </c>
      <c r="H8700" s="3">
        <f t="shared" si="135"/>
        <v>50</v>
      </c>
      <c r="I8700">
        <v>88211</v>
      </c>
      <c r="J8700">
        <v>866000</v>
      </c>
      <c r="K8700">
        <v>48</v>
      </c>
      <c r="L8700">
        <v>9</v>
      </c>
      <c r="M8700">
        <v>3</v>
      </c>
      <c r="N8700">
        <v>1</v>
      </c>
      <c r="O8700">
        <v>1020453</v>
      </c>
      <c r="P8700">
        <v>0</v>
      </c>
      <c r="Q8700">
        <v>0</v>
      </c>
      <c r="R8700">
        <v>0</v>
      </c>
      <c r="S8700">
        <v>687492</v>
      </c>
      <c r="T8700">
        <v>0</v>
      </c>
      <c r="U8700">
        <v>0</v>
      </c>
      <c r="V8700">
        <v>0</v>
      </c>
      <c r="W8700">
        <v>1707945</v>
      </c>
      <c r="X8700">
        <v>1707945</v>
      </c>
      <c r="Y8700">
        <v>11</v>
      </c>
      <c r="Z8700" s="3" t="s">
        <v>52</v>
      </c>
      <c r="AA8700">
        <v>1</v>
      </c>
      <c r="AB8700">
        <v>3</v>
      </c>
      <c r="AC8700">
        <v>1</v>
      </c>
      <c r="AD8700">
        <v>1</v>
      </c>
      <c r="AE8700">
        <v>0</v>
      </c>
      <c r="AF8700">
        <v>1</v>
      </c>
      <c r="AG8700">
        <v>0</v>
      </c>
      <c r="AH8700">
        <v>48</v>
      </c>
      <c r="AI8700">
        <v>1</v>
      </c>
      <c r="AJ8700">
        <v>0</v>
      </c>
      <c r="AK8700">
        <v>0</v>
      </c>
      <c r="AL8700">
        <v>0</v>
      </c>
      <c r="AM8700">
        <v>5</v>
      </c>
      <c r="AN8700">
        <v>781242</v>
      </c>
      <c r="AO8700">
        <v>3797.7041015625</v>
      </c>
      <c r="AP8700">
        <v>1020453</v>
      </c>
      <c r="AQ8700">
        <v>4960.53564453125</v>
      </c>
      <c r="AR8700">
        <v>1020453</v>
      </c>
      <c r="AS8700">
        <v>4960.53564453125</v>
      </c>
      <c r="AT8700" t="s">
        <v>53</v>
      </c>
      <c r="AU8700">
        <v>1</v>
      </c>
      <c r="AV8700">
        <v>8.2421519793225535</v>
      </c>
      <c r="AW8700">
        <v>147456</v>
      </c>
      <c r="AX8700">
        <v>3721</v>
      </c>
      <c r="AY8700">
        <v>1</v>
      </c>
      <c r="AZ8700">
        <v>0.54510990757100353</v>
      </c>
      <c r="BA8700">
        <v>-1.0975194896190359</v>
      </c>
    </row>
    <row r="8701" spans="1:53" x14ac:dyDescent="0.25">
      <c r="A8701">
        <v>2</v>
      </c>
      <c r="B8701">
        <v>0</v>
      </c>
      <c r="C8701">
        <v>22</v>
      </c>
      <c r="D8701">
        <v>5</v>
      </c>
      <c r="E8701">
        <v>11</v>
      </c>
      <c r="F8701">
        <v>6</v>
      </c>
      <c r="G8701">
        <v>48</v>
      </c>
      <c r="H8701" s="3">
        <f t="shared" si="135"/>
        <v>11</v>
      </c>
      <c r="I8701">
        <v>480000</v>
      </c>
      <c r="J8701">
        <v>3590000</v>
      </c>
      <c r="K8701">
        <v>84</v>
      </c>
      <c r="L8701">
        <v>9</v>
      </c>
      <c r="M8701">
        <v>1</v>
      </c>
      <c r="N8701">
        <v>1</v>
      </c>
      <c r="O8701">
        <v>2209166.6666666698</v>
      </c>
      <c r="P8701">
        <v>0</v>
      </c>
      <c r="Q8701">
        <v>480000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2689166.6666666698</v>
      </c>
      <c r="X8701">
        <v>2689166.6666666698</v>
      </c>
      <c r="Y8701">
        <v>11</v>
      </c>
      <c r="Z8701" s="3" t="s">
        <v>52</v>
      </c>
      <c r="AA8701">
        <v>1</v>
      </c>
      <c r="AB8701">
        <v>1</v>
      </c>
      <c r="AC8701">
        <v>1</v>
      </c>
      <c r="AD8701">
        <v>1</v>
      </c>
      <c r="AE8701">
        <v>0</v>
      </c>
      <c r="AF8701">
        <v>1</v>
      </c>
      <c r="AG8701">
        <v>0</v>
      </c>
      <c r="AH8701">
        <v>72</v>
      </c>
      <c r="AI8701">
        <v>1</v>
      </c>
      <c r="AJ8701">
        <v>0</v>
      </c>
      <c r="AK8701">
        <v>0</v>
      </c>
      <c r="AL8701">
        <v>0</v>
      </c>
      <c r="AM8701">
        <v>5</v>
      </c>
      <c r="AN8701">
        <v>1800000</v>
      </c>
      <c r="AO8701">
        <v>5000</v>
      </c>
      <c r="AP8701">
        <v>2209166.75</v>
      </c>
      <c r="AQ8701">
        <v>6136.57421875</v>
      </c>
      <c r="AR8701">
        <v>2209166.75</v>
      </c>
      <c r="AS8701">
        <v>6136.57421875</v>
      </c>
      <c r="AT8701" t="s">
        <v>53</v>
      </c>
      <c r="AU8701">
        <v>1</v>
      </c>
      <c r="AV8701">
        <v>8.5171931914162382</v>
      </c>
      <c r="AW8701">
        <v>2304</v>
      </c>
      <c r="AX8701">
        <v>484</v>
      </c>
      <c r="AY8701">
        <v>1</v>
      </c>
      <c r="AZ8701">
        <v>0.77569807317775263</v>
      </c>
      <c r="BA8701">
        <v>0.26345261873450748</v>
      </c>
    </row>
    <row r="8702" spans="1:53" x14ac:dyDescent="0.25">
      <c r="A8702">
        <v>3</v>
      </c>
      <c r="B8702">
        <v>0</v>
      </c>
      <c r="C8702">
        <v>44</v>
      </c>
      <c r="D8702">
        <v>4</v>
      </c>
      <c r="E8702">
        <v>9</v>
      </c>
      <c r="F8702">
        <v>6</v>
      </c>
      <c r="G8702">
        <v>5</v>
      </c>
      <c r="H8702" s="3">
        <f t="shared" si="135"/>
        <v>34</v>
      </c>
      <c r="I8702">
        <v>80000</v>
      </c>
      <c r="J8702">
        <v>0</v>
      </c>
      <c r="K8702">
        <v>30</v>
      </c>
      <c r="L8702">
        <v>2</v>
      </c>
      <c r="M8702">
        <v>2</v>
      </c>
      <c r="N8702">
        <v>1</v>
      </c>
      <c r="O8702">
        <v>300000</v>
      </c>
      <c r="P8702">
        <v>0</v>
      </c>
      <c r="Q8702">
        <v>80000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380000</v>
      </c>
      <c r="X8702">
        <v>380000</v>
      </c>
      <c r="Y8702">
        <v>11</v>
      </c>
      <c r="Z8702" s="3" t="s">
        <v>59</v>
      </c>
      <c r="AA8702">
        <v>0</v>
      </c>
      <c r="AB8702">
        <v>2</v>
      </c>
      <c r="AC8702">
        <v>1</v>
      </c>
      <c r="AD8702">
        <v>1</v>
      </c>
      <c r="AE8702">
        <v>0</v>
      </c>
      <c r="AF8702">
        <v>1</v>
      </c>
      <c r="AG8702">
        <v>0</v>
      </c>
      <c r="AH8702">
        <v>30</v>
      </c>
      <c r="AI8702">
        <v>0</v>
      </c>
      <c r="AJ8702">
        <v>1</v>
      </c>
      <c r="AK8702">
        <v>0</v>
      </c>
      <c r="AL8702">
        <v>1</v>
      </c>
      <c r="AM8702">
        <v>2</v>
      </c>
      <c r="AN8702">
        <v>300000</v>
      </c>
      <c r="AO8702">
        <v>2333.33325195312</v>
      </c>
      <c r="AP8702">
        <v>300000</v>
      </c>
      <c r="AQ8702">
        <v>2333.33325195312</v>
      </c>
      <c r="AR8702">
        <v>300000</v>
      </c>
      <c r="AS8702">
        <v>2333.33325195312</v>
      </c>
      <c r="AT8702" t="s">
        <v>60</v>
      </c>
      <c r="AU8702">
        <v>0</v>
      </c>
      <c r="AV8702">
        <v>7.7550531044921058</v>
      </c>
      <c r="AW8702">
        <v>25</v>
      </c>
      <c r="AX8702">
        <v>1936</v>
      </c>
      <c r="AY8702">
        <v>1</v>
      </c>
      <c r="AZ8702">
        <v>0.29062656351846161</v>
      </c>
      <c r="BA8702">
        <v>-0.61515820499772111</v>
      </c>
    </row>
    <row r="8703" spans="1:53" x14ac:dyDescent="0.25">
      <c r="A8703">
        <v>3</v>
      </c>
      <c r="B8703">
        <v>1</v>
      </c>
      <c r="C8703">
        <v>56</v>
      </c>
      <c r="D8703">
        <v>5</v>
      </c>
      <c r="E8703">
        <v>11</v>
      </c>
      <c r="F8703">
        <v>1</v>
      </c>
      <c r="G8703">
        <v>360</v>
      </c>
      <c r="H8703" s="3">
        <f t="shared" si="135"/>
        <v>45</v>
      </c>
      <c r="I8703">
        <v>0</v>
      </c>
      <c r="J8703">
        <v>4000000</v>
      </c>
      <c r="K8703">
        <v>48</v>
      </c>
      <c r="L8703">
        <v>9</v>
      </c>
      <c r="M8703">
        <v>1</v>
      </c>
      <c r="N8703">
        <v>1</v>
      </c>
      <c r="O8703">
        <v>2333333.3333333302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700000</v>
      </c>
      <c r="W8703">
        <v>3033333.3333333302</v>
      </c>
      <c r="X8703">
        <v>3033333.3333333302</v>
      </c>
      <c r="Y8703">
        <v>11</v>
      </c>
      <c r="Z8703" s="3" t="s">
        <v>52</v>
      </c>
      <c r="AA8703">
        <v>1</v>
      </c>
      <c r="AB8703">
        <v>1</v>
      </c>
      <c r="AC8703">
        <v>1</v>
      </c>
      <c r="AD8703">
        <v>1</v>
      </c>
      <c r="AE8703">
        <v>0</v>
      </c>
      <c r="AF8703">
        <v>1</v>
      </c>
      <c r="AG8703">
        <v>0</v>
      </c>
      <c r="AH8703">
        <v>48</v>
      </c>
      <c r="AI8703">
        <v>1</v>
      </c>
      <c r="AJ8703">
        <v>0</v>
      </c>
      <c r="AK8703">
        <v>0</v>
      </c>
      <c r="AL8703">
        <v>0</v>
      </c>
      <c r="AM8703">
        <v>5</v>
      </c>
      <c r="AN8703">
        <v>2000000</v>
      </c>
      <c r="AO8703">
        <v>9722.22265625</v>
      </c>
      <c r="AP8703">
        <v>2333333.5</v>
      </c>
      <c r="AQ8703">
        <v>11342.59375</v>
      </c>
      <c r="AR8703">
        <v>2333333.5</v>
      </c>
      <c r="AS8703">
        <v>11342.59375</v>
      </c>
      <c r="AT8703" t="s">
        <v>53</v>
      </c>
      <c r="AU8703">
        <v>1</v>
      </c>
      <c r="AV8703">
        <v>9.1821695396523424</v>
      </c>
      <c r="AW8703">
        <v>129600</v>
      </c>
      <c r="AX8703">
        <v>3136</v>
      </c>
      <c r="AY8703">
        <v>0</v>
      </c>
      <c r="AZ8703">
        <v>-0.459353616621405</v>
      </c>
      <c r="BA8703">
        <v>-0.15567668787635339</v>
      </c>
    </row>
    <row r="8704" spans="1:53" x14ac:dyDescent="0.25">
      <c r="A8704">
        <v>3</v>
      </c>
      <c r="B8704">
        <v>0</v>
      </c>
      <c r="C8704">
        <v>57</v>
      </c>
      <c r="D8704">
        <v>6</v>
      </c>
      <c r="E8704">
        <v>5</v>
      </c>
      <c r="F8704">
        <v>1</v>
      </c>
      <c r="G8704">
        <v>240</v>
      </c>
      <c r="H8704" s="3">
        <f t="shared" si="135"/>
        <v>45</v>
      </c>
      <c r="I8704">
        <v>88000</v>
      </c>
      <c r="J8704">
        <v>8325000</v>
      </c>
      <c r="K8704">
        <v>48</v>
      </c>
      <c r="L8704">
        <v>9</v>
      </c>
      <c r="M8704">
        <v>1</v>
      </c>
      <c r="N8704">
        <v>1</v>
      </c>
      <c r="O8704">
        <v>5193750</v>
      </c>
      <c r="P8704">
        <v>0</v>
      </c>
      <c r="Q8704">
        <v>88000</v>
      </c>
      <c r="R8704">
        <v>0</v>
      </c>
      <c r="S8704">
        <v>0</v>
      </c>
      <c r="T8704">
        <v>0</v>
      </c>
      <c r="U8704">
        <v>0</v>
      </c>
      <c r="V8704">
        <v>590000</v>
      </c>
      <c r="W8704">
        <v>5871750</v>
      </c>
      <c r="X8704">
        <v>5871750</v>
      </c>
      <c r="Y8704">
        <v>11</v>
      </c>
      <c r="Z8704" s="3" t="s">
        <v>54</v>
      </c>
      <c r="AA8704">
        <v>0</v>
      </c>
      <c r="AB8704">
        <v>1</v>
      </c>
      <c r="AC8704">
        <v>1</v>
      </c>
      <c r="AD8704">
        <v>1</v>
      </c>
      <c r="AE8704">
        <v>0</v>
      </c>
      <c r="AF8704">
        <v>1</v>
      </c>
      <c r="AG8704">
        <v>0</v>
      </c>
      <c r="AH8704">
        <v>48</v>
      </c>
      <c r="AI8704">
        <v>1</v>
      </c>
      <c r="AJ8704">
        <v>0</v>
      </c>
      <c r="AK8704">
        <v>0</v>
      </c>
      <c r="AL8704">
        <v>0</v>
      </c>
      <c r="AM8704">
        <v>5</v>
      </c>
      <c r="AN8704">
        <v>4500000</v>
      </c>
      <c r="AO8704">
        <v>21875</v>
      </c>
      <c r="AP8704">
        <v>5193750</v>
      </c>
      <c r="AQ8704">
        <v>25247.396484375</v>
      </c>
      <c r="AR8704">
        <v>5193750</v>
      </c>
      <c r="AS8704">
        <v>25247.396484375</v>
      </c>
      <c r="AT8704" t="s">
        <v>55</v>
      </c>
      <c r="AU8704">
        <v>1</v>
      </c>
      <c r="AV8704">
        <v>9.9930997112258151</v>
      </c>
      <c r="AW8704">
        <v>57600</v>
      </c>
      <c r="AX8704">
        <v>3249</v>
      </c>
      <c r="AY8704">
        <v>1</v>
      </c>
      <c r="AZ8704">
        <v>0.49845315294188691</v>
      </c>
      <c r="BA8704">
        <v>0.50552293891662015</v>
      </c>
    </row>
    <row r="8705" spans="1:53" x14ac:dyDescent="0.25">
      <c r="A8705">
        <v>2</v>
      </c>
      <c r="B8705">
        <v>1</v>
      </c>
      <c r="C8705">
        <v>41</v>
      </c>
      <c r="D8705">
        <v>6</v>
      </c>
      <c r="E8705">
        <v>5</v>
      </c>
      <c r="F8705">
        <v>1</v>
      </c>
      <c r="G8705">
        <v>36</v>
      </c>
      <c r="H8705" s="3">
        <f t="shared" si="135"/>
        <v>29</v>
      </c>
      <c r="I8705">
        <v>30000</v>
      </c>
      <c r="J8705">
        <v>1900000</v>
      </c>
      <c r="K8705">
        <v>48</v>
      </c>
      <c r="L8705">
        <v>9</v>
      </c>
      <c r="M8705">
        <v>1</v>
      </c>
      <c r="N8705">
        <v>1</v>
      </c>
      <c r="O8705">
        <v>2088333.33333333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2088333.33333333</v>
      </c>
      <c r="X8705">
        <v>2088333.33333333</v>
      </c>
      <c r="Y8705">
        <v>11</v>
      </c>
      <c r="Z8705" s="3" t="s">
        <v>54</v>
      </c>
      <c r="AA8705">
        <v>0</v>
      </c>
      <c r="AB8705">
        <v>1</v>
      </c>
      <c r="AC8705">
        <v>1</v>
      </c>
      <c r="AD8705">
        <v>1</v>
      </c>
      <c r="AE8705">
        <v>0</v>
      </c>
      <c r="AF8705">
        <v>1</v>
      </c>
      <c r="AG8705">
        <v>0</v>
      </c>
      <c r="AH8705">
        <v>48</v>
      </c>
      <c r="AI8705">
        <v>1</v>
      </c>
      <c r="AJ8705">
        <v>0</v>
      </c>
      <c r="AK8705">
        <v>0</v>
      </c>
      <c r="AL8705">
        <v>0</v>
      </c>
      <c r="AM8705">
        <v>5</v>
      </c>
      <c r="AN8705">
        <v>1900000</v>
      </c>
      <c r="AO8705">
        <v>9236.111328125</v>
      </c>
      <c r="AP8705">
        <v>2088333.375</v>
      </c>
      <c r="AQ8705">
        <v>10151.6201171875</v>
      </c>
      <c r="AR8705">
        <v>2088333.375</v>
      </c>
      <c r="AS8705">
        <v>10151.6201171875</v>
      </c>
      <c r="AT8705" t="s">
        <v>55</v>
      </c>
      <c r="AU8705">
        <v>1</v>
      </c>
      <c r="AV8705">
        <v>9.1308762241181753</v>
      </c>
      <c r="AW8705">
        <v>1296</v>
      </c>
      <c r="AX8705">
        <v>1681</v>
      </c>
      <c r="AY8705">
        <v>0</v>
      </c>
      <c r="AZ8705">
        <v>-0.53419002435900409</v>
      </c>
      <c r="BA8705">
        <v>1.9463813802527229E-2</v>
      </c>
    </row>
    <row r="8706" spans="1:53" x14ac:dyDescent="0.25">
      <c r="A8706">
        <v>2</v>
      </c>
      <c r="B8706">
        <v>0</v>
      </c>
      <c r="C8706">
        <v>30</v>
      </c>
      <c r="D8706">
        <v>6</v>
      </c>
      <c r="E8706">
        <v>5</v>
      </c>
      <c r="F8706">
        <v>1</v>
      </c>
      <c r="G8706">
        <v>20</v>
      </c>
      <c r="H8706" s="3">
        <f t="shared" si="135"/>
        <v>18</v>
      </c>
      <c r="I8706">
        <v>0</v>
      </c>
      <c r="J8706">
        <v>2000000</v>
      </c>
      <c r="K8706">
        <v>48</v>
      </c>
      <c r="L8706">
        <v>9</v>
      </c>
      <c r="M8706">
        <v>1</v>
      </c>
      <c r="N8706">
        <v>1</v>
      </c>
      <c r="O8706">
        <v>2166666.6666666698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2166666.6666666698</v>
      </c>
      <c r="X8706">
        <v>2166666.6666666698</v>
      </c>
      <c r="Y8706">
        <v>11</v>
      </c>
      <c r="Z8706" s="3" t="s">
        <v>54</v>
      </c>
      <c r="AA8706">
        <v>0</v>
      </c>
      <c r="AB8706">
        <v>1</v>
      </c>
      <c r="AC8706">
        <v>1</v>
      </c>
      <c r="AD8706">
        <v>1</v>
      </c>
      <c r="AE8706">
        <v>0</v>
      </c>
      <c r="AF8706">
        <v>1</v>
      </c>
      <c r="AG8706">
        <v>0</v>
      </c>
      <c r="AH8706">
        <v>48</v>
      </c>
      <c r="AI8706">
        <v>1</v>
      </c>
      <c r="AJ8706">
        <v>0</v>
      </c>
      <c r="AK8706">
        <v>0</v>
      </c>
      <c r="AL8706">
        <v>0</v>
      </c>
      <c r="AM8706">
        <v>5</v>
      </c>
      <c r="AN8706">
        <v>2000000</v>
      </c>
      <c r="AO8706">
        <v>9722.22265625</v>
      </c>
      <c r="AP8706">
        <v>2166666.75</v>
      </c>
      <c r="AQ8706">
        <v>10532.408203125</v>
      </c>
      <c r="AR8706">
        <v>2166666.75</v>
      </c>
      <c r="AS8706">
        <v>10532.408203125</v>
      </c>
      <c r="AT8706" t="s">
        <v>55</v>
      </c>
      <c r="AU8706">
        <v>1</v>
      </c>
      <c r="AV8706">
        <v>9.1821695396523424</v>
      </c>
      <c r="AW8706">
        <v>400</v>
      </c>
      <c r="AX8706">
        <v>900</v>
      </c>
      <c r="AY8706">
        <v>1</v>
      </c>
      <c r="AZ8706">
        <v>0.50046747578740003</v>
      </c>
      <c r="BA8706">
        <v>0.26594342939106319</v>
      </c>
    </row>
    <row r="8707" spans="1:53" x14ac:dyDescent="0.25">
      <c r="A8707">
        <v>2</v>
      </c>
      <c r="B8707">
        <v>1</v>
      </c>
      <c r="C8707">
        <v>20</v>
      </c>
      <c r="D8707">
        <v>6</v>
      </c>
      <c r="E8707">
        <v>3</v>
      </c>
      <c r="F8707">
        <v>6</v>
      </c>
      <c r="G8707">
        <v>60</v>
      </c>
      <c r="H8707" s="3">
        <f t="shared" ref="H8707:H8770" si="136">+C8707-(D8707)-6</f>
        <v>8</v>
      </c>
      <c r="I8707">
        <v>0</v>
      </c>
      <c r="K8707">
        <v>11</v>
      </c>
      <c r="L8707">
        <v>2</v>
      </c>
      <c r="M8707">
        <v>2</v>
      </c>
      <c r="N8707">
        <v>1</v>
      </c>
      <c r="O8707">
        <v>80000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80000</v>
      </c>
      <c r="X8707">
        <v>80000</v>
      </c>
      <c r="Y8707">
        <v>11</v>
      </c>
      <c r="Z8707" s="3" t="s">
        <v>54</v>
      </c>
      <c r="AA8707">
        <v>0</v>
      </c>
      <c r="AB8707">
        <v>2</v>
      </c>
      <c r="AC8707">
        <v>1</v>
      </c>
      <c r="AD8707">
        <v>1</v>
      </c>
      <c r="AE8707">
        <v>0</v>
      </c>
      <c r="AF8707">
        <v>1</v>
      </c>
      <c r="AG8707">
        <v>0</v>
      </c>
      <c r="AH8707">
        <v>72</v>
      </c>
      <c r="AI8707">
        <v>0</v>
      </c>
      <c r="AJ8707">
        <v>1</v>
      </c>
      <c r="AK8707">
        <v>0</v>
      </c>
      <c r="AL8707">
        <v>1</v>
      </c>
      <c r="AM8707">
        <v>2</v>
      </c>
      <c r="AN8707">
        <v>80000</v>
      </c>
      <c r="AO8707">
        <v>1696.9697265625</v>
      </c>
      <c r="AP8707">
        <v>80000</v>
      </c>
      <c r="AQ8707">
        <v>1696.9697265625</v>
      </c>
      <c r="AR8707">
        <v>80000</v>
      </c>
      <c r="AS8707">
        <v>1696.9697265625</v>
      </c>
      <c r="AT8707" t="s">
        <v>55</v>
      </c>
      <c r="AU8707">
        <v>0</v>
      </c>
      <c r="AV8707">
        <v>7.4365994256894217</v>
      </c>
      <c r="AW8707">
        <v>3600</v>
      </c>
      <c r="AX8707">
        <v>400</v>
      </c>
      <c r="AY8707">
        <v>0</v>
      </c>
      <c r="AZ8707">
        <v>-0.44562481830900508</v>
      </c>
      <c r="BA8707">
        <v>-0.67098601864677232</v>
      </c>
    </row>
    <row r="8708" spans="1:53" x14ac:dyDescent="0.25">
      <c r="A8708">
        <v>2</v>
      </c>
      <c r="B8708">
        <v>1</v>
      </c>
      <c r="C8708">
        <v>49</v>
      </c>
      <c r="D8708">
        <v>6</v>
      </c>
      <c r="E8708">
        <v>5</v>
      </c>
      <c r="F8708">
        <v>1</v>
      </c>
      <c r="G8708">
        <v>36</v>
      </c>
      <c r="H8708" s="3">
        <f t="shared" si="136"/>
        <v>37</v>
      </c>
      <c r="I8708">
        <v>148211</v>
      </c>
      <c r="J8708">
        <v>800000</v>
      </c>
      <c r="K8708">
        <v>50</v>
      </c>
      <c r="L8708">
        <v>8</v>
      </c>
      <c r="M8708">
        <v>1</v>
      </c>
      <c r="N8708">
        <v>1</v>
      </c>
      <c r="O8708">
        <v>996119.66666666698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996119.66666666698</v>
      </c>
      <c r="X8708">
        <v>996119.66666666698</v>
      </c>
      <c r="Y8708">
        <v>11</v>
      </c>
      <c r="Z8708" s="3" t="s">
        <v>54</v>
      </c>
      <c r="AA8708">
        <v>0</v>
      </c>
      <c r="AB8708">
        <v>1</v>
      </c>
      <c r="AC8708">
        <v>1</v>
      </c>
      <c r="AD8708">
        <v>1</v>
      </c>
      <c r="AE8708">
        <v>0</v>
      </c>
      <c r="AF8708">
        <v>1</v>
      </c>
      <c r="AG8708">
        <v>0</v>
      </c>
      <c r="AH8708">
        <v>50</v>
      </c>
      <c r="AI8708">
        <v>1</v>
      </c>
      <c r="AJ8708">
        <v>0</v>
      </c>
      <c r="AK8708">
        <v>0</v>
      </c>
      <c r="AL8708">
        <v>0</v>
      </c>
      <c r="AM8708">
        <v>5</v>
      </c>
      <c r="AN8708">
        <v>781242</v>
      </c>
      <c r="AO8708">
        <v>3645.7958984375</v>
      </c>
      <c r="AP8708">
        <v>996119.6875</v>
      </c>
      <c r="AQ8708">
        <v>4648.55859375</v>
      </c>
      <c r="AR8708">
        <v>996119.6875</v>
      </c>
      <c r="AS8708">
        <v>4648.55859375</v>
      </c>
      <c r="AT8708" t="s">
        <v>55</v>
      </c>
      <c r="AU8708">
        <v>1</v>
      </c>
      <c r="AV8708">
        <v>8.2013299740879031</v>
      </c>
      <c r="AW8708">
        <v>1296</v>
      </c>
      <c r="AX8708">
        <v>2401</v>
      </c>
      <c r="AY8708">
        <v>0</v>
      </c>
      <c r="AZ8708">
        <v>-0.55623945728152469</v>
      </c>
      <c r="BA8708">
        <v>-0.89381086359860451</v>
      </c>
    </row>
    <row r="8709" spans="1:53" x14ac:dyDescent="0.25">
      <c r="A8709">
        <v>2</v>
      </c>
      <c r="B8709">
        <v>0</v>
      </c>
      <c r="C8709">
        <v>35</v>
      </c>
      <c r="D8709">
        <v>5</v>
      </c>
      <c r="E8709">
        <v>11</v>
      </c>
      <c r="F8709">
        <v>1</v>
      </c>
      <c r="G8709">
        <v>11</v>
      </c>
      <c r="H8709" s="3">
        <f t="shared" si="136"/>
        <v>24</v>
      </c>
      <c r="I8709">
        <v>88211</v>
      </c>
      <c r="J8709">
        <v>780000</v>
      </c>
      <c r="K8709">
        <v>48</v>
      </c>
      <c r="L8709">
        <v>2</v>
      </c>
      <c r="M8709">
        <v>1</v>
      </c>
      <c r="N8709">
        <v>1</v>
      </c>
      <c r="O8709">
        <v>934453</v>
      </c>
      <c r="P8709">
        <v>86000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1020453</v>
      </c>
      <c r="X8709">
        <v>1020453</v>
      </c>
      <c r="Y8709">
        <v>11</v>
      </c>
      <c r="Z8709" s="3" t="s">
        <v>52</v>
      </c>
      <c r="AA8709">
        <v>1</v>
      </c>
      <c r="AB8709">
        <v>1</v>
      </c>
      <c r="AC8709">
        <v>1</v>
      </c>
      <c r="AD8709">
        <v>1</v>
      </c>
      <c r="AE8709">
        <v>0</v>
      </c>
      <c r="AF8709">
        <v>1</v>
      </c>
      <c r="AG8709">
        <v>0</v>
      </c>
      <c r="AH8709">
        <v>50</v>
      </c>
      <c r="AI8709">
        <v>1</v>
      </c>
      <c r="AJ8709">
        <v>0</v>
      </c>
      <c r="AK8709">
        <v>0</v>
      </c>
      <c r="AL8709">
        <v>1</v>
      </c>
      <c r="AM8709">
        <v>2</v>
      </c>
      <c r="AN8709">
        <v>781242</v>
      </c>
      <c r="AO8709">
        <v>3797.7041015625</v>
      </c>
      <c r="AP8709">
        <v>1020453</v>
      </c>
      <c r="AQ8709">
        <v>4762.11376953125</v>
      </c>
      <c r="AR8709">
        <v>1020453</v>
      </c>
      <c r="AS8709">
        <v>4762.11376953125</v>
      </c>
      <c r="AT8709" t="s">
        <v>53</v>
      </c>
      <c r="AU8709">
        <v>1</v>
      </c>
      <c r="AV8709">
        <v>8.2421519793225535</v>
      </c>
      <c r="AW8709">
        <v>121</v>
      </c>
      <c r="AX8709">
        <v>1225</v>
      </c>
      <c r="AY8709">
        <v>1</v>
      </c>
      <c r="AZ8709">
        <v>0.37598330503454408</v>
      </c>
      <c r="BA8709">
        <v>-7.50599732438538E-2</v>
      </c>
    </row>
    <row r="8710" spans="1:53" x14ac:dyDescent="0.25">
      <c r="A8710">
        <v>2</v>
      </c>
      <c r="B8710">
        <v>0</v>
      </c>
      <c r="C8710">
        <v>43</v>
      </c>
      <c r="D8710">
        <v>5</v>
      </c>
      <c r="E8710">
        <v>11</v>
      </c>
      <c r="F8710">
        <v>1</v>
      </c>
      <c r="G8710">
        <v>24</v>
      </c>
      <c r="H8710" s="3">
        <f t="shared" si="136"/>
        <v>32</v>
      </c>
      <c r="I8710">
        <v>115211</v>
      </c>
      <c r="J8710">
        <v>780000</v>
      </c>
      <c r="K8710">
        <v>48</v>
      </c>
      <c r="L8710">
        <v>9</v>
      </c>
      <c r="M8710">
        <v>1</v>
      </c>
      <c r="N8710">
        <v>1</v>
      </c>
      <c r="O8710">
        <v>961453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961453</v>
      </c>
      <c r="X8710">
        <v>961453</v>
      </c>
      <c r="Y8710">
        <v>11</v>
      </c>
      <c r="Z8710" s="3" t="s">
        <v>52</v>
      </c>
      <c r="AA8710">
        <v>1</v>
      </c>
      <c r="AB8710">
        <v>1</v>
      </c>
      <c r="AC8710">
        <v>1</v>
      </c>
      <c r="AD8710">
        <v>1</v>
      </c>
      <c r="AE8710">
        <v>0</v>
      </c>
      <c r="AF8710">
        <v>1</v>
      </c>
      <c r="AG8710">
        <v>0</v>
      </c>
      <c r="AH8710">
        <v>48</v>
      </c>
      <c r="AI8710">
        <v>1</v>
      </c>
      <c r="AJ8710">
        <v>0</v>
      </c>
      <c r="AK8710">
        <v>0</v>
      </c>
      <c r="AL8710">
        <v>0</v>
      </c>
      <c r="AM8710">
        <v>5</v>
      </c>
      <c r="AN8710">
        <v>781242</v>
      </c>
      <c r="AO8710">
        <v>3797.7041015625</v>
      </c>
      <c r="AP8710">
        <v>961453</v>
      </c>
      <c r="AQ8710">
        <v>4673.72998046875</v>
      </c>
      <c r="AR8710">
        <v>961453</v>
      </c>
      <c r="AS8710">
        <v>4673.72998046875</v>
      </c>
      <c r="AT8710" t="s">
        <v>53</v>
      </c>
      <c r="AU8710">
        <v>1</v>
      </c>
      <c r="AV8710">
        <v>8.2421519793225535</v>
      </c>
      <c r="AW8710">
        <v>576</v>
      </c>
      <c r="AX8710">
        <v>1849</v>
      </c>
      <c r="AY8710">
        <v>1</v>
      </c>
      <c r="AZ8710">
        <v>0.52230295571488572</v>
      </c>
      <c r="BA8710">
        <v>-0.60087713217693772</v>
      </c>
    </row>
    <row r="8711" spans="1:53" x14ac:dyDescent="0.25">
      <c r="A8711">
        <v>3</v>
      </c>
      <c r="B8711">
        <v>0</v>
      </c>
      <c r="C8711">
        <v>55</v>
      </c>
      <c r="D8711">
        <v>6</v>
      </c>
      <c r="E8711">
        <v>2</v>
      </c>
      <c r="F8711">
        <v>1</v>
      </c>
      <c r="G8711">
        <v>204</v>
      </c>
      <c r="H8711" s="3">
        <f t="shared" si="136"/>
        <v>43</v>
      </c>
      <c r="I8711">
        <v>88211</v>
      </c>
      <c r="J8711">
        <v>1400000</v>
      </c>
      <c r="K8711">
        <v>48</v>
      </c>
      <c r="L8711">
        <v>9</v>
      </c>
      <c r="M8711">
        <v>1</v>
      </c>
      <c r="N8711">
        <v>1</v>
      </c>
      <c r="O8711">
        <v>1604877.66666667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1604877.66666667</v>
      </c>
      <c r="X8711">
        <v>1604877.66666667</v>
      </c>
      <c r="Y8711">
        <v>11</v>
      </c>
      <c r="Z8711" s="3" t="s">
        <v>54</v>
      </c>
      <c r="AA8711">
        <v>0</v>
      </c>
      <c r="AB8711">
        <v>1</v>
      </c>
      <c r="AC8711">
        <v>1</v>
      </c>
      <c r="AD8711">
        <v>1</v>
      </c>
      <c r="AE8711">
        <v>0</v>
      </c>
      <c r="AF8711">
        <v>1</v>
      </c>
      <c r="AG8711">
        <v>0</v>
      </c>
      <c r="AH8711">
        <v>48</v>
      </c>
      <c r="AI8711">
        <v>1</v>
      </c>
      <c r="AJ8711">
        <v>0</v>
      </c>
      <c r="AK8711">
        <v>0</v>
      </c>
      <c r="AL8711">
        <v>0</v>
      </c>
      <c r="AM8711">
        <v>5</v>
      </c>
      <c r="AN8711">
        <v>1400000</v>
      </c>
      <c r="AO8711">
        <v>6805.5556640625</v>
      </c>
      <c r="AP8711">
        <v>1604877.625</v>
      </c>
      <c r="AQ8711">
        <v>7801.48828125</v>
      </c>
      <c r="AR8711">
        <v>1604877.625</v>
      </c>
      <c r="AS8711">
        <v>7801.48828125</v>
      </c>
      <c r="AT8711" t="s">
        <v>55</v>
      </c>
      <c r="AU8711">
        <v>1</v>
      </c>
      <c r="AV8711">
        <v>8.8254945670146316</v>
      </c>
      <c r="AW8711">
        <v>41616</v>
      </c>
      <c r="AX8711">
        <v>3025</v>
      </c>
      <c r="AY8711">
        <v>1</v>
      </c>
      <c r="AZ8711">
        <v>0.49524471388681068</v>
      </c>
      <c r="BA8711">
        <v>-0.62047177289188582</v>
      </c>
    </row>
    <row r="8712" spans="1:53" x14ac:dyDescent="0.25">
      <c r="A8712">
        <v>2</v>
      </c>
      <c r="B8712">
        <v>0</v>
      </c>
      <c r="C8712">
        <v>28</v>
      </c>
      <c r="D8712">
        <v>5</v>
      </c>
      <c r="E8712">
        <v>11</v>
      </c>
      <c r="F8712">
        <v>1</v>
      </c>
      <c r="G8712">
        <v>1</v>
      </c>
      <c r="H8712" s="3">
        <f t="shared" si="136"/>
        <v>17</v>
      </c>
      <c r="I8712">
        <v>200000</v>
      </c>
      <c r="J8712">
        <v>0</v>
      </c>
      <c r="K8712">
        <v>54</v>
      </c>
      <c r="L8712">
        <v>1</v>
      </c>
      <c r="M8712">
        <v>2</v>
      </c>
      <c r="N8712">
        <v>1</v>
      </c>
      <c r="O8712">
        <v>781242</v>
      </c>
      <c r="P8712">
        <v>0</v>
      </c>
      <c r="Q8712">
        <v>200000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981242</v>
      </c>
      <c r="X8712">
        <v>981242</v>
      </c>
      <c r="Y8712">
        <v>11</v>
      </c>
      <c r="Z8712" s="3" t="s">
        <v>52</v>
      </c>
      <c r="AA8712">
        <v>1</v>
      </c>
      <c r="AB8712">
        <v>2</v>
      </c>
      <c r="AC8712">
        <v>1</v>
      </c>
      <c r="AD8712">
        <v>1</v>
      </c>
      <c r="AE8712">
        <v>0</v>
      </c>
      <c r="AF8712">
        <v>1</v>
      </c>
      <c r="AG8712">
        <v>0</v>
      </c>
      <c r="AH8712">
        <v>54</v>
      </c>
      <c r="AI8712">
        <v>0</v>
      </c>
      <c r="AJ8712">
        <v>1</v>
      </c>
      <c r="AK8712">
        <v>0</v>
      </c>
      <c r="AL8712">
        <v>1</v>
      </c>
      <c r="AM8712">
        <v>1</v>
      </c>
      <c r="AN8712">
        <v>781242</v>
      </c>
      <c r="AO8712">
        <v>3375.73706054688</v>
      </c>
      <c r="AP8712">
        <v>781242</v>
      </c>
      <c r="AQ8712">
        <v>3375.73706054688</v>
      </c>
      <c r="AR8712">
        <v>781242</v>
      </c>
      <c r="AS8712">
        <v>3375.73706054688</v>
      </c>
      <c r="AT8712" t="s">
        <v>53</v>
      </c>
      <c r="AU8712">
        <v>0</v>
      </c>
      <c r="AV8712">
        <v>8.1243689677735613</v>
      </c>
      <c r="AW8712">
        <v>1</v>
      </c>
      <c r="AX8712">
        <v>784</v>
      </c>
      <c r="AY8712">
        <v>1</v>
      </c>
      <c r="AZ8712">
        <v>0.40491955222650972</v>
      </c>
      <c r="BA8712">
        <v>5.2863985415877841E-2</v>
      </c>
    </row>
    <row r="8713" spans="1:53" x14ac:dyDescent="0.25">
      <c r="A8713">
        <v>2</v>
      </c>
      <c r="B8713">
        <v>0</v>
      </c>
      <c r="C8713">
        <v>26</v>
      </c>
      <c r="D8713">
        <v>5</v>
      </c>
      <c r="E8713">
        <v>11</v>
      </c>
      <c r="F8713">
        <v>1</v>
      </c>
      <c r="G8713">
        <v>1</v>
      </c>
      <c r="H8713" s="3">
        <f t="shared" si="136"/>
        <v>15</v>
      </c>
      <c r="I8713">
        <v>150000</v>
      </c>
      <c r="J8713">
        <v>20000</v>
      </c>
      <c r="K8713">
        <v>48</v>
      </c>
      <c r="L8713">
        <v>2</v>
      </c>
      <c r="M8713">
        <v>2</v>
      </c>
      <c r="N8713">
        <v>1</v>
      </c>
      <c r="O8713">
        <v>801242</v>
      </c>
      <c r="P8713">
        <v>0</v>
      </c>
      <c r="Q8713">
        <v>150000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951242</v>
      </c>
      <c r="X8713">
        <v>951242</v>
      </c>
      <c r="Y8713">
        <v>11</v>
      </c>
      <c r="Z8713" s="3" t="s">
        <v>52</v>
      </c>
      <c r="AA8713">
        <v>1</v>
      </c>
      <c r="AB8713">
        <v>2</v>
      </c>
      <c r="AC8713">
        <v>1</v>
      </c>
      <c r="AD8713">
        <v>1</v>
      </c>
      <c r="AE8713">
        <v>0</v>
      </c>
      <c r="AF8713">
        <v>1</v>
      </c>
      <c r="AG8713">
        <v>0</v>
      </c>
      <c r="AH8713">
        <v>48</v>
      </c>
      <c r="AI8713">
        <v>0</v>
      </c>
      <c r="AJ8713">
        <v>1</v>
      </c>
      <c r="AK8713">
        <v>0</v>
      </c>
      <c r="AL8713">
        <v>1</v>
      </c>
      <c r="AM8713">
        <v>2</v>
      </c>
      <c r="AN8713">
        <v>781242</v>
      </c>
      <c r="AO8713">
        <v>3797.7041015625</v>
      </c>
      <c r="AP8713">
        <v>801242</v>
      </c>
      <c r="AQ8713">
        <v>3894.92626953125</v>
      </c>
      <c r="AR8713">
        <v>801242</v>
      </c>
      <c r="AS8713">
        <v>3894.92626953125</v>
      </c>
      <c r="AT8713" t="s">
        <v>53</v>
      </c>
      <c r="AU8713">
        <v>0</v>
      </c>
      <c r="AV8713">
        <v>8.2421519793225535</v>
      </c>
      <c r="AW8713">
        <v>1</v>
      </c>
      <c r="AX8713">
        <v>676</v>
      </c>
      <c r="AY8713">
        <v>1</v>
      </c>
      <c r="AZ8713">
        <v>0.40484098235643678</v>
      </c>
      <c r="BA8713">
        <v>9.2651008691502598E-2</v>
      </c>
    </row>
    <row r="8714" spans="1:53" x14ac:dyDescent="0.25">
      <c r="A8714">
        <v>3</v>
      </c>
      <c r="B8714">
        <v>1</v>
      </c>
      <c r="C8714">
        <v>28</v>
      </c>
      <c r="D8714">
        <v>6</v>
      </c>
      <c r="E8714">
        <v>5</v>
      </c>
      <c r="F8714">
        <v>1</v>
      </c>
      <c r="G8714">
        <v>72</v>
      </c>
      <c r="H8714" s="3">
        <f t="shared" si="136"/>
        <v>16</v>
      </c>
      <c r="I8714">
        <v>0</v>
      </c>
      <c r="J8714">
        <v>2300000</v>
      </c>
      <c r="K8714">
        <v>60</v>
      </c>
      <c r="L8714">
        <v>9</v>
      </c>
      <c r="M8714">
        <v>1</v>
      </c>
      <c r="N8714">
        <v>1</v>
      </c>
      <c r="O8714">
        <v>2466666.6666666698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2466666.6666666698</v>
      </c>
      <c r="X8714">
        <v>2466666.6666666698</v>
      </c>
      <c r="Y8714">
        <v>11</v>
      </c>
      <c r="Z8714" s="3" t="s">
        <v>54</v>
      </c>
      <c r="AA8714">
        <v>0</v>
      </c>
      <c r="AB8714">
        <v>1</v>
      </c>
      <c r="AC8714">
        <v>1</v>
      </c>
      <c r="AD8714">
        <v>1</v>
      </c>
      <c r="AE8714">
        <v>0</v>
      </c>
      <c r="AF8714">
        <v>1</v>
      </c>
      <c r="AG8714">
        <v>0</v>
      </c>
      <c r="AH8714">
        <v>60</v>
      </c>
      <c r="AI8714">
        <v>1</v>
      </c>
      <c r="AJ8714">
        <v>0</v>
      </c>
      <c r="AK8714">
        <v>0</v>
      </c>
      <c r="AL8714">
        <v>0</v>
      </c>
      <c r="AM8714">
        <v>5</v>
      </c>
      <c r="AN8714">
        <v>2000000</v>
      </c>
      <c r="AO8714">
        <v>7777.77783203125</v>
      </c>
      <c r="AP8714">
        <v>2466666.75</v>
      </c>
      <c r="AQ8714">
        <v>9592.5927734375</v>
      </c>
      <c r="AR8714">
        <v>2466666.75</v>
      </c>
      <c r="AS8714">
        <v>9592.5927734375</v>
      </c>
      <c r="AT8714" t="s">
        <v>55</v>
      </c>
      <c r="AU8714">
        <v>1</v>
      </c>
      <c r="AV8714">
        <v>8.959025950670723</v>
      </c>
      <c r="AW8714">
        <v>5184</v>
      </c>
      <c r="AX8714">
        <v>784</v>
      </c>
      <c r="AY8714">
        <v>0</v>
      </c>
      <c r="AZ8714">
        <v>-0.39532034503373747</v>
      </c>
      <c r="BA8714">
        <v>0.123293873236897</v>
      </c>
    </row>
    <row r="8715" spans="1:53" x14ac:dyDescent="0.25">
      <c r="A8715">
        <v>3</v>
      </c>
      <c r="B8715">
        <v>0</v>
      </c>
      <c r="C8715">
        <v>26</v>
      </c>
      <c r="D8715">
        <v>6</v>
      </c>
      <c r="E8715">
        <v>5</v>
      </c>
      <c r="F8715">
        <v>1</v>
      </c>
      <c r="G8715">
        <v>36</v>
      </c>
      <c r="H8715" s="3">
        <f t="shared" si="136"/>
        <v>14</v>
      </c>
      <c r="I8715">
        <v>0</v>
      </c>
      <c r="J8715">
        <v>0</v>
      </c>
      <c r="K8715">
        <v>30</v>
      </c>
      <c r="L8715">
        <v>2</v>
      </c>
      <c r="M8715">
        <v>2</v>
      </c>
      <c r="N8715">
        <v>1</v>
      </c>
      <c r="O8715">
        <v>800000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800000</v>
      </c>
      <c r="X8715">
        <v>800000</v>
      </c>
      <c r="Y8715">
        <v>11</v>
      </c>
      <c r="Z8715" s="3" t="s">
        <v>54</v>
      </c>
      <c r="AA8715">
        <v>0</v>
      </c>
      <c r="AB8715">
        <v>2</v>
      </c>
      <c r="AC8715">
        <v>1</v>
      </c>
      <c r="AD8715">
        <v>1</v>
      </c>
      <c r="AE8715">
        <v>0</v>
      </c>
      <c r="AF8715">
        <v>1</v>
      </c>
      <c r="AG8715">
        <v>0</v>
      </c>
      <c r="AH8715">
        <v>30</v>
      </c>
      <c r="AI8715">
        <v>0</v>
      </c>
      <c r="AJ8715">
        <v>1</v>
      </c>
      <c r="AK8715">
        <v>0</v>
      </c>
      <c r="AL8715">
        <v>1</v>
      </c>
      <c r="AM8715">
        <v>2</v>
      </c>
      <c r="AN8715">
        <v>800000</v>
      </c>
      <c r="AO8715">
        <v>6222.22216796875</v>
      </c>
      <c r="AP8715">
        <v>800000</v>
      </c>
      <c r="AQ8715">
        <v>6222.22216796875</v>
      </c>
      <c r="AR8715">
        <v>800000</v>
      </c>
      <c r="AS8715">
        <v>6222.22216796875</v>
      </c>
      <c r="AT8715" t="s">
        <v>55</v>
      </c>
      <c r="AU8715">
        <v>0</v>
      </c>
      <c r="AV8715">
        <v>8.7358823836617585</v>
      </c>
      <c r="AW8715">
        <v>1296</v>
      </c>
      <c r="AX8715">
        <v>676</v>
      </c>
      <c r="AY8715">
        <v>1</v>
      </c>
      <c r="AZ8715">
        <v>0.24273258066224029</v>
      </c>
      <c r="BA8715">
        <v>5.2843524561619608E-2</v>
      </c>
    </row>
    <row r="8716" spans="1:53" x14ac:dyDescent="0.25">
      <c r="A8716">
        <v>2</v>
      </c>
      <c r="B8716">
        <v>1</v>
      </c>
      <c r="C8716">
        <v>32</v>
      </c>
      <c r="D8716">
        <v>6</v>
      </c>
      <c r="E8716">
        <v>3</v>
      </c>
      <c r="F8716">
        <v>1</v>
      </c>
      <c r="G8716">
        <v>18</v>
      </c>
      <c r="H8716" s="3">
        <f t="shared" si="136"/>
        <v>20</v>
      </c>
      <c r="I8716">
        <v>88211</v>
      </c>
      <c r="J8716">
        <v>1200000</v>
      </c>
      <c r="K8716">
        <v>72</v>
      </c>
      <c r="L8716">
        <v>9</v>
      </c>
      <c r="M8716">
        <v>1</v>
      </c>
      <c r="N8716">
        <v>1</v>
      </c>
      <c r="O8716">
        <v>2088211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450000</v>
      </c>
      <c r="W8716">
        <v>2538211</v>
      </c>
      <c r="X8716">
        <v>2538211</v>
      </c>
      <c r="Y8716">
        <v>11</v>
      </c>
      <c r="Z8716" s="3" t="s">
        <v>54</v>
      </c>
      <c r="AA8716">
        <v>0</v>
      </c>
      <c r="AB8716">
        <v>1</v>
      </c>
      <c r="AC8716">
        <v>1</v>
      </c>
      <c r="AD8716">
        <v>1</v>
      </c>
      <c r="AE8716">
        <v>0</v>
      </c>
      <c r="AF8716">
        <v>1</v>
      </c>
      <c r="AG8716">
        <v>0</v>
      </c>
      <c r="AH8716">
        <v>72</v>
      </c>
      <c r="AI8716">
        <v>1</v>
      </c>
      <c r="AJ8716">
        <v>0</v>
      </c>
      <c r="AK8716">
        <v>0</v>
      </c>
      <c r="AL8716">
        <v>0</v>
      </c>
      <c r="AM8716">
        <v>5</v>
      </c>
      <c r="AN8716">
        <v>1900000</v>
      </c>
      <c r="AO8716">
        <v>6157.4072265625</v>
      </c>
      <c r="AP8716">
        <v>2088211</v>
      </c>
      <c r="AQ8716">
        <v>6767.3505859375</v>
      </c>
      <c r="AR8716">
        <v>2088211</v>
      </c>
      <c r="AS8716">
        <v>6767.3505859375</v>
      </c>
      <c r="AT8716" t="s">
        <v>55</v>
      </c>
      <c r="AU8716">
        <v>1</v>
      </c>
      <c r="AV8716">
        <v>8.7254110631434703</v>
      </c>
      <c r="AW8716">
        <v>324</v>
      </c>
      <c r="AX8716">
        <v>1024</v>
      </c>
      <c r="AY8716">
        <v>0</v>
      </c>
      <c r="AZ8716">
        <v>-0.36144291452162108</v>
      </c>
      <c r="BA8716">
        <v>4.4105183638502403E-2</v>
      </c>
    </row>
    <row r="8717" spans="1:53" x14ac:dyDescent="0.25">
      <c r="A8717">
        <v>2</v>
      </c>
      <c r="B8717">
        <v>0</v>
      </c>
      <c r="C8717">
        <v>42</v>
      </c>
      <c r="D8717">
        <v>4</v>
      </c>
      <c r="E8717">
        <v>9</v>
      </c>
      <c r="F8717">
        <v>1</v>
      </c>
      <c r="G8717">
        <v>6</v>
      </c>
      <c r="H8717" s="3">
        <f t="shared" si="136"/>
        <v>32</v>
      </c>
      <c r="I8717">
        <v>151211</v>
      </c>
      <c r="J8717">
        <v>781242</v>
      </c>
      <c r="K8717">
        <v>48</v>
      </c>
      <c r="L8717">
        <v>6</v>
      </c>
      <c r="M8717">
        <v>1</v>
      </c>
      <c r="N8717">
        <v>1</v>
      </c>
      <c r="O8717">
        <v>997556.5</v>
      </c>
      <c r="P8717">
        <v>0</v>
      </c>
      <c r="Q8717">
        <v>0</v>
      </c>
      <c r="R8717">
        <v>0</v>
      </c>
      <c r="S8717">
        <v>343750</v>
      </c>
      <c r="T8717">
        <v>0</v>
      </c>
      <c r="U8717">
        <v>0</v>
      </c>
      <c r="V8717">
        <v>0</v>
      </c>
      <c r="W8717">
        <v>1341306.5</v>
      </c>
      <c r="X8717">
        <v>1341306.5</v>
      </c>
      <c r="Y8717">
        <v>11</v>
      </c>
      <c r="Z8717" s="3" t="s">
        <v>59</v>
      </c>
      <c r="AA8717">
        <v>0</v>
      </c>
      <c r="AB8717">
        <v>1</v>
      </c>
      <c r="AC8717">
        <v>1</v>
      </c>
      <c r="AD8717">
        <v>1</v>
      </c>
      <c r="AE8717">
        <v>0</v>
      </c>
      <c r="AF8717">
        <v>1</v>
      </c>
      <c r="AG8717">
        <v>0</v>
      </c>
      <c r="AH8717">
        <v>48</v>
      </c>
      <c r="AI8717">
        <v>1</v>
      </c>
      <c r="AJ8717">
        <v>0</v>
      </c>
      <c r="AK8717">
        <v>0</v>
      </c>
      <c r="AL8717">
        <v>0</v>
      </c>
      <c r="AM8717">
        <v>4</v>
      </c>
      <c r="AN8717">
        <v>781242</v>
      </c>
      <c r="AO8717">
        <v>3797.7041015625</v>
      </c>
      <c r="AP8717">
        <v>997556.5</v>
      </c>
      <c r="AQ8717">
        <v>4849.23291015625</v>
      </c>
      <c r="AR8717">
        <v>997556.5</v>
      </c>
      <c r="AS8717">
        <v>4849.23291015625</v>
      </c>
      <c r="AT8717" t="s">
        <v>60</v>
      </c>
      <c r="AU8717">
        <v>1</v>
      </c>
      <c r="AV8717">
        <v>8.2421519793225535</v>
      </c>
      <c r="AW8717">
        <v>36</v>
      </c>
      <c r="AX8717">
        <v>1764</v>
      </c>
      <c r="AY8717">
        <v>1</v>
      </c>
      <c r="AZ8717">
        <v>0.50642192798721364</v>
      </c>
      <c r="BA8717">
        <v>-0.12799114654396551</v>
      </c>
    </row>
    <row r="8718" spans="1:53" x14ac:dyDescent="0.25">
      <c r="A8718">
        <v>3</v>
      </c>
      <c r="B8718">
        <v>0</v>
      </c>
      <c r="C8718">
        <v>30</v>
      </c>
      <c r="D8718">
        <v>6</v>
      </c>
      <c r="E8718">
        <v>9</v>
      </c>
      <c r="F8718">
        <v>1</v>
      </c>
      <c r="G8718">
        <v>72</v>
      </c>
      <c r="H8718" s="3">
        <f t="shared" si="136"/>
        <v>18</v>
      </c>
      <c r="I8718">
        <v>118211</v>
      </c>
      <c r="J8718">
        <v>1191200</v>
      </c>
      <c r="K8718">
        <v>48</v>
      </c>
      <c r="L8718">
        <v>9</v>
      </c>
      <c r="M8718">
        <v>1</v>
      </c>
      <c r="N8718">
        <v>1</v>
      </c>
      <c r="O8718">
        <v>1408677.66666667</v>
      </c>
      <c r="P8718">
        <v>0</v>
      </c>
      <c r="Q8718">
        <v>0</v>
      </c>
      <c r="R8718">
        <v>0</v>
      </c>
      <c r="S8718">
        <v>0</v>
      </c>
      <c r="T8718">
        <v>162000</v>
      </c>
      <c r="U8718">
        <v>0</v>
      </c>
      <c r="V8718">
        <v>0</v>
      </c>
      <c r="W8718">
        <v>1570677.66666667</v>
      </c>
      <c r="X8718">
        <v>1570677.66666667</v>
      </c>
      <c r="Y8718">
        <v>11</v>
      </c>
      <c r="Z8718" s="3" t="s">
        <v>54</v>
      </c>
      <c r="AA8718">
        <v>0</v>
      </c>
      <c r="AB8718">
        <v>1</v>
      </c>
      <c r="AC8718">
        <v>1</v>
      </c>
      <c r="AD8718">
        <v>1</v>
      </c>
      <c r="AE8718">
        <v>0</v>
      </c>
      <c r="AF8718">
        <v>1</v>
      </c>
      <c r="AG8718">
        <v>0</v>
      </c>
      <c r="AH8718">
        <v>48</v>
      </c>
      <c r="AI8718">
        <v>1</v>
      </c>
      <c r="AJ8718">
        <v>0</v>
      </c>
      <c r="AK8718">
        <v>0</v>
      </c>
      <c r="AL8718">
        <v>0</v>
      </c>
      <c r="AM8718">
        <v>5</v>
      </c>
      <c r="AN8718">
        <v>1191200</v>
      </c>
      <c r="AO8718">
        <v>5790.5556640625</v>
      </c>
      <c r="AP8718">
        <v>1408677.625</v>
      </c>
      <c r="AQ8718">
        <v>6847.73828125</v>
      </c>
      <c r="AR8718">
        <v>1408677.625</v>
      </c>
      <c r="AS8718">
        <v>6847.73828125</v>
      </c>
      <c r="AT8718" t="s">
        <v>55</v>
      </c>
      <c r="AU8718">
        <v>1</v>
      </c>
      <c r="AV8718">
        <v>8.6639835355758095</v>
      </c>
      <c r="AW8718">
        <v>5184</v>
      </c>
      <c r="AX8718">
        <v>900</v>
      </c>
      <c r="AY8718">
        <v>1</v>
      </c>
      <c r="AZ8718">
        <v>0.51929893425315721</v>
      </c>
      <c r="BA8718">
        <v>-0.34616690669813821</v>
      </c>
    </row>
    <row r="8719" spans="1:53" x14ac:dyDescent="0.25">
      <c r="A8719">
        <v>3</v>
      </c>
      <c r="B8719">
        <v>0</v>
      </c>
      <c r="C8719">
        <v>20</v>
      </c>
      <c r="D8719">
        <v>5</v>
      </c>
      <c r="E8719">
        <v>11</v>
      </c>
      <c r="F8719">
        <v>1</v>
      </c>
      <c r="G8719">
        <v>5</v>
      </c>
      <c r="H8719" s="3">
        <f t="shared" si="136"/>
        <v>9</v>
      </c>
      <c r="I8719">
        <v>88211</v>
      </c>
      <c r="J8719">
        <v>265000</v>
      </c>
      <c r="K8719">
        <v>48</v>
      </c>
      <c r="L8719">
        <v>9</v>
      </c>
      <c r="M8719">
        <v>1</v>
      </c>
      <c r="N8719">
        <v>1</v>
      </c>
      <c r="O8719">
        <v>983203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983203</v>
      </c>
      <c r="X8719">
        <v>983203</v>
      </c>
      <c r="Y8719">
        <v>11</v>
      </c>
      <c r="Z8719" s="3" t="s">
        <v>52</v>
      </c>
      <c r="AA8719">
        <v>1</v>
      </c>
      <c r="AB8719">
        <v>1</v>
      </c>
      <c r="AC8719">
        <v>1</v>
      </c>
      <c r="AD8719">
        <v>1</v>
      </c>
      <c r="AE8719">
        <v>0</v>
      </c>
      <c r="AF8719">
        <v>1</v>
      </c>
      <c r="AG8719">
        <v>0</v>
      </c>
      <c r="AH8719">
        <v>48</v>
      </c>
      <c r="AI8719">
        <v>1</v>
      </c>
      <c r="AJ8719">
        <v>0</v>
      </c>
      <c r="AK8719">
        <v>0</v>
      </c>
      <c r="AL8719">
        <v>0</v>
      </c>
      <c r="AM8719">
        <v>5</v>
      </c>
      <c r="AN8719">
        <v>781242</v>
      </c>
      <c r="AO8719">
        <v>3797.7041015625</v>
      </c>
      <c r="AP8719">
        <v>983203</v>
      </c>
      <c r="AQ8719">
        <v>4779.458984375</v>
      </c>
      <c r="AR8719">
        <v>983203</v>
      </c>
      <c r="AS8719">
        <v>4779.458984375</v>
      </c>
      <c r="AT8719" t="s">
        <v>53</v>
      </c>
      <c r="AU8719">
        <v>1</v>
      </c>
      <c r="AV8719">
        <v>8.2421519793225535</v>
      </c>
      <c r="AW8719">
        <v>25</v>
      </c>
      <c r="AX8719">
        <v>400</v>
      </c>
      <c r="AY8719">
        <v>1</v>
      </c>
      <c r="AZ8719">
        <v>0.62481410431327966</v>
      </c>
      <c r="BA8719">
        <v>-0.14650549351360889</v>
      </c>
    </row>
    <row r="8720" spans="1:53" x14ac:dyDescent="0.25">
      <c r="A8720">
        <v>3</v>
      </c>
      <c r="B8720">
        <v>0</v>
      </c>
      <c r="C8720">
        <v>60</v>
      </c>
      <c r="D8720">
        <v>3</v>
      </c>
      <c r="E8720">
        <v>5</v>
      </c>
      <c r="F8720">
        <v>1</v>
      </c>
      <c r="G8720">
        <v>25</v>
      </c>
      <c r="H8720" s="3">
        <f t="shared" si="136"/>
        <v>51</v>
      </c>
      <c r="I8720">
        <v>0</v>
      </c>
      <c r="J8720">
        <v>0</v>
      </c>
      <c r="K8720">
        <v>48</v>
      </c>
      <c r="L8720">
        <v>1</v>
      </c>
      <c r="M8720">
        <v>2</v>
      </c>
      <c r="N8720">
        <v>1</v>
      </c>
      <c r="O8720">
        <v>500000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2800000</v>
      </c>
      <c r="W8720">
        <v>3300000</v>
      </c>
      <c r="X8720">
        <v>3300000</v>
      </c>
      <c r="Y8720">
        <v>11</v>
      </c>
      <c r="Z8720" s="3" t="s">
        <v>56</v>
      </c>
      <c r="AA8720">
        <v>0</v>
      </c>
      <c r="AB8720">
        <v>2</v>
      </c>
      <c r="AC8720">
        <v>1</v>
      </c>
      <c r="AD8720">
        <v>1</v>
      </c>
      <c r="AE8720">
        <v>0</v>
      </c>
      <c r="AF8720">
        <v>1</v>
      </c>
      <c r="AG8720">
        <v>0</v>
      </c>
      <c r="AH8720">
        <v>48</v>
      </c>
      <c r="AI8720">
        <v>0</v>
      </c>
      <c r="AJ8720">
        <v>1</v>
      </c>
      <c r="AK8720">
        <v>0</v>
      </c>
      <c r="AL8720">
        <v>1</v>
      </c>
      <c r="AM8720">
        <v>1</v>
      </c>
      <c r="AN8720">
        <v>500000</v>
      </c>
      <c r="AO8720">
        <v>2430.5556640625</v>
      </c>
      <c r="AP8720">
        <v>500000</v>
      </c>
      <c r="AQ8720">
        <v>2430.5556640625</v>
      </c>
      <c r="AR8720">
        <v>500000</v>
      </c>
      <c r="AS8720">
        <v>2430.5556640625</v>
      </c>
      <c r="AT8720" t="s">
        <v>57</v>
      </c>
      <c r="AU8720">
        <v>0</v>
      </c>
      <c r="AV8720">
        <v>7.7958751785324516</v>
      </c>
      <c r="AW8720">
        <v>625</v>
      </c>
      <c r="AX8720">
        <v>3600</v>
      </c>
      <c r="AY8720">
        <v>1</v>
      </c>
      <c r="AZ8720">
        <v>0.46237416146859478</v>
      </c>
      <c r="BA8720">
        <v>-0.1238612069744401</v>
      </c>
    </row>
    <row r="8721" spans="1:53" x14ac:dyDescent="0.25">
      <c r="A8721">
        <v>3</v>
      </c>
      <c r="B8721">
        <v>0</v>
      </c>
      <c r="C8721">
        <v>25</v>
      </c>
      <c r="D8721">
        <v>5</v>
      </c>
      <c r="E8721">
        <v>11</v>
      </c>
      <c r="F8721">
        <v>1</v>
      </c>
      <c r="G8721">
        <v>36</v>
      </c>
      <c r="H8721" s="3">
        <f t="shared" si="136"/>
        <v>14</v>
      </c>
      <c r="I8721">
        <v>88211</v>
      </c>
      <c r="J8721">
        <v>800000</v>
      </c>
      <c r="K8721">
        <v>48</v>
      </c>
      <c r="L8721">
        <v>9</v>
      </c>
      <c r="M8721">
        <v>1</v>
      </c>
      <c r="N8721">
        <v>1</v>
      </c>
      <c r="O8721">
        <v>954877.66666666698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954877.66666666698</v>
      </c>
      <c r="X8721">
        <v>954877.66666666698</v>
      </c>
      <c r="Y8721">
        <v>11</v>
      </c>
      <c r="Z8721" s="3" t="s">
        <v>52</v>
      </c>
      <c r="AA8721">
        <v>1</v>
      </c>
      <c r="AB8721">
        <v>1</v>
      </c>
      <c r="AC8721">
        <v>1</v>
      </c>
      <c r="AD8721">
        <v>1</v>
      </c>
      <c r="AE8721">
        <v>0</v>
      </c>
      <c r="AF8721">
        <v>1</v>
      </c>
      <c r="AG8721">
        <v>0</v>
      </c>
      <c r="AH8721">
        <v>48</v>
      </c>
      <c r="AI8721">
        <v>1</v>
      </c>
      <c r="AJ8721">
        <v>0</v>
      </c>
      <c r="AK8721">
        <v>0</v>
      </c>
      <c r="AL8721">
        <v>0</v>
      </c>
      <c r="AM8721">
        <v>5</v>
      </c>
      <c r="AN8721">
        <v>800000</v>
      </c>
      <c r="AO8721">
        <v>3888.88891601562</v>
      </c>
      <c r="AP8721">
        <v>954877.6875</v>
      </c>
      <c r="AQ8721">
        <v>4641.7666015625</v>
      </c>
      <c r="AR8721">
        <v>954877.6875</v>
      </c>
      <c r="AS8721">
        <v>4641.7666015625</v>
      </c>
      <c r="AT8721" t="s">
        <v>53</v>
      </c>
      <c r="AU8721">
        <v>1</v>
      </c>
      <c r="AV8721">
        <v>8.2658787701107759</v>
      </c>
      <c r="AW8721">
        <v>1296</v>
      </c>
      <c r="AX8721">
        <v>625</v>
      </c>
      <c r="AY8721">
        <v>1</v>
      </c>
      <c r="AZ8721">
        <v>0.60152616253138091</v>
      </c>
      <c r="BA8721">
        <v>-0.30770056715326111</v>
      </c>
    </row>
    <row r="8722" spans="1:53" x14ac:dyDescent="0.25">
      <c r="A8722">
        <v>3</v>
      </c>
      <c r="B8722">
        <v>0</v>
      </c>
      <c r="C8722">
        <v>32</v>
      </c>
      <c r="D8722">
        <v>6</v>
      </c>
      <c r="E8722">
        <v>6</v>
      </c>
      <c r="F8722">
        <v>1</v>
      </c>
      <c r="G8722">
        <v>120</v>
      </c>
      <c r="H8722" s="3">
        <f t="shared" si="136"/>
        <v>20</v>
      </c>
      <c r="I8722">
        <v>1000000</v>
      </c>
      <c r="J8722">
        <v>2500000</v>
      </c>
      <c r="K8722">
        <v>48</v>
      </c>
      <c r="L8722">
        <v>9</v>
      </c>
      <c r="M8722">
        <v>1</v>
      </c>
      <c r="N8722">
        <v>1</v>
      </c>
      <c r="O8722">
        <v>2708333.3333333302</v>
      </c>
      <c r="P8722">
        <v>0</v>
      </c>
      <c r="Q8722">
        <v>1000000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3708333.3333333302</v>
      </c>
      <c r="X8722">
        <v>3708333.3333333302</v>
      </c>
      <c r="Y8722">
        <v>11</v>
      </c>
      <c r="Z8722" s="3" t="s">
        <v>54</v>
      </c>
      <c r="AA8722">
        <v>0</v>
      </c>
      <c r="AB8722">
        <v>1</v>
      </c>
      <c r="AC8722">
        <v>1</v>
      </c>
      <c r="AD8722">
        <v>1</v>
      </c>
      <c r="AE8722">
        <v>0</v>
      </c>
      <c r="AF8722">
        <v>1</v>
      </c>
      <c r="AG8722">
        <v>0</v>
      </c>
      <c r="AH8722">
        <v>48</v>
      </c>
      <c r="AI8722">
        <v>1</v>
      </c>
      <c r="AJ8722">
        <v>0</v>
      </c>
      <c r="AK8722">
        <v>0</v>
      </c>
      <c r="AL8722">
        <v>0</v>
      </c>
      <c r="AM8722">
        <v>5</v>
      </c>
      <c r="AN8722">
        <v>2500000</v>
      </c>
      <c r="AO8722">
        <v>12152.77734375</v>
      </c>
      <c r="AP8722">
        <v>2708333.25</v>
      </c>
      <c r="AQ8722">
        <v>13165.5087890625</v>
      </c>
      <c r="AR8722">
        <v>2708333.25</v>
      </c>
      <c r="AS8722">
        <v>13165.5087890625</v>
      </c>
      <c r="AT8722" t="s">
        <v>55</v>
      </c>
      <c r="AU8722">
        <v>1</v>
      </c>
      <c r="AV8722">
        <v>9.4053130106094098</v>
      </c>
      <c r="AW8722">
        <v>14400</v>
      </c>
      <c r="AX8722">
        <v>1024</v>
      </c>
      <c r="AY8722">
        <v>1</v>
      </c>
      <c r="AZ8722">
        <v>0.52170767151758468</v>
      </c>
      <c r="BA8722">
        <v>0.27936167899872733</v>
      </c>
    </row>
    <row r="8723" spans="1:53" x14ac:dyDescent="0.25">
      <c r="A8723">
        <v>3</v>
      </c>
      <c r="B8723">
        <v>0</v>
      </c>
      <c r="C8723">
        <v>30</v>
      </c>
      <c r="D8723">
        <v>6</v>
      </c>
      <c r="E8723">
        <v>5</v>
      </c>
      <c r="F8723">
        <v>1</v>
      </c>
      <c r="G8723">
        <v>30</v>
      </c>
      <c r="H8723" s="3">
        <f t="shared" si="136"/>
        <v>18</v>
      </c>
      <c r="I8723">
        <v>198211</v>
      </c>
      <c r="J8723">
        <v>1030000</v>
      </c>
      <c r="K8723">
        <v>50</v>
      </c>
      <c r="L8723">
        <v>6</v>
      </c>
      <c r="M8723">
        <v>1</v>
      </c>
      <c r="N8723">
        <v>1</v>
      </c>
      <c r="O8723">
        <v>1271544.33333333</v>
      </c>
      <c r="P8723">
        <v>0</v>
      </c>
      <c r="Q8723">
        <v>50000</v>
      </c>
      <c r="R8723">
        <v>0</v>
      </c>
      <c r="S8723">
        <v>0</v>
      </c>
      <c r="T8723">
        <v>0</v>
      </c>
      <c r="U8723">
        <v>100000</v>
      </c>
      <c r="V8723">
        <v>0</v>
      </c>
      <c r="W8723">
        <v>1421544.33333333</v>
      </c>
      <c r="X8723">
        <v>1421544.33333333</v>
      </c>
      <c r="Y8723">
        <v>11</v>
      </c>
      <c r="Z8723" s="3" t="s">
        <v>54</v>
      </c>
      <c r="AA8723">
        <v>0</v>
      </c>
      <c r="AB8723">
        <v>1</v>
      </c>
      <c r="AC8723">
        <v>1</v>
      </c>
      <c r="AD8723">
        <v>1</v>
      </c>
      <c r="AE8723">
        <v>0</v>
      </c>
      <c r="AF8723">
        <v>1</v>
      </c>
      <c r="AG8723">
        <v>0</v>
      </c>
      <c r="AH8723">
        <v>50</v>
      </c>
      <c r="AI8723">
        <v>1</v>
      </c>
      <c r="AJ8723">
        <v>0</v>
      </c>
      <c r="AK8723">
        <v>0</v>
      </c>
      <c r="AL8723">
        <v>0</v>
      </c>
      <c r="AM8723">
        <v>4</v>
      </c>
      <c r="AN8723">
        <v>900000</v>
      </c>
      <c r="AO8723">
        <v>4200</v>
      </c>
      <c r="AP8723">
        <v>1271544.375</v>
      </c>
      <c r="AQ8723">
        <v>5933.87353515625</v>
      </c>
      <c r="AR8723">
        <v>1271544.375</v>
      </c>
      <c r="AS8723">
        <v>5933.87353515625</v>
      </c>
      <c r="AT8723" t="s">
        <v>55</v>
      </c>
      <c r="AU8723">
        <v>1</v>
      </c>
      <c r="AV8723">
        <v>8.3428398042714598</v>
      </c>
      <c r="AW8723">
        <v>900</v>
      </c>
      <c r="AX8723">
        <v>900</v>
      </c>
      <c r="AY8723">
        <v>1</v>
      </c>
      <c r="AZ8723">
        <v>0.44170248321243638</v>
      </c>
      <c r="BA8723">
        <v>-0.40671090604276972</v>
      </c>
    </row>
    <row r="8724" spans="1:53" x14ac:dyDescent="0.25">
      <c r="A8724">
        <v>2</v>
      </c>
      <c r="B8724">
        <v>0</v>
      </c>
      <c r="C8724">
        <v>37</v>
      </c>
      <c r="D8724">
        <v>5</v>
      </c>
      <c r="E8724">
        <v>11</v>
      </c>
      <c r="F8724">
        <v>1</v>
      </c>
      <c r="G8724">
        <v>11</v>
      </c>
      <c r="H8724" s="3">
        <f t="shared" si="136"/>
        <v>26</v>
      </c>
      <c r="I8724">
        <v>118211</v>
      </c>
      <c r="J8724">
        <v>780000</v>
      </c>
      <c r="K8724">
        <v>48</v>
      </c>
      <c r="L8724">
        <v>9</v>
      </c>
      <c r="M8724">
        <v>1</v>
      </c>
      <c r="N8724">
        <v>1</v>
      </c>
      <c r="O8724">
        <v>964453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964453</v>
      </c>
      <c r="X8724">
        <v>964453</v>
      </c>
      <c r="Y8724">
        <v>11</v>
      </c>
      <c r="Z8724" s="3" t="s">
        <v>52</v>
      </c>
      <c r="AA8724">
        <v>1</v>
      </c>
      <c r="AB8724">
        <v>1</v>
      </c>
      <c r="AC8724">
        <v>1</v>
      </c>
      <c r="AD8724">
        <v>1</v>
      </c>
      <c r="AE8724">
        <v>0</v>
      </c>
      <c r="AF8724">
        <v>1</v>
      </c>
      <c r="AG8724">
        <v>0</v>
      </c>
      <c r="AH8724">
        <v>48</v>
      </c>
      <c r="AI8724">
        <v>1</v>
      </c>
      <c r="AJ8724">
        <v>0</v>
      </c>
      <c r="AK8724">
        <v>0</v>
      </c>
      <c r="AL8724">
        <v>0</v>
      </c>
      <c r="AM8724">
        <v>5</v>
      </c>
      <c r="AN8724">
        <v>781242</v>
      </c>
      <c r="AO8724">
        <v>3797.7041015625</v>
      </c>
      <c r="AP8724">
        <v>964453</v>
      </c>
      <c r="AQ8724">
        <v>4688.31298828125</v>
      </c>
      <c r="AR8724">
        <v>964453</v>
      </c>
      <c r="AS8724">
        <v>4688.31298828125</v>
      </c>
      <c r="AT8724" t="s">
        <v>53</v>
      </c>
      <c r="AU8724">
        <v>1</v>
      </c>
      <c r="AV8724">
        <v>8.2421519793225535</v>
      </c>
      <c r="AW8724">
        <v>121</v>
      </c>
      <c r="AX8724">
        <v>1369</v>
      </c>
      <c r="AY8724">
        <v>1</v>
      </c>
      <c r="AZ8724">
        <v>0.53192865552883928</v>
      </c>
      <c r="BA8724">
        <v>-0.50722027707837303</v>
      </c>
    </row>
    <row r="8725" spans="1:53" x14ac:dyDescent="0.25">
      <c r="A8725">
        <v>2</v>
      </c>
      <c r="B8725">
        <v>1</v>
      </c>
      <c r="C8725">
        <v>40</v>
      </c>
      <c r="D8725">
        <v>5</v>
      </c>
      <c r="E8725">
        <v>11</v>
      </c>
      <c r="F8725">
        <v>1</v>
      </c>
      <c r="G8725">
        <v>96</v>
      </c>
      <c r="H8725" s="3">
        <f t="shared" si="136"/>
        <v>29</v>
      </c>
      <c r="I8725">
        <v>88211</v>
      </c>
      <c r="J8725">
        <v>789500</v>
      </c>
      <c r="K8725">
        <v>48</v>
      </c>
      <c r="L8725">
        <v>9</v>
      </c>
      <c r="M8725">
        <v>1</v>
      </c>
      <c r="N8725">
        <v>1</v>
      </c>
      <c r="O8725">
        <v>935244.66666666698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935244.66666666698</v>
      </c>
      <c r="X8725">
        <v>935244.66666666698</v>
      </c>
      <c r="Y8725">
        <v>11</v>
      </c>
      <c r="Z8725" s="3" t="s">
        <v>52</v>
      </c>
      <c r="AA8725">
        <v>1</v>
      </c>
      <c r="AB8725">
        <v>1</v>
      </c>
      <c r="AC8725">
        <v>1</v>
      </c>
      <c r="AD8725">
        <v>1</v>
      </c>
      <c r="AE8725">
        <v>0</v>
      </c>
      <c r="AF8725">
        <v>1</v>
      </c>
      <c r="AG8725">
        <v>0</v>
      </c>
      <c r="AH8725">
        <v>48</v>
      </c>
      <c r="AI8725">
        <v>1</v>
      </c>
      <c r="AJ8725">
        <v>0</v>
      </c>
      <c r="AK8725">
        <v>0</v>
      </c>
      <c r="AL8725">
        <v>0</v>
      </c>
      <c r="AM8725">
        <v>5</v>
      </c>
      <c r="AN8725">
        <v>781242</v>
      </c>
      <c r="AO8725">
        <v>3797.7041015625</v>
      </c>
      <c r="AP8725">
        <v>935244.6875</v>
      </c>
      <c r="AQ8725">
        <v>4546.328125</v>
      </c>
      <c r="AR8725">
        <v>935244.6875</v>
      </c>
      <c r="AS8725">
        <v>4546.328125</v>
      </c>
      <c r="AT8725" t="s">
        <v>53</v>
      </c>
      <c r="AU8725">
        <v>1</v>
      </c>
      <c r="AV8725">
        <v>8.2421519793225535</v>
      </c>
      <c r="AW8725">
        <v>9216</v>
      </c>
      <c r="AX8725">
        <v>1600</v>
      </c>
      <c r="AY8725">
        <v>0</v>
      </c>
      <c r="AZ8725">
        <v>-0.44741130423750292</v>
      </c>
      <c r="BA8725">
        <v>-0.69662315471393987</v>
      </c>
    </row>
    <row r="8726" spans="1:53" x14ac:dyDescent="0.25">
      <c r="A8726">
        <v>4</v>
      </c>
      <c r="B8726">
        <v>0</v>
      </c>
      <c r="C8726">
        <v>57</v>
      </c>
      <c r="D8726">
        <v>5</v>
      </c>
      <c r="E8726">
        <v>11</v>
      </c>
      <c r="F8726">
        <v>1</v>
      </c>
      <c r="G8726">
        <v>288</v>
      </c>
      <c r="H8726" s="3">
        <f t="shared" si="136"/>
        <v>46</v>
      </c>
      <c r="I8726">
        <v>88211</v>
      </c>
      <c r="J8726">
        <v>1100000</v>
      </c>
      <c r="K8726">
        <v>48</v>
      </c>
      <c r="L8726">
        <v>4</v>
      </c>
      <c r="M8726">
        <v>1</v>
      </c>
      <c r="N8726">
        <v>1</v>
      </c>
      <c r="O8726">
        <v>1379877.66666667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1379877.66666667</v>
      </c>
      <c r="X8726">
        <v>1379877.66666667</v>
      </c>
      <c r="Y8726">
        <v>11</v>
      </c>
      <c r="Z8726" s="3" t="s">
        <v>52</v>
      </c>
      <c r="AA8726">
        <v>1</v>
      </c>
      <c r="AB8726">
        <v>1</v>
      </c>
      <c r="AC8726">
        <v>1</v>
      </c>
      <c r="AD8726">
        <v>1</v>
      </c>
      <c r="AE8726">
        <v>0</v>
      </c>
      <c r="AF8726">
        <v>1</v>
      </c>
      <c r="AG8726">
        <v>0</v>
      </c>
      <c r="AH8726">
        <v>48</v>
      </c>
      <c r="AI8726">
        <v>1</v>
      </c>
      <c r="AJ8726">
        <v>0</v>
      </c>
      <c r="AK8726">
        <v>0</v>
      </c>
      <c r="AL8726">
        <v>0</v>
      </c>
      <c r="AM8726">
        <v>3</v>
      </c>
      <c r="AN8726">
        <v>1200000</v>
      </c>
      <c r="AO8726">
        <v>5833.33349609375</v>
      </c>
      <c r="AP8726">
        <v>1379877.625</v>
      </c>
      <c r="AQ8726">
        <v>6707.73828125</v>
      </c>
      <c r="AR8726">
        <v>1379877.625</v>
      </c>
      <c r="AS8726">
        <v>6707.73828125</v>
      </c>
      <c r="AT8726" t="s">
        <v>53</v>
      </c>
      <c r="AU8726">
        <v>1</v>
      </c>
      <c r="AV8726">
        <v>8.6713438991452811</v>
      </c>
      <c r="AW8726">
        <v>82944</v>
      </c>
      <c r="AX8726">
        <v>3249</v>
      </c>
      <c r="AY8726">
        <v>1</v>
      </c>
      <c r="AZ8726">
        <v>0.43349670763054859</v>
      </c>
      <c r="BA8726">
        <v>-0.33018349894157478</v>
      </c>
    </row>
    <row r="8727" spans="1:53" x14ac:dyDescent="0.25">
      <c r="A8727">
        <v>3</v>
      </c>
      <c r="B8727">
        <v>0</v>
      </c>
      <c r="C8727">
        <v>32</v>
      </c>
      <c r="D8727">
        <v>6</v>
      </c>
      <c r="E8727">
        <v>8</v>
      </c>
      <c r="F8727">
        <v>1</v>
      </c>
      <c r="G8727">
        <v>12</v>
      </c>
      <c r="H8727" s="3">
        <f t="shared" si="136"/>
        <v>20</v>
      </c>
      <c r="I8727">
        <v>88211</v>
      </c>
      <c r="J8727">
        <v>1400000</v>
      </c>
      <c r="K8727">
        <v>43</v>
      </c>
      <c r="L8727">
        <v>9</v>
      </c>
      <c r="M8727">
        <v>1</v>
      </c>
      <c r="N8727">
        <v>1</v>
      </c>
      <c r="O8727">
        <v>1863211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1863211</v>
      </c>
      <c r="X8727">
        <v>1863211</v>
      </c>
      <c r="Y8727">
        <v>11</v>
      </c>
      <c r="Z8727" s="3" t="s">
        <v>54</v>
      </c>
      <c r="AA8727">
        <v>0</v>
      </c>
      <c r="AB8727">
        <v>1</v>
      </c>
      <c r="AC8727">
        <v>1</v>
      </c>
      <c r="AD8727">
        <v>1</v>
      </c>
      <c r="AE8727">
        <v>0</v>
      </c>
      <c r="AF8727">
        <v>1</v>
      </c>
      <c r="AG8727">
        <v>0</v>
      </c>
      <c r="AH8727">
        <v>43</v>
      </c>
      <c r="AI8727">
        <v>1</v>
      </c>
      <c r="AJ8727">
        <v>0</v>
      </c>
      <c r="AK8727">
        <v>0</v>
      </c>
      <c r="AL8727">
        <v>0</v>
      </c>
      <c r="AM8727">
        <v>5</v>
      </c>
      <c r="AN8727">
        <v>1200000</v>
      </c>
      <c r="AO8727">
        <v>6511.6279296875</v>
      </c>
      <c r="AP8727">
        <v>1863211</v>
      </c>
      <c r="AQ8727">
        <v>10110.447265625</v>
      </c>
      <c r="AR8727">
        <v>1863211</v>
      </c>
      <c r="AS8727">
        <v>10110.447265625</v>
      </c>
      <c r="AT8727" t="s">
        <v>55</v>
      </c>
      <c r="AU8727">
        <v>1</v>
      </c>
      <c r="AV8727">
        <v>8.781344769945548</v>
      </c>
      <c r="AW8727">
        <v>144</v>
      </c>
      <c r="AX8727">
        <v>1024</v>
      </c>
      <c r="AY8727">
        <v>1</v>
      </c>
      <c r="AZ8727">
        <v>0.45616574412872729</v>
      </c>
      <c r="BA8727">
        <v>-0.21265516435731521</v>
      </c>
    </row>
    <row r="8728" spans="1:53" x14ac:dyDescent="0.25">
      <c r="A8728">
        <v>2</v>
      </c>
      <c r="B8728">
        <v>0</v>
      </c>
      <c r="C8728">
        <v>39</v>
      </c>
      <c r="D8728">
        <v>3</v>
      </c>
      <c r="E8728">
        <v>5</v>
      </c>
      <c r="F8728">
        <v>4</v>
      </c>
      <c r="G8728">
        <v>3</v>
      </c>
      <c r="H8728" s="3">
        <f t="shared" si="136"/>
        <v>30</v>
      </c>
      <c r="I8728">
        <v>0</v>
      </c>
      <c r="J8728">
        <v>0</v>
      </c>
      <c r="K8728">
        <v>18</v>
      </c>
      <c r="L8728">
        <v>2</v>
      </c>
      <c r="M8728">
        <v>2</v>
      </c>
      <c r="N8728">
        <v>1</v>
      </c>
      <c r="O8728">
        <v>350000</v>
      </c>
      <c r="P8728">
        <v>0</v>
      </c>
      <c r="Q8728">
        <v>0</v>
      </c>
      <c r="R8728">
        <v>0</v>
      </c>
      <c r="S8728">
        <v>0</v>
      </c>
      <c r="T8728">
        <v>33333.333333333299</v>
      </c>
      <c r="U8728">
        <v>31666.666666666701</v>
      </c>
      <c r="V8728">
        <v>0</v>
      </c>
      <c r="W8728">
        <v>415000</v>
      </c>
      <c r="X8728">
        <v>415000</v>
      </c>
      <c r="Y8728">
        <v>11</v>
      </c>
      <c r="Z8728" s="3" t="s">
        <v>56</v>
      </c>
      <c r="AA8728">
        <v>0</v>
      </c>
      <c r="AB8728">
        <v>2</v>
      </c>
      <c r="AC8728">
        <v>1</v>
      </c>
      <c r="AD8728">
        <v>1</v>
      </c>
      <c r="AE8728">
        <v>0</v>
      </c>
      <c r="AF8728">
        <v>1</v>
      </c>
      <c r="AG8728">
        <v>0</v>
      </c>
      <c r="AH8728">
        <v>72</v>
      </c>
      <c r="AI8728">
        <v>0</v>
      </c>
      <c r="AJ8728">
        <v>1</v>
      </c>
      <c r="AK8728">
        <v>0</v>
      </c>
      <c r="AL8728">
        <v>1</v>
      </c>
      <c r="AM8728">
        <v>2</v>
      </c>
      <c r="AN8728">
        <v>350000</v>
      </c>
      <c r="AO8728">
        <v>4537.037109375</v>
      </c>
      <c r="AP8728">
        <v>350000</v>
      </c>
      <c r="AQ8728">
        <v>4537.037109375</v>
      </c>
      <c r="AR8728">
        <v>350000</v>
      </c>
      <c r="AS8728">
        <v>4537.037109375</v>
      </c>
      <c r="AT8728" t="s">
        <v>57</v>
      </c>
      <c r="AU8728">
        <v>0</v>
      </c>
      <c r="AV8728">
        <v>8.4200294589064679</v>
      </c>
      <c r="AW8728">
        <v>9</v>
      </c>
      <c r="AX8728">
        <v>1521</v>
      </c>
      <c r="AY8728">
        <v>1</v>
      </c>
      <c r="AZ8728">
        <v>0.62594273369793418</v>
      </c>
      <c r="BA8728">
        <v>0.84061959628383576</v>
      </c>
    </row>
    <row r="8729" spans="1:53" x14ac:dyDescent="0.25">
      <c r="A8729">
        <v>2</v>
      </c>
      <c r="B8729">
        <v>1</v>
      </c>
      <c r="C8729">
        <v>21</v>
      </c>
      <c r="D8729">
        <v>5</v>
      </c>
      <c r="E8729">
        <v>11</v>
      </c>
      <c r="F8729">
        <v>1</v>
      </c>
      <c r="G8729">
        <v>12</v>
      </c>
      <c r="H8729" s="3">
        <f t="shared" si="136"/>
        <v>10</v>
      </c>
      <c r="I8729">
        <v>0</v>
      </c>
      <c r="J8729">
        <v>0</v>
      </c>
      <c r="K8729">
        <v>75</v>
      </c>
      <c r="L8729">
        <v>4</v>
      </c>
      <c r="M8729">
        <v>2</v>
      </c>
      <c r="N8729">
        <v>1</v>
      </c>
      <c r="O8729">
        <v>560000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560000</v>
      </c>
      <c r="X8729">
        <v>560000</v>
      </c>
      <c r="Y8729">
        <v>11</v>
      </c>
      <c r="Z8729" s="3" t="s">
        <v>52</v>
      </c>
      <c r="AA8729">
        <v>1</v>
      </c>
      <c r="AB8729">
        <v>2</v>
      </c>
      <c r="AC8729">
        <v>1</v>
      </c>
      <c r="AD8729">
        <v>1</v>
      </c>
      <c r="AE8729">
        <v>0</v>
      </c>
      <c r="AF8729">
        <v>1</v>
      </c>
      <c r="AG8729">
        <v>0</v>
      </c>
      <c r="AH8729">
        <v>72</v>
      </c>
      <c r="AI8729">
        <v>0</v>
      </c>
      <c r="AJ8729">
        <v>1</v>
      </c>
      <c r="AK8729">
        <v>0</v>
      </c>
      <c r="AL8729">
        <v>0</v>
      </c>
      <c r="AM8729">
        <v>3</v>
      </c>
      <c r="AN8729">
        <v>560000</v>
      </c>
      <c r="AO8729">
        <v>1742.22216796875</v>
      </c>
      <c r="AP8729">
        <v>560000</v>
      </c>
      <c r="AQ8729">
        <v>1742.22216796875</v>
      </c>
      <c r="AR8729">
        <v>560000</v>
      </c>
      <c r="AS8729">
        <v>1742.22216796875</v>
      </c>
      <c r="AT8729" t="s">
        <v>53</v>
      </c>
      <c r="AU8729">
        <v>0</v>
      </c>
      <c r="AV8729">
        <v>7.4629166854277944</v>
      </c>
      <c r="AW8729">
        <v>144</v>
      </c>
      <c r="AX8729">
        <v>441</v>
      </c>
      <c r="AY8729">
        <v>0</v>
      </c>
      <c r="AZ8729">
        <v>-0.35643952107284071</v>
      </c>
      <c r="BA8729">
        <v>-0.42601820612820201</v>
      </c>
    </row>
    <row r="8730" spans="1:53" x14ac:dyDescent="0.25">
      <c r="A8730">
        <v>4</v>
      </c>
      <c r="B8730">
        <v>1</v>
      </c>
      <c r="C8730">
        <v>42</v>
      </c>
      <c r="D8730">
        <v>6</v>
      </c>
      <c r="E8730">
        <v>6</v>
      </c>
      <c r="F8730">
        <v>1</v>
      </c>
      <c r="G8730">
        <v>12</v>
      </c>
      <c r="H8730" s="3">
        <f t="shared" si="136"/>
        <v>30</v>
      </c>
      <c r="I8730">
        <v>360000</v>
      </c>
      <c r="J8730">
        <v>5800000</v>
      </c>
      <c r="K8730">
        <v>48</v>
      </c>
      <c r="L8730">
        <v>9</v>
      </c>
      <c r="M8730">
        <v>1</v>
      </c>
      <c r="N8730">
        <v>1</v>
      </c>
      <c r="O8730">
        <v>6393333.3333333302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6393333.3333333302</v>
      </c>
      <c r="X8730">
        <v>6393333.3333333302</v>
      </c>
      <c r="Y8730">
        <v>11</v>
      </c>
      <c r="Z8730" s="3" t="s">
        <v>54</v>
      </c>
      <c r="AA8730">
        <v>0</v>
      </c>
      <c r="AB8730">
        <v>1</v>
      </c>
      <c r="AC8730">
        <v>1</v>
      </c>
      <c r="AD8730">
        <v>1</v>
      </c>
      <c r="AE8730">
        <v>0</v>
      </c>
      <c r="AF8730">
        <v>1</v>
      </c>
      <c r="AG8730">
        <v>0</v>
      </c>
      <c r="AH8730">
        <v>48</v>
      </c>
      <c r="AI8730">
        <v>1</v>
      </c>
      <c r="AJ8730">
        <v>0</v>
      </c>
      <c r="AK8730">
        <v>0</v>
      </c>
      <c r="AL8730">
        <v>0</v>
      </c>
      <c r="AM8730">
        <v>5</v>
      </c>
      <c r="AN8730">
        <v>2800000</v>
      </c>
      <c r="AO8730">
        <v>13611.111328125</v>
      </c>
      <c r="AP8730">
        <v>6393333.5</v>
      </c>
      <c r="AQ8730">
        <v>31078.705078125</v>
      </c>
      <c r="AR8730">
        <v>6393333.5</v>
      </c>
      <c r="AS8730">
        <v>31078.705078125</v>
      </c>
      <c r="AT8730" t="s">
        <v>55</v>
      </c>
      <c r="AU8730">
        <v>1</v>
      </c>
      <c r="AV8730">
        <v>9.518641747574577</v>
      </c>
      <c r="AW8730">
        <v>144</v>
      </c>
      <c r="AX8730">
        <v>1764</v>
      </c>
      <c r="AY8730">
        <v>0</v>
      </c>
      <c r="AZ8730">
        <v>-0.54611479462475898</v>
      </c>
      <c r="BA8730">
        <v>0.44203809077794393</v>
      </c>
    </row>
    <row r="8731" spans="1:53" x14ac:dyDescent="0.25">
      <c r="A8731">
        <v>3</v>
      </c>
      <c r="B8731">
        <v>0</v>
      </c>
      <c r="C8731">
        <v>44</v>
      </c>
      <c r="D8731">
        <v>5</v>
      </c>
      <c r="E8731">
        <v>11</v>
      </c>
      <c r="F8731">
        <v>1</v>
      </c>
      <c r="G8731">
        <v>96</v>
      </c>
      <c r="H8731" s="3">
        <f t="shared" si="136"/>
        <v>33</v>
      </c>
      <c r="I8731">
        <v>88211</v>
      </c>
      <c r="J8731">
        <v>781242</v>
      </c>
      <c r="K8731">
        <v>48</v>
      </c>
      <c r="L8731">
        <v>7</v>
      </c>
      <c r="M8731">
        <v>1</v>
      </c>
      <c r="N8731">
        <v>1</v>
      </c>
      <c r="O8731">
        <v>934556.5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934556.5</v>
      </c>
      <c r="X8731">
        <v>934556.5</v>
      </c>
      <c r="Y8731">
        <v>11</v>
      </c>
      <c r="Z8731" s="3" t="s">
        <v>52</v>
      </c>
      <c r="AA8731">
        <v>1</v>
      </c>
      <c r="AB8731">
        <v>1</v>
      </c>
      <c r="AC8731">
        <v>1</v>
      </c>
      <c r="AD8731">
        <v>1</v>
      </c>
      <c r="AE8731">
        <v>0</v>
      </c>
      <c r="AF8731">
        <v>1</v>
      </c>
      <c r="AG8731">
        <v>0</v>
      </c>
      <c r="AH8731">
        <v>48</v>
      </c>
      <c r="AI8731">
        <v>1</v>
      </c>
      <c r="AJ8731">
        <v>0</v>
      </c>
      <c r="AK8731">
        <v>0</v>
      </c>
      <c r="AL8731">
        <v>0</v>
      </c>
      <c r="AM8731">
        <v>4</v>
      </c>
      <c r="AN8731">
        <v>781242</v>
      </c>
      <c r="AO8731">
        <v>3797.7041015625</v>
      </c>
      <c r="AP8731">
        <v>934556.5</v>
      </c>
      <c r="AQ8731">
        <v>4542.98291015625</v>
      </c>
      <c r="AR8731">
        <v>934556.5</v>
      </c>
      <c r="AS8731">
        <v>4542.98291015625</v>
      </c>
      <c r="AT8731" t="s">
        <v>53</v>
      </c>
      <c r="AU8731">
        <v>1</v>
      </c>
      <c r="AV8731">
        <v>8.2421519793225535</v>
      </c>
      <c r="AW8731">
        <v>9216</v>
      </c>
      <c r="AX8731">
        <v>1936</v>
      </c>
      <c r="AY8731">
        <v>1</v>
      </c>
      <c r="AZ8731">
        <v>0.4945115490115603</v>
      </c>
      <c r="BA8731">
        <v>-0.62756260824074817</v>
      </c>
    </row>
    <row r="8732" spans="1:53" x14ac:dyDescent="0.25">
      <c r="A8732">
        <v>3</v>
      </c>
      <c r="B8732">
        <v>1</v>
      </c>
      <c r="C8732">
        <v>21</v>
      </c>
      <c r="D8732">
        <v>5</v>
      </c>
      <c r="E8732">
        <v>11</v>
      </c>
      <c r="F8732">
        <v>1</v>
      </c>
      <c r="G8732">
        <v>0</v>
      </c>
      <c r="H8732" s="3">
        <f t="shared" si="136"/>
        <v>10</v>
      </c>
      <c r="I8732">
        <v>88211</v>
      </c>
      <c r="J8732">
        <v>0</v>
      </c>
      <c r="K8732">
        <v>48</v>
      </c>
      <c r="L8732">
        <v>6</v>
      </c>
      <c r="M8732">
        <v>2</v>
      </c>
      <c r="N8732">
        <v>1</v>
      </c>
      <c r="O8732">
        <v>869453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869453</v>
      </c>
      <c r="X8732">
        <v>869453</v>
      </c>
      <c r="Y8732">
        <v>11</v>
      </c>
      <c r="Z8732" s="3" t="s">
        <v>52</v>
      </c>
      <c r="AA8732">
        <v>1</v>
      </c>
      <c r="AB8732">
        <v>2</v>
      </c>
      <c r="AC8732">
        <v>1</v>
      </c>
      <c r="AD8732">
        <v>1</v>
      </c>
      <c r="AE8732">
        <v>0</v>
      </c>
      <c r="AF8732">
        <v>1</v>
      </c>
      <c r="AG8732">
        <v>0</v>
      </c>
      <c r="AH8732">
        <v>48</v>
      </c>
      <c r="AI8732">
        <v>0</v>
      </c>
      <c r="AJ8732">
        <v>1</v>
      </c>
      <c r="AK8732">
        <v>0</v>
      </c>
      <c r="AL8732">
        <v>0</v>
      </c>
      <c r="AM8732">
        <v>4</v>
      </c>
      <c r="AN8732">
        <v>781242</v>
      </c>
      <c r="AO8732">
        <v>3797.7041015625</v>
      </c>
      <c r="AP8732">
        <v>869453</v>
      </c>
      <c r="AQ8732">
        <v>4226.5078125</v>
      </c>
      <c r="AR8732">
        <v>869453</v>
      </c>
      <c r="AS8732">
        <v>4226.5078125</v>
      </c>
      <c r="AT8732" t="s">
        <v>53</v>
      </c>
      <c r="AU8732">
        <v>0</v>
      </c>
      <c r="AV8732">
        <v>8.2421519793225535</v>
      </c>
      <c r="AW8732">
        <v>0</v>
      </c>
      <c r="AX8732">
        <v>441</v>
      </c>
      <c r="AY8732">
        <v>0</v>
      </c>
      <c r="AZ8732">
        <v>-0.46046682285265023</v>
      </c>
      <c r="BA8732">
        <v>-4.9000178995427224E-4</v>
      </c>
    </row>
    <row r="8733" spans="1:53" x14ac:dyDescent="0.25">
      <c r="A8733">
        <v>4</v>
      </c>
      <c r="B8733">
        <v>0</v>
      </c>
      <c r="C8733">
        <v>25</v>
      </c>
      <c r="D8733">
        <v>6</v>
      </c>
      <c r="E8733">
        <v>5</v>
      </c>
      <c r="F8733">
        <v>1</v>
      </c>
      <c r="G8733">
        <v>4</v>
      </c>
      <c r="H8733" s="3">
        <f t="shared" si="136"/>
        <v>13</v>
      </c>
      <c r="I8733">
        <v>88211</v>
      </c>
      <c r="J8733">
        <v>0</v>
      </c>
      <c r="K8733">
        <v>48</v>
      </c>
      <c r="L8733">
        <v>7</v>
      </c>
      <c r="M8733">
        <v>1</v>
      </c>
      <c r="N8733">
        <v>1</v>
      </c>
      <c r="O8733">
        <v>869453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869453</v>
      </c>
      <c r="X8733">
        <v>869453</v>
      </c>
      <c r="Y8733">
        <v>11</v>
      </c>
      <c r="Z8733" s="3" t="s">
        <v>54</v>
      </c>
      <c r="AA8733">
        <v>0</v>
      </c>
      <c r="AB8733">
        <v>1</v>
      </c>
      <c r="AC8733">
        <v>1</v>
      </c>
      <c r="AD8733">
        <v>1</v>
      </c>
      <c r="AE8733">
        <v>0</v>
      </c>
      <c r="AF8733">
        <v>1</v>
      </c>
      <c r="AG8733">
        <v>0</v>
      </c>
      <c r="AH8733">
        <v>48</v>
      </c>
      <c r="AI8733">
        <v>1</v>
      </c>
      <c r="AJ8733">
        <v>0</v>
      </c>
      <c r="AK8733">
        <v>0</v>
      </c>
      <c r="AL8733">
        <v>0</v>
      </c>
      <c r="AM8733">
        <v>4</v>
      </c>
      <c r="AN8733">
        <v>781242</v>
      </c>
      <c r="AO8733">
        <v>3797.7041015625</v>
      </c>
      <c r="AP8733">
        <v>869453</v>
      </c>
      <c r="AQ8733">
        <v>4226.5078125</v>
      </c>
      <c r="AR8733">
        <v>869453</v>
      </c>
      <c r="AS8733">
        <v>4226.5078125</v>
      </c>
      <c r="AT8733" t="s">
        <v>55</v>
      </c>
      <c r="AU8733">
        <v>1</v>
      </c>
      <c r="AV8733">
        <v>8.2421519793225535</v>
      </c>
      <c r="AW8733">
        <v>16</v>
      </c>
      <c r="AX8733">
        <v>625</v>
      </c>
      <c r="AY8733">
        <v>1</v>
      </c>
      <c r="AZ8733">
        <v>0.47281437347871808</v>
      </c>
      <c r="BA8733">
        <v>-0.42801486622184381</v>
      </c>
    </row>
    <row r="8734" spans="1:53" x14ac:dyDescent="0.25">
      <c r="A8734">
        <v>4</v>
      </c>
      <c r="B8734">
        <v>1</v>
      </c>
      <c r="C8734">
        <v>42</v>
      </c>
      <c r="D8734">
        <v>6</v>
      </c>
      <c r="E8734">
        <v>5</v>
      </c>
      <c r="F8734">
        <v>1</v>
      </c>
      <c r="G8734">
        <v>5</v>
      </c>
      <c r="H8734" s="3">
        <f t="shared" si="136"/>
        <v>30</v>
      </c>
      <c r="I8734">
        <v>88211</v>
      </c>
      <c r="J8734">
        <v>0</v>
      </c>
      <c r="K8734">
        <v>48</v>
      </c>
      <c r="L8734">
        <v>9</v>
      </c>
      <c r="M8734">
        <v>1</v>
      </c>
      <c r="N8734">
        <v>1</v>
      </c>
      <c r="O8734">
        <v>1288211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1288211</v>
      </c>
      <c r="X8734">
        <v>1288211</v>
      </c>
      <c r="Y8734">
        <v>11</v>
      </c>
      <c r="Z8734" s="3" t="s">
        <v>54</v>
      </c>
      <c r="AA8734">
        <v>0</v>
      </c>
      <c r="AB8734">
        <v>1</v>
      </c>
      <c r="AC8734">
        <v>1</v>
      </c>
      <c r="AD8734">
        <v>1</v>
      </c>
      <c r="AE8734">
        <v>0</v>
      </c>
      <c r="AF8734">
        <v>1</v>
      </c>
      <c r="AG8734">
        <v>0</v>
      </c>
      <c r="AH8734">
        <v>48</v>
      </c>
      <c r="AI8734">
        <v>1</v>
      </c>
      <c r="AJ8734">
        <v>0</v>
      </c>
      <c r="AK8734">
        <v>0</v>
      </c>
      <c r="AL8734">
        <v>0</v>
      </c>
      <c r="AM8734">
        <v>5</v>
      </c>
      <c r="AN8734">
        <v>1200000</v>
      </c>
      <c r="AO8734">
        <v>5833.33349609375</v>
      </c>
      <c r="AP8734">
        <v>1288211</v>
      </c>
      <c r="AQ8734">
        <v>6262.13671875</v>
      </c>
      <c r="AR8734">
        <v>1288211</v>
      </c>
      <c r="AS8734">
        <v>6262.13671875</v>
      </c>
      <c r="AT8734" t="s">
        <v>55</v>
      </c>
      <c r="AU8734">
        <v>1</v>
      </c>
      <c r="AV8734">
        <v>8.6713438991452811</v>
      </c>
      <c r="AW8734">
        <v>25</v>
      </c>
      <c r="AX8734">
        <v>1764</v>
      </c>
      <c r="AY8734">
        <v>0</v>
      </c>
      <c r="AZ8734">
        <v>-0.54920564348764667</v>
      </c>
      <c r="BA8734">
        <v>-0.39173702254175857</v>
      </c>
    </row>
    <row r="8735" spans="1:53" x14ac:dyDescent="0.25">
      <c r="A8735">
        <v>3</v>
      </c>
      <c r="B8735">
        <v>0</v>
      </c>
      <c r="C8735">
        <v>27</v>
      </c>
      <c r="D8735">
        <v>5</v>
      </c>
      <c r="E8735">
        <v>11</v>
      </c>
      <c r="F8735">
        <v>1</v>
      </c>
      <c r="G8735">
        <v>1</v>
      </c>
      <c r="H8735" s="3">
        <f t="shared" si="136"/>
        <v>16</v>
      </c>
      <c r="I8735">
        <v>118211</v>
      </c>
      <c r="J8735">
        <v>0</v>
      </c>
      <c r="K8735">
        <v>48</v>
      </c>
      <c r="L8735">
        <v>5</v>
      </c>
      <c r="M8735">
        <v>1</v>
      </c>
      <c r="N8735">
        <v>1</v>
      </c>
      <c r="O8735">
        <v>899453</v>
      </c>
      <c r="P8735">
        <v>450000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1349453</v>
      </c>
      <c r="X8735">
        <v>1349453</v>
      </c>
      <c r="Y8735">
        <v>11</v>
      </c>
      <c r="Z8735" s="3" t="s">
        <v>52</v>
      </c>
      <c r="AA8735">
        <v>1</v>
      </c>
      <c r="AB8735">
        <v>1</v>
      </c>
      <c r="AC8735">
        <v>1</v>
      </c>
      <c r="AD8735">
        <v>1</v>
      </c>
      <c r="AE8735">
        <v>0</v>
      </c>
      <c r="AF8735">
        <v>1</v>
      </c>
      <c r="AG8735">
        <v>0</v>
      </c>
      <c r="AH8735">
        <v>64</v>
      </c>
      <c r="AI8735">
        <v>1</v>
      </c>
      <c r="AJ8735">
        <v>0</v>
      </c>
      <c r="AK8735">
        <v>0</v>
      </c>
      <c r="AL8735">
        <v>0</v>
      </c>
      <c r="AM8735">
        <v>4</v>
      </c>
      <c r="AN8735">
        <v>781242</v>
      </c>
      <c r="AO8735">
        <v>3797.7041015625</v>
      </c>
      <c r="AP8735">
        <v>1349453</v>
      </c>
      <c r="AQ8735">
        <v>4919.880859375</v>
      </c>
      <c r="AR8735">
        <v>1349453</v>
      </c>
      <c r="AS8735">
        <v>4919.880859375</v>
      </c>
      <c r="AT8735" t="s">
        <v>53</v>
      </c>
      <c r="AU8735">
        <v>1</v>
      </c>
      <c r="AV8735">
        <v>8.2421519793225535</v>
      </c>
      <c r="AW8735">
        <v>1</v>
      </c>
      <c r="AX8735">
        <v>729</v>
      </c>
      <c r="AY8735">
        <v>1</v>
      </c>
      <c r="AZ8735">
        <v>0.5731281080999866</v>
      </c>
      <c r="BA8735">
        <v>8.629975083584078E-2</v>
      </c>
    </row>
    <row r="8736" spans="1:53" x14ac:dyDescent="0.25">
      <c r="A8736">
        <v>4</v>
      </c>
      <c r="B8736">
        <v>1</v>
      </c>
      <c r="C8736">
        <v>36</v>
      </c>
      <c r="D8736">
        <v>6</v>
      </c>
      <c r="E8736">
        <v>6</v>
      </c>
      <c r="F8736">
        <v>1</v>
      </c>
      <c r="G8736">
        <v>24</v>
      </c>
      <c r="H8736" s="3">
        <f t="shared" si="136"/>
        <v>24</v>
      </c>
      <c r="I8736">
        <v>0</v>
      </c>
      <c r="J8736">
        <v>3450000</v>
      </c>
      <c r="K8736">
        <v>50</v>
      </c>
      <c r="L8736">
        <v>9</v>
      </c>
      <c r="M8736">
        <v>1</v>
      </c>
      <c r="N8736">
        <v>1</v>
      </c>
      <c r="O8736">
        <v>3787500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3787500</v>
      </c>
      <c r="X8736">
        <v>3787500</v>
      </c>
      <c r="Y8736">
        <v>11</v>
      </c>
      <c r="Z8736" s="3" t="s">
        <v>54</v>
      </c>
      <c r="AA8736">
        <v>0</v>
      </c>
      <c r="AB8736">
        <v>1</v>
      </c>
      <c r="AC8736">
        <v>1</v>
      </c>
      <c r="AD8736">
        <v>1</v>
      </c>
      <c r="AE8736">
        <v>0</v>
      </c>
      <c r="AF8736">
        <v>1</v>
      </c>
      <c r="AG8736">
        <v>0</v>
      </c>
      <c r="AH8736">
        <v>50</v>
      </c>
      <c r="AI8736">
        <v>1</v>
      </c>
      <c r="AJ8736">
        <v>0</v>
      </c>
      <c r="AK8736">
        <v>0</v>
      </c>
      <c r="AL8736">
        <v>0</v>
      </c>
      <c r="AM8736">
        <v>5</v>
      </c>
      <c r="AN8736">
        <v>3500000</v>
      </c>
      <c r="AO8736">
        <v>16333.3330078125</v>
      </c>
      <c r="AP8736">
        <v>3787500</v>
      </c>
      <c r="AQ8736">
        <v>17675</v>
      </c>
      <c r="AR8736">
        <v>3787500</v>
      </c>
      <c r="AS8736">
        <v>17675</v>
      </c>
      <c r="AT8736" t="s">
        <v>55</v>
      </c>
      <c r="AU8736">
        <v>1</v>
      </c>
      <c r="AV8736">
        <v>9.7009632684948066</v>
      </c>
      <c r="AW8736">
        <v>576</v>
      </c>
      <c r="AX8736">
        <v>1296</v>
      </c>
      <c r="AY8736">
        <v>0</v>
      </c>
      <c r="AZ8736">
        <v>-0.51192020373920077</v>
      </c>
      <c r="BA8736">
        <v>0.6975701848186957</v>
      </c>
    </row>
    <row r="8737" spans="1:53" x14ac:dyDescent="0.25">
      <c r="A8737">
        <v>3</v>
      </c>
      <c r="B8737">
        <v>1</v>
      </c>
      <c r="C8737">
        <v>23</v>
      </c>
      <c r="D8737">
        <v>6</v>
      </c>
      <c r="E8737">
        <v>3</v>
      </c>
      <c r="F8737">
        <v>1</v>
      </c>
      <c r="G8737">
        <v>36</v>
      </c>
      <c r="H8737" s="3">
        <f t="shared" si="136"/>
        <v>11</v>
      </c>
      <c r="I8737">
        <v>88211</v>
      </c>
      <c r="J8737">
        <v>781242</v>
      </c>
      <c r="K8737">
        <v>48</v>
      </c>
      <c r="L8737">
        <v>9</v>
      </c>
      <c r="M8737">
        <v>1</v>
      </c>
      <c r="N8737">
        <v>1</v>
      </c>
      <c r="O8737">
        <v>934556.5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934556.5</v>
      </c>
      <c r="X8737">
        <v>934556.5</v>
      </c>
      <c r="Y8737">
        <v>11</v>
      </c>
      <c r="Z8737" s="3" t="s">
        <v>54</v>
      </c>
      <c r="AA8737">
        <v>0</v>
      </c>
      <c r="AB8737">
        <v>1</v>
      </c>
      <c r="AC8737">
        <v>1</v>
      </c>
      <c r="AD8737">
        <v>1</v>
      </c>
      <c r="AE8737">
        <v>0</v>
      </c>
      <c r="AF8737">
        <v>1</v>
      </c>
      <c r="AG8737">
        <v>0</v>
      </c>
      <c r="AH8737">
        <v>48</v>
      </c>
      <c r="AI8737">
        <v>1</v>
      </c>
      <c r="AJ8737">
        <v>0</v>
      </c>
      <c r="AK8737">
        <v>0</v>
      </c>
      <c r="AL8737">
        <v>0</v>
      </c>
      <c r="AM8737">
        <v>5</v>
      </c>
      <c r="AN8737">
        <v>781242</v>
      </c>
      <c r="AO8737">
        <v>3797.7041015625</v>
      </c>
      <c r="AP8737">
        <v>934556.5</v>
      </c>
      <c r="AQ8737">
        <v>4542.98291015625</v>
      </c>
      <c r="AR8737">
        <v>934556.5</v>
      </c>
      <c r="AS8737">
        <v>4542.98291015625</v>
      </c>
      <c r="AT8737" t="s">
        <v>55</v>
      </c>
      <c r="AU8737">
        <v>1</v>
      </c>
      <c r="AV8737">
        <v>8.2421519793225535</v>
      </c>
      <c r="AW8737">
        <v>1296</v>
      </c>
      <c r="AX8737">
        <v>529</v>
      </c>
      <c r="AY8737">
        <v>0</v>
      </c>
      <c r="AZ8737">
        <v>-0.45001355762819178</v>
      </c>
      <c r="BA8737">
        <v>-0.54917198390188038</v>
      </c>
    </row>
    <row r="8738" spans="1:53" x14ac:dyDescent="0.25">
      <c r="A8738">
        <v>4</v>
      </c>
      <c r="B8738">
        <v>0</v>
      </c>
      <c r="C8738">
        <v>58</v>
      </c>
      <c r="D8738">
        <v>6</v>
      </c>
      <c r="E8738">
        <v>7</v>
      </c>
      <c r="F8738">
        <v>1</v>
      </c>
      <c r="G8738">
        <v>384</v>
      </c>
      <c r="H8738" s="3">
        <f t="shared" si="136"/>
        <v>46</v>
      </c>
      <c r="I8738">
        <v>0</v>
      </c>
      <c r="J8738">
        <v>0</v>
      </c>
      <c r="K8738">
        <v>40</v>
      </c>
      <c r="L8738">
        <v>9</v>
      </c>
      <c r="M8738">
        <v>1</v>
      </c>
      <c r="N8738">
        <v>1</v>
      </c>
      <c r="O8738">
        <v>18000000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18000000</v>
      </c>
      <c r="X8738">
        <v>18000000</v>
      </c>
      <c r="Y8738">
        <v>11</v>
      </c>
      <c r="Z8738" s="3" t="s">
        <v>54</v>
      </c>
      <c r="AA8738">
        <v>0</v>
      </c>
      <c r="AB8738">
        <v>1</v>
      </c>
      <c r="AC8738">
        <v>1</v>
      </c>
      <c r="AD8738">
        <v>1</v>
      </c>
      <c r="AE8738">
        <v>0</v>
      </c>
      <c r="AF8738">
        <v>1</v>
      </c>
      <c r="AG8738">
        <v>0</v>
      </c>
      <c r="AH8738">
        <v>40</v>
      </c>
      <c r="AI8738">
        <v>1</v>
      </c>
      <c r="AJ8738">
        <v>0</v>
      </c>
      <c r="AK8738">
        <v>0</v>
      </c>
      <c r="AL8738">
        <v>0</v>
      </c>
      <c r="AM8738">
        <v>5</v>
      </c>
      <c r="AN8738">
        <v>18000000</v>
      </c>
      <c r="AO8738">
        <v>105000</v>
      </c>
      <c r="AP8738">
        <v>18000000</v>
      </c>
      <c r="AQ8738">
        <v>105000</v>
      </c>
      <c r="AR8738">
        <v>18000000</v>
      </c>
      <c r="AS8738">
        <v>105000</v>
      </c>
      <c r="AT8738" t="s">
        <v>55</v>
      </c>
      <c r="AU8738">
        <v>1</v>
      </c>
      <c r="AV8738">
        <v>11.561715629139661</v>
      </c>
      <c r="AW8738">
        <v>147456</v>
      </c>
      <c r="AX8738">
        <v>3364</v>
      </c>
      <c r="AY8738">
        <v>1</v>
      </c>
      <c r="AZ8738">
        <v>0.42208442366751592</v>
      </c>
      <c r="BA8738">
        <v>1.855171349356328</v>
      </c>
    </row>
    <row r="8739" spans="1:53" x14ac:dyDescent="0.25">
      <c r="A8739">
        <v>4</v>
      </c>
      <c r="B8739">
        <v>0</v>
      </c>
      <c r="C8739">
        <v>28</v>
      </c>
      <c r="D8739">
        <v>6</v>
      </c>
      <c r="E8739">
        <v>7</v>
      </c>
      <c r="F8739">
        <v>1</v>
      </c>
      <c r="G8739">
        <v>18</v>
      </c>
      <c r="H8739" s="3">
        <f t="shared" si="136"/>
        <v>16</v>
      </c>
      <c r="I8739">
        <v>0</v>
      </c>
      <c r="J8739">
        <v>2000000</v>
      </c>
      <c r="K8739">
        <v>48</v>
      </c>
      <c r="L8739">
        <v>5</v>
      </c>
      <c r="M8739">
        <v>1</v>
      </c>
      <c r="N8739">
        <v>1</v>
      </c>
      <c r="O8739">
        <v>3666666.6666666698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3666666.6666666698</v>
      </c>
      <c r="X8739">
        <v>3666666.6666666698</v>
      </c>
      <c r="Y8739">
        <v>11</v>
      </c>
      <c r="Z8739" s="3" t="s">
        <v>54</v>
      </c>
      <c r="AA8739">
        <v>0</v>
      </c>
      <c r="AB8739">
        <v>1</v>
      </c>
      <c r="AC8739">
        <v>1</v>
      </c>
      <c r="AD8739">
        <v>1</v>
      </c>
      <c r="AE8739">
        <v>0</v>
      </c>
      <c r="AF8739">
        <v>1</v>
      </c>
      <c r="AG8739">
        <v>0</v>
      </c>
      <c r="AH8739">
        <v>48</v>
      </c>
      <c r="AI8739">
        <v>1</v>
      </c>
      <c r="AJ8739">
        <v>0</v>
      </c>
      <c r="AK8739">
        <v>0</v>
      </c>
      <c r="AL8739">
        <v>0</v>
      </c>
      <c r="AM8739">
        <v>4</v>
      </c>
      <c r="AN8739">
        <v>3500000</v>
      </c>
      <c r="AO8739">
        <v>17013.888671875</v>
      </c>
      <c r="AP8739">
        <v>3666666.75</v>
      </c>
      <c r="AQ8739">
        <v>17824.07421875</v>
      </c>
      <c r="AR8739">
        <v>3666666.75</v>
      </c>
      <c r="AS8739">
        <v>17824.07421875</v>
      </c>
      <c r="AT8739" t="s">
        <v>55</v>
      </c>
      <c r="AU8739">
        <v>1</v>
      </c>
      <c r="AV8739">
        <v>9.7417852701898067</v>
      </c>
      <c r="AW8739">
        <v>324</v>
      </c>
      <c r="AX8739">
        <v>784</v>
      </c>
      <c r="AY8739">
        <v>1</v>
      </c>
      <c r="AZ8739">
        <v>0.41028897337491699</v>
      </c>
      <c r="BA8739">
        <v>1.0870854073443821</v>
      </c>
    </row>
    <row r="8740" spans="1:53" x14ac:dyDescent="0.25">
      <c r="A8740">
        <v>4</v>
      </c>
      <c r="B8740">
        <v>0</v>
      </c>
      <c r="C8740">
        <v>24</v>
      </c>
      <c r="D8740">
        <v>6</v>
      </c>
      <c r="E8740">
        <v>5</v>
      </c>
      <c r="F8740">
        <v>1</v>
      </c>
      <c r="G8740">
        <v>12</v>
      </c>
      <c r="H8740" s="3">
        <f t="shared" si="136"/>
        <v>12</v>
      </c>
      <c r="I8740">
        <v>0</v>
      </c>
      <c r="J8740">
        <v>1500000</v>
      </c>
      <c r="K8740">
        <v>48</v>
      </c>
      <c r="L8740">
        <v>4</v>
      </c>
      <c r="M8740">
        <v>1</v>
      </c>
      <c r="N8740">
        <v>1</v>
      </c>
      <c r="O8740">
        <v>1625000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1625000</v>
      </c>
      <c r="X8740">
        <v>1625000</v>
      </c>
      <c r="Y8740">
        <v>11</v>
      </c>
      <c r="Z8740" s="3" t="s">
        <v>54</v>
      </c>
      <c r="AA8740">
        <v>0</v>
      </c>
      <c r="AB8740">
        <v>1</v>
      </c>
      <c r="AC8740">
        <v>1</v>
      </c>
      <c r="AD8740">
        <v>1</v>
      </c>
      <c r="AE8740">
        <v>0</v>
      </c>
      <c r="AF8740">
        <v>1</v>
      </c>
      <c r="AG8740">
        <v>0</v>
      </c>
      <c r="AH8740">
        <v>48</v>
      </c>
      <c r="AI8740">
        <v>1</v>
      </c>
      <c r="AJ8740">
        <v>0</v>
      </c>
      <c r="AK8740">
        <v>0</v>
      </c>
      <c r="AL8740">
        <v>0</v>
      </c>
      <c r="AM8740">
        <v>3</v>
      </c>
      <c r="AN8740">
        <v>1500000</v>
      </c>
      <c r="AO8740">
        <v>7291.66650390625</v>
      </c>
      <c r="AP8740">
        <v>1625000</v>
      </c>
      <c r="AQ8740">
        <v>7899.3056640625</v>
      </c>
      <c r="AR8740">
        <v>1625000</v>
      </c>
      <c r="AS8740">
        <v>7899.3056640625</v>
      </c>
      <c r="AT8740" t="s">
        <v>55</v>
      </c>
      <c r="AU8740">
        <v>1</v>
      </c>
      <c r="AV8740">
        <v>8.8944874002362759</v>
      </c>
      <c r="AW8740">
        <v>144</v>
      </c>
      <c r="AX8740">
        <v>576</v>
      </c>
      <c r="AY8740">
        <v>1</v>
      </c>
      <c r="AZ8740">
        <v>0.40782089942335131</v>
      </c>
      <c r="BA8740">
        <v>0.3956210307454146</v>
      </c>
    </row>
    <row r="8741" spans="1:53" x14ac:dyDescent="0.25">
      <c r="A8741">
        <v>2</v>
      </c>
      <c r="B8741">
        <v>0</v>
      </c>
      <c r="C8741">
        <v>51</v>
      </c>
      <c r="D8741">
        <v>5</v>
      </c>
      <c r="E8741">
        <v>11</v>
      </c>
      <c r="F8741">
        <v>1</v>
      </c>
      <c r="G8741">
        <v>11</v>
      </c>
      <c r="H8741" s="3">
        <f t="shared" si="136"/>
        <v>40</v>
      </c>
      <c r="I8741">
        <v>391000</v>
      </c>
      <c r="J8741">
        <v>500000</v>
      </c>
      <c r="K8741">
        <v>45</v>
      </c>
      <c r="L8741">
        <v>2</v>
      </c>
      <c r="M8741">
        <v>1</v>
      </c>
      <c r="N8741">
        <v>1</v>
      </c>
      <c r="O8741">
        <v>1072666.66666667</v>
      </c>
      <c r="P8741">
        <v>60000</v>
      </c>
      <c r="Q8741">
        <v>360000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1492666.66666667</v>
      </c>
      <c r="X8741">
        <v>1492666.66666667</v>
      </c>
      <c r="Y8741">
        <v>11</v>
      </c>
      <c r="Z8741" s="3" t="s">
        <v>52</v>
      </c>
      <c r="AA8741">
        <v>1</v>
      </c>
      <c r="AB8741">
        <v>1</v>
      </c>
      <c r="AC8741">
        <v>1</v>
      </c>
      <c r="AD8741">
        <v>1</v>
      </c>
      <c r="AE8741">
        <v>0</v>
      </c>
      <c r="AF8741">
        <v>1</v>
      </c>
      <c r="AG8741">
        <v>0</v>
      </c>
      <c r="AH8741">
        <v>45</v>
      </c>
      <c r="AI8741">
        <v>1</v>
      </c>
      <c r="AJ8741">
        <v>0</v>
      </c>
      <c r="AK8741">
        <v>0</v>
      </c>
      <c r="AL8741">
        <v>1</v>
      </c>
      <c r="AM8741">
        <v>2</v>
      </c>
      <c r="AN8741">
        <v>1000000</v>
      </c>
      <c r="AO8741">
        <v>5185.18505859375</v>
      </c>
      <c r="AP8741">
        <v>1132666.625</v>
      </c>
      <c r="AQ8741">
        <v>5873.08642578125</v>
      </c>
      <c r="AR8741">
        <v>1132666.625</v>
      </c>
      <c r="AS8741">
        <v>5873.08642578125</v>
      </c>
      <c r="AT8741" t="s">
        <v>53</v>
      </c>
      <c r="AU8741">
        <v>1</v>
      </c>
      <c r="AV8741">
        <v>8.5535608111730497</v>
      </c>
      <c r="AW8741">
        <v>121</v>
      </c>
      <c r="AX8741">
        <v>2601</v>
      </c>
      <c r="AY8741">
        <v>1</v>
      </c>
      <c r="AZ8741">
        <v>0.31760484929542632</v>
      </c>
      <c r="BA8741">
        <v>3.4394582225571242E-2</v>
      </c>
    </row>
    <row r="8742" spans="1:53" x14ac:dyDescent="0.25">
      <c r="A8742">
        <v>4</v>
      </c>
      <c r="B8742">
        <v>0</v>
      </c>
      <c r="C8742">
        <v>36</v>
      </c>
      <c r="D8742">
        <v>6</v>
      </c>
      <c r="E8742">
        <v>2</v>
      </c>
      <c r="F8742">
        <v>1</v>
      </c>
      <c r="G8742">
        <v>12</v>
      </c>
      <c r="H8742" s="3">
        <f t="shared" si="136"/>
        <v>24</v>
      </c>
      <c r="I8742">
        <v>200000</v>
      </c>
      <c r="J8742">
        <v>0</v>
      </c>
      <c r="K8742">
        <v>48</v>
      </c>
      <c r="L8742">
        <v>3</v>
      </c>
      <c r="M8742">
        <v>2</v>
      </c>
      <c r="N8742">
        <v>1</v>
      </c>
      <c r="O8742">
        <v>981242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981242</v>
      </c>
      <c r="X8742">
        <v>981242</v>
      </c>
      <c r="Y8742">
        <v>11</v>
      </c>
      <c r="Z8742" s="3" t="s">
        <v>54</v>
      </c>
      <c r="AA8742">
        <v>0</v>
      </c>
      <c r="AB8742">
        <v>2</v>
      </c>
      <c r="AC8742">
        <v>1</v>
      </c>
      <c r="AD8742">
        <v>1</v>
      </c>
      <c r="AE8742">
        <v>0</v>
      </c>
      <c r="AF8742">
        <v>1</v>
      </c>
      <c r="AG8742">
        <v>0</v>
      </c>
      <c r="AH8742">
        <v>48</v>
      </c>
      <c r="AI8742">
        <v>0</v>
      </c>
      <c r="AJ8742">
        <v>1</v>
      </c>
      <c r="AK8742">
        <v>0</v>
      </c>
      <c r="AL8742">
        <v>1</v>
      </c>
      <c r="AM8742">
        <v>2</v>
      </c>
      <c r="AN8742">
        <v>781242</v>
      </c>
      <c r="AO8742">
        <v>3797.7041015625</v>
      </c>
      <c r="AP8742">
        <v>781242</v>
      </c>
      <c r="AQ8742">
        <v>3797.7041015625</v>
      </c>
      <c r="AR8742">
        <v>781242</v>
      </c>
      <c r="AS8742">
        <v>3797.7041015625</v>
      </c>
      <c r="AT8742" t="s">
        <v>55</v>
      </c>
      <c r="AU8742">
        <v>0</v>
      </c>
      <c r="AV8742">
        <v>8.2421519793225535</v>
      </c>
      <c r="AW8742">
        <v>144</v>
      </c>
      <c r="AX8742">
        <v>1296</v>
      </c>
      <c r="AY8742">
        <v>1</v>
      </c>
      <c r="AZ8742">
        <v>0.32015529332577292</v>
      </c>
      <c r="BA8742">
        <v>-0.43462539982001558</v>
      </c>
    </row>
    <row r="8743" spans="1:53" x14ac:dyDescent="0.25">
      <c r="A8743">
        <v>4</v>
      </c>
      <c r="B8743">
        <v>1</v>
      </c>
      <c r="C8743">
        <v>43</v>
      </c>
      <c r="D8743">
        <v>3</v>
      </c>
      <c r="E8743">
        <v>5</v>
      </c>
      <c r="F8743">
        <v>1</v>
      </c>
      <c r="G8743">
        <v>120</v>
      </c>
      <c r="H8743" s="3">
        <f t="shared" si="136"/>
        <v>34</v>
      </c>
      <c r="I8743">
        <v>200000</v>
      </c>
      <c r="J8743">
        <v>0</v>
      </c>
      <c r="K8743">
        <v>48</v>
      </c>
      <c r="L8743">
        <v>4</v>
      </c>
      <c r="M8743">
        <v>1</v>
      </c>
      <c r="N8743">
        <v>1</v>
      </c>
      <c r="O8743">
        <v>981242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981242</v>
      </c>
      <c r="X8743">
        <v>981242</v>
      </c>
      <c r="Y8743">
        <v>11</v>
      </c>
      <c r="Z8743" s="3" t="s">
        <v>56</v>
      </c>
      <c r="AA8743">
        <v>0</v>
      </c>
      <c r="AB8743">
        <v>1</v>
      </c>
      <c r="AC8743">
        <v>1</v>
      </c>
      <c r="AD8743">
        <v>1</v>
      </c>
      <c r="AE8743">
        <v>0</v>
      </c>
      <c r="AF8743">
        <v>1</v>
      </c>
      <c r="AG8743">
        <v>0</v>
      </c>
      <c r="AH8743">
        <v>48</v>
      </c>
      <c r="AI8743">
        <v>1</v>
      </c>
      <c r="AJ8743">
        <v>0</v>
      </c>
      <c r="AK8743">
        <v>0</v>
      </c>
      <c r="AL8743">
        <v>0</v>
      </c>
      <c r="AM8743">
        <v>3</v>
      </c>
      <c r="AN8743">
        <v>781242</v>
      </c>
      <c r="AO8743">
        <v>3797.7041015625</v>
      </c>
      <c r="AP8743">
        <v>781242</v>
      </c>
      <c r="AQ8743">
        <v>3797.7041015625</v>
      </c>
      <c r="AR8743">
        <v>781242</v>
      </c>
      <c r="AS8743">
        <v>3797.7041015625</v>
      </c>
      <c r="AT8743" t="s">
        <v>57</v>
      </c>
      <c r="AU8743">
        <v>1</v>
      </c>
      <c r="AV8743">
        <v>8.2421519793225535</v>
      </c>
      <c r="AW8743">
        <v>14400</v>
      </c>
      <c r="AX8743">
        <v>1849</v>
      </c>
      <c r="AY8743">
        <v>0</v>
      </c>
      <c r="AZ8743">
        <v>-0.44319209673060711</v>
      </c>
      <c r="BA8743">
        <v>3.7686215815465718E-2</v>
      </c>
    </row>
    <row r="8744" spans="1:53" x14ac:dyDescent="0.25">
      <c r="A8744">
        <v>2</v>
      </c>
      <c r="B8744">
        <v>0</v>
      </c>
      <c r="C8744">
        <v>41</v>
      </c>
      <c r="D8744">
        <v>5</v>
      </c>
      <c r="E8744">
        <v>11</v>
      </c>
      <c r="F8744">
        <v>1</v>
      </c>
      <c r="G8744">
        <v>120</v>
      </c>
      <c r="H8744" s="3">
        <f t="shared" si="136"/>
        <v>30</v>
      </c>
      <c r="I8744">
        <v>0</v>
      </c>
      <c r="J8744">
        <v>1350000</v>
      </c>
      <c r="K8744">
        <v>60</v>
      </c>
      <c r="L8744">
        <v>3</v>
      </c>
      <c r="M8744">
        <v>1</v>
      </c>
      <c r="N8744">
        <v>1</v>
      </c>
      <c r="O8744">
        <v>1462500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1462500</v>
      </c>
      <c r="X8744">
        <v>1462500</v>
      </c>
      <c r="Y8744">
        <v>11</v>
      </c>
      <c r="Z8744" s="3" t="s">
        <v>52</v>
      </c>
      <c r="AA8744">
        <v>1</v>
      </c>
      <c r="AB8744">
        <v>1</v>
      </c>
      <c r="AC8744">
        <v>1</v>
      </c>
      <c r="AD8744">
        <v>1</v>
      </c>
      <c r="AE8744">
        <v>0</v>
      </c>
      <c r="AF8744">
        <v>1</v>
      </c>
      <c r="AG8744">
        <v>0</v>
      </c>
      <c r="AH8744">
        <v>60</v>
      </c>
      <c r="AI8744">
        <v>1</v>
      </c>
      <c r="AJ8744">
        <v>0</v>
      </c>
      <c r="AK8744">
        <v>0</v>
      </c>
      <c r="AL8744">
        <v>1</v>
      </c>
      <c r="AM8744">
        <v>2</v>
      </c>
      <c r="AN8744">
        <v>1350000</v>
      </c>
      <c r="AO8744">
        <v>5250</v>
      </c>
      <c r="AP8744">
        <v>1462500</v>
      </c>
      <c r="AQ8744">
        <v>5687.5</v>
      </c>
      <c r="AR8744">
        <v>1462500</v>
      </c>
      <c r="AS8744">
        <v>5687.5</v>
      </c>
      <c r="AT8744" t="s">
        <v>53</v>
      </c>
      <c r="AU8744">
        <v>1</v>
      </c>
      <c r="AV8744">
        <v>8.5659833555856686</v>
      </c>
      <c r="AW8744">
        <v>14400</v>
      </c>
      <c r="AX8744">
        <v>1681</v>
      </c>
      <c r="AY8744">
        <v>1</v>
      </c>
      <c r="AZ8744">
        <v>0.47968899543419741</v>
      </c>
      <c r="BA8744">
        <v>3.8049761330390862E-2</v>
      </c>
    </row>
    <row r="8745" spans="1:53" x14ac:dyDescent="0.25">
      <c r="A8745">
        <v>3</v>
      </c>
      <c r="B8745">
        <v>0</v>
      </c>
      <c r="C8745">
        <v>46</v>
      </c>
      <c r="D8745">
        <v>6</v>
      </c>
      <c r="E8745">
        <v>5</v>
      </c>
      <c r="F8745">
        <v>1</v>
      </c>
      <c r="G8745">
        <v>10</v>
      </c>
      <c r="H8745" s="3">
        <f t="shared" si="136"/>
        <v>34</v>
      </c>
      <c r="I8745">
        <v>0</v>
      </c>
      <c r="J8745">
        <v>2500000</v>
      </c>
      <c r="K8745">
        <v>40</v>
      </c>
      <c r="L8745">
        <v>9</v>
      </c>
      <c r="M8745">
        <v>1</v>
      </c>
      <c r="N8745">
        <v>1</v>
      </c>
      <c r="O8745">
        <v>2708333.3333333302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2708333.3333333302</v>
      </c>
      <c r="X8745">
        <v>2708333.3333333302</v>
      </c>
      <c r="Y8745">
        <v>11</v>
      </c>
      <c r="Z8745" s="3" t="s">
        <v>54</v>
      </c>
      <c r="AA8745">
        <v>0</v>
      </c>
      <c r="AB8745">
        <v>1</v>
      </c>
      <c r="AC8745">
        <v>1</v>
      </c>
      <c r="AD8745">
        <v>1</v>
      </c>
      <c r="AE8745">
        <v>0</v>
      </c>
      <c r="AF8745">
        <v>1</v>
      </c>
      <c r="AG8745">
        <v>0</v>
      </c>
      <c r="AH8745">
        <v>40</v>
      </c>
      <c r="AI8745">
        <v>1</v>
      </c>
      <c r="AJ8745">
        <v>0</v>
      </c>
      <c r="AK8745">
        <v>0</v>
      </c>
      <c r="AL8745">
        <v>0</v>
      </c>
      <c r="AM8745">
        <v>5</v>
      </c>
      <c r="AN8745">
        <v>2500000</v>
      </c>
      <c r="AO8745">
        <v>14583.3330078125</v>
      </c>
      <c r="AP8745">
        <v>2708333.25</v>
      </c>
      <c r="AQ8745">
        <v>15798.6103515625</v>
      </c>
      <c r="AR8745">
        <v>2708333.25</v>
      </c>
      <c r="AS8745">
        <v>15798.6103515625</v>
      </c>
      <c r="AT8745" t="s">
        <v>55</v>
      </c>
      <c r="AU8745">
        <v>1</v>
      </c>
      <c r="AV8745">
        <v>9.5876345807962213</v>
      </c>
      <c r="AW8745">
        <v>100</v>
      </c>
      <c r="AX8745">
        <v>2116</v>
      </c>
      <c r="AY8745">
        <v>1</v>
      </c>
      <c r="AZ8745">
        <v>0.39764074115218467</v>
      </c>
      <c r="BA8745">
        <v>0.39208628700508302</v>
      </c>
    </row>
    <row r="8746" spans="1:53" x14ac:dyDescent="0.25">
      <c r="A8746">
        <v>3</v>
      </c>
      <c r="B8746">
        <v>0</v>
      </c>
      <c r="C8746">
        <v>50</v>
      </c>
      <c r="D8746">
        <v>6</v>
      </c>
      <c r="E8746">
        <v>5</v>
      </c>
      <c r="F8746">
        <v>1</v>
      </c>
      <c r="G8746">
        <v>60</v>
      </c>
      <c r="H8746" s="3">
        <f t="shared" si="136"/>
        <v>38</v>
      </c>
      <c r="I8746">
        <v>0</v>
      </c>
      <c r="J8746">
        <v>0</v>
      </c>
      <c r="K8746">
        <v>48</v>
      </c>
      <c r="L8746">
        <v>3</v>
      </c>
      <c r="M8746">
        <v>1</v>
      </c>
      <c r="N8746">
        <v>1</v>
      </c>
      <c r="O8746">
        <v>800000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800000</v>
      </c>
      <c r="X8746">
        <v>800000</v>
      </c>
      <c r="Y8746">
        <v>11</v>
      </c>
      <c r="Z8746" s="3" t="s">
        <v>54</v>
      </c>
      <c r="AA8746">
        <v>0</v>
      </c>
      <c r="AB8746">
        <v>1</v>
      </c>
      <c r="AC8746">
        <v>1</v>
      </c>
      <c r="AD8746">
        <v>1</v>
      </c>
      <c r="AE8746">
        <v>0</v>
      </c>
      <c r="AF8746">
        <v>1</v>
      </c>
      <c r="AG8746">
        <v>0</v>
      </c>
      <c r="AH8746">
        <v>48</v>
      </c>
      <c r="AI8746">
        <v>1</v>
      </c>
      <c r="AJ8746">
        <v>0</v>
      </c>
      <c r="AK8746">
        <v>0</v>
      </c>
      <c r="AL8746">
        <v>1</v>
      </c>
      <c r="AM8746">
        <v>2</v>
      </c>
      <c r="AN8746">
        <v>800000</v>
      </c>
      <c r="AO8746">
        <v>3888.88891601562</v>
      </c>
      <c r="AP8746">
        <v>800000</v>
      </c>
      <c r="AQ8746">
        <v>3888.88891601562</v>
      </c>
      <c r="AR8746">
        <v>800000</v>
      </c>
      <c r="AS8746">
        <v>3888.88891601562</v>
      </c>
      <c r="AT8746" t="s">
        <v>55</v>
      </c>
      <c r="AU8746">
        <v>1</v>
      </c>
      <c r="AV8746">
        <v>8.2658787701107759</v>
      </c>
      <c r="AW8746">
        <v>3600</v>
      </c>
      <c r="AX8746">
        <v>2500</v>
      </c>
      <c r="AY8746">
        <v>1</v>
      </c>
      <c r="AZ8746">
        <v>0.31460214625868899</v>
      </c>
      <c r="BA8746">
        <v>-0.62701283755253834</v>
      </c>
    </row>
    <row r="8747" spans="1:53" x14ac:dyDescent="0.25">
      <c r="A8747">
        <v>3</v>
      </c>
      <c r="B8747">
        <v>0</v>
      </c>
      <c r="C8747">
        <v>34</v>
      </c>
      <c r="D8747">
        <v>6</v>
      </c>
      <c r="E8747">
        <v>3</v>
      </c>
      <c r="F8747">
        <v>1</v>
      </c>
      <c r="G8747">
        <v>1</v>
      </c>
      <c r="H8747" s="3">
        <f t="shared" si="136"/>
        <v>22</v>
      </c>
      <c r="I8747">
        <v>118211</v>
      </c>
      <c r="J8747">
        <v>400000</v>
      </c>
      <c r="K8747">
        <v>48</v>
      </c>
      <c r="L8747">
        <v>9</v>
      </c>
      <c r="M8747">
        <v>1</v>
      </c>
      <c r="N8747">
        <v>1</v>
      </c>
      <c r="O8747">
        <v>951544.33333333302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951544.33333333302</v>
      </c>
      <c r="X8747">
        <v>951544.33333333302</v>
      </c>
      <c r="Y8747">
        <v>11</v>
      </c>
      <c r="Z8747" s="3" t="s">
        <v>54</v>
      </c>
      <c r="AA8747">
        <v>0</v>
      </c>
      <c r="AB8747">
        <v>1</v>
      </c>
      <c r="AC8747">
        <v>1</v>
      </c>
      <c r="AD8747">
        <v>1</v>
      </c>
      <c r="AE8747">
        <v>0</v>
      </c>
      <c r="AF8747">
        <v>1</v>
      </c>
      <c r="AG8747">
        <v>0</v>
      </c>
      <c r="AH8747">
        <v>48</v>
      </c>
      <c r="AI8747">
        <v>1</v>
      </c>
      <c r="AJ8747">
        <v>0</v>
      </c>
      <c r="AK8747">
        <v>0</v>
      </c>
      <c r="AL8747">
        <v>0</v>
      </c>
      <c r="AM8747">
        <v>5</v>
      </c>
      <c r="AN8747">
        <v>800000</v>
      </c>
      <c r="AO8747">
        <v>3888.88891601562</v>
      </c>
      <c r="AP8747">
        <v>951544.3125</v>
      </c>
      <c r="AQ8747">
        <v>4625.5625</v>
      </c>
      <c r="AR8747">
        <v>951544.3125</v>
      </c>
      <c r="AS8747">
        <v>4625.5625</v>
      </c>
      <c r="AT8747" t="s">
        <v>55</v>
      </c>
      <c r="AU8747">
        <v>1</v>
      </c>
      <c r="AV8747">
        <v>8.2658787701107759</v>
      </c>
      <c r="AW8747">
        <v>1</v>
      </c>
      <c r="AX8747">
        <v>1156</v>
      </c>
      <c r="AY8747">
        <v>1</v>
      </c>
      <c r="AZ8747">
        <v>0.47345261253570659</v>
      </c>
      <c r="BA8747">
        <v>-0.68490079602064502</v>
      </c>
    </row>
    <row r="8748" spans="1:53" x14ac:dyDescent="0.25">
      <c r="A8748">
        <v>4</v>
      </c>
      <c r="B8748">
        <v>1</v>
      </c>
      <c r="C8748">
        <v>47</v>
      </c>
      <c r="D8748">
        <v>6</v>
      </c>
      <c r="E8748">
        <v>10</v>
      </c>
      <c r="F8748">
        <v>1</v>
      </c>
      <c r="G8748">
        <v>60</v>
      </c>
      <c r="H8748" s="3">
        <f t="shared" si="136"/>
        <v>35</v>
      </c>
      <c r="I8748">
        <v>0</v>
      </c>
      <c r="J8748">
        <v>33000000</v>
      </c>
      <c r="K8748">
        <v>40</v>
      </c>
      <c r="L8748">
        <v>9</v>
      </c>
      <c r="M8748">
        <v>1</v>
      </c>
      <c r="N8748">
        <v>1</v>
      </c>
      <c r="O8748">
        <v>10750000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10750000</v>
      </c>
      <c r="X8748">
        <v>10750000</v>
      </c>
      <c r="Y8748">
        <v>11</v>
      </c>
      <c r="Z8748" s="3" t="s">
        <v>54</v>
      </c>
      <c r="AA8748">
        <v>0</v>
      </c>
      <c r="AB8748">
        <v>1</v>
      </c>
      <c r="AC8748">
        <v>1</v>
      </c>
      <c r="AD8748">
        <v>1</v>
      </c>
      <c r="AE8748">
        <v>0</v>
      </c>
      <c r="AF8748">
        <v>1</v>
      </c>
      <c r="AG8748">
        <v>0</v>
      </c>
      <c r="AH8748">
        <v>40</v>
      </c>
      <c r="AI8748">
        <v>1</v>
      </c>
      <c r="AJ8748">
        <v>0</v>
      </c>
      <c r="AK8748">
        <v>0</v>
      </c>
      <c r="AL8748">
        <v>0</v>
      </c>
      <c r="AM8748">
        <v>5</v>
      </c>
      <c r="AN8748">
        <v>8000000</v>
      </c>
      <c r="AO8748">
        <v>46666.66796875</v>
      </c>
      <c r="AP8748">
        <v>10750000</v>
      </c>
      <c r="AQ8748">
        <v>62708.33203125</v>
      </c>
      <c r="AR8748">
        <v>10750000</v>
      </c>
      <c r="AS8748">
        <v>62708.33203125</v>
      </c>
      <c r="AT8748" t="s">
        <v>55</v>
      </c>
      <c r="AU8748">
        <v>1</v>
      </c>
      <c r="AV8748">
        <v>10.750785440825121</v>
      </c>
      <c r="AW8748">
        <v>3600</v>
      </c>
      <c r="AX8748">
        <v>2209</v>
      </c>
      <c r="AY8748">
        <v>0</v>
      </c>
      <c r="AZ8748">
        <v>-0.58385475374248152</v>
      </c>
      <c r="BA8748">
        <v>1.456707733913827</v>
      </c>
    </row>
    <row r="8749" spans="1:53" x14ac:dyDescent="0.25">
      <c r="A8749">
        <v>2</v>
      </c>
      <c r="B8749">
        <v>1</v>
      </c>
      <c r="C8749">
        <v>40</v>
      </c>
      <c r="D8749">
        <v>4</v>
      </c>
      <c r="E8749">
        <v>6</v>
      </c>
      <c r="F8749">
        <v>1</v>
      </c>
      <c r="G8749">
        <v>60</v>
      </c>
      <c r="H8749" s="3">
        <f t="shared" si="136"/>
        <v>30</v>
      </c>
      <c r="I8749">
        <v>84000</v>
      </c>
      <c r="J8749">
        <v>0</v>
      </c>
      <c r="K8749">
        <v>36</v>
      </c>
      <c r="L8749">
        <v>5</v>
      </c>
      <c r="M8749">
        <v>2</v>
      </c>
      <c r="N8749">
        <v>1</v>
      </c>
      <c r="O8749">
        <v>450000</v>
      </c>
      <c r="P8749">
        <v>0</v>
      </c>
      <c r="Q8749">
        <v>84000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534000</v>
      </c>
      <c r="X8749">
        <v>534000</v>
      </c>
      <c r="Y8749">
        <v>11</v>
      </c>
      <c r="Z8749" s="3" t="s">
        <v>59</v>
      </c>
      <c r="AA8749">
        <v>0</v>
      </c>
      <c r="AB8749">
        <v>2</v>
      </c>
      <c r="AC8749">
        <v>1</v>
      </c>
      <c r="AD8749">
        <v>1</v>
      </c>
      <c r="AE8749">
        <v>0</v>
      </c>
      <c r="AF8749">
        <v>1</v>
      </c>
      <c r="AG8749">
        <v>0</v>
      </c>
      <c r="AH8749">
        <v>36</v>
      </c>
      <c r="AI8749">
        <v>0</v>
      </c>
      <c r="AJ8749">
        <v>1</v>
      </c>
      <c r="AK8749">
        <v>0</v>
      </c>
      <c r="AL8749">
        <v>0</v>
      </c>
      <c r="AM8749">
        <v>4</v>
      </c>
      <c r="AN8749">
        <v>450000</v>
      </c>
      <c r="AO8749">
        <v>2916.66674804688</v>
      </c>
      <c r="AP8749">
        <v>450000</v>
      </c>
      <c r="AQ8749">
        <v>2916.66674804688</v>
      </c>
      <c r="AR8749">
        <v>450000</v>
      </c>
      <c r="AS8749">
        <v>2916.66674804688</v>
      </c>
      <c r="AT8749" t="s">
        <v>60</v>
      </c>
      <c r="AU8749">
        <v>0</v>
      </c>
      <c r="AV8749">
        <v>7.9781967185853384</v>
      </c>
      <c r="AW8749">
        <v>3600</v>
      </c>
      <c r="AX8749">
        <v>1600</v>
      </c>
      <c r="AY8749">
        <v>0</v>
      </c>
      <c r="AZ8749">
        <v>-0.56752345896767176</v>
      </c>
      <c r="BA8749">
        <v>-0.55020013967233916</v>
      </c>
    </row>
    <row r="8750" spans="1:53" x14ac:dyDescent="0.25">
      <c r="A8750">
        <v>2</v>
      </c>
      <c r="B8750">
        <v>0</v>
      </c>
      <c r="C8750">
        <v>39</v>
      </c>
      <c r="D8750">
        <v>5</v>
      </c>
      <c r="E8750">
        <v>11</v>
      </c>
      <c r="F8750">
        <v>1</v>
      </c>
      <c r="G8750">
        <v>2</v>
      </c>
      <c r="H8750" s="3">
        <f t="shared" si="136"/>
        <v>28</v>
      </c>
      <c r="I8750">
        <v>0</v>
      </c>
      <c r="J8750">
        <v>0</v>
      </c>
      <c r="K8750">
        <v>48</v>
      </c>
      <c r="L8750">
        <v>3</v>
      </c>
      <c r="M8750">
        <v>2</v>
      </c>
      <c r="N8750">
        <v>1</v>
      </c>
      <c r="O8750">
        <v>781242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781242</v>
      </c>
      <c r="X8750">
        <v>781242</v>
      </c>
      <c r="Y8750">
        <v>11</v>
      </c>
      <c r="Z8750" s="3" t="s">
        <v>52</v>
      </c>
      <c r="AA8750">
        <v>1</v>
      </c>
      <c r="AB8750">
        <v>2</v>
      </c>
      <c r="AC8750">
        <v>1</v>
      </c>
      <c r="AD8750">
        <v>1</v>
      </c>
      <c r="AE8750">
        <v>0</v>
      </c>
      <c r="AF8750">
        <v>1</v>
      </c>
      <c r="AG8750">
        <v>0</v>
      </c>
      <c r="AH8750">
        <v>48</v>
      </c>
      <c r="AI8750">
        <v>0</v>
      </c>
      <c r="AJ8750">
        <v>1</v>
      </c>
      <c r="AK8750">
        <v>0</v>
      </c>
      <c r="AL8750">
        <v>1</v>
      </c>
      <c r="AM8750">
        <v>2</v>
      </c>
      <c r="AN8750">
        <v>781242</v>
      </c>
      <c r="AO8750">
        <v>3797.7041015625</v>
      </c>
      <c r="AP8750">
        <v>781242</v>
      </c>
      <c r="AQ8750">
        <v>3797.7041015625</v>
      </c>
      <c r="AR8750">
        <v>781242</v>
      </c>
      <c r="AS8750">
        <v>3797.7041015625</v>
      </c>
      <c r="AT8750" t="s">
        <v>53</v>
      </c>
      <c r="AU8750">
        <v>0</v>
      </c>
      <c r="AV8750">
        <v>8.2421519793225535</v>
      </c>
      <c r="AW8750">
        <v>4</v>
      </c>
      <c r="AX8750">
        <v>1521</v>
      </c>
      <c r="AY8750">
        <v>1</v>
      </c>
      <c r="AZ8750">
        <v>0.37133322971774008</v>
      </c>
      <c r="BA8750">
        <v>-0.18972760870291119</v>
      </c>
    </row>
    <row r="8751" spans="1:53" x14ac:dyDescent="0.25">
      <c r="A8751">
        <v>2</v>
      </c>
      <c r="B8751">
        <v>0</v>
      </c>
      <c r="C8751">
        <v>21</v>
      </c>
      <c r="D8751">
        <v>6</v>
      </c>
      <c r="E8751">
        <v>1</v>
      </c>
      <c r="F8751">
        <v>1</v>
      </c>
      <c r="G8751">
        <v>4</v>
      </c>
      <c r="H8751" s="3">
        <f t="shared" si="136"/>
        <v>9</v>
      </c>
      <c r="I8751">
        <v>0</v>
      </c>
      <c r="J8751">
        <v>0</v>
      </c>
      <c r="K8751">
        <v>48</v>
      </c>
      <c r="L8751">
        <v>5</v>
      </c>
      <c r="M8751">
        <v>2</v>
      </c>
      <c r="N8751">
        <v>1</v>
      </c>
      <c r="O8751">
        <v>781242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781242</v>
      </c>
      <c r="X8751">
        <v>781242</v>
      </c>
      <c r="Y8751">
        <v>11</v>
      </c>
      <c r="Z8751" s="3" t="s">
        <v>54</v>
      </c>
      <c r="AA8751">
        <v>0</v>
      </c>
      <c r="AB8751">
        <v>2</v>
      </c>
      <c r="AC8751">
        <v>1</v>
      </c>
      <c r="AD8751">
        <v>1</v>
      </c>
      <c r="AE8751">
        <v>0</v>
      </c>
      <c r="AF8751">
        <v>1</v>
      </c>
      <c r="AG8751">
        <v>0</v>
      </c>
      <c r="AH8751">
        <v>48</v>
      </c>
      <c r="AI8751">
        <v>0</v>
      </c>
      <c r="AJ8751">
        <v>1</v>
      </c>
      <c r="AK8751">
        <v>0</v>
      </c>
      <c r="AL8751">
        <v>0</v>
      </c>
      <c r="AM8751">
        <v>4</v>
      </c>
      <c r="AN8751">
        <v>781242</v>
      </c>
      <c r="AO8751">
        <v>3797.7041015625</v>
      </c>
      <c r="AP8751">
        <v>781242</v>
      </c>
      <c r="AQ8751">
        <v>3797.7041015625</v>
      </c>
      <c r="AR8751">
        <v>781242</v>
      </c>
      <c r="AS8751">
        <v>3797.7041015625</v>
      </c>
      <c r="AT8751" t="s">
        <v>55</v>
      </c>
      <c r="AU8751">
        <v>0</v>
      </c>
      <c r="AV8751">
        <v>8.2421519793225535</v>
      </c>
      <c r="AW8751">
        <v>16</v>
      </c>
      <c r="AX8751">
        <v>441</v>
      </c>
      <c r="AY8751">
        <v>1</v>
      </c>
      <c r="AZ8751">
        <v>0.45107059617536549</v>
      </c>
      <c r="BA8751">
        <v>-0.2198395484206242</v>
      </c>
    </row>
    <row r="8752" spans="1:53" x14ac:dyDescent="0.25">
      <c r="A8752">
        <v>2</v>
      </c>
      <c r="B8752">
        <v>0</v>
      </c>
      <c r="C8752">
        <v>36</v>
      </c>
      <c r="D8752">
        <v>4</v>
      </c>
      <c r="E8752">
        <v>9</v>
      </c>
      <c r="F8752">
        <v>1</v>
      </c>
      <c r="G8752">
        <v>36</v>
      </c>
      <c r="H8752" s="3">
        <f t="shared" si="136"/>
        <v>26</v>
      </c>
      <c r="I8752">
        <v>118211</v>
      </c>
      <c r="J8752">
        <v>900000</v>
      </c>
      <c r="K8752">
        <v>48</v>
      </c>
      <c r="L8752">
        <v>9</v>
      </c>
      <c r="M8752">
        <v>1</v>
      </c>
      <c r="N8752">
        <v>1</v>
      </c>
      <c r="O8752">
        <v>1093211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1093211</v>
      </c>
      <c r="X8752">
        <v>1093211</v>
      </c>
      <c r="Y8752">
        <v>11</v>
      </c>
      <c r="Z8752" s="3" t="s">
        <v>59</v>
      </c>
      <c r="AA8752">
        <v>0</v>
      </c>
      <c r="AB8752">
        <v>1</v>
      </c>
      <c r="AC8752">
        <v>1</v>
      </c>
      <c r="AD8752">
        <v>1</v>
      </c>
      <c r="AE8752">
        <v>0</v>
      </c>
      <c r="AF8752">
        <v>1</v>
      </c>
      <c r="AG8752">
        <v>0</v>
      </c>
      <c r="AH8752">
        <v>48</v>
      </c>
      <c r="AI8752">
        <v>1</v>
      </c>
      <c r="AJ8752">
        <v>0</v>
      </c>
      <c r="AK8752">
        <v>0</v>
      </c>
      <c r="AL8752">
        <v>0</v>
      </c>
      <c r="AM8752">
        <v>5</v>
      </c>
      <c r="AN8752">
        <v>900000</v>
      </c>
      <c r="AO8752">
        <v>4375</v>
      </c>
      <c r="AP8752">
        <v>1093211</v>
      </c>
      <c r="AQ8752">
        <v>5314.22021484375</v>
      </c>
      <c r="AR8752">
        <v>1093211</v>
      </c>
      <c r="AS8752">
        <v>5314.22021484375</v>
      </c>
      <c r="AT8752" t="s">
        <v>60</v>
      </c>
      <c r="AU8752">
        <v>1</v>
      </c>
      <c r="AV8752">
        <v>8.3836617987917155</v>
      </c>
      <c r="AW8752">
        <v>1296</v>
      </c>
      <c r="AX8752">
        <v>1296</v>
      </c>
      <c r="AY8752">
        <v>1</v>
      </c>
      <c r="AZ8752">
        <v>0.61084285013256134</v>
      </c>
      <c r="BA8752">
        <v>-0.13261048114659579</v>
      </c>
    </row>
    <row r="8753" spans="1:53" x14ac:dyDescent="0.25">
      <c r="A8753">
        <v>3</v>
      </c>
      <c r="B8753">
        <v>0</v>
      </c>
      <c r="C8753">
        <v>47</v>
      </c>
      <c r="D8753">
        <v>6</v>
      </c>
      <c r="E8753">
        <v>5</v>
      </c>
      <c r="F8753">
        <v>1</v>
      </c>
      <c r="G8753">
        <v>240</v>
      </c>
      <c r="H8753" s="3">
        <f t="shared" si="136"/>
        <v>35</v>
      </c>
      <c r="I8753">
        <v>0</v>
      </c>
      <c r="J8753">
        <v>4000000</v>
      </c>
      <c r="K8753">
        <v>48</v>
      </c>
      <c r="L8753">
        <v>7</v>
      </c>
      <c r="M8753">
        <v>1</v>
      </c>
      <c r="N8753">
        <v>1</v>
      </c>
      <c r="O8753">
        <v>4333333.3333333302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4333333.3333333302</v>
      </c>
      <c r="X8753">
        <v>4333333.3333333302</v>
      </c>
      <c r="Y8753">
        <v>11</v>
      </c>
      <c r="Z8753" s="3" t="s">
        <v>54</v>
      </c>
      <c r="AA8753">
        <v>0</v>
      </c>
      <c r="AB8753">
        <v>1</v>
      </c>
      <c r="AC8753">
        <v>1</v>
      </c>
      <c r="AD8753">
        <v>1</v>
      </c>
      <c r="AE8753">
        <v>0</v>
      </c>
      <c r="AF8753">
        <v>1</v>
      </c>
      <c r="AG8753">
        <v>0</v>
      </c>
      <c r="AH8753">
        <v>48</v>
      </c>
      <c r="AI8753">
        <v>1</v>
      </c>
      <c r="AJ8753">
        <v>0</v>
      </c>
      <c r="AK8753">
        <v>0</v>
      </c>
      <c r="AL8753">
        <v>0</v>
      </c>
      <c r="AM8753">
        <v>4</v>
      </c>
      <c r="AN8753">
        <v>4000000</v>
      </c>
      <c r="AO8753">
        <v>19444.4453125</v>
      </c>
      <c r="AP8753">
        <v>4333333.5</v>
      </c>
      <c r="AQ8753">
        <v>21064.81640625</v>
      </c>
      <c r="AR8753">
        <v>4333333.5</v>
      </c>
      <c r="AS8753">
        <v>21064.81640625</v>
      </c>
      <c r="AT8753" t="s">
        <v>55</v>
      </c>
      <c r="AU8753">
        <v>1</v>
      </c>
      <c r="AV8753">
        <v>9.8753167202122878</v>
      </c>
      <c r="AW8753">
        <v>57600</v>
      </c>
      <c r="AX8753">
        <v>2209</v>
      </c>
      <c r="AY8753">
        <v>1</v>
      </c>
      <c r="AZ8753">
        <v>0.44114297879273762</v>
      </c>
      <c r="BA8753">
        <v>0.51695253269652508</v>
      </c>
    </row>
    <row r="8754" spans="1:53" x14ac:dyDescent="0.25">
      <c r="A8754">
        <v>2</v>
      </c>
      <c r="B8754">
        <v>1</v>
      </c>
      <c r="C8754">
        <v>31</v>
      </c>
      <c r="D8754">
        <v>5</v>
      </c>
      <c r="E8754">
        <v>11</v>
      </c>
      <c r="F8754">
        <v>1</v>
      </c>
      <c r="G8754">
        <v>5</v>
      </c>
      <c r="H8754" s="3">
        <f t="shared" si="136"/>
        <v>20</v>
      </c>
      <c r="I8754">
        <v>90000</v>
      </c>
      <c r="J8754">
        <v>200000</v>
      </c>
      <c r="K8754">
        <v>50</v>
      </c>
      <c r="L8754">
        <v>9</v>
      </c>
      <c r="M8754">
        <v>1</v>
      </c>
      <c r="N8754">
        <v>1</v>
      </c>
      <c r="O8754">
        <v>1106666.66666667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1106666.66666667</v>
      </c>
      <c r="X8754">
        <v>1106666.66666667</v>
      </c>
      <c r="Y8754">
        <v>11</v>
      </c>
      <c r="Z8754" s="3" t="s">
        <v>52</v>
      </c>
      <c r="AA8754">
        <v>1</v>
      </c>
      <c r="AB8754">
        <v>1</v>
      </c>
      <c r="AC8754">
        <v>1</v>
      </c>
      <c r="AD8754">
        <v>1</v>
      </c>
      <c r="AE8754">
        <v>0</v>
      </c>
      <c r="AF8754">
        <v>1</v>
      </c>
      <c r="AG8754">
        <v>0</v>
      </c>
      <c r="AH8754">
        <v>50</v>
      </c>
      <c r="AI8754">
        <v>1</v>
      </c>
      <c r="AJ8754">
        <v>0</v>
      </c>
      <c r="AK8754">
        <v>0</v>
      </c>
      <c r="AL8754">
        <v>0</v>
      </c>
      <c r="AM8754">
        <v>5</v>
      </c>
      <c r="AN8754">
        <v>1000000</v>
      </c>
      <c r="AO8754">
        <v>4666.66650390625</v>
      </c>
      <c r="AP8754">
        <v>1106666.625</v>
      </c>
      <c r="AQ8754">
        <v>5164.4443359375</v>
      </c>
      <c r="AR8754">
        <v>1106666.625</v>
      </c>
      <c r="AS8754">
        <v>5164.4443359375</v>
      </c>
      <c r="AT8754" t="s">
        <v>53</v>
      </c>
      <c r="AU8754">
        <v>1</v>
      </c>
      <c r="AV8754">
        <v>8.448200285052053</v>
      </c>
      <c r="AW8754">
        <v>25</v>
      </c>
      <c r="AX8754">
        <v>961</v>
      </c>
      <c r="AY8754">
        <v>0</v>
      </c>
      <c r="AZ8754">
        <v>-0.4335016561220944</v>
      </c>
      <c r="BA8754">
        <v>-0.16995966861579551</v>
      </c>
    </row>
    <row r="8755" spans="1:53" x14ac:dyDescent="0.25">
      <c r="A8755">
        <v>2</v>
      </c>
      <c r="B8755">
        <v>0</v>
      </c>
      <c r="C8755">
        <v>31</v>
      </c>
      <c r="D8755">
        <v>6</v>
      </c>
      <c r="E8755">
        <v>1</v>
      </c>
      <c r="F8755">
        <v>1</v>
      </c>
      <c r="G8755">
        <v>13</v>
      </c>
      <c r="H8755" s="3">
        <f t="shared" si="136"/>
        <v>19</v>
      </c>
      <c r="I8755">
        <v>0</v>
      </c>
      <c r="J8755">
        <v>0</v>
      </c>
      <c r="K8755">
        <v>48</v>
      </c>
      <c r="L8755">
        <v>9</v>
      </c>
      <c r="M8755">
        <v>2</v>
      </c>
      <c r="N8755">
        <v>1</v>
      </c>
      <c r="O8755">
        <v>900000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900000</v>
      </c>
      <c r="X8755">
        <v>900000</v>
      </c>
      <c r="Y8755">
        <v>11</v>
      </c>
      <c r="Z8755" s="3" t="s">
        <v>54</v>
      </c>
      <c r="AA8755">
        <v>0</v>
      </c>
      <c r="AB8755">
        <v>2</v>
      </c>
      <c r="AC8755">
        <v>1</v>
      </c>
      <c r="AD8755">
        <v>1</v>
      </c>
      <c r="AE8755">
        <v>0</v>
      </c>
      <c r="AF8755">
        <v>1</v>
      </c>
      <c r="AG8755">
        <v>0</v>
      </c>
      <c r="AH8755">
        <v>48</v>
      </c>
      <c r="AI8755">
        <v>0</v>
      </c>
      <c r="AJ8755">
        <v>1</v>
      </c>
      <c r="AK8755">
        <v>0</v>
      </c>
      <c r="AL8755">
        <v>0</v>
      </c>
      <c r="AM8755">
        <v>5</v>
      </c>
      <c r="AN8755">
        <v>900000</v>
      </c>
      <c r="AO8755">
        <v>4375</v>
      </c>
      <c r="AP8755">
        <v>900000</v>
      </c>
      <c r="AQ8755">
        <v>4375</v>
      </c>
      <c r="AR8755">
        <v>900000</v>
      </c>
      <c r="AS8755">
        <v>4375</v>
      </c>
      <c r="AT8755" t="s">
        <v>55</v>
      </c>
      <c r="AU8755">
        <v>0</v>
      </c>
      <c r="AV8755">
        <v>8.3836617987917155</v>
      </c>
      <c r="AW8755">
        <v>169</v>
      </c>
      <c r="AX8755">
        <v>961</v>
      </c>
      <c r="AY8755">
        <v>1</v>
      </c>
      <c r="AZ8755">
        <v>0.49241433920386568</v>
      </c>
      <c r="BA8755">
        <v>-0.53819183913883561</v>
      </c>
    </row>
    <row r="8756" spans="1:53" x14ac:dyDescent="0.25">
      <c r="A8756">
        <v>4</v>
      </c>
      <c r="B8756">
        <v>0</v>
      </c>
      <c r="C8756">
        <v>83</v>
      </c>
      <c r="D8756">
        <v>1</v>
      </c>
      <c r="E8756">
        <v>0</v>
      </c>
      <c r="F8756">
        <v>6</v>
      </c>
      <c r="G8756">
        <v>696</v>
      </c>
      <c r="H8756" s="3">
        <f t="shared" si="136"/>
        <v>76</v>
      </c>
      <c r="I8756">
        <v>0</v>
      </c>
      <c r="J8756">
        <v>0</v>
      </c>
      <c r="K8756">
        <v>35</v>
      </c>
      <c r="L8756">
        <v>1</v>
      </c>
      <c r="M8756">
        <v>3</v>
      </c>
      <c r="N8756">
        <v>1</v>
      </c>
      <c r="O8756">
        <v>781242</v>
      </c>
      <c r="P8756">
        <v>0</v>
      </c>
      <c r="Q8756">
        <v>0</v>
      </c>
      <c r="R8756">
        <v>0</v>
      </c>
      <c r="S8756">
        <v>687492</v>
      </c>
      <c r="T8756">
        <v>0</v>
      </c>
      <c r="U8756">
        <v>0</v>
      </c>
      <c r="V8756">
        <v>0</v>
      </c>
      <c r="W8756">
        <v>1468734</v>
      </c>
      <c r="X8756">
        <v>1698734</v>
      </c>
      <c r="Y8756">
        <v>11</v>
      </c>
      <c r="Z8756" s="3" t="s">
        <v>61</v>
      </c>
      <c r="AA8756">
        <v>0</v>
      </c>
      <c r="AB8756">
        <v>3</v>
      </c>
      <c r="AC8756">
        <v>1</v>
      </c>
      <c r="AD8756">
        <v>1</v>
      </c>
      <c r="AE8756">
        <v>0</v>
      </c>
      <c r="AF8756">
        <v>1</v>
      </c>
      <c r="AG8756">
        <v>0</v>
      </c>
      <c r="AH8756">
        <v>35</v>
      </c>
      <c r="AI8756">
        <v>1</v>
      </c>
      <c r="AJ8756">
        <v>0</v>
      </c>
      <c r="AK8756">
        <v>0</v>
      </c>
      <c r="AL8756">
        <v>1</v>
      </c>
      <c r="AM8756">
        <v>1</v>
      </c>
      <c r="AN8756">
        <v>781242</v>
      </c>
      <c r="AO8756">
        <v>5208.27978515625</v>
      </c>
      <c r="AP8756">
        <v>781242</v>
      </c>
      <c r="AQ8756">
        <v>5208.27978515625</v>
      </c>
      <c r="AR8756">
        <v>781242</v>
      </c>
      <c r="AS8756">
        <v>5208.27978515625</v>
      </c>
      <c r="AT8756" t="s">
        <v>62</v>
      </c>
      <c r="AU8756">
        <v>1</v>
      </c>
      <c r="AV8756">
        <v>8.5580049046336395</v>
      </c>
      <c r="AW8756">
        <v>484416</v>
      </c>
      <c r="AX8756">
        <v>6889</v>
      </c>
      <c r="AY8756">
        <v>1</v>
      </c>
      <c r="AZ8756">
        <v>0.44568930935694689</v>
      </c>
      <c r="BA8756">
        <v>0.82518071041700525</v>
      </c>
    </row>
    <row r="8757" spans="1:53" x14ac:dyDescent="0.25">
      <c r="A8757">
        <v>4</v>
      </c>
      <c r="B8757">
        <v>0</v>
      </c>
      <c r="C8757">
        <v>38</v>
      </c>
      <c r="D8757">
        <v>6</v>
      </c>
      <c r="E8757">
        <v>5</v>
      </c>
      <c r="F8757">
        <v>1</v>
      </c>
      <c r="G8757">
        <v>12</v>
      </c>
      <c r="H8757" s="3">
        <f t="shared" si="136"/>
        <v>26</v>
      </c>
      <c r="I8757">
        <v>0</v>
      </c>
      <c r="J8757">
        <v>0</v>
      </c>
      <c r="K8757">
        <v>40</v>
      </c>
      <c r="L8757">
        <v>6</v>
      </c>
      <c r="M8757">
        <v>1</v>
      </c>
      <c r="N8757">
        <v>1</v>
      </c>
      <c r="O8757">
        <v>6200000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750000</v>
      </c>
      <c r="W8757">
        <v>6950000</v>
      </c>
      <c r="X8757">
        <v>6950000</v>
      </c>
      <c r="Y8757">
        <v>11</v>
      </c>
      <c r="Z8757" s="3" t="s">
        <v>54</v>
      </c>
      <c r="AA8757">
        <v>0</v>
      </c>
      <c r="AB8757">
        <v>1</v>
      </c>
      <c r="AC8757">
        <v>1</v>
      </c>
      <c r="AD8757">
        <v>1</v>
      </c>
      <c r="AE8757">
        <v>0</v>
      </c>
      <c r="AF8757">
        <v>1</v>
      </c>
      <c r="AG8757">
        <v>0</v>
      </c>
      <c r="AH8757">
        <v>40</v>
      </c>
      <c r="AI8757">
        <v>1</v>
      </c>
      <c r="AJ8757">
        <v>0</v>
      </c>
      <c r="AK8757">
        <v>0</v>
      </c>
      <c r="AL8757">
        <v>0</v>
      </c>
      <c r="AM8757">
        <v>4</v>
      </c>
      <c r="AN8757">
        <v>6200000</v>
      </c>
      <c r="AO8757">
        <v>36166.66796875</v>
      </c>
      <c r="AP8757">
        <v>6200000</v>
      </c>
      <c r="AQ8757">
        <v>36166.66796875</v>
      </c>
      <c r="AR8757">
        <v>6200000</v>
      </c>
      <c r="AS8757">
        <v>36166.66796875</v>
      </c>
      <c r="AT8757" t="s">
        <v>55</v>
      </c>
      <c r="AU8757">
        <v>1</v>
      </c>
      <c r="AV8757">
        <v>10.495893199296839</v>
      </c>
      <c r="AW8757">
        <v>144</v>
      </c>
      <c r="AX8757">
        <v>1444</v>
      </c>
      <c r="AY8757">
        <v>1</v>
      </c>
      <c r="AZ8757">
        <v>0.33912434437914518</v>
      </c>
      <c r="BA8757">
        <v>1.538909887032091</v>
      </c>
    </row>
    <row r="8758" spans="1:53" x14ac:dyDescent="0.25">
      <c r="A8758">
        <v>4</v>
      </c>
      <c r="B8758">
        <v>1</v>
      </c>
      <c r="C8758">
        <v>40</v>
      </c>
      <c r="D8758">
        <v>6</v>
      </c>
      <c r="E8758">
        <v>5</v>
      </c>
      <c r="F8758">
        <v>1</v>
      </c>
      <c r="G8758">
        <v>240</v>
      </c>
      <c r="H8758" s="3">
        <f t="shared" si="136"/>
        <v>28</v>
      </c>
      <c r="I8758">
        <v>0</v>
      </c>
      <c r="J8758">
        <v>0</v>
      </c>
      <c r="K8758">
        <v>40</v>
      </c>
      <c r="L8758">
        <v>9</v>
      </c>
      <c r="M8758">
        <v>2</v>
      </c>
      <c r="N8758">
        <v>1</v>
      </c>
      <c r="O8758">
        <v>15000000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15000000</v>
      </c>
      <c r="X8758">
        <v>15000000</v>
      </c>
      <c r="Y8758">
        <v>11</v>
      </c>
      <c r="Z8758" s="3" t="s">
        <v>54</v>
      </c>
      <c r="AA8758">
        <v>0</v>
      </c>
      <c r="AB8758">
        <v>2</v>
      </c>
      <c r="AC8758">
        <v>1</v>
      </c>
      <c r="AD8758">
        <v>1</v>
      </c>
      <c r="AE8758">
        <v>0</v>
      </c>
      <c r="AF8758">
        <v>1</v>
      </c>
      <c r="AG8758">
        <v>0</v>
      </c>
      <c r="AH8758">
        <v>40</v>
      </c>
      <c r="AI8758">
        <v>0</v>
      </c>
      <c r="AJ8758">
        <v>1</v>
      </c>
      <c r="AK8758">
        <v>0</v>
      </c>
      <c r="AL8758">
        <v>0</v>
      </c>
      <c r="AM8758">
        <v>5</v>
      </c>
      <c r="AN8758">
        <v>15000000</v>
      </c>
      <c r="AO8758">
        <v>87500</v>
      </c>
      <c r="AP8758">
        <v>15000000</v>
      </c>
      <c r="AQ8758">
        <v>87500</v>
      </c>
      <c r="AR8758">
        <v>15000000</v>
      </c>
      <c r="AS8758">
        <v>87500</v>
      </c>
      <c r="AT8758" t="s">
        <v>55</v>
      </c>
      <c r="AU8758">
        <v>0</v>
      </c>
      <c r="AV8758">
        <v>11.379394072345709</v>
      </c>
      <c r="AW8758">
        <v>57600</v>
      </c>
      <c r="AX8758">
        <v>1600</v>
      </c>
      <c r="AY8758">
        <v>0</v>
      </c>
      <c r="AZ8758">
        <v>-0.54727599106599412</v>
      </c>
      <c r="BA8758">
        <v>1.8840345668169589</v>
      </c>
    </row>
    <row r="8759" spans="1:53" x14ac:dyDescent="0.25">
      <c r="A8759">
        <v>3</v>
      </c>
      <c r="B8759">
        <v>1</v>
      </c>
      <c r="C8759">
        <v>25</v>
      </c>
      <c r="D8759">
        <v>6</v>
      </c>
      <c r="E8759">
        <v>2</v>
      </c>
      <c r="F8759">
        <v>1</v>
      </c>
      <c r="G8759">
        <v>60</v>
      </c>
      <c r="H8759" s="3">
        <f t="shared" si="136"/>
        <v>13</v>
      </c>
      <c r="I8759">
        <v>88211</v>
      </c>
      <c r="J8759">
        <v>811242</v>
      </c>
      <c r="K8759">
        <v>60</v>
      </c>
      <c r="L8759">
        <v>9</v>
      </c>
      <c r="M8759">
        <v>1</v>
      </c>
      <c r="N8759">
        <v>1</v>
      </c>
      <c r="O8759">
        <v>964556.5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964556.5</v>
      </c>
      <c r="X8759">
        <v>964556.5</v>
      </c>
      <c r="Y8759">
        <v>11</v>
      </c>
      <c r="Z8759" s="3" t="s">
        <v>54</v>
      </c>
      <c r="AA8759">
        <v>0</v>
      </c>
      <c r="AB8759">
        <v>1</v>
      </c>
      <c r="AC8759">
        <v>1</v>
      </c>
      <c r="AD8759">
        <v>1</v>
      </c>
      <c r="AE8759">
        <v>0</v>
      </c>
      <c r="AF8759">
        <v>1</v>
      </c>
      <c r="AG8759">
        <v>0</v>
      </c>
      <c r="AH8759">
        <v>60</v>
      </c>
      <c r="AI8759">
        <v>1</v>
      </c>
      <c r="AJ8759">
        <v>0</v>
      </c>
      <c r="AK8759">
        <v>0</v>
      </c>
      <c r="AL8759">
        <v>0</v>
      </c>
      <c r="AM8759">
        <v>5</v>
      </c>
      <c r="AN8759">
        <v>781242</v>
      </c>
      <c r="AO8759">
        <v>3038.16333007812</v>
      </c>
      <c r="AP8759">
        <v>964556.5</v>
      </c>
      <c r="AQ8759">
        <v>3751.05297851562</v>
      </c>
      <c r="AR8759">
        <v>964556.5</v>
      </c>
      <c r="AS8759">
        <v>3751.05297851562</v>
      </c>
      <c r="AT8759" t="s">
        <v>55</v>
      </c>
      <c r="AU8759">
        <v>1</v>
      </c>
      <c r="AV8759">
        <v>8.019008444079935</v>
      </c>
      <c r="AW8759">
        <v>3600</v>
      </c>
      <c r="AX8759">
        <v>625</v>
      </c>
      <c r="AY8759">
        <v>0</v>
      </c>
      <c r="AZ8759">
        <v>-0.38068008073246418</v>
      </c>
      <c r="BA8759">
        <v>-0.7295240507930969</v>
      </c>
    </row>
    <row r="8760" spans="1:53" x14ac:dyDescent="0.25">
      <c r="A8760">
        <v>3</v>
      </c>
      <c r="B8760">
        <v>1</v>
      </c>
      <c r="C8760">
        <v>49</v>
      </c>
      <c r="D8760">
        <v>5</v>
      </c>
      <c r="E8760">
        <v>11</v>
      </c>
      <c r="F8760">
        <v>1</v>
      </c>
      <c r="G8760">
        <v>2</v>
      </c>
      <c r="H8760" s="3">
        <f t="shared" si="136"/>
        <v>38</v>
      </c>
      <c r="I8760">
        <v>0</v>
      </c>
      <c r="J8760">
        <v>0</v>
      </c>
      <c r="K8760">
        <v>40</v>
      </c>
      <c r="L8760">
        <v>2</v>
      </c>
      <c r="M8760">
        <v>2</v>
      </c>
      <c r="N8760">
        <v>1</v>
      </c>
      <c r="O8760">
        <v>900000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900000</v>
      </c>
      <c r="X8760">
        <v>900000</v>
      </c>
      <c r="Y8760">
        <v>11</v>
      </c>
      <c r="Z8760" s="3" t="s">
        <v>52</v>
      </c>
      <c r="AA8760">
        <v>1</v>
      </c>
      <c r="AB8760">
        <v>2</v>
      </c>
      <c r="AC8760">
        <v>1</v>
      </c>
      <c r="AD8760">
        <v>1</v>
      </c>
      <c r="AE8760">
        <v>0</v>
      </c>
      <c r="AF8760">
        <v>1</v>
      </c>
      <c r="AG8760">
        <v>0</v>
      </c>
      <c r="AH8760">
        <v>40</v>
      </c>
      <c r="AI8760">
        <v>0</v>
      </c>
      <c r="AJ8760">
        <v>1</v>
      </c>
      <c r="AK8760">
        <v>0</v>
      </c>
      <c r="AL8760">
        <v>1</v>
      </c>
      <c r="AM8760">
        <v>2</v>
      </c>
      <c r="AN8760">
        <v>900000</v>
      </c>
      <c r="AO8760">
        <v>5250</v>
      </c>
      <c r="AP8760">
        <v>900000</v>
      </c>
      <c r="AQ8760">
        <v>5250</v>
      </c>
      <c r="AR8760">
        <v>900000</v>
      </c>
      <c r="AS8760">
        <v>5250</v>
      </c>
      <c r="AT8760" t="s">
        <v>53</v>
      </c>
      <c r="AU8760">
        <v>0</v>
      </c>
      <c r="AV8760">
        <v>8.5659833555856686</v>
      </c>
      <c r="AW8760">
        <v>4</v>
      </c>
      <c r="AX8760">
        <v>2401</v>
      </c>
      <c r="AY8760">
        <v>0</v>
      </c>
      <c r="AZ8760">
        <v>-0.71776406115159996</v>
      </c>
      <c r="BA8760">
        <v>1.561963272824066E-2</v>
      </c>
    </row>
    <row r="8761" spans="1:53" x14ac:dyDescent="0.25">
      <c r="A8761">
        <v>3</v>
      </c>
      <c r="B8761">
        <v>1</v>
      </c>
      <c r="C8761">
        <v>38</v>
      </c>
      <c r="D8761">
        <v>6</v>
      </c>
      <c r="E8761">
        <v>2</v>
      </c>
      <c r="F8761">
        <v>1</v>
      </c>
      <c r="G8761">
        <v>24</v>
      </c>
      <c r="H8761" s="3">
        <f t="shared" si="136"/>
        <v>26</v>
      </c>
      <c r="I8761">
        <v>238711</v>
      </c>
      <c r="J8761">
        <v>1200000</v>
      </c>
      <c r="K8761">
        <v>48</v>
      </c>
      <c r="L8761">
        <v>5</v>
      </c>
      <c r="M8761">
        <v>1</v>
      </c>
      <c r="N8761">
        <v>1</v>
      </c>
      <c r="O8761">
        <v>1638711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1638711</v>
      </c>
      <c r="X8761">
        <v>1638711</v>
      </c>
      <c r="Y8761">
        <v>11</v>
      </c>
      <c r="Z8761" s="3" t="s">
        <v>54</v>
      </c>
      <c r="AA8761">
        <v>0</v>
      </c>
      <c r="AB8761">
        <v>1</v>
      </c>
      <c r="AC8761">
        <v>1</v>
      </c>
      <c r="AD8761">
        <v>1</v>
      </c>
      <c r="AE8761">
        <v>0</v>
      </c>
      <c r="AF8761">
        <v>1</v>
      </c>
      <c r="AG8761">
        <v>0</v>
      </c>
      <c r="AH8761">
        <v>48</v>
      </c>
      <c r="AI8761">
        <v>1</v>
      </c>
      <c r="AJ8761">
        <v>0</v>
      </c>
      <c r="AK8761">
        <v>0</v>
      </c>
      <c r="AL8761">
        <v>0</v>
      </c>
      <c r="AM8761">
        <v>4</v>
      </c>
      <c r="AN8761">
        <v>1300000</v>
      </c>
      <c r="AO8761">
        <v>6319.4443359375</v>
      </c>
      <c r="AP8761">
        <v>1488711</v>
      </c>
      <c r="AQ8761">
        <v>7236.78955078125</v>
      </c>
      <c r="AR8761">
        <v>1488711</v>
      </c>
      <c r="AS8761">
        <v>7236.78955078125</v>
      </c>
      <c r="AT8761" t="s">
        <v>55</v>
      </c>
      <c r="AU8761">
        <v>1</v>
      </c>
      <c r="AV8761">
        <v>8.7513865617467026</v>
      </c>
      <c r="AW8761">
        <v>576</v>
      </c>
      <c r="AX8761">
        <v>1444</v>
      </c>
      <c r="AY8761">
        <v>0</v>
      </c>
      <c r="AZ8761">
        <v>-0.63128926029041366</v>
      </c>
      <c r="BA8761">
        <v>-8.4613065881778624E-2</v>
      </c>
    </row>
    <row r="8762" spans="1:53" x14ac:dyDescent="0.25">
      <c r="A8762">
        <v>3</v>
      </c>
      <c r="B8762">
        <v>0</v>
      </c>
      <c r="C8762">
        <v>31</v>
      </c>
      <c r="D8762">
        <v>5</v>
      </c>
      <c r="E8762">
        <v>11</v>
      </c>
      <c r="F8762">
        <v>1</v>
      </c>
      <c r="G8762">
        <v>96</v>
      </c>
      <c r="H8762" s="3">
        <f t="shared" si="136"/>
        <v>20</v>
      </c>
      <c r="I8762">
        <v>462000</v>
      </c>
      <c r="J8762">
        <v>850000</v>
      </c>
      <c r="K8762">
        <v>48</v>
      </c>
      <c r="L8762">
        <v>9</v>
      </c>
      <c r="M8762">
        <v>1</v>
      </c>
      <c r="N8762">
        <v>1</v>
      </c>
      <c r="O8762">
        <v>1032833.33333333</v>
      </c>
      <c r="P8762">
        <v>0</v>
      </c>
      <c r="Q8762">
        <v>400000</v>
      </c>
      <c r="R8762">
        <v>0</v>
      </c>
      <c r="S8762">
        <v>0</v>
      </c>
      <c r="T8762">
        <v>200000</v>
      </c>
      <c r="U8762">
        <v>0</v>
      </c>
      <c r="V8762">
        <v>0</v>
      </c>
      <c r="W8762">
        <v>1632833.33333333</v>
      </c>
      <c r="X8762">
        <v>1632833.33333333</v>
      </c>
      <c r="Y8762">
        <v>11</v>
      </c>
      <c r="Z8762" s="3" t="s">
        <v>52</v>
      </c>
      <c r="AA8762">
        <v>1</v>
      </c>
      <c r="AB8762">
        <v>1</v>
      </c>
      <c r="AC8762">
        <v>1</v>
      </c>
      <c r="AD8762">
        <v>1</v>
      </c>
      <c r="AE8762">
        <v>0</v>
      </c>
      <c r="AF8762">
        <v>1</v>
      </c>
      <c r="AG8762">
        <v>0</v>
      </c>
      <c r="AH8762">
        <v>48</v>
      </c>
      <c r="AI8762">
        <v>1</v>
      </c>
      <c r="AJ8762">
        <v>0</v>
      </c>
      <c r="AK8762">
        <v>0</v>
      </c>
      <c r="AL8762">
        <v>0</v>
      </c>
      <c r="AM8762">
        <v>5</v>
      </c>
      <c r="AN8762">
        <v>900000</v>
      </c>
      <c r="AO8762">
        <v>4375</v>
      </c>
      <c r="AP8762">
        <v>1032833.3125</v>
      </c>
      <c r="AQ8762">
        <v>5020.71728515625</v>
      </c>
      <c r="AR8762">
        <v>1032833.3125</v>
      </c>
      <c r="AS8762">
        <v>5020.71728515625</v>
      </c>
      <c r="AT8762" t="s">
        <v>53</v>
      </c>
      <c r="AU8762">
        <v>1</v>
      </c>
      <c r="AV8762">
        <v>8.3836617987917155</v>
      </c>
      <c r="AW8762">
        <v>9216</v>
      </c>
      <c r="AX8762">
        <v>961</v>
      </c>
      <c r="AY8762">
        <v>1</v>
      </c>
      <c r="AZ8762">
        <v>0.58618457996978413</v>
      </c>
      <c r="BA8762">
        <v>-0.41984985231020072</v>
      </c>
    </row>
    <row r="8763" spans="1:53" x14ac:dyDescent="0.25">
      <c r="A8763">
        <v>3</v>
      </c>
      <c r="B8763">
        <v>0</v>
      </c>
      <c r="C8763">
        <v>31</v>
      </c>
      <c r="D8763">
        <v>6</v>
      </c>
      <c r="E8763">
        <v>5</v>
      </c>
      <c r="F8763">
        <v>1</v>
      </c>
      <c r="G8763">
        <v>60</v>
      </c>
      <c r="H8763" s="3">
        <f t="shared" si="136"/>
        <v>19</v>
      </c>
      <c r="I8763">
        <v>88211</v>
      </c>
      <c r="J8763">
        <v>781242</v>
      </c>
      <c r="K8763">
        <v>48</v>
      </c>
      <c r="L8763">
        <v>6</v>
      </c>
      <c r="M8763">
        <v>2</v>
      </c>
      <c r="N8763">
        <v>1</v>
      </c>
      <c r="O8763">
        <v>1553314.5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1553314.5</v>
      </c>
      <c r="X8763">
        <v>1553314.5</v>
      </c>
      <c r="Y8763">
        <v>11</v>
      </c>
      <c r="Z8763" s="3" t="s">
        <v>54</v>
      </c>
      <c r="AA8763">
        <v>0</v>
      </c>
      <c r="AB8763">
        <v>2</v>
      </c>
      <c r="AC8763">
        <v>1</v>
      </c>
      <c r="AD8763">
        <v>1</v>
      </c>
      <c r="AE8763">
        <v>0</v>
      </c>
      <c r="AF8763">
        <v>1</v>
      </c>
      <c r="AG8763">
        <v>0</v>
      </c>
      <c r="AH8763">
        <v>48</v>
      </c>
      <c r="AI8763">
        <v>0</v>
      </c>
      <c r="AJ8763">
        <v>1</v>
      </c>
      <c r="AK8763">
        <v>0</v>
      </c>
      <c r="AL8763">
        <v>0</v>
      </c>
      <c r="AM8763">
        <v>4</v>
      </c>
      <c r="AN8763">
        <v>1400000</v>
      </c>
      <c r="AO8763">
        <v>6805.5556640625</v>
      </c>
      <c r="AP8763">
        <v>1553314.5</v>
      </c>
      <c r="AQ8763">
        <v>7550.83447265625</v>
      </c>
      <c r="AR8763">
        <v>1553314.5</v>
      </c>
      <c r="AS8763">
        <v>7550.83447265625</v>
      </c>
      <c r="AT8763" t="s">
        <v>55</v>
      </c>
      <c r="AU8763">
        <v>0</v>
      </c>
      <c r="AV8763">
        <v>8.8254945670146316</v>
      </c>
      <c r="AW8763">
        <v>3600</v>
      </c>
      <c r="AX8763">
        <v>961</v>
      </c>
      <c r="AY8763">
        <v>1</v>
      </c>
      <c r="AZ8763">
        <v>0.43514774507007448</v>
      </c>
      <c r="BA8763">
        <v>-1.9661923872578278E-2</v>
      </c>
    </row>
    <row r="8764" spans="1:53" x14ac:dyDescent="0.25">
      <c r="A8764">
        <v>3</v>
      </c>
      <c r="B8764">
        <v>0</v>
      </c>
      <c r="C8764">
        <v>39</v>
      </c>
      <c r="D8764">
        <v>6</v>
      </c>
      <c r="E8764">
        <v>3</v>
      </c>
      <c r="F8764">
        <v>1</v>
      </c>
      <c r="G8764">
        <v>36</v>
      </c>
      <c r="H8764" s="3">
        <f t="shared" si="136"/>
        <v>27</v>
      </c>
      <c r="I8764">
        <v>88211</v>
      </c>
      <c r="J8764">
        <v>800000</v>
      </c>
      <c r="K8764">
        <v>48</v>
      </c>
      <c r="L8764">
        <v>9</v>
      </c>
      <c r="M8764">
        <v>1</v>
      </c>
      <c r="N8764">
        <v>1</v>
      </c>
      <c r="O8764">
        <v>954877.66666666698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954877.66666666698</v>
      </c>
      <c r="X8764">
        <v>954877.66666666698</v>
      </c>
      <c r="Y8764">
        <v>11</v>
      </c>
      <c r="Z8764" s="3" t="s">
        <v>54</v>
      </c>
      <c r="AA8764">
        <v>0</v>
      </c>
      <c r="AB8764">
        <v>1</v>
      </c>
      <c r="AC8764">
        <v>1</v>
      </c>
      <c r="AD8764">
        <v>1</v>
      </c>
      <c r="AE8764">
        <v>0</v>
      </c>
      <c r="AF8764">
        <v>1</v>
      </c>
      <c r="AG8764">
        <v>0</v>
      </c>
      <c r="AH8764">
        <v>48</v>
      </c>
      <c r="AI8764">
        <v>1</v>
      </c>
      <c r="AJ8764">
        <v>0</v>
      </c>
      <c r="AK8764">
        <v>0</v>
      </c>
      <c r="AL8764">
        <v>0</v>
      </c>
      <c r="AM8764">
        <v>5</v>
      </c>
      <c r="AN8764">
        <v>800000</v>
      </c>
      <c r="AO8764">
        <v>3888.88891601562</v>
      </c>
      <c r="AP8764">
        <v>954877.6875</v>
      </c>
      <c r="AQ8764">
        <v>4641.7666015625</v>
      </c>
      <c r="AR8764">
        <v>954877.6875</v>
      </c>
      <c r="AS8764">
        <v>4641.7666015625</v>
      </c>
      <c r="AT8764" t="s">
        <v>55</v>
      </c>
      <c r="AU8764">
        <v>1</v>
      </c>
      <c r="AV8764">
        <v>8.2658787701107759</v>
      </c>
      <c r="AW8764">
        <v>1296</v>
      </c>
      <c r="AX8764">
        <v>1521</v>
      </c>
      <c r="AY8764">
        <v>1</v>
      </c>
      <c r="AZ8764">
        <v>0.47084934221331132</v>
      </c>
      <c r="BA8764">
        <v>-0.82255530004478428</v>
      </c>
    </row>
    <row r="8765" spans="1:53" x14ac:dyDescent="0.25">
      <c r="A8765">
        <v>2</v>
      </c>
      <c r="B8765">
        <v>0</v>
      </c>
      <c r="C8765">
        <v>37</v>
      </c>
      <c r="D8765">
        <v>5</v>
      </c>
      <c r="E8765">
        <v>11</v>
      </c>
      <c r="F8765">
        <v>1</v>
      </c>
      <c r="G8765">
        <v>36</v>
      </c>
      <c r="H8765" s="3">
        <f t="shared" si="136"/>
        <v>26</v>
      </c>
      <c r="I8765">
        <v>88211</v>
      </c>
      <c r="J8765">
        <v>781242</v>
      </c>
      <c r="K8765">
        <v>48</v>
      </c>
      <c r="L8765">
        <v>3</v>
      </c>
      <c r="M8765">
        <v>1</v>
      </c>
      <c r="N8765">
        <v>1</v>
      </c>
      <c r="O8765">
        <v>934556.5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934556.5</v>
      </c>
      <c r="X8765">
        <v>934556.5</v>
      </c>
      <c r="Y8765">
        <v>11</v>
      </c>
      <c r="Z8765" s="3" t="s">
        <v>52</v>
      </c>
      <c r="AA8765">
        <v>1</v>
      </c>
      <c r="AB8765">
        <v>1</v>
      </c>
      <c r="AC8765">
        <v>1</v>
      </c>
      <c r="AD8765">
        <v>1</v>
      </c>
      <c r="AE8765">
        <v>0</v>
      </c>
      <c r="AF8765">
        <v>1</v>
      </c>
      <c r="AG8765">
        <v>0</v>
      </c>
      <c r="AH8765">
        <v>48</v>
      </c>
      <c r="AI8765">
        <v>1</v>
      </c>
      <c r="AJ8765">
        <v>0</v>
      </c>
      <c r="AK8765">
        <v>0</v>
      </c>
      <c r="AL8765">
        <v>1</v>
      </c>
      <c r="AM8765">
        <v>2</v>
      </c>
      <c r="AN8765">
        <v>781242</v>
      </c>
      <c r="AO8765">
        <v>3797.7041015625</v>
      </c>
      <c r="AP8765">
        <v>934556.5</v>
      </c>
      <c r="AQ8765">
        <v>4542.98291015625</v>
      </c>
      <c r="AR8765">
        <v>934556.5</v>
      </c>
      <c r="AS8765">
        <v>4542.98291015625</v>
      </c>
      <c r="AT8765" t="s">
        <v>53</v>
      </c>
      <c r="AU8765">
        <v>1</v>
      </c>
      <c r="AV8765">
        <v>8.2421519793225535</v>
      </c>
      <c r="AW8765">
        <v>1296</v>
      </c>
      <c r="AX8765">
        <v>1369</v>
      </c>
      <c r="AY8765">
        <v>1</v>
      </c>
      <c r="AZ8765">
        <v>0.3917077353302616</v>
      </c>
      <c r="BA8765">
        <v>-0.22808882203479561</v>
      </c>
    </row>
    <row r="8766" spans="1:53" x14ac:dyDescent="0.25">
      <c r="A8766">
        <v>2</v>
      </c>
      <c r="B8766">
        <v>1</v>
      </c>
      <c r="C8766">
        <v>21</v>
      </c>
      <c r="D8766">
        <v>6</v>
      </c>
      <c r="E8766">
        <v>3</v>
      </c>
      <c r="F8766">
        <v>1</v>
      </c>
      <c r="G8766">
        <v>6</v>
      </c>
      <c r="H8766" s="3">
        <f t="shared" si="136"/>
        <v>9</v>
      </c>
      <c r="I8766">
        <v>88211</v>
      </c>
      <c r="J8766">
        <v>530000</v>
      </c>
      <c r="K8766">
        <v>48</v>
      </c>
      <c r="L8766">
        <v>9</v>
      </c>
      <c r="M8766">
        <v>1</v>
      </c>
      <c r="N8766">
        <v>1</v>
      </c>
      <c r="O8766">
        <v>1028211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200000</v>
      </c>
      <c r="W8766">
        <v>1228211</v>
      </c>
      <c r="X8766">
        <v>1228211</v>
      </c>
      <c r="Y8766">
        <v>11</v>
      </c>
      <c r="Z8766" s="3" t="s">
        <v>54</v>
      </c>
      <c r="AA8766">
        <v>0</v>
      </c>
      <c r="AB8766">
        <v>1</v>
      </c>
      <c r="AC8766">
        <v>1</v>
      </c>
      <c r="AD8766">
        <v>1</v>
      </c>
      <c r="AE8766">
        <v>0</v>
      </c>
      <c r="AF8766">
        <v>1</v>
      </c>
      <c r="AG8766">
        <v>0</v>
      </c>
      <c r="AH8766">
        <v>48</v>
      </c>
      <c r="AI8766">
        <v>1</v>
      </c>
      <c r="AJ8766">
        <v>0</v>
      </c>
      <c r="AK8766">
        <v>0</v>
      </c>
      <c r="AL8766">
        <v>0</v>
      </c>
      <c r="AM8766">
        <v>5</v>
      </c>
      <c r="AN8766">
        <v>850000</v>
      </c>
      <c r="AO8766">
        <v>4131.9443359375</v>
      </c>
      <c r="AP8766">
        <v>1028211</v>
      </c>
      <c r="AQ8766">
        <v>4998.248046875</v>
      </c>
      <c r="AR8766">
        <v>1028211</v>
      </c>
      <c r="AS8766">
        <v>4998.248046875</v>
      </c>
      <c r="AT8766" t="s">
        <v>55</v>
      </c>
      <c r="AU8766">
        <v>1</v>
      </c>
      <c r="AV8766">
        <v>8.3265033586912622</v>
      </c>
      <c r="AW8766">
        <v>36</v>
      </c>
      <c r="AX8766">
        <v>441</v>
      </c>
      <c r="AY8766">
        <v>0</v>
      </c>
      <c r="AZ8766">
        <v>-0.44772108023232882</v>
      </c>
      <c r="BA8766">
        <v>-0.35682266039217048</v>
      </c>
    </row>
    <row r="8767" spans="1:53" x14ac:dyDescent="0.25">
      <c r="A8767">
        <v>2</v>
      </c>
      <c r="B8767">
        <v>1</v>
      </c>
      <c r="C8767">
        <v>44</v>
      </c>
      <c r="D8767">
        <v>4</v>
      </c>
      <c r="E8767">
        <v>6</v>
      </c>
      <c r="F8767">
        <v>1</v>
      </c>
      <c r="G8767">
        <v>72</v>
      </c>
      <c r="H8767" s="3">
        <f t="shared" si="136"/>
        <v>34</v>
      </c>
      <c r="I8767">
        <v>116211</v>
      </c>
      <c r="J8767">
        <v>68000</v>
      </c>
      <c r="K8767">
        <v>60</v>
      </c>
      <c r="L8767">
        <v>5</v>
      </c>
      <c r="M8767">
        <v>1</v>
      </c>
      <c r="N8767">
        <v>1</v>
      </c>
      <c r="O8767">
        <v>1334211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1334211</v>
      </c>
      <c r="X8767">
        <v>1334211</v>
      </c>
      <c r="Y8767">
        <v>11</v>
      </c>
      <c r="Z8767" s="3" t="s">
        <v>59</v>
      </c>
      <c r="AA8767">
        <v>0</v>
      </c>
      <c r="AB8767">
        <v>1</v>
      </c>
      <c r="AC8767">
        <v>1</v>
      </c>
      <c r="AD8767">
        <v>1</v>
      </c>
      <c r="AE8767">
        <v>0</v>
      </c>
      <c r="AF8767">
        <v>1</v>
      </c>
      <c r="AG8767">
        <v>0</v>
      </c>
      <c r="AH8767">
        <v>60</v>
      </c>
      <c r="AI8767">
        <v>1</v>
      </c>
      <c r="AJ8767">
        <v>0</v>
      </c>
      <c r="AK8767">
        <v>0</v>
      </c>
      <c r="AL8767">
        <v>0</v>
      </c>
      <c r="AM8767">
        <v>4</v>
      </c>
      <c r="AN8767">
        <v>1150000</v>
      </c>
      <c r="AO8767">
        <v>4472.22216796875</v>
      </c>
      <c r="AP8767">
        <v>1334211</v>
      </c>
      <c r="AQ8767">
        <v>5188.59814453125</v>
      </c>
      <c r="AR8767">
        <v>1334211</v>
      </c>
      <c r="AS8767">
        <v>5188.59814453125</v>
      </c>
      <c r="AT8767" t="s">
        <v>60</v>
      </c>
      <c r="AU8767">
        <v>1</v>
      </c>
      <c r="AV8767">
        <v>8.4056406933792793</v>
      </c>
      <c r="AW8767">
        <v>5184</v>
      </c>
      <c r="AX8767">
        <v>1936</v>
      </c>
      <c r="AY8767">
        <v>0</v>
      </c>
      <c r="AZ8767">
        <v>-0.42278750553664929</v>
      </c>
      <c r="BA8767">
        <v>8.4975237642407553E-2</v>
      </c>
    </row>
    <row r="8768" spans="1:53" x14ac:dyDescent="0.25">
      <c r="A8768">
        <v>2</v>
      </c>
      <c r="B8768">
        <v>1</v>
      </c>
      <c r="C8768">
        <v>27</v>
      </c>
      <c r="D8768">
        <v>3</v>
      </c>
      <c r="E8768">
        <v>5</v>
      </c>
      <c r="F8768">
        <v>1</v>
      </c>
      <c r="G8768">
        <v>12</v>
      </c>
      <c r="H8768" s="3">
        <f t="shared" si="136"/>
        <v>18</v>
      </c>
      <c r="I8768">
        <v>118211</v>
      </c>
      <c r="J8768">
        <v>0</v>
      </c>
      <c r="K8768">
        <v>50</v>
      </c>
      <c r="L8768">
        <v>9</v>
      </c>
      <c r="M8768">
        <v>1</v>
      </c>
      <c r="N8768">
        <v>1</v>
      </c>
      <c r="O8768">
        <v>1118211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1118211</v>
      </c>
      <c r="X8768">
        <v>1118211</v>
      </c>
      <c r="Y8768">
        <v>11</v>
      </c>
      <c r="Z8768" s="3" t="s">
        <v>56</v>
      </c>
      <c r="AA8768">
        <v>0</v>
      </c>
      <c r="AB8768">
        <v>1</v>
      </c>
      <c r="AC8768">
        <v>1</v>
      </c>
      <c r="AD8768">
        <v>1</v>
      </c>
      <c r="AE8768">
        <v>0</v>
      </c>
      <c r="AF8768">
        <v>1</v>
      </c>
      <c r="AG8768">
        <v>0</v>
      </c>
      <c r="AH8768">
        <v>50</v>
      </c>
      <c r="AI8768">
        <v>1</v>
      </c>
      <c r="AJ8768">
        <v>0</v>
      </c>
      <c r="AK8768">
        <v>0</v>
      </c>
      <c r="AL8768">
        <v>0</v>
      </c>
      <c r="AM8768">
        <v>5</v>
      </c>
      <c r="AN8768">
        <v>1000000</v>
      </c>
      <c r="AO8768">
        <v>4666.66650390625</v>
      </c>
      <c r="AP8768">
        <v>1118211</v>
      </c>
      <c r="AQ8768">
        <v>5218.31787109375</v>
      </c>
      <c r="AR8768">
        <v>1118211</v>
      </c>
      <c r="AS8768">
        <v>5218.31787109375</v>
      </c>
      <c r="AT8768" t="s">
        <v>57</v>
      </c>
      <c r="AU8768">
        <v>1</v>
      </c>
      <c r="AV8768">
        <v>8.448200285052053</v>
      </c>
      <c r="AW8768">
        <v>144</v>
      </c>
      <c r="AX8768">
        <v>729</v>
      </c>
      <c r="AY8768">
        <v>0</v>
      </c>
      <c r="AZ8768">
        <v>-0.27805727496581922</v>
      </c>
      <c r="BA8768">
        <v>0.42888274807357368</v>
      </c>
    </row>
    <row r="8769" spans="1:53" x14ac:dyDescent="0.25">
      <c r="A8769">
        <v>2</v>
      </c>
      <c r="B8769">
        <v>0</v>
      </c>
      <c r="C8769">
        <v>32</v>
      </c>
      <c r="D8769">
        <v>5</v>
      </c>
      <c r="E8769">
        <v>11</v>
      </c>
      <c r="F8769">
        <v>1</v>
      </c>
      <c r="G8769">
        <v>4</v>
      </c>
      <c r="H8769" s="3">
        <f t="shared" si="136"/>
        <v>21</v>
      </c>
      <c r="I8769">
        <v>0</v>
      </c>
      <c r="J8769">
        <v>0</v>
      </c>
      <c r="K8769">
        <v>54</v>
      </c>
      <c r="L8769">
        <v>4</v>
      </c>
      <c r="M8769">
        <v>2</v>
      </c>
      <c r="N8769">
        <v>1</v>
      </c>
      <c r="O8769">
        <v>800000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800000</v>
      </c>
      <c r="X8769">
        <v>880000</v>
      </c>
      <c r="Y8769">
        <v>11</v>
      </c>
      <c r="Z8769" s="3" t="s">
        <v>52</v>
      </c>
      <c r="AA8769">
        <v>1</v>
      </c>
      <c r="AB8769">
        <v>2</v>
      </c>
      <c r="AC8769">
        <v>1</v>
      </c>
      <c r="AD8769">
        <v>1</v>
      </c>
      <c r="AE8769">
        <v>0</v>
      </c>
      <c r="AF8769">
        <v>1</v>
      </c>
      <c r="AG8769">
        <v>0</v>
      </c>
      <c r="AH8769">
        <v>54</v>
      </c>
      <c r="AI8769">
        <v>0</v>
      </c>
      <c r="AJ8769">
        <v>1</v>
      </c>
      <c r="AK8769">
        <v>0</v>
      </c>
      <c r="AL8769">
        <v>0</v>
      </c>
      <c r="AM8769">
        <v>3</v>
      </c>
      <c r="AN8769">
        <v>800000</v>
      </c>
      <c r="AO8769">
        <v>3456.7900390625</v>
      </c>
      <c r="AP8769">
        <v>800000</v>
      </c>
      <c r="AQ8769">
        <v>3456.7900390625</v>
      </c>
      <c r="AR8769">
        <v>800000</v>
      </c>
      <c r="AS8769">
        <v>3456.7900390625</v>
      </c>
      <c r="AT8769" t="s">
        <v>53</v>
      </c>
      <c r="AU8769">
        <v>0</v>
      </c>
      <c r="AV8769">
        <v>8.148095703064886</v>
      </c>
      <c r="AW8769">
        <v>16</v>
      </c>
      <c r="AX8769">
        <v>1024</v>
      </c>
      <c r="AY8769">
        <v>1</v>
      </c>
      <c r="AZ8769">
        <v>0.46065244927143728</v>
      </c>
      <c r="BA8769">
        <v>-0.16977486212541329</v>
      </c>
    </row>
    <row r="8770" spans="1:53" x14ac:dyDescent="0.25">
      <c r="A8770">
        <v>4</v>
      </c>
      <c r="B8770">
        <v>1</v>
      </c>
      <c r="C8770">
        <v>20</v>
      </c>
      <c r="D8770">
        <v>6</v>
      </c>
      <c r="E8770">
        <v>2</v>
      </c>
      <c r="F8770">
        <v>3</v>
      </c>
      <c r="G8770">
        <v>24</v>
      </c>
      <c r="H8770" s="3">
        <f t="shared" si="136"/>
        <v>8</v>
      </c>
      <c r="I8770">
        <v>80000</v>
      </c>
      <c r="J8770">
        <v>0</v>
      </c>
      <c r="K8770">
        <v>10</v>
      </c>
      <c r="L8770">
        <v>3</v>
      </c>
      <c r="M8770">
        <v>2</v>
      </c>
      <c r="N8770">
        <v>1</v>
      </c>
      <c r="O8770">
        <v>200000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200000</v>
      </c>
      <c r="X8770">
        <v>1130000</v>
      </c>
      <c r="Y8770">
        <v>11</v>
      </c>
      <c r="Z8770" s="3" t="s">
        <v>54</v>
      </c>
      <c r="AA8770">
        <v>0</v>
      </c>
      <c r="AB8770">
        <v>2</v>
      </c>
      <c r="AC8770">
        <v>1</v>
      </c>
      <c r="AD8770">
        <v>1</v>
      </c>
      <c r="AE8770">
        <v>0</v>
      </c>
      <c r="AF8770">
        <v>1</v>
      </c>
      <c r="AG8770">
        <v>0</v>
      </c>
      <c r="AH8770">
        <v>72</v>
      </c>
      <c r="AI8770">
        <v>0</v>
      </c>
      <c r="AJ8770">
        <v>1</v>
      </c>
      <c r="AK8770">
        <v>0</v>
      </c>
      <c r="AL8770">
        <v>1</v>
      </c>
      <c r="AM8770">
        <v>2</v>
      </c>
      <c r="AN8770">
        <v>200000</v>
      </c>
      <c r="AO8770">
        <v>4666.66650390625</v>
      </c>
      <c r="AP8770">
        <v>200000</v>
      </c>
      <c r="AQ8770">
        <v>4666.66650390625</v>
      </c>
      <c r="AR8770">
        <v>200000</v>
      </c>
      <c r="AS8770">
        <v>4666.66650390625</v>
      </c>
      <c r="AT8770" t="s">
        <v>55</v>
      </c>
      <c r="AU8770">
        <v>0</v>
      </c>
      <c r="AV8770">
        <v>8.448200285052053</v>
      </c>
      <c r="AW8770">
        <v>576</v>
      </c>
      <c r="AX8770">
        <v>400</v>
      </c>
      <c r="AY8770">
        <v>0</v>
      </c>
      <c r="AZ8770">
        <v>-0.43388930211238352</v>
      </c>
      <c r="BA8770">
        <v>0.35175976102447681</v>
      </c>
    </row>
    <row r="8771" spans="1:53" x14ac:dyDescent="0.25">
      <c r="A8771">
        <v>4</v>
      </c>
      <c r="B8771">
        <v>0</v>
      </c>
      <c r="C8771">
        <v>39</v>
      </c>
      <c r="D8771">
        <v>6</v>
      </c>
      <c r="E8771">
        <v>12</v>
      </c>
      <c r="F8771">
        <v>1</v>
      </c>
      <c r="G8771">
        <v>12</v>
      </c>
      <c r="H8771" s="3">
        <f t="shared" ref="H8771:H8834" si="137">+C8771-(D8771)-6</f>
        <v>27</v>
      </c>
      <c r="I8771">
        <v>0</v>
      </c>
      <c r="J8771">
        <v>7000000</v>
      </c>
      <c r="K8771">
        <v>42</v>
      </c>
      <c r="L8771">
        <v>9</v>
      </c>
      <c r="M8771">
        <v>1</v>
      </c>
      <c r="N8771">
        <v>1</v>
      </c>
      <c r="O8771">
        <v>4083333.3333333302</v>
      </c>
      <c r="P8771">
        <v>0</v>
      </c>
      <c r="Q8771">
        <v>0</v>
      </c>
      <c r="R8771">
        <v>0</v>
      </c>
      <c r="S8771">
        <v>0</v>
      </c>
      <c r="T8771">
        <v>1100000</v>
      </c>
      <c r="U8771">
        <v>0</v>
      </c>
      <c r="V8771">
        <v>0</v>
      </c>
      <c r="W8771">
        <v>5183333.3333333302</v>
      </c>
      <c r="X8771">
        <v>5183333.3333333302</v>
      </c>
      <c r="Y8771">
        <v>11</v>
      </c>
      <c r="Z8771" s="3" t="s">
        <v>54</v>
      </c>
      <c r="AA8771">
        <v>0</v>
      </c>
      <c r="AB8771">
        <v>1</v>
      </c>
      <c r="AC8771">
        <v>1</v>
      </c>
      <c r="AD8771">
        <v>1</v>
      </c>
      <c r="AE8771">
        <v>0</v>
      </c>
      <c r="AF8771">
        <v>1</v>
      </c>
      <c r="AG8771">
        <v>0</v>
      </c>
      <c r="AH8771">
        <v>42</v>
      </c>
      <c r="AI8771">
        <v>1</v>
      </c>
      <c r="AJ8771">
        <v>0</v>
      </c>
      <c r="AK8771">
        <v>0</v>
      </c>
      <c r="AL8771">
        <v>0</v>
      </c>
      <c r="AM8771">
        <v>5</v>
      </c>
      <c r="AN8771">
        <v>3500000</v>
      </c>
      <c r="AO8771">
        <v>19444.4453125</v>
      </c>
      <c r="AP8771">
        <v>4083333.25</v>
      </c>
      <c r="AQ8771">
        <v>22685.185546875</v>
      </c>
      <c r="AR8771">
        <v>4083333.25</v>
      </c>
      <c r="AS8771">
        <v>22685.185546875</v>
      </c>
      <c r="AT8771" t="s">
        <v>55</v>
      </c>
      <c r="AU8771">
        <v>1</v>
      </c>
      <c r="AV8771">
        <v>9.8753167202122878</v>
      </c>
      <c r="AW8771">
        <v>144</v>
      </c>
      <c r="AX8771">
        <v>1521</v>
      </c>
      <c r="AY8771">
        <v>1</v>
      </c>
      <c r="AZ8771">
        <v>0.42383476283005361</v>
      </c>
      <c r="BA8771">
        <v>0.76493411800798516</v>
      </c>
    </row>
    <row r="8772" spans="1:53" x14ac:dyDescent="0.25">
      <c r="A8772">
        <v>2</v>
      </c>
      <c r="B8772">
        <v>1</v>
      </c>
      <c r="C8772">
        <v>25</v>
      </c>
      <c r="D8772">
        <v>6</v>
      </c>
      <c r="E8772">
        <v>1</v>
      </c>
      <c r="F8772">
        <v>1</v>
      </c>
      <c r="G8772">
        <v>24</v>
      </c>
      <c r="H8772" s="3">
        <f t="shared" si="137"/>
        <v>13</v>
      </c>
      <c r="I8772">
        <v>88211</v>
      </c>
      <c r="J8772">
        <v>1500000</v>
      </c>
      <c r="K8772">
        <v>40</v>
      </c>
      <c r="L8772">
        <v>9</v>
      </c>
      <c r="M8772">
        <v>1</v>
      </c>
      <c r="N8772">
        <v>1</v>
      </c>
      <c r="O8772">
        <v>1704877.66666667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1704877.66666667</v>
      </c>
      <c r="X8772">
        <v>1704877.66666667</v>
      </c>
      <c r="Y8772">
        <v>11</v>
      </c>
      <c r="Z8772" s="3" t="s">
        <v>54</v>
      </c>
      <c r="AA8772">
        <v>0</v>
      </c>
      <c r="AB8772">
        <v>1</v>
      </c>
      <c r="AC8772">
        <v>1</v>
      </c>
      <c r="AD8772">
        <v>1</v>
      </c>
      <c r="AE8772">
        <v>0</v>
      </c>
      <c r="AF8772">
        <v>1</v>
      </c>
      <c r="AG8772">
        <v>0</v>
      </c>
      <c r="AH8772">
        <v>40</v>
      </c>
      <c r="AI8772">
        <v>1</v>
      </c>
      <c r="AJ8772">
        <v>0</v>
      </c>
      <c r="AK8772">
        <v>0</v>
      </c>
      <c r="AL8772">
        <v>0</v>
      </c>
      <c r="AM8772">
        <v>5</v>
      </c>
      <c r="AN8772">
        <v>1400000</v>
      </c>
      <c r="AO8772">
        <v>8166.66650390625</v>
      </c>
      <c r="AP8772">
        <v>1704877.625</v>
      </c>
      <c r="AQ8772">
        <v>9945.119140625</v>
      </c>
      <c r="AR8772">
        <v>1704877.625</v>
      </c>
      <c r="AS8772">
        <v>9945.119140625</v>
      </c>
      <c r="AT8772" t="s">
        <v>55</v>
      </c>
      <c r="AU8772">
        <v>1</v>
      </c>
      <c r="AV8772">
        <v>9.0078160879348612</v>
      </c>
      <c r="AW8772">
        <v>576</v>
      </c>
      <c r="AX8772">
        <v>625</v>
      </c>
      <c r="AY8772">
        <v>0</v>
      </c>
      <c r="AZ8772">
        <v>-0.51803914763189174</v>
      </c>
      <c r="BA8772">
        <v>0.10123563145258729</v>
      </c>
    </row>
    <row r="8773" spans="1:53" x14ac:dyDescent="0.25">
      <c r="A8773">
        <v>3</v>
      </c>
      <c r="B8773">
        <v>0</v>
      </c>
      <c r="C8773">
        <v>20</v>
      </c>
      <c r="D8773">
        <v>6</v>
      </c>
      <c r="E8773">
        <v>1</v>
      </c>
      <c r="F8773">
        <v>3</v>
      </c>
      <c r="G8773">
        <v>4</v>
      </c>
      <c r="H8773" s="3">
        <f t="shared" si="137"/>
        <v>8</v>
      </c>
      <c r="I8773">
        <v>0</v>
      </c>
      <c r="J8773">
        <v>0</v>
      </c>
      <c r="K8773">
        <v>16</v>
      </c>
      <c r="L8773">
        <v>3</v>
      </c>
      <c r="M8773">
        <v>2</v>
      </c>
      <c r="N8773">
        <v>1</v>
      </c>
      <c r="O8773">
        <v>120000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120000</v>
      </c>
      <c r="X8773">
        <v>120000</v>
      </c>
      <c r="Y8773">
        <v>11</v>
      </c>
      <c r="Z8773" s="3" t="s">
        <v>54</v>
      </c>
      <c r="AA8773">
        <v>0</v>
      </c>
      <c r="AB8773">
        <v>2</v>
      </c>
      <c r="AC8773">
        <v>1</v>
      </c>
      <c r="AD8773">
        <v>1</v>
      </c>
      <c r="AE8773">
        <v>0</v>
      </c>
      <c r="AF8773">
        <v>1</v>
      </c>
      <c r="AG8773">
        <v>0</v>
      </c>
      <c r="AH8773">
        <v>72</v>
      </c>
      <c r="AI8773">
        <v>0</v>
      </c>
      <c r="AJ8773">
        <v>1</v>
      </c>
      <c r="AK8773">
        <v>0</v>
      </c>
      <c r="AL8773">
        <v>1</v>
      </c>
      <c r="AM8773">
        <v>2</v>
      </c>
      <c r="AN8773">
        <v>120000</v>
      </c>
      <c r="AO8773">
        <v>1750</v>
      </c>
      <c r="AP8773">
        <v>120000</v>
      </c>
      <c r="AQ8773">
        <v>1750</v>
      </c>
      <c r="AR8773">
        <v>120000</v>
      </c>
      <c r="AS8773">
        <v>1750</v>
      </c>
      <c r="AT8773" t="s">
        <v>55</v>
      </c>
      <c r="AU8773">
        <v>0</v>
      </c>
      <c r="AV8773">
        <v>7.4673710669175586</v>
      </c>
      <c r="AW8773">
        <v>16</v>
      </c>
      <c r="AX8773">
        <v>400</v>
      </c>
      <c r="AY8773">
        <v>1</v>
      </c>
      <c r="AZ8773">
        <v>0.55751262659270495</v>
      </c>
      <c r="BA8773">
        <v>-0.59080144538129675</v>
      </c>
    </row>
    <row r="8774" spans="1:53" x14ac:dyDescent="0.25">
      <c r="A8774">
        <v>3</v>
      </c>
      <c r="B8774">
        <v>0</v>
      </c>
      <c r="C8774">
        <v>27</v>
      </c>
      <c r="D8774">
        <v>6</v>
      </c>
      <c r="E8774">
        <v>5</v>
      </c>
      <c r="F8774">
        <v>1</v>
      </c>
      <c r="G8774">
        <v>36</v>
      </c>
      <c r="H8774" s="3">
        <f t="shared" si="137"/>
        <v>15</v>
      </c>
      <c r="I8774">
        <v>0</v>
      </c>
      <c r="J8774">
        <v>1900000</v>
      </c>
      <c r="K8774">
        <v>40</v>
      </c>
      <c r="L8774">
        <v>9</v>
      </c>
      <c r="M8774">
        <v>1</v>
      </c>
      <c r="N8774">
        <v>1</v>
      </c>
      <c r="O8774">
        <v>2058333.33333333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2058333.33333333</v>
      </c>
      <c r="X8774">
        <v>2058333.33333333</v>
      </c>
      <c r="Y8774">
        <v>11</v>
      </c>
      <c r="Z8774" s="3" t="s">
        <v>54</v>
      </c>
      <c r="AA8774">
        <v>0</v>
      </c>
      <c r="AB8774">
        <v>1</v>
      </c>
      <c r="AC8774">
        <v>1</v>
      </c>
      <c r="AD8774">
        <v>1</v>
      </c>
      <c r="AE8774">
        <v>0</v>
      </c>
      <c r="AF8774">
        <v>1</v>
      </c>
      <c r="AG8774">
        <v>0</v>
      </c>
      <c r="AH8774">
        <v>40</v>
      </c>
      <c r="AI8774">
        <v>1</v>
      </c>
      <c r="AJ8774">
        <v>0</v>
      </c>
      <c r="AK8774">
        <v>0</v>
      </c>
      <c r="AL8774">
        <v>0</v>
      </c>
      <c r="AM8774">
        <v>5</v>
      </c>
      <c r="AN8774">
        <v>1900000</v>
      </c>
      <c r="AO8774">
        <v>11083.3330078125</v>
      </c>
      <c r="AP8774">
        <v>2058333.375</v>
      </c>
      <c r="AQ8774">
        <v>12006.9443359375</v>
      </c>
      <c r="AR8774">
        <v>2058333.375</v>
      </c>
      <c r="AS8774">
        <v>12006.9443359375</v>
      </c>
      <c r="AT8774" t="s">
        <v>55</v>
      </c>
      <c r="AU8774">
        <v>1</v>
      </c>
      <c r="AV8774">
        <v>9.3131977280455889</v>
      </c>
      <c r="AW8774">
        <v>1296</v>
      </c>
      <c r="AX8774">
        <v>729</v>
      </c>
      <c r="AY8774">
        <v>1</v>
      </c>
      <c r="AZ8774">
        <v>0.4741250129692518</v>
      </c>
      <c r="BA8774">
        <v>0.33929377997249027</v>
      </c>
    </row>
    <row r="8775" spans="1:53" x14ac:dyDescent="0.25">
      <c r="A8775">
        <v>3</v>
      </c>
      <c r="B8775">
        <v>1</v>
      </c>
      <c r="C8775">
        <v>36</v>
      </c>
      <c r="D8775">
        <v>6</v>
      </c>
      <c r="E8775">
        <v>6</v>
      </c>
      <c r="F8775">
        <v>1</v>
      </c>
      <c r="G8775">
        <v>52</v>
      </c>
      <c r="H8775" s="3">
        <f t="shared" si="137"/>
        <v>24</v>
      </c>
      <c r="I8775">
        <v>30000</v>
      </c>
      <c r="J8775">
        <v>2000000</v>
      </c>
      <c r="K8775">
        <v>48</v>
      </c>
      <c r="L8775">
        <v>9</v>
      </c>
      <c r="M8775">
        <v>1</v>
      </c>
      <c r="N8775">
        <v>1</v>
      </c>
      <c r="O8775">
        <v>2196666.6666666698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2196666.6666666698</v>
      </c>
      <c r="X8775">
        <v>2196666.6666666698</v>
      </c>
      <c r="Y8775">
        <v>11</v>
      </c>
      <c r="Z8775" s="3" t="s">
        <v>54</v>
      </c>
      <c r="AA8775">
        <v>0</v>
      </c>
      <c r="AB8775">
        <v>1</v>
      </c>
      <c r="AC8775">
        <v>1</v>
      </c>
      <c r="AD8775">
        <v>1</v>
      </c>
      <c r="AE8775">
        <v>0</v>
      </c>
      <c r="AF8775">
        <v>1</v>
      </c>
      <c r="AG8775">
        <v>0</v>
      </c>
      <c r="AH8775">
        <v>48</v>
      </c>
      <c r="AI8775">
        <v>1</v>
      </c>
      <c r="AJ8775">
        <v>0</v>
      </c>
      <c r="AK8775">
        <v>0</v>
      </c>
      <c r="AL8775">
        <v>0</v>
      </c>
      <c r="AM8775">
        <v>5</v>
      </c>
      <c r="AN8775">
        <v>2000000</v>
      </c>
      <c r="AO8775">
        <v>9722.22265625</v>
      </c>
      <c r="AP8775">
        <v>2196666.75</v>
      </c>
      <c r="AQ8775">
        <v>10678.2412109375</v>
      </c>
      <c r="AR8775">
        <v>2196666.75</v>
      </c>
      <c r="AS8775">
        <v>10678.2412109375</v>
      </c>
      <c r="AT8775" t="s">
        <v>55</v>
      </c>
      <c r="AU8775">
        <v>1</v>
      </c>
      <c r="AV8775">
        <v>9.1821695396523424</v>
      </c>
      <c r="AW8775">
        <v>2704</v>
      </c>
      <c r="AX8775">
        <v>1296</v>
      </c>
      <c r="AY8775">
        <v>0</v>
      </c>
      <c r="AZ8775">
        <v>-0.51370756498817305</v>
      </c>
      <c r="BA8775">
        <v>0.1050961981750911</v>
      </c>
    </row>
    <row r="8776" spans="1:53" x14ac:dyDescent="0.25">
      <c r="A8776">
        <v>3</v>
      </c>
      <c r="B8776">
        <v>0</v>
      </c>
      <c r="C8776">
        <v>31</v>
      </c>
      <c r="D8776">
        <v>6</v>
      </c>
      <c r="E8776">
        <v>5</v>
      </c>
      <c r="F8776">
        <v>1</v>
      </c>
      <c r="G8776">
        <v>120</v>
      </c>
      <c r="H8776" s="3">
        <f t="shared" si="137"/>
        <v>19</v>
      </c>
      <c r="I8776">
        <v>111211</v>
      </c>
      <c r="J8776">
        <v>1200000</v>
      </c>
      <c r="K8776">
        <v>48</v>
      </c>
      <c r="L8776">
        <v>9</v>
      </c>
      <c r="M8776">
        <v>1</v>
      </c>
      <c r="N8776">
        <v>1</v>
      </c>
      <c r="O8776">
        <v>1411211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1411211</v>
      </c>
      <c r="X8776">
        <v>1411211</v>
      </c>
      <c r="Y8776">
        <v>11</v>
      </c>
      <c r="Z8776" s="3" t="s">
        <v>54</v>
      </c>
      <c r="AA8776">
        <v>0</v>
      </c>
      <c r="AB8776">
        <v>1</v>
      </c>
      <c r="AC8776">
        <v>1</v>
      </c>
      <c r="AD8776">
        <v>1</v>
      </c>
      <c r="AE8776">
        <v>0</v>
      </c>
      <c r="AF8776">
        <v>1</v>
      </c>
      <c r="AG8776">
        <v>0</v>
      </c>
      <c r="AH8776">
        <v>48</v>
      </c>
      <c r="AI8776">
        <v>1</v>
      </c>
      <c r="AJ8776">
        <v>0</v>
      </c>
      <c r="AK8776">
        <v>0</v>
      </c>
      <c r="AL8776">
        <v>0</v>
      </c>
      <c r="AM8776">
        <v>5</v>
      </c>
      <c r="AN8776">
        <v>1200000</v>
      </c>
      <c r="AO8776">
        <v>5833.33349609375</v>
      </c>
      <c r="AP8776">
        <v>1411211</v>
      </c>
      <c r="AQ8776">
        <v>6860.0537109375</v>
      </c>
      <c r="AR8776">
        <v>1411211</v>
      </c>
      <c r="AS8776">
        <v>6860.0537109375</v>
      </c>
      <c r="AT8776" t="s">
        <v>55</v>
      </c>
      <c r="AU8776">
        <v>1</v>
      </c>
      <c r="AV8776">
        <v>8.6713438991452811</v>
      </c>
      <c r="AW8776">
        <v>14400</v>
      </c>
      <c r="AX8776">
        <v>961</v>
      </c>
      <c r="AY8776">
        <v>1</v>
      </c>
      <c r="AZ8776">
        <v>0.52651894108450459</v>
      </c>
      <c r="BA8776">
        <v>-0.43643139587126978</v>
      </c>
    </row>
    <row r="8777" spans="1:53" x14ac:dyDescent="0.25">
      <c r="A8777">
        <v>3</v>
      </c>
      <c r="B8777">
        <v>0</v>
      </c>
      <c r="C8777">
        <v>55</v>
      </c>
      <c r="D8777">
        <v>6</v>
      </c>
      <c r="E8777">
        <v>3</v>
      </c>
      <c r="F8777">
        <v>1</v>
      </c>
      <c r="G8777">
        <v>276</v>
      </c>
      <c r="H8777" s="3">
        <f t="shared" si="137"/>
        <v>43</v>
      </c>
      <c r="I8777">
        <v>0</v>
      </c>
      <c r="J8777">
        <v>5000000</v>
      </c>
      <c r="K8777">
        <v>48</v>
      </c>
      <c r="L8777">
        <v>7</v>
      </c>
      <c r="M8777">
        <v>1</v>
      </c>
      <c r="N8777">
        <v>1</v>
      </c>
      <c r="O8777">
        <v>5416666.6666666698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5416666.6666666698</v>
      </c>
      <c r="X8777">
        <v>5416666.6666666698</v>
      </c>
      <c r="Y8777">
        <v>11</v>
      </c>
      <c r="Z8777" s="3" t="s">
        <v>54</v>
      </c>
      <c r="AA8777">
        <v>0</v>
      </c>
      <c r="AB8777">
        <v>1</v>
      </c>
      <c r="AC8777">
        <v>1</v>
      </c>
      <c r="AD8777">
        <v>1</v>
      </c>
      <c r="AE8777">
        <v>0</v>
      </c>
      <c r="AF8777">
        <v>1</v>
      </c>
      <c r="AG8777">
        <v>0</v>
      </c>
      <c r="AH8777">
        <v>48</v>
      </c>
      <c r="AI8777">
        <v>1</v>
      </c>
      <c r="AJ8777">
        <v>0</v>
      </c>
      <c r="AK8777">
        <v>0</v>
      </c>
      <c r="AL8777">
        <v>0</v>
      </c>
      <c r="AM8777">
        <v>4</v>
      </c>
      <c r="AN8777">
        <v>5000000</v>
      </c>
      <c r="AO8777">
        <v>24305.5546875</v>
      </c>
      <c r="AP8777">
        <v>5416666.5</v>
      </c>
      <c r="AQ8777">
        <v>26331.017578125</v>
      </c>
      <c r="AR8777">
        <v>5416666.5</v>
      </c>
      <c r="AS8777">
        <v>26331.017578125</v>
      </c>
      <c r="AT8777" t="s">
        <v>55</v>
      </c>
      <c r="AU8777">
        <v>1</v>
      </c>
      <c r="AV8777">
        <v>10.098460191169361</v>
      </c>
      <c r="AW8777">
        <v>76176</v>
      </c>
      <c r="AX8777">
        <v>3025</v>
      </c>
      <c r="AY8777">
        <v>1</v>
      </c>
      <c r="AZ8777">
        <v>0.44158654237047479</v>
      </c>
      <c r="BA8777">
        <v>0.67794531975583661</v>
      </c>
    </row>
    <row r="8778" spans="1:53" x14ac:dyDescent="0.25">
      <c r="A8778">
        <v>3</v>
      </c>
      <c r="B8778">
        <v>1</v>
      </c>
      <c r="C8778">
        <v>24</v>
      </c>
      <c r="D8778">
        <v>6</v>
      </c>
      <c r="E8778">
        <v>6</v>
      </c>
      <c r="F8778">
        <v>1</v>
      </c>
      <c r="G8778">
        <v>30</v>
      </c>
      <c r="H8778" s="3">
        <f t="shared" si="137"/>
        <v>12</v>
      </c>
      <c r="I8778">
        <v>88211</v>
      </c>
      <c r="J8778">
        <v>1100000</v>
      </c>
      <c r="K8778">
        <v>40</v>
      </c>
      <c r="L8778">
        <v>4</v>
      </c>
      <c r="M8778">
        <v>1</v>
      </c>
      <c r="N8778">
        <v>1</v>
      </c>
      <c r="O8778">
        <v>1279877.66666667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1279877.66666667</v>
      </c>
      <c r="X8778">
        <v>1279877.66666667</v>
      </c>
      <c r="Y8778">
        <v>11</v>
      </c>
      <c r="Z8778" s="3" t="s">
        <v>54</v>
      </c>
      <c r="AA8778">
        <v>0</v>
      </c>
      <c r="AB8778">
        <v>1</v>
      </c>
      <c r="AC8778">
        <v>1</v>
      </c>
      <c r="AD8778">
        <v>1</v>
      </c>
      <c r="AE8778">
        <v>0</v>
      </c>
      <c r="AF8778">
        <v>1</v>
      </c>
      <c r="AG8778">
        <v>0</v>
      </c>
      <c r="AH8778">
        <v>40</v>
      </c>
      <c r="AI8778">
        <v>1</v>
      </c>
      <c r="AJ8778">
        <v>0</v>
      </c>
      <c r="AK8778">
        <v>0</v>
      </c>
      <c r="AL8778">
        <v>0</v>
      </c>
      <c r="AM8778">
        <v>3</v>
      </c>
      <c r="AN8778">
        <v>1100000</v>
      </c>
      <c r="AO8778">
        <v>6416.66650390625</v>
      </c>
      <c r="AP8778">
        <v>1279877.625</v>
      </c>
      <c r="AQ8778">
        <v>7465.95263671875</v>
      </c>
      <c r="AR8778">
        <v>1279877.625</v>
      </c>
      <c r="AS8778">
        <v>7465.95263671875</v>
      </c>
      <c r="AT8778" t="s">
        <v>55</v>
      </c>
      <c r="AU8778">
        <v>1</v>
      </c>
      <c r="AV8778">
        <v>8.7666540256825609</v>
      </c>
      <c r="AW8778">
        <v>900</v>
      </c>
      <c r="AX8778">
        <v>576</v>
      </c>
      <c r="AY8778">
        <v>0</v>
      </c>
      <c r="AZ8778">
        <v>-0.63431443503338447</v>
      </c>
      <c r="BA8778">
        <v>0.14434650780990241</v>
      </c>
    </row>
    <row r="8779" spans="1:53" x14ac:dyDescent="0.25">
      <c r="A8779">
        <v>4</v>
      </c>
      <c r="B8779">
        <v>0</v>
      </c>
      <c r="C8779">
        <v>38</v>
      </c>
      <c r="D8779">
        <v>6</v>
      </c>
      <c r="E8779">
        <v>3</v>
      </c>
      <c r="F8779">
        <v>1</v>
      </c>
      <c r="G8779">
        <v>94</v>
      </c>
      <c r="H8779" s="3">
        <f t="shared" si="137"/>
        <v>26</v>
      </c>
      <c r="I8779">
        <v>118211</v>
      </c>
      <c r="J8779">
        <v>930000</v>
      </c>
      <c r="K8779">
        <v>48</v>
      </c>
      <c r="L8779">
        <v>7</v>
      </c>
      <c r="M8779">
        <v>1</v>
      </c>
      <c r="N8779">
        <v>1</v>
      </c>
      <c r="O8779">
        <v>1145711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1145711</v>
      </c>
      <c r="X8779">
        <v>1145711</v>
      </c>
      <c r="Y8779">
        <v>11</v>
      </c>
      <c r="Z8779" s="3" t="s">
        <v>54</v>
      </c>
      <c r="AA8779">
        <v>0</v>
      </c>
      <c r="AB8779">
        <v>1</v>
      </c>
      <c r="AC8779">
        <v>1</v>
      </c>
      <c r="AD8779">
        <v>1</v>
      </c>
      <c r="AE8779">
        <v>0</v>
      </c>
      <c r="AF8779">
        <v>1</v>
      </c>
      <c r="AG8779">
        <v>0</v>
      </c>
      <c r="AH8779">
        <v>48</v>
      </c>
      <c r="AI8779">
        <v>1</v>
      </c>
      <c r="AJ8779">
        <v>0</v>
      </c>
      <c r="AK8779">
        <v>0</v>
      </c>
      <c r="AL8779">
        <v>0</v>
      </c>
      <c r="AM8779">
        <v>4</v>
      </c>
      <c r="AN8779">
        <v>950000</v>
      </c>
      <c r="AO8779">
        <v>4618.0556640625</v>
      </c>
      <c r="AP8779">
        <v>1145711</v>
      </c>
      <c r="AQ8779">
        <v>5569.4287109375</v>
      </c>
      <c r="AR8779">
        <v>1145711</v>
      </c>
      <c r="AS8779">
        <v>5569.4287109375</v>
      </c>
      <c r="AT8779" t="s">
        <v>55</v>
      </c>
      <c r="AU8779">
        <v>1</v>
      </c>
      <c r="AV8779">
        <v>8.4377290435582317</v>
      </c>
      <c r="AW8779">
        <v>8836</v>
      </c>
      <c r="AX8779">
        <v>1444</v>
      </c>
      <c r="AY8779">
        <v>1</v>
      </c>
      <c r="AZ8779">
        <v>0.4422890518720432</v>
      </c>
      <c r="BA8779">
        <v>-0.63038343011753284</v>
      </c>
    </row>
    <row r="8780" spans="1:53" x14ac:dyDescent="0.25">
      <c r="A8780">
        <v>2</v>
      </c>
      <c r="B8780">
        <v>0</v>
      </c>
      <c r="C8780">
        <v>66</v>
      </c>
      <c r="D8780">
        <v>3</v>
      </c>
      <c r="E8780">
        <v>1</v>
      </c>
      <c r="F8780">
        <v>1</v>
      </c>
      <c r="G8780">
        <v>1</v>
      </c>
      <c r="H8780" s="3">
        <f t="shared" si="137"/>
        <v>57</v>
      </c>
      <c r="I8780">
        <v>0</v>
      </c>
      <c r="J8780">
        <v>0</v>
      </c>
      <c r="K8780">
        <v>50</v>
      </c>
      <c r="L8780">
        <v>1</v>
      </c>
      <c r="M8780">
        <v>2</v>
      </c>
      <c r="N8780">
        <v>1</v>
      </c>
      <c r="O8780">
        <v>70000</v>
      </c>
      <c r="P8780">
        <v>0</v>
      </c>
      <c r="Q8780">
        <v>0</v>
      </c>
      <c r="R8780">
        <v>0</v>
      </c>
      <c r="S8780">
        <v>0</v>
      </c>
      <c r="T8780">
        <v>33333.333333333299</v>
      </c>
      <c r="U8780">
        <v>0</v>
      </c>
      <c r="V8780">
        <v>0</v>
      </c>
      <c r="W8780">
        <v>103333.33333333299</v>
      </c>
      <c r="X8780">
        <v>103333.33333333299</v>
      </c>
      <c r="Y8780">
        <v>11</v>
      </c>
      <c r="Z8780" s="3" t="s">
        <v>58</v>
      </c>
      <c r="AA8780">
        <v>0</v>
      </c>
      <c r="AB8780">
        <v>2</v>
      </c>
      <c r="AC8780">
        <v>1</v>
      </c>
      <c r="AD8780">
        <v>1</v>
      </c>
      <c r="AE8780">
        <v>0</v>
      </c>
      <c r="AF8780">
        <v>1</v>
      </c>
      <c r="AG8780">
        <v>0</v>
      </c>
      <c r="AH8780">
        <v>50</v>
      </c>
      <c r="AI8780">
        <v>0</v>
      </c>
      <c r="AJ8780">
        <v>1</v>
      </c>
      <c r="AK8780">
        <v>0</v>
      </c>
      <c r="AL8780">
        <v>1</v>
      </c>
      <c r="AM8780">
        <v>1</v>
      </c>
      <c r="AN8780">
        <v>70000</v>
      </c>
      <c r="AO8780">
        <v>326.66665649414102</v>
      </c>
      <c r="AP8780">
        <v>70000</v>
      </c>
      <c r="AQ8780">
        <v>326.66665649414102</v>
      </c>
      <c r="AR8780">
        <v>70000</v>
      </c>
      <c r="AS8780">
        <v>326.66665649414102</v>
      </c>
      <c r="AT8780" t="s">
        <v>57</v>
      </c>
      <c r="AU8780">
        <v>0</v>
      </c>
      <c r="AV8780">
        <v>5.7889402518561228</v>
      </c>
      <c r="AW8780">
        <v>1</v>
      </c>
      <c r="AX8780">
        <v>4356</v>
      </c>
      <c r="AY8780">
        <v>1</v>
      </c>
      <c r="AZ8780">
        <v>0.48649383163726317</v>
      </c>
      <c r="BA8780">
        <v>-2.0228104494404509</v>
      </c>
    </row>
    <row r="8781" spans="1:53" x14ac:dyDescent="0.25">
      <c r="A8781">
        <v>2</v>
      </c>
      <c r="B8781">
        <v>0</v>
      </c>
      <c r="C8781">
        <v>20</v>
      </c>
      <c r="D8781">
        <v>5</v>
      </c>
      <c r="E8781">
        <v>11</v>
      </c>
      <c r="F8781">
        <v>1</v>
      </c>
      <c r="G8781">
        <v>1</v>
      </c>
      <c r="H8781" s="3">
        <f t="shared" si="137"/>
        <v>9</v>
      </c>
      <c r="I8781">
        <v>88211</v>
      </c>
      <c r="J8781">
        <v>0</v>
      </c>
      <c r="K8781">
        <v>50</v>
      </c>
      <c r="L8781">
        <v>9</v>
      </c>
      <c r="M8781">
        <v>1</v>
      </c>
      <c r="N8781">
        <v>1</v>
      </c>
      <c r="O8781">
        <v>869453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869453</v>
      </c>
      <c r="X8781">
        <v>869453</v>
      </c>
      <c r="Y8781">
        <v>11</v>
      </c>
      <c r="Z8781" s="3" t="s">
        <v>52</v>
      </c>
      <c r="AA8781">
        <v>1</v>
      </c>
      <c r="AB8781">
        <v>1</v>
      </c>
      <c r="AC8781">
        <v>1</v>
      </c>
      <c r="AD8781">
        <v>1</v>
      </c>
      <c r="AE8781">
        <v>0</v>
      </c>
      <c r="AF8781">
        <v>1</v>
      </c>
      <c r="AG8781">
        <v>0</v>
      </c>
      <c r="AH8781">
        <v>50</v>
      </c>
      <c r="AI8781">
        <v>1</v>
      </c>
      <c r="AJ8781">
        <v>0</v>
      </c>
      <c r="AK8781">
        <v>0</v>
      </c>
      <c r="AL8781">
        <v>0</v>
      </c>
      <c r="AM8781">
        <v>5</v>
      </c>
      <c r="AN8781">
        <v>781242</v>
      </c>
      <c r="AO8781">
        <v>3645.7958984375</v>
      </c>
      <c r="AP8781">
        <v>869453</v>
      </c>
      <c r="AQ8781">
        <v>4057.447265625</v>
      </c>
      <c r="AR8781">
        <v>869453</v>
      </c>
      <c r="AS8781">
        <v>4057.447265625</v>
      </c>
      <c r="AT8781" t="s">
        <v>53</v>
      </c>
      <c r="AU8781">
        <v>1</v>
      </c>
      <c r="AV8781">
        <v>8.2013299740879031</v>
      </c>
      <c r="AW8781">
        <v>1</v>
      </c>
      <c r="AX8781">
        <v>400</v>
      </c>
      <c r="AY8781">
        <v>1</v>
      </c>
      <c r="AZ8781">
        <v>0.63540301814671951</v>
      </c>
      <c r="BA8781">
        <v>-0.15717107322283619</v>
      </c>
    </row>
    <row r="8782" spans="1:53" x14ac:dyDescent="0.25">
      <c r="A8782">
        <v>4</v>
      </c>
      <c r="B8782">
        <v>1</v>
      </c>
      <c r="C8782">
        <v>60</v>
      </c>
      <c r="D8782">
        <v>6</v>
      </c>
      <c r="E8782">
        <v>6</v>
      </c>
      <c r="F8782">
        <v>1</v>
      </c>
      <c r="G8782">
        <v>48</v>
      </c>
      <c r="H8782" s="3">
        <f t="shared" si="137"/>
        <v>48</v>
      </c>
      <c r="I8782">
        <v>0</v>
      </c>
      <c r="J8782">
        <v>4500000</v>
      </c>
      <c r="K8782">
        <v>48</v>
      </c>
      <c r="L8782">
        <v>8</v>
      </c>
      <c r="M8782">
        <v>1</v>
      </c>
      <c r="N8782">
        <v>1</v>
      </c>
      <c r="O8782">
        <v>4875000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4875000</v>
      </c>
      <c r="X8782">
        <v>4875000</v>
      </c>
      <c r="Y8782">
        <v>11</v>
      </c>
      <c r="Z8782" s="3" t="s">
        <v>54</v>
      </c>
      <c r="AA8782">
        <v>0</v>
      </c>
      <c r="AB8782">
        <v>1</v>
      </c>
      <c r="AC8782">
        <v>1</v>
      </c>
      <c r="AD8782">
        <v>1</v>
      </c>
      <c r="AE8782">
        <v>0</v>
      </c>
      <c r="AF8782">
        <v>1</v>
      </c>
      <c r="AG8782">
        <v>0</v>
      </c>
      <c r="AH8782">
        <v>48</v>
      </c>
      <c r="AI8782">
        <v>1</v>
      </c>
      <c r="AJ8782">
        <v>0</v>
      </c>
      <c r="AK8782">
        <v>0</v>
      </c>
      <c r="AL8782">
        <v>0</v>
      </c>
      <c r="AM8782">
        <v>5</v>
      </c>
      <c r="AN8782">
        <v>4500000</v>
      </c>
      <c r="AO8782">
        <v>21875</v>
      </c>
      <c r="AP8782">
        <v>4875000</v>
      </c>
      <c r="AQ8782">
        <v>23697.916015625</v>
      </c>
      <c r="AR8782">
        <v>4875000</v>
      </c>
      <c r="AS8782">
        <v>23697.916015625</v>
      </c>
      <c r="AT8782" t="s">
        <v>55</v>
      </c>
      <c r="AU8782">
        <v>1</v>
      </c>
      <c r="AV8782">
        <v>9.9930997112258151</v>
      </c>
      <c r="AW8782">
        <v>2304</v>
      </c>
      <c r="AX8782">
        <v>3600</v>
      </c>
      <c r="AY8782">
        <v>0</v>
      </c>
      <c r="AZ8782">
        <v>-0.54890936775814747</v>
      </c>
      <c r="BA8782">
        <v>0.8528640216124288</v>
      </c>
    </row>
    <row r="8783" spans="1:53" x14ac:dyDescent="0.25">
      <c r="A8783">
        <v>3</v>
      </c>
      <c r="B8783">
        <v>1</v>
      </c>
      <c r="C8783">
        <v>21</v>
      </c>
      <c r="D8783">
        <v>6</v>
      </c>
      <c r="E8783">
        <v>2</v>
      </c>
      <c r="F8783">
        <v>3</v>
      </c>
      <c r="G8783">
        <v>39</v>
      </c>
      <c r="H8783" s="3">
        <f t="shared" si="137"/>
        <v>9</v>
      </c>
      <c r="I8783">
        <v>120000</v>
      </c>
      <c r="J8783">
        <v>0</v>
      </c>
      <c r="K8783">
        <v>12</v>
      </c>
      <c r="L8783">
        <v>2</v>
      </c>
      <c r="M8783">
        <v>2</v>
      </c>
      <c r="N8783">
        <v>1</v>
      </c>
      <c r="O8783">
        <v>900000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900000</v>
      </c>
      <c r="X8783">
        <v>900000</v>
      </c>
      <c r="Y8783">
        <v>11</v>
      </c>
      <c r="Z8783" s="3" t="s">
        <v>54</v>
      </c>
      <c r="AA8783">
        <v>0</v>
      </c>
      <c r="AB8783">
        <v>2</v>
      </c>
      <c r="AC8783">
        <v>1</v>
      </c>
      <c r="AD8783">
        <v>1</v>
      </c>
      <c r="AE8783">
        <v>0</v>
      </c>
      <c r="AF8783">
        <v>1</v>
      </c>
      <c r="AG8783">
        <v>0</v>
      </c>
      <c r="AH8783">
        <v>72</v>
      </c>
      <c r="AI8783">
        <v>0</v>
      </c>
      <c r="AJ8783">
        <v>1</v>
      </c>
      <c r="AK8783">
        <v>0</v>
      </c>
      <c r="AL8783">
        <v>1</v>
      </c>
      <c r="AM8783">
        <v>2</v>
      </c>
      <c r="AN8783">
        <v>780000</v>
      </c>
      <c r="AO8783">
        <v>15166.6669921875</v>
      </c>
      <c r="AP8783">
        <v>900000</v>
      </c>
      <c r="AQ8783">
        <v>17500</v>
      </c>
      <c r="AR8783">
        <v>900000</v>
      </c>
      <c r="AS8783">
        <v>17500</v>
      </c>
      <c r="AT8783" t="s">
        <v>55</v>
      </c>
      <c r="AU8783">
        <v>0</v>
      </c>
      <c r="AV8783">
        <v>9.6268553377338435</v>
      </c>
      <c r="AW8783">
        <v>1521</v>
      </c>
      <c r="AX8783">
        <v>441</v>
      </c>
      <c r="AY8783">
        <v>0</v>
      </c>
      <c r="AZ8783">
        <v>-0.46085104563950502</v>
      </c>
      <c r="BA8783">
        <v>1.530125104071326</v>
      </c>
    </row>
    <row r="8784" spans="1:53" x14ac:dyDescent="0.25">
      <c r="A8784">
        <v>3</v>
      </c>
      <c r="B8784">
        <v>1</v>
      </c>
      <c r="C8784">
        <v>34</v>
      </c>
      <c r="D8784">
        <v>6</v>
      </c>
      <c r="E8784">
        <v>5</v>
      </c>
      <c r="F8784">
        <v>1</v>
      </c>
      <c r="G8784">
        <v>12</v>
      </c>
      <c r="H8784" s="3">
        <f t="shared" si="137"/>
        <v>22</v>
      </c>
      <c r="I8784">
        <v>0</v>
      </c>
      <c r="J8784">
        <v>750000</v>
      </c>
      <c r="K8784">
        <v>78</v>
      </c>
      <c r="L8784">
        <v>9</v>
      </c>
      <c r="M8784">
        <v>1</v>
      </c>
      <c r="N8784">
        <v>1</v>
      </c>
      <c r="O8784">
        <v>1562500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1562500</v>
      </c>
      <c r="X8784">
        <v>1562500</v>
      </c>
      <c r="Y8784">
        <v>11</v>
      </c>
      <c r="Z8784" s="3" t="s">
        <v>54</v>
      </c>
      <c r="AA8784">
        <v>0</v>
      </c>
      <c r="AB8784">
        <v>1</v>
      </c>
      <c r="AC8784">
        <v>1</v>
      </c>
      <c r="AD8784">
        <v>1</v>
      </c>
      <c r="AE8784">
        <v>0</v>
      </c>
      <c r="AF8784">
        <v>1</v>
      </c>
      <c r="AG8784">
        <v>0</v>
      </c>
      <c r="AH8784">
        <v>72</v>
      </c>
      <c r="AI8784">
        <v>1</v>
      </c>
      <c r="AJ8784">
        <v>0</v>
      </c>
      <c r="AK8784">
        <v>0</v>
      </c>
      <c r="AL8784">
        <v>0</v>
      </c>
      <c r="AM8784">
        <v>5</v>
      </c>
      <c r="AN8784">
        <v>1500000</v>
      </c>
      <c r="AO8784">
        <v>4487.1796875</v>
      </c>
      <c r="AP8784">
        <v>1562500</v>
      </c>
      <c r="AQ8784">
        <v>4674.1455078125</v>
      </c>
      <c r="AR8784">
        <v>1562500</v>
      </c>
      <c r="AS8784">
        <v>4674.1455078125</v>
      </c>
      <c r="AT8784" t="s">
        <v>55</v>
      </c>
      <c r="AU8784">
        <v>1</v>
      </c>
      <c r="AV8784">
        <v>8.4089796514188606</v>
      </c>
      <c r="AW8784">
        <v>144</v>
      </c>
      <c r="AX8784">
        <v>1156</v>
      </c>
      <c r="AY8784">
        <v>0</v>
      </c>
      <c r="AZ8784">
        <v>-0.37282337486113498</v>
      </c>
      <c r="BA8784">
        <v>-0.29485792036493541</v>
      </c>
    </row>
    <row r="8785" spans="1:53" x14ac:dyDescent="0.25">
      <c r="A8785">
        <v>3</v>
      </c>
      <c r="B8785">
        <v>0</v>
      </c>
      <c r="C8785">
        <v>30</v>
      </c>
      <c r="D8785">
        <v>6</v>
      </c>
      <c r="E8785">
        <v>5</v>
      </c>
      <c r="F8785">
        <v>1</v>
      </c>
      <c r="G8785">
        <v>18</v>
      </c>
      <c r="H8785" s="3">
        <f t="shared" si="137"/>
        <v>18</v>
      </c>
      <c r="I8785">
        <v>30000</v>
      </c>
      <c r="J8785">
        <v>1300000</v>
      </c>
      <c r="K8785">
        <v>48</v>
      </c>
      <c r="L8785">
        <v>9</v>
      </c>
      <c r="M8785">
        <v>1</v>
      </c>
      <c r="N8785">
        <v>1</v>
      </c>
      <c r="O8785">
        <v>1438333.33333333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1438333.33333333</v>
      </c>
      <c r="X8785">
        <v>1438333.33333333</v>
      </c>
      <c r="Y8785">
        <v>11</v>
      </c>
      <c r="Z8785" s="3" t="s">
        <v>54</v>
      </c>
      <c r="AA8785">
        <v>0</v>
      </c>
      <c r="AB8785">
        <v>1</v>
      </c>
      <c r="AC8785">
        <v>1</v>
      </c>
      <c r="AD8785">
        <v>1</v>
      </c>
      <c r="AE8785">
        <v>0</v>
      </c>
      <c r="AF8785">
        <v>1</v>
      </c>
      <c r="AG8785">
        <v>0</v>
      </c>
      <c r="AH8785">
        <v>48</v>
      </c>
      <c r="AI8785">
        <v>1</v>
      </c>
      <c r="AJ8785">
        <v>0</v>
      </c>
      <c r="AK8785">
        <v>0</v>
      </c>
      <c r="AL8785">
        <v>0</v>
      </c>
      <c r="AM8785">
        <v>5</v>
      </c>
      <c r="AN8785">
        <v>1300000</v>
      </c>
      <c r="AO8785">
        <v>6319.4443359375</v>
      </c>
      <c r="AP8785">
        <v>1438333.375</v>
      </c>
      <c r="AQ8785">
        <v>6991.8984375</v>
      </c>
      <c r="AR8785">
        <v>1438333.375</v>
      </c>
      <c r="AS8785">
        <v>6991.8984375</v>
      </c>
      <c r="AT8785" t="s">
        <v>55</v>
      </c>
      <c r="AU8785">
        <v>1</v>
      </c>
      <c r="AV8785">
        <v>8.7513865617467026</v>
      </c>
      <c r="AW8785">
        <v>324</v>
      </c>
      <c r="AX8785">
        <v>900</v>
      </c>
      <c r="AY8785">
        <v>1</v>
      </c>
      <c r="AZ8785">
        <v>0.49962884369938132</v>
      </c>
      <c r="BA8785">
        <v>-0.1610462359143128</v>
      </c>
    </row>
    <row r="8786" spans="1:53" x14ac:dyDescent="0.25">
      <c r="A8786">
        <v>3</v>
      </c>
      <c r="B8786">
        <v>0</v>
      </c>
      <c r="C8786">
        <v>33</v>
      </c>
      <c r="D8786">
        <v>6</v>
      </c>
      <c r="E8786">
        <v>5</v>
      </c>
      <c r="F8786">
        <v>6</v>
      </c>
      <c r="G8786">
        <v>4</v>
      </c>
      <c r="H8786" s="3">
        <f t="shared" si="137"/>
        <v>21</v>
      </c>
      <c r="I8786">
        <v>350000</v>
      </c>
      <c r="J8786">
        <v>0</v>
      </c>
      <c r="K8786">
        <v>30</v>
      </c>
      <c r="L8786">
        <v>6</v>
      </c>
      <c r="M8786">
        <v>2</v>
      </c>
      <c r="N8786">
        <v>1</v>
      </c>
      <c r="O8786">
        <v>1200000</v>
      </c>
      <c r="P8786">
        <v>0</v>
      </c>
      <c r="Q8786">
        <v>350000</v>
      </c>
      <c r="R8786">
        <v>0</v>
      </c>
      <c r="S8786">
        <v>0</v>
      </c>
      <c r="T8786">
        <v>333333.33333333302</v>
      </c>
      <c r="U8786">
        <v>0</v>
      </c>
      <c r="V8786">
        <v>0</v>
      </c>
      <c r="W8786">
        <v>1883333.33333333</v>
      </c>
      <c r="X8786">
        <v>1883333.33333333</v>
      </c>
      <c r="Y8786">
        <v>11</v>
      </c>
      <c r="Z8786" s="3" t="s">
        <v>54</v>
      </c>
      <c r="AA8786">
        <v>0</v>
      </c>
      <c r="AB8786">
        <v>2</v>
      </c>
      <c r="AC8786">
        <v>1</v>
      </c>
      <c r="AD8786">
        <v>1</v>
      </c>
      <c r="AE8786">
        <v>0</v>
      </c>
      <c r="AF8786">
        <v>1</v>
      </c>
      <c r="AG8786">
        <v>0</v>
      </c>
      <c r="AH8786">
        <v>30</v>
      </c>
      <c r="AI8786">
        <v>0</v>
      </c>
      <c r="AJ8786">
        <v>1</v>
      </c>
      <c r="AK8786">
        <v>0</v>
      </c>
      <c r="AL8786">
        <v>0</v>
      </c>
      <c r="AM8786">
        <v>4</v>
      </c>
      <c r="AN8786">
        <v>1200000</v>
      </c>
      <c r="AO8786">
        <v>9333.3330078125</v>
      </c>
      <c r="AP8786">
        <v>1200000</v>
      </c>
      <c r="AQ8786">
        <v>9333.3330078125</v>
      </c>
      <c r="AR8786">
        <v>1200000</v>
      </c>
      <c r="AS8786">
        <v>9333.3330078125</v>
      </c>
      <c r="AT8786" t="s">
        <v>55</v>
      </c>
      <c r="AU8786">
        <v>0</v>
      </c>
      <c r="AV8786">
        <v>9.1413474656119984</v>
      </c>
      <c r="AW8786">
        <v>16</v>
      </c>
      <c r="AX8786">
        <v>1089</v>
      </c>
      <c r="AY8786">
        <v>1</v>
      </c>
      <c r="AZ8786">
        <v>0.2922393644027686</v>
      </c>
      <c r="BA8786">
        <v>0.16320111529433429</v>
      </c>
    </row>
    <row r="8787" spans="1:53" x14ac:dyDescent="0.25">
      <c r="A8787">
        <v>3</v>
      </c>
      <c r="B8787">
        <v>1</v>
      </c>
      <c r="C8787">
        <v>22</v>
      </c>
      <c r="D8787">
        <v>6</v>
      </c>
      <c r="E8787">
        <v>3</v>
      </c>
      <c r="F8787">
        <v>1</v>
      </c>
      <c r="G8787">
        <v>10</v>
      </c>
      <c r="H8787" s="3">
        <f t="shared" si="137"/>
        <v>10</v>
      </c>
      <c r="I8787">
        <v>88211</v>
      </c>
      <c r="J8787">
        <v>326000</v>
      </c>
      <c r="K8787">
        <v>48</v>
      </c>
      <c r="L8787">
        <v>4</v>
      </c>
      <c r="M8787">
        <v>1</v>
      </c>
      <c r="N8787">
        <v>1</v>
      </c>
      <c r="O8787">
        <v>896619.66666666698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80000</v>
      </c>
      <c r="W8787">
        <v>976619.66666666698</v>
      </c>
      <c r="X8787">
        <v>976619.66666666698</v>
      </c>
      <c r="Y8787">
        <v>11</v>
      </c>
      <c r="Z8787" s="3" t="s">
        <v>54</v>
      </c>
      <c r="AA8787">
        <v>0</v>
      </c>
      <c r="AB8787">
        <v>1</v>
      </c>
      <c r="AC8787">
        <v>1</v>
      </c>
      <c r="AD8787">
        <v>1</v>
      </c>
      <c r="AE8787">
        <v>0</v>
      </c>
      <c r="AF8787">
        <v>1</v>
      </c>
      <c r="AG8787">
        <v>0</v>
      </c>
      <c r="AH8787">
        <v>48</v>
      </c>
      <c r="AI8787">
        <v>1</v>
      </c>
      <c r="AJ8787">
        <v>0</v>
      </c>
      <c r="AK8787">
        <v>0</v>
      </c>
      <c r="AL8787">
        <v>0</v>
      </c>
      <c r="AM8787">
        <v>3</v>
      </c>
      <c r="AN8787">
        <v>781242</v>
      </c>
      <c r="AO8787">
        <v>3797.7041015625</v>
      </c>
      <c r="AP8787">
        <v>896619.6875</v>
      </c>
      <c r="AQ8787">
        <v>4358.56787109375</v>
      </c>
      <c r="AR8787">
        <v>896619.6875</v>
      </c>
      <c r="AS8787">
        <v>4358.56787109375</v>
      </c>
      <c r="AT8787" t="s">
        <v>55</v>
      </c>
      <c r="AU8787">
        <v>1</v>
      </c>
      <c r="AV8787">
        <v>8.2421519793225535</v>
      </c>
      <c r="AW8787">
        <v>100</v>
      </c>
      <c r="AX8787">
        <v>484</v>
      </c>
      <c r="AY8787">
        <v>0</v>
      </c>
      <c r="AZ8787">
        <v>-0.57884590103565892</v>
      </c>
      <c r="BA8787">
        <v>-0.2031416896354333</v>
      </c>
    </row>
    <row r="8788" spans="1:53" x14ac:dyDescent="0.25">
      <c r="A8788">
        <v>4</v>
      </c>
      <c r="B8788">
        <v>1</v>
      </c>
      <c r="C8788">
        <v>60</v>
      </c>
      <c r="D8788">
        <v>6</v>
      </c>
      <c r="E8788">
        <v>10</v>
      </c>
      <c r="F8788">
        <v>1</v>
      </c>
      <c r="G8788">
        <v>96</v>
      </c>
      <c r="H8788" s="3">
        <f t="shared" si="137"/>
        <v>48</v>
      </c>
      <c r="I8788">
        <v>0</v>
      </c>
      <c r="J8788">
        <v>3000000</v>
      </c>
      <c r="K8788">
        <v>40</v>
      </c>
      <c r="L8788">
        <v>9</v>
      </c>
      <c r="M8788">
        <v>3</v>
      </c>
      <c r="N8788">
        <v>1</v>
      </c>
      <c r="O8788">
        <v>3350000</v>
      </c>
      <c r="P8788">
        <v>0</v>
      </c>
      <c r="Q8788">
        <v>0</v>
      </c>
      <c r="R8788">
        <v>0</v>
      </c>
      <c r="S8788">
        <v>2100000</v>
      </c>
      <c r="T8788">
        <v>0</v>
      </c>
      <c r="U8788">
        <v>0</v>
      </c>
      <c r="V8788">
        <v>0</v>
      </c>
      <c r="W8788">
        <v>5450000</v>
      </c>
      <c r="X8788">
        <v>5450000</v>
      </c>
      <c r="Y8788">
        <v>11</v>
      </c>
      <c r="Z8788" s="3" t="s">
        <v>54</v>
      </c>
      <c r="AA8788">
        <v>0</v>
      </c>
      <c r="AB8788">
        <v>3</v>
      </c>
      <c r="AC8788">
        <v>1</v>
      </c>
      <c r="AD8788">
        <v>1</v>
      </c>
      <c r="AE8788">
        <v>0</v>
      </c>
      <c r="AF8788">
        <v>1</v>
      </c>
      <c r="AG8788">
        <v>0</v>
      </c>
      <c r="AH8788">
        <v>40</v>
      </c>
      <c r="AI8788">
        <v>1</v>
      </c>
      <c r="AJ8788">
        <v>0</v>
      </c>
      <c r="AK8788">
        <v>0</v>
      </c>
      <c r="AL8788">
        <v>0</v>
      </c>
      <c r="AM8788">
        <v>5</v>
      </c>
      <c r="AN8788">
        <v>3100000</v>
      </c>
      <c r="AO8788">
        <v>18083.333984375</v>
      </c>
      <c r="AP8788">
        <v>3350000</v>
      </c>
      <c r="AQ8788">
        <v>19541.666015625</v>
      </c>
      <c r="AR8788">
        <v>3350000</v>
      </c>
      <c r="AS8788">
        <v>19541.666015625</v>
      </c>
      <c r="AT8788" t="s">
        <v>55</v>
      </c>
      <c r="AU8788">
        <v>1</v>
      </c>
      <c r="AV8788">
        <v>9.8027460187368991</v>
      </c>
      <c r="AW8788">
        <v>9216</v>
      </c>
      <c r="AX8788">
        <v>3600</v>
      </c>
      <c r="AY8788">
        <v>0</v>
      </c>
      <c r="AZ8788">
        <v>-0.55869832094884675</v>
      </c>
      <c r="BA8788">
        <v>0.43620657306372052</v>
      </c>
    </row>
    <row r="8789" spans="1:53" x14ac:dyDescent="0.25">
      <c r="A8789">
        <v>3</v>
      </c>
      <c r="B8789">
        <v>0</v>
      </c>
      <c r="C8789">
        <v>36</v>
      </c>
      <c r="D8789">
        <v>6</v>
      </c>
      <c r="E8789">
        <v>5</v>
      </c>
      <c r="F8789">
        <v>1</v>
      </c>
      <c r="G8789">
        <v>11</v>
      </c>
      <c r="H8789" s="3">
        <f t="shared" si="137"/>
        <v>24</v>
      </c>
      <c r="I8789">
        <v>60000</v>
      </c>
      <c r="J8789">
        <v>2200000</v>
      </c>
      <c r="K8789">
        <v>38</v>
      </c>
      <c r="L8789">
        <v>9</v>
      </c>
      <c r="M8789">
        <v>1</v>
      </c>
      <c r="N8789">
        <v>1</v>
      </c>
      <c r="O8789">
        <v>2443333.3333333302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2443333.3333333302</v>
      </c>
      <c r="X8789">
        <v>2643333.3333333302</v>
      </c>
      <c r="Y8789">
        <v>11</v>
      </c>
      <c r="Z8789" s="3" t="s">
        <v>54</v>
      </c>
      <c r="AA8789">
        <v>0</v>
      </c>
      <c r="AB8789">
        <v>1</v>
      </c>
      <c r="AC8789">
        <v>1</v>
      </c>
      <c r="AD8789">
        <v>1</v>
      </c>
      <c r="AE8789">
        <v>0</v>
      </c>
      <c r="AF8789">
        <v>1</v>
      </c>
      <c r="AG8789">
        <v>0</v>
      </c>
      <c r="AH8789">
        <v>38</v>
      </c>
      <c r="AI8789">
        <v>1</v>
      </c>
      <c r="AJ8789">
        <v>0</v>
      </c>
      <c r="AK8789">
        <v>0</v>
      </c>
      <c r="AL8789">
        <v>0</v>
      </c>
      <c r="AM8789">
        <v>5</v>
      </c>
      <c r="AN8789">
        <v>2200000</v>
      </c>
      <c r="AO8789">
        <v>13508.771484375</v>
      </c>
      <c r="AP8789">
        <v>2443333.25</v>
      </c>
      <c r="AQ8789">
        <v>15002.923828125</v>
      </c>
      <c r="AR8789">
        <v>2443333.25</v>
      </c>
      <c r="AS8789">
        <v>15002.923828125</v>
      </c>
      <c r="AT8789" t="s">
        <v>55</v>
      </c>
      <c r="AU8789">
        <v>1</v>
      </c>
      <c r="AV8789">
        <v>9.5110944930204777</v>
      </c>
      <c r="AW8789">
        <v>121</v>
      </c>
      <c r="AX8789">
        <v>1296</v>
      </c>
      <c r="AY8789">
        <v>1</v>
      </c>
      <c r="AZ8789">
        <v>0.4081772067084018</v>
      </c>
      <c r="BA8789">
        <v>0.39829040320144821</v>
      </c>
    </row>
    <row r="8790" spans="1:53" x14ac:dyDescent="0.25">
      <c r="A8790">
        <v>3</v>
      </c>
      <c r="B8790">
        <v>1</v>
      </c>
      <c r="C8790">
        <v>35</v>
      </c>
      <c r="D8790">
        <v>6</v>
      </c>
      <c r="E8790">
        <v>5</v>
      </c>
      <c r="F8790">
        <v>1</v>
      </c>
      <c r="G8790">
        <v>10</v>
      </c>
      <c r="H8790" s="3">
        <f t="shared" si="137"/>
        <v>23</v>
      </c>
      <c r="I8790">
        <v>0</v>
      </c>
      <c r="J8790">
        <v>3400000</v>
      </c>
      <c r="K8790">
        <v>40</v>
      </c>
      <c r="L8790">
        <v>9</v>
      </c>
      <c r="M8790">
        <v>1</v>
      </c>
      <c r="N8790">
        <v>1</v>
      </c>
      <c r="O8790">
        <v>2183333.3333333302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2183333.3333333302</v>
      </c>
      <c r="X8790">
        <v>2183333.3333333302</v>
      </c>
      <c r="Y8790">
        <v>11</v>
      </c>
      <c r="Z8790" s="3" t="s">
        <v>54</v>
      </c>
      <c r="AA8790">
        <v>0</v>
      </c>
      <c r="AB8790">
        <v>1</v>
      </c>
      <c r="AC8790">
        <v>1</v>
      </c>
      <c r="AD8790">
        <v>1</v>
      </c>
      <c r="AE8790">
        <v>0</v>
      </c>
      <c r="AF8790">
        <v>1</v>
      </c>
      <c r="AG8790">
        <v>0</v>
      </c>
      <c r="AH8790">
        <v>40</v>
      </c>
      <c r="AI8790">
        <v>1</v>
      </c>
      <c r="AJ8790">
        <v>0</v>
      </c>
      <c r="AK8790">
        <v>0</v>
      </c>
      <c r="AL8790">
        <v>0</v>
      </c>
      <c r="AM8790">
        <v>5</v>
      </c>
      <c r="AN8790">
        <v>1900000</v>
      </c>
      <c r="AO8790">
        <v>11083.3330078125</v>
      </c>
      <c r="AP8790">
        <v>2183333.5</v>
      </c>
      <c r="AQ8790">
        <v>12736.1123046875</v>
      </c>
      <c r="AR8790">
        <v>2183333.5</v>
      </c>
      <c r="AS8790">
        <v>12736.1123046875</v>
      </c>
      <c r="AT8790" t="s">
        <v>55</v>
      </c>
      <c r="AU8790">
        <v>1</v>
      </c>
      <c r="AV8790">
        <v>9.3131977280455889</v>
      </c>
      <c r="AW8790">
        <v>100</v>
      </c>
      <c r="AX8790">
        <v>1225</v>
      </c>
      <c r="AY8790">
        <v>0</v>
      </c>
      <c r="AZ8790">
        <v>-0.57612553382292619</v>
      </c>
      <c r="BA8790">
        <v>0.2397035091552312</v>
      </c>
    </row>
    <row r="8791" spans="1:53" x14ac:dyDescent="0.25">
      <c r="A8791">
        <v>2</v>
      </c>
      <c r="B8791">
        <v>0</v>
      </c>
      <c r="C8791">
        <v>25</v>
      </c>
      <c r="D8791">
        <v>6</v>
      </c>
      <c r="E8791">
        <v>2</v>
      </c>
      <c r="F8791">
        <v>1</v>
      </c>
      <c r="G8791">
        <v>14</v>
      </c>
      <c r="H8791" s="3">
        <f t="shared" si="137"/>
        <v>13</v>
      </c>
      <c r="I8791">
        <v>119211</v>
      </c>
      <c r="J8791">
        <v>860000</v>
      </c>
      <c r="K8791">
        <v>48</v>
      </c>
      <c r="L8791">
        <v>9</v>
      </c>
      <c r="M8791">
        <v>1</v>
      </c>
      <c r="N8791">
        <v>1</v>
      </c>
      <c r="O8791">
        <v>1045453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1045453</v>
      </c>
      <c r="X8791">
        <v>1045453</v>
      </c>
      <c r="Y8791">
        <v>11</v>
      </c>
      <c r="Z8791" s="3" t="s">
        <v>54</v>
      </c>
      <c r="AA8791">
        <v>0</v>
      </c>
      <c r="AB8791">
        <v>1</v>
      </c>
      <c r="AC8791">
        <v>1</v>
      </c>
      <c r="AD8791">
        <v>1</v>
      </c>
      <c r="AE8791">
        <v>0</v>
      </c>
      <c r="AF8791">
        <v>1</v>
      </c>
      <c r="AG8791">
        <v>0</v>
      </c>
      <c r="AH8791">
        <v>48</v>
      </c>
      <c r="AI8791">
        <v>1</v>
      </c>
      <c r="AJ8791">
        <v>0</v>
      </c>
      <c r="AK8791">
        <v>0</v>
      </c>
      <c r="AL8791">
        <v>0</v>
      </c>
      <c r="AM8791">
        <v>5</v>
      </c>
      <c r="AN8791">
        <v>781242</v>
      </c>
      <c r="AO8791">
        <v>3797.7041015625</v>
      </c>
      <c r="AP8791">
        <v>1045453</v>
      </c>
      <c r="AQ8791">
        <v>5082.06298828125</v>
      </c>
      <c r="AR8791">
        <v>1045453</v>
      </c>
      <c r="AS8791">
        <v>5082.06298828125</v>
      </c>
      <c r="AT8791" t="s">
        <v>55</v>
      </c>
      <c r="AU8791">
        <v>1</v>
      </c>
      <c r="AV8791">
        <v>8.2421519793225535</v>
      </c>
      <c r="AW8791">
        <v>196</v>
      </c>
      <c r="AX8791">
        <v>625</v>
      </c>
      <c r="AY8791">
        <v>1</v>
      </c>
      <c r="AZ8791">
        <v>0.52737448502761797</v>
      </c>
      <c r="BA8791">
        <v>-0.5560400203175887</v>
      </c>
    </row>
    <row r="8792" spans="1:53" x14ac:dyDescent="0.25">
      <c r="A8792">
        <v>4</v>
      </c>
      <c r="B8792">
        <v>0</v>
      </c>
      <c r="C8792">
        <v>58</v>
      </c>
      <c r="D8792">
        <v>6</v>
      </c>
      <c r="E8792">
        <v>6</v>
      </c>
      <c r="F8792">
        <v>1</v>
      </c>
      <c r="G8792">
        <v>456</v>
      </c>
      <c r="H8792" s="3">
        <f t="shared" si="137"/>
        <v>46</v>
      </c>
      <c r="I8792">
        <v>0</v>
      </c>
      <c r="J8792">
        <v>7800000</v>
      </c>
      <c r="K8792">
        <v>40</v>
      </c>
      <c r="L8792">
        <v>9</v>
      </c>
      <c r="M8792">
        <v>1</v>
      </c>
      <c r="N8792">
        <v>1</v>
      </c>
      <c r="O8792">
        <v>4650000</v>
      </c>
      <c r="P8792">
        <v>0</v>
      </c>
      <c r="Q8792">
        <v>0</v>
      </c>
      <c r="R8792">
        <v>0</v>
      </c>
      <c r="S8792">
        <v>2500000</v>
      </c>
      <c r="T8792">
        <v>0</v>
      </c>
      <c r="U8792">
        <v>0</v>
      </c>
      <c r="V8792">
        <v>0</v>
      </c>
      <c r="W8792">
        <v>7150000</v>
      </c>
      <c r="X8792">
        <v>7150000</v>
      </c>
      <c r="Y8792">
        <v>11</v>
      </c>
      <c r="Z8792" s="3" t="s">
        <v>54</v>
      </c>
      <c r="AA8792">
        <v>0</v>
      </c>
      <c r="AB8792">
        <v>1</v>
      </c>
      <c r="AC8792">
        <v>1</v>
      </c>
      <c r="AD8792">
        <v>1</v>
      </c>
      <c r="AE8792">
        <v>0</v>
      </c>
      <c r="AF8792">
        <v>1</v>
      </c>
      <c r="AG8792">
        <v>0</v>
      </c>
      <c r="AH8792">
        <v>40</v>
      </c>
      <c r="AI8792">
        <v>1</v>
      </c>
      <c r="AJ8792">
        <v>0</v>
      </c>
      <c r="AK8792">
        <v>0</v>
      </c>
      <c r="AL8792">
        <v>0</v>
      </c>
      <c r="AM8792">
        <v>5</v>
      </c>
      <c r="AN8792">
        <v>4000000</v>
      </c>
      <c r="AO8792">
        <v>23333.333984375</v>
      </c>
      <c r="AP8792">
        <v>4650000</v>
      </c>
      <c r="AQ8792">
        <v>27125</v>
      </c>
      <c r="AR8792">
        <v>4650000</v>
      </c>
      <c r="AS8792">
        <v>27125</v>
      </c>
      <c r="AT8792" t="s">
        <v>55</v>
      </c>
      <c r="AU8792">
        <v>1</v>
      </c>
      <c r="AV8792">
        <v>10.05763826026517</v>
      </c>
      <c r="AW8792">
        <v>207936</v>
      </c>
      <c r="AX8792">
        <v>3364</v>
      </c>
      <c r="AY8792">
        <v>1</v>
      </c>
      <c r="AZ8792">
        <v>0.39113859909699572</v>
      </c>
      <c r="BA8792">
        <v>0.31122293370670617</v>
      </c>
    </row>
    <row r="8793" spans="1:53" x14ac:dyDescent="0.25">
      <c r="A8793">
        <v>4</v>
      </c>
      <c r="B8793">
        <v>0</v>
      </c>
      <c r="C8793">
        <v>33</v>
      </c>
      <c r="D8793">
        <v>6</v>
      </c>
      <c r="E8793">
        <v>6</v>
      </c>
      <c r="F8793">
        <v>1</v>
      </c>
      <c r="G8793">
        <v>18</v>
      </c>
      <c r="H8793" s="3">
        <f t="shared" si="137"/>
        <v>21</v>
      </c>
      <c r="I8793">
        <v>0</v>
      </c>
      <c r="J8793">
        <v>5300000</v>
      </c>
      <c r="K8793">
        <v>40</v>
      </c>
      <c r="L8793">
        <v>9</v>
      </c>
      <c r="M8793">
        <v>1</v>
      </c>
      <c r="N8793">
        <v>1</v>
      </c>
      <c r="O8793">
        <v>5741666.6666666698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750000</v>
      </c>
      <c r="W8793">
        <v>6491666.6666666698</v>
      </c>
      <c r="X8793">
        <v>6491666.6666666698</v>
      </c>
      <c r="Y8793">
        <v>11</v>
      </c>
      <c r="Z8793" s="3" t="s">
        <v>54</v>
      </c>
      <c r="AA8793">
        <v>0</v>
      </c>
      <c r="AB8793">
        <v>1</v>
      </c>
      <c r="AC8793">
        <v>1</v>
      </c>
      <c r="AD8793">
        <v>1</v>
      </c>
      <c r="AE8793">
        <v>0</v>
      </c>
      <c r="AF8793">
        <v>1</v>
      </c>
      <c r="AG8793">
        <v>0</v>
      </c>
      <c r="AH8793">
        <v>40</v>
      </c>
      <c r="AI8793">
        <v>1</v>
      </c>
      <c r="AJ8793">
        <v>0</v>
      </c>
      <c r="AK8793">
        <v>0</v>
      </c>
      <c r="AL8793">
        <v>0</v>
      </c>
      <c r="AM8793">
        <v>5</v>
      </c>
      <c r="AN8793">
        <v>5300000</v>
      </c>
      <c r="AO8793">
        <v>30916.666015625</v>
      </c>
      <c r="AP8793">
        <v>5741666.5</v>
      </c>
      <c r="AQ8793">
        <v>33493.0546875</v>
      </c>
      <c r="AR8793">
        <v>5741666.5</v>
      </c>
      <c r="AS8793">
        <v>33493.0546875</v>
      </c>
      <c r="AT8793" t="s">
        <v>55</v>
      </c>
      <c r="AU8793">
        <v>1</v>
      </c>
      <c r="AV8793">
        <v>10.339050670743619</v>
      </c>
      <c r="AW8793">
        <v>324</v>
      </c>
      <c r="AX8793">
        <v>1089</v>
      </c>
      <c r="AY8793">
        <v>1</v>
      </c>
      <c r="AZ8793">
        <v>0.43558824189901818</v>
      </c>
      <c r="BA8793">
        <v>1.282667869459398</v>
      </c>
    </row>
    <row r="8794" spans="1:53" x14ac:dyDescent="0.25">
      <c r="A8794">
        <v>4</v>
      </c>
      <c r="B8794">
        <v>0</v>
      </c>
      <c r="C8794">
        <v>43</v>
      </c>
      <c r="D8794">
        <v>5</v>
      </c>
      <c r="E8794">
        <v>11</v>
      </c>
      <c r="F8794">
        <v>1</v>
      </c>
      <c r="G8794">
        <v>36</v>
      </c>
      <c r="H8794" s="3">
        <f t="shared" si="137"/>
        <v>32</v>
      </c>
      <c r="I8794">
        <v>300000</v>
      </c>
      <c r="J8794">
        <v>0</v>
      </c>
      <c r="K8794">
        <v>48</v>
      </c>
      <c r="L8794">
        <v>1</v>
      </c>
      <c r="M8794">
        <v>1</v>
      </c>
      <c r="N8794">
        <v>1</v>
      </c>
      <c r="O8794">
        <v>781242</v>
      </c>
      <c r="P8794">
        <v>0</v>
      </c>
      <c r="Q8794">
        <v>300000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1081242</v>
      </c>
      <c r="X8794">
        <v>1081242</v>
      </c>
      <c r="Y8794">
        <v>11</v>
      </c>
      <c r="Z8794" s="3" t="s">
        <v>52</v>
      </c>
      <c r="AA8794">
        <v>1</v>
      </c>
      <c r="AB8794">
        <v>1</v>
      </c>
      <c r="AC8794">
        <v>1</v>
      </c>
      <c r="AD8794">
        <v>1</v>
      </c>
      <c r="AE8794">
        <v>0</v>
      </c>
      <c r="AF8794">
        <v>1</v>
      </c>
      <c r="AG8794">
        <v>0</v>
      </c>
      <c r="AH8794">
        <v>48</v>
      </c>
      <c r="AI8794">
        <v>1</v>
      </c>
      <c r="AJ8794">
        <v>0</v>
      </c>
      <c r="AK8794">
        <v>0</v>
      </c>
      <c r="AL8794">
        <v>1</v>
      </c>
      <c r="AM8794">
        <v>1</v>
      </c>
      <c r="AN8794">
        <v>781242</v>
      </c>
      <c r="AO8794">
        <v>3797.7041015625</v>
      </c>
      <c r="AP8794">
        <v>781242</v>
      </c>
      <c r="AQ8794">
        <v>3797.7041015625</v>
      </c>
      <c r="AR8794">
        <v>781242</v>
      </c>
      <c r="AS8794">
        <v>3797.7041015625</v>
      </c>
      <c r="AT8794" t="s">
        <v>53</v>
      </c>
      <c r="AU8794">
        <v>1</v>
      </c>
      <c r="AV8794">
        <v>8.2421519793225535</v>
      </c>
      <c r="AW8794">
        <v>1296</v>
      </c>
      <c r="AX8794">
        <v>1849</v>
      </c>
      <c r="AY8794">
        <v>1</v>
      </c>
      <c r="AZ8794">
        <v>0.32643443491923291</v>
      </c>
      <c r="BA8794">
        <v>-0.1883001371467154</v>
      </c>
    </row>
    <row r="8795" spans="1:53" x14ac:dyDescent="0.25">
      <c r="A8795">
        <v>3</v>
      </c>
      <c r="B8795">
        <v>0</v>
      </c>
      <c r="C8795">
        <v>51</v>
      </c>
      <c r="D8795">
        <v>6</v>
      </c>
      <c r="E8795">
        <v>3</v>
      </c>
      <c r="F8795">
        <v>1</v>
      </c>
      <c r="G8795">
        <v>240</v>
      </c>
      <c r="H8795" s="3">
        <f t="shared" si="137"/>
        <v>39</v>
      </c>
      <c r="I8795">
        <v>0</v>
      </c>
      <c r="J8795">
        <v>1300000</v>
      </c>
      <c r="K8795">
        <v>48</v>
      </c>
      <c r="L8795">
        <v>3</v>
      </c>
      <c r="M8795">
        <v>1</v>
      </c>
      <c r="N8795">
        <v>1</v>
      </c>
      <c r="O8795">
        <v>1408333.33333333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1408333.33333333</v>
      </c>
      <c r="X8795">
        <v>1408333.33333333</v>
      </c>
      <c r="Y8795">
        <v>11</v>
      </c>
      <c r="Z8795" s="3" t="s">
        <v>54</v>
      </c>
      <c r="AA8795">
        <v>0</v>
      </c>
      <c r="AB8795">
        <v>1</v>
      </c>
      <c r="AC8795">
        <v>1</v>
      </c>
      <c r="AD8795">
        <v>1</v>
      </c>
      <c r="AE8795">
        <v>0</v>
      </c>
      <c r="AF8795">
        <v>1</v>
      </c>
      <c r="AG8795">
        <v>0</v>
      </c>
      <c r="AH8795">
        <v>48</v>
      </c>
      <c r="AI8795">
        <v>1</v>
      </c>
      <c r="AJ8795">
        <v>0</v>
      </c>
      <c r="AK8795">
        <v>0</v>
      </c>
      <c r="AL8795">
        <v>1</v>
      </c>
      <c r="AM8795">
        <v>2</v>
      </c>
      <c r="AN8795">
        <v>1300000</v>
      </c>
      <c r="AO8795">
        <v>6319.4443359375</v>
      </c>
      <c r="AP8795">
        <v>1408333.375</v>
      </c>
      <c r="AQ8795">
        <v>6846.06494140625</v>
      </c>
      <c r="AR8795">
        <v>1408333.375</v>
      </c>
      <c r="AS8795">
        <v>6846.06494140625</v>
      </c>
      <c r="AT8795" t="s">
        <v>55</v>
      </c>
      <c r="AU8795">
        <v>1</v>
      </c>
      <c r="AV8795">
        <v>8.7513865617467026</v>
      </c>
      <c r="AW8795">
        <v>57600</v>
      </c>
      <c r="AX8795">
        <v>2601</v>
      </c>
      <c r="AY8795">
        <v>1</v>
      </c>
      <c r="AZ8795">
        <v>0.34045938615493559</v>
      </c>
      <c r="BA8795">
        <v>-0.40716604893994229</v>
      </c>
    </row>
    <row r="8796" spans="1:53" x14ac:dyDescent="0.25">
      <c r="A8796">
        <v>3</v>
      </c>
      <c r="B8796">
        <v>1</v>
      </c>
      <c r="C8796">
        <v>38</v>
      </c>
      <c r="D8796">
        <v>5</v>
      </c>
      <c r="E8796">
        <v>11</v>
      </c>
      <c r="F8796">
        <v>1</v>
      </c>
      <c r="G8796">
        <v>32</v>
      </c>
      <c r="H8796" s="3">
        <f t="shared" si="137"/>
        <v>27</v>
      </c>
      <c r="I8796">
        <v>37000</v>
      </c>
      <c r="J8796">
        <v>2200000</v>
      </c>
      <c r="K8796">
        <v>50</v>
      </c>
      <c r="L8796">
        <v>9</v>
      </c>
      <c r="M8796">
        <v>1</v>
      </c>
      <c r="N8796">
        <v>1</v>
      </c>
      <c r="O8796">
        <v>2420333.3333333302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2420333.3333333302</v>
      </c>
      <c r="X8796">
        <v>2420333.3333333302</v>
      </c>
      <c r="Y8796">
        <v>11</v>
      </c>
      <c r="Z8796" s="3" t="s">
        <v>52</v>
      </c>
      <c r="AA8796">
        <v>1</v>
      </c>
      <c r="AB8796">
        <v>1</v>
      </c>
      <c r="AC8796">
        <v>1</v>
      </c>
      <c r="AD8796">
        <v>1</v>
      </c>
      <c r="AE8796">
        <v>0</v>
      </c>
      <c r="AF8796">
        <v>1</v>
      </c>
      <c r="AG8796">
        <v>0</v>
      </c>
      <c r="AH8796">
        <v>50</v>
      </c>
      <c r="AI8796">
        <v>1</v>
      </c>
      <c r="AJ8796">
        <v>0</v>
      </c>
      <c r="AK8796">
        <v>0</v>
      </c>
      <c r="AL8796">
        <v>0</v>
      </c>
      <c r="AM8796">
        <v>5</v>
      </c>
      <c r="AN8796">
        <v>2200000</v>
      </c>
      <c r="AO8796">
        <v>10266.6669921875</v>
      </c>
      <c r="AP8796">
        <v>2420333.25</v>
      </c>
      <c r="AQ8796">
        <v>11294.888671875</v>
      </c>
      <c r="AR8796">
        <v>2420333.25</v>
      </c>
      <c r="AS8796">
        <v>11294.888671875</v>
      </c>
      <c r="AT8796" t="s">
        <v>53</v>
      </c>
      <c r="AU8796">
        <v>1</v>
      </c>
      <c r="AV8796">
        <v>9.236657712000131</v>
      </c>
      <c r="AW8796">
        <v>1024</v>
      </c>
      <c r="AX8796">
        <v>1444</v>
      </c>
      <c r="AY8796">
        <v>0</v>
      </c>
      <c r="AZ8796">
        <v>-0.45016885749088159</v>
      </c>
      <c r="BA8796">
        <v>0.4565310662374672</v>
      </c>
    </row>
    <row r="8797" spans="1:53" x14ac:dyDescent="0.25">
      <c r="A8797">
        <v>3</v>
      </c>
      <c r="B8797">
        <v>0</v>
      </c>
      <c r="C8797">
        <v>43</v>
      </c>
      <c r="D8797">
        <v>6</v>
      </c>
      <c r="E8797">
        <v>3</v>
      </c>
      <c r="F8797">
        <v>1</v>
      </c>
      <c r="G8797">
        <v>48</v>
      </c>
      <c r="H8797" s="3">
        <f t="shared" si="137"/>
        <v>31</v>
      </c>
      <c r="I8797">
        <v>125211</v>
      </c>
      <c r="J8797">
        <v>860000</v>
      </c>
      <c r="K8797">
        <v>48</v>
      </c>
      <c r="L8797">
        <v>4</v>
      </c>
      <c r="M8797">
        <v>1</v>
      </c>
      <c r="N8797">
        <v>1</v>
      </c>
      <c r="O8797">
        <v>1116877.66666667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1116877.66666667</v>
      </c>
      <c r="X8797">
        <v>1116877.66666667</v>
      </c>
      <c r="Y8797">
        <v>11</v>
      </c>
      <c r="Z8797" s="3" t="s">
        <v>54</v>
      </c>
      <c r="AA8797">
        <v>0</v>
      </c>
      <c r="AB8797">
        <v>1</v>
      </c>
      <c r="AC8797">
        <v>1</v>
      </c>
      <c r="AD8797">
        <v>1</v>
      </c>
      <c r="AE8797">
        <v>0</v>
      </c>
      <c r="AF8797">
        <v>1</v>
      </c>
      <c r="AG8797">
        <v>0</v>
      </c>
      <c r="AH8797">
        <v>48</v>
      </c>
      <c r="AI8797">
        <v>1</v>
      </c>
      <c r="AJ8797">
        <v>0</v>
      </c>
      <c r="AK8797">
        <v>0</v>
      </c>
      <c r="AL8797">
        <v>0</v>
      </c>
      <c r="AM8797">
        <v>3</v>
      </c>
      <c r="AN8797">
        <v>920000</v>
      </c>
      <c r="AO8797">
        <v>4472.22216796875</v>
      </c>
      <c r="AP8797">
        <v>1116877.625</v>
      </c>
      <c r="AQ8797">
        <v>5429.26611328125</v>
      </c>
      <c r="AR8797">
        <v>1116877.625</v>
      </c>
      <c r="AS8797">
        <v>5429.26611328125</v>
      </c>
      <c r="AT8797" t="s">
        <v>55</v>
      </c>
      <c r="AU8797">
        <v>1</v>
      </c>
      <c r="AV8797">
        <v>8.4056406933792793</v>
      </c>
      <c r="AW8797">
        <v>2304</v>
      </c>
      <c r="AX8797">
        <v>1849</v>
      </c>
      <c r="AY8797">
        <v>1</v>
      </c>
      <c r="AZ8797">
        <v>0.34090836226083621</v>
      </c>
      <c r="BA8797">
        <v>-0.4756296239606812</v>
      </c>
    </row>
    <row r="8798" spans="1:53" x14ac:dyDescent="0.25">
      <c r="A8798">
        <v>3</v>
      </c>
      <c r="B8798">
        <v>0</v>
      </c>
      <c r="C8798">
        <v>31</v>
      </c>
      <c r="D8798">
        <v>6</v>
      </c>
      <c r="E8798">
        <v>2</v>
      </c>
      <c r="F8798">
        <v>1</v>
      </c>
      <c r="G8798">
        <v>2</v>
      </c>
      <c r="H8798" s="3">
        <f t="shared" si="137"/>
        <v>19</v>
      </c>
      <c r="I8798">
        <v>151011</v>
      </c>
      <c r="J8798">
        <v>0</v>
      </c>
      <c r="K8798">
        <v>48</v>
      </c>
      <c r="L8798">
        <v>9</v>
      </c>
      <c r="M8798">
        <v>1</v>
      </c>
      <c r="N8798">
        <v>1</v>
      </c>
      <c r="O8798">
        <v>1166011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1166011</v>
      </c>
      <c r="X8798">
        <v>1166011</v>
      </c>
      <c r="Y8798">
        <v>11</v>
      </c>
      <c r="Z8798" s="3" t="s">
        <v>54</v>
      </c>
      <c r="AA8798">
        <v>0</v>
      </c>
      <c r="AB8798">
        <v>1</v>
      </c>
      <c r="AC8798">
        <v>1</v>
      </c>
      <c r="AD8798">
        <v>1</v>
      </c>
      <c r="AE8798">
        <v>0</v>
      </c>
      <c r="AF8798">
        <v>1</v>
      </c>
      <c r="AG8798">
        <v>0</v>
      </c>
      <c r="AH8798">
        <v>48</v>
      </c>
      <c r="AI8798">
        <v>1</v>
      </c>
      <c r="AJ8798">
        <v>0</v>
      </c>
      <c r="AK8798">
        <v>0</v>
      </c>
      <c r="AL8798">
        <v>0</v>
      </c>
      <c r="AM8798">
        <v>5</v>
      </c>
      <c r="AN8798">
        <v>1015000</v>
      </c>
      <c r="AO8798">
        <v>4934.02783203125</v>
      </c>
      <c r="AP8798">
        <v>1166011</v>
      </c>
      <c r="AQ8798">
        <v>5668.10888671875</v>
      </c>
      <c r="AR8798">
        <v>1166011</v>
      </c>
      <c r="AS8798">
        <v>5668.10888671875</v>
      </c>
      <c r="AT8798" t="s">
        <v>55</v>
      </c>
      <c r="AU8798">
        <v>1</v>
      </c>
      <c r="AV8798">
        <v>8.5039109379390698</v>
      </c>
      <c r="AW8798">
        <v>4</v>
      </c>
      <c r="AX8798">
        <v>961</v>
      </c>
      <c r="AY8798">
        <v>1</v>
      </c>
      <c r="AZ8798">
        <v>0.48753399844513667</v>
      </c>
      <c r="BA8798">
        <v>-0.39665585024653682</v>
      </c>
    </row>
    <row r="8799" spans="1:53" x14ac:dyDescent="0.25">
      <c r="A8799">
        <v>4</v>
      </c>
      <c r="B8799">
        <v>0</v>
      </c>
      <c r="C8799">
        <v>27</v>
      </c>
      <c r="D8799">
        <v>6</v>
      </c>
      <c r="E8799">
        <v>6</v>
      </c>
      <c r="F8799">
        <v>1</v>
      </c>
      <c r="G8799">
        <v>20</v>
      </c>
      <c r="H8799" s="3">
        <f t="shared" si="137"/>
        <v>15</v>
      </c>
      <c r="I8799">
        <v>550000</v>
      </c>
      <c r="J8799">
        <v>4700000</v>
      </c>
      <c r="K8799">
        <v>48</v>
      </c>
      <c r="L8799">
        <v>9</v>
      </c>
      <c r="M8799">
        <v>1</v>
      </c>
      <c r="N8799">
        <v>1</v>
      </c>
      <c r="O8799">
        <v>3901666.6666666698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3901666.6666666698</v>
      </c>
      <c r="X8799">
        <v>3901666.6666666698</v>
      </c>
      <c r="Y8799">
        <v>11</v>
      </c>
      <c r="Z8799" s="3" t="s">
        <v>54</v>
      </c>
      <c r="AA8799">
        <v>0</v>
      </c>
      <c r="AB8799">
        <v>1</v>
      </c>
      <c r="AC8799">
        <v>1</v>
      </c>
      <c r="AD8799">
        <v>1</v>
      </c>
      <c r="AE8799">
        <v>0</v>
      </c>
      <c r="AF8799">
        <v>1</v>
      </c>
      <c r="AG8799">
        <v>0</v>
      </c>
      <c r="AH8799">
        <v>48</v>
      </c>
      <c r="AI8799">
        <v>1</v>
      </c>
      <c r="AJ8799">
        <v>0</v>
      </c>
      <c r="AK8799">
        <v>0</v>
      </c>
      <c r="AL8799">
        <v>0</v>
      </c>
      <c r="AM8799">
        <v>5</v>
      </c>
      <c r="AN8799">
        <v>2960000</v>
      </c>
      <c r="AO8799">
        <v>14388.888671875</v>
      </c>
      <c r="AP8799">
        <v>3351666.75</v>
      </c>
      <c r="AQ8799">
        <v>16292.82421875</v>
      </c>
      <c r="AR8799">
        <v>3351666.75</v>
      </c>
      <c r="AS8799">
        <v>16292.82421875</v>
      </c>
      <c r="AT8799" t="s">
        <v>55</v>
      </c>
      <c r="AU8799">
        <v>1</v>
      </c>
      <c r="AV8799">
        <v>9.5742115677034629</v>
      </c>
      <c r="AW8799">
        <v>400</v>
      </c>
      <c r="AX8799">
        <v>729</v>
      </c>
      <c r="AY8799">
        <v>1</v>
      </c>
      <c r="AZ8799">
        <v>0.51732766996190838</v>
      </c>
      <c r="BA8799">
        <v>0.71959377882772946</v>
      </c>
    </row>
    <row r="8800" spans="1:53" x14ac:dyDescent="0.25">
      <c r="A8800">
        <v>3</v>
      </c>
      <c r="B8800">
        <v>1</v>
      </c>
      <c r="C8800">
        <v>55</v>
      </c>
      <c r="D8800">
        <v>5</v>
      </c>
      <c r="E8800">
        <v>11</v>
      </c>
      <c r="F8800">
        <v>1</v>
      </c>
      <c r="G8800">
        <v>3</v>
      </c>
      <c r="H8800" s="3">
        <f t="shared" si="137"/>
        <v>44</v>
      </c>
      <c r="I8800">
        <v>0</v>
      </c>
      <c r="J8800">
        <v>0</v>
      </c>
      <c r="K8800">
        <v>40</v>
      </c>
      <c r="L8800">
        <v>2</v>
      </c>
      <c r="M8800">
        <v>2</v>
      </c>
      <c r="N8800">
        <v>1</v>
      </c>
      <c r="O8800">
        <v>1500000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1500000</v>
      </c>
      <c r="X8800">
        <v>1500000</v>
      </c>
      <c r="Y8800">
        <v>11</v>
      </c>
      <c r="Z8800" s="3" t="s">
        <v>52</v>
      </c>
      <c r="AA8800">
        <v>1</v>
      </c>
      <c r="AB8800">
        <v>2</v>
      </c>
      <c r="AC8800">
        <v>1</v>
      </c>
      <c r="AD8800">
        <v>1</v>
      </c>
      <c r="AE8800">
        <v>0</v>
      </c>
      <c r="AF8800">
        <v>1</v>
      </c>
      <c r="AG8800">
        <v>0</v>
      </c>
      <c r="AH8800">
        <v>40</v>
      </c>
      <c r="AI8800">
        <v>0</v>
      </c>
      <c r="AJ8800">
        <v>1</v>
      </c>
      <c r="AK8800">
        <v>0</v>
      </c>
      <c r="AL8800">
        <v>1</v>
      </c>
      <c r="AM8800">
        <v>2</v>
      </c>
      <c r="AN8800">
        <v>1500000</v>
      </c>
      <c r="AO8800">
        <v>8750</v>
      </c>
      <c r="AP8800">
        <v>1500000</v>
      </c>
      <c r="AQ8800">
        <v>8750</v>
      </c>
      <c r="AR8800">
        <v>1500000</v>
      </c>
      <c r="AS8800">
        <v>8750</v>
      </c>
      <c r="AT8800" t="s">
        <v>53</v>
      </c>
      <c r="AU8800">
        <v>0</v>
      </c>
      <c r="AV8800">
        <v>9.0768089793516609</v>
      </c>
      <c r="AW8800">
        <v>9</v>
      </c>
      <c r="AX8800">
        <v>3025</v>
      </c>
      <c r="AY8800">
        <v>0</v>
      </c>
      <c r="AZ8800">
        <v>-0.71301682221612084</v>
      </c>
      <c r="BA8800">
        <v>0.51220001639424462</v>
      </c>
    </row>
    <row r="8801" spans="1:53" x14ac:dyDescent="0.25">
      <c r="A8801">
        <v>3</v>
      </c>
      <c r="B8801">
        <v>0</v>
      </c>
      <c r="C8801">
        <v>27</v>
      </c>
      <c r="D8801">
        <v>6</v>
      </c>
      <c r="E8801">
        <v>6</v>
      </c>
      <c r="F8801">
        <v>1</v>
      </c>
      <c r="G8801">
        <v>60</v>
      </c>
      <c r="H8801" s="3">
        <f t="shared" si="137"/>
        <v>15</v>
      </c>
      <c r="I8801">
        <v>0</v>
      </c>
      <c r="J8801">
        <v>4000000</v>
      </c>
      <c r="K8801">
        <v>48</v>
      </c>
      <c r="L8801">
        <v>9</v>
      </c>
      <c r="M8801">
        <v>1</v>
      </c>
      <c r="N8801">
        <v>1</v>
      </c>
      <c r="O8801">
        <v>4333333.3333333302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4333333.3333333302</v>
      </c>
      <c r="X8801">
        <v>4390000.3333333302</v>
      </c>
      <c r="Y8801">
        <v>11</v>
      </c>
      <c r="Z8801" s="3" t="s">
        <v>54</v>
      </c>
      <c r="AA8801">
        <v>0</v>
      </c>
      <c r="AB8801">
        <v>1</v>
      </c>
      <c r="AC8801">
        <v>1</v>
      </c>
      <c r="AD8801">
        <v>1</v>
      </c>
      <c r="AE8801">
        <v>0</v>
      </c>
      <c r="AF8801">
        <v>1</v>
      </c>
      <c r="AG8801">
        <v>0</v>
      </c>
      <c r="AH8801">
        <v>48</v>
      </c>
      <c r="AI8801">
        <v>1</v>
      </c>
      <c r="AJ8801">
        <v>0</v>
      </c>
      <c r="AK8801">
        <v>0</v>
      </c>
      <c r="AL8801">
        <v>0</v>
      </c>
      <c r="AM8801">
        <v>5</v>
      </c>
      <c r="AN8801">
        <v>4000000</v>
      </c>
      <c r="AO8801">
        <v>19444.4453125</v>
      </c>
      <c r="AP8801">
        <v>4333333.5</v>
      </c>
      <c r="AQ8801">
        <v>21064.81640625</v>
      </c>
      <c r="AR8801">
        <v>4333333.5</v>
      </c>
      <c r="AS8801">
        <v>21064.81640625</v>
      </c>
      <c r="AT8801" t="s">
        <v>55</v>
      </c>
      <c r="AU8801">
        <v>1</v>
      </c>
      <c r="AV8801">
        <v>9.8753167202122878</v>
      </c>
      <c r="AW8801">
        <v>3600</v>
      </c>
      <c r="AX8801">
        <v>729</v>
      </c>
      <c r="AY8801">
        <v>1</v>
      </c>
      <c r="AZ8801">
        <v>0.53232160823859842</v>
      </c>
      <c r="BA8801">
        <v>0.94764571943036635</v>
      </c>
    </row>
    <row r="8802" spans="1:53" x14ac:dyDescent="0.25">
      <c r="A8802">
        <v>2</v>
      </c>
      <c r="B8802">
        <v>1</v>
      </c>
      <c r="C8802">
        <v>32</v>
      </c>
      <c r="D8802">
        <v>3</v>
      </c>
      <c r="E8802">
        <v>5</v>
      </c>
      <c r="F8802">
        <v>1</v>
      </c>
      <c r="G8802">
        <v>60</v>
      </c>
      <c r="H8802" s="3">
        <f t="shared" si="137"/>
        <v>23</v>
      </c>
      <c r="I8802">
        <v>198000</v>
      </c>
      <c r="J8802">
        <v>1000000</v>
      </c>
      <c r="K8802">
        <v>48</v>
      </c>
      <c r="L8802">
        <v>8</v>
      </c>
      <c r="M8802">
        <v>1</v>
      </c>
      <c r="N8802">
        <v>1</v>
      </c>
      <c r="O8802">
        <v>1213333.33333333</v>
      </c>
      <c r="P8802">
        <v>0</v>
      </c>
      <c r="Q8802">
        <v>168000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1381333.33333333</v>
      </c>
      <c r="X8802">
        <v>1381333.33333333</v>
      </c>
      <c r="Y8802">
        <v>11</v>
      </c>
      <c r="Z8802" s="3" t="s">
        <v>56</v>
      </c>
      <c r="AA8802">
        <v>0</v>
      </c>
      <c r="AB8802">
        <v>1</v>
      </c>
      <c r="AC8802">
        <v>1</v>
      </c>
      <c r="AD8802">
        <v>1</v>
      </c>
      <c r="AE8802">
        <v>0</v>
      </c>
      <c r="AF8802">
        <v>1</v>
      </c>
      <c r="AG8802">
        <v>0</v>
      </c>
      <c r="AH8802">
        <v>48</v>
      </c>
      <c r="AI8802">
        <v>1</v>
      </c>
      <c r="AJ8802">
        <v>0</v>
      </c>
      <c r="AK8802">
        <v>0</v>
      </c>
      <c r="AL8802">
        <v>0</v>
      </c>
      <c r="AM8802">
        <v>5</v>
      </c>
      <c r="AN8802">
        <v>1100000</v>
      </c>
      <c r="AO8802">
        <v>5347.22216796875</v>
      </c>
      <c r="AP8802">
        <v>1213333.375</v>
      </c>
      <c r="AQ8802">
        <v>5898.1484375</v>
      </c>
      <c r="AR8802">
        <v>1213333.375</v>
      </c>
      <c r="AS8802">
        <v>5898.1484375</v>
      </c>
      <c r="AT8802" t="s">
        <v>57</v>
      </c>
      <c r="AU8802">
        <v>1</v>
      </c>
      <c r="AV8802">
        <v>8.5843324841077617</v>
      </c>
      <c r="AW8802">
        <v>3600</v>
      </c>
      <c r="AX8802">
        <v>1024</v>
      </c>
      <c r="AY8802">
        <v>0</v>
      </c>
      <c r="AZ8802">
        <v>-0.32388961855378329</v>
      </c>
      <c r="BA8802">
        <v>0.40996740671981252</v>
      </c>
    </row>
    <row r="8803" spans="1:53" x14ac:dyDescent="0.25">
      <c r="A8803">
        <v>2</v>
      </c>
      <c r="B8803">
        <v>0</v>
      </c>
      <c r="C8803">
        <v>28</v>
      </c>
      <c r="D8803">
        <v>6</v>
      </c>
      <c r="E8803">
        <v>3</v>
      </c>
      <c r="F8803">
        <v>1</v>
      </c>
      <c r="G8803">
        <v>32</v>
      </c>
      <c r="H8803" s="3">
        <f t="shared" si="137"/>
        <v>16</v>
      </c>
      <c r="I8803">
        <v>168000</v>
      </c>
      <c r="J8803">
        <v>950000</v>
      </c>
      <c r="K8803">
        <v>48</v>
      </c>
      <c r="L8803">
        <v>8</v>
      </c>
      <c r="M8803">
        <v>1</v>
      </c>
      <c r="N8803">
        <v>1</v>
      </c>
      <c r="O8803">
        <v>1179166.66666667</v>
      </c>
      <c r="P8803">
        <v>0</v>
      </c>
      <c r="Q8803">
        <v>168000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1347166.66666667</v>
      </c>
      <c r="X8803">
        <v>1347166.66666667</v>
      </c>
      <c r="Y8803">
        <v>11</v>
      </c>
      <c r="Z8803" s="3" t="s">
        <v>54</v>
      </c>
      <c r="AA8803">
        <v>0</v>
      </c>
      <c r="AB8803">
        <v>1</v>
      </c>
      <c r="AC8803">
        <v>1</v>
      </c>
      <c r="AD8803">
        <v>1</v>
      </c>
      <c r="AE8803">
        <v>0</v>
      </c>
      <c r="AF8803">
        <v>1</v>
      </c>
      <c r="AG8803">
        <v>0</v>
      </c>
      <c r="AH8803">
        <v>48</v>
      </c>
      <c r="AI8803">
        <v>1</v>
      </c>
      <c r="AJ8803">
        <v>0</v>
      </c>
      <c r="AK8803">
        <v>0</v>
      </c>
      <c r="AL8803">
        <v>0</v>
      </c>
      <c r="AM8803">
        <v>5</v>
      </c>
      <c r="AN8803">
        <v>1100000</v>
      </c>
      <c r="AO8803">
        <v>5347.22216796875</v>
      </c>
      <c r="AP8803">
        <v>1179166.625</v>
      </c>
      <c r="AQ8803">
        <v>5732.06005859375</v>
      </c>
      <c r="AR8803">
        <v>1179166.625</v>
      </c>
      <c r="AS8803">
        <v>5732.06005859375</v>
      </c>
      <c r="AT8803" t="s">
        <v>55</v>
      </c>
      <c r="AU8803">
        <v>1</v>
      </c>
      <c r="AV8803">
        <v>8.5843324841077617</v>
      </c>
      <c r="AW8803">
        <v>1024</v>
      </c>
      <c r="AX8803">
        <v>784</v>
      </c>
      <c r="AY8803">
        <v>1</v>
      </c>
      <c r="AZ8803">
        <v>0.49121432868380288</v>
      </c>
      <c r="BA8803">
        <v>-0.2597248209821168</v>
      </c>
    </row>
    <row r="8804" spans="1:53" x14ac:dyDescent="0.25">
      <c r="A8804">
        <v>3</v>
      </c>
      <c r="B8804">
        <v>1</v>
      </c>
      <c r="C8804">
        <v>42</v>
      </c>
      <c r="D8804">
        <v>6</v>
      </c>
      <c r="E8804">
        <v>2</v>
      </c>
      <c r="F8804">
        <v>1</v>
      </c>
      <c r="G8804">
        <v>216</v>
      </c>
      <c r="H8804" s="3">
        <f t="shared" si="137"/>
        <v>30</v>
      </c>
      <c r="I8804">
        <v>2440000</v>
      </c>
      <c r="J8804">
        <v>2726000</v>
      </c>
      <c r="K8804">
        <v>40</v>
      </c>
      <c r="L8804">
        <v>9</v>
      </c>
      <c r="M8804">
        <v>1</v>
      </c>
      <c r="N8804">
        <v>1</v>
      </c>
      <c r="O8804">
        <v>3816000</v>
      </c>
      <c r="P8804">
        <v>0</v>
      </c>
      <c r="Q8804">
        <v>1350000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5166000</v>
      </c>
      <c r="X8804">
        <v>5166000</v>
      </c>
      <c r="Y8804">
        <v>11</v>
      </c>
      <c r="Z8804" s="3" t="s">
        <v>54</v>
      </c>
      <c r="AA8804">
        <v>0</v>
      </c>
      <c r="AB8804">
        <v>1</v>
      </c>
      <c r="AC8804">
        <v>1</v>
      </c>
      <c r="AD8804">
        <v>1</v>
      </c>
      <c r="AE8804">
        <v>0</v>
      </c>
      <c r="AF8804">
        <v>1</v>
      </c>
      <c r="AG8804">
        <v>0</v>
      </c>
      <c r="AH8804">
        <v>40</v>
      </c>
      <c r="AI8804">
        <v>1</v>
      </c>
      <c r="AJ8804">
        <v>0</v>
      </c>
      <c r="AK8804">
        <v>0</v>
      </c>
      <c r="AL8804">
        <v>0</v>
      </c>
      <c r="AM8804">
        <v>5</v>
      </c>
      <c r="AN8804">
        <v>2200000</v>
      </c>
      <c r="AO8804">
        <v>12833.3330078125</v>
      </c>
      <c r="AP8804">
        <v>3816000</v>
      </c>
      <c r="AQ8804">
        <v>22260</v>
      </c>
      <c r="AR8804">
        <v>3816000</v>
      </c>
      <c r="AS8804">
        <v>22260</v>
      </c>
      <c r="AT8804" t="s">
        <v>55</v>
      </c>
      <c r="AU8804">
        <v>1</v>
      </c>
      <c r="AV8804">
        <v>9.4598012062425063</v>
      </c>
      <c r="AW8804">
        <v>46656</v>
      </c>
      <c r="AX8804">
        <v>1764</v>
      </c>
      <c r="AY8804">
        <v>0</v>
      </c>
      <c r="AZ8804">
        <v>-0.55121834512002033</v>
      </c>
      <c r="BA8804">
        <v>-2.8241375907174231E-2</v>
      </c>
    </row>
    <row r="8805" spans="1:53" x14ac:dyDescent="0.25">
      <c r="A8805">
        <v>3</v>
      </c>
      <c r="B8805">
        <v>0</v>
      </c>
      <c r="C8805">
        <v>31</v>
      </c>
      <c r="D8805">
        <v>6</v>
      </c>
      <c r="E8805">
        <v>3</v>
      </c>
      <c r="F8805">
        <v>4</v>
      </c>
      <c r="G8805">
        <v>72</v>
      </c>
      <c r="H8805" s="3">
        <f t="shared" si="137"/>
        <v>19</v>
      </c>
      <c r="I8805">
        <v>1106000</v>
      </c>
      <c r="J8805">
        <v>6531000</v>
      </c>
      <c r="K8805">
        <v>40</v>
      </c>
      <c r="L8805">
        <v>9</v>
      </c>
      <c r="M8805">
        <v>1</v>
      </c>
      <c r="N8805">
        <v>1</v>
      </c>
      <c r="O8805">
        <v>7383583.3333333302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1300000</v>
      </c>
      <c r="W8805">
        <v>8683583.3333333302</v>
      </c>
      <c r="X8805">
        <v>8683583.3333333302</v>
      </c>
      <c r="Y8805">
        <v>11</v>
      </c>
      <c r="Z8805" s="3" t="s">
        <v>54</v>
      </c>
      <c r="AA8805">
        <v>0</v>
      </c>
      <c r="AB8805">
        <v>1</v>
      </c>
      <c r="AC8805">
        <v>1</v>
      </c>
      <c r="AD8805">
        <v>1</v>
      </c>
      <c r="AE8805">
        <v>0</v>
      </c>
      <c r="AF8805">
        <v>1</v>
      </c>
      <c r="AG8805">
        <v>0</v>
      </c>
      <c r="AH8805">
        <v>40</v>
      </c>
      <c r="AI8805">
        <v>1</v>
      </c>
      <c r="AJ8805">
        <v>0</v>
      </c>
      <c r="AK8805">
        <v>0</v>
      </c>
      <c r="AL8805">
        <v>0</v>
      </c>
      <c r="AM8805">
        <v>5</v>
      </c>
      <c r="AN8805">
        <v>2800000</v>
      </c>
      <c r="AO8805">
        <v>16333.3330078125</v>
      </c>
      <c r="AP8805">
        <v>7167583.5</v>
      </c>
      <c r="AQ8805">
        <v>41810.90234375</v>
      </c>
      <c r="AR8805">
        <v>7167583.5</v>
      </c>
      <c r="AS8805">
        <v>41810.90234375</v>
      </c>
      <c r="AT8805" t="s">
        <v>55</v>
      </c>
      <c r="AU8805">
        <v>1</v>
      </c>
      <c r="AV8805">
        <v>9.7009632684948066</v>
      </c>
      <c r="AW8805">
        <v>5184</v>
      </c>
      <c r="AX8805">
        <v>961</v>
      </c>
      <c r="AY8805">
        <v>1</v>
      </c>
      <c r="AZ8805">
        <v>0.46461127320066192</v>
      </c>
      <c r="BA8805">
        <v>0.58242820560778696</v>
      </c>
    </row>
    <row r="8806" spans="1:53" x14ac:dyDescent="0.25">
      <c r="A8806">
        <v>3</v>
      </c>
      <c r="B8806">
        <v>1</v>
      </c>
      <c r="C8806">
        <v>29</v>
      </c>
      <c r="D8806">
        <v>6</v>
      </c>
      <c r="E8806">
        <v>3</v>
      </c>
      <c r="F8806">
        <v>1</v>
      </c>
      <c r="G8806">
        <v>3</v>
      </c>
      <c r="H8806" s="3">
        <f t="shared" si="137"/>
        <v>17</v>
      </c>
      <c r="I8806">
        <v>88211</v>
      </c>
      <c r="J8806">
        <v>780000</v>
      </c>
      <c r="K8806">
        <v>42</v>
      </c>
      <c r="L8806">
        <v>9</v>
      </c>
      <c r="M8806">
        <v>1</v>
      </c>
      <c r="N8806">
        <v>1</v>
      </c>
      <c r="O8806">
        <v>934453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934453</v>
      </c>
      <c r="X8806">
        <v>934453</v>
      </c>
      <c r="Y8806">
        <v>11</v>
      </c>
      <c r="Z8806" s="3" t="s">
        <v>54</v>
      </c>
      <c r="AA8806">
        <v>0</v>
      </c>
      <c r="AB8806">
        <v>1</v>
      </c>
      <c r="AC8806">
        <v>1</v>
      </c>
      <c r="AD8806">
        <v>1</v>
      </c>
      <c r="AE8806">
        <v>0</v>
      </c>
      <c r="AF8806">
        <v>1</v>
      </c>
      <c r="AG8806">
        <v>0</v>
      </c>
      <c r="AH8806">
        <v>42</v>
      </c>
      <c r="AI8806">
        <v>1</v>
      </c>
      <c r="AJ8806">
        <v>0</v>
      </c>
      <c r="AK8806">
        <v>0</v>
      </c>
      <c r="AL8806">
        <v>0</v>
      </c>
      <c r="AM8806">
        <v>5</v>
      </c>
      <c r="AN8806">
        <v>781242</v>
      </c>
      <c r="AO8806">
        <v>4340.2333984375</v>
      </c>
      <c r="AP8806">
        <v>934453</v>
      </c>
      <c r="AQ8806">
        <v>5191.40576171875</v>
      </c>
      <c r="AR8806">
        <v>934453</v>
      </c>
      <c r="AS8806">
        <v>5191.40576171875</v>
      </c>
      <c r="AT8806" t="s">
        <v>55</v>
      </c>
      <c r="AU8806">
        <v>1</v>
      </c>
      <c r="AV8806">
        <v>8.3756834040902621</v>
      </c>
      <c r="AW8806">
        <v>9</v>
      </c>
      <c r="AX8806">
        <v>841</v>
      </c>
      <c r="AY8806">
        <v>0</v>
      </c>
      <c r="AZ8806">
        <v>-0.53878550722537066</v>
      </c>
      <c r="BA8806">
        <v>-0.55518957319824291</v>
      </c>
    </row>
    <row r="8807" spans="1:53" x14ac:dyDescent="0.25">
      <c r="A8807">
        <v>2</v>
      </c>
      <c r="B8807">
        <v>1</v>
      </c>
      <c r="C8807">
        <v>31</v>
      </c>
      <c r="D8807">
        <v>6</v>
      </c>
      <c r="E8807">
        <v>4</v>
      </c>
      <c r="F8807">
        <v>1</v>
      </c>
      <c r="G8807">
        <v>12</v>
      </c>
      <c r="H8807" s="3">
        <f t="shared" si="137"/>
        <v>19</v>
      </c>
      <c r="I8807">
        <v>0</v>
      </c>
      <c r="J8807">
        <v>1500000</v>
      </c>
      <c r="K8807">
        <v>45</v>
      </c>
      <c r="L8807">
        <v>7</v>
      </c>
      <c r="M8807">
        <v>1</v>
      </c>
      <c r="N8807">
        <v>1</v>
      </c>
      <c r="O8807">
        <v>2093000</v>
      </c>
      <c r="P8807">
        <v>1300000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3393000</v>
      </c>
      <c r="X8807">
        <v>3393000</v>
      </c>
      <c r="Y8807">
        <v>11</v>
      </c>
      <c r="Z8807" s="3" t="s">
        <v>54</v>
      </c>
      <c r="AA8807">
        <v>0</v>
      </c>
      <c r="AB8807">
        <v>1</v>
      </c>
      <c r="AC8807">
        <v>1</v>
      </c>
      <c r="AD8807">
        <v>1</v>
      </c>
      <c r="AE8807">
        <v>0</v>
      </c>
      <c r="AF8807">
        <v>1</v>
      </c>
      <c r="AG8807">
        <v>0</v>
      </c>
      <c r="AH8807">
        <v>48</v>
      </c>
      <c r="AI8807">
        <v>1</v>
      </c>
      <c r="AJ8807">
        <v>0</v>
      </c>
      <c r="AK8807">
        <v>0</v>
      </c>
      <c r="AL8807">
        <v>0</v>
      </c>
      <c r="AM8807">
        <v>4</v>
      </c>
      <c r="AN8807">
        <v>1968000</v>
      </c>
      <c r="AO8807">
        <v>10204.4443359375</v>
      </c>
      <c r="AP8807">
        <v>3393000</v>
      </c>
      <c r="AQ8807">
        <v>16493.75</v>
      </c>
      <c r="AR8807">
        <v>3393000</v>
      </c>
      <c r="AS8807">
        <v>16493.75</v>
      </c>
      <c r="AT8807" t="s">
        <v>55</v>
      </c>
      <c r="AU8807">
        <v>1</v>
      </c>
      <c r="AV8807">
        <v>9.230578623583872</v>
      </c>
      <c r="AW8807">
        <v>144</v>
      </c>
      <c r="AX8807">
        <v>961</v>
      </c>
      <c r="AY8807">
        <v>0</v>
      </c>
      <c r="AZ8807">
        <v>-0.55817394131118292</v>
      </c>
      <c r="BA8807">
        <v>0.41936711489399242</v>
      </c>
    </row>
    <row r="8808" spans="1:53" x14ac:dyDescent="0.25">
      <c r="A8808">
        <v>2</v>
      </c>
      <c r="B8808">
        <v>0</v>
      </c>
      <c r="C8808">
        <v>29</v>
      </c>
      <c r="D8808">
        <v>5</v>
      </c>
      <c r="E8808">
        <v>11</v>
      </c>
      <c r="F8808">
        <v>1</v>
      </c>
      <c r="G8808">
        <v>36</v>
      </c>
      <c r="H8808" s="3">
        <f t="shared" si="137"/>
        <v>18</v>
      </c>
      <c r="I8808">
        <v>0</v>
      </c>
      <c r="J8808">
        <v>1700000</v>
      </c>
      <c r="K8808">
        <v>48</v>
      </c>
      <c r="L8808">
        <v>9</v>
      </c>
      <c r="M8808">
        <v>1</v>
      </c>
      <c r="N8808">
        <v>1</v>
      </c>
      <c r="O8808">
        <v>1841666.66666667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1841666.66666667</v>
      </c>
      <c r="X8808">
        <v>1841666.66666667</v>
      </c>
      <c r="Y8808">
        <v>11</v>
      </c>
      <c r="Z8808" s="3" t="s">
        <v>52</v>
      </c>
      <c r="AA8808">
        <v>1</v>
      </c>
      <c r="AB8808">
        <v>1</v>
      </c>
      <c r="AC8808">
        <v>1</v>
      </c>
      <c r="AD8808">
        <v>1</v>
      </c>
      <c r="AE8808">
        <v>0</v>
      </c>
      <c r="AF8808">
        <v>1</v>
      </c>
      <c r="AG8808">
        <v>0</v>
      </c>
      <c r="AH8808">
        <v>48</v>
      </c>
      <c r="AI8808">
        <v>1</v>
      </c>
      <c r="AJ8808">
        <v>0</v>
      </c>
      <c r="AK8808">
        <v>0</v>
      </c>
      <c r="AL8808">
        <v>0</v>
      </c>
      <c r="AM8808">
        <v>5</v>
      </c>
      <c r="AN8808">
        <v>1700000</v>
      </c>
      <c r="AO8808">
        <v>8263.888671875</v>
      </c>
      <c r="AP8808">
        <v>1841666.625</v>
      </c>
      <c r="AQ8808">
        <v>8952.5458984375</v>
      </c>
      <c r="AR8808">
        <v>1841666.625</v>
      </c>
      <c r="AS8808">
        <v>8952.5458984375</v>
      </c>
      <c r="AT8808" t="s">
        <v>53</v>
      </c>
      <c r="AU8808">
        <v>1</v>
      </c>
      <c r="AV8808">
        <v>9.0196505392512076</v>
      </c>
      <c r="AW8808">
        <v>1296</v>
      </c>
      <c r="AX8808">
        <v>841</v>
      </c>
      <c r="AY8808">
        <v>1</v>
      </c>
      <c r="AZ8808">
        <v>0.57742831331620437</v>
      </c>
      <c r="BA8808">
        <v>0.35920663240434197</v>
      </c>
    </row>
    <row r="8809" spans="1:53" x14ac:dyDescent="0.25">
      <c r="A8809">
        <v>2</v>
      </c>
      <c r="B8809">
        <v>1</v>
      </c>
      <c r="C8809">
        <v>25</v>
      </c>
      <c r="D8809">
        <v>5</v>
      </c>
      <c r="E8809">
        <v>11</v>
      </c>
      <c r="F8809">
        <v>1</v>
      </c>
      <c r="G8809">
        <v>10</v>
      </c>
      <c r="H8809" s="3">
        <f t="shared" si="137"/>
        <v>14</v>
      </c>
      <c r="I8809">
        <v>0</v>
      </c>
      <c r="J8809">
        <v>800000</v>
      </c>
      <c r="K8809">
        <v>50</v>
      </c>
      <c r="L8809">
        <v>9</v>
      </c>
      <c r="M8809">
        <v>1</v>
      </c>
      <c r="N8809">
        <v>1</v>
      </c>
      <c r="O8809">
        <v>1066666.66666667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1066666.66666667</v>
      </c>
      <c r="X8809">
        <v>1066666.66666667</v>
      </c>
      <c r="Y8809">
        <v>11</v>
      </c>
      <c r="Z8809" s="3" t="s">
        <v>52</v>
      </c>
      <c r="AA8809">
        <v>1</v>
      </c>
      <c r="AB8809">
        <v>1</v>
      </c>
      <c r="AC8809">
        <v>1</v>
      </c>
      <c r="AD8809">
        <v>1</v>
      </c>
      <c r="AE8809">
        <v>0</v>
      </c>
      <c r="AF8809">
        <v>1</v>
      </c>
      <c r="AG8809">
        <v>0</v>
      </c>
      <c r="AH8809">
        <v>50</v>
      </c>
      <c r="AI8809">
        <v>1</v>
      </c>
      <c r="AJ8809">
        <v>0</v>
      </c>
      <c r="AK8809">
        <v>0</v>
      </c>
      <c r="AL8809">
        <v>0</v>
      </c>
      <c r="AM8809">
        <v>5</v>
      </c>
      <c r="AN8809">
        <v>1000000</v>
      </c>
      <c r="AO8809">
        <v>4666.66650390625</v>
      </c>
      <c r="AP8809">
        <v>1066666.625</v>
      </c>
      <c r="AQ8809">
        <v>4977.77734375</v>
      </c>
      <c r="AR8809">
        <v>1066666.625</v>
      </c>
      <c r="AS8809">
        <v>4977.77734375</v>
      </c>
      <c r="AT8809" t="s">
        <v>53</v>
      </c>
      <c r="AU8809">
        <v>1</v>
      </c>
      <c r="AV8809">
        <v>8.448200285052053</v>
      </c>
      <c r="AW8809">
        <v>100</v>
      </c>
      <c r="AX8809">
        <v>625</v>
      </c>
      <c r="AY8809">
        <v>0</v>
      </c>
      <c r="AZ8809">
        <v>-0.3967541359066481</v>
      </c>
      <c r="BA8809">
        <v>-5.4058796103476872E-2</v>
      </c>
    </row>
    <row r="8810" spans="1:53" x14ac:dyDescent="0.25">
      <c r="A8810">
        <v>3</v>
      </c>
      <c r="B8810">
        <v>1</v>
      </c>
      <c r="C8810">
        <v>55</v>
      </c>
      <c r="D8810">
        <v>5</v>
      </c>
      <c r="E8810">
        <v>11</v>
      </c>
      <c r="F8810">
        <v>1</v>
      </c>
      <c r="G8810">
        <v>4</v>
      </c>
      <c r="H8810" s="3">
        <f t="shared" si="137"/>
        <v>44</v>
      </c>
      <c r="I8810">
        <v>60000</v>
      </c>
      <c r="J8810">
        <v>800000</v>
      </c>
      <c r="K8810">
        <v>60</v>
      </c>
      <c r="L8810">
        <v>9</v>
      </c>
      <c r="M8810">
        <v>1</v>
      </c>
      <c r="N8810">
        <v>1</v>
      </c>
      <c r="O8810">
        <v>1176666.66666667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1176666.66666667</v>
      </c>
      <c r="X8810">
        <v>1176666.66666667</v>
      </c>
      <c r="Y8810">
        <v>11</v>
      </c>
      <c r="Z8810" s="3" t="s">
        <v>52</v>
      </c>
      <c r="AA8810">
        <v>1</v>
      </c>
      <c r="AB8810">
        <v>1</v>
      </c>
      <c r="AC8810">
        <v>1</v>
      </c>
      <c r="AD8810">
        <v>1</v>
      </c>
      <c r="AE8810">
        <v>0</v>
      </c>
      <c r="AF8810">
        <v>1</v>
      </c>
      <c r="AG8810">
        <v>0</v>
      </c>
      <c r="AH8810">
        <v>60</v>
      </c>
      <c r="AI8810">
        <v>1</v>
      </c>
      <c r="AJ8810">
        <v>0</v>
      </c>
      <c r="AK8810">
        <v>0</v>
      </c>
      <c r="AL8810">
        <v>0</v>
      </c>
      <c r="AM8810">
        <v>5</v>
      </c>
      <c r="AN8810">
        <v>1050000</v>
      </c>
      <c r="AO8810">
        <v>4083.33325195312</v>
      </c>
      <c r="AP8810">
        <v>1176666.625</v>
      </c>
      <c r="AQ8810">
        <v>4575.92578125</v>
      </c>
      <c r="AR8810">
        <v>1176666.625</v>
      </c>
      <c r="AS8810">
        <v>4575.92578125</v>
      </c>
      <c r="AT8810" t="s">
        <v>53</v>
      </c>
      <c r="AU8810">
        <v>1</v>
      </c>
      <c r="AV8810">
        <v>8.3146689073749158</v>
      </c>
      <c r="AW8810">
        <v>16</v>
      </c>
      <c r="AX8810">
        <v>3025</v>
      </c>
      <c r="AY8810">
        <v>0</v>
      </c>
      <c r="AZ8810">
        <v>-0.41300449967953329</v>
      </c>
      <c r="BA8810">
        <v>-0.40886685335734768</v>
      </c>
    </row>
    <row r="8811" spans="1:53" x14ac:dyDescent="0.25">
      <c r="A8811">
        <v>3</v>
      </c>
      <c r="B8811">
        <v>0</v>
      </c>
      <c r="C8811">
        <v>29</v>
      </c>
      <c r="D8811">
        <v>6</v>
      </c>
      <c r="E8811">
        <v>6</v>
      </c>
      <c r="F8811">
        <v>1</v>
      </c>
      <c r="G8811">
        <v>14</v>
      </c>
      <c r="H8811" s="3">
        <f t="shared" si="137"/>
        <v>17</v>
      </c>
      <c r="I8811">
        <v>88211</v>
      </c>
      <c r="J8811">
        <v>300000</v>
      </c>
      <c r="K8811">
        <v>54</v>
      </c>
      <c r="L8811">
        <v>9</v>
      </c>
      <c r="M8811">
        <v>1</v>
      </c>
      <c r="N8811">
        <v>1</v>
      </c>
      <c r="O8811">
        <v>1169453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1169453</v>
      </c>
      <c r="X8811">
        <v>1169453</v>
      </c>
      <c r="Y8811">
        <v>11</v>
      </c>
      <c r="Z8811" s="3" t="s">
        <v>54</v>
      </c>
      <c r="AA8811">
        <v>0</v>
      </c>
      <c r="AB8811">
        <v>1</v>
      </c>
      <c r="AC8811">
        <v>1</v>
      </c>
      <c r="AD8811">
        <v>1</v>
      </c>
      <c r="AE8811">
        <v>0</v>
      </c>
      <c r="AF8811">
        <v>1</v>
      </c>
      <c r="AG8811">
        <v>0</v>
      </c>
      <c r="AH8811">
        <v>54</v>
      </c>
      <c r="AI8811">
        <v>1</v>
      </c>
      <c r="AJ8811">
        <v>0</v>
      </c>
      <c r="AK8811">
        <v>0</v>
      </c>
      <c r="AL8811">
        <v>0</v>
      </c>
      <c r="AM8811">
        <v>5</v>
      </c>
      <c r="AN8811">
        <v>781242</v>
      </c>
      <c r="AO8811">
        <v>3375.73706054688</v>
      </c>
      <c r="AP8811">
        <v>1169453</v>
      </c>
      <c r="AQ8811">
        <v>5053.19189453125</v>
      </c>
      <c r="AR8811">
        <v>1169453</v>
      </c>
      <c r="AS8811">
        <v>5053.19189453125</v>
      </c>
      <c r="AT8811" t="s">
        <v>55</v>
      </c>
      <c r="AU8811">
        <v>1</v>
      </c>
      <c r="AV8811">
        <v>8.1243689677735613</v>
      </c>
      <c r="AW8811">
        <v>196</v>
      </c>
      <c r="AX8811">
        <v>841</v>
      </c>
      <c r="AY8811">
        <v>1</v>
      </c>
      <c r="AZ8811">
        <v>0.54048173063714378</v>
      </c>
      <c r="BA8811">
        <v>-0.6936211810688</v>
      </c>
    </row>
    <row r="8812" spans="1:53" x14ac:dyDescent="0.25">
      <c r="A8812">
        <v>3</v>
      </c>
      <c r="B8812">
        <v>0</v>
      </c>
      <c r="C8812">
        <v>28</v>
      </c>
      <c r="D8812">
        <v>6</v>
      </c>
      <c r="E8812">
        <v>9</v>
      </c>
      <c r="F8812">
        <v>6</v>
      </c>
      <c r="G8812">
        <v>1</v>
      </c>
      <c r="H8812" s="3">
        <f t="shared" si="137"/>
        <v>16</v>
      </c>
      <c r="I8812">
        <v>0</v>
      </c>
      <c r="J8812">
        <v>0</v>
      </c>
      <c r="K8812">
        <v>40</v>
      </c>
      <c r="L8812">
        <v>9</v>
      </c>
      <c r="M8812">
        <v>1</v>
      </c>
      <c r="N8812">
        <v>1</v>
      </c>
      <c r="O8812">
        <v>3500000</v>
      </c>
      <c r="P8812">
        <v>120000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3620000</v>
      </c>
      <c r="X8812">
        <v>3657500</v>
      </c>
      <c r="Y8812">
        <v>11</v>
      </c>
      <c r="Z8812" s="3" t="s">
        <v>54</v>
      </c>
      <c r="AA8812">
        <v>0</v>
      </c>
      <c r="AB8812">
        <v>1</v>
      </c>
      <c r="AC8812">
        <v>1</v>
      </c>
      <c r="AD8812">
        <v>1</v>
      </c>
      <c r="AE8812">
        <v>0</v>
      </c>
      <c r="AF8812">
        <v>1</v>
      </c>
      <c r="AG8812">
        <v>0</v>
      </c>
      <c r="AH8812">
        <v>45</v>
      </c>
      <c r="AI8812">
        <v>1</v>
      </c>
      <c r="AJ8812">
        <v>0</v>
      </c>
      <c r="AK8812">
        <v>0</v>
      </c>
      <c r="AL8812">
        <v>0</v>
      </c>
      <c r="AM8812">
        <v>5</v>
      </c>
      <c r="AN8812">
        <v>3500000</v>
      </c>
      <c r="AO8812">
        <v>20416.666015625</v>
      </c>
      <c r="AP8812">
        <v>3620000</v>
      </c>
      <c r="AQ8812">
        <v>18770.37109375</v>
      </c>
      <c r="AR8812">
        <v>3620000</v>
      </c>
      <c r="AS8812">
        <v>18770.37109375</v>
      </c>
      <c r="AT8812" t="s">
        <v>55</v>
      </c>
      <c r="AU8812">
        <v>1</v>
      </c>
      <c r="AV8812">
        <v>9.9241068078511088</v>
      </c>
      <c r="AW8812">
        <v>1</v>
      </c>
      <c r="AX8812">
        <v>784</v>
      </c>
      <c r="AY8812">
        <v>1</v>
      </c>
      <c r="AZ8812">
        <v>0.48452647768279172</v>
      </c>
      <c r="BA8812">
        <v>1.0512103216285551</v>
      </c>
    </row>
    <row r="8813" spans="1:53" x14ac:dyDescent="0.25">
      <c r="A8813">
        <v>3</v>
      </c>
      <c r="B8813">
        <v>1</v>
      </c>
      <c r="C8813">
        <v>51</v>
      </c>
      <c r="D8813">
        <v>6</v>
      </c>
      <c r="E8813">
        <v>6</v>
      </c>
      <c r="F8813">
        <v>1</v>
      </c>
      <c r="G8813">
        <v>60</v>
      </c>
      <c r="H8813" s="3">
        <f t="shared" si="137"/>
        <v>39</v>
      </c>
      <c r="I8813">
        <v>0</v>
      </c>
      <c r="J8813">
        <v>1600000</v>
      </c>
      <c r="K8813">
        <v>48</v>
      </c>
      <c r="L8813">
        <v>9</v>
      </c>
      <c r="M8813">
        <v>1</v>
      </c>
      <c r="N8813">
        <v>1</v>
      </c>
      <c r="O8813">
        <v>1733333.33333333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1733333.33333333</v>
      </c>
      <c r="X8813">
        <v>3033333.3333333302</v>
      </c>
      <c r="Y8813">
        <v>11</v>
      </c>
      <c r="Z8813" s="3" t="s">
        <v>54</v>
      </c>
      <c r="AA8813">
        <v>0</v>
      </c>
      <c r="AB8813">
        <v>1</v>
      </c>
      <c r="AC8813">
        <v>1</v>
      </c>
      <c r="AD8813">
        <v>1</v>
      </c>
      <c r="AE8813">
        <v>0</v>
      </c>
      <c r="AF8813">
        <v>1</v>
      </c>
      <c r="AG8813">
        <v>0</v>
      </c>
      <c r="AH8813">
        <v>48</v>
      </c>
      <c r="AI8813">
        <v>1</v>
      </c>
      <c r="AJ8813">
        <v>0</v>
      </c>
      <c r="AK8813">
        <v>0</v>
      </c>
      <c r="AL8813">
        <v>0</v>
      </c>
      <c r="AM8813">
        <v>5</v>
      </c>
      <c r="AN8813">
        <v>1600000</v>
      </c>
      <c r="AO8813">
        <v>7777.77783203125</v>
      </c>
      <c r="AP8813">
        <v>1733333.375</v>
      </c>
      <c r="AQ8813">
        <v>8425.92578125</v>
      </c>
      <c r="AR8813">
        <v>1733333.375</v>
      </c>
      <c r="AS8813">
        <v>8425.92578125</v>
      </c>
      <c r="AT8813" t="s">
        <v>55</v>
      </c>
      <c r="AU8813">
        <v>1</v>
      </c>
      <c r="AV8813">
        <v>8.959025950670723</v>
      </c>
      <c r="AW8813">
        <v>3600</v>
      </c>
      <c r="AX8813">
        <v>2601</v>
      </c>
      <c r="AY8813">
        <v>0</v>
      </c>
      <c r="AZ8813">
        <v>-0.5346211518925158</v>
      </c>
      <c r="BA8813">
        <v>-0.26326569630732449</v>
      </c>
    </row>
    <row r="8814" spans="1:53" x14ac:dyDescent="0.25">
      <c r="A8814">
        <v>3</v>
      </c>
      <c r="B8814">
        <v>0</v>
      </c>
      <c r="C8814">
        <v>51</v>
      </c>
      <c r="D8814">
        <v>6</v>
      </c>
      <c r="E8814">
        <v>3</v>
      </c>
      <c r="F8814">
        <v>1</v>
      </c>
      <c r="G8814">
        <v>204</v>
      </c>
      <c r="H8814" s="3">
        <f t="shared" si="137"/>
        <v>39</v>
      </c>
      <c r="I8814">
        <v>31000</v>
      </c>
      <c r="J8814">
        <v>1900000</v>
      </c>
      <c r="K8814">
        <v>45</v>
      </c>
      <c r="L8814">
        <v>9</v>
      </c>
      <c r="M8814">
        <v>1</v>
      </c>
      <c r="N8814">
        <v>1</v>
      </c>
      <c r="O8814">
        <v>2089333.33333333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2089333.33333333</v>
      </c>
      <c r="X8814">
        <v>2089333.33333333</v>
      </c>
      <c r="Y8814">
        <v>11</v>
      </c>
      <c r="Z8814" s="3" t="s">
        <v>54</v>
      </c>
      <c r="AA8814">
        <v>0</v>
      </c>
      <c r="AB8814">
        <v>1</v>
      </c>
      <c r="AC8814">
        <v>1</v>
      </c>
      <c r="AD8814">
        <v>1</v>
      </c>
      <c r="AE8814">
        <v>0</v>
      </c>
      <c r="AF8814">
        <v>1</v>
      </c>
      <c r="AG8814">
        <v>0</v>
      </c>
      <c r="AH8814">
        <v>45</v>
      </c>
      <c r="AI8814">
        <v>1</v>
      </c>
      <c r="AJ8814">
        <v>0</v>
      </c>
      <c r="AK8814">
        <v>0</v>
      </c>
      <c r="AL8814">
        <v>0</v>
      </c>
      <c r="AM8814">
        <v>5</v>
      </c>
      <c r="AN8814">
        <v>1900000</v>
      </c>
      <c r="AO8814">
        <v>9851.8515625</v>
      </c>
      <c r="AP8814">
        <v>2089333.375</v>
      </c>
      <c r="AQ8814">
        <v>10833.580078125</v>
      </c>
      <c r="AR8814">
        <v>2089333.375</v>
      </c>
      <c r="AS8814">
        <v>10833.580078125</v>
      </c>
      <c r="AT8814" t="s">
        <v>55</v>
      </c>
      <c r="AU8814">
        <v>1</v>
      </c>
      <c r="AV8814">
        <v>9.1954146923892051</v>
      </c>
      <c r="AW8814">
        <v>41616</v>
      </c>
      <c r="AX8814">
        <v>2601</v>
      </c>
      <c r="AY8814">
        <v>1</v>
      </c>
      <c r="AZ8814">
        <v>0.47270178354854447</v>
      </c>
      <c r="BA8814">
        <v>-0.27903606665009378</v>
      </c>
    </row>
    <row r="8815" spans="1:53" x14ac:dyDescent="0.25">
      <c r="A8815">
        <v>3</v>
      </c>
      <c r="B8815">
        <v>1</v>
      </c>
      <c r="C8815">
        <v>49</v>
      </c>
      <c r="D8815">
        <v>6</v>
      </c>
      <c r="E8815">
        <v>3</v>
      </c>
      <c r="F8815">
        <v>1</v>
      </c>
      <c r="G8815">
        <v>72</v>
      </c>
      <c r="H8815" s="3">
        <f t="shared" si="137"/>
        <v>37</v>
      </c>
      <c r="I8815">
        <v>369211</v>
      </c>
      <c r="J8815">
        <v>1300000</v>
      </c>
      <c r="K8815">
        <v>60</v>
      </c>
      <c r="L8815">
        <v>8</v>
      </c>
      <c r="M8815">
        <v>1</v>
      </c>
      <c r="N8815">
        <v>1</v>
      </c>
      <c r="O8815">
        <v>1507544.33333333</v>
      </c>
      <c r="P8815">
        <v>0</v>
      </c>
      <c r="Q8815">
        <v>250000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1757544.33333333</v>
      </c>
      <c r="X8815">
        <v>1757544.33333333</v>
      </c>
      <c r="Y8815">
        <v>11</v>
      </c>
      <c r="Z8815" s="3" t="s">
        <v>54</v>
      </c>
      <c r="AA8815">
        <v>0</v>
      </c>
      <c r="AB8815">
        <v>1</v>
      </c>
      <c r="AC8815">
        <v>1</v>
      </c>
      <c r="AD8815">
        <v>1</v>
      </c>
      <c r="AE8815">
        <v>0</v>
      </c>
      <c r="AF8815">
        <v>1</v>
      </c>
      <c r="AG8815">
        <v>0</v>
      </c>
      <c r="AH8815">
        <v>60</v>
      </c>
      <c r="AI8815">
        <v>1</v>
      </c>
      <c r="AJ8815">
        <v>0</v>
      </c>
      <c r="AK8815">
        <v>0</v>
      </c>
      <c r="AL8815">
        <v>0</v>
      </c>
      <c r="AM8815">
        <v>5</v>
      </c>
      <c r="AN8815">
        <v>1280000</v>
      </c>
      <c r="AO8815">
        <v>4977.77783203125</v>
      </c>
      <c r="AP8815">
        <v>1507544.375</v>
      </c>
      <c r="AQ8815">
        <v>5862.67236328125</v>
      </c>
      <c r="AR8815">
        <v>1507544.375</v>
      </c>
      <c r="AS8815">
        <v>5862.67236328125</v>
      </c>
      <c r="AT8815" t="s">
        <v>55</v>
      </c>
      <c r="AU8815">
        <v>1</v>
      </c>
      <c r="AV8815">
        <v>8.5127388519659917</v>
      </c>
      <c r="AW8815">
        <v>5184</v>
      </c>
      <c r="AX8815">
        <v>2401</v>
      </c>
      <c r="AY8815">
        <v>0</v>
      </c>
      <c r="AZ8815">
        <v>-0.48180364354820998</v>
      </c>
      <c r="BA8815">
        <v>-0.53468468507561606</v>
      </c>
    </row>
    <row r="8816" spans="1:53" x14ac:dyDescent="0.25">
      <c r="A8816">
        <v>3</v>
      </c>
      <c r="B8816">
        <v>1</v>
      </c>
      <c r="C8816">
        <v>42</v>
      </c>
      <c r="D8816">
        <v>5</v>
      </c>
      <c r="E8816">
        <v>11</v>
      </c>
      <c r="F8816">
        <v>1</v>
      </c>
      <c r="G8816">
        <v>108</v>
      </c>
      <c r="H8816" s="3">
        <f t="shared" si="137"/>
        <v>31</v>
      </c>
      <c r="I8816">
        <v>60000</v>
      </c>
      <c r="J8816">
        <v>850000</v>
      </c>
      <c r="K8816">
        <v>48</v>
      </c>
      <c r="L8816">
        <v>9</v>
      </c>
      <c r="M8816">
        <v>1</v>
      </c>
      <c r="N8816">
        <v>1</v>
      </c>
      <c r="O8816">
        <v>980833.33333333302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980833.33333333302</v>
      </c>
      <c r="X8816">
        <v>980833.33333333302</v>
      </c>
      <c r="Y8816">
        <v>11</v>
      </c>
      <c r="Z8816" s="3" t="s">
        <v>52</v>
      </c>
      <c r="AA8816">
        <v>1</v>
      </c>
      <c r="AB8816">
        <v>1</v>
      </c>
      <c r="AC8816">
        <v>1</v>
      </c>
      <c r="AD8816">
        <v>1</v>
      </c>
      <c r="AE8816">
        <v>0</v>
      </c>
      <c r="AF8816">
        <v>1</v>
      </c>
      <c r="AG8816">
        <v>0</v>
      </c>
      <c r="AH8816">
        <v>48</v>
      </c>
      <c r="AI8816">
        <v>1</v>
      </c>
      <c r="AJ8816">
        <v>0</v>
      </c>
      <c r="AK8816">
        <v>0</v>
      </c>
      <c r="AL8816">
        <v>0</v>
      </c>
      <c r="AM8816">
        <v>5</v>
      </c>
      <c r="AN8816">
        <v>850000</v>
      </c>
      <c r="AO8816">
        <v>4131.9443359375</v>
      </c>
      <c r="AP8816">
        <v>980833.3125</v>
      </c>
      <c r="AQ8816">
        <v>4767.93994140625</v>
      </c>
      <c r="AR8816">
        <v>980833.3125</v>
      </c>
      <c r="AS8816">
        <v>4767.93994140625</v>
      </c>
      <c r="AT8816" t="s">
        <v>53</v>
      </c>
      <c r="AU8816">
        <v>1</v>
      </c>
      <c r="AV8816">
        <v>8.3265033586912622</v>
      </c>
      <c r="AW8816">
        <v>11664</v>
      </c>
      <c r="AX8816">
        <v>1764</v>
      </c>
      <c r="AY8816">
        <v>0</v>
      </c>
      <c r="AZ8816">
        <v>-0.44898871564041598</v>
      </c>
      <c r="BA8816">
        <v>-0.65310114891887028</v>
      </c>
    </row>
    <row r="8817" spans="1:53" x14ac:dyDescent="0.25">
      <c r="A8817">
        <v>3</v>
      </c>
      <c r="B8817">
        <v>1</v>
      </c>
      <c r="C8817">
        <v>54</v>
      </c>
      <c r="D8817">
        <v>4</v>
      </c>
      <c r="E8817">
        <v>9</v>
      </c>
      <c r="F8817">
        <v>1</v>
      </c>
      <c r="G8817">
        <v>52</v>
      </c>
      <c r="H8817" s="3">
        <f t="shared" si="137"/>
        <v>44</v>
      </c>
      <c r="I8817">
        <v>0</v>
      </c>
      <c r="J8817">
        <v>0</v>
      </c>
      <c r="K8817">
        <v>48</v>
      </c>
      <c r="L8817">
        <v>3</v>
      </c>
      <c r="M8817">
        <v>1</v>
      </c>
      <c r="N8817">
        <v>1</v>
      </c>
      <c r="O8817">
        <v>781242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781242</v>
      </c>
      <c r="X8817">
        <v>781242</v>
      </c>
      <c r="Y8817">
        <v>11</v>
      </c>
      <c r="Z8817" s="3" t="s">
        <v>59</v>
      </c>
      <c r="AA8817">
        <v>0</v>
      </c>
      <c r="AB8817">
        <v>1</v>
      </c>
      <c r="AC8817">
        <v>1</v>
      </c>
      <c r="AD8817">
        <v>1</v>
      </c>
      <c r="AE8817">
        <v>0</v>
      </c>
      <c r="AF8817">
        <v>1</v>
      </c>
      <c r="AG8817">
        <v>0</v>
      </c>
      <c r="AH8817">
        <v>48</v>
      </c>
      <c r="AI8817">
        <v>1</v>
      </c>
      <c r="AJ8817">
        <v>0</v>
      </c>
      <c r="AK8817">
        <v>0</v>
      </c>
      <c r="AL8817">
        <v>1</v>
      </c>
      <c r="AM8817">
        <v>2</v>
      </c>
      <c r="AN8817">
        <v>781242</v>
      </c>
      <c r="AO8817">
        <v>3797.7041015625</v>
      </c>
      <c r="AP8817">
        <v>781242</v>
      </c>
      <c r="AQ8817">
        <v>3797.7041015625</v>
      </c>
      <c r="AR8817">
        <v>781242</v>
      </c>
      <c r="AS8817">
        <v>3797.7041015625</v>
      </c>
      <c r="AT8817" t="s">
        <v>60</v>
      </c>
      <c r="AU8817">
        <v>1</v>
      </c>
      <c r="AV8817">
        <v>8.2421519793225535</v>
      </c>
      <c r="AW8817">
        <v>2704</v>
      </c>
      <c r="AX8817">
        <v>2916</v>
      </c>
      <c r="AY8817">
        <v>0</v>
      </c>
      <c r="AZ8817">
        <v>-0.55485114131778857</v>
      </c>
      <c r="BA8817">
        <v>-0.1129590878177858</v>
      </c>
    </row>
    <row r="8818" spans="1:53" x14ac:dyDescent="0.25">
      <c r="A8818">
        <v>3</v>
      </c>
      <c r="B8818">
        <v>1</v>
      </c>
      <c r="C8818">
        <v>28</v>
      </c>
      <c r="D8818">
        <v>5</v>
      </c>
      <c r="E8818">
        <v>11</v>
      </c>
      <c r="F8818">
        <v>1</v>
      </c>
      <c r="G8818">
        <v>24</v>
      </c>
      <c r="H8818" s="3">
        <f t="shared" si="137"/>
        <v>17</v>
      </c>
      <c r="I8818">
        <v>148211</v>
      </c>
      <c r="J8818">
        <v>780000</v>
      </c>
      <c r="K8818">
        <v>48</v>
      </c>
      <c r="L8818">
        <v>9</v>
      </c>
      <c r="M8818">
        <v>1</v>
      </c>
      <c r="N8818">
        <v>1</v>
      </c>
      <c r="O8818">
        <v>994453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994453</v>
      </c>
      <c r="X8818">
        <v>994453</v>
      </c>
      <c r="Y8818">
        <v>11</v>
      </c>
      <c r="Z8818" s="3" t="s">
        <v>52</v>
      </c>
      <c r="AA8818">
        <v>1</v>
      </c>
      <c r="AB8818">
        <v>1</v>
      </c>
      <c r="AC8818">
        <v>1</v>
      </c>
      <c r="AD8818">
        <v>1</v>
      </c>
      <c r="AE8818">
        <v>0</v>
      </c>
      <c r="AF8818">
        <v>1</v>
      </c>
      <c r="AG8818">
        <v>0</v>
      </c>
      <c r="AH8818">
        <v>48</v>
      </c>
      <c r="AI8818">
        <v>1</v>
      </c>
      <c r="AJ8818">
        <v>0</v>
      </c>
      <c r="AK8818">
        <v>0</v>
      </c>
      <c r="AL8818">
        <v>0</v>
      </c>
      <c r="AM8818">
        <v>5</v>
      </c>
      <c r="AN8818">
        <v>781242</v>
      </c>
      <c r="AO8818">
        <v>3797.7041015625</v>
      </c>
      <c r="AP8818">
        <v>994453</v>
      </c>
      <c r="AQ8818">
        <v>4834.146484375</v>
      </c>
      <c r="AR8818">
        <v>994453</v>
      </c>
      <c r="AS8818">
        <v>4834.146484375</v>
      </c>
      <c r="AT8818" t="s">
        <v>53</v>
      </c>
      <c r="AU8818">
        <v>1</v>
      </c>
      <c r="AV8818">
        <v>8.2421519793225535</v>
      </c>
      <c r="AW8818">
        <v>576</v>
      </c>
      <c r="AX8818">
        <v>784</v>
      </c>
      <c r="AY8818">
        <v>0</v>
      </c>
      <c r="AZ8818">
        <v>-0.42170390393963592</v>
      </c>
      <c r="BA8818">
        <v>-0.3754379939526421</v>
      </c>
    </row>
    <row r="8819" spans="1:53" x14ac:dyDescent="0.25">
      <c r="A8819">
        <v>3</v>
      </c>
      <c r="B8819">
        <v>0</v>
      </c>
      <c r="C8819">
        <v>29</v>
      </c>
      <c r="D8819">
        <v>5</v>
      </c>
      <c r="E8819">
        <v>11</v>
      </c>
      <c r="F8819">
        <v>1</v>
      </c>
      <c r="G8819">
        <v>12</v>
      </c>
      <c r="H8819" s="3">
        <f t="shared" si="137"/>
        <v>18</v>
      </c>
      <c r="I8819">
        <v>88211</v>
      </c>
      <c r="J8819">
        <v>0</v>
      </c>
      <c r="K8819">
        <v>48</v>
      </c>
      <c r="L8819">
        <v>2</v>
      </c>
      <c r="M8819">
        <v>1</v>
      </c>
      <c r="N8819">
        <v>1</v>
      </c>
      <c r="O8819">
        <v>869453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869453</v>
      </c>
      <c r="X8819">
        <v>869453</v>
      </c>
      <c r="Y8819">
        <v>11</v>
      </c>
      <c r="Z8819" s="3" t="s">
        <v>52</v>
      </c>
      <c r="AA8819">
        <v>1</v>
      </c>
      <c r="AB8819">
        <v>1</v>
      </c>
      <c r="AC8819">
        <v>1</v>
      </c>
      <c r="AD8819">
        <v>1</v>
      </c>
      <c r="AE8819">
        <v>0</v>
      </c>
      <c r="AF8819">
        <v>1</v>
      </c>
      <c r="AG8819">
        <v>0</v>
      </c>
      <c r="AH8819">
        <v>48</v>
      </c>
      <c r="AI8819">
        <v>1</v>
      </c>
      <c r="AJ8819">
        <v>0</v>
      </c>
      <c r="AK8819">
        <v>0</v>
      </c>
      <c r="AL8819">
        <v>1</v>
      </c>
      <c r="AM8819">
        <v>2</v>
      </c>
      <c r="AN8819">
        <v>781242</v>
      </c>
      <c r="AO8819">
        <v>3797.7041015625</v>
      </c>
      <c r="AP8819">
        <v>869453</v>
      </c>
      <c r="AQ8819">
        <v>4226.5078125</v>
      </c>
      <c r="AR8819">
        <v>869453</v>
      </c>
      <c r="AS8819">
        <v>4226.5078125</v>
      </c>
      <c r="AT8819" t="s">
        <v>53</v>
      </c>
      <c r="AU8819">
        <v>1</v>
      </c>
      <c r="AV8819">
        <v>8.2421519793225535</v>
      </c>
      <c r="AW8819">
        <v>144</v>
      </c>
      <c r="AX8819">
        <v>841</v>
      </c>
      <c r="AY8819">
        <v>1</v>
      </c>
      <c r="AZ8819">
        <v>0.39207562632836118</v>
      </c>
      <c r="BA8819">
        <v>7.3589295967597104E-3</v>
      </c>
    </row>
    <row r="8820" spans="1:53" x14ac:dyDescent="0.25">
      <c r="A8820">
        <v>3</v>
      </c>
      <c r="B8820">
        <v>1</v>
      </c>
      <c r="C8820">
        <v>28</v>
      </c>
      <c r="D8820">
        <v>6</v>
      </c>
      <c r="E8820">
        <v>2</v>
      </c>
      <c r="F8820">
        <v>1</v>
      </c>
      <c r="G8820">
        <v>24</v>
      </c>
      <c r="H8820" s="3">
        <f t="shared" si="137"/>
        <v>16</v>
      </c>
      <c r="I8820">
        <v>0</v>
      </c>
      <c r="J8820">
        <v>1500000</v>
      </c>
      <c r="K8820">
        <v>48</v>
      </c>
      <c r="L8820">
        <v>9</v>
      </c>
      <c r="M8820">
        <v>1</v>
      </c>
      <c r="N8820">
        <v>1</v>
      </c>
      <c r="O8820">
        <v>1625000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1625000</v>
      </c>
      <c r="X8820">
        <v>1625000</v>
      </c>
      <c r="Y8820">
        <v>11</v>
      </c>
      <c r="Z8820" s="3" t="s">
        <v>54</v>
      </c>
      <c r="AA8820">
        <v>0</v>
      </c>
      <c r="AB8820">
        <v>1</v>
      </c>
      <c r="AC8820">
        <v>1</v>
      </c>
      <c r="AD8820">
        <v>1</v>
      </c>
      <c r="AE8820">
        <v>0</v>
      </c>
      <c r="AF8820">
        <v>1</v>
      </c>
      <c r="AG8820">
        <v>0</v>
      </c>
      <c r="AH8820">
        <v>48</v>
      </c>
      <c r="AI8820">
        <v>1</v>
      </c>
      <c r="AJ8820">
        <v>0</v>
      </c>
      <c r="AK8820">
        <v>0</v>
      </c>
      <c r="AL8820">
        <v>0</v>
      </c>
      <c r="AM8820">
        <v>5</v>
      </c>
      <c r="AN8820">
        <v>1500000</v>
      </c>
      <c r="AO8820">
        <v>7291.66650390625</v>
      </c>
      <c r="AP8820">
        <v>1625000</v>
      </c>
      <c r="AQ8820">
        <v>7899.3056640625</v>
      </c>
      <c r="AR8820">
        <v>1625000</v>
      </c>
      <c r="AS8820">
        <v>7899.3056640625</v>
      </c>
      <c r="AT8820" t="s">
        <v>55</v>
      </c>
      <c r="AU8820">
        <v>1</v>
      </c>
      <c r="AV8820">
        <v>8.8944874002362759</v>
      </c>
      <c r="AW8820">
        <v>576</v>
      </c>
      <c r="AX8820">
        <v>784</v>
      </c>
      <c r="AY8820">
        <v>0</v>
      </c>
      <c r="AZ8820">
        <v>-0.48691013902262931</v>
      </c>
      <c r="BA8820">
        <v>1.1000375140501501E-2</v>
      </c>
    </row>
    <row r="8821" spans="1:53" x14ac:dyDescent="0.25">
      <c r="A8821">
        <v>3</v>
      </c>
      <c r="B8821">
        <v>0</v>
      </c>
      <c r="C8821">
        <v>27</v>
      </c>
      <c r="D8821">
        <v>6</v>
      </c>
      <c r="E8821">
        <v>2</v>
      </c>
      <c r="F8821">
        <v>1</v>
      </c>
      <c r="G8821">
        <v>12</v>
      </c>
      <c r="H8821" s="3">
        <f t="shared" si="137"/>
        <v>15</v>
      </c>
      <c r="I8821">
        <v>0</v>
      </c>
      <c r="J8821">
        <v>1300000</v>
      </c>
      <c r="K8821">
        <v>48</v>
      </c>
      <c r="L8821">
        <v>9</v>
      </c>
      <c r="M8821">
        <v>1</v>
      </c>
      <c r="N8821">
        <v>1</v>
      </c>
      <c r="O8821">
        <v>1408333.33333333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1408333.33333333</v>
      </c>
      <c r="X8821">
        <v>1408333.33333333</v>
      </c>
      <c r="Y8821">
        <v>11</v>
      </c>
      <c r="Z8821" s="3" t="s">
        <v>54</v>
      </c>
      <c r="AA8821">
        <v>0</v>
      </c>
      <c r="AB8821">
        <v>1</v>
      </c>
      <c r="AC8821">
        <v>1</v>
      </c>
      <c r="AD8821">
        <v>1</v>
      </c>
      <c r="AE8821">
        <v>0</v>
      </c>
      <c r="AF8821">
        <v>1</v>
      </c>
      <c r="AG8821">
        <v>0</v>
      </c>
      <c r="AH8821">
        <v>48</v>
      </c>
      <c r="AI8821">
        <v>1</v>
      </c>
      <c r="AJ8821">
        <v>0</v>
      </c>
      <c r="AK8821">
        <v>0</v>
      </c>
      <c r="AL8821">
        <v>0</v>
      </c>
      <c r="AM8821">
        <v>5</v>
      </c>
      <c r="AN8821">
        <v>1300000</v>
      </c>
      <c r="AO8821">
        <v>6319.4443359375</v>
      </c>
      <c r="AP8821">
        <v>1408333.375</v>
      </c>
      <c r="AQ8821">
        <v>6846.06494140625</v>
      </c>
      <c r="AR8821">
        <v>1408333.375</v>
      </c>
      <c r="AS8821">
        <v>6846.06494140625</v>
      </c>
      <c r="AT8821" t="s">
        <v>55</v>
      </c>
      <c r="AU8821">
        <v>1</v>
      </c>
      <c r="AV8821">
        <v>8.7513865617467026</v>
      </c>
      <c r="AW8821">
        <v>144</v>
      </c>
      <c r="AX8821">
        <v>729</v>
      </c>
      <c r="AY8821">
        <v>1</v>
      </c>
      <c r="AZ8821">
        <v>0.51392232151029982</v>
      </c>
      <c r="BA8821">
        <v>-8.7977604153716166E-2</v>
      </c>
    </row>
    <row r="8822" spans="1:53" x14ac:dyDescent="0.25">
      <c r="A8822">
        <v>3</v>
      </c>
      <c r="B8822">
        <v>1</v>
      </c>
      <c r="C8822">
        <v>30</v>
      </c>
      <c r="D8822">
        <v>6</v>
      </c>
      <c r="E8822">
        <v>8</v>
      </c>
      <c r="F8822">
        <v>1</v>
      </c>
      <c r="G8822">
        <v>11</v>
      </c>
      <c r="H8822" s="3">
        <f t="shared" si="137"/>
        <v>18</v>
      </c>
      <c r="I8822">
        <v>0</v>
      </c>
      <c r="J8822">
        <v>5000000</v>
      </c>
      <c r="K8822">
        <v>40</v>
      </c>
      <c r="L8822">
        <v>9</v>
      </c>
      <c r="M8822">
        <v>1</v>
      </c>
      <c r="N8822">
        <v>1</v>
      </c>
      <c r="O8822">
        <v>5416666.6666666698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5416666.6666666698</v>
      </c>
      <c r="X8822">
        <v>5416666.6666666698</v>
      </c>
      <c r="Y8822">
        <v>11</v>
      </c>
      <c r="Z8822" s="3" t="s">
        <v>54</v>
      </c>
      <c r="AA8822">
        <v>0</v>
      </c>
      <c r="AB8822">
        <v>1</v>
      </c>
      <c r="AC8822">
        <v>1</v>
      </c>
      <c r="AD8822">
        <v>1</v>
      </c>
      <c r="AE8822">
        <v>0</v>
      </c>
      <c r="AF8822">
        <v>1</v>
      </c>
      <c r="AG8822">
        <v>0</v>
      </c>
      <c r="AH8822">
        <v>40</v>
      </c>
      <c r="AI8822">
        <v>1</v>
      </c>
      <c r="AJ8822">
        <v>0</v>
      </c>
      <c r="AK8822">
        <v>0</v>
      </c>
      <c r="AL8822">
        <v>0</v>
      </c>
      <c r="AM8822">
        <v>5</v>
      </c>
      <c r="AN8822">
        <v>5000000</v>
      </c>
      <c r="AO8822">
        <v>29166.666015625</v>
      </c>
      <c r="AP8822">
        <v>5416666.5</v>
      </c>
      <c r="AQ8822">
        <v>31597.220703125</v>
      </c>
      <c r="AR8822">
        <v>5416666.5</v>
      </c>
      <c r="AS8822">
        <v>31597.220703125</v>
      </c>
      <c r="AT8822" t="s">
        <v>55</v>
      </c>
      <c r="AU8822">
        <v>1</v>
      </c>
      <c r="AV8822">
        <v>10.28078176135617</v>
      </c>
      <c r="AW8822">
        <v>121</v>
      </c>
      <c r="AX8822">
        <v>900</v>
      </c>
      <c r="AY8822">
        <v>0</v>
      </c>
      <c r="AZ8822">
        <v>-0.55297986308892555</v>
      </c>
      <c r="BA8822">
        <v>1.2923091529589781</v>
      </c>
    </row>
    <row r="8823" spans="1:53" x14ac:dyDescent="0.25">
      <c r="A8823">
        <v>2</v>
      </c>
      <c r="B8823">
        <v>1</v>
      </c>
      <c r="C8823">
        <v>30</v>
      </c>
      <c r="D8823">
        <v>5</v>
      </c>
      <c r="E8823">
        <v>11</v>
      </c>
      <c r="F8823">
        <v>1</v>
      </c>
      <c r="G8823">
        <v>10</v>
      </c>
      <c r="H8823" s="3">
        <f t="shared" si="137"/>
        <v>19</v>
      </c>
      <c r="I8823">
        <v>88211</v>
      </c>
      <c r="J8823">
        <v>0</v>
      </c>
      <c r="K8823">
        <v>48</v>
      </c>
      <c r="L8823">
        <v>9</v>
      </c>
      <c r="M8823">
        <v>1</v>
      </c>
      <c r="N8823">
        <v>1</v>
      </c>
      <c r="O8823">
        <v>869453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869453</v>
      </c>
      <c r="X8823">
        <v>869453</v>
      </c>
      <c r="Y8823">
        <v>11</v>
      </c>
      <c r="Z8823" s="3" t="s">
        <v>52</v>
      </c>
      <c r="AA8823">
        <v>1</v>
      </c>
      <c r="AB8823">
        <v>1</v>
      </c>
      <c r="AC8823">
        <v>1</v>
      </c>
      <c r="AD8823">
        <v>1</v>
      </c>
      <c r="AE8823">
        <v>0</v>
      </c>
      <c r="AF8823">
        <v>1</v>
      </c>
      <c r="AG8823">
        <v>0</v>
      </c>
      <c r="AH8823">
        <v>48</v>
      </c>
      <c r="AI8823">
        <v>1</v>
      </c>
      <c r="AJ8823">
        <v>0</v>
      </c>
      <c r="AK8823">
        <v>0</v>
      </c>
      <c r="AL8823">
        <v>0</v>
      </c>
      <c r="AM8823">
        <v>5</v>
      </c>
      <c r="AN8823">
        <v>781242</v>
      </c>
      <c r="AO8823">
        <v>3797.7041015625</v>
      </c>
      <c r="AP8823">
        <v>869453</v>
      </c>
      <c r="AQ8823">
        <v>4226.5078125</v>
      </c>
      <c r="AR8823">
        <v>869453</v>
      </c>
      <c r="AS8823">
        <v>4226.5078125</v>
      </c>
      <c r="AT8823" t="s">
        <v>53</v>
      </c>
      <c r="AU8823">
        <v>1</v>
      </c>
      <c r="AV8823">
        <v>8.2421519793225535</v>
      </c>
      <c r="AW8823">
        <v>100</v>
      </c>
      <c r="AX8823">
        <v>900</v>
      </c>
      <c r="AY8823">
        <v>0</v>
      </c>
      <c r="AZ8823">
        <v>-0.43860414973558992</v>
      </c>
      <c r="BA8823">
        <v>-0.38907656182639527</v>
      </c>
    </row>
    <row r="8824" spans="1:53" x14ac:dyDescent="0.25">
      <c r="A8824">
        <v>2</v>
      </c>
      <c r="B8824">
        <v>0</v>
      </c>
      <c r="C8824">
        <v>32</v>
      </c>
      <c r="D8824">
        <v>6</v>
      </c>
      <c r="E8824">
        <v>5</v>
      </c>
      <c r="F8824">
        <v>1</v>
      </c>
      <c r="G8824">
        <v>1</v>
      </c>
      <c r="H8824" s="3">
        <f t="shared" si="137"/>
        <v>20</v>
      </c>
      <c r="I8824">
        <v>0</v>
      </c>
      <c r="J8824">
        <v>0</v>
      </c>
      <c r="K8824">
        <v>48</v>
      </c>
      <c r="L8824">
        <v>8</v>
      </c>
      <c r="M8824">
        <v>1</v>
      </c>
      <c r="N8824">
        <v>1</v>
      </c>
      <c r="O8824">
        <v>1500000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1500000</v>
      </c>
      <c r="X8824">
        <v>1500000</v>
      </c>
      <c r="Y8824">
        <v>11</v>
      </c>
      <c r="Z8824" s="3" t="s">
        <v>54</v>
      </c>
      <c r="AA8824">
        <v>0</v>
      </c>
      <c r="AB8824">
        <v>1</v>
      </c>
      <c r="AC8824">
        <v>1</v>
      </c>
      <c r="AD8824">
        <v>1</v>
      </c>
      <c r="AE8824">
        <v>0</v>
      </c>
      <c r="AF8824">
        <v>1</v>
      </c>
      <c r="AG8824">
        <v>0</v>
      </c>
      <c r="AH8824">
        <v>48</v>
      </c>
      <c r="AI8824">
        <v>1</v>
      </c>
      <c r="AJ8824">
        <v>0</v>
      </c>
      <c r="AK8824">
        <v>0</v>
      </c>
      <c r="AL8824">
        <v>0</v>
      </c>
      <c r="AM8824">
        <v>5</v>
      </c>
      <c r="AN8824">
        <v>1500000</v>
      </c>
      <c r="AO8824">
        <v>7291.66650390625</v>
      </c>
      <c r="AP8824">
        <v>1500000</v>
      </c>
      <c r="AQ8824">
        <v>7291.66650390625</v>
      </c>
      <c r="AR8824">
        <v>1500000</v>
      </c>
      <c r="AS8824">
        <v>7291.66650390625</v>
      </c>
      <c r="AT8824" t="s">
        <v>55</v>
      </c>
      <c r="AU8824">
        <v>1</v>
      </c>
      <c r="AV8824">
        <v>8.8944874002362759</v>
      </c>
      <c r="AW8824">
        <v>1</v>
      </c>
      <c r="AX8824">
        <v>1024</v>
      </c>
      <c r="AY8824">
        <v>1</v>
      </c>
      <c r="AZ8824">
        <v>0.45718875616458948</v>
      </c>
      <c r="BA8824">
        <v>3.2061689442906161E-2</v>
      </c>
    </row>
    <row r="8825" spans="1:53" x14ac:dyDescent="0.25">
      <c r="A8825">
        <v>3</v>
      </c>
      <c r="B8825">
        <v>1</v>
      </c>
      <c r="C8825">
        <v>25</v>
      </c>
      <c r="D8825">
        <v>6</v>
      </c>
      <c r="E8825">
        <v>2</v>
      </c>
      <c r="F8825">
        <v>1</v>
      </c>
      <c r="G8825">
        <v>24</v>
      </c>
      <c r="H8825" s="3">
        <f t="shared" si="137"/>
        <v>13</v>
      </c>
      <c r="I8825">
        <v>88211</v>
      </c>
      <c r="J8825">
        <v>800000</v>
      </c>
      <c r="K8825">
        <v>48</v>
      </c>
      <c r="L8825">
        <v>7</v>
      </c>
      <c r="M8825">
        <v>1</v>
      </c>
      <c r="N8825">
        <v>1</v>
      </c>
      <c r="O8825">
        <v>954877.66666666698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954877.66666666698</v>
      </c>
      <c r="X8825">
        <v>954877.66666666698</v>
      </c>
      <c r="Y8825">
        <v>11</v>
      </c>
      <c r="Z8825" s="3" t="s">
        <v>54</v>
      </c>
      <c r="AA8825">
        <v>0</v>
      </c>
      <c r="AB8825">
        <v>1</v>
      </c>
      <c r="AC8825">
        <v>1</v>
      </c>
      <c r="AD8825">
        <v>1</v>
      </c>
      <c r="AE8825">
        <v>0</v>
      </c>
      <c r="AF8825">
        <v>1</v>
      </c>
      <c r="AG8825">
        <v>0</v>
      </c>
      <c r="AH8825">
        <v>48</v>
      </c>
      <c r="AI8825">
        <v>1</v>
      </c>
      <c r="AJ8825">
        <v>0</v>
      </c>
      <c r="AK8825">
        <v>0</v>
      </c>
      <c r="AL8825">
        <v>0</v>
      </c>
      <c r="AM8825">
        <v>4</v>
      </c>
      <c r="AN8825">
        <v>800000</v>
      </c>
      <c r="AO8825">
        <v>3888.88891601562</v>
      </c>
      <c r="AP8825">
        <v>954877.6875</v>
      </c>
      <c r="AQ8825">
        <v>4641.7666015625</v>
      </c>
      <c r="AR8825">
        <v>954877.6875</v>
      </c>
      <c r="AS8825">
        <v>4641.7666015625</v>
      </c>
      <c r="AT8825" t="s">
        <v>55</v>
      </c>
      <c r="AU8825">
        <v>1</v>
      </c>
      <c r="AV8825">
        <v>8.2658787701107759</v>
      </c>
      <c r="AW8825">
        <v>576</v>
      </c>
      <c r="AX8825">
        <v>625</v>
      </c>
      <c r="AY8825">
        <v>0</v>
      </c>
      <c r="AZ8825">
        <v>-0.5185875552263709</v>
      </c>
      <c r="BA8825">
        <v>-0.44255608716234102</v>
      </c>
    </row>
    <row r="8826" spans="1:53" x14ac:dyDescent="0.25">
      <c r="A8826">
        <v>3</v>
      </c>
      <c r="B8826">
        <v>1</v>
      </c>
      <c r="C8826">
        <v>35</v>
      </c>
      <c r="D8826">
        <v>6</v>
      </c>
      <c r="E8826">
        <v>5</v>
      </c>
      <c r="F8826">
        <v>1</v>
      </c>
      <c r="G8826">
        <v>8</v>
      </c>
      <c r="H8826" s="3">
        <f t="shared" si="137"/>
        <v>23</v>
      </c>
      <c r="I8826">
        <v>230000</v>
      </c>
      <c r="J8826">
        <v>600000</v>
      </c>
      <c r="K8826">
        <v>48</v>
      </c>
      <c r="L8826">
        <v>9</v>
      </c>
      <c r="M8826">
        <v>1</v>
      </c>
      <c r="N8826">
        <v>1</v>
      </c>
      <c r="O8826">
        <v>2280000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2280000</v>
      </c>
      <c r="X8826">
        <v>2280000</v>
      </c>
      <c r="Y8826">
        <v>11</v>
      </c>
      <c r="Z8826" s="3" t="s">
        <v>54</v>
      </c>
      <c r="AA8826">
        <v>0</v>
      </c>
      <c r="AB8826">
        <v>1</v>
      </c>
      <c r="AC8826">
        <v>1</v>
      </c>
      <c r="AD8826">
        <v>1</v>
      </c>
      <c r="AE8826">
        <v>0</v>
      </c>
      <c r="AF8826">
        <v>1</v>
      </c>
      <c r="AG8826">
        <v>0</v>
      </c>
      <c r="AH8826">
        <v>48</v>
      </c>
      <c r="AI8826">
        <v>1</v>
      </c>
      <c r="AJ8826">
        <v>0</v>
      </c>
      <c r="AK8826">
        <v>0</v>
      </c>
      <c r="AL8826">
        <v>0</v>
      </c>
      <c r="AM8826">
        <v>5</v>
      </c>
      <c r="AN8826">
        <v>2000000</v>
      </c>
      <c r="AO8826">
        <v>9722.22265625</v>
      </c>
      <c r="AP8826">
        <v>2080000</v>
      </c>
      <c r="AQ8826">
        <v>10111.111328125</v>
      </c>
      <c r="AR8826">
        <v>2080000</v>
      </c>
      <c r="AS8826">
        <v>10111.111328125</v>
      </c>
      <c r="AT8826" t="s">
        <v>55</v>
      </c>
      <c r="AU8826">
        <v>1</v>
      </c>
      <c r="AV8826">
        <v>9.1821695396523424</v>
      </c>
      <c r="AW8826">
        <v>64</v>
      </c>
      <c r="AX8826">
        <v>1225</v>
      </c>
      <c r="AY8826">
        <v>0</v>
      </c>
      <c r="AZ8826">
        <v>-0.52739972289428672</v>
      </c>
      <c r="BA8826">
        <v>0.2019575043482775</v>
      </c>
    </row>
    <row r="8827" spans="1:53" x14ac:dyDescent="0.25">
      <c r="A8827">
        <v>3</v>
      </c>
      <c r="B8827">
        <v>1</v>
      </c>
      <c r="C8827">
        <v>32</v>
      </c>
      <c r="D8827">
        <v>6</v>
      </c>
      <c r="E8827">
        <v>5</v>
      </c>
      <c r="F8827">
        <v>1</v>
      </c>
      <c r="G8827">
        <v>120</v>
      </c>
      <c r="H8827" s="3">
        <f t="shared" si="137"/>
        <v>20</v>
      </c>
      <c r="I8827">
        <v>140000</v>
      </c>
      <c r="J8827">
        <v>3000000</v>
      </c>
      <c r="K8827">
        <v>48</v>
      </c>
      <c r="L8827">
        <v>9</v>
      </c>
      <c r="M8827">
        <v>1</v>
      </c>
      <c r="N8827">
        <v>1</v>
      </c>
      <c r="O8827">
        <v>3310000</v>
      </c>
      <c r="P8827">
        <v>0</v>
      </c>
      <c r="Q8827">
        <v>80000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3390000</v>
      </c>
      <c r="X8827">
        <v>3390000</v>
      </c>
      <c r="Y8827">
        <v>11</v>
      </c>
      <c r="Z8827" s="3" t="s">
        <v>54</v>
      </c>
      <c r="AA8827">
        <v>0</v>
      </c>
      <c r="AB8827">
        <v>1</v>
      </c>
      <c r="AC8827">
        <v>1</v>
      </c>
      <c r="AD8827">
        <v>1</v>
      </c>
      <c r="AE8827">
        <v>0</v>
      </c>
      <c r="AF8827">
        <v>1</v>
      </c>
      <c r="AG8827">
        <v>0</v>
      </c>
      <c r="AH8827">
        <v>48</v>
      </c>
      <c r="AI8827">
        <v>1</v>
      </c>
      <c r="AJ8827">
        <v>0</v>
      </c>
      <c r="AK8827">
        <v>0</v>
      </c>
      <c r="AL8827">
        <v>0</v>
      </c>
      <c r="AM8827">
        <v>5</v>
      </c>
      <c r="AN8827">
        <v>3000000</v>
      </c>
      <c r="AO8827">
        <v>14583.3330078125</v>
      </c>
      <c r="AP8827">
        <v>3310000</v>
      </c>
      <c r="AQ8827">
        <v>16090.27734375</v>
      </c>
      <c r="AR8827">
        <v>3310000</v>
      </c>
      <c r="AS8827">
        <v>16090.27734375</v>
      </c>
      <c r="AT8827" t="s">
        <v>55</v>
      </c>
      <c r="AU8827">
        <v>1</v>
      </c>
      <c r="AV8827">
        <v>9.5876345807962213</v>
      </c>
      <c r="AW8827">
        <v>14400</v>
      </c>
      <c r="AX8827">
        <v>1024</v>
      </c>
      <c r="AY8827">
        <v>0</v>
      </c>
      <c r="AZ8827">
        <v>-0.47829232848241549</v>
      </c>
      <c r="BA8827">
        <v>0.46168324918553882</v>
      </c>
    </row>
    <row r="8828" spans="1:53" x14ac:dyDescent="0.25">
      <c r="A8828">
        <v>2</v>
      </c>
      <c r="B8828">
        <v>1</v>
      </c>
      <c r="C8828">
        <v>25</v>
      </c>
      <c r="D8828">
        <v>5</v>
      </c>
      <c r="E8828">
        <v>11</v>
      </c>
      <c r="F8828">
        <v>1</v>
      </c>
      <c r="G8828">
        <v>9</v>
      </c>
      <c r="H8828" s="3">
        <f t="shared" si="137"/>
        <v>14</v>
      </c>
      <c r="I8828">
        <v>88211</v>
      </c>
      <c r="J8828">
        <v>400000</v>
      </c>
      <c r="K8828">
        <v>60</v>
      </c>
      <c r="L8828">
        <v>4</v>
      </c>
      <c r="M8828">
        <v>1</v>
      </c>
      <c r="N8828">
        <v>1</v>
      </c>
      <c r="O8828">
        <v>902786.33333333302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902786.33333333302</v>
      </c>
      <c r="X8828">
        <v>902786.33333333302</v>
      </c>
      <c r="Y8828">
        <v>11</v>
      </c>
      <c r="Z8828" s="3" t="s">
        <v>52</v>
      </c>
      <c r="AA8828">
        <v>1</v>
      </c>
      <c r="AB8828">
        <v>1</v>
      </c>
      <c r="AC8828">
        <v>1</v>
      </c>
      <c r="AD8828">
        <v>1</v>
      </c>
      <c r="AE8828">
        <v>0</v>
      </c>
      <c r="AF8828">
        <v>1</v>
      </c>
      <c r="AG8828">
        <v>0</v>
      </c>
      <c r="AH8828">
        <v>60</v>
      </c>
      <c r="AI8828">
        <v>1</v>
      </c>
      <c r="AJ8828">
        <v>0</v>
      </c>
      <c r="AK8828">
        <v>0</v>
      </c>
      <c r="AL8828">
        <v>0</v>
      </c>
      <c r="AM8828">
        <v>3</v>
      </c>
      <c r="AN8828">
        <v>781242</v>
      </c>
      <c r="AO8828">
        <v>3038.16333007812</v>
      </c>
      <c r="AP8828">
        <v>902786.3125</v>
      </c>
      <c r="AQ8828">
        <v>3510.83569335938</v>
      </c>
      <c r="AR8828">
        <v>902786.3125</v>
      </c>
      <c r="AS8828">
        <v>3510.83569335938</v>
      </c>
      <c r="AT8828" t="s">
        <v>53</v>
      </c>
      <c r="AU8828">
        <v>1</v>
      </c>
      <c r="AV8828">
        <v>8.019008444079935</v>
      </c>
      <c r="AW8828">
        <v>81</v>
      </c>
      <c r="AX8828">
        <v>625</v>
      </c>
      <c r="AY8828">
        <v>0</v>
      </c>
      <c r="AZ8828">
        <v>-0.46057307860075769</v>
      </c>
      <c r="BA8828">
        <v>-9.7735535909608831E-2</v>
      </c>
    </row>
    <row r="8829" spans="1:53" x14ac:dyDescent="0.25">
      <c r="A8829">
        <v>2</v>
      </c>
      <c r="B8829">
        <v>0</v>
      </c>
      <c r="C8829">
        <v>28</v>
      </c>
      <c r="D8829">
        <v>5</v>
      </c>
      <c r="E8829">
        <v>11</v>
      </c>
      <c r="F8829">
        <v>1</v>
      </c>
      <c r="G8829">
        <v>2</v>
      </c>
      <c r="H8829" s="3">
        <f t="shared" si="137"/>
        <v>17</v>
      </c>
      <c r="I8829">
        <v>88211</v>
      </c>
      <c r="J8829">
        <v>0</v>
      </c>
      <c r="K8829">
        <v>48</v>
      </c>
      <c r="L8829">
        <v>6</v>
      </c>
      <c r="M8829">
        <v>1</v>
      </c>
      <c r="N8829">
        <v>1</v>
      </c>
      <c r="O8829">
        <v>869453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869453</v>
      </c>
      <c r="X8829">
        <v>869453</v>
      </c>
      <c r="Y8829">
        <v>11</v>
      </c>
      <c r="Z8829" s="3" t="s">
        <v>52</v>
      </c>
      <c r="AA8829">
        <v>1</v>
      </c>
      <c r="AB8829">
        <v>1</v>
      </c>
      <c r="AC8829">
        <v>1</v>
      </c>
      <c r="AD8829">
        <v>1</v>
      </c>
      <c r="AE8829">
        <v>0</v>
      </c>
      <c r="AF8829">
        <v>1</v>
      </c>
      <c r="AG8829">
        <v>0</v>
      </c>
      <c r="AH8829">
        <v>48</v>
      </c>
      <c r="AI8829">
        <v>1</v>
      </c>
      <c r="AJ8829">
        <v>0</v>
      </c>
      <c r="AK8829">
        <v>0</v>
      </c>
      <c r="AL8829">
        <v>0</v>
      </c>
      <c r="AM8829">
        <v>4</v>
      </c>
      <c r="AN8829">
        <v>781242</v>
      </c>
      <c r="AO8829">
        <v>3797.7041015625</v>
      </c>
      <c r="AP8829">
        <v>869453</v>
      </c>
      <c r="AQ8829">
        <v>4226.5078125</v>
      </c>
      <c r="AR8829">
        <v>869453</v>
      </c>
      <c r="AS8829">
        <v>4226.5078125</v>
      </c>
      <c r="AT8829" t="s">
        <v>53</v>
      </c>
      <c r="AU8829">
        <v>1</v>
      </c>
      <c r="AV8829">
        <v>8.2421519793225535</v>
      </c>
      <c r="AW8829">
        <v>4</v>
      </c>
      <c r="AX8829">
        <v>784</v>
      </c>
      <c r="AY8829">
        <v>1</v>
      </c>
      <c r="AZ8829">
        <v>0.49355883150359892</v>
      </c>
      <c r="BA8829">
        <v>-0.17018394813879631</v>
      </c>
    </row>
    <row r="8830" spans="1:53" x14ac:dyDescent="0.25">
      <c r="A8830">
        <v>2</v>
      </c>
      <c r="B8830">
        <v>1</v>
      </c>
      <c r="C8830">
        <v>31</v>
      </c>
      <c r="D8830">
        <v>4</v>
      </c>
      <c r="E8830">
        <v>9</v>
      </c>
      <c r="F8830">
        <v>1</v>
      </c>
      <c r="G8830">
        <v>2</v>
      </c>
      <c r="H8830" s="3">
        <f t="shared" si="137"/>
        <v>21</v>
      </c>
      <c r="I8830">
        <v>0</v>
      </c>
      <c r="J8830">
        <v>0</v>
      </c>
      <c r="K8830">
        <v>54</v>
      </c>
      <c r="L8830">
        <v>3</v>
      </c>
      <c r="M8830">
        <v>1</v>
      </c>
      <c r="N8830">
        <v>1</v>
      </c>
      <c r="O8830">
        <v>1200000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1200000</v>
      </c>
      <c r="X8830">
        <v>1200000</v>
      </c>
      <c r="Y8830">
        <v>11</v>
      </c>
      <c r="Z8830" s="3" t="s">
        <v>59</v>
      </c>
      <c r="AA8830">
        <v>0</v>
      </c>
      <c r="AB8830">
        <v>1</v>
      </c>
      <c r="AC8830">
        <v>1</v>
      </c>
      <c r="AD8830">
        <v>1</v>
      </c>
      <c r="AE8830">
        <v>0</v>
      </c>
      <c r="AF8830">
        <v>1</v>
      </c>
      <c r="AG8830">
        <v>0</v>
      </c>
      <c r="AH8830">
        <v>54</v>
      </c>
      <c r="AI8830">
        <v>1</v>
      </c>
      <c r="AJ8830">
        <v>0</v>
      </c>
      <c r="AK8830">
        <v>0</v>
      </c>
      <c r="AL8830">
        <v>1</v>
      </c>
      <c r="AM8830">
        <v>2</v>
      </c>
      <c r="AN8830">
        <v>1200000</v>
      </c>
      <c r="AO8830">
        <v>5185.18505859375</v>
      </c>
      <c r="AP8830">
        <v>1200000</v>
      </c>
      <c r="AQ8830">
        <v>5185.18505859375</v>
      </c>
      <c r="AR8830">
        <v>1200000</v>
      </c>
      <c r="AS8830">
        <v>5185.18505859375</v>
      </c>
      <c r="AT8830" t="s">
        <v>60</v>
      </c>
      <c r="AU8830">
        <v>1</v>
      </c>
      <c r="AV8830">
        <v>8.5535608111730497</v>
      </c>
      <c r="AW8830">
        <v>4</v>
      </c>
      <c r="AX8830">
        <v>961</v>
      </c>
      <c r="AY8830">
        <v>0</v>
      </c>
      <c r="AZ8830">
        <v>-0.49531403864642082</v>
      </c>
      <c r="BA8830">
        <v>0.57802566311424275</v>
      </c>
    </row>
    <row r="8831" spans="1:53" x14ac:dyDescent="0.25">
      <c r="A8831">
        <v>2</v>
      </c>
      <c r="B8831">
        <v>0</v>
      </c>
      <c r="C8831">
        <v>35</v>
      </c>
      <c r="D8831">
        <v>5</v>
      </c>
      <c r="E8831">
        <v>11</v>
      </c>
      <c r="F8831">
        <v>4</v>
      </c>
      <c r="G8831">
        <v>1</v>
      </c>
      <c r="H8831" s="3">
        <f t="shared" si="137"/>
        <v>24</v>
      </c>
      <c r="I8831">
        <v>40000</v>
      </c>
      <c r="J8831">
        <v>0</v>
      </c>
      <c r="K8831">
        <v>9</v>
      </c>
      <c r="L8831">
        <v>1</v>
      </c>
      <c r="M8831">
        <v>2</v>
      </c>
      <c r="N8831">
        <v>1</v>
      </c>
      <c r="O8831">
        <v>120000</v>
      </c>
      <c r="P8831">
        <v>50000</v>
      </c>
      <c r="Q8831">
        <v>40000</v>
      </c>
      <c r="R8831">
        <v>0</v>
      </c>
      <c r="S8831">
        <v>0</v>
      </c>
      <c r="T8831">
        <v>0</v>
      </c>
      <c r="U8831">
        <v>66666.666666666701</v>
      </c>
      <c r="V8831">
        <v>0</v>
      </c>
      <c r="W8831">
        <v>276666.66666666698</v>
      </c>
      <c r="X8831">
        <v>276666.66666666698</v>
      </c>
      <c r="Y8831">
        <v>11</v>
      </c>
      <c r="Z8831" s="3" t="s">
        <v>52</v>
      </c>
      <c r="AA8831">
        <v>1</v>
      </c>
      <c r="AB8831">
        <v>2</v>
      </c>
      <c r="AC8831">
        <v>1</v>
      </c>
      <c r="AD8831">
        <v>1</v>
      </c>
      <c r="AE8831">
        <v>0</v>
      </c>
      <c r="AF8831">
        <v>1</v>
      </c>
      <c r="AG8831">
        <v>0</v>
      </c>
      <c r="AH8831">
        <v>72</v>
      </c>
      <c r="AI8831">
        <v>0</v>
      </c>
      <c r="AJ8831">
        <v>1</v>
      </c>
      <c r="AK8831">
        <v>0</v>
      </c>
      <c r="AL8831">
        <v>1</v>
      </c>
      <c r="AM8831">
        <v>1</v>
      </c>
      <c r="AN8831">
        <v>120000</v>
      </c>
      <c r="AO8831">
        <v>3111.11108398438</v>
      </c>
      <c r="AP8831">
        <v>170000</v>
      </c>
      <c r="AQ8831">
        <v>2833.33325195312</v>
      </c>
      <c r="AR8831">
        <v>170000</v>
      </c>
      <c r="AS8831">
        <v>2833.33325195312</v>
      </c>
      <c r="AT8831" t="s">
        <v>53</v>
      </c>
      <c r="AU8831">
        <v>0</v>
      </c>
      <c r="AV8831">
        <v>8.0427352031018149</v>
      </c>
      <c r="AW8831">
        <v>1</v>
      </c>
      <c r="AX8831">
        <v>1225</v>
      </c>
      <c r="AY8831">
        <v>1</v>
      </c>
      <c r="AZ8831">
        <v>0.48285594973217688</v>
      </c>
      <c r="BA8831">
        <v>4.5197225727040193E-2</v>
      </c>
    </row>
    <row r="8832" spans="1:53" x14ac:dyDescent="0.25">
      <c r="A8832">
        <v>2</v>
      </c>
      <c r="B8832">
        <v>0</v>
      </c>
      <c r="C8832">
        <v>26</v>
      </c>
      <c r="D8832">
        <v>5</v>
      </c>
      <c r="E8832">
        <v>11</v>
      </c>
      <c r="F8832">
        <v>1</v>
      </c>
      <c r="G8832">
        <v>3</v>
      </c>
      <c r="H8832" s="3">
        <f t="shared" si="137"/>
        <v>15</v>
      </c>
      <c r="I8832">
        <v>0</v>
      </c>
      <c r="J8832">
        <v>0</v>
      </c>
      <c r="K8832">
        <v>72</v>
      </c>
      <c r="L8832">
        <v>4</v>
      </c>
      <c r="M8832">
        <v>1</v>
      </c>
      <c r="N8832">
        <v>1</v>
      </c>
      <c r="O8832">
        <v>800000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800000</v>
      </c>
      <c r="X8832">
        <v>800000</v>
      </c>
      <c r="Y8832">
        <v>11</v>
      </c>
      <c r="Z8832" s="3" t="s">
        <v>52</v>
      </c>
      <c r="AA8832">
        <v>1</v>
      </c>
      <c r="AB8832">
        <v>1</v>
      </c>
      <c r="AC8832">
        <v>1</v>
      </c>
      <c r="AD8832">
        <v>1</v>
      </c>
      <c r="AE8832">
        <v>0</v>
      </c>
      <c r="AF8832">
        <v>1</v>
      </c>
      <c r="AG8832">
        <v>0</v>
      </c>
      <c r="AH8832">
        <v>72</v>
      </c>
      <c r="AI8832">
        <v>1</v>
      </c>
      <c r="AJ8832">
        <v>0</v>
      </c>
      <c r="AK8832">
        <v>0</v>
      </c>
      <c r="AL8832">
        <v>0</v>
      </c>
      <c r="AM8832">
        <v>3</v>
      </c>
      <c r="AN8832">
        <v>800000</v>
      </c>
      <c r="AO8832">
        <v>2592.59252929688</v>
      </c>
      <c r="AP8832">
        <v>800000</v>
      </c>
      <c r="AQ8832">
        <v>2592.59252929688</v>
      </c>
      <c r="AR8832">
        <v>800000</v>
      </c>
      <c r="AS8832">
        <v>2592.59252929688</v>
      </c>
      <c r="AT8832" t="s">
        <v>53</v>
      </c>
      <c r="AU8832">
        <v>1</v>
      </c>
      <c r="AV8832">
        <v>7.8604136306131061</v>
      </c>
      <c r="AW8832">
        <v>9</v>
      </c>
      <c r="AX8832">
        <v>676</v>
      </c>
      <c r="AY8832">
        <v>1</v>
      </c>
      <c r="AZ8832">
        <v>0.60472718957835392</v>
      </c>
      <c r="BA8832">
        <v>-0.13345253761098241</v>
      </c>
    </row>
    <row r="8833" spans="1:53" x14ac:dyDescent="0.25">
      <c r="A8833">
        <v>5</v>
      </c>
      <c r="B8833">
        <v>0</v>
      </c>
      <c r="C8833">
        <v>46</v>
      </c>
      <c r="D8833">
        <v>6</v>
      </c>
      <c r="E8833">
        <v>15</v>
      </c>
      <c r="F8833">
        <v>1</v>
      </c>
      <c r="G8833">
        <v>36</v>
      </c>
      <c r="H8833" s="3">
        <f t="shared" si="137"/>
        <v>34</v>
      </c>
      <c r="I8833">
        <v>0</v>
      </c>
      <c r="J8833">
        <v>11000000</v>
      </c>
      <c r="K8833">
        <v>48</v>
      </c>
      <c r="L8833">
        <v>9</v>
      </c>
      <c r="M8833">
        <v>1</v>
      </c>
      <c r="N8833">
        <v>1</v>
      </c>
      <c r="O8833">
        <v>11916666.6666667</v>
      </c>
      <c r="P8833">
        <v>5000000</v>
      </c>
      <c r="Q8833">
        <v>0</v>
      </c>
      <c r="R8833">
        <v>166.666666666667</v>
      </c>
      <c r="S8833">
        <v>0</v>
      </c>
      <c r="T8833">
        <v>0</v>
      </c>
      <c r="U8833">
        <v>0</v>
      </c>
      <c r="V8833">
        <v>150000</v>
      </c>
      <c r="W8833">
        <v>17066833.333333299</v>
      </c>
      <c r="X8833">
        <v>17066833.333333299</v>
      </c>
      <c r="Y8833">
        <v>11</v>
      </c>
      <c r="Z8833" s="3" t="s">
        <v>54</v>
      </c>
      <c r="AA8833">
        <v>0</v>
      </c>
      <c r="AB8833">
        <v>1</v>
      </c>
      <c r="AC8833">
        <v>1</v>
      </c>
      <c r="AD8833">
        <v>1</v>
      </c>
      <c r="AE8833">
        <v>0</v>
      </c>
      <c r="AF8833">
        <v>1</v>
      </c>
      <c r="AG8833">
        <v>0</v>
      </c>
      <c r="AH8833">
        <v>58</v>
      </c>
      <c r="AI8833">
        <v>1</v>
      </c>
      <c r="AJ8833">
        <v>0</v>
      </c>
      <c r="AK8833">
        <v>0</v>
      </c>
      <c r="AL8833">
        <v>0</v>
      </c>
      <c r="AM8833">
        <v>5</v>
      </c>
      <c r="AN8833">
        <v>11000000</v>
      </c>
      <c r="AO8833">
        <v>53472.22265625</v>
      </c>
      <c r="AP8833">
        <v>16916668</v>
      </c>
      <c r="AQ8833">
        <v>68055.5625</v>
      </c>
      <c r="AR8833">
        <v>16916668</v>
      </c>
      <c r="AS8833">
        <v>68055.5625</v>
      </c>
      <c r="AT8833" t="s">
        <v>55</v>
      </c>
      <c r="AU8833">
        <v>1</v>
      </c>
      <c r="AV8833">
        <v>10.886917595364791</v>
      </c>
      <c r="AW8833">
        <v>1296</v>
      </c>
      <c r="AX8833">
        <v>2116</v>
      </c>
      <c r="AY8833">
        <v>1</v>
      </c>
      <c r="AZ8833">
        <v>0.51993802233922193</v>
      </c>
      <c r="BA8833">
        <v>1.843603780067181</v>
      </c>
    </row>
    <row r="8834" spans="1:53" x14ac:dyDescent="0.25">
      <c r="A8834">
        <v>5</v>
      </c>
      <c r="B8834">
        <v>0</v>
      </c>
      <c r="C8834">
        <v>56</v>
      </c>
      <c r="D8834">
        <v>6</v>
      </c>
      <c r="E8834">
        <v>5</v>
      </c>
      <c r="F8834">
        <v>1</v>
      </c>
      <c r="G8834">
        <v>156</v>
      </c>
      <c r="H8834" s="3">
        <f t="shared" si="137"/>
        <v>44</v>
      </c>
      <c r="I8834">
        <v>0</v>
      </c>
      <c r="J8834">
        <v>14000000</v>
      </c>
      <c r="K8834">
        <v>48</v>
      </c>
      <c r="L8834">
        <v>9</v>
      </c>
      <c r="M8834">
        <v>1</v>
      </c>
      <c r="N8834">
        <v>1</v>
      </c>
      <c r="O8834">
        <v>15166666.6666667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1500000</v>
      </c>
      <c r="W8834">
        <v>16666666.6666667</v>
      </c>
      <c r="X8834">
        <v>16666666.6666667</v>
      </c>
      <c r="Y8834">
        <v>11</v>
      </c>
      <c r="Z8834" s="3" t="s">
        <v>54</v>
      </c>
      <c r="AA8834">
        <v>0</v>
      </c>
      <c r="AB8834">
        <v>1</v>
      </c>
      <c r="AC8834">
        <v>1</v>
      </c>
      <c r="AD8834">
        <v>1</v>
      </c>
      <c r="AE8834">
        <v>0</v>
      </c>
      <c r="AF8834">
        <v>1</v>
      </c>
      <c r="AG8834">
        <v>0</v>
      </c>
      <c r="AH8834">
        <v>48</v>
      </c>
      <c r="AI8834">
        <v>1</v>
      </c>
      <c r="AJ8834">
        <v>0</v>
      </c>
      <c r="AK8834">
        <v>0</v>
      </c>
      <c r="AL8834">
        <v>0</v>
      </c>
      <c r="AM8834">
        <v>5</v>
      </c>
      <c r="AN8834">
        <v>14000000</v>
      </c>
      <c r="AO8834">
        <v>68055.5546875</v>
      </c>
      <c r="AP8834">
        <v>15166667</v>
      </c>
      <c r="AQ8834">
        <v>73726.8515625</v>
      </c>
      <c r="AR8834">
        <v>15166667</v>
      </c>
      <c r="AS8834">
        <v>73726.8515625</v>
      </c>
      <c r="AT8834" t="s">
        <v>55</v>
      </c>
      <c r="AU8834">
        <v>1</v>
      </c>
      <c r="AV8834">
        <v>11.128079631309699</v>
      </c>
      <c r="AW8834">
        <v>24336</v>
      </c>
      <c r="AX8834">
        <v>3136</v>
      </c>
      <c r="AY8834">
        <v>1</v>
      </c>
      <c r="AZ8834">
        <v>0.49314070752066319</v>
      </c>
      <c r="BA8834">
        <v>1.7479773525788409</v>
      </c>
    </row>
    <row r="8835" spans="1:53" x14ac:dyDescent="0.25">
      <c r="A8835">
        <v>2</v>
      </c>
      <c r="B8835">
        <v>1</v>
      </c>
      <c r="C8835">
        <v>33</v>
      </c>
      <c r="D8835">
        <v>6</v>
      </c>
      <c r="E8835">
        <v>5</v>
      </c>
      <c r="F8835">
        <v>1</v>
      </c>
      <c r="G8835">
        <v>3</v>
      </c>
      <c r="H8835" s="3">
        <f t="shared" ref="H8835:H8898" si="138">+C8835-(D8835)-6</f>
        <v>21</v>
      </c>
      <c r="I8835">
        <v>96000</v>
      </c>
      <c r="J8835">
        <v>2250000</v>
      </c>
      <c r="K8835">
        <v>48</v>
      </c>
      <c r="L8835">
        <v>8</v>
      </c>
      <c r="M8835">
        <v>1</v>
      </c>
      <c r="N8835">
        <v>1</v>
      </c>
      <c r="O8835">
        <v>2533500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2533500</v>
      </c>
      <c r="X8835">
        <v>2533500</v>
      </c>
      <c r="Y8835">
        <v>11</v>
      </c>
      <c r="Z8835" s="3" t="s">
        <v>54</v>
      </c>
      <c r="AA8835">
        <v>0</v>
      </c>
      <c r="AB8835">
        <v>1</v>
      </c>
      <c r="AC8835">
        <v>1</v>
      </c>
      <c r="AD8835">
        <v>1</v>
      </c>
      <c r="AE8835">
        <v>0</v>
      </c>
      <c r="AF8835">
        <v>1</v>
      </c>
      <c r="AG8835">
        <v>0</v>
      </c>
      <c r="AH8835">
        <v>48</v>
      </c>
      <c r="AI8835">
        <v>1</v>
      </c>
      <c r="AJ8835">
        <v>0</v>
      </c>
      <c r="AK8835">
        <v>0</v>
      </c>
      <c r="AL8835">
        <v>0</v>
      </c>
      <c r="AM8835">
        <v>5</v>
      </c>
      <c r="AN8835">
        <v>2250000</v>
      </c>
      <c r="AO8835">
        <v>10937.5</v>
      </c>
      <c r="AP8835">
        <v>2533500</v>
      </c>
      <c r="AQ8835">
        <v>12315.625</v>
      </c>
      <c r="AR8835">
        <v>2533500</v>
      </c>
      <c r="AS8835">
        <v>12315.625</v>
      </c>
      <c r="AT8835" t="s">
        <v>55</v>
      </c>
      <c r="AU8835">
        <v>1</v>
      </c>
      <c r="AV8835">
        <v>9.2999525306658697</v>
      </c>
      <c r="AW8835">
        <v>9</v>
      </c>
      <c r="AX8835">
        <v>1089</v>
      </c>
      <c r="AY8835">
        <v>0</v>
      </c>
      <c r="AZ8835">
        <v>-0.54644228778733384</v>
      </c>
      <c r="BA8835">
        <v>0.41623029970936481</v>
      </c>
    </row>
    <row r="8836" spans="1:53" x14ac:dyDescent="0.25">
      <c r="A8836">
        <v>2</v>
      </c>
      <c r="B8836">
        <v>0</v>
      </c>
      <c r="C8836">
        <v>44</v>
      </c>
      <c r="D8836">
        <v>3</v>
      </c>
      <c r="E8836">
        <v>3</v>
      </c>
      <c r="F8836">
        <v>1</v>
      </c>
      <c r="G8836">
        <v>15</v>
      </c>
      <c r="H8836" s="3">
        <f t="shared" si="138"/>
        <v>35</v>
      </c>
      <c r="I8836">
        <v>88211</v>
      </c>
      <c r="J8836">
        <v>760000</v>
      </c>
      <c r="K8836">
        <v>48</v>
      </c>
      <c r="L8836">
        <v>4</v>
      </c>
      <c r="M8836">
        <v>1</v>
      </c>
      <c r="N8836">
        <v>1</v>
      </c>
      <c r="O8836">
        <v>932786.33333333302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932786.33333333302</v>
      </c>
      <c r="X8836">
        <v>932786.33333333302</v>
      </c>
      <c r="Y8836">
        <v>11</v>
      </c>
      <c r="Z8836" s="3" t="s">
        <v>58</v>
      </c>
      <c r="AA8836">
        <v>0</v>
      </c>
      <c r="AB8836">
        <v>1</v>
      </c>
      <c r="AC8836">
        <v>1</v>
      </c>
      <c r="AD8836">
        <v>1</v>
      </c>
      <c r="AE8836">
        <v>0</v>
      </c>
      <c r="AF8836">
        <v>1</v>
      </c>
      <c r="AG8836">
        <v>0</v>
      </c>
      <c r="AH8836">
        <v>48</v>
      </c>
      <c r="AI8836">
        <v>1</v>
      </c>
      <c r="AJ8836">
        <v>0</v>
      </c>
      <c r="AK8836">
        <v>0</v>
      </c>
      <c r="AL8836">
        <v>0</v>
      </c>
      <c r="AM8836">
        <v>3</v>
      </c>
      <c r="AN8836">
        <v>781242</v>
      </c>
      <c r="AO8836">
        <v>3797.7041015625</v>
      </c>
      <c r="AP8836">
        <v>932786.3125</v>
      </c>
      <c r="AQ8836">
        <v>4534.3779296875</v>
      </c>
      <c r="AR8836">
        <v>932786.3125</v>
      </c>
      <c r="AS8836">
        <v>4534.3779296875</v>
      </c>
      <c r="AT8836" t="s">
        <v>57</v>
      </c>
      <c r="AU8836">
        <v>1</v>
      </c>
      <c r="AV8836">
        <v>8.2421519793225535</v>
      </c>
      <c r="AW8836">
        <v>225</v>
      </c>
      <c r="AX8836">
        <v>1936</v>
      </c>
      <c r="AY8836">
        <v>1</v>
      </c>
      <c r="AZ8836">
        <v>0.52198701958298965</v>
      </c>
      <c r="BA8836">
        <v>0.2110453172719976</v>
      </c>
    </row>
    <row r="8837" spans="1:53" x14ac:dyDescent="0.25">
      <c r="A8837">
        <v>4</v>
      </c>
      <c r="B8837">
        <v>1</v>
      </c>
      <c r="C8837">
        <v>55</v>
      </c>
      <c r="D8837">
        <v>5</v>
      </c>
      <c r="E8837">
        <v>11</v>
      </c>
      <c r="F8837">
        <v>1</v>
      </c>
      <c r="G8837">
        <v>24</v>
      </c>
      <c r="H8837" s="3">
        <f t="shared" si="138"/>
        <v>44</v>
      </c>
      <c r="I8837">
        <v>0</v>
      </c>
      <c r="J8837">
        <v>1750000</v>
      </c>
      <c r="K8837">
        <v>48</v>
      </c>
      <c r="L8837">
        <v>9</v>
      </c>
      <c r="M8837">
        <v>1</v>
      </c>
      <c r="N8837">
        <v>1</v>
      </c>
      <c r="O8837">
        <v>2345833.3333333302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2345833.3333333302</v>
      </c>
      <c r="X8837">
        <v>2345833.3333333302</v>
      </c>
      <c r="Y8837">
        <v>11</v>
      </c>
      <c r="Z8837" s="3" t="s">
        <v>52</v>
      </c>
      <c r="AA8837">
        <v>1</v>
      </c>
      <c r="AB8837">
        <v>1</v>
      </c>
      <c r="AC8837">
        <v>1</v>
      </c>
      <c r="AD8837">
        <v>1</v>
      </c>
      <c r="AE8837">
        <v>0</v>
      </c>
      <c r="AF8837">
        <v>1</v>
      </c>
      <c r="AG8837">
        <v>0</v>
      </c>
      <c r="AH8837">
        <v>48</v>
      </c>
      <c r="AI8837">
        <v>1</v>
      </c>
      <c r="AJ8837">
        <v>0</v>
      </c>
      <c r="AK8837">
        <v>0</v>
      </c>
      <c r="AL8837">
        <v>0</v>
      </c>
      <c r="AM8837">
        <v>5</v>
      </c>
      <c r="AN8837">
        <v>2200000</v>
      </c>
      <c r="AO8837">
        <v>10694.4443359375</v>
      </c>
      <c r="AP8837">
        <v>2345833.25</v>
      </c>
      <c r="AQ8837">
        <v>11403.3564453125</v>
      </c>
      <c r="AR8837">
        <v>2345833.25</v>
      </c>
      <c r="AS8837">
        <v>11403.3564453125</v>
      </c>
      <c r="AT8837" t="s">
        <v>53</v>
      </c>
      <c r="AU8837">
        <v>1</v>
      </c>
      <c r="AV8837">
        <v>9.2774796646677071</v>
      </c>
      <c r="AW8837">
        <v>576</v>
      </c>
      <c r="AX8837">
        <v>3025</v>
      </c>
      <c r="AY8837">
        <v>0</v>
      </c>
      <c r="AZ8837">
        <v>-0.47881661803402698</v>
      </c>
      <c r="BA8837">
        <v>0.38154305144550471</v>
      </c>
    </row>
    <row r="8838" spans="1:53" x14ac:dyDescent="0.25">
      <c r="A8838">
        <v>3</v>
      </c>
      <c r="B8838">
        <v>0</v>
      </c>
      <c r="C8838">
        <v>49</v>
      </c>
      <c r="D8838">
        <v>6</v>
      </c>
      <c r="E8838">
        <v>3</v>
      </c>
      <c r="F8838">
        <v>1</v>
      </c>
      <c r="G8838">
        <v>36</v>
      </c>
      <c r="H8838" s="3">
        <f t="shared" si="138"/>
        <v>37</v>
      </c>
      <c r="I8838">
        <v>178211</v>
      </c>
      <c r="J8838">
        <v>7700000</v>
      </c>
      <c r="K8838">
        <v>40</v>
      </c>
      <c r="L8838">
        <v>9</v>
      </c>
      <c r="M8838">
        <v>1</v>
      </c>
      <c r="N8838">
        <v>1</v>
      </c>
      <c r="O8838">
        <v>2189877.6666666698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2189877.6666666698</v>
      </c>
      <c r="X8838">
        <v>2189877.6666666698</v>
      </c>
      <c r="Y8838">
        <v>11</v>
      </c>
      <c r="Z8838" s="3" t="s">
        <v>54</v>
      </c>
      <c r="AA8838">
        <v>0</v>
      </c>
      <c r="AB8838">
        <v>1</v>
      </c>
      <c r="AC8838">
        <v>1</v>
      </c>
      <c r="AD8838">
        <v>1</v>
      </c>
      <c r="AE8838">
        <v>0</v>
      </c>
      <c r="AF8838">
        <v>1</v>
      </c>
      <c r="AG8838">
        <v>0</v>
      </c>
      <c r="AH8838">
        <v>40</v>
      </c>
      <c r="AI8838">
        <v>1</v>
      </c>
      <c r="AJ8838">
        <v>0</v>
      </c>
      <c r="AK8838">
        <v>0</v>
      </c>
      <c r="AL8838">
        <v>0</v>
      </c>
      <c r="AM8838">
        <v>5</v>
      </c>
      <c r="AN8838">
        <v>1370000</v>
      </c>
      <c r="AO8838">
        <v>7991.66650390625</v>
      </c>
      <c r="AP8838">
        <v>2189877.75</v>
      </c>
      <c r="AQ8838">
        <v>12774.287109375</v>
      </c>
      <c r="AR8838">
        <v>2189877.75</v>
      </c>
      <c r="AS8838">
        <v>12774.287109375</v>
      </c>
      <c r="AT8838" t="s">
        <v>55</v>
      </c>
      <c r="AU8838">
        <v>1</v>
      </c>
      <c r="AV8838">
        <v>8.9861545907172626</v>
      </c>
      <c r="AW8838">
        <v>1296</v>
      </c>
      <c r="AX8838">
        <v>2401</v>
      </c>
      <c r="AY8838">
        <v>1</v>
      </c>
      <c r="AZ8838">
        <v>0.40682965169101221</v>
      </c>
      <c r="BA8838">
        <v>-0.27512546695443291</v>
      </c>
    </row>
    <row r="8839" spans="1:53" x14ac:dyDescent="0.25">
      <c r="A8839">
        <v>3</v>
      </c>
      <c r="B8839">
        <v>1</v>
      </c>
      <c r="C8839">
        <v>41</v>
      </c>
      <c r="D8839">
        <v>5</v>
      </c>
      <c r="E8839">
        <v>11</v>
      </c>
      <c r="F8839">
        <v>1</v>
      </c>
      <c r="G8839">
        <v>273</v>
      </c>
      <c r="H8839" s="3">
        <f t="shared" si="138"/>
        <v>30</v>
      </c>
      <c r="I8839">
        <v>120000</v>
      </c>
      <c r="J8839">
        <v>1000000</v>
      </c>
      <c r="K8839">
        <v>96</v>
      </c>
      <c r="L8839">
        <v>9</v>
      </c>
      <c r="M8839">
        <v>1</v>
      </c>
      <c r="N8839">
        <v>1</v>
      </c>
      <c r="O8839">
        <v>2103333.3333333302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2103333.3333333302</v>
      </c>
      <c r="X8839">
        <v>2103333.3333333302</v>
      </c>
      <c r="Y8839">
        <v>11</v>
      </c>
      <c r="Z8839" s="3" t="s">
        <v>52</v>
      </c>
      <c r="AA8839">
        <v>1</v>
      </c>
      <c r="AB8839">
        <v>1</v>
      </c>
      <c r="AC8839">
        <v>1</v>
      </c>
      <c r="AD8839">
        <v>1</v>
      </c>
      <c r="AE8839">
        <v>0</v>
      </c>
      <c r="AF8839">
        <v>1</v>
      </c>
      <c r="AG8839">
        <v>0</v>
      </c>
      <c r="AH8839">
        <v>72</v>
      </c>
      <c r="AI8839">
        <v>1</v>
      </c>
      <c r="AJ8839">
        <v>0</v>
      </c>
      <c r="AK8839">
        <v>0</v>
      </c>
      <c r="AL8839">
        <v>0</v>
      </c>
      <c r="AM8839">
        <v>5</v>
      </c>
      <c r="AN8839">
        <v>1900000</v>
      </c>
      <c r="AO8839">
        <v>4618.0556640625</v>
      </c>
      <c r="AP8839">
        <v>2043333.25</v>
      </c>
      <c r="AQ8839">
        <v>4966.43505859375</v>
      </c>
      <c r="AR8839">
        <v>2043333.25</v>
      </c>
      <c r="AS8839">
        <v>4966.43505859375</v>
      </c>
      <c r="AT8839" t="s">
        <v>53</v>
      </c>
      <c r="AU8839">
        <v>1</v>
      </c>
      <c r="AV8839">
        <v>8.4377290435582317</v>
      </c>
      <c r="AW8839">
        <v>74529</v>
      </c>
      <c r="AX8839">
        <v>1681</v>
      </c>
      <c r="AY8839">
        <v>0</v>
      </c>
      <c r="AZ8839">
        <v>-0.28878597697946629</v>
      </c>
      <c r="BA8839">
        <v>-0.48148464890034881</v>
      </c>
    </row>
    <row r="8840" spans="1:53" x14ac:dyDescent="0.25">
      <c r="A8840">
        <v>5</v>
      </c>
      <c r="B8840">
        <v>0</v>
      </c>
      <c r="C8840">
        <v>43</v>
      </c>
      <c r="D8840">
        <v>6</v>
      </c>
      <c r="E8840">
        <v>7</v>
      </c>
      <c r="F8840">
        <v>1</v>
      </c>
      <c r="G8840">
        <v>48</v>
      </c>
      <c r="H8840" s="3">
        <f t="shared" si="138"/>
        <v>31</v>
      </c>
      <c r="I8840">
        <v>250000</v>
      </c>
      <c r="J8840">
        <v>0</v>
      </c>
      <c r="K8840">
        <v>50</v>
      </c>
      <c r="L8840">
        <v>9</v>
      </c>
      <c r="M8840">
        <v>1</v>
      </c>
      <c r="N8840">
        <v>1</v>
      </c>
      <c r="O8840">
        <v>15000000</v>
      </c>
      <c r="P8840">
        <v>0</v>
      </c>
      <c r="Q8840">
        <v>250000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15250000</v>
      </c>
      <c r="X8840">
        <v>15250000</v>
      </c>
      <c r="Y8840">
        <v>11</v>
      </c>
      <c r="Z8840" s="3" t="s">
        <v>54</v>
      </c>
      <c r="AA8840">
        <v>0</v>
      </c>
      <c r="AB8840">
        <v>1</v>
      </c>
      <c r="AC8840">
        <v>1</v>
      </c>
      <c r="AD8840">
        <v>1</v>
      </c>
      <c r="AE8840">
        <v>0</v>
      </c>
      <c r="AF8840">
        <v>1</v>
      </c>
      <c r="AG8840">
        <v>0</v>
      </c>
      <c r="AH8840">
        <v>50</v>
      </c>
      <c r="AI8840">
        <v>1</v>
      </c>
      <c r="AJ8840">
        <v>0</v>
      </c>
      <c r="AK8840">
        <v>0</v>
      </c>
      <c r="AL8840">
        <v>0</v>
      </c>
      <c r="AM8840">
        <v>5</v>
      </c>
      <c r="AN8840">
        <v>15000000</v>
      </c>
      <c r="AO8840">
        <v>70000</v>
      </c>
      <c r="AP8840">
        <v>15000000</v>
      </c>
      <c r="AQ8840">
        <v>70000</v>
      </c>
      <c r="AR8840">
        <v>15000000</v>
      </c>
      <c r="AS8840">
        <v>70000</v>
      </c>
      <c r="AT8840" t="s">
        <v>55</v>
      </c>
      <c r="AU8840">
        <v>1</v>
      </c>
      <c r="AV8840">
        <v>11.156250521031501</v>
      </c>
      <c r="AW8840">
        <v>2304</v>
      </c>
      <c r="AX8840">
        <v>1849</v>
      </c>
      <c r="AY8840">
        <v>1</v>
      </c>
      <c r="AZ8840">
        <v>0.47869806227094253</v>
      </c>
      <c r="BA8840">
        <v>2.0255264137308782</v>
      </c>
    </row>
    <row r="8841" spans="1:53" x14ac:dyDescent="0.25">
      <c r="A8841">
        <v>2</v>
      </c>
      <c r="B8841">
        <v>0</v>
      </c>
      <c r="C8841">
        <v>43</v>
      </c>
      <c r="D8841">
        <v>5</v>
      </c>
      <c r="E8841">
        <v>11</v>
      </c>
      <c r="F8841">
        <v>4</v>
      </c>
      <c r="G8841">
        <v>12</v>
      </c>
      <c r="H8841" s="3">
        <f t="shared" si="138"/>
        <v>32</v>
      </c>
      <c r="I8841">
        <v>20000</v>
      </c>
      <c r="J8841">
        <v>0</v>
      </c>
      <c r="K8841">
        <v>6</v>
      </c>
      <c r="L8841">
        <v>1</v>
      </c>
      <c r="M8841">
        <v>2</v>
      </c>
      <c r="N8841">
        <v>1</v>
      </c>
      <c r="O8841">
        <v>140000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140000</v>
      </c>
      <c r="X8841">
        <v>390000</v>
      </c>
      <c r="Y8841">
        <v>11</v>
      </c>
      <c r="Z8841" s="3" t="s">
        <v>52</v>
      </c>
      <c r="AA8841">
        <v>1</v>
      </c>
      <c r="AB8841">
        <v>2</v>
      </c>
      <c r="AC8841">
        <v>1</v>
      </c>
      <c r="AD8841">
        <v>1</v>
      </c>
      <c r="AE8841">
        <v>0</v>
      </c>
      <c r="AF8841">
        <v>1</v>
      </c>
      <c r="AG8841">
        <v>0</v>
      </c>
      <c r="AH8841">
        <v>72</v>
      </c>
      <c r="AI8841">
        <v>0</v>
      </c>
      <c r="AJ8841">
        <v>1</v>
      </c>
      <c r="AK8841">
        <v>0</v>
      </c>
      <c r="AL8841">
        <v>1</v>
      </c>
      <c r="AM8841">
        <v>1</v>
      </c>
      <c r="AN8841">
        <v>120000</v>
      </c>
      <c r="AO8841">
        <v>4666.66650390625</v>
      </c>
      <c r="AP8841">
        <v>140000</v>
      </c>
      <c r="AQ8841">
        <v>5444.4443359375</v>
      </c>
      <c r="AR8841">
        <v>140000</v>
      </c>
      <c r="AS8841">
        <v>5444.4443359375</v>
      </c>
      <c r="AT8841" t="s">
        <v>53</v>
      </c>
      <c r="AU8841">
        <v>0</v>
      </c>
      <c r="AV8841">
        <v>8.448200285052053</v>
      </c>
      <c r="AW8841">
        <v>144</v>
      </c>
      <c r="AX8841">
        <v>1849</v>
      </c>
      <c r="AY8841">
        <v>1</v>
      </c>
      <c r="AZ8841">
        <v>0.46544532965948737</v>
      </c>
      <c r="BA8841">
        <v>0.33113173843708948</v>
      </c>
    </row>
    <row r="8842" spans="1:53" x14ac:dyDescent="0.25">
      <c r="A8842">
        <v>2</v>
      </c>
      <c r="B8842">
        <v>1</v>
      </c>
      <c r="C8842">
        <v>22</v>
      </c>
      <c r="D8842">
        <v>5</v>
      </c>
      <c r="E8842">
        <v>11</v>
      </c>
      <c r="F8842">
        <v>1</v>
      </c>
      <c r="G8842">
        <v>2</v>
      </c>
      <c r="H8842" s="3">
        <f t="shared" si="138"/>
        <v>11</v>
      </c>
      <c r="I8842">
        <v>88211</v>
      </c>
      <c r="J8842">
        <v>781242</v>
      </c>
      <c r="K8842">
        <v>48</v>
      </c>
      <c r="L8842">
        <v>9</v>
      </c>
      <c r="M8842">
        <v>1</v>
      </c>
      <c r="N8842">
        <v>1</v>
      </c>
      <c r="O8842">
        <v>934556.5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934556.5</v>
      </c>
      <c r="X8842">
        <v>934556.5</v>
      </c>
      <c r="Y8842">
        <v>11</v>
      </c>
      <c r="Z8842" s="3" t="s">
        <v>52</v>
      </c>
      <c r="AA8842">
        <v>1</v>
      </c>
      <c r="AB8842">
        <v>1</v>
      </c>
      <c r="AC8842">
        <v>1</v>
      </c>
      <c r="AD8842">
        <v>1</v>
      </c>
      <c r="AE8842">
        <v>0</v>
      </c>
      <c r="AF8842">
        <v>1</v>
      </c>
      <c r="AG8842">
        <v>0</v>
      </c>
      <c r="AH8842">
        <v>48</v>
      </c>
      <c r="AI8842">
        <v>1</v>
      </c>
      <c r="AJ8842">
        <v>0</v>
      </c>
      <c r="AK8842">
        <v>0</v>
      </c>
      <c r="AL8842">
        <v>0</v>
      </c>
      <c r="AM8842">
        <v>5</v>
      </c>
      <c r="AN8842">
        <v>781242</v>
      </c>
      <c r="AO8842">
        <v>3797.7041015625</v>
      </c>
      <c r="AP8842">
        <v>934556.5</v>
      </c>
      <c r="AQ8842">
        <v>4542.98291015625</v>
      </c>
      <c r="AR8842">
        <v>934556.5</v>
      </c>
      <c r="AS8842">
        <v>4542.98291015625</v>
      </c>
      <c r="AT8842" t="s">
        <v>53</v>
      </c>
      <c r="AU8842">
        <v>1</v>
      </c>
      <c r="AV8842">
        <v>8.2421519793225535</v>
      </c>
      <c r="AW8842">
        <v>4</v>
      </c>
      <c r="AX8842">
        <v>484</v>
      </c>
      <c r="AY8842">
        <v>0</v>
      </c>
      <c r="AZ8842">
        <v>-0.39182641300084781</v>
      </c>
      <c r="BA8842">
        <v>-0.19353236967953469</v>
      </c>
    </row>
    <row r="8843" spans="1:53" x14ac:dyDescent="0.25">
      <c r="A8843">
        <v>2</v>
      </c>
      <c r="B8843">
        <v>0</v>
      </c>
      <c r="C8843">
        <v>23</v>
      </c>
      <c r="D8843">
        <v>5</v>
      </c>
      <c r="E8843">
        <v>11</v>
      </c>
      <c r="F8843">
        <v>1</v>
      </c>
      <c r="G8843">
        <v>36</v>
      </c>
      <c r="H8843" s="3">
        <f t="shared" si="138"/>
        <v>12</v>
      </c>
      <c r="I8843">
        <v>88211</v>
      </c>
      <c r="J8843">
        <v>781242</v>
      </c>
      <c r="K8843">
        <v>48</v>
      </c>
      <c r="L8843">
        <v>8</v>
      </c>
      <c r="M8843">
        <v>1</v>
      </c>
      <c r="N8843">
        <v>1</v>
      </c>
      <c r="O8843">
        <v>934556.5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934556.5</v>
      </c>
      <c r="X8843">
        <v>934556.5</v>
      </c>
      <c r="Y8843">
        <v>11</v>
      </c>
      <c r="Z8843" s="3" t="s">
        <v>52</v>
      </c>
      <c r="AA8843">
        <v>1</v>
      </c>
      <c r="AB8843">
        <v>1</v>
      </c>
      <c r="AC8843">
        <v>1</v>
      </c>
      <c r="AD8843">
        <v>1</v>
      </c>
      <c r="AE8843">
        <v>0</v>
      </c>
      <c r="AF8843">
        <v>1</v>
      </c>
      <c r="AG8843">
        <v>0</v>
      </c>
      <c r="AH8843">
        <v>48</v>
      </c>
      <c r="AI8843">
        <v>1</v>
      </c>
      <c r="AJ8843">
        <v>0</v>
      </c>
      <c r="AK8843">
        <v>0</v>
      </c>
      <c r="AL8843">
        <v>0</v>
      </c>
      <c r="AM8843">
        <v>5</v>
      </c>
      <c r="AN8843">
        <v>781242</v>
      </c>
      <c r="AO8843">
        <v>3797.7041015625</v>
      </c>
      <c r="AP8843">
        <v>934556.5</v>
      </c>
      <c r="AQ8843">
        <v>4542.98291015625</v>
      </c>
      <c r="AR8843">
        <v>934556.5</v>
      </c>
      <c r="AS8843">
        <v>4542.98291015625</v>
      </c>
      <c r="AT8843" t="s">
        <v>53</v>
      </c>
      <c r="AU8843">
        <v>1</v>
      </c>
      <c r="AV8843">
        <v>8.2421519793225535</v>
      </c>
      <c r="AW8843">
        <v>1296</v>
      </c>
      <c r="AX8843">
        <v>529</v>
      </c>
      <c r="AY8843">
        <v>1</v>
      </c>
      <c r="AZ8843">
        <v>0.59011507710776034</v>
      </c>
      <c r="BA8843">
        <v>-0.22891307939712971</v>
      </c>
    </row>
    <row r="8844" spans="1:53" x14ac:dyDescent="0.25">
      <c r="A8844">
        <v>1</v>
      </c>
      <c r="B8844">
        <v>1</v>
      </c>
      <c r="C8844">
        <v>55</v>
      </c>
      <c r="D8844">
        <v>5</v>
      </c>
      <c r="E8844">
        <v>11</v>
      </c>
      <c r="F8844">
        <v>1</v>
      </c>
      <c r="G8844">
        <v>264</v>
      </c>
      <c r="H8844" s="3">
        <f t="shared" si="138"/>
        <v>44</v>
      </c>
      <c r="I8844">
        <v>0</v>
      </c>
      <c r="J8844">
        <v>800000</v>
      </c>
      <c r="K8844">
        <v>82</v>
      </c>
      <c r="L8844">
        <v>9</v>
      </c>
      <c r="M8844">
        <v>1</v>
      </c>
      <c r="N8844">
        <v>1</v>
      </c>
      <c r="O8844">
        <v>847908.66666666698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847908.66666666698</v>
      </c>
      <c r="X8844">
        <v>847908.66666666698</v>
      </c>
      <c r="Y8844">
        <v>11</v>
      </c>
      <c r="Z8844" s="3" t="s">
        <v>52</v>
      </c>
      <c r="AA8844">
        <v>1</v>
      </c>
      <c r="AB8844">
        <v>1</v>
      </c>
      <c r="AC8844">
        <v>1</v>
      </c>
      <c r="AD8844">
        <v>1</v>
      </c>
      <c r="AE8844">
        <v>0</v>
      </c>
      <c r="AF8844">
        <v>1</v>
      </c>
      <c r="AG8844">
        <v>0</v>
      </c>
      <c r="AH8844">
        <v>72</v>
      </c>
      <c r="AI8844">
        <v>1</v>
      </c>
      <c r="AJ8844">
        <v>0</v>
      </c>
      <c r="AK8844">
        <v>0</v>
      </c>
      <c r="AL8844">
        <v>0</v>
      </c>
      <c r="AM8844">
        <v>5</v>
      </c>
      <c r="AN8844">
        <v>781242</v>
      </c>
      <c r="AO8844">
        <v>2223.04638671875</v>
      </c>
      <c r="AP8844">
        <v>847908.6875</v>
      </c>
      <c r="AQ8844">
        <v>2412.74829101562</v>
      </c>
      <c r="AR8844">
        <v>847908.6875</v>
      </c>
      <c r="AS8844">
        <v>2412.74829101562</v>
      </c>
      <c r="AT8844" t="s">
        <v>53</v>
      </c>
      <c r="AU8844">
        <v>1</v>
      </c>
      <c r="AV8844">
        <v>7.706633780466575</v>
      </c>
      <c r="AW8844">
        <v>69696</v>
      </c>
      <c r="AX8844">
        <v>3025</v>
      </c>
      <c r="AY8844">
        <v>0</v>
      </c>
      <c r="AZ8844">
        <v>-0.29288551259025691</v>
      </c>
      <c r="BA8844">
        <v>-1.275768945440275</v>
      </c>
    </row>
    <row r="8845" spans="1:53" x14ac:dyDescent="0.25">
      <c r="A8845">
        <v>2</v>
      </c>
      <c r="B8845">
        <v>0</v>
      </c>
      <c r="C8845">
        <v>38</v>
      </c>
      <c r="D8845">
        <v>5</v>
      </c>
      <c r="E8845">
        <v>11</v>
      </c>
      <c r="F8845">
        <v>1</v>
      </c>
      <c r="G8845">
        <v>16</v>
      </c>
      <c r="H8845" s="3">
        <f t="shared" si="138"/>
        <v>27</v>
      </c>
      <c r="I8845">
        <v>0</v>
      </c>
      <c r="J8845">
        <v>0</v>
      </c>
      <c r="K8845">
        <v>48</v>
      </c>
      <c r="L8845">
        <v>2</v>
      </c>
      <c r="M8845">
        <v>2</v>
      </c>
      <c r="N8845">
        <v>1</v>
      </c>
      <c r="O8845">
        <v>600000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600000</v>
      </c>
      <c r="X8845">
        <v>600000</v>
      </c>
      <c r="Y8845">
        <v>11</v>
      </c>
      <c r="Z8845" s="3" t="s">
        <v>52</v>
      </c>
      <c r="AA8845">
        <v>1</v>
      </c>
      <c r="AB8845">
        <v>2</v>
      </c>
      <c r="AC8845">
        <v>1</v>
      </c>
      <c r="AD8845">
        <v>1</v>
      </c>
      <c r="AE8845">
        <v>0</v>
      </c>
      <c r="AF8845">
        <v>1</v>
      </c>
      <c r="AG8845">
        <v>0</v>
      </c>
      <c r="AH8845">
        <v>48</v>
      </c>
      <c r="AI8845">
        <v>0</v>
      </c>
      <c r="AJ8845">
        <v>1</v>
      </c>
      <c r="AK8845">
        <v>0</v>
      </c>
      <c r="AL8845">
        <v>1</v>
      </c>
      <c r="AM8845">
        <v>2</v>
      </c>
      <c r="AN8845">
        <v>600000</v>
      </c>
      <c r="AO8845">
        <v>2916.66674804688</v>
      </c>
      <c r="AP8845">
        <v>600000</v>
      </c>
      <c r="AQ8845">
        <v>2916.66674804688</v>
      </c>
      <c r="AR8845">
        <v>600000</v>
      </c>
      <c r="AS8845">
        <v>2916.66674804688</v>
      </c>
      <c r="AT8845" t="s">
        <v>53</v>
      </c>
      <c r="AU8845">
        <v>0</v>
      </c>
      <c r="AV8845">
        <v>7.9781967185853384</v>
      </c>
      <c r="AW8845">
        <v>256</v>
      </c>
      <c r="AX8845">
        <v>1444</v>
      </c>
      <c r="AY8845">
        <v>1</v>
      </c>
      <c r="AZ8845">
        <v>0.35534658543255959</v>
      </c>
      <c r="BA8845">
        <v>-0.41367383962708021</v>
      </c>
    </row>
    <row r="8846" spans="1:53" x14ac:dyDescent="0.25">
      <c r="A8846">
        <v>3</v>
      </c>
      <c r="B8846">
        <v>0</v>
      </c>
      <c r="C8846">
        <v>43</v>
      </c>
      <c r="D8846">
        <v>6</v>
      </c>
      <c r="E8846">
        <v>1</v>
      </c>
      <c r="F8846">
        <v>6</v>
      </c>
      <c r="G8846">
        <v>60</v>
      </c>
      <c r="H8846" s="3">
        <f t="shared" si="138"/>
        <v>31</v>
      </c>
      <c r="I8846">
        <v>0</v>
      </c>
      <c r="J8846">
        <v>0</v>
      </c>
      <c r="K8846">
        <v>25</v>
      </c>
      <c r="L8846">
        <v>4</v>
      </c>
      <c r="M8846">
        <v>1</v>
      </c>
      <c r="N8846">
        <v>1</v>
      </c>
      <c r="O8846">
        <v>1600000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700000</v>
      </c>
      <c r="W8846">
        <v>2300000</v>
      </c>
      <c r="X8846">
        <v>2300000</v>
      </c>
      <c r="Y8846">
        <v>11</v>
      </c>
      <c r="Z8846" s="3" t="s">
        <v>54</v>
      </c>
      <c r="AA8846">
        <v>0</v>
      </c>
      <c r="AB8846">
        <v>1</v>
      </c>
      <c r="AC8846">
        <v>1</v>
      </c>
      <c r="AD8846">
        <v>1</v>
      </c>
      <c r="AE8846">
        <v>0</v>
      </c>
      <c r="AF8846">
        <v>1</v>
      </c>
      <c r="AG8846">
        <v>0</v>
      </c>
      <c r="AH8846">
        <v>25</v>
      </c>
      <c r="AI8846">
        <v>1</v>
      </c>
      <c r="AJ8846">
        <v>0</v>
      </c>
      <c r="AK8846">
        <v>0</v>
      </c>
      <c r="AL8846">
        <v>0</v>
      </c>
      <c r="AM8846">
        <v>3</v>
      </c>
      <c r="AN8846">
        <v>1600000</v>
      </c>
      <c r="AO8846">
        <v>14933.3330078125</v>
      </c>
      <c r="AP8846">
        <v>1600000</v>
      </c>
      <c r="AQ8846">
        <v>14933.3330078125</v>
      </c>
      <c r="AR8846">
        <v>1600000</v>
      </c>
      <c r="AS8846">
        <v>14933.3330078125</v>
      </c>
      <c r="AT8846" t="s">
        <v>55</v>
      </c>
      <c r="AU8846">
        <v>1</v>
      </c>
      <c r="AV8846">
        <v>9.6113511079366969</v>
      </c>
      <c r="AW8846">
        <v>3600</v>
      </c>
      <c r="AX8846">
        <v>1849</v>
      </c>
      <c r="AY8846">
        <v>1</v>
      </c>
      <c r="AZ8846">
        <v>0.202431272885747</v>
      </c>
      <c r="BA8846">
        <v>0.45163949025236089</v>
      </c>
    </row>
    <row r="8847" spans="1:53" x14ac:dyDescent="0.25">
      <c r="A8847">
        <v>3</v>
      </c>
      <c r="B8847">
        <v>0</v>
      </c>
      <c r="C8847">
        <v>20</v>
      </c>
      <c r="D8847">
        <v>6</v>
      </c>
      <c r="E8847">
        <v>3</v>
      </c>
      <c r="F8847">
        <v>1</v>
      </c>
      <c r="G8847">
        <v>5</v>
      </c>
      <c r="H8847" s="3">
        <f t="shared" si="138"/>
        <v>8</v>
      </c>
      <c r="I8847">
        <v>140000</v>
      </c>
      <c r="J8847">
        <v>0</v>
      </c>
      <c r="K8847">
        <v>64</v>
      </c>
      <c r="L8847">
        <v>2</v>
      </c>
      <c r="M8847">
        <v>2</v>
      </c>
      <c r="N8847">
        <v>1</v>
      </c>
      <c r="O8847">
        <v>800000</v>
      </c>
      <c r="P8847">
        <v>0</v>
      </c>
      <c r="Q8847">
        <v>140000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940000</v>
      </c>
      <c r="X8847">
        <v>940000</v>
      </c>
      <c r="Y8847">
        <v>11</v>
      </c>
      <c r="Z8847" s="3" t="s">
        <v>54</v>
      </c>
      <c r="AA8847">
        <v>0</v>
      </c>
      <c r="AB8847">
        <v>2</v>
      </c>
      <c r="AC8847">
        <v>1</v>
      </c>
      <c r="AD8847">
        <v>1</v>
      </c>
      <c r="AE8847">
        <v>0</v>
      </c>
      <c r="AF8847">
        <v>1</v>
      </c>
      <c r="AG8847">
        <v>0</v>
      </c>
      <c r="AH8847">
        <v>64</v>
      </c>
      <c r="AI8847">
        <v>0</v>
      </c>
      <c r="AJ8847">
        <v>1</v>
      </c>
      <c r="AK8847">
        <v>0</v>
      </c>
      <c r="AL8847">
        <v>1</v>
      </c>
      <c r="AM8847">
        <v>2</v>
      </c>
      <c r="AN8847">
        <v>800000</v>
      </c>
      <c r="AO8847">
        <v>2916.66674804688</v>
      </c>
      <c r="AP8847">
        <v>800000</v>
      </c>
      <c r="AQ8847">
        <v>2916.66674804688</v>
      </c>
      <c r="AR8847">
        <v>800000</v>
      </c>
      <c r="AS8847">
        <v>2916.66674804688</v>
      </c>
      <c r="AT8847" t="s">
        <v>55</v>
      </c>
      <c r="AU8847">
        <v>0</v>
      </c>
      <c r="AV8847">
        <v>7.9781967185853384</v>
      </c>
      <c r="AW8847">
        <v>25</v>
      </c>
      <c r="AX8847">
        <v>400</v>
      </c>
      <c r="AY8847">
        <v>1</v>
      </c>
      <c r="AZ8847">
        <v>0.48327825300020522</v>
      </c>
      <c r="BA8847">
        <v>-0.1169810496005733</v>
      </c>
    </row>
    <row r="8848" spans="1:53" x14ac:dyDescent="0.25">
      <c r="A8848">
        <v>3</v>
      </c>
      <c r="B8848">
        <v>1</v>
      </c>
      <c r="C8848">
        <v>57</v>
      </c>
      <c r="D8848">
        <v>5</v>
      </c>
      <c r="E8848">
        <v>11</v>
      </c>
      <c r="F8848">
        <v>1</v>
      </c>
      <c r="G8848">
        <v>396</v>
      </c>
      <c r="H8848" s="3">
        <f t="shared" si="138"/>
        <v>46</v>
      </c>
      <c r="I8848">
        <v>88211</v>
      </c>
      <c r="J8848">
        <v>1300000</v>
      </c>
      <c r="K8848">
        <v>48</v>
      </c>
      <c r="L8848">
        <v>5</v>
      </c>
      <c r="M8848">
        <v>1</v>
      </c>
      <c r="N8848">
        <v>1</v>
      </c>
      <c r="O8848">
        <v>1496544.33333333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1496544.33333333</v>
      </c>
      <c r="X8848">
        <v>1496544.33333333</v>
      </c>
      <c r="Y8848">
        <v>11</v>
      </c>
      <c r="Z8848" s="3" t="s">
        <v>52</v>
      </c>
      <c r="AA8848">
        <v>1</v>
      </c>
      <c r="AB8848">
        <v>1</v>
      </c>
      <c r="AC8848">
        <v>1</v>
      </c>
      <c r="AD8848">
        <v>1</v>
      </c>
      <c r="AE8848">
        <v>0</v>
      </c>
      <c r="AF8848">
        <v>1</v>
      </c>
      <c r="AG8848">
        <v>0</v>
      </c>
      <c r="AH8848">
        <v>48</v>
      </c>
      <c r="AI8848">
        <v>1</v>
      </c>
      <c r="AJ8848">
        <v>0</v>
      </c>
      <c r="AK8848">
        <v>0</v>
      </c>
      <c r="AL8848">
        <v>0</v>
      </c>
      <c r="AM8848">
        <v>4</v>
      </c>
      <c r="AN8848">
        <v>1300000</v>
      </c>
      <c r="AO8848">
        <v>6319.4443359375</v>
      </c>
      <c r="AP8848">
        <v>1496544.375</v>
      </c>
      <c r="AQ8848">
        <v>7274.86865234375</v>
      </c>
      <c r="AR8848">
        <v>1496544.375</v>
      </c>
      <c r="AS8848">
        <v>7274.86865234375</v>
      </c>
      <c r="AT8848" t="s">
        <v>53</v>
      </c>
      <c r="AU8848">
        <v>1</v>
      </c>
      <c r="AV8848">
        <v>8.7513865617467026</v>
      </c>
      <c r="AW8848">
        <v>156816</v>
      </c>
      <c r="AX8848">
        <v>3249</v>
      </c>
      <c r="AY8848">
        <v>0</v>
      </c>
      <c r="AZ8848">
        <v>-0.57000657394181753</v>
      </c>
      <c r="BA8848">
        <v>-0.39252003275216241</v>
      </c>
    </row>
    <row r="8849" spans="1:53" x14ac:dyDescent="0.25">
      <c r="A8849">
        <v>3</v>
      </c>
      <c r="B8849">
        <v>1</v>
      </c>
      <c r="C8849">
        <v>32</v>
      </c>
      <c r="D8849">
        <v>6</v>
      </c>
      <c r="E8849">
        <v>3</v>
      </c>
      <c r="F8849">
        <v>1</v>
      </c>
      <c r="G8849">
        <v>23</v>
      </c>
      <c r="H8849" s="3">
        <f t="shared" si="138"/>
        <v>20</v>
      </c>
      <c r="I8849">
        <v>0</v>
      </c>
      <c r="J8849">
        <v>1812000</v>
      </c>
      <c r="K8849">
        <v>40</v>
      </c>
      <c r="L8849">
        <v>9</v>
      </c>
      <c r="M8849">
        <v>1</v>
      </c>
      <c r="N8849">
        <v>1</v>
      </c>
      <c r="O8849">
        <v>1963000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1963000</v>
      </c>
      <c r="X8849">
        <v>1963000</v>
      </c>
      <c r="Y8849">
        <v>11</v>
      </c>
      <c r="Z8849" s="3" t="s">
        <v>54</v>
      </c>
      <c r="AA8849">
        <v>0</v>
      </c>
      <c r="AB8849">
        <v>1</v>
      </c>
      <c r="AC8849">
        <v>1</v>
      </c>
      <c r="AD8849">
        <v>1</v>
      </c>
      <c r="AE8849">
        <v>0</v>
      </c>
      <c r="AF8849">
        <v>1</v>
      </c>
      <c r="AG8849">
        <v>0</v>
      </c>
      <c r="AH8849">
        <v>40</v>
      </c>
      <c r="AI8849">
        <v>1</v>
      </c>
      <c r="AJ8849">
        <v>0</v>
      </c>
      <c r="AK8849">
        <v>0</v>
      </c>
      <c r="AL8849">
        <v>0</v>
      </c>
      <c r="AM8849">
        <v>5</v>
      </c>
      <c r="AN8849">
        <v>1812000</v>
      </c>
      <c r="AO8849">
        <v>10570</v>
      </c>
      <c r="AP8849">
        <v>1963000</v>
      </c>
      <c r="AQ8849">
        <v>11450.8330078125</v>
      </c>
      <c r="AR8849">
        <v>1963000</v>
      </c>
      <c r="AS8849">
        <v>11450.8330078125</v>
      </c>
      <c r="AT8849" t="s">
        <v>55</v>
      </c>
      <c r="AU8849">
        <v>1</v>
      </c>
      <c r="AV8849">
        <v>9.2657750788642836</v>
      </c>
      <c r="AW8849">
        <v>529</v>
      </c>
      <c r="AX8849">
        <v>1024</v>
      </c>
      <c r="AY8849">
        <v>0</v>
      </c>
      <c r="AZ8849">
        <v>-0.55778938798109146</v>
      </c>
      <c r="BA8849">
        <v>0.2173234589248613</v>
      </c>
    </row>
    <row r="8850" spans="1:53" x14ac:dyDescent="0.25">
      <c r="A8850">
        <v>3</v>
      </c>
      <c r="B8850">
        <v>1</v>
      </c>
      <c r="C8850">
        <v>31</v>
      </c>
      <c r="D8850">
        <v>5</v>
      </c>
      <c r="E8850">
        <v>11</v>
      </c>
      <c r="F8850">
        <v>1</v>
      </c>
      <c r="G8850">
        <v>120</v>
      </c>
      <c r="H8850" s="3">
        <f t="shared" si="138"/>
        <v>20</v>
      </c>
      <c r="I8850">
        <v>0</v>
      </c>
      <c r="J8850">
        <v>0</v>
      </c>
      <c r="K8850">
        <v>48</v>
      </c>
      <c r="L8850">
        <v>3</v>
      </c>
      <c r="M8850">
        <v>1</v>
      </c>
      <c r="N8850">
        <v>1</v>
      </c>
      <c r="O8850">
        <v>1000000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1000000</v>
      </c>
      <c r="X8850">
        <v>1000000</v>
      </c>
      <c r="Y8850">
        <v>11</v>
      </c>
      <c r="Z8850" s="3" t="s">
        <v>52</v>
      </c>
      <c r="AA8850">
        <v>1</v>
      </c>
      <c r="AB8850">
        <v>1</v>
      </c>
      <c r="AC8850">
        <v>1</v>
      </c>
      <c r="AD8850">
        <v>1</v>
      </c>
      <c r="AE8850">
        <v>0</v>
      </c>
      <c r="AF8850">
        <v>1</v>
      </c>
      <c r="AG8850">
        <v>0</v>
      </c>
      <c r="AH8850">
        <v>48</v>
      </c>
      <c r="AI8850">
        <v>1</v>
      </c>
      <c r="AJ8850">
        <v>0</v>
      </c>
      <c r="AK8850">
        <v>0</v>
      </c>
      <c r="AL8850">
        <v>1</v>
      </c>
      <c r="AM8850">
        <v>2</v>
      </c>
      <c r="AN8850">
        <v>1000000</v>
      </c>
      <c r="AO8850">
        <v>4861.111328125</v>
      </c>
      <c r="AP8850">
        <v>1000000</v>
      </c>
      <c r="AQ8850">
        <v>4861.111328125</v>
      </c>
      <c r="AR8850">
        <v>1000000</v>
      </c>
      <c r="AS8850">
        <v>4861.111328125</v>
      </c>
      <c r="AT8850" t="s">
        <v>53</v>
      </c>
      <c r="AU8850">
        <v>1</v>
      </c>
      <c r="AV8850">
        <v>8.489022359092397</v>
      </c>
      <c r="AW8850">
        <v>14400</v>
      </c>
      <c r="AX8850">
        <v>961</v>
      </c>
      <c r="AY8850">
        <v>0</v>
      </c>
      <c r="AZ8850">
        <v>-0.55874042591474893</v>
      </c>
      <c r="BA8850">
        <v>-2.6684767998542649E-2</v>
      </c>
    </row>
    <row r="8851" spans="1:53" x14ac:dyDescent="0.25">
      <c r="A8851">
        <v>3</v>
      </c>
      <c r="B8851">
        <v>1</v>
      </c>
      <c r="C8851">
        <v>22</v>
      </c>
      <c r="D8851">
        <v>5</v>
      </c>
      <c r="E8851">
        <v>11</v>
      </c>
      <c r="F8851">
        <v>1</v>
      </c>
      <c r="G8851">
        <v>60</v>
      </c>
      <c r="H8851" s="3">
        <f t="shared" si="138"/>
        <v>11</v>
      </c>
      <c r="I8851">
        <v>0</v>
      </c>
      <c r="J8851">
        <v>80000</v>
      </c>
      <c r="K8851">
        <v>48</v>
      </c>
      <c r="L8851">
        <v>5</v>
      </c>
      <c r="M8851">
        <v>1</v>
      </c>
      <c r="N8851">
        <v>1</v>
      </c>
      <c r="O8851">
        <v>806666.66666666698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806666.66666666698</v>
      </c>
      <c r="X8851">
        <v>806666.66666666698</v>
      </c>
      <c r="Y8851">
        <v>11</v>
      </c>
      <c r="Z8851" s="3" t="s">
        <v>52</v>
      </c>
      <c r="AA8851">
        <v>1</v>
      </c>
      <c r="AB8851">
        <v>1</v>
      </c>
      <c r="AC8851">
        <v>1</v>
      </c>
      <c r="AD8851">
        <v>1</v>
      </c>
      <c r="AE8851">
        <v>0</v>
      </c>
      <c r="AF8851">
        <v>1</v>
      </c>
      <c r="AG8851">
        <v>0</v>
      </c>
      <c r="AH8851">
        <v>48</v>
      </c>
      <c r="AI8851">
        <v>1</v>
      </c>
      <c r="AJ8851">
        <v>0</v>
      </c>
      <c r="AK8851">
        <v>0</v>
      </c>
      <c r="AL8851">
        <v>0</v>
      </c>
      <c r="AM8851">
        <v>4</v>
      </c>
      <c r="AN8851">
        <v>800000</v>
      </c>
      <c r="AO8851">
        <v>3888.88891601562</v>
      </c>
      <c r="AP8851">
        <v>806666.6875</v>
      </c>
      <c r="AQ8851">
        <v>3921.29638671875</v>
      </c>
      <c r="AR8851">
        <v>806666.6875</v>
      </c>
      <c r="AS8851">
        <v>3921.29638671875</v>
      </c>
      <c r="AT8851" t="s">
        <v>53</v>
      </c>
      <c r="AU8851">
        <v>1</v>
      </c>
      <c r="AV8851">
        <v>8.2658787701107759</v>
      </c>
      <c r="AW8851">
        <v>3600</v>
      </c>
      <c r="AX8851">
        <v>484</v>
      </c>
      <c r="AY8851">
        <v>0</v>
      </c>
      <c r="AZ8851">
        <v>-0.46929026672295099</v>
      </c>
      <c r="BA8851">
        <v>-6.0033428908743469E-2</v>
      </c>
    </row>
    <row r="8852" spans="1:53" x14ac:dyDescent="0.25">
      <c r="A8852">
        <v>2</v>
      </c>
      <c r="B8852">
        <v>0</v>
      </c>
      <c r="C8852">
        <v>41</v>
      </c>
      <c r="D8852">
        <v>6</v>
      </c>
      <c r="E8852">
        <v>7</v>
      </c>
      <c r="F8852">
        <v>1</v>
      </c>
      <c r="G8852">
        <v>10</v>
      </c>
      <c r="H8852" s="3">
        <f t="shared" si="138"/>
        <v>29</v>
      </c>
      <c r="I8852">
        <v>118211</v>
      </c>
      <c r="J8852">
        <v>700000</v>
      </c>
      <c r="K8852">
        <v>40</v>
      </c>
      <c r="L8852">
        <v>7</v>
      </c>
      <c r="M8852">
        <v>1</v>
      </c>
      <c r="N8852">
        <v>1</v>
      </c>
      <c r="O8852">
        <v>1626544.33333333</v>
      </c>
      <c r="P8852">
        <v>0</v>
      </c>
      <c r="Q8852">
        <v>0</v>
      </c>
      <c r="R8852">
        <v>0</v>
      </c>
      <c r="S8852">
        <v>0</v>
      </c>
      <c r="T8852">
        <v>200000</v>
      </c>
      <c r="U8852">
        <v>0</v>
      </c>
      <c r="V8852">
        <v>0</v>
      </c>
      <c r="W8852">
        <v>1826544.33333333</v>
      </c>
      <c r="X8852">
        <v>1826544.33333333</v>
      </c>
      <c r="Y8852">
        <v>11</v>
      </c>
      <c r="Z8852" s="3" t="s">
        <v>54</v>
      </c>
      <c r="AA8852">
        <v>0</v>
      </c>
      <c r="AB8852">
        <v>1</v>
      </c>
      <c r="AC8852">
        <v>1</v>
      </c>
      <c r="AD8852">
        <v>1</v>
      </c>
      <c r="AE8852">
        <v>0</v>
      </c>
      <c r="AF8852">
        <v>1</v>
      </c>
      <c r="AG8852">
        <v>0</v>
      </c>
      <c r="AH8852">
        <v>40</v>
      </c>
      <c r="AI8852">
        <v>1</v>
      </c>
      <c r="AJ8852">
        <v>0</v>
      </c>
      <c r="AK8852">
        <v>0</v>
      </c>
      <c r="AL8852">
        <v>0</v>
      </c>
      <c r="AM8852">
        <v>4</v>
      </c>
      <c r="AN8852">
        <v>1450000</v>
      </c>
      <c r="AO8852">
        <v>8458.3330078125</v>
      </c>
      <c r="AP8852">
        <v>1626544.375</v>
      </c>
      <c r="AQ8852">
        <v>9488.17578125</v>
      </c>
      <c r="AR8852">
        <v>1626544.375</v>
      </c>
      <c r="AS8852">
        <v>9488.17578125</v>
      </c>
      <c r="AT8852" t="s">
        <v>55</v>
      </c>
      <c r="AU8852">
        <v>1</v>
      </c>
      <c r="AV8852">
        <v>9.0429073891907557</v>
      </c>
      <c r="AW8852">
        <v>100</v>
      </c>
      <c r="AX8852">
        <v>1681</v>
      </c>
      <c r="AY8852">
        <v>1</v>
      </c>
      <c r="AZ8852">
        <v>0.3553659851343805</v>
      </c>
      <c r="BA8852">
        <v>-2.3842694905713659E-4</v>
      </c>
    </row>
    <row r="8853" spans="1:53" x14ac:dyDescent="0.25">
      <c r="A8853">
        <v>1</v>
      </c>
      <c r="B8853">
        <v>1</v>
      </c>
      <c r="C8853">
        <v>25</v>
      </c>
      <c r="D8853">
        <v>6</v>
      </c>
      <c r="E8853">
        <v>2</v>
      </c>
      <c r="F8853">
        <v>1</v>
      </c>
      <c r="G8853">
        <v>12</v>
      </c>
      <c r="H8853" s="3">
        <f t="shared" si="138"/>
        <v>13</v>
      </c>
      <c r="I8853">
        <v>119211</v>
      </c>
      <c r="J8853">
        <v>780000</v>
      </c>
      <c r="K8853">
        <v>48</v>
      </c>
      <c r="L8853">
        <v>9</v>
      </c>
      <c r="M8853">
        <v>1</v>
      </c>
      <c r="N8853">
        <v>1</v>
      </c>
      <c r="O8853">
        <v>965453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965453</v>
      </c>
      <c r="X8853">
        <v>965453</v>
      </c>
      <c r="Y8853">
        <v>11</v>
      </c>
      <c r="Z8853" s="3" t="s">
        <v>54</v>
      </c>
      <c r="AA8853">
        <v>0</v>
      </c>
      <c r="AB8853">
        <v>1</v>
      </c>
      <c r="AC8853">
        <v>1</v>
      </c>
      <c r="AD8853">
        <v>1</v>
      </c>
      <c r="AE8853">
        <v>0</v>
      </c>
      <c r="AF8853">
        <v>1</v>
      </c>
      <c r="AG8853">
        <v>0</v>
      </c>
      <c r="AH8853">
        <v>48</v>
      </c>
      <c r="AI8853">
        <v>1</v>
      </c>
      <c r="AJ8853">
        <v>0</v>
      </c>
      <c r="AK8853">
        <v>0</v>
      </c>
      <c r="AL8853">
        <v>0</v>
      </c>
      <c r="AM8853">
        <v>5</v>
      </c>
      <c r="AN8853">
        <v>781242</v>
      </c>
      <c r="AO8853">
        <v>3797.7041015625</v>
      </c>
      <c r="AP8853">
        <v>965453</v>
      </c>
      <c r="AQ8853">
        <v>4693.17431640625</v>
      </c>
      <c r="AR8853">
        <v>965453</v>
      </c>
      <c r="AS8853">
        <v>4693.17431640625</v>
      </c>
      <c r="AT8853" t="s">
        <v>55</v>
      </c>
      <c r="AU8853">
        <v>1</v>
      </c>
      <c r="AV8853">
        <v>8.2421519793225535</v>
      </c>
      <c r="AW8853">
        <v>144</v>
      </c>
      <c r="AX8853">
        <v>625</v>
      </c>
      <c r="AY8853">
        <v>0</v>
      </c>
      <c r="AZ8853">
        <v>-0.47348955711016771</v>
      </c>
      <c r="BA8853">
        <v>-0.55220652143019522</v>
      </c>
    </row>
    <row r="8854" spans="1:53" x14ac:dyDescent="0.25">
      <c r="A8854">
        <v>5</v>
      </c>
      <c r="B8854">
        <v>0</v>
      </c>
      <c r="C8854">
        <v>43</v>
      </c>
      <c r="D8854">
        <v>3</v>
      </c>
      <c r="E8854">
        <v>1</v>
      </c>
      <c r="F8854">
        <v>1</v>
      </c>
      <c r="G8854">
        <v>16</v>
      </c>
      <c r="H8854" s="3">
        <f t="shared" si="138"/>
        <v>34</v>
      </c>
      <c r="I8854">
        <v>450000</v>
      </c>
      <c r="J8854">
        <v>700000</v>
      </c>
      <c r="K8854">
        <v>48</v>
      </c>
      <c r="L8854">
        <v>1</v>
      </c>
      <c r="M8854">
        <v>1</v>
      </c>
      <c r="N8854">
        <v>1</v>
      </c>
      <c r="O8854">
        <v>839575.33333333302</v>
      </c>
      <c r="P8854">
        <v>0</v>
      </c>
      <c r="Q8854">
        <v>450000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1289575.33333333</v>
      </c>
      <c r="X8854">
        <v>1289575.33333333</v>
      </c>
      <c r="Y8854">
        <v>11</v>
      </c>
      <c r="Z8854" s="3" t="s">
        <v>58</v>
      </c>
      <c r="AA8854">
        <v>0</v>
      </c>
      <c r="AB8854">
        <v>1</v>
      </c>
      <c r="AC8854">
        <v>1</v>
      </c>
      <c r="AD8854">
        <v>1</v>
      </c>
      <c r="AE8854">
        <v>0</v>
      </c>
      <c r="AF8854">
        <v>1</v>
      </c>
      <c r="AG8854">
        <v>0</v>
      </c>
      <c r="AH8854">
        <v>48</v>
      </c>
      <c r="AI8854">
        <v>1</v>
      </c>
      <c r="AJ8854">
        <v>0</v>
      </c>
      <c r="AK8854">
        <v>0</v>
      </c>
      <c r="AL8854">
        <v>1</v>
      </c>
      <c r="AM8854">
        <v>1</v>
      </c>
      <c r="AN8854">
        <v>781242</v>
      </c>
      <c r="AO8854">
        <v>3797.7041015625</v>
      </c>
      <c r="AP8854">
        <v>839575.3125</v>
      </c>
      <c r="AQ8854">
        <v>4081.26879882812</v>
      </c>
      <c r="AR8854">
        <v>839575.3125</v>
      </c>
      <c r="AS8854">
        <v>4081.26879882812</v>
      </c>
      <c r="AT8854" t="s">
        <v>57</v>
      </c>
      <c r="AU8854">
        <v>1</v>
      </c>
      <c r="AV8854">
        <v>8.2421519793225535</v>
      </c>
      <c r="AW8854">
        <v>256</v>
      </c>
      <c r="AX8854">
        <v>1849</v>
      </c>
      <c r="AY8854">
        <v>1</v>
      </c>
      <c r="AZ8854">
        <v>0.44875703478564649</v>
      </c>
      <c r="BA8854">
        <v>0.38095825248056531</v>
      </c>
    </row>
    <row r="8855" spans="1:53" x14ac:dyDescent="0.25">
      <c r="A8855">
        <v>3</v>
      </c>
      <c r="B8855">
        <v>1</v>
      </c>
      <c r="C8855">
        <v>26</v>
      </c>
      <c r="D8855">
        <v>6</v>
      </c>
      <c r="E8855">
        <v>5</v>
      </c>
      <c r="F8855">
        <v>1</v>
      </c>
      <c r="G8855">
        <v>6</v>
      </c>
      <c r="H8855" s="3">
        <f t="shared" si="138"/>
        <v>14</v>
      </c>
      <c r="I8855">
        <v>0</v>
      </c>
      <c r="J8855">
        <v>600000</v>
      </c>
      <c r="K8855">
        <v>50</v>
      </c>
      <c r="L8855">
        <v>9</v>
      </c>
      <c r="M8855">
        <v>1</v>
      </c>
      <c r="N8855">
        <v>1</v>
      </c>
      <c r="O8855">
        <v>3050000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3050000</v>
      </c>
      <c r="X8855">
        <v>3050000</v>
      </c>
      <c r="Y8855">
        <v>11</v>
      </c>
      <c r="Z8855" s="3" t="s">
        <v>54</v>
      </c>
      <c r="AA8855">
        <v>0</v>
      </c>
      <c r="AB8855">
        <v>1</v>
      </c>
      <c r="AC8855">
        <v>1</v>
      </c>
      <c r="AD8855">
        <v>1</v>
      </c>
      <c r="AE8855">
        <v>0</v>
      </c>
      <c r="AF8855">
        <v>1</v>
      </c>
      <c r="AG8855">
        <v>0</v>
      </c>
      <c r="AH8855">
        <v>50</v>
      </c>
      <c r="AI8855">
        <v>1</v>
      </c>
      <c r="AJ8855">
        <v>0</v>
      </c>
      <c r="AK8855">
        <v>0</v>
      </c>
      <c r="AL8855">
        <v>0</v>
      </c>
      <c r="AM8855">
        <v>5</v>
      </c>
      <c r="AN8855">
        <v>3000000</v>
      </c>
      <c r="AO8855">
        <v>14000</v>
      </c>
      <c r="AP8855">
        <v>3050000</v>
      </c>
      <c r="AQ8855">
        <v>14233.3330078125</v>
      </c>
      <c r="AR8855">
        <v>3050000</v>
      </c>
      <c r="AS8855">
        <v>14233.3330078125</v>
      </c>
      <c r="AT8855" t="s">
        <v>55</v>
      </c>
      <c r="AU8855">
        <v>1</v>
      </c>
      <c r="AV8855">
        <v>9.5468126085973957</v>
      </c>
      <c r="AW8855">
        <v>36</v>
      </c>
      <c r="AX8855">
        <v>676</v>
      </c>
      <c r="AY8855">
        <v>0</v>
      </c>
      <c r="AZ8855">
        <v>-0.4701596652309098</v>
      </c>
      <c r="BA8855">
        <v>0.76349427287839156</v>
      </c>
    </row>
    <row r="8856" spans="1:53" x14ac:dyDescent="0.25">
      <c r="A8856">
        <v>3</v>
      </c>
      <c r="B8856">
        <v>0</v>
      </c>
      <c r="C8856">
        <v>28</v>
      </c>
      <c r="D8856">
        <v>6</v>
      </c>
      <c r="E8856">
        <v>2</v>
      </c>
      <c r="F8856">
        <v>1</v>
      </c>
      <c r="G8856">
        <v>12</v>
      </c>
      <c r="H8856" s="3">
        <f t="shared" si="138"/>
        <v>16</v>
      </c>
      <c r="I8856">
        <v>560000</v>
      </c>
      <c r="J8856">
        <v>0</v>
      </c>
      <c r="K8856">
        <v>84</v>
      </c>
      <c r="L8856">
        <v>2</v>
      </c>
      <c r="M8856">
        <v>2</v>
      </c>
      <c r="N8856">
        <v>1</v>
      </c>
      <c r="O8856">
        <v>900000</v>
      </c>
      <c r="P8856">
        <v>0</v>
      </c>
      <c r="Q8856">
        <v>560000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1460000</v>
      </c>
      <c r="X8856">
        <v>1460000</v>
      </c>
      <c r="Y8856">
        <v>11</v>
      </c>
      <c r="Z8856" s="3" t="s">
        <v>54</v>
      </c>
      <c r="AA8856">
        <v>0</v>
      </c>
      <c r="AB8856">
        <v>2</v>
      </c>
      <c r="AC8856">
        <v>1</v>
      </c>
      <c r="AD8856">
        <v>1</v>
      </c>
      <c r="AE8856">
        <v>0</v>
      </c>
      <c r="AF8856">
        <v>1</v>
      </c>
      <c r="AG8856">
        <v>0</v>
      </c>
      <c r="AH8856">
        <v>72</v>
      </c>
      <c r="AI8856">
        <v>0</v>
      </c>
      <c r="AJ8856">
        <v>1</v>
      </c>
      <c r="AK8856">
        <v>0</v>
      </c>
      <c r="AL8856">
        <v>1</v>
      </c>
      <c r="AM8856">
        <v>2</v>
      </c>
      <c r="AN8856">
        <v>900000</v>
      </c>
      <c r="AO8856">
        <v>2500</v>
      </c>
      <c r="AP8856">
        <v>900000</v>
      </c>
      <c r="AQ8856">
        <v>2500</v>
      </c>
      <c r="AR8856">
        <v>900000</v>
      </c>
      <c r="AS8856">
        <v>2500</v>
      </c>
      <c r="AT8856" t="s">
        <v>55</v>
      </c>
      <c r="AU8856">
        <v>0</v>
      </c>
      <c r="AV8856">
        <v>7.8240460108562919</v>
      </c>
      <c r="AW8856">
        <v>144</v>
      </c>
      <c r="AX8856">
        <v>784</v>
      </c>
      <c r="AY8856">
        <v>1</v>
      </c>
      <c r="AZ8856">
        <v>0.48130983526901372</v>
      </c>
      <c r="BA8856">
        <v>-0.38784230203912701</v>
      </c>
    </row>
    <row r="8857" spans="1:53" x14ac:dyDescent="0.25">
      <c r="A8857">
        <v>3</v>
      </c>
      <c r="B8857">
        <v>0</v>
      </c>
      <c r="C8857">
        <v>43</v>
      </c>
      <c r="D8857">
        <v>6</v>
      </c>
      <c r="E8857">
        <v>6</v>
      </c>
      <c r="F8857">
        <v>1</v>
      </c>
      <c r="G8857">
        <v>12</v>
      </c>
      <c r="H8857" s="3">
        <f t="shared" si="138"/>
        <v>31</v>
      </c>
      <c r="I8857">
        <v>0</v>
      </c>
      <c r="J8857">
        <v>500000</v>
      </c>
      <c r="K8857">
        <v>20</v>
      </c>
      <c r="L8857">
        <v>9</v>
      </c>
      <c r="M8857">
        <v>1</v>
      </c>
      <c r="N8857">
        <v>1</v>
      </c>
      <c r="O8857">
        <v>1041666.66666667</v>
      </c>
      <c r="P8857">
        <v>1000000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2041666.66666667</v>
      </c>
      <c r="X8857">
        <v>2041666.66666667</v>
      </c>
      <c r="Y8857">
        <v>11</v>
      </c>
      <c r="Z8857" s="3" t="s">
        <v>54</v>
      </c>
      <c r="AA8857">
        <v>0</v>
      </c>
      <c r="AB8857">
        <v>1</v>
      </c>
      <c r="AC8857">
        <v>1</v>
      </c>
      <c r="AD8857">
        <v>1</v>
      </c>
      <c r="AE8857">
        <v>0</v>
      </c>
      <c r="AF8857">
        <v>1</v>
      </c>
      <c r="AG8857">
        <v>0</v>
      </c>
      <c r="AH8857">
        <v>40</v>
      </c>
      <c r="AI8857">
        <v>1</v>
      </c>
      <c r="AJ8857">
        <v>0</v>
      </c>
      <c r="AK8857">
        <v>0</v>
      </c>
      <c r="AL8857">
        <v>0</v>
      </c>
      <c r="AM8857">
        <v>5</v>
      </c>
      <c r="AN8857">
        <v>1000000</v>
      </c>
      <c r="AO8857">
        <v>11666.6669921875</v>
      </c>
      <c r="AP8857">
        <v>2041666.75</v>
      </c>
      <c r="AQ8857">
        <v>11909.72265625</v>
      </c>
      <c r="AR8857">
        <v>2041666.75</v>
      </c>
      <c r="AS8857">
        <v>11909.72265625</v>
      </c>
      <c r="AT8857" t="s">
        <v>55</v>
      </c>
      <c r="AU8857">
        <v>1</v>
      </c>
      <c r="AV8857">
        <v>9.3644910797052265</v>
      </c>
      <c r="AW8857">
        <v>144</v>
      </c>
      <c r="AX8857">
        <v>1849</v>
      </c>
      <c r="AY8857">
        <v>1</v>
      </c>
      <c r="AZ8857">
        <v>0.40243272495441001</v>
      </c>
      <c r="BA8857">
        <v>0.18894308443305649</v>
      </c>
    </row>
    <row r="8858" spans="1:53" x14ac:dyDescent="0.25">
      <c r="A8858">
        <v>2</v>
      </c>
      <c r="B8858">
        <v>1</v>
      </c>
      <c r="C8858">
        <v>47</v>
      </c>
      <c r="D8858">
        <v>4</v>
      </c>
      <c r="E8858">
        <v>6</v>
      </c>
      <c r="F8858">
        <v>1</v>
      </c>
      <c r="G8858">
        <v>9</v>
      </c>
      <c r="H8858" s="3">
        <f t="shared" si="138"/>
        <v>37</v>
      </c>
      <c r="I8858">
        <v>0</v>
      </c>
      <c r="J8858">
        <v>0</v>
      </c>
      <c r="K8858">
        <v>40</v>
      </c>
      <c r="L8858">
        <v>9</v>
      </c>
      <c r="M8858">
        <v>1</v>
      </c>
      <c r="N8858">
        <v>1</v>
      </c>
      <c r="O8858">
        <v>1600000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1600000</v>
      </c>
      <c r="X8858">
        <v>1600000</v>
      </c>
      <c r="Y8858">
        <v>11</v>
      </c>
      <c r="Z8858" s="3" t="s">
        <v>59</v>
      </c>
      <c r="AA8858">
        <v>0</v>
      </c>
      <c r="AB8858">
        <v>1</v>
      </c>
      <c r="AC8858">
        <v>1</v>
      </c>
      <c r="AD8858">
        <v>1</v>
      </c>
      <c r="AE8858">
        <v>0</v>
      </c>
      <c r="AF8858">
        <v>1</v>
      </c>
      <c r="AG8858">
        <v>0</v>
      </c>
      <c r="AH8858">
        <v>40</v>
      </c>
      <c r="AI8858">
        <v>1</v>
      </c>
      <c r="AJ8858">
        <v>0</v>
      </c>
      <c r="AK8858">
        <v>0</v>
      </c>
      <c r="AL8858">
        <v>0</v>
      </c>
      <c r="AM8858">
        <v>5</v>
      </c>
      <c r="AN8858">
        <v>1600000</v>
      </c>
      <c r="AO8858">
        <v>9333.3330078125</v>
      </c>
      <c r="AP8858">
        <v>1600000</v>
      </c>
      <c r="AQ8858">
        <v>9333.3330078125</v>
      </c>
      <c r="AR8858">
        <v>1600000</v>
      </c>
      <c r="AS8858">
        <v>9333.3330078125</v>
      </c>
      <c r="AT8858" t="s">
        <v>60</v>
      </c>
      <c r="AU8858">
        <v>1</v>
      </c>
      <c r="AV8858">
        <v>9.1413474656119984</v>
      </c>
      <c r="AW8858">
        <v>81</v>
      </c>
      <c r="AX8858">
        <v>2209</v>
      </c>
      <c r="AY8858">
        <v>0</v>
      </c>
      <c r="AZ8858">
        <v>-0.47315351479257622</v>
      </c>
      <c r="BA8858">
        <v>0.47314606198391479</v>
      </c>
    </row>
    <row r="8859" spans="1:53" x14ac:dyDescent="0.25">
      <c r="A8859">
        <v>3</v>
      </c>
      <c r="B8859">
        <v>1</v>
      </c>
      <c r="C8859">
        <v>35</v>
      </c>
      <c r="D8859">
        <v>6</v>
      </c>
      <c r="E8859">
        <v>2</v>
      </c>
      <c r="F8859">
        <v>1</v>
      </c>
      <c r="G8859">
        <v>7</v>
      </c>
      <c r="H8859" s="3">
        <f t="shared" si="138"/>
        <v>23</v>
      </c>
      <c r="I8859">
        <v>88211</v>
      </c>
      <c r="J8859">
        <v>750000</v>
      </c>
      <c r="K8859">
        <v>48</v>
      </c>
      <c r="L8859">
        <v>9</v>
      </c>
      <c r="M8859">
        <v>1</v>
      </c>
      <c r="N8859">
        <v>1</v>
      </c>
      <c r="O8859">
        <v>931953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931953</v>
      </c>
      <c r="X8859">
        <v>1098620</v>
      </c>
      <c r="Y8859">
        <v>11</v>
      </c>
      <c r="Z8859" s="3" t="s">
        <v>54</v>
      </c>
      <c r="AA8859">
        <v>0</v>
      </c>
      <c r="AB8859">
        <v>1</v>
      </c>
      <c r="AC8859">
        <v>1</v>
      </c>
      <c r="AD8859">
        <v>1</v>
      </c>
      <c r="AE8859">
        <v>0</v>
      </c>
      <c r="AF8859">
        <v>1</v>
      </c>
      <c r="AG8859">
        <v>0</v>
      </c>
      <c r="AH8859">
        <v>48</v>
      </c>
      <c r="AI8859">
        <v>1</v>
      </c>
      <c r="AJ8859">
        <v>0</v>
      </c>
      <c r="AK8859">
        <v>0</v>
      </c>
      <c r="AL8859">
        <v>0</v>
      </c>
      <c r="AM8859">
        <v>5</v>
      </c>
      <c r="AN8859">
        <v>781242</v>
      </c>
      <c r="AO8859">
        <v>3797.7041015625</v>
      </c>
      <c r="AP8859">
        <v>931953</v>
      </c>
      <c r="AQ8859">
        <v>4530.3271484375</v>
      </c>
      <c r="AR8859">
        <v>931953</v>
      </c>
      <c r="AS8859">
        <v>4530.3271484375</v>
      </c>
      <c r="AT8859" t="s">
        <v>55</v>
      </c>
      <c r="AU8859">
        <v>1</v>
      </c>
      <c r="AV8859">
        <v>8.2421519793225535</v>
      </c>
      <c r="AW8859">
        <v>49</v>
      </c>
      <c r="AX8859">
        <v>1225</v>
      </c>
      <c r="AY8859">
        <v>0</v>
      </c>
      <c r="AZ8859">
        <v>-0.52784339023598925</v>
      </c>
      <c r="BA8859">
        <v>-0.73612488782288021</v>
      </c>
    </row>
    <row r="8860" spans="1:53" x14ac:dyDescent="0.25">
      <c r="A8860">
        <v>5</v>
      </c>
      <c r="B8860">
        <v>0</v>
      </c>
      <c r="C8860">
        <v>51</v>
      </c>
      <c r="D8860">
        <v>6</v>
      </c>
      <c r="E8860">
        <v>6</v>
      </c>
      <c r="F8860">
        <v>1</v>
      </c>
      <c r="G8860">
        <v>324</v>
      </c>
      <c r="H8860" s="3">
        <f t="shared" si="138"/>
        <v>39</v>
      </c>
      <c r="I8860">
        <v>0</v>
      </c>
      <c r="J8860">
        <v>0</v>
      </c>
      <c r="K8860">
        <v>60</v>
      </c>
      <c r="L8860">
        <v>9</v>
      </c>
      <c r="M8860">
        <v>1</v>
      </c>
      <c r="N8860">
        <v>1</v>
      </c>
      <c r="O8860">
        <v>21200000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2000000</v>
      </c>
      <c r="W8860">
        <v>23200000</v>
      </c>
      <c r="X8860">
        <v>23200000</v>
      </c>
      <c r="Y8860">
        <v>11</v>
      </c>
      <c r="Z8860" s="3" t="s">
        <v>54</v>
      </c>
      <c r="AA8860">
        <v>0</v>
      </c>
      <c r="AB8860">
        <v>1</v>
      </c>
      <c r="AC8860">
        <v>1</v>
      </c>
      <c r="AD8860">
        <v>1</v>
      </c>
      <c r="AE8860">
        <v>0</v>
      </c>
      <c r="AF8860">
        <v>1</v>
      </c>
      <c r="AG8860">
        <v>0</v>
      </c>
      <c r="AH8860">
        <v>60</v>
      </c>
      <c r="AI8860">
        <v>1</v>
      </c>
      <c r="AJ8860">
        <v>0</v>
      </c>
      <c r="AK8860">
        <v>0</v>
      </c>
      <c r="AL8860">
        <v>0</v>
      </c>
      <c r="AM8860">
        <v>5</v>
      </c>
      <c r="AN8860">
        <v>21200000</v>
      </c>
      <c r="AO8860">
        <v>82444.4453125</v>
      </c>
      <c r="AP8860">
        <v>21200000</v>
      </c>
      <c r="AQ8860">
        <v>82444.4453125</v>
      </c>
      <c r="AR8860">
        <v>21200000</v>
      </c>
      <c r="AS8860">
        <v>82444.4453125</v>
      </c>
      <c r="AT8860" t="s">
        <v>55</v>
      </c>
      <c r="AU8860">
        <v>1</v>
      </c>
      <c r="AV8860">
        <v>11.31987995534227</v>
      </c>
      <c r="AW8860">
        <v>104976</v>
      </c>
      <c r="AX8860">
        <v>2601</v>
      </c>
      <c r="AY8860">
        <v>1</v>
      </c>
      <c r="AZ8860">
        <v>0.55377782396248521</v>
      </c>
      <c r="BA8860">
        <v>1.8839528947067481</v>
      </c>
    </row>
    <row r="8861" spans="1:53" x14ac:dyDescent="0.25">
      <c r="A8861">
        <v>3</v>
      </c>
      <c r="B8861">
        <v>1</v>
      </c>
      <c r="C8861">
        <v>60</v>
      </c>
      <c r="D8861">
        <v>3</v>
      </c>
      <c r="E8861">
        <v>5</v>
      </c>
      <c r="F8861">
        <v>1</v>
      </c>
      <c r="G8861">
        <v>8</v>
      </c>
      <c r="H8861" s="3">
        <f t="shared" si="138"/>
        <v>51</v>
      </c>
      <c r="I8861">
        <v>0</v>
      </c>
      <c r="J8861">
        <v>0</v>
      </c>
      <c r="K8861">
        <v>46</v>
      </c>
      <c r="L8861">
        <v>3</v>
      </c>
      <c r="M8861">
        <v>2</v>
      </c>
      <c r="N8861">
        <v>1</v>
      </c>
      <c r="O8861">
        <v>780000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780000</v>
      </c>
      <c r="X8861">
        <v>780000</v>
      </c>
      <c r="Y8861">
        <v>11</v>
      </c>
      <c r="Z8861" s="3" t="s">
        <v>56</v>
      </c>
      <c r="AA8861">
        <v>0</v>
      </c>
      <c r="AB8861">
        <v>2</v>
      </c>
      <c r="AC8861">
        <v>1</v>
      </c>
      <c r="AD8861">
        <v>1</v>
      </c>
      <c r="AE8861">
        <v>0</v>
      </c>
      <c r="AF8861">
        <v>1</v>
      </c>
      <c r="AG8861">
        <v>0</v>
      </c>
      <c r="AH8861">
        <v>46</v>
      </c>
      <c r="AI8861">
        <v>0</v>
      </c>
      <c r="AJ8861">
        <v>1</v>
      </c>
      <c r="AK8861">
        <v>0</v>
      </c>
      <c r="AL8861">
        <v>1</v>
      </c>
      <c r="AM8861">
        <v>2</v>
      </c>
      <c r="AN8861">
        <v>780000</v>
      </c>
      <c r="AO8861">
        <v>3956.52172851562</v>
      </c>
      <c r="AP8861">
        <v>780000</v>
      </c>
      <c r="AQ8861">
        <v>3956.52172851562</v>
      </c>
      <c r="AR8861">
        <v>780000</v>
      </c>
      <c r="AS8861">
        <v>3956.52172851562</v>
      </c>
      <c r="AT8861" t="s">
        <v>57</v>
      </c>
      <c r="AU8861">
        <v>0</v>
      </c>
      <c r="AV8861">
        <v>8.2831205668869714</v>
      </c>
      <c r="AW8861">
        <v>64</v>
      </c>
      <c r="AX8861">
        <v>3600</v>
      </c>
      <c r="AY8861">
        <v>0</v>
      </c>
      <c r="AZ8861">
        <v>-0.5070907027866407</v>
      </c>
      <c r="BA8861">
        <v>0.2646904860873594</v>
      </c>
    </row>
    <row r="8862" spans="1:53" x14ac:dyDescent="0.25">
      <c r="A8862">
        <v>3</v>
      </c>
      <c r="B8862">
        <v>1</v>
      </c>
      <c r="C8862">
        <v>27</v>
      </c>
      <c r="D8862">
        <v>6</v>
      </c>
      <c r="E8862">
        <v>3</v>
      </c>
      <c r="F8862">
        <v>1</v>
      </c>
      <c r="G8862">
        <v>12</v>
      </c>
      <c r="H8862" s="3">
        <f t="shared" si="138"/>
        <v>15</v>
      </c>
      <c r="I8862">
        <v>0</v>
      </c>
      <c r="J8862">
        <v>0</v>
      </c>
      <c r="K8862">
        <v>48</v>
      </c>
      <c r="L8862">
        <v>3</v>
      </c>
      <c r="M8862">
        <v>2</v>
      </c>
      <c r="N8862">
        <v>1</v>
      </c>
      <c r="O8862">
        <v>200000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200000</v>
      </c>
      <c r="X8862">
        <v>200000</v>
      </c>
      <c r="Y8862">
        <v>11</v>
      </c>
      <c r="Z8862" s="3" t="s">
        <v>54</v>
      </c>
      <c r="AA8862">
        <v>0</v>
      </c>
      <c r="AB8862">
        <v>2</v>
      </c>
      <c r="AC8862">
        <v>1</v>
      </c>
      <c r="AD8862">
        <v>1</v>
      </c>
      <c r="AE8862">
        <v>0</v>
      </c>
      <c r="AF8862">
        <v>1</v>
      </c>
      <c r="AG8862">
        <v>0</v>
      </c>
      <c r="AH8862">
        <v>48</v>
      </c>
      <c r="AI8862">
        <v>0</v>
      </c>
      <c r="AJ8862">
        <v>1</v>
      </c>
      <c r="AK8862">
        <v>0</v>
      </c>
      <c r="AL8862">
        <v>1</v>
      </c>
      <c r="AM8862">
        <v>2</v>
      </c>
      <c r="AN8862">
        <v>200000</v>
      </c>
      <c r="AO8862">
        <v>972.22222900390602</v>
      </c>
      <c r="AP8862">
        <v>200000</v>
      </c>
      <c r="AQ8862">
        <v>972.22222900390602</v>
      </c>
      <c r="AR8862">
        <v>200000</v>
      </c>
      <c r="AS8862">
        <v>972.22222900390602</v>
      </c>
      <c r="AT8862" t="s">
        <v>55</v>
      </c>
      <c r="AU8862">
        <v>0</v>
      </c>
      <c r="AV8862">
        <v>6.8795844089908869</v>
      </c>
      <c r="AW8862">
        <v>144</v>
      </c>
      <c r="AX8862">
        <v>729</v>
      </c>
      <c r="AY8862">
        <v>0</v>
      </c>
      <c r="AZ8862">
        <v>-0.63654328057194665</v>
      </c>
      <c r="BA8862">
        <v>-1.633608640804499</v>
      </c>
    </row>
    <row r="8863" spans="1:53" x14ac:dyDescent="0.25">
      <c r="A8863">
        <v>3</v>
      </c>
      <c r="B8863">
        <v>0</v>
      </c>
      <c r="C8863">
        <v>59</v>
      </c>
      <c r="D8863">
        <v>4</v>
      </c>
      <c r="E8863">
        <v>9</v>
      </c>
      <c r="F8863">
        <v>4</v>
      </c>
      <c r="G8863">
        <v>2</v>
      </c>
      <c r="H8863" s="3">
        <f t="shared" si="138"/>
        <v>49</v>
      </c>
      <c r="I8863">
        <v>120000</v>
      </c>
      <c r="J8863">
        <v>0</v>
      </c>
      <c r="K8863">
        <v>16</v>
      </c>
      <c r="L8863">
        <v>1</v>
      </c>
      <c r="M8863">
        <v>2</v>
      </c>
      <c r="N8863">
        <v>1</v>
      </c>
      <c r="O8863">
        <v>240000</v>
      </c>
      <c r="P8863">
        <v>0</v>
      </c>
      <c r="Q8863">
        <v>80000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320000</v>
      </c>
      <c r="X8863">
        <v>320000</v>
      </c>
      <c r="Y8863">
        <v>11</v>
      </c>
      <c r="Z8863" s="3" t="s">
        <v>59</v>
      </c>
      <c r="AA8863">
        <v>0</v>
      </c>
      <c r="AB8863">
        <v>2</v>
      </c>
      <c r="AC8863">
        <v>1</v>
      </c>
      <c r="AD8863">
        <v>1</v>
      </c>
      <c r="AE8863">
        <v>0</v>
      </c>
      <c r="AF8863">
        <v>1</v>
      </c>
      <c r="AG8863">
        <v>0</v>
      </c>
      <c r="AH8863">
        <v>72</v>
      </c>
      <c r="AI8863">
        <v>0</v>
      </c>
      <c r="AJ8863">
        <v>1</v>
      </c>
      <c r="AK8863">
        <v>0</v>
      </c>
      <c r="AL8863">
        <v>1</v>
      </c>
      <c r="AM8863">
        <v>1</v>
      </c>
      <c r="AN8863">
        <v>200000</v>
      </c>
      <c r="AO8863">
        <v>2916.66674804688</v>
      </c>
      <c r="AP8863">
        <v>240000</v>
      </c>
      <c r="AQ8863">
        <v>3500</v>
      </c>
      <c r="AR8863">
        <v>240000</v>
      </c>
      <c r="AS8863">
        <v>3500</v>
      </c>
      <c r="AT8863" t="s">
        <v>60</v>
      </c>
      <c r="AU8863">
        <v>0</v>
      </c>
      <c r="AV8863">
        <v>7.9781967185853384</v>
      </c>
      <c r="AW8863">
        <v>4</v>
      </c>
      <c r="AX8863">
        <v>3481</v>
      </c>
      <c r="AY8863">
        <v>1</v>
      </c>
      <c r="AZ8863">
        <v>0.53333868715727317</v>
      </c>
      <c r="BA8863">
        <v>0.10102439973338199</v>
      </c>
    </row>
    <row r="8864" spans="1:53" x14ac:dyDescent="0.25">
      <c r="A8864">
        <v>2</v>
      </c>
      <c r="B8864">
        <v>0</v>
      </c>
      <c r="C8864">
        <v>40</v>
      </c>
      <c r="D8864">
        <v>6</v>
      </c>
      <c r="E8864">
        <v>4</v>
      </c>
      <c r="F8864">
        <v>1</v>
      </c>
      <c r="G8864">
        <v>108</v>
      </c>
      <c r="H8864" s="3">
        <f t="shared" si="138"/>
        <v>28</v>
      </c>
      <c r="I8864">
        <v>88211</v>
      </c>
      <c r="J8864">
        <v>1200000</v>
      </c>
      <c r="K8864">
        <v>60</v>
      </c>
      <c r="L8864">
        <v>9</v>
      </c>
      <c r="M8864">
        <v>1</v>
      </c>
      <c r="N8864">
        <v>1</v>
      </c>
      <c r="O8864">
        <v>1388211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1388211</v>
      </c>
      <c r="X8864">
        <v>1388211</v>
      </c>
      <c r="Y8864">
        <v>11</v>
      </c>
      <c r="Z8864" s="3" t="s">
        <v>54</v>
      </c>
      <c r="AA8864">
        <v>0</v>
      </c>
      <c r="AB8864">
        <v>1</v>
      </c>
      <c r="AC8864">
        <v>1</v>
      </c>
      <c r="AD8864">
        <v>1</v>
      </c>
      <c r="AE8864">
        <v>0</v>
      </c>
      <c r="AF8864">
        <v>1</v>
      </c>
      <c r="AG8864">
        <v>0</v>
      </c>
      <c r="AH8864">
        <v>60</v>
      </c>
      <c r="AI8864">
        <v>1</v>
      </c>
      <c r="AJ8864">
        <v>0</v>
      </c>
      <c r="AK8864">
        <v>0</v>
      </c>
      <c r="AL8864">
        <v>0</v>
      </c>
      <c r="AM8864">
        <v>5</v>
      </c>
      <c r="AN8864">
        <v>1200000</v>
      </c>
      <c r="AO8864">
        <v>4666.66650390625</v>
      </c>
      <c r="AP8864">
        <v>1388211</v>
      </c>
      <c r="AQ8864">
        <v>5398.59814453125</v>
      </c>
      <c r="AR8864">
        <v>1388211</v>
      </c>
      <c r="AS8864">
        <v>5398.59814453125</v>
      </c>
      <c r="AT8864" t="s">
        <v>55</v>
      </c>
      <c r="AU8864">
        <v>1</v>
      </c>
      <c r="AV8864">
        <v>8.448200285052053</v>
      </c>
      <c r="AW8864">
        <v>11664</v>
      </c>
      <c r="AX8864">
        <v>1600</v>
      </c>
      <c r="AY8864">
        <v>1</v>
      </c>
      <c r="AZ8864">
        <v>0.56471540872636683</v>
      </c>
      <c r="BA8864">
        <v>-0.64176347381360666</v>
      </c>
    </row>
    <row r="8865" spans="1:53" x14ac:dyDescent="0.25">
      <c r="A8865">
        <v>2</v>
      </c>
      <c r="B8865">
        <v>1</v>
      </c>
      <c r="C8865">
        <v>23</v>
      </c>
      <c r="D8865">
        <v>6</v>
      </c>
      <c r="E8865">
        <v>2</v>
      </c>
      <c r="F8865">
        <v>1</v>
      </c>
      <c r="G8865">
        <v>24</v>
      </c>
      <c r="H8865" s="3">
        <f t="shared" si="138"/>
        <v>11</v>
      </c>
      <c r="I8865">
        <v>88211</v>
      </c>
      <c r="J8865">
        <v>800000</v>
      </c>
      <c r="K8865">
        <v>60</v>
      </c>
      <c r="L8865">
        <v>8</v>
      </c>
      <c r="M8865">
        <v>1</v>
      </c>
      <c r="N8865">
        <v>1</v>
      </c>
      <c r="O8865">
        <v>954877.66666666698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954877.66666666698</v>
      </c>
      <c r="X8865">
        <v>1204877.66666667</v>
      </c>
      <c r="Y8865">
        <v>11</v>
      </c>
      <c r="Z8865" s="3" t="s">
        <v>54</v>
      </c>
      <c r="AA8865">
        <v>0</v>
      </c>
      <c r="AB8865">
        <v>1</v>
      </c>
      <c r="AC8865">
        <v>1</v>
      </c>
      <c r="AD8865">
        <v>1</v>
      </c>
      <c r="AE8865">
        <v>0</v>
      </c>
      <c r="AF8865">
        <v>1</v>
      </c>
      <c r="AG8865">
        <v>0</v>
      </c>
      <c r="AH8865">
        <v>60</v>
      </c>
      <c r="AI8865">
        <v>1</v>
      </c>
      <c r="AJ8865">
        <v>0</v>
      </c>
      <c r="AK8865">
        <v>0</v>
      </c>
      <c r="AL8865">
        <v>0</v>
      </c>
      <c r="AM8865">
        <v>5</v>
      </c>
      <c r="AN8865">
        <v>800000</v>
      </c>
      <c r="AO8865">
        <v>3111.11108398438</v>
      </c>
      <c r="AP8865">
        <v>954877.6875</v>
      </c>
      <c r="AQ8865">
        <v>3713.41333007812</v>
      </c>
      <c r="AR8865">
        <v>954877.6875</v>
      </c>
      <c r="AS8865">
        <v>3713.41333007812</v>
      </c>
      <c r="AT8865" t="s">
        <v>55</v>
      </c>
      <c r="AU8865">
        <v>1</v>
      </c>
      <c r="AV8865">
        <v>8.0427352031018149</v>
      </c>
      <c r="AW8865">
        <v>576</v>
      </c>
      <c r="AX8865">
        <v>529</v>
      </c>
      <c r="AY8865">
        <v>0</v>
      </c>
      <c r="AZ8865">
        <v>-0.40543325030650412</v>
      </c>
      <c r="BA8865">
        <v>-0.53777624023407322</v>
      </c>
    </row>
    <row r="8866" spans="1:53" x14ac:dyDescent="0.25">
      <c r="A8866">
        <v>6</v>
      </c>
      <c r="B8866">
        <v>0</v>
      </c>
      <c r="C8866">
        <v>43</v>
      </c>
      <c r="D8866">
        <v>6</v>
      </c>
      <c r="E8866">
        <v>7</v>
      </c>
      <c r="F8866">
        <v>1</v>
      </c>
      <c r="G8866">
        <v>108</v>
      </c>
      <c r="H8866" s="3">
        <f t="shared" si="138"/>
        <v>31</v>
      </c>
      <c r="I8866">
        <v>150000</v>
      </c>
      <c r="J8866">
        <v>10000000</v>
      </c>
      <c r="K8866">
        <v>48</v>
      </c>
      <c r="L8866">
        <v>9</v>
      </c>
      <c r="M8866">
        <v>1</v>
      </c>
      <c r="N8866">
        <v>1</v>
      </c>
      <c r="O8866">
        <v>8983333.3333333302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8983333.3333333302</v>
      </c>
      <c r="X8866">
        <v>9816666.3333333302</v>
      </c>
      <c r="Y8866">
        <v>11</v>
      </c>
      <c r="Z8866" s="3" t="s">
        <v>54</v>
      </c>
      <c r="AA8866">
        <v>0</v>
      </c>
      <c r="AB8866">
        <v>1</v>
      </c>
      <c r="AC8866">
        <v>1</v>
      </c>
      <c r="AD8866">
        <v>1</v>
      </c>
      <c r="AE8866">
        <v>0</v>
      </c>
      <c r="AF8866">
        <v>1</v>
      </c>
      <c r="AG8866">
        <v>0</v>
      </c>
      <c r="AH8866">
        <v>48</v>
      </c>
      <c r="AI8866">
        <v>1</v>
      </c>
      <c r="AJ8866">
        <v>0</v>
      </c>
      <c r="AK8866">
        <v>0</v>
      </c>
      <c r="AL8866">
        <v>0</v>
      </c>
      <c r="AM8866">
        <v>5</v>
      </c>
      <c r="AN8866">
        <v>8000000</v>
      </c>
      <c r="AO8866">
        <v>38888.890625</v>
      </c>
      <c r="AP8866">
        <v>8983334</v>
      </c>
      <c r="AQ8866">
        <v>43668.984375</v>
      </c>
      <c r="AR8866">
        <v>8983334</v>
      </c>
      <c r="AS8866">
        <v>43668.984375</v>
      </c>
      <c r="AT8866" t="s">
        <v>55</v>
      </c>
      <c r="AU8866">
        <v>1</v>
      </c>
      <c r="AV8866">
        <v>10.56846390077223</v>
      </c>
      <c r="AW8866">
        <v>11664</v>
      </c>
      <c r="AX8866">
        <v>1849</v>
      </c>
      <c r="AY8866">
        <v>1</v>
      </c>
      <c r="AZ8866">
        <v>0.48395936195536321</v>
      </c>
      <c r="BA8866">
        <v>1.3134398967067979</v>
      </c>
    </row>
    <row r="8867" spans="1:53" x14ac:dyDescent="0.25">
      <c r="A8867">
        <v>6</v>
      </c>
      <c r="B8867">
        <v>1</v>
      </c>
      <c r="C8867">
        <v>40</v>
      </c>
      <c r="D8867">
        <v>6</v>
      </c>
      <c r="E8867">
        <v>7</v>
      </c>
      <c r="F8867">
        <v>1</v>
      </c>
      <c r="G8867">
        <v>60</v>
      </c>
      <c r="H8867" s="3">
        <f t="shared" si="138"/>
        <v>28</v>
      </c>
      <c r="I8867">
        <v>0</v>
      </c>
      <c r="J8867">
        <v>0</v>
      </c>
      <c r="K8867">
        <v>48</v>
      </c>
      <c r="L8867">
        <v>9</v>
      </c>
      <c r="M8867">
        <v>1</v>
      </c>
      <c r="N8867">
        <v>1</v>
      </c>
      <c r="O8867">
        <v>16000000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16000000</v>
      </c>
      <c r="X8867">
        <v>16000000</v>
      </c>
      <c r="Y8867">
        <v>11</v>
      </c>
      <c r="Z8867" s="3" t="s">
        <v>54</v>
      </c>
      <c r="AA8867">
        <v>0</v>
      </c>
      <c r="AB8867">
        <v>1</v>
      </c>
      <c r="AC8867">
        <v>1</v>
      </c>
      <c r="AD8867">
        <v>1</v>
      </c>
      <c r="AE8867">
        <v>0</v>
      </c>
      <c r="AF8867">
        <v>1</v>
      </c>
      <c r="AG8867">
        <v>0</v>
      </c>
      <c r="AH8867">
        <v>48</v>
      </c>
      <c r="AI8867">
        <v>1</v>
      </c>
      <c r="AJ8867">
        <v>0</v>
      </c>
      <c r="AK8867">
        <v>0</v>
      </c>
      <c r="AL8867">
        <v>0</v>
      </c>
      <c r="AM8867">
        <v>5</v>
      </c>
      <c r="AN8867">
        <v>16000000</v>
      </c>
      <c r="AO8867">
        <v>77777.78125</v>
      </c>
      <c r="AP8867">
        <v>16000000</v>
      </c>
      <c r="AQ8867">
        <v>77777.78125</v>
      </c>
      <c r="AR8867">
        <v>16000000</v>
      </c>
      <c r="AS8867">
        <v>77777.78125</v>
      </c>
      <c r="AT8867" t="s">
        <v>55</v>
      </c>
      <c r="AU8867">
        <v>1</v>
      </c>
      <c r="AV8867">
        <v>11.26161108133218</v>
      </c>
      <c r="AW8867">
        <v>3600</v>
      </c>
      <c r="AX8867">
        <v>1600</v>
      </c>
      <c r="AY8867">
        <v>0</v>
      </c>
      <c r="AZ8867">
        <v>-0.52321533809608911</v>
      </c>
      <c r="BA8867">
        <v>2.118105549457876</v>
      </c>
    </row>
    <row r="8868" spans="1:53" x14ac:dyDescent="0.25">
      <c r="A8868">
        <v>3</v>
      </c>
      <c r="B8868">
        <v>1</v>
      </c>
      <c r="C8868">
        <v>20</v>
      </c>
      <c r="D8868">
        <v>5</v>
      </c>
      <c r="E8868">
        <v>11</v>
      </c>
      <c r="F8868">
        <v>1</v>
      </c>
      <c r="G8868">
        <v>12</v>
      </c>
      <c r="H8868" s="3">
        <f t="shared" si="138"/>
        <v>9</v>
      </c>
      <c r="I8868">
        <v>0</v>
      </c>
      <c r="J8868">
        <v>800000</v>
      </c>
      <c r="K8868">
        <v>60</v>
      </c>
      <c r="L8868">
        <v>3</v>
      </c>
      <c r="M8868">
        <v>1</v>
      </c>
      <c r="N8868">
        <v>1</v>
      </c>
      <c r="O8868">
        <v>866666.66666666698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866666.66666666698</v>
      </c>
      <c r="X8868">
        <v>866666.66666666698</v>
      </c>
      <c r="Y8868">
        <v>11</v>
      </c>
      <c r="Z8868" s="3" t="s">
        <v>52</v>
      </c>
      <c r="AA8868">
        <v>1</v>
      </c>
      <c r="AB8868">
        <v>1</v>
      </c>
      <c r="AC8868">
        <v>1</v>
      </c>
      <c r="AD8868">
        <v>1</v>
      </c>
      <c r="AE8868">
        <v>0</v>
      </c>
      <c r="AF8868">
        <v>1</v>
      </c>
      <c r="AG8868">
        <v>0</v>
      </c>
      <c r="AH8868">
        <v>60</v>
      </c>
      <c r="AI8868">
        <v>1</v>
      </c>
      <c r="AJ8868">
        <v>0</v>
      </c>
      <c r="AK8868">
        <v>0</v>
      </c>
      <c r="AL8868">
        <v>1</v>
      </c>
      <c r="AM8868">
        <v>2</v>
      </c>
      <c r="AN8868">
        <v>800000</v>
      </c>
      <c r="AO8868">
        <v>3111.11108398438</v>
      </c>
      <c r="AP8868">
        <v>866666.6875</v>
      </c>
      <c r="AQ8868">
        <v>3370.37036132812</v>
      </c>
      <c r="AR8868">
        <v>866666.6875</v>
      </c>
      <c r="AS8868">
        <v>3370.37036132812</v>
      </c>
      <c r="AT8868" t="s">
        <v>53</v>
      </c>
      <c r="AU8868">
        <v>1</v>
      </c>
      <c r="AV8868">
        <v>8.0427352031018149</v>
      </c>
      <c r="AW8868">
        <v>144</v>
      </c>
      <c r="AX8868">
        <v>400</v>
      </c>
      <c r="AY8868">
        <v>0</v>
      </c>
      <c r="AZ8868">
        <v>-0.44815045925667418</v>
      </c>
      <c r="BA8868">
        <v>0.1008589520223107</v>
      </c>
    </row>
    <row r="8869" spans="1:53" x14ac:dyDescent="0.25">
      <c r="A8869">
        <v>3</v>
      </c>
      <c r="B8869">
        <v>0</v>
      </c>
      <c r="C8869">
        <v>44</v>
      </c>
      <c r="D8869">
        <v>4</v>
      </c>
      <c r="E8869">
        <v>8</v>
      </c>
      <c r="F8869">
        <v>1</v>
      </c>
      <c r="G8869">
        <v>120</v>
      </c>
      <c r="H8869" s="3">
        <f t="shared" si="138"/>
        <v>34</v>
      </c>
      <c r="I8869">
        <v>30000</v>
      </c>
      <c r="J8869">
        <v>800000</v>
      </c>
      <c r="K8869">
        <v>50</v>
      </c>
      <c r="L8869">
        <v>2</v>
      </c>
      <c r="M8869">
        <v>1</v>
      </c>
      <c r="N8869">
        <v>1</v>
      </c>
      <c r="O8869">
        <v>896666.66666666698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896666.66666666698</v>
      </c>
      <c r="X8869">
        <v>896666.66666666698</v>
      </c>
      <c r="Y8869">
        <v>11</v>
      </c>
      <c r="Z8869" s="3" t="s">
        <v>59</v>
      </c>
      <c r="AA8869">
        <v>0</v>
      </c>
      <c r="AB8869">
        <v>1</v>
      </c>
      <c r="AC8869">
        <v>1</v>
      </c>
      <c r="AD8869">
        <v>1</v>
      </c>
      <c r="AE8869">
        <v>0</v>
      </c>
      <c r="AF8869">
        <v>1</v>
      </c>
      <c r="AG8869">
        <v>0</v>
      </c>
      <c r="AH8869">
        <v>50</v>
      </c>
      <c r="AI8869">
        <v>1</v>
      </c>
      <c r="AJ8869">
        <v>0</v>
      </c>
      <c r="AK8869">
        <v>0</v>
      </c>
      <c r="AL8869">
        <v>1</v>
      </c>
      <c r="AM8869">
        <v>2</v>
      </c>
      <c r="AN8869">
        <v>800000</v>
      </c>
      <c r="AO8869">
        <v>3733.33325195312</v>
      </c>
      <c r="AP8869">
        <v>896666.6875</v>
      </c>
      <c r="AQ8869">
        <v>4184.4443359375</v>
      </c>
      <c r="AR8869">
        <v>896666.6875</v>
      </c>
      <c r="AS8869">
        <v>4184.4443359375</v>
      </c>
      <c r="AT8869" t="s">
        <v>60</v>
      </c>
      <c r="AU8869">
        <v>1</v>
      </c>
      <c r="AV8869">
        <v>8.2250567468168043</v>
      </c>
      <c r="AW8869">
        <v>14400</v>
      </c>
      <c r="AX8869">
        <v>1936</v>
      </c>
      <c r="AY8869">
        <v>1</v>
      </c>
      <c r="AZ8869">
        <v>0.45227207683196258</v>
      </c>
      <c r="BA8869">
        <v>-0.1229626441389111</v>
      </c>
    </row>
    <row r="8870" spans="1:53" x14ac:dyDescent="0.25">
      <c r="A8870">
        <v>3</v>
      </c>
      <c r="B8870">
        <v>1</v>
      </c>
      <c r="C8870">
        <v>33</v>
      </c>
      <c r="D8870">
        <v>5</v>
      </c>
      <c r="E8870">
        <v>11</v>
      </c>
      <c r="F8870">
        <v>1</v>
      </c>
      <c r="G8870">
        <v>6</v>
      </c>
      <c r="H8870" s="3">
        <f t="shared" si="138"/>
        <v>22</v>
      </c>
      <c r="I8870">
        <v>88211</v>
      </c>
      <c r="J8870">
        <v>700000</v>
      </c>
      <c r="K8870">
        <v>24</v>
      </c>
      <c r="L8870">
        <v>7</v>
      </c>
      <c r="M8870">
        <v>1</v>
      </c>
      <c r="N8870">
        <v>1</v>
      </c>
      <c r="O8870">
        <v>496544.33333333302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496544.33333333302</v>
      </c>
      <c r="X8870">
        <v>496544.33333333302</v>
      </c>
      <c r="Y8870">
        <v>11</v>
      </c>
      <c r="Z8870" s="3" t="s">
        <v>52</v>
      </c>
      <c r="AA8870">
        <v>1</v>
      </c>
      <c r="AB8870">
        <v>1</v>
      </c>
      <c r="AC8870">
        <v>1</v>
      </c>
      <c r="AD8870">
        <v>1</v>
      </c>
      <c r="AE8870">
        <v>0</v>
      </c>
      <c r="AF8870">
        <v>1</v>
      </c>
      <c r="AG8870">
        <v>0</v>
      </c>
      <c r="AH8870">
        <v>24</v>
      </c>
      <c r="AI8870">
        <v>1</v>
      </c>
      <c r="AJ8870">
        <v>0</v>
      </c>
      <c r="AK8870">
        <v>0</v>
      </c>
      <c r="AL8870">
        <v>0</v>
      </c>
      <c r="AM8870">
        <v>4</v>
      </c>
      <c r="AN8870">
        <v>350000</v>
      </c>
      <c r="AO8870">
        <v>3402.77783203125</v>
      </c>
      <c r="AP8870">
        <v>496544.34375</v>
      </c>
      <c r="AQ8870">
        <v>4827.5146484375</v>
      </c>
      <c r="AR8870">
        <v>496544.34375</v>
      </c>
      <c r="AS8870">
        <v>4827.5146484375</v>
      </c>
      <c r="AT8870" t="s">
        <v>53</v>
      </c>
      <c r="AU8870">
        <v>1</v>
      </c>
      <c r="AV8870">
        <v>8.1323473864546862</v>
      </c>
      <c r="AW8870">
        <v>36</v>
      </c>
      <c r="AX8870">
        <v>1089</v>
      </c>
      <c r="AY8870">
        <v>0</v>
      </c>
      <c r="AZ8870">
        <v>-0.65378397278775813</v>
      </c>
      <c r="BA8870">
        <v>-0.70521726571074739</v>
      </c>
    </row>
    <row r="8871" spans="1:53" x14ac:dyDescent="0.25">
      <c r="A8871">
        <v>6</v>
      </c>
      <c r="B8871">
        <v>1</v>
      </c>
      <c r="C8871">
        <v>56</v>
      </c>
      <c r="D8871">
        <v>6</v>
      </c>
      <c r="E8871">
        <v>5</v>
      </c>
      <c r="F8871">
        <v>1</v>
      </c>
      <c r="G8871">
        <v>36</v>
      </c>
      <c r="H8871" s="3">
        <f t="shared" si="138"/>
        <v>44</v>
      </c>
      <c r="I8871">
        <v>0</v>
      </c>
      <c r="J8871">
        <v>0</v>
      </c>
      <c r="K8871">
        <v>66</v>
      </c>
      <c r="L8871">
        <v>9</v>
      </c>
      <c r="M8871">
        <v>1</v>
      </c>
      <c r="N8871">
        <v>1</v>
      </c>
      <c r="O8871">
        <v>15000000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15000000</v>
      </c>
      <c r="X8871">
        <v>15000000</v>
      </c>
      <c r="Y8871">
        <v>11</v>
      </c>
      <c r="Z8871" s="3" t="s">
        <v>54</v>
      </c>
      <c r="AA8871">
        <v>0</v>
      </c>
      <c r="AB8871">
        <v>1</v>
      </c>
      <c r="AC8871">
        <v>1</v>
      </c>
      <c r="AD8871">
        <v>1</v>
      </c>
      <c r="AE8871">
        <v>0</v>
      </c>
      <c r="AF8871">
        <v>1</v>
      </c>
      <c r="AG8871">
        <v>0</v>
      </c>
      <c r="AH8871">
        <v>66</v>
      </c>
      <c r="AI8871">
        <v>1</v>
      </c>
      <c r="AJ8871">
        <v>0</v>
      </c>
      <c r="AK8871">
        <v>0</v>
      </c>
      <c r="AL8871">
        <v>0</v>
      </c>
      <c r="AM8871">
        <v>5</v>
      </c>
      <c r="AN8871">
        <v>15000000</v>
      </c>
      <c r="AO8871">
        <v>53030.3046875</v>
      </c>
      <c r="AP8871">
        <v>15000000</v>
      </c>
      <c r="AQ8871">
        <v>53030.3046875</v>
      </c>
      <c r="AR8871">
        <v>15000000</v>
      </c>
      <c r="AS8871">
        <v>53030.3046875</v>
      </c>
      <c r="AT8871" t="s">
        <v>55</v>
      </c>
      <c r="AU8871">
        <v>1</v>
      </c>
      <c r="AV8871">
        <v>10.87861881568322</v>
      </c>
      <c r="AW8871">
        <v>1296</v>
      </c>
      <c r="AX8871">
        <v>3136</v>
      </c>
      <c r="AY8871">
        <v>0</v>
      </c>
      <c r="AZ8871">
        <v>-0.42599619496582802</v>
      </c>
      <c r="BA8871">
        <v>1.8963711130200489</v>
      </c>
    </row>
    <row r="8872" spans="1:53" x14ac:dyDescent="0.25">
      <c r="A8872">
        <v>6</v>
      </c>
      <c r="B8872">
        <v>0</v>
      </c>
      <c r="C8872">
        <v>51</v>
      </c>
      <c r="D8872">
        <v>6</v>
      </c>
      <c r="E8872">
        <v>5</v>
      </c>
      <c r="F8872">
        <v>1</v>
      </c>
      <c r="G8872">
        <v>12</v>
      </c>
      <c r="H8872" s="3">
        <f t="shared" si="138"/>
        <v>39</v>
      </c>
      <c r="I8872">
        <v>0</v>
      </c>
      <c r="J8872">
        <v>0</v>
      </c>
      <c r="K8872">
        <v>55</v>
      </c>
      <c r="L8872">
        <v>9</v>
      </c>
      <c r="M8872">
        <v>1</v>
      </c>
      <c r="N8872">
        <v>1</v>
      </c>
      <c r="O8872">
        <v>7000000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7000000</v>
      </c>
      <c r="X8872">
        <v>7000000</v>
      </c>
      <c r="Y8872">
        <v>11</v>
      </c>
      <c r="Z8872" s="3" t="s">
        <v>54</v>
      </c>
      <c r="AA8872">
        <v>0</v>
      </c>
      <c r="AB8872">
        <v>1</v>
      </c>
      <c r="AC8872">
        <v>1</v>
      </c>
      <c r="AD8872">
        <v>1</v>
      </c>
      <c r="AE8872">
        <v>0</v>
      </c>
      <c r="AF8872">
        <v>1</v>
      </c>
      <c r="AG8872">
        <v>0</v>
      </c>
      <c r="AH8872">
        <v>55</v>
      </c>
      <c r="AI8872">
        <v>1</v>
      </c>
      <c r="AJ8872">
        <v>0</v>
      </c>
      <c r="AK8872">
        <v>0</v>
      </c>
      <c r="AL8872">
        <v>0</v>
      </c>
      <c r="AM8872">
        <v>5</v>
      </c>
      <c r="AN8872">
        <v>7000000</v>
      </c>
      <c r="AO8872">
        <v>29696.96875</v>
      </c>
      <c r="AP8872">
        <v>7000000</v>
      </c>
      <c r="AQ8872">
        <v>29696.96875</v>
      </c>
      <c r="AR8872">
        <v>7000000</v>
      </c>
      <c r="AS8872">
        <v>29696.96875</v>
      </c>
      <c r="AT8872" t="s">
        <v>55</v>
      </c>
      <c r="AU8872">
        <v>1</v>
      </c>
      <c r="AV8872">
        <v>10.29880025729252</v>
      </c>
      <c r="AW8872">
        <v>144</v>
      </c>
      <c r="AX8872">
        <v>2601</v>
      </c>
      <c r="AY8872">
        <v>1</v>
      </c>
      <c r="AZ8872">
        <v>0.49038550534133829</v>
      </c>
      <c r="BA8872">
        <v>1.243059602306686</v>
      </c>
    </row>
    <row r="8873" spans="1:53" x14ac:dyDescent="0.25">
      <c r="A8873">
        <v>3</v>
      </c>
      <c r="B8873">
        <v>1</v>
      </c>
      <c r="C8873">
        <v>28</v>
      </c>
      <c r="D8873">
        <v>6</v>
      </c>
      <c r="E8873">
        <v>1</v>
      </c>
      <c r="F8873">
        <v>1</v>
      </c>
      <c r="G8873">
        <v>93</v>
      </c>
      <c r="H8873" s="3">
        <f t="shared" si="138"/>
        <v>16</v>
      </c>
      <c r="J8873">
        <v>3600000</v>
      </c>
      <c r="K8873">
        <v>83</v>
      </c>
      <c r="L8873">
        <v>9</v>
      </c>
      <c r="M8873">
        <v>1</v>
      </c>
      <c r="N8873">
        <v>1</v>
      </c>
      <c r="O8873">
        <v>1500000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1500000</v>
      </c>
      <c r="X8873">
        <v>1500000</v>
      </c>
      <c r="Y8873">
        <v>11</v>
      </c>
      <c r="Z8873" s="3" t="s">
        <v>54</v>
      </c>
      <c r="AA8873">
        <v>0</v>
      </c>
      <c r="AB8873">
        <v>1</v>
      </c>
      <c r="AC8873">
        <v>1</v>
      </c>
      <c r="AD8873">
        <v>1</v>
      </c>
      <c r="AE8873">
        <v>0</v>
      </c>
      <c r="AF8873">
        <v>1</v>
      </c>
      <c r="AG8873">
        <v>0</v>
      </c>
      <c r="AH8873">
        <v>72</v>
      </c>
      <c r="AI8873">
        <v>1</v>
      </c>
      <c r="AJ8873">
        <v>0</v>
      </c>
      <c r="AK8873">
        <v>0</v>
      </c>
      <c r="AL8873">
        <v>0</v>
      </c>
      <c r="AM8873">
        <v>5</v>
      </c>
      <c r="AN8873">
        <v>1200000</v>
      </c>
      <c r="AO8873">
        <v>3373.49389648438</v>
      </c>
      <c r="AP8873">
        <v>1499999.875</v>
      </c>
      <c r="AQ8873">
        <v>4216.8671875</v>
      </c>
      <c r="AR8873">
        <v>1499999.875</v>
      </c>
      <c r="AS8873">
        <v>4216.8671875</v>
      </c>
      <c r="AT8873" t="s">
        <v>55</v>
      </c>
      <c r="AU8873">
        <v>1</v>
      </c>
      <c r="AV8873">
        <v>8.1237042508126578</v>
      </c>
      <c r="AW8873">
        <v>8649</v>
      </c>
      <c r="AX8873">
        <v>784</v>
      </c>
      <c r="AY8873">
        <v>0</v>
      </c>
      <c r="AZ8873">
        <v>-0.31492821024048467</v>
      </c>
      <c r="BA8873">
        <v>-0.61325906700541677</v>
      </c>
    </row>
    <row r="8874" spans="1:53" x14ac:dyDescent="0.25">
      <c r="A8874">
        <v>2</v>
      </c>
      <c r="B8874">
        <v>1</v>
      </c>
      <c r="C8874">
        <v>30</v>
      </c>
      <c r="D8874">
        <v>5</v>
      </c>
      <c r="E8874">
        <v>11</v>
      </c>
      <c r="F8874">
        <v>1</v>
      </c>
      <c r="G8874">
        <v>12</v>
      </c>
      <c r="H8874" s="3">
        <f t="shared" si="138"/>
        <v>19</v>
      </c>
      <c r="I8874">
        <v>118211</v>
      </c>
      <c r="J8874">
        <v>789500</v>
      </c>
      <c r="K8874">
        <v>48</v>
      </c>
      <c r="L8874">
        <v>9</v>
      </c>
      <c r="M8874">
        <v>1</v>
      </c>
      <c r="N8874">
        <v>1</v>
      </c>
      <c r="O8874">
        <v>965244.66666666698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965244.66666666698</v>
      </c>
      <c r="X8874">
        <v>965244.66666666698</v>
      </c>
      <c r="Y8874">
        <v>11</v>
      </c>
      <c r="Z8874" s="3" t="s">
        <v>52</v>
      </c>
      <c r="AA8874">
        <v>1</v>
      </c>
      <c r="AB8874">
        <v>1</v>
      </c>
      <c r="AC8874">
        <v>1</v>
      </c>
      <c r="AD8874">
        <v>1</v>
      </c>
      <c r="AE8874">
        <v>0</v>
      </c>
      <c r="AF8874">
        <v>1</v>
      </c>
      <c r="AG8874">
        <v>0</v>
      </c>
      <c r="AH8874">
        <v>48</v>
      </c>
      <c r="AI8874">
        <v>1</v>
      </c>
      <c r="AJ8874">
        <v>0</v>
      </c>
      <c r="AK8874">
        <v>0</v>
      </c>
      <c r="AL8874">
        <v>0</v>
      </c>
      <c r="AM8874">
        <v>5</v>
      </c>
      <c r="AN8874">
        <v>781242</v>
      </c>
      <c r="AO8874">
        <v>3797.7041015625</v>
      </c>
      <c r="AP8874">
        <v>965244.6875</v>
      </c>
      <c r="AQ8874">
        <v>4692.16162109375</v>
      </c>
      <c r="AR8874">
        <v>965244.6875</v>
      </c>
      <c r="AS8874">
        <v>4692.16162109375</v>
      </c>
      <c r="AT8874" t="s">
        <v>53</v>
      </c>
      <c r="AU8874">
        <v>1</v>
      </c>
      <c r="AV8874">
        <v>8.2421519793225535</v>
      </c>
      <c r="AW8874">
        <v>144</v>
      </c>
      <c r="AX8874">
        <v>900</v>
      </c>
      <c r="AY8874">
        <v>0</v>
      </c>
      <c r="AZ8874">
        <v>-0.43773163758121519</v>
      </c>
      <c r="BA8874">
        <v>-0.39292345614283208</v>
      </c>
    </row>
    <row r="8875" spans="1:53" x14ac:dyDescent="0.25">
      <c r="A8875">
        <v>2</v>
      </c>
      <c r="B8875">
        <v>0</v>
      </c>
      <c r="C8875">
        <v>22</v>
      </c>
      <c r="D8875">
        <v>5</v>
      </c>
      <c r="E8875">
        <v>11</v>
      </c>
      <c r="F8875">
        <v>1</v>
      </c>
      <c r="G8875">
        <v>24</v>
      </c>
      <c r="H8875" s="3">
        <f t="shared" si="138"/>
        <v>11</v>
      </c>
      <c r="I8875">
        <v>118211</v>
      </c>
      <c r="J8875">
        <v>789500</v>
      </c>
      <c r="K8875">
        <v>48</v>
      </c>
      <c r="L8875">
        <v>9</v>
      </c>
      <c r="M8875">
        <v>1</v>
      </c>
      <c r="N8875">
        <v>1</v>
      </c>
      <c r="O8875">
        <v>965244.66666666698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965244.66666666698</v>
      </c>
      <c r="X8875">
        <v>965244.66666666698</v>
      </c>
      <c r="Y8875">
        <v>11</v>
      </c>
      <c r="Z8875" s="3" t="s">
        <v>52</v>
      </c>
      <c r="AA8875">
        <v>1</v>
      </c>
      <c r="AB8875">
        <v>1</v>
      </c>
      <c r="AC8875">
        <v>1</v>
      </c>
      <c r="AD8875">
        <v>1</v>
      </c>
      <c r="AE8875">
        <v>0</v>
      </c>
      <c r="AF8875">
        <v>1</v>
      </c>
      <c r="AG8875">
        <v>0</v>
      </c>
      <c r="AH8875">
        <v>48</v>
      </c>
      <c r="AI8875">
        <v>1</v>
      </c>
      <c r="AJ8875">
        <v>0</v>
      </c>
      <c r="AK8875">
        <v>0</v>
      </c>
      <c r="AL8875">
        <v>0</v>
      </c>
      <c r="AM8875">
        <v>5</v>
      </c>
      <c r="AN8875">
        <v>781242</v>
      </c>
      <c r="AO8875">
        <v>3797.7041015625</v>
      </c>
      <c r="AP8875">
        <v>965244.6875</v>
      </c>
      <c r="AQ8875">
        <v>4692.16162109375</v>
      </c>
      <c r="AR8875">
        <v>965244.6875</v>
      </c>
      <c r="AS8875">
        <v>4692.16162109375</v>
      </c>
      <c r="AT8875" t="s">
        <v>53</v>
      </c>
      <c r="AU8875">
        <v>1</v>
      </c>
      <c r="AV8875">
        <v>8.2421519793225535</v>
      </c>
      <c r="AW8875">
        <v>576</v>
      </c>
      <c r="AX8875">
        <v>484</v>
      </c>
      <c r="AY8875">
        <v>1</v>
      </c>
      <c r="AZ8875">
        <v>0.61767805051479374</v>
      </c>
      <c r="BA8875">
        <v>-0.23570085744086439</v>
      </c>
    </row>
    <row r="8876" spans="1:53" x14ac:dyDescent="0.25">
      <c r="A8876">
        <v>2</v>
      </c>
      <c r="B8876">
        <v>1</v>
      </c>
      <c r="C8876">
        <v>62</v>
      </c>
      <c r="D8876">
        <v>6</v>
      </c>
      <c r="E8876">
        <v>9</v>
      </c>
      <c r="F8876">
        <v>1</v>
      </c>
      <c r="G8876">
        <v>492</v>
      </c>
      <c r="H8876" s="3">
        <f t="shared" si="138"/>
        <v>50</v>
      </c>
      <c r="I8876">
        <v>0</v>
      </c>
      <c r="J8876">
        <v>0</v>
      </c>
      <c r="K8876">
        <v>40</v>
      </c>
      <c r="L8876">
        <v>9</v>
      </c>
      <c r="M8876">
        <v>1</v>
      </c>
      <c r="N8876">
        <v>1</v>
      </c>
      <c r="O8876">
        <v>4300000</v>
      </c>
      <c r="P8876">
        <v>0</v>
      </c>
      <c r="Q8876">
        <v>0</v>
      </c>
      <c r="R8876">
        <v>0</v>
      </c>
      <c r="S8876">
        <v>5100000</v>
      </c>
      <c r="T8876">
        <v>0</v>
      </c>
      <c r="U8876">
        <v>0</v>
      </c>
      <c r="V8876">
        <v>0</v>
      </c>
      <c r="W8876">
        <v>9400000</v>
      </c>
      <c r="X8876">
        <v>9400000</v>
      </c>
      <c r="Y8876">
        <v>11</v>
      </c>
      <c r="Z8876" s="3" t="s">
        <v>54</v>
      </c>
      <c r="AA8876">
        <v>0</v>
      </c>
      <c r="AB8876">
        <v>1</v>
      </c>
      <c r="AC8876">
        <v>1</v>
      </c>
      <c r="AD8876">
        <v>1</v>
      </c>
      <c r="AE8876">
        <v>0</v>
      </c>
      <c r="AF8876">
        <v>1</v>
      </c>
      <c r="AG8876">
        <v>0</v>
      </c>
      <c r="AH8876">
        <v>40</v>
      </c>
      <c r="AI8876">
        <v>1</v>
      </c>
      <c r="AJ8876">
        <v>0</v>
      </c>
      <c r="AK8876">
        <v>0</v>
      </c>
      <c r="AL8876">
        <v>0</v>
      </c>
      <c r="AM8876">
        <v>5</v>
      </c>
      <c r="AN8876">
        <v>4300000</v>
      </c>
      <c r="AO8876">
        <v>25083.333984375</v>
      </c>
      <c r="AP8876">
        <v>4300000</v>
      </c>
      <c r="AQ8876">
        <v>25083.333984375</v>
      </c>
      <c r="AR8876">
        <v>4300000</v>
      </c>
      <c r="AS8876">
        <v>25083.333984375</v>
      </c>
      <c r="AT8876" t="s">
        <v>55</v>
      </c>
      <c r="AU8876">
        <v>1</v>
      </c>
      <c r="AV8876">
        <v>10.12995891989816</v>
      </c>
      <c r="AW8876">
        <v>242064</v>
      </c>
      <c r="AX8876">
        <v>3844</v>
      </c>
      <c r="AY8876">
        <v>0</v>
      </c>
      <c r="AZ8876">
        <v>-0.61696160351737217</v>
      </c>
      <c r="BA8876">
        <v>0.3870967823972204</v>
      </c>
    </row>
    <row r="8877" spans="1:53" x14ac:dyDescent="0.25">
      <c r="A8877">
        <v>2</v>
      </c>
      <c r="B8877">
        <v>0</v>
      </c>
      <c r="C8877">
        <v>36</v>
      </c>
      <c r="D8877">
        <v>6</v>
      </c>
      <c r="E8877">
        <v>5</v>
      </c>
      <c r="F8877">
        <v>1</v>
      </c>
      <c r="G8877">
        <v>6</v>
      </c>
      <c r="H8877" s="3">
        <f t="shared" si="138"/>
        <v>24</v>
      </c>
      <c r="I8877">
        <v>54000</v>
      </c>
      <c r="J8877">
        <v>0</v>
      </c>
      <c r="K8877">
        <v>30</v>
      </c>
      <c r="L8877">
        <v>9</v>
      </c>
      <c r="M8877">
        <v>1</v>
      </c>
      <c r="N8877">
        <v>1</v>
      </c>
      <c r="O8877">
        <v>1854000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1854000</v>
      </c>
      <c r="X8877">
        <v>1854000</v>
      </c>
      <c r="Y8877">
        <v>11</v>
      </c>
      <c r="Z8877" s="3" t="s">
        <v>54</v>
      </c>
      <c r="AA8877">
        <v>0</v>
      </c>
      <c r="AB8877">
        <v>1</v>
      </c>
      <c r="AC8877">
        <v>1</v>
      </c>
      <c r="AD8877">
        <v>1</v>
      </c>
      <c r="AE8877">
        <v>0</v>
      </c>
      <c r="AF8877">
        <v>1</v>
      </c>
      <c r="AG8877">
        <v>0</v>
      </c>
      <c r="AH8877">
        <v>30</v>
      </c>
      <c r="AI8877">
        <v>1</v>
      </c>
      <c r="AJ8877">
        <v>0</v>
      </c>
      <c r="AK8877">
        <v>0</v>
      </c>
      <c r="AL8877">
        <v>0</v>
      </c>
      <c r="AM8877">
        <v>5</v>
      </c>
      <c r="AN8877">
        <v>1800000</v>
      </c>
      <c r="AO8877">
        <v>14000</v>
      </c>
      <c r="AP8877">
        <v>1854000</v>
      </c>
      <c r="AQ8877">
        <v>14420</v>
      </c>
      <c r="AR8877">
        <v>1854000</v>
      </c>
      <c r="AS8877">
        <v>14420</v>
      </c>
      <c r="AT8877" t="s">
        <v>55</v>
      </c>
      <c r="AU8877">
        <v>1</v>
      </c>
      <c r="AV8877">
        <v>9.5468126085973957</v>
      </c>
      <c r="AW8877">
        <v>36</v>
      </c>
      <c r="AX8877">
        <v>1296</v>
      </c>
      <c r="AY8877">
        <v>1</v>
      </c>
      <c r="AZ8877">
        <v>0.35636266442102149</v>
      </c>
      <c r="BA8877">
        <v>0.35424572144440591</v>
      </c>
    </row>
    <row r="8878" spans="1:53" x14ac:dyDescent="0.25">
      <c r="A8878">
        <v>3</v>
      </c>
      <c r="B8878">
        <v>1</v>
      </c>
      <c r="C8878">
        <v>54</v>
      </c>
      <c r="D8878">
        <v>3</v>
      </c>
      <c r="E8878">
        <v>5</v>
      </c>
      <c r="F8878">
        <v>1</v>
      </c>
      <c r="G8878">
        <v>180</v>
      </c>
      <c r="H8878" s="3">
        <f t="shared" si="138"/>
        <v>45</v>
      </c>
      <c r="I8878">
        <v>0</v>
      </c>
      <c r="J8878">
        <v>0</v>
      </c>
      <c r="K8878">
        <v>40</v>
      </c>
      <c r="L8878">
        <v>2</v>
      </c>
      <c r="M8878">
        <v>2</v>
      </c>
      <c r="N8878">
        <v>1</v>
      </c>
      <c r="O8878">
        <v>1100000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1100000</v>
      </c>
      <c r="X8878">
        <v>1100000</v>
      </c>
      <c r="Y8878">
        <v>11</v>
      </c>
      <c r="Z8878" s="3" t="s">
        <v>56</v>
      </c>
      <c r="AA8878">
        <v>0</v>
      </c>
      <c r="AB8878">
        <v>2</v>
      </c>
      <c r="AC8878">
        <v>1</v>
      </c>
      <c r="AD8878">
        <v>1</v>
      </c>
      <c r="AE8878">
        <v>0</v>
      </c>
      <c r="AF8878">
        <v>1</v>
      </c>
      <c r="AG8878">
        <v>0</v>
      </c>
      <c r="AH8878">
        <v>40</v>
      </c>
      <c r="AI8878">
        <v>0</v>
      </c>
      <c r="AJ8878">
        <v>1</v>
      </c>
      <c r="AK8878">
        <v>0</v>
      </c>
      <c r="AL8878">
        <v>1</v>
      </c>
      <c r="AM8878">
        <v>2</v>
      </c>
      <c r="AN8878">
        <v>1100000</v>
      </c>
      <c r="AO8878">
        <v>6416.66650390625</v>
      </c>
      <c r="AP8878">
        <v>1100000</v>
      </c>
      <c r="AQ8878">
        <v>6416.66650390625</v>
      </c>
      <c r="AR8878">
        <v>1100000</v>
      </c>
      <c r="AS8878">
        <v>6416.66650390625</v>
      </c>
      <c r="AT8878" t="s">
        <v>57</v>
      </c>
      <c r="AU8878">
        <v>0</v>
      </c>
      <c r="AV8878">
        <v>8.7666540256825609</v>
      </c>
      <c r="AW8878">
        <v>32400</v>
      </c>
      <c r="AX8878">
        <v>2916</v>
      </c>
      <c r="AY8878">
        <v>0</v>
      </c>
      <c r="AZ8878">
        <v>-0.53694777754040934</v>
      </c>
      <c r="BA8878">
        <v>0.4411873745396056</v>
      </c>
    </row>
    <row r="8879" spans="1:53" x14ac:dyDescent="0.25">
      <c r="A8879">
        <v>3</v>
      </c>
      <c r="B8879">
        <v>0</v>
      </c>
      <c r="C8879">
        <v>26</v>
      </c>
      <c r="D8879">
        <v>6</v>
      </c>
      <c r="E8879">
        <v>4</v>
      </c>
      <c r="F8879">
        <v>1</v>
      </c>
      <c r="G8879">
        <v>1</v>
      </c>
      <c r="H8879" s="3">
        <f t="shared" si="138"/>
        <v>14</v>
      </c>
      <c r="I8879">
        <v>0</v>
      </c>
      <c r="J8879">
        <v>0</v>
      </c>
      <c r="K8879">
        <v>40</v>
      </c>
      <c r="L8879">
        <v>9</v>
      </c>
      <c r="M8879">
        <v>1</v>
      </c>
      <c r="N8879">
        <v>1</v>
      </c>
      <c r="O8879">
        <v>3000000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3000000</v>
      </c>
      <c r="X8879">
        <v>3000000</v>
      </c>
      <c r="Y8879">
        <v>11</v>
      </c>
      <c r="Z8879" s="3" t="s">
        <v>54</v>
      </c>
      <c r="AA8879">
        <v>0</v>
      </c>
      <c r="AB8879">
        <v>1</v>
      </c>
      <c r="AC8879">
        <v>1</v>
      </c>
      <c r="AD8879">
        <v>1</v>
      </c>
      <c r="AE8879">
        <v>0</v>
      </c>
      <c r="AF8879">
        <v>1</v>
      </c>
      <c r="AG8879">
        <v>0</v>
      </c>
      <c r="AH8879">
        <v>40</v>
      </c>
      <c r="AI8879">
        <v>1</v>
      </c>
      <c r="AJ8879">
        <v>0</v>
      </c>
      <c r="AK8879">
        <v>0</v>
      </c>
      <c r="AL8879">
        <v>0</v>
      </c>
      <c r="AM8879">
        <v>5</v>
      </c>
      <c r="AN8879">
        <v>3000000</v>
      </c>
      <c r="AO8879">
        <v>17500</v>
      </c>
      <c r="AP8879">
        <v>3000000</v>
      </c>
      <c r="AQ8879">
        <v>17500</v>
      </c>
      <c r="AR8879">
        <v>3000000</v>
      </c>
      <c r="AS8879">
        <v>17500</v>
      </c>
      <c r="AT8879" t="s">
        <v>55</v>
      </c>
      <c r="AU8879">
        <v>1</v>
      </c>
      <c r="AV8879">
        <v>9.7699561599116063</v>
      </c>
      <c r="AW8879">
        <v>1</v>
      </c>
      <c r="AX8879">
        <v>676</v>
      </c>
      <c r="AY8879">
        <v>1</v>
      </c>
      <c r="AZ8879">
        <v>0.46557115660312798</v>
      </c>
      <c r="BA8879">
        <v>0.88460327482995915</v>
      </c>
    </row>
    <row r="8880" spans="1:53" x14ac:dyDescent="0.25">
      <c r="A8880">
        <v>3</v>
      </c>
      <c r="B8880">
        <v>0</v>
      </c>
      <c r="C8880">
        <v>27</v>
      </c>
      <c r="D8880">
        <v>6</v>
      </c>
      <c r="E8880">
        <v>5</v>
      </c>
      <c r="F8880">
        <v>1</v>
      </c>
      <c r="G8880">
        <v>35</v>
      </c>
      <c r="H8880" s="3">
        <f t="shared" si="138"/>
        <v>15</v>
      </c>
      <c r="I8880">
        <v>400000</v>
      </c>
      <c r="J8880">
        <v>3400000</v>
      </c>
      <c r="K8880">
        <v>65</v>
      </c>
      <c r="L8880">
        <v>9</v>
      </c>
      <c r="M8880">
        <v>1</v>
      </c>
      <c r="N8880">
        <v>1</v>
      </c>
      <c r="O8880">
        <v>3682333.3333333302</v>
      </c>
      <c r="P8880">
        <v>0</v>
      </c>
      <c r="Q8880">
        <v>400000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4082333.3333333302</v>
      </c>
      <c r="X8880">
        <v>4082333.3333333302</v>
      </c>
      <c r="Y8880">
        <v>11</v>
      </c>
      <c r="Z8880" s="3" t="s">
        <v>54</v>
      </c>
      <c r="AA8880">
        <v>0</v>
      </c>
      <c r="AB8880">
        <v>1</v>
      </c>
      <c r="AC8880">
        <v>1</v>
      </c>
      <c r="AD8880">
        <v>1</v>
      </c>
      <c r="AE8880">
        <v>0</v>
      </c>
      <c r="AF8880">
        <v>1</v>
      </c>
      <c r="AG8880">
        <v>0</v>
      </c>
      <c r="AH8880">
        <v>65</v>
      </c>
      <c r="AI8880">
        <v>1</v>
      </c>
      <c r="AJ8880">
        <v>0</v>
      </c>
      <c r="AK8880">
        <v>0</v>
      </c>
      <c r="AL8880">
        <v>0</v>
      </c>
      <c r="AM8880">
        <v>5</v>
      </c>
      <c r="AN8880">
        <v>3399000</v>
      </c>
      <c r="AO8880">
        <v>12201.5380859375</v>
      </c>
      <c r="AP8880">
        <v>3682333.25</v>
      </c>
      <c r="AQ8880">
        <v>13218.6318359375</v>
      </c>
      <c r="AR8880">
        <v>3682333.25</v>
      </c>
      <c r="AS8880">
        <v>13218.6318359375</v>
      </c>
      <c r="AT8880" t="s">
        <v>55</v>
      </c>
      <c r="AU8880">
        <v>1</v>
      </c>
      <c r="AV8880">
        <v>9.4093172953926913</v>
      </c>
      <c r="AW8880">
        <v>1225</v>
      </c>
      <c r="AX8880">
        <v>729</v>
      </c>
      <c r="AY8880">
        <v>1</v>
      </c>
      <c r="AZ8880">
        <v>0.62876186417993229</v>
      </c>
      <c r="BA8880">
        <v>0.71669816572746092</v>
      </c>
    </row>
    <row r="8881" spans="1:53" x14ac:dyDescent="0.25">
      <c r="A8881">
        <v>3</v>
      </c>
      <c r="B8881">
        <v>1</v>
      </c>
      <c r="C8881">
        <v>24</v>
      </c>
      <c r="D8881">
        <v>6</v>
      </c>
      <c r="E8881">
        <v>3</v>
      </c>
      <c r="F8881">
        <v>1</v>
      </c>
      <c r="G8881">
        <v>12</v>
      </c>
      <c r="H8881" s="3">
        <f t="shared" si="138"/>
        <v>12</v>
      </c>
      <c r="I8881">
        <v>0</v>
      </c>
      <c r="J8881">
        <v>0</v>
      </c>
      <c r="K8881">
        <v>77</v>
      </c>
      <c r="L8881">
        <v>2</v>
      </c>
      <c r="M8881">
        <v>2</v>
      </c>
      <c r="N8881">
        <v>1</v>
      </c>
      <c r="O8881">
        <v>800000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800000</v>
      </c>
      <c r="X8881">
        <v>800000</v>
      </c>
      <c r="Y8881">
        <v>11</v>
      </c>
      <c r="Z8881" s="3" t="s">
        <v>54</v>
      </c>
      <c r="AA8881">
        <v>0</v>
      </c>
      <c r="AB8881">
        <v>2</v>
      </c>
      <c r="AC8881">
        <v>1</v>
      </c>
      <c r="AD8881">
        <v>1</v>
      </c>
      <c r="AE8881">
        <v>0</v>
      </c>
      <c r="AF8881">
        <v>1</v>
      </c>
      <c r="AG8881">
        <v>0</v>
      </c>
      <c r="AH8881">
        <v>72</v>
      </c>
      <c r="AI8881">
        <v>0</v>
      </c>
      <c r="AJ8881">
        <v>1</v>
      </c>
      <c r="AK8881">
        <v>0</v>
      </c>
      <c r="AL8881">
        <v>1</v>
      </c>
      <c r="AM8881">
        <v>2</v>
      </c>
      <c r="AN8881">
        <v>800000</v>
      </c>
      <c r="AO8881">
        <v>2424.24243164062</v>
      </c>
      <c r="AP8881">
        <v>800000</v>
      </c>
      <c r="AQ8881">
        <v>2424.24243164062</v>
      </c>
      <c r="AR8881">
        <v>800000</v>
      </c>
      <c r="AS8881">
        <v>2424.24243164062</v>
      </c>
      <c r="AT8881" t="s">
        <v>55</v>
      </c>
      <c r="AU8881">
        <v>0</v>
      </c>
      <c r="AV8881">
        <v>7.7932743552412944</v>
      </c>
      <c r="AW8881">
        <v>144</v>
      </c>
      <c r="AX8881">
        <v>576</v>
      </c>
      <c r="AY8881">
        <v>0</v>
      </c>
      <c r="AZ8881">
        <v>-0.49351392197192118</v>
      </c>
      <c r="BA8881">
        <v>-0.32860262735878443</v>
      </c>
    </row>
    <row r="8882" spans="1:53" x14ac:dyDescent="0.25">
      <c r="A8882">
        <v>2</v>
      </c>
      <c r="B8882">
        <v>0</v>
      </c>
      <c r="C8882">
        <v>66</v>
      </c>
      <c r="D8882">
        <v>3</v>
      </c>
      <c r="E8882">
        <v>5</v>
      </c>
      <c r="F8882">
        <v>1</v>
      </c>
      <c r="G8882">
        <v>36</v>
      </c>
      <c r="H8882" s="3">
        <f t="shared" si="138"/>
        <v>57</v>
      </c>
      <c r="I8882">
        <v>0</v>
      </c>
      <c r="J8882">
        <v>0</v>
      </c>
      <c r="K8882">
        <v>48</v>
      </c>
      <c r="L8882">
        <v>3</v>
      </c>
      <c r="M8882">
        <v>2</v>
      </c>
      <c r="N8882">
        <v>1</v>
      </c>
      <c r="O8882">
        <v>600000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600000</v>
      </c>
      <c r="X8882">
        <v>600000</v>
      </c>
      <c r="Y8882">
        <v>11</v>
      </c>
      <c r="Z8882" s="3" t="s">
        <v>56</v>
      </c>
      <c r="AA8882">
        <v>0</v>
      </c>
      <c r="AB8882">
        <v>2</v>
      </c>
      <c r="AC8882">
        <v>1</v>
      </c>
      <c r="AD8882">
        <v>1</v>
      </c>
      <c r="AE8882">
        <v>0</v>
      </c>
      <c r="AF8882">
        <v>1</v>
      </c>
      <c r="AG8882">
        <v>0</v>
      </c>
      <c r="AH8882">
        <v>48</v>
      </c>
      <c r="AI8882">
        <v>0</v>
      </c>
      <c r="AJ8882">
        <v>1</v>
      </c>
      <c r="AK8882">
        <v>0</v>
      </c>
      <c r="AL8882">
        <v>1</v>
      </c>
      <c r="AM8882">
        <v>2</v>
      </c>
      <c r="AN8882">
        <v>600000</v>
      </c>
      <c r="AO8882">
        <v>2916.66674804688</v>
      </c>
      <c r="AP8882">
        <v>600000</v>
      </c>
      <c r="AQ8882">
        <v>2916.66674804688</v>
      </c>
      <c r="AR8882">
        <v>600000</v>
      </c>
      <c r="AS8882">
        <v>2916.66674804688</v>
      </c>
      <c r="AT8882" t="s">
        <v>57</v>
      </c>
      <c r="AU8882">
        <v>0</v>
      </c>
      <c r="AV8882">
        <v>7.9781967185853384</v>
      </c>
      <c r="AW8882">
        <v>1296</v>
      </c>
      <c r="AX8882">
        <v>4356</v>
      </c>
      <c r="AY8882">
        <v>1</v>
      </c>
      <c r="AZ8882">
        <v>0.53896045191934849</v>
      </c>
      <c r="BA8882">
        <v>-3.107473704646441E-2</v>
      </c>
    </row>
    <row r="8883" spans="1:53" x14ac:dyDescent="0.25">
      <c r="A8883">
        <v>2</v>
      </c>
      <c r="B8883">
        <v>0</v>
      </c>
      <c r="C8883">
        <v>20</v>
      </c>
      <c r="D8883">
        <v>5</v>
      </c>
      <c r="E8883">
        <v>11</v>
      </c>
      <c r="F8883">
        <v>1</v>
      </c>
      <c r="G8883">
        <v>14</v>
      </c>
      <c r="H8883" s="3">
        <f t="shared" si="138"/>
        <v>9</v>
      </c>
      <c r="I8883">
        <v>311411</v>
      </c>
      <c r="J8883">
        <v>610000</v>
      </c>
      <c r="K8883">
        <v>48</v>
      </c>
      <c r="L8883">
        <v>9</v>
      </c>
      <c r="M8883">
        <v>1</v>
      </c>
      <c r="N8883">
        <v>1</v>
      </c>
      <c r="O8883">
        <v>1098211</v>
      </c>
      <c r="P8883">
        <v>0</v>
      </c>
      <c r="Q8883">
        <v>223200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1321411</v>
      </c>
      <c r="X8883">
        <v>1321411</v>
      </c>
      <c r="Y8883">
        <v>11</v>
      </c>
      <c r="Z8883" s="3" t="s">
        <v>52</v>
      </c>
      <c r="AA8883">
        <v>1</v>
      </c>
      <c r="AB8883">
        <v>1</v>
      </c>
      <c r="AC8883">
        <v>1</v>
      </c>
      <c r="AD8883">
        <v>1</v>
      </c>
      <c r="AE8883">
        <v>0</v>
      </c>
      <c r="AF8883">
        <v>1</v>
      </c>
      <c r="AG8883">
        <v>0</v>
      </c>
      <c r="AH8883">
        <v>48</v>
      </c>
      <c r="AI8883">
        <v>1</v>
      </c>
      <c r="AJ8883">
        <v>0</v>
      </c>
      <c r="AK8883">
        <v>0</v>
      </c>
      <c r="AL8883">
        <v>0</v>
      </c>
      <c r="AM8883">
        <v>5</v>
      </c>
      <c r="AN8883">
        <v>950000</v>
      </c>
      <c r="AO8883">
        <v>4618.0556640625</v>
      </c>
      <c r="AP8883">
        <v>1098211</v>
      </c>
      <c r="AQ8883">
        <v>5338.52587890625</v>
      </c>
      <c r="AR8883">
        <v>1098211</v>
      </c>
      <c r="AS8883">
        <v>5338.52587890625</v>
      </c>
      <c r="AT8883" t="s">
        <v>53</v>
      </c>
      <c r="AU8883">
        <v>1</v>
      </c>
      <c r="AV8883">
        <v>8.4377290435582317</v>
      </c>
      <c r="AW8883">
        <v>196</v>
      </c>
      <c r="AX8883">
        <v>400</v>
      </c>
      <c r="AY8883">
        <v>1</v>
      </c>
      <c r="AZ8883">
        <v>0.62876899531395314</v>
      </c>
      <c r="BA8883">
        <v>3.1715336725082269E-2</v>
      </c>
    </row>
    <row r="8884" spans="1:53" x14ac:dyDescent="0.25">
      <c r="A8884">
        <v>2</v>
      </c>
      <c r="B8884">
        <v>1</v>
      </c>
      <c r="C8884">
        <v>45</v>
      </c>
      <c r="D8884">
        <v>5</v>
      </c>
      <c r="E8884">
        <v>10</v>
      </c>
      <c r="F8884">
        <v>1</v>
      </c>
      <c r="G8884">
        <v>3</v>
      </c>
      <c r="H8884" s="3">
        <f t="shared" si="138"/>
        <v>34</v>
      </c>
      <c r="I8884">
        <v>88211</v>
      </c>
      <c r="J8884">
        <v>0</v>
      </c>
      <c r="K8884">
        <v>72</v>
      </c>
      <c r="L8884">
        <v>9</v>
      </c>
      <c r="M8884">
        <v>1</v>
      </c>
      <c r="N8884">
        <v>1</v>
      </c>
      <c r="O8884">
        <v>1188211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1188211</v>
      </c>
      <c r="X8884">
        <v>1188211</v>
      </c>
      <c r="Y8884">
        <v>11</v>
      </c>
      <c r="Z8884" s="3" t="s">
        <v>52</v>
      </c>
      <c r="AA8884">
        <v>1</v>
      </c>
      <c r="AB8884">
        <v>1</v>
      </c>
      <c r="AC8884">
        <v>1</v>
      </c>
      <c r="AD8884">
        <v>1</v>
      </c>
      <c r="AE8884">
        <v>0</v>
      </c>
      <c r="AF8884">
        <v>1</v>
      </c>
      <c r="AG8884">
        <v>0</v>
      </c>
      <c r="AH8884">
        <v>72</v>
      </c>
      <c r="AI8884">
        <v>1</v>
      </c>
      <c r="AJ8884">
        <v>0</v>
      </c>
      <c r="AK8884">
        <v>0</v>
      </c>
      <c r="AL8884">
        <v>0</v>
      </c>
      <c r="AM8884">
        <v>5</v>
      </c>
      <c r="AN8884">
        <v>1100000</v>
      </c>
      <c r="AO8884">
        <v>3564.81469726562</v>
      </c>
      <c r="AP8884">
        <v>1188211</v>
      </c>
      <c r="AQ8884">
        <v>3850.68383789062</v>
      </c>
      <c r="AR8884">
        <v>1188211</v>
      </c>
      <c r="AS8884">
        <v>3850.68383789062</v>
      </c>
      <c r="AT8884" t="s">
        <v>53</v>
      </c>
      <c r="AU8884">
        <v>1</v>
      </c>
      <c r="AV8884">
        <v>8.1788673531708618</v>
      </c>
      <c r="AW8884">
        <v>9</v>
      </c>
      <c r="AX8884">
        <v>2025</v>
      </c>
      <c r="AY8884">
        <v>0</v>
      </c>
      <c r="AZ8884">
        <v>-0.34080945312404659</v>
      </c>
      <c r="BA8884">
        <v>-0.37236432022486132</v>
      </c>
    </row>
    <row r="8885" spans="1:53" x14ac:dyDescent="0.25">
      <c r="A8885">
        <v>2</v>
      </c>
      <c r="B8885">
        <v>0</v>
      </c>
      <c r="C8885">
        <v>38</v>
      </c>
      <c r="D8885">
        <v>6</v>
      </c>
      <c r="E8885">
        <v>3</v>
      </c>
      <c r="F8885">
        <v>1</v>
      </c>
      <c r="G8885">
        <v>48</v>
      </c>
      <c r="H8885" s="3">
        <f t="shared" si="138"/>
        <v>26</v>
      </c>
      <c r="I8885">
        <v>88211</v>
      </c>
      <c r="J8885">
        <v>781000</v>
      </c>
      <c r="K8885">
        <v>48</v>
      </c>
      <c r="L8885">
        <v>1</v>
      </c>
      <c r="M8885">
        <v>1</v>
      </c>
      <c r="N8885">
        <v>1</v>
      </c>
      <c r="O8885">
        <v>934536.33333333302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934536.33333333302</v>
      </c>
      <c r="X8885">
        <v>1214536.33333333</v>
      </c>
      <c r="Y8885">
        <v>11</v>
      </c>
      <c r="Z8885" s="3" t="s">
        <v>54</v>
      </c>
      <c r="AA8885">
        <v>0</v>
      </c>
      <c r="AB8885">
        <v>1</v>
      </c>
      <c r="AC8885">
        <v>1</v>
      </c>
      <c r="AD8885">
        <v>1</v>
      </c>
      <c r="AE8885">
        <v>0</v>
      </c>
      <c r="AF8885">
        <v>1</v>
      </c>
      <c r="AG8885">
        <v>0</v>
      </c>
      <c r="AH8885">
        <v>48</v>
      </c>
      <c r="AI8885">
        <v>1</v>
      </c>
      <c r="AJ8885">
        <v>0</v>
      </c>
      <c r="AK8885">
        <v>0</v>
      </c>
      <c r="AL8885">
        <v>1</v>
      </c>
      <c r="AM8885">
        <v>1</v>
      </c>
      <c r="AN8885">
        <v>781242</v>
      </c>
      <c r="AO8885">
        <v>3797.7041015625</v>
      </c>
      <c r="AP8885">
        <v>934536.3125</v>
      </c>
      <c r="AQ8885">
        <v>4542.884765625</v>
      </c>
      <c r="AR8885">
        <v>934536.3125</v>
      </c>
      <c r="AS8885">
        <v>4542.884765625</v>
      </c>
      <c r="AT8885" t="s">
        <v>55</v>
      </c>
      <c r="AU8885">
        <v>1</v>
      </c>
      <c r="AV8885">
        <v>8.2421519793225535</v>
      </c>
      <c r="AW8885">
        <v>2304</v>
      </c>
      <c r="AX8885">
        <v>1444</v>
      </c>
      <c r="AY8885">
        <v>1</v>
      </c>
      <c r="AZ8885">
        <v>0.27759998168557132</v>
      </c>
      <c r="BA8885">
        <v>-0.42055365500999048</v>
      </c>
    </row>
    <row r="8886" spans="1:53" x14ac:dyDescent="0.25">
      <c r="A8886">
        <v>2</v>
      </c>
      <c r="B8886">
        <v>1</v>
      </c>
      <c r="C8886">
        <v>45</v>
      </c>
      <c r="D8886">
        <v>3</v>
      </c>
      <c r="E8886">
        <v>2</v>
      </c>
      <c r="F8886">
        <v>1</v>
      </c>
      <c r="G8886">
        <v>12</v>
      </c>
      <c r="H8886" s="3">
        <f t="shared" si="138"/>
        <v>36</v>
      </c>
      <c r="I8886">
        <v>88211</v>
      </c>
      <c r="J8886">
        <v>1770000</v>
      </c>
      <c r="K8886">
        <v>48</v>
      </c>
      <c r="L8886">
        <v>9</v>
      </c>
      <c r="M8886">
        <v>1</v>
      </c>
      <c r="N8886">
        <v>1</v>
      </c>
      <c r="O8886">
        <v>1119877.66666667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1119877.66666667</v>
      </c>
      <c r="X8886">
        <v>1119877.66666667</v>
      </c>
      <c r="Y8886">
        <v>11</v>
      </c>
      <c r="Z8886" s="3" t="s">
        <v>58</v>
      </c>
      <c r="AA8886">
        <v>0</v>
      </c>
      <c r="AB8886">
        <v>1</v>
      </c>
      <c r="AC8886">
        <v>1</v>
      </c>
      <c r="AD8886">
        <v>1</v>
      </c>
      <c r="AE8886">
        <v>0</v>
      </c>
      <c r="AF8886">
        <v>1</v>
      </c>
      <c r="AG8886">
        <v>0</v>
      </c>
      <c r="AH8886">
        <v>48</v>
      </c>
      <c r="AI8886">
        <v>1</v>
      </c>
      <c r="AJ8886">
        <v>0</v>
      </c>
      <c r="AK8886">
        <v>0</v>
      </c>
      <c r="AL8886">
        <v>0</v>
      </c>
      <c r="AM8886">
        <v>5</v>
      </c>
      <c r="AN8886">
        <v>820000</v>
      </c>
      <c r="AO8886">
        <v>3986.11108398438</v>
      </c>
      <c r="AP8886">
        <v>1119877.625</v>
      </c>
      <c r="AQ8886">
        <v>5443.849609375</v>
      </c>
      <c r="AR8886">
        <v>1119877.625</v>
      </c>
      <c r="AS8886">
        <v>5443.849609375</v>
      </c>
      <c r="AT8886" t="s">
        <v>57</v>
      </c>
      <c r="AU8886">
        <v>1</v>
      </c>
      <c r="AV8886">
        <v>8.290571368920391</v>
      </c>
      <c r="AW8886">
        <v>144</v>
      </c>
      <c r="AX8886">
        <v>2025</v>
      </c>
      <c r="AY8886">
        <v>0</v>
      </c>
      <c r="AZ8886">
        <v>-0.35522435618154602</v>
      </c>
      <c r="BA8886">
        <v>-1.454839578429468E-2</v>
      </c>
    </row>
    <row r="8887" spans="1:53" x14ac:dyDescent="0.25">
      <c r="A8887">
        <v>3</v>
      </c>
      <c r="B8887">
        <v>0</v>
      </c>
      <c r="C8887">
        <v>34</v>
      </c>
      <c r="D8887">
        <v>6</v>
      </c>
      <c r="E8887">
        <v>3</v>
      </c>
      <c r="F8887">
        <v>1</v>
      </c>
      <c r="G8887">
        <v>140</v>
      </c>
      <c r="H8887" s="3">
        <f t="shared" si="138"/>
        <v>22</v>
      </c>
      <c r="I8887">
        <v>90000</v>
      </c>
      <c r="J8887">
        <v>2700000</v>
      </c>
      <c r="K8887">
        <v>70</v>
      </c>
      <c r="L8887">
        <v>9</v>
      </c>
      <c r="M8887">
        <v>1</v>
      </c>
      <c r="N8887">
        <v>1</v>
      </c>
      <c r="O8887">
        <v>2115000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2115000</v>
      </c>
      <c r="X8887">
        <v>2115000</v>
      </c>
      <c r="Y8887">
        <v>11</v>
      </c>
      <c r="Z8887" s="3" t="s">
        <v>54</v>
      </c>
      <c r="AA8887">
        <v>0</v>
      </c>
      <c r="AB8887">
        <v>1</v>
      </c>
      <c r="AC8887">
        <v>1</v>
      </c>
      <c r="AD8887">
        <v>1</v>
      </c>
      <c r="AE8887">
        <v>0</v>
      </c>
      <c r="AF8887">
        <v>1</v>
      </c>
      <c r="AG8887">
        <v>0</v>
      </c>
      <c r="AH8887">
        <v>70</v>
      </c>
      <c r="AI8887">
        <v>1</v>
      </c>
      <c r="AJ8887">
        <v>0</v>
      </c>
      <c r="AK8887">
        <v>0</v>
      </c>
      <c r="AL8887">
        <v>0</v>
      </c>
      <c r="AM8887">
        <v>5</v>
      </c>
      <c r="AN8887">
        <v>1800000</v>
      </c>
      <c r="AO8887">
        <v>6000</v>
      </c>
      <c r="AP8887">
        <v>2115000</v>
      </c>
      <c r="AQ8887">
        <v>7050</v>
      </c>
      <c r="AR8887">
        <v>2115000</v>
      </c>
      <c r="AS8887">
        <v>7050</v>
      </c>
      <c r="AT8887" t="s">
        <v>55</v>
      </c>
      <c r="AU8887">
        <v>1</v>
      </c>
      <c r="AV8887">
        <v>8.6995147482101913</v>
      </c>
      <c r="AW8887">
        <v>19600</v>
      </c>
      <c r="AX8887">
        <v>1156</v>
      </c>
      <c r="AY8887">
        <v>1</v>
      </c>
      <c r="AZ8887">
        <v>0.65299807023887735</v>
      </c>
      <c r="BA8887">
        <v>-0.24501704087575471</v>
      </c>
    </row>
    <row r="8888" spans="1:53" x14ac:dyDescent="0.25">
      <c r="A8888">
        <v>3</v>
      </c>
      <c r="B8888">
        <v>1</v>
      </c>
      <c r="C8888">
        <v>37</v>
      </c>
      <c r="D8888">
        <v>5</v>
      </c>
      <c r="E8888">
        <v>11</v>
      </c>
      <c r="F8888">
        <v>1</v>
      </c>
      <c r="G8888">
        <v>60</v>
      </c>
      <c r="H8888" s="3">
        <f t="shared" si="138"/>
        <v>26</v>
      </c>
      <c r="I8888">
        <v>0</v>
      </c>
      <c r="J8888">
        <v>800000</v>
      </c>
      <c r="K8888">
        <v>48</v>
      </c>
      <c r="L8888">
        <v>9</v>
      </c>
      <c r="M8888">
        <v>1</v>
      </c>
      <c r="N8888">
        <v>1</v>
      </c>
      <c r="O8888">
        <v>866666.66666666698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866666.66666666698</v>
      </c>
      <c r="X8888">
        <v>866666.66666666698</v>
      </c>
      <c r="Y8888">
        <v>11</v>
      </c>
      <c r="Z8888" s="3" t="s">
        <v>52</v>
      </c>
      <c r="AA8888">
        <v>1</v>
      </c>
      <c r="AB8888">
        <v>1</v>
      </c>
      <c r="AC8888">
        <v>1</v>
      </c>
      <c r="AD8888">
        <v>1</v>
      </c>
      <c r="AE8888">
        <v>0</v>
      </c>
      <c r="AF8888">
        <v>1</v>
      </c>
      <c r="AG8888">
        <v>0</v>
      </c>
      <c r="AH8888">
        <v>48</v>
      </c>
      <c r="AI8888">
        <v>1</v>
      </c>
      <c r="AJ8888">
        <v>0</v>
      </c>
      <c r="AK8888">
        <v>0</v>
      </c>
      <c r="AL8888">
        <v>0</v>
      </c>
      <c r="AM8888">
        <v>5</v>
      </c>
      <c r="AN8888">
        <v>800000</v>
      </c>
      <c r="AO8888">
        <v>3888.88891601562</v>
      </c>
      <c r="AP8888">
        <v>866666.6875</v>
      </c>
      <c r="AQ8888">
        <v>4212.962890625</v>
      </c>
      <c r="AR8888">
        <v>866666.6875</v>
      </c>
      <c r="AS8888">
        <v>4212.962890625</v>
      </c>
      <c r="AT8888" t="s">
        <v>53</v>
      </c>
      <c r="AU8888">
        <v>1</v>
      </c>
      <c r="AV8888">
        <v>8.2658787701107759</v>
      </c>
      <c r="AW8888">
        <v>3600</v>
      </c>
      <c r="AX8888">
        <v>1369</v>
      </c>
      <c r="AY8888">
        <v>0</v>
      </c>
      <c r="AZ8888">
        <v>-0.44923686041774841</v>
      </c>
      <c r="BA8888">
        <v>-0.57372209390124129</v>
      </c>
    </row>
    <row r="8889" spans="1:53" x14ac:dyDescent="0.25">
      <c r="A8889">
        <v>3</v>
      </c>
      <c r="B8889">
        <v>0</v>
      </c>
      <c r="C8889">
        <v>32</v>
      </c>
      <c r="D8889">
        <v>5</v>
      </c>
      <c r="E8889">
        <v>11</v>
      </c>
      <c r="F8889">
        <v>1</v>
      </c>
      <c r="G8889">
        <v>120</v>
      </c>
      <c r="H8889" s="3">
        <f t="shared" si="138"/>
        <v>21</v>
      </c>
      <c r="I8889">
        <v>0</v>
      </c>
      <c r="J8889">
        <v>800000</v>
      </c>
      <c r="K8889">
        <v>48</v>
      </c>
      <c r="L8889">
        <v>1</v>
      </c>
      <c r="M8889">
        <v>1</v>
      </c>
      <c r="N8889">
        <v>1</v>
      </c>
      <c r="O8889">
        <v>866666.66666666698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866666.66666666698</v>
      </c>
      <c r="X8889">
        <v>866666.66666666698</v>
      </c>
      <c r="Y8889">
        <v>11</v>
      </c>
      <c r="Z8889" s="3" t="s">
        <v>52</v>
      </c>
      <c r="AA8889">
        <v>1</v>
      </c>
      <c r="AB8889">
        <v>1</v>
      </c>
      <c r="AC8889">
        <v>1</v>
      </c>
      <c r="AD8889">
        <v>1</v>
      </c>
      <c r="AE8889">
        <v>0</v>
      </c>
      <c r="AF8889">
        <v>1</v>
      </c>
      <c r="AG8889">
        <v>0</v>
      </c>
      <c r="AH8889">
        <v>48</v>
      </c>
      <c r="AI8889">
        <v>1</v>
      </c>
      <c r="AJ8889">
        <v>0</v>
      </c>
      <c r="AK8889">
        <v>0</v>
      </c>
      <c r="AL8889">
        <v>1</v>
      </c>
      <c r="AM8889">
        <v>1</v>
      </c>
      <c r="AN8889">
        <v>800000</v>
      </c>
      <c r="AO8889">
        <v>3888.88891601562</v>
      </c>
      <c r="AP8889">
        <v>866666.6875</v>
      </c>
      <c r="AQ8889">
        <v>4212.962890625</v>
      </c>
      <c r="AR8889">
        <v>866666.6875</v>
      </c>
      <c r="AS8889">
        <v>4212.962890625</v>
      </c>
      <c r="AT8889" t="s">
        <v>53</v>
      </c>
      <c r="AU8889">
        <v>1</v>
      </c>
      <c r="AV8889">
        <v>8.2658787701107759</v>
      </c>
      <c r="AW8889">
        <v>14400</v>
      </c>
      <c r="AX8889">
        <v>1024</v>
      </c>
      <c r="AY8889">
        <v>1</v>
      </c>
      <c r="AZ8889">
        <v>0.38629310382424897</v>
      </c>
      <c r="BA8889">
        <v>-0.15928068820595109</v>
      </c>
    </row>
    <row r="8890" spans="1:53" x14ac:dyDescent="0.25">
      <c r="A8890">
        <v>2</v>
      </c>
      <c r="B8890">
        <v>1</v>
      </c>
      <c r="C8890">
        <v>27</v>
      </c>
      <c r="D8890">
        <v>5</v>
      </c>
      <c r="E8890">
        <v>11</v>
      </c>
      <c r="F8890">
        <v>1</v>
      </c>
      <c r="G8890">
        <v>4</v>
      </c>
      <c r="H8890" s="3">
        <f t="shared" si="138"/>
        <v>16</v>
      </c>
      <c r="I8890">
        <v>88211</v>
      </c>
      <c r="J8890">
        <v>880000</v>
      </c>
      <c r="K8890">
        <v>40</v>
      </c>
      <c r="L8890">
        <v>2</v>
      </c>
      <c r="M8890">
        <v>1</v>
      </c>
      <c r="N8890">
        <v>1</v>
      </c>
      <c r="O8890">
        <v>942786.33333333302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942786.33333333302</v>
      </c>
      <c r="X8890">
        <v>942786.33333333302</v>
      </c>
      <c r="Y8890">
        <v>11</v>
      </c>
      <c r="Z8890" s="3" t="s">
        <v>52</v>
      </c>
      <c r="AA8890">
        <v>1</v>
      </c>
      <c r="AB8890">
        <v>1</v>
      </c>
      <c r="AC8890">
        <v>1</v>
      </c>
      <c r="AD8890">
        <v>1</v>
      </c>
      <c r="AE8890">
        <v>0</v>
      </c>
      <c r="AF8890">
        <v>1</v>
      </c>
      <c r="AG8890">
        <v>0</v>
      </c>
      <c r="AH8890">
        <v>40</v>
      </c>
      <c r="AI8890">
        <v>1</v>
      </c>
      <c r="AJ8890">
        <v>0</v>
      </c>
      <c r="AK8890">
        <v>0</v>
      </c>
      <c r="AL8890">
        <v>1</v>
      </c>
      <c r="AM8890">
        <v>2</v>
      </c>
      <c r="AN8890">
        <v>781242</v>
      </c>
      <c r="AO8890">
        <v>4557.2451171875</v>
      </c>
      <c r="AP8890">
        <v>942786.3125</v>
      </c>
      <c r="AQ8890">
        <v>5499.5869140625</v>
      </c>
      <c r="AR8890">
        <v>942786.3125</v>
      </c>
      <c r="AS8890">
        <v>5499.5869140625</v>
      </c>
      <c r="AT8890" t="s">
        <v>53</v>
      </c>
      <c r="AU8890">
        <v>1</v>
      </c>
      <c r="AV8890">
        <v>8.424473578974089</v>
      </c>
      <c r="AW8890">
        <v>16</v>
      </c>
      <c r="AX8890">
        <v>729</v>
      </c>
      <c r="AY8890">
        <v>0</v>
      </c>
      <c r="AZ8890">
        <v>-0.6495623076526299</v>
      </c>
      <c r="BA8890">
        <v>0.15758548968264799</v>
      </c>
    </row>
    <row r="8891" spans="1:53" x14ac:dyDescent="0.25">
      <c r="A8891">
        <v>2</v>
      </c>
      <c r="B8891">
        <v>1</v>
      </c>
      <c r="C8891">
        <v>53</v>
      </c>
      <c r="D8891">
        <v>4</v>
      </c>
      <c r="E8891">
        <v>9</v>
      </c>
      <c r="F8891">
        <v>1</v>
      </c>
      <c r="G8891">
        <v>60</v>
      </c>
      <c r="H8891" s="3">
        <f t="shared" si="138"/>
        <v>43</v>
      </c>
      <c r="I8891">
        <v>0</v>
      </c>
      <c r="J8891">
        <v>3000000</v>
      </c>
      <c r="K8891">
        <v>48</v>
      </c>
      <c r="L8891">
        <v>5</v>
      </c>
      <c r="M8891">
        <v>1</v>
      </c>
      <c r="N8891">
        <v>1</v>
      </c>
      <c r="O8891">
        <v>3250000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3250000</v>
      </c>
      <c r="X8891">
        <v>3250000</v>
      </c>
      <c r="Y8891">
        <v>11</v>
      </c>
      <c r="Z8891" s="3" t="s">
        <v>59</v>
      </c>
      <c r="AA8891">
        <v>0</v>
      </c>
      <c r="AB8891">
        <v>1</v>
      </c>
      <c r="AC8891">
        <v>1</v>
      </c>
      <c r="AD8891">
        <v>1</v>
      </c>
      <c r="AE8891">
        <v>0</v>
      </c>
      <c r="AF8891">
        <v>1</v>
      </c>
      <c r="AG8891">
        <v>0</v>
      </c>
      <c r="AH8891">
        <v>48</v>
      </c>
      <c r="AI8891">
        <v>1</v>
      </c>
      <c r="AJ8891">
        <v>0</v>
      </c>
      <c r="AK8891">
        <v>0</v>
      </c>
      <c r="AL8891">
        <v>0</v>
      </c>
      <c r="AM8891">
        <v>4</v>
      </c>
      <c r="AN8891">
        <v>3000000</v>
      </c>
      <c r="AO8891">
        <v>14583.3330078125</v>
      </c>
      <c r="AP8891">
        <v>3250000</v>
      </c>
      <c r="AQ8891">
        <v>15798.611328125</v>
      </c>
      <c r="AR8891">
        <v>3250000</v>
      </c>
      <c r="AS8891">
        <v>15798.611328125</v>
      </c>
      <c r="AT8891" t="s">
        <v>60</v>
      </c>
      <c r="AU8891">
        <v>1</v>
      </c>
      <c r="AV8891">
        <v>9.5876345807962213</v>
      </c>
      <c r="AW8891">
        <v>3600</v>
      </c>
      <c r="AX8891">
        <v>2809</v>
      </c>
      <c r="AY8891">
        <v>0</v>
      </c>
      <c r="AZ8891">
        <v>-0.50308808842368025</v>
      </c>
      <c r="BA8891">
        <v>1.1104866723110021</v>
      </c>
    </row>
    <row r="8892" spans="1:53" x14ac:dyDescent="0.25">
      <c r="A8892">
        <v>2</v>
      </c>
      <c r="B8892">
        <v>1</v>
      </c>
      <c r="C8892">
        <v>26</v>
      </c>
      <c r="D8892">
        <v>6</v>
      </c>
      <c r="E8892">
        <v>2</v>
      </c>
      <c r="F8892">
        <v>1</v>
      </c>
      <c r="G8892">
        <v>3</v>
      </c>
      <c r="H8892" s="3">
        <f t="shared" si="138"/>
        <v>14</v>
      </c>
      <c r="I8892">
        <v>0</v>
      </c>
      <c r="J8892">
        <v>3500000</v>
      </c>
      <c r="K8892">
        <v>48</v>
      </c>
      <c r="L8892">
        <v>5</v>
      </c>
      <c r="M8892">
        <v>1</v>
      </c>
      <c r="N8892">
        <v>1</v>
      </c>
      <c r="O8892">
        <v>2491666.6666666698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2491666.6666666698</v>
      </c>
      <c r="X8892">
        <v>2491666.6666666698</v>
      </c>
      <c r="Y8892">
        <v>11</v>
      </c>
      <c r="Z8892" s="3" t="s">
        <v>54</v>
      </c>
      <c r="AA8892">
        <v>0</v>
      </c>
      <c r="AB8892">
        <v>1</v>
      </c>
      <c r="AC8892">
        <v>1</v>
      </c>
      <c r="AD8892">
        <v>1</v>
      </c>
      <c r="AE8892">
        <v>0</v>
      </c>
      <c r="AF8892">
        <v>1</v>
      </c>
      <c r="AG8892">
        <v>0</v>
      </c>
      <c r="AH8892">
        <v>48</v>
      </c>
      <c r="AI8892">
        <v>1</v>
      </c>
      <c r="AJ8892">
        <v>0</v>
      </c>
      <c r="AK8892">
        <v>0</v>
      </c>
      <c r="AL8892">
        <v>0</v>
      </c>
      <c r="AM8892">
        <v>4</v>
      </c>
      <c r="AN8892">
        <v>2200000</v>
      </c>
      <c r="AO8892">
        <v>10694.4443359375</v>
      </c>
      <c r="AP8892">
        <v>2491666.75</v>
      </c>
      <c r="AQ8892">
        <v>12112.2685546875</v>
      </c>
      <c r="AR8892">
        <v>2491666.75</v>
      </c>
      <c r="AS8892">
        <v>12112.2685546875</v>
      </c>
      <c r="AT8892" t="s">
        <v>55</v>
      </c>
      <c r="AU8892">
        <v>1</v>
      </c>
      <c r="AV8892">
        <v>9.2774796646677071</v>
      </c>
      <c r="AW8892">
        <v>9</v>
      </c>
      <c r="AX8892">
        <v>676</v>
      </c>
      <c r="AY8892">
        <v>0</v>
      </c>
      <c r="AZ8892">
        <v>-0.58422182445640802</v>
      </c>
      <c r="BA8892">
        <v>0.69508891041642951</v>
      </c>
    </row>
    <row r="8893" spans="1:53" x14ac:dyDescent="0.25">
      <c r="A8893">
        <v>2</v>
      </c>
      <c r="B8893">
        <v>1</v>
      </c>
      <c r="C8893">
        <v>28</v>
      </c>
      <c r="D8893">
        <v>5</v>
      </c>
      <c r="E8893">
        <v>11</v>
      </c>
      <c r="F8893">
        <v>1</v>
      </c>
      <c r="G8893">
        <v>48</v>
      </c>
      <c r="H8893" s="3">
        <f t="shared" si="138"/>
        <v>17</v>
      </c>
      <c r="I8893">
        <v>0</v>
      </c>
      <c r="J8893">
        <v>0</v>
      </c>
      <c r="K8893">
        <v>48</v>
      </c>
      <c r="L8893">
        <v>5</v>
      </c>
      <c r="M8893">
        <v>1</v>
      </c>
      <c r="N8893">
        <v>1</v>
      </c>
      <c r="O8893">
        <v>2200000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2200000</v>
      </c>
      <c r="X8893">
        <v>2200000</v>
      </c>
      <c r="Y8893">
        <v>11</v>
      </c>
      <c r="Z8893" s="3" t="s">
        <v>52</v>
      </c>
      <c r="AA8893">
        <v>1</v>
      </c>
      <c r="AB8893">
        <v>1</v>
      </c>
      <c r="AC8893">
        <v>1</v>
      </c>
      <c r="AD8893">
        <v>1</v>
      </c>
      <c r="AE8893">
        <v>0</v>
      </c>
      <c r="AF8893">
        <v>1</v>
      </c>
      <c r="AG8893">
        <v>0</v>
      </c>
      <c r="AH8893">
        <v>48</v>
      </c>
      <c r="AI8893">
        <v>1</v>
      </c>
      <c r="AJ8893">
        <v>0</v>
      </c>
      <c r="AK8893">
        <v>0</v>
      </c>
      <c r="AL8893">
        <v>0</v>
      </c>
      <c r="AM8893">
        <v>4</v>
      </c>
      <c r="AN8893">
        <v>2200000</v>
      </c>
      <c r="AO8893">
        <v>10694.4443359375</v>
      </c>
      <c r="AP8893">
        <v>2200000</v>
      </c>
      <c r="AQ8893">
        <v>10694.4443359375</v>
      </c>
      <c r="AR8893">
        <v>2200000</v>
      </c>
      <c r="AS8893">
        <v>10694.4443359375</v>
      </c>
      <c r="AT8893" t="s">
        <v>53</v>
      </c>
      <c r="AU8893">
        <v>1</v>
      </c>
      <c r="AV8893">
        <v>9.2774796646677071</v>
      </c>
      <c r="AW8893">
        <v>2304</v>
      </c>
      <c r="AX8893">
        <v>784</v>
      </c>
      <c r="AY8893">
        <v>0</v>
      </c>
      <c r="AZ8893">
        <v>-0.51281466196365122</v>
      </c>
      <c r="BA8893">
        <v>0.83318368468844839</v>
      </c>
    </row>
    <row r="8894" spans="1:53" x14ac:dyDescent="0.25">
      <c r="A8894">
        <v>2</v>
      </c>
      <c r="B8894">
        <v>0</v>
      </c>
      <c r="C8894">
        <v>20</v>
      </c>
      <c r="D8894">
        <v>6</v>
      </c>
      <c r="E8894">
        <v>3</v>
      </c>
      <c r="F8894">
        <v>1</v>
      </c>
      <c r="G8894">
        <v>24</v>
      </c>
      <c r="H8894" s="3">
        <f t="shared" si="138"/>
        <v>8</v>
      </c>
      <c r="I8894">
        <v>88211</v>
      </c>
      <c r="J8894">
        <v>1000000</v>
      </c>
      <c r="K8894">
        <v>48</v>
      </c>
      <c r="L8894">
        <v>5</v>
      </c>
      <c r="M8894">
        <v>1</v>
      </c>
      <c r="N8894">
        <v>1</v>
      </c>
      <c r="O8894">
        <v>1371544.33333333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1371544.33333333</v>
      </c>
      <c r="X8894">
        <v>1371544.33333333</v>
      </c>
      <c r="Y8894">
        <v>11</v>
      </c>
      <c r="Z8894" s="3" t="s">
        <v>54</v>
      </c>
      <c r="AA8894">
        <v>0</v>
      </c>
      <c r="AB8894">
        <v>1</v>
      </c>
      <c r="AC8894">
        <v>1</v>
      </c>
      <c r="AD8894">
        <v>1</v>
      </c>
      <c r="AE8894">
        <v>0</v>
      </c>
      <c r="AF8894">
        <v>1</v>
      </c>
      <c r="AG8894">
        <v>0</v>
      </c>
      <c r="AH8894">
        <v>48</v>
      </c>
      <c r="AI8894">
        <v>1</v>
      </c>
      <c r="AJ8894">
        <v>0</v>
      </c>
      <c r="AK8894">
        <v>0</v>
      </c>
      <c r="AL8894">
        <v>0</v>
      </c>
      <c r="AM8894">
        <v>4</v>
      </c>
      <c r="AN8894">
        <v>1200000</v>
      </c>
      <c r="AO8894">
        <v>5833.33349609375</v>
      </c>
      <c r="AP8894">
        <v>1371544.375</v>
      </c>
      <c r="AQ8894">
        <v>6667.2294921875</v>
      </c>
      <c r="AR8894">
        <v>1371544.375</v>
      </c>
      <c r="AS8894">
        <v>6667.2294921875</v>
      </c>
      <c r="AT8894" t="s">
        <v>55</v>
      </c>
      <c r="AU8894">
        <v>1</v>
      </c>
      <c r="AV8894">
        <v>8.6713438991452811</v>
      </c>
      <c r="AW8894">
        <v>576</v>
      </c>
      <c r="AX8894">
        <v>400</v>
      </c>
      <c r="AY8894">
        <v>1</v>
      </c>
      <c r="AZ8894">
        <v>0.46744551928288869</v>
      </c>
      <c r="BA8894">
        <v>0.19791398822692241</v>
      </c>
    </row>
    <row r="8895" spans="1:53" x14ac:dyDescent="0.25">
      <c r="A8895">
        <v>1</v>
      </c>
      <c r="B8895">
        <v>1</v>
      </c>
      <c r="C8895">
        <v>23</v>
      </c>
      <c r="D8895">
        <v>4</v>
      </c>
      <c r="E8895">
        <v>7</v>
      </c>
      <c r="F8895">
        <v>1</v>
      </c>
      <c r="G8895">
        <v>12</v>
      </c>
      <c r="H8895" s="3">
        <f t="shared" si="138"/>
        <v>13</v>
      </c>
      <c r="I8895">
        <v>240000</v>
      </c>
      <c r="J8895">
        <v>0</v>
      </c>
      <c r="K8895">
        <v>70</v>
      </c>
      <c r="L8895">
        <v>2</v>
      </c>
      <c r="M8895">
        <v>2</v>
      </c>
      <c r="N8895">
        <v>1</v>
      </c>
      <c r="O8895">
        <v>1000000</v>
      </c>
      <c r="P8895">
        <v>0</v>
      </c>
      <c r="Q8895">
        <v>240000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1240000</v>
      </c>
      <c r="X8895">
        <v>1240000</v>
      </c>
      <c r="Y8895">
        <v>11</v>
      </c>
      <c r="Z8895" s="3" t="s">
        <v>59</v>
      </c>
      <c r="AA8895">
        <v>0</v>
      </c>
      <c r="AB8895">
        <v>2</v>
      </c>
      <c r="AC8895">
        <v>1</v>
      </c>
      <c r="AD8895">
        <v>1</v>
      </c>
      <c r="AE8895">
        <v>0</v>
      </c>
      <c r="AF8895">
        <v>1</v>
      </c>
      <c r="AG8895">
        <v>0</v>
      </c>
      <c r="AH8895">
        <v>70</v>
      </c>
      <c r="AI8895">
        <v>0</v>
      </c>
      <c r="AJ8895">
        <v>1</v>
      </c>
      <c r="AK8895">
        <v>0</v>
      </c>
      <c r="AL8895">
        <v>1</v>
      </c>
      <c r="AM8895">
        <v>2</v>
      </c>
      <c r="AN8895">
        <v>1000000</v>
      </c>
      <c r="AO8895">
        <v>3333.33325195312</v>
      </c>
      <c r="AP8895">
        <v>1000000</v>
      </c>
      <c r="AQ8895">
        <v>3333.33325195312</v>
      </c>
      <c r="AR8895">
        <v>1000000</v>
      </c>
      <c r="AS8895">
        <v>3333.33325195312</v>
      </c>
      <c r="AT8895" t="s">
        <v>60</v>
      </c>
      <c r="AU8895">
        <v>0</v>
      </c>
      <c r="AV8895">
        <v>8.1117280588940091</v>
      </c>
      <c r="AW8895">
        <v>144</v>
      </c>
      <c r="AX8895">
        <v>529</v>
      </c>
      <c r="AY8895">
        <v>0</v>
      </c>
      <c r="AZ8895">
        <v>-0.36853509342613922</v>
      </c>
      <c r="BA8895">
        <v>0.52375926449403953</v>
      </c>
    </row>
    <row r="8896" spans="1:53" x14ac:dyDescent="0.25">
      <c r="A8896">
        <v>1</v>
      </c>
      <c r="B8896">
        <v>0</v>
      </c>
      <c r="C8896">
        <v>40</v>
      </c>
      <c r="D8896">
        <v>3</v>
      </c>
      <c r="E8896">
        <v>5</v>
      </c>
      <c r="F8896">
        <v>1</v>
      </c>
      <c r="G8896">
        <v>36</v>
      </c>
      <c r="H8896" s="3">
        <f t="shared" si="138"/>
        <v>31</v>
      </c>
      <c r="I8896">
        <v>88211</v>
      </c>
      <c r="J8896">
        <v>781242</v>
      </c>
      <c r="K8896">
        <v>50</v>
      </c>
      <c r="L8896">
        <v>1</v>
      </c>
      <c r="M8896">
        <v>2</v>
      </c>
      <c r="N8896">
        <v>1</v>
      </c>
      <c r="O8896">
        <v>934556.5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934556.5</v>
      </c>
      <c r="X8896">
        <v>934556.5</v>
      </c>
      <c r="Y8896">
        <v>11</v>
      </c>
      <c r="Z8896" s="3" t="s">
        <v>56</v>
      </c>
      <c r="AA8896">
        <v>0</v>
      </c>
      <c r="AB8896">
        <v>2</v>
      </c>
      <c r="AC8896">
        <v>1</v>
      </c>
      <c r="AD8896">
        <v>1</v>
      </c>
      <c r="AE8896">
        <v>0</v>
      </c>
      <c r="AF8896">
        <v>1</v>
      </c>
      <c r="AG8896">
        <v>0</v>
      </c>
      <c r="AH8896">
        <v>50</v>
      </c>
      <c r="AI8896">
        <v>0</v>
      </c>
      <c r="AJ8896">
        <v>1</v>
      </c>
      <c r="AK8896">
        <v>0</v>
      </c>
      <c r="AL8896">
        <v>1</v>
      </c>
      <c r="AM8896">
        <v>1</v>
      </c>
      <c r="AN8896">
        <v>781242</v>
      </c>
      <c r="AO8896">
        <v>3645.7958984375</v>
      </c>
      <c r="AP8896">
        <v>934556.5</v>
      </c>
      <c r="AQ8896">
        <v>4361.263671875</v>
      </c>
      <c r="AR8896">
        <v>934556.5</v>
      </c>
      <c r="AS8896">
        <v>4361.263671875</v>
      </c>
      <c r="AT8896" t="s">
        <v>57</v>
      </c>
      <c r="AU8896">
        <v>0</v>
      </c>
      <c r="AV8896">
        <v>8.2013299740879031</v>
      </c>
      <c r="AW8896">
        <v>1296</v>
      </c>
      <c r="AX8896">
        <v>1600</v>
      </c>
      <c r="AY8896">
        <v>1</v>
      </c>
      <c r="AZ8896">
        <v>0.47559446048171949</v>
      </c>
      <c r="BA8896">
        <v>0.35595483915855108</v>
      </c>
    </row>
    <row r="8897" spans="1:53" x14ac:dyDescent="0.25">
      <c r="A8897">
        <v>1</v>
      </c>
      <c r="B8897">
        <v>0</v>
      </c>
      <c r="C8897">
        <v>30</v>
      </c>
      <c r="D8897">
        <v>5</v>
      </c>
      <c r="E8897">
        <v>11</v>
      </c>
      <c r="F8897">
        <v>1</v>
      </c>
      <c r="G8897">
        <v>60</v>
      </c>
      <c r="H8897" s="3">
        <f t="shared" si="138"/>
        <v>19</v>
      </c>
      <c r="I8897">
        <v>122711</v>
      </c>
      <c r="J8897">
        <v>920000</v>
      </c>
      <c r="K8897">
        <v>48</v>
      </c>
      <c r="L8897">
        <v>2</v>
      </c>
      <c r="M8897">
        <v>1</v>
      </c>
      <c r="N8897">
        <v>1</v>
      </c>
      <c r="O8897">
        <v>1119377.66666667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1119377.66666667</v>
      </c>
      <c r="X8897">
        <v>1119377.66666667</v>
      </c>
      <c r="Y8897">
        <v>11</v>
      </c>
      <c r="Z8897" s="3" t="s">
        <v>52</v>
      </c>
      <c r="AA8897">
        <v>1</v>
      </c>
      <c r="AB8897">
        <v>1</v>
      </c>
      <c r="AC8897">
        <v>1</v>
      </c>
      <c r="AD8897">
        <v>1</v>
      </c>
      <c r="AE8897">
        <v>0</v>
      </c>
      <c r="AF8897">
        <v>1</v>
      </c>
      <c r="AG8897">
        <v>0</v>
      </c>
      <c r="AH8897">
        <v>48</v>
      </c>
      <c r="AI8897">
        <v>1</v>
      </c>
      <c r="AJ8897">
        <v>0</v>
      </c>
      <c r="AK8897">
        <v>0</v>
      </c>
      <c r="AL8897">
        <v>1</v>
      </c>
      <c r="AM8897">
        <v>2</v>
      </c>
      <c r="AN8897">
        <v>920000</v>
      </c>
      <c r="AO8897">
        <v>4472.22216796875</v>
      </c>
      <c r="AP8897">
        <v>1119377.625</v>
      </c>
      <c r="AQ8897">
        <v>5441.4189453125</v>
      </c>
      <c r="AR8897">
        <v>1119377.625</v>
      </c>
      <c r="AS8897">
        <v>5441.4189453125</v>
      </c>
      <c r="AT8897" t="s">
        <v>53</v>
      </c>
      <c r="AU8897">
        <v>1</v>
      </c>
      <c r="AV8897">
        <v>8.4056406933792793</v>
      </c>
      <c r="AW8897">
        <v>3600</v>
      </c>
      <c r="AX8897">
        <v>900</v>
      </c>
      <c r="AY8897">
        <v>1</v>
      </c>
      <c r="AZ8897">
        <v>0.40512444671779563</v>
      </c>
      <c r="BA8897">
        <v>6.2791391821595863E-2</v>
      </c>
    </row>
    <row r="8898" spans="1:53" x14ac:dyDescent="0.25">
      <c r="A8898">
        <v>1</v>
      </c>
      <c r="B8898">
        <v>1</v>
      </c>
      <c r="C8898">
        <v>22</v>
      </c>
      <c r="D8898">
        <v>5</v>
      </c>
      <c r="E8898">
        <v>11</v>
      </c>
      <c r="F8898">
        <v>1</v>
      </c>
      <c r="G8898">
        <v>18</v>
      </c>
      <c r="H8898" s="3">
        <f t="shared" si="138"/>
        <v>11</v>
      </c>
      <c r="I8898">
        <v>122711</v>
      </c>
      <c r="J8898">
        <v>150000</v>
      </c>
      <c r="K8898">
        <v>48</v>
      </c>
      <c r="L8898">
        <v>9</v>
      </c>
      <c r="M8898">
        <v>1</v>
      </c>
      <c r="N8898">
        <v>1</v>
      </c>
      <c r="O8898">
        <v>1735211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1735211</v>
      </c>
      <c r="X8898">
        <v>1735211</v>
      </c>
      <c r="Y8898">
        <v>11</v>
      </c>
      <c r="Z8898" s="3" t="s">
        <v>52</v>
      </c>
      <c r="AA8898">
        <v>1</v>
      </c>
      <c r="AB8898">
        <v>1</v>
      </c>
      <c r="AC8898">
        <v>1</v>
      </c>
      <c r="AD8898">
        <v>1</v>
      </c>
      <c r="AE8898">
        <v>0</v>
      </c>
      <c r="AF8898">
        <v>1</v>
      </c>
      <c r="AG8898">
        <v>0</v>
      </c>
      <c r="AH8898">
        <v>48</v>
      </c>
      <c r="AI8898">
        <v>1</v>
      </c>
      <c r="AJ8898">
        <v>0</v>
      </c>
      <c r="AK8898">
        <v>0</v>
      </c>
      <c r="AL8898">
        <v>0</v>
      </c>
      <c r="AM8898">
        <v>5</v>
      </c>
      <c r="AN8898">
        <v>1600000</v>
      </c>
      <c r="AO8898">
        <v>7777.77783203125</v>
      </c>
      <c r="AP8898">
        <v>1735211</v>
      </c>
      <c r="AQ8898">
        <v>8435.0537109375</v>
      </c>
      <c r="AR8898">
        <v>1735211</v>
      </c>
      <c r="AS8898">
        <v>8435.0537109375</v>
      </c>
      <c r="AT8898" t="s">
        <v>53</v>
      </c>
      <c r="AU8898">
        <v>1</v>
      </c>
      <c r="AV8898">
        <v>8.959025950670723</v>
      </c>
      <c r="AW8898">
        <v>324</v>
      </c>
      <c r="AX8898">
        <v>484</v>
      </c>
      <c r="AY8898">
        <v>0</v>
      </c>
      <c r="AZ8898">
        <v>-0.38481243569949541</v>
      </c>
      <c r="BA8898">
        <v>0.49251286542096667</v>
      </c>
    </row>
    <row r="8899" spans="1:53" x14ac:dyDescent="0.25">
      <c r="A8899">
        <v>1</v>
      </c>
      <c r="B8899">
        <v>1</v>
      </c>
      <c r="C8899">
        <v>32</v>
      </c>
      <c r="D8899">
        <v>3</v>
      </c>
      <c r="E8899">
        <v>5</v>
      </c>
      <c r="F8899">
        <v>1</v>
      </c>
      <c r="G8899">
        <v>2</v>
      </c>
      <c r="H8899" s="3">
        <f t="shared" ref="H8899:H8962" si="139">+C8899-(D8899)-6</f>
        <v>23</v>
      </c>
      <c r="I8899">
        <v>0</v>
      </c>
      <c r="J8899">
        <v>0</v>
      </c>
      <c r="K8899">
        <v>54</v>
      </c>
      <c r="L8899">
        <v>4</v>
      </c>
      <c r="M8899">
        <v>2</v>
      </c>
      <c r="N8899">
        <v>1</v>
      </c>
      <c r="O8899">
        <v>1120000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1120000</v>
      </c>
      <c r="X8899">
        <v>1120000</v>
      </c>
      <c r="Y8899">
        <v>11</v>
      </c>
      <c r="Z8899" s="3" t="s">
        <v>56</v>
      </c>
      <c r="AA8899">
        <v>0</v>
      </c>
      <c r="AB8899">
        <v>2</v>
      </c>
      <c r="AC8899">
        <v>1</v>
      </c>
      <c r="AD8899">
        <v>1</v>
      </c>
      <c r="AE8899">
        <v>0</v>
      </c>
      <c r="AF8899">
        <v>1</v>
      </c>
      <c r="AG8899">
        <v>0</v>
      </c>
      <c r="AH8899">
        <v>54</v>
      </c>
      <c r="AI8899">
        <v>0</v>
      </c>
      <c r="AJ8899">
        <v>1</v>
      </c>
      <c r="AK8899">
        <v>0</v>
      </c>
      <c r="AL8899">
        <v>0</v>
      </c>
      <c r="AM8899">
        <v>3</v>
      </c>
      <c r="AN8899">
        <v>1120000</v>
      </c>
      <c r="AO8899">
        <v>4839.50634765625</v>
      </c>
      <c r="AP8899">
        <v>1120000</v>
      </c>
      <c r="AQ8899">
        <v>4839.50634765625</v>
      </c>
      <c r="AR8899">
        <v>1120000</v>
      </c>
      <c r="AS8899">
        <v>4839.50634765625</v>
      </c>
      <c r="AT8899" t="s">
        <v>57</v>
      </c>
      <c r="AU8899">
        <v>0</v>
      </c>
      <c r="AV8899">
        <v>8.4845680002230086</v>
      </c>
      <c r="AW8899">
        <v>4</v>
      </c>
      <c r="AX8899">
        <v>1024</v>
      </c>
      <c r="AY8899">
        <v>0</v>
      </c>
      <c r="AZ8899">
        <v>-0.40984147278330652</v>
      </c>
      <c r="BA8899">
        <v>0.70239201470647683</v>
      </c>
    </row>
    <row r="8900" spans="1:53" x14ac:dyDescent="0.25">
      <c r="A8900">
        <v>1</v>
      </c>
      <c r="B8900">
        <v>0</v>
      </c>
      <c r="C8900">
        <v>39</v>
      </c>
      <c r="D8900">
        <v>3</v>
      </c>
      <c r="E8900">
        <v>5</v>
      </c>
      <c r="F8900">
        <v>1</v>
      </c>
      <c r="G8900">
        <v>5</v>
      </c>
      <c r="H8900" s="3">
        <f t="shared" si="139"/>
        <v>30</v>
      </c>
      <c r="I8900">
        <v>88211</v>
      </c>
      <c r="J8900">
        <v>0</v>
      </c>
      <c r="K8900">
        <v>42</v>
      </c>
      <c r="L8900">
        <v>8</v>
      </c>
      <c r="M8900">
        <v>1</v>
      </c>
      <c r="N8900">
        <v>1</v>
      </c>
      <c r="O8900">
        <v>869453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869453</v>
      </c>
      <c r="X8900">
        <v>869453</v>
      </c>
      <c r="Y8900">
        <v>11</v>
      </c>
      <c r="Z8900" s="3" t="s">
        <v>56</v>
      </c>
      <c r="AA8900">
        <v>0</v>
      </c>
      <c r="AB8900">
        <v>1</v>
      </c>
      <c r="AC8900">
        <v>1</v>
      </c>
      <c r="AD8900">
        <v>1</v>
      </c>
      <c r="AE8900">
        <v>0</v>
      </c>
      <c r="AF8900">
        <v>1</v>
      </c>
      <c r="AG8900">
        <v>0</v>
      </c>
      <c r="AH8900">
        <v>42</v>
      </c>
      <c r="AI8900">
        <v>1</v>
      </c>
      <c r="AJ8900">
        <v>0</v>
      </c>
      <c r="AK8900">
        <v>0</v>
      </c>
      <c r="AL8900">
        <v>0</v>
      </c>
      <c r="AM8900">
        <v>5</v>
      </c>
      <c r="AN8900">
        <v>781242</v>
      </c>
      <c r="AO8900">
        <v>4340.2333984375</v>
      </c>
      <c r="AP8900">
        <v>869453</v>
      </c>
      <c r="AQ8900">
        <v>4830.29443359375</v>
      </c>
      <c r="AR8900">
        <v>869453</v>
      </c>
      <c r="AS8900">
        <v>4830.29443359375</v>
      </c>
      <c r="AT8900" t="s">
        <v>57</v>
      </c>
      <c r="AU8900">
        <v>1</v>
      </c>
      <c r="AV8900">
        <v>8.3756834040902621</v>
      </c>
      <c r="AW8900">
        <v>25</v>
      </c>
      <c r="AX8900">
        <v>1521</v>
      </c>
      <c r="AY8900">
        <v>1</v>
      </c>
      <c r="AZ8900">
        <v>0.59128501886910456</v>
      </c>
      <c r="BA8900">
        <v>0.13087654514146119</v>
      </c>
    </row>
    <row r="8901" spans="1:53" x14ac:dyDescent="0.25">
      <c r="A8901">
        <v>1</v>
      </c>
      <c r="B8901">
        <v>1</v>
      </c>
      <c r="C8901">
        <v>42</v>
      </c>
      <c r="D8901">
        <v>4</v>
      </c>
      <c r="E8901">
        <v>7</v>
      </c>
      <c r="F8901">
        <v>1</v>
      </c>
      <c r="G8901">
        <v>12</v>
      </c>
      <c r="H8901" s="3">
        <f t="shared" si="139"/>
        <v>32</v>
      </c>
      <c r="I8901">
        <v>50000</v>
      </c>
      <c r="J8901">
        <v>0</v>
      </c>
      <c r="K8901">
        <v>43</v>
      </c>
      <c r="L8901">
        <v>3</v>
      </c>
      <c r="M8901">
        <v>2</v>
      </c>
      <c r="N8901">
        <v>1</v>
      </c>
      <c r="O8901">
        <v>850000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850000</v>
      </c>
      <c r="X8901">
        <v>850000</v>
      </c>
      <c r="Y8901">
        <v>11</v>
      </c>
      <c r="Z8901" s="3" t="s">
        <v>59</v>
      </c>
      <c r="AA8901">
        <v>0</v>
      </c>
      <c r="AB8901">
        <v>2</v>
      </c>
      <c r="AC8901">
        <v>1</v>
      </c>
      <c r="AD8901">
        <v>1</v>
      </c>
      <c r="AE8901">
        <v>0</v>
      </c>
      <c r="AF8901">
        <v>1</v>
      </c>
      <c r="AG8901">
        <v>0</v>
      </c>
      <c r="AH8901">
        <v>43</v>
      </c>
      <c r="AI8901">
        <v>0</v>
      </c>
      <c r="AJ8901">
        <v>1</v>
      </c>
      <c r="AK8901">
        <v>0</v>
      </c>
      <c r="AL8901">
        <v>1</v>
      </c>
      <c r="AM8901">
        <v>2</v>
      </c>
      <c r="AN8901">
        <v>800000</v>
      </c>
      <c r="AO8901">
        <v>4341.08544921875</v>
      </c>
      <c r="AP8901">
        <v>850000</v>
      </c>
      <c r="AQ8901">
        <v>4612.4033203125</v>
      </c>
      <c r="AR8901">
        <v>850000</v>
      </c>
      <c r="AS8901">
        <v>4612.4033203125</v>
      </c>
      <c r="AT8901" t="s">
        <v>60</v>
      </c>
      <c r="AU8901">
        <v>0</v>
      </c>
      <c r="AV8901">
        <v>8.3758796993304063</v>
      </c>
      <c r="AW8901">
        <v>144</v>
      </c>
      <c r="AX8901">
        <v>1764</v>
      </c>
      <c r="AY8901">
        <v>0</v>
      </c>
      <c r="AZ8901">
        <v>-0.59717217222827113</v>
      </c>
      <c r="BA8901">
        <v>0.1013525786294551</v>
      </c>
    </row>
    <row r="8902" spans="1:53" x14ac:dyDescent="0.25">
      <c r="A8902">
        <v>1</v>
      </c>
      <c r="B8902">
        <v>0</v>
      </c>
      <c r="C8902">
        <v>42</v>
      </c>
      <c r="D8902">
        <v>3</v>
      </c>
      <c r="E8902">
        <v>5</v>
      </c>
      <c r="F8902">
        <v>1</v>
      </c>
      <c r="G8902">
        <v>36</v>
      </c>
      <c r="H8902" s="3">
        <f t="shared" si="139"/>
        <v>33</v>
      </c>
      <c r="I8902">
        <v>0</v>
      </c>
      <c r="J8902">
        <v>0</v>
      </c>
      <c r="K8902">
        <v>60</v>
      </c>
      <c r="L8902">
        <v>2</v>
      </c>
      <c r="M8902">
        <v>2</v>
      </c>
      <c r="N8902">
        <v>1</v>
      </c>
      <c r="O8902">
        <v>450000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450000</v>
      </c>
      <c r="X8902">
        <v>450000</v>
      </c>
      <c r="Y8902">
        <v>11</v>
      </c>
      <c r="Z8902" s="3" t="s">
        <v>56</v>
      </c>
      <c r="AA8902">
        <v>0</v>
      </c>
      <c r="AB8902">
        <v>2</v>
      </c>
      <c r="AC8902">
        <v>1</v>
      </c>
      <c r="AD8902">
        <v>1</v>
      </c>
      <c r="AE8902">
        <v>0</v>
      </c>
      <c r="AF8902">
        <v>1</v>
      </c>
      <c r="AG8902">
        <v>0</v>
      </c>
      <c r="AH8902">
        <v>60</v>
      </c>
      <c r="AI8902">
        <v>0</v>
      </c>
      <c r="AJ8902">
        <v>1</v>
      </c>
      <c r="AK8902">
        <v>0</v>
      </c>
      <c r="AL8902">
        <v>1</v>
      </c>
      <c r="AM8902">
        <v>2</v>
      </c>
      <c r="AN8902">
        <v>450000</v>
      </c>
      <c r="AO8902">
        <v>1750</v>
      </c>
      <c r="AP8902">
        <v>450000</v>
      </c>
      <c r="AQ8902">
        <v>1750</v>
      </c>
      <c r="AR8902">
        <v>450000</v>
      </c>
      <c r="AS8902">
        <v>1750</v>
      </c>
      <c r="AT8902" t="s">
        <v>57</v>
      </c>
      <c r="AU8902">
        <v>0</v>
      </c>
      <c r="AV8902">
        <v>7.4673710669175586</v>
      </c>
      <c r="AW8902">
        <v>1296</v>
      </c>
      <c r="AX8902">
        <v>1764</v>
      </c>
      <c r="AY8902">
        <v>1</v>
      </c>
      <c r="AZ8902">
        <v>0.55818038240289336</v>
      </c>
      <c r="BA8902">
        <v>-0.34199351319878069</v>
      </c>
    </row>
    <row r="8903" spans="1:53" x14ac:dyDescent="0.25">
      <c r="A8903">
        <v>3</v>
      </c>
      <c r="B8903">
        <v>1</v>
      </c>
      <c r="C8903">
        <v>37</v>
      </c>
      <c r="D8903">
        <v>6</v>
      </c>
      <c r="E8903">
        <v>6</v>
      </c>
      <c r="F8903">
        <v>1</v>
      </c>
      <c r="G8903">
        <v>48</v>
      </c>
      <c r="H8903" s="3">
        <f t="shared" si="139"/>
        <v>25</v>
      </c>
      <c r="I8903">
        <v>0</v>
      </c>
      <c r="J8903">
        <v>0</v>
      </c>
      <c r="K8903">
        <v>48</v>
      </c>
      <c r="L8903">
        <v>9</v>
      </c>
      <c r="M8903">
        <v>1</v>
      </c>
      <c r="N8903">
        <v>1</v>
      </c>
      <c r="O8903">
        <v>4000000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4000000</v>
      </c>
      <c r="X8903">
        <v>4000000</v>
      </c>
      <c r="Y8903">
        <v>11</v>
      </c>
      <c r="Z8903" s="3" t="s">
        <v>54</v>
      </c>
      <c r="AA8903">
        <v>0</v>
      </c>
      <c r="AB8903">
        <v>1</v>
      </c>
      <c r="AC8903">
        <v>1</v>
      </c>
      <c r="AD8903">
        <v>1</v>
      </c>
      <c r="AE8903">
        <v>0</v>
      </c>
      <c r="AF8903">
        <v>1</v>
      </c>
      <c r="AG8903">
        <v>0</v>
      </c>
      <c r="AH8903">
        <v>48</v>
      </c>
      <c r="AI8903">
        <v>1</v>
      </c>
      <c r="AJ8903">
        <v>0</v>
      </c>
      <c r="AK8903">
        <v>0</v>
      </c>
      <c r="AL8903">
        <v>0</v>
      </c>
      <c r="AM8903">
        <v>5</v>
      </c>
      <c r="AN8903">
        <v>4000000</v>
      </c>
      <c r="AO8903">
        <v>19444.4453125</v>
      </c>
      <c r="AP8903">
        <v>4000000</v>
      </c>
      <c r="AQ8903">
        <v>19444.4453125</v>
      </c>
      <c r="AR8903">
        <v>4000000</v>
      </c>
      <c r="AS8903">
        <v>19444.4453125</v>
      </c>
      <c r="AT8903" t="s">
        <v>55</v>
      </c>
      <c r="AU8903">
        <v>1</v>
      </c>
      <c r="AV8903">
        <v>9.8753167202122878</v>
      </c>
      <c r="AW8903">
        <v>2304</v>
      </c>
      <c r="AX8903">
        <v>1369</v>
      </c>
      <c r="AY8903">
        <v>0</v>
      </c>
      <c r="AZ8903">
        <v>-0.51858553628701187</v>
      </c>
      <c r="BA8903">
        <v>0.79117215993173062</v>
      </c>
    </row>
    <row r="8904" spans="1:53" x14ac:dyDescent="0.25">
      <c r="A8904">
        <v>4</v>
      </c>
      <c r="B8904">
        <v>1</v>
      </c>
      <c r="C8904">
        <v>52</v>
      </c>
      <c r="D8904">
        <v>6</v>
      </c>
      <c r="E8904">
        <v>3</v>
      </c>
      <c r="F8904">
        <v>1</v>
      </c>
      <c r="G8904">
        <v>240</v>
      </c>
      <c r="H8904" s="3">
        <f t="shared" si="139"/>
        <v>40</v>
      </c>
      <c r="I8904">
        <v>0</v>
      </c>
      <c r="J8904">
        <v>1500000</v>
      </c>
      <c r="K8904">
        <v>48</v>
      </c>
      <c r="L8904">
        <v>7</v>
      </c>
      <c r="M8904">
        <v>1</v>
      </c>
      <c r="N8904">
        <v>1</v>
      </c>
      <c r="O8904">
        <v>1625000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1625000</v>
      </c>
      <c r="X8904">
        <v>1625000</v>
      </c>
      <c r="Y8904">
        <v>11</v>
      </c>
      <c r="Z8904" s="3" t="s">
        <v>54</v>
      </c>
      <c r="AA8904">
        <v>0</v>
      </c>
      <c r="AB8904">
        <v>1</v>
      </c>
      <c r="AC8904">
        <v>1</v>
      </c>
      <c r="AD8904">
        <v>1</v>
      </c>
      <c r="AE8904">
        <v>0</v>
      </c>
      <c r="AF8904">
        <v>1</v>
      </c>
      <c r="AG8904">
        <v>0</v>
      </c>
      <c r="AH8904">
        <v>48</v>
      </c>
      <c r="AI8904">
        <v>1</v>
      </c>
      <c r="AJ8904">
        <v>0</v>
      </c>
      <c r="AK8904">
        <v>0</v>
      </c>
      <c r="AL8904">
        <v>0</v>
      </c>
      <c r="AM8904">
        <v>4</v>
      </c>
      <c r="AN8904">
        <v>1500000</v>
      </c>
      <c r="AO8904">
        <v>7291.66650390625</v>
      </c>
      <c r="AP8904">
        <v>1625000</v>
      </c>
      <c r="AQ8904">
        <v>7899.3056640625</v>
      </c>
      <c r="AR8904">
        <v>1625000</v>
      </c>
      <c r="AS8904">
        <v>7899.3056640625</v>
      </c>
      <c r="AT8904" t="s">
        <v>55</v>
      </c>
      <c r="AU8904">
        <v>1</v>
      </c>
      <c r="AV8904">
        <v>8.8944874002362759</v>
      </c>
      <c r="AW8904">
        <v>57600</v>
      </c>
      <c r="AX8904">
        <v>2704</v>
      </c>
      <c r="AY8904">
        <v>0</v>
      </c>
      <c r="AZ8904">
        <v>-0.55864951430437926</v>
      </c>
      <c r="BA8904">
        <v>-0.48395485421863021</v>
      </c>
    </row>
    <row r="8905" spans="1:53" x14ac:dyDescent="0.25">
      <c r="A8905">
        <v>3</v>
      </c>
      <c r="B8905">
        <v>1</v>
      </c>
      <c r="C8905">
        <v>38</v>
      </c>
      <c r="D8905">
        <v>5</v>
      </c>
      <c r="E8905">
        <v>11</v>
      </c>
      <c r="F8905">
        <v>1</v>
      </c>
      <c r="G8905">
        <v>21</v>
      </c>
      <c r="H8905" s="3">
        <f t="shared" si="139"/>
        <v>27</v>
      </c>
      <c r="I8905">
        <v>152211</v>
      </c>
      <c r="J8905">
        <v>800000</v>
      </c>
      <c r="K8905">
        <v>48</v>
      </c>
      <c r="L8905">
        <v>9</v>
      </c>
      <c r="M8905">
        <v>1</v>
      </c>
      <c r="N8905">
        <v>1</v>
      </c>
      <c r="O8905">
        <v>1018877.66666667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1018877.66666667</v>
      </c>
      <c r="X8905">
        <v>1018877.66666667</v>
      </c>
      <c r="Y8905">
        <v>11</v>
      </c>
      <c r="Z8905" s="3" t="s">
        <v>52</v>
      </c>
      <c r="AA8905">
        <v>1</v>
      </c>
      <c r="AB8905">
        <v>1</v>
      </c>
      <c r="AC8905">
        <v>1</v>
      </c>
      <c r="AD8905">
        <v>1</v>
      </c>
      <c r="AE8905">
        <v>0</v>
      </c>
      <c r="AF8905">
        <v>1</v>
      </c>
      <c r="AG8905">
        <v>0</v>
      </c>
      <c r="AH8905">
        <v>48</v>
      </c>
      <c r="AI8905">
        <v>1</v>
      </c>
      <c r="AJ8905">
        <v>0</v>
      </c>
      <c r="AK8905">
        <v>0</v>
      </c>
      <c r="AL8905">
        <v>0</v>
      </c>
      <c r="AM8905">
        <v>5</v>
      </c>
      <c r="AN8905">
        <v>800000</v>
      </c>
      <c r="AO8905">
        <v>3888.88891601562</v>
      </c>
      <c r="AP8905">
        <v>1018877.6875</v>
      </c>
      <c r="AQ8905">
        <v>4952.87744140625</v>
      </c>
      <c r="AR8905">
        <v>1018877.6875</v>
      </c>
      <c r="AS8905">
        <v>4952.87744140625</v>
      </c>
      <c r="AT8905" t="s">
        <v>53</v>
      </c>
      <c r="AU8905">
        <v>1</v>
      </c>
      <c r="AV8905">
        <v>8.2658787701107759</v>
      </c>
      <c r="AW8905">
        <v>441</v>
      </c>
      <c r="AX8905">
        <v>1444</v>
      </c>
      <c r="AY8905">
        <v>0</v>
      </c>
      <c r="AZ8905">
        <v>-0.46700833815773779</v>
      </c>
      <c r="BA8905">
        <v>-0.51601641053465808</v>
      </c>
    </row>
    <row r="8906" spans="1:53" x14ac:dyDescent="0.25">
      <c r="A8906">
        <v>2</v>
      </c>
      <c r="B8906">
        <v>1</v>
      </c>
      <c r="C8906">
        <v>36</v>
      </c>
      <c r="D8906">
        <v>3</v>
      </c>
      <c r="E8906">
        <v>4</v>
      </c>
      <c r="F8906">
        <v>1</v>
      </c>
      <c r="G8906">
        <v>72</v>
      </c>
      <c r="H8906" s="3">
        <f t="shared" si="139"/>
        <v>27</v>
      </c>
      <c r="I8906">
        <v>148211</v>
      </c>
      <c r="J8906">
        <v>789500</v>
      </c>
      <c r="K8906">
        <v>84</v>
      </c>
      <c r="L8906">
        <v>4</v>
      </c>
      <c r="M8906">
        <v>1</v>
      </c>
      <c r="N8906">
        <v>1</v>
      </c>
      <c r="O8906">
        <v>995244.66666666698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995244.66666666698</v>
      </c>
      <c r="X8906">
        <v>995244.66666666698</v>
      </c>
      <c r="Y8906">
        <v>11</v>
      </c>
      <c r="Z8906" s="3" t="s">
        <v>58</v>
      </c>
      <c r="AA8906">
        <v>0</v>
      </c>
      <c r="AB8906">
        <v>1</v>
      </c>
      <c r="AC8906">
        <v>1</v>
      </c>
      <c r="AD8906">
        <v>1</v>
      </c>
      <c r="AE8906">
        <v>0</v>
      </c>
      <c r="AF8906">
        <v>1</v>
      </c>
      <c r="AG8906">
        <v>0</v>
      </c>
      <c r="AH8906">
        <v>72</v>
      </c>
      <c r="AI8906">
        <v>1</v>
      </c>
      <c r="AJ8906">
        <v>0</v>
      </c>
      <c r="AK8906">
        <v>0</v>
      </c>
      <c r="AL8906">
        <v>0</v>
      </c>
      <c r="AM8906">
        <v>3</v>
      </c>
      <c r="AN8906">
        <v>781242</v>
      </c>
      <c r="AO8906">
        <v>2170.11669921875</v>
      </c>
      <c r="AP8906">
        <v>995244.6875</v>
      </c>
      <c r="AQ8906">
        <v>2764.56860351562</v>
      </c>
      <c r="AR8906">
        <v>995244.6875</v>
      </c>
      <c r="AS8906">
        <v>2764.56860351562</v>
      </c>
      <c r="AT8906" t="s">
        <v>57</v>
      </c>
      <c r="AU8906">
        <v>1</v>
      </c>
      <c r="AV8906">
        <v>7.6825362235303167</v>
      </c>
      <c r="AW8906">
        <v>5184</v>
      </c>
      <c r="AX8906">
        <v>1296</v>
      </c>
      <c r="AY8906">
        <v>0</v>
      </c>
      <c r="AZ8906">
        <v>-0.2880912148620306</v>
      </c>
      <c r="BA8906">
        <v>-9.1824126300232928E-2</v>
      </c>
    </row>
    <row r="8907" spans="1:53" x14ac:dyDescent="0.25">
      <c r="A8907">
        <v>3</v>
      </c>
      <c r="B8907">
        <v>1</v>
      </c>
      <c r="C8907">
        <v>52</v>
      </c>
      <c r="D8907">
        <v>6</v>
      </c>
      <c r="E8907">
        <v>5</v>
      </c>
      <c r="F8907">
        <v>1</v>
      </c>
      <c r="G8907">
        <v>2</v>
      </c>
      <c r="H8907" s="3">
        <f t="shared" si="139"/>
        <v>40</v>
      </c>
      <c r="I8907">
        <v>0</v>
      </c>
      <c r="J8907">
        <v>4600000</v>
      </c>
      <c r="K8907">
        <v>48</v>
      </c>
      <c r="L8907">
        <v>9</v>
      </c>
      <c r="M8907">
        <v>1</v>
      </c>
      <c r="N8907">
        <v>1</v>
      </c>
      <c r="O8907">
        <v>6583333.3333333302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6583333.3333333302</v>
      </c>
      <c r="X8907">
        <v>6583333.3333333302</v>
      </c>
      <c r="Y8907">
        <v>11</v>
      </c>
      <c r="Z8907" s="3" t="s">
        <v>54</v>
      </c>
      <c r="AA8907">
        <v>0</v>
      </c>
      <c r="AB8907">
        <v>1</v>
      </c>
      <c r="AC8907">
        <v>1</v>
      </c>
      <c r="AD8907">
        <v>1</v>
      </c>
      <c r="AE8907">
        <v>0</v>
      </c>
      <c r="AF8907">
        <v>1</v>
      </c>
      <c r="AG8907">
        <v>0</v>
      </c>
      <c r="AH8907">
        <v>48</v>
      </c>
      <c r="AI8907">
        <v>1</v>
      </c>
      <c r="AJ8907">
        <v>0</v>
      </c>
      <c r="AK8907">
        <v>0</v>
      </c>
      <c r="AL8907">
        <v>0</v>
      </c>
      <c r="AM8907">
        <v>5</v>
      </c>
      <c r="AN8907">
        <v>6200000</v>
      </c>
      <c r="AO8907">
        <v>30138.888671875</v>
      </c>
      <c r="AP8907">
        <v>6583333.5</v>
      </c>
      <c r="AQ8907">
        <v>32002.31640625</v>
      </c>
      <c r="AR8907">
        <v>6583333.5</v>
      </c>
      <c r="AS8907">
        <v>32002.31640625</v>
      </c>
      <c r="AT8907" t="s">
        <v>55</v>
      </c>
      <c r="AU8907">
        <v>1</v>
      </c>
      <c r="AV8907">
        <v>10.313571599300129</v>
      </c>
      <c r="AW8907">
        <v>4</v>
      </c>
      <c r="AX8907">
        <v>2704</v>
      </c>
      <c r="AY8907">
        <v>0</v>
      </c>
      <c r="AZ8907">
        <v>-0.55688700140605651</v>
      </c>
      <c r="BA8907">
        <v>1.196512980044625</v>
      </c>
    </row>
    <row r="8908" spans="1:53" x14ac:dyDescent="0.25">
      <c r="A8908">
        <v>3</v>
      </c>
      <c r="B8908">
        <v>0</v>
      </c>
      <c r="C8908">
        <v>38</v>
      </c>
      <c r="D8908">
        <v>5</v>
      </c>
      <c r="E8908">
        <v>11</v>
      </c>
      <c r="F8908">
        <v>1</v>
      </c>
      <c r="G8908">
        <v>1</v>
      </c>
      <c r="H8908" s="3">
        <f t="shared" si="139"/>
        <v>27</v>
      </c>
      <c r="I8908">
        <v>130000</v>
      </c>
      <c r="J8908">
        <v>0</v>
      </c>
      <c r="K8908">
        <v>48</v>
      </c>
      <c r="L8908">
        <v>2</v>
      </c>
      <c r="M8908">
        <v>2</v>
      </c>
      <c r="N8908">
        <v>1</v>
      </c>
      <c r="O8908">
        <v>850000</v>
      </c>
      <c r="P8908">
        <v>0</v>
      </c>
      <c r="Q8908">
        <v>80000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930000</v>
      </c>
      <c r="X8908">
        <v>1010000</v>
      </c>
      <c r="Y8908">
        <v>11</v>
      </c>
      <c r="Z8908" s="3" t="s">
        <v>52</v>
      </c>
      <c r="AA8908">
        <v>1</v>
      </c>
      <c r="AB8908">
        <v>2</v>
      </c>
      <c r="AC8908">
        <v>1</v>
      </c>
      <c r="AD8908">
        <v>1</v>
      </c>
      <c r="AE8908">
        <v>0</v>
      </c>
      <c r="AF8908">
        <v>1</v>
      </c>
      <c r="AG8908">
        <v>0</v>
      </c>
      <c r="AH8908">
        <v>48</v>
      </c>
      <c r="AI8908">
        <v>0</v>
      </c>
      <c r="AJ8908">
        <v>1</v>
      </c>
      <c r="AK8908">
        <v>0</v>
      </c>
      <c r="AL8908">
        <v>1</v>
      </c>
      <c r="AM8908">
        <v>2</v>
      </c>
      <c r="AN8908">
        <v>800000</v>
      </c>
      <c r="AO8908">
        <v>3888.88891601562</v>
      </c>
      <c r="AP8908">
        <v>850000</v>
      </c>
      <c r="AQ8908">
        <v>4131.9443359375</v>
      </c>
      <c r="AR8908">
        <v>850000</v>
      </c>
      <c r="AS8908">
        <v>4131.9443359375</v>
      </c>
      <c r="AT8908" t="s">
        <v>53</v>
      </c>
      <c r="AU8908">
        <v>0</v>
      </c>
      <c r="AV8908">
        <v>8.2658787701107759</v>
      </c>
      <c r="AW8908">
        <v>1</v>
      </c>
      <c r="AX8908">
        <v>1444</v>
      </c>
      <c r="AY8908">
        <v>1</v>
      </c>
      <c r="AZ8908">
        <v>0.34872333786922871</v>
      </c>
      <c r="BA8908">
        <v>-9.7014498581084629E-2</v>
      </c>
    </row>
    <row r="8909" spans="1:53" x14ac:dyDescent="0.25">
      <c r="A8909">
        <v>6</v>
      </c>
      <c r="B8909">
        <v>0</v>
      </c>
      <c r="C8909">
        <v>40</v>
      </c>
      <c r="D8909">
        <v>6</v>
      </c>
      <c r="E8909">
        <v>7</v>
      </c>
      <c r="F8909">
        <v>1</v>
      </c>
      <c r="G8909">
        <v>12</v>
      </c>
      <c r="H8909" s="3">
        <f t="shared" si="139"/>
        <v>28</v>
      </c>
      <c r="I8909">
        <v>0</v>
      </c>
      <c r="J8909">
        <v>0</v>
      </c>
      <c r="K8909">
        <v>48</v>
      </c>
      <c r="L8909">
        <v>6</v>
      </c>
      <c r="M8909">
        <v>1</v>
      </c>
      <c r="N8909">
        <v>1</v>
      </c>
      <c r="O8909">
        <v>12000000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12000000</v>
      </c>
      <c r="X8909">
        <v>12000000</v>
      </c>
      <c r="Y8909">
        <v>11</v>
      </c>
      <c r="Z8909" s="3" t="s">
        <v>54</v>
      </c>
      <c r="AA8909">
        <v>0</v>
      </c>
      <c r="AB8909">
        <v>1</v>
      </c>
      <c r="AC8909">
        <v>1</v>
      </c>
      <c r="AD8909">
        <v>1</v>
      </c>
      <c r="AE8909">
        <v>0</v>
      </c>
      <c r="AF8909">
        <v>1</v>
      </c>
      <c r="AG8909">
        <v>0</v>
      </c>
      <c r="AH8909">
        <v>48</v>
      </c>
      <c r="AI8909">
        <v>1</v>
      </c>
      <c r="AJ8909">
        <v>0</v>
      </c>
      <c r="AK8909">
        <v>0</v>
      </c>
      <c r="AL8909">
        <v>0</v>
      </c>
      <c r="AM8909">
        <v>4</v>
      </c>
      <c r="AN8909">
        <v>12000000</v>
      </c>
      <c r="AO8909">
        <v>58333.33203125</v>
      </c>
      <c r="AP8909">
        <v>12000000</v>
      </c>
      <c r="AQ8909">
        <v>58333.33203125</v>
      </c>
      <c r="AR8909">
        <v>12000000</v>
      </c>
      <c r="AS8909">
        <v>58333.33203125</v>
      </c>
      <c r="AT8909" t="s">
        <v>55</v>
      </c>
      <c r="AU8909">
        <v>1</v>
      </c>
      <c r="AV8909">
        <v>10.97392894191611</v>
      </c>
      <c r="AW8909">
        <v>144</v>
      </c>
      <c r="AX8909">
        <v>1600</v>
      </c>
      <c r="AY8909">
        <v>1</v>
      </c>
      <c r="AZ8909">
        <v>0.38315257413448889</v>
      </c>
      <c r="BA8909">
        <v>2.0818158029758278</v>
      </c>
    </row>
    <row r="8910" spans="1:53" x14ac:dyDescent="0.25">
      <c r="A8910">
        <v>6</v>
      </c>
      <c r="B8910">
        <v>0</v>
      </c>
      <c r="C8910">
        <v>53</v>
      </c>
      <c r="D8910">
        <v>6</v>
      </c>
      <c r="E8910">
        <v>5</v>
      </c>
      <c r="F8910">
        <v>1</v>
      </c>
      <c r="G8910">
        <v>5</v>
      </c>
      <c r="H8910" s="3">
        <f t="shared" si="139"/>
        <v>41</v>
      </c>
      <c r="I8910">
        <v>300000</v>
      </c>
      <c r="J8910">
        <v>0</v>
      </c>
      <c r="K8910">
        <v>40</v>
      </c>
      <c r="L8910">
        <v>9</v>
      </c>
      <c r="M8910">
        <v>1</v>
      </c>
      <c r="N8910">
        <v>1</v>
      </c>
      <c r="O8910">
        <v>7800000</v>
      </c>
      <c r="P8910">
        <v>0</v>
      </c>
      <c r="Q8910">
        <v>300000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8100000</v>
      </c>
      <c r="X8910">
        <v>8100000</v>
      </c>
      <c r="Y8910">
        <v>11</v>
      </c>
      <c r="Z8910" s="3" t="s">
        <v>54</v>
      </c>
      <c r="AA8910">
        <v>0</v>
      </c>
      <c r="AB8910">
        <v>1</v>
      </c>
      <c r="AC8910">
        <v>1</v>
      </c>
      <c r="AD8910">
        <v>1</v>
      </c>
      <c r="AE8910">
        <v>0</v>
      </c>
      <c r="AF8910">
        <v>1</v>
      </c>
      <c r="AG8910">
        <v>0</v>
      </c>
      <c r="AH8910">
        <v>40</v>
      </c>
      <c r="AI8910">
        <v>1</v>
      </c>
      <c r="AJ8910">
        <v>0</v>
      </c>
      <c r="AK8910">
        <v>0</v>
      </c>
      <c r="AL8910">
        <v>0</v>
      </c>
      <c r="AM8910">
        <v>5</v>
      </c>
      <c r="AN8910">
        <v>7800000</v>
      </c>
      <c r="AO8910">
        <v>45500</v>
      </c>
      <c r="AP8910">
        <v>7800000</v>
      </c>
      <c r="AQ8910">
        <v>45500</v>
      </c>
      <c r="AR8910">
        <v>7800000</v>
      </c>
      <c r="AS8910">
        <v>45500</v>
      </c>
      <c r="AT8910" t="s">
        <v>55</v>
      </c>
      <c r="AU8910">
        <v>1</v>
      </c>
      <c r="AV8910">
        <v>10.725467604939039</v>
      </c>
      <c r="AW8910">
        <v>25</v>
      </c>
      <c r="AX8910">
        <v>2809</v>
      </c>
      <c r="AY8910">
        <v>1</v>
      </c>
      <c r="AZ8910">
        <v>0.39571291410770798</v>
      </c>
      <c r="BA8910">
        <v>1.5114858582262589</v>
      </c>
    </row>
    <row r="8911" spans="1:53" x14ac:dyDescent="0.25">
      <c r="A8911">
        <v>2</v>
      </c>
      <c r="B8911">
        <v>1</v>
      </c>
      <c r="C8911">
        <v>38</v>
      </c>
      <c r="D8911">
        <v>1</v>
      </c>
      <c r="E8911">
        <v>0</v>
      </c>
      <c r="F8911">
        <v>1</v>
      </c>
      <c r="G8911">
        <v>36</v>
      </c>
      <c r="H8911" s="3">
        <f t="shared" si="139"/>
        <v>31</v>
      </c>
      <c r="I8911">
        <v>88211</v>
      </c>
      <c r="J8911">
        <v>781500</v>
      </c>
      <c r="K8911">
        <v>50</v>
      </c>
      <c r="L8911">
        <v>7</v>
      </c>
      <c r="M8911">
        <v>1</v>
      </c>
      <c r="N8911">
        <v>1</v>
      </c>
      <c r="O8911">
        <v>934578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934578</v>
      </c>
      <c r="X8911">
        <v>934578</v>
      </c>
      <c r="Y8911">
        <v>11</v>
      </c>
      <c r="Z8911" s="3" t="s">
        <v>61</v>
      </c>
      <c r="AA8911">
        <v>0</v>
      </c>
      <c r="AB8911">
        <v>1</v>
      </c>
      <c r="AC8911">
        <v>1</v>
      </c>
      <c r="AD8911">
        <v>1</v>
      </c>
      <c r="AE8911">
        <v>0</v>
      </c>
      <c r="AF8911">
        <v>1</v>
      </c>
      <c r="AG8911">
        <v>0</v>
      </c>
      <c r="AH8911">
        <v>50</v>
      </c>
      <c r="AI8911">
        <v>1</v>
      </c>
      <c r="AJ8911">
        <v>0</v>
      </c>
      <c r="AK8911">
        <v>0</v>
      </c>
      <c r="AL8911">
        <v>0</v>
      </c>
      <c r="AM8911">
        <v>4</v>
      </c>
      <c r="AN8911">
        <v>781242</v>
      </c>
      <c r="AO8911">
        <v>3645.7958984375</v>
      </c>
      <c r="AP8911">
        <v>934578</v>
      </c>
      <c r="AQ8911">
        <v>4361.36376953125</v>
      </c>
      <c r="AR8911">
        <v>934578</v>
      </c>
      <c r="AS8911">
        <v>4361.36376953125</v>
      </c>
      <c r="AT8911" t="s">
        <v>62</v>
      </c>
      <c r="AU8911">
        <v>1</v>
      </c>
      <c r="AV8911">
        <v>8.2013299740879031</v>
      </c>
      <c r="AW8911">
        <v>1296</v>
      </c>
      <c r="AX8911">
        <v>1444</v>
      </c>
      <c r="AY8911">
        <v>0</v>
      </c>
      <c r="AZ8911">
        <v>-0.2379489039257878</v>
      </c>
      <c r="BA8911">
        <v>0.58612954721101984</v>
      </c>
    </row>
    <row r="8912" spans="1:53" x14ac:dyDescent="0.25">
      <c r="A8912">
        <v>3</v>
      </c>
      <c r="B8912">
        <v>0</v>
      </c>
      <c r="C8912">
        <v>58</v>
      </c>
      <c r="D8912">
        <v>3</v>
      </c>
      <c r="E8912">
        <v>5</v>
      </c>
      <c r="F8912">
        <v>1</v>
      </c>
      <c r="G8912">
        <v>60</v>
      </c>
      <c r="H8912" s="3">
        <f t="shared" si="139"/>
        <v>49</v>
      </c>
      <c r="I8912">
        <v>88211</v>
      </c>
      <c r="J8912">
        <v>700000</v>
      </c>
      <c r="K8912">
        <v>48</v>
      </c>
      <c r="L8912">
        <v>5</v>
      </c>
      <c r="M8912">
        <v>1</v>
      </c>
      <c r="N8912">
        <v>1</v>
      </c>
      <c r="O8912">
        <v>927786.33333333302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927786.33333333302</v>
      </c>
      <c r="X8912">
        <v>927786.33333333302</v>
      </c>
      <c r="Y8912">
        <v>11</v>
      </c>
      <c r="Z8912" s="3" t="s">
        <v>56</v>
      </c>
      <c r="AA8912">
        <v>0</v>
      </c>
      <c r="AB8912">
        <v>1</v>
      </c>
      <c r="AC8912">
        <v>1</v>
      </c>
      <c r="AD8912">
        <v>1</v>
      </c>
      <c r="AE8912">
        <v>0</v>
      </c>
      <c r="AF8912">
        <v>1</v>
      </c>
      <c r="AG8912">
        <v>0</v>
      </c>
      <c r="AH8912">
        <v>48</v>
      </c>
      <c r="AI8912">
        <v>1</v>
      </c>
      <c r="AJ8912">
        <v>0</v>
      </c>
      <c r="AK8912">
        <v>0</v>
      </c>
      <c r="AL8912">
        <v>0</v>
      </c>
      <c r="AM8912">
        <v>4</v>
      </c>
      <c r="AN8912">
        <v>781242</v>
      </c>
      <c r="AO8912">
        <v>3797.7041015625</v>
      </c>
      <c r="AP8912">
        <v>927786.3125</v>
      </c>
      <c r="AQ8912">
        <v>4510.072265625</v>
      </c>
      <c r="AR8912">
        <v>927786.3125</v>
      </c>
      <c r="AS8912">
        <v>4510.072265625</v>
      </c>
      <c r="AT8912" t="s">
        <v>57</v>
      </c>
      <c r="AU8912">
        <v>1</v>
      </c>
      <c r="AV8912">
        <v>8.2421519793225535</v>
      </c>
      <c r="AW8912">
        <v>3600</v>
      </c>
      <c r="AX8912">
        <v>3364</v>
      </c>
      <c r="AY8912">
        <v>1</v>
      </c>
      <c r="AZ8912">
        <v>0.5704136051413573</v>
      </c>
      <c r="BA8912">
        <v>3.4423761062607638E-2</v>
      </c>
    </row>
    <row r="8913" spans="1:53" x14ac:dyDescent="0.25">
      <c r="A8913">
        <v>3</v>
      </c>
      <c r="B8913">
        <v>0</v>
      </c>
      <c r="C8913">
        <v>39</v>
      </c>
      <c r="D8913">
        <v>6</v>
      </c>
      <c r="E8913">
        <v>5</v>
      </c>
      <c r="F8913">
        <v>1</v>
      </c>
      <c r="G8913">
        <v>3</v>
      </c>
      <c r="H8913" s="3">
        <f t="shared" si="139"/>
        <v>27</v>
      </c>
      <c r="I8913">
        <v>0</v>
      </c>
      <c r="J8913">
        <v>0</v>
      </c>
      <c r="K8913">
        <v>48</v>
      </c>
      <c r="L8913">
        <v>2</v>
      </c>
      <c r="M8913">
        <v>1</v>
      </c>
      <c r="N8913">
        <v>1</v>
      </c>
      <c r="O8913">
        <v>1000000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1000000</v>
      </c>
      <c r="X8913">
        <v>1000000</v>
      </c>
      <c r="Y8913">
        <v>11</v>
      </c>
      <c r="Z8913" s="3" t="s">
        <v>54</v>
      </c>
      <c r="AA8913">
        <v>0</v>
      </c>
      <c r="AB8913">
        <v>1</v>
      </c>
      <c r="AC8913">
        <v>1</v>
      </c>
      <c r="AD8913">
        <v>1</v>
      </c>
      <c r="AE8913">
        <v>0</v>
      </c>
      <c r="AF8913">
        <v>1</v>
      </c>
      <c r="AG8913">
        <v>0</v>
      </c>
      <c r="AH8913">
        <v>48</v>
      </c>
      <c r="AI8913">
        <v>1</v>
      </c>
      <c r="AJ8913">
        <v>0</v>
      </c>
      <c r="AK8913">
        <v>0</v>
      </c>
      <c r="AL8913">
        <v>1</v>
      </c>
      <c r="AM8913">
        <v>2</v>
      </c>
      <c r="AN8913">
        <v>1000000</v>
      </c>
      <c r="AO8913">
        <v>4861.111328125</v>
      </c>
      <c r="AP8913">
        <v>1000000</v>
      </c>
      <c r="AQ8913">
        <v>4861.111328125</v>
      </c>
      <c r="AR8913">
        <v>1000000</v>
      </c>
      <c r="AS8913">
        <v>4861.111328125</v>
      </c>
      <c r="AT8913" t="s">
        <v>55</v>
      </c>
      <c r="AU8913">
        <v>1</v>
      </c>
      <c r="AV8913">
        <v>8.489022359092397</v>
      </c>
      <c r="AW8913">
        <v>9</v>
      </c>
      <c r="AX8913">
        <v>1521</v>
      </c>
      <c r="AY8913">
        <v>1</v>
      </c>
      <c r="AZ8913">
        <v>0.28150364915014447</v>
      </c>
      <c r="BA8913">
        <v>-0.15634434051440971</v>
      </c>
    </row>
    <row r="8914" spans="1:53" x14ac:dyDescent="0.25">
      <c r="A8914">
        <v>3</v>
      </c>
      <c r="B8914">
        <v>0</v>
      </c>
      <c r="C8914">
        <v>19</v>
      </c>
      <c r="D8914">
        <v>5</v>
      </c>
      <c r="E8914">
        <v>11</v>
      </c>
      <c r="F8914">
        <v>1</v>
      </c>
      <c r="G8914">
        <v>8</v>
      </c>
      <c r="H8914" s="3">
        <f t="shared" si="139"/>
        <v>8</v>
      </c>
      <c r="I8914">
        <v>88211</v>
      </c>
      <c r="J8914">
        <v>12600000</v>
      </c>
      <c r="K8914">
        <v>48</v>
      </c>
      <c r="L8914">
        <v>9</v>
      </c>
      <c r="M8914">
        <v>1</v>
      </c>
      <c r="N8914">
        <v>1</v>
      </c>
      <c r="O8914">
        <v>13338211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13338211</v>
      </c>
      <c r="X8914">
        <v>13338211</v>
      </c>
      <c r="Y8914">
        <v>11</v>
      </c>
      <c r="Z8914" s="3" t="s">
        <v>52</v>
      </c>
      <c r="AA8914">
        <v>1</v>
      </c>
      <c r="AB8914">
        <v>1</v>
      </c>
      <c r="AC8914">
        <v>1</v>
      </c>
      <c r="AD8914">
        <v>1</v>
      </c>
      <c r="AE8914">
        <v>0</v>
      </c>
      <c r="AF8914">
        <v>1</v>
      </c>
      <c r="AG8914">
        <v>0</v>
      </c>
      <c r="AH8914">
        <v>48</v>
      </c>
      <c r="AI8914">
        <v>1</v>
      </c>
      <c r="AJ8914">
        <v>0</v>
      </c>
      <c r="AK8914">
        <v>0</v>
      </c>
      <c r="AL8914">
        <v>0</v>
      </c>
      <c r="AM8914">
        <v>5</v>
      </c>
      <c r="AN8914">
        <v>1200000</v>
      </c>
      <c r="AO8914">
        <v>5833.33349609375</v>
      </c>
      <c r="AP8914">
        <v>13338211</v>
      </c>
      <c r="AQ8914">
        <v>64838.52734375</v>
      </c>
      <c r="AR8914">
        <v>13338211</v>
      </c>
      <c r="AS8914">
        <v>64838.52734375</v>
      </c>
      <c r="AT8914" t="s">
        <v>53</v>
      </c>
      <c r="AU8914">
        <v>1</v>
      </c>
      <c r="AV8914">
        <v>8.6713438991452811</v>
      </c>
      <c r="AW8914">
        <v>64</v>
      </c>
      <c r="AX8914">
        <v>361</v>
      </c>
      <c r="AY8914">
        <v>1</v>
      </c>
      <c r="AZ8914">
        <v>0.63419790904941398</v>
      </c>
      <c r="BA8914">
        <v>0.30448719399310892</v>
      </c>
    </row>
    <row r="8915" spans="1:53" x14ac:dyDescent="0.25">
      <c r="A8915">
        <v>3</v>
      </c>
      <c r="B8915">
        <v>1</v>
      </c>
      <c r="C8915">
        <v>31</v>
      </c>
      <c r="D8915">
        <v>5</v>
      </c>
      <c r="E8915">
        <v>11</v>
      </c>
      <c r="F8915">
        <v>1</v>
      </c>
      <c r="G8915">
        <v>8</v>
      </c>
      <c r="H8915" s="3">
        <f t="shared" si="139"/>
        <v>20</v>
      </c>
      <c r="I8915">
        <v>0</v>
      </c>
      <c r="J8915">
        <v>150000</v>
      </c>
      <c r="K8915">
        <v>48</v>
      </c>
      <c r="L8915">
        <v>3</v>
      </c>
      <c r="M8915">
        <v>2</v>
      </c>
      <c r="N8915">
        <v>1</v>
      </c>
      <c r="O8915">
        <v>1350000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1350000</v>
      </c>
      <c r="X8915">
        <v>1350000</v>
      </c>
      <c r="Y8915">
        <v>11</v>
      </c>
      <c r="Z8915" s="3" t="s">
        <v>52</v>
      </c>
      <c r="AA8915">
        <v>1</v>
      </c>
      <c r="AB8915">
        <v>2</v>
      </c>
      <c r="AC8915">
        <v>1</v>
      </c>
      <c r="AD8915">
        <v>1</v>
      </c>
      <c r="AE8915">
        <v>0</v>
      </c>
      <c r="AF8915">
        <v>1</v>
      </c>
      <c r="AG8915">
        <v>0</v>
      </c>
      <c r="AH8915">
        <v>48</v>
      </c>
      <c r="AI8915">
        <v>0</v>
      </c>
      <c r="AJ8915">
        <v>1</v>
      </c>
      <c r="AK8915">
        <v>0</v>
      </c>
      <c r="AL8915">
        <v>1</v>
      </c>
      <c r="AM8915">
        <v>2</v>
      </c>
      <c r="AN8915">
        <v>1200000</v>
      </c>
      <c r="AO8915">
        <v>5833.33349609375</v>
      </c>
      <c r="AP8915">
        <v>1350000</v>
      </c>
      <c r="AQ8915">
        <v>6562.5</v>
      </c>
      <c r="AR8915">
        <v>1350000</v>
      </c>
      <c r="AS8915">
        <v>6562.5</v>
      </c>
      <c r="AT8915" t="s">
        <v>53</v>
      </c>
      <c r="AU8915">
        <v>0</v>
      </c>
      <c r="AV8915">
        <v>8.6713438991452811</v>
      </c>
      <c r="AW8915">
        <v>64</v>
      </c>
      <c r="AX8915">
        <v>961</v>
      </c>
      <c r="AY8915">
        <v>0</v>
      </c>
      <c r="AZ8915">
        <v>-0.59503160194169213</v>
      </c>
      <c r="BA8915">
        <v>0.35118403707458568</v>
      </c>
    </row>
    <row r="8916" spans="1:53" x14ac:dyDescent="0.25">
      <c r="A8916">
        <v>3</v>
      </c>
      <c r="B8916">
        <v>0</v>
      </c>
      <c r="C8916">
        <v>28</v>
      </c>
      <c r="D8916">
        <v>6</v>
      </c>
      <c r="E8916">
        <v>1</v>
      </c>
      <c r="F8916">
        <v>1</v>
      </c>
      <c r="G8916">
        <v>20</v>
      </c>
      <c r="H8916" s="3">
        <f t="shared" si="139"/>
        <v>16</v>
      </c>
      <c r="I8916">
        <v>127273</v>
      </c>
      <c r="J8916">
        <v>2100000</v>
      </c>
      <c r="K8916">
        <v>72</v>
      </c>
      <c r="L8916">
        <v>9</v>
      </c>
      <c r="M8916">
        <v>1</v>
      </c>
      <c r="N8916">
        <v>1</v>
      </c>
      <c r="O8916">
        <v>1671273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1671273</v>
      </c>
      <c r="X8916">
        <v>1671273</v>
      </c>
      <c r="Y8916">
        <v>11</v>
      </c>
      <c r="Z8916" s="3" t="s">
        <v>54</v>
      </c>
      <c r="AA8916">
        <v>0</v>
      </c>
      <c r="AB8916">
        <v>1</v>
      </c>
      <c r="AC8916">
        <v>1</v>
      </c>
      <c r="AD8916">
        <v>1</v>
      </c>
      <c r="AE8916">
        <v>0</v>
      </c>
      <c r="AF8916">
        <v>1</v>
      </c>
      <c r="AG8916">
        <v>0</v>
      </c>
      <c r="AH8916">
        <v>72</v>
      </c>
      <c r="AI8916">
        <v>1</v>
      </c>
      <c r="AJ8916">
        <v>0</v>
      </c>
      <c r="AK8916">
        <v>0</v>
      </c>
      <c r="AL8916">
        <v>0</v>
      </c>
      <c r="AM8916">
        <v>5</v>
      </c>
      <c r="AN8916">
        <v>1369000</v>
      </c>
      <c r="AO8916">
        <v>4436.57421875</v>
      </c>
      <c r="AP8916">
        <v>1671273</v>
      </c>
      <c r="AQ8916">
        <v>5416.16259765625</v>
      </c>
      <c r="AR8916">
        <v>1671273</v>
      </c>
      <c r="AS8916">
        <v>5416.16259765625</v>
      </c>
      <c r="AT8916" t="s">
        <v>55</v>
      </c>
      <c r="AU8916">
        <v>1</v>
      </c>
      <c r="AV8916">
        <v>8.3976377852575173</v>
      </c>
      <c r="AW8916">
        <v>400</v>
      </c>
      <c r="AX8916">
        <v>784</v>
      </c>
      <c r="AY8916">
        <v>1</v>
      </c>
      <c r="AZ8916">
        <v>0.66025838614990995</v>
      </c>
      <c r="BA8916">
        <v>-0.21003711940242109</v>
      </c>
    </row>
    <row r="8917" spans="1:53" x14ac:dyDescent="0.25">
      <c r="A8917">
        <v>2</v>
      </c>
      <c r="B8917">
        <v>0</v>
      </c>
      <c r="C8917">
        <v>23</v>
      </c>
      <c r="D8917">
        <v>6</v>
      </c>
      <c r="E8917">
        <v>2</v>
      </c>
      <c r="F8917">
        <v>1</v>
      </c>
      <c r="G8917">
        <v>9</v>
      </c>
      <c r="H8917" s="3">
        <f t="shared" si="139"/>
        <v>11</v>
      </c>
      <c r="I8917">
        <v>88211</v>
      </c>
      <c r="J8917">
        <v>750000</v>
      </c>
      <c r="K8917">
        <v>48</v>
      </c>
      <c r="L8917">
        <v>5</v>
      </c>
      <c r="M8917">
        <v>1</v>
      </c>
      <c r="N8917">
        <v>1</v>
      </c>
      <c r="O8917">
        <v>931953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931953</v>
      </c>
      <c r="X8917">
        <v>931953</v>
      </c>
      <c r="Y8917">
        <v>11</v>
      </c>
      <c r="Z8917" s="3" t="s">
        <v>54</v>
      </c>
      <c r="AA8917">
        <v>0</v>
      </c>
      <c r="AB8917">
        <v>1</v>
      </c>
      <c r="AC8917">
        <v>1</v>
      </c>
      <c r="AD8917">
        <v>1</v>
      </c>
      <c r="AE8917">
        <v>0</v>
      </c>
      <c r="AF8917">
        <v>1</v>
      </c>
      <c r="AG8917">
        <v>0</v>
      </c>
      <c r="AH8917">
        <v>48</v>
      </c>
      <c r="AI8917">
        <v>1</v>
      </c>
      <c r="AJ8917">
        <v>0</v>
      </c>
      <c r="AK8917">
        <v>0</v>
      </c>
      <c r="AL8917">
        <v>0</v>
      </c>
      <c r="AM8917">
        <v>4</v>
      </c>
      <c r="AN8917">
        <v>781242</v>
      </c>
      <c r="AO8917">
        <v>3797.7041015625</v>
      </c>
      <c r="AP8917">
        <v>931953</v>
      </c>
      <c r="AQ8917">
        <v>4530.3271484375</v>
      </c>
      <c r="AR8917">
        <v>931953</v>
      </c>
      <c r="AS8917">
        <v>4530.3271484375</v>
      </c>
      <c r="AT8917" t="s">
        <v>55</v>
      </c>
      <c r="AU8917">
        <v>1</v>
      </c>
      <c r="AV8917">
        <v>8.2421519793225535</v>
      </c>
      <c r="AW8917">
        <v>81</v>
      </c>
      <c r="AX8917">
        <v>529</v>
      </c>
      <c r="AY8917">
        <v>1</v>
      </c>
      <c r="AZ8917">
        <v>0.43855461193730583</v>
      </c>
      <c r="BA8917">
        <v>-0.2808313200727785</v>
      </c>
    </row>
    <row r="8918" spans="1:53" x14ac:dyDescent="0.25">
      <c r="A8918">
        <v>2</v>
      </c>
      <c r="B8918">
        <v>1</v>
      </c>
      <c r="C8918">
        <v>28</v>
      </c>
      <c r="D8918">
        <v>3</v>
      </c>
      <c r="E8918">
        <v>5</v>
      </c>
      <c r="F8918">
        <v>6</v>
      </c>
      <c r="G8918">
        <v>24</v>
      </c>
      <c r="H8918" s="3">
        <f t="shared" si="139"/>
        <v>19</v>
      </c>
      <c r="I8918">
        <v>88211</v>
      </c>
      <c r="J8918">
        <v>750000</v>
      </c>
      <c r="K8918">
        <v>48</v>
      </c>
      <c r="L8918">
        <v>5</v>
      </c>
      <c r="M8918">
        <v>1</v>
      </c>
      <c r="N8918">
        <v>1</v>
      </c>
      <c r="O8918">
        <v>931953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931953</v>
      </c>
      <c r="X8918">
        <v>931953</v>
      </c>
      <c r="Y8918">
        <v>11</v>
      </c>
      <c r="Z8918" s="3" t="s">
        <v>56</v>
      </c>
      <c r="AA8918">
        <v>0</v>
      </c>
      <c r="AB8918">
        <v>1</v>
      </c>
      <c r="AC8918">
        <v>1</v>
      </c>
      <c r="AD8918">
        <v>1</v>
      </c>
      <c r="AE8918">
        <v>0</v>
      </c>
      <c r="AF8918">
        <v>1</v>
      </c>
      <c r="AG8918">
        <v>0</v>
      </c>
      <c r="AH8918">
        <v>48</v>
      </c>
      <c r="AI8918">
        <v>1</v>
      </c>
      <c r="AJ8918">
        <v>0</v>
      </c>
      <c r="AK8918">
        <v>0</v>
      </c>
      <c r="AL8918">
        <v>0</v>
      </c>
      <c r="AM8918">
        <v>4</v>
      </c>
      <c r="AN8918">
        <v>781242</v>
      </c>
      <c r="AO8918">
        <v>3797.7041015625</v>
      </c>
      <c r="AP8918">
        <v>931953</v>
      </c>
      <c r="AQ8918">
        <v>4530.3271484375</v>
      </c>
      <c r="AR8918">
        <v>931953</v>
      </c>
      <c r="AS8918">
        <v>4530.3271484375</v>
      </c>
      <c r="AT8918" t="s">
        <v>57</v>
      </c>
      <c r="AU8918">
        <v>1</v>
      </c>
      <c r="AV8918">
        <v>8.2421519793225535</v>
      </c>
      <c r="AW8918">
        <v>576</v>
      </c>
      <c r="AX8918">
        <v>784</v>
      </c>
      <c r="AY8918">
        <v>0</v>
      </c>
      <c r="AZ8918">
        <v>-0.39160183516181379</v>
      </c>
      <c r="BA8918">
        <v>0.37380352042520387</v>
      </c>
    </row>
    <row r="8919" spans="1:53" x14ac:dyDescent="0.25">
      <c r="A8919">
        <v>2</v>
      </c>
      <c r="B8919">
        <v>0</v>
      </c>
      <c r="C8919">
        <v>59</v>
      </c>
      <c r="D8919">
        <v>4</v>
      </c>
      <c r="E8919">
        <v>9</v>
      </c>
      <c r="F8919">
        <v>1</v>
      </c>
      <c r="G8919">
        <v>60</v>
      </c>
      <c r="H8919" s="3">
        <f t="shared" si="139"/>
        <v>49</v>
      </c>
      <c r="I8919">
        <v>88211</v>
      </c>
      <c r="J8919">
        <v>789500</v>
      </c>
      <c r="K8919">
        <v>48</v>
      </c>
      <c r="L8919">
        <v>3</v>
      </c>
      <c r="M8919">
        <v>1</v>
      </c>
      <c r="N8919">
        <v>1</v>
      </c>
      <c r="O8919">
        <v>935244.66666666698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935244.66666666698</v>
      </c>
      <c r="X8919">
        <v>935244.66666666698</v>
      </c>
      <c r="Y8919">
        <v>11</v>
      </c>
      <c r="Z8919" s="3" t="s">
        <v>59</v>
      </c>
      <c r="AA8919">
        <v>0</v>
      </c>
      <c r="AB8919">
        <v>1</v>
      </c>
      <c r="AC8919">
        <v>1</v>
      </c>
      <c r="AD8919">
        <v>1</v>
      </c>
      <c r="AE8919">
        <v>0</v>
      </c>
      <c r="AF8919">
        <v>1</v>
      </c>
      <c r="AG8919">
        <v>0</v>
      </c>
      <c r="AH8919">
        <v>48</v>
      </c>
      <c r="AI8919">
        <v>1</v>
      </c>
      <c r="AJ8919">
        <v>0</v>
      </c>
      <c r="AK8919">
        <v>0</v>
      </c>
      <c r="AL8919">
        <v>1</v>
      </c>
      <c r="AM8919">
        <v>2</v>
      </c>
      <c r="AN8919">
        <v>781242</v>
      </c>
      <c r="AO8919">
        <v>3797.7041015625</v>
      </c>
      <c r="AP8919">
        <v>935244.6875</v>
      </c>
      <c r="AQ8919">
        <v>4546.328125</v>
      </c>
      <c r="AR8919">
        <v>935244.6875</v>
      </c>
      <c r="AS8919">
        <v>4546.328125</v>
      </c>
      <c r="AT8919" t="s">
        <v>60</v>
      </c>
      <c r="AU8919">
        <v>1</v>
      </c>
      <c r="AV8919">
        <v>8.2421519793225535</v>
      </c>
      <c r="AW8919">
        <v>3600</v>
      </c>
      <c r="AX8919">
        <v>3481</v>
      </c>
      <c r="AY8919">
        <v>1</v>
      </c>
      <c r="AZ8919">
        <v>0.45752005621860692</v>
      </c>
      <c r="BA8919">
        <v>-0.1196849871743039</v>
      </c>
    </row>
    <row r="8920" spans="1:53" x14ac:dyDescent="0.25">
      <c r="A8920">
        <v>3</v>
      </c>
      <c r="B8920">
        <v>0</v>
      </c>
      <c r="C8920">
        <v>28</v>
      </c>
      <c r="D8920">
        <v>6</v>
      </c>
      <c r="E8920">
        <v>3</v>
      </c>
      <c r="F8920">
        <v>1</v>
      </c>
      <c r="G8920">
        <v>18</v>
      </c>
      <c r="H8920" s="3">
        <f t="shared" si="139"/>
        <v>16</v>
      </c>
      <c r="I8920">
        <v>88211</v>
      </c>
      <c r="J8920">
        <v>0</v>
      </c>
      <c r="K8920">
        <v>48</v>
      </c>
      <c r="L8920">
        <v>9</v>
      </c>
      <c r="M8920">
        <v>1</v>
      </c>
      <c r="N8920">
        <v>1</v>
      </c>
      <c r="O8920">
        <v>988211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988211</v>
      </c>
      <c r="X8920">
        <v>988211</v>
      </c>
      <c r="Y8920">
        <v>11</v>
      </c>
      <c r="Z8920" s="3" t="s">
        <v>54</v>
      </c>
      <c r="AA8920">
        <v>0</v>
      </c>
      <c r="AB8920">
        <v>1</v>
      </c>
      <c r="AC8920">
        <v>1</v>
      </c>
      <c r="AD8920">
        <v>1</v>
      </c>
      <c r="AE8920">
        <v>0</v>
      </c>
      <c r="AF8920">
        <v>1</v>
      </c>
      <c r="AG8920">
        <v>0</v>
      </c>
      <c r="AH8920">
        <v>48</v>
      </c>
      <c r="AI8920">
        <v>1</v>
      </c>
      <c r="AJ8920">
        <v>0</v>
      </c>
      <c r="AK8920">
        <v>0</v>
      </c>
      <c r="AL8920">
        <v>0</v>
      </c>
      <c r="AM8920">
        <v>5</v>
      </c>
      <c r="AN8920">
        <v>900000</v>
      </c>
      <c r="AO8920">
        <v>4375</v>
      </c>
      <c r="AP8920">
        <v>988211</v>
      </c>
      <c r="AQ8920">
        <v>4803.8037109375</v>
      </c>
      <c r="AR8920">
        <v>988211</v>
      </c>
      <c r="AS8920">
        <v>4803.8037109375</v>
      </c>
      <c r="AT8920" t="s">
        <v>55</v>
      </c>
      <c r="AU8920">
        <v>1</v>
      </c>
      <c r="AV8920">
        <v>8.3836617987917155</v>
      </c>
      <c r="AW8920">
        <v>324</v>
      </c>
      <c r="AX8920">
        <v>784</v>
      </c>
      <c r="AY8920">
        <v>1</v>
      </c>
      <c r="AZ8920">
        <v>0.51059937476308159</v>
      </c>
      <c r="BA8920">
        <v>-0.48848547479039739</v>
      </c>
    </row>
    <row r="8921" spans="1:53" x14ac:dyDescent="0.25">
      <c r="A8921">
        <v>3</v>
      </c>
      <c r="B8921">
        <v>1</v>
      </c>
      <c r="C8921">
        <v>54</v>
      </c>
      <c r="D8921">
        <v>5</v>
      </c>
      <c r="E8921">
        <v>11</v>
      </c>
      <c r="F8921">
        <v>1</v>
      </c>
      <c r="G8921">
        <v>240</v>
      </c>
      <c r="H8921" s="3">
        <f t="shared" si="139"/>
        <v>43</v>
      </c>
      <c r="I8921">
        <v>0</v>
      </c>
      <c r="J8921">
        <v>1300000</v>
      </c>
      <c r="K8921">
        <v>48</v>
      </c>
      <c r="L8921">
        <v>9</v>
      </c>
      <c r="M8921">
        <v>1</v>
      </c>
      <c r="N8921">
        <v>1</v>
      </c>
      <c r="O8921">
        <v>1400000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1400000</v>
      </c>
      <c r="X8921">
        <v>1400000</v>
      </c>
      <c r="Y8921">
        <v>11</v>
      </c>
      <c r="Z8921" s="3" t="s">
        <v>52</v>
      </c>
      <c r="AA8921">
        <v>1</v>
      </c>
      <c r="AB8921">
        <v>1</v>
      </c>
      <c r="AC8921">
        <v>1</v>
      </c>
      <c r="AD8921">
        <v>1</v>
      </c>
      <c r="AE8921">
        <v>0</v>
      </c>
      <c r="AF8921">
        <v>1</v>
      </c>
      <c r="AG8921">
        <v>0</v>
      </c>
      <c r="AH8921">
        <v>48</v>
      </c>
      <c r="AI8921">
        <v>1</v>
      </c>
      <c r="AJ8921">
        <v>0</v>
      </c>
      <c r="AK8921">
        <v>0</v>
      </c>
      <c r="AL8921">
        <v>0</v>
      </c>
      <c r="AM8921">
        <v>5</v>
      </c>
      <c r="AN8921">
        <v>1200000</v>
      </c>
      <c r="AO8921">
        <v>5833.33349609375</v>
      </c>
      <c r="AP8921">
        <v>1400000</v>
      </c>
      <c r="AQ8921">
        <v>6805.5556640625</v>
      </c>
      <c r="AR8921">
        <v>1400000</v>
      </c>
      <c r="AS8921">
        <v>6805.5556640625</v>
      </c>
      <c r="AT8921" t="s">
        <v>53</v>
      </c>
      <c r="AU8921">
        <v>1</v>
      </c>
      <c r="AV8921">
        <v>8.6713438991452811</v>
      </c>
      <c r="AW8921">
        <v>57600</v>
      </c>
      <c r="AX8921">
        <v>2916</v>
      </c>
      <c r="AY8921">
        <v>0</v>
      </c>
      <c r="AZ8921">
        <v>-0.44131788706434633</v>
      </c>
      <c r="BA8921">
        <v>-0.55244940438615187</v>
      </c>
    </row>
    <row r="8922" spans="1:53" x14ac:dyDescent="0.25">
      <c r="A8922">
        <v>3</v>
      </c>
      <c r="B8922">
        <v>0</v>
      </c>
      <c r="C8922">
        <v>56</v>
      </c>
      <c r="D8922">
        <v>5</v>
      </c>
      <c r="E8922">
        <v>11</v>
      </c>
      <c r="F8922">
        <v>1</v>
      </c>
      <c r="G8922">
        <v>4</v>
      </c>
      <c r="H8922" s="3">
        <f t="shared" si="139"/>
        <v>45</v>
      </c>
      <c r="I8922">
        <v>88211</v>
      </c>
      <c r="J8922">
        <v>0</v>
      </c>
      <c r="K8922">
        <v>48</v>
      </c>
      <c r="L8922">
        <v>2</v>
      </c>
      <c r="M8922">
        <v>2</v>
      </c>
      <c r="N8922">
        <v>1</v>
      </c>
      <c r="O8922">
        <v>918211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918211</v>
      </c>
      <c r="X8922">
        <v>918211</v>
      </c>
      <c r="Y8922">
        <v>11</v>
      </c>
      <c r="Z8922" s="3" t="s">
        <v>52</v>
      </c>
      <c r="AA8922">
        <v>1</v>
      </c>
      <c r="AB8922">
        <v>2</v>
      </c>
      <c r="AC8922">
        <v>1</v>
      </c>
      <c r="AD8922">
        <v>1</v>
      </c>
      <c r="AE8922">
        <v>0</v>
      </c>
      <c r="AF8922">
        <v>1</v>
      </c>
      <c r="AG8922">
        <v>0</v>
      </c>
      <c r="AH8922">
        <v>48</v>
      </c>
      <c r="AI8922">
        <v>0</v>
      </c>
      <c r="AJ8922">
        <v>1</v>
      </c>
      <c r="AK8922">
        <v>0</v>
      </c>
      <c r="AL8922">
        <v>1</v>
      </c>
      <c r="AM8922">
        <v>2</v>
      </c>
      <c r="AN8922">
        <v>830000</v>
      </c>
      <c r="AO8922">
        <v>4034.72216796875</v>
      </c>
      <c r="AP8922">
        <v>918211</v>
      </c>
      <c r="AQ8922">
        <v>4463.52587890625</v>
      </c>
      <c r="AR8922">
        <v>918211</v>
      </c>
      <c r="AS8922">
        <v>4463.52587890625</v>
      </c>
      <c r="AT8922" t="s">
        <v>53</v>
      </c>
      <c r="AU8922">
        <v>0</v>
      </c>
      <c r="AV8922">
        <v>8.302692722811404</v>
      </c>
      <c r="AW8922">
        <v>16</v>
      </c>
      <c r="AX8922">
        <v>3136</v>
      </c>
      <c r="AY8922">
        <v>1</v>
      </c>
      <c r="AZ8922">
        <v>0.33870119993818287</v>
      </c>
      <c r="BA8922">
        <v>-0.17373838221193491</v>
      </c>
    </row>
    <row r="8923" spans="1:53" x14ac:dyDescent="0.25">
      <c r="A8923">
        <v>3</v>
      </c>
      <c r="B8923">
        <v>0</v>
      </c>
      <c r="C8923">
        <v>33</v>
      </c>
      <c r="D8923">
        <v>6</v>
      </c>
      <c r="E8923">
        <v>1</v>
      </c>
      <c r="F8923">
        <v>1</v>
      </c>
      <c r="G8923">
        <v>48</v>
      </c>
      <c r="H8923" s="3">
        <f t="shared" si="139"/>
        <v>21</v>
      </c>
      <c r="I8923">
        <v>0</v>
      </c>
      <c r="J8923">
        <v>1000000</v>
      </c>
      <c r="K8923">
        <v>48</v>
      </c>
      <c r="L8923">
        <v>3</v>
      </c>
      <c r="M8923">
        <v>1</v>
      </c>
      <c r="N8923">
        <v>1</v>
      </c>
      <c r="O8923">
        <v>1183333.33333333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1183333.33333333</v>
      </c>
      <c r="X8923">
        <v>1183333.33333333</v>
      </c>
      <c r="Y8923">
        <v>11</v>
      </c>
      <c r="Z8923" s="3" t="s">
        <v>54</v>
      </c>
      <c r="AA8923">
        <v>0</v>
      </c>
      <c r="AB8923">
        <v>1</v>
      </c>
      <c r="AC8923">
        <v>1</v>
      </c>
      <c r="AD8923">
        <v>1</v>
      </c>
      <c r="AE8923">
        <v>0</v>
      </c>
      <c r="AF8923">
        <v>1</v>
      </c>
      <c r="AG8923">
        <v>0</v>
      </c>
      <c r="AH8923">
        <v>48</v>
      </c>
      <c r="AI8923">
        <v>1</v>
      </c>
      <c r="AJ8923">
        <v>0</v>
      </c>
      <c r="AK8923">
        <v>0</v>
      </c>
      <c r="AL8923">
        <v>1</v>
      </c>
      <c r="AM8923">
        <v>2</v>
      </c>
      <c r="AN8923">
        <v>1100000</v>
      </c>
      <c r="AO8923">
        <v>5347.22216796875</v>
      </c>
      <c r="AP8923">
        <v>1183333.375</v>
      </c>
      <c r="AQ8923">
        <v>5752.31494140625</v>
      </c>
      <c r="AR8923">
        <v>1183333.375</v>
      </c>
      <c r="AS8923">
        <v>5752.31494140625</v>
      </c>
      <c r="AT8923" t="s">
        <v>55</v>
      </c>
      <c r="AU8923">
        <v>1</v>
      </c>
      <c r="AV8923">
        <v>8.5843324841077617</v>
      </c>
      <c r="AW8923">
        <v>2304</v>
      </c>
      <c r="AX8923">
        <v>1089</v>
      </c>
      <c r="AY8923">
        <v>1</v>
      </c>
      <c r="AZ8923">
        <v>0.34641956249481309</v>
      </c>
      <c r="BA8923">
        <v>-0.1119504761850281</v>
      </c>
    </row>
    <row r="8924" spans="1:53" x14ac:dyDescent="0.25">
      <c r="A8924">
        <v>4</v>
      </c>
      <c r="B8924">
        <v>1</v>
      </c>
      <c r="C8924">
        <v>38</v>
      </c>
      <c r="D8924">
        <v>6</v>
      </c>
      <c r="E8924">
        <v>7</v>
      </c>
      <c r="F8924">
        <v>1</v>
      </c>
      <c r="G8924">
        <v>2</v>
      </c>
      <c r="H8924" s="3">
        <f t="shared" si="139"/>
        <v>26</v>
      </c>
      <c r="I8924">
        <v>370000</v>
      </c>
      <c r="J8924">
        <v>0</v>
      </c>
      <c r="K8924">
        <v>50</v>
      </c>
      <c r="L8924">
        <v>9</v>
      </c>
      <c r="M8924">
        <v>1</v>
      </c>
      <c r="N8924">
        <v>1</v>
      </c>
      <c r="O8924">
        <v>7685000</v>
      </c>
      <c r="P8924">
        <v>0</v>
      </c>
      <c r="Q8924">
        <v>185000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7870000</v>
      </c>
      <c r="X8924">
        <v>7870000</v>
      </c>
      <c r="Y8924">
        <v>11</v>
      </c>
      <c r="Z8924" s="3" t="s">
        <v>54</v>
      </c>
      <c r="AA8924">
        <v>0</v>
      </c>
      <c r="AB8924">
        <v>1</v>
      </c>
      <c r="AC8924">
        <v>1</v>
      </c>
      <c r="AD8924">
        <v>1</v>
      </c>
      <c r="AE8924">
        <v>0</v>
      </c>
      <c r="AF8924">
        <v>1</v>
      </c>
      <c r="AG8924">
        <v>0</v>
      </c>
      <c r="AH8924">
        <v>50</v>
      </c>
      <c r="AI8924">
        <v>1</v>
      </c>
      <c r="AJ8924">
        <v>0</v>
      </c>
      <c r="AK8924">
        <v>0</v>
      </c>
      <c r="AL8924">
        <v>0</v>
      </c>
      <c r="AM8924">
        <v>5</v>
      </c>
      <c r="AN8924">
        <v>7500000</v>
      </c>
      <c r="AO8924">
        <v>35000</v>
      </c>
      <c r="AP8924">
        <v>7500000</v>
      </c>
      <c r="AQ8924">
        <v>35000</v>
      </c>
      <c r="AR8924">
        <v>7500000</v>
      </c>
      <c r="AS8924">
        <v>35000</v>
      </c>
      <c r="AT8924" t="s">
        <v>55</v>
      </c>
      <c r="AU8924">
        <v>1</v>
      </c>
      <c r="AV8924">
        <v>10.46310334047155</v>
      </c>
      <c r="AW8924">
        <v>4</v>
      </c>
      <c r="AX8924">
        <v>1444</v>
      </c>
      <c r="AY8924">
        <v>0</v>
      </c>
      <c r="AZ8924">
        <v>-0.52808162414299009</v>
      </c>
      <c r="BA8924">
        <v>1.4741802633279131</v>
      </c>
    </row>
    <row r="8925" spans="1:53" x14ac:dyDescent="0.25">
      <c r="A8925">
        <v>1</v>
      </c>
      <c r="B8925">
        <v>1</v>
      </c>
      <c r="C8925">
        <v>26</v>
      </c>
      <c r="D8925">
        <v>5</v>
      </c>
      <c r="E8925">
        <v>11</v>
      </c>
      <c r="F8925">
        <v>1</v>
      </c>
      <c r="G8925">
        <v>72</v>
      </c>
      <c r="H8925" s="3">
        <f t="shared" si="139"/>
        <v>15</v>
      </c>
      <c r="I8925">
        <v>0</v>
      </c>
      <c r="J8925">
        <v>781242</v>
      </c>
      <c r="K8925">
        <v>48</v>
      </c>
      <c r="L8925">
        <v>3</v>
      </c>
      <c r="M8925">
        <v>1</v>
      </c>
      <c r="N8925">
        <v>1</v>
      </c>
      <c r="O8925">
        <v>846345.5</v>
      </c>
      <c r="P8925">
        <v>80000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926345.5</v>
      </c>
      <c r="X8925">
        <v>926345.5</v>
      </c>
      <c r="Y8925">
        <v>11</v>
      </c>
      <c r="Z8925" s="3" t="s">
        <v>52</v>
      </c>
      <c r="AA8925">
        <v>1</v>
      </c>
      <c r="AB8925">
        <v>1</v>
      </c>
      <c r="AC8925">
        <v>1</v>
      </c>
      <c r="AD8925">
        <v>1</v>
      </c>
      <c r="AE8925">
        <v>0</v>
      </c>
      <c r="AF8925">
        <v>1</v>
      </c>
      <c r="AG8925">
        <v>0</v>
      </c>
      <c r="AH8925">
        <v>50</v>
      </c>
      <c r="AI8925">
        <v>1</v>
      </c>
      <c r="AJ8925">
        <v>0</v>
      </c>
      <c r="AK8925">
        <v>0</v>
      </c>
      <c r="AL8925">
        <v>1</v>
      </c>
      <c r="AM8925">
        <v>2</v>
      </c>
      <c r="AN8925">
        <v>781242</v>
      </c>
      <c r="AO8925">
        <v>3797.7041015625</v>
      </c>
      <c r="AP8925">
        <v>926345.5</v>
      </c>
      <c r="AQ8925">
        <v>4322.94580078125</v>
      </c>
      <c r="AR8925">
        <v>926345.5</v>
      </c>
      <c r="AS8925">
        <v>4322.94580078125</v>
      </c>
      <c r="AT8925" t="s">
        <v>53</v>
      </c>
      <c r="AU8925">
        <v>1</v>
      </c>
      <c r="AV8925">
        <v>8.2421519793225535</v>
      </c>
      <c r="AW8925">
        <v>5184</v>
      </c>
      <c r="AX8925">
        <v>676</v>
      </c>
      <c r="AY8925">
        <v>0</v>
      </c>
      <c r="AZ8925">
        <v>-0.5305392787999067</v>
      </c>
      <c r="BA8925">
        <v>-6.9857012695262954E-2</v>
      </c>
    </row>
    <row r="8926" spans="1:53" x14ac:dyDescent="0.25">
      <c r="A8926">
        <v>1</v>
      </c>
      <c r="B8926">
        <v>1</v>
      </c>
      <c r="C8926">
        <v>50</v>
      </c>
      <c r="D8926">
        <v>5</v>
      </c>
      <c r="E8926">
        <v>11</v>
      </c>
      <c r="F8926">
        <v>1</v>
      </c>
      <c r="G8926">
        <v>60</v>
      </c>
      <c r="H8926" s="3">
        <f t="shared" si="139"/>
        <v>39</v>
      </c>
      <c r="I8926">
        <v>120211</v>
      </c>
      <c r="J8926">
        <v>781242</v>
      </c>
      <c r="K8926">
        <v>48</v>
      </c>
      <c r="L8926">
        <v>9</v>
      </c>
      <c r="M8926">
        <v>1</v>
      </c>
      <c r="N8926">
        <v>1</v>
      </c>
      <c r="O8926">
        <v>966556.5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280000</v>
      </c>
      <c r="W8926">
        <v>1246556.5</v>
      </c>
      <c r="X8926">
        <v>1246556.5</v>
      </c>
      <c r="Y8926">
        <v>11</v>
      </c>
      <c r="Z8926" s="3" t="s">
        <v>52</v>
      </c>
      <c r="AA8926">
        <v>1</v>
      </c>
      <c r="AB8926">
        <v>1</v>
      </c>
      <c r="AC8926">
        <v>1</v>
      </c>
      <c r="AD8926">
        <v>1</v>
      </c>
      <c r="AE8926">
        <v>0</v>
      </c>
      <c r="AF8926">
        <v>1</v>
      </c>
      <c r="AG8926">
        <v>0</v>
      </c>
      <c r="AH8926">
        <v>48</v>
      </c>
      <c r="AI8926">
        <v>1</v>
      </c>
      <c r="AJ8926">
        <v>0</v>
      </c>
      <c r="AK8926">
        <v>0</v>
      </c>
      <c r="AL8926">
        <v>0</v>
      </c>
      <c r="AM8926">
        <v>5</v>
      </c>
      <c r="AN8926">
        <v>781242</v>
      </c>
      <c r="AO8926">
        <v>3797.7041015625</v>
      </c>
      <c r="AP8926">
        <v>966556.5</v>
      </c>
      <c r="AQ8926">
        <v>4698.53857421875</v>
      </c>
      <c r="AR8926">
        <v>966556.5</v>
      </c>
      <c r="AS8926">
        <v>4698.53857421875</v>
      </c>
      <c r="AT8926" t="s">
        <v>53</v>
      </c>
      <c r="AU8926">
        <v>1</v>
      </c>
      <c r="AV8926">
        <v>8.2421519793225535</v>
      </c>
      <c r="AW8926">
        <v>3600</v>
      </c>
      <c r="AX8926">
        <v>2500</v>
      </c>
      <c r="AY8926">
        <v>0</v>
      </c>
      <c r="AZ8926">
        <v>-0.46972601657607121</v>
      </c>
      <c r="BA8926">
        <v>-0.71101369262521441</v>
      </c>
    </row>
    <row r="8927" spans="1:53" x14ac:dyDescent="0.25">
      <c r="A8927">
        <v>1</v>
      </c>
      <c r="B8927">
        <v>0</v>
      </c>
      <c r="C8927">
        <v>53</v>
      </c>
      <c r="D8927">
        <v>3</v>
      </c>
      <c r="E8927">
        <v>2</v>
      </c>
      <c r="F8927">
        <v>6</v>
      </c>
      <c r="G8927">
        <v>96</v>
      </c>
      <c r="H8927" s="3">
        <f t="shared" si="139"/>
        <v>44</v>
      </c>
      <c r="I8927">
        <v>44100</v>
      </c>
      <c r="J8927">
        <v>390000</v>
      </c>
      <c r="K8927">
        <v>30</v>
      </c>
      <c r="L8927">
        <v>5</v>
      </c>
      <c r="M8927">
        <v>1</v>
      </c>
      <c r="N8927">
        <v>1</v>
      </c>
      <c r="O8927">
        <v>466600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466600</v>
      </c>
      <c r="X8927">
        <v>466600</v>
      </c>
      <c r="Y8927">
        <v>11</v>
      </c>
      <c r="Z8927" s="3" t="s">
        <v>58</v>
      </c>
      <c r="AA8927">
        <v>0</v>
      </c>
      <c r="AB8927">
        <v>1</v>
      </c>
      <c r="AC8927">
        <v>1</v>
      </c>
      <c r="AD8927">
        <v>1</v>
      </c>
      <c r="AE8927">
        <v>0</v>
      </c>
      <c r="AF8927">
        <v>1</v>
      </c>
      <c r="AG8927">
        <v>0</v>
      </c>
      <c r="AH8927">
        <v>30</v>
      </c>
      <c r="AI8927">
        <v>1</v>
      </c>
      <c r="AJ8927">
        <v>0</v>
      </c>
      <c r="AK8927">
        <v>0</v>
      </c>
      <c r="AL8927">
        <v>0</v>
      </c>
      <c r="AM8927">
        <v>4</v>
      </c>
      <c r="AN8927">
        <v>390000</v>
      </c>
      <c r="AO8927">
        <v>3033.33325195312</v>
      </c>
      <c r="AP8927">
        <v>466600</v>
      </c>
      <c r="AQ8927">
        <v>3629.11108398438</v>
      </c>
      <c r="AR8927">
        <v>466600</v>
      </c>
      <c r="AS8927">
        <v>3629.11108398438</v>
      </c>
      <c r="AT8927" t="s">
        <v>57</v>
      </c>
      <c r="AU8927">
        <v>1</v>
      </c>
      <c r="AV8927">
        <v>8.01741737700819</v>
      </c>
      <c r="AW8927">
        <v>9216</v>
      </c>
      <c r="AX8927">
        <v>2809</v>
      </c>
      <c r="AY8927">
        <v>1</v>
      </c>
      <c r="AZ8927">
        <v>0.46110066096079871</v>
      </c>
      <c r="BA8927">
        <v>-0.45619939478104782</v>
      </c>
    </row>
    <row r="8928" spans="1:53" x14ac:dyDescent="0.25">
      <c r="A8928">
        <v>1</v>
      </c>
      <c r="B8928">
        <v>0</v>
      </c>
      <c r="C8928">
        <v>35</v>
      </c>
      <c r="D8928">
        <v>6</v>
      </c>
      <c r="E8928">
        <v>3</v>
      </c>
      <c r="F8928">
        <v>1</v>
      </c>
      <c r="G8928">
        <v>30</v>
      </c>
      <c r="H8928" s="3">
        <f t="shared" si="139"/>
        <v>23</v>
      </c>
      <c r="I8928">
        <v>0</v>
      </c>
      <c r="J8928">
        <v>0</v>
      </c>
      <c r="K8928">
        <v>50</v>
      </c>
      <c r="L8928">
        <v>4</v>
      </c>
      <c r="M8928">
        <v>2</v>
      </c>
      <c r="N8928">
        <v>1</v>
      </c>
      <c r="O8928">
        <v>400000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800000</v>
      </c>
      <c r="W8928">
        <v>1200000</v>
      </c>
      <c r="X8928">
        <v>1200000</v>
      </c>
      <c r="Y8928">
        <v>11</v>
      </c>
      <c r="Z8928" s="3" t="s">
        <v>54</v>
      </c>
      <c r="AA8928">
        <v>0</v>
      </c>
      <c r="AB8928">
        <v>2</v>
      </c>
      <c r="AC8928">
        <v>1</v>
      </c>
      <c r="AD8928">
        <v>1</v>
      </c>
      <c r="AE8928">
        <v>0</v>
      </c>
      <c r="AF8928">
        <v>1</v>
      </c>
      <c r="AG8928">
        <v>0</v>
      </c>
      <c r="AH8928">
        <v>50</v>
      </c>
      <c r="AI8928">
        <v>0</v>
      </c>
      <c r="AJ8928">
        <v>1</v>
      </c>
      <c r="AK8928">
        <v>0</v>
      </c>
      <c r="AL8928">
        <v>0</v>
      </c>
      <c r="AM8928">
        <v>3</v>
      </c>
      <c r="AN8928">
        <v>400000</v>
      </c>
      <c r="AO8928">
        <v>1866.66662597656</v>
      </c>
      <c r="AP8928">
        <v>400000</v>
      </c>
      <c r="AQ8928">
        <v>1866.66662597656</v>
      </c>
      <c r="AR8928">
        <v>400000</v>
      </c>
      <c r="AS8928">
        <v>1866.66662597656</v>
      </c>
      <c r="AT8928" t="s">
        <v>55</v>
      </c>
      <c r="AU8928">
        <v>0</v>
      </c>
      <c r="AV8928">
        <v>7.5319095662568589</v>
      </c>
      <c r="AW8928">
        <v>900</v>
      </c>
      <c r="AX8928">
        <v>1225</v>
      </c>
      <c r="AY8928">
        <v>1</v>
      </c>
      <c r="AZ8928">
        <v>0.36883892661361423</v>
      </c>
      <c r="BA8928">
        <v>-1.1958641707690441</v>
      </c>
    </row>
    <row r="8929" spans="1:53" x14ac:dyDescent="0.25">
      <c r="A8929">
        <v>1</v>
      </c>
      <c r="B8929">
        <v>1</v>
      </c>
      <c r="C8929">
        <v>40</v>
      </c>
      <c r="D8929">
        <v>6</v>
      </c>
      <c r="E8929">
        <v>0</v>
      </c>
      <c r="F8929">
        <v>1</v>
      </c>
      <c r="G8929">
        <v>240</v>
      </c>
      <c r="H8929" s="3">
        <f t="shared" si="139"/>
        <v>28</v>
      </c>
      <c r="I8929">
        <v>0</v>
      </c>
      <c r="J8929">
        <v>4400000</v>
      </c>
      <c r="K8929">
        <v>74</v>
      </c>
      <c r="L8929">
        <v>9</v>
      </c>
      <c r="M8929">
        <v>1</v>
      </c>
      <c r="N8929">
        <v>1</v>
      </c>
      <c r="O8929">
        <v>3050115.6666666698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3050115.6666666698</v>
      </c>
      <c r="X8929">
        <v>3050115.6666666698</v>
      </c>
      <c r="Y8929">
        <v>11</v>
      </c>
      <c r="Z8929" s="3" t="s">
        <v>54</v>
      </c>
      <c r="AA8929">
        <v>0</v>
      </c>
      <c r="AB8929">
        <v>1</v>
      </c>
      <c r="AC8929">
        <v>1</v>
      </c>
      <c r="AD8929">
        <v>1</v>
      </c>
      <c r="AE8929">
        <v>0</v>
      </c>
      <c r="AF8929">
        <v>1</v>
      </c>
      <c r="AG8929">
        <v>0</v>
      </c>
      <c r="AH8929">
        <v>72</v>
      </c>
      <c r="AI8929">
        <v>1</v>
      </c>
      <c r="AJ8929">
        <v>0</v>
      </c>
      <c r="AK8929">
        <v>0</v>
      </c>
      <c r="AL8929">
        <v>0</v>
      </c>
      <c r="AM8929">
        <v>5</v>
      </c>
      <c r="AN8929">
        <v>2683449</v>
      </c>
      <c r="AO8929">
        <v>8461.3251953125</v>
      </c>
      <c r="AP8929">
        <v>3050115.75</v>
      </c>
      <c r="AQ8929">
        <v>9617.482421875</v>
      </c>
      <c r="AR8929">
        <v>3050115.75</v>
      </c>
      <c r="AS8929">
        <v>9617.482421875</v>
      </c>
      <c r="AT8929" t="s">
        <v>55</v>
      </c>
      <c r="AU8929">
        <v>1</v>
      </c>
      <c r="AV8929">
        <v>9.0432610828050439</v>
      </c>
      <c r="AW8929">
        <v>57600</v>
      </c>
      <c r="AX8929">
        <v>1600</v>
      </c>
      <c r="AY8929">
        <v>0</v>
      </c>
      <c r="AZ8929">
        <v>-0.34884881866758122</v>
      </c>
      <c r="BA8929">
        <v>-9.4410847360451022E-2</v>
      </c>
    </row>
    <row r="8930" spans="1:53" x14ac:dyDescent="0.25">
      <c r="A8930">
        <v>4</v>
      </c>
      <c r="B8930">
        <v>0</v>
      </c>
      <c r="C8930">
        <v>27</v>
      </c>
      <c r="D8930">
        <v>6</v>
      </c>
      <c r="E8930">
        <v>6</v>
      </c>
      <c r="F8930">
        <v>1</v>
      </c>
      <c r="G8930">
        <v>8</v>
      </c>
      <c r="H8930" s="3">
        <f t="shared" si="139"/>
        <v>15</v>
      </c>
      <c r="I8930">
        <v>0</v>
      </c>
      <c r="J8930">
        <v>1400000</v>
      </c>
      <c r="K8930">
        <v>40</v>
      </c>
      <c r="L8930">
        <v>8</v>
      </c>
      <c r="M8930">
        <v>1</v>
      </c>
      <c r="N8930">
        <v>1</v>
      </c>
      <c r="O8930">
        <v>2916666.6666666698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2916666.6666666698</v>
      </c>
      <c r="X8930">
        <v>2916666.6666666698</v>
      </c>
      <c r="Y8930">
        <v>11</v>
      </c>
      <c r="Z8930" s="3" t="s">
        <v>54</v>
      </c>
      <c r="AA8930">
        <v>0</v>
      </c>
      <c r="AB8930">
        <v>1</v>
      </c>
      <c r="AC8930">
        <v>1</v>
      </c>
      <c r="AD8930">
        <v>1</v>
      </c>
      <c r="AE8930">
        <v>0</v>
      </c>
      <c r="AF8930">
        <v>1</v>
      </c>
      <c r="AG8930">
        <v>0</v>
      </c>
      <c r="AH8930">
        <v>40</v>
      </c>
      <c r="AI8930">
        <v>1</v>
      </c>
      <c r="AJ8930">
        <v>0</v>
      </c>
      <c r="AK8930">
        <v>0</v>
      </c>
      <c r="AL8930">
        <v>0</v>
      </c>
      <c r="AM8930">
        <v>5</v>
      </c>
      <c r="AN8930">
        <v>2800000</v>
      </c>
      <c r="AO8930">
        <v>16333.3330078125</v>
      </c>
      <c r="AP8930">
        <v>2916666.75</v>
      </c>
      <c r="AQ8930">
        <v>17013.888671875</v>
      </c>
      <c r="AR8930">
        <v>2916666.75</v>
      </c>
      <c r="AS8930">
        <v>17013.888671875</v>
      </c>
      <c r="AT8930" t="s">
        <v>55</v>
      </c>
      <c r="AU8930">
        <v>1</v>
      </c>
      <c r="AV8930">
        <v>9.7009632684948066</v>
      </c>
      <c r="AW8930">
        <v>64</v>
      </c>
      <c r="AX8930">
        <v>729</v>
      </c>
      <c r="AY8930">
        <v>1</v>
      </c>
      <c r="AZ8930">
        <v>0.4374844337383173</v>
      </c>
      <c r="BA8930">
        <v>0.8342462454996642</v>
      </c>
    </row>
    <row r="8931" spans="1:53" x14ac:dyDescent="0.25">
      <c r="A8931">
        <v>4</v>
      </c>
      <c r="B8931">
        <v>0</v>
      </c>
      <c r="C8931">
        <v>29</v>
      </c>
      <c r="D8931">
        <v>6</v>
      </c>
      <c r="E8931">
        <v>6</v>
      </c>
      <c r="F8931">
        <v>1</v>
      </c>
      <c r="G8931">
        <v>24</v>
      </c>
      <c r="H8931" s="3">
        <f t="shared" si="139"/>
        <v>17</v>
      </c>
      <c r="I8931">
        <v>0</v>
      </c>
      <c r="J8931">
        <v>3200000</v>
      </c>
      <c r="K8931">
        <v>48</v>
      </c>
      <c r="L8931">
        <v>9</v>
      </c>
      <c r="M8931">
        <v>1</v>
      </c>
      <c r="N8931">
        <v>1</v>
      </c>
      <c r="O8931">
        <v>4466666.6666666698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4466666.6666666698</v>
      </c>
      <c r="X8931">
        <v>4466666.6666666698</v>
      </c>
      <c r="Y8931">
        <v>11</v>
      </c>
      <c r="Z8931" s="3" t="s">
        <v>54</v>
      </c>
      <c r="AA8931">
        <v>0</v>
      </c>
      <c r="AB8931">
        <v>1</v>
      </c>
      <c r="AC8931">
        <v>1</v>
      </c>
      <c r="AD8931">
        <v>1</v>
      </c>
      <c r="AE8931">
        <v>0</v>
      </c>
      <c r="AF8931">
        <v>1</v>
      </c>
      <c r="AG8931">
        <v>0</v>
      </c>
      <c r="AH8931">
        <v>48</v>
      </c>
      <c r="AI8931">
        <v>1</v>
      </c>
      <c r="AJ8931">
        <v>0</v>
      </c>
      <c r="AK8931">
        <v>0</v>
      </c>
      <c r="AL8931">
        <v>0</v>
      </c>
      <c r="AM8931">
        <v>5</v>
      </c>
      <c r="AN8931">
        <v>4200000</v>
      </c>
      <c r="AO8931">
        <v>20416.666015625</v>
      </c>
      <c r="AP8931">
        <v>4466666.5</v>
      </c>
      <c r="AQ8931">
        <v>21712.962890625</v>
      </c>
      <c r="AR8931">
        <v>4466666.5</v>
      </c>
      <c r="AS8931">
        <v>21712.962890625</v>
      </c>
      <c r="AT8931" t="s">
        <v>55</v>
      </c>
      <c r="AU8931">
        <v>1</v>
      </c>
      <c r="AV8931">
        <v>9.9241068078511088</v>
      </c>
      <c r="AW8931">
        <v>576</v>
      </c>
      <c r="AX8931">
        <v>841</v>
      </c>
      <c r="AY8931">
        <v>1</v>
      </c>
      <c r="AZ8931">
        <v>0.50746979625253485</v>
      </c>
      <c r="BA8931">
        <v>1.020083675626819</v>
      </c>
    </row>
    <row r="8932" spans="1:53" x14ac:dyDescent="0.25">
      <c r="A8932">
        <v>4</v>
      </c>
      <c r="B8932">
        <v>1</v>
      </c>
      <c r="C8932">
        <v>35</v>
      </c>
      <c r="D8932">
        <v>6</v>
      </c>
      <c r="E8932">
        <v>7</v>
      </c>
      <c r="F8932">
        <v>1</v>
      </c>
      <c r="G8932">
        <v>7</v>
      </c>
      <c r="H8932" s="3">
        <f t="shared" si="139"/>
        <v>23</v>
      </c>
      <c r="I8932">
        <v>0</v>
      </c>
      <c r="J8932">
        <v>8000000</v>
      </c>
      <c r="K8932">
        <v>35</v>
      </c>
      <c r="L8932">
        <v>3</v>
      </c>
      <c r="M8932">
        <v>1</v>
      </c>
      <c r="N8932">
        <v>1</v>
      </c>
      <c r="O8932">
        <v>7166666.6666666698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7166666.6666666698</v>
      </c>
      <c r="X8932">
        <v>7166666.6666666698</v>
      </c>
      <c r="Y8932">
        <v>11</v>
      </c>
      <c r="Z8932" s="3" t="s">
        <v>54</v>
      </c>
      <c r="AA8932">
        <v>0</v>
      </c>
      <c r="AB8932">
        <v>1</v>
      </c>
      <c r="AC8932">
        <v>1</v>
      </c>
      <c r="AD8932">
        <v>1</v>
      </c>
      <c r="AE8932">
        <v>0</v>
      </c>
      <c r="AF8932">
        <v>1</v>
      </c>
      <c r="AG8932">
        <v>0</v>
      </c>
      <c r="AH8932">
        <v>35</v>
      </c>
      <c r="AI8932">
        <v>1</v>
      </c>
      <c r="AJ8932">
        <v>0</v>
      </c>
      <c r="AK8932">
        <v>0</v>
      </c>
      <c r="AL8932">
        <v>1</v>
      </c>
      <c r="AM8932">
        <v>2</v>
      </c>
      <c r="AN8932">
        <v>6500000</v>
      </c>
      <c r="AO8932">
        <v>43333.33203125</v>
      </c>
      <c r="AP8932">
        <v>7166666.5</v>
      </c>
      <c r="AQ8932">
        <v>47777.77734375</v>
      </c>
      <c r="AR8932">
        <v>7166666.5</v>
      </c>
      <c r="AS8932">
        <v>47777.77734375</v>
      </c>
      <c r="AT8932" t="s">
        <v>55</v>
      </c>
      <c r="AU8932">
        <v>1</v>
      </c>
      <c r="AV8932">
        <v>10.676677410721529</v>
      </c>
      <c r="AW8932">
        <v>49</v>
      </c>
      <c r="AX8932">
        <v>1225</v>
      </c>
      <c r="AY8932">
        <v>0</v>
      </c>
      <c r="AZ8932">
        <v>-0.7589200311050911</v>
      </c>
      <c r="BA8932">
        <v>1.879261082189811</v>
      </c>
    </row>
    <row r="8933" spans="1:53" x14ac:dyDescent="0.25">
      <c r="A8933">
        <v>4</v>
      </c>
      <c r="B8933">
        <v>0</v>
      </c>
      <c r="C8933">
        <v>29</v>
      </c>
      <c r="D8933">
        <v>6</v>
      </c>
      <c r="E8933">
        <v>7</v>
      </c>
      <c r="F8933">
        <v>1</v>
      </c>
      <c r="G8933">
        <v>36</v>
      </c>
      <c r="H8933" s="3">
        <f t="shared" si="139"/>
        <v>17</v>
      </c>
      <c r="I8933">
        <v>400000</v>
      </c>
      <c r="J8933">
        <v>12000000</v>
      </c>
      <c r="K8933">
        <v>50</v>
      </c>
      <c r="L8933">
        <v>9</v>
      </c>
      <c r="M8933">
        <v>1</v>
      </c>
      <c r="N8933">
        <v>1</v>
      </c>
      <c r="O8933">
        <v>6700000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6700000</v>
      </c>
      <c r="X8933">
        <v>6700000</v>
      </c>
      <c r="Y8933">
        <v>11</v>
      </c>
      <c r="Z8933" s="3" t="s">
        <v>54</v>
      </c>
      <c r="AA8933">
        <v>0</v>
      </c>
      <c r="AB8933">
        <v>1</v>
      </c>
      <c r="AC8933">
        <v>1</v>
      </c>
      <c r="AD8933">
        <v>1</v>
      </c>
      <c r="AE8933">
        <v>0</v>
      </c>
      <c r="AF8933">
        <v>1</v>
      </c>
      <c r="AG8933">
        <v>0</v>
      </c>
      <c r="AH8933">
        <v>50</v>
      </c>
      <c r="AI8933">
        <v>1</v>
      </c>
      <c r="AJ8933">
        <v>0</v>
      </c>
      <c r="AK8933">
        <v>0</v>
      </c>
      <c r="AL8933">
        <v>0</v>
      </c>
      <c r="AM8933">
        <v>5</v>
      </c>
      <c r="AN8933">
        <v>5300000</v>
      </c>
      <c r="AO8933">
        <v>24733.333984375</v>
      </c>
      <c r="AP8933">
        <v>6400000</v>
      </c>
      <c r="AQ8933">
        <v>29866.666015625</v>
      </c>
      <c r="AR8933">
        <v>6400000</v>
      </c>
      <c r="AS8933">
        <v>29866.666015625</v>
      </c>
      <c r="AT8933" t="s">
        <v>55</v>
      </c>
      <c r="AU8933">
        <v>1</v>
      </c>
      <c r="AV8933">
        <v>10.1159071668098</v>
      </c>
      <c r="AW8933">
        <v>1296</v>
      </c>
      <c r="AX8933">
        <v>841</v>
      </c>
      <c r="AY8933">
        <v>1</v>
      </c>
      <c r="AZ8933">
        <v>0.52462377650811176</v>
      </c>
      <c r="BA8933">
        <v>1.21192168160256</v>
      </c>
    </row>
    <row r="8934" spans="1:53" x14ac:dyDescent="0.25">
      <c r="A8934">
        <v>1</v>
      </c>
      <c r="B8934">
        <v>1</v>
      </c>
      <c r="C8934">
        <v>49</v>
      </c>
      <c r="D8934">
        <v>3</v>
      </c>
      <c r="E8934">
        <v>5</v>
      </c>
      <c r="F8934">
        <v>1</v>
      </c>
      <c r="G8934">
        <v>3</v>
      </c>
      <c r="H8934" s="3">
        <f t="shared" si="139"/>
        <v>40</v>
      </c>
      <c r="I8934">
        <v>0</v>
      </c>
      <c r="J8934">
        <v>0</v>
      </c>
      <c r="K8934">
        <v>65</v>
      </c>
      <c r="L8934">
        <v>2</v>
      </c>
      <c r="M8934">
        <v>1</v>
      </c>
      <c r="N8934">
        <v>1</v>
      </c>
      <c r="O8934">
        <v>807000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807000</v>
      </c>
      <c r="X8934">
        <v>807000</v>
      </c>
      <c r="Y8934">
        <v>11</v>
      </c>
      <c r="Z8934" s="3" t="s">
        <v>56</v>
      </c>
      <c r="AA8934">
        <v>0</v>
      </c>
      <c r="AB8934">
        <v>1</v>
      </c>
      <c r="AC8934">
        <v>1</v>
      </c>
      <c r="AD8934">
        <v>1</v>
      </c>
      <c r="AE8934">
        <v>0</v>
      </c>
      <c r="AF8934">
        <v>1</v>
      </c>
      <c r="AG8934">
        <v>0</v>
      </c>
      <c r="AH8934">
        <v>65</v>
      </c>
      <c r="AI8934">
        <v>1</v>
      </c>
      <c r="AJ8934">
        <v>0</v>
      </c>
      <c r="AK8934">
        <v>0</v>
      </c>
      <c r="AL8934">
        <v>1</v>
      </c>
      <c r="AM8934">
        <v>2</v>
      </c>
      <c r="AN8934">
        <v>807000</v>
      </c>
      <c r="AO8934">
        <v>2896.92309570312</v>
      </c>
      <c r="AP8934">
        <v>807000</v>
      </c>
      <c r="AQ8934">
        <v>2896.92309570312</v>
      </c>
      <c r="AR8934">
        <v>807000</v>
      </c>
      <c r="AS8934">
        <v>2896.92309570312</v>
      </c>
      <c r="AT8934" t="s">
        <v>57</v>
      </c>
      <c r="AU8934">
        <v>1</v>
      </c>
      <c r="AV8934">
        <v>7.9714044512323614</v>
      </c>
      <c r="AW8934">
        <v>9</v>
      </c>
      <c r="AX8934">
        <v>2401</v>
      </c>
      <c r="AY8934">
        <v>0</v>
      </c>
      <c r="AZ8934">
        <v>-0.43187610768691431</v>
      </c>
      <c r="BA8934">
        <v>0.23032633782369541</v>
      </c>
    </row>
    <row r="8935" spans="1:53" x14ac:dyDescent="0.25">
      <c r="A8935">
        <v>1</v>
      </c>
      <c r="B8935">
        <v>1</v>
      </c>
      <c r="C8935">
        <v>30</v>
      </c>
      <c r="D8935">
        <v>5</v>
      </c>
      <c r="E8935">
        <v>11</v>
      </c>
      <c r="F8935">
        <v>1</v>
      </c>
      <c r="G8935">
        <v>24</v>
      </c>
      <c r="H8935" s="3">
        <f t="shared" si="139"/>
        <v>19</v>
      </c>
      <c r="I8935">
        <v>120211</v>
      </c>
      <c r="J8935">
        <v>781242</v>
      </c>
      <c r="K8935">
        <v>48</v>
      </c>
      <c r="L8935">
        <v>9</v>
      </c>
      <c r="M8935">
        <v>1</v>
      </c>
      <c r="N8935">
        <v>1</v>
      </c>
      <c r="O8935">
        <v>966556.5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966556.5</v>
      </c>
      <c r="X8935">
        <v>966556.5</v>
      </c>
      <c r="Y8935">
        <v>11</v>
      </c>
      <c r="Z8935" s="3" t="s">
        <v>52</v>
      </c>
      <c r="AA8935">
        <v>1</v>
      </c>
      <c r="AB8935">
        <v>1</v>
      </c>
      <c r="AC8935">
        <v>1</v>
      </c>
      <c r="AD8935">
        <v>1</v>
      </c>
      <c r="AE8935">
        <v>0</v>
      </c>
      <c r="AF8935">
        <v>1</v>
      </c>
      <c r="AG8935">
        <v>0</v>
      </c>
      <c r="AH8935">
        <v>48</v>
      </c>
      <c r="AI8935">
        <v>1</v>
      </c>
      <c r="AJ8935">
        <v>0</v>
      </c>
      <c r="AK8935">
        <v>0</v>
      </c>
      <c r="AL8935">
        <v>0</v>
      </c>
      <c r="AM8935">
        <v>5</v>
      </c>
      <c r="AN8935">
        <v>781242</v>
      </c>
      <c r="AO8935">
        <v>3797.7041015625</v>
      </c>
      <c r="AP8935">
        <v>966556.5</v>
      </c>
      <c r="AQ8935">
        <v>4698.53857421875</v>
      </c>
      <c r="AR8935">
        <v>966556.5</v>
      </c>
      <c r="AS8935">
        <v>4698.53857421875</v>
      </c>
      <c r="AT8935" t="s">
        <v>53</v>
      </c>
      <c r="AU8935">
        <v>1</v>
      </c>
      <c r="AV8935">
        <v>8.2421519793225535</v>
      </c>
      <c r="AW8935">
        <v>576</v>
      </c>
      <c r="AX8935">
        <v>900</v>
      </c>
      <c r="AY8935">
        <v>0</v>
      </c>
      <c r="AZ8935">
        <v>-0.43267443500333619</v>
      </c>
      <c r="BA8935">
        <v>-0.41572351803154461</v>
      </c>
    </row>
    <row r="8936" spans="1:53" x14ac:dyDescent="0.25">
      <c r="A8936">
        <v>4</v>
      </c>
      <c r="B8936">
        <v>0</v>
      </c>
      <c r="C8936">
        <v>44</v>
      </c>
      <c r="D8936">
        <v>6</v>
      </c>
      <c r="E8936">
        <v>5</v>
      </c>
      <c r="F8936">
        <v>1</v>
      </c>
      <c r="G8936">
        <v>72</v>
      </c>
      <c r="H8936" s="3">
        <f t="shared" si="139"/>
        <v>32</v>
      </c>
      <c r="I8936">
        <v>0</v>
      </c>
      <c r="J8936">
        <v>5500000</v>
      </c>
      <c r="K8936">
        <v>48</v>
      </c>
      <c r="L8936">
        <v>9</v>
      </c>
      <c r="M8936">
        <v>1</v>
      </c>
      <c r="N8936">
        <v>1</v>
      </c>
      <c r="O8936">
        <v>5958333.3333333302</v>
      </c>
      <c r="P8936">
        <v>0</v>
      </c>
      <c r="Q8936">
        <v>0</v>
      </c>
      <c r="R8936">
        <v>0</v>
      </c>
      <c r="S8936">
        <v>0</v>
      </c>
      <c r="T8936">
        <v>1000000</v>
      </c>
      <c r="U8936">
        <v>0</v>
      </c>
      <c r="V8936">
        <v>0</v>
      </c>
      <c r="W8936">
        <v>6958333.3333333302</v>
      </c>
      <c r="X8936">
        <v>6958333.3333333302</v>
      </c>
      <c r="Y8936">
        <v>11</v>
      </c>
      <c r="Z8936" s="3" t="s">
        <v>54</v>
      </c>
      <c r="AA8936">
        <v>0</v>
      </c>
      <c r="AB8936">
        <v>1</v>
      </c>
      <c r="AC8936">
        <v>1</v>
      </c>
      <c r="AD8936">
        <v>1</v>
      </c>
      <c r="AE8936">
        <v>0</v>
      </c>
      <c r="AF8936">
        <v>1</v>
      </c>
      <c r="AG8936">
        <v>0</v>
      </c>
      <c r="AH8936">
        <v>48</v>
      </c>
      <c r="AI8936">
        <v>1</v>
      </c>
      <c r="AJ8936">
        <v>0</v>
      </c>
      <c r="AK8936">
        <v>0</v>
      </c>
      <c r="AL8936">
        <v>0</v>
      </c>
      <c r="AM8936">
        <v>5</v>
      </c>
      <c r="AN8936">
        <v>5500000</v>
      </c>
      <c r="AO8936">
        <v>26736.111328125</v>
      </c>
      <c r="AP8936">
        <v>5958333.5</v>
      </c>
      <c r="AQ8936">
        <v>28964.12109375</v>
      </c>
      <c r="AR8936">
        <v>5958333.5</v>
      </c>
      <c r="AS8936">
        <v>28964.12109375</v>
      </c>
      <c r="AT8936" t="s">
        <v>55</v>
      </c>
      <c r="AU8936">
        <v>1</v>
      </c>
      <c r="AV8936">
        <v>10.193770414804851</v>
      </c>
      <c r="AW8936">
        <v>5184</v>
      </c>
      <c r="AX8936">
        <v>1936</v>
      </c>
      <c r="AY8936">
        <v>1</v>
      </c>
      <c r="AZ8936">
        <v>0.4727002360361236</v>
      </c>
      <c r="BA8936">
        <v>0.98973060392891221</v>
      </c>
    </row>
    <row r="8937" spans="1:53" x14ac:dyDescent="0.25">
      <c r="A8937">
        <v>1</v>
      </c>
      <c r="B8937">
        <v>0</v>
      </c>
      <c r="C8937">
        <v>44</v>
      </c>
      <c r="D8937">
        <v>3</v>
      </c>
      <c r="E8937">
        <v>2</v>
      </c>
      <c r="F8937">
        <v>1</v>
      </c>
      <c r="G8937">
        <v>10</v>
      </c>
      <c r="H8937" s="3">
        <f t="shared" si="139"/>
        <v>35</v>
      </c>
      <c r="I8937">
        <v>118211</v>
      </c>
      <c r="J8937">
        <v>781242</v>
      </c>
      <c r="K8937">
        <v>48</v>
      </c>
      <c r="L8937">
        <v>8</v>
      </c>
      <c r="M8937">
        <v>1</v>
      </c>
      <c r="N8937">
        <v>1</v>
      </c>
      <c r="O8937">
        <v>964556.5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964556.5</v>
      </c>
      <c r="X8937">
        <v>964556.5</v>
      </c>
      <c r="Y8937">
        <v>11</v>
      </c>
      <c r="Z8937" s="3" t="s">
        <v>58</v>
      </c>
      <c r="AA8937">
        <v>0</v>
      </c>
      <c r="AB8937">
        <v>1</v>
      </c>
      <c r="AC8937">
        <v>1</v>
      </c>
      <c r="AD8937">
        <v>1</v>
      </c>
      <c r="AE8937">
        <v>0</v>
      </c>
      <c r="AF8937">
        <v>1</v>
      </c>
      <c r="AG8937">
        <v>0</v>
      </c>
      <c r="AH8937">
        <v>48</v>
      </c>
      <c r="AI8937">
        <v>1</v>
      </c>
      <c r="AJ8937">
        <v>0</v>
      </c>
      <c r="AK8937">
        <v>0</v>
      </c>
      <c r="AL8937">
        <v>0</v>
      </c>
      <c r="AM8937">
        <v>5</v>
      </c>
      <c r="AN8937">
        <v>781242</v>
      </c>
      <c r="AO8937">
        <v>3797.7041015625</v>
      </c>
      <c r="AP8937">
        <v>964556.5</v>
      </c>
      <c r="AQ8937">
        <v>4688.81640625</v>
      </c>
      <c r="AR8937">
        <v>964556.5</v>
      </c>
      <c r="AS8937">
        <v>4688.81640625</v>
      </c>
      <c r="AT8937" t="s">
        <v>57</v>
      </c>
      <c r="AU8937">
        <v>1</v>
      </c>
      <c r="AV8937">
        <v>8.2421519793225535</v>
      </c>
      <c r="AW8937">
        <v>100</v>
      </c>
      <c r="AX8937">
        <v>1936</v>
      </c>
      <c r="AY8937">
        <v>1</v>
      </c>
      <c r="AZ8937">
        <v>0.62013202186632188</v>
      </c>
      <c r="BA8937">
        <v>3.1900258969451952E-3</v>
      </c>
    </row>
    <row r="8938" spans="1:53" x14ac:dyDescent="0.25">
      <c r="A8938">
        <v>1</v>
      </c>
      <c r="B8938">
        <v>1</v>
      </c>
      <c r="C8938">
        <v>48</v>
      </c>
      <c r="D8938">
        <v>5</v>
      </c>
      <c r="E8938">
        <v>11</v>
      </c>
      <c r="F8938">
        <v>1</v>
      </c>
      <c r="G8938">
        <v>12</v>
      </c>
      <c r="H8938" s="3">
        <f t="shared" si="139"/>
        <v>37</v>
      </c>
      <c r="I8938">
        <v>120211</v>
      </c>
      <c r="J8938">
        <v>781242</v>
      </c>
      <c r="K8938">
        <v>48</v>
      </c>
      <c r="L8938">
        <v>2</v>
      </c>
      <c r="M8938">
        <v>1</v>
      </c>
      <c r="N8938">
        <v>1</v>
      </c>
      <c r="O8938">
        <v>966556.5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350000</v>
      </c>
      <c r="W8938">
        <v>1316556.5</v>
      </c>
      <c r="X8938">
        <v>1316556.5</v>
      </c>
      <c r="Y8938">
        <v>11</v>
      </c>
      <c r="Z8938" s="3" t="s">
        <v>52</v>
      </c>
      <c r="AA8938">
        <v>1</v>
      </c>
      <c r="AB8938">
        <v>1</v>
      </c>
      <c r="AC8938">
        <v>1</v>
      </c>
      <c r="AD8938">
        <v>1</v>
      </c>
      <c r="AE8938">
        <v>0</v>
      </c>
      <c r="AF8938">
        <v>1</v>
      </c>
      <c r="AG8938">
        <v>0</v>
      </c>
      <c r="AH8938">
        <v>48</v>
      </c>
      <c r="AI8938">
        <v>1</v>
      </c>
      <c r="AJ8938">
        <v>0</v>
      </c>
      <c r="AK8938">
        <v>0</v>
      </c>
      <c r="AL8938">
        <v>1</v>
      </c>
      <c r="AM8938">
        <v>2</v>
      </c>
      <c r="AN8938">
        <v>781242</v>
      </c>
      <c r="AO8938">
        <v>3797.7041015625</v>
      </c>
      <c r="AP8938">
        <v>966556.5</v>
      </c>
      <c r="AQ8938">
        <v>4698.53857421875</v>
      </c>
      <c r="AR8938">
        <v>966556.5</v>
      </c>
      <c r="AS8938">
        <v>4698.53857421875</v>
      </c>
      <c r="AT8938" t="s">
        <v>53</v>
      </c>
      <c r="AU8938">
        <v>1</v>
      </c>
      <c r="AV8938">
        <v>8.2421519793225535</v>
      </c>
      <c r="AW8938">
        <v>144</v>
      </c>
      <c r="AX8938">
        <v>2304</v>
      </c>
      <c r="AY8938">
        <v>0</v>
      </c>
      <c r="AZ8938">
        <v>-0.66348191010883883</v>
      </c>
      <c r="BA8938">
        <v>-0.23335597200072239</v>
      </c>
    </row>
    <row r="8939" spans="1:53" x14ac:dyDescent="0.25">
      <c r="A8939">
        <v>4</v>
      </c>
      <c r="B8939">
        <v>0</v>
      </c>
      <c r="C8939">
        <v>34</v>
      </c>
      <c r="D8939">
        <v>6</v>
      </c>
      <c r="E8939">
        <v>6</v>
      </c>
      <c r="F8939">
        <v>1</v>
      </c>
      <c r="G8939">
        <v>8</v>
      </c>
      <c r="H8939" s="3">
        <f t="shared" si="139"/>
        <v>22</v>
      </c>
      <c r="I8939">
        <v>0</v>
      </c>
      <c r="J8939">
        <v>4000000</v>
      </c>
      <c r="K8939">
        <v>50</v>
      </c>
      <c r="L8939">
        <v>9</v>
      </c>
      <c r="M8939">
        <v>1</v>
      </c>
      <c r="N8939">
        <v>1</v>
      </c>
      <c r="O8939">
        <v>8333333.3333333302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8333333.3333333302</v>
      </c>
      <c r="X8939">
        <v>8333333.3333333302</v>
      </c>
      <c r="Y8939">
        <v>11</v>
      </c>
      <c r="Z8939" s="3" t="s">
        <v>54</v>
      </c>
      <c r="AA8939">
        <v>0</v>
      </c>
      <c r="AB8939">
        <v>1</v>
      </c>
      <c r="AC8939">
        <v>1</v>
      </c>
      <c r="AD8939">
        <v>1</v>
      </c>
      <c r="AE8939">
        <v>0</v>
      </c>
      <c r="AF8939">
        <v>1</v>
      </c>
      <c r="AG8939">
        <v>0</v>
      </c>
      <c r="AH8939">
        <v>50</v>
      </c>
      <c r="AI8939">
        <v>1</v>
      </c>
      <c r="AJ8939">
        <v>0</v>
      </c>
      <c r="AK8939">
        <v>0</v>
      </c>
      <c r="AL8939">
        <v>0</v>
      </c>
      <c r="AM8939">
        <v>5</v>
      </c>
      <c r="AN8939">
        <v>8000000</v>
      </c>
      <c r="AO8939">
        <v>37333.33203125</v>
      </c>
      <c r="AP8939">
        <v>8333333.5</v>
      </c>
      <c r="AQ8939">
        <v>38888.890625</v>
      </c>
      <c r="AR8939">
        <v>8333333.5</v>
      </c>
      <c r="AS8939">
        <v>38888.890625</v>
      </c>
      <c r="AT8939" t="s">
        <v>55</v>
      </c>
      <c r="AU8939">
        <v>1</v>
      </c>
      <c r="AV8939">
        <v>10.527641826731889</v>
      </c>
      <c r="AW8939">
        <v>64</v>
      </c>
      <c r="AX8939">
        <v>1156</v>
      </c>
      <c r="AY8939">
        <v>1</v>
      </c>
      <c r="AZ8939">
        <v>0.48900444978961788</v>
      </c>
      <c r="BA8939">
        <v>1.5856012309477749</v>
      </c>
    </row>
    <row r="8940" spans="1:53" x14ac:dyDescent="0.25">
      <c r="A8940">
        <v>2</v>
      </c>
      <c r="B8940">
        <v>0</v>
      </c>
      <c r="C8940">
        <v>55</v>
      </c>
      <c r="D8940">
        <v>5</v>
      </c>
      <c r="E8940">
        <v>11</v>
      </c>
      <c r="F8940">
        <v>1</v>
      </c>
      <c r="G8940">
        <v>216</v>
      </c>
      <c r="H8940" s="3">
        <f t="shared" si="139"/>
        <v>44</v>
      </c>
      <c r="I8940">
        <v>0</v>
      </c>
      <c r="J8940">
        <v>781242</v>
      </c>
      <c r="K8940">
        <v>40</v>
      </c>
      <c r="L8940">
        <v>6</v>
      </c>
      <c r="M8940">
        <v>1</v>
      </c>
      <c r="N8940">
        <v>1</v>
      </c>
      <c r="O8940">
        <v>846345.5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846345.5</v>
      </c>
      <c r="X8940">
        <v>846345.5</v>
      </c>
      <c r="Y8940">
        <v>11</v>
      </c>
      <c r="Z8940" s="3" t="s">
        <v>52</v>
      </c>
      <c r="AA8940">
        <v>1</v>
      </c>
      <c r="AB8940">
        <v>1</v>
      </c>
      <c r="AC8940">
        <v>1</v>
      </c>
      <c r="AD8940">
        <v>1</v>
      </c>
      <c r="AE8940">
        <v>0</v>
      </c>
      <c r="AF8940">
        <v>1</v>
      </c>
      <c r="AG8940">
        <v>0</v>
      </c>
      <c r="AH8940">
        <v>40</v>
      </c>
      <c r="AI8940">
        <v>1</v>
      </c>
      <c r="AJ8940">
        <v>0</v>
      </c>
      <c r="AK8940">
        <v>0</v>
      </c>
      <c r="AL8940">
        <v>0</v>
      </c>
      <c r="AM8940">
        <v>4</v>
      </c>
      <c r="AN8940">
        <v>781242</v>
      </c>
      <c r="AO8940">
        <v>4557.2451171875</v>
      </c>
      <c r="AP8940">
        <v>846345.5</v>
      </c>
      <c r="AQ8940">
        <v>4937.015625</v>
      </c>
      <c r="AR8940">
        <v>846345.5</v>
      </c>
      <c r="AS8940">
        <v>4937.015625</v>
      </c>
      <c r="AT8940" t="s">
        <v>53</v>
      </c>
      <c r="AU8940">
        <v>1</v>
      </c>
      <c r="AV8940">
        <v>8.424473578974089</v>
      </c>
      <c r="AW8940">
        <v>46656</v>
      </c>
      <c r="AX8940">
        <v>3025</v>
      </c>
      <c r="AY8940">
        <v>1</v>
      </c>
      <c r="AZ8940">
        <v>0.4357898278517095</v>
      </c>
      <c r="BA8940">
        <v>-0.69701633965993204</v>
      </c>
    </row>
    <row r="8941" spans="1:53" x14ac:dyDescent="0.25">
      <c r="A8941">
        <v>2</v>
      </c>
      <c r="B8941">
        <v>1</v>
      </c>
      <c r="C8941">
        <v>30</v>
      </c>
      <c r="D8941">
        <v>5</v>
      </c>
      <c r="E8941">
        <v>11</v>
      </c>
      <c r="F8941">
        <v>1</v>
      </c>
      <c r="G8941">
        <v>11</v>
      </c>
      <c r="H8941" s="3">
        <f t="shared" si="139"/>
        <v>19</v>
      </c>
      <c r="I8941">
        <v>88211</v>
      </c>
      <c r="J8941">
        <v>781242</v>
      </c>
      <c r="K8941">
        <v>48</v>
      </c>
      <c r="L8941">
        <v>9</v>
      </c>
      <c r="M8941">
        <v>1</v>
      </c>
      <c r="N8941">
        <v>1</v>
      </c>
      <c r="O8941">
        <v>934556.5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934556.5</v>
      </c>
      <c r="X8941">
        <v>934556.5</v>
      </c>
      <c r="Y8941">
        <v>11</v>
      </c>
      <c r="Z8941" s="3" t="s">
        <v>52</v>
      </c>
      <c r="AA8941">
        <v>1</v>
      </c>
      <c r="AB8941">
        <v>1</v>
      </c>
      <c r="AC8941">
        <v>1</v>
      </c>
      <c r="AD8941">
        <v>1</v>
      </c>
      <c r="AE8941">
        <v>0</v>
      </c>
      <c r="AF8941">
        <v>1</v>
      </c>
      <c r="AG8941">
        <v>0</v>
      </c>
      <c r="AH8941">
        <v>48</v>
      </c>
      <c r="AI8941">
        <v>1</v>
      </c>
      <c r="AJ8941">
        <v>0</v>
      </c>
      <c r="AK8941">
        <v>0</v>
      </c>
      <c r="AL8941">
        <v>0</v>
      </c>
      <c r="AM8941">
        <v>5</v>
      </c>
      <c r="AN8941">
        <v>781242</v>
      </c>
      <c r="AO8941">
        <v>3797.7041015625</v>
      </c>
      <c r="AP8941">
        <v>934556.5</v>
      </c>
      <c r="AQ8941">
        <v>4542.98291015625</v>
      </c>
      <c r="AR8941">
        <v>934556.5</v>
      </c>
      <c r="AS8941">
        <v>4542.98291015625</v>
      </c>
      <c r="AT8941" t="s">
        <v>53</v>
      </c>
      <c r="AU8941">
        <v>1</v>
      </c>
      <c r="AV8941">
        <v>8.2421519793225535</v>
      </c>
      <c r="AW8941">
        <v>121</v>
      </c>
      <c r="AX8941">
        <v>900</v>
      </c>
      <c r="AY8941">
        <v>0</v>
      </c>
      <c r="AZ8941">
        <v>-0.43816683490632902</v>
      </c>
      <c r="BA8941">
        <v>-0.39100168341324421</v>
      </c>
    </row>
    <row r="8942" spans="1:53" x14ac:dyDescent="0.25">
      <c r="A8942">
        <v>2</v>
      </c>
      <c r="B8942">
        <v>1</v>
      </c>
      <c r="C8942">
        <v>36</v>
      </c>
      <c r="D8942">
        <v>4</v>
      </c>
      <c r="E8942">
        <v>8</v>
      </c>
      <c r="F8942">
        <v>1</v>
      </c>
      <c r="G8942">
        <v>6</v>
      </c>
      <c r="H8942" s="3">
        <f t="shared" si="139"/>
        <v>26</v>
      </c>
      <c r="I8942">
        <v>88211</v>
      </c>
      <c r="J8942">
        <v>4930000</v>
      </c>
      <c r="K8942">
        <v>60</v>
      </c>
      <c r="L8942">
        <v>9</v>
      </c>
      <c r="M8942">
        <v>1</v>
      </c>
      <c r="N8942">
        <v>1</v>
      </c>
      <c r="O8942">
        <v>1429044.33333333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1429044.33333333</v>
      </c>
      <c r="X8942">
        <v>1429044.33333333</v>
      </c>
      <c r="Y8942">
        <v>11</v>
      </c>
      <c r="Z8942" s="3" t="s">
        <v>59</v>
      </c>
      <c r="AA8942">
        <v>0</v>
      </c>
      <c r="AB8942">
        <v>1</v>
      </c>
      <c r="AC8942">
        <v>1</v>
      </c>
      <c r="AD8942">
        <v>1</v>
      </c>
      <c r="AE8942">
        <v>0</v>
      </c>
      <c r="AF8942">
        <v>1</v>
      </c>
      <c r="AG8942">
        <v>0</v>
      </c>
      <c r="AH8942">
        <v>60</v>
      </c>
      <c r="AI8942">
        <v>1</v>
      </c>
      <c r="AJ8942">
        <v>0</v>
      </c>
      <c r="AK8942">
        <v>0</v>
      </c>
      <c r="AL8942">
        <v>0</v>
      </c>
      <c r="AM8942">
        <v>5</v>
      </c>
      <c r="AN8942">
        <v>930000</v>
      </c>
      <c r="AO8942">
        <v>3616.66674804688</v>
      </c>
      <c r="AP8942">
        <v>1429044.375</v>
      </c>
      <c r="AQ8942">
        <v>5557.39501953125</v>
      </c>
      <c r="AR8942">
        <v>1429044.375</v>
      </c>
      <c r="AS8942">
        <v>5557.39501953125</v>
      </c>
      <c r="AT8942" t="s">
        <v>60</v>
      </c>
      <c r="AU8942">
        <v>1</v>
      </c>
      <c r="AV8942">
        <v>8.1933080928019368</v>
      </c>
      <c r="AW8942">
        <v>36</v>
      </c>
      <c r="AX8942">
        <v>1296</v>
      </c>
      <c r="AY8942">
        <v>0</v>
      </c>
      <c r="AZ8942">
        <v>-0.32719939128947972</v>
      </c>
      <c r="BA8942">
        <v>-0.1321325888068477</v>
      </c>
    </row>
    <row r="8943" spans="1:53" x14ac:dyDescent="0.25">
      <c r="A8943">
        <v>2</v>
      </c>
      <c r="B8943">
        <v>0</v>
      </c>
      <c r="C8943">
        <v>32</v>
      </c>
      <c r="D8943">
        <v>5</v>
      </c>
      <c r="E8943">
        <v>11</v>
      </c>
      <c r="F8943">
        <v>1</v>
      </c>
      <c r="G8943">
        <v>24</v>
      </c>
      <c r="H8943" s="3">
        <f t="shared" si="139"/>
        <v>21</v>
      </c>
      <c r="I8943">
        <v>152211</v>
      </c>
      <c r="J8943">
        <v>800000</v>
      </c>
      <c r="K8943">
        <v>56</v>
      </c>
      <c r="L8943">
        <v>9</v>
      </c>
      <c r="M8943">
        <v>1</v>
      </c>
      <c r="N8943">
        <v>1</v>
      </c>
      <c r="O8943">
        <v>1018877.66666667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1018877.66666667</v>
      </c>
      <c r="X8943">
        <v>1018877.66666667</v>
      </c>
      <c r="Y8943">
        <v>11</v>
      </c>
      <c r="Z8943" s="3" t="s">
        <v>52</v>
      </c>
      <c r="AA8943">
        <v>1</v>
      </c>
      <c r="AB8943">
        <v>1</v>
      </c>
      <c r="AC8943">
        <v>1</v>
      </c>
      <c r="AD8943">
        <v>1</v>
      </c>
      <c r="AE8943">
        <v>0</v>
      </c>
      <c r="AF8943">
        <v>1</v>
      </c>
      <c r="AG8943">
        <v>0</v>
      </c>
      <c r="AH8943">
        <v>56</v>
      </c>
      <c r="AI8943">
        <v>1</v>
      </c>
      <c r="AJ8943">
        <v>0</v>
      </c>
      <c r="AK8943">
        <v>0</v>
      </c>
      <c r="AL8943">
        <v>0</v>
      </c>
      <c r="AM8943">
        <v>5</v>
      </c>
      <c r="AN8943">
        <v>800000</v>
      </c>
      <c r="AO8943">
        <v>3333.33325195312</v>
      </c>
      <c r="AP8943">
        <v>1018877.6875</v>
      </c>
      <c r="AQ8943">
        <v>4245.32373046875</v>
      </c>
      <c r="AR8943">
        <v>1018877.6875</v>
      </c>
      <c r="AS8943">
        <v>4245.32373046875</v>
      </c>
      <c r="AT8943" t="s">
        <v>53</v>
      </c>
      <c r="AU8943">
        <v>1</v>
      </c>
      <c r="AV8943">
        <v>8.1117280588940091</v>
      </c>
      <c r="AW8943">
        <v>576</v>
      </c>
      <c r="AX8943">
        <v>1024</v>
      </c>
      <c r="AY8943">
        <v>1</v>
      </c>
      <c r="AZ8943">
        <v>0.6070402205764549</v>
      </c>
      <c r="BA8943">
        <v>-0.49386430798566711</v>
      </c>
    </row>
    <row r="8944" spans="1:53" x14ac:dyDescent="0.25">
      <c r="A8944">
        <v>2</v>
      </c>
      <c r="B8944">
        <v>0</v>
      </c>
      <c r="C8944">
        <v>31</v>
      </c>
      <c r="D8944">
        <v>5</v>
      </c>
      <c r="E8944">
        <v>11</v>
      </c>
      <c r="F8944">
        <v>1</v>
      </c>
      <c r="G8944">
        <v>1</v>
      </c>
      <c r="H8944" s="3">
        <f t="shared" si="139"/>
        <v>20</v>
      </c>
      <c r="I8944">
        <v>360000</v>
      </c>
      <c r="J8944">
        <v>0</v>
      </c>
      <c r="K8944">
        <v>24</v>
      </c>
      <c r="L8944">
        <v>4</v>
      </c>
      <c r="M8944">
        <v>2</v>
      </c>
      <c r="N8944">
        <v>1</v>
      </c>
      <c r="O8944">
        <v>700000</v>
      </c>
      <c r="P8944">
        <v>0</v>
      </c>
      <c r="Q8944">
        <v>360000</v>
      </c>
      <c r="R8944">
        <v>0</v>
      </c>
      <c r="S8944">
        <v>0</v>
      </c>
      <c r="T8944">
        <v>20000</v>
      </c>
      <c r="U8944">
        <v>0</v>
      </c>
      <c r="V8944">
        <v>0</v>
      </c>
      <c r="W8944">
        <v>1080000</v>
      </c>
      <c r="X8944">
        <v>1080000</v>
      </c>
      <c r="Y8944">
        <v>11</v>
      </c>
      <c r="Z8944" s="3" t="s">
        <v>52</v>
      </c>
      <c r="AA8944">
        <v>1</v>
      </c>
      <c r="AB8944">
        <v>2</v>
      </c>
      <c r="AC8944">
        <v>1</v>
      </c>
      <c r="AD8944">
        <v>1</v>
      </c>
      <c r="AE8944">
        <v>0</v>
      </c>
      <c r="AF8944">
        <v>1</v>
      </c>
      <c r="AG8944">
        <v>0</v>
      </c>
      <c r="AH8944">
        <v>24</v>
      </c>
      <c r="AI8944">
        <v>0</v>
      </c>
      <c r="AJ8944">
        <v>1</v>
      </c>
      <c r="AK8944">
        <v>0</v>
      </c>
      <c r="AL8944">
        <v>0</v>
      </c>
      <c r="AM8944">
        <v>3</v>
      </c>
      <c r="AN8944">
        <v>700000</v>
      </c>
      <c r="AO8944">
        <v>6805.5556640625</v>
      </c>
      <c r="AP8944">
        <v>700000</v>
      </c>
      <c r="AQ8944">
        <v>6805.5556640625</v>
      </c>
      <c r="AR8944">
        <v>700000</v>
      </c>
      <c r="AS8944">
        <v>6805.5556640625</v>
      </c>
      <c r="AT8944" t="s">
        <v>53</v>
      </c>
      <c r="AU8944">
        <v>0</v>
      </c>
      <c r="AV8944">
        <v>8.8254945670146316</v>
      </c>
      <c r="AW8944">
        <v>1</v>
      </c>
      <c r="AX8944">
        <v>961</v>
      </c>
      <c r="AY8944">
        <v>1</v>
      </c>
      <c r="AZ8944">
        <v>0.2780754801275287</v>
      </c>
      <c r="BA8944">
        <v>0.19632367385022209</v>
      </c>
    </row>
    <row r="8945" spans="1:53" x14ac:dyDescent="0.25">
      <c r="A8945">
        <v>4</v>
      </c>
      <c r="B8945">
        <v>1</v>
      </c>
      <c r="C8945">
        <v>47</v>
      </c>
      <c r="D8945">
        <v>6</v>
      </c>
      <c r="E8945">
        <v>5</v>
      </c>
      <c r="F8945">
        <v>1</v>
      </c>
      <c r="G8945">
        <v>348</v>
      </c>
      <c r="H8945" s="3">
        <f t="shared" si="139"/>
        <v>35</v>
      </c>
      <c r="I8945">
        <v>0</v>
      </c>
      <c r="J8945">
        <v>780000</v>
      </c>
      <c r="K8945">
        <v>40</v>
      </c>
      <c r="L8945">
        <v>3</v>
      </c>
      <c r="M8945">
        <v>1</v>
      </c>
      <c r="N8945">
        <v>1</v>
      </c>
      <c r="O8945">
        <v>2565000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2565000</v>
      </c>
      <c r="X8945">
        <v>2565000</v>
      </c>
      <c r="Y8945">
        <v>11</v>
      </c>
      <c r="Z8945" s="3" t="s">
        <v>54</v>
      </c>
      <c r="AA8945">
        <v>0</v>
      </c>
      <c r="AB8945">
        <v>1</v>
      </c>
      <c r="AC8945">
        <v>1</v>
      </c>
      <c r="AD8945">
        <v>1</v>
      </c>
      <c r="AE8945">
        <v>0</v>
      </c>
      <c r="AF8945">
        <v>1</v>
      </c>
      <c r="AG8945">
        <v>0</v>
      </c>
      <c r="AH8945">
        <v>40</v>
      </c>
      <c r="AI8945">
        <v>1</v>
      </c>
      <c r="AJ8945">
        <v>0</v>
      </c>
      <c r="AK8945">
        <v>0</v>
      </c>
      <c r="AL8945">
        <v>1</v>
      </c>
      <c r="AM8945">
        <v>2</v>
      </c>
      <c r="AN8945">
        <v>2500000</v>
      </c>
      <c r="AO8945">
        <v>14583.3330078125</v>
      </c>
      <c r="AP8945">
        <v>2565000</v>
      </c>
      <c r="AQ8945">
        <v>14962.5</v>
      </c>
      <c r="AR8945">
        <v>2565000</v>
      </c>
      <c r="AS8945">
        <v>14962.5</v>
      </c>
      <c r="AT8945" t="s">
        <v>55</v>
      </c>
      <c r="AU8945">
        <v>1</v>
      </c>
      <c r="AV8945">
        <v>9.5876345807962213</v>
      </c>
      <c r="AW8945">
        <v>121104</v>
      </c>
      <c r="AX8945">
        <v>2209</v>
      </c>
      <c r="AY8945">
        <v>0</v>
      </c>
      <c r="AZ8945">
        <v>-0.72637795611513067</v>
      </c>
      <c r="BA8945">
        <v>0.25191809040841201</v>
      </c>
    </row>
    <row r="8946" spans="1:53" x14ac:dyDescent="0.25">
      <c r="A8946">
        <v>3</v>
      </c>
      <c r="B8946">
        <v>0</v>
      </c>
      <c r="C8946">
        <v>34</v>
      </c>
      <c r="D8946">
        <v>6</v>
      </c>
      <c r="E8946">
        <v>4</v>
      </c>
      <c r="F8946">
        <v>1</v>
      </c>
      <c r="G8946">
        <v>0</v>
      </c>
      <c r="H8946" s="3">
        <f t="shared" si="139"/>
        <v>22</v>
      </c>
      <c r="I8946">
        <v>0</v>
      </c>
      <c r="J8946">
        <v>0</v>
      </c>
      <c r="K8946">
        <v>40</v>
      </c>
      <c r="L8946">
        <v>9</v>
      </c>
      <c r="M8946">
        <v>1</v>
      </c>
      <c r="N8946">
        <v>1</v>
      </c>
      <c r="O8946">
        <v>900000</v>
      </c>
      <c r="P8946">
        <v>0</v>
      </c>
      <c r="Q8946">
        <v>0</v>
      </c>
      <c r="R8946">
        <v>0</v>
      </c>
      <c r="S8946">
        <v>0</v>
      </c>
      <c r="T8946">
        <v>400000</v>
      </c>
      <c r="U8946">
        <v>0</v>
      </c>
      <c r="V8946">
        <v>0</v>
      </c>
      <c r="W8946">
        <v>1300000</v>
      </c>
      <c r="X8946">
        <v>1300000</v>
      </c>
      <c r="Y8946">
        <v>11</v>
      </c>
      <c r="Z8946" s="3" t="s">
        <v>54</v>
      </c>
      <c r="AA8946">
        <v>0</v>
      </c>
      <c r="AB8946">
        <v>1</v>
      </c>
      <c r="AC8946">
        <v>1</v>
      </c>
      <c r="AD8946">
        <v>1</v>
      </c>
      <c r="AE8946">
        <v>0</v>
      </c>
      <c r="AF8946">
        <v>1</v>
      </c>
      <c r="AG8946">
        <v>0</v>
      </c>
      <c r="AH8946">
        <v>40</v>
      </c>
      <c r="AI8946">
        <v>1</v>
      </c>
      <c r="AJ8946">
        <v>0</v>
      </c>
      <c r="AK8946">
        <v>0</v>
      </c>
      <c r="AL8946">
        <v>0</v>
      </c>
      <c r="AM8946">
        <v>5</v>
      </c>
      <c r="AN8946">
        <v>900000</v>
      </c>
      <c r="AO8946">
        <v>5250</v>
      </c>
      <c r="AP8946">
        <v>900000</v>
      </c>
      <c r="AQ8946">
        <v>5250</v>
      </c>
      <c r="AR8946">
        <v>900000</v>
      </c>
      <c r="AS8946">
        <v>5250</v>
      </c>
      <c r="AT8946" t="s">
        <v>55</v>
      </c>
      <c r="AU8946">
        <v>1</v>
      </c>
      <c r="AV8946">
        <v>8.5659833555856686</v>
      </c>
      <c r="AW8946">
        <v>0</v>
      </c>
      <c r="AX8946">
        <v>1156</v>
      </c>
      <c r="AY8946">
        <v>1</v>
      </c>
      <c r="AZ8946">
        <v>0.42338732956537001</v>
      </c>
      <c r="BA8946">
        <v>-0.47225949422710789</v>
      </c>
    </row>
    <row r="8947" spans="1:53" x14ac:dyDescent="0.25">
      <c r="A8947">
        <v>3</v>
      </c>
      <c r="B8947">
        <v>1</v>
      </c>
      <c r="C8947">
        <v>43</v>
      </c>
      <c r="D8947">
        <v>5</v>
      </c>
      <c r="E8947">
        <v>11</v>
      </c>
      <c r="F8947">
        <v>1</v>
      </c>
      <c r="G8947">
        <v>6</v>
      </c>
      <c r="H8947" s="3">
        <f t="shared" si="139"/>
        <v>32</v>
      </c>
      <c r="I8947">
        <v>0</v>
      </c>
      <c r="J8947">
        <v>0</v>
      </c>
      <c r="K8947">
        <v>35</v>
      </c>
      <c r="L8947">
        <v>2</v>
      </c>
      <c r="M8947">
        <v>2</v>
      </c>
      <c r="N8947">
        <v>1</v>
      </c>
      <c r="O8947">
        <v>300000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300000</v>
      </c>
      <c r="X8947">
        <v>450000</v>
      </c>
      <c r="Y8947">
        <v>11</v>
      </c>
      <c r="Z8947" s="3" t="s">
        <v>52</v>
      </c>
      <c r="AA8947">
        <v>1</v>
      </c>
      <c r="AB8947">
        <v>2</v>
      </c>
      <c r="AC8947">
        <v>1</v>
      </c>
      <c r="AD8947">
        <v>1</v>
      </c>
      <c r="AE8947">
        <v>0</v>
      </c>
      <c r="AF8947">
        <v>1</v>
      </c>
      <c r="AG8947">
        <v>0</v>
      </c>
      <c r="AH8947">
        <v>35</v>
      </c>
      <c r="AI8947">
        <v>0</v>
      </c>
      <c r="AJ8947">
        <v>1</v>
      </c>
      <c r="AK8947">
        <v>0</v>
      </c>
      <c r="AL8947">
        <v>1</v>
      </c>
      <c r="AM8947">
        <v>2</v>
      </c>
      <c r="AN8947">
        <v>300000</v>
      </c>
      <c r="AO8947">
        <v>2000</v>
      </c>
      <c r="AP8947">
        <v>300000</v>
      </c>
      <c r="AQ8947">
        <v>2000</v>
      </c>
      <c r="AR8947">
        <v>300000</v>
      </c>
      <c r="AS8947">
        <v>2000</v>
      </c>
      <c r="AT8947" t="s">
        <v>53</v>
      </c>
      <c r="AU8947">
        <v>0</v>
      </c>
      <c r="AV8947">
        <v>7.6009024595420822</v>
      </c>
      <c r="AW8947">
        <v>36</v>
      </c>
      <c r="AX8947">
        <v>1849</v>
      </c>
      <c r="AY8947">
        <v>0</v>
      </c>
      <c r="AZ8947">
        <v>-0.74155143459202699</v>
      </c>
      <c r="BA8947">
        <v>-0.97252332953437204</v>
      </c>
    </row>
    <row r="8948" spans="1:53" x14ac:dyDescent="0.25">
      <c r="A8948">
        <v>1</v>
      </c>
      <c r="B8948">
        <v>0</v>
      </c>
      <c r="C8948">
        <v>56</v>
      </c>
      <c r="D8948">
        <v>3</v>
      </c>
      <c r="E8948">
        <v>5</v>
      </c>
      <c r="F8948">
        <v>4</v>
      </c>
      <c r="G8948">
        <v>0</v>
      </c>
      <c r="H8948" s="3">
        <f t="shared" si="139"/>
        <v>47</v>
      </c>
      <c r="I8948">
        <v>72000</v>
      </c>
      <c r="J8948">
        <v>0</v>
      </c>
      <c r="K8948">
        <v>27</v>
      </c>
      <c r="L8948">
        <v>1</v>
      </c>
      <c r="M8948">
        <v>2</v>
      </c>
      <c r="N8948">
        <v>1</v>
      </c>
      <c r="O8948">
        <v>220000</v>
      </c>
      <c r="P8948">
        <v>0</v>
      </c>
      <c r="Q8948">
        <v>72000</v>
      </c>
      <c r="R8948">
        <v>0</v>
      </c>
      <c r="S8948">
        <v>0</v>
      </c>
      <c r="T8948">
        <v>200000</v>
      </c>
      <c r="U8948">
        <v>0</v>
      </c>
      <c r="V8948">
        <v>250000</v>
      </c>
      <c r="W8948">
        <v>742000</v>
      </c>
      <c r="X8948">
        <v>742000</v>
      </c>
      <c r="Y8948">
        <v>11</v>
      </c>
      <c r="Z8948" s="3" t="s">
        <v>56</v>
      </c>
      <c r="AA8948">
        <v>0</v>
      </c>
      <c r="AB8948">
        <v>2</v>
      </c>
      <c r="AC8948">
        <v>1</v>
      </c>
      <c r="AD8948">
        <v>1</v>
      </c>
      <c r="AE8948">
        <v>0</v>
      </c>
      <c r="AF8948">
        <v>1</v>
      </c>
      <c r="AG8948">
        <v>0</v>
      </c>
      <c r="AH8948">
        <v>27</v>
      </c>
      <c r="AI8948">
        <v>0</v>
      </c>
      <c r="AJ8948">
        <v>1</v>
      </c>
      <c r="AK8948">
        <v>0</v>
      </c>
      <c r="AL8948">
        <v>1</v>
      </c>
      <c r="AM8948">
        <v>1</v>
      </c>
      <c r="AN8948">
        <v>220000</v>
      </c>
      <c r="AO8948">
        <v>1901.23461914062</v>
      </c>
      <c r="AP8948">
        <v>220000</v>
      </c>
      <c r="AQ8948">
        <v>1901.23461914062</v>
      </c>
      <c r="AR8948">
        <v>220000</v>
      </c>
      <c r="AS8948">
        <v>1901.23461914062</v>
      </c>
      <c r="AT8948" t="s">
        <v>57</v>
      </c>
      <c r="AU8948">
        <v>0</v>
      </c>
      <c r="AV8948">
        <v>7.550258753673913</v>
      </c>
      <c r="AW8948">
        <v>0</v>
      </c>
      <c r="AX8948">
        <v>3136</v>
      </c>
      <c r="AY8948">
        <v>1</v>
      </c>
      <c r="AZ8948">
        <v>0.31199698341261989</v>
      </c>
      <c r="BA8948">
        <v>-0.56693451886196689</v>
      </c>
    </row>
    <row r="8949" spans="1:53" x14ac:dyDescent="0.25">
      <c r="A8949">
        <v>1</v>
      </c>
      <c r="B8949">
        <v>1</v>
      </c>
      <c r="C8949">
        <v>45</v>
      </c>
      <c r="D8949">
        <v>3</v>
      </c>
      <c r="E8949">
        <v>5</v>
      </c>
      <c r="F8949">
        <v>1</v>
      </c>
      <c r="G8949">
        <v>84</v>
      </c>
      <c r="H8949" s="3">
        <f t="shared" si="139"/>
        <v>36</v>
      </c>
      <c r="I8949">
        <v>0</v>
      </c>
      <c r="J8949">
        <v>0</v>
      </c>
      <c r="K8949">
        <v>60</v>
      </c>
      <c r="L8949">
        <v>3</v>
      </c>
      <c r="M8949">
        <v>2</v>
      </c>
      <c r="N8949">
        <v>1</v>
      </c>
      <c r="O8949">
        <v>900000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900000</v>
      </c>
      <c r="X8949">
        <v>900000</v>
      </c>
      <c r="Y8949">
        <v>11</v>
      </c>
      <c r="Z8949" s="3" t="s">
        <v>56</v>
      </c>
      <c r="AA8949">
        <v>0</v>
      </c>
      <c r="AB8949">
        <v>2</v>
      </c>
      <c r="AC8949">
        <v>1</v>
      </c>
      <c r="AD8949">
        <v>1</v>
      </c>
      <c r="AE8949">
        <v>0</v>
      </c>
      <c r="AF8949">
        <v>1</v>
      </c>
      <c r="AG8949">
        <v>0</v>
      </c>
      <c r="AH8949">
        <v>60</v>
      </c>
      <c r="AI8949">
        <v>0</v>
      </c>
      <c r="AJ8949">
        <v>1</v>
      </c>
      <c r="AK8949">
        <v>0</v>
      </c>
      <c r="AL8949">
        <v>1</v>
      </c>
      <c r="AM8949">
        <v>2</v>
      </c>
      <c r="AN8949">
        <v>900000</v>
      </c>
      <c r="AO8949">
        <v>3500</v>
      </c>
      <c r="AP8949">
        <v>900000</v>
      </c>
      <c r="AQ8949">
        <v>3500</v>
      </c>
      <c r="AR8949">
        <v>900000</v>
      </c>
      <c r="AS8949">
        <v>3500</v>
      </c>
      <c r="AT8949" t="s">
        <v>57</v>
      </c>
      <c r="AU8949">
        <v>0</v>
      </c>
      <c r="AV8949">
        <v>8.1605182474775049</v>
      </c>
      <c r="AW8949">
        <v>7056</v>
      </c>
      <c r="AX8949">
        <v>2025</v>
      </c>
      <c r="AY8949">
        <v>0</v>
      </c>
      <c r="AZ8949">
        <v>-0.40551036210515762</v>
      </c>
      <c r="BA8949">
        <v>0.18613559999016471</v>
      </c>
    </row>
    <row r="8950" spans="1:53" x14ac:dyDescent="0.25">
      <c r="A8950">
        <v>2</v>
      </c>
      <c r="B8950">
        <v>1</v>
      </c>
      <c r="C8950">
        <v>57</v>
      </c>
      <c r="D8950">
        <v>3</v>
      </c>
      <c r="E8950">
        <v>5</v>
      </c>
      <c r="F8950">
        <v>1</v>
      </c>
      <c r="G8950">
        <v>60</v>
      </c>
      <c r="H8950" s="3">
        <f t="shared" si="139"/>
        <v>48</v>
      </c>
      <c r="I8950">
        <v>0</v>
      </c>
      <c r="J8950">
        <v>650000</v>
      </c>
      <c r="K8950">
        <v>66</v>
      </c>
      <c r="L8950">
        <v>3</v>
      </c>
      <c r="M8950">
        <v>1</v>
      </c>
      <c r="N8950">
        <v>1</v>
      </c>
      <c r="O8950">
        <v>1254166.66666667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300000</v>
      </c>
      <c r="W8950">
        <v>1554166.66666667</v>
      </c>
      <c r="X8950">
        <v>1554166.66666667</v>
      </c>
      <c r="Y8950">
        <v>11</v>
      </c>
      <c r="Z8950" s="3" t="s">
        <v>56</v>
      </c>
      <c r="AA8950">
        <v>0</v>
      </c>
      <c r="AB8950">
        <v>1</v>
      </c>
      <c r="AC8950">
        <v>1</v>
      </c>
      <c r="AD8950">
        <v>1</v>
      </c>
      <c r="AE8950">
        <v>0</v>
      </c>
      <c r="AF8950">
        <v>1</v>
      </c>
      <c r="AG8950">
        <v>0</v>
      </c>
      <c r="AH8950">
        <v>66</v>
      </c>
      <c r="AI8950">
        <v>1</v>
      </c>
      <c r="AJ8950">
        <v>0</v>
      </c>
      <c r="AK8950">
        <v>0</v>
      </c>
      <c r="AL8950">
        <v>1</v>
      </c>
      <c r="AM8950">
        <v>2</v>
      </c>
      <c r="AN8950">
        <v>1200000</v>
      </c>
      <c r="AO8950">
        <v>4242.42431640625</v>
      </c>
      <c r="AP8950">
        <v>1254166.625</v>
      </c>
      <c r="AQ8950">
        <v>4433.92236328125</v>
      </c>
      <c r="AR8950">
        <v>1254166.625</v>
      </c>
      <c r="AS8950">
        <v>4433.92236328125</v>
      </c>
      <c r="AT8950" t="s">
        <v>57</v>
      </c>
      <c r="AU8950">
        <v>1</v>
      </c>
      <c r="AV8950">
        <v>8.3528901575635768</v>
      </c>
      <c r="AW8950">
        <v>3600</v>
      </c>
      <c r="AX8950">
        <v>3249</v>
      </c>
      <c r="AY8950">
        <v>0</v>
      </c>
      <c r="AZ8950">
        <v>-0.3703245995469705</v>
      </c>
      <c r="BA8950">
        <v>0.45280699777660899</v>
      </c>
    </row>
    <row r="8951" spans="1:53" x14ac:dyDescent="0.25">
      <c r="A8951">
        <v>4</v>
      </c>
      <c r="B8951">
        <v>0</v>
      </c>
      <c r="C8951">
        <v>43</v>
      </c>
      <c r="D8951">
        <v>6</v>
      </c>
      <c r="E8951">
        <v>6</v>
      </c>
      <c r="F8951">
        <v>4</v>
      </c>
      <c r="G8951">
        <v>0</v>
      </c>
      <c r="H8951" s="3">
        <f t="shared" si="139"/>
        <v>31</v>
      </c>
      <c r="I8951">
        <v>0</v>
      </c>
      <c r="J8951">
        <v>0</v>
      </c>
      <c r="K8951">
        <v>2</v>
      </c>
      <c r="L8951">
        <v>6</v>
      </c>
      <c r="M8951">
        <v>2</v>
      </c>
      <c r="N8951">
        <v>1</v>
      </c>
      <c r="O8951">
        <v>300000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300000</v>
      </c>
      <c r="X8951">
        <v>300000</v>
      </c>
      <c r="Y8951">
        <v>11</v>
      </c>
      <c r="Z8951" s="3" t="s">
        <v>54</v>
      </c>
      <c r="AA8951">
        <v>0</v>
      </c>
      <c r="AB8951">
        <v>2</v>
      </c>
      <c r="AC8951">
        <v>1</v>
      </c>
      <c r="AD8951">
        <v>1</v>
      </c>
      <c r="AE8951">
        <v>0</v>
      </c>
      <c r="AF8951">
        <v>1</v>
      </c>
      <c r="AG8951">
        <v>0</v>
      </c>
      <c r="AH8951">
        <v>72</v>
      </c>
      <c r="AI8951">
        <v>0</v>
      </c>
      <c r="AJ8951">
        <v>1</v>
      </c>
      <c r="AK8951">
        <v>0</v>
      </c>
      <c r="AL8951">
        <v>0</v>
      </c>
      <c r="AM8951">
        <v>4</v>
      </c>
      <c r="AN8951">
        <v>300000</v>
      </c>
      <c r="AO8951">
        <v>35000</v>
      </c>
      <c r="AP8951">
        <v>300000</v>
      </c>
      <c r="AQ8951">
        <v>23333.333984375</v>
      </c>
      <c r="AR8951">
        <v>300000</v>
      </c>
      <c r="AS8951">
        <v>23333.333984375</v>
      </c>
      <c r="AT8951" t="s">
        <v>55</v>
      </c>
      <c r="AU8951">
        <v>0</v>
      </c>
      <c r="AV8951">
        <v>10.46310334047155</v>
      </c>
      <c r="AW8951">
        <v>0</v>
      </c>
      <c r="AX8951">
        <v>1849</v>
      </c>
      <c r="AY8951">
        <v>1</v>
      </c>
      <c r="AZ8951">
        <v>0.52026497313661768</v>
      </c>
      <c r="BA8951">
        <v>1.8316107759494169</v>
      </c>
    </row>
    <row r="8952" spans="1:53" x14ac:dyDescent="0.25">
      <c r="A8952">
        <v>2</v>
      </c>
      <c r="B8952">
        <v>1</v>
      </c>
      <c r="C8952">
        <v>37</v>
      </c>
      <c r="D8952">
        <v>6</v>
      </c>
      <c r="E8952">
        <v>6</v>
      </c>
      <c r="F8952">
        <v>1</v>
      </c>
      <c r="G8952">
        <v>3</v>
      </c>
      <c r="H8952" s="3">
        <f t="shared" si="139"/>
        <v>25</v>
      </c>
      <c r="I8952">
        <v>0</v>
      </c>
      <c r="J8952">
        <v>0</v>
      </c>
      <c r="K8952">
        <v>72</v>
      </c>
      <c r="L8952">
        <v>2</v>
      </c>
      <c r="M8952">
        <v>2</v>
      </c>
      <c r="N8952">
        <v>1</v>
      </c>
      <c r="O8952">
        <v>1500000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1500000</v>
      </c>
      <c r="X8952">
        <v>1500000</v>
      </c>
      <c r="Y8952">
        <v>11</v>
      </c>
      <c r="Z8952" s="3" t="s">
        <v>54</v>
      </c>
      <c r="AA8952">
        <v>0</v>
      </c>
      <c r="AB8952">
        <v>2</v>
      </c>
      <c r="AC8952">
        <v>1</v>
      </c>
      <c r="AD8952">
        <v>1</v>
      </c>
      <c r="AE8952">
        <v>0</v>
      </c>
      <c r="AF8952">
        <v>1</v>
      </c>
      <c r="AG8952">
        <v>0</v>
      </c>
      <c r="AH8952">
        <v>72</v>
      </c>
      <c r="AI8952">
        <v>0</v>
      </c>
      <c r="AJ8952">
        <v>1</v>
      </c>
      <c r="AK8952">
        <v>0</v>
      </c>
      <c r="AL8952">
        <v>1</v>
      </c>
      <c r="AM8952">
        <v>2</v>
      </c>
      <c r="AN8952">
        <v>1500000</v>
      </c>
      <c r="AO8952">
        <v>4861.111328125</v>
      </c>
      <c r="AP8952">
        <v>1500000</v>
      </c>
      <c r="AQ8952">
        <v>4861.111328125</v>
      </c>
      <c r="AR8952">
        <v>1500000</v>
      </c>
      <c r="AS8952">
        <v>4861.111328125</v>
      </c>
      <c r="AT8952" t="s">
        <v>55</v>
      </c>
      <c r="AU8952">
        <v>0</v>
      </c>
      <c r="AV8952">
        <v>8.489022359092397</v>
      </c>
      <c r="AW8952">
        <v>9</v>
      </c>
      <c r="AX8952">
        <v>1369</v>
      </c>
      <c r="AY8952">
        <v>0</v>
      </c>
      <c r="AZ8952">
        <v>-0.56355821143484219</v>
      </c>
      <c r="BA8952">
        <v>0.1380464418806284</v>
      </c>
    </row>
    <row r="8953" spans="1:53" x14ac:dyDescent="0.25">
      <c r="A8953">
        <v>2</v>
      </c>
      <c r="B8953">
        <v>0</v>
      </c>
      <c r="C8953">
        <v>34</v>
      </c>
      <c r="D8953">
        <v>6</v>
      </c>
      <c r="E8953">
        <v>5</v>
      </c>
      <c r="F8953">
        <v>1</v>
      </c>
      <c r="G8953">
        <v>4</v>
      </c>
      <c r="H8953" s="3">
        <f t="shared" si="139"/>
        <v>22</v>
      </c>
      <c r="I8953">
        <v>0</v>
      </c>
      <c r="J8953">
        <v>0</v>
      </c>
      <c r="K8953">
        <v>54</v>
      </c>
      <c r="L8953">
        <v>1</v>
      </c>
      <c r="M8953">
        <v>2</v>
      </c>
      <c r="N8953">
        <v>1</v>
      </c>
      <c r="O8953">
        <v>900000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900000</v>
      </c>
      <c r="X8953">
        <v>900000</v>
      </c>
      <c r="Y8953">
        <v>11</v>
      </c>
      <c r="Z8953" s="3" t="s">
        <v>54</v>
      </c>
      <c r="AA8953">
        <v>0</v>
      </c>
      <c r="AB8953">
        <v>2</v>
      </c>
      <c r="AC8953">
        <v>1</v>
      </c>
      <c r="AD8953">
        <v>1</v>
      </c>
      <c r="AE8953">
        <v>0</v>
      </c>
      <c r="AF8953">
        <v>1</v>
      </c>
      <c r="AG8953">
        <v>0</v>
      </c>
      <c r="AH8953">
        <v>54</v>
      </c>
      <c r="AI8953">
        <v>0</v>
      </c>
      <c r="AJ8953">
        <v>1</v>
      </c>
      <c r="AK8953">
        <v>0</v>
      </c>
      <c r="AL8953">
        <v>1</v>
      </c>
      <c r="AM8953">
        <v>1</v>
      </c>
      <c r="AN8953">
        <v>900000</v>
      </c>
      <c r="AO8953">
        <v>3888.88891601562</v>
      </c>
      <c r="AP8953">
        <v>900000</v>
      </c>
      <c r="AQ8953">
        <v>3888.88891601562</v>
      </c>
      <c r="AR8953">
        <v>900000</v>
      </c>
      <c r="AS8953">
        <v>3888.88891601562</v>
      </c>
      <c r="AT8953" t="s">
        <v>55</v>
      </c>
      <c r="AU8953">
        <v>0</v>
      </c>
      <c r="AV8953">
        <v>8.2658787701107759</v>
      </c>
      <c r="AW8953">
        <v>16</v>
      </c>
      <c r="AX8953">
        <v>1156</v>
      </c>
      <c r="AY8953">
        <v>1</v>
      </c>
      <c r="AZ8953">
        <v>0.31139966917139672</v>
      </c>
      <c r="BA8953">
        <v>-0.18879529150146501</v>
      </c>
    </row>
    <row r="8954" spans="1:53" x14ac:dyDescent="0.25">
      <c r="A8954">
        <v>2</v>
      </c>
      <c r="B8954">
        <v>1</v>
      </c>
      <c r="C8954">
        <v>34</v>
      </c>
      <c r="D8954">
        <v>6</v>
      </c>
      <c r="E8954">
        <v>9</v>
      </c>
      <c r="F8954">
        <v>1</v>
      </c>
      <c r="G8954">
        <v>7</v>
      </c>
      <c r="H8954" s="3">
        <f t="shared" si="139"/>
        <v>22</v>
      </c>
      <c r="I8954">
        <v>0</v>
      </c>
      <c r="J8954">
        <v>0</v>
      </c>
      <c r="K8954">
        <v>72</v>
      </c>
      <c r="L8954">
        <v>3</v>
      </c>
      <c r="M8954">
        <v>2</v>
      </c>
      <c r="N8954">
        <v>1</v>
      </c>
      <c r="O8954">
        <v>1500000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1500000</v>
      </c>
      <c r="X8954">
        <v>1500000</v>
      </c>
      <c r="Y8954">
        <v>11</v>
      </c>
      <c r="Z8954" s="3" t="s">
        <v>54</v>
      </c>
      <c r="AA8954">
        <v>0</v>
      </c>
      <c r="AB8954">
        <v>2</v>
      </c>
      <c r="AC8954">
        <v>1</v>
      </c>
      <c r="AD8954">
        <v>1</v>
      </c>
      <c r="AE8954">
        <v>0</v>
      </c>
      <c r="AF8954">
        <v>1</v>
      </c>
      <c r="AG8954">
        <v>0</v>
      </c>
      <c r="AH8954">
        <v>72</v>
      </c>
      <c r="AI8954">
        <v>0</v>
      </c>
      <c r="AJ8954">
        <v>1</v>
      </c>
      <c r="AK8954">
        <v>0</v>
      </c>
      <c r="AL8954">
        <v>1</v>
      </c>
      <c r="AM8954">
        <v>2</v>
      </c>
      <c r="AN8954">
        <v>1500000</v>
      </c>
      <c r="AO8954">
        <v>4861.111328125</v>
      </c>
      <c r="AP8954">
        <v>1500000</v>
      </c>
      <c r="AQ8954">
        <v>4861.111328125</v>
      </c>
      <c r="AR8954">
        <v>1500000</v>
      </c>
      <c r="AS8954">
        <v>4861.111328125</v>
      </c>
      <c r="AT8954" t="s">
        <v>55</v>
      </c>
      <c r="AU8954">
        <v>0</v>
      </c>
      <c r="AV8954">
        <v>8.489022359092397</v>
      </c>
      <c r="AW8954">
        <v>49</v>
      </c>
      <c r="AX8954">
        <v>1156</v>
      </c>
      <c r="AY8954">
        <v>0</v>
      </c>
      <c r="AZ8954">
        <v>-0.52548613861042215</v>
      </c>
      <c r="BA8954">
        <v>0.1209982556341819</v>
      </c>
    </row>
    <row r="8955" spans="1:53" x14ac:dyDescent="0.25">
      <c r="A8955">
        <v>2</v>
      </c>
      <c r="B8955">
        <v>0</v>
      </c>
      <c r="C8955">
        <v>27</v>
      </c>
      <c r="D8955">
        <v>6</v>
      </c>
      <c r="E8955">
        <v>5</v>
      </c>
      <c r="F8955">
        <v>1</v>
      </c>
      <c r="G8955">
        <v>1</v>
      </c>
      <c r="H8955" s="3">
        <f t="shared" si="139"/>
        <v>15</v>
      </c>
      <c r="I8955">
        <v>0</v>
      </c>
      <c r="J8955">
        <v>0</v>
      </c>
      <c r="K8955">
        <v>57</v>
      </c>
      <c r="L8955">
        <v>2</v>
      </c>
      <c r="M8955">
        <v>2</v>
      </c>
      <c r="N8955">
        <v>1</v>
      </c>
      <c r="O8955">
        <v>1000000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1000000</v>
      </c>
      <c r="X8955">
        <v>1000000</v>
      </c>
      <c r="Y8955">
        <v>11</v>
      </c>
      <c r="Z8955" s="3" t="s">
        <v>54</v>
      </c>
      <c r="AA8955">
        <v>0</v>
      </c>
      <c r="AB8955">
        <v>2</v>
      </c>
      <c r="AC8955">
        <v>1</v>
      </c>
      <c r="AD8955">
        <v>1</v>
      </c>
      <c r="AE8955">
        <v>0</v>
      </c>
      <c r="AF8955">
        <v>1</v>
      </c>
      <c r="AG8955">
        <v>0</v>
      </c>
      <c r="AH8955">
        <v>57</v>
      </c>
      <c r="AI8955">
        <v>0</v>
      </c>
      <c r="AJ8955">
        <v>1</v>
      </c>
      <c r="AK8955">
        <v>0</v>
      </c>
      <c r="AL8955">
        <v>1</v>
      </c>
      <c r="AM8955">
        <v>2</v>
      </c>
      <c r="AN8955">
        <v>1000000</v>
      </c>
      <c r="AO8955">
        <v>4093.56713867188</v>
      </c>
      <c r="AP8955">
        <v>1000000</v>
      </c>
      <c r="AQ8955">
        <v>4093.56713867188</v>
      </c>
      <c r="AR8955">
        <v>1000000</v>
      </c>
      <c r="AS8955">
        <v>4093.56713867188</v>
      </c>
      <c r="AT8955" t="s">
        <v>55</v>
      </c>
      <c r="AU8955">
        <v>0</v>
      </c>
      <c r="AV8955">
        <v>8.3171720299698695</v>
      </c>
      <c r="AW8955">
        <v>1</v>
      </c>
      <c r="AX8955">
        <v>729</v>
      </c>
      <c r="AY8955">
        <v>1</v>
      </c>
      <c r="AZ8955">
        <v>0.38928312801371712</v>
      </c>
      <c r="BA8955">
        <v>-1.97358493956169E-2</v>
      </c>
    </row>
    <row r="8956" spans="1:53" x14ac:dyDescent="0.25">
      <c r="A8956">
        <v>1</v>
      </c>
      <c r="B8956">
        <v>1</v>
      </c>
      <c r="C8956">
        <v>28</v>
      </c>
      <c r="D8956">
        <v>6</v>
      </c>
      <c r="E8956">
        <v>1</v>
      </c>
      <c r="F8956">
        <v>1</v>
      </c>
      <c r="G8956">
        <v>7</v>
      </c>
      <c r="H8956" s="3">
        <f t="shared" si="139"/>
        <v>16</v>
      </c>
      <c r="I8956">
        <v>118211</v>
      </c>
      <c r="J8956">
        <v>300000</v>
      </c>
      <c r="K8956">
        <v>48</v>
      </c>
      <c r="L8956">
        <v>9</v>
      </c>
      <c r="M8956">
        <v>1</v>
      </c>
      <c r="N8956">
        <v>1</v>
      </c>
      <c r="O8956">
        <v>1918211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1918211</v>
      </c>
      <c r="X8956">
        <v>1918211</v>
      </c>
      <c r="Y8956">
        <v>11</v>
      </c>
      <c r="Z8956" s="3" t="s">
        <v>54</v>
      </c>
      <c r="AA8956">
        <v>0</v>
      </c>
      <c r="AB8956">
        <v>1</v>
      </c>
      <c r="AC8956">
        <v>1</v>
      </c>
      <c r="AD8956">
        <v>1</v>
      </c>
      <c r="AE8956">
        <v>0</v>
      </c>
      <c r="AF8956">
        <v>1</v>
      </c>
      <c r="AG8956">
        <v>0</v>
      </c>
      <c r="AH8956">
        <v>48</v>
      </c>
      <c r="AI8956">
        <v>1</v>
      </c>
      <c r="AJ8956">
        <v>0</v>
      </c>
      <c r="AK8956">
        <v>0</v>
      </c>
      <c r="AL8956">
        <v>0</v>
      </c>
      <c r="AM8956">
        <v>5</v>
      </c>
      <c r="AN8956">
        <v>1500000</v>
      </c>
      <c r="AO8956">
        <v>7291.66650390625</v>
      </c>
      <c r="AP8956">
        <v>1918211</v>
      </c>
      <c r="AQ8956">
        <v>9324.63671875</v>
      </c>
      <c r="AR8956">
        <v>1918211</v>
      </c>
      <c r="AS8956">
        <v>9324.63671875</v>
      </c>
      <c r="AT8956" t="s">
        <v>55</v>
      </c>
      <c r="AU8956">
        <v>1</v>
      </c>
      <c r="AV8956">
        <v>8.8944874002362759</v>
      </c>
      <c r="AW8956">
        <v>49</v>
      </c>
      <c r="AX8956">
        <v>784</v>
      </c>
      <c r="AY8956">
        <v>0</v>
      </c>
      <c r="AZ8956">
        <v>-0.49416450326754913</v>
      </c>
      <c r="BA8956">
        <v>4.3442789249762317E-2</v>
      </c>
    </row>
    <row r="8957" spans="1:53" x14ac:dyDescent="0.25">
      <c r="A8957">
        <v>3</v>
      </c>
      <c r="B8957">
        <v>0</v>
      </c>
      <c r="C8957">
        <v>25</v>
      </c>
      <c r="D8957">
        <v>6</v>
      </c>
      <c r="E8957">
        <v>5</v>
      </c>
      <c r="F8957">
        <v>1</v>
      </c>
      <c r="G8957">
        <v>5</v>
      </c>
      <c r="H8957" s="3">
        <f t="shared" si="139"/>
        <v>13</v>
      </c>
      <c r="I8957">
        <v>0</v>
      </c>
      <c r="J8957">
        <v>0</v>
      </c>
      <c r="K8957">
        <v>40</v>
      </c>
      <c r="L8957">
        <v>9</v>
      </c>
      <c r="M8957">
        <v>1</v>
      </c>
      <c r="N8957">
        <v>1</v>
      </c>
      <c r="O8957">
        <v>4500000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4500000</v>
      </c>
      <c r="X8957">
        <v>4500000</v>
      </c>
      <c r="Y8957">
        <v>11</v>
      </c>
      <c r="Z8957" s="3" t="s">
        <v>54</v>
      </c>
      <c r="AA8957">
        <v>0</v>
      </c>
      <c r="AB8957">
        <v>1</v>
      </c>
      <c r="AC8957">
        <v>1</v>
      </c>
      <c r="AD8957">
        <v>1</v>
      </c>
      <c r="AE8957">
        <v>0</v>
      </c>
      <c r="AF8957">
        <v>1</v>
      </c>
      <c r="AG8957">
        <v>0</v>
      </c>
      <c r="AH8957">
        <v>40</v>
      </c>
      <c r="AI8957">
        <v>1</v>
      </c>
      <c r="AJ8957">
        <v>0</v>
      </c>
      <c r="AK8957">
        <v>0</v>
      </c>
      <c r="AL8957">
        <v>0</v>
      </c>
      <c r="AM8957">
        <v>5</v>
      </c>
      <c r="AN8957">
        <v>4500000</v>
      </c>
      <c r="AO8957">
        <v>26250</v>
      </c>
      <c r="AP8957">
        <v>4500000</v>
      </c>
      <c r="AQ8957">
        <v>26250</v>
      </c>
      <c r="AR8957">
        <v>4500000</v>
      </c>
      <c r="AS8957">
        <v>26250</v>
      </c>
      <c r="AT8957" t="s">
        <v>55</v>
      </c>
      <c r="AU8957">
        <v>1</v>
      </c>
      <c r="AV8957">
        <v>10.17542126801977</v>
      </c>
      <c r="AW8957">
        <v>25</v>
      </c>
      <c r="AX8957">
        <v>625</v>
      </c>
      <c r="AY8957">
        <v>1</v>
      </c>
      <c r="AZ8957">
        <v>0.47381280092734152</v>
      </c>
      <c r="BA8957">
        <v>1.305163608535802</v>
      </c>
    </row>
    <row r="8958" spans="1:53" x14ac:dyDescent="0.25">
      <c r="A8958">
        <v>3</v>
      </c>
      <c r="B8958">
        <v>1</v>
      </c>
      <c r="C8958">
        <v>30</v>
      </c>
      <c r="D8958">
        <v>6</v>
      </c>
      <c r="E8958">
        <v>5</v>
      </c>
      <c r="F8958">
        <v>1</v>
      </c>
      <c r="G8958">
        <v>94</v>
      </c>
      <c r="H8958" s="3">
        <f t="shared" si="139"/>
        <v>18</v>
      </c>
      <c r="I8958">
        <v>600000</v>
      </c>
      <c r="J8958">
        <v>4500000</v>
      </c>
      <c r="K8958">
        <v>40</v>
      </c>
      <c r="L8958">
        <v>9</v>
      </c>
      <c r="M8958">
        <v>1</v>
      </c>
      <c r="N8958">
        <v>1</v>
      </c>
      <c r="O8958">
        <v>5075000</v>
      </c>
      <c r="P8958">
        <v>0</v>
      </c>
      <c r="Q8958">
        <v>600000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5675000</v>
      </c>
      <c r="X8958">
        <v>5675000</v>
      </c>
      <c r="Y8958">
        <v>11</v>
      </c>
      <c r="Z8958" s="3" t="s">
        <v>54</v>
      </c>
      <c r="AA8958">
        <v>0</v>
      </c>
      <c r="AB8958">
        <v>1</v>
      </c>
      <c r="AC8958">
        <v>1</v>
      </c>
      <c r="AD8958">
        <v>1</v>
      </c>
      <c r="AE8958">
        <v>0</v>
      </c>
      <c r="AF8958">
        <v>1</v>
      </c>
      <c r="AG8958">
        <v>0</v>
      </c>
      <c r="AH8958">
        <v>40</v>
      </c>
      <c r="AI8958">
        <v>1</v>
      </c>
      <c r="AJ8958">
        <v>0</v>
      </c>
      <c r="AK8958">
        <v>0</v>
      </c>
      <c r="AL8958">
        <v>0</v>
      </c>
      <c r="AM8958">
        <v>5</v>
      </c>
      <c r="AN8958">
        <v>4700000</v>
      </c>
      <c r="AO8958">
        <v>27416.666015625</v>
      </c>
      <c r="AP8958">
        <v>5075000</v>
      </c>
      <c r="AQ8958">
        <v>29604.166015625</v>
      </c>
      <c r="AR8958">
        <v>5075000</v>
      </c>
      <c r="AS8958">
        <v>29604.166015625</v>
      </c>
      <c r="AT8958" t="s">
        <v>55</v>
      </c>
      <c r="AU8958">
        <v>1</v>
      </c>
      <c r="AV8958">
        <v>10.21890635621331</v>
      </c>
      <c r="AW8958">
        <v>8836</v>
      </c>
      <c r="AX8958">
        <v>900</v>
      </c>
      <c r="AY8958">
        <v>0</v>
      </c>
      <c r="AZ8958">
        <v>-0.52406435171755805</v>
      </c>
      <c r="BA8958">
        <v>1.08232277251888</v>
      </c>
    </row>
    <row r="8959" spans="1:53" x14ac:dyDescent="0.25">
      <c r="A8959">
        <v>1</v>
      </c>
      <c r="B8959">
        <v>0</v>
      </c>
      <c r="C8959">
        <v>41</v>
      </c>
      <c r="D8959">
        <v>5</v>
      </c>
      <c r="E8959">
        <v>11</v>
      </c>
      <c r="F8959">
        <v>1</v>
      </c>
      <c r="G8959">
        <v>18</v>
      </c>
      <c r="H8959" s="3">
        <f t="shared" si="139"/>
        <v>30</v>
      </c>
      <c r="I8959">
        <v>0</v>
      </c>
      <c r="J8959">
        <v>0</v>
      </c>
      <c r="K8959">
        <v>30</v>
      </c>
      <c r="L8959">
        <v>1</v>
      </c>
      <c r="M8959">
        <v>1</v>
      </c>
      <c r="N8959">
        <v>1</v>
      </c>
      <c r="O8959">
        <v>400000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400000</v>
      </c>
      <c r="X8959">
        <v>400000</v>
      </c>
      <c r="Y8959">
        <v>11</v>
      </c>
      <c r="Z8959" s="3" t="s">
        <v>52</v>
      </c>
      <c r="AA8959">
        <v>1</v>
      </c>
      <c r="AB8959">
        <v>1</v>
      </c>
      <c r="AC8959">
        <v>1</v>
      </c>
      <c r="AD8959">
        <v>1</v>
      </c>
      <c r="AE8959">
        <v>0</v>
      </c>
      <c r="AF8959">
        <v>1</v>
      </c>
      <c r="AG8959">
        <v>0</v>
      </c>
      <c r="AH8959">
        <v>30</v>
      </c>
      <c r="AI8959">
        <v>1</v>
      </c>
      <c r="AJ8959">
        <v>0</v>
      </c>
      <c r="AK8959">
        <v>0</v>
      </c>
      <c r="AL8959">
        <v>1</v>
      </c>
      <c r="AM8959">
        <v>1</v>
      </c>
      <c r="AN8959">
        <v>400000</v>
      </c>
      <c r="AO8959">
        <v>3111.11108398438</v>
      </c>
      <c r="AP8959">
        <v>400000</v>
      </c>
      <c r="AQ8959">
        <v>3111.11108398438</v>
      </c>
      <c r="AR8959">
        <v>400000</v>
      </c>
      <c r="AS8959">
        <v>3111.11108398438</v>
      </c>
      <c r="AT8959" t="s">
        <v>53</v>
      </c>
      <c r="AU8959">
        <v>1</v>
      </c>
      <c r="AV8959">
        <v>8.0427352031018149</v>
      </c>
      <c r="AW8959">
        <v>324</v>
      </c>
      <c r="AX8959">
        <v>1681</v>
      </c>
      <c r="AY8959">
        <v>1</v>
      </c>
      <c r="AZ8959">
        <v>0.21153735527858769</v>
      </c>
      <c r="BA8959">
        <v>-0.53542701710489049</v>
      </c>
    </row>
    <row r="8960" spans="1:53" x14ac:dyDescent="0.25">
      <c r="A8960">
        <v>4</v>
      </c>
      <c r="B8960">
        <v>0</v>
      </c>
      <c r="C8960">
        <v>32</v>
      </c>
      <c r="D8960">
        <v>6</v>
      </c>
      <c r="E8960">
        <v>7</v>
      </c>
      <c r="F8960">
        <v>1</v>
      </c>
      <c r="G8960">
        <v>84</v>
      </c>
      <c r="H8960" s="3">
        <f t="shared" si="139"/>
        <v>20</v>
      </c>
      <c r="I8960">
        <v>0</v>
      </c>
      <c r="J8960">
        <v>7000000</v>
      </c>
      <c r="K8960">
        <v>40</v>
      </c>
      <c r="L8960">
        <v>9</v>
      </c>
      <c r="M8960">
        <v>1</v>
      </c>
      <c r="N8960">
        <v>1</v>
      </c>
      <c r="O8960">
        <v>6083333.3333333302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6083333.3333333302</v>
      </c>
      <c r="X8960">
        <v>6083333.3333333302</v>
      </c>
      <c r="Y8960">
        <v>11</v>
      </c>
      <c r="Z8960" s="3" t="s">
        <v>54</v>
      </c>
      <c r="AA8960">
        <v>0</v>
      </c>
      <c r="AB8960">
        <v>1</v>
      </c>
      <c r="AC8960">
        <v>1</v>
      </c>
      <c r="AD8960">
        <v>1</v>
      </c>
      <c r="AE8960">
        <v>0</v>
      </c>
      <c r="AF8960">
        <v>1</v>
      </c>
      <c r="AG8960">
        <v>0</v>
      </c>
      <c r="AH8960">
        <v>40</v>
      </c>
      <c r="AI8960">
        <v>1</v>
      </c>
      <c r="AJ8960">
        <v>0</v>
      </c>
      <c r="AK8960">
        <v>0</v>
      </c>
      <c r="AL8960">
        <v>0</v>
      </c>
      <c r="AM8960">
        <v>5</v>
      </c>
      <c r="AN8960">
        <v>5500000</v>
      </c>
      <c r="AO8960">
        <v>32083.333984375</v>
      </c>
      <c r="AP8960">
        <v>6083333.5</v>
      </c>
      <c r="AQ8960">
        <v>35486.11328125</v>
      </c>
      <c r="AR8960">
        <v>6083333.5</v>
      </c>
      <c r="AS8960">
        <v>35486.11328125</v>
      </c>
      <c r="AT8960" t="s">
        <v>55</v>
      </c>
      <c r="AU8960">
        <v>1</v>
      </c>
      <c r="AV8960">
        <v>10.376091983774129</v>
      </c>
      <c r="AW8960">
        <v>7056</v>
      </c>
      <c r="AX8960">
        <v>1024</v>
      </c>
      <c r="AY8960">
        <v>1</v>
      </c>
      <c r="AZ8960">
        <v>0.46333260322560621</v>
      </c>
      <c r="BA8960">
        <v>1.218991999632054</v>
      </c>
    </row>
    <row r="8961" spans="1:53" x14ac:dyDescent="0.25">
      <c r="A8961">
        <v>4</v>
      </c>
      <c r="B8961">
        <v>1</v>
      </c>
      <c r="C8961">
        <v>36</v>
      </c>
      <c r="D8961">
        <v>6</v>
      </c>
      <c r="E8961">
        <v>4</v>
      </c>
      <c r="F8961">
        <v>1</v>
      </c>
      <c r="G8961">
        <v>1</v>
      </c>
      <c r="H8961" s="3">
        <f t="shared" si="139"/>
        <v>24</v>
      </c>
      <c r="I8961">
        <v>420000</v>
      </c>
      <c r="J8961">
        <v>2600000</v>
      </c>
      <c r="K8961">
        <v>40</v>
      </c>
      <c r="L8961">
        <v>9</v>
      </c>
      <c r="M8961">
        <v>1</v>
      </c>
      <c r="N8961">
        <v>1</v>
      </c>
      <c r="O8961">
        <v>4526666.6666666698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4526666.6666666698</v>
      </c>
      <c r="X8961">
        <v>4526666.6666666698</v>
      </c>
      <c r="Y8961">
        <v>11</v>
      </c>
      <c r="Z8961" s="3" t="s">
        <v>54</v>
      </c>
      <c r="AA8961">
        <v>0</v>
      </c>
      <c r="AB8961">
        <v>1</v>
      </c>
      <c r="AC8961">
        <v>1</v>
      </c>
      <c r="AD8961">
        <v>1</v>
      </c>
      <c r="AE8961">
        <v>0</v>
      </c>
      <c r="AF8961">
        <v>1</v>
      </c>
      <c r="AG8961">
        <v>0</v>
      </c>
      <c r="AH8961">
        <v>40</v>
      </c>
      <c r="AI8961">
        <v>1</v>
      </c>
      <c r="AJ8961">
        <v>0</v>
      </c>
      <c r="AK8961">
        <v>0</v>
      </c>
      <c r="AL8961">
        <v>0</v>
      </c>
      <c r="AM8961">
        <v>5</v>
      </c>
      <c r="AN8961">
        <v>3890000</v>
      </c>
      <c r="AO8961">
        <v>22691.666015625</v>
      </c>
      <c r="AP8961">
        <v>4306666.5</v>
      </c>
      <c r="AQ8961">
        <v>25122.220703125</v>
      </c>
      <c r="AR8961">
        <v>4306666.5</v>
      </c>
      <c r="AS8961">
        <v>25122.220703125</v>
      </c>
      <c r="AT8961" t="s">
        <v>55</v>
      </c>
      <c r="AU8961">
        <v>1</v>
      </c>
      <c r="AV8961">
        <v>10.029753000183071</v>
      </c>
      <c r="AW8961">
        <v>1</v>
      </c>
      <c r="AX8961">
        <v>1296</v>
      </c>
      <c r="AY8961">
        <v>0</v>
      </c>
      <c r="AZ8961">
        <v>-0.58388953099593255</v>
      </c>
      <c r="BA8961">
        <v>0.95870629826946641</v>
      </c>
    </row>
    <row r="8962" spans="1:53" x14ac:dyDescent="0.25">
      <c r="A8962">
        <v>2</v>
      </c>
      <c r="B8962">
        <v>0</v>
      </c>
      <c r="C8962">
        <v>24</v>
      </c>
      <c r="D8962">
        <v>5</v>
      </c>
      <c r="E8962">
        <v>11</v>
      </c>
      <c r="F8962">
        <v>1</v>
      </c>
      <c r="G8962">
        <v>24</v>
      </c>
      <c r="H8962" s="3">
        <f t="shared" si="139"/>
        <v>13</v>
      </c>
      <c r="I8962">
        <v>300000</v>
      </c>
      <c r="J8962">
        <v>500000</v>
      </c>
      <c r="K8962">
        <v>48</v>
      </c>
      <c r="L8962">
        <v>3</v>
      </c>
      <c r="M8962">
        <v>2</v>
      </c>
      <c r="N8962">
        <v>1</v>
      </c>
      <c r="O8962">
        <v>961666.66666666698</v>
      </c>
      <c r="P8962">
        <v>0</v>
      </c>
      <c r="Q8962">
        <v>300000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1261666.66666667</v>
      </c>
      <c r="X8962">
        <v>1261666.66666667</v>
      </c>
      <c r="Y8962">
        <v>11</v>
      </c>
      <c r="Z8962" s="3" t="s">
        <v>52</v>
      </c>
      <c r="AA8962">
        <v>1</v>
      </c>
      <c r="AB8962">
        <v>2</v>
      </c>
      <c r="AC8962">
        <v>1</v>
      </c>
      <c r="AD8962">
        <v>1</v>
      </c>
      <c r="AE8962">
        <v>0</v>
      </c>
      <c r="AF8962">
        <v>1</v>
      </c>
      <c r="AG8962">
        <v>0</v>
      </c>
      <c r="AH8962">
        <v>48</v>
      </c>
      <c r="AI8962">
        <v>0</v>
      </c>
      <c r="AJ8962">
        <v>1</v>
      </c>
      <c r="AK8962">
        <v>0</v>
      </c>
      <c r="AL8962">
        <v>1</v>
      </c>
      <c r="AM8962">
        <v>2</v>
      </c>
      <c r="AN8962">
        <v>920000</v>
      </c>
      <c r="AO8962">
        <v>4472.22216796875</v>
      </c>
      <c r="AP8962">
        <v>961666.6875</v>
      </c>
      <c r="AQ8962">
        <v>4674.7685546875</v>
      </c>
      <c r="AR8962">
        <v>961666.6875</v>
      </c>
      <c r="AS8962">
        <v>4674.7685546875</v>
      </c>
      <c r="AT8962" t="s">
        <v>53</v>
      </c>
      <c r="AU8962">
        <v>0</v>
      </c>
      <c r="AV8962">
        <v>8.4056406933792793</v>
      </c>
      <c r="AW8962">
        <v>576</v>
      </c>
      <c r="AX8962">
        <v>576</v>
      </c>
      <c r="AY8962">
        <v>1</v>
      </c>
      <c r="AZ8962">
        <v>0.4530067367371825</v>
      </c>
      <c r="BA8962">
        <v>0.20423316650445639</v>
      </c>
    </row>
    <row r="8963" spans="1:53" x14ac:dyDescent="0.25">
      <c r="A8963">
        <v>2</v>
      </c>
      <c r="B8963">
        <v>0</v>
      </c>
      <c r="C8963">
        <v>33</v>
      </c>
      <c r="D8963">
        <v>5</v>
      </c>
      <c r="E8963">
        <v>11</v>
      </c>
      <c r="F8963">
        <v>1</v>
      </c>
      <c r="G8963">
        <v>48</v>
      </c>
      <c r="H8963" s="3">
        <f t="shared" ref="H8963:H9026" si="140">+C8963-(D8963)-6</f>
        <v>22</v>
      </c>
      <c r="I8963">
        <v>119211</v>
      </c>
      <c r="J8963">
        <v>781242</v>
      </c>
      <c r="K8963">
        <v>48</v>
      </c>
      <c r="L8963">
        <v>9</v>
      </c>
      <c r="M8963">
        <v>1</v>
      </c>
      <c r="N8963">
        <v>1</v>
      </c>
      <c r="O8963">
        <v>965556.5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965556.5</v>
      </c>
      <c r="X8963">
        <v>965556.5</v>
      </c>
      <c r="Y8963">
        <v>11</v>
      </c>
      <c r="Z8963" s="3" t="s">
        <v>52</v>
      </c>
      <c r="AA8963">
        <v>1</v>
      </c>
      <c r="AB8963">
        <v>1</v>
      </c>
      <c r="AC8963">
        <v>1</v>
      </c>
      <c r="AD8963">
        <v>1</v>
      </c>
      <c r="AE8963">
        <v>0</v>
      </c>
      <c r="AF8963">
        <v>1</v>
      </c>
      <c r="AG8963">
        <v>0</v>
      </c>
      <c r="AH8963">
        <v>48</v>
      </c>
      <c r="AI8963">
        <v>1</v>
      </c>
      <c r="AJ8963">
        <v>0</v>
      </c>
      <c r="AK8963">
        <v>0</v>
      </c>
      <c r="AL8963">
        <v>0</v>
      </c>
      <c r="AM8963">
        <v>5</v>
      </c>
      <c r="AN8963">
        <v>781242</v>
      </c>
      <c r="AO8963">
        <v>3797.7041015625</v>
      </c>
      <c r="AP8963">
        <v>965556.5</v>
      </c>
      <c r="AQ8963">
        <v>4693.67724609375</v>
      </c>
      <c r="AR8963">
        <v>965556.5</v>
      </c>
      <c r="AS8963">
        <v>4693.67724609375</v>
      </c>
      <c r="AT8963" t="s">
        <v>53</v>
      </c>
      <c r="AU8963">
        <v>1</v>
      </c>
      <c r="AV8963">
        <v>8.2421519793225535</v>
      </c>
      <c r="AW8963">
        <v>2304</v>
      </c>
      <c r="AX8963">
        <v>1089</v>
      </c>
      <c r="AY8963">
        <v>1</v>
      </c>
      <c r="AZ8963">
        <v>0.56209139966005317</v>
      </c>
      <c r="BA8963">
        <v>-0.51440504525469011</v>
      </c>
    </row>
    <row r="8964" spans="1:53" x14ac:dyDescent="0.25">
      <c r="A8964">
        <v>2</v>
      </c>
      <c r="B8964">
        <v>1</v>
      </c>
      <c r="C8964">
        <v>32</v>
      </c>
      <c r="D8964">
        <v>6</v>
      </c>
      <c r="E8964">
        <v>1</v>
      </c>
      <c r="F8964">
        <v>1</v>
      </c>
      <c r="G8964">
        <v>84</v>
      </c>
      <c r="H8964" s="3">
        <f t="shared" si="140"/>
        <v>20</v>
      </c>
      <c r="I8964">
        <v>29000</v>
      </c>
      <c r="J8964">
        <v>0</v>
      </c>
      <c r="K8964">
        <v>45</v>
      </c>
      <c r="L8964">
        <v>9</v>
      </c>
      <c r="M8964">
        <v>1</v>
      </c>
      <c r="N8964">
        <v>1</v>
      </c>
      <c r="O8964">
        <v>1027000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1027000</v>
      </c>
      <c r="X8964">
        <v>1027000</v>
      </c>
      <c r="Y8964">
        <v>11</v>
      </c>
      <c r="Z8964" s="3" t="s">
        <v>54</v>
      </c>
      <c r="AA8964">
        <v>0</v>
      </c>
      <c r="AB8964">
        <v>1</v>
      </c>
      <c r="AC8964">
        <v>1</v>
      </c>
      <c r="AD8964">
        <v>1</v>
      </c>
      <c r="AE8964">
        <v>0</v>
      </c>
      <c r="AF8964">
        <v>1</v>
      </c>
      <c r="AG8964">
        <v>0</v>
      </c>
      <c r="AH8964">
        <v>45</v>
      </c>
      <c r="AI8964">
        <v>1</v>
      </c>
      <c r="AJ8964">
        <v>0</v>
      </c>
      <c r="AK8964">
        <v>0</v>
      </c>
      <c r="AL8964">
        <v>0</v>
      </c>
      <c r="AM8964">
        <v>5</v>
      </c>
      <c r="AN8964">
        <v>998000</v>
      </c>
      <c r="AO8964">
        <v>5174.81494140625</v>
      </c>
      <c r="AP8964">
        <v>1027000</v>
      </c>
      <c r="AQ8964">
        <v>5325.18505859375</v>
      </c>
      <c r="AR8964">
        <v>1027000</v>
      </c>
      <c r="AS8964">
        <v>5325.18505859375</v>
      </c>
      <c r="AT8964" t="s">
        <v>55</v>
      </c>
      <c r="AU8964">
        <v>1</v>
      </c>
      <c r="AV8964">
        <v>8.5515588573794279</v>
      </c>
      <c r="AW8964">
        <v>7056</v>
      </c>
      <c r="AX8964">
        <v>1024</v>
      </c>
      <c r="AY8964">
        <v>0</v>
      </c>
      <c r="AZ8964">
        <v>-0.50566315108714188</v>
      </c>
      <c r="BA8964">
        <v>-0.54965244311213801</v>
      </c>
    </row>
    <row r="8965" spans="1:53" x14ac:dyDescent="0.25">
      <c r="A8965">
        <v>3</v>
      </c>
      <c r="B8965">
        <v>0</v>
      </c>
      <c r="C8965">
        <v>56</v>
      </c>
      <c r="D8965">
        <v>6</v>
      </c>
      <c r="E8965">
        <v>5</v>
      </c>
      <c r="F8965">
        <v>1</v>
      </c>
      <c r="G8965">
        <v>300</v>
      </c>
      <c r="H8965" s="3">
        <f t="shared" si="140"/>
        <v>44</v>
      </c>
      <c r="I8965">
        <v>0</v>
      </c>
      <c r="J8965">
        <v>5800000</v>
      </c>
      <c r="K8965">
        <v>40</v>
      </c>
      <c r="L8965">
        <v>9</v>
      </c>
      <c r="M8965">
        <v>1</v>
      </c>
      <c r="N8965">
        <v>1</v>
      </c>
      <c r="O8965">
        <v>3483333.3333333302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3483333.3333333302</v>
      </c>
      <c r="X8965">
        <v>3483333.3333333302</v>
      </c>
      <c r="Y8965">
        <v>11</v>
      </c>
      <c r="Z8965" s="3" t="s">
        <v>54</v>
      </c>
      <c r="AA8965">
        <v>0</v>
      </c>
      <c r="AB8965">
        <v>1</v>
      </c>
      <c r="AC8965">
        <v>1</v>
      </c>
      <c r="AD8965">
        <v>1</v>
      </c>
      <c r="AE8965">
        <v>0</v>
      </c>
      <c r="AF8965">
        <v>1</v>
      </c>
      <c r="AG8965">
        <v>0</v>
      </c>
      <c r="AH8965">
        <v>40</v>
      </c>
      <c r="AI8965">
        <v>1</v>
      </c>
      <c r="AJ8965">
        <v>0</v>
      </c>
      <c r="AK8965">
        <v>0</v>
      </c>
      <c r="AL8965">
        <v>0</v>
      </c>
      <c r="AM8965">
        <v>5</v>
      </c>
      <c r="AN8965">
        <v>3000000</v>
      </c>
      <c r="AO8965">
        <v>17500</v>
      </c>
      <c r="AP8965">
        <v>3483333.25</v>
      </c>
      <c r="AQ8965">
        <v>20319.443359375</v>
      </c>
      <c r="AR8965">
        <v>3483333.25</v>
      </c>
      <c r="AS8965">
        <v>20319.443359375</v>
      </c>
      <c r="AT8965" t="s">
        <v>55</v>
      </c>
      <c r="AU8965">
        <v>1</v>
      </c>
      <c r="AV8965">
        <v>9.7699561599116063</v>
      </c>
      <c r="AW8965">
        <v>90000</v>
      </c>
      <c r="AX8965">
        <v>3136</v>
      </c>
      <c r="AY8965">
        <v>1</v>
      </c>
      <c r="AZ8965">
        <v>0.44018701994298759</v>
      </c>
      <c r="BA8965">
        <v>0.12810068824255111</v>
      </c>
    </row>
    <row r="8966" spans="1:53" x14ac:dyDescent="0.25">
      <c r="A8966">
        <v>2</v>
      </c>
      <c r="B8966">
        <v>1</v>
      </c>
      <c r="C8966">
        <v>25</v>
      </c>
      <c r="D8966">
        <v>6</v>
      </c>
      <c r="E8966">
        <v>2</v>
      </c>
      <c r="F8966">
        <v>1</v>
      </c>
      <c r="G8966">
        <v>6</v>
      </c>
      <c r="H8966" s="3">
        <f t="shared" si="140"/>
        <v>13</v>
      </c>
      <c r="I8966">
        <v>0</v>
      </c>
      <c r="J8966">
        <v>0</v>
      </c>
      <c r="K8966">
        <v>48</v>
      </c>
      <c r="L8966">
        <v>6</v>
      </c>
      <c r="M8966">
        <v>1</v>
      </c>
      <c r="N8966">
        <v>1</v>
      </c>
      <c r="O8966">
        <v>1500000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1500000</v>
      </c>
      <c r="X8966">
        <v>1500000</v>
      </c>
      <c r="Y8966">
        <v>11</v>
      </c>
      <c r="Z8966" s="3" t="s">
        <v>54</v>
      </c>
      <c r="AA8966">
        <v>0</v>
      </c>
      <c r="AB8966">
        <v>1</v>
      </c>
      <c r="AC8966">
        <v>1</v>
      </c>
      <c r="AD8966">
        <v>1</v>
      </c>
      <c r="AE8966">
        <v>0</v>
      </c>
      <c r="AF8966">
        <v>1</v>
      </c>
      <c r="AG8966">
        <v>0</v>
      </c>
      <c r="AH8966">
        <v>48</v>
      </c>
      <c r="AI8966">
        <v>1</v>
      </c>
      <c r="AJ8966">
        <v>0</v>
      </c>
      <c r="AK8966">
        <v>0</v>
      </c>
      <c r="AL8966">
        <v>0</v>
      </c>
      <c r="AM8966">
        <v>4</v>
      </c>
      <c r="AN8966">
        <v>1500000</v>
      </c>
      <c r="AO8966">
        <v>7291.66650390625</v>
      </c>
      <c r="AP8966">
        <v>1500000</v>
      </c>
      <c r="AQ8966">
        <v>7291.66650390625</v>
      </c>
      <c r="AR8966">
        <v>1500000</v>
      </c>
      <c r="AS8966">
        <v>7291.66650390625</v>
      </c>
      <c r="AT8966" t="s">
        <v>55</v>
      </c>
      <c r="AU8966">
        <v>1</v>
      </c>
      <c r="AV8966">
        <v>8.8944874002362759</v>
      </c>
      <c r="AW8966">
        <v>36</v>
      </c>
      <c r="AX8966">
        <v>625</v>
      </c>
      <c r="AY8966">
        <v>0</v>
      </c>
      <c r="AZ8966">
        <v>-0.55136530466418154</v>
      </c>
      <c r="BA8966">
        <v>0.27479532677248403</v>
      </c>
    </row>
    <row r="8967" spans="1:53" x14ac:dyDescent="0.25">
      <c r="A8967">
        <v>2</v>
      </c>
      <c r="B8967">
        <v>1</v>
      </c>
      <c r="C8967">
        <v>26</v>
      </c>
      <c r="D8967">
        <v>5</v>
      </c>
      <c r="E8967">
        <v>11</v>
      </c>
      <c r="F8967">
        <v>1</v>
      </c>
      <c r="G8967">
        <v>4</v>
      </c>
      <c r="H8967" s="3">
        <f t="shared" si="140"/>
        <v>15</v>
      </c>
      <c r="I8967">
        <v>0</v>
      </c>
      <c r="J8967">
        <v>0</v>
      </c>
      <c r="K8967">
        <v>60</v>
      </c>
      <c r="L8967">
        <v>6</v>
      </c>
      <c r="M8967">
        <v>2</v>
      </c>
      <c r="N8967">
        <v>1</v>
      </c>
      <c r="O8967">
        <v>900000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900000</v>
      </c>
      <c r="X8967">
        <v>900000</v>
      </c>
      <c r="Y8967">
        <v>11</v>
      </c>
      <c r="Z8967" s="3" t="s">
        <v>52</v>
      </c>
      <c r="AA8967">
        <v>1</v>
      </c>
      <c r="AB8967">
        <v>2</v>
      </c>
      <c r="AC8967">
        <v>1</v>
      </c>
      <c r="AD8967">
        <v>1</v>
      </c>
      <c r="AE8967">
        <v>0</v>
      </c>
      <c r="AF8967">
        <v>1</v>
      </c>
      <c r="AG8967">
        <v>0</v>
      </c>
      <c r="AH8967">
        <v>60</v>
      </c>
      <c r="AI8967">
        <v>0</v>
      </c>
      <c r="AJ8967">
        <v>1</v>
      </c>
      <c r="AK8967">
        <v>0</v>
      </c>
      <c r="AL8967">
        <v>0</v>
      </c>
      <c r="AM8967">
        <v>4</v>
      </c>
      <c r="AN8967">
        <v>900000</v>
      </c>
      <c r="AO8967">
        <v>3500</v>
      </c>
      <c r="AP8967">
        <v>900000</v>
      </c>
      <c r="AQ8967">
        <v>3500</v>
      </c>
      <c r="AR8967">
        <v>900000</v>
      </c>
      <c r="AS8967">
        <v>3500</v>
      </c>
      <c r="AT8967" t="s">
        <v>53</v>
      </c>
      <c r="AU8967">
        <v>0</v>
      </c>
      <c r="AV8967">
        <v>8.1605182474775049</v>
      </c>
      <c r="AW8967">
        <v>16</v>
      </c>
      <c r="AX8967">
        <v>676</v>
      </c>
      <c r="AY8967">
        <v>0</v>
      </c>
      <c r="AZ8967">
        <v>-0.41907566201867708</v>
      </c>
      <c r="BA8967">
        <v>-7.8153030463821493E-2</v>
      </c>
    </row>
    <row r="8968" spans="1:53" x14ac:dyDescent="0.25">
      <c r="A8968">
        <v>2</v>
      </c>
      <c r="B8968">
        <v>1</v>
      </c>
      <c r="C8968">
        <v>26</v>
      </c>
      <c r="D8968">
        <v>5</v>
      </c>
      <c r="E8968">
        <v>11</v>
      </c>
      <c r="F8968">
        <v>1</v>
      </c>
      <c r="G8968">
        <v>5</v>
      </c>
      <c r="H8968" s="3">
        <f t="shared" si="140"/>
        <v>15</v>
      </c>
      <c r="I8968">
        <v>0</v>
      </c>
      <c r="J8968">
        <v>0</v>
      </c>
      <c r="K8968">
        <v>40</v>
      </c>
      <c r="L8968">
        <v>2</v>
      </c>
      <c r="M8968">
        <v>2</v>
      </c>
      <c r="N8968">
        <v>1</v>
      </c>
      <c r="O8968">
        <v>840000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840000</v>
      </c>
      <c r="X8968">
        <v>840000</v>
      </c>
      <c r="Y8968">
        <v>11</v>
      </c>
      <c r="Z8968" s="3" t="s">
        <v>52</v>
      </c>
      <c r="AA8968">
        <v>1</v>
      </c>
      <c r="AB8968">
        <v>2</v>
      </c>
      <c r="AC8968">
        <v>1</v>
      </c>
      <c r="AD8968">
        <v>1</v>
      </c>
      <c r="AE8968">
        <v>0</v>
      </c>
      <c r="AF8968">
        <v>1</v>
      </c>
      <c r="AG8968">
        <v>0</v>
      </c>
      <c r="AH8968">
        <v>40</v>
      </c>
      <c r="AI8968">
        <v>0</v>
      </c>
      <c r="AJ8968">
        <v>1</v>
      </c>
      <c r="AK8968">
        <v>0</v>
      </c>
      <c r="AL8968">
        <v>1</v>
      </c>
      <c r="AM8968">
        <v>2</v>
      </c>
      <c r="AN8968">
        <v>840000</v>
      </c>
      <c r="AO8968">
        <v>4900</v>
      </c>
      <c r="AP8968">
        <v>840000</v>
      </c>
      <c r="AQ8968">
        <v>4900</v>
      </c>
      <c r="AR8968">
        <v>840000</v>
      </c>
      <c r="AS8968">
        <v>4900</v>
      </c>
      <c r="AT8968" t="s">
        <v>53</v>
      </c>
      <c r="AU8968">
        <v>0</v>
      </c>
      <c r="AV8968">
        <v>8.4969904840987187</v>
      </c>
      <c r="AW8968">
        <v>25</v>
      </c>
      <c r="AX8968">
        <v>676</v>
      </c>
      <c r="AY8968">
        <v>0</v>
      </c>
      <c r="AZ8968">
        <v>-0.64295302630170525</v>
      </c>
      <c r="BA8968">
        <v>0.25026666756163513</v>
      </c>
    </row>
    <row r="8969" spans="1:53" x14ac:dyDescent="0.25">
      <c r="A8969">
        <v>2</v>
      </c>
      <c r="B8969">
        <v>1</v>
      </c>
      <c r="C8969">
        <v>28</v>
      </c>
      <c r="D8969">
        <v>5</v>
      </c>
      <c r="E8969">
        <v>12</v>
      </c>
      <c r="F8969">
        <v>1</v>
      </c>
      <c r="G8969">
        <v>3</v>
      </c>
      <c r="H8969" s="3">
        <f t="shared" si="140"/>
        <v>17</v>
      </c>
      <c r="I8969">
        <v>0</v>
      </c>
      <c r="J8969">
        <v>0</v>
      </c>
      <c r="K8969">
        <v>60</v>
      </c>
      <c r="L8969">
        <v>6</v>
      </c>
      <c r="M8969">
        <v>2</v>
      </c>
      <c r="N8969">
        <v>1</v>
      </c>
      <c r="O8969">
        <v>900000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900000</v>
      </c>
      <c r="X8969">
        <v>900000</v>
      </c>
      <c r="Y8969">
        <v>11</v>
      </c>
      <c r="Z8969" s="3" t="s">
        <v>52</v>
      </c>
      <c r="AA8969">
        <v>1</v>
      </c>
      <c r="AB8969">
        <v>2</v>
      </c>
      <c r="AC8969">
        <v>1</v>
      </c>
      <c r="AD8969">
        <v>1</v>
      </c>
      <c r="AE8969">
        <v>0</v>
      </c>
      <c r="AF8969">
        <v>1</v>
      </c>
      <c r="AG8969">
        <v>0</v>
      </c>
      <c r="AH8969">
        <v>60</v>
      </c>
      <c r="AI8969">
        <v>0</v>
      </c>
      <c r="AJ8969">
        <v>1</v>
      </c>
      <c r="AK8969">
        <v>0</v>
      </c>
      <c r="AL8969">
        <v>0</v>
      </c>
      <c r="AM8969">
        <v>4</v>
      </c>
      <c r="AN8969">
        <v>900000</v>
      </c>
      <c r="AO8969">
        <v>3500</v>
      </c>
      <c r="AP8969">
        <v>900000</v>
      </c>
      <c r="AQ8969">
        <v>3500</v>
      </c>
      <c r="AR8969">
        <v>900000</v>
      </c>
      <c r="AS8969">
        <v>3500</v>
      </c>
      <c r="AT8969" t="s">
        <v>53</v>
      </c>
      <c r="AU8969">
        <v>0</v>
      </c>
      <c r="AV8969">
        <v>8.1605182474775049</v>
      </c>
      <c r="AW8969">
        <v>9</v>
      </c>
      <c r="AX8969">
        <v>784</v>
      </c>
      <c r="AY8969">
        <v>0</v>
      </c>
      <c r="AZ8969">
        <v>-0.43157672398455721</v>
      </c>
      <c r="BA8969">
        <v>-0.1196367516675611</v>
      </c>
    </row>
    <row r="8970" spans="1:53" x14ac:dyDescent="0.25">
      <c r="A8970">
        <v>2</v>
      </c>
      <c r="B8970">
        <v>1</v>
      </c>
      <c r="C8970">
        <v>52</v>
      </c>
      <c r="D8970">
        <v>3</v>
      </c>
      <c r="E8970">
        <v>5</v>
      </c>
      <c r="F8970">
        <v>1</v>
      </c>
      <c r="G8970">
        <v>28</v>
      </c>
      <c r="H8970" s="3">
        <f t="shared" si="140"/>
        <v>43</v>
      </c>
      <c r="I8970">
        <v>119211</v>
      </c>
      <c r="J8970">
        <v>750000</v>
      </c>
      <c r="K8970">
        <v>48</v>
      </c>
      <c r="L8970">
        <v>9</v>
      </c>
      <c r="M8970">
        <v>1</v>
      </c>
      <c r="N8970">
        <v>1</v>
      </c>
      <c r="O8970">
        <v>962953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962953</v>
      </c>
      <c r="X8970">
        <v>962953</v>
      </c>
      <c r="Y8970">
        <v>11</v>
      </c>
      <c r="Z8970" s="3" t="s">
        <v>56</v>
      </c>
      <c r="AA8970">
        <v>0</v>
      </c>
      <c r="AB8970">
        <v>1</v>
      </c>
      <c r="AC8970">
        <v>1</v>
      </c>
      <c r="AD8970">
        <v>1</v>
      </c>
      <c r="AE8970">
        <v>0</v>
      </c>
      <c r="AF8970">
        <v>1</v>
      </c>
      <c r="AG8970">
        <v>0</v>
      </c>
      <c r="AH8970">
        <v>48</v>
      </c>
      <c r="AI8970">
        <v>1</v>
      </c>
      <c r="AJ8970">
        <v>0</v>
      </c>
      <c r="AK8970">
        <v>0</v>
      </c>
      <c r="AL8970">
        <v>0</v>
      </c>
      <c r="AM8970">
        <v>5</v>
      </c>
      <c r="AN8970">
        <v>781242</v>
      </c>
      <c r="AO8970">
        <v>3797.7041015625</v>
      </c>
      <c r="AP8970">
        <v>962953</v>
      </c>
      <c r="AQ8970">
        <v>4681.021484375</v>
      </c>
      <c r="AR8970">
        <v>962953</v>
      </c>
      <c r="AS8970">
        <v>4681.021484375</v>
      </c>
      <c r="AT8970" t="s">
        <v>57</v>
      </c>
      <c r="AU8970">
        <v>1</v>
      </c>
      <c r="AV8970">
        <v>8.2421519793225535</v>
      </c>
      <c r="AW8970">
        <v>784</v>
      </c>
      <c r="AX8970">
        <v>2704</v>
      </c>
      <c r="AY8970">
        <v>0</v>
      </c>
      <c r="AZ8970">
        <v>-0.35014585858152009</v>
      </c>
      <c r="BA8970">
        <v>-0.12687682942976519</v>
      </c>
    </row>
    <row r="8971" spans="1:53" x14ac:dyDescent="0.25">
      <c r="A8971">
        <v>2</v>
      </c>
      <c r="B8971">
        <v>1</v>
      </c>
      <c r="C8971">
        <v>43</v>
      </c>
      <c r="D8971">
        <v>4</v>
      </c>
      <c r="E8971">
        <v>6</v>
      </c>
      <c r="F8971">
        <v>1</v>
      </c>
      <c r="G8971">
        <v>42</v>
      </c>
      <c r="H8971" s="3">
        <f t="shared" si="140"/>
        <v>33</v>
      </c>
      <c r="I8971">
        <v>62000</v>
      </c>
      <c r="J8971">
        <v>420000</v>
      </c>
      <c r="K8971">
        <v>48</v>
      </c>
      <c r="L8971">
        <v>9</v>
      </c>
      <c r="M8971">
        <v>1</v>
      </c>
      <c r="N8971">
        <v>1</v>
      </c>
      <c r="O8971">
        <v>997000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997000</v>
      </c>
      <c r="X8971">
        <v>997000</v>
      </c>
      <c r="Y8971">
        <v>11</v>
      </c>
      <c r="Z8971" s="3" t="s">
        <v>59</v>
      </c>
      <c r="AA8971">
        <v>0</v>
      </c>
      <c r="AB8971">
        <v>1</v>
      </c>
      <c r="AC8971">
        <v>1</v>
      </c>
      <c r="AD8971">
        <v>1</v>
      </c>
      <c r="AE8971">
        <v>0</v>
      </c>
      <c r="AF8971">
        <v>1</v>
      </c>
      <c r="AG8971">
        <v>0</v>
      </c>
      <c r="AH8971">
        <v>48</v>
      </c>
      <c r="AI8971">
        <v>1</v>
      </c>
      <c r="AJ8971">
        <v>0</v>
      </c>
      <c r="AK8971">
        <v>0</v>
      </c>
      <c r="AL8971">
        <v>0</v>
      </c>
      <c r="AM8971">
        <v>5</v>
      </c>
      <c r="AN8971">
        <v>900000</v>
      </c>
      <c r="AO8971">
        <v>4375</v>
      </c>
      <c r="AP8971">
        <v>997000</v>
      </c>
      <c r="AQ8971">
        <v>4846.52783203125</v>
      </c>
      <c r="AR8971">
        <v>997000</v>
      </c>
      <c r="AS8971">
        <v>4846.52783203125</v>
      </c>
      <c r="AT8971" t="s">
        <v>60</v>
      </c>
      <c r="AU8971">
        <v>1</v>
      </c>
      <c r="AV8971">
        <v>8.3836617987917155</v>
      </c>
      <c r="AW8971">
        <v>1764</v>
      </c>
      <c r="AX8971">
        <v>1849</v>
      </c>
      <c r="AY8971">
        <v>0</v>
      </c>
      <c r="AZ8971">
        <v>-0.40547673145505808</v>
      </c>
      <c r="BA8971">
        <v>-0.22676616225984461</v>
      </c>
    </row>
    <row r="8972" spans="1:53" x14ac:dyDescent="0.25">
      <c r="A8972">
        <v>1</v>
      </c>
      <c r="B8972">
        <v>1</v>
      </c>
      <c r="C8972">
        <v>22</v>
      </c>
      <c r="D8972">
        <v>4</v>
      </c>
      <c r="E8972">
        <v>6</v>
      </c>
      <c r="F8972">
        <v>1</v>
      </c>
      <c r="G8972">
        <v>3</v>
      </c>
      <c r="H8972" s="3">
        <f t="shared" si="140"/>
        <v>12</v>
      </c>
      <c r="I8972">
        <v>600000</v>
      </c>
      <c r="J8972">
        <v>0</v>
      </c>
      <c r="K8972">
        <v>40</v>
      </c>
      <c r="L8972">
        <v>2</v>
      </c>
      <c r="M8972">
        <v>2</v>
      </c>
      <c r="N8972">
        <v>1</v>
      </c>
      <c r="O8972">
        <v>1000000</v>
      </c>
      <c r="P8972">
        <v>0</v>
      </c>
      <c r="Q8972">
        <v>600000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1600000</v>
      </c>
      <c r="X8972">
        <v>1600000</v>
      </c>
      <c r="Y8972">
        <v>11</v>
      </c>
      <c r="Z8972" s="3" t="s">
        <v>59</v>
      </c>
      <c r="AA8972">
        <v>0</v>
      </c>
      <c r="AB8972">
        <v>2</v>
      </c>
      <c r="AC8972">
        <v>1</v>
      </c>
      <c r="AD8972">
        <v>1</v>
      </c>
      <c r="AE8972">
        <v>0</v>
      </c>
      <c r="AF8972">
        <v>1</v>
      </c>
      <c r="AG8972">
        <v>0</v>
      </c>
      <c r="AH8972">
        <v>40</v>
      </c>
      <c r="AI8972">
        <v>0</v>
      </c>
      <c r="AJ8972">
        <v>1</v>
      </c>
      <c r="AK8972">
        <v>0</v>
      </c>
      <c r="AL8972">
        <v>1</v>
      </c>
      <c r="AM8972">
        <v>2</v>
      </c>
      <c r="AN8972">
        <v>1000000</v>
      </c>
      <c r="AO8972">
        <v>5833.33349609375</v>
      </c>
      <c r="AP8972">
        <v>1000000</v>
      </c>
      <c r="AQ8972">
        <v>5833.33349609375</v>
      </c>
      <c r="AR8972">
        <v>1000000</v>
      </c>
      <c r="AS8972">
        <v>5833.33349609375</v>
      </c>
      <c r="AT8972" t="s">
        <v>60</v>
      </c>
      <c r="AU8972">
        <v>0</v>
      </c>
      <c r="AV8972">
        <v>8.6713438991452811</v>
      </c>
      <c r="AW8972">
        <v>9</v>
      </c>
      <c r="AX8972">
        <v>484</v>
      </c>
      <c r="AY8972">
        <v>0</v>
      </c>
      <c r="AZ8972">
        <v>-0.55131591858430662</v>
      </c>
      <c r="BA8972">
        <v>0.79071576446722813</v>
      </c>
    </row>
    <row r="8973" spans="1:53" x14ac:dyDescent="0.25">
      <c r="A8973">
        <v>1</v>
      </c>
      <c r="B8973">
        <v>0</v>
      </c>
      <c r="C8973">
        <v>20</v>
      </c>
      <c r="D8973">
        <v>4</v>
      </c>
      <c r="E8973">
        <v>9</v>
      </c>
      <c r="F8973">
        <v>4</v>
      </c>
      <c r="G8973">
        <v>30</v>
      </c>
      <c r="H8973" s="3">
        <f t="shared" si="140"/>
        <v>10</v>
      </c>
      <c r="I8973">
        <v>44100</v>
      </c>
      <c r="J8973">
        <v>350000</v>
      </c>
      <c r="K8973">
        <v>12</v>
      </c>
      <c r="L8973">
        <v>5</v>
      </c>
      <c r="M8973">
        <v>2</v>
      </c>
      <c r="N8973">
        <v>1</v>
      </c>
      <c r="O8973">
        <v>416266.66666666698</v>
      </c>
      <c r="P8973">
        <v>160000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576266.66666666698</v>
      </c>
      <c r="X8973">
        <v>576266.66666666698</v>
      </c>
      <c r="Y8973">
        <v>11</v>
      </c>
      <c r="Z8973" s="3" t="s">
        <v>59</v>
      </c>
      <c r="AA8973">
        <v>0</v>
      </c>
      <c r="AB8973">
        <v>2</v>
      </c>
      <c r="AC8973">
        <v>1</v>
      </c>
      <c r="AD8973">
        <v>1</v>
      </c>
      <c r="AE8973">
        <v>0</v>
      </c>
      <c r="AF8973">
        <v>1</v>
      </c>
      <c r="AG8973">
        <v>0</v>
      </c>
      <c r="AH8973">
        <v>72</v>
      </c>
      <c r="AI8973">
        <v>0</v>
      </c>
      <c r="AJ8973">
        <v>1</v>
      </c>
      <c r="AK8973">
        <v>0</v>
      </c>
      <c r="AL8973">
        <v>0</v>
      </c>
      <c r="AM8973">
        <v>4</v>
      </c>
      <c r="AN8973">
        <v>343000</v>
      </c>
      <c r="AO8973">
        <v>6669.4443359375</v>
      </c>
      <c r="AP8973">
        <v>576266.625</v>
      </c>
      <c r="AQ8973">
        <v>7470.123046875</v>
      </c>
      <c r="AR8973">
        <v>576266.625</v>
      </c>
      <c r="AS8973">
        <v>7470.123046875</v>
      </c>
      <c r="AT8973" t="s">
        <v>60</v>
      </c>
      <c r="AU8973">
        <v>0</v>
      </c>
      <c r="AV8973">
        <v>8.8052918274839715</v>
      </c>
      <c r="AW8973">
        <v>900</v>
      </c>
      <c r="AX8973">
        <v>400</v>
      </c>
      <c r="AY8973">
        <v>1</v>
      </c>
      <c r="AZ8973">
        <v>0.74909262481267358</v>
      </c>
      <c r="BA8973">
        <v>1.120702509076936</v>
      </c>
    </row>
    <row r="8974" spans="1:53" x14ac:dyDescent="0.25">
      <c r="A8974">
        <v>1</v>
      </c>
      <c r="B8974">
        <v>1</v>
      </c>
      <c r="C8974">
        <v>52</v>
      </c>
      <c r="D8974">
        <v>3</v>
      </c>
      <c r="E8974">
        <v>5</v>
      </c>
      <c r="F8974">
        <v>1</v>
      </c>
      <c r="G8974">
        <v>1</v>
      </c>
      <c r="H8974" s="3">
        <f t="shared" si="140"/>
        <v>43</v>
      </c>
      <c r="I8974">
        <v>0</v>
      </c>
      <c r="J8974">
        <v>0</v>
      </c>
      <c r="K8974">
        <v>48</v>
      </c>
      <c r="L8974">
        <v>2</v>
      </c>
      <c r="M8974">
        <v>2</v>
      </c>
      <c r="N8974">
        <v>1</v>
      </c>
      <c r="O8974">
        <v>840000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840000</v>
      </c>
      <c r="X8974">
        <v>840000</v>
      </c>
      <c r="Y8974">
        <v>11</v>
      </c>
      <c r="Z8974" s="3" t="s">
        <v>56</v>
      </c>
      <c r="AA8974">
        <v>0</v>
      </c>
      <c r="AB8974">
        <v>2</v>
      </c>
      <c r="AC8974">
        <v>1</v>
      </c>
      <c r="AD8974">
        <v>1</v>
      </c>
      <c r="AE8974">
        <v>0</v>
      </c>
      <c r="AF8974">
        <v>1</v>
      </c>
      <c r="AG8974">
        <v>0</v>
      </c>
      <c r="AH8974">
        <v>48</v>
      </c>
      <c r="AI8974">
        <v>0</v>
      </c>
      <c r="AJ8974">
        <v>1</v>
      </c>
      <c r="AK8974">
        <v>0</v>
      </c>
      <c r="AL8974">
        <v>1</v>
      </c>
      <c r="AM8974">
        <v>2</v>
      </c>
      <c r="AN8974">
        <v>840000</v>
      </c>
      <c r="AO8974">
        <v>4083.33325195312</v>
      </c>
      <c r="AP8974">
        <v>840000</v>
      </c>
      <c r="AQ8974">
        <v>4083.33325195312</v>
      </c>
      <c r="AR8974">
        <v>840000</v>
      </c>
      <c r="AS8974">
        <v>4083.33325195312</v>
      </c>
      <c r="AT8974" t="s">
        <v>57</v>
      </c>
      <c r="AU8974">
        <v>0</v>
      </c>
      <c r="AV8974">
        <v>8.3146689073749158</v>
      </c>
      <c r="AW8974">
        <v>1</v>
      </c>
      <c r="AX8974">
        <v>2704</v>
      </c>
      <c r="AY8974">
        <v>0</v>
      </c>
      <c r="AZ8974">
        <v>-0.53726787095295025</v>
      </c>
      <c r="BA8974">
        <v>0.37778967367255217</v>
      </c>
    </row>
    <row r="8975" spans="1:53" x14ac:dyDescent="0.25">
      <c r="A8975">
        <v>4</v>
      </c>
      <c r="B8975">
        <v>1</v>
      </c>
      <c r="C8975">
        <v>32</v>
      </c>
      <c r="D8975">
        <v>6</v>
      </c>
      <c r="E8975">
        <v>6</v>
      </c>
      <c r="F8975">
        <v>1</v>
      </c>
      <c r="G8975">
        <v>48</v>
      </c>
      <c r="H8975" s="3">
        <f t="shared" si="140"/>
        <v>20</v>
      </c>
      <c r="I8975">
        <v>0</v>
      </c>
      <c r="J8975">
        <v>5000000</v>
      </c>
      <c r="K8975">
        <v>45</v>
      </c>
      <c r="L8975">
        <v>9</v>
      </c>
      <c r="M8975">
        <v>1</v>
      </c>
      <c r="N8975">
        <v>1</v>
      </c>
      <c r="O8975">
        <v>3594666.6666666698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3594666.6666666698</v>
      </c>
      <c r="X8975">
        <v>3594666.6666666698</v>
      </c>
      <c r="Y8975">
        <v>11</v>
      </c>
      <c r="Z8975" s="3" t="s">
        <v>54</v>
      </c>
      <c r="AA8975">
        <v>0</v>
      </c>
      <c r="AB8975">
        <v>1</v>
      </c>
      <c r="AC8975">
        <v>1</v>
      </c>
      <c r="AD8975">
        <v>1</v>
      </c>
      <c r="AE8975">
        <v>0</v>
      </c>
      <c r="AF8975">
        <v>1</v>
      </c>
      <c r="AG8975">
        <v>0</v>
      </c>
      <c r="AH8975">
        <v>45</v>
      </c>
      <c r="AI8975">
        <v>1</v>
      </c>
      <c r="AJ8975">
        <v>0</v>
      </c>
      <c r="AK8975">
        <v>0</v>
      </c>
      <c r="AL8975">
        <v>0</v>
      </c>
      <c r="AM8975">
        <v>5</v>
      </c>
      <c r="AN8975">
        <v>3178000</v>
      </c>
      <c r="AO8975">
        <v>16478.517578125</v>
      </c>
      <c r="AP8975">
        <v>3594666.75</v>
      </c>
      <c r="AQ8975">
        <v>18639.013671875</v>
      </c>
      <c r="AR8975">
        <v>3594666.75</v>
      </c>
      <c r="AS8975">
        <v>18639.013671875</v>
      </c>
      <c r="AT8975" t="s">
        <v>55</v>
      </c>
      <c r="AU8975">
        <v>1</v>
      </c>
      <c r="AV8975">
        <v>9.7098128466337918</v>
      </c>
      <c r="AW8975">
        <v>2304</v>
      </c>
      <c r="AX8975">
        <v>1024</v>
      </c>
      <c r="AY8975">
        <v>0</v>
      </c>
      <c r="AZ8975">
        <v>-0.51717571165434362</v>
      </c>
      <c r="BA8975">
        <v>0.67121490646166826</v>
      </c>
    </row>
    <row r="8976" spans="1:53" x14ac:dyDescent="0.25">
      <c r="A8976">
        <v>3</v>
      </c>
      <c r="B8976">
        <v>1</v>
      </c>
      <c r="C8976">
        <v>31</v>
      </c>
      <c r="D8976">
        <v>6</v>
      </c>
      <c r="E8976">
        <v>3</v>
      </c>
      <c r="F8976">
        <v>1</v>
      </c>
      <c r="G8976">
        <v>60</v>
      </c>
      <c r="H8976" s="3">
        <f t="shared" si="140"/>
        <v>19</v>
      </c>
      <c r="I8976">
        <v>0</v>
      </c>
      <c r="J8976">
        <v>3600000</v>
      </c>
      <c r="K8976">
        <v>72</v>
      </c>
      <c r="L8976">
        <v>5</v>
      </c>
      <c r="M8976">
        <v>1</v>
      </c>
      <c r="N8976">
        <v>1</v>
      </c>
      <c r="O8976">
        <v>3900000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3900000</v>
      </c>
      <c r="X8976">
        <v>3900000</v>
      </c>
      <c r="Y8976">
        <v>11</v>
      </c>
      <c r="Z8976" s="3" t="s">
        <v>54</v>
      </c>
      <c r="AA8976">
        <v>0</v>
      </c>
      <c r="AB8976">
        <v>1</v>
      </c>
      <c r="AC8976">
        <v>1</v>
      </c>
      <c r="AD8976">
        <v>1</v>
      </c>
      <c r="AE8976">
        <v>0</v>
      </c>
      <c r="AF8976">
        <v>1</v>
      </c>
      <c r="AG8976">
        <v>0</v>
      </c>
      <c r="AH8976">
        <v>72</v>
      </c>
      <c r="AI8976">
        <v>1</v>
      </c>
      <c r="AJ8976">
        <v>0</v>
      </c>
      <c r="AK8976">
        <v>0</v>
      </c>
      <c r="AL8976">
        <v>0</v>
      </c>
      <c r="AM8976">
        <v>4</v>
      </c>
      <c r="AN8976">
        <v>3600000</v>
      </c>
      <c r="AO8976">
        <v>11666.6669921875</v>
      </c>
      <c r="AP8976">
        <v>3900000</v>
      </c>
      <c r="AQ8976">
        <v>12638.888671875</v>
      </c>
      <c r="AR8976">
        <v>3900000</v>
      </c>
      <c r="AS8976">
        <v>12638.888671875</v>
      </c>
      <c r="AT8976" t="s">
        <v>55</v>
      </c>
      <c r="AU8976">
        <v>1</v>
      </c>
      <c r="AV8976">
        <v>9.3644910797052265</v>
      </c>
      <c r="AW8976">
        <v>3600</v>
      </c>
      <c r="AX8976">
        <v>961</v>
      </c>
      <c r="AY8976">
        <v>0</v>
      </c>
      <c r="AZ8976">
        <v>-0.44110947597815681</v>
      </c>
      <c r="BA8976">
        <v>0.84196212302462714</v>
      </c>
    </row>
    <row r="8977" spans="1:53" x14ac:dyDescent="0.25">
      <c r="A8977">
        <v>3</v>
      </c>
      <c r="B8977">
        <v>0</v>
      </c>
      <c r="C8977">
        <v>37</v>
      </c>
      <c r="D8977">
        <v>6</v>
      </c>
      <c r="E8977">
        <v>6</v>
      </c>
      <c r="F8977">
        <v>1</v>
      </c>
      <c r="G8977">
        <v>216</v>
      </c>
      <c r="H8977" s="3">
        <f t="shared" si="140"/>
        <v>25</v>
      </c>
      <c r="I8977">
        <v>0</v>
      </c>
      <c r="J8977">
        <v>1800000</v>
      </c>
      <c r="K8977">
        <v>48</v>
      </c>
      <c r="L8977">
        <v>5</v>
      </c>
      <c r="M8977">
        <v>1</v>
      </c>
      <c r="N8977">
        <v>1</v>
      </c>
      <c r="O8977">
        <v>1950000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1950000</v>
      </c>
      <c r="X8977">
        <v>1950000</v>
      </c>
      <c r="Y8977">
        <v>11</v>
      </c>
      <c r="Z8977" s="3" t="s">
        <v>54</v>
      </c>
      <c r="AA8977">
        <v>0</v>
      </c>
      <c r="AB8977">
        <v>1</v>
      </c>
      <c r="AC8977">
        <v>1</v>
      </c>
      <c r="AD8977">
        <v>1</v>
      </c>
      <c r="AE8977">
        <v>0</v>
      </c>
      <c r="AF8977">
        <v>1</v>
      </c>
      <c r="AG8977">
        <v>0</v>
      </c>
      <c r="AH8977">
        <v>48</v>
      </c>
      <c r="AI8977">
        <v>1</v>
      </c>
      <c r="AJ8977">
        <v>0</v>
      </c>
      <c r="AK8977">
        <v>0</v>
      </c>
      <c r="AL8977">
        <v>0</v>
      </c>
      <c r="AM8977">
        <v>4</v>
      </c>
      <c r="AN8977">
        <v>1800000</v>
      </c>
      <c r="AO8977">
        <v>8750</v>
      </c>
      <c r="AP8977">
        <v>1950000</v>
      </c>
      <c r="AQ8977">
        <v>9479.1669921875</v>
      </c>
      <c r="AR8977">
        <v>1950000</v>
      </c>
      <c r="AS8977">
        <v>9479.1669921875</v>
      </c>
      <c r="AT8977" t="s">
        <v>55</v>
      </c>
      <c r="AU8977">
        <v>1</v>
      </c>
      <c r="AV8977">
        <v>9.0768089793516609</v>
      </c>
      <c r="AW8977">
        <v>46656</v>
      </c>
      <c r="AX8977">
        <v>1369</v>
      </c>
      <c r="AY8977">
        <v>1</v>
      </c>
      <c r="AZ8977">
        <v>0.41135045898713729</v>
      </c>
      <c r="BA8977">
        <v>-4.4951722374978818E-2</v>
      </c>
    </row>
    <row r="8978" spans="1:53" x14ac:dyDescent="0.25">
      <c r="A8978">
        <v>2</v>
      </c>
      <c r="B8978">
        <v>1</v>
      </c>
      <c r="C8978">
        <v>51</v>
      </c>
      <c r="D8978">
        <v>4</v>
      </c>
      <c r="E8978">
        <v>9</v>
      </c>
      <c r="F8978">
        <v>1</v>
      </c>
      <c r="G8978">
        <v>22</v>
      </c>
      <c r="H8978" s="3">
        <f t="shared" si="140"/>
        <v>41</v>
      </c>
      <c r="I8978">
        <v>0</v>
      </c>
      <c r="J8978">
        <v>400000</v>
      </c>
      <c r="K8978">
        <v>48</v>
      </c>
      <c r="L8978">
        <v>5</v>
      </c>
      <c r="M8978">
        <v>1</v>
      </c>
      <c r="N8978">
        <v>1</v>
      </c>
      <c r="O8978">
        <v>883333.33333333302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883333.33333333302</v>
      </c>
      <c r="X8978">
        <v>883333.33333333302</v>
      </c>
      <c r="Y8978">
        <v>11</v>
      </c>
      <c r="Z8978" s="3" t="s">
        <v>59</v>
      </c>
      <c r="AA8978">
        <v>0</v>
      </c>
      <c r="AB8978">
        <v>1</v>
      </c>
      <c r="AC8978">
        <v>1</v>
      </c>
      <c r="AD8978">
        <v>1</v>
      </c>
      <c r="AE8978">
        <v>0</v>
      </c>
      <c r="AF8978">
        <v>1</v>
      </c>
      <c r="AG8978">
        <v>0</v>
      </c>
      <c r="AH8978">
        <v>48</v>
      </c>
      <c r="AI8978">
        <v>1</v>
      </c>
      <c r="AJ8978">
        <v>0</v>
      </c>
      <c r="AK8978">
        <v>0</v>
      </c>
      <c r="AL8978">
        <v>0</v>
      </c>
      <c r="AM8978">
        <v>4</v>
      </c>
      <c r="AN8978">
        <v>850000</v>
      </c>
      <c r="AO8978">
        <v>4131.9443359375</v>
      </c>
      <c r="AP8978">
        <v>883333.3125</v>
      </c>
      <c r="AQ8978">
        <v>4293.9814453125</v>
      </c>
      <c r="AR8978">
        <v>883333.3125</v>
      </c>
      <c r="AS8978">
        <v>4293.9814453125</v>
      </c>
      <c r="AT8978" t="s">
        <v>60</v>
      </c>
      <c r="AU8978">
        <v>1</v>
      </c>
      <c r="AV8978">
        <v>8.3265033586912622</v>
      </c>
      <c r="AW8978">
        <v>484</v>
      </c>
      <c r="AX8978">
        <v>2601</v>
      </c>
      <c r="AY8978">
        <v>0</v>
      </c>
      <c r="AZ8978">
        <v>-0.51868285931995384</v>
      </c>
      <c r="BA8978">
        <v>-7.7273479173972245E-2</v>
      </c>
    </row>
    <row r="8979" spans="1:53" x14ac:dyDescent="0.25">
      <c r="A8979">
        <v>4</v>
      </c>
      <c r="B8979">
        <v>0</v>
      </c>
      <c r="C8979">
        <v>45</v>
      </c>
      <c r="D8979">
        <v>6</v>
      </c>
      <c r="E8979">
        <v>5</v>
      </c>
      <c r="F8979">
        <v>1</v>
      </c>
      <c r="G8979">
        <v>60</v>
      </c>
      <c r="H8979" s="3">
        <f t="shared" si="140"/>
        <v>33</v>
      </c>
      <c r="I8979">
        <v>0</v>
      </c>
      <c r="J8979">
        <v>8000000</v>
      </c>
      <c r="K8979">
        <v>40</v>
      </c>
      <c r="L8979">
        <v>9</v>
      </c>
      <c r="M8979">
        <v>1</v>
      </c>
      <c r="N8979">
        <v>1</v>
      </c>
      <c r="O8979">
        <v>5966666.6666666698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5966666.6666666698</v>
      </c>
      <c r="X8979">
        <v>5966666.6666666698</v>
      </c>
      <c r="Y8979">
        <v>11</v>
      </c>
      <c r="Z8979" s="3" t="s">
        <v>54</v>
      </c>
      <c r="AA8979">
        <v>0</v>
      </c>
      <c r="AB8979">
        <v>1</v>
      </c>
      <c r="AC8979">
        <v>1</v>
      </c>
      <c r="AD8979">
        <v>1</v>
      </c>
      <c r="AE8979">
        <v>0</v>
      </c>
      <c r="AF8979">
        <v>1</v>
      </c>
      <c r="AG8979">
        <v>0</v>
      </c>
      <c r="AH8979">
        <v>40</v>
      </c>
      <c r="AI8979">
        <v>1</v>
      </c>
      <c r="AJ8979">
        <v>0</v>
      </c>
      <c r="AK8979">
        <v>0</v>
      </c>
      <c r="AL8979">
        <v>0</v>
      </c>
      <c r="AM8979">
        <v>5</v>
      </c>
      <c r="AN8979">
        <v>4200000</v>
      </c>
      <c r="AO8979">
        <v>24500</v>
      </c>
      <c r="AP8979">
        <v>5966667</v>
      </c>
      <c r="AQ8979">
        <v>34805.55859375</v>
      </c>
      <c r="AR8979">
        <v>5966667</v>
      </c>
      <c r="AS8979">
        <v>34805.55859375</v>
      </c>
      <c r="AT8979" t="s">
        <v>55</v>
      </c>
      <c r="AU8979">
        <v>1</v>
      </c>
      <c r="AV8979">
        <v>10.10642839653282</v>
      </c>
      <c r="AW8979">
        <v>3600</v>
      </c>
      <c r="AX8979">
        <v>2025</v>
      </c>
      <c r="AY8979">
        <v>1</v>
      </c>
      <c r="AZ8979">
        <v>0.41794943219816938</v>
      </c>
      <c r="BA8979">
        <v>0.82588874764408104</v>
      </c>
    </row>
    <row r="8980" spans="1:53" x14ac:dyDescent="0.25">
      <c r="A8980">
        <v>4</v>
      </c>
      <c r="B8980">
        <v>1</v>
      </c>
      <c r="C8980">
        <v>24</v>
      </c>
      <c r="D8980">
        <v>6</v>
      </c>
      <c r="E8980">
        <v>6</v>
      </c>
      <c r="F8980">
        <v>1</v>
      </c>
      <c r="G8980">
        <v>6</v>
      </c>
      <c r="H8980" s="3">
        <f t="shared" si="140"/>
        <v>12</v>
      </c>
      <c r="I8980">
        <v>88211</v>
      </c>
      <c r="J8980">
        <v>150000</v>
      </c>
      <c r="K8980">
        <v>48</v>
      </c>
      <c r="L8980">
        <v>3</v>
      </c>
      <c r="M8980">
        <v>1</v>
      </c>
      <c r="N8980">
        <v>1</v>
      </c>
      <c r="O8980">
        <v>2086711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2086711</v>
      </c>
      <c r="X8980">
        <v>2086711</v>
      </c>
      <c r="Y8980">
        <v>11</v>
      </c>
      <c r="Z8980" s="3" t="s">
        <v>54</v>
      </c>
      <c r="AA8980">
        <v>0</v>
      </c>
      <c r="AB8980">
        <v>1</v>
      </c>
      <c r="AC8980">
        <v>1</v>
      </c>
      <c r="AD8980">
        <v>1</v>
      </c>
      <c r="AE8980">
        <v>0</v>
      </c>
      <c r="AF8980">
        <v>1</v>
      </c>
      <c r="AG8980">
        <v>0</v>
      </c>
      <c r="AH8980">
        <v>48</v>
      </c>
      <c r="AI8980">
        <v>1</v>
      </c>
      <c r="AJ8980">
        <v>0</v>
      </c>
      <c r="AK8980">
        <v>0</v>
      </c>
      <c r="AL8980">
        <v>1</v>
      </c>
      <c r="AM8980">
        <v>2</v>
      </c>
      <c r="AN8980">
        <v>1986000</v>
      </c>
      <c r="AO8980">
        <v>9654.1669921875</v>
      </c>
      <c r="AP8980">
        <v>2086711</v>
      </c>
      <c r="AQ8980">
        <v>10143.734375</v>
      </c>
      <c r="AR8980">
        <v>2086711</v>
      </c>
      <c r="AS8980">
        <v>10143.734375</v>
      </c>
      <c r="AT8980" t="s">
        <v>55</v>
      </c>
      <c r="AU8980">
        <v>1</v>
      </c>
      <c r="AV8980">
        <v>9.1751449137906906</v>
      </c>
      <c r="AW8980">
        <v>36</v>
      </c>
      <c r="AX8980">
        <v>576</v>
      </c>
      <c r="AY8980">
        <v>0</v>
      </c>
      <c r="AZ8980">
        <v>-0.61989964743658033</v>
      </c>
      <c r="BA8980">
        <v>0.74222126622044193</v>
      </c>
    </row>
    <row r="8981" spans="1:53" x14ac:dyDescent="0.25">
      <c r="A8981">
        <v>2</v>
      </c>
      <c r="B8981">
        <v>1</v>
      </c>
      <c r="C8981">
        <v>32</v>
      </c>
      <c r="D8981">
        <v>5</v>
      </c>
      <c r="E8981">
        <v>11</v>
      </c>
      <c r="F8981">
        <v>1</v>
      </c>
      <c r="G8981">
        <v>12</v>
      </c>
      <c r="H8981" s="3">
        <f t="shared" si="140"/>
        <v>21</v>
      </c>
      <c r="I8981">
        <v>63000</v>
      </c>
      <c r="J8981">
        <v>950000</v>
      </c>
      <c r="K8981">
        <v>60</v>
      </c>
      <c r="L8981">
        <v>2</v>
      </c>
      <c r="M8981">
        <v>1</v>
      </c>
      <c r="N8981">
        <v>1</v>
      </c>
      <c r="O8981">
        <v>1042166.66666667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1042166.66666667</v>
      </c>
      <c r="X8981">
        <v>1042166.66666667</v>
      </c>
      <c r="Y8981">
        <v>11</v>
      </c>
      <c r="Z8981" s="3" t="s">
        <v>52</v>
      </c>
      <c r="AA8981">
        <v>1</v>
      </c>
      <c r="AB8981">
        <v>1</v>
      </c>
      <c r="AC8981">
        <v>1</v>
      </c>
      <c r="AD8981">
        <v>1</v>
      </c>
      <c r="AE8981">
        <v>0</v>
      </c>
      <c r="AF8981">
        <v>1</v>
      </c>
      <c r="AG8981">
        <v>0</v>
      </c>
      <c r="AH8981">
        <v>60</v>
      </c>
      <c r="AI8981">
        <v>1</v>
      </c>
      <c r="AJ8981">
        <v>0</v>
      </c>
      <c r="AK8981">
        <v>0</v>
      </c>
      <c r="AL8981">
        <v>1</v>
      </c>
      <c r="AM8981">
        <v>2</v>
      </c>
      <c r="AN8981">
        <v>900000</v>
      </c>
      <c r="AO8981">
        <v>3500</v>
      </c>
      <c r="AP8981">
        <v>1042166.6875</v>
      </c>
      <c r="AQ8981">
        <v>4052.87036132812</v>
      </c>
      <c r="AR8981">
        <v>1042166.6875</v>
      </c>
      <c r="AS8981">
        <v>4052.87036132812</v>
      </c>
      <c r="AT8981" t="s">
        <v>53</v>
      </c>
      <c r="AU8981">
        <v>1</v>
      </c>
      <c r="AV8981">
        <v>8.1605182474775049</v>
      </c>
      <c r="AW8981">
        <v>144</v>
      </c>
      <c r="AX8981">
        <v>1024</v>
      </c>
      <c r="AY8981">
        <v>0</v>
      </c>
      <c r="AZ8981">
        <v>-0.5487567878809102</v>
      </c>
      <c r="BA8981">
        <v>2.9698581961521979E-3</v>
      </c>
    </row>
    <row r="8982" spans="1:53" x14ac:dyDescent="0.25">
      <c r="A8982">
        <v>4</v>
      </c>
      <c r="B8982">
        <v>0</v>
      </c>
      <c r="C8982">
        <v>28</v>
      </c>
      <c r="D8982">
        <v>6</v>
      </c>
      <c r="E8982">
        <v>5</v>
      </c>
      <c r="F8982">
        <v>1</v>
      </c>
      <c r="G8982">
        <v>72</v>
      </c>
      <c r="H8982" s="3">
        <f t="shared" si="140"/>
        <v>16</v>
      </c>
      <c r="I8982">
        <v>300000</v>
      </c>
      <c r="J8982">
        <v>2600000</v>
      </c>
      <c r="K8982">
        <v>48</v>
      </c>
      <c r="L8982">
        <v>9</v>
      </c>
      <c r="M8982">
        <v>1</v>
      </c>
      <c r="N8982">
        <v>1</v>
      </c>
      <c r="O8982">
        <v>3116666.6666666698</v>
      </c>
      <c r="P8982">
        <v>700000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520000</v>
      </c>
      <c r="W8982">
        <v>4336666.6666666698</v>
      </c>
      <c r="X8982">
        <v>4336666.6666666698</v>
      </c>
      <c r="Y8982">
        <v>11</v>
      </c>
      <c r="Z8982" s="3" t="s">
        <v>54</v>
      </c>
      <c r="AA8982">
        <v>0</v>
      </c>
      <c r="AB8982">
        <v>1</v>
      </c>
      <c r="AC8982">
        <v>1</v>
      </c>
      <c r="AD8982">
        <v>1</v>
      </c>
      <c r="AE8982">
        <v>0</v>
      </c>
      <c r="AF8982">
        <v>1</v>
      </c>
      <c r="AG8982">
        <v>0</v>
      </c>
      <c r="AH8982">
        <v>54</v>
      </c>
      <c r="AI8982">
        <v>1</v>
      </c>
      <c r="AJ8982">
        <v>0</v>
      </c>
      <c r="AK8982">
        <v>0</v>
      </c>
      <c r="AL8982">
        <v>0</v>
      </c>
      <c r="AM8982">
        <v>5</v>
      </c>
      <c r="AN8982">
        <v>2600000</v>
      </c>
      <c r="AO8982">
        <v>12638.888671875</v>
      </c>
      <c r="AP8982">
        <v>3516666.75</v>
      </c>
      <c r="AQ8982">
        <v>15195.4736328125</v>
      </c>
      <c r="AR8982">
        <v>3516666.75</v>
      </c>
      <c r="AS8982">
        <v>15195.4736328125</v>
      </c>
      <c r="AT8982" t="s">
        <v>55</v>
      </c>
      <c r="AU8982">
        <v>1</v>
      </c>
      <c r="AV8982">
        <v>9.444533742306648</v>
      </c>
      <c r="AW8982">
        <v>5184</v>
      </c>
      <c r="AX8982">
        <v>784</v>
      </c>
      <c r="AY8982">
        <v>1</v>
      </c>
      <c r="AZ8982">
        <v>0.56747456014155984</v>
      </c>
      <c r="BA8982">
        <v>0.54173524449221211</v>
      </c>
    </row>
    <row r="8983" spans="1:53" x14ac:dyDescent="0.25">
      <c r="A8983">
        <v>4</v>
      </c>
      <c r="B8983">
        <v>0</v>
      </c>
      <c r="C8983">
        <v>23</v>
      </c>
      <c r="D8983">
        <v>6</v>
      </c>
      <c r="E8983">
        <v>3</v>
      </c>
      <c r="F8983">
        <v>1</v>
      </c>
      <c r="G8983">
        <v>18</v>
      </c>
      <c r="H8983" s="3">
        <f t="shared" si="140"/>
        <v>11</v>
      </c>
      <c r="I8983">
        <v>0</v>
      </c>
      <c r="J8983">
        <v>700000</v>
      </c>
      <c r="K8983">
        <v>48</v>
      </c>
      <c r="L8983">
        <v>9</v>
      </c>
      <c r="M8983">
        <v>1</v>
      </c>
      <c r="N8983">
        <v>1</v>
      </c>
      <c r="O8983">
        <v>6058333.3333333302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6058333.3333333302</v>
      </c>
      <c r="X8983">
        <v>6058333.3333333302</v>
      </c>
      <c r="Y8983">
        <v>11</v>
      </c>
      <c r="Z8983" s="3" t="s">
        <v>54</v>
      </c>
      <c r="AA8983">
        <v>0</v>
      </c>
      <c r="AB8983">
        <v>1</v>
      </c>
      <c r="AC8983">
        <v>1</v>
      </c>
      <c r="AD8983">
        <v>1</v>
      </c>
      <c r="AE8983">
        <v>0</v>
      </c>
      <c r="AF8983">
        <v>1</v>
      </c>
      <c r="AG8983">
        <v>0</v>
      </c>
      <c r="AH8983">
        <v>48</v>
      </c>
      <c r="AI8983">
        <v>1</v>
      </c>
      <c r="AJ8983">
        <v>0</v>
      </c>
      <c r="AK8983">
        <v>0</v>
      </c>
      <c r="AL8983">
        <v>0</v>
      </c>
      <c r="AM8983">
        <v>5</v>
      </c>
      <c r="AN8983">
        <v>6000000</v>
      </c>
      <c r="AO8983">
        <v>29166.666015625</v>
      </c>
      <c r="AP8983">
        <v>6058333.5</v>
      </c>
      <c r="AQ8983">
        <v>29450.232421875</v>
      </c>
      <c r="AR8983">
        <v>6058333.5</v>
      </c>
      <c r="AS8983">
        <v>29450.232421875</v>
      </c>
      <c r="AT8983" t="s">
        <v>55</v>
      </c>
      <c r="AU8983">
        <v>1</v>
      </c>
      <c r="AV8983">
        <v>10.28078176135617</v>
      </c>
      <c r="AW8983">
        <v>324</v>
      </c>
      <c r="AX8983">
        <v>529</v>
      </c>
      <c r="AY8983">
        <v>1</v>
      </c>
      <c r="AZ8983">
        <v>0.54274367417684288</v>
      </c>
      <c r="BA8983">
        <v>1.523115376088549</v>
      </c>
    </row>
    <row r="8984" spans="1:53" x14ac:dyDescent="0.25">
      <c r="A8984">
        <v>4</v>
      </c>
      <c r="B8984">
        <v>1</v>
      </c>
      <c r="C8984">
        <v>27</v>
      </c>
      <c r="D8984">
        <v>6</v>
      </c>
      <c r="E8984">
        <v>6</v>
      </c>
      <c r="F8984">
        <v>1</v>
      </c>
      <c r="G8984">
        <v>26</v>
      </c>
      <c r="H8984" s="3">
        <f t="shared" si="140"/>
        <v>15</v>
      </c>
      <c r="I8984">
        <v>0</v>
      </c>
      <c r="J8984">
        <v>5000000</v>
      </c>
      <c r="K8984">
        <v>54</v>
      </c>
      <c r="L8984">
        <v>9</v>
      </c>
      <c r="M8984">
        <v>1</v>
      </c>
      <c r="N8984">
        <v>1</v>
      </c>
      <c r="O8984">
        <v>7416666.6666666698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7416666.6666666698</v>
      </c>
      <c r="X8984">
        <v>7416666.6666666698</v>
      </c>
      <c r="Y8984">
        <v>11</v>
      </c>
      <c r="Z8984" s="3" t="s">
        <v>54</v>
      </c>
      <c r="AA8984">
        <v>0</v>
      </c>
      <c r="AB8984">
        <v>1</v>
      </c>
      <c r="AC8984">
        <v>1</v>
      </c>
      <c r="AD8984">
        <v>1</v>
      </c>
      <c r="AE8984">
        <v>0</v>
      </c>
      <c r="AF8984">
        <v>1</v>
      </c>
      <c r="AG8984">
        <v>0</v>
      </c>
      <c r="AH8984">
        <v>54</v>
      </c>
      <c r="AI8984">
        <v>1</v>
      </c>
      <c r="AJ8984">
        <v>0</v>
      </c>
      <c r="AK8984">
        <v>0</v>
      </c>
      <c r="AL8984">
        <v>0</v>
      </c>
      <c r="AM8984">
        <v>5</v>
      </c>
      <c r="AN8984">
        <v>7000000</v>
      </c>
      <c r="AO8984">
        <v>30246.9140625</v>
      </c>
      <c r="AP8984">
        <v>7416666.5</v>
      </c>
      <c r="AQ8984">
        <v>32047.32421875</v>
      </c>
      <c r="AR8984">
        <v>7416666.5</v>
      </c>
      <c r="AS8984">
        <v>32047.32421875</v>
      </c>
      <c r="AT8984" t="s">
        <v>55</v>
      </c>
      <c r="AU8984">
        <v>1</v>
      </c>
      <c r="AV8984">
        <v>10.317149443792349</v>
      </c>
      <c r="AW8984">
        <v>676</v>
      </c>
      <c r="AX8984">
        <v>729</v>
      </c>
      <c r="AY8984">
        <v>0</v>
      </c>
      <c r="AZ8984">
        <v>-0.44300215904886681</v>
      </c>
      <c r="BA8984">
        <v>1.5182985100706929</v>
      </c>
    </row>
    <row r="8985" spans="1:53" x14ac:dyDescent="0.25">
      <c r="A8985">
        <v>2</v>
      </c>
      <c r="B8985">
        <v>1</v>
      </c>
      <c r="C8985">
        <v>50</v>
      </c>
      <c r="D8985">
        <v>4</v>
      </c>
      <c r="E8985">
        <v>8</v>
      </c>
      <c r="F8985">
        <v>1</v>
      </c>
      <c r="G8985">
        <v>3</v>
      </c>
      <c r="H8985" s="3">
        <f t="shared" si="140"/>
        <v>40</v>
      </c>
      <c r="I8985">
        <v>0</v>
      </c>
      <c r="J8985">
        <v>0</v>
      </c>
      <c r="K8985">
        <v>60</v>
      </c>
      <c r="L8985">
        <v>2</v>
      </c>
      <c r="M8985">
        <v>2</v>
      </c>
      <c r="N8985">
        <v>1</v>
      </c>
      <c r="O8985">
        <v>500000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500000</v>
      </c>
      <c r="X8985">
        <v>500000</v>
      </c>
      <c r="Y8985">
        <v>11</v>
      </c>
      <c r="Z8985" s="3" t="s">
        <v>59</v>
      </c>
      <c r="AA8985">
        <v>0</v>
      </c>
      <c r="AB8985">
        <v>2</v>
      </c>
      <c r="AC8985">
        <v>1</v>
      </c>
      <c r="AD8985">
        <v>1</v>
      </c>
      <c r="AE8985">
        <v>0</v>
      </c>
      <c r="AF8985">
        <v>1</v>
      </c>
      <c r="AG8985">
        <v>0</v>
      </c>
      <c r="AH8985">
        <v>60</v>
      </c>
      <c r="AI8985">
        <v>0</v>
      </c>
      <c r="AJ8985">
        <v>1</v>
      </c>
      <c r="AK8985">
        <v>0</v>
      </c>
      <c r="AL8985">
        <v>1</v>
      </c>
      <c r="AM8985">
        <v>2</v>
      </c>
      <c r="AN8985">
        <v>500000</v>
      </c>
      <c r="AO8985">
        <v>1944.44445800781</v>
      </c>
      <c r="AP8985">
        <v>500000</v>
      </c>
      <c r="AQ8985">
        <v>1944.44445800781</v>
      </c>
      <c r="AR8985">
        <v>500000</v>
      </c>
      <c r="AS8985">
        <v>1944.44445800781</v>
      </c>
      <c r="AT8985" t="s">
        <v>60</v>
      </c>
      <c r="AU8985">
        <v>0</v>
      </c>
      <c r="AV8985">
        <v>7.5727315895508314</v>
      </c>
      <c r="AW8985">
        <v>9</v>
      </c>
      <c r="AX8985">
        <v>2500</v>
      </c>
      <c r="AY8985">
        <v>0</v>
      </c>
      <c r="AZ8985">
        <v>-0.52804508707658326</v>
      </c>
      <c r="BA8985">
        <v>-0.49414787271674981</v>
      </c>
    </row>
    <row r="8986" spans="1:53" x14ac:dyDescent="0.25">
      <c r="A8986">
        <v>2</v>
      </c>
      <c r="B8986">
        <v>0</v>
      </c>
      <c r="C8986">
        <v>42</v>
      </c>
      <c r="D8986">
        <v>4</v>
      </c>
      <c r="E8986">
        <v>9</v>
      </c>
      <c r="F8986">
        <v>1</v>
      </c>
      <c r="G8986">
        <v>9</v>
      </c>
      <c r="H8986" s="3">
        <f t="shared" si="140"/>
        <v>32</v>
      </c>
      <c r="I8986">
        <v>240000</v>
      </c>
      <c r="J8986">
        <v>0</v>
      </c>
      <c r="K8986">
        <v>50</v>
      </c>
      <c r="L8986">
        <v>1</v>
      </c>
      <c r="M8986">
        <v>2</v>
      </c>
      <c r="N8986">
        <v>1</v>
      </c>
      <c r="O8986">
        <v>850000</v>
      </c>
      <c r="P8986">
        <v>0</v>
      </c>
      <c r="Q8986">
        <v>240000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1090000</v>
      </c>
      <c r="X8986">
        <v>1090000</v>
      </c>
      <c r="Y8986">
        <v>11</v>
      </c>
      <c r="Z8986" s="3" t="s">
        <v>59</v>
      </c>
      <c r="AA8986">
        <v>0</v>
      </c>
      <c r="AB8986">
        <v>2</v>
      </c>
      <c r="AC8986">
        <v>1</v>
      </c>
      <c r="AD8986">
        <v>1</v>
      </c>
      <c r="AE8986">
        <v>0</v>
      </c>
      <c r="AF8986">
        <v>1</v>
      </c>
      <c r="AG8986">
        <v>0</v>
      </c>
      <c r="AH8986">
        <v>50</v>
      </c>
      <c r="AI8986">
        <v>0</v>
      </c>
      <c r="AJ8986">
        <v>1</v>
      </c>
      <c r="AK8986">
        <v>0</v>
      </c>
      <c r="AL8986">
        <v>1</v>
      </c>
      <c r="AM8986">
        <v>1</v>
      </c>
      <c r="AN8986">
        <v>850000</v>
      </c>
      <c r="AO8986">
        <v>3966.66674804688</v>
      </c>
      <c r="AP8986">
        <v>850000</v>
      </c>
      <c r="AQ8986">
        <v>3966.66674804688</v>
      </c>
      <c r="AR8986">
        <v>850000</v>
      </c>
      <c r="AS8986">
        <v>3966.66674804688</v>
      </c>
      <c r="AT8986" t="s">
        <v>60</v>
      </c>
      <c r="AU8986">
        <v>0</v>
      </c>
      <c r="AV8986">
        <v>8.2856814109475305</v>
      </c>
      <c r="AW8986">
        <v>81</v>
      </c>
      <c r="AX8986">
        <v>1764</v>
      </c>
      <c r="AY8986">
        <v>1</v>
      </c>
      <c r="AZ8986">
        <v>0.39476662655201677</v>
      </c>
      <c r="BA8986">
        <v>0.20389751748618121</v>
      </c>
    </row>
    <row r="8987" spans="1:53" x14ac:dyDescent="0.25">
      <c r="A8987">
        <v>3</v>
      </c>
      <c r="B8987">
        <v>1</v>
      </c>
      <c r="C8987">
        <v>37</v>
      </c>
      <c r="D8987">
        <v>6</v>
      </c>
      <c r="E8987">
        <v>4</v>
      </c>
      <c r="F8987">
        <v>1</v>
      </c>
      <c r="G8987">
        <v>132</v>
      </c>
      <c r="H8987" s="3">
        <f t="shared" si="140"/>
        <v>25</v>
      </c>
      <c r="I8987">
        <v>31000</v>
      </c>
      <c r="J8987">
        <v>0</v>
      </c>
      <c r="K8987">
        <v>50</v>
      </c>
      <c r="L8987">
        <v>9</v>
      </c>
      <c r="M8987">
        <v>1</v>
      </c>
      <c r="N8987">
        <v>1</v>
      </c>
      <c r="O8987">
        <v>1431000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1431000</v>
      </c>
      <c r="X8987">
        <v>1431000</v>
      </c>
      <c r="Y8987">
        <v>11</v>
      </c>
      <c r="Z8987" s="3" t="s">
        <v>54</v>
      </c>
      <c r="AA8987">
        <v>0</v>
      </c>
      <c r="AB8987">
        <v>1</v>
      </c>
      <c r="AC8987">
        <v>1</v>
      </c>
      <c r="AD8987">
        <v>1</v>
      </c>
      <c r="AE8987">
        <v>0</v>
      </c>
      <c r="AF8987">
        <v>1</v>
      </c>
      <c r="AG8987">
        <v>0</v>
      </c>
      <c r="AH8987">
        <v>50</v>
      </c>
      <c r="AI8987">
        <v>1</v>
      </c>
      <c r="AJ8987">
        <v>0</v>
      </c>
      <c r="AK8987">
        <v>0</v>
      </c>
      <c r="AL8987">
        <v>0</v>
      </c>
      <c r="AM8987">
        <v>5</v>
      </c>
      <c r="AN8987">
        <v>1400000</v>
      </c>
      <c r="AO8987">
        <v>6533.33349609375</v>
      </c>
      <c r="AP8987">
        <v>1431000</v>
      </c>
      <c r="AQ8987">
        <v>6678</v>
      </c>
      <c r="AR8987">
        <v>1431000</v>
      </c>
      <c r="AS8987">
        <v>6678</v>
      </c>
      <c r="AT8987" t="s">
        <v>55</v>
      </c>
      <c r="AU8987">
        <v>1</v>
      </c>
      <c r="AV8987">
        <v>8.7846725814628073</v>
      </c>
      <c r="AW8987">
        <v>17424</v>
      </c>
      <c r="AX8987">
        <v>1369</v>
      </c>
      <c r="AY8987">
        <v>0</v>
      </c>
      <c r="AZ8987">
        <v>-0.48359008504948181</v>
      </c>
      <c r="BA8987">
        <v>-0.41646304986510108</v>
      </c>
    </row>
    <row r="8988" spans="1:53" x14ac:dyDescent="0.25">
      <c r="A8988">
        <v>2</v>
      </c>
      <c r="B8988">
        <v>0</v>
      </c>
      <c r="C8988">
        <v>34</v>
      </c>
      <c r="D8988">
        <v>6</v>
      </c>
      <c r="E8988">
        <v>8</v>
      </c>
      <c r="F8988">
        <v>1</v>
      </c>
      <c r="G8988">
        <v>30</v>
      </c>
      <c r="H8988" s="3">
        <f t="shared" si="140"/>
        <v>22</v>
      </c>
      <c r="I8988">
        <v>90000</v>
      </c>
      <c r="J8988">
        <v>0</v>
      </c>
      <c r="K8988">
        <v>45</v>
      </c>
      <c r="L8988">
        <v>6</v>
      </c>
      <c r="M8988">
        <v>1</v>
      </c>
      <c r="N8988">
        <v>1</v>
      </c>
      <c r="O8988">
        <v>1890000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1890000</v>
      </c>
      <c r="X8988">
        <v>1890000</v>
      </c>
      <c r="Y8988">
        <v>11</v>
      </c>
      <c r="Z8988" s="3" t="s">
        <v>54</v>
      </c>
      <c r="AA8988">
        <v>0</v>
      </c>
      <c r="AB8988">
        <v>1</v>
      </c>
      <c r="AC8988">
        <v>1</v>
      </c>
      <c r="AD8988">
        <v>1</v>
      </c>
      <c r="AE8988">
        <v>0</v>
      </c>
      <c r="AF8988">
        <v>1</v>
      </c>
      <c r="AG8988">
        <v>0</v>
      </c>
      <c r="AH8988">
        <v>45</v>
      </c>
      <c r="AI8988">
        <v>1</v>
      </c>
      <c r="AJ8988">
        <v>0</v>
      </c>
      <c r="AK8988">
        <v>0</v>
      </c>
      <c r="AL8988">
        <v>0</v>
      </c>
      <c r="AM8988">
        <v>4</v>
      </c>
      <c r="AN8988">
        <v>1800000</v>
      </c>
      <c r="AO8988">
        <v>9333.3330078125</v>
      </c>
      <c r="AP8988">
        <v>1890000</v>
      </c>
      <c r="AQ8988">
        <v>9800</v>
      </c>
      <c r="AR8988">
        <v>1890000</v>
      </c>
      <c r="AS8988">
        <v>9800</v>
      </c>
      <c r="AT8988" t="s">
        <v>55</v>
      </c>
      <c r="AU8988">
        <v>1</v>
      </c>
      <c r="AV8988">
        <v>9.1413474656119984</v>
      </c>
      <c r="AW8988">
        <v>900</v>
      </c>
      <c r="AX8988">
        <v>1156</v>
      </c>
      <c r="AY8988">
        <v>1</v>
      </c>
      <c r="AZ8988">
        <v>0.39199235602944832</v>
      </c>
      <c r="BA8988">
        <v>0.26477730562699109</v>
      </c>
    </row>
    <row r="8989" spans="1:53" x14ac:dyDescent="0.25">
      <c r="A8989">
        <v>2</v>
      </c>
      <c r="B8989">
        <v>1</v>
      </c>
      <c r="C8989">
        <v>72</v>
      </c>
      <c r="D8989">
        <v>3</v>
      </c>
      <c r="E8989">
        <v>2</v>
      </c>
      <c r="F8989">
        <v>1</v>
      </c>
      <c r="G8989">
        <v>204</v>
      </c>
      <c r="H8989" s="3">
        <f t="shared" si="140"/>
        <v>63</v>
      </c>
      <c r="I8989">
        <v>0</v>
      </c>
      <c r="J8989">
        <v>0</v>
      </c>
      <c r="K8989">
        <v>48</v>
      </c>
      <c r="L8989">
        <v>3</v>
      </c>
      <c r="M8989">
        <v>2</v>
      </c>
      <c r="N8989">
        <v>1</v>
      </c>
      <c r="O8989">
        <v>781242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300000</v>
      </c>
      <c r="W8989">
        <v>1081242</v>
      </c>
      <c r="X8989">
        <v>1081242</v>
      </c>
      <c r="Y8989">
        <v>11</v>
      </c>
      <c r="Z8989" s="3" t="s">
        <v>58</v>
      </c>
      <c r="AA8989">
        <v>0</v>
      </c>
      <c r="AB8989">
        <v>2</v>
      </c>
      <c r="AC8989">
        <v>1</v>
      </c>
      <c r="AD8989">
        <v>1</v>
      </c>
      <c r="AE8989">
        <v>0</v>
      </c>
      <c r="AF8989">
        <v>1</v>
      </c>
      <c r="AG8989">
        <v>0</v>
      </c>
      <c r="AH8989">
        <v>48</v>
      </c>
      <c r="AI8989">
        <v>0</v>
      </c>
      <c r="AJ8989">
        <v>1</v>
      </c>
      <c r="AK8989">
        <v>0</v>
      </c>
      <c r="AL8989">
        <v>1</v>
      </c>
      <c r="AM8989">
        <v>2</v>
      </c>
      <c r="AN8989">
        <v>781242</v>
      </c>
      <c r="AO8989">
        <v>3797.7041015625</v>
      </c>
      <c r="AP8989">
        <v>781242</v>
      </c>
      <c r="AQ8989">
        <v>3797.7041015625</v>
      </c>
      <c r="AR8989">
        <v>781242</v>
      </c>
      <c r="AS8989">
        <v>3797.7041015625</v>
      </c>
      <c r="AT8989" t="s">
        <v>57</v>
      </c>
      <c r="AU8989">
        <v>0</v>
      </c>
      <c r="AV8989">
        <v>8.2421519793225535</v>
      </c>
      <c r="AW8989">
        <v>41616</v>
      </c>
      <c r="AX8989">
        <v>5184</v>
      </c>
      <c r="AY8989">
        <v>0</v>
      </c>
      <c r="AZ8989">
        <v>-0.39473224361530818</v>
      </c>
      <c r="BA8989">
        <v>3.9014745784165847E-2</v>
      </c>
    </row>
    <row r="8990" spans="1:53" x14ac:dyDescent="0.25">
      <c r="A8990">
        <v>2</v>
      </c>
      <c r="B8990">
        <v>1</v>
      </c>
      <c r="C8990">
        <v>27</v>
      </c>
      <c r="D8990">
        <v>6</v>
      </c>
      <c r="E8990">
        <v>3</v>
      </c>
      <c r="F8990">
        <v>1</v>
      </c>
      <c r="G8990">
        <v>48</v>
      </c>
      <c r="H8990" s="3">
        <f t="shared" si="140"/>
        <v>15</v>
      </c>
      <c r="I8990">
        <v>0</v>
      </c>
      <c r="J8990">
        <v>1100000</v>
      </c>
      <c r="K8990">
        <v>48</v>
      </c>
      <c r="L8990">
        <v>9</v>
      </c>
      <c r="M8990">
        <v>1</v>
      </c>
      <c r="N8990">
        <v>1</v>
      </c>
      <c r="O8990">
        <v>1091666.66666667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1091666.66666667</v>
      </c>
      <c r="X8990">
        <v>1091666.66666667</v>
      </c>
      <c r="Y8990">
        <v>11</v>
      </c>
      <c r="Z8990" s="3" t="s">
        <v>54</v>
      </c>
      <c r="AA8990">
        <v>0</v>
      </c>
      <c r="AB8990">
        <v>1</v>
      </c>
      <c r="AC8990">
        <v>1</v>
      </c>
      <c r="AD8990">
        <v>1</v>
      </c>
      <c r="AE8990">
        <v>0</v>
      </c>
      <c r="AF8990">
        <v>1</v>
      </c>
      <c r="AG8990">
        <v>0</v>
      </c>
      <c r="AH8990">
        <v>48</v>
      </c>
      <c r="AI8990">
        <v>1</v>
      </c>
      <c r="AJ8990">
        <v>0</v>
      </c>
      <c r="AK8990">
        <v>0</v>
      </c>
      <c r="AL8990">
        <v>0</v>
      </c>
      <c r="AM8990">
        <v>5</v>
      </c>
      <c r="AN8990">
        <v>1000000</v>
      </c>
      <c r="AO8990">
        <v>4861.111328125</v>
      </c>
      <c r="AP8990">
        <v>1091666.625</v>
      </c>
      <c r="AQ8990">
        <v>5306.712890625</v>
      </c>
      <c r="AR8990">
        <v>1091666.625</v>
      </c>
      <c r="AS8990">
        <v>5306.712890625</v>
      </c>
      <c r="AT8990" t="s">
        <v>55</v>
      </c>
      <c r="AU8990">
        <v>1</v>
      </c>
      <c r="AV8990">
        <v>8.489022359092397</v>
      </c>
      <c r="AW8990">
        <v>2304</v>
      </c>
      <c r="AX8990">
        <v>729</v>
      </c>
      <c r="AY8990">
        <v>0</v>
      </c>
      <c r="AZ8990">
        <v>-0.47182083254767182</v>
      </c>
      <c r="BA8990">
        <v>-0.4172952861374854</v>
      </c>
    </row>
    <row r="8991" spans="1:53" x14ac:dyDescent="0.25">
      <c r="A8991">
        <v>2</v>
      </c>
      <c r="B8991">
        <v>1</v>
      </c>
      <c r="C8991">
        <v>20</v>
      </c>
      <c r="D8991">
        <v>6</v>
      </c>
      <c r="E8991">
        <v>4</v>
      </c>
      <c r="F8991">
        <v>1</v>
      </c>
      <c r="G8991">
        <v>36</v>
      </c>
      <c r="H8991" s="3">
        <f t="shared" si="140"/>
        <v>8</v>
      </c>
      <c r="I8991">
        <v>250000</v>
      </c>
      <c r="J8991">
        <v>0</v>
      </c>
      <c r="K8991">
        <v>40</v>
      </c>
      <c r="L8991">
        <v>2</v>
      </c>
      <c r="M8991">
        <v>2</v>
      </c>
      <c r="N8991">
        <v>1</v>
      </c>
      <c r="O8991">
        <v>600000</v>
      </c>
      <c r="P8991">
        <v>0</v>
      </c>
      <c r="Q8991">
        <v>250000</v>
      </c>
      <c r="R8991">
        <v>0</v>
      </c>
      <c r="S8991">
        <v>0</v>
      </c>
      <c r="T8991">
        <v>500000</v>
      </c>
      <c r="U8991">
        <v>0</v>
      </c>
      <c r="V8991">
        <v>0</v>
      </c>
      <c r="W8991">
        <v>1350000</v>
      </c>
      <c r="X8991">
        <v>1350000</v>
      </c>
      <c r="Y8991">
        <v>11</v>
      </c>
      <c r="Z8991" s="3" t="s">
        <v>54</v>
      </c>
      <c r="AA8991">
        <v>0</v>
      </c>
      <c r="AB8991">
        <v>2</v>
      </c>
      <c r="AC8991">
        <v>1</v>
      </c>
      <c r="AD8991">
        <v>1</v>
      </c>
      <c r="AE8991">
        <v>0</v>
      </c>
      <c r="AF8991">
        <v>1</v>
      </c>
      <c r="AG8991">
        <v>0</v>
      </c>
      <c r="AH8991">
        <v>40</v>
      </c>
      <c r="AI8991">
        <v>0</v>
      </c>
      <c r="AJ8991">
        <v>1</v>
      </c>
      <c r="AK8991">
        <v>0</v>
      </c>
      <c r="AL8991">
        <v>1</v>
      </c>
      <c r="AM8991">
        <v>2</v>
      </c>
      <c r="AN8991">
        <v>600000</v>
      </c>
      <c r="AO8991">
        <v>3500</v>
      </c>
      <c r="AP8991">
        <v>600000</v>
      </c>
      <c r="AQ8991">
        <v>3500</v>
      </c>
      <c r="AR8991">
        <v>600000</v>
      </c>
      <c r="AS8991">
        <v>3500</v>
      </c>
      <c r="AT8991" t="s">
        <v>55</v>
      </c>
      <c r="AU8991">
        <v>0</v>
      </c>
      <c r="AV8991">
        <v>8.1605182474775049</v>
      </c>
      <c r="AW8991">
        <v>1296</v>
      </c>
      <c r="AX8991">
        <v>400</v>
      </c>
      <c r="AY8991">
        <v>0</v>
      </c>
      <c r="AZ8991">
        <v>-0.6526417928771614</v>
      </c>
      <c r="BA8991">
        <v>-0.26156582567230491</v>
      </c>
    </row>
    <row r="8992" spans="1:53" x14ac:dyDescent="0.25">
      <c r="A8992">
        <v>2</v>
      </c>
      <c r="B8992">
        <v>0</v>
      </c>
      <c r="C8992">
        <v>64</v>
      </c>
      <c r="D8992">
        <v>4</v>
      </c>
      <c r="E8992">
        <v>7</v>
      </c>
      <c r="F8992">
        <v>1</v>
      </c>
      <c r="G8992">
        <v>54</v>
      </c>
      <c r="H8992" s="3">
        <f t="shared" si="140"/>
        <v>54</v>
      </c>
      <c r="I8992">
        <v>0</v>
      </c>
      <c r="J8992">
        <v>0</v>
      </c>
      <c r="K8992">
        <v>50</v>
      </c>
      <c r="L8992">
        <v>1</v>
      </c>
      <c r="M8992">
        <v>2</v>
      </c>
      <c r="N8992">
        <v>1</v>
      </c>
      <c r="O8992">
        <v>200000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200000</v>
      </c>
      <c r="X8992">
        <v>200000</v>
      </c>
      <c r="Y8992">
        <v>11</v>
      </c>
      <c r="Z8992" s="3" t="s">
        <v>59</v>
      </c>
      <c r="AA8992">
        <v>0</v>
      </c>
      <c r="AB8992">
        <v>2</v>
      </c>
      <c r="AC8992">
        <v>1</v>
      </c>
      <c r="AD8992">
        <v>1</v>
      </c>
      <c r="AE8992">
        <v>0</v>
      </c>
      <c r="AF8992">
        <v>1</v>
      </c>
      <c r="AG8992">
        <v>0</v>
      </c>
      <c r="AH8992">
        <v>50</v>
      </c>
      <c r="AI8992">
        <v>0</v>
      </c>
      <c r="AJ8992">
        <v>1</v>
      </c>
      <c r="AK8992">
        <v>0</v>
      </c>
      <c r="AL8992">
        <v>1</v>
      </c>
      <c r="AM8992">
        <v>1</v>
      </c>
      <c r="AN8992">
        <v>200000</v>
      </c>
      <c r="AO8992">
        <v>933.33331298828102</v>
      </c>
      <c r="AP8992">
        <v>200000</v>
      </c>
      <c r="AQ8992">
        <v>933.33331298828102</v>
      </c>
      <c r="AR8992">
        <v>200000</v>
      </c>
      <c r="AS8992">
        <v>933.33331298828102</v>
      </c>
      <c r="AT8992" t="s">
        <v>60</v>
      </c>
      <c r="AU8992">
        <v>0</v>
      </c>
      <c r="AV8992">
        <v>6.8387623856969153</v>
      </c>
      <c r="AW8992">
        <v>2916</v>
      </c>
      <c r="AX8992">
        <v>4096</v>
      </c>
      <c r="AY8992">
        <v>1</v>
      </c>
      <c r="AZ8992">
        <v>0.43411685854214599</v>
      </c>
      <c r="BA8992">
        <v>-1.354255659877537</v>
      </c>
    </row>
    <row r="8993" spans="1:53" x14ac:dyDescent="0.25">
      <c r="A8993">
        <v>4</v>
      </c>
      <c r="B8993">
        <v>0</v>
      </c>
      <c r="C8993">
        <v>50</v>
      </c>
      <c r="D8993">
        <v>6</v>
      </c>
      <c r="E8993">
        <v>2</v>
      </c>
      <c r="F8993">
        <v>1</v>
      </c>
      <c r="G8993">
        <v>24</v>
      </c>
      <c r="H8993" s="3">
        <f t="shared" si="140"/>
        <v>38</v>
      </c>
      <c r="J8993">
        <v>500000</v>
      </c>
      <c r="K8993">
        <v>40</v>
      </c>
      <c r="L8993">
        <v>9</v>
      </c>
      <c r="M8993">
        <v>1</v>
      </c>
      <c r="N8993">
        <v>1</v>
      </c>
      <c r="O8993">
        <v>2500000</v>
      </c>
      <c r="P8993">
        <v>0</v>
      </c>
      <c r="Q8993">
        <v>60000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2560000</v>
      </c>
      <c r="X8993">
        <v>2560000</v>
      </c>
      <c r="Y8993">
        <v>11</v>
      </c>
      <c r="Z8993" s="3" t="s">
        <v>54</v>
      </c>
      <c r="AA8993">
        <v>0</v>
      </c>
      <c r="AB8993">
        <v>1</v>
      </c>
      <c r="AC8993">
        <v>1</v>
      </c>
      <c r="AD8993">
        <v>1</v>
      </c>
      <c r="AE8993">
        <v>0</v>
      </c>
      <c r="AF8993">
        <v>1</v>
      </c>
      <c r="AG8993">
        <v>0</v>
      </c>
      <c r="AH8993">
        <v>40</v>
      </c>
      <c r="AI8993">
        <v>1</v>
      </c>
      <c r="AJ8993">
        <v>0</v>
      </c>
      <c r="AK8993">
        <v>0</v>
      </c>
      <c r="AL8993">
        <v>0</v>
      </c>
      <c r="AM8993">
        <v>5</v>
      </c>
      <c r="AN8993">
        <v>2000000</v>
      </c>
      <c r="AO8993">
        <v>11666.6669921875</v>
      </c>
      <c r="AP8993">
        <v>2500000</v>
      </c>
      <c r="AQ8993">
        <v>14583.3330078125</v>
      </c>
      <c r="AR8993">
        <v>2500000</v>
      </c>
      <c r="AS8993">
        <v>14583.3330078125</v>
      </c>
      <c r="AT8993" t="s">
        <v>55</v>
      </c>
      <c r="AU8993">
        <v>1</v>
      </c>
      <c r="AV8993">
        <v>9.3644910797052265</v>
      </c>
      <c r="AW8993">
        <v>576</v>
      </c>
      <c r="AX8993">
        <v>2500</v>
      </c>
      <c r="AY8993">
        <v>1</v>
      </c>
      <c r="AZ8993">
        <v>0.40211887109091282</v>
      </c>
      <c r="BA8993">
        <v>0.121513235088857</v>
      </c>
    </row>
    <row r="8994" spans="1:53" x14ac:dyDescent="0.25">
      <c r="A8994">
        <v>2</v>
      </c>
      <c r="B8994">
        <v>0</v>
      </c>
      <c r="C8994">
        <v>29</v>
      </c>
      <c r="D8994">
        <v>5</v>
      </c>
      <c r="E8994">
        <v>11</v>
      </c>
      <c r="F8994">
        <v>1</v>
      </c>
      <c r="G8994">
        <v>3</v>
      </c>
      <c r="H8994" s="3">
        <f t="shared" si="140"/>
        <v>18</v>
      </c>
      <c r="I8994">
        <v>0</v>
      </c>
      <c r="J8994">
        <v>300000</v>
      </c>
      <c r="K8994">
        <v>60</v>
      </c>
      <c r="L8994">
        <v>9</v>
      </c>
      <c r="M8994">
        <v>1</v>
      </c>
      <c r="N8994">
        <v>1</v>
      </c>
      <c r="O8994">
        <v>1025000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1025000</v>
      </c>
      <c r="X8994">
        <v>1025000</v>
      </c>
      <c r="Y8994">
        <v>11</v>
      </c>
      <c r="Z8994" s="3" t="s">
        <v>52</v>
      </c>
      <c r="AA8994">
        <v>1</v>
      </c>
      <c r="AB8994">
        <v>1</v>
      </c>
      <c r="AC8994">
        <v>1</v>
      </c>
      <c r="AD8994">
        <v>1</v>
      </c>
      <c r="AE8994">
        <v>0</v>
      </c>
      <c r="AF8994">
        <v>1</v>
      </c>
      <c r="AG8994">
        <v>0</v>
      </c>
      <c r="AH8994">
        <v>60</v>
      </c>
      <c r="AI8994">
        <v>1</v>
      </c>
      <c r="AJ8994">
        <v>0</v>
      </c>
      <c r="AK8994">
        <v>0</v>
      </c>
      <c r="AL8994">
        <v>0</v>
      </c>
      <c r="AM8994">
        <v>5</v>
      </c>
      <c r="AN8994">
        <v>1000000</v>
      </c>
      <c r="AO8994">
        <v>3888.88891601562</v>
      </c>
      <c r="AP8994">
        <v>1025000</v>
      </c>
      <c r="AQ8994">
        <v>3986.11108398438</v>
      </c>
      <c r="AR8994">
        <v>1025000</v>
      </c>
      <c r="AS8994">
        <v>3986.11108398438</v>
      </c>
      <c r="AT8994" t="s">
        <v>53</v>
      </c>
      <c r="AU8994">
        <v>1</v>
      </c>
      <c r="AV8994">
        <v>8.2658787701107759</v>
      </c>
      <c r="AW8994">
        <v>9</v>
      </c>
      <c r="AX8994">
        <v>841</v>
      </c>
      <c r="AY8994">
        <v>1</v>
      </c>
      <c r="AZ8994">
        <v>0.63803601233173002</v>
      </c>
      <c r="BA8994">
        <v>-0.19789789421532161</v>
      </c>
    </row>
    <row r="8995" spans="1:53" x14ac:dyDescent="0.25">
      <c r="A8995">
        <v>1</v>
      </c>
      <c r="B8995">
        <v>1</v>
      </c>
      <c r="C8995">
        <v>37</v>
      </c>
      <c r="D8995">
        <v>5</v>
      </c>
      <c r="E8995">
        <v>11</v>
      </c>
      <c r="F8995">
        <v>1</v>
      </c>
      <c r="G8995">
        <v>60</v>
      </c>
      <c r="H8995" s="3">
        <f t="shared" si="140"/>
        <v>26</v>
      </c>
      <c r="I8995">
        <v>150211</v>
      </c>
      <c r="J8995">
        <v>919500</v>
      </c>
      <c r="K8995">
        <v>48</v>
      </c>
      <c r="L8995">
        <v>9</v>
      </c>
      <c r="M8995">
        <v>1</v>
      </c>
      <c r="N8995">
        <v>1</v>
      </c>
      <c r="O8995">
        <v>1127244.66666667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1127244.66666667</v>
      </c>
      <c r="X8995">
        <v>1127244.66666667</v>
      </c>
      <c r="Y8995">
        <v>11</v>
      </c>
      <c r="Z8995" s="3" t="s">
        <v>52</v>
      </c>
      <c r="AA8995">
        <v>1</v>
      </c>
      <c r="AB8995">
        <v>1</v>
      </c>
      <c r="AC8995">
        <v>1</v>
      </c>
      <c r="AD8995">
        <v>1</v>
      </c>
      <c r="AE8995">
        <v>0</v>
      </c>
      <c r="AF8995">
        <v>1</v>
      </c>
      <c r="AG8995">
        <v>0</v>
      </c>
      <c r="AH8995">
        <v>48</v>
      </c>
      <c r="AI8995">
        <v>1</v>
      </c>
      <c r="AJ8995">
        <v>0</v>
      </c>
      <c r="AK8995">
        <v>0</v>
      </c>
      <c r="AL8995">
        <v>0</v>
      </c>
      <c r="AM8995">
        <v>5</v>
      </c>
      <c r="AN8995">
        <v>781242</v>
      </c>
      <c r="AO8995">
        <v>3797.7041015625</v>
      </c>
      <c r="AP8995">
        <v>1127244.625</v>
      </c>
      <c r="AQ8995">
        <v>5479.6611328125</v>
      </c>
      <c r="AR8995">
        <v>1127244.625</v>
      </c>
      <c r="AS8995">
        <v>5479.6611328125</v>
      </c>
      <c r="AT8995" t="s">
        <v>53</v>
      </c>
      <c r="AU8995">
        <v>1</v>
      </c>
      <c r="AV8995">
        <v>8.2421519793225535</v>
      </c>
      <c r="AW8995">
        <v>3600</v>
      </c>
      <c r="AX8995">
        <v>1369</v>
      </c>
      <c r="AY8995">
        <v>0</v>
      </c>
      <c r="AZ8995">
        <v>-0.44923686041774841</v>
      </c>
      <c r="BA8995">
        <v>-0.59744888468946367</v>
      </c>
    </row>
    <row r="8996" spans="1:53" x14ac:dyDescent="0.25">
      <c r="A8996">
        <v>3</v>
      </c>
      <c r="B8996">
        <v>0</v>
      </c>
      <c r="C8996">
        <v>43</v>
      </c>
      <c r="D8996">
        <v>6</v>
      </c>
      <c r="E8996">
        <v>2</v>
      </c>
      <c r="F8996">
        <v>1</v>
      </c>
      <c r="G8996">
        <v>120</v>
      </c>
      <c r="H8996" s="3">
        <f t="shared" si="140"/>
        <v>31</v>
      </c>
      <c r="I8996">
        <v>119611</v>
      </c>
      <c r="J8996">
        <v>1350000</v>
      </c>
      <c r="K8996">
        <v>36</v>
      </c>
      <c r="L8996">
        <v>6</v>
      </c>
      <c r="M8996">
        <v>1</v>
      </c>
      <c r="N8996">
        <v>1</v>
      </c>
      <c r="O8996">
        <v>2932111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2932111</v>
      </c>
      <c r="X8996">
        <v>2932111</v>
      </c>
      <c r="Y8996">
        <v>11</v>
      </c>
      <c r="Z8996" s="3" t="s">
        <v>54</v>
      </c>
      <c r="AA8996">
        <v>0</v>
      </c>
      <c r="AB8996">
        <v>1</v>
      </c>
      <c r="AC8996">
        <v>1</v>
      </c>
      <c r="AD8996">
        <v>1</v>
      </c>
      <c r="AE8996">
        <v>0</v>
      </c>
      <c r="AF8996">
        <v>1</v>
      </c>
      <c r="AG8996">
        <v>0</v>
      </c>
      <c r="AH8996">
        <v>36</v>
      </c>
      <c r="AI8996">
        <v>1</v>
      </c>
      <c r="AJ8996">
        <v>0</v>
      </c>
      <c r="AK8996">
        <v>0</v>
      </c>
      <c r="AL8996">
        <v>0</v>
      </c>
      <c r="AM8996">
        <v>4</v>
      </c>
      <c r="AN8996">
        <v>2700000</v>
      </c>
      <c r="AO8996">
        <v>17500</v>
      </c>
      <c r="AP8996">
        <v>2932111</v>
      </c>
      <c r="AQ8996">
        <v>19004.423828125</v>
      </c>
      <c r="AR8996">
        <v>2932111</v>
      </c>
      <c r="AS8996">
        <v>19004.423828125</v>
      </c>
      <c r="AT8996" t="s">
        <v>55</v>
      </c>
      <c r="AU8996">
        <v>1</v>
      </c>
      <c r="AV8996">
        <v>9.7699561599116063</v>
      </c>
      <c r="AW8996">
        <v>14400</v>
      </c>
      <c r="AX8996">
        <v>1849</v>
      </c>
      <c r="AY8996">
        <v>1</v>
      </c>
      <c r="AZ8996">
        <v>0.33693420906509042</v>
      </c>
      <c r="BA8996">
        <v>0.52494269481321887</v>
      </c>
    </row>
    <row r="8997" spans="1:53" x14ac:dyDescent="0.25">
      <c r="A8997">
        <v>4</v>
      </c>
      <c r="B8997">
        <v>0</v>
      </c>
      <c r="C8997">
        <v>48</v>
      </c>
      <c r="D8997">
        <v>3</v>
      </c>
      <c r="E8997">
        <v>5</v>
      </c>
      <c r="F8997">
        <v>1</v>
      </c>
      <c r="G8997">
        <v>336</v>
      </c>
      <c r="H8997" s="3">
        <f t="shared" si="140"/>
        <v>39</v>
      </c>
      <c r="I8997">
        <v>500000</v>
      </c>
      <c r="J8997">
        <v>780000</v>
      </c>
      <c r="K8997">
        <v>48</v>
      </c>
      <c r="L8997">
        <v>1</v>
      </c>
      <c r="M8997">
        <v>1</v>
      </c>
      <c r="N8997">
        <v>1</v>
      </c>
      <c r="O8997">
        <v>846242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846242</v>
      </c>
      <c r="X8997">
        <v>1346242</v>
      </c>
      <c r="Y8997">
        <v>11</v>
      </c>
      <c r="Z8997" s="3" t="s">
        <v>56</v>
      </c>
      <c r="AA8997">
        <v>0</v>
      </c>
      <c r="AB8997">
        <v>1</v>
      </c>
      <c r="AC8997">
        <v>1</v>
      </c>
      <c r="AD8997">
        <v>1</v>
      </c>
      <c r="AE8997">
        <v>0</v>
      </c>
      <c r="AF8997">
        <v>1</v>
      </c>
      <c r="AG8997">
        <v>0</v>
      </c>
      <c r="AH8997">
        <v>48</v>
      </c>
      <c r="AI8997">
        <v>1</v>
      </c>
      <c r="AJ8997">
        <v>0</v>
      </c>
      <c r="AK8997">
        <v>0</v>
      </c>
      <c r="AL8997">
        <v>1</v>
      </c>
      <c r="AM8997">
        <v>1</v>
      </c>
      <c r="AN8997">
        <v>781242</v>
      </c>
      <c r="AO8997">
        <v>3797.7041015625</v>
      </c>
      <c r="AP8997">
        <v>846242</v>
      </c>
      <c r="AQ8997">
        <v>4113.67626953125</v>
      </c>
      <c r="AR8997">
        <v>846242</v>
      </c>
      <c r="AS8997">
        <v>4113.67626953125</v>
      </c>
      <c r="AT8997" t="s">
        <v>57</v>
      </c>
      <c r="AU8997">
        <v>1</v>
      </c>
      <c r="AV8997">
        <v>8.2421519793225535</v>
      </c>
      <c r="AW8997">
        <v>112896</v>
      </c>
      <c r="AX8997">
        <v>2304</v>
      </c>
      <c r="AY8997">
        <v>1</v>
      </c>
      <c r="AZ8997">
        <v>0.4713702996946037</v>
      </c>
      <c r="BA8997">
        <v>-9.3537045279798697E-2</v>
      </c>
    </row>
    <row r="8998" spans="1:53" x14ac:dyDescent="0.25">
      <c r="A8998">
        <v>4</v>
      </c>
      <c r="B8998">
        <v>0</v>
      </c>
      <c r="C8998">
        <v>37</v>
      </c>
      <c r="D8998">
        <v>6</v>
      </c>
      <c r="E8998">
        <v>6</v>
      </c>
      <c r="F8998">
        <v>1</v>
      </c>
      <c r="G8998">
        <v>120</v>
      </c>
      <c r="H8998" s="3">
        <f t="shared" si="140"/>
        <v>25</v>
      </c>
      <c r="I8998">
        <v>0</v>
      </c>
      <c r="J8998">
        <v>4800000</v>
      </c>
      <c r="K8998">
        <v>40</v>
      </c>
      <c r="L8998">
        <v>9</v>
      </c>
      <c r="M8998">
        <v>1</v>
      </c>
      <c r="N8998">
        <v>1</v>
      </c>
      <c r="O8998">
        <v>4400000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4400000</v>
      </c>
      <c r="X8998">
        <v>4400000</v>
      </c>
      <c r="Y8998">
        <v>11</v>
      </c>
      <c r="Z8998" s="3" t="s">
        <v>54</v>
      </c>
      <c r="AA8998">
        <v>0</v>
      </c>
      <c r="AB8998">
        <v>1</v>
      </c>
      <c r="AC8998">
        <v>1</v>
      </c>
      <c r="AD8998">
        <v>1</v>
      </c>
      <c r="AE8998">
        <v>0</v>
      </c>
      <c r="AF8998">
        <v>1</v>
      </c>
      <c r="AG8998">
        <v>0</v>
      </c>
      <c r="AH8998">
        <v>40</v>
      </c>
      <c r="AI8998">
        <v>1</v>
      </c>
      <c r="AJ8998">
        <v>0</v>
      </c>
      <c r="AK8998">
        <v>0</v>
      </c>
      <c r="AL8998">
        <v>0</v>
      </c>
      <c r="AM8998">
        <v>5</v>
      </c>
      <c r="AN8998">
        <v>4000000</v>
      </c>
      <c r="AO8998">
        <v>23333.333984375</v>
      </c>
      <c r="AP8998">
        <v>4400000</v>
      </c>
      <c r="AQ8998">
        <v>25666.666015625</v>
      </c>
      <c r="AR8998">
        <v>4400000</v>
      </c>
      <c r="AS8998">
        <v>25666.666015625</v>
      </c>
      <c r="AT8998" t="s">
        <v>55</v>
      </c>
      <c r="AU8998">
        <v>1</v>
      </c>
      <c r="AV8998">
        <v>10.05763826026517</v>
      </c>
      <c r="AW8998">
        <v>14400</v>
      </c>
      <c r="AX8998">
        <v>1369</v>
      </c>
      <c r="AY8998">
        <v>1</v>
      </c>
      <c r="AZ8998">
        <v>0.45208850637296161</v>
      </c>
      <c r="BA8998">
        <v>0.76318520451493865</v>
      </c>
    </row>
    <row r="8999" spans="1:53" x14ac:dyDescent="0.25">
      <c r="A8999">
        <v>4</v>
      </c>
      <c r="B8999">
        <v>1</v>
      </c>
      <c r="C8999">
        <v>47</v>
      </c>
      <c r="D8999">
        <v>6</v>
      </c>
      <c r="E8999">
        <v>6</v>
      </c>
      <c r="F8999">
        <v>1</v>
      </c>
      <c r="G8999">
        <v>48</v>
      </c>
      <c r="H8999" s="3">
        <f t="shared" si="140"/>
        <v>35</v>
      </c>
      <c r="I8999">
        <v>0</v>
      </c>
      <c r="J8999">
        <v>17000000</v>
      </c>
      <c r="K8999">
        <v>40</v>
      </c>
      <c r="L8999">
        <v>9</v>
      </c>
      <c r="M8999">
        <v>1</v>
      </c>
      <c r="N8999">
        <v>1</v>
      </c>
      <c r="O8999">
        <v>9416666.6666666698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9416666.6666666698</v>
      </c>
      <c r="X8999">
        <v>9416666.6666666698</v>
      </c>
      <c r="Y8999">
        <v>11</v>
      </c>
      <c r="Z8999" s="3" t="s">
        <v>54</v>
      </c>
      <c r="AA8999">
        <v>0</v>
      </c>
      <c r="AB8999">
        <v>1</v>
      </c>
      <c r="AC8999">
        <v>1</v>
      </c>
      <c r="AD8999">
        <v>1</v>
      </c>
      <c r="AE8999">
        <v>0</v>
      </c>
      <c r="AF8999">
        <v>1</v>
      </c>
      <c r="AG8999">
        <v>0</v>
      </c>
      <c r="AH8999">
        <v>40</v>
      </c>
      <c r="AI8999">
        <v>1</v>
      </c>
      <c r="AJ8999">
        <v>0</v>
      </c>
      <c r="AK8999">
        <v>0</v>
      </c>
      <c r="AL8999">
        <v>0</v>
      </c>
      <c r="AM8999">
        <v>5</v>
      </c>
      <c r="AN8999">
        <v>8000000</v>
      </c>
      <c r="AO8999">
        <v>46666.66796875</v>
      </c>
      <c r="AP8999">
        <v>9416667</v>
      </c>
      <c r="AQ8999">
        <v>54930.55859375</v>
      </c>
      <c r="AR8999">
        <v>9416667</v>
      </c>
      <c r="AS8999">
        <v>54930.55859375</v>
      </c>
      <c r="AT8999" t="s">
        <v>55</v>
      </c>
      <c r="AU8999">
        <v>1</v>
      </c>
      <c r="AV8999">
        <v>10.750785440825121</v>
      </c>
      <c r="AW8999">
        <v>2304</v>
      </c>
      <c r="AX8999">
        <v>2209</v>
      </c>
      <c r="AY8999">
        <v>0</v>
      </c>
      <c r="AZ8999">
        <v>-0.58799719452875188</v>
      </c>
      <c r="BA8999">
        <v>1.4780610894658659</v>
      </c>
    </row>
    <row r="9000" spans="1:53" x14ac:dyDescent="0.25">
      <c r="A9000">
        <v>4</v>
      </c>
      <c r="B9000">
        <v>1</v>
      </c>
      <c r="C9000">
        <v>22</v>
      </c>
      <c r="D9000">
        <v>6</v>
      </c>
      <c r="E9000">
        <v>4</v>
      </c>
      <c r="F9000">
        <v>1</v>
      </c>
      <c r="G9000">
        <v>1</v>
      </c>
      <c r="H9000" s="3">
        <f t="shared" si="140"/>
        <v>10</v>
      </c>
      <c r="I9000">
        <v>112000</v>
      </c>
      <c r="J9000">
        <v>0</v>
      </c>
      <c r="K9000">
        <v>36</v>
      </c>
      <c r="L9000">
        <v>3</v>
      </c>
      <c r="M9000">
        <v>2</v>
      </c>
      <c r="N9000">
        <v>1</v>
      </c>
      <c r="O9000">
        <v>640000</v>
      </c>
      <c r="P9000">
        <v>0</v>
      </c>
      <c r="Q9000">
        <v>112000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752000</v>
      </c>
      <c r="X9000">
        <v>752000</v>
      </c>
      <c r="Y9000">
        <v>11</v>
      </c>
      <c r="Z9000" s="3" t="s">
        <v>54</v>
      </c>
      <c r="AA9000">
        <v>0</v>
      </c>
      <c r="AB9000">
        <v>2</v>
      </c>
      <c r="AC9000">
        <v>1</v>
      </c>
      <c r="AD9000">
        <v>1</v>
      </c>
      <c r="AE9000">
        <v>0</v>
      </c>
      <c r="AF9000">
        <v>1</v>
      </c>
      <c r="AG9000">
        <v>0</v>
      </c>
      <c r="AH9000">
        <v>36</v>
      </c>
      <c r="AI9000">
        <v>0</v>
      </c>
      <c r="AJ9000">
        <v>1</v>
      </c>
      <c r="AK9000">
        <v>0</v>
      </c>
      <c r="AL9000">
        <v>1</v>
      </c>
      <c r="AM9000">
        <v>2</v>
      </c>
      <c r="AN9000">
        <v>640000</v>
      </c>
      <c r="AO9000">
        <v>4148.14794921875</v>
      </c>
      <c r="AP9000">
        <v>640000</v>
      </c>
      <c r="AQ9000">
        <v>4148.14794921875</v>
      </c>
      <c r="AR9000">
        <v>640000</v>
      </c>
      <c r="AS9000">
        <v>4148.14794921875</v>
      </c>
      <c r="AT9000" t="s">
        <v>55</v>
      </c>
      <c r="AU9000">
        <v>0</v>
      </c>
      <c r="AV9000">
        <v>8.3304172363167073</v>
      </c>
      <c r="AW9000">
        <v>1</v>
      </c>
      <c r="AX9000">
        <v>484</v>
      </c>
      <c r="AY9000">
        <v>0</v>
      </c>
      <c r="AZ9000">
        <v>-0.68236481218207878</v>
      </c>
      <c r="BA9000">
        <v>-0.17717062785995011</v>
      </c>
    </row>
    <row r="9001" spans="1:53" x14ac:dyDescent="0.25">
      <c r="A9001">
        <v>4</v>
      </c>
      <c r="B9001">
        <v>0</v>
      </c>
      <c r="C9001">
        <v>45</v>
      </c>
      <c r="D9001">
        <v>6</v>
      </c>
      <c r="E9001">
        <v>6</v>
      </c>
      <c r="F9001">
        <v>1</v>
      </c>
      <c r="G9001">
        <v>2</v>
      </c>
      <c r="H9001" s="3">
        <f t="shared" si="140"/>
        <v>33</v>
      </c>
      <c r="I9001">
        <v>0</v>
      </c>
      <c r="J9001">
        <v>0</v>
      </c>
      <c r="K9001">
        <v>40</v>
      </c>
      <c r="L9001">
        <v>5</v>
      </c>
      <c r="M9001">
        <v>1</v>
      </c>
      <c r="N9001">
        <v>1</v>
      </c>
      <c r="O9001">
        <v>2000000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2000000</v>
      </c>
      <c r="X9001">
        <v>2000000</v>
      </c>
      <c r="Y9001">
        <v>11</v>
      </c>
      <c r="Z9001" s="3" t="s">
        <v>54</v>
      </c>
      <c r="AA9001">
        <v>0</v>
      </c>
      <c r="AB9001">
        <v>1</v>
      </c>
      <c r="AC9001">
        <v>1</v>
      </c>
      <c r="AD9001">
        <v>1</v>
      </c>
      <c r="AE9001">
        <v>0</v>
      </c>
      <c r="AF9001">
        <v>1</v>
      </c>
      <c r="AG9001">
        <v>0</v>
      </c>
      <c r="AH9001">
        <v>40</v>
      </c>
      <c r="AI9001">
        <v>1</v>
      </c>
      <c r="AJ9001">
        <v>0</v>
      </c>
      <c r="AK9001">
        <v>0</v>
      </c>
      <c r="AL9001">
        <v>0</v>
      </c>
      <c r="AM9001">
        <v>4</v>
      </c>
      <c r="AN9001">
        <v>2000000</v>
      </c>
      <c r="AO9001">
        <v>11666.6669921875</v>
      </c>
      <c r="AP9001">
        <v>2000000</v>
      </c>
      <c r="AQ9001">
        <v>11666.6669921875</v>
      </c>
      <c r="AR9001">
        <v>2000000</v>
      </c>
      <c r="AS9001">
        <v>11666.6669921875</v>
      </c>
      <c r="AT9001" t="s">
        <v>55</v>
      </c>
      <c r="AU9001">
        <v>1</v>
      </c>
      <c r="AV9001">
        <v>9.3644910797052265</v>
      </c>
      <c r="AW9001">
        <v>4</v>
      </c>
      <c r="AX9001">
        <v>2025</v>
      </c>
      <c r="AY9001">
        <v>1</v>
      </c>
      <c r="AZ9001">
        <v>0.29479248314394368</v>
      </c>
      <c r="BA9001">
        <v>0.40907410230729729</v>
      </c>
    </row>
    <row r="9002" spans="1:53" x14ac:dyDescent="0.25">
      <c r="A9002">
        <v>4</v>
      </c>
      <c r="B9002">
        <v>0</v>
      </c>
      <c r="C9002">
        <v>42</v>
      </c>
      <c r="D9002">
        <v>6</v>
      </c>
      <c r="E9002">
        <v>5</v>
      </c>
      <c r="F9002">
        <v>1</v>
      </c>
      <c r="G9002">
        <v>48</v>
      </c>
      <c r="H9002" s="3">
        <f t="shared" si="140"/>
        <v>30</v>
      </c>
      <c r="I9002">
        <v>0</v>
      </c>
      <c r="J9002">
        <v>2500000</v>
      </c>
      <c r="K9002">
        <v>70</v>
      </c>
      <c r="L9002">
        <v>9</v>
      </c>
      <c r="M9002">
        <v>1</v>
      </c>
      <c r="N9002">
        <v>1</v>
      </c>
      <c r="O9002">
        <v>2708333.3333333302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2708333.3333333302</v>
      </c>
      <c r="X9002">
        <v>2708333.3333333302</v>
      </c>
      <c r="Y9002">
        <v>11</v>
      </c>
      <c r="Z9002" s="3" t="s">
        <v>54</v>
      </c>
      <c r="AA9002">
        <v>0</v>
      </c>
      <c r="AB9002">
        <v>1</v>
      </c>
      <c r="AC9002">
        <v>1</v>
      </c>
      <c r="AD9002">
        <v>1</v>
      </c>
      <c r="AE9002">
        <v>0</v>
      </c>
      <c r="AF9002">
        <v>1</v>
      </c>
      <c r="AG9002">
        <v>0</v>
      </c>
      <c r="AH9002">
        <v>70</v>
      </c>
      <c r="AI9002">
        <v>1</v>
      </c>
      <c r="AJ9002">
        <v>0</v>
      </c>
      <c r="AK9002">
        <v>0</v>
      </c>
      <c r="AL9002">
        <v>0</v>
      </c>
      <c r="AM9002">
        <v>5</v>
      </c>
      <c r="AN9002">
        <v>2500000</v>
      </c>
      <c r="AO9002">
        <v>8333.3330078125</v>
      </c>
      <c r="AP9002">
        <v>2708333.5</v>
      </c>
      <c r="AQ9002">
        <v>9027.7783203125</v>
      </c>
      <c r="AR9002">
        <v>2708333.5</v>
      </c>
      <c r="AS9002">
        <v>9027.7783203125</v>
      </c>
      <c r="AT9002" t="s">
        <v>55</v>
      </c>
      <c r="AU9002">
        <v>1</v>
      </c>
      <c r="AV9002">
        <v>9.0280187761197279</v>
      </c>
      <c r="AW9002">
        <v>2304</v>
      </c>
      <c r="AX9002">
        <v>1764</v>
      </c>
      <c r="AY9002">
        <v>1</v>
      </c>
      <c r="AZ9002">
        <v>0.60456073234117824</v>
      </c>
      <c r="BA9002">
        <v>0.1303718480558661</v>
      </c>
    </row>
    <row r="9003" spans="1:53" x14ac:dyDescent="0.25">
      <c r="A9003">
        <v>4</v>
      </c>
      <c r="B9003">
        <v>1</v>
      </c>
      <c r="C9003">
        <v>49</v>
      </c>
      <c r="D9003">
        <v>6</v>
      </c>
      <c r="E9003">
        <v>5</v>
      </c>
      <c r="F9003">
        <v>1</v>
      </c>
      <c r="G9003">
        <v>216</v>
      </c>
      <c r="H9003" s="3">
        <f t="shared" si="140"/>
        <v>37</v>
      </c>
      <c r="I9003">
        <v>0</v>
      </c>
      <c r="J9003">
        <v>0</v>
      </c>
      <c r="K9003">
        <v>50</v>
      </c>
      <c r="L9003">
        <v>9</v>
      </c>
      <c r="M9003">
        <v>1</v>
      </c>
      <c r="N9003">
        <v>1</v>
      </c>
      <c r="O9003">
        <v>12000000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12000000</v>
      </c>
      <c r="X9003">
        <v>12000000</v>
      </c>
      <c r="Y9003">
        <v>11</v>
      </c>
      <c r="Z9003" s="3" t="s">
        <v>54</v>
      </c>
      <c r="AA9003">
        <v>0</v>
      </c>
      <c r="AB9003">
        <v>1</v>
      </c>
      <c r="AC9003">
        <v>1</v>
      </c>
      <c r="AD9003">
        <v>1</v>
      </c>
      <c r="AE9003">
        <v>0</v>
      </c>
      <c r="AF9003">
        <v>1</v>
      </c>
      <c r="AG9003">
        <v>0</v>
      </c>
      <c r="AH9003">
        <v>50</v>
      </c>
      <c r="AI9003">
        <v>1</v>
      </c>
      <c r="AJ9003">
        <v>0</v>
      </c>
      <c r="AK9003">
        <v>0</v>
      </c>
      <c r="AL9003">
        <v>0</v>
      </c>
      <c r="AM9003">
        <v>5</v>
      </c>
      <c r="AN9003">
        <v>12000000</v>
      </c>
      <c r="AO9003">
        <v>56000</v>
      </c>
      <c r="AP9003">
        <v>12000000</v>
      </c>
      <c r="AQ9003">
        <v>56000</v>
      </c>
      <c r="AR9003">
        <v>12000000</v>
      </c>
      <c r="AS9003">
        <v>56000</v>
      </c>
      <c r="AT9003" t="s">
        <v>55</v>
      </c>
      <c r="AU9003">
        <v>1</v>
      </c>
      <c r="AV9003">
        <v>10.93310696971729</v>
      </c>
      <c r="AW9003">
        <v>46656</v>
      </c>
      <c r="AX9003">
        <v>2401</v>
      </c>
      <c r="AY9003">
        <v>0</v>
      </c>
      <c r="AZ9003">
        <v>-0.49646809888869659</v>
      </c>
      <c r="BA9003">
        <v>1.50670513616624</v>
      </c>
    </row>
    <row r="9004" spans="1:53" x14ac:dyDescent="0.25">
      <c r="A9004">
        <v>3</v>
      </c>
      <c r="B9004">
        <v>0</v>
      </c>
      <c r="C9004">
        <v>33</v>
      </c>
      <c r="D9004">
        <v>5</v>
      </c>
      <c r="E9004">
        <v>11</v>
      </c>
      <c r="F9004">
        <v>1</v>
      </c>
      <c r="G9004">
        <v>24</v>
      </c>
      <c r="H9004" s="3">
        <f t="shared" si="140"/>
        <v>22</v>
      </c>
      <c r="I9004">
        <v>0</v>
      </c>
      <c r="J9004">
        <v>0</v>
      </c>
      <c r="K9004">
        <v>50</v>
      </c>
      <c r="L9004">
        <v>2</v>
      </c>
      <c r="M9004">
        <v>2</v>
      </c>
      <c r="N9004">
        <v>1</v>
      </c>
      <c r="O9004">
        <v>900000</v>
      </c>
      <c r="P9004">
        <v>200000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1100000</v>
      </c>
      <c r="X9004">
        <v>1100000</v>
      </c>
      <c r="Y9004">
        <v>11</v>
      </c>
      <c r="Z9004" s="3" t="s">
        <v>52</v>
      </c>
      <c r="AA9004">
        <v>1</v>
      </c>
      <c r="AB9004">
        <v>2</v>
      </c>
      <c r="AC9004">
        <v>1</v>
      </c>
      <c r="AD9004">
        <v>1</v>
      </c>
      <c r="AE9004">
        <v>0</v>
      </c>
      <c r="AF9004">
        <v>1</v>
      </c>
      <c r="AG9004">
        <v>0</v>
      </c>
      <c r="AH9004">
        <v>60</v>
      </c>
      <c r="AI9004">
        <v>0</v>
      </c>
      <c r="AJ9004">
        <v>1</v>
      </c>
      <c r="AK9004">
        <v>0</v>
      </c>
      <c r="AL9004">
        <v>1</v>
      </c>
      <c r="AM9004">
        <v>2</v>
      </c>
      <c r="AN9004">
        <v>900000</v>
      </c>
      <c r="AO9004">
        <v>4200</v>
      </c>
      <c r="AP9004">
        <v>1100000</v>
      </c>
      <c r="AQ9004">
        <v>4277.77783203125</v>
      </c>
      <c r="AR9004">
        <v>1100000</v>
      </c>
      <c r="AS9004">
        <v>4277.77783203125</v>
      </c>
      <c r="AT9004" t="s">
        <v>53</v>
      </c>
      <c r="AU9004">
        <v>0</v>
      </c>
      <c r="AV9004">
        <v>8.3428398042714598</v>
      </c>
      <c r="AW9004">
        <v>576</v>
      </c>
      <c r="AX9004">
        <v>1089</v>
      </c>
      <c r="AY9004">
        <v>1</v>
      </c>
      <c r="AZ9004">
        <v>0.45175874351602091</v>
      </c>
      <c r="BA9004">
        <v>0.14510200668539119</v>
      </c>
    </row>
    <row r="9005" spans="1:53" x14ac:dyDescent="0.25">
      <c r="A9005">
        <v>3</v>
      </c>
      <c r="B9005">
        <v>1</v>
      </c>
      <c r="C9005">
        <v>58</v>
      </c>
      <c r="D9005">
        <v>5</v>
      </c>
      <c r="E9005">
        <v>11</v>
      </c>
      <c r="F9005">
        <v>1</v>
      </c>
      <c r="G9005">
        <v>60</v>
      </c>
      <c r="H9005" s="3">
        <f t="shared" si="140"/>
        <v>47</v>
      </c>
      <c r="I9005">
        <v>0</v>
      </c>
      <c r="J9005">
        <v>0</v>
      </c>
      <c r="K9005">
        <v>60</v>
      </c>
      <c r="L9005">
        <v>2</v>
      </c>
      <c r="M9005">
        <v>2</v>
      </c>
      <c r="N9005">
        <v>1</v>
      </c>
      <c r="O9005">
        <v>500000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800000</v>
      </c>
      <c r="W9005">
        <v>1300000</v>
      </c>
      <c r="X9005">
        <v>1300000</v>
      </c>
      <c r="Y9005">
        <v>11</v>
      </c>
      <c r="Z9005" s="3" t="s">
        <v>52</v>
      </c>
      <c r="AA9005">
        <v>1</v>
      </c>
      <c r="AB9005">
        <v>2</v>
      </c>
      <c r="AC9005">
        <v>1</v>
      </c>
      <c r="AD9005">
        <v>1</v>
      </c>
      <c r="AE9005">
        <v>0</v>
      </c>
      <c r="AF9005">
        <v>1</v>
      </c>
      <c r="AG9005">
        <v>0</v>
      </c>
      <c r="AH9005">
        <v>60</v>
      </c>
      <c r="AI9005">
        <v>0</v>
      </c>
      <c r="AJ9005">
        <v>1</v>
      </c>
      <c r="AK9005">
        <v>0</v>
      </c>
      <c r="AL9005">
        <v>1</v>
      </c>
      <c r="AM9005">
        <v>2</v>
      </c>
      <c r="AN9005">
        <v>500000</v>
      </c>
      <c r="AO9005">
        <v>1944.44445800781</v>
      </c>
      <c r="AP9005">
        <v>500000</v>
      </c>
      <c r="AQ9005">
        <v>1944.44445800781</v>
      </c>
      <c r="AR9005">
        <v>500000</v>
      </c>
      <c r="AS9005">
        <v>1944.44445800781</v>
      </c>
      <c r="AT9005" t="s">
        <v>53</v>
      </c>
      <c r="AU9005">
        <v>0</v>
      </c>
      <c r="AV9005">
        <v>7.5727315895508314</v>
      </c>
      <c r="AW9005">
        <v>3600</v>
      </c>
      <c r="AX9005">
        <v>3364</v>
      </c>
      <c r="AY9005">
        <v>0</v>
      </c>
      <c r="AZ9005">
        <v>-0.56082147641634772</v>
      </c>
      <c r="BA9005">
        <v>-0.86957233353653673</v>
      </c>
    </row>
    <row r="9006" spans="1:53" x14ac:dyDescent="0.25">
      <c r="A9006">
        <v>3</v>
      </c>
      <c r="B9006">
        <v>1</v>
      </c>
      <c r="C9006">
        <v>22</v>
      </c>
      <c r="D9006">
        <v>5</v>
      </c>
      <c r="E9006">
        <v>11</v>
      </c>
      <c r="F9006">
        <v>1</v>
      </c>
      <c r="G9006">
        <v>2</v>
      </c>
      <c r="H9006" s="3">
        <f t="shared" si="140"/>
        <v>11</v>
      </c>
      <c r="I9006">
        <v>338211</v>
      </c>
      <c r="J9006">
        <v>0</v>
      </c>
      <c r="K9006">
        <v>56</v>
      </c>
      <c r="L9006">
        <v>9</v>
      </c>
      <c r="M9006">
        <v>1</v>
      </c>
      <c r="N9006">
        <v>1</v>
      </c>
      <c r="O9006">
        <v>888211</v>
      </c>
      <c r="P9006">
        <v>0</v>
      </c>
      <c r="Q9006">
        <v>250000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1138211</v>
      </c>
      <c r="X9006">
        <v>1138211</v>
      </c>
      <c r="Y9006">
        <v>11</v>
      </c>
      <c r="Z9006" s="3" t="s">
        <v>52</v>
      </c>
      <c r="AA9006">
        <v>1</v>
      </c>
      <c r="AB9006">
        <v>1</v>
      </c>
      <c r="AC9006">
        <v>1</v>
      </c>
      <c r="AD9006">
        <v>1</v>
      </c>
      <c r="AE9006">
        <v>0</v>
      </c>
      <c r="AF9006">
        <v>1</v>
      </c>
      <c r="AG9006">
        <v>0</v>
      </c>
      <c r="AH9006">
        <v>56</v>
      </c>
      <c r="AI9006">
        <v>1</v>
      </c>
      <c r="AJ9006">
        <v>0</v>
      </c>
      <c r="AK9006">
        <v>0</v>
      </c>
      <c r="AL9006">
        <v>0</v>
      </c>
      <c r="AM9006">
        <v>5</v>
      </c>
      <c r="AN9006">
        <v>800000</v>
      </c>
      <c r="AO9006">
        <v>3333.33325195312</v>
      </c>
      <c r="AP9006">
        <v>888211</v>
      </c>
      <c r="AQ9006">
        <v>3700.87915039062</v>
      </c>
      <c r="AR9006">
        <v>888211</v>
      </c>
      <c r="AS9006">
        <v>3700.87915039062</v>
      </c>
      <c r="AT9006" t="s">
        <v>53</v>
      </c>
      <c r="AU9006">
        <v>1</v>
      </c>
      <c r="AV9006">
        <v>8.1117280588940091</v>
      </c>
      <c r="AW9006">
        <v>4</v>
      </c>
      <c r="AX9006">
        <v>484</v>
      </c>
      <c r="AY9006">
        <v>0</v>
      </c>
      <c r="AZ9006">
        <v>-0.34221961990124461</v>
      </c>
      <c r="BA9006">
        <v>-0.23453439626726641</v>
      </c>
    </row>
    <row r="9007" spans="1:53" x14ac:dyDescent="0.25">
      <c r="A9007">
        <v>3</v>
      </c>
      <c r="B9007">
        <v>1</v>
      </c>
      <c r="C9007">
        <v>29</v>
      </c>
      <c r="D9007">
        <v>6</v>
      </c>
      <c r="E9007">
        <v>3</v>
      </c>
      <c r="F9007">
        <v>1</v>
      </c>
      <c r="G9007">
        <v>30</v>
      </c>
      <c r="H9007" s="3">
        <f t="shared" si="140"/>
        <v>17</v>
      </c>
      <c r="I9007">
        <v>88211</v>
      </c>
      <c r="J9007">
        <v>950000</v>
      </c>
      <c r="K9007">
        <v>40</v>
      </c>
      <c r="L9007">
        <v>9</v>
      </c>
      <c r="M9007">
        <v>1</v>
      </c>
      <c r="N9007">
        <v>1</v>
      </c>
      <c r="O9007">
        <v>1167377.66666667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1167377.66666667</v>
      </c>
      <c r="X9007">
        <v>1167377.66666667</v>
      </c>
      <c r="Y9007">
        <v>11</v>
      </c>
      <c r="Z9007" s="3" t="s">
        <v>54</v>
      </c>
      <c r="AA9007">
        <v>0</v>
      </c>
      <c r="AB9007">
        <v>1</v>
      </c>
      <c r="AC9007">
        <v>1</v>
      </c>
      <c r="AD9007">
        <v>1</v>
      </c>
      <c r="AE9007">
        <v>0</v>
      </c>
      <c r="AF9007">
        <v>1</v>
      </c>
      <c r="AG9007">
        <v>0</v>
      </c>
      <c r="AH9007">
        <v>40</v>
      </c>
      <c r="AI9007">
        <v>1</v>
      </c>
      <c r="AJ9007">
        <v>0</v>
      </c>
      <c r="AK9007">
        <v>0</v>
      </c>
      <c r="AL9007">
        <v>0</v>
      </c>
      <c r="AM9007">
        <v>5</v>
      </c>
      <c r="AN9007">
        <v>1000000</v>
      </c>
      <c r="AO9007">
        <v>5833.33349609375</v>
      </c>
      <c r="AP9007">
        <v>1167377.625</v>
      </c>
      <c r="AQ9007">
        <v>6809.70263671875</v>
      </c>
      <c r="AR9007">
        <v>1167377.625</v>
      </c>
      <c r="AS9007">
        <v>6809.70263671875</v>
      </c>
      <c r="AT9007" t="s">
        <v>55</v>
      </c>
      <c r="AU9007">
        <v>1</v>
      </c>
      <c r="AV9007">
        <v>8.6713438991452811</v>
      </c>
      <c r="AW9007">
        <v>900</v>
      </c>
      <c r="AX9007">
        <v>841</v>
      </c>
      <c r="AY9007">
        <v>0</v>
      </c>
      <c r="AZ9007">
        <v>-0.53972274078208005</v>
      </c>
      <c r="BA9007">
        <v>-0.3333203195720934</v>
      </c>
    </row>
    <row r="9008" spans="1:53" x14ac:dyDescent="0.25">
      <c r="A9008">
        <v>3</v>
      </c>
      <c r="B9008">
        <v>1</v>
      </c>
      <c r="C9008">
        <v>36</v>
      </c>
      <c r="D9008">
        <v>5</v>
      </c>
      <c r="E9008">
        <v>11</v>
      </c>
      <c r="F9008">
        <v>1</v>
      </c>
      <c r="G9008">
        <v>36</v>
      </c>
      <c r="H9008" s="3">
        <f t="shared" si="140"/>
        <v>25</v>
      </c>
      <c r="I9008">
        <v>88211</v>
      </c>
      <c r="J9008">
        <v>0</v>
      </c>
      <c r="K9008">
        <v>48</v>
      </c>
      <c r="L9008">
        <v>4</v>
      </c>
      <c r="M9008">
        <v>1</v>
      </c>
      <c r="N9008">
        <v>1</v>
      </c>
      <c r="O9008">
        <v>918211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918211</v>
      </c>
      <c r="X9008">
        <v>918211</v>
      </c>
      <c r="Y9008">
        <v>11</v>
      </c>
      <c r="Z9008" s="3" t="s">
        <v>52</v>
      </c>
      <c r="AA9008">
        <v>1</v>
      </c>
      <c r="AB9008">
        <v>1</v>
      </c>
      <c r="AC9008">
        <v>1</v>
      </c>
      <c r="AD9008">
        <v>1</v>
      </c>
      <c r="AE9008">
        <v>0</v>
      </c>
      <c r="AF9008">
        <v>1</v>
      </c>
      <c r="AG9008">
        <v>0</v>
      </c>
      <c r="AH9008">
        <v>48</v>
      </c>
      <c r="AI9008">
        <v>1</v>
      </c>
      <c r="AJ9008">
        <v>0</v>
      </c>
      <c r="AK9008">
        <v>0</v>
      </c>
      <c r="AL9008">
        <v>0</v>
      </c>
      <c r="AM9008">
        <v>3</v>
      </c>
      <c r="AN9008">
        <v>830000</v>
      </c>
      <c r="AO9008">
        <v>4034.72216796875</v>
      </c>
      <c r="AP9008">
        <v>918211</v>
      </c>
      <c r="AQ9008">
        <v>4463.52587890625</v>
      </c>
      <c r="AR9008">
        <v>918211</v>
      </c>
      <c r="AS9008">
        <v>4463.52587890625</v>
      </c>
      <c r="AT9008" t="s">
        <v>53</v>
      </c>
      <c r="AU9008">
        <v>1</v>
      </c>
      <c r="AV9008">
        <v>8.302692722811404</v>
      </c>
      <c r="AW9008">
        <v>1296</v>
      </c>
      <c r="AX9008">
        <v>1296</v>
      </c>
      <c r="AY9008">
        <v>0</v>
      </c>
      <c r="AZ9008">
        <v>-0.57975138668563764</v>
      </c>
      <c r="BA9008">
        <v>-0.2076673455266255</v>
      </c>
    </row>
    <row r="9009" spans="1:53" x14ac:dyDescent="0.25">
      <c r="A9009">
        <v>3</v>
      </c>
      <c r="B9009">
        <v>0</v>
      </c>
      <c r="C9009">
        <v>63</v>
      </c>
      <c r="D9009">
        <v>3</v>
      </c>
      <c r="E9009">
        <v>5</v>
      </c>
      <c r="F9009">
        <v>6</v>
      </c>
      <c r="G9009">
        <v>24</v>
      </c>
      <c r="H9009" s="3">
        <f t="shared" si="140"/>
        <v>54</v>
      </c>
      <c r="I9009">
        <v>0</v>
      </c>
      <c r="J9009">
        <v>0</v>
      </c>
      <c r="K9009">
        <v>10</v>
      </c>
      <c r="L9009">
        <v>3</v>
      </c>
      <c r="M9009">
        <v>2</v>
      </c>
      <c r="N9009">
        <v>1</v>
      </c>
      <c r="O9009">
        <v>600000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120000</v>
      </c>
      <c r="V9009">
        <v>0</v>
      </c>
      <c r="W9009">
        <v>720000</v>
      </c>
      <c r="X9009">
        <v>720000</v>
      </c>
      <c r="Y9009">
        <v>11</v>
      </c>
      <c r="Z9009" s="3" t="s">
        <v>56</v>
      </c>
      <c r="AA9009">
        <v>0</v>
      </c>
      <c r="AB9009">
        <v>2</v>
      </c>
      <c r="AC9009">
        <v>1</v>
      </c>
      <c r="AD9009">
        <v>1</v>
      </c>
      <c r="AE9009">
        <v>0</v>
      </c>
      <c r="AF9009">
        <v>1</v>
      </c>
      <c r="AG9009">
        <v>0</v>
      </c>
      <c r="AH9009">
        <v>72</v>
      </c>
      <c r="AI9009">
        <v>0</v>
      </c>
      <c r="AJ9009">
        <v>1</v>
      </c>
      <c r="AK9009">
        <v>0</v>
      </c>
      <c r="AL9009">
        <v>1</v>
      </c>
      <c r="AM9009">
        <v>2</v>
      </c>
      <c r="AN9009">
        <v>600000</v>
      </c>
      <c r="AO9009">
        <v>14000</v>
      </c>
      <c r="AP9009">
        <v>600000</v>
      </c>
      <c r="AQ9009">
        <v>14000</v>
      </c>
      <c r="AR9009">
        <v>600000</v>
      </c>
      <c r="AS9009">
        <v>14000</v>
      </c>
      <c r="AT9009" t="s">
        <v>57</v>
      </c>
      <c r="AU9009">
        <v>0</v>
      </c>
      <c r="AV9009">
        <v>9.5468126085973957</v>
      </c>
      <c r="AW9009">
        <v>576</v>
      </c>
      <c r="AX9009">
        <v>3969</v>
      </c>
      <c r="AY9009">
        <v>1</v>
      </c>
      <c r="AZ9009">
        <v>0.67077211772701062</v>
      </c>
      <c r="BA9009">
        <v>1.804770443078916</v>
      </c>
    </row>
    <row r="9010" spans="1:53" x14ac:dyDescent="0.25">
      <c r="A9010">
        <v>4</v>
      </c>
      <c r="B9010">
        <v>1</v>
      </c>
      <c r="C9010">
        <v>25</v>
      </c>
      <c r="D9010">
        <v>5</v>
      </c>
      <c r="E9010">
        <v>11</v>
      </c>
      <c r="F9010">
        <v>1</v>
      </c>
      <c r="G9010">
        <v>24</v>
      </c>
      <c r="H9010" s="3">
        <f t="shared" si="140"/>
        <v>14</v>
      </c>
      <c r="I9010">
        <v>0</v>
      </c>
      <c r="J9010">
        <v>0</v>
      </c>
      <c r="K9010">
        <v>48</v>
      </c>
      <c r="L9010">
        <v>4</v>
      </c>
      <c r="M9010">
        <v>1</v>
      </c>
      <c r="N9010">
        <v>1</v>
      </c>
      <c r="O9010">
        <v>1000000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1000000</v>
      </c>
      <c r="X9010">
        <v>1000000</v>
      </c>
      <c r="Y9010">
        <v>11</v>
      </c>
      <c r="Z9010" s="3" t="s">
        <v>52</v>
      </c>
      <c r="AA9010">
        <v>1</v>
      </c>
      <c r="AB9010">
        <v>1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48</v>
      </c>
      <c r="AI9010">
        <v>1</v>
      </c>
      <c r="AJ9010">
        <v>0</v>
      </c>
      <c r="AK9010">
        <v>0</v>
      </c>
      <c r="AL9010">
        <v>0</v>
      </c>
      <c r="AM9010">
        <v>3</v>
      </c>
      <c r="AN9010">
        <v>1000000</v>
      </c>
      <c r="AO9010">
        <v>4861.111328125</v>
      </c>
      <c r="AP9010">
        <v>1000000</v>
      </c>
      <c r="AQ9010">
        <v>4861.111328125</v>
      </c>
      <c r="AR9010">
        <v>1000000</v>
      </c>
      <c r="AS9010">
        <v>4861.111328125</v>
      </c>
      <c r="AT9010" t="s">
        <v>53</v>
      </c>
      <c r="AU9010">
        <v>1</v>
      </c>
      <c r="AV9010">
        <v>8.489022359092397</v>
      </c>
      <c r="AW9010">
        <v>576</v>
      </c>
      <c r="AX9010">
        <v>625</v>
      </c>
      <c r="AY9010">
        <v>0</v>
      </c>
      <c r="AZ9010">
        <v>-0.52861412118450091</v>
      </c>
      <c r="BA9010">
        <v>0.20957011169237499</v>
      </c>
    </row>
    <row r="9011" spans="1:53" x14ac:dyDescent="0.25">
      <c r="A9011">
        <v>3</v>
      </c>
      <c r="B9011">
        <v>1</v>
      </c>
      <c r="C9011">
        <v>33</v>
      </c>
      <c r="D9011">
        <v>5</v>
      </c>
      <c r="E9011">
        <v>11</v>
      </c>
      <c r="F9011">
        <v>1</v>
      </c>
      <c r="G9011">
        <v>24</v>
      </c>
      <c r="H9011" s="3">
        <f t="shared" si="140"/>
        <v>22</v>
      </c>
      <c r="I9011">
        <v>0</v>
      </c>
      <c r="J9011">
        <v>1000000</v>
      </c>
      <c r="K9011">
        <v>70</v>
      </c>
      <c r="L9011">
        <v>9</v>
      </c>
      <c r="M9011">
        <v>1</v>
      </c>
      <c r="N9011">
        <v>1</v>
      </c>
      <c r="O9011">
        <v>1610333.33333333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1610333.33333333</v>
      </c>
      <c r="X9011">
        <v>1610333.33333333</v>
      </c>
      <c r="Y9011">
        <v>11</v>
      </c>
      <c r="Z9011" s="3" t="s">
        <v>52</v>
      </c>
      <c r="AA9011">
        <v>1</v>
      </c>
      <c r="AB9011">
        <v>1</v>
      </c>
      <c r="AC9011">
        <v>1</v>
      </c>
      <c r="AD9011">
        <v>1</v>
      </c>
      <c r="AE9011">
        <v>0</v>
      </c>
      <c r="AF9011">
        <v>1</v>
      </c>
      <c r="AG9011">
        <v>0</v>
      </c>
      <c r="AH9011">
        <v>70</v>
      </c>
      <c r="AI9011">
        <v>1</v>
      </c>
      <c r="AJ9011">
        <v>0</v>
      </c>
      <c r="AK9011">
        <v>0</v>
      </c>
      <c r="AL9011">
        <v>0</v>
      </c>
      <c r="AM9011">
        <v>5</v>
      </c>
      <c r="AN9011">
        <v>1527000</v>
      </c>
      <c r="AO9011">
        <v>5090</v>
      </c>
      <c r="AP9011">
        <v>1610333.375</v>
      </c>
      <c r="AQ9011">
        <v>5367.77783203125</v>
      </c>
      <c r="AR9011">
        <v>1610333.375</v>
      </c>
      <c r="AS9011">
        <v>5367.77783203125</v>
      </c>
      <c r="AT9011" t="s">
        <v>53</v>
      </c>
      <c r="AU9011">
        <v>1</v>
      </c>
      <c r="AV9011">
        <v>8.5350331095445693</v>
      </c>
      <c r="AW9011">
        <v>576</v>
      </c>
      <c r="AX9011">
        <v>1089</v>
      </c>
      <c r="AY9011">
        <v>0</v>
      </c>
      <c r="AZ9011">
        <v>-0.31068956268018749</v>
      </c>
      <c r="BA9011">
        <v>6.853971047031189E-2</v>
      </c>
    </row>
    <row r="9012" spans="1:53" x14ac:dyDescent="0.25">
      <c r="A9012">
        <v>3</v>
      </c>
      <c r="B9012">
        <v>0</v>
      </c>
      <c r="C9012">
        <v>25</v>
      </c>
      <c r="D9012">
        <v>5</v>
      </c>
      <c r="E9012">
        <v>11</v>
      </c>
      <c r="F9012">
        <v>1</v>
      </c>
      <c r="G9012">
        <v>1</v>
      </c>
      <c r="H9012" s="3">
        <f t="shared" si="140"/>
        <v>14</v>
      </c>
      <c r="I9012">
        <v>0</v>
      </c>
      <c r="J9012">
        <v>0</v>
      </c>
      <c r="K9012">
        <v>48</v>
      </c>
      <c r="L9012">
        <v>5</v>
      </c>
      <c r="M9012">
        <v>2</v>
      </c>
      <c r="N9012">
        <v>1</v>
      </c>
      <c r="O9012">
        <v>781242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781242</v>
      </c>
      <c r="X9012">
        <v>781242</v>
      </c>
      <c r="Y9012">
        <v>11</v>
      </c>
      <c r="Z9012" s="3" t="s">
        <v>52</v>
      </c>
      <c r="AA9012">
        <v>1</v>
      </c>
      <c r="AB9012">
        <v>2</v>
      </c>
      <c r="AC9012">
        <v>1</v>
      </c>
      <c r="AD9012">
        <v>1</v>
      </c>
      <c r="AE9012">
        <v>0</v>
      </c>
      <c r="AF9012">
        <v>1</v>
      </c>
      <c r="AG9012">
        <v>0</v>
      </c>
      <c r="AH9012">
        <v>48</v>
      </c>
      <c r="AI9012">
        <v>0</v>
      </c>
      <c r="AJ9012">
        <v>1</v>
      </c>
      <c r="AK9012">
        <v>0</v>
      </c>
      <c r="AL9012">
        <v>0</v>
      </c>
      <c r="AM9012">
        <v>4</v>
      </c>
      <c r="AN9012">
        <v>781242</v>
      </c>
      <c r="AO9012">
        <v>3797.7041015625</v>
      </c>
      <c r="AP9012">
        <v>781242</v>
      </c>
      <c r="AQ9012">
        <v>3797.7041015625</v>
      </c>
      <c r="AR9012">
        <v>781242</v>
      </c>
      <c r="AS9012">
        <v>3797.7041015625</v>
      </c>
      <c r="AT9012" t="s">
        <v>53</v>
      </c>
      <c r="AU9012">
        <v>0</v>
      </c>
      <c r="AV9012">
        <v>8.2421519793225535</v>
      </c>
      <c r="AW9012">
        <v>1</v>
      </c>
      <c r="AX9012">
        <v>625</v>
      </c>
      <c r="AY9012">
        <v>1</v>
      </c>
      <c r="AZ9012">
        <v>0.48650264328031262</v>
      </c>
      <c r="BA9012">
        <v>-4.7538371698114652E-2</v>
      </c>
    </row>
    <row r="9013" spans="1:53" x14ac:dyDescent="0.25">
      <c r="A9013">
        <v>2</v>
      </c>
      <c r="B9013">
        <v>1</v>
      </c>
      <c r="C9013">
        <v>37</v>
      </c>
      <c r="D9013">
        <v>5</v>
      </c>
      <c r="E9013">
        <v>11</v>
      </c>
      <c r="F9013">
        <v>1</v>
      </c>
      <c r="G9013">
        <v>24</v>
      </c>
      <c r="H9013" s="3">
        <f t="shared" si="140"/>
        <v>26</v>
      </c>
      <c r="I9013">
        <v>148211</v>
      </c>
      <c r="J9013">
        <v>3884480</v>
      </c>
      <c r="K9013">
        <v>84</v>
      </c>
      <c r="L9013">
        <v>9</v>
      </c>
      <c r="M9013">
        <v>1</v>
      </c>
      <c r="N9013">
        <v>1</v>
      </c>
      <c r="O9013">
        <v>1253159.66666667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1253159.66666667</v>
      </c>
      <c r="X9013">
        <v>1253159.66666667</v>
      </c>
      <c r="Y9013">
        <v>11</v>
      </c>
      <c r="Z9013" s="3" t="s">
        <v>52</v>
      </c>
      <c r="AA9013">
        <v>1</v>
      </c>
      <c r="AB9013">
        <v>1</v>
      </c>
      <c r="AC9013">
        <v>1</v>
      </c>
      <c r="AD9013">
        <v>1</v>
      </c>
      <c r="AE9013">
        <v>0</v>
      </c>
      <c r="AF9013">
        <v>1</v>
      </c>
      <c r="AG9013">
        <v>0</v>
      </c>
      <c r="AH9013">
        <v>72</v>
      </c>
      <c r="AI9013">
        <v>1</v>
      </c>
      <c r="AJ9013">
        <v>0</v>
      </c>
      <c r="AK9013">
        <v>0</v>
      </c>
      <c r="AL9013">
        <v>0</v>
      </c>
      <c r="AM9013">
        <v>5</v>
      </c>
      <c r="AN9013">
        <v>781242</v>
      </c>
      <c r="AO9013">
        <v>2170.11669921875</v>
      </c>
      <c r="AP9013">
        <v>992743</v>
      </c>
      <c r="AQ9013">
        <v>2757.61938476562</v>
      </c>
      <c r="AR9013">
        <v>992743</v>
      </c>
      <c r="AS9013">
        <v>2757.61938476562</v>
      </c>
      <c r="AT9013" t="s">
        <v>53</v>
      </c>
      <c r="AU9013">
        <v>1</v>
      </c>
      <c r="AV9013">
        <v>7.6825362235303167</v>
      </c>
      <c r="AW9013">
        <v>576</v>
      </c>
      <c r="AX9013">
        <v>1369</v>
      </c>
      <c r="AY9013">
        <v>0</v>
      </c>
      <c r="AZ9013">
        <v>-0.31375856526935819</v>
      </c>
      <c r="BA9013">
        <v>-0.82329218596647213</v>
      </c>
    </row>
    <row r="9014" spans="1:53" x14ac:dyDescent="0.25">
      <c r="A9014">
        <v>3</v>
      </c>
      <c r="B9014">
        <v>1</v>
      </c>
      <c r="C9014">
        <v>43</v>
      </c>
      <c r="D9014">
        <v>5</v>
      </c>
      <c r="E9014">
        <v>11</v>
      </c>
      <c r="F9014">
        <v>1</v>
      </c>
      <c r="G9014">
        <v>240</v>
      </c>
      <c r="H9014" s="3">
        <f t="shared" si="140"/>
        <v>32</v>
      </c>
      <c r="I9014">
        <v>288211</v>
      </c>
      <c r="J9014">
        <v>0</v>
      </c>
      <c r="K9014">
        <v>56</v>
      </c>
      <c r="L9014">
        <v>4</v>
      </c>
      <c r="M9014">
        <v>1</v>
      </c>
      <c r="N9014">
        <v>1</v>
      </c>
      <c r="O9014">
        <v>1588211</v>
      </c>
      <c r="P9014">
        <v>0</v>
      </c>
      <c r="Q9014">
        <v>200000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1788211</v>
      </c>
      <c r="X9014">
        <v>1788211</v>
      </c>
      <c r="Y9014">
        <v>11</v>
      </c>
      <c r="Z9014" s="3" t="s">
        <v>52</v>
      </c>
      <c r="AA9014">
        <v>1</v>
      </c>
      <c r="AB9014">
        <v>1</v>
      </c>
      <c r="AC9014">
        <v>1</v>
      </c>
      <c r="AD9014">
        <v>1</v>
      </c>
      <c r="AE9014">
        <v>0</v>
      </c>
      <c r="AF9014">
        <v>1</v>
      </c>
      <c r="AG9014">
        <v>0</v>
      </c>
      <c r="AH9014">
        <v>56</v>
      </c>
      <c r="AI9014">
        <v>1</v>
      </c>
      <c r="AJ9014">
        <v>0</v>
      </c>
      <c r="AK9014">
        <v>0</v>
      </c>
      <c r="AL9014">
        <v>0</v>
      </c>
      <c r="AM9014">
        <v>3</v>
      </c>
      <c r="AN9014">
        <v>1500000</v>
      </c>
      <c r="AO9014">
        <v>6250</v>
      </c>
      <c r="AP9014">
        <v>1588211</v>
      </c>
      <c r="AQ9014">
        <v>6617.5458984375</v>
      </c>
      <c r="AR9014">
        <v>1588211</v>
      </c>
      <c r="AS9014">
        <v>6617.5458984375</v>
      </c>
      <c r="AT9014" t="s">
        <v>53</v>
      </c>
      <c r="AU9014">
        <v>1</v>
      </c>
      <c r="AV9014">
        <v>8.740336742730447</v>
      </c>
      <c r="AW9014">
        <v>57600</v>
      </c>
      <c r="AX9014">
        <v>1849</v>
      </c>
      <c r="AY9014">
        <v>0</v>
      </c>
      <c r="AZ9014">
        <v>-0.51459002864059888</v>
      </c>
      <c r="BA9014">
        <v>-6.9400064313790547E-2</v>
      </c>
    </row>
    <row r="9015" spans="1:53" x14ac:dyDescent="0.25">
      <c r="A9015">
        <v>3</v>
      </c>
      <c r="B9015">
        <v>1</v>
      </c>
      <c r="C9015">
        <v>59</v>
      </c>
      <c r="D9015">
        <v>4</v>
      </c>
      <c r="E9015">
        <v>7</v>
      </c>
      <c r="F9015">
        <v>1</v>
      </c>
      <c r="G9015">
        <v>120</v>
      </c>
      <c r="H9015" s="3">
        <f t="shared" si="140"/>
        <v>49</v>
      </c>
      <c r="I9015">
        <v>0</v>
      </c>
      <c r="J9015">
        <v>840000</v>
      </c>
      <c r="K9015">
        <v>44</v>
      </c>
      <c r="L9015">
        <v>2</v>
      </c>
      <c r="M9015">
        <v>1</v>
      </c>
      <c r="N9015">
        <v>1</v>
      </c>
      <c r="O9015">
        <v>940000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940000</v>
      </c>
      <c r="X9015">
        <v>940000</v>
      </c>
      <c r="Y9015">
        <v>11</v>
      </c>
      <c r="Z9015" s="3" t="s">
        <v>59</v>
      </c>
      <c r="AA9015">
        <v>0</v>
      </c>
      <c r="AB9015">
        <v>1</v>
      </c>
      <c r="AC9015">
        <v>1</v>
      </c>
      <c r="AD9015">
        <v>1</v>
      </c>
      <c r="AE9015">
        <v>0</v>
      </c>
      <c r="AF9015">
        <v>1</v>
      </c>
      <c r="AG9015">
        <v>0</v>
      </c>
      <c r="AH9015">
        <v>44</v>
      </c>
      <c r="AI9015">
        <v>1</v>
      </c>
      <c r="AJ9015">
        <v>0</v>
      </c>
      <c r="AK9015">
        <v>0</v>
      </c>
      <c r="AL9015">
        <v>1</v>
      </c>
      <c r="AM9015">
        <v>2</v>
      </c>
      <c r="AN9015">
        <v>870000</v>
      </c>
      <c r="AO9015">
        <v>4613.63623046875</v>
      </c>
      <c r="AP9015">
        <v>940000</v>
      </c>
      <c r="AQ9015">
        <v>4984.8486328125</v>
      </c>
      <c r="AR9015">
        <v>940000</v>
      </c>
      <c r="AS9015">
        <v>4984.8486328125</v>
      </c>
      <c r="AT9015" t="s">
        <v>60</v>
      </c>
      <c r="AU9015">
        <v>1</v>
      </c>
      <c r="AV9015">
        <v>8.4367715952417459</v>
      </c>
      <c r="AW9015">
        <v>14400</v>
      </c>
      <c r="AX9015">
        <v>3481</v>
      </c>
      <c r="AY9015">
        <v>0</v>
      </c>
      <c r="AZ9015">
        <v>-0.57622254570492903</v>
      </c>
      <c r="BA9015">
        <v>-1.4947711568170581E-2</v>
      </c>
    </row>
    <row r="9016" spans="1:53" x14ac:dyDescent="0.25">
      <c r="A9016">
        <v>2</v>
      </c>
      <c r="B9016">
        <v>1</v>
      </c>
      <c r="C9016">
        <v>34</v>
      </c>
      <c r="D9016">
        <v>5</v>
      </c>
      <c r="E9016">
        <v>11</v>
      </c>
      <c r="F9016">
        <v>1</v>
      </c>
      <c r="G9016">
        <v>3</v>
      </c>
      <c r="H9016" s="3">
        <f t="shared" si="140"/>
        <v>23</v>
      </c>
      <c r="I9016">
        <v>0</v>
      </c>
      <c r="J9016">
        <v>0</v>
      </c>
      <c r="K9016">
        <v>30</v>
      </c>
      <c r="L9016">
        <v>2</v>
      </c>
      <c r="M9016">
        <v>2</v>
      </c>
      <c r="N9016">
        <v>1</v>
      </c>
      <c r="O9016">
        <v>400000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400000</v>
      </c>
      <c r="X9016">
        <v>400000</v>
      </c>
      <c r="Y9016">
        <v>11</v>
      </c>
      <c r="Z9016" s="3" t="s">
        <v>52</v>
      </c>
      <c r="AA9016">
        <v>1</v>
      </c>
      <c r="AB9016">
        <v>2</v>
      </c>
      <c r="AC9016">
        <v>1</v>
      </c>
      <c r="AD9016">
        <v>1</v>
      </c>
      <c r="AE9016">
        <v>0</v>
      </c>
      <c r="AF9016">
        <v>1</v>
      </c>
      <c r="AG9016">
        <v>0</v>
      </c>
      <c r="AH9016">
        <v>30</v>
      </c>
      <c r="AI9016">
        <v>0</v>
      </c>
      <c r="AJ9016">
        <v>1</v>
      </c>
      <c r="AK9016">
        <v>0</v>
      </c>
      <c r="AL9016">
        <v>1</v>
      </c>
      <c r="AM9016">
        <v>2</v>
      </c>
      <c r="AN9016">
        <v>400000</v>
      </c>
      <c r="AO9016">
        <v>3111.11108398438</v>
      </c>
      <c r="AP9016">
        <v>400000</v>
      </c>
      <c r="AQ9016">
        <v>3111.11108398438</v>
      </c>
      <c r="AR9016">
        <v>400000</v>
      </c>
      <c r="AS9016">
        <v>3111.11108398438</v>
      </c>
      <c r="AT9016" t="s">
        <v>53</v>
      </c>
      <c r="AU9016">
        <v>0</v>
      </c>
      <c r="AV9016">
        <v>8.0427352031018149</v>
      </c>
      <c r="AW9016">
        <v>9</v>
      </c>
      <c r="AX9016">
        <v>1156</v>
      </c>
      <c r="AY9016">
        <v>0</v>
      </c>
      <c r="AZ9016">
        <v>-0.74758901205567008</v>
      </c>
      <c r="BA9016">
        <v>-0.46672077730878297</v>
      </c>
    </row>
    <row r="9017" spans="1:53" x14ac:dyDescent="0.25">
      <c r="A9017">
        <v>2</v>
      </c>
      <c r="B9017">
        <v>0</v>
      </c>
      <c r="C9017">
        <v>47</v>
      </c>
      <c r="D9017">
        <v>5</v>
      </c>
      <c r="E9017">
        <v>11</v>
      </c>
      <c r="F9017">
        <v>1</v>
      </c>
      <c r="G9017">
        <v>156</v>
      </c>
      <c r="H9017" s="3">
        <f t="shared" si="140"/>
        <v>36</v>
      </c>
      <c r="I9017">
        <v>0</v>
      </c>
      <c r="J9017">
        <v>3125288</v>
      </c>
      <c r="K9017">
        <v>40</v>
      </c>
      <c r="L9017">
        <v>9</v>
      </c>
      <c r="M9017">
        <v>1</v>
      </c>
      <c r="N9017">
        <v>1</v>
      </c>
      <c r="O9017">
        <v>1822924.66666667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1822924.66666667</v>
      </c>
      <c r="X9017">
        <v>1822924.66666667</v>
      </c>
      <c r="Y9017">
        <v>11</v>
      </c>
      <c r="Z9017" s="3" t="s">
        <v>52</v>
      </c>
      <c r="AA9017">
        <v>1</v>
      </c>
      <c r="AB9017">
        <v>1</v>
      </c>
      <c r="AC9017">
        <v>1</v>
      </c>
      <c r="AD9017">
        <v>1</v>
      </c>
      <c r="AE9017">
        <v>0</v>
      </c>
      <c r="AF9017">
        <v>1</v>
      </c>
      <c r="AG9017">
        <v>0</v>
      </c>
      <c r="AH9017">
        <v>40</v>
      </c>
      <c r="AI9017">
        <v>1</v>
      </c>
      <c r="AJ9017">
        <v>0</v>
      </c>
      <c r="AK9017">
        <v>0</v>
      </c>
      <c r="AL9017">
        <v>0</v>
      </c>
      <c r="AM9017">
        <v>5</v>
      </c>
      <c r="AN9017">
        <v>1562484</v>
      </c>
      <c r="AO9017">
        <v>9114.490234375</v>
      </c>
      <c r="AP9017">
        <v>1822924.625</v>
      </c>
      <c r="AQ9017">
        <v>10633.7265625</v>
      </c>
      <c r="AR9017">
        <v>1822924.625</v>
      </c>
      <c r="AS9017">
        <v>10633.7265625</v>
      </c>
      <c r="AT9017" t="s">
        <v>53</v>
      </c>
      <c r="AU9017">
        <v>1</v>
      </c>
      <c r="AV9017">
        <v>9.1176207595340344</v>
      </c>
      <c r="AW9017">
        <v>24336</v>
      </c>
      <c r="AX9017">
        <v>2209</v>
      </c>
      <c r="AY9017">
        <v>1</v>
      </c>
      <c r="AZ9017">
        <v>0.50351386613136706</v>
      </c>
      <c r="BA9017">
        <v>-6.402626393290127E-2</v>
      </c>
    </row>
    <row r="9018" spans="1:53" x14ac:dyDescent="0.25">
      <c r="A9018">
        <v>2</v>
      </c>
      <c r="B9018">
        <v>1</v>
      </c>
      <c r="C9018">
        <v>40</v>
      </c>
      <c r="D9018">
        <v>5</v>
      </c>
      <c r="E9018">
        <v>11</v>
      </c>
      <c r="F9018">
        <v>6</v>
      </c>
      <c r="G9018">
        <v>18</v>
      </c>
      <c r="H9018" s="3">
        <f t="shared" si="140"/>
        <v>29</v>
      </c>
      <c r="I9018">
        <v>88211</v>
      </c>
      <c r="J9018">
        <v>850000</v>
      </c>
      <c r="K9018">
        <v>45</v>
      </c>
      <c r="L9018">
        <v>8</v>
      </c>
      <c r="M9018">
        <v>1</v>
      </c>
      <c r="N9018">
        <v>1</v>
      </c>
      <c r="O9018">
        <v>1009044.33333333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1009044.33333333</v>
      </c>
      <c r="X9018">
        <v>1009044.33333333</v>
      </c>
      <c r="Y9018">
        <v>11</v>
      </c>
      <c r="Z9018" s="3" t="s">
        <v>52</v>
      </c>
      <c r="AA9018">
        <v>1</v>
      </c>
      <c r="AB9018">
        <v>1</v>
      </c>
      <c r="AC9018">
        <v>1</v>
      </c>
      <c r="AD9018">
        <v>1</v>
      </c>
      <c r="AE9018">
        <v>0</v>
      </c>
      <c r="AF9018">
        <v>1</v>
      </c>
      <c r="AG9018">
        <v>0</v>
      </c>
      <c r="AH9018">
        <v>45</v>
      </c>
      <c r="AI9018">
        <v>1</v>
      </c>
      <c r="AJ9018">
        <v>0</v>
      </c>
      <c r="AK9018">
        <v>0</v>
      </c>
      <c r="AL9018">
        <v>0</v>
      </c>
      <c r="AM9018">
        <v>5</v>
      </c>
      <c r="AN9018">
        <v>850000</v>
      </c>
      <c r="AO9018">
        <v>4407.4072265625</v>
      </c>
      <c r="AP9018">
        <v>1009044.3125</v>
      </c>
      <c r="AQ9018">
        <v>5232.08154296875</v>
      </c>
      <c r="AR9018">
        <v>1009044.3125</v>
      </c>
      <c r="AS9018">
        <v>5232.08154296875</v>
      </c>
      <c r="AT9018" t="s">
        <v>53</v>
      </c>
      <c r="AU9018">
        <v>1</v>
      </c>
      <c r="AV9018">
        <v>8.3910418650572982</v>
      </c>
      <c r="AW9018">
        <v>324</v>
      </c>
      <c r="AX9018">
        <v>1600</v>
      </c>
      <c r="AY9018">
        <v>0</v>
      </c>
      <c r="AZ9018">
        <v>-0.51752182113719669</v>
      </c>
      <c r="BA9018">
        <v>-0.38889144799610792</v>
      </c>
    </row>
    <row r="9019" spans="1:53" x14ac:dyDescent="0.25">
      <c r="A9019">
        <v>2</v>
      </c>
      <c r="B9019">
        <v>0</v>
      </c>
      <c r="C9019">
        <v>53</v>
      </c>
      <c r="D9019">
        <v>5</v>
      </c>
      <c r="E9019">
        <v>11</v>
      </c>
      <c r="F9019">
        <v>1</v>
      </c>
      <c r="G9019">
        <v>72</v>
      </c>
      <c r="H9019" s="3">
        <f t="shared" si="140"/>
        <v>42</v>
      </c>
      <c r="I9019">
        <v>156000</v>
      </c>
      <c r="J9019">
        <v>150000</v>
      </c>
      <c r="K9019">
        <v>54</v>
      </c>
      <c r="L9019">
        <v>4</v>
      </c>
      <c r="M9019">
        <v>2</v>
      </c>
      <c r="N9019">
        <v>1</v>
      </c>
      <c r="O9019">
        <v>812500</v>
      </c>
      <c r="P9019">
        <v>0</v>
      </c>
      <c r="Q9019">
        <v>156000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968500</v>
      </c>
      <c r="X9019">
        <v>968500</v>
      </c>
      <c r="Y9019">
        <v>11</v>
      </c>
      <c r="Z9019" s="3" t="s">
        <v>52</v>
      </c>
      <c r="AA9019">
        <v>1</v>
      </c>
      <c r="AB9019">
        <v>2</v>
      </c>
      <c r="AC9019">
        <v>1</v>
      </c>
      <c r="AD9019">
        <v>1</v>
      </c>
      <c r="AE9019">
        <v>0</v>
      </c>
      <c r="AF9019">
        <v>1</v>
      </c>
      <c r="AG9019">
        <v>0</v>
      </c>
      <c r="AH9019">
        <v>54</v>
      </c>
      <c r="AI9019">
        <v>0</v>
      </c>
      <c r="AJ9019">
        <v>1</v>
      </c>
      <c r="AK9019">
        <v>0</v>
      </c>
      <c r="AL9019">
        <v>0</v>
      </c>
      <c r="AM9019">
        <v>3</v>
      </c>
      <c r="AN9019">
        <v>800000</v>
      </c>
      <c r="AO9019">
        <v>3456.7900390625</v>
      </c>
      <c r="AP9019">
        <v>812500</v>
      </c>
      <c r="AQ9019">
        <v>3510.80249023438</v>
      </c>
      <c r="AR9019">
        <v>812500</v>
      </c>
      <c r="AS9019">
        <v>3510.80249023438</v>
      </c>
      <c r="AT9019" t="s">
        <v>53</v>
      </c>
      <c r="AU9019">
        <v>0</v>
      </c>
      <c r="AV9019">
        <v>8.148095703064886</v>
      </c>
      <c r="AW9019">
        <v>5184</v>
      </c>
      <c r="AX9019">
        <v>2809</v>
      </c>
      <c r="AY9019">
        <v>1</v>
      </c>
      <c r="AZ9019">
        <v>0.44767069116005509</v>
      </c>
      <c r="BA9019">
        <v>-0.4943921042826111</v>
      </c>
    </row>
    <row r="9020" spans="1:53" x14ac:dyDescent="0.25">
      <c r="A9020">
        <v>2</v>
      </c>
      <c r="B9020">
        <v>1</v>
      </c>
      <c r="C9020">
        <v>54</v>
      </c>
      <c r="D9020">
        <v>4</v>
      </c>
      <c r="E9020">
        <v>9</v>
      </c>
      <c r="F9020">
        <v>1</v>
      </c>
      <c r="G9020">
        <v>60</v>
      </c>
      <c r="H9020" s="3">
        <f t="shared" si="140"/>
        <v>44</v>
      </c>
      <c r="I9020">
        <v>88211</v>
      </c>
      <c r="J9020">
        <v>434726</v>
      </c>
      <c r="K9020">
        <v>48</v>
      </c>
      <c r="L9020">
        <v>5</v>
      </c>
      <c r="M9020">
        <v>1</v>
      </c>
      <c r="N9020">
        <v>1</v>
      </c>
      <c r="O9020">
        <v>905680.16666666698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500000</v>
      </c>
      <c r="W9020">
        <v>1405680.16666667</v>
      </c>
      <c r="X9020">
        <v>1405680.16666667</v>
      </c>
      <c r="Y9020">
        <v>11</v>
      </c>
      <c r="Z9020" s="3" t="s">
        <v>59</v>
      </c>
      <c r="AA9020">
        <v>0</v>
      </c>
      <c r="AB9020">
        <v>1</v>
      </c>
      <c r="AC9020">
        <v>1</v>
      </c>
      <c r="AD9020">
        <v>1</v>
      </c>
      <c r="AE9020">
        <v>0</v>
      </c>
      <c r="AF9020">
        <v>1</v>
      </c>
      <c r="AG9020">
        <v>0</v>
      </c>
      <c r="AH9020">
        <v>48</v>
      </c>
      <c r="AI9020">
        <v>1</v>
      </c>
      <c r="AJ9020">
        <v>0</v>
      </c>
      <c r="AK9020">
        <v>0</v>
      </c>
      <c r="AL9020">
        <v>0</v>
      </c>
      <c r="AM9020">
        <v>4</v>
      </c>
      <c r="AN9020">
        <v>781242</v>
      </c>
      <c r="AO9020">
        <v>3797.7041015625</v>
      </c>
      <c r="AP9020">
        <v>905680.1875</v>
      </c>
      <c r="AQ9020">
        <v>4402.61181640625</v>
      </c>
      <c r="AR9020">
        <v>905680.1875</v>
      </c>
      <c r="AS9020">
        <v>4402.61181640625</v>
      </c>
      <c r="AT9020" t="s">
        <v>60</v>
      </c>
      <c r="AU9020">
        <v>1</v>
      </c>
      <c r="AV9020">
        <v>8.2421519793225535</v>
      </c>
      <c r="AW9020">
        <v>3600</v>
      </c>
      <c r="AX9020">
        <v>2916</v>
      </c>
      <c r="AY9020">
        <v>0</v>
      </c>
      <c r="AZ9020">
        <v>-0.50196819349921551</v>
      </c>
      <c r="BA9020">
        <v>-0.23586478183798279</v>
      </c>
    </row>
    <row r="9021" spans="1:53" x14ac:dyDescent="0.25">
      <c r="A9021">
        <v>1</v>
      </c>
      <c r="B9021">
        <v>1</v>
      </c>
      <c r="C9021">
        <v>24</v>
      </c>
      <c r="D9021">
        <v>5</v>
      </c>
      <c r="E9021">
        <v>11</v>
      </c>
      <c r="F9021">
        <v>1</v>
      </c>
      <c r="G9021">
        <v>5</v>
      </c>
      <c r="H9021" s="3">
        <f t="shared" si="140"/>
        <v>13</v>
      </c>
      <c r="I9021">
        <v>148211</v>
      </c>
      <c r="J9021">
        <v>800000</v>
      </c>
      <c r="K9021">
        <v>40</v>
      </c>
      <c r="L9021">
        <v>5</v>
      </c>
      <c r="M9021">
        <v>1</v>
      </c>
      <c r="N9021">
        <v>1</v>
      </c>
      <c r="O9021">
        <v>996119.66666666698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996119.66666666698</v>
      </c>
      <c r="X9021">
        <v>996119.66666666698</v>
      </c>
      <c r="Y9021">
        <v>11</v>
      </c>
      <c r="Z9021" s="3" t="s">
        <v>52</v>
      </c>
      <c r="AA9021">
        <v>1</v>
      </c>
      <c r="AB9021">
        <v>1</v>
      </c>
      <c r="AC9021">
        <v>1</v>
      </c>
      <c r="AD9021">
        <v>1</v>
      </c>
      <c r="AE9021">
        <v>0</v>
      </c>
      <c r="AF9021">
        <v>1</v>
      </c>
      <c r="AG9021">
        <v>0</v>
      </c>
      <c r="AH9021">
        <v>40</v>
      </c>
      <c r="AI9021">
        <v>1</v>
      </c>
      <c r="AJ9021">
        <v>0</v>
      </c>
      <c r="AK9021">
        <v>0</v>
      </c>
      <c r="AL9021">
        <v>0</v>
      </c>
      <c r="AM9021">
        <v>4</v>
      </c>
      <c r="AN9021">
        <v>781242</v>
      </c>
      <c r="AO9021">
        <v>4557.2451171875</v>
      </c>
      <c r="AP9021">
        <v>996119.6875</v>
      </c>
      <c r="AQ9021">
        <v>5810.6982421875</v>
      </c>
      <c r="AR9021">
        <v>996119.6875</v>
      </c>
      <c r="AS9021">
        <v>5810.6982421875</v>
      </c>
      <c r="AT9021" t="s">
        <v>53</v>
      </c>
      <c r="AU9021">
        <v>1</v>
      </c>
      <c r="AV9021">
        <v>8.424473578974089</v>
      </c>
      <c r="AW9021">
        <v>25</v>
      </c>
      <c r="AX9021">
        <v>576</v>
      </c>
      <c r="AY9021">
        <v>0</v>
      </c>
      <c r="AZ9021">
        <v>-0.55459290710910536</v>
      </c>
      <c r="BA9021">
        <v>6.1243249888415022E-2</v>
      </c>
    </row>
    <row r="9022" spans="1:53" x14ac:dyDescent="0.25">
      <c r="A9022">
        <v>2</v>
      </c>
      <c r="B9022">
        <v>1</v>
      </c>
      <c r="C9022">
        <v>42</v>
      </c>
      <c r="D9022">
        <v>3</v>
      </c>
      <c r="E9022">
        <v>5</v>
      </c>
      <c r="F9022">
        <v>1</v>
      </c>
      <c r="G9022">
        <v>5</v>
      </c>
      <c r="H9022" s="3">
        <f t="shared" si="140"/>
        <v>33</v>
      </c>
      <c r="I9022">
        <v>31000</v>
      </c>
      <c r="J9022">
        <v>0</v>
      </c>
      <c r="K9022">
        <v>48</v>
      </c>
      <c r="L9022">
        <v>5</v>
      </c>
      <c r="M9022">
        <v>1</v>
      </c>
      <c r="N9022">
        <v>1</v>
      </c>
      <c r="O9022">
        <v>1631000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1631000</v>
      </c>
      <c r="X9022">
        <v>1631000</v>
      </c>
      <c r="Y9022">
        <v>11</v>
      </c>
      <c r="Z9022" s="3" t="s">
        <v>56</v>
      </c>
      <c r="AA9022">
        <v>0</v>
      </c>
      <c r="AB9022">
        <v>1</v>
      </c>
      <c r="AC9022">
        <v>1</v>
      </c>
      <c r="AD9022">
        <v>1</v>
      </c>
      <c r="AE9022">
        <v>0</v>
      </c>
      <c r="AF9022">
        <v>1</v>
      </c>
      <c r="AG9022">
        <v>0</v>
      </c>
      <c r="AH9022">
        <v>48</v>
      </c>
      <c r="AI9022">
        <v>1</v>
      </c>
      <c r="AJ9022">
        <v>0</v>
      </c>
      <c r="AK9022">
        <v>0</v>
      </c>
      <c r="AL9022">
        <v>0</v>
      </c>
      <c r="AM9022">
        <v>4</v>
      </c>
      <c r="AN9022">
        <v>1600000</v>
      </c>
      <c r="AO9022">
        <v>7777.77783203125</v>
      </c>
      <c r="AP9022">
        <v>1631000</v>
      </c>
      <c r="AQ9022">
        <v>7928.47216796875</v>
      </c>
      <c r="AR9022">
        <v>1631000</v>
      </c>
      <c r="AS9022">
        <v>7928.47216796875</v>
      </c>
      <c r="AT9022" t="s">
        <v>57</v>
      </c>
      <c r="AU9022">
        <v>1</v>
      </c>
      <c r="AV9022">
        <v>8.959025950670723</v>
      </c>
      <c r="AW9022">
        <v>25</v>
      </c>
      <c r="AX9022">
        <v>1764</v>
      </c>
      <c r="AY9022">
        <v>0</v>
      </c>
      <c r="AZ9022">
        <v>-0.45389733962683132</v>
      </c>
      <c r="BA9022">
        <v>0.91108359518210813</v>
      </c>
    </row>
    <row r="9023" spans="1:53" x14ac:dyDescent="0.25">
      <c r="A9023">
        <v>2</v>
      </c>
      <c r="B9023">
        <v>1</v>
      </c>
      <c r="C9023">
        <v>21</v>
      </c>
      <c r="D9023">
        <v>5</v>
      </c>
      <c r="E9023">
        <v>11</v>
      </c>
      <c r="F9023">
        <v>1</v>
      </c>
      <c r="G9023">
        <v>1</v>
      </c>
      <c r="H9023" s="3">
        <f t="shared" si="140"/>
        <v>10</v>
      </c>
      <c r="I9023">
        <v>88211</v>
      </c>
      <c r="J9023">
        <v>0</v>
      </c>
      <c r="K9023">
        <v>48</v>
      </c>
      <c r="L9023">
        <v>9</v>
      </c>
      <c r="M9023">
        <v>1</v>
      </c>
      <c r="N9023">
        <v>1</v>
      </c>
      <c r="O9023">
        <v>869453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869453</v>
      </c>
      <c r="X9023">
        <v>869453</v>
      </c>
      <c r="Y9023">
        <v>11</v>
      </c>
      <c r="Z9023" s="3" t="s">
        <v>52</v>
      </c>
      <c r="AA9023">
        <v>1</v>
      </c>
      <c r="AB9023">
        <v>1</v>
      </c>
      <c r="AC9023">
        <v>1</v>
      </c>
      <c r="AD9023">
        <v>1</v>
      </c>
      <c r="AE9023">
        <v>0</v>
      </c>
      <c r="AF9023">
        <v>1</v>
      </c>
      <c r="AG9023">
        <v>0</v>
      </c>
      <c r="AH9023">
        <v>48</v>
      </c>
      <c r="AI9023">
        <v>1</v>
      </c>
      <c r="AJ9023">
        <v>0</v>
      </c>
      <c r="AK9023">
        <v>0</v>
      </c>
      <c r="AL9023">
        <v>0</v>
      </c>
      <c r="AM9023">
        <v>5</v>
      </c>
      <c r="AN9023">
        <v>781242</v>
      </c>
      <c r="AO9023">
        <v>3797.7041015625</v>
      </c>
      <c r="AP9023">
        <v>869453</v>
      </c>
      <c r="AQ9023">
        <v>4226.5078125</v>
      </c>
      <c r="AR9023">
        <v>869453</v>
      </c>
      <c r="AS9023">
        <v>4226.5078125</v>
      </c>
      <c r="AT9023" t="s">
        <v>53</v>
      </c>
      <c r="AU9023">
        <v>1</v>
      </c>
      <c r="AV9023">
        <v>8.2421519793225535</v>
      </c>
      <c r="AW9023">
        <v>1</v>
      </c>
      <c r="AX9023">
        <v>441</v>
      </c>
      <c r="AY9023">
        <v>0</v>
      </c>
      <c r="AZ9023">
        <v>-0.38477553194079361</v>
      </c>
      <c r="BA9023">
        <v>-0.16553417000192761</v>
      </c>
    </row>
    <row r="9024" spans="1:53" x14ac:dyDescent="0.25">
      <c r="A9024">
        <v>3</v>
      </c>
      <c r="B9024">
        <v>1</v>
      </c>
      <c r="C9024">
        <v>24</v>
      </c>
      <c r="D9024">
        <v>5</v>
      </c>
      <c r="E9024">
        <v>11</v>
      </c>
      <c r="F9024">
        <v>1</v>
      </c>
      <c r="G9024">
        <v>5</v>
      </c>
      <c r="H9024" s="3">
        <f t="shared" si="140"/>
        <v>13</v>
      </c>
      <c r="I9024">
        <v>88212</v>
      </c>
      <c r="J9024">
        <v>60000</v>
      </c>
      <c r="K9024">
        <v>48</v>
      </c>
      <c r="L9024">
        <v>9</v>
      </c>
      <c r="M9024">
        <v>1</v>
      </c>
      <c r="N9024">
        <v>1</v>
      </c>
      <c r="O9024">
        <v>1048212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1048212</v>
      </c>
      <c r="X9024">
        <v>1048212</v>
      </c>
      <c r="Y9024">
        <v>11</v>
      </c>
      <c r="Z9024" s="3" t="s">
        <v>52</v>
      </c>
      <c r="AA9024">
        <v>1</v>
      </c>
      <c r="AB9024">
        <v>1</v>
      </c>
      <c r="AC9024">
        <v>1</v>
      </c>
      <c r="AD9024">
        <v>1</v>
      </c>
      <c r="AE9024">
        <v>0</v>
      </c>
      <c r="AF9024">
        <v>1</v>
      </c>
      <c r="AG9024">
        <v>0</v>
      </c>
      <c r="AH9024">
        <v>48</v>
      </c>
      <c r="AI9024">
        <v>1</v>
      </c>
      <c r="AJ9024">
        <v>0</v>
      </c>
      <c r="AK9024">
        <v>0</v>
      </c>
      <c r="AL9024">
        <v>0</v>
      </c>
      <c r="AM9024">
        <v>5</v>
      </c>
      <c r="AN9024">
        <v>900000</v>
      </c>
      <c r="AO9024">
        <v>4375</v>
      </c>
      <c r="AP9024">
        <v>1048212</v>
      </c>
      <c r="AQ9024">
        <v>5095.47509765625</v>
      </c>
      <c r="AR9024">
        <v>1048212</v>
      </c>
      <c r="AS9024">
        <v>5095.47509765625</v>
      </c>
      <c r="AT9024" t="s">
        <v>53</v>
      </c>
      <c r="AU9024">
        <v>1</v>
      </c>
      <c r="AV9024">
        <v>8.3836617987917155</v>
      </c>
      <c r="AW9024">
        <v>25</v>
      </c>
      <c r="AX9024">
        <v>576</v>
      </c>
      <c r="AY9024">
        <v>0</v>
      </c>
      <c r="AZ9024">
        <v>-0.40467571262133772</v>
      </c>
      <c r="BA9024">
        <v>-0.1075940471898341</v>
      </c>
    </row>
    <row r="9025" spans="1:53" x14ac:dyDescent="0.25">
      <c r="A9025">
        <v>3</v>
      </c>
      <c r="B9025">
        <v>1</v>
      </c>
      <c r="C9025">
        <v>38</v>
      </c>
      <c r="D9025">
        <v>6</v>
      </c>
      <c r="E9025">
        <v>2</v>
      </c>
      <c r="F9025">
        <v>1</v>
      </c>
      <c r="G9025">
        <v>180</v>
      </c>
      <c r="H9025" s="3">
        <f t="shared" si="140"/>
        <v>26</v>
      </c>
      <c r="I9025">
        <v>59000</v>
      </c>
      <c r="J9025">
        <v>6382000</v>
      </c>
      <c r="K9025">
        <v>48</v>
      </c>
      <c r="L9025">
        <v>9</v>
      </c>
      <c r="M9025">
        <v>1</v>
      </c>
      <c r="N9025">
        <v>1</v>
      </c>
      <c r="O9025">
        <v>3276416.6666666698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3276416.6666666698</v>
      </c>
      <c r="X9025">
        <v>3276416.6666666698</v>
      </c>
      <c r="Y9025">
        <v>11</v>
      </c>
      <c r="Z9025" s="3" t="s">
        <v>54</v>
      </c>
      <c r="AA9025">
        <v>0</v>
      </c>
      <c r="AB9025">
        <v>1</v>
      </c>
      <c r="AC9025">
        <v>1</v>
      </c>
      <c r="AD9025">
        <v>1</v>
      </c>
      <c r="AE9025">
        <v>0</v>
      </c>
      <c r="AF9025">
        <v>1</v>
      </c>
      <c r="AG9025">
        <v>0</v>
      </c>
      <c r="AH9025">
        <v>48</v>
      </c>
      <c r="AI9025">
        <v>1</v>
      </c>
      <c r="AJ9025">
        <v>0</v>
      </c>
      <c r="AK9025">
        <v>0</v>
      </c>
      <c r="AL9025">
        <v>0</v>
      </c>
      <c r="AM9025">
        <v>5</v>
      </c>
      <c r="AN9025">
        <v>2450000</v>
      </c>
      <c r="AO9025">
        <v>11909.72265625</v>
      </c>
      <c r="AP9025">
        <v>3276416.75</v>
      </c>
      <c r="AQ9025">
        <v>15927.025390625</v>
      </c>
      <c r="AR9025">
        <v>3276416.75</v>
      </c>
      <c r="AS9025">
        <v>15927.025390625</v>
      </c>
      <c r="AT9025" t="s">
        <v>55</v>
      </c>
      <c r="AU9025">
        <v>1</v>
      </c>
      <c r="AV9025">
        <v>9.3851103754493241</v>
      </c>
      <c r="AW9025">
        <v>32400</v>
      </c>
      <c r="AX9025">
        <v>1444</v>
      </c>
      <c r="AY9025">
        <v>0</v>
      </c>
      <c r="AZ9025">
        <v>-0.49298299973529019</v>
      </c>
      <c r="BA9025">
        <v>7.9145958076663275E-2</v>
      </c>
    </row>
    <row r="9026" spans="1:53" x14ac:dyDescent="0.25">
      <c r="A9026">
        <v>2</v>
      </c>
      <c r="B9026">
        <v>1</v>
      </c>
      <c r="C9026">
        <v>49</v>
      </c>
      <c r="D9026">
        <v>6</v>
      </c>
      <c r="E9026">
        <v>3</v>
      </c>
      <c r="F9026">
        <v>1</v>
      </c>
      <c r="G9026">
        <v>324</v>
      </c>
      <c r="H9026" s="3">
        <f t="shared" si="140"/>
        <v>37</v>
      </c>
      <c r="I9026">
        <v>44000</v>
      </c>
      <c r="J9026">
        <v>1600000</v>
      </c>
      <c r="K9026">
        <v>48</v>
      </c>
      <c r="L9026">
        <v>9</v>
      </c>
      <c r="M9026">
        <v>1</v>
      </c>
      <c r="N9026">
        <v>1</v>
      </c>
      <c r="O9026">
        <v>1796666.66666667</v>
      </c>
      <c r="P9026">
        <v>0</v>
      </c>
      <c r="Q9026">
        <v>14000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1810666.66666667</v>
      </c>
      <c r="X9026">
        <v>1810666.66666667</v>
      </c>
      <c r="Y9026">
        <v>11</v>
      </c>
      <c r="Z9026" s="3" t="s">
        <v>54</v>
      </c>
      <c r="AA9026">
        <v>0</v>
      </c>
      <c r="AB9026">
        <v>1</v>
      </c>
      <c r="AC9026">
        <v>1</v>
      </c>
      <c r="AD9026">
        <v>1</v>
      </c>
      <c r="AE9026">
        <v>0</v>
      </c>
      <c r="AF9026">
        <v>1</v>
      </c>
      <c r="AG9026">
        <v>0</v>
      </c>
      <c r="AH9026">
        <v>48</v>
      </c>
      <c r="AI9026">
        <v>1</v>
      </c>
      <c r="AJ9026">
        <v>0</v>
      </c>
      <c r="AK9026">
        <v>0</v>
      </c>
      <c r="AL9026">
        <v>0</v>
      </c>
      <c r="AM9026">
        <v>5</v>
      </c>
      <c r="AN9026">
        <v>900000</v>
      </c>
      <c r="AO9026">
        <v>4375</v>
      </c>
      <c r="AP9026">
        <v>1796666.625</v>
      </c>
      <c r="AQ9026">
        <v>8733.7958984375</v>
      </c>
      <c r="AR9026">
        <v>1796666.625</v>
      </c>
      <c r="AS9026">
        <v>8733.7958984375</v>
      </c>
      <c r="AT9026" t="s">
        <v>55</v>
      </c>
      <c r="AU9026">
        <v>1</v>
      </c>
      <c r="AV9026">
        <v>8.3836617987917155</v>
      </c>
      <c r="AW9026">
        <v>104976</v>
      </c>
      <c r="AX9026">
        <v>2401</v>
      </c>
      <c r="AY9026">
        <v>0</v>
      </c>
      <c r="AZ9026">
        <v>-0.52098496683404494</v>
      </c>
      <c r="BA9026">
        <v>-1.179153566007499</v>
      </c>
    </row>
    <row r="9027" spans="1:53" x14ac:dyDescent="0.25">
      <c r="A9027">
        <v>2</v>
      </c>
      <c r="B9027">
        <v>0</v>
      </c>
      <c r="C9027">
        <v>43</v>
      </c>
      <c r="D9027">
        <v>5</v>
      </c>
      <c r="E9027">
        <v>11</v>
      </c>
      <c r="F9027">
        <v>1</v>
      </c>
      <c r="G9027">
        <v>12</v>
      </c>
      <c r="H9027" s="3">
        <f t="shared" ref="H9027:H9090" si="141">+C9027-(D9027)-6</f>
        <v>32</v>
      </c>
      <c r="I9027">
        <v>200000</v>
      </c>
      <c r="J9027">
        <v>0</v>
      </c>
      <c r="K9027">
        <v>48</v>
      </c>
      <c r="L9027">
        <v>2</v>
      </c>
      <c r="M9027">
        <v>2</v>
      </c>
      <c r="N9027">
        <v>1</v>
      </c>
      <c r="O9027">
        <v>600000</v>
      </c>
      <c r="P9027">
        <v>0</v>
      </c>
      <c r="Q9027">
        <v>200000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800000</v>
      </c>
      <c r="X9027">
        <v>800000</v>
      </c>
      <c r="Y9027">
        <v>11</v>
      </c>
      <c r="Z9027" s="3" t="s">
        <v>52</v>
      </c>
      <c r="AA9027">
        <v>1</v>
      </c>
      <c r="AB9027">
        <v>2</v>
      </c>
      <c r="AC9027">
        <v>1</v>
      </c>
      <c r="AD9027">
        <v>1</v>
      </c>
      <c r="AE9027">
        <v>0</v>
      </c>
      <c r="AF9027">
        <v>1</v>
      </c>
      <c r="AG9027">
        <v>0</v>
      </c>
      <c r="AH9027">
        <v>48</v>
      </c>
      <c r="AI9027">
        <v>0</v>
      </c>
      <c r="AJ9027">
        <v>1</v>
      </c>
      <c r="AK9027">
        <v>0</v>
      </c>
      <c r="AL9027">
        <v>1</v>
      </c>
      <c r="AM9027">
        <v>2</v>
      </c>
      <c r="AN9027">
        <v>600000</v>
      </c>
      <c r="AO9027">
        <v>2916.66674804688</v>
      </c>
      <c r="AP9027">
        <v>600000</v>
      </c>
      <c r="AQ9027">
        <v>2916.66674804688</v>
      </c>
      <c r="AR9027">
        <v>600000</v>
      </c>
      <c r="AS9027">
        <v>2916.66674804688</v>
      </c>
      <c r="AT9027" t="s">
        <v>53</v>
      </c>
      <c r="AU9027">
        <v>0</v>
      </c>
      <c r="AV9027">
        <v>7.9781967185853384</v>
      </c>
      <c r="AW9027">
        <v>144</v>
      </c>
      <c r="AX9027">
        <v>1849</v>
      </c>
      <c r="AY9027">
        <v>1</v>
      </c>
      <c r="AZ9027">
        <v>0.34170255070771882</v>
      </c>
      <c r="BA9027">
        <v>-0.46149936223623622</v>
      </c>
    </row>
    <row r="9028" spans="1:53" x14ac:dyDescent="0.25">
      <c r="A9028">
        <v>2</v>
      </c>
      <c r="B9028">
        <v>1</v>
      </c>
      <c r="C9028">
        <v>26</v>
      </c>
      <c r="D9028">
        <v>5</v>
      </c>
      <c r="E9028">
        <v>11</v>
      </c>
      <c r="F9028">
        <v>1</v>
      </c>
      <c r="G9028">
        <v>30</v>
      </c>
      <c r="H9028" s="3">
        <f t="shared" si="141"/>
        <v>15</v>
      </c>
      <c r="I9028">
        <v>448211</v>
      </c>
      <c r="J9028">
        <v>1200000</v>
      </c>
      <c r="K9028">
        <v>48</v>
      </c>
      <c r="L9028">
        <v>4</v>
      </c>
      <c r="M9028">
        <v>1</v>
      </c>
      <c r="N9028">
        <v>1</v>
      </c>
      <c r="O9028">
        <v>1363211</v>
      </c>
      <c r="P9028">
        <v>0</v>
      </c>
      <c r="Q9028">
        <v>360000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1723211</v>
      </c>
      <c r="X9028">
        <v>1723211</v>
      </c>
      <c r="Y9028">
        <v>11</v>
      </c>
      <c r="Z9028" s="3" t="s">
        <v>52</v>
      </c>
      <c r="AA9028">
        <v>1</v>
      </c>
      <c r="AB9028">
        <v>1</v>
      </c>
      <c r="AC9028">
        <v>1</v>
      </c>
      <c r="AD9028">
        <v>1</v>
      </c>
      <c r="AE9028">
        <v>0</v>
      </c>
      <c r="AF9028">
        <v>1</v>
      </c>
      <c r="AG9028">
        <v>0</v>
      </c>
      <c r="AH9028">
        <v>48</v>
      </c>
      <c r="AI9028">
        <v>1</v>
      </c>
      <c r="AJ9028">
        <v>0</v>
      </c>
      <c r="AK9028">
        <v>0</v>
      </c>
      <c r="AL9028">
        <v>0</v>
      </c>
      <c r="AM9028">
        <v>3</v>
      </c>
      <c r="AN9028">
        <v>900000</v>
      </c>
      <c r="AO9028">
        <v>4375</v>
      </c>
      <c r="AP9028">
        <v>1363211</v>
      </c>
      <c r="AQ9028">
        <v>6626.72021484375</v>
      </c>
      <c r="AR9028">
        <v>1363211</v>
      </c>
      <c r="AS9028">
        <v>6626.72021484375</v>
      </c>
      <c r="AT9028" t="s">
        <v>53</v>
      </c>
      <c r="AU9028">
        <v>1</v>
      </c>
      <c r="AV9028">
        <v>8.3836617987917155</v>
      </c>
      <c r="AW9028">
        <v>900</v>
      </c>
      <c r="AX9028">
        <v>676</v>
      </c>
      <c r="AY9028">
        <v>0</v>
      </c>
      <c r="AZ9028">
        <v>-0.53262872500226477</v>
      </c>
      <c r="BA9028">
        <v>7.0094181076522474E-2</v>
      </c>
    </row>
    <row r="9029" spans="1:53" x14ac:dyDescent="0.25">
      <c r="A9029">
        <v>2</v>
      </c>
      <c r="B9029">
        <v>0</v>
      </c>
      <c r="C9029">
        <v>22</v>
      </c>
      <c r="D9029">
        <v>5</v>
      </c>
      <c r="E9029">
        <v>11</v>
      </c>
      <c r="F9029">
        <v>1</v>
      </c>
      <c r="G9029">
        <v>36</v>
      </c>
      <c r="H9029" s="3">
        <f t="shared" si="141"/>
        <v>11</v>
      </c>
      <c r="I9029">
        <v>119211</v>
      </c>
      <c r="J9029">
        <v>781242</v>
      </c>
      <c r="K9029">
        <v>48</v>
      </c>
      <c r="L9029">
        <v>9</v>
      </c>
      <c r="M9029">
        <v>1</v>
      </c>
      <c r="N9029">
        <v>1</v>
      </c>
      <c r="O9029">
        <v>965556.5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965556.5</v>
      </c>
      <c r="X9029">
        <v>965556.5</v>
      </c>
      <c r="Y9029">
        <v>11</v>
      </c>
      <c r="Z9029" s="3" t="s">
        <v>52</v>
      </c>
      <c r="AA9029">
        <v>1</v>
      </c>
      <c r="AB9029">
        <v>1</v>
      </c>
      <c r="AC9029">
        <v>1</v>
      </c>
      <c r="AD9029">
        <v>1</v>
      </c>
      <c r="AE9029">
        <v>0</v>
      </c>
      <c r="AF9029">
        <v>1</v>
      </c>
      <c r="AG9029">
        <v>0</v>
      </c>
      <c r="AH9029">
        <v>48</v>
      </c>
      <c r="AI9029">
        <v>1</v>
      </c>
      <c r="AJ9029">
        <v>0</v>
      </c>
      <c r="AK9029">
        <v>0</v>
      </c>
      <c r="AL9029">
        <v>0</v>
      </c>
      <c r="AM9029">
        <v>5</v>
      </c>
      <c r="AN9029">
        <v>781242</v>
      </c>
      <c r="AO9029">
        <v>3797.7041015625</v>
      </c>
      <c r="AP9029">
        <v>965556.5</v>
      </c>
      <c r="AQ9029">
        <v>4693.67724609375</v>
      </c>
      <c r="AR9029">
        <v>965556.5</v>
      </c>
      <c r="AS9029">
        <v>4693.67724609375</v>
      </c>
      <c r="AT9029" t="s">
        <v>53</v>
      </c>
      <c r="AU9029">
        <v>1</v>
      </c>
      <c r="AV9029">
        <v>8.2421519793225535</v>
      </c>
      <c r="AW9029">
        <v>1296</v>
      </c>
      <c r="AX9029">
        <v>484</v>
      </c>
      <c r="AY9029">
        <v>1</v>
      </c>
      <c r="AZ9029">
        <v>0.62243033249546986</v>
      </c>
      <c r="BA9029">
        <v>-0.25801868388401888</v>
      </c>
    </row>
    <row r="9030" spans="1:53" x14ac:dyDescent="0.25">
      <c r="A9030">
        <v>2</v>
      </c>
      <c r="B9030">
        <v>1</v>
      </c>
      <c r="C9030">
        <v>26</v>
      </c>
      <c r="D9030">
        <v>5</v>
      </c>
      <c r="E9030">
        <v>11</v>
      </c>
      <c r="F9030">
        <v>1</v>
      </c>
      <c r="G9030">
        <v>12</v>
      </c>
      <c r="H9030" s="3">
        <f t="shared" si="141"/>
        <v>15</v>
      </c>
      <c r="I9030">
        <v>240000</v>
      </c>
      <c r="J9030">
        <v>0</v>
      </c>
      <c r="K9030">
        <v>60</v>
      </c>
      <c r="L9030">
        <v>2</v>
      </c>
      <c r="M9030">
        <v>2</v>
      </c>
      <c r="N9030">
        <v>1</v>
      </c>
      <c r="O9030">
        <v>800000</v>
      </c>
      <c r="P9030">
        <v>0</v>
      </c>
      <c r="Q9030">
        <v>240000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1040000</v>
      </c>
      <c r="X9030">
        <v>1040000</v>
      </c>
      <c r="Y9030">
        <v>11</v>
      </c>
      <c r="Z9030" s="3" t="s">
        <v>52</v>
      </c>
      <c r="AA9030">
        <v>1</v>
      </c>
      <c r="AB9030">
        <v>2</v>
      </c>
      <c r="AC9030">
        <v>1</v>
      </c>
      <c r="AD9030">
        <v>1</v>
      </c>
      <c r="AE9030">
        <v>0</v>
      </c>
      <c r="AF9030">
        <v>1</v>
      </c>
      <c r="AG9030">
        <v>0</v>
      </c>
      <c r="AH9030">
        <v>60</v>
      </c>
      <c r="AI9030">
        <v>0</v>
      </c>
      <c r="AJ9030">
        <v>1</v>
      </c>
      <c r="AK9030">
        <v>0</v>
      </c>
      <c r="AL9030">
        <v>1</v>
      </c>
      <c r="AM9030">
        <v>2</v>
      </c>
      <c r="AN9030">
        <v>800000</v>
      </c>
      <c r="AO9030">
        <v>3111.11108398438</v>
      </c>
      <c r="AP9030">
        <v>800000</v>
      </c>
      <c r="AQ9030">
        <v>3111.11108398438</v>
      </c>
      <c r="AR9030">
        <v>800000</v>
      </c>
      <c r="AS9030">
        <v>3111.11108398438</v>
      </c>
      <c r="AT9030" t="s">
        <v>53</v>
      </c>
      <c r="AU9030">
        <v>0</v>
      </c>
      <c r="AV9030">
        <v>8.0427352031018149</v>
      </c>
      <c r="AW9030">
        <v>144</v>
      </c>
      <c r="AX9030">
        <v>676</v>
      </c>
      <c r="AY9030">
        <v>0</v>
      </c>
      <c r="AZ9030">
        <v>-0.51584519468980938</v>
      </c>
      <c r="BA9030">
        <v>6.043386057169726E-3</v>
      </c>
    </row>
    <row r="9031" spans="1:53" x14ac:dyDescent="0.25">
      <c r="A9031">
        <v>2</v>
      </c>
      <c r="B9031">
        <v>0</v>
      </c>
      <c r="C9031">
        <v>56</v>
      </c>
      <c r="D9031">
        <v>3</v>
      </c>
      <c r="E9031">
        <v>5</v>
      </c>
      <c r="F9031">
        <v>1</v>
      </c>
      <c r="G9031">
        <v>120</v>
      </c>
      <c r="H9031" s="3">
        <f t="shared" si="141"/>
        <v>47</v>
      </c>
      <c r="I9031">
        <v>88211</v>
      </c>
      <c r="J9031">
        <v>759480</v>
      </c>
      <c r="K9031">
        <v>40</v>
      </c>
      <c r="L9031">
        <v>3</v>
      </c>
      <c r="M9031">
        <v>1</v>
      </c>
      <c r="N9031">
        <v>1</v>
      </c>
      <c r="O9031">
        <v>932743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932743</v>
      </c>
      <c r="X9031">
        <v>932743</v>
      </c>
      <c r="Y9031">
        <v>11</v>
      </c>
      <c r="Z9031" s="3" t="s">
        <v>56</v>
      </c>
      <c r="AA9031">
        <v>0</v>
      </c>
      <c r="AB9031">
        <v>1</v>
      </c>
      <c r="AC9031">
        <v>1</v>
      </c>
      <c r="AD9031">
        <v>1</v>
      </c>
      <c r="AE9031">
        <v>0</v>
      </c>
      <c r="AF9031">
        <v>1</v>
      </c>
      <c r="AG9031">
        <v>0</v>
      </c>
      <c r="AH9031">
        <v>40</v>
      </c>
      <c r="AI9031">
        <v>1</v>
      </c>
      <c r="AJ9031">
        <v>0</v>
      </c>
      <c r="AK9031">
        <v>0</v>
      </c>
      <c r="AL9031">
        <v>1</v>
      </c>
      <c r="AM9031">
        <v>2</v>
      </c>
      <c r="AN9031">
        <v>781242</v>
      </c>
      <c r="AO9031">
        <v>4557.2451171875</v>
      </c>
      <c r="AP9031">
        <v>932743</v>
      </c>
      <c r="AQ9031">
        <v>5441.0009765625</v>
      </c>
      <c r="AR9031">
        <v>932743</v>
      </c>
      <c r="AS9031">
        <v>5441.0009765625</v>
      </c>
      <c r="AT9031" t="s">
        <v>57</v>
      </c>
      <c r="AU9031">
        <v>1</v>
      </c>
      <c r="AV9031">
        <v>8.424473578974089</v>
      </c>
      <c r="AW9031">
        <v>14400</v>
      </c>
      <c r="AX9031">
        <v>3136</v>
      </c>
      <c r="AY9031">
        <v>1</v>
      </c>
      <c r="AZ9031">
        <v>0.48266302777024472</v>
      </c>
      <c r="BA9031">
        <v>0.13274480026858829</v>
      </c>
    </row>
    <row r="9032" spans="1:53" x14ac:dyDescent="0.25">
      <c r="A9032">
        <v>2</v>
      </c>
      <c r="B9032">
        <v>1</v>
      </c>
      <c r="C9032">
        <v>46</v>
      </c>
      <c r="D9032">
        <v>5</v>
      </c>
      <c r="E9032">
        <v>10</v>
      </c>
      <c r="F9032">
        <v>1</v>
      </c>
      <c r="G9032">
        <v>168</v>
      </c>
      <c r="H9032" s="3">
        <f t="shared" si="141"/>
        <v>35</v>
      </c>
      <c r="I9032">
        <v>270000</v>
      </c>
      <c r="J9032">
        <v>1500000</v>
      </c>
      <c r="K9032">
        <v>48</v>
      </c>
      <c r="L9032">
        <v>9</v>
      </c>
      <c r="M9032">
        <v>1</v>
      </c>
      <c r="N9032">
        <v>1</v>
      </c>
      <c r="O9032">
        <v>1725000</v>
      </c>
      <c r="P9032">
        <v>0</v>
      </c>
      <c r="Q9032">
        <v>270000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1995000</v>
      </c>
      <c r="X9032">
        <v>1995000</v>
      </c>
      <c r="Y9032">
        <v>11</v>
      </c>
      <c r="Z9032" s="3" t="s">
        <v>52</v>
      </c>
      <c r="AA9032">
        <v>1</v>
      </c>
      <c r="AB9032">
        <v>1</v>
      </c>
      <c r="AC9032">
        <v>1</v>
      </c>
      <c r="AD9032">
        <v>1</v>
      </c>
      <c r="AE9032">
        <v>0</v>
      </c>
      <c r="AF9032">
        <v>1</v>
      </c>
      <c r="AG9032">
        <v>0</v>
      </c>
      <c r="AH9032">
        <v>48</v>
      </c>
      <c r="AI9032">
        <v>1</v>
      </c>
      <c r="AJ9032">
        <v>0</v>
      </c>
      <c r="AK9032">
        <v>0</v>
      </c>
      <c r="AL9032">
        <v>0</v>
      </c>
      <c r="AM9032">
        <v>5</v>
      </c>
      <c r="AN9032">
        <v>1600000</v>
      </c>
      <c r="AO9032">
        <v>7777.77783203125</v>
      </c>
      <c r="AP9032">
        <v>1725000</v>
      </c>
      <c r="AQ9032">
        <v>8385.4169921875</v>
      </c>
      <c r="AR9032">
        <v>1725000</v>
      </c>
      <c r="AS9032">
        <v>8385.4169921875</v>
      </c>
      <c r="AT9032" t="s">
        <v>53</v>
      </c>
      <c r="AU9032">
        <v>1</v>
      </c>
      <c r="AV9032">
        <v>8.959025950670723</v>
      </c>
      <c r="AW9032">
        <v>28224</v>
      </c>
      <c r="AX9032">
        <v>2116</v>
      </c>
      <c r="AY9032">
        <v>0</v>
      </c>
      <c r="AZ9032">
        <v>-0.44471389158024671</v>
      </c>
      <c r="BA9032">
        <v>-0.14383673157520491</v>
      </c>
    </row>
    <row r="9033" spans="1:53" x14ac:dyDescent="0.25">
      <c r="A9033">
        <v>2</v>
      </c>
      <c r="B9033">
        <v>1</v>
      </c>
      <c r="C9033">
        <v>31</v>
      </c>
      <c r="D9033">
        <v>6</v>
      </c>
      <c r="E9033">
        <v>7</v>
      </c>
      <c r="F9033">
        <v>1</v>
      </c>
      <c r="G9033">
        <v>4</v>
      </c>
      <c r="H9033" s="3">
        <f t="shared" si="141"/>
        <v>19</v>
      </c>
      <c r="I9033">
        <v>0</v>
      </c>
      <c r="J9033">
        <v>0</v>
      </c>
      <c r="K9033">
        <v>40</v>
      </c>
      <c r="L9033">
        <v>9</v>
      </c>
      <c r="M9033">
        <v>1</v>
      </c>
      <c r="N9033">
        <v>1</v>
      </c>
      <c r="O9033">
        <v>1500000</v>
      </c>
      <c r="P9033">
        <v>100000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1600000</v>
      </c>
      <c r="X9033">
        <v>1600000</v>
      </c>
      <c r="Y9033">
        <v>11</v>
      </c>
      <c r="Z9033" s="3" t="s">
        <v>54</v>
      </c>
      <c r="AA9033">
        <v>0</v>
      </c>
      <c r="AB9033">
        <v>1</v>
      </c>
      <c r="AC9033">
        <v>1</v>
      </c>
      <c r="AD9033">
        <v>1</v>
      </c>
      <c r="AE9033">
        <v>0</v>
      </c>
      <c r="AF9033">
        <v>1</v>
      </c>
      <c r="AG9033">
        <v>0</v>
      </c>
      <c r="AH9033">
        <v>42</v>
      </c>
      <c r="AI9033">
        <v>1</v>
      </c>
      <c r="AJ9033">
        <v>0</v>
      </c>
      <c r="AK9033">
        <v>0</v>
      </c>
      <c r="AL9033">
        <v>0</v>
      </c>
      <c r="AM9033">
        <v>5</v>
      </c>
      <c r="AN9033">
        <v>1500000</v>
      </c>
      <c r="AO9033">
        <v>8750</v>
      </c>
      <c r="AP9033">
        <v>1600000</v>
      </c>
      <c r="AQ9033">
        <v>8888.888671875</v>
      </c>
      <c r="AR9033">
        <v>1600000</v>
      </c>
      <c r="AS9033">
        <v>8888.888671875</v>
      </c>
      <c r="AT9033" t="s">
        <v>55</v>
      </c>
      <c r="AU9033">
        <v>1</v>
      </c>
      <c r="AV9033">
        <v>9.0768089793516609</v>
      </c>
      <c r="AW9033">
        <v>16</v>
      </c>
      <c r="AX9033">
        <v>961</v>
      </c>
      <c r="AY9033">
        <v>0</v>
      </c>
      <c r="AZ9033">
        <v>-0.54876470415883538</v>
      </c>
      <c r="BA9033">
        <v>0.1052752947528347</v>
      </c>
    </row>
    <row r="9034" spans="1:53" x14ac:dyDescent="0.25">
      <c r="A9034">
        <v>2</v>
      </c>
      <c r="B9034">
        <v>1</v>
      </c>
      <c r="C9034">
        <v>31</v>
      </c>
      <c r="D9034">
        <v>3</v>
      </c>
      <c r="E9034">
        <v>5</v>
      </c>
      <c r="F9034">
        <v>1</v>
      </c>
      <c r="G9034">
        <v>72</v>
      </c>
      <c r="H9034" s="3">
        <f t="shared" si="141"/>
        <v>22</v>
      </c>
      <c r="I9034">
        <v>0</v>
      </c>
      <c r="J9034">
        <v>35000</v>
      </c>
      <c r="K9034">
        <v>48</v>
      </c>
      <c r="L9034">
        <v>2</v>
      </c>
      <c r="M9034">
        <v>1</v>
      </c>
      <c r="N9034">
        <v>1</v>
      </c>
      <c r="O9034">
        <v>1235000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1235000</v>
      </c>
      <c r="X9034">
        <v>1235000</v>
      </c>
      <c r="Y9034">
        <v>11</v>
      </c>
      <c r="Z9034" s="3" t="s">
        <v>56</v>
      </c>
      <c r="AA9034">
        <v>0</v>
      </c>
      <c r="AB9034">
        <v>1</v>
      </c>
      <c r="AC9034">
        <v>1</v>
      </c>
      <c r="AD9034">
        <v>1</v>
      </c>
      <c r="AE9034">
        <v>0</v>
      </c>
      <c r="AF9034">
        <v>1</v>
      </c>
      <c r="AG9034">
        <v>0</v>
      </c>
      <c r="AH9034">
        <v>48</v>
      </c>
      <c r="AI9034">
        <v>1</v>
      </c>
      <c r="AJ9034">
        <v>0</v>
      </c>
      <c r="AK9034">
        <v>0</v>
      </c>
      <c r="AL9034">
        <v>1</v>
      </c>
      <c r="AM9034">
        <v>2</v>
      </c>
      <c r="AN9034">
        <v>1200000</v>
      </c>
      <c r="AO9034">
        <v>5833.33349609375</v>
      </c>
      <c r="AP9034">
        <v>1235000</v>
      </c>
      <c r="AQ9034">
        <v>6003.47216796875</v>
      </c>
      <c r="AR9034">
        <v>1235000</v>
      </c>
      <c r="AS9034">
        <v>6003.47216796875</v>
      </c>
      <c r="AT9034" t="s">
        <v>57</v>
      </c>
      <c r="AU9034">
        <v>1</v>
      </c>
      <c r="AV9034">
        <v>8.6713438991452811</v>
      </c>
      <c r="AW9034">
        <v>5184</v>
      </c>
      <c r="AX9034">
        <v>961</v>
      </c>
      <c r="AY9034">
        <v>0</v>
      </c>
      <c r="AZ9034">
        <v>-0.46570643088004249</v>
      </c>
      <c r="BA9034">
        <v>0.82045485435001508</v>
      </c>
    </row>
    <row r="9035" spans="1:53" x14ac:dyDescent="0.25">
      <c r="A9035">
        <v>2</v>
      </c>
      <c r="B9035">
        <v>0</v>
      </c>
      <c r="C9035">
        <v>40</v>
      </c>
      <c r="D9035">
        <v>3</v>
      </c>
      <c r="E9035">
        <v>5</v>
      </c>
      <c r="F9035">
        <v>1</v>
      </c>
      <c r="G9035">
        <v>1</v>
      </c>
      <c r="H9035" s="3">
        <f t="shared" si="141"/>
        <v>31</v>
      </c>
      <c r="J9035">
        <v>0</v>
      </c>
      <c r="K9035">
        <v>48</v>
      </c>
      <c r="L9035">
        <v>5</v>
      </c>
      <c r="M9035">
        <v>1</v>
      </c>
      <c r="N9035">
        <v>1</v>
      </c>
      <c r="O9035">
        <v>869453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869453</v>
      </c>
      <c r="X9035">
        <v>869453</v>
      </c>
      <c r="Y9035">
        <v>11</v>
      </c>
      <c r="Z9035" s="3" t="s">
        <v>56</v>
      </c>
      <c r="AA9035">
        <v>0</v>
      </c>
      <c r="AB9035">
        <v>1</v>
      </c>
      <c r="AC9035">
        <v>1</v>
      </c>
      <c r="AD9035">
        <v>1</v>
      </c>
      <c r="AE9035">
        <v>0</v>
      </c>
      <c r="AF9035">
        <v>1</v>
      </c>
      <c r="AG9035">
        <v>0</v>
      </c>
      <c r="AH9035">
        <v>48</v>
      </c>
      <c r="AI9035">
        <v>1</v>
      </c>
      <c r="AJ9035">
        <v>0</v>
      </c>
      <c r="AK9035">
        <v>0</v>
      </c>
      <c r="AL9035">
        <v>0</v>
      </c>
      <c r="AM9035">
        <v>4</v>
      </c>
      <c r="AN9035">
        <v>781242</v>
      </c>
      <c r="AO9035">
        <v>3797.7041015625</v>
      </c>
      <c r="AP9035">
        <v>869453</v>
      </c>
      <c r="AQ9035">
        <v>4226.5078125</v>
      </c>
      <c r="AR9035">
        <v>869453</v>
      </c>
      <c r="AS9035">
        <v>4226.5078125</v>
      </c>
      <c r="AT9035" t="s">
        <v>57</v>
      </c>
      <c r="AU9035">
        <v>1</v>
      </c>
      <c r="AV9035">
        <v>8.2421519793225535</v>
      </c>
      <c r="AW9035">
        <v>1</v>
      </c>
      <c r="AX9035">
        <v>1600</v>
      </c>
      <c r="AY9035">
        <v>1</v>
      </c>
      <c r="AZ9035">
        <v>0.54879004573207935</v>
      </c>
      <c r="BA9035">
        <v>0.22341553570299039</v>
      </c>
    </row>
    <row r="9036" spans="1:53" x14ac:dyDescent="0.25">
      <c r="A9036">
        <v>2</v>
      </c>
      <c r="B9036">
        <v>0</v>
      </c>
      <c r="C9036">
        <v>19</v>
      </c>
      <c r="D9036">
        <v>5</v>
      </c>
      <c r="E9036">
        <v>11</v>
      </c>
      <c r="F9036">
        <v>1</v>
      </c>
      <c r="G9036">
        <v>10</v>
      </c>
      <c r="H9036" s="3">
        <f t="shared" si="141"/>
        <v>8</v>
      </c>
      <c r="I9036">
        <v>0</v>
      </c>
      <c r="J9036">
        <v>0</v>
      </c>
      <c r="K9036">
        <v>55</v>
      </c>
      <c r="L9036">
        <v>1</v>
      </c>
      <c r="M9036">
        <v>2</v>
      </c>
      <c r="N9036">
        <v>1</v>
      </c>
      <c r="O9036">
        <v>300000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300000</v>
      </c>
      <c r="X9036">
        <v>500000</v>
      </c>
      <c r="Y9036">
        <v>11</v>
      </c>
      <c r="Z9036" s="3" t="s">
        <v>52</v>
      </c>
      <c r="AA9036">
        <v>1</v>
      </c>
      <c r="AB9036">
        <v>2</v>
      </c>
      <c r="AC9036">
        <v>1</v>
      </c>
      <c r="AD9036">
        <v>1</v>
      </c>
      <c r="AE9036">
        <v>0</v>
      </c>
      <c r="AF9036">
        <v>1</v>
      </c>
      <c r="AG9036">
        <v>0</v>
      </c>
      <c r="AH9036">
        <v>55</v>
      </c>
      <c r="AI9036">
        <v>0</v>
      </c>
      <c r="AJ9036">
        <v>1</v>
      </c>
      <c r="AK9036">
        <v>0</v>
      </c>
      <c r="AL9036">
        <v>1</v>
      </c>
      <c r="AM9036">
        <v>1</v>
      </c>
      <c r="AN9036">
        <v>300000</v>
      </c>
      <c r="AO9036">
        <v>1272.72729492188</v>
      </c>
      <c r="AP9036">
        <v>300000</v>
      </c>
      <c r="AQ9036">
        <v>1272.72729492188</v>
      </c>
      <c r="AR9036">
        <v>300000</v>
      </c>
      <c r="AS9036">
        <v>1272.72729492188</v>
      </c>
      <c r="AT9036" t="s">
        <v>53</v>
      </c>
      <c r="AU9036">
        <v>0</v>
      </c>
      <c r="AV9036">
        <v>7.1489173532376453</v>
      </c>
      <c r="AW9036">
        <v>100</v>
      </c>
      <c r="AX9036">
        <v>361</v>
      </c>
      <c r="AY9036">
        <v>1</v>
      </c>
      <c r="AZ9036">
        <v>0.47786403240620151</v>
      </c>
      <c r="BA9036">
        <v>-0.70866066307591891</v>
      </c>
    </row>
    <row r="9037" spans="1:53" x14ac:dyDescent="0.25">
      <c r="A9037">
        <v>2</v>
      </c>
      <c r="B9037">
        <v>0</v>
      </c>
      <c r="C9037">
        <v>33</v>
      </c>
      <c r="D9037">
        <v>4</v>
      </c>
      <c r="E9037">
        <v>9</v>
      </c>
      <c r="F9037">
        <v>1</v>
      </c>
      <c r="G9037">
        <v>48</v>
      </c>
      <c r="H9037" s="3">
        <f t="shared" si="141"/>
        <v>23</v>
      </c>
      <c r="I9037">
        <v>451211</v>
      </c>
      <c r="J9037">
        <v>815000</v>
      </c>
      <c r="K9037">
        <v>60</v>
      </c>
      <c r="L9037">
        <v>1</v>
      </c>
      <c r="M9037">
        <v>1</v>
      </c>
      <c r="N9037">
        <v>1</v>
      </c>
      <c r="O9037">
        <v>1032453</v>
      </c>
      <c r="P9037">
        <v>0</v>
      </c>
      <c r="Q9037">
        <v>300000</v>
      </c>
      <c r="R9037">
        <v>0</v>
      </c>
      <c r="S9037">
        <v>0</v>
      </c>
      <c r="T9037">
        <v>150000</v>
      </c>
      <c r="U9037">
        <v>0</v>
      </c>
      <c r="V9037">
        <v>0</v>
      </c>
      <c r="W9037">
        <v>1482453</v>
      </c>
      <c r="X9037">
        <v>1482453</v>
      </c>
      <c r="Y9037">
        <v>11</v>
      </c>
      <c r="Z9037" s="3" t="s">
        <v>59</v>
      </c>
      <c r="AA9037">
        <v>0</v>
      </c>
      <c r="AB9037">
        <v>1</v>
      </c>
      <c r="AC9037">
        <v>1</v>
      </c>
      <c r="AD9037">
        <v>1</v>
      </c>
      <c r="AE9037">
        <v>0</v>
      </c>
      <c r="AF9037">
        <v>1</v>
      </c>
      <c r="AG9037">
        <v>0</v>
      </c>
      <c r="AH9037">
        <v>60</v>
      </c>
      <c r="AI9037">
        <v>1</v>
      </c>
      <c r="AJ9037">
        <v>0</v>
      </c>
      <c r="AK9037">
        <v>0</v>
      </c>
      <c r="AL9037">
        <v>1</v>
      </c>
      <c r="AM9037">
        <v>1</v>
      </c>
      <c r="AN9037">
        <v>781242</v>
      </c>
      <c r="AO9037">
        <v>3038.16333007812</v>
      </c>
      <c r="AP9037">
        <v>1032453</v>
      </c>
      <c r="AQ9037">
        <v>4015.09497070312</v>
      </c>
      <c r="AR9037">
        <v>1032453</v>
      </c>
      <c r="AS9037">
        <v>4015.09497070312</v>
      </c>
      <c r="AT9037" t="s">
        <v>60</v>
      </c>
      <c r="AU9037">
        <v>1</v>
      </c>
      <c r="AV9037">
        <v>8.019008444079935</v>
      </c>
      <c r="AW9037">
        <v>2304</v>
      </c>
      <c r="AX9037">
        <v>1089</v>
      </c>
      <c r="AY9037">
        <v>1</v>
      </c>
      <c r="AZ9037">
        <v>0.50108702161612251</v>
      </c>
      <c r="BA9037">
        <v>9.7376133557865924E-2</v>
      </c>
    </row>
    <row r="9038" spans="1:53" x14ac:dyDescent="0.25">
      <c r="A9038">
        <v>2</v>
      </c>
      <c r="B9038">
        <v>0</v>
      </c>
      <c r="C9038">
        <v>39</v>
      </c>
      <c r="D9038">
        <v>6</v>
      </c>
      <c r="E9038">
        <v>1</v>
      </c>
      <c r="F9038">
        <v>1</v>
      </c>
      <c r="G9038">
        <v>132</v>
      </c>
      <c r="H9038" s="3">
        <f t="shared" si="141"/>
        <v>27</v>
      </c>
      <c r="I9038">
        <v>88211</v>
      </c>
      <c r="J9038">
        <v>1050000</v>
      </c>
      <c r="K9038">
        <v>48</v>
      </c>
      <c r="L9038">
        <v>9</v>
      </c>
      <c r="M9038">
        <v>1</v>
      </c>
      <c r="N9038">
        <v>1</v>
      </c>
      <c r="O9038">
        <v>1221544.33333333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1221544.33333333</v>
      </c>
      <c r="X9038">
        <v>1221544.33333333</v>
      </c>
      <c r="Y9038">
        <v>11</v>
      </c>
      <c r="Z9038" s="3" t="s">
        <v>54</v>
      </c>
      <c r="AA9038">
        <v>0</v>
      </c>
      <c r="AB9038">
        <v>1</v>
      </c>
      <c r="AC9038">
        <v>1</v>
      </c>
      <c r="AD9038">
        <v>1</v>
      </c>
      <c r="AE9038">
        <v>0</v>
      </c>
      <c r="AF9038">
        <v>1</v>
      </c>
      <c r="AG9038">
        <v>0</v>
      </c>
      <c r="AH9038">
        <v>48</v>
      </c>
      <c r="AI9038">
        <v>1</v>
      </c>
      <c r="AJ9038">
        <v>0</v>
      </c>
      <c r="AK9038">
        <v>0</v>
      </c>
      <c r="AL9038">
        <v>0</v>
      </c>
      <c r="AM9038">
        <v>5</v>
      </c>
      <c r="AN9038">
        <v>1000000</v>
      </c>
      <c r="AO9038">
        <v>4861.111328125</v>
      </c>
      <c r="AP9038">
        <v>1221544.375</v>
      </c>
      <c r="AQ9038">
        <v>5938.06298828125</v>
      </c>
      <c r="AR9038">
        <v>1221544.375</v>
      </c>
      <c r="AS9038">
        <v>5938.06298828125</v>
      </c>
      <c r="AT9038" t="s">
        <v>55</v>
      </c>
      <c r="AU9038">
        <v>1</v>
      </c>
      <c r="AV9038">
        <v>8.489022359092397</v>
      </c>
      <c r="AW9038">
        <v>17424</v>
      </c>
      <c r="AX9038">
        <v>1521</v>
      </c>
      <c r="AY9038">
        <v>1</v>
      </c>
      <c r="AZ9038">
        <v>0.49789045655941377</v>
      </c>
      <c r="BA9038">
        <v>-0.7605938465683143</v>
      </c>
    </row>
    <row r="9039" spans="1:53" x14ac:dyDescent="0.25">
      <c r="A9039">
        <v>2</v>
      </c>
      <c r="B9039">
        <v>0</v>
      </c>
      <c r="C9039">
        <v>33</v>
      </c>
      <c r="D9039">
        <v>3</v>
      </c>
      <c r="E9039">
        <v>5</v>
      </c>
      <c r="F9039">
        <v>1</v>
      </c>
      <c r="G9039">
        <v>0</v>
      </c>
      <c r="H9039" s="3">
        <f t="shared" si="141"/>
        <v>24</v>
      </c>
      <c r="I9039">
        <v>88211</v>
      </c>
      <c r="J9039">
        <v>0</v>
      </c>
      <c r="K9039">
        <v>74</v>
      </c>
      <c r="L9039">
        <v>2</v>
      </c>
      <c r="M9039">
        <v>2</v>
      </c>
      <c r="N9039">
        <v>1</v>
      </c>
      <c r="O9039">
        <v>869453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869453</v>
      </c>
      <c r="X9039">
        <v>869453</v>
      </c>
      <c r="Y9039">
        <v>11</v>
      </c>
      <c r="Z9039" s="3" t="s">
        <v>56</v>
      </c>
      <c r="AA9039">
        <v>0</v>
      </c>
      <c r="AB9039">
        <v>2</v>
      </c>
      <c r="AC9039">
        <v>1</v>
      </c>
      <c r="AD9039">
        <v>1</v>
      </c>
      <c r="AE9039">
        <v>0</v>
      </c>
      <c r="AF9039">
        <v>1</v>
      </c>
      <c r="AG9039">
        <v>0</v>
      </c>
      <c r="AH9039">
        <v>72</v>
      </c>
      <c r="AI9039">
        <v>0</v>
      </c>
      <c r="AJ9039">
        <v>1</v>
      </c>
      <c r="AK9039">
        <v>0</v>
      </c>
      <c r="AL9039">
        <v>1</v>
      </c>
      <c r="AM9039">
        <v>2</v>
      </c>
      <c r="AN9039">
        <v>781242</v>
      </c>
      <c r="AO9039">
        <v>2463.37573242188</v>
      </c>
      <c r="AP9039">
        <v>869453</v>
      </c>
      <c r="AQ9039">
        <v>2741.5185546875</v>
      </c>
      <c r="AR9039">
        <v>869453</v>
      </c>
      <c r="AS9039">
        <v>2741.5185546875</v>
      </c>
      <c r="AT9039" t="s">
        <v>57</v>
      </c>
      <c r="AU9039">
        <v>0</v>
      </c>
      <c r="AV9039">
        <v>7.8092879372052586</v>
      </c>
      <c r="AW9039">
        <v>0</v>
      </c>
      <c r="AX9039">
        <v>1089</v>
      </c>
      <c r="AY9039">
        <v>1</v>
      </c>
      <c r="AZ9039">
        <v>0.64616207757845123</v>
      </c>
      <c r="BA9039">
        <v>0.32355944324455033</v>
      </c>
    </row>
    <row r="9040" spans="1:53" x14ac:dyDescent="0.25">
      <c r="A9040">
        <v>2</v>
      </c>
      <c r="B9040">
        <v>1</v>
      </c>
      <c r="C9040">
        <v>40</v>
      </c>
      <c r="D9040">
        <v>6</v>
      </c>
      <c r="E9040">
        <v>2</v>
      </c>
      <c r="F9040">
        <v>1</v>
      </c>
      <c r="G9040">
        <v>36</v>
      </c>
      <c r="H9040" s="3">
        <f t="shared" si="141"/>
        <v>28</v>
      </c>
      <c r="I9040">
        <v>56000</v>
      </c>
      <c r="J9040">
        <v>8200000</v>
      </c>
      <c r="K9040">
        <v>48</v>
      </c>
      <c r="L9040">
        <v>9</v>
      </c>
      <c r="M9040">
        <v>1</v>
      </c>
      <c r="N9040">
        <v>1</v>
      </c>
      <c r="O9040">
        <v>3239333.3333333302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3239333.3333333302</v>
      </c>
      <c r="X9040">
        <v>3239333.3333333302</v>
      </c>
      <c r="Y9040">
        <v>11</v>
      </c>
      <c r="Z9040" s="3" t="s">
        <v>54</v>
      </c>
      <c r="AA9040">
        <v>0</v>
      </c>
      <c r="AB9040">
        <v>1</v>
      </c>
      <c r="AC9040">
        <v>1</v>
      </c>
      <c r="AD9040">
        <v>1</v>
      </c>
      <c r="AE9040">
        <v>0</v>
      </c>
      <c r="AF9040">
        <v>1</v>
      </c>
      <c r="AG9040">
        <v>0</v>
      </c>
      <c r="AH9040">
        <v>48</v>
      </c>
      <c r="AI9040">
        <v>1</v>
      </c>
      <c r="AJ9040">
        <v>0</v>
      </c>
      <c r="AK9040">
        <v>0</v>
      </c>
      <c r="AL9040">
        <v>0</v>
      </c>
      <c r="AM9040">
        <v>5</v>
      </c>
      <c r="AN9040">
        <v>2500000</v>
      </c>
      <c r="AO9040">
        <v>12152.77734375</v>
      </c>
      <c r="AP9040">
        <v>3239333.25</v>
      </c>
      <c r="AQ9040">
        <v>15746.7587890625</v>
      </c>
      <c r="AR9040">
        <v>3239333.25</v>
      </c>
      <c r="AS9040">
        <v>15746.7587890625</v>
      </c>
      <c r="AT9040" t="s">
        <v>55</v>
      </c>
      <c r="AU9040">
        <v>1</v>
      </c>
      <c r="AV9040">
        <v>9.4053130106094098</v>
      </c>
      <c r="AW9040">
        <v>1296</v>
      </c>
      <c r="AX9040">
        <v>1600</v>
      </c>
      <c r="AY9040">
        <v>0</v>
      </c>
      <c r="AZ9040">
        <v>-0.53180514026583248</v>
      </c>
      <c r="BA9040">
        <v>0.30499642528474169</v>
      </c>
    </row>
    <row r="9041" spans="1:53" x14ac:dyDescent="0.25">
      <c r="A9041">
        <v>2</v>
      </c>
      <c r="B9041">
        <v>1</v>
      </c>
      <c r="C9041">
        <v>29</v>
      </c>
      <c r="D9041">
        <v>5</v>
      </c>
      <c r="E9041">
        <v>11</v>
      </c>
      <c r="F9041">
        <v>1</v>
      </c>
      <c r="G9041">
        <v>108</v>
      </c>
      <c r="H9041" s="3">
        <f t="shared" si="141"/>
        <v>18</v>
      </c>
      <c r="I9041">
        <v>32000</v>
      </c>
      <c r="J9041">
        <v>460000</v>
      </c>
      <c r="K9041">
        <v>48</v>
      </c>
      <c r="L9041">
        <v>9</v>
      </c>
      <c r="M9041">
        <v>1</v>
      </c>
      <c r="N9041">
        <v>1</v>
      </c>
      <c r="O9041">
        <v>1770333.33333333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1770333.33333333</v>
      </c>
      <c r="X9041">
        <v>1770333.33333333</v>
      </c>
      <c r="Y9041">
        <v>11</v>
      </c>
      <c r="Z9041" s="3" t="s">
        <v>52</v>
      </c>
      <c r="AA9041">
        <v>1</v>
      </c>
      <c r="AB9041">
        <v>1</v>
      </c>
      <c r="AC9041">
        <v>1</v>
      </c>
      <c r="AD9041">
        <v>1</v>
      </c>
      <c r="AE9041">
        <v>0</v>
      </c>
      <c r="AF9041">
        <v>1</v>
      </c>
      <c r="AG9041">
        <v>0</v>
      </c>
      <c r="AH9041">
        <v>48</v>
      </c>
      <c r="AI9041">
        <v>1</v>
      </c>
      <c r="AJ9041">
        <v>0</v>
      </c>
      <c r="AK9041">
        <v>0</v>
      </c>
      <c r="AL9041">
        <v>0</v>
      </c>
      <c r="AM9041">
        <v>5</v>
      </c>
      <c r="AN9041">
        <v>1700000</v>
      </c>
      <c r="AO9041">
        <v>8263.888671875</v>
      </c>
      <c r="AP9041">
        <v>1770333.375</v>
      </c>
      <c r="AQ9041">
        <v>8605.787109375</v>
      </c>
      <c r="AR9041">
        <v>1770333.375</v>
      </c>
      <c r="AS9041">
        <v>8605.787109375</v>
      </c>
      <c r="AT9041" t="s">
        <v>53</v>
      </c>
      <c r="AU9041">
        <v>1</v>
      </c>
      <c r="AV9041">
        <v>9.0196505392512076</v>
      </c>
      <c r="AW9041">
        <v>11664</v>
      </c>
      <c r="AX9041">
        <v>841</v>
      </c>
      <c r="AY9041">
        <v>0</v>
      </c>
      <c r="AZ9041">
        <v>-0.40046132734100143</v>
      </c>
      <c r="BA9041">
        <v>0.2354266181021312</v>
      </c>
    </row>
    <row r="9042" spans="1:53" x14ac:dyDescent="0.25">
      <c r="A9042">
        <v>2</v>
      </c>
      <c r="B9042">
        <v>0</v>
      </c>
      <c r="C9042">
        <v>29</v>
      </c>
      <c r="D9042">
        <v>5</v>
      </c>
      <c r="E9042">
        <v>11</v>
      </c>
      <c r="F9042">
        <v>1</v>
      </c>
      <c r="G9042">
        <v>9</v>
      </c>
      <c r="H9042" s="3">
        <f t="shared" si="141"/>
        <v>18</v>
      </c>
      <c r="I9042">
        <v>270000</v>
      </c>
      <c r="J9042">
        <v>320000</v>
      </c>
      <c r="K9042">
        <v>48</v>
      </c>
      <c r="L9042">
        <v>9</v>
      </c>
      <c r="M9042">
        <v>1</v>
      </c>
      <c r="N9042">
        <v>1</v>
      </c>
      <c r="O9042">
        <v>837908.66666666698</v>
      </c>
      <c r="P9042">
        <v>0</v>
      </c>
      <c r="Q9042">
        <v>240000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1077908.66666667</v>
      </c>
      <c r="X9042">
        <v>1077908.66666667</v>
      </c>
      <c r="Y9042">
        <v>11</v>
      </c>
      <c r="Z9042" s="3" t="s">
        <v>52</v>
      </c>
      <c r="AA9042">
        <v>1</v>
      </c>
      <c r="AB9042">
        <v>1</v>
      </c>
      <c r="AC9042">
        <v>1</v>
      </c>
      <c r="AD9042">
        <v>1</v>
      </c>
      <c r="AE9042">
        <v>0</v>
      </c>
      <c r="AF9042">
        <v>1</v>
      </c>
      <c r="AG9042">
        <v>0</v>
      </c>
      <c r="AH9042">
        <v>48</v>
      </c>
      <c r="AI9042">
        <v>1</v>
      </c>
      <c r="AJ9042">
        <v>0</v>
      </c>
      <c r="AK9042">
        <v>0</v>
      </c>
      <c r="AL9042">
        <v>0</v>
      </c>
      <c r="AM9042">
        <v>5</v>
      </c>
      <c r="AN9042">
        <v>781242</v>
      </c>
      <c r="AO9042">
        <v>3797.7041015625</v>
      </c>
      <c r="AP9042">
        <v>837908.6875</v>
      </c>
      <c r="AQ9042">
        <v>4073.16723632812</v>
      </c>
      <c r="AR9042">
        <v>837908.6875</v>
      </c>
      <c r="AS9042">
        <v>4073.16723632812</v>
      </c>
      <c r="AT9042" t="s">
        <v>53</v>
      </c>
      <c r="AU9042">
        <v>1</v>
      </c>
      <c r="AV9042">
        <v>8.2421519793225535</v>
      </c>
      <c r="AW9042">
        <v>81</v>
      </c>
      <c r="AX9042">
        <v>841</v>
      </c>
      <c r="AY9042">
        <v>1</v>
      </c>
      <c r="AZ9042">
        <v>0.56630688426986631</v>
      </c>
      <c r="BA9042">
        <v>-0.36739867443189839</v>
      </c>
    </row>
    <row r="9043" spans="1:53" x14ac:dyDescent="0.25">
      <c r="A9043">
        <v>3</v>
      </c>
      <c r="B9043">
        <v>1</v>
      </c>
      <c r="C9043">
        <v>41</v>
      </c>
      <c r="D9043">
        <v>6</v>
      </c>
      <c r="E9043">
        <v>2</v>
      </c>
      <c r="F9043">
        <v>1</v>
      </c>
      <c r="G9043">
        <v>276</v>
      </c>
      <c r="H9043" s="3">
        <f t="shared" si="141"/>
        <v>29</v>
      </c>
      <c r="I9043">
        <v>0</v>
      </c>
      <c r="J9043">
        <v>9200000</v>
      </c>
      <c r="K9043">
        <v>66</v>
      </c>
      <c r="L9043">
        <v>9</v>
      </c>
      <c r="M9043">
        <v>1</v>
      </c>
      <c r="N9043">
        <v>1</v>
      </c>
      <c r="O9043">
        <v>3977303.6666666698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900000</v>
      </c>
      <c r="W9043">
        <v>4877303.6666666698</v>
      </c>
      <c r="X9043">
        <v>4877303.6666666698</v>
      </c>
      <c r="Y9043">
        <v>11</v>
      </c>
      <c r="Z9043" s="3" t="s">
        <v>54</v>
      </c>
      <c r="AA9043">
        <v>0</v>
      </c>
      <c r="AB9043">
        <v>1</v>
      </c>
      <c r="AC9043">
        <v>1</v>
      </c>
      <c r="AD9043">
        <v>1</v>
      </c>
      <c r="AE9043">
        <v>0</v>
      </c>
      <c r="AF9043">
        <v>1</v>
      </c>
      <c r="AG9043">
        <v>0</v>
      </c>
      <c r="AH9043">
        <v>66</v>
      </c>
      <c r="AI9043">
        <v>1</v>
      </c>
      <c r="AJ9043">
        <v>0</v>
      </c>
      <c r="AK9043">
        <v>0</v>
      </c>
      <c r="AL9043">
        <v>0</v>
      </c>
      <c r="AM9043">
        <v>5</v>
      </c>
      <c r="AN9043">
        <v>3210637</v>
      </c>
      <c r="AO9043">
        <v>11350.7373046875</v>
      </c>
      <c r="AP9043">
        <v>3977303.75</v>
      </c>
      <c r="AQ9043">
        <v>14061.1748046875</v>
      </c>
      <c r="AR9043">
        <v>3977303.75</v>
      </c>
      <c r="AS9043">
        <v>14061.1748046875</v>
      </c>
      <c r="AT9043" t="s">
        <v>55</v>
      </c>
      <c r="AU9043">
        <v>1</v>
      </c>
      <c r="AV9043">
        <v>9.3370379815651088</v>
      </c>
      <c r="AW9043">
        <v>76176</v>
      </c>
      <c r="AX9043">
        <v>1681</v>
      </c>
      <c r="AY9043">
        <v>0</v>
      </c>
      <c r="AZ9043">
        <v>-0.39156242568399557</v>
      </c>
      <c r="BA9043">
        <v>8.1737747095362245E-2</v>
      </c>
    </row>
    <row r="9044" spans="1:53" x14ac:dyDescent="0.25">
      <c r="A9044">
        <v>2</v>
      </c>
      <c r="B9044">
        <v>1</v>
      </c>
      <c r="C9044">
        <v>35</v>
      </c>
      <c r="D9044">
        <v>6</v>
      </c>
      <c r="E9044">
        <v>2</v>
      </c>
      <c r="F9044">
        <v>1</v>
      </c>
      <c r="G9044">
        <v>120</v>
      </c>
      <c r="H9044" s="3">
        <f t="shared" si="141"/>
        <v>23</v>
      </c>
      <c r="I9044">
        <v>300000</v>
      </c>
      <c r="J9044">
        <v>1500000</v>
      </c>
      <c r="K9044">
        <v>84</v>
      </c>
      <c r="L9044">
        <v>9</v>
      </c>
      <c r="M9044">
        <v>1</v>
      </c>
      <c r="N9044">
        <v>1</v>
      </c>
      <c r="O9044">
        <v>1325000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500000</v>
      </c>
      <c r="W9044">
        <v>1825000</v>
      </c>
      <c r="X9044">
        <v>1825000</v>
      </c>
      <c r="Y9044">
        <v>11</v>
      </c>
      <c r="Z9044" s="3" t="s">
        <v>54</v>
      </c>
      <c r="AA9044">
        <v>0</v>
      </c>
      <c r="AB9044">
        <v>1</v>
      </c>
      <c r="AC9044">
        <v>1</v>
      </c>
      <c r="AD9044">
        <v>1</v>
      </c>
      <c r="AE9044">
        <v>0</v>
      </c>
      <c r="AF9044">
        <v>1</v>
      </c>
      <c r="AG9044">
        <v>0</v>
      </c>
      <c r="AH9044">
        <v>72</v>
      </c>
      <c r="AI9044">
        <v>1</v>
      </c>
      <c r="AJ9044">
        <v>0</v>
      </c>
      <c r="AK9044">
        <v>0</v>
      </c>
      <c r="AL9044">
        <v>0</v>
      </c>
      <c r="AM9044">
        <v>5</v>
      </c>
      <c r="AN9044">
        <v>900000</v>
      </c>
      <c r="AO9044">
        <v>2500</v>
      </c>
      <c r="AP9044">
        <v>1325000</v>
      </c>
      <c r="AQ9044">
        <v>3680.5556640625</v>
      </c>
      <c r="AR9044">
        <v>1325000</v>
      </c>
      <c r="AS9044">
        <v>3680.5556640625</v>
      </c>
      <c r="AT9044" t="s">
        <v>55</v>
      </c>
      <c r="AU9044">
        <v>1</v>
      </c>
      <c r="AV9044">
        <v>7.8240460108562919</v>
      </c>
      <c r="AW9044">
        <v>14400</v>
      </c>
      <c r="AX9044">
        <v>1225</v>
      </c>
      <c r="AY9044">
        <v>0</v>
      </c>
      <c r="AZ9044">
        <v>-0.34228816756853359</v>
      </c>
      <c r="BA9044">
        <v>-1.083447607945579</v>
      </c>
    </row>
    <row r="9045" spans="1:53" x14ac:dyDescent="0.25">
      <c r="A9045">
        <v>2</v>
      </c>
      <c r="B9045">
        <v>0</v>
      </c>
      <c r="C9045">
        <v>36</v>
      </c>
      <c r="D9045">
        <v>6</v>
      </c>
      <c r="E9045">
        <v>4</v>
      </c>
      <c r="F9045">
        <v>1</v>
      </c>
      <c r="G9045">
        <v>7</v>
      </c>
      <c r="H9045" s="3">
        <f t="shared" si="141"/>
        <v>24</v>
      </c>
      <c r="I9045">
        <v>118211</v>
      </c>
      <c r="J9045">
        <v>1100000</v>
      </c>
      <c r="K9045">
        <v>40</v>
      </c>
      <c r="L9045">
        <v>9</v>
      </c>
      <c r="M9045">
        <v>1</v>
      </c>
      <c r="N9045">
        <v>1</v>
      </c>
      <c r="O9045">
        <v>1409877.66666667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1409877.66666667</v>
      </c>
      <c r="X9045">
        <v>1409877.66666667</v>
      </c>
      <c r="Y9045">
        <v>11</v>
      </c>
      <c r="Z9045" s="3" t="s">
        <v>54</v>
      </c>
      <c r="AA9045">
        <v>0</v>
      </c>
      <c r="AB9045">
        <v>1</v>
      </c>
      <c r="AC9045">
        <v>1</v>
      </c>
      <c r="AD9045">
        <v>1</v>
      </c>
      <c r="AE9045">
        <v>0</v>
      </c>
      <c r="AF9045">
        <v>1</v>
      </c>
      <c r="AG9045">
        <v>0</v>
      </c>
      <c r="AH9045">
        <v>40</v>
      </c>
      <c r="AI9045">
        <v>1</v>
      </c>
      <c r="AJ9045">
        <v>0</v>
      </c>
      <c r="AK9045">
        <v>0</v>
      </c>
      <c r="AL9045">
        <v>0</v>
      </c>
      <c r="AM9045">
        <v>5</v>
      </c>
      <c r="AN9045">
        <v>1200000</v>
      </c>
      <c r="AO9045">
        <v>7000</v>
      </c>
      <c r="AP9045">
        <v>1409877.625</v>
      </c>
      <c r="AQ9045">
        <v>8224.2861328125</v>
      </c>
      <c r="AR9045">
        <v>1409877.625</v>
      </c>
      <c r="AS9045">
        <v>8224.2861328125</v>
      </c>
      <c r="AT9045" t="s">
        <v>55</v>
      </c>
      <c r="AU9045">
        <v>1</v>
      </c>
      <c r="AV9045">
        <v>8.8536654280374503</v>
      </c>
      <c r="AW9045">
        <v>49</v>
      </c>
      <c r="AX9045">
        <v>1296</v>
      </c>
      <c r="AY9045">
        <v>1</v>
      </c>
      <c r="AZ9045">
        <v>0.41881694064137542</v>
      </c>
      <c r="BA9045">
        <v>-0.22906260883041579</v>
      </c>
    </row>
    <row r="9046" spans="1:53" x14ac:dyDescent="0.25">
      <c r="A9046">
        <v>3</v>
      </c>
      <c r="B9046">
        <v>1</v>
      </c>
      <c r="C9046">
        <v>60</v>
      </c>
      <c r="D9046">
        <v>4</v>
      </c>
      <c r="E9046">
        <v>9</v>
      </c>
      <c r="F9046">
        <v>6</v>
      </c>
      <c r="G9046">
        <v>36</v>
      </c>
      <c r="H9046" s="3">
        <f t="shared" si="141"/>
        <v>50</v>
      </c>
      <c r="I9046">
        <v>0</v>
      </c>
      <c r="J9046">
        <v>0</v>
      </c>
      <c r="K9046">
        <v>10</v>
      </c>
      <c r="L9046">
        <v>2</v>
      </c>
      <c r="M9046">
        <v>2</v>
      </c>
      <c r="N9046">
        <v>1</v>
      </c>
      <c r="O9046">
        <v>150000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240000</v>
      </c>
      <c r="W9046">
        <v>390000</v>
      </c>
      <c r="X9046">
        <v>390000</v>
      </c>
      <c r="Y9046">
        <v>11</v>
      </c>
      <c r="Z9046" s="3" t="s">
        <v>59</v>
      </c>
      <c r="AA9046">
        <v>0</v>
      </c>
      <c r="AB9046">
        <v>2</v>
      </c>
      <c r="AC9046">
        <v>1</v>
      </c>
      <c r="AD9046">
        <v>1</v>
      </c>
      <c r="AE9046">
        <v>0</v>
      </c>
      <c r="AF9046">
        <v>1</v>
      </c>
      <c r="AG9046">
        <v>0</v>
      </c>
      <c r="AH9046">
        <v>72</v>
      </c>
      <c r="AI9046">
        <v>0</v>
      </c>
      <c r="AJ9046">
        <v>1</v>
      </c>
      <c r="AK9046">
        <v>0</v>
      </c>
      <c r="AL9046">
        <v>1</v>
      </c>
      <c r="AM9046">
        <v>2</v>
      </c>
      <c r="AN9046">
        <v>150000</v>
      </c>
      <c r="AO9046">
        <v>3500</v>
      </c>
      <c r="AP9046">
        <v>150000</v>
      </c>
      <c r="AQ9046">
        <v>3500</v>
      </c>
      <c r="AR9046">
        <v>150000</v>
      </c>
      <c r="AS9046">
        <v>3500</v>
      </c>
      <c r="AT9046" t="s">
        <v>60</v>
      </c>
      <c r="AU9046">
        <v>0</v>
      </c>
      <c r="AV9046">
        <v>8.1605182474775049</v>
      </c>
      <c r="AW9046">
        <v>1296</v>
      </c>
      <c r="AX9046">
        <v>3600</v>
      </c>
      <c r="AY9046">
        <v>0</v>
      </c>
      <c r="AZ9046">
        <v>-0.42458948175907107</v>
      </c>
      <c r="BA9046">
        <v>0.16834905013034371</v>
      </c>
    </row>
    <row r="9047" spans="1:53" x14ac:dyDescent="0.25">
      <c r="A9047">
        <v>2</v>
      </c>
      <c r="B9047">
        <v>0</v>
      </c>
      <c r="C9047">
        <v>34</v>
      </c>
      <c r="D9047">
        <v>6</v>
      </c>
      <c r="E9047">
        <v>5</v>
      </c>
      <c r="F9047">
        <v>1</v>
      </c>
      <c r="G9047">
        <v>132</v>
      </c>
      <c r="H9047" s="3">
        <f t="shared" si="141"/>
        <v>22</v>
      </c>
      <c r="I9047">
        <v>196000</v>
      </c>
      <c r="J9047">
        <v>3800000</v>
      </c>
      <c r="K9047">
        <v>40</v>
      </c>
      <c r="L9047">
        <v>9</v>
      </c>
      <c r="M9047">
        <v>1</v>
      </c>
      <c r="N9047">
        <v>1</v>
      </c>
      <c r="O9047">
        <v>2292666.6666666698</v>
      </c>
      <c r="P9047">
        <v>0</v>
      </c>
      <c r="Q9047">
        <v>120000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2412666.6666666698</v>
      </c>
      <c r="X9047">
        <v>2412666.6666666698</v>
      </c>
      <c r="Y9047">
        <v>11</v>
      </c>
      <c r="Z9047" s="3" t="s">
        <v>54</v>
      </c>
      <c r="AA9047">
        <v>0</v>
      </c>
      <c r="AB9047">
        <v>1</v>
      </c>
      <c r="AC9047">
        <v>1</v>
      </c>
      <c r="AD9047">
        <v>1</v>
      </c>
      <c r="AE9047">
        <v>0</v>
      </c>
      <c r="AF9047">
        <v>1</v>
      </c>
      <c r="AG9047">
        <v>0</v>
      </c>
      <c r="AH9047">
        <v>40</v>
      </c>
      <c r="AI9047">
        <v>1</v>
      </c>
      <c r="AJ9047">
        <v>0</v>
      </c>
      <c r="AK9047">
        <v>0</v>
      </c>
      <c r="AL9047">
        <v>0</v>
      </c>
      <c r="AM9047">
        <v>5</v>
      </c>
      <c r="AN9047">
        <v>1900000</v>
      </c>
      <c r="AO9047">
        <v>11083.3330078125</v>
      </c>
      <c r="AP9047">
        <v>2292666.5</v>
      </c>
      <c r="AQ9047">
        <v>13373.8876953125</v>
      </c>
      <c r="AR9047">
        <v>2292666.5</v>
      </c>
      <c r="AS9047">
        <v>13373.8876953125</v>
      </c>
      <c r="AT9047" t="s">
        <v>55</v>
      </c>
      <c r="AU9047">
        <v>1</v>
      </c>
      <c r="AV9047">
        <v>9.3131977280455889</v>
      </c>
      <c r="AW9047">
        <v>17424</v>
      </c>
      <c r="AX9047">
        <v>1156</v>
      </c>
      <c r="AY9047">
        <v>1</v>
      </c>
      <c r="AZ9047">
        <v>0.4656000516451097</v>
      </c>
      <c r="BA9047">
        <v>4.5372557061523509E-2</v>
      </c>
    </row>
    <row r="9048" spans="1:53" x14ac:dyDescent="0.25">
      <c r="A9048">
        <v>2</v>
      </c>
      <c r="B9048">
        <v>1</v>
      </c>
      <c r="C9048">
        <v>53</v>
      </c>
      <c r="D9048">
        <v>3</v>
      </c>
      <c r="E9048">
        <v>5</v>
      </c>
      <c r="F9048">
        <v>1</v>
      </c>
      <c r="G9048">
        <v>54</v>
      </c>
      <c r="H9048" s="3">
        <f t="shared" si="141"/>
        <v>44</v>
      </c>
      <c r="I9048">
        <v>88211</v>
      </c>
      <c r="J9048">
        <v>831242</v>
      </c>
      <c r="K9048">
        <v>48</v>
      </c>
      <c r="L9048">
        <v>9</v>
      </c>
      <c r="M9048">
        <v>1</v>
      </c>
      <c r="N9048">
        <v>1</v>
      </c>
      <c r="O9048">
        <v>984556.5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200000</v>
      </c>
      <c r="W9048">
        <v>1184556.5</v>
      </c>
      <c r="X9048">
        <v>1184556.5</v>
      </c>
      <c r="Y9048">
        <v>11</v>
      </c>
      <c r="Z9048" s="3" t="s">
        <v>56</v>
      </c>
      <c r="AA9048">
        <v>0</v>
      </c>
      <c r="AB9048">
        <v>1</v>
      </c>
      <c r="AC9048">
        <v>1</v>
      </c>
      <c r="AD9048">
        <v>1</v>
      </c>
      <c r="AE9048">
        <v>0</v>
      </c>
      <c r="AF9048">
        <v>1</v>
      </c>
      <c r="AG9048">
        <v>0</v>
      </c>
      <c r="AH9048">
        <v>48</v>
      </c>
      <c r="AI9048">
        <v>1</v>
      </c>
      <c r="AJ9048">
        <v>0</v>
      </c>
      <c r="AK9048">
        <v>0</v>
      </c>
      <c r="AL9048">
        <v>0</v>
      </c>
      <c r="AM9048">
        <v>5</v>
      </c>
      <c r="AN9048">
        <v>781242</v>
      </c>
      <c r="AO9048">
        <v>3797.7041015625</v>
      </c>
      <c r="AP9048">
        <v>984556.5</v>
      </c>
      <c r="AQ9048">
        <v>4786.03857421875</v>
      </c>
      <c r="AR9048">
        <v>984556.5</v>
      </c>
      <c r="AS9048">
        <v>4786.03857421875</v>
      </c>
      <c r="AT9048" t="s">
        <v>57</v>
      </c>
      <c r="AU9048">
        <v>1</v>
      </c>
      <c r="AV9048">
        <v>8.2421519793225535</v>
      </c>
      <c r="AW9048">
        <v>2916</v>
      </c>
      <c r="AX9048">
        <v>2809</v>
      </c>
      <c r="AY9048">
        <v>0</v>
      </c>
      <c r="AZ9048">
        <v>-0.33960455727100719</v>
      </c>
      <c r="BA9048">
        <v>-0.17592988973345081</v>
      </c>
    </row>
    <row r="9049" spans="1:53" x14ac:dyDescent="0.25">
      <c r="A9049">
        <v>2</v>
      </c>
      <c r="B9049">
        <v>1</v>
      </c>
      <c r="C9049">
        <v>36</v>
      </c>
      <c r="D9049">
        <v>5</v>
      </c>
      <c r="E9049">
        <v>11</v>
      </c>
      <c r="F9049">
        <v>1</v>
      </c>
      <c r="G9049">
        <v>96</v>
      </c>
      <c r="H9049" s="3">
        <f t="shared" si="141"/>
        <v>25</v>
      </c>
      <c r="I9049">
        <v>148000</v>
      </c>
      <c r="J9049">
        <v>800000</v>
      </c>
      <c r="K9049">
        <v>48</v>
      </c>
      <c r="L9049">
        <v>9</v>
      </c>
      <c r="M9049">
        <v>1</v>
      </c>
      <c r="N9049">
        <v>1</v>
      </c>
      <c r="O9049">
        <v>995908.66666666698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995908.66666666698</v>
      </c>
      <c r="X9049">
        <v>995908.66666666698</v>
      </c>
      <c r="Y9049">
        <v>11</v>
      </c>
      <c r="Z9049" s="3" t="s">
        <v>52</v>
      </c>
      <c r="AA9049">
        <v>1</v>
      </c>
      <c r="AB9049">
        <v>1</v>
      </c>
      <c r="AC9049">
        <v>1</v>
      </c>
      <c r="AD9049">
        <v>1</v>
      </c>
      <c r="AE9049">
        <v>0</v>
      </c>
      <c r="AF9049">
        <v>1</v>
      </c>
      <c r="AG9049">
        <v>0</v>
      </c>
      <c r="AH9049">
        <v>48</v>
      </c>
      <c r="AI9049">
        <v>1</v>
      </c>
      <c r="AJ9049">
        <v>0</v>
      </c>
      <c r="AK9049">
        <v>0</v>
      </c>
      <c r="AL9049">
        <v>0</v>
      </c>
      <c r="AM9049">
        <v>5</v>
      </c>
      <c r="AN9049">
        <v>781242</v>
      </c>
      <c r="AO9049">
        <v>3797.7041015625</v>
      </c>
      <c r="AP9049">
        <v>995908.6875</v>
      </c>
      <c r="AQ9049">
        <v>4841.22265625</v>
      </c>
      <c r="AR9049">
        <v>995908.6875</v>
      </c>
      <c r="AS9049">
        <v>4841.22265625</v>
      </c>
      <c r="AT9049" t="s">
        <v>53</v>
      </c>
      <c r="AU9049">
        <v>1</v>
      </c>
      <c r="AV9049">
        <v>8.2421519793225535</v>
      </c>
      <c r="AW9049">
        <v>9216</v>
      </c>
      <c r="AX9049">
        <v>1296</v>
      </c>
      <c r="AY9049">
        <v>0</v>
      </c>
      <c r="AZ9049">
        <v>-0.43517578400509582</v>
      </c>
      <c r="BA9049">
        <v>-0.64437295296874042</v>
      </c>
    </row>
    <row r="9050" spans="1:53" x14ac:dyDescent="0.25">
      <c r="A9050">
        <v>2</v>
      </c>
      <c r="B9050">
        <v>1</v>
      </c>
      <c r="C9050">
        <v>34</v>
      </c>
      <c r="D9050">
        <v>6</v>
      </c>
      <c r="E9050">
        <v>2</v>
      </c>
      <c r="F9050">
        <v>1</v>
      </c>
      <c r="G9050">
        <v>3</v>
      </c>
      <c r="H9050" s="3">
        <f t="shared" si="141"/>
        <v>22</v>
      </c>
      <c r="I9050">
        <v>178200</v>
      </c>
      <c r="J9050">
        <v>800000</v>
      </c>
      <c r="K9050">
        <v>48</v>
      </c>
      <c r="L9050">
        <v>3</v>
      </c>
      <c r="M9050">
        <v>1</v>
      </c>
      <c r="N9050">
        <v>1</v>
      </c>
      <c r="O9050">
        <v>1026108.66666667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1026108.66666667</v>
      </c>
      <c r="X9050">
        <v>1026108.66666667</v>
      </c>
      <c r="Y9050">
        <v>11</v>
      </c>
      <c r="Z9050" s="3" t="s">
        <v>54</v>
      </c>
      <c r="AA9050">
        <v>0</v>
      </c>
      <c r="AB9050">
        <v>1</v>
      </c>
      <c r="AC9050">
        <v>1</v>
      </c>
      <c r="AD9050">
        <v>1</v>
      </c>
      <c r="AE9050">
        <v>0</v>
      </c>
      <c r="AF9050">
        <v>1</v>
      </c>
      <c r="AG9050">
        <v>0</v>
      </c>
      <c r="AH9050">
        <v>48</v>
      </c>
      <c r="AI9050">
        <v>1</v>
      </c>
      <c r="AJ9050">
        <v>0</v>
      </c>
      <c r="AK9050">
        <v>0</v>
      </c>
      <c r="AL9050">
        <v>1</v>
      </c>
      <c r="AM9050">
        <v>2</v>
      </c>
      <c r="AN9050">
        <v>781242</v>
      </c>
      <c r="AO9050">
        <v>3797.7041015625</v>
      </c>
      <c r="AP9050">
        <v>1026108.6875</v>
      </c>
      <c r="AQ9050">
        <v>4988.0283203125</v>
      </c>
      <c r="AR9050">
        <v>1026108.6875</v>
      </c>
      <c r="AS9050">
        <v>4988.0283203125</v>
      </c>
      <c r="AT9050" t="s">
        <v>55</v>
      </c>
      <c r="AU9050">
        <v>1</v>
      </c>
      <c r="AV9050">
        <v>8.2421519793225535</v>
      </c>
      <c r="AW9050">
        <v>9</v>
      </c>
      <c r="AX9050">
        <v>1156</v>
      </c>
      <c r="AY9050">
        <v>0</v>
      </c>
      <c r="AZ9050">
        <v>-0.67610236231751508</v>
      </c>
      <c r="BA9050">
        <v>-0.38636364445096638</v>
      </c>
    </row>
    <row r="9051" spans="1:53" x14ac:dyDescent="0.25">
      <c r="A9051">
        <v>2</v>
      </c>
      <c r="B9051">
        <v>0</v>
      </c>
      <c r="C9051">
        <v>31</v>
      </c>
      <c r="D9051">
        <v>6</v>
      </c>
      <c r="E9051">
        <v>2</v>
      </c>
      <c r="F9051">
        <v>1</v>
      </c>
      <c r="G9051">
        <v>3</v>
      </c>
      <c r="H9051" s="3">
        <f t="shared" si="141"/>
        <v>19</v>
      </c>
      <c r="I9051">
        <v>178000</v>
      </c>
      <c r="J9051">
        <v>0</v>
      </c>
      <c r="K9051">
        <v>48</v>
      </c>
      <c r="L9051">
        <v>9</v>
      </c>
      <c r="M9051">
        <v>1</v>
      </c>
      <c r="N9051">
        <v>1</v>
      </c>
      <c r="O9051">
        <v>960000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960000</v>
      </c>
      <c r="X9051">
        <v>960000</v>
      </c>
      <c r="Y9051">
        <v>11</v>
      </c>
      <c r="Z9051" s="3" t="s">
        <v>54</v>
      </c>
      <c r="AA9051">
        <v>0</v>
      </c>
      <c r="AB9051">
        <v>1</v>
      </c>
      <c r="AC9051">
        <v>1</v>
      </c>
      <c r="AD9051">
        <v>1</v>
      </c>
      <c r="AE9051">
        <v>0</v>
      </c>
      <c r="AF9051">
        <v>1</v>
      </c>
      <c r="AG9051">
        <v>0</v>
      </c>
      <c r="AH9051">
        <v>48</v>
      </c>
      <c r="AI9051">
        <v>1</v>
      </c>
      <c r="AJ9051">
        <v>0</v>
      </c>
      <c r="AK9051">
        <v>0</v>
      </c>
      <c r="AL9051">
        <v>0</v>
      </c>
      <c r="AM9051">
        <v>5</v>
      </c>
      <c r="AN9051">
        <v>782000</v>
      </c>
      <c r="AO9051">
        <v>3801.38891601562</v>
      </c>
      <c r="AP9051">
        <v>960000</v>
      </c>
      <c r="AQ9051">
        <v>4666.66650390625</v>
      </c>
      <c r="AR9051">
        <v>960000</v>
      </c>
      <c r="AS9051">
        <v>4666.66650390625</v>
      </c>
      <c r="AT9051" t="s">
        <v>55</v>
      </c>
      <c r="AU9051">
        <v>1</v>
      </c>
      <c r="AV9051">
        <v>8.2431217831487196</v>
      </c>
      <c r="AW9051">
        <v>9</v>
      </c>
      <c r="AX9051">
        <v>961</v>
      </c>
      <c r="AY9051">
        <v>1</v>
      </c>
      <c r="AZ9051">
        <v>0.48798825330757561</v>
      </c>
      <c r="BA9051">
        <v>-0.65939691748182228</v>
      </c>
    </row>
    <row r="9052" spans="1:53" x14ac:dyDescent="0.25">
      <c r="A9052">
        <v>2</v>
      </c>
      <c r="B9052">
        <v>1</v>
      </c>
      <c r="C9052">
        <v>43</v>
      </c>
      <c r="D9052">
        <v>6</v>
      </c>
      <c r="E9052">
        <v>3</v>
      </c>
      <c r="F9052">
        <v>1</v>
      </c>
      <c r="G9052">
        <v>6</v>
      </c>
      <c r="H9052" s="3">
        <f t="shared" si="141"/>
        <v>31</v>
      </c>
      <c r="I9052">
        <v>0</v>
      </c>
      <c r="J9052">
        <v>0</v>
      </c>
      <c r="K9052">
        <v>48</v>
      </c>
      <c r="L9052">
        <v>9</v>
      </c>
      <c r="M9052">
        <v>1</v>
      </c>
      <c r="N9052">
        <v>1</v>
      </c>
      <c r="O9052">
        <v>1300000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1300000</v>
      </c>
      <c r="X9052">
        <v>1300000</v>
      </c>
      <c r="Y9052">
        <v>11</v>
      </c>
      <c r="Z9052" s="3" t="s">
        <v>54</v>
      </c>
      <c r="AA9052">
        <v>0</v>
      </c>
      <c r="AB9052">
        <v>1</v>
      </c>
      <c r="AC9052">
        <v>1</v>
      </c>
      <c r="AD9052">
        <v>1</v>
      </c>
      <c r="AE9052">
        <v>0</v>
      </c>
      <c r="AF9052">
        <v>1</v>
      </c>
      <c r="AG9052">
        <v>0</v>
      </c>
      <c r="AH9052">
        <v>48</v>
      </c>
      <c r="AI9052">
        <v>1</v>
      </c>
      <c r="AJ9052">
        <v>0</v>
      </c>
      <c r="AK9052">
        <v>0</v>
      </c>
      <c r="AL9052">
        <v>0</v>
      </c>
      <c r="AM9052">
        <v>5</v>
      </c>
      <c r="AN9052">
        <v>1300000</v>
      </c>
      <c r="AO9052">
        <v>6319.4443359375</v>
      </c>
      <c r="AP9052">
        <v>1300000</v>
      </c>
      <c r="AQ9052">
        <v>6319.4443359375</v>
      </c>
      <c r="AR9052">
        <v>1300000</v>
      </c>
      <c r="AS9052">
        <v>6319.4443359375</v>
      </c>
      <c r="AT9052" t="s">
        <v>55</v>
      </c>
      <c r="AU9052">
        <v>1</v>
      </c>
      <c r="AV9052">
        <v>8.7513865617467026</v>
      </c>
      <c r="AW9052">
        <v>36</v>
      </c>
      <c r="AX9052">
        <v>1849</v>
      </c>
      <c r="AY9052">
        <v>0</v>
      </c>
      <c r="AZ9052">
        <v>-0.55060342845887722</v>
      </c>
      <c r="BA9052">
        <v>-0.32315867044821411</v>
      </c>
    </row>
    <row r="9053" spans="1:53" x14ac:dyDescent="0.25">
      <c r="A9053">
        <v>2</v>
      </c>
      <c r="B9053">
        <v>1</v>
      </c>
      <c r="C9053">
        <v>56</v>
      </c>
      <c r="D9053">
        <v>3</v>
      </c>
      <c r="E9053">
        <v>5</v>
      </c>
      <c r="F9053">
        <v>1</v>
      </c>
      <c r="G9053">
        <v>6</v>
      </c>
      <c r="H9053" s="3">
        <f t="shared" si="141"/>
        <v>47</v>
      </c>
      <c r="I9053">
        <v>88211</v>
      </c>
      <c r="J9053">
        <v>0</v>
      </c>
      <c r="K9053">
        <v>48</v>
      </c>
      <c r="L9053">
        <v>6</v>
      </c>
      <c r="M9053">
        <v>1</v>
      </c>
      <c r="N9053">
        <v>1</v>
      </c>
      <c r="O9053">
        <v>869453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869453</v>
      </c>
      <c r="X9053">
        <v>869453</v>
      </c>
      <c r="Y9053">
        <v>11</v>
      </c>
      <c r="Z9053" s="3" t="s">
        <v>56</v>
      </c>
      <c r="AA9053">
        <v>0</v>
      </c>
      <c r="AB9053">
        <v>1</v>
      </c>
      <c r="AC9053">
        <v>1</v>
      </c>
      <c r="AD9053">
        <v>1</v>
      </c>
      <c r="AE9053">
        <v>0</v>
      </c>
      <c r="AF9053">
        <v>1</v>
      </c>
      <c r="AG9053">
        <v>0</v>
      </c>
      <c r="AH9053">
        <v>48</v>
      </c>
      <c r="AI9053">
        <v>1</v>
      </c>
      <c r="AJ9053">
        <v>0</v>
      </c>
      <c r="AK9053">
        <v>0</v>
      </c>
      <c r="AL9053">
        <v>0</v>
      </c>
      <c r="AM9053">
        <v>4</v>
      </c>
      <c r="AN9053">
        <v>781242</v>
      </c>
      <c r="AO9053">
        <v>3797.7041015625</v>
      </c>
      <c r="AP9053">
        <v>869453</v>
      </c>
      <c r="AQ9053">
        <v>4226.5078125</v>
      </c>
      <c r="AR9053">
        <v>869453</v>
      </c>
      <c r="AS9053">
        <v>4226.5078125</v>
      </c>
      <c r="AT9053" t="s">
        <v>57</v>
      </c>
      <c r="AU9053">
        <v>1</v>
      </c>
      <c r="AV9053">
        <v>8.2421519793225535</v>
      </c>
      <c r="AW9053">
        <v>36</v>
      </c>
      <c r="AX9053">
        <v>3136</v>
      </c>
      <c r="AY9053">
        <v>0</v>
      </c>
      <c r="AZ9053">
        <v>-0.42967800630352448</v>
      </c>
      <c r="BA9053">
        <v>7.6180486600116865E-2</v>
      </c>
    </row>
    <row r="9054" spans="1:53" x14ac:dyDescent="0.25">
      <c r="A9054">
        <v>3</v>
      </c>
      <c r="B9054">
        <v>1</v>
      </c>
      <c r="C9054">
        <v>25</v>
      </c>
      <c r="D9054">
        <v>5</v>
      </c>
      <c r="E9054">
        <v>11</v>
      </c>
      <c r="F9054">
        <v>1</v>
      </c>
      <c r="G9054">
        <v>6</v>
      </c>
      <c r="H9054" s="3">
        <f t="shared" si="141"/>
        <v>14</v>
      </c>
      <c r="I9054">
        <v>0</v>
      </c>
      <c r="J9054">
        <v>100000</v>
      </c>
      <c r="K9054">
        <v>60</v>
      </c>
      <c r="L9054">
        <v>3</v>
      </c>
      <c r="M9054">
        <v>2</v>
      </c>
      <c r="N9054">
        <v>1</v>
      </c>
      <c r="O9054">
        <v>900000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900000</v>
      </c>
      <c r="X9054">
        <v>900000</v>
      </c>
      <c r="Y9054">
        <v>11</v>
      </c>
      <c r="Z9054" s="3" t="s">
        <v>52</v>
      </c>
      <c r="AA9054">
        <v>1</v>
      </c>
      <c r="AB9054">
        <v>2</v>
      </c>
      <c r="AC9054">
        <v>1</v>
      </c>
      <c r="AD9054">
        <v>1</v>
      </c>
      <c r="AE9054">
        <v>0</v>
      </c>
      <c r="AF9054">
        <v>1</v>
      </c>
      <c r="AG9054">
        <v>0</v>
      </c>
      <c r="AH9054">
        <v>60</v>
      </c>
      <c r="AI9054">
        <v>0</v>
      </c>
      <c r="AJ9054">
        <v>1</v>
      </c>
      <c r="AK9054">
        <v>0</v>
      </c>
      <c r="AL9054">
        <v>1</v>
      </c>
      <c r="AM9054">
        <v>2</v>
      </c>
      <c r="AN9054">
        <v>800000</v>
      </c>
      <c r="AO9054">
        <v>3111.11108398438</v>
      </c>
      <c r="AP9054">
        <v>900000</v>
      </c>
      <c r="AQ9054">
        <v>3500</v>
      </c>
      <c r="AR9054">
        <v>900000</v>
      </c>
      <c r="AS9054">
        <v>3500</v>
      </c>
      <c r="AT9054" t="s">
        <v>53</v>
      </c>
      <c r="AU9054">
        <v>0</v>
      </c>
      <c r="AV9054">
        <v>8.0427352031018149</v>
      </c>
      <c r="AW9054">
        <v>36</v>
      </c>
      <c r="AX9054">
        <v>625</v>
      </c>
      <c r="AY9054">
        <v>0</v>
      </c>
      <c r="AZ9054">
        <v>-0.48698168097290678</v>
      </c>
      <c r="BA9054">
        <v>-1.384141972766287E-2</v>
      </c>
    </row>
    <row r="9055" spans="1:53" x14ac:dyDescent="0.25">
      <c r="A9055">
        <v>2</v>
      </c>
      <c r="B9055">
        <v>1</v>
      </c>
      <c r="C9055">
        <v>36</v>
      </c>
      <c r="D9055">
        <v>9</v>
      </c>
      <c r="E9055">
        <v>99</v>
      </c>
      <c r="F9055">
        <v>1</v>
      </c>
      <c r="G9055">
        <v>9</v>
      </c>
      <c r="H9055" s="3">
        <f t="shared" si="141"/>
        <v>21</v>
      </c>
      <c r="I9055">
        <v>0</v>
      </c>
      <c r="J9055">
        <v>390621</v>
      </c>
      <c r="K9055">
        <v>48</v>
      </c>
      <c r="L9055">
        <v>4</v>
      </c>
      <c r="M9055">
        <v>1</v>
      </c>
      <c r="N9055">
        <v>1</v>
      </c>
      <c r="O9055">
        <v>813793.75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813793.75</v>
      </c>
      <c r="X9055">
        <v>813793.75</v>
      </c>
      <c r="Y9055">
        <v>11</v>
      </c>
      <c r="Z9055" s="3" t="s">
        <v>54</v>
      </c>
      <c r="AA9055">
        <v>0</v>
      </c>
      <c r="AB9055">
        <v>1</v>
      </c>
      <c r="AC9055">
        <v>1</v>
      </c>
      <c r="AD9055">
        <v>1</v>
      </c>
      <c r="AE9055">
        <v>0</v>
      </c>
      <c r="AF9055">
        <v>1</v>
      </c>
      <c r="AG9055">
        <v>0</v>
      </c>
      <c r="AH9055">
        <v>48</v>
      </c>
      <c r="AI9055">
        <v>1</v>
      </c>
      <c r="AJ9055">
        <v>0</v>
      </c>
      <c r="AK9055">
        <v>0</v>
      </c>
      <c r="AL9055">
        <v>0</v>
      </c>
      <c r="AM9055">
        <v>3</v>
      </c>
      <c r="AN9055">
        <v>781242</v>
      </c>
      <c r="AO9055">
        <v>3797.7041015625</v>
      </c>
      <c r="AP9055">
        <v>813793.75</v>
      </c>
      <c r="AQ9055">
        <v>3955.94189453125</v>
      </c>
      <c r="AR9055">
        <v>813793.75</v>
      </c>
      <c r="AS9055">
        <v>3955.94189453125</v>
      </c>
      <c r="AT9055" t="s">
        <v>63</v>
      </c>
      <c r="AU9055">
        <v>1</v>
      </c>
      <c r="AV9055">
        <v>8.2421519793225535</v>
      </c>
      <c r="AW9055">
        <v>81</v>
      </c>
      <c r="AX9055">
        <v>1296</v>
      </c>
      <c r="AY9055">
        <v>0</v>
      </c>
      <c r="AZ9055">
        <v>-0.85169775606394871</v>
      </c>
      <c r="BA9055">
        <v>-1.280903043205377</v>
      </c>
    </row>
    <row r="9056" spans="1:53" x14ac:dyDescent="0.25">
      <c r="A9056">
        <v>2</v>
      </c>
      <c r="B9056">
        <v>1</v>
      </c>
      <c r="C9056">
        <v>29</v>
      </c>
      <c r="D9056">
        <v>5</v>
      </c>
      <c r="E9056">
        <v>11</v>
      </c>
      <c r="F9056">
        <v>6</v>
      </c>
      <c r="G9056">
        <v>108</v>
      </c>
      <c r="H9056" s="3">
        <f t="shared" si="141"/>
        <v>18</v>
      </c>
      <c r="I9056">
        <v>148211</v>
      </c>
      <c r="J9056">
        <v>940000</v>
      </c>
      <c r="K9056">
        <v>68</v>
      </c>
      <c r="L9056">
        <v>9</v>
      </c>
      <c r="M9056">
        <v>1</v>
      </c>
      <c r="N9056">
        <v>1</v>
      </c>
      <c r="O9056">
        <v>1226544.33333333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1226544.33333333</v>
      </c>
      <c r="X9056">
        <v>1226544.33333333</v>
      </c>
      <c r="Y9056">
        <v>11</v>
      </c>
      <c r="Z9056" s="3" t="s">
        <v>52</v>
      </c>
      <c r="AA9056">
        <v>1</v>
      </c>
      <c r="AB9056">
        <v>1</v>
      </c>
      <c r="AC9056">
        <v>1</v>
      </c>
      <c r="AD9056">
        <v>1</v>
      </c>
      <c r="AE9056">
        <v>0</v>
      </c>
      <c r="AF9056">
        <v>1</v>
      </c>
      <c r="AG9056">
        <v>0</v>
      </c>
      <c r="AH9056">
        <v>68</v>
      </c>
      <c r="AI9056">
        <v>1</v>
      </c>
      <c r="AJ9056">
        <v>0</v>
      </c>
      <c r="AK9056">
        <v>0</v>
      </c>
      <c r="AL9056">
        <v>0</v>
      </c>
      <c r="AM9056">
        <v>5</v>
      </c>
      <c r="AN9056">
        <v>1000000</v>
      </c>
      <c r="AO9056">
        <v>3431.37255859375</v>
      </c>
      <c r="AP9056">
        <v>1226544.375</v>
      </c>
      <c r="AQ9056">
        <v>4208.73046875</v>
      </c>
      <c r="AR9056">
        <v>1226544.375</v>
      </c>
      <c r="AS9056">
        <v>4208.73046875</v>
      </c>
      <c r="AT9056" t="s">
        <v>53</v>
      </c>
      <c r="AU9056">
        <v>1</v>
      </c>
      <c r="AV9056">
        <v>8.1407156229715039</v>
      </c>
      <c r="AW9056">
        <v>11664</v>
      </c>
      <c r="AX9056">
        <v>841</v>
      </c>
      <c r="AY9056">
        <v>0</v>
      </c>
      <c r="AZ9056">
        <v>-0.27644434459199319</v>
      </c>
      <c r="BA9056">
        <v>-0.41995356357554081</v>
      </c>
    </row>
    <row r="9057" spans="1:53" x14ac:dyDescent="0.25">
      <c r="A9057">
        <v>3</v>
      </c>
      <c r="B9057">
        <v>0</v>
      </c>
      <c r="C9057">
        <v>29</v>
      </c>
      <c r="D9057">
        <v>6</v>
      </c>
      <c r="E9057">
        <v>4</v>
      </c>
      <c r="F9057">
        <v>1</v>
      </c>
      <c r="G9057">
        <v>55</v>
      </c>
      <c r="H9057" s="3">
        <f t="shared" si="141"/>
        <v>17</v>
      </c>
      <c r="I9057">
        <v>0</v>
      </c>
      <c r="J9057">
        <v>1600000</v>
      </c>
      <c r="K9057">
        <v>48</v>
      </c>
      <c r="L9057">
        <v>9</v>
      </c>
      <c r="M9057">
        <v>1</v>
      </c>
      <c r="N9057">
        <v>1</v>
      </c>
      <c r="O9057">
        <v>1813333.33333333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1813333.33333333</v>
      </c>
      <c r="X9057">
        <v>1909333.33333333</v>
      </c>
      <c r="Y9057">
        <v>11</v>
      </c>
      <c r="Z9057" s="3" t="s">
        <v>54</v>
      </c>
      <c r="AA9057">
        <v>0</v>
      </c>
      <c r="AB9057">
        <v>1</v>
      </c>
      <c r="AC9057">
        <v>1</v>
      </c>
      <c r="AD9057">
        <v>1</v>
      </c>
      <c r="AE9057">
        <v>0</v>
      </c>
      <c r="AF9057">
        <v>1</v>
      </c>
      <c r="AG9057">
        <v>0</v>
      </c>
      <c r="AH9057">
        <v>48</v>
      </c>
      <c r="AI9057">
        <v>1</v>
      </c>
      <c r="AJ9057">
        <v>0</v>
      </c>
      <c r="AK9057">
        <v>0</v>
      </c>
      <c r="AL9057">
        <v>0</v>
      </c>
      <c r="AM9057">
        <v>5</v>
      </c>
      <c r="AN9057">
        <v>1680000</v>
      </c>
      <c r="AO9057">
        <v>8166.66650390625</v>
      </c>
      <c r="AP9057">
        <v>1813333.375</v>
      </c>
      <c r="AQ9057">
        <v>8814.8154296875</v>
      </c>
      <c r="AR9057">
        <v>1813333.375</v>
      </c>
      <c r="AS9057">
        <v>8814.8154296875</v>
      </c>
      <c r="AT9057" t="s">
        <v>55</v>
      </c>
      <c r="AU9057">
        <v>1</v>
      </c>
      <c r="AV9057">
        <v>9.0078160879348612</v>
      </c>
      <c r="AW9057">
        <v>3025</v>
      </c>
      <c r="AX9057">
        <v>841</v>
      </c>
      <c r="AY9057">
        <v>1</v>
      </c>
      <c r="AZ9057">
        <v>0.51912291973125191</v>
      </c>
      <c r="BA9057">
        <v>4.7124809195733378E-2</v>
      </c>
    </row>
    <row r="9058" spans="1:53" x14ac:dyDescent="0.25">
      <c r="A9058">
        <v>3</v>
      </c>
      <c r="B9058">
        <v>1</v>
      </c>
      <c r="C9058">
        <v>31</v>
      </c>
      <c r="D9058">
        <v>6</v>
      </c>
      <c r="E9058">
        <v>6</v>
      </c>
      <c r="F9058">
        <v>1</v>
      </c>
      <c r="G9058">
        <v>8</v>
      </c>
      <c r="H9058" s="3">
        <f t="shared" si="141"/>
        <v>19</v>
      </c>
      <c r="I9058">
        <v>88211</v>
      </c>
      <c r="J9058">
        <v>400000</v>
      </c>
      <c r="K9058">
        <v>45</v>
      </c>
      <c r="L9058">
        <v>9</v>
      </c>
      <c r="M9058">
        <v>1</v>
      </c>
      <c r="N9058">
        <v>1</v>
      </c>
      <c r="O9058">
        <v>1621544.33333333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1621544.33333333</v>
      </c>
      <c r="X9058">
        <v>1621544.33333333</v>
      </c>
      <c r="Y9058">
        <v>11</v>
      </c>
      <c r="Z9058" s="3" t="s">
        <v>54</v>
      </c>
      <c r="AA9058">
        <v>0</v>
      </c>
      <c r="AB9058">
        <v>1</v>
      </c>
      <c r="AC9058">
        <v>1</v>
      </c>
      <c r="AD9058">
        <v>1</v>
      </c>
      <c r="AE9058">
        <v>0</v>
      </c>
      <c r="AF9058">
        <v>1</v>
      </c>
      <c r="AG9058">
        <v>0</v>
      </c>
      <c r="AH9058">
        <v>45</v>
      </c>
      <c r="AI9058">
        <v>1</v>
      </c>
      <c r="AJ9058">
        <v>0</v>
      </c>
      <c r="AK9058">
        <v>0</v>
      </c>
      <c r="AL9058">
        <v>0</v>
      </c>
      <c r="AM9058">
        <v>5</v>
      </c>
      <c r="AN9058">
        <v>1500000</v>
      </c>
      <c r="AO9058">
        <v>7777.77783203125</v>
      </c>
      <c r="AP9058">
        <v>1621544.375</v>
      </c>
      <c r="AQ9058">
        <v>8408.0078125</v>
      </c>
      <c r="AR9058">
        <v>1621544.375</v>
      </c>
      <c r="AS9058">
        <v>8408.0078125</v>
      </c>
      <c r="AT9058" t="s">
        <v>55</v>
      </c>
      <c r="AU9058">
        <v>1</v>
      </c>
      <c r="AV9058">
        <v>8.959025950670723</v>
      </c>
      <c r="AW9058">
        <v>64</v>
      </c>
      <c r="AX9058">
        <v>961</v>
      </c>
      <c r="AY9058">
        <v>0</v>
      </c>
      <c r="AZ9058">
        <v>-0.52837478235479007</v>
      </c>
      <c r="BA9058">
        <v>1.326471048411145E-2</v>
      </c>
    </row>
    <row r="9059" spans="1:53" x14ac:dyDescent="0.25">
      <c r="A9059">
        <v>2</v>
      </c>
      <c r="B9059">
        <v>1</v>
      </c>
      <c r="C9059">
        <v>50</v>
      </c>
      <c r="D9059">
        <v>3</v>
      </c>
      <c r="E9059">
        <v>2</v>
      </c>
      <c r="F9059">
        <v>2</v>
      </c>
      <c r="G9059">
        <v>0</v>
      </c>
      <c r="H9059" s="3">
        <f t="shared" si="141"/>
        <v>41</v>
      </c>
      <c r="I9059">
        <v>0</v>
      </c>
      <c r="J9059">
        <v>0</v>
      </c>
      <c r="K9059">
        <v>60</v>
      </c>
      <c r="L9059">
        <v>1</v>
      </c>
      <c r="M9059">
        <v>2</v>
      </c>
      <c r="N9059">
        <v>1</v>
      </c>
      <c r="O9059">
        <v>1000000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1000000</v>
      </c>
      <c r="X9059">
        <v>1000000</v>
      </c>
      <c r="Y9059">
        <v>11</v>
      </c>
      <c r="Z9059" s="3" t="s">
        <v>58</v>
      </c>
      <c r="AA9059">
        <v>0</v>
      </c>
      <c r="AB9059">
        <v>2</v>
      </c>
      <c r="AC9059">
        <v>1</v>
      </c>
      <c r="AD9059">
        <v>1</v>
      </c>
      <c r="AE9059">
        <v>0</v>
      </c>
      <c r="AF9059">
        <v>1</v>
      </c>
      <c r="AG9059">
        <v>0</v>
      </c>
      <c r="AH9059">
        <v>60</v>
      </c>
      <c r="AI9059">
        <v>0</v>
      </c>
      <c r="AJ9059">
        <v>1</v>
      </c>
      <c r="AK9059">
        <v>0</v>
      </c>
      <c r="AL9059">
        <v>1</v>
      </c>
      <c r="AM9059">
        <v>1</v>
      </c>
      <c r="AN9059">
        <v>1000000</v>
      </c>
      <c r="AO9059">
        <v>3888.88891601562</v>
      </c>
      <c r="AP9059">
        <v>1000000</v>
      </c>
      <c r="AQ9059">
        <v>3888.88891601562</v>
      </c>
      <c r="AR9059">
        <v>1000000</v>
      </c>
      <c r="AS9059">
        <v>3888.88891601562</v>
      </c>
      <c r="AT9059" t="s">
        <v>57</v>
      </c>
      <c r="AU9059">
        <v>0</v>
      </c>
      <c r="AV9059">
        <v>8.2658787701107759</v>
      </c>
      <c r="AW9059">
        <v>0</v>
      </c>
      <c r="AX9059">
        <v>2500</v>
      </c>
      <c r="AY9059">
        <v>0</v>
      </c>
      <c r="AZ9059">
        <v>-0.48928556944038909</v>
      </c>
      <c r="BA9059">
        <v>0.5251239962545341</v>
      </c>
    </row>
    <row r="9060" spans="1:53" x14ac:dyDescent="0.25">
      <c r="A9060">
        <v>2</v>
      </c>
      <c r="B9060">
        <v>0</v>
      </c>
      <c r="C9060">
        <v>43</v>
      </c>
      <c r="D9060">
        <v>5</v>
      </c>
      <c r="E9060">
        <v>11</v>
      </c>
      <c r="F9060">
        <v>1</v>
      </c>
      <c r="G9060">
        <v>2</v>
      </c>
      <c r="H9060" s="3">
        <f t="shared" si="141"/>
        <v>32</v>
      </c>
      <c r="I9060">
        <v>0</v>
      </c>
      <c r="J9060">
        <v>0</v>
      </c>
      <c r="K9060">
        <v>48</v>
      </c>
      <c r="L9060">
        <v>2</v>
      </c>
      <c r="M9060">
        <v>2</v>
      </c>
      <c r="N9060">
        <v>1</v>
      </c>
      <c r="O9060">
        <v>600000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600000</v>
      </c>
      <c r="X9060">
        <v>600000</v>
      </c>
      <c r="Y9060">
        <v>11</v>
      </c>
      <c r="Z9060" s="3" t="s">
        <v>52</v>
      </c>
      <c r="AA9060">
        <v>1</v>
      </c>
      <c r="AB9060">
        <v>2</v>
      </c>
      <c r="AC9060">
        <v>1</v>
      </c>
      <c r="AD9060">
        <v>1</v>
      </c>
      <c r="AE9060">
        <v>0</v>
      </c>
      <c r="AF9060">
        <v>1</v>
      </c>
      <c r="AG9060">
        <v>0</v>
      </c>
      <c r="AH9060">
        <v>48</v>
      </c>
      <c r="AI9060">
        <v>0</v>
      </c>
      <c r="AJ9060">
        <v>1</v>
      </c>
      <c r="AK9060">
        <v>0</v>
      </c>
      <c r="AL9060">
        <v>1</v>
      </c>
      <c r="AM9060">
        <v>2</v>
      </c>
      <c r="AN9060">
        <v>600000</v>
      </c>
      <c r="AO9060">
        <v>2916.66674804688</v>
      </c>
      <c r="AP9060">
        <v>600000</v>
      </c>
      <c r="AQ9060">
        <v>2916.66674804688</v>
      </c>
      <c r="AR9060">
        <v>600000</v>
      </c>
      <c r="AS9060">
        <v>2916.66674804688</v>
      </c>
      <c r="AT9060" t="s">
        <v>53</v>
      </c>
      <c r="AU9060">
        <v>0</v>
      </c>
      <c r="AV9060">
        <v>7.9781967185853384</v>
      </c>
      <c r="AW9060">
        <v>4</v>
      </c>
      <c r="AX9060">
        <v>1849</v>
      </c>
      <c r="AY9060">
        <v>1</v>
      </c>
      <c r="AZ9060">
        <v>0.33725528976995622</v>
      </c>
      <c r="BA9060">
        <v>-0.44213093636361911</v>
      </c>
    </row>
    <row r="9061" spans="1:53" x14ac:dyDescent="0.25">
      <c r="A9061">
        <v>2</v>
      </c>
      <c r="B9061">
        <v>0</v>
      </c>
      <c r="C9061">
        <v>65</v>
      </c>
      <c r="D9061">
        <v>4</v>
      </c>
      <c r="E9061">
        <v>6</v>
      </c>
      <c r="F9061">
        <v>1</v>
      </c>
      <c r="G9061">
        <v>12</v>
      </c>
      <c r="H9061" s="3">
        <f t="shared" si="141"/>
        <v>55</v>
      </c>
      <c r="I9061">
        <v>200000</v>
      </c>
      <c r="J9061">
        <v>0</v>
      </c>
      <c r="K9061">
        <v>72</v>
      </c>
      <c r="L9061">
        <v>4</v>
      </c>
      <c r="M9061">
        <v>2</v>
      </c>
      <c r="N9061">
        <v>1</v>
      </c>
      <c r="O9061">
        <v>781242</v>
      </c>
      <c r="P9061">
        <v>0</v>
      </c>
      <c r="Q9061">
        <v>200000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981242</v>
      </c>
      <c r="X9061">
        <v>981242</v>
      </c>
      <c r="Y9061">
        <v>11</v>
      </c>
      <c r="Z9061" s="3" t="s">
        <v>59</v>
      </c>
      <c r="AA9061">
        <v>0</v>
      </c>
      <c r="AB9061">
        <v>2</v>
      </c>
      <c r="AC9061">
        <v>1</v>
      </c>
      <c r="AD9061">
        <v>1</v>
      </c>
      <c r="AE9061">
        <v>0</v>
      </c>
      <c r="AF9061">
        <v>1</v>
      </c>
      <c r="AG9061">
        <v>0</v>
      </c>
      <c r="AH9061">
        <v>72</v>
      </c>
      <c r="AI9061">
        <v>0</v>
      </c>
      <c r="AJ9061">
        <v>1</v>
      </c>
      <c r="AK9061">
        <v>0</v>
      </c>
      <c r="AL9061">
        <v>0</v>
      </c>
      <c r="AM9061">
        <v>3</v>
      </c>
      <c r="AN9061">
        <v>781242</v>
      </c>
      <c r="AO9061">
        <v>2531.802734375</v>
      </c>
      <c r="AP9061">
        <v>781242</v>
      </c>
      <c r="AQ9061">
        <v>2531.802734375</v>
      </c>
      <c r="AR9061">
        <v>781242</v>
      </c>
      <c r="AS9061">
        <v>2531.802734375</v>
      </c>
      <c r="AT9061" t="s">
        <v>60</v>
      </c>
      <c r="AU9061">
        <v>0</v>
      </c>
      <c r="AV9061">
        <v>7.8366868712143889</v>
      </c>
      <c r="AW9061">
        <v>144</v>
      </c>
      <c r="AX9061">
        <v>4225</v>
      </c>
      <c r="AY9061">
        <v>1</v>
      </c>
      <c r="AZ9061">
        <v>0.63348763636752159</v>
      </c>
      <c r="BA9061">
        <v>-0.1880313485300768</v>
      </c>
    </row>
    <row r="9062" spans="1:53" x14ac:dyDescent="0.25">
      <c r="A9062">
        <v>2</v>
      </c>
      <c r="B9062">
        <v>0</v>
      </c>
      <c r="C9062">
        <v>44</v>
      </c>
      <c r="D9062">
        <v>5</v>
      </c>
      <c r="E9062">
        <v>11</v>
      </c>
      <c r="F9062">
        <v>1</v>
      </c>
      <c r="G9062">
        <v>84</v>
      </c>
      <c r="H9062" s="3">
        <f t="shared" si="141"/>
        <v>33</v>
      </c>
      <c r="I9062">
        <v>0</v>
      </c>
      <c r="K9062">
        <v>48</v>
      </c>
      <c r="L9062">
        <v>9</v>
      </c>
      <c r="M9062">
        <v>1</v>
      </c>
      <c r="N9062">
        <v>1</v>
      </c>
      <c r="O9062">
        <v>1000000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1000000</v>
      </c>
      <c r="X9062">
        <v>1000000</v>
      </c>
      <c r="Y9062">
        <v>11</v>
      </c>
      <c r="Z9062" s="3" t="s">
        <v>52</v>
      </c>
      <c r="AA9062">
        <v>1</v>
      </c>
      <c r="AB9062">
        <v>1</v>
      </c>
      <c r="AC9062">
        <v>1</v>
      </c>
      <c r="AD9062">
        <v>1</v>
      </c>
      <c r="AE9062">
        <v>0</v>
      </c>
      <c r="AF9062">
        <v>1</v>
      </c>
      <c r="AG9062">
        <v>0</v>
      </c>
      <c r="AH9062">
        <v>48</v>
      </c>
      <c r="AI9062">
        <v>1</v>
      </c>
      <c r="AJ9062">
        <v>0</v>
      </c>
      <c r="AK9062">
        <v>0</v>
      </c>
      <c r="AL9062">
        <v>0</v>
      </c>
      <c r="AM9062">
        <v>5</v>
      </c>
      <c r="AN9062">
        <v>1000000</v>
      </c>
      <c r="AO9062">
        <v>4861.111328125</v>
      </c>
      <c r="AP9062">
        <v>1000000</v>
      </c>
      <c r="AQ9062">
        <v>4861.111328125</v>
      </c>
      <c r="AR9062">
        <v>1000000</v>
      </c>
      <c r="AS9062">
        <v>4861.111328125</v>
      </c>
      <c r="AT9062" t="s">
        <v>53</v>
      </c>
      <c r="AU9062">
        <v>1</v>
      </c>
      <c r="AV9062">
        <v>8.489022359092397</v>
      </c>
      <c r="AW9062">
        <v>7056</v>
      </c>
      <c r="AX9062">
        <v>1936</v>
      </c>
      <c r="AY9062">
        <v>1</v>
      </c>
      <c r="AZ9062">
        <v>0.54143907071098107</v>
      </c>
      <c r="BA9062">
        <v>-0.46950928462388392</v>
      </c>
    </row>
    <row r="9063" spans="1:53" x14ac:dyDescent="0.25">
      <c r="A9063">
        <v>2</v>
      </c>
      <c r="B9063">
        <v>1</v>
      </c>
      <c r="C9063">
        <v>26</v>
      </c>
      <c r="D9063">
        <v>6</v>
      </c>
      <c r="E9063">
        <v>5</v>
      </c>
      <c r="F9063">
        <v>1</v>
      </c>
      <c r="G9063">
        <v>58</v>
      </c>
      <c r="H9063" s="3">
        <f t="shared" si="141"/>
        <v>14</v>
      </c>
      <c r="I9063">
        <v>88000</v>
      </c>
      <c r="J9063">
        <v>450000</v>
      </c>
      <c r="K9063">
        <v>60</v>
      </c>
      <c r="L9063">
        <v>5</v>
      </c>
      <c r="M9063">
        <v>1</v>
      </c>
      <c r="N9063">
        <v>1</v>
      </c>
      <c r="O9063">
        <v>1025500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1025500</v>
      </c>
      <c r="X9063">
        <v>1025500</v>
      </c>
      <c r="Y9063">
        <v>11</v>
      </c>
      <c r="Z9063" s="3" t="s">
        <v>54</v>
      </c>
      <c r="AA9063">
        <v>0</v>
      </c>
      <c r="AB9063">
        <v>1</v>
      </c>
      <c r="AC9063">
        <v>1</v>
      </c>
      <c r="AD9063">
        <v>1</v>
      </c>
      <c r="AE9063">
        <v>0</v>
      </c>
      <c r="AF9063">
        <v>1</v>
      </c>
      <c r="AG9063">
        <v>0</v>
      </c>
      <c r="AH9063">
        <v>60</v>
      </c>
      <c r="AI9063">
        <v>1</v>
      </c>
      <c r="AJ9063">
        <v>0</v>
      </c>
      <c r="AK9063">
        <v>0</v>
      </c>
      <c r="AL9063">
        <v>0</v>
      </c>
      <c r="AM9063">
        <v>4</v>
      </c>
      <c r="AN9063">
        <v>900000</v>
      </c>
      <c r="AO9063">
        <v>3500</v>
      </c>
      <c r="AP9063">
        <v>1025500</v>
      </c>
      <c r="AQ9063">
        <v>3988.0556640625</v>
      </c>
      <c r="AR9063">
        <v>1025500</v>
      </c>
      <c r="AS9063">
        <v>3988.0556640625</v>
      </c>
      <c r="AT9063" t="s">
        <v>55</v>
      </c>
      <c r="AU9063">
        <v>1</v>
      </c>
      <c r="AV9063">
        <v>8.1605182474775049</v>
      </c>
      <c r="AW9063">
        <v>3364</v>
      </c>
      <c r="AX9063">
        <v>676</v>
      </c>
      <c r="AY9063">
        <v>0</v>
      </c>
      <c r="AZ9063">
        <v>-0.48808857375962023</v>
      </c>
      <c r="BA9063">
        <v>-0.38993761030233942</v>
      </c>
    </row>
    <row r="9064" spans="1:53" x14ac:dyDescent="0.25">
      <c r="A9064">
        <v>2</v>
      </c>
      <c r="B9064">
        <v>1</v>
      </c>
      <c r="C9064">
        <v>52</v>
      </c>
      <c r="D9064">
        <v>4</v>
      </c>
      <c r="E9064">
        <v>8</v>
      </c>
      <c r="F9064">
        <v>1</v>
      </c>
      <c r="G9064">
        <v>132</v>
      </c>
      <c r="H9064" s="3">
        <f t="shared" si="141"/>
        <v>42</v>
      </c>
      <c r="I9064">
        <v>147500</v>
      </c>
      <c r="J9064">
        <v>580000</v>
      </c>
      <c r="K9064">
        <v>48</v>
      </c>
      <c r="L9064">
        <v>9</v>
      </c>
      <c r="M9064">
        <v>1</v>
      </c>
      <c r="N9064">
        <v>1</v>
      </c>
      <c r="O9064">
        <v>1142075.33333333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300000</v>
      </c>
      <c r="W9064">
        <v>1442075.33333333</v>
      </c>
      <c r="X9064">
        <v>1442075.33333333</v>
      </c>
      <c r="Y9064">
        <v>11</v>
      </c>
      <c r="Z9064" s="3" t="s">
        <v>59</v>
      </c>
      <c r="AA9064">
        <v>0</v>
      </c>
      <c r="AB9064">
        <v>1</v>
      </c>
      <c r="AC9064">
        <v>1</v>
      </c>
      <c r="AD9064">
        <v>1</v>
      </c>
      <c r="AE9064">
        <v>0</v>
      </c>
      <c r="AF9064">
        <v>1</v>
      </c>
      <c r="AG9064">
        <v>0</v>
      </c>
      <c r="AH9064">
        <v>48</v>
      </c>
      <c r="AI9064">
        <v>1</v>
      </c>
      <c r="AJ9064">
        <v>0</v>
      </c>
      <c r="AK9064">
        <v>0</v>
      </c>
      <c r="AL9064">
        <v>0</v>
      </c>
      <c r="AM9064">
        <v>5</v>
      </c>
      <c r="AN9064">
        <v>781242</v>
      </c>
      <c r="AO9064">
        <v>3797.7041015625</v>
      </c>
      <c r="AP9064">
        <v>1114075.375</v>
      </c>
      <c r="AQ9064">
        <v>5415.64404296875</v>
      </c>
      <c r="AR9064">
        <v>1114075.375</v>
      </c>
      <c r="AS9064">
        <v>5415.64404296875</v>
      </c>
      <c r="AT9064" t="s">
        <v>60</v>
      </c>
      <c r="AU9064">
        <v>1</v>
      </c>
      <c r="AV9064">
        <v>8.2421519793225535</v>
      </c>
      <c r="AW9064">
        <v>17424</v>
      </c>
      <c r="AX9064">
        <v>2704</v>
      </c>
      <c r="AY9064">
        <v>0</v>
      </c>
      <c r="AZ9064">
        <v>-0.38517667139764938</v>
      </c>
      <c r="BA9064">
        <v>-0.56878098600142513</v>
      </c>
    </row>
    <row r="9065" spans="1:53" x14ac:dyDescent="0.25">
      <c r="A9065">
        <v>2</v>
      </c>
      <c r="B9065">
        <v>0</v>
      </c>
      <c r="C9065">
        <v>31</v>
      </c>
      <c r="D9065">
        <v>5</v>
      </c>
      <c r="E9065">
        <v>11</v>
      </c>
      <c r="F9065">
        <v>1</v>
      </c>
      <c r="G9065">
        <v>5</v>
      </c>
      <c r="H9065" s="3">
        <f t="shared" si="141"/>
        <v>20</v>
      </c>
      <c r="I9065">
        <v>119400</v>
      </c>
      <c r="J9065">
        <v>0</v>
      </c>
      <c r="K9065">
        <v>54</v>
      </c>
      <c r="L9065">
        <v>9</v>
      </c>
      <c r="M9065">
        <v>1</v>
      </c>
      <c r="N9065">
        <v>1</v>
      </c>
      <c r="O9065">
        <v>1019400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1019400</v>
      </c>
      <c r="X9065">
        <v>1019400</v>
      </c>
      <c r="Y9065">
        <v>11</v>
      </c>
      <c r="Z9065" s="3" t="s">
        <v>52</v>
      </c>
      <c r="AA9065">
        <v>1</v>
      </c>
      <c r="AB9065">
        <v>1</v>
      </c>
      <c r="AC9065">
        <v>1</v>
      </c>
      <c r="AD9065">
        <v>1</v>
      </c>
      <c r="AE9065">
        <v>0</v>
      </c>
      <c r="AF9065">
        <v>1</v>
      </c>
      <c r="AG9065">
        <v>0</v>
      </c>
      <c r="AH9065">
        <v>54</v>
      </c>
      <c r="AI9065">
        <v>1</v>
      </c>
      <c r="AJ9065">
        <v>0</v>
      </c>
      <c r="AK9065">
        <v>0</v>
      </c>
      <c r="AL9065">
        <v>0</v>
      </c>
      <c r="AM9065">
        <v>5</v>
      </c>
      <c r="AN9065">
        <v>900000</v>
      </c>
      <c r="AO9065">
        <v>3888.88891601562</v>
      </c>
      <c r="AP9065">
        <v>1019400</v>
      </c>
      <c r="AQ9065">
        <v>4404.81494140625</v>
      </c>
      <c r="AR9065">
        <v>1019400</v>
      </c>
      <c r="AS9065">
        <v>4404.81494140625</v>
      </c>
      <c r="AT9065" t="s">
        <v>53</v>
      </c>
      <c r="AU9065">
        <v>1</v>
      </c>
      <c r="AV9065">
        <v>8.2658787701107759</v>
      </c>
      <c r="AW9065">
        <v>25</v>
      </c>
      <c r="AX9065">
        <v>961</v>
      </c>
      <c r="AY9065">
        <v>1</v>
      </c>
      <c r="AZ9065">
        <v>0.59130174042770722</v>
      </c>
      <c r="BA9065">
        <v>-0.30757023663666622</v>
      </c>
    </row>
    <row r="9066" spans="1:53" x14ac:dyDescent="0.25">
      <c r="A9066">
        <v>4</v>
      </c>
      <c r="B9066">
        <v>0</v>
      </c>
      <c r="C9066">
        <v>41</v>
      </c>
      <c r="D9066">
        <v>6</v>
      </c>
      <c r="E9066">
        <v>8</v>
      </c>
      <c r="F9066">
        <v>1</v>
      </c>
      <c r="G9066">
        <v>20</v>
      </c>
      <c r="H9066" s="3">
        <f t="shared" si="141"/>
        <v>29</v>
      </c>
      <c r="I9066">
        <v>590000</v>
      </c>
      <c r="J9066">
        <v>7400000</v>
      </c>
      <c r="K9066">
        <v>72</v>
      </c>
      <c r="L9066">
        <v>9</v>
      </c>
      <c r="M9066">
        <v>1</v>
      </c>
      <c r="N9066">
        <v>1</v>
      </c>
      <c r="O9066">
        <v>5116666.6666666698</v>
      </c>
      <c r="P9066">
        <v>0</v>
      </c>
      <c r="Q9066">
        <v>590000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5706666.6666666698</v>
      </c>
      <c r="X9066">
        <v>5706666.6666666698</v>
      </c>
      <c r="Y9066">
        <v>11</v>
      </c>
      <c r="Z9066" s="3" t="s">
        <v>54</v>
      </c>
      <c r="AA9066">
        <v>0</v>
      </c>
      <c r="AB9066">
        <v>1</v>
      </c>
      <c r="AC9066">
        <v>1</v>
      </c>
      <c r="AD9066">
        <v>1</v>
      </c>
      <c r="AE9066">
        <v>0</v>
      </c>
      <c r="AF9066">
        <v>1</v>
      </c>
      <c r="AG9066">
        <v>0</v>
      </c>
      <c r="AH9066">
        <v>72</v>
      </c>
      <c r="AI9066">
        <v>1</v>
      </c>
      <c r="AJ9066">
        <v>0</v>
      </c>
      <c r="AK9066">
        <v>0</v>
      </c>
      <c r="AL9066">
        <v>0</v>
      </c>
      <c r="AM9066">
        <v>5</v>
      </c>
      <c r="AN9066">
        <v>4500000</v>
      </c>
      <c r="AO9066">
        <v>14583.3330078125</v>
      </c>
      <c r="AP9066">
        <v>5116666.5</v>
      </c>
      <c r="AQ9066">
        <v>16581.7890625</v>
      </c>
      <c r="AR9066">
        <v>5116666.5</v>
      </c>
      <c r="AS9066">
        <v>16581.7890625</v>
      </c>
      <c r="AT9066" t="s">
        <v>55</v>
      </c>
      <c r="AU9066">
        <v>1</v>
      </c>
      <c r="AV9066">
        <v>9.5876345807962213</v>
      </c>
      <c r="AW9066">
        <v>400</v>
      </c>
      <c r="AX9066">
        <v>1681</v>
      </c>
      <c r="AY9066">
        <v>1</v>
      </c>
      <c r="AZ9066">
        <v>0.60822621883285899</v>
      </c>
      <c r="BA9066">
        <v>0.774352117359564</v>
      </c>
    </row>
    <row r="9067" spans="1:53" x14ac:dyDescent="0.25">
      <c r="A9067">
        <v>4</v>
      </c>
      <c r="B9067">
        <v>1</v>
      </c>
      <c r="C9067">
        <v>23</v>
      </c>
      <c r="D9067">
        <v>6</v>
      </c>
      <c r="E9067">
        <v>5</v>
      </c>
      <c r="F9067">
        <v>1</v>
      </c>
      <c r="G9067">
        <v>5</v>
      </c>
      <c r="H9067" s="3">
        <f t="shared" si="141"/>
        <v>11</v>
      </c>
      <c r="I9067">
        <v>88211</v>
      </c>
      <c r="J9067">
        <v>0</v>
      </c>
      <c r="K9067">
        <v>40</v>
      </c>
      <c r="L9067">
        <v>9</v>
      </c>
      <c r="M9067">
        <v>1</v>
      </c>
      <c r="N9067">
        <v>1</v>
      </c>
      <c r="O9067">
        <v>1088211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1088211</v>
      </c>
      <c r="X9067">
        <v>1088211</v>
      </c>
      <c r="Y9067">
        <v>11</v>
      </c>
      <c r="Z9067" s="3" t="s">
        <v>54</v>
      </c>
      <c r="AA9067">
        <v>0</v>
      </c>
      <c r="AB9067">
        <v>1</v>
      </c>
      <c r="AC9067">
        <v>1</v>
      </c>
      <c r="AD9067">
        <v>1</v>
      </c>
      <c r="AE9067">
        <v>0</v>
      </c>
      <c r="AF9067">
        <v>1</v>
      </c>
      <c r="AG9067">
        <v>0</v>
      </c>
      <c r="AH9067">
        <v>40</v>
      </c>
      <c r="AI9067">
        <v>1</v>
      </c>
      <c r="AJ9067">
        <v>0</v>
      </c>
      <c r="AK9067">
        <v>0</v>
      </c>
      <c r="AL9067">
        <v>0</v>
      </c>
      <c r="AM9067">
        <v>5</v>
      </c>
      <c r="AN9067">
        <v>1000000</v>
      </c>
      <c r="AO9067">
        <v>5833.33349609375</v>
      </c>
      <c r="AP9067">
        <v>1088211</v>
      </c>
      <c r="AQ9067">
        <v>6347.8974609375</v>
      </c>
      <c r="AR9067">
        <v>1088211</v>
      </c>
      <c r="AS9067">
        <v>6347.8974609375</v>
      </c>
      <c r="AT9067" t="s">
        <v>55</v>
      </c>
      <c r="AU9067">
        <v>1</v>
      </c>
      <c r="AV9067">
        <v>8.6713438991452811</v>
      </c>
      <c r="AW9067">
        <v>25</v>
      </c>
      <c r="AX9067">
        <v>529</v>
      </c>
      <c r="AY9067">
        <v>0</v>
      </c>
      <c r="AZ9067">
        <v>-0.51252068414923801</v>
      </c>
      <c r="BA9067">
        <v>-0.15076133447850509</v>
      </c>
    </row>
    <row r="9068" spans="1:53" x14ac:dyDescent="0.25">
      <c r="A9068">
        <v>2</v>
      </c>
      <c r="B9068">
        <v>1</v>
      </c>
      <c r="C9068">
        <v>34</v>
      </c>
      <c r="D9068">
        <v>5</v>
      </c>
      <c r="E9068">
        <v>11</v>
      </c>
      <c r="F9068">
        <v>1</v>
      </c>
      <c r="G9068">
        <v>30</v>
      </c>
      <c r="H9068" s="3">
        <f t="shared" si="141"/>
        <v>23</v>
      </c>
      <c r="I9068">
        <v>120000</v>
      </c>
      <c r="J9068">
        <v>0</v>
      </c>
      <c r="K9068">
        <v>27</v>
      </c>
      <c r="L9068">
        <v>4</v>
      </c>
      <c r="M9068">
        <v>1</v>
      </c>
      <c r="N9068">
        <v>1</v>
      </c>
      <c r="O9068">
        <v>800000</v>
      </c>
      <c r="P9068">
        <v>0</v>
      </c>
      <c r="Q9068">
        <v>120000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920000</v>
      </c>
      <c r="X9068">
        <v>920000</v>
      </c>
      <c r="Y9068">
        <v>11</v>
      </c>
      <c r="Z9068" s="3" t="s">
        <v>52</v>
      </c>
      <c r="AA9068">
        <v>1</v>
      </c>
      <c r="AB9068">
        <v>1</v>
      </c>
      <c r="AC9068">
        <v>1</v>
      </c>
      <c r="AD9068">
        <v>1</v>
      </c>
      <c r="AE9068">
        <v>0</v>
      </c>
      <c r="AF9068">
        <v>1</v>
      </c>
      <c r="AG9068">
        <v>0</v>
      </c>
      <c r="AH9068">
        <v>27</v>
      </c>
      <c r="AI9068">
        <v>1</v>
      </c>
      <c r="AJ9068">
        <v>0</v>
      </c>
      <c r="AK9068">
        <v>0</v>
      </c>
      <c r="AL9068">
        <v>0</v>
      </c>
      <c r="AM9068">
        <v>3</v>
      </c>
      <c r="AN9068">
        <v>800000</v>
      </c>
      <c r="AO9068">
        <v>6913.580078125</v>
      </c>
      <c r="AP9068">
        <v>800000</v>
      </c>
      <c r="AQ9068">
        <v>6913.580078125</v>
      </c>
      <c r="AR9068">
        <v>800000</v>
      </c>
      <c r="AS9068">
        <v>6913.580078125</v>
      </c>
      <c r="AT9068" t="s">
        <v>53</v>
      </c>
      <c r="AU9068">
        <v>1</v>
      </c>
      <c r="AV9068">
        <v>8.8412428836248296</v>
      </c>
      <c r="AW9068">
        <v>900</v>
      </c>
      <c r="AX9068">
        <v>1156</v>
      </c>
      <c r="AY9068">
        <v>0</v>
      </c>
      <c r="AZ9068">
        <v>-0.70457189405574794</v>
      </c>
      <c r="BA9068">
        <v>0.13809421968691649</v>
      </c>
    </row>
    <row r="9069" spans="1:53" x14ac:dyDescent="0.25">
      <c r="A9069">
        <v>2</v>
      </c>
      <c r="B9069">
        <v>0</v>
      </c>
      <c r="C9069">
        <v>58</v>
      </c>
      <c r="D9069">
        <v>3</v>
      </c>
      <c r="E9069">
        <v>5</v>
      </c>
      <c r="F9069">
        <v>1</v>
      </c>
      <c r="G9069">
        <v>2</v>
      </c>
      <c r="H9069" s="3">
        <f t="shared" si="141"/>
        <v>49</v>
      </c>
      <c r="I9069">
        <v>88211</v>
      </c>
      <c r="J9069">
        <v>0</v>
      </c>
      <c r="K9069">
        <v>48</v>
      </c>
      <c r="L9069">
        <v>7</v>
      </c>
      <c r="M9069">
        <v>1</v>
      </c>
      <c r="N9069">
        <v>1</v>
      </c>
      <c r="O9069">
        <v>869453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869453</v>
      </c>
      <c r="X9069">
        <v>1069453</v>
      </c>
      <c r="Y9069">
        <v>11</v>
      </c>
      <c r="Z9069" s="3" t="s">
        <v>56</v>
      </c>
      <c r="AA9069">
        <v>0</v>
      </c>
      <c r="AB9069">
        <v>1</v>
      </c>
      <c r="AC9069">
        <v>1</v>
      </c>
      <c r="AD9069">
        <v>1</v>
      </c>
      <c r="AE9069">
        <v>0</v>
      </c>
      <c r="AF9069">
        <v>1</v>
      </c>
      <c r="AG9069">
        <v>0</v>
      </c>
      <c r="AH9069">
        <v>48</v>
      </c>
      <c r="AI9069">
        <v>1</v>
      </c>
      <c r="AJ9069">
        <v>0</v>
      </c>
      <c r="AK9069">
        <v>0</v>
      </c>
      <c r="AL9069">
        <v>0</v>
      </c>
      <c r="AM9069">
        <v>4</v>
      </c>
      <c r="AN9069">
        <v>781242</v>
      </c>
      <c r="AO9069">
        <v>3797.7041015625</v>
      </c>
      <c r="AP9069">
        <v>869453</v>
      </c>
      <c r="AQ9069">
        <v>4226.5078125</v>
      </c>
      <c r="AR9069">
        <v>869453</v>
      </c>
      <c r="AS9069">
        <v>4226.5078125</v>
      </c>
      <c r="AT9069" t="s">
        <v>57</v>
      </c>
      <c r="AU9069">
        <v>1</v>
      </c>
      <c r="AV9069">
        <v>8.2421519793225535</v>
      </c>
      <c r="AW9069">
        <v>4</v>
      </c>
      <c r="AX9069">
        <v>3364</v>
      </c>
      <c r="AY9069">
        <v>1</v>
      </c>
      <c r="AZ9069">
        <v>0.5977222581693783</v>
      </c>
      <c r="BA9069">
        <v>3.3375316448382972E-2</v>
      </c>
    </row>
    <row r="9070" spans="1:53" x14ac:dyDescent="0.25">
      <c r="A9070">
        <v>2</v>
      </c>
      <c r="B9070">
        <v>1</v>
      </c>
      <c r="C9070">
        <v>29</v>
      </c>
      <c r="D9070">
        <v>5</v>
      </c>
      <c r="E9070">
        <v>11</v>
      </c>
      <c r="F9070">
        <v>1</v>
      </c>
      <c r="G9070">
        <v>24</v>
      </c>
      <c r="H9070" s="3">
        <f t="shared" si="141"/>
        <v>18</v>
      </c>
      <c r="I9070">
        <v>88211</v>
      </c>
      <c r="J9070">
        <v>781242</v>
      </c>
      <c r="K9070">
        <v>48</v>
      </c>
      <c r="L9070">
        <v>9</v>
      </c>
      <c r="M9070">
        <v>1</v>
      </c>
      <c r="N9070">
        <v>1</v>
      </c>
      <c r="O9070">
        <v>934556.5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934556.5</v>
      </c>
      <c r="X9070">
        <v>934556.5</v>
      </c>
      <c r="Y9070">
        <v>11</v>
      </c>
      <c r="Z9070" s="3" t="s">
        <v>52</v>
      </c>
      <c r="AA9070">
        <v>1</v>
      </c>
      <c r="AB9070">
        <v>1</v>
      </c>
      <c r="AC9070">
        <v>1</v>
      </c>
      <c r="AD9070">
        <v>1</v>
      </c>
      <c r="AE9070">
        <v>0</v>
      </c>
      <c r="AF9070">
        <v>1</v>
      </c>
      <c r="AG9070">
        <v>0</v>
      </c>
      <c r="AH9070">
        <v>48</v>
      </c>
      <c r="AI9070">
        <v>1</v>
      </c>
      <c r="AJ9070">
        <v>0</v>
      </c>
      <c r="AK9070">
        <v>0</v>
      </c>
      <c r="AL9070">
        <v>0</v>
      </c>
      <c r="AM9070">
        <v>5</v>
      </c>
      <c r="AN9070">
        <v>781242</v>
      </c>
      <c r="AO9070">
        <v>3797.7041015625</v>
      </c>
      <c r="AP9070">
        <v>934556.5</v>
      </c>
      <c r="AQ9070">
        <v>4542.98291015625</v>
      </c>
      <c r="AR9070">
        <v>934556.5</v>
      </c>
      <c r="AS9070">
        <v>4542.98291015625</v>
      </c>
      <c r="AT9070" t="s">
        <v>53</v>
      </c>
      <c r="AU9070">
        <v>1</v>
      </c>
      <c r="AV9070">
        <v>8.2421519793225535</v>
      </c>
      <c r="AW9070">
        <v>576</v>
      </c>
      <c r="AX9070">
        <v>841</v>
      </c>
      <c r="AY9070">
        <v>0</v>
      </c>
      <c r="AZ9070">
        <v>-0.42732396866447209</v>
      </c>
      <c r="BA9070">
        <v>-0.39597410108115749</v>
      </c>
    </row>
    <row r="9071" spans="1:53" x14ac:dyDescent="0.25">
      <c r="A9071">
        <v>2</v>
      </c>
      <c r="B9071">
        <v>0</v>
      </c>
      <c r="C9071">
        <v>26</v>
      </c>
      <c r="D9071">
        <v>4</v>
      </c>
      <c r="E9071">
        <v>8</v>
      </c>
      <c r="F9071">
        <v>1</v>
      </c>
      <c r="G9071">
        <v>1</v>
      </c>
      <c r="H9071" s="3">
        <f t="shared" si="141"/>
        <v>16</v>
      </c>
      <c r="I9071">
        <v>0</v>
      </c>
      <c r="J9071">
        <v>400000</v>
      </c>
      <c r="K9071">
        <v>50</v>
      </c>
      <c r="L9071">
        <v>4</v>
      </c>
      <c r="M9071">
        <v>2</v>
      </c>
      <c r="N9071">
        <v>1</v>
      </c>
      <c r="O9071">
        <v>733333.33333333302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733333.33333333302</v>
      </c>
      <c r="X9071">
        <v>733333.33333333302</v>
      </c>
      <c r="Y9071">
        <v>11</v>
      </c>
      <c r="Z9071" s="3" t="s">
        <v>59</v>
      </c>
      <c r="AA9071">
        <v>0</v>
      </c>
      <c r="AB9071">
        <v>2</v>
      </c>
      <c r="AC9071">
        <v>1</v>
      </c>
      <c r="AD9071">
        <v>1</v>
      </c>
      <c r="AE9071">
        <v>0</v>
      </c>
      <c r="AF9071">
        <v>1</v>
      </c>
      <c r="AG9071">
        <v>0</v>
      </c>
      <c r="AH9071">
        <v>50</v>
      </c>
      <c r="AI9071">
        <v>0</v>
      </c>
      <c r="AJ9071">
        <v>1</v>
      </c>
      <c r="AK9071">
        <v>0</v>
      </c>
      <c r="AL9071">
        <v>0</v>
      </c>
      <c r="AM9071">
        <v>3</v>
      </c>
      <c r="AN9071">
        <v>700000</v>
      </c>
      <c r="AO9071">
        <v>3266.66674804688</v>
      </c>
      <c r="AP9071">
        <v>733333.3125</v>
      </c>
      <c r="AQ9071">
        <v>3422.22216796875</v>
      </c>
      <c r="AR9071">
        <v>733333.3125</v>
      </c>
      <c r="AS9071">
        <v>3422.22216796875</v>
      </c>
      <c r="AT9071" t="s">
        <v>60</v>
      </c>
      <c r="AU9071">
        <v>0</v>
      </c>
      <c r="AV9071">
        <v>8.0915254009028637</v>
      </c>
      <c r="AW9071">
        <v>1</v>
      </c>
      <c r="AX9071">
        <v>676</v>
      </c>
      <c r="AY9071">
        <v>1</v>
      </c>
      <c r="AZ9071">
        <v>0.53260411640841321</v>
      </c>
      <c r="BA9071">
        <v>0.12155325018425051</v>
      </c>
    </row>
    <row r="9072" spans="1:53" x14ac:dyDescent="0.25">
      <c r="A9072">
        <v>4</v>
      </c>
      <c r="B9072">
        <v>1</v>
      </c>
      <c r="C9072">
        <v>35</v>
      </c>
      <c r="D9072">
        <v>6</v>
      </c>
      <c r="E9072">
        <v>7</v>
      </c>
      <c r="F9072">
        <v>1</v>
      </c>
      <c r="G9072">
        <v>204</v>
      </c>
      <c r="H9072" s="3">
        <f t="shared" si="141"/>
        <v>23</v>
      </c>
      <c r="I9072">
        <v>0</v>
      </c>
      <c r="J9072">
        <v>20000000</v>
      </c>
      <c r="K9072">
        <v>50</v>
      </c>
      <c r="L9072">
        <v>9</v>
      </c>
      <c r="M9072">
        <v>1</v>
      </c>
      <c r="N9072">
        <v>1</v>
      </c>
      <c r="O9072">
        <v>15666666.6666667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15666666.6666667</v>
      </c>
      <c r="X9072">
        <v>15666666.6666667</v>
      </c>
      <c r="Y9072">
        <v>11</v>
      </c>
      <c r="Z9072" s="3" t="s">
        <v>54</v>
      </c>
      <c r="AA9072">
        <v>0</v>
      </c>
      <c r="AB9072">
        <v>1</v>
      </c>
      <c r="AC9072">
        <v>1</v>
      </c>
      <c r="AD9072">
        <v>1</v>
      </c>
      <c r="AE9072">
        <v>0</v>
      </c>
      <c r="AF9072">
        <v>1</v>
      </c>
      <c r="AG9072">
        <v>0</v>
      </c>
      <c r="AH9072">
        <v>50</v>
      </c>
      <c r="AI9072">
        <v>1</v>
      </c>
      <c r="AJ9072">
        <v>0</v>
      </c>
      <c r="AK9072">
        <v>0</v>
      </c>
      <c r="AL9072">
        <v>0</v>
      </c>
      <c r="AM9072">
        <v>5</v>
      </c>
      <c r="AN9072">
        <v>14000000</v>
      </c>
      <c r="AO9072">
        <v>65333.33203125</v>
      </c>
      <c r="AP9072">
        <v>15666667</v>
      </c>
      <c r="AQ9072">
        <v>73111.109375</v>
      </c>
      <c r="AR9072">
        <v>15666667</v>
      </c>
      <c r="AS9072">
        <v>73111.109375</v>
      </c>
      <c r="AT9072" t="s">
        <v>55</v>
      </c>
      <c r="AU9072">
        <v>1</v>
      </c>
      <c r="AV9072">
        <v>11.087257629614699</v>
      </c>
      <c r="AW9072">
        <v>41616</v>
      </c>
      <c r="AX9072">
        <v>1225</v>
      </c>
      <c r="AY9072">
        <v>0</v>
      </c>
      <c r="AZ9072">
        <v>-0.46891976071233737</v>
      </c>
      <c r="BA9072">
        <v>1.81476114695647</v>
      </c>
    </row>
    <row r="9073" spans="1:53" x14ac:dyDescent="0.25">
      <c r="A9073">
        <v>4</v>
      </c>
      <c r="B9073">
        <v>0</v>
      </c>
      <c r="C9073">
        <v>36</v>
      </c>
      <c r="D9073">
        <v>6</v>
      </c>
      <c r="E9073">
        <v>5</v>
      </c>
      <c r="F9073">
        <v>1</v>
      </c>
      <c r="G9073">
        <v>48</v>
      </c>
      <c r="H9073" s="3">
        <f t="shared" si="141"/>
        <v>24</v>
      </c>
      <c r="I9073">
        <v>0</v>
      </c>
      <c r="J9073">
        <v>13000000</v>
      </c>
      <c r="K9073">
        <v>40</v>
      </c>
      <c r="L9073">
        <v>5</v>
      </c>
      <c r="M9073">
        <v>1</v>
      </c>
      <c r="N9073">
        <v>1</v>
      </c>
      <c r="O9073">
        <v>9083333.3333333302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9083333.3333333302</v>
      </c>
      <c r="X9073">
        <v>9083333.3333333302</v>
      </c>
      <c r="Y9073">
        <v>11</v>
      </c>
      <c r="Z9073" s="3" t="s">
        <v>54</v>
      </c>
      <c r="AA9073">
        <v>0</v>
      </c>
      <c r="AB9073">
        <v>1</v>
      </c>
      <c r="AC9073">
        <v>1</v>
      </c>
      <c r="AD9073">
        <v>1</v>
      </c>
      <c r="AE9073">
        <v>0</v>
      </c>
      <c r="AF9073">
        <v>1</v>
      </c>
      <c r="AG9073">
        <v>0</v>
      </c>
      <c r="AH9073">
        <v>40</v>
      </c>
      <c r="AI9073">
        <v>1</v>
      </c>
      <c r="AJ9073">
        <v>0</v>
      </c>
      <c r="AK9073">
        <v>0</v>
      </c>
      <c r="AL9073">
        <v>0</v>
      </c>
      <c r="AM9073">
        <v>4</v>
      </c>
      <c r="AN9073">
        <v>8000000</v>
      </c>
      <c r="AO9073">
        <v>46666.66796875</v>
      </c>
      <c r="AP9073">
        <v>9083334</v>
      </c>
      <c r="AQ9073">
        <v>52986.11328125</v>
      </c>
      <c r="AR9073">
        <v>9083334</v>
      </c>
      <c r="AS9073">
        <v>52986.11328125</v>
      </c>
      <c r="AT9073" t="s">
        <v>55</v>
      </c>
      <c r="AU9073">
        <v>1</v>
      </c>
      <c r="AV9073">
        <v>10.750785440825121</v>
      </c>
      <c r="AW9073">
        <v>2304</v>
      </c>
      <c r="AX9073">
        <v>1296</v>
      </c>
      <c r="AY9073">
        <v>1</v>
      </c>
      <c r="AZ9073">
        <v>0.33496054686228022</v>
      </c>
      <c r="BA9073">
        <v>1.8089089831439269</v>
      </c>
    </row>
    <row r="9074" spans="1:53" x14ac:dyDescent="0.25">
      <c r="A9074">
        <v>3</v>
      </c>
      <c r="B9074">
        <v>0</v>
      </c>
      <c r="C9074">
        <v>25</v>
      </c>
      <c r="D9074">
        <v>6</v>
      </c>
      <c r="E9074">
        <v>3</v>
      </c>
      <c r="F9074">
        <v>1</v>
      </c>
      <c r="G9074">
        <v>5</v>
      </c>
      <c r="H9074" s="3">
        <f t="shared" si="141"/>
        <v>13</v>
      </c>
      <c r="I9074">
        <v>88711</v>
      </c>
      <c r="J9074">
        <v>781242</v>
      </c>
      <c r="K9074">
        <v>48</v>
      </c>
      <c r="L9074">
        <v>5</v>
      </c>
      <c r="M9074">
        <v>1</v>
      </c>
      <c r="N9074">
        <v>1</v>
      </c>
      <c r="O9074">
        <v>935056.5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935056.5</v>
      </c>
      <c r="X9074">
        <v>935056.5</v>
      </c>
      <c r="Y9074">
        <v>11</v>
      </c>
      <c r="Z9074" s="3" t="s">
        <v>54</v>
      </c>
      <c r="AA9074">
        <v>0</v>
      </c>
      <c r="AB9074">
        <v>1</v>
      </c>
      <c r="AC9074">
        <v>1</v>
      </c>
      <c r="AD9074">
        <v>1</v>
      </c>
      <c r="AE9074">
        <v>0</v>
      </c>
      <c r="AF9074">
        <v>1</v>
      </c>
      <c r="AG9074">
        <v>0</v>
      </c>
      <c r="AH9074">
        <v>48</v>
      </c>
      <c r="AI9074">
        <v>1</v>
      </c>
      <c r="AJ9074">
        <v>0</v>
      </c>
      <c r="AK9074">
        <v>0</v>
      </c>
      <c r="AL9074">
        <v>0</v>
      </c>
      <c r="AM9074">
        <v>4</v>
      </c>
      <c r="AN9074">
        <v>781242</v>
      </c>
      <c r="AO9074">
        <v>3797.7041015625</v>
      </c>
      <c r="AP9074">
        <v>935056.5</v>
      </c>
      <c r="AQ9074">
        <v>4545.41357421875</v>
      </c>
      <c r="AR9074">
        <v>935056.5</v>
      </c>
      <c r="AS9074">
        <v>4545.41357421875</v>
      </c>
      <c r="AT9074" t="s">
        <v>55</v>
      </c>
      <c r="AU9074">
        <v>1</v>
      </c>
      <c r="AV9074">
        <v>8.2421519793225535</v>
      </c>
      <c r="AW9074">
        <v>25</v>
      </c>
      <c r="AX9074">
        <v>625</v>
      </c>
      <c r="AY9074">
        <v>1</v>
      </c>
      <c r="AZ9074">
        <v>0.42310919263878027</v>
      </c>
      <c r="BA9074">
        <v>-0.32123637558391333</v>
      </c>
    </row>
    <row r="9075" spans="1:53" x14ac:dyDescent="0.25">
      <c r="A9075">
        <v>2</v>
      </c>
      <c r="B9075">
        <v>0</v>
      </c>
      <c r="C9075">
        <v>47</v>
      </c>
      <c r="D9075">
        <v>5</v>
      </c>
      <c r="E9075">
        <v>11</v>
      </c>
      <c r="F9075">
        <v>1</v>
      </c>
      <c r="G9075">
        <v>156</v>
      </c>
      <c r="H9075" s="3">
        <f t="shared" si="141"/>
        <v>36</v>
      </c>
      <c r="I9075">
        <v>118211</v>
      </c>
      <c r="J9075">
        <v>789500</v>
      </c>
      <c r="K9075">
        <v>48</v>
      </c>
      <c r="L9075">
        <v>9</v>
      </c>
      <c r="M9075">
        <v>1</v>
      </c>
      <c r="N9075">
        <v>1</v>
      </c>
      <c r="O9075">
        <v>965244.66666666698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965244.66666666698</v>
      </c>
      <c r="X9075">
        <v>965244.66666666698</v>
      </c>
      <c r="Y9075">
        <v>11</v>
      </c>
      <c r="Z9075" s="3" t="s">
        <v>52</v>
      </c>
      <c r="AA9075">
        <v>1</v>
      </c>
      <c r="AB9075">
        <v>1</v>
      </c>
      <c r="AC9075">
        <v>1</v>
      </c>
      <c r="AD9075">
        <v>1</v>
      </c>
      <c r="AE9075">
        <v>0</v>
      </c>
      <c r="AF9075">
        <v>1</v>
      </c>
      <c r="AG9075">
        <v>0</v>
      </c>
      <c r="AH9075">
        <v>48</v>
      </c>
      <c r="AI9075">
        <v>1</v>
      </c>
      <c r="AJ9075">
        <v>0</v>
      </c>
      <c r="AK9075">
        <v>0</v>
      </c>
      <c r="AL9075">
        <v>0</v>
      </c>
      <c r="AM9075">
        <v>5</v>
      </c>
      <c r="AN9075">
        <v>781242</v>
      </c>
      <c r="AO9075">
        <v>3797.7041015625</v>
      </c>
      <c r="AP9075">
        <v>965244.6875</v>
      </c>
      <c r="AQ9075">
        <v>4692.16162109375</v>
      </c>
      <c r="AR9075">
        <v>965244.6875</v>
      </c>
      <c r="AS9075">
        <v>4692.16162109375</v>
      </c>
      <c r="AT9075" t="s">
        <v>53</v>
      </c>
      <c r="AU9075">
        <v>1</v>
      </c>
      <c r="AV9075">
        <v>8.2421519793225535</v>
      </c>
      <c r="AW9075">
        <v>24336</v>
      </c>
      <c r="AX9075">
        <v>2209</v>
      </c>
      <c r="AY9075">
        <v>1</v>
      </c>
      <c r="AZ9075">
        <v>0.5531206592309702</v>
      </c>
      <c r="BA9075">
        <v>-0.85007315030356934</v>
      </c>
    </row>
    <row r="9076" spans="1:53" x14ac:dyDescent="0.25">
      <c r="A9076">
        <v>4</v>
      </c>
      <c r="B9076">
        <v>0</v>
      </c>
      <c r="C9076">
        <v>36</v>
      </c>
      <c r="D9076">
        <v>6</v>
      </c>
      <c r="E9076">
        <v>5</v>
      </c>
      <c r="F9076">
        <v>1</v>
      </c>
      <c r="G9076">
        <v>84</v>
      </c>
      <c r="H9076" s="3">
        <f t="shared" si="141"/>
        <v>24</v>
      </c>
      <c r="I9076">
        <v>200000</v>
      </c>
      <c r="J9076">
        <v>43500000</v>
      </c>
      <c r="K9076">
        <v>60</v>
      </c>
      <c r="L9076">
        <v>8</v>
      </c>
      <c r="M9076">
        <v>1</v>
      </c>
      <c r="N9076">
        <v>1</v>
      </c>
      <c r="O9076">
        <v>7125000</v>
      </c>
      <c r="P9076">
        <v>0</v>
      </c>
      <c r="Q9076">
        <v>200000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7325000</v>
      </c>
      <c r="X9076">
        <v>8425000</v>
      </c>
      <c r="Y9076">
        <v>11</v>
      </c>
      <c r="Z9076" s="3" t="s">
        <v>54</v>
      </c>
      <c r="AA9076">
        <v>0</v>
      </c>
      <c r="AB9076">
        <v>1</v>
      </c>
      <c r="AC9076">
        <v>1</v>
      </c>
      <c r="AD9076">
        <v>1</v>
      </c>
      <c r="AE9076">
        <v>0</v>
      </c>
      <c r="AF9076">
        <v>1</v>
      </c>
      <c r="AG9076">
        <v>0</v>
      </c>
      <c r="AH9076">
        <v>72</v>
      </c>
      <c r="AI9076">
        <v>1</v>
      </c>
      <c r="AJ9076">
        <v>0</v>
      </c>
      <c r="AK9076">
        <v>0</v>
      </c>
      <c r="AL9076">
        <v>0</v>
      </c>
      <c r="AM9076">
        <v>5</v>
      </c>
      <c r="AN9076">
        <v>3500000</v>
      </c>
      <c r="AO9076">
        <v>13611.111328125</v>
      </c>
      <c r="AP9076">
        <v>7125000</v>
      </c>
      <c r="AQ9076">
        <v>16299.01953125</v>
      </c>
      <c r="AR9076">
        <v>7125000</v>
      </c>
      <c r="AS9076">
        <v>16299.01953125</v>
      </c>
      <c r="AT9076" t="s">
        <v>55</v>
      </c>
      <c r="AU9076">
        <v>1</v>
      </c>
      <c r="AV9076">
        <v>9.518641747574577</v>
      </c>
      <c r="AW9076">
        <v>7056</v>
      </c>
      <c r="AX9076">
        <v>1296</v>
      </c>
      <c r="AY9076">
        <v>1</v>
      </c>
      <c r="AZ9076">
        <v>0.62013308086901819</v>
      </c>
      <c r="BA9076">
        <v>0.70875394688467985</v>
      </c>
    </row>
    <row r="9077" spans="1:53" x14ac:dyDescent="0.25">
      <c r="A9077">
        <v>1</v>
      </c>
      <c r="B9077">
        <v>1</v>
      </c>
      <c r="C9077">
        <v>43</v>
      </c>
      <c r="D9077">
        <v>3</v>
      </c>
      <c r="E9077">
        <v>3</v>
      </c>
      <c r="F9077">
        <v>1</v>
      </c>
      <c r="G9077">
        <v>9</v>
      </c>
      <c r="H9077" s="3">
        <f t="shared" si="141"/>
        <v>34</v>
      </c>
      <c r="I9077">
        <v>117211</v>
      </c>
      <c r="J9077">
        <v>930000</v>
      </c>
      <c r="K9077">
        <v>50</v>
      </c>
      <c r="L9077">
        <v>9</v>
      </c>
      <c r="M9077">
        <v>1</v>
      </c>
      <c r="N9077">
        <v>1</v>
      </c>
      <c r="O9077">
        <v>1294711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1294711</v>
      </c>
      <c r="X9077">
        <v>1294711</v>
      </c>
      <c r="Y9077">
        <v>11</v>
      </c>
      <c r="Z9077" s="3" t="s">
        <v>58</v>
      </c>
      <c r="AA9077">
        <v>0</v>
      </c>
      <c r="AB9077">
        <v>1</v>
      </c>
      <c r="AC9077">
        <v>1</v>
      </c>
      <c r="AD9077">
        <v>1</v>
      </c>
      <c r="AE9077">
        <v>0</v>
      </c>
      <c r="AF9077">
        <v>1</v>
      </c>
      <c r="AG9077">
        <v>0</v>
      </c>
      <c r="AH9077">
        <v>50</v>
      </c>
      <c r="AI9077">
        <v>1</v>
      </c>
      <c r="AJ9077">
        <v>0</v>
      </c>
      <c r="AK9077">
        <v>0</v>
      </c>
      <c r="AL9077">
        <v>0</v>
      </c>
      <c r="AM9077">
        <v>5</v>
      </c>
      <c r="AN9077">
        <v>1100000</v>
      </c>
      <c r="AO9077">
        <v>5133.33349609375</v>
      </c>
      <c r="AP9077">
        <v>1294711</v>
      </c>
      <c r="AQ9077">
        <v>6041.98486328125</v>
      </c>
      <c r="AR9077">
        <v>1294711</v>
      </c>
      <c r="AS9077">
        <v>6041.98486328125</v>
      </c>
      <c r="AT9077" t="s">
        <v>57</v>
      </c>
      <c r="AU9077">
        <v>1</v>
      </c>
      <c r="AV9077">
        <v>8.5435105314401856</v>
      </c>
      <c r="AW9077">
        <v>81</v>
      </c>
      <c r="AX9077">
        <v>1849</v>
      </c>
      <c r="AY9077">
        <v>0</v>
      </c>
      <c r="AZ9077">
        <v>-0.34125202290988882</v>
      </c>
      <c r="BA9077">
        <v>0.28320642369131432</v>
      </c>
    </row>
    <row r="9078" spans="1:53" x14ac:dyDescent="0.25">
      <c r="A9078">
        <v>3</v>
      </c>
      <c r="B9078">
        <v>0</v>
      </c>
      <c r="C9078">
        <v>20</v>
      </c>
      <c r="D9078">
        <v>6</v>
      </c>
      <c r="E9078">
        <v>2</v>
      </c>
      <c r="F9078">
        <v>1</v>
      </c>
      <c r="G9078">
        <v>15</v>
      </c>
      <c r="H9078" s="3">
        <f t="shared" si="141"/>
        <v>8</v>
      </c>
      <c r="I9078">
        <v>88211</v>
      </c>
      <c r="J9078">
        <v>600000</v>
      </c>
      <c r="K9078">
        <v>40</v>
      </c>
      <c r="L9078">
        <v>9</v>
      </c>
      <c r="M9078">
        <v>1</v>
      </c>
      <c r="N9078">
        <v>1</v>
      </c>
      <c r="O9078">
        <v>1338211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1338211</v>
      </c>
      <c r="X9078">
        <v>1338211</v>
      </c>
      <c r="Y9078">
        <v>11</v>
      </c>
      <c r="Z9078" s="3" t="s">
        <v>54</v>
      </c>
      <c r="AA9078">
        <v>0</v>
      </c>
      <c r="AB9078">
        <v>1</v>
      </c>
      <c r="AC9078">
        <v>1</v>
      </c>
      <c r="AD9078">
        <v>1</v>
      </c>
      <c r="AE9078">
        <v>0</v>
      </c>
      <c r="AF9078">
        <v>1</v>
      </c>
      <c r="AG9078">
        <v>0</v>
      </c>
      <c r="AH9078">
        <v>40</v>
      </c>
      <c r="AI9078">
        <v>1</v>
      </c>
      <c r="AJ9078">
        <v>0</v>
      </c>
      <c r="AK9078">
        <v>0</v>
      </c>
      <c r="AL9078">
        <v>0</v>
      </c>
      <c r="AM9078">
        <v>5</v>
      </c>
      <c r="AN9078">
        <v>1200000</v>
      </c>
      <c r="AO9078">
        <v>7000</v>
      </c>
      <c r="AP9078">
        <v>1338211</v>
      </c>
      <c r="AQ9078">
        <v>7806.23095703125</v>
      </c>
      <c r="AR9078">
        <v>1338211</v>
      </c>
      <c r="AS9078">
        <v>7806.23095703125</v>
      </c>
      <c r="AT9078" t="s">
        <v>55</v>
      </c>
      <c r="AU9078">
        <v>1</v>
      </c>
      <c r="AV9078">
        <v>8.8536654280374503</v>
      </c>
      <c r="AW9078">
        <v>225</v>
      </c>
      <c r="AX9078">
        <v>400</v>
      </c>
      <c r="AY9078">
        <v>1</v>
      </c>
      <c r="AZ9078">
        <v>0.51438481194402841</v>
      </c>
      <c r="BA9078">
        <v>9.0421049385103702E-2</v>
      </c>
    </row>
    <row r="9079" spans="1:53" x14ac:dyDescent="0.25">
      <c r="A9079">
        <v>1</v>
      </c>
      <c r="B9079">
        <v>0</v>
      </c>
      <c r="C9079">
        <v>48</v>
      </c>
      <c r="D9079">
        <v>4</v>
      </c>
      <c r="E9079">
        <v>7</v>
      </c>
      <c r="F9079">
        <v>1</v>
      </c>
      <c r="G9079">
        <v>204</v>
      </c>
      <c r="H9079" s="3">
        <f t="shared" si="141"/>
        <v>38</v>
      </c>
      <c r="I9079">
        <v>118000</v>
      </c>
      <c r="J9079">
        <v>800000</v>
      </c>
      <c r="K9079">
        <v>48</v>
      </c>
      <c r="L9079">
        <v>4</v>
      </c>
      <c r="M9079">
        <v>1</v>
      </c>
      <c r="N9079">
        <v>1</v>
      </c>
      <c r="O9079">
        <v>915666.66666666698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300000</v>
      </c>
      <c r="W9079">
        <v>1215666.66666667</v>
      </c>
      <c r="X9079">
        <v>1215666.66666667</v>
      </c>
      <c r="Y9079">
        <v>11</v>
      </c>
      <c r="Z9079" s="3" t="s">
        <v>59</v>
      </c>
      <c r="AA9079">
        <v>0</v>
      </c>
      <c r="AB9079">
        <v>1</v>
      </c>
      <c r="AC9079">
        <v>1</v>
      </c>
      <c r="AD9079">
        <v>1</v>
      </c>
      <c r="AE9079">
        <v>0</v>
      </c>
      <c r="AF9079">
        <v>1</v>
      </c>
      <c r="AG9079">
        <v>0</v>
      </c>
      <c r="AH9079">
        <v>48</v>
      </c>
      <c r="AI9079">
        <v>1</v>
      </c>
      <c r="AJ9079">
        <v>0</v>
      </c>
      <c r="AK9079">
        <v>0</v>
      </c>
      <c r="AL9079">
        <v>0</v>
      </c>
      <c r="AM9079">
        <v>3</v>
      </c>
      <c r="AN9079">
        <v>731000</v>
      </c>
      <c r="AO9079">
        <v>3553.47216796875</v>
      </c>
      <c r="AP9079">
        <v>915666.6875</v>
      </c>
      <c r="AQ9079">
        <v>4451.15771484375</v>
      </c>
      <c r="AR9079">
        <v>915666.6875</v>
      </c>
      <c r="AS9079">
        <v>4451.15771484375</v>
      </c>
      <c r="AT9079" t="s">
        <v>60</v>
      </c>
      <c r="AU9079">
        <v>1</v>
      </c>
      <c r="AV9079">
        <v>8.1756804799494471</v>
      </c>
      <c r="AW9079">
        <v>41616</v>
      </c>
      <c r="AX9079">
        <v>2304</v>
      </c>
      <c r="AY9079">
        <v>1</v>
      </c>
      <c r="AZ9079">
        <v>0.49620429524994702</v>
      </c>
      <c r="BA9079">
        <v>-0.4495868616740431</v>
      </c>
    </row>
    <row r="9080" spans="1:53" x14ac:dyDescent="0.25">
      <c r="A9080">
        <v>2</v>
      </c>
      <c r="B9080">
        <v>0</v>
      </c>
      <c r="C9080">
        <v>48</v>
      </c>
      <c r="D9080">
        <v>6</v>
      </c>
      <c r="E9080">
        <v>4</v>
      </c>
      <c r="F9080">
        <v>1</v>
      </c>
      <c r="G9080">
        <v>276</v>
      </c>
      <c r="H9080" s="3">
        <f t="shared" si="141"/>
        <v>36</v>
      </c>
      <c r="I9080">
        <v>123000</v>
      </c>
      <c r="J9080">
        <v>1700000</v>
      </c>
      <c r="K9080">
        <v>45</v>
      </c>
      <c r="L9080">
        <v>9</v>
      </c>
      <c r="M9080">
        <v>1</v>
      </c>
      <c r="N9080">
        <v>1</v>
      </c>
      <c r="O9080">
        <v>1912666.66666667</v>
      </c>
      <c r="P9080">
        <v>0</v>
      </c>
      <c r="Q9080">
        <v>123000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2035666.66666667</v>
      </c>
      <c r="X9080">
        <v>2035666.66666667</v>
      </c>
      <c r="Y9080">
        <v>11</v>
      </c>
      <c r="Z9080" s="3" t="s">
        <v>54</v>
      </c>
      <c r="AA9080">
        <v>0</v>
      </c>
      <c r="AB9080">
        <v>1</v>
      </c>
      <c r="AC9080">
        <v>1</v>
      </c>
      <c r="AD9080">
        <v>1</v>
      </c>
      <c r="AE9080">
        <v>0</v>
      </c>
      <c r="AF9080">
        <v>1</v>
      </c>
      <c r="AG9080">
        <v>0</v>
      </c>
      <c r="AH9080">
        <v>45</v>
      </c>
      <c r="AI9080">
        <v>1</v>
      </c>
      <c r="AJ9080">
        <v>0</v>
      </c>
      <c r="AK9080">
        <v>0</v>
      </c>
      <c r="AL9080">
        <v>0</v>
      </c>
      <c r="AM9080">
        <v>5</v>
      </c>
      <c r="AN9080">
        <v>1771000</v>
      </c>
      <c r="AO9080">
        <v>9182.962890625</v>
      </c>
      <c r="AP9080">
        <v>1912666.625</v>
      </c>
      <c r="AQ9080">
        <v>9917.5302734375</v>
      </c>
      <c r="AR9080">
        <v>1912666.625</v>
      </c>
      <c r="AS9080">
        <v>9917.5302734375</v>
      </c>
      <c r="AT9080" t="s">
        <v>55</v>
      </c>
      <c r="AU9080">
        <v>1</v>
      </c>
      <c r="AV9080">
        <v>9.1251051865103996</v>
      </c>
      <c r="AW9080">
        <v>76176</v>
      </c>
      <c r="AX9080">
        <v>2304</v>
      </c>
      <c r="AY9080">
        <v>1</v>
      </c>
      <c r="AZ9080">
        <v>0.46907430858456101</v>
      </c>
      <c r="BA9080">
        <v>-0.42057096924075871</v>
      </c>
    </row>
    <row r="9081" spans="1:53" x14ac:dyDescent="0.25">
      <c r="A9081">
        <v>2</v>
      </c>
      <c r="B9081">
        <v>1</v>
      </c>
      <c r="C9081">
        <v>31</v>
      </c>
      <c r="D9081">
        <v>6</v>
      </c>
      <c r="E9081">
        <v>2</v>
      </c>
      <c r="F9081">
        <v>1</v>
      </c>
      <c r="G9081">
        <v>26</v>
      </c>
      <c r="H9081" s="3">
        <f t="shared" si="141"/>
        <v>19</v>
      </c>
      <c r="I9081">
        <v>15000</v>
      </c>
      <c r="J9081">
        <v>1600000</v>
      </c>
      <c r="K9081">
        <v>40</v>
      </c>
      <c r="L9081">
        <v>9</v>
      </c>
      <c r="M9081">
        <v>1</v>
      </c>
      <c r="N9081">
        <v>1</v>
      </c>
      <c r="O9081">
        <v>1748333.33333333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1748333.33333333</v>
      </c>
      <c r="X9081">
        <v>1748333.33333333</v>
      </c>
      <c r="Y9081">
        <v>11</v>
      </c>
      <c r="Z9081" s="3" t="s">
        <v>54</v>
      </c>
      <c r="AA9081">
        <v>0</v>
      </c>
      <c r="AB9081">
        <v>1</v>
      </c>
      <c r="AC9081">
        <v>1</v>
      </c>
      <c r="AD9081">
        <v>1</v>
      </c>
      <c r="AE9081">
        <v>0</v>
      </c>
      <c r="AF9081">
        <v>1</v>
      </c>
      <c r="AG9081">
        <v>0</v>
      </c>
      <c r="AH9081">
        <v>40</v>
      </c>
      <c r="AI9081">
        <v>1</v>
      </c>
      <c r="AJ9081">
        <v>0</v>
      </c>
      <c r="AK9081">
        <v>0</v>
      </c>
      <c r="AL9081">
        <v>0</v>
      </c>
      <c r="AM9081">
        <v>5</v>
      </c>
      <c r="AN9081">
        <v>1600000</v>
      </c>
      <c r="AO9081">
        <v>9333.3330078125</v>
      </c>
      <c r="AP9081">
        <v>1748333.375</v>
      </c>
      <c r="AQ9081">
        <v>10198.611328125</v>
      </c>
      <c r="AR9081">
        <v>1748333.375</v>
      </c>
      <c r="AS9081">
        <v>10198.611328125</v>
      </c>
      <c r="AT9081" t="s">
        <v>55</v>
      </c>
      <c r="AU9081">
        <v>1</v>
      </c>
      <c r="AV9081">
        <v>9.1413474656119984</v>
      </c>
      <c r="AW9081">
        <v>676</v>
      </c>
      <c r="AX9081">
        <v>961</v>
      </c>
      <c r="AY9081">
        <v>0</v>
      </c>
      <c r="AZ9081">
        <v>-0.55175510910057302</v>
      </c>
      <c r="BA9081">
        <v>0.1054371695111154</v>
      </c>
    </row>
    <row r="9082" spans="1:53" x14ac:dyDescent="0.25">
      <c r="A9082">
        <v>3</v>
      </c>
      <c r="B9082">
        <v>1</v>
      </c>
      <c r="C9082">
        <v>57</v>
      </c>
      <c r="D9082">
        <v>6</v>
      </c>
      <c r="E9082">
        <v>4</v>
      </c>
      <c r="F9082">
        <v>1</v>
      </c>
      <c r="G9082">
        <v>144</v>
      </c>
      <c r="H9082" s="3">
        <f t="shared" si="141"/>
        <v>45</v>
      </c>
      <c r="I9082">
        <v>0</v>
      </c>
      <c r="J9082">
        <v>880000</v>
      </c>
      <c r="K9082">
        <v>48</v>
      </c>
      <c r="L9082">
        <v>7</v>
      </c>
      <c r="M9082">
        <v>1</v>
      </c>
      <c r="N9082">
        <v>1</v>
      </c>
      <c r="O9082">
        <v>854575.33333333302</v>
      </c>
      <c r="P9082">
        <v>0</v>
      </c>
      <c r="Q9082">
        <v>0</v>
      </c>
      <c r="R9082">
        <v>6666666.6666666698</v>
      </c>
      <c r="S9082">
        <v>0</v>
      </c>
      <c r="T9082">
        <v>0</v>
      </c>
      <c r="U9082">
        <v>0</v>
      </c>
      <c r="V9082">
        <v>0</v>
      </c>
      <c r="W9082">
        <v>7521242</v>
      </c>
      <c r="X9082">
        <v>7521242</v>
      </c>
      <c r="Y9082">
        <v>11</v>
      </c>
      <c r="Z9082" s="3" t="s">
        <v>54</v>
      </c>
      <c r="AA9082">
        <v>0</v>
      </c>
      <c r="AB9082">
        <v>1</v>
      </c>
      <c r="AC9082">
        <v>1</v>
      </c>
      <c r="AD9082">
        <v>1</v>
      </c>
      <c r="AE9082">
        <v>0</v>
      </c>
      <c r="AF9082">
        <v>1</v>
      </c>
      <c r="AG9082">
        <v>0</v>
      </c>
      <c r="AH9082">
        <v>48</v>
      </c>
      <c r="AI9082">
        <v>1</v>
      </c>
      <c r="AJ9082">
        <v>0</v>
      </c>
      <c r="AK9082">
        <v>0</v>
      </c>
      <c r="AL9082">
        <v>0</v>
      </c>
      <c r="AM9082">
        <v>4</v>
      </c>
      <c r="AN9082">
        <v>781242</v>
      </c>
      <c r="AO9082">
        <v>3797.7041015625</v>
      </c>
      <c r="AP9082">
        <v>854575.3125</v>
      </c>
      <c r="AQ9082">
        <v>4154.185546875</v>
      </c>
      <c r="AR9082">
        <v>854575.3125</v>
      </c>
      <c r="AS9082">
        <v>4154.185546875</v>
      </c>
      <c r="AT9082" t="s">
        <v>55</v>
      </c>
      <c r="AU9082">
        <v>1</v>
      </c>
      <c r="AV9082">
        <v>8.2421519793225535</v>
      </c>
      <c r="AW9082">
        <v>20736</v>
      </c>
      <c r="AX9082">
        <v>3249</v>
      </c>
      <c r="AY9082">
        <v>0</v>
      </c>
      <c r="AZ9082">
        <v>-0.55678887909968477</v>
      </c>
      <c r="BA9082">
        <v>-1.010239904193317</v>
      </c>
    </row>
    <row r="9083" spans="1:53" x14ac:dyDescent="0.25">
      <c r="A9083">
        <v>3</v>
      </c>
      <c r="B9083">
        <v>0</v>
      </c>
      <c r="C9083">
        <v>42</v>
      </c>
      <c r="D9083">
        <v>5</v>
      </c>
      <c r="E9083">
        <v>11</v>
      </c>
      <c r="F9083">
        <v>1</v>
      </c>
      <c r="G9083">
        <v>84</v>
      </c>
      <c r="H9083" s="3">
        <f t="shared" si="141"/>
        <v>31</v>
      </c>
      <c r="I9083">
        <v>148211</v>
      </c>
      <c r="J9083">
        <v>0</v>
      </c>
      <c r="K9083">
        <v>45</v>
      </c>
      <c r="L9083">
        <v>7</v>
      </c>
      <c r="M9083">
        <v>1</v>
      </c>
      <c r="N9083">
        <v>1</v>
      </c>
      <c r="O9083">
        <v>929453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929453</v>
      </c>
      <c r="X9083">
        <v>929453</v>
      </c>
      <c r="Y9083">
        <v>11</v>
      </c>
      <c r="Z9083" s="3" t="s">
        <v>52</v>
      </c>
      <c r="AA9083">
        <v>1</v>
      </c>
      <c r="AB9083">
        <v>1</v>
      </c>
      <c r="AC9083">
        <v>1</v>
      </c>
      <c r="AD9083">
        <v>1</v>
      </c>
      <c r="AE9083">
        <v>0</v>
      </c>
      <c r="AF9083">
        <v>1</v>
      </c>
      <c r="AG9083">
        <v>0</v>
      </c>
      <c r="AH9083">
        <v>45</v>
      </c>
      <c r="AI9083">
        <v>1</v>
      </c>
      <c r="AJ9083">
        <v>0</v>
      </c>
      <c r="AK9083">
        <v>0</v>
      </c>
      <c r="AL9083">
        <v>0</v>
      </c>
      <c r="AM9083">
        <v>4</v>
      </c>
      <c r="AN9083">
        <v>781242</v>
      </c>
      <c r="AO9083">
        <v>4050.88452148438</v>
      </c>
      <c r="AP9083">
        <v>929453</v>
      </c>
      <c r="AQ9083">
        <v>4819.3857421875</v>
      </c>
      <c r="AR9083">
        <v>929453</v>
      </c>
      <c r="AS9083">
        <v>4819.3857421875</v>
      </c>
      <c r="AT9083" t="s">
        <v>53</v>
      </c>
      <c r="AU9083">
        <v>1</v>
      </c>
      <c r="AV9083">
        <v>8.3066905366212094</v>
      </c>
      <c r="AW9083">
        <v>7056</v>
      </c>
      <c r="AX9083">
        <v>1764</v>
      </c>
      <c r="AY9083">
        <v>1</v>
      </c>
      <c r="AZ9083">
        <v>0.47610309886103092</v>
      </c>
      <c r="BA9083">
        <v>-0.55839241282571173</v>
      </c>
    </row>
    <row r="9084" spans="1:53" x14ac:dyDescent="0.25">
      <c r="A9084">
        <v>3</v>
      </c>
      <c r="B9084">
        <v>1</v>
      </c>
      <c r="C9084">
        <v>20</v>
      </c>
      <c r="D9084">
        <v>5</v>
      </c>
      <c r="E9084">
        <v>11</v>
      </c>
      <c r="F9084">
        <v>1</v>
      </c>
      <c r="G9084">
        <v>7</v>
      </c>
      <c r="H9084" s="3">
        <f t="shared" si="141"/>
        <v>9</v>
      </c>
      <c r="I9084">
        <v>538211</v>
      </c>
      <c r="J9084">
        <v>400000</v>
      </c>
      <c r="K9084">
        <v>55</v>
      </c>
      <c r="L9084">
        <v>2</v>
      </c>
      <c r="M9084">
        <v>2</v>
      </c>
      <c r="N9084">
        <v>1</v>
      </c>
      <c r="O9084">
        <v>1321544.33333333</v>
      </c>
      <c r="P9084">
        <v>0</v>
      </c>
      <c r="Q9084">
        <v>450000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1771544.33333333</v>
      </c>
      <c r="X9084">
        <v>1771544.33333333</v>
      </c>
      <c r="Y9084">
        <v>11</v>
      </c>
      <c r="Z9084" s="3" t="s">
        <v>52</v>
      </c>
      <c r="AA9084">
        <v>1</v>
      </c>
      <c r="AB9084">
        <v>2</v>
      </c>
      <c r="AC9084">
        <v>1</v>
      </c>
      <c r="AD9084">
        <v>1</v>
      </c>
      <c r="AE9084">
        <v>0</v>
      </c>
      <c r="AF9084">
        <v>1</v>
      </c>
      <c r="AG9084">
        <v>0</v>
      </c>
      <c r="AH9084">
        <v>55</v>
      </c>
      <c r="AI9084">
        <v>0</v>
      </c>
      <c r="AJ9084">
        <v>1</v>
      </c>
      <c r="AK9084">
        <v>0</v>
      </c>
      <c r="AL9084">
        <v>1</v>
      </c>
      <c r="AM9084">
        <v>2</v>
      </c>
      <c r="AN9084">
        <v>1200000</v>
      </c>
      <c r="AO9084">
        <v>5090.9091796875</v>
      </c>
      <c r="AP9084">
        <v>1321544.375</v>
      </c>
      <c r="AQ9084">
        <v>5606.5517578125</v>
      </c>
      <c r="AR9084">
        <v>1321544.375</v>
      </c>
      <c r="AS9084">
        <v>5606.5517578125</v>
      </c>
      <c r="AT9084" t="s">
        <v>53</v>
      </c>
      <c r="AU9084">
        <v>0</v>
      </c>
      <c r="AV9084">
        <v>8.5352117143575317</v>
      </c>
      <c r="AW9084">
        <v>49</v>
      </c>
      <c r="AX9084">
        <v>400</v>
      </c>
      <c r="AY9084">
        <v>0</v>
      </c>
      <c r="AZ9084">
        <v>-0.50642946695800806</v>
      </c>
      <c r="BA9084">
        <v>0.60145098453224011</v>
      </c>
    </row>
    <row r="9085" spans="1:53" x14ac:dyDescent="0.25">
      <c r="A9085">
        <v>2</v>
      </c>
      <c r="B9085">
        <v>0</v>
      </c>
      <c r="C9085">
        <v>34</v>
      </c>
      <c r="D9085">
        <v>5</v>
      </c>
      <c r="E9085">
        <v>11</v>
      </c>
      <c r="F9085">
        <v>1</v>
      </c>
      <c r="G9085">
        <v>5</v>
      </c>
      <c r="H9085" s="3">
        <f t="shared" si="141"/>
        <v>23</v>
      </c>
      <c r="I9085">
        <v>119211</v>
      </c>
      <c r="J9085">
        <v>0</v>
      </c>
      <c r="K9085">
        <v>56</v>
      </c>
      <c r="L9085">
        <v>9</v>
      </c>
      <c r="M9085">
        <v>1</v>
      </c>
      <c r="N9085">
        <v>1</v>
      </c>
      <c r="O9085">
        <v>900453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900453</v>
      </c>
      <c r="X9085">
        <v>900453</v>
      </c>
      <c r="Y9085">
        <v>11</v>
      </c>
      <c r="Z9085" s="3" t="s">
        <v>52</v>
      </c>
      <c r="AA9085">
        <v>1</v>
      </c>
      <c r="AB9085">
        <v>1</v>
      </c>
      <c r="AC9085">
        <v>1</v>
      </c>
      <c r="AD9085">
        <v>1</v>
      </c>
      <c r="AE9085">
        <v>0</v>
      </c>
      <c r="AF9085">
        <v>1</v>
      </c>
      <c r="AG9085">
        <v>0</v>
      </c>
      <c r="AH9085">
        <v>56</v>
      </c>
      <c r="AI9085">
        <v>1</v>
      </c>
      <c r="AJ9085">
        <v>0</v>
      </c>
      <c r="AK9085">
        <v>0</v>
      </c>
      <c r="AL9085">
        <v>0</v>
      </c>
      <c r="AM9085">
        <v>5</v>
      </c>
      <c r="AN9085">
        <v>781242</v>
      </c>
      <c r="AO9085">
        <v>3255.17504882812</v>
      </c>
      <c r="AP9085">
        <v>900453</v>
      </c>
      <c r="AQ9085">
        <v>3751.88745117188</v>
      </c>
      <c r="AR9085">
        <v>900453</v>
      </c>
      <c r="AS9085">
        <v>3751.88745117188</v>
      </c>
      <c r="AT9085" t="s">
        <v>53</v>
      </c>
      <c r="AU9085">
        <v>1</v>
      </c>
      <c r="AV9085">
        <v>8.0880013316384805</v>
      </c>
      <c r="AW9085">
        <v>25</v>
      </c>
      <c r="AX9085">
        <v>1156</v>
      </c>
      <c r="AY9085">
        <v>1</v>
      </c>
      <c r="AZ9085">
        <v>0.59007842515976394</v>
      </c>
      <c r="BA9085">
        <v>-0.5152602408967687</v>
      </c>
    </row>
    <row r="9086" spans="1:53" x14ac:dyDescent="0.25">
      <c r="A9086">
        <v>2</v>
      </c>
      <c r="B9086">
        <v>1</v>
      </c>
      <c r="C9086">
        <v>36</v>
      </c>
      <c r="D9086">
        <v>5</v>
      </c>
      <c r="E9086">
        <v>11</v>
      </c>
      <c r="F9086">
        <v>1</v>
      </c>
      <c r="G9086">
        <v>8</v>
      </c>
      <c r="H9086" s="3">
        <f t="shared" si="141"/>
        <v>25</v>
      </c>
      <c r="I9086">
        <v>119211</v>
      </c>
      <c r="J9086">
        <v>150000</v>
      </c>
      <c r="K9086">
        <v>40</v>
      </c>
      <c r="L9086">
        <v>9</v>
      </c>
      <c r="M9086">
        <v>1</v>
      </c>
      <c r="N9086">
        <v>1</v>
      </c>
      <c r="O9086">
        <v>912953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912953</v>
      </c>
      <c r="X9086">
        <v>912953</v>
      </c>
      <c r="Y9086">
        <v>11</v>
      </c>
      <c r="Z9086" s="3" t="s">
        <v>52</v>
      </c>
      <c r="AA9086">
        <v>1</v>
      </c>
      <c r="AB9086">
        <v>1</v>
      </c>
      <c r="AC9086">
        <v>1</v>
      </c>
      <c r="AD9086">
        <v>1</v>
      </c>
      <c r="AE9086">
        <v>0</v>
      </c>
      <c r="AF9086">
        <v>1</v>
      </c>
      <c r="AG9086">
        <v>0</v>
      </c>
      <c r="AH9086">
        <v>40</v>
      </c>
      <c r="AI9086">
        <v>1</v>
      </c>
      <c r="AJ9086">
        <v>0</v>
      </c>
      <c r="AK9086">
        <v>0</v>
      </c>
      <c r="AL9086">
        <v>0</v>
      </c>
      <c r="AM9086">
        <v>5</v>
      </c>
      <c r="AN9086">
        <v>781242</v>
      </c>
      <c r="AO9086">
        <v>4557.2451171875</v>
      </c>
      <c r="AP9086">
        <v>912953</v>
      </c>
      <c r="AQ9086">
        <v>5325.55908203125</v>
      </c>
      <c r="AR9086">
        <v>912953</v>
      </c>
      <c r="AS9086">
        <v>5325.55908203125</v>
      </c>
      <c r="AT9086" t="s">
        <v>53</v>
      </c>
      <c r="AU9086">
        <v>1</v>
      </c>
      <c r="AV9086">
        <v>8.424473578974089</v>
      </c>
      <c r="AW9086">
        <v>64</v>
      </c>
      <c r="AX9086">
        <v>1296</v>
      </c>
      <c r="AY9086">
        <v>0</v>
      </c>
      <c r="AZ9086">
        <v>-0.51553315693392865</v>
      </c>
      <c r="BA9086">
        <v>-0.39429257423182962</v>
      </c>
    </row>
    <row r="9087" spans="1:53" x14ac:dyDescent="0.25">
      <c r="A9087">
        <v>3</v>
      </c>
      <c r="B9087">
        <v>0</v>
      </c>
      <c r="C9087">
        <v>44</v>
      </c>
      <c r="D9087">
        <v>6</v>
      </c>
      <c r="E9087">
        <v>2</v>
      </c>
      <c r="F9087">
        <v>1</v>
      </c>
      <c r="G9087">
        <v>48</v>
      </c>
      <c r="H9087" s="3">
        <f t="shared" si="141"/>
        <v>32</v>
      </c>
      <c r="I9087">
        <v>88211</v>
      </c>
      <c r="J9087">
        <v>6281242</v>
      </c>
      <c r="K9087">
        <v>48</v>
      </c>
      <c r="L9087">
        <v>3</v>
      </c>
      <c r="M9087">
        <v>1</v>
      </c>
      <c r="N9087">
        <v>1</v>
      </c>
      <c r="O9087">
        <v>3226223.1666666698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3226223.1666666698</v>
      </c>
      <c r="X9087">
        <v>3226223.1666666698</v>
      </c>
      <c r="Y9087">
        <v>11</v>
      </c>
      <c r="Z9087" s="3" t="s">
        <v>54</v>
      </c>
      <c r="AA9087">
        <v>0</v>
      </c>
      <c r="AB9087">
        <v>1</v>
      </c>
      <c r="AC9087">
        <v>1</v>
      </c>
      <c r="AD9087">
        <v>1</v>
      </c>
      <c r="AE9087">
        <v>0</v>
      </c>
      <c r="AF9087">
        <v>1</v>
      </c>
      <c r="AG9087">
        <v>0</v>
      </c>
      <c r="AH9087">
        <v>48</v>
      </c>
      <c r="AI9087">
        <v>1</v>
      </c>
      <c r="AJ9087">
        <v>0</v>
      </c>
      <c r="AK9087">
        <v>0</v>
      </c>
      <c r="AL9087">
        <v>1</v>
      </c>
      <c r="AM9087">
        <v>2</v>
      </c>
      <c r="AN9087">
        <v>781242</v>
      </c>
      <c r="AO9087">
        <v>3797.7041015625</v>
      </c>
      <c r="AP9087">
        <v>3226223.25</v>
      </c>
      <c r="AQ9087">
        <v>15683.029296875</v>
      </c>
      <c r="AR9087">
        <v>3226223.25</v>
      </c>
      <c r="AS9087">
        <v>15683.029296875</v>
      </c>
      <c r="AT9087" t="s">
        <v>55</v>
      </c>
      <c r="AU9087">
        <v>1</v>
      </c>
      <c r="AV9087">
        <v>8.2421519793225535</v>
      </c>
      <c r="AW9087">
        <v>2304</v>
      </c>
      <c r="AX9087">
        <v>1936</v>
      </c>
      <c r="AY9087">
        <v>1</v>
      </c>
      <c r="AZ9087">
        <v>0.31425467297853948</v>
      </c>
      <c r="BA9087">
        <v>-0.59349223978983134</v>
      </c>
    </row>
    <row r="9088" spans="1:53" x14ac:dyDescent="0.25">
      <c r="A9088">
        <v>3</v>
      </c>
      <c r="B9088">
        <v>1</v>
      </c>
      <c r="C9088">
        <v>26</v>
      </c>
      <c r="D9088">
        <v>6</v>
      </c>
      <c r="E9088">
        <v>5</v>
      </c>
      <c r="F9088">
        <v>1</v>
      </c>
      <c r="G9088">
        <v>4</v>
      </c>
      <c r="H9088" s="3">
        <f t="shared" si="141"/>
        <v>14</v>
      </c>
      <c r="I9088">
        <v>0</v>
      </c>
      <c r="J9088">
        <v>887000</v>
      </c>
      <c r="K9088">
        <v>48</v>
      </c>
      <c r="L9088">
        <v>9</v>
      </c>
      <c r="M9088">
        <v>1</v>
      </c>
      <c r="N9088">
        <v>1</v>
      </c>
      <c r="O9088">
        <v>2773916.6666666698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2773916.6666666698</v>
      </c>
      <c r="X9088">
        <v>2773916.6666666698</v>
      </c>
      <c r="Y9088">
        <v>11</v>
      </c>
      <c r="Z9088" s="3" t="s">
        <v>54</v>
      </c>
      <c r="AA9088">
        <v>0</v>
      </c>
      <c r="AB9088">
        <v>1</v>
      </c>
      <c r="AC9088">
        <v>1</v>
      </c>
      <c r="AD9088">
        <v>1</v>
      </c>
      <c r="AE9088">
        <v>0</v>
      </c>
      <c r="AF9088">
        <v>1</v>
      </c>
      <c r="AG9088">
        <v>0</v>
      </c>
      <c r="AH9088">
        <v>48</v>
      </c>
      <c r="AI9088">
        <v>1</v>
      </c>
      <c r="AJ9088">
        <v>0</v>
      </c>
      <c r="AK9088">
        <v>0</v>
      </c>
      <c r="AL9088">
        <v>0</v>
      </c>
      <c r="AM9088">
        <v>5</v>
      </c>
      <c r="AN9088">
        <v>2700000</v>
      </c>
      <c r="AO9088">
        <v>13125</v>
      </c>
      <c r="AP9088">
        <v>2773916.75</v>
      </c>
      <c r="AQ9088">
        <v>13484.3173828125</v>
      </c>
      <c r="AR9088">
        <v>2773916.75</v>
      </c>
      <c r="AS9088">
        <v>13484.3173828125</v>
      </c>
      <c r="AT9088" t="s">
        <v>55</v>
      </c>
      <c r="AU9088">
        <v>1</v>
      </c>
      <c r="AV9088">
        <v>9.4822740874598246</v>
      </c>
      <c r="AW9088">
        <v>16</v>
      </c>
      <c r="AX9088">
        <v>676</v>
      </c>
      <c r="AY9088">
        <v>0</v>
      </c>
      <c r="AZ9088">
        <v>-0.48345928570995211</v>
      </c>
      <c r="BA9088">
        <v>0.6804873588841841</v>
      </c>
    </row>
    <row r="9089" spans="1:53" x14ac:dyDescent="0.25">
      <c r="A9089">
        <v>3</v>
      </c>
      <c r="B9089">
        <v>0</v>
      </c>
      <c r="C9089">
        <v>28</v>
      </c>
      <c r="D9089">
        <v>6</v>
      </c>
      <c r="E9089">
        <v>5</v>
      </c>
      <c r="F9089">
        <v>1</v>
      </c>
      <c r="G9089">
        <v>20</v>
      </c>
      <c r="H9089" s="3">
        <f t="shared" si="141"/>
        <v>16</v>
      </c>
      <c r="I9089">
        <v>88211</v>
      </c>
      <c r="J9089">
        <v>3781242</v>
      </c>
      <c r="K9089">
        <v>48</v>
      </c>
      <c r="L9089">
        <v>3</v>
      </c>
      <c r="M9089">
        <v>1</v>
      </c>
      <c r="N9089">
        <v>1</v>
      </c>
      <c r="O9089">
        <v>2101223.1666666698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2101223.1666666698</v>
      </c>
      <c r="X9089">
        <v>2101223.1666666698</v>
      </c>
      <c r="Y9089">
        <v>11</v>
      </c>
      <c r="Z9089" s="3" t="s">
        <v>54</v>
      </c>
      <c r="AA9089">
        <v>0</v>
      </c>
      <c r="AB9089">
        <v>1</v>
      </c>
      <c r="AC9089">
        <v>1</v>
      </c>
      <c r="AD9089">
        <v>1</v>
      </c>
      <c r="AE9089">
        <v>0</v>
      </c>
      <c r="AF9089">
        <v>1</v>
      </c>
      <c r="AG9089">
        <v>0</v>
      </c>
      <c r="AH9089">
        <v>48</v>
      </c>
      <c r="AI9089">
        <v>1</v>
      </c>
      <c r="AJ9089">
        <v>0</v>
      </c>
      <c r="AK9089">
        <v>0</v>
      </c>
      <c r="AL9089">
        <v>1</v>
      </c>
      <c r="AM9089">
        <v>2</v>
      </c>
      <c r="AN9089">
        <v>781242</v>
      </c>
      <c r="AO9089">
        <v>3797.7041015625</v>
      </c>
      <c r="AP9089">
        <v>2101223.25</v>
      </c>
      <c r="AQ9089">
        <v>10214.279296875</v>
      </c>
      <c r="AR9089">
        <v>2101223.25</v>
      </c>
      <c r="AS9089">
        <v>10214.279296875</v>
      </c>
      <c r="AT9089" t="s">
        <v>55</v>
      </c>
      <c r="AU9089">
        <v>1</v>
      </c>
      <c r="AV9089">
        <v>8.2421519793225535</v>
      </c>
      <c r="AW9089">
        <v>400</v>
      </c>
      <c r="AX9089">
        <v>784</v>
      </c>
      <c r="AY9089">
        <v>1</v>
      </c>
      <c r="AZ9089">
        <v>0.36097240476885351</v>
      </c>
      <c r="BA9089">
        <v>-0.30761749075479061</v>
      </c>
    </row>
    <row r="9090" spans="1:53" x14ac:dyDescent="0.25">
      <c r="A9090">
        <v>3</v>
      </c>
      <c r="B9090">
        <v>0</v>
      </c>
      <c r="C9090">
        <v>54</v>
      </c>
      <c r="D9090">
        <v>5</v>
      </c>
      <c r="E9090">
        <v>11</v>
      </c>
      <c r="F9090">
        <v>1</v>
      </c>
      <c r="G9090">
        <v>11</v>
      </c>
      <c r="H9090" s="3">
        <f t="shared" si="141"/>
        <v>43</v>
      </c>
      <c r="I9090">
        <v>400000</v>
      </c>
      <c r="J9090">
        <v>0</v>
      </c>
      <c r="K9090">
        <v>50</v>
      </c>
      <c r="L9090">
        <v>2</v>
      </c>
      <c r="M9090">
        <v>2</v>
      </c>
      <c r="N9090">
        <v>1</v>
      </c>
      <c r="O9090">
        <v>400000</v>
      </c>
      <c r="P9090">
        <v>0</v>
      </c>
      <c r="Q9090">
        <v>400000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800000</v>
      </c>
      <c r="X9090">
        <v>800000</v>
      </c>
      <c r="Y9090">
        <v>11</v>
      </c>
      <c r="Z9090" s="3" t="s">
        <v>52</v>
      </c>
      <c r="AA9090">
        <v>1</v>
      </c>
      <c r="AB9090">
        <v>2</v>
      </c>
      <c r="AC9090">
        <v>1</v>
      </c>
      <c r="AD9090">
        <v>1</v>
      </c>
      <c r="AE9090">
        <v>0</v>
      </c>
      <c r="AF9090">
        <v>1</v>
      </c>
      <c r="AG9090">
        <v>0</v>
      </c>
      <c r="AH9090">
        <v>50</v>
      </c>
      <c r="AI9090">
        <v>0</v>
      </c>
      <c r="AJ9090">
        <v>1</v>
      </c>
      <c r="AK9090">
        <v>0</v>
      </c>
      <c r="AL9090">
        <v>1</v>
      </c>
      <c r="AM9090">
        <v>2</v>
      </c>
      <c r="AN9090">
        <v>400000</v>
      </c>
      <c r="AO9090">
        <v>1866.66662597656</v>
      </c>
      <c r="AP9090">
        <v>400000</v>
      </c>
      <c r="AQ9090">
        <v>1866.66662597656</v>
      </c>
      <c r="AR9090">
        <v>400000</v>
      </c>
      <c r="AS9090">
        <v>1866.66662597656</v>
      </c>
      <c r="AT9090" t="s">
        <v>53</v>
      </c>
      <c r="AU9090">
        <v>0</v>
      </c>
      <c r="AV9090">
        <v>7.5319095662568589</v>
      </c>
      <c r="AW9090">
        <v>121</v>
      </c>
      <c r="AX9090">
        <v>2916</v>
      </c>
      <c r="AY9090">
        <v>1</v>
      </c>
      <c r="AZ9090">
        <v>0.35115998459815639</v>
      </c>
      <c r="BA9090">
        <v>-0.93633460760044618</v>
      </c>
    </row>
    <row r="9091" spans="1:53" x14ac:dyDescent="0.25">
      <c r="A9091">
        <v>3</v>
      </c>
      <c r="B9091">
        <v>1</v>
      </c>
      <c r="C9091">
        <v>25</v>
      </c>
      <c r="D9091">
        <v>6</v>
      </c>
      <c r="E9091">
        <v>4</v>
      </c>
      <c r="F9091">
        <v>3</v>
      </c>
      <c r="G9091">
        <v>5</v>
      </c>
      <c r="H9091" s="3">
        <f t="shared" ref="H9091:H9154" si="142">+C9091-(D9091)-6</f>
        <v>13</v>
      </c>
      <c r="I9091">
        <v>20000</v>
      </c>
      <c r="J9091">
        <v>0</v>
      </c>
      <c r="K9091">
        <v>14</v>
      </c>
      <c r="L9091">
        <v>8</v>
      </c>
      <c r="M9091">
        <v>2</v>
      </c>
      <c r="N9091">
        <v>1</v>
      </c>
      <c r="O9091">
        <v>220000</v>
      </c>
      <c r="P9091">
        <v>0</v>
      </c>
      <c r="Q9091">
        <v>20000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240000</v>
      </c>
      <c r="X9091">
        <v>240000</v>
      </c>
      <c r="Y9091">
        <v>11</v>
      </c>
      <c r="Z9091" s="3" t="s">
        <v>54</v>
      </c>
      <c r="AA9091">
        <v>0</v>
      </c>
      <c r="AB9091">
        <v>2</v>
      </c>
      <c r="AC9091">
        <v>1</v>
      </c>
      <c r="AD9091">
        <v>1</v>
      </c>
      <c r="AE9091">
        <v>0</v>
      </c>
      <c r="AF9091">
        <v>1</v>
      </c>
      <c r="AG9091">
        <v>0</v>
      </c>
      <c r="AH9091">
        <v>72</v>
      </c>
      <c r="AI9091">
        <v>0</v>
      </c>
      <c r="AJ9091">
        <v>1</v>
      </c>
      <c r="AK9091">
        <v>0</v>
      </c>
      <c r="AL9091">
        <v>0</v>
      </c>
      <c r="AM9091">
        <v>5</v>
      </c>
      <c r="AN9091">
        <v>220000</v>
      </c>
      <c r="AO9091">
        <v>3666.66674804688</v>
      </c>
      <c r="AP9091">
        <v>220000</v>
      </c>
      <c r="AQ9091">
        <v>3666.66674804688</v>
      </c>
      <c r="AR9091">
        <v>220000</v>
      </c>
      <c r="AS9091">
        <v>3666.66674804688</v>
      </c>
      <c r="AT9091" t="s">
        <v>55</v>
      </c>
      <c r="AU9091">
        <v>0</v>
      </c>
      <c r="AV9091">
        <v>8.2070382853070019</v>
      </c>
      <c r="AW9091">
        <v>25</v>
      </c>
      <c r="AX9091">
        <v>625</v>
      </c>
      <c r="AY9091">
        <v>0</v>
      </c>
      <c r="AZ9091">
        <v>-0.35283762702128668</v>
      </c>
      <c r="BA9091">
        <v>-0.25116994612954302</v>
      </c>
    </row>
    <row r="9092" spans="1:53" x14ac:dyDescent="0.25">
      <c r="A9092">
        <v>6</v>
      </c>
      <c r="B9092">
        <v>1</v>
      </c>
      <c r="C9092">
        <v>32</v>
      </c>
      <c r="D9092">
        <v>6</v>
      </c>
      <c r="E9092">
        <v>10</v>
      </c>
      <c r="F9092">
        <v>1</v>
      </c>
      <c r="G9092">
        <v>96</v>
      </c>
      <c r="H9092" s="3">
        <f t="shared" si="142"/>
        <v>20</v>
      </c>
      <c r="I9092">
        <v>0</v>
      </c>
      <c r="J9092">
        <v>21000000</v>
      </c>
      <c r="K9092">
        <v>40</v>
      </c>
      <c r="L9092">
        <v>7</v>
      </c>
      <c r="M9092">
        <v>1</v>
      </c>
      <c r="N9092">
        <v>1</v>
      </c>
      <c r="O9092">
        <v>12000000</v>
      </c>
      <c r="P9092">
        <v>0</v>
      </c>
      <c r="Q9092">
        <v>0</v>
      </c>
      <c r="R9092">
        <v>1666666.66666667</v>
      </c>
      <c r="S9092">
        <v>0</v>
      </c>
      <c r="T9092">
        <v>0</v>
      </c>
      <c r="U9092">
        <v>0</v>
      </c>
      <c r="V9092">
        <v>12000000</v>
      </c>
      <c r="W9092">
        <v>25666666.666666701</v>
      </c>
      <c r="X9092">
        <v>25666666.666666701</v>
      </c>
      <c r="Y9092">
        <v>11</v>
      </c>
      <c r="Z9092" s="3" t="s">
        <v>54</v>
      </c>
      <c r="AA9092">
        <v>0</v>
      </c>
      <c r="AB9092">
        <v>1</v>
      </c>
      <c r="AC9092">
        <v>1</v>
      </c>
      <c r="AD9092">
        <v>1</v>
      </c>
      <c r="AE9092">
        <v>0</v>
      </c>
      <c r="AF9092">
        <v>1</v>
      </c>
      <c r="AG9092">
        <v>0</v>
      </c>
      <c r="AH9092">
        <v>40</v>
      </c>
      <c r="AI9092">
        <v>1</v>
      </c>
      <c r="AJ9092">
        <v>0</v>
      </c>
      <c r="AK9092">
        <v>0</v>
      </c>
      <c r="AL9092">
        <v>0</v>
      </c>
      <c r="AM9092">
        <v>4</v>
      </c>
      <c r="AN9092">
        <v>7500000</v>
      </c>
      <c r="AO9092">
        <v>43750</v>
      </c>
      <c r="AP9092">
        <v>12000000</v>
      </c>
      <c r="AQ9092">
        <v>70000</v>
      </c>
      <c r="AR9092">
        <v>12000000</v>
      </c>
      <c r="AS9092">
        <v>70000</v>
      </c>
      <c r="AT9092" t="s">
        <v>55</v>
      </c>
      <c r="AU9092">
        <v>1</v>
      </c>
      <c r="AV9092">
        <v>10.68624689178576</v>
      </c>
      <c r="AW9092">
        <v>9216</v>
      </c>
      <c r="AX9092">
        <v>1024</v>
      </c>
      <c r="AY9092">
        <v>0</v>
      </c>
      <c r="AZ9092">
        <v>-0.58359491847381473</v>
      </c>
      <c r="BA9092">
        <v>1.617963963796665</v>
      </c>
    </row>
    <row r="9093" spans="1:53" x14ac:dyDescent="0.25">
      <c r="A9093">
        <v>2</v>
      </c>
      <c r="B9093">
        <v>1</v>
      </c>
      <c r="C9093">
        <v>20</v>
      </c>
      <c r="D9093">
        <v>5</v>
      </c>
      <c r="E9093">
        <v>11</v>
      </c>
      <c r="F9093">
        <v>1</v>
      </c>
      <c r="G9093">
        <v>10</v>
      </c>
      <c r="H9093" s="3">
        <f t="shared" si="142"/>
        <v>9</v>
      </c>
      <c r="I9093">
        <v>0</v>
      </c>
      <c r="J9093">
        <v>0</v>
      </c>
      <c r="K9093">
        <v>60</v>
      </c>
      <c r="L9093">
        <v>9</v>
      </c>
      <c r="M9093">
        <v>1</v>
      </c>
      <c r="N9093">
        <v>1</v>
      </c>
      <c r="O9093">
        <v>480000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480000</v>
      </c>
      <c r="X9093">
        <v>480000</v>
      </c>
      <c r="Y9093">
        <v>11</v>
      </c>
      <c r="Z9093" s="3" t="s">
        <v>52</v>
      </c>
      <c r="AA9093">
        <v>1</v>
      </c>
      <c r="AB9093">
        <v>1</v>
      </c>
      <c r="AC9093">
        <v>1</v>
      </c>
      <c r="AD9093">
        <v>1</v>
      </c>
      <c r="AE9093">
        <v>0</v>
      </c>
      <c r="AF9093">
        <v>1</v>
      </c>
      <c r="AG9093">
        <v>0</v>
      </c>
      <c r="AH9093">
        <v>60</v>
      </c>
      <c r="AI9093">
        <v>1</v>
      </c>
      <c r="AJ9093">
        <v>0</v>
      </c>
      <c r="AK9093">
        <v>0</v>
      </c>
      <c r="AL9093">
        <v>0</v>
      </c>
      <c r="AM9093">
        <v>5</v>
      </c>
      <c r="AN9093">
        <v>480000</v>
      </c>
      <c r="AO9093">
        <v>1866.66662597656</v>
      </c>
      <c r="AP9093">
        <v>480000</v>
      </c>
      <c r="AQ9093">
        <v>1866.66662597656</v>
      </c>
      <c r="AR9093">
        <v>480000</v>
      </c>
      <c r="AS9093">
        <v>1866.66662597656</v>
      </c>
      <c r="AT9093" t="s">
        <v>53</v>
      </c>
      <c r="AU9093">
        <v>1</v>
      </c>
      <c r="AV9093">
        <v>7.5319095662568589</v>
      </c>
      <c r="AW9093">
        <v>100</v>
      </c>
      <c r="AX9093">
        <v>400</v>
      </c>
      <c r="AY9093">
        <v>0</v>
      </c>
      <c r="AZ9093">
        <v>-0.29855736932880222</v>
      </c>
      <c r="BA9093">
        <v>-0.73229090661124074</v>
      </c>
    </row>
    <row r="9094" spans="1:53" x14ac:dyDescent="0.25">
      <c r="A9094">
        <v>6</v>
      </c>
      <c r="B9094">
        <v>1</v>
      </c>
      <c r="C9094">
        <v>25</v>
      </c>
      <c r="D9094">
        <v>6</v>
      </c>
      <c r="E9094">
        <v>5</v>
      </c>
      <c r="F9094">
        <v>1</v>
      </c>
      <c r="G9094">
        <v>33</v>
      </c>
      <c r="H9094" s="3">
        <f t="shared" si="142"/>
        <v>13</v>
      </c>
      <c r="I9094">
        <v>290000</v>
      </c>
      <c r="J9094">
        <v>5200000</v>
      </c>
      <c r="K9094">
        <v>40</v>
      </c>
      <c r="L9094">
        <v>9</v>
      </c>
      <c r="M9094">
        <v>1</v>
      </c>
      <c r="N9094">
        <v>1</v>
      </c>
      <c r="O9094">
        <v>3833333.3333333302</v>
      </c>
      <c r="P9094">
        <v>0</v>
      </c>
      <c r="Q9094">
        <v>290000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4123333.3333333302</v>
      </c>
      <c r="X9094">
        <v>4123333.3333333302</v>
      </c>
      <c r="Y9094">
        <v>11</v>
      </c>
      <c r="Z9094" s="3" t="s">
        <v>54</v>
      </c>
      <c r="AA9094">
        <v>0</v>
      </c>
      <c r="AB9094">
        <v>1</v>
      </c>
      <c r="AC9094">
        <v>1</v>
      </c>
      <c r="AD9094">
        <v>1</v>
      </c>
      <c r="AE9094">
        <v>0</v>
      </c>
      <c r="AF9094">
        <v>1</v>
      </c>
      <c r="AG9094">
        <v>0</v>
      </c>
      <c r="AH9094">
        <v>40</v>
      </c>
      <c r="AI9094">
        <v>1</v>
      </c>
      <c r="AJ9094">
        <v>0</v>
      </c>
      <c r="AK9094">
        <v>0</v>
      </c>
      <c r="AL9094">
        <v>0</v>
      </c>
      <c r="AM9094">
        <v>5</v>
      </c>
      <c r="AN9094">
        <v>3400000</v>
      </c>
      <c r="AO9094">
        <v>19833.333984375</v>
      </c>
      <c r="AP9094">
        <v>3833333.5</v>
      </c>
      <c r="AQ9094">
        <v>22361.111328125</v>
      </c>
      <c r="AR9094">
        <v>3833333.5</v>
      </c>
      <c r="AS9094">
        <v>22361.111328125</v>
      </c>
      <c r="AT9094" t="s">
        <v>55</v>
      </c>
      <c r="AU9094">
        <v>1</v>
      </c>
      <c r="AV9094">
        <v>9.8951193356912412</v>
      </c>
      <c r="AW9094">
        <v>1089</v>
      </c>
      <c r="AX9094">
        <v>625</v>
      </c>
      <c r="AY9094">
        <v>0</v>
      </c>
      <c r="AZ9094">
        <v>-0.51444634984039705</v>
      </c>
      <c r="BA9094">
        <v>0.97175529980358022</v>
      </c>
    </row>
    <row r="9095" spans="1:53" x14ac:dyDescent="0.25">
      <c r="A9095">
        <v>3</v>
      </c>
      <c r="B9095">
        <v>1</v>
      </c>
      <c r="C9095">
        <v>28</v>
      </c>
      <c r="D9095">
        <v>5</v>
      </c>
      <c r="E9095">
        <v>11</v>
      </c>
      <c r="F9095">
        <v>1</v>
      </c>
      <c r="G9095">
        <v>121</v>
      </c>
      <c r="H9095" s="3">
        <f t="shared" si="142"/>
        <v>17</v>
      </c>
      <c r="I9095">
        <v>267000</v>
      </c>
      <c r="J9095">
        <v>816000</v>
      </c>
      <c r="K9095">
        <v>46</v>
      </c>
      <c r="L9095">
        <v>8</v>
      </c>
      <c r="M9095">
        <v>1</v>
      </c>
      <c r="N9095">
        <v>1</v>
      </c>
      <c r="O9095">
        <v>2167000</v>
      </c>
      <c r="P9095">
        <v>0</v>
      </c>
      <c r="Q9095">
        <v>168000</v>
      </c>
      <c r="R9095">
        <v>0</v>
      </c>
      <c r="S9095">
        <v>0</v>
      </c>
      <c r="T9095">
        <v>250000</v>
      </c>
      <c r="U9095">
        <v>0</v>
      </c>
      <c r="V9095">
        <v>0</v>
      </c>
      <c r="W9095">
        <v>2585000</v>
      </c>
      <c r="X9095">
        <v>2585000</v>
      </c>
      <c r="Y9095">
        <v>11</v>
      </c>
      <c r="Z9095" s="3" t="s">
        <v>52</v>
      </c>
      <c r="AA9095">
        <v>1</v>
      </c>
      <c r="AB9095">
        <v>1</v>
      </c>
      <c r="AC9095">
        <v>1</v>
      </c>
      <c r="AD9095">
        <v>1</v>
      </c>
      <c r="AE9095">
        <v>0</v>
      </c>
      <c r="AF9095">
        <v>1</v>
      </c>
      <c r="AG9095">
        <v>0</v>
      </c>
      <c r="AH9095">
        <v>46</v>
      </c>
      <c r="AI9095">
        <v>1</v>
      </c>
      <c r="AJ9095">
        <v>0</v>
      </c>
      <c r="AK9095">
        <v>0</v>
      </c>
      <c r="AL9095">
        <v>0</v>
      </c>
      <c r="AM9095">
        <v>5</v>
      </c>
      <c r="AN9095">
        <v>2000000</v>
      </c>
      <c r="AO9095">
        <v>10144.927734375</v>
      </c>
      <c r="AP9095">
        <v>2167000</v>
      </c>
      <c r="AQ9095">
        <v>10992.029296875</v>
      </c>
      <c r="AR9095">
        <v>2167000</v>
      </c>
      <c r="AS9095">
        <v>10992.029296875</v>
      </c>
      <c r="AT9095" t="s">
        <v>53</v>
      </c>
      <c r="AU9095">
        <v>1</v>
      </c>
      <c r="AV9095">
        <v>9.2247291289595328</v>
      </c>
      <c r="AW9095">
        <v>14641</v>
      </c>
      <c r="AX9095">
        <v>784</v>
      </c>
      <c r="AY9095">
        <v>0</v>
      </c>
      <c r="AZ9095">
        <v>-0.42949833406478749</v>
      </c>
      <c r="BA9095">
        <v>0.47254876855053263</v>
      </c>
    </row>
    <row r="9096" spans="1:53" x14ac:dyDescent="0.25">
      <c r="A9096">
        <v>2</v>
      </c>
      <c r="B9096">
        <v>1</v>
      </c>
      <c r="C9096">
        <v>71</v>
      </c>
      <c r="D9096">
        <v>4</v>
      </c>
      <c r="E9096">
        <v>8</v>
      </c>
      <c r="F9096">
        <v>1</v>
      </c>
      <c r="G9096">
        <v>24</v>
      </c>
      <c r="H9096" s="3">
        <f t="shared" si="142"/>
        <v>61</v>
      </c>
      <c r="I9096">
        <v>0</v>
      </c>
      <c r="J9096">
        <v>200000</v>
      </c>
      <c r="K9096">
        <v>54</v>
      </c>
      <c r="L9096">
        <v>1</v>
      </c>
      <c r="M9096">
        <v>2</v>
      </c>
      <c r="N9096">
        <v>1</v>
      </c>
      <c r="O9096">
        <v>216666.66666666701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216666.66666666701</v>
      </c>
      <c r="X9096">
        <v>216666.66666666701</v>
      </c>
      <c r="Y9096">
        <v>11</v>
      </c>
      <c r="Z9096" s="3" t="s">
        <v>59</v>
      </c>
      <c r="AA9096">
        <v>0</v>
      </c>
      <c r="AB9096">
        <v>2</v>
      </c>
      <c r="AC9096">
        <v>1</v>
      </c>
      <c r="AD9096">
        <v>1</v>
      </c>
      <c r="AE9096">
        <v>0</v>
      </c>
      <c r="AF9096">
        <v>1</v>
      </c>
      <c r="AG9096">
        <v>0</v>
      </c>
      <c r="AH9096">
        <v>54</v>
      </c>
      <c r="AI9096">
        <v>0</v>
      </c>
      <c r="AJ9096">
        <v>1</v>
      </c>
      <c r="AK9096">
        <v>0</v>
      </c>
      <c r="AL9096">
        <v>1</v>
      </c>
      <c r="AM9096">
        <v>1</v>
      </c>
      <c r="AN9096">
        <v>200000</v>
      </c>
      <c r="AO9096">
        <v>864.197509765625</v>
      </c>
      <c r="AP9096">
        <v>216666.671875</v>
      </c>
      <c r="AQ9096">
        <v>936.21398925781205</v>
      </c>
      <c r="AR9096">
        <v>216666.671875</v>
      </c>
      <c r="AS9096">
        <v>936.21398925781205</v>
      </c>
      <c r="AT9096" t="s">
        <v>60</v>
      </c>
      <c r="AU9096">
        <v>0</v>
      </c>
      <c r="AV9096">
        <v>6.7618013419449943</v>
      </c>
      <c r="AW9096">
        <v>576</v>
      </c>
      <c r="AX9096">
        <v>5041</v>
      </c>
      <c r="AY9096">
        <v>0</v>
      </c>
      <c r="AZ9096">
        <v>-0.51812881744347428</v>
      </c>
      <c r="BA9096">
        <v>-1.260601713332268</v>
      </c>
    </row>
    <row r="9097" spans="1:53" x14ac:dyDescent="0.25">
      <c r="A9097">
        <v>6</v>
      </c>
      <c r="B9097">
        <v>1</v>
      </c>
      <c r="C9097">
        <v>37</v>
      </c>
      <c r="D9097">
        <v>6</v>
      </c>
      <c r="E9097">
        <v>7</v>
      </c>
      <c r="F9097">
        <v>1</v>
      </c>
      <c r="G9097">
        <v>9</v>
      </c>
      <c r="H9097" s="3">
        <f t="shared" si="142"/>
        <v>25</v>
      </c>
      <c r="I9097">
        <v>0</v>
      </c>
      <c r="J9097">
        <v>0</v>
      </c>
      <c r="K9097">
        <v>70</v>
      </c>
      <c r="L9097">
        <v>9</v>
      </c>
      <c r="M9097">
        <v>1</v>
      </c>
      <c r="N9097">
        <v>1</v>
      </c>
      <c r="O9097">
        <v>8000000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8000000</v>
      </c>
      <c r="X9097">
        <v>8000000</v>
      </c>
      <c r="Y9097">
        <v>11</v>
      </c>
      <c r="Z9097" s="3" t="s">
        <v>54</v>
      </c>
      <c r="AA9097">
        <v>0</v>
      </c>
      <c r="AB9097">
        <v>1</v>
      </c>
      <c r="AC9097">
        <v>1</v>
      </c>
      <c r="AD9097">
        <v>1</v>
      </c>
      <c r="AE9097">
        <v>0</v>
      </c>
      <c r="AF9097">
        <v>1</v>
      </c>
      <c r="AG9097">
        <v>0</v>
      </c>
      <c r="AH9097">
        <v>70</v>
      </c>
      <c r="AI9097">
        <v>1</v>
      </c>
      <c r="AJ9097">
        <v>0</v>
      </c>
      <c r="AK9097">
        <v>0</v>
      </c>
      <c r="AL9097">
        <v>0</v>
      </c>
      <c r="AM9097">
        <v>5</v>
      </c>
      <c r="AN9097">
        <v>8000000</v>
      </c>
      <c r="AO9097">
        <v>26666.666015625</v>
      </c>
      <c r="AP9097">
        <v>8000000</v>
      </c>
      <c r="AQ9097">
        <v>26666.666015625</v>
      </c>
      <c r="AR9097">
        <v>8000000</v>
      </c>
      <c r="AS9097">
        <v>26666.666015625</v>
      </c>
      <c r="AT9097" t="s">
        <v>55</v>
      </c>
      <c r="AU9097">
        <v>1</v>
      </c>
      <c r="AV9097">
        <v>10.191169600573851</v>
      </c>
      <c r="AW9097">
        <v>81</v>
      </c>
      <c r="AX9097">
        <v>1369</v>
      </c>
      <c r="AY9097">
        <v>0</v>
      </c>
      <c r="AZ9097">
        <v>-0.39773564569291409</v>
      </c>
      <c r="BA9097">
        <v>1.425664092445535</v>
      </c>
    </row>
    <row r="9098" spans="1:53" x14ac:dyDescent="0.25">
      <c r="A9098">
        <v>6</v>
      </c>
      <c r="B9098">
        <v>0</v>
      </c>
      <c r="C9098">
        <v>36</v>
      </c>
      <c r="D9098">
        <v>6</v>
      </c>
      <c r="E9098">
        <v>8</v>
      </c>
      <c r="F9098">
        <v>1</v>
      </c>
      <c r="G9098">
        <v>96</v>
      </c>
      <c r="H9098" s="3">
        <f t="shared" si="142"/>
        <v>24</v>
      </c>
      <c r="I9098">
        <v>390000</v>
      </c>
      <c r="J9098">
        <v>12300000</v>
      </c>
      <c r="K9098">
        <v>50</v>
      </c>
      <c r="L9098">
        <v>9</v>
      </c>
      <c r="M9098">
        <v>1</v>
      </c>
      <c r="N9098">
        <v>1</v>
      </c>
      <c r="O9098">
        <v>7048333.3333333302</v>
      </c>
      <c r="P9098">
        <v>0</v>
      </c>
      <c r="Q9098">
        <v>200000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7248333.3333333302</v>
      </c>
      <c r="X9098">
        <v>7248333.3333333302</v>
      </c>
      <c r="Y9098">
        <v>11</v>
      </c>
      <c r="Z9098" s="3" t="s">
        <v>54</v>
      </c>
      <c r="AA9098">
        <v>0</v>
      </c>
      <c r="AB9098">
        <v>1</v>
      </c>
      <c r="AC9098">
        <v>1</v>
      </c>
      <c r="AD9098">
        <v>1</v>
      </c>
      <c r="AE9098">
        <v>0</v>
      </c>
      <c r="AF9098">
        <v>1</v>
      </c>
      <c r="AG9098">
        <v>0</v>
      </c>
      <c r="AH9098">
        <v>50</v>
      </c>
      <c r="AI9098">
        <v>1</v>
      </c>
      <c r="AJ9098">
        <v>0</v>
      </c>
      <c r="AK9098">
        <v>0</v>
      </c>
      <c r="AL9098">
        <v>0</v>
      </c>
      <c r="AM9098">
        <v>5</v>
      </c>
      <c r="AN9098">
        <v>4000000</v>
      </c>
      <c r="AO9098">
        <v>18666.666015625</v>
      </c>
      <c r="AP9098">
        <v>6858333.5</v>
      </c>
      <c r="AQ9098">
        <v>32005.556640625</v>
      </c>
      <c r="AR9098">
        <v>6858333.5</v>
      </c>
      <c r="AS9098">
        <v>32005.556640625</v>
      </c>
      <c r="AT9098" t="s">
        <v>55</v>
      </c>
      <c r="AU9098">
        <v>1</v>
      </c>
      <c r="AV9098">
        <v>9.8344946461719438</v>
      </c>
      <c r="AW9098">
        <v>9216</v>
      </c>
      <c r="AX9098">
        <v>1296</v>
      </c>
      <c r="AY9098">
        <v>1</v>
      </c>
      <c r="AZ9098">
        <v>0.51201967918681168</v>
      </c>
      <c r="BA9098">
        <v>0.7044281355202745</v>
      </c>
    </row>
    <row r="9099" spans="1:53" x14ac:dyDescent="0.25">
      <c r="A9099">
        <v>2</v>
      </c>
      <c r="B9099">
        <v>0</v>
      </c>
      <c r="C9099">
        <v>49</v>
      </c>
      <c r="D9099">
        <v>5</v>
      </c>
      <c r="E9099">
        <v>11</v>
      </c>
      <c r="F9099">
        <v>1</v>
      </c>
      <c r="G9099">
        <v>6</v>
      </c>
      <c r="H9099" s="3">
        <f t="shared" si="142"/>
        <v>38</v>
      </c>
      <c r="I9099">
        <v>50000</v>
      </c>
      <c r="J9099">
        <v>220000</v>
      </c>
      <c r="K9099">
        <v>40</v>
      </c>
      <c r="L9099">
        <v>1</v>
      </c>
      <c r="M9099">
        <v>1</v>
      </c>
      <c r="N9099">
        <v>1</v>
      </c>
      <c r="O9099">
        <v>682500</v>
      </c>
      <c r="P9099">
        <v>0</v>
      </c>
      <c r="Q9099">
        <v>50000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732500</v>
      </c>
      <c r="X9099">
        <v>732500</v>
      </c>
      <c r="Y9099">
        <v>11</v>
      </c>
      <c r="Z9099" s="3" t="s">
        <v>52</v>
      </c>
      <c r="AA9099">
        <v>1</v>
      </c>
      <c r="AB9099">
        <v>1</v>
      </c>
      <c r="AC9099">
        <v>1</v>
      </c>
      <c r="AD9099">
        <v>1</v>
      </c>
      <c r="AE9099">
        <v>0</v>
      </c>
      <c r="AF9099">
        <v>1</v>
      </c>
      <c r="AG9099">
        <v>0</v>
      </c>
      <c r="AH9099">
        <v>40</v>
      </c>
      <c r="AI9099">
        <v>0</v>
      </c>
      <c r="AJ9099">
        <v>1</v>
      </c>
      <c r="AK9099">
        <v>0</v>
      </c>
      <c r="AL9099">
        <v>1</v>
      </c>
      <c r="AM9099">
        <v>1</v>
      </c>
      <c r="AN9099">
        <v>600000</v>
      </c>
      <c r="AO9099">
        <v>3500</v>
      </c>
      <c r="AP9099">
        <v>682500</v>
      </c>
      <c r="AQ9099">
        <v>3981.25</v>
      </c>
      <c r="AR9099">
        <v>682500</v>
      </c>
      <c r="AS9099">
        <v>3981.25</v>
      </c>
      <c r="AT9099" t="s">
        <v>53</v>
      </c>
      <c r="AU9099">
        <v>0</v>
      </c>
      <c r="AV9099">
        <v>8.1605182474775049</v>
      </c>
      <c r="AW9099">
        <v>36</v>
      </c>
      <c r="AX9099">
        <v>2401</v>
      </c>
      <c r="AY9099">
        <v>1</v>
      </c>
      <c r="AZ9099">
        <v>0.25896265292623089</v>
      </c>
      <c r="BA9099">
        <v>-0.34327117933192758</v>
      </c>
    </row>
    <row r="9100" spans="1:53" x14ac:dyDescent="0.25">
      <c r="A9100">
        <v>6</v>
      </c>
      <c r="B9100">
        <v>0</v>
      </c>
      <c r="C9100">
        <v>44</v>
      </c>
      <c r="D9100">
        <v>6</v>
      </c>
      <c r="E9100">
        <v>5</v>
      </c>
      <c r="F9100">
        <v>1</v>
      </c>
      <c r="G9100">
        <v>12</v>
      </c>
      <c r="H9100" s="3">
        <f t="shared" si="142"/>
        <v>32</v>
      </c>
      <c r="I9100">
        <v>300000</v>
      </c>
      <c r="J9100">
        <v>0</v>
      </c>
      <c r="K9100">
        <v>40</v>
      </c>
      <c r="L9100">
        <v>9</v>
      </c>
      <c r="M9100">
        <v>1</v>
      </c>
      <c r="N9100">
        <v>1</v>
      </c>
      <c r="O9100">
        <v>25300000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3000000</v>
      </c>
      <c r="W9100">
        <v>28300000</v>
      </c>
      <c r="X9100">
        <v>28300000</v>
      </c>
      <c r="Y9100">
        <v>11</v>
      </c>
      <c r="Z9100" s="3" t="s">
        <v>54</v>
      </c>
      <c r="AA9100">
        <v>0</v>
      </c>
      <c r="AB9100">
        <v>1</v>
      </c>
      <c r="AC9100">
        <v>1</v>
      </c>
      <c r="AD9100">
        <v>1</v>
      </c>
      <c r="AE9100">
        <v>0</v>
      </c>
      <c r="AF9100">
        <v>1</v>
      </c>
      <c r="AG9100">
        <v>0</v>
      </c>
      <c r="AH9100">
        <v>40</v>
      </c>
      <c r="AI9100">
        <v>1</v>
      </c>
      <c r="AJ9100">
        <v>0</v>
      </c>
      <c r="AK9100">
        <v>0</v>
      </c>
      <c r="AL9100">
        <v>0</v>
      </c>
      <c r="AM9100">
        <v>5</v>
      </c>
      <c r="AN9100">
        <v>25000000</v>
      </c>
      <c r="AO9100">
        <v>145833.328125</v>
      </c>
      <c r="AP9100">
        <v>25300000</v>
      </c>
      <c r="AQ9100">
        <v>147583.328125</v>
      </c>
      <c r="AR9100">
        <v>25300000</v>
      </c>
      <c r="AS9100">
        <v>147583.328125</v>
      </c>
      <c r="AT9100" t="s">
        <v>55</v>
      </c>
      <c r="AU9100">
        <v>1</v>
      </c>
      <c r="AV9100">
        <v>11.89021966039741</v>
      </c>
      <c r="AW9100">
        <v>144</v>
      </c>
      <c r="AX9100">
        <v>1936</v>
      </c>
      <c r="AY9100">
        <v>1</v>
      </c>
      <c r="AZ9100">
        <v>0.40085663601915461</v>
      </c>
      <c r="BA9100">
        <v>2.7059359106686429</v>
      </c>
    </row>
    <row r="9101" spans="1:53" x14ac:dyDescent="0.25">
      <c r="A9101">
        <v>3</v>
      </c>
      <c r="B9101">
        <v>0</v>
      </c>
      <c r="C9101">
        <v>50</v>
      </c>
      <c r="D9101">
        <v>6</v>
      </c>
      <c r="E9101">
        <v>2</v>
      </c>
      <c r="F9101">
        <v>1</v>
      </c>
      <c r="G9101">
        <v>24</v>
      </c>
      <c r="H9101" s="3">
        <f t="shared" si="142"/>
        <v>38</v>
      </c>
      <c r="I9101">
        <v>300000</v>
      </c>
      <c r="J9101">
        <v>1000000</v>
      </c>
      <c r="K9101">
        <v>48</v>
      </c>
      <c r="L9101">
        <v>1</v>
      </c>
      <c r="M9101">
        <v>1</v>
      </c>
      <c r="N9101">
        <v>1</v>
      </c>
      <c r="O9101">
        <v>1083333.33333333</v>
      </c>
      <c r="P9101">
        <v>0</v>
      </c>
      <c r="Q9101">
        <v>300000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1383333.33333333</v>
      </c>
      <c r="X9101">
        <v>1383333.33333333</v>
      </c>
      <c r="Y9101">
        <v>11</v>
      </c>
      <c r="Z9101" s="3" t="s">
        <v>54</v>
      </c>
      <c r="AA9101">
        <v>0</v>
      </c>
      <c r="AB9101">
        <v>1</v>
      </c>
      <c r="AC9101">
        <v>1</v>
      </c>
      <c r="AD9101">
        <v>1</v>
      </c>
      <c r="AE9101">
        <v>0</v>
      </c>
      <c r="AF9101">
        <v>1</v>
      </c>
      <c r="AG9101">
        <v>0</v>
      </c>
      <c r="AH9101">
        <v>48</v>
      </c>
      <c r="AI9101">
        <v>1</v>
      </c>
      <c r="AJ9101">
        <v>0</v>
      </c>
      <c r="AK9101">
        <v>0</v>
      </c>
      <c r="AL9101">
        <v>1</v>
      </c>
      <c r="AM9101">
        <v>1</v>
      </c>
      <c r="AN9101">
        <v>1000000</v>
      </c>
      <c r="AO9101">
        <v>4861.111328125</v>
      </c>
      <c r="AP9101">
        <v>1083333.375</v>
      </c>
      <c r="AQ9101">
        <v>5266.2041015625</v>
      </c>
      <c r="AR9101">
        <v>1083333.375</v>
      </c>
      <c r="AS9101">
        <v>5266.2041015625</v>
      </c>
      <c r="AT9101" t="s">
        <v>55</v>
      </c>
      <c r="AU9101">
        <v>1</v>
      </c>
      <c r="AV9101">
        <v>8.489022359092397</v>
      </c>
      <c r="AW9101">
        <v>576</v>
      </c>
      <c r="AX9101">
        <v>2500</v>
      </c>
      <c r="AY9101">
        <v>1</v>
      </c>
      <c r="AZ9101">
        <v>0.2511048614141872</v>
      </c>
      <c r="BA9101">
        <v>-0.22963877020978299</v>
      </c>
    </row>
    <row r="9102" spans="1:53" x14ac:dyDescent="0.25">
      <c r="A9102">
        <v>2</v>
      </c>
      <c r="B9102">
        <v>0</v>
      </c>
      <c r="C9102">
        <v>19</v>
      </c>
      <c r="D9102">
        <v>6</v>
      </c>
      <c r="E9102">
        <v>1</v>
      </c>
      <c r="F9102">
        <v>1</v>
      </c>
      <c r="G9102">
        <v>0</v>
      </c>
      <c r="H9102" s="3">
        <f t="shared" si="142"/>
        <v>7</v>
      </c>
      <c r="I9102">
        <v>0</v>
      </c>
      <c r="J9102">
        <v>0</v>
      </c>
      <c r="K9102">
        <v>20</v>
      </c>
      <c r="L9102">
        <v>2</v>
      </c>
      <c r="M9102">
        <v>2</v>
      </c>
      <c r="N9102">
        <v>1</v>
      </c>
      <c r="O9102">
        <v>480000</v>
      </c>
      <c r="P9102">
        <v>0</v>
      </c>
      <c r="Q9102">
        <v>0</v>
      </c>
      <c r="R9102">
        <v>0</v>
      </c>
      <c r="S9102">
        <v>0</v>
      </c>
      <c r="T9102">
        <v>41666.666666666701</v>
      </c>
      <c r="U9102">
        <v>0</v>
      </c>
      <c r="V9102">
        <v>0</v>
      </c>
      <c r="W9102">
        <v>521666.66666666698</v>
      </c>
      <c r="X9102">
        <v>521666.66666666698</v>
      </c>
      <c r="Y9102">
        <v>11</v>
      </c>
      <c r="Z9102" s="3" t="s">
        <v>54</v>
      </c>
      <c r="AA9102">
        <v>0</v>
      </c>
      <c r="AB9102">
        <v>2</v>
      </c>
      <c r="AC9102">
        <v>1</v>
      </c>
      <c r="AD9102">
        <v>1</v>
      </c>
      <c r="AE9102">
        <v>0</v>
      </c>
      <c r="AF9102">
        <v>1</v>
      </c>
      <c r="AG9102">
        <v>0</v>
      </c>
      <c r="AH9102">
        <v>72</v>
      </c>
      <c r="AI9102">
        <v>0</v>
      </c>
      <c r="AJ9102">
        <v>1</v>
      </c>
      <c r="AK9102">
        <v>0</v>
      </c>
      <c r="AL9102">
        <v>1</v>
      </c>
      <c r="AM9102">
        <v>2</v>
      </c>
      <c r="AN9102">
        <v>480000</v>
      </c>
      <c r="AO9102">
        <v>5600</v>
      </c>
      <c r="AP9102">
        <v>480000</v>
      </c>
      <c r="AQ9102">
        <v>5600</v>
      </c>
      <c r="AR9102">
        <v>480000</v>
      </c>
      <c r="AS9102">
        <v>5600</v>
      </c>
      <c r="AT9102" t="s">
        <v>55</v>
      </c>
      <c r="AU9102">
        <v>0</v>
      </c>
      <c r="AV9102">
        <v>8.6305218767232414</v>
      </c>
      <c r="AW9102">
        <v>0</v>
      </c>
      <c r="AX9102">
        <v>361</v>
      </c>
      <c r="AY9102">
        <v>1</v>
      </c>
      <c r="AZ9102">
        <v>0.53866022198619878</v>
      </c>
      <c r="BA9102">
        <v>0.66214188333448709</v>
      </c>
    </row>
    <row r="9103" spans="1:53" x14ac:dyDescent="0.25">
      <c r="A9103">
        <v>6</v>
      </c>
      <c r="B9103">
        <v>0</v>
      </c>
      <c r="C9103">
        <v>36</v>
      </c>
      <c r="D9103">
        <v>6</v>
      </c>
      <c r="E9103">
        <v>10</v>
      </c>
      <c r="F9103">
        <v>1</v>
      </c>
      <c r="G9103">
        <v>24</v>
      </c>
      <c r="H9103" s="3">
        <f t="shared" si="142"/>
        <v>24</v>
      </c>
      <c r="I9103">
        <v>0</v>
      </c>
      <c r="J9103">
        <v>5000000</v>
      </c>
      <c r="K9103">
        <v>40</v>
      </c>
      <c r="L9103">
        <v>9</v>
      </c>
      <c r="M9103">
        <v>1</v>
      </c>
      <c r="N9103">
        <v>1</v>
      </c>
      <c r="O9103">
        <v>4916666.6666666698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4916666.6666666698</v>
      </c>
      <c r="X9103">
        <v>4916666.6666666698</v>
      </c>
      <c r="Y9103">
        <v>11</v>
      </c>
      <c r="Z9103" s="3" t="s">
        <v>54</v>
      </c>
      <c r="AA9103">
        <v>0</v>
      </c>
      <c r="AB9103">
        <v>1</v>
      </c>
      <c r="AC9103">
        <v>1</v>
      </c>
      <c r="AD9103">
        <v>1</v>
      </c>
      <c r="AE9103">
        <v>0</v>
      </c>
      <c r="AF9103">
        <v>1</v>
      </c>
      <c r="AG9103">
        <v>0</v>
      </c>
      <c r="AH9103">
        <v>40</v>
      </c>
      <c r="AI9103">
        <v>1</v>
      </c>
      <c r="AJ9103">
        <v>0</v>
      </c>
      <c r="AK9103">
        <v>0</v>
      </c>
      <c r="AL9103">
        <v>0</v>
      </c>
      <c r="AM9103">
        <v>5</v>
      </c>
      <c r="AN9103">
        <v>4500000</v>
      </c>
      <c r="AO9103">
        <v>26250</v>
      </c>
      <c r="AP9103">
        <v>4916666.5</v>
      </c>
      <c r="AQ9103">
        <v>28680.5546875</v>
      </c>
      <c r="AR9103">
        <v>4916666.5</v>
      </c>
      <c r="AS9103">
        <v>28680.5546875</v>
      </c>
      <c r="AT9103" t="s">
        <v>55</v>
      </c>
      <c r="AU9103">
        <v>1</v>
      </c>
      <c r="AV9103">
        <v>10.17542126801977</v>
      </c>
      <c r="AW9103">
        <v>576</v>
      </c>
      <c r="AX9103">
        <v>1296</v>
      </c>
      <c r="AY9103">
        <v>1</v>
      </c>
      <c r="AZ9103">
        <v>0.4260713048862953</v>
      </c>
      <c r="BA9103">
        <v>1.060250817042643</v>
      </c>
    </row>
    <row r="9104" spans="1:53" x14ac:dyDescent="0.25">
      <c r="A9104">
        <v>6</v>
      </c>
      <c r="B9104">
        <v>0</v>
      </c>
      <c r="C9104">
        <v>38</v>
      </c>
      <c r="D9104">
        <v>6</v>
      </c>
      <c r="E9104">
        <v>9</v>
      </c>
      <c r="F9104">
        <v>1</v>
      </c>
      <c r="G9104">
        <v>18</v>
      </c>
      <c r="H9104" s="3">
        <f t="shared" si="142"/>
        <v>26</v>
      </c>
      <c r="I9104">
        <v>700000</v>
      </c>
      <c r="J9104">
        <v>12000000</v>
      </c>
      <c r="K9104">
        <v>40</v>
      </c>
      <c r="L9104">
        <v>9</v>
      </c>
      <c r="M9104">
        <v>1</v>
      </c>
      <c r="N9104">
        <v>1</v>
      </c>
      <c r="O9104">
        <v>18900000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18900000</v>
      </c>
      <c r="X9104">
        <v>18900000</v>
      </c>
      <c r="Y9104">
        <v>11</v>
      </c>
      <c r="Z9104" s="3" t="s">
        <v>54</v>
      </c>
      <c r="AA9104">
        <v>0</v>
      </c>
      <c r="AB9104">
        <v>1</v>
      </c>
      <c r="AC9104">
        <v>1</v>
      </c>
      <c r="AD9104">
        <v>1</v>
      </c>
      <c r="AE9104">
        <v>0</v>
      </c>
      <c r="AF9104">
        <v>1</v>
      </c>
      <c r="AG9104">
        <v>0</v>
      </c>
      <c r="AH9104">
        <v>40</v>
      </c>
      <c r="AI9104">
        <v>1</v>
      </c>
      <c r="AJ9104">
        <v>0</v>
      </c>
      <c r="AK9104">
        <v>0</v>
      </c>
      <c r="AL9104">
        <v>0</v>
      </c>
      <c r="AM9104">
        <v>5</v>
      </c>
      <c r="AN9104">
        <v>17200000</v>
      </c>
      <c r="AO9104">
        <v>100333.3359375</v>
      </c>
      <c r="AP9104">
        <v>18900000</v>
      </c>
      <c r="AQ9104">
        <v>110250</v>
      </c>
      <c r="AR9104">
        <v>18900000</v>
      </c>
      <c r="AS9104">
        <v>110250</v>
      </c>
      <c r="AT9104" t="s">
        <v>55</v>
      </c>
      <c r="AU9104">
        <v>1</v>
      </c>
      <c r="AV9104">
        <v>11.51625328101805</v>
      </c>
      <c r="AW9104">
        <v>324</v>
      </c>
      <c r="AX9104">
        <v>1444</v>
      </c>
      <c r="AY9104">
        <v>1</v>
      </c>
      <c r="AZ9104">
        <v>0.41692386178385837</v>
      </c>
      <c r="BA9104">
        <v>2.3847241003257298</v>
      </c>
    </row>
    <row r="9105" spans="1:53" x14ac:dyDescent="0.25">
      <c r="A9105">
        <v>6</v>
      </c>
      <c r="B9105">
        <v>1</v>
      </c>
      <c r="C9105">
        <v>39</v>
      </c>
      <c r="D9105">
        <v>6</v>
      </c>
      <c r="E9105">
        <v>7</v>
      </c>
      <c r="F9105">
        <v>1</v>
      </c>
      <c r="G9105">
        <v>110</v>
      </c>
      <c r="H9105" s="3">
        <f t="shared" si="142"/>
        <v>27</v>
      </c>
      <c r="I9105">
        <v>0</v>
      </c>
      <c r="J9105">
        <v>130000000</v>
      </c>
      <c r="K9105">
        <v>40</v>
      </c>
      <c r="L9105">
        <v>9</v>
      </c>
      <c r="M9105">
        <v>1</v>
      </c>
      <c r="N9105">
        <v>1</v>
      </c>
      <c r="O9105">
        <v>23833333.333333299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23833333.333333299</v>
      </c>
      <c r="X9105">
        <v>23833333.333333299</v>
      </c>
      <c r="Y9105">
        <v>11</v>
      </c>
      <c r="Z9105" s="3" t="s">
        <v>54</v>
      </c>
      <c r="AA9105">
        <v>0</v>
      </c>
      <c r="AB9105">
        <v>1</v>
      </c>
      <c r="AC9105">
        <v>1</v>
      </c>
      <c r="AD9105">
        <v>1</v>
      </c>
      <c r="AE9105">
        <v>0</v>
      </c>
      <c r="AF9105">
        <v>1</v>
      </c>
      <c r="AG9105">
        <v>0</v>
      </c>
      <c r="AH9105">
        <v>40</v>
      </c>
      <c r="AI9105">
        <v>1</v>
      </c>
      <c r="AJ9105">
        <v>0</v>
      </c>
      <c r="AK9105">
        <v>0</v>
      </c>
      <c r="AL9105">
        <v>0</v>
      </c>
      <c r="AM9105">
        <v>5</v>
      </c>
      <c r="AN9105">
        <v>13000000</v>
      </c>
      <c r="AO9105">
        <v>75833.3359375</v>
      </c>
      <c r="AP9105">
        <v>23833334</v>
      </c>
      <c r="AQ9105">
        <v>139027.78125</v>
      </c>
      <c r="AR9105">
        <v>23833334</v>
      </c>
      <c r="AS9105">
        <v>139027.78125</v>
      </c>
      <c r="AT9105" t="s">
        <v>55</v>
      </c>
      <c r="AU9105">
        <v>1</v>
      </c>
      <c r="AV9105">
        <v>11.23629326304569</v>
      </c>
      <c r="AW9105">
        <v>12100</v>
      </c>
      <c r="AX9105">
        <v>1521</v>
      </c>
      <c r="AY9105">
        <v>0</v>
      </c>
      <c r="AZ9105">
        <v>-0.55618961020198232</v>
      </c>
      <c r="BA9105">
        <v>1.9314667664537919</v>
      </c>
    </row>
    <row r="9106" spans="1:53" x14ac:dyDescent="0.25">
      <c r="A9106">
        <v>6</v>
      </c>
      <c r="B9106">
        <v>0</v>
      </c>
      <c r="C9106">
        <v>41</v>
      </c>
      <c r="D9106">
        <v>6</v>
      </c>
      <c r="E9106">
        <v>6</v>
      </c>
      <c r="F9106">
        <v>1</v>
      </c>
      <c r="G9106">
        <v>252</v>
      </c>
      <c r="H9106" s="3">
        <f t="shared" si="142"/>
        <v>29</v>
      </c>
      <c r="I9106">
        <v>0</v>
      </c>
      <c r="J9106">
        <v>22200000</v>
      </c>
      <c r="K9106">
        <v>48</v>
      </c>
      <c r="L9106">
        <v>9</v>
      </c>
      <c r="M9106">
        <v>1</v>
      </c>
      <c r="N9106">
        <v>1</v>
      </c>
      <c r="O9106">
        <v>6850000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600000</v>
      </c>
      <c r="W9106">
        <v>7450000</v>
      </c>
      <c r="X9106">
        <v>7450000</v>
      </c>
      <c r="Y9106">
        <v>11</v>
      </c>
      <c r="Z9106" s="3" t="s">
        <v>54</v>
      </c>
      <c r="AA9106">
        <v>0</v>
      </c>
      <c r="AB9106">
        <v>1</v>
      </c>
      <c r="AC9106">
        <v>1</v>
      </c>
      <c r="AD9106">
        <v>1</v>
      </c>
      <c r="AE9106">
        <v>0</v>
      </c>
      <c r="AF9106">
        <v>1</v>
      </c>
      <c r="AG9106">
        <v>0</v>
      </c>
      <c r="AH9106">
        <v>48</v>
      </c>
      <c r="AI9106">
        <v>1</v>
      </c>
      <c r="AJ9106">
        <v>0</v>
      </c>
      <c r="AK9106">
        <v>0</v>
      </c>
      <c r="AL9106">
        <v>0</v>
      </c>
      <c r="AM9106">
        <v>5</v>
      </c>
      <c r="AN9106">
        <v>5000000</v>
      </c>
      <c r="AO9106">
        <v>24305.5546875</v>
      </c>
      <c r="AP9106">
        <v>6850000</v>
      </c>
      <c r="AQ9106">
        <v>33298.609375</v>
      </c>
      <c r="AR9106">
        <v>6850000</v>
      </c>
      <c r="AS9106">
        <v>33298.609375</v>
      </c>
      <c r="AT9106" t="s">
        <v>55</v>
      </c>
      <c r="AU9106">
        <v>1</v>
      </c>
      <c r="AV9106">
        <v>10.098460191169361</v>
      </c>
      <c r="AW9106">
        <v>63504</v>
      </c>
      <c r="AX9106">
        <v>1681</v>
      </c>
      <c r="AY9106">
        <v>1</v>
      </c>
      <c r="AZ9106">
        <v>0.49920962917146028</v>
      </c>
      <c r="BA9106">
        <v>0.66778916606732985</v>
      </c>
    </row>
    <row r="9107" spans="1:53" x14ac:dyDescent="0.25">
      <c r="A9107">
        <v>3</v>
      </c>
      <c r="B9107">
        <v>0</v>
      </c>
      <c r="C9107">
        <v>45</v>
      </c>
      <c r="D9107">
        <v>6</v>
      </c>
      <c r="E9107">
        <v>6</v>
      </c>
      <c r="F9107">
        <v>1</v>
      </c>
      <c r="G9107">
        <v>216</v>
      </c>
      <c r="H9107" s="3">
        <f t="shared" si="142"/>
        <v>33</v>
      </c>
      <c r="I9107">
        <v>0</v>
      </c>
      <c r="J9107">
        <v>4500000</v>
      </c>
      <c r="K9107">
        <v>43</v>
      </c>
      <c r="L9107">
        <v>9</v>
      </c>
      <c r="M9107">
        <v>1</v>
      </c>
      <c r="N9107">
        <v>1</v>
      </c>
      <c r="O9107">
        <v>3375000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3375000</v>
      </c>
      <c r="X9107">
        <v>3375000</v>
      </c>
      <c r="Y9107">
        <v>11</v>
      </c>
      <c r="Z9107" s="3" t="s">
        <v>54</v>
      </c>
      <c r="AA9107">
        <v>0</v>
      </c>
      <c r="AB9107">
        <v>1</v>
      </c>
      <c r="AC9107">
        <v>1</v>
      </c>
      <c r="AD9107">
        <v>1</v>
      </c>
      <c r="AE9107">
        <v>0</v>
      </c>
      <c r="AF9107">
        <v>1</v>
      </c>
      <c r="AG9107">
        <v>0</v>
      </c>
      <c r="AH9107">
        <v>43</v>
      </c>
      <c r="AI9107">
        <v>1</v>
      </c>
      <c r="AJ9107">
        <v>0</v>
      </c>
      <c r="AK9107">
        <v>0</v>
      </c>
      <c r="AL9107">
        <v>0</v>
      </c>
      <c r="AM9107">
        <v>5</v>
      </c>
      <c r="AN9107">
        <v>3000000</v>
      </c>
      <c r="AO9107">
        <v>16279.0693359375</v>
      </c>
      <c r="AP9107">
        <v>3375000</v>
      </c>
      <c r="AQ9107">
        <v>18313.953125</v>
      </c>
      <c r="AR9107">
        <v>3375000</v>
      </c>
      <c r="AS9107">
        <v>18313.953125</v>
      </c>
      <c r="AT9107" t="s">
        <v>55</v>
      </c>
      <c r="AU9107">
        <v>1</v>
      </c>
      <c r="AV9107">
        <v>9.6976354718252828</v>
      </c>
      <c r="AW9107">
        <v>46656</v>
      </c>
      <c r="AX9107">
        <v>2025</v>
      </c>
      <c r="AY9107">
        <v>1</v>
      </c>
      <c r="AZ9107">
        <v>0.46265593548656408</v>
      </c>
      <c r="BA9107">
        <v>0.21691883649611821</v>
      </c>
    </row>
    <row r="9108" spans="1:53" x14ac:dyDescent="0.25">
      <c r="A9108">
        <v>3</v>
      </c>
      <c r="B9108">
        <v>1</v>
      </c>
      <c r="C9108">
        <v>54</v>
      </c>
      <c r="D9108">
        <v>6</v>
      </c>
      <c r="E9108">
        <v>8</v>
      </c>
      <c r="F9108">
        <v>6</v>
      </c>
      <c r="G9108">
        <v>128</v>
      </c>
      <c r="H9108" s="3">
        <f t="shared" si="142"/>
        <v>42</v>
      </c>
      <c r="I9108">
        <v>0</v>
      </c>
      <c r="J9108">
        <v>2500000</v>
      </c>
      <c r="K9108">
        <v>30</v>
      </c>
      <c r="L9108">
        <v>9</v>
      </c>
      <c r="M9108">
        <v>1</v>
      </c>
      <c r="N9108">
        <v>1</v>
      </c>
      <c r="O9108">
        <v>2708333.3333333302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2708333.3333333302</v>
      </c>
      <c r="X9108">
        <v>2708333.3333333302</v>
      </c>
      <c r="Y9108">
        <v>11</v>
      </c>
      <c r="Z9108" s="3" t="s">
        <v>54</v>
      </c>
      <c r="AA9108">
        <v>0</v>
      </c>
      <c r="AB9108">
        <v>1</v>
      </c>
      <c r="AC9108">
        <v>1</v>
      </c>
      <c r="AD9108">
        <v>1</v>
      </c>
      <c r="AE9108">
        <v>0</v>
      </c>
      <c r="AF9108">
        <v>1</v>
      </c>
      <c r="AG9108">
        <v>0</v>
      </c>
      <c r="AH9108">
        <v>30</v>
      </c>
      <c r="AI9108">
        <v>1</v>
      </c>
      <c r="AJ9108">
        <v>0</v>
      </c>
      <c r="AK9108">
        <v>0</v>
      </c>
      <c r="AL9108">
        <v>0</v>
      </c>
      <c r="AM9108">
        <v>5</v>
      </c>
      <c r="AN9108">
        <v>2500000</v>
      </c>
      <c r="AO9108">
        <v>19444.4453125</v>
      </c>
      <c r="AP9108">
        <v>2708333.5</v>
      </c>
      <c r="AQ9108">
        <v>21064.81640625</v>
      </c>
      <c r="AR9108">
        <v>2708333.5</v>
      </c>
      <c r="AS9108">
        <v>21064.81640625</v>
      </c>
      <c r="AT9108" t="s">
        <v>55</v>
      </c>
      <c r="AU9108">
        <v>1</v>
      </c>
      <c r="AV9108">
        <v>9.8753167202122878</v>
      </c>
      <c r="AW9108">
        <v>16384</v>
      </c>
      <c r="AX9108">
        <v>2916</v>
      </c>
      <c r="AY9108">
        <v>0</v>
      </c>
      <c r="AZ9108">
        <v>-0.62597132690944757</v>
      </c>
      <c r="BA9108">
        <v>0.33496572715328488</v>
      </c>
    </row>
    <row r="9109" spans="1:53" x14ac:dyDescent="0.25">
      <c r="A9109">
        <v>3</v>
      </c>
      <c r="B9109">
        <v>1</v>
      </c>
      <c r="C9109">
        <v>41</v>
      </c>
      <c r="D9109">
        <v>6</v>
      </c>
      <c r="E9109">
        <v>7</v>
      </c>
      <c r="F9109">
        <v>1</v>
      </c>
      <c r="G9109">
        <v>48</v>
      </c>
      <c r="H9109" s="3">
        <f t="shared" si="142"/>
        <v>29</v>
      </c>
      <c r="I9109">
        <v>0</v>
      </c>
      <c r="J9109">
        <v>3000000</v>
      </c>
      <c r="K9109">
        <v>48</v>
      </c>
      <c r="L9109">
        <v>9</v>
      </c>
      <c r="M9109">
        <v>1</v>
      </c>
      <c r="N9109">
        <v>1</v>
      </c>
      <c r="O9109">
        <v>13700000</v>
      </c>
      <c r="P9109">
        <v>10000000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23700000</v>
      </c>
      <c r="X9109">
        <v>23700000</v>
      </c>
      <c r="Y9109">
        <v>11</v>
      </c>
      <c r="Z9109" s="3" t="s">
        <v>54</v>
      </c>
      <c r="AA9109">
        <v>0</v>
      </c>
      <c r="AB9109">
        <v>1</v>
      </c>
      <c r="AC9109">
        <v>1</v>
      </c>
      <c r="AD9109">
        <v>1</v>
      </c>
      <c r="AE9109">
        <v>0</v>
      </c>
      <c r="AF9109">
        <v>1</v>
      </c>
      <c r="AG9109">
        <v>0</v>
      </c>
      <c r="AH9109">
        <v>64</v>
      </c>
      <c r="AI9109">
        <v>1</v>
      </c>
      <c r="AJ9109">
        <v>0</v>
      </c>
      <c r="AK9109">
        <v>0</v>
      </c>
      <c r="AL9109">
        <v>0</v>
      </c>
      <c r="AM9109">
        <v>5</v>
      </c>
      <c r="AN9109">
        <v>10700000</v>
      </c>
      <c r="AO9109">
        <v>52013.890625</v>
      </c>
      <c r="AP9109">
        <v>23700000</v>
      </c>
      <c r="AQ9109">
        <v>86406.25</v>
      </c>
      <c r="AR9109">
        <v>23700000</v>
      </c>
      <c r="AS9109">
        <v>86406.25</v>
      </c>
      <c r="AT9109" t="s">
        <v>55</v>
      </c>
      <c r="AU9109">
        <v>1</v>
      </c>
      <c r="AV9109">
        <v>10.85926608929524</v>
      </c>
      <c r="AW9109">
        <v>2304</v>
      </c>
      <c r="AX9109">
        <v>1681</v>
      </c>
      <c r="AY9109">
        <v>0</v>
      </c>
      <c r="AZ9109">
        <v>-0.43052907677632463</v>
      </c>
      <c r="BA9109">
        <v>1.904861875663618</v>
      </c>
    </row>
    <row r="9110" spans="1:53" x14ac:dyDescent="0.25">
      <c r="A9110">
        <v>3</v>
      </c>
      <c r="B9110">
        <v>0</v>
      </c>
      <c r="C9110">
        <v>39</v>
      </c>
      <c r="D9110">
        <v>6</v>
      </c>
      <c r="E9110">
        <v>5</v>
      </c>
      <c r="F9110">
        <v>1</v>
      </c>
      <c r="G9110">
        <v>72</v>
      </c>
      <c r="H9110" s="3">
        <f t="shared" si="142"/>
        <v>27</v>
      </c>
      <c r="I9110">
        <v>88211</v>
      </c>
      <c r="J9110">
        <v>1300000</v>
      </c>
      <c r="K9110">
        <v>60</v>
      </c>
      <c r="L9110">
        <v>7</v>
      </c>
      <c r="M9110">
        <v>1</v>
      </c>
      <c r="N9110">
        <v>1</v>
      </c>
      <c r="O9110">
        <v>1496544.33333333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1496544.33333333</v>
      </c>
      <c r="X9110">
        <v>1496544.33333333</v>
      </c>
      <c r="Y9110">
        <v>11</v>
      </c>
      <c r="Z9110" s="3" t="s">
        <v>54</v>
      </c>
      <c r="AA9110">
        <v>0</v>
      </c>
      <c r="AB9110">
        <v>1</v>
      </c>
      <c r="AC9110">
        <v>1</v>
      </c>
      <c r="AD9110">
        <v>1</v>
      </c>
      <c r="AE9110">
        <v>0</v>
      </c>
      <c r="AF9110">
        <v>1</v>
      </c>
      <c r="AG9110">
        <v>0</v>
      </c>
      <c r="AH9110">
        <v>60</v>
      </c>
      <c r="AI9110">
        <v>1</v>
      </c>
      <c r="AJ9110">
        <v>0</v>
      </c>
      <c r="AK9110">
        <v>0</v>
      </c>
      <c r="AL9110">
        <v>0</v>
      </c>
      <c r="AM9110">
        <v>4</v>
      </c>
      <c r="AN9110">
        <v>1300000</v>
      </c>
      <c r="AO9110">
        <v>5055.5556640625</v>
      </c>
      <c r="AP9110">
        <v>1496544.375</v>
      </c>
      <c r="AQ9110">
        <v>5819.89501953125</v>
      </c>
      <c r="AR9110">
        <v>1496544.375</v>
      </c>
      <c r="AS9110">
        <v>5819.89501953125</v>
      </c>
      <c r="AT9110" t="s">
        <v>55</v>
      </c>
      <c r="AU9110">
        <v>1</v>
      </c>
      <c r="AV9110">
        <v>8.5282430490657344</v>
      </c>
      <c r="AW9110">
        <v>5184</v>
      </c>
      <c r="AX9110">
        <v>1521</v>
      </c>
      <c r="AY9110">
        <v>1</v>
      </c>
      <c r="AZ9110">
        <v>0.50753165352744456</v>
      </c>
      <c r="BA9110">
        <v>-0.38139454161637848</v>
      </c>
    </row>
    <row r="9111" spans="1:53" x14ac:dyDescent="0.25">
      <c r="A9111">
        <v>6</v>
      </c>
      <c r="B9111">
        <v>1</v>
      </c>
      <c r="C9111">
        <v>54</v>
      </c>
      <c r="D9111">
        <v>6</v>
      </c>
      <c r="E9111">
        <v>8</v>
      </c>
      <c r="F9111">
        <v>1</v>
      </c>
      <c r="G9111">
        <v>144</v>
      </c>
      <c r="H9111" s="3">
        <f t="shared" si="142"/>
        <v>42</v>
      </c>
      <c r="I9111">
        <v>0</v>
      </c>
      <c r="J9111">
        <v>0</v>
      </c>
      <c r="K9111">
        <v>50</v>
      </c>
      <c r="L9111">
        <v>9</v>
      </c>
      <c r="M9111">
        <v>1</v>
      </c>
      <c r="N9111">
        <v>1</v>
      </c>
      <c r="O9111">
        <v>15000000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15000000</v>
      </c>
      <c r="X9111">
        <v>15000000</v>
      </c>
      <c r="Y9111">
        <v>11</v>
      </c>
      <c r="Z9111" s="3" t="s">
        <v>54</v>
      </c>
      <c r="AA9111">
        <v>0</v>
      </c>
      <c r="AB9111">
        <v>1</v>
      </c>
      <c r="AC9111">
        <v>1</v>
      </c>
      <c r="AD9111">
        <v>1</v>
      </c>
      <c r="AE9111">
        <v>0</v>
      </c>
      <c r="AF9111">
        <v>1</v>
      </c>
      <c r="AG9111">
        <v>0</v>
      </c>
      <c r="AH9111">
        <v>50</v>
      </c>
      <c r="AI9111">
        <v>1</v>
      </c>
      <c r="AJ9111">
        <v>0</v>
      </c>
      <c r="AK9111">
        <v>0</v>
      </c>
      <c r="AL9111">
        <v>0</v>
      </c>
      <c r="AM9111">
        <v>5</v>
      </c>
      <c r="AN9111">
        <v>15000000</v>
      </c>
      <c r="AO9111">
        <v>70000</v>
      </c>
      <c r="AP9111">
        <v>15000000</v>
      </c>
      <c r="AQ9111">
        <v>70000</v>
      </c>
      <c r="AR9111">
        <v>15000000</v>
      </c>
      <c r="AS9111">
        <v>70000</v>
      </c>
      <c r="AT9111" t="s">
        <v>55</v>
      </c>
      <c r="AU9111">
        <v>1</v>
      </c>
      <c r="AV9111">
        <v>11.156250521031501</v>
      </c>
      <c r="AW9111">
        <v>20736</v>
      </c>
      <c r="AX9111">
        <v>2916</v>
      </c>
      <c r="AY9111">
        <v>0</v>
      </c>
      <c r="AZ9111">
        <v>-0.49920925521992832</v>
      </c>
      <c r="BA9111">
        <v>1.8153768225646669</v>
      </c>
    </row>
    <row r="9112" spans="1:53" x14ac:dyDescent="0.25">
      <c r="A9112">
        <v>2</v>
      </c>
      <c r="B9112">
        <v>0</v>
      </c>
      <c r="C9112">
        <v>50</v>
      </c>
      <c r="D9112">
        <v>4</v>
      </c>
      <c r="E9112">
        <v>6</v>
      </c>
      <c r="F9112">
        <v>1</v>
      </c>
      <c r="G9112">
        <v>204</v>
      </c>
      <c r="H9112" s="3">
        <f t="shared" si="142"/>
        <v>40</v>
      </c>
      <c r="I9112">
        <v>118211</v>
      </c>
      <c r="J9112">
        <v>800000</v>
      </c>
      <c r="K9112">
        <v>48</v>
      </c>
      <c r="L9112">
        <v>4</v>
      </c>
      <c r="M9112">
        <v>1</v>
      </c>
      <c r="N9112">
        <v>1</v>
      </c>
      <c r="O9112">
        <v>984877.66666666698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984877.66666666698</v>
      </c>
      <c r="X9112">
        <v>984877.66666666698</v>
      </c>
      <c r="Y9112">
        <v>11</v>
      </c>
      <c r="Z9112" s="3" t="s">
        <v>59</v>
      </c>
      <c r="AA9112">
        <v>0</v>
      </c>
      <c r="AB9112">
        <v>1</v>
      </c>
      <c r="AC9112">
        <v>1</v>
      </c>
      <c r="AD9112">
        <v>1</v>
      </c>
      <c r="AE9112">
        <v>0</v>
      </c>
      <c r="AF9112">
        <v>1</v>
      </c>
      <c r="AG9112">
        <v>0</v>
      </c>
      <c r="AH9112">
        <v>48</v>
      </c>
      <c r="AI9112">
        <v>1</v>
      </c>
      <c r="AJ9112">
        <v>0</v>
      </c>
      <c r="AK9112">
        <v>0</v>
      </c>
      <c r="AL9112">
        <v>0</v>
      </c>
      <c r="AM9112">
        <v>3</v>
      </c>
      <c r="AN9112">
        <v>800000</v>
      </c>
      <c r="AO9112">
        <v>3888.88891601562</v>
      </c>
      <c r="AP9112">
        <v>984877.6875</v>
      </c>
      <c r="AQ9112">
        <v>4787.60009765625</v>
      </c>
      <c r="AR9112">
        <v>984877.6875</v>
      </c>
      <c r="AS9112">
        <v>4787.60009765625</v>
      </c>
      <c r="AT9112" t="s">
        <v>60</v>
      </c>
      <c r="AU9112">
        <v>1</v>
      </c>
      <c r="AV9112">
        <v>8.2658787701107759</v>
      </c>
      <c r="AW9112">
        <v>41616</v>
      </c>
      <c r="AX9112">
        <v>2500</v>
      </c>
      <c r="AY9112">
        <v>1</v>
      </c>
      <c r="AZ9112">
        <v>0.49601769962512843</v>
      </c>
      <c r="BA9112">
        <v>-0.36820648846649939</v>
      </c>
    </row>
    <row r="9113" spans="1:53" x14ac:dyDescent="0.25">
      <c r="A9113">
        <v>2</v>
      </c>
      <c r="B9113">
        <v>0</v>
      </c>
      <c r="C9113">
        <v>46</v>
      </c>
      <c r="D9113">
        <v>5</v>
      </c>
      <c r="E9113">
        <v>11</v>
      </c>
      <c r="F9113">
        <v>1</v>
      </c>
      <c r="G9113">
        <v>48</v>
      </c>
      <c r="H9113" s="3">
        <f t="shared" si="142"/>
        <v>35</v>
      </c>
      <c r="I9113">
        <v>0</v>
      </c>
      <c r="J9113">
        <v>1000000</v>
      </c>
      <c r="K9113">
        <v>50</v>
      </c>
      <c r="L9113">
        <v>9</v>
      </c>
      <c r="M9113">
        <v>1</v>
      </c>
      <c r="N9113">
        <v>1</v>
      </c>
      <c r="O9113">
        <v>1083333.33333333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1083333.33333333</v>
      </c>
      <c r="X9113">
        <v>1083333.33333333</v>
      </c>
      <c r="Y9113">
        <v>11</v>
      </c>
      <c r="Z9113" s="3" t="s">
        <v>52</v>
      </c>
      <c r="AA9113">
        <v>1</v>
      </c>
      <c r="AB9113">
        <v>1</v>
      </c>
      <c r="AC9113">
        <v>1</v>
      </c>
      <c r="AD9113">
        <v>1</v>
      </c>
      <c r="AE9113">
        <v>0</v>
      </c>
      <c r="AF9113">
        <v>1</v>
      </c>
      <c r="AG9113">
        <v>0</v>
      </c>
      <c r="AH9113">
        <v>50</v>
      </c>
      <c r="AI9113">
        <v>1</v>
      </c>
      <c r="AJ9113">
        <v>0</v>
      </c>
      <c r="AK9113">
        <v>0</v>
      </c>
      <c r="AL9113">
        <v>0</v>
      </c>
      <c r="AM9113">
        <v>5</v>
      </c>
      <c r="AN9113">
        <v>1000000</v>
      </c>
      <c r="AO9113">
        <v>4666.66650390625</v>
      </c>
      <c r="AP9113">
        <v>1083333.375</v>
      </c>
      <c r="AQ9113">
        <v>5055.5556640625</v>
      </c>
      <c r="AR9113">
        <v>1083333.375</v>
      </c>
      <c r="AS9113">
        <v>5055.5556640625</v>
      </c>
      <c r="AT9113" t="s">
        <v>53</v>
      </c>
      <c r="AU9113">
        <v>1</v>
      </c>
      <c r="AV9113">
        <v>8.448200285052053</v>
      </c>
      <c r="AW9113">
        <v>2304</v>
      </c>
      <c r="AX9113">
        <v>2116</v>
      </c>
      <c r="AY9113">
        <v>1</v>
      </c>
      <c r="AZ9113">
        <v>0.53998482570608519</v>
      </c>
      <c r="BA9113">
        <v>-0.44047396326339111</v>
      </c>
    </row>
    <row r="9114" spans="1:53" x14ac:dyDescent="0.25">
      <c r="A9114">
        <v>6</v>
      </c>
      <c r="B9114">
        <v>0</v>
      </c>
      <c r="C9114">
        <v>39</v>
      </c>
      <c r="D9114">
        <v>6</v>
      </c>
      <c r="E9114">
        <v>7</v>
      </c>
      <c r="F9114">
        <v>1</v>
      </c>
      <c r="G9114">
        <v>84</v>
      </c>
      <c r="H9114" s="3">
        <f t="shared" si="142"/>
        <v>27</v>
      </c>
      <c r="I9114">
        <v>0</v>
      </c>
      <c r="J9114">
        <v>6000000</v>
      </c>
      <c r="K9114">
        <v>30</v>
      </c>
      <c r="L9114">
        <v>9</v>
      </c>
      <c r="M9114">
        <v>1</v>
      </c>
      <c r="N9114">
        <v>1</v>
      </c>
      <c r="O9114">
        <v>5500000</v>
      </c>
      <c r="P9114">
        <v>1500000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7000000</v>
      </c>
      <c r="X9114">
        <v>7000000</v>
      </c>
      <c r="Y9114">
        <v>11</v>
      </c>
      <c r="Z9114" s="3" t="s">
        <v>54</v>
      </c>
      <c r="AA9114">
        <v>0</v>
      </c>
      <c r="AB9114">
        <v>1</v>
      </c>
      <c r="AC9114">
        <v>1</v>
      </c>
      <c r="AD9114">
        <v>1</v>
      </c>
      <c r="AE9114">
        <v>0</v>
      </c>
      <c r="AF9114">
        <v>1</v>
      </c>
      <c r="AG9114">
        <v>0</v>
      </c>
      <c r="AH9114">
        <v>35</v>
      </c>
      <c r="AI9114">
        <v>1</v>
      </c>
      <c r="AJ9114">
        <v>0</v>
      </c>
      <c r="AK9114">
        <v>0</v>
      </c>
      <c r="AL9114">
        <v>0</v>
      </c>
      <c r="AM9114">
        <v>5</v>
      </c>
      <c r="AN9114">
        <v>5000000</v>
      </c>
      <c r="AO9114">
        <v>38888.890625</v>
      </c>
      <c r="AP9114">
        <v>7000000</v>
      </c>
      <c r="AQ9114">
        <v>46666.66796875</v>
      </c>
      <c r="AR9114">
        <v>7000000</v>
      </c>
      <c r="AS9114">
        <v>46666.66796875</v>
      </c>
      <c r="AT9114" t="s">
        <v>55</v>
      </c>
      <c r="AU9114">
        <v>1</v>
      </c>
      <c r="AV9114">
        <v>10.56846390077223</v>
      </c>
      <c r="AW9114">
        <v>7056</v>
      </c>
      <c r="AX9114">
        <v>1521</v>
      </c>
      <c r="AY9114">
        <v>1</v>
      </c>
      <c r="AZ9114">
        <v>0.40619822537713091</v>
      </c>
      <c r="BA9114">
        <v>1.250270301808313</v>
      </c>
    </row>
    <row r="9115" spans="1:53" x14ac:dyDescent="0.25">
      <c r="A9115">
        <v>6</v>
      </c>
      <c r="B9115">
        <v>1</v>
      </c>
      <c r="C9115">
        <v>37</v>
      </c>
      <c r="D9115">
        <v>6</v>
      </c>
      <c r="E9115">
        <v>5</v>
      </c>
      <c r="F9115">
        <v>1</v>
      </c>
      <c r="G9115">
        <v>72</v>
      </c>
      <c r="H9115" s="3">
        <f t="shared" si="142"/>
        <v>25</v>
      </c>
      <c r="I9115">
        <v>0</v>
      </c>
      <c r="J9115">
        <v>1600000</v>
      </c>
      <c r="K9115">
        <v>45</v>
      </c>
      <c r="L9115">
        <v>8</v>
      </c>
      <c r="M9115">
        <v>1</v>
      </c>
      <c r="N9115">
        <v>1</v>
      </c>
      <c r="O9115">
        <v>13133333.3333333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13133333.3333333</v>
      </c>
      <c r="X9115">
        <v>13133333.3333333</v>
      </c>
      <c r="Y9115">
        <v>11</v>
      </c>
      <c r="Z9115" s="3" t="s">
        <v>54</v>
      </c>
      <c r="AA9115">
        <v>0</v>
      </c>
      <c r="AB9115">
        <v>1</v>
      </c>
      <c r="AC9115">
        <v>1</v>
      </c>
      <c r="AD9115">
        <v>1</v>
      </c>
      <c r="AE9115">
        <v>0</v>
      </c>
      <c r="AF9115">
        <v>1</v>
      </c>
      <c r="AG9115">
        <v>0</v>
      </c>
      <c r="AH9115">
        <v>45</v>
      </c>
      <c r="AI9115">
        <v>1</v>
      </c>
      <c r="AJ9115">
        <v>0</v>
      </c>
      <c r="AK9115">
        <v>0</v>
      </c>
      <c r="AL9115">
        <v>0</v>
      </c>
      <c r="AM9115">
        <v>5</v>
      </c>
      <c r="AN9115">
        <v>13000000</v>
      </c>
      <c r="AO9115">
        <v>67407.40625</v>
      </c>
      <c r="AP9115">
        <v>13133333</v>
      </c>
      <c r="AQ9115">
        <v>68098.765625</v>
      </c>
      <c r="AR9115">
        <v>13133333</v>
      </c>
      <c r="AS9115">
        <v>68098.765625</v>
      </c>
      <c r="AT9115" t="s">
        <v>55</v>
      </c>
      <c r="AU9115">
        <v>1</v>
      </c>
      <c r="AV9115">
        <v>11.11851017587832</v>
      </c>
      <c r="AW9115">
        <v>5184</v>
      </c>
      <c r="AX9115">
        <v>1369</v>
      </c>
      <c r="AY9115">
        <v>0</v>
      </c>
      <c r="AZ9115">
        <v>-0.55428572307106683</v>
      </c>
      <c r="BA9115">
        <v>2.0129697824331099</v>
      </c>
    </row>
    <row r="9116" spans="1:53" x14ac:dyDescent="0.25">
      <c r="A9116">
        <v>2</v>
      </c>
      <c r="B9116">
        <v>1</v>
      </c>
      <c r="C9116">
        <v>38</v>
      </c>
      <c r="D9116">
        <v>5</v>
      </c>
      <c r="E9116">
        <v>11</v>
      </c>
      <c r="F9116">
        <v>1</v>
      </c>
      <c r="G9116">
        <v>2</v>
      </c>
      <c r="H9116" s="3">
        <f t="shared" si="142"/>
        <v>27</v>
      </c>
      <c r="I9116">
        <v>180000</v>
      </c>
      <c r="J9116">
        <v>0</v>
      </c>
      <c r="K9116">
        <v>48</v>
      </c>
      <c r="L9116">
        <v>2</v>
      </c>
      <c r="M9116">
        <v>2</v>
      </c>
      <c r="N9116">
        <v>1</v>
      </c>
      <c r="O9116">
        <v>900000</v>
      </c>
      <c r="P9116">
        <v>0</v>
      </c>
      <c r="Q9116">
        <v>180000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1080000</v>
      </c>
      <c r="X9116">
        <v>1080000</v>
      </c>
      <c r="Y9116">
        <v>11</v>
      </c>
      <c r="Z9116" s="3" t="s">
        <v>52</v>
      </c>
      <c r="AA9116">
        <v>1</v>
      </c>
      <c r="AB9116">
        <v>2</v>
      </c>
      <c r="AC9116">
        <v>1</v>
      </c>
      <c r="AD9116">
        <v>1</v>
      </c>
      <c r="AE9116">
        <v>0</v>
      </c>
      <c r="AF9116">
        <v>1</v>
      </c>
      <c r="AG9116">
        <v>0</v>
      </c>
      <c r="AH9116">
        <v>48</v>
      </c>
      <c r="AI9116">
        <v>0</v>
      </c>
      <c r="AJ9116">
        <v>1</v>
      </c>
      <c r="AK9116">
        <v>0</v>
      </c>
      <c r="AL9116">
        <v>1</v>
      </c>
      <c r="AM9116">
        <v>2</v>
      </c>
      <c r="AN9116">
        <v>900000</v>
      </c>
      <c r="AO9116">
        <v>4375</v>
      </c>
      <c r="AP9116">
        <v>900000</v>
      </c>
      <c r="AQ9116">
        <v>4375</v>
      </c>
      <c r="AR9116">
        <v>900000</v>
      </c>
      <c r="AS9116">
        <v>4375</v>
      </c>
      <c r="AT9116" t="s">
        <v>53</v>
      </c>
      <c r="AU9116">
        <v>0</v>
      </c>
      <c r="AV9116">
        <v>8.3836617987917155</v>
      </c>
      <c r="AW9116">
        <v>4</v>
      </c>
      <c r="AX9116">
        <v>1444</v>
      </c>
      <c r="AY9116">
        <v>0</v>
      </c>
      <c r="AZ9116">
        <v>-0.65082028976418538</v>
      </c>
      <c r="BA9116">
        <v>1.8813268797658728E-2</v>
      </c>
    </row>
    <row r="9117" spans="1:53" x14ac:dyDescent="0.25">
      <c r="A9117">
        <v>2</v>
      </c>
      <c r="B9117">
        <v>0</v>
      </c>
      <c r="C9117">
        <v>31</v>
      </c>
      <c r="D9117">
        <v>6</v>
      </c>
      <c r="E9117">
        <v>3</v>
      </c>
      <c r="F9117">
        <v>1</v>
      </c>
      <c r="G9117">
        <v>3</v>
      </c>
      <c r="H9117" s="3">
        <f t="shared" si="142"/>
        <v>19</v>
      </c>
      <c r="I9117">
        <v>300000</v>
      </c>
      <c r="J9117">
        <v>0</v>
      </c>
      <c r="K9117">
        <v>40</v>
      </c>
      <c r="L9117">
        <v>2</v>
      </c>
      <c r="M9117">
        <v>2</v>
      </c>
      <c r="N9117">
        <v>1</v>
      </c>
      <c r="O9117">
        <v>600000</v>
      </c>
      <c r="P9117">
        <v>160000</v>
      </c>
      <c r="Q9117">
        <v>300000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1060000</v>
      </c>
      <c r="X9117">
        <v>1060000</v>
      </c>
      <c r="Y9117">
        <v>11</v>
      </c>
      <c r="Z9117" s="3" t="s">
        <v>54</v>
      </c>
      <c r="AA9117">
        <v>0</v>
      </c>
      <c r="AB9117">
        <v>2</v>
      </c>
      <c r="AC9117">
        <v>1</v>
      </c>
      <c r="AD9117">
        <v>1</v>
      </c>
      <c r="AE9117">
        <v>0</v>
      </c>
      <c r="AF9117">
        <v>1</v>
      </c>
      <c r="AG9117">
        <v>0</v>
      </c>
      <c r="AH9117">
        <v>40</v>
      </c>
      <c r="AI9117">
        <v>0</v>
      </c>
      <c r="AJ9117">
        <v>1</v>
      </c>
      <c r="AK9117">
        <v>0</v>
      </c>
      <c r="AL9117">
        <v>1</v>
      </c>
      <c r="AM9117">
        <v>2</v>
      </c>
      <c r="AN9117">
        <v>600000</v>
      </c>
      <c r="AO9117">
        <v>3500</v>
      </c>
      <c r="AP9117">
        <v>760000</v>
      </c>
      <c r="AQ9117">
        <v>4433.33349609375</v>
      </c>
      <c r="AR9117">
        <v>760000</v>
      </c>
      <c r="AS9117">
        <v>4433.33349609375</v>
      </c>
      <c r="AT9117" t="s">
        <v>55</v>
      </c>
      <c r="AU9117">
        <v>0</v>
      </c>
      <c r="AV9117">
        <v>8.1605182474775049</v>
      </c>
      <c r="AW9117">
        <v>9</v>
      </c>
      <c r="AX9117">
        <v>961</v>
      </c>
      <c r="AY9117">
        <v>1</v>
      </c>
      <c r="AZ9117">
        <v>0.26283825777868458</v>
      </c>
      <c r="BA9117">
        <v>-0.45088937820464531</v>
      </c>
    </row>
    <row r="9118" spans="1:53" x14ac:dyDescent="0.25">
      <c r="A9118">
        <v>3</v>
      </c>
      <c r="B9118">
        <v>0</v>
      </c>
      <c r="C9118">
        <v>33</v>
      </c>
      <c r="D9118">
        <v>5</v>
      </c>
      <c r="E9118">
        <v>11</v>
      </c>
      <c r="F9118">
        <v>1</v>
      </c>
      <c r="G9118">
        <v>3</v>
      </c>
      <c r="H9118" s="3">
        <f t="shared" si="142"/>
        <v>22</v>
      </c>
      <c r="I9118">
        <v>88211</v>
      </c>
      <c r="J9118">
        <v>0</v>
      </c>
      <c r="K9118">
        <v>51</v>
      </c>
      <c r="L9118">
        <v>2</v>
      </c>
      <c r="M9118">
        <v>1</v>
      </c>
      <c r="N9118">
        <v>1</v>
      </c>
      <c r="O9118">
        <v>888211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888211</v>
      </c>
      <c r="X9118">
        <v>888211</v>
      </c>
      <c r="Y9118">
        <v>11</v>
      </c>
      <c r="Z9118" s="3" t="s">
        <v>52</v>
      </c>
      <c r="AA9118">
        <v>1</v>
      </c>
      <c r="AB9118">
        <v>1</v>
      </c>
      <c r="AC9118">
        <v>1</v>
      </c>
      <c r="AD9118">
        <v>1</v>
      </c>
      <c r="AE9118">
        <v>0</v>
      </c>
      <c r="AF9118">
        <v>1</v>
      </c>
      <c r="AG9118">
        <v>0</v>
      </c>
      <c r="AH9118">
        <v>51</v>
      </c>
      <c r="AI9118">
        <v>1</v>
      </c>
      <c r="AJ9118">
        <v>0</v>
      </c>
      <c r="AK9118">
        <v>0</v>
      </c>
      <c r="AL9118">
        <v>1</v>
      </c>
      <c r="AM9118">
        <v>2</v>
      </c>
      <c r="AN9118">
        <v>800000</v>
      </c>
      <c r="AO9118">
        <v>3660.13061523438</v>
      </c>
      <c r="AP9118">
        <v>888211</v>
      </c>
      <c r="AQ9118">
        <v>4063.71044921875</v>
      </c>
      <c r="AR9118">
        <v>888211</v>
      </c>
      <c r="AS9118">
        <v>4063.71044921875</v>
      </c>
      <c r="AT9118" t="s">
        <v>53</v>
      </c>
      <c r="AU9118">
        <v>1</v>
      </c>
      <c r="AV9118">
        <v>8.2052541129811463</v>
      </c>
      <c r="AW9118">
        <v>9</v>
      </c>
      <c r="AX9118">
        <v>1089</v>
      </c>
      <c r="AY9118">
        <v>1</v>
      </c>
      <c r="AZ9118">
        <v>0.38690089262576438</v>
      </c>
      <c r="BA9118">
        <v>-5.2866739859442513E-2</v>
      </c>
    </row>
    <row r="9119" spans="1:53" x14ac:dyDescent="0.25">
      <c r="A9119">
        <v>3</v>
      </c>
      <c r="B9119">
        <v>1</v>
      </c>
      <c r="C9119">
        <v>31</v>
      </c>
      <c r="D9119">
        <v>5</v>
      </c>
      <c r="E9119">
        <v>11</v>
      </c>
      <c r="F9119">
        <v>1</v>
      </c>
      <c r="G9119">
        <v>72</v>
      </c>
      <c r="H9119" s="3">
        <f t="shared" si="142"/>
        <v>20</v>
      </c>
      <c r="I9119">
        <v>0</v>
      </c>
      <c r="J9119">
        <v>1500000</v>
      </c>
      <c r="K9119">
        <v>54</v>
      </c>
      <c r="L9119">
        <v>7</v>
      </c>
      <c r="M9119">
        <v>1</v>
      </c>
      <c r="N9119">
        <v>1</v>
      </c>
      <c r="O9119">
        <v>1616666.66666667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1616666.66666667</v>
      </c>
      <c r="X9119">
        <v>1616666.66666667</v>
      </c>
      <c r="Y9119">
        <v>11</v>
      </c>
      <c r="Z9119" s="3" t="s">
        <v>52</v>
      </c>
      <c r="AA9119">
        <v>1</v>
      </c>
      <c r="AB9119">
        <v>1</v>
      </c>
      <c r="AC9119">
        <v>1</v>
      </c>
      <c r="AD9119">
        <v>1</v>
      </c>
      <c r="AE9119">
        <v>0</v>
      </c>
      <c r="AF9119">
        <v>1</v>
      </c>
      <c r="AG9119">
        <v>0</v>
      </c>
      <c r="AH9119">
        <v>54</v>
      </c>
      <c r="AI9119">
        <v>1</v>
      </c>
      <c r="AJ9119">
        <v>0</v>
      </c>
      <c r="AK9119">
        <v>0</v>
      </c>
      <c r="AL9119">
        <v>0</v>
      </c>
      <c r="AM9119">
        <v>4</v>
      </c>
      <c r="AN9119">
        <v>1400000</v>
      </c>
      <c r="AO9119">
        <v>6049.3828125</v>
      </c>
      <c r="AP9119">
        <v>1616666.625</v>
      </c>
      <c r="AQ9119">
        <v>6985.5966796875</v>
      </c>
      <c r="AR9119">
        <v>1616666.625</v>
      </c>
      <c r="AS9119">
        <v>6985.5966796875</v>
      </c>
      <c r="AT9119" t="s">
        <v>53</v>
      </c>
      <c r="AU9119">
        <v>1</v>
      </c>
      <c r="AV9119">
        <v>8.7077115313582478</v>
      </c>
      <c r="AW9119">
        <v>5184</v>
      </c>
      <c r="AX9119">
        <v>961</v>
      </c>
      <c r="AY9119">
        <v>0</v>
      </c>
      <c r="AZ9119">
        <v>-0.43352580448612132</v>
      </c>
      <c r="BA9119">
        <v>0.12028553988157339</v>
      </c>
    </row>
    <row r="9120" spans="1:53" x14ac:dyDescent="0.25">
      <c r="A9120">
        <v>3</v>
      </c>
      <c r="B9120">
        <v>0</v>
      </c>
      <c r="C9120">
        <v>34</v>
      </c>
      <c r="D9120">
        <v>6</v>
      </c>
      <c r="E9120">
        <v>4</v>
      </c>
      <c r="F9120">
        <v>1</v>
      </c>
      <c r="G9120">
        <v>60</v>
      </c>
      <c r="H9120" s="3">
        <f t="shared" si="142"/>
        <v>22</v>
      </c>
      <c r="I9120">
        <v>0</v>
      </c>
      <c r="J9120">
        <v>781242</v>
      </c>
      <c r="K9120">
        <v>66</v>
      </c>
      <c r="L9120">
        <v>9</v>
      </c>
      <c r="M9120">
        <v>1</v>
      </c>
      <c r="N9120">
        <v>1</v>
      </c>
      <c r="O9120">
        <v>846345.5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846345.5</v>
      </c>
      <c r="X9120">
        <v>846345.5</v>
      </c>
      <c r="Y9120">
        <v>11</v>
      </c>
      <c r="Z9120" s="3" t="s">
        <v>54</v>
      </c>
      <c r="AA9120">
        <v>0</v>
      </c>
      <c r="AB9120">
        <v>1</v>
      </c>
      <c r="AC9120">
        <v>1</v>
      </c>
      <c r="AD9120">
        <v>1</v>
      </c>
      <c r="AE9120">
        <v>0</v>
      </c>
      <c r="AF9120">
        <v>1</v>
      </c>
      <c r="AG9120">
        <v>0</v>
      </c>
      <c r="AH9120">
        <v>66</v>
      </c>
      <c r="AI9120">
        <v>1</v>
      </c>
      <c r="AJ9120">
        <v>0</v>
      </c>
      <c r="AK9120">
        <v>0</v>
      </c>
      <c r="AL9120">
        <v>0</v>
      </c>
      <c r="AM9120">
        <v>5</v>
      </c>
      <c r="AN9120">
        <v>781242</v>
      </c>
      <c r="AO9120">
        <v>2761.96655273438</v>
      </c>
      <c r="AP9120">
        <v>846345.5</v>
      </c>
      <c r="AQ9120">
        <v>2992.13061523438</v>
      </c>
      <c r="AR9120">
        <v>846345.5</v>
      </c>
      <c r="AS9120">
        <v>2992.13061523438</v>
      </c>
      <c r="AT9120" t="s">
        <v>55</v>
      </c>
      <c r="AU9120">
        <v>1</v>
      </c>
      <c r="AV9120">
        <v>7.92369822409663</v>
      </c>
      <c r="AW9120">
        <v>3600</v>
      </c>
      <c r="AX9120">
        <v>1156</v>
      </c>
      <c r="AY9120">
        <v>1</v>
      </c>
      <c r="AZ9120">
        <v>0.6083708170424611</v>
      </c>
      <c r="BA9120">
        <v>-0.93551260294927763</v>
      </c>
    </row>
    <row r="9121" spans="1:53" x14ac:dyDescent="0.25">
      <c r="A9121">
        <v>3</v>
      </c>
      <c r="B9121">
        <v>1</v>
      </c>
      <c r="C9121">
        <v>39</v>
      </c>
      <c r="D9121">
        <v>3</v>
      </c>
      <c r="E9121">
        <v>5</v>
      </c>
      <c r="F9121">
        <v>1</v>
      </c>
      <c r="G9121">
        <v>1</v>
      </c>
      <c r="H9121" s="3">
        <f t="shared" si="142"/>
        <v>30</v>
      </c>
      <c r="I9121">
        <v>0</v>
      </c>
      <c r="J9121">
        <v>0</v>
      </c>
      <c r="K9121">
        <v>50</v>
      </c>
      <c r="L9121">
        <v>9</v>
      </c>
      <c r="M9121">
        <v>1</v>
      </c>
      <c r="N9121">
        <v>1</v>
      </c>
      <c r="O9121">
        <v>1050000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1050000</v>
      </c>
      <c r="X9121">
        <v>1050000</v>
      </c>
      <c r="Y9121">
        <v>11</v>
      </c>
      <c r="Z9121" s="3" t="s">
        <v>56</v>
      </c>
      <c r="AA9121">
        <v>0</v>
      </c>
      <c r="AB9121">
        <v>1</v>
      </c>
      <c r="AC9121">
        <v>1</v>
      </c>
      <c r="AD9121">
        <v>1</v>
      </c>
      <c r="AE9121">
        <v>0</v>
      </c>
      <c r="AF9121">
        <v>1</v>
      </c>
      <c r="AG9121">
        <v>0</v>
      </c>
      <c r="AH9121">
        <v>50</v>
      </c>
      <c r="AI9121">
        <v>1</v>
      </c>
      <c r="AJ9121">
        <v>0</v>
      </c>
      <c r="AK9121">
        <v>0</v>
      </c>
      <c r="AL9121">
        <v>0</v>
      </c>
      <c r="AM9121">
        <v>5</v>
      </c>
      <c r="AN9121">
        <v>1050000</v>
      </c>
      <c r="AO9121">
        <v>4900</v>
      </c>
      <c r="AP9121">
        <v>1050000</v>
      </c>
      <c r="AQ9121">
        <v>4900</v>
      </c>
      <c r="AR9121">
        <v>1050000</v>
      </c>
      <c r="AS9121">
        <v>4900</v>
      </c>
      <c r="AT9121" t="s">
        <v>57</v>
      </c>
      <c r="AU9121">
        <v>1</v>
      </c>
      <c r="AV9121">
        <v>8.4969904840987187</v>
      </c>
      <c r="AW9121">
        <v>1</v>
      </c>
      <c r="AX9121">
        <v>1521</v>
      </c>
      <c r="AY9121">
        <v>0</v>
      </c>
      <c r="AZ9121">
        <v>-0.33584337212571203</v>
      </c>
      <c r="BA9121">
        <v>0.29504461837177842</v>
      </c>
    </row>
    <row r="9122" spans="1:53" x14ac:dyDescent="0.25">
      <c r="A9122">
        <v>3</v>
      </c>
      <c r="B9122">
        <v>0</v>
      </c>
      <c r="C9122">
        <v>39</v>
      </c>
      <c r="D9122">
        <v>6</v>
      </c>
      <c r="E9122">
        <v>2</v>
      </c>
      <c r="F9122">
        <v>1</v>
      </c>
      <c r="G9122">
        <v>24</v>
      </c>
      <c r="H9122" s="3">
        <f t="shared" si="142"/>
        <v>27</v>
      </c>
      <c r="I9122">
        <v>88211</v>
      </c>
      <c r="J9122">
        <v>781242</v>
      </c>
      <c r="K9122">
        <v>48</v>
      </c>
      <c r="L9122">
        <v>9</v>
      </c>
      <c r="M9122">
        <v>1</v>
      </c>
      <c r="N9122">
        <v>1</v>
      </c>
      <c r="O9122">
        <v>934556.5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934556.5</v>
      </c>
      <c r="X9122">
        <v>934556.5</v>
      </c>
      <c r="Y9122">
        <v>11</v>
      </c>
      <c r="Z9122" s="3" t="s">
        <v>54</v>
      </c>
      <c r="AA9122">
        <v>0</v>
      </c>
      <c r="AB9122">
        <v>1</v>
      </c>
      <c r="AC9122">
        <v>1</v>
      </c>
      <c r="AD9122">
        <v>1</v>
      </c>
      <c r="AE9122">
        <v>0</v>
      </c>
      <c r="AF9122">
        <v>1</v>
      </c>
      <c r="AG9122">
        <v>0</v>
      </c>
      <c r="AH9122">
        <v>48</v>
      </c>
      <c r="AI9122">
        <v>1</v>
      </c>
      <c r="AJ9122">
        <v>0</v>
      </c>
      <c r="AK9122">
        <v>0</v>
      </c>
      <c r="AL9122">
        <v>0</v>
      </c>
      <c r="AM9122">
        <v>5</v>
      </c>
      <c r="AN9122">
        <v>781242</v>
      </c>
      <c r="AO9122">
        <v>3797.7041015625</v>
      </c>
      <c r="AP9122">
        <v>934556.5</v>
      </c>
      <c r="AQ9122">
        <v>4542.98291015625</v>
      </c>
      <c r="AR9122">
        <v>934556.5</v>
      </c>
      <c r="AS9122">
        <v>4542.98291015625</v>
      </c>
      <c r="AT9122" t="s">
        <v>55</v>
      </c>
      <c r="AU9122">
        <v>1</v>
      </c>
      <c r="AV9122">
        <v>8.2421519793225535</v>
      </c>
      <c r="AW9122">
        <v>576</v>
      </c>
      <c r="AX9122">
        <v>1521</v>
      </c>
      <c r="AY9122">
        <v>1</v>
      </c>
      <c r="AZ9122">
        <v>0.46609706023263497</v>
      </c>
      <c r="BA9122">
        <v>-0.82396426438985215</v>
      </c>
    </row>
    <row r="9123" spans="1:53" x14ac:dyDescent="0.25">
      <c r="A9123">
        <v>2</v>
      </c>
      <c r="B9123">
        <v>0</v>
      </c>
      <c r="C9123">
        <v>56</v>
      </c>
      <c r="D9123">
        <v>3</v>
      </c>
      <c r="E9123">
        <v>5</v>
      </c>
      <c r="F9123">
        <v>1</v>
      </c>
      <c r="G9123">
        <v>29</v>
      </c>
      <c r="H9123" s="3">
        <f t="shared" si="142"/>
        <v>47</v>
      </c>
      <c r="I9123">
        <v>88211</v>
      </c>
      <c r="J9123">
        <v>941242</v>
      </c>
      <c r="K9123">
        <v>48</v>
      </c>
      <c r="L9123">
        <v>9</v>
      </c>
      <c r="M9123">
        <v>1</v>
      </c>
      <c r="N9123">
        <v>1</v>
      </c>
      <c r="O9123">
        <v>1094556.5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1094556.5</v>
      </c>
      <c r="X9123">
        <v>1094556.5</v>
      </c>
      <c r="Y9123">
        <v>11</v>
      </c>
      <c r="Z9123" s="3" t="s">
        <v>56</v>
      </c>
      <c r="AA9123">
        <v>0</v>
      </c>
      <c r="AB9123">
        <v>1</v>
      </c>
      <c r="AC9123">
        <v>1</v>
      </c>
      <c r="AD9123">
        <v>1</v>
      </c>
      <c r="AE9123">
        <v>0</v>
      </c>
      <c r="AF9123">
        <v>1</v>
      </c>
      <c r="AG9123">
        <v>0</v>
      </c>
      <c r="AH9123">
        <v>48</v>
      </c>
      <c r="AI9123">
        <v>1</v>
      </c>
      <c r="AJ9123">
        <v>0</v>
      </c>
      <c r="AK9123">
        <v>0</v>
      </c>
      <c r="AL9123">
        <v>0</v>
      </c>
      <c r="AM9123">
        <v>5</v>
      </c>
      <c r="AN9123">
        <v>781242</v>
      </c>
      <c r="AO9123">
        <v>3797.7041015625</v>
      </c>
      <c r="AP9123">
        <v>1094556.5</v>
      </c>
      <c r="AQ9123">
        <v>5320.7607421875</v>
      </c>
      <c r="AR9123">
        <v>1094556.5</v>
      </c>
      <c r="AS9123">
        <v>5320.7607421875</v>
      </c>
      <c r="AT9123" t="s">
        <v>57</v>
      </c>
      <c r="AU9123">
        <v>1</v>
      </c>
      <c r="AV9123">
        <v>8.2421519793225535</v>
      </c>
      <c r="AW9123">
        <v>841</v>
      </c>
      <c r="AX9123">
        <v>3136</v>
      </c>
      <c r="AY9123">
        <v>1</v>
      </c>
      <c r="AZ9123">
        <v>0.65527211764289339</v>
      </c>
      <c r="BA9123">
        <v>-0.13064370193093119</v>
      </c>
    </row>
    <row r="9124" spans="1:53" x14ac:dyDescent="0.25">
      <c r="A9124">
        <v>3</v>
      </c>
      <c r="B9124">
        <v>0</v>
      </c>
      <c r="C9124">
        <v>24</v>
      </c>
      <c r="D9124">
        <v>5</v>
      </c>
      <c r="E9124">
        <v>11</v>
      </c>
      <c r="F9124">
        <v>1</v>
      </c>
      <c r="G9124">
        <v>0</v>
      </c>
      <c r="H9124" s="3">
        <f t="shared" si="142"/>
        <v>13</v>
      </c>
      <c r="I9124">
        <v>88211</v>
      </c>
      <c r="J9124">
        <v>150000</v>
      </c>
      <c r="K9124">
        <v>40</v>
      </c>
      <c r="L9124">
        <v>4</v>
      </c>
      <c r="M9124">
        <v>1</v>
      </c>
      <c r="N9124">
        <v>1</v>
      </c>
      <c r="O9124">
        <v>950711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950711</v>
      </c>
      <c r="X9124">
        <v>950711</v>
      </c>
      <c r="Y9124">
        <v>11</v>
      </c>
      <c r="Z9124" s="3" t="s">
        <v>52</v>
      </c>
      <c r="AA9124">
        <v>1</v>
      </c>
      <c r="AB9124">
        <v>1</v>
      </c>
      <c r="AC9124">
        <v>1</v>
      </c>
      <c r="AD9124">
        <v>1</v>
      </c>
      <c r="AE9124">
        <v>0</v>
      </c>
      <c r="AF9124">
        <v>1</v>
      </c>
      <c r="AG9124">
        <v>0</v>
      </c>
      <c r="AH9124">
        <v>40</v>
      </c>
      <c r="AI9124">
        <v>1</v>
      </c>
      <c r="AJ9124">
        <v>0</v>
      </c>
      <c r="AK9124">
        <v>0</v>
      </c>
      <c r="AL9124">
        <v>0</v>
      </c>
      <c r="AM9124">
        <v>3</v>
      </c>
      <c r="AN9124">
        <v>850000</v>
      </c>
      <c r="AO9124">
        <v>4958.33349609375</v>
      </c>
      <c r="AP9124">
        <v>950711</v>
      </c>
      <c r="AQ9124">
        <v>5545.81396484375</v>
      </c>
      <c r="AR9124">
        <v>950711</v>
      </c>
      <c r="AS9124">
        <v>5545.81396484375</v>
      </c>
      <c r="AT9124" t="s">
        <v>53</v>
      </c>
      <c r="AU9124">
        <v>1</v>
      </c>
      <c r="AV9124">
        <v>8.5088249745713505</v>
      </c>
      <c r="AW9124">
        <v>0</v>
      </c>
      <c r="AX9124">
        <v>576</v>
      </c>
      <c r="AY9124">
        <v>1</v>
      </c>
      <c r="AZ9124">
        <v>0.41805821823165912</v>
      </c>
      <c r="BA9124">
        <v>0.20971606039452559</v>
      </c>
    </row>
    <row r="9125" spans="1:53" x14ac:dyDescent="0.25">
      <c r="A9125">
        <v>2</v>
      </c>
      <c r="B9125">
        <v>0</v>
      </c>
      <c r="C9125">
        <v>34</v>
      </c>
      <c r="D9125">
        <v>5</v>
      </c>
      <c r="E9125">
        <v>11</v>
      </c>
      <c r="F9125">
        <v>1</v>
      </c>
      <c r="G9125">
        <v>48</v>
      </c>
      <c r="H9125" s="3">
        <f t="shared" si="142"/>
        <v>23</v>
      </c>
      <c r="I9125">
        <v>119211</v>
      </c>
      <c r="J9125">
        <v>781242</v>
      </c>
      <c r="K9125">
        <v>48</v>
      </c>
      <c r="L9125">
        <v>9</v>
      </c>
      <c r="M9125">
        <v>1</v>
      </c>
      <c r="N9125">
        <v>1</v>
      </c>
      <c r="O9125">
        <v>965556.5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965556.5</v>
      </c>
      <c r="X9125">
        <v>965556.5</v>
      </c>
      <c r="Y9125">
        <v>11</v>
      </c>
      <c r="Z9125" s="3" t="s">
        <v>52</v>
      </c>
      <c r="AA9125">
        <v>1</v>
      </c>
      <c r="AB9125">
        <v>1</v>
      </c>
      <c r="AC9125">
        <v>1</v>
      </c>
      <c r="AD9125">
        <v>1</v>
      </c>
      <c r="AE9125">
        <v>0</v>
      </c>
      <c r="AF9125">
        <v>1</v>
      </c>
      <c r="AG9125">
        <v>0</v>
      </c>
      <c r="AH9125">
        <v>48</v>
      </c>
      <c r="AI9125">
        <v>1</v>
      </c>
      <c r="AJ9125">
        <v>0</v>
      </c>
      <c r="AK9125">
        <v>0</v>
      </c>
      <c r="AL9125">
        <v>0</v>
      </c>
      <c r="AM9125">
        <v>5</v>
      </c>
      <c r="AN9125">
        <v>781242</v>
      </c>
      <c r="AO9125">
        <v>3797.7041015625</v>
      </c>
      <c r="AP9125">
        <v>965556.5</v>
      </c>
      <c r="AQ9125">
        <v>4693.67724609375</v>
      </c>
      <c r="AR9125">
        <v>965556.5</v>
      </c>
      <c r="AS9125">
        <v>4693.67724609375</v>
      </c>
      <c r="AT9125" t="s">
        <v>53</v>
      </c>
      <c r="AU9125">
        <v>1</v>
      </c>
      <c r="AV9125">
        <v>8.2421519793225535</v>
      </c>
      <c r="AW9125">
        <v>2304</v>
      </c>
      <c r="AX9125">
        <v>1156</v>
      </c>
      <c r="AY9125">
        <v>1</v>
      </c>
      <c r="AZ9125">
        <v>0.55781932686507685</v>
      </c>
      <c r="BA9125">
        <v>-0.53100770149256571</v>
      </c>
    </row>
    <row r="9126" spans="1:53" x14ac:dyDescent="0.25">
      <c r="A9126">
        <v>2</v>
      </c>
      <c r="B9126">
        <v>1</v>
      </c>
      <c r="C9126">
        <v>40</v>
      </c>
      <c r="D9126">
        <v>5</v>
      </c>
      <c r="E9126">
        <v>11</v>
      </c>
      <c r="F9126">
        <v>6</v>
      </c>
      <c r="G9126">
        <v>84</v>
      </c>
      <c r="H9126" s="3">
        <f t="shared" si="142"/>
        <v>29</v>
      </c>
      <c r="I9126">
        <v>140211</v>
      </c>
      <c r="J9126">
        <v>900000</v>
      </c>
      <c r="K9126">
        <v>60</v>
      </c>
      <c r="L9126">
        <v>5</v>
      </c>
      <c r="M9126">
        <v>1</v>
      </c>
      <c r="N9126">
        <v>1</v>
      </c>
      <c r="O9126">
        <v>1165211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1165211</v>
      </c>
      <c r="X9126">
        <v>1165211</v>
      </c>
      <c r="Y9126">
        <v>11</v>
      </c>
      <c r="Z9126" s="3" t="s">
        <v>52</v>
      </c>
      <c r="AA9126">
        <v>1</v>
      </c>
      <c r="AB9126">
        <v>1</v>
      </c>
      <c r="AC9126">
        <v>1</v>
      </c>
      <c r="AD9126">
        <v>1</v>
      </c>
      <c r="AE9126">
        <v>0</v>
      </c>
      <c r="AF9126">
        <v>1</v>
      </c>
      <c r="AG9126">
        <v>0</v>
      </c>
      <c r="AH9126">
        <v>60</v>
      </c>
      <c r="AI9126">
        <v>1</v>
      </c>
      <c r="AJ9126">
        <v>0</v>
      </c>
      <c r="AK9126">
        <v>0</v>
      </c>
      <c r="AL9126">
        <v>0</v>
      </c>
      <c r="AM9126">
        <v>4</v>
      </c>
      <c r="AN9126">
        <v>950000</v>
      </c>
      <c r="AO9126">
        <v>3694.4443359375</v>
      </c>
      <c r="AP9126">
        <v>1165211</v>
      </c>
      <c r="AQ9126">
        <v>4531.3759765625</v>
      </c>
      <c r="AR9126">
        <v>1165211</v>
      </c>
      <c r="AS9126">
        <v>4531.3759765625</v>
      </c>
      <c r="AT9126" t="s">
        <v>53</v>
      </c>
      <c r="AU9126">
        <v>1</v>
      </c>
      <c r="AV9126">
        <v>8.2145854393774798</v>
      </c>
      <c r="AW9126">
        <v>7056</v>
      </c>
      <c r="AX9126">
        <v>1600</v>
      </c>
      <c r="AY9126">
        <v>0</v>
      </c>
      <c r="AZ9126">
        <v>-0.47653919497092379</v>
      </c>
      <c r="BA9126">
        <v>-0.35270279394574122</v>
      </c>
    </row>
    <row r="9127" spans="1:53" x14ac:dyDescent="0.25">
      <c r="A9127">
        <v>2</v>
      </c>
      <c r="B9127">
        <v>0</v>
      </c>
      <c r="C9127">
        <v>38</v>
      </c>
      <c r="D9127">
        <v>4</v>
      </c>
      <c r="E9127">
        <v>9</v>
      </c>
      <c r="F9127">
        <v>1</v>
      </c>
      <c r="G9127">
        <v>24</v>
      </c>
      <c r="H9127" s="3">
        <f t="shared" si="142"/>
        <v>28</v>
      </c>
      <c r="I9127">
        <v>791211</v>
      </c>
      <c r="J9127">
        <v>920000</v>
      </c>
      <c r="K9127">
        <v>48</v>
      </c>
      <c r="L9127">
        <v>1</v>
      </c>
      <c r="M9127">
        <v>1</v>
      </c>
      <c r="N9127">
        <v>1</v>
      </c>
      <c r="O9127">
        <v>1082453</v>
      </c>
      <c r="P9127">
        <v>0</v>
      </c>
      <c r="Q9127">
        <v>640000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1722453</v>
      </c>
      <c r="X9127">
        <v>1722453</v>
      </c>
      <c r="Y9127">
        <v>11</v>
      </c>
      <c r="Z9127" s="3" t="s">
        <v>59</v>
      </c>
      <c r="AA9127">
        <v>0</v>
      </c>
      <c r="AB9127">
        <v>1</v>
      </c>
      <c r="AC9127">
        <v>1</v>
      </c>
      <c r="AD9127">
        <v>1</v>
      </c>
      <c r="AE9127">
        <v>0</v>
      </c>
      <c r="AF9127">
        <v>1</v>
      </c>
      <c r="AG9127">
        <v>0</v>
      </c>
      <c r="AH9127">
        <v>48</v>
      </c>
      <c r="AI9127">
        <v>1</v>
      </c>
      <c r="AJ9127">
        <v>0</v>
      </c>
      <c r="AK9127">
        <v>0</v>
      </c>
      <c r="AL9127">
        <v>1</v>
      </c>
      <c r="AM9127">
        <v>1</v>
      </c>
      <c r="AN9127">
        <v>781242</v>
      </c>
      <c r="AO9127">
        <v>3797.7041015625</v>
      </c>
      <c r="AP9127">
        <v>1082453</v>
      </c>
      <c r="AQ9127">
        <v>5261.92431640625</v>
      </c>
      <c r="AR9127">
        <v>1082453</v>
      </c>
      <c r="AS9127">
        <v>5261.92431640625</v>
      </c>
      <c r="AT9127" t="s">
        <v>60</v>
      </c>
      <c r="AU9127">
        <v>1</v>
      </c>
      <c r="AV9127">
        <v>8.2421519793225535</v>
      </c>
      <c r="AW9127">
        <v>576</v>
      </c>
      <c r="AX9127">
        <v>1444</v>
      </c>
      <c r="AY9127">
        <v>1</v>
      </c>
      <c r="AZ9127">
        <v>0.39881280848740891</v>
      </c>
      <c r="BA9127">
        <v>0.15539386607191791</v>
      </c>
    </row>
    <row r="9128" spans="1:53" x14ac:dyDescent="0.25">
      <c r="A9128">
        <v>2</v>
      </c>
      <c r="B9128">
        <v>1</v>
      </c>
      <c r="C9128">
        <v>34</v>
      </c>
      <c r="D9128">
        <v>5</v>
      </c>
      <c r="E9128">
        <v>11</v>
      </c>
      <c r="F9128">
        <v>1</v>
      </c>
      <c r="G9128">
        <v>7</v>
      </c>
      <c r="H9128" s="3">
        <f t="shared" si="142"/>
        <v>23</v>
      </c>
      <c r="I9128">
        <v>88211</v>
      </c>
      <c r="J9128">
        <v>1381242</v>
      </c>
      <c r="K9128">
        <v>48</v>
      </c>
      <c r="L9128">
        <v>9</v>
      </c>
      <c r="M9128">
        <v>2</v>
      </c>
      <c r="N9128">
        <v>1</v>
      </c>
      <c r="O9128">
        <v>1534556.5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1534556.5</v>
      </c>
      <c r="X9128">
        <v>1534556.5</v>
      </c>
      <c r="Y9128">
        <v>11</v>
      </c>
      <c r="Z9128" s="3" t="s">
        <v>52</v>
      </c>
      <c r="AA9128">
        <v>1</v>
      </c>
      <c r="AB9128">
        <v>2</v>
      </c>
      <c r="AC9128">
        <v>1</v>
      </c>
      <c r="AD9128">
        <v>1</v>
      </c>
      <c r="AE9128">
        <v>0</v>
      </c>
      <c r="AF9128">
        <v>1</v>
      </c>
      <c r="AG9128">
        <v>0</v>
      </c>
      <c r="AH9128">
        <v>48</v>
      </c>
      <c r="AI9128">
        <v>0</v>
      </c>
      <c r="AJ9128">
        <v>1</v>
      </c>
      <c r="AK9128">
        <v>0</v>
      </c>
      <c r="AL9128">
        <v>0</v>
      </c>
      <c r="AM9128">
        <v>5</v>
      </c>
      <c r="AN9128">
        <v>781242</v>
      </c>
      <c r="AO9128">
        <v>3797.7041015625</v>
      </c>
      <c r="AP9128">
        <v>1534556.5</v>
      </c>
      <c r="AQ9128">
        <v>7459.6494140625</v>
      </c>
      <c r="AR9128">
        <v>1534556.5</v>
      </c>
      <c r="AS9128">
        <v>7459.6494140625</v>
      </c>
      <c r="AT9128" t="s">
        <v>53</v>
      </c>
      <c r="AU9128">
        <v>0</v>
      </c>
      <c r="AV9128">
        <v>8.2421519793225535</v>
      </c>
      <c r="AW9128">
        <v>49</v>
      </c>
      <c r="AX9128">
        <v>1156</v>
      </c>
      <c r="AY9128">
        <v>0</v>
      </c>
      <c r="AZ9128">
        <v>-0.45863468074399211</v>
      </c>
      <c r="BA9128">
        <v>-0.45441186994255361</v>
      </c>
    </row>
    <row r="9129" spans="1:53" x14ac:dyDescent="0.25">
      <c r="A9129">
        <v>2</v>
      </c>
      <c r="B9129">
        <v>0</v>
      </c>
      <c r="C9129">
        <v>37</v>
      </c>
      <c r="D9129">
        <v>6</v>
      </c>
      <c r="E9129">
        <v>3</v>
      </c>
      <c r="F9129">
        <v>1</v>
      </c>
      <c r="G9129">
        <v>108</v>
      </c>
      <c r="H9129" s="3">
        <f t="shared" si="142"/>
        <v>25</v>
      </c>
      <c r="I9129">
        <v>181211</v>
      </c>
      <c r="J9129">
        <v>1400000</v>
      </c>
      <c r="K9129">
        <v>53</v>
      </c>
      <c r="L9129">
        <v>9</v>
      </c>
      <c r="M9129">
        <v>2</v>
      </c>
      <c r="N9129">
        <v>1</v>
      </c>
      <c r="O9129">
        <v>1697877.66666667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1697877.66666667</v>
      </c>
      <c r="X9129">
        <v>1697877.66666667</v>
      </c>
      <c r="Y9129">
        <v>11</v>
      </c>
      <c r="Z9129" s="3" t="s">
        <v>54</v>
      </c>
      <c r="AA9129">
        <v>0</v>
      </c>
      <c r="AB9129">
        <v>2</v>
      </c>
      <c r="AC9129">
        <v>1</v>
      </c>
      <c r="AD9129">
        <v>1</v>
      </c>
      <c r="AE9129">
        <v>0</v>
      </c>
      <c r="AF9129">
        <v>1</v>
      </c>
      <c r="AG9129">
        <v>0</v>
      </c>
      <c r="AH9129">
        <v>53</v>
      </c>
      <c r="AI9129">
        <v>0</v>
      </c>
      <c r="AJ9129">
        <v>1</v>
      </c>
      <c r="AK9129">
        <v>0</v>
      </c>
      <c r="AL9129">
        <v>0</v>
      </c>
      <c r="AM9129">
        <v>5</v>
      </c>
      <c r="AN9129">
        <v>1400000</v>
      </c>
      <c r="AO9129">
        <v>6163.52197265625</v>
      </c>
      <c r="AP9129">
        <v>1697877.625</v>
      </c>
      <c r="AQ9129">
        <v>7474.93310546875</v>
      </c>
      <c r="AR9129">
        <v>1697877.625</v>
      </c>
      <c r="AS9129">
        <v>7474.93310546875</v>
      </c>
      <c r="AT9129" t="s">
        <v>55</v>
      </c>
      <c r="AU9129">
        <v>0</v>
      </c>
      <c r="AV9129">
        <v>8.7264036419493234</v>
      </c>
      <c r="AW9129">
        <v>11664</v>
      </c>
      <c r="AX9129">
        <v>1369</v>
      </c>
      <c r="AY9129">
        <v>1</v>
      </c>
      <c r="AZ9129">
        <v>0.53008170735956139</v>
      </c>
      <c r="BA9129">
        <v>-0.40379665798533992</v>
      </c>
    </row>
    <row r="9130" spans="1:53" x14ac:dyDescent="0.25">
      <c r="A9130">
        <v>2</v>
      </c>
      <c r="B9130">
        <v>1</v>
      </c>
      <c r="C9130">
        <v>35</v>
      </c>
      <c r="D9130">
        <v>6</v>
      </c>
      <c r="E9130">
        <v>2</v>
      </c>
      <c r="F9130">
        <v>1</v>
      </c>
      <c r="G9130">
        <v>70</v>
      </c>
      <c r="H9130" s="3">
        <f t="shared" si="142"/>
        <v>23</v>
      </c>
      <c r="I9130">
        <v>88211</v>
      </c>
      <c r="J9130">
        <v>1400000</v>
      </c>
      <c r="K9130">
        <v>45</v>
      </c>
      <c r="L9130">
        <v>9</v>
      </c>
      <c r="M9130">
        <v>1</v>
      </c>
      <c r="N9130">
        <v>1</v>
      </c>
      <c r="O9130">
        <v>1604877.66666667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1604877.66666667</v>
      </c>
      <c r="X9130">
        <v>1604877.66666667</v>
      </c>
      <c r="Y9130">
        <v>11</v>
      </c>
      <c r="Z9130" s="3" t="s">
        <v>54</v>
      </c>
      <c r="AA9130">
        <v>0</v>
      </c>
      <c r="AB9130">
        <v>1</v>
      </c>
      <c r="AC9130">
        <v>1</v>
      </c>
      <c r="AD9130">
        <v>1</v>
      </c>
      <c r="AE9130">
        <v>0</v>
      </c>
      <c r="AF9130">
        <v>1</v>
      </c>
      <c r="AG9130">
        <v>0</v>
      </c>
      <c r="AH9130">
        <v>45</v>
      </c>
      <c r="AI9130">
        <v>1</v>
      </c>
      <c r="AJ9130">
        <v>0</v>
      </c>
      <c r="AK9130">
        <v>0</v>
      </c>
      <c r="AL9130">
        <v>0</v>
      </c>
      <c r="AM9130">
        <v>5</v>
      </c>
      <c r="AN9130">
        <v>1400000</v>
      </c>
      <c r="AO9130">
        <v>7259.25927734375</v>
      </c>
      <c r="AP9130">
        <v>1604877.625</v>
      </c>
      <c r="AQ9130">
        <v>8321.587890625</v>
      </c>
      <c r="AR9130">
        <v>1604877.625</v>
      </c>
      <c r="AS9130">
        <v>8321.587890625</v>
      </c>
      <c r="AT9130" t="s">
        <v>55</v>
      </c>
      <c r="AU9130">
        <v>1</v>
      </c>
      <c r="AV9130">
        <v>8.8900330746995557</v>
      </c>
      <c r="AW9130">
        <v>4900</v>
      </c>
      <c r="AX9130">
        <v>1225</v>
      </c>
      <c r="AY9130">
        <v>0</v>
      </c>
      <c r="AZ9130">
        <v>-0.52263038072063928</v>
      </c>
      <c r="BA9130">
        <v>-0.23715227839957559</v>
      </c>
    </row>
    <row r="9131" spans="1:53" x14ac:dyDescent="0.25">
      <c r="A9131">
        <v>2</v>
      </c>
      <c r="B9131">
        <v>1</v>
      </c>
      <c r="C9131">
        <v>38</v>
      </c>
      <c r="D9131">
        <v>6</v>
      </c>
      <c r="E9131">
        <v>5</v>
      </c>
      <c r="F9131">
        <v>1</v>
      </c>
      <c r="G9131">
        <v>7</v>
      </c>
      <c r="H9131" s="3">
        <f t="shared" si="142"/>
        <v>26</v>
      </c>
      <c r="I9131">
        <v>0</v>
      </c>
      <c r="J9131">
        <v>2000000</v>
      </c>
      <c r="K9131">
        <v>48</v>
      </c>
      <c r="L9131">
        <v>6</v>
      </c>
      <c r="M9131">
        <v>1</v>
      </c>
      <c r="N9131">
        <v>1</v>
      </c>
      <c r="O9131">
        <v>2666666.6666666698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2666666.6666666698</v>
      </c>
      <c r="X9131">
        <v>2666666.6666666698</v>
      </c>
      <c r="Y9131">
        <v>11</v>
      </c>
      <c r="Z9131" s="3" t="s">
        <v>54</v>
      </c>
      <c r="AA9131">
        <v>0</v>
      </c>
      <c r="AB9131">
        <v>1</v>
      </c>
      <c r="AC9131">
        <v>1</v>
      </c>
      <c r="AD9131">
        <v>1</v>
      </c>
      <c r="AE9131">
        <v>0</v>
      </c>
      <c r="AF9131">
        <v>1</v>
      </c>
      <c r="AG9131">
        <v>0</v>
      </c>
      <c r="AH9131">
        <v>48</v>
      </c>
      <c r="AI9131">
        <v>1</v>
      </c>
      <c r="AJ9131">
        <v>0</v>
      </c>
      <c r="AK9131">
        <v>0</v>
      </c>
      <c r="AL9131">
        <v>0</v>
      </c>
      <c r="AM9131">
        <v>4</v>
      </c>
      <c r="AN9131">
        <v>2500000</v>
      </c>
      <c r="AO9131">
        <v>12152.77734375</v>
      </c>
      <c r="AP9131">
        <v>2666666.75</v>
      </c>
      <c r="AQ9131">
        <v>12962.962890625</v>
      </c>
      <c r="AR9131">
        <v>2666666.75</v>
      </c>
      <c r="AS9131">
        <v>12962.962890625</v>
      </c>
      <c r="AT9131" t="s">
        <v>55</v>
      </c>
      <c r="AU9131">
        <v>1</v>
      </c>
      <c r="AV9131">
        <v>9.4053130106094098</v>
      </c>
      <c r="AW9131">
        <v>49</v>
      </c>
      <c r="AX9131">
        <v>1444</v>
      </c>
      <c r="AY9131">
        <v>0</v>
      </c>
      <c r="AZ9131">
        <v>-0.6134660241882921</v>
      </c>
      <c r="BA9131">
        <v>0.5473939444060173</v>
      </c>
    </row>
    <row r="9132" spans="1:53" x14ac:dyDescent="0.25">
      <c r="A9132">
        <v>2</v>
      </c>
      <c r="B9132">
        <v>0</v>
      </c>
      <c r="C9132">
        <v>27</v>
      </c>
      <c r="D9132">
        <v>5</v>
      </c>
      <c r="E9132">
        <v>11</v>
      </c>
      <c r="F9132">
        <v>1</v>
      </c>
      <c r="G9132">
        <v>24</v>
      </c>
      <c r="H9132" s="3">
        <f t="shared" si="142"/>
        <v>16</v>
      </c>
      <c r="I9132">
        <v>88211</v>
      </c>
      <c r="J9132">
        <v>400000</v>
      </c>
      <c r="K9132">
        <v>48</v>
      </c>
      <c r="L9132">
        <v>7</v>
      </c>
      <c r="M9132">
        <v>1</v>
      </c>
      <c r="N9132">
        <v>1</v>
      </c>
      <c r="O9132">
        <v>902786.33333333302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902786.33333333302</v>
      </c>
      <c r="X9132">
        <v>902786.33333333302</v>
      </c>
      <c r="Y9132">
        <v>11</v>
      </c>
      <c r="Z9132" s="3" t="s">
        <v>52</v>
      </c>
      <c r="AA9132">
        <v>1</v>
      </c>
      <c r="AB9132">
        <v>1</v>
      </c>
      <c r="AC9132">
        <v>1</v>
      </c>
      <c r="AD9132">
        <v>1</v>
      </c>
      <c r="AE9132">
        <v>0</v>
      </c>
      <c r="AF9132">
        <v>1</v>
      </c>
      <c r="AG9132">
        <v>0</v>
      </c>
      <c r="AH9132">
        <v>48</v>
      </c>
      <c r="AI9132">
        <v>1</v>
      </c>
      <c r="AJ9132">
        <v>0</v>
      </c>
      <c r="AK9132">
        <v>0</v>
      </c>
      <c r="AL9132">
        <v>0</v>
      </c>
      <c r="AM9132">
        <v>4</v>
      </c>
      <c r="AN9132">
        <v>781242</v>
      </c>
      <c r="AO9132">
        <v>3797.7041015625</v>
      </c>
      <c r="AP9132">
        <v>902786.3125</v>
      </c>
      <c r="AQ9132">
        <v>4388.54443359375</v>
      </c>
      <c r="AR9132">
        <v>902786.3125</v>
      </c>
      <c r="AS9132">
        <v>4388.54443359375</v>
      </c>
      <c r="AT9132" t="s">
        <v>53</v>
      </c>
      <c r="AU9132">
        <v>1</v>
      </c>
      <c r="AV9132">
        <v>8.2421519793225535</v>
      </c>
      <c r="AW9132">
        <v>576</v>
      </c>
      <c r="AX9132">
        <v>729</v>
      </c>
      <c r="AY9132">
        <v>1</v>
      </c>
      <c r="AZ9132">
        <v>0.53403055847709024</v>
      </c>
      <c r="BA9132">
        <v>-0.24539149127765481</v>
      </c>
    </row>
    <row r="9133" spans="1:53" x14ac:dyDescent="0.25">
      <c r="A9133">
        <v>2</v>
      </c>
      <c r="B9133">
        <v>1</v>
      </c>
      <c r="C9133">
        <v>22</v>
      </c>
      <c r="D9133">
        <v>5</v>
      </c>
      <c r="E9133">
        <v>11</v>
      </c>
      <c r="F9133">
        <v>1</v>
      </c>
      <c r="G9133">
        <v>5</v>
      </c>
      <c r="H9133" s="3">
        <f t="shared" si="142"/>
        <v>11</v>
      </c>
      <c r="I9133">
        <v>0</v>
      </c>
      <c r="J9133">
        <v>0</v>
      </c>
      <c r="K9133">
        <v>45</v>
      </c>
      <c r="L9133">
        <v>7</v>
      </c>
      <c r="M9133">
        <v>1</v>
      </c>
      <c r="N9133">
        <v>1</v>
      </c>
      <c r="O9133">
        <v>781242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781242</v>
      </c>
      <c r="X9133">
        <v>781242</v>
      </c>
      <c r="Y9133">
        <v>11</v>
      </c>
      <c r="Z9133" s="3" t="s">
        <v>52</v>
      </c>
      <c r="AA9133">
        <v>1</v>
      </c>
      <c r="AB9133">
        <v>1</v>
      </c>
      <c r="AC9133">
        <v>1</v>
      </c>
      <c r="AD9133">
        <v>1</v>
      </c>
      <c r="AE9133">
        <v>0</v>
      </c>
      <c r="AF9133">
        <v>1</v>
      </c>
      <c r="AG9133">
        <v>0</v>
      </c>
      <c r="AH9133">
        <v>45</v>
      </c>
      <c r="AI9133">
        <v>1</v>
      </c>
      <c r="AJ9133">
        <v>0</v>
      </c>
      <c r="AK9133">
        <v>0</v>
      </c>
      <c r="AL9133">
        <v>0</v>
      </c>
      <c r="AM9133">
        <v>4</v>
      </c>
      <c r="AN9133">
        <v>781242</v>
      </c>
      <c r="AO9133">
        <v>4050.88452148438</v>
      </c>
      <c r="AP9133">
        <v>781242</v>
      </c>
      <c r="AQ9133">
        <v>4050.88452148438</v>
      </c>
      <c r="AR9133">
        <v>781242</v>
      </c>
      <c r="AS9133">
        <v>4050.88452148438</v>
      </c>
      <c r="AT9133" t="s">
        <v>53</v>
      </c>
      <c r="AU9133">
        <v>1</v>
      </c>
      <c r="AV9133">
        <v>8.3066905366212094</v>
      </c>
      <c r="AW9133">
        <v>25</v>
      </c>
      <c r="AX9133">
        <v>484</v>
      </c>
      <c r="AY9133">
        <v>0</v>
      </c>
      <c r="AZ9133">
        <v>-0.45922774903240648</v>
      </c>
      <c r="BA9133">
        <v>-5.9649007965863171E-2</v>
      </c>
    </row>
    <row r="9134" spans="1:53" x14ac:dyDescent="0.25">
      <c r="A9134">
        <v>2</v>
      </c>
      <c r="B9134">
        <v>1</v>
      </c>
      <c r="C9134">
        <v>48</v>
      </c>
      <c r="D9134">
        <v>4</v>
      </c>
      <c r="E9134">
        <v>6</v>
      </c>
      <c r="F9134">
        <v>1</v>
      </c>
      <c r="G9134">
        <v>1</v>
      </c>
      <c r="H9134" s="3">
        <f t="shared" si="142"/>
        <v>38</v>
      </c>
      <c r="I9134">
        <v>0</v>
      </c>
      <c r="J9134">
        <v>781242</v>
      </c>
      <c r="K9134">
        <v>50</v>
      </c>
      <c r="L9134">
        <v>6</v>
      </c>
      <c r="M9134">
        <v>1</v>
      </c>
      <c r="N9134">
        <v>1</v>
      </c>
      <c r="O9134">
        <v>846345.5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846345.5</v>
      </c>
      <c r="X9134">
        <v>846345.5</v>
      </c>
      <c r="Y9134">
        <v>11</v>
      </c>
      <c r="Z9134" s="3" t="s">
        <v>59</v>
      </c>
      <c r="AA9134">
        <v>0</v>
      </c>
      <c r="AB9134">
        <v>1</v>
      </c>
      <c r="AC9134">
        <v>1</v>
      </c>
      <c r="AD9134">
        <v>1</v>
      </c>
      <c r="AE9134">
        <v>0</v>
      </c>
      <c r="AF9134">
        <v>1</v>
      </c>
      <c r="AG9134">
        <v>0</v>
      </c>
      <c r="AH9134">
        <v>50</v>
      </c>
      <c r="AI9134">
        <v>1</v>
      </c>
      <c r="AJ9134">
        <v>0</v>
      </c>
      <c r="AK9134">
        <v>0</v>
      </c>
      <c r="AL9134">
        <v>0</v>
      </c>
      <c r="AM9134">
        <v>4</v>
      </c>
      <c r="AN9134">
        <v>781242</v>
      </c>
      <c r="AO9134">
        <v>3645.7958984375</v>
      </c>
      <c r="AP9134">
        <v>846345.5</v>
      </c>
      <c r="AQ9134">
        <v>3949.6123046875</v>
      </c>
      <c r="AR9134">
        <v>846345.5</v>
      </c>
      <c r="AS9134">
        <v>3949.6123046875</v>
      </c>
      <c r="AT9134" t="s">
        <v>60</v>
      </c>
      <c r="AU9134">
        <v>1</v>
      </c>
      <c r="AV9134">
        <v>8.2013299740879031</v>
      </c>
      <c r="AW9134">
        <v>1</v>
      </c>
      <c r="AX9134">
        <v>2304</v>
      </c>
      <c r="AY9134">
        <v>0</v>
      </c>
      <c r="AZ9134">
        <v>-0.49046720866712901</v>
      </c>
      <c r="BA9134">
        <v>-0.18204917551646579</v>
      </c>
    </row>
    <row r="9135" spans="1:53" x14ac:dyDescent="0.25">
      <c r="A9135">
        <v>2</v>
      </c>
      <c r="B9135">
        <v>1</v>
      </c>
      <c r="C9135">
        <v>25</v>
      </c>
      <c r="D9135">
        <v>5</v>
      </c>
      <c r="E9135">
        <v>11</v>
      </c>
      <c r="F9135">
        <v>1</v>
      </c>
      <c r="G9135">
        <v>15</v>
      </c>
      <c r="H9135" s="3">
        <f t="shared" si="142"/>
        <v>14</v>
      </c>
      <c r="I9135">
        <v>0</v>
      </c>
      <c r="J9135">
        <v>390621</v>
      </c>
      <c r="K9135">
        <v>48</v>
      </c>
      <c r="L9135">
        <v>8</v>
      </c>
      <c r="M9135">
        <v>1</v>
      </c>
      <c r="N9135">
        <v>1</v>
      </c>
      <c r="O9135">
        <v>813793.75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813793.75</v>
      </c>
      <c r="X9135">
        <v>813793.75</v>
      </c>
      <c r="Y9135">
        <v>11</v>
      </c>
      <c r="Z9135" s="3" t="s">
        <v>52</v>
      </c>
      <c r="AA9135">
        <v>1</v>
      </c>
      <c r="AB9135">
        <v>1</v>
      </c>
      <c r="AC9135">
        <v>1</v>
      </c>
      <c r="AD9135">
        <v>1</v>
      </c>
      <c r="AE9135">
        <v>0</v>
      </c>
      <c r="AF9135">
        <v>1</v>
      </c>
      <c r="AG9135">
        <v>0</v>
      </c>
      <c r="AH9135">
        <v>48</v>
      </c>
      <c r="AI9135">
        <v>1</v>
      </c>
      <c r="AJ9135">
        <v>0</v>
      </c>
      <c r="AK9135">
        <v>0</v>
      </c>
      <c r="AL9135">
        <v>0</v>
      </c>
      <c r="AM9135">
        <v>5</v>
      </c>
      <c r="AN9135">
        <v>781242</v>
      </c>
      <c r="AO9135">
        <v>3797.7041015625</v>
      </c>
      <c r="AP9135">
        <v>813793.75</v>
      </c>
      <c r="AQ9135">
        <v>3955.94189453125</v>
      </c>
      <c r="AR9135">
        <v>813793.75</v>
      </c>
      <c r="AS9135">
        <v>3955.94189453125</v>
      </c>
      <c r="AT9135" t="s">
        <v>53</v>
      </c>
      <c r="AU9135">
        <v>1</v>
      </c>
      <c r="AV9135">
        <v>8.2421519793225535</v>
      </c>
      <c r="AW9135">
        <v>225</v>
      </c>
      <c r="AX9135">
        <v>625</v>
      </c>
      <c r="AY9135">
        <v>0</v>
      </c>
      <c r="AZ9135">
        <v>-0.43206803542375788</v>
      </c>
      <c r="BA9135">
        <v>-0.2376928419706435</v>
      </c>
    </row>
    <row r="9136" spans="1:53" x14ac:dyDescent="0.25">
      <c r="A9136">
        <v>2</v>
      </c>
      <c r="B9136">
        <v>1</v>
      </c>
      <c r="C9136">
        <v>21</v>
      </c>
      <c r="D9136">
        <v>5</v>
      </c>
      <c r="E9136">
        <v>11</v>
      </c>
      <c r="F9136">
        <v>1</v>
      </c>
      <c r="G9136">
        <v>12</v>
      </c>
      <c r="H9136" s="3">
        <f t="shared" si="142"/>
        <v>10</v>
      </c>
      <c r="I9136">
        <v>0</v>
      </c>
      <c r="J9136">
        <v>390621</v>
      </c>
      <c r="K9136">
        <v>48</v>
      </c>
      <c r="L9136">
        <v>9</v>
      </c>
      <c r="M9136">
        <v>1</v>
      </c>
      <c r="N9136">
        <v>1</v>
      </c>
      <c r="O9136">
        <v>813793.75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813793.75</v>
      </c>
      <c r="X9136">
        <v>813793.75</v>
      </c>
      <c r="Y9136">
        <v>11</v>
      </c>
      <c r="Z9136" s="3" t="s">
        <v>52</v>
      </c>
      <c r="AA9136">
        <v>1</v>
      </c>
      <c r="AB9136">
        <v>1</v>
      </c>
      <c r="AC9136">
        <v>1</v>
      </c>
      <c r="AD9136">
        <v>1</v>
      </c>
      <c r="AE9136">
        <v>0</v>
      </c>
      <c r="AF9136">
        <v>1</v>
      </c>
      <c r="AG9136">
        <v>0</v>
      </c>
      <c r="AH9136">
        <v>48</v>
      </c>
      <c r="AI9136">
        <v>1</v>
      </c>
      <c r="AJ9136">
        <v>0</v>
      </c>
      <c r="AK9136">
        <v>0</v>
      </c>
      <c r="AL9136">
        <v>0</v>
      </c>
      <c r="AM9136">
        <v>5</v>
      </c>
      <c r="AN9136">
        <v>781242</v>
      </c>
      <c r="AO9136">
        <v>3797.7041015625</v>
      </c>
      <c r="AP9136">
        <v>813793.75</v>
      </c>
      <c r="AQ9136">
        <v>3955.94189453125</v>
      </c>
      <c r="AR9136">
        <v>813793.75</v>
      </c>
      <c r="AS9136">
        <v>3955.94189453125</v>
      </c>
      <c r="AT9136" t="s">
        <v>53</v>
      </c>
      <c r="AU9136">
        <v>1</v>
      </c>
      <c r="AV9136">
        <v>8.2421519793225535</v>
      </c>
      <c r="AW9136">
        <v>144</v>
      </c>
      <c r="AX9136">
        <v>441</v>
      </c>
      <c r="AY9136">
        <v>0</v>
      </c>
      <c r="AZ9136">
        <v>-0.37987189863644488</v>
      </c>
      <c r="BA9136">
        <v>-0.186857857176741</v>
      </c>
    </row>
    <row r="9137" spans="1:53" x14ac:dyDescent="0.25">
      <c r="A9137">
        <v>2</v>
      </c>
      <c r="B9137">
        <v>1</v>
      </c>
      <c r="C9137">
        <v>21</v>
      </c>
      <c r="D9137">
        <v>5</v>
      </c>
      <c r="E9137">
        <v>11</v>
      </c>
      <c r="F9137">
        <v>1</v>
      </c>
      <c r="G9137">
        <v>5</v>
      </c>
      <c r="H9137" s="3">
        <f t="shared" si="142"/>
        <v>10</v>
      </c>
      <c r="I9137">
        <v>0</v>
      </c>
      <c r="J9137">
        <v>0</v>
      </c>
      <c r="K9137">
        <v>77</v>
      </c>
      <c r="L9137">
        <v>2</v>
      </c>
      <c r="M9137">
        <v>2</v>
      </c>
      <c r="N9137">
        <v>1</v>
      </c>
      <c r="O9137">
        <v>240000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240000</v>
      </c>
      <c r="X9137">
        <v>240000</v>
      </c>
      <c r="Y9137">
        <v>11</v>
      </c>
      <c r="Z9137" s="3" t="s">
        <v>52</v>
      </c>
      <c r="AA9137">
        <v>1</v>
      </c>
      <c r="AB9137">
        <v>2</v>
      </c>
      <c r="AC9137">
        <v>1</v>
      </c>
      <c r="AD9137">
        <v>1</v>
      </c>
      <c r="AE9137">
        <v>0</v>
      </c>
      <c r="AF9137">
        <v>1</v>
      </c>
      <c r="AG9137">
        <v>0</v>
      </c>
      <c r="AH9137">
        <v>72</v>
      </c>
      <c r="AI9137">
        <v>0</v>
      </c>
      <c r="AJ9137">
        <v>1</v>
      </c>
      <c r="AK9137">
        <v>0</v>
      </c>
      <c r="AL9137">
        <v>1</v>
      </c>
      <c r="AM9137">
        <v>2</v>
      </c>
      <c r="AN9137">
        <v>240000</v>
      </c>
      <c r="AO9137">
        <v>727.272705078125</v>
      </c>
      <c r="AP9137">
        <v>240000</v>
      </c>
      <c r="AQ9137">
        <v>727.272705078125</v>
      </c>
      <c r="AR9137">
        <v>240000</v>
      </c>
      <c r="AS9137">
        <v>727.272705078125</v>
      </c>
      <c r="AT9137" t="s">
        <v>53</v>
      </c>
      <c r="AU9137">
        <v>0</v>
      </c>
      <c r="AV9137">
        <v>6.5893015173460237</v>
      </c>
      <c r="AW9137">
        <v>25</v>
      </c>
      <c r="AX9137">
        <v>441</v>
      </c>
      <c r="AY9137">
        <v>0</v>
      </c>
      <c r="AZ9137">
        <v>-0.40968557062981059</v>
      </c>
      <c r="BA9137">
        <v>-1.1773869337320351</v>
      </c>
    </row>
    <row r="9138" spans="1:53" x14ac:dyDescent="0.25">
      <c r="A9138">
        <v>2</v>
      </c>
      <c r="B9138">
        <v>1</v>
      </c>
      <c r="C9138">
        <v>20</v>
      </c>
      <c r="D9138">
        <v>6</v>
      </c>
      <c r="E9138">
        <v>2</v>
      </c>
      <c r="F9138">
        <v>1</v>
      </c>
      <c r="G9138">
        <v>6</v>
      </c>
      <c r="H9138" s="3">
        <f t="shared" si="142"/>
        <v>8</v>
      </c>
      <c r="I9138">
        <v>300000</v>
      </c>
      <c r="J9138">
        <v>0</v>
      </c>
      <c r="K9138">
        <v>35</v>
      </c>
      <c r="L9138">
        <v>9</v>
      </c>
      <c r="M9138">
        <v>1</v>
      </c>
      <c r="N9138">
        <v>1</v>
      </c>
      <c r="O9138">
        <v>700000</v>
      </c>
      <c r="P9138">
        <v>0</v>
      </c>
      <c r="Q9138">
        <v>300000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1000000</v>
      </c>
      <c r="X9138">
        <v>1000000</v>
      </c>
      <c r="Y9138">
        <v>11</v>
      </c>
      <c r="Z9138" s="3" t="s">
        <v>54</v>
      </c>
      <c r="AA9138">
        <v>0</v>
      </c>
      <c r="AB9138">
        <v>1</v>
      </c>
      <c r="AC9138">
        <v>1</v>
      </c>
      <c r="AD9138">
        <v>1</v>
      </c>
      <c r="AE9138">
        <v>0</v>
      </c>
      <c r="AF9138">
        <v>1</v>
      </c>
      <c r="AG9138">
        <v>0</v>
      </c>
      <c r="AH9138">
        <v>35</v>
      </c>
      <c r="AI9138">
        <v>1</v>
      </c>
      <c r="AJ9138">
        <v>0</v>
      </c>
      <c r="AK9138">
        <v>0</v>
      </c>
      <c r="AL9138">
        <v>0</v>
      </c>
      <c r="AM9138">
        <v>5</v>
      </c>
      <c r="AN9138">
        <v>700000</v>
      </c>
      <c r="AO9138">
        <v>4666.66650390625</v>
      </c>
      <c r="AP9138">
        <v>700000</v>
      </c>
      <c r="AQ9138">
        <v>4666.66650390625</v>
      </c>
      <c r="AR9138">
        <v>700000</v>
      </c>
      <c r="AS9138">
        <v>4666.66650390625</v>
      </c>
      <c r="AT9138" t="s">
        <v>55</v>
      </c>
      <c r="AU9138">
        <v>1</v>
      </c>
      <c r="AV9138">
        <v>8.448200285052053</v>
      </c>
      <c r="AW9138">
        <v>36</v>
      </c>
      <c r="AX9138">
        <v>400</v>
      </c>
      <c r="AY9138">
        <v>0</v>
      </c>
      <c r="AZ9138">
        <v>-0.52055526720657164</v>
      </c>
      <c r="BA9138">
        <v>-0.35360668296916192</v>
      </c>
    </row>
    <row r="9139" spans="1:53" x14ac:dyDescent="0.25">
      <c r="A9139">
        <v>2</v>
      </c>
      <c r="B9139">
        <v>0</v>
      </c>
      <c r="C9139">
        <v>47</v>
      </c>
      <c r="D9139">
        <v>4</v>
      </c>
      <c r="E9139">
        <v>8</v>
      </c>
      <c r="F9139">
        <v>1</v>
      </c>
      <c r="G9139">
        <v>48</v>
      </c>
      <c r="H9139" s="3">
        <f t="shared" si="142"/>
        <v>37</v>
      </c>
      <c r="I9139">
        <v>0</v>
      </c>
      <c r="J9139">
        <v>0</v>
      </c>
      <c r="K9139">
        <v>48</v>
      </c>
      <c r="L9139">
        <v>1</v>
      </c>
      <c r="M9139">
        <v>2</v>
      </c>
      <c r="N9139">
        <v>1</v>
      </c>
      <c r="O9139">
        <v>300000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300000</v>
      </c>
      <c r="X9139">
        <v>300000</v>
      </c>
      <c r="Y9139">
        <v>11</v>
      </c>
      <c r="Z9139" s="3" t="s">
        <v>59</v>
      </c>
      <c r="AA9139">
        <v>0</v>
      </c>
      <c r="AB9139">
        <v>2</v>
      </c>
      <c r="AC9139">
        <v>1</v>
      </c>
      <c r="AD9139">
        <v>1</v>
      </c>
      <c r="AE9139">
        <v>0</v>
      </c>
      <c r="AF9139">
        <v>1</v>
      </c>
      <c r="AG9139">
        <v>0</v>
      </c>
      <c r="AH9139">
        <v>48</v>
      </c>
      <c r="AI9139">
        <v>0</v>
      </c>
      <c r="AJ9139">
        <v>1</v>
      </c>
      <c r="AK9139">
        <v>0</v>
      </c>
      <c r="AL9139">
        <v>1</v>
      </c>
      <c r="AM9139">
        <v>1</v>
      </c>
      <c r="AN9139">
        <v>300000</v>
      </c>
      <c r="AO9139">
        <v>1458.33337402344</v>
      </c>
      <c r="AP9139">
        <v>300000</v>
      </c>
      <c r="AQ9139">
        <v>1458.33337402344</v>
      </c>
      <c r="AR9139">
        <v>300000</v>
      </c>
      <c r="AS9139">
        <v>1458.33337402344</v>
      </c>
      <c r="AT9139" t="s">
        <v>60</v>
      </c>
      <c r="AU9139">
        <v>0</v>
      </c>
      <c r="AV9139">
        <v>7.2850495380253921</v>
      </c>
      <c r="AW9139">
        <v>2304</v>
      </c>
      <c r="AX9139">
        <v>2209</v>
      </c>
      <c r="AY9139">
        <v>1</v>
      </c>
      <c r="AZ9139">
        <v>0.39140126596050939</v>
      </c>
      <c r="BA9139">
        <v>-0.93156399437851201</v>
      </c>
    </row>
    <row r="9140" spans="1:53" x14ac:dyDescent="0.25">
      <c r="A9140">
        <v>2</v>
      </c>
      <c r="B9140">
        <v>0</v>
      </c>
      <c r="C9140">
        <v>24</v>
      </c>
      <c r="D9140">
        <v>5</v>
      </c>
      <c r="E9140">
        <v>11</v>
      </c>
      <c r="F9140">
        <v>1</v>
      </c>
      <c r="G9140">
        <v>24</v>
      </c>
      <c r="H9140" s="3">
        <f t="shared" si="142"/>
        <v>13</v>
      </c>
      <c r="I9140">
        <v>0</v>
      </c>
      <c r="J9140">
        <v>0</v>
      </c>
      <c r="K9140">
        <v>40</v>
      </c>
      <c r="L9140">
        <v>3</v>
      </c>
      <c r="M9140">
        <v>2</v>
      </c>
      <c r="N9140">
        <v>1</v>
      </c>
      <c r="O9140">
        <v>800000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800000</v>
      </c>
      <c r="X9140">
        <v>800000</v>
      </c>
      <c r="Y9140">
        <v>11</v>
      </c>
      <c r="Z9140" s="3" t="s">
        <v>52</v>
      </c>
      <c r="AA9140">
        <v>1</v>
      </c>
      <c r="AB9140">
        <v>2</v>
      </c>
      <c r="AC9140">
        <v>1</v>
      </c>
      <c r="AD9140">
        <v>1</v>
      </c>
      <c r="AE9140">
        <v>0</v>
      </c>
      <c r="AF9140">
        <v>1</v>
      </c>
      <c r="AG9140">
        <v>0</v>
      </c>
      <c r="AH9140">
        <v>40</v>
      </c>
      <c r="AI9140">
        <v>0</v>
      </c>
      <c r="AJ9140">
        <v>1</v>
      </c>
      <c r="AK9140">
        <v>0</v>
      </c>
      <c r="AL9140">
        <v>1</v>
      </c>
      <c r="AM9140">
        <v>2</v>
      </c>
      <c r="AN9140">
        <v>800000</v>
      </c>
      <c r="AO9140">
        <v>4666.66650390625</v>
      </c>
      <c r="AP9140">
        <v>800000</v>
      </c>
      <c r="AQ9140">
        <v>4666.66650390625</v>
      </c>
      <c r="AR9140">
        <v>800000</v>
      </c>
      <c r="AS9140">
        <v>4666.66650390625</v>
      </c>
      <c r="AT9140" t="s">
        <v>53</v>
      </c>
      <c r="AU9140">
        <v>0</v>
      </c>
      <c r="AV9140">
        <v>8.448200285052053</v>
      </c>
      <c r="AW9140">
        <v>576</v>
      </c>
      <c r="AX9140">
        <v>576</v>
      </c>
      <c r="AY9140">
        <v>1</v>
      </c>
      <c r="AZ9140">
        <v>0.40339994363757931</v>
      </c>
      <c r="BA9140">
        <v>0.15737086433641731</v>
      </c>
    </row>
    <row r="9141" spans="1:53" x14ac:dyDescent="0.25">
      <c r="A9141">
        <v>2</v>
      </c>
      <c r="B9141">
        <v>1</v>
      </c>
      <c r="C9141">
        <v>30</v>
      </c>
      <c r="D9141">
        <v>5</v>
      </c>
      <c r="E9141">
        <v>11</v>
      </c>
      <c r="F9141">
        <v>1</v>
      </c>
      <c r="G9141">
        <v>48</v>
      </c>
      <c r="H9141" s="3">
        <f t="shared" si="142"/>
        <v>19</v>
      </c>
      <c r="I9141">
        <v>178211</v>
      </c>
      <c r="K9141">
        <v>67</v>
      </c>
      <c r="L9141">
        <v>6</v>
      </c>
      <c r="M9141">
        <v>1</v>
      </c>
      <c r="N9141">
        <v>1</v>
      </c>
      <c r="O9141">
        <v>1022743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1022743</v>
      </c>
      <c r="X9141">
        <v>1022743</v>
      </c>
      <c r="Y9141">
        <v>11</v>
      </c>
      <c r="Z9141" s="3" t="s">
        <v>52</v>
      </c>
      <c r="AA9141">
        <v>1</v>
      </c>
      <c r="AB9141">
        <v>1</v>
      </c>
      <c r="AC9141">
        <v>1</v>
      </c>
      <c r="AD9141">
        <v>1</v>
      </c>
      <c r="AE9141">
        <v>0</v>
      </c>
      <c r="AF9141">
        <v>1</v>
      </c>
      <c r="AG9141">
        <v>0</v>
      </c>
      <c r="AH9141">
        <v>67</v>
      </c>
      <c r="AI9141">
        <v>1</v>
      </c>
      <c r="AJ9141">
        <v>0</v>
      </c>
      <c r="AK9141">
        <v>0</v>
      </c>
      <c r="AL9141">
        <v>0</v>
      </c>
      <c r="AM9141">
        <v>4</v>
      </c>
      <c r="AN9141">
        <v>781242</v>
      </c>
      <c r="AO9141">
        <v>2720.7431640625</v>
      </c>
      <c r="AP9141">
        <v>992743</v>
      </c>
      <c r="AQ9141">
        <v>3457.31396484375</v>
      </c>
      <c r="AR9141">
        <v>992743</v>
      </c>
      <c r="AS9141">
        <v>3457.31396484375</v>
      </c>
      <c r="AT9141" t="s">
        <v>53</v>
      </c>
      <c r="AU9141">
        <v>1</v>
      </c>
      <c r="AV9141">
        <v>7.9086603440534891</v>
      </c>
      <c r="AW9141">
        <v>2304</v>
      </c>
      <c r="AX9141">
        <v>900</v>
      </c>
      <c r="AY9141">
        <v>0</v>
      </c>
      <c r="AZ9141">
        <v>-0.38089145906875249</v>
      </c>
      <c r="BA9141">
        <v>-0.41790601481691347</v>
      </c>
    </row>
    <row r="9142" spans="1:53" x14ac:dyDescent="0.25">
      <c r="A9142">
        <v>2</v>
      </c>
      <c r="B9142">
        <v>0</v>
      </c>
      <c r="C9142">
        <v>24</v>
      </c>
      <c r="D9142">
        <v>5</v>
      </c>
      <c r="E9142">
        <v>11</v>
      </c>
      <c r="F9142">
        <v>1</v>
      </c>
      <c r="G9142">
        <v>18</v>
      </c>
      <c r="H9142" s="3">
        <f t="shared" si="142"/>
        <v>13</v>
      </c>
      <c r="I9142">
        <v>148211</v>
      </c>
      <c r="J9142">
        <v>819480</v>
      </c>
      <c r="K9142">
        <v>48</v>
      </c>
      <c r="L9142">
        <v>9</v>
      </c>
      <c r="M9142">
        <v>1</v>
      </c>
      <c r="N9142">
        <v>1</v>
      </c>
      <c r="O9142">
        <v>1052743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1052743</v>
      </c>
      <c r="X9142">
        <v>1052743</v>
      </c>
      <c r="Y9142">
        <v>11</v>
      </c>
      <c r="Z9142" s="3" t="s">
        <v>52</v>
      </c>
      <c r="AA9142">
        <v>1</v>
      </c>
      <c r="AB9142">
        <v>1</v>
      </c>
      <c r="AC9142">
        <v>1</v>
      </c>
      <c r="AD9142">
        <v>1</v>
      </c>
      <c r="AE9142">
        <v>0</v>
      </c>
      <c r="AF9142">
        <v>1</v>
      </c>
      <c r="AG9142">
        <v>0</v>
      </c>
      <c r="AH9142">
        <v>48</v>
      </c>
      <c r="AI9142">
        <v>1</v>
      </c>
      <c r="AJ9142">
        <v>0</v>
      </c>
      <c r="AK9142">
        <v>0</v>
      </c>
      <c r="AL9142">
        <v>0</v>
      </c>
      <c r="AM9142">
        <v>5</v>
      </c>
      <c r="AN9142">
        <v>781242</v>
      </c>
      <c r="AO9142">
        <v>3797.7041015625</v>
      </c>
      <c r="AP9142">
        <v>1052743</v>
      </c>
      <c r="AQ9142">
        <v>5117.50048828125</v>
      </c>
      <c r="AR9142">
        <v>1052743</v>
      </c>
      <c r="AS9142">
        <v>5117.50048828125</v>
      </c>
      <c r="AT9142" t="s">
        <v>53</v>
      </c>
      <c r="AU9142">
        <v>1</v>
      </c>
      <c r="AV9142">
        <v>8.2421519793225535</v>
      </c>
      <c r="AW9142">
        <v>324</v>
      </c>
      <c r="AX9142">
        <v>576</v>
      </c>
      <c r="AY9142">
        <v>1</v>
      </c>
      <c r="AZ9142">
        <v>0.60098185260513981</v>
      </c>
      <c r="BA9142">
        <v>-0.2740869121436405</v>
      </c>
    </row>
    <row r="9143" spans="1:53" x14ac:dyDescent="0.25">
      <c r="A9143">
        <v>2</v>
      </c>
      <c r="B9143">
        <v>1</v>
      </c>
      <c r="C9143">
        <v>20</v>
      </c>
      <c r="D9143">
        <v>5</v>
      </c>
      <c r="E9143">
        <v>11</v>
      </c>
      <c r="F9143">
        <v>1</v>
      </c>
      <c r="G9143">
        <v>12</v>
      </c>
      <c r="H9143" s="3">
        <f t="shared" si="142"/>
        <v>9</v>
      </c>
      <c r="I9143">
        <v>448211</v>
      </c>
      <c r="J9143">
        <v>0</v>
      </c>
      <c r="K9143">
        <v>48</v>
      </c>
      <c r="L9143">
        <v>6</v>
      </c>
      <c r="M9143">
        <v>1</v>
      </c>
      <c r="N9143">
        <v>1</v>
      </c>
      <c r="O9143">
        <v>869453</v>
      </c>
      <c r="P9143">
        <v>0</v>
      </c>
      <c r="Q9143">
        <v>360000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1229453</v>
      </c>
      <c r="X9143">
        <v>1229453</v>
      </c>
      <c r="Y9143">
        <v>11</v>
      </c>
      <c r="Z9143" s="3" t="s">
        <v>52</v>
      </c>
      <c r="AA9143">
        <v>1</v>
      </c>
      <c r="AB9143">
        <v>1</v>
      </c>
      <c r="AC9143">
        <v>1</v>
      </c>
      <c r="AD9143">
        <v>1</v>
      </c>
      <c r="AE9143">
        <v>0</v>
      </c>
      <c r="AF9143">
        <v>1</v>
      </c>
      <c r="AG9143">
        <v>0</v>
      </c>
      <c r="AH9143">
        <v>48</v>
      </c>
      <c r="AI9143">
        <v>1</v>
      </c>
      <c r="AJ9143">
        <v>0</v>
      </c>
      <c r="AK9143">
        <v>0</v>
      </c>
      <c r="AL9143">
        <v>0</v>
      </c>
      <c r="AM9143">
        <v>4</v>
      </c>
      <c r="AN9143">
        <v>781242</v>
      </c>
      <c r="AO9143">
        <v>3797.7041015625</v>
      </c>
      <c r="AP9143">
        <v>869453</v>
      </c>
      <c r="AQ9143">
        <v>4226.5078125</v>
      </c>
      <c r="AR9143">
        <v>869453</v>
      </c>
      <c r="AS9143">
        <v>4226.5078125</v>
      </c>
      <c r="AT9143" t="s">
        <v>53</v>
      </c>
      <c r="AU9143">
        <v>1</v>
      </c>
      <c r="AV9143">
        <v>8.2421519793225535</v>
      </c>
      <c r="AW9143">
        <v>144</v>
      </c>
      <c r="AX9143">
        <v>400</v>
      </c>
      <c r="AY9143">
        <v>0</v>
      </c>
      <c r="AZ9143">
        <v>-0.44732784786495572</v>
      </c>
      <c r="BA9143">
        <v>3.0573294293139682E-3</v>
      </c>
    </row>
    <row r="9144" spans="1:53" x14ac:dyDescent="0.25">
      <c r="A9144">
        <v>2</v>
      </c>
      <c r="B9144">
        <v>0</v>
      </c>
      <c r="C9144">
        <v>40</v>
      </c>
      <c r="D9144">
        <v>5</v>
      </c>
      <c r="E9144">
        <v>11</v>
      </c>
      <c r="F9144">
        <v>1</v>
      </c>
      <c r="G9144">
        <v>42</v>
      </c>
      <c r="H9144" s="3">
        <f t="shared" si="142"/>
        <v>29</v>
      </c>
      <c r="I9144">
        <v>111211</v>
      </c>
      <c r="J9144">
        <v>780000</v>
      </c>
      <c r="K9144">
        <v>48</v>
      </c>
      <c r="L9144">
        <v>4</v>
      </c>
      <c r="M9144">
        <v>1</v>
      </c>
      <c r="N9144">
        <v>1</v>
      </c>
      <c r="O9144">
        <v>957453</v>
      </c>
      <c r="P9144">
        <v>0</v>
      </c>
      <c r="Q9144">
        <v>0</v>
      </c>
      <c r="R9144">
        <v>0</v>
      </c>
      <c r="S9144">
        <v>0</v>
      </c>
      <c r="T9144">
        <v>300000</v>
      </c>
      <c r="U9144">
        <v>0</v>
      </c>
      <c r="V9144">
        <v>0</v>
      </c>
      <c r="W9144">
        <v>1257453</v>
      </c>
      <c r="X9144">
        <v>1257453</v>
      </c>
      <c r="Y9144">
        <v>11</v>
      </c>
      <c r="Z9144" s="3" t="s">
        <v>52</v>
      </c>
      <c r="AA9144">
        <v>1</v>
      </c>
      <c r="AB9144">
        <v>1</v>
      </c>
      <c r="AC9144">
        <v>1</v>
      </c>
      <c r="AD9144">
        <v>1</v>
      </c>
      <c r="AE9144">
        <v>0</v>
      </c>
      <c r="AF9144">
        <v>1</v>
      </c>
      <c r="AG9144">
        <v>0</v>
      </c>
      <c r="AH9144">
        <v>48</v>
      </c>
      <c r="AI9144">
        <v>1</v>
      </c>
      <c r="AJ9144">
        <v>0</v>
      </c>
      <c r="AK9144">
        <v>0</v>
      </c>
      <c r="AL9144">
        <v>0</v>
      </c>
      <c r="AM9144">
        <v>3</v>
      </c>
      <c r="AN9144">
        <v>781242</v>
      </c>
      <c r="AO9144">
        <v>3797.7041015625</v>
      </c>
      <c r="AP9144">
        <v>957453</v>
      </c>
      <c r="AQ9144">
        <v>4654.28564453125</v>
      </c>
      <c r="AR9144">
        <v>957453</v>
      </c>
      <c r="AS9144">
        <v>4654.28564453125</v>
      </c>
      <c r="AT9144" t="s">
        <v>53</v>
      </c>
      <c r="AU9144">
        <v>1</v>
      </c>
      <c r="AV9144">
        <v>8.2421519793225535</v>
      </c>
      <c r="AW9144">
        <v>1764</v>
      </c>
      <c r="AX9144">
        <v>1600</v>
      </c>
      <c r="AY9144">
        <v>1</v>
      </c>
      <c r="AZ9144">
        <v>0.41027488884834212</v>
      </c>
      <c r="BA9144">
        <v>-0.33143636569016849</v>
      </c>
    </row>
    <row r="9145" spans="1:53" x14ac:dyDescent="0.25">
      <c r="A9145">
        <v>1</v>
      </c>
      <c r="B9145">
        <v>0</v>
      </c>
      <c r="C9145">
        <v>33</v>
      </c>
      <c r="D9145">
        <v>6</v>
      </c>
      <c r="E9145">
        <v>2</v>
      </c>
      <c r="F9145">
        <v>1</v>
      </c>
      <c r="G9145">
        <v>60</v>
      </c>
      <c r="H9145" s="3">
        <f t="shared" si="142"/>
        <v>21</v>
      </c>
      <c r="I9145">
        <v>119211</v>
      </c>
      <c r="J9145">
        <v>781500</v>
      </c>
      <c r="K9145">
        <v>48</v>
      </c>
      <c r="L9145">
        <v>6</v>
      </c>
      <c r="M9145">
        <v>1</v>
      </c>
      <c r="N9145">
        <v>1</v>
      </c>
      <c r="O9145">
        <v>1184336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1184336</v>
      </c>
      <c r="X9145">
        <v>1184336</v>
      </c>
      <c r="Y9145">
        <v>11</v>
      </c>
      <c r="Z9145" s="3" t="s">
        <v>54</v>
      </c>
      <c r="AA9145">
        <v>0</v>
      </c>
      <c r="AB9145">
        <v>1</v>
      </c>
      <c r="AC9145">
        <v>1</v>
      </c>
      <c r="AD9145">
        <v>1</v>
      </c>
      <c r="AE9145">
        <v>0</v>
      </c>
      <c r="AF9145">
        <v>1</v>
      </c>
      <c r="AG9145">
        <v>0</v>
      </c>
      <c r="AH9145">
        <v>48</v>
      </c>
      <c r="AI9145">
        <v>1</v>
      </c>
      <c r="AJ9145">
        <v>0</v>
      </c>
      <c r="AK9145">
        <v>0</v>
      </c>
      <c r="AL9145">
        <v>0</v>
      </c>
      <c r="AM9145">
        <v>4</v>
      </c>
      <c r="AN9145">
        <v>1000000</v>
      </c>
      <c r="AO9145">
        <v>4861.111328125</v>
      </c>
      <c r="AP9145">
        <v>1184336</v>
      </c>
      <c r="AQ9145">
        <v>5757.18896484375</v>
      </c>
      <c r="AR9145">
        <v>1184336</v>
      </c>
      <c r="AS9145">
        <v>5757.18896484375</v>
      </c>
      <c r="AT9145" t="s">
        <v>55</v>
      </c>
      <c r="AU9145">
        <v>1</v>
      </c>
      <c r="AV9145">
        <v>8.489022359092397</v>
      </c>
      <c r="AW9145">
        <v>3600</v>
      </c>
      <c r="AX9145">
        <v>1089</v>
      </c>
      <c r="AY9145">
        <v>1</v>
      </c>
      <c r="AZ9145">
        <v>0.42579480432220662</v>
      </c>
      <c r="BA9145">
        <v>-0.39169951480494791</v>
      </c>
    </row>
    <row r="9146" spans="1:53" x14ac:dyDescent="0.25">
      <c r="A9146">
        <v>1</v>
      </c>
      <c r="B9146">
        <v>0</v>
      </c>
      <c r="C9146">
        <v>26</v>
      </c>
      <c r="D9146">
        <v>5</v>
      </c>
      <c r="E9146">
        <v>11</v>
      </c>
      <c r="F9146">
        <v>1</v>
      </c>
      <c r="G9146">
        <v>48</v>
      </c>
      <c r="H9146" s="3">
        <f t="shared" si="142"/>
        <v>15</v>
      </c>
      <c r="I9146">
        <v>62000</v>
      </c>
      <c r="J9146">
        <v>781500</v>
      </c>
      <c r="K9146">
        <v>48</v>
      </c>
      <c r="L9146">
        <v>9</v>
      </c>
      <c r="M9146">
        <v>1</v>
      </c>
      <c r="N9146">
        <v>1</v>
      </c>
      <c r="O9146">
        <v>1527125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1527125</v>
      </c>
      <c r="X9146">
        <v>1527125</v>
      </c>
      <c r="Y9146">
        <v>11</v>
      </c>
      <c r="Z9146" s="3" t="s">
        <v>52</v>
      </c>
      <c r="AA9146">
        <v>1</v>
      </c>
      <c r="AB9146">
        <v>1</v>
      </c>
      <c r="AC9146">
        <v>1</v>
      </c>
      <c r="AD9146">
        <v>1</v>
      </c>
      <c r="AE9146">
        <v>0</v>
      </c>
      <c r="AF9146">
        <v>1</v>
      </c>
      <c r="AG9146">
        <v>0</v>
      </c>
      <c r="AH9146">
        <v>48</v>
      </c>
      <c r="AI9146">
        <v>1</v>
      </c>
      <c r="AJ9146">
        <v>0</v>
      </c>
      <c r="AK9146">
        <v>0</v>
      </c>
      <c r="AL9146">
        <v>0</v>
      </c>
      <c r="AM9146">
        <v>5</v>
      </c>
      <c r="AN9146">
        <v>1400000</v>
      </c>
      <c r="AO9146">
        <v>6805.5556640625</v>
      </c>
      <c r="AP9146">
        <v>1527125</v>
      </c>
      <c r="AQ9146">
        <v>7423.5244140625</v>
      </c>
      <c r="AR9146">
        <v>1527125</v>
      </c>
      <c r="AS9146">
        <v>7423.5244140625</v>
      </c>
      <c r="AT9146" t="s">
        <v>53</v>
      </c>
      <c r="AU9146">
        <v>1</v>
      </c>
      <c r="AV9146">
        <v>8.8254945670146316</v>
      </c>
      <c r="AW9146">
        <v>2304</v>
      </c>
      <c r="AX9146">
        <v>676</v>
      </c>
      <c r="AY9146">
        <v>1</v>
      </c>
      <c r="AZ9146">
        <v>0.59954466403210172</v>
      </c>
      <c r="BA9146">
        <v>0.207183461090099</v>
      </c>
    </row>
    <row r="9147" spans="1:53" x14ac:dyDescent="0.25">
      <c r="A9147">
        <v>1</v>
      </c>
      <c r="B9147">
        <v>1</v>
      </c>
      <c r="C9147">
        <v>24</v>
      </c>
      <c r="D9147">
        <v>5</v>
      </c>
      <c r="E9147">
        <v>11</v>
      </c>
      <c r="F9147">
        <v>1</v>
      </c>
      <c r="G9147">
        <v>42</v>
      </c>
      <c r="H9147" s="3">
        <f t="shared" si="142"/>
        <v>13</v>
      </c>
      <c r="I9147">
        <v>119211</v>
      </c>
      <c r="J9147">
        <v>1000000</v>
      </c>
      <c r="K9147">
        <v>48</v>
      </c>
      <c r="L9147">
        <v>9</v>
      </c>
      <c r="M9147">
        <v>1</v>
      </c>
      <c r="N9147">
        <v>1</v>
      </c>
      <c r="O9147">
        <v>1202544.33333333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1202544.33333333</v>
      </c>
      <c r="X9147">
        <v>1202544.33333333</v>
      </c>
      <c r="Y9147">
        <v>11</v>
      </c>
      <c r="Z9147" s="3" t="s">
        <v>52</v>
      </c>
      <c r="AA9147">
        <v>1</v>
      </c>
      <c r="AB9147">
        <v>1</v>
      </c>
      <c r="AC9147">
        <v>1</v>
      </c>
      <c r="AD9147">
        <v>1</v>
      </c>
      <c r="AE9147">
        <v>0</v>
      </c>
      <c r="AF9147">
        <v>1</v>
      </c>
      <c r="AG9147">
        <v>0</v>
      </c>
      <c r="AH9147">
        <v>48</v>
      </c>
      <c r="AI9147">
        <v>1</v>
      </c>
      <c r="AJ9147">
        <v>0</v>
      </c>
      <c r="AK9147">
        <v>0</v>
      </c>
      <c r="AL9147">
        <v>0</v>
      </c>
      <c r="AM9147">
        <v>5</v>
      </c>
      <c r="AN9147">
        <v>1000000</v>
      </c>
      <c r="AO9147">
        <v>4861.111328125</v>
      </c>
      <c r="AP9147">
        <v>1202544.375</v>
      </c>
      <c r="AQ9147">
        <v>5845.70166015625</v>
      </c>
      <c r="AR9147">
        <v>1202544.375</v>
      </c>
      <c r="AS9147">
        <v>5845.70166015625</v>
      </c>
      <c r="AT9147" t="s">
        <v>53</v>
      </c>
      <c r="AU9147">
        <v>1</v>
      </c>
      <c r="AV9147">
        <v>8.489022359092397</v>
      </c>
      <c r="AW9147">
        <v>1764</v>
      </c>
      <c r="AX9147">
        <v>576</v>
      </c>
      <c r="AY9147">
        <v>0</v>
      </c>
      <c r="AZ9147">
        <v>-0.38951358343350778</v>
      </c>
      <c r="BA9147">
        <v>-7.1852185260106102E-2</v>
      </c>
    </row>
    <row r="9148" spans="1:53" x14ac:dyDescent="0.25">
      <c r="A9148">
        <v>2</v>
      </c>
      <c r="B9148">
        <v>0</v>
      </c>
      <c r="C9148">
        <v>53</v>
      </c>
      <c r="D9148">
        <v>4</v>
      </c>
      <c r="E9148">
        <v>7</v>
      </c>
      <c r="F9148">
        <v>1</v>
      </c>
      <c r="G9148">
        <v>12</v>
      </c>
      <c r="H9148" s="3">
        <f t="shared" si="142"/>
        <v>43</v>
      </c>
      <c r="I9148">
        <v>88211</v>
      </c>
      <c r="J9148">
        <v>0</v>
      </c>
      <c r="K9148">
        <v>48</v>
      </c>
      <c r="L9148">
        <v>4</v>
      </c>
      <c r="M9148">
        <v>1</v>
      </c>
      <c r="N9148">
        <v>1</v>
      </c>
      <c r="O9148">
        <v>869453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300000</v>
      </c>
      <c r="W9148">
        <v>1169453</v>
      </c>
      <c r="X9148">
        <v>1169453</v>
      </c>
      <c r="Y9148">
        <v>11</v>
      </c>
      <c r="Z9148" s="3" t="s">
        <v>59</v>
      </c>
      <c r="AA9148">
        <v>0</v>
      </c>
      <c r="AB9148">
        <v>1</v>
      </c>
      <c r="AC9148">
        <v>1</v>
      </c>
      <c r="AD9148">
        <v>1</v>
      </c>
      <c r="AE9148">
        <v>0</v>
      </c>
      <c r="AF9148">
        <v>1</v>
      </c>
      <c r="AG9148">
        <v>0</v>
      </c>
      <c r="AH9148">
        <v>48</v>
      </c>
      <c r="AI9148">
        <v>1</v>
      </c>
      <c r="AJ9148">
        <v>0</v>
      </c>
      <c r="AK9148">
        <v>0</v>
      </c>
      <c r="AL9148">
        <v>0</v>
      </c>
      <c r="AM9148">
        <v>3</v>
      </c>
      <c r="AN9148">
        <v>781242</v>
      </c>
      <c r="AO9148">
        <v>3797.7041015625</v>
      </c>
      <c r="AP9148">
        <v>869453</v>
      </c>
      <c r="AQ9148">
        <v>4226.5078125</v>
      </c>
      <c r="AR9148">
        <v>869453</v>
      </c>
      <c r="AS9148">
        <v>4226.5078125</v>
      </c>
      <c r="AT9148" t="s">
        <v>60</v>
      </c>
      <c r="AU9148">
        <v>1</v>
      </c>
      <c r="AV9148">
        <v>8.2421519793225535</v>
      </c>
      <c r="AW9148">
        <v>144</v>
      </c>
      <c r="AX9148">
        <v>2809</v>
      </c>
      <c r="AY9148">
        <v>1</v>
      </c>
      <c r="AZ9148">
        <v>0.45343502450098011</v>
      </c>
      <c r="BA9148">
        <v>-9.2327241596991225E-2</v>
      </c>
    </row>
    <row r="9149" spans="1:53" x14ac:dyDescent="0.25">
      <c r="A9149">
        <v>2</v>
      </c>
      <c r="B9149">
        <v>0</v>
      </c>
      <c r="C9149">
        <v>25</v>
      </c>
      <c r="D9149">
        <v>6</v>
      </c>
      <c r="E9149">
        <v>1</v>
      </c>
      <c r="F9149">
        <v>1</v>
      </c>
      <c r="G9149">
        <v>21</v>
      </c>
      <c r="H9149" s="3">
        <f t="shared" si="142"/>
        <v>13</v>
      </c>
      <c r="I9149">
        <v>29000</v>
      </c>
      <c r="J9149">
        <v>780000</v>
      </c>
      <c r="K9149">
        <v>48</v>
      </c>
      <c r="L9149">
        <v>9</v>
      </c>
      <c r="M9149">
        <v>1</v>
      </c>
      <c r="N9149">
        <v>1</v>
      </c>
      <c r="O9149">
        <v>894000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894000</v>
      </c>
      <c r="X9149">
        <v>894000</v>
      </c>
      <c r="Y9149">
        <v>11</v>
      </c>
      <c r="Z9149" s="3" t="s">
        <v>54</v>
      </c>
      <c r="AA9149">
        <v>0</v>
      </c>
      <c r="AB9149">
        <v>1</v>
      </c>
      <c r="AC9149">
        <v>1</v>
      </c>
      <c r="AD9149">
        <v>1</v>
      </c>
      <c r="AE9149">
        <v>0</v>
      </c>
      <c r="AF9149">
        <v>1</v>
      </c>
      <c r="AG9149">
        <v>0</v>
      </c>
      <c r="AH9149">
        <v>48</v>
      </c>
      <c r="AI9149">
        <v>1</v>
      </c>
      <c r="AJ9149">
        <v>0</v>
      </c>
      <c r="AK9149">
        <v>0</v>
      </c>
      <c r="AL9149">
        <v>0</v>
      </c>
      <c r="AM9149">
        <v>5</v>
      </c>
      <c r="AN9149">
        <v>800000</v>
      </c>
      <c r="AO9149">
        <v>3888.88891601562</v>
      </c>
      <c r="AP9149">
        <v>894000</v>
      </c>
      <c r="AQ9149">
        <v>4345.83349609375</v>
      </c>
      <c r="AR9149">
        <v>894000</v>
      </c>
      <c r="AS9149">
        <v>4345.83349609375</v>
      </c>
      <c r="AT9149" t="s">
        <v>55</v>
      </c>
      <c r="AU9149">
        <v>1</v>
      </c>
      <c r="AV9149">
        <v>8.2658787701107759</v>
      </c>
      <c r="AW9149">
        <v>441</v>
      </c>
      <c r="AX9149">
        <v>625</v>
      </c>
      <c r="AY9149">
        <v>1</v>
      </c>
      <c r="AZ9149">
        <v>0.53033193112922949</v>
      </c>
      <c r="BA9149">
        <v>-0.54562498663152814</v>
      </c>
    </row>
    <row r="9150" spans="1:53" x14ac:dyDescent="0.25">
      <c r="A9150">
        <v>2</v>
      </c>
      <c r="B9150">
        <v>1</v>
      </c>
      <c r="C9150">
        <v>24</v>
      </c>
      <c r="D9150">
        <v>5</v>
      </c>
      <c r="E9150">
        <v>11</v>
      </c>
      <c r="F9150">
        <v>1</v>
      </c>
      <c r="G9150">
        <v>18</v>
      </c>
      <c r="H9150" s="3">
        <f t="shared" si="142"/>
        <v>13</v>
      </c>
      <c r="I9150">
        <v>130000</v>
      </c>
      <c r="J9150">
        <v>0</v>
      </c>
      <c r="K9150">
        <v>50</v>
      </c>
      <c r="L9150">
        <v>9</v>
      </c>
      <c r="M9150">
        <v>1</v>
      </c>
      <c r="N9150">
        <v>1</v>
      </c>
      <c r="O9150">
        <v>1630000</v>
      </c>
      <c r="P9150">
        <v>0</v>
      </c>
      <c r="Q9150">
        <v>100000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1730000</v>
      </c>
      <c r="X9150">
        <v>1730000</v>
      </c>
      <c r="Y9150">
        <v>11</v>
      </c>
      <c r="Z9150" s="3" t="s">
        <v>52</v>
      </c>
      <c r="AA9150">
        <v>1</v>
      </c>
      <c r="AB9150">
        <v>1</v>
      </c>
      <c r="AC9150">
        <v>1</v>
      </c>
      <c r="AD9150">
        <v>1</v>
      </c>
      <c r="AE9150">
        <v>0</v>
      </c>
      <c r="AF9150">
        <v>1</v>
      </c>
      <c r="AG9150">
        <v>0</v>
      </c>
      <c r="AH9150">
        <v>50</v>
      </c>
      <c r="AI9150">
        <v>1</v>
      </c>
      <c r="AJ9150">
        <v>0</v>
      </c>
      <c r="AK9150">
        <v>0</v>
      </c>
      <c r="AL9150">
        <v>0</v>
      </c>
      <c r="AM9150">
        <v>5</v>
      </c>
      <c r="AN9150">
        <v>1600000</v>
      </c>
      <c r="AO9150">
        <v>7466.66650390625</v>
      </c>
      <c r="AP9150">
        <v>1630000</v>
      </c>
      <c r="AQ9150">
        <v>7606.66650390625</v>
      </c>
      <c r="AR9150">
        <v>1630000</v>
      </c>
      <c r="AS9150">
        <v>7606.66650390625</v>
      </c>
      <c r="AT9150" t="s">
        <v>53</v>
      </c>
      <c r="AU9150">
        <v>1</v>
      </c>
      <c r="AV9150">
        <v>8.9182039273767515</v>
      </c>
      <c r="AW9150">
        <v>324</v>
      </c>
      <c r="AX9150">
        <v>576</v>
      </c>
      <c r="AY9150">
        <v>0</v>
      </c>
      <c r="AZ9150">
        <v>-0.38661644911995918</v>
      </c>
      <c r="BA9150">
        <v>0.42432050937076049</v>
      </c>
    </row>
    <row r="9151" spans="1:53" x14ac:dyDescent="0.25">
      <c r="A9151">
        <v>2</v>
      </c>
      <c r="B9151">
        <v>1</v>
      </c>
      <c r="C9151">
        <v>41</v>
      </c>
      <c r="D9151">
        <v>5</v>
      </c>
      <c r="E9151">
        <v>11</v>
      </c>
      <c r="F9151">
        <v>1</v>
      </c>
      <c r="G9151">
        <v>2</v>
      </c>
      <c r="H9151" s="3">
        <f t="shared" si="142"/>
        <v>30</v>
      </c>
      <c r="I9151">
        <v>193211</v>
      </c>
      <c r="J9151">
        <v>1300000</v>
      </c>
      <c r="K9151">
        <v>48</v>
      </c>
      <c r="L9151">
        <v>8</v>
      </c>
      <c r="M9151">
        <v>1</v>
      </c>
      <c r="N9151">
        <v>1</v>
      </c>
      <c r="O9151">
        <v>1714877.66666667</v>
      </c>
      <c r="P9151">
        <v>0</v>
      </c>
      <c r="Q9151">
        <v>70000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1784877.66666667</v>
      </c>
      <c r="X9151">
        <v>1784877.66666667</v>
      </c>
      <c r="Y9151">
        <v>11</v>
      </c>
      <c r="Z9151" s="3" t="s">
        <v>52</v>
      </c>
      <c r="AA9151">
        <v>1</v>
      </c>
      <c r="AB9151">
        <v>1</v>
      </c>
      <c r="AC9151">
        <v>1</v>
      </c>
      <c r="AD9151">
        <v>1</v>
      </c>
      <c r="AE9151">
        <v>0</v>
      </c>
      <c r="AF9151">
        <v>1</v>
      </c>
      <c r="AG9151">
        <v>0</v>
      </c>
      <c r="AH9151">
        <v>48</v>
      </c>
      <c r="AI9151">
        <v>1</v>
      </c>
      <c r="AJ9151">
        <v>0</v>
      </c>
      <c r="AK9151">
        <v>0</v>
      </c>
      <c r="AL9151">
        <v>0</v>
      </c>
      <c r="AM9151">
        <v>5</v>
      </c>
      <c r="AN9151">
        <v>1300000</v>
      </c>
      <c r="AO9151">
        <v>6319.4443359375</v>
      </c>
      <c r="AP9151">
        <v>1714877.625</v>
      </c>
      <c r="AQ9151">
        <v>8336.2109375</v>
      </c>
      <c r="AR9151">
        <v>1714877.625</v>
      </c>
      <c r="AS9151">
        <v>8336.2109375</v>
      </c>
      <c r="AT9151" t="s">
        <v>53</v>
      </c>
      <c r="AU9151">
        <v>1</v>
      </c>
      <c r="AV9151">
        <v>8.7513865617467026</v>
      </c>
      <c r="AW9151">
        <v>4</v>
      </c>
      <c r="AX9151">
        <v>1681</v>
      </c>
      <c r="AY9151">
        <v>0</v>
      </c>
      <c r="AZ9151">
        <v>-0.50831813511936974</v>
      </c>
      <c r="BA9151">
        <v>2.4719370140289462E-2</v>
      </c>
    </row>
    <row r="9152" spans="1:53" x14ac:dyDescent="0.25">
      <c r="A9152">
        <v>2</v>
      </c>
      <c r="B9152">
        <v>1</v>
      </c>
      <c r="C9152">
        <v>21</v>
      </c>
      <c r="D9152">
        <v>6</v>
      </c>
      <c r="E9152">
        <v>3</v>
      </c>
      <c r="F9152">
        <v>1</v>
      </c>
      <c r="G9152">
        <v>9</v>
      </c>
      <c r="H9152" s="3">
        <f t="shared" si="142"/>
        <v>9</v>
      </c>
      <c r="I9152">
        <v>120211</v>
      </c>
      <c r="J9152">
        <v>650000</v>
      </c>
      <c r="K9152">
        <v>40</v>
      </c>
      <c r="L9152">
        <v>9</v>
      </c>
      <c r="M9152">
        <v>1</v>
      </c>
      <c r="N9152">
        <v>1</v>
      </c>
      <c r="O9152">
        <v>1474377.66666667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1474377.66666667</v>
      </c>
      <c r="X9152">
        <v>1474377.66666667</v>
      </c>
      <c r="Y9152">
        <v>11</v>
      </c>
      <c r="Z9152" s="3" t="s">
        <v>54</v>
      </c>
      <c r="AA9152">
        <v>0</v>
      </c>
      <c r="AB9152">
        <v>1</v>
      </c>
      <c r="AC9152">
        <v>1</v>
      </c>
      <c r="AD9152">
        <v>1</v>
      </c>
      <c r="AE9152">
        <v>0</v>
      </c>
      <c r="AF9152">
        <v>1</v>
      </c>
      <c r="AG9152">
        <v>0</v>
      </c>
      <c r="AH9152">
        <v>40</v>
      </c>
      <c r="AI9152">
        <v>1</v>
      </c>
      <c r="AJ9152">
        <v>0</v>
      </c>
      <c r="AK9152">
        <v>0</v>
      </c>
      <c r="AL9152">
        <v>0</v>
      </c>
      <c r="AM9152">
        <v>5</v>
      </c>
      <c r="AN9152">
        <v>1300000</v>
      </c>
      <c r="AO9152">
        <v>7583.33349609375</v>
      </c>
      <c r="AP9152">
        <v>1474377.625</v>
      </c>
      <c r="AQ9152">
        <v>8600.5361328125</v>
      </c>
      <c r="AR9152">
        <v>1474377.625</v>
      </c>
      <c r="AS9152">
        <v>8600.5361328125</v>
      </c>
      <c r="AT9152" t="s">
        <v>55</v>
      </c>
      <c r="AU9152">
        <v>1</v>
      </c>
      <c r="AV9152">
        <v>8.9337081571738981</v>
      </c>
      <c r="AW9152">
        <v>81</v>
      </c>
      <c r="AX9152">
        <v>441</v>
      </c>
      <c r="AY9152">
        <v>0</v>
      </c>
      <c r="AZ9152">
        <v>-0.49599687130682413</v>
      </c>
      <c r="BA9152">
        <v>0.1551547397737586</v>
      </c>
    </row>
    <row r="9153" spans="1:53" x14ac:dyDescent="0.25">
      <c r="A9153">
        <v>1</v>
      </c>
      <c r="B9153">
        <v>0</v>
      </c>
      <c r="C9153">
        <v>29</v>
      </c>
      <c r="D9153">
        <v>6</v>
      </c>
      <c r="E9153">
        <v>7</v>
      </c>
      <c r="F9153">
        <v>1</v>
      </c>
      <c r="G9153">
        <v>18</v>
      </c>
      <c r="H9153" s="3">
        <f t="shared" si="142"/>
        <v>17</v>
      </c>
      <c r="I9153">
        <v>430000</v>
      </c>
      <c r="J9153">
        <v>1600000</v>
      </c>
      <c r="K9153">
        <v>48</v>
      </c>
      <c r="L9153">
        <v>9</v>
      </c>
      <c r="M9153">
        <v>1</v>
      </c>
      <c r="N9153">
        <v>1</v>
      </c>
      <c r="O9153">
        <v>2163333.3333333302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2163333.3333333302</v>
      </c>
      <c r="X9153">
        <v>2163333.3333333302</v>
      </c>
      <c r="Y9153">
        <v>11</v>
      </c>
      <c r="Z9153" s="3" t="s">
        <v>54</v>
      </c>
      <c r="AA9153">
        <v>0</v>
      </c>
      <c r="AB9153">
        <v>1</v>
      </c>
      <c r="AC9153">
        <v>1</v>
      </c>
      <c r="AD9153">
        <v>1</v>
      </c>
      <c r="AE9153">
        <v>0</v>
      </c>
      <c r="AF9153">
        <v>1</v>
      </c>
      <c r="AG9153">
        <v>0</v>
      </c>
      <c r="AH9153">
        <v>48</v>
      </c>
      <c r="AI9153">
        <v>1</v>
      </c>
      <c r="AJ9153">
        <v>0</v>
      </c>
      <c r="AK9153">
        <v>0</v>
      </c>
      <c r="AL9153">
        <v>0</v>
      </c>
      <c r="AM9153">
        <v>5</v>
      </c>
      <c r="AN9153">
        <v>1600000</v>
      </c>
      <c r="AO9153">
        <v>7777.77783203125</v>
      </c>
      <c r="AP9153">
        <v>2163333.25</v>
      </c>
      <c r="AQ9153">
        <v>10516.203125</v>
      </c>
      <c r="AR9153">
        <v>2163333.25</v>
      </c>
      <c r="AS9153">
        <v>10516.203125</v>
      </c>
      <c r="AT9153" t="s">
        <v>55</v>
      </c>
      <c r="AU9153">
        <v>1</v>
      </c>
      <c r="AV9153">
        <v>8.959025950670723</v>
      </c>
      <c r="AW9153">
        <v>324</v>
      </c>
      <c r="AX9153">
        <v>841</v>
      </c>
      <c r="AY9153">
        <v>1</v>
      </c>
      <c r="AZ9153">
        <v>0.5049793100382457</v>
      </c>
      <c r="BA9153">
        <v>6.6342569960094813E-2</v>
      </c>
    </row>
    <row r="9154" spans="1:53" x14ac:dyDescent="0.25">
      <c r="A9154">
        <v>1</v>
      </c>
      <c r="B9154">
        <v>1</v>
      </c>
      <c r="C9154">
        <v>34</v>
      </c>
      <c r="D9154">
        <v>5</v>
      </c>
      <c r="E9154">
        <v>11</v>
      </c>
      <c r="F9154">
        <v>1</v>
      </c>
      <c r="G9154">
        <v>12</v>
      </c>
      <c r="H9154" s="3">
        <f t="shared" si="142"/>
        <v>23</v>
      </c>
      <c r="I9154">
        <v>118211</v>
      </c>
      <c r="J9154">
        <v>781242</v>
      </c>
      <c r="K9154">
        <v>40</v>
      </c>
      <c r="L9154">
        <v>8</v>
      </c>
      <c r="M9154">
        <v>1</v>
      </c>
      <c r="N9154">
        <v>1</v>
      </c>
      <c r="O9154">
        <v>964556.5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300000</v>
      </c>
      <c r="W9154">
        <v>1264556.5</v>
      </c>
      <c r="X9154">
        <v>1264556.5</v>
      </c>
      <c r="Y9154">
        <v>11</v>
      </c>
      <c r="Z9154" s="3" t="s">
        <v>52</v>
      </c>
      <c r="AA9154">
        <v>1</v>
      </c>
      <c r="AB9154">
        <v>1</v>
      </c>
      <c r="AC9154">
        <v>1</v>
      </c>
      <c r="AD9154">
        <v>1</v>
      </c>
      <c r="AE9154">
        <v>0</v>
      </c>
      <c r="AF9154">
        <v>1</v>
      </c>
      <c r="AG9154">
        <v>0</v>
      </c>
      <c r="AH9154">
        <v>40</v>
      </c>
      <c r="AI9154">
        <v>1</v>
      </c>
      <c r="AJ9154">
        <v>0</v>
      </c>
      <c r="AK9154">
        <v>0</v>
      </c>
      <c r="AL9154">
        <v>0</v>
      </c>
      <c r="AM9154">
        <v>5</v>
      </c>
      <c r="AN9154">
        <v>781242</v>
      </c>
      <c r="AO9154">
        <v>4557.2451171875</v>
      </c>
      <c r="AP9154">
        <v>964556.5</v>
      </c>
      <c r="AQ9154">
        <v>5626.57958984375</v>
      </c>
      <c r="AR9154">
        <v>964556.5</v>
      </c>
      <c r="AS9154">
        <v>5626.57958984375</v>
      </c>
      <c r="AT9154" t="s">
        <v>53</v>
      </c>
      <c r="AU9154">
        <v>1</v>
      </c>
      <c r="AV9154">
        <v>8.424473578974089</v>
      </c>
      <c r="AW9154">
        <v>144</v>
      </c>
      <c r="AX9154">
        <v>1156</v>
      </c>
      <c r="AY9154">
        <v>0</v>
      </c>
      <c r="AZ9154">
        <v>-0.53112191252359564</v>
      </c>
      <c r="BA9154">
        <v>-0.31679266366820719</v>
      </c>
    </row>
    <row r="9155" spans="1:53" x14ac:dyDescent="0.25">
      <c r="A9155">
        <v>1</v>
      </c>
      <c r="B9155">
        <v>0</v>
      </c>
      <c r="C9155">
        <v>46</v>
      </c>
      <c r="D9155">
        <v>3</v>
      </c>
      <c r="E9155">
        <v>5</v>
      </c>
      <c r="F9155">
        <v>4</v>
      </c>
      <c r="G9155">
        <v>6</v>
      </c>
      <c r="H9155" s="3">
        <f t="shared" ref="H9155:H9218" si="143">+C9155-(D9155)-6</f>
        <v>37</v>
      </c>
      <c r="I9155">
        <v>0</v>
      </c>
      <c r="J9155">
        <v>0</v>
      </c>
      <c r="K9155">
        <v>40</v>
      </c>
      <c r="L9155">
        <v>1</v>
      </c>
      <c r="M9155">
        <v>2</v>
      </c>
      <c r="N9155">
        <v>1</v>
      </c>
      <c r="O9155">
        <v>500000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500000</v>
      </c>
      <c r="X9155">
        <v>500000</v>
      </c>
      <c r="Y9155">
        <v>11</v>
      </c>
      <c r="Z9155" s="3" t="s">
        <v>56</v>
      </c>
      <c r="AA9155">
        <v>0</v>
      </c>
      <c r="AB9155">
        <v>2</v>
      </c>
      <c r="AC9155">
        <v>1</v>
      </c>
      <c r="AD9155">
        <v>1</v>
      </c>
      <c r="AE9155">
        <v>0</v>
      </c>
      <c r="AF9155">
        <v>1</v>
      </c>
      <c r="AG9155">
        <v>0</v>
      </c>
      <c r="AH9155">
        <v>40</v>
      </c>
      <c r="AI9155">
        <v>0</v>
      </c>
      <c r="AJ9155">
        <v>1</v>
      </c>
      <c r="AK9155">
        <v>0</v>
      </c>
      <c r="AL9155">
        <v>1</v>
      </c>
      <c r="AM9155">
        <v>1</v>
      </c>
      <c r="AN9155">
        <v>500000</v>
      </c>
      <c r="AO9155">
        <v>2916.66674804688</v>
      </c>
      <c r="AP9155">
        <v>500000</v>
      </c>
      <c r="AQ9155">
        <v>2916.66674804688</v>
      </c>
      <c r="AR9155">
        <v>500000</v>
      </c>
      <c r="AS9155">
        <v>2916.66674804688</v>
      </c>
      <c r="AT9155" t="s">
        <v>57</v>
      </c>
      <c r="AU9155">
        <v>0</v>
      </c>
      <c r="AV9155">
        <v>7.9781967185853384</v>
      </c>
      <c r="AW9155">
        <v>36</v>
      </c>
      <c r="AX9155">
        <v>2116</v>
      </c>
      <c r="AY9155">
        <v>1</v>
      </c>
      <c r="AZ9155">
        <v>0.39086820926631982</v>
      </c>
      <c r="BA9155">
        <v>2.2968376649315839E-2</v>
      </c>
    </row>
    <row r="9156" spans="1:53" x14ac:dyDescent="0.25">
      <c r="A9156">
        <v>2</v>
      </c>
      <c r="B9156">
        <v>0</v>
      </c>
      <c r="C9156">
        <v>39</v>
      </c>
      <c r="D9156">
        <v>3</v>
      </c>
      <c r="E9156">
        <v>5</v>
      </c>
      <c r="F9156">
        <v>1</v>
      </c>
      <c r="G9156">
        <v>6</v>
      </c>
      <c r="H9156" s="3">
        <f t="shared" si="143"/>
        <v>30</v>
      </c>
      <c r="I9156">
        <v>300000</v>
      </c>
      <c r="J9156">
        <v>0</v>
      </c>
      <c r="K9156">
        <v>55</v>
      </c>
      <c r="L9156">
        <v>2</v>
      </c>
      <c r="M9156">
        <v>2</v>
      </c>
      <c r="N9156">
        <v>1</v>
      </c>
      <c r="O9156">
        <v>480000</v>
      </c>
      <c r="P9156">
        <v>0</v>
      </c>
      <c r="Q9156">
        <v>300000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780000</v>
      </c>
      <c r="X9156">
        <v>780000</v>
      </c>
      <c r="Y9156">
        <v>11</v>
      </c>
      <c r="Z9156" s="3" t="s">
        <v>56</v>
      </c>
      <c r="AA9156">
        <v>0</v>
      </c>
      <c r="AB9156">
        <v>2</v>
      </c>
      <c r="AC9156">
        <v>1</v>
      </c>
      <c r="AD9156">
        <v>1</v>
      </c>
      <c r="AE9156">
        <v>0</v>
      </c>
      <c r="AF9156">
        <v>1</v>
      </c>
      <c r="AG9156">
        <v>0</v>
      </c>
      <c r="AH9156">
        <v>55</v>
      </c>
      <c r="AI9156">
        <v>0</v>
      </c>
      <c r="AJ9156">
        <v>1</v>
      </c>
      <c r="AK9156">
        <v>0</v>
      </c>
      <c r="AL9156">
        <v>1</v>
      </c>
      <c r="AM9156">
        <v>2</v>
      </c>
      <c r="AN9156">
        <v>480000</v>
      </c>
      <c r="AO9156">
        <v>2036.36364746094</v>
      </c>
      <c r="AP9156">
        <v>480000</v>
      </c>
      <c r="AQ9156">
        <v>2036.36364746094</v>
      </c>
      <c r="AR9156">
        <v>480000</v>
      </c>
      <c r="AS9156">
        <v>2036.36364746094</v>
      </c>
      <c r="AT9156" t="s">
        <v>57</v>
      </c>
      <c r="AU9156">
        <v>0</v>
      </c>
      <c r="AV9156">
        <v>7.6189209704943286</v>
      </c>
      <c r="AW9156">
        <v>36</v>
      </c>
      <c r="AX9156">
        <v>1521</v>
      </c>
      <c r="AY9156">
        <v>1</v>
      </c>
      <c r="AZ9156">
        <v>0.5218783579237104</v>
      </c>
      <c r="BA9156">
        <v>-0.15634606073127111</v>
      </c>
    </row>
    <row r="9157" spans="1:53" x14ac:dyDescent="0.25">
      <c r="A9157">
        <v>2</v>
      </c>
      <c r="B9157">
        <v>1</v>
      </c>
      <c r="C9157">
        <v>31</v>
      </c>
      <c r="D9157">
        <v>3</v>
      </c>
      <c r="E9157">
        <v>2</v>
      </c>
      <c r="F9157">
        <v>1</v>
      </c>
      <c r="G9157">
        <v>48</v>
      </c>
      <c r="H9157" s="3">
        <f t="shared" si="143"/>
        <v>22</v>
      </c>
      <c r="I9157">
        <v>181211</v>
      </c>
      <c r="J9157">
        <v>900000</v>
      </c>
      <c r="K9157">
        <v>50</v>
      </c>
      <c r="L9157">
        <v>5</v>
      </c>
      <c r="M9157">
        <v>1</v>
      </c>
      <c r="N9157">
        <v>1</v>
      </c>
      <c r="O9157">
        <v>1129119.66666667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1129119.66666667</v>
      </c>
      <c r="X9157">
        <v>1129119.66666667</v>
      </c>
      <c r="Y9157">
        <v>11</v>
      </c>
      <c r="Z9157" s="3" t="s">
        <v>58</v>
      </c>
      <c r="AA9157">
        <v>0</v>
      </c>
      <c r="AB9157">
        <v>1</v>
      </c>
      <c r="AC9157">
        <v>1</v>
      </c>
      <c r="AD9157">
        <v>1</v>
      </c>
      <c r="AE9157">
        <v>0</v>
      </c>
      <c r="AF9157">
        <v>1</v>
      </c>
      <c r="AG9157">
        <v>0</v>
      </c>
      <c r="AH9157">
        <v>50</v>
      </c>
      <c r="AI9157">
        <v>1</v>
      </c>
      <c r="AJ9157">
        <v>0</v>
      </c>
      <c r="AK9157">
        <v>0</v>
      </c>
      <c r="AL9157">
        <v>0</v>
      </c>
      <c r="AM9157">
        <v>4</v>
      </c>
      <c r="AN9157">
        <v>781242</v>
      </c>
      <c r="AO9157">
        <v>3645.7958984375</v>
      </c>
      <c r="AP9157">
        <v>1129119.625</v>
      </c>
      <c r="AQ9157">
        <v>5269.22509765625</v>
      </c>
      <c r="AR9157">
        <v>1129119.625</v>
      </c>
      <c r="AS9157">
        <v>5269.22509765625</v>
      </c>
      <c r="AT9157" t="s">
        <v>57</v>
      </c>
      <c r="AU9157">
        <v>1</v>
      </c>
      <c r="AV9157">
        <v>8.2013299740879031</v>
      </c>
      <c r="AW9157">
        <v>2304</v>
      </c>
      <c r="AX9157">
        <v>961</v>
      </c>
      <c r="AY9157">
        <v>0</v>
      </c>
      <c r="AZ9157">
        <v>-0.3860518925393559</v>
      </c>
      <c r="BA9157">
        <v>0.25193532035884347</v>
      </c>
    </row>
    <row r="9158" spans="1:53" x14ac:dyDescent="0.25">
      <c r="A9158">
        <v>2</v>
      </c>
      <c r="B9158">
        <v>0</v>
      </c>
      <c r="C9158">
        <v>37</v>
      </c>
      <c r="D9158">
        <v>6</v>
      </c>
      <c r="E9158">
        <v>1</v>
      </c>
      <c r="F9158">
        <v>1</v>
      </c>
      <c r="G9158">
        <v>24</v>
      </c>
      <c r="H9158" s="3">
        <f t="shared" si="143"/>
        <v>25</v>
      </c>
      <c r="I9158">
        <v>118211</v>
      </c>
      <c r="J9158">
        <v>859480</v>
      </c>
      <c r="K9158">
        <v>48</v>
      </c>
      <c r="L9158">
        <v>4</v>
      </c>
      <c r="M9158">
        <v>1</v>
      </c>
      <c r="N9158">
        <v>1</v>
      </c>
      <c r="O9158">
        <v>1062743</v>
      </c>
      <c r="P9158">
        <v>0</v>
      </c>
      <c r="Q9158">
        <v>0</v>
      </c>
      <c r="R9158">
        <v>0</v>
      </c>
      <c r="S9158">
        <v>0</v>
      </c>
      <c r="T9158">
        <v>150000</v>
      </c>
      <c r="U9158">
        <v>0</v>
      </c>
      <c r="V9158">
        <v>0</v>
      </c>
      <c r="W9158">
        <v>1212743</v>
      </c>
      <c r="X9158">
        <v>1212743</v>
      </c>
      <c r="Y9158">
        <v>11</v>
      </c>
      <c r="Z9158" s="3" t="s">
        <v>54</v>
      </c>
      <c r="AA9158">
        <v>0</v>
      </c>
      <c r="AB9158">
        <v>1</v>
      </c>
      <c r="AC9158">
        <v>1</v>
      </c>
      <c r="AD9158">
        <v>1</v>
      </c>
      <c r="AE9158">
        <v>0</v>
      </c>
      <c r="AF9158">
        <v>1</v>
      </c>
      <c r="AG9158">
        <v>0</v>
      </c>
      <c r="AH9158">
        <v>48</v>
      </c>
      <c r="AI9158">
        <v>1</v>
      </c>
      <c r="AJ9158">
        <v>0</v>
      </c>
      <c r="AK9158">
        <v>0</v>
      </c>
      <c r="AL9158">
        <v>0</v>
      </c>
      <c r="AM9158">
        <v>3</v>
      </c>
      <c r="AN9158">
        <v>781242</v>
      </c>
      <c r="AO9158">
        <v>3797.7041015625</v>
      </c>
      <c r="AP9158">
        <v>1062743</v>
      </c>
      <c r="AQ9158">
        <v>5166.11181640625</v>
      </c>
      <c r="AR9158">
        <v>1062743</v>
      </c>
      <c r="AS9158">
        <v>5166.11181640625</v>
      </c>
      <c r="AT9158" t="s">
        <v>55</v>
      </c>
      <c r="AU9158">
        <v>1</v>
      </c>
      <c r="AV9158">
        <v>8.2421519793225535</v>
      </c>
      <c r="AW9158">
        <v>576</v>
      </c>
      <c r="AX9158">
        <v>1369</v>
      </c>
      <c r="AY9158">
        <v>1</v>
      </c>
      <c r="AZ9158">
        <v>0.34682681861363313</v>
      </c>
      <c r="BA9158">
        <v>-0.52602990009639206</v>
      </c>
    </row>
    <row r="9159" spans="1:53" x14ac:dyDescent="0.25">
      <c r="A9159">
        <v>2</v>
      </c>
      <c r="B9159">
        <v>1</v>
      </c>
      <c r="C9159">
        <v>38</v>
      </c>
      <c r="D9159">
        <v>5</v>
      </c>
      <c r="E9159">
        <v>11</v>
      </c>
      <c r="F9159">
        <v>1</v>
      </c>
      <c r="G9159">
        <v>1</v>
      </c>
      <c r="H9159" s="3">
        <f t="shared" si="143"/>
        <v>27</v>
      </c>
      <c r="I9159">
        <v>118211</v>
      </c>
      <c r="J9159">
        <v>1200000</v>
      </c>
      <c r="K9159">
        <v>55</v>
      </c>
      <c r="L9159">
        <v>5</v>
      </c>
      <c r="M9159">
        <v>1</v>
      </c>
      <c r="N9159">
        <v>1</v>
      </c>
      <c r="O9159">
        <v>999453</v>
      </c>
      <c r="P9159">
        <v>400000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1399453</v>
      </c>
      <c r="X9159">
        <v>1399453</v>
      </c>
      <c r="Y9159">
        <v>11</v>
      </c>
      <c r="Z9159" s="3" t="s">
        <v>52</v>
      </c>
      <c r="AA9159">
        <v>1</v>
      </c>
      <c r="AB9159">
        <v>1</v>
      </c>
      <c r="AC9159">
        <v>1</v>
      </c>
      <c r="AD9159">
        <v>1</v>
      </c>
      <c r="AE9159">
        <v>0</v>
      </c>
      <c r="AF9159">
        <v>1</v>
      </c>
      <c r="AG9159">
        <v>0</v>
      </c>
      <c r="AH9159">
        <v>64</v>
      </c>
      <c r="AI9159">
        <v>1</v>
      </c>
      <c r="AJ9159">
        <v>0</v>
      </c>
      <c r="AK9159">
        <v>0</v>
      </c>
      <c r="AL9159">
        <v>0</v>
      </c>
      <c r="AM9159">
        <v>4</v>
      </c>
      <c r="AN9159">
        <v>781242</v>
      </c>
      <c r="AO9159">
        <v>3314.36010742188</v>
      </c>
      <c r="AP9159">
        <v>1399453</v>
      </c>
      <c r="AQ9159">
        <v>5102.17236328125</v>
      </c>
      <c r="AR9159">
        <v>1399453</v>
      </c>
      <c r="AS9159">
        <v>5102.17236328125</v>
      </c>
      <c r="AT9159" t="s">
        <v>53</v>
      </c>
      <c r="AU9159">
        <v>1</v>
      </c>
      <c r="AV9159">
        <v>8.1060198545520539</v>
      </c>
      <c r="AW9159">
        <v>1</v>
      </c>
      <c r="AX9159">
        <v>1444</v>
      </c>
      <c r="AY9159">
        <v>0</v>
      </c>
      <c r="AZ9159">
        <v>-0.47683027489044161</v>
      </c>
      <c r="BA9159">
        <v>-0.24111518451069719</v>
      </c>
    </row>
    <row r="9160" spans="1:53" x14ac:dyDescent="0.25">
      <c r="A9160">
        <v>1</v>
      </c>
      <c r="B9160">
        <v>1</v>
      </c>
      <c r="C9160">
        <v>59</v>
      </c>
      <c r="D9160">
        <v>3</v>
      </c>
      <c r="E9160">
        <v>3</v>
      </c>
      <c r="F9160">
        <v>6</v>
      </c>
      <c r="G9160">
        <v>144</v>
      </c>
      <c r="H9160" s="3">
        <f t="shared" si="143"/>
        <v>50</v>
      </c>
      <c r="I9160">
        <v>96000</v>
      </c>
      <c r="J9160">
        <v>0</v>
      </c>
      <c r="K9160">
        <v>24</v>
      </c>
      <c r="L9160">
        <v>3</v>
      </c>
      <c r="M9160">
        <v>2</v>
      </c>
      <c r="N9160">
        <v>1</v>
      </c>
      <c r="O9160">
        <v>420000</v>
      </c>
      <c r="P9160">
        <v>0</v>
      </c>
      <c r="Q9160">
        <v>96000</v>
      </c>
      <c r="R9160">
        <v>0</v>
      </c>
      <c r="S9160">
        <v>0</v>
      </c>
      <c r="T9160">
        <v>0</v>
      </c>
      <c r="U9160">
        <v>0</v>
      </c>
      <c r="V9160">
        <v>400000</v>
      </c>
      <c r="W9160">
        <v>916000</v>
      </c>
      <c r="X9160">
        <v>916000</v>
      </c>
      <c r="Y9160">
        <v>11</v>
      </c>
      <c r="Z9160" s="3" t="s">
        <v>58</v>
      </c>
      <c r="AA9160">
        <v>0</v>
      </c>
      <c r="AB9160">
        <v>2</v>
      </c>
      <c r="AC9160">
        <v>1</v>
      </c>
      <c r="AD9160">
        <v>1</v>
      </c>
      <c r="AE9160">
        <v>0</v>
      </c>
      <c r="AF9160">
        <v>1</v>
      </c>
      <c r="AG9160">
        <v>0</v>
      </c>
      <c r="AH9160">
        <v>24</v>
      </c>
      <c r="AI9160">
        <v>0</v>
      </c>
      <c r="AJ9160">
        <v>1</v>
      </c>
      <c r="AK9160">
        <v>0</v>
      </c>
      <c r="AL9160">
        <v>1</v>
      </c>
      <c r="AM9160">
        <v>2</v>
      </c>
      <c r="AN9160">
        <v>420000</v>
      </c>
      <c r="AO9160">
        <v>4083.33325195312</v>
      </c>
      <c r="AP9160">
        <v>420000</v>
      </c>
      <c r="AQ9160">
        <v>4083.33325195312</v>
      </c>
      <c r="AR9160">
        <v>420000</v>
      </c>
      <c r="AS9160">
        <v>4083.33325195312</v>
      </c>
      <c r="AT9160" t="s">
        <v>57</v>
      </c>
      <c r="AU9160">
        <v>0</v>
      </c>
      <c r="AV9160">
        <v>8.3146689073749158</v>
      </c>
      <c r="AW9160">
        <v>20736</v>
      </c>
      <c r="AX9160">
        <v>3481</v>
      </c>
      <c r="AY9160">
        <v>0</v>
      </c>
      <c r="AZ9160">
        <v>-0.60563477921500086</v>
      </c>
      <c r="BA9160">
        <v>-0.18550758521245031</v>
      </c>
    </row>
    <row r="9161" spans="1:53" x14ac:dyDescent="0.25">
      <c r="A9161">
        <v>1</v>
      </c>
      <c r="B9161">
        <v>1</v>
      </c>
      <c r="C9161">
        <v>30</v>
      </c>
      <c r="D9161">
        <v>5</v>
      </c>
      <c r="E9161">
        <v>11</v>
      </c>
      <c r="F9161">
        <v>1</v>
      </c>
      <c r="G9161">
        <v>28</v>
      </c>
      <c r="H9161" s="3">
        <f t="shared" si="143"/>
        <v>19</v>
      </c>
      <c r="I9161">
        <v>228211</v>
      </c>
      <c r="J9161">
        <v>900000</v>
      </c>
      <c r="K9161">
        <v>56</v>
      </c>
      <c r="L9161">
        <v>9</v>
      </c>
      <c r="M9161">
        <v>1</v>
      </c>
      <c r="N9161">
        <v>1</v>
      </c>
      <c r="O9161">
        <v>1063211</v>
      </c>
      <c r="P9161">
        <v>0</v>
      </c>
      <c r="Q9161">
        <v>140000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1203211</v>
      </c>
      <c r="X9161">
        <v>1203211</v>
      </c>
      <c r="Y9161">
        <v>11</v>
      </c>
      <c r="Z9161" s="3" t="s">
        <v>52</v>
      </c>
      <c r="AA9161">
        <v>1</v>
      </c>
      <c r="AB9161">
        <v>1</v>
      </c>
      <c r="AC9161">
        <v>1</v>
      </c>
      <c r="AD9161">
        <v>1</v>
      </c>
      <c r="AE9161">
        <v>0</v>
      </c>
      <c r="AF9161">
        <v>1</v>
      </c>
      <c r="AG9161">
        <v>0</v>
      </c>
      <c r="AH9161">
        <v>56</v>
      </c>
      <c r="AI9161">
        <v>1</v>
      </c>
      <c r="AJ9161">
        <v>0</v>
      </c>
      <c r="AK9161">
        <v>0</v>
      </c>
      <c r="AL9161">
        <v>0</v>
      </c>
      <c r="AM9161">
        <v>5</v>
      </c>
      <c r="AN9161">
        <v>900000</v>
      </c>
      <c r="AO9161">
        <v>3750</v>
      </c>
      <c r="AP9161">
        <v>1063211</v>
      </c>
      <c r="AQ9161">
        <v>4430.0458984375</v>
      </c>
      <c r="AR9161">
        <v>1063211</v>
      </c>
      <c r="AS9161">
        <v>4430.0458984375</v>
      </c>
      <c r="AT9161" t="s">
        <v>53</v>
      </c>
      <c r="AU9161">
        <v>1</v>
      </c>
      <c r="AV9161">
        <v>8.2295111189644565</v>
      </c>
      <c r="AW9161">
        <v>784</v>
      </c>
      <c r="AX9161">
        <v>900</v>
      </c>
      <c r="AY9161">
        <v>0</v>
      </c>
      <c r="AZ9161">
        <v>-0.38144966784381829</v>
      </c>
      <c r="BA9161">
        <v>-0.34643534174605339</v>
      </c>
    </row>
    <row r="9162" spans="1:53" x14ac:dyDescent="0.25">
      <c r="A9162">
        <v>2</v>
      </c>
      <c r="B9162">
        <v>0</v>
      </c>
      <c r="C9162">
        <v>28</v>
      </c>
      <c r="D9162">
        <v>5</v>
      </c>
      <c r="E9162">
        <v>11</v>
      </c>
      <c r="F9162">
        <v>1</v>
      </c>
      <c r="G9162">
        <v>36</v>
      </c>
      <c r="H9162" s="3">
        <f t="shared" si="143"/>
        <v>17</v>
      </c>
      <c r="I9162">
        <v>30000</v>
      </c>
      <c r="J9162">
        <v>880000</v>
      </c>
      <c r="K9162">
        <v>44</v>
      </c>
      <c r="L9162">
        <v>4</v>
      </c>
      <c r="M9162">
        <v>1</v>
      </c>
      <c r="N9162">
        <v>1</v>
      </c>
      <c r="O9162">
        <v>984333.33333333302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984333.33333333302</v>
      </c>
      <c r="X9162">
        <v>984333.33333333302</v>
      </c>
      <c r="Y9162">
        <v>11</v>
      </c>
      <c r="Z9162" s="3" t="s">
        <v>52</v>
      </c>
      <c r="AA9162">
        <v>1</v>
      </c>
      <c r="AB9162">
        <v>1</v>
      </c>
      <c r="AC9162">
        <v>1</v>
      </c>
      <c r="AD9162">
        <v>1</v>
      </c>
      <c r="AE9162">
        <v>0</v>
      </c>
      <c r="AF9162">
        <v>1</v>
      </c>
      <c r="AG9162">
        <v>0</v>
      </c>
      <c r="AH9162">
        <v>44</v>
      </c>
      <c r="AI9162">
        <v>1</v>
      </c>
      <c r="AJ9162">
        <v>0</v>
      </c>
      <c r="AK9162">
        <v>0</v>
      </c>
      <c r="AL9162">
        <v>0</v>
      </c>
      <c r="AM9162">
        <v>3</v>
      </c>
      <c r="AN9162">
        <v>881000</v>
      </c>
      <c r="AO9162">
        <v>4671.9697265625</v>
      </c>
      <c r="AP9162">
        <v>954333.3125</v>
      </c>
      <c r="AQ9162">
        <v>5060.8583984375</v>
      </c>
      <c r="AR9162">
        <v>954333.3125</v>
      </c>
      <c r="AS9162">
        <v>5060.8583984375</v>
      </c>
      <c r="AT9162" t="s">
        <v>53</v>
      </c>
      <c r="AU9162">
        <v>1</v>
      </c>
      <c r="AV9162">
        <v>8.44933604472733</v>
      </c>
      <c r="AW9162">
        <v>1296</v>
      </c>
      <c r="AX9162">
        <v>784</v>
      </c>
      <c r="AY9162">
        <v>1</v>
      </c>
      <c r="AZ9162">
        <v>0.43285697975603282</v>
      </c>
      <c r="BA9162">
        <v>3.65265615094338E-2</v>
      </c>
    </row>
    <row r="9163" spans="1:53" x14ac:dyDescent="0.25">
      <c r="A9163">
        <v>3</v>
      </c>
      <c r="B9163">
        <v>1</v>
      </c>
      <c r="C9163">
        <v>40</v>
      </c>
      <c r="D9163">
        <v>4</v>
      </c>
      <c r="E9163">
        <v>7</v>
      </c>
      <c r="F9163">
        <v>1</v>
      </c>
      <c r="G9163">
        <v>12</v>
      </c>
      <c r="H9163" s="3">
        <f t="shared" si="143"/>
        <v>30</v>
      </c>
      <c r="I9163">
        <v>0</v>
      </c>
      <c r="J9163">
        <v>0</v>
      </c>
      <c r="K9163">
        <v>48</v>
      </c>
      <c r="L9163">
        <v>9</v>
      </c>
      <c r="M9163">
        <v>1</v>
      </c>
      <c r="N9163">
        <v>1</v>
      </c>
      <c r="O9163">
        <v>781242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781242</v>
      </c>
      <c r="X9163">
        <v>781242</v>
      </c>
      <c r="Y9163">
        <v>11</v>
      </c>
      <c r="Z9163" s="3" t="s">
        <v>59</v>
      </c>
      <c r="AA9163">
        <v>0</v>
      </c>
      <c r="AB9163">
        <v>1</v>
      </c>
      <c r="AC9163">
        <v>1</v>
      </c>
      <c r="AD9163">
        <v>1</v>
      </c>
      <c r="AE9163">
        <v>0</v>
      </c>
      <c r="AF9163">
        <v>1</v>
      </c>
      <c r="AG9163">
        <v>0</v>
      </c>
      <c r="AH9163">
        <v>48</v>
      </c>
      <c r="AI9163">
        <v>1</v>
      </c>
      <c r="AJ9163">
        <v>0</v>
      </c>
      <c r="AK9163">
        <v>0</v>
      </c>
      <c r="AL9163">
        <v>0</v>
      </c>
      <c r="AM9163">
        <v>5</v>
      </c>
      <c r="AN9163">
        <v>781242</v>
      </c>
      <c r="AO9163">
        <v>3797.7041015625</v>
      </c>
      <c r="AP9163">
        <v>781242</v>
      </c>
      <c r="AQ9163">
        <v>3797.7041015625</v>
      </c>
      <c r="AR9163">
        <v>781242</v>
      </c>
      <c r="AS9163">
        <v>3797.7041015625</v>
      </c>
      <c r="AT9163" t="s">
        <v>60</v>
      </c>
      <c r="AU9163">
        <v>1</v>
      </c>
      <c r="AV9163">
        <v>8.2421519793225535</v>
      </c>
      <c r="AW9163">
        <v>144</v>
      </c>
      <c r="AX9163">
        <v>1600</v>
      </c>
      <c r="AY9163">
        <v>0</v>
      </c>
      <c r="AZ9163">
        <v>-0.4112021546584011</v>
      </c>
      <c r="BA9163">
        <v>-0.28125261402909008</v>
      </c>
    </row>
    <row r="9164" spans="1:53" x14ac:dyDescent="0.25">
      <c r="A9164">
        <v>3</v>
      </c>
      <c r="B9164">
        <v>0</v>
      </c>
      <c r="C9164">
        <v>41</v>
      </c>
      <c r="D9164">
        <v>5</v>
      </c>
      <c r="E9164">
        <v>10</v>
      </c>
      <c r="F9164">
        <v>1</v>
      </c>
      <c r="G9164">
        <v>12</v>
      </c>
      <c r="H9164" s="3">
        <f t="shared" si="143"/>
        <v>30</v>
      </c>
      <c r="I9164">
        <v>119211</v>
      </c>
      <c r="J9164">
        <v>360000</v>
      </c>
      <c r="K9164">
        <v>40</v>
      </c>
      <c r="L9164">
        <v>3</v>
      </c>
      <c r="M9164">
        <v>1</v>
      </c>
      <c r="N9164">
        <v>1</v>
      </c>
      <c r="O9164">
        <v>930453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930453</v>
      </c>
      <c r="X9164">
        <v>930453</v>
      </c>
      <c r="Y9164">
        <v>11</v>
      </c>
      <c r="Z9164" s="3" t="s">
        <v>52</v>
      </c>
      <c r="AA9164">
        <v>1</v>
      </c>
      <c r="AB9164">
        <v>1</v>
      </c>
      <c r="AC9164">
        <v>1</v>
      </c>
      <c r="AD9164">
        <v>1</v>
      </c>
      <c r="AE9164">
        <v>0</v>
      </c>
      <c r="AF9164">
        <v>1</v>
      </c>
      <c r="AG9164">
        <v>0</v>
      </c>
      <c r="AH9164">
        <v>40</v>
      </c>
      <c r="AI9164">
        <v>1</v>
      </c>
      <c r="AJ9164">
        <v>0</v>
      </c>
      <c r="AK9164">
        <v>0</v>
      </c>
      <c r="AL9164">
        <v>1</v>
      </c>
      <c r="AM9164">
        <v>2</v>
      </c>
      <c r="AN9164">
        <v>781242</v>
      </c>
      <c r="AO9164">
        <v>4557.2451171875</v>
      </c>
      <c r="AP9164">
        <v>930453</v>
      </c>
      <c r="AQ9164">
        <v>5427.642578125</v>
      </c>
      <c r="AR9164">
        <v>930453</v>
      </c>
      <c r="AS9164">
        <v>5427.642578125</v>
      </c>
      <c r="AT9164" t="s">
        <v>53</v>
      </c>
      <c r="AU9164">
        <v>1</v>
      </c>
      <c r="AV9164">
        <v>8.424473578974089</v>
      </c>
      <c r="AW9164">
        <v>144</v>
      </c>
      <c r="AX9164">
        <v>1681</v>
      </c>
      <c r="AY9164">
        <v>1</v>
      </c>
      <c r="AZ9164">
        <v>0.32113433098358402</v>
      </c>
      <c r="BA9164">
        <v>-0.13917466892489361</v>
      </c>
    </row>
    <row r="9165" spans="1:53" x14ac:dyDescent="0.25">
      <c r="A9165">
        <v>2</v>
      </c>
      <c r="B9165">
        <v>0</v>
      </c>
      <c r="C9165">
        <v>58</v>
      </c>
      <c r="D9165">
        <v>3</v>
      </c>
      <c r="E9165">
        <v>5</v>
      </c>
      <c r="F9165">
        <v>1</v>
      </c>
      <c r="G9165">
        <v>30</v>
      </c>
      <c r="H9165" s="3">
        <f t="shared" si="143"/>
        <v>49</v>
      </c>
      <c r="I9165">
        <v>50000</v>
      </c>
      <c r="J9165">
        <v>0</v>
      </c>
      <c r="K9165">
        <v>24</v>
      </c>
      <c r="L9165">
        <v>1</v>
      </c>
      <c r="M9165">
        <v>2</v>
      </c>
      <c r="N9165">
        <v>1</v>
      </c>
      <c r="O9165">
        <v>360000</v>
      </c>
      <c r="P9165">
        <v>200000</v>
      </c>
      <c r="Q9165">
        <v>50000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610000</v>
      </c>
      <c r="X9165">
        <v>610000</v>
      </c>
      <c r="Y9165">
        <v>11</v>
      </c>
      <c r="Z9165" s="3" t="s">
        <v>56</v>
      </c>
      <c r="AA9165">
        <v>0</v>
      </c>
      <c r="AB9165">
        <v>2</v>
      </c>
      <c r="AC9165">
        <v>1</v>
      </c>
      <c r="AD9165">
        <v>1</v>
      </c>
      <c r="AE9165">
        <v>0</v>
      </c>
      <c r="AF9165">
        <v>1</v>
      </c>
      <c r="AG9165">
        <v>0</v>
      </c>
      <c r="AH9165">
        <v>36</v>
      </c>
      <c r="AI9165">
        <v>0</v>
      </c>
      <c r="AJ9165">
        <v>1</v>
      </c>
      <c r="AK9165">
        <v>0</v>
      </c>
      <c r="AL9165">
        <v>1</v>
      </c>
      <c r="AM9165">
        <v>1</v>
      </c>
      <c r="AN9165">
        <v>360000</v>
      </c>
      <c r="AO9165">
        <v>3500</v>
      </c>
      <c r="AP9165">
        <v>560000</v>
      </c>
      <c r="AQ9165">
        <v>3629.62963867188</v>
      </c>
      <c r="AR9165">
        <v>560000</v>
      </c>
      <c r="AS9165">
        <v>3629.62963867188</v>
      </c>
      <c r="AT9165" t="s">
        <v>57</v>
      </c>
      <c r="AU9165">
        <v>0</v>
      </c>
      <c r="AV9165">
        <v>8.1605182474775049</v>
      </c>
      <c r="AW9165">
        <v>900</v>
      </c>
      <c r="AX9165">
        <v>3364</v>
      </c>
      <c r="AY9165">
        <v>1</v>
      </c>
      <c r="AZ9165">
        <v>0.38476518601835691</v>
      </c>
      <c r="BA9165">
        <v>9.039217953354603E-2</v>
      </c>
    </row>
    <row r="9166" spans="1:53" x14ac:dyDescent="0.25">
      <c r="A9166">
        <v>2</v>
      </c>
      <c r="B9166">
        <v>1</v>
      </c>
      <c r="C9166">
        <v>31</v>
      </c>
      <c r="D9166">
        <v>5</v>
      </c>
      <c r="E9166">
        <v>11</v>
      </c>
      <c r="F9166">
        <v>1</v>
      </c>
      <c r="G9166">
        <v>4</v>
      </c>
      <c r="H9166" s="3">
        <f t="shared" si="143"/>
        <v>20</v>
      </c>
      <c r="I9166">
        <v>158211</v>
      </c>
      <c r="J9166">
        <v>950000</v>
      </c>
      <c r="K9166">
        <v>45</v>
      </c>
      <c r="L9166">
        <v>9</v>
      </c>
      <c r="M9166">
        <v>1</v>
      </c>
      <c r="N9166">
        <v>1</v>
      </c>
      <c r="O9166">
        <v>2174877.6666666698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2174877.6666666698</v>
      </c>
      <c r="X9166">
        <v>2174877.6666666698</v>
      </c>
      <c r="Y9166">
        <v>11</v>
      </c>
      <c r="Z9166" s="3" t="s">
        <v>52</v>
      </c>
      <c r="AA9166">
        <v>1</v>
      </c>
      <c r="AB9166">
        <v>1</v>
      </c>
      <c r="AC9166">
        <v>1</v>
      </c>
      <c r="AD9166">
        <v>1</v>
      </c>
      <c r="AE9166">
        <v>0</v>
      </c>
      <c r="AF9166">
        <v>1</v>
      </c>
      <c r="AG9166">
        <v>0</v>
      </c>
      <c r="AH9166">
        <v>45</v>
      </c>
      <c r="AI9166">
        <v>1</v>
      </c>
      <c r="AJ9166">
        <v>0</v>
      </c>
      <c r="AK9166">
        <v>0</v>
      </c>
      <c r="AL9166">
        <v>0</v>
      </c>
      <c r="AM9166">
        <v>5</v>
      </c>
      <c r="AN9166">
        <v>1800000</v>
      </c>
      <c r="AO9166">
        <v>9333.3330078125</v>
      </c>
      <c r="AP9166">
        <v>2174877.75</v>
      </c>
      <c r="AQ9166">
        <v>11277.1435546875</v>
      </c>
      <c r="AR9166">
        <v>2174877.75</v>
      </c>
      <c r="AS9166">
        <v>11277.1435546875</v>
      </c>
      <c r="AT9166" t="s">
        <v>53</v>
      </c>
      <c r="AU9166">
        <v>1</v>
      </c>
      <c r="AV9166">
        <v>9.1413474656119984</v>
      </c>
      <c r="AW9166">
        <v>16</v>
      </c>
      <c r="AX9166">
        <v>961</v>
      </c>
      <c r="AY9166">
        <v>0</v>
      </c>
      <c r="AZ9166">
        <v>-0.4649559216634907</v>
      </c>
      <c r="BA9166">
        <v>0.46924404302405559</v>
      </c>
    </row>
    <row r="9167" spans="1:53" x14ac:dyDescent="0.25">
      <c r="A9167">
        <v>2</v>
      </c>
      <c r="B9167">
        <v>1</v>
      </c>
      <c r="C9167">
        <v>40</v>
      </c>
      <c r="D9167">
        <v>5</v>
      </c>
      <c r="E9167">
        <v>11</v>
      </c>
      <c r="F9167">
        <v>1</v>
      </c>
      <c r="G9167">
        <v>6</v>
      </c>
      <c r="H9167" s="3">
        <f t="shared" si="143"/>
        <v>29</v>
      </c>
      <c r="I9167">
        <v>88211</v>
      </c>
      <c r="J9167">
        <v>680000</v>
      </c>
      <c r="K9167">
        <v>46</v>
      </c>
      <c r="L9167">
        <v>9</v>
      </c>
      <c r="M9167">
        <v>1</v>
      </c>
      <c r="N9167">
        <v>1</v>
      </c>
      <c r="O9167">
        <v>1549453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1549453</v>
      </c>
      <c r="X9167">
        <v>1549453</v>
      </c>
      <c r="Y9167">
        <v>11</v>
      </c>
      <c r="Z9167" s="3" t="s">
        <v>52</v>
      </c>
      <c r="AA9167">
        <v>1</v>
      </c>
      <c r="AB9167">
        <v>1</v>
      </c>
      <c r="AC9167">
        <v>1</v>
      </c>
      <c r="AD9167">
        <v>1</v>
      </c>
      <c r="AE9167">
        <v>0</v>
      </c>
      <c r="AF9167">
        <v>1</v>
      </c>
      <c r="AG9167">
        <v>0</v>
      </c>
      <c r="AH9167">
        <v>46</v>
      </c>
      <c r="AI9167">
        <v>1</v>
      </c>
      <c r="AJ9167">
        <v>0</v>
      </c>
      <c r="AK9167">
        <v>0</v>
      </c>
      <c r="AL9167">
        <v>0</v>
      </c>
      <c r="AM9167">
        <v>5</v>
      </c>
      <c r="AN9167">
        <v>781242</v>
      </c>
      <c r="AO9167">
        <v>3962.82177734375</v>
      </c>
      <c r="AP9167">
        <v>1549453</v>
      </c>
      <c r="AQ9167">
        <v>7859.54443359375</v>
      </c>
      <c r="AR9167">
        <v>1549453</v>
      </c>
      <c r="AS9167">
        <v>7859.54443359375</v>
      </c>
      <c r="AT9167" t="s">
        <v>53</v>
      </c>
      <c r="AU9167">
        <v>1</v>
      </c>
      <c r="AV9167">
        <v>8.2847116205273377</v>
      </c>
      <c r="AW9167">
        <v>36</v>
      </c>
      <c r="AX9167">
        <v>1600</v>
      </c>
      <c r="AY9167">
        <v>0</v>
      </c>
      <c r="AZ9167">
        <v>-0.49145303452918587</v>
      </c>
      <c r="BA9167">
        <v>-0.51536462886864731</v>
      </c>
    </row>
    <row r="9168" spans="1:53" x14ac:dyDescent="0.25">
      <c r="A9168">
        <v>2</v>
      </c>
      <c r="B9168">
        <v>0</v>
      </c>
      <c r="C9168">
        <v>37</v>
      </c>
      <c r="D9168">
        <v>3</v>
      </c>
      <c r="E9168">
        <v>2</v>
      </c>
      <c r="F9168">
        <v>1</v>
      </c>
      <c r="G9168">
        <v>5</v>
      </c>
      <c r="H9168" s="3">
        <f t="shared" si="143"/>
        <v>28</v>
      </c>
      <c r="I9168">
        <v>88211</v>
      </c>
      <c r="J9168">
        <v>0</v>
      </c>
      <c r="K9168">
        <v>45</v>
      </c>
      <c r="L9168">
        <v>9</v>
      </c>
      <c r="M9168">
        <v>1</v>
      </c>
      <c r="N9168">
        <v>1</v>
      </c>
      <c r="O9168">
        <v>869453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869453</v>
      </c>
      <c r="X9168">
        <v>869453</v>
      </c>
      <c r="Y9168">
        <v>11</v>
      </c>
      <c r="Z9168" s="3" t="s">
        <v>58</v>
      </c>
      <c r="AA9168">
        <v>0</v>
      </c>
      <c r="AB9168">
        <v>1</v>
      </c>
      <c r="AC9168">
        <v>1</v>
      </c>
      <c r="AD9168">
        <v>1</v>
      </c>
      <c r="AE9168">
        <v>0</v>
      </c>
      <c r="AF9168">
        <v>1</v>
      </c>
      <c r="AG9168">
        <v>0</v>
      </c>
      <c r="AH9168">
        <v>45</v>
      </c>
      <c r="AI9168">
        <v>1</v>
      </c>
      <c r="AJ9168">
        <v>0</v>
      </c>
      <c r="AK9168">
        <v>0</v>
      </c>
      <c r="AL9168">
        <v>0</v>
      </c>
      <c r="AM9168">
        <v>5</v>
      </c>
      <c r="AN9168">
        <v>781242</v>
      </c>
      <c r="AO9168">
        <v>4050.88452148438</v>
      </c>
      <c r="AP9168">
        <v>869453</v>
      </c>
      <c r="AQ9168">
        <v>4508.27490234375</v>
      </c>
      <c r="AR9168">
        <v>869453</v>
      </c>
      <c r="AS9168">
        <v>4508.27490234375</v>
      </c>
      <c r="AT9168" t="s">
        <v>57</v>
      </c>
      <c r="AU9168">
        <v>1</v>
      </c>
      <c r="AV9168">
        <v>8.3066905366212094</v>
      </c>
      <c r="AW9168">
        <v>25</v>
      </c>
      <c r="AX9168">
        <v>1369</v>
      </c>
      <c r="AY9168">
        <v>1</v>
      </c>
      <c r="AZ9168">
        <v>0.64108292674470058</v>
      </c>
      <c r="BA9168">
        <v>6.7180136051140815E-2</v>
      </c>
    </row>
    <row r="9169" spans="1:53" x14ac:dyDescent="0.25">
      <c r="A9169">
        <v>2</v>
      </c>
      <c r="B9169">
        <v>1</v>
      </c>
      <c r="C9169">
        <v>64</v>
      </c>
      <c r="D9169">
        <v>6</v>
      </c>
      <c r="E9169">
        <v>7</v>
      </c>
      <c r="F9169">
        <v>1</v>
      </c>
      <c r="G9169">
        <v>120</v>
      </c>
      <c r="H9169" s="3">
        <f t="shared" si="143"/>
        <v>52</v>
      </c>
      <c r="I9169">
        <v>0</v>
      </c>
      <c r="J9169">
        <v>4290000</v>
      </c>
      <c r="K9169">
        <v>40</v>
      </c>
      <c r="L9169">
        <v>9</v>
      </c>
      <c r="M9169">
        <v>1</v>
      </c>
      <c r="N9169">
        <v>1</v>
      </c>
      <c r="O9169">
        <v>4357500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4357500</v>
      </c>
      <c r="X9169">
        <v>4357500</v>
      </c>
      <c r="Y9169">
        <v>11</v>
      </c>
      <c r="Z9169" s="3" t="s">
        <v>54</v>
      </c>
      <c r="AA9169">
        <v>0</v>
      </c>
      <c r="AB9169">
        <v>1</v>
      </c>
      <c r="AC9169">
        <v>1</v>
      </c>
      <c r="AD9169">
        <v>1</v>
      </c>
      <c r="AE9169">
        <v>0</v>
      </c>
      <c r="AF9169">
        <v>1</v>
      </c>
      <c r="AG9169">
        <v>0</v>
      </c>
      <c r="AH9169">
        <v>40</v>
      </c>
      <c r="AI9169">
        <v>1</v>
      </c>
      <c r="AJ9169">
        <v>0</v>
      </c>
      <c r="AK9169">
        <v>0</v>
      </c>
      <c r="AL9169">
        <v>0</v>
      </c>
      <c r="AM9169">
        <v>5</v>
      </c>
      <c r="AN9169">
        <v>4000000</v>
      </c>
      <c r="AO9169">
        <v>23333.333984375</v>
      </c>
      <c r="AP9169">
        <v>4357500</v>
      </c>
      <c r="AQ9169">
        <v>25418.75</v>
      </c>
      <c r="AR9169">
        <v>4357500</v>
      </c>
      <c r="AS9169">
        <v>25418.75</v>
      </c>
      <c r="AT9169" t="s">
        <v>55</v>
      </c>
      <c r="AU9169">
        <v>1</v>
      </c>
      <c r="AV9169">
        <v>10.05763826026517</v>
      </c>
      <c r="AW9169">
        <v>14400</v>
      </c>
      <c r="AX9169">
        <v>4096</v>
      </c>
      <c r="AY9169">
        <v>0</v>
      </c>
      <c r="AZ9169">
        <v>-0.53951179993022425</v>
      </c>
      <c r="BA9169">
        <v>0.67600427785301986</v>
      </c>
    </row>
    <row r="9170" spans="1:53" x14ac:dyDescent="0.25">
      <c r="A9170">
        <v>2</v>
      </c>
      <c r="B9170">
        <v>0</v>
      </c>
      <c r="C9170">
        <v>27</v>
      </c>
      <c r="D9170">
        <v>6</v>
      </c>
      <c r="E9170">
        <v>5</v>
      </c>
      <c r="F9170">
        <v>1</v>
      </c>
      <c r="G9170">
        <v>12</v>
      </c>
      <c r="H9170" s="3">
        <f t="shared" si="143"/>
        <v>15</v>
      </c>
      <c r="I9170">
        <v>0</v>
      </c>
      <c r="J9170">
        <v>0</v>
      </c>
      <c r="K9170">
        <v>48</v>
      </c>
      <c r="L9170">
        <v>9</v>
      </c>
      <c r="M9170">
        <v>1</v>
      </c>
      <c r="N9170">
        <v>1</v>
      </c>
      <c r="O9170">
        <v>2800000</v>
      </c>
      <c r="P9170">
        <v>0</v>
      </c>
      <c r="Q9170">
        <v>0</v>
      </c>
      <c r="R9170">
        <v>0</v>
      </c>
      <c r="S9170">
        <v>0</v>
      </c>
      <c r="T9170">
        <v>200000</v>
      </c>
      <c r="U9170">
        <v>0</v>
      </c>
      <c r="V9170">
        <v>0</v>
      </c>
      <c r="W9170">
        <v>3000000</v>
      </c>
      <c r="X9170">
        <v>3000000</v>
      </c>
      <c r="Y9170">
        <v>11</v>
      </c>
      <c r="Z9170" s="3" t="s">
        <v>54</v>
      </c>
      <c r="AA9170">
        <v>0</v>
      </c>
      <c r="AB9170">
        <v>1</v>
      </c>
      <c r="AC9170">
        <v>1</v>
      </c>
      <c r="AD9170">
        <v>1</v>
      </c>
      <c r="AE9170">
        <v>0</v>
      </c>
      <c r="AF9170">
        <v>1</v>
      </c>
      <c r="AG9170">
        <v>0</v>
      </c>
      <c r="AH9170">
        <v>48</v>
      </c>
      <c r="AI9170">
        <v>1</v>
      </c>
      <c r="AJ9170">
        <v>0</v>
      </c>
      <c r="AK9170">
        <v>0</v>
      </c>
      <c r="AL9170">
        <v>0</v>
      </c>
      <c r="AM9170">
        <v>5</v>
      </c>
      <c r="AN9170">
        <v>2800000</v>
      </c>
      <c r="AO9170">
        <v>13611.111328125</v>
      </c>
      <c r="AP9170">
        <v>2800000</v>
      </c>
      <c r="AQ9170">
        <v>13611.111328125</v>
      </c>
      <c r="AR9170">
        <v>2800000</v>
      </c>
      <c r="AS9170">
        <v>13611.111328125</v>
      </c>
      <c r="AT9170" t="s">
        <v>55</v>
      </c>
      <c r="AU9170">
        <v>1</v>
      </c>
      <c r="AV9170">
        <v>9.518641747574577</v>
      </c>
      <c r="AW9170">
        <v>144</v>
      </c>
      <c r="AX9170">
        <v>729</v>
      </c>
      <c r="AY9170">
        <v>1</v>
      </c>
      <c r="AZ9170">
        <v>0.51392232151029982</v>
      </c>
      <c r="BA9170">
        <v>0.6792775816741583</v>
      </c>
    </row>
    <row r="9171" spans="1:53" x14ac:dyDescent="0.25">
      <c r="A9171">
        <v>2</v>
      </c>
      <c r="B9171">
        <v>1</v>
      </c>
      <c r="C9171">
        <v>25</v>
      </c>
      <c r="D9171">
        <v>5</v>
      </c>
      <c r="E9171">
        <v>11</v>
      </c>
      <c r="F9171">
        <v>1</v>
      </c>
      <c r="G9171">
        <v>24</v>
      </c>
      <c r="H9171" s="3">
        <f t="shared" si="143"/>
        <v>14</v>
      </c>
      <c r="I9171">
        <v>0</v>
      </c>
      <c r="J9171">
        <v>0</v>
      </c>
      <c r="K9171">
        <v>48</v>
      </c>
      <c r="L9171">
        <v>3</v>
      </c>
      <c r="M9171">
        <v>2</v>
      </c>
      <c r="N9171">
        <v>1</v>
      </c>
      <c r="O9171">
        <v>781242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781242</v>
      </c>
      <c r="X9171">
        <v>781242</v>
      </c>
      <c r="Y9171">
        <v>11</v>
      </c>
      <c r="Z9171" s="3" t="s">
        <v>52</v>
      </c>
      <c r="AA9171">
        <v>1</v>
      </c>
      <c r="AB9171">
        <v>2</v>
      </c>
      <c r="AC9171">
        <v>1</v>
      </c>
      <c r="AD9171">
        <v>1</v>
      </c>
      <c r="AE9171">
        <v>0</v>
      </c>
      <c r="AF9171">
        <v>1</v>
      </c>
      <c r="AG9171">
        <v>0</v>
      </c>
      <c r="AH9171">
        <v>48</v>
      </c>
      <c r="AI9171">
        <v>0</v>
      </c>
      <c r="AJ9171">
        <v>1</v>
      </c>
      <c r="AK9171">
        <v>0</v>
      </c>
      <c r="AL9171">
        <v>1</v>
      </c>
      <c r="AM9171">
        <v>2</v>
      </c>
      <c r="AN9171">
        <v>781242</v>
      </c>
      <c r="AO9171">
        <v>3797.7041015625</v>
      </c>
      <c r="AP9171">
        <v>781242</v>
      </c>
      <c r="AQ9171">
        <v>3797.7041015625</v>
      </c>
      <c r="AR9171">
        <v>781242</v>
      </c>
      <c r="AS9171">
        <v>3797.7041015625</v>
      </c>
      <c r="AT9171" t="s">
        <v>53</v>
      </c>
      <c r="AU9171">
        <v>0</v>
      </c>
      <c r="AV9171">
        <v>8.2421519793225535</v>
      </c>
      <c r="AW9171">
        <v>576</v>
      </c>
      <c r="AX9171">
        <v>625</v>
      </c>
      <c r="AY9171">
        <v>0</v>
      </c>
      <c r="AZ9171">
        <v>-0.553691721531542</v>
      </c>
      <c r="BA9171">
        <v>1.7061584606703619E-2</v>
      </c>
    </row>
    <row r="9172" spans="1:53" x14ac:dyDescent="0.25">
      <c r="A9172">
        <v>2</v>
      </c>
      <c r="B9172">
        <v>1</v>
      </c>
      <c r="C9172">
        <v>43</v>
      </c>
      <c r="D9172">
        <v>5</v>
      </c>
      <c r="E9172">
        <v>11</v>
      </c>
      <c r="F9172">
        <v>1</v>
      </c>
      <c r="G9172">
        <v>18</v>
      </c>
      <c r="H9172" s="3">
        <f t="shared" si="143"/>
        <v>32</v>
      </c>
      <c r="I9172">
        <v>150000</v>
      </c>
      <c r="J9172">
        <v>0</v>
      </c>
      <c r="K9172">
        <v>50</v>
      </c>
      <c r="L9172">
        <v>4</v>
      </c>
      <c r="M9172">
        <v>2</v>
      </c>
      <c r="N9172">
        <v>1</v>
      </c>
      <c r="O9172">
        <v>900000</v>
      </c>
      <c r="P9172">
        <v>0</v>
      </c>
      <c r="Q9172">
        <v>150000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1050000</v>
      </c>
      <c r="X9172">
        <v>1050000</v>
      </c>
      <c r="Y9172">
        <v>11</v>
      </c>
      <c r="Z9172" s="3" t="s">
        <v>52</v>
      </c>
      <c r="AA9172">
        <v>1</v>
      </c>
      <c r="AB9172">
        <v>2</v>
      </c>
      <c r="AC9172">
        <v>1</v>
      </c>
      <c r="AD9172">
        <v>1</v>
      </c>
      <c r="AE9172">
        <v>0</v>
      </c>
      <c r="AF9172">
        <v>1</v>
      </c>
      <c r="AG9172">
        <v>0</v>
      </c>
      <c r="AH9172">
        <v>50</v>
      </c>
      <c r="AI9172">
        <v>0</v>
      </c>
      <c r="AJ9172">
        <v>1</v>
      </c>
      <c r="AK9172">
        <v>0</v>
      </c>
      <c r="AL9172">
        <v>0</v>
      </c>
      <c r="AM9172">
        <v>3</v>
      </c>
      <c r="AN9172">
        <v>900000</v>
      </c>
      <c r="AO9172">
        <v>4200</v>
      </c>
      <c r="AP9172">
        <v>900000</v>
      </c>
      <c r="AQ9172">
        <v>4200</v>
      </c>
      <c r="AR9172">
        <v>900000</v>
      </c>
      <c r="AS9172">
        <v>4200</v>
      </c>
      <c r="AT9172" t="s">
        <v>53</v>
      </c>
      <c r="AU9172">
        <v>0</v>
      </c>
      <c r="AV9172">
        <v>8.3428398042714598</v>
      </c>
      <c r="AW9172">
        <v>324</v>
      </c>
      <c r="AX9172">
        <v>1849</v>
      </c>
      <c r="AY9172">
        <v>0</v>
      </c>
      <c r="AZ9172">
        <v>-0.59317383395970824</v>
      </c>
      <c r="BA9172">
        <v>-0.1946848188333061</v>
      </c>
    </row>
    <row r="9173" spans="1:53" x14ac:dyDescent="0.25">
      <c r="A9173">
        <v>2</v>
      </c>
      <c r="B9173">
        <v>1</v>
      </c>
      <c r="C9173">
        <v>29</v>
      </c>
      <c r="D9173">
        <v>6</v>
      </c>
      <c r="E9173">
        <v>2</v>
      </c>
      <c r="F9173">
        <v>1</v>
      </c>
      <c r="G9173">
        <v>108</v>
      </c>
      <c r="H9173" s="3">
        <f t="shared" si="143"/>
        <v>17</v>
      </c>
      <c r="I9173">
        <v>0</v>
      </c>
      <c r="J9173">
        <v>1400000</v>
      </c>
      <c r="K9173">
        <v>80</v>
      </c>
      <c r="L9173">
        <v>8</v>
      </c>
      <c r="M9173">
        <v>1</v>
      </c>
      <c r="N9173">
        <v>1</v>
      </c>
      <c r="O9173">
        <v>1616666.66666667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1616666.66666667</v>
      </c>
      <c r="X9173">
        <v>1616666.66666667</v>
      </c>
      <c r="Y9173">
        <v>11</v>
      </c>
      <c r="Z9173" s="3" t="s">
        <v>54</v>
      </c>
      <c r="AA9173">
        <v>0</v>
      </c>
      <c r="AB9173">
        <v>1</v>
      </c>
      <c r="AC9173">
        <v>1</v>
      </c>
      <c r="AD9173">
        <v>1</v>
      </c>
      <c r="AE9173">
        <v>0</v>
      </c>
      <c r="AF9173">
        <v>1</v>
      </c>
      <c r="AG9173">
        <v>0</v>
      </c>
      <c r="AH9173">
        <v>72</v>
      </c>
      <c r="AI9173">
        <v>1</v>
      </c>
      <c r="AJ9173">
        <v>0</v>
      </c>
      <c r="AK9173">
        <v>0</v>
      </c>
      <c r="AL9173">
        <v>0</v>
      </c>
      <c r="AM9173">
        <v>5</v>
      </c>
      <c r="AN9173">
        <v>1500000</v>
      </c>
      <c r="AO9173">
        <v>4375</v>
      </c>
      <c r="AP9173">
        <v>1616666.625</v>
      </c>
      <c r="AQ9173">
        <v>4715.27783203125</v>
      </c>
      <c r="AR9173">
        <v>1616666.625</v>
      </c>
      <c r="AS9173">
        <v>4715.27783203125</v>
      </c>
      <c r="AT9173" t="s">
        <v>55</v>
      </c>
      <c r="AU9173">
        <v>1</v>
      </c>
      <c r="AV9173">
        <v>8.3836617987917155</v>
      </c>
      <c r="AW9173">
        <v>11664</v>
      </c>
      <c r="AX9173">
        <v>841</v>
      </c>
      <c r="AY9173">
        <v>0</v>
      </c>
      <c r="AZ9173">
        <v>-0.34192478347222599</v>
      </c>
      <c r="BA9173">
        <v>-0.34383163997132932</v>
      </c>
    </row>
    <row r="9174" spans="1:53" x14ac:dyDescent="0.25">
      <c r="A9174">
        <v>2</v>
      </c>
      <c r="B9174">
        <v>1</v>
      </c>
      <c r="C9174">
        <v>32</v>
      </c>
      <c r="D9174">
        <v>6</v>
      </c>
      <c r="E9174">
        <v>2</v>
      </c>
      <c r="F9174">
        <v>1</v>
      </c>
      <c r="G9174">
        <v>48</v>
      </c>
      <c r="H9174" s="3">
        <f t="shared" si="143"/>
        <v>20</v>
      </c>
      <c r="I9174">
        <v>1360000</v>
      </c>
      <c r="J9174">
        <v>1000000</v>
      </c>
      <c r="K9174">
        <v>48</v>
      </c>
      <c r="L9174">
        <v>9</v>
      </c>
      <c r="M9174">
        <v>1</v>
      </c>
      <c r="N9174">
        <v>1</v>
      </c>
      <c r="O9174">
        <v>2843333.3333333302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2843333.3333333302</v>
      </c>
      <c r="X9174">
        <v>2843333.3333333302</v>
      </c>
      <c r="Y9174">
        <v>11</v>
      </c>
      <c r="Z9174" s="3" t="s">
        <v>54</v>
      </c>
      <c r="AA9174">
        <v>0</v>
      </c>
      <c r="AB9174">
        <v>1</v>
      </c>
      <c r="AC9174">
        <v>1</v>
      </c>
      <c r="AD9174">
        <v>1</v>
      </c>
      <c r="AE9174">
        <v>0</v>
      </c>
      <c r="AF9174">
        <v>1</v>
      </c>
      <c r="AG9174">
        <v>0</v>
      </c>
      <c r="AH9174">
        <v>48</v>
      </c>
      <c r="AI9174">
        <v>1</v>
      </c>
      <c r="AJ9174">
        <v>0</v>
      </c>
      <c r="AK9174">
        <v>0</v>
      </c>
      <c r="AL9174">
        <v>0</v>
      </c>
      <c r="AM9174">
        <v>5</v>
      </c>
      <c r="AN9174">
        <v>1400000</v>
      </c>
      <c r="AO9174">
        <v>6805.5556640625</v>
      </c>
      <c r="AP9174">
        <v>2843333.25</v>
      </c>
      <c r="AQ9174">
        <v>13821.7587890625</v>
      </c>
      <c r="AR9174">
        <v>2843333.25</v>
      </c>
      <c r="AS9174">
        <v>13821.7587890625</v>
      </c>
      <c r="AT9174" t="s">
        <v>55</v>
      </c>
      <c r="AU9174">
        <v>1</v>
      </c>
      <c r="AV9174">
        <v>8.8254945670146316</v>
      </c>
      <c r="AW9174">
        <v>2304</v>
      </c>
      <c r="AX9174">
        <v>1024</v>
      </c>
      <c r="AY9174">
        <v>0</v>
      </c>
      <c r="AZ9174">
        <v>-0.49857316424199238</v>
      </c>
      <c r="BA9174">
        <v>-0.17957016296718731</v>
      </c>
    </row>
    <row r="9175" spans="1:53" x14ac:dyDescent="0.25">
      <c r="A9175">
        <v>2</v>
      </c>
      <c r="B9175">
        <v>0</v>
      </c>
      <c r="C9175">
        <v>32</v>
      </c>
      <c r="D9175">
        <v>5</v>
      </c>
      <c r="E9175">
        <v>11</v>
      </c>
      <c r="F9175">
        <v>1</v>
      </c>
      <c r="G9175">
        <v>12</v>
      </c>
      <c r="H9175" s="3">
        <f t="shared" si="143"/>
        <v>21</v>
      </c>
      <c r="I9175">
        <v>157000</v>
      </c>
      <c r="J9175">
        <v>680000</v>
      </c>
      <c r="K9175">
        <v>48</v>
      </c>
      <c r="L9175">
        <v>9</v>
      </c>
      <c r="M9175">
        <v>1</v>
      </c>
      <c r="N9175">
        <v>1</v>
      </c>
      <c r="O9175">
        <v>1333666.66666667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1333666.66666667</v>
      </c>
      <c r="X9175">
        <v>1333666.66666667</v>
      </c>
      <c r="Y9175">
        <v>11</v>
      </c>
      <c r="Z9175" s="3" t="s">
        <v>52</v>
      </c>
      <c r="AA9175">
        <v>1</v>
      </c>
      <c r="AB9175">
        <v>1</v>
      </c>
      <c r="AC9175">
        <v>1</v>
      </c>
      <c r="AD9175">
        <v>1</v>
      </c>
      <c r="AE9175">
        <v>0</v>
      </c>
      <c r="AF9175">
        <v>1</v>
      </c>
      <c r="AG9175">
        <v>0</v>
      </c>
      <c r="AH9175">
        <v>48</v>
      </c>
      <c r="AI9175">
        <v>1</v>
      </c>
      <c r="AJ9175">
        <v>0</v>
      </c>
      <c r="AK9175">
        <v>0</v>
      </c>
      <c r="AL9175">
        <v>0</v>
      </c>
      <c r="AM9175">
        <v>5</v>
      </c>
      <c r="AN9175">
        <v>1120000</v>
      </c>
      <c r="AO9175">
        <v>5444.4443359375</v>
      </c>
      <c r="AP9175">
        <v>1333666.625</v>
      </c>
      <c r="AQ9175">
        <v>6483.1015625</v>
      </c>
      <c r="AR9175">
        <v>1333666.625</v>
      </c>
      <c r="AS9175">
        <v>6483.1015625</v>
      </c>
      <c r="AT9175" t="s">
        <v>53</v>
      </c>
      <c r="AU9175">
        <v>1</v>
      </c>
      <c r="AV9175">
        <v>8.6023509798266975</v>
      </c>
      <c r="AW9175">
        <v>144</v>
      </c>
      <c r="AX9175">
        <v>1024</v>
      </c>
      <c r="AY9175">
        <v>1</v>
      </c>
      <c r="AZ9175">
        <v>0.55237622489897265</v>
      </c>
      <c r="BA9175">
        <v>-6.9863219005078983E-2</v>
      </c>
    </row>
    <row r="9176" spans="1:53" x14ac:dyDescent="0.25">
      <c r="A9176">
        <v>2</v>
      </c>
      <c r="B9176">
        <v>1</v>
      </c>
      <c r="C9176">
        <v>31</v>
      </c>
      <c r="D9176">
        <v>6</v>
      </c>
      <c r="E9176">
        <v>2</v>
      </c>
      <c r="F9176">
        <v>1</v>
      </c>
      <c r="G9176">
        <v>132</v>
      </c>
      <c r="H9176" s="3">
        <f t="shared" si="143"/>
        <v>19</v>
      </c>
      <c r="I9176">
        <v>28000</v>
      </c>
      <c r="J9176">
        <v>3190000</v>
      </c>
      <c r="K9176">
        <v>48</v>
      </c>
      <c r="L9176">
        <v>9</v>
      </c>
      <c r="M9176">
        <v>1</v>
      </c>
      <c r="N9176">
        <v>1</v>
      </c>
      <c r="O9176">
        <v>1818000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1818000</v>
      </c>
      <c r="X9176">
        <v>1818000</v>
      </c>
      <c r="Y9176">
        <v>11</v>
      </c>
      <c r="Z9176" s="3" t="s">
        <v>54</v>
      </c>
      <c r="AA9176">
        <v>0</v>
      </c>
      <c r="AB9176">
        <v>1</v>
      </c>
      <c r="AC9176">
        <v>1</v>
      </c>
      <c r="AD9176">
        <v>1</v>
      </c>
      <c r="AE9176">
        <v>0</v>
      </c>
      <c r="AF9176">
        <v>1</v>
      </c>
      <c r="AG9176">
        <v>0</v>
      </c>
      <c r="AH9176">
        <v>48</v>
      </c>
      <c r="AI9176">
        <v>1</v>
      </c>
      <c r="AJ9176">
        <v>0</v>
      </c>
      <c r="AK9176">
        <v>0</v>
      </c>
      <c r="AL9176">
        <v>0</v>
      </c>
      <c r="AM9176">
        <v>5</v>
      </c>
      <c r="AN9176">
        <v>1350000</v>
      </c>
      <c r="AO9176">
        <v>6562.5</v>
      </c>
      <c r="AP9176">
        <v>1818000</v>
      </c>
      <c r="AQ9176">
        <v>8837.5</v>
      </c>
      <c r="AR9176">
        <v>1818000</v>
      </c>
      <c r="AS9176">
        <v>8837.5</v>
      </c>
      <c r="AT9176" t="s">
        <v>55</v>
      </c>
      <c r="AU9176">
        <v>1</v>
      </c>
      <c r="AV9176">
        <v>8.7891269068998792</v>
      </c>
      <c r="AW9176">
        <v>17424</v>
      </c>
      <c r="AX9176">
        <v>961</v>
      </c>
      <c r="AY9176">
        <v>0</v>
      </c>
      <c r="AZ9176">
        <v>-0.47116814171244298</v>
      </c>
      <c r="BA9176">
        <v>-0.33710833099536303</v>
      </c>
    </row>
    <row r="9177" spans="1:53" x14ac:dyDescent="0.25">
      <c r="A9177">
        <v>2</v>
      </c>
      <c r="B9177">
        <v>0</v>
      </c>
      <c r="C9177">
        <v>35</v>
      </c>
      <c r="D9177">
        <v>6</v>
      </c>
      <c r="E9177">
        <v>2</v>
      </c>
      <c r="F9177">
        <v>1</v>
      </c>
      <c r="G9177">
        <v>4</v>
      </c>
      <c r="H9177" s="3">
        <f t="shared" si="143"/>
        <v>23</v>
      </c>
      <c r="I9177">
        <v>120000</v>
      </c>
      <c r="J9177">
        <v>0</v>
      </c>
      <c r="K9177">
        <v>50</v>
      </c>
      <c r="L9177">
        <v>2</v>
      </c>
      <c r="M9177">
        <v>2</v>
      </c>
      <c r="N9177">
        <v>1</v>
      </c>
      <c r="O9177">
        <v>700000</v>
      </c>
      <c r="P9177">
        <v>0</v>
      </c>
      <c r="Q9177">
        <v>120000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820000</v>
      </c>
      <c r="X9177">
        <v>820000</v>
      </c>
      <c r="Y9177">
        <v>11</v>
      </c>
      <c r="Z9177" s="3" t="s">
        <v>54</v>
      </c>
      <c r="AA9177">
        <v>0</v>
      </c>
      <c r="AB9177">
        <v>2</v>
      </c>
      <c r="AC9177">
        <v>1</v>
      </c>
      <c r="AD9177">
        <v>1</v>
      </c>
      <c r="AE9177">
        <v>0</v>
      </c>
      <c r="AF9177">
        <v>1</v>
      </c>
      <c r="AG9177">
        <v>0</v>
      </c>
      <c r="AH9177">
        <v>50</v>
      </c>
      <c r="AI9177">
        <v>0</v>
      </c>
      <c r="AJ9177">
        <v>1</v>
      </c>
      <c r="AK9177">
        <v>0</v>
      </c>
      <c r="AL9177">
        <v>1</v>
      </c>
      <c r="AM9177">
        <v>2</v>
      </c>
      <c r="AN9177">
        <v>700000</v>
      </c>
      <c r="AO9177">
        <v>3266.66674804688</v>
      </c>
      <c r="AP9177">
        <v>700000</v>
      </c>
      <c r="AQ9177">
        <v>3266.66674804688</v>
      </c>
      <c r="AR9177">
        <v>700000</v>
      </c>
      <c r="AS9177">
        <v>3266.66674804688</v>
      </c>
      <c r="AT9177" t="s">
        <v>55</v>
      </c>
      <c r="AU9177">
        <v>0</v>
      </c>
      <c r="AV9177">
        <v>8.0915254009028637</v>
      </c>
      <c r="AW9177">
        <v>16</v>
      </c>
      <c r="AX9177">
        <v>1225</v>
      </c>
      <c r="AY9177">
        <v>1</v>
      </c>
      <c r="AZ9177">
        <v>0.30767139855963238</v>
      </c>
      <c r="BA9177">
        <v>-0.47803742637370311</v>
      </c>
    </row>
    <row r="9178" spans="1:53" x14ac:dyDescent="0.25">
      <c r="A9178">
        <v>2</v>
      </c>
      <c r="B9178">
        <v>0</v>
      </c>
      <c r="C9178">
        <v>63</v>
      </c>
      <c r="D9178">
        <v>5</v>
      </c>
      <c r="E9178">
        <v>11</v>
      </c>
      <c r="F9178">
        <v>4</v>
      </c>
      <c r="G9178">
        <v>6</v>
      </c>
      <c r="H9178" s="3">
        <f t="shared" si="143"/>
        <v>52</v>
      </c>
      <c r="I9178">
        <v>90000</v>
      </c>
      <c r="J9178">
        <v>0</v>
      </c>
      <c r="K9178">
        <v>6</v>
      </c>
      <c r="L9178">
        <v>2</v>
      </c>
      <c r="M9178">
        <v>1</v>
      </c>
      <c r="N9178">
        <v>1</v>
      </c>
      <c r="O9178">
        <v>80000</v>
      </c>
      <c r="P9178">
        <v>0</v>
      </c>
      <c r="Q9178">
        <v>70000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150000</v>
      </c>
      <c r="X9178">
        <v>150000</v>
      </c>
      <c r="Y9178">
        <v>11</v>
      </c>
      <c r="Z9178" s="3" t="s">
        <v>52</v>
      </c>
      <c r="AA9178">
        <v>1</v>
      </c>
      <c r="AB9178">
        <v>1</v>
      </c>
      <c r="AC9178">
        <v>1</v>
      </c>
      <c r="AD9178">
        <v>1</v>
      </c>
      <c r="AE9178">
        <v>0</v>
      </c>
      <c r="AF9178">
        <v>1</v>
      </c>
      <c r="AG9178">
        <v>0</v>
      </c>
      <c r="AH9178">
        <v>72</v>
      </c>
      <c r="AI9178">
        <v>0</v>
      </c>
      <c r="AJ9178">
        <v>1</v>
      </c>
      <c r="AK9178">
        <v>0</v>
      </c>
      <c r="AL9178">
        <v>1</v>
      </c>
      <c r="AM9178">
        <v>2</v>
      </c>
      <c r="AN9178">
        <v>60000</v>
      </c>
      <c r="AO9178">
        <v>2333.33325195312</v>
      </c>
      <c r="AP9178">
        <v>80000</v>
      </c>
      <c r="AQ9178">
        <v>3111.11108398438</v>
      </c>
      <c r="AR9178">
        <v>80000</v>
      </c>
      <c r="AS9178">
        <v>3111.11108398438</v>
      </c>
      <c r="AT9178" t="s">
        <v>53</v>
      </c>
      <c r="AU9178">
        <v>0</v>
      </c>
      <c r="AV9178">
        <v>7.7550531044921058</v>
      </c>
      <c r="AW9178">
        <v>36</v>
      </c>
      <c r="AX9178">
        <v>3969</v>
      </c>
      <c r="AY9178">
        <v>1</v>
      </c>
      <c r="AZ9178">
        <v>0.50758189812321308</v>
      </c>
      <c r="BA9178">
        <v>-0.43004038085820667</v>
      </c>
    </row>
    <row r="9179" spans="1:53" x14ac:dyDescent="0.25">
      <c r="A9179">
        <v>2</v>
      </c>
      <c r="B9179">
        <v>1</v>
      </c>
      <c r="C9179">
        <v>24</v>
      </c>
      <c r="D9179">
        <v>5</v>
      </c>
      <c r="E9179">
        <v>11</v>
      </c>
      <c r="F9179">
        <v>1</v>
      </c>
      <c r="G9179">
        <v>36</v>
      </c>
      <c r="H9179" s="3">
        <f t="shared" si="143"/>
        <v>13</v>
      </c>
      <c r="I9179">
        <v>80000</v>
      </c>
      <c r="J9179">
        <v>0</v>
      </c>
      <c r="K9179">
        <v>66</v>
      </c>
      <c r="L9179">
        <v>6</v>
      </c>
      <c r="M9179">
        <v>1</v>
      </c>
      <c r="N9179">
        <v>1</v>
      </c>
      <c r="O9179">
        <v>880000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880000</v>
      </c>
      <c r="X9179">
        <v>880000</v>
      </c>
      <c r="Y9179">
        <v>11</v>
      </c>
      <c r="Z9179" s="3" t="s">
        <v>52</v>
      </c>
      <c r="AA9179">
        <v>1</v>
      </c>
      <c r="AB9179">
        <v>1</v>
      </c>
      <c r="AC9179">
        <v>1</v>
      </c>
      <c r="AD9179">
        <v>1</v>
      </c>
      <c r="AE9179">
        <v>0</v>
      </c>
      <c r="AF9179">
        <v>1</v>
      </c>
      <c r="AG9179">
        <v>0</v>
      </c>
      <c r="AH9179">
        <v>66</v>
      </c>
      <c r="AI9179">
        <v>1</v>
      </c>
      <c r="AJ9179">
        <v>0</v>
      </c>
      <c r="AK9179">
        <v>0</v>
      </c>
      <c r="AL9179">
        <v>0</v>
      </c>
      <c r="AM9179">
        <v>4</v>
      </c>
      <c r="AN9179">
        <v>800000</v>
      </c>
      <c r="AO9179">
        <v>2828.28271484375</v>
      </c>
      <c r="AP9179">
        <v>880000</v>
      </c>
      <c r="AQ9179">
        <v>3111.11108398438</v>
      </c>
      <c r="AR9179">
        <v>880000</v>
      </c>
      <c r="AS9179">
        <v>3111.11108398438</v>
      </c>
      <c r="AT9179" t="s">
        <v>53</v>
      </c>
      <c r="AU9179">
        <v>1</v>
      </c>
      <c r="AV9179">
        <v>7.9474249919079787</v>
      </c>
      <c r="AW9179">
        <v>1296</v>
      </c>
      <c r="AX9179">
        <v>576</v>
      </c>
      <c r="AY9179">
        <v>0</v>
      </c>
      <c r="AZ9179">
        <v>-0.3553928957669108</v>
      </c>
      <c r="BA9179">
        <v>-0.23818665832068631</v>
      </c>
    </row>
    <row r="9180" spans="1:53" x14ac:dyDescent="0.25">
      <c r="A9180">
        <v>2</v>
      </c>
      <c r="B9180">
        <v>0</v>
      </c>
      <c r="C9180">
        <v>33</v>
      </c>
      <c r="D9180">
        <v>6</v>
      </c>
      <c r="E9180">
        <v>2</v>
      </c>
      <c r="F9180">
        <v>1</v>
      </c>
      <c r="G9180">
        <v>3</v>
      </c>
      <c r="H9180" s="3">
        <f t="shared" si="143"/>
        <v>21</v>
      </c>
      <c r="I9180">
        <v>328211</v>
      </c>
      <c r="J9180">
        <v>0</v>
      </c>
      <c r="K9180">
        <v>48</v>
      </c>
      <c r="L9180">
        <v>3</v>
      </c>
      <c r="M9180">
        <v>2</v>
      </c>
      <c r="N9180">
        <v>1</v>
      </c>
      <c r="O9180">
        <v>888211</v>
      </c>
      <c r="P9180">
        <v>0</v>
      </c>
      <c r="Q9180">
        <v>240000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1128211</v>
      </c>
      <c r="X9180">
        <v>1128211</v>
      </c>
      <c r="Y9180">
        <v>11</v>
      </c>
      <c r="Z9180" s="3" t="s">
        <v>54</v>
      </c>
      <c r="AA9180">
        <v>0</v>
      </c>
      <c r="AB9180">
        <v>2</v>
      </c>
      <c r="AC9180">
        <v>1</v>
      </c>
      <c r="AD9180">
        <v>1</v>
      </c>
      <c r="AE9180">
        <v>0</v>
      </c>
      <c r="AF9180">
        <v>1</v>
      </c>
      <c r="AG9180">
        <v>0</v>
      </c>
      <c r="AH9180">
        <v>48</v>
      </c>
      <c r="AI9180">
        <v>0</v>
      </c>
      <c r="AJ9180">
        <v>1</v>
      </c>
      <c r="AK9180">
        <v>0</v>
      </c>
      <c r="AL9180">
        <v>1</v>
      </c>
      <c r="AM9180">
        <v>2</v>
      </c>
      <c r="AN9180">
        <v>800000</v>
      </c>
      <c r="AO9180">
        <v>3888.88891601562</v>
      </c>
      <c r="AP9180">
        <v>888211</v>
      </c>
      <c r="AQ9180">
        <v>4317.6923828125</v>
      </c>
      <c r="AR9180">
        <v>888211</v>
      </c>
      <c r="AS9180">
        <v>4317.6923828125</v>
      </c>
      <c r="AT9180" t="s">
        <v>55</v>
      </c>
      <c r="AU9180">
        <v>0</v>
      </c>
      <c r="AV9180">
        <v>8.2658787701107759</v>
      </c>
      <c r="AW9180">
        <v>9</v>
      </c>
      <c r="AX9180">
        <v>1089</v>
      </c>
      <c r="AY9180">
        <v>1</v>
      </c>
      <c r="AZ9180">
        <v>0.32816971047746102</v>
      </c>
      <c r="BA9180">
        <v>-0.34603419742486852</v>
      </c>
    </row>
    <row r="9181" spans="1:53" x14ac:dyDescent="0.25">
      <c r="A9181">
        <v>2</v>
      </c>
      <c r="B9181">
        <v>1</v>
      </c>
      <c r="C9181">
        <v>24</v>
      </c>
      <c r="D9181">
        <v>5</v>
      </c>
      <c r="E9181">
        <v>11</v>
      </c>
      <c r="F9181">
        <v>1</v>
      </c>
      <c r="G9181">
        <v>18</v>
      </c>
      <c r="H9181" s="3">
        <f t="shared" si="143"/>
        <v>13</v>
      </c>
      <c r="I9181">
        <v>88211</v>
      </c>
      <c r="J9181">
        <v>1120000</v>
      </c>
      <c r="K9181">
        <v>60</v>
      </c>
      <c r="L9181">
        <v>5</v>
      </c>
      <c r="M9181">
        <v>1</v>
      </c>
      <c r="N9181">
        <v>1</v>
      </c>
      <c r="O9181">
        <v>1291544.33333333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1291544.33333333</v>
      </c>
      <c r="X9181">
        <v>1291544.33333333</v>
      </c>
      <c r="Y9181">
        <v>11</v>
      </c>
      <c r="Z9181" s="3" t="s">
        <v>52</v>
      </c>
      <c r="AA9181">
        <v>1</v>
      </c>
      <c r="AB9181">
        <v>1</v>
      </c>
      <c r="AC9181">
        <v>1</v>
      </c>
      <c r="AD9181">
        <v>1</v>
      </c>
      <c r="AE9181">
        <v>0</v>
      </c>
      <c r="AF9181">
        <v>1</v>
      </c>
      <c r="AG9181">
        <v>0</v>
      </c>
      <c r="AH9181">
        <v>60</v>
      </c>
      <c r="AI9181">
        <v>1</v>
      </c>
      <c r="AJ9181">
        <v>0</v>
      </c>
      <c r="AK9181">
        <v>0</v>
      </c>
      <c r="AL9181">
        <v>0</v>
      </c>
      <c r="AM9181">
        <v>4</v>
      </c>
      <c r="AN9181">
        <v>1000000</v>
      </c>
      <c r="AO9181">
        <v>3888.88891601562</v>
      </c>
      <c r="AP9181">
        <v>1291544.375</v>
      </c>
      <c r="AQ9181">
        <v>5022.67236328125</v>
      </c>
      <c r="AR9181">
        <v>1291544.375</v>
      </c>
      <c r="AS9181">
        <v>5022.67236328125</v>
      </c>
      <c r="AT9181" t="s">
        <v>53</v>
      </c>
      <c r="AU9181">
        <v>1</v>
      </c>
      <c r="AV9181">
        <v>8.2658787701107759</v>
      </c>
      <c r="AW9181">
        <v>324</v>
      </c>
      <c r="AX9181">
        <v>576</v>
      </c>
      <c r="AY9181">
        <v>0</v>
      </c>
      <c r="AZ9181">
        <v>-0.42491835913361953</v>
      </c>
      <c r="BA9181">
        <v>0.1012201301424895</v>
      </c>
    </row>
    <row r="9182" spans="1:53" x14ac:dyDescent="0.25">
      <c r="A9182">
        <v>2</v>
      </c>
      <c r="B9182">
        <v>0</v>
      </c>
      <c r="C9182">
        <v>23</v>
      </c>
      <c r="D9182">
        <v>5</v>
      </c>
      <c r="E9182">
        <v>11</v>
      </c>
      <c r="F9182">
        <v>1</v>
      </c>
      <c r="G9182">
        <v>14</v>
      </c>
      <c r="H9182" s="3">
        <f t="shared" si="143"/>
        <v>12</v>
      </c>
      <c r="I9182">
        <v>88211</v>
      </c>
      <c r="J9182">
        <v>791480</v>
      </c>
      <c r="K9182">
        <v>40</v>
      </c>
      <c r="L9182">
        <v>2</v>
      </c>
      <c r="M9182">
        <v>1</v>
      </c>
      <c r="N9182">
        <v>1</v>
      </c>
      <c r="O9182">
        <v>964743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964743</v>
      </c>
      <c r="X9182">
        <v>964743</v>
      </c>
      <c r="Y9182">
        <v>11</v>
      </c>
      <c r="Z9182" s="3" t="s">
        <v>52</v>
      </c>
      <c r="AA9182">
        <v>1</v>
      </c>
      <c r="AB9182">
        <v>1</v>
      </c>
      <c r="AC9182">
        <v>1</v>
      </c>
      <c r="AD9182">
        <v>1</v>
      </c>
      <c r="AE9182">
        <v>0</v>
      </c>
      <c r="AF9182">
        <v>1</v>
      </c>
      <c r="AG9182">
        <v>0</v>
      </c>
      <c r="AH9182">
        <v>40</v>
      </c>
      <c r="AI9182">
        <v>1</v>
      </c>
      <c r="AJ9182">
        <v>0</v>
      </c>
      <c r="AK9182">
        <v>0</v>
      </c>
      <c r="AL9182">
        <v>1</v>
      </c>
      <c r="AM9182">
        <v>2</v>
      </c>
      <c r="AN9182">
        <v>781242</v>
      </c>
      <c r="AO9182">
        <v>4557.2451171875</v>
      </c>
      <c r="AP9182">
        <v>964743</v>
      </c>
      <c r="AQ9182">
        <v>5627.66748046875</v>
      </c>
      <c r="AR9182">
        <v>964743</v>
      </c>
      <c r="AS9182">
        <v>5627.66748046875</v>
      </c>
      <c r="AT9182" t="s">
        <v>53</v>
      </c>
      <c r="AU9182">
        <v>1</v>
      </c>
      <c r="AV9182">
        <v>8.424473578974089</v>
      </c>
      <c r="AW9182">
        <v>196</v>
      </c>
      <c r="AX9182">
        <v>529</v>
      </c>
      <c r="AY9182">
        <v>1</v>
      </c>
      <c r="AZ9182">
        <v>0.38109723950514091</v>
      </c>
      <c r="BA9182">
        <v>0.23144213196309921</v>
      </c>
    </row>
    <row r="9183" spans="1:53" x14ac:dyDescent="0.25">
      <c r="A9183">
        <v>2</v>
      </c>
      <c r="B9183">
        <v>0</v>
      </c>
      <c r="C9183">
        <v>57</v>
      </c>
      <c r="D9183">
        <v>5</v>
      </c>
      <c r="E9183">
        <v>11</v>
      </c>
      <c r="F9183">
        <v>6</v>
      </c>
      <c r="G9183">
        <v>24</v>
      </c>
      <c r="H9183" s="3">
        <f t="shared" si="143"/>
        <v>46</v>
      </c>
      <c r="I9183">
        <v>0</v>
      </c>
      <c r="J9183">
        <v>0</v>
      </c>
      <c r="K9183">
        <v>18</v>
      </c>
      <c r="L9183">
        <v>4</v>
      </c>
      <c r="M9183">
        <v>2</v>
      </c>
      <c r="N9183">
        <v>1</v>
      </c>
      <c r="O9183">
        <v>360000</v>
      </c>
      <c r="P9183">
        <v>0</v>
      </c>
      <c r="Q9183">
        <v>0</v>
      </c>
      <c r="R9183">
        <v>0</v>
      </c>
      <c r="S9183">
        <v>0</v>
      </c>
      <c r="T9183">
        <v>55833.333333333299</v>
      </c>
      <c r="U9183">
        <v>0</v>
      </c>
      <c r="V9183">
        <v>0</v>
      </c>
      <c r="W9183">
        <v>415833.33333333302</v>
      </c>
      <c r="X9183">
        <v>415833.33333333302</v>
      </c>
      <c r="Y9183">
        <v>11</v>
      </c>
      <c r="Z9183" s="3" t="s">
        <v>52</v>
      </c>
      <c r="AA9183">
        <v>1</v>
      </c>
      <c r="AB9183">
        <v>2</v>
      </c>
      <c r="AC9183">
        <v>1</v>
      </c>
      <c r="AD9183">
        <v>1</v>
      </c>
      <c r="AE9183">
        <v>0</v>
      </c>
      <c r="AF9183">
        <v>1</v>
      </c>
      <c r="AG9183">
        <v>0</v>
      </c>
      <c r="AH9183">
        <v>72</v>
      </c>
      <c r="AI9183">
        <v>0</v>
      </c>
      <c r="AJ9183">
        <v>1</v>
      </c>
      <c r="AK9183">
        <v>0</v>
      </c>
      <c r="AL9183">
        <v>0</v>
      </c>
      <c r="AM9183">
        <v>3</v>
      </c>
      <c r="AN9183">
        <v>360000</v>
      </c>
      <c r="AO9183">
        <v>4666.66650390625</v>
      </c>
      <c r="AP9183">
        <v>360000</v>
      </c>
      <c r="AQ9183">
        <v>4666.66650390625</v>
      </c>
      <c r="AR9183">
        <v>360000</v>
      </c>
      <c r="AS9183">
        <v>4666.66650390625</v>
      </c>
      <c r="AT9183" t="s">
        <v>53</v>
      </c>
      <c r="AU9183">
        <v>0</v>
      </c>
      <c r="AV9183">
        <v>8.448200285052053</v>
      </c>
      <c r="AW9183">
        <v>576</v>
      </c>
      <c r="AX9183">
        <v>3249</v>
      </c>
      <c r="AY9183">
        <v>1</v>
      </c>
      <c r="AZ9183">
        <v>0.54820354130836668</v>
      </c>
      <c r="BA9183">
        <v>9.4534362313155262E-2</v>
      </c>
    </row>
    <row r="9184" spans="1:53" x14ac:dyDescent="0.25">
      <c r="A9184">
        <v>2</v>
      </c>
      <c r="B9184">
        <v>0</v>
      </c>
      <c r="C9184">
        <v>45</v>
      </c>
      <c r="D9184">
        <v>5</v>
      </c>
      <c r="E9184">
        <v>10</v>
      </c>
      <c r="F9184">
        <v>1</v>
      </c>
      <c r="G9184">
        <v>5</v>
      </c>
      <c r="H9184" s="3">
        <f t="shared" si="143"/>
        <v>34</v>
      </c>
      <c r="I9184">
        <v>300000</v>
      </c>
      <c r="J9184">
        <v>0</v>
      </c>
      <c r="K9184">
        <v>40</v>
      </c>
      <c r="L9184">
        <v>1</v>
      </c>
      <c r="M9184">
        <v>2</v>
      </c>
      <c r="N9184">
        <v>1</v>
      </c>
      <c r="O9184">
        <v>860000</v>
      </c>
      <c r="P9184">
        <v>0</v>
      </c>
      <c r="Q9184">
        <v>240000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1100000</v>
      </c>
      <c r="X9184">
        <v>1100000</v>
      </c>
      <c r="Y9184">
        <v>11</v>
      </c>
      <c r="Z9184" s="3" t="s">
        <v>52</v>
      </c>
      <c r="AA9184">
        <v>1</v>
      </c>
      <c r="AB9184">
        <v>2</v>
      </c>
      <c r="AC9184">
        <v>1</v>
      </c>
      <c r="AD9184">
        <v>1</v>
      </c>
      <c r="AE9184">
        <v>0</v>
      </c>
      <c r="AF9184">
        <v>1</v>
      </c>
      <c r="AG9184">
        <v>0</v>
      </c>
      <c r="AH9184">
        <v>40</v>
      </c>
      <c r="AI9184">
        <v>0</v>
      </c>
      <c r="AJ9184">
        <v>1</v>
      </c>
      <c r="AK9184">
        <v>0</v>
      </c>
      <c r="AL9184">
        <v>1</v>
      </c>
      <c r="AM9184">
        <v>1</v>
      </c>
      <c r="AN9184">
        <v>800000</v>
      </c>
      <c r="AO9184">
        <v>4666.66650390625</v>
      </c>
      <c r="AP9184">
        <v>860000</v>
      </c>
      <c r="AQ9184">
        <v>5016.66650390625</v>
      </c>
      <c r="AR9184">
        <v>860000</v>
      </c>
      <c r="AS9184">
        <v>5016.66650390625</v>
      </c>
      <c r="AT9184" t="s">
        <v>53</v>
      </c>
      <c r="AU9184">
        <v>0</v>
      </c>
      <c r="AV9184">
        <v>8.448200285052053</v>
      </c>
      <c r="AW9184">
        <v>25</v>
      </c>
      <c r="AX9184">
        <v>2025</v>
      </c>
      <c r="AY9184">
        <v>1</v>
      </c>
      <c r="AZ9184">
        <v>0.26104472891364761</v>
      </c>
      <c r="BA9184">
        <v>-2.971792055163279E-2</v>
      </c>
    </row>
    <row r="9185" spans="1:53" x14ac:dyDescent="0.25">
      <c r="A9185">
        <v>2</v>
      </c>
      <c r="B9185">
        <v>1</v>
      </c>
      <c r="C9185">
        <v>26</v>
      </c>
      <c r="D9185">
        <v>5</v>
      </c>
      <c r="E9185">
        <v>11</v>
      </c>
      <c r="F9185">
        <v>1</v>
      </c>
      <c r="G9185">
        <v>4</v>
      </c>
      <c r="H9185" s="3">
        <f t="shared" si="143"/>
        <v>15</v>
      </c>
      <c r="I9185">
        <v>88211</v>
      </c>
      <c r="J9185">
        <v>100000</v>
      </c>
      <c r="K9185">
        <v>46</v>
      </c>
      <c r="L9185">
        <v>9</v>
      </c>
      <c r="M9185">
        <v>1</v>
      </c>
      <c r="N9185">
        <v>1</v>
      </c>
      <c r="O9185">
        <v>969453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969453</v>
      </c>
      <c r="X9185">
        <v>969453</v>
      </c>
      <c r="Y9185">
        <v>11</v>
      </c>
      <c r="Z9185" s="3" t="s">
        <v>52</v>
      </c>
      <c r="AA9185">
        <v>1</v>
      </c>
      <c r="AB9185">
        <v>1</v>
      </c>
      <c r="AC9185">
        <v>1</v>
      </c>
      <c r="AD9185">
        <v>1</v>
      </c>
      <c r="AE9185">
        <v>0</v>
      </c>
      <c r="AF9185">
        <v>1</v>
      </c>
      <c r="AG9185">
        <v>0</v>
      </c>
      <c r="AH9185">
        <v>46</v>
      </c>
      <c r="AI9185">
        <v>1</v>
      </c>
      <c r="AJ9185">
        <v>0</v>
      </c>
      <c r="AK9185">
        <v>0</v>
      </c>
      <c r="AL9185">
        <v>0</v>
      </c>
      <c r="AM9185">
        <v>5</v>
      </c>
      <c r="AN9185">
        <v>781242</v>
      </c>
      <c r="AO9185">
        <v>3962.82177734375</v>
      </c>
      <c r="AP9185">
        <v>969453</v>
      </c>
      <c r="AQ9185">
        <v>4917.51513671875</v>
      </c>
      <c r="AR9185">
        <v>969453</v>
      </c>
      <c r="AS9185">
        <v>4917.51513671875</v>
      </c>
      <c r="AT9185" t="s">
        <v>53</v>
      </c>
      <c r="AU9185">
        <v>1</v>
      </c>
      <c r="AV9185">
        <v>8.2847116205273377</v>
      </c>
      <c r="AW9185">
        <v>16</v>
      </c>
      <c r="AX9185">
        <v>676</v>
      </c>
      <c r="AY9185">
        <v>0</v>
      </c>
      <c r="AZ9185">
        <v>-0.43065474890185951</v>
      </c>
      <c r="BA9185">
        <v>-0.27353352968792738</v>
      </c>
    </row>
    <row r="9186" spans="1:53" x14ac:dyDescent="0.25">
      <c r="A9186">
        <v>2</v>
      </c>
      <c r="B9186">
        <v>0</v>
      </c>
      <c r="C9186">
        <v>20</v>
      </c>
      <c r="D9186">
        <v>6</v>
      </c>
      <c r="E9186">
        <v>2</v>
      </c>
      <c r="F9186">
        <v>3</v>
      </c>
      <c r="G9186">
        <v>24</v>
      </c>
      <c r="H9186" s="3">
        <f t="shared" si="143"/>
        <v>8</v>
      </c>
      <c r="I9186">
        <v>0</v>
      </c>
      <c r="J9186">
        <v>680000</v>
      </c>
      <c r="K9186">
        <v>16</v>
      </c>
      <c r="L9186">
        <v>9</v>
      </c>
      <c r="M9186">
        <v>1</v>
      </c>
      <c r="N9186">
        <v>1</v>
      </c>
      <c r="O9186">
        <v>656666.66666666698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656666.66666666698</v>
      </c>
      <c r="X9186">
        <v>656666.66666666698</v>
      </c>
      <c r="Y9186">
        <v>11</v>
      </c>
      <c r="Z9186" s="3" t="s">
        <v>54</v>
      </c>
      <c r="AA9186">
        <v>0</v>
      </c>
      <c r="AB9186">
        <v>1</v>
      </c>
      <c r="AC9186">
        <v>1</v>
      </c>
      <c r="AD9186">
        <v>1</v>
      </c>
      <c r="AE9186">
        <v>0</v>
      </c>
      <c r="AF9186">
        <v>1</v>
      </c>
      <c r="AG9186">
        <v>0</v>
      </c>
      <c r="AH9186">
        <v>72</v>
      </c>
      <c r="AI9186">
        <v>1</v>
      </c>
      <c r="AJ9186">
        <v>0</v>
      </c>
      <c r="AK9186">
        <v>0</v>
      </c>
      <c r="AL9186">
        <v>0</v>
      </c>
      <c r="AM9186">
        <v>5</v>
      </c>
      <c r="AN9186">
        <v>600000</v>
      </c>
      <c r="AO9186">
        <v>8750</v>
      </c>
      <c r="AP9186">
        <v>656666.6875</v>
      </c>
      <c r="AQ9186">
        <v>9576.3896484375</v>
      </c>
      <c r="AR9186">
        <v>656666.6875</v>
      </c>
      <c r="AS9186">
        <v>9576.3896484375</v>
      </c>
      <c r="AT9186" t="s">
        <v>55</v>
      </c>
      <c r="AU9186">
        <v>1</v>
      </c>
      <c r="AV9186">
        <v>9.0768089793516609</v>
      </c>
      <c r="AW9186">
        <v>576</v>
      </c>
      <c r="AX9186">
        <v>400</v>
      </c>
      <c r="AY9186">
        <v>1</v>
      </c>
      <c r="AZ9186">
        <v>0.71657629996986294</v>
      </c>
      <c r="BA9186">
        <v>0.65419733921905221</v>
      </c>
    </row>
    <row r="9187" spans="1:53" x14ac:dyDescent="0.25">
      <c r="A9187">
        <v>2</v>
      </c>
      <c r="B9187">
        <v>1</v>
      </c>
      <c r="C9187">
        <v>36</v>
      </c>
      <c r="D9187">
        <v>5</v>
      </c>
      <c r="E9187">
        <v>11</v>
      </c>
      <c r="F9187">
        <v>1</v>
      </c>
      <c r="G9187">
        <v>6</v>
      </c>
      <c r="H9187" s="3">
        <f t="shared" si="143"/>
        <v>25</v>
      </c>
      <c r="I9187">
        <v>88211</v>
      </c>
      <c r="J9187">
        <v>0</v>
      </c>
      <c r="K9187">
        <v>48</v>
      </c>
      <c r="L9187">
        <v>9</v>
      </c>
      <c r="M9187">
        <v>1</v>
      </c>
      <c r="N9187">
        <v>1</v>
      </c>
      <c r="O9187">
        <v>1688211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1688211</v>
      </c>
      <c r="X9187">
        <v>1688211</v>
      </c>
      <c r="Y9187">
        <v>11</v>
      </c>
      <c r="Z9187" s="3" t="s">
        <v>52</v>
      </c>
      <c r="AA9187">
        <v>1</v>
      </c>
      <c r="AB9187">
        <v>1</v>
      </c>
      <c r="AC9187">
        <v>1</v>
      </c>
      <c r="AD9187">
        <v>1</v>
      </c>
      <c r="AE9187">
        <v>0</v>
      </c>
      <c r="AF9187">
        <v>1</v>
      </c>
      <c r="AG9187">
        <v>0</v>
      </c>
      <c r="AH9187">
        <v>48</v>
      </c>
      <c r="AI9187">
        <v>1</v>
      </c>
      <c r="AJ9187">
        <v>0</v>
      </c>
      <c r="AK9187">
        <v>0</v>
      </c>
      <c r="AL9187">
        <v>0</v>
      </c>
      <c r="AM9187">
        <v>5</v>
      </c>
      <c r="AN9187">
        <v>1600000</v>
      </c>
      <c r="AO9187">
        <v>7777.77783203125</v>
      </c>
      <c r="AP9187">
        <v>1688211</v>
      </c>
      <c r="AQ9187">
        <v>8206.5810546875</v>
      </c>
      <c r="AR9187">
        <v>1688211</v>
      </c>
      <c r="AS9187">
        <v>8206.5810546875</v>
      </c>
      <c r="AT9187" t="s">
        <v>53</v>
      </c>
      <c r="AU9187">
        <v>1</v>
      </c>
      <c r="AV9187">
        <v>8.959025950670723</v>
      </c>
      <c r="AW9187">
        <v>36</v>
      </c>
      <c r="AX9187">
        <v>1296</v>
      </c>
      <c r="AY9187">
        <v>0</v>
      </c>
      <c r="AZ9187">
        <v>-0.46681581602187788</v>
      </c>
      <c r="BA9187">
        <v>0.2335553764801406</v>
      </c>
    </row>
    <row r="9188" spans="1:53" x14ac:dyDescent="0.25">
      <c r="A9188">
        <v>2</v>
      </c>
      <c r="B9188">
        <v>0</v>
      </c>
      <c r="C9188">
        <v>38</v>
      </c>
      <c r="D9188">
        <v>6</v>
      </c>
      <c r="E9188">
        <v>3</v>
      </c>
      <c r="F9188">
        <v>1</v>
      </c>
      <c r="G9188">
        <v>10</v>
      </c>
      <c r="H9188" s="3">
        <f t="shared" si="143"/>
        <v>26</v>
      </c>
      <c r="I9188">
        <v>144211</v>
      </c>
      <c r="J9188">
        <v>480000</v>
      </c>
      <c r="K9188">
        <v>40</v>
      </c>
      <c r="L9188">
        <v>7</v>
      </c>
      <c r="M9188">
        <v>1</v>
      </c>
      <c r="N9188">
        <v>1</v>
      </c>
      <c r="O9188">
        <v>1184211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1184211</v>
      </c>
      <c r="X9188">
        <v>1184211</v>
      </c>
      <c r="Y9188">
        <v>11</v>
      </c>
      <c r="Z9188" s="3" t="s">
        <v>54</v>
      </c>
      <c r="AA9188">
        <v>0</v>
      </c>
      <c r="AB9188">
        <v>1</v>
      </c>
      <c r="AC9188">
        <v>1</v>
      </c>
      <c r="AD9188">
        <v>1</v>
      </c>
      <c r="AE9188">
        <v>0</v>
      </c>
      <c r="AF9188">
        <v>1</v>
      </c>
      <c r="AG9188">
        <v>0</v>
      </c>
      <c r="AH9188">
        <v>40</v>
      </c>
      <c r="AI9188">
        <v>1</v>
      </c>
      <c r="AJ9188">
        <v>0</v>
      </c>
      <c r="AK9188">
        <v>0</v>
      </c>
      <c r="AL9188">
        <v>0</v>
      </c>
      <c r="AM9188">
        <v>4</v>
      </c>
      <c r="AN9188">
        <v>1000000</v>
      </c>
      <c r="AO9188">
        <v>5833.33349609375</v>
      </c>
      <c r="AP9188">
        <v>1184211</v>
      </c>
      <c r="AQ9188">
        <v>6907.8974609375</v>
      </c>
      <c r="AR9188">
        <v>1184211</v>
      </c>
      <c r="AS9188">
        <v>6907.8974609375</v>
      </c>
      <c r="AT9188" t="s">
        <v>55</v>
      </c>
      <c r="AU9188">
        <v>1</v>
      </c>
      <c r="AV9188">
        <v>8.6713438991452811</v>
      </c>
      <c r="AW9188">
        <v>100</v>
      </c>
      <c r="AX9188">
        <v>1444</v>
      </c>
      <c r="AY9188">
        <v>1</v>
      </c>
      <c r="AZ9188">
        <v>0.36332943257181177</v>
      </c>
      <c r="BA9188">
        <v>-0.33615437148720773</v>
      </c>
    </row>
    <row r="9189" spans="1:53" x14ac:dyDescent="0.25">
      <c r="A9189">
        <v>2</v>
      </c>
      <c r="B9189">
        <v>1</v>
      </c>
      <c r="C9189">
        <v>27</v>
      </c>
      <c r="D9189">
        <v>5</v>
      </c>
      <c r="E9189">
        <v>11</v>
      </c>
      <c r="F9189">
        <v>1</v>
      </c>
      <c r="G9189">
        <v>12</v>
      </c>
      <c r="H9189" s="3">
        <f t="shared" si="143"/>
        <v>16</v>
      </c>
      <c r="I9189">
        <v>0</v>
      </c>
      <c r="J9189">
        <v>200000</v>
      </c>
      <c r="K9189">
        <v>66</v>
      </c>
      <c r="L9189">
        <v>4</v>
      </c>
      <c r="M9189">
        <v>2</v>
      </c>
      <c r="N9189">
        <v>1</v>
      </c>
      <c r="O9189">
        <v>896666.66666666698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896666.66666666698</v>
      </c>
      <c r="X9189">
        <v>896666.66666666698</v>
      </c>
      <c r="Y9189">
        <v>11</v>
      </c>
      <c r="Z9189" s="3" t="s">
        <v>52</v>
      </c>
      <c r="AA9189">
        <v>1</v>
      </c>
      <c r="AB9189">
        <v>2</v>
      </c>
      <c r="AC9189">
        <v>1</v>
      </c>
      <c r="AD9189">
        <v>1</v>
      </c>
      <c r="AE9189">
        <v>0</v>
      </c>
      <c r="AF9189">
        <v>1</v>
      </c>
      <c r="AG9189">
        <v>0</v>
      </c>
      <c r="AH9189">
        <v>66</v>
      </c>
      <c r="AI9189">
        <v>0</v>
      </c>
      <c r="AJ9189">
        <v>1</v>
      </c>
      <c r="AK9189">
        <v>0</v>
      </c>
      <c r="AL9189">
        <v>0</v>
      </c>
      <c r="AM9189">
        <v>3</v>
      </c>
      <c r="AN9189">
        <v>880000</v>
      </c>
      <c r="AO9189">
        <v>3111.11108398438</v>
      </c>
      <c r="AP9189">
        <v>896666.6875</v>
      </c>
      <c r="AQ9189">
        <v>3170.03369140625</v>
      </c>
      <c r="AR9189">
        <v>896666.6875</v>
      </c>
      <c r="AS9189">
        <v>3170.03369140625</v>
      </c>
      <c r="AT9189" t="s">
        <v>53</v>
      </c>
      <c r="AU9189">
        <v>0</v>
      </c>
      <c r="AV9189">
        <v>8.0427352031018149</v>
      </c>
      <c r="AW9189">
        <v>144</v>
      </c>
      <c r="AX9189">
        <v>729</v>
      </c>
      <c r="AY9189">
        <v>0</v>
      </c>
      <c r="AZ9189">
        <v>-0.43464416066780492</v>
      </c>
      <c r="BA9189">
        <v>-5.7723386415335837E-2</v>
      </c>
    </row>
    <row r="9190" spans="1:53" x14ac:dyDescent="0.25">
      <c r="A9190">
        <v>2</v>
      </c>
      <c r="B9190">
        <v>0</v>
      </c>
      <c r="C9190">
        <v>21</v>
      </c>
      <c r="D9190">
        <v>5</v>
      </c>
      <c r="E9190">
        <v>11</v>
      </c>
      <c r="F9190">
        <v>4</v>
      </c>
      <c r="G9190">
        <v>1</v>
      </c>
      <c r="H9190" s="3">
        <f t="shared" si="143"/>
        <v>10</v>
      </c>
      <c r="I9190">
        <v>0</v>
      </c>
      <c r="J9190">
        <v>0</v>
      </c>
      <c r="K9190">
        <v>22</v>
      </c>
      <c r="L9190">
        <v>4</v>
      </c>
      <c r="M9190">
        <v>2</v>
      </c>
      <c r="N9190">
        <v>1</v>
      </c>
      <c r="O9190">
        <v>320000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320000</v>
      </c>
      <c r="X9190">
        <v>320000</v>
      </c>
      <c r="Y9190">
        <v>11</v>
      </c>
      <c r="Z9190" s="3" t="s">
        <v>52</v>
      </c>
      <c r="AA9190">
        <v>1</v>
      </c>
      <c r="AB9190">
        <v>2</v>
      </c>
      <c r="AC9190">
        <v>1</v>
      </c>
      <c r="AD9190">
        <v>1</v>
      </c>
      <c r="AE9190">
        <v>0</v>
      </c>
      <c r="AF9190">
        <v>1</v>
      </c>
      <c r="AG9190">
        <v>0</v>
      </c>
      <c r="AH9190">
        <v>72</v>
      </c>
      <c r="AI9190">
        <v>0</v>
      </c>
      <c r="AJ9190">
        <v>1</v>
      </c>
      <c r="AK9190">
        <v>0</v>
      </c>
      <c r="AL9190">
        <v>0</v>
      </c>
      <c r="AM9190">
        <v>3</v>
      </c>
      <c r="AN9190">
        <v>320000</v>
      </c>
      <c r="AO9190">
        <v>3393.939453125</v>
      </c>
      <c r="AP9190">
        <v>320000</v>
      </c>
      <c r="AQ9190">
        <v>3393.939453125</v>
      </c>
      <c r="AR9190">
        <v>320000</v>
      </c>
      <c r="AS9190">
        <v>3393.939453125</v>
      </c>
      <c r="AT9190" t="s">
        <v>53</v>
      </c>
      <c r="AU9190">
        <v>0</v>
      </c>
      <c r="AV9190">
        <v>8.129746606249368</v>
      </c>
      <c r="AW9190">
        <v>1</v>
      </c>
      <c r="AX9190">
        <v>441</v>
      </c>
      <c r="AY9190">
        <v>1</v>
      </c>
      <c r="AZ9190">
        <v>0.63865684562281078</v>
      </c>
      <c r="BA9190">
        <v>0.26213540186818562</v>
      </c>
    </row>
    <row r="9191" spans="1:53" x14ac:dyDescent="0.25">
      <c r="A9191">
        <v>2</v>
      </c>
      <c r="B9191">
        <v>1</v>
      </c>
      <c r="C9191">
        <v>37</v>
      </c>
      <c r="D9191">
        <v>5</v>
      </c>
      <c r="E9191">
        <v>11</v>
      </c>
      <c r="F9191">
        <v>1</v>
      </c>
      <c r="G9191">
        <v>108</v>
      </c>
      <c r="H9191" s="3">
        <f t="shared" si="143"/>
        <v>26</v>
      </c>
      <c r="I9191">
        <v>419211</v>
      </c>
      <c r="J9191">
        <v>780000</v>
      </c>
      <c r="K9191">
        <v>48</v>
      </c>
      <c r="L9191">
        <v>9</v>
      </c>
      <c r="M9191">
        <v>1</v>
      </c>
      <c r="N9191">
        <v>1</v>
      </c>
      <c r="O9191">
        <v>965453</v>
      </c>
      <c r="P9191">
        <v>0</v>
      </c>
      <c r="Q9191">
        <v>300000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1265453</v>
      </c>
      <c r="X9191">
        <v>1265453</v>
      </c>
      <c r="Y9191">
        <v>11</v>
      </c>
      <c r="Z9191" s="3" t="s">
        <v>52</v>
      </c>
      <c r="AA9191">
        <v>1</v>
      </c>
      <c r="AB9191">
        <v>1</v>
      </c>
      <c r="AC9191">
        <v>1</v>
      </c>
      <c r="AD9191">
        <v>1</v>
      </c>
      <c r="AE9191">
        <v>0</v>
      </c>
      <c r="AF9191">
        <v>1</v>
      </c>
      <c r="AG9191">
        <v>0</v>
      </c>
      <c r="AH9191">
        <v>48</v>
      </c>
      <c r="AI9191">
        <v>1</v>
      </c>
      <c r="AJ9191">
        <v>0</v>
      </c>
      <c r="AK9191">
        <v>0</v>
      </c>
      <c r="AL9191">
        <v>0</v>
      </c>
      <c r="AM9191">
        <v>5</v>
      </c>
      <c r="AN9191">
        <v>781242</v>
      </c>
      <c r="AO9191">
        <v>3797.7041015625</v>
      </c>
      <c r="AP9191">
        <v>965453</v>
      </c>
      <c r="AQ9191">
        <v>4693.17431640625</v>
      </c>
      <c r="AR9191">
        <v>965453</v>
      </c>
      <c r="AS9191">
        <v>4693.17431640625</v>
      </c>
      <c r="AT9191" t="s">
        <v>53</v>
      </c>
      <c r="AU9191">
        <v>1</v>
      </c>
      <c r="AV9191">
        <v>8.2421519793225535</v>
      </c>
      <c r="AW9191">
        <v>11664</v>
      </c>
      <c r="AX9191">
        <v>1369</v>
      </c>
      <c r="AY9191">
        <v>0</v>
      </c>
      <c r="AZ9191">
        <v>-0.43571630324469718</v>
      </c>
      <c r="BA9191">
        <v>-0.67803995244203896</v>
      </c>
    </row>
    <row r="9192" spans="1:53" x14ac:dyDescent="0.25">
      <c r="A9192">
        <v>2</v>
      </c>
      <c r="B9192">
        <v>1</v>
      </c>
      <c r="C9192">
        <v>26</v>
      </c>
      <c r="D9192">
        <v>6</v>
      </c>
      <c r="E9192">
        <v>5</v>
      </c>
      <c r="F9192">
        <v>1</v>
      </c>
      <c r="G9192">
        <v>10</v>
      </c>
      <c r="H9192" s="3">
        <f t="shared" si="143"/>
        <v>14</v>
      </c>
      <c r="I9192">
        <v>88211</v>
      </c>
      <c r="J9192">
        <v>1250000</v>
      </c>
      <c r="K9192">
        <v>45</v>
      </c>
      <c r="L9192">
        <v>8</v>
      </c>
      <c r="M9192">
        <v>1</v>
      </c>
      <c r="N9192">
        <v>1</v>
      </c>
      <c r="O9192">
        <v>1429877.66666667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1429877.66666667</v>
      </c>
      <c r="X9192">
        <v>1429877.66666667</v>
      </c>
      <c r="Y9192">
        <v>11</v>
      </c>
      <c r="Z9192" s="3" t="s">
        <v>54</v>
      </c>
      <c r="AA9192">
        <v>0</v>
      </c>
      <c r="AB9192">
        <v>1</v>
      </c>
      <c r="AC9192">
        <v>1</v>
      </c>
      <c r="AD9192">
        <v>1</v>
      </c>
      <c r="AE9192">
        <v>0</v>
      </c>
      <c r="AF9192">
        <v>1</v>
      </c>
      <c r="AG9192">
        <v>0</v>
      </c>
      <c r="AH9192">
        <v>45</v>
      </c>
      <c r="AI9192">
        <v>1</v>
      </c>
      <c r="AJ9192">
        <v>0</v>
      </c>
      <c r="AK9192">
        <v>0</v>
      </c>
      <c r="AL9192">
        <v>0</v>
      </c>
      <c r="AM9192">
        <v>5</v>
      </c>
      <c r="AN9192">
        <v>1100000</v>
      </c>
      <c r="AO9192">
        <v>5703.70361328125</v>
      </c>
      <c r="AP9192">
        <v>1429877.625</v>
      </c>
      <c r="AQ9192">
        <v>7414.18017578125</v>
      </c>
      <c r="AR9192">
        <v>1429877.625</v>
      </c>
      <c r="AS9192">
        <v>7414.18017578125</v>
      </c>
      <c r="AT9192" t="s">
        <v>55</v>
      </c>
      <c r="AU9192">
        <v>1</v>
      </c>
      <c r="AV9192">
        <v>8.6488709995381505</v>
      </c>
      <c r="AW9192">
        <v>100</v>
      </c>
      <c r="AX9192">
        <v>676</v>
      </c>
      <c r="AY9192">
        <v>0</v>
      </c>
      <c r="AZ9192">
        <v>-0.52447107690668671</v>
      </c>
      <c r="BA9192">
        <v>-0.14370814206719301</v>
      </c>
    </row>
    <row r="9193" spans="1:53" x14ac:dyDescent="0.25">
      <c r="A9193">
        <v>2</v>
      </c>
      <c r="B9193">
        <v>1</v>
      </c>
      <c r="C9193">
        <v>34</v>
      </c>
      <c r="D9193">
        <v>5</v>
      </c>
      <c r="E9193">
        <v>11</v>
      </c>
      <c r="F9193">
        <v>1</v>
      </c>
      <c r="G9193">
        <v>36</v>
      </c>
      <c r="H9193" s="3">
        <f t="shared" si="143"/>
        <v>23</v>
      </c>
      <c r="I9193">
        <v>33000</v>
      </c>
      <c r="J9193">
        <v>600000</v>
      </c>
      <c r="K9193">
        <v>48</v>
      </c>
      <c r="L9193">
        <v>9</v>
      </c>
      <c r="M9193">
        <v>1</v>
      </c>
      <c r="N9193">
        <v>1</v>
      </c>
      <c r="O9193">
        <v>1133000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1133000</v>
      </c>
      <c r="X9193">
        <v>1133000</v>
      </c>
      <c r="Y9193">
        <v>11</v>
      </c>
      <c r="Z9193" s="3" t="s">
        <v>52</v>
      </c>
      <c r="AA9193">
        <v>1</v>
      </c>
      <c r="AB9193">
        <v>1</v>
      </c>
      <c r="AC9193">
        <v>1</v>
      </c>
      <c r="AD9193">
        <v>1</v>
      </c>
      <c r="AE9193">
        <v>0</v>
      </c>
      <c r="AF9193">
        <v>1</v>
      </c>
      <c r="AG9193">
        <v>0</v>
      </c>
      <c r="AH9193">
        <v>48</v>
      </c>
      <c r="AI9193">
        <v>1</v>
      </c>
      <c r="AJ9193">
        <v>0</v>
      </c>
      <c r="AK9193">
        <v>0</v>
      </c>
      <c r="AL9193">
        <v>0</v>
      </c>
      <c r="AM9193">
        <v>5</v>
      </c>
      <c r="AN9193">
        <v>1050000</v>
      </c>
      <c r="AO9193">
        <v>5104.16650390625</v>
      </c>
      <c r="AP9193">
        <v>1133000</v>
      </c>
      <c r="AQ9193">
        <v>5507.638671875</v>
      </c>
      <c r="AR9193">
        <v>1133000</v>
      </c>
      <c r="AS9193">
        <v>5507.638671875</v>
      </c>
      <c r="AT9193" t="s">
        <v>53</v>
      </c>
      <c r="AU9193">
        <v>1</v>
      </c>
      <c r="AV9193">
        <v>8.537812446731218</v>
      </c>
      <c r="AW9193">
        <v>1296</v>
      </c>
      <c r="AX9193">
        <v>1156</v>
      </c>
      <c r="AY9193">
        <v>0</v>
      </c>
      <c r="AZ9193">
        <v>-0.44662803451839622</v>
      </c>
      <c r="BA9193">
        <v>-0.2135116430863046</v>
      </c>
    </row>
    <row r="9194" spans="1:53" x14ac:dyDescent="0.25">
      <c r="A9194">
        <v>2</v>
      </c>
      <c r="B9194">
        <v>1</v>
      </c>
      <c r="C9194">
        <v>31</v>
      </c>
      <c r="D9194">
        <v>3</v>
      </c>
      <c r="E9194">
        <v>5</v>
      </c>
      <c r="F9194">
        <v>1</v>
      </c>
      <c r="G9194">
        <v>48</v>
      </c>
      <c r="H9194" s="3">
        <f t="shared" si="143"/>
        <v>22</v>
      </c>
      <c r="I9194">
        <v>144211</v>
      </c>
      <c r="J9194">
        <v>860000</v>
      </c>
      <c r="K9194">
        <v>44</v>
      </c>
      <c r="L9194">
        <v>5</v>
      </c>
      <c r="M9194">
        <v>1</v>
      </c>
      <c r="N9194">
        <v>1</v>
      </c>
      <c r="O9194">
        <v>997119.66666666698</v>
      </c>
      <c r="P9194">
        <v>0</v>
      </c>
      <c r="Q9194">
        <v>0</v>
      </c>
      <c r="R9194">
        <v>0</v>
      </c>
      <c r="S9194">
        <v>0</v>
      </c>
      <c r="T9194">
        <v>125000</v>
      </c>
      <c r="U9194">
        <v>0</v>
      </c>
      <c r="V9194">
        <v>0</v>
      </c>
      <c r="W9194">
        <v>1122119.66666667</v>
      </c>
      <c r="X9194">
        <v>1122119.66666667</v>
      </c>
      <c r="Y9194">
        <v>11</v>
      </c>
      <c r="Z9194" s="3" t="s">
        <v>56</v>
      </c>
      <c r="AA9194">
        <v>0</v>
      </c>
      <c r="AB9194">
        <v>1</v>
      </c>
      <c r="AC9194">
        <v>1</v>
      </c>
      <c r="AD9194">
        <v>1</v>
      </c>
      <c r="AE9194">
        <v>0</v>
      </c>
      <c r="AF9194">
        <v>1</v>
      </c>
      <c r="AG9194">
        <v>0</v>
      </c>
      <c r="AH9194">
        <v>44</v>
      </c>
      <c r="AI9194">
        <v>1</v>
      </c>
      <c r="AJ9194">
        <v>0</v>
      </c>
      <c r="AK9194">
        <v>0</v>
      </c>
      <c r="AL9194">
        <v>0</v>
      </c>
      <c r="AM9194">
        <v>4</v>
      </c>
      <c r="AN9194">
        <v>781242</v>
      </c>
      <c r="AO9194">
        <v>4142.9501953125</v>
      </c>
      <c r="AP9194">
        <v>997119.6875</v>
      </c>
      <c r="AQ9194">
        <v>5287.755859375</v>
      </c>
      <c r="AR9194">
        <v>997119.6875</v>
      </c>
      <c r="AS9194">
        <v>5287.755859375</v>
      </c>
      <c r="AT9194" t="s">
        <v>57</v>
      </c>
      <c r="AU9194">
        <v>1</v>
      </c>
      <c r="AV9194">
        <v>8.3291634205985545</v>
      </c>
      <c r="AW9194">
        <v>2304</v>
      </c>
      <c r="AX9194">
        <v>961</v>
      </c>
      <c r="AY9194">
        <v>0</v>
      </c>
      <c r="AZ9194">
        <v>-0.42325698736405842</v>
      </c>
      <c r="BA9194">
        <v>0.31270234648888529</v>
      </c>
    </row>
    <row r="9195" spans="1:53" x14ac:dyDescent="0.25">
      <c r="A9195">
        <v>2</v>
      </c>
      <c r="B9195">
        <v>0</v>
      </c>
      <c r="C9195">
        <v>33</v>
      </c>
      <c r="D9195">
        <v>3</v>
      </c>
      <c r="E9195">
        <v>5</v>
      </c>
      <c r="F9195">
        <v>1</v>
      </c>
      <c r="G9195">
        <v>36</v>
      </c>
      <c r="H9195" s="3">
        <f t="shared" si="143"/>
        <v>24</v>
      </c>
      <c r="I9195">
        <v>113211</v>
      </c>
      <c r="J9195">
        <v>800000</v>
      </c>
      <c r="K9195">
        <v>44</v>
      </c>
      <c r="L9195">
        <v>5</v>
      </c>
      <c r="M9195">
        <v>1</v>
      </c>
      <c r="N9195">
        <v>1</v>
      </c>
      <c r="O9195">
        <v>961119.66666666698</v>
      </c>
      <c r="P9195">
        <v>0</v>
      </c>
      <c r="Q9195">
        <v>0</v>
      </c>
      <c r="R9195">
        <v>0</v>
      </c>
      <c r="S9195">
        <v>0</v>
      </c>
      <c r="T9195">
        <v>41666.666666666701</v>
      </c>
      <c r="U9195">
        <v>0</v>
      </c>
      <c r="V9195">
        <v>0</v>
      </c>
      <c r="W9195">
        <v>1002786.33333333</v>
      </c>
      <c r="X9195">
        <v>1002786.33333333</v>
      </c>
      <c r="Y9195">
        <v>11</v>
      </c>
      <c r="Z9195" s="3" t="s">
        <v>56</v>
      </c>
      <c r="AA9195">
        <v>0</v>
      </c>
      <c r="AB9195">
        <v>1</v>
      </c>
      <c r="AC9195">
        <v>1</v>
      </c>
      <c r="AD9195">
        <v>1</v>
      </c>
      <c r="AE9195">
        <v>0</v>
      </c>
      <c r="AF9195">
        <v>1</v>
      </c>
      <c r="AG9195">
        <v>0</v>
      </c>
      <c r="AH9195">
        <v>44</v>
      </c>
      <c r="AI9195">
        <v>1</v>
      </c>
      <c r="AJ9195">
        <v>0</v>
      </c>
      <c r="AK9195">
        <v>0</v>
      </c>
      <c r="AL9195">
        <v>0</v>
      </c>
      <c r="AM9195">
        <v>4</v>
      </c>
      <c r="AN9195">
        <v>781242</v>
      </c>
      <c r="AO9195">
        <v>4142.9501953125</v>
      </c>
      <c r="AP9195">
        <v>961119.6875</v>
      </c>
      <c r="AQ9195">
        <v>5096.8466796875</v>
      </c>
      <c r="AR9195">
        <v>961119.6875</v>
      </c>
      <c r="AS9195">
        <v>5096.8466796875</v>
      </c>
      <c r="AT9195" t="s">
        <v>57</v>
      </c>
      <c r="AU9195">
        <v>1</v>
      </c>
      <c r="AV9195">
        <v>8.3291634205985545</v>
      </c>
      <c r="AW9195">
        <v>1296</v>
      </c>
      <c r="AX9195">
        <v>1089</v>
      </c>
      <c r="AY9195">
        <v>1</v>
      </c>
      <c r="AZ9195">
        <v>0.56294271050460054</v>
      </c>
      <c r="BA9195">
        <v>0.29897255447634707</v>
      </c>
    </row>
    <row r="9196" spans="1:53" x14ac:dyDescent="0.25">
      <c r="A9196">
        <v>2</v>
      </c>
      <c r="B9196">
        <v>0</v>
      </c>
      <c r="C9196">
        <v>50</v>
      </c>
      <c r="D9196">
        <v>5</v>
      </c>
      <c r="E9196">
        <v>11</v>
      </c>
      <c r="F9196">
        <v>1</v>
      </c>
      <c r="G9196">
        <v>24</v>
      </c>
      <c r="H9196" s="3">
        <f t="shared" si="143"/>
        <v>39</v>
      </c>
      <c r="I9196">
        <v>88211</v>
      </c>
      <c r="J9196">
        <v>860000</v>
      </c>
      <c r="K9196">
        <v>48</v>
      </c>
      <c r="L9196">
        <v>3</v>
      </c>
      <c r="M9196">
        <v>2</v>
      </c>
      <c r="N9196">
        <v>1</v>
      </c>
      <c r="O9196">
        <v>1059877.66666667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1059877.66666667</v>
      </c>
      <c r="X9196">
        <v>1059877.66666667</v>
      </c>
      <c r="Y9196">
        <v>11</v>
      </c>
      <c r="Z9196" s="3" t="s">
        <v>52</v>
      </c>
      <c r="AA9196">
        <v>1</v>
      </c>
      <c r="AB9196">
        <v>2</v>
      </c>
      <c r="AC9196">
        <v>1</v>
      </c>
      <c r="AD9196">
        <v>1</v>
      </c>
      <c r="AE9196">
        <v>0</v>
      </c>
      <c r="AF9196">
        <v>1</v>
      </c>
      <c r="AG9196">
        <v>0</v>
      </c>
      <c r="AH9196">
        <v>48</v>
      </c>
      <c r="AI9196">
        <v>0</v>
      </c>
      <c r="AJ9196">
        <v>1</v>
      </c>
      <c r="AK9196">
        <v>0</v>
      </c>
      <c r="AL9196">
        <v>1</v>
      </c>
      <c r="AM9196">
        <v>2</v>
      </c>
      <c r="AN9196">
        <v>900000</v>
      </c>
      <c r="AO9196">
        <v>4375</v>
      </c>
      <c r="AP9196">
        <v>1059877.625</v>
      </c>
      <c r="AQ9196">
        <v>5152.18310546875</v>
      </c>
      <c r="AR9196">
        <v>1059877.625</v>
      </c>
      <c r="AS9196">
        <v>5152.18310546875</v>
      </c>
      <c r="AT9196" t="s">
        <v>53</v>
      </c>
      <c r="AU9196">
        <v>0</v>
      </c>
      <c r="AV9196">
        <v>8.3836617987917155</v>
      </c>
      <c r="AW9196">
        <v>576</v>
      </c>
      <c r="AX9196">
        <v>2500</v>
      </c>
      <c r="AY9196">
        <v>1</v>
      </c>
      <c r="AZ9196">
        <v>0.36646629719126261</v>
      </c>
      <c r="BA9196">
        <v>-0.17782598405823011</v>
      </c>
    </row>
    <row r="9197" spans="1:53" x14ac:dyDescent="0.25">
      <c r="A9197">
        <v>2</v>
      </c>
      <c r="B9197">
        <v>1</v>
      </c>
      <c r="C9197">
        <v>53</v>
      </c>
      <c r="D9197">
        <v>3</v>
      </c>
      <c r="E9197">
        <v>5</v>
      </c>
      <c r="F9197">
        <v>1</v>
      </c>
      <c r="G9197">
        <v>24</v>
      </c>
      <c r="H9197" s="3">
        <f t="shared" si="143"/>
        <v>44</v>
      </c>
      <c r="I9197">
        <v>88211</v>
      </c>
      <c r="J9197">
        <v>800000</v>
      </c>
      <c r="K9197">
        <v>45</v>
      </c>
      <c r="L9197">
        <v>3</v>
      </c>
      <c r="M9197">
        <v>2</v>
      </c>
      <c r="N9197">
        <v>1</v>
      </c>
      <c r="O9197">
        <v>954877.66666666698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954877.66666666698</v>
      </c>
      <c r="X9197">
        <v>954877.66666666698</v>
      </c>
      <c r="Y9197">
        <v>11</v>
      </c>
      <c r="Z9197" s="3" t="s">
        <v>56</v>
      </c>
      <c r="AA9197">
        <v>0</v>
      </c>
      <c r="AB9197">
        <v>2</v>
      </c>
      <c r="AC9197">
        <v>1</v>
      </c>
      <c r="AD9197">
        <v>1</v>
      </c>
      <c r="AE9197">
        <v>0</v>
      </c>
      <c r="AF9197">
        <v>1</v>
      </c>
      <c r="AG9197">
        <v>0</v>
      </c>
      <c r="AH9197">
        <v>45</v>
      </c>
      <c r="AI9197">
        <v>0</v>
      </c>
      <c r="AJ9197">
        <v>1</v>
      </c>
      <c r="AK9197">
        <v>0</v>
      </c>
      <c r="AL9197">
        <v>1</v>
      </c>
      <c r="AM9197">
        <v>2</v>
      </c>
      <c r="AN9197">
        <v>800000</v>
      </c>
      <c r="AO9197">
        <v>4148.14794921875</v>
      </c>
      <c r="AP9197">
        <v>954877.6875</v>
      </c>
      <c r="AQ9197">
        <v>4951.2177734375</v>
      </c>
      <c r="AR9197">
        <v>954877.6875</v>
      </c>
      <c r="AS9197">
        <v>4951.2177734375</v>
      </c>
      <c r="AT9197" t="s">
        <v>57</v>
      </c>
      <c r="AU9197">
        <v>0</v>
      </c>
      <c r="AV9197">
        <v>8.3304172363167073</v>
      </c>
      <c r="AW9197">
        <v>576</v>
      </c>
      <c r="AX9197">
        <v>2809</v>
      </c>
      <c r="AY9197">
        <v>0</v>
      </c>
      <c r="AZ9197">
        <v>-0.51998168559753988</v>
      </c>
      <c r="BA9197">
        <v>0.25986364782289612</v>
      </c>
    </row>
    <row r="9198" spans="1:53" x14ac:dyDescent="0.25">
      <c r="A9198">
        <v>2</v>
      </c>
      <c r="B9198">
        <v>0</v>
      </c>
      <c r="C9198">
        <v>22</v>
      </c>
      <c r="D9198">
        <v>6</v>
      </c>
      <c r="E9198">
        <v>2</v>
      </c>
      <c r="F9198">
        <v>1</v>
      </c>
      <c r="G9198">
        <v>12</v>
      </c>
      <c r="H9198" s="3">
        <f t="shared" si="143"/>
        <v>10</v>
      </c>
      <c r="I9198">
        <v>88211</v>
      </c>
      <c r="J9198">
        <v>850000</v>
      </c>
      <c r="K9198">
        <v>48</v>
      </c>
      <c r="L9198">
        <v>3</v>
      </c>
      <c r="M9198">
        <v>2</v>
      </c>
      <c r="N9198">
        <v>1</v>
      </c>
      <c r="O9198">
        <v>940286.33333333302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940286.33333333302</v>
      </c>
      <c r="X9198">
        <v>940286.33333333302</v>
      </c>
      <c r="Y9198">
        <v>11</v>
      </c>
      <c r="Z9198" s="3" t="s">
        <v>54</v>
      </c>
      <c r="AA9198">
        <v>0</v>
      </c>
      <c r="AB9198">
        <v>2</v>
      </c>
      <c r="AC9198">
        <v>1</v>
      </c>
      <c r="AD9198">
        <v>1</v>
      </c>
      <c r="AE9198">
        <v>0</v>
      </c>
      <c r="AF9198">
        <v>1</v>
      </c>
      <c r="AG9198">
        <v>0</v>
      </c>
      <c r="AH9198">
        <v>48</v>
      </c>
      <c r="AI9198">
        <v>0</v>
      </c>
      <c r="AJ9198">
        <v>1</v>
      </c>
      <c r="AK9198">
        <v>0</v>
      </c>
      <c r="AL9198">
        <v>1</v>
      </c>
      <c r="AM9198">
        <v>2</v>
      </c>
      <c r="AN9198">
        <v>781242</v>
      </c>
      <c r="AO9198">
        <v>3797.7041015625</v>
      </c>
      <c r="AP9198">
        <v>940286.3125</v>
      </c>
      <c r="AQ9198">
        <v>4570.83642578125</v>
      </c>
      <c r="AR9198">
        <v>940286.3125</v>
      </c>
      <c r="AS9198">
        <v>4570.83642578125</v>
      </c>
      <c r="AT9198" t="s">
        <v>55</v>
      </c>
      <c r="AU9198">
        <v>0</v>
      </c>
      <c r="AV9198">
        <v>8.2421519793225535</v>
      </c>
      <c r="AW9198">
        <v>144</v>
      </c>
      <c r="AX9198">
        <v>484</v>
      </c>
      <c r="AY9198">
        <v>1</v>
      </c>
      <c r="AZ9198">
        <v>0.39694901077167472</v>
      </c>
      <c r="BA9198">
        <v>-0.1526267312676981</v>
      </c>
    </row>
    <row r="9199" spans="1:53" x14ac:dyDescent="0.25">
      <c r="A9199">
        <v>3</v>
      </c>
      <c r="B9199">
        <v>1</v>
      </c>
      <c r="C9199">
        <v>48</v>
      </c>
      <c r="D9199">
        <v>5</v>
      </c>
      <c r="E9199">
        <v>11</v>
      </c>
      <c r="F9199">
        <v>1</v>
      </c>
      <c r="G9199">
        <v>288</v>
      </c>
      <c r="H9199" s="3">
        <f t="shared" si="143"/>
        <v>37</v>
      </c>
      <c r="I9199">
        <v>0</v>
      </c>
      <c r="J9199">
        <v>2900000</v>
      </c>
      <c r="K9199">
        <v>100</v>
      </c>
      <c r="L9199">
        <v>9</v>
      </c>
      <c r="M9199">
        <v>1</v>
      </c>
      <c r="N9199">
        <v>1</v>
      </c>
      <c r="O9199">
        <v>2741666.6666666698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2741666.6666666698</v>
      </c>
      <c r="X9199">
        <v>2741666.6666666698</v>
      </c>
      <c r="Y9199">
        <v>11</v>
      </c>
      <c r="Z9199" s="3" t="s">
        <v>52</v>
      </c>
      <c r="AA9199">
        <v>1</v>
      </c>
      <c r="AB9199">
        <v>1</v>
      </c>
      <c r="AC9199">
        <v>1</v>
      </c>
      <c r="AD9199">
        <v>1</v>
      </c>
      <c r="AE9199">
        <v>0</v>
      </c>
      <c r="AF9199">
        <v>1</v>
      </c>
      <c r="AG9199">
        <v>0</v>
      </c>
      <c r="AH9199">
        <v>72</v>
      </c>
      <c r="AI9199">
        <v>1</v>
      </c>
      <c r="AJ9199">
        <v>0</v>
      </c>
      <c r="AK9199">
        <v>0</v>
      </c>
      <c r="AL9199">
        <v>0</v>
      </c>
      <c r="AM9199">
        <v>5</v>
      </c>
      <c r="AN9199">
        <v>2500000</v>
      </c>
      <c r="AO9199">
        <v>5833.33349609375</v>
      </c>
      <c r="AP9199">
        <v>2741666.75</v>
      </c>
      <c r="AQ9199">
        <v>6397.22265625</v>
      </c>
      <c r="AR9199">
        <v>2741666.75</v>
      </c>
      <c r="AS9199">
        <v>6397.22265625</v>
      </c>
      <c r="AT9199" t="s">
        <v>53</v>
      </c>
      <c r="AU9199">
        <v>1</v>
      </c>
      <c r="AV9199">
        <v>8.6713438991452811</v>
      </c>
      <c r="AW9199">
        <v>82944</v>
      </c>
      <c r="AX9199">
        <v>2304</v>
      </c>
      <c r="AY9199">
        <v>0</v>
      </c>
      <c r="AZ9199">
        <v>-0.29994758018187079</v>
      </c>
      <c r="BA9199">
        <v>-0.31882719515899349</v>
      </c>
    </row>
    <row r="9200" spans="1:53" x14ac:dyDescent="0.25">
      <c r="A9200">
        <v>2</v>
      </c>
      <c r="B9200">
        <v>1</v>
      </c>
      <c r="C9200">
        <v>31</v>
      </c>
      <c r="D9200">
        <v>5</v>
      </c>
      <c r="E9200">
        <v>11</v>
      </c>
      <c r="F9200">
        <v>1</v>
      </c>
      <c r="G9200">
        <v>72</v>
      </c>
      <c r="H9200" s="3">
        <f t="shared" si="143"/>
        <v>20</v>
      </c>
      <c r="I9200">
        <v>148211</v>
      </c>
      <c r="J9200">
        <v>1100000</v>
      </c>
      <c r="K9200">
        <v>66</v>
      </c>
      <c r="L9200">
        <v>9</v>
      </c>
      <c r="M9200">
        <v>1</v>
      </c>
      <c r="N9200">
        <v>1</v>
      </c>
      <c r="O9200">
        <v>1439877.66666667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1439877.66666667</v>
      </c>
      <c r="X9200">
        <v>1439877.66666667</v>
      </c>
      <c r="Y9200">
        <v>11</v>
      </c>
      <c r="Z9200" s="3" t="s">
        <v>52</v>
      </c>
      <c r="AA9200">
        <v>1</v>
      </c>
      <c r="AB9200">
        <v>1</v>
      </c>
      <c r="AC9200">
        <v>1</v>
      </c>
      <c r="AD9200">
        <v>1</v>
      </c>
      <c r="AE9200">
        <v>0</v>
      </c>
      <c r="AF9200">
        <v>1</v>
      </c>
      <c r="AG9200">
        <v>0</v>
      </c>
      <c r="AH9200">
        <v>66</v>
      </c>
      <c r="AI9200">
        <v>1</v>
      </c>
      <c r="AJ9200">
        <v>0</v>
      </c>
      <c r="AK9200">
        <v>0</v>
      </c>
      <c r="AL9200">
        <v>0</v>
      </c>
      <c r="AM9200">
        <v>5</v>
      </c>
      <c r="AN9200">
        <v>1200000</v>
      </c>
      <c r="AO9200">
        <v>4242.42431640625</v>
      </c>
      <c r="AP9200">
        <v>1439877.625</v>
      </c>
      <c r="AQ9200">
        <v>5090.4765625</v>
      </c>
      <c r="AR9200">
        <v>1439877.625</v>
      </c>
      <c r="AS9200">
        <v>5090.4765625</v>
      </c>
      <c r="AT9200" t="s">
        <v>53</v>
      </c>
      <c r="AU9200">
        <v>1</v>
      </c>
      <c r="AV9200">
        <v>8.3528901575635768</v>
      </c>
      <c r="AW9200">
        <v>5184</v>
      </c>
      <c r="AX9200">
        <v>961</v>
      </c>
      <c r="AY9200">
        <v>0</v>
      </c>
      <c r="AZ9200">
        <v>-0.30896041414263431</v>
      </c>
      <c r="BA9200">
        <v>-0.20912669852022259</v>
      </c>
    </row>
    <row r="9201" spans="1:53" x14ac:dyDescent="0.25">
      <c r="A9201">
        <v>2</v>
      </c>
      <c r="B9201">
        <v>0</v>
      </c>
      <c r="C9201">
        <v>25</v>
      </c>
      <c r="D9201">
        <v>5</v>
      </c>
      <c r="E9201">
        <v>11</v>
      </c>
      <c r="F9201">
        <v>1</v>
      </c>
      <c r="G9201">
        <v>8</v>
      </c>
      <c r="H9201" s="3">
        <f t="shared" si="143"/>
        <v>14</v>
      </c>
      <c r="I9201">
        <v>100000</v>
      </c>
      <c r="J9201">
        <v>0</v>
      </c>
      <c r="K9201">
        <v>35</v>
      </c>
      <c r="L9201">
        <v>1</v>
      </c>
      <c r="M9201">
        <v>2</v>
      </c>
      <c r="N9201">
        <v>1</v>
      </c>
      <c r="O9201">
        <v>500000</v>
      </c>
      <c r="P9201">
        <v>0</v>
      </c>
      <c r="Q9201">
        <v>100000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600000</v>
      </c>
      <c r="X9201">
        <v>600000</v>
      </c>
      <c r="Y9201">
        <v>11</v>
      </c>
      <c r="Z9201" s="3" t="s">
        <v>52</v>
      </c>
      <c r="AA9201">
        <v>1</v>
      </c>
      <c r="AB9201">
        <v>2</v>
      </c>
      <c r="AC9201">
        <v>1</v>
      </c>
      <c r="AD9201">
        <v>1</v>
      </c>
      <c r="AE9201">
        <v>0</v>
      </c>
      <c r="AF9201">
        <v>1</v>
      </c>
      <c r="AG9201">
        <v>0</v>
      </c>
      <c r="AH9201">
        <v>35</v>
      </c>
      <c r="AI9201">
        <v>0</v>
      </c>
      <c r="AJ9201">
        <v>1</v>
      </c>
      <c r="AK9201">
        <v>0</v>
      </c>
      <c r="AL9201">
        <v>1</v>
      </c>
      <c r="AM9201">
        <v>1</v>
      </c>
      <c r="AN9201">
        <v>500000</v>
      </c>
      <c r="AO9201">
        <v>3333.33325195312</v>
      </c>
      <c r="AP9201">
        <v>500000</v>
      </c>
      <c r="AQ9201">
        <v>3333.33325195312</v>
      </c>
      <c r="AR9201">
        <v>500000</v>
      </c>
      <c r="AS9201">
        <v>3333.33325195312</v>
      </c>
      <c r="AT9201" t="s">
        <v>53</v>
      </c>
      <c r="AU9201">
        <v>0</v>
      </c>
      <c r="AV9201">
        <v>8.1117280588940091</v>
      </c>
      <c r="AW9201">
        <v>64</v>
      </c>
      <c r="AX9201">
        <v>625</v>
      </c>
      <c r="AY9201">
        <v>1</v>
      </c>
      <c r="AZ9201">
        <v>0.30873134208430358</v>
      </c>
      <c r="BA9201">
        <v>-0.1194419619941878</v>
      </c>
    </row>
    <row r="9202" spans="1:53" x14ac:dyDescent="0.25">
      <c r="A9202">
        <v>4</v>
      </c>
      <c r="B9202">
        <v>1</v>
      </c>
      <c r="C9202">
        <v>54</v>
      </c>
      <c r="D9202">
        <v>6</v>
      </c>
      <c r="E9202">
        <v>5</v>
      </c>
      <c r="F9202">
        <v>1</v>
      </c>
      <c r="G9202">
        <v>4</v>
      </c>
      <c r="H9202" s="3">
        <f t="shared" si="143"/>
        <v>42</v>
      </c>
      <c r="I9202">
        <v>0</v>
      </c>
      <c r="J9202">
        <v>0</v>
      </c>
      <c r="K9202">
        <v>45</v>
      </c>
      <c r="L9202">
        <v>9</v>
      </c>
      <c r="M9202">
        <v>1</v>
      </c>
      <c r="N9202">
        <v>1</v>
      </c>
      <c r="O9202">
        <v>15000000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15000000</v>
      </c>
      <c r="X9202">
        <v>15008333</v>
      </c>
      <c r="Y9202">
        <v>11</v>
      </c>
      <c r="Z9202" s="3" t="s">
        <v>54</v>
      </c>
      <c r="AA9202">
        <v>0</v>
      </c>
      <c r="AB9202">
        <v>1</v>
      </c>
      <c r="AC9202">
        <v>1</v>
      </c>
      <c r="AD9202">
        <v>1</v>
      </c>
      <c r="AE9202">
        <v>0</v>
      </c>
      <c r="AF9202">
        <v>1</v>
      </c>
      <c r="AG9202">
        <v>0</v>
      </c>
      <c r="AH9202">
        <v>45</v>
      </c>
      <c r="AI9202">
        <v>1</v>
      </c>
      <c r="AJ9202">
        <v>0</v>
      </c>
      <c r="AK9202">
        <v>0</v>
      </c>
      <c r="AL9202">
        <v>0</v>
      </c>
      <c r="AM9202">
        <v>5</v>
      </c>
      <c r="AN9202">
        <v>15000000</v>
      </c>
      <c r="AO9202">
        <v>77777.78125</v>
      </c>
      <c r="AP9202">
        <v>15000000</v>
      </c>
      <c r="AQ9202">
        <v>77777.78125</v>
      </c>
      <c r="AR9202">
        <v>15000000</v>
      </c>
      <c r="AS9202">
        <v>77777.78125</v>
      </c>
      <c r="AT9202" t="s">
        <v>55</v>
      </c>
      <c r="AU9202">
        <v>1</v>
      </c>
      <c r="AV9202">
        <v>11.26161108133218</v>
      </c>
      <c r="AW9202">
        <v>16</v>
      </c>
      <c r="AX9202">
        <v>2916</v>
      </c>
      <c r="AY9202">
        <v>0</v>
      </c>
      <c r="AZ9202">
        <v>-0.57261296513471971</v>
      </c>
      <c r="BA9202">
        <v>2.1045943803250018</v>
      </c>
    </row>
    <row r="9203" spans="1:53" x14ac:dyDescent="0.25">
      <c r="A9203">
        <v>2</v>
      </c>
      <c r="B9203">
        <v>1</v>
      </c>
      <c r="C9203">
        <v>37</v>
      </c>
      <c r="D9203">
        <v>4</v>
      </c>
      <c r="E9203">
        <v>9</v>
      </c>
      <c r="F9203">
        <v>1</v>
      </c>
      <c r="G9203">
        <v>24</v>
      </c>
      <c r="H9203" s="3">
        <f t="shared" si="143"/>
        <v>27</v>
      </c>
      <c r="I9203">
        <v>118211</v>
      </c>
      <c r="J9203">
        <v>781242</v>
      </c>
      <c r="K9203">
        <v>48</v>
      </c>
      <c r="L9203">
        <v>9</v>
      </c>
      <c r="M9203">
        <v>1</v>
      </c>
      <c r="N9203">
        <v>1</v>
      </c>
      <c r="O9203">
        <v>964556.5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964556.5</v>
      </c>
      <c r="X9203">
        <v>964556.5</v>
      </c>
      <c r="Y9203">
        <v>11</v>
      </c>
      <c r="Z9203" s="3" t="s">
        <v>59</v>
      </c>
      <c r="AA9203">
        <v>0</v>
      </c>
      <c r="AB9203">
        <v>1</v>
      </c>
      <c r="AC9203">
        <v>1</v>
      </c>
      <c r="AD9203">
        <v>1</v>
      </c>
      <c r="AE9203">
        <v>0</v>
      </c>
      <c r="AF9203">
        <v>1</v>
      </c>
      <c r="AG9203">
        <v>0</v>
      </c>
      <c r="AH9203">
        <v>48</v>
      </c>
      <c r="AI9203">
        <v>1</v>
      </c>
      <c r="AJ9203">
        <v>0</v>
      </c>
      <c r="AK9203">
        <v>0</v>
      </c>
      <c r="AL9203">
        <v>0</v>
      </c>
      <c r="AM9203">
        <v>5</v>
      </c>
      <c r="AN9203">
        <v>781242</v>
      </c>
      <c r="AO9203">
        <v>3797.7041015625</v>
      </c>
      <c r="AP9203">
        <v>964556.5</v>
      </c>
      <c r="AQ9203">
        <v>4688.81640625</v>
      </c>
      <c r="AR9203">
        <v>964556.5</v>
      </c>
      <c r="AS9203">
        <v>4688.81640625</v>
      </c>
      <c r="AT9203" t="s">
        <v>60</v>
      </c>
      <c r="AU9203">
        <v>1</v>
      </c>
      <c r="AV9203">
        <v>8.2421519793225535</v>
      </c>
      <c r="AW9203">
        <v>576</v>
      </c>
      <c r="AX9203">
        <v>1369</v>
      </c>
      <c r="AY9203">
        <v>0</v>
      </c>
      <c r="AZ9203">
        <v>-0.39737270948517472</v>
      </c>
      <c r="BA9203">
        <v>-0.26604505987609478</v>
      </c>
    </row>
    <row r="9204" spans="1:53" x14ac:dyDescent="0.25">
      <c r="A9204">
        <v>2</v>
      </c>
      <c r="B9204">
        <v>1</v>
      </c>
      <c r="C9204">
        <v>30</v>
      </c>
      <c r="D9204">
        <v>6</v>
      </c>
      <c r="E9204">
        <v>3</v>
      </c>
      <c r="F9204">
        <v>1</v>
      </c>
      <c r="G9204">
        <v>6</v>
      </c>
      <c r="H9204" s="3">
        <f t="shared" si="143"/>
        <v>18</v>
      </c>
      <c r="I9204">
        <v>148211</v>
      </c>
      <c r="J9204">
        <v>1400000</v>
      </c>
      <c r="K9204">
        <v>48</v>
      </c>
      <c r="L9204">
        <v>9</v>
      </c>
      <c r="M9204">
        <v>1</v>
      </c>
      <c r="N9204">
        <v>1</v>
      </c>
      <c r="O9204">
        <v>1164877.66666667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1164877.66666667</v>
      </c>
      <c r="X9204">
        <v>1164877.66666667</v>
      </c>
      <c r="Y9204">
        <v>11</v>
      </c>
      <c r="Z9204" s="3" t="s">
        <v>54</v>
      </c>
      <c r="AA9204">
        <v>0</v>
      </c>
      <c r="AB9204">
        <v>1</v>
      </c>
      <c r="AC9204">
        <v>1</v>
      </c>
      <c r="AD9204">
        <v>1</v>
      </c>
      <c r="AE9204">
        <v>0</v>
      </c>
      <c r="AF9204">
        <v>1</v>
      </c>
      <c r="AG9204">
        <v>0</v>
      </c>
      <c r="AH9204">
        <v>48</v>
      </c>
      <c r="AI9204">
        <v>1</v>
      </c>
      <c r="AJ9204">
        <v>0</v>
      </c>
      <c r="AK9204">
        <v>0</v>
      </c>
      <c r="AL9204">
        <v>0</v>
      </c>
      <c r="AM9204">
        <v>5</v>
      </c>
      <c r="AN9204">
        <v>900000</v>
      </c>
      <c r="AO9204">
        <v>4375</v>
      </c>
      <c r="AP9204">
        <v>1164877.625</v>
      </c>
      <c r="AQ9204">
        <v>5662.599609375</v>
      </c>
      <c r="AR9204">
        <v>1164877.625</v>
      </c>
      <c r="AS9204">
        <v>5662.599609375</v>
      </c>
      <c r="AT9204" t="s">
        <v>55</v>
      </c>
      <c r="AU9204">
        <v>1</v>
      </c>
      <c r="AV9204">
        <v>8.3836617987917155</v>
      </c>
      <c r="AW9204">
        <v>36</v>
      </c>
      <c r="AX9204">
        <v>900</v>
      </c>
      <c r="AY9204">
        <v>0</v>
      </c>
      <c r="AZ9204">
        <v>-0.50558081917709929</v>
      </c>
      <c r="BA9204">
        <v>-0.50572981925780847</v>
      </c>
    </row>
    <row r="9205" spans="1:53" x14ac:dyDescent="0.25">
      <c r="A9205">
        <v>2</v>
      </c>
      <c r="B9205">
        <v>0</v>
      </c>
      <c r="C9205">
        <v>30</v>
      </c>
      <c r="D9205">
        <v>5</v>
      </c>
      <c r="E9205">
        <v>11</v>
      </c>
      <c r="F9205">
        <v>1</v>
      </c>
      <c r="G9205">
        <v>3</v>
      </c>
      <c r="H9205" s="3">
        <f t="shared" si="143"/>
        <v>19</v>
      </c>
      <c r="I9205">
        <v>148211</v>
      </c>
      <c r="J9205">
        <v>350000</v>
      </c>
      <c r="K9205">
        <v>48</v>
      </c>
      <c r="L9205">
        <v>9</v>
      </c>
      <c r="M9205">
        <v>1</v>
      </c>
      <c r="N9205">
        <v>1</v>
      </c>
      <c r="O9205">
        <v>1077377.66666667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1077377.66666667</v>
      </c>
      <c r="X9205">
        <v>1077377.66666667</v>
      </c>
      <c r="Y9205">
        <v>11</v>
      </c>
      <c r="Z9205" s="3" t="s">
        <v>52</v>
      </c>
      <c r="AA9205">
        <v>1</v>
      </c>
      <c r="AB9205">
        <v>1</v>
      </c>
      <c r="AC9205">
        <v>1</v>
      </c>
      <c r="AD9205">
        <v>1</v>
      </c>
      <c r="AE9205">
        <v>0</v>
      </c>
      <c r="AF9205">
        <v>1</v>
      </c>
      <c r="AG9205">
        <v>0</v>
      </c>
      <c r="AH9205">
        <v>48</v>
      </c>
      <c r="AI9205">
        <v>1</v>
      </c>
      <c r="AJ9205">
        <v>0</v>
      </c>
      <c r="AK9205">
        <v>0</v>
      </c>
      <c r="AL9205">
        <v>0</v>
      </c>
      <c r="AM9205">
        <v>5</v>
      </c>
      <c r="AN9205">
        <v>900000</v>
      </c>
      <c r="AO9205">
        <v>4375</v>
      </c>
      <c r="AP9205">
        <v>1077377.625</v>
      </c>
      <c r="AQ9205">
        <v>5237.25244140625</v>
      </c>
      <c r="AR9205">
        <v>1077377.625</v>
      </c>
      <c r="AS9205">
        <v>5237.25244140625</v>
      </c>
      <c r="AT9205" t="s">
        <v>53</v>
      </c>
      <c r="AU9205">
        <v>1</v>
      </c>
      <c r="AV9205">
        <v>8.3836617987917155</v>
      </c>
      <c r="AW9205">
        <v>9</v>
      </c>
      <c r="AX9205">
        <v>900</v>
      </c>
      <c r="AY9205">
        <v>1</v>
      </c>
      <c r="AZ9205">
        <v>0.55827535634346082</v>
      </c>
      <c r="BA9205">
        <v>-0.23399712324598851</v>
      </c>
    </row>
    <row r="9206" spans="1:53" x14ac:dyDescent="0.25">
      <c r="A9206">
        <v>4</v>
      </c>
      <c r="B9206">
        <v>0</v>
      </c>
      <c r="C9206">
        <v>50</v>
      </c>
      <c r="D9206">
        <v>6</v>
      </c>
      <c r="E9206">
        <v>11</v>
      </c>
      <c r="F9206">
        <v>1</v>
      </c>
      <c r="G9206">
        <v>324</v>
      </c>
      <c r="H9206" s="3">
        <f t="shared" si="143"/>
        <v>38</v>
      </c>
      <c r="I9206">
        <v>280000</v>
      </c>
      <c r="J9206">
        <v>5000000</v>
      </c>
      <c r="K9206">
        <v>50</v>
      </c>
      <c r="L9206">
        <v>9</v>
      </c>
      <c r="M9206">
        <v>1</v>
      </c>
      <c r="N9206">
        <v>1</v>
      </c>
      <c r="O9206">
        <v>5416666.6666666698</v>
      </c>
      <c r="P9206">
        <v>0</v>
      </c>
      <c r="Q9206">
        <v>280000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5696666.6666666698</v>
      </c>
      <c r="X9206">
        <v>5696666.6666666698</v>
      </c>
      <c r="Y9206">
        <v>11</v>
      </c>
      <c r="Z9206" s="3" t="s">
        <v>54</v>
      </c>
      <c r="AA9206">
        <v>0</v>
      </c>
      <c r="AB9206">
        <v>1</v>
      </c>
      <c r="AC9206">
        <v>1</v>
      </c>
      <c r="AD9206">
        <v>1</v>
      </c>
      <c r="AE9206">
        <v>0</v>
      </c>
      <c r="AF9206">
        <v>1</v>
      </c>
      <c r="AG9206">
        <v>0</v>
      </c>
      <c r="AH9206">
        <v>50</v>
      </c>
      <c r="AI9206">
        <v>1</v>
      </c>
      <c r="AJ9206">
        <v>0</v>
      </c>
      <c r="AK9206">
        <v>0</v>
      </c>
      <c r="AL9206">
        <v>0</v>
      </c>
      <c r="AM9206">
        <v>5</v>
      </c>
      <c r="AN9206">
        <v>5000000</v>
      </c>
      <c r="AO9206">
        <v>23333.333984375</v>
      </c>
      <c r="AP9206">
        <v>5416666.5</v>
      </c>
      <c r="AQ9206">
        <v>25277.77734375</v>
      </c>
      <c r="AR9206">
        <v>5416666.5</v>
      </c>
      <c r="AS9206">
        <v>25277.77734375</v>
      </c>
      <c r="AT9206" t="s">
        <v>55</v>
      </c>
      <c r="AU9206">
        <v>1</v>
      </c>
      <c r="AV9206">
        <v>10.05763826026517</v>
      </c>
      <c r="AW9206">
        <v>104976</v>
      </c>
      <c r="AX9206">
        <v>2500</v>
      </c>
      <c r="AY9206">
        <v>1</v>
      </c>
      <c r="AZ9206">
        <v>0.49145823282143242</v>
      </c>
      <c r="BA9206">
        <v>0.51316275553833157</v>
      </c>
    </row>
    <row r="9207" spans="1:53" x14ac:dyDescent="0.25">
      <c r="A9207">
        <v>4</v>
      </c>
      <c r="B9207">
        <v>1</v>
      </c>
      <c r="C9207">
        <v>45</v>
      </c>
      <c r="D9207">
        <v>6</v>
      </c>
      <c r="E9207">
        <v>7</v>
      </c>
      <c r="F9207">
        <v>1</v>
      </c>
      <c r="G9207">
        <v>60</v>
      </c>
      <c r="H9207" s="3">
        <f t="shared" si="143"/>
        <v>33</v>
      </c>
      <c r="I9207">
        <v>0</v>
      </c>
      <c r="J9207">
        <v>9700000</v>
      </c>
      <c r="K9207">
        <v>48</v>
      </c>
      <c r="L9207">
        <v>9</v>
      </c>
      <c r="M9207">
        <v>1</v>
      </c>
      <c r="N9207">
        <v>1</v>
      </c>
      <c r="O9207">
        <v>10508333.3333333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1500000</v>
      </c>
      <c r="W9207">
        <v>12008333.3333333</v>
      </c>
      <c r="X9207">
        <v>12008333.3333333</v>
      </c>
      <c r="Y9207">
        <v>11</v>
      </c>
      <c r="Z9207" s="3" t="s">
        <v>54</v>
      </c>
      <c r="AA9207">
        <v>0</v>
      </c>
      <c r="AB9207">
        <v>1</v>
      </c>
      <c r="AC9207">
        <v>1</v>
      </c>
      <c r="AD9207">
        <v>1</v>
      </c>
      <c r="AE9207">
        <v>0</v>
      </c>
      <c r="AF9207">
        <v>1</v>
      </c>
      <c r="AG9207">
        <v>0</v>
      </c>
      <c r="AH9207">
        <v>48</v>
      </c>
      <c r="AI9207">
        <v>1</v>
      </c>
      <c r="AJ9207">
        <v>0</v>
      </c>
      <c r="AK9207">
        <v>0</v>
      </c>
      <c r="AL9207">
        <v>0</v>
      </c>
      <c r="AM9207">
        <v>5</v>
      </c>
      <c r="AN9207">
        <v>9700000</v>
      </c>
      <c r="AO9207">
        <v>47152.77734375</v>
      </c>
      <c r="AP9207">
        <v>10508333</v>
      </c>
      <c r="AQ9207">
        <v>51082.17578125</v>
      </c>
      <c r="AR9207">
        <v>10508333</v>
      </c>
      <c r="AS9207">
        <v>51082.17578125</v>
      </c>
      <c r="AT9207" t="s">
        <v>55</v>
      </c>
      <c r="AU9207">
        <v>1</v>
      </c>
      <c r="AV9207">
        <v>10.76114819075416</v>
      </c>
      <c r="AW9207">
        <v>3600</v>
      </c>
      <c r="AX9207">
        <v>2025</v>
      </c>
      <c r="AY9207">
        <v>0</v>
      </c>
      <c r="AZ9207">
        <v>-0.53244377470222737</v>
      </c>
      <c r="BA9207">
        <v>1.57003043570624</v>
      </c>
    </row>
    <row r="9208" spans="1:53" x14ac:dyDescent="0.25">
      <c r="A9208">
        <v>4</v>
      </c>
      <c r="B9208">
        <v>0</v>
      </c>
      <c r="C9208">
        <v>46</v>
      </c>
      <c r="D9208">
        <v>6</v>
      </c>
      <c r="E9208">
        <v>5</v>
      </c>
      <c r="F9208">
        <v>1</v>
      </c>
      <c r="G9208">
        <v>240</v>
      </c>
      <c r="H9208" s="3">
        <f t="shared" si="143"/>
        <v>34</v>
      </c>
      <c r="I9208">
        <v>0</v>
      </c>
      <c r="J9208">
        <v>6000000</v>
      </c>
      <c r="K9208">
        <v>48</v>
      </c>
      <c r="L9208">
        <v>9</v>
      </c>
      <c r="M9208">
        <v>1</v>
      </c>
      <c r="N9208">
        <v>1</v>
      </c>
      <c r="O9208">
        <v>6800000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6800000</v>
      </c>
      <c r="X9208">
        <v>6800000</v>
      </c>
      <c r="Y9208">
        <v>11</v>
      </c>
      <c r="Z9208" s="3" t="s">
        <v>54</v>
      </c>
      <c r="AA9208">
        <v>0</v>
      </c>
      <c r="AB9208">
        <v>1</v>
      </c>
      <c r="AC9208">
        <v>1</v>
      </c>
      <c r="AD9208">
        <v>1</v>
      </c>
      <c r="AE9208">
        <v>0</v>
      </c>
      <c r="AF9208">
        <v>1</v>
      </c>
      <c r="AG9208">
        <v>0</v>
      </c>
      <c r="AH9208">
        <v>48</v>
      </c>
      <c r="AI9208">
        <v>1</v>
      </c>
      <c r="AJ9208">
        <v>0</v>
      </c>
      <c r="AK9208">
        <v>0</v>
      </c>
      <c r="AL9208">
        <v>0</v>
      </c>
      <c r="AM9208">
        <v>5</v>
      </c>
      <c r="AN9208">
        <v>6300000</v>
      </c>
      <c r="AO9208">
        <v>30625</v>
      </c>
      <c r="AP9208">
        <v>6800000</v>
      </c>
      <c r="AQ9208">
        <v>33055.5546875</v>
      </c>
      <c r="AR9208">
        <v>6800000</v>
      </c>
      <c r="AS9208">
        <v>33055.5546875</v>
      </c>
      <c r="AT9208" t="s">
        <v>55</v>
      </c>
      <c r="AU9208">
        <v>1</v>
      </c>
      <c r="AV9208">
        <v>10.329571947847031</v>
      </c>
      <c r="AW9208">
        <v>57600</v>
      </c>
      <c r="AX9208">
        <v>2116</v>
      </c>
      <c r="AY9208">
        <v>1</v>
      </c>
      <c r="AZ9208">
        <v>0.49206547326415923</v>
      </c>
      <c r="BA9208">
        <v>0.86885973888513457</v>
      </c>
    </row>
    <row r="9209" spans="1:53" x14ac:dyDescent="0.25">
      <c r="A9209">
        <v>2</v>
      </c>
      <c r="B9209">
        <v>0</v>
      </c>
      <c r="C9209">
        <v>26</v>
      </c>
      <c r="D9209">
        <v>6</v>
      </c>
      <c r="E9209">
        <v>2</v>
      </c>
      <c r="F9209">
        <v>1</v>
      </c>
      <c r="G9209">
        <v>10</v>
      </c>
      <c r="H9209" s="3">
        <f t="shared" si="143"/>
        <v>14</v>
      </c>
      <c r="I9209">
        <v>118211</v>
      </c>
      <c r="J9209">
        <v>0</v>
      </c>
      <c r="K9209">
        <v>48</v>
      </c>
      <c r="L9209">
        <v>9</v>
      </c>
      <c r="M9209">
        <v>1</v>
      </c>
      <c r="N9209">
        <v>1</v>
      </c>
      <c r="O9209">
        <v>1058211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1058211</v>
      </c>
      <c r="X9209">
        <v>1058211</v>
      </c>
      <c r="Y9209">
        <v>11</v>
      </c>
      <c r="Z9209" s="3" t="s">
        <v>54</v>
      </c>
      <c r="AA9209">
        <v>0</v>
      </c>
      <c r="AB9209">
        <v>1</v>
      </c>
      <c r="AC9209">
        <v>1</v>
      </c>
      <c r="AD9209">
        <v>1</v>
      </c>
      <c r="AE9209">
        <v>0</v>
      </c>
      <c r="AF9209">
        <v>1</v>
      </c>
      <c r="AG9209">
        <v>0</v>
      </c>
      <c r="AH9209">
        <v>48</v>
      </c>
      <c r="AI9209">
        <v>1</v>
      </c>
      <c r="AJ9209">
        <v>0</v>
      </c>
      <c r="AK9209">
        <v>0</v>
      </c>
      <c r="AL9209">
        <v>0</v>
      </c>
      <c r="AM9209">
        <v>5</v>
      </c>
      <c r="AN9209">
        <v>940000</v>
      </c>
      <c r="AO9209">
        <v>4569.4443359375</v>
      </c>
      <c r="AP9209">
        <v>1058211</v>
      </c>
      <c r="AQ9209">
        <v>5144.0810546875</v>
      </c>
      <c r="AR9209">
        <v>1058211</v>
      </c>
      <c r="AS9209">
        <v>5144.0810546875</v>
      </c>
      <c r="AT9209" t="s">
        <v>55</v>
      </c>
      <c r="AU9209">
        <v>1</v>
      </c>
      <c r="AV9209">
        <v>8.4271468869852519</v>
      </c>
      <c r="AW9209">
        <v>100</v>
      </c>
      <c r="AX9209">
        <v>676</v>
      </c>
      <c r="AY9209">
        <v>1</v>
      </c>
      <c r="AZ9209">
        <v>0.5192090708527054</v>
      </c>
      <c r="BA9209">
        <v>-0.38626089711395889</v>
      </c>
    </row>
    <row r="9210" spans="1:53" x14ac:dyDescent="0.25">
      <c r="A9210">
        <v>4</v>
      </c>
      <c r="B9210">
        <v>1</v>
      </c>
      <c r="C9210">
        <v>29</v>
      </c>
      <c r="D9210">
        <v>5</v>
      </c>
      <c r="E9210">
        <v>11</v>
      </c>
      <c r="F9210">
        <v>1</v>
      </c>
      <c r="G9210">
        <v>24</v>
      </c>
      <c r="H9210" s="3">
        <f t="shared" si="143"/>
        <v>18</v>
      </c>
      <c r="I9210">
        <v>148211</v>
      </c>
      <c r="J9210">
        <v>1009480</v>
      </c>
      <c r="K9210">
        <v>48</v>
      </c>
      <c r="L9210">
        <v>6</v>
      </c>
      <c r="M9210">
        <v>1</v>
      </c>
      <c r="N9210">
        <v>1</v>
      </c>
      <c r="O9210">
        <v>1242743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1242743</v>
      </c>
      <c r="X9210">
        <v>1242743</v>
      </c>
      <c r="Y9210">
        <v>11</v>
      </c>
      <c r="Z9210" s="3" t="s">
        <v>52</v>
      </c>
      <c r="AA9210">
        <v>1</v>
      </c>
      <c r="AB9210">
        <v>1</v>
      </c>
      <c r="AC9210">
        <v>1</v>
      </c>
      <c r="AD9210">
        <v>1</v>
      </c>
      <c r="AE9210">
        <v>0</v>
      </c>
      <c r="AF9210">
        <v>1</v>
      </c>
      <c r="AG9210">
        <v>0</v>
      </c>
      <c r="AH9210">
        <v>48</v>
      </c>
      <c r="AI9210">
        <v>1</v>
      </c>
      <c r="AJ9210">
        <v>0</v>
      </c>
      <c r="AK9210">
        <v>0</v>
      </c>
      <c r="AL9210">
        <v>0</v>
      </c>
      <c r="AM9210">
        <v>4</v>
      </c>
      <c r="AN9210">
        <v>781242</v>
      </c>
      <c r="AO9210">
        <v>3797.7041015625</v>
      </c>
      <c r="AP9210">
        <v>1242743</v>
      </c>
      <c r="AQ9210">
        <v>6041.11181640625</v>
      </c>
      <c r="AR9210">
        <v>1242743</v>
      </c>
      <c r="AS9210">
        <v>6041.11181640625</v>
      </c>
      <c r="AT9210" t="s">
        <v>53</v>
      </c>
      <c r="AU9210">
        <v>1</v>
      </c>
      <c r="AV9210">
        <v>8.2421519793225535</v>
      </c>
      <c r="AW9210">
        <v>576</v>
      </c>
      <c r="AX9210">
        <v>841</v>
      </c>
      <c r="AY9210">
        <v>0</v>
      </c>
      <c r="AZ9210">
        <v>-0.50255676970559537</v>
      </c>
      <c r="BA9210">
        <v>-0.23288854302864109</v>
      </c>
    </row>
    <row r="9211" spans="1:53" x14ac:dyDescent="0.25">
      <c r="A9211">
        <v>2</v>
      </c>
      <c r="B9211">
        <v>1</v>
      </c>
      <c r="C9211">
        <v>34</v>
      </c>
      <c r="D9211">
        <v>5</v>
      </c>
      <c r="E9211">
        <v>11</v>
      </c>
      <c r="F9211">
        <v>1</v>
      </c>
      <c r="G9211">
        <v>24</v>
      </c>
      <c r="H9211" s="3">
        <f t="shared" si="143"/>
        <v>23</v>
      </c>
      <c r="I9211">
        <v>88211</v>
      </c>
      <c r="J9211">
        <v>0</v>
      </c>
      <c r="K9211">
        <v>48</v>
      </c>
      <c r="L9211">
        <v>9</v>
      </c>
      <c r="M9211">
        <v>1</v>
      </c>
      <c r="N9211">
        <v>1</v>
      </c>
      <c r="O9211">
        <v>888211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888211</v>
      </c>
      <c r="X9211">
        <v>888211</v>
      </c>
      <c r="Y9211">
        <v>11</v>
      </c>
      <c r="Z9211" s="3" t="s">
        <v>52</v>
      </c>
      <c r="AA9211">
        <v>1</v>
      </c>
      <c r="AB9211">
        <v>1</v>
      </c>
      <c r="AC9211">
        <v>1</v>
      </c>
      <c r="AD9211">
        <v>1</v>
      </c>
      <c r="AE9211">
        <v>0</v>
      </c>
      <c r="AF9211">
        <v>1</v>
      </c>
      <c r="AG9211">
        <v>0</v>
      </c>
      <c r="AH9211">
        <v>48</v>
      </c>
      <c r="AI9211">
        <v>1</v>
      </c>
      <c r="AJ9211">
        <v>0</v>
      </c>
      <c r="AK9211">
        <v>0</v>
      </c>
      <c r="AL9211">
        <v>0</v>
      </c>
      <c r="AM9211">
        <v>5</v>
      </c>
      <c r="AN9211">
        <v>800000</v>
      </c>
      <c r="AO9211">
        <v>3888.88891601562</v>
      </c>
      <c r="AP9211">
        <v>888211</v>
      </c>
      <c r="AQ9211">
        <v>4317.6923828125</v>
      </c>
      <c r="AR9211">
        <v>888211</v>
      </c>
      <c r="AS9211">
        <v>4317.6923828125</v>
      </c>
      <c r="AT9211" t="s">
        <v>53</v>
      </c>
      <c r="AU9211">
        <v>1</v>
      </c>
      <c r="AV9211">
        <v>8.2658787701107759</v>
      </c>
      <c r="AW9211">
        <v>576</v>
      </c>
      <c r="AX9211">
        <v>1156</v>
      </c>
      <c r="AY9211">
        <v>0</v>
      </c>
      <c r="AZ9211">
        <v>-0.45138031649907218</v>
      </c>
      <c r="BA9211">
        <v>-0.46312749326359209</v>
      </c>
    </row>
    <row r="9212" spans="1:53" x14ac:dyDescent="0.25">
      <c r="A9212">
        <v>2</v>
      </c>
      <c r="B9212">
        <v>1</v>
      </c>
      <c r="C9212">
        <v>25</v>
      </c>
      <c r="D9212">
        <v>5</v>
      </c>
      <c r="E9212">
        <v>11</v>
      </c>
      <c r="F9212">
        <v>1</v>
      </c>
      <c r="G9212">
        <v>3</v>
      </c>
      <c r="H9212" s="3">
        <f t="shared" si="143"/>
        <v>14</v>
      </c>
      <c r="I9212">
        <v>88211</v>
      </c>
      <c r="J9212">
        <v>0</v>
      </c>
      <c r="K9212">
        <v>48</v>
      </c>
      <c r="L9212">
        <v>6</v>
      </c>
      <c r="M9212">
        <v>1</v>
      </c>
      <c r="N9212">
        <v>1</v>
      </c>
      <c r="O9212">
        <v>869453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869453</v>
      </c>
      <c r="X9212">
        <v>869453</v>
      </c>
      <c r="Y9212">
        <v>11</v>
      </c>
      <c r="Z9212" s="3" t="s">
        <v>52</v>
      </c>
      <c r="AA9212">
        <v>1</v>
      </c>
      <c r="AB9212">
        <v>1</v>
      </c>
      <c r="AC9212">
        <v>1</v>
      </c>
      <c r="AD9212">
        <v>1</v>
      </c>
      <c r="AE9212">
        <v>0</v>
      </c>
      <c r="AF9212">
        <v>1</v>
      </c>
      <c r="AG9212">
        <v>0</v>
      </c>
      <c r="AH9212">
        <v>48</v>
      </c>
      <c r="AI9212">
        <v>1</v>
      </c>
      <c r="AJ9212">
        <v>0</v>
      </c>
      <c r="AK9212">
        <v>0</v>
      </c>
      <c r="AL9212">
        <v>0</v>
      </c>
      <c r="AM9212">
        <v>4</v>
      </c>
      <c r="AN9212">
        <v>781242</v>
      </c>
      <c r="AO9212">
        <v>3797.7041015625</v>
      </c>
      <c r="AP9212">
        <v>869453</v>
      </c>
      <c r="AQ9212">
        <v>4226.5078125</v>
      </c>
      <c r="AR9212">
        <v>869453</v>
      </c>
      <c r="AS9212">
        <v>4226.5078125</v>
      </c>
      <c r="AT9212" t="s">
        <v>53</v>
      </c>
      <c r="AU9212">
        <v>1</v>
      </c>
      <c r="AV9212">
        <v>8.2421519793225535</v>
      </c>
      <c r="AW9212">
        <v>9</v>
      </c>
      <c r="AX9212">
        <v>625</v>
      </c>
      <c r="AY9212">
        <v>0</v>
      </c>
      <c r="AZ9212">
        <v>-0.48750912914362138</v>
      </c>
      <c r="BA9212">
        <v>-0.1058073981294184</v>
      </c>
    </row>
    <row r="9213" spans="1:53" x14ac:dyDescent="0.25">
      <c r="A9213">
        <v>2</v>
      </c>
      <c r="B9213">
        <v>1</v>
      </c>
      <c r="C9213">
        <v>46</v>
      </c>
      <c r="D9213">
        <v>4</v>
      </c>
      <c r="E9213">
        <v>7</v>
      </c>
      <c r="F9213">
        <v>1</v>
      </c>
      <c r="G9213">
        <v>3</v>
      </c>
      <c r="H9213" s="3">
        <f t="shared" si="143"/>
        <v>36</v>
      </c>
      <c r="I9213">
        <v>0</v>
      </c>
      <c r="J9213">
        <v>0</v>
      </c>
      <c r="K9213">
        <v>72</v>
      </c>
      <c r="L9213">
        <v>4</v>
      </c>
      <c r="M9213">
        <v>2</v>
      </c>
      <c r="N9213">
        <v>1</v>
      </c>
      <c r="O9213">
        <v>700000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700000</v>
      </c>
      <c r="X9213">
        <v>700000</v>
      </c>
      <c r="Y9213">
        <v>11</v>
      </c>
      <c r="Z9213" s="3" t="s">
        <v>59</v>
      </c>
      <c r="AA9213">
        <v>0</v>
      </c>
      <c r="AB9213">
        <v>2</v>
      </c>
      <c r="AC9213">
        <v>1</v>
      </c>
      <c r="AD9213">
        <v>1</v>
      </c>
      <c r="AE9213">
        <v>0</v>
      </c>
      <c r="AF9213">
        <v>1</v>
      </c>
      <c r="AG9213">
        <v>0</v>
      </c>
      <c r="AH9213">
        <v>72</v>
      </c>
      <c r="AI9213">
        <v>0</v>
      </c>
      <c r="AJ9213">
        <v>1</v>
      </c>
      <c r="AK9213">
        <v>0</v>
      </c>
      <c r="AL9213">
        <v>0</v>
      </c>
      <c r="AM9213">
        <v>3</v>
      </c>
      <c r="AN9213">
        <v>700000</v>
      </c>
      <c r="AO9213">
        <v>2268.5185546875</v>
      </c>
      <c r="AP9213">
        <v>700000</v>
      </c>
      <c r="AQ9213">
        <v>2268.5185546875</v>
      </c>
      <c r="AR9213">
        <v>700000</v>
      </c>
      <c r="AS9213">
        <v>2268.5185546875</v>
      </c>
      <c r="AT9213" t="s">
        <v>60</v>
      </c>
      <c r="AU9213">
        <v>0</v>
      </c>
      <c r="AV9213">
        <v>7.7268822783465216</v>
      </c>
      <c r="AW9213">
        <v>9</v>
      </c>
      <c r="AX9213">
        <v>2116</v>
      </c>
      <c r="AY9213">
        <v>0</v>
      </c>
      <c r="AZ9213">
        <v>-0.40202811193957028</v>
      </c>
      <c r="BA9213">
        <v>-0.29380545390810248</v>
      </c>
    </row>
    <row r="9214" spans="1:53" x14ac:dyDescent="0.25">
      <c r="A9214">
        <v>2</v>
      </c>
      <c r="B9214">
        <v>0</v>
      </c>
      <c r="C9214">
        <v>36</v>
      </c>
      <c r="D9214">
        <v>4</v>
      </c>
      <c r="E9214">
        <v>8</v>
      </c>
      <c r="F9214">
        <v>1</v>
      </c>
      <c r="G9214">
        <v>4</v>
      </c>
      <c r="H9214" s="3">
        <f t="shared" si="143"/>
        <v>26</v>
      </c>
      <c r="I9214">
        <v>0</v>
      </c>
      <c r="J9214">
        <v>0</v>
      </c>
      <c r="K9214">
        <v>72</v>
      </c>
      <c r="L9214">
        <v>6</v>
      </c>
      <c r="M9214">
        <v>2</v>
      </c>
      <c r="N9214">
        <v>1</v>
      </c>
      <c r="O9214">
        <v>300000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300000</v>
      </c>
      <c r="X9214">
        <v>300000</v>
      </c>
      <c r="Y9214">
        <v>11</v>
      </c>
      <c r="Z9214" s="3" t="s">
        <v>59</v>
      </c>
      <c r="AA9214">
        <v>0</v>
      </c>
      <c r="AB9214">
        <v>2</v>
      </c>
      <c r="AC9214">
        <v>1</v>
      </c>
      <c r="AD9214">
        <v>1</v>
      </c>
      <c r="AE9214">
        <v>0</v>
      </c>
      <c r="AF9214">
        <v>1</v>
      </c>
      <c r="AG9214">
        <v>0</v>
      </c>
      <c r="AH9214">
        <v>72</v>
      </c>
      <c r="AI9214">
        <v>0</v>
      </c>
      <c r="AJ9214">
        <v>1</v>
      </c>
      <c r="AK9214">
        <v>0</v>
      </c>
      <c r="AL9214">
        <v>0</v>
      </c>
      <c r="AM9214">
        <v>4</v>
      </c>
      <c r="AN9214">
        <v>300000</v>
      </c>
      <c r="AO9214">
        <v>972.22222900390602</v>
      </c>
      <c r="AP9214">
        <v>300000</v>
      </c>
      <c r="AQ9214">
        <v>972.22222900390602</v>
      </c>
      <c r="AR9214">
        <v>300000</v>
      </c>
      <c r="AS9214">
        <v>972.22222900390602</v>
      </c>
      <c r="AT9214" t="s">
        <v>60</v>
      </c>
      <c r="AU9214">
        <v>0</v>
      </c>
      <c r="AV9214">
        <v>6.8795844089908869</v>
      </c>
      <c r="AW9214">
        <v>16</v>
      </c>
      <c r="AX9214">
        <v>1296</v>
      </c>
      <c r="AY9214">
        <v>1</v>
      </c>
      <c r="AZ9214">
        <v>0.67108007511466039</v>
      </c>
      <c r="BA9214">
        <v>-1.1447507932005949</v>
      </c>
    </row>
    <row r="9215" spans="1:53" x14ac:dyDescent="0.25">
      <c r="A9215">
        <v>2</v>
      </c>
      <c r="B9215">
        <v>1</v>
      </c>
      <c r="C9215">
        <v>21</v>
      </c>
      <c r="D9215">
        <v>4</v>
      </c>
      <c r="E9215">
        <v>8</v>
      </c>
      <c r="F9215">
        <v>1</v>
      </c>
      <c r="G9215">
        <v>12</v>
      </c>
      <c r="H9215" s="3">
        <f t="shared" si="143"/>
        <v>11</v>
      </c>
      <c r="I9215">
        <v>88211</v>
      </c>
      <c r="J9215">
        <v>500000</v>
      </c>
      <c r="K9215">
        <v>48</v>
      </c>
      <c r="L9215">
        <v>3</v>
      </c>
      <c r="M9215">
        <v>1</v>
      </c>
      <c r="N9215">
        <v>1</v>
      </c>
      <c r="O9215">
        <v>911119.66666666698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911119.66666666698</v>
      </c>
      <c r="X9215">
        <v>911119.66666666698</v>
      </c>
      <c r="Y9215">
        <v>11</v>
      </c>
      <c r="Z9215" s="3" t="s">
        <v>59</v>
      </c>
      <c r="AA9215">
        <v>0</v>
      </c>
      <c r="AB9215">
        <v>1</v>
      </c>
      <c r="AC9215">
        <v>1</v>
      </c>
      <c r="AD9215">
        <v>1</v>
      </c>
      <c r="AE9215">
        <v>0</v>
      </c>
      <c r="AF9215">
        <v>1</v>
      </c>
      <c r="AG9215">
        <v>0</v>
      </c>
      <c r="AH9215">
        <v>48</v>
      </c>
      <c r="AI9215">
        <v>1</v>
      </c>
      <c r="AJ9215">
        <v>0</v>
      </c>
      <c r="AK9215">
        <v>0</v>
      </c>
      <c r="AL9215">
        <v>1</v>
      </c>
      <c r="AM9215">
        <v>2</v>
      </c>
      <c r="AN9215">
        <v>781242</v>
      </c>
      <c r="AO9215">
        <v>3797.7041015625</v>
      </c>
      <c r="AP9215">
        <v>911119.6875</v>
      </c>
      <c r="AQ9215">
        <v>4429.05419921875</v>
      </c>
      <c r="AR9215">
        <v>911119.6875</v>
      </c>
      <c r="AS9215">
        <v>4429.05419921875</v>
      </c>
      <c r="AT9215" t="s">
        <v>60</v>
      </c>
      <c r="AU9215">
        <v>1</v>
      </c>
      <c r="AV9215">
        <v>8.2421519793225535</v>
      </c>
      <c r="AW9215">
        <v>144</v>
      </c>
      <c r="AX9215">
        <v>441</v>
      </c>
      <c r="AY9215">
        <v>0</v>
      </c>
      <c r="AZ9215">
        <v>-0.46513126563569818</v>
      </c>
      <c r="BA9215">
        <v>0.40521031074887032</v>
      </c>
    </row>
    <row r="9216" spans="1:53" x14ac:dyDescent="0.25">
      <c r="A9216">
        <v>4</v>
      </c>
      <c r="B9216">
        <v>0</v>
      </c>
      <c r="C9216">
        <v>42</v>
      </c>
      <c r="D9216">
        <v>6</v>
      </c>
      <c r="E9216">
        <v>9</v>
      </c>
      <c r="F9216">
        <v>1</v>
      </c>
      <c r="G9216">
        <v>10</v>
      </c>
      <c r="H9216" s="3">
        <f t="shared" si="143"/>
        <v>30</v>
      </c>
      <c r="I9216">
        <v>0</v>
      </c>
      <c r="J9216">
        <v>4950000</v>
      </c>
      <c r="K9216">
        <v>50</v>
      </c>
      <c r="L9216">
        <v>9</v>
      </c>
      <c r="M9216">
        <v>1</v>
      </c>
      <c r="N9216">
        <v>1</v>
      </c>
      <c r="O9216">
        <v>5287500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5287500</v>
      </c>
      <c r="X9216">
        <v>5287500</v>
      </c>
      <c r="Y9216">
        <v>11</v>
      </c>
      <c r="Z9216" s="3" t="s">
        <v>54</v>
      </c>
      <c r="AA9216">
        <v>0</v>
      </c>
      <c r="AB9216">
        <v>1</v>
      </c>
      <c r="AC9216">
        <v>1</v>
      </c>
      <c r="AD9216">
        <v>1</v>
      </c>
      <c r="AE9216">
        <v>0</v>
      </c>
      <c r="AF9216">
        <v>1</v>
      </c>
      <c r="AG9216">
        <v>0</v>
      </c>
      <c r="AH9216">
        <v>50</v>
      </c>
      <c r="AI9216">
        <v>1</v>
      </c>
      <c r="AJ9216">
        <v>0</v>
      </c>
      <c r="AK9216">
        <v>0</v>
      </c>
      <c r="AL9216">
        <v>0</v>
      </c>
      <c r="AM9216">
        <v>5</v>
      </c>
      <c r="AN9216">
        <v>3500000</v>
      </c>
      <c r="AO9216">
        <v>16333.3330078125</v>
      </c>
      <c r="AP9216">
        <v>5287500</v>
      </c>
      <c r="AQ9216">
        <v>24675</v>
      </c>
      <c r="AR9216">
        <v>5287500</v>
      </c>
      <c r="AS9216">
        <v>24675</v>
      </c>
      <c r="AT9216" t="s">
        <v>55</v>
      </c>
      <c r="AU9216">
        <v>1</v>
      </c>
      <c r="AV9216">
        <v>9.7009632684948066</v>
      </c>
      <c r="AW9216">
        <v>100</v>
      </c>
      <c r="AX9216">
        <v>1764</v>
      </c>
      <c r="AY9216">
        <v>1</v>
      </c>
      <c r="AZ9216">
        <v>0.46541439149576708</v>
      </c>
      <c r="BA9216">
        <v>0.65056197947481365</v>
      </c>
    </row>
    <row r="9217" spans="1:53" x14ac:dyDescent="0.25">
      <c r="A9217">
        <v>4</v>
      </c>
      <c r="B9217">
        <v>0</v>
      </c>
      <c r="C9217">
        <v>55</v>
      </c>
      <c r="D9217">
        <v>6</v>
      </c>
      <c r="E9217">
        <v>4</v>
      </c>
      <c r="F9217">
        <v>1</v>
      </c>
      <c r="G9217">
        <v>96</v>
      </c>
      <c r="H9217" s="3">
        <f t="shared" si="143"/>
        <v>43</v>
      </c>
      <c r="I9217">
        <v>88211</v>
      </c>
      <c r="J9217">
        <v>1200000</v>
      </c>
      <c r="K9217">
        <v>48</v>
      </c>
      <c r="L9217">
        <v>2</v>
      </c>
      <c r="M9217">
        <v>1</v>
      </c>
      <c r="N9217">
        <v>1</v>
      </c>
      <c r="O9217">
        <v>1488211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1488211</v>
      </c>
      <c r="X9217">
        <v>1488211</v>
      </c>
      <c r="Y9217">
        <v>11</v>
      </c>
      <c r="Z9217" s="3" t="s">
        <v>54</v>
      </c>
      <c r="AA9217">
        <v>0</v>
      </c>
      <c r="AB9217">
        <v>1</v>
      </c>
      <c r="AC9217">
        <v>1</v>
      </c>
      <c r="AD9217">
        <v>1</v>
      </c>
      <c r="AE9217">
        <v>0</v>
      </c>
      <c r="AF9217">
        <v>1</v>
      </c>
      <c r="AG9217">
        <v>0</v>
      </c>
      <c r="AH9217">
        <v>48</v>
      </c>
      <c r="AI9217">
        <v>1</v>
      </c>
      <c r="AJ9217">
        <v>0</v>
      </c>
      <c r="AK9217">
        <v>0</v>
      </c>
      <c r="AL9217">
        <v>1</v>
      </c>
      <c r="AM9217">
        <v>2</v>
      </c>
      <c r="AN9217">
        <v>1300000</v>
      </c>
      <c r="AO9217">
        <v>6319.4443359375</v>
      </c>
      <c r="AP9217">
        <v>1488211</v>
      </c>
      <c r="AQ9217">
        <v>7234.35888671875</v>
      </c>
      <c r="AR9217">
        <v>1488211</v>
      </c>
      <c r="AS9217">
        <v>7234.35888671875</v>
      </c>
      <c r="AT9217" t="s">
        <v>55</v>
      </c>
      <c r="AU9217">
        <v>1</v>
      </c>
      <c r="AV9217">
        <v>8.7513865617467026</v>
      </c>
      <c r="AW9217">
        <v>9216</v>
      </c>
      <c r="AX9217">
        <v>3025</v>
      </c>
      <c r="AY9217">
        <v>1</v>
      </c>
      <c r="AZ9217">
        <v>0.30437382737970431</v>
      </c>
      <c r="BA9217">
        <v>-0.15658756148243261</v>
      </c>
    </row>
    <row r="9218" spans="1:53" x14ac:dyDescent="0.25">
      <c r="A9218">
        <v>2</v>
      </c>
      <c r="B9218">
        <v>1</v>
      </c>
      <c r="C9218">
        <v>72</v>
      </c>
      <c r="D9218">
        <v>4</v>
      </c>
      <c r="E9218">
        <v>6</v>
      </c>
      <c r="F9218">
        <v>1</v>
      </c>
      <c r="G9218">
        <v>48</v>
      </c>
      <c r="H9218" s="3">
        <f t="shared" si="143"/>
        <v>62</v>
      </c>
      <c r="I9218">
        <v>0</v>
      </c>
      <c r="J9218">
        <v>0</v>
      </c>
      <c r="K9218">
        <v>30</v>
      </c>
      <c r="L9218">
        <v>3</v>
      </c>
      <c r="M9218">
        <v>2</v>
      </c>
      <c r="N9218">
        <v>1</v>
      </c>
      <c r="O9218">
        <v>400000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120000</v>
      </c>
      <c r="V9218">
        <v>0</v>
      </c>
      <c r="W9218">
        <v>520000</v>
      </c>
      <c r="X9218">
        <v>520000</v>
      </c>
      <c r="Y9218">
        <v>11</v>
      </c>
      <c r="Z9218" s="3" t="s">
        <v>59</v>
      </c>
      <c r="AA9218">
        <v>0</v>
      </c>
      <c r="AB9218">
        <v>2</v>
      </c>
      <c r="AC9218">
        <v>1</v>
      </c>
      <c r="AD9218">
        <v>1</v>
      </c>
      <c r="AE9218">
        <v>0</v>
      </c>
      <c r="AF9218">
        <v>1</v>
      </c>
      <c r="AG9218">
        <v>0</v>
      </c>
      <c r="AH9218">
        <v>30</v>
      </c>
      <c r="AI9218">
        <v>0</v>
      </c>
      <c r="AJ9218">
        <v>1</v>
      </c>
      <c r="AK9218">
        <v>0</v>
      </c>
      <c r="AL9218">
        <v>1</v>
      </c>
      <c r="AM9218">
        <v>2</v>
      </c>
      <c r="AN9218">
        <v>400000</v>
      </c>
      <c r="AO9218">
        <v>3111.11108398438</v>
      </c>
      <c r="AP9218">
        <v>400000</v>
      </c>
      <c r="AQ9218">
        <v>3111.11108398438</v>
      </c>
      <c r="AR9218">
        <v>400000</v>
      </c>
      <c r="AS9218">
        <v>3111.11108398438</v>
      </c>
      <c r="AT9218" t="s">
        <v>60</v>
      </c>
      <c r="AU9218">
        <v>0</v>
      </c>
      <c r="AV9218">
        <v>8.0427352031018149</v>
      </c>
      <c r="AW9218">
        <v>2304</v>
      </c>
      <c r="AX9218">
        <v>5184</v>
      </c>
      <c r="AY9218">
        <v>0</v>
      </c>
      <c r="AZ9218">
        <v>-0.60162168681209105</v>
      </c>
      <c r="BA9218">
        <v>-0.38751908597599488</v>
      </c>
    </row>
    <row r="9219" spans="1:53" x14ac:dyDescent="0.25">
      <c r="A9219">
        <v>4</v>
      </c>
      <c r="B9219">
        <v>0</v>
      </c>
      <c r="C9219">
        <v>56</v>
      </c>
      <c r="D9219">
        <v>6</v>
      </c>
      <c r="E9219">
        <v>1</v>
      </c>
      <c r="F9219">
        <v>1</v>
      </c>
      <c r="G9219">
        <v>12</v>
      </c>
      <c r="H9219" s="3">
        <f t="shared" ref="H9219:H9282" si="144">+C9219-(D9219)-6</f>
        <v>44</v>
      </c>
      <c r="I9219">
        <v>0</v>
      </c>
      <c r="J9219">
        <v>0</v>
      </c>
      <c r="K9219">
        <v>35</v>
      </c>
      <c r="L9219">
        <v>3</v>
      </c>
      <c r="M9219">
        <v>2</v>
      </c>
      <c r="N9219">
        <v>1</v>
      </c>
      <c r="O9219">
        <v>850000</v>
      </c>
      <c r="P9219">
        <v>250000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1300000</v>
      </c>
      <c r="W9219">
        <v>2400000</v>
      </c>
      <c r="X9219">
        <v>2400000</v>
      </c>
      <c r="Y9219">
        <v>11</v>
      </c>
      <c r="Z9219" s="3" t="s">
        <v>54</v>
      </c>
      <c r="AA9219">
        <v>0</v>
      </c>
      <c r="AB9219">
        <v>2</v>
      </c>
      <c r="AC9219">
        <v>1</v>
      </c>
      <c r="AD9219">
        <v>1</v>
      </c>
      <c r="AE9219">
        <v>0</v>
      </c>
      <c r="AF9219">
        <v>1</v>
      </c>
      <c r="AG9219">
        <v>0</v>
      </c>
      <c r="AH9219">
        <v>63</v>
      </c>
      <c r="AI9219">
        <v>0</v>
      </c>
      <c r="AJ9219">
        <v>1</v>
      </c>
      <c r="AK9219">
        <v>0</v>
      </c>
      <c r="AL9219">
        <v>1</v>
      </c>
      <c r="AM9219">
        <v>2</v>
      </c>
      <c r="AN9219">
        <v>850000</v>
      </c>
      <c r="AO9219">
        <v>5666.66650390625</v>
      </c>
      <c r="AP9219">
        <v>1100000</v>
      </c>
      <c r="AQ9219">
        <v>4074.07397460938</v>
      </c>
      <c r="AR9219">
        <v>1100000</v>
      </c>
      <c r="AS9219">
        <v>4074.07397460938</v>
      </c>
      <c r="AT9219" t="s">
        <v>55</v>
      </c>
      <c r="AU9219">
        <v>0</v>
      </c>
      <c r="AV9219">
        <v>8.6423563056478159</v>
      </c>
      <c r="AW9219">
        <v>144</v>
      </c>
      <c r="AX9219">
        <v>3136</v>
      </c>
      <c r="AY9219">
        <v>1</v>
      </c>
      <c r="AZ9219">
        <v>0.39512617098101888</v>
      </c>
      <c r="BA9219">
        <v>-2.1356027687571598E-3</v>
      </c>
    </row>
    <row r="9220" spans="1:53" x14ac:dyDescent="0.25">
      <c r="A9220">
        <v>3</v>
      </c>
      <c r="B9220">
        <v>1</v>
      </c>
      <c r="C9220">
        <v>36</v>
      </c>
      <c r="D9220">
        <v>6</v>
      </c>
      <c r="E9220">
        <v>3</v>
      </c>
      <c r="F9220">
        <v>1</v>
      </c>
      <c r="G9220">
        <v>1</v>
      </c>
      <c r="H9220" s="3">
        <f t="shared" si="144"/>
        <v>24</v>
      </c>
      <c r="I9220">
        <v>88211</v>
      </c>
      <c r="J9220">
        <v>0</v>
      </c>
      <c r="K9220">
        <v>40</v>
      </c>
      <c r="L9220">
        <v>9</v>
      </c>
      <c r="M9220">
        <v>1</v>
      </c>
      <c r="N9220">
        <v>1</v>
      </c>
      <c r="O9220">
        <v>1088211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1088211</v>
      </c>
      <c r="X9220">
        <v>3188211</v>
      </c>
      <c r="Y9220">
        <v>11</v>
      </c>
      <c r="Z9220" s="3" t="s">
        <v>54</v>
      </c>
      <c r="AA9220">
        <v>0</v>
      </c>
      <c r="AB9220">
        <v>1</v>
      </c>
      <c r="AC9220">
        <v>1</v>
      </c>
      <c r="AD9220">
        <v>1</v>
      </c>
      <c r="AE9220">
        <v>0</v>
      </c>
      <c r="AF9220">
        <v>1</v>
      </c>
      <c r="AG9220">
        <v>0</v>
      </c>
      <c r="AH9220">
        <v>50</v>
      </c>
      <c r="AI9220">
        <v>1</v>
      </c>
      <c r="AJ9220">
        <v>0</v>
      </c>
      <c r="AK9220">
        <v>0</v>
      </c>
      <c r="AL9220">
        <v>0</v>
      </c>
      <c r="AM9220">
        <v>5</v>
      </c>
      <c r="AN9220">
        <v>1000000</v>
      </c>
      <c r="AO9220">
        <v>5833.33349609375</v>
      </c>
      <c r="AP9220">
        <v>1088211</v>
      </c>
      <c r="AQ9220">
        <v>5078.31787109375</v>
      </c>
      <c r="AR9220">
        <v>1088211</v>
      </c>
      <c r="AS9220">
        <v>5078.31787109375</v>
      </c>
      <c r="AT9220" t="s">
        <v>55</v>
      </c>
      <c r="AU9220">
        <v>1</v>
      </c>
      <c r="AV9220">
        <v>8.6713438991452811</v>
      </c>
      <c r="AW9220">
        <v>1</v>
      </c>
      <c r="AX9220">
        <v>1296</v>
      </c>
      <c r="AY9220">
        <v>0</v>
      </c>
      <c r="AZ9220">
        <v>-0.52188103962142851</v>
      </c>
      <c r="BA9220">
        <v>-0.28792543546730393</v>
      </c>
    </row>
    <row r="9221" spans="1:53" x14ac:dyDescent="0.25">
      <c r="A9221">
        <v>3</v>
      </c>
      <c r="B9221">
        <v>1</v>
      </c>
      <c r="C9221">
        <v>41</v>
      </c>
      <c r="D9221">
        <v>6</v>
      </c>
      <c r="E9221">
        <v>5</v>
      </c>
      <c r="F9221">
        <v>1</v>
      </c>
      <c r="G9221">
        <v>144</v>
      </c>
      <c r="H9221" s="3">
        <f t="shared" si="144"/>
        <v>29</v>
      </c>
      <c r="I9221">
        <v>300000</v>
      </c>
      <c r="J9221">
        <v>3700000</v>
      </c>
      <c r="K9221">
        <v>48</v>
      </c>
      <c r="L9221">
        <v>9</v>
      </c>
      <c r="M9221">
        <v>1</v>
      </c>
      <c r="N9221">
        <v>1</v>
      </c>
      <c r="O9221">
        <v>3966666.6666666698</v>
      </c>
      <c r="P9221">
        <v>0</v>
      </c>
      <c r="Q9221">
        <v>300000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4266666.6666666698</v>
      </c>
      <c r="X9221">
        <v>4266666.6666666698</v>
      </c>
      <c r="Y9221">
        <v>11</v>
      </c>
      <c r="Z9221" s="3" t="s">
        <v>54</v>
      </c>
      <c r="AA9221">
        <v>0</v>
      </c>
      <c r="AB9221">
        <v>1</v>
      </c>
      <c r="AC9221">
        <v>1</v>
      </c>
      <c r="AD9221">
        <v>1</v>
      </c>
      <c r="AE9221">
        <v>0</v>
      </c>
      <c r="AF9221">
        <v>1</v>
      </c>
      <c r="AG9221">
        <v>0</v>
      </c>
      <c r="AH9221">
        <v>48</v>
      </c>
      <c r="AI9221">
        <v>1</v>
      </c>
      <c r="AJ9221">
        <v>0</v>
      </c>
      <c r="AK9221">
        <v>0</v>
      </c>
      <c r="AL9221">
        <v>0</v>
      </c>
      <c r="AM9221">
        <v>5</v>
      </c>
      <c r="AN9221">
        <v>3200000</v>
      </c>
      <c r="AO9221">
        <v>15555.5556640625</v>
      </c>
      <c r="AP9221">
        <v>3966666.75</v>
      </c>
      <c r="AQ9221">
        <v>19282.408203125</v>
      </c>
      <c r="AR9221">
        <v>3966666.75</v>
      </c>
      <c r="AS9221">
        <v>19282.408203125</v>
      </c>
      <c r="AT9221" t="s">
        <v>55</v>
      </c>
      <c r="AU9221">
        <v>1</v>
      </c>
      <c r="AV9221">
        <v>9.6521731312306684</v>
      </c>
      <c r="AW9221">
        <v>20736</v>
      </c>
      <c r="AX9221">
        <v>1681</v>
      </c>
      <c r="AY9221">
        <v>0</v>
      </c>
      <c r="AZ9221">
        <v>-0.50514091340705214</v>
      </c>
      <c r="BA9221">
        <v>0.3616008779767359</v>
      </c>
    </row>
    <row r="9222" spans="1:53" x14ac:dyDescent="0.25">
      <c r="A9222">
        <v>3</v>
      </c>
      <c r="B9222">
        <v>0</v>
      </c>
      <c r="C9222">
        <v>36</v>
      </c>
      <c r="D9222">
        <v>6</v>
      </c>
      <c r="E9222">
        <v>2</v>
      </c>
      <c r="F9222">
        <v>1</v>
      </c>
      <c r="G9222">
        <v>24</v>
      </c>
      <c r="H9222" s="3">
        <f t="shared" si="144"/>
        <v>24</v>
      </c>
      <c r="I9222">
        <v>88211</v>
      </c>
      <c r="J9222">
        <v>1000000</v>
      </c>
      <c r="K9222">
        <v>48</v>
      </c>
      <c r="L9222">
        <v>9</v>
      </c>
      <c r="M9222">
        <v>1</v>
      </c>
      <c r="N9222">
        <v>1</v>
      </c>
      <c r="O9222">
        <v>1211544.33333333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1211544.33333333</v>
      </c>
      <c r="X9222">
        <v>1211544.33333333</v>
      </c>
      <c r="Y9222">
        <v>11</v>
      </c>
      <c r="Z9222" s="3" t="s">
        <v>54</v>
      </c>
      <c r="AA9222">
        <v>0</v>
      </c>
      <c r="AB9222">
        <v>1</v>
      </c>
      <c r="AC9222">
        <v>1</v>
      </c>
      <c r="AD9222">
        <v>1</v>
      </c>
      <c r="AE9222">
        <v>0</v>
      </c>
      <c r="AF9222">
        <v>1</v>
      </c>
      <c r="AG9222">
        <v>0</v>
      </c>
      <c r="AH9222">
        <v>48</v>
      </c>
      <c r="AI9222">
        <v>1</v>
      </c>
      <c r="AJ9222">
        <v>0</v>
      </c>
      <c r="AK9222">
        <v>0</v>
      </c>
      <c r="AL9222">
        <v>0</v>
      </c>
      <c r="AM9222">
        <v>5</v>
      </c>
      <c r="AN9222">
        <v>1040000</v>
      </c>
      <c r="AO9222">
        <v>5055.5556640625</v>
      </c>
      <c r="AP9222">
        <v>1211544.375</v>
      </c>
      <c r="AQ9222">
        <v>5889.45166015625</v>
      </c>
      <c r="AR9222">
        <v>1211544.375</v>
      </c>
      <c r="AS9222">
        <v>5889.45166015625</v>
      </c>
      <c r="AT9222" t="s">
        <v>55</v>
      </c>
      <c r="AU9222">
        <v>1</v>
      </c>
      <c r="AV9222">
        <v>8.5282430490657344</v>
      </c>
      <c r="AW9222">
        <v>576</v>
      </c>
      <c r="AX9222">
        <v>1296</v>
      </c>
      <c r="AY9222">
        <v>1</v>
      </c>
      <c r="AZ9222">
        <v>0.47567809798589872</v>
      </c>
      <c r="BA9222">
        <v>-0.49750550807057958</v>
      </c>
    </row>
    <row r="9223" spans="1:53" x14ac:dyDescent="0.25">
      <c r="A9223">
        <v>2</v>
      </c>
      <c r="B9223">
        <v>0</v>
      </c>
      <c r="C9223">
        <v>32</v>
      </c>
      <c r="D9223">
        <v>5</v>
      </c>
      <c r="E9223">
        <v>11</v>
      </c>
      <c r="F9223">
        <v>1</v>
      </c>
      <c r="G9223">
        <v>22</v>
      </c>
      <c r="H9223" s="3">
        <f t="shared" si="144"/>
        <v>21</v>
      </c>
      <c r="I9223">
        <v>150211</v>
      </c>
      <c r="J9223">
        <v>781242</v>
      </c>
      <c r="K9223">
        <v>48</v>
      </c>
      <c r="L9223">
        <v>9</v>
      </c>
      <c r="M9223">
        <v>1</v>
      </c>
      <c r="N9223">
        <v>1</v>
      </c>
      <c r="O9223">
        <v>996556.5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996556.5</v>
      </c>
      <c r="X9223">
        <v>996556.5</v>
      </c>
      <c r="Y9223">
        <v>11</v>
      </c>
      <c r="Z9223" s="3" t="s">
        <v>52</v>
      </c>
      <c r="AA9223">
        <v>1</v>
      </c>
      <c r="AB9223">
        <v>1</v>
      </c>
      <c r="AC9223">
        <v>1</v>
      </c>
      <c r="AD9223">
        <v>1</v>
      </c>
      <c r="AE9223">
        <v>0</v>
      </c>
      <c r="AF9223">
        <v>1</v>
      </c>
      <c r="AG9223">
        <v>0</v>
      </c>
      <c r="AH9223">
        <v>48</v>
      </c>
      <c r="AI9223">
        <v>1</v>
      </c>
      <c r="AJ9223">
        <v>0</v>
      </c>
      <c r="AK9223">
        <v>0</v>
      </c>
      <c r="AL9223">
        <v>0</v>
      </c>
      <c r="AM9223">
        <v>5</v>
      </c>
      <c r="AN9223">
        <v>781242</v>
      </c>
      <c r="AO9223">
        <v>3797.7041015625</v>
      </c>
      <c r="AP9223">
        <v>996556.5</v>
      </c>
      <c r="AQ9223">
        <v>4844.3720703125</v>
      </c>
      <c r="AR9223">
        <v>996556.5</v>
      </c>
      <c r="AS9223">
        <v>4844.3720703125</v>
      </c>
      <c r="AT9223" t="s">
        <v>53</v>
      </c>
      <c r="AU9223">
        <v>1</v>
      </c>
      <c r="AV9223">
        <v>8.2421519793225535</v>
      </c>
      <c r="AW9223">
        <v>484</v>
      </c>
      <c r="AX9223">
        <v>1024</v>
      </c>
      <c r="AY9223">
        <v>1</v>
      </c>
      <c r="AZ9223">
        <v>0.55661173542201092</v>
      </c>
      <c r="BA9223">
        <v>-0.4490957596557581</v>
      </c>
    </row>
    <row r="9224" spans="1:53" x14ac:dyDescent="0.25">
      <c r="A9224">
        <v>2</v>
      </c>
      <c r="B9224">
        <v>1</v>
      </c>
      <c r="C9224">
        <v>28</v>
      </c>
      <c r="D9224">
        <v>6</v>
      </c>
      <c r="E9224">
        <v>4</v>
      </c>
      <c r="F9224">
        <v>1</v>
      </c>
      <c r="G9224">
        <v>72</v>
      </c>
      <c r="H9224" s="3">
        <f t="shared" si="144"/>
        <v>16</v>
      </c>
      <c r="I9224">
        <v>168211</v>
      </c>
      <c r="J9224">
        <v>1200000</v>
      </c>
      <c r="K9224">
        <v>48</v>
      </c>
      <c r="L9224">
        <v>9</v>
      </c>
      <c r="M9224">
        <v>1</v>
      </c>
      <c r="N9224">
        <v>1</v>
      </c>
      <c r="O9224">
        <v>1468211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360000</v>
      </c>
      <c r="W9224">
        <v>1828211</v>
      </c>
      <c r="X9224">
        <v>1828211</v>
      </c>
      <c r="Y9224">
        <v>11</v>
      </c>
      <c r="Z9224" s="3" t="s">
        <v>54</v>
      </c>
      <c r="AA9224">
        <v>0</v>
      </c>
      <c r="AB9224">
        <v>1</v>
      </c>
      <c r="AC9224">
        <v>1</v>
      </c>
      <c r="AD9224">
        <v>1</v>
      </c>
      <c r="AE9224">
        <v>0</v>
      </c>
      <c r="AF9224">
        <v>1</v>
      </c>
      <c r="AG9224">
        <v>0</v>
      </c>
      <c r="AH9224">
        <v>48</v>
      </c>
      <c r="AI9224">
        <v>1</v>
      </c>
      <c r="AJ9224">
        <v>0</v>
      </c>
      <c r="AK9224">
        <v>0</v>
      </c>
      <c r="AL9224">
        <v>0</v>
      </c>
      <c r="AM9224">
        <v>5</v>
      </c>
      <c r="AN9224">
        <v>1200000</v>
      </c>
      <c r="AO9224">
        <v>5833.33349609375</v>
      </c>
      <c r="AP9224">
        <v>1388211</v>
      </c>
      <c r="AQ9224">
        <v>6748.248046875</v>
      </c>
      <c r="AR9224">
        <v>1388211</v>
      </c>
      <c r="AS9224">
        <v>6748.248046875</v>
      </c>
      <c r="AT9224" t="s">
        <v>55</v>
      </c>
      <c r="AU9224">
        <v>1</v>
      </c>
      <c r="AV9224">
        <v>8.6713438991452811</v>
      </c>
      <c r="AW9224">
        <v>5184</v>
      </c>
      <c r="AX9224">
        <v>784</v>
      </c>
      <c r="AY9224">
        <v>0</v>
      </c>
      <c r="AZ9224">
        <v>-0.46973053468314241</v>
      </c>
      <c r="BA9224">
        <v>-0.29852101904976408</v>
      </c>
    </row>
    <row r="9225" spans="1:53" x14ac:dyDescent="0.25">
      <c r="A9225">
        <v>2</v>
      </c>
      <c r="B9225">
        <v>1</v>
      </c>
      <c r="C9225">
        <v>56</v>
      </c>
      <c r="D9225">
        <v>3</v>
      </c>
      <c r="E9225">
        <v>5</v>
      </c>
      <c r="F9225">
        <v>4</v>
      </c>
      <c r="G9225">
        <v>96</v>
      </c>
      <c r="H9225" s="3">
        <f t="shared" si="144"/>
        <v>47</v>
      </c>
      <c r="I9225">
        <v>0</v>
      </c>
      <c r="J9225">
        <v>0</v>
      </c>
      <c r="K9225">
        <v>30</v>
      </c>
      <c r="L9225">
        <v>7</v>
      </c>
      <c r="M9225">
        <v>2</v>
      </c>
      <c r="N9225">
        <v>1</v>
      </c>
      <c r="O9225">
        <v>900000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900000</v>
      </c>
      <c r="X9225">
        <v>900000</v>
      </c>
      <c r="Y9225">
        <v>11</v>
      </c>
      <c r="Z9225" s="3" t="s">
        <v>56</v>
      </c>
      <c r="AA9225">
        <v>0</v>
      </c>
      <c r="AB9225">
        <v>2</v>
      </c>
      <c r="AC9225">
        <v>1</v>
      </c>
      <c r="AD9225">
        <v>1</v>
      </c>
      <c r="AE9225">
        <v>0</v>
      </c>
      <c r="AF9225">
        <v>1</v>
      </c>
      <c r="AG9225">
        <v>0</v>
      </c>
      <c r="AH9225">
        <v>30</v>
      </c>
      <c r="AI9225">
        <v>0</v>
      </c>
      <c r="AJ9225">
        <v>1</v>
      </c>
      <c r="AK9225">
        <v>0</v>
      </c>
      <c r="AL9225">
        <v>0</v>
      </c>
      <c r="AM9225">
        <v>4</v>
      </c>
      <c r="AN9225">
        <v>900000</v>
      </c>
      <c r="AO9225">
        <v>7000</v>
      </c>
      <c r="AP9225">
        <v>900000</v>
      </c>
      <c r="AQ9225">
        <v>7000</v>
      </c>
      <c r="AR9225">
        <v>900000</v>
      </c>
      <c r="AS9225">
        <v>7000</v>
      </c>
      <c r="AT9225" t="s">
        <v>57</v>
      </c>
      <c r="AU9225">
        <v>0</v>
      </c>
      <c r="AV9225">
        <v>8.8536654280374503</v>
      </c>
      <c r="AW9225">
        <v>9216</v>
      </c>
      <c r="AX9225">
        <v>3136</v>
      </c>
      <c r="AY9225">
        <v>0</v>
      </c>
      <c r="AZ9225">
        <v>-0.48457565841380862</v>
      </c>
      <c r="BA9225">
        <v>0.27107846338830133</v>
      </c>
    </row>
    <row r="9226" spans="1:53" x14ac:dyDescent="0.25">
      <c r="A9226">
        <v>2</v>
      </c>
      <c r="B9226">
        <v>0</v>
      </c>
      <c r="C9226">
        <v>24</v>
      </c>
      <c r="D9226">
        <v>6</v>
      </c>
      <c r="E9226">
        <v>1</v>
      </c>
      <c r="F9226">
        <v>1</v>
      </c>
      <c r="G9226">
        <v>4</v>
      </c>
      <c r="H9226" s="3">
        <f t="shared" si="144"/>
        <v>12</v>
      </c>
      <c r="I9226">
        <v>0</v>
      </c>
      <c r="J9226">
        <v>0</v>
      </c>
      <c r="K9226">
        <v>48</v>
      </c>
      <c r="L9226">
        <v>6</v>
      </c>
      <c r="M9226">
        <v>2</v>
      </c>
      <c r="N9226">
        <v>1</v>
      </c>
      <c r="O9226">
        <v>781242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781242</v>
      </c>
      <c r="X9226">
        <v>781242</v>
      </c>
      <c r="Y9226">
        <v>11</v>
      </c>
      <c r="Z9226" s="3" t="s">
        <v>54</v>
      </c>
      <c r="AA9226">
        <v>0</v>
      </c>
      <c r="AB9226">
        <v>2</v>
      </c>
      <c r="AC9226">
        <v>1</v>
      </c>
      <c r="AD9226">
        <v>1</v>
      </c>
      <c r="AE9226">
        <v>0</v>
      </c>
      <c r="AF9226">
        <v>1</v>
      </c>
      <c r="AG9226">
        <v>0</v>
      </c>
      <c r="AH9226">
        <v>48</v>
      </c>
      <c r="AI9226">
        <v>0</v>
      </c>
      <c r="AJ9226">
        <v>1</v>
      </c>
      <c r="AK9226">
        <v>0</v>
      </c>
      <c r="AL9226">
        <v>0</v>
      </c>
      <c r="AM9226">
        <v>4</v>
      </c>
      <c r="AN9226">
        <v>781242</v>
      </c>
      <c r="AO9226">
        <v>3797.7041015625</v>
      </c>
      <c r="AP9226">
        <v>781242</v>
      </c>
      <c r="AQ9226">
        <v>3797.7041015625</v>
      </c>
      <c r="AR9226">
        <v>781242</v>
      </c>
      <c r="AS9226">
        <v>3797.7041015625</v>
      </c>
      <c r="AT9226" t="s">
        <v>55</v>
      </c>
      <c r="AU9226">
        <v>0</v>
      </c>
      <c r="AV9226">
        <v>8.2421519793225535</v>
      </c>
      <c r="AW9226">
        <v>16</v>
      </c>
      <c r="AX9226">
        <v>576</v>
      </c>
      <c r="AY9226">
        <v>1</v>
      </c>
      <c r="AZ9226">
        <v>0.45443523140040132</v>
      </c>
      <c r="BA9226">
        <v>-0.34997014569664481</v>
      </c>
    </row>
    <row r="9227" spans="1:53" x14ac:dyDescent="0.25">
      <c r="A9227">
        <v>2</v>
      </c>
      <c r="B9227">
        <v>0</v>
      </c>
      <c r="C9227">
        <v>23</v>
      </c>
      <c r="D9227">
        <v>4</v>
      </c>
      <c r="E9227">
        <v>9</v>
      </c>
      <c r="F9227">
        <v>1</v>
      </c>
      <c r="G9227">
        <v>6</v>
      </c>
      <c r="H9227" s="3">
        <f t="shared" si="144"/>
        <v>13</v>
      </c>
      <c r="I9227">
        <v>0</v>
      </c>
      <c r="J9227">
        <v>0</v>
      </c>
      <c r="K9227">
        <v>48</v>
      </c>
      <c r="L9227">
        <v>3</v>
      </c>
      <c r="M9227">
        <v>2</v>
      </c>
      <c r="N9227">
        <v>1</v>
      </c>
      <c r="O9227">
        <v>720000</v>
      </c>
      <c r="P9227">
        <v>80000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800000</v>
      </c>
      <c r="X9227">
        <v>800000</v>
      </c>
      <c r="Y9227">
        <v>11</v>
      </c>
      <c r="Z9227" s="3" t="s">
        <v>59</v>
      </c>
      <c r="AA9227">
        <v>0</v>
      </c>
      <c r="AB9227">
        <v>2</v>
      </c>
      <c r="AC9227">
        <v>1</v>
      </c>
      <c r="AD9227">
        <v>1</v>
      </c>
      <c r="AE9227">
        <v>0</v>
      </c>
      <c r="AF9227">
        <v>1</v>
      </c>
      <c r="AG9227">
        <v>0</v>
      </c>
      <c r="AH9227">
        <v>54</v>
      </c>
      <c r="AI9227">
        <v>0</v>
      </c>
      <c r="AJ9227">
        <v>1</v>
      </c>
      <c r="AK9227">
        <v>0</v>
      </c>
      <c r="AL9227">
        <v>1</v>
      </c>
      <c r="AM9227">
        <v>2</v>
      </c>
      <c r="AN9227">
        <v>720000</v>
      </c>
      <c r="AO9227">
        <v>3500</v>
      </c>
      <c r="AP9227">
        <v>800000</v>
      </c>
      <c r="AQ9227">
        <v>3456.7900390625</v>
      </c>
      <c r="AR9227">
        <v>800000</v>
      </c>
      <c r="AS9227">
        <v>3456.7900390625</v>
      </c>
      <c r="AT9227" t="s">
        <v>60</v>
      </c>
      <c r="AU9227">
        <v>0</v>
      </c>
      <c r="AV9227">
        <v>8.1605182474775049</v>
      </c>
      <c r="AW9227">
        <v>36</v>
      </c>
      <c r="AX9227">
        <v>529</v>
      </c>
      <c r="AY9227">
        <v>1</v>
      </c>
      <c r="AZ9227">
        <v>0.55468597420880461</v>
      </c>
      <c r="BA9227">
        <v>0.35092468194817811</v>
      </c>
    </row>
    <row r="9228" spans="1:53" x14ac:dyDescent="0.25">
      <c r="A9228">
        <v>3</v>
      </c>
      <c r="B9228">
        <v>1</v>
      </c>
      <c r="C9228">
        <v>46</v>
      </c>
      <c r="D9228">
        <v>6</v>
      </c>
      <c r="E9228">
        <v>1</v>
      </c>
      <c r="F9228">
        <v>1</v>
      </c>
      <c r="G9228">
        <v>24</v>
      </c>
      <c r="H9228" s="3">
        <f t="shared" si="144"/>
        <v>34</v>
      </c>
      <c r="J9228">
        <v>780000</v>
      </c>
      <c r="K9228">
        <v>40</v>
      </c>
      <c r="L9228">
        <v>4</v>
      </c>
      <c r="M9228">
        <v>1</v>
      </c>
      <c r="N9228">
        <v>1</v>
      </c>
      <c r="O9228">
        <v>934453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934453</v>
      </c>
      <c r="X9228">
        <v>934453</v>
      </c>
      <c r="Y9228">
        <v>11</v>
      </c>
      <c r="Z9228" s="3" t="s">
        <v>54</v>
      </c>
      <c r="AA9228">
        <v>0</v>
      </c>
      <c r="AB9228">
        <v>1</v>
      </c>
      <c r="AC9228">
        <v>1</v>
      </c>
      <c r="AD9228">
        <v>1</v>
      </c>
      <c r="AE9228">
        <v>0</v>
      </c>
      <c r="AF9228">
        <v>1</v>
      </c>
      <c r="AG9228">
        <v>0</v>
      </c>
      <c r="AH9228">
        <v>40</v>
      </c>
      <c r="AI9228">
        <v>1</v>
      </c>
      <c r="AJ9228">
        <v>0</v>
      </c>
      <c r="AK9228">
        <v>0</v>
      </c>
      <c r="AL9228">
        <v>0</v>
      </c>
      <c r="AM9228">
        <v>3</v>
      </c>
      <c r="AN9228">
        <v>781242</v>
      </c>
      <c r="AO9228">
        <v>4557.2451171875</v>
      </c>
      <c r="AP9228">
        <v>934453</v>
      </c>
      <c r="AQ9228">
        <v>5450.97607421875</v>
      </c>
      <c r="AR9228">
        <v>934453</v>
      </c>
      <c r="AS9228">
        <v>5450.97607421875</v>
      </c>
      <c r="AT9228" t="s">
        <v>55</v>
      </c>
      <c r="AU9228">
        <v>1</v>
      </c>
      <c r="AV9228">
        <v>8.424473578974089</v>
      </c>
      <c r="AW9228">
        <v>576</v>
      </c>
      <c r="AX9228">
        <v>2116</v>
      </c>
      <c r="AY9228">
        <v>0</v>
      </c>
      <c r="AZ9228">
        <v>-0.72181754585076707</v>
      </c>
      <c r="BA9228">
        <v>-0.52591240760133839</v>
      </c>
    </row>
    <row r="9229" spans="1:53" x14ac:dyDescent="0.25">
      <c r="A9229">
        <v>3</v>
      </c>
      <c r="B9229">
        <v>0</v>
      </c>
      <c r="C9229">
        <v>41</v>
      </c>
      <c r="D9229">
        <v>6</v>
      </c>
      <c r="E9229">
        <v>5</v>
      </c>
      <c r="F9229">
        <v>1</v>
      </c>
      <c r="G9229">
        <v>24</v>
      </c>
      <c r="H9229" s="3">
        <f t="shared" si="144"/>
        <v>29</v>
      </c>
      <c r="I9229">
        <v>88211</v>
      </c>
      <c r="J9229">
        <v>780000</v>
      </c>
      <c r="K9229">
        <v>40</v>
      </c>
      <c r="L9229">
        <v>4</v>
      </c>
      <c r="M9229">
        <v>1</v>
      </c>
      <c r="N9229">
        <v>1</v>
      </c>
      <c r="O9229">
        <v>934453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934453</v>
      </c>
      <c r="X9229">
        <v>934453</v>
      </c>
      <c r="Y9229">
        <v>11</v>
      </c>
      <c r="Z9229" s="3" t="s">
        <v>54</v>
      </c>
      <c r="AA9229">
        <v>0</v>
      </c>
      <c r="AB9229">
        <v>1</v>
      </c>
      <c r="AC9229">
        <v>1</v>
      </c>
      <c r="AD9229">
        <v>1</v>
      </c>
      <c r="AE9229">
        <v>0</v>
      </c>
      <c r="AF9229">
        <v>1</v>
      </c>
      <c r="AG9229">
        <v>0</v>
      </c>
      <c r="AH9229">
        <v>40</v>
      </c>
      <c r="AI9229">
        <v>1</v>
      </c>
      <c r="AJ9229">
        <v>0</v>
      </c>
      <c r="AK9229">
        <v>0</v>
      </c>
      <c r="AL9229">
        <v>0</v>
      </c>
      <c r="AM9229">
        <v>3</v>
      </c>
      <c r="AN9229">
        <v>781242</v>
      </c>
      <c r="AO9229">
        <v>4557.2451171875</v>
      </c>
      <c r="AP9229">
        <v>934453</v>
      </c>
      <c r="AQ9229">
        <v>5450.97607421875</v>
      </c>
      <c r="AR9229">
        <v>934453</v>
      </c>
      <c r="AS9229">
        <v>5450.97607421875</v>
      </c>
      <c r="AT9229" t="s">
        <v>55</v>
      </c>
      <c r="AU9229">
        <v>1</v>
      </c>
      <c r="AV9229">
        <v>8.424473578974089</v>
      </c>
      <c r="AW9229">
        <v>576</v>
      </c>
      <c r="AX9229">
        <v>1681</v>
      </c>
      <c r="AY9229">
        <v>1</v>
      </c>
      <c r="AZ9229">
        <v>0.28606289882551089</v>
      </c>
      <c r="BA9229">
        <v>-0.48223363531835678</v>
      </c>
    </row>
    <row r="9230" spans="1:53" x14ac:dyDescent="0.25">
      <c r="A9230">
        <v>3</v>
      </c>
      <c r="B9230">
        <v>0</v>
      </c>
      <c r="C9230">
        <v>21</v>
      </c>
      <c r="D9230">
        <v>6</v>
      </c>
      <c r="E9230">
        <v>2</v>
      </c>
      <c r="F9230">
        <v>1</v>
      </c>
      <c r="G9230">
        <v>8</v>
      </c>
      <c r="H9230" s="3">
        <f t="shared" si="144"/>
        <v>9</v>
      </c>
      <c r="I9230">
        <v>88211</v>
      </c>
      <c r="J9230">
        <v>200000</v>
      </c>
      <c r="K9230">
        <v>23</v>
      </c>
      <c r="L9230">
        <v>9</v>
      </c>
      <c r="M9230">
        <v>1</v>
      </c>
      <c r="N9230">
        <v>1</v>
      </c>
      <c r="O9230">
        <v>988211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988211</v>
      </c>
      <c r="X9230">
        <v>988211</v>
      </c>
      <c r="Y9230">
        <v>11</v>
      </c>
      <c r="Z9230" s="3" t="s">
        <v>54</v>
      </c>
      <c r="AA9230">
        <v>0</v>
      </c>
      <c r="AB9230">
        <v>1</v>
      </c>
      <c r="AC9230">
        <v>1</v>
      </c>
      <c r="AD9230">
        <v>1</v>
      </c>
      <c r="AE9230">
        <v>0</v>
      </c>
      <c r="AF9230">
        <v>1</v>
      </c>
      <c r="AG9230">
        <v>0</v>
      </c>
      <c r="AH9230">
        <v>72</v>
      </c>
      <c r="AI9230">
        <v>1</v>
      </c>
      <c r="AJ9230">
        <v>0</v>
      </c>
      <c r="AK9230">
        <v>0</v>
      </c>
      <c r="AL9230">
        <v>0</v>
      </c>
      <c r="AM9230">
        <v>5</v>
      </c>
      <c r="AN9230">
        <v>700000</v>
      </c>
      <c r="AO9230">
        <v>7101.44921875</v>
      </c>
      <c r="AP9230">
        <v>988211</v>
      </c>
      <c r="AQ9230">
        <v>10025.3291015625</v>
      </c>
      <c r="AR9230">
        <v>988211</v>
      </c>
      <c r="AS9230">
        <v>10025.3291015625</v>
      </c>
      <c r="AT9230" t="s">
        <v>55</v>
      </c>
      <c r="AU9230">
        <v>1</v>
      </c>
      <c r="AV9230">
        <v>8.8680541575176104</v>
      </c>
      <c r="AW9230">
        <v>64</v>
      </c>
      <c r="AX9230">
        <v>441</v>
      </c>
      <c r="AY9230">
        <v>1</v>
      </c>
      <c r="AZ9230">
        <v>0.7019887512540337</v>
      </c>
      <c r="BA9230">
        <v>0.44912013478209262</v>
      </c>
    </row>
    <row r="9231" spans="1:53" x14ac:dyDescent="0.25">
      <c r="A9231">
        <v>3</v>
      </c>
      <c r="B9231">
        <v>1</v>
      </c>
      <c r="C9231">
        <v>41</v>
      </c>
      <c r="D9231">
        <v>5</v>
      </c>
      <c r="E9231">
        <v>11</v>
      </c>
      <c r="F9231">
        <v>1</v>
      </c>
      <c r="G9231">
        <v>156</v>
      </c>
      <c r="H9231" s="3">
        <f t="shared" si="144"/>
        <v>30</v>
      </c>
      <c r="I9231">
        <v>488000</v>
      </c>
      <c r="J9231">
        <v>0</v>
      </c>
      <c r="K9231">
        <v>67</v>
      </c>
      <c r="L9231">
        <v>2</v>
      </c>
      <c r="M9231">
        <v>1</v>
      </c>
      <c r="N9231">
        <v>1</v>
      </c>
      <c r="O9231">
        <v>1688000</v>
      </c>
      <c r="P9231">
        <v>0</v>
      </c>
      <c r="Q9231">
        <v>400000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2088000</v>
      </c>
      <c r="X9231">
        <v>2088000</v>
      </c>
      <c r="Y9231">
        <v>11</v>
      </c>
      <c r="Z9231" s="3" t="s">
        <v>52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>
        <v>1</v>
      </c>
      <c r="AG9231">
        <v>0</v>
      </c>
      <c r="AH9231">
        <v>67</v>
      </c>
      <c r="AI9231">
        <v>1</v>
      </c>
      <c r="AJ9231">
        <v>0</v>
      </c>
      <c r="AK9231">
        <v>0</v>
      </c>
      <c r="AL9231">
        <v>1</v>
      </c>
      <c r="AM9231">
        <v>2</v>
      </c>
      <c r="AN9231">
        <v>1600000</v>
      </c>
      <c r="AO9231">
        <v>5572.13916015625</v>
      </c>
      <c r="AP9231">
        <v>1688000</v>
      </c>
      <c r="AQ9231">
        <v>5878.60693359375</v>
      </c>
      <c r="AR9231">
        <v>1688000</v>
      </c>
      <c r="AS9231">
        <v>5878.60693359375</v>
      </c>
      <c r="AT9231" t="s">
        <v>53</v>
      </c>
      <c r="AU9231">
        <v>1</v>
      </c>
      <c r="AV9231">
        <v>8.6255343094902432</v>
      </c>
      <c r="AW9231">
        <v>24336</v>
      </c>
      <c r="AX9231">
        <v>1681</v>
      </c>
      <c r="AY9231">
        <v>0</v>
      </c>
      <c r="AZ9231">
        <v>-0.49595867113314218</v>
      </c>
      <c r="BA9231">
        <v>0.1762736027304489</v>
      </c>
    </row>
    <row r="9232" spans="1:53" x14ac:dyDescent="0.25">
      <c r="A9232">
        <v>3</v>
      </c>
      <c r="B9232">
        <v>1</v>
      </c>
      <c r="C9232">
        <v>24</v>
      </c>
      <c r="D9232">
        <v>6</v>
      </c>
      <c r="E9232">
        <v>4</v>
      </c>
      <c r="F9232">
        <v>1</v>
      </c>
      <c r="G9232">
        <v>12</v>
      </c>
      <c r="H9232" s="3">
        <f t="shared" si="144"/>
        <v>12</v>
      </c>
      <c r="I9232">
        <v>0</v>
      </c>
      <c r="J9232">
        <v>500000</v>
      </c>
      <c r="K9232">
        <v>48</v>
      </c>
      <c r="L9232">
        <v>9</v>
      </c>
      <c r="M9232">
        <v>1</v>
      </c>
      <c r="N9232">
        <v>1</v>
      </c>
      <c r="O9232">
        <v>1141666.66666667</v>
      </c>
      <c r="P9232">
        <v>400000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1541666.66666667</v>
      </c>
      <c r="X9232">
        <v>1541666.66666667</v>
      </c>
      <c r="Y9232">
        <v>11</v>
      </c>
      <c r="Z9232" s="3" t="s">
        <v>54</v>
      </c>
      <c r="AA9232">
        <v>0</v>
      </c>
      <c r="AB9232">
        <v>1</v>
      </c>
      <c r="AC9232">
        <v>1</v>
      </c>
      <c r="AD9232">
        <v>1</v>
      </c>
      <c r="AE9232">
        <v>0</v>
      </c>
      <c r="AF9232">
        <v>1</v>
      </c>
      <c r="AG9232">
        <v>0</v>
      </c>
      <c r="AH9232">
        <v>54</v>
      </c>
      <c r="AI9232">
        <v>1</v>
      </c>
      <c r="AJ9232">
        <v>0</v>
      </c>
      <c r="AK9232">
        <v>0</v>
      </c>
      <c r="AL9232">
        <v>0</v>
      </c>
      <c r="AM9232">
        <v>5</v>
      </c>
      <c r="AN9232">
        <v>1100000</v>
      </c>
      <c r="AO9232">
        <v>5347.22216796875</v>
      </c>
      <c r="AP9232">
        <v>1541666.625</v>
      </c>
      <c r="AQ9232">
        <v>6661.5224609375</v>
      </c>
      <c r="AR9232">
        <v>1541666.625</v>
      </c>
      <c r="AS9232">
        <v>6661.5224609375</v>
      </c>
      <c r="AT9232" t="s">
        <v>55</v>
      </c>
      <c r="AU9232">
        <v>1</v>
      </c>
      <c r="AV9232">
        <v>8.5843324841077617</v>
      </c>
      <c r="AW9232">
        <v>144</v>
      </c>
      <c r="AX9232">
        <v>576</v>
      </c>
      <c r="AY9232">
        <v>0</v>
      </c>
      <c r="AZ9232">
        <v>-0.42958600401674069</v>
      </c>
      <c r="BA9232">
        <v>-0.11927672842335039</v>
      </c>
    </row>
    <row r="9233" spans="1:53" x14ac:dyDescent="0.25">
      <c r="A9233">
        <v>2</v>
      </c>
      <c r="B9233">
        <v>1</v>
      </c>
      <c r="C9233">
        <v>50</v>
      </c>
      <c r="D9233">
        <v>5</v>
      </c>
      <c r="E9233">
        <v>11</v>
      </c>
      <c r="F9233">
        <v>1</v>
      </c>
      <c r="G9233">
        <v>226</v>
      </c>
      <c r="H9233" s="3">
        <f t="shared" si="144"/>
        <v>39</v>
      </c>
      <c r="I9233">
        <v>120211</v>
      </c>
      <c r="J9233">
        <v>3100000</v>
      </c>
      <c r="K9233">
        <v>40</v>
      </c>
      <c r="L9233">
        <v>9</v>
      </c>
      <c r="M9233">
        <v>1</v>
      </c>
      <c r="N9233">
        <v>1</v>
      </c>
      <c r="O9233">
        <v>1978544.33333333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1978544.33333333</v>
      </c>
      <c r="X9233">
        <v>2198544.3333333302</v>
      </c>
      <c r="Y9233">
        <v>11</v>
      </c>
      <c r="Z9233" s="3" t="s">
        <v>52</v>
      </c>
      <c r="AA9233">
        <v>1</v>
      </c>
      <c r="AB9233">
        <v>1</v>
      </c>
      <c r="AC9233">
        <v>1</v>
      </c>
      <c r="AD9233">
        <v>1</v>
      </c>
      <c r="AE9233">
        <v>0</v>
      </c>
      <c r="AF9233">
        <v>1</v>
      </c>
      <c r="AG9233">
        <v>0</v>
      </c>
      <c r="AH9233">
        <v>40</v>
      </c>
      <c r="AI9233">
        <v>1</v>
      </c>
      <c r="AJ9233">
        <v>0</v>
      </c>
      <c r="AK9233">
        <v>0</v>
      </c>
      <c r="AL9233">
        <v>0</v>
      </c>
      <c r="AM9233">
        <v>5</v>
      </c>
      <c r="AN9233">
        <v>1600000</v>
      </c>
      <c r="AO9233">
        <v>9333.3330078125</v>
      </c>
      <c r="AP9233">
        <v>1978544.375</v>
      </c>
      <c r="AQ9233">
        <v>11541.5087890625</v>
      </c>
      <c r="AR9233">
        <v>1978544.375</v>
      </c>
      <c r="AS9233">
        <v>11541.5087890625</v>
      </c>
      <c r="AT9233" t="s">
        <v>53</v>
      </c>
      <c r="AU9233">
        <v>1</v>
      </c>
      <c r="AV9233">
        <v>9.1413474656119984</v>
      </c>
      <c r="AW9233">
        <v>51076</v>
      </c>
      <c r="AX9233">
        <v>2500</v>
      </c>
      <c r="AY9233">
        <v>0</v>
      </c>
      <c r="AZ9233">
        <v>-0.49331305173696788</v>
      </c>
      <c r="BA9233">
        <v>-0.14715216814177939</v>
      </c>
    </row>
    <row r="9234" spans="1:53" x14ac:dyDescent="0.25">
      <c r="A9234">
        <v>3</v>
      </c>
      <c r="B9234">
        <v>0</v>
      </c>
      <c r="C9234">
        <v>68</v>
      </c>
      <c r="D9234">
        <v>4</v>
      </c>
      <c r="E9234">
        <v>9</v>
      </c>
      <c r="F9234">
        <v>1</v>
      </c>
      <c r="G9234">
        <v>120</v>
      </c>
      <c r="H9234" s="3">
        <f t="shared" si="144"/>
        <v>58</v>
      </c>
      <c r="I9234">
        <v>0</v>
      </c>
      <c r="J9234">
        <v>390621</v>
      </c>
      <c r="K9234">
        <v>48</v>
      </c>
      <c r="L9234">
        <v>3</v>
      </c>
      <c r="M9234">
        <v>1</v>
      </c>
      <c r="N9234">
        <v>1</v>
      </c>
      <c r="O9234">
        <v>1232551.75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1232551.75</v>
      </c>
      <c r="X9234">
        <v>1232551.75</v>
      </c>
      <c r="Y9234">
        <v>11</v>
      </c>
      <c r="Z9234" s="3" t="s">
        <v>59</v>
      </c>
      <c r="AA9234">
        <v>0</v>
      </c>
      <c r="AB9234">
        <v>1</v>
      </c>
      <c r="AC9234">
        <v>1</v>
      </c>
      <c r="AD9234">
        <v>1</v>
      </c>
      <c r="AE9234">
        <v>0</v>
      </c>
      <c r="AF9234">
        <v>1</v>
      </c>
      <c r="AG9234">
        <v>0</v>
      </c>
      <c r="AH9234">
        <v>48</v>
      </c>
      <c r="AI9234">
        <v>1</v>
      </c>
      <c r="AJ9234">
        <v>0</v>
      </c>
      <c r="AK9234">
        <v>0</v>
      </c>
      <c r="AL9234">
        <v>1</v>
      </c>
      <c r="AM9234">
        <v>2</v>
      </c>
      <c r="AN9234">
        <v>1200000</v>
      </c>
      <c r="AO9234">
        <v>5833.33349609375</v>
      </c>
      <c r="AP9234">
        <v>1232551.75</v>
      </c>
      <c r="AQ9234">
        <v>5991.57080078125</v>
      </c>
      <c r="AR9234">
        <v>1232551.75</v>
      </c>
      <c r="AS9234">
        <v>5991.57080078125</v>
      </c>
      <c r="AT9234" t="s">
        <v>60</v>
      </c>
      <c r="AU9234">
        <v>1</v>
      </c>
      <c r="AV9234">
        <v>8.6713438991452811</v>
      </c>
      <c r="AW9234">
        <v>14400</v>
      </c>
      <c r="AX9234">
        <v>4624</v>
      </c>
      <c r="AY9234">
        <v>1</v>
      </c>
      <c r="AZ9234">
        <v>0.50800136024957954</v>
      </c>
      <c r="BA9234">
        <v>0.27295612852526069</v>
      </c>
    </row>
    <row r="9235" spans="1:53" x14ac:dyDescent="0.25">
      <c r="A9235">
        <v>2</v>
      </c>
      <c r="B9235">
        <v>1</v>
      </c>
      <c r="C9235">
        <v>27</v>
      </c>
      <c r="D9235">
        <v>5</v>
      </c>
      <c r="E9235">
        <v>11</v>
      </c>
      <c r="F9235">
        <v>1</v>
      </c>
      <c r="G9235">
        <v>72</v>
      </c>
      <c r="H9235" s="3">
        <f t="shared" si="144"/>
        <v>16</v>
      </c>
      <c r="I9235">
        <v>88211</v>
      </c>
      <c r="J9235">
        <v>781242</v>
      </c>
      <c r="K9235">
        <v>48</v>
      </c>
      <c r="L9235">
        <v>9</v>
      </c>
      <c r="M9235">
        <v>1</v>
      </c>
      <c r="N9235">
        <v>1</v>
      </c>
      <c r="O9235">
        <v>934556.5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934556.5</v>
      </c>
      <c r="X9235">
        <v>934556.5</v>
      </c>
      <c r="Y9235">
        <v>11</v>
      </c>
      <c r="Z9235" s="3" t="s">
        <v>52</v>
      </c>
      <c r="AA9235">
        <v>1</v>
      </c>
      <c r="AB9235">
        <v>1</v>
      </c>
      <c r="AC9235">
        <v>1</v>
      </c>
      <c r="AD9235">
        <v>1</v>
      </c>
      <c r="AE9235">
        <v>0</v>
      </c>
      <c r="AF9235">
        <v>1</v>
      </c>
      <c r="AG9235">
        <v>0</v>
      </c>
      <c r="AH9235">
        <v>48</v>
      </c>
      <c r="AI9235">
        <v>1</v>
      </c>
      <c r="AJ9235">
        <v>0</v>
      </c>
      <c r="AK9235">
        <v>0</v>
      </c>
      <c r="AL9235">
        <v>0</v>
      </c>
      <c r="AM9235">
        <v>5</v>
      </c>
      <c r="AN9235">
        <v>781242</v>
      </c>
      <c r="AO9235">
        <v>3797.7041015625</v>
      </c>
      <c r="AP9235">
        <v>934556.5</v>
      </c>
      <c r="AQ9235">
        <v>4542.98291015625</v>
      </c>
      <c r="AR9235">
        <v>934556.5</v>
      </c>
      <c r="AS9235">
        <v>4542.98291015625</v>
      </c>
      <c r="AT9235" t="s">
        <v>53</v>
      </c>
      <c r="AU9235">
        <v>1</v>
      </c>
      <c r="AV9235">
        <v>8.2421519793225535</v>
      </c>
      <c r="AW9235">
        <v>5184</v>
      </c>
      <c r="AX9235">
        <v>729</v>
      </c>
      <c r="AY9235">
        <v>0</v>
      </c>
      <c r="AZ9235">
        <v>-0.39863463648934089</v>
      </c>
      <c r="BA9235">
        <v>-0.44049308974526968</v>
      </c>
    </row>
    <row r="9236" spans="1:53" x14ac:dyDescent="0.25">
      <c r="A9236">
        <v>2</v>
      </c>
      <c r="B9236">
        <v>1</v>
      </c>
      <c r="C9236">
        <v>35</v>
      </c>
      <c r="D9236">
        <v>6</v>
      </c>
      <c r="E9236">
        <v>2</v>
      </c>
      <c r="F9236">
        <v>1</v>
      </c>
      <c r="G9236">
        <v>30</v>
      </c>
      <c r="H9236" s="3">
        <f t="shared" si="144"/>
        <v>23</v>
      </c>
      <c r="I9236">
        <v>118211</v>
      </c>
      <c r="J9236">
        <v>751500</v>
      </c>
      <c r="K9236">
        <v>45</v>
      </c>
      <c r="L9236">
        <v>9</v>
      </c>
      <c r="M9236">
        <v>1</v>
      </c>
      <c r="N9236">
        <v>1</v>
      </c>
      <c r="O9236">
        <v>962078</v>
      </c>
      <c r="P9236">
        <v>100000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350000</v>
      </c>
      <c r="W9236">
        <v>1412078</v>
      </c>
      <c r="X9236">
        <v>1412078</v>
      </c>
      <c r="Y9236">
        <v>11</v>
      </c>
      <c r="Z9236" s="3" t="s">
        <v>54</v>
      </c>
      <c r="AA9236">
        <v>0</v>
      </c>
      <c r="AB9236">
        <v>1</v>
      </c>
      <c r="AC9236">
        <v>1</v>
      </c>
      <c r="AD9236">
        <v>1</v>
      </c>
      <c r="AE9236">
        <v>0</v>
      </c>
      <c r="AF9236">
        <v>1</v>
      </c>
      <c r="AG9236">
        <v>0</v>
      </c>
      <c r="AH9236">
        <v>57</v>
      </c>
      <c r="AI9236">
        <v>1</v>
      </c>
      <c r="AJ9236">
        <v>0</v>
      </c>
      <c r="AK9236">
        <v>0</v>
      </c>
      <c r="AL9236">
        <v>0</v>
      </c>
      <c r="AM9236">
        <v>5</v>
      </c>
      <c r="AN9236">
        <v>781242</v>
      </c>
      <c r="AO9236">
        <v>4050.88452148438</v>
      </c>
      <c r="AP9236">
        <v>1062078</v>
      </c>
      <c r="AQ9236">
        <v>4347.6875</v>
      </c>
      <c r="AR9236">
        <v>1062078</v>
      </c>
      <c r="AS9236">
        <v>4347.6875</v>
      </c>
      <c r="AT9236" t="s">
        <v>55</v>
      </c>
      <c r="AU9236">
        <v>1</v>
      </c>
      <c r="AV9236">
        <v>8.3066905366212094</v>
      </c>
      <c r="AW9236">
        <v>900</v>
      </c>
      <c r="AX9236">
        <v>1225</v>
      </c>
      <c r="AY9236">
        <v>0</v>
      </c>
      <c r="AZ9236">
        <v>-0.46236712768902749</v>
      </c>
      <c r="BA9236">
        <v>-0.61464830671484283</v>
      </c>
    </row>
    <row r="9237" spans="1:53" x14ac:dyDescent="0.25">
      <c r="A9237">
        <v>3</v>
      </c>
      <c r="B9237">
        <v>1</v>
      </c>
      <c r="C9237">
        <v>19</v>
      </c>
      <c r="D9237">
        <v>6</v>
      </c>
      <c r="E9237">
        <v>0</v>
      </c>
      <c r="F9237">
        <v>1</v>
      </c>
      <c r="G9237">
        <v>48</v>
      </c>
      <c r="H9237" s="3">
        <f t="shared" si="144"/>
        <v>7</v>
      </c>
      <c r="I9237">
        <v>390000</v>
      </c>
      <c r="J9237">
        <v>0</v>
      </c>
      <c r="K9237">
        <v>42</v>
      </c>
      <c r="L9237">
        <v>3</v>
      </c>
      <c r="M9237">
        <v>2</v>
      </c>
      <c r="N9237">
        <v>1</v>
      </c>
      <c r="O9237">
        <v>900000</v>
      </c>
      <c r="P9237">
        <v>0</v>
      </c>
      <c r="Q9237">
        <v>390000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1290000</v>
      </c>
      <c r="X9237">
        <v>1290000</v>
      </c>
      <c r="Y9237">
        <v>11</v>
      </c>
      <c r="Z9237" s="3" t="s">
        <v>54</v>
      </c>
      <c r="AA9237">
        <v>0</v>
      </c>
      <c r="AB9237">
        <v>2</v>
      </c>
      <c r="AC9237">
        <v>1</v>
      </c>
      <c r="AD9237">
        <v>1</v>
      </c>
      <c r="AE9237">
        <v>0</v>
      </c>
      <c r="AF9237">
        <v>1</v>
      </c>
      <c r="AG9237">
        <v>0</v>
      </c>
      <c r="AH9237">
        <v>42</v>
      </c>
      <c r="AI9237">
        <v>0</v>
      </c>
      <c r="AJ9237">
        <v>1</v>
      </c>
      <c r="AK9237">
        <v>0</v>
      </c>
      <c r="AL9237">
        <v>1</v>
      </c>
      <c r="AM9237">
        <v>2</v>
      </c>
      <c r="AN9237">
        <v>900000</v>
      </c>
      <c r="AO9237">
        <v>5000</v>
      </c>
      <c r="AP9237">
        <v>900000</v>
      </c>
      <c r="AQ9237">
        <v>5000</v>
      </c>
      <c r="AR9237">
        <v>900000</v>
      </c>
      <c r="AS9237">
        <v>5000</v>
      </c>
      <c r="AT9237" t="s">
        <v>55</v>
      </c>
      <c r="AU9237">
        <v>0</v>
      </c>
      <c r="AV9237">
        <v>8.5171931914162382</v>
      </c>
      <c r="AW9237">
        <v>2304</v>
      </c>
      <c r="AX9237">
        <v>361</v>
      </c>
      <c r="AY9237">
        <v>0</v>
      </c>
      <c r="AZ9237">
        <v>-0.60266868267316198</v>
      </c>
      <c r="BA9237">
        <v>6.8883466776529456E-2</v>
      </c>
    </row>
    <row r="9238" spans="1:53" x14ac:dyDescent="0.25">
      <c r="A9238">
        <v>3</v>
      </c>
      <c r="B9238">
        <v>0</v>
      </c>
      <c r="C9238">
        <v>20</v>
      </c>
      <c r="D9238">
        <v>5</v>
      </c>
      <c r="E9238">
        <v>10</v>
      </c>
      <c r="F9238">
        <v>1</v>
      </c>
      <c r="G9238">
        <v>12</v>
      </c>
      <c r="H9238" s="3">
        <f t="shared" si="144"/>
        <v>9</v>
      </c>
      <c r="I9238">
        <v>390000</v>
      </c>
      <c r="J9238">
        <v>0</v>
      </c>
      <c r="K9238">
        <v>45</v>
      </c>
      <c r="L9238">
        <v>3</v>
      </c>
      <c r="M9238">
        <v>2</v>
      </c>
      <c r="N9238">
        <v>1</v>
      </c>
      <c r="O9238">
        <v>750000</v>
      </c>
      <c r="P9238">
        <v>0</v>
      </c>
      <c r="Q9238">
        <v>390000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1140000</v>
      </c>
      <c r="X9238">
        <v>1140000</v>
      </c>
      <c r="Y9238">
        <v>11</v>
      </c>
      <c r="Z9238" s="3" t="s">
        <v>52</v>
      </c>
      <c r="AA9238">
        <v>1</v>
      </c>
      <c r="AB9238">
        <v>2</v>
      </c>
      <c r="AC9238">
        <v>1</v>
      </c>
      <c r="AD9238">
        <v>1</v>
      </c>
      <c r="AE9238">
        <v>0</v>
      </c>
      <c r="AF9238">
        <v>1</v>
      </c>
      <c r="AG9238">
        <v>0</v>
      </c>
      <c r="AH9238">
        <v>45</v>
      </c>
      <c r="AI9238">
        <v>0</v>
      </c>
      <c r="AJ9238">
        <v>1</v>
      </c>
      <c r="AK9238">
        <v>0</v>
      </c>
      <c r="AL9238">
        <v>1</v>
      </c>
      <c r="AM9238">
        <v>2</v>
      </c>
      <c r="AN9238">
        <v>750000</v>
      </c>
      <c r="AO9238">
        <v>3888.88891601562</v>
      </c>
      <c r="AP9238">
        <v>750000</v>
      </c>
      <c r="AQ9238">
        <v>3888.88891601562</v>
      </c>
      <c r="AR9238">
        <v>750000</v>
      </c>
      <c r="AS9238">
        <v>3888.88891601562</v>
      </c>
      <c r="AT9238" t="s">
        <v>53</v>
      </c>
      <c r="AU9238">
        <v>0</v>
      </c>
      <c r="AV9238">
        <v>8.2658787701107759</v>
      </c>
      <c r="AW9238">
        <v>144</v>
      </c>
      <c r="AX9238">
        <v>400</v>
      </c>
      <c r="AY9238">
        <v>1</v>
      </c>
      <c r="AZ9238">
        <v>0.45883680368156959</v>
      </c>
      <c r="BA9238">
        <v>0.15633646807974769</v>
      </c>
    </row>
    <row r="9239" spans="1:53" x14ac:dyDescent="0.25">
      <c r="A9239">
        <v>2</v>
      </c>
      <c r="B9239">
        <v>0</v>
      </c>
      <c r="C9239">
        <v>28</v>
      </c>
      <c r="D9239">
        <v>5</v>
      </c>
      <c r="E9239">
        <v>11</v>
      </c>
      <c r="F9239">
        <v>1</v>
      </c>
      <c r="G9239">
        <v>1</v>
      </c>
      <c r="H9239" s="3">
        <f t="shared" si="144"/>
        <v>17</v>
      </c>
      <c r="I9239">
        <v>240000</v>
      </c>
      <c r="J9239">
        <v>0</v>
      </c>
      <c r="K9239">
        <v>50</v>
      </c>
      <c r="L9239">
        <v>4</v>
      </c>
      <c r="M9239">
        <v>2</v>
      </c>
      <c r="N9239">
        <v>1</v>
      </c>
      <c r="O9239">
        <v>840000</v>
      </c>
      <c r="P9239">
        <v>0</v>
      </c>
      <c r="Q9239">
        <v>240000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1080000</v>
      </c>
      <c r="X9239">
        <v>1080000</v>
      </c>
      <c r="Y9239">
        <v>11</v>
      </c>
      <c r="Z9239" s="3" t="s">
        <v>52</v>
      </c>
      <c r="AA9239">
        <v>1</v>
      </c>
      <c r="AB9239">
        <v>2</v>
      </c>
      <c r="AC9239">
        <v>1</v>
      </c>
      <c r="AD9239">
        <v>1</v>
      </c>
      <c r="AE9239">
        <v>0</v>
      </c>
      <c r="AF9239">
        <v>1</v>
      </c>
      <c r="AG9239">
        <v>0</v>
      </c>
      <c r="AH9239">
        <v>50</v>
      </c>
      <c r="AI9239">
        <v>0</v>
      </c>
      <c r="AJ9239">
        <v>1</v>
      </c>
      <c r="AK9239">
        <v>0</v>
      </c>
      <c r="AL9239">
        <v>0</v>
      </c>
      <c r="AM9239">
        <v>3</v>
      </c>
      <c r="AN9239">
        <v>840000</v>
      </c>
      <c r="AO9239">
        <v>3920</v>
      </c>
      <c r="AP9239">
        <v>840000</v>
      </c>
      <c r="AQ9239">
        <v>3920</v>
      </c>
      <c r="AR9239">
        <v>840000</v>
      </c>
      <c r="AS9239">
        <v>3920</v>
      </c>
      <c r="AT9239" t="s">
        <v>53</v>
      </c>
      <c r="AU9239">
        <v>0</v>
      </c>
      <c r="AV9239">
        <v>8.2738469327845081</v>
      </c>
      <c r="AW9239">
        <v>1</v>
      </c>
      <c r="AX9239">
        <v>784</v>
      </c>
      <c r="AY9239">
        <v>1</v>
      </c>
      <c r="AZ9239">
        <v>0.45534895671783138</v>
      </c>
      <c r="BA9239">
        <v>-5.4545545460980803E-3</v>
      </c>
    </row>
    <row r="9240" spans="1:53" x14ac:dyDescent="0.25">
      <c r="A9240">
        <v>3</v>
      </c>
      <c r="B9240">
        <v>0</v>
      </c>
      <c r="C9240">
        <v>37</v>
      </c>
      <c r="D9240">
        <v>5</v>
      </c>
      <c r="E9240">
        <v>11</v>
      </c>
      <c r="F9240">
        <v>1</v>
      </c>
      <c r="G9240">
        <v>36</v>
      </c>
      <c r="H9240" s="3">
        <f t="shared" si="144"/>
        <v>26</v>
      </c>
      <c r="I9240">
        <v>0</v>
      </c>
      <c r="J9240">
        <v>0</v>
      </c>
      <c r="K9240">
        <v>63</v>
      </c>
      <c r="L9240">
        <v>2</v>
      </c>
      <c r="M9240">
        <v>2</v>
      </c>
      <c r="N9240">
        <v>1</v>
      </c>
      <c r="O9240">
        <v>815000</v>
      </c>
      <c r="P9240">
        <v>0</v>
      </c>
      <c r="Q9240">
        <v>0</v>
      </c>
      <c r="R9240">
        <v>0</v>
      </c>
      <c r="S9240">
        <v>0</v>
      </c>
      <c r="T9240">
        <v>600000</v>
      </c>
      <c r="U9240">
        <v>0</v>
      </c>
      <c r="V9240">
        <v>0</v>
      </c>
      <c r="W9240">
        <v>1415000</v>
      </c>
      <c r="X9240">
        <v>1415000</v>
      </c>
      <c r="Y9240">
        <v>11</v>
      </c>
      <c r="Z9240" s="3" t="s">
        <v>52</v>
      </c>
      <c r="AA9240">
        <v>1</v>
      </c>
      <c r="AB9240">
        <v>2</v>
      </c>
      <c r="AC9240">
        <v>1</v>
      </c>
      <c r="AD9240">
        <v>1</v>
      </c>
      <c r="AE9240">
        <v>0</v>
      </c>
      <c r="AF9240">
        <v>1</v>
      </c>
      <c r="AG9240">
        <v>0</v>
      </c>
      <c r="AH9240">
        <v>63</v>
      </c>
      <c r="AI9240">
        <v>0</v>
      </c>
      <c r="AJ9240">
        <v>1</v>
      </c>
      <c r="AK9240">
        <v>0</v>
      </c>
      <c r="AL9240">
        <v>1</v>
      </c>
      <c r="AM9240">
        <v>2</v>
      </c>
      <c r="AN9240">
        <v>815000</v>
      </c>
      <c r="AO9240">
        <v>3018.5185546875</v>
      </c>
      <c r="AP9240">
        <v>815000</v>
      </c>
      <c r="AQ9240">
        <v>3018.5185546875</v>
      </c>
      <c r="AR9240">
        <v>815000</v>
      </c>
      <c r="AS9240">
        <v>3018.5185546875</v>
      </c>
      <c r="AT9240" t="s">
        <v>53</v>
      </c>
      <c r="AU9240">
        <v>0</v>
      </c>
      <c r="AV9240">
        <v>8.0125214452069873</v>
      </c>
      <c r="AW9240">
        <v>1296</v>
      </c>
      <c r="AX9240">
        <v>1369</v>
      </c>
      <c r="AY9240">
        <v>1</v>
      </c>
      <c r="AZ9240">
        <v>0.45964287204497661</v>
      </c>
      <c r="BA9240">
        <v>-0.23569145251466581</v>
      </c>
    </row>
    <row r="9241" spans="1:53" x14ac:dyDescent="0.25">
      <c r="A9241">
        <v>3</v>
      </c>
      <c r="B9241">
        <v>0</v>
      </c>
      <c r="C9241">
        <v>30</v>
      </c>
      <c r="D9241">
        <v>6</v>
      </c>
      <c r="E9241">
        <v>6</v>
      </c>
      <c r="F9241">
        <v>1</v>
      </c>
      <c r="G9241">
        <v>36</v>
      </c>
      <c r="H9241" s="3">
        <f t="shared" si="144"/>
        <v>18</v>
      </c>
      <c r="I9241">
        <v>0</v>
      </c>
      <c r="J9241">
        <v>5000000</v>
      </c>
      <c r="K9241">
        <v>60</v>
      </c>
      <c r="L9241">
        <v>9</v>
      </c>
      <c r="M9241">
        <v>1</v>
      </c>
      <c r="N9241">
        <v>1</v>
      </c>
      <c r="O9241">
        <v>4416666.6666666698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4416666.6666666698</v>
      </c>
      <c r="X9241">
        <v>4416666.6666666698</v>
      </c>
      <c r="Y9241">
        <v>11</v>
      </c>
      <c r="Z9241" s="3" t="s">
        <v>54</v>
      </c>
      <c r="AA9241">
        <v>0</v>
      </c>
      <c r="AB9241">
        <v>1</v>
      </c>
      <c r="AC9241">
        <v>1</v>
      </c>
      <c r="AD9241">
        <v>1</v>
      </c>
      <c r="AE9241">
        <v>0</v>
      </c>
      <c r="AF9241">
        <v>1</v>
      </c>
      <c r="AG9241">
        <v>0</v>
      </c>
      <c r="AH9241">
        <v>60</v>
      </c>
      <c r="AI9241">
        <v>1</v>
      </c>
      <c r="AJ9241">
        <v>0</v>
      </c>
      <c r="AK9241">
        <v>0</v>
      </c>
      <c r="AL9241">
        <v>0</v>
      </c>
      <c r="AM9241">
        <v>5</v>
      </c>
      <c r="AN9241">
        <v>4000000</v>
      </c>
      <c r="AO9241">
        <v>15555.5556640625</v>
      </c>
      <c r="AP9241">
        <v>4416667</v>
      </c>
      <c r="AQ9241">
        <v>17175.927734375</v>
      </c>
      <c r="AR9241">
        <v>4416667</v>
      </c>
      <c r="AS9241">
        <v>17175.927734375</v>
      </c>
      <c r="AT9241" t="s">
        <v>55</v>
      </c>
      <c r="AU9241">
        <v>1</v>
      </c>
      <c r="AV9241">
        <v>9.6521731312306684</v>
      </c>
      <c r="AW9241">
        <v>1296</v>
      </c>
      <c r="AX9241">
        <v>900</v>
      </c>
      <c r="AY9241">
        <v>1</v>
      </c>
      <c r="AZ9241">
        <v>0.58128180154375142</v>
      </c>
      <c r="BA9241">
        <v>0.84021559637405607</v>
      </c>
    </row>
    <row r="9242" spans="1:53" x14ac:dyDescent="0.25">
      <c r="A9242">
        <v>2</v>
      </c>
      <c r="B9242">
        <v>0</v>
      </c>
      <c r="C9242">
        <v>27</v>
      </c>
      <c r="D9242">
        <v>5</v>
      </c>
      <c r="E9242">
        <v>11</v>
      </c>
      <c r="F9242">
        <v>1</v>
      </c>
      <c r="G9242">
        <v>7</v>
      </c>
      <c r="H9242" s="3">
        <f t="shared" si="144"/>
        <v>16</v>
      </c>
      <c r="I9242">
        <v>148211</v>
      </c>
      <c r="J9242">
        <v>0</v>
      </c>
      <c r="K9242">
        <v>56</v>
      </c>
      <c r="L9242">
        <v>5</v>
      </c>
      <c r="M9242">
        <v>1</v>
      </c>
      <c r="N9242">
        <v>1</v>
      </c>
      <c r="O9242">
        <v>929453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929453</v>
      </c>
      <c r="X9242">
        <v>929453</v>
      </c>
      <c r="Y9242">
        <v>11</v>
      </c>
      <c r="Z9242" s="3" t="s">
        <v>52</v>
      </c>
      <c r="AA9242">
        <v>1</v>
      </c>
      <c r="AB9242">
        <v>1</v>
      </c>
      <c r="AC9242">
        <v>1</v>
      </c>
      <c r="AD9242">
        <v>1</v>
      </c>
      <c r="AE9242">
        <v>0</v>
      </c>
      <c r="AF9242">
        <v>1</v>
      </c>
      <c r="AG9242">
        <v>0</v>
      </c>
      <c r="AH9242">
        <v>56</v>
      </c>
      <c r="AI9242">
        <v>1</v>
      </c>
      <c r="AJ9242">
        <v>0</v>
      </c>
      <c r="AK9242">
        <v>0</v>
      </c>
      <c r="AL9242">
        <v>0</v>
      </c>
      <c r="AM9242">
        <v>4</v>
      </c>
      <c r="AN9242">
        <v>781242</v>
      </c>
      <c r="AO9242">
        <v>3255.17504882812</v>
      </c>
      <c r="AP9242">
        <v>929453</v>
      </c>
      <c r="AQ9242">
        <v>3872.72094726562</v>
      </c>
      <c r="AR9242">
        <v>929453</v>
      </c>
      <c r="AS9242">
        <v>3872.72094726562</v>
      </c>
      <c r="AT9242" t="s">
        <v>53</v>
      </c>
      <c r="AU9242">
        <v>1</v>
      </c>
      <c r="AV9242">
        <v>8.0880013316384805</v>
      </c>
      <c r="AW9242">
        <v>49</v>
      </c>
      <c r="AX9242">
        <v>729</v>
      </c>
      <c r="AY9242">
        <v>1</v>
      </c>
      <c r="AZ9242">
        <v>0.52622778663769143</v>
      </c>
      <c r="BA9242">
        <v>-0.16895412564331011</v>
      </c>
    </row>
    <row r="9243" spans="1:53" x14ac:dyDescent="0.25">
      <c r="A9243">
        <v>3</v>
      </c>
      <c r="B9243">
        <v>0</v>
      </c>
      <c r="C9243">
        <v>23</v>
      </c>
      <c r="D9243">
        <v>5</v>
      </c>
      <c r="E9243">
        <v>11</v>
      </c>
      <c r="F9243">
        <v>1</v>
      </c>
      <c r="G9243">
        <v>1</v>
      </c>
      <c r="H9243" s="3">
        <f t="shared" si="144"/>
        <v>12</v>
      </c>
      <c r="I9243">
        <v>0</v>
      </c>
      <c r="J9243">
        <v>0</v>
      </c>
      <c r="K9243">
        <v>60</v>
      </c>
      <c r="L9243">
        <v>2</v>
      </c>
      <c r="M9243">
        <v>2</v>
      </c>
      <c r="N9243">
        <v>1</v>
      </c>
      <c r="O9243">
        <v>600000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600000</v>
      </c>
      <c r="X9243">
        <v>600000</v>
      </c>
      <c r="Y9243">
        <v>11</v>
      </c>
      <c r="Z9243" s="3" t="s">
        <v>52</v>
      </c>
      <c r="AA9243">
        <v>1</v>
      </c>
      <c r="AB9243">
        <v>2</v>
      </c>
      <c r="AC9243">
        <v>1</v>
      </c>
      <c r="AD9243">
        <v>1</v>
      </c>
      <c r="AE9243">
        <v>0</v>
      </c>
      <c r="AF9243">
        <v>1</v>
      </c>
      <c r="AG9243">
        <v>0</v>
      </c>
      <c r="AH9243">
        <v>72</v>
      </c>
      <c r="AI9243">
        <v>0</v>
      </c>
      <c r="AJ9243">
        <v>1</v>
      </c>
      <c r="AK9243">
        <v>0</v>
      </c>
      <c r="AL9243">
        <v>1</v>
      </c>
      <c r="AM9243">
        <v>2</v>
      </c>
      <c r="AN9243">
        <v>600000</v>
      </c>
      <c r="AO9243">
        <v>2333.33325195312</v>
      </c>
      <c r="AP9243">
        <v>600000</v>
      </c>
      <c r="AQ9243">
        <v>1750</v>
      </c>
      <c r="AR9243">
        <v>600000</v>
      </c>
      <c r="AS9243">
        <v>1750</v>
      </c>
      <c r="AT9243" t="s">
        <v>53</v>
      </c>
      <c r="AU9243">
        <v>0</v>
      </c>
      <c r="AV9243">
        <v>7.7550531044921058</v>
      </c>
      <c r="AW9243">
        <v>1</v>
      </c>
      <c r="AX9243">
        <v>529</v>
      </c>
      <c r="AY9243">
        <v>1</v>
      </c>
      <c r="AZ9243">
        <v>0.57375673646141967</v>
      </c>
      <c r="BA9243">
        <v>-5.513358109342581E-2</v>
      </c>
    </row>
    <row r="9244" spans="1:53" x14ac:dyDescent="0.25">
      <c r="A9244">
        <v>3</v>
      </c>
      <c r="B9244">
        <v>1</v>
      </c>
      <c r="C9244">
        <v>31</v>
      </c>
      <c r="D9244">
        <v>6</v>
      </c>
      <c r="E9244">
        <v>3</v>
      </c>
      <c r="F9244">
        <v>1</v>
      </c>
      <c r="G9244">
        <v>6</v>
      </c>
      <c r="H9244" s="3">
        <f t="shared" si="144"/>
        <v>19</v>
      </c>
      <c r="I9244">
        <v>0</v>
      </c>
      <c r="J9244">
        <v>0</v>
      </c>
      <c r="K9244">
        <v>40</v>
      </c>
      <c r="L9244">
        <v>9</v>
      </c>
      <c r="M9244">
        <v>1</v>
      </c>
      <c r="N9244">
        <v>1</v>
      </c>
      <c r="O9244">
        <v>2100000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2100000</v>
      </c>
      <c r="X9244">
        <v>2100000</v>
      </c>
      <c r="Y9244">
        <v>11</v>
      </c>
      <c r="Z9244" s="3" t="s">
        <v>54</v>
      </c>
      <c r="AA9244">
        <v>0</v>
      </c>
      <c r="AB9244">
        <v>1</v>
      </c>
      <c r="AC9244">
        <v>1</v>
      </c>
      <c r="AD9244">
        <v>1</v>
      </c>
      <c r="AE9244">
        <v>0</v>
      </c>
      <c r="AF9244">
        <v>1</v>
      </c>
      <c r="AG9244">
        <v>0</v>
      </c>
      <c r="AH9244">
        <v>40</v>
      </c>
      <c r="AI9244">
        <v>1</v>
      </c>
      <c r="AJ9244">
        <v>0</v>
      </c>
      <c r="AK9244">
        <v>0</v>
      </c>
      <c r="AL9244">
        <v>0</v>
      </c>
      <c r="AM9244">
        <v>5</v>
      </c>
      <c r="AN9244">
        <v>2100000</v>
      </c>
      <c r="AO9244">
        <v>12250</v>
      </c>
      <c r="AP9244">
        <v>2100000</v>
      </c>
      <c r="AQ9244">
        <v>12250</v>
      </c>
      <c r="AR9244">
        <v>2100000</v>
      </c>
      <c r="AS9244">
        <v>12250</v>
      </c>
      <c r="AT9244" t="s">
        <v>55</v>
      </c>
      <c r="AU9244">
        <v>1</v>
      </c>
      <c r="AV9244">
        <v>9.4132812159728729</v>
      </c>
      <c r="AW9244">
        <v>36</v>
      </c>
      <c r="AX9244">
        <v>961</v>
      </c>
      <c r="AY9244">
        <v>0</v>
      </c>
      <c r="AZ9244">
        <v>-0.56026848022959463</v>
      </c>
      <c r="BA9244">
        <v>0.4155049773102768</v>
      </c>
    </row>
    <row r="9245" spans="1:53" x14ac:dyDescent="0.25">
      <c r="A9245">
        <v>3</v>
      </c>
      <c r="B9245">
        <v>0</v>
      </c>
      <c r="C9245">
        <v>39</v>
      </c>
      <c r="D9245">
        <v>6</v>
      </c>
      <c r="E9245">
        <v>5</v>
      </c>
      <c r="F9245">
        <v>1</v>
      </c>
      <c r="G9245">
        <v>11</v>
      </c>
      <c r="H9245" s="3">
        <f t="shared" si="144"/>
        <v>27</v>
      </c>
      <c r="I9245">
        <v>0</v>
      </c>
      <c r="J9245">
        <v>0</v>
      </c>
      <c r="K9245">
        <v>40</v>
      </c>
      <c r="L9245">
        <v>9</v>
      </c>
      <c r="M9245">
        <v>1</v>
      </c>
      <c r="N9245">
        <v>1</v>
      </c>
      <c r="O9245">
        <v>3000000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3000000</v>
      </c>
      <c r="X9245">
        <v>3000000</v>
      </c>
      <c r="Y9245">
        <v>11</v>
      </c>
      <c r="Z9245" s="3" t="s">
        <v>54</v>
      </c>
      <c r="AA9245">
        <v>0</v>
      </c>
      <c r="AB9245">
        <v>1</v>
      </c>
      <c r="AC9245">
        <v>1</v>
      </c>
      <c r="AD9245">
        <v>1</v>
      </c>
      <c r="AE9245">
        <v>0</v>
      </c>
      <c r="AF9245">
        <v>1</v>
      </c>
      <c r="AG9245">
        <v>0</v>
      </c>
      <c r="AH9245">
        <v>40</v>
      </c>
      <c r="AI9245">
        <v>1</v>
      </c>
      <c r="AJ9245">
        <v>0</v>
      </c>
      <c r="AK9245">
        <v>0</v>
      </c>
      <c r="AL9245">
        <v>0</v>
      </c>
      <c r="AM9245">
        <v>5</v>
      </c>
      <c r="AN9245">
        <v>3000000</v>
      </c>
      <c r="AO9245">
        <v>17500</v>
      </c>
      <c r="AP9245">
        <v>3000000</v>
      </c>
      <c r="AQ9245">
        <v>17500</v>
      </c>
      <c r="AR9245">
        <v>3000000</v>
      </c>
      <c r="AS9245">
        <v>17500</v>
      </c>
      <c r="AT9245" t="s">
        <v>55</v>
      </c>
      <c r="AU9245">
        <v>1</v>
      </c>
      <c r="AV9245">
        <v>9.7699561599116063</v>
      </c>
      <c r="AW9245">
        <v>121</v>
      </c>
      <c r="AX9245">
        <v>1521</v>
      </c>
      <c r="AY9245">
        <v>1</v>
      </c>
      <c r="AZ9245">
        <v>0.41099786723003912</v>
      </c>
      <c r="BA9245">
        <v>0.63913985697668851</v>
      </c>
    </row>
    <row r="9246" spans="1:53" x14ac:dyDescent="0.25">
      <c r="A9246">
        <v>3</v>
      </c>
      <c r="B9246">
        <v>0</v>
      </c>
      <c r="C9246">
        <v>36</v>
      </c>
      <c r="D9246">
        <v>5</v>
      </c>
      <c r="E9246">
        <v>11</v>
      </c>
      <c r="F9246">
        <v>1</v>
      </c>
      <c r="G9246">
        <v>60</v>
      </c>
      <c r="H9246" s="3">
        <f t="shared" si="144"/>
        <v>25</v>
      </c>
      <c r="I9246">
        <v>0</v>
      </c>
      <c r="J9246">
        <v>840000</v>
      </c>
      <c r="K9246">
        <v>69</v>
      </c>
      <c r="L9246">
        <v>9</v>
      </c>
      <c r="M9246">
        <v>1</v>
      </c>
      <c r="N9246">
        <v>1</v>
      </c>
      <c r="O9246">
        <v>1270000</v>
      </c>
      <c r="P9246">
        <v>0</v>
      </c>
      <c r="Q9246">
        <v>0</v>
      </c>
      <c r="R9246">
        <v>0</v>
      </c>
      <c r="S9246">
        <v>0</v>
      </c>
      <c r="T9246">
        <v>66666.666666666701</v>
      </c>
      <c r="U9246">
        <v>0</v>
      </c>
      <c r="V9246">
        <v>0</v>
      </c>
      <c r="W9246">
        <v>1336666.66666667</v>
      </c>
      <c r="X9246">
        <v>1336666.66666667</v>
      </c>
      <c r="Y9246">
        <v>11</v>
      </c>
      <c r="Z9246" s="3" t="s">
        <v>52</v>
      </c>
      <c r="AA9246">
        <v>1</v>
      </c>
      <c r="AB9246">
        <v>1</v>
      </c>
      <c r="AC9246">
        <v>1</v>
      </c>
      <c r="AD9246">
        <v>1</v>
      </c>
      <c r="AE9246">
        <v>0</v>
      </c>
      <c r="AF9246">
        <v>1</v>
      </c>
      <c r="AG9246">
        <v>0</v>
      </c>
      <c r="AH9246">
        <v>69</v>
      </c>
      <c r="AI9246">
        <v>1</v>
      </c>
      <c r="AJ9246">
        <v>0</v>
      </c>
      <c r="AK9246">
        <v>0</v>
      </c>
      <c r="AL9246">
        <v>0</v>
      </c>
      <c r="AM9246">
        <v>5</v>
      </c>
      <c r="AN9246">
        <v>1200000</v>
      </c>
      <c r="AO9246">
        <v>4057.97094726562</v>
      </c>
      <c r="AP9246">
        <v>1270000</v>
      </c>
      <c r="AQ9246">
        <v>4294.68603515625</v>
      </c>
      <c r="AR9246">
        <v>1270000</v>
      </c>
      <c r="AS9246">
        <v>4294.68603515625</v>
      </c>
      <c r="AT9246" t="s">
        <v>53</v>
      </c>
      <c r="AU9246">
        <v>1</v>
      </c>
      <c r="AV9246">
        <v>8.3084383609874415</v>
      </c>
      <c r="AW9246">
        <v>3600</v>
      </c>
      <c r="AX9246">
        <v>1296</v>
      </c>
      <c r="AY9246">
        <v>1</v>
      </c>
      <c r="AZ9246">
        <v>0.68444424910576995</v>
      </c>
      <c r="BA9246">
        <v>-0.28218744598895018</v>
      </c>
    </row>
    <row r="9247" spans="1:53" x14ac:dyDescent="0.25">
      <c r="A9247">
        <v>3</v>
      </c>
      <c r="B9247">
        <v>0</v>
      </c>
      <c r="C9247">
        <v>41</v>
      </c>
      <c r="D9247">
        <v>6</v>
      </c>
      <c r="E9247">
        <v>5</v>
      </c>
      <c r="F9247">
        <v>6</v>
      </c>
      <c r="G9247">
        <v>156</v>
      </c>
      <c r="H9247" s="3">
        <f t="shared" si="144"/>
        <v>29</v>
      </c>
      <c r="I9247">
        <v>0</v>
      </c>
      <c r="J9247">
        <v>6460000</v>
      </c>
      <c r="K9247">
        <v>40</v>
      </c>
      <c r="L9247">
        <v>8</v>
      </c>
      <c r="M9247">
        <v>1</v>
      </c>
      <c r="N9247">
        <v>1</v>
      </c>
      <c r="O9247">
        <v>3985000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3985000</v>
      </c>
      <c r="X9247">
        <v>3985000</v>
      </c>
      <c r="Y9247">
        <v>11</v>
      </c>
      <c r="Z9247" s="3" t="s">
        <v>54</v>
      </c>
      <c r="AA9247">
        <v>0</v>
      </c>
      <c r="AB9247">
        <v>1</v>
      </c>
      <c r="AC9247">
        <v>1</v>
      </c>
      <c r="AD9247">
        <v>1</v>
      </c>
      <c r="AE9247">
        <v>0</v>
      </c>
      <c r="AF9247">
        <v>1</v>
      </c>
      <c r="AG9247">
        <v>0</v>
      </c>
      <c r="AH9247">
        <v>40</v>
      </c>
      <c r="AI9247">
        <v>1</v>
      </c>
      <c r="AJ9247">
        <v>0</v>
      </c>
      <c r="AK9247">
        <v>0</v>
      </c>
      <c r="AL9247">
        <v>0</v>
      </c>
      <c r="AM9247">
        <v>5</v>
      </c>
      <c r="AN9247">
        <v>3300000</v>
      </c>
      <c r="AO9247">
        <v>19250</v>
      </c>
      <c r="AP9247">
        <v>3985000</v>
      </c>
      <c r="AQ9247">
        <v>23245.833984375</v>
      </c>
      <c r="AR9247">
        <v>3985000</v>
      </c>
      <c r="AS9247">
        <v>23245.833984375</v>
      </c>
      <c r="AT9247" t="s">
        <v>55</v>
      </c>
      <c r="AU9247">
        <v>1</v>
      </c>
      <c r="AV9247">
        <v>9.8652663397159301</v>
      </c>
      <c r="AW9247">
        <v>24336</v>
      </c>
      <c r="AX9247">
        <v>1681</v>
      </c>
      <c r="AY9247">
        <v>1</v>
      </c>
      <c r="AZ9247">
        <v>0.42187776915495001</v>
      </c>
      <c r="BA9247">
        <v>0.52213857331778157</v>
      </c>
    </row>
    <row r="9248" spans="1:53" x14ac:dyDescent="0.25">
      <c r="A9248">
        <v>3</v>
      </c>
      <c r="B9248">
        <v>1</v>
      </c>
      <c r="C9248">
        <v>39</v>
      </c>
      <c r="D9248">
        <v>6</v>
      </c>
      <c r="E9248">
        <v>3</v>
      </c>
      <c r="F9248">
        <v>1</v>
      </c>
      <c r="G9248">
        <v>18</v>
      </c>
      <c r="H9248" s="3">
        <f t="shared" si="144"/>
        <v>27</v>
      </c>
      <c r="I9248">
        <v>0</v>
      </c>
      <c r="J9248">
        <v>0</v>
      </c>
      <c r="K9248">
        <v>72</v>
      </c>
      <c r="L9248">
        <v>9</v>
      </c>
      <c r="M9248">
        <v>2</v>
      </c>
      <c r="N9248">
        <v>1</v>
      </c>
      <c r="O9248">
        <v>700000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700000</v>
      </c>
      <c r="X9248">
        <v>850000</v>
      </c>
      <c r="Y9248">
        <v>11</v>
      </c>
      <c r="Z9248" s="3" t="s">
        <v>54</v>
      </c>
      <c r="AA9248">
        <v>0</v>
      </c>
      <c r="AB9248">
        <v>2</v>
      </c>
      <c r="AC9248">
        <v>1</v>
      </c>
      <c r="AD9248">
        <v>1</v>
      </c>
      <c r="AE9248">
        <v>0</v>
      </c>
      <c r="AF9248">
        <v>1</v>
      </c>
      <c r="AG9248">
        <v>0</v>
      </c>
      <c r="AH9248">
        <v>72</v>
      </c>
      <c r="AI9248">
        <v>0</v>
      </c>
      <c r="AJ9248">
        <v>1</v>
      </c>
      <c r="AK9248">
        <v>0</v>
      </c>
      <c r="AL9248">
        <v>0</v>
      </c>
      <c r="AM9248">
        <v>5</v>
      </c>
      <c r="AN9248">
        <v>700000</v>
      </c>
      <c r="AO9248">
        <v>2268.5185546875</v>
      </c>
      <c r="AP9248">
        <v>700000</v>
      </c>
      <c r="AQ9248">
        <v>2268.5185546875</v>
      </c>
      <c r="AR9248">
        <v>700000</v>
      </c>
      <c r="AS9248">
        <v>2268.5185546875</v>
      </c>
      <c r="AT9248" t="s">
        <v>55</v>
      </c>
      <c r="AU9248">
        <v>0</v>
      </c>
      <c r="AV9248">
        <v>7.7268822783465216</v>
      </c>
      <c r="AW9248">
        <v>324</v>
      </c>
      <c r="AX9248">
        <v>1521</v>
      </c>
      <c r="AY9248">
        <v>0</v>
      </c>
      <c r="AZ9248">
        <v>-0.38757304668284442</v>
      </c>
      <c r="BA9248">
        <v>-1.059628532329784</v>
      </c>
    </row>
    <row r="9249" spans="1:53" x14ac:dyDescent="0.25">
      <c r="A9249">
        <v>2</v>
      </c>
      <c r="B9249">
        <v>1</v>
      </c>
      <c r="C9249">
        <v>30</v>
      </c>
      <c r="D9249">
        <v>6</v>
      </c>
      <c r="E9249">
        <v>5</v>
      </c>
      <c r="F9249">
        <v>1</v>
      </c>
      <c r="G9249">
        <v>24</v>
      </c>
      <c r="H9249" s="3">
        <f t="shared" si="144"/>
        <v>18</v>
      </c>
      <c r="I9249">
        <v>88211</v>
      </c>
      <c r="J9249">
        <v>870000</v>
      </c>
      <c r="K9249">
        <v>48</v>
      </c>
      <c r="L9249">
        <v>3</v>
      </c>
      <c r="M9249">
        <v>1</v>
      </c>
      <c r="N9249">
        <v>1</v>
      </c>
      <c r="O9249">
        <v>1060711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1060711</v>
      </c>
      <c r="X9249">
        <v>1060711</v>
      </c>
      <c r="Y9249">
        <v>11</v>
      </c>
      <c r="Z9249" s="3" t="s">
        <v>54</v>
      </c>
      <c r="AA9249">
        <v>0</v>
      </c>
      <c r="AB9249">
        <v>1</v>
      </c>
      <c r="AC9249">
        <v>1</v>
      </c>
      <c r="AD9249">
        <v>1</v>
      </c>
      <c r="AE9249">
        <v>0</v>
      </c>
      <c r="AF9249">
        <v>1</v>
      </c>
      <c r="AG9249">
        <v>0</v>
      </c>
      <c r="AH9249">
        <v>48</v>
      </c>
      <c r="AI9249">
        <v>1</v>
      </c>
      <c r="AJ9249">
        <v>0</v>
      </c>
      <c r="AK9249">
        <v>0</v>
      </c>
      <c r="AL9249">
        <v>1</v>
      </c>
      <c r="AM9249">
        <v>2</v>
      </c>
      <c r="AN9249">
        <v>900000</v>
      </c>
      <c r="AO9249">
        <v>4375</v>
      </c>
      <c r="AP9249">
        <v>1060711</v>
      </c>
      <c r="AQ9249">
        <v>5156.23388671875</v>
      </c>
      <c r="AR9249">
        <v>1060711</v>
      </c>
      <c r="AS9249">
        <v>5156.23388671875</v>
      </c>
      <c r="AT9249" t="s">
        <v>55</v>
      </c>
      <c r="AU9249">
        <v>1</v>
      </c>
      <c r="AV9249">
        <v>8.3836617987917155</v>
      </c>
      <c r="AW9249">
        <v>576</v>
      </c>
      <c r="AX9249">
        <v>900</v>
      </c>
      <c r="AY9249">
        <v>0</v>
      </c>
      <c r="AZ9249">
        <v>-0.6483462721685761</v>
      </c>
      <c r="BA9249">
        <v>-0.213939634277929</v>
      </c>
    </row>
    <row r="9250" spans="1:53" x14ac:dyDescent="0.25">
      <c r="A9250">
        <v>3</v>
      </c>
      <c r="B9250">
        <v>0</v>
      </c>
      <c r="C9250">
        <v>51</v>
      </c>
      <c r="D9250">
        <v>3</v>
      </c>
      <c r="E9250">
        <v>5</v>
      </c>
      <c r="F9250">
        <v>6</v>
      </c>
      <c r="G9250">
        <v>12</v>
      </c>
      <c r="H9250" s="3">
        <f t="shared" si="144"/>
        <v>42</v>
      </c>
      <c r="I9250">
        <v>160211</v>
      </c>
      <c r="J9250">
        <v>220000</v>
      </c>
      <c r="K9250">
        <v>24</v>
      </c>
      <c r="L9250">
        <v>1</v>
      </c>
      <c r="M9250">
        <v>1</v>
      </c>
      <c r="N9250">
        <v>1</v>
      </c>
      <c r="O9250">
        <v>887786.33333333302</v>
      </c>
      <c r="P9250">
        <v>0</v>
      </c>
      <c r="Q9250">
        <v>72000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959786.33333333302</v>
      </c>
      <c r="X9250">
        <v>959786.33333333302</v>
      </c>
      <c r="Y9250">
        <v>11</v>
      </c>
      <c r="Z9250" s="3" t="s">
        <v>56</v>
      </c>
      <c r="AA9250">
        <v>0</v>
      </c>
      <c r="AB9250">
        <v>1</v>
      </c>
      <c r="AC9250">
        <v>1</v>
      </c>
      <c r="AD9250">
        <v>1</v>
      </c>
      <c r="AE9250">
        <v>0</v>
      </c>
      <c r="AF9250">
        <v>1</v>
      </c>
      <c r="AG9250">
        <v>0</v>
      </c>
      <c r="AH9250">
        <v>24</v>
      </c>
      <c r="AI9250">
        <v>1</v>
      </c>
      <c r="AJ9250">
        <v>0</v>
      </c>
      <c r="AK9250">
        <v>0</v>
      </c>
      <c r="AL9250">
        <v>1</v>
      </c>
      <c r="AM9250">
        <v>1</v>
      </c>
      <c r="AN9250">
        <v>781242</v>
      </c>
      <c r="AO9250">
        <v>7595.408203125</v>
      </c>
      <c r="AP9250">
        <v>887786.3125</v>
      </c>
      <c r="AQ9250">
        <v>8631.255859375</v>
      </c>
      <c r="AR9250">
        <v>887786.3125</v>
      </c>
      <c r="AS9250">
        <v>8631.255859375</v>
      </c>
      <c r="AT9250" t="s">
        <v>57</v>
      </c>
      <c r="AU9250">
        <v>1</v>
      </c>
      <c r="AV9250">
        <v>8.9352991598824989</v>
      </c>
      <c r="AW9250">
        <v>144</v>
      </c>
      <c r="AX9250">
        <v>2601</v>
      </c>
      <c r="AY9250">
        <v>1</v>
      </c>
      <c r="AZ9250">
        <v>0.2931570845530268</v>
      </c>
      <c r="BA9250">
        <v>0.76563464319862862</v>
      </c>
    </row>
    <row r="9251" spans="1:53" x14ac:dyDescent="0.25">
      <c r="A9251">
        <v>3</v>
      </c>
      <c r="B9251">
        <v>0</v>
      </c>
      <c r="C9251">
        <v>41</v>
      </c>
      <c r="D9251">
        <v>6</v>
      </c>
      <c r="E9251">
        <v>5</v>
      </c>
      <c r="F9251">
        <v>1</v>
      </c>
      <c r="G9251">
        <v>84</v>
      </c>
      <c r="H9251" s="3">
        <f t="shared" si="144"/>
        <v>29</v>
      </c>
      <c r="I9251">
        <v>88211</v>
      </c>
      <c r="J9251">
        <v>0</v>
      </c>
      <c r="K9251">
        <v>60</v>
      </c>
      <c r="L9251">
        <v>3</v>
      </c>
      <c r="M9251">
        <v>1</v>
      </c>
      <c r="N9251">
        <v>1</v>
      </c>
      <c r="O9251">
        <v>869453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869453</v>
      </c>
      <c r="X9251">
        <v>869453</v>
      </c>
      <c r="Y9251">
        <v>11</v>
      </c>
      <c r="Z9251" s="3" t="s">
        <v>54</v>
      </c>
      <c r="AA9251">
        <v>0</v>
      </c>
      <c r="AB9251">
        <v>1</v>
      </c>
      <c r="AC9251">
        <v>1</v>
      </c>
      <c r="AD9251">
        <v>1</v>
      </c>
      <c r="AE9251">
        <v>0</v>
      </c>
      <c r="AF9251">
        <v>1</v>
      </c>
      <c r="AG9251">
        <v>0</v>
      </c>
      <c r="AH9251">
        <v>60</v>
      </c>
      <c r="AI9251">
        <v>1</v>
      </c>
      <c r="AJ9251">
        <v>0</v>
      </c>
      <c r="AK9251">
        <v>0</v>
      </c>
      <c r="AL9251">
        <v>1</v>
      </c>
      <c r="AM9251">
        <v>2</v>
      </c>
      <c r="AN9251">
        <v>781242</v>
      </c>
      <c r="AO9251">
        <v>3038.16333007812</v>
      </c>
      <c r="AP9251">
        <v>869453</v>
      </c>
      <c r="AQ9251">
        <v>3381.2060546875</v>
      </c>
      <c r="AR9251">
        <v>869453</v>
      </c>
      <c r="AS9251">
        <v>3381.2060546875</v>
      </c>
      <c r="AT9251" t="s">
        <v>55</v>
      </c>
      <c r="AU9251">
        <v>1</v>
      </c>
      <c r="AV9251">
        <v>8.019008444079935</v>
      </c>
      <c r="AW9251">
        <v>7056</v>
      </c>
      <c r="AX9251">
        <v>1681</v>
      </c>
      <c r="AY9251">
        <v>1</v>
      </c>
      <c r="AZ9251">
        <v>0.40571448515882902</v>
      </c>
      <c r="BA9251">
        <v>-0.7165489606865002</v>
      </c>
    </row>
    <row r="9252" spans="1:53" x14ac:dyDescent="0.25">
      <c r="A9252">
        <v>2</v>
      </c>
      <c r="B9252">
        <v>0</v>
      </c>
      <c r="C9252">
        <v>40</v>
      </c>
      <c r="D9252">
        <v>5</v>
      </c>
      <c r="E9252">
        <v>11</v>
      </c>
      <c r="F9252">
        <v>1</v>
      </c>
      <c r="G9252">
        <v>120</v>
      </c>
      <c r="H9252" s="3">
        <f t="shared" si="144"/>
        <v>29</v>
      </c>
      <c r="I9252">
        <v>29000</v>
      </c>
      <c r="J9252">
        <v>1100000</v>
      </c>
      <c r="K9252">
        <v>48</v>
      </c>
      <c r="L9252">
        <v>6</v>
      </c>
      <c r="M9252">
        <v>1</v>
      </c>
      <c r="N9252">
        <v>1</v>
      </c>
      <c r="O9252">
        <v>1320666.66666667</v>
      </c>
      <c r="P9252">
        <v>0</v>
      </c>
      <c r="Q9252">
        <v>0</v>
      </c>
      <c r="R9252">
        <v>0</v>
      </c>
      <c r="S9252">
        <v>0</v>
      </c>
      <c r="T9252">
        <v>150000</v>
      </c>
      <c r="U9252">
        <v>0</v>
      </c>
      <c r="V9252">
        <v>0</v>
      </c>
      <c r="W9252">
        <v>1470666.66666667</v>
      </c>
      <c r="X9252">
        <v>1470666.66666667</v>
      </c>
      <c r="Y9252">
        <v>11</v>
      </c>
      <c r="Z9252" s="3" t="s">
        <v>52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>
        <v>1</v>
      </c>
      <c r="AG9252">
        <v>0</v>
      </c>
      <c r="AH9252">
        <v>48</v>
      </c>
      <c r="AI9252">
        <v>1</v>
      </c>
      <c r="AJ9252">
        <v>0</v>
      </c>
      <c r="AK9252">
        <v>0</v>
      </c>
      <c r="AL9252">
        <v>0</v>
      </c>
      <c r="AM9252">
        <v>4</v>
      </c>
      <c r="AN9252">
        <v>1200000</v>
      </c>
      <c r="AO9252">
        <v>5833.33349609375</v>
      </c>
      <c r="AP9252">
        <v>1320666.625</v>
      </c>
      <c r="AQ9252">
        <v>6419.9072265625</v>
      </c>
      <c r="AR9252">
        <v>1320666.625</v>
      </c>
      <c r="AS9252">
        <v>6419.9072265625</v>
      </c>
      <c r="AT9252" t="s">
        <v>53</v>
      </c>
      <c r="AU9252">
        <v>1</v>
      </c>
      <c r="AV9252">
        <v>8.6713438991452811</v>
      </c>
      <c r="AW9252">
        <v>14400</v>
      </c>
      <c r="AX9252">
        <v>1600</v>
      </c>
      <c r="AY9252">
        <v>1</v>
      </c>
      <c r="AZ9252">
        <v>0.48289649091908748</v>
      </c>
      <c r="BA9252">
        <v>-0.1427122689327521</v>
      </c>
    </row>
    <row r="9253" spans="1:53" x14ac:dyDescent="0.25">
      <c r="A9253">
        <v>2</v>
      </c>
      <c r="B9253">
        <v>1</v>
      </c>
      <c r="C9253">
        <v>39</v>
      </c>
      <c r="D9253">
        <v>4</v>
      </c>
      <c r="E9253">
        <v>7</v>
      </c>
      <c r="F9253">
        <v>1</v>
      </c>
      <c r="G9253">
        <v>10</v>
      </c>
      <c r="H9253" s="3">
        <f t="shared" si="144"/>
        <v>29</v>
      </c>
      <c r="I9253">
        <v>88211</v>
      </c>
      <c r="J9253">
        <v>140000</v>
      </c>
      <c r="K9253">
        <v>48</v>
      </c>
      <c r="L9253">
        <v>9</v>
      </c>
      <c r="M9253">
        <v>1</v>
      </c>
      <c r="N9253">
        <v>1</v>
      </c>
      <c r="O9253">
        <v>881119.66666666698</v>
      </c>
      <c r="P9253">
        <v>0</v>
      </c>
      <c r="Q9253">
        <v>0</v>
      </c>
      <c r="R9253">
        <v>0</v>
      </c>
      <c r="S9253">
        <v>0</v>
      </c>
      <c r="T9253">
        <v>200000</v>
      </c>
      <c r="U9253">
        <v>0</v>
      </c>
      <c r="V9253">
        <v>0</v>
      </c>
      <c r="W9253">
        <v>1081119.66666667</v>
      </c>
      <c r="X9253">
        <v>1081119.66666667</v>
      </c>
      <c r="Y9253">
        <v>11</v>
      </c>
      <c r="Z9253" s="3" t="s">
        <v>59</v>
      </c>
      <c r="AA9253">
        <v>0</v>
      </c>
      <c r="AB9253">
        <v>1</v>
      </c>
      <c r="AC9253">
        <v>1</v>
      </c>
      <c r="AD9253">
        <v>1</v>
      </c>
      <c r="AE9253">
        <v>0</v>
      </c>
      <c r="AF9253">
        <v>1</v>
      </c>
      <c r="AG9253">
        <v>0</v>
      </c>
      <c r="AH9253">
        <v>48</v>
      </c>
      <c r="AI9253">
        <v>1</v>
      </c>
      <c r="AJ9253">
        <v>0</v>
      </c>
      <c r="AK9253">
        <v>0</v>
      </c>
      <c r="AL9253">
        <v>0</v>
      </c>
      <c r="AM9253">
        <v>5</v>
      </c>
      <c r="AN9253">
        <v>781242</v>
      </c>
      <c r="AO9253">
        <v>3797.7041015625</v>
      </c>
      <c r="AP9253">
        <v>881119.6875</v>
      </c>
      <c r="AQ9253">
        <v>4283.220703125</v>
      </c>
      <c r="AR9253">
        <v>881119.6875</v>
      </c>
      <c r="AS9253">
        <v>4283.220703125</v>
      </c>
      <c r="AT9253" t="s">
        <v>60</v>
      </c>
      <c r="AU9253">
        <v>1</v>
      </c>
      <c r="AV9253">
        <v>8.2421519793225535</v>
      </c>
      <c r="AW9253">
        <v>100</v>
      </c>
      <c r="AX9253">
        <v>1521</v>
      </c>
      <c r="AY9253">
        <v>0</v>
      </c>
      <c r="AZ9253">
        <v>-0.40942018433363192</v>
      </c>
      <c r="BA9253">
        <v>-0.26552320454354528</v>
      </c>
    </row>
    <row r="9254" spans="1:53" x14ac:dyDescent="0.25">
      <c r="A9254">
        <v>2</v>
      </c>
      <c r="B9254">
        <v>1</v>
      </c>
      <c r="C9254">
        <v>20</v>
      </c>
      <c r="D9254">
        <v>5</v>
      </c>
      <c r="E9254">
        <v>11</v>
      </c>
      <c r="F9254">
        <v>1</v>
      </c>
      <c r="G9254">
        <v>2</v>
      </c>
      <c r="H9254" s="3">
        <f t="shared" si="144"/>
        <v>9</v>
      </c>
      <c r="I9254">
        <v>0</v>
      </c>
      <c r="J9254">
        <v>0</v>
      </c>
      <c r="K9254">
        <v>48</v>
      </c>
      <c r="L9254">
        <v>3</v>
      </c>
      <c r="M9254">
        <v>2</v>
      </c>
      <c r="N9254">
        <v>1</v>
      </c>
      <c r="O9254">
        <v>781242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781242</v>
      </c>
      <c r="X9254">
        <v>781242</v>
      </c>
      <c r="Y9254">
        <v>11</v>
      </c>
      <c r="Z9254" s="3" t="s">
        <v>52</v>
      </c>
      <c r="AA9254">
        <v>1</v>
      </c>
      <c r="AB9254">
        <v>2</v>
      </c>
      <c r="AC9254">
        <v>1</v>
      </c>
      <c r="AD9254">
        <v>1</v>
      </c>
      <c r="AE9254">
        <v>0</v>
      </c>
      <c r="AF9254">
        <v>1</v>
      </c>
      <c r="AG9254">
        <v>0</v>
      </c>
      <c r="AH9254">
        <v>48</v>
      </c>
      <c r="AI9254">
        <v>0</v>
      </c>
      <c r="AJ9254">
        <v>1</v>
      </c>
      <c r="AK9254">
        <v>0</v>
      </c>
      <c r="AL9254">
        <v>1</v>
      </c>
      <c r="AM9254">
        <v>2</v>
      </c>
      <c r="AN9254">
        <v>781242</v>
      </c>
      <c r="AO9254">
        <v>3797.7041015625</v>
      </c>
      <c r="AP9254">
        <v>781242</v>
      </c>
      <c r="AQ9254">
        <v>3797.7041015625</v>
      </c>
      <c r="AR9254">
        <v>781242</v>
      </c>
      <c r="AS9254">
        <v>3797.7041015625</v>
      </c>
      <c r="AT9254" t="s">
        <v>53</v>
      </c>
      <c r="AU9254">
        <v>0</v>
      </c>
      <c r="AV9254">
        <v>8.2421519793225535</v>
      </c>
      <c r="AW9254">
        <v>4</v>
      </c>
      <c r="AX9254">
        <v>400</v>
      </c>
      <c r="AY9254">
        <v>0</v>
      </c>
      <c r="AZ9254">
        <v>-0.52700790984384172</v>
      </c>
      <c r="BA9254">
        <v>0.18551131335444729</v>
      </c>
    </row>
    <row r="9255" spans="1:53" x14ac:dyDescent="0.25">
      <c r="A9255">
        <v>3</v>
      </c>
      <c r="B9255">
        <v>1</v>
      </c>
      <c r="C9255">
        <v>22</v>
      </c>
      <c r="D9255">
        <v>3</v>
      </c>
      <c r="E9255">
        <v>5</v>
      </c>
      <c r="F9255">
        <v>1</v>
      </c>
      <c r="G9255">
        <v>28</v>
      </c>
      <c r="H9255" s="3">
        <f t="shared" si="144"/>
        <v>13</v>
      </c>
      <c r="I9255">
        <v>119411</v>
      </c>
      <c r="J9255">
        <v>800000</v>
      </c>
      <c r="K9255">
        <v>48</v>
      </c>
      <c r="L9255">
        <v>9</v>
      </c>
      <c r="M9255">
        <v>1</v>
      </c>
      <c r="N9255">
        <v>1</v>
      </c>
      <c r="O9255">
        <v>986077.66666666698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986077.66666666698</v>
      </c>
      <c r="X9255">
        <v>986077.66666666698</v>
      </c>
      <c r="Y9255">
        <v>11</v>
      </c>
      <c r="Z9255" s="3" t="s">
        <v>56</v>
      </c>
      <c r="AA9255">
        <v>0</v>
      </c>
      <c r="AB9255">
        <v>1</v>
      </c>
      <c r="AC9255">
        <v>1</v>
      </c>
      <c r="AD9255">
        <v>1</v>
      </c>
      <c r="AE9255">
        <v>0</v>
      </c>
      <c r="AF9255">
        <v>1</v>
      </c>
      <c r="AG9255">
        <v>0</v>
      </c>
      <c r="AH9255">
        <v>48</v>
      </c>
      <c r="AI9255">
        <v>1</v>
      </c>
      <c r="AJ9255">
        <v>0</v>
      </c>
      <c r="AK9255">
        <v>0</v>
      </c>
      <c r="AL9255">
        <v>0</v>
      </c>
      <c r="AM9255">
        <v>5</v>
      </c>
      <c r="AN9255">
        <v>800000</v>
      </c>
      <c r="AO9255">
        <v>3888.88891601562</v>
      </c>
      <c r="AP9255">
        <v>986077.6875</v>
      </c>
      <c r="AQ9255">
        <v>4793.43310546875</v>
      </c>
      <c r="AR9255">
        <v>986077.6875</v>
      </c>
      <c r="AS9255">
        <v>4793.43310546875</v>
      </c>
      <c r="AT9255" t="s">
        <v>57</v>
      </c>
      <c r="AU9255">
        <v>1</v>
      </c>
      <c r="AV9255">
        <v>8.2658787701107759</v>
      </c>
      <c r="AW9255">
        <v>784</v>
      </c>
      <c r="AX9255">
        <v>484</v>
      </c>
      <c r="AY9255">
        <v>0</v>
      </c>
      <c r="AZ9255">
        <v>-0.25029150525930488</v>
      </c>
      <c r="BA9255">
        <v>0.31232717979129071</v>
      </c>
    </row>
    <row r="9256" spans="1:53" x14ac:dyDescent="0.25">
      <c r="A9256">
        <v>3</v>
      </c>
      <c r="B9256">
        <v>0</v>
      </c>
      <c r="C9256">
        <v>22</v>
      </c>
      <c r="D9256">
        <v>4</v>
      </c>
      <c r="E9256">
        <v>9</v>
      </c>
      <c r="F9256">
        <v>1</v>
      </c>
      <c r="G9256">
        <v>4</v>
      </c>
      <c r="H9256" s="3">
        <f t="shared" si="144"/>
        <v>12</v>
      </c>
      <c r="I9256">
        <v>180000</v>
      </c>
      <c r="J9256">
        <v>0</v>
      </c>
      <c r="K9256">
        <v>56</v>
      </c>
      <c r="L9256">
        <v>3</v>
      </c>
      <c r="M9256">
        <v>2</v>
      </c>
      <c r="N9256">
        <v>1</v>
      </c>
      <c r="O9256">
        <v>980000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980000</v>
      </c>
      <c r="X9256">
        <v>980000</v>
      </c>
      <c r="Y9256">
        <v>11</v>
      </c>
      <c r="Z9256" s="3" t="s">
        <v>59</v>
      </c>
      <c r="AA9256">
        <v>0</v>
      </c>
      <c r="AB9256">
        <v>2</v>
      </c>
      <c r="AC9256">
        <v>1</v>
      </c>
      <c r="AD9256">
        <v>1</v>
      </c>
      <c r="AE9256">
        <v>0</v>
      </c>
      <c r="AF9256">
        <v>1</v>
      </c>
      <c r="AG9256">
        <v>0</v>
      </c>
      <c r="AH9256">
        <v>56</v>
      </c>
      <c r="AI9256">
        <v>0</v>
      </c>
      <c r="AJ9256">
        <v>1</v>
      </c>
      <c r="AK9256">
        <v>0</v>
      </c>
      <c r="AL9256">
        <v>1</v>
      </c>
      <c r="AM9256">
        <v>2</v>
      </c>
      <c r="AN9256">
        <v>800000</v>
      </c>
      <c r="AO9256">
        <v>3333.33325195312</v>
      </c>
      <c r="AP9256">
        <v>800000</v>
      </c>
      <c r="AQ9256">
        <v>3333.33325195312</v>
      </c>
      <c r="AR9256">
        <v>800000</v>
      </c>
      <c r="AS9256">
        <v>3333.33325195312</v>
      </c>
      <c r="AT9256" t="s">
        <v>60</v>
      </c>
      <c r="AU9256">
        <v>0</v>
      </c>
      <c r="AV9256">
        <v>8.1117280588940091</v>
      </c>
      <c r="AW9256">
        <v>16</v>
      </c>
      <c r="AX9256">
        <v>484</v>
      </c>
      <c r="AY9256">
        <v>1</v>
      </c>
      <c r="AZ9256">
        <v>0.57342740532023251</v>
      </c>
      <c r="BA9256">
        <v>0.35363329562573492</v>
      </c>
    </row>
    <row r="9257" spans="1:53" x14ac:dyDescent="0.25">
      <c r="A9257">
        <v>4</v>
      </c>
      <c r="B9257">
        <v>1</v>
      </c>
      <c r="C9257">
        <v>55</v>
      </c>
      <c r="D9257">
        <v>6</v>
      </c>
      <c r="E9257">
        <v>3</v>
      </c>
      <c r="F9257">
        <v>1</v>
      </c>
      <c r="G9257">
        <v>300</v>
      </c>
      <c r="H9257" s="3">
        <f t="shared" si="144"/>
        <v>43</v>
      </c>
      <c r="I9257">
        <v>0</v>
      </c>
      <c r="J9257">
        <v>8700000</v>
      </c>
      <c r="K9257">
        <v>45</v>
      </c>
      <c r="L9257">
        <v>9</v>
      </c>
      <c r="M9257">
        <v>1</v>
      </c>
      <c r="N9257">
        <v>1</v>
      </c>
      <c r="O9257">
        <v>4225000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2000000</v>
      </c>
      <c r="W9257">
        <v>6225000</v>
      </c>
      <c r="X9257">
        <v>6225000</v>
      </c>
      <c r="Y9257">
        <v>11</v>
      </c>
      <c r="Z9257" s="3" t="s">
        <v>54</v>
      </c>
      <c r="AA9257">
        <v>0</v>
      </c>
      <c r="AB9257">
        <v>1</v>
      </c>
      <c r="AC9257">
        <v>1</v>
      </c>
      <c r="AD9257">
        <v>1</v>
      </c>
      <c r="AE9257">
        <v>0</v>
      </c>
      <c r="AF9257">
        <v>1</v>
      </c>
      <c r="AG9257">
        <v>0</v>
      </c>
      <c r="AH9257">
        <v>45</v>
      </c>
      <c r="AI9257">
        <v>1</v>
      </c>
      <c r="AJ9257">
        <v>0</v>
      </c>
      <c r="AK9257">
        <v>0</v>
      </c>
      <c r="AL9257">
        <v>0</v>
      </c>
      <c r="AM9257">
        <v>5</v>
      </c>
      <c r="AN9257">
        <v>3500000</v>
      </c>
      <c r="AO9257">
        <v>18148.1484375</v>
      </c>
      <c r="AP9257">
        <v>4225000</v>
      </c>
      <c r="AQ9257">
        <v>21907.408203125</v>
      </c>
      <c r="AR9257">
        <v>4225000</v>
      </c>
      <c r="AS9257">
        <v>21907.408203125</v>
      </c>
      <c r="AT9257" t="s">
        <v>55</v>
      </c>
      <c r="AU9257">
        <v>1</v>
      </c>
      <c r="AV9257">
        <v>9.8063238200263569</v>
      </c>
      <c r="AW9257">
        <v>90000</v>
      </c>
      <c r="AX9257">
        <v>3025</v>
      </c>
      <c r="AY9257">
        <v>0</v>
      </c>
      <c r="AZ9257">
        <v>-0.53046782606616905</v>
      </c>
      <c r="BA9257">
        <v>0.21965250432687081</v>
      </c>
    </row>
    <row r="9258" spans="1:53" x14ac:dyDescent="0.25">
      <c r="A9258">
        <v>4</v>
      </c>
      <c r="B9258">
        <v>0</v>
      </c>
      <c r="C9258">
        <v>49</v>
      </c>
      <c r="D9258">
        <v>6</v>
      </c>
      <c r="E9258">
        <v>6</v>
      </c>
      <c r="F9258">
        <v>1</v>
      </c>
      <c r="G9258">
        <v>324</v>
      </c>
      <c r="H9258" s="3">
        <f t="shared" si="144"/>
        <v>37</v>
      </c>
      <c r="I9258">
        <v>0</v>
      </c>
      <c r="J9258">
        <v>2800000</v>
      </c>
      <c r="K9258">
        <v>53</v>
      </c>
      <c r="L9258">
        <v>9</v>
      </c>
      <c r="M9258">
        <v>1</v>
      </c>
      <c r="N9258">
        <v>1</v>
      </c>
      <c r="O9258">
        <v>3033333.3333333302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3033333.3333333302</v>
      </c>
      <c r="X9258">
        <v>3033333.3333333302</v>
      </c>
      <c r="Y9258">
        <v>11</v>
      </c>
      <c r="Z9258" s="3" t="s">
        <v>54</v>
      </c>
      <c r="AA9258">
        <v>0</v>
      </c>
      <c r="AB9258">
        <v>1</v>
      </c>
      <c r="AC9258">
        <v>1</v>
      </c>
      <c r="AD9258">
        <v>1</v>
      </c>
      <c r="AE9258">
        <v>0</v>
      </c>
      <c r="AF9258">
        <v>1</v>
      </c>
      <c r="AG9258">
        <v>0</v>
      </c>
      <c r="AH9258">
        <v>53</v>
      </c>
      <c r="AI9258">
        <v>1</v>
      </c>
      <c r="AJ9258">
        <v>0</v>
      </c>
      <c r="AK9258">
        <v>0</v>
      </c>
      <c r="AL9258">
        <v>0</v>
      </c>
      <c r="AM9258">
        <v>5</v>
      </c>
      <c r="AN9258">
        <v>2800000</v>
      </c>
      <c r="AO9258">
        <v>12327.0439453125</v>
      </c>
      <c r="AP9258">
        <v>3033333.25</v>
      </c>
      <c r="AQ9258">
        <v>13354.296875</v>
      </c>
      <c r="AR9258">
        <v>3033333.25</v>
      </c>
      <c r="AS9258">
        <v>13354.296875</v>
      </c>
      <c r="AT9258" t="s">
        <v>55</v>
      </c>
      <c r="AU9258">
        <v>1</v>
      </c>
      <c r="AV9258">
        <v>9.4195508225092688</v>
      </c>
      <c r="AW9258">
        <v>104976</v>
      </c>
      <c r="AX9258">
        <v>2401</v>
      </c>
      <c r="AY9258">
        <v>1</v>
      </c>
      <c r="AZ9258">
        <v>0.51001927885320686</v>
      </c>
      <c r="BA9258">
        <v>-8.7375858639438531E-2</v>
      </c>
    </row>
    <row r="9259" spans="1:53" x14ac:dyDescent="0.25">
      <c r="A9259">
        <v>3</v>
      </c>
      <c r="B9259">
        <v>0</v>
      </c>
      <c r="C9259">
        <v>52</v>
      </c>
      <c r="D9259">
        <v>6</v>
      </c>
      <c r="E9259">
        <v>3</v>
      </c>
      <c r="F9259">
        <v>1</v>
      </c>
      <c r="G9259">
        <v>360</v>
      </c>
      <c r="H9259" s="3">
        <f t="shared" si="144"/>
        <v>40</v>
      </c>
      <c r="I9259">
        <v>45000</v>
      </c>
      <c r="J9259">
        <v>1100000</v>
      </c>
      <c r="K9259">
        <v>40</v>
      </c>
      <c r="L9259">
        <v>9</v>
      </c>
      <c r="M9259">
        <v>1</v>
      </c>
      <c r="N9259">
        <v>1</v>
      </c>
      <c r="O9259">
        <v>1236666.66666667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1236666.66666667</v>
      </c>
      <c r="X9259">
        <v>1236666.66666667</v>
      </c>
      <c r="Y9259">
        <v>11</v>
      </c>
      <c r="Z9259" s="3" t="s">
        <v>54</v>
      </c>
      <c r="AA9259">
        <v>0</v>
      </c>
      <c r="AB9259">
        <v>1</v>
      </c>
      <c r="AC9259">
        <v>1</v>
      </c>
      <c r="AD9259">
        <v>1</v>
      </c>
      <c r="AE9259">
        <v>0</v>
      </c>
      <c r="AF9259">
        <v>1</v>
      </c>
      <c r="AG9259">
        <v>0</v>
      </c>
      <c r="AH9259">
        <v>40</v>
      </c>
      <c r="AI9259">
        <v>1</v>
      </c>
      <c r="AJ9259">
        <v>0</v>
      </c>
      <c r="AK9259">
        <v>0</v>
      </c>
      <c r="AL9259">
        <v>0</v>
      </c>
      <c r="AM9259">
        <v>5</v>
      </c>
      <c r="AN9259">
        <v>1100000</v>
      </c>
      <c r="AO9259">
        <v>6416.66650390625</v>
      </c>
      <c r="AP9259">
        <v>1236666.625</v>
      </c>
      <c r="AQ9259">
        <v>7213.888671875</v>
      </c>
      <c r="AR9259">
        <v>1236666.625</v>
      </c>
      <c r="AS9259">
        <v>7213.888671875</v>
      </c>
      <c r="AT9259" t="s">
        <v>55</v>
      </c>
      <c r="AU9259">
        <v>1</v>
      </c>
      <c r="AV9259">
        <v>8.7666540256825609</v>
      </c>
      <c r="AW9259">
        <v>129600</v>
      </c>
      <c r="AX9259">
        <v>2704</v>
      </c>
      <c r="AY9259">
        <v>1</v>
      </c>
      <c r="AZ9259">
        <v>0.42081457872619532</v>
      </c>
      <c r="BA9259">
        <v>-0.92460911716251482</v>
      </c>
    </row>
    <row r="9260" spans="1:53" x14ac:dyDescent="0.25">
      <c r="A9260">
        <v>2</v>
      </c>
      <c r="B9260">
        <v>1</v>
      </c>
      <c r="C9260">
        <v>39</v>
      </c>
      <c r="D9260">
        <v>3</v>
      </c>
      <c r="E9260">
        <v>5</v>
      </c>
      <c r="F9260">
        <v>1</v>
      </c>
      <c r="G9260">
        <v>24</v>
      </c>
      <c r="H9260" s="3">
        <f t="shared" si="144"/>
        <v>30</v>
      </c>
      <c r="I9260">
        <v>0</v>
      </c>
      <c r="J9260">
        <v>0</v>
      </c>
      <c r="K9260">
        <v>72</v>
      </c>
      <c r="L9260">
        <v>2</v>
      </c>
      <c r="M9260">
        <v>2</v>
      </c>
      <c r="N9260">
        <v>1</v>
      </c>
      <c r="O9260">
        <v>960000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960000</v>
      </c>
      <c r="X9260">
        <v>960000</v>
      </c>
      <c r="Y9260">
        <v>11</v>
      </c>
      <c r="Z9260" s="3" t="s">
        <v>56</v>
      </c>
      <c r="AA9260">
        <v>0</v>
      </c>
      <c r="AB9260">
        <v>2</v>
      </c>
      <c r="AC9260">
        <v>1</v>
      </c>
      <c r="AD9260">
        <v>1</v>
      </c>
      <c r="AE9260">
        <v>0</v>
      </c>
      <c r="AF9260">
        <v>1</v>
      </c>
      <c r="AG9260">
        <v>0</v>
      </c>
      <c r="AH9260">
        <v>72</v>
      </c>
      <c r="AI9260">
        <v>0</v>
      </c>
      <c r="AJ9260">
        <v>1</v>
      </c>
      <c r="AK9260">
        <v>0</v>
      </c>
      <c r="AL9260">
        <v>1</v>
      </c>
      <c r="AM9260">
        <v>2</v>
      </c>
      <c r="AN9260">
        <v>960000</v>
      </c>
      <c r="AO9260">
        <v>3111.11108398438</v>
      </c>
      <c r="AP9260">
        <v>960000</v>
      </c>
      <c r="AQ9260">
        <v>3111.11108398438</v>
      </c>
      <c r="AR9260">
        <v>960000</v>
      </c>
      <c r="AS9260">
        <v>3111.11108398438</v>
      </c>
      <c r="AT9260" t="s">
        <v>57</v>
      </c>
      <c r="AU9260">
        <v>0</v>
      </c>
      <c r="AV9260">
        <v>8.0427352031018149</v>
      </c>
      <c r="AW9260">
        <v>576</v>
      </c>
      <c r="AX9260">
        <v>1521</v>
      </c>
      <c r="AY9260">
        <v>0</v>
      </c>
      <c r="AZ9260">
        <v>-0.36500705764886299</v>
      </c>
      <c r="BA9260">
        <v>0.4231087651627885</v>
      </c>
    </row>
    <row r="9261" spans="1:53" x14ac:dyDescent="0.25">
      <c r="A9261">
        <v>2</v>
      </c>
      <c r="B9261">
        <v>0</v>
      </c>
      <c r="C9261">
        <v>27</v>
      </c>
      <c r="D9261">
        <v>5</v>
      </c>
      <c r="E9261">
        <v>11</v>
      </c>
      <c r="F9261">
        <v>1</v>
      </c>
      <c r="G9261">
        <v>7</v>
      </c>
      <c r="H9261" s="3">
        <f t="shared" si="144"/>
        <v>16</v>
      </c>
      <c r="I9261">
        <v>148211</v>
      </c>
      <c r="J9261">
        <v>669000</v>
      </c>
      <c r="K9261">
        <v>48</v>
      </c>
      <c r="L9261">
        <v>6</v>
      </c>
      <c r="M9261">
        <v>1</v>
      </c>
      <c r="N9261">
        <v>1</v>
      </c>
      <c r="O9261">
        <v>985203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985203</v>
      </c>
      <c r="X9261">
        <v>985203</v>
      </c>
      <c r="Y9261">
        <v>11</v>
      </c>
      <c r="Z9261" s="3" t="s">
        <v>52</v>
      </c>
      <c r="AA9261">
        <v>1</v>
      </c>
      <c r="AB9261">
        <v>1</v>
      </c>
      <c r="AC9261">
        <v>1</v>
      </c>
      <c r="AD9261">
        <v>1</v>
      </c>
      <c r="AE9261">
        <v>0</v>
      </c>
      <c r="AF9261">
        <v>1</v>
      </c>
      <c r="AG9261">
        <v>0</v>
      </c>
      <c r="AH9261">
        <v>48</v>
      </c>
      <c r="AI9261">
        <v>1</v>
      </c>
      <c r="AJ9261">
        <v>0</v>
      </c>
      <c r="AK9261">
        <v>0</v>
      </c>
      <c r="AL9261">
        <v>0</v>
      </c>
      <c r="AM9261">
        <v>4</v>
      </c>
      <c r="AN9261">
        <v>781242</v>
      </c>
      <c r="AO9261">
        <v>3797.7041015625</v>
      </c>
      <c r="AP9261">
        <v>985203</v>
      </c>
      <c r="AQ9261">
        <v>4789.18115234375</v>
      </c>
      <c r="AR9261">
        <v>985203</v>
      </c>
      <c r="AS9261">
        <v>4789.18115234375</v>
      </c>
      <c r="AT9261" t="s">
        <v>53</v>
      </c>
      <c r="AU9261">
        <v>1</v>
      </c>
      <c r="AV9261">
        <v>8.2421519793225535</v>
      </c>
      <c r="AW9261">
        <v>49</v>
      </c>
      <c r="AX9261">
        <v>729</v>
      </c>
      <c r="AY9261">
        <v>1</v>
      </c>
      <c r="AZ9261">
        <v>0.50169859388512927</v>
      </c>
      <c r="BA9261">
        <v>-0.15858722448422191</v>
      </c>
    </row>
    <row r="9262" spans="1:53" x14ac:dyDescent="0.25">
      <c r="A9262">
        <v>3</v>
      </c>
      <c r="B9262">
        <v>0</v>
      </c>
      <c r="C9262">
        <v>44</v>
      </c>
      <c r="D9262">
        <v>5</v>
      </c>
      <c r="E9262">
        <v>11</v>
      </c>
      <c r="F9262">
        <v>1</v>
      </c>
      <c r="G9262">
        <v>1</v>
      </c>
      <c r="H9262" s="3">
        <f t="shared" si="144"/>
        <v>33</v>
      </c>
      <c r="I9262">
        <v>0</v>
      </c>
      <c r="J9262">
        <v>0</v>
      </c>
      <c r="K9262">
        <v>48</v>
      </c>
      <c r="L9262">
        <v>2</v>
      </c>
      <c r="M9262">
        <v>2</v>
      </c>
      <c r="N9262">
        <v>1</v>
      </c>
      <c r="O9262">
        <v>800000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800000</v>
      </c>
      <c r="X9262">
        <v>800000</v>
      </c>
      <c r="Y9262">
        <v>11</v>
      </c>
      <c r="Z9262" s="3" t="s">
        <v>52</v>
      </c>
      <c r="AA9262">
        <v>1</v>
      </c>
      <c r="AB9262">
        <v>2</v>
      </c>
      <c r="AC9262">
        <v>1</v>
      </c>
      <c r="AD9262">
        <v>1</v>
      </c>
      <c r="AE9262">
        <v>0</v>
      </c>
      <c r="AF9262">
        <v>1</v>
      </c>
      <c r="AG9262">
        <v>0</v>
      </c>
      <c r="AH9262">
        <v>48</v>
      </c>
      <c r="AI9262">
        <v>0</v>
      </c>
      <c r="AJ9262">
        <v>1</v>
      </c>
      <c r="AK9262">
        <v>0</v>
      </c>
      <c r="AL9262">
        <v>1</v>
      </c>
      <c r="AM9262">
        <v>2</v>
      </c>
      <c r="AN9262">
        <v>800000</v>
      </c>
      <c r="AO9262">
        <v>3888.88891601562</v>
      </c>
      <c r="AP9262">
        <v>800000</v>
      </c>
      <c r="AQ9262">
        <v>3888.88891601562</v>
      </c>
      <c r="AR9262">
        <v>800000</v>
      </c>
      <c r="AS9262">
        <v>3888.88891601562</v>
      </c>
      <c r="AT9262" t="s">
        <v>53</v>
      </c>
      <c r="AU9262">
        <v>0</v>
      </c>
      <c r="AV9262">
        <v>8.2658787701107759</v>
      </c>
      <c r="AW9262">
        <v>1</v>
      </c>
      <c r="AX9262">
        <v>1936</v>
      </c>
      <c r="AY9262">
        <v>1</v>
      </c>
      <c r="AZ9262">
        <v>0.33522282846811458</v>
      </c>
      <c r="BA9262">
        <v>-0.16122937799258091</v>
      </c>
    </row>
    <row r="9263" spans="1:53" x14ac:dyDescent="0.25">
      <c r="A9263">
        <v>2</v>
      </c>
      <c r="B9263">
        <v>1</v>
      </c>
      <c r="C9263">
        <v>57</v>
      </c>
      <c r="D9263">
        <v>5</v>
      </c>
      <c r="E9263">
        <v>10</v>
      </c>
      <c r="F9263">
        <v>1</v>
      </c>
      <c r="G9263">
        <v>17</v>
      </c>
      <c r="H9263" s="3">
        <f t="shared" si="144"/>
        <v>46</v>
      </c>
      <c r="I9263">
        <v>88211</v>
      </c>
      <c r="J9263">
        <v>940000</v>
      </c>
      <c r="K9263">
        <v>48</v>
      </c>
      <c r="L9263">
        <v>4</v>
      </c>
      <c r="M9263">
        <v>1</v>
      </c>
      <c r="N9263">
        <v>1</v>
      </c>
      <c r="O9263">
        <v>1056544.33333333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1056544.33333333</v>
      </c>
      <c r="X9263">
        <v>1056544.33333333</v>
      </c>
      <c r="Y9263">
        <v>11</v>
      </c>
      <c r="Z9263" s="3" t="s">
        <v>52</v>
      </c>
      <c r="AA9263">
        <v>1</v>
      </c>
      <c r="AB9263">
        <v>1</v>
      </c>
      <c r="AC9263">
        <v>1</v>
      </c>
      <c r="AD9263">
        <v>1</v>
      </c>
      <c r="AE9263">
        <v>0</v>
      </c>
      <c r="AF9263">
        <v>1</v>
      </c>
      <c r="AG9263">
        <v>0</v>
      </c>
      <c r="AH9263">
        <v>48</v>
      </c>
      <c r="AI9263">
        <v>1</v>
      </c>
      <c r="AJ9263">
        <v>0</v>
      </c>
      <c r="AK9263">
        <v>0</v>
      </c>
      <c r="AL9263">
        <v>0</v>
      </c>
      <c r="AM9263">
        <v>3</v>
      </c>
      <c r="AN9263">
        <v>890000</v>
      </c>
      <c r="AO9263">
        <v>4326.388671875</v>
      </c>
      <c r="AP9263">
        <v>1056544.375</v>
      </c>
      <c r="AQ9263">
        <v>5135.9794921875</v>
      </c>
      <c r="AR9263">
        <v>1056544.375</v>
      </c>
      <c r="AS9263">
        <v>5135.9794921875</v>
      </c>
      <c r="AT9263" t="s">
        <v>53</v>
      </c>
      <c r="AU9263">
        <v>1</v>
      </c>
      <c r="AV9263">
        <v>8.3724884480330743</v>
      </c>
      <c r="AW9263">
        <v>289</v>
      </c>
      <c r="AX9263">
        <v>3249</v>
      </c>
      <c r="AY9263">
        <v>0</v>
      </c>
      <c r="AZ9263">
        <v>-0.6035298165049624</v>
      </c>
      <c r="BA9263">
        <v>-0.23620172512857709</v>
      </c>
    </row>
    <row r="9264" spans="1:53" x14ac:dyDescent="0.25">
      <c r="A9264">
        <v>2</v>
      </c>
      <c r="B9264">
        <v>1</v>
      </c>
      <c r="C9264">
        <v>28</v>
      </c>
      <c r="D9264">
        <v>5</v>
      </c>
      <c r="E9264">
        <v>11</v>
      </c>
      <c r="F9264">
        <v>1</v>
      </c>
      <c r="G9264">
        <v>10</v>
      </c>
      <c r="H9264" s="3">
        <f t="shared" si="144"/>
        <v>17</v>
      </c>
      <c r="I9264">
        <v>0</v>
      </c>
      <c r="J9264">
        <v>0</v>
      </c>
      <c r="K9264">
        <v>60</v>
      </c>
      <c r="L9264">
        <v>8</v>
      </c>
      <c r="M9264">
        <v>1</v>
      </c>
      <c r="N9264">
        <v>1</v>
      </c>
      <c r="O9264">
        <v>1200000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1200000</v>
      </c>
      <c r="X9264">
        <v>1200000</v>
      </c>
      <c r="Y9264">
        <v>11</v>
      </c>
      <c r="Z9264" s="3" t="s">
        <v>52</v>
      </c>
      <c r="AA9264">
        <v>1</v>
      </c>
      <c r="AB9264">
        <v>1</v>
      </c>
      <c r="AC9264">
        <v>1</v>
      </c>
      <c r="AD9264">
        <v>1</v>
      </c>
      <c r="AE9264">
        <v>0</v>
      </c>
      <c r="AF9264">
        <v>1</v>
      </c>
      <c r="AG9264">
        <v>0</v>
      </c>
      <c r="AH9264">
        <v>60</v>
      </c>
      <c r="AI9264">
        <v>1</v>
      </c>
      <c r="AJ9264">
        <v>0</v>
      </c>
      <c r="AK9264">
        <v>0</v>
      </c>
      <c r="AL9264">
        <v>0</v>
      </c>
      <c r="AM9264">
        <v>5</v>
      </c>
      <c r="AN9264">
        <v>1200000</v>
      </c>
      <c r="AO9264">
        <v>4666.66650390625</v>
      </c>
      <c r="AP9264">
        <v>1200000</v>
      </c>
      <c r="AQ9264">
        <v>4666.66650390625</v>
      </c>
      <c r="AR9264">
        <v>1200000</v>
      </c>
      <c r="AS9264">
        <v>4666.66650390625</v>
      </c>
      <c r="AT9264" t="s">
        <v>53</v>
      </c>
      <c r="AU9264">
        <v>1</v>
      </c>
      <c r="AV9264">
        <v>8.448200285052053</v>
      </c>
      <c r="AW9264">
        <v>100</v>
      </c>
      <c r="AX9264">
        <v>784</v>
      </c>
      <c r="AY9264">
        <v>0</v>
      </c>
      <c r="AZ9264">
        <v>-0.37830102936952592</v>
      </c>
      <c r="BA9264">
        <v>4.5751961427397868E-2</v>
      </c>
    </row>
    <row r="9265" spans="1:53" x14ac:dyDescent="0.25">
      <c r="A9265">
        <v>2</v>
      </c>
      <c r="B9265">
        <v>0</v>
      </c>
      <c r="C9265">
        <v>29</v>
      </c>
      <c r="D9265">
        <v>5</v>
      </c>
      <c r="E9265">
        <v>11</v>
      </c>
      <c r="F9265">
        <v>1</v>
      </c>
      <c r="G9265">
        <v>24</v>
      </c>
      <c r="H9265" s="3">
        <f t="shared" si="144"/>
        <v>18</v>
      </c>
      <c r="I9265">
        <v>120411</v>
      </c>
      <c r="J9265">
        <v>954480</v>
      </c>
      <c r="K9265">
        <v>48</v>
      </c>
      <c r="L9265">
        <v>9</v>
      </c>
      <c r="M9265">
        <v>1</v>
      </c>
      <c r="N9265">
        <v>1</v>
      </c>
      <c r="O9265">
        <v>1159943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1159943</v>
      </c>
      <c r="X9265">
        <v>1159943</v>
      </c>
      <c r="Y9265">
        <v>11</v>
      </c>
      <c r="Z9265" s="3" t="s">
        <v>52</v>
      </c>
      <c r="AA9265">
        <v>1</v>
      </c>
      <c r="AB9265">
        <v>1</v>
      </c>
      <c r="AC9265">
        <v>1</v>
      </c>
      <c r="AD9265">
        <v>1</v>
      </c>
      <c r="AE9265">
        <v>0</v>
      </c>
      <c r="AF9265">
        <v>1</v>
      </c>
      <c r="AG9265">
        <v>0</v>
      </c>
      <c r="AH9265">
        <v>48</v>
      </c>
      <c r="AI9265">
        <v>1</v>
      </c>
      <c r="AJ9265">
        <v>0</v>
      </c>
      <c r="AK9265">
        <v>0</v>
      </c>
      <c r="AL9265">
        <v>0</v>
      </c>
      <c r="AM9265">
        <v>5</v>
      </c>
      <c r="AN9265">
        <v>781242</v>
      </c>
      <c r="AO9265">
        <v>3797.7041015625</v>
      </c>
      <c r="AP9265">
        <v>1159943</v>
      </c>
      <c r="AQ9265">
        <v>5638.61181640625</v>
      </c>
      <c r="AR9265">
        <v>1159943</v>
      </c>
      <c r="AS9265">
        <v>5638.61181640625</v>
      </c>
      <c r="AT9265" t="s">
        <v>53</v>
      </c>
      <c r="AU9265">
        <v>1</v>
      </c>
      <c r="AV9265">
        <v>8.2421519793225535</v>
      </c>
      <c r="AW9265">
        <v>576</v>
      </c>
      <c r="AX9265">
        <v>841</v>
      </c>
      <c r="AY9265">
        <v>1</v>
      </c>
      <c r="AZ9265">
        <v>0.57267603133552802</v>
      </c>
      <c r="BA9265">
        <v>-0.39597410108115749</v>
      </c>
    </row>
    <row r="9266" spans="1:53" x14ac:dyDescent="0.25">
      <c r="A9266">
        <v>2</v>
      </c>
      <c r="B9266">
        <v>1</v>
      </c>
      <c r="C9266">
        <v>45</v>
      </c>
      <c r="D9266">
        <v>5</v>
      </c>
      <c r="E9266">
        <v>11</v>
      </c>
      <c r="F9266">
        <v>1</v>
      </c>
      <c r="G9266">
        <v>300</v>
      </c>
      <c r="H9266" s="3">
        <f t="shared" si="144"/>
        <v>34</v>
      </c>
      <c r="I9266">
        <v>468211</v>
      </c>
      <c r="J9266">
        <v>1059480</v>
      </c>
      <c r="K9266">
        <v>50</v>
      </c>
      <c r="L9266">
        <v>3</v>
      </c>
      <c r="M9266">
        <v>1</v>
      </c>
      <c r="N9266">
        <v>1</v>
      </c>
      <c r="O9266">
        <v>1262743</v>
      </c>
      <c r="P9266">
        <v>200000</v>
      </c>
      <c r="Q9266">
        <v>350000</v>
      </c>
      <c r="R9266">
        <v>0</v>
      </c>
      <c r="S9266">
        <v>0</v>
      </c>
      <c r="T9266">
        <v>0</v>
      </c>
      <c r="U9266">
        <v>0</v>
      </c>
      <c r="V9266">
        <v>900000</v>
      </c>
      <c r="W9266">
        <v>2712743</v>
      </c>
      <c r="X9266">
        <v>2712743</v>
      </c>
      <c r="Y9266">
        <v>11</v>
      </c>
      <c r="Z9266" s="3" t="s">
        <v>52</v>
      </c>
      <c r="AA9266">
        <v>1</v>
      </c>
      <c r="AB9266">
        <v>1</v>
      </c>
      <c r="AC9266">
        <v>1</v>
      </c>
      <c r="AD9266">
        <v>1</v>
      </c>
      <c r="AE9266">
        <v>0</v>
      </c>
      <c r="AF9266">
        <v>1</v>
      </c>
      <c r="AG9266">
        <v>0</v>
      </c>
      <c r="AH9266">
        <v>57</v>
      </c>
      <c r="AI9266">
        <v>1</v>
      </c>
      <c r="AJ9266">
        <v>0</v>
      </c>
      <c r="AK9266">
        <v>0</v>
      </c>
      <c r="AL9266">
        <v>1</v>
      </c>
      <c r="AM9266">
        <v>2</v>
      </c>
      <c r="AN9266">
        <v>781242</v>
      </c>
      <c r="AO9266">
        <v>3645.7958984375</v>
      </c>
      <c r="AP9266">
        <v>1462743</v>
      </c>
      <c r="AQ9266">
        <v>5987.8369140625</v>
      </c>
      <c r="AR9266">
        <v>1462743</v>
      </c>
      <c r="AS9266">
        <v>5987.8369140625</v>
      </c>
      <c r="AT9266" t="s">
        <v>53</v>
      </c>
      <c r="AU9266">
        <v>1</v>
      </c>
      <c r="AV9266">
        <v>8.2013299740879031</v>
      </c>
      <c r="AW9266">
        <v>90000</v>
      </c>
      <c r="AX9266">
        <v>2025</v>
      </c>
      <c r="AY9266">
        <v>0</v>
      </c>
      <c r="AZ9266">
        <v>-0.54308000915164389</v>
      </c>
      <c r="BA9266">
        <v>-0.62291764993710586</v>
      </c>
    </row>
    <row r="9267" spans="1:53" x14ac:dyDescent="0.25">
      <c r="A9267">
        <v>2</v>
      </c>
      <c r="B9267">
        <v>0</v>
      </c>
      <c r="C9267">
        <v>33</v>
      </c>
      <c r="D9267">
        <v>5</v>
      </c>
      <c r="E9267">
        <v>11</v>
      </c>
      <c r="F9267">
        <v>1</v>
      </c>
      <c r="G9267">
        <v>3</v>
      </c>
      <c r="H9267" s="3">
        <f t="shared" si="144"/>
        <v>22</v>
      </c>
      <c r="I9267">
        <v>300000</v>
      </c>
      <c r="J9267">
        <v>0</v>
      </c>
      <c r="K9267">
        <v>72</v>
      </c>
      <c r="L9267">
        <v>7</v>
      </c>
      <c r="M9267">
        <v>2</v>
      </c>
      <c r="N9267">
        <v>1</v>
      </c>
      <c r="O9267">
        <v>720000</v>
      </c>
      <c r="P9267">
        <v>0</v>
      </c>
      <c r="Q9267">
        <v>300000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1020000</v>
      </c>
      <c r="X9267">
        <v>1020000</v>
      </c>
      <c r="Y9267">
        <v>11</v>
      </c>
      <c r="Z9267" s="3" t="s">
        <v>52</v>
      </c>
      <c r="AA9267">
        <v>1</v>
      </c>
      <c r="AB9267">
        <v>2</v>
      </c>
      <c r="AC9267">
        <v>1</v>
      </c>
      <c r="AD9267">
        <v>1</v>
      </c>
      <c r="AE9267">
        <v>0</v>
      </c>
      <c r="AF9267">
        <v>1</v>
      </c>
      <c r="AG9267">
        <v>0</v>
      </c>
      <c r="AH9267">
        <v>72</v>
      </c>
      <c r="AI9267">
        <v>0</v>
      </c>
      <c r="AJ9267">
        <v>1</v>
      </c>
      <c r="AK9267">
        <v>0</v>
      </c>
      <c r="AL9267">
        <v>0</v>
      </c>
      <c r="AM9267">
        <v>4</v>
      </c>
      <c r="AN9267">
        <v>720000</v>
      </c>
      <c r="AO9267">
        <v>2333.33325195312</v>
      </c>
      <c r="AP9267">
        <v>720000</v>
      </c>
      <c r="AQ9267">
        <v>2333.33325195312</v>
      </c>
      <c r="AR9267">
        <v>720000</v>
      </c>
      <c r="AS9267">
        <v>2333.33325195312</v>
      </c>
      <c r="AT9267" t="s">
        <v>53</v>
      </c>
      <c r="AU9267">
        <v>0</v>
      </c>
      <c r="AV9267">
        <v>7.7550531044921058</v>
      </c>
      <c r="AW9267">
        <v>9</v>
      </c>
      <c r="AX9267">
        <v>1089</v>
      </c>
      <c r="AY9267">
        <v>1</v>
      </c>
      <c r="AZ9267">
        <v>0.64250672624742855</v>
      </c>
      <c r="BA9267">
        <v>-0.54014454043721005</v>
      </c>
    </row>
    <row r="9268" spans="1:53" x14ac:dyDescent="0.25">
      <c r="A9268">
        <v>3</v>
      </c>
      <c r="B9268">
        <v>0</v>
      </c>
      <c r="C9268">
        <v>37</v>
      </c>
      <c r="D9268">
        <v>6</v>
      </c>
      <c r="E9268">
        <v>5</v>
      </c>
      <c r="F9268">
        <v>6</v>
      </c>
      <c r="G9268">
        <v>10</v>
      </c>
      <c r="H9268" s="3">
        <f t="shared" si="144"/>
        <v>25</v>
      </c>
      <c r="I9268">
        <v>88211</v>
      </c>
      <c r="J9268">
        <v>1300000</v>
      </c>
      <c r="K9268">
        <v>40</v>
      </c>
      <c r="L9268">
        <v>8</v>
      </c>
      <c r="M9268">
        <v>1</v>
      </c>
      <c r="N9268">
        <v>1</v>
      </c>
      <c r="O9268">
        <v>1496544.33333333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1496544.33333333</v>
      </c>
      <c r="X9268">
        <v>1496544.33333333</v>
      </c>
      <c r="Y9268">
        <v>11</v>
      </c>
      <c r="Z9268" s="3" t="s">
        <v>54</v>
      </c>
      <c r="AA9268">
        <v>0</v>
      </c>
      <c r="AB9268">
        <v>1</v>
      </c>
      <c r="AC9268">
        <v>1</v>
      </c>
      <c r="AD9268">
        <v>1</v>
      </c>
      <c r="AE9268">
        <v>0</v>
      </c>
      <c r="AF9268">
        <v>1</v>
      </c>
      <c r="AG9268">
        <v>0</v>
      </c>
      <c r="AH9268">
        <v>40</v>
      </c>
      <c r="AI9268">
        <v>1</v>
      </c>
      <c r="AJ9268">
        <v>0</v>
      </c>
      <c r="AK9268">
        <v>0</v>
      </c>
      <c r="AL9268">
        <v>0</v>
      </c>
      <c r="AM9268">
        <v>5</v>
      </c>
      <c r="AN9268">
        <v>1300000</v>
      </c>
      <c r="AO9268">
        <v>7583.33349609375</v>
      </c>
      <c r="AP9268">
        <v>1496544.375</v>
      </c>
      <c r="AQ9268">
        <v>8729.841796875</v>
      </c>
      <c r="AR9268">
        <v>1496544.375</v>
      </c>
      <c r="AS9268">
        <v>8729.841796875</v>
      </c>
      <c r="AT9268" t="s">
        <v>55</v>
      </c>
      <c r="AU9268">
        <v>1</v>
      </c>
      <c r="AV9268">
        <v>8.9337081571738981</v>
      </c>
      <c r="AW9268">
        <v>100</v>
      </c>
      <c r="AX9268">
        <v>1369</v>
      </c>
      <c r="AY9268">
        <v>1</v>
      </c>
      <c r="AZ9268">
        <v>0.39160071216994069</v>
      </c>
      <c r="BA9268">
        <v>-0.1146960706173991</v>
      </c>
    </row>
    <row r="9269" spans="1:53" x14ac:dyDescent="0.25">
      <c r="A9269">
        <v>2</v>
      </c>
      <c r="B9269">
        <v>1</v>
      </c>
      <c r="C9269">
        <v>30</v>
      </c>
      <c r="D9269">
        <v>5</v>
      </c>
      <c r="E9269">
        <v>11</v>
      </c>
      <c r="F9269">
        <v>1</v>
      </c>
      <c r="G9269">
        <v>24</v>
      </c>
      <c r="H9269" s="3">
        <f t="shared" si="144"/>
        <v>19</v>
      </c>
      <c r="I9269">
        <v>88211</v>
      </c>
      <c r="J9269">
        <v>1400000</v>
      </c>
      <c r="K9269">
        <v>60</v>
      </c>
      <c r="L9269">
        <v>8</v>
      </c>
      <c r="M9269">
        <v>1</v>
      </c>
      <c r="N9269">
        <v>1</v>
      </c>
      <c r="O9269">
        <v>1604877.66666667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1604877.66666667</v>
      </c>
      <c r="X9269">
        <v>1904877.66666667</v>
      </c>
      <c r="Y9269">
        <v>11</v>
      </c>
      <c r="Z9269" s="3" t="s">
        <v>52</v>
      </c>
      <c r="AA9269">
        <v>1</v>
      </c>
      <c r="AB9269">
        <v>1</v>
      </c>
      <c r="AC9269">
        <v>1</v>
      </c>
      <c r="AD9269">
        <v>1</v>
      </c>
      <c r="AE9269">
        <v>0</v>
      </c>
      <c r="AF9269">
        <v>1</v>
      </c>
      <c r="AG9269">
        <v>0</v>
      </c>
      <c r="AH9269">
        <v>60</v>
      </c>
      <c r="AI9269">
        <v>1</v>
      </c>
      <c r="AJ9269">
        <v>0</v>
      </c>
      <c r="AK9269">
        <v>0</v>
      </c>
      <c r="AL9269">
        <v>0</v>
      </c>
      <c r="AM9269">
        <v>5</v>
      </c>
      <c r="AN9269">
        <v>1400000</v>
      </c>
      <c r="AO9269">
        <v>5444.4443359375</v>
      </c>
      <c r="AP9269">
        <v>1604877.625</v>
      </c>
      <c r="AQ9269">
        <v>6241.19091796875</v>
      </c>
      <c r="AR9269">
        <v>1604877.625</v>
      </c>
      <c r="AS9269">
        <v>6241.19091796875</v>
      </c>
      <c r="AT9269" t="s">
        <v>53</v>
      </c>
      <c r="AU9269">
        <v>1</v>
      </c>
      <c r="AV9269">
        <v>8.6023509798266975</v>
      </c>
      <c r="AW9269">
        <v>576</v>
      </c>
      <c r="AX9269">
        <v>900</v>
      </c>
      <c r="AY9269">
        <v>0</v>
      </c>
      <c r="AZ9269">
        <v>-0.38334184570097252</v>
      </c>
      <c r="BA9269">
        <v>0.1329701759179906</v>
      </c>
    </row>
    <row r="9270" spans="1:53" x14ac:dyDescent="0.25">
      <c r="A9270">
        <v>4</v>
      </c>
      <c r="B9270">
        <v>1</v>
      </c>
      <c r="C9270">
        <v>40</v>
      </c>
      <c r="D9270">
        <v>6</v>
      </c>
      <c r="E9270">
        <v>5</v>
      </c>
      <c r="F9270">
        <v>1</v>
      </c>
      <c r="G9270">
        <v>30</v>
      </c>
      <c r="H9270" s="3">
        <f t="shared" si="144"/>
        <v>28</v>
      </c>
      <c r="I9270">
        <v>0</v>
      </c>
      <c r="J9270">
        <v>0</v>
      </c>
      <c r="K9270">
        <v>50</v>
      </c>
      <c r="L9270">
        <v>9</v>
      </c>
      <c r="M9270">
        <v>1</v>
      </c>
      <c r="N9270">
        <v>1</v>
      </c>
      <c r="O9270">
        <v>10000000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10000000</v>
      </c>
      <c r="X9270">
        <v>10000000</v>
      </c>
      <c r="Y9270">
        <v>11</v>
      </c>
      <c r="Z9270" s="3" t="s">
        <v>54</v>
      </c>
      <c r="AA9270">
        <v>0</v>
      </c>
      <c r="AB9270">
        <v>1</v>
      </c>
      <c r="AC9270">
        <v>1</v>
      </c>
      <c r="AD9270">
        <v>1</v>
      </c>
      <c r="AE9270">
        <v>0</v>
      </c>
      <c r="AF9270">
        <v>1</v>
      </c>
      <c r="AG9270">
        <v>0</v>
      </c>
      <c r="AH9270">
        <v>50</v>
      </c>
      <c r="AI9270">
        <v>1</v>
      </c>
      <c r="AJ9270">
        <v>0</v>
      </c>
      <c r="AK9270">
        <v>0</v>
      </c>
      <c r="AL9270">
        <v>0</v>
      </c>
      <c r="AM9270">
        <v>5</v>
      </c>
      <c r="AN9270">
        <v>10000000</v>
      </c>
      <c r="AO9270">
        <v>46666.66796875</v>
      </c>
      <c r="AP9270">
        <v>10000000</v>
      </c>
      <c r="AQ9270">
        <v>46666.66796875</v>
      </c>
      <c r="AR9270">
        <v>10000000</v>
      </c>
      <c r="AS9270">
        <v>46666.66796875</v>
      </c>
      <c r="AT9270" t="s">
        <v>55</v>
      </c>
      <c r="AU9270">
        <v>1</v>
      </c>
      <c r="AV9270">
        <v>10.750785440825121</v>
      </c>
      <c r="AW9270">
        <v>900</v>
      </c>
      <c r="AX9270">
        <v>1600</v>
      </c>
      <c r="AY9270">
        <v>0</v>
      </c>
      <c r="AZ9270">
        <v>-0.52174146790661935</v>
      </c>
      <c r="BA9270">
        <v>1.6839229627515351</v>
      </c>
    </row>
    <row r="9271" spans="1:53" x14ac:dyDescent="0.25">
      <c r="A9271">
        <v>3</v>
      </c>
      <c r="B9271">
        <v>1</v>
      </c>
      <c r="C9271">
        <v>48</v>
      </c>
      <c r="D9271">
        <v>6</v>
      </c>
      <c r="E9271">
        <v>2</v>
      </c>
      <c r="F9271">
        <v>1</v>
      </c>
      <c r="G9271">
        <v>216</v>
      </c>
      <c r="H9271" s="3">
        <f t="shared" si="144"/>
        <v>36</v>
      </c>
      <c r="I9271">
        <v>66800</v>
      </c>
      <c r="J9271">
        <v>3570000</v>
      </c>
      <c r="K9271">
        <v>50</v>
      </c>
      <c r="L9271">
        <v>9</v>
      </c>
      <c r="M9271">
        <v>1</v>
      </c>
      <c r="N9271">
        <v>1</v>
      </c>
      <c r="O9271">
        <v>2950966.6666666698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2950966.6666666698</v>
      </c>
      <c r="X9271">
        <v>3430966.6666666698</v>
      </c>
      <c r="Y9271">
        <v>11</v>
      </c>
      <c r="Z9271" s="3" t="s">
        <v>54</v>
      </c>
      <c r="AA9271">
        <v>0</v>
      </c>
      <c r="AB9271">
        <v>1</v>
      </c>
      <c r="AC9271">
        <v>1</v>
      </c>
      <c r="AD9271">
        <v>1</v>
      </c>
      <c r="AE9271">
        <v>0</v>
      </c>
      <c r="AF9271">
        <v>1</v>
      </c>
      <c r="AG9271">
        <v>0</v>
      </c>
      <c r="AH9271">
        <v>50</v>
      </c>
      <c r="AI9271">
        <v>1</v>
      </c>
      <c r="AJ9271">
        <v>0</v>
      </c>
      <c r="AK9271">
        <v>0</v>
      </c>
      <c r="AL9271">
        <v>0</v>
      </c>
      <c r="AM9271">
        <v>5</v>
      </c>
      <c r="AN9271">
        <v>1670000</v>
      </c>
      <c r="AO9271">
        <v>7793.33349609375</v>
      </c>
      <c r="AP9271">
        <v>2884166.75</v>
      </c>
      <c r="AQ9271">
        <v>13459.4453125</v>
      </c>
      <c r="AR9271">
        <v>2884166.75</v>
      </c>
      <c r="AS9271">
        <v>13459.4453125</v>
      </c>
      <c r="AT9271" t="s">
        <v>55</v>
      </c>
      <c r="AU9271">
        <v>1</v>
      </c>
      <c r="AV9271">
        <v>8.9610239672425198</v>
      </c>
      <c r="AW9271">
        <v>46656</v>
      </c>
      <c r="AX9271">
        <v>2304</v>
      </c>
      <c r="AY9271">
        <v>0</v>
      </c>
      <c r="AZ9271">
        <v>-0.49624000188330131</v>
      </c>
      <c r="BA9271">
        <v>-0.46057556274257089</v>
      </c>
    </row>
    <row r="9272" spans="1:53" x14ac:dyDescent="0.25">
      <c r="A9272">
        <v>3</v>
      </c>
      <c r="B9272">
        <v>0</v>
      </c>
      <c r="C9272">
        <v>36</v>
      </c>
      <c r="D9272">
        <v>6</v>
      </c>
      <c r="E9272">
        <v>7</v>
      </c>
      <c r="F9272">
        <v>1</v>
      </c>
      <c r="G9272">
        <v>108</v>
      </c>
      <c r="H9272" s="3">
        <f t="shared" si="144"/>
        <v>24</v>
      </c>
      <c r="I9272">
        <v>119211</v>
      </c>
      <c r="J9272">
        <v>950000</v>
      </c>
      <c r="K9272">
        <v>30</v>
      </c>
      <c r="L9272">
        <v>9</v>
      </c>
      <c r="M9272">
        <v>1</v>
      </c>
      <c r="N9272">
        <v>1</v>
      </c>
      <c r="O9272">
        <v>1148377.66666667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1148377.66666667</v>
      </c>
      <c r="X9272">
        <v>1148377.66666667</v>
      </c>
      <c r="Y9272">
        <v>11</v>
      </c>
      <c r="Z9272" s="3" t="s">
        <v>54</v>
      </c>
      <c r="AA9272">
        <v>0</v>
      </c>
      <c r="AB9272">
        <v>1</v>
      </c>
      <c r="AC9272">
        <v>1</v>
      </c>
      <c r="AD9272">
        <v>1</v>
      </c>
      <c r="AE9272">
        <v>0</v>
      </c>
      <c r="AF9272">
        <v>1</v>
      </c>
      <c r="AG9272">
        <v>0</v>
      </c>
      <c r="AH9272">
        <v>30</v>
      </c>
      <c r="AI9272">
        <v>1</v>
      </c>
      <c r="AJ9272">
        <v>0</v>
      </c>
      <c r="AK9272">
        <v>0</v>
      </c>
      <c r="AL9272">
        <v>0</v>
      </c>
      <c r="AM9272">
        <v>5</v>
      </c>
      <c r="AN9272">
        <v>950000</v>
      </c>
      <c r="AO9272">
        <v>7388.888671875</v>
      </c>
      <c r="AP9272">
        <v>1148377.625</v>
      </c>
      <c r="AQ9272">
        <v>8931.826171875</v>
      </c>
      <c r="AR9272">
        <v>1148377.625</v>
      </c>
      <c r="AS9272">
        <v>8931.826171875</v>
      </c>
      <c r="AT9272" t="s">
        <v>55</v>
      </c>
      <c r="AU9272">
        <v>1</v>
      </c>
      <c r="AV9272">
        <v>8.9077326199374252</v>
      </c>
      <c r="AW9272">
        <v>11664</v>
      </c>
      <c r="AX9272">
        <v>1296</v>
      </c>
      <c r="AY9272">
        <v>1</v>
      </c>
      <c r="AZ9272">
        <v>0.39092545483526209</v>
      </c>
      <c r="BA9272">
        <v>-0.46531303908608312</v>
      </c>
    </row>
    <row r="9273" spans="1:53" x14ac:dyDescent="0.25">
      <c r="A9273">
        <v>3</v>
      </c>
      <c r="B9273">
        <v>0</v>
      </c>
      <c r="C9273">
        <v>38</v>
      </c>
      <c r="D9273">
        <v>4</v>
      </c>
      <c r="E9273">
        <v>6</v>
      </c>
      <c r="F9273">
        <v>1</v>
      </c>
      <c r="G9273">
        <v>3</v>
      </c>
      <c r="H9273" s="3">
        <f t="shared" si="144"/>
        <v>28</v>
      </c>
      <c r="I9273">
        <v>0</v>
      </c>
      <c r="J9273">
        <v>0</v>
      </c>
      <c r="K9273">
        <v>63</v>
      </c>
      <c r="L9273">
        <v>1</v>
      </c>
      <c r="M9273">
        <v>2</v>
      </c>
      <c r="N9273">
        <v>1</v>
      </c>
      <c r="O9273">
        <v>100000</v>
      </c>
      <c r="P9273">
        <v>150000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150000</v>
      </c>
      <c r="W9273">
        <v>400000</v>
      </c>
      <c r="X9273">
        <v>400000</v>
      </c>
      <c r="Y9273">
        <v>11</v>
      </c>
      <c r="Z9273" s="3" t="s">
        <v>59</v>
      </c>
      <c r="AA9273">
        <v>0</v>
      </c>
      <c r="AB9273">
        <v>2</v>
      </c>
      <c r="AC9273">
        <v>1</v>
      </c>
      <c r="AD9273">
        <v>1</v>
      </c>
      <c r="AE9273">
        <v>0</v>
      </c>
      <c r="AF9273">
        <v>1</v>
      </c>
      <c r="AG9273">
        <v>0</v>
      </c>
      <c r="AH9273">
        <v>63</v>
      </c>
      <c r="AI9273">
        <v>0</v>
      </c>
      <c r="AJ9273">
        <v>1</v>
      </c>
      <c r="AK9273">
        <v>0</v>
      </c>
      <c r="AL9273">
        <v>1</v>
      </c>
      <c r="AM9273">
        <v>1</v>
      </c>
      <c r="AN9273">
        <v>100000</v>
      </c>
      <c r="AO9273">
        <v>370.370361328125</v>
      </c>
      <c r="AP9273">
        <v>250000</v>
      </c>
      <c r="AQ9273">
        <v>925.92590332031205</v>
      </c>
      <c r="AR9273">
        <v>250000</v>
      </c>
      <c r="AS9273">
        <v>925.92590332031205</v>
      </c>
      <c r="AT9273" t="s">
        <v>60</v>
      </c>
      <c r="AU9273">
        <v>0</v>
      </c>
      <c r="AV9273">
        <v>5.9145034815577908</v>
      </c>
      <c r="AW9273">
        <v>9</v>
      </c>
      <c r="AX9273">
        <v>1444</v>
      </c>
      <c r="AY9273">
        <v>1</v>
      </c>
      <c r="AZ9273">
        <v>0.48277533689596203</v>
      </c>
      <c r="BA9273">
        <v>-1.964372005424927</v>
      </c>
    </row>
    <row r="9274" spans="1:53" x14ac:dyDescent="0.25">
      <c r="A9274">
        <v>1</v>
      </c>
      <c r="B9274">
        <v>1</v>
      </c>
      <c r="C9274">
        <v>29</v>
      </c>
      <c r="D9274">
        <v>4</v>
      </c>
      <c r="E9274">
        <v>8</v>
      </c>
      <c r="F9274">
        <v>1</v>
      </c>
      <c r="G9274">
        <v>36</v>
      </c>
      <c r="H9274" s="3">
        <f t="shared" si="144"/>
        <v>19</v>
      </c>
      <c r="I9274">
        <v>151211</v>
      </c>
      <c r="J9274">
        <v>781242</v>
      </c>
      <c r="K9274">
        <v>48</v>
      </c>
      <c r="L9274">
        <v>5</v>
      </c>
      <c r="M9274">
        <v>1</v>
      </c>
      <c r="N9274">
        <v>1</v>
      </c>
      <c r="O9274">
        <v>997556.5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997556.5</v>
      </c>
      <c r="X9274">
        <v>997556.5</v>
      </c>
      <c r="Y9274">
        <v>11</v>
      </c>
      <c r="Z9274" s="3" t="s">
        <v>59</v>
      </c>
      <c r="AA9274">
        <v>0</v>
      </c>
      <c r="AB9274">
        <v>1</v>
      </c>
      <c r="AC9274">
        <v>1</v>
      </c>
      <c r="AD9274">
        <v>1</v>
      </c>
      <c r="AE9274">
        <v>0</v>
      </c>
      <c r="AF9274">
        <v>1</v>
      </c>
      <c r="AG9274">
        <v>0</v>
      </c>
      <c r="AH9274">
        <v>48</v>
      </c>
      <c r="AI9274">
        <v>1</v>
      </c>
      <c r="AJ9274">
        <v>0</v>
      </c>
      <c r="AK9274">
        <v>0</v>
      </c>
      <c r="AL9274">
        <v>0</v>
      </c>
      <c r="AM9274">
        <v>4</v>
      </c>
      <c r="AN9274">
        <v>781242</v>
      </c>
      <c r="AO9274">
        <v>3797.7041015625</v>
      </c>
      <c r="AP9274">
        <v>997556.5</v>
      </c>
      <c r="AQ9274">
        <v>4849.23291015625</v>
      </c>
      <c r="AR9274">
        <v>997556.5</v>
      </c>
      <c r="AS9274">
        <v>4849.23291015625</v>
      </c>
      <c r="AT9274" t="s">
        <v>60</v>
      </c>
      <c r="AU9274">
        <v>1</v>
      </c>
      <c r="AV9274">
        <v>8.2421519793225535</v>
      </c>
      <c r="AW9274">
        <v>1296</v>
      </c>
      <c r="AX9274">
        <v>841</v>
      </c>
      <c r="AY9274">
        <v>0</v>
      </c>
      <c r="AZ9274">
        <v>-0.45767585298896712</v>
      </c>
      <c r="BA9274">
        <v>6.5052535032955078E-2</v>
      </c>
    </row>
    <row r="9275" spans="1:53" x14ac:dyDescent="0.25">
      <c r="A9275">
        <v>6</v>
      </c>
      <c r="B9275">
        <v>1</v>
      </c>
      <c r="C9275">
        <v>56</v>
      </c>
      <c r="D9275">
        <v>6</v>
      </c>
      <c r="E9275">
        <v>7</v>
      </c>
      <c r="F9275">
        <v>1</v>
      </c>
      <c r="G9275">
        <v>120</v>
      </c>
      <c r="H9275" s="3">
        <f t="shared" si="144"/>
        <v>44</v>
      </c>
      <c r="I9275">
        <v>0</v>
      </c>
      <c r="J9275">
        <v>20000000</v>
      </c>
      <c r="K9275">
        <v>48</v>
      </c>
      <c r="L9275">
        <v>5</v>
      </c>
      <c r="M9275">
        <v>3</v>
      </c>
      <c r="N9275">
        <v>1</v>
      </c>
      <c r="O9275">
        <v>11666666.6666667</v>
      </c>
      <c r="P9275">
        <v>2700000</v>
      </c>
      <c r="Q9275">
        <v>0</v>
      </c>
      <c r="R9275">
        <v>0</v>
      </c>
      <c r="S9275">
        <v>2000000</v>
      </c>
      <c r="T9275">
        <v>0</v>
      </c>
      <c r="U9275">
        <v>0</v>
      </c>
      <c r="V9275">
        <v>0</v>
      </c>
      <c r="W9275">
        <v>16366666.6666667</v>
      </c>
      <c r="X9275">
        <v>16366666.6666667</v>
      </c>
      <c r="Y9275">
        <v>11</v>
      </c>
      <c r="Z9275" s="3" t="s">
        <v>54</v>
      </c>
      <c r="AA9275">
        <v>0</v>
      </c>
      <c r="AB9275">
        <v>3</v>
      </c>
      <c r="AC9275">
        <v>1</v>
      </c>
      <c r="AD9275">
        <v>1</v>
      </c>
      <c r="AE9275">
        <v>0</v>
      </c>
      <c r="AF9275">
        <v>1</v>
      </c>
      <c r="AG9275">
        <v>0</v>
      </c>
      <c r="AH9275">
        <v>48</v>
      </c>
      <c r="AI9275">
        <v>1</v>
      </c>
      <c r="AJ9275">
        <v>0</v>
      </c>
      <c r="AK9275">
        <v>0</v>
      </c>
      <c r="AL9275">
        <v>0</v>
      </c>
      <c r="AM9275">
        <v>4</v>
      </c>
      <c r="AN9275">
        <v>10000000</v>
      </c>
      <c r="AO9275">
        <v>48611.109375</v>
      </c>
      <c r="AP9275">
        <v>14366667</v>
      </c>
      <c r="AQ9275">
        <v>69837.9609375</v>
      </c>
      <c r="AR9275">
        <v>14366667</v>
      </c>
      <c r="AS9275">
        <v>69837.9609375</v>
      </c>
      <c r="AT9275" t="s">
        <v>55</v>
      </c>
      <c r="AU9275">
        <v>1</v>
      </c>
      <c r="AV9275">
        <v>10.791607371729301</v>
      </c>
      <c r="AW9275">
        <v>14400</v>
      </c>
      <c r="AX9275">
        <v>3136</v>
      </c>
      <c r="AY9275">
        <v>0</v>
      </c>
      <c r="AZ9275">
        <v>-0.61319368368504967</v>
      </c>
      <c r="BA9275">
        <v>1.682885626034532</v>
      </c>
    </row>
    <row r="9276" spans="1:53" x14ac:dyDescent="0.25">
      <c r="A9276">
        <v>6</v>
      </c>
      <c r="B9276">
        <v>0</v>
      </c>
      <c r="C9276">
        <v>53</v>
      </c>
      <c r="D9276">
        <v>6</v>
      </c>
      <c r="E9276">
        <v>5</v>
      </c>
      <c r="F9276">
        <v>1</v>
      </c>
      <c r="G9276">
        <v>108</v>
      </c>
      <c r="H9276" s="3">
        <f t="shared" si="144"/>
        <v>41</v>
      </c>
      <c r="I9276">
        <v>0</v>
      </c>
      <c r="J9276">
        <v>5000000</v>
      </c>
      <c r="K9276">
        <v>48</v>
      </c>
      <c r="L9276">
        <v>5</v>
      </c>
      <c r="M9276">
        <v>1</v>
      </c>
      <c r="N9276">
        <v>1</v>
      </c>
      <c r="O9276">
        <v>5416666.6666666698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5416666.6666666698</v>
      </c>
      <c r="X9276">
        <v>5416666.6666666698</v>
      </c>
      <c r="Y9276">
        <v>11</v>
      </c>
      <c r="Z9276" s="3" t="s">
        <v>54</v>
      </c>
      <c r="AA9276">
        <v>0</v>
      </c>
      <c r="AB9276">
        <v>1</v>
      </c>
      <c r="AC9276">
        <v>1</v>
      </c>
      <c r="AD9276">
        <v>1</v>
      </c>
      <c r="AE9276">
        <v>0</v>
      </c>
      <c r="AF9276">
        <v>1</v>
      </c>
      <c r="AG9276">
        <v>0</v>
      </c>
      <c r="AH9276">
        <v>48</v>
      </c>
      <c r="AI9276">
        <v>1</v>
      </c>
      <c r="AJ9276">
        <v>0</v>
      </c>
      <c r="AK9276">
        <v>0</v>
      </c>
      <c r="AL9276">
        <v>0</v>
      </c>
      <c r="AM9276">
        <v>4</v>
      </c>
      <c r="AN9276">
        <v>5000000</v>
      </c>
      <c r="AO9276">
        <v>24305.5546875</v>
      </c>
      <c r="AP9276">
        <v>5416666.5</v>
      </c>
      <c r="AQ9276">
        <v>26331.017578125</v>
      </c>
      <c r="AR9276">
        <v>5416666.5</v>
      </c>
      <c r="AS9276">
        <v>26331.017578125</v>
      </c>
      <c r="AT9276" t="s">
        <v>55</v>
      </c>
      <c r="AU9276">
        <v>1</v>
      </c>
      <c r="AV9276">
        <v>10.098460191169361</v>
      </c>
      <c r="AW9276">
        <v>11664</v>
      </c>
      <c r="AX9276">
        <v>2809</v>
      </c>
      <c r="AY9276">
        <v>1</v>
      </c>
      <c r="AZ9276">
        <v>0.38001999858338442</v>
      </c>
      <c r="BA9276">
        <v>1.008927111290403</v>
      </c>
    </row>
    <row r="9277" spans="1:53" x14ac:dyDescent="0.25">
      <c r="A9277">
        <v>6</v>
      </c>
      <c r="B9277">
        <v>1</v>
      </c>
      <c r="C9277">
        <v>24</v>
      </c>
      <c r="D9277">
        <v>6</v>
      </c>
      <c r="E9277">
        <v>5</v>
      </c>
      <c r="F9277">
        <v>1</v>
      </c>
      <c r="G9277">
        <v>0</v>
      </c>
      <c r="H9277" s="3">
        <f t="shared" si="144"/>
        <v>12</v>
      </c>
      <c r="I9277">
        <v>0</v>
      </c>
      <c r="J9277">
        <v>1800000</v>
      </c>
      <c r="K9277">
        <v>48</v>
      </c>
      <c r="L9277">
        <v>9</v>
      </c>
      <c r="M9277">
        <v>1</v>
      </c>
      <c r="N9277">
        <v>1</v>
      </c>
      <c r="O9277">
        <v>4150000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4150000</v>
      </c>
      <c r="X9277">
        <v>4150000</v>
      </c>
      <c r="Y9277">
        <v>11</v>
      </c>
      <c r="Z9277" s="3" t="s">
        <v>54</v>
      </c>
      <c r="AA9277">
        <v>0</v>
      </c>
      <c r="AB9277">
        <v>1</v>
      </c>
      <c r="AC9277">
        <v>1</v>
      </c>
      <c r="AD9277">
        <v>1</v>
      </c>
      <c r="AE9277">
        <v>0</v>
      </c>
      <c r="AF9277">
        <v>1</v>
      </c>
      <c r="AG9277">
        <v>0</v>
      </c>
      <c r="AH9277">
        <v>48</v>
      </c>
      <c r="AI9277">
        <v>1</v>
      </c>
      <c r="AJ9277">
        <v>0</v>
      </c>
      <c r="AK9277">
        <v>0</v>
      </c>
      <c r="AL9277">
        <v>0</v>
      </c>
      <c r="AM9277">
        <v>5</v>
      </c>
      <c r="AN9277">
        <v>4000000</v>
      </c>
      <c r="AO9277">
        <v>19444.4453125</v>
      </c>
      <c r="AP9277">
        <v>4150000</v>
      </c>
      <c r="AQ9277">
        <v>20173.611328125</v>
      </c>
      <c r="AR9277">
        <v>4150000</v>
      </c>
      <c r="AS9277">
        <v>20173.611328125</v>
      </c>
      <c r="AT9277" t="s">
        <v>55</v>
      </c>
      <c r="AU9277">
        <v>1</v>
      </c>
      <c r="AV9277">
        <v>9.8753167202122878</v>
      </c>
      <c r="AW9277">
        <v>0</v>
      </c>
      <c r="AX9277">
        <v>576</v>
      </c>
      <c r="AY9277">
        <v>0</v>
      </c>
      <c r="AZ9277">
        <v>-0.47215322201652532</v>
      </c>
      <c r="BA9277">
        <v>1.127923384634836</v>
      </c>
    </row>
    <row r="9278" spans="1:53" x14ac:dyDescent="0.25">
      <c r="A9278">
        <v>4</v>
      </c>
      <c r="B9278">
        <v>1</v>
      </c>
      <c r="C9278">
        <v>61</v>
      </c>
      <c r="D9278">
        <v>6</v>
      </c>
      <c r="E9278">
        <v>11</v>
      </c>
      <c r="F9278">
        <v>1</v>
      </c>
      <c r="G9278">
        <v>120</v>
      </c>
      <c r="H9278" s="3">
        <f t="shared" si="144"/>
        <v>49</v>
      </c>
      <c r="I9278">
        <v>530000</v>
      </c>
      <c r="J9278">
        <v>0</v>
      </c>
      <c r="K9278">
        <v>40</v>
      </c>
      <c r="L9278">
        <v>9</v>
      </c>
      <c r="M9278">
        <v>1</v>
      </c>
      <c r="N9278">
        <v>1</v>
      </c>
      <c r="O9278">
        <v>30730000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1800000</v>
      </c>
      <c r="W9278">
        <v>32530000</v>
      </c>
      <c r="X9278">
        <v>32530000</v>
      </c>
      <c r="Y9278">
        <v>11</v>
      </c>
      <c r="Z9278" s="3" t="s">
        <v>54</v>
      </c>
      <c r="AA9278">
        <v>0</v>
      </c>
      <c r="AB9278">
        <v>1</v>
      </c>
      <c r="AC9278">
        <v>1</v>
      </c>
      <c r="AD9278">
        <v>1</v>
      </c>
      <c r="AE9278">
        <v>0</v>
      </c>
      <c r="AF9278">
        <v>1</v>
      </c>
      <c r="AG9278">
        <v>0</v>
      </c>
      <c r="AH9278">
        <v>40</v>
      </c>
      <c r="AI9278">
        <v>1</v>
      </c>
      <c r="AJ9278">
        <v>0</v>
      </c>
      <c r="AK9278">
        <v>0</v>
      </c>
      <c r="AL9278">
        <v>0</v>
      </c>
      <c r="AM9278">
        <v>5</v>
      </c>
      <c r="AN9278">
        <v>30200000</v>
      </c>
      <c r="AO9278">
        <v>176166.671875</v>
      </c>
      <c r="AP9278">
        <v>30200000</v>
      </c>
      <c r="AQ9278">
        <v>176166.671875</v>
      </c>
      <c r="AR9278">
        <v>30200000</v>
      </c>
      <c r="AS9278">
        <v>176166.671875</v>
      </c>
      <c r="AT9278" t="s">
        <v>55</v>
      </c>
      <c r="AU9278">
        <v>1</v>
      </c>
      <c r="AV9278">
        <v>12.07918582518912</v>
      </c>
      <c r="AW9278">
        <v>14400</v>
      </c>
      <c r="AX9278">
        <v>3721</v>
      </c>
      <c r="AY9278">
        <v>0</v>
      </c>
      <c r="AZ9278">
        <v>-0.55015064112486356</v>
      </c>
      <c r="BA9278">
        <v>2.6789177659934689</v>
      </c>
    </row>
    <row r="9279" spans="1:53" x14ac:dyDescent="0.25">
      <c r="A9279">
        <v>4</v>
      </c>
      <c r="B9279">
        <v>0</v>
      </c>
      <c r="C9279">
        <v>60</v>
      </c>
      <c r="D9279">
        <v>6</v>
      </c>
      <c r="E9279">
        <v>6</v>
      </c>
      <c r="F9279">
        <v>4</v>
      </c>
      <c r="G9279">
        <v>456</v>
      </c>
      <c r="H9279" s="3">
        <f t="shared" si="144"/>
        <v>48</v>
      </c>
      <c r="I9279">
        <v>0</v>
      </c>
      <c r="J9279">
        <v>7000000</v>
      </c>
      <c r="K9279">
        <v>40</v>
      </c>
      <c r="L9279">
        <v>9</v>
      </c>
      <c r="M9279">
        <v>3</v>
      </c>
      <c r="N9279">
        <v>1</v>
      </c>
      <c r="O9279">
        <v>4183333.3333333302</v>
      </c>
      <c r="P9279">
        <v>0</v>
      </c>
      <c r="Q9279">
        <v>0</v>
      </c>
      <c r="R9279">
        <v>0</v>
      </c>
      <c r="S9279">
        <v>1700000</v>
      </c>
      <c r="T9279">
        <v>0</v>
      </c>
      <c r="U9279">
        <v>0</v>
      </c>
      <c r="V9279">
        <v>0</v>
      </c>
      <c r="W9279">
        <v>5883333.3333333302</v>
      </c>
      <c r="X9279">
        <v>5883333.3333333302</v>
      </c>
      <c r="Y9279">
        <v>11</v>
      </c>
      <c r="Z9279" s="3" t="s">
        <v>54</v>
      </c>
      <c r="AA9279">
        <v>0</v>
      </c>
      <c r="AB9279">
        <v>3</v>
      </c>
      <c r="AC9279">
        <v>1</v>
      </c>
      <c r="AD9279">
        <v>1</v>
      </c>
      <c r="AE9279">
        <v>0</v>
      </c>
      <c r="AF9279">
        <v>1</v>
      </c>
      <c r="AG9279">
        <v>0</v>
      </c>
      <c r="AH9279">
        <v>40</v>
      </c>
      <c r="AI9279">
        <v>1</v>
      </c>
      <c r="AJ9279">
        <v>0</v>
      </c>
      <c r="AK9279">
        <v>0</v>
      </c>
      <c r="AL9279">
        <v>0</v>
      </c>
      <c r="AM9279">
        <v>5</v>
      </c>
      <c r="AN9279">
        <v>3600000</v>
      </c>
      <c r="AO9279">
        <v>21000</v>
      </c>
      <c r="AP9279">
        <v>4183333.5</v>
      </c>
      <c r="AQ9279">
        <v>24402.779296875</v>
      </c>
      <c r="AR9279">
        <v>4183333.5</v>
      </c>
      <c r="AS9279">
        <v>24402.779296875</v>
      </c>
      <c r="AT9279" t="s">
        <v>55</v>
      </c>
      <c r="AU9279">
        <v>1</v>
      </c>
      <c r="AV9279">
        <v>9.9522777167055594</v>
      </c>
      <c r="AW9279">
        <v>207936</v>
      </c>
      <c r="AX9279">
        <v>3600</v>
      </c>
      <c r="AY9279">
        <v>1</v>
      </c>
      <c r="AZ9279">
        <v>0.39634397119161768</v>
      </c>
      <c r="BA9279">
        <v>0.21277827675586711</v>
      </c>
    </row>
    <row r="9280" spans="1:53" x14ac:dyDescent="0.25">
      <c r="A9280">
        <v>4</v>
      </c>
      <c r="B9280">
        <v>0</v>
      </c>
      <c r="C9280">
        <v>24</v>
      </c>
      <c r="D9280">
        <v>6</v>
      </c>
      <c r="E9280">
        <v>3</v>
      </c>
      <c r="F9280">
        <v>1</v>
      </c>
      <c r="G9280">
        <v>2</v>
      </c>
      <c r="H9280" s="3">
        <f t="shared" si="144"/>
        <v>12</v>
      </c>
      <c r="J9280">
        <v>0</v>
      </c>
      <c r="K9280">
        <v>48</v>
      </c>
      <c r="L9280">
        <v>9</v>
      </c>
      <c r="M9280">
        <v>1</v>
      </c>
      <c r="N9280">
        <v>1</v>
      </c>
      <c r="O9280">
        <v>1200000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1200000</v>
      </c>
      <c r="X9280">
        <v>1200000</v>
      </c>
      <c r="Y9280">
        <v>11</v>
      </c>
      <c r="Z9280" s="3" t="s">
        <v>54</v>
      </c>
      <c r="AA9280">
        <v>0</v>
      </c>
      <c r="AB9280">
        <v>1</v>
      </c>
      <c r="AC9280">
        <v>1</v>
      </c>
      <c r="AD9280">
        <v>1</v>
      </c>
      <c r="AE9280">
        <v>0</v>
      </c>
      <c r="AF9280">
        <v>1</v>
      </c>
      <c r="AG9280">
        <v>0</v>
      </c>
      <c r="AH9280">
        <v>48</v>
      </c>
      <c r="AI9280">
        <v>1</v>
      </c>
      <c r="AJ9280">
        <v>0</v>
      </c>
      <c r="AK9280">
        <v>0</v>
      </c>
      <c r="AL9280">
        <v>0</v>
      </c>
      <c r="AM9280">
        <v>5</v>
      </c>
      <c r="AN9280">
        <v>1200000</v>
      </c>
      <c r="AO9280">
        <v>5833.33349609375</v>
      </c>
      <c r="AP9280">
        <v>1200000</v>
      </c>
      <c r="AQ9280">
        <v>5833.33349609375</v>
      </c>
      <c r="AR9280">
        <v>1200000</v>
      </c>
      <c r="AS9280">
        <v>5833.33349609375</v>
      </c>
      <c r="AT9280" t="s">
        <v>55</v>
      </c>
      <c r="AU9280">
        <v>1</v>
      </c>
      <c r="AV9280">
        <v>8.6713438991452811</v>
      </c>
      <c r="AW9280">
        <v>4</v>
      </c>
      <c r="AX9280">
        <v>576</v>
      </c>
      <c r="AY9280">
        <v>1</v>
      </c>
      <c r="AZ9280">
        <v>0.52876164022079408</v>
      </c>
      <c r="BA9280">
        <v>-7.9963307893823457E-2</v>
      </c>
    </row>
    <row r="9281" spans="1:53" x14ac:dyDescent="0.25">
      <c r="A9281">
        <v>4</v>
      </c>
      <c r="B9281">
        <v>1</v>
      </c>
      <c r="C9281">
        <v>42</v>
      </c>
      <c r="D9281">
        <v>6</v>
      </c>
      <c r="E9281">
        <v>8</v>
      </c>
      <c r="F9281">
        <v>1</v>
      </c>
      <c r="G9281">
        <v>12</v>
      </c>
      <c r="H9281" s="3">
        <f t="shared" si="144"/>
        <v>30</v>
      </c>
      <c r="I9281">
        <v>0</v>
      </c>
      <c r="J9281">
        <v>5000000</v>
      </c>
      <c r="K9281">
        <v>40</v>
      </c>
      <c r="L9281">
        <v>7</v>
      </c>
      <c r="M9281">
        <v>1</v>
      </c>
      <c r="N9281">
        <v>1</v>
      </c>
      <c r="O9281">
        <v>5416666.6666666698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100000</v>
      </c>
      <c r="W9281">
        <v>5516666.6666666698</v>
      </c>
      <c r="X9281">
        <v>6116666.6666666698</v>
      </c>
      <c r="Y9281">
        <v>11</v>
      </c>
      <c r="Z9281" s="3" t="s">
        <v>54</v>
      </c>
      <c r="AA9281">
        <v>0</v>
      </c>
      <c r="AB9281">
        <v>1</v>
      </c>
      <c r="AC9281">
        <v>1</v>
      </c>
      <c r="AD9281">
        <v>1</v>
      </c>
      <c r="AE9281">
        <v>0</v>
      </c>
      <c r="AF9281">
        <v>1</v>
      </c>
      <c r="AG9281">
        <v>0</v>
      </c>
      <c r="AH9281">
        <v>44</v>
      </c>
      <c r="AI9281">
        <v>1</v>
      </c>
      <c r="AJ9281">
        <v>0</v>
      </c>
      <c r="AK9281">
        <v>0</v>
      </c>
      <c r="AL9281">
        <v>0</v>
      </c>
      <c r="AM9281">
        <v>4</v>
      </c>
      <c r="AN9281">
        <v>5000000</v>
      </c>
      <c r="AO9281">
        <v>29166.666015625</v>
      </c>
      <c r="AP9281">
        <v>5416666.5</v>
      </c>
      <c r="AQ9281">
        <v>28724.74609375</v>
      </c>
      <c r="AR9281">
        <v>5416666.5</v>
      </c>
      <c r="AS9281">
        <v>28724.74609375</v>
      </c>
      <c r="AT9281" t="s">
        <v>55</v>
      </c>
      <c r="AU9281">
        <v>1</v>
      </c>
      <c r="AV9281">
        <v>10.28078176135617</v>
      </c>
      <c r="AW9281">
        <v>144</v>
      </c>
      <c r="AX9281">
        <v>1764</v>
      </c>
      <c r="AY9281">
        <v>0</v>
      </c>
      <c r="AZ9281">
        <v>-0.62107339186864285</v>
      </c>
      <c r="BA9281">
        <v>1.2681908630074721</v>
      </c>
    </row>
    <row r="9282" spans="1:53" x14ac:dyDescent="0.25">
      <c r="A9282">
        <v>2</v>
      </c>
      <c r="B9282">
        <v>0</v>
      </c>
      <c r="C9282">
        <v>44</v>
      </c>
      <c r="D9282">
        <v>5</v>
      </c>
      <c r="E9282">
        <v>11</v>
      </c>
      <c r="F9282">
        <v>1</v>
      </c>
      <c r="G9282">
        <v>120</v>
      </c>
      <c r="H9282" s="3">
        <f t="shared" si="144"/>
        <v>33</v>
      </c>
      <c r="I9282">
        <v>40000</v>
      </c>
      <c r="J9282">
        <v>781242</v>
      </c>
      <c r="K9282">
        <v>48</v>
      </c>
      <c r="L9282">
        <v>9</v>
      </c>
      <c r="M9282">
        <v>1</v>
      </c>
      <c r="N9282">
        <v>1</v>
      </c>
      <c r="O9282">
        <v>2021242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2021242</v>
      </c>
      <c r="X9282">
        <v>2021242</v>
      </c>
      <c r="Y9282">
        <v>11</v>
      </c>
      <c r="Z9282" s="3" t="s">
        <v>52</v>
      </c>
      <c r="AA9282">
        <v>1</v>
      </c>
      <c r="AB9282">
        <v>1</v>
      </c>
      <c r="AC9282">
        <v>1</v>
      </c>
      <c r="AD9282">
        <v>1</v>
      </c>
      <c r="AE9282">
        <v>0</v>
      </c>
      <c r="AF9282">
        <v>1</v>
      </c>
      <c r="AG9282">
        <v>0</v>
      </c>
      <c r="AH9282">
        <v>48</v>
      </c>
      <c r="AI9282">
        <v>1</v>
      </c>
      <c r="AJ9282">
        <v>0</v>
      </c>
      <c r="AK9282">
        <v>0</v>
      </c>
      <c r="AL9282">
        <v>0</v>
      </c>
      <c r="AM9282">
        <v>5</v>
      </c>
      <c r="AN9282">
        <v>1200000</v>
      </c>
      <c r="AO9282">
        <v>5833.33349609375</v>
      </c>
      <c r="AP9282">
        <v>2021242</v>
      </c>
      <c r="AQ9282">
        <v>9825.482421875</v>
      </c>
      <c r="AR9282">
        <v>2021242</v>
      </c>
      <c r="AS9282">
        <v>9825.482421875</v>
      </c>
      <c r="AT9282" t="s">
        <v>53</v>
      </c>
      <c r="AU9282">
        <v>1</v>
      </c>
      <c r="AV9282">
        <v>8.6713438991452811</v>
      </c>
      <c r="AW9282">
        <v>14400</v>
      </c>
      <c r="AX9282">
        <v>1936</v>
      </c>
      <c r="AY9282">
        <v>1</v>
      </c>
      <c r="AZ9282">
        <v>0.55020734590335629</v>
      </c>
      <c r="BA9282">
        <v>-0.34546098588042079</v>
      </c>
    </row>
    <row r="9283" spans="1:53" x14ac:dyDescent="0.25">
      <c r="A9283">
        <v>1</v>
      </c>
      <c r="B9283">
        <v>0</v>
      </c>
      <c r="C9283">
        <v>38</v>
      </c>
      <c r="D9283">
        <v>5</v>
      </c>
      <c r="E9283">
        <v>11</v>
      </c>
      <c r="F9283">
        <v>4</v>
      </c>
      <c r="G9283">
        <v>114</v>
      </c>
      <c r="H9283" s="3">
        <f t="shared" ref="H9283:H9346" si="145">+C9283-(D9283)-6</f>
        <v>27</v>
      </c>
      <c r="I9283">
        <v>0</v>
      </c>
      <c r="J9283">
        <v>900000</v>
      </c>
      <c r="K9283">
        <v>51</v>
      </c>
      <c r="L9283">
        <v>9</v>
      </c>
      <c r="M9283">
        <v>1</v>
      </c>
      <c r="N9283">
        <v>1</v>
      </c>
      <c r="O9283">
        <v>1075000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1075000</v>
      </c>
      <c r="X9283">
        <v>1075000</v>
      </c>
      <c r="Y9283">
        <v>11</v>
      </c>
      <c r="Z9283" s="3" t="s">
        <v>52</v>
      </c>
      <c r="AA9283">
        <v>1</v>
      </c>
      <c r="AB9283">
        <v>1</v>
      </c>
      <c r="AC9283">
        <v>1</v>
      </c>
      <c r="AD9283">
        <v>1</v>
      </c>
      <c r="AE9283">
        <v>0</v>
      </c>
      <c r="AF9283">
        <v>1</v>
      </c>
      <c r="AG9283">
        <v>0</v>
      </c>
      <c r="AH9283">
        <v>51</v>
      </c>
      <c r="AI9283">
        <v>1</v>
      </c>
      <c r="AJ9283">
        <v>0</v>
      </c>
      <c r="AK9283">
        <v>0</v>
      </c>
      <c r="AL9283">
        <v>0</v>
      </c>
      <c r="AM9283">
        <v>5</v>
      </c>
      <c r="AN9283">
        <v>1000000</v>
      </c>
      <c r="AO9283">
        <v>4575.16357421875</v>
      </c>
      <c r="AP9283">
        <v>1075000</v>
      </c>
      <c r="AQ9283">
        <v>4918.30078125</v>
      </c>
      <c r="AR9283">
        <v>1075000</v>
      </c>
      <c r="AS9283">
        <v>4918.30078125</v>
      </c>
      <c r="AT9283" t="s">
        <v>53</v>
      </c>
      <c r="AU9283">
        <v>1</v>
      </c>
      <c r="AV9283">
        <v>8.4283977309980607</v>
      </c>
      <c r="AW9283">
        <v>12996</v>
      </c>
      <c r="AX9283">
        <v>1444</v>
      </c>
      <c r="AY9283">
        <v>1</v>
      </c>
      <c r="AZ9283">
        <v>0.58103959889134404</v>
      </c>
      <c r="BA9283">
        <v>-0.4812482546944104</v>
      </c>
    </row>
    <row r="9284" spans="1:53" x14ac:dyDescent="0.25">
      <c r="A9284">
        <v>1</v>
      </c>
      <c r="B9284">
        <v>1</v>
      </c>
      <c r="C9284">
        <v>21</v>
      </c>
      <c r="D9284">
        <v>5</v>
      </c>
      <c r="E9284">
        <v>11</v>
      </c>
      <c r="F9284">
        <v>1</v>
      </c>
      <c r="G9284">
        <v>1</v>
      </c>
      <c r="H9284" s="3">
        <f t="shared" si="145"/>
        <v>10</v>
      </c>
      <c r="I9284">
        <v>480000</v>
      </c>
      <c r="J9284">
        <v>0</v>
      </c>
      <c r="K9284">
        <v>48</v>
      </c>
      <c r="L9284">
        <v>3</v>
      </c>
      <c r="M9284">
        <v>2</v>
      </c>
      <c r="N9284">
        <v>1</v>
      </c>
      <c r="O9284">
        <v>781242</v>
      </c>
      <c r="P9284">
        <v>0</v>
      </c>
      <c r="Q9284">
        <v>480000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1261242</v>
      </c>
      <c r="X9284">
        <v>1261242</v>
      </c>
      <c r="Y9284">
        <v>11</v>
      </c>
      <c r="Z9284" s="3" t="s">
        <v>52</v>
      </c>
      <c r="AA9284">
        <v>1</v>
      </c>
      <c r="AB9284">
        <v>2</v>
      </c>
      <c r="AC9284">
        <v>1</v>
      </c>
      <c r="AD9284">
        <v>1</v>
      </c>
      <c r="AE9284">
        <v>0</v>
      </c>
      <c r="AF9284">
        <v>1</v>
      </c>
      <c r="AG9284">
        <v>0</v>
      </c>
      <c r="AH9284">
        <v>48</v>
      </c>
      <c r="AI9284">
        <v>0</v>
      </c>
      <c r="AJ9284">
        <v>1</v>
      </c>
      <c r="AK9284">
        <v>0</v>
      </c>
      <c r="AL9284">
        <v>1</v>
      </c>
      <c r="AM9284">
        <v>2</v>
      </c>
      <c r="AN9284">
        <v>781242</v>
      </c>
      <c r="AO9284">
        <v>3797.7041015625</v>
      </c>
      <c r="AP9284">
        <v>781242</v>
      </c>
      <c r="AQ9284">
        <v>3797.7041015625</v>
      </c>
      <c r="AR9284">
        <v>781242</v>
      </c>
      <c r="AS9284">
        <v>3797.7041015625</v>
      </c>
      <c r="AT9284" t="s">
        <v>53</v>
      </c>
      <c r="AU9284">
        <v>0</v>
      </c>
      <c r="AV9284">
        <v>8.2421519793225535</v>
      </c>
      <c r="AW9284">
        <v>1</v>
      </c>
      <c r="AX9284">
        <v>441</v>
      </c>
      <c r="AY9284">
        <v>0</v>
      </c>
      <c r="AZ9284">
        <v>-0.5352411340230403</v>
      </c>
      <c r="BA9284">
        <v>0.160636946103105</v>
      </c>
    </row>
    <row r="9285" spans="1:53" x14ac:dyDescent="0.25">
      <c r="A9285">
        <v>1</v>
      </c>
      <c r="B9285">
        <v>1</v>
      </c>
      <c r="C9285">
        <v>23</v>
      </c>
      <c r="D9285">
        <v>5</v>
      </c>
      <c r="E9285">
        <v>10</v>
      </c>
      <c r="F9285">
        <v>1</v>
      </c>
      <c r="G9285">
        <v>70</v>
      </c>
      <c r="H9285" s="3">
        <f t="shared" si="145"/>
        <v>12</v>
      </c>
      <c r="I9285">
        <v>1400000</v>
      </c>
      <c r="J9285">
        <v>1400000</v>
      </c>
      <c r="K9285">
        <v>48</v>
      </c>
      <c r="L9285">
        <v>6</v>
      </c>
      <c r="M9285">
        <v>1</v>
      </c>
      <c r="N9285">
        <v>1</v>
      </c>
      <c r="O9285">
        <v>2916666.6666666698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2916666.6666666698</v>
      </c>
      <c r="X9285">
        <v>2916666.6666666698</v>
      </c>
      <c r="Y9285">
        <v>11</v>
      </c>
      <c r="Z9285" s="3" t="s">
        <v>52</v>
      </c>
      <c r="AA9285">
        <v>1</v>
      </c>
      <c r="AB9285">
        <v>1</v>
      </c>
      <c r="AC9285">
        <v>1</v>
      </c>
      <c r="AD9285">
        <v>1</v>
      </c>
      <c r="AE9285">
        <v>0</v>
      </c>
      <c r="AF9285">
        <v>1</v>
      </c>
      <c r="AG9285">
        <v>0</v>
      </c>
      <c r="AH9285">
        <v>48</v>
      </c>
      <c r="AI9285">
        <v>1</v>
      </c>
      <c r="AJ9285">
        <v>0</v>
      </c>
      <c r="AK9285">
        <v>0</v>
      </c>
      <c r="AL9285">
        <v>0</v>
      </c>
      <c r="AM9285">
        <v>4</v>
      </c>
      <c r="AN9285">
        <v>1400000</v>
      </c>
      <c r="AO9285">
        <v>6805.5556640625</v>
      </c>
      <c r="AP9285">
        <v>2916666.75</v>
      </c>
      <c r="AQ9285">
        <v>14178.2412109375</v>
      </c>
      <c r="AR9285">
        <v>2916666.75</v>
      </c>
      <c r="AS9285">
        <v>14178.2412109375</v>
      </c>
      <c r="AT9285" t="s">
        <v>53</v>
      </c>
      <c r="AU9285">
        <v>1</v>
      </c>
      <c r="AV9285">
        <v>8.8254945670146316</v>
      </c>
      <c r="AW9285">
        <v>4900</v>
      </c>
      <c r="AX9285">
        <v>529</v>
      </c>
      <c r="AY9285">
        <v>0</v>
      </c>
      <c r="AZ9285">
        <v>-0.44823121288421669</v>
      </c>
      <c r="BA9285">
        <v>0.40253817845231532</v>
      </c>
    </row>
    <row r="9286" spans="1:53" x14ac:dyDescent="0.25">
      <c r="A9286">
        <v>1</v>
      </c>
      <c r="B9286">
        <v>0</v>
      </c>
      <c r="C9286">
        <v>24</v>
      </c>
      <c r="D9286">
        <v>4</v>
      </c>
      <c r="E9286">
        <v>9</v>
      </c>
      <c r="F9286">
        <v>4</v>
      </c>
      <c r="G9286">
        <v>24</v>
      </c>
      <c r="H9286" s="3">
        <f t="shared" si="145"/>
        <v>14</v>
      </c>
      <c r="I9286">
        <v>0</v>
      </c>
      <c r="J9286">
        <v>0</v>
      </c>
      <c r="K9286">
        <v>12</v>
      </c>
      <c r="L9286">
        <v>2</v>
      </c>
      <c r="M9286">
        <v>2</v>
      </c>
      <c r="N9286">
        <v>1</v>
      </c>
      <c r="O9286">
        <v>120000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120000</v>
      </c>
      <c r="X9286">
        <v>120000</v>
      </c>
      <c r="Y9286">
        <v>11</v>
      </c>
      <c r="Z9286" s="3" t="s">
        <v>59</v>
      </c>
      <c r="AA9286">
        <v>0</v>
      </c>
      <c r="AB9286">
        <v>2</v>
      </c>
      <c r="AC9286">
        <v>1</v>
      </c>
      <c r="AD9286">
        <v>1</v>
      </c>
      <c r="AE9286">
        <v>0</v>
      </c>
      <c r="AF9286">
        <v>1</v>
      </c>
      <c r="AG9286">
        <v>0</v>
      </c>
      <c r="AH9286">
        <v>72</v>
      </c>
      <c r="AI9286">
        <v>0</v>
      </c>
      <c r="AJ9286">
        <v>1</v>
      </c>
      <c r="AK9286">
        <v>0</v>
      </c>
      <c r="AL9286">
        <v>1</v>
      </c>
      <c r="AM9286">
        <v>2</v>
      </c>
      <c r="AN9286">
        <v>120000</v>
      </c>
      <c r="AO9286">
        <v>2333.33325195312</v>
      </c>
      <c r="AP9286">
        <v>120000</v>
      </c>
      <c r="AQ9286">
        <v>2333.33325195312</v>
      </c>
      <c r="AR9286">
        <v>120000</v>
      </c>
      <c r="AS9286">
        <v>2333.33325195312</v>
      </c>
      <c r="AT9286" t="s">
        <v>60</v>
      </c>
      <c r="AU9286">
        <v>0</v>
      </c>
      <c r="AV9286">
        <v>7.7550531044921058</v>
      </c>
      <c r="AW9286">
        <v>576</v>
      </c>
      <c r="AX9286">
        <v>576</v>
      </c>
      <c r="AY9286">
        <v>1</v>
      </c>
      <c r="AZ9286">
        <v>0.64195575077194444</v>
      </c>
      <c r="BA9286">
        <v>0.14217016364447219</v>
      </c>
    </row>
    <row r="9287" spans="1:53" x14ac:dyDescent="0.25">
      <c r="A9287">
        <v>2</v>
      </c>
      <c r="B9287">
        <v>1</v>
      </c>
      <c r="C9287">
        <v>53</v>
      </c>
      <c r="D9287">
        <v>4</v>
      </c>
      <c r="E9287">
        <v>7</v>
      </c>
      <c r="F9287">
        <v>1</v>
      </c>
      <c r="G9287">
        <v>60</v>
      </c>
      <c r="H9287" s="3">
        <f t="shared" si="145"/>
        <v>43</v>
      </c>
      <c r="I9287">
        <v>80000</v>
      </c>
      <c r="J9287">
        <v>430000</v>
      </c>
      <c r="K9287">
        <v>48</v>
      </c>
      <c r="L9287">
        <v>9</v>
      </c>
      <c r="M9287">
        <v>1</v>
      </c>
      <c r="N9287">
        <v>1</v>
      </c>
      <c r="O9287">
        <v>924575.33333333302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924575.33333333302</v>
      </c>
      <c r="X9287">
        <v>924575.33333333302</v>
      </c>
      <c r="Y9287">
        <v>11</v>
      </c>
      <c r="Z9287" s="3" t="s">
        <v>59</v>
      </c>
      <c r="AA9287">
        <v>0</v>
      </c>
      <c r="AB9287">
        <v>1</v>
      </c>
      <c r="AC9287">
        <v>1</v>
      </c>
      <c r="AD9287">
        <v>1</v>
      </c>
      <c r="AE9287">
        <v>0</v>
      </c>
      <c r="AF9287">
        <v>1</v>
      </c>
      <c r="AG9287">
        <v>0</v>
      </c>
      <c r="AH9287">
        <v>48</v>
      </c>
      <c r="AI9287">
        <v>1</v>
      </c>
      <c r="AJ9287">
        <v>0</v>
      </c>
      <c r="AK9287">
        <v>0</v>
      </c>
      <c r="AL9287">
        <v>0</v>
      </c>
      <c r="AM9287">
        <v>5</v>
      </c>
      <c r="AN9287">
        <v>781242</v>
      </c>
      <c r="AO9287">
        <v>3797.7041015625</v>
      </c>
      <c r="AP9287">
        <v>924575.3125</v>
      </c>
      <c r="AQ9287">
        <v>4494.46337890625</v>
      </c>
      <c r="AR9287">
        <v>924575.3125</v>
      </c>
      <c r="AS9287">
        <v>4494.46337890625</v>
      </c>
      <c r="AT9287" t="s">
        <v>60</v>
      </c>
      <c r="AU9287">
        <v>1</v>
      </c>
      <c r="AV9287">
        <v>8.2421519793225535</v>
      </c>
      <c r="AW9287">
        <v>3600</v>
      </c>
      <c r="AX9287">
        <v>2809</v>
      </c>
      <c r="AY9287">
        <v>0</v>
      </c>
      <c r="AZ9287">
        <v>-0.40277768703551592</v>
      </c>
      <c r="BA9287">
        <v>-0.45244333989935409</v>
      </c>
    </row>
    <row r="9288" spans="1:53" x14ac:dyDescent="0.25">
      <c r="A9288">
        <v>2</v>
      </c>
      <c r="B9288">
        <v>0</v>
      </c>
      <c r="C9288">
        <v>29</v>
      </c>
      <c r="D9288">
        <v>6</v>
      </c>
      <c r="E9288">
        <v>5</v>
      </c>
      <c r="F9288">
        <v>1</v>
      </c>
      <c r="G9288">
        <v>4</v>
      </c>
      <c r="H9288" s="3">
        <f t="shared" si="145"/>
        <v>17</v>
      </c>
      <c r="I9288">
        <v>0</v>
      </c>
      <c r="J9288">
        <v>0</v>
      </c>
      <c r="K9288">
        <v>48</v>
      </c>
      <c r="L9288">
        <v>9</v>
      </c>
      <c r="M9288">
        <v>1</v>
      </c>
      <c r="N9288">
        <v>1</v>
      </c>
      <c r="O9288">
        <v>1100000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1100000</v>
      </c>
      <c r="X9288">
        <v>1100000</v>
      </c>
      <c r="Y9288">
        <v>11</v>
      </c>
      <c r="Z9288" s="3" t="s">
        <v>54</v>
      </c>
      <c r="AA9288">
        <v>0</v>
      </c>
      <c r="AB9288">
        <v>1</v>
      </c>
      <c r="AC9288">
        <v>1</v>
      </c>
      <c r="AD9288">
        <v>1</v>
      </c>
      <c r="AE9288">
        <v>0</v>
      </c>
      <c r="AF9288">
        <v>1</v>
      </c>
      <c r="AG9288">
        <v>0</v>
      </c>
      <c r="AH9288">
        <v>48</v>
      </c>
      <c r="AI9288">
        <v>1</v>
      </c>
      <c r="AJ9288">
        <v>0</v>
      </c>
      <c r="AK9288">
        <v>0</v>
      </c>
      <c r="AL9288">
        <v>0</v>
      </c>
      <c r="AM9288">
        <v>5</v>
      </c>
      <c r="AN9288">
        <v>1100000</v>
      </c>
      <c r="AO9288">
        <v>5347.22216796875</v>
      </c>
      <c r="AP9288">
        <v>1100000</v>
      </c>
      <c r="AQ9288">
        <v>5347.22216796875</v>
      </c>
      <c r="AR9288">
        <v>1100000</v>
      </c>
      <c r="AS9288">
        <v>5347.22216796875</v>
      </c>
      <c r="AT9288" t="s">
        <v>55</v>
      </c>
      <c r="AU9288">
        <v>1</v>
      </c>
      <c r="AV9288">
        <v>8.5843324841077617</v>
      </c>
      <c r="AW9288">
        <v>16</v>
      </c>
      <c r="AX9288">
        <v>841</v>
      </c>
      <c r="AY9288">
        <v>1</v>
      </c>
      <c r="AZ9288">
        <v>0.49887172495762361</v>
      </c>
      <c r="BA9288">
        <v>-0.28142263638780829</v>
      </c>
    </row>
    <row r="9289" spans="1:53" x14ac:dyDescent="0.25">
      <c r="A9289">
        <v>2</v>
      </c>
      <c r="B9289">
        <v>0</v>
      </c>
      <c r="C9289">
        <v>27</v>
      </c>
      <c r="D9289">
        <v>6</v>
      </c>
      <c r="E9289">
        <v>5</v>
      </c>
      <c r="F9289">
        <v>1</v>
      </c>
      <c r="G9289">
        <v>72</v>
      </c>
      <c r="H9289" s="3">
        <f t="shared" si="145"/>
        <v>15</v>
      </c>
      <c r="I9289">
        <v>0</v>
      </c>
      <c r="J9289">
        <v>1000000</v>
      </c>
      <c r="K9289">
        <v>48</v>
      </c>
      <c r="L9289">
        <v>9</v>
      </c>
      <c r="M9289">
        <v>1</v>
      </c>
      <c r="N9289">
        <v>1</v>
      </c>
      <c r="O9289">
        <v>2083333.33333333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2083333.33333333</v>
      </c>
      <c r="X9289">
        <v>2083333.33333333</v>
      </c>
      <c r="Y9289">
        <v>11</v>
      </c>
      <c r="Z9289" s="3" t="s">
        <v>54</v>
      </c>
      <c r="AA9289">
        <v>0</v>
      </c>
      <c r="AB9289">
        <v>1</v>
      </c>
      <c r="AC9289">
        <v>1</v>
      </c>
      <c r="AD9289">
        <v>1</v>
      </c>
      <c r="AE9289">
        <v>0</v>
      </c>
      <c r="AF9289">
        <v>1</v>
      </c>
      <c r="AG9289">
        <v>0</v>
      </c>
      <c r="AH9289">
        <v>48</v>
      </c>
      <c r="AI9289">
        <v>1</v>
      </c>
      <c r="AJ9289">
        <v>0</v>
      </c>
      <c r="AK9289">
        <v>0</v>
      </c>
      <c r="AL9289">
        <v>0</v>
      </c>
      <c r="AM9289">
        <v>5</v>
      </c>
      <c r="AN9289">
        <v>2000000</v>
      </c>
      <c r="AO9289">
        <v>9722.22265625</v>
      </c>
      <c r="AP9289">
        <v>2083333.375</v>
      </c>
      <c r="AQ9289">
        <v>10127.3154296875</v>
      </c>
      <c r="AR9289">
        <v>2083333.375</v>
      </c>
      <c r="AS9289">
        <v>10127.3154296875</v>
      </c>
      <c r="AT9289" t="s">
        <v>55</v>
      </c>
      <c r="AU9289">
        <v>1</v>
      </c>
      <c r="AV9289">
        <v>9.1821695396523424</v>
      </c>
      <c r="AW9289">
        <v>5184</v>
      </c>
      <c r="AX9289">
        <v>729</v>
      </c>
      <c r="AY9289">
        <v>1</v>
      </c>
      <c r="AZ9289">
        <v>0.53615912842766567</v>
      </c>
      <c r="BA9289">
        <v>0.2336274187639405</v>
      </c>
    </row>
    <row r="9290" spans="1:53" x14ac:dyDescent="0.25">
      <c r="A9290">
        <v>1</v>
      </c>
      <c r="B9290">
        <v>1</v>
      </c>
      <c r="C9290">
        <v>55</v>
      </c>
      <c r="D9290">
        <v>5</v>
      </c>
      <c r="E9290">
        <v>11</v>
      </c>
      <c r="F9290">
        <v>1</v>
      </c>
      <c r="G9290">
        <v>120</v>
      </c>
      <c r="H9290" s="3">
        <f t="shared" si="145"/>
        <v>44</v>
      </c>
      <c r="I9290">
        <v>0</v>
      </c>
      <c r="J9290">
        <v>345000</v>
      </c>
      <c r="K9290">
        <v>60</v>
      </c>
      <c r="L9290">
        <v>6</v>
      </c>
      <c r="M9290">
        <v>1</v>
      </c>
      <c r="N9290">
        <v>1</v>
      </c>
      <c r="O9290">
        <v>1214453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1214453</v>
      </c>
      <c r="X9290">
        <v>1214453</v>
      </c>
      <c r="Y9290">
        <v>11</v>
      </c>
      <c r="Z9290" s="3" t="s">
        <v>52</v>
      </c>
      <c r="AA9290">
        <v>1</v>
      </c>
      <c r="AB9290">
        <v>1</v>
      </c>
      <c r="AC9290">
        <v>1</v>
      </c>
      <c r="AD9290">
        <v>1</v>
      </c>
      <c r="AE9290">
        <v>0</v>
      </c>
      <c r="AF9290">
        <v>1</v>
      </c>
      <c r="AG9290">
        <v>0</v>
      </c>
      <c r="AH9290">
        <v>60</v>
      </c>
      <c r="AI9290">
        <v>1</v>
      </c>
      <c r="AJ9290">
        <v>0</v>
      </c>
      <c r="AK9290">
        <v>0</v>
      </c>
      <c r="AL9290">
        <v>0</v>
      </c>
      <c r="AM9290">
        <v>4</v>
      </c>
      <c r="AN9290">
        <v>869453</v>
      </c>
      <c r="AO9290">
        <v>3381.2060546875</v>
      </c>
      <c r="AP9290">
        <v>1214453</v>
      </c>
      <c r="AQ9290">
        <v>4722.87255859375</v>
      </c>
      <c r="AR9290">
        <v>1214453</v>
      </c>
      <c r="AS9290">
        <v>4722.87255859375</v>
      </c>
      <c r="AT9290" t="s">
        <v>53</v>
      </c>
      <c r="AU9290">
        <v>1</v>
      </c>
      <c r="AV9290">
        <v>8.1259877457450838</v>
      </c>
      <c r="AW9290">
        <v>14400</v>
      </c>
      <c r="AX9290">
        <v>3025</v>
      </c>
      <c r="AY9290">
        <v>0</v>
      </c>
      <c r="AZ9290">
        <v>-0.45015875030201918</v>
      </c>
      <c r="BA9290">
        <v>-0.63777048773299794</v>
      </c>
    </row>
    <row r="9291" spans="1:53" x14ac:dyDescent="0.25">
      <c r="A9291">
        <v>1</v>
      </c>
      <c r="B9291">
        <v>1</v>
      </c>
      <c r="C9291">
        <v>23</v>
      </c>
      <c r="D9291">
        <v>5</v>
      </c>
      <c r="E9291">
        <v>11</v>
      </c>
      <c r="F9291">
        <v>1</v>
      </c>
      <c r="G9291">
        <v>4</v>
      </c>
      <c r="H9291" s="3">
        <f t="shared" si="145"/>
        <v>12</v>
      </c>
      <c r="I9291">
        <v>119611</v>
      </c>
      <c r="J9291">
        <v>36000</v>
      </c>
      <c r="K9291">
        <v>48</v>
      </c>
      <c r="L9291">
        <v>9</v>
      </c>
      <c r="M9291">
        <v>1</v>
      </c>
      <c r="N9291">
        <v>1</v>
      </c>
      <c r="O9291">
        <v>936853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936853</v>
      </c>
      <c r="X9291">
        <v>936853</v>
      </c>
      <c r="Y9291">
        <v>11</v>
      </c>
      <c r="Z9291" s="3" t="s">
        <v>52</v>
      </c>
      <c r="AA9291">
        <v>1</v>
      </c>
      <c r="AB9291">
        <v>1</v>
      </c>
      <c r="AC9291">
        <v>1</v>
      </c>
      <c r="AD9291">
        <v>1</v>
      </c>
      <c r="AE9291">
        <v>0</v>
      </c>
      <c r="AF9291">
        <v>1</v>
      </c>
      <c r="AG9291">
        <v>0</v>
      </c>
      <c r="AH9291">
        <v>52</v>
      </c>
      <c r="AI9291">
        <v>1</v>
      </c>
      <c r="AJ9291">
        <v>0</v>
      </c>
      <c r="AK9291">
        <v>0</v>
      </c>
      <c r="AL9291">
        <v>0</v>
      </c>
      <c r="AM9291">
        <v>5</v>
      </c>
      <c r="AN9291">
        <v>781242</v>
      </c>
      <c r="AO9291">
        <v>3797.7041015625</v>
      </c>
      <c r="AP9291">
        <v>936853</v>
      </c>
      <c r="AQ9291">
        <v>4203.82763671875</v>
      </c>
      <c r="AR9291">
        <v>936853</v>
      </c>
      <c r="AS9291">
        <v>4203.82763671875</v>
      </c>
      <c r="AT9291" t="s">
        <v>53</v>
      </c>
      <c r="AU9291">
        <v>1</v>
      </c>
      <c r="AV9291">
        <v>8.2421519793225535</v>
      </c>
      <c r="AW9291">
        <v>16</v>
      </c>
      <c r="AX9291">
        <v>529</v>
      </c>
      <c r="AY9291">
        <v>0</v>
      </c>
      <c r="AZ9291">
        <v>-0.37335427927098419</v>
      </c>
      <c r="BA9291">
        <v>-0.17797814698902109</v>
      </c>
    </row>
    <row r="9292" spans="1:53" x14ac:dyDescent="0.25">
      <c r="A9292">
        <v>2</v>
      </c>
      <c r="B9292">
        <v>0</v>
      </c>
      <c r="C9292">
        <v>41</v>
      </c>
      <c r="D9292">
        <v>3</v>
      </c>
      <c r="E9292">
        <v>2</v>
      </c>
      <c r="F9292">
        <v>1</v>
      </c>
      <c r="G9292">
        <v>2</v>
      </c>
      <c r="H9292" s="3">
        <f t="shared" si="145"/>
        <v>32</v>
      </c>
      <c r="I9292">
        <v>480000</v>
      </c>
      <c r="J9292">
        <v>0</v>
      </c>
      <c r="K9292">
        <v>48</v>
      </c>
      <c r="L9292">
        <v>4</v>
      </c>
      <c r="M9292">
        <v>2</v>
      </c>
      <c r="N9292">
        <v>1</v>
      </c>
      <c r="O9292">
        <v>960000</v>
      </c>
      <c r="P9292">
        <v>0</v>
      </c>
      <c r="Q9292">
        <v>480000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1440000</v>
      </c>
      <c r="X9292">
        <v>1440000</v>
      </c>
      <c r="Y9292">
        <v>11</v>
      </c>
      <c r="Z9292" s="3" t="s">
        <v>58</v>
      </c>
      <c r="AA9292">
        <v>0</v>
      </c>
      <c r="AB9292">
        <v>2</v>
      </c>
      <c r="AC9292">
        <v>1</v>
      </c>
      <c r="AD9292">
        <v>1</v>
      </c>
      <c r="AE9292">
        <v>0</v>
      </c>
      <c r="AF9292">
        <v>1</v>
      </c>
      <c r="AG9292">
        <v>0</v>
      </c>
      <c r="AH9292">
        <v>48</v>
      </c>
      <c r="AI9292">
        <v>0</v>
      </c>
      <c r="AJ9292">
        <v>1</v>
      </c>
      <c r="AK9292">
        <v>0</v>
      </c>
      <c r="AL9292">
        <v>0</v>
      </c>
      <c r="AM9292">
        <v>3</v>
      </c>
      <c r="AN9292">
        <v>960000</v>
      </c>
      <c r="AO9292">
        <v>4666.66650390625</v>
      </c>
      <c r="AP9292">
        <v>960000</v>
      </c>
      <c r="AQ9292">
        <v>4666.66650390625</v>
      </c>
      <c r="AR9292">
        <v>960000</v>
      </c>
      <c r="AS9292">
        <v>4666.66650390625</v>
      </c>
      <c r="AT9292" t="s">
        <v>57</v>
      </c>
      <c r="AU9292">
        <v>0</v>
      </c>
      <c r="AV9292">
        <v>8.448200285052053</v>
      </c>
      <c r="AW9292">
        <v>4</v>
      </c>
      <c r="AX9292">
        <v>1681</v>
      </c>
      <c r="AY9292">
        <v>1</v>
      </c>
      <c r="AZ9292">
        <v>0.52178393365845255</v>
      </c>
      <c r="BA9292">
        <v>0.47077460782348568</v>
      </c>
    </row>
    <row r="9293" spans="1:53" x14ac:dyDescent="0.25">
      <c r="A9293">
        <v>1</v>
      </c>
      <c r="B9293">
        <v>1</v>
      </c>
      <c r="C9293">
        <v>25</v>
      </c>
      <c r="D9293">
        <v>6</v>
      </c>
      <c r="E9293">
        <v>3</v>
      </c>
      <c r="F9293">
        <v>1</v>
      </c>
      <c r="G9293">
        <v>24</v>
      </c>
      <c r="H9293" s="3">
        <f t="shared" si="145"/>
        <v>13</v>
      </c>
      <c r="I9293">
        <v>600000</v>
      </c>
      <c r="J9293">
        <v>0</v>
      </c>
      <c r="K9293">
        <v>112</v>
      </c>
      <c r="L9293">
        <v>2</v>
      </c>
      <c r="M9293">
        <v>2</v>
      </c>
      <c r="N9293">
        <v>1</v>
      </c>
      <c r="O9293">
        <v>1100000</v>
      </c>
      <c r="P9293">
        <v>0</v>
      </c>
      <c r="Q9293">
        <v>600000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1700000</v>
      </c>
      <c r="X9293">
        <v>1700000</v>
      </c>
      <c r="Y9293">
        <v>11</v>
      </c>
      <c r="Z9293" s="3" t="s">
        <v>54</v>
      </c>
      <c r="AA9293">
        <v>0</v>
      </c>
      <c r="AB9293">
        <v>2</v>
      </c>
      <c r="AC9293">
        <v>1</v>
      </c>
      <c r="AD9293">
        <v>1</v>
      </c>
      <c r="AE9293">
        <v>0</v>
      </c>
      <c r="AF9293">
        <v>1</v>
      </c>
      <c r="AG9293">
        <v>0</v>
      </c>
      <c r="AH9293">
        <v>72</v>
      </c>
      <c r="AI9293">
        <v>0</v>
      </c>
      <c r="AJ9293">
        <v>1</v>
      </c>
      <c r="AK9293">
        <v>0</v>
      </c>
      <c r="AL9293">
        <v>1</v>
      </c>
      <c r="AM9293">
        <v>2</v>
      </c>
      <c r="AN9293">
        <v>1100000</v>
      </c>
      <c r="AO9293">
        <v>2291.66674804688</v>
      </c>
      <c r="AP9293">
        <v>1100000</v>
      </c>
      <c r="AQ9293">
        <v>2291.66674804688</v>
      </c>
      <c r="AR9293">
        <v>1100000</v>
      </c>
      <c r="AS9293">
        <v>2291.66674804688</v>
      </c>
      <c r="AT9293" t="s">
        <v>55</v>
      </c>
      <c r="AU9293">
        <v>0</v>
      </c>
      <c r="AV9293">
        <v>7.7370346693780272</v>
      </c>
      <c r="AW9293">
        <v>576</v>
      </c>
      <c r="AX9293">
        <v>625</v>
      </c>
      <c r="AY9293">
        <v>0</v>
      </c>
      <c r="AZ9293">
        <v>-0.49515517766276662</v>
      </c>
      <c r="BA9293">
        <v>-0.43132524295179098</v>
      </c>
    </row>
    <row r="9294" spans="1:53" x14ac:dyDescent="0.25">
      <c r="A9294">
        <v>2</v>
      </c>
      <c r="B9294">
        <v>0</v>
      </c>
      <c r="C9294">
        <v>46</v>
      </c>
      <c r="D9294">
        <v>3</v>
      </c>
      <c r="E9294">
        <v>3</v>
      </c>
      <c r="F9294">
        <v>1</v>
      </c>
      <c r="G9294">
        <v>5</v>
      </c>
      <c r="H9294" s="3">
        <f t="shared" si="145"/>
        <v>37</v>
      </c>
      <c r="I9294">
        <v>0</v>
      </c>
      <c r="J9294">
        <v>0</v>
      </c>
      <c r="K9294">
        <v>48</v>
      </c>
      <c r="L9294">
        <v>3</v>
      </c>
      <c r="M9294">
        <v>1</v>
      </c>
      <c r="N9294">
        <v>1</v>
      </c>
      <c r="O9294">
        <v>781242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781242</v>
      </c>
      <c r="X9294">
        <v>781242</v>
      </c>
      <c r="Y9294">
        <v>11</v>
      </c>
      <c r="Z9294" s="3" t="s">
        <v>58</v>
      </c>
      <c r="AA9294">
        <v>0</v>
      </c>
      <c r="AB9294">
        <v>1</v>
      </c>
      <c r="AC9294">
        <v>1</v>
      </c>
      <c r="AD9294">
        <v>1</v>
      </c>
      <c r="AE9294">
        <v>0</v>
      </c>
      <c r="AF9294">
        <v>1</v>
      </c>
      <c r="AG9294">
        <v>0</v>
      </c>
      <c r="AH9294">
        <v>48</v>
      </c>
      <c r="AI9294">
        <v>1</v>
      </c>
      <c r="AJ9294">
        <v>0</v>
      </c>
      <c r="AK9294">
        <v>0</v>
      </c>
      <c r="AL9294">
        <v>1</v>
      </c>
      <c r="AM9294">
        <v>2</v>
      </c>
      <c r="AN9294">
        <v>781242</v>
      </c>
      <c r="AO9294">
        <v>3797.7041015625</v>
      </c>
      <c r="AP9294">
        <v>781242</v>
      </c>
      <c r="AQ9294">
        <v>3797.7041015625</v>
      </c>
      <c r="AR9294">
        <v>781242</v>
      </c>
      <c r="AS9294">
        <v>3797.7041015625</v>
      </c>
      <c r="AT9294" t="s">
        <v>57</v>
      </c>
      <c r="AU9294">
        <v>1</v>
      </c>
      <c r="AV9294">
        <v>8.2421519793225535</v>
      </c>
      <c r="AW9294">
        <v>25</v>
      </c>
      <c r="AX9294">
        <v>2116</v>
      </c>
      <c r="AY9294">
        <v>1</v>
      </c>
      <c r="AZ9294">
        <v>0.49018230071000812</v>
      </c>
      <c r="BA9294">
        <v>0.2695636917321535</v>
      </c>
    </row>
    <row r="9295" spans="1:53" x14ac:dyDescent="0.25">
      <c r="A9295">
        <v>2</v>
      </c>
      <c r="B9295">
        <v>1</v>
      </c>
      <c r="C9295">
        <v>23</v>
      </c>
      <c r="D9295">
        <v>6</v>
      </c>
      <c r="E9295">
        <v>1</v>
      </c>
      <c r="F9295">
        <v>1</v>
      </c>
      <c r="G9295">
        <v>0</v>
      </c>
      <c r="H9295" s="3">
        <f t="shared" si="145"/>
        <v>11</v>
      </c>
      <c r="I9295">
        <v>0</v>
      </c>
      <c r="J9295">
        <v>0</v>
      </c>
      <c r="K9295">
        <v>48</v>
      </c>
      <c r="L9295">
        <v>2</v>
      </c>
      <c r="M9295">
        <v>2</v>
      </c>
      <c r="N9295">
        <v>1</v>
      </c>
      <c r="O9295">
        <v>850000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850000</v>
      </c>
      <c r="X9295">
        <v>850000</v>
      </c>
      <c r="Y9295">
        <v>11</v>
      </c>
      <c r="Z9295" s="3" t="s">
        <v>54</v>
      </c>
      <c r="AA9295">
        <v>0</v>
      </c>
      <c r="AB9295">
        <v>2</v>
      </c>
      <c r="AC9295">
        <v>1</v>
      </c>
      <c r="AD9295">
        <v>1</v>
      </c>
      <c r="AE9295">
        <v>0</v>
      </c>
      <c r="AF9295">
        <v>1</v>
      </c>
      <c r="AG9295">
        <v>0</v>
      </c>
      <c r="AH9295">
        <v>48</v>
      </c>
      <c r="AI9295">
        <v>0</v>
      </c>
      <c r="AJ9295">
        <v>1</v>
      </c>
      <c r="AK9295">
        <v>0</v>
      </c>
      <c r="AL9295">
        <v>1</v>
      </c>
      <c r="AM9295">
        <v>2</v>
      </c>
      <c r="AN9295">
        <v>850000</v>
      </c>
      <c r="AO9295">
        <v>4131.9443359375</v>
      </c>
      <c r="AP9295">
        <v>850000</v>
      </c>
      <c r="AQ9295">
        <v>4131.9443359375</v>
      </c>
      <c r="AR9295">
        <v>850000</v>
      </c>
      <c r="AS9295">
        <v>4131.9443359375</v>
      </c>
      <c r="AT9295" t="s">
        <v>55</v>
      </c>
      <c r="AU9295">
        <v>0</v>
      </c>
      <c r="AV9295">
        <v>8.3265033586912622</v>
      </c>
      <c r="AW9295">
        <v>0</v>
      </c>
      <c r="AX9295">
        <v>529</v>
      </c>
      <c r="AY9295">
        <v>0</v>
      </c>
      <c r="AZ9295">
        <v>-0.64072836779111686</v>
      </c>
      <c r="BA9295">
        <v>-1.5887450077829619E-2</v>
      </c>
    </row>
    <row r="9296" spans="1:53" x14ac:dyDescent="0.25">
      <c r="A9296">
        <v>2</v>
      </c>
      <c r="B9296">
        <v>0</v>
      </c>
      <c r="C9296">
        <v>19</v>
      </c>
      <c r="D9296">
        <v>6</v>
      </c>
      <c r="E9296">
        <v>1</v>
      </c>
      <c r="F9296">
        <v>1</v>
      </c>
      <c r="G9296">
        <v>3</v>
      </c>
      <c r="H9296" s="3">
        <f t="shared" si="145"/>
        <v>7</v>
      </c>
      <c r="I9296">
        <v>88211</v>
      </c>
      <c r="J9296">
        <v>170000</v>
      </c>
      <c r="K9296">
        <v>48</v>
      </c>
      <c r="L9296">
        <v>9</v>
      </c>
      <c r="M9296">
        <v>1</v>
      </c>
      <c r="N9296">
        <v>1</v>
      </c>
      <c r="O9296">
        <v>1194044.33333333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1194044.33333333</v>
      </c>
      <c r="X9296">
        <v>1194044.33333333</v>
      </c>
      <c r="Y9296">
        <v>11</v>
      </c>
      <c r="Z9296" s="3" t="s">
        <v>54</v>
      </c>
      <c r="AA9296">
        <v>0</v>
      </c>
      <c r="AB9296">
        <v>1</v>
      </c>
      <c r="AC9296">
        <v>1</v>
      </c>
      <c r="AD9296">
        <v>1</v>
      </c>
      <c r="AE9296">
        <v>0</v>
      </c>
      <c r="AF9296">
        <v>1</v>
      </c>
      <c r="AG9296">
        <v>0</v>
      </c>
      <c r="AH9296">
        <v>48</v>
      </c>
      <c r="AI9296">
        <v>1</v>
      </c>
      <c r="AJ9296">
        <v>0</v>
      </c>
      <c r="AK9296">
        <v>0</v>
      </c>
      <c r="AL9296">
        <v>0</v>
      </c>
      <c r="AM9296">
        <v>5</v>
      </c>
      <c r="AN9296">
        <v>1000000</v>
      </c>
      <c r="AO9296">
        <v>4861.111328125</v>
      </c>
      <c r="AP9296">
        <v>1194044.375</v>
      </c>
      <c r="AQ9296">
        <v>5804.38232421875</v>
      </c>
      <c r="AR9296">
        <v>1194044.375</v>
      </c>
      <c r="AS9296">
        <v>5804.38232421875</v>
      </c>
      <c r="AT9296" t="s">
        <v>55</v>
      </c>
      <c r="AU9296">
        <v>1</v>
      </c>
      <c r="AV9296">
        <v>8.489022359092397</v>
      </c>
      <c r="AW9296">
        <v>9</v>
      </c>
      <c r="AX9296">
        <v>361</v>
      </c>
      <c r="AY9296">
        <v>1</v>
      </c>
      <c r="AZ9296">
        <v>0.5667521622164351</v>
      </c>
      <c r="BA9296">
        <v>-0.13402206851458931</v>
      </c>
    </row>
    <row r="9297" spans="1:53" x14ac:dyDescent="0.25">
      <c r="A9297">
        <v>2</v>
      </c>
      <c r="B9297">
        <v>1</v>
      </c>
      <c r="C9297">
        <v>23</v>
      </c>
      <c r="D9297">
        <v>5</v>
      </c>
      <c r="E9297">
        <v>11</v>
      </c>
      <c r="F9297">
        <v>1</v>
      </c>
      <c r="G9297">
        <v>4</v>
      </c>
      <c r="H9297" s="3">
        <f t="shared" si="145"/>
        <v>12</v>
      </c>
      <c r="I9297">
        <v>198211</v>
      </c>
      <c r="J9297">
        <v>1200000</v>
      </c>
      <c r="K9297">
        <v>48</v>
      </c>
      <c r="L9297">
        <v>9</v>
      </c>
      <c r="M9297">
        <v>1</v>
      </c>
      <c r="N9297">
        <v>1</v>
      </c>
      <c r="O9297">
        <v>1188211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1188211</v>
      </c>
      <c r="X9297">
        <v>1188211</v>
      </c>
      <c r="Y9297">
        <v>11</v>
      </c>
      <c r="Z9297" s="3" t="s">
        <v>52</v>
      </c>
      <c r="AA9297">
        <v>1</v>
      </c>
      <c r="AB9297">
        <v>1</v>
      </c>
      <c r="AC9297">
        <v>1</v>
      </c>
      <c r="AD9297">
        <v>1</v>
      </c>
      <c r="AE9297">
        <v>0</v>
      </c>
      <c r="AF9297">
        <v>1</v>
      </c>
      <c r="AG9297">
        <v>0</v>
      </c>
      <c r="AH9297">
        <v>48</v>
      </c>
      <c r="AI9297">
        <v>1</v>
      </c>
      <c r="AJ9297">
        <v>0</v>
      </c>
      <c r="AK9297">
        <v>0</v>
      </c>
      <c r="AL9297">
        <v>0</v>
      </c>
      <c r="AM9297">
        <v>5</v>
      </c>
      <c r="AN9297">
        <v>890000</v>
      </c>
      <c r="AO9297">
        <v>4326.388671875</v>
      </c>
      <c r="AP9297">
        <v>978211</v>
      </c>
      <c r="AQ9297">
        <v>4755.1923828125</v>
      </c>
      <c r="AR9297">
        <v>978211</v>
      </c>
      <c r="AS9297">
        <v>4755.1923828125</v>
      </c>
      <c r="AT9297" t="s">
        <v>53</v>
      </c>
      <c r="AU9297">
        <v>1</v>
      </c>
      <c r="AV9297">
        <v>8.3724884480330743</v>
      </c>
      <c r="AW9297">
        <v>16</v>
      </c>
      <c r="AX9297">
        <v>529</v>
      </c>
      <c r="AY9297">
        <v>0</v>
      </c>
      <c r="AZ9297">
        <v>-0.39815767582078582</v>
      </c>
      <c r="BA9297">
        <v>-9.2352625198906579E-2</v>
      </c>
    </row>
    <row r="9298" spans="1:53" x14ac:dyDescent="0.25">
      <c r="A9298">
        <v>2</v>
      </c>
      <c r="B9298">
        <v>1</v>
      </c>
      <c r="C9298">
        <v>30</v>
      </c>
      <c r="D9298">
        <v>4</v>
      </c>
      <c r="E9298">
        <v>8</v>
      </c>
      <c r="F9298">
        <v>1</v>
      </c>
      <c r="G9298">
        <v>60</v>
      </c>
      <c r="H9298" s="3">
        <f t="shared" si="145"/>
        <v>20</v>
      </c>
      <c r="I9298">
        <v>0</v>
      </c>
      <c r="J9298">
        <v>781242</v>
      </c>
      <c r="K9298">
        <v>48</v>
      </c>
      <c r="L9298">
        <v>9</v>
      </c>
      <c r="M9298">
        <v>1</v>
      </c>
      <c r="N9298">
        <v>1</v>
      </c>
      <c r="O9298">
        <v>846345.5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846345.5</v>
      </c>
      <c r="X9298">
        <v>846345.5</v>
      </c>
      <c r="Y9298">
        <v>11</v>
      </c>
      <c r="Z9298" s="3" t="s">
        <v>59</v>
      </c>
      <c r="AA9298">
        <v>0</v>
      </c>
      <c r="AB9298">
        <v>1</v>
      </c>
      <c r="AC9298">
        <v>1</v>
      </c>
      <c r="AD9298">
        <v>1</v>
      </c>
      <c r="AE9298">
        <v>0</v>
      </c>
      <c r="AF9298">
        <v>1</v>
      </c>
      <c r="AG9298">
        <v>0</v>
      </c>
      <c r="AH9298">
        <v>48</v>
      </c>
      <c r="AI9298">
        <v>1</v>
      </c>
      <c r="AJ9298">
        <v>0</v>
      </c>
      <c r="AK9298">
        <v>0</v>
      </c>
      <c r="AL9298">
        <v>0</v>
      </c>
      <c r="AM9298">
        <v>5</v>
      </c>
      <c r="AN9298">
        <v>781242</v>
      </c>
      <c r="AO9298">
        <v>3797.7041015625</v>
      </c>
      <c r="AP9298">
        <v>846345.5</v>
      </c>
      <c r="AQ9298">
        <v>4114.1796875</v>
      </c>
      <c r="AR9298">
        <v>846345.5</v>
      </c>
      <c r="AS9298">
        <v>4114.1796875</v>
      </c>
      <c r="AT9298" t="s">
        <v>60</v>
      </c>
      <c r="AU9298">
        <v>1</v>
      </c>
      <c r="AV9298">
        <v>8.2421519793225535</v>
      </c>
      <c r="AW9298">
        <v>3600</v>
      </c>
      <c r="AX9298">
        <v>900</v>
      </c>
      <c r="AY9298">
        <v>0</v>
      </c>
      <c r="AZ9298">
        <v>-0.35412611576992348</v>
      </c>
      <c r="BA9298">
        <v>-0.21533323920375591</v>
      </c>
    </row>
    <row r="9299" spans="1:53" x14ac:dyDescent="0.25">
      <c r="A9299">
        <v>2</v>
      </c>
      <c r="B9299">
        <v>1</v>
      </c>
      <c r="C9299">
        <v>49</v>
      </c>
      <c r="D9299">
        <v>6</v>
      </c>
      <c r="E9299">
        <v>5</v>
      </c>
      <c r="F9299">
        <v>1</v>
      </c>
      <c r="G9299">
        <v>132</v>
      </c>
      <c r="H9299" s="3">
        <f t="shared" si="145"/>
        <v>37</v>
      </c>
      <c r="J9299">
        <v>1400000</v>
      </c>
      <c r="K9299">
        <v>48</v>
      </c>
      <c r="L9299">
        <v>9</v>
      </c>
      <c r="M9299">
        <v>1</v>
      </c>
      <c r="N9299">
        <v>1</v>
      </c>
      <c r="O9299">
        <v>1516666.66666667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1516666.66666667</v>
      </c>
      <c r="X9299">
        <v>1516666.66666667</v>
      </c>
      <c r="Y9299">
        <v>11</v>
      </c>
      <c r="Z9299" s="3" t="s">
        <v>54</v>
      </c>
      <c r="AA9299">
        <v>0</v>
      </c>
      <c r="AB9299">
        <v>1</v>
      </c>
      <c r="AC9299">
        <v>1</v>
      </c>
      <c r="AD9299">
        <v>1</v>
      </c>
      <c r="AE9299">
        <v>0</v>
      </c>
      <c r="AF9299">
        <v>1</v>
      </c>
      <c r="AG9299">
        <v>0</v>
      </c>
      <c r="AH9299">
        <v>48</v>
      </c>
      <c r="AI9299">
        <v>1</v>
      </c>
      <c r="AJ9299">
        <v>0</v>
      </c>
      <c r="AK9299">
        <v>0</v>
      </c>
      <c r="AL9299">
        <v>0</v>
      </c>
      <c r="AM9299">
        <v>5</v>
      </c>
      <c r="AN9299">
        <v>1400000</v>
      </c>
      <c r="AO9299">
        <v>6805.5556640625</v>
      </c>
      <c r="AP9299">
        <v>1516666.625</v>
      </c>
      <c r="AQ9299">
        <v>7372.68505859375</v>
      </c>
      <c r="AR9299">
        <v>1516666.625</v>
      </c>
      <c r="AS9299">
        <v>7372.68505859375</v>
      </c>
      <c r="AT9299" t="s">
        <v>55</v>
      </c>
      <c r="AU9299">
        <v>1</v>
      </c>
      <c r="AV9299">
        <v>8.8254945670146316</v>
      </c>
      <c r="AW9299">
        <v>17424</v>
      </c>
      <c r="AX9299">
        <v>2401</v>
      </c>
      <c r="AY9299">
        <v>0</v>
      </c>
      <c r="AZ9299">
        <v>-0.51652244086328192</v>
      </c>
      <c r="BA9299">
        <v>-0.50754573232140243</v>
      </c>
    </row>
    <row r="9300" spans="1:53" x14ac:dyDescent="0.25">
      <c r="A9300">
        <v>3</v>
      </c>
      <c r="B9300">
        <v>1</v>
      </c>
      <c r="C9300">
        <v>30</v>
      </c>
      <c r="D9300">
        <v>5</v>
      </c>
      <c r="E9300">
        <v>11</v>
      </c>
      <c r="F9300">
        <v>1</v>
      </c>
      <c r="G9300">
        <v>12</v>
      </c>
      <c r="H9300" s="3">
        <f t="shared" si="145"/>
        <v>19</v>
      </c>
      <c r="I9300">
        <v>488211</v>
      </c>
      <c r="J9300">
        <v>1000000</v>
      </c>
      <c r="K9300">
        <v>55</v>
      </c>
      <c r="L9300">
        <v>9</v>
      </c>
      <c r="M9300">
        <v>1</v>
      </c>
      <c r="N9300">
        <v>1</v>
      </c>
      <c r="O9300">
        <v>1171544.33333333</v>
      </c>
      <c r="P9300">
        <v>0</v>
      </c>
      <c r="Q9300">
        <v>400000</v>
      </c>
      <c r="R9300">
        <v>0</v>
      </c>
      <c r="S9300">
        <v>0</v>
      </c>
      <c r="T9300">
        <v>12500</v>
      </c>
      <c r="U9300">
        <v>0</v>
      </c>
      <c r="V9300">
        <v>0</v>
      </c>
      <c r="W9300">
        <v>1584044.33333333</v>
      </c>
      <c r="X9300">
        <v>1584044.33333333</v>
      </c>
      <c r="Y9300">
        <v>11</v>
      </c>
      <c r="Z9300" s="3" t="s">
        <v>52</v>
      </c>
      <c r="AA9300">
        <v>1</v>
      </c>
      <c r="AB9300">
        <v>1</v>
      </c>
      <c r="AC9300">
        <v>1</v>
      </c>
      <c r="AD9300">
        <v>1</v>
      </c>
      <c r="AE9300">
        <v>0</v>
      </c>
      <c r="AF9300">
        <v>1</v>
      </c>
      <c r="AG9300">
        <v>0</v>
      </c>
      <c r="AH9300">
        <v>55</v>
      </c>
      <c r="AI9300">
        <v>1</v>
      </c>
      <c r="AJ9300">
        <v>0</v>
      </c>
      <c r="AK9300">
        <v>0</v>
      </c>
      <c r="AL9300">
        <v>0</v>
      </c>
      <c r="AM9300">
        <v>5</v>
      </c>
      <c r="AN9300">
        <v>1000000</v>
      </c>
      <c r="AO9300">
        <v>4242.42431640625</v>
      </c>
      <c r="AP9300">
        <v>1171544.375</v>
      </c>
      <c r="AQ9300">
        <v>4970.1884765625</v>
      </c>
      <c r="AR9300">
        <v>1171544.375</v>
      </c>
      <c r="AS9300">
        <v>4970.1884765625</v>
      </c>
      <c r="AT9300" t="s">
        <v>53</v>
      </c>
      <c r="AU9300">
        <v>1</v>
      </c>
      <c r="AV9300">
        <v>8.3528901575635768</v>
      </c>
      <c r="AW9300">
        <v>144</v>
      </c>
      <c r="AX9300">
        <v>900</v>
      </c>
      <c r="AY9300">
        <v>0</v>
      </c>
      <c r="AZ9300">
        <v>-0.39432569361906239</v>
      </c>
      <c r="BA9300">
        <v>-0.2039411207910978</v>
      </c>
    </row>
    <row r="9301" spans="1:53" x14ac:dyDescent="0.25">
      <c r="A9301">
        <v>3</v>
      </c>
      <c r="B9301">
        <v>0</v>
      </c>
      <c r="C9301">
        <v>47</v>
      </c>
      <c r="D9301">
        <v>5</v>
      </c>
      <c r="E9301">
        <v>11</v>
      </c>
      <c r="F9301">
        <v>1</v>
      </c>
      <c r="G9301">
        <v>1</v>
      </c>
      <c r="H9301" s="3">
        <f t="shared" si="145"/>
        <v>36</v>
      </c>
      <c r="I9301">
        <v>328211</v>
      </c>
      <c r="J9301">
        <v>0</v>
      </c>
      <c r="K9301">
        <v>36</v>
      </c>
      <c r="L9301">
        <v>9</v>
      </c>
      <c r="M9301">
        <v>1</v>
      </c>
      <c r="N9301">
        <v>1</v>
      </c>
      <c r="O9301">
        <v>869453</v>
      </c>
      <c r="P9301">
        <v>250000</v>
      </c>
      <c r="Q9301">
        <v>240000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1359453</v>
      </c>
      <c r="X9301">
        <v>1359453</v>
      </c>
      <c r="Y9301">
        <v>11</v>
      </c>
      <c r="Z9301" s="3" t="s">
        <v>52</v>
      </c>
      <c r="AA9301">
        <v>1</v>
      </c>
      <c r="AB9301">
        <v>1</v>
      </c>
      <c r="AC9301">
        <v>1</v>
      </c>
      <c r="AD9301">
        <v>1</v>
      </c>
      <c r="AE9301">
        <v>0</v>
      </c>
      <c r="AF9301">
        <v>1</v>
      </c>
      <c r="AG9301">
        <v>0</v>
      </c>
      <c r="AH9301">
        <v>54</v>
      </c>
      <c r="AI9301">
        <v>1</v>
      </c>
      <c r="AJ9301">
        <v>0</v>
      </c>
      <c r="AK9301">
        <v>0</v>
      </c>
      <c r="AL9301">
        <v>0</v>
      </c>
      <c r="AM9301">
        <v>5</v>
      </c>
      <c r="AN9301">
        <v>781242</v>
      </c>
      <c r="AO9301">
        <v>5063.60546875</v>
      </c>
      <c r="AP9301">
        <v>1119453</v>
      </c>
      <c r="AQ9301">
        <v>4837.142578125</v>
      </c>
      <c r="AR9301">
        <v>1119453</v>
      </c>
      <c r="AS9301">
        <v>4837.142578125</v>
      </c>
      <c r="AT9301" t="s">
        <v>53</v>
      </c>
      <c r="AU9301">
        <v>1</v>
      </c>
      <c r="AV9301">
        <v>8.5298340517743334</v>
      </c>
      <c r="AW9301">
        <v>1</v>
      </c>
      <c r="AX9301">
        <v>2209</v>
      </c>
      <c r="AY9301">
        <v>1</v>
      </c>
      <c r="AZ9301">
        <v>0.54486044923217014</v>
      </c>
      <c r="BA9301">
        <v>-0.23222776703863959</v>
      </c>
    </row>
    <row r="9302" spans="1:53" x14ac:dyDescent="0.25">
      <c r="A9302">
        <v>2</v>
      </c>
      <c r="B9302">
        <v>1</v>
      </c>
      <c r="C9302">
        <v>47</v>
      </c>
      <c r="D9302">
        <v>4</v>
      </c>
      <c r="E9302">
        <v>6</v>
      </c>
      <c r="F9302">
        <v>1</v>
      </c>
      <c r="G9302">
        <v>12</v>
      </c>
      <c r="H9302" s="3">
        <f t="shared" si="145"/>
        <v>37</v>
      </c>
      <c r="I9302">
        <v>0</v>
      </c>
      <c r="J9302">
        <v>900000</v>
      </c>
      <c r="K9302">
        <v>48</v>
      </c>
      <c r="L9302">
        <v>9</v>
      </c>
      <c r="M9302">
        <v>1</v>
      </c>
      <c r="N9302">
        <v>1</v>
      </c>
      <c r="O9302">
        <v>1760000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1760000</v>
      </c>
      <c r="X9302">
        <v>1760000</v>
      </c>
      <c r="Y9302">
        <v>11</v>
      </c>
      <c r="Z9302" s="3" t="s">
        <v>59</v>
      </c>
      <c r="AA9302">
        <v>0</v>
      </c>
      <c r="AB9302">
        <v>1</v>
      </c>
      <c r="AC9302">
        <v>1</v>
      </c>
      <c r="AD9302">
        <v>1</v>
      </c>
      <c r="AE9302">
        <v>0</v>
      </c>
      <c r="AF9302">
        <v>1</v>
      </c>
      <c r="AG9302">
        <v>0</v>
      </c>
      <c r="AH9302">
        <v>48</v>
      </c>
      <c r="AI9302">
        <v>1</v>
      </c>
      <c r="AJ9302">
        <v>0</v>
      </c>
      <c r="AK9302">
        <v>0</v>
      </c>
      <c r="AL9302">
        <v>0</v>
      </c>
      <c r="AM9302">
        <v>5</v>
      </c>
      <c r="AN9302">
        <v>860000</v>
      </c>
      <c r="AO9302">
        <v>4180.5556640625</v>
      </c>
      <c r="AP9302">
        <v>1760000</v>
      </c>
      <c r="AQ9302">
        <v>8555.5556640625</v>
      </c>
      <c r="AR9302">
        <v>1760000</v>
      </c>
      <c r="AS9302">
        <v>8555.5556640625</v>
      </c>
      <c r="AT9302" t="s">
        <v>60</v>
      </c>
      <c r="AU9302">
        <v>1</v>
      </c>
      <c r="AV9302">
        <v>8.3381994506701069</v>
      </c>
      <c r="AW9302">
        <v>144</v>
      </c>
      <c r="AX9302">
        <v>2209</v>
      </c>
      <c r="AY9302">
        <v>0</v>
      </c>
      <c r="AZ9302">
        <v>-0.42223477720519031</v>
      </c>
      <c r="BA9302">
        <v>-0.24635542387771039</v>
      </c>
    </row>
    <row r="9303" spans="1:53" x14ac:dyDescent="0.25">
      <c r="A9303">
        <v>2</v>
      </c>
      <c r="B9303">
        <v>0</v>
      </c>
      <c r="C9303">
        <v>46</v>
      </c>
      <c r="D9303">
        <v>4</v>
      </c>
      <c r="E9303">
        <v>9</v>
      </c>
      <c r="F9303">
        <v>1</v>
      </c>
      <c r="G9303">
        <v>12</v>
      </c>
      <c r="H9303" s="3">
        <f t="shared" si="145"/>
        <v>36</v>
      </c>
      <c r="I9303">
        <v>0</v>
      </c>
      <c r="J9303">
        <v>172000</v>
      </c>
      <c r="K9303">
        <v>50</v>
      </c>
      <c r="L9303">
        <v>3</v>
      </c>
      <c r="M9303">
        <v>2</v>
      </c>
      <c r="N9303">
        <v>1</v>
      </c>
      <c r="O9303">
        <v>702333.33333333302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702333.33333333302</v>
      </c>
      <c r="X9303">
        <v>702333.33333333302</v>
      </c>
      <c r="Y9303">
        <v>11</v>
      </c>
      <c r="Z9303" s="3" t="s">
        <v>59</v>
      </c>
      <c r="AA9303">
        <v>0</v>
      </c>
      <c r="AB9303">
        <v>2</v>
      </c>
      <c r="AC9303">
        <v>1</v>
      </c>
      <c r="AD9303">
        <v>1</v>
      </c>
      <c r="AE9303">
        <v>0</v>
      </c>
      <c r="AF9303">
        <v>1</v>
      </c>
      <c r="AG9303">
        <v>0</v>
      </c>
      <c r="AH9303">
        <v>50</v>
      </c>
      <c r="AI9303">
        <v>0</v>
      </c>
      <c r="AJ9303">
        <v>1</v>
      </c>
      <c r="AK9303">
        <v>0</v>
      </c>
      <c r="AL9303">
        <v>1</v>
      </c>
      <c r="AM9303">
        <v>2</v>
      </c>
      <c r="AN9303">
        <v>688000</v>
      </c>
      <c r="AO9303">
        <v>3210.66674804688</v>
      </c>
      <c r="AP9303">
        <v>702333.3125</v>
      </c>
      <c r="AQ9303">
        <v>3277.55541992188</v>
      </c>
      <c r="AR9303">
        <v>702333.3125</v>
      </c>
      <c r="AS9303">
        <v>3277.55541992188</v>
      </c>
      <c r="AT9303" t="s">
        <v>60</v>
      </c>
      <c r="AU9303">
        <v>0</v>
      </c>
      <c r="AV9303">
        <v>8.0742339042273201</v>
      </c>
      <c r="AW9303">
        <v>144</v>
      </c>
      <c r="AX9303">
        <v>2116</v>
      </c>
      <c r="AY9303">
        <v>1</v>
      </c>
      <c r="AZ9303">
        <v>0.44046861276480331</v>
      </c>
      <c r="BA9303">
        <v>-0.15541869683304901</v>
      </c>
    </row>
    <row r="9304" spans="1:53" x14ac:dyDescent="0.25">
      <c r="A9304">
        <v>2</v>
      </c>
      <c r="B9304">
        <v>0</v>
      </c>
      <c r="C9304">
        <v>19</v>
      </c>
      <c r="D9304">
        <v>5</v>
      </c>
      <c r="E9304">
        <v>11</v>
      </c>
      <c r="F9304">
        <v>1</v>
      </c>
      <c r="G9304">
        <v>0</v>
      </c>
      <c r="H9304" s="3">
        <f t="shared" si="145"/>
        <v>8</v>
      </c>
      <c r="I9304">
        <v>0</v>
      </c>
      <c r="J9304">
        <v>0</v>
      </c>
      <c r="K9304">
        <v>48</v>
      </c>
      <c r="L9304">
        <v>9</v>
      </c>
      <c r="M9304">
        <v>1</v>
      </c>
      <c r="N9304">
        <v>1</v>
      </c>
      <c r="O9304">
        <v>781242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781242</v>
      </c>
      <c r="X9304">
        <v>781242</v>
      </c>
      <c r="Y9304">
        <v>11</v>
      </c>
      <c r="Z9304" s="3" t="s">
        <v>52</v>
      </c>
      <c r="AA9304">
        <v>1</v>
      </c>
      <c r="AB9304">
        <v>1</v>
      </c>
      <c r="AC9304">
        <v>1</v>
      </c>
      <c r="AD9304">
        <v>1</v>
      </c>
      <c r="AE9304">
        <v>0</v>
      </c>
      <c r="AF9304">
        <v>1</v>
      </c>
      <c r="AG9304">
        <v>0</v>
      </c>
      <c r="AH9304">
        <v>48</v>
      </c>
      <c r="AI9304">
        <v>1</v>
      </c>
      <c r="AJ9304">
        <v>0</v>
      </c>
      <c r="AK9304">
        <v>0</v>
      </c>
      <c r="AL9304">
        <v>0</v>
      </c>
      <c r="AM9304">
        <v>5</v>
      </c>
      <c r="AN9304">
        <v>781242</v>
      </c>
      <c r="AO9304">
        <v>3797.7041015625</v>
      </c>
      <c r="AP9304">
        <v>781242</v>
      </c>
      <c r="AQ9304">
        <v>3797.7041015625</v>
      </c>
      <c r="AR9304">
        <v>781242</v>
      </c>
      <c r="AS9304">
        <v>3797.7041015625</v>
      </c>
      <c r="AT9304" t="s">
        <v>53</v>
      </c>
      <c r="AU9304">
        <v>1</v>
      </c>
      <c r="AV9304">
        <v>8.2421519793225535</v>
      </c>
      <c r="AW9304">
        <v>0</v>
      </c>
      <c r="AX9304">
        <v>361</v>
      </c>
      <c r="AY9304">
        <v>1</v>
      </c>
      <c r="AZ9304">
        <v>0.63058928019967009</v>
      </c>
      <c r="BA9304">
        <v>-0.10912961255726519</v>
      </c>
    </row>
    <row r="9305" spans="1:53" x14ac:dyDescent="0.25">
      <c r="A9305">
        <v>3</v>
      </c>
      <c r="B9305">
        <v>0</v>
      </c>
      <c r="C9305">
        <v>23</v>
      </c>
      <c r="D9305">
        <v>5</v>
      </c>
      <c r="E9305">
        <v>11</v>
      </c>
      <c r="F9305">
        <v>1</v>
      </c>
      <c r="G9305">
        <v>2</v>
      </c>
      <c r="H9305" s="3">
        <f t="shared" si="145"/>
        <v>12</v>
      </c>
      <c r="I9305">
        <v>88211</v>
      </c>
      <c r="J9305">
        <v>0</v>
      </c>
      <c r="K9305">
        <v>84</v>
      </c>
      <c r="L9305">
        <v>2</v>
      </c>
      <c r="M9305">
        <v>1</v>
      </c>
      <c r="N9305">
        <v>1</v>
      </c>
      <c r="O9305">
        <v>869453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869453</v>
      </c>
      <c r="X9305">
        <v>869453</v>
      </c>
      <c r="Y9305">
        <v>11</v>
      </c>
      <c r="Z9305" s="3" t="s">
        <v>52</v>
      </c>
      <c r="AA9305">
        <v>1</v>
      </c>
      <c r="AB9305">
        <v>1</v>
      </c>
      <c r="AC9305">
        <v>1</v>
      </c>
      <c r="AD9305">
        <v>1</v>
      </c>
      <c r="AE9305">
        <v>0</v>
      </c>
      <c r="AF9305">
        <v>1</v>
      </c>
      <c r="AG9305">
        <v>0</v>
      </c>
      <c r="AH9305">
        <v>72</v>
      </c>
      <c r="AI9305">
        <v>1</v>
      </c>
      <c r="AJ9305">
        <v>0</v>
      </c>
      <c r="AK9305">
        <v>0</v>
      </c>
      <c r="AL9305">
        <v>1</v>
      </c>
      <c r="AM9305">
        <v>2</v>
      </c>
      <c r="AN9305">
        <v>781242</v>
      </c>
      <c r="AO9305">
        <v>2170.11669921875</v>
      </c>
      <c r="AP9305">
        <v>869453</v>
      </c>
      <c r="AQ9305">
        <v>2415.14721679688</v>
      </c>
      <c r="AR9305">
        <v>869453</v>
      </c>
      <c r="AS9305">
        <v>2415.14721679688</v>
      </c>
      <c r="AT9305" t="s">
        <v>53</v>
      </c>
      <c r="AU9305">
        <v>1</v>
      </c>
      <c r="AV9305">
        <v>7.6825362235303167</v>
      </c>
      <c r="AW9305">
        <v>4</v>
      </c>
      <c r="AX9305">
        <v>529</v>
      </c>
      <c r="AY9305">
        <v>1</v>
      </c>
      <c r="AZ9305">
        <v>0.5742131088280058</v>
      </c>
      <c r="BA9305">
        <v>-0.12960572335741111</v>
      </c>
    </row>
    <row r="9306" spans="1:53" x14ac:dyDescent="0.25">
      <c r="A9306">
        <v>3</v>
      </c>
      <c r="B9306">
        <v>0</v>
      </c>
      <c r="C9306">
        <v>40</v>
      </c>
      <c r="D9306">
        <v>5</v>
      </c>
      <c r="E9306">
        <v>10</v>
      </c>
      <c r="F9306">
        <v>1</v>
      </c>
      <c r="G9306">
        <v>6</v>
      </c>
      <c r="H9306" s="3">
        <f t="shared" si="145"/>
        <v>29</v>
      </c>
      <c r="I9306">
        <v>150211</v>
      </c>
      <c r="J9306">
        <v>435000</v>
      </c>
      <c r="K9306">
        <v>48</v>
      </c>
      <c r="L9306">
        <v>1</v>
      </c>
      <c r="M9306">
        <v>1</v>
      </c>
      <c r="N9306">
        <v>1</v>
      </c>
      <c r="O9306">
        <v>967703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967703</v>
      </c>
      <c r="X9306">
        <v>967703</v>
      </c>
      <c r="Y9306">
        <v>11</v>
      </c>
      <c r="Z9306" s="3" t="s">
        <v>52</v>
      </c>
      <c r="AA9306">
        <v>1</v>
      </c>
      <c r="AB9306">
        <v>1</v>
      </c>
      <c r="AC9306">
        <v>1</v>
      </c>
      <c r="AD9306">
        <v>1</v>
      </c>
      <c r="AE9306">
        <v>0</v>
      </c>
      <c r="AF9306">
        <v>1</v>
      </c>
      <c r="AG9306">
        <v>0</v>
      </c>
      <c r="AH9306">
        <v>48</v>
      </c>
      <c r="AI9306">
        <v>1</v>
      </c>
      <c r="AJ9306">
        <v>0</v>
      </c>
      <c r="AK9306">
        <v>0</v>
      </c>
      <c r="AL9306">
        <v>1</v>
      </c>
      <c r="AM9306">
        <v>1</v>
      </c>
      <c r="AN9306">
        <v>781242</v>
      </c>
      <c r="AO9306">
        <v>3797.7041015625</v>
      </c>
      <c r="AP9306">
        <v>967703</v>
      </c>
      <c r="AQ9306">
        <v>4704.11181640625</v>
      </c>
      <c r="AR9306">
        <v>967703</v>
      </c>
      <c r="AS9306">
        <v>4704.11181640625</v>
      </c>
      <c r="AT9306" t="s">
        <v>53</v>
      </c>
      <c r="AU9306">
        <v>1</v>
      </c>
      <c r="AV9306">
        <v>8.2421519793225535</v>
      </c>
      <c r="AW9306">
        <v>36</v>
      </c>
      <c r="AX9306">
        <v>1600</v>
      </c>
      <c r="AY9306">
        <v>1</v>
      </c>
      <c r="AZ9306">
        <v>0.32032786096938598</v>
      </c>
      <c r="BA9306">
        <v>-0.1006739751398517</v>
      </c>
    </row>
    <row r="9307" spans="1:53" x14ac:dyDescent="0.25">
      <c r="A9307">
        <v>3</v>
      </c>
      <c r="B9307">
        <v>1</v>
      </c>
      <c r="C9307">
        <v>41</v>
      </c>
      <c r="D9307">
        <v>4</v>
      </c>
      <c r="E9307">
        <v>8</v>
      </c>
      <c r="F9307">
        <v>1</v>
      </c>
      <c r="G9307">
        <v>2</v>
      </c>
      <c r="H9307" s="3">
        <f t="shared" si="145"/>
        <v>31</v>
      </c>
      <c r="I9307">
        <v>88211</v>
      </c>
      <c r="J9307">
        <v>0</v>
      </c>
      <c r="K9307">
        <v>48</v>
      </c>
      <c r="L9307">
        <v>3</v>
      </c>
      <c r="M9307">
        <v>1</v>
      </c>
      <c r="N9307">
        <v>1</v>
      </c>
      <c r="O9307">
        <v>888211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888211</v>
      </c>
      <c r="X9307">
        <v>888211</v>
      </c>
      <c r="Y9307">
        <v>11</v>
      </c>
      <c r="Z9307" s="3" t="s">
        <v>59</v>
      </c>
      <c r="AA9307">
        <v>0</v>
      </c>
      <c r="AB9307">
        <v>1</v>
      </c>
      <c r="AC9307">
        <v>1</v>
      </c>
      <c r="AD9307">
        <v>1</v>
      </c>
      <c r="AE9307">
        <v>0</v>
      </c>
      <c r="AF9307">
        <v>1</v>
      </c>
      <c r="AG9307">
        <v>0</v>
      </c>
      <c r="AH9307">
        <v>48</v>
      </c>
      <c r="AI9307">
        <v>1</v>
      </c>
      <c r="AJ9307">
        <v>0</v>
      </c>
      <c r="AK9307">
        <v>0</v>
      </c>
      <c r="AL9307">
        <v>1</v>
      </c>
      <c r="AM9307">
        <v>2</v>
      </c>
      <c r="AN9307">
        <v>800000</v>
      </c>
      <c r="AO9307">
        <v>3888.88891601562</v>
      </c>
      <c r="AP9307">
        <v>888211</v>
      </c>
      <c r="AQ9307">
        <v>4317.6923828125</v>
      </c>
      <c r="AR9307">
        <v>888211</v>
      </c>
      <c r="AS9307">
        <v>4317.6923828125</v>
      </c>
      <c r="AT9307" t="s">
        <v>60</v>
      </c>
      <c r="AU9307">
        <v>1</v>
      </c>
      <c r="AV9307">
        <v>8.2658787701107759</v>
      </c>
      <c r="AW9307">
        <v>4</v>
      </c>
      <c r="AX9307">
        <v>1681</v>
      </c>
      <c r="AY9307">
        <v>0</v>
      </c>
      <c r="AZ9307">
        <v>-0.56849990177158205</v>
      </c>
      <c r="BA9307">
        <v>7.6917893745802046E-2</v>
      </c>
    </row>
    <row r="9308" spans="1:53" x14ac:dyDescent="0.25">
      <c r="A9308">
        <v>3</v>
      </c>
      <c r="B9308">
        <v>1</v>
      </c>
      <c r="C9308">
        <v>29</v>
      </c>
      <c r="D9308">
        <v>6</v>
      </c>
      <c r="E9308">
        <v>4</v>
      </c>
      <c r="F9308">
        <v>1</v>
      </c>
      <c r="G9308">
        <v>1</v>
      </c>
      <c r="H9308" s="3">
        <f t="shared" si="145"/>
        <v>17</v>
      </c>
      <c r="I9308">
        <v>0</v>
      </c>
      <c r="J9308">
        <v>0</v>
      </c>
      <c r="K9308">
        <v>48</v>
      </c>
      <c r="L9308">
        <v>9</v>
      </c>
      <c r="M9308">
        <v>2</v>
      </c>
      <c r="N9308">
        <v>1</v>
      </c>
      <c r="O9308">
        <v>781242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781242</v>
      </c>
      <c r="X9308">
        <v>781242</v>
      </c>
      <c r="Y9308">
        <v>11</v>
      </c>
      <c r="Z9308" s="3" t="s">
        <v>54</v>
      </c>
      <c r="AA9308">
        <v>0</v>
      </c>
      <c r="AB9308">
        <v>2</v>
      </c>
      <c r="AC9308">
        <v>1</v>
      </c>
      <c r="AD9308">
        <v>1</v>
      </c>
      <c r="AE9308">
        <v>0</v>
      </c>
      <c r="AF9308">
        <v>1</v>
      </c>
      <c r="AG9308">
        <v>0</v>
      </c>
      <c r="AH9308">
        <v>48</v>
      </c>
      <c r="AI9308">
        <v>0</v>
      </c>
      <c r="AJ9308">
        <v>1</v>
      </c>
      <c r="AK9308">
        <v>0</v>
      </c>
      <c r="AL9308">
        <v>0</v>
      </c>
      <c r="AM9308">
        <v>5</v>
      </c>
      <c r="AN9308">
        <v>781242</v>
      </c>
      <c r="AO9308">
        <v>3797.7041015625</v>
      </c>
      <c r="AP9308">
        <v>781242</v>
      </c>
      <c r="AQ9308">
        <v>3797.7041015625</v>
      </c>
      <c r="AR9308">
        <v>781242</v>
      </c>
      <c r="AS9308">
        <v>3797.7041015625</v>
      </c>
      <c r="AT9308" t="s">
        <v>55</v>
      </c>
      <c r="AU9308">
        <v>0</v>
      </c>
      <c r="AV9308">
        <v>8.2421519793225535</v>
      </c>
      <c r="AW9308">
        <v>1</v>
      </c>
      <c r="AX9308">
        <v>841</v>
      </c>
      <c r="AY9308">
        <v>0</v>
      </c>
      <c r="AZ9308">
        <v>-0.50249103962969321</v>
      </c>
      <c r="BA9308">
        <v>-0.61774740383821036</v>
      </c>
    </row>
    <row r="9309" spans="1:53" x14ac:dyDescent="0.25">
      <c r="A9309">
        <v>3</v>
      </c>
      <c r="B9309">
        <v>0</v>
      </c>
      <c r="C9309">
        <v>40</v>
      </c>
      <c r="D9309">
        <v>5</v>
      </c>
      <c r="E9309">
        <v>11</v>
      </c>
      <c r="F9309">
        <v>1</v>
      </c>
      <c r="G9309">
        <v>96</v>
      </c>
      <c r="H9309" s="3">
        <f t="shared" si="145"/>
        <v>29</v>
      </c>
      <c r="I9309">
        <v>31500</v>
      </c>
      <c r="J9309">
        <v>389000</v>
      </c>
      <c r="K9309">
        <v>48</v>
      </c>
      <c r="L9309">
        <v>9</v>
      </c>
      <c r="M9309">
        <v>1</v>
      </c>
      <c r="N9309">
        <v>1</v>
      </c>
      <c r="O9309">
        <v>979203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979203</v>
      </c>
      <c r="X9309">
        <v>979203</v>
      </c>
      <c r="Y9309">
        <v>11</v>
      </c>
      <c r="Z9309" s="3" t="s">
        <v>52</v>
      </c>
      <c r="AA9309">
        <v>1</v>
      </c>
      <c r="AB9309">
        <v>1</v>
      </c>
      <c r="AC9309">
        <v>1</v>
      </c>
      <c r="AD9309">
        <v>1</v>
      </c>
      <c r="AE9309">
        <v>0</v>
      </c>
      <c r="AF9309">
        <v>1</v>
      </c>
      <c r="AG9309">
        <v>0</v>
      </c>
      <c r="AH9309">
        <v>48</v>
      </c>
      <c r="AI9309">
        <v>1</v>
      </c>
      <c r="AJ9309">
        <v>0</v>
      </c>
      <c r="AK9309">
        <v>0</v>
      </c>
      <c r="AL9309">
        <v>0</v>
      </c>
      <c r="AM9309">
        <v>5</v>
      </c>
      <c r="AN9309">
        <v>869453</v>
      </c>
      <c r="AO9309">
        <v>4226.5078125</v>
      </c>
      <c r="AP9309">
        <v>979203</v>
      </c>
      <c r="AQ9309">
        <v>4760.0146484375</v>
      </c>
      <c r="AR9309">
        <v>979203</v>
      </c>
      <c r="AS9309">
        <v>4760.0146484375</v>
      </c>
      <c r="AT9309" t="s">
        <v>53</v>
      </c>
      <c r="AU9309">
        <v>1</v>
      </c>
      <c r="AV9309">
        <v>8.3491313548234434</v>
      </c>
      <c r="AW9309">
        <v>9216</v>
      </c>
      <c r="AX9309">
        <v>1600</v>
      </c>
      <c r="AY9309">
        <v>1</v>
      </c>
      <c r="AZ9309">
        <v>0.55258869576249714</v>
      </c>
      <c r="BA9309">
        <v>-0.58964377921305</v>
      </c>
    </row>
    <row r="9310" spans="1:53" x14ac:dyDescent="0.25">
      <c r="A9310">
        <v>1</v>
      </c>
      <c r="B9310">
        <v>1</v>
      </c>
      <c r="C9310">
        <v>40</v>
      </c>
      <c r="D9310">
        <v>4</v>
      </c>
      <c r="E9310">
        <v>9</v>
      </c>
      <c r="F9310">
        <v>1</v>
      </c>
      <c r="G9310">
        <v>24</v>
      </c>
      <c r="H9310" s="3">
        <f t="shared" si="145"/>
        <v>30</v>
      </c>
      <c r="I9310">
        <v>188211</v>
      </c>
      <c r="J9310">
        <v>780000</v>
      </c>
      <c r="K9310">
        <v>48</v>
      </c>
      <c r="L9310">
        <v>3</v>
      </c>
      <c r="M9310">
        <v>1</v>
      </c>
      <c r="N9310">
        <v>1</v>
      </c>
      <c r="O9310">
        <v>934453</v>
      </c>
      <c r="P9310">
        <v>0</v>
      </c>
      <c r="Q9310">
        <v>100000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1034453</v>
      </c>
      <c r="X9310">
        <v>1034453</v>
      </c>
      <c r="Y9310">
        <v>11</v>
      </c>
      <c r="Z9310" s="3" t="s">
        <v>59</v>
      </c>
      <c r="AA9310">
        <v>0</v>
      </c>
      <c r="AB9310">
        <v>1</v>
      </c>
      <c r="AC9310">
        <v>1</v>
      </c>
      <c r="AD9310">
        <v>1</v>
      </c>
      <c r="AE9310">
        <v>0</v>
      </c>
      <c r="AF9310">
        <v>1</v>
      </c>
      <c r="AG9310">
        <v>0</v>
      </c>
      <c r="AH9310">
        <v>48</v>
      </c>
      <c r="AI9310">
        <v>1</v>
      </c>
      <c r="AJ9310">
        <v>0</v>
      </c>
      <c r="AK9310">
        <v>0</v>
      </c>
      <c r="AL9310">
        <v>1</v>
      </c>
      <c r="AM9310">
        <v>2</v>
      </c>
      <c r="AN9310">
        <v>781242</v>
      </c>
      <c r="AO9310">
        <v>3797.7041015625</v>
      </c>
      <c r="AP9310">
        <v>934453</v>
      </c>
      <c r="AQ9310">
        <v>4542.47998046875</v>
      </c>
      <c r="AR9310">
        <v>934453</v>
      </c>
      <c r="AS9310">
        <v>4542.47998046875</v>
      </c>
      <c r="AT9310" t="s">
        <v>60</v>
      </c>
      <c r="AU9310">
        <v>1</v>
      </c>
      <c r="AV9310">
        <v>8.2421519793225535</v>
      </c>
      <c r="AW9310">
        <v>576</v>
      </c>
      <c r="AX9310">
        <v>1600</v>
      </c>
      <c r="AY9310">
        <v>0</v>
      </c>
      <c r="AZ9310">
        <v>-0.5566105541627685</v>
      </c>
      <c r="BA9310">
        <v>2.211844018723003E-2</v>
      </c>
    </row>
    <row r="9311" spans="1:53" x14ac:dyDescent="0.25">
      <c r="A9311">
        <v>1</v>
      </c>
      <c r="B9311">
        <v>1</v>
      </c>
      <c r="C9311">
        <v>19</v>
      </c>
      <c r="D9311">
        <v>6</v>
      </c>
      <c r="E9311">
        <v>1</v>
      </c>
      <c r="F9311">
        <v>1</v>
      </c>
      <c r="G9311">
        <v>12</v>
      </c>
      <c r="H9311" s="3">
        <f t="shared" si="145"/>
        <v>7</v>
      </c>
      <c r="I9311">
        <v>88211</v>
      </c>
      <c r="J9311">
        <v>3400000</v>
      </c>
      <c r="K9311">
        <v>48</v>
      </c>
      <c r="L9311">
        <v>2</v>
      </c>
      <c r="M9311">
        <v>1</v>
      </c>
      <c r="N9311">
        <v>1</v>
      </c>
      <c r="O9311">
        <v>1321544.33333333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1321544.33333333</v>
      </c>
      <c r="X9311">
        <v>1321544.33333333</v>
      </c>
      <c r="Y9311">
        <v>11</v>
      </c>
      <c r="Z9311" s="3" t="s">
        <v>54</v>
      </c>
      <c r="AA9311">
        <v>0</v>
      </c>
      <c r="AB9311">
        <v>1</v>
      </c>
      <c r="AC9311">
        <v>1</v>
      </c>
      <c r="AD9311">
        <v>1</v>
      </c>
      <c r="AE9311">
        <v>0</v>
      </c>
      <c r="AF9311">
        <v>1</v>
      </c>
      <c r="AG9311">
        <v>0</v>
      </c>
      <c r="AH9311">
        <v>48</v>
      </c>
      <c r="AI9311">
        <v>1</v>
      </c>
      <c r="AJ9311">
        <v>0</v>
      </c>
      <c r="AK9311">
        <v>0</v>
      </c>
      <c r="AL9311">
        <v>1</v>
      </c>
      <c r="AM9311">
        <v>2</v>
      </c>
      <c r="AN9311">
        <v>950000</v>
      </c>
      <c r="AO9311">
        <v>4618.0556640625</v>
      </c>
      <c r="AP9311">
        <v>1321544.25</v>
      </c>
      <c r="AQ9311">
        <v>6424.17333984375</v>
      </c>
      <c r="AR9311">
        <v>1321544.25</v>
      </c>
      <c r="AS9311">
        <v>6424.17333984375</v>
      </c>
      <c r="AT9311" t="s">
        <v>55</v>
      </c>
      <c r="AU9311">
        <v>1</v>
      </c>
      <c r="AV9311">
        <v>8.4377290435582317</v>
      </c>
      <c r="AW9311">
        <v>144</v>
      </c>
      <c r="AX9311">
        <v>361</v>
      </c>
      <c r="AY9311">
        <v>0</v>
      </c>
      <c r="AZ9311">
        <v>-0.60479803413752908</v>
      </c>
      <c r="BA9311">
        <v>0.1778010713127684</v>
      </c>
    </row>
    <row r="9312" spans="1:53" x14ac:dyDescent="0.25">
      <c r="A9312">
        <v>1</v>
      </c>
      <c r="B9312">
        <v>1</v>
      </c>
      <c r="C9312">
        <v>67</v>
      </c>
      <c r="D9312">
        <v>3</v>
      </c>
      <c r="E9312">
        <v>3</v>
      </c>
      <c r="F9312">
        <v>1</v>
      </c>
      <c r="G9312">
        <v>12</v>
      </c>
      <c r="H9312" s="3">
        <f t="shared" si="145"/>
        <v>58</v>
      </c>
      <c r="I9312">
        <v>0</v>
      </c>
      <c r="J9312">
        <v>0</v>
      </c>
      <c r="K9312">
        <v>48</v>
      </c>
      <c r="L9312">
        <v>9</v>
      </c>
      <c r="M9312">
        <v>1</v>
      </c>
      <c r="N9312">
        <v>1</v>
      </c>
      <c r="O9312">
        <v>781242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781242</v>
      </c>
      <c r="X9312">
        <v>781242</v>
      </c>
      <c r="Y9312">
        <v>11</v>
      </c>
      <c r="Z9312" s="3" t="s">
        <v>58</v>
      </c>
      <c r="AA9312">
        <v>0</v>
      </c>
      <c r="AB9312">
        <v>1</v>
      </c>
      <c r="AC9312">
        <v>1</v>
      </c>
      <c r="AD9312">
        <v>1</v>
      </c>
      <c r="AE9312">
        <v>0</v>
      </c>
      <c r="AF9312">
        <v>1</v>
      </c>
      <c r="AG9312">
        <v>0</v>
      </c>
      <c r="AH9312">
        <v>48</v>
      </c>
      <c r="AI9312">
        <v>1</v>
      </c>
      <c r="AJ9312">
        <v>0</v>
      </c>
      <c r="AK9312">
        <v>0</v>
      </c>
      <c r="AL9312">
        <v>0</v>
      </c>
      <c r="AM9312">
        <v>5</v>
      </c>
      <c r="AN9312">
        <v>781242</v>
      </c>
      <c r="AO9312">
        <v>3797.7041015625</v>
      </c>
      <c r="AP9312">
        <v>781242</v>
      </c>
      <c r="AQ9312">
        <v>3797.7041015625</v>
      </c>
      <c r="AR9312">
        <v>781242</v>
      </c>
      <c r="AS9312">
        <v>3797.7041015625</v>
      </c>
      <c r="AT9312" t="s">
        <v>57</v>
      </c>
      <c r="AU9312">
        <v>1</v>
      </c>
      <c r="AV9312">
        <v>8.2421519793225535</v>
      </c>
      <c r="AW9312">
        <v>144</v>
      </c>
      <c r="AX9312">
        <v>4489</v>
      </c>
      <c r="AY9312">
        <v>0</v>
      </c>
      <c r="AZ9312">
        <v>-0.31575875661485892</v>
      </c>
      <c r="BA9312">
        <v>-3.8814584442067923E-2</v>
      </c>
    </row>
    <row r="9313" spans="1:53" x14ac:dyDescent="0.25">
      <c r="A9313">
        <v>1</v>
      </c>
      <c r="B9313">
        <v>1</v>
      </c>
      <c r="C9313">
        <v>45</v>
      </c>
      <c r="D9313">
        <v>3</v>
      </c>
      <c r="E9313">
        <v>5</v>
      </c>
      <c r="F9313">
        <v>1</v>
      </c>
      <c r="G9313">
        <v>2</v>
      </c>
      <c r="H9313" s="3">
        <f t="shared" si="145"/>
        <v>36</v>
      </c>
      <c r="I9313">
        <v>60000</v>
      </c>
      <c r="J9313">
        <v>0</v>
      </c>
      <c r="K9313">
        <v>54</v>
      </c>
      <c r="L9313">
        <v>9</v>
      </c>
      <c r="M9313">
        <v>1</v>
      </c>
      <c r="N9313">
        <v>1</v>
      </c>
      <c r="O9313">
        <v>1010000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1010000</v>
      </c>
      <c r="X9313">
        <v>1010000</v>
      </c>
      <c r="Y9313">
        <v>11</v>
      </c>
      <c r="Z9313" s="3" t="s">
        <v>56</v>
      </c>
      <c r="AA9313">
        <v>0</v>
      </c>
      <c r="AB9313">
        <v>1</v>
      </c>
      <c r="AC9313">
        <v>1</v>
      </c>
      <c r="AD9313">
        <v>1</v>
      </c>
      <c r="AE9313">
        <v>0</v>
      </c>
      <c r="AF9313">
        <v>1</v>
      </c>
      <c r="AG9313">
        <v>0</v>
      </c>
      <c r="AH9313">
        <v>54</v>
      </c>
      <c r="AI9313">
        <v>1</v>
      </c>
      <c r="AJ9313">
        <v>0</v>
      </c>
      <c r="AK9313">
        <v>0</v>
      </c>
      <c r="AL9313">
        <v>0</v>
      </c>
      <c r="AM9313">
        <v>5</v>
      </c>
      <c r="AN9313">
        <v>950000</v>
      </c>
      <c r="AO9313">
        <v>4104.9384765625</v>
      </c>
      <c r="AP9313">
        <v>1010000</v>
      </c>
      <c r="AQ9313">
        <v>4364.19775390625</v>
      </c>
      <c r="AR9313">
        <v>1010000</v>
      </c>
      <c r="AS9313">
        <v>4364.19775390625</v>
      </c>
      <c r="AT9313" t="s">
        <v>57</v>
      </c>
      <c r="AU9313">
        <v>1</v>
      </c>
      <c r="AV9313">
        <v>8.3199460343351177</v>
      </c>
      <c r="AW9313">
        <v>4</v>
      </c>
      <c r="AX9313">
        <v>2025</v>
      </c>
      <c r="AY9313">
        <v>0</v>
      </c>
      <c r="AZ9313">
        <v>-0.32246652229460609</v>
      </c>
      <c r="BA9313">
        <v>0.1012611158836588</v>
      </c>
    </row>
    <row r="9314" spans="1:53" x14ac:dyDescent="0.25">
      <c r="A9314">
        <v>3</v>
      </c>
      <c r="B9314">
        <v>0</v>
      </c>
      <c r="C9314">
        <v>45</v>
      </c>
      <c r="D9314">
        <v>5</v>
      </c>
      <c r="E9314">
        <v>11</v>
      </c>
      <c r="F9314">
        <v>1</v>
      </c>
      <c r="G9314">
        <v>24</v>
      </c>
      <c r="H9314" s="3">
        <f t="shared" si="145"/>
        <v>34</v>
      </c>
      <c r="I9314">
        <v>120211</v>
      </c>
      <c r="J9314">
        <v>780500</v>
      </c>
      <c r="K9314">
        <v>48</v>
      </c>
      <c r="L9314">
        <v>4</v>
      </c>
      <c r="M9314">
        <v>1</v>
      </c>
      <c r="N9314">
        <v>1</v>
      </c>
      <c r="O9314">
        <v>966494.66666666698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966494.66666666698</v>
      </c>
      <c r="X9314">
        <v>966494.66666666698</v>
      </c>
      <c r="Y9314">
        <v>11</v>
      </c>
      <c r="Z9314" s="3" t="s">
        <v>52</v>
      </c>
      <c r="AA9314">
        <v>1</v>
      </c>
      <c r="AB9314">
        <v>1</v>
      </c>
      <c r="AC9314">
        <v>1</v>
      </c>
      <c r="AD9314">
        <v>1</v>
      </c>
      <c r="AE9314">
        <v>0</v>
      </c>
      <c r="AF9314">
        <v>1</v>
      </c>
      <c r="AG9314">
        <v>0</v>
      </c>
      <c r="AH9314">
        <v>48</v>
      </c>
      <c r="AI9314">
        <v>1</v>
      </c>
      <c r="AJ9314">
        <v>0</v>
      </c>
      <c r="AK9314">
        <v>0</v>
      </c>
      <c r="AL9314">
        <v>0</v>
      </c>
      <c r="AM9314">
        <v>3</v>
      </c>
      <c r="AN9314">
        <v>781242</v>
      </c>
      <c r="AO9314">
        <v>3797.7041015625</v>
      </c>
      <c r="AP9314">
        <v>966494.6875</v>
      </c>
      <c r="AQ9314">
        <v>4698.23828125</v>
      </c>
      <c r="AR9314">
        <v>966494.6875</v>
      </c>
      <c r="AS9314">
        <v>4698.23828125</v>
      </c>
      <c r="AT9314" t="s">
        <v>53</v>
      </c>
      <c r="AU9314">
        <v>1</v>
      </c>
      <c r="AV9314">
        <v>8.2421519793225535</v>
      </c>
      <c r="AW9314">
        <v>576</v>
      </c>
      <c r="AX9314">
        <v>2025</v>
      </c>
      <c r="AY9314">
        <v>1</v>
      </c>
      <c r="AZ9314">
        <v>0.39403237449514089</v>
      </c>
      <c r="BA9314">
        <v>-0.3457526874911418</v>
      </c>
    </row>
    <row r="9315" spans="1:53" x14ac:dyDescent="0.25">
      <c r="A9315">
        <v>3</v>
      </c>
      <c r="B9315">
        <v>1</v>
      </c>
      <c r="C9315">
        <v>49</v>
      </c>
      <c r="D9315">
        <v>5</v>
      </c>
      <c r="E9315">
        <v>11</v>
      </c>
      <c r="F9315">
        <v>1</v>
      </c>
      <c r="G9315">
        <v>156</v>
      </c>
      <c r="H9315" s="3">
        <f t="shared" si="145"/>
        <v>38</v>
      </c>
      <c r="I9315">
        <v>408211</v>
      </c>
      <c r="J9315">
        <v>1100000</v>
      </c>
      <c r="K9315">
        <v>72</v>
      </c>
      <c r="L9315">
        <v>4</v>
      </c>
      <c r="M9315">
        <v>1</v>
      </c>
      <c r="N9315">
        <v>1</v>
      </c>
      <c r="O9315">
        <v>1599877.66666667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1599877.66666667</v>
      </c>
      <c r="X9315">
        <v>1599877.66666667</v>
      </c>
      <c r="Y9315">
        <v>11</v>
      </c>
      <c r="Z9315" s="3" t="s">
        <v>52</v>
      </c>
      <c r="AA9315">
        <v>1</v>
      </c>
      <c r="AB9315">
        <v>1</v>
      </c>
      <c r="AC9315">
        <v>1</v>
      </c>
      <c r="AD9315">
        <v>1</v>
      </c>
      <c r="AE9315">
        <v>0</v>
      </c>
      <c r="AF9315">
        <v>1</v>
      </c>
      <c r="AG9315">
        <v>0</v>
      </c>
      <c r="AH9315">
        <v>72</v>
      </c>
      <c r="AI9315">
        <v>1</v>
      </c>
      <c r="AJ9315">
        <v>0</v>
      </c>
      <c r="AK9315">
        <v>0</v>
      </c>
      <c r="AL9315">
        <v>0</v>
      </c>
      <c r="AM9315">
        <v>3</v>
      </c>
      <c r="AN9315">
        <v>1100000</v>
      </c>
      <c r="AO9315">
        <v>3564.81469726562</v>
      </c>
      <c r="AP9315">
        <v>1599877.625</v>
      </c>
      <c r="AQ9315">
        <v>5184.78857421875</v>
      </c>
      <c r="AR9315">
        <v>1599877.625</v>
      </c>
      <c r="AS9315">
        <v>5184.78857421875</v>
      </c>
      <c r="AT9315" t="s">
        <v>53</v>
      </c>
      <c r="AU9315">
        <v>1</v>
      </c>
      <c r="AV9315">
        <v>8.1788673531708618</v>
      </c>
      <c r="AW9315">
        <v>24336</v>
      </c>
      <c r="AX9315">
        <v>2401</v>
      </c>
      <c r="AY9315">
        <v>0</v>
      </c>
      <c r="AZ9315">
        <v>-0.42417275560218848</v>
      </c>
      <c r="BA9315">
        <v>-0.3836741288220033</v>
      </c>
    </row>
    <row r="9316" spans="1:53" x14ac:dyDescent="0.25">
      <c r="A9316">
        <v>3</v>
      </c>
      <c r="B9316">
        <v>0</v>
      </c>
      <c r="C9316">
        <v>60</v>
      </c>
      <c r="D9316">
        <v>6</v>
      </c>
      <c r="E9316">
        <v>1</v>
      </c>
      <c r="F9316">
        <v>6</v>
      </c>
      <c r="G9316">
        <v>300</v>
      </c>
      <c r="H9316" s="3">
        <f t="shared" si="145"/>
        <v>48</v>
      </c>
      <c r="I9316">
        <v>0</v>
      </c>
      <c r="J9316">
        <v>0</v>
      </c>
      <c r="K9316">
        <v>48</v>
      </c>
      <c r="L9316">
        <v>9</v>
      </c>
      <c r="M9316">
        <v>1</v>
      </c>
      <c r="N9316">
        <v>1</v>
      </c>
      <c r="O9316">
        <v>781242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781242</v>
      </c>
      <c r="X9316">
        <v>781242</v>
      </c>
      <c r="Y9316">
        <v>11</v>
      </c>
      <c r="Z9316" s="3" t="s">
        <v>54</v>
      </c>
      <c r="AA9316">
        <v>0</v>
      </c>
      <c r="AB9316">
        <v>1</v>
      </c>
      <c r="AC9316">
        <v>1</v>
      </c>
      <c r="AD9316">
        <v>1</v>
      </c>
      <c r="AE9316">
        <v>0</v>
      </c>
      <c r="AF9316">
        <v>1</v>
      </c>
      <c r="AG9316">
        <v>0</v>
      </c>
      <c r="AH9316">
        <v>48</v>
      </c>
      <c r="AI9316">
        <v>1</v>
      </c>
      <c r="AJ9316">
        <v>0</v>
      </c>
      <c r="AK9316">
        <v>0</v>
      </c>
      <c r="AL9316">
        <v>0</v>
      </c>
      <c r="AM9316">
        <v>5</v>
      </c>
      <c r="AN9316">
        <v>781242</v>
      </c>
      <c r="AO9316">
        <v>3797.7041015625</v>
      </c>
      <c r="AP9316">
        <v>781242</v>
      </c>
      <c r="AQ9316">
        <v>3797.7041015625</v>
      </c>
      <c r="AR9316">
        <v>781242</v>
      </c>
      <c r="AS9316">
        <v>3797.7041015625</v>
      </c>
      <c r="AT9316" t="s">
        <v>55</v>
      </c>
      <c r="AU9316">
        <v>1</v>
      </c>
      <c r="AV9316">
        <v>8.2421519793225535</v>
      </c>
      <c r="AW9316">
        <v>90000</v>
      </c>
      <c r="AX9316">
        <v>3600</v>
      </c>
      <c r="AY9316">
        <v>1</v>
      </c>
      <c r="AZ9316">
        <v>0.4991261636879466</v>
      </c>
      <c r="BA9316">
        <v>-1.299596586000654</v>
      </c>
    </row>
    <row r="9317" spans="1:53" x14ac:dyDescent="0.25">
      <c r="A9317">
        <v>2</v>
      </c>
      <c r="B9317">
        <v>1</v>
      </c>
      <c r="C9317">
        <v>35</v>
      </c>
      <c r="D9317">
        <v>5</v>
      </c>
      <c r="E9317">
        <v>11</v>
      </c>
      <c r="F9317">
        <v>1</v>
      </c>
      <c r="G9317">
        <v>156</v>
      </c>
      <c r="H9317" s="3">
        <f t="shared" si="145"/>
        <v>24</v>
      </c>
      <c r="I9317">
        <v>31300</v>
      </c>
      <c r="J9317">
        <v>4229139</v>
      </c>
      <c r="K9317">
        <v>40</v>
      </c>
      <c r="L9317">
        <v>9</v>
      </c>
      <c r="M9317">
        <v>1</v>
      </c>
      <c r="N9317">
        <v>1</v>
      </c>
      <c r="O9317">
        <v>2275772.3333333302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2275772.3333333302</v>
      </c>
      <c r="X9317">
        <v>2275772.3333333302</v>
      </c>
      <c r="Y9317">
        <v>11</v>
      </c>
      <c r="Z9317" s="3" t="s">
        <v>52</v>
      </c>
      <c r="AA9317">
        <v>1</v>
      </c>
      <c r="AB9317">
        <v>1</v>
      </c>
      <c r="AC9317">
        <v>1</v>
      </c>
      <c r="AD9317">
        <v>1</v>
      </c>
      <c r="AE9317">
        <v>0</v>
      </c>
      <c r="AF9317">
        <v>1</v>
      </c>
      <c r="AG9317">
        <v>0</v>
      </c>
      <c r="AH9317">
        <v>40</v>
      </c>
      <c r="AI9317">
        <v>1</v>
      </c>
      <c r="AJ9317">
        <v>0</v>
      </c>
      <c r="AK9317">
        <v>0</v>
      </c>
      <c r="AL9317">
        <v>0</v>
      </c>
      <c r="AM9317">
        <v>5</v>
      </c>
      <c r="AN9317">
        <v>1517000</v>
      </c>
      <c r="AO9317">
        <v>8849.1669921875</v>
      </c>
      <c r="AP9317">
        <v>2275772.25</v>
      </c>
      <c r="AQ9317">
        <v>13275.337890625</v>
      </c>
      <c r="AR9317">
        <v>2275772.25</v>
      </c>
      <c r="AS9317">
        <v>13275.337890625</v>
      </c>
      <c r="AT9317" t="s">
        <v>53</v>
      </c>
      <c r="AU9317">
        <v>1</v>
      </c>
      <c r="AV9317">
        <v>9.0880786083953691</v>
      </c>
      <c r="AW9317">
        <v>24336</v>
      </c>
      <c r="AX9317">
        <v>1225</v>
      </c>
      <c r="AY9317">
        <v>0</v>
      </c>
      <c r="AZ9317">
        <v>-0.46948511506640489</v>
      </c>
      <c r="BA9317">
        <v>3.4861343751426223E-2</v>
      </c>
    </row>
    <row r="9318" spans="1:53" x14ac:dyDescent="0.25">
      <c r="A9318">
        <v>1</v>
      </c>
      <c r="B9318">
        <v>0</v>
      </c>
      <c r="C9318">
        <v>42</v>
      </c>
      <c r="D9318">
        <v>6</v>
      </c>
      <c r="E9318">
        <v>4</v>
      </c>
      <c r="F9318">
        <v>1</v>
      </c>
      <c r="G9318">
        <v>120</v>
      </c>
      <c r="H9318" s="3">
        <f t="shared" si="145"/>
        <v>30</v>
      </c>
      <c r="I9318">
        <v>31000</v>
      </c>
      <c r="J9318">
        <v>2028000</v>
      </c>
      <c r="K9318">
        <v>48</v>
      </c>
      <c r="L9318">
        <v>9</v>
      </c>
      <c r="M9318">
        <v>1</v>
      </c>
      <c r="N9318">
        <v>1</v>
      </c>
      <c r="O9318">
        <v>2228000</v>
      </c>
      <c r="P9318">
        <v>0</v>
      </c>
      <c r="Q9318">
        <v>0</v>
      </c>
      <c r="R9318">
        <v>0</v>
      </c>
      <c r="S9318">
        <v>0</v>
      </c>
      <c r="T9318">
        <v>300000</v>
      </c>
      <c r="U9318">
        <v>0</v>
      </c>
      <c r="V9318">
        <v>0</v>
      </c>
      <c r="W9318">
        <v>2528000</v>
      </c>
      <c r="X9318">
        <v>2528000</v>
      </c>
      <c r="Y9318">
        <v>11</v>
      </c>
      <c r="Z9318" s="3" t="s">
        <v>54</v>
      </c>
      <c r="AA9318">
        <v>0</v>
      </c>
      <c r="AB9318">
        <v>1</v>
      </c>
      <c r="AC9318">
        <v>1</v>
      </c>
      <c r="AD9318">
        <v>1</v>
      </c>
      <c r="AE9318">
        <v>0</v>
      </c>
      <c r="AF9318">
        <v>1</v>
      </c>
      <c r="AG9318">
        <v>0</v>
      </c>
      <c r="AH9318">
        <v>48</v>
      </c>
      <c r="AI9318">
        <v>1</v>
      </c>
      <c r="AJ9318">
        <v>0</v>
      </c>
      <c r="AK9318">
        <v>0</v>
      </c>
      <c r="AL9318">
        <v>0</v>
      </c>
      <c r="AM9318">
        <v>5</v>
      </c>
      <c r="AN9318">
        <v>2028000</v>
      </c>
      <c r="AO9318">
        <v>9858.3330078125</v>
      </c>
      <c r="AP9318">
        <v>2228000</v>
      </c>
      <c r="AQ9318">
        <v>10830.5556640625</v>
      </c>
      <c r="AR9318">
        <v>2228000</v>
      </c>
      <c r="AS9318">
        <v>10830.5556640625</v>
      </c>
      <c r="AT9318" t="s">
        <v>55</v>
      </c>
      <c r="AU9318">
        <v>1</v>
      </c>
      <c r="AV9318">
        <v>9.196072367158612</v>
      </c>
      <c r="AW9318">
        <v>14400</v>
      </c>
      <c r="AX9318">
        <v>1764</v>
      </c>
      <c r="AY9318">
        <v>1</v>
      </c>
      <c r="AZ9318">
        <v>0.48842288707684611</v>
      </c>
      <c r="BA9318">
        <v>-6.8371370596348319E-2</v>
      </c>
    </row>
    <row r="9319" spans="1:53" x14ac:dyDescent="0.25">
      <c r="A9319">
        <v>3</v>
      </c>
      <c r="B9319">
        <v>0</v>
      </c>
      <c r="C9319">
        <v>30</v>
      </c>
      <c r="D9319">
        <v>5</v>
      </c>
      <c r="E9319">
        <v>11</v>
      </c>
      <c r="F9319">
        <v>1</v>
      </c>
      <c r="G9319">
        <v>24</v>
      </c>
      <c r="H9319" s="3">
        <f t="shared" si="145"/>
        <v>19</v>
      </c>
      <c r="I9319">
        <v>260000</v>
      </c>
      <c r="J9319">
        <v>0</v>
      </c>
      <c r="K9319">
        <v>48</v>
      </c>
      <c r="L9319">
        <v>2</v>
      </c>
      <c r="M9319">
        <v>2</v>
      </c>
      <c r="N9319">
        <v>1</v>
      </c>
      <c r="O9319">
        <v>800000</v>
      </c>
      <c r="P9319">
        <v>0</v>
      </c>
      <c r="Q9319">
        <v>260000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1060000</v>
      </c>
      <c r="X9319">
        <v>1060000</v>
      </c>
      <c r="Y9319">
        <v>11</v>
      </c>
      <c r="Z9319" s="3" t="s">
        <v>52</v>
      </c>
      <c r="AA9319">
        <v>1</v>
      </c>
      <c r="AB9319">
        <v>2</v>
      </c>
      <c r="AC9319">
        <v>1</v>
      </c>
      <c r="AD9319">
        <v>1</v>
      </c>
      <c r="AE9319">
        <v>0</v>
      </c>
      <c r="AF9319">
        <v>1</v>
      </c>
      <c r="AG9319">
        <v>0</v>
      </c>
      <c r="AH9319">
        <v>48</v>
      </c>
      <c r="AI9319">
        <v>0</v>
      </c>
      <c r="AJ9319">
        <v>1</v>
      </c>
      <c r="AK9319">
        <v>0</v>
      </c>
      <c r="AL9319">
        <v>1</v>
      </c>
      <c r="AM9319">
        <v>2</v>
      </c>
      <c r="AN9319">
        <v>800000</v>
      </c>
      <c r="AO9319">
        <v>3888.88891601562</v>
      </c>
      <c r="AP9319">
        <v>800000</v>
      </c>
      <c r="AQ9319">
        <v>3888.88891601562</v>
      </c>
      <c r="AR9319">
        <v>800000</v>
      </c>
      <c r="AS9319">
        <v>3888.88891601562</v>
      </c>
      <c r="AT9319" t="s">
        <v>53</v>
      </c>
      <c r="AU9319">
        <v>0</v>
      </c>
      <c r="AV9319">
        <v>8.2658787701107759</v>
      </c>
      <c r="AW9319">
        <v>576</v>
      </c>
      <c r="AX9319">
        <v>900</v>
      </c>
      <c r="AY9319">
        <v>1</v>
      </c>
      <c r="AZ9319">
        <v>0.39178236256737609</v>
      </c>
      <c r="BA9319">
        <v>-1.1463758454117731E-2</v>
      </c>
    </row>
    <row r="9320" spans="1:53" x14ac:dyDescent="0.25">
      <c r="A9320">
        <v>1</v>
      </c>
      <c r="B9320">
        <v>1</v>
      </c>
      <c r="C9320">
        <v>51</v>
      </c>
      <c r="D9320">
        <v>5</v>
      </c>
      <c r="E9320">
        <v>11</v>
      </c>
      <c r="F9320">
        <v>1</v>
      </c>
      <c r="G9320">
        <v>30</v>
      </c>
      <c r="H9320" s="3">
        <f t="shared" si="145"/>
        <v>40</v>
      </c>
      <c r="I9320">
        <v>0</v>
      </c>
      <c r="J9320">
        <v>580000</v>
      </c>
      <c r="K9320">
        <v>52</v>
      </c>
      <c r="L9320">
        <v>9</v>
      </c>
      <c r="M9320">
        <v>1</v>
      </c>
      <c r="N9320">
        <v>1</v>
      </c>
      <c r="O9320">
        <v>948742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948742</v>
      </c>
      <c r="X9320">
        <v>948742</v>
      </c>
      <c r="Y9320">
        <v>11</v>
      </c>
      <c r="Z9320" s="3" t="s">
        <v>52</v>
      </c>
      <c r="AA9320">
        <v>1</v>
      </c>
      <c r="AB9320">
        <v>1</v>
      </c>
      <c r="AC9320">
        <v>1</v>
      </c>
      <c r="AD9320">
        <v>1</v>
      </c>
      <c r="AE9320">
        <v>0</v>
      </c>
      <c r="AF9320">
        <v>1</v>
      </c>
      <c r="AG9320">
        <v>0</v>
      </c>
      <c r="AH9320">
        <v>52</v>
      </c>
      <c r="AI9320">
        <v>1</v>
      </c>
      <c r="AJ9320">
        <v>0</v>
      </c>
      <c r="AK9320">
        <v>0</v>
      </c>
      <c r="AL9320">
        <v>0</v>
      </c>
      <c r="AM9320">
        <v>5</v>
      </c>
      <c r="AN9320">
        <v>781242</v>
      </c>
      <c r="AO9320">
        <v>3505.57299804688</v>
      </c>
      <c r="AP9320">
        <v>948742</v>
      </c>
      <c r="AQ9320">
        <v>4257.17578125</v>
      </c>
      <c r="AR9320">
        <v>948742</v>
      </c>
      <c r="AS9320">
        <v>4257.17578125</v>
      </c>
      <c r="AT9320" t="s">
        <v>53</v>
      </c>
      <c r="AU9320">
        <v>1</v>
      </c>
      <c r="AV9320">
        <v>8.1621092662918198</v>
      </c>
      <c r="AW9320">
        <v>900</v>
      </c>
      <c r="AX9320">
        <v>2601</v>
      </c>
      <c r="AY9320">
        <v>0</v>
      </c>
      <c r="AZ9320">
        <v>-0.45553934834515208</v>
      </c>
      <c r="BA9320">
        <v>-0.69528680160472467</v>
      </c>
    </row>
    <row r="9321" spans="1:53" x14ac:dyDescent="0.25">
      <c r="A9321">
        <v>2</v>
      </c>
      <c r="B9321">
        <v>1</v>
      </c>
      <c r="C9321">
        <v>44</v>
      </c>
      <c r="D9321">
        <v>4</v>
      </c>
      <c r="E9321">
        <v>7</v>
      </c>
      <c r="F9321">
        <v>1</v>
      </c>
      <c r="G9321">
        <v>60</v>
      </c>
      <c r="H9321" s="3">
        <f t="shared" si="145"/>
        <v>34</v>
      </c>
      <c r="I9321">
        <v>0</v>
      </c>
      <c r="J9321">
        <v>900000</v>
      </c>
      <c r="K9321">
        <v>50</v>
      </c>
      <c r="L9321">
        <v>6</v>
      </c>
      <c r="M9321">
        <v>1</v>
      </c>
      <c r="N9321">
        <v>1</v>
      </c>
      <c r="O9321">
        <v>975000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975000</v>
      </c>
      <c r="X9321">
        <v>975000</v>
      </c>
      <c r="Y9321">
        <v>11</v>
      </c>
      <c r="Z9321" s="3" t="s">
        <v>59</v>
      </c>
      <c r="AA9321">
        <v>0</v>
      </c>
      <c r="AB9321">
        <v>1</v>
      </c>
      <c r="AC9321">
        <v>1</v>
      </c>
      <c r="AD9321">
        <v>1</v>
      </c>
      <c r="AE9321">
        <v>0</v>
      </c>
      <c r="AF9321">
        <v>1</v>
      </c>
      <c r="AG9321">
        <v>0</v>
      </c>
      <c r="AH9321">
        <v>50</v>
      </c>
      <c r="AI9321">
        <v>1</v>
      </c>
      <c r="AJ9321">
        <v>0</v>
      </c>
      <c r="AK9321">
        <v>0</v>
      </c>
      <c r="AL9321">
        <v>0</v>
      </c>
      <c r="AM9321">
        <v>4</v>
      </c>
      <c r="AN9321">
        <v>900000</v>
      </c>
      <c r="AO9321">
        <v>4200</v>
      </c>
      <c r="AP9321">
        <v>975000</v>
      </c>
      <c r="AQ9321">
        <v>4550</v>
      </c>
      <c r="AR9321">
        <v>975000</v>
      </c>
      <c r="AS9321">
        <v>4550</v>
      </c>
      <c r="AT9321" t="s">
        <v>60</v>
      </c>
      <c r="AU9321">
        <v>1</v>
      </c>
      <c r="AV9321">
        <v>8.3428398042714598</v>
      </c>
      <c r="AW9321">
        <v>3600</v>
      </c>
      <c r="AX9321">
        <v>1936</v>
      </c>
      <c r="AY9321">
        <v>0</v>
      </c>
      <c r="AZ9321">
        <v>-0.46355591675317948</v>
      </c>
      <c r="BA9321">
        <v>-0.1230937513441193</v>
      </c>
    </row>
    <row r="9322" spans="1:53" x14ac:dyDescent="0.25">
      <c r="A9322">
        <v>2</v>
      </c>
      <c r="B9322">
        <v>1</v>
      </c>
      <c r="C9322">
        <v>21</v>
      </c>
      <c r="D9322">
        <v>5</v>
      </c>
      <c r="E9322">
        <v>11</v>
      </c>
      <c r="F9322">
        <v>1</v>
      </c>
      <c r="G9322">
        <v>4</v>
      </c>
      <c r="H9322" s="3">
        <f t="shared" si="145"/>
        <v>10</v>
      </c>
      <c r="I9322">
        <v>268211</v>
      </c>
      <c r="J9322">
        <v>0</v>
      </c>
      <c r="K9322">
        <v>50</v>
      </c>
      <c r="L9322">
        <v>9</v>
      </c>
      <c r="M9322">
        <v>1</v>
      </c>
      <c r="N9322">
        <v>1</v>
      </c>
      <c r="O9322">
        <v>928211</v>
      </c>
      <c r="P9322">
        <v>0</v>
      </c>
      <c r="Q9322">
        <v>180000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1108211</v>
      </c>
      <c r="X9322">
        <v>1108211</v>
      </c>
      <c r="Y9322">
        <v>11</v>
      </c>
      <c r="Z9322" s="3" t="s">
        <v>52</v>
      </c>
      <c r="AA9322">
        <v>1</v>
      </c>
      <c r="AB9322">
        <v>1</v>
      </c>
      <c r="AC9322">
        <v>1</v>
      </c>
      <c r="AD9322">
        <v>1</v>
      </c>
      <c r="AE9322">
        <v>0</v>
      </c>
      <c r="AF9322">
        <v>1</v>
      </c>
      <c r="AG9322">
        <v>0</v>
      </c>
      <c r="AH9322">
        <v>50</v>
      </c>
      <c r="AI9322">
        <v>1</v>
      </c>
      <c r="AJ9322">
        <v>0</v>
      </c>
      <c r="AK9322">
        <v>0</v>
      </c>
      <c r="AL9322">
        <v>0</v>
      </c>
      <c r="AM9322">
        <v>5</v>
      </c>
      <c r="AN9322">
        <v>840000</v>
      </c>
      <c r="AO9322">
        <v>3920</v>
      </c>
      <c r="AP9322">
        <v>928211</v>
      </c>
      <c r="AQ9322">
        <v>4331.6513671875</v>
      </c>
      <c r="AR9322">
        <v>928211</v>
      </c>
      <c r="AS9322">
        <v>4331.6513671875</v>
      </c>
      <c r="AT9322" t="s">
        <v>53</v>
      </c>
      <c r="AU9322">
        <v>1</v>
      </c>
      <c r="AV9322">
        <v>8.2738469327845081</v>
      </c>
      <c r="AW9322">
        <v>16</v>
      </c>
      <c r="AX9322">
        <v>441</v>
      </c>
      <c r="AY9322">
        <v>0</v>
      </c>
      <c r="AZ9322">
        <v>-0.37101106907857623</v>
      </c>
      <c r="BA9322">
        <v>-0.11733948041457599</v>
      </c>
    </row>
    <row r="9323" spans="1:53" x14ac:dyDescent="0.25">
      <c r="A9323">
        <v>1</v>
      </c>
      <c r="B9323">
        <v>1</v>
      </c>
      <c r="C9323">
        <v>70</v>
      </c>
      <c r="D9323">
        <v>3</v>
      </c>
      <c r="E9323">
        <v>5</v>
      </c>
      <c r="F9323">
        <v>4</v>
      </c>
      <c r="G9323">
        <v>156</v>
      </c>
      <c r="H9323" s="3">
        <f t="shared" si="145"/>
        <v>61</v>
      </c>
      <c r="I9323">
        <v>0</v>
      </c>
      <c r="J9323">
        <v>0</v>
      </c>
      <c r="K9323">
        <v>24</v>
      </c>
      <c r="L9323">
        <v>3</v>
      </c>
      <c r="M9323">
        <v>2</v>
      </c>
      <c r="N9323">
        <v>1</v>
      </c>
      <c r="O9323">
        <v>280000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280000</v>
      </c>
      <c r="X9323">
        <v>280000</v>
      </c>
      <c r="Y9323">
        <v>11</v>
      </c>
      <c r="Z9323" s="3" t="s">
        <v>56</v>
      </c>
      <c r="AA9323">
        <v>0</v>
      </c>
      <c r="AB9323">
        <v>2</v>
      </c>
      <c r="AC9323">
        <v>1</v>
      </c>
      <c r="AD9323">
        <v>1</v>
      </c>
      <c r="AE9323">
        <v>0</v>
      </c>
      <c r="AF9323">
        <v>1</v>
      </c>
      <c r="AG9323">
        <v>0</v>
      </c>
      <c r="AH9323">
        <v>24</v>
      </c>
      <c r="AI9323">
        <v>0</v>
      </c>
      <c r="AJ9323">
        <v>1</v>
      </c>
      <c r="AK9323">
        <v>0</v>
      </c>
      <c r="AL9323">
        <v>1</v>
      </c>
      <c r="AM9323">
        <v>2</v>
      </c>
      <c r="AN9323">
        <v>280000</v>
      </c>
      <c r="AO9323">
        <v>2722.22216796875</v>
      </c>
      <c r="AP9323">
        <v>280000</v>
      </c>
      <c r="AQ9323">
        <v>2722.22216796875</v>
      </c>
      <c r="AR9323">
        <v>280000</v>
      </c>
      <c r="AS9323">
        <v>2722.22216796875</v>
      </c>
      <c r="AT9323" t="s">
        <v>57</v>
      </c>
      <c r="AU9323">
        <v>0</v>
      </c>
      <c r="AV9323">
        <v>7.9092037992667521</v>
      </c>
      <c r="AW9323">
        <v>24336</v>
      </c>
      <c r="AX9323">
        <v>4900</v>
      </c>
      <c r="AY9323">
        <v>0</v>
      </c>
      <c r="AZ9323">
        <v>-0.55899145433462527</v>
      </c>
      <c r="BA9323">
        <v>-0.52283603318319571</v>
      </c>
    </row>
    <row r="9324" spans="1:53" x14ac:dyDescent="0.25">
      <c r="A9324">
        <v>3</v>
      </c>
      <c r="B9324">
        <v>1</v>
      </c>
      <c r="C9324">
        <v>43</v>
      </c>
      <c r="D9324">
        <v>5</v>
      </c>
      <c r="E9324">
        <v>11</v>
      </c>
      <c r="F9324">
        <v>1</v>
      </c>
      <c r="G9324">
        <v>9</v>
      </c>
      <c r="H9324" s="3">
        <f t="shared" si="145"/>
        <v>32</v>
      </c>
      <c r="I9324">
        <v>119211</v>
      </c>
      <c r="J9324">
        <v>900000</v>
      </c>
      <c r="K9324">
        <v>48</v>
      </c>
      <c r="L9324">
        <v>9</v>
      </c>
      <c r="M9324">
        <v>1</v>
      </c>
      <c r="N9324">
        <v>1</v>
      </c>
      <c r="O9324">
        <v>1094211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1094211</v>
      </c>
      <c r="X9324">
        <v>1094211</v>
      </c>
      <c r="Y9324">
        <v>11</v>
      </c>
      <c r="Z9324" s="3" t="s">
        <v>52</v>
      </c>
      <c r="AA9324">
        <v>1</v>
      </c>
      <c r="AB9324">
        <v>1</v>
      </c>
      <c r="AC9324">
        <v>1</v>
      </c>
      <c r="AD9324">
        <v>1</v>
      </c>
      <c r="AE9324">
        <v>0</v>
      </c>
      <c r="AF9324">
        <v>1</v>
      </c>
      <c r="AG9324">
        <v>0</v>
      </c>
      <c r="AH9324">
        <v>48</v>
      </c>
      <c r="AI9324">
        <v>1</v>
      </c>
      <c r="AJ9324">
        <v>0</v>
      </c>
      <c r="AK9324">
        <v>0</v>
      </c>
      <c r="AL9324">
        <v>0</v>
      </c>
      <c r="AM9324">
        <v>5</v>
      </c>
      <c r="AN9324">
        <v>900000</v>
      </c>
      <c r="AO9324">
        <v>4375</v>
      </c>
      <c r="AP9324">
        <v>1094211</v>
      </c>
      <c r="AQ9324">
        <v>5319.0810546875</v>
      </c>
      <c r="AR9324">
        <v>1094211</v>
      </c>
      <c r="AS9324">
        <v>5319.0810546875</v>
      </c>
      <c r="AT9324" t="s">
        <v>53</v>
      </c>
      <c r="AU9324">
        <v>1</v>
      </c>
      <c r="AV9324">
        <v>8.3836617987917155</v>
      </c>
      <c r="AW9324">
        <v>81</v>
      </c>
      <c r="AX9324">
        <v>1849</v>
      </c>
      <c r="AY9324">
        <v>0</v>
      </c>
      <c r="AZ9324">
        <v>-0.48406619135077611</v>
      </c>
      <c r="BA9324">
        <v>-0.43079188605851648</v>
      </c>
    </row>
    <row r="9325" spans="1:53" x14ac:dyDescent="0.25">
      <c r="A9325">
        <v>3</v>
      </c>
      <c r="B9325">
        <v>0</v>
      </c>
      <c r="C9325">
        <v>38</v>
      </c>
      <c r="D9325">
        <v>5</v>
      </c>
      <c r="E9325">
        <v>11</v>
      </c>
      <c r="F9325">
        <v>1</v>
      </c>
      <c r="G9325">
        <v>84</v>
      </c>
      <c r="H9325" s="3">
        <f t="shared" si="145"/>
        <v>27</v>
      </c>
      <c r="I9325">
        <v>209211</v>
      </c>
      <c r="J9325">
        <v>781242</v>
      </c>
      <c r="K9325">
        <v>48</v>
      </c>
      <c r="L9325">
        <v>9</v>
      </c>
      <c r="M9325">
        <v>1</v>
      </c>
      <c r="N9325">
        <v>1</v>
      </c>
      <c r="O9325">
        <v>1055556.5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1055556.5</v>
      </c>
      <c r="X9325">
        <v>1055556.5</v>
      </c>
      <c r="Y9325">
        <v>11</v>
      </c>
      <c r="Z9325" s="3" t="s">
        <v>52</v>
      </c>
      <c r="AA9325">
        <v>1</v>
      </c>
      <c r="AB9325">
        <v>1</v>
      </c>
      <c r="AC9325">
        <v>1</v>
      </c>
      <c r="AD9325">
        <v>1</v>
      </c>
      <c r="AE9325">
        <v>0</v>
      </c>
      <c r="AF9325">
        <v>1</v>
      </c>
      <c r="AG9325">
        <v>0</v>
      </c>
      <c r="AH9325">
        <v>48</v>
      </c>
      <c r="AI9325">
        <v>1</v>
      </c>
      <c r="AJ9325">
        <v>0</v>
      </c>
      <c r="AK9325">
        <v>0</v>
      </c>
      <c r="AL9325">
        <v>0</v>
      </c>
      <c r="AM9325">
        <v>5</v>
      </c>
      <c r="AN9325">
        <v>781242</v>
      </c>
      <c r="AO9325">
        <v>3797.7041015625</v>
      </c>
      <c r="AP9325">
        <v>965556.5</v>
      </c>
      <c r="AQ9325">
        <v>4693.67724609375</v>
      </c>
      <c r="AR9325">
        <v>965556.5</v>
      </c>
      <c r="AS9325">
        <v>4693.67724609375</v>
      </c>
      <c r="AT9325" t="s">
        <v>53</v>
      </c>
      <c r="AU9325">
        <v>1</v>
      </c>
      <c r="AV9325">
        <v>8.2421519793225535</v>
      </c>
      <c r="AW9325">
        <v>7056</v>
      </c>
      <c r="AX9325">
        <v>1444</v>
      </c>
      <c r="AY9325">
        <v>1</v>
      </c>
      <c r="AZ9325">
        <v>0.55493958011209521</v>
      </c>
      <c r="BA9325">
        <v>-0.65216478498223118</v>
      </c>
    </row>
    <row r="9326" spans="1:53" x14ac:dyDescent="0.25">
      <c r="A9326">
        <v>1</v>
      </c>
      <c r="B9326">
        <v>1</v>
      </c>
      <c r="C9326">
        <v>47</v>
      </c>
      <c r="D9326">
        <v>4</v>
      </c>
      <c r="E9326">
        <v>9</v>
      </c>
      <c r="F9326">
        <v>1</v>
      </c>
      <c r="G9326">
        <v>24</v>
      </c>
      <c r="H9326" s="3">
        <f t="shared" si="145"/>
        <v>37</v>
      </c>
      <c r="I9326">
        <v>118211</v>
      </c>
      <c r="J9326">
        <v>800000</v>
      </c>
      <c r="K9326">
        <v>48</v>
      </c>
      <c r="L9326">
        <v>8</v>
      </c>
      <c r="M9326">
        <v>1</v>
      </c>
      <c r="N9326">
        <v>1</v>
      </c>
      <c r="O9326">
        <v>966119.66666666698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966119.66666666698</v>
      </c>
      <c r="X9326">
        <v>966119.66666666698</v>
      </c>
      <c r="Y9326">
        <v>11</v>
      </c>
      <c r="Z9326" s="3" t="s">
        <v>59</v>
      </c>
      <c r="AA9326">
        <v>0</v>
      </c>
      <c r="AB9326">
        <v>1</v>
      </c>
      <c r="AC9326">
        <v>1</v>
      </c>
      <c r="AD9326">
        <v>1</v>
      </c>
      <c r="AE9326">
        <v>0</v>
      </c>
      <c r="AF9326">
        <v>1</v>
      </c>
      <c r="AG9326">
        <v>0</v>
      </c>
      <c r="AH9326">
        <v>48</v>
      </c>
      <c r="AI9326">
        <v>1</v>
      </c>
      <c r="AJ9326">
        <v>0</v>
      </c>
      <c r="AK9326">
        <v>0</v>
      </c>
      <c r="AL9326">
        <v>0</v>
      </c>
      <c r="AM9326">
        <v>5</v>
      </c>
      <c r="AN9326">
        <v>781242</v>
      </c>
      <c r="AO9326">
        <v>3797.7041015625</v>
      </c>
      <c r="AP9326">
        <v>966119.6875</v>
      </c>
      <c r="AQ9326">
        <v>4696.4150390625</v>
      </c>
      <c r="AR9326">
        <v>966119.6875</v>
      </c>
      <c r="AS9326">
        <v>4696.4150390625</v>
      </c>
      <c r="AT9326" t="s">
        <v>60</v>
      </c>
      <c r="AU9326">
        <v>1</v>
      </c>
      <c r="AV9326">
        <v>8.2421519793225535</v>
      </c>
      <c r="AW9326">
        <v>576</v>
      </c>
      <c r="AX9326">
        <v>2209</v>
      </c>
      <c r="AY9326">
        <v>0</v>
      </c>
      <c r="AZ9326">
        <v>-0.44225517497435218</v>
      </c>
      <c r="BA9326">
        <v>-0.31084110442980428</v>
      </c>
    </row>
    <row r="9327" spans="1:53" x14ac:dyDescent="0.25">
      <c r="A9327">
        <v>2</v>
      </c>
      <c r="B9327">
        <v>1</v>
      </c>
      <c r="C9327">
        <v>45</v>
      </c>
      <c r="D9327">
        <v>4</v>
      </c>
      <c r="E9327">
        <v>7</v>
      </c>
      <c r="F9327">
        <v>1</v>
      </c>
      <c r="G9327">
        <v>108</v>
      </c>
      <c r="H9327" s="3">
        <f t="shared" si="145"/>
        <v>35</v>
      </c>
      <c r="I9327">
        <v>30000</v>
      </c>
      <c r="J9327">
        <v>2200000</v>
      </c>
      <c r="K9327">
        <v>90</v>
      </c>
      <c r="L9327">
        <v>9</v>
      </c>
      <c r="M9327">
        <v>1</v>
      </c>
      <c r="N9327">
        <v>1</v>
      </c>
      <c r="O9327">
        <v>2813333.3333333302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2813333.3333333302</v>
      </c>
      <c r="X9327">
        <v>2813333.3333333302</v>
      </c>
      <c r="Y9327">
        <v>11</v>
      </c>
      <c r="Z9327" s="3" t="s">
        <v>59</v>
      </c>
      <c r="AA9327">
        <v>0</v>
      </c>
      <c r="AB9327">
        <v>1</v>
      </c>
      <c r="AC9327">
        <v>1</v>
      </c>
      <c r="AD9327">
        <v>1</v>
      </c>
      <c r="AE9327">
        <v>0</v>
      </c>
      <c r="AF9327">
        <v>1</v>
      </c>
      <c r="AG9327">
        <v>0</v>
      </c>
      <c r="AH9327">
        <v>72</v>
      </c>
      <c r="AI9327">
        <v>1</v>
      </c>
      <c r="AJ9327">
        <v>0</v>
      </c>
      <c r="AK9327">
        <v>0</v>
      </c>
      <c r="AL9327">
        <v>0</v>
      </c>
      <c r="AM9327">
        <v>5</v>
      </c>
      <c r="AN9327">
        <v>2600000</v>
      </c>
      <c r="AO9327">
        <v>6740.74072265625</v>
      </c>
      <c r="AP9327">
        <v>2813333.25</v>
      </c>
      <c r="AQ9327">
        <v>7293.8271484375</v>
      </c>
      <c r="AR9327">
        <v>2813333.25</v>
      </c>
      <c r="AS9327">
        <v>7293.8271484375</v>
      </c>
      <c r="AT9327" t="s">
        <v>60</v>
      </c>
      <c r="AU9327">
        <v>1</v>
      </c>
      <c r="AV9327">
        <v>8.8159250973717391</v>
      </c>
      <c r="AW9327">
        <v>11664</v>
      </c>
      <c r="AX9327">
        <v>2025</v>
      </c>
      <c r="AY9327">
        <v>0</v>
      </c>
      <c r="AZ9327">
        <v>-0.2396903680643796</v>
      </c>
      <c r="BA9327">
        <v>0.34427605973483499</v>
      </c>
    </row>
    <row r="9328" spans="1:53" x14ac:dyDescent="0.25">
      <c r="A9328">
        <v>3</v>
      </c>
      <c r="B9328">
        <v>1</v>
      </c>
      <c r="C9328">
        <v>59</v>
      </c>
      <c r="D9328">
        <v>5</v>
      </c>
      <c r="E9328">
        <v>11</v>
      </c>
      <c r="F9328">
        <v>1</v>
      </c>
      <c r="G9328">
        <v>23</v>
      </c>
      <c r="H9328" s="3">
        <f t="shared" si="145"/>
        <v>48</v>
      </c>
      <c r="I9328">
        <v>378211</v>
      </c>
      <c r="J9328">
        <v>800000</v>
      </c>
      <c r="K9328">
        <v>45</v>
      </c>
      <c r="L9328">
        <v>9</v>
      </c>
      <c r="M9328">
        <v>1</v>
      </c>
      <c r="N9328">
        <v>1</v>
      </c>
      <c r="O9328">
        <v>1314877.66666667</v>
      </c>
      <c r="P9328">
        <v>0</v>
      </c>
      <c r="Q9328">
        <v>230000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1544877.66666667</v>
      </c>
      <c r="X9328">
        <v>1544877.66666667</v>
      </c>
      <c r="Y9328">
        <v>11</v>
      </c>
      <c r="Z9328" s="3" t="s">
        <v>52</v>
      </c>
      <c r="AA9328">
        <v>1</v>
      </c>
      <c r="AB9328">
        <v>1</v>
      </c>
      <c r="AC9328">
        <v>1</v>
      </c>
      <c r="AD9328">
        <v>1</v>
      </c>
      <c r="AE9328">
        <v>0</v>
      </c>
      <c r="AF9328">
        <v>1</v>
      </c>
      <c r="AG9328">
        <v>0</v>
      </c>
      <c r="AH9328">
        <v>45</v>
      </c>
      <c r="AI9328">
        <v>1</v>
      </c>
      <c r="AJ9328">
        <v>0</v>
      </c>
      <c r="AK9328">
        <v>0</v>
      </c>
      <c r="AL9328">
        <v>0</v>
      </c>
      <c r="AM9328">
        <v>5</v>
      </c>
      <c r="AN9328">
        <v>1100000</v>
      </c>
      <c r="AO9328">
        <v>5703.70361328125</v>
      </c>
      <c r="AP9328">
        <v>1314877.625</v>
      </c>
      <c r="AQ9328">
        <v>6817.8837890625</v>
      </c>
      <c r="AR9328">
        <v>1314877.625</v>
      </c>
      <c r="AS9328">
        <v>6817.8837890625</v>
      </c>
      <c r="AT9328" t="s">
        <v>53</v>
      </c>
      <c r="AU9328">
        <v>1</v>
      </c>
      <c r="AV9328">
        <v>8.6488709995381505</v>
      </c>
      <c r="AW9328">
        <v>529</v>
      </c>
      <c r="AX9328">
        <v>3481</v>
      </c>
      <c r="AY9328">
        <v>0</v>
      </c>
      <c r="AZ9328">
        <v>-0.48957499562025741</v>
      </c>
      <c r="BA9328">
        <v>-0.27117898563937498</v>
      </c>
    </row>
    <row r="9329" spans="1:53" x14ac:dyDescent="0.25">
      <c r="A9329">
        <v>3</v>
      </c>
      <c r="B9329">
        <v>1</v>
      </c>
      <c r="C9329">
        <v>30</v>
      </c>
      <c r="D9329">
        <v>5</v>
      </c>
      <c r="E9329">
        <v>11</v>
      </c>
      <c r="F9329">
        <v>1</v>
      </c>
      <c r="G9329">
        <v>3</v>
      </c>
      <c r="H9329" s="3">
        <f t="shared" si="145"/>
        <v>19</v>
      </c>
      <c r="I9329">
        <v>0</v>
      </c>
      <c r="J9329">
        <v>500000</v>
      </c>
      <c r="K9329">
        <v>50</v>
      </c>
      <c r="L9329">
        <v>9</v>
      </c>
      <c r="M9329">
        <v>1</v>
      </c>
      <c r="N9329">
        <v>1</v>
      </c>
      <c r="O9329">
        <v>1281242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1281242</v>
      </c>
      <c r="X9329">
        <v>1281242</v>
      </c>
      <c r="Y9329">
        <v>11</v>
      </c>
      <c r="Z9329" s="3" t="s">
        <v>52</v>
      </c>
      <c r="AA9329">
        <v>1</v>
      </c>
      <c r="AB9329">
        <v>1</v>
      </c>
      <c r="AC9329">
        <v>1</v>
      </c>
      <c r="AD9329">
        <v>1</v>
      </c>
      <c r="AE9329">
        <v>0</v>
      </c>
      <c r="AF9329">
        <v>1</v>
      </c>
      <c r="AG9329">
        <v>0</v>
      </c>
      <c r="AH9329">
        <v>50</v>
      </c>
      <c r="AI9329">
        <v>1</v>
      </c>
      <c r="AJ9329">
        <v>0</v>
      </c>
      <c r="AK9329">
        <v>0</v>
      </c>
      <c r="AL9329">
        <v>0</v>
      </c>
      <c r="AM9329">
        <v>5</v>
      </c>
      <c r="AN9329">
        <v>781242</v>
      </c>
      <c r="AO9329">
        <v>3645.7958984375</v>
      </c>
      <c r="AP9329">
        <v>1281242</v>
      </c>
      <c r="AQ9329">
        <v>5979.12939453125</v>
      </c>
      <c r="AR9329">
        <v>1281242</v>
      </c>
      <c r="AS9329">
        <v>5979.12939453125</v>
      </c>
      <c r="AT9329" t="s">
        <v>53</v>
      </c>
      <c r="AU9329">
        <v>1</v>
      </c>
      <c r="AV9329">
        <v>8.2013299740879031</v>
      </c>
      <c r="AW9329">
        <v>9</v>
      </c>
      <c r="AX9329">
        <v>900</v>
      </c>
      <c r="AY9329">
        <v>0</v>
      </c>
      <c r="AZ9329">
        <v>-0.42932294538163818</v>
      </c>
      <c r="BA9329">
        <v>-0.39397347448959769</v>
      </c>
    </row>
    <row r="9330" spans="1:53" x14ac:dyDescent="0.25">
      <c r="A9330">
        <v>3</v>
      </c>
      <c r="B9330">
        <v>0</v>
      </c>
      <c r="C9330">
        <v>26</v>
      </c>
      <c r="D9330">
        <v>5</v>
      </c>
      <c r="E9330">
        <v>11</v>
      </c>
      <c r="F9330">
        <v>1</v>
      </c>
      <c r="G9330">
        <v>3</v>
      </c>
      <c r="H9330" s="3">
        <f t="shared" si="145"/>
        <v>15</v>
      </c>
      <c r="I9330">
        <v>118211</v>
      </c>
      <c r="J9330">
        <v>0</v>
      </c>
      <c r="K9330">
        <v>48</v>
      </c>
      <c r="L9330">
        <v>9</v>
      </c>
      <c r="M9330">
        <v>1</v>
      </c>
      <c r="N9330">
        <v>1</v>
      </c>
      <c r="O9330">
        <v>899453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899453</v>
      </c>
      <c r="X9330">
        <v>899453</v>
      </c>
      <c r="Y9330">
        <v>11</v>
      </c>
      <c r="Z9330" s="3" t="s">
        <v>52</v>
      </c>
      <c r="AA9330">
        <v>1</v>
      </c>
      <c r="AB9330">
        <v>1</v>
      </c>
      <c r="AC9330">
        <v>1</v>
      </c>
      <c r="AD9330">
        <v>1</v>
      </c>
      <c r="AE9330">
        <v>0</v>
      </c>
      <c r="AF9330">
        <v>1</v>
      </c>
      <c r="AG9330">
        <v>0</v>
      </c>
      <c r="AH9330">
        <v>48</v>
      </c>
      <c r="AI9330">
        <v>1</v>
      </c>
      <c r="AJ9330">
        <v>0</v>
      </c>
      <c r="AK9330">
        <v>0</v>
      </c>
      <c r="AL9330">
        <v>0</v>
      </c>
      <c r="AM9330">
        <v>5</v>
      </c>
      <c r="AN9330">
        <v>781242</v>
      </c>
      <c r="AO9330">
        <v>3797.7041015625</v>
      </c>
      <c r="AP9330">
        <v>899453</v>
      </c>
      <c r="AQ9330">
        <v>4372.3408203125</v>
      </c>
      <c r="AR9330">
        <v>899453</v>
      </c>
      <c r="AS9330">
        <v>4372.3408203125</v>
      </c>
      <c r="AT9330" t="s">
        <v>53</v>
      </c>
      <c r="AU9330">
        <v>1</v>
      </c>
      <c r="AV9330">
        <v>8.2421519793225535</v>
      </c>
      <c r="AW9330">
        <v>9</v>
      </c>
      <c r="AX9330">
        <v>676</v>
      </c>
      <c r="AY9330">
        <v>1</v>
      </c>
      <c r="AZ9330">
        <v>0.58129481201474964</v>
      </c>
      <c r="BA9330">
        <v>-0.29178913384483368</v>
      </c>
    </row>
    <row r="9331" spans="1:53" x14ac:dyDescent="0.25">
      <c r="A9331">
        <v>2</v>
      </c>
      <c r="B9331">
        <v>0</v>
      </c>
      <c r="C9331">
        <v>23</v>
      </c>
      <c r="D9331">
        <v>6</v>
      </c>
      <c r="E9331">
        <v>4</v>
      </c>
      <c r="F9331">
        <v>1</v>
      </c>
      <c r="G9331">
        <v>6</v>
      </c>
      <c r="H9331" s="3">
        <f t="shared" si="145"/>
        <v>11</v>
      </c>
      <c r="I9331">
        <v>80000</v>
      </c>
      <c r="J9331">
        <v>400000</v>
      </c>
      <c r="K9331">
        <v>48</v>
      </c>
      <c r="L9331">
        <v>9</v>
      </c>
      <c r="M9331">
        <v>1</v>
      </c>
      <c r="N9331">
        <v>1</v>
      </c>
      <c r="O9331">
        <v>894575.33333333302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894575.33333333302</v>
      </c>
      <c r="X9331">
        <v>894575.33333333302</v>
      </c>
      <c r="Y9331">
        <v>11</v>
      </c>
      <c r="Z9331" s="3" t="s">
        <v>54</v>
      </c>
      <c r="AA9331">
        <v>0</v>
      </c>
      <c r="AB9331">
        <v>1</v>
      </c>
      <c r="AC9331">
        <v>1</v>
      </c>
      <c r="AD9331">
        <v>1</v>
      </c>
      <c r="AE9331">
        <v>0</v>
      </c>
      <c r="AF9331">
        <v>1</v>
      </c>
      <c r="AG9331">
        <v>0</v>
      </c>
      <c r="AH9331">
        <v>48</v>
      </c>
      <c r="AI9331">
        <v>1</v>
      </c>
      <c r="AJ9331">
        <v>0</v>
      </c>
      <c r="AK9331">
        <v>0</v>
      </c>
      <c r="AL9331">
        <v>0</v>
      </c>
      <c r="AM9331">
        <v>5</v>
      </c>
      <c r="AN9331">
        <v>781242</v>
      </c>
      <c r="AO9331">
        <v>3797.7041015625</v>
      </c>
      <c r="AP9331">
        <v>894575.3125</v>
      </c>
      <c r="AQ9331">
        <v>4348.6298828125</v>
      </c>
      <c r="AR9331">
        <v>894575.3125</v>
      </c>
      <c r="AS9331">
        <v>4348.6298828125</v>
      </c>
      <c r="AT9331" t="s">
        <v>55</v>
      </c>
      <c r="AU9331">
        <v>1</v>
      </c>
      <c r="AV9331">
        <v>8.2421519793225535</v>
      </c>
      <c r="AW9331">
        <v>36</v>
      </c>
      <c r="AX9331">
        <v>529</v>
      </c>
      <c r="AY9331">
        <v>1</v>
      </c>
      <c r="AZ9331">
        <v>0.53753401130036227</v>
      </c>
      <c r="BA9331">
        <v>-0.49247322633357299</v>
      </c>
    </row>
    <row r="9332" spans="1:53" x14ac:dyDescent="0.25">
      <c r="A9332">
        <v>1</v>
      </c>
      <c r="B9332">
        <v>0</v>
      </c>
      <c r="C9332">
        <v>61</v>
      </c>
      <c r="D9332">
        <v>5</v>
      </c>
      <c r="E9332">
        <v>11</v>
      </c>
      <c r="F9332">
        <v>1</v>
      </c>
      <c r="G9332">
        <v>180</v>
      </c>
      <c r="H9332" s="3">
        <f t="shared" si="145"/>
        <v>50</v>
      </c>
      <c r="I9332">
        <v>0</v>
      </c>
      <c r="J9332">
        <v>230000</v>
      </c>
      <c r="K9332">
        <v>24</v>
      </c>
      <c r="L9332">
        <v>2</v>
      </c>
      <c r="M9332">
        <v>2</v>
      </c>
      <c r="N9332">
        <v>1</v>
      </c>
      <c r="O9332">
        <v>607166.66666666698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607166.66666666698</v>
      </c>
      <c r="X9332">
        <v>607166.66666666698</v>
      </c>
      <c r="Y9332">
        <v>11</v>
      </c>
      <c r="Z9332" s="3" t="s">
        <v>52</v>
      </c>
      <c r="AA9332">
        <v>1</v>
      </c>
      <c r="AB9332">
        <v>2</v>
      </c>
      <c r="AC9332">
        <v>1</v>
      </c>
      <c r="AD9332">
        <v>1</v>
      </c>
      <c r="AE9332">
        <v>0</v>
      </c>
      <c r="AF9332">
        <v>1</v>
      </c>
      <c r="AG9332">
        <v>0</v>
      </c>
      <c r="AH9332">
        <v>24</v>
      </c>
      <c r="AI9332">
        <v>0</v>
      </c>
      <c r="AJ9332">
        <v>1</v>
      </c>
      <c r="AK9332">
        <v>0</v>
      </c>
      <c r="AL9332">
        <v>1</v>
      </c>
      <c r="AM9332">
        <v>2</v>
      </c>
      <c r="AN9332">
        <v>588000</v>
      </c>
      <c r="AO9332">
        <v>5716.66650390625</v>
      </c>
      <c r="AP9332">
        <v>607166.6875</v>
      </c>
      <c r="AQ9332">
        <v>5903.00927734375</v>
      </c>
      <c r="AR9332">
        <v>607166.6875</v>
      </c>
      <c r="AS9332">
        <v>5903.00927734375</v>
      </c>
      <c r="AT9332" t="s">
        <v>53</v>
      </c>
      <c r="AU9332">
        <v>0</v>
      </c>
      <c r="AV9332">
        <v>8.6511411354547665</v>
      </c>
      <c r="AW9332">
        <v>32400</v>
      </c>
      <c r="AX9332">
        <v>3721</v>
      </c>
      <c r="AY9332">
        <v>1</v>
      </c>
      <c r="AZ9332">
        <v>0.24881418537286809</v>
      </c>
      <c r="BA9332">
        <v>-0.36901805075060801</v>
      </c>
    </row>
    <row r="9333" spans="1:53" x14ac:dyDescent="0.25">
      <c r="A9333">
        <v>1</v>
      </c>
      <c r="B9333">
        <v>0</v>
      </c>
      <c r="C9333">
        <v>35</v>
      </c>
      <c r="D9333">
        <v>4</v>
      </c>
      <c r="E9333">
        <v>8</v>
      </c>
      <c r="F9333">
        <v>1</v>
      </c>
      <c r="G9333">
        <v>15</v>
      </c>
      <c r="H9333" s="3">
        <f t="shared" si="145"/>
        <v>25</v>
      </c>
      <c r="I9333">
        <v>88211</v>
      </c>
      <c r="J9333">
        <v>800000</v>
      </c>
      <c r="K9333">
        <v>48</v>
      </c>
      <c r="L9333">
        <v>9</v>
      </c>
      <c r="M9333">
        <v>1</v>
      </c>
      <c r="N9333">
        <v>1</v>
      </c>
      <c r="O9333">
        <v>954877.66666666698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954877.66666666698</v>
      </c>
      <c r="X9333">
        <v>954877.66666666698</v>
      </c>
      <c r="Y9333">
        <v>11</v>
      </c>
      <c r="Z9333" s="3" t="s">
        <v>59</v>
      </c>
      <c r="AA9333">
        <v>0</v>
      </c>
      <c r="AB9333">
        <v>1</v>
      </c>
      <c r="AC9333">
        <v>1</v>
      </c>
      <c r="AD9333">
        <v>1</v>
      </c>
      <c r="AE9333">
        <v>0</v>
      </c>
      <c r="AF9333">
        <v>1</v>
      </c>
      <c r="AG9333">
        <v>0</v>
      </c>
      <c r="AH9333">
        <v>48</v>
      </c>
      <c r="AI9333">
        <v>1</v>
      </c>
      <c r="AJ9333">
        <v>0</v>
      </c>
      <c r="AK9333">
        <v>0</v>
      </c>
      <c r="AL9333">
        <v>0</v>
      </c>
      <c r="AM9333">
        <v>5</v>
      </c>
      <c r="AN9333">
        <v>800000</v>
      </c>
      <c r="AO9333">
        <v>3888.88891601562</v>
      </c>
      <c r="AP9333">
        <v>954877.6875</v>
      </c>
      <c r="AQ9333">
        <v>4641.7666015625</v>
      </c>
      <c r="AR9333">
        <v>954877.6875</v>
      </c>
      <c r="AS9333">
        <v>4641.7666015625</v>
      </c>
      <c r="AT9333" t="s">
        <v>60</v>
      </c>
      <c r="AU9333">
        <v>1</v>
      </c>
      <c r="AV9333">
        <v>8.2658787701107759</v>
      </c>
      <c r="AW9333">
        <v>225</v>
      </c>
      <c r="AX9333">
        <v>1225</v>
      </c>
      <c r="AY9333">
        <v>1</v>
      </c>
      <c r="AZ9333">
        <v>0.60605912854749577</v>
      </c>
      <c r="BA9333">
        <v>-0.19599157065924769</v>
      </c>
    </row>
    <row r="9334" spans="1:53" x14ac:dyDescent="0.25">
      <c r="A9334">
        <v>2</v>
      </c>
      <c r="B9334">
        <v>0</v>
      </c>
      <c r="C9334">
        <v>23</v>
      </c>
      <c r="D9334">
        <v>6</v>
      </c>
      <c r="E9334">
        <v>4</v>
      </c>
      <c r="F9334">
        <v>1</v>
      </c>
      <c r="G9334">
        <v>24</v>
      </c>
      <c r="H9334" s="3">
        <f t="shared" si="145"/>
        <v>11</v>
      </c>
      <c r="I9334">
        <v>8000</v>
      </c>
      <c r="J9334">
        <v>900000</v>
      </c>
      <c r="K9334">
        <v>39</v>
      </c>
      <c r="L9334">
        <v>8</v>
      </c>
      <c r="M9334">
        <v>1</v>
      </c>
      <c r="N9334">
        <v>1</v>
      </c>
      <c r="O9334">
        <v>1275000</v>
      </c>
      <c r="P9334">
        <v>0</v>
      </c>
      <c r="Q9334">
        <v>8000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1283000</v>
      </c>
      <c r="X9334">
        <v>1283000</v>
      </c>
      <c r="Y9334">
        <v>11</v>
      </c>
      <c r="Z9334" s="3" t="s">
        <v>54</v>
      </c>
      <c r="AA9334">
        <v>0</v>
      </c>
      <c r="AB9334">
        <v>1</v>
      </c>
      <c r="AC9334">
        <v>1</v>
      </c>
      <c r="AD9334">
        <v>1</v>
      </c>
      <c r="AE9334">
        <v>0</v>
      </c>
      <c r="AF9334">
        <v>1</v>
      </c>
      <c r="AG9334">
        <v>0</v>
      </c>
      <c r="AH9334">
        <v>39</v>
      </c>
      <c r="AI9334">
        <v>1</v>
      </c>
      <c r="AJ9334">
        <v>0</v>
      </c>
      <c r="AK9334">
        <v>0</v>
      </c>
      <c r="AL9334">
        <v>0</v>
      </c>
      <c r="AM9334">
        <v>5</v>
      </c>
      <c r="AN9334">
        <v>1200000</v>
      </c>
      <c r="AO9334">
        <v>7179.4873046875</v>
      </c>
      <c r="AP9334">
        <v>1275000</v>
      </c>
      <c r="AQ9334">
        <v>7628.205078125</v>
      </c>
      <c r="AR9334">
        <v>1275000</v>
      </c>
      <c r="AS9334">
        <v>7628.205078125</v>
      </c>
      <c r="AT9334" t="s">
        <v>55</v>
      </c>
      <c r="AU9334">
        <v>1</v>
      </c>
      <c r="AV9334">
        <v>8.8789832534603566</v>
      </c>
      <c r="AW9334">
        <v>576</v>
      </c>
      <c r="AX9334">
        <v>529</v>
      </c>
      <c r="AY9334">
        <v>1</v>
      </c>
      <c r="AZ9334">
        <v>0.4643489178070373</v>
      </c>
      <c r="BA9334">
        <v>6.3739338792334926E-2</v>
      </c>
    </row>
    <row r="9335" spans="1:53" x14ac:dyDescent="0.25">
      <c r="A9335">
        <v>2</v>
      </c>
      <c r="B9335">
        <v>1</v>
      </c>
      <c r="C9335">
        <v>27</v>
      </c>
      <c r="D9335">
        <v>5</v>
      </c>
      <c r="E9335">
        <v>11</v>
      </c>
      <c r="F9335">
        <v>1</v>
      </c>
      <c r="G9335">
        <v>34</v>
      </c>
      <c r="H9335" s="3">
        <f t="shared" si="145"/>
        <v>16</v>
      </c>
      <c r="I9335">
        <v>150000</v>
      </c>
      <c r="J9335">
        <v>1900000</v>
      </c>
      <c r="K9335">
        <v>56</v>
      </c>
      <c r="L9335">
        <v>9</v>
      </c>
      <c r="M9335">
        <v>1</v>
      </c>
      <c r="N9335">
        <v>1</v>
      </c>
      <c r="O9335">
        <v>1614666.66666667</v>
      </c>
      <c r="P9335">
        <v>0</v>
      </c>
      <c r="Q9335">
        <v>150000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1764666.66666667</v>
      </c>
      <c r="X9335">
        <v>1764666.66666667</v>
      </c>
      <c r="Y9335">
        <v>11</v>
      </c>
      <c r="Z9335" s="3" t="s">
        <v>52</v>
      </c>
      <c r="AA9335">
        <v>1</v>
      </c>
      <c r="AB9335">
        <v>1</v>
      </c>
      <c r="AC9335">
        <v>1</v>
      </c>
      <c r="AD9335">
        <v>1</v>
      </c>
      <c r="AE9335">
        <v>0</v>
      </c>
      <c r="AF9335">
        <v>1</v>
      </c>
      <c r="AG9335">
        <v>0</v>
      </c>
      <c r="AH9335">
        <v>56</v>
      </c>
      <c r="AI9335">
        <v>1</v>
      </c>
      <c r="AJ9335">
        <v>0</v>
      </c>
      <c r="AK9335">
        <v>0</v>
      </c>
      <c r="AL9335">
        <v>0</v>
      </c>
      <c r="AM9335">
        <v>5</v>
      </c>
      <c r="AN9335">
        <v>998000</v>
      </c>
      <c r="AO9335">
        <v>4158.33349609375</v>
      </c>
      <c r="AP9335">
        <v>1614666.625</v>
      </c>
      <c r="AQ9335">
        <v>6727.77783203125</v>
      </c>
      <c r="AR9335">
        <v>1614666.625</v>
      </c>
      <c r="AS9335">
        <v>6727.77783203125</v>
      </c>
      <c r="AT9335" t="s">
        <v>53</v>
      </c>
      <c r="AU9335">
        <v>1</v>
      </c>
      <c r="AV9335">
        <v>8.3328696710923911</v>
      </c>
      <c r="AW9335">
        <v>1156</v>
      </c>
      <c r="AX9335">
        <v>729</v>
      </c>
      <c r="AY9335">
        <v>0</v>
      </c>
      <c r="AZ9335">
        <v>-0.36222603770385531</v>
      </c>
      <c r="BA9335">
        <v>-0.19260728831058571</v>
      </c>
    </row>
    <row r="9336" spans="1:53" x14ac:dyDescent="0.25">
      <c r="A9336">
        <v>2</v>
      </c>
      <c r="B9336">
        <v>0</v>
      </c>
      <c r="C9336">
        <v>45</v>
      </c>
      <c r="D9336">
        <v>5</v>
      </c>
      <c r="E9336">
        <v>11</v>
      </c>
      <c r="F9336">
        <v>1</v>
      </c>
      <c r="G9336">
        <v>3</v>
      </c>
      <c r="H9336" s="3">
        <f t="shared" si="145"/>
        <v>34</v>
      </c>
      <c r="I9336">
        <v>0</v>
      </c>
      <c r="J9336">
        <v>0</v>
      </c>
      <c r="K9336">
        <v>48</v>
      </c>
      <c r="L9336">
        <v>9</v>
      </c>
      <c r="M9336">
        <v>1</v>
      </c>
      <c r="N9336">
        <v>1</v>
      </c>
      <c r="O9336">
        <v>869453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869453</v>
      </c>
      <c r="X9336">
        <v>869453</v>
      </c>
      <c r="Y9336">
        <v>11</v>
      </c>
      <c r="Z9336" s="3" t="s">
        <v>52</v>
      </c>
      <c r="AA9336">
        <v>1</v>
      </c>
      <c r="AB9336">
        <v>1</v>
      </c>
      <c r="AC9336">
        <v>1</v>
      </c>
      <c r="AD9336">
        <v>1</v>
      </c>
      <c r="AE9336">
        <v>0</v>
      </c>
      <c r="AF9336">
        <v>1</v>
      </c>
      <c r="AG9336">
        <v>0</v>
      </c>
      <c r="AH9336">
        <v>48</v>
      </c>
      <c r="AI9336">
        <v>1</v>
      </c>
      <c r="AJ9336">
        <v>0</v>
      </c>
      <c r="AK9336">
        <v>0</v>
      </c>
      <c r="AL9336">
        <v>0</v>
      </c>
      <c r="AM9336">
        <v>5</v>
      </c>
      <c r="AN9336">
        <v>869453</v>
      </c>
      <c r="AO9336">
        <v>4226.5078125</v>
      </c>
      <c r="AP9336">
        <v>869453</v>
      </c>
      <c r="AQ9336">
        <v>4226.5078125</v>
      </c>
      <c r="AR9336">
        <v>869453</v>
      </c>
      <c r="AS9336">
        <v>4226.5078125</v>
      </c>
      <c r="AT9336" t="s">
        <v>53</v>
      </c>
      <c r="AU9336">
        <v>1</v>
      </c>
      <c r="AV9336">
        <v>8.3491313548234434</v>
      </c>
      <c r="AW9336">
        <v>9</v>
      </c>
      <c r="AX9336">
        <v>2025</v>
      </c>
      <c r="AY9336">
        <v>1</v>
      </c>
      <c r="AZ9336">
        <v>0.51037016757714371</v>
      </c>
      <c r="BA9336">
        <v>-0.47036600009471802</v>
      </c>
    </row>
    <row r="9337" spans="1:53" x14ac:dyDescent="0.25">
      <c r="A9337">
        <v>3</v>
      </c>
      <c r="B9337">
        <v>0</v>
      </c>
      <c r="C9337">
        <v>41</v>
      </c>
      <c r="D9337">
        <v>3</v>
      </c>
      <c r="E9337">
        <v>5</v>
      </c>
      <c r="F9337">
        <v>1</v>
      </c>
      <c r="G9337">
        <v>48</v>
      </c>
      <c r="H9337" s="3">
        <f t="shared" si="145"/>
        <v>32</v>
      </c>
      <c r="I9337">
        <v>200000</v>
      </c>
      <c r="J9337">
        <v>840000</v>
      </c>
      <c r="K9337">
        <v>40</v>
      </c>
      <c r="L9337">
        <v>1</v>
      </c>
      <c r="M9337">
        <v>2</v>
      </c>
      <c r="N9337">
        <v>1</v>
      </c>
      <c r="O9337">
        <v>910000</v>
      </c>
      <c r="P9337">
        <v>0</v>
      </c>
      <c r="Q9337">
        <v>200000</v>
      </c>
      <c r="R9337">
        <v>0</v>
      </c>
      <c r="S9337">
        <v>0</v>
      </c>
      <c r="T9337">
        <v>41666.666666666701</v>
      </c>
      <c r="U9337">
        <v>0</v>
      </c>
      <c r="V9337">
        <v>0</v>
      </c>
      <c r="W9337">
        <v>1151666.66666667</v>
      </c>
      <c r="X9337">
        <v>1151666.66666667</v>
      </c>
      <c r="Y9337">
        <v>11</v>
      </c>
      <c r="Z9337" s="3" t="s">
        <v>56</v>
      </c>
      <c r="AA9337">
        <v>0</v>
      </c>
      <c r="AB9337">
        <v>2</v>
      </c>
      <c r="AC9337">
        <v>1</v>
      </c>
      <c r="AD9337">
        <v>1</v>
      </c>
      <c r="AE9337">
        <v>0</v>
      </c>
      <c r="AF9337">
        <v>1</v>
      </c>
      <c r="AG9337">
        <v>0</v>
      </c>
      <c r="AH9337">
        <v>40</v>
      </c>
      <c r="AI9337">
        <v>0</v>
      </c>
      <c r="AJ9337">
        <v>1</v>
      </c>
      <c r="AK9337">
        <v>0</v>
      </c>
      <c r="AL9337">
        <v>1</v>
      </c>
      <c r="AM9337">
        <v>1</v>
      </c>
      <c r="AN9337">
        <v>840000</v>
      </c>
      <c r="AO9337">
        <v>4900</v>
      </c>
      <c r="AP9337">
        <v>910000</v>
      </c>
      <c r="AQ9337">
        <v>5308.33349609375</v>
      </c>
      <c r="AR9337">
        <v>910000</v>
      </c>
      <c r="AS9337">
        <v>5308.33349609375</v>
      </c>
      <c r="AT9337" t="s">
        <v>57</v>
      </c>
      <c r="AU9337">
        <v>0</v>
      </c>
      <c r="AV9337">
        <v>8.4969904840987187</v>
      </c>
      <c r="AW9337">
        <v>2304</v>
      </c>
      <c r="AX9337">
        <v>1681</v>
      </c>
      <c r="AY9337">
        <v>1</v>
      </c>
      <c r="AZ9337">
        <v>0.41564844639751691</v>
      </c>
      <c r="BA9337">
        <v>0.50690656587977401</v>
      </c>
    </row>
    <row r="9338" spans="1:53" x14ac:dyDescent="0.25">
      <c r="A9338">
        <v>3</v>
      </c>
      <c r="B9338">
        <v>1</v>
      </c>
      <c r="C9338">
        <v>31</v>
      </c>
      <c r="D9338">
        <v>5</v>
      </c>
      <c r="E9338">
        <v>11</v>
      </c>
      <c r="F9338">
        <v>1</v>
      </c>
      <c r="G9338">
        <v>3</v>
      </c>
      <c r="H9338" s="3">
        <f t="shared" si="145"/>
        <v>20</v>
      </c>
      <c r="I9338">
        <v>0</v>
      </c>
      <c r="J9338">
        <v>0</v>
      </c>
      <c r="K9338">
        <v>50</v>
      </c>
      <c r="L9338">
        <v>9</v>
      </c>
      <c r="M9338">
        <v>1</v>
      </c>
      <c r="N9338">
        <v>1</v>
      </c>
      <c r="O9338">
        <v>1360000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1360000</v>
      </c>
      <c r="X9338">
        <v>1360000</v>
      </c>
      <c r="Y9338">
        <v>11</v>
      </c>
      <c r="Z9338" s="3" t="s">
        <v>52</v>
      </c>
      <c r="AA9338">
        <v>1</v>
      </c>
      <c r="AB9338">
        <v>1</v>
      </c>
      <c r="AC9338">
        <v>1</v>
      </c>
      <c r="AD9338">
        <v>1</v>
      </c>
      <c r="AE9338">
        <v>0</v>
      </c>
      <c r="AF9338">
        <v>1</v>
      </c>
      <c r="AG9338">
        <v>0</v>
      </c>
      <c r="AH9338">
        <v>50</v>
      </c>
      <c r="AI9338">
        <v>1</v>
      </c>
      <c r="AJ9338">
        <v>0</v>
      </c>
      <c r="AK9338">
        <v>0</v>
      </c>
      <c r="AL9338">
        <v>0</v>
      </c>
      <c r="AM9338">
        <v>5</v>
      </c>
      <c r="AN9338">
        <v>1360000</v>
      </c>
      <c r="AO9338">
        <v>6346.66650390625</v>
      </c>
      <c r="AP9338">
        <v>1360000</v>
      </c>
      <c r="AQ9338">
        <v>6346.66650390625</v>
      </c>
      <c r="AR9338">
        <v>1360000</v>
      </c>
      <c r="AS9338">
        <v>6346.66650390625</v>
      </c>
      <c r="AT9338" t="s">
        <v>53</v>
      </c>
      <c r="AU9338">
        <v>1</v>
      </c>
      <c r="AV9338">
        <v>8.7556849940322223</v>
      </c>
      <c r="AW9338">
        <v>9</v>
      </c>
      <c r="AX9338">
        <v>961</v>
      </c>
      <c r="AY9338">
        <v>0</v>
      </c>
      <c r="AZ9338">
        <v>-0.43440381333453032</v>
      </c>
      <c r="BA9338">
        <v>0.1414188186824622</v>
      </c>
    </row>
    <row r="9339" spans="1:53" x14ac:dyDescent="0.25">
      <c r="A9339">
        <v>1</v>
      </c>
      <c r="B9339">
        <v>0</v>
      </c>
      <c r="C9339">
        <v>48</v>
      </c>
      <c r="D9339">
        <v>3</v>
      </c>
      <c r="E9339">
        <v>3</v>
      </c>
      <c r="F9339">
        <v>1</v>
      </c>
      <c r="G9339">
        <v>2</v>
      </c>
      <c r="H9339" s="3">
        <f t="shared" si="145"/>
        <v>39</v>
      </c>
      <c r="I9339">
        <v>88211</v>
      </c>
      <c r="J9339">
        <v>780000</v>
      </c>
      <c r="K9339">
        <v>48</v>
      </c>
      <c r="L9339">
        <v>5</v>
      </c>
      <c r="M9339">
        <v>1</v>
      </c>
      <c r="N9339">
        <v>1</v>
      </c>
      <c r="O9339">
        <v>934453</v>
      </c>
      <c r="P9339">
        <v>300000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1234453</v>
      </c>
      <c r="X9339">
        <v>1234453</v>
      </c>
      <c r="Y9339">
        <v>11</v>
      </c>
      <c r="Z9339" s="3" t="s">
        <v>58</v>
      </c>
      <c r="AA9339">
        <v>0</v>
      </c>
      <c r="AB9339">
        <v>1</v>
      </c>
      <c r="AC9339">
        <v>1</v>
      </c>
      <c r="AD9339">
        <v>1</v>
      </c>
      <c r="AE9339">
        <v>0</v>
      </c>
      <c r="AF9339">
        <v>1</v>
      </c>
      <c r="AG9339">
        <v>0</v>
      </c>
      <c r="AH9339">
        <v>56</v>
      </c>
      <c r="AI9339">
        <v>1</v>
      </c>
      <c r="AJ9339">
        <v>0</v>
      </c>
      <c r="AK9339">
        <v>0</v>
      </c>
      <c r="AL9339">
        <v>0</v>
      </c>
      <c r="AM9339">
        <v>4</v>
      </c>
      <c r="AN9339">
        <v>781242</v>
      </c>
      <c r="AO9339">
        <v>3797.7041015625</v>
      </c>
      <c r="AP9339">
        <v>1234453</v>
      </c>
      <c r="AQ9339">
        <v>5143.55419921875</v>
      </c>
      <c r="AR9339">
        <v>1234453</v>
      </c>
      <c r="AS9339">
        <v>5143.55419921875</v>
      </c>
      <c r="AT9339" t="s">
        <v>57</v>
      </c>
      <c r="AU9339">
        <v>1</v>
      </c>
      <c r="AV9339">
        <v>8.2421519793225535</v>
      </c>
      <c r="AW9339">
        <v>4</v>
      </c>
      <c r="AX9339">
        <v>2304</v>
      </c>
      <c r="AY9339">
        <v>1</v>
      </c>
      <c r="AZ9339">
        <v>0.58732289326011189</v>
      </c>
      <c r="BA9339">
        <v>0.24414289330134889</v>
      </c>
    </row>
    <row r="9340" spans="1:53" x14ac:dyDescent="0.25">
      <c r="A9340">
        <v>2</v>
      </c>
      <c r="B9340">
        <v>1</v>
      </c>
      <c r="C9340">
        <v>25</v>
      </c>
      <c r="D9340">
        <v>5</v>
      </c>
      <c r="E9340">
        <v>11</v>
      </c>
      <c r="F9340">
        <v>1</v>
      </c>
      <c r="G9340">
        <v>32</v>
      </c>
      <c r="H9340" s="3">
        <f t="shared" si="145"/>
        <v>14</v>
      </c>
      <c r="I9340">
        <v>0</v>
      </c>
      <c r="J9340">
        <v>1180000</v>
      </c>
      <c r="K9340">
        <v>48</v>
      </c>
      <c r="L9340">
        <v>9</v>
      </c>
      <c r="M9340">
        <v>1</v>
      </c>
      <c r="N9340">
        <v>1</v>
      </c>
      <c r="O9340">
        <v>1171666.66666667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1171666.66666667</v>
      </c>
      <c r="X9340">
        <v>1171666.66666667</v>
      </c>
      <c r="Y9340">
        <v>11</v>
      </c>
      <c r="Z9340" s="3" t="s">
        <v>52</v>
      </c>
      <c r="AA9340">
        <v>1</v>
      </c>
      <c r="AB9340">
        <v>1</v>
      </c>
      <c r="AC9340">
        <v>1</v>
      </c>
      <c r="AD9340">
        <v>1</v>
      </c>
      <c r="AE9340">
        <v>0</v>
      </c>
      <c r="AF9340">
        <v>1</v>
      </c>
      <c r="AG9340">
        <v>0</v>
      </c>
      <c r="AH9340">
        <v>48</v>
      </c>
      <c r="AI9340">
        <v>1</v>
      </c>
      <c r="AJ9340">
        <v>0</v>
      </c>
      <c r="AK9340">
        <v>0</v>
      </c>
      <c r="AL9340">
        <v>0</v>
      </c>
      <c r="AM9340">
        <v>5</v>
      </c>
      <c r="AN9340">
        <v>1000000</v>
      </c>
      <c r="AO9340">
        <v>4861.111328125</v>
      </c>
      <c r="AP9340">
        <v>1171666.625</v>
      </c>
      <c r="AQ9340">
        <v>5695.6015625</v>
      </c>
      <c r="AR9340">
        <v>1171666.625</v>
      </c>
      <c r="AS9340">
        <v>5695.6015625</v>
      </c>
      <c r="AT9340" t="s">
        <v>53</v>
      </c>
      <c r="AU9340">
        <v>1</v>
      </c>
      <c r="AV9340">
        <v>8.489022359092397</v>
      </c>
      <c r="AW9340">
        <v>1024</v>
      </c>
      <c r="AX9340">
        <v>625</v>
      </c>
      <c r="AY9340">
        <v>0</v>
      </c>
      <c r="AZ9340">
        <v>-0.40002405139582198</v>
      </c>
      <c r="BA9340">
        <v>-7.7171284406761589E-2</v>
      </c>
    </row>
    <row r="9341" spans="1:53" x14ac:dyDescent="0.25">
      <c r="A9341">
        <v>1</v>
      </c>
      <c r="B9341">
        <v>1</v>
      </c>
      <c r="C9341">
        <v>28</v>
      </c>
      <c r="D9341">
        <v>5</v>
      </c>
      <c r="E9341">
        <v>11</v>
      </c>
      <c r="F9341">
        <v>1</v>
      </c>
      <c r="G9341">
        <v>48</v>
      </c>
      <c r="H9341" s="3">
        <f t="shared" si="145"/>
        <v>17</v>
      </c>
      <c r="I9341">
        <v>388211</v>
      </c>
      <c r="J9341">
        <v>780000</v>
      </c>
      <c r="K9341">
        <v>48</v>
      </c>
      <c r="L9341">
        <v>9</v>
      </c>
      <c r="M9341">
        <v>1</v>
      </c>
      <c r="N9341">
        <v>1</v>
      </c>
      <c r="O9341">
        <v>994453</v>
      </c>
      <c r="P9341">
        <v>0</v>
      </c>
      <c r="Q9341">
        <v>240000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1234453</v>
      </c>
      <c r="X9341">
        <v>1234453</v>
      </c>
      <c r="Y9341">
        <v>11</v>
      </c>
      <c r="Z9341" s="3" t="s">
        <v>52</v>
      </c>
      <c r="AA9341">
        <v>1</v>
      </c>
      <c r="AB9341">
        <v>1</v>
      </c>
      <c r="AC9341">
        <v>1</v>
      </c>
      <c r="AD9341">
        <v>1</v>
      </c>
      <c r="AE9341">
        <v>0</v>
      </c>
      <c r="AF9341">
        <v>1</v>
      </c>
      <c r="AG9341">
        <v>0</v>
      </c>
      <c r="AH9341">
        <v>48</v>
      </c>
      <c r="AI9341">
        <v>1</v>
      </c>
      <c r="AJ9341">
        <v>0</v>
      </c>
      <c r="AK9341">
        <v>0</v>
      </c>
      <c r="AL9341">
        <v>0</v>
      </c>
      <c r="AM9341">
        <v>5</v>
      </c>
      <c r="AN9341">
        <v>781242</v>
      </c>
      <c r="AO9341">
        <v>3797.7041015625</v>
      </c>
      <c r="AP9341">
        <v>994453</v>
      </c>
      <c r="AQ9341">
        <v>4834.146484375</v>
      </c>
      <c r="AR9341">
        <v>994453</v>
      </c>
      <c r="AS9341">
        <v>4834.146484375</v>
      </c>
      <c r="AT9341" t="s">
        <v>53</v>
      </c>
      <c r="AU9341">
        <v>1</v>
      </c>
      <c r="AV9341">
        <v>8.2421519793225535</v>
      </c>
      <c r="AW9341">
        <v>2304</v>
      </c>
      <c r="AX9341">
        <v>784</v>
      </c>
      <c r="AY9341">
        <v>0</v>
      </c>
      <c r="AZ9341">
        <v>-0.41250426057548661</v>
      </c>
      <c r="BA9341">
        <v>-0.41959141139339329</v>
      </c>
    </row>
    <row r="9342" spans="1:53" x14ac:dyDescent="0.25">
      <c r="A9342">
        <v>1</v>
      </c>
      <c r="B9342">
        <v>1</v>
      </c>
      <c r="C9342">
        <v>21</v>
      </c>
      <c r="D9342">
        <v>4</v>
      </c>
      <c r="E9342">
        <v>7</v>
      </c>
      <c r="F9342">
        <v>1</v>
      </c>
      <c r="G9342">
        <v>36</v>
      </c>
      <c r="H9342" s="3">
        <f t="shared" si="145"/>
        <v>11</v>
      </c>
      <c r="I9342">
        <v>0</v>
      </c>
      <c r="J9342">
        <v>800000</v>
      </c>
      <c r="K9342">
        <v>50</v>
      </c>
      <c r="L9342">
        <v>3</v>
      </c>
      <c r="M9342">
        <v>2</v>
      </c>
      <c r="N9342">
        <v>1</v>
      </c>
      <c r="O9342">
        <v>1566666.66666667</v>
      </c>
      <c r="P9342">
        <v>1000000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2566666.6666666698</v>
      </c>
      <c r="X9342">
        <v>2566666.6666666698</v>
      </c>
      <c r="Y9342">
        <v>11</v>
      </c>
      <c r="Z9342" s="3" t="s">
        <v>59</v>
      </c>
      <c r="AA9342">
        <v>0</v>
      </c>
      <c r="AB9342">
        <v>2</v>
      </c>
      <c r="AC9342">
        <v>1</v>
      </c>
      <c r="AD9342">
        <v>1</v>
      </c>
      <c r="AE9342">
        <v>0</v>
      </c>
      <c r="AF9342">
        <v>1</v>
      </c>
      <c r="AG9342">
        <v>0</v>
      </c>
      <c r="AH9342">
        <v>62</v>
      </c>
      <c r="AI9342">
        <v>0</v>
      </c>
      <c r="AJ9342">
        <v>1</v>
      </c>
      <c r="AK9342">
        <v>0</v>
      </c>
      <c r="AL9342">
        <v>1</v>
      </c>
      <c r="AM9342">
        <v>2</v>
      </c>
      <c r="AN9342">
        <v>1500000</v>
      </c>
      <c r="AO9342">
        <v>7000</v>
      </c>
      <c r="AP9342">
        <v>2566666.5</v>
      </c>
      <c r="AQ9342">
        <v>9659.498046875</v>
      </c>
      <c r="AR9342">
        <v>2566666.5</v>
      </c>
      <c r="AS9342">
        <v>9659.498046875</v>
      </c>
      <c r="AT9342" t="s">
        <v>60</v>
      </c>
      <c r="AU9342">
        <v>0</v>
      </c>
      <c r="AV9342">
        <v>8.8536654280374503</v>
      </c>
      <c r="AW9342">
        <v>1296</v>
      </c>
      <c r="AX9342">
        <v>441</v>
      </c>
      <c r="AY9342">
        <v>0</v>
      </c>
      <c r="AZ9342">
        <v>-0.36850989315283739</v>
      </c>
      <c r="BA9342">
        <v>1.128094185353322</v>
      </c>
    </row>
    <row r="9343" spans="1:53" x14ac:dyDescent="0.25">
      <c r="A9343">
        <v>1</v>
      </c>
      <c r="B9343">
        <v>1</v>
      </c>
      <c r="C9343">
        <v>26</v>
      </c>
      <c r="D9343">
        <v>6</v>
      </c>
      <c r="E9343">
        <v>2</v>
      </c>
      <c r="F9343">
        <v>1</v>
      </c>
      <c r="G9343">
        <v>14</v>
      </c>
      <c r="H9343" s="3">
        <f t="shared" si="145"/>
        <v>14</v>
      </c>
      <c r="I9343">
        <v>197211</v>
      </c>
      <c r="J9343">
        <v>840000</v>
      </c>
      <c r="K9343">
        <v>48</v>
      </c>
      <c r="L9343">
        <v>9</v>
      </c>
      <c r="M9343">
        <v>1</v>
      </c>
      <c r="N9343">
        <v>1</v>
      </c>
      <c r="O9343">
        <v>1867211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1867211</v>
      </c>
      <c r="X9343">
        <v>1867211</v>
      </c>
      <c r="Y9343">
        <v>11</v>
      </c>
      <c r="Z9343" s="3" t="s">
        <v>54</v>
      </c>
      <c r="AA9343">
        <v>0</v>
      </c>
      <c r="AB9343">
        <v>1</v>
      </c>
      <c r="AC9343">
        <v>1</v>
      </c>
      <c r="AD9343">
        <v>1</v>
      </c>
      <c r="AE9343">
        <v>0</v>
      </c>
      <c r="AF9343">
        <v>1</v>
      </c>
      <c r="AG9343">
        <v>0</v>
      </c>
      <c r="AH9343">
        <v>48</v>
      </c>
      <c r="AI9343">
        <v>1</v>
      </c>
      <c r="AJ9343">
        <v>0</v>
      </c>
      <c r="AK9343">
        <v>0</v>
      </c>
      <c r="AL9343">
        <v>0</v>
      </c>
      <c r="AM9343">
        <v>5</v>
      </c>
      <c r="AN9343">
        <v>1600000</v>
      </c>
      <c r="AO9343">
        <v>7777.77783203125</v>
      </c>
      <c r="AP9343">
        <v>1822211</v>
      </c>
      <c r="AQ9343">
        <v>8857.9697265625</v>
      </c>
      <c r="AR9343">
        <v>1822211</v>
      </c>
      <c r="AS9343">
        <v>8857.9697265625</v>
      </c>
      <c r="AT9343" t="s">
        <v>55</v>
      </c>
      <c r="AU9343">
        <v>1</v>
      </c>
      <c r="AV9343">
        <v>8.959025950670723</v>
      </c>
      <c r="AW9343">
        <v>196</v>
      </c>
      <c r="AX9343">
        <v>676</v>
      </c>
      <c r="AY9343">
        <v>0</v>
      </c>
      <c r="AZ9343">
        <v>-0.47905437485513419</v>
      </c>
      <c r="BA9343">
        <v>0.1379377733676817</v>
      </c>
    </row>
    <row r="9344" spans="1:53" x14ac:dyDescent="0.25">
      <c r="A9344">
        <v>1</v>
      </c>
      <c r="B9344">
        <v>0</v>
      </c>
      <c r="C9344">
        <v>25</v>
      </c>
      <c r="D9344">
        <v>5</v>
      </c>
      <c r="E9344">
        <v>11</v>
      </c>
      <c r="F9344">
        <v>4</v>
      </c>
      <c r="G9344">
        <v>1</v>
      </c>
      <c r="H9344" s="3">
        <f t="shared" si="145"/>
        <v>14</v>
      </c>
      <c r="I9344">
        <v>0</v>
      </c>
      <c r="J9344">
        <v>0</v>
      </c>
      <c r="K9344">
        <v>56</v>
      </c>
      <c r="L9344">
        <v>2</v>
      </c>
      <c r="M9344">
        <v>2</v>
      </c>
      <c r="N9344">
        <v>1</v>
      </c>
      <c r="O9344">
        <v>780000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780000</v>
      </c>
      <c r="X9344">
        <v>780000</v>
      </c>
      <c r="Y9344">
        <v>11</v>
      </c>
      <c r="Z9344" s="3" t="s">
        <v>52</v>
      </c>
      <c r="AA9344">
        <v>1</v>
      </c>
      <c r="AB9344">
        <v>2</v>
      </c>
      <c r="AC9344">
        <v>1</v>
      </c>
      <c r="AD9344">
        <v>1</v>
      </c>
      <c r="AE9344">
        <v>0</v>
      </c>
      <c r="AF9344">
        <v>1</v>
      </c>
      <c r="AG9344">
        <v>0</v>
      </c>
      <c r="AH9344">
        <v>56</v>
      </c>
      <c r="AI9344">
        <v>0</v>
      </c>
      <c r="AJ9344">
        <v>1</v>
      </c>
      <c r="AK9344">
        <v>0</v>
      </c>
      <c r="AL9344">
        <v>1</v>
      </c>
      <c r="AM9344">
        <v>2</v>
      </c>
      <c r="AN9344">
        <v>780000</v>
      </c>
      <c r="AO9344">
        <v>3250</v>
      </c>
      <c r="AP9344">
        <v>780000</v>
      </c>
      <c r="AQ9344">
        <v>3250</v>
      </c>
      <c r="AR9344">
        <v>780000</v>
      </c>
      <c r="AS9344">
        <v>3250</v>
      </c>
      <c r="AT9344" t="s">
        <v>53</v>
      </c>
      <c r="AU9344">
        <v>0</v>
      </c>
      <c r="AV9344">
        <v>8.0864102753237823</v>
      </c>
      <c r="AW9344">
        <v>1</v>
      </c>
      <c r="AX9344">
        <v>625</v>
      </c>
      <c r="AY9344">
        <v>1</v>
      </c>
      <c r="AZ9344">
        <v>0.46087663533879258</v>
      </c>
      <c r="BA9344">
        <v>4.9227376196443233E-2</v>
      </c>
    </row>
    <row r="9345" spans="1:53" x14ac:dyDescent="0.25">
      <c r="A9345">
        <v>1</v>
      </c>
      <c r="B9345">
        <v>0</v>
      </c>
      <c r="C9345">
        <v>25</v>
      </c>
      <c r="D9345">
        <v>5</v>
      </c>
      <c r="E9345">
        <v>11</v>
      </c>
      <c r="F9345">
        <v>1</v>
      </c>
      <c r="G9345">
        <v>1</v>
      </c>
      <c r="H9345" s="3">
        <f t="shared" si="145"/>
        <v>14</v>
      </c>
      <c r="I9345">
        <v>0</v>
      </c>
      <c r="J9345">
        <v>0</v>
      </c>
      <c r="K9345">
        <v>60</v>
      </c>
      <c r="L9345">
        <v>5</v>
      </c>
      <c r="M9345">
        <v>2</v>
      </c>
      <c r="N9345">
        <v>1</v>
      </c>
      <c r="O9345">
        <v>400000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400000</v>
      </c>
      <c r="X9345">
        <v>550000</v>
      </c>
      <c r="Y9345">
        <v>11</v>
      </c>
      <c r="Z9345" s="3" t="s">
        <v>52</v>
      </c>
      <c r="AA9345">
        <v>1</v>
      </c>
      <c r="AB9345">
        <v>2</v>
      </c>
      <c r="AC9345">
        <v>1</v>
      </c>
      <c r="AD9345">
        <v>1</v>
      </c>
      <c r="AE9345">
        <v>0</v>
      </c>
      <c r="AF9345">
        <v>1</v>
      </c>
      <c r="AG9345">
        <v>0</v>
      </c>
      <c r="AH9345">
        <v>60</v>
      </c>
      <c r="AI9345">
        <v>0</v>
      </c>
      <c r="AJ9345">
        <v>1</v>
      </c>
      <c r="AK9345">
        <v>0</v>
      </c>
      <c r="AL9345">
        <v>0</v>
      </c>
      <c r="AM9345">
        <v>4</v>
      </c>
      <c r="AN9345">
        <v>400000</v>
      </c>
      <c r="AO9345">
        <v>1555.55554199219</v>
      </c>
      <c r="AP9345">
        <v>400000</v>
      </c>
      <c r="AQ9345">
        <v>1555.55554199219</v>
      </c>
      <c r="AR9345">
        <v>400000</v>
      </c>
      <c r="AS9345">
        <v>1555.55554199219</v>
      </c>
      <c r="AT9345" t="s">
        <v>53</v>
      </c>
      <c r="AU9345">
        <v>0</v>
      </c>
      <c r="AV9345">
        <v>7.3495880225418686</v>
      </c>
      <c r="AW9345">
        <v>1</v>
      </c>
      <c r="AX9345">
        <v>625</v>
      </c>
      <c r="AY9345">
        <v>1</v>
      </c>
      <c r="AZ9345">
        <v>0.56091283292971739</v>
      </c>
      <c r="BA9345">
        <v>-0.80596948771757937</v>
      </c>
    </row>
    <row r="9346" spans="1:53" x14ac:dyDescent="0.25">
      <c r="A9346">
        <v>1</v>
      </c>
      <c r="B9346">
        <v>0</v>
      </c>
      <c r="C9346">
        <v>19</v>
      </c>
      <c r="D9346">
        <v>5</v>
      </c>
      <c r="E9346">
        <v>11</v>
      </c>
      <c r="F9346">
        <v>1</v>
      </c>
      <c r="G9346">
        <v>4</v>
      </c>
      <c r="H9346" s="3">
        <f t="shared" si="145"/>
        <v>8</v>
      </c>
      <c r="I9346">
        <v>288211</v>
      </c>
      <c r="J9346">
        <v>541000</v>
      </c>
      <c r="K9346">
        <v>48</v>
      </c>
      <c r="L9346">
        <v>9</v>
      </c>
      <c r="M9346">
        <v>1</v>
      </c>
      <c r="N9346">
        <v>1</v>
      </c>
      <c r="O9346">
        <v>1290044.33333333</v>
      </c>
      <c r="P9346">
        <v>0</v>
      </c>
      <c r="Q9346">
        <v>200000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1490044.33333333</v>
      </c>
      <c r="X9346">
        <v>1490044.33333333</v>
      </c>
      <c r="Y9346">
        <v>11</v>
      </c>
      <c r="Z9346" s="3" t="s">
        <v>52</v>
      </c>
      <c r="AA9346">
        <v>1</v>
      </c>
      <c r="AB9346">
        <v>1</v>
      </c>
      <c r="AC9346">
        <v>1</v>
      </c>
      <c r="AD9346">
        <v>1</v>
      </c>
      <c r="AE9346">
        <v>0</v>
      </c>
      <c r="AF9346">
        <v>1</v>
      </c>
      <c r="AG9346">
        <v>0</v>
      </c>
      <c r="AH9346">
        <v>48</v>
      </c>
      <c r="AI9346">
        <v>1</v>
      </c>
      <c r="AJ9346">
        <v>0</v>
      </c>
      <c r="AK9346">
        <v>0</v>
      </c>
      <c r="AL9346">
        <v>0</v>
      </c>
      <c r="AM9346">
        <v>5</v>
      </c>
      <c r="AN9346">
        <v>1000000</v>
      </c>
      <c r="AO9346">
        <v>4861.111328125</v>
      </c>
      <c r="AP9346">
        <v>1290044.375</v>
      </c>
      <c r="AQ9346">
        <v>6271.048828125</v>
      </c>
      <c r="AR9346">
        <v>1290044.375</v>
      </c>
      <c r="AS9346">
        <v>6271.048828125</v>
      </c>
      <c r="AT9346" t="s">
        <v>53</v>
      </c>
      <c r="AU9346">
        <v>1</v>
      </c>
      <c r="AV9346">
        <v>8.489022359092397</v>
      </c>
      <c r="AW9346">
        <v>16</v>
      </c>
      <c r="AX9346">
        <v>361</v>
      </c>
      <c r="AY9346">
        <v>1</v>
      </c>
      <c r="AZ9346">
        <v>0.6324105346577199</v>
      </c>
      <c r="BA9346">
        <v>0.1299264197183149</v>
      </c>
    </row>
    <row r="9347" spans="1:53" x14ac:dyDescent="0.25">
      <c r="A9347">
        <v>2</v>
      </c>
      <c r="B9347">
        <v>1</v>
      </c>
      <c r="C9347">
        <v>49</v>
      </c>
      <c r="D9347">
        <v>5</v>
      </c>
      <c r="E9347">
        <v>11</v>
      </c>
      <c r="F9347">
        <v>1</v>
      </c>
      <c r="G9347">
        <v>120</v>
      </c>
      <c r="H9347" s="3">
        <f t="shared" ref="H9347:H9410" si="146">+C9347-(D9347)-6</f>
        <v>38</v>
      </c>
      <c r="I9347">
        <v>120211</v>
      </c>
      <c r="J9347">
        <v>981242</v>
      </c>
      <c r="K9347">
        <v>48</v>
      </c>
      <c r="L9347">
        <v>9</v>
      </c>
      <c r="M9347">
        <v>1</v>
      </c>
      <c r="N9347">
        <v>1</v>
      </c>
      <c r="O9347">
        <v>1166556.5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1166556.5</v>
      </c>
      <c r="X9347">
        <v>1166556.5</v>
      </c>
      <c r="Y9347">
        <v>11</v>
      </c>
      <c r="Z9347" s="3" t="s">
        <v>52</v>
      </c>
      <c r="AA9347">
        <v>1</v>
      </c>
      <c r="AB9347">
        <v>1</v>
      </c>
      <c r="AC9347">
        <v>1</v>
      </c>
      <c r="AD9347">
        <v>1</v>
      </c>
      <c r="AE9347">
        <v>0</v>
      </c>
      <c r="AF9347">
        <v>1</v>
      </c>
      <c r="AG9347">
        <v>0</v>
      </c>
      <c r="AH9347">
        <v>48</v>
      </c>
      <c r="AI9347">
        <v>1</v>
      </c>
      <c r="AJ9347">
        <v>0</v>
      </c>
      <c r="AK9347">
        <v>0</v>
      </c>
      <c r="AL9347">
        <v>0</v>
      </c>
      <c r="AM9347">
        <v>5</v>
      </c>
      <c r="AN9347">
        <v>781242</v>
      </c>
      <c r="AO9347">
        <v>3797.7041015625</v>
      </c>
      <c r="AP9347">
        <v>1166556.5</v>
      </c>
      <c r="AQ9347">
        <v>5670.7607421875</v>
      </c>
      <c r="AR9347">
        <v>1166556.5</v>
      </c>
      <c r="AS9347">
        <v>5670.7607421875</v>
      </c>
      <c r="AT9347" t="s">
        <v>53</v>
      </c>
      <c r="AU9347">
        <v>1</v>
      </c>
      <c r="AV9347">
        <v>8.2421519793225535</v>
      </c>
      <c r="AW9347">
        <v>14400</v>
      </c>
      <c r="AX9347">
        <v>2401</v>
      </c>
      <c r="AY9347">
        <v>0</v>
      </c>
      <c r="AZ9347">
        <v>-0.45362912298334113</v>
      </c>
      <c r="BA9347">
        <v>-0.80653132531421068</v>
      </c>
    </row>
    <row r="9348" spans="1:53" x14ac:dyDescent="0.25">
      <c r="A9348">
        <v>2</v>
      </c>
      <c r="B9348">
        <v>1</v>
      </c>
      <c r="C9348">
        <v>44</v>
      </c>
      <c r="D9348">
        <v>5</v>
      </c>
      <c r="E9348">
        <v>11</v>
      </c>
      <c r="F9348">
        <v>1</v>
      </c>
      <c r="G9348">
        <v>72</v>
      </c>
      <c r="H9348" s="3">
        <f t="shared" si="146"/>
        <v>33</v>
      </c>
      <c r="I9348">
        <v>32000</v>
      </c>
      <c r="J9348">
        <v>1900000</v>
      </c>
      <c r="K9348">
        <v>48</v>
      </c>
      <c r="L9348">
        <v>9</v>
      </c>
      <c r="M9348">
        <v>1</v>
      </c>
      <c r="N9348">
        <v>1</v>
      </c>
      <c r="O9348">
        <v>2090333.33333333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2090333.33333333</v>
      </c>
      <c r="X9348">
        <v>2090333.33333333</v>
      </c>
      <c r="Y9348">
        <v>11</v>
      </c>
      <c r="Z9348" s="3" t="s">
        <v>52</v>
      </c>
      <c r="AA9348">
        <v>1</v>
      </c>
      <c r="AB9348">
        <v>1</v>
      </c>
      <c r="AC9348">
        <v>1</v>
      </c>
      <c r="AD9348">
        <v>1</v>
      </c>
      <c r="AE9348">
        <v>0</v>
      </c>
      <c r="AF9348">
        <v>1</v>
      </c>
      <c r="AG9348">
        <v>0</v>
      </c>
      <c r="AH9348">
        <v>48</v>
      </c>
      <c r="AI9348">
        <v>1</v>
      </c>
      <c r="AJ9348">
        <v>0</v>
      </c>
      <c r="AK9348">
        <v>0</v>
      </c>
      <c r="AL9348">
        <v>0</v>
      </c>
      <c r="AM9348">
        <v>5</v>
      </c>
      <c r="AN9348">
        <v>1900000</v>
      </c>
      <c r="AO9348">
        <v>9236.111328125</v>
      </c>
      <c r="AP9348">
        <v>2090333.375</v>
      </c>
      <c r="AQ9348">
        <v>10161.3427734375</v>
      </c>
      <c r="AR9348">
        <v>2090333.375</v>
      </c>
      <c r="AS9348">
        <v>10161.3427734375</v>
      </c>
      <c r="AT9348" t="s">
        <v>53</v>
      </c>
      <c r="AU9348">
        <v>1</v>
      </c>
      <c r="AV9348">
        <v>9.1308762241181753</v>
      </c>
      <c r="AW9348">
        <v>5184</v>
      </c>
      <c r="AX9348">
        <v>1936</v>
      </c>
      <c r="AY9348">
        <v>0</v>
      </c>
      <c r="AZ9348">
        <v>-0.46209352888088312</v>
      </c>
      <c r="BA9348">
        <v>0.1927334650628173</v>
      </c>
    </row>
    <row r="9349" spans="1:53" x14ac:dyDescent="0.25">
      <c r="A9349">
        <v>2</v>
      </c>
      <c r="B9349">
        <v>1</v>
      </c>
      <c r="C9349">
        <v>47</v>
      </c>
      <c r="D9349">
        <v>5</v>
      </c>
      <c r="E9349">
        <v>11</v>
      </c>
      <c r="F9349">
        <v>1</v>
      </c>
      <c r="G9349">
        <v>36</v>
      </c>
      <c r="H9349" s="3">
        <f t="shared" si="146"/>
        <v>36</v>
      </c>
      <c r="I9349">
        <v>94000</v>
      </c>
      <c r="J9349">
        <v>950000</v>
      </c>
      <c r="K9349">
        <v>43</v>
      </c>
      <c r="L9349">
        <v>3</v>
      </c>
      <c r="M9349">
        <v>1</v>
      </c>
      <c r="N9349">
        <v>1</v>
      </c>
      <c r="O9349">
        <v>1173166.66666667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1173166.66666667</v>
      </c>
      <c r="X9349">
        <v>1173166.66666667</v>
      </c>
      <c r="Y9349">
        <v>11</v>
      </c>
      <c r="Z9349" s="3" t="s">
        <v>52</v>
      </c>
      <c r="AA9349">
        <v>1</v>
      </c>
      <c r="AB9349">
        <v>1</v>
      </c>
      <c r="AC9349">
        <v>1</v>
      </c>
      <c r="AD9349">
        <v>1</v>
      </c>
      <c r="AE9349">
        <v>0</v>
      </c>
      <c r="AF9349">
        <v>1</v>
      </c>
      <c r="AG9349">
        <v>0</v>
      </c>
      <c r="AH9349">
        <v>43</v>
      </c>
      <c r="AI9349">
        <v>1</v>
      </c>
      <c r="AJ9349">
        <v>0</v>
      </c>
      <c r="AK9349">
        <v>0</v>
      </c>
      <c r="AL9349">
        <v>1</v>
      </c>
      <c r="AM9349">
        <v>2</v>
      </c>
      <c r="AN9349">
        <v>1000000</v>
      </c>
      <c r="AO9349">
        <v>5426.3564453125</v>
      </c>
      <c r="AP9349">
        <v>1173166.625</v>
      </c>
      <c r="AQ9349">
        <v>6366.0205078125</v>
      </c>
      <c r="AR9349">
        <v>1173166.625</v>
      </c>
      <c r="AS9349">
        <v>6366.0205078125</v>
      </c>
      <c r="AT9349" t="s">
        <v>53</v>
      </c>
      <c r="AU9349">
        <v>1</v>
      </c>
      <c r="AV9349">
        <v>8.599023183157172</v>
      </c>
      <c r="AW9349">
        <v>1296</v>
      </c>
      <c r="AX9349">
        <v>2209</v>
      </c>
      <c r="AY9349">
        <v>0</v>
      </c>
      <c r="AZ9349">
        <v>-0.65910137549912706</v>
      </c>
      <c r="BA9349">
        <v>-2.6264199088566451E-2</v>
      </c>
    </row>
    <row r="9350" spans="1:53" x14ac:dyDescent="0.25">
      <c r="A9350">
        <v>2</v>
      </c>
      <c r="B9350">
        <v>0</v>
      </c>
      <c r="C9350">
        <v>55</v>
      </c>
      <c r="D9350">
        <v>6</v>
      </c>
      <c r="E9350">
        <v>2</v>
      </c>
      <c r="F9350">
        <v>1</v>
      </c>
      <c r="G9350">
        <v>288</v>
      </c>
      <c r="H9350" s="3">
        <f t="shared" si="146"/>
        <v>43</v>
      </c>
      <c r="I9350">
        <v>0</v>
      </c>
      <c r="J9350">
        <v>4100000</v>
      </c>
      <c r="K9350">
        <v>48</v>
      </c>
      <c r="L9350">
        <v>9</v>
      </c>
      <c r="M9350">
        <v>1</v>
      </c>
      <c r="N9350">
        <v>1</v>
      </c>
      <c r="O9350">
        <v>4275000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4275000</v>
      </c>
      <c r="X9350">
        <v>4275000</v>
      </c>
      <c r="Y9350">
        <v>11</v>
      </c>
      <c r="Z9350" s="3" t="s">
        <v>54</v>
      </c>
      <c r="AA9350">
        <v>0</v>
      </c>
      <c r="AB9350">
        <v>1</v>
      </c>
      <c r="AC9350">
        <v>1</v>
      </c>
      <c r="AD9350">
        <v>1</v>
      </c>
      <c r="AE9350">
        <v>0</v>
      </c>
      <c r="AF9350">
        <v>1</v>
      </c>
      <c r="AG9350">
        <v>0</v>
      </c>
      <c r="AH9350">
        <v>48</v>
      </c>
      <c r="AI9350">
        <v>1</v>
      </c>
      <c r="AJ9350">
        <v>0</v>
      </c>
      <c r="AK9350">
        <v>0</v>
      </c>
      <c r="AL9350">
        <v>0</v>
      </c>
      <c r="AM9350">
        <v>5</v>
      </c>
      <c r="AN9350">
        <v>2100000</v>
      </c>
      <c r="AO9350">
        <v>10208.3330078125</v>
      </c>
      <c r="AP9350">
        <v>4275000</v>
      </c>
      <c r="AQ9350">
        <v>20781.25</v>
      </c>
      <c r="AR9350">
        <v>4275000</v>
      </c>
      <c r="AS9350">
        <v>20781.25</v>
      </c>
      <c r="AT9350" t="s">
        <v>55</v>
      </c>
      <c r="AU9350">
        <v>1</v>
      </c>
      <c r="AV9350">
        <v>9.2309596272911634</v>
      </c>
      <c r="AW9350">
        <v>82944</v>
      </c>
      <c r="AX9350">
        <v>3025</v>
      </c>
      <c r="AY9350">
        <v>1</v>
      </c>
      <c r="AZ9350">
        <v>0.49009069250397108</v>
      </c>
      <c r="BA9350">
        <v>-0.31046983157713792</v>
      </c>
    </row>
    <row r="9351" spans="1:53" x14ac:dyDescent="0.25">
      <c r="A9351">
        <v>2</v>
      </c>
      <c r="B9351">
        <v>0</v>
      </c>
      <c r="C9351">
        <v>23</v>
      </c>
      <c r="D9351">
        <v>6</v>
      </c>
      <c r="E9351">
        <v>5</v>
      </c>
      <c r="F9351">
        <v>1</v>
      </c>
      <c r="G9351">
        <v>8</v>
      </c>
      <c r="H9351" s="3">
        <f t="shared" si="146"/>
        <v>11</v>
      </c>
      <c r="I9351">
        <v>0</v>
      </c>
      <c r="J9351">
        <v>750000</v>
      </c>
      <c r="K9351">
        <v>48</v>
      </c>
      <c r="L9351">
        <v>8</v>
      </c>
      <c r="M9351">
        <v>1</v>
      </c>
      <c r="N9351">
        <v>1</v>
      </c>
      <c r="O9351">
        <v>1042500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1042500</v>
      </c>
      <c r="X9351">
        <v>1042500</v>
      </c>
      <c r="Y9351">
        <v>11</v>
      </c>
      <c r="Z9351" s="3" t="s">
        <v>54</v>
      </c>
      <c r="AA9351">
        <v>0</v>
      </c>
      <c r="AB9351">
        <v>1</v>
      </c>
      <c r="AC9351">
        <v>1</v>
      </c>
      <c r="AD9351">
        <v>1</v>
      </c>
      <c r="AE9351">
        <v>0</v>
      </c>
      <c r="AF9351">
        <v>1</v>
      </c>
      <c r="AG9351">
        <v>0</v>
      </c>
      <c r="AH9351">
        <v>48</v>
      </c>
      <c r="AI9351">
        <v>1</v>
      </c>
      <c r="AJ9351">
        <v>0</v>
      </c>
      <c r="AK9351">
        <v>0</v>
      </c>
      <c r="AL9351">
        <v>0</v>
      </c>
      <c r="AM9351">
        <v>5</v>
      </c>
      <c r="AN9351">
        <v>980000</v>
      </c>
      <c r="AO9351">
        <v>4763.888671875</v>
      </c>
      <c r="AP9351">
        <v>1042500</v>
      </c>
      <c r="AQ9351">
        <v>5067.70849609375</v>
      </c>
      <c r="AR9351">
        <v>1042500</v>
      </c>
      <c r="AS9351">
        <v>5067.70849609375</v>
      </c>
      <c r="AT9351" t="s">
        <v>55</v>
      </c>
      <c r="AU9351">
        <v>1</v>
      </c>
      <c r="AV9351">
        <v>8.4688195615780852</v>
      </c>
      <c r="AW9351">
        <v>64</v>
      </c>
      <c r="AX9351">
        <v>529</v>
      </c>
      <c r="AY9351">
        <v>1</v>
      </c>
      <c r="AZ9351">
        <v>0.51334586314087371</v>
      </c>
      <c r="BA9351">
        <v>-0.21531747656839251</v>
      </c>
    </row>
    <row r="9352" spans="1:53" x14ac:dyDescent="0.25">
      <c r="A9352">
        <v>2</v>
      </c>
      <c r="B9352">
        <v>1</v>
      </c>
      <c r="C9352">
        <v>58</v>
      </c>
      <c r="D9352">
        <v>3</v>
      </c>
      <c r="E9352">
        <v>5</v>
      </c>
      <c r="F9352">
        <v>1</v>
      </c>
      <c r="G9352">
        <v>5</v>
      </c>
      <c r="H9352" s="3">
        <f t="shared" si="146"/>
        <v>49</v>
      </c>
      <c r="I9352">
        <v>88211</v>
      </c>
      <c r="J9352">
        <v>1900000</v>
      </c>
      <c r="K9352">
        <v>48</v>
      </c>
      <c r="L9352">
        <v>4</v>
      </c>
      <c r="M9352">
        <v>1</v>
      </c>
      <c r="N9352">
        <v>1</v>
      </c>
      <c r="O9352">
        <v>1346544.33333333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1346544.33333333</v>
      </c>
      <c r="X9352">
        <v>1346544.33333333</v>
      </c>
      <c r="Y9352">
        <v>11</v>
      </c>
      <c r="Z9352" s="3" t="s">
        <v>56</v>
      </c>
      <c r="AA9352">
        <v>0</v>
      </c>
      <c r="AB9352">
        <v>1</v>
      </c>
      <c r="AC9352">
        <v>1</v>
      </c>
      <c r="AD9352">
        <v>1</v>
      </c>
      <c r="AE9352">
        <v>0</v>
      </c>
      <c r="AF9352">
        <v>1</v>
      </c>
      <c r="AG9352">
        <v>0</v>
      </c>
      <c r="AH9352">
        <v>48</v>
      </c>
      <c r="AI9352">
        <v>1</v>
      </c>
      <c r="AJ9352">
        <v>0</v>
      </c>
      <c r="AK9352">
        <v>0</v>
      </c>
      <c r="AL9352">
        <v>0</v>
      </c>
      <c r="AM9352">
        <v>3</v>
      </c>
      <c r="AN9352">
        <v>1100000</v>
      </c>
      <c r="AO9352">
        <v>5347.22216796875</v>
      </c>
      <c r="AP9352">
        <v>1346544.375</v>
      </c>
      <c r="AQ9352">
        <v>6545.70166015625</v>
      </c>
      <c r="AR9352">
        <v>1346544.375</v>
      </c>
      <c r="AS9352">
        <v>6545.70166015625</v>
      </c>
      <c r="AT9352" t="s">
        <v>57</v>
      </c>
      <c r="AU9352">
        <v>1</v>
      </c>
      <c r="AV9352">
        <v>8.5843324841077617</v>
      </c>
      <c r="AW9352">
        <v>25</v>
      </c>
      <c r="AX9352">
        <v>3364</v>
      </c>
      <c r="AY9352">
        <v>0</v>
      </c>
      <c r="AZ9352">
        <v>-0.47615413079687008</v>
      </c>
      <c r="BA9352">
        <v>0.53279568852308379</v>
      </c>
    </row>
    <row r="9353" spans="1:53" x14ac:dyDescent="0.25">
      <c r="A9353">
        <v>2</v>
      </c>
      <c r="B9353">
        <v>0</v>
      </c>
      <c r="C9353">
        <v>56</v>
      </c>
      <c r="D9353">
        <v>3</v>
      </c>
      <c r="E9353">
        <v>5</v>
      </c>
      <c r="F9353">
        <v>1</v>
      </c>
      <c r="G9353">
        <v>1</v>
      </c>
      <c r="H9353" s="3">
        <f t="shared" si="146"/>
        <v>47</v>
      </c>
      <c r="I9353">
        <v>0</v>
      </c>
      <c r="J9353">
        <v>0</v>
      </c>
      <c r="K9353">
        <v>24</v>
      </c>
      <c r="L9353">
        <v>1</v>
      </c>
      <c r="M9353">
        <v>2</v>
      </c>
      <c r="N9353">
        <v>1</v>
      </c>
      <c r="O9353">
        <v>600000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600000</v>
      </c>
      <c r="X9353">
        <v>600000</v>
      </c>
      <c r="Y9353">
        <v>11</v>
      </c>
      <c r="Z9353" s="3" t="s">
        <v>56</v>
      </c>
      <c r="AA9353">
        <v>0</v>
      </c>
      <c r="AB9353">
        <v>2</v>
      </c>
      <c r="AC9353">
        <v>1</v>
      </c>
      <c r="AD9353">
        <v>1</v>
      </c>
      <c r="AE9353">
        <v>0</v>
      </c>
      <c r="AF9353">
        <v>1</v>
      </c>
      <c r="AG9353">
        <v>0</v>
      </c>
      <c r="AH9353">
        <v>24</v>
      </c>
      <c r="AI9353">
        <v>0</v>
      </c>
      <c r="AJ9353">
        <v>1</v>
      </c>
      <c r="AK9353">
        <v>0</v>
      </c>
      <c r="AL9353">
        <v>1</v>
      </c>
      <c r="AM9353">
        <v>1</v>
      </c>
      <c r="AN9353">
        <v>600000</v>
      </c>
      <c r="AO9353">
        <v>5833.33349609375</v>
      </c>
      <c r="AP9353">
        <v>600000</v>
      </c>
      <c r="AQ9353">
        <v>5833.33349609375</v>
      </c>
      <c r="AR9353">
        <v>600000</v>
      </c>
      <c r="AS9353">
        <v>5833.33349609375</v>
      </c>
      <c r="AT9353" t="s">
        <v>57</v>
      </c>
      <c r="AU9353">
        <v>0</v>
      </c>
      <c r="AV9353">
        <v>8.6713438991452811</v>
      </c>
      <c r="AW9353">
        <v>1</v>
      </c>
      <c r="AX9353">
        <v>3136</v>
      </c>
      <c r="AY9353">
        <v>1</v>
      </c>
      <c r="AZ9353">
        <v>0.29385292587100209</v>
      </c>
      <c r="BA9353">
        <v>0.51865880625963956</v>
      </c>
    </row>
    <row r="9354" spans="1:53" x14ac:dyDescent="0.25">
      <c r="A9354">
        <v>2</v>
      </c>
      <c r="B9354">
        <v>0</v>
      </c>
      <c r="C9354">
        <v>21</v>
      </c>
      <c r="D9354">
        <v>6</v>
      </c>
      <c r="E9354">
        <v>2</v>
      </c>
      <c r="F9354">
        <v>1</v>
      </c>
      <c r="G9354">
        <v>30</v>
      </c>
      <c r="H9354" s="3">
        <f t="shared" si="146"/>
        <v>9</v>
      </c>
      <c r="I9354">
        <v>158211</v>
      </c>
      <c r="J9354">
        <v>1400000</v>
      </c>
      <c r="K9354">
        <v>48</v>
      </c>
      <c r="L9354">
        <v>9</v>
      </c>
      <c r="M9354">
        <v>1</v>
      </c>
      <c r="N9354">
        <v>1</v>
      </c>
      <c r="O9354">
        <v>704877.66666666698</v>
      </c>
      <c r="P9354">
        <v>0</v>
      </c>
      <c r="Q9354">
        <v>70000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774877.66666666698</v>
      </c>
      <c r="X9354">
        <v>774877.66666666698</v>
      </c>
      <c r="Y9354">
        <v>11</v>
      </c>
      <c r="Z9354" s="3" t="s">
        <v>54</v>
      </c>
      <c r="AA9354">
        <v>0</v>
      </c>
      <c r="AB9354">
        <v>1</v>
      </c>
      <c r="AC9354">
        <v>1</v>
      </c>
      <c r="AD9354">
        <v>1</v>
      </c>
      <c r="AE9354">
        <v>0</v>
      </c>
      <c r="AF9354">
        <v>1</v>
      </c>
      <c r="AG9354">
        <v>0</v>
      </c>
      <c r="AH9354">
        <v>48</v>
      </c>
      <c r="AI9354">
        <v>1</v>
      </c>
      <c r="AJ9354">
        <v>0</v>
      </c>
      <c r="AK9354">
        <v>0</v>
      </c>
      <c r="AL9354">
        <v>0</v>
      </c>
      <c r="AM9354">
        <v>5</v>
      </c>
      <c r="AN9354">
        <v>500000</v>
      </c>
      <c r="AO9354">
        <v>2430.5556640625</v>
      </c>
      <c r="AP9354">
        <v>704877.6875</v>
      </c>
      <c r="AQ9354">
        <v>3426.48876953125</v>
      </c>
      <c r="AR9354">
        <v>704877.6875</v>
      </c>
      <c r="AS9354">
        <v>3426.48876953125</v>
      </c>
      <c r="AT9354" t="s">
        <v>55</v>
      </c>
      <c r="AU9354">
        <v>1</v>
      </c>
      <c r="AV9354">
        <v>7.7958751785324516</v>
      </c>
      <c r="AW9354">
        <v>900</v>
      </c>
      <c r="AX9354">
        <v>441</v>
      </c>
      <c r="AY9354">
        <v>1</v>
      </c>
      <c r="AZ9354">
        <v>0.56239332492342964</v>
      </c>
      <c r="BA9354">
        <v>-0.93305096432840595</v>
      </c>
    </row>
    <row r="9355" spans="1:53" x14ac:dyDescent="0.25">
      <c r="A9355">
        <v>2</v>
      </c>
      <c r="B9355">
        <v>1</v>
      </c>
      <c r="C9355">
        <v>33</v>
      </c>
      <c r="D9355">
        <v>6</v>
      </c>
      <c r="E9355">
        <v>2</v>
      </c>
      <c r="F9355">
        <v>6</v>
      </c>
      <c r="G9355">
        <v>84</v>
      </c>
      <c r="H9355" s="3">
        <f t="shared" si="146"/>
        <v>21</v>
      </c>
      <c r="I9355">
        <v>86786</v>
      </c>
      <c r="J9355">
        <v>4540000</v>
      </c>
      <c r="K9355">
        <v>84</v>
      </c>
      <c r="L9355">
        <v>9</v>
      </c>
      <c r="M9355">
        <v>1</v>
      </c>
      <c r="N9355">
        <v>1</v>
      </c>
      <c r="O9355">
        <v>1915119.33333333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1915119.33333333</v>
      </c>
      <c r="X9355">
        <v>1915119.33333333</v>
      </c>
      <c r="Y9355">
        <v>11</v>
      </c>
      <c r="Z9355" s="3" t="s">
        <v>54</v>
      </c>
      <c r="AA9355">
        <v>0</v>
      </c>
      <c r="AB9355">
        <v>1</v>
      </c>
      <c r="AC9355">
        <v>1</v>
      </c>
      <c r="AD9355">
        <v>1</v>
      </c>
      <c r="AE9355">
        <v>0</v>
      </c>
      <c r="AF9355">
        <v>1</v>
      </c>
      <c r="AG9355">
        <v>0</v>
      </c>
      <c r="AH9355">
        <v>72</v>
      </c>
      <c r="AI9355">
        <v>1</v>
      </c>
      <c r="AJ9355">
        <v>0</v>
      </c>
      <c r="AK9355">
        <v>0</v>
      </c>
      <c r="AL9355">
        <v>0</v>
      </c>
      <c r="AM9355">
        <v>5</v>
      </c>
      <c r="AN9355">
        <v>1450000</v>
      </c>
      <c r="AO9355">
        <v>4027.77783203125</v>
      </c>
      <c r="AP9355">
        <v>1858333.375</v>
      </c>
      <c r="AQ9355">
        <v>5162.037109375</v>
      </c>
      <c r="AR9355">
        <v>1858333.375</v>
      </c>
      <c r="AS9355">
        <v>5162.037109375</v>
      </c>
      <c r="AT9355" t="s">
        <v>55</v>
      </c>
      <c r="AU9355">
        <v>1</v>
      </c>
      <c r="AV9355">
        <v>8.3009700964164281</v>
      </c>
      <c r="AW9355">
        <v>7056</v>
      </c>
      <c r="AX9355">
        <v>1089</v>
      </c>
      <c r="AY9355">
        <v>0</v>
      </c>
      <c r="AZ9355">
        <v>-0.34278189555692901</v>
      </c>
      <c r="BA9355">
        <v>-0.51583165877839809</v>
      </c>
    </row>
    <row r="9356" spans="1:53" x14ac:dyDescent="0.25">
      <c r="A9356">
        <v>2</v>
      </c>
      <c r="B9356">
        <v>0</v>
      </c>
      <c r="C9356">
        <v>29</v>
      </c>
      <c r="D9356">
        <v>6</v>
      </c>
      <c r="E9356">
        <v>5</v>
      </c>
      <c r="F9356">
        <v>1</v>
      </c>
      <c r="G9356">
        <v>48</v>
      </c>
      <c r="H9356" s="3">
        <f t="shared" si="146"/>
        <v>17</v>
      </c>
      <c r="I9356">
        <v>119211</v>
      </c>
      <c r="J9356">
        <v>1864000</v>
      </c>
      <c r="K9356">
        <v>48</v>
      </c>
      <c r="L9356">
        <v>9</v>
      </c>
      <c r="M9356">
        <v>1</v>
      </c>
      <c r="N9356">
        <v>1</v>
      </c>
      <c r="O9356">
        <v>2138544.3333333302</v>
      </c>
      <c r="P9356">
        <v>0</v>
      </c>
      <c r="Q9356">
        <v>0</v>
      </c>
      <c r="R9356">
        <v>0</v>
      </c>
      <c r="S9356">
        <v>0</v>
      </c>
      <c r="T9356">
        <v>100000</v>
      </c>
      <c r="U9356">
        <v>0</v>
      </c>
      <c r="V9356">
        <v>0</v>
      </c>
      <c r="W9356">
        <v>2238544.3333333302</v>
      </c>
      <c r="X9356">
        <v>2238544.3333333302</v>
      </c>
      <c r="Y9356">
        <v>11</v>
      </c>
      <c r="Z9356" s="3" t="s">
        <v>54</v>
      </c>
      <c r="AA9356">
        <v>0</v>
      </c>
      <c r="AB9356">
        <v>1</v>
      </c>
      <c r="AC9356">
        <v>1</v>
      </c>
      <c r="AD9356">
        <v>1</v>
      </c>
      <c r="AE9356">
        <v>0</v>
      </c>
      <c r="AF9356">
        <v>1</v>
      </c>
      <c r="AG9356">
        <v>0</v>
      </c>
      <c r="AH9356">
        <v>48</v>
      </c>
      <c r="AI9356">
        <v>1</v>
      </c>
      <c r="AJ9356">
        <v>0</v>
      </c>
      <c r="AK9356">
        <v>0</v>
      </c>
      <c r="AL9356">
        <v>0</v>
      </c>
      <c r="AM9356">
        <v>5</v>
      </c>
      <c r="AN9356">
        <v>1864000</v>
      </c>
      <c r="AO9356">
        <v>9061.111328125</v>
      </c>
      <c r="AP9356">
        <v>2138544.25</v>
      </c>
      <c r="AQ9356">
        <v>10395.701171875</v>
      </c>
      <c r="AR9356">
        <v>2138544.25</v>
      </c>
      <c r="AS9356">
        <v>10395.701171875</v>
      </c>
      <c r="AT9356" t="s">
        <v>55</v>
      </c>
      <c r="AU9356">
        <v>1</v>
      </c>
      <c r="AV9356">
        <v>9.1117470546629704</v>
      </c>
      <c r="AW9356">
        <v>2304</v>
      </c>
      <c r="AX9356">
        <v>841</v>
      </c>
      <c r="AY9356">
        <v>1</v>
      </c>
      <c r="AZ9356">
        <v>0.5166694396166841</v>
      </c>
      <c r="BA9356">
        <v>0.16357050499792949</v>
      </c>
    </row>
    <row r="9357" spans="1:53" x14ac:dyDescent="0.25">
      <c r="A9357">
        <v>2</v>
      </c>
      <c r="B9357">
        <v>0</v>
      </c>
      <c r="C9357">
        <v>42</v>
      </c>
      <c r="D9357">
        <v>6</v>
      </c>
      <c r="E9357">
        <v>4</v>
      </c>
      <c r="F9357">
        <v>1</v>
      </c>
      <c r="G9357">
        <v>2</v>
      </c>
      <c r="H9357" s="3">
        <f t="shared" si="146"/>
        <v>30</v>
      </c>
      <c r="I9357">
        <v>0</v>
      </c>
      <c r="J9357">
        <v>0</v>
      </c>
      <c r="K9357">
        <v>91</v>
      </c>
      <c r="L9357">
        <v>3</v>
      </c>
      <c r="M9357">
        <v>2</v>
      </c>
      <c r="N9357">
        <v>1</v>
      </c>
      <c r="O9357">
        <v>800000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800000</v>
      </c>
      <c r="X9357">
        <v>800000</v>
      </c>
      <c r="Y9357">
        <v>11</v>
      </c>
      <c r="Z9357" s="3" t="s">
        <v>54</v>
      </c>
      <c r="AA9357">
        <v>0</v>
      </c>
      <c r="AB9357">
        <v>2</v>
      </c>
      <c r="AC9357">
        <v>1</v>
      </c>
      <c r="AD9357">
        <v>1</v>
      </c>
      <c r="AE9357">
        <v>0</v>
      </c>
      <c r="AF9357">
        <v>1</v>
      </c>
      <c r="AG9357">
        <v>0</v>
      </c>
      <c r="AH9357">
        <v>72</v>
      </c>
      <c r="AI9357">
        <v>0</v>
      </c>
      <c r="AJ9357">
        <v>1</v>
      </c>
      <c r="AK9357">
        <v>0</v>
      </c>
      <c r="AL9357">
        <v>1</v>
      </c>
      <c r="AM9357">
        <v>2</v>
      </c>
      <c r="AN9357">
        <v>800000</v>
      </c>
      <c r="AO9357">
        <v>2051.28198242188</v>
      </c>
      <c r="AP9357">
        <v>800000</v>
      </c>
      <c r="AQ9357">
        <v>2051.28198242188</v>
      </c>
      <c r="AR9357">
        <v>800000</v>
      </c>
      <c r="AS9357">
        <v>2051.28198242188</v>
      </c>
      <c r="AT9357" t="s">
        <v>55</v>
      </c>
      <c r="AU9357">
        <v>0</v>
      </c>
      <c r="AV9357">
        <v>7.6262202339570377</v>
      </c>
      <c r="AW9357">
        <v>4</v>
      </c>
      <c r="AX9357">
        <v>1764</v>
      </c>
      <c r="AY9357">
        <v>1</v>
      </c>
      <c r="AZ9357">
        <v>0.44779272165404138</v>
      </c>
      <c r="BA9357">
        <v>-0.83657819933950783</v>
      </c>
    </row>
    <row r="9358" spans="1:53" x14ac:dyDescent="0.25">
      <c r="A9358">
        <v>2</v>
      </c>
      <c r="B9358">
        <v>1</v>
      </c>
      <c r="C9358">
        <v>36</v>
      </c>
      <c r="D9358">
        <v>6</v>
      </c>
      <c r="E9358">
        <v>2</v>
      </c>
      <c r="F9358">
        <v>1</v>
      </c>
      <c r="G9358">
        <v>132</v>
      </c>
      <c r="H9358" s="3">
        <f t="shared" si="146"/>
        <v>24</v>
      </c>
      <c r="I9358">
        <v>334211</v>
      </c>
      <c r="J9358">
        <v>2400000</v>
      </c>
      <c r="K9358">
        <v>48</v>
      </c>
      <c r="L9358">
        <v>9</v>
      </c>
      <c r="M9358">
        <v>1</v>
      </c>
      <c r="N9358">
        <v>1</v>
      </c>
      <c r="O9358">
        <v>2170877.6666666698</v>
      </c>
      <c r="P9358">
        <v>0</v>
      </c>
      <c r="Q9358">
        <v>180000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2350877.6666666698</v>
      </c>
      <c r="X9358">
        <v>2350877.6666666698</v>
      </c>
      <c r="Y9358">
        <v>11</v>
      </c>
      <c r="Z9358" s="3" t="s">
        <v>54</v>
      </c>
      <c r="AA9358">
        <v>0</v>
      </c>
      <c r="AB9358">
        <v>1</v>
      </c>
      <c r="AC9358">
        <v>1</v>
      </c>
      <c r="AD9358">
        <v>1</v>
      </c>
      <c r="AE9358">
        <v>0</v>
      </c>
      <c r="AF9358">
        <v>1</v>
      </c>
      <c r="AG9358">
        <v>0</v>
      </c>
      <c r="AH9358">
        <v>48</v>
      </c>
      <c r="AI9358">
        <v>1</v>
      </c>
      <c r="AJ9358">
        <v>0</v>
      </c>
      <c r="AK9358">
        <v>0</v>
      </c>
      <c r="AL9358">
        <v>0</v>
      </c>
      <c r="AM9358">
        <v>5</v>
      </c>
      <c r="AN9358">
        <v>1450000</v>
      </c>
      <c r="AO9358">
        <v>7048.611328125</v>
      </c>
      <c r="AP9358">
        <v>2135877.75</v>
      </c>
      <c r="AQ9358">
        <v>10382.7392578125</v>
      </c>
      <c r="AR9358">
        <v>2135877.75</v>
      </c>
      <c r="AS9358">
        <v>10382.7392578125</v>
      </c>
      <c r="AT9358" t="s">
        <v>55</v>
      </c>
      <c r="AU9358">
        <v>1</v>
      </c>
      <c r="AV9358">
        <v>8.8605859016702002</v>
      </c>
      <c r="AW9358">
        <v>17424</v>
      </c>
      <c r="AX9358">
        <v>1296</v>
      </c>
      <c r="AY9358">
        <v>0</v>
      </c>
      <c r="AZ9358">
        <v>-0.49252850568732282</v>
      </c>
      <c r="BA9358">
        <v>-0.34866261741441967</v>
      </c>
    </row>
    <row r="9359" spans="1:53" x14ac:dyDescent="0.25">
      <c r="A9359">
        <v>2</v>
      </c>
      <c r="B9359">
        <v>0</v>
      </c>
      <c r="C9359">
        <v>29</v>
      </c>
      <c r="D9359">
        <v>5</v>
      </c>
      <c r="E9359">
        <v>11</v>
      </c>
      <c r="F9359">
        <v>1</v>
      </c>
      <c r="G9359">
        <v>1</v>
      </c>
      <c r="H9359" s="3">
        <f t="shared" si="146"/>
        <v>18</v>
      </c>
      <c r="I9359">
        <v>0</v>
      </c>
      <c r="J9359">
        <v>0</v>
      </c>
      <c r="K9359">
        <v>40</v>
      </c>
      <c r="L9359">
        <v>5</v>
      </c>
      <c r="M9359">
        <v>1</v>
      </c>
      <c r="N9359">
        <v>1</v>
      </c>
      <c r="O9359">
        <v>375000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375000</v>
      </c>
      <c r="X9359">
        <v>375000</v>
      </c>
      <c r="Y9359">
        <v>11</v>
      </c>
      <c r="Z9359" s="3" t="s">
        <v>52</v>
      </c>
      <c r="AA9359">
        <v>1</v>
      </c>
      <c r="AB9359">
        <v>1</v>
      </c>
      <c r="AC9359">
        <v>1</v>
      </c>
      <c r="AD9359">
        <v>1</v>
      </c>
      <c r="AE9359">
        <v>0</v>
      </c>
      <c r="AF9359">
        <v>1</v>
      </c>
      <c r="AG9359">
        <v>0</v>
      </c>
      <c r="AH9359">
        <v>40</v>
      </c>
      <c r="AI9359">
        <v>1</v>
      </c>
      <c r="AJ9359">
        <v>0</v>
      </c>
      <c r="AK9359">
        <v>0</v>
      </c>
      <c r="AL9359">
        <v>0</v>
      </c>
      <c r="AM9359">
        <v>4</v>
      </c>
      <c r="AN9359">
        <v>375000</v>
      </c>
      <c r="AO9359">
        <v>2187.5</v>
      </c>
      <c r="AP9359">
        <v>375000</v>
      </c>
      <c r="AQ9359">
        <v>2187.5</v>
      </c>
      <c r="AR9359">
        <v>375000</v>
      </c>
      <c r="AS9359">
        <v>2187.5</v>
      </c>
      <c r="AT9359" t="s">
        <v>53</v>
      </c>
      <c r="AU9359">
        <v>1</v>
      </c>
      <c r="AV9359">
        <v>7.6905146182317692</v>
      </c>
      <c r="AW9359">
        <v>1</v>
      </c>
      <c r="AX9359">
        <v>841</v>
      </c>
      <c r="AY9359">
        <v>1</v>
      </c>
      <c r="AZ9359">
        <v>0.41279800096553271</v>
      </c>
      <c r="BA9359">
        <v>-0.7754621962125402</v>
      </c>
    </row>
    <row r="9360" spans="1:53" x14ac:dyDescent="0.25">
      <c r="A9360">
        <v>3</v>
      </c>
      <c r="B9360">
        <v>1</v>
      </c>
      <c r="C9360">
        <v>37</v>
      </c>
      <c r="D9360">
        <v>5</v>
      </c>
      <c r="E9360">
        <v>11</v>
      </c>
      <c r="F9360">
        <v>1</v>
      </c>
      <c r="G9360">
        <v>144</v>
      </c>
      <c r="H9360" s="3">
        <f t="shared" si="146"/>
        <v>26</v>
      </c>
      <c r="I9360">
        <v>32000</v>
      </c>
      <c r="J9360">
        <v>780000</v>
      </c>
      <c r="K9360">
        <v>48</v>
      </c>
      <c r="L9360">
        <v>9</v>
      </c>
      <c r="M9360">
        <v>1</v>
      </c>
      <c r="N9360">
        <v>1</v>
      </c>
      <c r="O9360">
        <v>1260333.33333333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1260333.33333333</v>
      </c>
      <c r="X9360">
        <v>1260333.33333333</v>
      </c>
      <c r="Y9360">
        <v>11</v>
      </c>
      <c r="Z9360" s="3" t="s">
        <v>52</v>
      </c>
      <c r="AA9360">
        <v>1</v>
      </c>
      <c r="AB9360">
        <v>1</v>
      </c>
      <c r="AC9360">
        <v>1</v>
      </c>
      <c r="AD9360">
        <v>1</v>
      </c>
      <c r="AE9360">
        <v>0</v>
      </c>
      <c r="AF9360">
        <v>1</v>
      </c>
      <c r="AG9360">
        <v>0</v>
      </c>
      <c r="AH9360">
        <v>48</v>
      </c>
      <c r="AI9360">
        <v>1</v>
      </c>
      <c r="AJ9360">
        <v>0</v>
      </c>
      <c r="AK9360">
        <v>0</v>
      </c>
      <c r="AL9360">
        <v>0</v>
      </c>
      <c r="AM9360">
        <v>5</v>
      </c>
      <c r="AN9360">
        <v>980000</v>
      </c>
      <c r="AO9360">
        <v>4763.888671875</v>
      </c>
      <c r="AP9360">
        <v>1260333.375</v>
      </c>
      <c r="AQ9360">
        <v>6126.62060546875</v>
      </c>
      <c r="AR9360">
        <v>1260333.375</v>
      </c>
      <c r="AS9360">
        <v>6126.62060546875</v>
      </c>
      <c r="AT9360" t="s">
        <v>53</v>
      </c>
      <c r="AU9360">
        <v>1</v>
      </c>
      <c r="AV9360">
        <v>8.4688195615780852</v>
      </c>
      <c r="AW9360">
        <v>20736</v>
      </c>
      <c r="AX9360">
        <v>1369</v>
      </c>
      <c r="AY9360">
        <v>0</v>
      </c>
      <c r="AZ9360">
        <v>-0.42877755163553982</v>
      </c>
      <c r="BA9360">
        <v>-0.50675219882258093</v>
      </c>
    </row>
    <row r="9361" spans="1:53" x14ac:dyDescent="0.25">
      <c r="A9361">
        <v>3</v>
      </c>
      <c r="B9361">
        <v>0</v>
      </c>
      <c r="C9361">
        <v>24</v>
      </c>
      <c r="D9361">
        <v>6</v>
      </c>
      <c r="E9361">
        <v>5</v>
      </c>
      <c r="F9361">
        <v>1</v>
      </c>
      <c r="G9361">
        <v>12</v>
      </c>
      <c r="H9361" s="3">
        <f t="shared" si="146"/>
        <v>12</v>
      </c>
      <c r="I9361">
        <v>88211</v>
      </c>
      <c r="J9361">
        <v>100000</v>
      </c>
      <c r="K9361">
        <v>40</v>
      </c>
      <c r="L9361">
        <v>5</v>
      </c>
      <c r="M9361">
        <v>1</v>
      </c>
      <c r="N9361">
        <v>1</v>
      </c>
      <c r="O9361">
        <v>2388211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2388211</v>
      </c>
      <c r="X9361">
        <v>2388211</v>
      </c>
      <c r="Y9361">
        <v>11</v>
      </c>
      <c r="Z9361" s="3" t="s">
        <v>54</v>
      </c>
      <c r="AA9361">
        <v>0</v>
      </c>
      <c r="AB9361">
        <v>1</v>
      </c>
      <c r="AC9361">
        <v>1</v>
      </c>
      <c r="AD9361">
        <v>1</v>
      </c>
      <c r="AE9361">
        <v>0</v>
      </c>
      <c r="AF9361">
        <v>1</v>
      </c>
      <c r="AG9361">
        <v>0</v>
      </c>
      <c r="AH9361">
        <v>40</v>
      </c>
      <c r="AI9361">
        <v>1</v>
      </c>
      <c r="AJ9361">
        <v>0</v>
      </c>
      <c r="AK9361">
        <v>0</v>
      </c>
      <c r="AL9361">
        <v>0</v>
      </c>
      <c r="AM9361">
        <v>4</v>
      </c>
      <c r="AN9361">
        <v>2200000</v>
      </c>
      <c r="AO9361">
        <v>12833.3330078125</v>
      </c>
      <c r="AP9361">
        <v>2388211</v>
      </c>
      <c r="AQ9361">
        <v>13931.23046875</v>
      </c>
      <c r="AR9361">
        <v>2388211</v>
      </c>
      <c r="AS9361">
        <v>13931.23046875</v>
      </c>
      <c r="AT9361" t="s">
        <v>55</v>
      </c>
      <c r="AU9361">
        <v>1</v>
      </c>
      <c r="AV9361">
        <v>9.4598012062425063</v>
      </c>
      <c r="AW9361">
        <v>144</v>
      </c>
      <c r="AX9361">
        <v>576</v>
      </c>
      <c r="AY9361">
        <v>1</v>
      </c>
      <c r="AZ9361">
        <v>0.38329170667078921</v>
      </c>
      <c r="BA9361">
        <v>0.8171510902266601</v>
      </c>
    </row>
    <row r="9362" spans="1:53" x14ac:dyDescent="0.25">
      <c r="A9362">
        <v>3</v>
      </c>
      <c r="B9362">
        <v>1</v>
      </c>
      <c r="C9362">
        <v>42</v>
      </c>
      <c r="D9362">
        <v>6</v>
      </c>
      <c r="E9362">
        <v>7</v>
      </c>
      <c r="F9362">
        <v>1</v>
      </c>
      <c r="G9362">
        <v>40</v>
      </c>
      <c r="H9362" s="3">
        <f t="shared" si="146"/>
        <v>30</v>
      </c>
      <c r="I9362">
        <v>88211</v>
      </c>
      <c r="J9362">
        <v>400000</v>
      </c>
      <c r="K9362">
        <v>48</v>
      </c>
      <c r="L9362">
        <v>9</v>
      </c>
      <c r="M9362">
        <v>1</v>
      </c>
      <c r="N9362">
        <v>1</v>
      </c>
      <c r="O9362">
        <v>921544.33333333302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921544.33333333302</v>
      </c>
      <c r="X9362">
        <v>921544.33333333302</v>
      </c>
      <c r="Y9362">
        <v>11</v>
      </c>
      <c r="Z9362" s="3" t="s">
        <v>54</v>
      </c>
      <c r="AA9362">
        <v>0</v>
      </c>
      <c r="AB9362">
        <v>1</v>
      </c>
      <c r="AC9362">
        <v>1</v>
      </c>
      <c r="AD9362">
        <v>1</v>
      </c>
      <c r="AE9362">
        <v>0</v>
      </c>
      <c r="AF9362">
        <v>1</v>
      </c>
      <c r="AG9362">
        <v>0</v>
      </c>
      <c r="AH9362">
        <v>48</v>
      </c>
      <c r="AI9362">
        <v>1</v>
      </c>
      <c r="AJ9362">
        <v>0</v>
      </c>
      <c r="AK9362">
        <v>0</v>
      </c>
      <c r="AL9362">
        <v>0</v>
      </c>
      <c r="AM9362">
        <v>5</v>
      </c>
      <c r="AN9362">
        <v>800000</v>
      </c>
      <c r="AO9362">
        <v>3888.88891601562</v>
      </c>
      <c r="AP9362">
        <v>921544.3125</v>
      </c>
      <c r="AQ9362">
        <v>4479.7294921875</v>
      </c>
      <c r="AR9362">
        <v>921544.3125</v>
      </c>
      <c r="AS9362">
        <v>4479.7294921875</v>
      </c>
      <c r="AT9362" t="s">
        <v>55</v>
      </c>
      <c r="AU9362">
        <v>1</v>
      </c>
      <c r="AV9362">
        <v>8.2658787701107759</v>
      </c>
      <c r="AW9362">
        <v>1600</v>
      </c>
      <c r="AX9362">
        <v>1764</v>
      </c>
      <c r="AY9362">
        <v>0</v>
      </c>
      <c r="AZ9362">
        <v>-0.53478897620535681</v>
      </c>
      <c r="BA9362">
        <v>-0.86317488706642975</v>
      </c>
    </row>
    <row r="9363" spans="1:53" x14ac:dyDescent="0.25">
      <c r="A9363">
        <v>3</v>
      </c>
      <c r="B9363">
        <v>1</v>
      </c>
      <c r="C9363">
        <v>41</v>
      </c>
      <c r="D9363">
        <v>6</v>
      </c>
      <c r="E9363">
        <v>5</v>
      </c>
      <c r="F9363">
        <v>1</v>
      </c>
      <c r="G9363">
        <v>132</v>
      </c>
      <c r="H9363" s="3">
        <f t="shared" si="146"/>
        <v>29</v>
      </c>
      <c r="I9363">
        <v>175000</v>
      </c>
      <c r="J9363">
        <v>6500000</v>
      </c>
      <c r="K9363">
        <v>60</v>
      </c>
      <c r="L9363">
        <v>9</v>
      </c>
      <c r="M9363">
        <v>1</v>
      </c>
      <c r="N9363">
        <v>1</v>
      </c>
      <c r="O9363">
        <v>4041666.6666666698</v>
      </c>
      <c r="P9363">
        <v>0</v>
      </c>
      <c r="Q9363">
        <v>175000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4216666.6666666698</v>
      </c>
      <c r="X9363">
        <v>4216666.6666666698</v>
      </c>
      <c r="Y9363">
        <v>11</v>
      </c>
      <c r="Z9363" s="3" t="s">
        <v>54</v>
      </c>
      <c r="AA9363">
        <v>0</v>
      </c>
      <c r="AB9363">
        <v>1</v>
      </c>
      <c r="AC9363">
        <v>1</v>
      </c>
      <c r="AD9363">
        <v>1</v>
      </c>
      <c r="AE9363">
        <v>0</v>
      </c>
      <c r="AF9363">
        <v>1</v>
      </c>
      <c r="AG9363">
        <v>0</v>
      </c>
      <c r="AH9363">
        <v>60</v>
      </c>
      <c r="AI9363">
        <v>1</v>
      </c>
      <c r="AJ9363">
        <v>0</v>
      </c>
      <c r="AK9363">
        <v>0</v>
      </c>
      <c r="AL9363">
        <v>0</v>
      </c>
      <c r="AM9363">
        <v>5</v>
      </c>
      <c r="AN9363">
        <v>3500000</v>
      </c>
      <c r="AO9363">
        <v>13611.111328125</v>
      </c>
      <c r="AP9363">
        <v>4041666.75</v>
      </c>
      <c r="AQ9363">
        <v>15717.5927734375</v>
      </c>
      <c r="AR9363">
        <v>4041666.75</v>
      </c>
      <c r="AS9363">
        <v>15717.5927734375</v>
      </c>
      <c r="AT9363" t="s">
        <v>55</v>
      </c>
      <c r="AU9363">
        <v>1</v>
      </c>
      <c r="AV9363">
        <v>9.518641747574577</v>
      </c>
      <c r="AW9363">
        <v>17424</v>
      </c>
      <c r="AX9363">
        <v>1681</v>
      </c>
      <c r="AY9363">
        <v>0</v>
      </c>
      <c r="AZ9363">
        <v>-0.43273872036349692</v>
      </c>
      <c r="BA9363">
        <v>0.38018004251499687</v>
      </c>
    </row>
    <row r="9364" spans="1:53" x14ac:dyDescent="0.25">
      <c r="A9364">
        <v>3</v>
      </c>
      <c r="B9364">
        <v>1</v>
      </c>
      <c r="C9364">
        <v>37</v>
      </c>
      <c r="D9364">
        <v>6</v>
      </c>
      <c r="E9364">
        <v>2</v>
      </c>
      <c r="F9364">
        <v>1</v>
      </c>
      <c r="G9364">
        <v>3</v>
      </c>
      <c r="H9364" s="3">
        <f t="shared" si="146"/>
        <v>25</v>
      </c>
      <c r="I9364">
        <v>118211</v>
      </c>
      <c r="J9364">
        <v>0</v>
      </c>
      <c r="K9364">
        <v>48</v>
      </c>
      <c r="L9364">
        <v>4</v>
      </c>
      <c r="M9364">
        <v>1</v>
      </c>
      <c r="N9364">
        <v>1</v>
      </c>
      <c r="O9364">
        <v>918211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918211</v>
      </c>
      <c r="X9364">
        <v>918211</v>
      </c>
      <c r="Y9364">
        <v>11</v>
      </c>
      <c r="Z9364" s="3" t="s">
        <v>54</v>
      </c>
      <c r="AA9364">
        <v>0</v>
      </c>
      <c r="AB9364">
        <v>1</v>
      </c>
      <c r="AC9364">
        <v>1</v>
      </c>
      <c r="AD9364">
        <v>1</v>
      </c>
      <c r="AE9364">
        <v>0</v>
      </c>
      <c r="AF9364">
        <v>1</v>
      </c>
      <c r="AG9364">
        <v>0</v>
      </c>
      <c r="AH9364">
        <v>48</v>
      </c>
      <c r="AI9364">
        <v>1</v>
      </c>
      <c r="AJ9364">
        <v>0</v>
      </c>
      <c r="AK9364">
        <v>0</v>
      </c>
      <c r="AL9364">
        <v>0</v>
      </c>
      <c r="AM9364">
        <v>3</v>
      </c>
      <c r="AN9364">
        <v>800000</v>
      </c>
      <c r="AO9364">
        <v>3888.88891601562</v>
      </c>
      <c r="AP9364">
        <v>918211</v>
      </c>
      <c r="AQ9364">
        <v>4463.52587890625</v>
      </c>
      <c r="AR9364">
        <v>918211</v>
      </c>
      <c r="AS9364">
        <v>4463.52587890625</v>
      </c>
      <c r="AT9364" t="s">
        <v>55</v>
      </c>
      <c r="AU9364">
        <v>1</v>
      </c>
      <c r="AV9364">
        <v>8.2658787701107759</v>
      </c>
      <c r="AW9364">
        <v>9</v>
      </c>
      <c r="AX9364">
        <v>1369</v>
      </c>
      <c r="AY9364">
        <v>0</v>
      </c>
      <c r="AZ9364">
        <v>-0.66222339003956954</v>
      </c>
      <c r="BA9364">
        <v>-0.46208653399177541</v>
      </c>
    </row>
    <row r="9365" spans="1:53" x14ac:dyDescent="0.25">
      <c r="A9365">
        <v>3</v>
      </c>
      <c r="B9365">
        <v>0</v>
      </c>
      <c r="C9365">
        <v>49</v>
      </c>
      <c r="D9365">
        <v>5</v>
      </c>
      <c r="E9365">
        <v>11</v>
      </c>
      <c r="F9365">
        <v>1</v>
      </c>
      <c r="G9365">
        <v>17</v>
      </c>
      <c r="H9365" s="3">
        <f t="shared" si="146"/>
        <v>38</v>
      </c>
      <c r="I9365">
        <v>0</v>
      </c>
      <c r="J9365">
        <v>3000000</v>
      </c>
      <c r="K9365">
        <v>48</v>
      </c>
      <c r="L9365">
        <v>9</v>
      </c>
      <c r="M9365">
        <v>1</v>
      </c>
      <c r="N9365">
        <v>1</v>
      </c>
      <c r="O9365">
        <v>3250000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3250000</v>
      </c>
      <c r="X9365">
        <v>3250000</v>
      </c>
      <c r="Y9365">
        <v>11</v>
      </c>
      <c r="Z9365" s="3" t="s">
        <v>52</v>
      </c>
      <c r="AA9365">
        <v>1</v>
      </c>
      <c r="AB9365">
        <v>1</v>
      </c>
      <c r="AC9365">
        <v>1</v>
      </c>
      <c r="AD9365">
        <v>1</v>
      </c>
      <c r="AE9365">
        <v>0</v>
      </c>
      <c r="AF9365">
        <v>1</v>
      </c>
      <c r="AG9365">
        <v>0</v>
      </c>
      <c r="AH9365">
        <v>48</v>
      </c>
      <c r="AI9365">
        <v>1</v>
      </c>
      <c r="AJ9365">
        <v>0</v>
      </c>
      <c r="AK9365">
        <v>0</v>
      </c>
      <c r="AL9365">
        <v>0</v>
      </c>
      <c r="AM9365">
        <v>5</v>
      </c>
      <c r="AN9365">
        <v>3000000</v>
      </c>
      <c r="AO9365">
        <v>14583.3330078125</v>
      </c>
      <c r="AP9365">
        <v>3250000</v>
      </c>
      <c r="AQ9365">
        <v>15798.611328125</v>
      </c>
      <c r="AR9365">
        <v>3250000</v>
      </c>
      <c r="AS9365">
        <v>15798.611328125</v>
      </c>
      <c r="AT9365" t="s">
        <v>53</v>
      </c>
      <c r="AU9365">
        <v>1</v>
      </c>
      <c r="AV9365">
        <v>9.5876345807962213</v>
      </c>
      <c r="AW9365">
        <v>289</v>
      </c>
      <c r="AX9365">
        <v>2401</v>
      </c>
      <c r="AY9365">
        <v>1</v>
      </c>
      <c r="AZ9365">
        <v>0.51397741937841335</v>
      </c>
      <c r="BA9365">
        <v>0.71723272632875634</v>
      </c>
    </row>
    <row r="9366" spans="1:53" x14ac:dyDescent="0.25">
      <c r="A9366">
        <v>3</v>
      </c>
      <c r="B9366">
        <v>1</v>
      </c>
      <c r="C9366">
        <v>57</v>
      </c>
      <c r="D9366">
        <v>5</v>
      </c>
      <c r="E9366">
        <v>11</v>
      </c>
      <c r="F9366">
        <v>1</v>
      </c>
      <c r="G9366">
        <v>264</v>
      </c>
      <c r="H9366" s="3">
        <f t="shared" si="146"/>
        <v>46</v>
      </c>
      <c r="I9366">
        <v>310211</v>
      </c>
      <c r="J9366">
        <v>1060000</v>
      </c>
      <c r="K9366">
        <v>48</v>
      </c>
      <c r="L9366">
        <v>9</v>
      </c>
      <c r="M9366">
        <v>1</v>
      </c>
      <c r="N9366">
        <v>1</v>
      </c>
      <c r="O9366">
        <v>1285211</v>
      </c>
      <c r="P9366">
        <v>0</v>
      </c>
      <c r="Q9366">
        <v>160000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1445211</v>
      </c>
      <c r="X9366">
        <v>1445211</v>
      </c>
      <c r="Y9366">
        <v>11</v>
      </c>
      <c r="Z9366" s="3" t="s">
        <v>52</v>
      </c>
      <c r="AA9366">
        <v>1</v>
      </c>
      <c r="AB9366">
        <v>1</v>
      </c>
      <c r="AC9366">
        <v>1</v>
      </c>
      <c r="AD9366">
        <v>1</v>
      </c>
      <c r="AE9366">
        <v>0</v>
      </c>
      <c r="AF9366">
        <v>1</v>
      </c>
      <c r="AG9366">
        <v>0</v>
      </c>
      <c r="AH9366">
        <v>48</v>
      </c>
      <c r="AI9366">
        <v>1</v>
      </c>
      <c r="AJ9366">
        <v>0</v>
      </c>
      <c r="AK9366">
        <v>0</v>
      </c>
      <c r="AL9366">
        <v>0</v>
      </c>
      <c r="AM9366">
        <v>5</v>
      </c>
      <c r="AN9366">
        <v>900000</v>
      </c>
      <c r="AO9366">
        <v>4375</v>
      </c>
      <c r="AP9366">
        <v>1285211</v>
      </c>
      <c r="AQ9366">
        <v>6247.5537109375</v>
      </c>
      <c r="AR9366">
        <v>1285211</v>
      </c>
      <c r="AS9366">
        <v>6247.5537109375</v>
      </c>
      <c r="AT9366" t="s">
        <v>53</v>
      </c>
      <c r="AU9366">
        <v>1</v>
      </c>
      <c r="AV9366">
        <v>8.3836617987917155</v>
      </c>
      <c r="AW9366">
        <v>69696</v>
      </c>
      <c r="AX9366">
        <v>3249</v>
      </c>
      <c r="AY9366">
        <v>0</v>
      </c>
      <c r="AZ9366">
        <v>-0.43811811011027679</v>
      </c>
      <c r="BA9366">
        <v>-0.86481086309756672</v>
      </c>
    </row>
    <row r="9367" spans="1:53" x14ac:dyDescent="0.25">
      <c r="A9367">
        <v>3</v>
      </c>
      <c r="B9367">
        <v>1</v>
      </c>
      <c r="C9367">
        <v>33</v>
      </c>
      <c r="D9367">
        <v>5</v>
      </c>
      <c r="E9367">
        <v>11</v>
      </c>
      <c r="F9367">
        <v>1</v>
      </c>
      <c r="G9367">
        <v>72</v>
      </c>
      <c r="H9367" s="3">
        <f t="shared" si="146"/>
        <v>22</v>
      </c>
      <c r="I9367">
        <v>31200</v>
      </c>
      <c r="J9367">
        <v>820000</v>
      </c>
      <c r="K9367">
        <v>48</v>
      </c>
      <c r="L9367">
        <v>7</v>
      </c>
      <c r="M9367">
        <v>1</v>
      </c>
      <c r="N9367">
        <v>1</v>
      </c>
      <c r="O9367">
        <v>880775.33333333302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880775.33333333302</v>
      </c>
      <c r="X9367">
        <v>880775.33333333302</v>
      </c>
      <c r="Y9367">
        <v>11</v>
      </c>
      <c r="Z9367" s="3" t="s">
        <v>52</v>
      </c>
      <c r="AA9367">
        <v>1</v>
      </c>
      <c r="AB9367">
        <v>1</v>
      </c>
      <c r="AC9367">
        <v>1</v>
      </c>
      <c r="AD9367">
        <v>1</v>
      </c>
      <c r="AE9367">
        <v>0</v>
      </c>
      <c r="AF9367">
        <v>1</v>
      </c>
      <c r="AG9367">
        <v>0</v>
      </c>
      <c r="AH9367">
        <v>48</v>
      </c>
      <c r="AI9367">
        <v>1</v>
      </c>
      <c r="AJ9367">
        <v>0</v>
      </c>
      <c r="AK9367">
        <v>0</v>
      </c>
      <c r="AL9367">
        <v>0</v>
      </c>
      <c r="AM9367">
        <v>4</v>
      </c>
      <c r="AN9367">
        <v>781242</v>
      </c>
      <c r="AO9367">
        <v>3797.7041015625</v>
      </c>
      <c r="AP9367">
        <v>880775.3125</v>
      </c>
      <c r="AQ9367">
        <v>4281.546875</v>
      </c>
      <c r="AR9367">
        <v>880775.3125</v>
      </c>
      <c r="AS9367">
        <v>4281.546875</v>
      </c>
      <c r="AT9367" t="s">
        <v>53</v>
      </c>
      <c r="AU9367">
        <v>1</v>
      </c>
      <c r="AV9367">
        <v>8.2421519793225535</v>
      </c>
      <c r="AW9367">
        <v>5184</v>
      </c>
      <c r="AX9367">
        <v>1089</v>
      </c>
      <c r="AY9367">
        <v>0</v>
      </c>
      <c r="AZ9367">
        <v>-0.48008384005869181</v>
      </c>
      <c r="BA9367">
        <v>-0.44790581554486553</v>
      </c>
    </row>
    <row r="9368" spans="1:53" x14ac:dyDescent="0.25">
      <c r="A9368">
        <v>3</v>
      </c>
      <c r="B9368">
        <v>1</v>
      </c>
      <c r="C9368">
        <v>51</v>
      </c>
      <c r="D9368">
        <v>5</v>
      </c>
      <c r="E9368">
        <v>11</v>
      </c>
      <c r="F9368">
        <v>1</v>
      </c>
      <c r="G9368">
        <v>2</v>
      </c>
      <c r="H9368" s="3">
        <f t="shared" si="146"/>
        <v>40</v>
      </c>
      <c r="I9368">
        <v>0</v>
      </c>
      <c r="J9368">
        <v>0</v>
      </c>
      <c r="K9368">
        <v>48</v>
      </c>
      <c r="L9368">
        <v>9</v>
      </c>
      <c r="M9368">
        <v>1</v>
      </c>
      <c r="N9368">
        <v>1</v>
      </c>
      <c r="O9368">
        <v>869453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869453</v>
      </c>
      <c r="X9368">
        <v>869453</v>
      </c>
      <c r="Y9368">
        <v>11</v>
      </c>
      <c r="Z9368" s="3" t="s">
        <v>52</v>
      </c>
      <c r="AA9368">
        <v>1</v>
      </c>
      <c r="AB9368">
        <v>1</v>
      </c>
      <c r="AC9368">
        <v>1</v>
      </c>
      <c r="AD9368">
        <v>1</v>
      </c>
      <c r="AE9368">
        <v>0</v>
      </c>
      <c r="AF9368">
        <v>1</v>
      </c>
      <c r="AG9368">
        <v>0</v>
      </c>
      <c r="AH9368">
        <v>48</v>
      </c>
      <c r="AI9368">
        <v>1</v>
      </c>
      <c r="AJ9368">
        <v>0</v>
      </c>
      <c r="AK9368">
        <v>0</v>
      </c>
      <c r="AL9368">
        <v>0</v>
      </c>
      <c r="AM9368">
        <v>5</v>
      </c>
      <c r="AN9368">
        <v>869453</v>
      </c>
      <c r="AO9368">
        <v>4226.5078125</v>
      </c>
      <c r="AP9368">
        <v>869453</v>
      </c>
      <c r="AQ9368">
        <v>4226.5078125</v>
      </c>
      <c r="AR9368">
        <v>869453</v>
      </c>
      <c r="AS9368">
        <v>4226.5078125</v>
      </c>
      <c r="AT9368" t="s">
        <v>53</v>
      </c>
      <c r="AU9368">
        <v>1</v>
      </c>
      <c r="AV9368">
        <v>8.3491313548234434</v>
      </c>
      <c r="AW9368">
        <v>4</v>
      </c>
      <c r="AX9368">
        <v>2601</v>
      </c>
      <c r="AY9368">
        <v>0</v>
      </c>
      <c r="AZ9368">
        <v>-0.49226146447558389</v>
      </c>
      <c r="BA9368">
        <v>-0.49958797957990569</v>
      </c>
    </row>
    <row r="9369" spans="1:53" x14ac:dyDescent="0.25">
      <c r="A9369">
        <v>3</v>
      </c>
      <c r="B9369">
        <v>0</v>
      </c>
      <c r="C9369">
        <v>44</v>
      </c>
      <c r="D9369">
        <v>6</v>
      </c>
      <c r="E9369">
        <v>4</v>
      </c>
      <c r="F9369">
        <v>1</v>
      </c>
      <c r="G9369">
        <v>36</v>
      </c>
      <c r="H9369" s="3">
        <f t="shared" si="146"/>
        <v>32</v>
      </c>
      <c r="I9369">
        <v>0</v>
      </c>
      <c r="J9369">
        <v>0</v>
      </c>
      <c r="K9369">
        <v>50</v>
      </c>
      <c r="L9369">
        <v>4</v>
      </c>
      <c r="M9369">
        <v>1</v>
      </c>
      <c r="N9369">
        <v>1</v>
      </c>
      <c r="O9369">
        <v>1100000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1100000</v>
      </c>
      <c r="X9369">
        <v>1100000</v>
      </c>
      <c r="Y9369">
        <v>11</v>
      </c>
      <c r="Z9369" s="3" t="s">
        <v>54</v>
      </c>
      <c r="AA9369">
        <v>0</v>
      </c>
      <c r="AB9369">
        <v>1</v>
      </c>
      <c r="AC9369">
        <v>1</v>
      </c>
      <c r="AD9369">
        <v>1</v>
      </c>
      <c r="AE9369">
        <v>0</v>
      </c>
      <c r="AF9369">
        <v>1</v>
      </c>
      <c r="AG9369">
        <v>0</v>
      </c>
      <c r="AH9369">
        <v>50</v>
      </c>
      <c r="AI9369">
        <v>1</v>
      </c>
      <c r="AJ9369">
        <v>0</v>
      </c>
      <c r="AK9369">
        <v>0</v>
      </c>
      <c r="AL9369">
        <v>0</v>
      </c>
      <c r="AM9369">
        <v>3</v>
      </c>
      <c r="AN9369">
        <v>1100000</v>
      </c>
      <c r="AO9369">
        <v>5133.33349609375</v>
      </c>
      <c r="AP9369">
        <v>1100000</v>
      </c>
      <c r="AQ9369">
        <v>5133.33349609375</v>
      </c>
      <c r="AR9369">
        <v>1100000</v>
      </c>
      <c r="AS9369">
        <v>5133.33349609375</v>
      </c>
      <c r="AT9369" t="s">
        <v>55</v>
      </c>
      <c r="AU9369">
        <v>1</v>
      </c>
      <c r="AV9369">
        <v>8.5435105314401856</v>
      </c>
      <c r="AW9369">
        <v>1296</v>
      </c>
      <c r="AX9369">
        <v>1936</v>
      </c>
      <c r="AY9369">
        <v>1</v>
      </c>
      <c r="AZ9369">
        <v>0.34728661021700818</v>
      </c>
      <c r="BA9369">
        <v>-0.30230447589857151</v>
      </c>
    </row>
    <row r="9370" spans="1:53" x14ac:dyDescent="0.25">
      <c r="A9370">
        <v>3</v>
      </c>
      <c r="B9370">
        <v>1</v>
      </c>
      <c r="C9370">
        <v>28</v>
      </c>
      <c r="D9370">
        <v>5</v>
      </c>
      <c r="E9370">
        <v>11</v>
      </c>
      <c r="F9370">
        <v>1</v>
      </c>
      <c r="G9370">
        <v>24</v>
      </c>
      <c r="H9370" s="3">
        <f t="shared" si="146"/>
        <v>17</v>
      </c>
      <c r="I9370">
        <v>0</v>
      </c>
      <c r="J9370">
        <v>0</v>
      </c>
      <c r="K9370">
        <v>60</v>
      </c>
      <c r="L9370">
        <v>4</v>
      </c>
      <c r="M9370">
        <v>2</v>
      </c>
      <c r="N9370">
        <v>1</v>
      </c>
      <c r="O9370">
        <v>900000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900000</v>
      </c>
      <c r="X9370">
        <v>900000</v>
      </c>
      <c r="Y9370">
        <v>11</v>
      </c>
      <c r="Z9370" s="3" t="s">
        <v>52</v>
      </c>
      <c r="AA9370">
        <v>1</v>
      </c>
      <c r="AB9370">
        <v>2</v>
      </c>
      <c r="AC9370">
        <v>1</v>
      </c>
      <c r="AD9370">
        <v>1</v>
      </c>
      <c r="AE9370">
        <v>0</v>
      </c>
      <c r="AF9370">
        <v>1</v>
      </c>
      <c r="AG9370">
        <v>0</v>
      </c>
      <c r="AH9370">
        <v>60</v>
      </c>
      <c r="AI9370">
        <v>0</v>
      </c>
      <c r="AJ9370">
        <v>1</v>
      </c>
      <c r="AK9370">
        <v>0</v>
      </c>
      <c r="AL9370">
        <v>0</v>
      </c>
      <c r="AM9370">
        <v>3</v>
      </c>
      <c r="AN9370">
        <v>900000</v>
      </c>
      <c r="AO9370">
        <v>3500</v>
      </c>
      <c r="AP9370">
        <v>900000</v>
      </c>
      <c r="AQ9370">
        <v>3500</v>
      </c>
      <c r="AR9370">
        <v>900000</v>
      </c>
      <c r="AS9370">
        <v>3500</v>
      </c>
      <c r="AT9370" t="s">
        <v>53</v>
      </c>
      <c r="AU9370">
        <v>0</v>
      </c>
      <c r="AV9370">
        <v>8.1605182474775049</v>
      </c>
      <c r="AW9370">
        <v>576</v>
      </c>
      <c r="AX9370">
        <v>784</v>
      </c>
      <c r="AY9370">
        <v>0</v>
      </c>
      <c r="AZ9370">
        <v>-0.47268171602543663</v>
      </c>
      <c r="BA9370">
        <v>-5.1129621615611187E-2</v>
      </c>
    </row>
    <row r="9371" spans="1:53" x14ac:dyDescent="0.25">
      <c r="A9371">
        <v>3</v>
      </c>
      <c r="B9371">
        <v>0</v>
      </c>
      <c r="C9371">
        <v>20</v>
      </c>
      <c r="D9371">
        <v>5</v>
      </c>
      <c r="E9371">
        <v>11</v>
      </c>
      <c r="F9371">
        <v>1</v>
      </c>
      <c r="G9371">
        <v>0</v>
      </c>
      <c r="H9371" s="3">
        <f t="shared" si="146"/>
        <v>9</v>
      </c>
      <c r="I9371">
        <v>0</v>
      </c>
      <c r="J9371">
        <v>0</v>
      </c>
      <c r="K9371">
        <v>48</v>
      </c>
      <c r="L9371">
        <v>9</v>
      </c>
      <c r="M9371">
        <v>1</v>
      </c>
      <c r="N9371">
        <v>1</v>
      </c>
      <c r="O9371">
        <v>869453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869453</v>
      </c>
      <c r="X9371">
        <v>869453</v>
      </c>
      <c r="Y9371">
        <v>11</v>
      </c>
      <c r="Z9371" s="3" t="s">
        <v>52</v>
      </c>
      <c r="AA9371">
        <v>1</v>
      </c>
      <c r="AB9371">
        <v>1</v>
      </c>
      <c r="AC9371">
        <v>1</v>
      </c>
      <c r="AD9371">
        <v>1</v>
      </c>
      <c r="AE9371">
        <v>0</v>
      </c>
      <c r="AF9371">
        <v>1</v>
      </c>
      <c r="AG9371">
        <v>0</v>
      </c>
      <c r="AH9371">
        <v>48</v>
      </c>
      <c r="AI9371">
        <v>1</v>
      </c>
      <c r="AJ9371">
        <v>0</v>
      </c>
      <c r="AK9371">
        <v>0</v>
      </c>
      <c r="AL9371">
        <v>0</v>
      </c>
      <c r="AM9371">
        <v>5</v>
      </c>
      <c r="AN9371">
        <v>869453</v>
      </c>
      <c r="AO9371">
        <v>4226.5078125</v>
      </c>
      <c r="AP9371">
        <v>869453</v>
      </c>
      <c r="AQ9371">
        <v>4226.5078125</v>
      </c>
      <c r="AR9371">
        <v>869453</v>
      </c>
      <c r="AS9371">
        <v>4226.5078125</v>
      </c>
      <c r="AT9371" t="s">
        <v>53</v>
      </c>
      <c r="AU9371">
        <v>1</v>
      </c>
      <c r="AV9371">
        <v>8.3491313548234434</v>
      </c>
      <c r="AW9371">
        <v>0</v>
      </c>
      <c r="AX9371">
        <v>400</v>
      </c>
      <c r="AY9371">
        <v>1</v>
      </c>
      <c r="AZ9371">
        <v>0.62254283000108535</v>
      </c>
      <c r="BA9371">
        <v>-2.9766555788042111E-2</v>
      </c>
    </row>
    <row r="9372" spans="1:53" x14ac:dyDescent="0.25">
      <c r="A9372">
        <v>3</v>
      </c>
      <c r="B9372">
        <v>0</v>
      </c>
      <c r="C9372">
        <v>65</v>
      </c>
      <c r="D9372">
        <v>5</v>
      </c>
      <c r="E9372">
        <v>11</v>
      </c>
      <c r="F9372">
        <v>1</v>
      </c>
      <c r="G9372">
        <v>24</v>
      </c>
      <c r="H9372" s="3">
        <f t="shared" si="146"/>
        <v>54</v>
      </c>
      <c r="I9372">
        <v>70000</v>
      </c>
      <c r="J9372">
        <v>300000</v>
      </c>
      <c r="K9372">
        <v>24</v>
      </c>
      <c r="L9372">
        <v>6</v>
      </c>
      <c r="M9372">
        <v>1</v>
      </c>
      <c r="N9372">
        <v>1</v>
      </c>
      <c r="O9372">
        <v>445000</v>
      </c>
      <c r="P9372">
        <v>0</v>
      </c>
      <c r="Q9372">
        <v>50000</v>
      </c>
      <c r="R9372">
        <v>0</v>
      </c>
      <c r="S9372">
        <v>0</v>
      </c>
      <c r="T9372">
        <v>0</v>
      </c>
      <c r="U9372">
        <v>0</v>
      </c>
      <c r="V9372">
        <v>400000</v>
      </c>
      <c r="W9372">
        <v>895000</v>
      </c>
      <c r="X9372">
        <v>895000</v>
      </c>
      <c r="Y9372">
        <v>11</v>
      </c>
      <c r="Z9372" s="3" t="s">
        <v>52</v>
      </c>
      <c r="AA9372">
        <v>1</v>
      </c>
      <c r="AB9372">
        <v>1</v>
      </c>
      <c r="AC9372">
        <v>1</v>
      </c>
      <c r="AD9372">
        <v>1</v>
      </c>
      <c r="AE9372">
        <v>0</v>
      </c>
      <c r="AF9372">
        <v>1</v>
      </c>
      <c r="AG9372">
        <v>0</v>
      </c>
      <c r="AH9372">
        <v>24</v>
      </c>
      <c r="AI9372">
        <v>1</v>
      </c>
      <c r="AJ9372">
        <v>0</v>
      </c>
      <c r="AK9372">
        <v>0</v>
      </c>
      <c r="AL9372">
        <v>0</v>
      </c>
      <c r="AM9372">
        <v>4</v>
      </c>
      <c r="AN9372">
        <v>400000</v>
      </c>
      <c r="AO9372">
        <v>3888.88891601562</v>
      </c>
      <c r="AP9372">
        <v>445000</v>
      </c>
      <c r="AQ9372">
        <v>4326.388671875</v>
      </c>
      <c r="AR9372">
        <v>445000</v>
      </c>
      <c r="AS9372">
        <v>4326.388671875</v>
      </c>
      <c r="AT9372" t="s">
        <v>53</v>
      </c>
      <c r="AU9372">
        <v>1</v>
      </c>
      <c r="AV9372">
        <v>8.2658787701107759</v>
      </c>
      <c r="AW9372">
        <v>576</v>
      </c>
      <c r="AX9372">
        <v>4225</v>
      </c>
      <c r="AY9372">
        <v>1</v>
      </c>
      <c r="AZ9372">
        <v>0.32585304595886999</v>
      </c>
      <c r="BA9372">
        <v>-0.69279163175620184</v>
      </c>
    </row>
    <row r="9373" spans="1:53" x14ac:dyDescent="0.25">
      <c r="A9373">
        <v>3</v>
      </c>
      <c r="B9373">
        <v>0</v>
      </c>
      <c r="C9373">
        <v>54</v>
      </c>
      <c r="D9373">
        <v>4</v>
      </c>
      <c r="E9373">
        <v>6</v>
      </c>
      <c r="F9373">
        <v>1</v>
      </c>
      <c r="G9373">
        <v>33</v>
      </c>
      <c r="H9373" s="3">
        <f t="shared" si="146"/>
        <v>44</v>
      </c>
      <c r="I9373">
        <v>85000</v>
      </c>
      <c r="J9373">
        <v>0</v>
      </c>
      <c r="K9373">
        <v>48</v>
      </c>
      <c r="L9373">
        <v>3</v>
      </c>
      <c r="M9373">
        <v>2</v>
      </c>
      <c r="N9373">
        <v>1</v>
      </c>
      <c r="O9373">
        <v>510000</v>
      </c>
      <c r="P9373">
        <v>0</v>
      </c>
      <c r="Q9373">
        <v>85000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595000</v>
      </c>
      <c r="X9373">
        <v>595000</v>
      </c>
      <c r="Y9373">
        <v>11</v>
      </c>
      <c r="Z9373" s="3" t="s">
        <v>59</v>
      </c>
      <c r="AA9373">
        <v>0</v>
      </c>
      <c r="AB9373">
        <v>2</v>
      </c>
      <c r="AC9373">
        <v>1</v>
      </c>
      <c r="AD9373">
        <v>1</v>
      </c>
      <c r="AE9373">
        <v>0</v>
      </c>
      <c r="AF9373">
        <v>1</v>
      </c>
      <c r="AG9373">
        <v>0</v>
      </c>
      <c r="AH9373">
        <v>48</v>
      </c>
      <c r="AI9373">
        <v>0</v>
      </c>
      <c r="AJ9373">
        <v>1</v>
      </c>
      <c r="AK9373">
        <v>0</v>
      </c>
      <c r="AL9373">
        <v>1</v>
      </c>
      <c r="AM9373">
        <v>2</v>
      </c>
      <c r="AN9373">
        <v>510000</v>
      </c>
      <c r="AO9373">
        <v>2479.16674804688</v>
      </c>
      <c r="AP9373">
        <v>510000</v>
      </c>
      <c r="AQ9373">
        <v>2479.16674804688</v>
      </c>
      <c r="AR9373">
        <v>510000</v>
      </c>
      <c r="AS9373">
        <v>2479.16674804688</v>
      </c>
      <c r="AT9373" t="s">
        <v>60</v>
      </c>
      <c r="AU9373">
        <v>0</v>
      </c>
      <c r="AV9373">
        <v>7.8156777940114068</v>
      </c>
      <c r="AW9373">
        <v>1089</v>
      </c>
      <c r="AX9373">
        <v>2916</v>
      </c>
      <c r="AY9373">
        <v>1</v>
      </c>
      <c r="AZ9373">
        <v>0.43812731944777772</v>
      </c>
      <c r="BA9373">
        <v>-0.50489206819338217</v>
      </c>
    </row>
    <row r="9374" spans="1:53" x14ac:dyDescent="0.25">
      <c r="A9374">
        <v>3</v>
      </c>
      <c r="B9374">
        <v>0</v>
      </c>
      <c r="C9374">
        <v>52</v>
      </c>
      <c r="D9374">
        <v>5</v>
      </c>
      <c r="E9374">
        <v>11</v>
      </c>
      <c r="F9374">
        <v>1</v>
      </c>
      <c r="G9374">
        <v>240</v>
      </c>
      <c r="H9374" s="3">
        <f t="shared" si="146"/>
        <v>41</v>
      </c>
      <c r="I9374">
        <v>178211</v>
      </c>
      <c r="J9374">
        <v>830242</v>
      </c>
      <c r="K9374">
        <v>48</v>
      </c>
      <c r="L9374">
        <v>9</v>
      </c>
      <c r="M9374">
        <v>1</v>
      </c>
      <c r="N9374">
        <v>1</v>
      </c>
      <c r="O9374">
        <v>902314.5</v>
      </c>
      <c r="P9374">
        <v>0</v>
      </c>
      <c r="Q9374">
        <v>90000</v>
      </c>
      <c r="R9374">
        <v>0</v>
      </c>
      <c r="S9374">
        <v>0</v>
      </c>
      <c r="T9374">
        <v>0</v>
      </c>
      <c r="U9374">
        <v>0</v>
      </c>
      <c r="V9374">
        <v>400000</v>
      </c>
      <c r="W9374">
        <v>1392314.5</v>
      </c>
      <c r="X9374">
        <v>1392314.5</v>
      </c>
      <c r="Y9374">
        <v>11</v>
      </c>
      <c r="Z9374" s="3" t="s">
        <v>52</v>
      </c>
      <c r="AA9374">
        <v>1</v>
      </c>
      <c r="AB9374">
        <v>1</v>
      </c>
      <c r="AC9374">
        <v>1</v>
      </c>
      <c r="AD9374">
        <v>1</v>
      </c>
      <c r="AE9374">
        <v>0</v>
      </c>
      <c r="AF9374">
        <v>1</v>
      </c>
      <c r="AG9374">
        <v>0</v>
      </c>
      <c r="AH9374">
        <v>48</v>
      </c>
      <c r="AI9374">
        <v>1</v>
      </c>
      <c r="AJ9374">
        <v>0</v>
      </c>
      <c r="AK9374">
        <v>0</v>
      </c>
      <c r="AL9374">
        <v>0</v>
      </c>
      <c r="AM9374">
        <v>5</v>
      </c>
      <c r="AN9374">
        <v>700000</v>
      </c>
      <c r="AO9374">
        <v>3402.77783203125</v>
      </c>
      <c r="AP9374">
        <v>902314.5</v>
      </c>
      <c r="AQ9374">
        <v>4386.2509765625</v>
      </c>
      <c r="AR9374">
        <v>902314.5</v>
      </c>
      <c r="AS9374">
        <v>4386.2509765625</v>
      </c>
      <c r="AT9374" t="s">
        <v>53</v>
      </c>
      <c r="AU9374">
        <v>1</v>
      </c>
      <c r="AV9374">
        <v>8.1323473864546862</v>
      </c>
      <c r="AW9374">
        <v>57600</v>
      </c>
      <c r="AX9374">
        <v>2704</v>
      </c>
      <c r="AY9374">
        <v>1</v>
      </c>
      <c r="AZ9374">
        <v>0.55671192147269632</v>
      </c>
      <c r="BA9374">
        <v>-1.088921521547985</v>
      </c>
    </row>
    <row r="9375" spans="1:53" x14ac:dyDescent="0.25">
      <c r="A9375">
        <v>3</v>
      </c>
      <c r="B9375">
        <v>1</v>
      </c>
      <c r="C9375">
        <v>25</v>
      </c>
      <c r="D9375">
        <v>5</v>
      </c>
      <c r="E9375">
        <v>11</v>
      </c>
      <c r="F9375">
        <v>1</v>
      </c>
      <c r="G9375">
        <v>30</v>
      </c>
      <c r="H9375" s="3">
        <f t="shared" si="146"/>
        <v>14</v>
      </c>
      <c r="I9375">
        <v>88211</v>
      </c>
      <c r="J9375">
        <v>781242</v>
      </c>
      <c r="K9375">
        <v>77</v>
      </c>
      <c r="L9375">
        <v>2</v>
      </c>
      <c r="M9375">
        <v>2</v>
      </c>
      <c r="N9375">
        <v>1</v>
      </c>
      <c r="O9375">
        <v>934556.5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934556.5</v>
      </c>
      <c r="X9375">
        <v>934556.5</v>
      </c>
      <c r="Y9375">
        <v>11</v>
      </c>
      <c r="Z9375" s="3" t="s">
        <v>52</v>
      </c>
      <c r="AA9375">
        <v>1</v>
      </c>
      <c r="AB9375">
        <v>2</v>
      </c>
      <c r="AC9375">
        <v>1</v>
      </c>
      <c r="AD9375">
        <v>1</v>
      </c>
      <c r="AE9375">
        <v>0</v>
      </c>
      <c r="AF9375">
        <v>1</v>
      </c>
      <c r="AG9375">
        <v>0</v>
      </c>
      <c r="AH9375">
        <v>72</v>
      </c>
      <c r="AI9375">
        <v>0</v>
      </c>
      <c r="AJ9375">
        <v>1</v>
      </c>
      <c r="AK9375">
        <v>0</v>
      </c>
      <c r="AL9375">
        <v>1</v>
      </c>
      <c r="AM9375">
        <v>2</v>
      </c>
      <c r="AN9375">
        <v>781242</v>
      </c>
      <c r="AO9375">
        <v>2367.39990234375</v>
      </c>
      <c r="AP9375">
        <v>934556.5</v>
      </c>
      <c r="AQ9375">
        <v>2831.98950195312</v>
      </c>
      <c r="AR9375">
        <v>934556.5</v>
      </c>
      <c r="AS9375">
        <v>2831.98950195312</v>
      </c>
      <c r="AT9375" t="s">
        <v>53</v>
      </c>
      <c r="AU9375">
        <v>0</v>
      </c>
      <c r="AV9375">
        <v>7.7695475442693702</v>
      </c>
      <c r="AW9375">
        <v>900</v>
      </c>
      <c r="AX9375">
        <v>625</v>
      </c>
      <c r="AY9375">
        <v>0</v>
      </c>
      <c r="AZ9375">
        <v>-0.42753468651478482</v>
      </c>
      <c r="BA9375">
        <v>-0.14413450889214119</v>
      </c>
    </row>
    <row r="9376" spans="1:53" x14ac:dyDescent="0.25">
      <c r="A9376">
        <v>3</v>
      </c>
      <c r="B9376">
        <v>1</v>
      </c>
      <c r="C9376">
        <v>63</v>
      </c>
      <c r="D9376">
        <v>4</v>
      </c>
      <c r="E9376">
        <v>8</v>
      </c>
      <c r="F9376">
        <v>1</v>
      </c>
      <c r="G9376">
        <v>1</v>
      </c>
      <c r="H9376" s="3">
        <f t="shared" si="146"/>
        <v>53</v>
      </c>
      <c r="I9376">
        <v>0</v>
      </c>
      <c r="J9376">
        <v>0</v>
      </c>
      <c r="K9376">
        <v>45</v>
      </c>
      <c r="L9376">
        <v>2</v>
      </c>
      <c r="M9376">
        <v>2</v>
      </c>
      <c r="N9376">
        <v>1</v>
      </c>
      <c r="O9376">
        <v>500000</v>
      </c>
      <c r="P9376">
        <v>0</v>
      </c>
      <c r="Q9376">
        <v>0</v>
      </c>
      <c r="R9376">
        <v>0</v>
      </c>
      <c r="S9376">
        <v>0</v>
      </c>
      <c r="T9376">
        <v>8333.3333333333303</v>
      </c>
      <c r="U9376">
        <v>120000</v>
      </c>
      <c r="V9376">
        <v>0</v>
      </c>
      <c r="W9376">
        <v>628333.33333333302</v>
      </c>
      <c r="X9376">
        <v>628333.33333333302</v>
      </c>
      <c r="Y9376">
        <v>11</v>
      </c>
      <c r="Z9376" s="3" t="s">
        <v>59</v>
      </c>
      <c r="AA9376">
        <v>0</v>
      </c>
      <c r="AB9376">
        <v>2</v>
      </c>
      <c r="AC9376">
        <v>1</v>
      </c>
      <c r="AD9376">
        <v>1</v>
      </c>
      <c r="AE9376">
        <v>0</v>
      </c>
      <c r="AF9376">
        <v>1</v>
      </c>
      <c r="AG9376">
        <v>0</v>
      </c>
      <c r="AH9376">
        <v>45</v>
      </c>
      <c r="AI9376">
        <v>0</v>
      </c>
      <c r="AJ9376">
        <v>1</v>
      </c>
      <c r="AK9376">
        <v>0</v>
      </c>
      <c r="AL9376">
        <v>1</v>
      </c>
      <c r="AM9376">
        <v>2</v>
      </c>
      <c r="AN9376">
        <v>500000</v>
      </c>
      <c r="AO9376">
        <v>2592.59252929688</v>
      </c>
      <c r="AP9376">
        <v>500000</v>
      </c>
      <c r="AQ9376">
        <v>2592.59252929688</v>
      </c>
      <c r="AR9376">
        <v>500000</v>
      </c>
      <c r="AS9376">
        <v>2592.59252929688</v>
      </c>
      <c r="AT9376" t="s">
        <v>60</v>
      </c>
      <c r="AU9376">
        <v>0</v>
      </c>
      <c r="AV9376">
        <v>7.8604136306131061</v>
      </c>
      <c r="AW9376">
        <v>1</v>
      </c>
      <c r="AX9376">
        <v>3969</v>
      </c>
      <c r="AY9376">
        <v>0</v>
      </c>
      <c r="AZ9376">
        <v>-0.59689548029641282</v>
      </c>
      <c r="BA9376">
        <v>-0.350838876690998</v>
      </c>
    </row>
    <row r="9377" spans="1:53" x14ac:dyDescent="0.25">
      <c r="A9377">
        <v>3</v>
      </c>
      <c r="B9377">
        <v>0</v>
      </c>
      <c r="C9377">
        <v>58</v>
      </c>
      <c r="D9377">
        <v>5</v>
      </c>
      <c r="E9377">
        <v>11</v>
      </c>
      <c r="F9377">
        <v>4</v>
      </c>
      <c r="G9377">
        <v>2</v>
      </c>
      <c r="H9377" s="3">
        <f t="shared" si="146"/>
        <v>47</v>
      </c>
      <c r="I9377">
        <v>0</v>
      </c>
      <c r="J9377">
        <v>0</v>
      </c>
      <c r="K9377">
        <v>6</v>
      </c>
      <c r="L9377">
        <v>2</v>
      </c>
      <c r="M9377">
        <v>2</v>
      </c>
      <c r="N9377">
        <v>1</v>
      </c>
      <c r="O9377">
        <v>30000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70000</v>
      </c>
      <c r="V9377">
        <v>0</v>
      </c>
      <c r="W9377">
        <v>100000</v>
      </c>
      <c r="X9377">
        <v>100000</v>
      </c>
      <c r="Y9377">
        <v>11</v>
      </c>
      <c r="Z9377" s="3" t="s">
        <v>52</v>
      </c>
      <c r="AA9377">
        <v>1</v>
      </c>
      <c r="AB9377">
        <v>2</v>
      </c>
      <c r="AC9377">
        <v>1</v>
      </c>
      <c r="AD9377">
        <v>1</v>
      </c>
      <c r="AE9377">
        <v>0</v>
      </c>
      <c r="AF9377">
        <v>1</v>
      </c>
      <c r="AG9377">
        <v>0</v>
      </c>
      <c r="AH9377">
        <v>72</v>
      </c>
      <c r="AI9377">
        <v>0</v>
      </c>
      <c r="AJ9377">
        <v>1</v>
      </c>
      <c r="AK9377">
        <v>0</v>
      </c>
      <c r="AL9377">
        <v>1</v>
      </c>
      <c r="AM9377">
        <v>2</v>
      </c>
      <c r="AN9377">
        <v>30000</v>
      </c>
      <c r="AO9377">
        <v>1166.66662597656</v>
      </c>
      <c r="AP9377">
        <v>30000</v>
      </c>
      <c r="AQ9377">
        <v>1166.66662597656</v>
      </c>
      <c r="AR9377">
        <v>30000</v>
      </c>
      <c r="AS9377">
        <v>1166.66662597656</v>
      </c>
      <c r="AT9377" t="s">
        <v>53</v>
      </c>
      <c r="AU9377">
        <v>0</v>
      </c>
      <c r="AV9377">
        <v>7.0619059239321604</v>
      </c>
      <c r="AW9377">
        <v>4</v>
      </c>
      <c r="AX9377">
        <v>3364</v>
      </c>
      <c r="AY9377">
        <v>1</v>
      </c>
      <c r="AZ9377">
        <v>0.49074216556699579</v>
      </c>
      <c r="BA9377">
        <v>-1.138589897639869</v>
      </c>
    </row>
    <row r="9378" spans="1:53" x14ac:dyDescent="0.25">
      <c r="A9378">
        <v>3</v>
      </c>
      <c r="B9378">
        <v>1</v>
      </c>
      <c r="C9378">
        <v>30</v>
      </c>
      <c r="D9378">
        <v>6</v>
      </c>
      <c r="E9378">
        <v>5</v>
      </c>
      <c r="F9378">
        <v>1</v>
      </c>
      <c r="G9378">
        <v>24</v>
      </c>
      <c r="H9378" s="3">
        <f t="shared" si="146"/>
        <v>18</v>
      </c>
      <c r="I9378">
        <v>88211</v>
      </c>
      <c r="J9378">
        <v>1600000</v>
      </c>
      <c r="K9378">
        <v>60</v>
      </c>
      <c r="L9378">
        <v>9</v>
      </c>
      <c r="M9378">
        <v>1</v>
      </c>
      <c r="N9378">
        <v>1</v>
      </c>
      <c r="O9378">
        <v>1821544.33333333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1821544.33333333</v>
      </c>
      <c r="X9378">
        <v>1821544.33333333</v>
      </c>
      <c r="Y9378">
        <v>11</v>
      </c>
      <c r="Z9378" s="3" t="s">
        <v>54</v>
      </c>
      <c r="AA9378">
        <v>0</v>
      </c>
      <c r="AB9378">
        <v>1</v>
      </c>
      <c r="AC9378">
        <v>1</v>
      </c>
      <c r="AD9378">
        <v>1</v>
      </c>
      <c r="AE9378">
        <v>0</v>
      </c>
      <c r="AF9378">
        <v>1</v>
      </c>
      <c r="AG9378">
        <v>0</v>
      </c>
      <c r="AH9378">
        <v>60</v>
      </c>
      <c r="AI9378">
        <v>1</v>
      </c>
      <c r="AJ9378">
        <v>0</v>
      </c>
      <c r="AK9378">
        <v>0</v>
      </c>
      <c r="AL9378">
        <v>0</v>
      </c>
      <c r="AM9378">
        <v>5</v>
      </c>
      <c r="AN9378">
        <v>1600000</v>
      </c>
      <c r="AO9378">
        <v>6222.22216796875</v>
      </c>
      <c r="AP9378">
        <v>1821544.375</v>
      </c>
      <c r="AQ9378">
        <v>7083.78369140625</v>
      </c>
      <c r="AR9378">
        <v>1821544.375</v>
      </c>
      <c r="AS9378">
        <v>7083.78369140625</v>
      </c>
      <c r="AT9378" t="s">
        <v>55</v>
      </c>
      <c r="AU9378">
        <v>1</v>
      </c>
      <c r="AV9378">
        <v>8.7358823836617585</v>
      </c>
      <c r="AW9378">
        <v>576</v>
      </c>
      <c r="AX9378">
        <v>900</v>
      </c>
      <c r="AY9378">
        <v>0</v>
      </c>
      <c r="AZ9378">
        <v>-0.42347048043692459</v>
      </c>
      <c r="BA9378">
        <v>-5.3757324751699261E-2</v>
      </c>
    </row>
    <row r="9379" spans="1:53" x14ac:dyDescent="0.25">
      <c r="A9379">
        <v>3</v>
      </c>
      <c r="B9379">
        <v>0</v>
      </c>
      <c r="C9379">
        <v>33</v>
      </c>
      <c r="D9379">
        <v>6</v>
      </c>
      <c r="E9379">
        <v>5</v>
      </c>
      <c r="F9379">
        <v>1</v>
      </c>
      <c r="G9379">
        <v>48</v>
      </c>
      <c r="H9379" s="3">
        <f t="shared" si="146"/>
        <v>21</v>
      </c>
      <c r="I9379">
        <v>119211</v>
      </c>
      <c r="J9379">
        <v>1400000</v>
      </c>
      <c r="K9379">
        <v>48</v>
      </c>
      <c r="L9379">
        <v>9</v>
      </c>
      <c r="M9379">
        <v>1</v>
      </c>
      <c r="N9379">
        <v>1</v>
      </c>
      <c r="O9379">
        <v>1635877.66666667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1635877.66666667</v>
      </c>
      <c r="X9379">
        <v>1635877.66666667</v>
      </c>
      <c r="Y9379">
        <v>11</v>
      </c>
      <c r="Z9379" s="3" t="s">
        <v>54</v>
      </c>
      <c r="AA9379">
        <v>0</v>
      </c>
      <c r="AB9379">
        <v>1</v>
      </c>
      <c r="AC9379">
        <v>1</v>
      </c>
      <c r="AD9379">
        <v>1</v>
      </c>
      <c r="AE9379">
        <v>0</v>
      </c>
      <c r="AF9379">
        <v>1</v>
      </c>
      <c r="AG9379">
        <v>0</v>
      </c>
      <c r="AH9379">
        <v>48</v>
      </c>
      <c r="AI9379">
        <v>1</v>
      </c>
      <c r="AJ9379">
        <v>0</v>
      </c>
      <c r="AK9379">
        <v>0</v>
      </c>
      <c r="AL9379">
        <v>0</v>
      </c>
      <c r="AM9379">
        <v>5</v>
      </c>
      <c r="AN9379">
        <v>1400000</v>
      </c>
      <c r="AO9379">
        <v>6805.5556640625</v>
      </c>
      <c r="AP9379">
        <v>1635877.625</v>
      </c>
      <c r="AQ9379">
        <v>7952.18310546875</v>
      </c>
      <c r="AR9379">
        <v>1635877.625</v>
      </c>
      <c r="AS9379">
        <v>7952.18310546875</v>
      </c>
      <c r="AT9379" t="s">
        <v>55</v>
      </c>
      <c r="AU9379">
        <v>1</v>
      </c>
      <c r="AV9379">
        <v>8.8254945670146316</v>
      </c>
      <c r="AW9379">
        <v>2304</v>
      </c>
      <c r="AX9379">
        <v>1089</v>
      </c>
      <c r="AY9379">
        <v>1</v>
      </c>
      <c r="AZ9379">
        <v>0.49688516457705978</v>
      </c>
      <c r="BA9379">
        <v>-0.19695950938319079</v>
      </c>
    </row>
    <row r="9380" spans="1:53" x14ac:dyDescent="0.25">
      <c r="A9380">
        <v>3</v>
      </c>
      <c r="B9380">
        <v>1</v>
      </c>
      <c r="C9380">
        <v>36</v>
      </c>
      <c r="D9380">
        <v>5</v>
      </c>
      <c r="E9380">
        <v>11</v>
      </c>
      <c r="F9380">
        <v>1</v>
      </c>
      <c r="G9380">
        <v>38</v>
      </c>
      <c r="H9380" s="3">
        <f t="shared" si="146"/>
        <v>25</v>
      </c>
      <c r="I9380">
        <v>32000</v>
      </c>
      <c r="J9380">
        <v>850000</v>
      </c>
      <c r="K9380">
        <v>48</v>
      </c>
      <c r="L9380">
        <v>4</v>
      </c>
      <c r="M9380">
        <v>1</v>
      </c>
      <c r="N9380">
        <v>1</v>
      </c>
      <c r="O9380">
        <v>975742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975742</v>
      </c>
      <c r="X9380">
        <v>975742</v>
      </c>
      <c r="Y9380">
        <v>11</v>
      </c>
      <c r="Z9380" s="3" t="s">
        <v>52</v>
      </c>
      <c r="AA9380">
        <v>1</v>
      </c>
      <c r="AB9380">
        <v>1</v>
      </c>
      <c r="AC9380">
        <v>1</v>
      </c>
      <c r="AD9380">
        <v>1</v>
      </c>
      <c r="AE9380">
        <v>0</v>
      </c>
      <c r="AF9380">
        <v>1</v>
      </c>
      <c r="AG9380">
        <v>0</v>
      </c>
      <c r="AH9380">
        <v>48</v>
      </c>
      <c r="AI9380">
        <v>1</v>
      </c>
      <c r="AJ9380">
        <v>0</v>
      </c>
      <c r="AK9380">
        <v>0</v>
      </c>
      <c r="AL9380">
        <v>0</v>
      </c>
      <c r="AM9380">
        <v>3</v>
      </c>
      <c r="AN9380">
        <v>781242</v>
      </c>
      <c r="AO9380">
        <v>3797.7041015625</v>
      </c>
      <c r="AP9380">
        <v>975742</v>
      </c>
      <c r="AQ9380">
        <v>4743.1904296875</v>
      </c>
      <c r="AR9380">
        <v>975742</v>
      </c>
      <c r="AS9380">
        <v>4743.1904296875</v>
      </c>
      <c r="AT9380" t="s">
        <v>53</v>
      </c>
      <c r="AU9380">
        <v>1</v>
      </c>
      <c r="AV9380">
        <v>8.2421519793225535</v>
      </c>
      <c r="AW9380">
        <v>1444</v>
      </c>
      <c r="AX9380">
        <v>1296</v>
      </c>
      <c r="AY9380">
        <v>0</v>
      </c>
      <c r="AZ9380">
        <v>-0.57898898474691951</v>
      </c>
      <c r="BA9380">
        <v>-0.2718808427543502</v>
      </c>
    </row>
    <row r="9381" spans="1:53" x14ac:dyDescent="0.25">
      <c r="A9381">
        <v>3</v>
      </c>
      <c r="B9381">
        <v>0</v>
      </c>
      <c r="C9381">
        <v>23</v>
      </c>
      <c r="D9381">
        <v>5</v>
      </c>
      <c r="E9381">
        <v>11</v>
      </c>
      <c r="F9381">
        <v>1</v>
      </c>
      <c r="G9381">
        <v>60</v>
      </c>
      <c r="H9381" s="3">
        <f t="shared" si="146"/>
        <v>12</v>
      </c>
      <c r="I9381">
        <v>200000</v>
      </c>
      <c r="J9381">
        <v>0</v>
      </c>
      <c r="K9381">
        <v>40</v>
      </c>
      <c r="L9381">
        <v>3</v>
      </c>
      <c r="M9381">
        <v>2</v>
      </c>
      <c r="N9381">
        <v>1</v>
      </c>
      <c r="O9381">
        <v>400000</v>
      </c>
      <c r="P9381">
        <v>0</v>
      </c>
      <c r="Q9381">
        <v>200000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600000</v>
      </c>
      <c r="X9381">
        <v>600000</v>
      </c>
      <c r="Y9381">
        <v>11</v>
      </c>
      <c r="Z9381" s="3" t="s">
        <v>52</v>
      </c>
      <c r="AA9381">
        <v>1</v>
      </c>
      <c r="AB9381">
        <v>2</v>
      </c>
      <c r="AC9381">
        <v>1</v>
      </c>
      <c r="AD9381">
        <v>1</v>
      </c>
      <c r="AE9381">
        <v>0</v>
      </c>
      <c r="AF9381">
        <v>1</v>
      </c>
      <c r="AG9381">
        <v>0</v>
      </c>
      <c r="AH9381">
        <v>40</v>
      </c>
      <c r="AI9381">
        <v>0</v>
      </c>
      <c r="AJ9381">
        <v>1</v>
      </c>
      <c r="AK9381">
        <v>0</v>
      </c>
      <c r="AL9381">
        <v>1</v>
      </c>
      <c r="AM9381">
        <v>2</v>
      </c>
      <c r="AN9381">
        <v>400000</v>
      </c>
      <c r="AO9381">
        <v>2333.33325195312</v>
      </c>
      <c r="AP9381">
        <v>400000</v>
      </c>
      <c r="AQ9381">
        <v>2333.33325195312</v>
      </c>
      <c r="AR9381">
        <v>400000</v>
      </c>
      <c r="AS9381">
        <v>2333.33325195312</v>
      </c>
      <c r="AT9381" t="s">
        <v>53</v>
      </c>
      <c r="AU9381">
        <v>0</v>
      </c>
      <c r="AV9381">
        <v>7.7550531044921058</v>
      </c>
      <c r="AW9381">
        <v>3600</v>
      </c>
      <c r="AX9381">
        <v>529</v>
      </c>
      <c r="AY9381">
        <v>1</v>
      </c>
      <c r="AZ9381">
        <v>0.42371008444269498</v>
      </c>
      <c r="BA9381">
        <v>-0.57681353119716494</v>
      </c>
    </row>
    <row r="9382" spans="1:53" x14ac:dyDescent="0.25">
      <c r="A9382">
        <v>1</v>
      </c>
      <c r="B9382">
        <v>0</v>
      </c>
      <c r="C9382">
        <v>42</v>
      </c>
      <c r="D9382">
        <v>1</v>
      </c>
      <c r="E9382">
        <v>0</v>
      </c>
      <c r="F9382">
        <v>1</v>
      </c>
      <c r="G9382">
        <v>204</v>
      </c>
      <c r="H9382" s="3">
        <f t="shared" si="146"/>
        <v>35</v>
      </c>
      <c r="I9382">
        <v>420000</v>
      </c>
      <c r="J9382">
        <v>780000</v>
      </c>
      <c r="K9382">
        <v>48</v>
      </c>
      <c r="L9382">
        <v>1</v>
      </c>
      <c r="M9382">
        <v>1</v>
      </c>
      <c r="N9382">
        <v>1</v>
      </c>
      <c r="O9382">
        <v>966242</v>
      </c>
      <c r="P9382">
        <v>0</v>
      </c>
      <c r="Q9382">
        <v>300000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1266242</v>
      </c>
      <c r="X9382">
        <v>1266242</v>
      </c>
      <c r="Y9382">
        <v>11</v>
      </c>
      <c r="Z9382" s="3" t="s">
        <v>61</v>
      </c>
      <c r="AA9382">
        <v>0</v>
      </c>
      <c r="AB9382">
        <v>1</v>
      </c>
      <c r="AC9382">
        <v>1</v>
      </c>
      <c r="AD9382">
        <v>1</v>
      </c>
      <c r="AE9382">
        <v>0</v>
      </c>
      <c r="AF9382">
        <v>1</v>
      </c>
      <c r="AG9382">
        <v>0</v>
      </c>
      <c r="AH9382">
        <v>48</v>
      </c>
      <c r="AI9382">
        <v>1</v>
      </c>
      <c r="AJ9382">
        <v>0</v>
      </c>
      <c r="AK9382">
        <v>0</v>
      </c>
      <c r="AL9382">
        <v>1</v>
      </c>
      <c r="AM9382">
        <v>1</v>
      </c>
      <c r="AN9382">
        <v>781242</v>
      </c>
      <c r="AO9382">
        <v>3797.7041015625</v>
      </c>
      <c r="AP9382">
        <v>966242</v>
      </c>
      <c r="AQ9382">
        <v>4697.009765625</v>
      </c>
      <c r="AR9382">
        <v>966242</v>
      </c>
      <c r="AS9382">
        <v>4697.009765625</v>
      </c>
      <c r="AT9382" t="s">
        <v>62</v>
      </c>
      <c r="AU9382">
        <v>1</v>
      </c>
      <c r="AV9382">
        <v>8.2421519793225535</v>
      </c>
      <c r="AW9382">
        <v>41616</v>
      </c>
      <c r="AX9382">
        <v>1764</v>
      </c>
      <c r="AY9382">
        <v>1</v>
      </c>
      <c r="AZ9382">
        <v>0.62362034759558904</v>
      </c>
      <c r="BA9382">
        <v>0.62299566634974191</v>
      </c>
    </row>
    <row r="9383" spans="1:53" x14ac:dyDescent="0.25">
      <c r="A9383">
        <v>1</v>
      </c>
      <c r="B9383">
        <v>0</v>
      </c>
      <c r="C9383">
        <v>25</v>
      </c>
      <c r="D9383">
        <v>5</v>
      </c>
      <c r="E9383">
        <v>11</v>
      </c>
      <c r="F9383">
        <v>1</v>
      </c>
      <c r="G9383">
        <v>12</v>
      </c>
      <c r="H9383" s="3">
        <f t="shared" si="146"/>
        <v>14</v>
      </c>
      <c r="I9383">
        <v>368211</v>
      </c>
      <c r="J9383">
        <v>780000</v>
      </c>
      <c r="K9383">
        <v>40</v>
      </c>
      <c r="L9383">
        <v>8</v>
      </c>
      <c r="M9383">
        <v>1</v>
      </c>
      <c r="N9383">
        <v>1</v>
      </c>
      <c r="O9383">
        <v>934453</v>
      </c>
      <c r="P9383">
        <v>0</v>
      </c>
      <c r="Q9383">
        <v>280000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1214453</v>
      </c>
      <c r="X9383">
        <v>1214453</v>
      </c>
      <c r="Y9383">
        <v>11</v>
      </c>
      <c r="Z9383" s="3" t="s">
        <v>52</v>
      </c>
      <c r="AA9383">
        <v>1</v>
      </c>
      <c r="AB9383">
        <v>1</v>
      </c>
      <c r="AC9383">
        <v>1</v>
      </c>
      <c r="AD9383">
        <v>1</v>
      </c>
      <c r="AE9383">
        <v>0</v>
      </c>
      <c r="AF9383">
        <v>1</v>
      </c>
      <c r="AG9383">
        <v>0</v>
      </c>
      <c r="AH9383">
        <v>40</v>
      </c>
      <c r="AI9383">
        <v>0</v>
      </c>
      <c r="AJ9383">
        <v>1</v>
      </c>
      <c r="AK9383">
        <v>0</v>
      </c>
      <c r="AL9383">
        <v>0</v>
      </c>
      <c r="AM9383">
        <v>5</v>
      </c>
      <c r="AN9383">
        <v>781242</v>
      </c>
      <c r="AO9383">
        <v>4557.2451171875</v>
      </c>
      <c r="AP9383">
        <v>934453</v>
      </c>
      <c r="AQ9383">
        <v>5450.97607421875</v>
      </c>
      <c r="AR9383">
        <v>934453</v>
      </c>
      <c r="AS9383">
        <v>5450.97607421875</v>
      </c>
      <c r="AT9383" t="s">
        <v>53</v>
      </c>
      <c r="AU9383">
        <v>0</v>
      </c>
      <c r="AV9383">
        <v>8.424473578974089</v>
      </c>
      <c r="AW9383">
        <v>144</v>
      </c>
      <c r="AX9383">
        <v>625</v>
      </c>
      <c r="AY9383">
        <v>1</v>
      </c>
      <c r="AZ9383">
        <v>0.51703228452618133</v>
      </c>
      <c r="BA9383">
        <v>-0.13904791111472159</v>
      </c>
    </row>
    <row r="9384" spans="1:53" x14ac:dyDescent="0.25">
      <c r="A9384">
        <v>1</v>
      </c>
      <c r="B9384">
        <v>1</v>
      </c>
      <c r="C9384">
        <v>46</v>
      </c>
      <c r="D9384">
        <v>5</v>
      </c>
      <c r="E9384">
        <v>11</v>
      </c>
      <c r="F9384">
        <v>1</v>
      </c>
      <c r="G9384">
        <v>84</v>
      </c>
      <c r="H9384" s="3">
        <f t="shared" si="146"/>
        <v>35</v>
      </c>
      <c r="I9384">
        <v>31000</v>
      </c>
      <c r="J9384">
        <v>1066000</v>
      </c>
      <c r="K9384">
        <v>72</v>
      </c>
      <c r="L9384">
        <v>9</v>
      </c>
      <c r="M9384">
        <v>1</v>
      </c>
      <c r="N9384">
        <v>1</v>
      </c>
      <c r="O9384">
        <v>1149833.33333333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1149833.33333333</v>
      </c>
      <c r="X9384">
        <v>1149833.33333333</v>
      </c>
      <c r="Y9384">
        <v>11</v>
      </c>
      <c r="Z9384" s="3" t="s">
        <v>52</v>
      </c>
      <c r="AA9384">
        <v>1</v>
      </c>
      <c r="AB9384">
        <v>1</v>
      </c>
      <c r="AC9384">
        <v>1</v>
      </c>
      <c r="AD9384">
        <v>1</v>
      </c>
      <c r="AE9384">
        <v>0</v>
      </c>
      <c r="AF9384">
        <v>1</v>
      </c>
      <c r="AG9384">
        <v>0</v>
      </c>
      <c r="AH9384">
        <v>72</v>
      </c>
      <c r="AI9384">
        <v>1</v>
      </c>
      <c r="AJ9384">
        <v>0</v>
      </c>
      <c r="AK9384">
        <v>0</v>
      </c>
      <c r="AL9384">
        <v>0</v>
      </c>
      <c r="AM9384">
        <v>5</v>
      </c>
      <c r="AN9384">
        <v>1030000</v>
      </c>
      <c r="AO9384">
        <v>3337.962890625</v>
      </c>
      <c r="AP9384">
        <v>1149833.375</v>
      </c>
      <c r="AQ9384">
        <v>3726.31176757812</v>
      </c>
      <c r="AR9384">
        <v>1149833.375</v>
      </c>
      <c r="AS9384">
        <v>3726.31176757812</v>
      </c>
      <c r="AT9384" t="s">
        <v>53</v>
      </c>
      <c r="AU9384">
        <v>1</v>
      </c>
      <c r="AV9384">
        <v>8.1131159869116303</v>
      </c>
      <c r="AW9384">
        <v>7056</v>
      </c>
      <c r="AX9384">
        <v>2116</v>
      </c>
      <c r="AY9384">
        <v>0</v>
      </c>
      <c r="AZ9384">
        <v>-0.31208393270280421</v>
      </c>
      <c r="BA9384">
        <v>-0.59226141366102103</v>
      </c>
    </row>
    <row r="9385" spans="1:53" x14ac:dyDescent="0.25">
      <c r="A9385">
        <v>1</v>
      </c>
      <c r="B9385">
        <v>0</v>
      </c>
      <c r="C9385">
        <v>40</v>
      </c>
      <c r="D9385">
        <v>4</v>
      </c>
      <c r="E9385">
        <v>8</v>
      </c>
      <c r="F9385">
        <v>1</v>
      </c>
      <c r="G9385">
        <v>180</v>
      </c>
      <c r="H9385" s="3">
        <f t="shared" si="146"/>
        <v>30</v>
      </c>
      <c r="I9385">
        <v>144000</v>
      </c>
      <c r="J9385">
        <v>780000</v>
      </c>
      <c r="K9385">
        <v>48</v>
      </c>
      <c r="L9385">
        <v>2</v>
      </c>
      <c r="M9385">
        <v>1</v>
      </c>
      <c r="N9385">
        <v>1</v>
      </c>
      <c r="O9385">
        <v>990242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990242</v>
      </c>
      <c r="X9385">
        <v>990242</v>
      </c>
      <c r="Y9385">
        <v>11</v>
      </c>
      <c r="Z9385" s="3" t="s">
        <v>59</v>
      </c>
      <c r="AA9385">
        <v>0</v>
      </c>
      <c r="AB9385">
        <v>1</v>
      </c>
      <c r="AC9385">
        <v>1</v>
      </c>
      <c r="AD9385">
        <v>1</v>
      </c>
      <c r="AE9385">
        <v>0</v>
      </c>
      <c r="AF9385">
        <v>1</v>
      </c>
      <c r="AG9385">
        <v>0</v>
      </c>
      <c r="AH9385">
        <v>48</v>
      </c>
      <c r="AI9385">
        <v>1</v>
      </c>
      <c r="AJ9385">
        <v>0</v>
      </c>
      <c r="AK9385">
        <v>0</v>
      </c>
      <c r="AL9385">
        <v>1</v>
      </c>
      <c r="AM9385">
        <v>2</v>
      </c>
      <c r="AN9385">
        <v>781242</v>
      </c>
      <c r="AO9385">
        <v>3797.7041015625</v>
      </c>
      <c r="AP9385">
        <v>990242</v>
      </c>
      <c r="AQ9385">
        <v>4813.67626953125</v>
      </c>
      <c r="AR9385">
        <v>990242</v>
      </c>
      <c r="AS9385">
        <v>4813.67626953125</v>
      </c>
      <c r="AT9385" t="s">
        <v>60</v>
      </c>
      <c r="AU9385">
        <v>1</v>
      </c>
      <c r="AV9385">
        <v>8.2421519793225535</v>
      </c>
      <c r="AW9385">
        <v>32400</v>
      </c>
      <c r="AX9385">
        <v>1600</v>
      </c>
      <c r="AY9385">
        <v>1</v>
      </c>
      <c r="AZ9385">
        <v>0.45630770465714932</v>
      </c>
      <c r="BA9385">
        <v>-0.17603708613608929</v>
      </c>
    </row>
    <row r="9386" spans="1:53" x14ac:dyDescent="0.25">
      <c r="A9386">
        <v>2</v>
      </c>
      <c r="B9386">
        <v>0</v>
      </c>
      <c r="C9386">
        <v>25</v>
      </c>
      <c r="D9386">
        <v>5</v>
      </c>
      <c r="E9386">
        <v>11</v>
      </c>
      <c r="F9386">
        <v>6</v>
      </c>
      <c r="G9386">
        <v>1</v>
      </c>
      <c r="H9386" s="3">
        <f t="shared" si="146"/>
        <v>14</v>
      </c>
      <c r="I9386">
        <v>88211</v>
      </c>
      <c r="J9386">
        <v>0</v>
      </c>
      <c r="K9386">
        <v>48</v>
      </c>
      <c r="L9386">
        <v>9</v>
      </c>
      <c r="M9386">
        <v>1</v>
      </c>
      <c r="N9386">
        <v>1</v>
      </c>
      <c r="O9386">
        <v>938211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938211</v>
      </c>
      <c r="X9386">
        <v>938211</v>
      </c>
      <c r="Y9386">
        <v>11</v>
      </c>
      <c r="Z9386" s="3" t="s">
        <v>52</v>
      </c>
      <c r="AA9386">
        <v>1</v>
      </c>
      <c r="AB9386">
        <v>1</v>
      </c>
      <c r="AC9386">
        <v>1</v>
      </c>
      <c r="AD9386">
        <v>1</v>
      </c>
      <c r="AE9386">
        <v>0</v>
      </c>
      <c r="AF9386">
        <v>1</v>
      </c>
      <c r="AG9386">
        <v>0</v>
      </c>
      <c r="AH9386">
        <v>48</v>
      </c>
      <c r="AI9386">
        <v>1</v>
      </c>
      <c r="AJ9386">
        <v>0</v>
      </c>
      <c r="AK9386">
        <v>0</v>
      </c>
      <c r="AL9386">
        <v>0</v>
      </c>
      <c r="AM9386">
        <v>5</v>
      </c>
      <c r="AN9386">
        <v>850000</v>
      </c>
      <c r="AO9386">
        <v>4131.9443359375</v>
      </c>
      <c r="AP9386">
        <v>938211</v>
      </c>
      <c r="AQ9386">
        <v>4560.748046875</v>
      </c>
      <c r="AR9386">
        <v>938211</v>
      </c>
      <c r="AS9386">
        <v>4560.748046875</v>
      </c>
      <c r="AT9386" t="s">
        <v>53</v>
      </c>
      <c r="AU9386">
        <v>1</v>
      </c>
      <c r="AV9386">
        <v>8.3265033586912622</v>
      </c>
      <c r="AW9386">
        <v>1</v>
      </c>
      <c r="AX9386">
        <v>625</v>
      </c>
      <c r="AY9386">
        <v>1</v>
      </c>
      <c r="AZ9386">
        <v>0.58681304466847684</v>
      </c>
      <c r="BA9386">
        <v>-0.1806344030660943</v>
      </c>
    </row>
    <row r="9387" spans="1:53" x14ac:dyDescent="0.25">
      <c r="A9387">
        <v>2</v>
      </c>
      <c r="B9387">
        <v>1</v>
      </c>
      <c r="C9387">
        <v>27</v>
      </c>
      <c r="D9387">
        <v>5</v>
      </c>
      <c r="E9387">
        <v>11</v>
      </c>
      <c r="F9387">
        <v>1</v>
      </c>
      <c r="G9387">
        <v>11</v>
      </c>
      <c r="H9387" s="3">
        <f t="shared" si="146"/>
        <v>16</v>
      </c>
      <c r="I9387">
        <v>88211</v>
      </c>
      <c r="J9387">
        <v>0</v>
      </c>
      <c r="K9387">
        <v>48</v>
      </c>
      <c r="L9387">
        <v>9</v>
      </c>
      <c r="M9387">
        <v>1</v>
      </c>
      <c r="N9387">
        <v>1</v>
      </c>
      <c r="O9387">
        <v>1588211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1588211</v>
      </c>
      <c r="X9387">
        <v>1588211</v>
      </c>
      <c r="Y9387">
        <v>11</v>
      </c>
      <c r="Z9387" s="3" t="s">
        <v>52</v>
      </c>
      <c r="AA9387">
        <v>1</v>
      </c>
      <c r="AB9387">
        <v>1</v>
      </c>
      <c r="AC9387">
        <v>1</v>
      </c>
      <c r="AD9387">
        <v>1</v>
      </c>
      <c r="AE9387">
        <v>0</v>
      </c>
      <c r="AF9387">
        <v>1</v>
      </c>
      <c r="AG9387">
        <v>0</v>
      </c>
      <c r="AH9387">
        <v>48</v>
      </c>
      <c r="AI9387">
        <v>1</v>
      </c>
      <c r="AJ9387">
        <v>0</v>
      </c>
      <c r="AK9387">
        <v>0</v>
      </c>
      <c r="AL9387">
        <v>0</v>
      </c>
      <c r="AM9387">
        <v>5</v>
      </c>
      <c r="AN9387">
        <v>1500000</v>
      </c>
      <c r="AO9387">
        <v>7291.66650390625</v>
      </c>
      <c r="AP9387">
        <v>1588211</v>
      </c>
      <c r="AQ9387">
        <v>7720.47021484375</v>
      </c>
      <c r="AR9387">
        <v>1588211</v>
      </c>
      <c r="AS9387">
        <v>7720.47021484375</v>
      </c>
      <c r="AT9387" t="s">
        <v>53</v>
      </c>
      <c r="AU9387">
        <v>1</v>
      </c>
      <c r="AV9387">
        <v>8.8944874002362759</v>
      </c>
      <c r="AW9387">
        <v>121</v>
      </c>
      <c r="AX9387">
        <v>729</v>
      </c>
      <c r="AY9387">
        <v>0</v>
      </c>
      <c r="AZ9387">
        <v>-0.42130664073182039</v>
      </c>
      <c r="BA9387">
        <v>0.32294205888602401</v>
      </c>
    </row>
    <row r="9388" spans="1:53" x14ac:dyDescent="0.25">
      <c r="A9388">
        <v>2</v>
      </c>
      <c r="B9388">
        <v>0</v>
      </c>
      <c r="C9388">
        <v>22</v>
      </c>
      <c r="D9388">
        <v>6</v>
      </c>
      <c r="E9388">
        <v>5</v>
      </c>
      <c r="F9388">
        <v>1</v>
      </c>
      <c r="G9388">
        <v>48</v>
      </c>
      <c r="H9388" s="3">
        <f t="shared" si="146"/>
        <v>10</v>
      </c>
      <c r="I9388">
        <v>118211</v>
      </c>
      <c r="J9388">
        <v>1080000</v>
      </c>
      <c r="K9388">
        <v>48</v>
      </c>
      <c r="L9388">
        <v>9</v>
      </c>
      <c r="M9388">
        <v>1</v>
      </c>
      <c r="N9388">
        <v>1</v>
      </c>
      <c r="O9388">
        <v>1298211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1298211</v>
      </c>
      <c r="X9388">
        <v>1298211</v>
      </c>
      <c r="Y9388">
        <v>11</v>
      </c>
      <c r="Z9388" s="3" t="s">
        <v>54</v>
      </c>
      <c r="AA9388">
        <v>0</v>
      </c>
      <c r="AB9388">
        <v>1</v>
      </c>
      <c r="AC9388">
        <v>1</v>
      </c>
      <c r="AD9388">
        <v>1</v>
      </c>
      <c r="AE9388">
        <v>0</v>
      </c>
      <c r="AF9388">
        <v>1</v>
      </c>
      <c r="AG9388">
        <v>0</v>
      </c>
      <c r="AH9388">
        <v>48</v>
      </c>
      <c r="AI9388">
        <v>1</v>
      </c>
      <c r="AJ9388">
        <v>0</v>
      </c>
      <c r="AK9388">
        <v>0</v>
      </c>
      <c r="AL9388">
        <v>0</v>
      </c>
      <c r="AM9388">
        <v>5</v>
      </c>
      <c r="AN9388">
        <v>1090000</v>
      </c>
      <c r="AO9388">
        <v>5298.611328125</v>
      </c>
      <c r="AP9388">
        <v>1298211</v>
      </c>
      <c r="AQ9388">
        <v>6310.748046875</v>
      </c>
      <c r="AR9388">
        <v>1298211</v>
      </c>
      <c r="AS9388">
        <v>6310.748046875</v>
      </c>
      <c r="AT9388" t="s">
        <v>55</v>
      </c>
      <c r="AU9388">
        <v>1</v>
      </c>
      <c r="AV9388">
        <v>8.575200051647343</v>
      </c>
      <c r="AW9388">
        <v>2304</v>
      </c>
      <c r="AX9388">
        <v>484</v>
      </c>
      <c r="AY9388">
        <v>1</v>
      </c>
      <c r="AZ9388">
        <v>0.56167145879594971</v>
      </c>
      <c r="BA9388">
        <v>-0.21270325437740481</v>
      </c>
    </row>
    <row r="9389" spans="1:53" x14ac:dyDescent="0.25">
      <c r="A9389">
        <v>3</v>
      </c>
      <c r="B9389">
        <v>0</v>
      </c>
      <c r="C9389">
        <v>49</v>
      </c>
      <c r="D9389">
        <v>5</v>
      </c>
      <c r="E9389">
        <v>11</v>
      </c>
      <c r="F9389">
        <v>1</v>
      </c>
      <c r="G9389">
        <v>353</v>
      </c>
      <c r="H9389" s="3">
        <f t="shared" si="146"/>
        <v>38</v>
      </c>
      <c r="I9389">
        <v>88211</v>
      </c>
      <c r="J9389">
        <v>960000</v>
      </c>
      <c r="K9389">
        <v>45</v>
      </c>
      <c r="L9389">
        <v>9</v>
      </c>
      <c r="M9389">
        <v>1</v>
      </c>
      <c r="N9389">
        <v>1</v>
      </c>
      <c r="O9389">
        <v>1128211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1128211</v>
      </c>
      <c r="X9389">
        <v>1128211</v>
      </c>
      <c r="Y9389">
        <v>11</v>
      </c>
      <c r="Z9389" s="3" t="s">
        <v>52</v>
      </c>
      <c r="AA9389">
        <v>1</v>
      </c>
      <c r="AB9389">
        <v>1</v>
      </c>
      <c r="AC9389">
        <v>1</v>
      </c>
      <c r="AD9389">
        <v>1</v>
      </c>
      <c r="AE9389">
        <v>0</v>
      </c>
      <c r="AF9389">
        <v>1</v>
      </c>
      <c r="AG9389">
        <v>0</v>
      </c>
      <c r="AH9389">
        <v>45</v>
      </c>
      <c r="AI9389">
        <v>1</v>
      </c>
      <c r="AJ9389">
        <v>0</v>
      </c>
      <c r="AK9389">
        <v>0</v>
      </c>
      <c r="AL9389">
        <v>0</v>
      </c>
      <c r="AM9389">
        <v>5</v>
      </c>
      <c r="AN9389">
        <v>960000</v>
      </c>
      <c r="AO9389">
        <v>4977.77783203125</v>
      </c>
      <c r="AP9389">
        <v>1128211</v>
      </c>
      <c r="AQ9389">
        <v>5849.98291015625</v>
      </c>
      <c r="AR9389">
        <v>1128211</v>
      </c>
      <c r="AS9389">
        <v>5849.98291015625</v>
      </c>
      <c r="AT9389" t="s">
        <v>53</v>
      </c>
      <c r="AU9389">
        <v>1</v>
      </c>
      <c r="AV9389">
        <v>8.5127388519659917</v>
      </c>
      <c r="AW9389">
        <v>124609</v>
      </c>
      <c r="AX9389">
        <v>2401</v>
      </c>
      <c r="AY9389">
        <v>1</v>
      </c>
      <c r="AZ9389">
        <v>0.51815915143659019</v>
      </c>
      <c r="BA9389">
        <v>-0.84168686695665684</v>
      </c>
    </row>
    <row r="9390" spans="1:53" x14ac:dyDescent="0.25">
      <c r="A9390">
        <v>2</v>
      </c>
      <c r="B9390">
        <v>1</v>
      </c>
      <c r="C9390">
        <v>41</v>
      </c>
      <c r="D9390">
        <v>5</v>
      </c>
      <c r="E9390">
        <v>11</v>
      </c>
      <c r="F9390">
        <v>1</v>
      </c>
      <c r="G9390">
        <v>2</v>
      </c>
      <c r="H9390" s="3">
        <f t="shared" si="146"/>
        <v>30</v>
      </c>
      <c r="I9390">
        <v>88211</v>
      </c>
      <c r="J9390">
        <v>0</v>
      </c>
      <c r="K9390">
        <v>48</v>
      </c>
      <c r="L9390">
        <v>9</v>
      </c>
      <c r="M9390">
        <v>1</v>
      </c>
      <c r="N9390">
        <v>1</v>
      </c>
      <c r="O9390">
        <v>1388211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1388211</v>
      </c>
      <c r="X9390">
        <v>1388211</v>
      </c>
      <c r="Y9390">
        <v>11</v>
      </c>
      <c r="Z9390" s="3" t="s">
        <v>52</v>
      </c>
      <c r="AA9390">
        <v>1</v>
      </c>
      <c r="AB9390">
        <v>1</v>
      </c>
      <c r="AC9390">
        <v>1</v>
      </c>
      <c r="AD9390">
        <v>1</v>
      </c>
      <c r="AE9390">
        <v>0</v>
      </c>
      <c r="AF9390">
        <v>1</v>
      </c>
      <c r="AG9390">
        <v>0</v>
      </c>
      <c r="AH9390">
        <v>48</v>
      </c>
      <c r="AI9390">
        <v>1</v>
      </c>
      <c r="AJ9390">
        <v>0</v>
      </c>
      <c r="AK9390">
        <v>0</v>
      </c>
      <c r="AL9390">
        <v>0</v>
      </c>
      <c r="AM9390">
        <v>5</v>
      </c>
      <c r="AN9390">
        <v>1300000</v>
      </c>
      <c r="AO9390">
        <v>6319.4443359375</v>
      </c>
      <c r="AP9390">
        <v>1388211</v>
      </c>
      <c r="AQ9390">
        <v>6748.248046875</v>
      </c>
      <c r="AR9390">
        <v>1388211</v>
      </c>
      <c r="AS9390">
        <v>6748.248046875</v>
      </c>
      <c r="AT9390" t="s">
        <v>53</v>
      </c>
      <c r="AU9390">
        <v>1</v>
      </c>
      <c r="AV9390">
        <v>8.7513865617467026</v>
      </c>
      <c r="AW9390">
        <v>4</v>
      </c>
      <c r="AX9390">
        <v>1681</v>
      </c>
      <c r="AY9390">
        <v>0</v>
      </c>
      <c r="AZ9390">
        <v>-0.48324053477232859</v>
      </c>
      <c r="BA9390">
        <v>-2.9642482543882642E-2</v>
      </c>
    </row>
    <row r="9391" spans="1:53" x14ac:dyDescent="0.25">
      <c r="A9391">
        <v>2</v>
      </c>
      <c r="B9391">
        <v>1</v>
      </c>
      <c r="C9391">
        <v>58</v>
      </c>
      <c r="D9391">
        <v>3</v>
      </c>
      <c r="E9391">
        <v>3</v>
      </c>
      <c r="F9391">
        <v>1</v>
      </c>
      <c r="G9391">
        <v>18</v>
      </c>
      <c r="H9391" s="3">
        <f t="shared" si="146"/>
        <v>49</v>
      </c>
      <c r="I9391">
        <v>88211</v>
      </c>
      <c r="J9391">
        <v>781500</v>
      </c>
      <c r="K9391">
        <v>48</v>
      </c>
      <c r="L9391">
        <v>9</v>
      </c>
      <c r="M9391">
        <v>1</v>
      </c>
      <c r="N9391">
        <v>1</v>
      </c>
      <c r="O9391">
        <v>934578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934578</v>
      </c>
      <c r="X9391">
        <v>934578</v>
      </c>
      <c r="Y9391">
        <v>11</v>
      </c>
      <c r="Z9391" s="3" t="s">
        <v>58</v>
      </c>
      <c r="AA9391">
        <v>0</v>
      </c>
      <c r="AB9391">
        <v>1</v>
      </c>
      <c r="AC9391">
        <v>1</v>
      </c>
      <c r="AD9391">
        <v>1</v>
      </c>
      <c r="AE9391">
        <v>0</v>
      </c>
      <c r="AF9391">
        <v>1</v>
      </c>
      <c r="AG9391">
        <v>0</v>
      </c>
      <c r="AH9391">
        <v>48</v>
      </c>
      <c r="AI9391">
        <v>1</v>
      </c>
      <c r="AJ9391">
        <v>0</v>
      </c>
      <c r="AK9391">
        <v>0</v>
      </c>
      <c r="AL9391">
        <v>0</v>
      </c>
      <c r="AM9391">
        <v>5</v>
      </c>
      <c r="AN9391">
        <v>781242</v>
      </c>
      <c r="AO9391">
        <v>3797.7041015625</v>
      </c>
      <c r="AP9391">
        <v>934578</v>
      </c>
      <c r="AQ9391">
        <v>4543.08740234375</v>
      </c>
      <c r="AR9391">
        <v>934578</v>
      </c>
      <c r="AS9391">
        <v>4543.08740234375</v>
      </c>
      <c r="AT9391" t="s">
        <v>57</v>
      </c>
      <c r="AU9391">
        <v>1</v>
      </c>
      <c r="AV9391">
        <v>8.2421519793225535</v>
      </c>
      <c r="AW9391">
        <v>324</v>
      </c>
      <c r="AX9391">
        <v>3364</v>
      </c>
      <c r="AY9391">
        <v>0</v>
      </c>
      <c r="AZ9391">
        <v>-0.34510856383518679</v>
      </c>
      <c r="BA9391">
        <v>-0.1061771251676293</v>
      </c>
    </row>
    <row r="9392" spans="1:53" x14ac:dyDescent="0.25">
      <c r="A9392">
        <v>2</v>
      </c>
      <c r="B9392">
        <v>1</v>
      </c>
      <c r="C9392">
        <v>54</v>
      </c>
      <c r="D9392">
        <v>3</v>
      </c>
      <c r="E9392">
        <v>2</v>
      </c>
      <c r="F9392">
        <v>6</v>
      </c>
      <c r="G9392">
        <v>3</v>
      </c>
      <c r="H9392" s="3">
        <f t="shared" si="146"/>
        <v>45</v>
      </c>
      <c r="I9392">
        <v>0</v>
      </c>
      <c r="J9392">
        <v>0</v>
      </c>
      <c r="K9392">
        <v>16</v>
      </c>
      <c r="L9392">
        <v>3</v>
      </c>
      <c r="M9392">
        <v>1</v>
      </c>
      <c r="N9392">
        <v>1</v>
      </c>
      <c r="O9392">
        <v>600000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600000</v>
      </c>
      <c r="X9392">
        <v>600000</v>
      </c>
      <c r="Y9392">
        <v>11</v>
      </c>
      <c r="Z9392" s="3" t="s">
        <v>58</v>
      </c>
      <c r="AA9392">
        <v>0</v>
      </c>
      <c r="AB9392">
        <v>1</v>
      </c>
      <c r="AC9392">
        <v>1</v>
      </c>
      <c r="AD9392">
        <v>1</v>
      </c>
      <c r="AE9392">
        <v>0</v>
      </c>
      <c r="AF9392">
        <v>1</v>
      </c>
      <c r="AG9392">
        <v>0</v>
      </c>
      <c r="AH9392">
        <v>72</v>
      </c>
      <c r="AI9392">
        <v>1</v>
      </c>
      <c r="AJ9392">
        <v>0</v>
      </c>
      <c r="AK9392">
        <v>0</v>
      </c>
      <c r="AL9392">
        <v>1</v>
      </c>
      <c r="AM9392">
        <v>2</v>
      </c>
      <c r="AN9392">
        <v>600000</v>
      </c>
      <c r="AO9392">
        <v>8750</v>
      </c>
      <c r="AP9392">
        <v>600000</v>
      </c>
      <c r="AQ9392">
        <v>8750</v>
      </c>
      <c r="AR9392">
        <v>600000</v>
      </c>
      <c r="AS9392">
        <v>8750</v>
      </c>
      <c r="AT9392" t="s">
        <v>57</v>
      </c>
      <c r="AU9392">
        <v>1</v>
      </c>
      <c r="AV9392">
        <v>9.0768089793516609</v>
      </c>
      <c r="AW9392">
        <v>9</v>
      </c>
      <c r="AX9392">
        <v>2916</v>
      </c>
      <c r="AY9392">
        <v>0</v>
      </c>
      <c r="AZ9392">
        <v>-0.36048907261511709</v>
      </c>
      <c r="BA9392">
        <v>1.34740200521167</v>
      </c>
    </row>
    <row r="9393" spans="1:53" x14ac:dyDescent="0.25">
      <c r="A9393">
        <v>2</v>
      </c>
      <c r="B9393">
        <v>0</v>
      </c>
      <c r="C9393">
        <v>43</v>
      </c>
      <c r="D9393">
        <v>3</v>
      </c>
      <c r="E9393">
        <v>5</v>
      </c>
      <c r="F9393">
        <v>1</v>
      </c>
      <c r="G9393">
        <v>120</v>
      </c>
      <c r="H9393" s="3">
        <f t="shared" si="146"/>
        <v>34</v>
      </c>
      <c r="I9393">
        <v>88211</v>
      </c>
      <c r="J9393">
        <v>0</v>
      </c>
      <c r="K9393">
        <v>42</v>
      </c>
      <c r="L9393">
        <v>3</v>
      </c>
      <c r="M9393">
        <v>2</v>
      </c>
      <c r="N9393">
        <v>1</v>
      </c>
      <c r="O9393">
        <v>638211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638211</v>
      </c>
      <c r="X9393">
        <v>638211</v>
      </c>
      <c r="Y9393">
        <v>11</v>
      </c>
      <c r="Z9393" s="3" t="s">
        <v>56</v>
      </c>
      <c r="AA9393">
        <v>0</v>
      </c>
      <c r="AB9393">
        <v>2</v>
      </c>
      <c r="AC9393">
        <v>1</v>
      </c>
      <c r="AD9393">
        <v>1</v>
      </c>
      <c r="AE9393">
        <v>0</v>
      </c>
      <c r="AF9393">
        <v>1</v>
      </c>
      <c r="AG9393">
        <v>0</v>
      </c>
      <c r="AH9393">
        <v>42</v>
      </c>
      <c r="AI9393">
        <v>0</v>
      </c>
      <c r="AJ9393">
        <v>1</v>
      </c>
      <c r="AK9393">
        <v>0</v>
      </c>
      <c r="AL9393">
        <v>1</v>
      </c>
      <c r="AM9393">
        <v>2</v>
      </c>
      <c r="AN9393">
        <v>550000</v>
      </c>
      <c r="AO9393">
        <v>3055.5556640625</v>
      </c>
      <c r="AP9393">
        <v>638211</v>
      </c>
      <c r="AQ9393">
        <v>3545.61669921875</v>
      </c>
      <c r="AR9393">
        <v>638211</v>
      </c>
      <c r="AS9393">
        <v>3545.61669921875</v>
      </c>
      <c r="AT9393" t="s">
        <v>57</v>
      </c>
      <c r="AU9393">
        <v>0</v>
      </c>
      <c r="AV9393">
        <v>8.0247167418298062</v>
      </c>
      <c r="AW9393">
        <v>14400</v>
      </c>
      <c r="AX9393">
        <v>1849</v>
      </c>
      <c r="AY9393">
        <v>1</v>
      </c>
      <c r="AZ9393">
        <v>0.49452520809764938</v>
      </c>
      <c r="BA9393">
        <v>-0.19245358937371909</v>
      </c>
    </row>
    <row r="9394" spans="1:53" x14ac:dyDescent="0.25">
      <c r="A9394">
        <v>2</v>
      </c>
      <c r="B9394">
        <v>0</v>
      </c>
      <c r="C9394">
        <v>47</v>
      </c>
      <c r="D9394">
        <v>5</v>
      </c>
      <c r="E9394">
        <v>11</v>
      </c>
      <c r="F9394">
        <v>1</v>
      </c>
      <c r="G9394">
        <v>42</v>
      </c>
      <c r="H9394" s="3">
        <f t="shared" si="146"/>
        <v>36</v>
      </c>
      <c r="I9394">
        <v>120211</v>
      </c>
      <c r="J9394">
        <v>780000</v>
      </c>
      <c r="K9394">
        <v>48</v>
      </c>
      <c r="L9394">
        <v>9</v>
      </c>
      <c r="M9394">
        <v>1</v>
      </c>
      <c r="N9394">
        <v>1</v>
      </c>
      <c r="O9394">
        <v>966453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966453</v>
      </c>
      <c r="X9394">
        <v>966453</v>
      </c>
      <c r="Y9394">
        <v>11</v>
      </c>
      <c r="Z9394" s="3" t="s">
        <v>52</v>
      </c>
      <c r="AA9394">
        <v>1</v>
      </c>
      <c r="AB9394">
        <v>1</v>
      </c>
      <c r="AC9394">
        <v>1</v>
      </c>
      <c r="AD9394">
        <v>1</v>
      </c>
      <c r="AE9394">
        <v>0</v>
      </c>
      <c r="AF9394">
        <v>1</v>
      </c>
      <c r="AG9394">
        <v>0</v>
      </c>
      <c r="AH9394">
        <v>48</v>
      </c>
      <c r="AI9394">
        <v>1</v>
      </c>
      <c r="AJ9394">
        <v>0</v>
      </c>
      <c r="AK9394">
        <v>0</v>
      </c>
      <c r="AL9394">
        <v>0</v>
      </c>
      <c r="AM9394">
        <v>5</v>
      </c>
      <c r="AN9394">
        <v>781242</v>
      </c>
      <c r="AO9394">
        <v>3797.7041015625</v>
      </c>
      <c r="AP9394">
        <v>966453</v>
      </c>
      <c r="AQ9394">
        <v>4698.03564453125</v>
      </c>
      <c r="AR9394">
        <v>966453</v>
      </c>
      <c r="AS9394">
        <v>4698.03564453125</v>
      </c>
      <c r="AT9394" t="s">
        <v>53</v>
      </c>
      <c r="AU9394">
        <v>1</v>
      </c>
      <c r="AV9394">
        <v>8.2421519793225535</v>
      </c>
      <c r="AW9394">
        <v>1764</v>
      </c>
      <c r="AX9394">
        <v>2209</v>
      </c>
      <c r="AY9394">
        <v>1</v>
      </c>
      <c r="AZ9394">
        <v>0.52463026803675861</v>
      </c>
      <c r="BA9394">
        <v>-0.66439591030720246</v>
      </c>
    </row>
    <row r="9395" spans="1:53" x14ac:dyDescent="0.25">
      <c r="A9395">
        <v>2</v>
      </c>
      <c r="B9395">
        <v>1</v>
      </c>
      <c r="C9395">
        <v>48</v>
      </c>
      <c r="D9395">
        <v>5</v>
      </c>
      <c r="E9395">
        <v>11</v>
      </c>
      <c r="F9395">
        <v>1</v>
      </c>
      <c r="G9395">
        <v>48</v>
      </c>
      <c r="H9395" s="3">
        <f t="shared" si="146"/>
        <v>37</v>
      </c>
      <c r="I9395">
        <v>208211</v>
      </c>
      <c r="J9395">
        <v>2080000</v>
      </c>
      <c r="K9395">
        <v>48</v>
      </c>
      <c r="L9395">
        <v>9</v>
      </c>
      <c r="M9395">
        <v>1</v>
      </c>
      <c r="N9395">
        <v>1</v>
      </c>
      <c r="O9395">
        <v>1882877.66666667</v>
      </c>
      <c r="P9395">
        <v>0</v>
      </c>
      <c r="Q9395">
        <v>90000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1972877.66666667</v>
      </c>
      <c r="X9395">
        <v>1972877.66666667</v>
      </c>
      <c r="Y9395">
        <v>11</v>
      </c>
      <c r="Z9395" s="3" t="s">
        <v>52</v>
      </c>
      <c r="AA9395">
        <v>1</v>
      </c>
      <c r="AB9395">
        <v>1</v>
      </c>
      <c r="AC9395">
        <v>1</v>
      </c>
      <c r="AD9395">
        <v>1</v>
      </c>
      <c r="AE9395">
        <v>0</v>
      </c>
      <c r="AF9395">
        <v>1</v>
      </c>
      <c r="AG9395">
        <v>0</v>
      </c>
      <c r="AH9395">
        <v>48</v>
      </c>
      <c r="AI9395">
        <v>1</v>
      </c>
      <c r="AJ9395">
        <v>0</v>
      </c>
      <c r="AK9395">
        <v>0</v>
      </c>
      <c r="AL9395">
        <v>0</v>
      </c>
      <c r="AM9395">
        <v>5</v>
      </c>
      <c r="AN9395">
        <v>1133000</v>
      </c>
      <c r="AO9395">
        <v>5507.638671875</v>
      </c>
      <c r="AP9395">
        <v>1882877.625</v>
      </c>
      <c r="AQ9395">
        <v>9152.876953125</v>
      </c>
      <c r="AR9395">
        <v>1882877.625</v>
      </c>
      <c r="AS9395">
        <v>9152.876953125</v>
      </c>
      <c r="AT9395" t="s">
        <v>53</v>
      </c>
      <c r="AU9395">
        <v>1</v>
      </c>
      <c r="AV9395">
        <v>8.6138912570930639</v>
      </c>
      <c r="AW9395">
        <v>2304</v>
      </c>
      <c r="AX9395">
        <v>2304</v>
      </c>
      <c r="AY9395">
        <v>0</v>
      </c>
      <c r="AZ9395">
        <v>-0.47368186173752258</v>
      </c>
      <c r="BA9395">
        <v>-0.30910314234888031</v>
      </c>
    </row>
    <row r="9396" spans="1:53" x14ac:dyDescent="0.25">
      <c r="A9396">
        <v>2</v>
      </c>
      <c r="B9396">
        <v>0</v>
      </c>
      <c r="C9396">
        <v>48</v>
      </c>
      <c r="D9396">
        <v>5</v>
      </c>
      <c r="E9396">
        <v>11</v>
      </c>
      <c r="F9396">
        <v>1</v>
      </c>
      <c r="G9396">
        <v>48</v>
      </c>
      <c r="H9396" s="3">
        <f t="shared" si="146"/>
        <v>37</v>
      </c>
      <c r="I9396">
        <v>88211</v>
      </c>
      <c r="J9396">
        <v>780000</v>
      </c>
      <c r="K9396">
        <v>48</v>
      </c>
      <c r="L9396">
        <v>9</v>
      </c>
      <c r="M9396">
        <v>1</v>
      </c>
      <c r="N9396">
        <v>1</v>
      </c>
      <c r="O9396">
        <v>934453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934453</v>
      </c>
      <c r="X9396">
        <v>934453</v>
      </c>
      <c r="Y9396">
        <v>11</v>
      </c>
      <c r="Z9396" s="3" t="s">
        <v>52</v>
      </c>
      <c r="AA9396">
        <v>1</v>
      </c>
      <c r="AB9396">
        <v>1</v>
      </c>
      <c r="AC9396">
        <v>1</v>
      </c>
      <c r="AD9396">
        <v>1</v>
      </c>
      <c r="AE9396">
        <v>0</v>
      </c>
      <c r="AF9396">
        <v>1</v>
      </c>
      <c r="AG9396">
        <v>0</v>
      </c>
      <c r="AH9396">
        <v>48</v>
      </c>
      <c r="AI9396">
        <v>1</v>
      </c>
      <c r="AJ9396">
        <v>0</v>
      </c>
      <c r="AK9396">
        <v>0</v>
      </c>
      <c r="AL9396">
        <v>0</v>
      </c>
      <c r="AM9396">
        <v>5</v>
      </c>
      <c r="AN9396">
        <v>781242</v>
      </c>
      <c r="AO9396">
        <v>3797.7041015625</v>
      </c>
      <c r="AP9396">
        <v>934453</v>
      </c>
      <c r="AQ9396">
        <v>4542.47998046875</v>
      </c>
      <c r="AR9396">
        <v>934453</v>
      </c>
      <c r="AS9396">
        <v>4542.47998046875</v>
      </c>
      <c r="AT9396" t="s">
        <v>53</v>
      </c>
      <c r="AU9396">
        <v>1</v>
      </c>
      <c r="AV9396">
        <v>8.2421519793225535</v>
      </c>
      <c r="AW9396">
        <v>2304</v>
      </c>
      <c r="AX9396">
        <v>2304</v>
      </c>
      <c r="AY9396">
        <v>1</v>
      </c>
      <c r="AZ9396">
        <v>0.52631813826247731</v>
      </c>
      <c r="BA9396">
        <v>-0.68084242011939078</v>
      </c>
    </row>
    <row r="9397" spans="1:53" x14ac:dyDescent="0.25">
      <c r="A9397">
        <v>2</v>
      </c>
      <c r="B9397">
        <v>0</v>
      </c>
      <c r="C9397">
        <v>46</v>
      </c>
      <c r="D9397">
        <v>6</v>
      </c>
      <c r="E9397">
        <v>3</v>
      </c>
      <c r="F9397">
        <v>1</v>
      </c>
      <c r="G9397">
        <v>4</v>
      </c>
      <c r="H9397" s="3">
        <f t="shared" si="146"/>
        <v>34</v>
      </c>
      <c r="I9397">
        <v>0</v>
      </c>
      <c r="J9397">
        <v>0</v>
      </c>
      <c r="K9397">
        <v>35</v>
      </c>
      <c r="L9397">
        <v>1</v>
      </c>
      <c r="M9397">
        <v>2</v>
      </c>
      <c r="N9397">
        <v>1</v>
      </c>
      <c r="O9397">
        <v>200000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200000</v>
      </c>
      <c r="X9397">
        <v>200000</v>
      </c>
      <c r="Y9397">
        <v>11</v>
      </c>
      <c r="Z9397" s="3" t="s">
        <v>54</v>
      </c>
      <c r="AA9397">
        <v>0</v>
      </c>
      <c r="AB9397">
        <v>2</v>
      </c>
      <c r="AC9397">
        <v>1</v>
      </c>
      <c r="AD9397">
        <v>1</v>
      </c>
      <c r="AE9397">
        <v>0</v>
      </c>
      <c r="AF9397">
        <v>1</v>
      </c>
      <c r="AG9397">
        <v>0</v>
      </c>
      <c r="AH9397">
        <v>35</v>
      </c>
      <c r="AI9397">
        <v>0</v>
      </c>
      <c r="AJ9397">
        <v>1</v>
      </c>
      <c r="AK9397">
        <v>0</v>
      </c>
      <c r="AL9397">
        <v>1</v>
      </c>
      <c r="AM9397">
        <v>1</v>
      </c>
      <c r="AN9397">
        <v>200000</v>
      </c>
      <c r="AO9397">
        <v>1333.33337402344</v>
      </c>
      <c r="AP9397">
        <v>200000</v>
      </c>
      <c r="AQ9397">
        <v>1333.33337402344</v>
      </c>
      <c r="AR9397">
        <v>200000</v>
      </c>
      <c r="AS9397">
        <v>1333.33337402344</v>
      </c>
      <c r="AT9397" t="s">
        <v>55</v>
      </c>
      <c r="AU9397">
        <v>0</v>
      </c>
      <c r="AV9397">
        <v>7.1954373819514972</v>
      </c>
      <c r="AW9397">
        <v>16</v>
      </c>
      <c r="AX9397">
        <v>2116</v>
      </c>
      <c r="AY9397">
        <v>1</v>
      </c>
      <c r="AZ9397">
        <v>0.16334733612594629</v>
      </c>
      <c r="BA9397">
        <v>-1.609483718493202</v>
      </c>
    </row>
    <row r="9398" spans="1:53" x14ac:dyDescent="0.25">
      <c r="A9398">
        <v>2</v>
      </c>
      <c r="B9398">
        <v>1</v>
      </c>
      <c r="C9398">
        <v>53</v>
      </c>
      <c r="D9398">
        <v>4</v>
      </c>
      <c r="E9398">
        <v>8</v>
      </c>
      <c r="F9398">
        <v>1</v>
      </c>
      <c r="G9398">
        <v>6</v>
      </c>
      <c r="H9398" s="3">
        <f t="shared" si="146"/>
        <v>43</v>
      </c>
      <c r="I9398">
        <v>388211</v>
      </c>
      <c r="J9398">
        <v>900000</v>
      </c>
      <c r="K9398">
        <v>48</v>
      </c>
      <c r="L9398">
        <v>9</v>
      </c>
      <c r="M9398">
        <v>1</v>
      </c>
      <c r="N9398">
        <v>1</v>
      </c>
      <c r="O9398">
        <v>1363211</v>
      </c>
      <c r="P9398">
        <v>0</v>
      </c>
      <c r="Q9398">
        <v>300000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1663211</v>
      </c>
      <c r="X9398">
        <v>1663211</v>
      </c>
      <c r="Y9398">
        <v>11</v>
      </c>
      <c r="Z9398" s="3" t="s">
        <v>59</v>
      </c>
      <c r="AA9398">
        <v>0</v>
      </c>
      <c r="AB9398">
        <v>1</v>
      </c>
      <c r="AC9398">
        <v>1</v>
      </c>
      <c r="AD9398">
        <v>1</v>
      </c>
      <c r="AE9398">
        <v>0</v>
      </c>
      <c r="AF9398">
        <v>1</v>
      </c>
      <c r="AG9398">
        <v>0</v>
      </c>
      <c r="AH9398">
        <v>48</v>
      </c>
      <c r="AI9398">
        <v>1</v>
      </c>
      <c r="AJ9398">
        <v>0</v>
      </c>
      <c r="AK9398">
        <v>0</v>
      </c>
      <c r="AL9398">
        <v>0</v>
      </c>
      <c r="AM9398">
        <v>5</v>
      </c>
      <c r="AN9398">
        <v>1200000</v>
      </c>
      <c r="AO9398">
        <v>5833.33349609375</v>
      </c>
      <c r="AP9398">
        <v>1363211</v>
      </c>
      <c r="AQ9398">
        <v>6626.72021484375</v>
      </c>
      <c r="AR9398">
        <v>1363211</v>
      </c>
      <c r="AS9398">
        <v>6626.72021484375</v>
      </c>
      <c r="AT9398" t="s">
        <v>60</v>
      </c>
      <c r="AU9398">
        <v>1</v>
      </c>
      <c r="AV9398">
        <v>8.6713438991452811</v>
      </c>
      <c r="AW9398">
        <v>36</v>
      </c>
      <c r="AX9398">
        <v>2809</v>
      </c>
      <c r="AY9398">
        <v>0</v>
      </c>
      <c r="AZ9398">
        <v>-0.42381992027670501</v>
      </c>
      <c r="BA9398">
        <v>7.6636284041316352E-2</v>
      </c>
    </row>
    <row r="9399" spans="1:53" x14ac:dyDescent="0.25">
      <c r="A9399">
        <v>2</v>
      </c>
      <c r="B9399">
        <v>0</v>
      </c>
      <c r="C9399">
        <v>26</v>
      </c>
      <c r="D9399">
        <v>5</v>
      </c>
      <c r="E9399">
        <v>11</v>
      </c>
      <c r="F9399">
        <v>1</v>
      </c>
      <c r="G9399">
        <v>17</v>
      </c>
      <c r="H9399" s="3">
        <f t="shared" si="146"/>
        <v>15</v>
      </c>
      <c r="I9399">
        <v>118211</v>
      </c>
      <c r="J9399">
        <v>1198000</v>
      </c>
      <c r="K9399">
        <v>56</v>
      </c>
      <c r="L9399">
        <v>9</v>
      </c>
      <c r="M9399">
        <v>1</v>
      </c>
      <c r="N9399">
        <v>1</v>
      </c>
      <c r="O9399">
        <v>1647877.66666667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1647877.66666667</v>
      </c>
      <c r="X9399">
        <v>1647877.66666667</v>
      </c>
      <c r="Y9399">
        <v>11</v>
      </c>
      <c r="Z9399" s="3" t="s">
        <v>52</v>
      </c>
      <c r="AA9399">
        <v>1</v>
      </c>
      <c r="AB9399">
        <v>1</v>
      </c>
      <c r="AC9399">
        <v>1</v>
      </c>
      <c r="AD9399">
        <v>1</v>
      </c>
      <c r="AE9399">
        <v>0</v>
      </c>
      <c r="AF9399">
        <v>1</v>
      </c>
      <c r="AG9399">
        <v>0</v>
      </c>
      <c r="AH9399">
        <v>56</v>
      </c>
      <c r="AI9399">
        <v>1</v>
      </c>
      <c r="AJ9399">
        <v>0</v>
      </c>
      <c r="AK9399">
        <v>0</v>
      </c>
      <c r="AL9399">
        <v>0</v>
      </c>
      <c r="AM9399">
        <v>5</v>
      </c>
      <c r="AN9399">
        <v>1340000</v>
      </c>
      <c r="AO9399">
        <v>5583.33349609375</v>
      </c>
      <c r="AP9399">
        <v>1647877.625</v>
      </c>
      <c r="AQ9399">
        <v>6866.15673828125</v>
      </c>
      <c r="AR9399">
        <v>1647877.625</v>
      </c>
      <c r="AS9399">
        <v>6866.15673828125</v>
      </c>
      <c r="AT9399" t="s">
        <v>53</v>
      </c>
      <c r="AU9399">
        <v>1</v>
      </c>
      <c r="AV9399">
        <v>8.6275412777362224</v>
      </c>
      <c r="AW9399">
        <v>289</v>
      </c>
      <c r="AX9399">
        <v>676</v>
      </c>
      <c r="AY9399">
        <v>1</v>
      </c>
      <c r="AZ9399">
        <v>0.63703883525303606</v>
      </c>
      <c r="BA9399">
        <v>0.15604691419293831</v>
      </c>
    </row>
    <row r="9400" spans="1:53" x14ac:dyDescent="0.25">
      <c r="A9400">
        <v>2</v>
      </c>
      <c r="B9400">
        <v>0</v>
      </c>
      <c r="C9400">
        <v>55</v>
      </c>
      <c r="D9400">
        <v>3</v>
      </c>
      <c r="E9400">
        <v>5</v>
      </c>
      <c r="F9400">
        <v>4</v>
      </c>
      <c r="G9400">
        <v>24</v>
      </c>
      <c r="H9400" s="3">
        <f t="shared" si="146"/>
        <v>46</v>
      </c>
      <c r="I9400">
        <v>0</v>
      </c>
      <c r="J9400">
        <v>0</v>
      </c>
      <c r="K9400">
        <v>10</v>
      </c>
      <c r="L9400">
        <v>1</v>
      </c>
      <c r="M9400">
        <v>2</v>
      </c>
      <c r="N9400">
        <v>1</v>
      </c>
      <c r="O9400">
        <v>550000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550000</v>
      </c>
      <c r="X9400">
        <v>550000</v>
      </c>
      <c r="Y9400">
        <v>11</v>
      </c>
      <c r="Z9400" s="3" t="s">
        <v>56</v>
      </c>
      <c r="AA9400">
        <v>0</v>
      </c>
      <c r="AB9400">
        <v>2</v>
      </c>
      <c r="AC9400">
        <v>1</v>
      </c>
      <c r="AD9400">
        <v>1</v>
      </c>
      <c r="AE9400">
        <v>0</v>
      </c>
      <c r="AF9400">
        <v>1</v>
      </c>
      <c r="AG9400">
        <v>0</v>
      </c>
      <c r="AH9400">
        <v>72</v>
      </c>
      <c r="AI9400">
        <v>0</v>
      </c>
      <c r="AJ9400">
        <v>1</v>
      </c>
      <c r="AK9400">
        <v>0</v>
      </c>
      <c r="AL9400">
        <v>1</v>
      </c>
      <c r="AM9400">
        <v>1</v>
      </c>
      <c r="AN9400">
        <v>550000</v>
      </c>
      <c r="AO9400">
        <v>12833.3330078125</v>
      </c>
      <c r="AP9400">
        <v>550000</v>
      </c>
      <c r="AQ9400">
        <v>12833.3330078125</v>
      </c>
      <c r="AR9400">
        <v>550000</v>
      </c>
      <c r="AS9400">
        <v>12833.3330078125</v>
      </c>
      <c r="AT9400" t="s">
        <v>57</v>
      </c>
      <c r="AU9400">
        <v>0</v>
      </c>
      <c r="AV9400">
        <v>9.4598012062425063</v>
      </c>
      <c r="AW9400">
        <v>576</v>
      </c>
      <c r="AX9400">
        <v>3025</v>
      </c>
      <c r="AY9400">
        <v>1</v>
      </c>
      <c r="AZ9400">
        <v>0.59979542865444069</v>
      </c>
      <c r="BA9400">
        <v>1.798819199657276</v>
      </c>
    </row>
    <row r="9401" spans="1:53" x14ac:dyDescent="0.25">
      <c r="A9401">
        <v>3</v>
      </c>
      <c r="B9401">
        <v>1</v>
      </c>
      <c r="C9401">
        <v>43</v>
      </c>
      <c r="D9401">
        <v>6</v>
      </c>
      <c r="E9401">
        <v>2</v>
      </c>
      <c r="F9401">
        <v>1</v>
      </c>
      <c r="G9401">
        <v>262</v>
      </c>
      <c r="H9401" s="3">
        <f t="shared" si="146"/>
        <v>31</v>
      </c>
      <c r="I9401">
        <v>110000</v>
      </c>
      <c r="J9401">
        <v>5200000</v>
      </c>
      <c r="K9401">
        <v>72</v>
      </c>
      <c r="L9401">
        <v>9</v>
      </c>
      <c r="M9401">
        <v>1</v>
      </c>
      <c r="N9401">
        <v>1</v>
      </c>
      <c r="O9401">
        <v>2543333.3333333302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2543333.3333333302</v>
      </c>
      <c r="X9401">
        <v>2543333.3333333302</v>
      </c>
      <c r="Y9401">
        <v>11</v>
      </c>
      <c r="Z9401" s="3" t="s">
        <v>54</v>
      </c>
      <c r="AA9401">
        <v>0</v>
      </c>
      <c r="AB9401">
        <v>1</v>
      </c>
      <c r="AC9401">
        <v>1</v>
      </c>
      <c r="AD9401">
        <v>1</v>
      </c>
      <c r="AE9401">
        <v>0</v>
      </c>
      <c r="AF9401">
        <v>1</v>
      </c>
      <c r="AG9401">
        <v>0</v>
      </c>
      <c r="AH9401">
        <v>72</v>
      </c>
      <c r="AI9401">
        <v>1</v>
      </c>
      <c r="AJ9401">
        <v>0</v>
      </c>
      <c r="AK9401">
        <v>0</v>
      </c>
      <c r="AL9401">
        <v>0</v>
      </c>
      <c r="AM9401">
        <v>5</v>
      </c>
      <c r="AN9401">
        <v>2000000</v>
      </c>
      <c r="AO9401">
        <v>6481.4814453125</v>
      </c>
      <c r="AP9401">
        <v>2483333.25</v>
      </c>
      <c r="AQ9401">
        <v>8047.83935546875</v>
      </c>
      <c r="AR9401">
        <v>2483333.25</v>
      </c>
      <c r="AS9401">
        <v>8047.83935546875</v>
      </c>
      <c r="AT9401" t="s">
        <v>55</v>
      </c>
      <c r="AU9401">
        <v>1</v>
      </c>
      <c r="AV9401">
        <v>8.7767043813209646</v>
      </c>
      <c r="AW9401">
        <v>68644</v>
      </c>
      <c r="AX9401">
        <v>1849</v>
      </c>
      <c r="AY9401">
        <v>0</v>
      </c>
      <c r="AZ9401">
        <v>-0.35677746398850169</v>
      </c>
      <c r="BA9401">
        <v>-0.41652882442676842</v>
      </c>
    </row>
    <row r="9402" spans="1:53" x14ac:dyDescent="0.25">
      <c r="A9402">
        <v>3</v>
      </c>
      <c r="B9402">
        <v>1</v>
      </c>
      <c r="C9402">
        <v>40</v>
      </c>
      <c r="D9402">
        <v>5</v>
      </c>
      <c r="E9402">
        <v>11</v>
      </c>
      <c r="F9402">
        <v>1</v>
      </c>
      <c r="G9402">
        <v>48</v>
      </c>
      <c r="H9402" s="3">
        <f t="shared" si="146"/>
        <v>29</v>
      </c>
      <c r="I9402">
        <v>255000</v>
      </c>
      <c r="J9402">
        <v>3700000</v>
      </c>
      <c r="K9402">
        <v>48</v>
      </c>
      <c r="L9402">
        <v>5</v>
      </c>
      <c r="M9402">
        <v>1</v>
      </c>
      <c r="N9402">
        <v>1</v>
      </c>
      <c r="O9402">
        <v>2705000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2705000</v>
      </c>
      <c r="X9402">
        <v>2705000</v>
      </c>
      <c r="Y9402">
        <v>11</v>
      </c>
      <c r="Z9402" s="3" t="s">
        <v>52</v>
      </c>
      <c r="AA9402">
        <v>1</v>
      </c>
      <c r="AB9402">
        <v>1</v>
      </c>
      <c r="AC9402">
        <v>1</v>
      </c>
      <c r="AD9402">
        <v>1</v>
      </c>
      <c r="AE9402">
        <v>0</v>
      </c>
      <c r="AF9402">
        <v>1</v>
      </c>
      <c r="AG9402">
        <v>0</v>
      </c>
      <c r="AH9402">
        <v>48</v>
      </c>
      <c r="AI9402">
        <v>1</v>
      </c>
      <c r="AJ9402">
        <v>0</v>
      </c>
      <c r="AK9402">
        <v>0</v>
      </c>
      <c r="AL9402">
        <v>0</v>
      </c>
      <c r="AM9402">
        <v>4</v>
      </c>
      <c r="AN9402">
        <v>1500000</v>
      </c>
      <c r="AO9402">
        <v>7291.66650390625</v>
      </c>
      <c r="AP9402">
        <v>2705000</v>
      </c>
      <c r="AQ9402">
        <v>13149.3056640625</v>
      </c>
      <c r="AR9402">
        <v>2705000</v>
      </c>
      <c r="AS9402">
        <v>13149.3056640625</v>
      </c>
      <c r="AT9402" t="s">
        <v>53</v>
      </c>
      <c r="AU9402">
        <v>1</v>
      </c>
      <c r="AV9402">
        <v>8.8944874002362759</v>
      </c>
      <c r="AW9402">
        <v>2304</v>
      </c>
      <c r="AX9402">
        <v>1600</v>
      </c>
      <c r="AY9402">
        <v>0</v>
      </c>
      <c r="AZ9402">
        <v>-0.56246194518753034</v>
      </c>
      <c r="BA9402">
        <v>0.25567968647127831</v>
      </c>
    </row>
    <row r="9403" spans="1:53" x14ac:dyDescent="0.25">
      <c r="A9403">
        <v>3</v>
      </c>
      <c r="B9403">
        <v>0</v>
      </c>
      <c r="C9403">
        <v>38</v>
      </c>
      <c r="D9403">
        <v>5</v>
      </c>
      <c r="E9403">
        <v>11</v>
      </c>
      <c r="F9403">
        <v>1</v>
      </c>
      <c r="G9403">
        <v>72</v>
      </c>
      <c r="H9403" s="3">
        <f t="shared" si="146"/>
        <v>27</v>
      </c>
      <c r="I9403">
        <v>255000</v>
      </c>
      <c r="J9403">
        <v>4000000</v>
      </c>
      <c r="K9403">
        <v>48</v>
      </c>
      <c r="L9403">
        <v>5</v>
      </c>
      <c r="M9403">
        <v>1</v>
      </c>
      <c r="N9403">
        <v>1</v>
      </c>
      <c r="O9403">
        <v>3005000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3005000</v>
      </c>
      <c r="X9403">
        <v>3005000</v>
      </c>
      <c r="Y9403">
        <v>11</v>
      </c>
      <c r="Z9403" s="3" t="s">
        <v>52</v>
      </c>
      <c r="AA9403">
        <v>1</v>
      </c>
      <c r="AB9403">
        <v>1</v>
      </c>
      <c r="AC9403">
        <v>1</v>
      </c>
      <c r="AD9403">
        <v>1</v>
      </c>
      <c r="AE9403">
        <v>0</v>
      </c>
      <c r="AF9403">
        <v>1</v>
      </c>
      <c r="AG9403">
        <v>0</v>
      </c>
      <c r="AH9403">
        <v>48</v>
      </c>
      <c r="AI9403">
        <v>1</v>
      </c>
      <c r="AJ9403">
        <v>0</v>
      </c>
      <c r="AK9403">
        <v>0</v>
      </c>
      <c r="AL9403">
        <v>0</v>
      </c>
      <c r="AM9403">
        <v>4</v>
      </c>
      <c r="AN9403">
        <v>1500000</v>
      </c>
      <c r="AO9403">
        <v>7291.66650390625</v>
      </c>
      <c r="AP9403">
        <v>3005000</v>
      </c>
      <c r="AQ9403">
        <v>14607.638671875</v>
      </c>
      <c r="AR9403">
        <v>3005000</v>
      </c>
      <c r="AS9403">
        <v>14607.638671875</v>
      </c>
      <c r="AT9403" t="s">
        <v>53</v>
      </c>
      <c r="AU9403">
        <v>1</v>
      </c>
      <c r="AV9403">
        <v>8.8944874002362759</v>
      </c>
      <c r="AW9403">
        <v>5184</v>
      </c>
      <c r="AX9403">
        <v>1444</v>
      </c>
      <c r="AY9403">
        <v>1</v>
      </c>
      <c r="AZ9403">
        <v>0.45109657913206652</v>
      </c>
      <c r="BA9403">
        <v>0.23800693132910261</v>
      </c>
    </row>
    <row r="9404" spans="1:53" x14ac:dyDescent="0.25">
      <c r="A9404">
        <v>5</v>
      </c>
      <c r="B9404">
        <v>1</v>
      </c>
      <c r="C9404">
        <v>26</v>
      </c>
      <c r="D9404">
        <v>6</v>
      </c>
      <c r="E9404">
        <v>5</v>
      </c>
      <c r="F9404">
        <v>1</v>
      </c>
      <c r="G9404">
        <v>4</v>
      </c>
      <c r="H9404" s="3">
        <f t="shared" si="146"/>
        <v>14</v>
      </c>
      <c r="I9404">
        <v>0</v>
      </c>
      <c r="J9404">
        <v>0</v>
      </c>
      <c r="K9404">
        <v>40</v>
      </c>
      <c r="L9404">
        <v>9</v>
      </c>
      <c r="M9404">
        <v>1</v>
      </c>
      <c r="N9404">
        <v>1</v>
      </c>
      <c r="O9404">
        <v>2500000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2500000</v>
      </c>
      <c r="X9404">
        <v>2500000</v>
      </c>
      <c r="Y9404">
        <v>11</v>
      </c>
      <c r="Z9404" s="3" t="s">
        <v>54</v>
      </c>
      <c r="AA9404">
        <v>0</v>
      </c>
      <c r="AB9404">
        <v>1</v>
      </c>
      <c r="AC9404">
        <v>1</v>
      </c>
      <c r="AD9404">
        <v>1</v>
      </c>
      <c r="AE9404">
        <v>0</v>
      </c>
      <c r="AF9404">
        <v>1</v>
      </c>
      <c r="AG9404">
        <v>0</v>
      </c>
      <c r="AH9404">
        <v>40</v>
      </c>
      <c r="AI9404">
        <v>1</v>
      </c>
      <c r="AJ9404">
        <v>0</v>
      </c>
      <c r="AK9404">
        <v>0</v>
      </c>
      <c r="AL9404">
        <v>0</v>
      </c>
      <c r="AM9404">
        <v>5</v>
      </c>
      <c r="AN9404">
        <v>2500000</v>
      </c>
      <c r="AO9404">
        <v>14583.3330078125</v>
      </c>
      <c r="AP9404">
        <v>2500000</v>
      </c>
      <c r="AQ9404">
        <v>14583.3330078125</v>
      </c>
      <c r="AR9404">
        <v>2500000</v>
      </c>
      <c r="AS9404">
        <v>14583.3330078125</v>
      </c>
      <c r="AT9404" t="s">
        <v>55</v>
      </c>
      <c r="AU9404">
        <v>1</v>
      </c>
      <c r="AV9404">
        <v>9.5876345807962213</v>
      </c>
      <c r="AW9404">
        <v>16</v>
      </c>
      <c r="AX9404">
        <v>676</v>
      </c>
      <c r="AY9404">
        <v>0</v>
      </c>
      <c r="AZ9404">
        <v>-0.53306607880955525</v>
      </c>
      <c r="BA9404">
        <v>0.69642595837976795</v>
      </c>
    </row>
    <row r="9405" spans="1:53" x14ac:dyDescent="0.25">
      <c r="A9405">
        <v>5</v>
      </c>
      <c r="B9405">
        <v>0</v>
      </c>
      <c r="C9405">
        <v>23</v>
      </c>
      <c r="D9405">
        <v>6</v>
      </c>
      <c r="E9405">
        <v>5</v>
      </c>
      <c r="F9405">
        <v>1</v>
      </c>
      <c r="G9405">
        <v>10</v>
      </c>
      <c r="H9405" s="3">
        <f t="shared" si="146"/>
        <v>11</v>
      </c>
      <c r="I9405">
        <v>0</v>
      </c>
      <c r="J9405">
        <v>1500000</v>
      </c>
      <c r="K9405">
        <v>40</v>
      </c>
      <c r="L9405">
        <v>4</v>
      </c>
      <c r="M9405">
        <v>1</v>
      </c>
      <c r="N9405">
        <v>1</v>
      </c>
      <c r="O9405">
        <v>2125000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2125000</v>
      </c>
      <c r="X9405">
        <v>2125000</v>
      </c>
      <c r="Y9405">
        <v>11</v>
      </c>
      <c r="Z9405" s="3" t="s">
        <v>54</v>
      </c>
      <c r="AA9405">
        <v>0</v>
      </c>
      <c r="AB9405">
        <v>1</v>
      </c>
      <c r="AC9405">
        <v>1</v>
      </c>
      <c r="AD9405">
        <v>1</v>
      </c>
      <c r="AE9405">
        <v>0</v>
      </c>
      <c r="AF9405">
        <v>1</v>
      </c>
      <c r="AG9405">
        <v>0</v>
      </c>
      <c r="AH9405">
        <v>40</v>
      </c>
      <c r="AI9405">
        <v>1</v>
      </c>
      <c r="AJ9405">
        <v>0</v>
      </c>
      <c r="AK9405">
        <v>0</v>
      </c>
      <c r="AL9405">
        <v>0</v>
      </c>
      <c r="AM9405">
        <v>3</v>
      </c>
      <c r="AN9405">
        <v>2000000</v>
      </c>
      <c r="AO9405">
        <v>11666.6669921875</v>
      </c>
      <c r="AP9405">
        <v>2125000</v>
      </c>
      <c r="AQ9405">
        <v>12395.8330078125</v>
      </c>
      <c r="AR9405">
        <v>2125000</v>
      </c>
      <c r="AS9405">
        <v>12395.8330078125</v>
      </c>
      <c r="AT9405" t="s">
        <v>55</v>
      </c>
      <c r="AU9405">
        <v>1</v>
      </c>
      <c r="AV9405">
        <v>9.3644910797052265</v>
      </c>
      <c r="AW9405">
        <v>100</v>
      </c>
      <c r="AX9405">
        <v>529</v>
      </c>
      <c r="AY9405">
        <v>1</v>
      </c>
      <c r="AZ9405">
        <v>0.36430965082406958</v>
      </c>
      <c r="BA9405">
        <v>0.80451926870914425</v>
      </c>
    </row>
    <row r="9406" spans="1:53" x14ac:dyDescent="0.25">
      <c r="A9406">
        <v>3</v>
      </c>
      <c r="B9406">
        <v>0</v>
      </c>
      <c r="C9406">
        <v>43</v>
      </c>
      <c r="D9406">
        <v>5</v>
      </c>
      <c r="E9406">
        <v>11</v>
      </c>
      <c r="F9406">
        <v>1</v>
      </c>
      <c r="G9406">
        <v>24</v>
      </c>
      <c r="H9406" s="3">
        <f t="shared" si="146"/>
        <v>32</v>
      </c>
      <c r="I9406">
        <v>120000</v>
      </c>
      <c r="J9406">
        <v>0</v>
      </c>
      <c r="K9406">
        <v>48</v>
      </c>
      <c r="L9406">
        <v>1</v>
      </c>
      <c r="M9406">
        <v>2</v>
      </c>
      <c r="N9406">
        <v>1</v>
      </c>
      <c r="O9406">
        <v>250000</v>
      </c>
      <c r="P9406">
        <v>0</v>
      </c>
      <c r="Q9406">
        <v>120000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370000</v>
      </c>
      <c r="X9406">
        <v>370000</v>
      </c>
      <c r="Y9406">
        <v>11</v>
      </c>
      <c r="Z9406" s="3" t="s">
        <v>52</v>
      </c>
      <c r="AA9406">
        <v>1</v>
      </c>
      <c r="AB9406">
        <v>2</v>
      </c>
      <c r="AC9406">
        <v>1</v>
      </c>
      <c r="AD9406">
        <v>1</v>
      </c>
      <c r="AE9406">
        <v>0</v>
      </c>
      <c r="AF9406">
        <v>1</v>
      </c>
      <c r="AG9406">
        <v>0</v>
      </c>
      <c r="AH9406">
        <v>48</v>
      </c>
      <c r="AI9406">
        <v>0</v>
      </c>
      <c r="AJ9406">
        <v>1</v>
      </c>
      <c r="AK9406">
        <v>0</v>
      </c>
      <c r="AL9406">
        <v>1</v>
      </c>
      <c r="AM9406">
        <v>1</v>
      </c>
      <c r="AN9406">
        <v>250000</v>
      </c>
      <c r="AO9406">
        <v>1215.27783203125</v>
      </c>
      <c r="AP9406">
        <v>250000</v>
      </c>
      <c r="AQ9406">
        <v>1215.27783203125</v>
      </c>
      <c r="AR9406">
        <v>250000</v>
      </c>
      <c r="AS9406">
        <v>1215.27783203125</v>
      </c>
      <c r="AT9406" t="s">
        <v>53</v>
      </c>
      <c r="AU9406">
        <v>0</v>
      </c>
      <c r="AV9406">
        <v>7.1027279979725062</v>
      </c>
      <c r="AW9406">
        <v>576</v>
      </c>
      <c r="AX9406">
        <v>1849</v>
      </c>
      <c r="AY9406">
        <v>1</v>
      </c>
      <c r="AZ9406">
        <v>0.32168215293855679</v>
      </c>
      <c r="BA9406">
        <v>-1.305406292053608</v>
      </c>
    </row>
    <row r="9407" spans="1:53" x14ac:dyDescent="0.25">
      <c r="A9407">
        <v>2</v>
      </c>
      <c r="B9407">
        <v>1</v>
      </c>
      <c r="C9407">
        <v>33</v>
      </c>
      <c r="D9407">
        <v>6</v>
      </c>
      <c r="E9407">
        <v>3</v>
      </c>
      <c r="F9407">
        <v>1</v>
      </c>
      <c r="G9407">
        <v>9</v>
      </c>
      <c r="H9407" s="3">
        <f t="shared" si="146"/>
        <v>21</v>
      </c>
      <c r="I9407">
        <v>118211</v>
      </c>
      <c r="J9407">
        <v>600000</v>
      </c>
      <c r="K9407">
        <v>60</v>
      </c>
      <c r="L9407">
        <v>9</v>
      </c>
      <c r="M9407">
        <v>1</v>
      </c>
      <c r="N9407">
        <v>1</v>
      </c>
      <c r="O9407">
        <v>1088211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1088211</v>
      </c>
      <c r="X9407">
        <v>1088211</v>
      </c>
      <c r="Y9407">
        <v>11</v>
      </c>
      <c r="Z9407" s="3" t="s">
        <v>54</v>
      </c>
      <c r="AA9407">
        <v>0</v>
      </c>
      <c r="AB9407">
        <v>1</v>
      </c>
      <c r="AC9407">
        <v>1</v>
      </c>
      <c r="AD9407">
        <v>1</v>
      </c>
      <c r="AE9407">
        <v>0</v>
      </c>
      <c r="AF9407">
        <v>1</v>
      </c>
      <c r="AG9407">
        <v>0</v>
      </c>
      <c r="AH9407">
        <v>60</v>
      </c>
      <c r="AI9407">
        <v>1</v>
      </c>
      <c r="AJ9407">
        <v>0</v>
      </c>
      <c r="AK9407">
        <v>0</v>
      </c>
      <c r="AL9407">
        <v>0</v>
      </c>
      <c r="AM9407">
        <v>5</v>
      </c>
      <c r="AN9407">
        <v>920000</v>
      </c>
      <c r="AO9407">
        <v>3577.77783203125</v>
      </c>
      <c r="AP9407">
        <v>1088211</v>
      </c>
      <c r="AQ9407">
        <v>4231.931640625</v>
      </c>
      <c r="AR9407">
        <v>1088211</v>
      </c>
      <c r="AS9407">
        <v>4231.931640625</v>
      </c>
      <c r="AT9407" t="s">
        <v>55</v>
      </c>
      <c r="AU9407">
        <v>1</v>
      </c>
      <c r="AV9407">
        <v>8.1824971693602944</v>
      </c>
      <c r="AW9407">
        <v>81</v>
      </c>
      <c r="AX9407">
        <v>1089</v>
      </c>
      <c r="AY9407">
        <v>0</v>
      </c>
      <c r="AZ9407">
        <v>-0.44427343620334658</v>
      </c>
      <c r="BA9407">
        <v>-0.63309522218629866</v>
      </c>
    </row>
    <row r="9408" spans="1:53" x14ac:dyDescent="0.25">
      <c r="A9408">
        <v>2</v>
      </c>
      <c r="B9408">
        <v>0</v>
      </c>
      <c r="C9408">
        <v>33</v>
      </c>
      <c r="D9408">
        <v>6</v>
      </c>
      <c r="E9408">
        <v>3</v>
      </c>
      <c r="F9408">
        <v>1</v>
      </c>
      <c r="G9408">
        <v>144</v>
      </c>
      <c r="H9408" s="3">
        <f t="shared" si="146"/>
        <v>21</v>
      </c>
      <c r="I9408">
        <v>118211</v>
      </c>
      <c r="J9408">
        <v>620000</v>
      </c>
      <c r="K9408">
        <v>55</v>
      </c>
      <c r="L9408">
        <v>4</v>
      </c>
      <c r="M9408">
        <v>1</v>
      </c>
      <c r="N9408">
        <v>1</v>
      </c>
      <c r="O9408">
        <v>951119.66666666698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951119.66666666698</v>
      </c>
      <c r="X9408">
        <v>951119.66666666698</v>
      </c>
      <c r="Y9408">
        <v>11</v>
      </c>
      <c r="Z9408" s="3" t="s">
        <v>54</v>
      </c>
      <c r="AA9408">
        <v>0</v>
      </c>
      <c r="AB9408">
        <v>1</v>
      </c>
      <c r="AC9408">
        <v>1</v>
      </c>
      <c r="AD9408">
        <v>1</v>
      </c>
      <c r="AE9408">
        <v>0</v>
      </c>
      <c r="AF9408">
        <v>1</v>
      </c>
      <c r="AG9408">
        <v>0</v>
      </c>
      <c r="AH9408">
        <v>55</v>
      </c>
      <c r="AI9408">
        <v>1</v>
      </c>
      <c r="AJ9408">
        <v>0</v>
      </c>
      <c r="AK9408">
        <v>0</v>
      </c>
      <c r="AL9408">
        <v>0</v>
      </c>
      <c r="AM9408">
        <v>3</v>
      </c>
      <c r="AN9408">
        <v>781242</v>
      </c>
      <c r="AO9408">
        <v>3314.36010742188</v>
      </c>
      <c r="AP9408">
        <v>951119.6875</v>
      </c>
      <c r="AQ9408">
        <v>4035.05322265625</v>
      </c>
      <c r="AR9408">
        <v>951119.6875</v>
      </c>
      <c r="AS9408">
        <v>4035.05322265625</v>
      </c>
      <c r="AT9408" t="s">
        <v>55</v>
      </c>
      <c r="AU9408">
        <v>1</v>
      </c>
      <c r="AV9408">
        <v>8.1060198545520539</v>
      </c>
      <c r="AW9408">
        <v>20736</v>
      </c>
      <c r="AX9408">
        <v>1089</v>
      </c>
      <c r="AY9408">
        <v>1</v>
      </c>
      <c r="AZ9408">
        <v>0.43950485637248587</v>
      </c>
      <c r="BA9408">
        <v>-0.72370505325488477</v>
      </c>
    </row>
    <row r="9409" spans="1:53" x14ac:dyDescent="0.25">
      <c r="A9409">
        <v>3</v>
      </c>
      <c r="B9409">
        <v>1</v>
      </c>
      <c r="C9409">
        <v>44</v>
      </c>
      <c r="D9409">
        <v>6</v>
      </c>
      <c r="E9409">
        <v>8</v>
      </c>
      <c r="F9409">
        <v>1</v>
      </c>
      <c r="G9409">
        <v>228</v>
      </c>
      <c r="H9409" s="3">
        <f t="shared" si="146"/>
        <v>32</v>
      </c>
      <c r="I9409">
        <v>0</v>
      </c>
      <c r="J9409">
        <v>7740000</v>
      </c>
      <c r="K9409">
        <v>48</v>
      </c>
      <c r="L9409">
        <v>9</v>
      </c>
      <c r="M9409">
        <v>1</v>
      </c>
      <c r="N9409">
        <v>1</v>
      </c>
      <c r="O9409">
        <v>3865000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3865000</v>
      </c>
      <c r="X9409">
        <v>3865000</v>
      </c>
      <c r="Y9409">
        <v>11</v>
      </c>
      <c r="Z9409" s="3" t="s">
        <v>54</v>
      </c>
      <c r="AA9409">
        <v>0</v>
      </c>
      <c r="AB9409">
        <v>1</v>
      </c>
      <c r="AC9409">
        <v>1</v>
      </c>
      <c r="AD9409">
        <v>1</v>
      </c>
      <c r="AE9409">
        <v>0</v>
      </c>
      <c r="AF9409">
        <v>1</v>
      </c>
      <c r="AG9409">
        <v>0</v>
      </c>
      <c r="AH9409">
        <v>48</v>
      </c>
      <c r="AI9409">
        <v>1</v>
      </c>
      <c r="AJ9409">
        <v>0</v>
      </c>
      <c r="AK9409">
        <v>0</v>
      </c>
      <c r="AL9409">
        <v>0</v>
      </c>
      <c r="AM9409">
        <v>5</v>
      </c>
      <c r="AN9409">
        <v>3000000</v>
      </c>
      <c r="AO9409">
        <v>14583.3330078125</v>
      </c>
      <c r="AP9409">
        <v>3865000</v>
      </c>
      <c r="AQ9409">
        <v>18788.1953125</v>
      </c>
      <c r="AR9409">
        <v>3865000</v>
      </c>
      <c r="AS9409">
        <v>18788.1953125</v>
      </c>
      <c r="AT9409" t="s">
        <v>55</v>
      </c>
      <c r="AU9409">
        <v>1</v>
      </c>
      <c r="AV9409">
        <v>9.5876345807962213</v>
      </c>
      <c r="AW9409">
        <v>51984</v>
      </c>
      <c r="AX9409">
        <v>1936</v>
      </c>
      <c r="AY9409">
        <v>0</v>
      </c>
      <c r="AZ9409">
        <v>-0.50515977585147143</v>
      </c>
      <c r="BA9409">
        <v>0.15615363408180541</v>
      </c>
    </row>
    <row r="9410" spans="1:53" x14ac:dyDescent="0.25">
      <c r="A9410">
        <v>3</v>
      </c>
      <c r="B9410">
        <v>0</v>
      </c>
      <c r="C9410">
        <v>41</v>
      </c>
      <c r="D9410">
        <v>6</v>
      </c>
      <c r="E9410">
        <v>0</v>
      </c>
      <c r="F9410">
        <v>1</v>
      </c>
      <c r="G9410">
        <v>11</v>
      </c>
      <c r="H9410" s="3">
        <f t="shared" si="146"/>
        <v>29</v>
      </c>
      <c r="I9410">
        <v>31000</v>
      </c>
      <c r="J9410">
        <v>0</v>
      </c>
      <c r="K9410">
        <v>40</v>
      </c>
      <c r="L9410">
        <v>9</v>
      </c>
      <c r="M9410">
        <v>1</v>
      </c>
      <c r="N9410">
        <v>1</v>
      </c>
      <c r="O9410">
        <v>1408000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1408000</v>
      </c>
      <c r="X9410">
        <v>1408000</v>
      </c>
      <c r="Y9410">
        <v>11</v>
      </c>
      <c r="Z9410" s="3" t="s">
        <v>54</v>
      </c>
      <c r="AA9410">
        <v>0</v>
      </c>
      <c r="AB9410">
        <v>1</v>
      </c>
      <c r="AC9410">
        <v>1</v>
      </c>
      <c r="AD9410">
        <v>1</v>
      </c>
      <c r="AE9410">
        <v>0</v>
      </c>
      <c r="AF9410">
        <v>1</v>
      </c>
      <c r="AG9410">
        <v>0</v>
      </c>
      <c r="AH9410">
        <v>40</v>
      </c>
      <c r="AI9410">
        <v>1</v>
      </c>
      <c r="AJ9410">
        <v>0</v>
      </c>
      <c r="AK9410">
        <v>0</v>
      </c>
      <c r="AL9410">
        <v>0</v>
      </c>
      <c r="AM9410">
        <v>5</v>
      </c>
      <c r="AN9410">
        <v>1377000</v>
      </c>
      <c r="AO9410">
        <v>8032.5</v>
      </c>
      <c r="AP9410">
        <v>1408000</v>
      </c>
      <c r="AQ9410">
        <v>8213.3330078125</v>
      </c>
      <c r="AR9410">
        <v>1408000</v>
      </c>
      <c r="AS9410">
        <v>8213.3330078125</v>
      </c>
      <c r="AT9410" t="s">
        <v>55</v>
      </c>
      <c r="AU9410">
        <v>1</v>
      </c>
      <c r="AV9410">
        <v>8.9912510909900139</v>
      </c>
      <c r="AW9410">
        <v>121</v>
      </c>
      <c r="AX9410">
        <v>1681</v>
      </c>
      <c r="AY9410">
        <v>1</v>
      </c>
      <c r="AZ9410">
        <v>0.40595850065772371</v>
      </c>
      <c r="BA9410">
        <v>-0.162543552104992</v>
      </c>
    </row>
    <row r="9411" spans="1:53" x14ac:dyDescent="0.25">
      <c r="A9411">
        <v>5</v>
      </c>
      <c r="B9411">
        <v>1</v>
      </c>
      <c r="C9411">
        <v>54</v>
      </c>
      <c r="D9411">
        <v>6</v>
      </c>
      <c r="E9411">
        <v>3</v>
      </c>
      <c r="F9411">
        <v>1</v>
      </c>
      <c r="G9411">
        <v>96</v>
      </c>
      <c r="H9411" s="3">
        <f t="shared" ref="H9411:H9474" si="147">+C9411-(D9411)-6</f>
        <v>42</v>
      </c>
      <c r="I9411">
        <v>0</v>
      </c>
      <c r="J9411">
        <v>2000000</v>
      </c>
      <c r="K9411">
        <v>40</v>
      </c>
      <c r="L9411">
        <v>9</v>
      </c>
      <c r="M9411">
        <v>1</v>
      </c>
      <c r="N9411">
        <v>1</v>
      </c>
      <c r="O9411">
        <v>2166666.6666666698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2166666.6666666698</v>
      </c>
      <c r="X9411">
        <v>3266666.6666666698</v>
      </c>
      <c r="Y9411">
        <v>11</v>
      </c>
      <c r="Z9411" s="3" t="s">
        <v>54</v>
      </c>
      <c r="AA9411">
        <v>0</v>
      </c>
      <c r="AB9411">
        <v>1</v>
      </c>
      <c r="AC9411">
        <v>1</v>
      </c>
      <c r="AD9411">
        <v>1</v>
      </c>
      <c r="AE9411">
        <v>0</v>
      </c>
      <c r="AF9411">
        <v>1</v>
      </c>
      <c r="AG9411">
        <v>0</v>
      </c>
      <c r="AH9411">
        <v>40</v>
      </c>
      <c r="AI9411">
        <v>1</v>
      </c>
      <c r="AJ9411">
        <v>0</v>
      </c>
      <c r="AK9411">
        <v>0</v>
      </c>
      <c r="AL9411">
        <v>0</v>
      </c>
      <c r="AM9411">
        <v>5</v>
      </c>
      <c r="AN9411">
        <v>2000000</v>
      </c>
      <c r="AO9411">
        <v>11666.6669921875</v>
      </c>
      <c r="AP9411">
        <v>2166666.75</v>
      </c>
      <c r="AQ9411">
        <v>12638.8896484375</v>
      </c>
      <c r="AR9411">
        <v>2166666.75</v>
      </c>
      <c r="AS9411">
        <v>12638.8896484375</v>
      </c>
      <c r="AT9411" t="s">
        <v>55</v>
      </c>
      <c r="AU9411">
        <v>1</v>
      </c>
      <c r="AV9411">
        <v>9.3644910797052265</v>
      </c>
      <c r="AW9411">
        <v>9216</v>
      </c>
      <c r="AX9411">
        <v>2916</v>
      </c>
      <c r="AY9411">
        <v>0</v>
      </c>
      <c r="AZ9411">
        <v>-0.57107925660104819</v>
      </c>
      <c r="BA9411">
        <v>-1.335574365673687E-2</v>
      </c>
    </row>
    <row r="9412" spans="1:53" x14ac:dyDescent="0.25">
      <c r="A9412">
        <v>3</v>
      </c>
      <c r="B9412">
        <v>0</v>
      </c>
      <c r="C9412">
        <v>25</v>
      </c>
      <c r="D9412">
        <v>6</v>
      </c>
      <c r="E9412">
        <v>2</v>
      </c>
      <c r="F9412">
        <v>1</v>
      </c>
      <c r="G9412">
        <v>5</v>
      </c>
      <c r="H9412" s="3">
        <f t="shared" si="147"/>
        <v>13</v>
      </c>
      <c r="I9412">
        <v>88211</v>
      </c>
      <c r="J9412">
        <v>400000</v>
      </c>
      <c r="K9412">
        <v>48</v>
      </c>
      <c r="L9412">
        <v>8</v>
      </c>
      <c r="M9412">
        <v>1</v>
      </c>
      <c r="N9412">
        <v>1</v>
      </c>
      <c r="O9412">
        <v>902786.33333333302</v>
      </c>
      <c r="P9412">
        <v>200000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1102786.33333333</v>
      </c>
      <c r="X9412">
        <v>1102786.33333333</v>
      </c>
      <c r="Y9412">
        <v>11</v>
      </c>
      <c r="Z9412" s="3" t="s">
        <v>54</v>
      </c>
      <c r="AA9412">
        <v>0</v>
      </c>
      <c r="AB9412">
        <v>1</v>
      </c>
      <c r="AC9412">
        <v>1</v>
      </c>
      <c r="AD9412">
        <v>1</v>
      </c>
      <c r="AE9412">
        <v>0</v>
      </c>
      <c r="AF9412">
        <v>1</v>
      </c>
      <c r="AG9412">
        <v>0</v>
      </c>
      <c r="AH9412">
        <v>60</v>
      </c>
      <c r="AI9412">
        <v>1</v>
      </c>
      <c r="AJ9412">
        <v>0</v>
      </c>
      <c r="AK9412">
        <v>0</v>
      </c>
      <c r="AL9412">
        <v>0</v>
      </c>
      <c r="AM9412">
        <v>5</v>
      </c>
      <c r="AN9412">
        <v>781242</v>
      </c>
      <c r="AO9412">
        <v>3797.7041015625</v>
      </c>
      <c r="AP9412">
        <v>1102786.25</v>
      </c>
      <c r="AQ9412">
        <v>4288.61328125</v>
      </c>
      <c r="AR9412">
        <v>1102786.25</v>
      </c>
      <c r="AS9412">
        <v>4288.61328125</v>
      </c>
      <c r="AT9412" t="s">
        <v>55</v>
      </c>
      <c r="AU9412">
        <v>1</v>
      </c>
      <c r="AV9412">
        <v>8.2421519793225535</v>
      </c>
      <c r="AW9412">
        <v>25</v>
      </c>
      <c r="AX9412">
        <v>625</v>
      </c>
      <c r="AY9412">
        <v>1</v>
      </c>
      <c r="AZ9412">
        <v>0.57275218332930833</v>
      </c>
      <c r="BA9412">
        <v>-0.35018909287521049</v>
      </c>
    </row>
    <row r="9413" spans="1:53" x14ac:dyDescent="0.25">
      <c r="A9413">
        <v>3</v>
      </c>
      <c r="B9413">
        <v>1</v>
      </c>
      <c r="C9413">
        <v>33</v>
      </c>
      <c r="D9413">
        <v>6</v>
      </c>
      <c r="E9413">
        <v>5</v>
      </c>
      <c r="F9413">
        <v>1</v>
      </c>
      <c r="G9413">
        <v>72</v>
      </c>
      <c r="H9413" s="3">
        <f t="shared" si="147"/>
        <v>21</v>
      </c>
      <c r="I9413">
        <v>0</v>
      </c>
      <c r="J9413">
        <v>781242</v>
      </c>
      <c r="K9413">
        <v>48</v>
      </c>
      <c r="L9413">
        <v>9</v>
      </c>
      <c r="M9413">
        <v>1</v>
      </c>
      <c r="N9413">
        <v>1</v>
      </c>
      <c r="O9413">
        <v>1565103.5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1565103.5</v>
      </c>
      <c r="X9413">
        <v>1565103.5</v>
      </c>
      <c r="Y9413">
        <v>11</v>
      </c>
      <c r="Z9413" s="3" t="s">
        <v>54</v>
      </c>
      <c r="AA9413">
        <v>0</v>
      </c>
      <c r="AB9413">
        <v>1</v>
      </c>
      <c r="AC9413">
        <v>1</v>
      </c>
      <c r="AD9413">
        <v>1</v>
      </c>
      <c r="AE9413">
        <v>0</v>
      </c>
      <c r="AF9413">
        <v>1</v>
      </c>
      <c r="AG9413">
        <v>0</v>
      </c>
      <c r="AH9413">
        <v>48</v>
      </c>
      <c r="AI9413">
        <v>1</v>
      </c>
      <c r="AJ9413">
        <v>0</v>
      </c>
      <c r="AK9413">
        <v>0</v>
      </c>
      <c r="AL9413">
        <v>0</v>
      </c>
      <c r="AM9413">
        <v>5</v>
      </c>
      <c r="AN9413">
        <v>1500000</v>
      </c>
      <c r="AO9413">
        <v>7291.66650390625</v>
      </c>
      <c r="AP9413">
        <v>1565103.5</v>
      </c>
      <c r="AQ9413">
        <v>7608.14208984375</v>
      </c>
      <c r="AR9413">
        <v>1565103.5</v>
      </c>
      <c r="AS9413">
        <v>7608.14208984375</v>
      </c>
      <c r="AT9413" t="s">
        <v>55</v>
      </c>
      <c r="AU9413">
        <v>1</v>
      </c>
      <c r="AV9413">
        <v>8.8944874002362759</v>
      </c>
      <c r="AW9413">
        <v>5184</v>
      </c>
      <c r="AX9413">
        <v>1089</v>
      </c>
      <c r="AY9413">
        <v>0</v>
      </c>
      <c r="AZ9413">
        <v>-0.49513487444760301</v>
      </c>
      <c r="BA9413">
        <v>-0.170191151820066</v>
      </c>
    </row>
    <row r="9414" spans="1:53" x14ac:dyDescent="0.25">
      <c r="A9414">
        <v>2</v>
      </c>
      <c r="B9414">
        <v>1</v>
      </c>
      <c r="C9414">
        <v>43</v>
      </c>
      <c r="D9414">
        <v>4</v>
      </c>
      <c r="E9414">
        <v>7</v>
      </c>
      <c r="F9414">
        <v>1</v>
      </c>
      <c r="G9414">
        <v>74</v>
      </c>
      <c r="H9414" s="3">
        <f t="shared" si="147"/>
        <v>33</v>
      </c>
      <c r="I9414">
        <v>32000</v>
      </c>
      <c r="J9414">
        <v>1432000</v>
      </c>
      <c r="K9414">
        <v>52</v>
      </c>
      <c r="L9414">
        <v>9</v>
      </c>
      <c r="M9414">
        <v>1</v>
      </c>
      <c r="N9414">
        <v>1</v>
      </c>
      <c r="O9414">
        <v>1751333.33333333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380000</v>
      </c>
      <c r="W9414">
        <v>2131333.3333333302</v>
      </c>
      <c r="X9414">
        <v>2131333.3333333302</v>
      </c>
      <c r="Y9414">
        <v>11</v>
      </c>
      <c r="Z9414" s="3" t="s">
        <v>59</v>
      </c>
      <c r="AA9414">
        <v>0</v>
      </c>
      <c r="AB9414">
        <v>1</v>
      </c>
      <c r="AC9414">
        <v>1</v>
      </c>
      <c r="AD9414">
        <v>1</v>
      </c>
      <c r="AE9414">
        <v>0</v>
      </c>
      <c r="AF9414">
        <v>1</v>
      </c>
      <c r="AG9414">
        <v>0</v>
      </c>
      <c r="AH9414">
        <v>52</v>
      </c>
      <c r="AI9414">
        <v>1</v>
      </c>
      <c r="AJ9414">
        <v>0</v>
      </c>
      <c r="AK9414">
        <v>0</v>
      </c>
      <c r="AL9414">
        <v>0</v>
      </c>
      <c r="AM9414">
        <v>5</v>
      </c>
      <c r="AN9414">
        <v>1600000</v>
      </c>
      <c r="AO9414">
        <v>7179.4873046875</v>
      </c>
      <c r="AP9414">
        <v>1751333.375</v>
      </c>
      <c r="AQ9414">
        <v>7858.54736328125</v>
      </c>
      <c r="AR9414">
        <v>1751333.375</v>
      </c>
      <c r="AS9414">
        <v>7858.54736328125</v>
      </c>
      <c r="AT9414" t="s">
        <v>60</v>
      </c>
      <c r="AU9414">
        <v>1</v>
      </c>
      <c r="AV9414">
        <v>8.8789832534603566</v>
      </c>
      <c r="AW9414">
        <v>5476</v>
      </c>
      <c r="AX9414">
        <v>1849</v>
      </c>
      <c r="AY9414">
        <v>0</v>
      </c>
      <c r="AZ9414">
        <v>-0.36989786667271618</v>
      </c>
      <c r="BA9414">
        <v>0.2567526115864846</v>
      </c>
    </row>
    <row r="9415" spans="1:53" x14ac:dyDescent="0.25">
      <c r="A9415">
        <v>3</v>
      </c>
      <c r="B9415">
        <v>0</v>
      </c>
      <c r="C9415">
        <v>54</v>
      </c>
      <c r="D9415">
        <v>3</v>
      </c>
      <c r="E9415">
        <v>5</v>
      </c>
      <c r="F9415">
        <v>1</v>
      </c>
      <c r="G9415">
        <v>130</v>
      </c>
      <c r="H9415" s="3">
        <f t="shared" si="147"/>
        <v>45</v>
      </c>
      <c r="I9415">
        <v>296211</v>
      </c>
      <c r="J9415">
        <v>0</v>
      </c>
      <c r="K9415">
        <v>40</v>
      </c>
      <c r="L9415">
        <v>1</v>
      </c>
      <c r="M9415">
        <v>2</v>
      </c>
      <c r="N9415">
        <v>1</v>
      </c>
      <c r="O9415">
        <v>869453</v>
      </c>
      <c r="P9415">
        <v>0</v>
      </c>
      <c r="Q9415">
        <v>208000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1077453</v>
      </c>
      <c r="X9415">
        <v>1077453</v>
      </c>
      <c r="Y9415">
        <v>11</v>
      </c>
      <c r="Z9415" s="3" t="s">
        <v>56</v>
      </c>
      <c r="AA9415">
        <v>0</v>
      </c>
      <c r="AB9415">
        <v>2</v>
      </c>
      <c r="AC9415">
        <v>1</v>
      </c>
      <c r="AD9415">
        <v>1</v>
      </c>
      <c r="AE9415">
        <v>0</v>
      </c>
      <c r="AF9415">
        <v>1</v>
      </c>
      <c r="AG9415">
        <v>0</v>
      </c>
      <c r="AH9415">
        <v>40</v>
      </c>
      <c r="AI9415">
        <v>0</v>
      </c>
      <c r="AJ9415">
        <v>1</v>
      </c>
      <c r="AK9415">
        <v>0</v>
      </c>
      <c r="AL9415">
        <v>1</v>
      </c>
      <c r="AM9415">
        <v>1</v>
      </c>
      <c r="AN9415">
        <v>781242</v>
      </c>
      <c r="AO9415">
        <v>4557.2451171875</v>
      </c>
      <c r="AP9415">
        <v>869453</v>
      </c>
      <c r="AQ9415">
        <v>5071.80908203125</v>
      </c>
      <c r="AR9415">
        <v>869453</v>
      </c>
      <c r="AS9415">
        <v>5071.80908203125</v>
      </c>
      <c r="AT9415" t="s">
        <v>57</v>
      </c>
      <c r="AU9415">
        <v>0</v>
      </c>
      <c r="AV9415">
        <v>8.424473578974089</v>
      </c>
      <c r="AW9415">
        <v>16900</v>
      </c>
      <c r="AX9415">
        <v>2916</v>
      </c>
      <c r="AY9415">
        <v>1</v>
      </c>
      <c r="AZ9415">
        <v>0.43140784811333299</v>
      </c>
      <c r="BA9415">
        <v>0.22542936614833139</v>
      </c>
    </row>
    <row r="9416" spans="1:53" x14ac:dyDescent="0.25">
      <c r="A9416">
        <v>3</v>
      </c>
      <c r="B9416">
        <v>0</v>
      </c>
      <c r="C9416">
        <v>47</v>
      </c>
      <c r="D9416">
        <v>6</v>
      </c>
      <c r="E9416">
        <v>5</v>
      </c>
      <c r="F9416">
        <v>1</v>
      </c>
      <c r="G9416">
        <v>84</v>
      </c>
      <c r="H9416" s="3">
        <f t="shared" si="147"/>
        <v>35</v>
      </c>
      <c r="I9416">
        <v>62000</v>
      </c>
      <c r="J9416">
        <v>4100000</v>
      </c>
      <c r="K9416">
        <v>50</v>
      </c>
      <c r="L9416">
        <v>9</v>
      </c>
      <c r="M9416">
        <v>1</v>
      </c>
      <c r="N9416">
        <v>1</v>
      </c>
      <c r="O9416">
        <v>3070333.3333333302</v>
      </c>
      <c r="P9416">
        <v>0</v>
      </c>
      <c r="Q9416">
        <v>0</v>
      </c>
      <c r="R9416">
        <v>0</v>
      </c>
      <c r="S9416">
        <v>0</v>
      </c>
      <c r="T9416">
        <v>50000</v>
      </c>
      <c r="U9416">
        <v>0</v>
      </c>
      <c r="V9416">
        <v>0</v>
      </c>
      <c r="W9416">
        <v>3120333.3333333302</v>
      </c>
      <c r="X9416">
        <v>3120333.3333333302</v>
      </c>
      <c r="Y9416">
        <v>11</v>
      </c>
      <c r="Z9416" s="3" t="s">
        <v>54</v>
      </c>
      <c r="AA9416">
        <v>0</v>
      </c>
      <c r="AB9416">
        <v>1</v>
      </c>
      <c r="AC9416">
        <v>1</v>
      </c>
      <c r="AD9416">
        <v>1</v>
      </c>
      <c r="AE9416">
        <v>0</v>
      </c>
      <c r="AF9416">
        <v>1</v>
      </c>
      <c r="AG9416">
        <v>0</v>
      </c>
      <c r="AH9416">
        <v>50</v>
      </c>
      <c r="AI9416">
        <v>1</v>
      </c>
      <c r="AJ9416">
        <v>0</v>
      </c>
      <c r="AK9416">
        <v>0</v>
      </c>
      <c r="AL9416">
        <v>0</v>
      </c>
      <c r="AM9416">
        <v>5</v>
      </c>
      <c r="AN9416">
        <v>2300000</v>
      </c>
      <c r="AO9416">
        <v>10733.3330078125</v>
      </c>
      <c r="AP9416">
        <v>3008333.25</v>
      </c>
      <c r="AQ9416">
        <v>14038.888671875</v>
      </c>
      <c r="AR9416">
        <v>3008333.25</v>
      </c>
      <c r="AS9416">
        <v>14038.888671875</v>
      </c>
      <c r="AT9416" t="s">
        <v>55</v>
      </c>
      <c r="AU9416">
        <v>1</v>
      </c>
      <c r="AV9416">
        <v>9.2811094125363613</v>
      </c>
      <c r="AW9416">
        <v>7056</v>
      </c>
      <c r="AX9416">
        <v>2209</v>
      </c>
      <c r="AY9416">
        <v>1</v>
      </c>
      <c r="AZ9416">
        <v>0.48552385741295401</v>
      </c>
      <c r="BA9416">
        <v>5.7549068158683742E-2</v>
      </c>
    </row>
    <row r="9417" spans="1:53" x14ac:dyDescent="0.25">
      <c r="A9417">
        <v>3</v>
      </c>
      <c r="B9417">
        <v>1</v>
      </c>
      <c r="C9417">
        <v>27</v>
      </c>
      <c r="D9417">
        <v>6</v>
      </c>
      <c r="E9417">
        <v>3</v>
      </c>
      <c r="F9417">
        <v>1</v>
      </c>
      <c r="G9417">
        <v>0</v>
      </c>
      <c r="H9417" s="3">
        <f t="shared" si="147"/>
        <v>15</v>
      </c>
      <c r="I9417">
        <v>0</v>
      </c>
      <c r="J9417">
        <v>0</v>
      </c>
      <c r="K9417">
        <v>48</v>
      </c>
      <c r="L9417">
        <v>2</v>
      </c>
      <c r="M9417">
        <v>2</v>
      </c>
      <c r="N9417">
        <v>1</v>
      </c>
      <c r="O9417">
        <v>840000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840000</v>
      </c>
      <c r="X9417">
        <v>840000</v>
      </c>
      <c r="Y9417">
        <v>11</v>
      </c>
      <c r="Z9417" s="3" t="s">
        <v>54</v>
      </c>
      <c r="AA9417">
        <v>0</v>
      </c>
      <c r="AB9417">
        <v>2</v>
      </c>
      <c r="AC9417">
        <v>1</v>
      </c>
      <c r="AD9417">
        <v>1</v>
      </c>
      <c r="AE9417">
        <v>0</v>
      </c>
      <c r="AF9417">
        <v>1</v>
      </c>
      <c r="AG9417">
        <v>0</v>
      </c>
      <c r="AH9417">
        <v>48</v>
      </c>
      <c r="AI9417">
        <v>0</v>
      </c>
      <c r="AJ9417">
        <v>1</v>
      </c>
      <c r="AK9417">
        <v>0</v>
      </c>
      <c r="AL9417">
        <v>1</v>
      </c>
      <c r="AM9417">
        <v>2</v>
      </c>
      <c r="AN9417">
        <v>840000</v>
      </c>
      <c r="AO9417">
        <v>4083.33325195312</v>
      </c>
      <c r="AP9417">
        <v>840000</v>
      </c>
      <c r="AQ9417">
        <v>4083.33325195312</v>
      </c>
      <c r="AR9417">
        <v>840000</v>
      </c>
      <c r="AS9417">
        <v>4083.33325195312</v>
      </c>
      <c r="AT9417" t="s">
        <v>55</v>
      </c>
      <c r="AU9417">
        <v>0</v>
      </c>
      <c r="AV9417">
        <v>8.3146689073749158</v>
      </c>
      <c r="AW9417">
        <v>0</v>
      </c>
      <c r="AX9417">
        <v>729</v>
      </c>
      <c r="AY9417">
        <v>0</v>
      </c>
      <c r="AZ9417">
        <v>-0.66698300409406985</v>
      </c>
      <c r="BA9417">
        <v>-0.1208799924020279</v>
      </c>
    </row>
    <row r="9418" spans="1:53" x14ac:dyDescent="0.25">
      <c r="A9418">
        <v>5</v>
      </c>
      <c r="B9418">
        <v>0</v>
      </c>
      <c r="C9418">
        <v>73</v>
      </c>
      <c r="D9418">
        <v>3</v>
      </c>
      <c r="E9418">
        <v>1</v>
      </c>
      <c r="F9418">
        <v>1</v>
      </c>
      <c r="G9418">
        <v>216</v>
      </c>
      <c r="H9418" s="3">
        <f t="shared" si="147"/>
        <v>64</v>
      </c>
      <c r="I9418">
        <v>200000</v>
      </c>
      <c r="J9418">
        <v>500000</v>
      </c>
      <c r="K9418">
        <v>70</v>
      </c>
      <c r="L9418">
        <v>1</v>
      </c>
      <c r="M9418">
        <v>1</v>
      </c>
      <c r="N9418">
        <v>1</v>
      </c>
      <c r="O9418">
        <v>541666.66666666698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541666.66666666698</v>
      </c>
      <c r="X9418">
        <v>1101666.66666667</v>
      </c>
      <c r="Y9418">
        <v>11</v>
      </c>
      <c r="Z9418" s="3" t="s">
        <v>58</v>
      </c>
      <c r="AA9418">
        <v>0</v>
      </c>
      <c r="AB9418">
        <v>1</v>
      </c>
      <c r="AC9418">
        <v>1</v>
      </c>
      <c r="AD9418">
        <v>1</v>
      </c>
      <c r="AE9418">
        <v>0</v>
      </c>
      <c r="AF9418">
        <v>1</v>
      </c>
      <c r="AG9418">
        <v>0</v>
      </c>
      <c r="AH9418">
        <v>70</v>
      </c>
      <c r="AI9418">
        <v>1</v>
      </c>
      <c r="AJ9418">
        <v>0</v>
      </c>
      <c r="AK9418">
        <v>0</v>
      </c>
      <c r="AL9418">
        <v>1</v>
      </c>
      <c r="AM9418">
        <v>1</v>
      </c>
      <c r="AN9418">
        <v>500000</v>
      </c>
      <c r="AO9418">
        <v>1666.66662597656</v>
      </c>
      <c r="AP9418">
        <v>541666.6875</v>
      </c>
      <c r="AQ9418">
        <v>1805.5556640625</v>
      </c>
      <c r="AR9418">
        <v>541666.6875</v>
      </c>
      <c r="AS9418">
        <v>1805.5556640625</v>
      </c>
      <c r="AT9418" t="s">
        <v>57</v>
      </c>
      <c r="AU9418">
        <v>1</v>
      </c>
      <c r="AV9418">
        <v>7.4185808783340637</v>
      </c>
      <c r="AW9418">
        <v>46656</v>
      </c>
      <c r="AX9418">
        <v>5329</v>
      </c>
      <c r="AY9418">
        <v>1</v>
      </c>
      <c r="AZ9418">
        <v>0.69795197399508369</v>
      </c>
      <c r="BA9418">
        <v>-0.43092847582441668</v>
      </c>
    </row>
    <row r="9419" spans="1:53" x14ac:dyDescent="0.25">
      <c r="A9419">
        <v>5</v>
      </c>
      <c r="B9419">
        <v>0</v>
      </c>
      <c r="C9419">
        <v>34</v>
      </c>
      <c r="D9419">
        <v>6</v>
      </c>
      <c r="E9419">
        <v>6</v>
      </c>
      <c r="F9419">
        <v>1</v>
      </c>
      <c r="G9419">
        <v>5</v>
      </c>
      <c r="H9419" s="3">
        <f t="shared" si="147"/>
        <v>22</v>
      </c>
      <c r="I9419">
        <v>0</v>
      </c>
      <c r="J9419">
        <v>5000000</v>
      </c>
      <c r="K9419">
        <v>40</v>
      </c>
      <c r="L9419">
        <v>9</v>
      </c>
      <c r="M9419">
        <v>1</v>
      </c>
      <c r="N9419">
        <v>1</v>
      </c>
      <c r="O9419">
        <v>6416666.6666666698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6416666.6666666698</v>
      </c>
      <c r="X9419">
        <v>6416666.6666666698</v>
      </c>
      <c r="Y9419">
        <v>11</v>
      </c>
      <c r="Z9419" s="3" t="s">
        <v>54</v>
      </c>
      <c r="AA9419">
        <v>0</v>
      </c>
      <c r="AB9419">
        <v>1</v>
      </c>
      <c r="AC9419">
        <v>1</v>
      </c>
      <c r="AD9419">
        <v>1</v>
      </c>
      <c r="AE9419">
        <v>0</v>
      </c>
      <c r="AF9419">
        <v>1</v>
      </c>
      <c r="AG9419">
        <v>0</v>
      </c>
      <c r="AH9419">
        <v>40</v>
      </c>
      <c r="AI9419">
        <v>1</v>
      </c>
      <c r="AJ9419">
        <v>0</v>
      </c>
      <c r="AK9419">
        <v>0</v>
      </c>
      <c r="AL9419">
        <v>0</v>
      </c>
      <c r="AM9419">
        <v>5</v>
      </c>
      <c r="AN9419">
        <v>6000000</v>
      </c>
      <c r="AO9419">
        <v>35000</v>
      </c>
      <c r="AP9419">
        <v>6416666.5</v>
      </c>
      <c r="AQ9419">
        <v>37430.5546875</v>
      </c>
      <c r="AR9419">
        <v>6416666.5</v>
      </c>
      <c r="AS9419">
        <v>37430.5546875</v>
      </c>
      <c r="AT9419" t="s">
        <v>55</v>
      </c>
      <c r="AU9419">
        <v>1</v>
      </c>
      <c r="AV9419">
        <v>10.46310334047155</v>
      </c>
      <c r="AW9419">
        <v>25</v>
      </c>
      <c r="AX9419">
        <v>1156</v>
      </c>
      <c r="AY9419">
        <v>1</v>
      </c>
      <c r="AZ9419">
        <v>0.42565860387756432</v>
      </c>
      <c r="BA9419">
        <v>1.4151009284340961</v>
      </c>
    </row>
    <row r="9420" spans="1:53" x14ac:dyDescent="0.25">
      <c r="A9420">
        <v>3</v>
      </c>
      <c r="B9420">
        <v>0</v>
      </c>
      <c r="C9420">
        <v>46</v>
      </c>
      <c r="D9420">
        <v>6</v>
      </c>
      <c r="E9420">
        <v>5</v>
      </c>
      <c r="F9420">
        <v>1</v>
      </c>
      <c r="G9420">
        <v>48</v>
      </c>
      <c r="H9420" s="3">
        <f t="shared" si="147"/>
        <v>34</v>
      </c>
      <c r="I9420">
        <v>0</v>
      </c>
      <c r="J9420">
        <v>2800000</v>
      </c>
      <c r="K9420">
        <v>40</v>
      </c>
      <c r="L9420">
        <v>9</v>
      </c>
      <c r="M9420">
        <v>1</v>
      </c>
      <c r="N9420">
        <v>1</v>
      </c>
      <c r="O9420">
        <v>3033333.3333333302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3033333.3333333302</v>
      </c>
      <c r="X9420">
        <v>3033333.3333333302</v>
      </c>
      <c r="Y9420">
        <v>11</v>
      </c>
      <c r="Z9420" s="3" t="s">
        <v>54</v>
      </c>
      <c r="AA9420">
        <v>0</v>
      </c>
      <c r="AB9420">
        <v>1</v>
      </c>
      <c r="AC9420">
        <v>1</v>
      </c>
      <c r="AD9420">
        <v>1</v>
      </c>
      <c r="AE9420">
        <v>0</v>
      </c>
      <c r="AF9420">
        <v>1</v>
      </c>
      <c r="AG9420">
        <v>0</v>
      </c>
      <c r="AH9420">
        <v>40</v>
      </c>
      <c r="AI9420">
        <v>1</v>
      </c>
      <c r="AJ9420">
        <v>0</v>
      </c>
      <c r="AK9420">
        <v>0</v>
      </c>
      <c r="AL9420">
        <v>0</v>
      </c>
      <c r="AM9420">
        <v>5</v>
      </c>
      <c r="AN9420">
        <v>2800000</v>
      </c>
      <c r="AO9420">
        <v>16333.3330078125</v>
      </c>
      <c r="AP9420">
        <v>3033333.25</v>
      </c>
      <c r="AQ9420">
        <v>17694.443359375</v>
      </c>
      <c r="AR9420">
        <v>3033333.25</v>
      </c>
      <c r="AS9420">
        <v>17694.443359375</v>
      </c>
      <c r="AT9420" t="s">
        <v>55</v>
      </c>
      <c r="AU9420">
        <v>1</v>
      </c>
      <c r="AV9420">
        <v>9.7009632684948066</v>
      </c>
      <c r="AW9420">
        <v>2304</v>
      </c>
      <c r="AX9420">
        <v>2116</v>
      </c>
      <c r="AY9420">
        <v>1</v>
      </c>
      <c r="AZ9420">
        <v>0.41277009924858771</v>
      </c>
      <c r="BA9420">
        <v>0.43461460105776778</v>
      </c>
    </row>
    <row r="9421" spans="1:53" x14ac:dyDescent="0.25">
      <c r="A9421">
        <v>3</v>
      </c>
      <c r="B9421">
        <v>0</v>
      </c>
      <c r="C9421">
        <v>19</v>
      </c>
      <c r="D9421">
        <v>6</v>
      </c>
      <c r="E9421">
        <v>2</v>
      </c>
      <c r="F9421">
        <v>3</v>
      </c>
      <c r="G9421">
        <v>2</v>
      </c>
      <c r="H9421" s="3">
        <f t="shared" si="147"/>
        <v>7</v>
      </c>
      <c r="I9421">
        <v>0</v>
      </c>
      <c r="J9421">
        <v>0</v>
      </c>
      <c r="K9421">
        <v>8</v>
      </c>
      <c r="L9421">
        <v>2</v>
      </c>
      <c r="M9421">
        <v>2</v>
      </c>
      <c r="N9421">
        <v>1</v>
      </c>
      <c r="O9421">
        <v>800000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800000</v>
      </c>
      <c r="X9421">
        <v>800000</v>
      </c>
      <c r="Y9421">
        <v>11</v>
      </c>
      <c r="Z9421" s="3" t="s">
        <v>54</v>
      </c>
      <c r="AA9421">
        <v>0</v>
      </c>
      <c r="AB9421">
        <v>2</v>
      </c>
      <c r="AC9421">
        <v>1</v>
      </c>
      <c r="AD9421">
        <v>1</v>
      </c>
      <c r="AE9421">
        <v>0</v>
      </c>
      <c r="AF9421">
        <v>1</v>
      </c>
      <c r="AG9421">
        <v>0</v>
      </c>
      <c r="AH9421">
        <v>72</v>
      </c>
      <c r="AI9421">
        <v>0</v>
      </c>
      <c r="AJ9421">
        <v>1</v>
      </c>
      <c r="AK9421">
        <v>0</v>
      </c>
      <c r="AL9421">
        <v>1</v>
      </c>
      <c r="AM9421">
        <v>2</v>
      </c>
      <c r="AN9421">
        <v>800000</v>
      </c>
      <c r="AO9421">
        <v>23333.333984375</v>
      </c>
      <c r="AP9421">
        <v>800000</v>
      </c>
      <c r="AQ9421">
        <v>23333.333984375</v>
      </c>
      <c r="AR9421">
        <v>800000</v>
      </c>
      <c r="AS9421">
        <v>23333.333984375</v>
      </c>
      <c r="AT9421" t="s">
        <v>55</v>
      </c>
      <c r="AU9421">
        <v>0</v>
      </c>
      <c r="AV9421">
        <v>10.05763826026517</v>
      </c>
      <c r="AW9421">
        <v>4</v>
      </c>
      <c r="AX9421">
        <v>361</v>
      </c>
      <c r="AY9421">
        <v>1</v>
      </c>
      <c r="AZ9421">
        <v>0.53957508422351796</v>
      </c>
      <c r="BA9421">
        <v>2.0853443954147641</v>
      </c>
    </row>
    <row r="9422" spans="1:53" x14ac:dyDescent="0.25">
      <c r="A9422">
        <v>3</v>
      </c>
      <c r="B9422">
        <v>0</v>
      </c>
      <c r="C9422">
        <v>36</v>
      </c>
      <c r="D9422">
        <v>6</v>
      </c>
      <c r="E9422">
        <v>3</v>
      </c>
      <c r="F9422">
        <v>1</v>
      </c>
      <c r="G9422">
        <v>144</v>
      </c>
      <c r="H9422" s="3">
        <f t="shared" si="147"/>
        <v>24</v>
      </c>
      <c r="I9422">
        <v>62000</v>
      </c>
      <c r="J9422">
        <v>2200000</v>
      </c>
      <c r="K9422">
        <v>48</v>
      </c>
      <c r="L9422">
        <v>9</v>
      </c>
      <c r="M9422">
        <v>1</v>
      </c>
      <c r="N9422">
        <v>1</v>
      </c>
      <c r="O9422">
        <v>2445333.3333333302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2445333.3333333302</v>
      </c>
      <c r="X9422">
        <v>2445333.3333333302</v>
      </c>
      <c r="Y9422">
        <v>11</v>
      </c>
      <c r="Z9422" s="3" t="s">
        <v>54</v>
      </c>
      <c r="AA9422">
        <v>0</v>
      </c>
      <c r="AB9422">
        <v>1</v>
      </c>
      <c r="AC9422">
        <v>1</v>
      </c>
      <c r="AD9422">
        <v>1</v>
      </c>
      <c r="AE9422">
        <v>0</v>
      </c>
      <c r="AF9422">
        <v>1</v>
      </c>
      <c r="AG9422">
        <v>0</v>
      </c>
      <c r="AH9422">
        <v>48</v>
      </c>
      <c r="AI9422">
        <v>1</v>
      </c>
      <c r="AJ9422">
        <v>0</v>
      </c>
      <c r="AK9422">
        <v>0</v>
      </c>
      <c r="AL9422">
        <v>0</v>
      </c>
      <c r="AM9422">
        <v>5</v>
      </c>
      <c r="AN9422">
        <v>2200000</v>
      </c>
      <c r="AO9422">
        <v>10694.4443359375</v>
      </c>
      <c r="AP9422">
        <v>2445333.25</v>
      </c>
      <c r="AQ9422">
        <v>11887.037109375</v>
      </c>
      <c r="AR9422">
        <v>2445333.25</v>
      </c>
      <c r="AS9422">
        <v>11887.037109375</v>
      </c>
      <c r="AT9422" t="s">
        <v>55</v>
      </c>
      <c r="AU9422">
        <v>1</v>
      </c>
      <c r="AV9422">
        <v>9.2774796646677071</v>
      </c>
      <c r="AW9422">
        <v>20736</v>
      </c>
      <c r="AX9422">
        <v>1296</v>
      </c>
      <c r="AY9422">
        <v>1</v>
      </c>
      <c r="AZ9422">
        <v>0.50947949091852662</v>
      </c>
      <c r="BA9422">
        <v>5.0253438149954012E-2</v>
      </c>
    </row>
    <row r="9423" spans="1:53" x14ac:dyDescent="0.25">
      <c r="A9423">
        <v>1</v>
      </c>
      <c r="B9423">
        <v>1</v>
      </c>
      <c r="C9423">
        <v>42</v>
      </c>
      <c r="D9423">
        <v>5</v>
      </c>
      <c r="E9423">
        <v>11</v>
      </c>
      <c r="F9423">
        <v>1</v>
      </c>
      <c r="G9423">
        <v>24</v>
      </c>
      <c r="H9423" s="3">
        <f t="shared" si="147"/>
        <v>31</v>
      </c>
      <c r="I9423">
        <v>88211</v>
      </c>
      <c r="J9423">
        <v>1150000</v>
      </c>
      <c r="K9423">
        <v>60</v>
      </c>
      <c r="L9423">
        <v>3</v>
      </c>
      <c r="M9423">
        <v>1</v>
      </c>
      <c r="N9423">
        <v>1</v>
      </c>
      <c r="O9423">
        <v>1240286.33333333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1240286.33333333</v>
      </c>
      <c r="X9423">
        <v>1240286.33333333</v>
      </c>
      <c r="Y9423">
        <v>11</v>
      </c>
      <c r="Z9423" s="3" t="s">
        <v>52</v>
      </c>
      <c r="AA9423">
        <v>1</v>
      </c>
      <c r="AB9423">
        <v>1</v>
      </c>
      <c r="AC9423">
        <v>1</v>
      </c>
      <c r="AD9423">
        <v>1</v>
      </c>
      <c r="AE9423">
        <v>0</v>
      </c>
      <c r="AF9423">
        <v>1</v>
      </c>
      <c r="AG9423">
        <v>0</v>
      </c>
      <c r="AH9423">
        <v>60</v>
      </c>
      <c r="AI9423">
        <v>1</v>
      </c>
      <c r="AJ9423">
        <v>0</v>
      </c>
      <c r="AK9423">
        <v>0</v>
      </c>
      <c r="AL9423">
        <v>1</v>
      </c>
      <c r="AM9423">
        <v>2</v>
      </c>
      <c r="AN9423">
        <v>781242</v>
      </c>
      <c r="AO9423">
        <v>3038.16333007812</v>
      </c>
      <c r="AP9423">
        <v>1240286.375</v>
      </c>
      <c r="AQ9423">
        <v>4823.3359375</v>
      </c>
      <c r="AR9423">
        <v>1240286.375</v>
      </c>
      <c r="AS9423">
        <v>4823.3359375</v>
      </c>
      <c r="AT9423" t="s">
        <v>53</v>
      </c>
      <c r="AU9423">
        <v>1</v>
      </c>
      <c r="AV9423">
        <v>8.019008444079935</v>
      </c>
      <c r="AW9423">
        <v>576</v>
      </c>
      <c r="AX9423">
        <v>1764</v>
      </c>
      <c r="AY9423">
        <v>0</v>
      </c>
      <c r="AZ9423">
        <v>-0.55190676939672845</v>
      </c>
      <c r="BA9423">
        <v>-0.35419426591858022</v>
      </c>
    </row>
    <row r="9424" spans="1:53" x14ac:dyDescent="0.25">
      <c r="A9424">
        <v>1</v>
      </c>
      <c r="B9424">
        <v>1</v>
      </c>
      <c r="C9424">
        <v>35</v>
      </c>
      <c r="D9424">
        <v>4</v>
      </c>
      <c r="E9424">
        <v>6</v>
      </c>
      <c r="F9424">
        <v>1</v>
      </c>
      <c r="G9424">
        <v>48</v>
      </c>
      <c r="H9424" s="3">
        <f t="shared" si="147"/>
        <v>25</v>
      </c>
      <c r="I9424">
        <v>88211</v>
      </c>
      <c r="J9424">
        <v>780000</v>
      </c>
      <c r="K9424">
        <v>48</v>
      </c>
      <c r="L9424">
        <v>9</v>
      </c>
      <c r="M9424">
        <v>1</v>
      </c>
      <c r="N9424">
        <v>1</v>
      </c>
      <c r="O9424">
        <v>934453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934453</v>
      </c>
      <c r="X9424">
        <v>934453</v>
      </c>
      <c r="Y9424">
        <v>11</v>
      </c>
      <c r="Z9424" s="3" t="s">
        <v>59</v>
      </c>
      <c r="AA9424">
        <v>0</v>
      </c>
      <c r="AB9424">
        <v>1</v>
      </c>
      <c r="AC9424">
        <v>1</v>
      </c>
      <c r="AD9424">
        <v>1</v>
      </c>
      <c r="AE9424">
        <v>0</v>
      </c>
      <c r="AF9424">
        <v>1</v>
      </c>
      <c r="AG9424">
        <v>0</v>
      </c>
      <c r="AH9424">
        <v>48</v>
      </c>
      <c r="AI9424">
        <v>1</v>
      </c>
      <c r="AJ9424">
        <v>0</v>
      </c>
      <c r="AK9424">
        <v>0</v>
      </c>
      <c r="AL9424">
        <v>0</v>
      </c>
      <c r="AM9424">
        <v>5</v>
      </c>
      <c r="AN9424">
        <v>781242</v>
      </c>
      <c r="AO9424">
        <v>3797.7041015625</v>
      </c>
      <c r="AP9424">
        <v>934453</v>
      </c>
      <c r="AQ9424">
        <v>4542.47998046875</v>
      </c>
      <c r="AR9424">
        <v>934453</v>
      </c>
      <c r="AS9424">
        <v>4542.47998046875</v>
      </c>
      <c r="AT9424" t="s">
        <v>60</v>
      </c>
      <c r="AU9424">
        <v>1</v>
      </c>
      <c r="AV9424">
        <v>8.2421519793225535</v>
      </c>
      <c r="AW9424">
        <v>2304</v>
      </c>
      <c r="AX9424">
        <v>1225</v>
      </c>
      <c r="AY9424">
        <v>0</v>
      </c>
      <c r="AZ9424">
        <v>-0.38097691246093363</v>
      </c>
      <c r="BA9424">
        <v>-0.28092661573173472</v>
      </c>
    </row>
    <row r="9425" spans="1:53" x14ac:dyDescent="0.25">
      <c r="A9425">
        <v>1</v>
      </c>
      <c r="B9425">
        <v>1</v>
      </c>
      <c r="C9425">
        <v>54</v>
      </c>
      <c r="D9425">
        <v>3</v>
      </c>
      <c r="E9425">
        <v>1</v>
      </c>
      <c r="F9425">
        <v>1</v>
      </c>
      <c r="G9425">
        <v>24</v>
      </c>
      <c r="H9425" s="3">
        <f t="shared" si="147"/>
        <v>45</v>
      </c>
      <c r="I9425">
        <v>108211</v>
      </c>
      <c r="J9425">
        <v>780000</v>
      </c>
      <c r="K9425">
        <v>72</v>
      </c>
      <c r="L9425">
        <v>9</v>
      </c>
      <c r="M9425">
        <v>1</v>
      </c>
      <c r="N9425">
        <v>1</v>
      </c>
      <c r="O9425">
        <v>934453</v>
      </c>
      <c r="P9425">
        <v>0</v>
      </c>
      <c r="Q9425">
        <v>20000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954453</v>
      </c>
      <c r="X9425">
        <v>954453</v>
      </c>
      <c r="Y9425">
        <v>11</v>
      </c>
      <c r="Z9425" s="3" t="s">
        <v>58</v>
      </c>
      <c r="AA9425">
        <v>0</v>
      </c>
      <c r="AB9425">
        <v>1</v>
      </c>
      <c r="AC9425">
        <v>1</v>
      </c>
      <c r="AD9425">
        <v>1</v>
      </c>
      <c r="AE9425">
        <v>0</v>
      </c>
      <c r="AF9425">
        <v>1</v>
      </c>
      <c r="AG9425">
        <v>0</v>
      </c>
      <c r="AH9425">
        <v>72</v>
      </c>
      <c r="AI9425">
        <v>1</v>
      </c>
      <c r="AJ9425">
        <v>0</v>
      </c>
      <c r="AK9425">
        <v>0</v>
      </c>
      <c r="AL9425">
        <v>0</v>
      </c>
      <c r="AM9425">
        <v>5</v>
      </c>
      <c r="AN9425">
        <v>781242</v>
      </c>
      <c r="AO9425">
        <v>2531.802734375</v>
      </c>
      <c r="AP9425">
        <v>934453</v>
      </c>
      <c r="AQ9425">
        <v>3028.31982421875</v>
      </c>
      <c r="AR9425">
        <v>934453</v>
      </c>
      <c r="AS9425">
        <v>3028.31982421875</v>
      </c>
      <c r="AT9425" t="s">
        <v>57</v>
      </c>
      <c r="AU9425">
        <v>1</v>
      </c>
      <c r="AV9425">
        <v>7.8366868712143889</v>
      </c>
      <c r="AW9425">
        <v>576</v>
      </c>
      <c r="AX9425">
        <v>2916</v>
      </c>
      <c r="AY9425">
        <v>0</v>
      </c>
      <c r="AZ9425">
        <v>-0.20097326187966749</v>
      </c>
      <c r="BA9425">
        <v>-0.25910779434702869</v>
      </c>
    </row>
    <row r="9426" spans="1:53" x14ac:dyDescent="0.25">
      <c r="A9426">
        <v>3</v>
      </c>
      <c r="B9426">
        <v>0</v>
      </c>
      <c r="C9426">
        <v>27</v>
      </c>
      <c r="D9426">
        <v>6</v>
      </c>
      <c r="E9426">
        <v>2</v>
      </c>
      <c r="F9426">
        <v>1</v>
      </c>
      <c r="G9426">
        <v>96</v>
      </c>
      <c r="H9426" s="3">
        <f t="shared" si="147"/>
        <v>15</v>
      </c>
      <c r="I9426">
        <v>100000</v>
      </c>
      <c r="J9426">
        <v>1000000</v>
      </c>
      <c r="K9426">
        <v>48</v>
      </c>
      <c r="L9426">
        <v>9</v>
      </c>
      <c r="M9426">
        <v>1</v>
      </c>
      <c r="N9426">
        <v>1</v>
      </c>
      <c r="O9426">
        <v>1283333.33333333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1283333.33333333</v>
      </c>
      <c r="X9426">
        <v>1283333.33333333</v>
      </c>
      <c r="Y9426">
        <v>11</v>
      </c>
      <c r="Z9426" s="3" t="s">
        <v>54</v>
      </c>
      <c r="AA9426">
        <v>0</v>
      </c>
      <c r="AB9426">
        <v>1</v>
      </c>
      <c r="AC9426">
        <v>1</v>
      </c>
      <c r="AD9426">
        <v>1</v>
      </c>
      <c r="AE9426">
        <v>0</v>
      </c>
      <c r="AF9426">
        <v>1</v>
      </c>
      <c r="AG9426">
        <v>0</v>
      </c>
      <c r="AH9426">
        <v>48</v>
      </c>
      <c r="AI9426">
        <v>1</v>
      </c>
      <c r="AJ9426">
        <v>0</v>
      </c>
      <c r="AK9426">
        <v>0</v>
      </c>
      <c r="AL9426">
        <v>0</v>
      </c>
      <c r="AM9426">
        <v>5</v>
      </c>
      <c r="AN9426">
        <v>1100000</v>
      </c>
      <c r="AO9426">
        <v>5347.22216796875</v>
      </c>
      <c r="AP9426">
        <v>1183333.375</v>
      </c>
      <c r="AQ9426">
        <v>5752.31494140625</v>
      </c>
      <c r="AR9426">
        <v>1183333.375</v>
      </c>
      <c r="AS9426">
        <v>5752.31494140625</v>
      </c>
      <c r="AT9426" t="s">
        <v>55</v>
      </c>
      <c r="AU9426">
        <v>1</v>
      </c>
      <c r="AV9426">
        <v>8.5843324841077617</v>
      </c>
      <c r="AW9426">
        <v>9216</v>
      </c>
      <c r="AX9426">
        <v>729</v>
      </c>
      <c r="AY9426">
        <v>1</v>
      </c>
      <c r="AZ9426">
        <v>0.5429194070141915</v>
      </c>
      <c r="BA9426">
        <v>-0.40450517065692798</v>
      </c>
    </row>
    <row r="9427" spans="1:53" x14ac:dyDescent="0.25">
      <c r="A9427">
        <v>3</v>
      </c>
      <c r="B9427">
        <v>0</v>
      </c>
      <c r="C9427">
        <v>24</v>
      </c>
      <c r="D9427">
        <v>6</v>
      </c>
      <c r="E9427">
        <v>2</v>
      </c>
      <c r="F9427">
        <v>1</v>
      </c>
      <c r="G9427">
        <v>41</v>
      </c>
      <c r="H9427" s="3">
        <f t="shared" si="147"/>
        <v>12</v>
      </c>
      <c r="I9427">
        <v>80000</v>
      </c>
      <c r="J9427">
        <v>3000000</v>
      </c>
      <c r="K9427">
        <v>42</v>
      </c>
      <c r="L9427">
        <v>9</v>
      </c>
      <c r="M9427">
        <v>1</v>
      </c>
      <c r="N9427">
        <v>1</v>
      </c>
      <c r="O9427">
        <v>3166666.6666666698</v>
      </c>
      <c r="P9427">
        <v>0</v>
      </c>
      <c r="Q9427">
        <v>80000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3246666.6666666698</v>
      </c>
      <c r="X9427">
        <v>3246666.6666666698</v>
      </c>
      <c r="Y9427">
        <v>11</v>
      </c>
      <c r="Z9427" s="3" t="s">
        <v>54</v>
      </c>
      <c r="AA9427">
        <v>0</v>
      </c>
      <c r="AB9427">
        <v>1</v>
      </c>
      <c r="AC9427">
        <v>1</v>
      </c>
      <c r="AD9427">
        <v>1</v>
      </c>
      <c r="AE9427">
        <v>0</v>
      </c>
      <c r="AF9427">
        <v>1</v>
      </c>
      <c r="AG9427">
        <v>0</v>
      </c>
      <c r="AH9427">
        <v>42</v>
      </c>
      <c r="AI9427">
        <v>1</v>
      </c>
      <c r="AJ9427">
        <v>0</v>
      </c>
      <c r="AK9427">
        <v>0</v>
      </c>
      <c r="AL9427">
        <v>0</v>
      </c>
      <c r="AM9427">
        <v>5</v>
      </c>
      <c r="AN9427">
        <v>2000000</v>
      </c>
      <c r="AO9427">
        <v>11111.111328125</v>
      </c>
      <c r="AP9427">
        <v>3166666.75</v>
      </c>
      <c r="AQ9427">
        <v>17592.59375</v>
      </c>
      <c r="AR9427">
        <v>3166666.75</v>
      </c>
      <c r="AS9427">
        <v>17592.59375</v>
      </c>
      <c r="AT9427" t="s">
        <v>55</v>
      </c>
      <c r="AU9427">
        <v>1</v>
      </c>
      <c r="AV9427">
        <v>9.3157009071652581</v>
      </c>
      <c r="AW9427">
        <v>1681</v>
      </c>
      <c r="AX9427">
        <v>576</v>
      </c>
      <c r="AY9427">
        <v>1</v>
      </c>
      <c r="AZ9427">
        <v>0.50770341445810008</v>
      </c>
      <c r="BA9427">
        <v>0.42368419762333009</v>
      </c>
    </row>
    <row r="9428" spans="1:53" x14ac:dyDescent="0.25">
      <c r="A9428">
        <v>3</v>
      </c>
      <c r="B9428">
        <v>0</v>
      </c>
      <c r="C9428">
        <v>25</v>
      </c>
      <c r="D9428">
        <v>6</v>
      </c>
      <c r="E9428">
        <v>5</v>
      </c>
      <c r="F9428">
        <v>1</v>
      </c>
      <c r="G9428">
        <v>2</v>
      </c>
      <c r="H9428" s="3">
        <f t="shared" si="147"/>
        <v>13</v>
      </c>
      <c r="I9428">
        <v>119211</v>
      </c>
      <c r="J9428">
        <v>0</v>
      </c>
      <c r="K9428">
        <v>48</v>
      </c>
      <c r="L9428">
        <v>9</v>
      </c>
      <c r="M9428">
        <v>1</v>
      </c>
      <c r="N9428">
        <v>1</v>
      </c>
      <c r="O9428">
        <v>1719211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1719211</v>
      </c>
      <c r="X9428">
        <v>1719211</v>
      </c>
      <c r="Y9428">
        <v>11</v>
      </c>
      <c r="Z9428" s="3" t="s">
        <v>54</v>
      </c>
      <c r="AA9428">
        <v>0</v>
      </c>
      <c r="AB9428">
        <v>1</v>
      </c>
      <c r="AC9428">
        <v>1</v>
      </c>
      <c r="AD9428">
        <v>1</v>
      </c>
      <c r="AE9428">
        <v>0</v>
      </c>
      <c r="AF9428">
        <v>1</v>
      </c>
      <c r="AG9428">
        <v>0</v>
      </c>
      <c r="AH9428">
        <v>48</v>
      </c>
      <c r="AI9428">
        <v>1</v>
      </c>
      <c r="AJ9428">
        <v>0</v>
      </c>
      <c r="AK9428">
        <v>0</v>
      </c>
      <c r="AL9428">
        <v>0</v>
      </c>
      <c r="AM9428">
        <v>5</v>
      </c>
      <c r="AN9428">
        <v>1600000</v>
      </c>
      <c r="AO9428">
        <v>7777.77783203125</v>
      </c>
      <c r="AP9428">
        <v>1719211</v>
      </c>
      <c r="AQ9428">
        <v>8357.275390625</v>
      </c>
      <c r="AR9428">
        <v>1719211</v>
      </c>
      <c r="AS9428">
        <v>8357.275390625</v>
      </c>
      <c r="AT9428" t="s">
        <v>55</v>
      </c>
      <c r="AU9428">
        <v>1</v>
      </c>
      <c r="AV9428">
        <v>8.959025950670723</v>
      </c>
      <c r="AW9428">
        <v>4</v>
      </c>
      <c r="AX9428">
        <v>625</v>
      </c>
      <c r="AY9428">
        <v>1</v>
      </c>
      <c r="AZ9428">
        <v>0.52206318195206969</v>
      </c>
      <c r="BA9428">
        <v>0.18403587579059161</v>
      </c>
    </row>
    <row r="9429" spans="1:53" x14ac:dyDescent="0.25">
      <c r="A9429">
        <v>3</v>
      </c>
      <c r="B9429">
        <v>1</v>
      </c>
      <c r="C9429">
        <v>26</v>
      </c>
      <c r="D9429">
        <v>5</v>
      </c>
      <c r="E9429">
        <v>11</v>
      </c>
      <c r="F9429">
        <v>1</v>
      </c>
      <c r="G9429">
        <v>36</v>
      </c>
      <c r="H9429" s="3">
        <f t="shared" si="147"/>
        <v>15</v>
      </c>
      <c r="I9429">
        <v>113000</v>
      </c>
      <c r="J9429">
        <v>400000</v>
      </c>
      <c r="K9429">
        <v>50</v>
      </c>
      <c r="L9429">
        <v>8</v>
      </c>
      <c r="M9429">
        <v>1</v>
      </c>
      <c r="N9429">
        <v>1</v>
      </c>
      <c r="O9429">
        <v>1015786.33333333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1015786.33333333</v>
      </c>
      <c r="X9429">
        <v>1015786.33333333</v>
      </c>
      <c r="Y9429">
        <v>11</v>
      </c>
      <c r="Z9429" s="3" t="s">
        <v>52</v>
      </c>
      <c r="AA9429">
        <v>1</v>
      </c>
      <c r="AB9429">
        <v>1</v>
      </c>
      <c r="AC9429">
        <v>1</v>
      </c>
      <c r="AD9429">
        <v>1</v>
      </c>
      <c r="AE9429">
        <v>0</v>
      </c>
      <c r="AF9429">
        <v>1</v>
      </c>
      <c r="AG9429">
        <v>0</v>
      </c>
      <c r="AH9429">
        <v>50</v>
      </c>
      <c r="AI9429">
        <v>1</v>
      </c>
      <c r="AJ9429">
        <v>0</v>
      </c>
      <c r="AK9429">
        <v>0</v>
      </c>
      <c r="AL9429">
        <v>0</v>
      </c>
      <c r="AM9429">
        <v>5</v>
      </c>
      <c r="AN9429">
        <v>869453</v>
      </c>
      <c r="AO9429">
        <v>4057.447265625</v>
      </c>
      <c r="AP9429">
        <v>1015786.3125</v>
      </c>
      <c r="AQ9429">
        <v>4740.3359375</v>
      </c>
      <c r="AR9429">
        <v>1015786.3125</v>
      </c>
      <c r="AS9429">
        <v>4740.3359375</v>
      </c>
      <c r="AT9429" t="s">
        <v>53</v>
      </c>
      <c r="AU9429">
        <v>1</v>
      </c>
      <c r="AV9429">
        <v>8.3083093025390387</v>
      </c>
      <c r="AW9429">
        <v>1296</v>
      </c>
      <c r="AX9429">
        <v>676</v>
      </c>
      <c r="AY9429">
        <v>0</v>
      </c>
      <c r="AZ9429">
        <v>-0.41757859942351161</v>
      </c>
      <c r="BA9429">
        <v>-0.21144888624352201</v>
      </c>
    </row>
    <row r="9430" spans="1:53" x14ac:dyDescent="0.25">
      <c r="A9430">
        <v>3</v>
      </c>
      <c r="B9430">
        <v>0</v>
      </c>
      <c r="C9430">
        <v>32</v>
      </c>
      <c r="D9430">
        <v>6</v>
      </c>
      <c r="E9430">
        <v>7</v>
      </c>
      <c r="F9430">
        <v>1</v>
      </c>
      <c r="G9430">
        <v>4</v>
      </c>
      <c r="H9430" s="3">
        <f t="shared" si="147"/>
        <v>20</v>
      </c>
      <c r="I9430">
        <v>113000</v>
      </c>
      <c r="J9430">
        <v>200000</v>
      </c>
      <c r="K9430">
        <v>48</v>
      </c>
      <c r="L9430">
        <v>9</v>
      </c>
      <c r="M9430">
        <v>1</v>
      </c>
      <c r="N9430">
        <v>1</v>
      </c>
      <c r="O9430">
        <v>999119.66666666698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999119.66666666698</v>
      </c>
      <c r="X9430">
        <v>999119.66666666698</v>
      </c>
      <c r="Y9430">
        <v>11</v>
      </c>
      <c r="Z9430" s="3" t="s">
        <v>54</v>
      </c>
      <c r="AA9430">
        <v>0</v>
      </c>
      <c r="AB9430">
        <v>1</v>
      </c>
      <c r="AC9430">
        <v>1</v>
      </c>
      <c r="AD9430">
        <v>1</v>
      </c>
      <c r="AE9430">
        <v>0</v>
      </c>
      <c r="AF9430">
        <v>1</v>
      </c>
      <c r="AG9430">
        <v>0</v>
      </c>
      <c r="AH9430">
        <v>48</v>
      </c>
      <c r="AI9430">
        <v>1</v>
      </c>
      <c r="AJ9430">
        <v>0</v>
      </c>
      <c r="AK9430">
        <v>0</v>
      </c>
      <c r="AL9430">
        <v>0</v>
      </c>
      <c r="AM9430">
        <v>5</v>
      </c>
      <c r="AN9430">
        <v>869453</v>
      </c>
      <c r="AO9430">
        <v>4226.5078125</v>
      </c>
      <c r="AP9430">
        <v>999119.6875</v>
      </c>
      <c r="AQ9430">
        <v>4856.83203125</v>
      </c>
      <c r="AR9430">
        <v>999119.6875</v>
      </c>
      <c r="AS9430">
        <v>4856.83203125</v>
      </c>
      <c r="AT9430" t="s">
        <v>55</v>
      </c>
      <c r="AU9430">
        <v>1</v>
      </c>
      <c r="AV9430">
        <v>8.3491313548234434</v>
      </c>
      <c r="AW9430">
        <v>16</v>
      </c>
      <c r="AX9430">
        <v>1024</v>
      </c>
      <c r="AY9430">
        <v>1</v>
      </c>
      <c r="AZ9430">
        <v>0.48362912109894718</v>
      </c>
      <c r="BA9430">
        <v>-0.57351194598890476</v>
      </c>
    </row>
    <row r="9431" spans="1:53" x14ac:dyDescent="0.25">
      <c r="A9431">
        <v>2</v>
      </c>
      <c r="B9431">
        <v>1</v>
      </c>
      <c r="C9431">
        <v>26</v>
      </c>
      <c r="D9431">
        <v>5</v>
      </c>
      <c r="E9431">
        <v>11</v>
      </c>
      <c r="F9431">
        <v>1</v>
      </c>
      <c r="G9431">
        <v>36</v>
      </c>
      <c r="H9431" s="3">
        <f t="shared" si="147"/>
        <v>15</v>
      </c>
      <c r="I9431">
        <v>0</v>
      </c>
      <c r="J9431">
        <v>800000</v>
      </c>
      <c r="K9431">
        <v>48</v>
      </c>
      <c r="L9431">
        <v>9</v>
      </c>
      <c r="M9431">
        <v>1</v>
      </c>
      <c r="N9431">
        <v>1</v>
      </c>
      <c r="O9431">
        <v>916666.66666666698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916666.66666666698</v>
      </c>
      <c r="X9431">
        <v>916666.66666666698</v>
      </c>
      <c r="Y9431">
        <v>11</v>
      </c>
      <c r="Z9431" s="3" t="s">
        <v>52</v>
      </c>
      <c r="AA9431">
        <v>1</v>
      </c>
      <c r="AB9431">
        <v>1</v>
      </c>
      <c r="AC9431">
        <v>1</v>
      </c>
      <c r="AD9431">
        <v>1</v>
      </c>
      <c r="AE9431">
        <v>0</v>
      </c>
      <c r="AF9431">
        <v>1</v>
      </c>
      <c r="AG9431">
        <v>0</v>
      </c>
      <c r="AH9431">
        <v>48</v>
      </c>
      <c r="AI9431">
        <v>1</v>
      </c>
      <c r="AJ9431">
        <v>0</v>
      </c>
      <c r="AK9431">
        <v>0</v>
      </c>
      <c r="AL9431">
        <v>0</v>
      </c>
      <c r="AM9431">
        <v>5</v>
      </c>
      <c r="AN9431">
        <v>850000</v>
      </c>
      <c r="AO9431">
        <v>4131.9443359375</v>
      </c>
      <c r="AP9431">
        <v>916666.625</v>
      </c>
      <c r="AQ9431">
        <v>4456.0185546875</v>
      </c>
      <c r="AR9431">
        <v>916666.625</v>
      </c>
      <c r="AS9431">
        <v>4456.0185546875</v>
      </c>
      <c r="AT9431" t="s">
        <v>53</v>
      </c>
      <c r="AU9431">
        <v>1</v>
      </c>
      <c r="AV9431">
        <v>8.3265033586912622</v>
      </c>
      <c r="AW9431">
        <v>1296</v>
      </c>
      <c r="AX9431">
        <v>676</v>
      </c>
      <c r="AY9431">
        <v>0</v>
      </c>
      <c r="AZ9431">
        <v>-0.40490269735137141</v>
      </c>
      <c r="BA9431">
        <v>-0.26997215623567389</v>
      </c>
    </row>
    <row r="9432" spans="1:53" x14ac:dyDescent="0.25">
      <c r="A9432">
        <v>2</v>
      </c>
      <c r="B9432">
        <v>0</v>
      </c>
      <c r="C9432">
        <v>23</v>
      </c>
      <c r="D9432">
        <v>4</v>
      </c>
      <c r="E9432">
        <v>9</v>
      </c>
      <c r="F9432">
        <v>1</v>
      </c>
      <c r="G9432">
        <v>36</v>
      </c>
      <c r="H9432" s="3">
        <f t="shared" si="147"/>
        <v>13</v>
      </c>
      <c r="I9432">
        <v>408211</v>
      </c>
      <c r="J9432">
        <v>759480</v>
      </c>
      <c r="K9432">
        <v>77</v>
      </c>
      <c r="L9432">
        <v>5</v>
      </c>
      <c r="M9432">
        <v>1</v>
      </c>
      <c r="N9432">
        <v>1</v>
      </c>
      <c r="O9432">
        <v>962743</v>
      </c>
      <c r="P9432">
        <v>0</v>
      </c>
      <c r="Q9432">
        <v>290000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1252743</v>
      </c>
      <c r="X9432">
        <v>1252743</v>
      </c>
      <c r="Y9432">
        <v>11</v>
      </c>
      <c r="Z9432" s="3" t="s">
        <v>59</v>
      </c>
      <c r="AA9432">
        <v>0</v>
      </c>
      <c r="AB9432">
        <v>1</v>
      </c>
      <c r="AC9432">
        <v>1</v>
      </c>
      <c r="AD9432">
        <v>1</v>
      </c>
      <c r="AE9432">
        <v>0</v>
      </c>
      <c r="AF9432">
        <v>1</v>
      </c>
      <c r="AG9432">
        <v>0</v>
      </c>
      <c r="AH9432">
        <v>72</v>
      </c>
      <c r="AI9432">
        <v>1</v>
      </c>
      <c r="AJ9432">
        <v>0</v>
      </c>
      <c r="AK9432">
        <v>0</v>
      </c>
      <c r="AL9432">
        <v>0</v>
      </c>
      <c r="AM9432">
        <v>4</v>
      </c>
      <c r="AN9432">
        <v>781242</v>
      </c>
      <c r="AO9432">
        <v>2367.39990234375</v>
      </c>
      <c r="AP9432">
        <v>962743</v>
      </c>
      <c r="AQ9432">
        <v>2917.40307617188</v>
      </c>
      <c r="AR9432">
        <v>962743</v>
      </c>
      <c r="AS9432">
        <v>2917.40307617188</v>
      </c>
      <c r="AT9432" t="s">
        <v>60</v>
      </c>
      <c r="AU9432">
        <v>1</v>
      </c>
      <c r="AV9432">
        <v>7.7695475442693702</v>
      </c>
      <c r="AW9432">
        <v>1296</v>
      </c>
      <c r="AX9432">
        <v>529</v>
      </c>
      <c r="AY9432">
        <v>1</v>
      </c>
      <c r="AZ9432">
        <v>0.72890889044844009</v>
      </c>
      <c r="BA9432">
        <v>-4.2692230547795749E-3</v>
      </c>
    </row>
    <row r="9433" spans="1:53" x14ac:dyDescent="0.25">
      <c r="A9433">
        <v>2</v>
      </c>
      <c r="B9433">
        <v>0</v>
      </c>
      <c r="C9433">
        <v>22</v>
      </c>
      <c r="D9433">
        <v>5</v>
      </c>
      <c r="E9433">
        <v>10</v>
      </c>
      <c r="F9433">
        <v>1</v>
      </c>
      <c r="G9433">
        <v>2</v>
      </c>
      <c r="H9433" s="3">
        <f t="shared" si="147"/>
        <v>11</v>
      </c>
      <c r="I9433">
        <v>290000</v>
      </c>
      <c r="J9433">
        <v>44000</v>
      </c>
      <c r="K9433">
        <v>66</v>
      </c>
      <c r="L9433">
        <v>5</v>
      </c>
      <c r="M9433">
        <v>2</v>
      </c>
      <c r="N9433">
        <v>1</v>
      </c>
      <c r="O9433">
        <v>1004000</v>
      </c>
      <c r="P9433">
        <v>0</v>
      </c>
      <c r="Q9433">
        <v>290000</v>
      </c>
      <c r="R9433">
        <v>0</v>
      </c>
      <c r="S9433">
        <v>0</v>
      </c>
      <c r="T9433">
        <v>150000</v>
      </c>
      <c r="U9433">
        <v>0</v>
      </c>
      <c r="V9433">
        <v>0</v>
      </c>
      <c r="W9433">
        <v>1444000</v>
      </c>
      <c r="X9433">
        <v>1444000</v>
      </c>
      <c r="Y9433">
        <v>11</v>
      </c>
      <c r="Z9433" s="3" t="s">
        <v>52</v>
      </c>
      <c r="AA9433">
        <v>1</v>
      </c>
      <c r="AB9433">
        <v>2</v>
      </c>
      <c r="AC9433">
        <v>1</v>
      </c>
      <c r="AD9433">
        <v>1</v>
      </c>
      <c r="AE9433">
        <v>0</v>
      </c>
      <c r="AF9433">
        <v>1</v>
      </c>
      <c r="AG9433">
        <v>0</v>
      </c>
      <c r="AH9433">
        <v>66</v>
      </c>
      <c r="AI9433">
        <v>0</v>
      </c>
      <c r="AJ9433">
        <v>1</v>
      </c>
      <c r="AK9433">
        <v>0</v>
      </c>
      <c r="AL9433">
        <v>0</v>
      </c>
      <c r="AM9433">
        <v>4</v>
      </c>
      <c r="AN9433">
        <v>960000</v>
      </c>
      <c r="AO9433">
        <v>3393.939453125</v>
      </c>
      <c r="AP9433">
        <v>1004000</v>
      </c>
      <c r="AQ9433">
        <v>3549.49487304688</v>
      </c>
      <c r="AR9433">
        <v>1004000</v>
      </c>
      <c r="AS9433">
        <v>3549.49487304688</v>
      </c>
      <c r="AT9433" t="s">
        <v>53</v>
      </c>
      <c r="AU9433">
        <v>0</v>
      </c>
      <c r="AV9433">
        <v>8.129746606249368</v>
      </c>
      <c r="AW9433">
        <v>4</v>
      </c>
      <c r="AX9433">
        <v>484</v>
      </c>
      <c r="AY9433">
        <v>1</v>
      </c>
      <c r="AZ9433">
        <v>0.61947847008509505</v>
      </c>
      <c r="BA9433">
        <v>0.1127089291257969</v>
      </c>
    </row>
    <row r="9434" spans="1:53" x14ac:dyDescent="0.25">
      <c r="A9434">
        <v>2</v>
      </c>
      <c r="B9434">
        <v>0</v>
      </c>
      <c r="C9434">
        <v>56</v>
      </c>
      <c r="D9434">
        <v>3</v>
      </c>
      <c r="E9434">
        <v>3</v>
      </c>
      <c r="F9434">
        <v>4</v>
      </c>
      <c r="G9434">
        <v>6</v>
      </c>
      <c r="H9434" s="3">
        <f t="shared" si="147"/>
        <v>47</v>
      </c>
      <c r="I9434">
        <v>180000</v>
      </c>
      <c r="J9434">
        <v>290000</v>
      </c>
      <c r="K9434">
        <v>24</v>
      </c>
      <c r="L9434">
        <v>1</v>
      </c>
      <c r="M9434">
        <v>2</v>
      </c>
      <c r="N9434">
        <v>1</v>
      </c>
      <c r="O9434">
        <v>564166.66666666698</v>
      </c>
      <c r="P9434">
        <v>0</v>
      </c>
      <c r="Q9434">
        <v>180000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744166.66666666698</v>
      </c>
      <c r="X9434">
        <v>744166.66666666698</v>
      </c>
      <c r="Y9434">
        <v>11</v>
      </c>
      <c r="Z9434" s="3" t="s">
        <v>58</v>
      </c>
      <c r="AA9434">
        <v>0</v>
      </c>
      <c r="AB9434">
        <v>2</v>
      </c>
      <c r="AC9434">
        <v>1</v>
      </c>
      <c r="AD9434">
        <v>1</v>
      </c>
      <c r="AE9434">
        <v>0</v>
      </c>
      <c r="AF9434">
        <v>1</v>
      </c>
      <c r="AG9434">
        <v>0</v>
      </c>
      <c r="AH9434">
        <v>24</v>
      </c>
      <c r="AI9434">
        <v>0</v>
      </c>
      <c r="AJ9434">
        <v>1</v>
      </c>
      <c r="AK9434">
        <v>0</v>
      </c>
      <c r="AL9434">
        <v>1</v>
      </c>
      <c r="AM9434">
        <v>1</v>
      </c>
      <c r="AN9434">
        <v>540000</v>
      </c>
      <c r="AO9434">
        <v>5250</v>
      </c>
      <c r="AP9434">
        <v>564166.6875</v>
      </c>
      <c r="AQ9434">
        <v>5484.9541015625</v>
      </c>
      <c r="AR9434">
        <v>564166.6875</v>
      </c>
      <c r="AS9434">
        <v>5484.9541015625</v>
      </c>
      <c r="AT9434" t="s">
        <v>57</v>
      </c>
      <c r="AU9434">
        <v>0</v>
      </c>
      <c r="AV9434">
        <v>8.5659833555856686</v>
      </c>
      <c r="AW9434">
        <v>36</v>
      </c>
      <c r="AX9434">
        <v>3136</v>
      </c>
      <c r="AY9434">
        <v>1</v>
      </c>
      <c r="AZ9434">
        <v>0.29611361266246</v>
      </c>
      <c r="BA9434">
        <v>0.40355544476165423</v>
      </c>
    </row>
    <row r="9435" spans="1:53" x14ac:dyDescent="0.25">
      <c r="A9435">
        <v>2</v>
      </c>
      <c r="B9435">
        <v>1</v>
      </c>
      <c r="C9435">
        <v>27</v>
      </c>
      <c r="D9435">
        <v>5</v>
      </c>
      <c r="E9435">
        <v>11</v>
      </c>
      <c r="F9435">
        <v>1</v>
      </c>
      <c r="G9435">
        <v>3</v>
      </c>
      <c r="H9435" s="3">
        <f t="shared" si="147"/>
        <v>16</v>
      </c>
      <c r="I9435">
        <v>0</v>
      </c>
      <c r="J9435">
        <v>0</v>
      </c>
      <c r="K9435">
        <v>48</v>
      </c>
      <c r="L9435">
        <v>4</v>
      </c>
      <c r="M9435">
        <v>1</v>
      </c>
      <c r="N9435">
        <v>1</v>
      </c>
      <c r="O9435">
        <v>550000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550000</v>
      </c>
      <c r="X9435">
        <v>550000</v>
      </c>
      <c r="Y9435">
        <v>11</v>
      </c>
      <c r="Z9435" s="3" t="s">
        <v>52</v>
      </c>
      <c r="AA9435">
        <v>1</v>
      </c>
      <c r="AB9435">
        <v>1</v>
      </c>
      <c r="AC9435">
        <v>1</v>
      </c>
      <c r="AD9435">
        <v>1</v>
      </c>
      <c r="AE9435">
        <v>0</v>
      </c>
      <c r="AF9435">
        <v>1</v>
      </c>
      <c r="AG9435">
        <v>0</v>
      </c>
      <c r="AH9435">
        <v>48</v>
      </c>
      <c r="AI9435">
        <v>1</v>
      </c>
      <c r="AJ9435">
        <v>0</v>
      </c>
      <c r="AK9435">
        <v>0</v>
      </c>
      <c r="AL9435">
        <v>0</v>
      </c>
      <c r="AM9435">
        <v>3</v>
      </c>
      <c r="AN9435">
        <v>550000</v>
      </c>
      <c r="AO9435">
        <v>2673.61108398438</v>
      </c>
      <c r="AP9435">
        <v>550000</v>
      </c>
      <c r="AQ9435">
        <v>2673.61108398438</v>
      </c>
      <c r="AR9435">
        <v>550000</v>
      </c>
      <c r="AS9435">
        <v>2673.61108398438</v>
      </c>
      <c r="AT9435" t="s">
        <v>53</v>
      </c>
      <c r="AU9435">
        <v>1</v>
      </c>
      <c r="AV9435">
        <v>7.891185303547819</v>
      </c>
      <c r="AW9435">
        <v>9</v>
      </c>
      <c r="AX9435">
        <v>729</v>
      </c>
      <c r="AY9435">
        <v>0</v>
      </c>
      <c r="AZ9435">
        <v>-0.55025245121723598</v>
      </c>
      <c r="BA9435">
        <v>-0.39305603368347869</v>
      </c>
    </row>
    <row r="9436" spans="1:53" x14ac:dyDescent="0.25">
      <c r="A9436">
        <v>2</v>
      </c>
      <c r="B9436">
        <v>0</v>
      </c>
      <c r="C9436">
        <v>19</v>
      </c>
      <c r="D9436">
        <v>6</v>
      </c>
      <c r="E9436">
        <v>2</v>
      </c>
      <c r="F9436">
        <v>1</v>
      </c>
      <c r="G9436">
        <v>9</v>
      </c>
      <c r="H9436" s="3">
        <f t="shared" si="147"/>
        <v>7</v>
      </c>
      <c r="I9436">
        <v>350000</v>
      </c>
      <c r="J9436">
        <v>1466250</v>
      </c>
      <c r="K9436">
        <v>48</v>
      </c>
      <c r="L9436">
        <v>9</v>
      </c>
      <c r="M9436">
        <v>1</v>
      </c>
      <c r="N9436">
        <v>1</v>
      </c>
      <c r="O9436">
        <v>1568854.16666667</v>
      </c>
      <c r="P9436">
        <v>0</v>
      </c>
      <c r="Q9436">
        <v>350000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1918854.16666667</v>
      </c>
      <c r="X9436">
        <v>1918854.16666667</v>
      </c>
      <c r="Y9436">
        <v>11</v>
      </c>
      <c r="Z9436" s="3" t="s">
        <v>54</v>
      </c>
      <c r="AA9436">
        <v>0</v>
      </c>
      <c r="AB9436">
        <v>1</v>
      </c>
      <c r="AC9436">
        <v>1</v>
      </c>
      <c r="AD9436">
        <v>1</v>
      </c>
      <c r="AE9436">
        <v>0</v>
      </c>
      <c r="AF9436">
        <v>1</v>
      </c>
      <c r="AG9436">
        <v>0</v>
      </c>
      <c r="AH9436">
        <v>48</v>
      </c>
      <c r="AI9436">
        <v>1</v>
      </c>
      <c r="AJ9436">
        <v>0</v>
      </c>
      <c r="AK9436">
        <v>0</v>
      </c>
      <c r="AL9436">
        <v>0</v>
      </c>
      <c r="AM9436">
        <v>5</v>
      </c>
      <c r="AN9436">
        <v>1231250</v>
      </c>
      <c r="AO9436">
        <v>5985.2431640625</v>
      </c>
      <c r="AP9436">
        <v>1466250</v>
      </c>
      <c r="AQ9436">
        <v>7127.60400390625</v>
      </c>
      <c r="AR9436">
        <v>1466250</v>
      </c>
      <c r="AS9436">
        <v>7127.60400390625</v>
      </c>
      <c r="AT9436" t="s">
        <v>55</v>
      </c>
      <c r="AU9436">
        <v>1</v>
      </c>
      <c r="AV9436">
        <v>8.6970522460827819</v>
      </c>
      <c r="AW9436">
        <v>81</v>
      </c>
      <c r="AX9436">
        <v>361</v>
      </c>
      <c r="AY9436">
        <v>1</v>
      </c>
      <c r="AZ9436">
        <v>0.56943322380397599</v>
      </c>
      <c r="BA9436">
        <v>6.2366669808660569E-2</v>
      </c>
    </row>
    <row r="9437" spans="1:53" x14ac:dyDescent="0.25">
      <c r="A9437">
        <v>4</v>
      </c>
      <c r="B9437">
        <v>0</v>
      </c>
      <c r="C9437">
        <v>34</v>
      </c>
      <c r="D9437">
        <v>6</v>
      </c>
      <c r="E9437">
        <v>11</v>
      </c>
      <c r="F9437">
        <v>1</v>
      </c>
      <c r="G9437">
        <v>36</v>
      </c>
      <c r="H9437" s="3">
        <f t="shared" si="147"/>
        <v>22</v>
      </c>
      <c r="I9437">
        <v>230000</v>
      </c>
      <c r="J9437">
        <v>5230000</v>
      </c>
      <c r="K9437">
        <v>40</v>
      </c>
      <c r="L9437">
        <v>4</v>
      </c>
      <c r="M9437">
        <v>1</v>
      </c>
      <c r="N9437">
        <v>1</v>
      </c>
      <c r="O9437">
        <v>5224666.6666666698</v>
      </c>
      <c r="P9437">
        <v>400000</v>
      </c>
      <c r="Q9437">
        <v>230000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5854666.6666666698</v>
      </c>
      <c r="X9437">
        <v>5854666.6666666698</v>
      </c>
      <c r="Y9437">
        <v>11</v>
      </c>
      <c r="Z9437" s="3" t="s">
        <v>54</v>
      </c>
      <c r="AA9437">
        <v>0</v>
      </c>
      <c r="AB9437">
        <v>1</v>
      </c>
      <c r="AC9437">
        <v>1</v>
      </c>
      <c r="AD9437">
        <v>1</v>
      </c>
      <c r="AE9437">
        <v>0</v>
      </c>
      <c r="AF9437">
        <v>1</v>
      </c>
      <c r="AG9437">
        <v>0</v>
      </c>
      <c r="AH9437">
        <v>44</v>
      </c>
      <c r="AI9437">
        <v>1</v>
      </c>
      <c r="AJ9437">
        <v>0</v>
      </c>
      <c r="AK9437">
        <v>0</v>
      </c>
      <c r="AL9437">
        <v>0</v>
      </c>
      <c r="AM9437">
        <v>3</v>
      </c>
      <c r="AN9437">
        <v>4578000</v>
      </c>
      <c r="AO9437">
        <v>26705</v>
      </c>
      <c r="AP9437">
        <v>5624666.5</v>
      </c>
      <c r="AQ9437">
        <v>29827.77734375</v>
      </c>
      <c r="AR9437">
        <v>5624666.5</v>
      </c>
      <c r="AS9437">
        <v>29827.77734375</v>
      </c>
      <c r="AT9437" t="s">
        <v>55</v>
      </c>
      <c r="AU9437">
        <v>1</v>
      </c>
      <c r="AV9437">
        <v>10.19260609277387</v>
      </c>
      <c r="AW9437">
        <v>1296</v>
      </c>
      <c r="AX9437">
        <v>1156</v>
      </c>
      <c r="AY9437">
        <v>1</v>
      </c>
      <c r="AZ9437">
        <v>0.33797433211360328</v>
      </c>
      <c r="BA9437">
        <v>1.4024832676362231</v>
      </c>
    </row>
    <row r="9438" spans="1:53" x14ac:dyDescent="0.25">
      <c r="A9438">
        <v>4</v>
      </c>
      <c r="B9438">
        <v>0</v>
      </c>
      <c r="C9438">
        <v>32</v>
      </c>
      <c r="D9438">
        <v>6</v>
      </c>
      <c r="E9438">
        <v>10</v>
      </c>
      <c r="F9438">
        <v>1</v>
      </c>
      <c r="G9438">
        <v>8</v>
      </c>
      <c r="H9438" s="3">
        <f t="shared" si="147"/>
        <v>20</v>
      </c>
      <c r="I9438">
        <v>0</v>
      </c>
      <c r="J9438">
        <v>4580000</v>
      </c>
      <c r="K9438">
        <v>24</v>
      </c>
      <c r="L9438">
        <v>4</v>
      </c>
      <c r="M9438">
        <v>1</v>
      </c>
      <c r="N9438">
        <v>1</v>
      </c>
      <c r="O9438">
        <v>3455000</v>
      </c>
      <c r="P9438">
        <v>2000000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5455000</v>
      </c>
      <c r="X9438">
        <v>5455000</v>
      </c>
      <c r="Y9438">
        <v>11</v>
      </c>
      <c r="Z9438" s="3" t="s">
        <v>54</v>
      </c>
      <c r="AA9438">
        <v>0</v>
      </c>
      <c r="AB9438">
        <v>1</v>
      </c>
      <c r="AC9438">
        <v>1</v>
      </c>
      <c r="AD9438">
        <v>1</v>
      </c>
      <c r="AE9438">
        <v>0</v>
      </c>
      <c r="AF9438">
        <v>1</v>
      </c>
      <c r="AG9438">
        <v>0</v>
      </c>
      <c r="AH9438">
        <v>24</v>
      </c>
      <c r="AI9438">
        <v>1</v>
      </c>
      <c r="AJ9438">
        <v>0</v>
      </c>
      <c r="AK9438">
        <v>0</v>
      </c>
      <c r="AL9438">
        <v>0</v>
      </c>
      <c r="AM9438">
        <v>3</v>
      </c>
      <c r="AN9438">
        <v>3000000</v>
      </c>
      <c r="AO9438">
        <v>29166.666015625</v>
      </c>
      <c r="AP9438">
        <v>5455000</v>
      </c>
      <c r="AQ9438">
        <v>53034.72265625</v>
      </c>
      <c r="AR9438">
        <v>5455000</v>
      </c>
      <c r="AS9438">
        <v>53034.72265625</v>
      </c>
      <c r="AT9438" t="s">
        <v>55</v>
      </c>
      <c r="AU9438">
        <v>1</v>
      </c>
      <c r="AV9438">
        <v>10.28078176135617</v>
      </c>
      <c r="AW9438">
        <v>64</v>
      </c>
      <c r="AX9438">
        <v>1024</v>
      </c>
      <c r="AY9438">
        <v>1</v>
      </c>
      <c r="AZ9438">
        <v>0.21120811445662599</v>
      </c>
      <c r="BA9438">
        <v>1.3539212766641511</v>
      </c>
    </row>
    <row r="9439" spans="1:53" x14ac:dyDescent="0.25">
      <c r="A9439">
        <v>2</v>
      </c>
      <c r="B9439">
        <v>1</v>
      </c>
      <c r="C9439">
        <v>45</v>
      </c>
      <c r="D9439">
        <v>5</v>
      </c>
      <c r="E9439">
        <v>11</v>
      </c>
      <c r="F9439">
        <v>1</v>
      </c>
      <c r="G9439">
        <v>60</v>
      </c>
      <c r="H9439" s="3">
        <f t="shared" si="147"/>
        <v>34</v>
      </c>
      <c r="I9439">
        <v>119211</v>
      </c>
      <c r="J9439">
        <v>1200000</v>
      </c>
      <c r="K9439">
        <v>78</v>
      </c>
      <c r="L9439">
        <v>9</v>
      </c>
      <c r="M9439">
        <v>1</v>
      </c>
      <c r="N9439">
        <v>1</v>
      </c>
      <c r="O9439">
        <v>1419211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1419211</v>
      </c>
      <c r="X9439">
        <v>1419211</v>
      </c>
      <c r="Y9439">
        <v>11</v>
      </c>
      <c r="Z9439" s="3" t="s">
        <v>52</v>
      </c>
      <c r="AA9439">
        <v>1</v>
      </c>
      <c r="AB9439">
        <v>1</v>
      </c>
      <c r="AC9439">
        <v>1</v>
      </c>
      <c r="AD9439">
        <v>1</v>
      </c>
      <c r="AE9439">
        <v>0</v>
      </c>
      <c r="AF9439">
        <v>1</v>
      </c>
      <c r="AG9439">
        <v>0</v>
      </c>
      <c r="AH9439">
        <v>72</v>
      </c>
      <c r="AI9439">
        <v>1</v>
      </c>
      <c r="AJ9439">
        <v>0</v>
      </c>
      <c r="AK9439">
        <v>0</v>
      </c>
      <c r="AL9439">
        <v>0</v>
      </c>
      <c r="AM9439">
        <v>5</v>
      </c>
      <c r="AN9439">
        <v>1200000</v>
      </c>
      <c r="AO9439">
        <v>3589.74365234375</v>
      </c>
      <c r="AP9439">
        <v>1419211</v>
      </c>
      <c r="AQ9439">
        <v>4245.5029296875</v>
      </c>
      <c r="AR9439">
        <v>1419211</v>
      </c>
      <c r="AS9439">
        <v>4245.5029296875</v>
      </c>
      <c r="AT9439" t="s">
        <v>53</v>
      </c>
      <c r="AU9439">
        <v>1</v>
      </c>
      <c r="AV9439">
        <v>8.1858360729004112</v>
      </c>
      <c r="AW9439">
        <v>3600</v>
      </c>
      <c r="AX9439">
        <v>2025</v>
      </c>
      <c r="AY9439">
        <v>0</v>
      </c>
      <c r="AZ9439">
        <v>-0.31841716032042422</v>
      </c>
      <c r="BA9439">
        <v>-0.47111894880449617</v>
      </c>
    </row>
    <row r="9440" spans="1:53" x14ac:dyDescent="0.25">
      <c r="A9440">
        <v>2</v>
      </c>
      <c r="B9440">
        <v>0</v>
      </c>
      <c r="C9440">
        <v>46</v>
      </c>
      <c r="D9440">
        <v>5</v>
      </c>
      <c r="E9440">
        <v>11</v>
      </c>
      <c r="F9440">
        <v>1</v>
      </c>
      <c r="G9440">
        <v>6</v>
      </c>
      <c r="H9440" s="3">
        <f t="shared" si="147"/>
        <v>35</v>
      </c>
      <c r="I9440">
        <v>119211</v>
      </c>
      <c r="J9440">
        <v>759480</v>
      </c>
      <c r="K9440">
        <v>48</v>
      </c>
      <c r="L9440">
        <v>9</v>
      </c>
      <c r="M9440">
        <v>1</v>
      </c>
      <c r="N9440">
        <v>1</v>
      </c>
      <c r="O9440">
        <v>963743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963743</v>
      </c>
      <c r="X9440">
        <v>963743</v>
      </c>
      <c r="Y9440">
        <v>11</v>
      </c>
      <c r="Z9440" s="3" t="s">
        <v>52</v>
      </c>
      <c r="AA9440">
        <v>1</v>
      </c>
      <c r="AB9440">
        <v>1</v>
      </c>
      <c r="AC9440">
        <v>1</v>
      </c>
      <c r="AD9440">
        <v>1</v>
      </c>
      <c r="AE9440">
        <v>0</v>
      </c>
      <c r="AF9440">
        <v>1</v>
      </c>
      <c r="AG9440">
        <v>0</v>
      </c>
      <c r="AH9440">
        <v>48</v>
      </c>
      <c r="AI9440">
        <v>1</v>
      </c>
      <c r="AJ9440">
        <v>0</v>
      </c>
      <c r="AK9440">
        <v>0</v>
      </c>
      <c r="AL9440">
        <v>0</v>
      </c>
      <c r="AM9440">
        <v>5</v>
      </c>
      <c r="AN9440">
        <v>781242</v>
      </c>
      <c r="AO9440">
        <v>3797.7041015625</v>
      </c>
      <c r="AP9440">
        <v>963743</v>
      </c>
      <c r="AQ9440">
        <v>4684.86181640625</v>
      </c>
      <c r="AR9440">
        <v>963743</v>
      </c>
      <c r="AS9440">
        <v>4684.86181640625</v>
      </c>
      <c r="AT9440" t="s">
        <v>53</v>
      </c>
      <c r="AU9440">
        <v>1</v>
      </c>
      <c r="AV9440">
        <v>8.2421519793225535</v>
      </c>
      <c r="AW9440">
        <v>36</v>
      </c>
      <c r="AX9440">
        <v>2116</v>
      </c>
      <c r="AY9440">
        <v>1</v>
      </c>
      <c r="AZ9440">
        <v>0.51068333497626517</v>
      </c>
      <c r="BA9440">
        <v>-0.59034339388718959</v>
      </c>
    </row>
    <row r="9441" spans="1:53" x14ac:dyDescent="0.25">
      <c r="A9441">
        <v>3</v>
      </c>
      <c r="B9441">
        <v>0</v>
      </c>
      <c r="C9441">
        <v>43</v>
      </c>
      <c r="D9441">
        <v>5</v>
      </c>
      <c r="E9441">
        <v>11</v>
      </c>
      <c r="F9441">
        <v>1</v>
      </c>
      <c r="G9441">
        <v>84</v>
      </c>
      <c r="H9441" s="3">
        <f t="shared" si="147"/>
        <v>32</v>
      </c>
      <c r="I9441">
        <v>0</v>
      </c>
      <c r="J9441">
        <v>0</v>
      </c>
      <c r="K9441">
        <v>72</v>
      </c>
      <c r="L9441">
        <v>1</v>
      </c>
      <c r="M9441">
        <v>2</v>
      </c>
      <c r="N9441">
        <v>1</v>
      </c>
      <c r="O9441">
        <v>781242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781242</v>
      </c>
      <c r="X9441">
        <v>781242</v>
      </c>
      <c r="Y9441">
        <v>11</v>
      </c>
      <c r="Z9441" s="3" t="s">
        <v>52</v>
      </c>
      <c r="AA9441">
        <v>1</v>
      </c>
      <c r="AB9441">
        <v>2</v>
      </c>
      <c r="AC9441">
        <v>1</v>
      </c>
      <c r="AD9441">
        <v>1</v>
      </c>
      <c r="AE9441">
        <v>0</v>
      </c>
      <c r="AF9441">
        <v>1</v>
      </c>
      <c r="AG9441">
        <v>0</v>
      </c>
      <c r="AH9441">
        <v>72</v>
      </c>
      <c r="AI9441">
        <v>0</v>
      </c>
      <c r="AJ9441">
        <v>1</v>
      </c>
      <c r="AK9441">
        <v>0</v>
      </c>
      <c r="AL9441">
        <v>1</v>
      </c>
      <c r="AM9441">
        <v>1</v>
      </c>
      <c r="AN9441">
        <v>781242</v>
      </c>
      <c r="AO9441">
        <v>2531.802734375</v>
      </c>
      <c r="AP9441">
        <v>781242</v>
      </c>
      <c r="AQ9441">
        <v>2531.802734375</v>
      </c>
      <c r="AR9441">
        <v>781242</v>
      </c>
      <c r="AS9441">
        <v>2531.802734375</v>
      </c>
      <c r="AT9441" t="s">
        <v>53</v>
      </c>
      <c r="AU9441">
        <v>0</v>
      </c>
      <c r="AV9441">
        <v>7.8366868712143889</v>
      </c>
      <c r="AW9441">
        <v>7056</v>
      </c>
      <c r="AX9441">
        <v>1849</v>
      </c>
      <c r="AY9441">
        <v>1</v>
      </c>
      <c r="AZ9441">
        <v>0.49121473616871753</v>
      </c>
      <c r="BA9441">
        <v>-0.40994851504948071</v>
      </c>
    </row>
    <row r="9442" spans="1:53" x14ac:dyDescent="0.25">
      <c r="A9442">
        <v>1</v>
      </c>
      <c r="B9442">
        <v>1</v>
      </c>
      <c r="C9442">
        <v>58</v>
      </c>
      <c r="D9442">
        <v>3</v>
      </c>
      <c r="E9442">
        <v>5</v>
      </c>
      <c r="F9442">
        <v>1</v>
      </c>
      <c r="G9442">
        <v>396</v>
      </c>
      <c r="H9442" s="3">
        <f t="shared" si="147"/>
        <v>49</v>
      </c>
      <c r="I9442">
        <v>88211</v>
      </c>
      <c r="J9442">
        <v>1250000</v>
      </c>
      <c r="K9442">
        <v>72</v>
      </c>
      <c r="L9442">
        <v>2</v>
      </c>
      <c r="M9442">
        <v>1</v>
      </c>
      <c r="N9442">
        <v>1</v>
      </c>
      <c r="O9442">
        <v>1442377.66666667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1442377.66666667</v>
      </c>
      <c r="X9442">
        <v>1442377.66666667</v>
      </c>
      <c r="Y9442">
        <v>11</v>
      </c>
      <c r="Z9442" s="3" t="s">
        <v>56</v>
      </c>
      <c r="AA9442">
        <v>0</v>
      </c>
      <c r="AB9442">
        <v>1</v>
      </c>
      <c r="AC9442">
        <v>1</v>
      </c>
      <c r="AD9442">
        <v>1</v>
      </c>
      <c r="AE9442">
        <v>0</v>
      </c>
      <c r="AF9442">
        <v>1</v>
      </c>
      <c r="AG9442">
        <v>0</v>
      </c>
      <c r="AH9442">
        <v>72</v>
      </c>
      <c r="AI9442">
        <v>1</v>
      </c>
      <c r="AJ9442">
        <v>0</v>
      </c>
      <c r="AK9442">
        <v>0</v>
      </c>
      <c r="AL9442">
        <v>1</v>
      </c>
      <c r="AM9442">
        <v>2</v>
      </c>
      <c r="AN9442">
        <v>1250000</v>
      </c>
      <c r="AO9442">
        <v>4050.92602539062</v>
      </c>
      <c r="AP9442">
        <v>1442377.625</v>
      </c>
      <c r="AQ9442">
        <v>4674.3720703125</v>
      </c>
      <c r="AR9442">
        <v>1442377.625</v>
      </c>
      <c r="AS9442">
        <v>4674.3720703125</v>
      </c>
      <c r="AT9442" t="s">
        <v>57</v>
      </c>
      <c r="AU9442">
        <v>1</v>
      </c>
      <c r="AV9442">
        <v>8.3067007822091572</v>
      </c>
      <c r="AW9442">
        <v>156816</v>
      </c>
      <c r="AX9442">
        <v>3364</v>
      </c>
      <c r="AY9442">
        <v>0</v>
      </c>
      <c r="AZ9442">
        <v>-0.36380823704979148</v>
      </c>
      <c r="BA9442">
        <v>0.128217438963599</v>
      </c>
    </row>
    <row r="9443" spans="1:53" x14ac:dyDescent="0.25">
      <c r="A9443">
        <v>1</v>
      </c>
      <c r="B9443">
        <v>1</v>
      </c>
      <c r="C9443">
        <v>22</v>
      </c>
      <c r="D9443">
        <v>5</v>
      </c>
      <c r="E9443">
        <v>11</v>
      </c>
      <c r="F9443">
        <v>1</v>
      </c>
      <c r="G9443">
        <v>36</v>
      </c>
      <c r="H9443" s="3">
        <f t="shared" si="147"/>
        <v>11</v>
      </c>
      <c r="I9443">
        <v>1118211</v>
      </c>
      <c r="J9443">
        <v>1900000</v>
      </c>
      <c r="K9443">
        <v>54</v>
      </c>
      <c r="L9443">
        <v>7</v>
      </c>
      <c r="M9443">
        <v>1</v>
      </c>
      <c r="N9443">
        <v>1</v>
      </c>
      <c r="O9443">
        <v>1626544.33333333</v>
      </c>
      <c r="P9443">
        <v>0</v>
      </c>
      <c r="Q9443">
        <v>1000000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2626544.3333333302</v>
      </c>
      <c r="X9443">
        <v>2626544.3333333302</v>
      </c>
      <c r="Y9443">
        <v>11</v>
      </c>
      <c r="Z9443" s="3" t="s">
        <v>52</v>
      </c>
      <c r="AA9443">
        <v>1</v>
      </c>
      <c r="AB9443">
        <v>1</v>
      </c>
      <c r="AC9443">
        <v>1</v>
      </c>
      <c r="AD9443">
        <v>1</v>
      </c>
      <c r="AE9443">
        <v>0</v>
      </c>
      <c r="AF9443">
        <v>1</v>
      </c>
      <c r="AG9443">
        <v>0</v>
      </c>
      <c r="AH9443">
        <v>54</v>
      </c>
      <c r="AI9443">
        <v>1</v>
      </c>
      <c r="AJ9443">
        <v>0</v>
      </c>
      <c r="AK9443">
        <v>0</v>
      </c>
      <c r="AL9443">
        <v>0</v>
      </c>
      <c r="AM9443">
        <v>4</v>
      </c>
      <c r="AN9443">
        <v>800000</v>
      </c>
      <c r="AO9443">
        <v>3456.7900390625</v>
      </c>
      <c r="AP9443">
        <v>1584877.625</v>
      </c>
      <c r="AQ9443">
        <v>6848.23681640625</v>
      </c>
      <c r="AR9443">
        <v>1584877.625</v>
      </c>
      <c r="AS9443">
        <v>6848.23681640625</v>
      </c>
      <c r="AT9443" t="s">
        <v>53</v>
      </c>
      <c r="AU9443">
        <v>1</v>
      </c>
      <c r="AV9443">
        <v>8.148095703064886</v>
      </c>
      <c r="AW9443">
        <v>1296</v>
      </c>
      <c r="AX9443">
        <v>484</v>
      </c>
      <c r="AY9443">
        <v>0</v>
      </c>
      <c r="AZ9443">
        <v>-0.39051977337390992</v>
      </c>
      <c r="BA9443">
        <v>-0.1762848343927326</v>
      </c>
    </row>
    <row r="9444" spans="1:53" x14ac:dyDescent="0.25">
      <c r="A9444">
        <v>1</v>
      </c>
      <c r="B9444">
        <v>1</v>
      </c>
      <c r="C9444">
        <v>27</v>
      </c>
      <c r="D9444">
        <v>5</v>
      </c>
      <c r="E9444">
        <v>11</v>
      </c>
      <c r="F9444">
        <v>1</v>
      </c>
      <c r="G9444">
        <v>3</v>
      </c>
      <c r="H9444" s="3">
        <f t="shared" si="147"/>
        <v>16</v>
      </c>
      <c r="I9444">
        <v>118211</v>
      </c>
      <c r="J9444">
        <v>830000</v>
      </c>
      <c r="K9444">
        <v>50</v>
      </c>
      <c r="L9444">
        <v>9</v>
      </c>
      <c r="M9444">
        <v>1</v>
      </c>
      <c r="N9444">
        <v>1</v>
      </c>
      <c r="O9444">
        <v>1133619.66666667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1133619.66666667</v>
      </c>
      <c r="X9444">
        <v>1133619.66666667</v>
      </c>
      <c r="Y9444">
        <v>11</v>
      </c>
      <c r="Z9444" s="3" t="s">
        <v>52</v>
      </c>
      <c r="AA9444">
        <v>1</v>
      </c>
      <c r="AB9444">
        <v>1</v>
      </c>
      <c r="AC9444">
        <v>1</v>
      </c>
      <c r="AD9444">
        <v>1</v>
      </c>
      <c r="AE9444">
        <v>0</v>
      </c>
      <c r="AF9444">
        <v>1</v>
      </c>
      <c r="AG9444">
        <v>0</v>
      </c>
      <c r="AH9444">
        <v>50</v>
      </c>
      <c r="AI9444">
        <v>1</v>
      </c>
      <c r="AJ9444">
        <v>0</v>
      </c>
      <c r="AK9444">
        <v>0</v>
      </c>
      <c r="AL9444">
        <v>0</v>
      </c>
      <c r="AM9444">
        <v>5</v>
      </c>
      <c r="AN9444">
        <v>781242</v>
      </c>
      <c r="AO9444">
        <v>3645.7958984375</v>
      </c>
      <c r="AP9444">
        <v>1133619.625</v>
      </c>
      <c r="AQ9444">
        <v>5290.22509765625</v>
      </c>
      <c r="AR9444">
        <v>1133619.625</v>
      </c>
      <c r="AS9444">
        <v>5290.22509765625</v>
      </c>
      <c r="AT9444" t="s">
        <v>53</v>
      </c>
      <c r="AU9444">
        <v>1</v>
      </c>
      <c r="AV9444">
        <v>8.2013299740879031</v>
      </c>
      <c r="AW9444">
        <v>9</v>
      </c>
      <c r="AX9444">
        <v>729</v>
      </c>
      <c r="AY9444">
        <v>0</v>
      </c>
      <c r="AZ9444">
        <v>-0.41246275120712977</v>
      </c>
      <c r="BA9444">
        <v>-0.33236515310405201</v>
      </c>
    </row>
    <row r="9445" spans="1:53" x14ac:dyDescent="0.25">
      <c r="A9445">
        <v>2</v>
      </c>
      <c r="B9445">
        <v>1</v>
      </c>
      <c r="C9445">
        <v>35</v>
      </c>
      <c r="D9445">
        <v>6</v>
      </c>
      <c r="E9445">
        <v>7</v>
      </c>
      <c r="F9445">
        <v>1</v>
      </c>
      <c r="G9445">
        <v>180</v>
      </c>
      <c r="H9445" s="3">
        <f t="shared" si="147"/>
        <v>23</v>
      </c>
      <c r="I9445">
        <v>0</v>
      </c>
      <c r="J9445">
        <v>2700000</v>
      </c>
      <c r="K9445">
        <v>56</v>
      </c>
      <c r="L9445">
        <v>9</v>
      </c>
      <c r="M9445">
        <v>1</v>
      </c>
      <c r="N9445">
        <v>1</v>
      </c>
      <c r="O9445">
        <v>2925000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2925000</v>
      </c>
      <c r="X9445">
        <v>2925000</v>
      </c>
      <c r="Y9445">
        <v>11</v>
      </c>
      <c r="Z9445" s="3" t="s">
        <v>54</v>
      </c>
      <c r="AA9445">
        <v>0</v>
      </c>
      <c r="AB9445">
        <v>1</v>
      </c>
      <c r="AC9445">
        <v>1</v>
      </c>
      <c r="AD9445">
        <v>1</v>
      </c>
      <c r="AE9445">
        <v>0</v>
      </c>
      <c r="AF9445">
        <v>1</v>
      </c>
      <c r="AG9445">
        <v>0</v>
      </c>
      <c r="AH9445">
        <v>56</v>
      </c>
      <c r="AI9445">
        <v>1</v>
      </c>
      <c r="AJ9445">
        <v>0</v>
      </c>
      <c r="AK9445">
        <v>0</v>
      </c>
      <c r="AL9445">
        <v>0</v>
      </c>
      <c r="AM9445">
        <v>5</v>
      </c>
      <c r="AN9445">
        <v>2700000</v>
      </c>
      <c r="AO9445">
        <v>11250</v>
      </c>
      <c r="AP9445">
        <v>2925000</v>
      </c>
      <c r="AQ9445">
        <v>12187.5</v>
      </c>
      <c r="AR9445">
        <v>2925000</v>
      </c>
      <c r="AS9445">
        <v>12187.5</v>
      </c>
      <c r="AT9445" t="s">
        <v>55</v>
      </c>
      <c r="AU9445">
        <v>1</v>
      </c>
      <c r="AV9445">
        <v>9.3281234076325656</v>
      </c>
      <c r="AW9445">
        <v>32400</v>
      </c>
      <c r="AX9445">
        <v>1225</v>
      </c>
      <c r="AY9445">
        <v>0</v>
      </c>
      <c r="AZ9445">
        <v>-0.43298637372450738</v>
      </c>
      <c r="BA9445">
        <v>0.15430864121119289</v>
      </c>
    </row>
    <row r="9446" spans="1:53" x14ac:dyDescent="0.25">
      <c r="A9446">
        <v>2</v>
      </c>
      <c r="B9446">
        <v>1</v>
      </c>
      <c r="C9446">
        <v>34</v>
      </c>
      <c r="D9446">
        <v>5</v>
      </c>
      <c r="E9446">
        <v>11</v>
      </c>
      <c r="F9446">
        <v>1</v>
      </c>
      <c r="G9446">
        <v>8</v>
      </c>
      <c r="H9446" s="3">
        <f t="shared" si="147"/>
        <v>23</v>
      </c>
      <c r="I9446">
        <v>88211</v>
      </c>
      <c r="J9446">
        <v>400000</v>
      </c>
      <c r="K9446">
        <v>48</v>
      </c>
      <c r="L9446">
        <v>9</v>
      </c>
      <c r="M9446">
        <v>1</v>
      </c>
      <c r="N9446">
        <v>1</v>
      </c>
      <c r="O9446">
        <v>821544.33333333302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821544.33333333302</v>
      </c>
      <c r="X9446">
        <v>821544.33333333302</v>
      </c>
      <c r="Y9446">
        <v>11</v>
      </c>
      <c r="Z9446" s="3" t="s">
        <v>52</v>
      </c>
      <c r="AA9446">
        <v>1</v>
      </c>
      <c r="AB9446">
        <v>1</v>
      </c>
      <c r="AC9446">
        <v>1</v>
      </c>
      <c r="AD9446">
        <v>1</v>
      </c>
      <c r="AE9446">
        <v>0</v>
      </c>
      <c r="AF9446">
        <v>1</v>
      </c>
      <c r="AG9446">
        <v>0</v>
      </c>
      <c r="AH9446">
        <v>48</v>
      </c>
      <c r="AI9446">
        <v>1</v>
      </c>
      <c r="AJ9446">
        <v>0</v>
      </c>
      <c r="AK9446">
        <v>0</v>
      </c>
      <c r="AL9446">
        <v>0</v>
      </c>
      <c r="AM9446">
        <v>5</v>
      </c>
      <c r="AN9446">
        <v>700000</v>
      </c>
      <c r="AO9446">
        <v>3402.77783203125</v>
      </c>
      <c r="AP9446">
        <v>821544.3125</v>
      </c>
      <c r="AQ9446">
        <v>3993.6181640625</v>
      </c>
      <c r="AR9446">
        <v>821544.3125</v>
      </c>
      <c r="AS9446">
        <v>3993.6181640625</v>
      </c>
      <c r="AT9446" t="s">
        <v>53</v>
      </c>
      <c r="AU9446">
        <v>1</v>
      </c>
      <c r="AV9446">
        <v>8.1323473864546862</v>
      </c>
      <c r="AW9446">
        <v>64</v>
      </c>
      <c r="AX9446">
        <v>1156</v>
      </c>
      <c r="AY9446">
        <v>0</v>
      </c>
      <c r="AZ9446">
        <v>-0.45819101340228952</v>
      </c>
      <c r="BA9446">
        <v>-0.56615163096905197</v>
      </c>
    </row>
    <row r="9447" spans="1:53" x14ac:dyDescent="0.25">
      <c r="A9447">
        <v>2</v>
      </c>
      <c r="B9447">
        <v>0</v>
      </c>
      <c r="C9447">
        <v>42</v>
      </c>
      <c r="D9447">
        <v>5</v>
      </c>
      <c r="E9447">
        <v>11</v>
      </c>
      <c r="F9447">
        <v>1</v>
      </c>
      <c r="G9447">
        <v>24</v>
      </c>
      <c r="H9447" s="3">
        <f t="shared" si="147"/>
        <v>31</v>
      </c>
      <c r="I9447">
        <v>88211</v>
      </c>
      <c r="J9447">
        <v>0</v>
      </c>
      <c r="K9447">
        <v>48</v>
      </c>
      <c r="L9447">
        <v>9</v>
      </c>
      <c r="M9447">
        <v>1</v>
      </c>
      <c r="N9447">
        <v>1</v>
      </c>
      <c r="O9447">
        <v>788211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788211</v>
      </c>
      <c r="X9447">
        <v>788211</v>
      </c>
      <c r="Y9447">
        <v>11</v>
      </c>
      <c r="Z9447" s="3" t="s">
        <v>52</v>
      </c>
      <c r="AA9447">
        <v>1</v>
      </c>
      <c r="AB9447">
        <v>1</v>
      </c>
      <c r="AC9447">
        <v>1</v>
      </c>
      <c r="AD9447">
        <v>1</v>
      </c>
      <c r="AE9447">
        <v>0</v>
      </c>
      <c r="AF9447">
        <v>1</v>
      </c>
      <c r="AG9447">
        <v>0</v>
      </c>
      <c r="AH9447">
        <v>48</v>
      </c>
      <c r="AI9447">
        <v>1</v>
      </c>
      <c r="AJ9447">
        <v>0</v>
      </c>
      <c r="AK9447">
        <v>0</v>
      </c>
      <c r="AL9447">
        <v>0</v>
      </c>
      <c r="AM9447">
        <v>5</v>
      </c>
      <c r="AN9447">
        <v>700000</v>
      </c>
      <c r="AO9447">
        <v>3402.77783203125</v>
      </c>
      <c r="AP9447">
        <v>788211</v>
      </c>
      <c r="AQ9447">
        <v>3831.58129882812</v>
      </c>
      <c r="AR9447">
        <v>788211</v>
      </c>
      <c r="AS9447">
        <v>3831.58129882812</v>
      </c>
      <c r="AT9447" t="s">
        <v>53</v>
      </c>
      <c r="AU9447">
        <v>1</v>
      </c>
      <c r="AV9447">
        <v>8.1323473864546862</v>
      </c>
      <c r="AW9447">
        <v>576</v>
      </c>
      <c r="AX9447">
        <v>1764</v>
      </c>
      <c r="AY9447">
        <v>1</v>
      </c>
      <c r="AZ9447">
        <v>0.52414864303611319</v>
      </c>
      <c r="BA9447">
        <v>-0.7011592804100808</v>
      </c>
    </row>
    <row r="9448" spans="1:53" x14ac:dyDescent="0.25">
      <c r="A9448">
        <v>1</v>
      </c>
      <c r="B9448">
        <v>1</v>
      </c>
      <c r="C9448">
        <v>28</v>
      </c>
      <c r="D9448">
        <v>6</v>
      </c>
      <c r="E9448">
        <v>8</v>
      </c>
      <c r="F9448">
        <v>1</v>
      </c>
      <c r="G9448">
        <v>46</v>
      </c>
      <c r="H9448" s="3">
        <f t="shared" si="147"/>
        <v>16</v>
      </c>
      <c r="I9448">
        <v>228211</v>
      </c>
      <c r="J9448">
        <v>1400000</v>
      </c>
      <c r="K9448">
        <v>48</v>
      </c>
      <c r="L9448">
        <v>8</v>
      </c>
      <c r="M9448">
        <v>1</v>
      </c>
      <c r="N9448">
        <v>1</v>
      </c>
      <c r="O9448">
        <v>1604877.66666667</v>
      </c>
      <c r="P9448">
        <v>0</v>
      </c>
      <c r="Q9448">
        <v>140000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1744877.66666667</v>
      </c>
      <c r="X9448">
        <v>1744877.66666667</v>
      </c>
      <c r="Y9448">
        <v>11</v>
      </c>
      <c r="Z9448" s="3" t="s">
        <v>54</v>
      </c>
      <c r="AA9448">
        <v>0</v>
      </c>
      <c r="AB9448">
        <v>1</v>
      </c>
      <c r="AC9448">
        <v>1</v>
      </c>
      <c r="AD9448">
        <v>1</v>
      </c>
      <c r="AE9448">
        <v>0</v>
      </c>
      <c r="AF9448">
        <v>1</v>
      </c>
      <c r="AG9448">
        <v>0</v>
      </c>
      <c r="AH9448">
        <v>48</v>
      </c>
      <c r="AI9448">
        <v>1</v>
      </c>
      <c r="AJ9448">
        <v>0</v>
      </c>
      <c r="AK9448">
        <v>0</v>
      </c>
      <c r="AL9448">
        <v>0</v>
      </c>
      <c r="AM9448">
        <v>5</v>
      </c>
      <c r="AN9448">
        <v>1400000</v>
      </c>
      <c r="AO9448">
        <v>6805.5556640625</v>
      </c>
      <c r="AP9448">
        <v>1604877.625</v>
      </c>
      <c r="AQ9448">
        <v>7801.48828125</v>
      </c>
      <c r="AR9448">
        <v>1604877.625</v>
      </c>
      <c r="AS9448">
        <v>7801.48828125</v>
      </c>
      <c r="AT9448" t="s">
        <v>55</v>
      </c>
      <c r="AU9448">
        <v>1</v>
      </c>
      <c r="AV9448">
        <v>8.8254945670146316</v>
      </c>
      <c r="AW9448">
        <v>2116</v>
      </c>
      <c r="AX9448">
        <v>784</v>
      </c>
      <c r="AY9448">
        <v>0</v>
      </c>
      <c r="AZ9448">
        <v>-0.50350814786129416</v>
      </c>
      <c r="BA9448">
        <v>-4.4178246244063968E-2</v>
      </c>
    </row>
    <row r="9449" spans="1:53" x14ac:dyDescent="0.25">
      <c r="A9449">
        <v>1</v>
      </c>
      <c r="B9449">
        <v>1</v>
      </c>
      <c r="C9449">
        <v>26</v>
      </c>
      <c r="D9449">
        <v>6</v>
      </c>
      <c r="E9449">
        <v>5</v>
      </c>
      <c r="F9449">
        <v>1</v>
      </c>
      <c r="G9449">
        <v>3</v>
      </c>
      <c r="H9449" s="3">
        <f t="shared" si="147"/>
        <v>14</v>
      </c>
      <c r="I9449">
        <v>88211</v>
      </c>
      <c r="J9449">
        <v>600000</v>
      </c>
      <c r="K9449">
        <v>40</v>
      </c>
      <c r="L9449">
        <v>4</v>
      </c>
      <c r="M9449">
        <v>1</v>
      </c>
      <c r="N9449">
        <v>1</v>
      </c>
      <c r="O9449">
        <v>1150211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1150211</v>
      </c>
      <c r="X9449">
        <v>1150211</v>
      </c>
      <c r="Y9449">
        <v>11</v>
      </c>
      <c r="Z9449" s="3" t="s">
        <v>54</v>
      </c>
      <c r="AA9449">
        <v>0</v>
      </c>
      <c r="AB9449">
        <v>1</v>
      </c>
      <c r="AC9449">
        <v>1</v>
      </c>
      <c r="AD9449">
        <v>1</v>
      </c>
      <c r="AE9449">
        <v>0</v>
      </c>
      <c r="AF9449">
        <v>1</v>
      </c>
      <c r="AG9449">
        <v>0</v>
      </c>
      <c r="AH9449">
        <v>40</v>
      </c>
      <c r="AI9449">
        <v>1</v>
      </c>
      <c r="AJ9449">
        <v>0</v>
      </c>
      <c r="AK9449">
        <v>0</v>
      </c>
      <c r="AL9449">
        <v>0</v>
      </c>
      <c r="AM9449">
        <v>3</v>
      </c>
      <c r="AN9449">
        <v>1012000</v>
      </c>
      <c r="AO9449">
        <v>5903.33349609375</v>
      </c>
      <c r="AP9449">
        <v>1150211</v>
      </c>
      <c r="AQ9449">
        <v>6709.56396484375</v>
      </c>
      <c r="AR9449">
        <v>1150211</v>
      </c>
      <c r="AS9449">
        <v>6709.56396484375</v>
      </c>
      <c r="AT9449" t="s">
        <v>55</v>
      </c>
      <c r="AU9449">
        <v>1</v>
      </c>
      <c r="AV9449">
        <v>8.6832724696797037</v>
      </c>
      <c r="AW9449">
        <v>9</v>
      </c>
      <c r="AX9449">
        <v>676</v>
      </c>
      <c r="AY9449">
        <v>0</v>
      </c>
      <c r="AZ9449">
        <v>-0.65890621790305248</v>
      </c>
      <c r="BA9449">
        <v>6.5821674271785424E-2</v>
      </c>
    </row>
    <row r="9450" spans="1:53" x14ac:dyDescent="0.25">
      <c r="A9450">
        <v>1</v>
      </c>
      <c r="B9450">
        <v>0</v>
      </c>
      <c r="C9450">
        <v>52</v>
      </c>
      <c r="D9450">
        <v>3</v>
      </c>
      <c r="E9450">
        <v>0</v>
      </c>
      <c r="F9450">
        <v>6</v>
      </c>
      <c r="G9450">
        <v>60</v>
      </c>
      <c r="H9450" s="3">
        <f t="shared" si="147"/>
        <v>43</v>
      </c>
      <c r="I9450">
        <v>228211</v>
      </c>
      <c r="J9450">
        <v>759480</v>
      </c>
      <c r="K9450">
        <v>40</v>
      </c>
      <c r="L9450">
        <v>1</v>
      </c>
      <c r="M9450">
        <v>1</v>
      </c>
      <c r="N9450">
        <v>1</v>
      </c>
      <c r="O9450">
        <v>932743</v>
      </c>
      <c r="P9450">
        <v>0</v>
      </c>
      <c r="Q9450">
        <v>140000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1072743</v>
      </c>
      <c r="X9450">
        <v>1072743</v>
      </c>
      <c r="Y9450">
        <v>11</v>
      </c>
      <c r="Z9450" s="3" t="s">
        <v>58</v>
      </c>
      <c r="AA9450">
        <v>0</v>
      </c>
      <c r="AB9450">
        <v>1</v>
      </c>
      <c r="AC9450">
        <v>1</v>
      </c>
      <c r="AD9450">
        <v>1</v>
      </c>
      <c r="AE9450">
        <v>0</v>
      </c>
      <c r="AF9450">
        <v>1</v>
      </c>
      <c r="AG9450">
        <v>0</v>
      </c>
      <c r="AH9450">
        <v>40</v>
      </c>
      <c r="AI9450">
        <v>1</v>
      </c>
      <c r="AJ9450">
        <v>0</v>
      </c>
      <c r="AK9450">
        <v>0</v>
      </c>
      <c r="AL9450">
        <v>1</v>
      </c>
      <c r="AM9450">
        <v>1</v>
      </c>
      <c r="AN9450">
        <v>781242</v>
      </c>
      <c r="AO9450">
        <v>4557.2451171875</v>
      </c>
      <c r="AP9450">
        <v>932743</v>
      </c>
      <c r="AQ9450">
        <v>5441.0009765625</v>
      </c>
      <c r="AR9450">
        <v>932743</v>
      </c>
      <c r="AS9450">
        <v>5441.0009765625</v>
      </c>
      <c r="AT9450" t="s">
        <v>57</v>
      </c>
      <c r="AU9450">
        <v>1</v>
      </c>
      <c r="AV9450">
        <v>8.424473578974089</v>
      </c>
      <c r="AW9450">
        <v>3600</v>
      </c>
      <c r="AX9450">
        <v>2704</v>
      </c>
      <c r="AY9450">
        <v>1</v>
      </c>
      <c r="AZ9450">
        <v>0.41135065563305262</v>
      </c>
      <c r="BA9450">
        <v>0.34290378205876898</v>
      </c>
    </row>
    <row r="9451" spans="1:53" x14ac:dyDescent="0.25">
      <c r="A9451">
        <v>1</v>
      </c>
      <c r="B9451">
        <v>0</v>
      </c>
      <c r="C9451">
        <v>21</v>
      </c>
      <c r="D9451">
        <v>6</v>
      </c>
      <c r="E9451">
        <v>1</v>
      </c>
      <c r="F9451">
        <v>1</v>
      </c>
      <c r="G9451">
        <v>7</v>
      </c>
      <c r="H9451" s="3">
        <f t="shared" si="147"/>
        <v>9</v>
      </c>
      <c r="I9451">
        <v>120011</v>
      </c>
      <c r="J9451">
        <v>759480</v>
      </c>
      <c r="K9451">
        <v>48</v>
      </c>
      <c r="L9451">
        <v>7</v>
      </c>
      <c r="M9451">
        <v>1</v>
      </c>
      <c r="N9451">
        <v>1</v>
      </c>
      <c r="O9451">
        <v>1183301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1183301</v>
      </c>
      <c r="X9451">
        <v>1183301</v>
      </c>
      <c r="Y9451">
        <v>11</v>
      </c>
      <c r="Z9451" s="3" t="s">
        <v>54</v>
      </c>
      <c r="AA9451">
        <v>0</v>
      </c>
      <c r="AB9451">
        <v>1</v>
      </c>
      <c r="AC9451">
        <v>1</v>
      </c>
      <c r="AD9451">
        <v>1</v>
      </c>
      <c r="AE9451">
        <v>0</v>
      </c>
      <c r="AF9451">
        <v>1</v>
      </c>
      <c r="AG9451">
        <v>0</v>
      </c>
      <c r="AH9451">
        <v>48</v>
      </c>
      <c r="AI9451">
        <v>1</v>
      </c>
      <c r="AJ9451">
        <v>0</v>
      </c>
      <c r="AK9451">
        <v>0</v>
      </c>
      <c r="AL9451">
        <v>0</v>
      </c>
      <c r="AM9451">
        <v>4</v>
      </c>
      <c r="AN9451">
        <v>1000000</v>
      </c>
      <c r="AO9451">
        <v>4861.111328125</v>
      </c>
      <c r="AP9451">
        <v>1183301</v>
      </c>
      <c r="AQ9451">
        <v>5752.15771484375</v>
      </c>
      <c r="AR9451">
        <v>1183301</v>
      </c>
      <c r="AS9451">
        <v>5752.15771484375</v>
      </c>
      <c r="AT9451" t="s">
        <v>55</v>
      </c>
      <c r="AU9451">
        <v>1</v>
      </c>
      <c r="AV9451">
        <v>8.489022359092397</v>
      </c>
      <c r="AW9451">
        <v>49</v>
      </c>
      <c r="AX9451">
        <v>441</v>
      </c>
      <c r="AY9451">
        <v>1</v>
      </c>
      <c r="AZ9451">
        <v>0.502569503919439</v>
      </c>
      <c r="BA9451">
        <v>-8.75184716385837E-2</v>
      </c>
    </row>
    <row r="9452" spans="1:53" x14ac:dyDescent="0.25">
      <c r="A9452">
        <v>2</v>
      </c>
      <c r="B9452">
        <v>1</v>
      </c>
      <c r="C9452">
        <v>55</v>
      </c>
      <c r="D9452">
        <v>5</v>
      </c>
      <c r="E9452">
        <v>11</v>
      </c>
      <c r="F9452">
        <v>1</v>
      </c>
      <c r="G9452">
        <v>24</v>
      </c>
      <c r="H9452" s="3">
        <f t="shared" si="147"/>
        <v>44</v>
      </c>
      <c r="I9452">
        <v>88211</v>
      </c>
      <c r="J9452">
        <v>1050000</v>
      </c>
      <c r="K9452">
        <v>48</v>
      </c>
      <c r="L9452">
        <v>6</v>
      </c>
      <c r="M9452">
        <v>1</v>
      </c>
      <c r="N9452">
        <v>1</v>
      </c>
      <c r="O9452">
        <v>1213211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1213211</v>
      </c>
      <c r="X9452">
        <v>1213211</v>
      </c>
      <c r="Y9452">
        <v>11</v>
      </c>
      <c r="Z9452" s="3" t="s">
        <v>52</v>
      </c>
      <c r="AA9452">
        <v>1</v>
      </c>
      <c r="AB9452">
        <v>1</v>
      </c>
      <c r="AC9452">
        <v>1</v>
      </c>
      <c r="AD9452">
        <v>1</v>
      </c>
      <c r="AE9452">
        <v>0</v>
      </c>
      <c r="AF9452">
        <v>1</v>
      </c>
      <c r="AG9452">
        <v>0</v>
      </c>
      <c r="AH9452">
        <v>48</v>
      </c>
      <c r="AI9452">
        <v>1</v>
      </c>
      <c r="AJ9452">
        <v>0</v>
      </c>
      <c r="AK9452">
        <v>0</v>
      </c>
      <c r="AL9452">
        <v>0</v>
      </c>
      <c r="AM9452">
        <v>4</v>
      </c>
      <c r="AN9452">
        <v>900000</v>
      </c>
      <c r="AO9452">
        <v>4375</v>
      </c>
      <c r="AP9452">
        <v>1213211</v>
      </c>
      <c r="AQ9452">
        <v>5897.5537109375</v>
      </c>
      <c r="AR9452">
        <v>1213211</v>
      </c>
      <c r="AS9452">
        <v>5897.5537109375</v>
      </c>
      <c r="AT9452" t="s">
        <v>53</v>
      </c>
      <c r="AU9452">
        <v>1</v>
      </c>
      <c r="AV9452">
        <v>8.3836617987917155</v>
      </c>
      <c r="AW9452">
        <v>576</v>
      </c>
      <c r="AX9452">
        <v>3025</v>
      </c>
      <c r="AY9452">
        <v>0</v>
      </c>
      <c r="AZ9452">
        <v>-0.55404941907515048</v>
      </c>
      <c r="BA9452">
        <v>-0.34918925637797071</v>
      </c>
    </row>
    <row r="9453" spans="1:53" x14ac:dyDescent="0.25">
      <c r="A9453">
        <v>2</v>
      </c>
      <c r="B9453">
        <v>0</v>
      </c>
      <c r="C9453">
        <v>46</v>
      </c>
      <c r="D9453">
        <v>5</v>
      </c>
      <c r="E9453">
        <v>11</v>
      </c>
      <c r="F9453">
        <v>1</v>
      </c>
      <c r="G9453">
        <v>300</v>
      </c>
      <c r="H9453" s="3">
        <f t="shared" si="147"/>
        <v>35</v>
      </c>
      <c r="I9453">
        <v>88211</v>
      </c>
      <c r="J9453">
        <v>1400000</v>
      </c>
      <c r="K9453">
        <v>48</v>
      </c>
      <c r="L9453">
        <v>2</v>
      </c>
      <c r="M9453">
        <v>1</v>
      </c>
      <c r="N9453">
        <v>1</v>
      </c>
      <c r="O9453">
        <v>1604877.66666667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1604877.66666667</v>
      </c>
      <c r="X9453">
        <v>1604877.66666667</v>
      </c>
      <c r="Y9453">
        <v>11</v>
      </c>
      <c r="Z9453" s="3" t="s">
        <v>52</v>
      </c>
      <c r="AA9453">
        <v>1</v>
      </c>
      <c r="AB9453">
        <v>1</v>
      </c>
      <c r="AC9453">
        <v>1</v>
      </c>
      <c r="AD9453">
        <v>1</v>
      </c>
      <c r="AE9453">
        <v>0</v>
      </c>
      <c r="AF9453">
        <v>1</v>
      </c>
      <c r="AG9453">
        <v>0</v>
      </c>
      <c r="AH9453">
        <v>48</v>
      </c>
      <c r="AI9453">
        <v>1</v>
      </c>
      <c r="AJ9453">
        <v>0</v>
      </c>
      <c r="AK9453">
        <v>0</v>
      </c>
      <c r="AL9453">
        <v>1</v>
      </c>
      <c r="AM9453">
        <v>2</v>
      </c>
      <c r="AN9453">
        <v>1400000</v>
      </c>
      <c r="AO9453">
        <v>6805.5556640625</v>
      </c>
      <c r="AP9453">
        <v>1604877.625</v>
      </c>
      <c r="AQ9453">
        <v>7801.48828125</v>
      </c>
      <c r="AR9453">
        <v>1604877.625</v>
      </c>
      <c r="AS9453">
        <v>7801.48828125</v>
      </c>
      <c r="AT9453" t="s">
        <v>53</v>
      </c>
      <c r="AU9453">
        <v>1</v>
      </c>
      <c r="AV9453">
        <v>8.8254945670146316</v>
      </c>
      <c r="AW9453">
        <v>90000</v>
      </c>
      <c r="AX9453">
        <v>2116</v>
      </c>
      <c r="AY9453">
        <v>1</v>
      </c>
      <c r="AZ9453">
        <v>0.37499785610094971</v>
      </c>
      <c r="BA9453">
        <v>-5.2153208997459968E-2</v>
      </c>
    </row>
    <row r="9454" spans="1:53" x14ac:dyDescent="0.25">
      <c r="A9454">
        <v>2</v>
      </c>
      <c r="B9454">
        <v>1</v>
      </c>
      <c r="C9454">
        <v>28</v>
      </c>
      <c r="D9454">
        <v>5</v>
      </c>
      <c r="E9454">
        <v>11</v>
      </c>
      <c r="F9454">
        <v>1</v>
      </c>
      <c r="G9454">
        <v>9</v>
      </c>
      <c r="H9454" s="3">
        <f t="shared" si="147"/>
        <v>17</v>
      </c>
      <c r="I9454">
        <v>0</v>
      </c>
      <c r="J9454">
        <v>0</v>
      </c>
      <c r="K9454">
        <v>60</v>
      </c>
      <c r="L9454">
        <v>8</v>
      </c>
      <c r="M9454">
        <v>2</v>
      </c>
      <c r="N9454">
        <v>1</v>
      </c>
      <c r="O9454">
        <v>850000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850000</v>
      </c>
      <c r="X9454">
        <v>850000</v>
      </c>
      <c r="Y9454">
        <v>11</v>
      </c>
      <c r="Z9454" s="3" t="s">
        <v>52</v>
      </c>
      <c r="AA9454">
        <v>1</v>
      </c>
      <c r="AB9454">
        <v>2</v>
      </c>
      <c r="AC9454">
        <v>1</v>
      </c>
      <c r="AD9454">
        <v>1</v>
      </c>
      <c r="AE9454">
        <v>0</v>
      </c>
      <c r="AF9454">
        <v>1</v>
      </c>
      <c r="AG9454">
        <v>0</v>
      </c>
      <c r="AH9454">
        <v>60</v>
      </c>
      <c r="AI9454">
        <v>0</v>
      </c>
      <c r="AJ9454">
        <v>1</v>
      </c>
      <c r="AK9454">
        <v>0</v>
      </c>
      <c r="AL9454">
        <v>0</v>
      </c>
      <c r="AM9454">
        <v>5</v>
      </c>
      <c r="AN9454">
        <v>850000</v>
      </c>
      <c r="AO9454">
        <v>3305.5556640625</v>
      </c>
      <c r="AP9454">
        <v>850000</v>
      </c>
      <c r="AQ9454">
        <v>3305.5556640625</v>
      </c>
      <c r="AR9454">
        <v>850000</v>
      </c>
      <c r="AS9454">
        <v>3305.5556640625</v>
      </c>
      <c r="AT9454" t="s">
        <v>53</v>
      </c>
      <c r="AU9454">
        <v>0</v>
      </c>
      <c r="AV9454">
        <v>8.1033598664631867</v>
      </c>
      <c r="AW9454">
        <v>81</v>
      </c>
      <c r="AX9454">
        <v>784</v>
      </c>
      <c r="AY9454">
        <v>0</v>
      </c>
      <c r="AZ9454">
        <v>-0.37874046170293402</v>
      </c>
      <c r="BA9454">
        <v>-0.29715998671735849</v>
      </c>
    </row>
    <row r="9455" spans="1:53" x14ac:dyDescent="0.25">
      <c r="A9455">
        <v>3</v>
      </c>
      <c r="B9455">
        <v>1</v>
      </c>
      <c r="C9455">
        <v>32</v>
      </c>
      <c r="D9455">
        <v>6</v>
      </c>
      <c r="E9455">
        <v>3</v>
      </c>
      <c r="F9455">
        <v>1</v>
      </c>
      <c r="G9455">
        <v>84</v>
      </c>
      <c r="H9455" s="3">
        <f t="shared" si="147"/>
        <v>20</v>
      </c>
      <c r="I9455">
        <v>0</v>
      </c>
      <c r="K9455">
        <v>40</v>
      </c>
      <c r="L9455">
        <v>9</v>
      </c>
      <c r="M9455">
        <v>1</v>
      </c>
      <c r="N9455">
        <v>1</v>
      </c>
      <c r="O9455">
        <v>2600000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2600000</v>
      </c>
      <c r="X9455">
        <v>2600000</v>
      </c>
      <c r="Y9455">
        <v>11</v>
      </c>
      <c r="Z9455" s="3" t="s">
        <v>54</v>
      </c>
      <c r="AA9455">
        <v>0</v>
      </c>
      <c r="AB9455">
        <v>1</v>
      </c>
      <c r="AC9455">
        <v>1</v>
      </c>
      <c r="AD9455">
        <v>1</v>
      </c>
      <c r="AE9455">
        <v>0</v>
      </c>
      <c r="AF9455">
        <v>1</v>
      </c>
      <c r="AG9455">
        <v>0</v>
      </c>
      <c r="AH9455">
        <v>40</v>
      </c>
      <c r="AI9455">
        <v>1</v>
      </c>
      <c r="AJ9455">
        <v>0</v>
      </c>
      <c r="AK9455">
        <v>0</v>
      </c>
      <c r="AL9455">
        <v>0</v>
      </c>
      <c r="AM9455">
        <v>5</v>
      </c>
      <c r="AN9455">
        <v>2400000</v>
      </c>
      <c r="AO9455">
        <v>14000</v>
      </c>
      <c r="AP9455">
        <v>2600000</v>
      </c>
      <c r="AQ9455">
        <v>15166.6669921875</v>
      </c>
      <c r="AR9455">
        <v>2600000</v>
      </c>
      <c r="AS9455">
        <v>15166.6669921875</v>
      </c>
      <c r="AT9455" t="s">
        <v>55</v>
      </c>
      <c r="AU9455">
        <v>1</v>
      </c>
      <c r="AV9455">
        <v>9.5468126085973957</v>
      </c>
      <c r="AW9455">
        <v>7056</v>
      </c>
      <c r="AX9455">
        <v>1024</v>
      </c>
      <c r="AY9455">
        <v>0</v>
      </c>
      <c r="AZ9455">
        <v>-0.5366673967743939</v>
      </c>
      <c r="BA9455">
        <v>0.38971262445532151</v>
      </c>
    </row>
    <row r="9456" spans="1:53" x14ac:dyDescent="0.25">
      <c r="A9456">
        <v>3</v>
      </c>
      <c r="B9456">
        <v>0</v>
      </c>
      <c r="C9456">
        <v>30</v>
      </c>
      <c r="D9456">
        <v>6</v>
      </c>
      <c r="E9456">
        <v>2</v>
      </c>
      <c r="F9456">
        <v>1</v>
      </c>
      <c r="G9456">
        <v>0</v>
      </c>
      <c r="H9456" s="3">
        <f t="shared" si="147"/>
        <v>18</v>
      </c>
      <c r="I9456">
        <v>70000</v>
      </c>
      <c r="J9456">
        <v>0</v>
      </c>
      <c r="K9456">
        <v>48</v>
      </c>
      <c r="L9456">
        <v>9</v>
      </c>
      <c r="M9456">
        <v>1</v>
      </c>
      <c r="N9456">
        <v>1</v>
      </c>
      <c r="O9456">
        <v>110000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110000</v>
      </c>
      <c r="X9456">
        <v>110000</v>
      </c>
      <c r="Y9456">
        <v>11</v>
      </c>
      <c r="Z9456" s="3" t="s">
        <v>54</v>
      </c>
      <c r="AA9456">
        <v>0</v>
      </c>
      <c r="AB9456">
        <v>1</v>
      </c>
      <c r="AC9456">
        <v>1</v>
      </c>
      <c r="AD9456">
        <v>1</v>
      </c>
      <c r="AE9456">
        <v>0</v>
      </c>
      <c r="AF9456">
        <v>1</v>
      </c>
      <c r="AG9456">
        <v>0</v>
      </c>
      <c r="AH9456">
        <v>48</v>
      </c>
      <c r="AI9456">
        <v>1</v>
      </c>
      <c r="AJ9456">
        <v>0</v>
      </c>
      <c r="AK9456">
        <v>0</v>
      </c>
      <c r="AL9456">
        <v>0</v>
      </c>
      <c r="AM9456">
        <v>5</v>
      </c>
      <c r="AN9456">
        <v>40000</v>
      </c>
      <c r="AO9456">
        <v>194.44444274902301</v>
      </c>
      <c r="AP9456">
        <v>110000</v>
      </c>
      <c r="AQ9456">
        <v>534.72222900390602</v>
      </c>
      <c r="AR9456">
        <v>110000</v>
      </c>
      <c r="AS9456">
        <v>534.72222900390602</v>
      </c>
      <c r="AT9456" t="s">
        <v>55</v>
      </c>
      <c r="AU9456">
        <v>1</v>
      </c>
      <c r="AV9456">
        <v>5.2701464808620297</v>
      </c>
      <c r="AW9456">
        <v>0</v>
      </c>
      <c r="AX9456">
        <v>900</v>
      </c>
      <c r="AY9456">
        <v>1</v>
      </c>
      <c r="AZ9456">
        <v>0.49170000416070919</v>
      </c>
      <c r="BA9456">
        <v>-3.607543709089664</v>
      </c>
    </row>
    <row r="9457" spans="1:53" x14ac:dyDescent="0.25">
      <c r="A9457">
        <v>1</v>
      </c>
      <c r="B9457">
        <v>1</v>
      </c>
      <c r="C9457">
        <v>48</v>
      </c>
      <c r="D9457">
        <v>5</v>
      </c>
      <c r="E9457">
        <v>10</v>
      </c>
      <c r="F9457">
        <v>1</v>
      </c>
      <c r="G9457">
        <v>8</v>
      </c>
      <c r="H9457" s="3">
        <f t="shared" si="147"/>
        <v>37</v>
      </c>
      <c r="I9457">
        <v>88211</v>
      </c>
      <c r="J9457">
        <v>80000</v>
      </c>
      <c r="K9457">
        <v>48</v>
      </c>
      <c r="L9457">
        <v>3</v>
      </c>
      <c r="M9457">
        <v>2</v>
      </c>
      <c r="N9457">
        <v>1</v>
      </c>
      <c r="O9457">
        <v>894877.66666666698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894877.66666666698</v>
      </c>
      <c r="X9457">
        <v>894877.66666666698</v>
      </c>
      <c r="Y9457">
        <v>11</v>
      </c>
      <c r="Z9457" s="3" t="s">
        <v>52</v>
      </c>
      <c r="AA9457">
        <v>1</v>
      </c>
      <c r="AB9457">
        <v>2</v>
      </c>
      <c r="AC9457">
        <v>1</v>
      </c>
      <c r="AD9457">
        <v>1</v>
      </c>
      <c r="AE9457">
        <v>0</v>
      </c>
      <c r="AF9457">
        <v>1</v>
      </c>
      <c r="AG9457">
        <v>0</v>
      </c>
      <c r="AH9457">
        <v>48</v>
      </c>
      <c r="AI9457">
        <v>0</v>
      </c>
      <c r="AJ9457">
        <v>1</v>
      </c>
      <c r="AK9457">
        <v>0</v>
      </c>
      <c r="AL9457">
        <v>1</v>
      </c>
      <c r="AM9457">
        <v>2</v>
      </c>
      <c r="AN9457">
        <v>800000</v>
      </c>
      <c r="AO9457">
        <v>3888.88891601562</v>
      </c>
      <c r="AP9457">
        <v>894877.6875</v>
      </c>
      <c r="AQ9457">
        <v>4350.10009765625</v>
      </c>
      <c r="AR9457">
        <v>894877.6875</v>
      </c>
      <c r="AS9457">
        <v>4350.10009765625</v>
      </c>
      <c r="AT9457" t="s">
        <v>53</v>
      </c>
      <c r="AU9457">
        <v>0</v>
      </c>
      <c r="AV9457">
        <v>8.2658787701107759</v>
      </c>
      <c r="AW9457">
        <v>64</v>
      </c>
      <c r="AX9457">
        <v>2304</v>
      </c>
      <c r="AY9457">
        <v>0</v>
      </c>
      <c r="AZ9457">
        <v>-0.64015780408713585</v>
      </c>
      <c r="BA9457">
        <v>-0.25628384983475511</v>
      </c>
    </row>
    <row r="9458" spans="1:53" x14ac:dyDescent="0.25">
      <c r="A9458">
        <v>1</v>
      </c>
      <c r="B9458">
        <v>0</v>
      </c>
      <c r="C9458">
        <v>47</v>
      </c>
      <c r="D9458">
        <v>5</v>
      </c>
      <c r="E9458">
        <v>11</v>
      </c>
      <c r="F9458">
        <v>6</v>
      </c>
      <c r="G9458">
        <v>144</v>
      </c>
      <c r="H9458" s="3">
        <f t="shared" si="147"/>
        <v>36</v>
      </c>
      <c r="I9458">
        <v>164211</v>
      </c>
      <c r="J9458">
        <v>759480</v>
      </c>
      <c r="K9458">
        <v>48</v>
      </c>
      <c r="L9458">
        <v>1</v>
      </c>
      <c r="M9458">
        <v>1</v>
      </c>
      <c r="N9458">
        <v>1</v>
      </c>
      <c r="O9458">
        <v>960743</v>
      </c>
      <c r="P9458">
        <v>0</v>
      </c>
      <c r="Q9458">
        <v>48000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1008743</v>
      </c>
      <c r="X9458">
        <v>1008743</v>
      </c>
      <c r="Y9458">
        <v>11</v>
      </c>
      <c r="Z9458" s="3" t="s">
        <v>52</v>
      </c>
      <c r="AA9458">
        <v>1</v>
      </c>
      <c r="AB9458">
        <v>1</v>
      </c>
      <c r="AC9458">
        <v>1</v>
      </c>
      <c r="AD9458">
        <v>1</v>
      </c>
      <c r="AE9458">
        <v>0</v>
      </c>
      <c r="AF9458">
        <v>1</v>
      </c>
      <c r="AG9458">
        <v>0</v>
      </c>
      <c r="AH9458">
        <v>48</v>
      </c>
      <c r="AI9458">
        <v>1</v>
      </c>
      <c r="AJ9458">
        <v>0</v>
      </c>
      <c r="AK9458">
        <v>0</v>
      </c>
      <c r="AL9458">
        <v>1</v>
      </c>
      <c r="AM9458">
        <v>1</v>
      </c>
      <c r="AN9458">
        <v>781242</v>
      </c>
      <c r="AO9458">
        <v>3797.7041015625</v>
      </c>
      <c r="AP9458">
        <v>960743</v>
      </c>
      <c r="AQ9458">
        <v>4670.2783203125</v>
      </c>
      <c r="AR9458">
        <v>960743</v>
      </c>
      <c r="AS9458">
        <v>4670.2783203125</v>
      </c>
      <c r="AT9458" t="s">
        <v>53</v>
      </c>
      <c r="AU9458">
        <v>1</v>
      </c>
      <c r="AV9458">
        <v>8.2421519793225535</v>
      </c>
      <c r="AW9458">
        <v>20736</v>
      </c>
      <c r="AX9458">
        <v>2209</v>
      </c>
      <c r="AY9458">
        <v>1</v>
      </c>
      <c r="AZ9458">
        <v>0.35079678044599483</v>
      </c>
      <c r="BA9458">
        <v>-0.39768285684261739</v>
      </c>
    </row>
    <row r="9459" spans="1:53" x14ac:dyDescent="0.25">
      <c r="A9459">
        <v>1</v>
      </c>
      <c r="B9459">
        <v>1</v>
      </c>
      <c r="C9459">
        <v>23</v>
      </c>
      <c r="D9459">
        <v>6</v>
      </c>
      <c r="E9459">
        <v>3</v>
      </c>
      <c r="F9459">
        <v>1</v>
      </c>
      <c r="G9459">
        <v>3</v>
      </c>
      <c r="H9459" s="3">
        <f t="shared" si="147"/>
        <v>11</v>
      </c>
      <c r="I9459">
        <v>0</v>
      </c>
      <c r="J9459">
        <v>1650000</v>
      </c>
      <c r="K9459">
        <v>40</v>
      </c>
      <c r="L9459">
        <v>3</v>
      </c>
      <c r="M9459">
        <v>1</v>
      </c>
      <c r="N9459">
        <v>1</v>
      </c>
      <c r="O9459">
        <v>1737500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1737500</v>
      </c>
      <c r="X9459">
        <v>1737500</v>
      </c>
      <c r="Y9459">
        <v>11</v>
      </c>
      <c r="Z9459" s="3" t="s">
        <v>54</v>
      </c>
      <c r="AA9459">
        <v>0</v>
      </c>
      <c r="AB9459">
        <v>1</v>
      </c>
      <c r="AC9459">
        <v>1</v>
      </c>
      <c r="AD9459">
        <v>1</v>
      </c>
      <c r="AE9459">
        <v>0</v>
      </c>
      <c r="AF9459">
        <v>1</v>
      </c>
      <c r="AG9459">
        <v>0</v>
      </c>
      <c r="AH9459">
        <v>40</v>
      </c>
      <c r="AI9459">
        <v>1</v>
      </c>
      <c r="AJ9459">
        <v>0</v>
      </c>
      <c r="AK9459">
        <v>0</v>
      </c>
      <c r="AL9459">
        <v>1</v>
      </c>
      <c r="AM9459">
        <v>2</v>
      </c>
      <c r="AN9459">
        <v>1600000</v>
      </c>
      <c r="AO9459">
        <v>9333.3330078125</v>
      </c>
      <c r="AP9459">
        <v>1737500</v>
      </c>
      <c r="AQ9459">
        <v>10135.4169921875</v>
      </c>
      <c r="AR9459">
        <v>1737500</v>
      </c>
      <c r="AS9459">
        <v>10135.4169921875</v>
      </c>
      <c r="AT9459" t="s">
        <v>55</v>
      </c>
      <c r="AU9459">
        <v>1</v>
      </c>
      <c r="AV9459">
        <v>9.1413474656119984</v>
      </c>
      <c r="AW9459">
        <v>9</v>
      </c>
      <c r="AX9459">
        <v>529</v>
      </c>
      <c r="AY9459">
        <v>0</v>
      </c>
      <c r="AZ9459">
        <v>-0.66388844344392073</v>
      </c>
      <c r="BA9459">
        <v>0.64930712641133326</v>
      </c>
    </row>
    <row r="9460" spans="1:53" x14ac:dyDescent="0.25">
      <c r="A9460">
        <v>1</v>
      </c>
      <c r="B9460">
        <v>1</v>
      </c>
      <c r="C9460">
        <v>21</v>
      </c>
      <c r="D9460">
        <v>6</v>
      </c>
      <c r="E9460">
        <v>2</v>
      </c>
      <c r="F9460">
        <v>1</v>
      </c>
      <c r="G9460">
        <v>1</v>
      </c>
      <c r="H9460" s="3">
        <f t="shared" si="147"/>
        <v>9</v>
      </c>
      <c r="I9460">
        <v>138211</v>
      </c>
      <c r="J9460">
        <v>420000</v>
      </c>
      <c r="K9460">
        <v>48</v>
      </c>
      <c r="L9460">
        <v>9</v>
      </c>
      <c r="M9460">
        <v>1</v>
      </c>
      <c r="N9460">
        <v>1</v>
      </c>
      <c r="O9460">
        <v>1123211</v>
      </c>
      <c r="P9460">
        <v>0</v>
      </c>
      <c r="Q9460">
        <v>50000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1173211</v>
      </c>
      <c r="X9460">
        <v>1173211</v>
      </c>
      <c r="Y9460">
        <v>11</v>
      </c>
      <c r="Z9460" s="3" t="s">
        <v>54</v>
      </c>
      <c r="AA9460">
        <v>0</v>
      </c>
      <c r="AB9460">
        <v>1</v>
      </c>
      <c r="AC9460">
        <v>1</v>
      </c>
      <c r="AD9460">
        <v>1</v>
      </c>
      <c r="AE9460">
        <v>0</v>
      </c>
      <c r="AF9460">
        <v>1</v>
      </c>
      <c r="AG9460">
        <v>0</v>
      </c>
      <c r="AH9460">
        <v>48</v>
      </c>
      <c r="AI9460">
        <v>1</v>
      </c>
      <c r="AJ9460">
        <v>0</v>
      </c>
      <c r="AK9460">
        <v>0</v>
      </c>
      <c r="AL9460">
        <v>0</v>
      </c>
      <c r="AM9460">
        <v>5</v>
      </c>
      <c r="AN9460">
        <v>1000000</v>
      </c>
      <c r="AO9460">
        <v>4861.111328125</v>
      </c>
      <c r="AP9460">
        <v>1123210.875</v>
      </c>
      <c r="AQ9460">
        <v>5460.052734375</v>
      </c>
      <c r="AR9460">
        <v>1123210.875</v>
      </c>
      <c r="AS9460">
        <v>5460.052734375</v>
      </c>
      <c r="AT9460" t="s">
        <v>55</v>
      </c>
      <c r="AU9460">
        <v>1</v>
      </c>
      <c r="AV9460">
        <v>8.489022359092397</v>
      </c>
      <c r="AW9460">
        <v>1</v>
      </c>
      <c r="AX9460">
        <v>441</v>
      </c>
      <c r="AY9460">
        <v>0</v>
      </c>
      <c r="AZ9460">
        <v>-0.44998176702378689</v>
      </c>
      <c r="BA9460">
        <v>-0.18456084205266279</v>
      </c>
    </row>
    <row r="9461" spans="1:53" x14ac:dyDescent="0.25">
      <c r="A9461">
        <v>3</v>
      </c>
      <c r="B9461">
        <v>0</v>
      </c>
      <c r="C9461">
        <v>36</v>
      </c>
      <c r="D9461">
        <v>6</v>
      </c>
      <c r="E9461">
        <v>2</v>
      </c>
      <c r="F9461">
        <v>1</v>
      </c>
      <c r="G9461">
        <v>10</v>
      </c>
      <c r="H9461" s="3">
        <f t="shared" si="147"/>
        <v>24</v>
      </c>
      <c r="I9461">
        <v>0</v>
      </c>
      <c r="J9461">
        <v>0</v>
      </c>
      <c r="K9461">
        <v>48</v>
      </c>
      <c r="L9461">
        <v>2</v>
      </c>
      <c r="M9461">
        <v>2</v>
      </c>
      <c r="N9461">
        <v>1</v>
      </c>
      <c r="O9461">
        <v>500000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500000</v>
      </c>
      <c r="X9461">
        <v>500000</v>
      </c>
      <c r="Y9461">
        <v>11</v>
      </c>
      <c r="Z9461" s="3" t="s">
        <v>54</v>
      </c>
      <c r="AA9461">
        <v>0</v>
      </c>
      <c r="AB9461">
        <v>2</v>
      </c>
      <c r="AC9461">
        <v>1</v>
      </c>
      <c r="AD9461">
        <v>1</v>
      </c>
      <c r="AE9461">
        <v>0</v>
      </c>
      <c r="AF9461">
        <v>1</v>
      </c>
      <c r="AG9461">
        <v>0</v>
      </c>
      <c r="AH9461">
        <v>48</v>
      </c>
      <c r="AI9461">
        <v>0</v>
      </c>
      <c r="AJ9461">
        <v>1</v>
      </c>
      <c r="AK9461">
        <v>0</v>
      </c>
      <c r="AL9461">
        <v>1</v>
      </c>
      <c r="AM9461">
        <v>2</v>
      </c>
      <c r="AN9461">
        <v>500000</v>
      </c>
      <c r="AO9461">
        <v>2430.5556640625</v>
      </c>
      <c r="AP9461">
        <v>500000</v>
      </c>
      <c r="AQ9461">
        <v>2430.5556640625</v>
      </c>
      <c r="AR9461">
        <v>500000</v>
      </c>
      <c r="AS9461">
        <v>2430.5556640625</v>
      </c>
      <c r="AT9461" t="s">
        <v>55</v>
      </c>
      <c r="AU9461">
        <v>0</v>
      </c>
      <c r="AV9461">
        <v>7.7958751785324516</v>
      </c>
      <c r="AW9461">
        <v>100</v>
      </c>
      <c r="AX9461">
        <v>1296</v>
      </c>
      <c r="AY9461">
        <v>1</v>
      </c>
      <c r="AZ9461">
        <v>0.29420518082435709</v>
      </c>
      <c r="BA9461">
        <v>-0.82269345360950841</v>
      </c>
    </row>
    <row r="9462" spans="1:53" x14ac:dyDescent="0.25">
      <c r="A9462">
        <v>1</v>
      </c>
      <c r="B9462">
        <v>1</v>
      </c>
      <c r="C9462">
        <v>36</v>
      </c>
      <c r="D9462">
        <v>6</v>
      </c>
      <c r="E9462">
        <v>2</v>
      </c>
      <c r="F9462">
        <v>1</v>
      </c>
      <c r="G9462">
        <v>18</v>
      </c>
      <c r="H9462" s="3">
        <f t="shared" si="147"/>
        <v>24</v>
      </c>
      <c r="I9462">
        <v>400000</v>
      </c>
      <c r="J9462">
        <v>6700000</v>
      </c>
      <c r="K9462">
        <v>84</v>
      </c>
      <c r="L9462">
        <v>9</v>
      </c>
      <c r="M9462">
        <v>1</v>
      </c>
      <c r="N9462">
        <v>1</v>
      </c>
      <c r="O9462">
        <v>6116666.6666666698</v>
      </c>
      <c r="P9462">
        <v>0</v>
      </c>
      <c r="Q9462">
        <v>400000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6516666.6666666698</v>
      </c>
      <c r="X9462">
        <v>6516666.6666666698</v>
      </c>
      <c r="Y9462">
        <v>11</v>
      </c>
      <c r="Z9462" s="3" t="s">
        <v>54</v>
      </c>
      <c r="AA9462">
        <v>0</v>
      </c>
      <c r="AB9462">
        <v>1</v>
      </c>
      <c r="AC9462">
        <v>1</v>
      </c>
      <c r="AD9462">
        <v>1</v>
      </c>
      <c r="AE9462">
        <v>0</v>
      </c>
      <c r="AF9462">
        <v>1</v>
      </c>
      <c r="AG9462">
        <v>0</v>
      </c>
      <c r="AH9462">
        <v>72</v>
      </c>
      <c r="AI9462">
        <v>1</v>
      </c>
      <c r="AJ9462">
        <v>0</v>
      </c>
      <c r="AK9462">
        <v>0</v>
      </c>
      <c r="AL9462">
        <v>0</v>
      </c>
      <c r="AM9462">
        <v>5</v>
      </c>
      <c r="AN9462">
        <v>2900000</v>
      </c>
      <c r="AO9462">
        <v>8055.5556640625</v>
      </c>
      <c r="AP9462">
        <v>6116666.5</v>
      </c>
      <c r="AQ9462">
        <v>16990.740234375</v>
      </c>
      <c r="AR9462">
        <v>6116666.5</v>
      </c>
      <c r="AS9462">
        <v>16990.740234375</v>
      </c>
      <c r="AT9462" t="s">
        <v>55</v>
      </c>
      <c r="AU9462">
        <v>1</v>
      </c>
      <c r="AV9462">
        <v>8.9941172769763735</v>
      </c>
      <c r="AW9462">
        <v>324</v>
      </c>
      <c r="AX9462">
        <v>1296</v>
      </c>
      <c r="AY9462">
        <v>0</v>
      </c>
      <c r="AZ9462">
        <v>-0.37799200892958079</v>
      </c>
      <c r="BA9462">
        <v>0.2479741528761592</v>
      </c>
    </row>
    <row r="9463" spans="1:53" x14ac:dyDescent="0.25">
      <c r="A9463">
        <v>1</v>
      </c>
      <c r="B9463">
        <v>1</v>
      </c>
      <c r="C9463">
        <v>52</v>
      </c>
      <c r="D9463">
        <v>3</v>
      </c>
      <c r="E9463">
        <v>5</v>
      </c>
      <c r="F9463">
        <v>1</v>
      </c>
      <c r="G9463">
        <v>6</v>
      </c>
      <c r="H9463" s="3">
        <f t="shared" si="147"/>
        <v>43</v>
      </c>
      <c r="I9463">
        <v>0</v>
      </c>
      <c r="J9463">
        <v>759480</v>
      </c>
      <c r="K9463">
        <v>48</v>
      </c>
      <c r="L9463">
        <v>2</v>
      </c>
      <c r="M9463">
        <v>2</v>
      </c>
      <c r="N9463">
        <v>1</v>
      </c>
      <c r="O9463">
        <v>844532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844532</v>
      </c>
      <c r="X9463">
        <v>844532</v>
      </c>
      <c r="Y9463">
        <v>11</v>
      </c>
      <c r="Z9463" s="3" t="s">
        <v>56</v>
      </c>
      <c r="AA9463">
        <v>0</v>
      </c>
      <c r="AB9463">
        <v>2</v>
      </c>
      <c r="AC9463">
        <v>1</v>
      </c>
      <c r="AD9463">
        <v>1</v>
      </c>
      <c r="AE9463">
        <v>0</v>
      </c>
      <c r="AF9463">
        <v>1</v>
      </c>
      <c r="AG9463">
        <v>0</v>
      </c>
      <c r="AH9463">
        <v>48</v>
      </c>
      <c r="AI9463">
        <v>0</v>
      </c>
      <c r="AJ9463">
        <v>1</v>
      </c>
      <c r="AK9463">
        <v>0</v>
      </c>
      <c r="AL9463">
        <v>1</v>
      </c>
      <c r="AM9463">
        <v>2</v>
      </c>
      <c r="AN9463">
        <v>781242</v>
      </c>
      <c r="AO9463">
        <v>3797.7041015625</v>
      </c>
      <c r="AP9463">
        <v>844532</v>
      </c>
      <c r="AQ9463">
        <v>4105.36376953125</v>
      </c>
      <c r="AR9463">
        <v>844532</v>
      </c>
      <c r="AS9463">
        <v>4105.36376953125</v>
      </c>
      <c r="AT9463" t="s">
        <v>57</v>
      </c>
      <c r="AU9463">
        <v>0</v>
      </c>
      <c r="AV9463">
        <v>8.2421519793225535</v>
      </c>
      <c r="AW9463">
        <v>36</v>
      </c>
      <c r="AX9463">
        <v>2704</v>
      </c>
      <c r="AY9463">
        <v>0</v>
      </c>
      <c r="AZ9463">
        <v>-0.53500718416149218</v>
      </c>
      <c r="BA9463">
        <v>0.29552992768181707</v>
      </c>
    </row>
    <row r="9464" spans="1:53" x14ac:dyDescent="0.25">
      <c r="A9464">
        <v>1</v>
      </c>
      <c r="B9464">
        <v>1</v>
      </c>
      <c r="C9464">
        <v>20</v>
      </c>
      <c r="D9464">
        <v>6</v>
      </c>
      <c r="E9464">
        <v>1</v>
      </c>
      <c r="F9464">
        <v>1</v>
      </c>
      <c r="G9464">
        <v>12</v>
      </c>
      <c r="H9464" s="3">
        <f t="shared" si="147"/>
        <v>8</v>
      </c>
      <c r="I9464">
        <v>200000</v>
      </c>
      <c r="J9464">
        <v>0</v>
      </c>
      <c r="K9464">
        <v>94</v>
      </c>
      <c r="L9464">
        <v>2</v>
      </c>
      <c r="M9464">
        <v>2</v>
      </c>
      <c r="N9464">
        <v>1</v>
      </c>
      <c r="O9464">
        <v>800000</v>
      </c>
      <c r="P9464">
        <v>80000</v>
      </c>
      <c r="Q9464">
        <v>200000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1080000</v>
      </c>
      <c r="X9464">
        <v>1080000</v>
      </c>
      <c r="Y9464">
        <v>11</v>
      </c>
      <c r="Z9464" s="3" t="s">
        <v>54</v>
      </c>
      <c r="AA9464">
        <v>0</v>
      </c>
      <c r="AB9464">
        <v>2</v>
      </c>
      <c r="AC9464">
        <v>1</v>
      </c>
      <c r="AD9464">
        <v>1</v>
      </c>
      <c r="AE9464">
        <v>0</v>
      </c>
      <c r="AF9464">
        <v>1</v>
      </c>
      <c r="AG9464">
        <v>0</v>
      </c>
      <c r="AH9464">
        <v>72</v>
      </c>
      <c r="AI9464">
        <v>0</v>
      </c>
      <c r="AJ9464">
        <v>1</v>
      </c>
      <c r="AK9464">
        <v>0</v>
      </c>
      <c r="AL9464">
        <v>1</v>
      </c>
      <c r="AM9464">
        <v>2</v>
      </c>
      <c r="AN9464">
        <v>800000</v>
      </c>
      <c r="AO9464">
        <v>1985.81555175781</v>
      </c>
      <c r="AP9464">
        <v>880000</v>
      </c>
      <c r="AQ9464">
        <v>2116.83837890625</v>
      </c>
      <c r="AR9464">
        <v>880000</v>
      </c>
      <c r="AS9464">
        <v>2116.83837890625</v>
      </c>
      <c r="AT9464" t="s">
        <v>55</v>
      </c>
      <c r="AU9464">
        <v>0</v>
      </c>
      <c r="AV9464">
        <v>7.593784966051258</v>
      </c>
      <c r="AW9464">
        <v>144</v>
      </c>
      <c r="AX9464">
        <v>400</v>
      </c>
      <c r="AY9464">
        <v>0</v>
      </c>
      <c r="AZ9464">
        <v>-0.46402410503730362</v>
      </c>
      <c r="BA9464">
        <v>-0.4254936434034336</v>
      </c>
    </row>
    <row r="9465" spans="1:53" x14ac:dyDescent="0.25">
      <c r="A9465">
        <v>1</v>
      </c>
      <c r="B9465">
        <v>0</v>
      </c>
      <c r="C9465">
        <v>20</v>
      </c>
      <c r="D9465">
        <v>6</v>
      </c>
      <c r="E9465">
        <v>1</v>
      </c>
      <c r="F9465">
        <v>1</v>
      </c>
      <c r="G9465">
        <v>7</v>
      </c>
      <c r="H9465" s="3">
        <f t="shared" si="147"/>
        <v>8</v>
      </c>
      <c r="I9465">
        <v>119211</v>
      </c>
      <c r="J9465">
        <v>460000</v>
      </c>
      <c r="K9465">
        <v>48</v>
      </c>
      <c r="L9465">
        <v>4</v>
      </c>
      <c r="M9465">
        <v>2</v>
      </c>
      <c r="N9465">
        <v>1</v>
      </c>
      <c r="O9465">
        <v>938786.33333333302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938786.33333333302</v>
      </c>
      <c r="X9465">
        <v>938786.33333333302</v>
      </c>
      <c r="Y9465">
        <v>11</v>
      </c>
      <c r="Z9465" s="3" t="s">
        <v>54</v>
      </c>
      <c r="AA9465">
        <v>0</v>
      </c>
      <c r="AB9465">
        <v>2</v>
      </c>
      <c r="AC9465">
        <v>1</v>
      </c>
      <c r="AD9465">
        <v>1</v>
      </c>
      <c r="AE9465">
        <v>0</v>
      </c>
      <c r="AF9465">
        <v>1</v>
      </c>
      <c r="AG9465">
        <v>0</v>
      </c>
      <c r="AH9465">
        <v>48</v>
      </c>
      <c r="AI9465">
        <v>0</v>
      </c>
      <c r="AJ9465">
        <v>1</v>
      </c>
      <c r="AK9465">
        <v>0</v>
      </c>
      <c r="AL9465">
        <v>0</v>
      </c>
      <c r="AM9465">
        <v>3</v>
      </c>
      <c r="AN9465">
        <v>781242</v>
      </c>
      <c r="AO9465">
        <v>3797.7041015625</v>
      </c>
      <c r="AP9465">
        <v>938786.3125</v>
      </c>
      <c r="AQ9465">
        <v>4563.54443359375</v>
      </c>
      <c r="AR9465">
        <v>938786.3125</v>
      </c>
      <c r="AS9465">
        <v>4563.54443359375</v>
      </c>
      <c r="AT9465" t="s">
        <v>55</v>
      </c>
      <c r="AU9465">
        <v>0</v>
      </c>
      <c r="AV9465">
        <v>8.2421519793225535</v>
      </c>
      <c r="AW9465">
        <v>49</v>
      </c>
      <c r="AX9465">
        <v>400</v>
      </c>
      <c r="AY9465">
        <v>1</v>
      </c>
      <c r="AZ9465">
        <v>0.43511355469092777</v>
      </c>
      <c r="BA9465">
        <v>-0.14447366480237231</v>
      </c>
    </row>
    <row r="9466" spans="1:53" x14ac:dyDescent="0.25">
      <c r="A9466">
        <v>2</v>
      </c>
      <c r="B9466">
        <v>1</v>
      </c>
      <c r="C9466">
        <v>33</v>
      </c>
      <c r="D9466">
        <v>6</v>
      </c>
      <c r="E9466">
        <v>5</v>
      </c>
      <c r="F9466">
        <v>1</v>
      </c>
      <c r="G9466">
        <v>12</v>
      </c>
      <c r="H9466" s="3">
        <f t="shared" si="147"/>
        <v>21</v>
      </c>
      <c r="I9466">
        <v>0</v>
      </c>
      <c r="J9466">
        <v>0</v>
      </c>
      <c r="K9466">
        <v>24</v>
      </c>
      <c r="L9466">
        <v>8</v>
      </c>
      <c r="M9466">
        <v>1</v>
      </c>
      <c r="N9466">
        <v>1</v>
      </c>
      <c r="O9466">
        <v>1100000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1100000</v>
      </c>
      <c r="X9466">
        <v>1100000</v>
      </c>
      <c r="Y9466">
        <v>11</v>
      </c>
      <c r="Z9466" s="3" t="s">
        <v>54</v>
      </c>
      <c r="AA9466">
        <v>0</v>
      </c>
      <c r="AB9466">
        <v>1</v>
      </c>
      <c r="AC9466">
        <v>1</v>
      </c>
      <c r="AD9466">
        <v>1</v>
      </c>
      <c r="AE9466">
        <v>0</v>
      </c>
      <c r="AF9466">
        <v>1</v>
      </c>
      <c r="AG9466">
        <v>0</v>
      </c>
      <c r="AH9466">
        <v>24</v>
      </c>
      <c r="AI9466">
        <v>1</v>
      </c>
      <c r="AJ9466">
        <v>0</v>
      </c>
      <c r="AK9466">
        <v>0</v>
      </c>
      <c r="AL9466">
        <v>0</v>
      </c>
      <c r="AM9466">
        <v>5</v>
      </c>
      <c r="AN9466">
        <v>1100000</v>
      </c>
      <c r="AO9466">
        <v>10694.4443359375</v>
      </c>
      <c r="AP9466">
        <v>1100000</v>
      </c>
      <c r="AQ9466">
        <v>10694.4443359375</v>
      </c>
      <c r="AR9466">
        <v>1100000</v>
      </c>
      <c r="AS9466">
        <v>10694.4443359375</v>
      </c>
      <c r="AT9466" t="s">
        <v>55</v>
      </c>
      <c r="AU9466">
        <v>1</v>
      </c>
      <c r="AV9466">
        <v>9.2774796646677071</v>
      </c>
      <c r="AW9466">
        <v>144</v>
      </c>
      <c r="AX9466">
        <v>1089</v>
      </c>
      <c r="AY9466">
        <v>0</v>
      </c>
      <c r="AZ9466">
        <v>-0.69126966101081955</v>
      </c>
      <c r="BA9466">
        <v>0.1080752387610821</v>
      </c>
    </row>
    <row r="9467" spans="1:53" x14ac:dyDescent="0.25">
      <c r="A9467">
        <v>2</v>
      </c>
      <c r="B9467">
        <v>0</v>
      </c>
      <c r="C9467">
        <v>24</v>
      </c>
      <c r="D9467">
        <v>6</v>
      </c>
      <c r="E9467">
        <v>4</v>
      </c>
      <c r="F9467">
        <v>1</v>
      </c>
      <c r="G9467">
        <v>6</v>
      </c>
      <c r="H9467" s="3">
        <f t="shared" si="147"/>
        <v>12</v>
      </c>
      <c r="I9467">
        <v>0</v>
      </c>
      <c r="J9467">
        <v>0</v>
      </c>
      <c r="K9467">
        <v>72</v>
      </c>
      <c r="L9467">
        <v>7</v>
      </c>
      <c r="M9467">
        <v>1</v>
      </c>
      <c r="N9467">
        <v>1</v>
      </c>
      <c r="O9467">
        <v>800000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800000</v>
      </c>
      <c r="X9467">
        <v>800000</v>
      </c>
      <c r="Y9467">
        <v>11</v>
      </c>
      <c r="Z9467" s="3" t="s">
        <v>54</v>
      </c>
      <c r="AA9467">
        <v>0</v>
      </c>
      <c r="AB9467">
        <v>1</v>
      </c>
      <c r="AC9467">
        <v>1</v>
      </c>
      <c r="AD9467">
        <v>1</v>
      </c>
      <c r="AE9467">
        <v>0</v>
      </c>
      <c r="AF9467">
        <v>1</v>
      </c>
      <c r="AG9467">
        <v>0</v>
      </c>
      <c r="AH9467">
        <v>72</v>
      </c>
      <c r="AI9467">
        <v>1</v>
      </c>
      <c r="AJ9467">
        <v>0</v>
      </c>
      <c r="AK9467">
        <v>0</v>
      </c>
      <c r="AL9467">
        <v>0</v>
      </c>
      <c r="AM9467">
        <v>4</v>
      </c>
      <c r="AN9467">
        <v>800000</v>
      </c>
      <c r="AO9467">
        <v>2592.59252929688</v>
      </c>
      <c r="AP9467">
        <v>800000</v>
      </c>
      <c r="AQ9467">
        <v>2592.59252929688</v>
      </c>
      <c r="AR9467">
        <v>800000</v>
      </c>
      <c r="AS9467">
        <v>2592.59252929688</v>
      </c>
      <c r="AT9467" t="s">
        <v>55</v>
      </c>
      <c r="AU9467">
        <v>1</v>
      </c>
      <c r="AV9467">
        <v>7.8604136306131061</v>
      </c>
      <c r="AW9467">
        <v>36</v>
      </c>
      <c r="AX9467">
        <v>576</v>
      </c>
      <c r="AY9467">
        <v>1</v>
      </c>
      <c r="AZ9467">
        <v>0.62923113325039359</v>
      </c>
      <c r="BA9467">
        <v>-0.5216917461713928</v>
      </c>
    </row>
    <row r="9468" spans="1:53" x14ac:dyDescent="0.25">
      <c r="A9468">
        <v>2</v>
      </c>
      <c r="B9468">
        <v>1</v>
      </c>
      <c r="C9468">
        <v>49</v>
      </c>
      <c r="D9468">
        <v>5</v>
      </c>
      <c r="E9468">
        <v>11</v>
      </c>
      <c r="F9468">
        <v>1</v>
      </c>
      <c r="G9468">
        <v>300</v>
      </c>
      <c r="H9468" s="3">
        <f t="shared" si="147"/>
        <v>38</v>
      </c>
      <c r="I9468">
        <v>118211</v>
      </c>
      <c r="J9468">
        <v>1350000</v>
      </c>
      <c r="K9468">
        <v>60</v>
      </c>
      <c r="L9468">
        <v>6</v>
      </c>
      <c r="M9468">
        <v>1</v>
      </c>
      <c r="N9468">
        <v>1</v>
      </c>
      <c r="O9468">
        <v>1547377.66666667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1547377.66666667</v>
      </c>
      <c r="X9468">
        <v>1547377.66666667</v>
      </c>
      <c r="Y9468">
        <v>11</v>
      </c>
      <c r="Z9468" s="3" t="s">
        <v>52</v>
      </c>
      <c r="AA9468">
        <v>1</v>
      </c>
      <c r="AB9468">
        <v>1</v>
      </c>
      <c r="AC9468">
        <v>1</v>
      </c>
      <c r="AD9468">
        <v>1</v>
      </c>
      <c r="AE9468">
        <v>0</v>
      </c>
      <c r="AF9468">
        <v>1</v>
      </c>
      <c r="AG9468">
        <v>0</v>
      </c>
      <c r="AH9468">
        <v>60</v>
      </c>
      <c r="AI9468">
        <v>1</v>
      </c>
      <c r="AJ9468">
        <v>0</v>
      </c>
      <c r="AK9468">
        <v>0</v>
      </c>
      <c r="AL9468">
        <v>0</v>
      </c>
      <c r="AM9468">
        <v>4</v>
      </c>
      <c r="AN9468">
        <v>950000</v>
      </c>
      <c r="AO9468">
        <v>3694.4443359375</v>
      </c>
      <c r="AP9468">
        <v>1547377.625</v>
      </c>
      <c r="AQ9468">
        <v>6017.57958984375</v>
      </c>
      <c r="AR9468">
        <v>1547377.625</v>
      </c>
      <c r="AS9468">
        <v>6017.57958984375</v>
      </c>
      <c r="AT9468" t="s">
        <v>53</v>
      </c>
      <c r="AU9468">
        <v>1</v>
      </c>
      <c r="AV9468">
        <v>8.2145854393774798</v>
      </c>
      <c r="AW9468">
        <v>90000</v>
      </c>
      <c r="AX9468">
        <v>2401</v>
      </c>
      <c r="AY9468">
        <v>0</v>
      </c>
      <c r="AZ9468">
        <v>-0.45177463903558329</v>
      </c>
      <c r="BA9468">
        <v>-0.76314388784233467</v>
      </c>
    </row>
    <row r="9469" spans="1:53" x14ac:dyDescent="0.25">
      <c r="A9469">
        <v>2</v>
      </c>
      <c r="B9469">
        <v>1</v>
      </c>
      <c r="C9469">
        <v>29</v>
      </c>
      <c r="D9469">
        <v>5</v>
      </c>
      <c r="E9469">
        <v>11</v>
      </c>
      <c r="F9469">
        <v>1</v>
      </c>
      <c r="G9469">
        <v>24</v>
      </c>
      <c r="H9469" s="3">
        <f t="shared" si="147"/>
        <v>18</v>
      </c>
      <c r="I9469">
        <v>88211</v>
      </c>
      <c r="J9469">
        <v>759480</v>
      </c>
      <c r="K9469">
        <v>60</v>
      </c>
      <c r="L9469">
        <v>2</v>
      </c>
      <c r="M9469">
        <v>1</v>
      </c>
      <c r="N9469">
        <v>1</v>
      </c>
      <c r="O9469">
        <v>932743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932743</v>
      </c>
      <c r="X9469">
        <v>932743</v>
      </c>
      <c r="Y9469">
        <v>11</v>
      </c>
      <c r="Z9469" s="3" t="s">
        <v>52</v>
      </c>
      <c r="AA9469">
        <v>1</v>
      </c>
      <c r="AB9469">
        <v>1</v>
      </c>
      <c r="AC9469">
        <v>1</v>
      </c>
      <c r="AD9469">
        <v>1</v>
      </c>
      <c r="AE9469">
        <v>0</v>
      </c>
      <c r="AF9469">
        <v>1</v>
      </c>
      <c r="AG9469">
        <v>0</v>
      </c>
      <c r="AH9469">
        <v>60</v>
      </c>
      <c r="AI9469">
        <v>1</v>
      </c>
      <c r="AJ9469">
        <v>0</v>
      </c>
      <c r="AK9469">
        <v>0</v>
      </c>
      <c r="AL9469">
        <v>1</v>
      </c>
      <c r="AM9469">
        <v>2</v>
      </c>
      <c r="AN9469">
        <v>781242</v>
      </c>
      <c r="AO9469">
        <v>3038.16333007812</v>
      </c>
      <c r="AP9469">
        <v>932743</v>
      </c>
      <c r="AQ9469">
        <v>3627.333984375</v>
      </c>
      <c r="AR9469">
        <v>932743</v>
      </c>
      <c r="AS9469">
        <v>3627.333984375</v>
      </c>
      <c r="AT9469" t="s">
        <v>53</v>
      </c>
      <c r="AU9469">
        <v>1</v>
      </c>
      <c r="AV9469">
        <v>8.019008444079935</v>
      </c>
      <c r="AW9469">
        <v>576</v>
      </c>
      <c r="AX9469">
        <v>841</v>
      </c>
      <c r="AY9469">
        <v>0</v>
      </c>
      <c r="AZ9469">
        <v>-0.52845698144435482</v>
      </c>
      <c r="BA9469">
        <v>-0.1044518267733522</v>
      </c>
    </row>
    <row r="9470" spans="1:53" x14ac:dyDescent="0.25">
      <c r="A9470">
        <v>2</v>
      </c>
      <c r="B9470">
        <v>0</v>
      </c>
      <c r="C9470">
        <v>27</v>
      </c>
      <c r="D9470">
        <v>6</v>
      </c>
      <c r="E9470">
        <v>5</v>
      </c>
      <c r="F9470">
        <v>1</v>
      </c>
      <c r="G9470">
        <v>36</v>
      </c>
      <c r="H9470" s="3">
        <f t="shared" si="147"/>
        <v>15</v>
      </c>
      <c r="I9470">
        <v>88211</v>
      </c>
      <c r="J9470">
        <v>799480</v>
      </c>
      <c r="K9470">
        <v>48</v>
      </c>
      <c r="L9470">
        <v>9</v>
      </c>
      <c r="M9470">
        <v>1</v>
      </c>
      <c r="N9470">
        <v>1</v>
      </c>
      <c r="O9470">
        <v>972743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972743</v>
      </c>
      <c r="X9470">
        <v>972743</v>
      </c>
      <c r="Y9470">
        <v>11</v>
      </c>
      <c r="Z9470" s="3" t="s">
        <v>54</v>
      </c>
      <c r="AA9470">
        <v>0</v>
      </c>
      <c r="AB9470">
        <v>1</v>
      </c>
      <c r="AC9470">
        <v>1</v>
      </c>
      <c r="AD9470">
        <v>1</v>
      </c>
      <c r="AE9470">
        <v>0</v>
      </c>
      <c r="AF9470">
        <v>1</v>
      </c>
      <c r="AG9470">
        <v>0</v>
      </c>
      <c r="AH9470">
        <v>48</v>
      </c>
      <c r="AI9470">
        <v>1</v>
      </c>
      <c r="AJ9470">
        <v>0</v>
      </c>
      <c r="AK9470">
        <v>0</v>
      </c>
      <c r="AL9470">
        <v>0</v>
      </c>
      <c r="AM9470">
        <v>5</v>
      </c>
      <c r="AN9470">
        <v>781242</v>
      </c>
      <c r="AO9470">
        <v>3797.7041015625</v>
      </c>
      <c r="AP9470">
        <v>972743</v>
      </c>
      <c r="AQ9470">
        <v>4728.61181640625</v>
      </c>
      <c r="AR9470">
        <v>972743</v>
      </c>
      <c r="AS9470">
        <v>4728.61181640625</v>
      </c>
      <c r="AT9470" t="s">
        <v>55</v>
      </c>
      <c r="AU9470">
        <v>1</v>
      </c>
      <c r="AV9470">
        <v>8.2421519793225535</v>
      </c>
      <c r="AW9470">
        <v>1296</v>
      </c>
      <c r="AX9470">
        <v>729</v>
      </c>
      <c r="AY9470">
        <v>1</v>
      </c>
      <c r="AZ9470">
        <v>0.52373180606885528</v>
      </c>
      <c r="BA9470">
        <v>-0.64233007490973215</v>
      </c>
    </row>
    <row r="9471" spans="1:53" x14ac:dyDescent="0.25">
      <c r="A9471">
        <v>1</v>
      </c>
      <c r="B9471">
        <v>1</v>
      </c>
      <c r="C9471">
        <v>22</v>
      </c>
      <c r="D9471">
        <v>5</v>
      </c>
      <c r="E9471">
        <v>11</v>
      </c>
      <c r="F9471">
        <v>1</v>
      </c>
      <c r="G9471">
        <v>6</v>
      </c>
      <c r="H9471" s="3">
        <f t="shared" si="147"/>
        <v>11</v>
      </c>
      <c r="I9471">
        <v>88211</v>
      </c>
      <c r="J9471">
        <v>185000</v>
      </c>
      <c r="K9471">
        <v>60</v>
      </c>
      <c r="L9471">
        <v>4</v>
      </c>
      <c r="M9471">
        <v>1</v>
      </c>
      <c r="N9471">
        <v>1</v>
      </c>
      <c r="O9471">
        <v>884869.66666666698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884869.66666666698</v>
      </c>
      <c r="X9471">
        <v>884869.66666666698</v>
      </c>
      <c r="Y9471">
        <v>11</v>
      </c>
      <c r="Z9471" s="3" t="s">
        <v>52</v>
      </c>
      <c r="AA9471">
        <v>1</v>
      </c>
      <c r="AB9471">
        <v>1</v>
      </c>
      <c r="AC9471">
        <v>1</v>
      </c>
      <c r="AD9471">
        <v>1</v>
      </c>
      <c r="AE9471">
        <v>0</v>
      </c>
      <c r="AF9471">
        <v>1</v>
      </c>
      <c r="AG9471">
        <v>0</v>
      </c>
      <c r="AH9471">
        <v>60</v>
      </c>
      <c r="AI9471">
        <v>1</v>
      </c>
      <c r="AJ9471">
        <v>0</v>
      </c>
      <c r="AK9471">
        <v>0</v>
      </c>
      <c r="AL9471">
        <v>0</v>
      </c>
      <c r="AM9471">
        <v>3</v>
      </c>
      <c r="AN9471">
        <v>781242</v>
      </c>
      <c r="AO9471">
        <v>3038.16333007812</v>
      </c>
      <c r="AP9471">
        <v>884869.6875</v>
      </c>
      <c r="AQ9471">
        <v>3441.15991210938</v>
      </c>
      <c r="AR9471">
        <v>884869.6875</v>
      </c>
      <c r="AS9471">
        <v>3441.15991210938</v>
      </c>
      <c r="AT9471" t="s">
        <v>53</v>
      </c>
      <c r="AU9471">
        <v>1</v>
      </c>
      <c r="AV9471">
        <v>8.019008444079935</v>
      </c>
      <c r="AW9471">
        <v>36</v>
      </c>
      <c r="AX9471">
        <v>484</v>
      </c>
      <c r="AY9471">
        <v>0</v>
      </c>
      <c r="AZ9471">
        <v>-0.44099991066177652</v>
      </c>
      <c r="BA9471">
        <v>-1.852135737625028E-2</v>
      </c>
    </row>
    <row r="9472" spans="1:53" x14ac:dyDescent="0.25">
      <c r="A9472">
        <v>1</v>
      </c>
      <c r="B9472">
        <v>0</v>
      </c>
      <c r="C9472">
        <v>27</v>
      </c>
      <c r="D9472">
        <v>6</v>
      </c>
      <c r="E9472">
        <v>3</v>
      </c>
      <c r="F9472">
        <v>1</v>
      </c>
      <c r="G9472">
        <v>10</v>
      </c>
      <c r="H9472" s="3">
        <f t="shared" si="147"/>
        <v>15</v>
      </c>
      <c r="I9472">
        <v>88211</v>
      </c>
      <c r="J9472">
        <v>829480</v>
      </c>
      <c r="K9472">
        <v>60</v>
      </c>
      <c r="L9472">
        <v>4</v>
      </c>
      <c r="M9472">
        <v>1</v>
      </c>
      <c r="N9472">
        <v>1</v>
      </c>
      <c r="O9472">
        <v>1002743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1002743</v>
      </c>
      <c r="X9472">
        <v>1002743</v>
      </c>
      <c r="Y9472">
        <v>11</v>
      </c>
      <c r="Z9472" s="3" t="s">
        <v>54</v>
      </c>
      <c r="AA9472">
        <v>0</v>
      </c>
      <c r="AB9472">
        <v>1</v>
      </c>
      <c r="AC9472">
        <v>1</v>
      </c>
      <c r="AD9472">
        <v>1</v>
      </c>
      <c r="AE9472">
        <v>0</v>
      </c>
      <c r="AF9472">
        <v>1</v>
      </c>
      <c r="AG9472">
        <v>0</v>
      </c>
      <c r="AH9472">
        <v>60</v>
      </c>
      <c r="AI9472">
        <v>1</v>
      </c>
      <c r="AJ9472">
        <v>0</v>
      </c>
      <c r="AK9472">
        <v>0</v>
      </c>
      <c r="AL9472">
        <v>0</v>
      </c>
      <c r="AM9472">
        <v>3</v>
      </c>
      <c r="AN9472">
        <v>781242</v>
      </c>
      <c r="AO9472">
        <v>3038.16333007812</v>
      </c>
      <c r="AP9472">
        <v>1002743</v>
      </c>
      <c r="AQ9472">
        <v>3899.55615234375</v>
      </c>
      <c r="AR9472">
        <v>1002743</v>
      </c>
      <c r="AS9472">
        <v>3899.55615234375</v>
      </c>
      <c r="AT9472" t="s">
        <v>55</v>
      </c>
      <c r="AU9472">
        <v>1</v>
      </c>
      <c r="AV9472">
        <v>8.019008444079935</v>
      </c>
      <c r="AW9472">
        <v>100</v>
      </c>
      <c r="AX9472">
        <v>729</v>
      </c>
      <c r="AY9472">
        <v>1</v>
      </c>
      <c r="AZ9472">
        <v>0.46207199727012471</v>
      </c>
      <c r="BA9472">
        <v>-0.41056672332196709</v>
      </c>
    </row>
    <row r="9473" spans="1:53" x14ac:dyDescent="0.25">
      <c r="A9473">
        <v>1</v>
      </c>
      <c r="B9473">
        <v>1</v>
      </c>
      <c r="C9473">
        <v>25</v>
      </c>
      <c r="D9473">
        <v>5</v>
      </c>
      <c r="E9473">
        <v>11</v>
      </c>
      <c r="F9473">
        <v>1</v>
      </c>
      <c r="G9473">
        <v>12</v>
      </c>
      <c r="H9473" s="3">
        <f t="shared" si="147"/>
        <v>14</v>
      </c>
      <c r="I9473">
        <v>0</v>
      </c>
      <c r="J9473">
        <v>0</v>
      </c>
      <c r="K9473">
        <v>84</v>
      </c>
      <c r="L9473">
        <v>3</v>
      </c>
      <c r="M9473">
        <v>2</v>
      </c>
      <c r="N9473">
        <v>1</v>
      </c>
      <c r="O9473">
        <v>1100000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1100000</v>
      </c>
      <c r="X9473">
        <v>1100000</v>
      </c>
      <c r="Y9473">
        <v>11</v>
      </c>
      <c r="Z9473" s="3" t="s">
        <v>52</v>
      </c>
      <c r="AA9473">
        <v>1</v>
      </c>
      <c r="AB9473">
        <v>2</v>
      </c>
      <c r="AC9473">
        <v>1</v>
      </c>
      <c r="AD9473">
        <v>1</v>
      </c>
      <c r="AE9473">
        <v>0</v>
      </c>
      <c r="AF9473">
        <v>1</v>
      </c>
      <c r="AG9473">
        <v>0</v>
      </c>
      <c r="AH9473">
        <v>72</v>
      </c>
      <c r="AI9473">
        <v>0</v>
      </c>
      <c r="AJ9473">
        <v>1</v>
      </c>
      <c r="AK9473">
        <v>0</v>
      </c>
      <c r="AL9473">
        <v>1</v>
      </c>
      <c r="AM9473">
        <v>2</v>
      </c>
      <c r="AN9473">
        <v>1100000</v>
      </c>
      <c r="AO9473">
        <v>3055.5556640625</v>
      </c>
      <c r="AP9473">
        <v>1100000</v>
      </c>
      <c r="AQ9473">
        <v>3055.5556640625</v>
      </c>
      <c r="AR9473">
        <v>1100000</v>
      </c>
      <c r="AS9473">
        <v>3055.5556640625</v>
      </c>
      <c r="AT9473" t="s">
        <v>53</v>
      </c>
      <c r="AU9473">
        <v>0</v>
      </c>
      <c r="AV9473">
        <v>8.0247167418298062</v>
      </c>
      <c r="AW9473">
        <v>144</v>
      </c>
      <c r="AX9473">
        <v>625</v>
      </c>
      <c r="AY9473">
        <v>0</v>
      </c>
      <c r="AZ9473">
        <v>-0.40992854481061131</v>
      </c>
      <c r="BA9473">
        <v>9.06920905251071E-2</v>
      </c>
    </row>
    <row r="9474" spans="1:53" x14ac:dyDescent="0.25">
      <c r="A9474">
        <v>1</v>
      </c>
      <c r="B9474">
        <v>0</v>
      </c>
      <c r="C9474">
        <v>33</v>
      </c>
      <c r="D9474">
        <v>5</v>
      </c>
      <c r="E9474">
        <v>10</v>
      </c>
      <c r="F9474">
        <v>1</v>
      </c>
      <c r="G9474">
        <v>0</v>
      </c>
      <c r="H9474" s="3">
        <f t="shared" si="147"/>
        <v>22</v>
      </c>
      <c r="I9474">
        <v>0</v>
      </c>
      <c r="J9474">
        <v>0</v>
      </c>
      <c r="K9474">
        <v>84</v>
      </c>
      <c r="L9474">
        <v>2</v>
      </c>
      <c r="M9474">
        <v>2</v>
      </c>
      <c r="N9474">
        <v>1</v>
      </c>
      <c r="O9474">
        <v>800000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800000</v>
      </c>
      <c r="X9474">
        <v>800000</v>
      </c>
      <c r="Y9474">
        <v>11</v>
      </c>
      <c r="Z9474" s="3" t="s">
        <v>52</v>
      </c>
      <c r="AA9474">
        <v>1</v>
      </c>
      <c r="AB9474">
        <v>2</v>
      </c>
      <c r="AC9474">
        <v>1</v>
      </c>
      <c r="AD9474">
        <v>1</v>
      </c>
      <c r="AE9474">
        <v>0</v>
      </c>
      <c r="AF9474">
        <v>1</v>
      </c>
      <c r="AG9474">
        <v>0</v>
      </c>
      <c r="AH9474">
        <v>72</v>
      </c>
      <c r="AI9474">
        <v>0</v>
      </c>
      <c r="AJ9474">
        <v>1</v>
      </c>
      <c r="AK9474">
        <v>0</v>
      </c>
      <c r="AL9474">
        <v>1</v>
      </c>
      <c r="AM9474">
        <v>2</v>
      </c>
      <c r="AN9474">
        <v>800000</v>
      </c>
      <c r="AO9474">
        <v>2222.22216796875</v>
      </c>
      <c r="AP9474">
        <v>800000</v>
      </c>
      <c r="AQ9474">
        <v>2222.22216796875</v>
      </c>
      <c r="AR9474">
        <v>800000</v>
      </c>
      <c r="AS9474">
        <v>2222.22216796875</v>
      </c>
      <c r="AT9474" t="s">
        <v>53</v>
      </c>
      <c r="AU9474">
        <v>0</v>
      </c>
      <c r="AV9474">
        <v>7.7062629507858462</v>
      </c>
      <c r="AW9474">
        <v>0</v>
      </c>
      <c r="AX9474">
        <v>1089</v>
      </c>
      <c r="AY9474">
        <v>1</v>
      </c>
      <c r="AZ9474">
        <v>0.51574960741246478</v>
      </c>
      <c r="BA9474">
        <v>-0.31125964681602031</v>
      </c>
    </row>
    <row r="9475" spans="1:53" x14ac:dyDescent="0.25">
      <c r="A9475">
        <v>1</v>
      </c>
      <c r="B9475">
        <v>1</v>
      </c>
      <c r="C9475">
        <v>51</v>
      </c>
      <c r="D9475">
        <v>3</v>
      </c>
      <c r="E9475">
        <v>5</v>
      </c>
      <c r="F9475">
        <v>1</v>
      </c>
      <c r="G9475">
        <v>180</v>
      </c>
      <c r="H9475" s="3">
        <f t="shared" ref="H9475:H9538" si="148">+C9475-(D9475)-6</f>
        <v>42</v>
      </c>
      <c r="I9475">
        <v>88211</v>
      </c>
      <c r="K9475">
        <v>60</v>
      </c>
      <c r="L9475">
        <v>9</v>
      </c>
      <c r="M9475">
        <v>1</v>
      </c>
      <c r="N9475">
        <v>1</v>
      </c>
      <c r="O9475">
        <v>932743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932743</v>
      </c>
      <c r="X9475">
        <v>932743</v>
      </c>
      <c r="Y9475">
        <v>11</v>
      </c>
      <c r="Z9475" s="3" t="s">
        <v>56</v>
      </c>
      <c r="AA9475">
        <v>0</v>
      </c>
      <c r="AB9475">
        <v>1</v>
      </c>
      <c r="AC9475">
        <v>1</v>
      </c>
      <c r="AD9475">
        <v>1</v>
      </c>
      <c r="AE9475">
        <v>0</v>
      </c>
      <c r="AF9475">
        <v>1</v>
      </c>
      <c r="AG9475">
        <v>0</v>
      </c>
      <c r="AH9475">
        <v>60</v>
      </c>
      <c r="AI9475">
        <v>1</v>
      </c>
      <c r="AJ9475">
        <v>0</v>
      </c>
      <c r="AK9475">
        <v>0</v>
      </c>
      <c r="AL9475">
        <v>0</v>
      </c>
      <c r="AM9475">
        <v>5</v>
      </c>
      <c r="AN9475">
        <v>781242</v>
      </c>
      <c r="AO9475">
        <v>3038.16333007812</v>
      </c>
      <c r="AP9475">
        <v>932743</v>
      </c>
      <c r="AQ9475">
        <v>3627.333984375</v>
      </c>
      <c r="AR9475">
        <v>932743</v>
      </c>
      <c r="AS9475">
        <v>3627.333984375</v>
      </c>
      <c r="AT9475" t="s">
        <v>57</v>
      </c>
      <c r="AU9475">
        <v>1</v>
      </c>
      <c r="AV9475">
        <v>8.019008444079935</v>
      </c>
      <c r="AW9475">
        <v>32400</v>
      </c>
      <c r="AX9475">
        <v>2601</v>
      </c>
      <c r="AY9475">
        <v>0</v>
      </c>
      <c r="AZ9475">
        <v>-0.23993848197759171</v>
      </c>
      <c r="BA9475">
        <v>-0.45846981268985848</v>
      </c>
    </row>
    <row r="9476" spans="1:53" x14ac:dyDescent="0.25">
      <c r="A9476">
        <v>1</v>
      </c>
      <c r="B9476">
        <v>0</v>
      </c>
      <c r="C9476">
        <v>58</v>
      </c>
      <c r="D9476">
        <v>3</v>
      </c>
      <c r="E9476">
        <v>3</v>
      </c>
      <c r="F9476">
        <v>1</v>
      </c>
      <c r="G9476">
        <v>360</v>
      </c>
      <c r="H9476" s="3">
        <f t="shared" si="148"/>
        <v>49</v>
      </c>
      <c r="I9476">
        <v>88211</v>
      </c>
      <c r="J9476">
        <v>759480</v>
      </c>
      <c r="K9476">
        <v>45</v>
      </c>
      <c r="L9476">
        <v>3</v>
      </c>
      <c r="M9476">
        <v>3</v>
      </c>
      <c r="N9476">
        <v>1</v>
      </c>
      <c r="O9476">
        <v>932743</v>
      </c>
      <c r="P9476">
        <v>0</v>
      </c>
      <c r="Q9476">
        <v>0</v>
      </c>
      <c r="R9476">
        <v>0</v>
      </c>
      <c r="S9476">
        <v>687492</v>
      </c>
      <c r="T9476">
        <v>0</v>
      </c>
      <c r="U9476">
        <v>0</v>
      </c>
      <c r="V9476">
        <v>0</v>
      </c>
      <c r="W9476">
        <v>1620235</v>
      </c>
      <c r="X9476">
        <v>1620235</v>
      </c>
      <c r="Y9476">
        <v>11</v>
      </c>
      <c r="Z9476" s="3" t="s">
        <v>58</v>
      </c>
      <c r="AA9476">
        <v>0</v>
      </c>
      <c r="AB9476">
        <v>3</v>
      </c>
      <c r="AC9476">
        <v>1</v>
      </c>
      <c r="AD9476">
        <v>1</v>
      </c>
      <c r="AE9476">
        <v>0</v>
      </c>
      <c r="AF9476">
        <v>1</v>
      </c>
      <c r="AG9476">
        <v>0</v>
      </c>
      <c r="AH9476">
        <v>45</v>
      </c>
      <c r="AI9476">
        <v>1</v>
      </c>
      <c r="AJ9476">
        <v>0</v>
      </c>
      <c r="AK9476">
        <v>0</v>
      </c>
      <c r="AL9476">
        <v>1</v>
      </c>
      <c r="AM9476">
        <v>2</v>
      </c>
      <c r="AN9476">
        <v>781242</v>
      </c>
      <c r="AO9476">
        <v>4050.88452148438</v>
      </c>
      <c r="AP9476">
        <v>932743</v>
      </c>
      <c r="AQ9476">
        <v>4836.4453125</v>
      </c>
      <c r="AR9476">
        <v>932743</v>
      </c>
      <c r="AS9476">
        <v>4836.4453125</v>
      </c>
      <c r="AT9476" t="s">
        <v>57</v>
      </c>
      <c r="AU9476">
        <v>1</v>
      </c>
      <c r="AV9476">
        <v>8.3066905366212094</v>
      </c>
      <c r="AW9476">
        <v>129600</v>
      </c>
      <c r="AX9476">
        <v>3364</v>
      </c>
      <c r="AY9476">
        <v>1</v>
      </c>
      <c r="AZ9476">
        <v>0.50611768260071766</v>
      </c>
      <c r="BA9476">
        <v>-0.20295455545533961</v>
      </c>
    </row>
    <row r="9477" spans="1:53" x14ac:dyDescent="0.25">
      <c r="A9477">
        <v>3</v>
      </c>
      <c r="B9477">
        <v>0</v>
      </c>
      <c r="C9477">
        <v>42</v>
      </c>
      <c r="D9477">
        <v>5</v>
      </c>
      <c r="E9477">
        <v>11</v>
      </c>
      <c r="F9477">
        <v>1</v>
      </c>
      <c r="G9477">
        <v>2</v>
      </c>
      <c r="H9477" s="3">
        <f t="shared" si="148"/>
        <v>31</v>
      </c>
      <c r="I9477">
        <v>0</v>
      </c>
      <c r="J9477">
        <v>0</v>
      </c>
      <c r="K9477">
        <v>84</v>
      </c>
      <c r="L9477">
        <v>6</v>
      </c>
      <c r="M9477">
        <v>2</v>
      </c>
      <c r="N9477">
        <v>1</v>
      </c>
      <c r="O9477">
        <v>840000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840000</v>
      </c>
      <c r="X9477">
        <v>840000</v>
      </c>
      <c r="Y9477">
        <v>11</v>
      </c>
      <c r="Z9477" s="3" t="s">
        <v>52</v>
      </c>
      <c r="AA9477">
        <v>1</v>
      </c>
      <c r="AB9477">
        <v>2</v>
      </c>
      <c r="AC9477">
        <v>1</v>
      </c>
      <c r="AD9477">
        <v>1</v>
      </c>
      <c r="AE9477">
        <v>0</v>
      </c>
      <c r="AF9477">
        <v>1</v>
      </c>
      <c r="AG9477">
        <v>0</v>
      </c>
      <c r="AH9477">
        <v>72</v>
      </c>
      <c r="AI9477">
        <v>0</v>
      </c>
      <c r="AJ9477">
        <v>1</v>
      </c>
      <c r="AK9477">
        <v>0</v>
      </c>
      <c r="AL9477">
        <v>0</v>
      </c>
      <c r="AM9477">
        <v>4</v>
      </c>
      <c r="AN9477">
        <v>840000</v>
      </c>
      <c r="AO9477">
        <v>2333.33325195312</v>
      </c>
      <c r="AP9477">
        <v>840000</v>
      </c>
      <c r="AQ9477">
        <v>2333.33325195312</v>
      </c>
      <c r="AR9477">
        <v>840000</v>
      </c>
      <c r="AS9477">
        <v>2333.33325195312</v>
      </c>
      <c r="AT9477" t="s">
        <v>53</v>
      </c>
      <c r="AU9477">
        <v>0</v>
      </c>
      <c r="AV9477">
        <v>7.7550531044921058</v>
      </c>
      <c r="AW9477">
        <v>4</v>
      </c>
      <c r="AX9477">
        <v>1764</v>
      </c>
      <c r="AY9477">
        <v>1</v>
      </c>
      <c r="AZ9477">
        <v>0.58823175777815795</v>
      </c>
      <c r="BA9477">
        <v>-0.60493383503637665</v>
      </c>
    </row>
    <row r="9478" spans="1:53" x14ac:dyDescent="0.25">
      <c r="A9478">
        <v>4</v>
      </c>
      <c r="B9478">
        <v>1</v>
      </c>
      <c r="C9478">
        <v>47</v>
      </c>
      <c r="D9478">
        <v>6</v>
      </c>
      <c r="E9478">
        <v>6</v>
      </c>
      <c r="F9478">
        <v>1</v>
      </c>
      <c r="G9478">
        <v>180</v>
      </c>
      <c r="H9478" s="3">
        <f t="shared" si="148"/>
        <v>35</v>
      </c>
      <c r="I9478">
        <v>0</v>
      </c>
      <c r="J9478">
        <v>0</v>
      </c>
      <c r="K9478">
        <v>45</v>
      </c>
      <c r="L9478">
        <v>9</v>
      </c>
      <c r="M9478">
        <v>1</v>
      </c>
      <c r="N9478">
        <v>1</v>
      </c>
      <c r="O9478">
        <v>5000000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5000000</v>
      </c>
      <c r="X9478">
        <v>5000000</v>
      </c>
      <c r="Y9478">
        <v>11</v>
      </c>
      <c r="Z9478" s="3" t="s">
        <v>54</v>
      </c>
      <c r="AA9478">
        <v>0</v>
      </c>
      <c r="AB9478">
        <v>1</v>
      </c>
      <c r="AC9478">
        <v>1</v>
      </c>
      <c r="AD9478">
        <v>1</v>
      </c>
      <c r="AE9478">
        <v>0</v>
      </c>
      <c r="AF9478">
        <v>1</v>
      </c>
      <c r="AG9478">
        <v>0</v>
      </c>
      <c r="AH9478">
        <v>45</v>
      </c>
      <c r="AI9478">
        <v>1</v>
      </c>
      <c r="AJ9478">
        <v>0</v>
      </c>
      <c r="AK9478">
        <v>0</v>
      </c>
      <c r="AL9478">
        <v>0</v>
      </c>
      <c r="AM9478">
        <v>5</v>
      </c>
      <c r="AN9478">
        <v>5000000</v>
      </c>
      <c r="AO9478">
        <v>25925.92578125</v>
      </c>
      <c r="AP9478">
        <v>5000000</v>
      </c>
      <c r="AQ9478">
        <v>25925.92578125</v>
      </c>
      <c r="AR9478">
        <v>5000000</v>
      </c>
      <c r="AS9478">
        <v>25925.92578125</v>
      </c>
      <c r="AT9478" t="s">
        <v>55</v>
      </c>
      <c r="AU9478">
        <v>1</v>
      </c>
      <c r="AV9478">
        <v>10.162998742440861</v>
      </c>
      <c r="AW9478">
        <v>32400</v>
      </c>
      <c r="AX9478">
        <v>2209</v>
      </c>
      <c r="AY9478">
        <v>0</v>
      </c>
      <c r="AZ9478">
        <v>-0.52819673303869019</v>
      </c>
      <c r="BA9478">
        <v>0.73779911316537239</v>
      </c>
    </row>
    <row r="9479" spans="1:53" x14ac:dyDescent="0.25">
      <c r="A9479">
        <v>4</v>
      </c>
      <c r="B9479">
        <v>0</v>
      </c>
      <c r="C9479">
        <v>44</v>
      </c>
      <c r="D9479">
        <v>6</v>
      </c>
      <c r="E9479">
        <v>5</v>
      </c>
      <c r="F9479">
        <v>1</v>
      </c>
      <c r="G9479">
        <v>30</v>
      </c>
      <c r="H9479" s="3">
        <f t="shared" si="148"/>
        <v>32</v>
      </c>
      <c r="I9479">
        <v>0</v>
      </c>
      <c r="J9479">
        <v>2750000</v>
      </c>
      <c r="K9479">
        <v>45</v>
      </c>
      <c r="L9479">
        <v>9</v>
      </c>
      <c r="M9479">
        <v>1</v>
      </c>
      <c r="N9479">
        <v>1</v>
      </c>
      <c r="O9479">
        <v>5829166.6666666698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5829166.6666666698</v>
      </c>
      <c r="X9479">
        <v>5829166.6666666698</v>
      </c>
      <c r="Y9479">
        <v>11</v>
      </c>
      <c r="Z9479" s="3" t="s">
        <v>54</v>
      </c>
      <c r="AA9479">
        <v>0</v>
      </c>
      <c r="AB9479">
        <v>1</v>
      </c>
      <c r="AC9479">
        <v>1</v>
      </c>
      <c r="AD9479">
        <v>1</v>
      </c>
      <c r="AE9479">
        <v>0</v>
      </c>
      <c r="AF9479">
        <v>1</v>
      </c>
      <c r="AG9479">
        <v>0</v>
      </c>
      <c r="AH9479">
        <v>45</v>
      </c>
      <c r="AI9479">
        <v>1</v>
      </c>
      <c r="AJ9479">
        <v>0</v>
      </c>
      <c r="AK9479">
        <v>0</v>
      </c>
      <c r="AL9479">
        <v>0</v>
      </c>
      <c r="AM9479">
        <v>5</v>
      </c>
      <c r="AN9479">
        <v>5600000</v>
      </c>
      <c r="AO9479">
        <v>29037.037109375</v>
      </c>
      <c r="AP9479">
        <v>5829167</v>
      </c>
      <c r="AQ9479">
        <v>30225.310546875</v>
      </c>
      <c r="AR9479">
        <v>5829167</v>
      </c>
      <c r="AS9479">
        <v>30225.310546875</v>
      </c>
      <c r="AT9479" t="s">
        <v>55</v>
      </c>
      <c r="AU9479">
        <v>1</v>
      </c>
      <c r="AV9479">
        <v>10.27632743581945</v>
      </c>
      <c r="AW9479">
        <v>900</v>
      </c>
      <c r="AX9479">
        <v>1936</v>
      </c>
      <c r="AY9479">
        <v>1</v>
      </c>
      <c r="AZ9479">
        <v>0.43933234034927399</v>
      </c>
      <c r="BA9479">
        <v>1.1139131152002031</v>
      </c>
    </row>
    <row r="9480" spans="1:53" x14ac:dyDescent="0.25">
      <c r="A9480">
        <v>3</v>
      </c>
      <c r="B9480">
        <v>0</v>
      </c>
      <c r="C9480">
        <v>46</v>
      </c>
      <c r="D9480">
        <v>6</v>
      </c>
      <c r="E9480">
        <v>2</v>
      </c>
      <c r="F9480">
        <v>1</v>
      </c>
      <c r="G9480">
        <v>7</v>
      </c>
      <c r="H9480" s="3">
        <f t="shared" si="148"/>
        <v>34</v>
      </c>
      <c r="I9480">
        <v>419211</v>
      </c>
      <c r="J9480">
        <v>460000</v>
      </c>
      <c r="K9480">
        <v>48</v>
      </c>
      <c r="L9480">
        <v>9</v>
      </c>
      <c r="M9480">
        <v>1</v>
      </c>
      <c r="N9480">
        <v>1</v>
      </c>
      <c r="O9480">
        <v>1118544.33333333</v>
      </c>
      <c r="P9480">
        <v>0</v>
      </c>
      <c r="Q9480">
        <v>300000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1418544.33333333</v>
      </c>
      <c r="X9480">
        <v>1418544.33333333</v>
      </c>
      <c r="Y9480">
        <v>11</v>
      </c>
      <c r="Z9480" s="3" t="s">
        <v>54</v>
      </c>
      <c r="AA9480">
        <v>0</v>
      </c>
      <c r="AB9480">
        <v>1</v>
      </c>
      <c r="AC9480">
        <v>1</v>
      </c>
      <c r="AD9480">
        <v>1</v>
      </c>
      <c r="AE9480">
        <v>0</v>
      </c>
      <c r="AF9480">
        <v>1</v>
      </c>
      <c r="AG9480">
        <v>0</v>
      </c>
      <c r="AH9480">
        <v>48</v>
      </c>
      <c r="AI9480">
        <v>1</v>
      </c>
      <c r="AJ9480">
        <v>0</v>
      </c>
      <c r="AK9480">
        <v>0</v>
      </c>
      <c r="AL9480">
        <v>0</v>
      </c>
      <c r="AM9480">
        <v>5</v>
      </c>
      <c r="AN9480">
        <v>906000</v>
      </c>
      <c r="AO9480">
        <v>4404.16650390625</v>
      </c>
      <c r="AP9480">
        <v>1118544.375</v>
      </c>
      <c r="AQ9480">
        <v>5437.36865234375</v>
      </c>
      <c r="AR9480">
        <v>1118544.375</v>
      </c>
      <c r="AS9480">
        <v>5437.36865234375</v>
      </c>
      <c r="AT9480" t="s">
        <v>55</v>
      </c>
      <c r="AU9480">
        <v>1</v>
      </c>
      <c r="AV9480">
        <v>8.3903063045543753</v>
      </c>
      <c r="AW9480">
        <v>49</v>
      </c>
      <c r="AX9480">
        <v>2116</v>
      </c>
      <c r="AY9480">
        <v>1</v>
      </c>
      <c r="AZ9480">
        <v>0.44592288473912178</v>
      </c>
      <c r="BA9480">
        <v>-0.71002463749183875</v>
      </c>
    </row>
    <row r="9481" spans="1:53" x14ac:dyDescent="0.25">
      <c r="A9481">
        <v>3</v>
      </c>
      <c r="B9481">
        <v>1</v>
      </c>
      <c r="C9481">
        <v>47</v>
      </c>
      <c r="D9481">
        <v>5</v>
      </c>
      <c r="E9481">
        <v>11</v>
      </c>
      <c r="F9481">
        <v>1</v>
      </c>
      <c r="G9481">
        <v>1</v>
      </c>
      <c r="H9481" s="3">
        <f t="shared" si="148"/>
        <v>36</v>
      </c>
      <c r="I9481">
        <v>88211</v>
      </c>
      <c r="J9481">
        <v>0</v>
      </c>
      <c r="K9481">
        <v>48</v>
      </c>
      <c r="L9481">
        <v>6</v>
      </c>
      <c r="M9481">
        <v>1</v>
      </c>
      <c r="N9481">
        <v>1</v>
      </c>
      <c r="O9481">
        <v>869453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869453</v>
      </c>
      <c r="X9481">
        <v>869453</v>
      </c>
      <c r="Y9481">
        <v>11</v>
      </c>
      <c r="Z9481" s="3" t="s">
        <v>52</v>
      </c>
      <c r="AA9481">
        <v>1</v>
      </c>
      <c r="AB9481">
        <v>1</v>
      </c>
      <c r="AC9481">
        <v>1</v>
      </c>
      <c r="AD9481">
        <v>1</v>
      </c>
      <c r="AE9481">
        <v>0</v>
      </c>
      <c r="AF9481">
        <v>1</v>
      </c>
      <c r="AG9481">
        <v>0</v>
      </c>
      <c r="AH9481">
        <v>48</v>
      </c>
      <c r="AI9481">
        <v>1</v>
      </c>
      <c r="AJ9481">
        <v>0</v>
      </c>
      <c r="AK9481">
        <v>0</v>
      </c>
      <c r="AL9481">
        <v>0</v>
      </c>
      <c r="AM9481">
        <v>4</v>
      </c>
      <c r="AN9481">
        <v>781242</v>
      </c>
      <c r="AO9481">
        <v>3797.7041015625</v>
      </c>
      <c r="AP9481">
        <v>869453</v>
      </c>
      <c r="AQ9481">
        <v>4226.5078125</v>
      </c>
      <c r="AR9481">
        <v>869453</v>
      </c>
      <c r="AS9481">
        <v>4226.5078125</v>
      </c>
      <c r="AT9481" t="s">
        <v>53</v>
      </c>
      <c r="AU9481">
        <v>1</v>
      </c>
      <c r="AV9481">
        <v>8.2421519793225535</v>
      </c>
      <c r="AW9481">
        <v>1</v>
      </c>
      <c r="AX9481">
        <v>2209</v>
      </c>
      <c r="AY9481">
        <v>0</v>
      </c>
      <c r="AZ9481">
        <v>-0.56757744663365539</v>
      </c>
      <c r="BA9481">
        <v>-0.4238907018185129</v>
      </c>
    </row>
    <row r="9482" spans="1:53" x14ac:dyDescent="0.25">
      <c r="A9482">
        <v>3</v>
      </c>
      <c r="B9482">
        <v>1</v>
      </c>
      <c r="C9482">
        <v>41</v>
      </c>
      <c r="D9482">
        <v>6</v>
      </c>
      <c r="E9482">
        <v>5</v>
      </c>
      <c r="F9482">
        <v>1</v>
      </c>
      <c r="G9482">
        <v>36</v>
      </c>
      <c r="H9482" s="3">
        <f t="shared" si="148"/>
        <v>29</v>
      </c>
      <c r="I9482">
        <v>0</v>
      </c>
      <c r="J9482">
        <v>4500000</v>
      </c>
      <c r="K9482">
        <v>40</v>
      </c>
      <c r="L9482">
        <v>9</v>
      </c>
      <c r="M9482">
        <v>1</v>
      </c>
      <c r="N9482">
        <v>1</v>
      </c>
      <c r="O9482">
        <v>3875000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3875000</v>
      </c>
      <c r="X9482">
        <v>3875000</v>
      </c>
      <c r="Y9482">
        <v>11</v>
      </c>
      <c r="Z9482" s="3" t="s">
        <v>54</v>
      </c>
      <c r="AA9482">
        <v>0</v>
      </c>
      <c r="AB9482">
        <v>1</v>
      </c>
      <c r="AC9482">
        <v>1</v>
      </c>
      <c r="AD9482">
        <v>1</v>
      </c>
      <c r="AE9482">
        <v>0</v>
      </c>
      <c r="AF9482">
        <v>1</v>
      </c>
      <c r="AG9482">
        <v>0</v>
      </c>
      <c r="AH9482">
        <v>40</v>
      </c>
      <c r="AI9482">
        <v>1</v>
      </c>
      <c r="AJ9482">
        <v>0</v>
      </c>
      <c r="AK9482">
        <v>0</v>
      </c>
      <c r="AL9482">
        <v>0</v>
      </c>
      <c r="AM9482">
        <v>5</v>
      </c>
      <c r="AN9482">
        <v>3500000</v>
      </c>
      <c r="AO9482">
        <v>20416.666015625</v>
      </c>
      <c r="AP9482">
        <v>3875000</v>
      </c>
      <c r="AQ9482">
        <v>22604.166015625</v>
      </c>
      <c r="AR9482">
        <v>3875000</v>
      </c>
      <c r="AS9482">
        <v>22604.166015625</v>
      </c>
      <c r="AT9482" t="s">
        <v>55</v>
      </c>
      <c r="AU9482">
        <v>1</v>
      </c>
      <c r="AV9482">
        <v>9.9241068078511088</v>
      </c>
      <c r="AW9482">
        <v>1296</v>
      </c>
      <c r="AX9482">
        <v>1681</v>
      </c>
      <c r="AY9482">
        <v>0</v>
      </c>
      <c r="AZ9482">
        <v>-0.58379681745860723</v>
      </c>
      <c r="BA9482">
        <v>0.72327250369464791</v>
      </c>
    </row>
    <row r="9483" spans="1:53" x14ac:dyDescent="0.25">
      <c r="A9483">
        <v>3</v>
      </c>
      <c r="B9483">
        <v>0</v>
      </c>
      <c r="C9483">
        <v>30</v>
      </c>
      <c r="D9483">
        <v>5</v>
      </c>
      <c r="E9483">
        <v>11</v>
      </c>
      <c r="F9483">
        <v>1</v>
      </c>
      <c r="G9483">
        <v>84</v>
      </c>
      <c r="H9483" s="3">
        <f t="shared" si="148"/>
        <v>19</v>
      </c>
      <c r="I9483">
        <v>88211</v>
      </c>
      <c r="J9483">
        <v>900000</v>
      </c>
      <c r="K9483">
        <v>72</v>
      </c>
      <c r="L9483">
        <v>2</v>
      </c>
      <c r="M9483">
        <v>1</v>
      </c>
      <c r="N9483">
        <v>1</v>
      </c>
      <c r="O9483">
        <v>1063211</v>
      </c>
      <c r="P9483">
        <v>0</v>
      </c>
      <c r="Q9483">
        <v>0</v>
      </c>
      <c r="R9483">
        <v>0</v>
      </c>
      <c r="S9483">
        <v>0</v>
      </c>
      <c r="T9483">
        <v>200000</v>
      </c>
      <c r="U9483">
        <v>0</v>
      </c>
      <c r="V9483">
        <v>0</v>
      </c>
      <c r="W9483">
        <v>1263211</v>
      </c>
      <c r="X9483">
        <v>1263211</v>
      </c>
      <c r="Y9483">
        <v>11</v>
      </c>
      <c r="Z9483" s="3" t="s">
        <v>52</v>
      </c>
      <c r="AA9483">
        <v>1</v>
      </c>
      <c r="AB9483">
        <v>1</v>
      </c>
      <c r="AC9483">
        <v>1</v>
      </c>
      <c r="AD9483">
        <v>1</v>
      </c>
      <c r="AE9483">
        <v>0</v>
      </c>
      <c r="AF9483">
        <v>1</v>
      </c>
      <c r="AG9483">
        <v>0</v>
      </c>
      <c r="AH9483">
        <v>72</v>
      </c>
      <c r="AI9483">
        <v>1</v>
      </c>
      <c r="AJ9483">
        <v>0</v>
      </c>
      <c r="AK9483">
        <v>0</v>
      </c>
      <c r="AL9483">
        <v>1</v>
      </c>
      <c r="AM9483">
        <v>2</v>
      </c>
      <c r="AN9483">
        <v>900000</v>
      </c>
      <c r="AO9483">
        <v>2916.66674804688</v>
      </c>
      <c r="AP9483">
        <v>1063211</v>
      </c>
      <c r="AQ9483">
        <v>3445.59130859375</v>
      </c>
      <c r="AR9483">
        <v>1063211</v>
      </c>
      <c r="AS9483">
        <v>3445.59130859375</v>
      </c>
      <c r="AT9483" t="s">
        <v>53</v>
      </c>
      <c r="AU9483">
        <v>1</v>
      </c>
      <c r="AV9483">
        <v>7.9781967185853384</v>
      </c>
      <c r="AW9483">
        <v>7056</v>
      </c>
      <c r="AX9483">
        <v>900</v>
      </c>
      <c r="AY9483">
        <v>1</v>
      </c>
      <c r="AZ9483">
        <v>0.56131494579753682</v>
      </c>
      <c r="BA9483">
        <v>-0.13764690621731121</v>
      </c>
    </row>
    <row r="9484" spans="1:53" x14ac:dyDescent="0.25">
      <c r="A9484">
        <v>3</v>
      </c>
      <c r="B9484">
        <v>0</v>
      </c>
      <c r="C9484">
        <v>35</v>
      </c>
      <c r="D9484">
        <v>5</v>
      </c>
      <c r="E9484">
        <v>11</v>
      </c>
      <c r="F9484">
        <v>1</v>
      </c>
      <c r="G9484">
        <v>12</v>
      </c>
      <c r="H9484" s="3">
        <f t="shared" si="148"/>
        <v>24</v>
      </c>
      <c r="I9484">
        <v>88211</v>
      </c>
      <c r="J9484">
        <v>1200000</v>
      </c>
      <c r="K9484">
        <v>45</v>
      </c>
      <c r="L9484">
        <v>3</v>
      </c>
      <c r="M9484">
        <v>1</v>
      </c>
      <c r="N9484">
        <v>1</v>
      </c>
      <c r="O9484">
        <v>1388211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1388211</v>
      </c>
      <c r="X9484">
        <v>1388211</v>
      </c>
      <c r="Y9484">
        <v>11</v>
      </c>
      <c r="Z9484" s="3" t="s">
        <v>52</v>
      </c>
      <c r="AA9484">
        <v>1</v>
      </c>
      <c r="AB9484">
        <v>1</v>
      </c>
      <c r="AC9484">
        <v>1</v>
      </c>
      <c r="AD9484">
        <v>1</v>
      </c>
      <c r="AE9484">
        <v>0</v>
      </c>
      <c r="AF9484">
        <v>1</v>
      </c>
      <c r="AG9484">
        <v>0</v>
      </c>
      <c r="AH9484">
        <v>45</v>
      </c>
      <c r="AI9484">
        <v>1</v>
      </c>
      <c r="AJ9484">
        <v>0</v>
      </c>
      <c r="AK9484">
        <v>0</v>
      </c>
      <c r="AL9484">
        <v>1</v>
      </c>
      <c r="AM9484">
        <v>2</v>
      </c>
      <c r="AN9484">
        <v>1200000</v>
      </c>
      <c r="AO9484">
        <v>6222.22216796875</v>
      </c>
      <c r="AP9484">
        <v>1388211</v>
      </c>
      <c r="AQ9484">
        <v>7198.13134765625</v>
      </c>
      <c r="AR9484">
        <v>1388211</v>
      </c>
      <c r="AS9484">
        <v>7198.13134765625</v>
      </c>
      <c r="AT9484" t="s">
        <v>53</v>
      </c>
      <c r="AU9484">
        <v>1</v>
      </c>
      <c r="AV9484">
        <v>8.7358823836617585</v>
      </c>
      <c r="AW9484">
        <v>144</v>
      </c>
      <c r="AX9484">
        <v>1225</v>
      </c>
      <c r="AY9484">
        <v>1</v>
      </c>
      <c r="AZ9484">
        <v>0.37049185701944681</v>
      </c>
      <c r="BA9484">
        <v>0.30649812203108301</v>
      </c>
    </row>
    <row r="9485" spans="1:53" x14ac:dyDescent="0.25">
      <c r="A9485">
        <v>3</v>
      </c>
      <c r="B9485">
        <v>1</v>
      </c>
      <c r="C9485">
        <v>54</v>
      </c>
      <c r="D9485">
        <v>5</v>
      </c>
      <c r="E9485">
        <v>11</v>
      </c>
      <c r="F9485">
        <v>1</v>
      </c>
      <c r="G9485">
        <v>408</v>
      </c>
      <c r="H9485" s="3">
        <f t="shared" si="148"/>
        <v>43</v>
      </c>
      <c r="I9485">
        <v>430000</v>
      </c>
      <c r="J9485">
        <v>1500000</v>
      </c>
      <c r="K9485">
        <v>48</v>
      </c>
      <c r="L9485">
        <v>9</v>
      </c>
      <c r="M9485">
        <v>1</v>
      </c>
      <c r="N9485">
        <v>1</v>
      </c>
      <c r="O9485">
        <v>1625000</v>
      </c>
      <c r="P9485">
        <v>0</v>
      </c>
      <c r="Q9485">
        <v>430000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2055000</v>
      </c>
      <c r="X9485">
        <v>2055000</v>
      </c>
      <c r="Y9485">
        <v>11</v>
      </c>
      <c r="Z9485" s="3" t="s">
        <v>52</v>
      </c>
      <c r="AA9485">
        <v>1</v>
      </c>
      <c r="AB9485">
        <v>1</v>
      </c>
      <c r="AC9485">
        <v>1</v>
      </c>
      <c r="AD9485">
        <v>1</v>
      </c>
      <c r="AE9485">
        <v>0</v>
      </c>
      <c r="AF9485">
        <v>1</v>
      </c>
      <c r="AG9485">
        <v>0</v>
      </c>
      <c r="AH9485">
        <v>48</v>
      </c>
      <c r="AI9485">
        <v>1</v>
      </c>
      <c r="AJ9485">
        <v>0</v>
      </c>
      <c r="AK9485">
        <v>0</v>
      </c>
      <c r="AL9485">
        <v>0</v>
      </c>
      <c r="AM9485">
        <v>5</v>
      </c>
      <c r="AN9485">
        <v>1500000</v>
      </c>
      <c r="AO9485">
        <v>7291.66650390625</v>
      </c>
      <c r="AP9485">
        <v>1625000</v>
      </c>
      <c r="AQ9485">
        <v>7899.3056640625</v>
      </c>
      <c r="AR9485">
        <v>1625000</v>
      </c>
      <c r="AS9485">
        <v>7899.3056640625</v>
      </c>
      <c r="AT9485" t="s">
        <v>53</v>
      </c>
      <c r="AU9485">
        <v>1</v>
      </c>
      <c r="AV9485">
        <v>8.8944874002362759</v>
      </c>
      <c r="AW9485">
        <v>166464</v>
      </c>
      <c r="AX9485">
        <v>2916</v>
      </c>
      <c r="AY9485">
        <v>0</v>
      </c>
      <c r="AZ9485">
        <v>-0.4793737041754953</v>
      </c>
      <c r="BA9485">
        <v>-0.47634871567295323</v>
      </c>
    </row>
    <row r="9486" spans="1:53" x14ac:dyDescent="0.25">
      <c r="A9486">
        <v>3</v>
      </c>
      <c r="B9486">
        <v>1</v>
      </c>
      <c r="C9486">
        <v>51</v>
      </c>
      <c r="D9486">
        <v>5</v>
      </c>
      <c r="E9486">
        <v>11</v>
      </c>
      <c r="F9486">
        <v>1</v>
      </c>
      <c r="G9486">
        <v>96</v>
      </c>
      <c r="H9486" s="3">
        <f t="shared" si="148"/>
        <v>40</v>
      </c>
      <c r="I9486">
        <v>0</v>
      </c>
      <c r="J9486">
        <v>0</v>
      </c>
      <c r="K9486">
        <v>60</v>
      </c>
      <c r="L9486">
        <v>9</v>
      </c>
      <c r="M9486">
        <v>1</v>
      </c>
      <c r="N9486">
        <v>1</v>
      </c>
      <c r="O9486">
        <v>3700000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3700000</v>
      </c>
      <c r="X9486">
        <v>3700000</v>
      </c>
      <c r="Y9486">
        <v>11</v>
      </c>
      <c r="Z9486" s="3" t="s">
        <v>52</v>
      </c>
      <c r="AA9486">
        <v>1</v>
      </c>
      <c r="AB9486">
        <v>1</v>
      </c>
      <c r="AC9486">
        <v>1</v>
      </c>
      <c r="AD9486">
        <v>1</v>
      </c>
      <c r="AE9486">
        <v>0</v>
      </c>
      <c r="AF9486">
        <v>1</v>
      </c>
      <c r="AG9486">
        <v>0</v>
      </c>
      <c r="AH9486">
        <v>60</v>
      </c>
      <c r="AI9486">
        <v>1</v>
      </c>
      <c r="AJ9486">
        <v>0</v>
      </c>
      <c r="AK9486">
        <v>0</v>
      </c>
      <c r="AL9486">
        <v>0</v>
      </c>
      <c r="AM9486">
        <v>5</v>
      </c>
      <c r="AN9486">
        <v>3700000</v>
      </c>
      <c r="AO9486">
        <v>14388.888671875</v>
      </c>
      <c r="AP9486">
        <v>3700000</v>
      </c>
      <c r="AQ9486">
        <v>14388.888671875</v>
      </c>
      <c r="AR9486">
        <v>3700000</v>
      </c>
      <c r="AS9486">
        <v>14388.888671875</v>
      </c>
      <c r="AT9486" t="s">
        <v>53</v>
      </c>
      <c r="AU9486">
        <v>1</v>
      </c>
      <c r="AV9486">
        <v>9.5742115677034629</v>
      </c>
      <c r="AW9486">
        <v>9216</v>
      </c>
      <c r="AX9486">
        <v>2601</v>
      </c>
      <c r="AY9486">
        <v>0</v>
      </c>
      <c r="AZ9486">
        <v>-0.384406928384525</v>
      </c>
      <c r="BA9486">
        <v>0.69078315932444478</v>
      </c>
    </row>
    <row r="9487" spans="1:53" x14ac:dyDescent="0.25">
      <c r="A9487">
        <v>4</v>
      </c>
      <c r="B9487">
        <v>0</v>
      </c>
      <c r="C9487">
        <v>38</v>
      </c>
      <c r="D9487">
        <v>6</v>
      </c>
      <c r="E9487">
        <v>5</v>
      </c>
      <c r="F9487">
        <v>1</v>
      </c>
      <c r="G9487">
        <v>120</v>
      </c>
      <c r="H9487" s="3">
        <f t="shared" si="148"/>
        <v>26</v>
      </c>
      <c r="I9487">
        <v>343000</v>
      </c>
      <c r="J9487">
        <v>1000000</v>
      </c>
      <c r="K9487">
        <v>48</v>
      </c>
      <c r="L9487">
        <v>2</v>
      </c>
      <c r="M9487">
        <v>1</v>
      </c>
      <c r="N9487">
        <v>1</v>
      </c>
      <c r="O9487">
        <v>1076333.33333333</v>
      </c>
      <c r="P9487">
        <v>0</v>
      </c>
      <c r="Q9487">
        <v>250000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1326333.33333333</v>
      </c>
      <c r="X9487">
        <v>1326333.33333333</v>
      </c>
      <c r="Y9487">
        <v>11</v>
      </c>
      <c r="Z9487" s="3" t="s">
        <v>54</v>
      </c>
      <c r="AA9487">
        <v>0</v>
      </c>
      <c r="AB9487">
        <v>1</v>
      </c>
      <c r="AC9487">
        <v>1</v>
      </c>
      <c r="AD9487">
        <v>1</v>
      </c>
      <c r="AE9487">
        <v>0</v>
      </c>
      <c r="AF9487">
        <v>1</v>
      </c>
      <c r="AG9487">
        <v>0</v>
      </c>
      <c r="AH9487">
        <v>48</v>
      </c>
      <c r="AI9487">
        <v>1</v>
      </c>
      <c r="AJ9487">
        <v>0</v>
      </c>
      <c r="AK9487">
        <v>0</v>
      </c>
      <c r="AL9487">
        <v>1</v>
      </c>
      <c r="AM9487">
        <v>2</v>
      </c>
      <c r="AN9487">
        <v>900000</v>
      </c>
      <c r="AO9487">
        <v>4375</v>
      </c>
      <c r="AP9487">
        <v>1076333.375</v>
      </c>
      <c r="AQ9487">
        <v>5232.17626953125</v>
      </c>
      <c r="AR9487">
        <v>1076333.375</v>
      </c>
      <c r="AS9487">
        <v>5232.17626953125</v>
      </c>
      <c r="AT9487" t="s">
        <v>55</v>
      </c>
      <c r="AU9487">
        <v>1</v>
      </c>
      <c r="AV9487">
        <v>8.3836617987917155</v>
      </c>
      <c r="AW9487">
        <v>14400</v>
      </c>
      <c r="AX9487">
        <v>1444</v>
      </c>
      <c r="AY9487">
        <v>1</v>
      </c>
      <c r="AZ9487">
        <v>0.32295841779218931</v>
      </c>
      <c r="BA9487">
        <v>-0.45429228985386422</v>
      </c>
    </row>
    <row r="9488" spans="1:53" x14ac:dyDescent="0.25">
      <c r="A9488">
        <v>4</v>
      </c>
      <c r="B9488">
        <v>0</v>
      </c>
      <c r="C9488">
        <v>22</v>
      </c>
      <c r="D9488">
        <v>6</v>
      </c>
      <c r="E9488">
        <v>4</v>
      </c>
      <c r="F9488">
        <v>1</v>
      </c>
      <c r="G9488">
        <v>24</v>
      </c>
      <c r="H9488" s="3">
        <f t="shared" si="148"/>
        <v>10</v>
      </c>
      <c r="I9488">
        <v>88211</v>
      </c>
      <c r="J9488">
        <v>781242</v>
      </c>
      <c r="K9488">
        <v>40</v>
      </c>
      <c r="L9488">
        <v>9</v>
      </c>
      <c r="M9488">
        <v>1</v>
      </c>
      <c r="N9488">
        <v>1</v>
      </c>
      <c r="O9488">
        <v>934556.5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934556.5</v>
      </c>
      <c r="X9488">
        <v>934556.5</v>
      </c>
      <c r="Y9488">
        <v>11</v>
      </c>
      <c r="Z9488" s="3" t="s">
        <v>54</v>
      </c>
      <c r="AA9488">
        <v>0</v>
      </c>
      <c r="AB9488">
        <v>1</v>
      </c>
      <c r="AC9488">
        <v>1</v>
      </c>
      <c r="AD9488">
        <v>1</v>
      </c>
      <c r="AE9488">
        <v>0</v>
      </c>
      <c r="AF9488">
        <v>1</v>
      </c>
      <c r="AG9488">
        <v>0</v>
      </c>
      <c r="AH9488">
        <v>40</v>
      </c>
      <c r="AI9488">
        <v>1</v>
      </c>
      <c r="AJ9488">
        <v>0</v>
      </c>
      <c r="AK9488">
        <v>0</v>
      </c>
      <c r="AL9488">
        <v>0</v>
      </c>
      <c r="AM9488">
        <v>5</v>
      </c>
      <c r="AN9488">
        <v>781242</v>
      </c>
      <c r="AO9488">
        <v>4557.2451171875</v>
      </c>
      <c r="AP9488">
        <v>934556.5</v>
      </c>
      <c r="AQ9488">
        <v>5451.57958984375</v>
      </c>
      <c r="AR9488">
        <v>934556.5</v>
      </c>
      <c r="AS9488">
        <v>5451.57958984375</v>
      </c>
      <c r="AT9488" t="s">
        <v>55</v>
      </c>
      <c r="AU9488">
        <v>1</v>
      </c>
      <c r="AV9488">
        <v>8.424473578974089</v>
      </c>
      <c r="AW9488">
        <v>576</v>
      </c>
      <c r="AX9488">
        <v>484</v>
      </c>
      <c r="AY9488">
        <v>1</v>
      </c>
      <c r="AZ9488">
        <v>0.5028650223321971</v>
      </c>
      <c r="BA9488">
        <v>-0.40869820345072039</v>
      </c>
    </row>
    <row r="9489" spans="1:53" x14ac:dyDescent="0.25">
      <c r="A9489">
        <v>4</v>
      </c>
      <c r="B9489">
        <v>0</v>
      </c>
      <c r="C9489">
        <v>49</v>
      </c>
      <c r="D9489">
        <v>6</v>
      </c>
      <c r="E9489">
        <v>5</v>
      </c>
      <c r="F9489">
        <v>1</v>
      </c>
      <c r="G9489">
        <v>12</v>
      </c>
      <c r="H9489" s="3">
        <f t="shared" si="148"/>
        <v>37</v>
      </c>
      <c r="I9489">
        <v>0</v>
      </c>
      <c r="J9489">
        <v>0</v>
      </c>
      <c r="K9489">
        <v>40</v>
      </c>
      <c r="L9489">
        <v>9</v>
      </c>
      <c r="M9489">
        <v>1</v>
      </c>
      <c r="N9489">
        <v>1</v>
      </c>
      <c r="O9489">
        <v>2500000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2500000</v>
      </c>
      <c r="X9489">
        <v>2500000</v>
      </c>
      <c r="Y9489">
        <v>11</v>
      </c>
      <c r="Z9489" s="3" t="s">
        <v>54</v>
      </c>
      <c r="AA9489">
        <v>0</v>
      </c>
      <c r="AB9489">
        <v>1</v>
      </c>
      <c r="AC9489">
        <v>1</v>
      </c>
      <c r="AD9489">
        <v>1</v>
      </c>
      <c r="AE9489">
        <v>0</v>
      </c>
      <c r="AF9489">
        <v>1</v>
      </c>
      <c r="AG9489">
        <v>0</v>
      </c>
      <c r="AH9489">
        <v>40</v>
      </c>
      <c r="AI9489">
        <v>1</v>
      </c>
      <c r="AJ9489">
        <v>0</v>
      </c>
      <c r="AK9489">
        <v>0</v>
      </c>
      <c r="AL9489">
        <v>0</v>
      </c>
      <c r="AM9489">
        <v>5</v>
      </c>
      <c r="AN9489">
        <v>2500000</v>
      </c>
      <c r="AO9489">
        <v>14583.3330078125</v>
      </c>
      <c r="AP9489">
        <v>2500000</v>
      </c>
      <c r="AQ9489">
        <v>14583.3330078125</v>
      </c>
      <c r="AR9489">
        <v>2500000</v>
      </c>
      <c r="AS9489">
        <v>14583.3330078125</v>
      </c>
      <c r="AT9489" t="s">
        <v>55</v>
      </c>
      <c r="AU9489">
        <v>1</v>
      </c>
      <c r="AV9489">
        <v>9.5876345807962213</v>
      </c>
      <c r="AW9489">
        <v>144</v>
      </c>
      <c r="AX9489">
        <v>2401</v>
      </c>
      <c r="AY9489">
        <v>1</v>
      </c>
      <c r="AZ9489">
        <v>0.39702016713245702</v>
      </c>
      <c r="BA9489">
        <v>0.37147241145639293</v>
      </c>
    </row>
    <row r="9490" spans="1:53" x14ac:dyDescent="0.25">
      <c r="A9490">
        <v>4</v>
      </c>
      <c r="B9490">
        <v>0</v>
      </c>
      <c r="C9490">
        <v>50</v>
      </c>
      <c r="D9490">
        <v>6</v>
      </c>
      <c r="E9490">
        <v>7</v>
      </c>
      <c r="F9490">
        <v>1</v>
      </c>
      <c r="G9490">
        <v>300</v>
      </c>
      <c r="H9490" s="3">
        <f t="shared" si="148"/>
        <v>38</v>
      </c>
      <c r="I9490">
        <v>0</v>
      </c>
      <c r="J9490">
        <v>0</v>
      </c>
      <c r="K9490">
        <v>40</v>
      </c>
      <c r="L9490">
        <v>9</v>
      </c>
      <c r="M9490">
        <v>1</v>
      </c>
      <c r="N9490">
        <v>1</v>
      </c>
      <c r="O9490">
        <v>2500000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2500000</v>
      </c>
      <c r="X9490">
        <v>2500000</v>
      </c>
      <c r="Y9490">
        <v>11</v>
      </c>
      <c r="Z9490" s="3" t="s">
        <v>54</v>
      </c>
      <c r="AA9490">
        <v>0</v>
      </c>
      <c r="AB9490">
        <v>1</v>
      </c>
      <c r="AC9490">
        <v>1</v>
      </c>
      <c r="AD9490">
        <v>1</v>
      </c>
      <c r="AE9490">
        <v>0</v>
      </c>
      <c r="AF9490">
        <v>1</v>
      </c>
      <c r="AG9490">
        <v>0</v>
      </c>
      <c r="AH9490">
        <v>40</v>
      </c>
      <c r="AI9490">
        <v>1</v>
      </c>
      <c r="AJ9490">
        <v>0</v>
      </c>
      <c r="AK9490">
        <v>0</v>
      </c>
      <c r="AL9490">
        <v>0</v>
      </c>
      <c r="AM9490">
        <v>5</v>
      </c>
      <c r="AN9490">
        <v>2500000</v>
      </c>
      <c r="AO9490">
        <v>14583.3330078125</v>
      </c>
      <c r="AP9490">
        <v>2500000</v>
      </c>
      <c r="AQ9490">
        <v>14583.3330078125</v>
      </c>
      <c r="AR9490">
        <v>2500000</v>
      </c>
      <c r="AS9490">
        <v>14583.3330078125</v>
      </c>
      <c r="AT9490" t="s">
        <v>55</v>
      </c>
      <c r="AU9490">
        <v>1</v>
      </c>
      <c r="AV9490">
        <v>9.5876345807962213</v>
      </c>
      <c r="AW9490">
        <v>90000</v>
      </c>
      <c r="AX9490">
        <v>2500</v>
      </c>
      <c r="AY9490">
        <v>1</v>
      </c>
      <c r="AZ9490">
        <v>0.43427644555411532</v>
      </c>
      <c r="BA9490">
        <v>-4.6647704286548387E-2</v>
      </c>
    </row>
    <row r="9491" spans="1:53" x14ac:dyDescent="0.25">
      <c r="A9491">
        <v>2</v>
      </c>
      <c r="B9491">
        <v>1</v>
      </c>
      <c r="C9491">
        <v>35</v>
      </c>
      <c r="D9491">
        <v>5</v>
      </c>
      <c r="E9491">
        <v>11</v>
      </c>
      <c r="F9491">
        <v>1</v>
      </c>
      <c r="G9491">
        <v>3</v>
      </c>
      <c r="H9491" s="3">
        <f t="shared" si="148"/>
        <v>24</v>
      </c>
      <c r="I9491">
        <v>0</v>
      </c>
      <c r="J9491">
        <v>0</v>
      </c>
      <c r="K9491">
        <v>48</v>
      </c>
      <c r="L9491">
        <v>3</v>
      </c>
      <c r="M9491">
        <v>2</v>
      </c>
      <c r="N9491">
        <v>1</v>
      </c>
      <c r="O9491">
        <v>480000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480000</v>
      </c>
      <c r="X9491">
        <v>480000</v>
      </c>
      <c r="Y9491">
        <v>11</v>
      </c>
      <c r="Z9491" s="3" t="s">
        <v>52</v>
      </c>
      <c r="AA9491">
        <v>1</v>
      </c>
      <c r="AB9491">
        <v>2</v>
      </c>
      <c r="AC9491">
        <v>1</v>
      </c>
      <c r="AD9491">
        <v>1</v>
      </c>
      <c r="AE9491">
        <v>0</v>
      </c>
      <c r="AF9491">
        <v>1</v>
      </c>
      <c r="AG9491">
        <v>0</v>
      </c>
      <c r="AH9491">
        <v>48</v>
      </c>
      <c r="AI9491">
        <v>0</v>
      </c>
      <c r="AJ9491">
        <v>1</v>
      </c>
      <c r="AK9491">
        <v>0</v>
      </c>
      <c r="AL9491">
        <v>1</v>
      </c>
      <c r="AM9491">
        <v>2</v>
      </c>
      <c r="AN9491">
        <v>480000</v>
      </c>
      <c r="AO9491">
        <v>2333.33325195312</v>
      </c>
      <c r="AP9491">
        <v>480000</v>
      </c>
      <c r="AQ9491">
        <v>2333.33325195312</v>
      </c>
      <c r="AR9491">
        <v>480000</v>
      </c>
      <c r="AS9491">
        <v>2333.33325195312</v>
      </c>
      <c r="AT9491" t="s">
        <v>53</v>
      </c>
      <c r="AU9491">
        <v>0</v>
      </c>
      <c r="AV9491">
        <v>7.7550531044921058</v>
      </c>
      <c r="AW9491">
        <v>9</v>
      </c>
      <c r="AX9491">
        <v>1225</v>
      </c>
      <c r="AY9491">
        <v>0</v>
      </c>
      <c r="AZ9491">
        <v>-0.61489860164352561</v>
      </c>
      <c r="BA9491">
        <v>-0.62338143352058295</v>
      </c>
    </row>
    <row r="9492" spans="1:53" x14ac:dyDescent="0.25">
      <c r="A9492">
        <v>2</v>
      </c>
      <c r="B9492">
        <v>1</v>
      </c>
      <c r="C9492">
        <v>37</v>
      </c>
      <c r="D9492">
        <v>5</v>
      </c>
      <c r="E9492">
        <v>11</v>
      </c>
      <c r="F9492">
        <v>2</v>
      </c>
      <c r="G9492">
        <v>0</v>
      </c>
      <c r="H9492" s="3">
        <f t="shared" si="148"/>
        <v>26</v>
      </c>
      <c r="I9492">
        <v>0</v>
      </c>
      <c r="J9492">
        <v>0</v>
      </c>
      <c r="K9492">
        <v>20</v>
      </c>
      <c r="L9492">
        <v>2</v>
      </c>
      <c r="M9492">
        <v>2</v>
      </c>
      <c r="N9492">
        <v>1</v>
      </c>
      <c r="O9492">
        <v>130000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130000</v>
      </c>
      <c r="X9492">
        <v>130000</v>
      </c>
      <c r="Y9492">
        <v>11</v>
      </c>
      <c r="Z9492" s="3" t="s">
        <v>52</v>
      </c>
      <c r="AA9492">
        <v>1</v>
      </c>
      <c r="AB9492">
        <v>2</v>
      </c>
      <c r="AC9492">
        <v>1</v>
      </c>
      <c r="AD9492">
        <v>1</v>
      </c>
      <c r="AE9492">
        <v>0</v>
      </c>
      <c r="AF9492">
        <v>1</v>
      </c>
      <c r="AG9492">
        <v>0</v>
      </c>
      <c r="AH9492">
        <v>72</v>
      </c>
      <c r="AI9492">
        <v>0</v>
      </c>
      <c r="AJ9492">
        <v>1</v>
      </c>
      <c r="AK9492">
        <v>0</v>
      </c>
      <c r="AL9492">
        <v>1</v>
      </c>
      <c r="AM9492">
        <v>2</v>
      </c>
      <c r="AN9492">
        <v>130000</v>
      </c>
      <c r="AO9492">
        <v>1516.66662597656</v>
      </c>
      <c r="AP9492">
        <v>130000</v>
      </c>
      <c r="AQ9492">
        <v>1516.66662597656</v>
      </c>
      <c r="AR9492">
        <v>130000</v>
      </c>
      <c r="AS9492">
        <v>1516.66662597656</v>
      </c>
      <c r="AT9492" t="s">
        <v>53</v>
      </c>
      <c r="AU9492">
        <v>0</v>
      </c>
      <c r="AV9492">
        <v>7.3242701964482446</v>
      </c>
      <c r="AW9492">
        <v>0</v>
      </c>
      <c r="AX9492">
        <v>1369</v>
      </c>
      <c r="AY9492">
        <v>0</v>
      </c>
      <c r="AZ9492">
        <v>-0.49972109345160698</v>
      </c>
      <c r="BA9492">
        <v>-0.75494288503635665</v>
      </c>
    </row>
    <row r="9493" spans="1:53" x14ac:dyDescent="0.25">
      <c r="A9493">
        <v>2</v>
      </c>
      <c r="B9493">
        <v>1</v>
      </c>
      <c r="C9493">
        <v>25</v>
      </c>
      <c r="D9493">
        <v>4</v>
      </c>
      <c r="E9493">
        <v>9</v>
      </c>
      <c r="F9493">
        <v>1</v>
      </c>
      <c r="G9493">
        <v>12</v>
      </c>
      <c r="H9493" s="3">
        <f t="shared" si="148"/>
        <v>15</v>
      </c>
      <c r="I9493">
        <v>88211</v>
      </c>
      <c r="J9493">
        <v>780500</v>
      </c>
      <c r="K9493">
        <v>48</v>
      </c>
      <c r="L9493">
        <v>9</v>
      </c>
      <c r="M9493">
        <v>1</v>
      </c>
      <c r="N9493">
        <v>1</v>
      </c>
      <c r="O9493">
        <v>934494.66666666698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934494.66666666698</v>
      </c>
      <c r="X9493">
        <v>934494.66666666698</v>
      </c>
      <c r="Y9493">
        <v>11</v>
      </c>
      <c r="Z9493" s="3" t="s">
        <v>59</v>
      </c>
      <c r="AA9493">
        <v>0</v>
      </c>
      <c r="AB9493">
        <v>1</v>
      </c>
      <c r="AC9493">
        <v>1</v>
      </c>
      <c r="AD9493">
        <v>1</v>
      </c>
      <c r="AE9493">
        <v>0</v>
      </c>
      <c r="AF9493">
        <v>1</v>
      </c>
      <c r="AG9493">
        <v>0</v>
      </c>
      <c r="AH9493">
        <v>48</v>
      </c>
      <c r="AI9493">
        <v>1</v>
      </c>
      <c r="AJ9493">
        <v>0</v>
      </c>
      <c r="AK9493">
        <v>0</v>
      </c>
      <c r="AL9493">
        <v>0</v>
      </c>
      <c r="AM9493">
        <v>5</v>
      </c>
      <c r="AN9493">
        <v>781242</v>
      </c>
      <c r="AO9493">
        <v>3797.7041015625</v>
      </c>
      <c r="AP9493">
        <v>934494.6875</v>
      </c>
      <c r="AQ9493">
        <v>4542.6826171875</v>
      </c>
      <c r="AR9493">
        <v>934494.6875</v>
      </c>
      <c r="AS9493">
        <v>4542.6826171875</v>
      </c>
      <c r="AT9493" t="s">
        <v>60</v>
      </c>
      <c r="AU9493">
        <v>1</v>
      </c>
      <c r="AV9493">
        <v>8.2421519793225535</v>
      </c>
      <c r="AW9493">
        <v>144</v>
      </c>
      <c r="AX9493">
        <v>625</v>
      </c>
      <c r="AY9493">
        <v>0</v>
      </c>
      <c r="AZ9493">
        <v>-0.34307708694418088</v>
      </c>
      <c r="BA9493">
        <v>-2.041241778903758E-2</v>
      </c>
    </row>
    <row r="9494" spans="1:53" x14ac:dyDescent="0.25">
      <c r="A9494">
        <v>2</v>
      </c>
      <c r="B9494">
        <v>0</v>
      </c>
      <c r="C9494">
        <v>45</v>
      </c>
      <c r="D9494">
        <v>3</v>
      </c>
      <c r="E9494">
        <v>5</v>
      </c>
      <c r="F9494">
        <v>1</v>
      </c>
      <c r="G9494">
        <v>60</v>
      </c>
      <c r="H9494" s="3">
        <f t="shared" si="148"/>
        <v>36</v>
      </c>
      <c r="I9494">
        <v>248211</v>
      </c>
      <c r="J9494">
        <v>780500</v>
      </c>
      <c r="K9494">
        <v>48</v>
      </c>
      <c r="L9494">
        <v>1</v>
      </c>
      <c r="M9494">
        <v>1</v>
      </c>
      <c r="N9494">
        <v>1</v>
      </c>
      <c r="O9494">
        <v>934494.66666666698</v>
      </c>
      <c r="P9494">
        <v>0</v>
      </c>
      <c r="Q9494">
        <v>160000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1094494.66666667</v>
      </c>
      <c r="X9494">
        <v>1094494.66666667</v>
      </c>
      <c r="Y9494">
        <v>11</v>
      </c>
      <c r="Z9494" s="3" t="s">
        <v>56</v>
      </c>
      <c r="AA9494">
        <v>0</v>
      </c>
      <c r="AB9494">
        <v>1</v>
      </c>
      <c r="AC9494">
        <v>1</v>
      </c>
      <c r="AD9494">
        <v>1</v>
      </c>
      <c r="AE9494">
        <v>0</v>
      </c>
      <c r="AF9494">
        <v>1</v>
      </c>
      <c r="AG9494">
        <v>0</v>
      </c>
      <c r="AH9494">
        <v>48</v>
      </c>
      <c r="AI9494">
        <v>1</v>
      </c>
      <c r="AJ9494">
        <v>0</v>
      </c>
      <c r="AK9494">
        <v>0</v>
      </c>
      <c r="AL9494">
        <v>1</v>
      </c>
      <c r="AM9494">
        <v>1</v>
      </c>
      <c r="AN9494">
        <v>781242</v>
      </c>
      <c r="AO9494">
        <v>3797.7041015625</v>
      </c>
      <c r="AP9494">
        <v>934494.6875</v>
      </c>
      <c r="AQ9494">
        <v>4542.6826171875</v>
      </c>
      <c r="AR9494">
        <v>934494.6875</v>
      </c>
      <c r="AS9494">
        <v>4542.6826171875</v>
      </c>
      <c r="AT9494" t="s">
        <v>57</v>
      </c>
      <c r="AU9494">
        <v>1</v>
      </c>
      <c r="AV9494">
        <v>8.2421519793225535</v>
      </c>
      <c r="AW9494">
        <v>3600</v>
      </c>
      <c r="AX9494">
        <v>2025</v>
      </c>
      <c r="AY9494">
        <v>1</v>
      </c>
      <c r="AZ9494">
        <v>0.46255412777042382</v>
      </c>
      <c r="BA9494">
        <v>0.28362020120974207</v>
      </c>
    </row>
    <row r="9495" spans="1:53" x14ac:dyDescent="0.25">
      <c r="A9495">
        <v>2</v>
      </c>
      <c r="B9495">
        <v>0</v>
      </c>
      <c r="C9495">
        <v>44</v>
      </c>
      <c r="D9495">
        <v>3</v>
      </c>
      <c r="E9495">
        <v>5</v>
      </c>
      <c r="F9495">
        <v>1</v>
      </c>
      <c r="G9495">
        <v>24</v>
      </c>
      <c r="H9495" s="3">
        <f t="shared" si="148"/>
        <v>35</v>
      </c>
      <c r="I9495">
        <v>119411</v>
      </c>
      <c r="J9495">
        <v>0</v>
      </c>
      <c r="K9495">
        <v>48</v>
      </c>
      <c r="L9495">
        <v>9</v>
      </c>
      <c r="M9495">
        <v>1</v>
      </c>
      <c r="N9495">
        <v>1</v>
      </c>
      <c r="O9495">
        <v>900653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900653</v>
      </c>
      <c r="X9495">
        <v>1068653</v>
      </c>
      <c r="Y9495">
        <v>11</v>
      </c>
      <c r="Z9495" s="3" t="s">
        <v>56</v>
      </c>
      <c r="AA9495">
        <v>0</v>
      </c>
      <c r="AB9495">
        <v>1</v>
      </c>
      <c r="AC9495">
        <v>1</v>
      </c>
      <c r="AD9495">
        <v>1</v>
      </c>
      <c r="AE9495">
        <v>0</v>
      </c>
      <c r="AF9495">
        <v>1</v>
      </c>
      <c r="AG9495">
        <v>0</v>
      </c>
      <c r="AH9495">
        <v>48</v>
      </c>
      <c r="AI9495">
        <v>1</v>
      </c>
      <c r="AJ9495">
        <v>0</v>
      </c>
      <c r="AK9495">
        <v>0</v>
      </c>
      <c r="AL9495">
        <v>0</v>
      </c>
      <c r="AM9495">
        <v>5</v>
      </c>
      <c r="AN9495">
        <v>781242</v>
      </c>
      <c r="AO9495">
        <v>3797.7041015625</v>
      </c>
      <c r="AP9495">
        <v>900653</v>
      </c>
      <c r="AQ9495">
        <v>4378.17431640625</v>
      </c>
      <c r="AR9495">
        <v>900653</v>
      </c>
      <c r="AS9495">
        <v>4378.17431640625</v>
      </c>
      <c r="AT9495" t="s">
        <v>57</v>
      </c>
      <c r="AU9495">
        <v>1</v>
      </c>
      <c r="AV9495">
        <v>8.2421519793225535</v>
      </c>
      <c r="AW9495">
        <v>576</v>
      </c>
      <c r="AX9495">
        <v>1936</v>
      </c>
      <c r="AY9495">
        <v>1</v>
      </c>
      <c r="AZ9495">
        <v>0.65113933694561665</v>
      </c>
      <c r="BA9495">
        <v>-7.7818782992376268E-2</v>
      </c>
    </row>
    <row r="9496" spans="1:53" x14ac:dyDescent="0.25">
      <c r="A9496">
        <v>2</v>
      </c>
      <c r="B9496">
        <v>1</v>
      </c>
      <c r="C9496">
        <v>33</v>
      </c>
      <c r="D9496">
        <v>5</v>
      </c>
      <c r="E9496">
        <v>11</v>
      </c>
      <c r="F9496">
        <v>1</v>
      </c>
      <c r="G9496">
        <v>6</v>
      </c>
      <c r="H9496" s="3">
        <f t="shared" si="148"/>
        <v>22</v>
      </c>
      <c r="I9496">
        <v>119411</v>
      </c>
      <c r="J9496">
        <v>0</v>
      </c>
      <c r="K9496">
        <v>48</v>
      </c>
      <c r="L9496">
        <v>6</v>
      </c>
      <c r="M9496">
        <v>1</v>
      </c>
      <c r="N9496">
        <v>1</v>
      </c>
      <c r="O9496">
        <v>1219411</v>
      </c>
      <c r="P9496">
        <v>0</v>
      </c>
      <c r="Q9496">
        <v>0</v>
      </c>
      <c r="R9496">
        <v>0</v>
      </c>
      <c r="S9496">
        <v>0</v>
      </c>
      <c r="T9496">
        <v>166666.66666666701</v>
      </c>
      <c r="U9496">
        <v>0</v>
      </c>
      <c r="V9496">
        <v>0</v>
      </c>
      <c r="W9496">
        <v>1386077.66666667</v>
      </c>
      <c r="X9496">
        <v>1386077.66666667</v>
      </c>
      <c r="Y9496">
        <v>11</v>
      </c>
      <c r="Z9496" s="3" t="s">
        <v>52</v>
      </c>
      <c r="AA9496">
        <v>1</v>
      </c>
      <c r="AB9496">
        <v>1</v>
      </c>
      <c r="AC9496">
        <v>1</v>
      </c>
      <c r="AD9496">
        <v>1</v>
      </c>
      <c r="AE9496">
        <v>0</v>
      </c>
      <c r="AF9496">
        <v>1</v>
      </c>
      <c r="AG9496">
        <v>0</v>
      </c>
      <c r="AH9496">
        <v>48</v>
      </c>
      <c r="AI9496">
        <v>1</v>
      </c>
      <c r="AJ9496">
        <v>0</v>
      </c>
      <c r="AK9496">
        <v>0</v>
      </c>
      <c r="AL9496">
        <v>0</v>
      </c>
      <c r="AM9496">
        <v>4</v>
      </c>
      <c r="AN9496">
        <v>1100000</v>
      </c>
      <c r="AO9496">
        <v>5347.22216796875</v>
      </c>
      <c r="AP9496">
        <v>1219411</v>
      </c>
      <c r="AQ9496">
        <v>5927.6923828125</v>
      </c>
      <c r="AR9496">
        <v>1219411</v>
      </c>
      <c r="AS9496">
        <v>5927.6923828125</v>
      </c>
      <c r="AT9496" t="s">
        <v>53</v>
      </c>
      <c r="AU9496">
        <v>1</v>
      </c>
      <c r="AV9496">
        <v>8.5843324841077617</v>
      </c>
      <c r="AW9496">
        <v>36</v>
      </c>
      <c r="AX9496">
        <v>1089</v>
      </c>
      <c r="AY9496">
        <v>0</v>
      </c>
      <c r="AZ9496">
        <v>-0.53004119383598947</v>
      </c>
      <c r="BA9496">
        <v>6.93953661489385E-2</v>
      </c>
    </row>
    <row r="9497" spans="1:53" x14ac:dyDescent="0.25">
      <c r="A9497">
        <v>3</v>
      </c>
      <c r="B9497">
        <v>1</v>
      </c>
      <c r="C9497">
        <v>57</v>
      </c>
      <c r="D9497">
        <v>6</v>
      </c>
      <c r="E9497">
        <v>3</v>
      </c>
      <c r="F9497">
        <v>1</v>
      </c>
      <c r="G9497">
        <v>24</v>
      </c>
      <c r="H9497" s="3">
        <f t="shared" si="148"/>
        <v>45</v>
      </c>
      <c r="I9497">
        <v>60000</v>
      </c>
      <c r="J9497">
        <v>2200000</v>
      </c>
      <c r="K9497">
        <v>48</v>
      </c>
      <c r="L9497">
        <v>9</v>
      </c>
      <c r="M9497">
        <v>1</v>
      </c>
      <c r="N9497">
        <v>1</v>
      </c>
      <c r="O9497">
        <v>2385000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2385000</v>
      </c>
      <c r="X9497">
        <v>2385000</v>
      </c>
      <c r="Y9497">
        <v>11</v>
      </c>
      <c r="Z9497" s="3" t="s">
        <v>54</v>
      </c>
      <c r="AA9497">
        <v>0</v>
      </c>
      <c r="AB9497">
        <v>1</v>
      </c>
      <c r="AC9497">
        <v>1</v>
      </c>
      <c r="AD9497">
        <v>1</v>
      </c>
      <c r="AE9497">
        <v>0</v>
      </c>
      <c r="AF9497">
        <v>1</v>
      </c>
      <c r="AG9497">
        <v>0</v>
      </c>
      <c r="AH9497">
        <v>48</v>
      </c>
      <c r="AI9497">
        <v>1</v>
      </c>
      <c r="AJ9497">
        <v>0</v>
      </c>
      <c r="AK9497">
        <v>0</v>
      </c>
      <c r="AL9497">
        <v>0</v>
      </c>
      <c r="AM9497">
        <v>5</v>
      </c>
      <c r="AN9497">
        <v>1500000</v>
      </c>
      <c r="AO9497">
        <v>7291.66650390625</v>
      </c>
      <c r="AP9497">
        <v>2325000</v>
      </c>
      <c r="AQ9497">
        <v>11302.0830078125</v>
      </c>
      <c r="AR9497">
        <v>2325000</v>
      </c>
      <c r="AS9497">
        <v>11302.0830078125</v>
      </c>
      <c r="AT9497" t="s">
        <v>55</v>
      </c>
      <c r="AU9497">
        <v>1</v>
      </c>
      <c r="AV9497">
        <v>8.8944874002362759</v>
      </c>
      <c r="AW9497">
        <v>576</v>
      </c>
      <c r="AX9497">
        <v>3249</v>
      </c>
      <c r="AY9497">
        <v>0</v>
      </c>
      <c r="AZ9497">
        <v>-0.54043507133823088</v>
      </c>
      <c r="BA9497">
        <v>-0.26515051926649919</v>
      </c>
    </row>
    <row r="9498" spans="1:53" x14ac:dyDescent="0.25">
      <c r="A9498">
        <v>3</v>
      </c>
      <c r="B9498">
        <v>1</v>
      </c>
      <c r="C9498">
        <v>32</v>
      </c>
      <c r="D9498">
        <v>5</v>
      </c>
      <c r="E9498">
        <v>11</v>
      </c>
      <c r="F9498">
        <v>1</v>
      </c>
      <c r="G9498">
        <v>20</v>
      </c>
      <c r="H9498" s="3">
        <f t="shared" si="148"/>
        <v>21</v>
      </c>
      <c r="I9498">
        <v>0</v>
      </c>
      <c r="J9498">
        <v>781242</v>
      </c>
      <c r="K9498">
        <v>45</v>
      </c>
      <c r="L9498">
        <v>9</v>
      </c>
      <c r="M9498">
        <v>1</v>
      </c>
      <c r="N9498">
        <v>1</v>
      </c>
      <c r="O9498">
        <v>934556.5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934556.5</v>
      </c>
      <c r="X9498">
        <v>934556.5</v>
      </c>
      <c r="Y9498">
        <v>11</v>
      </c>
      <c r="Z9498" s="3" t="s">
        <v>52</v>
      </c>
      <c r="AA9498">
        <v>1</v>
      </c>
      <c r="AB9498">
        <v>1</v>
      </c>
      <c r="AC9498">
        <v>1</v>
      </c>
      <c r="AD9498">
        <v>1</v>
      </c>
      <c r="AE9498">
        <v>0</v>
      </c>
      <c r="AF9498">
        <v>1</v>
      </c>
      <c r="AG9498">
        <v>0</v>
      </c>
      <c r="AH9498">
        <v>45</v>
      </c>
      <c r="AI9498">
        <v>1</v>
      </c>
      <c r="AJ9498">
        <v>0</v>
      </c>
      <c r="AK9498">
        <v>0</v>
      </c>
      <c r="AL9498">
        <v>0</v>
      </c>
      <c r="AM9498">
        <v>5</v>
      </c>
      <c r="AN9498">
        <v>869453</v>
      </c>
      <c r="AO9498">
        <v>4508.27490234375</v>
      </c>
      <c r="AP9498">
        <v>934556.5</v>
      </c>
      <c r="AQ9498">
        <v>4845.8486328125</v>
      </c>
      <c r="AR9498">
        <v>934556.5</v>
      </c>
      <c r="AS9498">
        <v>4845.8486328125</v>
      </c>
      <c r="AT9498" t="s">
        <v>53</v>
      </c>
      <c r="AU9498">
        <v>1</v>
      </c>
      <c r="AV9498">
        <v>8.4136698542994584</v>
      </c>
      <c r="AW9498">
        <v>400</v>
      </c>
      <c r="AX9498">
        <v>1024</v>
      </c>
      <c r="AY9498">
        <v>0</v>
      </c>
      <c r="AZ9498">
        <v>-0.46282097406176997</v>
      </c>
      <c r="BA9498">
        <v>-0.30733117769793772</v>
      </c>
    </row>
    <row r="9499" spans="1:53" x14ac:dyDescent="0.25">
      <c r="A9499">
        <v>3</v>
      </c>
      <c r="B9499">
        <v>1</v>
      </c>
      <c r="C9499">
        <v>29</v>
      </c>
      <c r="D9499">
        <v>6</v>
      </c>
      <c r="E9499">
        <v>2</v>
      </c>
      <c r="F9499">
        <v>1</v>
      </c>
      <c r="G9499">
        <v>82</v>
      </c>
      <c r="H9499" s="3">
        <f t="shared" si="148"/>
        <v>17</v>
      </c>
      <c r="I9499">
        <v>0</v>
      </c>
      <c r="J9499">
        <v>781242</v>
      </c>
      <c r="K9499">
        <v>45</v>
      </c>
      <c r="L9499">
        <v>9</v>
      </c>
      <c r="M9499">
        <v>1</v>
      </c>
      <c r="N9499">
        <v>1</v>
      </c>
      <c r="O9499">
        <v>934556.5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934556.5</v>
      </c>
      <c r="X9499">
        <v>934556.5</v>
      </c>
      <c r="Y9499">
        <v>11</v>
      </c>
      <c r="Z9499" s="3" t="s">
        <v>54</v>
      </c>
      <c r="AA9499">
        <v>0</v>
      </c>
      <c r="AB9499">
        <v>1</v>
      </c>
      <c r="AC9499">
        <v>1</v>
      </c>
      <c r="AD9499">
        <v>1</v>
      </c>
      <c r="AE9499">
        <v>0</v>
      </c>
      <c r="AF9499">
        <v>1</v>
      </c>
      <c r="AG9499">
        <v>0</v>
      </c>
      <c r="AH9499">
        <v>45</v>
      </c>
      <c r="AI9499">
        <v>1</v>
      </c>
      <c r="AJ9499">
        <v>0</v>
      </c>
      <c r="AK9499">
        <v>0</v>
      </c>
      <c r="AL9499">
        <v>0</v>
      </c>
      <c r="AM9499">
        <v>5</v>
      </c>
      <c r="AN9499">
        <v>869453</v>
      </c>
      <c r="AO9499">
        <v>4508.27490234375</v>
      </c>
      <c r="AP9499">
        <v>934556.5</v>
      </c>
      <c r="AQ9499">
        <v>4845.8486328125</v>
      </c>
      <c r="AR9499">
        <v>934556.5</v>
      </c>
      <c r="AS9499">
        <v>4845.8486328125</v>
      </c>
      <c r="AT9499" t="s">
        <v>55</v>
      </c>
      <c r="AU9499">
        <v>1</v>
      </c>
      <c r="AV9499">
        <v>8.4136698542994584</v>
      </c>
      <c r="AW9499">
        <v>6724</v>
      </c>
      <c r="AX9499">
        <v>841</v>
      </c>
      <c r="AY9499">
        <v>0</v>
      </c>
      <c r="AZ9499">
        <v>-0.49098813878563707</v>
      </c>
      <c r="BA9499">
        <v>-0.62728860700445066</v>
      </c>
    </row>
    <row r="9500" spans="1:53" x14ac:dyDescent="0.25">
      <c r="A9500">
        <v>2</v>
      </c>
      <c r="B9500">
        <v>1</v>
      </c>
      <c r="C9500">
        <v>35</v>
      </c>
      <c r="D9500">
        <v>5</v>
      </c>
      <c r="E9500">
        <v>11</v>
      </c>
      <c r="F9500">
        <v>1</v>
      </c>
      <c r="G9500">
        <v>5</v>
      </c>
      <c r="H9500" s="3">
        <f t="shared" si="148"/>
        <v>24</v>
      </c>
      <c r="I9500">
        <v>88211</v>
      </c>
      <c r="J9500">
        <v>500000</v>
      </c>
      <c r="K9500">
        <v>48</v>
      </c>
      <c r="L9500">
        <v>3</v>
      </c>
      <c r="M9500">
        <v>1</v>
      </c>
      <c r="N9500">
        <v>1</v>
      </c>
      <c r="O9500">
        <v>1159877.66666667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1159877.66666667</v>
      </c>
      <c r="X9500">
        <v>1159877.66666667</v>
      </c>
      <c r="Y9500">
        <v>11</v>
      </c>
      <c r="Z9500" s="3" t="s">
        <v>52</v>
      </c>
      <c r="AA9500">
        <v>1</v>
      </c>
      <c r="AB9500">
        <v>1</v>
      </c>
      <c r="AC9500">
        <v>1</v>
      </c>
      <c r="AD9500">
        <v>1</v>
      </c>
      <c r="AE9500">
        <v>0</v>
      </c>
      <c r="AF9500">
        <v>1</v>
      </c>
      <c r="AG9500">
        <v>0</v>
      </c>
      <c r="AH9500">
        <v>48</v>
      </c>
      <c r="AI9500">
        <v>1</v>
      </c>
      <c r="AJ9500">
        <v>0</v>
      </c>
      <c r="AK9500">
        <v>0</v>
      </c>
      <c r="AL9500">
        <v>1</v>
      </c>
      <c r="AM9500">
        <v>2</v>
      </c>
      <c r="AN9500">
        <v>1030000</v>
      </c>
      <c r="AO9500">
        <v>5006.9443359375</v>
      </c>
      <c r="AP9500">
        <v>1159877.625</v>
      </c>
      <c r="AQ9500">
        <v>5638.2939453125</v>
      </c>
      <c r="AR9500">
        <v>1159877.625</v>
      </c>
      <c r="AS9500">
        <v>5638.2939453125</v>
      </c>
      <c r="AT9500" t="s">
        <v>53</v>
      </c>
      <c r="AU9500">
        <v>1</v>
      </c>
      <c r="AV9500">
        <v>8.5185810950197958</v>
      </c>
      <c r="AW9500">
        <v>25</v>
      </c>
      <c r="AX9500">
        <v>1225</v>
      </c>
      <c r="AY9500">
        <v>0</v>
      </c>
      <c r="AZ9500">
        <v>-0.61399644443108969</v>
      </c>
      <c r="BA9500">
        <v>0.13625277868901861</v>
      </c>
    </row>
    <row r="9501" spans="1:53" x14ac:dyDescent="0.25">
      <c r="A9501">
        <v>3</v>
      </c>
      <c r="B9501">
        <v>1</v>
      </c>
      <c r="C9501">
        <v>31</v>
      </c>
      <c r="D9501">
        <v>5</v>
      </c>
      <c r="E9501">
        <v>11</v>
      </c>
      <c r="F9501">
        <v>1</v>
      </c>
      <c r="G9501">
        <v>2</v>
      </c>
      <c r="H9501" s="3">
        <f t="shared" si="148"/>
        <v>20</v>
      </c>
      <c r="I9501">
        <v>0</v>
      </c>
      <c r="J9501">
        <v>0</v>
      </c>
      <c r="K9501">
        <v>48</v>
      </c>
      <c r="L9501">
        <v>4</v>
      </c>
      <c r="M9501">
        <v>1</v>
      </c>
      <c r="N9501">
        <v>1</v>
      </c>
      <c r="O9501">
        <v>1200000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1200000</v>
      </c>
      <c r="X9501">
        <v>1200000</v>
      </c>
      <c r="Y9501">
        <v>11</v>
      </c>
      <c r="Z9501" s="3" t="s">
        <v>52</v>
      </c>
      <c r="AA9501">
        <v>1</v>
      </c>
      <c r="AB9501">
        <v>1</v>
      </c>
      <c r="AC9501">
        <v>1</v>
      </c>
      <c r="AD9501">
        <v>1</v>
      </c>
      <c r="AE9501">
        <v>0</v>
      </c>
      <c r="AF9501">
        <v>1</v>
      </c>
      <c r="AG9501">
        <v>0</v>
      </c>
      <c r="AH9501">
        <v>48</v>
      </c>
      <c r="AI9501">
        <v>1</v>
      </c>
      <c r="AJ9501">
        <v>0</v>
      </c>
      <c r="AK9501">
        <v>0</v>
      </c>
      <c r="AL9501">
        <v>0</v>
      </c>
      <c r="AM9501">
        <v>3</v>
      </c>
      <c r="AN9501">
        <v>1200000</v>
      </c>
      <c r="AO9501">
        <v>5833.33349609375</v>
      </c>
      <c r="AP9501">
        <v>1200000</v>
      </c>
      <c r="AQ9501">
        <v>5833.33349609375</v>
      </c>
      <c r="AR9501">
        <v>1200000</v>
      </c>
      <c r="AS9501">
        <v>5833.33349609375</v>
      </c>
      <c r="AT9501" t="s">
        <v>53</v>
      </c>
      <c r="AU9501">
        <v>1</v>
      </c>
      <c r="AV9501">
        <v>8.6713438991452811</v>
      </c>
      <c r="AW9501">
        <v>4</v>
      </c>
      <c r="AX9501">
        <v>961</v>
      </c>
      <c r="AY9501">
        <v>0</v>
      </c>
      <c r="AZ9501">
        <v>-0.57264776820707564</v>
      </c>
      <c r="BA9501">
        <v>0.30848342620111369</v>
      </c>
    </row>
    <row r="9502" spans="1:53" x14ac:dyDescent="0.25">
      <c r="A9502">
        <v>3</v>
      </c>
      <c r="B9502">
        <v>0</v>
      </c>
      <c r="C9502">
        <v>23</v>
      </c>
      <c r="D9502">
        <v>6</v>
      </c>
      <c r="E9502">
        <v>2</v>
      </c>
      <c r="F9502">
        <v>1</v>
      </c>
      <c r="G9502">
        <v>10</v>
      </c>
      <c r="H9502" s="3">
        <f t="shared" si="148"/>
        <v>11</v>
      </c>
      <c r="I9502">
        <v>88211</v>
      </c>
      <c r="J9502">
        <v>781242</v>
      </c>
      <c r="K9502">
        <v>48</v>
      </c>
      <c r="L9502">
        <v>7</v>
      </c>
      <c r="M9502">
        <v>1</v>
      </c>
      <c r="N9502">
        <v>1</v>
      </c>
      <c r="O9502">
        <v>934556.5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934556.5</v>
      </c>
      <c r="X9502">
        <v>934556.5</v>
      </c>
      <c r="Y9502">
        <v>11</v>
      </c>
      <c r="Z9502" s="3" t="s">
        <v>54</v>
      </c>
      <c r="AA9502">
        <v>0</v>
      </c>
      <c r="AB9502">
        <v>1</v>
      </c>
      <c r="AC9502">
        <v>1</v>
      </c>
      <c r="AD9502">
        <v>1</v>
      </c>
      <c r="AE9502">
        <v>0</v>
      </c>
      <c r="AF9502">
        <v>1</v>
      </c>
      <c r="AG9502">
        <v>0</v>
      </c>
      <c r="AH9502">
        <v>48</v>
      </c>
      <c r="AI9502">
        <v>1</v>
      </c>
      <c r="AJ9502">
        <v>0</v>
      </c>
      <c r="AK9502">
        <v>0</v>
      </c>
      <c r="AL9502">
        <v>0</v>
      </c>
      <c r="AM9502">
        <v>4</v>
      </c>
      <c r="AN9502">
        <v>781242</v>
      </c>
      <c r="AO9502">
        <v>3797.7041015625</v>
      </c>
      <c r="AP9502">
        <v>934556.5</v>
      </c>
      <c r="AQ9502">
        <v>4542.98291015625</v>
      </c>
      <c r="AR9502">
        <v>934556.5</v>
      </c>
      <c r="AS9502">
        <v>4542.98291015625</v>
      </c>
      <c r="AT9502" t="s">
        <v>55</v>
      </c>
      <c r="AU9502">
        <v>1</v>
      </c>
      <c r="AV9502">
        <v>8.2421519793225535</v>
      </c>
      <c r="AW9502">
        <v>100</v>
      </c>
      <c r="AX9502">
        <v>529</v>
      </c>
      <c r="AY9502">
        <v>1</v>
      </c>
      <c r="AZ9502">
        <v>0.48914924496479623</v>
      </c>
      <c r="BA9502">
        <v>-0.3914834958852324</v>
      </c>
    </row>
    <row r="9503" spans="1:53" x14ac:dyDescent="0.25">
      <c r="A9503">
        <v>3</v>
      </c>
      <c r="B9503">
        <v>1</v>
      </c>
      <c r="C9503">
        <v>48</v>
      </c>
      <c r="D9503">
        <v>5</v>
      </c>
      <c r="E9503">
        <v>11</v>
      </c>
      <c r="F9503">
        <v>1</v>
      </c>
      <c r="G9503">
        <v>48</v>
      </c>
      <c r="H9503" s="3">
        <f t="shared" si="148"/>
        <v>37</v>
      </c>
      <c r="I9503">
        <v>75000</v>
      </c>
      <c r="J9503">
        <v>1185000</v>
      </c>
      <c r="K9503">
        <v>60</v>
      </c>
      <c r="L9503">
        <v>9</v>
      </c>
      <c r="M9503">
        <v>1</v>
      </c>
      <c r="N9503">
        <v>1</v>
      </c>
      <c r="O9503">
        <v>1340833.33333333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800000</v>
      </c>
      <c r="W9503">
        <v>2140833.3333333302</v>
      </c>
      <c r="X9503">
        <v>2140833.3333333302</v>
      </c>
      <c r="Y9503">
        <v>11</v>
      </c>
      <c r="Z9503" s="3" t="s">
        <v>52</v>
      </c>
      <c r="AA9503">
        <v>1</v>
      </c>
      <c r="AB9503">
        <v>1</v>
      </c>
      <c r="AC9503">
        <v>1</v>
      </c>
      <c r="AD9503">
        <v>1</v>
      </c>
      <c r="AE9503">
        <v>0</v>
      </c>
      <c r="AF9503">
        <v>1</v>
      </c>
      <c r="AG9503">
        <v>0</v>
      </c>
      <c r="AH9503">
        <v>60</v>
      </c>
      <c r="AI9503">
        <v>1</v>
      </c>
      <c r="AJ9503">
        <v>0</v>
      </c>
      <c r="AK9503">
        <v>0</v>
      </c>
      <c r="AL9503">
        <v>0</v>
      </c>
      <c r="AM9503">
        <v>5</v>
      </c>
      <c r="AN9503">
        <v>970000</v>
      </c>
      <c r="AO9503">
        <v>3772.22216796875</v>
      </c>
      <c r="AP9503">
        <v>1340833.375</v>
      </c>
      <c r="AQ9503">
        <v>5214.35205078125</v>
      </c>
      <c r="AR9503">
        <v>1340833.375</v>
      </c>
      <c r="AS9503">
        <v>5214.35205078125</v>
      </c>
      <c r="AT9503" t="s">
        <v>53</v>
      </c>
      <c r="AU9503">
        <v>1</v>
      </c>
      <c r="AV9503">
        <v>8.2354195412682589</v>
      </c>
      <c r="AW9503">
        <v>2304</v>
      </c>
      <c r="AX9503">
        <v>2304</v>
      </c>
      <c r="AY9503">
        <v>0</v>
      </c>
      <c r="AZ9503">
        <v>-0.39927167208811781</v>
      </c>
      <c r="BA9503">
        <v>-0.55344201741246613</v>
      </c>
    </row>
    <row r="9504" spans="1:53" x14ac:dyDescent="0.25">
      <c r="A9504">
        <v>3</v>
      </c>
      <c r="B9504">
        <v>0</v>
      </c>
      <c r="C9504">
        <v>45</v>
      </c>
      <c r="D9504">
        <v>5</v>
      </c>
      <c r="E9504">
        <v>11</v>
      </c>
      <c r="F9504">
        <v>1</v>
      </c>
      <c r="G9504">
        <v>1</v>
      </c>
      <c r="H9504" s="3">
        <f t="shared" si="148"/>
        <v>34</v>
      </c>
      <c r="I9504">
        <v>240000</v>
      </c>
      <c r="J9504">
        <v>0</v>
      </c>
      <c r="K9504">
        <v>42</v>
      </c>
      <c r="L9504">
        <v>4</v>
      </c>
      <c r="M9504">
        <v>2</v>
      </c>
      <c r="N9504">
        <v>1</v>
      </c>
      <c r="O9504">
        <v>500000</v>
      </c>
      <c r="P9504">
        <v>0</v>
      </c>
      <c r="Q9504">
        <v>240000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740000</v>
      </c>
      <c r="X9504">
        <v>740000</v>
      </c>
      <c r="Y9504">
        <v>11</v>
      </c>
      <c r="Z9504" s="3" t="s">
        <v>52</v>
      </c>
      <c r="AA9504">
        <v>1</v>
      </c>
      <c r="AB9504">
        <v>2</v>
      </c>
      <c r="AC9504">
        <v>1</v>
      </c>
      <c r="AD9504">
        <v>1</v>
      </c>
      <c r="AE9504">
        <v>0</v>
      </c>
      <c r="AF9504">
        <v>1</v>
      </c>
      <c r="AG9504">
        <v>0</v>
      </c>
      <c r="AH9504">
        <v>42</v>
      </c>
      <c r="AI9504">
        <v>0</v>
      </c>
      <c r="AJ9504">
        <v>1</v>
      </c>
      <c r="AK9504">
        <v>0</v>
      </c>
      <c r="AL9504">
        <v>0</v>
      </c>
      <c r="AM9504">
        <v>3</v>
      </c>
      <c r="AN9504">
        <v>500000</v>
      </c>
      <c r="AO9504">
        <v>2777.77783203125</v>
      </c>
      <c r="AP9504">
        <v>500000</v>
      </c>
      <c r="AQ9504">
        <v>2777.77783203125</v>
      </c>
      <c r="AR9504">
        <v>500000</v>
      </c>
      <c r="AS9504">
        <v>2777.77783203125</v>
      </c>
      <c r="AT9504" t="s">
        <v>53</v>
      </c>
      <c r="AU9504">
        <v>0</v>
      </c>
      <c r="AV9504">
        <v>7.9294065460453682</v>
      </c>
      <c r="AW9504">
        <v>1</v>
      </c>
      <c r="AX9504">
        <v>2025</v>
      </c>
      <c r="AY9504">
        <v>1</v>
      </c>
      <c r="AZ9504">
        <v>0.34686644378821069</v>
      </c>
      <c r="BA9504">
        <v>-0.68144079208541086</v>
      </c>
    </row>
    <row r="9505" spans="1:53" x14ac:dyDescent="0.25">
      <c r="A9505">
        <v>3</v>
      </c>
      <c r="B9505">
        <v>1</v>
      </c>
      <c r="C9505">
        <v>21</v>
      </c>
      <c r="D9505">
        <v>5</v>
      </c>
      <c r="E9505">
        <v>11</v>
      </c>
      <c r="F9505">
        <v>1</v>
      </c>
      <c r="G9505">
        <v>4</v>
      </c>
      <c r="H9505" s="3">
        <f t="shared" si="148"/>
        <v>10</v>
      </c>
      <c r="I9505">
        <v>88211</v>
      </c>
      <c r="J9505">
        <v>300000</v>
      </c>
      <c r="K9505">
        <v>48</v>
      </c>
      <c r="L9505">
        <v>6</v>
      </c>
      <c r="M9505">
        <v>1</v>
      </c>
      <c r="N9505">
        <v>1</v>
      </c>
      <c r="O9505">
        <v>982664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982664</v>
      </c>
      <c r="X9505">
        <v>982664</v>
      </c>
      <c r="Y9505">
        <v>11</v>
      </c>
      <c r="Z9505" s="3" t="s">
        <v>52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>
        <v>1</v>
      </c>
      <c r="AG9505">
        <v>0</v>
      </c>
      <c r="AH9505">
        <v>48</v>
      </c>
      <c r="AI9505">
        <v>1</v>
      </c>
      <c r="AJ9505">
        <v>0</v>
      </c>
      <c r="AK9505">
        <v>0</v>
      </c>
      <c r="AL9505">
        <v>0</v>
      </c>
      <c r="AM9505">
        <v>4</v>
      </c>
      <c r="AN9505">
        <v>869453</v>
      </c>
      <c r="AO9505">
        <v>4226.5078125</v>
      </c>
      <c r="AP9505">
        <v>982664</v>
      </c>
      <c r="AQ9505">
        <v>4776.8388671875</v>
      </c>
      <c r="AR9505">
        <v>982664</v>
      </c>
      <c r="AS9505">
        <v>4776.8388671875</v>
      </c>
      <c r="AT9505" t="s">
        <v>53</v>
      </c>
      <c r="AU9505">
        <v>1</v>
      </c>
      <c r="AV9505">
        <v>8.3491313548234434</v>
      </c>
      <c r="AW9505">
        <v>16</v>
      </c>
      <c r="AX9505">
        <v>441</v>
      </c>
      <c r="AY9505">
        <v>0</v>
      </c>
      <c r="AZ9505">
        <v>-0.45864556839460041</v>
      </c>
      <c r="BA9505">
        <v>9.8675026216672374E-2</v>
      </c>
    </row>
    <row r="9506" spans="1:53" x14ac:dyDescent="0.25">
      <c r="A9506">
        <v>3</v>
      </c>
      <c r="B9506">
        <v>0</v>
      </c>
      <c r="C9506">
        <v>25</v>
      </c>
      <c r="D9506">
        <v>6</v>
      </c>
      <c r="E9506">
        <v>2</v>
      </c>
      <c r="F9506">
        <v>1</v>
      </c>
      <c r="G9506">
        <v>6</v>
      </c>
      <c r="H9506" s="3">
        <f t="shared" si="148"/>
        <v>13</v>
      </c>
      <c r="I9506">
        <v>0</v>
      </c>
      <c r="J9506">
        <v>0</v>
      </c>
      <c r="K9506">
        <v>48</v>
      </c>
      <c r="L9506">
        <v>9</v>
      </c>
      <c r="M9506">
        <v>1</v>
      </c>
      <c r="N9506">
        <v>1</v>
      </c>
      <c r="O9506">
        <v>869453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869453</v>
      </c>
      <c r="X9506">
        <v>869453</v>
      </c>
      <c r="Y9506">
        <v>11</v>
      </c>
      <c r="Z9506" s="3" t="s">
        <v>54</v>
      </c>
      <c r="AA9506">
        <v>0</v>
      </c>
      <c r="AB9506">
        <v>1</v>
      </c>
      <c r="AC9506">
        <v>1</v>
      </c>
      <c r="AD9506">
        <v>1</v>
      </c>
      <c r="AE9506">
        <v>0</v>
      </c>
      <c r="AF9506">
        <v>1</v>
      </c>
      <c r="AG9506">
        <v>0</v>
      </c>
      <c r="AH9506">
        <v>48</v>
      </c>
      <c r="AI9506">
        <v>1</v>
      </c>
      <c r="AJ9506">
        <v>0</v>
      </c>
      <c r="AK9506">
        <v>0</v>
      </c>
      <c r="AL9506">
        <v>0</v>
      </c>
      <c r="AM9506">
        <v>5</v>
      </c>
      <c r="AN9506">
        <v>869453</v>
      </c>
      <c r="AO9506">
        <v>4226.5078125</v>
      </c>
      <c r="AP9506">
        <v>869453</v>
      </c>
      <c r="AQ9506">
        <v>4226.5078125</v>
      </c>
      <c r="AR9506">
        <v>869453</v>
      </c>
      <c r="AS9506">
        <v>4226.5078125</v>
      </c>
      <c r="AT9506" t="s">
        <v>55</v>
      </c>
      <c r="AU9506">
        <v>1</v>
      </c>
      <c r="AV9506">
        <v>8.3491313548234434</v>
      </c>
      <c r="AW9506">
        <v>36</v>
      </c>
      <c r="AX9506">
        <v>625</v>
      </c>
      <c r="AY9506">
        <v>1</v>
      </c>
      <c r="AZ9506">
        <v>0.52386749637694174</v>
      </c>
      <c r="BA9506">
        <v>-0.43364627669286482</v>
      </c>
    </row>
    <row r="9507" spans="1:53" x14ac:dyDescent="0.25">
      <c r="A9507">
        <v>3</v>
      </c>
      <c r="B9507">
        <v>1</v>
      </c>
      <c r="C9507">
        <v>38</v>
      </c>
      <c r="D9507">
        <v>6</v>
      </c>
      <c r="E9507">
        <v>2</v>
      </c>
      <c r="F9507">
        <v>1</v>
      </c>
      <c r="G9507">
        <v>24</v>
      </c>
      <c r="H9507" s="3">
        <f t="shared" si="148"/>
        <v>26</v>
      </c>
      <c r="I9507">
        <v>388211</v>
      </c>
      <c r="J9507">
        <v>781242</v>
      </c>
      <c r="K9507">
        <v>48</v>
      </c>
      <c r="L9507">
        <v>9</v>
      </c>
      <c r="M9507">
        <v>1</v>
      </c>
      <c r="N9507">
        <v>1</v>
      </c>
      <c r="O9507">
        <v>934556.5</v>
      </c>
      <c r="P9507">
        <v>0</v>
      </c>
      <c r="Q9507">
        <v>300000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1234556.5</v>
      </c>
      <c r="X9507">
        <v>1234556.5</v>
      </c>
      <c r="Y9507">
        <v>11</v>
      </c>
      <c r="Z9507" s="3" t="s">
        <v>54</v>
      </c>
      <c r="AA9507">
        <v>0</v>
      </c>
      <c r="AB9507">
        <v>1</v>
      </c>
      <c r="AC9507">
        <v>1</v>
      </c>
      <c r="AD9507">
        <v>1</v>
      </c>
      <c r="AE9507">
        <v>0</v>
      </c>
      <c r="AF9507">
        <v>1</v>
      </c>
      <c r="AG9507">
        <v>0</v>
      </c>
      <c r="AH9507">
        <v>48</v>
      </c>
      <c r="AI9507">
        <v>1</v>
      </c>
      <c r="AJ9507">
        <v>0</v>
      </c>
      <c r="AK9507">
        <v>0</v>
      </c>
      <c r="AL9507">
        <v>0</v>
      </c>
      <c r="AM9507">
        <v>5</v>
      </c>
      <c r="AN9507">
        <v>781242</v>
      </c>
      <c r="AO9507">
        <v>3797.7041015625</v>
      </c>
      <c r="AP9507">
        <v>934556.5</v>
      </c>
      <c r="AQ9507">
        <v>4542.98291015625</v>
      </c>
      <c r="AR9507">
        <v>934556.5</v>
      </c>
      <c r="AS9507">
        <v>4542.98291015625</v>
      </c>
      <c r="AT9507" t="s">
        <v>55</v>
      </c>
      <c r="AU9507">
        <v>1</v>
      </c>
      <c r="AV9507">
        <v>8.2421519793225535</v>
      </c>
      <c r="AW9507">
        <v>576</v>
      </c>
      <c r="AX9507">
        <v>1444</v>
      </c>
      <c r="AY9507">
        <v>0</v>
      </c>
      <c r="AZ9507">
        <v>-0.53097885890224916</v>
      </c>
      <c r="BA9507">
        <v>-0.81129505904261623</v>
      </c>
    </row>
    <row r="9508" spans="1:53" x14ac:dyDescent="0.25">
      <c r="A9508">
        <v>3</v>
      </c>
      <c r="B9508">
        <v>1</v>
      </c>
      <c r="C9508">
        <v>41</v>
      </c>
      <c r="D9508">
        <v>4</v>
      </c>
      <c r="E9508">
        <v>8</v>
      </c>
      <c r="F9508">
        <v>1</v>
      </c>
      <c r="G9508">
        <v>48</v>
      </c>
      <c r="H9508" s="3">
        <f t="shared" si="148"/>
        <v>31</v>
      </c>
      <c r="I9508">
        <v>0</v>
      </c>
      <c r="J9508">
        <v>0</v>
      </c>
      <c r="K9508">
        <v>48</v>
      </c>
      <c r="L9508">
        <v>2</v>
      </c>
      <c r="M9508">
        <v>2</v>
      </c>
      <c r="N9508">
        <v>1</v>
      </c>
      <c r="O9508">
        <v>450000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450000</v>
      </c>
      <c r="X9508">
        <v>450000</v>
      </c>
      <c r="Y9508">
        <v>11</v>
      </c>
      <c r="Z9508" s="3" t="s">
        <v>59</v>
      </c>
      <c r="AA9508">
        <v>0</v>
      </c>
      <c r="AB9508">
        <v>2</v>
      </c>
      <c r="AC9508">
        <v>1</v>
      </c>
      <c r="AD9508">
        <v>1</v>
      </c>
      <c r="AE9508">
        <v>0</v>
      </c>
      <c r="AF9508">
        <v>1</v>
      </c>
      <c r="AG9508">
        <v>0</v>
      </c>
      <c r="AH9508">
        <v>48</v>
      </c>
      <c r="AI9508">
        <v>0</v>
      </c>
      <c r="AJ9508">
        <v>1</v>
      </c>
      <c r="AK9508">
        <v>0</v>
      </c>
      <c r="AL9508">
        <v>1</v>
      </c>
      <c r="AM9508">
        <v>2</v>
      </c>
      <c r="AN9508">
        <v>450000</v>
      </c>
      <c r="AO9508">
        <v>2187.5</v>
      </c>
      <c r="AP9508">
        <v>450000</v>
      </c>
      <c r="AQ9508">
        <v>2187.5</v>
      </c>
      <c r="AR9508">
        <v>450000</v>
      </c>
      <c r="AS9508">
        <v>2187.5</v>
      </c>
      <c r="AT9508" t="s">
        <v>60</v>
      </c>
      <c r="AU9508">
        <v>0</v>
      </c>
      <c r="AV9508">
        <v>7.6905146182317692</v>
      </c>
      <c r="AW9508">
        <v>2304</v>
      </c>
      <c r="AX9508">
        <v>1681</v>
      </c>
      <c r="AY9508">
        <v>0</v>
      </c>
      <c r="AZ9508">
        <v>-0.57487339523883207</v>
      </c>
      <c r="BA9508">
        <v>-0.53040631065111321</v>
      </c>
    </row>
    <row r="9509" spans="1:53" x14ac:dyDescent="0.25">
      <c r="A9509">
        <v>3</v>
      </c>
      <c r="B9509">
        <v>0</v>
      </c>
      <c r="C9509">
        <v>35</v>
      </c>
      <c r="D9509">
        <v>6</v>
      </c>
      <c r="E9509">
        <v>5</v>
      </c>
      <c r="F9509">
        <v>1</v>
      </c>
      <c r="G9509">
        <v>8</v>
      </c>
      <c r="H9509" s="3">
        <f t="shared" si="148"/>
        <v>23</v>
      </c>
      <c r="I9509">
        <v>0</v>
      </c>
      <c r="J9509">
        <v>150000</v>
      </c>
      <c r="K9509">
        <v>48</v>
      </c>
      <c r="L9509">
        <v>4</v>
      </c>
      <c r="M9509">
        <v>1</v>
      </c>
      <c r="N9509">
        <v>1</v>
      </c>
      <c r="O9509">
        <v>931242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13333.333333333299</v>
      </c>
      <c r="V9509">
        <v>0</v>
      </c>
      <c r="W9509">
        <v>944575.33333333302</v>
      </c>
      <c r="X9509">
        <v>944575.33333333302</v>
      </c>
      <c r="Y9509">
        <v>11</v>
      </c>
      <c r="Z9509" s="3" t="s">
        <v>54</v>
      </c>
      <c r="AA9509">
        <v>0</v>
      </c>
      <c r="AB9509">
        <v>1</v>
      </c>
      <c r="AC9509">
        <v>1</v>
      </c>
      <c r="AD9509">
        <v>1</v>
      </c>
      <c r="AE9509">
        <v>0</v>
      </c>
      <c r="AF9509">
        <v>1</v>
      </c>
      <c r="AG9509">
        <v>0</v>
      </c>
      <c r="AH9509">
        <v>48</v>
      </c>
      <c r="AI9509">
        <v>1</v>
      </c>
      <c r="AJ9509">
        <v>0</v>
      </c>
      <c r="AK9509">
        <v>0</v>
      </c>
      <c r="AL9509">
        <v>0</v>
      </c>
      <c r="AM9509">
        <v>3</v>
      </c>
      <c r="AN9509">
        <v>781242</v>
      </c>
      <c r="AO9509">
        <v>3797.7041015625</v>
      </c>
      <c r="AP9509">
        <v>931242</v>
      </c>
      <c r="AQ9509">
        <v>4526.87060546875</v>
      </c>
      <c r="AR9509">
        <v>931242</v>
      </c>
      <c r="AS9509">
        <v>4526.87060546875</v>
      </c>
      <c r="AT9509" t="s">
        <v>55</v>
      </c>
      <c r="AU9509">
        <v>1</v>
      </c>
      <c r="AV9509">
        <v>8.2421519793225535</v>
      </c>
      <c r="AW9509">
        <v>64</v>
      </c>
      <c r="AX9509">
        <v>1225</v>
      </c>
      <c r="AY9509">
        <v>1</v>
      </c>
      <c r="AZ9509">
        <v>0.34721227537050781</v>
      </c>
      <c r="BA9509">
        <v>-0.46625079256065077</v>
      </c>
    </row>
    <row r="9510" spans="1:53" x14ac:dyDescent="0.25">
      <c r="A9510">
        <v>3</v>
      </c>
      <c r="B9510">
        <v>1</v>
      </c>
      <c r="C9510">
        <v>30</v>
      </c>
      <c r="D9510">
        <v>6</v>
      </c>
      <c r="E9510">
        <v>7</v>
      </c>
      <c r="F9510">
        <v>1</v>
      </c>
      <c r="G9510">
        <v>28</v>
      </c>
      <c r="H9510" s="3">
        <f t="shared" si="148"/>
        <v>18</v>
      </c>
      <c r="I9510">
        <v>0</v>
      </c>
      <c r="J9510">
        <v>3000000</v>
      </c>
      <c r="K9510">
        <v>48</v>
      </c>
      <c r="L9510">
        <v>6</v>
      </c>
      <c r="M9510">
        <v>1</v>
      </c>
      <c r="N9510">
        <v>1</v>
      </c>
      <c r="O9510">
        <v>2550000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2550000</v>
      </c>
      <c r="X9510">
        <v>2550000</v>
      </c>
      <c r="Y9510">
        <v>11</v>
      </c>
      <c r="Z9510" s="3" t="s">
        <v>54</v>
      </c>
      <c r="AA9510">
        <v>0</v>
      </c>
      <c r="AB9510">
        <v>1</v>
      </c>
      <c r="AC9510">
        <v>1</v>
      </c>
      <c r="AD9510">
        <v>1</v>
      </c>
      <c r="AE9510">
        <v>0</v>
      </c>
      <c r="AF9510">
        <v>1</v>
      </c>
      <c r="AG9510">
        <v>0</v>
      </c>
      <c r="AH9510">
        <v>48</v>
      </c>
      <c r="AI9510">
        <v>1</v>
      </c>
      <c r="AJ9510">
        <v>0</v>
      </c>
      <c r="AK9510">
        <v>0</v>
      </c>
      <c r="AL9510">
        <v>0</v>
      </c>
      <c r="AM9510">
        <v>4</v>
      </c>
      <c r="AN9510">
        <v>2300000</v>
      </c>
      <c r="AO9510">
        <v>11180.5556640625</v>
      </c>
      <c r="AP9510">
        <v>2550000</v>
      </c>
      <c r="AQ9510">
        <v>12395.8330078125</v>
      </c>
      <c r="AR9510">
        <v>2550000</v>
      </c>
      <c r="AS9510">
        <v>12395.8330078125</v>
      </c>
      <c r="AT9510" t="s">
        <v>55</v>
      </c>
      <c r="AU9510">
        <v>1</v>
      </c>
      <c r="AV9510">
        <v>9.3219314470896144</v>
      </c>
      <c r="AW9510">
        <v>784</v>
      </c>
      <c r="AX9510">
        <v>900</v>
      </c>
      <c r="AY9510">
        <v>0</v>
      </c>
      <c r="AZ9510">
        <v>-0.57149549706753822</v>
      </c>
      <c r="BA9510">
        <v>0.55375159877022928</v>
      </c>
    </row>
    <row r="9511" spans="1:53" x14ac:dyDescent="0.25">
      <c r="A9511">
        <v>2</v>
      </c>
      <c r="B9511">
        <v>0</v>
      </c>
      <c r="C9511">
        <v>36</v>
      </c>
      <c r="D9511">
        <v>3</v>
      </c>
      <c r="E9511">
        <v>5</v>
      </c>
      <c r="F9511">
        <v>1</v>
      </c>
      <c r="G9511">
        <v>3</v>
      </c>
      <c r="H9511" s="3">
        <f t="shared" si="148"/>
        <v>27</v>
      </c>
      <c r="I9511">
        <v>0</v>
      </c>
      <c r="J9511">
        <v>0</v>
      </c>
      <c r="K9511">
        <v>54</v>
      </c>
      <c r="L9511">
        <v>4</v>
      </c>
      <c r="M9511">
        <v>2</v>
      </c>
      <c r="N9511">
        <v>1</v>
      </c>
      <c r="O9511">
        <v>840000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840000</v>
      </c>
      <c r="X9511">
        <v>840000</v>
      </c>
      <c r="Y9511">
        <v>11</v>
      </c>
      <c r="Z9511" s="3" t="s">
        <v>56</v>
      </c>
      <c r="AA9511">
        <v>0</v>
      </c>
      <c r="AB9511">
        <v>2</v>
      </c>
      <c r="AC9511">
        <v>1</v>
      </c>
      <c r="AD9511">
        <v>1</v>
      </c>
      <c r="AE9511">
        <v>0</v>
      </c>
      <c r="AF9511">
        <v>1</v>
      </c>
      <c r="AG9511">
        <v>0</v>
      </c>
      <c r="AH9511">
        <v>54</v>
      </c>
      <c r="AI9511">
        <v>0</v>
      </c>
      <c r="AJ9511">
        <v>1</v>
      </c>
      <c r="AK9511">
        <v>0</v>
      </c>
      <c r="AL9511">
        <v>0</v>
      </c>
      <c r="AM9511">
        <v>3</v>
      </c>
      <c r="AN9511">
        <v>840000</v>
      </c>
      <c r="AO9511">
        <v>3629.62963867188</v>
      </c>
      <c r="AP9511">
        <v>840000</v>
      </c>
      <c r="AQ9511">
        <v>3629.62963867188</v>
      </c>
      <c r="AR9511">
        <v>840000</v>
      </c>
      <c r="AS9511">
        <v>3629.62963867188</v>
      </c>
      <c r="AT9511" t="s">
        <v>57</v>
      </c>
      <c r="AU9511">
        <v>0</v>
      </c>
      <c r="AV9511">
        <v>8.1968858941396121</v>
      </c>
      <c r="AW9511">
        <v>9</v>
      </c>
      <c r="AX9511">
        <v>1296</v>
      </c>
      <c r="AY9511">
        <v>1</v>
      </c>
      <c r="AZ9511">
        <v>0.57406368767117255</v>
      </c>
      <c r="BA9511">
        <v>0.3479207515828987</v>
      </c>
    </row>
    <row r="9512" spans="1:53" x14ac:dyDescent="0.25">
      <c r="A9512">
        <v>2</v>
      </c>
      <c r="B9512">
        <v>1</v>
      </c>
      <c r="C9512">
        <v>26</v>
      </c>
      <c r="D9512">
        <v>3</v>
      </c>
      <c r="E9512">
        <v>5</v>
      </c>
      <c r="F9512">
        <v>1</v>
      </c>
      <c r="G9512">
        <v>2</v>
      </c>
      <c r="H9512" s="3">
        <f t="shared" si="148"/>
        <v>17</v>
      </c>
      <c r="I9512">
        <v>0</v>
      </c>
      <c r="J9512">
        <v>0</v>
      </c>
      <c r="K9512">
        <v>60</v>
      </c>
      <c r="L9512">
        <v>2</v>
      </c>
      <c r="M9512">
        <v>2</v>
      </c>
      <c r="N9512">
        <v>1</v>
      </c>
      <c r="O9512">
        <v>800000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800000</v>
      </c>
      <c r="X9512">
        <v>800000</v>
      </c>
      <c r="Y9512">
        <v>11</v>
      </c>
      <c r="Z9512" s="3" t="s">
        <v>56</v>
      </c>
      <c r="AA9512">
        <v>0</v>
      </c>
      <c r="AB9512">
        <v>2</v>
      </c>
      <c r="AC9512">
        <v>1</v>
      </c>
      <c r="AD9512">
        <v>1</v>
      </c>
      <c r="AE9512">
        <v>0</v>
      </c>
      <c r="AF9512">
        <v>1</v>
      </c>
      <c r="AG9512">
        <v>0</v>
      </c>
      <c r="AH9512">
        <v>60</v>
      </c>
      <c r="AI9512">
        <v>0</v>
      </c>
      <c r="AJ9512">
        <v>1</v>
      </c>
      <c r="AK9512">
        <v>0</v>
      </c>
      <c r="AL9512">
        <v>1</v>
      </c>
      <c r="AM9512">
        <v>2</v>
      </c>
      <c r="AN9512">
        <v>800000</v>
      </c>
      <c r="AO9512">
        <v>3111.11108398438</v>
      </c>
      <c r="AP9512">
        <v>800000</v>
      </c>
      <c r="AQ9512">
        <v>3111.11108398438</v>
      </c>
      <c r="AR9512">
        <v>800000</v>
      </c>
      <c r="AS9512">
        <v>3111.11108398438</v>
      </c>
      <c r="AT9512" t="s">
        <v>57</v>
      </c>
      <c r="AU9512">
        <v>0</v>
      </c>
      <c r="AV9512">
        <v>8.0427352031018149</v>
      </c>
      <c r="AW9512">
        <v>4</v>
      </c>
      <c r="AX9512">
        <v>676</v>
      </c>
      <c r="AY9512">
        <v>0</v>
      </c>
      <c r="AZ9512">
        <v>-0.38987998546158542</v>
      </c>
      <c r="BA9512">
        <v>0.55720591557094445</v>
      </c>
    </row>
    <row r="9513" spans="1:53" x14ac:dyDescent="0.25">
      <c r="A9513">
        <v>3</v>
      </c>
      <c r="B9513">
        <v>1</v>
      </c>
      <c r="C9513">
        <v>39</v>
      </c>
      <c r="D9513">
        <v>6</v>
      </c>
      <c r="E9513">
        <v>2</v>
      </c>
      <c r="F9513">
        <v>1</v>
      </c>
      <c r="G9513">
        <v>30</v>
      </c>
      <c r="H9513" s="3">
        <f t="shared" si="148"/>
        <v>27</v>
      </c>
      <c r="I9513">
        <v>0</v>
      </c>
      <c r="J9513">
        <v>650000</v>
      </c>
      <c r="K9513">
        <v>48</v>
      </c>
      <c r="L9513">
        <v>9</v>
      </c>
      <c r="M9513">
        <v>1</v>
      </c>
      <c r="N9513">
        <v>1</v>
      </c>
      <c r="O9513">
        <v>1354166.66666667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1354166.66666667</v>
      </c>
      <c r="X9513">
        <v>1354166.66666667</v>
      </c>
      <c r="Y9513">
        <v>11</v>
      </c>
      <c r="Z9513" s="3" t="s">
        <v>54</v>
      </c>
      <c r="AA9513">
        <v>0</v>
      </c>
      <c r="AB9513">
        <v>1</v>
      </c>
      <c r="AC9513">
        <v>1</v>
      </c>
      <c r="AD9513">
        <v>1</v>
      </c>
      <c r="AE9513">
        <v>0</v>
      </c>
      <c r="AF9513">
        <v>1</v>
      </c>
      <c r="AG9513">
        <v>0</v>
      </c>
      <c r="AH9513">
        <v>48</v>
      </c>
      <c r="AI9513">
        <v>1</v>
      </c>
      <c r="AJ9513">
        <v>0</v>
      </c>
      <c r="AK9513">
        <v>0</v>
      </c>
      <c r="AL9513">
        <v>0</v>
      </c>
      <c r="AM9513">
        <v>5</v>
      </c>
      <c r="AN9513">
        <v>1300000</v>
      </c>
      <c r="AO9513">
        <v>6319.4443359375</v>
      </c>
      <c r="AP9513">
        <v>1354166.625</v>
      </c>
      <c r="AQ9513">
        <v>6582.75439453125</v>
      </c>
      <c r="AR9513">
        <v>1354166.625</v>
      </c>
      <c r="AS9513">
        <v>6582.75439453125</v>
      </c>
      <c r="AT9513" t="s">
        <v>55</v>
      </c>
      <c r="AU9513">
        <v>1</v>
      </c>
      <c r="AV9513">
        <v>8.7513865617467026</v>
      </c>
      <c r="AW9513">
        <v>900</v>
      </c>
      <c r="AX9513">
        <v>1521</v>
      </c>
      <c r="AY9513">
        <v>0</v>
      </c>
      <c r="AZ9513">
        <v>-0.53148868370237634</v>
      </c>
      <c r="BA9513">
        <v>-0.32594887461797489</v>
      </c>
    </row>
    <row r="9514" spans="1:53" x14ac:dyDescent="0.25">
      <c r="A9514">
        <v>3</v>
      </c>
      <c r="B9514">
        <v>1</v>
      </c>
      <c r="C9514">
        <v>42</v>
      </c>
      <c r="D9514">
        <v>4</v>
      </c>
      <c r="E9514">
        <v>7</v>
      </c>
      <c r="F9514">
        <v>1</v>
      </c>
      <c r="G9514">
        <v>168</v>
      </c>
      <c r="H9514" s="3">
        <f t="shared" si="148"/>
        <v>32</v>
      </c>
      <c r="I9514">
        <v>118211</v>
      </c>
      <c r="J9514">
        <v>400000</v>
      </c>
      <c r="K9514">
        <v>48</v>
      </c>
      <c r="L9514">
        <v>7</v>
      </c>
      <c r="M9514">
        <v>1</v>
      </c>
      <c r="N9514">
        <v>1</v>
      </c>
      <c r="O9514">
        <v>951544.33333333302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951544.33333333302</v>
      </c>
      <c r="X9514">
        <v>951544.33333333302</v>
      </c>
      <c r="Y9514">
        <v>11</v>
      </c>
      <c r="Z9514" s="3" t="s">
        <v>59</v>
      </c>
      <c r="AA9514">
        <v>0</v>
      </c>
      <c r="AB9514">
        <v>1</v>
      </c>
      <c r="AC9514">
        <v>1</v>
      </c>
      <c r="AD9514">
        <v>1</v>
      </c>
      <c r="AE9514">
        <v>0</v>
      </c>
      <c r="AF9514">
        <v>1</v>
      </c>
      <c r="AG9514">
        <v>0</v>
      </c>
      <c r="AH9514">
        <v>48</v>
      </c>
      <c r="AI9514">
        <v>1</v>
      </c>
      <c r="AJ9514">
        <v>0</v>
      </c>
      <c r="AK9514">
        <v>0</v>
      </c>
      <c r="AL9514">
        <v>0</v>
      </c>
      <c r="AM9514">
        <v>4</v>
      </c>
      <c r="AN9514">
        <v>800000</v>
      </c>
      <c r="AO9514">
        <v>3888.88891601562</v>
      </c>
      <c r="AP9514">
        <v>951544.3125</v>
      </c>
      <c r="AQ9514">
        <v>4625.5625</v>
      </c>
      <c r="AR9514">
        <v>951544.3125</v>
      </c>
      <c r="AS9514">
        <v>4625.5625</v>
      </c>
      <c r="AT9514" t="s">
        <v>60</v>
      </c>
      <c r="AU9514">
        <v>1</v>
      </c>
      <c r="AV9514">
        <v>8.2658787701107759</v>
      </c>
      <c r="AW9514">
        <v>28224</v>
      </c>
      <c r="AX9514">
        <v>1764</v>
      </c>
      <c r="AY9514">
        <v>0</v>
      </c>
      <c r="AZ9514">
        <v>-0.42389769822225742</v>
      </c>
      <c r="BA9514">
        <v>-0.42899351747609998</v>
      </c>
    </row>
    <row r="9515" spans="1:53" x14ac:dyDescent="0.25">
      <c r="A9515">
        <v>4</v>
      </c>
      <c r="B9515">
        <v>1</v>
      </c>
      <c r="C9515">
        <v>58</v>
      </c>
      <c r="D9515">
        <v>6</v>
      </c>
      <c r="E9515">
        <v>5</v>
      </c>
      <c r="F9515">
        <v>1</v>
      </c>
      <c r="G9515">
        <v>444</v>
      </c>
      <c r="H9515" s="3">
        <f t="shared" si="148"/>
        <v>46</v>
      </c>
      <c r="I9515">
        <v>0</v>
      </c>
      <c r="J9515">
        <v>8500000</v>
      </c>
      <c r="K9515">
        <v>40</v>
      </c>
      <c r="L9515">
        <v>9</v>
      </c>
      <c r="M9515">
        <v>1</v>
      </c>
      <c r="N9515">
        <v>1</v>
      </c>
      <c r="O9515">
        <v>6625000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6625000</v>
      </c>
      <c r="X9515">
        <v>6625000</v>
      </c>
      <c r="Y9515">
        <v>11</v>
      </c>
      <c r="Z9515" s="3" t="s">
        <v>54</v>
      </c>
      <c r="AA9515">
        <v>0</v>
      </c>
      <c r="AB9515">
        <v>1</v>
      </c>
      <c r="AC9515">
        <v>1</v>
      </c>
      <c r="AD9515">
        <v>1</v>
      </c>
      <c r="AE9515">
        <v>0</v>
      </c>
      <c r="AF9515">
        <v>1</v>
      </c>
      <c r="AG9515">
        <v>0</v>
      </c>
      <c r="AH9515">
        <v>40</v>
      </c>
      <c r="AI9515">
        <v>1</v>
      </c>
      <c r="AJ9515">
        <v>0</v>
      </c>
      <c r="AK9515">
        <v>0</v>
      </c>
      <c r="AL9515">
        <v>0</v>
      </c>
      <c r="AM9515">
        <v>5</v>
      </c>
      <c r="AN9515">
        <v>5000000</v>
      </c>
      <c r="AO9515">
        <v>29166.666015625</v>
      </c>
      <c r="AP9515">
        <v>6625000</v>
      </c>
      <c r="AQ9515">
        <v>38645.83203125</v>
      </c>
      <c r="AR9515">
        <v>6625000</v>
      </c>
      <c r="AS9515">
        <v>38645.83203125</v>
      </c>
      <c r="AT9515" t="s">
        <v>55</v>
      </c>
      <c r="AU9515">
        <v>1</v>
      </c>
      <c r="AV9515">
        <v>10.28078176135617</v>
      </c>
      <c r="AW9515">
        <v>197136</v>
      </c>
      <c r="AX9515">
        <v>3364</v>
      </c>
      <c r="AY9515">
        <v>0</v>
      </c>
      <c r="AZ9515">
        <v>-0.60294146198157672</v>
      </c>
      <c r="BA9515">
        <v>0.53980602064632843</v>
      </c>
    </row>
    <row r="9516" spans="1:53" x14ac:dyDescent="0.25">
      <c r="A9516">
        <v>2</v>
      </c>
      <c r="B9516">
        <v>1</v>
      </c>
      <c r="C9516">
        <v>40</v>
      </c>
      <c r="D9516">
        <v>6</v>
      </c>
      <c r="E9516">
        <v>8</v>
      </c>
      <c r="F9516">
        <v>1</v>
      </c>
      <c r="G9516">
        <v>240</v>
      </c>
      <c r="H9516" s="3">
        <f t="shared" si="148"/>
        <v>28</v>
      </c>
      <c r="I9516">
        <v>0</v>
      </c>
      <c r="J9516">
        <v>2700000</v>
      </c>
      <c r="K9516">
        <v>48</v>
      </c>
      <c r="L9516">
        <v>9</v>
      </c>
      <c r="M9516">
        <v>1</v>
      </c>
      <c r="N9516">
        <v>1</v>
      </c>
      <c r="O9516">
        <v>2925000</v>
      </c>
      <c r="P9516">
        <v>400000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3325000</v>
      </c>
      <c r="X9516">
        <v>3325000</v>
      </c>
      <c r="Y9516">
        <v>11</v>
      </c>
      <c r="Z9516" s="3" t="s">
        <v>54</v>
      </c>
      <c r="AA9516">
        <v>0</v>
      </c>
      <c r="AB9516">
        <v>1</v>
      </c>
      <c r="AC9516">
        <v>1</v>
      </c>
      <c r="AD9516">
        <v>1</v>
      </c>
      <c r="AE9516">
        <v>0</v>
      </c>
      <c r="AF9516">
        <v>1</v>
      </c>
      <c r="AG9516">
        <v>0</v>
      </c>
      <c r="AH9516">
        <v>72</v>
      </c>
      <c r="AI9516">
        <v>1</v>
      </c>
      <c r="AJ9516">
        <v>0</v>
      </c>
      <c r="AK9516">
        <v>0</v>
      </c>
      <c r="AL9516">
        <v>0</v>
      </c>
      <c r="AM9516">
        <v>5</v>
      </c>
      <c r="AN9516">
        <v>2700000</v>
      </c>
      <c r="AO9516">
        <v>13125</v>
      </c>
      <c r="AP9516">
        <v>3325000</v>
      </c>
      <c r="AQ9516">
        <v>10775.462890625</v>
      </c>
      <c r="AR9516">
        <v>3325000</v>
      </c>
      <c r="AS9516">
        <v>10775.462890625</v>
      </c>
      <c r="AT9516" t="s">
        <v>55</v>
      </c>
      <c r="AU9516">
        <v>1</v>
      </c>
      <c r="AV9516">
        <v>9.4822740874598246</v>
      </c>
      <c r="AW9516">
        <v>57600</v>
      </c>
      <c r="AX9516">
        <v>1600</v>
      </c>
      <c r="AY9516">
        <v>0</v>
      </c>
      <c r="AZ9516">
        <v>-0.34884881866758122</v>
      </c>
      <c r="BA9516">
        <v>0.34460215729432953</v>
      </c>
    </row>
    <row r="9517" spans="1:53" x14ac:dyDescent="0.25">
      <c r="A9517">
        <v>2</v>
      </c>
      <c r="B9517">
        <v>1</v>
      </c>
      <c r="C9517">
        <v>43</v>
      </c>
      <c r="D9517">
        <v>4</v>
      </c>
      <c r="E9517">
        <v>6</v>
      </c>
      <c r="F9517">
        <v>1</v>
      </c>
      <c r="G9517">
        <v>96</v>
      </c>
      <c r="H9517" s="3">
        <f t="shared" si="148"/>
        <v>33</v>
      </c>
      <c r="I9517">
        <v>88211</v>
      </c>
      <c r="J9517">
        <v>0</v>
      </c>
      <c r="K9517">
        <v>72</v>
      </c>
      <c r="L9517">
        <v>3</v>
      </c>
      <c r="M9517">
        <v>1</v>
      </c>
      <c r="N9517">
        <v>1</v>
      </c>
      <c r="O9517">
        <v>1138211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1138211</v>
      </c>
      <c r="X9517">
        <v>1138211</v>
      </c>
      <c r="Y9517">
        <v>11</v>
      </c>
      <c r="Z9517" s="3" t="s">
        <v>59</v>
      </c>
      <c r="AA9517">
        <v>0</v>
      </c>
      <c r="AB9517">
        <v>1</v>
      </c>
      <c r="AC9517">
        <v>1</v>
      </c>
      <c r="AD9517">
        <v>1</v>
      </c>
      <c r="AE9517">
        <v>0</v>
      </c>
      <c r="AF9517">
        <v>1</v>
      </c>
      <c r="AG9517">
        <v>0</v>
      </c>
      <c r="AH9517">
        <v>72</v>
      </c>
      <c r="AI9517">
        <v>1</v>
      </c>
      <c r="AJ9517">
        <v>0</v>
      </c>
      <c r="AK9517">
        <v>0</v>
      </c>
      <c r="AL9517">
        <v>1</v>
      </c>
      <c r="AM9517">
        <v>2</v>
      </c>
      <c r="AN9517">
        <v>1050000</v>
      </c>
      <c r="AO9517">
        <v>3402.77783203125</v>
      </c>
      <c r="AP9517">
        <v>1138211</v>
      </c>
      <c r="AQ9517">
        <v>3688.64672851562</v>
      </c>
      <c r="AR9517">
        <v>1138211</v>
      </c>
      <c r="AS9517">
        <v>3688.64672851562</v>
      </c>
      <c r="AT9517" t="s">
        <v>60</v>
      </c>
      <c r="AU9517">
        <v>1</v>
      </c>
      <c r="AV9517">
        <v>8.1323473864546862</v>
      </c>
      <c r="AW9517">
        <v>9216</v>
      </c>
      <c r="AX9517">
        <v>1849</v>
      </c>
      <c r="AY9517">
        <v>0</v>
      </c>
      <c r="AZ9517">
        <v>-0.39019614905954569</v>
      </c>
      <c r="BA9517">
        <v>2.2978697427686229E-2</v>
      </c>
    </row>
    <row r="9518" spans="1:53" x14ac:dyDescent="0.25">
      <c r="A9518">
        <v>2</v>
      </c>
      <c r="B9518">
        <v>1</v>
      </c>
      <c r="C9518">
        <v>27</v>
      </c>
      <c r="D9518">
        <v>5</v>
      </c>
      <c r="E9518">
        <v>11</v>
      </c>
      <c r="F9518">
        <v>1</v>
      </c>
      <c r="G9518">
        <v>12</v>
      </c>
      <c r="H9518" s="3">
        <f t="shared" si="148"/>
        <v>16</v>
      </c>
      <c r="I9518">
        <v>0</v>
      </c>
      <c r="J9518">
        <v>200000</v>
      </c>
      <c r="K9518">
        <v>72</v>
      </c>
      <c r="L9518">
        <v>6</v>
      </c>
      <c r="M9518">
        <v>2</v>
      </c>
      <c r="N9518">
        <v>1</v>
      </c>
      <c r="O9518">
        <v>981242</v>
      </c>
      <c r="P9518">
        <v>0</v>
      </c>
      <c r="Q9518">
        <v>0</v>
      </c>
      <c r="R9518">
        <v>0</v>
      </c>
      <c r="S9518">
        <v>0</v>
      </c>
      <c r="T9518">
        <v>150000</v>
      </c>
      <c r="U9518">
        <v>0</v>
      </c>
      <c r="V9518">
        <v>0</v>
      </c>
      <c r="W9518">
        <v>1131242</v>
      </c>
      <c r="X9518">
        <v>1131242</v>
      </c>
      <c r="Y9518">
        <v>11</v>
      </c>
      <c r="Z9518" s="3" t="s">
        <v>52</v>
      </c>
      <c r="AA9518">
        <v>1</v>
      </c>
      <c r="AB9518">
        <v>2</v>
      </c>
      <c r="AC9518">
        <v>1</v>
      </c>
      <c r="AD9518">
        <v>1</v>
      </c>
      <c r="AE9518">
        <v>0</v>
      </c>
      <c r="AF9518">
        <v>1</v>
      </c>
      <c r="AG9518">
        <v>0</v>
      </c>
      <c r="AH9518">
        <v>72</v>
      </c>
      <c r="AI9518">
        <v>0</v>
      </c>
      <c r="AJ9518">
        <v>1</v>
      </c>
      <c r="AK9518">
        <v>0</v>
      </c>
      <c r="AL9518">
        <v>0</v>
      </c>
      <c r="AM9518">
        <v>4</v>
      </c>
      <c r="AN9518">
        <v>781242</v>
      </c>
      <c r="AO9518">
        <v>2531.802734375</v>
      </c>
      <c r="AP9518">
        <v>981242</v>
      </c>
      <c r="AQ9518">
        <v>3179.95092773438</v>
      </c>
      <c r="AR9518">
        <v>981242</v>
      </c>
      <c r="AS9518">
        <v>3179.95092773438</v>
      </c>
      <c r="AT9518" t="s">
        <v>53</v>
      </c>
      <c r="AU9518">
        <v>0</v>
      </c>
      <c r="AV9518">
        <v>7.8366868712143889</v>
      </c>
      <c r="AW9518">
        <v>144</v>
      </c>
      <c r="AX9518">
        <v>729</v>
      </c>
      <c r="AY9518">
        <v>0</v>
      </c>
      <c r="AZ9518">
        <v>-0.34728386514902038</v>
      </c>
      <c r="BA9518">
        <v>-0.30542900329049649</v>
      </c>
    </row>
    <row r="9519" spans="1:53" x14ac:dyDescent="0.25">
      <c r="A9519">
        <v>2</v>
      </c>
      <c r="B9519">
        <v>0</v>
      </c>
      <c r="C9519">
        <v>20</v>
      </c>
      <c r="D9519">
        <v>5</v>
      </c>
      <c r="E9519">
        <v>11</v>
      </c>
      <c r="F9519">
        <v>1</v>
      </c>
      <c r="G9519">
        <v>12</v>
      </c>
      <c r="H9519" s="3">
        <f t="shared" si="148"/>
        <v>9</v>
      </c>
      <c r="I9519">
        <v>0</v>
      </c>
      <c r="J9519">
        <v>0</v>
      </c>
      <c r="K9519">
        <v>72</v>
      </c>
      <c r="L9519">
        <v>6</v>
      </c>
      <c r="M9519">
        <v>2</v>
      </c>
      <c r="N9519">
        <v>1</v>
      </c>
      <c r="O9519">
        <v>781242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781242</v>
      </c>
      <c r="X9519">
        <v>781242</v>
      </c>
      <c r="Y9519">
        <v>11</v>
      </c>
      <c r="Z9519" s="3" t="s">
        <v>52</v>
      </c>
      <c r="AA9519">
        <v>1</v>
      </c>
      <c r="AB9519">
        <v>2</v>
      </c>
      <c r="AC9519">
        <v>1</v>
      </c>
      <c r="AD9519">
        <v>1</v>
      </c>
      <c r="AE9519">
        <v>0</v>
      </c>
      <c r="AF9519">
        <v>1</v>
      </c>
      <c r="AG9519">
        <v>0</v>
      </c>
      <c r="AH9519">
        <v>72</v>
      </c>
      <c r="AI9519">
        <v>0</v>
      </c>
      <c r="AJ9519">
        <v>1</v>
      </c>
      <c r="AK9519">
        <v>0</v>
      </c>
      <c r="AL9519">
        <v>0</v>
      </c>
      <c r="AM9519">
        <v>4</v>
      </c>
      <c r="AN9519">
        <v>781242</v>
      </c>
      <c r="AO9519">
        <v>2531.802734375</v>
      </c>
      <c r="AP9519">
        <v>781242</v>
      </c>
      <c r="AQ9519">
        <v>2531.802734375</v>
      </c>
      <c r="AR9519">
        <v>781242</v>
      </c>
      <c r="AS9519">
        <v>2531.802734375</v>
      </c>
      <c r="AT9519" t="s">
        <v>53</v>
      </c>
      <c r="AU9519">
        <v>0</v>
      </c>
      <c r="AV9519">
        <v>7.8366868712143889</v>
      </c>
      <c r="AW9519">
        <v>144</v>
      </c>
      <c r="AX9519">
        <v>400</v>
      </c>
      <c r="AY9519">
        <v>1</v>
      </c>
      <c r="AZ9519">
        <v>0.70149253143385393</v>
      </c>
      <c r="BA9519">
        <v>-0.13414209715641229</v>
      </c>
    </row>
    <row r="9520" spans="1:53" x14ac:dyDescent="0.25">
      <c r="A9520">
        <v>3</v>
      </c>
      <c r="B9520">
        <v>0</v>
      </c>
      <c r="C9520">
        <v>25</v>
      </c>
      <c r="D9520">
        <v>5</v>
      </c>
      <c r="E9520">
        <v>11</v>
      </c>
      <c r="F9520">
        <v>1</v>
      </c>
      <c r="G9520">
        <v>6</v>
      </c>
      <c r="H9520" s="3">
        <f t="shared" si="148"/>
        <v>14</v>
      </c>
      <c r="I9520">
        <v>400000</v>
      </c>
      <c r="J9520">
        <v>0</v>
      </c>
      <c r="K9520">
        <v>48</v>
      </c>
      <c r="L9520">
        <v>4</v>
      </c>
      <c r="M9520">
        <v>2</v>
      </c>
      <c r="N9520">
        <v>1</v>
      </c>
      <c r="O9520">
        <v>950000</v>
      </c>
      <c r="P9520">
        <v>0</v>
      </c>
      <c r="Q9520">
        <v>400000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1350000</v>
      </c>
      <c r="X9520">
        <v>1350000</v>
      </c>
      <c r="Y9520">
        <v>11</v>
      </c>
      <c r="Z9520" s="3" t="s">
        <v>52</v>
      </c>
      <c r="AA9520">
        <v>1</v>
      </c>
      <c r="AB9520">
        <v>2</v>
      </c>
      <c r="AC9520">
        <v>1</v>
      </c>
      <c r="AD9520">
        <v>1</v>
      </c>
      <c r="AE9520">
        <v>0</v>
      </c>
      <c r="AF9520">
        <v>1</v>
      </c>
      <c r="AG9520">
        <v>0</v>
      </c>
      <c r="AH9520">
        <v>48</v>
      </c>
      <c r="AI9520">
        <v>0</v>
      </c>
      <c r="AJ9520">
        <v>1</v>
      </c>
      <c r="AK9520">
        <v>0</v>
      </c>
      <c r="AL9520">
        <v>0</v>
      </c>
      <c r="AM9520">
        <v>3</v>
      </c>
      <c r="AN9520">
        <v>950000</v>
      </c>
      <c r="AO9520">
        <v>4618.0556640625</v>
      </c>
      <c r="AP9520">
        <v>950000</v>
      </c>
      <c r="AQ9520">
        <v>4618.0556640625</v>
      </c>
      <c r="AR9520">
        <v>950000</v>
      </c>
      <c r="AS9520">
        <v>4618.0556640625</v>
      </c>
      <c r="AT9520" t="s">
        <v>53</v>
      </c>
      <c r="AU9520">
        <v>0</v>
      </c>
      <c r="AV9520">
        <v>8.4377290435582317</v>
      </c>
      <c r="AW9520">
        <v>36</v>
      </c>
      <c r="AX9520">
        <v>625</v>
      </c>
      <c r="AY9520">
        <v>1</v>
      </c>
      <c r="AZ9520">
        <v>0.4636857297247296</v>
      </c>
      <c r="BA9520">
        <v>0.1926577272833627</v>
      </c>
    </row>
    <row r="9521" spans="1:53" x14ac:dyDescent="0.25">
      <c r="A9521">
        <v>3</v>
      </c>
      <c r="B9521">
        <v>1</v>
      </c>
      <c r="C9521">
        <v>56</v>
      </c>
      <c r="D9521">
        <v>4</v>
      </c>
      <c r="E9521">
        <v>8</v>
      </c>
      <c r="F9521">
        <v>1</v>
      </c>
      <c r="G9521">
        <v>180</v>
      </c>
      <c r="H9521" s="3">
        <f t="shared" si="148"/>
        <v>46</v>
      </c>
      <c r="I9521">
        <v>0</v>
      </c>
      <c r="J9521">
        <v>0</v>
      </c>
      <c r="K9521">
        <v>48</v>
      </c>
      <c r="L9521">
        <v>3</v>
      </c>
      <c r="M9521">
        <v>2</v>
      </c>
      <c r="N9521">
        <v>1</v>
      </c>
      <c r="O9521">
        <v>800000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800000</v>
      </c>
      <c r="X9521">
        <v>800000</v>
      </c>
      <c r="Y9521">
        <v>11</v>
      </c>
      <c r="Z9521" s="3" t="s">
        <v>59</v>
      </c>
      <c r="AA9521">
        <v>0</v>
      </c>
      <c r="AB9521">
        <v>2</v>
      </c>
      <c r="AC9521">
        <v>1</v>
      </c>
      <c r="AD9521">
        <v>1</v>
      </c>
      <c r="AE9521">
        <v>0</v>
      </c>
      <c r="AF9521">
        <v>1</v>
      </c>
      <c r="AG9521">
        <v>0</v>
      </c>
      <c r="AH9521">
        <v>48</v>
      </c>
      <c r="AI9521">
        <v>0</v>
      </c>
      <c r="AJ9521">
        <v>1</v>
      </c>
      <c r="AK9521">
        <v>0</v>
      </c>
      <c r="AL9521">
        <v>1</v>
      </c>
      <c r="AM9521">
        <v>2</v>
      </c>
      <c r="AN9521">
        <v>800000</v>
      </c>
      <c r="AO9521">
        <v>3888.88891601562</v>
      </c>
      <c r="AP9521">
        <v>800000</v>
      </c>
      <c r="AQ9521">
        <v>3888.88891601562</v>
      </c>
      <c r="AR9521">
        <v>800000</v>
      </c>
      <c r="AS9521">
        <v>3888.88891601562</v>
      </c>
      <c r="AT9521" t="s">
        <v>60</v>
      </c>
      <c r="AU9521">
        <v>0</v>
      </c>
      <c r="AV9521">
        <v>8.2658787701107759</v>
      </c>
      <c r="AW9521">
        <v>32400</v>
      </c>
      <c r="AX9521">
        <v>3136</v>
      </c>
      <c r="AY9521">
        <v>0</v>
      </c>
      <c r="AZ9521">
        <v>-0.5244210341699127</v>
      </c>
      <c r="BA9521">
        <v>-0.28980252651236749</v>
      </c>
    </row>
    <row r="9522" spans="1:53" x14ac:dyDescent="0.25">
      <c r="A9522">
        <v>4</v>
      </c>
      <c r="B9522">
        <v>0</v>
      </c>
      <c r="C9522">
        <v>29</v>
      </c>
      <c r="D9522">
        <v>6</v>
      </c>
      <c r="E9522">
        <v>5</v>
      </c>
      <c r="F9522">
        <v>1</v>
      </c>
      <c r="G9522">
        <v>24</v>
      </c>
      <c r="H9522" s="3">
        <f t="shared" si="148"/>
        <v>17</v>
      </c>
      <c r="I9522">
        <v>123211</v>
      </c>
      <c r="J9522">
        <v>2100000</v>
      </c>
      <c r="K9522">
        <v>40</v>
      </c>
      <c r="L9522">
        <v>9</v>
      </c>
      <c r="M9522">
        <v>1</v>
      </c>
      <c r="N9522">
        <v>1</v>
      </c>
      <c r="O9522">
        <v>2889877.6666666698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2889877.6666666698</v>
      </c>
      <c r="X9522">
        <v>2889877.6666666698</v>
      </c>
      <c r="Y9522">
        <v>11</v>
      </c>
      <c r="Z9522" s="3" t="s">
        <v>54</v>
      </c>
      <c r="AA9522">
        <v>0</v>
      </c>
      <c r="AB9522">
        <v>1</v>
      </c>
      <c r="AC9522">
        <v>1</v>
      </c>
      <c r="AD9522">
        <v>1</v>
      </c>
      <c r="AE9522">
        <v>0</v>
      </c>
      <c r="AF9522">
        <v>1</v>
      </c>
      <c r="AG9522">
        <v>0</v>
      </c>
      <c r="AH9522">
        <v>40</v>
      </c>
      <c r="AI9522">
        <v>1</v>
      </c>
      <c r="AJ9522">
        <v>0</v>
      </c>
      <c r="AK9522">
        <v>0</v>
      </c>
      <c r="AL9522">
        <v>0</v>
      </c>
      <c r="AM9522">
        <v>5</v>
      </c>
      <c r="AN9522">
        <v>2500000</v>
      </c>
      <c r="AO9522">
        <v>14583.3330078125</v>
      </c>
      <c r="AP9522">
        <v>2889877.75</v>
      </c>
      <c r="AQ9522">
        <v>16857.62109375</v>
      </c>
      <c r="AR9522">
        <v>2889877.75</v>
      </c>
      <c r="AS9522">
        <v>16857.62109375</v>
      </c>
      <c r="AT9522" t="s">
        <v>55</v>
      </c>
      <c r="AU9522">
        <v>1</v>
      </c>
      <c r="AV9522">
        <v>9.5876345807962213</v>
      </c>
      <c r="AW9522">
        <v>576</v>
      </c>
      <c r="AX9522">
        <v>841</v>
      </c>
      <c r="AY9522">
        <v>1</v>
      </c>
      <c r="AZ9522">
        <v>0.45786300315293149</v>
      </c>
      <c r="BA9522">
        <v>0.5941895547311189</v>
      </c>
    </row>
    <row r="9523" spans="1:53" x14ac:dyDescent="0.25">
      <c r="A9523">
        <v>4</v>
      </c>
      <c r="B9523">
        <v>0</v>
      </c>
      <c r="C9523">
        <v>55</v>
      </c>
      <c r="D9523">
        <v>5</v>
      </c>
      <c r="E9523">
        <v>11</v>
      </c>
      <c r="F9523">
        <v>1</v>
      </c>
      <c r="G9523">
        <v>276</v>
      </c>
      <c r="H9523" s="3">
        <f t="shared" si="148"/>
        <v>44</v>
      </c>
      <c r="I9523">
        <v>0</v>
      </c>
      <c r="J9523">
        <v>3000000</v>
      </c>
      <c r="K9523">
        <v>40</v>
      </c>
      <c r="L9523">
        <v>9</v>
      </c>
      <c r="M9523">
        <v>1</v>
      </c>
      <c r="N9523">
        <v>1</v>
      </c>
      <c r="O9523">
        <v>3750000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3750000</v>
      </c>
      <c r="X9523">
        <v>3750000</v>
      </c>
      <c r="Y9523">
        <v>11</v>
      </c>
      <c r="Z9523" s="3" t="s">
        <v>52</v>
      </c>
      <c r="AA9523">
        <v>1</v>
      </c>
      <c r="AB9523">
        <v>1</v>
      </c>
      <c r="AC9523">
        <v>1</v>
      </c>
      <c r="AD9523">
        <v>1</v>
      </c>
      <c r="AE9523">
        <v>0</v>
      </c>
      <c r="AF9523">
        <v>1</v>
      </c>
      <c r="AG9523">
        <v>0</v>
      </c>
      <c r="AH9523">
        <v>40</v>
      </c>
      <c r="AI9523">
        <v>1</v>
      </c>
      <c r="AJ9523">
        <v>0</v>
      </c>
      <c r="AK9523">
        <v>0</v>
      </c>
      <c r="AL9523">
        <v>0</v>
      </c>
      <c r="AM9523">
        <v>5</v>
      </c>
      <c r="AN9523">
        <v>3500000</v>
      </c>
      <c r="AO9523">
        <v>20416.666015625</v>
      </c>
      <c r="AP9523">
        <v>3750000</v>
      </c>
      <c r="AQ9523">
        <v>21875</v>
      </c>
      <c r="AR9523">
        <v>3750000</v>
      </c>
      <c r="AS9523">
        <v>21875</v>
      </c>
      <c r="AT9523" t="s">
        <v>53</v>
      </c>
      <c r="AU9523">
        <v>1</v>
      </c>
      <c r="AV9523">
        <v>9.9241068078511088</v>
      </c>
      <c r="AW9523">
        <v>76176</v>
      </c>
      <c r="AX9523">
        <v>3025</v>
      </c>
      <c r="AY9523">
        <v>1</v>
      </c>
      <c r="AZ9523">
        <v>0.50734118504794701</v>
      </c>
      <c r="BA9523">
        <v>0.57134338904901205</v>
      </c>
    </row>
    <row r="9524" spans="1:53" x14ac:dyDescent="0.25">
      <c r="A9524">
        <v>2</v>
      </c>
      <c r="B9524">
        <v>1</v>
      </c>
      <c r="C9524">
        <v>52</v>
      </c>
      <c r="D9524">
        <v>5</v>
      </c>
      <c r="E9524">
        <v>11</v>
      </c>
      <c r="F9524">
        <v>1</v>
      </c>
      <c r="G9524">
        <v>25</v>
      </c>
      <c r="H9524" s="3">
        <f t="shared" si="148"/>
        <v>41</v>
      </c>
      <c r="I9524">
        <v>120211</v>
      </c>
      <c r="J9524">
        <v>781242</v>
      </c>
      <c r="K9524">
        <v>45</v>
      </c>
      <c r="L9524">
        <v>6</v>
      </c>
      <c r="M9524">
        <v>1</v>
      </c>
      <c r="N9524">
        <v>1</v>
      </c>
      <c r="O9524">
        <v>966556.5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300000</v>
      </c>
      <c r="W9524">
        <v>1266556.5</v>
      </c>
      <c r="X9524">
        <v>1266556.5</v>
      </c>
      <c r="Y9524">
        <v>11</v>
      </c>
      <c r="Z9524" s="3" t="s">
        <v>52</v>
      </c>
      <c r="AA9524">
        <v>1</v>
      </c>
      <c r="AB9524">
        <v>1</v>
      </c>
      <c r="AC9524">
        <v>1</v>
      </c>
      <c r="AD9524">
        <v>1</v>
      </c>
      <c r="AE9524">
        <v>0</v>
      </c>
      <c r="AF9524">
        <v>1</v>
      </c>
      <c r="AG9524">
        <v>0</v>
      </c>
      <c r="AH9524">
        <v>45</v>
      </c>
      <c r="AI9524">
        <v>1</v>
      </c>
      <c r="AJ9524">
        <v>0</v>
      </c>
      <c r="AK9524">
        <v>0</v>
      </c>
      <c r="AL9524">
        <v>0</v>
      </c>
      <c r="AM9524">
        <v>4</v>
      </c>
      <c r="AN9524">
        <v>781242</v>
      </c>
      <c r="AO9524">
        <v>4050.88452148438</v>
      </c>
      <c r="AP9524">
        <v>966556.5</v>
      </c>
      <c r="AQ9524">
        <v>5011.7744140625</v>
      </c>
      <c r="AR9524">
        <v>966556.5</v>
      </c>
      <c r="AS9524">
        <v>5011.7744140625</v>
      </c>
      <c r="AT9524" t="s">
        <v>53</v>
      </c>
      <c r="AU9524">
        <v>1</v>
      </c>
      <c r="AV9524">
        <v>8.3066905366212094</v>
      </c>
      <c r="AW9524">
        <v>625</v>
      </c>
      <c r="AX9524">
        <v>2704</v>
      </c>
      <c r="AY9524">
        <v>0</v>
      </c>
      <c r="AZ9524">
        <v>-0.57560398148969649</v>
      </c>
      <c r="BA9524">
        <v>-0.45896540829802801</v>
      </c>
    </row>
    <row r="9525" spans="1:53" x14ac:dyDescent="0.25">
      <c r="A9525">
        <v>2</v>
      </c>
      <c r="B9525">
        <v>0</v>
      </c>
      <c r="C9525">
        <v>47</v>
      </c>
      <c r="D9525">
        <v>4</v>
      </c>
      <c r="E9525">
        <v>9</v>
      </c>
      <c r="F9525">
        <v>1</v>
      </c>
      <c r="G9525">
        <v>72</v>
      </c>
      <c r="H9525" s="3">
        <f t="shared" si="148"/>
        <v>37</v>
      </c>
      <c r="I9525">
        <v>120211</v>
      </c>
      <c r="J9525">
        <v>781242</v>
      </c>
      <c r="K9525">
        <v>40</v>
      </c>
      <c r="L9525">
        <v>1</v>
      </c>
      <c r="M9525">
        <v>2</v>
      </c>
      <c r="N9525">
        <v>1</v>
      </c>
      <c r="O9525">
        <v>966556.5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966556.5</v>
      </c>
      <c r="X9525">
        <v>966556.5</v>
      </c>
      <c r="Y9525">
        <v>11</v>
      </c>
      <c r="Z9525" s="3" t="s">
        <v>59</v>
      </c>
      <c r="AA9525">
        <v>0</v>
      </c>
      <c r="AB9525">
        <v>2</v>
      </c>
      <c r="AC9525">
        <v>1</v>
      </c>
      <c r="AD9525">
        <v>1</v>
      </c>
      <c r="AE9525">
        <v>0</v>
      </c>
      <c r="AF9525">
        <v>1</v>
      </c>
      <c r="AG9525">
        <v>0</v>
      </c>
      <c r="AH9525">
        <v>40</v>
      </c>
      <c r="AI9525">
        <v>0</v>
      </c>
      <c r="AJ9525">
        <v>1</v>
      </c>
      <c r="AK9525">
        <v>0</v>
      </c>
      <c r="AL9525">
        <v>1</v>
      </c>
      <c r="AM9525">
        <v>1</v>
      </c>
      <c r="AN9525">
        <v>781242</v>
      </c>
      <c r="AO9525">
        <v>4557.2451171875</v>
      </c>
      <c r="AP9525">
        <v>966556.5</v>
      </c>
      <c r="AQ9525">
        <v>5638.24609375</v>
      </c>
      <c r="AR9525">
        <v>966556.5</v>
      </c>
      <c r="AS9525">
        <v>5638.24609375</v>
      </c>
      <c r="AT9525" t="s">
        <v>60</v>
      </c>
      <c r="AU9525">
        <v>0</v>
      </c>
      <c r="AV9525">
        <v>8.424473578974089</v>
      </c>
      <c r="AW9525">
        <v>5184</v>
      </c>
      <c r="AX9525">
        <v>2209</v>
      </c>
      <c r="AY9525">
        <v>1</v>
      </c>
      <c r="AZ9525">
        <v>0.34977443383624351</v>
      </c>
      <c r="BA9525">
        <v>7.6213677070852429E-2</v>
      </c>
    </row>
    <row r="9526" spans="1:53" x14ac:dyDescent="0.25">
      <c r="A9526">
        <v>2</v>
      </c>
      <c r="B9526">
        <v>0</v>
      </c>
      <c r="C9526">
        <v>45</v>
      </c>
      <c r="D9526">
        <v>6</v>
      </c>
      <c r="E9526">
        <v>5</v>
      </c>
      <c r="F9526">
        <v>1</v>
      </c>
      <c r="G9526">
        <v>1</v>
      </c>
      <c r="H9526" s="3">
        <f t="shared" si="148"/>
        <v>33</v>
      </c>
      <c r="I9526">
        <v>0</v>
      </c>
      <c r="J9526">
        <v>0</v>
      </c>
      <c r="K9526">
        <v>48</v>
      </c>
      <c r="L9526">
        <v>2</v>
      </c>
      <c r="M9526">
        <v>2</v>
      </c>
      <c r="N9526">
        <v>1</v>
      </c>
      <c r="O9526">
        <v>900000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900000</v>
      </c>
      <c r="X9526">
        <v>900000</v>
      </c>
      <c r="Y9526">
        <v>11</v>
      </c>
      <c r="Z9526" s="3" t="s">
        <v>54</v>
      </c>
      <c r="AA9526">
        <v>0</v>
      </c>
      <c r="AB9526">
        <v>2</v>
      </c>
      <c r="AC9526">
        <v>1</v>
      </c>
      <c r="AD9526">
        <v>1</v>
      </c>
      <c r="AE9526">
        <v>0</v>
      </c>
      <c r="AF9526">
        <v>1</v>
      </c>
      <c r="AG9526">
        <v>0</v>
      </c>
      <c r="AH9526">
        <v>48</v>
      </c>
      <c r="AI9526">
        <v>0</v>
      </c>
      <c r="AJ9526">
        <v>1</v>
      </c>
      <c r="AK9526">
        <v>0</v>
      </c>
      <c r="AL9526">
        <v>1</v>
      </c>
      <c r="AM9526">
        <v>2</v>
      </c>
      <c r="AN9526">
        <v>900000</v>
      </c>
      <c r="AO9526">
        <v>4375</v>
      </c>
      <c r="AP9526">
        <v>900000</v>
      </c>
      <c r="AQ9526">
        <v>4375</v>
      </c>
      <c r="AR9526">
        <v>900000</v>
      </c>
      <c r="AS9526">
        <v>4375</v>
      </c>
      <c r="AT9526" t="s">
        <v>55</v>
      </c>
      <c r="AU9526">
        <v>0</v>
      </c>
      <c r="AV9526">
        <v>8.3836617987917155</v>
      </c>
      <c r="AW9526">
        <v>1</v>
      </c>
      <c r="AX9526">
        <v>2025</v>
      </c>
      <c r="AY9526">
        <v>1</v>
      </c>
      <c r="AZ9526">
        <v>0.26871010283583768</v>
      </c>
      <c r="BA9526">
        <v>-0.31729246541068867</v>
      </c>
    </row>
    <row r="9527" spans="1:53" x14ac:dyDescent="0.25">
      <c r="A9527">
        <v>2</v>
      </c>
      <c r="B9527">
        <v>1</v>
      </c>
      <c r="C9527">
        <v>30</v>
      </c>
      <c r="D9527">
        <v>4</v>
      </c>
      <c r="E9527">
        <v>7</v>
      </c>
      <c r="F9527">
        <v>1</v>
      </c>
      <c r="G9527">
        <v>12</v>
      </c>
      <c r="H9527" s="3">
        <f t="shared" si="148"/>
        <v>20</v>
      </c>
      <c r="I9527">
        <v>148211</v>
      </c>
      <c r="J9527">
        <v>0</v>
      </c>
      <c r="K9527">
        <v>50</v>
      </c>
      <c r="L9527">
        <v>6</v>
      </c>
      <c r="M9527">
        <v>1</v>
      </c>
      <c r="N9527">
        <v>1</v>
      </c>
      <c r="O9527">
        <v>1148211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1148211</v>
      </c>
      <c r="X9527">
        <v>1148211</v>
      </c>
      <c r="Y9527">
        <v>11</v>
      </c>
      <c r="Z9527" s="3" t="s">
        <v>59</v>
      </c>
      <c r="AA9527">
        <v>0</v>
      </c>
      <c r="AB9527">
        <v>1</v>
      </c>
      <c r="AC9527">
        <v>1</v>
      </c>
      <c r="AD9527">
        <v>1</v>
      </c>
      <c r="AE9527">
        <v>0</v>
      </c>
      <c r="AF9527">
        <v>1</v>
      </c>
      <c r="AG9527">
        <v>0</v>
      </c>
      <c r="AH9527">
        <v>50</v>
      </c>
      <c r="AI9527">
        <v>1</v>
      </c>
      <c r="AJ9527">
        <v>0</v>
      </c>
      <c r="AK9527">
        <v>0</v>
      </c>
      <c r="AL9527">
        <v>0</v>
      </c>
      <c r="AM9527">
        <v>4</v>
      </c>
      <c r="AN9527">
        <v>1000000</v>
      </c>
      <c r="AO9527">
        <v>4666.66650390625</v>
      </c>
      <c r="AP9527">
        <v>1148211</v>
      </c>
      <c r="AQ9527">
        <v>5358.31787109375</v>
      </c>
      <c r="AR9527">
        <v>1148211</v>
      </c>
      <c r="AS9527">
        <v>5358.31787109375</v>
      </c>
      <c r="AT9527" t="s">
        <v>60</v>
      </c>
      <c r="AU9527">
        <v>1</v>
      </c>
      <c r="AV9527">
        <v>8.448200285052053</v>
      </c>
      <c r="AW9527">
        <v>144</v>
      </c>
      <c r="AX9527">
        <v>900</v>
      </c>
      <c r="AY9527">
        <v>0</v>
      </c>
      <c r="AZ9527">
        <v>-0.43535650526444453</v>
      </c>
      <c r="BA9527">
        <v>0.26446293291996542</v>
      </c>
    </row>
    <row r="9528" spans="1:53" x14ac:dyDescent="0.25">
      <c r="A9528">
        <v>2</v>
      </c>
      <c r="B9528">
        <v>0</v>
      </c>
      <c r="C9528">
        <v>25</v>
      </c>
      <c r="D9528">
        <v>5</v>
      </c>
      <c r="E9528">
        <v>11</v>
      </c>
      <c r="F9528">
        <v>1</v>
      </c>
      <c r="G9528">
        <v>1</v>
      </c>
      <c r="H9528" s="3">
        <f t="shared" si="148"/>
        <v>14</v>
      </c>
      <c r="I9528">
        <v>216000</v>
      </c>
      <c r="J9528">
        <v>0</v>
      </c>
      <c r="K9528">
        <v>96</v>
      </c>
      <c r="L9528">
        <v>4</v>
      </c>
      <c r="M9528">
        <v>2</v>
      </c>
      <c r="N9528">
        <v>1</v>
      </c>
      <c r="O9528">
        <v>781242</v>
      </c>
      <c r="P9528">
        <v>0</v>
      </c>
      <c r="Q9528">
        <v>216000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997242</v>
      </c>
      <c r="X9528">
        <v>997242</v>
      </c>
      <c r="Y9528">
        <v>11</v>
      </c>
      <c r="Z9528" s="3" t="s">
        <v>52</v>
      </c>
      <c r="AA9528">
        <v>1</v>
      </c>
      <c r="AB9528">
        <v>2</v>
      </c>
      <c r="AC9528">
        <v>1</v>
      </c>
      <c r="AD9528">
        <v>1</v>
      </c>
      <c r="AE9528">
        <v>0</v>
      </c>
      <c r="AF9528">
        <v>1</v>
      </c>
      <c r="AG9528">
        <v>0</v>
      </c>
      <c r="AH9528">
        <v>72</v>
      </c>
      <c r="AI9528">
        <v>0</v>
      </c>
      <c r="AJ9528">
        <v>1</v>
      </c>
      <c r="AK9528">
        <v>0</v>
      </c>
      <c r="AL9528">
        <v>0</v>
      </c>
      <c r="AM9528">
        <v>3</v>
      </c>
      <c r="AN9528">
        <v>781242</v>
      </c>
      <c r="AO9528">
        <v>1898.85205078125</v>
      </c>
      <c r="AP9528">
        <v>781242</v>
      </c>
      <c r="AQ9528">
        <v>1898.85205078125</v>
      </c>
      <c r="AR9528">
        <v>781242</v>
      </c>
      <c r="AS9528">
        <v>1898.85205078125</v>
      </c>
      <c r="AT9528" t="s">
        <v>53</v>
      </c>
      <c r="AU9528">
        <v>0</v>
      </c>
      <c r="AV9528">
        <v>7.5490047987626081</v>
      </c>
      <c r="AW9528">
        <v>1</v>
      </c>
      <c r="AX9528">
        <v>625</v>
      </c>
      <c r="AY9528">
        <v>1</v>
      </c>
      <c r="AZ9528">
        <v>0.61024542223208122</v>
      </c>
      <c r="BA9528">
        <v>-0.41805801805144971</v>
      </c>
    </row>
    <row r="9529" spans="1:53" x14ac:dyDescent="0.25">
      <c r="A9529">
        <v>3</v>
      </c>
      <c r="B9529">
        <v>0</v>
      </c>
      <c r="C9529">
        <v>46</v>
      </c>
      <c r="D9529">
        <v>5</v>
      </c>
      <c r="E9529">
        <v>11</v>
      </c>
      <c r="F9529">
        <v>1</v>
      </c>
      <c r="G9529">
        <v>180</v>
      </c>
      <c r="H9529" s="3">
        <f t="shared" si="148"/>
        <v>35</v>
      </c>
      <c r="I9529">
        <v>0</v>
      </c>
      <c r="J9529">
        <v>0</v>
      </c>
      <c r="K9529">
        <v>72</v>
      </c>
      <c r="L9529">
        <v>2</v>
      </c>
      <c r="M9529">
        <v>2</v>
      </c>
      <c r="N9529">
        <v>1</v>
      </c>
      <c r="O9529">
        <v>700000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700000</v>
      </c>
      <c r="X9529">
        <v>700000</v>
      </c>
      <c r="Y9529">
        <v>11</v>
      </c>
      <c r="Z9529" s="3" t="s">
        <v>52</v>
      </c>
      <c r="AA9529">
        <v>1</v>
      </c>
      <c r="AB9529">
        <v>2</v>
      </c>
      <c r="AC9529">
        <v>1</v>
      </c>
      <c r="AD9529">
        <v>1</v>
      </c>
      <c r="AE9529">
        <v>0</v>
      </c>
      <c r="AF9529">
        <v>1</v>
      </c>
      <c r="AG9529">
        <v>0</v>
      </c>
      <c r="AH9529">
        <v>72</v>
      </c>
      <c r="AI9529">
        <v>0</v>
      </c>
      <c r="AJ9529">
        <v>1</v>
      </c>
      <c r="AK9529">
        <v>0</v>
      </c>
      <c r="AL9529">
        <v>1</v>
      </c>
      <c r="AM9529">
        <v>2</v>
      </c>
      <c r="AN9529">
        <v>700000</v>
      </c>
      <c r="AO9529">
        <v>2268.5185546875</v>
      </c>
      <c r="AP9529">
        <v>700000</v>
      </c>
      <c r="AQ9529">
        <v>2268.5185546875</v>
      </c>
      <c r="AR9529">
        <v>700000</v>
      </c>
      <c r="AS9529">
        <v>2268.5185546875</v>
      </c>
      <c r="AT9529" t="s">
        <v>53</v>
      </c>
      <c r="AU9529">
        <v>0</v>
      </c>
      <c r="AV9529">
        <v>7.7268822783465216</v>
      </c>
      <c r="AW9529">
        <v>32400</v>
      </c>
      <c r="AX9529">
        <v>2116</v>
      </c>
      <c r="AY9529">
        <v>1</v>
      </c>
      <c r="AZ9529">
        <v>0.52965652010351594</v>
      </c>
      <c r="BA9529">
        <v>-0.74371275468422282</v>
      </c>
    </row>
    <row r="9530" spans="1:53" x14ac:dyDescent="0.25">
      <c r="A9530">
        <v>3</v>
      </c>
      <c r="B9530">
        <v>1</v>
      </c>
      <c r="C9530">
        <v>25</v>
      </c>
      <c r="D9530">
        <v>6</v>
      </c>
      <c r="E9530">
        <v>4</v>
      </c>
      <c r="F9530">
        <v>1</v>
      </c>
      <c r="G9530">
        <v>3</v>
      </c>
      <c r="H9530" s="3">
        <f t="shared" si="148"/>
        <v>13</v>
      </c>
      <c r="I9530">
        <v>0</v>
      </c>
      <c r="J9530">
        <v>0</v>
      </c>
      <c r="K9530">
        <v>24</v>
      </c>
      <c r="L9530">
        <v>9</v>
      </c>
      <c r="M9530">
        <v>2</v>
      </c>
      <c r="N9530">
        <v>1</v>
      </c>
      <c r="O9530">
        <v>350000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350000</v>
      </c>
      <c r="X9530">
        <v>350000</v>
      </c>
      <c r="Y9530">
        <v>11</v>
      </c>
      <c r="Z9530" s="3" t="s">
        <v>54</v>
      </c>
      <c r="AA9530">
        <v>0</v>
      </c>
      <c r="AB9530">
        <v>2</v>
      </c>
      <c r="AC9530">
        <v>1</v>
      </c>
      <c r="AD9530">
        <v>1</v>
      </c>
      <c r="AE9530">
        <v>0</v>
      </c>
      <c r="AF9530">
        <v>1</v>
      </c>
      <c r="AG9530">
        <v>0</v>
      </c>
      <c r="AH9530">
        <v>24</v>
      </c>
      <c r="AI9530">
        <v>0</v>
      </c>
      <c r="AJ9530">
        <v>1</v>
      </c>
      <c r="AK9530">
        <v>0</v>
      </c>
      <c r="AL9530">
        <v>0</v>
      </c>
      <c r="AM9530">
        <v>5</v>
      </c>
      <c r="AN9530">
        <v>350000</v>
      </c>
      <c r="AO9530">
        <v>3402.77783203125</v>
      </c>
      <c r="AP9530">
        <v>350000</v>
      </c>
      <c r="AQ9530">
        <v>3402.77783203125</v>
      </c>
      <c r="AR9530">
        <v>350000</v>
      </c>
      <c r="AS9530">
        <v>3402.77783203125</v>
      </c>
      <c r="AT9530" t="s">
        <v>55</v>
      </c>
      <c r="AU9530">
        <v>0</v>
      </c>
      <c r="AV9530">
        <v>8.1323473864546862</v>
      </c>
      <c r="AW9530">
        <v>9</v>
      </c>
      <c r="AX9530">
        <v>625</v>
      </c>
      <c r="AY9530">
        <v>0</v>
      </c>
      <c r="AZ9530">
        <v>-0.62630294248430118</v>
      </c>
      <c r="BA9530">
        <v>-0.91286028239281891</v>
      </c>
    </row>
    <row r="9531" spans="1:53" x14ac:dyDescent="0.25">
      <c r="A9531">
        <v>3</v>
      </c>
      <c r="B9531">
        <v>0</v>
      </c>
      <c r="C9531">
        <v>24</v>
      </c>
      <c r="D9531">
        <v>6</v>
      </c>
      <c r="E9531">
        <v>5</v>
      </c>
      <c r="F9531">
        <v>1</v>
      </c>
      <c r="G9531">
        <v>4</v>
      </c>
      <c r="H9531" s="3">
        <f t="shared" si="148"/>
        <v>12</v>
      </c>
      <c r="I9531">
        <v>88211</v>
      </c>
      <c r="J9531">
        <v>0</v>
      </c>
      <c r="K9531">
        <v>40</v>
      </c>
      <c r="L9531">
        <v>9</v>
      </c>
      <c r="M9531">
        <v>1</v>
      </c>
      <c r="N9531">
        <v>1</v>
      </c>
      <c r="O9531">
        <v>1188211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1188211</v>
      </c>
      <c r="X9531">
        <v>1188211</v>
      </c>
      <c r="Y9531">
        <v>11</v>
      </c>
      <c r="Z9531" s="3" t="s">
        <v>54</v>
      </c>
      <c r="AA9531">
        <v>0</v>
      </c>
      <c r="AB9531">
        <v>1</v>
      </c>
      <c r="AC9531">
        <v>1</v>
      </c>
      <c r="AD9531">
        <v>1</v>
      </c>
      <c r="AE9531">
        <v>0</v>
      </c>
      <c r="AF9531">
        <v>1</v>
      </c>
      <c r="AG9531">
        <v>0</v>
      </c>
      <c r="AH9531">
        <v>40</v>
      </c>
      <c r="AI9531">
        <v>1</v>
      </c>
      <c r="AJ9531">
        <v>0</v>
      </c>
      <c r="AK9531">
        <v>0</v>
      </c>
      <c r="AL9531">
        <v>0</v>
      </c>
      <c r="AM9531">
        <v>5</v>
      </c>
      <c r="AN9531">
        <v>1100000</v>
      </c>
      <c r="AO9531">
        <v>6416.66650390625</v>
      </c>
      <c r="AP9531">
        <v>1188211</v>
      </c>
      <c r="AQ9531">
        <v>6931.23095703125</v>
      </c>
      <c r="AR9531">
        <v>1188211</v>
      </c>
      <c r="AS9531">
        <v>6931.23095703125</v>
      </c>
      <c r="AT9531" t="s">
        <v>55</v>
      </c>
      <c r="AU9531">
        <v>1</v>
      </c>
      <c r="AV9531">
        <v>8.7666540256825609</v>
      </c>
      <c r="AW9531">
        <v>16</v>
      </c>
      <c r="AX9531">
        <v>576</v>
      </c>
      <c r="AY9531">
        <v>1</v>
      </c>
      <c r="AZ9531">
        <v>0.4800612393419213</v>
      </c>
      <c r="BA9531">
        <v>-7.7975551229966411E-2</v>
      </c>
    </row>
    <row r="9532" spans="1:53" x14ac:dyDescent="0.25">
      <c r="A9532">
        <v>2</v>
      </c>
      <c r="B9532">
        <v>1</v>
      </c>
      <c r="C9532">
        <v>31</v>
      </c>
      <c r="D9532">
        <v>5</v>
      </c>
      <c r="E9532">
        <v>11</v>
      </c>
      <c r="F9532">
        <v>1</v>
      </c>
      <c r="G9532">
        <v>4</v>
      </c>
      <c r="H9532" s="3">
        <f t="shared" si="148"/>
        <v>20</v>
      </c>
      <c r="I9532">
        <v>118211</v>
      </c>
      <c r="J9532">
        <v>0</v>
      </c>
      <c r="K9532">
        <v>48</v>
      </c>
      <c r="L9532">
        <v>9</v>
      </c>
      <c r="M9532">
        <v>1</v>
      </c>
      <c r="N9532">
        <v>1</v>
      </c>
      <c r="O9532">
        <v>1318211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1318211</v>
      </c>
      <c r="X9532">
        <v>1318211</v>
      </c>
      <c r="Y9532">
        <v>11</v>
      </c>
      <c r="Z9532" s="3" t="s">
        <v>52</v>
      </c>
      <c r="AA9532">
        <v>1</v>
      </c>
      <c r="AB9532">
        <v>1</v>
      </c>
      <c r="AC9532">
        <v>1</v>
      </c>
      <c r="AD9532">
        <v>1</v>
      </c>
      <c r="AE9532">
        <v>0</v>
      </c>
      <c r="AF9532">
        <v>1</v>
      </c>
      <c r="AG9532">
        <v>0</v>
      </c>
      <c r="AH9532">
        <v>48</v>
      </c>
      <c r="AI9532">
        <v>1</v>
      </c>
      <c r="AJ9532">
        <v>0</v>
      </c>
      <c r="AK9532">
        <v>0</v>
      </c>
      <c r="AL9532">
        <v>0</v>
      </c>
      <c r="AM9532">
        <v>5</v>
      </c>
      <c r="AN9532">
        <v>1200000</v>
      </c>
      <c r="AO9532">
        <v>5833.33349609375</v>
      </c>
      <c r="AP9532">
        <v>1318211</v>
      </c>
      <c r="AQ9532">
        <v>6407.97021484375</v>
      </c>
      <c r="AR9532">
        <v>1318211</v>
      </c>
      <c r="AS9532">
        <v>6407.97021484375</v>
      </c>
      <c r="AT9532" t="s">
        <v>53</v>
      </c>
      <c r="AU9532">
        <v>1</v>
      </c>
      <c r="AV9532">
        <v>8.6713438991452811</v>
      </c>
      <c r="AW9532">
        <v>16</v>
      </c>
      <c r="AX9532">
        <v>961</v>
      </c>
      <c r="AY9532">
        <v>0</v>
      </c>
      <c r="AZ9532">
        <v>-0.44635337425113952</v>
      </c>
      <c r="BA9532">
        <v>3.2773686747643242E-2</v>
      </c>
    </row>
    <row r="9533" spans="1:53" x14ac:dyDescent="0.25">
      <c r="A9533">
        <v>2</v>
      </c>
      <c r="B9533">
        <v>1</v>
      </c>
      <c r="C9533">
        <v>52</v>
      </c>
      <c r="D9533">
        <v>3</v>
      </c>
      <c r="E9533">
        <v>3</v>
      </c>
      <c r="F9533">
        <v>1</v>
      </c>
      <c r="G9533">
        <v>24</v>
      </c>
      <c r="H9533" s="3">
        <f t="shared" si="148"/>
        <v>43</v>
      </c>
      <c r="I9533">
        <v>88211</v>
      </c>
      <c r="J9533">
        <v>0</v>
      </c>
      <c r="K9533">
        <v>48</v>
      </c>
      <c r="L9533">
        <v>4</v>
      </c>
      <c r="M9533">
        <v>1</v>
      </c>
      <c r="N9533">
        <v>1</v>
      </c>
      <c r="O9533">
        <v>869453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869453</v>
      </c>
      <c r="X9533">
        <v>869453</v>
      </c>
      <c r="Y9533">
        <v>11</v>
      </c>
      <c r="Z9533" s="3" t="s">
        <v>58</v>
      </c>
      <c r="AA9533">
        <v>0</v>
      </c>
      <c r="AB9533">
        <v>1</v>
      </c>
      <c r="AC9533">
        <v>1</v>
      </c>
      <c r="AD9533">
        <v>1</v>
      </c>
      <c r="AE9533">
        <v>0</v>
      </c>
      <c r="AF9533">
        <v>1</v>
      </c>
      <c r="AG9533">
        <v>0</v>
      </c>
      <c r="AH9533">
        <v>48</v>
      </c>
      <c r="AI9533">
        <v>1</v>
      </c>
      <c r="AJ9533">
        <v>0</v>
      </c>
      <c r="AK9533">
        <v>0</v>
      </c>
      <c r="AL9533">
        <v>0</v>
      </c>
      <c r="AM9533">
        <v>3</v>
      </c>
      <c r="AN9533">
        <v>781242</v>
      </c>
      <c r="AO9533">
        <v>3797.7041015625</v>
      </c>
      <c r="AP9533">
        <v>869453</v>
      </c>
      <c r="AQ9533">
        <v>4226.5078125</v>
      </c>
      <c r="AR9533">
        <v>869453</v>
      </c>
      <c r="AS9533">
        <v>4226.5078125</v>
      </c>
      <c r="AT9533" t="s">
        <v>57</v>
      </c>
      <c r="AU9533">
        <v>1</v>
      </c>
      <c r="AV9533">
        <v>8.2421519793225535</v>
      </c>
      <c r="AW9533">
        <v>576</v>
      </c>
      <c r="AX9533">
        <v>2704</v>
      </c>
      <c r="AY9533">
        <v>0</v>
      </c>
      <c r="AZ9533">
        <v>-0.47715183437664033</v>
      </c>
      <c r="BA9533">
        <v>0.15242529118831991</v>
      </c>
    </row>
    <row r="9534" spans="1:53" x14ac:dyDescent="0.25">
      <c r="A9534">
        <v>4</v>
      </c>
      <c r="B9534">
        <v>1</v>
      </c>
      <c r="C9534">
        <v>41</v>
      </c>
      <c r="D9534">
        <v>6</v>
      </c>
      <c r="E9534">
        <v>5</v>
      </c>
      <c r="F9534">
        <v>6</v>
      </c>
      <c r="G9534">
        <v>180</v>
      </c>
      <c r="H9534" s="3">
        <f t="shared" si="148"/>
        <v>29</v>
      </c>
      <c r="I9534">
        <v>0</v>
      </c>
      <c r="J9534">
        <v>1400000</v>
      </c>
      <c r="K9534">
        <v>48</v>
      </c>
      <c r="L9534">
        <v>5</v>
      </c>
      <c r="M9534">
        <v>1</v>
      </c>
      <c r="N9534">
        <v>1</v>
      </c>
      <c r="O9534">
        <v>2916666.6666666698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2916666.6666666698</v>
      </c>
      <c r="X9534">
        <v>2916666.6666666698</v>
      </c>
      <c r="Y9534">
        <v>11</v>
      </c>
      <c r="Z9534" s="3" t="s">
        <v>54</v>
      </c>
      <c r="AA9534">
        <v>0</v>
      </c>
      <c r="AB9534">
        <v>1</v>
      </c>
      <c r="AC9534">
        <v>1</v>
      </c>
      <c r="AD9534">
        <v>1</v>
      </c>
      <c r="AE9534">
        <v>0</v>
      </c>
      <c r="AF9534">
        <v>1</v>
      </c>
      <c r="AG9534">
        <v>0</v>
      </c>
      <c r="AH9534">
        <v>48</v>
      </c>
      <c r="AI9534">
        <v>1</v>
      </c>
      <c r="AJ9534">
        <v>0</v>
      </c>
      <c r="AK9534">
        <v>0</v>
      </c>
      <c r="AL9534">
        <v>0</v>
      </c>
      <c r="AM9534">
        <v>4</v>
      </c>
      <c r="AN9534">
        <v>2800000</v>
      </c>
      <c r="AO9534">
        <v>13611.111328125</v>
      </c>
      <c r="AP9534">
        <v>2916666.75</v>
      </c>
      <c r="AQ9534">
        <v>14178.2412109375</v>
      </c>
      <c r="AR9534">
        <v>2916666.75</v>
      </c>
      <c r="AS9534">
        <v>14178.2412109375</v>
      </c>
      <c r="AT9534" t="s">
        <v>55</v>
      </c>
      <c r="AU9534">
        <v>1</v>
      </c>
      <c r="AV9534">
        <v>9.518641747574577</v>
      </c>
      <c r="AW9534">
        <v>32400</v>
      </c>
      <c r="AX9534">
        <v>1681</v>
      </c>
      <c r="AY9534">
        <v>0</v>
      </c>
      <c r="AZ9534">
        <v>-0.60125684856088579</v>
      </c>
      <c r="BA9534">
        <v>0.39447719543128063</v>
      </c>
    </row>
    <row r="9535" spans="1:53" x14ac:dyDescent="0.25">
      <c r="A9535">
        <v>3</v>
      </c>
      <c r="B9535">
        <v>0</v>
      </c>
      <c r="C9535">
        <v>28</v>
      </c>
      <c r="D9535">
        <v>5</v>
      </c>
      <c r="E9535">
        <v>11</v>
      </c>
      <c r="F9535">
        <v>1</v>
      </c>
      <c r="G9535">
        <v>22</v>
      </c>
      <c r="H9535" s="3">
        <f t="shared" si="148"/>
        <v>17</v>
      </c>
      <c r="I9535">
        <v>119211</v>
      </c>
      <c r="J9535">
        <v>780000</v>
      </c>
      <c r="K9535">
        <v>48</v>
      </c>
      <c r="L9535">
        <v>5</v>
      </c>
      <c r="M9535">
        <v>1</v>
      </c>
      <c r="N9535">
        <v>1</v>
      </c>
      <c r="O9535">
        <v>965453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965453</v>
      </c>
      <c r="X9535">
        <v>965453</v>
      </c>
      <c r="Y9535">
        <v>11</v>
      </c>
      <c r="Z9535" s="3" t="s">
        <v>52</v>
      </c>
      <c r="AA9535">
        <v>1</v>
      </c>
      <c r="AB9535">
        <v>1</v>
      </c>
      <c r="AC9535">
        <v>1</v>
      </c>
      <c r="AD9535">
        <v>1</v>
      </c>
      <c r="AE9535">
        <v>0</v>
      </c>
      <c r="AF9535">
        <v>1</v>
      </c>
      <c r="AG9535">
        <v>0</v>
      </c>
      <c r="AH9535">
        <v>48</v>
      </c>
      <c r="AI9535">
        <v>1</v>
      </c>
      <c r="AJ9535">
        <v>0</v>
      </c>
      <c r="AK9535">
        <v>0</v>
      </c>
      <c r="AL9535">
        <v>0</v>
      </c>
      <c r="AM9535">
        <v>4</v>
      </c>
      <c r="AN9535">
        <v>781242</v>
      </c>
      <c r="AO9535">
        <v>3797.7041015625</v>
      </c>
      <c r="AP9535">
        <v>965453</v>
      </c>
      <c r="AQ9535">
        <v>4693.17431640625</v>
      </c>
      <c r="AR9535">
        <v>965453</v>
      </c>
      <c r="AS9535">
        <v>4693.17431640625</v>
      </c>
      <c r="AT9535" t="s">
        <v>53</v>
      </c>
      <c r="AU9535">
        <v>1</v>
      </c>
      <c r="AV9535">
        <v>8.2421519793225535</v>
      </c>
      <c r="AW9535">
        <v>484</v>
      </c>
      <c r="AX9535">
        <v>784</v>
      </c>
      <c r="AY9535">
        <v>1</v>
      </c>
      <c r="AZ9535">
        <v>0.47716400261735881</v>
      </c>
      <c r="BA9535">
        <v>-0.1542240614737766</v>
      </c>
    </row>
    <row r="9536" spans="1:53" x14ac:dyDescent="0.25">
      <c r="A9536">
        <v>3</v>
      </c>
      <c r="B9536">
        <v>1</v>
      </c>
      <c r="C9536">
        <v>31</v>
      </c>
      <c r="D9536">
        <v>6</v>
      </c>
      <c r="E9536">
        <v>2</v>
      </c>
      <c r="F9536">
        <v>1</v>
      </c>
      <c r="G9536">
        <v>48</v>
      </c>
      <c r="H9536" s="3">
        <f t="shared" si="148"/>
        <v>19</v>
      </c>
      <c r="I9536">
        <v>600000</v>
      </c>
      <c r="J9536">
        <v>3000000</v>
      </c>
      <c r="K9536">
        <v>48</v>
      </c>
      <c r="L9536">
        <v>9</v>
      </c>
      <c r="M9536">
        <v>1</v>
      </c>
      <c r="N9536">
        <v>1</v>
      </c>
      <c r="O9536">
        <v>4350000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4350000</v>
      </c>
      <c r="X9536">
        <v>4350000</v>
      </c>
      <c r="Y9536">
        <v>11</v>
      </c>
      <c r="Z9536" s="3" t="s">
        <v>54</v>
      </c>
      <c r="AA9536">
        <v>0</v>
      </c>
      <c r="AB9536">
        <v>1</v>
      </c>
      <c r="AC9536">
        <v>1</v>
      </c>
      <c r="AD9536">
        <v>1</v>
      </c>
      <c r="AE9536">
        <v>0</v>
      </c>
      <c r="AF9536">
        <v>1</v>
      </c>
      <c r="AG9536">
        <v>0</v>
      </c>
      <c r="AH9536">
        <v>48</v>
      </c>
      <c r="AI9536">
        <v>1</v>
      </c>
      <c r="AJ9536">
        <v>0</v>
      </c>
      <c r="AK9536">
        <v>0</v>
      </c>
      <c r="AL9536">
        <v>0</v>
      </c>
      <c r="AM9536">
        <v>5</v>
      </c>
      <c r="AN9536">
        <v>3500000</v>
      </c>
      <c r="AO9536">
        <v>17013.888671875</v>
      </c>
      <c r="AP9536">
        <v>4350000</v>
      </c>
      <c r="AQ9536">
        <v>21145.833984375</v>
      </c>
      <c r="AR9536">
        <v>4350000</v>
      </c>
      <c r="AS9536">
        <v>21145.833984375</v>
      </c>
      <c r="AT9536" t="s">
        <v>55</v>
      </c>
      <c r="AU9536">
        <v>1</v>
      </c>
      <c r="AV9536">
        <v>9.7417852701898067</v>
      </c>
      <c r="AW9536">
        <v>2304</v>
      </c>
      <c r="AX9536">
        <v>961</v>
      </c>
      <c r="AY9536">
        <v>0</v>
      </c>
      <c r="AZ9536">
        <v>-0.49376189467507231</v>
      </c>
      <c r="BA9536">
        <v>0.75489657680211919</v>
      </c>
    </row>
    <row r="9537" spans="1:53" x14ac:dyDescent="0.25">
      <c r="A9537">
        <v>4</v>
      </c>
      <c r="B9537">
        <v>0</v>
      </c>
      <c r="C9537">
        <v>32</v>
      </c>
      <c r="D9537">
        <v>6</v>
      </c>
      <c r="E9537">
        <v>5</v>
      </c>
      <c r="F9537">
        <v>1</v>
      </c>
      <c r="G9537">
        <v>40</v>
      </c>
      <c r="H9537" s="3">
        <f t="shared" si="148"/>
        <v>20</v>
      </c>
      <c r="I9537">
        <v>0</v>
      </c>
      <c r="J9537">
        <v>4000000</v>
      </c>
      <c r="K9537">
        <v>48</v>
      </c>
      <c r="L9537">
        <v>9</v>
      </c>
      <c r="M9537">
        <v>1</v>
      </c>
      <c r="N9537">
        <v>1</v>
      </c>
      <c r="O9537">
        <v>4333333.3333333302</v>
      </c>
      <c r="P9537">
        <v>0</v>
      </c>
      <c r="Q9537">
        <v>0</v>
      </c>
      <c r="R9537">
        <v>83333.333333333299</v>
      </c>
      <c r="S9537">
        <v>0</v>
      </c>
      <c r="T9537">
        <v>83333.333333333299</v>
      </c>
      <c r="U9537">
        <v>0</v>
      </c>
      <c r="V9537">
        <v>100000</v>
      </c>
      <c r="W9537">
        <v>4600000</v>
      </c>
      <c r="X9537">
        <v>4600000</v>
      </c>
      <c r="Y9537">
        <v>11</v>
      </c>
      <c r="Z9537" s="3" t="s">
        <v>54</v>
      </c>
      <c r="AA9537">
        <v>0</v>
      </c>
      <c r="AB9537">
        <v>1</v>
      </c>
      <c r="AC9537">
        <v>1</v>
      </c>
      <c r="AD9537">
        <v>1</v>
      </c>
      <c r="AE9537">
        <v>0</v>
      </c>
      <c r="AF9537">
        <v>1</v>
      </c>
      <c r="AG9537">
        <v>0</v>
      </c>
      <c r="AH9537">
        <v>48</v>
      </c>
      <c r="AI9537">
        <v>1</v>
      </c>
      <c r="AJ9537">
        <v>0</v>
      </c>
      <c r="AK9537">
        <v>0</v>
      </c>
      <c r="AL9537">
        <v>0</v>
      </c>
      <c r="AM9537">
        <v>5</v>
      </c>
      <c r="AN9537">
        <v>4000000</v>
      </c>
      <c r="AO9537">
        <v>19444.4453125</v>
      </c>
      <c r="AP9537">
        <v>4333333.5</v>
      </c>
      <c r="AQ9537">
        <v>21064.81640625</v>
      </c>
      <c r="AR9537">
        <v>4333333.5</v>
      </c>
      <c r="AS9537">
        <v>21064.81640625</v>
      </c>
      <c r="AT9537" t="s">
        <v>55</v>
      </c>
      <c r="AU9537">
        <v>1</v>
      </c>
      <c r="AV9537">
        <v>9.8753167202122878</v>
      </c>
      <c r="AW9537">
        <v>1600</v>
      </c>
      <c r="AX9537">
        <v>1024</v>
      </c>
      <c r="AY9537">
        <v>1</v>
      </c>
      <c r="AZ9537">
        <v>0.49849580823538142</v>
      </c>
      <c r="BA9537">
        <v>0.88475546917936043</v>
      </c>
    </row>
    <row r="9538" spans="1:53" x14ac:dyDescent="0.25">
      <c r="A9538">
        <v>3</v>
      </c>
      <c r="B9538">
        <v>0</v>
      </c>
      <c r="C9538">
        <v>41</v>
      </c>
      <c r="D9538">
        <v>6</v>
      </c>
      <c r="E9538">
        <v>6</v>
      </c>
      <c r="F9538">
        <v>6</v>
      </c>
      <c r="G9538">
        <v>120</v>
      </c>
      <c r="H9538" s="3">
        <f t="shared" si="148"/>
        <v>29</v>
      </c>
      <c r="I9538">
        <v>0</v>
      </c>
      <c r="J9538">
        <v>3000000</v>
      </c>
      <c r="K9538">
        <v>40</v>
      </c>
      <c r="L9538">
        <v>9</v>
      </c>
      <c r="M9538">
        <v>1</v>
      </c>
      <c r="N9538">
        <v>1</v>
      </c>
      <c r="O9538">
        <v>3250000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3250000</v>
      </c>
      <c r="X9538">
        <v>3250000</v>
      </c>
      <c r="Y9538">
        <v>11</v>
      </c>
      <c r="Z9538" s="3" t="s">
        <v>54</v>
      </c>
      <c r="AA9538">
        <v>0</v>
      </c>
      <c r="AB9538">
        <v>1</v>
      </c>
      <c r="AC9538">
        <v>1</v>
      </c>
      <c r="AD9538">
        <v>1</v>
      </c>
      <c r="AE9538">
        <v>0</v>
      </c>
      <c r="AF9538">
        <v>1</v>
      </c>
      <c r="AG9538">
        <v>0</v>
      </c>
      <c r="AH9538">
        <v>40</v>
      </c>
      <c r="AI9538">
        <v>1</v>
      </c>
      <c r="AJ9538">
        <v>0</v>
      </c>
      <c r="AK9538">
        <v>0</v>
      </c>
      <c r="AL9538">
        <v>0</v>
      </c>
      <c r="AM9538">
        <v>5</v>
      </c>
      <c r="AN9538">
        <v>3000000</v>
      </c>
      <c r="AO9538">
        <v>17500</v>
      </c>
      <c r="AP9538">
        <v>3250000</v>
      </c>
      <c r="AQ9538">
        <v>18958.333984375</v>
      </c>
      <c r="AR9538">
        <v>3250000</v>
      </c>
      <c r="AS9538">
        <v>18958.333984375</v>
      </c>
      <c r="AT9538" t="s">
        <v>55</v>
      </c>
      <c r="AU9538">
        <v>1</v>
      </c>
      <c r="AV9538">
        <v>9.7699561599116063</v>
      </c>
      <c r="AW9538">
        <v>14400</v>
      </c>
      <c r="AX9538">
        <v>1681</v>
      </c>
      <c r="AY9538">
        <v>1</v>
      </c>
      <c r="AZ9538">
        <v>0.44093137968444263</v>
      </c>
      <c r="BA9538">
        <v>0.42639966312868532</v>
      </c>
    </row>
    <row r="9539" spans="1:53" x14ac:dyDescent="0.25">
      <c r="A9539">
        <v>4</v>
      </c>
      <c r="B9539">
        <v>0</v>
      </c>
      <c r="C9539">
        <v>29</v>
      </c>
      <c r="D9539">
        <v>6</v>
      </c>
      <c r="E9539">
        <v>2</v>
      </c>
      <c r="F9539">
        <v>1</v>
      </c>
      <c r="G9539">
        <v>12</v>
      </c>
      <c r="H9539" s="3">
        <f t="shared" ref="H9539:H9602" si="149">+C9539-(D9539)-6</f>
        <v>17</v>
      </c>
      <c r="I9539">
        <v>0</v>
      </c>
      <c r="J9539">
        <v>540000</v>
      </c>
      <c r="K9539">
        <v>48</v>
      </c>
      <c r="L9539">
        <v>9</v>
      </c>
      <c r="M9539">
        <v>1</v>
      </c>
      <c r="N9539">
        <v>1</v>
      </c>
      <c r="O9539">
        <v>965000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965000</v>
      </c>
      <c r="X9539">
        <v>965000</v>
      </c>
      <c r="Y9539">
        <v>11</v>
      </c>
      <c r="Z9539" s="3" t="s">
        <v>54</v>
      </c>
      <c r="AA9539">
        <v>0</v>
      </c>
      <c r="AB9539">
        <v>1</v>
      </c>
      <c r="AC9539">
        <v>1</v>
      </c>
      <c r="AD9539">
        <v>1</v>
      </c>
      <c r="AE9539">
        <v>0</v>
      </c>
      <c r="AF9539">
        <v>1</v>
      </c>
      <c r="AG9539">
        <v>0</v>
      </c>
      <c r="AH9539">
        <v>48</v>
      </c>
      <c r="AI9539">
        <v>1</v>
      </c>
      <c r="AJ9539">
        <v>0</v>
      </c>
      <c r="AK9539">
        <v>0</v>
      </c>
      <c r="AL9539">
        <v>0</v>
      </c>
      <c r="AM9539">
        <v>5</v>
      </c>
      <c r="AN9539">
        <v>920000</v>
      </c>
      <c r="AO9539">
        <v>4472.22216796875</v>
      </c>
      <c r="AP9539">
        <v>965000</v>
      </c>
      <c r="AQ9539">
        <v>4690.97216796875</v>
      </c>
      <c r="AR9539">
        <v>965000</v>
      </c>
      <c r="AS9539">
        <v>4690.97216796875</v>
      </c>
      <c r="AT9539" t="s">
        <v>55</v>
      </c>
      <c r="AU9539">
        <v>1</v>
      </c>
      <c r="AV9539">
        <v>8.4056406933792793</v>
      </c>
      <c r="AW9539">
        <v>144</v>
      </c>
      <c r="AX9539">
        <v>841</v>
      </c>
      <c r="AY9539">
        <v>1</v>
      </c>
      <c r="AZ9539">
        <v>0.50241259367465574</v>
      </c>
      <c r="BA9539">
        <v>-0.4755823769562979</v>
      </c>
    </row>
    <row r="9540" spans="1:53" x14ac:dyDescent="0.25">
      <c r="A9540">
        <v>4</v>
      </c>
      <c r="B9540">
        <v>1</v>
      </c>
      <c r="C9540">
        <v>28</v>
      </c>
      <c r="D9540">
        <v>6</v>
      </c>
      <c r="E9540">
        <v>5</v>
      </c>
      <c r="F9540">
        <v>1</v>
      </c>
      <c r="G9540">
        <v>8</v>
      </c>
      <c r="H9540" s="3">
        <f t="shared" si="149"/>
        <v>16</v>
      </c>
      <c r="I9540">
        <v>0</v>
      </c>
      <c r="J9540">
        <v>900000</v>
      </c>
      <c r="K9540">
        <v>48</v>
      </c>
      <c r="L9540">
        <v>9</v>
      </c>
      <c r="M9540">
        <v>1</v>
      </c>
      <c r="N9540">
        <v>1</v>
      </c>
      <c r="O9540">
        <v>1875000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1875000</v>
      </c>
      <c r="X9540">
        <v>1875000</v>
      </c>
      <c r="Y9540">
        <v>11</v>
      </c>
      <c r="Z9540" s="3" t="s">
        <v>54</v>
      </c>
      <c r="AA9540">
        <v>0</v>
      </c>
      <c r="AB9540">
        <v>1</v>
      </c>
      <c r="AC9540">
        <v>1</v>
      </c>
      <c r="AD9540">
        <v>1</v>
      </c>
      <c r="AE9540">
        <v>0</v>
      </c>
      <c r="AF9540">
        <v>1</v>
      </c>
      <c r="AG9540">
        <v>0</v>
      </c>
      <c r="AH9540">
        <v>48</v>
      </c>
      <c r="AI9540">
        <v>1</v>
      </c>
      <c r="AJ9540">
        <v>0</v>
      </c>
      <c r="AK9540">
        <v>0</v>
      </c>
      <c r="AL9540">
        <v>0</v>
      </c>
      <c r="AM9540">
        <v>5</v>
      </c>
      <c r="AN9540">
        <v>1800000</v>
      </c>
      <c r="AO9540">
        <v>8750</v>
      </c>
      <c r="AP9540">
        <v>1875000</v>
      </c>
      <c r="AQ9540">
        <v>9114.5830078125</v>
      </c>
      <c r="AR9540">
        <v>1875000</v>
      </c>
      <c r="AS9540">
        <v>9114.5830078125</v>
      </c>
      <c r="AT9540" t="s">
        <v>55</v>
      </c>
      <c r="AU9540">
        <v>1</v>
      </c>
      <c r="AV9540">
        <v>9.0768089793516609</v>
      </c>
      <c r="AW9540">
        <v>64</v>
      </c>
      <c r="AX9540">
        <v>784</v>
      </c>
      <c r="AY9540">
        <v>0</v>
      </c>
      <c r="AZ9540">
        <v>-0.49372083592584642</v>
      </c>
      <c r="BA9540">
        <v>0.22382920020651589</v>
      </c>
    </row>
    <row r="9541" spans="1:53" x14ac:dyDescent="0.25">
      <c r="A9541">
        <v>3</v>
      </c>
      <c r="B9541">
        <v>0</v>
      </c>
      <c r="C9541">
        <v>24</v>
      </c>
      <c r="D9541">
        <v>6</v>
      </c>
      <c r="E9541">
        <v>3</v>
      </c>
      <c r="F9541">
        <v>1</v>
      </c>
      <c r="G9541">
        <v>11</v>
      </c>
      <c r="H9541" s="3">
        <f t="shared" si="149"/>
        <v>12</v>
      </c>
      <c r="I9541">
        <v>88211</v>
      </c>
      <c r="J9541">
        <v>400000</v>
      </c>
      <c r="K9541">
        <v>48</v>
      </c>
      <c r="L9541">
        <v>9</v>
      </c>
      <c r="M9541">
        <v>1</v>
      </c>
      <c r="N9541">
        <v>1</v>
      </c>
      <c r="O9541">
        <v>902786.33333333302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902786.33333333302</v>
      </c>
      <c r="X9541">
        <v>902786.33333333302</v>
      </c>
      <c r="Y9541">
        <v>11</v>
      </c>
      <c r="Z9541" s="3" t="s">
        <v>54</v>
      </c>
      <c r="AA9541">
        <v>0</v>
      </c>
      <c r="AB9541">
        <v>1</v>
      </c>
      <c r="AC9541">
        <v>1</v>
      </c>
      <c r="AD9541">
        <v>1</v>
      </c>
      <c r="AE9541">
        <v>0</v>
      </c>
      <c r="AF9541">
        <v>1</v>
      </c>
      <c r="AG9541">
        <v>0</v>
      </c>
      <c r="AH9541">
        <v>48</v>
      </c>
      <c r="AI9541">
        <v>1</v>
      </c>
      <c r="AJ9541">
        <v>0</v>
      </c>
      <c r="AK9541">
        <v>0</v>
      </c>
      <c r="AL9541">
        <v>0</v>
      </c>
      <c r="AM9541">
        <v>5</v>
      </c>
      <c r="AN9541">
        <v>781242</v>
      </c>
      <c r="AO9541">
        <v>3797.7041015625</v>
      </c>
      <c r="AP9541">
        <v>902786.3125</v>
      </c>
      <c r="AQ9541">
        <v>4388.54443359375</v>
      </c>
      <c r="AR9541">
        <v>902786.3125</v>
      </c>
      <c r="AS9541">
        <v>4388.54443359375</v>
      </c>
      <c r="AT9541" t="s">
        <v>55</v>
      </c>
      <c r="AU9541">
        <v>1</v>
      </c>
      <c r="AV9541">
        <v>8.2421519793225535</v>
      </c>
      <c r="AW9541">
        <v>121</v>
      </c>
      <c r="AX9541">
        <v>576</v>
      </c>
      <c r="AY9541">
        <v>1</v>
      </c>
      <c r="AZ9541">
        <v>0.53277370383344291</v>
      </c>
      <c r="BA9541">
        <v>-0.52660188085958015</v>
      </c>
    </row>
    <row r="9542" spans="1:53" x14ac:dyDescent="0.25">
      <c r="A9542">
        <v>3</v>
      </c>
      <c r="B9542">
        <v>0</v>
      </c>
      <c r="C9542">
        <v>27</v>
      </c>
      <c r="D9542">
        <v>5</v>
      </c>
      <c r="E9542">
        <v>11</v>
      </c>
      <c r="F9542">
        <v>1</v>
      </c>
      <c r="G9542">
        <v>24</v>
      </c>
      <c r="H9542" s="3">
        <f t="shared" si="149"/>
        <v>16</v>
      </c>
      <c r="I9542">
        <v>88211</v>
      </c>
      <c r="J9542">
        <v>780500</v>
      </c>
      <c r="K9542">
        <v>48</v>
      </c>
      <c r="L9542">
        <v>9</v>
      </c>
      <c r="M9542">
        <v>1</v>
      </c>
      <c r="N9542">
        <v>1</v>
      </c>
      <c r="O9542">
        <v>934494.66666666698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934494.66666666698</v>
      </c>
      <c r="X9542">
        <v>934494.66666666698</v>
      </c>
      <c r="Y9542">
        <v>11</v>
      </c>
      <c r="Z9542" s="3" t="s">
        <v>52</v>
      </c>
      <c r="AA9542">
        <v>1</v>
      </c>
      <c r="AB9542">
        <v>1</v>
      </c>
      <c r="AC9542">
        <v>1</v>
      </c>
      <c r="AD9542">
        <v>1</v>
      </c>
      <c r="AE9542">
        <v>0</v>
      </c>
      <c r="AF9542">
        <v>1</v>
      </c>
      <c r="AG9542">
        <v>0</v>
      </c>
      <c r="AH9542">
        <v>48</v>
      </c>
      <c r="AI9542">
        <v>1</v>
      </c>
      <c r="AJ9542">
        <v>0</v>
      </c>
      <c r="AK9542">
        <v>0</v>
      </c>
      <c r="AL9542">
        <v>0</v>
      </c>
      <c r="AM9542">
        <v>5</v>
      </c>
      <c r="AN9542">
        <v>781242</v>
      </c>
      <c r="AO9542">
        <v>3797.7041015625</v>
      </c>
      <c r="AP9542">
        <v>934494.6875</v>
      </c>
      <c r="AQ9542">
        <v>4542.6826171875</v>
      </c>
      <c r="AR9542">
        <v>934494.6875</v>
      </c>
      <c r="AS9542">
        <v>4542.6826171875</v>
      </c>
      <c r="AT9542" t="s">
        <v>53</v>
      </c>
      <c r="AU9542">
        <v>1</v>
      </c>
      <c r="AV9542">
        <v>8.2421519793225535</v>
      </c>
      <c r="AW9542">
        <v>576</v>
      </c>
      <c r="AX9542">
        <v>729</v>
      </c>
      <c r="AY9542">
        <v>1</v>
      </c>
      <c r="AZ9542">
        <v>0.58418575917117255</v>
      </c>
      <c r="BA9542">
        <v>-0.35411519664599889</v>
      </c>
    </row>
    <row r="9543" spans="1:53" x14ac:dyDescent="0.25">
      <c r="A9543">
        <v>3</v>
      </c>
      <c r="B9543">
        <v>0</v>
      </c>
      <c r="C9543">
        <v>26</v>
      </c>
      <c r="D9543">
        <v>5</v>
      </c>
      <c r="E9543">
        <v>11</v>
      </c>
      <c r="F9543">
        <v>1</v>
      </c>
      <c r="G9543">
        <v>36</v>
      </c>
      <c r="H9543" s="3">
        <f t="shared" si="149"/>
        <v>15</v>
      </c>
      <c r="I9543">
        <v>300000</v>
      </c>
      <c r="J9543">
        <v>0</v>
      </c>
      <c r="K9543">
        <v>54</v>
      </c>
      <c r="L9543">
        <v>4</v>
      </c>
      <c r="M9543">
        <v>2</v>
      </c>
      <c r="N9543">
        <v>1</v>
      </c>
      <c r="O9543">
        <v>900000</v>
      </c>
      <c r="P9543">
        <v>0</v>
      </c>
      <c r="Q9543">
        <v>300000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1200000</v>
      </c>
      <c r="X9543">
        <v>1200000</v>
      </c>
      <c r="Y9543">
        <v>11</v>
      </c>
      <c r="Z9543" s="3" t="s">
        <v>52</v>
      </c>
      <c r="AA9543">
        <v>1</v>
      </c>
      <c r="AB9543">
        <v>2</v>
      </c>
      <c r="AC9543">
        <v>1</v>
      </c>
      <c r="AD9543">
        <v>1</v>
      </c>
      <c r="AE9543">
        <v>0</v>
      </c>
      <c r="AF9543">
        <v>1</v>
      </c>
      <c r="AG9543">
        <v>0</v>
      </c>
      <c r="AH9543">
        <v>54</v>
      </c>
      <c r="AI9543">
        <v>0</v>
      </c>
      <c r="AJ9543">
        <v>1</v>
      </c>
      <c r="AK9543">
        <v>0</v>
      </c>
      <c r="AL9543">
        <v>0</v>
      </c>
      <c r="AM9543">
        <v>3</v>
      </c>
      <c r="AN9543">
        <v>900000</v>
      </c>
      <c r="AO9543">
        <v>3888.88891601562</v>
      </c>
      <c r="AP9543">
        <v>900000</v>
      </c>
      <c r="AQ9543">
        <v>3888.88891601562</v>
      </c>
      <c r="AR9543">
        <v>900000</v>
      </c>
      <c r="AS9543">
        <v>3888.88891601562</v>
      </c>
      <c r="AT9543" t="s">
        <v>53</v>
      </c>
      <c r="AU9543">
        <v>0</v>
      </c>
      <c r="AV9543">
        <v>8.2658787701107759</v>
      </c>
      <c r="AW9543">
        <v>1296</v>
      </c>
      <c r="AX9543">
        <v>676</v>
      </c>
      <c r="AY9543">
        <v>1</v>
      </c>
      <c r="AZ9543">
        <v>0.50691439573812536</v>
      </c>
      <c r="BA9543">
        <v>8.278938985309927E-3</v>
      </c>
    </row>
    <row r="9544" spans="1:53" x14ac:dyDescent="0.25">
      <c r="A9544">
        <v>3</v>
      </c>
      <c r="B9544">
        <v>1</v>
      </c>
      <c r="C9544">
        <v>26</v>
      </c>
      <c r="D9544">
        <v>5</v>
      </c>
      <c r="E9544">
        <v>11</v>
      </c>
      <c r="F9544">
        <v>1</v>
      </c>
      <c r="G9544">
        <v>96</v>
      </c>
      <c r="H9544" s="3">
        <f t="shared" si="149"/>
        <v>15</v>
      </c>
      <c r="I9544">
        <v>450000</v>
      </c>
      <c r="J9544">
        <v>500000</v>
      </c>
      <c r="K9544">
        <v>70</v>
      </c>
      <c r="L9544">
        <v>4</v>
      </c>
      <c r="M9544">
        <v>2</v>
      </c>
      <c r="N9544">
        <v>1</v>
      </c>
      <c r="O9544">
        <v>1241666.66666667</v>
      </c>
      <c r="P9544">
        <v>0</v>
      </c>
      <c r="Q9544">
        <v>450000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1691666.66666667</v>
      </c>
      <c r="X9544">
        <v>1691666.66666667</v>
      </c>
      <c r="Y9544">
        <v>11</v>
      </c>
      <c r="Z9544" s="3" t="s">
        <v>52</v>
      </c>
      <c r="AA9544">
        <v>1</v>
      </c>
      <c r="AB9544">
        <v>2</v>
      </c>
      <c r="AC9544">
        <v>1</v>
      </c>
      <c r="AD9544">
        <v>1</v>
      </c>
      <c r="AE9544">
        <v>0</v>
      </c>
      <c r="AF9544">
        <v>1</v>
      </c>
      <c r="AG9544">
        <v>0</v>
      </c>
      <c r="AH9544">
        <v>70</v>
      </c>
      <c r="AI9544">
        <v>0</v>
      </c>
      <c r="AJ9544">
        <v>1</v>
      </c>
      <c r="AK9544">
        <v>0</v>
      </c>
      <c r="AL9544">
        <v>0</v>
      </c>
      <c r="AM9544">
        <v>3</v>
      </c>
      <c r="AN9544">
        <v>1200000</v>
      </c>
      <c r="AO9544">
        <v>4000</v>
      </c>
      <c r="AP9544">
        <v>1241666.625</v>
      </c>
      <c r="AQ9544">
        <v>4138.888671875</v>
      </c>
      <c r="AR9544">
        <v>1241666.625</v>
      </c>
      <c r="AS9544">
        <v>4138.888671875</v>
      </c>
      <c r="AT9544" t="s">
        <v>53</v>
      </c>
      <c r="AU9544">
        <v>0</v>
      </c>
      <c r="AV9544">
        <v>8.2940496401020276</v>
      </c>
      <c r="AW9544">
        <v>9216</v>
      </c>
      <c r="AX9544">
        <v>676</v>
      </c>
      <c r="AY9544">
        <v>0</v>
      </c>
      <c r="AZ9544">
        <v>-0.37468441711733158</v>
      </c>
      <c r="BA9544">
        <v>0.1109379961257832</v>
      </c>
    </row>
    <row r="9545" spans="1:53" x14ac:dyDescent="0.25">
      <c r="A9545">
        <v>3</v>
      </c>
      <c r="B9545">
        <v>1</v>
      </c>
      <c r="C9545">
        <v>19</v>
      </c>
      <c r="D9545">
        <v>4</v>
      </c>
      <c r="E9545">
        <v>8</v>
      </c>
      <c r="F9545">
        <v>1</v>
      </c>
      <c r="G9545">
        <v>18</v>
      </c>
      <c r="H9545" s="3">
        <f t="shared" si="149"/>
        <v>9</v>
      </c>
      <c r="I9545">
        <v>300000</v>
      </c>
      <c r="J9545">
        <v>0</v>
      </c>
      <c r="K9545">
        <v>60</v>
      </c>
      <c r="L9545">
        <v>4</v>
      </c>
      <c r="M9545">
        <v>2</v>
      </c>
      <c r="N9545">
        <v>1</v>
      </c>
      <c r="O9545">
        <v>1050000</v>
      </c>
      <c r="P9545">
        <v>0</v>
      </c>
      <c r="Q9545">
        <v>300000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1350000</v>
      </c>
      <c r="X9545">
        <v>1350000</v>
      </c>
      <c r="Y9545">
        <v>11</v>
      </c>
      <c r="Z9545" s="3" t="s">
        <v>59</v>
      </c>
      <c r="AA9545">
        <v>0</v>
      </c>
      <c r="AB9545">
        <v>2</v>
      </c>
      <c r="AC9545">
        <v>1</v>
      </c>
      <c r="AD9545">
        <v>1</v>
      </c>
      <c r="AE9545">
        <v>0</v>
      </c>
      <c r="AF9545">
        <v>1</v>
      </c>
      <c r="AG9545">
        <v>0</v>
      </c>
      <c r="AH9545">
        <v>60</v>
      </c>
      <c r="AI9545">
        <v>0</v>
      </c>
      <c r="AJ9545">
        <v>1</v>
      </c>
      <c r="AK9545">
        <v>0</v>
      </c>
      <c r="AL9545">
        <v>0</v>
      </c>
      <c r="AM9545">
        <v>3</v>
      </c>
      <c r="AN9545">
        <v>1050000</v>
      </c>
      <c r="AO9545">
        <v>4083.33325195312</v>
      </c>
      <c r="AP9545">
        <v>1050000</v>
      </c>
      <c r="AQ9545">
        <v>4083.33325195312</v>
      </c>
      <c r="AR9545">
        <v>1050000</v>
      </c>
      <c r="AS9545">
        <v>4083.33325195312</v>
      </c>
      <c r="AT9545" t="s">
        <v>60</v>
      </c>
      <c r="AU9545">
        <v>0</v>
      </c>
      <c r="AV9545">
        <v>8.3146689073749158</v>
      </c>
      <c r="AW9545">
        <v>324</v>
      </c>
      <c r="AX9545">
        <v>361</v>
      </c>
      <c r="AY9545">
        <v>0</v>
      </c>
      <c r="AZ9545">
        <v>-0.34725345726446538</v>
      </c>
      <c r="BA9545">
        <v>0.60048386378843388</v>
      </c>
    </row>
    <row r="9546" spans="1:53" x14ac:dyDescent="0.25">
      <c r="A9546">
        <v>3</v>
      </c>
      <c r="B9546">
        <v>0</v>
      </c>
      <c r="C9546">
        <v>59</v>
      </c>
      <c r="D9546">
        <v>6</v>
      </c>
      <c r="E9546">
        <v>2</v>
      </c>
      <c r="F9546">
        <v>4</v>
      </c>
      <c r="G9546">
        <v>140</v>
      </c>
      <c r="H9546" s="3">
        <f t="shared" si="149"/>
        <v>47</v>
      </c>
      <c r="I9546">
        <v>0</v>
      </c>
      <c r="J9546">
        <v>0</v>
      </c>
      <c r="K9546">
        <v>5</v>
      </c>
      <c r="L9546">
        <v>3</v>
      </c>
      <c r="M9546">
        <v>3</v>
      </c>
      <c r="N9546">
        <v>1</v>
      </c>
      <c r="O9546">
        <v>1000000</v>
      </c>
      <c r="P9546">
        <v>0</v>
      </c>
      <c r="Q9546">
        <v>0</v>
      </c>
      <c r="R9546">
        <v>0</v>
      </c>
      <c r="S9546">
        <v>781242</v>
      </c>
      <c r="T9546">
        <v>0</v>
      </c>
      <c r="U9546">
        <v>0</v>
      </c>
      <c r="V9546">
        <v>1000000</v>
      </c>
      <c r="W9546">
        <v>2781242</v>
      </c>
      <c r="X9546">
        <v>2781242</v>
      </c>
      <c r="Y9546">
        <v>11</v>
      </c>
      <c r="Z9546" s="3" t="s">
        <v>54</v>
      </c>
      <c r="AA9546">
        <v>0</v>
      </c>
      <c r="AB9546">
        <v>3</v>
      </c>
      <c r="AC9546">
        <v>1</v>
      </c>
      <c r="AD9546">
        <v>1</v>
      </c>
      <c r="AE9546">
        <v>0</v>
      </c>
      <c r="AF9546">
        <v>1</v>
      </c>
      <c r="AG9546">
        <v>0</v>
      </c>
      <c r="AH9546">
        <v>72</v>
      </c>
      <c r="AI9546">
        <v>1</v>
      </c>
      <c r="AJ9546">
        <v>0</v>
      </c>
      <c r="AK9546">
        <v>0</v>
      </c>
      <c r="AL9546">
        <v>1</v>
      </c>
      <c r="AM9546">
        <v>2</v>
      </c>
      <c r="AN9546">
        <v>1000000</v>
      </c>
      <c r="AO9546">
        <v>46666.66796875</v>
      </c>
      <c r="AP9546">
        <v>1000000</v>
      </c>
      <c r="AQ9546">
        <v>46666.66796875</v>
      </c>
      <c r="AR9546">
        <v>1000000</v>
      </c>
      <c r="AS9546">
        <v>46666.66796875</v>
      </c>
      <c r="AT9546" t="s">
        <v>55</v>
      </c>
      <c r="AU9546">
        <v>1</v>
      </c>
      <c r="AV9546">
        <v>10.750785440825121</v>
      </c>
      <c r="AW9546">
        <v>19600</v>
      </c>
      <c r="AX9546">
        <v>3481</v>
      </c>
      <c r="AY9546">
        <v>1</v>
      </c>
      <c r="AZ9546">
        <v>0.49575182199804457</v>
      </c>
      <c r="BA9546">
        <v>1.995388143249097</v>
      </c>
    </row>
    <row r="9547" spans="1:53" x14ac:dyDescent="0.25">
      <c r="A9547">
        <v>3</v>
      </c>
      <c r="B9547">
        <v>1</v>
      </c>
      <c r="C9547">
        <v>42</v>
      </c>
      <c r="D9547">
        <v>6</v>
      </c>
      <c r="E9547">
        <v>5</v>
      </c>
      <c r="F9547">
        <v>1</v>
      </c>
      <c r="G9547">
        <v>44</v>
      </c>
      <c r="H9547" s="3">
        <f t="shared" si="149"/>
        <v>30</v>
      </c>
      <c r="I9547">
        <v>300000</v>
      </c>
      <c r="J9547">
        <v>17300000</v>
      </c>
      <c r="K9547">
        <v>48</v>
      </c>
      <c r="L9547">
        <v>9</v>
      </c>
      <c r="M9547">
        <v>1</v>
      </c>
      <c r="N9547">
        <v>1</v>
      </c>
      <c r="O9547">
        <v>4516666.6666666698</v>
      </c>
      <c r="P9547">
        <v>0</v>
      </c>
      <c r="Q9547">
        <v>300000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4816666.6666666698</v>
      </c>
      <c r="X9547">
        <v>4816666.6666666698</v>
      </c>
      <c r="Y9547">
        <v>11</v>
      </c>
      <c r="Z9547" s="3" t="s">
        <v>54</v>
      </c>
      <c r="AA9547">
        <v>0</v>
      </c>
      <c r="AB9547">
        <v>1</v>
      </c>
      <c r="AC9547">
        <v>1</v>
      </c>
      <c r="AD9547">
        <v>1</v>
      </c>
      <c r="AE9547">
        <v>0</v>
      </c>
      <c r="AF9547">
        <v>1</v>
      </c>
      <c r="AG9547">
        <v>0</v>
      </c>
      <c r="AH9547">
        <v>48</v>
      </c>
      <c r="AI9547">
        <v>1</v>
      </c>
      <c r="AJ9547">
        <v>0</v>
      </c>
      <c r="AK9547">
        <v>0</v>
      </c>
      <c r="AL9547">
        <v>0</v>
      </c>
      <c r="AM9547">
        <v>5</v>
      </c>
      <c r="AN9547">
        <v>2800000</v>
      </c>
      <c r="AO9547">
        <v>13611.111328125</v>
      </c>
      <c r="AP9547">
        <v>4516667</v>
      </c>
      <c r="AQ9547">
        <v>21956.01953125</v>
      </c>
      <c r="AR9547">
        <v>4516667</v>
      </c>
      <c r="AS9547">
        <v>21956.01953125</v>
      </c>
      <c r="AT9547" t="s">
        <v>55</v>
      </c>
      <c r="AU9547">
        <v>1</v>
      </c>
      <c r="AV9547">
        <v>9.518641747574577</v>
      </c>
      <c r="AW9547">
        <v>1936</v>
      </c>
      <c r="AX9547">
        <v>1764</v>
      </c>
      <c r="AY9547">
        <v>0</v>
      </c>
      <c r="AZ9547">
        <v>-0.53330652241086585</v>
      </c>
      <c r="BA9547">
        <v>0.38230956006483929</v>
      </c>
    </row>
    <row r="9548" spans="1:53" x14ac:dyDescent="0.25">
      <c r="A9548">
        <v>3</v>
      </c>
      <c r="B9548">
        <v>0</v>
      </c>
      <c r="C9548">
        <v>34</v>
      </c>
      <c r="D9548">
        <v>6</v>
      </c>
      <c r="E9548">
        <v>3</v>
      </c>
      <c r="F9548">
        <v>1</v>
      </c>
      <c r="G9548">
        <v>12</v>
      </c>
      <c r="H9548" s="3">
        <f t="shared" si="149"/>
        <v>22</v>
      </c>
      <c r="I9548">
        <v>150211</v>
      </c>
      <c r="J9548">
        <v>1200000</v>
      </c>
      <c r="K9548">
        <v>48</v>
      </c>
      <c r="L9548">
        <v>3</v>
      </c>
      <c r="M9548">
        <v>1</v>
      </c>
      <c r="N9548">
        <v>1</v>
      </c>
      <c r="O9548">
        <v>1450211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1450211</v>
      </c>
      <c r="X9548">
        <v>1450211</v>
      </c>
      <c r="Y9548">
        <v>11</v>
      </c>
      <c r="Z9548" s="3" t="s">
        <v>54</v>
      </c>
      <c r="AA9548">
        <v>0</v>
      </c>
      <c r="AB9548">
        <v>1</v>
      </c>
      <c r="AC9548">
        <v>1</v>
      </c>
      <c r="AD9548">
        <v>1</v>
      </c>
      <c r="AE9548">
        <v>0</v>
      </c>
      <c r="AF9548">
        <v>1</v>
      </c>
      <c r="AG9548">
        <v>0</v>
      </c>
      <c r="AH9548">
        <v>48</v>
      </c>
      <c r="AI9548">
        <v>1</v>
      </c>
      <c r="AJ9548">
        <v>0</v>
      </c>
      <c r="AK9548">
        <v>0</v>
      </c>
      <c r="AL9548">
        <v>1</v>
      </c>
      <c r="AM9548">
        <v>2</v>
      </c>
      <c r="AN9548">
        <v>1200000</v>
      </c>
      <c r="AO9548">
        <v>5833.33349609375</v>
      </c>
      <c r="AP9548">
        <v>1450211</v>
      </c>
      <c r="AQ9548">
        <v>7049.63671875</v>
      </c>
      <c r="AR9548">
        <v>1450211</v>
      </c>
      <c r="AS9548">
        <v>7049.63671875</v>
      </c>
      <c r="AT9548" t="s">
        <v>55</v>
      </c>
      <c r="AU9548">
        <v>1</v>
      </c>
      <c r="AV9548">
        <v>8.6713438991452811</v>
      </c>
      <c r="AW9548">
        <v>144</v>
      </c>
      <c r="AX9548">
        <v>1156</v>
      </c>
      <c r="AY9548">
        <v>1</v>
      </c>
      <c r="AZ9548">
        <v>0.32789064375780858</v>
      </c>
      <c r="BA9548">
        <v>2.5411761944079399E-2</v>
      </c>
    </row>
    <row r="9549" spans="1:53" x14ac:dyDescent="0.25">
      <c r="A9549">
        <v>3</v>
      </c>
      <c r="B9549">
        <v>0</v>
      </c>
      <c r="C9549">
        <v>67</v>
      </c>
      <c r="D9549">
        <v>3</v>
      </c>
      <c r="E9549">
        <v>5</v>
      </c>
      <c r="F9549">
        <v>1</v>
      </c>
      <c r="G9549">
        <v>76</v>
      </c>
      <c r="H9549" s="3">
        <f t="shared" si="149"/>
        <v>58</v>
      </c>
      <c r="I9549">
        <v>0</v>
      </c>
      <c r="J9549">
        <v>0</v>
      </c>
      <c r="K9549">
        <v>70</v>
      </c>
      <c r="L9549">
        <v>2</v>
      </c>
      <c r="M9549">
        <v>3</v>
      </c>
      <c r="N9549">
        <v>1</v>
      </c>
      <c r="O9549">
        <v>800000</v>
      </c>
      <c r="P9549">
        <v>0</v>
      </c>
      <c r="Q9549">
        <v>0</v>
      </c>
      <c r="R9549">
        <v>0</v>
      </c>
      <c r="S9549">
        <v>687492</v>
      </c>
      <c r="T9549">
        <v>0</v>
      </c>
      <c r="U9549">
        <v>0</v>
      </c>
      <c r="V9549">
        <v>0</v>
      </c>
      <c r="W9549">
        <v>1487492</v>
      </c>
      <c r="X9549">
        <v>1487492</v>
      </c>
      <c r="Y9549">
        <v>11</v>
      </c>
      <c r="Z9549" s="3" t="s">
        <v>56</v>
      </c>
      <c r="AA9549">
        <v>0</v>
      </c>
      <c r="AB9549">
        <v>3</v>
      </c>
      <c r="AC9549">
        <v>1</v>
      </c>
      <c r="AD9549">
        <v>1</v>
      </c>
      <c r="AE9549">
        <v>0</v>
      </c>
      <c r="AF9549">
        <v>1</v>
      </c>
      <c r="AG9549">
        <v>0</v>
      </c>
      <c r="AH9549">
        <v>70</v>
      </c>
      <c r="AI9549">
        <v>1</v>
      </c>
      <c r="AJ9549">
        <v>0</v>
      </c>
      <c r="AK9549">
        <v>0</v>
      </c>
      <c r="AL9549">
        <v>1</v>
      </c>
      <c r="AM9549">
        <v>2</v>
      </c>
      <c r="AN9549">
        <v>800000</v>
      </c>
      <c r="AO9549">
        <v>2666.66674804688</v>
      </c>
      <c r="AP9549">
        <v>800000</v>
      </c>
      <c r="AQ9549">
        <v>2666.66674804688</v>
      </c>
      <c r="AR9549">
        <v>800000</v>
      </c>
      <c r="AS9549">
        <v>2666.66674804688</v>
      </c>
      <c r="AT9549" t="s">
        <v>57</v>
      </c>
      <c r="AU9549">
        <v>1</v>
      </c>
      <c r="AV9549">
        <v>7.8885845625114426</v>
      </c>
      <c r="AW9549">
        <v>5776</v>
      </c>
      <c r="AX9549">
        <v>4489</v>
      </c>
      <c r="AY9549">
        <v>1</v>
      </c>
      <c r="AZ9549">
        <v>0.66856494216077211</v>
      </c>
      <c r="BA9549">
        <v>0.11803334400713041</v>
      </c>
    </row>
    <row r="9550" spans="1:53" x14ac:dyDescent="0.25">
      <c r="A9550">
        <v>3</v>
      </c>
      <c r="B9550">
        <v>0</v>
      </c>
      <c r="C9550">
        <v>37</v>
      </c>
      <c r="D9550">
        <v>6</v>
      </c>
      <c r="E9550">
        <v>2</v>
      </c>
      <c r="F9550">
        <v>1</v>
      </c>
      <c r="G9550">
        <v>12</v>
      </c>
      <c r="H9550" s="3">
        <f t="shared" si="149"/>
        <v>25</v>
      </c>
      <c r="I9550">
        <v>70000</v>
      </c>
      <c r="J9550">
        <v>600000</v>
      </c>
      <c r="K9550">
        <v>50</v>
      </c>
      <c r="L9550">
        <v>9</v>
      </c>
      <c r="M9550">
        <v>2</v>
      </c>
      <c r="N9550">
        <v>1</v>
      </c>
      <c r="O9550">
        <v>1020000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1020000</v>
      </c>
      <c r="X9550">
        <v>1020000</v>
      </c>
      <c r="Y9550">
        <v>11</v>
      </c>
      <c r="Z9550" s="3" t="s">
        <v>54</v>
      </c>
      <c r="AA9550">
        <v>0</v>
      </c>
      <c r="AB9550">
        <v>2</v>
      </c>
      <c r="AC9550">
        <v>1</v>
      </c>
      <c r="AD9550">
        <v>1</v>
      </c>
      <c r="AE9550">
        <v>0</v>
      </c>
      <c r="AF9550">
        <v>1</v>
      </c>
      <c r="AG9550">
        <v>0</v>
      </c>
      <c r="AH9550">
        <v>50</v>
      </c>
      <c r="AI9550">
        <v>0</v>
      </c>
      <c r="AJ9550">
        <v>1</v>
      </c>
      <c r="AK9550">
        <v>0</v>
      </c>
      <c r="AL9550">
        <v>0</v>
      </c>
      <c r="AM9550">
        <v>5</v>
      </c>
      <c r="AN9550">
        <v>900000</v>
      </c>
      <c r="AO9550">
        <v>4200</v>
      </c>
      <c r="AP9550">
        <v>1020000</v>
      </c>
      <c r="AQ9550">
        <v>4760</v>
      </c>
      <c r="AR9550">
        <v>1020000</v>
      </c>
      <c r="AS9550">
        <v>4760</v>
      </c>
      <c r="AT9550" t="s">
        <v>55</v>
      </c>
      <c r="AU9550">
        <v>0</v>
      </c>
      <c r="AV9550">
        <v>8.3428398042714598</v>
      </c>
      <c r="AW9550">
        <v>144</v>
      </c>
      <c r="AX9550">
        <v>1369</v>
      </c>
      <c r="AY9550">
        <v>1</v>
      </c>
      <c r="AZ9550">
        <v>0.47955931604586038</v>
      </c>
      <c r="BA9550">
        <v>-0.65199580321943051</v>
      </c>
    </row>
    <row r="9551" spans="1:53" x14ac:dyDescent="0.25">
      <c r="A9551">
        <v>3</v>
      </c>
      <c r="B9551">
        <v>1</v>
      </c>
      <c r="C9551">
        <v>39</v>
      </c>
      <c r="D9551">
        <v>5</v>
      </c>
      <c r="E9551">
        <v>11</v>
      </c>
      <c r="F9551">
        <v>1</v>
      </c>
      <c r="G9551">
        <v>3</v>
      </c>
      <c r="H9551" s="3">
        <f t="shared" si="149"/>
        <v>28</v>
      </c>
      <c r="I9551">
        <v>0</v>
      </c>
      <c r="J9551">
        <v>0</v>
      </c>
      <c r="K9551">
        <v>50</v>
      </c>
      <c r="L9551">
        <v>1</v>
      </c>
      <c r="M9551">
        <v>2</v>
      </c>
      <c r="N9551">
        <v>1</v>
      </c>
      <c r="O9551">
        <v>800000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800000</v>
      </c>
      <c r="X9551">
        <v>800000</v>
      </c>
      <c r="Y9551">
        <v>11</v>
      </c>
      <c r="Z9551" s="3" t="s">
        <v>52</v>
      </c>
      <c r="AA9551">
        <v>1</v>
      </c>
      <c r="AB9551">
        <v>2</v>
      </c>
      <c r="AC9551">
        <v>1</v>
      </c>
      <c r="AD9551">
        <v>1</v>
      </c>
      <c r="AE9551">
        <v>0</v>
      </c>
      <c r="AF9551">
        <v>1</v>
      </c>
      <c r="AG9551">
        <v>0</v>
      </c>
      <c r="AH9551">
        <v>50</v>
      </c>
      <c r="AI9551">
        <v>0</v>
      </c>
      <c r="AJ9551">
        <v>1</v>
      </c>
      <c r="AK9551">
        <v>0</v>
      </c>
      <c r="AL9551">
        <v>1</v>
      </c>
      <c r="AM9551">
        <v>1</v>
      </c>
      <c r="AN9551">
        <v>800000</v>
      </c>
      <c r="AO9551">
        <v>3733.33325195312</v>
      </c>
      <c r="AP9551">
        <v>800000</v>
      </c>
      <c r="AQ9551">
        <v>3733.33325195312</v>
      </c>
      <c r="AR9551">
        <v>800000</v>
      </c>
      <c r="AS9551">
        <v>3733.33325195312</v>
      </c>
      <c r="AT9551" t="s">
        <v>53</v>
      </c>
      <c r="AU9551">
        <v>0</v>
      </c>
      <c r="AV9551">
        <v>8.2250567468168043</v>
      </c>
      <c r="AW9551">
        <v>9</v>
      </c>
      <c r="AX9551">
        <v>1521</v>
      </c>
      <c r="AY9551">
        <v>0</v>
      </c>
      <c r="AZ9551">
        <v>-0.66596601783900244</v>
      </c>
      <c r="BA9551">
        <v>-7.7695574825048463E-2</v>
      </c>
    </row>
    <row r="9552" spans="1:53" x14ac:dyDescent="0.25">
      <c r="A9552">
        <v>2</v>
      </c>
      <c r="B9552">
        <v>0</v>
      </c>
      <c r="C9552">
        <v>21</v>
      </c>
      <c r="D9552">
        <v>5</v>
      </c>
      <c r="E9552">
        <v>11</v>
      </c>
      <c r="F9552">
        <v>1</v>
      </c>
      <c r="G9552">
        <v>0</v>
      </c>
      <c r="H9552" s="3">
        <f t="shared" si="149"/>
        <v>10</v>
      </c>
      <c r="I9552">
        <v>225000</v>
      </c>
      <c r="J9552">
        <v>0</v>
      </c>
      <c r="K9552">
        <v>40</v>
      </c>
      <c r="L9552">
        <v>9</v>
      </c>
      <c r="M9552">
        <v>2</v>
      </c>
      <c r="N9552">
        <v>1</v>
      </c>
      <c r="O9552">
        <v>500000</v>
      </c>
      <c r="P9552">
        <v>0</v>
      </c>
      <c r="Q9552">
        <v>225000</v>
      </c>
      <c r="R9552">
        <v>0</v>
      </c>
      <c r="S9552">
        <v>500000</v>
      </c>
      <c r="T9552">
        <v>0</v>
      </c>
      <c r="U9552">
        <v>0</v>
      </c>
      <c r="V9552">
        <v>0</v>
      </c>
      <c r="W9552">
        <v>1225000</v>
      </c>
      <c r="X9552">
        <v>1225000</v>
      </c>
      <c r="Y9552">
        <v>11</v>
      </c>
      <c r="Z9552" s="3" t="s">
        <v>52</v>
      </c>
      <c r="AA9552">
        <v>1</v>
      </c>
      <c r="AB9552">
        <v>2</v>
      </c>
      <c r="AC9552">
        <v>1</v>
      </c>
      <c r="AD9552">
        <v>1</v>
      </c>
      <c r="AE9552">
        <v>0</v>
      </c>
      <c r="AF9552">
        <v>1</v>
      </c>
      <c r="AG9552">
        <v>0</v>
      </c>
      <c r="AH9552">
        <v>40</v>
      </c>
      <c r="AI9552">
        <v>0</v>
      </c>
      <c r="AJ9552">
        <v>1</v>
      </c>
      <c r="AK9552">
        <v>0</v>
      </c>
      <c r="AL9552">
        <v>0</v>
      </c>
      <c r="AM9552">
        <v>5</v>
      </c>
      <c r="AN9552">
        <v>500000</v>
      </c>
      <c r="AO9552">
        <v>2916.66674804688</v>
      </c>
      <c r="AP9552">
        <v>500000</v>
      </c>
      <c r="AQ9552">
        <v>2916.66674804688</v>
      </c>
      <c r="AR9552">
        <v>500000</v>
      </c>
      <c r="AS9552">
        <v>2916.66674804688</v>
      </c>
      <c r="AT9552" t="s">
        <v>53</v>
      </c>
      <c r="AU9552">
        <v>0</v>
      </c>
      <c r="AV9552">
        <v>7.9781967185853384</v>
      </c>
      <c r="AW9552">
        <v>0</v>
      </c>
      <c r="AX9552">
        <v>441</v>
      </c>
      <c r="AY9552">
        <v>1</v>
      </c>
      <c r="AZ9552">
        <v>0.56515918508886998</v>
      </c>
      <c r="BA9552">
        <v>-0.51695271442049939</v>
      </c>
    </row>
    <row r="9553" spans="1:53" x14ac:dyDescent="0.25">
      <c r="A9553">
        <v>2</v>
      </c>
      <c r="B9553">
        <v>1</v>
      </c>
      <c r="C9553">
        <v>49</v>
      </c>
      <c r="D9553">
        <v>4</v>
      </c>
      <c r="E9553">
        <v>6</v>
      </c>
      <c r="F9553">
        <v>1</v>
      </c>
      <c r="G9553">
        <v>12</v>
      </c>
      <c r="H9553" s="3">
        <f t="shared" si="149"/>
        <v>39</v>
      </c>
      <c r="I9553">
        <v>0</v>
      </c>
      <c r="J9553">
        <v>0</v>
      </c>
      <c r="K9553">
        <v>60</v>
      </c>
      <c r="L9553">
        <v>3</v>
      </c>
      <c r="M9553">
        <v>2</v>
      </c>
      <c r="N9553">
        <v>1</v>
      </c>
      <c r="O9553">
        <v>800000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800000</v>
      </c>
      <c r="X9553">
        <v>800000</v>
      </c>
      <c r="Y9553">
        <v>11</v>
      </c>
      <c r="Z9553" s="3" t="s">
        <v>59</v>
      </c>
      <c r="AA9553">
        <v>0</v>
      </c>
      <c r="AB9553">
        <v>2</v>
      </c>
      <c r="AC9553">
        <v>1</v>
      </c>
      <c r="AD9553">
        <v>1</v>
      </c>
      <c r="AE9553">
        <v>0</v>
      </c>
      <c r="AF9553">
        <v>1</v>
      </c>
      <c r="AG9553">
        <v>0</v>
      </c>
      <c r="AH9553">
        <v>60</v>
      </c>
      <c r="AI9553">
        <v>0</v>
      </c>
      <c r="AJ9553">
        <v>1</v>
      </c>
      <c r="AK9553">
        <v>0</v>
      </c>
      <c r="AL9553">
        <v>1</v>
      </c>
      <c r="AM9553">
        <v>2</v>
      </c>
      <c r="AN9553">
        <v>800000</v>
      </c>
      <c r="AO9553">
        <v>3111.11108398438</v>
      </c>
      <c r="AP9553">
        <v>800000</v>
      </c>
      <c r="AQ9553">
        <v>3111.11108398438</v>
      </c>
      <c r="AR9553">
        <v>800000</v>
      </c>
      <c r="AS9553">
        <v>3111.11108398438</v>
      </c>
      <c r="AT9553" t="s">
        <v>60</v>
      </c>
      <c r="AU9553">
        <v>0</v>
      </c>
      <c r="AV9553">
        <v>8.0427352031018149</v>
      </c>
      <c r="AW9553">
        <v>144</v>
      </c>
      <c r="AX9553">
        <v>2401</v>
      </c>
      <c r="AY9553">
        <v>0</v>
      </c>
      <c r="AZ9553">
        <v>-0.49901598203479491</v>
      </c>
      <c r="BA9553">
        <v>-9.190701188979164E-2</v>
      </c>
    </row>
    <row r="9554" spans="1:53" x14ac:dyDescent="0.25">
      <c r="A9554">
        <v>5</v>
      </c>
      <c r="B9554">
        <v>0</v>
      </c>
      <c r="C9554">
        <v>41</v>
      </c>
      <c r="D9554">
        <v>6</v>
      </c>
      <c r="E9554">
        <v>6</v>
      </c>
      <c r="F9554">
        <v>1</v>
      </c>
      <c r="G9554">
        <v>144</v>
      </c>
      <c r="H9554" s="3">
        <f t="shared" si="149"/>
        <v>29</v>
      </c>
      <c r="I9554">
        <v>0</v>
      </c>
      <c r="J9554">
        <v>8000000</v>
      </c>
      <c r="K9554">
        <v>40</v>
      </c>
      <c r="L9554">
        <v>9</v>
      </c>
      <c r="M9554">
        <v>1</v>
      </c>
      <c r="N9554">
        <v>1</v>
      </c>
      <c r="O9554">
        <v>12166666.6666667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12166666.6666667</v>
      </c>
      <c r="X9554">
        <v>12166666.6666667</v>
      </c>
      <c r="Y9554">
        <v>11</v>
      </c>
      <c r="Z9554" s="3" t="s">
        <v>54</v>
      </c>
      <c r="AA9554">
        <v>0</v>
      </c>
      <c r="AB9554">
        <v>1</v>
      </c>
      <c r="AC9554">
        <v>1</v>
      </c>
      <c r="AD9554">
        <v>1</v>
      </c>
      <c r="AE9554">
        <v>0</v>
      </c>
      <c r="AF9554">
        <v>1</v>
      </c>
      <c r="AG9554">
        <v>0</v>
      </c>
      <c r="AH9554">
        <v>40</v>
      </c>
      <c r="AI9554">
        <v>1</v>
      </c>
      <c r="AJ9554">
        <v>0</v>
      </c>
      <c r="AK9554">
        <v>0</v>
      </c>
      <c r="AL9554">
        <v>0</v>
      </c>
      <c r="AM9554">
        <v>5</v>
      </c>
      <c r="AN9554">
        <v>11500000</v>
      </c>
      <c r="AO9554">
        <v>67083.3359375</v>
      </c>
      <c r="AP9554">
        <v>12166667</v>
      </c>
      <c r="AQ9554">
        <v>70972.2265625</v>
      </c>
      <c r="AR9554">
        <v>12166667</v>
      </c>
      <c r="AS9554">
        <v>70972.2265625</v>
      </c>
      <c r="AT9554" t="s">
        <v>55</v>
      </c>
      <c r="AU9554">
        <v>1</v>
      </c>
      <c r="AV9554">
        <v>11.11369094543257</v>
      </c>
      <c r="AW9554">
        <v>20736</v>
      </c>
      <c r="AX9554">
        <v>1681</v>
      </c>
      <c r="AY9554">
        <v>1</v>
      </c>
      <c r="AZ9554">
        <v>0.4452522934933445</v>
      </c>
      <c r="BA9554">
        <v>1.7336967983378291</v>
      </c>
    </row>
    <row r="9555" spans="1:53" x14ac:dyDescent="0.25">
      <c r="A9555">
        <v>5</v>
      </c>
      <c r="B9555">
        <v>1</v>
      </c>
      <c r="C9555">
        <v>44</v>
      </c>
      <c r="D9555">
        <v>6</v>
      </c>
      <c r="E9555">
        <v>6</v>
      </c>
      <c r="F9555">
        <v>1</v>
      </c>
      <c r="G9555">
        <v>204</v>
      </c>
      <c r="H9555" s="3">
        <f t="shared" si="149"/>
        <v>32</v>
      </c>
      <c r="I9555">
        <v>420000</v>
      </c>
      <c r="J9555">
        <v>0</v>
      </c>
      <c r="K9555">
        <v>40</v>
      </c>
      <c r="L9555">
        <v>9</v>
      </c>
      <c r="M9555">
        <v>1</v>
      </c>
      <c r="N9555">
        <v>1</v>
      </c>
      <c r="O9555">
        <v>22120000</v>
      </c>
      <c r="P9555">
        <v>0</v>
      </c>
      <c r="Q9555">
        <v>300000</v>
      </c>
      <c r="R9555">
        <v>0</v>
      </c>
      <c r="S9555">
        <v>0</v>
      </c>
      <c r="T9555">
        <v>0</v>
      </c>
      <c r="U9555">
        <v>0</v>
      </c>
      <c r="V9555">
        <v>1100000</v>
      </c>
      <c r="W9555">
        <v>23520000</v>
      </c>
      <c r="X9555">
        <v>23520000</v>
      </c>
      <c r="Y9555">
        <v>11</v>
      </c>
      <c r="Z9555" s="3" t="s">
        <v>54</v>
      </c>
      <c r="AA9555">
        <v>0</v>
      </c>
      <c r="AB9555">
        <v>1</v>
      </c>
      <c r="AC9555">
        <v>1</v>
      </c>
      <c r="AD9555">
        <v>1</v>
      </c>
      <c r="AE9555">
        <v>0</v>
      </c>
      <c r="AF9555">
        <v>1</v>
      </c>
      <c r="AG9555">
        <v>0</v>
      </c>
      <c r="AH9555">
        <v>40</v>
      </c>
      <c r="AI9555">
        <v>1</v>
      </c>
      <c r="AJ9555">
        <v>0</v>
      </c>
      <c r="AK9555">
        <v>0</v>
      </c>
      <c r="AL9555">
        <v>0</v>
      </c>
      <c r="AM9555">
        <v>5</v>
      </c>
      <c r="AN9555">
        <v>22000000</v>
      </c>
      <c r="AO9555">
        <v>128333.3359375</v>
      </c>
      <c r="AP9555">
        <v>22000000</v>
      </c>
      <c r="AQ9555">
        <v>128333.3359375</v>
      </c>
      <c r="AR9555">
        <v>22000000</v>
      </c>
      <c r="AS9555">
        <v>128333.3359375</v>
      </c>
      <c r="AT9555" t="s">
        <v>55</v>
      </c>
      <c r="AU9555">
        <v>1</v>
      </c>
      <c r="AV9555">
        <v>11.76238634489402</v>
      </c>
      <c r="AW9555">
        <v>41616</v>
      </c>
      <c r="AX9555">
        <v>1936</v>
      </c>
      <c r="AY9555">
        <v>0</v>
      </c>
      <c r="AZ9555">
        <v>-0.55481859439913517</v>
      </c>
      <c r="BA9555">
        <v>2.2711698584128031</v>
      </c>
    </row>
    <row r="9556" spans="1:53" x14ac:dyDescent="0.25">
      <c r="A9556">
        <v>5</v>
      </c>
      <c r="B9556">
        <v>1</v>
      </c>
      <c r="C9556">
        <v>48</v>
      </c>
      <c r="D9556">
        <v>6</v>
      </c>
      <c r="E9556">
        <v>5</v>
      </c>
      <c r="F9556">
        <v>1</v>
      </c>
      <c r="G9556">
        <v>12</v>
      </c>
      <c r="H9556" s="3">
        <f t="shared" si="149"/>
        <v>36</v>
      </c>
      <c r="I9556">
        <v>0</v>
      </c>
      <c r="J9556">
        <v>3800000</v>
      </c>
      <c r="K9556">
        <v>48</v>
      </c>
      <c r="L9556">
        <v>9</v>
      </c>
      <c r="M9556">
        <v>1</v>
      </c>
      <c r="N9556">
        <v>1</v>
      </c>
      <c r="O9556">
        <v>4116666.6666666698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4116666.6666666698</v>
      </c>
      <c r="X9556">
        <v>4116666.6666666698</v>
      </c>
      <c r="Y9556">
        <v>11</v>
      </c>
      <c r="Z9556" s="3" t="s">
        <v>54</v>
      </c>
      <c r="AA9556">
        <v>0</v>
      </c>
      <c r="AB9556">
        <v>1</v>
      </c>
      <c r="AC9556">
        <v>1</v>
      </c>
      <c r="AD9556">
        <v>1</v>
      </c>
      <c r="AE9556">
        <v>0</v>
      </c>
      <c r="AF9556">
        <v>1</v>
      </c>
      <c r="AG9556">
        <v>0</v>
      </c>
      <c r="AH9556">
        <v>48</v>
      </c>
      <c r="AI9556">
        <v>1</v>
      </c>
      <c r="AJ9556">
        <v>0</v>
      </c>
      <c r="AK9556">
        <v>0</v>
      </c>
      <c r="AL9556">
        <v>0</v>
      </c>
      <c r="AM9556">
        <v>5</v>
      </c>
      <c r="AN9556">
        <v>3800000</v>
      </c>
      <c r="AO9556">
        <v>18472.22265625</v>
      </c>
      <c r="AP9556">
        <v>4116666.75</v>
      </c>
      <c r="AQ9556">
        <v>20011.57421875</v>
      </c>
      <c r="AR9556">
        <v>4116666.75</v>
      </c>
      <c r="AS9556">
        <v>20011.57421875</v>
      </c>
      <c r="AT9556" t="s">
        <v>55</v>
      </c>
      <c r="AU9556">
        <v>1</v>
      </c>
      <c r="AV9556">
        <v>9.8240234046781207</v>
      </c>
      <c r="AW9556">
        <v>144</v>
      </c>
      <c r="AX9556">
        <v>2304</v>
      </c>
      <c r="AY9556">
        <v>0</v>
      </c>
      <c r="AZ9556">
        <v>-0.55314494276254444</v>
      </c>
      <c r="BA9556">
        <v>0.70208543274506174</v>
      </c>
    </row>
    <row r="9557" spans="1:53" x14ac:dyDescent="0.25">
      <c r="A9557">
        <v>3</v>
      </c>
      <c r="B9557">
        <v>0</v>
      </c>
      <c r="C9557">
        <v>50</v>
      </c>
      <c r="D9557">
        <v>6</v>
      </c>
      <c r="E9557">
        <v>5</v>
      </c>
      <c r="F9557">
        <v>1</v>
      </c>
      <c r="G9557">
        <v>120</v>
      </c>
      <c r="H9557" s="3">
        <f t="shared" si="149"/>
        <v>38</v>
      </c>
      <c r="I9557">
        <v>300000</v>
      </c>
      <c r="J9557">
        <v>0</v>
      </c>
      <c r="K9557">
        <v>40</v>
      </c>
      <c r="L9557">
        <v>9</v>
      </c>
      <c r="M9557">
        <v>1</v>
      </c>
      <c r="N9557">
        <v>1</v>
      </c>
      <c r="O9557">
        <v>2300000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2300000</v>
      </c>
      <c r="X9557">
        <v>2300000</v>
      </c>
      <c r="Y9557">
        <v>11</v>
      </c>
      <c r="Z9557" s="3" t="s">
        <v>54</v>
      </c>
      <c r="AA9557">
        <v>0</v>
      </c>
      <c r="AB9557">
        <v>1</v>
      </c>
      <c r="AC9557">
        <v>1</v>
      </c>
      <c r="AD9557">
        <v>1</v>
      </c>
      <c r="AE9557">
        <v>0</v>
      </c>
      <c r="AF9557">
        <v>1</v>
      </c>
      <c r="AG9557">
        <v>0</v>
      </c>
      <c r="AH9557">
        <v>40</v>
      </c>
      <c r="AI9557">
        <v>1</v>
      </c>
      <c r="AJ9557">
        <v>0</v>
      </c>
      <c r="AK9557">
        <v>0</v>
      </c>
      <c r="AL9557">
        <v>0</v>
      </c>
      <c r="AM9557">
        <v>5</v>
      </c>
      <c r="AN9557">
        <v>2000000</v>
      </c>
      <c r="AO9557">
        <v>11666.6669921875</v>
      </c>
      <c r="AP9557">
        <v>2300000</v>
      </c>
      <c r="AQ9557">
        <v>13416.6669921875</v>
      </c>
      <c r="AR9557">
        <v>2300000</v>
      </c>
      <c r="AS9557">
        <v>13416.6669921875</v>
      </c>
      <c r="AT9557" t="s">
        <v>55</v>
      </c>
      <c r="AU9557">
        <v>1</v>
      </c>
      <c r="AV9557">
        <v>9.3644910797052265</v>
      </c>
      <c r="AW9557">
        <v>14400</v>
      </c>
      <c r="AX9557">
        <v>2500</v>
      </c>
      <c r="AY9557">
        <v>1</v>
      </c>
      <c r="AZ9557">
        <v>0.43159935021463891</v>
      </c>
      <c r="BA9557">
        <v>-4.3526783980757641E-2</v>
      </c>
    </row>
    <row r="9558" spans="1:53" x14ac:dyDescent="0.25">
      <c r="A9558">
        <v>5</v>
      </c>
      <c r="B9558">
        <v>1</v>
      </c>
      <c r="C9558">
        <v>28</v>
      </c>
      <c r="D9558">
        <v>6</v>
      </c>
      <c r="E9558">
        <v>7</v>
      </c>
      <c r="F9558">
        <v>1</v>
      </c>
      <c r="G9558">
        <v>24</v>
      </c>
      <c r="H9558" s="3">
        <f t="shared" si="149"/>
        <v>16</v>
      </c>
      <c r="I9558">
        <v>0</v>
      </c>
      <c r="J9558">
        <v>2000000</v>
      </c>
      <c r="K9558">
        <v>48</v>
      </c>
      <c r="L9558">
        <v>9</v>
      </c>
      <c r="M9558">
        <v>1</v>
      </c>
      <c r="N9558">
        <v>1</v>
      </c>
      <c r="O9558">
        <v>2166666.6666666698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2166666.6666666698</v>
      </c>
      <c r="X9558">
        <v>2166666.6666666698</v>
      </c>
      <c r="Y9558">
        <v>11</v>
      </c>
      <c r="Z9558" s="3" t="s">
        <v>54</v>
      </c>
      <c r="AA9558">
        <v>0</v>
      </c>
      <c r="AB9558">
        <v>1</v>
      </c>
      <c r="AC9558">
        <v>1</v>
      </c>
      <c r="AD9558">
        <v>1</v>
      </c>
      <c r="AE9558">
        <v>0</v>
      </c>
      <c r="AF9558">
        <v>1</v>
      </c>
      <c r="AG9558">
        <v>0</v>
      </c>
      <c r="AH9558">
        <v>48</v>
      </c>
      <c r="AI9558">
        <v>1</v>
      </c>
      <c r="AJ9558">
        <v>0</v>
      </c>
      <c r="AK9558">
        <v>0</v>
      </c>
      <c r="AL9558">
        <v>0</v>
      </c>
      <c r="AM9558">
        <v>5</v>
      </c>
      <c r="AN9558">
        <v>2000000</v>
      </c>
      <c r="AO9558">
        <v>9722.22265625</v>
      </c>
      <c r="AP9558">
        <v>2166666.75</v>
      </c>
      <c r="AQ9558">
        <v>10532.408203125</v>
      </c>
      <c r="AR9558">
        <v>2166666.75</v>
      </c>
      <c r="AS9558">
        <v>10532.408203125</v>
      </c>
      <c r="AT9558" t="s">
        <v>55</v>
      </c>
      <c r="AU9558">
        <v>1</v>
      </c>
      <c r="AV9558">
        <v>9.1821695396523424</v>
      </c>
      <c r="AW9558">
        <v>576</v>
      </c>
      <c r="AX9558">
        <v>784</v>
      </c>
      <c r="AY9558">
        <v>0</v>
      </c>
      <c r="AZ9558">
        <v>-0.48691013902262931</v>
      </c>
      <c r="BA9558">
        <v>0.29868251455656802</v>
      </c>
    </row>
    <row r="9559" spans="1:53" x14ac:dyDescent="0.25">
      <c r="A9559">
        <v>3</v>
      </c>
      <c r="B9559">
        <v>0</v>
      </c>
      <c r="C9559">
        <v>28</v>
      </c>
      <c r="D9559">
        <v>6</v>
      </c>
      <c r="E9559">
        <v>5</v>
      </c>
      <c r="F9559">
        <v>1</v>
      </c>
      <c r="G9559">
        <v>7</v>
      </c>
      <c r="H9559" s="3">
        <f t="shared" si="149"/>
        <v>16</v>
      </c>
      <c r="I9559">
        <v>148211</v>
      </c>
      <c r="J9559">
        <v>1350000</v>
      </c>
      <c r="K9559">
        <v>48</v>
      </c>
      <c r="L9559">
        <v>8</v>
      </c>
      <c r="M9559">
        <v>1</v>
      </c>
      <c r="N9559">
        <v>1</v>
      </c>
      <c r="O9559">
        <v>1598211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1598211</v>
      </c>
      <c r="X9559">
        <v>1598211</v>
      </c>
      <c r="Y9559">
        <v>11</v>
      </c>
      <c r="Z9559" s="3" t="s">
        <v>54</v>
      </c>
      <c r="AA9559">
        <v>0</v>
      </c>
      <c r="AB9559">
        <v>1</v>
      </c>
      <c r="AC9559">
        <v>1</v>
      </c>
      <c r="AD9559">
        <v>1</v>
      </c>
      <c r="AE9559">
        <v>0</v>
      </c>
      <c r="AF9559">
        <v>1</v>
      </c>
      <c r="AG9559">
        <v>0</v>
      </c>
      <c r="AH9559">
        <v>48</v>
      </c>
      <c r="AI9559">
        <v>1</v>
      </c>
      <c r="AJ9559">
        <v>0</v>
      </c>
      <c r="AK9559">
        <v>0</v>
      </c>
      <c r="AL9559">
        <v>0</v>
      </c>
      <c r="AM9559">
        <v>5</v>
      </c>
      <c r="AN9559">
        <v>1200000</v>
      </c>
      <c r="AO9559">
        <v>5833.33349609375</v>
      </c>
      <c r="AP9559">
        <v>1598211</v>
      </c>
      <c r="AQ9559">
        <v>7769.0810546875</v>
      </c>
      <c r="AR9559">
        <v>1598211</v>
      </c>
      <c r="AS9559">
        <v>7769.0810546875</v>
      </c>
      <c r="AT9559" t="s">
        <v>55</v>
      </c>
      <c r="AU9559">
        <v>1</v>
      </c>
      <c r="AV9559">
        <v>8.6713438991452811</v>
      </c>
      <c r="AW9559">
        <v>49</v>
      </c>
      <c r="AX9559">
        <v>784</v>
      </c>
      <c r="AY9559">
        <v>1</v>
      </c>
      <c r="AZ9559">
        <v>0.48075789638540972</v>
      </c>
      <c r="BA9559">
        <v>-0.12533885915706039</v>
      </c>
    </row>
    <row r="9560" spans="1:53" x14ac:dyDescent="0.25">
      <c r="A9560">
        <v>3</v>
      </c>
      <c r="B9560">
        <v>0</v>
      </c>
      <c r="C9560">
        <v>52</v>
      </c>
      <c r="D9560">
        <v>4</v>
      </c>
      <c r="E9560">
        <v>9</v>
      </c>
      <c r="F9560">
        <v>1</v>
      </c>
      <c r="G9560">
        <v>2</v>
      </c>
      <c r="H9560" s="3">
        <f t="shared" si="149"/>
        <v>42</v>
      </c>
      <c r="I9560">
        <v>0</v>
      </c>
      <c r="J9560">
        <v>0</v>
      </c>
      <c r="K9560">
        <v>50</v>
      </c>
      <c r="L9560">
        <v>1</v>
      </c>
      <c r="M9560">
        <v>2</v>
      </c>
      <c r="N9560">
        <v>1</v>
      </c>
      <c r="O9560">
        <v>300000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300000</v>
      </c>
      <c r="X9560">
        <v>300000</v>
      </c>
      <c r="Y9560">
        <v>11</v>
      </c>
      <c r="Z9560" s="3" t="s">
        <v>59</v>
      </c>
      <c r="AA9560">
        <v>0</v>
      </c>
      <c r="AB9560">
        <v>2</v>
      </c>
      <c r="AC9560">
        <v>1</v>
      </c>
      <c r="AD9560">
        <v>1</v>
      </c>
      <c r="AE9560">
        <v>0</v>
      </c>
      <c r="AF9560">
        <v>1</v>
      </c>
      <c r="AG9560">
        <v>0</v>
      </c>
      <c r="AH9560">
        <v>50</v>
      </c>
      <c r="AI9560">
        <v>0</v>
      </c>
      <c r="AJ9560">
        <v>1</v>
      </c>
      <c r="AK9560">
        <v>0</v>
      </c>
      <c r="AL9560">
        <v>1</v>
      </c>
      <c r="AM9560">
        <v>1</v>
      </c>
      <c r="AN9560">
        <v>300000</v>
      </c>
      <c r="AO9560">
        <v>1400</v>
      </c>
      <c r="AP9560">
        <v>300000</v>
      </c>
      <c r="AQ9560">
        <v>1400</v>
      </c>
      <c r="AR9560">
        <v>300000</v>
      </c>
      <c r="AS9560">
        <v>1400</v>
      </c>
      <c r="AT9560" t="s">
        <v>60</v>
      </c>
      <c r="AU9560">
        <v>0</v>
      </c>
      <c r="AV9560">
        <v>7.2442275156033498</v>
      </c>
      <c r="AW9560">
        <v>4</v>
      </c>
      <c r="AX9560">
        <v>2704</v>
      </c>
      <c r="AY9560">
        <v>1</v>
      </c>
      <c r="AZ9560">
        <v>0.38530636425850218</v>
      </c>
      <c r="BA9560">
        <v>-0.88378670507741353</v>
      </c>
    </row>
    <row r="9561" spans="1:53" x14ac:dyDescent="0.25">
      <c r="A9561">
        <v>2</v>
      </c>
      <c r="B9561">
        <v>0</v>
      </c>
      <c r="C9561">
        <v>51</v>
      </c>
      <c r="D9561">
        <v>4</v>
      </c>
      <c r="E9561">
        <v>7</v>
      </c>
      <c r="F9561">
        <v>1</v>
      </c>
      <c r="G9561">
        <v>60</v>
      </c>
      <c r="H9561" s="3">
        <f t="shared" si="149"/>
        <v>41</v>
      </c>
      <c r="I9561">
        <v>100000</v>
      </c>
      <c r="J9561">
        <v>0</v>
      </c>
      <c r="K9561">
        <v>50</v>
      </c>
      <c r="L9561">
        <v>2</v>
      </c>
      <c r="M9561">
        <v>2</v>
      </c>
      <c r="N9561">
        <v>1</v>
      </c>
      <c r="O9561">
        <v>200000</v>
      </c>
      <c r="P9561">
        <v>0</v>
      </c>
      <c r="Q9561">
        <v>100000</v>
      </c>
      <c r="R9561">
        <v>0</v>
      </c>
      <c r="S9561">
        <v>0</v>
      </c>
      <c r="T9561">
        <v>0</v>
      </c>
      <c r="U9561">
        <v>0</v>
      </c>
      <c r="V9561">
        <v>550000</v>
      </c>
      <c r="W9561">
        <v>850000</v>
      </c>
      <c r="X9561">
        <v>850000</v>
      </c>
      <c r="Y9561">
        <v>11</v>
      </c>
      <c r="Z9561" s="3" t="s">
        <v>59</v>
      </c>
      <c r="AA9561">
        <v>0</v>
      </c>
      <c r="AB9561">
        <v>2</v>
      </c>
      <c r="AC9561">
        <v>1</v>
      </c>
      <c r="AD9561">
        <v>1</v>
      </c>
      <c r="AE9561">
        <v>0</v>
      </c>
      <c r="AF9561">
        <v>1</v>
      </c>
      <c r="AG9561">
        <v>0</v>
      </c>
      <c r="AH9561">
        <v>50</v>
      </c>
      <c r="AI9561">
        <v>0</v>
      </c>
      <c r="AJ9561">
        <v>1</v>
      </c>
      <c r="AK9561">
        <v>0</v>
      </c>
      <c r="AL9561">
        <v>1</v>
      </c>
      <c r="AM9561">
        <v>2</v>
      </c>
      <c r="AN9561">
        <v>200000</v>
      </c>
      <c r="AO9561">
        <v>933.33331298828102</v>
      </c>
      <c r="AP9561">
        <v>200000</v>
      </c>
      <c r="AQ9561">
        <v>933.33331298828102</v>
      </c>
      <c r="AR9561">
        <v>200000</v>
      </c>
      <c r="AS9561">
        <v>933.33331298828102</v>
      </c>
      <c r="AT9561" t="s">
        <v>60</v>
      </c>
      <c r="AU9561">
        <v>0</v>
      </c>
      <c r="AV9561">
        <v>6.8387623856969153</v>
      </c>
      <c r="AW9561">
        <v>3600</v>
      </c>
      <c r="AX9561">
        <v>2601</v>
      </c>
      <c r="AY9561">
        <v>1</v>
      </c>
      <c r="AZ9561">
        <v>0.43264981411908382</v>
      </c>
      <c r="BA9561">
        <v>-1.4488467153905671</v>
      </c>
    </row>
    <row r="9562" spans="1:53" x14ac:dyDescent="0.25">
      <c r="A9562">
        <v>2</v>
      </c>
      <c r="B9562">
        <v>0</v>
      </c>
      <c r="C9562">
        <v>23</v>
      </c>
      <c r="D9562">
        <v>5</v>
      </c>
      <c r="E9562">
        <v>11</v>
      </c>
      <c r="F9562">
        <v>6</v>
      </c>
      <c r="G9562">
        <v>2</v>
      </c>
      <c r="H9562" s="3">
        <f t="shared" si="149"/>
        <v>12</v>
      </c>
      <c r="I9562">
        <v>0</v>
      </c>
      <c r="J9562">
        <v>0</v>
      </c>
      <c r="K9562">
        <v>50</v>
      </c>
      <c r="L9562">
        <v>9</v>
      </c>
      <c r="M9562">
        <v>2</v>
      </c>
      <c r="N9562">
        <v>1</v>
      </c>
      <c r="O9562">
        <v>781242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781242</v>
      </c>
      <c r="X9562">
        <v>781242</v>
      </c>
      <c r="Y9562">
        <v>11</v>
      </c>
      <c r="Z9562" s="3" t="s">
        <v>52</v>
      </c>
      <c r="AA9562">
        <v>1</v>
      </c>
      <c r="AB9562">
        <v>2</v>
      </c>
      <c r="AC9562">
        <v>1</v>
      </c>
      <c r="AD9562">
        <v>1</v>
      </c>
      <c r="AE9562">
        <v>0</v>
      </c>
      <c r="AF9562">
        <v>1</v>
      </c>
      <c r="AG9562">
        <v>0</v>
      </c>
      <c r="AH9562">
        <v>50</v>
      </c>
      <c r="AI9562">
        <v>0</v>
      </c>
      <c r="AJ9562">
        <v>1</v>
      </c>
      <c r="AK9562">
        <v>0</v>
      </c>
      <c r="AL9562">
        <v>0</v>
      </c>
      <c r="AM9562">
        <v>5</v>
      </c>
      <c r="AN9562">
        <v>781242</v>
      </c>
      <c r="AO9562">
        <v>3645.7958984375</v>
      </c>
      <c r="AP9562">
        <v>781242</v>
      </c>
      <c r="AQ9562">
        <v>3645.7958984375</v>
      </c>
      <c r="AR9562">
        <v>781242</v>
      </c>
      <c r="AS9562">
        <v>3645.7958984375</v>
      </c>
      <c r="AT9562" t="s">
        <v>53</v>
      </c>
      <c r="AU9562">
        <v>0</v>
      </c>
      <c r="AV9562">
        <v>8.2013299740879031</v>
      </c>
      <c r="AW9562">
        <v>4</v>
      </c>
      <c r="AX9562">
        <v>529</v>
      </c>
      <c r="AY9562">
        <v>1</v>
      </c>
      <c r="AZ9562">
        <v>0.6133376302333845</v>
      </c>
      <c r="BA9562">
        <v>-0.23725514965126471</v>
      </c>
    </row>
    <row r="9563" spans="1:53" x14ac:dyDescent="0.25">
      <c r="A9563">
        <v>2</v>
      </c>
      <c r="B9563">
        <v>1</v>
      </c>
      <c r="C9563">
        <v>43</v>
      </c>
      <c r="D9563">
        <v>1</v>
      </c>
      <c r="E9563">
        <v>0</v>
      </c>
      <c r="F9563">
        <v>1</v>
      </c>
      <c r="G9563">
        <v>3</v>
      </c>
      <c r="H9563" s="3">
        <f t="shared" si="149"/>
        <v>36</v>
      </c>
      <c r="I9563">
        <v>0</v>
      </c>
      <c r="J9563">
        <v>0</v>
      </c>
      <c r="K9563">
        <v>60</v>
      </c>
      <c r="L9563">
        <v>2</v>
      </c>
      <c r="M9563">
        <v>2</v>
      </c>
      <c r="N9563">
        <v>1</v>
      </c>
      <c r="O9563">
        <v>1200000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1200000</v>
      </c>
      <c r="X9563">
        <v>1200000</v>
      </c>
      <c r="Y9563">
        <v>11</v>
      </c>
      <c r="Z9563" s="3" t="s">
        <v>61</v>
      </c>
      <c r="AA9563">
        <v>0</v>
      </c>
      <c r="AB9563">
        <v>2</v>
      </c>
      <c r="AC9563">
        <v>1</v>
      </c>
      <c r="AD9563">
        <v>1</v>
      </c>
      <c r="AE9563">
        <v>0</v>
      </c>
      <c r="AF9563">
        <v>1</v>
      </c>
      <c r="AG9563">
        <v>0</v>
      </c>
      <c r="AH9563">
        <v>60</v>
      </c>
      <c r="AI9563">
        <v>0</v>
      </c>
      <c r="AJ9563">
        <v>1</v>
      </c>
      <c r="AK9563">
        <v>0</v>
      </c>
      <c r="AL9563">
        <v>1</v>
      </c>
      <c r="AM9563">
        <v>2</v>
      </c>
      <c r="AN9563">
        <v>1200000</v>
      </c>
      <c r="AO9563">
        <v>4666.66650390625</v>
      </c>
      <c r="AP9563">
        <v>1200000</v>
      </c>
      <c r="AQ9563">
        <v>4666.66650390625</v>
      </c>
      <c r="AR9563">
        <v>1200000</v>
      </c>
      <c r="AS9563">
        <v>4666.66650390625</v>
      </c>
      <c r="AT9563" t="s">
        <v>62</v>
      </c>
      <c r="AU9563">
        <v>0</v>
      </c>
      <c r="AV9563">
        <v>8.448200285052053</v>
      </c>
      <c r="AW9563">
        <v>9</v>
      </c>
      <c r="AX9563">
        <v>1849</v>
      </c>
      <c r="AY9563">
        <v>0</v>
      </c>
      <c r="AZ9563">
        <v>-0.32705532538622689</v>
      </c>
      <c r="BA9563">
        <v>1.2236417657016949</v>
      </c>
    </row>
    <row r="9564" spans="1:53" x14ac:dyDescent="0.25">
      <c r="A9564">
        <v>2</v>
      </c>
      <c r="B9564">
        <v>0</v>
      </c>
      <c r="C9564">
        <v>26</v>
      </c>
      <c r="D9564">
        <v>3</v>
      </c>
      <c r="E9564">
        <v>5</v>
      </c>
      <c r="F9564">
        <v>6</v>
      </c>
      <c r="G9564">
        <v>12</v>
      </c>
      <c r="H9564" s="3">
        <f t="shared" si="149"/>
        <v>17</v>
      </c>
      <c r="I9564">
        <v>88211</v>
      </c>
      <c r="J9564">
        <v>996000</v>
      </c>
      <c r="K9564">
        <v>48</v>
      </c>
      <c r="L9564">
        <v>9</v>
      </c>
      <c r="M9564">
        <v>1</v>
      </c>
      <c r="N9564">
        <v>1</v>
      </c>
      <c r="O9564">
        <v>1167211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1167211</v>
      </c>
      <c r="X9564">
        <v>1167211</v>
      </c>
      <c r="Y9564">
        <v>11</v>
      </c>
      <c r="Z9564" s="3" t="s">
        <v>56</v>
      </c>
      <c r="AA9564">
        <v>0</v>
      </c>
      <c r="AB9564">
        <v>1</v>
      </c>
      <c r="AC9564">
        <v>1</v>
      </c>
      <c r="AD9564">
        <v>1</v>
      </c>
      <c r="AE9564">
        <v>0</v>
      </c>
      <c r="AF9564">
        <v>1</v>
      </c>
      <c r="AG9564">
        <v>0</v>
      </c>
      <c r="AH9564">
        <v>48</v>
      </c>
      <c r="AI9564">
        <v>1</v>
      </c>
      <c r="AJ9564">
        <v>0</v>
      </c>
      <c r="AK9564">
        <v>0</v>
      </c>
      <c r="AL9564">
        <v>0</v>
      </c>
      <c r="AM9564">
        <v>5</v>
      </c>
      <c r="AN9564">
        <v>996000</v>
      </c>
      <c r="AO9564">
        <v>4841.66650390625</v>
      </c>
      <c r="AP9564">
        <v>1167211</v>
      </c>
      <c r="AQ9564">
        <v>5673.9423828125</v>
      </c>
      <c r="AR9564">
        <v>1167211</v>
      </c>
      <c r="AS9564">
        <v>5673.9423828125</v>
      </c>
      <c r="AT9564" t="s">
        <v>57</v>
      </c>
      <c r="AU9564">
        <v>1</v>
      </c>
      <c r="AV9564">
        <v>8.4850142594353919</v>
      </c>
      <c r="AW9564">
        <v>144</v>
      </c>
      <c r="AX9564">
        <v>676</v>
      </c>
      <c r="AY9564">
        <v>1</v>
      </c>
      <c r="AZ9564">
        <v>0.7157002882560598</v>
      </c>
      <c r="BA9564">
        <v>0.46545073648148039</v>
      </c>
    </row>
    <row r="9565" spans="1:53" x14ac:dyDescent="0.25">
      <c r="A9565">
        <v>2</v>
      </c>
      <c r="B9565">
        <v>0</v>
      </c>
      <c r="C9565">
        <v>24</v>
      </c>
      <c r="D9565">
        <v>5</v>
      </c>
      <c r="E9565">
        <v>11</v>
      </c>
      <c r="F9565">
        <v>1</v>
      </c>
      <c r="G9565">
        <v>24</v>
      </c>
      <c r="H9565" s="3">
        <f t="shared" si="149"/>
        <v>13</v>
      </c>
      <c r="I9565">
        <v>240000</v>
      </c>
      <c r="J9565">
        <v>800000</v>
      </c>
      <c r="K9565">
        <v>40</v>
      </c>
      <c r="L9565">
        <v>1</v>
      </c>
      <c r="M9565">
        <v>2</v>
      </c>
      <c r="N9565">
        <v>1</v>
      </c>
      <c r="O9565">
        <v>866666.66666666698</v>
      </c>
      <c r="P9565">
        <v>0</v>
      </c>
      <c r="Q9565">
        <v>240000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1106666.66666667</v>
      </c>
      <c r="X9565">
        <v>1106666.66666667</v>
      </c>
      <c r="Y9565">
        <v>11</v>
      </c>
      <c r="Z9565" s="3" t="s">
        <v>52</v>
      </c>
      <c r="AA9565">
        <v>1</v>
      </c>
      <c r="AB9565">
        <v>2</v>
      </c>
      <c r="AC9565">
        <v>1</v>
      </c>
      <c r="AD9565">
        <v>1</v>
      </c>
      <c r="AE9565">
        <v>0</v>
      </c>
      <c r="AF9565">
        <v>1</v>
      </c>
      <c r="AG9565">
        <v>0</v>
      </c>
      <c r="AH9565">
        <v>40</v>
      </c>
      <c r="AI9565">
        <v>0</v>
      </c>
      <c r="AJ9565">
        <v>1</v>
      </c>
      <c r="AK9565">
        <v>0</v>
      </c>
      <c r="AL9565">
        <v>1</v>
      </c>
      <c r="AM9565">
        <v>1</v>
      </c>
      <c r="AN9565">
        <v>800000</v>
      </c>
      <c r="AO9565">
        <v>4666.66650390625</v>
      </c>
      <c r="AP9565">
        <v>866666.6875</v>
      </c>
      <c r="AQ9565">
        <v>5055.5556640625</v>
      </c>
      <c r="AR9565">
        <v>866666.6875</v>
      </c>
      <c r="AS9565">
        <v>5055.5556640625</v>
      </c>
      <c r="AT9565" t="s">
        <v>53</v>
      </c>
      <c r="AU9565">
        <v>0</v>
      </c>
      <c r="AV9565">
        <v>8.448200285052053</v>
      </c>
      <c r="AW9565">
        <v>576</v>
      </c>
      <c r="AX9565">
        <v>576</v>
      </c>
      <c r="AY9565">
        <v>1</v>
      </c>
      <c r="AZ9565">
        <v>0.35324474294349711</v>
      </c>
      <c r="BA9565">
        <v>0.26609456970476159</v>
      </c>
    </row>
    <row r="9566" spans="1:53" x14ac:dyDescent="0.25">
      <c r="A9566">
        <v>2</v>
      </c>
      <c r="B9566">
        <v>1</v>
      </c>
      <c r="C9566">
        <v>26</v>
      </c>
      <c r="D9566">
        <v>3</v>
      </c>
      <c r="E9566">
        <v>5</v>
      </c>
      <c r="F9566">
        <v>1</v>
      </c>
      <c r="G9566">
        <v>48</v>
      </c>
      <c r="H9566" s="3">
        <f t="shared" si="149"/>
        <v>17</v>
      </c>
      <c r="I9566">
        <v>88211</v>
      </c>
      <c r="J9566">
        <v>1000000</v>
      </c>
      <c r="K9566">
        <v>48</v>
      </c>
      <c r="L9566">
        <v>3</v>
      </c>
      <c r="M9566">
        <v>1</v>
      </c>
      <c r="N9566">
        <v>1</v>
      </c>
      <c r="O9566">
        <v>1171544.33333333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1171544.33333333</v>
      </c>
      <c r="X9566">
        <v>1171544.33333333</v>
      </c>
      <c r="Y9566">
        <v>11</v>
      </c>
      <c r="Z9566" s="3" t="s">
        <v>56</v>
      </c>
      <c r="AA9566">
        <v>0</v>
      </c>
      <c r="AB9566">
        <v>1</v>
      </c>
      <c r="AC9566">
        <v>1</v>
      </c>
      <c r="AD9566">
        <v>1</v>
      </c>
      <c r="AE9566">
        <v>0</v>
      </c>
      <c r="AF9566">
        <v>1</v>
      </c>
      <c r="AG9566">
        <v>0</v>
      </c>
      <c r="AH9566">
        <v>48</v>
      </c>
      <c r="AI9566">
        <v>1</v>
      </c>
      <c r="AJ9566">
        <v>0</v>
      </c>
      <c r="AK9566">
        <v>0</v>
      </c>
      <c r="AL9566">
        <v>1</v>
      </c>
      <c r="AM9566">
        <v>2</v>
      </c>
      <c r="AN9566">
        <v>1000000</v>
      </c>
      <c r="AO9566">
        <v>4861.111328125</v>
      </c>
      <c r="AP9566">
        <v>1171544.375</v>
      </c>
      <c r="AQ9566">
        <v>5695.00732421875</v>
      </c>
      <c r="AR9566">
        <v>1171544.375</v>
      </c>
      <c r="AS9566">
        <v>5695.00732421875</v>
      </c>
      <c r="AT9566" t="s">
        <v>57</v>
      </c>
      <c r="AU9566">
        <v>1</v>
      </c>
      <c r="AV9566">
        <v>8.489022359092397</v>
      </c>
      <c r="AW9566">
        <v>2304</v>
      </c>
      <c r="AX9566">
        <v>676</v>
      </c>
      <c r="AY9566">
        <v>0</v>
      </c>
      <c r="AZ9566">
        <v>-0.42050846788415819</v>
      </c>
      <c r="BA9566">
        <v>0.72867647291405435</v>
      </c>
    </row>
    <row r="9567" spans="1:53" x14ac:dyDescent="0.25">
      <c r="A9567">
        <v>2</v>
      </c>
      <c r="B9567">
        <v>1</v>
      </c>
      <c r="C9567">
        <v>33</v>
      </c>
      <c r="D9567">
        <v>5</v>
      </c>
      <c r="E9567">
        <v>11</v>
      </c>
      <c r="F9567">
        <v>1</v>
      </c>
      <c r="G9567">
        <v>70</v>
      </c>
      <c r="H9567" s="3">
        <f t="shared" si="149"/>
        <v>22</v>
      </c>
      <c r="I9567">
        <v>120211</v>
      </c>
      <c r="J9567">
        <v>1200000</v>
      </c>
      <c r="K9567">
        <v>48</v>
      </c>
      <c r="L9567">
        <v>6</v>
      </c>
      <c r="M9567">
        <v>1</v>
      </c>
      <c r="N9567">
        <v>1</v>
      </c>
      <c r="O9567">
        <v>1420211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1420211</v>
      </c>
      <c r="X9567">
        <v>1420211</v>
      </c>
      <c r="Y9567">
        <v>11</v>
      </c>
      <c r="Z9567" s="3" t="s">
        <v>52</v>
      </c>
      <c r="AA9567">
        <v>1</v>
      </c>
      <c r="AB9567">
        <v>1</v>
      </c>
      <c r="AC9567">
        <v>1</v>
      </c>
      <c r="AD9567">
        <v>1</v>
      </c>
      <c r="AE9567">
        <v>0</v>
      </c>
      <c r="AF9567">
        <v>1</v>
      </c>
      <c r="AG9567">
        <v>0</v>
      </c>
      <c r="AH9567">
        <v>48</v>
      </c>
      <c r="AI9567">
        <v>1</v>
      </c>
      <c r="AJ9567">
        <v>0</v>
      </c>
      <c r="AK9567">
        <v>0</v>
      </c>
      <c r="AL9567">
        <v>0</v>
      </c>
      <c r="AM9567">
        <v>4</v>
      </c>
      <c r="AN9567">
        <v>1200000</v>
      </c>
      <c r="AO9567">
        <v>5833.33349609375</v>
      </c>
      <c r="AP9567">
        <v>1420211</v>
      </c>
      <c r="AQ9567">
        <v>6903.8037109375</v>
      </c>
      <c r="AR9567">
        <v>1420211</v>
      </c>
      <c r="AS9567">
        <v>6903.8037109375</v>
      </c>
      <c r="AT9567" t="s">
        <v>53</v>
      </c>
      <c r="AU9567">
        <v>1</v>
      </c>
      <c r="AV9567">
        <v>8.6713438991452811</v>
      </c>
      <c r="AW9567">
        <v>4900</v>
      </c>
      <c r="AX9567">
        <v>1089</v>
      </c>
      <c r="AY9567">
        <v>0</v>
      </c>
      <c r="AZ9567">
        <v>-0.50577985206243825</v>
      </c>
      <c r="BA9567">
        <v>3.9092988407172853E-2</v>
      </c>
    </row>
    <row r="9568" spans="1:53" x14ac:dyDescent="0.25">
      <c r="A9568">
        <v>2</v>
      </c>
      <c r="B9568">
        <v>0</v>
      </c>
      <c r="C9568">
        <v>46</v>
      </c>
      <c r="D9568">
        <v>3</v>
      </c>
      <c r="E9568">
        <v>5</v>
      </c>
      <c r="F9568">
        <v>1</v>
      </c>
      <c r="G9568">
        <v>24</v>
      </c>
      <c r="H9568" s="3">
        <f t="shared" si="149"/>
        <v>37</v>
      </c>
      <c r="I9568">
        <v>0</v>
      </c>
      <c r="J9568">
        <v>0</v>
      </c>
      <c r="K9568">
        <v>50</v>
      </c>
      <c r="L9568">
        <v>2</v>
      </c>
      <c r="M9568">
        <v>1</v>
      </c>
      <c r="N9568">
        <v>1</v>
      </c>
      <c r="O9568">
        <v>950000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950000</v>
      </c>
      <c r="X9568">
        <v>950000</v>
      </c>
      <c r="Y9568">
        <v>11</v>
      </c>
      <c r="Z9568" s="3" t="s">
        <v>56</v>
      </c>
      <c r="AA9568">
        <v>0</v>
      </c>
      <c r="AB9568">
        <v>1</v>
      </c>
      <c r="AC9568">
        <v>1</v>
      </c>
      <c r="AD9568">
        <v>1</v>
      </c>
      <c r="AE9568">
        <v>0</v>
      </c>
      <c r="AF9568">
        <v>1</v>
      </c>
      <c r="AG9568">
        <v>0</v>
      </c>
      <c r="AH9568">
        <v>50</v>
      </c>
      <c r="AI9568">
        <v>1</v>
      </c>
      <c r="AJ9568">
        <v>0</v>
      </c>
      <c r="AK9568">
        <v>0</v>
      </c>
      <c r="AL9568">
        <v>1</v>
      </c>
      <c r="AM9568">
        <v>2</v>
      </c>
      <c r="AN9568">
        <v>950000</v>
      </c>
      <c r="AO9568">
        <v>4433.33349609375</v>
      </c>
      <c r="AP9568">
        <v>950000</v>
      </c>
      <c r="AQ9568">
        <v>4433.33349609375</v>
      </c>
      <c r="AR9568">
        <v>950000</v>
      </c>
      <c r="AS9568">
        <v>4433.33349609375</v>
      </c>
      <c r="AT9568" t="s">
        <v>57</v>
      </c>
      <c r="AU9568">
        <v>1</v>
      </c>
      <c r="AV9568">
        <v>8.3969070622546109</v>
      </c>
      <c r="AW9568">
        <v>576</v>
      </c>
      <c r="AX9568">
        <v>2116</v>
      </c>
      <c r="AY9568">
        <v>1</v>
      </c>
      <c r="AZ9568">
        <v>0.48565445007863473</v>
      </c>
      <c r="BA9568">
        <v>0.46471330381028031</v>
      </c>
    </row>
    <row r="9569" spans="1:53" x14ac:dyDescent="0.25">
      <c r="A9569">
        <v>2</v>
      </c>
      <c r="B9569">
        <v>1</v>
      </c>
      <c r="C9569">
        <v>20</v>
      </c>
      <c r="D9569">
        <v>5</v>
      </c>
      <c r="E9569">
        <v>11</v>
      </c>
      <c r="F9569">
        <v>1</v>
      </c>
      <c r="G9569">
        <v>1</v>
      </c>
      <c r="H9569" s="3">
        <f t="shared" si="149"/>
        <v>9</v>
      </c>
      <c r="I9569">
        <v>0</v>
      </c>
      <c r="J9569">
        <v>0</v>
      </c>
      <c r="K9569">
        <v>48</v>
      </c>
      <c r="L9569">
        <v>9</v>
      </c>
      <c r="M9569">
        <v>1</v>
      </c>
      <c r="N9569">
        <v>1</v>
      </c>
      <c r="O9569">
        <v>869453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869453</v>
      </c>
      <c r="X9569">
        <v>869453</v>
      </c>
      <c r="Y9569">
        <v>11</v>
      </c>
      <c r="Z9569" s="3" t="s">
        <v>52</v>
      </c>
      <c r="AA9569">
        <v>1</v>
      </c>
      <c r="AB9569">
        <v>1</v>
      </c>
      <c r="AC9569">
        <v>1</v>
      </c>
      <c r="AD9569">
        <v>1</v>
      </c>
      <c r="AE9569">
        <v>0</v>
      </c>
      <c r="AF9569">
        <v>1</v>
      </c>
      <c r="AG9569">
        <v>0</v>
      </c>
      <c r="AH9569">
        <v>48</v>
      </c>
      <c r="AI9569">
        <v>1</v>
      </c>
      <c r="AJ9569">
        <v>0</v>
      </c>
      <c r="AK9569">
        <v>0</v>
      </c>
      <c r="AL9569">
        <v>0</v>
      </c>
      <c r="AM9569">
        <v>5</v>
      </c>
      <c r="AN9569">
        <v>869453</v>
      </c>
      <c r="AO9569">
        <v>4226.5078125</v>
      </c>
      <c r="AP9569">
        <v>869453</v>
      </c>
      <c r="AQ9569">
        <v>4226.5078125</v>
      </c>
      <c r="AR9569">
        <v>869453</v>
      </c>
      <c r="AS9569">
        <v>4226.5078125</v>
      </c>
      <c r="AT9569" t="s">
        <v>53</v>
      </c>
      <c r="AU9569">
        <v>1</v>
      </c>
      <c r="AV9569">
        <v>8.3491313548234434</v>
      </c>
      <c r="AW9569">
        <v>1</v>
      </c>
      <c r="AX9569">
        <v>400</v>
      </c>
      <c r="AY9569">
        <v>0</v>
      </c>
      <c r="AZ9569">
        <v>-0.37699868012818122</v>
      </c>
      <c r="BA9569">
        <v>-3.1725165947499127E-2</v>
      </c>
    </row>
    <row r="9570" spans="1:53" x14ac:dyDescent="0.25">
      <c r="A9570">
        <v>2</v>
      </c>
      <c r="B9570">
        <v>1</v>
      </c>
      <c r="C9570">
        <v>29</v>
      </c>
      <c r="D9570">
        <v>3</v>
      </c>
      <c r="E9570">
        <v>5</v>
      </c>
      <c r="F9570">
        <v>1</v>
      </c>
      <c r="G9570">
        <v>11</v>
      </c>
      <c r="H9570" s="3">
        <f t="shared" si="149"/>
        <v>20</v>
      </c>
      <c r="I9570">
        <v>0</v>
      </c>
      <c r="J9570">
        <v>0</v>
      </c>
      <c r="K9570">
        <v>49</v>
      </c>
      <c r="L9570">
        <v>9</v>
      </c>
      <c r="M9570">
        <v>2</v>
      </c>
      <c r="N9570">
        <v>1</v>
      </c>
      <c r="O9570">
        <v>2200000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2200000</v>
      </c>
      <c r="X9570">
        <v>2200000</v>
      </c>
      <c r="Y9570">
        <v>11</v>
      </c>
      <c r="Z9570" s="3" t="s">
        <v>56</v>
      </c>
      <c r="AA9570">
        <v>0</v>
      </c>
      <c r="AB9570">
        <v>2</v>
      </c>
      <c r="AC9570">
        <v>1</v>
      </c>
      <c r="AD9570">
        <v>1</v>
      </c>
      <c r="AE9570">
        <v>0</v>
      </c>
      <c r="AF9570">
        <v>1</v>
      </c>
      <c r="AG9570">
        <v>0</v>
      </c>
      <c r="AH9570">
        <v>49</v>
      </c>
      <c r="AI9570">
        <v>0</v>
      </c>
      <c r="AJ9570">
        <v>1</v>
      </c>
      <c r="AK9570">
        <v>0</v>
      </c>
      <c r="AL9570">
        <v>0</v>
      </c>
      <c r="AM9570">
        <v>5</v>
      </c>
      <c r="AN9570">
        <v>2200000</v>
      </c>
      <c r="AO9570">
        <v>10476.1904296875</v>
      </c>
      <c r="AP9570">
        <v>2200000</v>
      </c>
      <c r="AQ9570">
        <v>10476.1904296875</v>
      </c>
      <c r="AR9570">
        <v>2200000</v>
      </c>
      <c r="AS9570">
        <v>10476.1904296875</v>
      </c>
      <c r="AT9570" t="s">
        <v>57</v>
      </c>
      <c r="AU9570">
        <v>0</v>
      </c>
      <c r="AV9570">
        <v>9.256860383172155</v>
      </c>
      <c r="AW9570">
        <v>121</v>
      </c>
      <c r="AX9570">
        <v>841</v>
      </c>
      <c r="AY9570">
        <v>0</v>
      </c>
      <c r="AZ9570">
        <v>-0.2962030492640278</v>
      </c>
      <c r="BA9570">
        <v>1.186427977758004</v>
      </c>
    </row>
    <row r="9571" spans="1:53" x14ac:dyDescent="0.25">
      <c r="A9571">
        <v>2</v>
      </c>
      <c r="B9571">
        <v>0</v>
      </c>
      <c r="C9571">
        <v>27</v>
      </c>
      <c r="D9571">
        <v>5</v>
      </c>
      <c r="E9571">
        <v>11</v>
      </c>
      <c r="F9571">
        <v>1</v>
      </c>
      <c r="G9571">
        <v>48</v>
      </c>
      <c r="H9571" s="3">
        <f t="shared" si="149"/>
        <v>16</v>
      </c>
      <c r="I9571">
        <v>120211</v>
      </c>
      <c r="J9571">
        <v>900000</v>
      </c>
      <c r="K9571">
        <v>48</v>
      </c>
      <c r="L9571">
        <v>9</v>
      </c>
      <c r="M9571">
        <v>1</v>
      </c>
      <c r="N9571">
        <v>1</v>
      </c>
      <c r="O9571">
        <v>1095211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1095211</v>
      </c>
      <c r="X9571">
        <v>1095211</v>
      </c>
      <c r="Y9571">
        <v>11</v>
      </c>
      <c r="Z9571" s="3" t="s">
        <v>52</v>
      </c>
      <c r="AA9571">
        <v>1</v>
      </c>
      <c r="AB9571">
        <v>1</v>
      </c>
      <c r="AC9571">
        <v>1</v>
      </c>
      <c r="AD9571">
        <v>1</v>
      </c>
      <c r="AE9571">
        <v>0</v>
      </c>
      <c r="AF9571">
        <v>1</v>
      </c>
      <c r="AG9571">
        <v>0</v>
      </c>
      <c r="AH9571">
        <v>48</v>
      </c>
      <c r="AI9571">
        <v>1</v>
      </c>
      <c r="AJ9571">
        <v>0</v>
      </c>
      <c r="AK9571">
        <v>0</v>
      </c>
      <c r="AL9571">
        <v>0</v>
      </c>
      <c r="AM9571">
        <v>5</v>
      </c>
      <c r="AN9571">
        <v>900000</v>
      </c>
      <c r="AO9571">
        <v>4375</v>
      </c>
      <c r="AP9571">
        <v>1095211</v>
      </c>
      <c r="AQ9571">
        <v>5323.9423828125</v>
      </c>
      <c r="AR9571">
        <v>1095211</v>
      </c>
      <c r="AS9571">
        <v>5323.9423828125</v>
      </c>
      <c r="AT9571" t="s">
        <v>53</v>
      </c>
      <c r="AU9571">
        <v>1</v>
      </c>
      <c r="AV9571">
        <v>8.3836617987917155</v>
      </c>
      <c r="AW9571">
        <v>2304</v>
      </c>
      <c r="AX9571">
        <v>729</v>
      </c>
      <c r="AY9571">
        <v>1</v>
      </c>
      <c r="AZ9571">
        <v>0.59338540253532146</v>
      </c>
      <c r="BA9571">
        <v>-0.25675879461758822</v>
      </c>
    </row>
    <row r="9572" spans="1:53" x14ac:dyDescent="0.25">
      <c r="A9572">
        <v>2</v>
      </c>
      <c r="B9572">
        <v>0</v>
      </c>
      <c r="C9572">
        <v>25</v>
      </c>
      <c r="D9572">
        <v>5</v>
      </c>
      <c r="E9572">
        <v>11</v>
      </c>
      <c r="F9572">
        <v>1</v>
      </c>
      <c r="G9572">
        <v>11</v>
      </c>
      <c r="H9572" s="3">
        <f t="shared" si="149"/>
        <v>14</v>
      </c>
      <c r="I9572">
        <v>88211</v>
      </c>
      <c r="J9572">
        <v>500000</v>
      </c>
      <c r="K9572">
        <v>63</v>
      </c>
      <c r="L9572">
        <v>9</v>
      </c>
      <c r="M9572">
        <v>1</v>
      </c>
      <c r="N9572">
        <v>1</v>
      </c>
      <c r="O9572">
        <v>911119.66666666698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911119.66666666698</v>
      </c>
      <c r="X9572">
        <v>911119.66666666698</v>
      </c>
      <c r="Y9572">
        <v>11</v>
      </c>
      <c r="Z9572" s="3" t="s">
        <v>52</v>
      </c>
      <c r="AA9572">
        <v>1</v>
      </c>
      <c r="AB9572">
        <v>1</v>
      </c>
      <c r="AC9572">
        <v>1</v>
      </c>
      <c r="AD9572">
        <v>1</v>
      </c>
      <c r="AE9572">
        <v>0</v>
      </c>
      <c r="AF9572">
        <v>1</v>
      </c>
      <c r="AG9572">
        <v>0</v>
      </c>
      <c r="AH9572">
        <v>63</v>
      </c>
      <c r="AI9572">
        <v>1</v>
      </c>
      <c r="AJ9572">
        <v>0</v>
      </c>
      <c r="AK9572">
        <v>0</v>
      </c>
      <c r="AL9572">
        <v>0</v>
      </c>
      <c r="AM9572">
        <v>5</v>
      </c>
      <c r="AN9572">
        <v>781242</v>
      </c>
      <c r="AO9572">
        <v>2893.48876953125</v>
      </c>
      <c r="AP9572">
        <v>911119.6875</v>
      </c>
      <c r="AQ9572">
        <v>3374.51733398438</v>
      </c>
      <c r="AR9572">
        <v>911119.6875</v>
      </c>
      <c r="AS9572">
        <v>3374.51733398438</v>
      </c>
      <c r="AT9572" t="s">
        <v>53</v>
      </c>
      <c r="AU9572">
        <v>1</v>
      </c>
      <c r="AV9572">
        <v>7.9702182397315209</v>
      </c>
      <c r="AW9572">
        <v>121</v>
      </c>
      <c r="AX9572">
        <v>625</v>
      </c>
      <c r="AY9572">
        <v>1</v>
      </c>
      <c r="AZ9572">
        <v>0.68429421770946819</v>
      </c>
      <c r="BA9572">
        <v>-0.38865538551953721</v>
      </c>
    </row>
    <row r="9573" spans="1:53" x14ac:dyDescent="0.25">
      <c r="A9573">
        <v>2</v>
      </c>
      <c r="B9573">
        <v>1</v>
      </c>
      <c r="C9573">
        <v>33</v>
      </c>
      <c r="D9573">
        <v>4</v>
      </c>
      <c r="E9573">
        <v>8</v>
      </c>
      <c r="F9573">
        <v>1</v>
      </c>
      <c r="G9573">
        <v>36</v>
      </c>
      <c r="H9573" s="3">
        <f t="shared" si="149"/>
        <v>23</v>
      </c>
      <c r="I9573">
        <v>0</v>
      </c>
      <c r="J9573">
        <v>0</v>
      </c>
      <c r="K9573">
        <v>60</v>
      </c>
      <c r="L9573">
        <v>9</v>
      </c>
      <c r="M9573">
        <v>1</v>
      </c>
      <c r="N9573">
        <v>1</v>
      </c>
      <c r="O9573">
        <v>1000000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1000000</v>
      </c>
      <c r="X9573">
        <v>1000000</v>
      </c>
      <c r="Y9573">
        <v>11</v>
      </c>
      <c r="Z9573" s="3" t="s">
        <v>59</v>
      </c>
      <c r="AA9573">
        <v>0</v>
      </c>
      <c r="AB9573">
        <v>1</v>
      </c>
      <c r="AC9573">
        <v>1</v>
      </c>
      <c r="AD9573">
        <v>1</v>
      </c>
      <c r="AE9573">
        <v>0</v>
      </c>
      <c r="AF9573">
        <v>1</v>
      </c>
      <c r="AG9573">
        <v>0</v>
      </c>
      <c r="AH9573">
        <v>60</v>
      </c>
      <c r="AI9573">
        <v>1</v>
      </c>
      <c r="AJ9573">
        <v>0</v>
      </c>
      <c r="AK9573">
        <v>0</v>
      </c>
      <c r="AL9573">
        <v>0</v>
      </c>
      <c r="AM9573">
        <v>5</v>
      </c>
      <c r="AN9573">
        <v>1000000</v>
      </c>
      <c r="AO9573">
        <v>3888.88891601562</v>
      </c>
      <c r="AP9573">
        <v>1000000</v>
      </c>
      <c r="AQ9573">
        <v>3888.88891601562</v>
      </c>
      <c r="AR9573">
        <v>1000000</v>
      </c>
      <c r="AS9573">
        <v>3888.88891601562</v>
      </c>
      <c r="AT9573" t="s">
        <v>60</v>
      </c>
      <c r="AU9573">
        <v>1</v>
      </c>
      <c r="AV9573">
        <v>8.2658787701107759</v>
      </c>
      <c r="AW9573">
        <v>1296</v>
      </c>
      <c r="AX9573">
        <v>1089</v>
      </c>
      <c r="AY9573">
        <v>0</v>
      </c>
      <c r="AZ9573">
        <v>-0.30273953699102202</v>
      </c>
      <c r="BA9573">
        <v>-6.881277088707323E-2</v>
      </c>
    </row>
    <row r="9574" spans="1:53" x14ac:dyDescent="0.25">
      <c r="A9574">
        <v>3</v>
      </c>
      <c r="B9574">
        <v>0</v>
      </c>
      <c r="C9574">
        <v>39</v>
      </c>
      <c r="D9574">
        <v>6</v>
      </c>
      <c r="E9574">
        <v>8</v>
      </c>
      <c r="F9574">
        <v>1</v>
      </c>
      <c r="G9574">
        <v>24</v>
      </c>
      <c r="H9574" s="3">
        <f t="shared" si="149"/>
        <v>27</v>
      </c>
      <c r="I9574">
        <v>0</v>
      </c>
      <c r="J9574">
        <v>1700000</v>
      </c>
      <c r="K9574">
        <v>50</v>
      </c>
      <c r="L9574">
        <v>5</v>
      </c>
      <c r="M9574">
        <v>1</v>
      </c>
      <c r="N9574">
        <v>1</v>
      </c>
      <c r="O9574">
        <v>1841666.66666667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1841666.66666667</v>
      </c>
      <c r="X9574">
        <v>1841666.66666667</v>
      </c>
      <c r="Y9574">
        <v>11</v>
      </c>
      <c r="Z9574" s="3" t="s">
        <v>54</v>
      </c>
      <c r="AA9574">
        <v>0</v>
      </c>
      <c r="AB9574">
        <v>1</v>
      </c>
      <c r="AC9574">
        <v>1</v>
      </c>
      <c r="AD9574">
        <v>1</v>
      </c>
      <c r="AE9574">
        <v>0</v>
      </c>
      <c r="AF9574">
        <v>1</v>
      </c>
      <c r="AG9574">
        <v>0</v>
      </c>
      <c r="AH9574">
        <v>50</v>
      </c>
      <c r="AI9574">
        <v>1</v>
      </c>
      <c r="AJ9574">
        <v>0</v>
      </c>
      <c r="AK9574">
        <v>0</v>
      </c>
      <c r="AL9574">
        <v>0</v>
      </c>
      <c r="AM9574">
        <v>4</v>
      </c>
      <c r="AN9574">
        <v>1700000</v>
      </c>
      <c r="AO9574">
        <v>7933.33349609375</v>
      </c>
      <c r="AP9574">
        <v>1841666.625</v>
      </c>
      <c r="AQ9574">
        <v>8594.4443359375</v>
      </c>
      <c r="AR9574">
        <v>1841666.625</v>
      </c>
      <c r="AS9574">
        <v>8594.4443359375</v>
      </c>
      <c r="AT9574" t="s">
        <v>55</v>
      </c>
      <c r="AU9574">
        <v>1</v>
      </c>
      <c r="AV9574">
        <v>8.9788285915074759</v>
      </c>
      <c r="AW9574">
        <v>576</v>
      </c>
      <c r="AX9574">
        <v>1521</v>
      </c>
      <c r="AY9574">
        <v>1</v>
      </c>
      <c r="AZ9574">
        <v>0.37818835711937138</v>
      </c>
      <c r="BA9574">
        <v>0.15251523199196179</v>
      </c>
    </row>
    <row r="9575" spans="1:53" x14ac:dyDescent="0.25">
      <c r="A9575">
        <v>4</v>
      </c>
      <c r="B9575">
        <v>0</v>
      </c>
      <c r="C9575">
        <v>43</v>
      </c>
      <c r="D9575">
        <v>6</v>
      </c>
      <c r="E9575">
        <v>7</v>
      </c>
      <c r="F9575">
        <v>1</v>
      </c>
      <c r="G9575">
        <v>18</v>
      </c>
      <c r="H9575" s="3">
        <f t="shared" si="149"/>
        <v>31</v>
      </c>
      <c r="I9575">
        <v>0</v>
      </c>
      <c r="J9575">
        <v>5500000</v>
      </c>
      <c r="K9575">
        <v>45</v>
      </c>
      <c r="L9575">
        <v>8</v>
      </c>
      <c r="M9575">
        <v>1</v>
      </c>
      <c r="N9575">
        <v>1</v>
      </c>
      <c r="O9575">
        <v>5958333.3333333302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5958333.3333333302</v>
      </c>
      <c r="X9575">
        <v>5958333.3333333302</v>
      </c>
      <c r="Y9575">
        <v>11</v>
      </c>
      <c r="Z9575" s="3" t="s">
        <v>54</v>
      </c>
      <c r="AA9575">
        <v>0</v>
      </c>
      <c r="AB9575">
        <v>1</v>
      </c>
      <c r="AC9575">
        <v>1</v>
      </c>
      <c r="AD9575">
        <v>1</v>
      </c>
      <c r="AE9575">
        <v>0</v>
      </c>
      <c r="AF9575">
        <v>1</v>
      </c>
      <c r="AG9575">
        <v>0</v>
      </c>
      <c r="AH9575">
        <v>45</v>
      </c>
      <c r="AI9575">
        <v>1</v>
      </c>
      <c r="AJ9575">
        <v>0</v>
      </c>
      <c r="AK9575">
        <v>0</v>
      </c>
      <c r="AL9575">
        <v>0</v>
      </c>
      <c r="AM9575">
        <v>5</v>
      </c>
      <c r="AN9575">
        <v>5500000</v>
      </c>
      <c r="AO9575">
        <v>28518.517578125</v>
      </c>
      <c r="AP9575">
        <v>5958333.5</v>
      </c>
      <c r="AQ9575">
        <v>30895.0625</v>
      </c>
      <c r="AR9575">
        <v>5958333.5</v>
      </c>
      <c r="AS9575">
        <v>30895.0625</v>
      </c>
      <c r="AT9575" t="s">
        <v>55</v>
      </c>
      <c r="AU9575">
        <v>1</v>
      </c>
      <c r="AV9575">
        <v>10.2583088948507</v>
      </c>
      <c r="AW9575">
        <v>324</v>
      </c>
      <c r="AX9575">
        <v>1849</v>
      </c>
      <c r="AY9575">
        <v>1</v>
      </c>
      <c r="AZ9575">
        <v>0.4109260866582109</v>
      </c>
      <c r="BA9575">
        <v>1.181551125538159</v>
      </c>
    </row>
    <row r="9576" spans="1:53" x14ac:dyDescent="0.25">
      <c r="A9576">
        <v>4</v>
      </c>
      <c r="B9576">
        <v>1</v>
      </c>
      <c r="C9576">
        <v>48</v>
      </c>
      <c r="D9576">
        <v>6</v>
      </c>
      <c r="E9576">
        <v>6</v>
      </c>
      <c r="F9576">
        <v>6</v>
      </c>
      <c r="G9576">
        <v>292</v>
      </c>
      <c r="H9576" s="3">
        <f t="shared" si="149"/>
        <v>36</v>
      </c>
      <c r="I9576">
        <v>0</v>
      </c>
      <c r="J9576">
        <v>22000000</v>
      </c>
      <c r="K9576">
        <v>45</v>
      </c>
      <c r="L9576">
        <v>9</v>
      </c>
      <c r="M9576">
        <v>1</v>
      </c>
      <c r="N9576">
        <v>1</v>
      </c>
      <c r="O9576">
        <v>13333333.3333333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1500000</v>
      </c>
      <c r="W9576">
        <v>14833333.3333333</v>
      </c>
      <c r="X9576">
        <v>14833333.3333333</v>
      </c>
      <c r="Y9576">
        <v>11</v>
      </c>
      <c r="Z9576" s="3" t="s">
        <v>54</v>
      </c>
      <c r="AA9576">
        <v>0</v>
      </c>
      <c r="AB9576">
        <v>1</v>
      </c>
      <c r="AC9576">
        <v>1</v>
      </c>
      <c r="AD9576">
        <v>1</v>
      </c>
      <c r="AE9576">
        <v>0</v>
      </c>
      <c r="AF9576">
        <v>1</v>
      </c>
      <c r="AG9576">
        <v>0</v>
      </c>
      <c r="AH9576">
        <v>45</v>
      </c>
      <c r="AI9576">
        <v>1</v>
      </c>
      <c r="AJ9576">
        <v>0</v>
      </c>
      <c r="AK9576">
        <v>0</v>
      </c>
      <c r="AL9576">
        <v>0</v>
      </c>
      <c r="AM9576">
        <v>5</v>
      </c>
      <c r="AN9576">
        <v>11500000</v>
      </c>
      <c r="AO9576">
        <v>59629.62890625</v>
      </c>
      <c r="AP9576">
        <v>13333334</v>
      </c>
      <c r="AQ9576">
        <v>69135.8046875</v>
      </c>
      <c r="AR9576">
        <v>13333334</v>
      </c>
      <c r="AS9576">
        <v>69135.8046875</v>
      </c>
      <c r="AT9576" t="s">
        <v>55</v>
      </c>
      <c r="AU9576">
        <v>1</v>
      </c>
      <c r="AV9576">
        <v>10.99590785882511</v>
      </c>
      <c r="AW9576">
        <v>85264</v>
      </c>
      <c r="AX9576">
        <v>2304</v>
      </c>
      <c r="AY9576">
        <v>0</v>
      </c>
      <c r="AZ9576">
        <v>-0.53319485229559882</v>
      </c>
      <c r="BA9576">
        <v>1.43408435705771</v>
      </c>
    </row>
    <row r="9577" spans="1:53" x14ac:dyDescent="0.25">
      <c r="A9577">
        <v>4</v>
      </c>
      <c r="B9577">
        <v>0</v>
      </c>
      <c r="C9577">
        <v>58</v>
      </c>
      <c r="D9577">
        <v>6</v>
      </c>
      <c r="E9577">
        <v>9</v>
      </c>
      <c r="F9577">
        <v>1</v>
      </c>
      <c r="G9577">
        <v>312</v>
      </c>
      <c r="H9577" s="3">
        <f t="shared" si="149"/>
        <v>46</v>
      </c>
      <c r="I9577">
        <v>0</v>
      </c>
      <c r="J9577">
        <v>0</v>
      </c>
      <c r="K9577">
        <v>48</v>
      </c>
      <c r="L9577">
        <v>9</v>
      </c>
      <c r="M9577">
        <v>1</v>
      </c>
      <c r="N9577">
        <v>1</v>
      </c>
      <c r="O9577">
        <v>12000000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12000000</v>
      </c>
      <c r="X9577">
        <v>12000000</v>
      </c>
      <c r="Y9577">
        <v>11</v>
      </c>
      <c r="Z9577" s="3" t="s">
        <v>54</v>
      </c>
      <c r="AA9577">
        <v>0</v>
      </c>
      <c r="AB9577">
        <v>1</v>
      </c>
      <c r="AC9577">
        <v>1</v>
      </c>
      <c r="AD9577">
        <v>1</v>
      </c>
      <c r="AE9577">
        <v>0</v>
      </c>
      <c r="AF9577">
        <v>1</v>
      </c>
      <c r="AG9577">
        <v>0</v>
      </c>
      <c r="AH9577">
        <v>48</v>
      </c>
      <c r="AI9577">
        <v>1</v>
      </c>
      <c r="AJ9577">
        <v>0</v>
      </c>
      <c r="AK9577">
        <v>0</v>
      </c>
      <c r="AL9577">
        <v>0</v>
      </c>
      <c r="AM9577">
        <v>5</v>
      </c>
      <c r="AN9577">
        <v>12000000</v>
      </c>
      <c r="AO9577">
        <v>58333.33203125</v>
      </c>
      <c r="AP9577">
        <v>12000000</v>
      </c>
      <c r="AQ9577">
        <v>58333.33203125</v>
      </c>
      <c r="AR9577">
        <v>12000000</v>
      </c>
      <c r="AS9577">
        <v>58333.33203125</v>
      </c>
      <c r="AT9577" t="s">
        <v>55</v>
      </c>
      <c r="AU9577">
        <v>1</v>
      </c>
      <c r="AV9577">
        <v>10.97392894191611</v>
      </c>
      <c r="AW9577">
        <v>97344</v>
      </c>
      <c r="AX9577">
        <v>3364</v>
      </c>
      <c r="AY9577">
        <v>1</v>
      </c>
      <c r="AZ9577">
        <v>0.4916598998383328</v>
      </c>
      <c r="BA9577">
        <v>1.4140380787888089</v>
      </c>
    </row>
    <row r="9578" spans="1:53" x14ac:dyDescent="0.25">
      <c r="A9578">
        <v>3</v>
      </c>
      <c r="B9578">
        <v>1</v>
      </c>
      <c r="C9578">
        <v>24</v>
      </c>
      <c r="D9578">
        <v>6</v>
      </c>
      <c r="E9578">
        <v>3</v>
      </c>
      <c r="F9578">
        <v>1</v>
      </c>
      <c r="G9578">
        <v>36</v>
      </c>
      <c r="H9578" s="3">
        <f t="shared" si="149"/>
        <v>12</v>
      </c>
      <c r="I9578">
        <v>88211</v>
      </c>
      <c r="J9578">
        <v>1200000</v>
      </c>
      <c r="K9578">
        <v>42</v>
      </c>
      <c r="L9578">
        <v>9</v>
      </c>
      <c r="M9578">
        <v>1</v>
      </c>
      <c r="N9578">
        <v>1</v>
      </c>
      <c r="O9578">
        <v>1388211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1388211</v>
      </c>
      <c r="X9578">
        <v>1388211</v>
      </c>
      <c r="Y9578">
        <v>11</v>
      </c>
      <c r="Z9578" s="3" t="s">
        <v>54</v>
      </c>
      <c r="AA9578">
        <v>0</v>
      </c>
      <c r="AB9578">
        <v>1</v>
      </c>
      <c r="AC9578">
        <v>1</v>
      </c>
      <c r="AD9578">
        <v>1</v>
      </c>
      <c r="AE9578">
        <v>0</v>
      </c>
      <c r="AF9578">
        <v>1</v>
      </c>
      <c r="AG9578">
        <v>0</v>
      </c>
      <c r="AH9578">
        <v>42</v>
      </c>
      <c r="AI9578">
        <v>1</v>
      </c>
      <c r="AJ9578">
        <v>0</v>
      </c>
      <c r="AK9578">
        <v>0</v>
      </c>
      <c r="AL9578">
        <v>0</v>
      </c>
      <c r="AM9578">
        <v>5</v>
      </c>
      <c r="AN9578">
        <v>1200000</v>
      </c>
      <c r="AO9578">
        <v>6666.66650390625</v>
      </c>
      <c r="AP9578">
        <v>1388211</v>
      </c>
      <c r="AQ9578">
        <v>7712.283203125</v>
      </c>
      <c r="AR9578">
        <v>1388211</v>
      </c>
      <c r="AS9578">
        <v>7712.283203125</v>
      </c>
      <c r="AT9578" t="s">
        <v>55</v>
      </c>
      <c r="AU9578">
        <v>1</v>
      </c>
      <c r="AV9578">
        <v>8.8048752394539562</v>
      </c>
      <c r="AW9578">
        <v>1296</v>
      </c>
      <c r="AX9578">
        <v>576</v>
      </c>
      <c r="AY9578">
        <v>0</v>
      </c>
      <c r="AZ9578">
        <v>-0.49418670910759038</v>
      </c>
      <c r="BA9578">
        <v>-7.7984702170242143E-2</v>
      </c>
    </row>
    <row r="9579" spans="1:53" x14ac:dyDescent="0.25">
      <c r="A9579">
        <v>3</v>
      </c>
      <c r="B9579">
        <v>0</v>
      </c>
      <c r="C9579">
        <v>51</v>
      </c>
      <c r="D9579">
        <v>5</v>
      </c>
      <c r="E9579">
        <v>11</v>
      </c>
      <c r="F9579">
        <v>1</v>
      </c>
      <c r="G9579">
        <v>180</v>
      </c>
      <c r="H9579" s="3">
        <f t="shared" si="149"/>
        <v>40</v>
      </c>
      <c r="I9579">
        <v>88211</v>
      </c>
      <c r="J9579">
        <v>1500000</v>
      </c>
      <c r="K9579">
        <v>40</v>
      </c>
      <c r="L9579">
        <v>9</v>
      </c>
      <c r="M9579">
        <v>1</v>
      </c>
      <c r="N9579">
        <v>1</v>
      </c>
      <c r="O9579">
        <v>1213211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1213211</v>
      </c>
      <c r="X9579">
        <v>1213211</v>
      </c>
      <c r="Y9579">
        <v>11</v>
      </c>
      <c r="Z9579" s="3" t="s">
        <v>52</v>
      </c>
      <c r="AA9579">
        <v>1</v>
      </c>
      <c r="AB9579">
        <v>1</v>
      </c>
      <c r="AC9579">
        <v>1</v>
      </c>
      <c r="AD9579">
        <v>1</v>
      </c>
      <c r="AE9579">
        <v>0</v>
      </c>
      <c r="AF9579">
        <v>1</v>
      </c>
      <c r="AG9579">
        <v>0</v>
      </c>
      <c r="AH9579">
        <v>40</v>
      </c>
      <c r="AI9579">
        <v>1</v>
      </c>
      <c r="AJ9579">
        <v>0</v>
      </c>
      <c r="AK9579">
        <v>0</v>
      </c>
      <c r="AL9579">
        <v>0</v>
      </c>
      <c r="AM9579">
        <v>5</v>
      </c>
      <c r="AN9579">
        <v>1000000</v>
      </c>
      <c r="AO9579">
        <v>5833.33349609375</v>
      </c>
      <c r="AP9579">
        <v>1213211</v>
      </c>
      <c r="AQ9579">
        <v>7077.06396484375</v>
      </c>
      <c r="AR9579">
        <v>1213211</v>
      </c>
      <c r="AS9579">
        <v>7077.06396484375</v>
      </c>
      <c r="AT9579" t="s">
        <v>53</v>
      </c>
      <c r="AU9579">
        <v>1</v>
      </c>
      <c r="AV9579">
        <v>8.6713438991452811</v>
      </c>
      <c r="AW9579">
        <v>32400</v>
      </c>
      <c r="AX9579">
        <v>2601</v>
      </c>
      <c r="AY9579">
        <v>1</v>
      </c>
      <c r="AZ9579">
        <v>0.50563206510741365</v>
      </c>
      <c r="BA9579">
        <v>-0.56148319586770168</v>
      </c>
    </row>
    <row r="9580" spans="1:53" x14ac:dyDescent="0.25">
      <c r="A9580">
        <v>3</v>
      </c>
      <c r="B9580">
        <v>1</v>
      </c>
      <c r="C9580">
        <v>51</v>
      </c>
      <c r="D9580">
        <v>6</v>
      </c>
      <c r="E9580">
        <v>8</v>
      </c>
      <c r="F9580">
        <v>6</v>
      </c>
      <c r="G9580">
        <v>120</v>
      </c>
      <c r="H9580" s="3">
        <f t="shared" si="149"/>
        <v>39</v>
      </c>
      <c r="I9580">
        <v>50000</v>
      </c>
      <c r="J9580">
        <v>9800000</v>
      </c>
      <c r="K9580">
        <v>40</v>
      </c>
      <c r="L9580">
        <v>9</v>
      </c>
      <c r="M9580">
        <v>1</v>
      </c>
      <c r="N9580">
        <v>1</v>
      </c>
      <c r="O9580">
        <v>4666666.6666666698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4666666.6666666698</v>
      </c>
      <c r="X9580">
        <v>4666666.6666666698</v>
      </c>
      <c r="Y9580">
        <v>11</v>
      </c>
      <c r="Z9580" s="3" t="s">
        <v>54</v>
      </c>
      <c r="AA9580">
        <v>0</v>
      </c>
      <c r="AB9580">
        <v>1</v>
      </c>
      <c r="AC9580">
        <v>1</v>
      </c>
      <c r="AD9580">
        <v>1</v>
      </c>
      <c r="AE9580">
        <v>0</v>
      </c>
      <c r="AF9580">
        <v>1</v>
      </c>
      <c r="AG9580">
        <v>0</v>
      </c>
      <c r="AH9580">
        <v>40</v>
      </c>
      <c r="AI9580">
        <v>1</v>
      </c>
      <c r="AJ9580">
        <v>0</v>
      </c>
      <c r="AK9580">
        <v>0</v>
      </c>
      <c r="AL9580">
        <v>0</v>
      </c>
      <c r="AM9580">
        <v>5</v>
      </c>
      <c r="AN9580">
        <v>3800000</v>
      </c>
      <c r="AO9580">
        <v>22166.666015625</v>
      </c>
      <c r="AP9580">
        <v>4616666.5</v>
      </c>
      <c r="AQ9580">
        <v>26930.5546875</v>
      </c>
      <c r="AR9580">
        <v>4616666.5</v>
      </c>
      <c r="AS9580">
        <v>26930.5546875</v>
      </c>
      <c r="AT9580" t="s">
        <v>55</v>
      </c>
      <c r="AU9580">
        <v>1</v>
      </c>
      <c r="AV9580">
        <v>10.006344908605531</v>
      </c>
      <c r="AW9580">
        <v>14400</v>
      </c>
      <c r="AX9580">
        <v>2601</v>
      </c>
      <c r="AY9580">
        <v>0</v>
      </c>
      <c r="AZ9580">
        <v>-0.56808955001881245</v>
      </c>
      <c r="BA9580">
        <v>0.59509812170984933</v>
      </c>
    </row>
    <row r="9581" spans="1:53" x14ac:dyDescent="0.25">
      <c r="A9581">
        <v>2</v>
      </c>
      <c r="B9581">
        <v>0</v>
      </c>
      <c r="C9581">
        <v>23</v>
      </c>
      <c r="D9581">
        <v>5</v>
      </c>
      <c r="E9581">
        <v>11</v>
      </c>
      <c r="F9581">
        <v>4</v>
      </c>
      <c r="G9581">
        <v>18</v>
      </c>
      <c r="H9581" s="3">
        <f t="shared" si="149"/>
        <v>12</v>
      </c>
      <c r="I9581">
        <v>178211</v>
      </c>
      <c r="J9581">
        <v>726000</v>
      </c>
      <c r="K9581">
        <v>36</v>
      </c>
      <c r="L9581">
        <v>9</v>
      </c>
      <c r="M9581">
        <v>1</v>
      </c>
      <c r="N9581">
        <v>1</v>
      </c>
      <c r="O9581">
        <v>965211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965211</v>
      </c>
      <c r="X9581">
        <v>965211</v>
      </c>
      <c r="Y9581">
        <v>11</v>
      </c>
      <c r="Z9581" s="3" t="s">
        <v>52</v>
      </c>
      <c r="AA9581">
        <v>1</v>
      </c>
      <c r="AB9581">
        <v>1</v>
      </c>
      <c r="AC9581">
        <v>1</v>
      </c>
      <c r="AD9581">
        <v>1</v>
      </c>
      <c r="AE9581">
        <v>0</v>
      </c>
      <c r="AF9581">
        <v>1</v>
      </c>
      <c r="AG9581">
        <v>0</v>
      </c>
      <c r="AH9581">
        <v>36</v>
      </c>
      <c r="AI9581">
        <v>1</v>
      </c>
      <c r="AJ9581">
        <v>0</v>
      </c>
      <c r="AK9581">
        <v>0</v>
      </c>
      <c r="AL9581">
        <v>0</v>
      </c>
      <c r="AM9581">
        <v>5</v>
      </c>
      <c r="AN9581">
        <v>726500</v>
      </c>
      <c r="AO9581">
        <v>4708.79638671875</v>
      </c>
      <c r="AP9581">
        <v>965211</v>
      </c>
      <c r="AQ9581">
        <v>6255.9970703125</v>
      </c>
      <c r="AR9581">
        <v>965211</v>
      </c>
      <c r="AS9581">
        <v>6255.9970703125</v>
      </c>
      <c r="AT9581" t="s">
        <v>53</v>
      </c>
      <c r="AU9581">
        <v>1</v>
      </c>
      <c r="AV9581">
        <v>8.4571876101324026</v>
      </c>
      <c r="AW9581">
        <v>324</v>
      </c>
      <c r="AX9581">
        <v>529</v>
      </c>
      <c r="AY9581">
        <v>1</v>
      </c>
      <c r="AZ9581">
        <v>0.53353971961043134</v>
      </c>
      <c r="BA9581">
        <v>-0.16871456407585569</v>
      </c>
    </row>
    <row r="9582" spans="1:53" x14ac:dyDescent="0.25">
      <c r="A9582">
        <v>2</v>
      </c>
      <c r="B9582">
        <v>1</v>
      </c>
      <c r="C9582">
        <v>23</v>
      </c>
      <c r="D9582">
        <v>5</v>
      </c>
      <c r="E9582">
        <v>10</v>
      </c>
      <c r="F9582">
        <v>1</v>
      </c>
      <c r="G9582">
        <v>1</v>
      </c>
      <c r="H9582" s="3">
        <f t="shared" si="149"/>
        <v>12</v>
      </c>
      <c r="I9582">
        <v>248211</v>
      </c>
      <c r="J9582">
        <v>0</v>
      </c>
      <c r="K9582">
        <v>48</v>
      </c>
      <c r="L9582">
        <v>4</v>
      </c>
      <c r="M9582">
        <v>1</v>
      </c>
      <c r="N9582">
        <v>1</v>
      </c>
      <c r="O9582">
        <v>1288211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1288211</v>
      </c>
      <c r="X9582">
        <v>1288211</v>
      </c>
      <c r="Y9582">
        <v>11</v>
      </c>
      <c r="Z9582" s="3" t="s">
        <v>52</v>
      </c>
      <c r="AA9582">
        <v>1</v>
      </c>
      <c r="AB9582">
        <v>1</v>
      </c>
      <c r="AC9582">
        <v>1</v>
      </c>
      <c r="AD9582">
        <v>1</v>
      </c>
      <c r="AE9582">
        <v>0</v>
      </c>
      <c r="AF9582">
        <v>1</v>
      </c>
      <c r="AG9582">
        <v>0</v>
      </c>
      <c r="AH9582">
        <v>48</v>
      </c>
      <c r="AI9582">
        <v>1</v>
      </c>
      <c r="AJ9582">
        <v>0</v>
      </c>
      <c r="AK9582">
        <v>0</v>
      </c>
      <c r="AL9582">
        <v>0</v>
      </c>
      <c r="AM9582">
        <v>3</v>
      </c>
      <c r="AN9582">
        <v>1040000</v>
      </c>
      <c r="AO9582">
        <v>5055.5556640625</v>
      </c>
      <c r="AP9582">
        <v>1128211</v>
      </c>
      <c r="AQ9582">
        <v>5484.35888671875</v>
      </c>
      <c r="AR9582">
        <v>1128211</v>
      </c>
      <c r="AS9582">
        <v>5484.35888671875</v>
      </c>
      <c r="AT9582" t="s">
        <v>53</v>
      </c>
      <c r="AU9582">
        <v>1</v>
      </c>
      <c r="AV9582">
        <v>8.5282430490657344</v>
      </c>
      <c r="AW9582">
        <v>1</v>
      </c>
      <c r="AX9582">
        <v>529</v>
      </c>
      <c r="AY9582">
        <v>0</v>
      </c>
      <c r="AZ9582">
        <v>-0.5249084421433079</v>
      </c>
      <c r="BA9582">
        <v>0.34106697658942009</v>
      </c>
    </row>
    <row r="9583" spans="1:53" x14ac:dyDescent="0.25">
      <c r="A9583">
        <v>2</v>
      </c>
      <c r="B9583">
        <v>0</v>
      </c>
      <c r="C9583">
        <v>42</v>
      </c>
      <c r="D9583">
        <v>5</v>
      </c>
      <c r="E9583">
        <v>11</v>
      </c>
      <c r="F9583">
        <v>1</v>
      </c>
      <c r="G9583">
        <v>22</v>
      </c>
      <c r="H9583" s="3">
        <f t="shared" si="149"/>
        <v>31</v>
      </c>
      <c r="I9583">
        <v>160000</v>
      </c>
      <c r="J9583">
        <v>460000</v>
      </c>
      <c r="K9583">
        <v>60</v>
      </c>
      <c r="L9583">
        <v>9</v>
      </c>
      <c r="M9583">
        <v>1</v>
      </c>
      <c r="N9583">
        <v>1</v>
      </c>
      <c r="O9583">
        <v>1058333.33333333</v>
      </c>
      <c r="P9583">
        <v>0</v>
      </c>
      <c r="Q9583">
        <v>160000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1218333.33333333</v>
      </c>
      <c r="X9583">
        <v>1218333.33333333</v>
      </c>
      <c r="Y9583">
        <v>11</v>
      </c>
      <c r="Z9583" s="3" t="s">
        <v>52</v>
      </c>
      <c r="AA9583">
        <v>1</v>
      </c>
      <c r="AB9583">
        <v>1</v>
      </c>
      <c r="AC9583">
        <v>1</v>
      </c>
      <c r="AD9583">
        <v>1</v>
      </c>
      <c r="AE9583">
        <v>0</v>
      </c>
      <c r="AF9583">
        <v>1</v>
      </c>
      <c r="AG9583">
        <v>0</v>
      </c>
      <c r="AH9583">
        <v>60</v>
      </c>
      <c r="AI9583">
        <v>1</v>
      </c>
      <c r="AJ9583">
        <v>0</v>
      </c>
      <c r="AK9583">
        <v>0</v>
      </c>
      <c r="AL9583">
        <v>0</v>
      </c>
      <c r="AM9583">
        <v>5</v>
      </c>
      <c r="AN9583">
        <v>1020000</v>
      </c>
      <c r="AO9583">
        <v>3966.66674804688</v>
      </c>
      <c r="AP9583">
        <v>1058333.375</v>
      </c>
      <c r="AQ9583">
        <v>4115.74072265625</v>
      </c>
      <c r="AR9583">
        <v>1058333.375</v>
      </c>
      <c r="AS9583">
        <v>4115.74072265625</v>
      </c>
      <c r="AT9583" t="s">
        <v>53</v>
      </c>
      <c r="AU9583">
        <v>1</v>
      </c>
      <c r="AV9583">
        <v>8.2856814109475305</v>
      </c>
      <c r="AW9583">
        <v>484</v>
      </c>
      <c r="AX9583">
        <v>1764</v>
      </c>
      <c r="AY9583">
        <v>1</v>
      </c>
      <c r="AZ9583">
        <v>0.59773714063067751</v>
      </c>
      <c r="BA9583">
        <v>-0.40992589341384023</v>
      </c>
    </row>
    <row r="9584" spans="1:53" x14ac:dyDescent="0.25">
      <c r="A9584">
        <v>4</v>
      </c>
      <c r="B9584">
        <v>0</v>
      </c>
      <c r="C9584">
        <v>37</v>
      </c>
      <c r="D9584">
        <v>6</v>
      </c>
      <c r="E9584">
        <v>5</v>
      </c>
      <c r="F9584">
        <v>1</v>
      </c>
      <c r="G9584">
        <v>10</v>
      </c>
      <c r="H9584" s="3">
        <f t="shared" si="149"/>
        <v>25</v>
      </c>
      <c r="I9584">
        <v>70000</v>
      </c>
      <c r="J9584">
        <v>0</v>
      </c>
      <c r="K9584">
        <v>48</v>
      </c>
      <c r="L9584">
        <v>3</v>
      </c>
      <c r="M9584">
        <v>1</v>
      </c>
      <c r="N9584">
        <v>1</v>
      </c>
      <c r="O9584">
        <v>1170000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1170000</v>
      </c>
      <c r="X9584">
        <v>1170000</v>
      </c>
      <c r="Y9584">
        <v>11</v>
      </c>
      <c r="Z9584" s="3" t="s">
        <v>54</v>
      </c>
      <c r="AA9584">
        <v>0</v>
      </c>
      <c r="AB9584">
        <v>1</v>
      </c>
      <c r="AC9584">
        <v>1</v>
      </c>
      <c r="AD9584">
        <v>1</v>
      </c>
      <c r="AE9584">
        <v>0</v>
      </c>
      <c r="AF9584">
        <v>1</v>
      </c>
      <c r="AG9584">
        <v>0</v>
      </c>
      <c r="AH9584">
        <v>48</v>
      </c>
      <c r="AI9584">
        <v>1</v>
      </c>
      <c r="AJ9584">
        <v>0</v>
      </c>
      <c r="AK9584">
        <v>0</v>
      </c>
      <c r="AL9584">
        <v>1</v>
      </c>
      <c r="AM9584">
        <v>2</v>
      </c>
      <c r="AN9584">
        <v>1100000</v>
      </c>
      <c r="AO9584">
        <v>5347.22216796875</v>
      </c>
      <c r="AP9584">
        <v>1170000</v>
      </c>
      <c r="AQ9584">
        <v>5687.5</v>
      </c>
      <c r="AR9584">
        <v>1170000</v>
      </c>
      <c r="AS9584">
        <v>5687.5</v>
      </c>
      <c r="AT9584" t="s">
        <v>55</v>
      </c>
      <c r="AU9584">
        <v>1</v>
      </c>
      <c r="AV9584">
        <v>8.5843324841077617</v>
      </c>
      <c r="AW9584">
        <v>100</v>
      </c>
      <c r="AX9584">
        <v>1369</v>
      </c>
      <c r="AY9584">
        <v>1</v>
      </c>
      <c r="AZ9584">
        <v>0.31581950353433841</v>
      </c>
      <c r="BA9584">
        <v>-0.1028405864218621</v>
      </c>
    </row>
    <row r="9585" spans="1:53" x14ac:dyDescent="0.25">
      <c r="A9585">
        <v>4</v>
      </c>
      <c r="B9585">
        <v>1</v>
      </c>
      <c r="C9585">
        <v>39</v>
      </c>
      <c r="D9585">
        <v>6</v>
      </c>
      <c r="E9585">
        <v>5</v>
      </c>
      <c r="F9585">
        <v>1</v>
      </c>
      <c r="G9585">
        <v>4</v>
      </c>
      <c r="H9585" s="3">
        <f t="shared" si="149"/>
        <v>27</v>
      </c>
      <c r="I9585">
        <v>0</v>
      </c>
      <c r="J9585">
        <v>0</v>
      </c>
      <c r="K9585">
        <v>48</v>
      </c>
      <c r="L9585">
        <v>3</v>
      </c>
      <c r="M9585">
        <v>1</v>
      </c>
      <c r="N9585">
        <v>1</v>
      </c>
      <c r="O9585">
        <v>869453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869453</v>
      </c>
      <c r="X9585">
        <v>869453</v>
      </c>
      <c r="Y9585">
        <v>11</v>
      </c>
      <c r="Z9585" s="3" t="s">
        <v>54</v>
      </c>
      <c r="AA9585">
        <v>0</v>
      </c>
      <c r="AB9585">
        <v>1</v>
      </c>
      <c r="AC9585">
        <v>1</v>
      </c>
      <c r="AD9585">
        <v>1</v>
      </c>
      <c r="AE9585">
        <v>0</v>
      </c>
      <c r="AF9585">
        <v>1</v>
      </c>
      <c r="AG9585">
        <v>0</v>
      </c>
      <c r="AH9585">
        <v>48</v>
      </c>
      <c r="AI9585">
        <v>1</v>
      </c>
      <c r="AJ9585">
        <v>0</v>
      </c>
      <c r="AK9585">
        <v>0</v>
      </c>
      <c r="AL9585">
        <v>1</v>
      </c>
      <c r="AM9585">
        <v>2</v>
      </c>
      <c r="AN9585">
        <v>869453</v>
      </c>
      <c r="AO9585">
        <v>4226.5078125</v>
      </c>
      <c r="AP9585">
        <v>869453</v>
      </c>
      <c r="AQ9585">
        <v>4226.5078125</v>
      </c>
      <c r="AR9585">
        <v>869453</v>
      </c>
      <c r="AS9585">
        <v>4226.5078125</v>
      </c>
      <c r="AT9585" t="s">
        <v>55</v>
      </c>
      <c r="AU9585">
        <v>1</v>
      </c>
      <c r="AV9585">
        <v>8.3491313548234434</v>
      </c>
      <c r="AW9585">
        <v>16</v>
      </c>
      <c r="AX9585">
        <v>1521</v>
      </c>
      <c r="AY9585">
        <v>0</v>
      </c>
      <c r="AZ9585">
        <v>-0.69296661314452268</v>
      </c>
      <c r="BA9585">
        <v>-0.35254576105521013</v>
      </c>
    </row>
    <row r="9586" spans="1:53" x14ac:dyDescent="0.25">
      <c r="A9586">
        <v>2</v>
      </c>
      <c r="B9586">
        <v>1</v>
      </c>
      <c r="C9586">
        <v>23</v>
      </c>
      <c r="D9586">
        <v>5</v>
      </c>
      <c r="E9586">
        <v>11</v>
      </c>
      <c r="F9586">
        <v>1</v>
      </c>
      <c r="G9586">
        <v>12</v>
      </c>
      <c r="H9586" s="3">
        <f t="shared" si="149"/>
        <v>12</v>
      </c>
      <c r="I9586">
        <v>88211</v>
      </c>
      <c r="J9586">
        <v>780000</v>
      </c>
      <c r="K9586">
        <v>45</v>
      </c>
      <c r="L9586">
        <v>9</v>
      </c>
      <c r="M9586">
        <v>1</v>
      </c>
      <c r="N9586">
        <v>1</v>
      </c>
      <c r="O9586">
        <v>934453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934453</v>
      </c>
      <c r="X9586">
        <v>934453</v>
      </c>
      <c r="Y9586">
        <v>11</v>
      </c>
      <c r="Z9586" s="3" t="s">
        <v>52</v>
      </c>
      <c r="AA9586">
        <v>1</v>
      </c>
      <c r="AB9586">
        <v>1</v>
      </c>
      <c r="AC9586">
        <v>1</v>
      </c>
      <c r="AD9586">
        <v>1</v>
      </c>
      <c r="AE9586">
        <v>0</v>
      </c>
      <c r="AF9586">
        <v>1</v>
      </c>
      <c r="AG9586">
        <v>0</v>
      </c>
      <c r="AH9586">
        <v>45</v>
      </c>
      <c r="AI9586">
        <v>1</v>
      </c>
      <c r="AJ9586">
        <v>0</v>
      </c>
      <c r="AK9586">
        <v>0</v>
      </c>
      <c r="AL9586">
        <v>0</v>
      </c>
      <c r="AM9586">
        <v>5</v>
      </c>
      <c r="AN9586">
        <v>781242</v>
      </c>
      <c r="AO9586">
        <v>4050.88452148438</v>
      </c>
      <c r="AP9586">
        <v>934453</v>
      </c>
      <c r="AQ9586">
        <v>4845.31201171875</v>
      </c>
      <c r="AR9586">
        <v>934453</v>
      </c>
      <c r="AS9586">
        <v>4845.31201171875</v>
      </c>
      <c r="AT9586" t="s">
        <v>53</v>
      </c>
      <c r="AU9586">
        <v>1</v>
      </c>
      <c r="AV9586">
        <v>8.3066905366212094</v>
      </c>
      <c r="AW9586">
        <v>144</v>
      </c>
      <c r="AX9586">
        <v>529</v>
      </c>
      <c r="AY9586">
        <v>0</v>
      </c>
      <c r="AZ9586">
        <v>-0.41321935451610498</v>
      </c>
      <c r="BA9586">
        <v>-0.2071516966410836</v>
      </c>
    </row>
    <row r="9587" spans="1:53" x14ac:dyDescent="0.25">
      <c r="A9587">
        <v>2</v>
      </c>
      <c r="B9587">
        <v>0</v>
      </c>
      <c r="C9587">
        <v>62</v>
      </c>
      <c r="D9587">
        <v>3</v>
      </c>
      <c r="E9587">
        <v>5</v>
      </c>
      <c r="F9587">
        <v>1</v>
      </c>
      <c r="G9587">
        <v>36</v>
      </c>
      <c r="H9587" s="3">
        <f t="shared" si="149"/>
        <v>53</v>
      </c>
      <c r="I9587">
        <v>0</v>
      </c>
      <c r="J9587">
        <v>0</v>
      </c>
      <c r="K9587">
        <v>48</v>
      </c>
      <c r="L9587">
        <v>2</v>
      </c>
      <c r="M9587">
        <v>2</v>
      </c>
      <c r="N9587">
        <v>1</v>
      </c>
      <c r="O9587">
        <v>600000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1200000</v>
      </c>
      <c r="W9587">
        <v>1800000</v>
      </c>
      <c r="X9587">
        <v>1800000</v>
      </c>
      <c r="Y9587">
        <v>11</v>
      </c>
      <c r="Z9587" s="3" t="s">
        <v>56</v>
      </c>
      <c r="AA9587">
        <v>0</v>
      </c>
      <c r="AB9587">
        <v>2</v>
      </c>
      <c r="AC9587">
        <v>1</v>
      </c>
      <c r="AD9587">
        <v>1</v>
      </c>
      <c r="AE9587">
        <v>0</v>
      </c>
      <c r="AF9587">
        <v>1</v>
      </c>
      <c r="AG9587">
        <v>0</v>
      </c>
      <c r="AH9587">
        <v>48</v>
      </c>
      <c r="AI9587">
        <v>0</v>
      </c>
      <c r="AJ9587">
        <v>1</v>
      </c>
      <c r="AK9587">
        <v>0</v>
      </c>
      <c r="AL9587">
        <v>1</v>
      </c>
      <c r="AM9587">
        <v>2</v>
      </c>
      <c r="AN9587">
        <v>600000</v>
      </c>
      <c r="AO9587">
        <v>2916.66674804688</v>
      </c>
      <c r="AP9587">
        <v>600000</v>
      </c>
      <c r="AQ9587">
        <v>2916.66674804688</v>
      </c>
      <c r="AR9587">
        <v>600000</v>
      </c>
      <c r="AS9587">
        <v>2916.66674804688</v>
      </c>
      <c r="AT9587" t="s">
        <v>57</v>
      </c>
      <c r="AU9587">
        <v>0</v>
      </c>
      <c r="AV9587">
        <v>7.9781967185853384</v>
      </c>
      <c r="AW9587">
        <v>1296</v>
      </c>
      <c r="AX9587">
        <v>3844</v>
      </c>
      <c r="AY9587">
        <v>1</v>
      </c>
      <c r="AZ9587">
        <v>0.49808013966362269</v>
      </c>
      <c r="BA9587">
        <v>-6.2784611423979302E-3</v>
      </c>
    </row>
    <row r="9588" spans="1:53" x14ac:dyDescent="0.25">
      <c r="A9588">
        <v>2</v>
      </c>
      <c r="B9588">
        <v>0</v>
      </c>
      <c r="C9588">
        <v>26</v>
      </c>
      <c r="D9588">
        <v>5</v>
      </c>
      <c r="E9588">
        <v>11</v>
      </c>
      <c r="F9588">
        <v>1</v>
      </c>
      <c r="G9588">
        <v>13</v>
      </c>
      <c r="H9588" s="3">
        <f t="shared" si="149"/>
        <v>15</v>
      </c>
      <c r="I9588">
        <v>220000</v>
      </c>
      <c r="J9588">
        <v>1100000</v>
      </c>
      <c r="K9588">
        <v>48</v>
      </c>
      <c r="L9588">
        <v>9</v>
      </c>
      <c r="M9588">
        <v>1</v>
      </c>
      <c r="N9588">
        <v>1</v>
      </c>
      <c r="O9588">
        <v>1591666.66666667</v>
      </c>
      <c r="P9588">
        <v>0</v>
      </c>
      <c r="Q9588">
        <v>220000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1811666.66666667</v>
      </c>
      <c r="X9588">
        <v>1811666.66666667</v>
      </c>
      <c r="Y9588">
        <v>11</v>
      </c>
      <c r="Z9588" s="3" t="s">
        <v>52</v>
      </c>
      <c r="AA9588">
        <v>1</v>
      </c>
      <c r="AB9588">
        <v>1</v>
      </c>
      <c r="AC9588">
        <v>1</v>
      </c>
      <c r="AD9588">
        <v>1</v>
      </c>
      <c r="AE9588">
        <v>0</v>
      </c>
      <c r="AF9588">
        <v>1</v>
      </c>
      <c r="AG9588">
        <v>0</v>
      </c>
      <c r="AH9588">
        <v>48</v>
      </c>
      <c r="AI9588">
        <v>1</v>
      </c>
      <c r="AJ9588">
        <v>0</v>
      </c>
      <c r="AK9588">
        <v>0</v>
      </c>
      <c r="AL9588">
        <v>0</v>
      </c>
      <c r="AM9588">
        <v>5</v>
      </c>
      <c r="AN9588">
        <v>1500000</v>
      </c>
      <c r="AO9588">
        <v>7291.66650390625</v>
      </c>
      <c r="AP9588">
        <v>1591666.625</v>
      </c>
      <c r="AQ9588">
        <v>7737.2685546875</v>
      </c>
      <c r="AR9588">
        <v>1591666.625</v>
      </c>
      <c r="AS9588">
        <v>7737.2685546875</v>
      </c>
      <c r="AT9588" t="s">
        <v>53</v>
      </c>
      <c r="AU9588">
        <v>1</v>
      </c>
      <c r="AV9588">
        <v>8.8944874002362759</v>
      </c>
      <c r="AW9588">
        <v>169</v>
      </c>
      <c r="AX9588">
        <v>676</v>
      </c>
      <c r="AY9588">
        <v>1</v>
      </c>
      <c r="AZ9588">
        <v>0.58572089791103987</v>
      </c>
      <c r="BA9588">
        <v>0.34121134976887968</v>
      </c>
    </row>
    <row r="9589" spans="1:53" x14ac:dyDescent="0.25">
      <c r="A9589">
        <v>2</v>
      </c>
      <c r="B9589">
        <v>0</v>
      </c>
      <c r="C9589">
        <v>35</v>
      </c>
      <c r="D9589">
        <v>5</v>
      </c>
      <c r="E9589">
        <v>11</v>
      </c>
      <c r="F9589">
        <v>1</v>
      </c>
      <c r="G9589">
        <v>94</v>
      </c>
      <c r="H9589" s="3">
        <f t="shared" si="149"/>
        <v>24</v>
      </c>
      <c r="I9589">
        <v>148211</v>
      </c>
      <c r="J9589">
        <v>850000</v>
      </c>
      <c r="K9589">
        <v>48</v>
      </c>
      <c r="L9589">
        <v>9</v>
      </c>
      <c r="M9589">
        <v>1</v>
      </c>
      <c r="N9589">
        <v>1</v>
      </c>
      <c r="O9589">
        <v>1129044.33333333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1129044.33333333</v>
      </c>
      <c r="X9589">
        <v>1129044.33333333</v>
      </c>
      <c r="Y9589">
        <v>11</v>
      </c>
      <c r="Z9589" s="3" t="s">
        <v>52</v>
      </c>
      <c r="AA9589">
        <v>1</v>
      </c>
      <c r="AB9589">
        <v>1</v>
      </c>
      <c r="AC9589">
        <v>1</v>
      </c>
      <c r="AD9589">
        <v>1</v>
      </c>
      <c r="AE9589">
        <v>0</v>
      </c>
      <c r="AF9589">
        <v>1</v>
      </c>
      <c r="AG9589">
        <v>0</v>
      </c>
      <c r="AH9589">
        <v>48</v>
      </c>
      <c r="AI9589">
        <v>1</v>
      </c>
      <c r="AJ9589">
        <v>0</v>
      </c>
      <c r="AK9589">
        <v>0</v>
      </c>
      <c r="AL9589">
        <v>0</v>
      </c>
      <c r="AM9589">
        <v>5</v>
      </c>
      <c r="AN9589">
        <v>910000</v>
      </c>
      <c r="AO9589">
        <v>4423.611328125</v>
      </c>
      <c r="AP9589">
        <v>1129044.375</v>
      </c>
      <c r="AQ9589">
        <v>5488.41015625</v>
      </c>
      <c r="AR9589">
        <v>1129044.375</v>
      </c>
      <c r="AS9589">
        <v>5488.41015625</v>
      </c>
      <c r="AT9589" t="s">
        <v>53</v>
      </c>
      <c r="AU9589">
        <v>1</v>
      </c>
      <c r="AV9589">
        <v>8.394711684036384</v>
      </c>
      <c r="AW9589">
        <v>8836</v>
      </c>
      <c r="AX9589">
        <v>1225</v>
      </c>
      <c r="AY9589">
        <v>1</v>
      </c>
      <c r="AZ9589">
        <v>0.56804032056029852</v>
      </c>
      <c r="BA9589">
        <v>-0.47349968607667092</v>
      </c>
    </row>
    <row r="9590" spans="1:53" x14ac:dyDescent="0.25">
      <c r="A9590">
        <v>2</v>
      </c>
      <c r="B9590">
        <v>1</v>
      </c>
      <c r="C9590">
        <v>22</v>
      </c>
      <c r="D9590">
        <v>6</v>
      </c>
      <c r="E9590">
        <v>1</v>
      </c>
      <c r="F9590">
        <v>1</v>
      </c>
      <c r="G9590">
        <v>5</v>
      </c>
      <c r="H9590" s="3">
        <f t="shared" si="149"/>
        <v>10</v>
      </c>
      <c r="I9590">
        <v>0</v>
      </c>
      <c r="J9590">
        <v>0</v>
      </c>
      <c r="K9590">
        <v>48</v>
      </c>
      <c r="L9590">
        <v>7</v>
      </c>
      <c r="M9590">
        <v>2</v>
      </c>
      <c r="N9590">
        <v>1</v>
      </c>
      <c r="O9590">
        <v>781242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781242</v>
      </c>
      <c r="X9590">
        <v>781242</v>
      </c>
      <c r="Y9590">
        <v>11</v>
      </c>
      <c r="Z9590" s="3" t="s">
        <v>54</v>
      </c>
      <c r="AA9590">
        <v>0</v>
      </c>
      <c r="AB9590">
        <v>2</v>
      </c>
      <c r="AC9590">
        <v>1</v>
      </c>
      <c r="AD9590">
        <v>1</v>
      </c>
      <c r="AE9590">
        <v>0</v>
      </c>
      <c r="AF9590">
        <v>1</v>
      </c>
      <c r="AG9590">
        <v>0</v>
      </c>
      <c r="AH9590">
        <v>48</v>
      </c>
      <c r="AI9590">
        <v>0</v>
      </c>
      <c r="AJ9590">
        <v>1</v>
      </c>
      <c r="AK9590">
        <v>0</v>
      </c>
      <c r="AL9590">
        <v>0</v>
      </c>
      <c r="AM9590">
        <v>4</v>
      </c>
      <c r="AN9590">
        <v>781242</v>
      </c>
      <c r="AO9590">
        <v>3797.7041015625</v>
      </c>
      <c r="AP9590">
        <v>781242</v>
      </c>
      <c r="AQ9590">
        <v>3797.7041015625</v>
      </c>
      <c r="AR9590">
        <v>781242</v>
      </c>
      <c r="AS9590">
        <v>3797.7041015625</v>
      </c>
      <c r="AT9590" t="s">
        <v>55</v>
      </c>
      <c r="AU9590">
        <v>0</v>
      </c>
      <c r="AV9590">
        <v>8.2421519793225535</v>
      </c>
      <c r="AW9590">
        <v>25</v>
      </c>
      <c r="AX9590">
        <v>484</v>
      </c>
      <c r="AY9590">
        <v>0</v>
      </c>
      <c r="AZ9590">
        <v>-0.50583143670304853</v>
      </c>
      <c r="BA9590">
        <v>-0.35655140689479298</v>
      </c>
    </row>
    <row r="9591" spans="1:53" x14ac:dyDescent="0.25">
      <c r="A9591">
        <v>2</v>
      </c>
      <c r="B9591">
        <v>1</v>
      </c>
      <c r="C9591">
        <v>19</v>
      </c>
      <c r="D9591">
        <v>6</v>
      </c>
      <c r="E9591">
        <v>1</v>
      </c>
      <c r="F9591">
        <v>1</v>
      </c>
      <c r="G9591">
        <v>2</v>
      </c>
      <c r="H9591" s="3">
        <f t="shared" si="149"/>
        <v>7</v>
      </c>
      <c r="I9591">
        <v>0</v>
      </c>
      <c r="J9591">
        <v>0</v>
      </c>
      <c r="K9591">
        <v>48</v>
      </c>
      <c r="L9591">
        <v>9</v>
      </c>
      <c r="M9591">
        <v>2</v>
      </c>
      <c r="N9591">
        <v>1</v>
      </c>
      <c r="O9591">
        <v>781242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781242</v>
      </c>
      <c r="X9591">
        <v>781242</v>
      </c>
      <c r="Y9591">
        <v>11</v>
      </c>
      <c r="Z9591" s="3" t="s">
        <v>54</v>
      </c>
      <c r="AA9591">
        <v>0</v>
      </c>
      <c r="AB9591">
        <v>2</v>
      </c>
      <c r="AC9591">
        <v>1</v>
      </c>
      <c r="AD9591">
        <v>1</v>
      </c>
      <c r="AE9591">
        <v>0</v>
      </c>
      <c r="AF9591">
        <v>1</v>
      </c>
      <c r="AG9591">
        <v>0</v>
      </c>
      <c r="AH9591">
        <v>48</v>
      </c>
      <c r="AI9591">
        <v>0</v>
      </c>
      <c r="AJ9591">
        <v>1</v>
      </c>
      <c r="AK9591">
        <v>0</v>
      </c>
      <c r="AL9591">
        <v>0</v>
      </c>
      <c r="AM9591">
        <v>5</v>
      </c>
      <c r="AN9591">
        <v>781242</v>
      </c>
      <c r="AO9591">
        <v>3797.7041015625</v>
      </c>
      <c r="AP9591">
        <v>781242</v>
      </c>
      <c r="AQ9591">
        <v>3797.7041015625</v>
      </c>
      <c r="AR9591">
        <v>781242</v>
      </c>
      <c r="AS9591">
        <v>3797.7041015625</v>
      </c>
      <c r="AT9591" t="s">
        <v>55</v>
      </c>
      <c r="AU9591">
        <v>0</v>
      </c>
      <c r="AV9591">
        <v>8.2421519793225535</v>
      </c>
      <c r="AW9591">
        <v>4</v>
      </c>
      <c r="AX9591">
        <v>361</v>
      </c>
      <c r="AY9591">
        <v>0</v>
      </c>
      <c r="AZ9591">
        <v>-0.4337020926460039</v>
      </c>
      <c r="BA9591">
        <v>-0.37894053583949738</v>
      </c>
    </row>
    <row r="9592" spans="1:53" x14ac:dyDescent="0.25">
      <c r="A9592">
        <v>2</v>
      </c>
      <c r="B9592">
        <v>0</v>
      </c>
      <c r="C9592">
        <v>24</v>
      </c>
      <c r="D9592">
        <v>6</v>
      </c>
      <c r="E9592">
        <v>5</v>
      </c>
      <c r="F9592">
        <v>4</v>
      </c>
      <c r="G9592">
        <v>3</v>
      </c>
      <c r="H9592" s="3">
        <f t="shared" si="149"/>
        <v>12</v>
      </c>
      <c r="I9592">
        <v>0</v>
      </c>
      <c r="J9592">
        <v>0</v>
      </c>
      <c r="K9592">
        <v>12</v>
      </c>
      <c r="L9592">
        <v>6</v>
      </c>
      <c r="M9592">
        <v>2</v>
      </c>
      <c r="N9592">
        <v>1</v>
      </c>
      <c r="O9592">
        <v>400000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400000</v>
      </c>
      <c r="X9592">
        <v>400000</v>
      </c>
      <c r="Y9592">
        <v>11</v>
      </c>
      <c r="Z9592" s="3" t="s">
        <v>54</v>
      </c>
      <c r="AA9592">
        <v>0</v>
      </c>
      <c r="AB9592">
        <v>2</v>
      </c>
      <c r="AC9592">
        <v>1</v>
      </c>
      <c r="AD9592">
        <v>1</v>
      </c>
      <c r="AE9592">
        <v>0</v>
      </c>
      <c r="AF9592">
        <v>1</v>
      </c>
      <c r="AG9592">
        <v>0</v>
      </c>
      <c r="AH9592">
        <v>72</v>
      </c>
      <c r="AI9592">
        <v>0</v>
      </c>
      <c r="AJ9592">
        <v>1</v>
      </c>
      <c r="AK9592">
        <v>0</v>
      </c>
      <c r="AL9592">
        <v>0</v>
      </c>
      <c r="AM9592">
        <v>4</v>
      </c>
      <c r="AN9592">
        <v>400000</v>
      </c>
      <c r="AO9592">
        <v>7777.77783203125</v>
      </c>
      <c r="AP9592">
        <v>400000</v>
      </c>
      <c r="AQ9592">
        <v>7777.77783203125</v>
      </c>
      <c r="AR9592">
        <v>400000</v>
      </c>
      <c r="AS9592">
        <v>7777.77783203125</v>
      </c>
      <c r="AT9592" t="s">
        <v>55</v>
      </c>
      <c r="AU9592">
        <v>0</v>
      </c>
      <c r="AV9592">
        <v>8.959025950670723</v>
      </c>
      <c r="AW9592">
        <v>9</v>
      </c>
      <c r="AX9592">
        <v>576</v>
      </c>
      <c r="AY9592">
        <v>1</v>
      </c>
      <c r="AZ9592">
        <v>0.60280347334091933</v>
      </c>
      <c r="BA9592">
        <v>0.63711807076163751</v>
      </c>
    </row>
    <row r="9593" spans="1:53" x14ac:dyDescent="0.25">
      <c r="A9593">
        <v>2</v>
      </c>
      <c r="B9593">
        <v>1</v>
      </c>
      <c r="C9593">
        <v>55</v>
      </c>
      <c r="D9593">
        <v>5</v>
      </c>
      <c r="E9593">
        <v>11</v>
      </c>
      <c r="F9593">
        <v>1</v>
      </c>
      <c r="G9593">
        <v>24</v>
      </c>
      <c r="H9593" s="3">
        <f t="shared" si="149"/>
        <v>44</v>
      </c>
      <c r="I9593">
        <v>228211</v>
      </c>
      <c r="J9593">
        <v>850000</v>
      </c>
      <c r="K9593">
        <v>54</v>
      </c>
      <c r="L9593">
        <v>9</v>
      </c>
      <c r="M9593">
        <v>1</v>
      </c>
      <c r="N9593">
        <v>1</v>
      </c>
      <c r="O9593">
        <v>1199044.33333333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1199044.33333333</v>
      </c>
      <c r="X9593">
        <v>1199044.33333333</v>
      </c>
      <c r="Y9593">
        <v>11</v>
      </c>
      <c r="Z9593" s="3" t="s">
        <v>52</v>
      </c>
      <c r="AA9593">
        <v>1</v>
      </c>
      <c r="AB9593">
        <v>1</v>
      </c>
      <c r="AC9593">
        <v>1</v>
      </c>
      <c r="AD9593">
        <v>1</v>
      </c>
      <c r="AE9593">
        <v>0</v>
      </c>
      <c r="AF9593">
        <v>1</v>
      </c>
      <c r="AG9593">
        <v>0</v>
      </c>
      <c r="AH9593">
        <v>54</v>
      </c>
      <c r="AI9593">
        <v>1</v>
      </c>
      <c r="AJ9593">
        <v>0</v>
      </c>
      <c r="AK9593">
        <v>0</v>
      </c>
      <c r="AL9593">
        <v>0</v>
      </c>
      <c r="AM9593">
        <v>5</v>
      </c>
      <c r="AN9593">
        <v>900000</v>
      </c>
      <c r="AO9593">
        <v>3888.88891601562</v>
      </c>
      <c r="AP9593">
        <v>1059044.375</v>
      </c>
      <c r="AQ9593">
        <v>4576.11767578125</v>
      </c>
      <c r="AR9593">
        <v>1059044.375</v>
      </c>
      <c r="AS9593">
        <v>4576.11767578125</v>
      </c>
      <c r="AT9593" t="s">
        <v>53</v>
      </c>
      <c r="AU9593">
        <v>1</v>
      </c>
      <c r="AV9593">
        <v>8.2658787701107759</v>
      </c>
      <c r="AW9593">
        <v>576</v>
      </c>
      <c r="AX9593">
        <v>3025</v>
      </c>
      <c r="AY9593">
        <v>0</v>
      </c>
      <c r="AZ9593">
        <v>-0.44161152320932462</v>
      </c>
      <c r="BA9593">
        <v>-0.56299142273081704</v>
      </c>
    </row>
    <row r="9594" spans="1:53" x14ac:dyDescent="0.25">
      <c r="A9594">
        <v>3</v>
      </c>
      <c r="B9594">
        <v>1</v>
      </c>
      <c r="C9594">
        <v>57</v>
      </c>
      <c r="D9594">
        <v>3</v>
      </c>
      <c r="E9594">
        <v>5</v>
      </c>
      <c r="F9594">
        <v>1</v>
      </c>
      <c r="G9594">
        <v>132</v>
      </c>
      <c r="H9594" s="3">
        <f t="shared" si="149"/>
        <v>48</v>
      </c>
      <c r="I9594">
        <v>88211</v>
      </c>
      <c r="J9594">
        <v>800000</v>
      </c>
      <c r="K9594">
        <v>48</v>
      </c>
      <c r="L9594">
        <v>9</v>
      </c>
      <c r="M9594">
        <v>1</v>
      </c>
      <c r="N9594">
        <v>1</v>
      </c>
      <c r="O9594">
        <v>936119.66666666698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400000</v>
      </c>
      <c r="W9594">
        <v>1336119.66666667</v>
      </c>
      <c r="X9594">
        <v>1336119.66666667</v>
      </c>
      <c r="Y9594">
        <v>11</v>
      </c>
      <c r="Z9594" s="3" t="s">
        <v>56</v>
      </c>
      <c r="AA9594">
        <v>0</v>
      </c>
      <c r="AB9594">
        <v>1</v>
      </c>
      <c r="AC9594">
        <v>1</v>
      </c>
      <c r="AD9594">
        <v>1</v>
      </c>
      <c r="AE9594">
        <v>0</v>
      </c>
      <c r="AF9594">
        <v>1</v>
      </c>
      <c r="AG9594">
        <v>0</v>
      </c>
      <c r="AH9594">
        <v>48</v>
      </c>
      <c r="AI9594">
        <v>1</v>
      </c>
      <c r="AJ9594">
        <v>0</v>
      </c>
      <c r="AK9594">
        <v>0</v>
      </c>
      <c r="AL9594">
        <v>0</v>
      </c>
      <c r="AM9594">
        <v>5</v>
      </c>
      <c r="AN9594">
        <v>781242</v>
      </c>
      <c r="AO9594">
        <v>3797.7041015625</v>
      </c>
      <c r="AP9594">
        <v>936119.6875</v>
      </c>
      <c r="AQ9594">
        <v>4550.58203125</v>
      </c>
      <c r="AR9594">
        <v>936119.6875</v>
      </c>
      <c r="AS9594">
        <v>4550.58203125</v>
      </c>
      <c r="AT9594" t="s">
        <v>57</v>
      </c>
      <c r="AU9594">
        <v>1</v>
      </c>
      <c r="AV9594">
        <v>8.2421519793225535</v>
      </c>
      <c r="AW9594">
        <v>17424</v>
      </c>
      <c r="AX9594">
        <v>3249</v>
      </c>
      <c r="AY9594">
        <v>0</v>
      </c>
      <c r="AZ9594">
        <v>-0.31302296976247213</v>
      </c>
      <c r="BA9594">
        <v>-0.3032947466667914</v>
      </c>
    </row>
    <row r="9595" spans="1:53" x14ac:dyDescent="0.25">
      <c r="A9595">
        <v>3</v>
      </c>
      <c r="B9595">
        <v>0</v>
      </c>
      <c r="C9595">
        <v>48</v>
      </c>
      <c r="D9595">
        <v>3</v>
      </c>
      <c r="E9595">
        <v>5</v>
      </c>
      <c r="F9595">
        <v>4</v>
      </c>
      <c r="G9595">
        <v>6</v>
      </c>
      <c r="H9595" s="3">
        <f t="shared" si="149"/>
        <v>39</v>
      </c>
      <c r="I9595">
        <v>24000</v>
      </c>
      <c r="J9595">
        <v>0</v>
      </c>
      <c r="K9595">
        <v>24</v>
      </c>
      <c r="L9595">
        <v>4</v>
      </c>
      <c r="M9595">
        <v>2</v>
      </c>
      <c r="N9595">
        <v>1</v>
      </c>
      <c r="O9595">
        <v>300000</v>
      </c>
      <c r="P9595">
        <v>0</v>
      </c>
      <c r="Q9595">
        <v>24000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324000</v>
      </c>
      <c r="X9595">
        <v>324000</v>
      </c>
      <c r="Y9595">
        <v>11</v>
      </c>
      <c r="Z9595" s="3" t="s">
        <v>56</v>
      </c>
      <c r="AA9595">
        <v>0</v>
      </c>
      <c r="AB9595">
        <v>2</v>
      </c>
      <c r="AC9595">
        <v>1</v>
      </c>
      <c r="AD9595">
        <v>1</v>
      </c>
      <c r="AE9595">
        <v>0</v>
      </c>
      <c r="AF9595">
        <v>1</v>
      </c>
      <c r="AG9595">
        <v>0</v>
      </c>
      <c r="AH9595">
        <v>24</v>
      </c>
      <c r="AI9595">
        <v>0</v>
      </c>
      <c r="AJ9595">
        <v>1</v>
      </c>
      <c r="AK9595">
        <v>0</v>
      </c>
      <c r="AL9595">
        <v>0</v>
      </c>
      <c r="AM9595">
        <v>3</v>
      </c>
      <c r="AN9595">
        <v>300000</v>
      </c>
      <c r="AO9595">
        <v>2916.66674804688</v>
      </c>
      <c r="AP9595">
        <v>300000</v>
      </c>
      <c r="AQ9595">
        <v>2916.66674804688</v>
      </c>
      <c r="AR9595">
        <v>300000</v>
      </c>
      <c r="AS9595">
        <v>2916.66674804688</v>
      </c>
      <c r="AT9595" t="s">
        <v>57</v>
      </c>
      <c r="AU9595">
        <v>0</v>
      </c>
      <c r="AV9595">
        <v>7.9781967185853384</v>
      </c>
      <c r="AW9595">
        <v>36</v>
      </c>
      <c r="AX9595">
        <v>2304</v>
      </c>
      <c r="AY9595">
        <v>1</v>
      </c>
      <c r="AZ9595">
        <v>0.36562243493952967</v>
      </c>
      <c r="BA9595">
        <v>-0.33092564675112279</v>
      </c>
    </row>
    <row r="9596" spans="1:53" x14ac:dyDescent="0.25">
      <c r="A9596">
        <v>3</v>
      </c>
      <c r="B9596">
        <v>1</v>
      </c>
      <c r="C9596">
        <v>44</v>
      </c>
      <c r="D9596">
        <v>3</v>
      </c>
      <c r="E9596">
        <v>5</v>
      </c>
      <c r="F9596">
        <v>1</v>
      </c>
      <c r="G9596">
        <v>9</v>
      </c>
      <c r="H9596" s="3">
        <f t="shared" si="149"/>
        <v>35</v>
      </c>
      <c r="I9596">
        <v>0</v>
      </c>
      <c r="J9596">
        <v>0</v>
      </c>
      <c r="K9596">
        <v>48</v>
      </c>
      <c r="L9596">
        <v>6</v>
      </c>
      <c r="M9596">
        <v>1</v>
      </c>
      <c r="N9596">
        <v>1</v>
      </c>
      <c r="O9596">
        <v>750000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750000</v>
      </c>
      <c r="X9596">
        <v>750000</v>
      </c>
      <c r="Y9596">
        <v>11</v>
      </c>
      <c r="Z9596" s="3" t="s">
        <v>56</v>
      </c>
      <c r="AA9596">
        <v>0</v>
      </c>
      <c r="AB9596">
        <v>1</v>
      </c>
      <c r="AC9596">
        <v>1</v>
      </c>
      <c r="AD9596">
        <v>1</v>
      </c>
      <c r="AE9596">
        <v>0</v>
      </c>
      <c r="AF9596">
        <v>1</v>
      </c>
      <c r="AG9596">
        <v>0</v>
      </c>
      <c r="AH9596">
        <v>48</v>
      </c>
      <c r="AI9596">
        <v>1</v>
      </c>
      <c r="AJ9596">
        <v>0</v>
      </c>
      <c r="AK9596">
        <v>0</v>
      </c>
      <c r="AL9596">
        <v>0</v>
      </c>
      <c r="AM9596">
        <v>4</v>
      </c>
      <c r="AN9596">
        <v>750000</v>
      </c>
      <c r="AO9596">
        <v>3645.83325195312</v>
      </c>
      <c r="AP9596">
        <v>750000</v>
      </c>
      <c r="AQ9596">
        <v>3645.83325195312</v>
      </c>
      <c r="AR9596">
        <v>750000</v>
      </c>
      <c r="AS9596">
        <v>3645.83325195312</v>
      </c>
      <c r="AT9596" t="s">
        <v>57</v>
      </c>
      <c r="AU9596">
        <v>1</v>
      </c>
      <c r="AV9596">
        <v>8.2013402196763305</v>
      </c>
      <c r="AW9596">
        <v>81</v>
      </c>
      <c r="AX9596">
        <v>1936</v>
      </c>
      <c r="AY9596">
        <v>0</v>
      </c>
      <c r="AZ9596">
        <v>-0.43046261116116841</v>
      </c>
      <c r="BA9596">
        <v>7.3030442063176146E-2</v>
      </c>
    </row>
    <row r="9597" spans="1:53" x14ac:dyDescent="0.25">
      <c r="A9597">
        <v>3</v>
      </c>
      <c r="B9597">
        <v>1</v>
      </c>
      <c r="C9597">
        <v>42</v>
      </c>
      <c r="D9597">
        <v>3</v>
      </c>
      <c r="E9597">
        <v>3</v>
      </c>
      <c r="F9597">
        <v>1</v>
      </c>
      <c r="G9597">
        <v>36</v>
      </c>
      <c r="H9597" s="3">
        <f t="shared" si="149"/>
        <v>33</v>
      </c>
      <c r="I9597">
        <v>0</v>
      </c>
      <c r="J9597">
        <v>0</v>
      </c>
      <c r="K9597">
        <v>30</v>
      </c>
      <c r="L9597">
        <v>2</v>
      </c>
      <c r="M9597">
        <v>2</v>
      </c>
      <c r="N9597">
        <v>1</v>
      </c>
      <c r="O9597">
        <v>200000</v>
      </c>
      <c r="P9597">
        <v>50000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250000</v>
      </c>
      <c r="X9597">
        <v>250000</v>
      </c>
      <c r="Y9597">
        <v>11</v>
      </c>
      <c r="Z9597" s="3" t="s">
        <v>58</v>
      </c>
      <c r="AA9597">
        <v>0</v>
      </c>
      <c r="AB9597">
        <v>2</v>
      </c>
      <c r="AC9597">
        <v>1</v>
      </c>
      <c r="AD9597">
        <v>1</v>
      </c>
      <c r="AE9597">
        <v>0</v>
      </c>
      <c r="AF9597">
        <v>1</v>
      </c>
      <c r="AG9597">
        <v>0</v>
      </c>
      <c r="AH9597">
        <v>45</v>
      </c>
      <c r="AI9597">
        <v>0</v>
      </c>
      <c r="AJ9597">
        <v>1</v>
      </c>
      <c r="AK9597">
        <v>0</v>
      </c>
      <c r="AL9597">
        <v>1</v>
      </c>
      <c r="AM9597">
        <v>2</v>
      </c>
      <c r="AN9597">
        <v>200000</v>
      </c>
      <c r="AO9597">
        <v>1555.55554199219</v>
      </c>
      <c r="AP9597">
        <v>250000</v>
      </c>
      <c r="AQ9597">
        <v>1296.29626464844</v>
      </c>
      <c r="AR9597">
        <v>250000</v>
      </c>
      <c r="AS9597">
        <v>1296.29626464844</v>
      </c>
      <c r="AT9597" t="s">
        <v>57</v>
      </c>
      <c r="AU9597">
        <v>0</v>
      </c>
      <c r="AV9597">
        <v>7.3495880225418686</v>
      </c>
      <c r="AW9597">
        <v>1296</v>
      </c>
      <c r="AX9597">
        <v>1764</v>
      </c>
      <c r="AY9597">
        <v>0</v>
      </c>
      <c r="AZ9597">
        <v>-0.53483235465886281</v>
      </c>
      <c r="BA9597">
        <v>-0.62744260852599465</v>
      </c>
    </row>
    <row r="9598" spans="1:53" x14ac:dyDescent="0.25">
      <c r="A9598">
        <v>3</v>
      </c>
      <c r="B9598">
        <v>1</v>
      </c>
      <c r="C9598">
        <v>38</v>
      </c>
      <c r="D9598">
        <v>6</v>
      </c>
      <c r="E9598">
        <v>5</v>
      </c>
      <c r="F9598">
        <v>6</v>
      </c>
      <c r="G9598">
        <v>72</v>
      </c>
      <c r="H9598" s="3">
        <f t="shared" si="149"/>
        <v>26</v>
      </c>
      <c r="I9598">
        <v>0</v>
      </c>
      <c r="J9598">
        <v>900000</v>
      </c>
      <c r="K9598">
        <v>40</v>
      </c>
      <c r="L9598">
        <v>9</v>
      </c>
      <c r="M9598">
        <v>1</v>
      </c>
      <c r="N9598">
        <v>1</v>
      </c>
      <c r="O9598">
        <v>1875000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1875000</v>
      </c>
      <c r="X9598">
        <v>1875000</v>
      </c>
      <c r="Y9598">
        <v>11</v>
      </c>
      <c r="Z9598" s="3" t="s">
        <v>54</v>
      </c>
      <c r="AA9598">
        <v>0</v>
      </c>
      <c r="AB9598">
        <v>1</v>
      </c>
      <c r="AC9598">
        <v>1</v>
      </c>
      <c r="AD9598">
        <v>1</v>
      </c>
      <c r="AE9598">
        <v>0</v>
      </c>
      <c r="AF9598">
        <v>1</v>
      </c>
      <c r="AG9598">
        <v>0</v>
      </c>
      <c r="AH9598">
        <v>40</v>
      </c>
      <c r="AI9598">
        <v>1</v>
      </c>
      <c r="AJ9598">
        <v>0</v>
      </c>
      <c r="AK9598">
        <v>0</v>
      </c>
      <c r="AL9598">
        <v>0</v>
      </c>
      <c r="AM9598">
        <v>5</v>
      </c>
      <c r="AN9598">
        <v>1800000</v>
      </c>
      <c r="AO9598">
        <v>10500</v>
      </c>
      <c r="AP9598">
        <v>1875000</v>
      </c>
      <c r="AQ9598">
        <v>10937.5</v>
      </c>
      <c r="AR9598">
        <v>1875000</v>
      </c>
      <c r="AS9598">
        <v>10937.5</v>
      </c>
      <c r="AT9598" t="s">
        <v>55</v>
      </c>
      <c r="AU9598">
        <v>1</v>
      </c>
      <c r="AV9598">
        <v>9.259130536145614</v>
      </c>
      <c r="AW9598">
        <v>5184</v>
      </c>
      <c r="AX9598">
        <v>1444</v>
      </c>
      <c r="AY9598">
        <v>0</v>
      </c>
      <c r="AZ9598">
        <v>-0.56340604766236568</v>
      </c>
      <c r="BA9598">
        <v>2.9883710840360862E-2</v>
      </c>
    </row>
    <row r="9599" spans="1:53" x14ac:dyDescent="0.25">
      <c r="A9599">
        <v>3</v>
      </c>
      <c r="B9599">
        <v>1</v>
      </c>
      <c r="C9599">
        <v>41</v>
      </c>
      <c r="D9599">
        <v>6</v>
      </c>
      <c r="E9599">
        <v>7</v>
      </c>
      <c r="F9599">
        <v>1</v>
      </c>
      <c r="G9599">
        <v>108</v>
      </c>
      <c r="H9599" s="3">
        <f t="shared" si="149"/>
        <v>29</v>
      </c>
      <c r="I9599">
        <v>0</v>
      </c>
      <c r="J9599">
        <v>0</v>
      </c>
      <c r="K9599">
        <v>30</v>
      </c>
      <c r="L9599">
        <v>9</v>
      </c>
      <c r="M9599">
        <v>1</v>
      </c>
      <c r="N9599">
        <v>1</v>
      </c>
      <c r="O9599">
        <v>2700000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2700000</v>
      </c>
      <c r="X9599">
        <v>2700000</v>
      </c>
      <c r="Y9599">
        <v>11</v>
      </c>
      <c r="Z9599" s="3" t="s">
        <v>54</v>
      </c>
      <c r="AA9599">
        <v>0</v>
      </c>
      <c r="AB9599">
        <v>1</v>
      </c>
      <c r="AC9599">
        <v>1</v>
      </c>
      <c r="AD9599">
        <v>1</v>
      </c>
      <c r="AE9599">
        <v>0</v>
      </c>
      <c r="AF9599">
        <v>1</v>
      </c>
      <c r="AG9599">
        <v>0</v>
      </c>
      <c r="AH9599">
        <v>30</v>
      </c>
      <c r="AI9599">
        <v>1</v>
      </c>
      <c r="AJ9599">
        <v>0</v>
      </c>
      <c r="AK9599">
        <v>0</v>
      </c>
      <c r="AL9599">
        <v>0</v>
      </c>
      <c r="AM9599">
        <v>5</v>
      </c>
      <c r="AN9599">
        <v>2700000</v>
      </c>
      <c r="AO9599">
        <v>21000</v>
      </c>
      <c r="AP9599">
        <v>2700000</v>
      </c>
      <c r="AQ9599">
        <v>21000</v>
      </c>
      <c r="AR9599">
        <v>2700000</v>
      </c>
      <c r="AS9599">
        <v>21000</v>
      </c>
      <c r="AT9599" t="s">
        <v>55</v>
      </c>
      <c r="AU9599">
        <v>1</v>
      </c>
      <c r="AV9599">
        <v>9.9522777167055594</v>
      </c>
      <c r="AW9599">
        <v>11664</v>
      </c>
      <c r="AX9599">
        <v>1681</v>
      </c>
      <c r="AY9599">
        <v>0</v>
      </c>
      <c r="AZ9599">
        <v>-0.62369494949031679</v>
      </c>
      <c r="BA9599">
        <v>0.51588603094587171</v>
      </c>
    </row>
    <row r="9600" spans="1:53" x14ac:dyDescent="0.25">
      <c r="A9600">
        <v>3</v>
      </c>
      <c r="B9600">
        <v>1</v>
      </c>
      <c r="C9600">
        <v>43</v>
      </c>
      <c r="D9600">
        <v>6</v>
      </c>
      <c r="E9600">
        <v>6</v>
      </c>
      <c r="F9600">
        <v>1</v>
      </c>
      <c r="G9600">
        <v>94</v>
      </c>
      <c r="H9600" s="3">
        <f t="shared" si="149"/>
        <v>31</v>
      </c>
      <c r="I9600">
        <v>0</v>
      </c>
      <c r="J9600">
        <v>2900000</v>
      </c>
      <c r="K9600">
        <v>48</v>
      </c>
      <c r="L9600">
        <v>9</v>
      </c>
      <c r="M9600">
        <v>1</v>
      </c>
      <c r="N9600">
        <v>1</v>
      </c>
      <c r="O9600">
        <v>1741666.66666667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1741666.66666667</v>
      </c>
      <c r="X9600">
        <v>1741666.66666667</v>
      </c>
      <c r="Y9600">
        <v>11</v>
      </c>
      <c r="Z9600" s="3" t="s">
        <v>54</v>
      </c>
      <c r="AA9600">
        <v>0</v>
      </c>
      <c r="AB9600">
        <v>1</v>
      </c>
      <c r="AC9600">
        <v>1</v>
      </c>
      <c r="AD9600">
        <v>1</v>
      </c>
      <c r="AE9600">
        <v>0</v>
      </c>
      <c r="AF9600">
        <v>1</v>
      </c>
      <c r="AG9600">
        <v>0</v>
      </c>
      <c r="AH9600">
        <v>48</v>
      </c>
      <c r="AI9600">
        <v>1</v>
      </c>
      <c r="AJ9600">
        <v>0</v>
      </c>
      <c r="AK9600">
        <v>0</v>
      </c>
      <c r="AL9600">
        <v>0</v>
      </c>
      <c r="AM9600">
        <v>5</v>
      </c>
      <c r="AN9600">
        <v>1500000</v>
      </c>
      <c r="AO9600">
        <v>7291.66650390625</v>
      </c>
      <c r="AP9600">
        <v>1741666.75</v>
      </c>
      <c r="AQ9600">
        <v>8466.435546875</v>
      </c>
      <c r="AR9600">
        <v>1741666.75</v>
      </c>
      <c r="AS9600">
        <v>8466.435546875</v>
      </c>
      <c r="AT9600" t="s">
        <v>55</v>
      </c>
      <c r="AU9600">
        <v>1</v>
      </c>
      <c r="AV9600">
        <v>8.8944874002362759</v>
      </c>
      <c r="AW9600">
        <v>8836</v>
      </c>
      <c r="AX9600">
        <v>1849</v>
      </c>
      <c r="AY9600">
        <v>0</v>
      </c>
      <c r="AZ9600">
        <v>-0.51948016789973295</v>
      </c>
      <c r="BA9600">
        <v>-0.33782790376273297</v>
      </c>
    </row>
    <row r="9601" spans="1:53" x14ac:dyDescent="0.25">
      <c r="A9601">
        <v>2</v>
      </c>
      <c r="B9601">
        <v>1</v>
      </c>
      <c r="C9601">
        <v>56</v>
      </c>
      <c r="D9601">
        <v>3</v>
      </c>
      <c r="E9601">
        <v>5</v>
      </c>
      <c r="F9601">
        <v>1</v>
      </c>
      <c r="G9601">
        <v>48</v>
      </c>
      <c r="H9601" s="3">
        <f t="shared" si="149"/>
        <v>47</v>
      </c>
      <c r="I9601">
        <v>141711</v>
      </c>
      <c r="J9601">
        <v>1080000</v>
      </c>
      <c r="K9601">
        <v>48</v>
      </c>
      <c r="L9601">
        <v>9</v>
      </c>
      <c r="M9601">
        <v>1</v>
      </c>
      <c r="N9601">
        <v>1</v>
      </c>
      <c r="O9601">
        <v>1271711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1271711</v>
      </c>
      <c r="X9601">
        <v>1271711</v>
      </c>
      <c r="Y9601">
        <v>11</v>
      </c>
      <c r="Z9601" s="3" t="s">
        <v>56</v>
      </c>
      <c r="AA9601">
        <v>0</v>
      </c>
      <c r="AB9601">
        <v>1</v>
      </c>
      <c r="AC9601">
        <v>1</v>
      </c>
      <c r="AD9601">
        <v>1</v>
      </c>
      <c r="AE9601">
        <v>0</v>
      </c>
      <c r="AF9601">
        <v>1</v>
      </c>
      <c r="AG9601">
        <v>0</v>
      </c>
      <c r="AH9601">
        <v>48</v>
      </c>
      <c r="AI9601">
        <v>1</v>
      </c>
      <c r="AJ9601">
        <v>0</v>
      </c>
      <c r="AK9601">
        <v>0</v>
      </c>
      <c r="AL9601">
        <v>0</v>
      </c>
      <c r="AM9601">
        <v>5</v>
      </c>
      <c r="AN9601">
        <v>1040000</v>
      </c>
      <c r="AO9601">
        <v>5055.5556640625</v>
      </c>
      <c r="AP9601">
        <v>1218711</v>
      </c>
      <c r="AQ9601">
        <v>5924.28955078125</v>
      </c>
      <c r="AR9601">
        <v>1218711</v>
      </c>
      <c r="AS9601">
        <v>5924.28955078125</v>
      </c>
      <c r="AT9601" t="s">
        <v>57</v>
      </c>
      <c r="AU9601">
        <v>1</v>
      </c>
      <c r="AV9601">
        <v>8.5282430490657344</v>
      </c>
      <c r="AW9601">
        <v>2304</v>
      </c>
      <c r="AX9601">
        <v>3136</v>
      </c>
      <c r="AY9601">
        <v>0</v>
      </c>
      <c r="AZ9601">
        <v>-0.33754541280748229</v>
      </c>
      <c r="BA9601">
        <v>0.1206516497248773</v>
      </c>
    </row>
    <row r="9602" spans="1:53" x14ac:dyDescent="0.25">
      <c r="A9602">
        <v>2</v>
      </c>
      <c r="B9602">
        <v>0</v>
      </c>
      <c r="C9602">
        <v>39</v>
      </c>
      <c r="D9602">
        <v>5</v>
      </c>
      <c r="E9602">
        <v>11</v>
      </c>
      <c r="F9602">
        <v>6</v>
      </c>
      <c r="G9602">
        <v>36</v>
      </c>
      <c r="H9602" s="3">
        <f t="shared" si="149"/>
        <v>28</v>
      </c>
      <c r="I9602">
        <v>400211</v>
      </c>
      <c r="J9602">
        <v>800000</v>
      </c>
      <c r="K9602">
        <v>48</v>
      </c>
      <c r="L9602">
        <v>9</v>
      </c>
      <c r="M9602">
        <v>1</v>
      </c>
      <c r="N9602">
        <v>1</v>
      </c>
      <c r="O9602">
        <v>1036877.66666667</v>
      </c>
      <c r="P9602">
        <v>0</v>
      </c>
      <c r="Q9602">
        <v>250000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1286877.66666667</v>
      </c>
      <c r="X9602">
        <v>1286877.66666667</v>
      </c>
      <c r="Y9602">
        <v>11</v>
      </c>
      <c r="Z9602" s="3" t="s">
        <v>52</v>
      </c>
      <c r="AA9602">
        <v>1</v>
      </c>
      <c r="AB9602">
        <v>1</v>
      </c>
      <c r="AC9602">
        <v>1</v>
      </c>
      <c r="AD9602">
        <v>1</v>
      </c>
      <c r="AE9602">
        <v>0</v>
      </c>
      <c r="AF9602">
        <v>1</v>
      </c>
      <c r="AG9602">
        <v>0</v>
      </c>
      <c r="AH9602">
        <v>48</v>
      </c>
      <c r="AI9602">
        <v>1</v>
      </c>
      <c r="AJ9602">
        <v>0</v>
      </c>
      <c r="AK9602">
        <v>0</v>
      </c>
      <c r="AL9602">
        <v>0</v>
      </c>
      <c r="AM9602">
        <v>5</v>
      </c>
      <c r="AN9602">
        <v>820000</v>
      </c>
      <c r="AO9602">
        <v>3986.11108398438</v>
      </c>
      <c r="AP9602">
        <v>1036877.6875</v>
      </c>
      <c r="AQ9602">
        <v>5040.37744140625</v>
      </c>
      <c r="AR9602">
        <v>1036877.6875</v>
      </c>
      <c r="AS9602">
        <v>5040.37744140625</v>
      </c>
      <c r="AT9602" t="s">
        <v>53</v>
      </c>
      <c r="AU9602">
        <v>1</v>
      </c>
      <c r="AV9602">
        <v>8.290571368920391</v>
      </c>
      <c r="AW9602">
        <v>1296</v>
      </c>
      <c r="AX9602">
        <v>1521</v>
      </c>
      <c r="AY9602">
        <v>1</v>
      </c>
      <c r="AZ9602">
        <v>0.53605557729630449</v>
      </c>
      <c r="BA9602">
        <v>-0.53196564941459024</v>
      </c>
    </row>
    <row r="9603" spans="1:53" x14ac:dyDescent="0.25">
      <c r="A9603">
        <v>2</v>
      </c>
      <c r="B9603">
        <v>1</v>
      </c>
      <c r="C9603">
        <v>41</v>
      </c>
      <c r="D9603">
        <v>3</v>
      </c>
      <c r="E9603">
        <v>5</v>
      </c>
      <c r="F9603">
        <v>1</v>
      </c>
      <c r="G9603">
        <v>36</v>
      </c>
      <c r="H9603" s="3">
        <f t="shared" ref="H9603:H9666" si="150">+C9603-(D9603)-6</f>
        <v>32</v>
      </c>
      <c r="I9603">
        <v>302000</v>
      </c>
      <c r="J9603">
        <v>0</v>
      </c>
      <c r="K9603">
        <v>78</v>
      </c>
      <c r="L9603">
        <v>9</v>
      </c>
      <c r="M9603">
        <v>1</v>
      </c>
      <c r="N9603">
        <v>1</v>
      </c>
      <c r="O9603">
        <v>862000</v>
      </c>
      <c r="P9603">
        <v>0</v>
      </c>
      <c r="Q9603">
        <v>240000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1102000</v>
      </c>
      <c r="X9603">
        <v>1102000</v>
      </c>
      <c r="Y9603">
        <v>11</v>
      </c>
      <c r="Z9603" s="3" t="s">
        <v>56</v>
      </c>
      <c r="AA9603">
        <v>0</v>
      </c>
      <c r="AB9603">
        <v>1</v>
      </c>
      <c r="AC9603">
        <v>1</v>
      </c>
      <c r="AD9603">
        <v>1</v>
      </c>
      <c r="AE9603">
        <v>0</v>
      </c>
      <c r="AF9603">
        <v>1</v>
      </c>
      <c r="AG9603">
        <v>0</v>
      </c>
      <c r="AH9603">
        <v>72</v>
      </c>
      <c r="AI9603">
        <v>1</v>
      </c>
      <c r="AJ9603">
        <v>0</v>
      </c>
      <c r="AK9603">
        <v>0</v>
      </c>
      <c r="AL9603">
        <v>0</v>
      </c>
      <c r="AM9603">
        <v>5</v>
      </c>
      <c r="AN9603">
        <v>800000</v>
      </c>
      <c r="AO9603">
        <v>2393.16235351562</v>
      </c>
      <c r="AP9603">
        <v>862000</v>
      </c>
      <c r="AQ9603">
        <v>2578.63256835938</v>
      </c>
      <c r="AR9603">
        <v>862000</v>
      </c>
      <c r="AS9603">
        <v>2578.63256835938</v>
      </c>
      <c r="AT9603" t="s">
        <v>57</v>
      </c>
      <c r="AU9603">
        <v>1</v>
      </c>
      <c r="AV9603">
        <v>7.7803709307869431</v>
      </c>
      <c r="AW9603">
        <v>1296</v>
      </c>
      <c r="AX9603">
        <v>1681</v>
      </c>
      <c r="AY9603">
        <v>0</v>
      </c>
      <c r="AZ9603">
        <v>-0.18975093981121449</v>
      </c>
      <c r="BA9603">
        <v>-0.26508464254453029</v>
      </c>
    </row>
    <row r="9604" spans="1:53" x14ac:dyDescent="0.25">
      <c r="A9604">
        <v>2</v>
      </c>
      <c r="B9604">
        <v>1</v>
      </c>
      <c r="C9604">
        <v>66</v>
      </c>
      <c r="D9604">
        <v>5</v>
      </c>
      <c r="E9604">
        <v>11</v>
      </c>
      <c r="F9604">
        <v>1</v>
      </c>
      <c r="G9604">
        <v>3</v>
      </c>
      <c r="H9604" s="3">
        <f t="shared" si="150"/>
        <v>55</v>
      </c>
      <c r="I9604">
        <v>0</v>
      </c>
      <c r="J9604">
        <v>0</v>
      </c>
      <c r="K9604">
        <v>40</v>
      </c>
      <c r="L9604">
        <v>4</v>
      </c>
      <c r="M9604">
        <v>3</v>
      </c>
      <c r="N9604">
        <v>1</v>
      </c>
      <c r="O9604">
        <v>781242</v>
      </c>
      <c r="P9604">
        <v>0</v>
      </c>
      <c r="Q9604">
        <v>0</v>
      </c>
      <c r="R9604">
        <v>0</v>
      </c>
      <c r="S9604">
        <v>687492</v>
      </c>
      <c r="T9604">
        <v>0</v>
      </c>
      <c r="U9604">
        <v>0</v>
      </c>
      <c r="V9604">
        <v>380000</v>
      </c>
      <c r="W9604">
        <v>1848734</v>
      </c>
      <c r="X9604">
        <v>1848734</v>
      </c>
      <c r="Y9604">
        <v>11</v>
      </c>
      <c r="Z9604" s="3" t="s">
        <v>52</v>
      </c>
      <c r="AA9604">
        <v>1</v>
      </c>
      <c r="AB9604">
        <v>3</v>
      </c>
      <c r="AC9604">
        <v>1</v>
      </c>
      <c r="AD9604">
        <v>1</v>
      </c>
      <c r="AE9604">
        <v>0</v>
      </c>
      <c r="AF9604">
        <v>1</v>
      </c>
      <c r="AG9604">
        <v>0</v>
      </c>
      <c r="AH9604">
        <v>40</v>
      </c>
      <c r="AI9604">
        <v>1</v>
      </c>
      <c r="AJ9604">
        <v>0</v>
      </c>
      <c r="AK9604">
        <v>0</v>
      </c>
      <c r="AL9604">
        <v>0</v>
      </c>
      <c r="AM9604">
        <v>3</v>
      </c>
      <c r="AN9604">
        <v>781242</v>
      </c>
      <c r="AO9604">
        <v>4557.2451171875</v>
      </c>
      <c r="AP9604">
        <v>781242</v>
      </c>
      <c r="AQ9604">
        <v>4557.2451171875</v>
      </c>
      <c r="AR9604">
        <v>781242</v>
      </c>
      <c r="AS9604">
        <v>4557.2451171875</v>
      </c>
      <c r="AT9604" t="s">
        <v>53</v>
      </c>
      <c r="AU9604">
        <v>1</v>
      </c>
      <c r="AV9604">
        <v>8.424473578974089</v>
      </c>
      <c r="AW9604">
        <v>9</v>
      </c>
      <c r="AX9604">
        <v>4356</v>
      </c>
      <c r="AY9604">
        <v>0</v>
      </c>
      <c r="AZ9604">
        <v>-0.62978370163307951</v>
      </c>
      <c r="BA9604">
        <v>-0.1978413250643066</v>
      </c>
    </row>
    <row r="9605" spans="1:53" x14ac:dyDescent="0.25">
      <c r="A9605">
        <v>2</v>
      </c>
      <c r="B9605">
        <v>0</v>
      </c>
      <c r="C9605">
        <v>24</v>
      </c>
      <c r="D9605">
        <v>6</v>
      </c>
      <c r="E9605">
        <v>2</v>
      </c>
      <c r="F9605">
        <v>1</v>
      </c>
      <c r="G9605">
        <v>24</v>
      </c>
      <c r="H9605" s="3">
        <f t="shared" si="150"/>
        <v>12</v>
      </c>
      <c r="I9605">
        <v>118711</v>
      </c>
      <c r="J9605">
        <v>850000</v>
      </c>
      <c r="K9605">
        <v>48</v>
      </c>
      <c r="L9605">
        <v>2</v>
      </c>
      <c r="M9605">
        <v>1</v>
      </c>
      <c r="N9605">
        <v>1</v>
      </c>
      <c r="O9605">
        <v>1039544.33333333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1039544.33333333</v>
      </c>
      <c r="X9605">
        <v>1039544.33333333</v>
      </c>
      <c r="Y9605">
        <v>11</v>
      </c>
      <c r="Z9605" s="3" t="s">
        <v>54</v>
      </c>
      <c r="AA9605">
        <v>0</v>
      </c>
      <c r="AB9605">
        <v>1</v>
      </c>
      <c r="AC9605">
        <v>1</v>
      </c>
      <c r="AD9605">
        <v>1</v>
      </c>
      <c r="AE9605">
        <v>0</v>
      </c>
      <c r="AF9605">
        <v>1</v>
      </c>
      <c r="AG9605">
        <v>0</v>
      </c>
      <c r="AH9605">
        <v>48</v>
      </c>
      <c r="AI9605">
        <v>1</v>
      </c>
      <c r="AJ9605">
        <v>0</v>
      </c>
      <c r="AK9605">
        <v>0</v>
      </c>
      <c r="AL9605">
        <v>1</v>
      </c>
      <c r="AM9605">
        <v>2</v>
      </c>
      <c r="AN9605">
        <v>850000</v>
      </c>
      <c r="AO9605">
        <v>4131.9443359375</v>
      </c>
      <c r="AP9605">
        <v>1039544.3125</v>
      </c>
      <c r="AQ9605">
        <v>5053.34033203125</v>
      </c>
      <c r="AR9605">
        <v>1039544.3125</v>
      </c>
      <c r="AS9605">
        <v>5053.34033203125</v>
      </c>
      <c r="AT9605" t="s">
        <v>55</v>
      </c>
      <c r="AU9605">
        <v>1</v>
      </c>
      <c r="AV9605">
        <v>8.3265033586912622</v>
      </c>
      <c r="AW9605">
        <v>576</v>
      </c>
      <c r="AX9605">
        <v>576</v>
      </c>
      <c r="AY9605">
        <v>1</v>
      </c>
      <c r="AZ9605">
        <v>0.36272290130714813</v>
      </c>
      <c r="BA9605">
        <v>-8.6439367319967333E-2</v>
      </c>
    </row>
    <row r="9606" spans="1:53" x14ac:dyDescent="0.25">
      <c r="A9606">
        <v>2</v>
      </c>
      <c r="B9606">
        <v>1</v>
      </c>
      <c r="C9606">
        <v>38</v>
      </c>
      <c r="D9606">
        <v>5</v>
      </c>
      <c r="E9606">
        <v>11</v>
      </c>
      <c r="F9606">
        <v>1</v>
      </c>
      <c r="G9606">
        <v>30</v>
      </c>
      <c r="H9606" s="3">
        <f t="shared" si="150"/>
        <v>27</v>
      </c>
      <c r="I9606">
        <v>150211</v>
      </c>
      <c r="J9606">
        <v>1300000</v>
      </c>
      <c r="K9606">
        <v>48</v>
      </c>
      <c r="L9606">
        <v>6</v>
      </c>
      <c r="M9606">
        <v>1</v>
      </c>
      <c r="N9606">
        <v>1</v>
      </c>
      <c r="O9606">
        <v>1758544.33333333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1758544.33333333</v>
      </c>
      <c r="X9606">
        <v>1758544.33333333</v>
      </c>
      <c r="Y9606">
        <v>11</v>
      </c>
      <c r="Z9606" s="3" t="s">
        <v>52</v>
      </c>
      <c r="AA9606">
        <v>1</v>
      </c>
      <c r="AB9606">
        <v>1</v>
      </c>
      <c r="AC9606">
        <v>1</v>
      </c>
      <c r="AD9606">
        <v>1</v>
      </c>
      <c r="AE9606">
        <v>0</v>
      </c>
      <c r="AF9606">
        <v>1</v>
      </c>
      <c r="AG9606">
        <v>0</v>
      </c>
      <c r="AH9606">
        <v>48</v>
      </c>
      <c r="AI9606">
        <v>1</v>
      </c>
      <c r="AJ9606">
        <v>0</v>
      </c>
      <c r="AK9606">
        <v>0</v>
      </c>
      <c r="AL9606">
        <v>0</v>
      </c>
      <c r="AM9606">
        <v>4</v>
      </c>
      <c r="AN9606">
        <v>1500000</v>
      </c>
      <c r="AO9606">
        <v>7291.66650390625</v>
      </c>
      <c r="AP9606">
        <v>1758544.375</v>
      </c>
      <c r="AQ9606">
        <v>8548.4794921875</v>
      </c>
      <c r="AR9606">
        <v>1758544.375</v>
      </c>
      <c r="AS9606">
        <v>8548.4794921875</v>
      </c>
      <c r="AT9606" t="s">
        <v>53</v>
      </c>
      <c r="AU9606">
        <v>1</v>
      </c>
      <c r="AV9606">
        <v>8.8944874002362759</v>
      </c>
      <c r="AW9606">
        <v>900</v>
      </c>
      <c r="AX9606">
        <v>1444</v>
      </c>
      <c r="AY9606">
        <v>0</v>
      </c>
      <c r="AZ9606">
        <v>-0.53859116879539093</v>
      </c>
      <c r="BA9606">
        <v>0.25880377909192909</v>
      </c>
    </row>
    <row r="9607" spans="1:53" x14ac:dyDescent="0.25">
      <c r="A9607">
        <v>2</v>
      </c>
      <c r="B9607">
        <v>1</v>
      </c>
      <c r="C9607">
        <v>59</v>
      </c>
      <c r="D9607">
        <v>3</v>
      </c>
      <c r="E9607">
        <v>5</v>
      </c>
      <c r="F9607">
        <v>1</v>
      </c>
      <c r="G9607">
        <v>36</v>
      </c>
      <c r="H9607" s="3">
        <f t="shared" si="150"/>
        <v>50</v>
      </c>
      <c r="I9607">
        <v>88211</v>
      </c>
      <c r="J9607">
        <v>1050000</v>
      </c>
      <c r="K9607">
        <v>48</v>
      </c>
      <c r="L9607">
        <v>9</v>
      </c>
      <c r="M9607">
        <v>1</v>
      </c>
      <c r="N9607">
        <v>1</v>
      </c>
      <c r="O9607">
        <v>1275711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400000</v>
      </c>
      <c r="W9607">
        <v>1675711</v>
      </c>
      <c r="X9607">
        <v>1675711</v>
      </c>
      <c r="Y9607">
        <v>11</v>
      </c>
      <c r="Z9607" s="3" t="s">
        <v>56</v>
      </c>
      <c r="AA9607">
        <v>0</v>
      </c>
      <c r="AB9607">
        <v>1</v>
      </c>
      <c r="AC9607">
        <v>1</v>
      </c>
      <c r="AD9607">
        <v>1</v>
      </c>
      <c r="AE9607">
        <v>0</v>
      </c>
      <c r="AF9607">
        <v>1</v>
      </c>
      <c r="AG9607">
        <v>0</v>
      </c>
      <c r="AH9607">
        <v>48</v>
      </c>
      <c r="AI9607">
        <v>1</v>
      </c>
      <c r="AJ9607">
        <v>0</v>
      </c>
      <c r="AK9607">
        <v>0</v>
      </c>
      <c r="AL9607">
        <v>0</v>
      </c>
      <c r="AM9607">
        <v>5</v>
      </c>
      <c r="AN9607">
        <v>1100000</v>
      </c>
      <c r="AO9607">
        <v>5347.22216796875</v>
      </c>
      <c r="AP9607">
        <v>1275711</v>
      </c>
      <c r="AQ9607">
        <v>6201.373046875</v>
      </c>
      <c r="AR9607">
        <v>1275711</v>
      </c>
      <c r="AS9607">
        <v>6201.373046875</v>
      </c>
      <c r="AT9607" t="s">
        <v>57</v>
      </c>
      <c r="AU9607">
        <v>1</v>
      </c>
      <c r="AV9607">
        <v>8.5843324841077617</v>
      </c>
      <c r="AW9607">
        <v>1296</v>
      </c>
      <c r="AX9607">
        <v>3481</v>
      </c>
      <c r="AY9607">
        <v>0</v>
      </c>
      <c r="AZ9607">
        <v>-0.3353979087858967</v>
      </c>
      <c r="BA9607">
        <v>0.20541039987608581</v>
      </c>
    </row>
    <row r="9608" spans="1:53" x14ac:dyDescent="0.25">
      <c r="A9608">
        <v>2</v>
      </c>
      <c r="B9608">
        <v>1</v>
      </c>
      <c r="C9608">
        <v>34</v>
      </c>
      <c r="D9608">
        <v>5</v>
      </c>
      <c r="E9608">
        <v>11</v>
      </c>
      <c r="F9608">
        <v>1</v>
      </c>
      <c r="G9608">
        <v>36</v>
      </c>
      <c r="H9608" s="3">
        <f t="shared" si="150"/>
        <v>23</v>
      </c>
      <c r="I9608">
        <v>81000</v>
      </c>
      <c r="J9608">
        <v>600000</v>
      </c>
      <c r="K9608">
        <v>60</v>
      </c>
      <c r="L9608">
        <v>9</v>
      </c>
      <c r="M9608">
        <v>1</v>
      </c>
      <c r="N9608">
        <v>1</v>
      </c>
      <c r="O9608">
        <v>1111000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1111000</v>
      </c>
      <c r="X9608">
        <v>1111000</v>
      </c>
      <c r="Y9608">
        <v>11</v>
      </c>
      <c r="Z9608" s="3" t="s">
        <v>52</v>
      </c>
      <c r="AA9608">
        <v>1</v>
      </c>
      <c r="AB9608">
        <v>1</v>
      </c>
      <c r="AC9608">
        <v>1</v>
      </c>
      <c r="AD9608">
        <v>1</v>
      </c>
      <c r="AE9608">
        <v>0</v>
      </c>
      <c r="AF9608">
        <v>1</v>
      </c>
      <c r="AG9608">
        <v>0</v>
      </c>
      <c r="AH9608">
        <v>60</v>
      </c>
      <c r="AI9608">
        <v>1</v>
      </c>
      <c r="AJ9608">
        <v>0</v>
      </c>
      <c r="AK9608">
        <v>0</v>
      </c>
      <c r="AL9608">
        <v>0</v>
      </c>
      <c r="AM9608">
        <v>5</v>
      </c>
      <c r="AN9608">
        <v>980000</v>
      </c>
      <c r="AO9608">
        <v>3811.11108398438</v>
      </c>
      <c r="AP9608">
        <v>1111000</v>
      </c>
      <c r="AQ9608">
        <v>4320.5556640625</v>
      </c>
      <c r="AR9608">
        <v>1111000</v>
      </c>
      <c r="AS9608">
        <v>4320.5556640625</v>
      </c>
      <c r="AT9608" t="s">
        <v>53</v>
      </c>
      <c r="AU9608">
        <v>1</v>
      </c>
      <c r="AV9608">
        <v>8.2456760487000107</v>
      </c>
      <c r="AW9608">
        <v>1296</v>
      </c>
      <c r="AX9608">
        <v>1156</v>
      </c>
      <c r="AY9608">
        <v>0</v>
      </c>
      <c r="AZ9608">
        <v>-0.37221784486899129</v>
      </c>
      <c r="BA9608">
        <v>-0.3715152003562926</v>
      </c>
    </row>
    <row r="9609" spans="1:53" x14ac:dyDescent="0.25">
      <c r="A9609">
        <v>2</v>
      </c>
      <c r="B9609">
        <v>1</v>
      </c>
      <c r="C9609">
        <v>27</v>
      </c>
      <c r="D9609">
        <v>6</v>
      </c>
      <c r="E9609">
        <v>5</v>
      </c>
      <c r="F9609">
        <v>1</v>
      </c>
      <c r="G9609">
        <v>1</v>
      </c>
      <c r="H9609" s="3">
        <f t="shared" si="150"/>
        <v>15</v>
      </c>
      <c r="I9609">
        <v>0</v>
      </c>
      <c r="J9609">
        <v>1100000</v>
      </c>
      <c r="K9609">
        <v>30</v>
      </c>
      <c r="L9609">
        <v>3</v>
      </c>
      <c r="M9609">
        <v>2</v>
      </c>
      <c r="N9609">
        <v>1</v>
      </c>
      <c r="O9609">
        <v>891666.66666666698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891666.66666666698</v>
      </c>
      <c r="X9609">
        <v>891666.66666666698</v>
      </c>
      <c r="Y9609">
        <v>11</v>
      </c>
      <c r="Z9609" s="3" t="s">
        <v>54</v>
      </c>
      <c r="AA9609">
        <v>0</v>
      </c>
      <c r="AB9609">
        <v>2</v>
      </c>
      <c r="AC9609">
        <v>1</v>
      </c>
      <c r="AD9609">
        <v>1</v>
      </c>
      <c r="AE9609">
        <v>0</v>
      </c>
      <c r="AF9609">
        <v>1</v>
      </c>
      <c r="AG9609">
        <v>0</v>
      </c>
      <c r="AH9609">
        <v>30</v>
      </c>
      <c r="AI9609">
        <v>0</v>
      </c>
      <c r="AJ9609">
        <v>1</v>
      </c>
      <c r="AK9609">
        <v>0</v>
      </c>
      <c r="AL9609">
        <v>1</v>
      </c>
      <c r="AM9609">
        <v>2</v>
      </c>
      <c r="AN9609">
        <v>800000</v>
      </c>
      <c r="AO9609">
        <v>6222.22216796875</v>
      </c>
      <c r="AP9609">
        <v>891666.6875</v>
      </c>
      <c r="AQ9609">
        <v>6935.185546875</v>
      </c>
      <c r="AR9609">
        <v>891666.6875</v>
      </c>
      <c r="AS9609">
        <v>6935.185546875</v>
      </c>
      <c r="AT9609" t="s">
        <v>55</v>
      </c>
      <c r="AU9609">
        <v>0</v>
      </c>
      <c r="AV9609">
        <v>8.7358823836617585</v>
      </c>
      <c r="AW9609">
        <v>1</v>
      </c>
      <c r="AX9609">
        <v>729</v>
      </c>
      <c r="AY9609">
        <v>0</v>
      </c>
      <c r="AZ9609">
        <v>-0.75306219835040267</v>
      </c>
      <c r="BA9609">
        <v>4.2813759899356867E-2</v>
      </c>
    </row>
    <row r="9610" spans="1:53" x14ac:dyDescent="0.25">
      <c r="A9610">
        <v>3</v>
      </c>
      <c r="B9610">
        <v>1</v>
      </c>
      <c r="C9610">
        <v>60</v>
      </c>
      <c r="D9610">
        <v>6</v>
      </c>
      <c r="E9610">
        <v>2</v>
      </c>
      <c r="F9610">
        <v>1</v>
      </c>
      <c r="G9610">
        <v>420</v>
      </c>
      <c r="H9610" s="3">
        <f t="shared" si="150"/>
        <v>48</v>
      </c>
      <c r="I9610">
        <v>0</v>
      </c>
      <c r="J9610">
        <v>4901000</v>
      </c>
      <c r="K9610">
        <v>41</v>
      </c>
      <c r="L9610">
        <v>9</v>
      </c>
      <c r="M9610">
        <v>1</v>
      </c>
      <c r="N9610">
        <v>1</v>
      </c>
      <c r="O9610">
        <v>4408416.6666666698</v>
      </c>
      <c r="P9610">
        <v>0</v>
      </c>
      <c r="Q9610">
        <v>0</v>
      </c>
      <c r="R9610">
        <v>0</v>
      </c>
      <c r="S9610">
        <v>0</v>
      </c>
      <c r="T9610">
        <v>100000</v>
      </c>
      <c r="U9610">
        <v>0</v>
      </c>
      <c r="V9610">
        <v>0</v>
      </c>
      <c r="W9610">
        <v>4508416.6666666698</v>
      </c>
      <c r="X9610">
        <v>4508416.6666666698</v>
      </c>
      <c r="Y9610">
        <v>11</v>
      </c>
      <c r="Z9610" s="3" t="s">
        <v>54</v>
      </c>
      <c r="AA9610">
        <v>0</v>
      </c>
      <c r="AB9610">
        <v>1</v>
      </c>
      <c r="AC9610">
        <v>1</v>
      </c>
      <c r="AD9610">
        <v>1</v>
      </c>
      <c r="AE9610">
        <v>0</v>
      </c>
      <c r="AF9610">
        <v>1</v>
      </c>
      <c r="AG9610">
        <v>0</v>
      </c>
      <c r="AH9610">
        <v>41</v>
      </c>
      <c r="AI9610">
        <v>1</v>
      </c>
      <c r="AJ9610">
        <v>0</v>
      </c>
      <c r="AK9610">
        <v>0</v>
      </c>
      <c r="AL9610">
        <v>0</v>
      </c>
      <c r="AM9610">
        <v>5</v>
      </c>
      <c r="AN9610">
        <v>4000000</v>
      </c>
      <c r="AO9610">
        <v>22764.228515625</v>
      </c>
      <c r="AP9610">
        <v>4408416.5</v>
      </c>
      <c r="AQ9610">
        <v>25088.548828125</v>
      </c>
      <c r="AR9610">
        <v>4408416.5</v>
      </c>
      <c r="AS9610">
        <v>25088.548828125</v>
      </c>
      <c r="AT9610" t="s">
        <v>55</v>
      </c>
      <c r="AU9610">
        <v>1</v>
      </c>
      <c r="AV9610">
        <v>10.032945658137971</v>
      </c>
      <c r="AW9610">
        <v>176400</v>
      </c>
      <c r="AX9610">
        <v>3600</v>
      </c>
      <c r="AY9610">
        <v>0</v>
      </c>
      <c r="AZ9610">
        <v>-0.58061012469825846</v>
      </c>
      <c r="BA9610">
        <v>0.32238941880093352</v>
      </c>
    </row>
    <row r="9611" spans="1:53" x14ac:dyDescent="0.25">
      <c r="A9611">
        <v>3</v>
      </c>
      <c r="B9611">
        <v>1</v>
      </c>
      <c r="C9611">
        <v>27</v>
      </c>
      <c r="D9611">
        <v>6</v>
      </c>
      <c r="E9611">
        <v>4</v>
      </c>
      <c r="F9611">
        <v>1</v>
      </c>
      <c r="G9611">
        <v>48</v>
      </c>
      <c r="H9611" s="3">
        <f t="shared" si="150"/>
        <v>15</v>
      </c>
      <c r="I9611">
        <v>0</v>
      </c>
      <c r="J9611">
        <v>2000000</v>
      </c>
      <c r="K9611">
        <v>48</v>
      </c>
      <c r="L9611">
        <v>9</v>
      </c>
      <c r="M9611">
        <v>1</v>
      </c>
      <c r="N9611">
        <v>1</v>
      </c>
      <c r="O9611">
        <v>2666666.6666666698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2666666.6666666698</v>
      </c>
      <c r="X9611">
        <v>2666666.6666666698</v>
      </c>
      <c r="Y9611">
        <v>11</v>
      </c>
      <c r="Z9611" s="3" t="s">
        <v>54</v>
      </c>
      <c r="AA9611">
        <v>0</v>
      </c>
      <c r="AB9611">
        <v>1</v>
      </c>
      <c r="AC9611">
        <v>1</v>
      </c>
      <c r="AD9611">
        <v>1</v>
      </c>
      <c r="AE9611">
        <v>0</v>
      </c>
      <c r="AF9611">
        <v>1</v>
      </c>
      <c r="AG9611">
        <v>0</v>
      </c>
      <c r="AH9611">
        <v>48</v>
      </c>
      <c r="AI9611">
        <v>1</v>
      </c>
      <c r="AJ9611">
        <v>0</v>
      </c>
      <c r="AK9611">
        <v>0</v>
      </c>
      <c r="AL9611">
        <v>0</v>
      </c>
      <c r="AM9611">
        <v>5</v>
      </c>
      <c r="AN9611">
        <v>2500000</v>
      </c>
      <c r="AO9611">
        <v>12152.77734375</v>
      </c>
      <c r="AP9611">
        <v>2666666.75</v>
      </c>
      <c r="AQ9611">
        <v>12962.962890625</v>
      </c>
      <c r="AR9611">
        <v>2666666.75</v>
      </c>
      <c r="AS9611">
        <v>12962.962890625</v>
      </c>
      <c r="AT9611" t="s">
        <v>55</v>
      </c>
      <c r="AU9611">
        <v>1</v>
      </c>
      <c r="AV9611">
        <v>9.4053130106094098</v>
      </c>
      <c r="AW9611">
        <v>2304</v>
      </c>
      <c r="AX9611">
        <v>729</v>
      </c>
      <c r="AY9611">
        <v>0</v>
      </c>
      <c r="AZ9611">
        <v>-0.47182083254767182</v>
      </c>
      <c r="BA9611">
        <v>0.49899536537952749</v>
      </c>
    </row>
    <row r="9612" spans="1:53" x14ac:dyDescent="0.25">
      <c r="A9612">
        <v>2</v>
      </c>
      <c r="B9612">
        <v>1</v>
      </c>
      <c r="C9612">
        <v>30</v>
      </c>
      <c r="D9612">
        <v>6</v>
      </c>
      <c r="E9612">
        <v>3</v>
      </c>
      <c r="F9612">
        <v>1</v>
      </c>
      <c r="G9612">
        <v>156</v>
      </c>
      <c r="H9612" s="3">
        <f t="shared" si="150"/>
        <v>18</v>
      </c>
      <c r="I9612">
        <v>0</v>
      </c>
      <c r="J9612">
        <v>6000000</v>
      </c>
      <c r="K9612">
        <v>48</v>
      </c>
      <c r="L9612">
        <v>9</v>
      </c>
      <c r="M9612">
        <v>1</v>
      </c>
      <c r="N9612">
        <v>1</v>
      </c>
      <c r="O9612">
        <v>4500000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4500000</v>
      </c>
      <c r="X9612">
        <v>4500000</v>
      </c>
      <c r="Y9612">
        <v>11</v>
      </c>
      <c r="Z9612" s="3" t="s">
        <v>54</v>
      </c>
      <c r="AA9612">
        <v>0</v>
      </c>
      <c r="AB9612">
        <v>1</v>
      </c>
      <c r="AC9612">
        <v>1</v>
      </c>
      <c r="AD9612">
        <v>1</v>
      </c>
      <c r="AE9612">
        <v>0</v>
      </c>
      <c r="AF9612">
        <v>1</v>
      </c>
      <c r="AG9612">
        <v>0</v>
      </c>
      <c r="AH9612">
        <v>48</v>
      </c>
      <c r="AI9612">
        <v>1</v>
      </c>
      <c r="AJ9612">
        <v>0</v>
      </c>
      <c r="AK9612">
        <v>0</v>
      </c>
      <c r="AL9612">
        <v>0</v>
      </c>
      <c r="AM9612">
        <v>5</v>
      </c>
      <c r="AN9612">
        <v>4000000</v>
      </c>
      <c r="AO9612">
        <v>19444.4453125</v>
      </c>
      <c r="AP9612">
        <v>4500000</v>
      </c>
      <c r="AQ9612">
        <v>21875</v>
      </c>
      <c r="AR9612">
        <v>4500000</v>
      </c>
      <c r="AS9612">
        <v>21875</v>
      </c>
      <c r="AT9612" t="s">
        <v>55</v>
      </c>
      <c r="AU9612">
        <v>1</v>
      </c>
      <c r="AV9612">
        <v>9.8753167202122878</v>
      </c>
      <c r="AW9612">
        <v>24336</v>
      </c>
      <c r="AX9612">
        <v>900</v>
      </c>
      <c r="AY9612">
        <v>0</v>
      </c>
      <c r="AZ9612">
        <v>-0.46237620114505479</v>
      </c>
      <c r="BA9612">
        <v>0.73257102966859644</v>
      </c>
    </row>
    <row r="9613" spans="1:53" x14ac:dyDescent="0.25">
      <c r="A9613">
        <v>2</v>
      </c>
      <c r="B9613">
        <v>1</v>
      </c>
      <c r="C9613">
        <v>67</v>
      </c>
      <c r="D9613">
        <v>3</v>
      </c>
      <c r="E9613">
        <v>5</v>
      </c>
      <c r="F9613">
        <v>1</v>
      </c>
      <c r="G9613">
        <v>240</v>
      </c>
      <c r="H9613" s="3">
        <f t="shared" si="150"/>
        <v>58</v>
      </c>
      <c r="I9613">
        <v>100000</v>
      </c>
      <c r="J9613">
        <v>0</v>
      </c>
      <c r="K9613">
        <v>40</v>
      </c>
      <c r="L9613">
        <v>1</v>
      </c>
      <c r="M9613">
        <v>1</v>
      </c>
      <c r="N9613">
        <v>1</v>
      </c>
      <c r="O9613">
        <v>700000</v>
      </c>
      <c r="P9613">
        <v>100000</v>
      </c>
      <c r="Q9613">
        <v>100000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900000</v>
      </c>
      <c r="X9613">
        <v>900000</v>
      </c>
      <c r="Y9613">
        <v>11</v>
      </c>
      <c r="Z9613" s="3" t="s">
        <v>56</v>
      </c>
      <c r="AA9613">
        <v>0</v>
      </c>
      <c r="AB9613">
        <v>1</v>
      </c>
      <c r="AC9613">
        <v>1</v>
      </c>
      <c r="AD9613">
        <v>1</v>
      </c>
      <c r="AE9613">
        <v>0</v>
      </c>
      <c r="AF9613">
        <v>1</v>
      </c>
      <c r="AG9613">
        <v>0</v>
      </c>
      <c r="AH9613">
        <v>50</v>
      </c>
      <c r="AI9613">
        <v>1</v>
      </c>
      <c r="AJ9613">
        <v>0</v>
      </c>
      <c r="AK9613">
        <v>0</v>
      </c>
      <c r="AL9613">
        <v>1</v>
      </c>
      <c r="AM9613">
        <v>1</v>
      </c>
      <c r="AN9613">
        <v>700000</v>
      </c>
      <c r="AO9613">
        <v>4083.33325195312</v>
      </c>
      <c r="AP9613">
        <v>800000</v>
      </c>
      <c r="AQ9613">
        <v>3733.33325195312</v>
      </c>
      <c r="AR9613">
        <v>800000</v>
      </c>
      <c r="AS9613">
        <v>3733.33325195312</v>
      </c>
      <c r="AT9613" t="s">
        <v>57</v>
      </c>
      <c r="AU9613">
        <v>1</v>
      </c>
      <c r="AV9613">
        <v>8.3146689073749158</v>
      </c>
      <c r="AW9613">
        <v>57600</v>
      </c>
      <c r="AX9613">
        <v>4489</v>
      </c>
      <c r="AY9613">
        <v>0</v>
      </c>
      <c r="AZ9613">
        <v>-0.46003243425829021</v>
      </c>
      <c r="BA9613">
        <v>0.14021372384874209</v>
      </c>
    </row>
    <row r="9614" spans="1:53" x14ac:dyDescent="0.25">
      <c r="A9614">
        <v>2</v>
      </c>
      <c r="B9614">
        <v>0</v>
      </c>
      <c r="C9614">
        <v>29</v>
      </c>
      <c r="D9614">
        <v>6</v>
      </c>
      <c r="E9614">
        <v>4</v>
      </c>
      <c r="F9614">
        <v>1</v>
      </c>
      <c r="G9614">
        <v>12</v>
      </c>
      <c r="H9614" s="3">
        <f t="shared" si="150"/>
        <v>17</v>
      </c>
      <c r="I9614">
        <v>88211</v>
      </c>
      <c r="J9614">
        <v>1200000</v>
      </c>
      <c r="K9614">
        <v>48</v>
      </c>
      <c r="L9614">
        <v>3</v>
      </c>
      <c r="M9614">
        <v>1</v>
      </c>
      <c r="N9614">
        <v>1</v>
      </c>
      <c r="O9614">
        <v>1388211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1388211</v>
      </c>
      <c r="X9614">
        <v>1388211</v>
      </c>
      <c r="Y9614">
        <v>11</v>
      </c>
      <c r="Z9614" s="3" t="s">
        <v>54</v>
      </c>
      <c r="AA9614">
        <v>0</v>
      </c>
      <c r="AB9614">
        <v>1</v>
      </c>
      <c r="AC9614">
        <v>1</v>
      </c>
      <c r="AD9614">
        <v>1</v>
      </c>
      <c r="AE9614">
        <v>0</v>
      </c>
      <c r="AF9614">
        <v>1</v>
      </c>
      <c r="AG9614">
        <v>0</v>
      </c>
      <c r="AH9614">
        <v>48</v>
      </c>
      <c r="AI9614">
        <v>1</v>
      </c>
      <c r="AJ9614">
        <v>0</v>
      </c>
      <c r="AK9614">
        <v>0</v>
      </c>
      <c r="AL9614">
        <v>1</v>
      </c>
      <c r="AM9614">
        <v>2</v>
      </c>
      <c r="AN9614">
        <v>1200000</v>
      </c>
      <c r="AO9614">
        <v>5833.33349609375</v>
      </c>
      <c r="AP9614">
        <v>1388211</v>
      </c>
      <c r="AQ9614">
        <v>6748.248046875</v>
      </c>
      <c r="AR9614">
        <v>1388211</v>
      </c>
      <c r="AS9614">
        <v>6748.248046875</v>
      </c>
      <c r="AT9614" t="s">
        <v>55</v>
      </c>
      <c r="AU9614">
        <v>1</v>
      </c>
      <c r="AV9614">
        <v>8.6713438991452811</v>
      </c>
      <c r="AW9614">
        <v>144</v>
      </c>
      <c r="AX9614">
        <v>841</v>
      </c>
      <c r="AY9614">
        <v>1</v>
      </c>
      <c r="AZ9614">
        <v>0.35194699159240911</v>
      </c>
      <c r="BA9614">
        <v>0.1162919449147365</v>
      </c>
    </row>
    <row r="9615" spans="1:53" x14ac:dyDescent="0.25">
      <c r="A9615">
        <v>2</v>
      </c>
      <c r="B9615">
        <v>1</v>
      </c>
      <c r="C9615">
        <v>23</v>
      </c>
      <c r="D9615">
        <v>5</v>
      </c>
      <c r="E9615">
        <v>11</v>
      </c>
      <c r="F9615">
        <v>1</v>
      </c>
      <c r="G9615">
        <v>19</v>
      </c>
      <c r="H9615" s="3">
        <f t="shared" si="150"/>
        <v>12</v>
      </c>
      <c r="I9615">
        <v>88211</v>
      </c>
      <c r="J9615">
        <v>781242</v>
      </c>
      <c r="K9615">
        <v>45</v>
      </c>
      <c r="L9615">
        <v>6</v>
      </c>
      <c r="M9615">
        <v>1</v>
      </c>
      <c r="N9615">
        <v>1</v>
      </c>
      <c r="O9615">
        <v>934556.5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934556.5</v>
      </c>
      <c r="X9615">
        <v>934556.5</v>
      </c>
      <c r="Y9615">
        <v>11</v>
      </c>
      <c r="Z9615" s="3" t="s">
        <v>52</v>
      </c>
      <c r="AA9615">
        <v>1</v>
      </c>
      <c r="AB9615">
        <v>1</v>
      </c>
      <c r="AC9615">
        <v>1</v>
      </c>
      <c r="AD9615">
        <v>1</v>
      </c>
      <c r="AE9615">
        <v>0</v>
      </c>
      <c r="AF9615">
        <v>1</v>
      </c>
      <c r="AG9615">
        <v>0</v>
      </c>
      <c r="AH9615">
        <v>45</v>
      </c>
      <c r="AI9615">
        <v>1</v>
      </c>
      <c r="AJ9615">
        <v>0</v>
      </c>
      <c r="AK9615">
        <v>0</v>
      </c>
      <c r="AL9615">
        <v>0</v>
      </c>
      <c r="AM9615">
        <v>4</v>
      </c>
      <c r="AN9615">
        <v>781242</v>
      </c>
      <c r="AO9615">
        <v>4050.88452148438</v>
      </c>
      <c r="AP9615">
        <v>934556.5</v>
      </c>
      <c r="AQ9615">
        <v>4845.8486328125</v>
      </c>
      <c r="AR9615">
        <v>934556.5</v>
      </c>
      <c r="AS9615">
        <v>4845.8486328125</v>
      </c>
      <c r="AT9615" t="s">
        <v>53</v>
      </c>
      <c r="AU9615">
        <v>1</v>
      </c>
      <c r="AV9615">
        <v>8.3066905366212094</v>
      </c>
      <c r="AW9615">
        <v>361</v>
      </c>
      <c r="AX9615">
        <v>529</v>
      </c>
      <c r="AY9615">
        <v>0</v>
      </c>
      <c r="AZ9615">
        <v>-0.48546506439755538</v>
      </c>
      <c r="BA9615">
        <v>-5.7424779692380593E-2</v>
      </c>
    </row>
    <row r="9616" spans="1:53" x14ac:dyDescent="0.25">
      <c r="A9616">
        <v>2</v>
      </c>
      <c r="B9616">
        <v>0</v>
      </c>
      <c r="C9616">
        <v>30</v>
      </c>
      <c r="D9616">
        <v>6</v>
      </c>
      <c r="E9616">
        <v>5</v>
      </c>
      <c r="F9616">
        <v>6</v>
      </c>
      <c r="G9616">
        <v>24</v>
      </c>
      <c r="H9616" s="3">
        <f t="shared" si="150"/>
        <v>18</v>
      </c>
      <c r="I9616">
        <v>31000</v>
      </c>
      <c r="J9616">
        <v>0</v>
      </c>
      <c r="K9616">
        <v>40</v>
      </c>
      <c r="L9616">
        <v>9</v>
      </c>
      <c r="M9616">
        <v>1</v>
      </c>
      <c r="N9616">
        <v>1</v>
      </c>
      <c r="O9616">
        <v>1831000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1831000</v>
      </c>
      <c r="X9616">
        <v>1831000</v>
      </c>
      <c r="Y9616">
        <v>11</v>
      </c>
      <c r="Z9616" s="3" t="s">
        <v>54</v>
      </c>
      <c r="AA9616">
        <v>0</v>
      </c>
      <c r="AB9616">
        <v>1</v>
      </c>
      <c r="AC9616">
        <v>1</v>
      </c>
      <c r="AD9616">
        <v>1</v>
      </c>
      <c r="AE9616">
        <v>0</v>
      </c>
      <c r="AF9616">
        <v>1</v>
      </c>
      <c r="AG9616">
        <v>0</v>
      </c>
      <c r="AH9616">
        <v>40</v>
      </c>
      <c r="AI9616">
        <v>1</v>
      </c>
      <c r="AJ9616">
        <v>0</v>
      </c>
      <c r="AK9616">
        <v>0</v>
      </c>
      <c r="AL9616">
        <v>0</v>
      </c>
      <c r="AM9616">
        <v>5</v>
      </c>
      <c r="AN9616">
        <v>1800000</v>
      </c>
      <c r="AO9616">
        <v>10500</v>
      </c>
      <c r="AP9616">
        <v>1831000</v>
      </c>
      <c r="AQ9616">
        <v>10680.8330078125</v>
      </c>
      <c r="AR9616">
        <v>1831000</v>
      </c>
      <c r="AS9616">
        <v>10680.8330078125</v>
      </c>
      <c r="AT9616" t="s">
        <v>55</v>
      </c>
      <c r="AU9616">
        <v>1</v>
      </c>
      <c r="AV9616">
        <v>9.259130536145614</v>
      </c>
      <c r="AW9616">
        <v>576</v>
      </c>
      <c r="AX9616">
        <v>900</v>
      </c>
      <c r="AY9616">
        <v>1</v>
      </c>
      <c r="AZ9616">
        <v>0.45251253681406722</v>
      </c>
      <c r="BA9616">
        <v>0.24593609313012429</v>
      </c>
    </row>
    <row r="9617" spans="1:53" x14ac:dyDescent="0.25">
      <c r="A9617">
        <v>2</v>
      </c>
      <c r="B9617">
        <v>1</v>
      </c>
      <c r="C9617">
        <v>28</v>
      </c>
      <c r="D9617">
        <v>6</v>
      </c>
      <c r="E9617">
        <v>6</v>
      </c>
      <c r="F9617">
        <v>1</v>
      </c>
      <c r="G9617">
        <v>20</v>
      </c>
      <c r="H9617" s="3">
        <f t="shared" si="150"/>
        <v>16</v>
      </c>
      <c r="I9617">
        <v>0</v>
      </c>
      <c r="J9617">
        <v>2000000</v>
      </c>
      <c r="K9617">
        <v>48</v>
      </c>
      <c r="L9617">
        <v>9</v>
      </c>
      <c r="M9617">
        <v>1</v>
      </c>
      <c r="N9617">
        <v>1</v>
      </c>
      <c r="O9617">
        <v>2166666.6666666698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2166666.6666666698</v>
      </c>
      <c r="X9617">
        <v>2166666.6666666698</v>
      </c>
      <c r="Y9617">
        <v>11</v>
      </c>
      <c r="Z9617" s="3" t="s">
        <v>54</v>
      </c>
      <c r="AA9617">
        <v>0</v>
      </c>
      <c r="AB9617">
        <v>1</v>
      </c>
      <c r="AC9617">
        <v>1</v>
      </c>
      <c r="AD9617">
        <v>1</v>
      </c>
      <c r="AE9617">
        <v>0</v>
      </c>
      <c r="AF9617">
        <v>1</v>
      </c>
      <c r="AG9617">
        <v>0</v>
      </c>
      <c r="AH9617">
        <v>48</v>
      </c>
      <c r="AI9617">
        <v>1</v>
      </c>
      <c r="AJ9617">
        <v>0</v>
      </c>
      <c r="AK9617">
        <v>0</v>
      </c>
      <c r="AL9617">
        <v>0</v>
      </c>
      <c r="AM9617">
        <v>5</v>
      </c>
      <c r="AN9617">
        <v>2000000</v>
      </c>
      <c r="AO9617">
        <v>9722.22265625</v>
      </c>
      <c r="AP9617">
        <v>2166666.75</v>
      </c>
      <c r="AQ9617">
        <v>10532.408203125</v>
      </c>
      <c r="AR9617">
        <v>2166666.75</v>
      </c>
      <c r="AS9617">
        <v>10532.408203125</v>
      </c>
      <c r="AT9617" t="s">
        <v>55</v>
      </c>
      <c r="AU9617">
        <v>1</v>
      </c>
      <c r="AV9617">
        <v>9.1821695396523424</v>
      </c>
      <c r="AW9617">
        <v>400</v>
      </c>
      <c r="AX9617">
        <v>784</v>
      </c>
      <c r="AY9617">
        <v>0</v>
      </c>
      <c r="AZ9617">
        <v>-0.4885619931488997</v>
      </c>
      <c r="BA9617">
        <v>0.30622895346996559</v>
      </c>
    </row>
    <row r="9618" spans="1:53" x14ac:dyDescent="0.25">
      <c r="A9618">
        <v>2</v>
      </c>
      <c r="B9618">
        <v>1</v>
      </c>
      <c r="C9618">
        <v>31</v>
      </c>
      <c r="D9618">
        <v>5</v>
      </c>
      <c r="E9618">
        <v>11</v>
      </c>
      <c r="F9618">
        <v>1</v>
      </c>
      <c r="G9618">
        <v>120</v>
      </c>
      <c r="H9618" s="3">
        <f t="shared" si="150"/>
        <v>20</v>
      </c>
      <c r="I9618">
        <v>120211</v>
      </c>
      <c r="J9618">
        <v>1150000</v>
      </c>
      <c r="K9618">
        <v>48</v>
      </c>
      <c r="L9618">
        <v>9</v>
      </c>
      <c r="M9618">
        <v>1</v>
      </c>
      <c r="N9618">
        <v>1</v>
      </c>
      <c r="O9618">
        <v>1088953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1500000</v>
      </c>
      <c r="W9618">
        <v>2588953</v>
      </c>
      <c r="X9618">
        <v>2588953</v>
      </c>
      <c r="Y9618">
        <v>11</v>
      </c>
      <c r="Z9618" s="3" t="s">
        <v>52</v>
      </c>
      <c r="AA9618">
        <v>1</v>
      </c>
      <c r="AB9618">
        <v>1</v>
      </c>
      <c r="AC9618">
        <v>1</v>
      </c>
      <c r="AD9618">
        <v>1</v>
      </c>
      <c r="AE9618">
        <v>0</v>
      </c>
      <c r="AF9618">
        <v>1</v>
      </c>
      <c r="AG9618">
        <v>0</v>
      </c>
      <c r="AH9618">
        <v>48</v>
      </c>
      <c r="AI9618">
        <v>1</v>
      </c>
      <c r="AJ9618">
        <v>0</v>
      </c>
      <c r="AK9618">
        <v>0</v>
      </c>
      <c r="AL9618">
        <v>0</v>
      </c>
      <c r="AM9618">
        <v>5</v>
      </c>
      <c r="AN9618">
        <v>781242</v>
      </c>
      <c r="AO9618">
        <v>3797.7041015625</v>
      </c>
      <c r="AP9618">
        <v>1088953</v>
      </c>
      <c r="AQ9618">
        <v>5293.521484375</v>
      </c>
      <c r="AR9618">
        <v>1088953</v>
      </c>
      <c r="AS9618">
        <v>5293.521484375</v>
      </c>
      <c r="AT9618" t="s">
        <v>53</v>
      </c>
      <c r="AU9618">
        <v>1</v>
      </c>
      <c r="AV9618">
        <v>8.2421519793225535</v>
      </c>
      <c r="AW9618">
        <v>14400</v>
      </c>
      <c r="AX9618">
        <v>961</v>
      </c>
      <c r="AY9618">
        <v>0</v>
      </c>
      <c r="AZ9618">
        <v>-0.40827482383250208</v>
      </c>
      <c r="BA9618">
        <v>-0.59972626387341876</v>
      </c>
    </row>
    <row r="9619" spans="1:53" x14ac:dyDescent="0.25">
      <c r="A9619">
        <v>2</v>
      </c>
      <c r="B9619">
        <v>0</v>
      </c>
      <c r="C9619">
        <v>29</v>
      </c>
      <c r="D9619">
        <v>5</v>
      </c>
      <c r="E9619">
        <v>11</v>
      </c>
      <c r="F9619">
        <v>1</v>
      </c>
      <c r="G9619">
        <v>19</v>
      </c>
      <c r="H9619" s="3">
        <f t="shared" si="150"/>
        <v>18</v>
      </c>
      <c r="I9619">
        <v>118211</v>
      </c>
      <c r="J9619">
        <v>781242</v>
      </c>
      <c r="K9619">
        <v>48</v>
      </c>
      <c r="L9619">
        <v>9</v>
      </c>
      <c r="M9619">
        <v>1</v>
      </c>
      <c r="N9619">
        <v>1</v>
      </c>
      <c r="O9619">
        <v>964556.5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964556.5</v>
      </c>
      <c r="X9619">
        <v>964556.5</v>
      </c>
      <c r="Y9619">
        <v>11</v>
      </c>
      <c r="Z9619" s="3" t="s">
        <v>52</v>
      </c>
      <c r="AA9619">
        <v>1</v>
      </c>
      <c r="AB9619">
        <v>1</v>
      </c>
      <c r="AC9619">
        <v>1</v>
      </c>
      <c r="AD9619">
        <v>1</v>
      </c>
      <c r="AE9619">
        <v>0</v>
      </c>
      <c r="AF9619">
        <v>1</v>
      </c>
      <c r="AG9619">
        <v>0</v>
      </c>
      <c r="AH9619">
        <v>48</v>
      </c>
      <c r="AI9619">
        <v>1</v>
      </c>
      <c r="AJ9619">
        <v>0</v>
      </c>
      <c r="AK9619">
        <v>0</v>
      </c>
      <c r="AL9619">
        <v>0</v>
      </c>
      <c r="AM9619">
        <v>5</v>
      </c>
      <c r="AN9619">
        <v>781242</v>
      </c>
      <c r="AO9619">
        <v>3797.7041015625</v>
      </c>
      <c r="AP9619">
        <v>964556.5</v>
      </c>
      <c r="AQ9619">
        <v>4688.81640625</v>
      </c>
      <c r="AR9619">
        <v>964556.5</v>
      </c>
      <c r="AS9619">
        <v>4688.81640625</v>
      </c>
      <c r="AT9619" t="s">
        <v>53</v>
      </c>
      <c r="AU9619">
        <v>1</v>
      </c>
      <c r="AV9619">
        <v>8.2421519793225535</v>
      </c>
      <c r="AW9619">
        <v>361</v>
      </c>
      <c r="AX9619">
        <v>841</v>
      </c>
      <c r="AY9619">
        <v>1</v>
      </c>
      <c r="AZ9619">
        <v>0.5706059199173219</v>
      </c>
      <c r="BA9619">
        <v>-0.3865326802962582</v>
      </c>
    </row>
    <row r="9620" spans="1:53" x14ac:dyDescent="0.25">
      <c r="A9620">
        <v>2</v>
      </c>
      <c r="B9620">
        <v>0</v>
      </c>
      <c r="C9620">
        <v>23</v>
      </c>
      <c r="D9620">
        <v>6</v>
      </c>
      <c r="E9620">
        <v>3</v>
      </c>
      <c r="F9620">
        <v>1</v>
      </c>
      <c r="G9620">
        <v>7</v>
      </c>
      <c r="H9620" s="3">
        <f t="shared" si="150"/>
        <v>11</v>
      </c>
      <c r="I9620">
        <v>88711</v>
      </c>
      <c r="J9620">
        <v>298000</v>
      </c>
      <c r="K9620">
        <v>48</v>
      </c>
      <c r="L9620">
        <v>8</v>
      </c>
      <c r="M9620">
        <v>1</v>
      </c>
      <c r="N9620">
        <v>1</v>
      </c>
      <c r="O9620">
        <v>894786.33333333302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894786.33333333302</v>
      </c>
      <c r="X9620">
        <v>894786.33333333302</v>
      </c>
      <c r="Y9620">
        <v>11</v>
      </c>
      <c r="Z9620" s="3" t="s">
        <v>54</v>
      </c>
      <c r="AA9620">
        <v>0</v>
      </c>
      <c r="AB9620">
        <v>1</v>
      </c>
      <c r="AC9620">
        <v>1</v>
      </c>
      <c r="AD9620">
        <v>1</v>
      </c>
      <c r="AE9620">
        <v>0</v>
      </c>
      <c r="AF9620">
        <v>1</v>
      </c>
      <c r="AG9620">
        <v>0</v>
      </c>
      <c r="AH9620">
        <v>48</v>
      </c>
      <c r="AI9620">
        <v>1</v>
      </c>
      <c r="AJ9620">
        <v>0</v>
      </c>
      <c r="AK9620">
        <v>0</v>
      </c>
      <c r="AL9620">
        <v>0</v>
      </c>
      <c r="AM9620">
        <v>5</v>
      </c>
      <c r="AN9620">
        <v>781242</v>
      </c>
      <c r="AO9620">
        <v>3797.7041015625</v>
      </c>
      <c r="AP9620">
        <v>894786.3125</v>
      </c>
      <c r="AQ9620">
        <v>4349.65576171875</v>
      </c>
      <c r="AR9620">
        <v>894786.3125</v>
      </c>
      <c r="AS9620">
        <v>4349.65576171875</v>
      </c>
      <c r="AT9620" t="s">
        <v>55</v>
      </c>
      <c r="AU9620">
        <v>1</v>
      </c>
      <c r="AV9620">
        <v>8.2421519793225535</v>
      </c>
      <c r="AW9620">
        <v>49</v>
      </c>
      <c r="AX9620">
        <v>529</v>
      </c>
      <c r="AY9620">
        <v>1</v>
      </c>
      <c r="AZ9620">
        <v>0.51290219579917107</v>
      </c>
      <c r="BA9620">
        <v>-0.44004989066529299</v>
      </c>
    </row>
    <row r="9621" spans="1:53" x14ac:dyDescent="0.25">
      <c r="A9621">
        <v>2</v>
      </c>
      <c r="B9621">
        <v>0</v>
      </c>
      <c r="C9621">
        <v>29</v>
      </c>
      <c r="D9621">
        <v>6</v>
      </c>
      <c r="E9621">
        <v>2</v>
      </c>
      <c r="F9621">
        <v>1</v>
      </c>
      <c r="G9621">
        <v>11</v>
      </c>
      <c r="H9621" s="3">
        <f t="shared" si="150"/>
        <v>17</v>
      </c>
      <c r="I9621">
        <v>88211</v>
      </c>
      <c r="J9621">
        <v>900000</v>
      </c>
      <c r="K9621">
        <v>48</v>
      </c>
      <c r="L9621">
        <v>9</v>
      </c>
      <c r="M9621">
        <v>1</v>
      </c>
      <c r="N9621">
        <v>1</v>
      </c>
      <c r="O9621">
        <v>1263211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1263211</v>
      </c>
      <c r="X9621">
        <v>1263211</v>
      </c>
      <c r="Y9621">
        <v>11</v>
      </c>
      <c r="Z9621" s="3" t="s">
        <v>54</v>
      </c>
      <c r="AA9621">
        <v>0</v>
      </c>
      <c r="AB9621">
        <v>1</v>
      </c>
      <c r="AC9621">
        <v>1</v>
      </c>
      <c r="AD9621">
        <v>1</v>
      </c>
      <c r="AE9621">
        <v>0</v>
      </c>
      <c r="AF9621">
        <v>1</v>
      </c>
      <c r="AG9621">
        <v>0</v>
      </c>
      <c r="AH9621">
        <v>48</v>
      </c>
      <c r="AI9621">
        <v>1</v>
      </c>
      <c r="AJ9621">
        <v>0</v>
      </c>
      <c r="AK9621">
        <v>0</v>
      </c>
      <c r="AL9621">
        <v>0</v>
      </c>
      <c r="AM9621">
        <v>5</v>
      </c>
      <c r="AN9621">
        <v>1100000</v>
      </c>
      <c r="AO9621">
        <v>5347.22216796875</v>
      </c>
      <c r="AP9621">
        <v>1263211</v>
      </c>
      <c r="AQ9621">
        <v>6140.60888671875</v>
      </c>
      <c r="AR9621">
        <v>1263211</v>
      </c>
      <c r="AS9621">
        <v>6140.60888671875</v>
      </c>
      <c r="AT9621" t="s">
        <v>55</v>
      </c>
      <c r="AU9621">
        <v>1</v>
      </c>
      <c r="AV9621">
        <v>8.5843324841077617</v>
      </c>
      <c r="AW9621">
        <v>121</v>
      </c>
      <c r="AX9621">
        <v>841</v>
      </c>
      <c r="AY9621">
        <v>1</v>
      </c>
      <c r="AZ9621">
        <v>0.50197739634954208</v>
      </c>
      <c r="BA9621">
        <v>-0.29496881349822751</v>
      </c>
    </row>
    <row r="9622" spans="1:53" x14ac:dyDescent="0.25">
      <c r="A9622">
        <v>1</v>
      </c>
      <c r="B9622">
        <v>1</v>
      </c>
      <c r="C9622">
        <v>34</v>
      </c>
      <c r="D9622">
        <v>6</v>
      </c>
      <c r="E9622">
        <v>5</v>
      </c>
      <c r="F9622">
        <v>1</v>
      </c>
      <c r="G9622">
        <v>96</v>
      </c>
      <c r="H9622" s="3">
        <f t="shared" si="150"/>
        <v>22</v>
      </c>
      <c r="I9622">
        <v>150711</v>
      </c>
      <c r="J9622">
        <v>1500000</v>
      </c>
      <c r="K9622">
        <v>50</v>
      </c>
      <c r="L9622">
        <v>5</v>
      </c>
      <c r="M9622">
        <v>1</v>
      </c>
      <c r="N9622">
        <v>1</v>
      </c>
      <c r="O9622">
        <v>1775711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1775711</v>
      </c>
      <c r="X9622">
        <v>1775711</v>
      </c>
      <c r="Y9622">
        <v>11</v>
      </c>
      <c r="Z9622" s="3" t="s">
        <v>54</v>
      </c>
      <c r="AA9622">
        <v>0</v>
      </c>
      <c r="AB9622">
        <v>1</v>
      </c>
      <c r="AC9622">
        <v>1</v>
      </c>
      <c r="AD9622">
        <v>1</v>
      </c>
      <c r="AE9622">
        <v>0</v>
      </c>
      <c r="AF9622">
        <v>1</v>
      </c>
      <c r="AG9622">
        <v>0</v>
      </c>
      <c r="AH9622">
        <v>50</v>
      </c>
      <c r="AI9622">
        <v>1</v>
      </c>
      <c r="AJ9622">
        <v>0</v>
      </c>
      <c r="AK9622">
        <v>0</v>
      </c>
      <c r="AL9622">
        <v>0</v>
      </c>
      <c r="AM9622">
        <v>4</v>
      </c>
      <c r="AN9622">
        <v>1500000</v>
      </c>
      <c r="AO9622">
        <v>7000</v>
      </c>
      <c r="AP9622">
        <v>1775711</v>
      </c>
      <c r="AQ9622">
        <v>8286.6513671875</v>
      </c>
      <c r="AR9622">
        <v>1775711</v>
      </c>
      <c r="AS9622">
        <v>8286.6513671875</v>
      </c>
      <c r="AT9622" t="s">
        <v>55</v>
      </c>
      <c r="AU9622">
        <v>1</v>
      </c>
      <c r="AV9622">
        <v>8.8536654280374503</v>
      </c>
      <c r="AW9622">
        <v>9216</v>
      </c>
      <c r="AX9622">
        <v>1156</v>
      </c>
      <c r="AY9622">
        <v>0</v>
      </c>
      <c r="AZ9622">
        <v>-0.58055537176931671</v>
      </c>
      <c r="BA9622">
        <v>-2.8108429936163509E-2</v>
      </c>
    </row>
    <row r="9623" spans="1:53" x14ac:dyDescent="0.25">
      <c r="A9623">
        <v>1</v>
      </c>
      <c r="B9623">
        <v>0</v>
      </c>
      <c r="C9623">
        <v>34</v>
      </c>
      <c r="D9623">
        <v>6</v>
      </c>
      <c r="E9623">
        <v>4</v>
      </c>
      <c r="F9623">
        <v>1</v>
      </c>
      <c r="G9623">
        <v>36</v>
      </c>
      <c r="H9623" s="3">
        <f t="shared" si="150"/>
        <v>22</v>
      </c>
      <c r="I9623">
        <v>61000</v>
      </c>
      <c r="J9623">
        <v>1800000</v>
      </c>
      <c r="K9623">
        <v>44</v>
      </c>
      <c r="L9623">
        <v>9</v>
      </c>
      <c r="M9623">
        <v>1</v>
      </c>
      <c r="N9623">
        <v>1</v>
      </c>
      <c r="O9623">
        <v>2011000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2011000</v>
      </c>
      <c r="X9623">
        <v>2011000</v>
      </c>
      <c r="Y9623">
        <v>11</v>
      </c>
      <c r="Z9623" s="3" t="s">
        <v>54</v>
      </c>
      <c r="AA9623">
        <v>0</v>
      </c>
      <c r="AB9623">
        <v>1</v>
      </c>
      <c r="AC9623">
        <v>1</v>
      </c>
      <c r="AD9623">
        <v>1</v>
      </c>
      <c r="AE9623">
        <v>0</v>
      </c>
      <c r="AF9623">
        <v>1</v>
      </c>
      <c r="AG9623">
        <v>0</v>
      </c>
      <c r="AH9623">
        <v>44</v>
      </c>
      <c r="AI9623">
        <v>1</v>
      </c>
      <c r="AJ9623">
        <v>0</v>
      </c>
      <c r="AK9623">
        <v>0</v>
      </c>
      <c r="AL9623">
        <v>0</v>
      </c>
      <c r="AM9623">
        <v>5</v>
      </c>
      <c r="AN9623">
        <v>1800000</v>
      </c>
      <c r="AO9623">
        <v>9545.4541015625</v>
      </c>
      <c r="AP9623">
        <v>2011000</v>
      </c>
      <c r="AQ9623">
        <v>10664.3935546875</v>
      </c>
      <c r="AR9623">
        <v>2011000</v>
      </c>
      <c r="AS9623">
        <v>10664.3935546875</v>
      </c>
      <c r="AT9623" t="s">
        <v>55</v>
      </c>
      <c r="AU9623">
        <v>1</v>
      </c>
      <c r="AV9623">
        <v>9.1638203098383126</v>
      </c>
      <c r="AW9623">
        <v>1296</v>
      </c>
      <c r="AX9623">
        <v>1156</v>
      </c>
      <c r="AY9623">
        <v>1</v>
      </c>
      <c r="AZ9623">
        <v>0.46336233384880882</v>
      </c>
      <c r="BA9623">
        <v>0.1018882212798049</v>
      </c>
    </row>
    <row r="9624" spans="1:53" x14ac:dyDescent="0.25">
      <c r="A9624">
        <v>2</v>
      </c>
      <c r="B9624">
        <v>1</v>
      </c>
      <c r="C9624">
        <v>62</v>
      </c>
      <c r="D9624">
        <v>4</v>
      </c>
      <c r="E9624">
        <v>7</v>
      </c>
      <c r="F9624">
        <v>1</v>
      </c>
      <c r="G9624">
        <v>356</v>
      </c>
      <c r="H9624" s="3">
        <f t="shared" si="150"/>
        <v>52</v>
      </c>
      <c r="I9624">
        <v>388211</v>
      </c>
      <c r="J9624">
        <v>850000</v>
      </c>
      <c r="K9624">
        <v>60</v>
      </c>
      <c r="L9624">
        <v>8</v>
      </c>
      <c r="M9624">
        <v>1</v>
      </c>
      <c r="N9624">
        <v>1</v>
      </c>
      <c r="O9624">
        <v>1240286.33333333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1240286.33333333</v>
      </c>
      <c r="X9624">
        <v>1240286.33333333</v>
      </c>
      <c r="Y9624">
        <v>11</v>
      </c>
      <c r="Z9624" s="3" t="s">
        <v>59</v>
      </c>
      <c r="AA9624">
        <v>0</v>
      </c>
      <c r="AB9624">
        <v>1</v>
      </c>
      <c r="AC9624">
        <v>1</v>
      </c>
      <c r="AD9624">
        <v>1</v>
      </c>
      <c r="AE9624">
        <v>0</v>
      </c>
      <c r="AF9624">
        <v>1</v>
      </c>
      <c r="AG9624">
        <v>0</v>
      </c>
      <c r="AH9624">
        <v>60</v>
      </c>
      <c r="AI9624">
        <v>1</v>
      </c>
      <c r="AJ9624">
        <v>0</v>
      </c>
      <c r="AK9624">
        <v>0</v>
      </c>
      <c r="AL9624">
        <v>0</v>
      </c>
      <c r="AM9624">
        <v>5</v>
      </c>
      <c r="AN9624">
        <v>781242</v>
      </c>
      <c r="AO9624">
        <v>3038.16333007812</v>
      </c>
      <c r="AP9624">
        <v>940286.3125</v>
      </c>
      <c r="AQ9624">
        <v>3656.6689453125</v>
      </c>
      <c r="AR9624">
        <v>940286.3125</v>
      </c>
      <c r="AS9624">
        <v>3656.6689453125</v>
      </c>
      <c r="AT9624" t="s">
        <v>60</v>
      </c>
      <c r="AU9624">
        <v>1</v>
      </c>
      <c r="AV9624">
        <v>8.019008444079935</v>
      </c>
      <c r="AW9624">
        <v>126736</v>
      </c>
      <c r="AX9624">
        <v>3844</v>
      </c>
      <c r="AY9624">
        <v>0</v>
      </c>
      <c r="AZ9624">
        <v>-0.32800460450455798</v>
      </c>
      <c r="BA9624">
        <v>-0.84065280360161343</v>
      </c>
    </row>
    <row r="9625" spans="1:53" x14ac:dyDescent="0.25">
      <c r="A9625">
        <v>2</v>
      </c>
      <c r="B9625">
        <v>0</v>
      </c>
      <c r="C9625">
        <v>61</v>
      </c>
      <c r="D9625">
        <v>5</v>
      </c>
      <c r="E9625">
        <v>11</v>
      </c>
      <c r="F9625">
        <v>1</v>
      </c>
      <c r="G9625">
        <v>60</v>
      </c>
      <c r="H9625" s="3">
        <f t="shared" si="150"/>
        <v>50</v>
      </c>
      <c r="I9625">
        <v>100000</v>
      </c>
      <c r="J9625">
        <v>0</v>
      </c>
      <c r="K9625">
        <v>35</v>
      </c>
      <c r="L9625">
        <v>2</v>
      </c>
      <c r="M9625">
        <v>2</v>
      </c>
      <c r="N9625">
        <v>1</v>
      </c>
      <c r="O9625">
        <v>400000</v>
      </c>
      <c r="P9625">
        <v>50000</v>
      </c>
      <c r="Q9625">
        <v>100000</v>
      </c>
      <c r="R9625">
        <v>0</v>
      </c>
      <c r="S9625">
        <v>0</v>
      </c>
      <c r="T9625">
        <v>0</v>
      </c>
      <c r="U9625">
        <v>0</v>
      </c>
      <c r="V9625">
        <v>250000</v>
      </c>
      <c r="W9625">
        <v>800000</v>
      </c>
      <c r="X9625">
        <v>800000</v>
      </c>
      <c r="Y9625">
        <v>11</v>
      </c>
      <c r="Z9625" s="3" t="s">
        <v>52</v>
      </c>
      <c r="AA9625">
        <v>1</v>
      </c>
      <c r="AB9625">
        <v>2</v>
      </c>
      <c r="AC9625">
        <v>1</v>
      </c>
      <c r="AD9625">
        <v>1</v>
      </c>
      <c r="AE9625">
        <v>0</v>
      </c>
      <c r="AF9625">
        <v>1</v>
      </c>
      <c r="AG9625">
        <v>0</v>
      </c>
      <c r="AH9625">
        <v>37</v>
      </c>
      <c r="AI9625">
        <v>0</v>
      </c>
      <c r="AJ9625">
        <v>1</v>
      </c>
      <c r="AK9625">
        <v>0</v>
      </c>
      <c r="AL9625">
        <v>1</v>
      </c>
      <c r="AM9625">
        <v>2</v>
      </c>
      <c r="AN9625">
        <v>400000</v>
      </c>
      <c r="AO9625">
        <v>2666.66674804688</v>
      </c>
      <c r="AP9625">
        <v>450000</v>
      </c>
      <c r="AQ9625">
        <v>2837.837890625</v>
      </c>
      <c r="AR9625">
        <v>450000</v>
      </c>
      <c r="AS9625">
        <v>2837.837890625</v>
      </c>
      <c r="AT9625" t="s">
        <v>53</v>
      </c>
      <c r="AU9625">
        <v>0</v>
      </c>
      <c r="AV9625">
        <v>7.8885845625114426</v>
      </c>
      <c r="AW9625">
        <v>3600</v>
      </c>
      <c r="AX9625">
        <v>3721</v>
      </c>
      <c r="AY9625">
        <v>1</v>
      </c>
      <c r="AZ9625">
        <v>0.30477144914318399</v>
      </c>
      <c r="BA9625">
        <v>-0.79925344018790978</v>
      </c>
    </row>
    <row r="9626" spans="1:53" x14ac:dyDescent="0.25">
      <c r="A9626">
        <v>2</v>
      </c>
      <c r="B9626">
        <v>0</v>
      </c>
      <c r="C9626">
        <v>54</v>
      </c>
      <c r="D9626">
        <v>4</v>
      </c>
      <c r="E9626">
        <v>8</v>
      </c>
      <c r="F9626">
        <v>1</v>
      </c>
      <c r="G9626">
        <v>72</v>
      </c>
      <c r="H9626" s="3">
        <f t="shared" si="150"/>
        <v>44</v>
      </c>
      <c r="I9626">
        <v>88211</v>
      </c>
      <c r="J9626">
        <v>850000</v>
      </c>
      <c r="K9626">
        <v>48</v>
      </c>
      <c r="L9626">
        <v>7</v>
      </c>
      <c r="M9626">
        <v>1</v>
      </c>
      <c r="N9626">
        <v>1</v>
      </c>
      <c r="O9626">
        <v>940286.33333333302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940286.33333333302</v>
      </c>
      <c r="X9626">
        <v>940286.33333333302</v>
      </c>
      <c r="Y9626">
        <v>11</v>
      </c>
      <c r="Z9626" s="3" t="s">
        <v>59</v>
      </c>
      <c r="AA9626">
        <v>0</v>
      </c>
      <c r="AB9626">
        <v>1</v>
      </c>
      <c r="AC9626">
        <v>1</v>
      </c>
      <c r="AD9626">
        <v>1</v>
      </c>
      <c r="AE9626">
        <v>0</v>
      </c>
      <c r="AF9626">
        <v>1</v>
      </c>
      <c r="AG9626">
        <v>0</v>
      </c>
      <c r="AH9626">
        <v>48</v>
      </c>
      <c r="AI9626">
        <v>1</v>
      </c>
      <c r="AJ9626">
        <v>0</v>
      </c>
      <c r="AK9626">
        <v>0</v>
      </c>
      <c r="AL9626">
        <v>0</v>
      </c>
      <c r="AM9626">
        <v>4</v>
      </c>
      <c r="AN9626">
        <v>781242</v>
      </c>
      <c r="AO9626">
        <v>3797.7041015625</v>
      </c>
      <c r="AP9626">
        <v>940286.3125</v>
      </c>
      <c r="AQ9626">
        <v>4570.83642578125</v>
      </c>
      <c r="AR9626">
        <v>940286.3125</v>
      </c>
      <c r="AS9626">
        <v>4570.83642578125</v>
      </c>
      <c r="AT9626" t="s">
        <v>60</v>
      </c>
      <c r="AU9626">
        <v>1</v>
      </c>
      <c r="AV9626">
        <v>8.2421519793225535</v>
      </c>
      <c r="AW9626">
        <v>5184</v>
      </c>
      <c r="AX9626">
        <v>2916</v>
      </c>
      <c r="AY9626">
        <v>1</v>
      </c>
      <c r="AZ9626">
        <v>0.55202452738393415</v>
      </c>
      <c r="BA9626">
        <v>-0.36545960731280769</v>
      </c>
    </row>
    <row r="9627" spans="1:53" x14ac:dyDescent="0.25">
      <c r="A9627">
        <v>1</v>
      </c>
      <c r="B9627">
        <v>0</v>
      </c>
      <c r="C9627">
        <v>37</v>
      </c>
      <c r="D9627">
        <v>6</v>
      </c>
      <c r="E9627">
        <v>2</v>
      </c>
      <c r="F9627">
        <v>1</v>
      </c>
      <c r="G9627">
        <v>18</v>
      </c>
      <c r="H9627" s="3">
        <f t="shared" si="150"/>
        <v>25</v>
      </c>
      <c r="I9627">
        <v>31000</v>
      </c>
      <c r="J9627">
        <v>1120000</v>
      </c>
      <c r="K9627">
        <v>48</v>
      </c>
      <c r="L9627">
        <v>9</v>
      </c>
      <c r="M9627">
        <v>1</v>
      </c>
      <c r="N9627">
        <v>1</v>
      </c>
      <c r="O9627">
        <v>1244333.33333333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1244333.33333333</v>
      </c>
      <c r="X9627">
        <v>1244333.33333333</v>
      </c>
      <c r="Y9627">
        <v>11</v>
      </c>
      <c r="Z9627" s="3" t="s">
        <v>54</v>
      </c>
      <c r="AA9627">
        <v>0</v>
      </c>
      <c r="AB9627">
        <v>1</v>
      </c>
      <c r="AC9627">
        <v>1</v>
      </c>
      <c r="AD9627">
        <v>1</v>
      </c>
      <c r="AE9627">
        <v>0</v>
      </c>
      <c r="AF9627">
        <v>1</v>
      </c>
      <c r="AG9627">
        <v>0</v>
      </c>
      <c r="AH9627">
        <v>48</v>
      </c>
      <c r="AI9627">
        <v>1</v>
      </c>
      <c r="AJ9627">
        <v>0</v>
      </c>
      <c r="AK9627">
        <v>0</v>
      </c>
      <c r="AL9627">
        <v>0</v>
      </c>
      <c r="AM9627">
        <v>5</v>
      </c>
      <c r="AN9627">
        <v>1120000</v>
      </c>
      <c r="AO9627">
        <v>5444.4443359375</v>
      </c>
      <c r="AP9627">
        <v>1244333.375</v>
      </c>
      <c r="AQ9627">
        <v>6048.8427734375</v>
      </c>
      <c r="AR9627">
        <v>1244333.375</v>
      </c>
      <c r="AS9627">
        <v>6048.8427734375</v>
      </c>
      <c r="AT9627" t="s">
        <v>55</v>
      </c>
      <c r="AU9627">
        <v>1</v>
      </c>
      <c r="AV9627">
        <v>8.6023509798266975</v>
      </c>
      <c r="AW9627">
        <v>324</v>
      </c>
      <c r="AX9627">
        <v>1369</v>
      </c>
      <c r="AY9627">
        <v>1</v>
      </c>
      <c r="AZ9627">
        <v>0.4697243341345495</v>
      </c>
      <c r="BA9627">
        <v>-0.42630041149944681</v>
      </c>
    </row>
    <row r="9628" spans="1:53" x14ac:dyDescent="0.25">
      <c r="A9628">
        <v>2</v>
      </c>
      <c r="B9628">
        <v>1</v>
      </c>
      <c r="C9628">
        <v>43</v>
      </c>
      <c r="D9628">
        <v>6</v>
      </c>
      <c r="E9628">
        <v>3</v>
      </c>
      <c r="F9628">
        <v>1</v>
      </c>
      <c r="G9628">
        <v>120</v>
      </c>
      <c r="H9628" s="3">
        <f t="shared" si="150"/>
        <v>31</v>
      </c>
      <c r="I9628">
        <v>332000</v>
      </c>
      <c r="J9628">
        <v>1700000</v>
      </c>
      <c r="K9628">
        <v>48</v>
      </c>
      <c r="L9628">
        <v>9</v>
      </c>
      <c r="M9628">
        <v>1</v>
      </c>
      <c r="N9628">
        <v>1</v>
      </c>
      <c r="O9628">
        <v>1973666.66666667</v>
      </c>
      <c r="P9628">
        <v>0</v>
      </c>
      <c r="Q9628">
        <v>300000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2273666.6666666698</v>
      </c>
      <c r="X9628">
        <v>2273666.6666666698</v>
      </c>
      <c r="Y9628">
        <v>11</v>
      </c>
      <c r="Z9628" s="3" t="s">
        <v>54</v>
      </c>
      <c r="AA9628">
        <v>0</v>
      </c>
      <c r="AB9628">
        <v>1</v>
      </c>
      <c r="AC9628">
        <v>1</v>
      </c>
      <c r="AD9628">
        <v>1</v>
      </c>
      <c r="AE9628">
        <v>0</v>
      </c>
      <c r="AF9628">
        <v>1</v>
      </c>
      <c r="AG9628">
        <v>0</v>
      </c>
      <c r="AH9628">
        <v>48</v>
      </c>
      <c r="AI9628">
        <v>1</v>
      </c>
      <c r="AJ9628">
        <v>0</v>
      </c>
      <c r="AK9628">
        <v>0</v>
      </c>
      <c r="AL9628">
        <v>0</v>
      </c>
      <c r="AM9628">
        <v>5</v>
      </c>
      <c r="AN9628">
        <v>1800000</v>
      </c>
      <c r="AO9628">
        <v>8750</v>
      </c>
      <c r="AP9628">
        <v>1973666.625</v>
      </c>
      <c r="AQ9628">
        <v>9594.212890625</v>
      </c>
      <c r="AR9628">
        <v>1973666.625</v>
      </c>
      <c r="AS9628">
        <v>9594.212890625</v>
      </c>
      <c r="AT9628" t="s">
        <v>55</v>
      </c>
      <c r="AU9628">
        <v>1</v>
      </c>
      <c r="AV9628">
        <v>9.0768089793516609</v>
      </c>
      <c r="AW9628">
        <v>14400</v>
      </c>
      <c r="AX9628">
        <v>1849</v>
      </c>
      <c r="AY9628">
        <v>0</v>
      </c>
      <c r="AZ9628">
        <v>-0.51342280024438136</v>
      </c>
      <c r="BA9628">
        <v>-0.19715720303802359</v>
      </c>
    </row>
    <row r="9629" spans="1:53" x14ac:dyDescent="0.25">
      <c r="A9629">
        <v>2</v>
      </c>
      <c r="B9629">
        <v>0</v>
      </c>
      <c r="C9629">
        <v>21</v>
      </c>
      <c r="D9629">
        <v>5</v>
      </c>
      <c r="E9629">
        <v>11</v>
      </c>
      <c r="F9629">
        <v>1</v>
      </c>
      <c r="G9629">
        <v>8</v>
      </c>
      <c r="H9629" s="3">
        <f t="shared" si="150"/>
        <v>10</v>
      </c>
      <c r="I9629">
        <v>100000</v>
      </c>
      <c r="J9629">
        <v>130000</v>
      </c>
      <c r="K9629">
        <v>48</v>
      </c>
      <c r="L9629">
        <v>6</v>
      </c>
      <c r="M9629">
        <v>2</v>
      </c>
      <c r="N9629">
        <v>1</v>
      </c>
      <c r="O9629">
        <v>930000</v>
      </c>
      <c r="P9629">
        <v>0</v>
      </c>
      <c r="Q9629">
        <v>100000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1030000</v>
      </c>
      <c r="X9629">
        <v>1030000</v>
      </c>
      <c r="Y9629">
        <v>11</v>
      </c>
      <c r="Z9629" s="3" t="s">
        <v>52</v>
      </c>
      <c r="AA9629">
        <v>1</v>
      </c>
      <c r="AB9629">
        <v>2</v>
      </c>
      <c r="AC9629">
        <v>1</v>
      </c>
      <c r="AD9629">
        <v>1</v>
      </c>
      <c r="AE9629">
        <v>0</v>
      </c>
      <c r="AF9629">
        <v>1</v>
      </c>
      <c r="AG9629">
        <v>0</v>
      </c>
      <c r="AH9629">
        <v>48</v>
      </c>
      <c r="AI9629">
        <v>0</v>
      </c>
      <c r="AJ9629">
        <v>1</v>
      </c>
      <c r="AK9629">
        <v>0</v>
      </c>
      <c r="AL9629">
        <v>0</v>
      </c>
      <c r="AM9629">
        <v>4</v>
      </c>
      <c r="AN9629">
        <v>800000</v>
      </c>
      <c r="AO9629">
        <v>3888.88891601562</v>
      </c>
      <c r="AP9629">
        <v>930000</v>
      </c>
      <c r="AQ9629">
        <v>4520.83349609375</v>
      </c>
      <c r="AR9629">
        <v>930000</v>
      </c>
      <c r="AS9629">
        <v>4520.83349609375</v>
      </c>
      <c r="AT9629" t="s">
        <v>53</v>
      </c>
      <c r="AU9629">
        <v>0</v>
      </c>
      <c r="AV9629">
        <v>8.2658787701107759</v>
      </c>
      <c r="AW9629">
        <v>64</v>
      </c>
      <c r="AX9629">
        <v>441</v>
      </c>
      <c r="AY9629">
        <v>1</v>
      </c>
      <c r="AZ9629">
        <v>0.54314180599709372</v>
      </c>
      <c r="BA9629">
        <v>7.6616757259147274E-3</v>
      </c>
    </row>
    <row r="9630" spans="1:53" x14ac:dyDescent="0.25">
      <c r="A9630">
        <v>1</v>
      </c>
      <c r="B9630">
        <v>1</v>
      </c>
      <c r="C9630">
        <v>55</v>
      </c>
      <c r="D9630">
        <v>3</v>
      </c>
      <c r="E9630">
        <v>5</v>
      </c>
      <c r="F9630">
        <v>1</v>
      </c>
      <c r="G9630">
        <v>180</v>
      </c>
      <c r="H9630" s="3">
        <f t="shared" si="150"/>
        <v>46</v>
      </c>
      <c r="I9630">
        <v>88211</v>
      </c>
      <c r="J9630">
        <v>950000</v>
      </c>
      <c r="K9630">
        <v>48</v>
      </c>
      <c r="L9630">
        <v>4</v>
      </c>
      <c r="M9630">
        <v>1</v>
      </c>
      <c r="N9630">
        <v>1</v>
      </c>
      <c r="O9630">
        <v>1167377.66666667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1167377.66666667</v>
      </c>
      <c r="X9630">
        <v>1167377.66666667</v>
      </c>
      <c r="Y9630">
        <v>11</v>
      </c>
      <c r="Z9630" s="3" t="s">
        <v>56</v>
      </c>
      <c r="AA9630">
        <v>0</v>
      </c>
      <c r="AB9630">
        <v>1</v>
      </c>
      <c r="AC9630">
        <v>1</v>
      </c>
      <c r="AD9630">
        <v>1</v>
      </c>
      <c r="AE9630">
        <v>0</v>
      </c>
      <c r="AF9630">
        <v>1</v>
      </c>
      <c r="AG9630">
        <v>0</v>
      </c>
      <c r="AH9630">
        <v>48</v>
      </c>
      <c r="AI9630">
        <v>1</v>
      </c>
      <c r="AJ9630">
        <v>0</v>
      </c>
      <c r="AK9630">
        <v>0</v>
      </c>
      <c r="AL9630">
        <v>0</v>
      </c>
      <c r="AM9630">
        <v>3</v>
      </c>
      <c r="AN9630">
        <v>1000000</v>
      </c>
      <c r="AO9630">
        <v>4861.111328125</v>
      </c>
      <c r="AP9630">
        <v>1167377.625</v>
      </c>
      <c r="AQ9630">
        <v>5674.75244140625</v>
      </c>
      <c r="AR9630">
        <v>1167377.625</v>
      </c>
      <c r="AS9630">
        <v>5674.75244140625</v>
      </c>
      <c r="AT9630" t="s">
        <v>57</v>
      </c>
      <c r="AU9630">
        <v>1</v>
      </c>
      <c r="AV9630">
        <v>8.489022359092397</v>
      </c>
      <c r="AW9630">
        <v>32400</v>
      </c>
      <c r="AX9630">
        <v>3025</v>
      </c>
      <c r="AY9630">
        <v>0</v>
      </c>
      <c r="AZ9630">
        <v>-0.43579629043628698</v>
      </c>
      <c r="BA9630">
        <v>0.14417173392472121</v>
      </c>
    </row>
    <row r="9631" spans="1:53" x14ac:dyDescent="0.25">
      <c r="A9631">
        <v>1</v>
      </c>
      <c r="B9631">
        <v>0</v>
      </c>
      <c r="C9631">
        <v>48</v>
      </c>
      <c r="D9631">
        <v>3</v>
      </c>
      <c r="E9631">
        <v>5</v>
      </c>
      <c r="F9631">
        <v>6</v>
      </c>
      <c r="G9631">
        <v>244</v>
      </c>
      <c r="H9631" s="3">
        <f t="shared" si="150"/>
        <v>39</v>
      </c>
      <c r="I9631">
        <v>90000</v>
      </c>
      <c r="J9631">
        <v>0</v>
      </c>
      <c r="K9631">
        <v>40</v>
      </c>
      <c r="L9631">
        <v>1</v>
      </c>
      <c r="M9631">
        <v>1</v>
      </c>
      <c r="N9631">
        <v>1</v>
      </c>
      <c r="O9631">
        <v>781242</v>
      </c>
      <c r="P9631">
        <v>0</v>
      </c>
      <c r="Q9631">
        <v>90000</v>
      </c>
      <c r="R9631">
        <v>0</v>
      </c>
      <c r="S9631">
        <v>0</v>
      </c>
      <c r="T9631">
        <v>0</v>
      </c>
      <c r="U9631">
        <v>0</v>
      </c>
      <c r="V9631">
        <v>800000</v>
      </c>
      <c r="W9631">
        <v>1671242</v>
      </c>
      <c r="X9631">
        <v>1671242</v>
      </c>
      <c r="Y9631">
        <v>11</v>
      </c>
      <c r="Z9631" s="3" t="s">
        <v>56</v>
      </c>
      <c r="AA9631">
        <v>0</v>
      </c>
      <c r="AB9631">
        <v>1</v>
      </c>
      <c r="AC9631">
        <v>1</v>
      </c>
      <c r="AD9631">
        <v>1</v>
      </c>
      <c r="AE9631">
        <v>0</v>
      </c>
      <c r="AF9631">
        <v>1</v>
      </c>
      <c r="AG9631">
        <v>0</v>
      </c>
      <c r="AH9631">
        <v>40</v>
      </c>
      <c r="AI9631">
        <v>1</v>
      </c>
      <c r="AJ9631">
        <v>0</v>
      </c>
      <c r="AK9631">
        <v>0</v>
      </c>
      <c r="AL9631">
        <v>1</v>
      </c>
      <c r="AM9631">
        <v>1</v>
      </c>
      <c r="AN9631">
        <v>781242</v>
      </c>
      <c r="AO9631">
        <v>4557.2451171875</v>
      </c>
      <c r="AP9631">
        <v>781242</v>
      </c>
      <c r="AQ9631">
        <v>4557.2451171875</v>
      </c>
      <c r="AR9631">
        <v>781242</v>
      </c>
      <c r="AS9631">
        <v>4557.2451171875</v>
      </c>
      <c r="AT9631" t="s">
        <v>57</v>
      </c>
      <c r="AU9631">
        <v>1</v>
      </c>
      <c r="AV9631">
        <v>8.424473578974089</v>
      </c>
      <c r="AW9631">
        <v>59536</v>
      </c>
      <c r="AX9631">
        <v>2304</v>
      </c>
      <c r="AY9631">
        <v>1</v>
      </c>
      <c r="AZ9631">
        <v>0.43598004394519713</v>
      </c>
      <c r="BA9631">
        <v>9.0361330916320606E-2</v>
      </c>
    </row>
    <row r="9632" spans="1:53" x14ac:dyDescent="0.25">
      <c r="A9632">
        <v>1</v>
      </c>
      <c r="B9632">
        <v>0</v>
      </c>
      <c r="C9632">
        <v>23</v>
      </c>
      <c r="D9632">
        <v>6</v>
      </c>
      <c r="E9632">
        <v>3</v>
      </c>
      <c r="F9632">
        <v>1</v>
      </c>
      <c r="G9632">
        <v>6</v>
      </c>
      <c r="H9632" s="3">
        <f t="shared" si="150"/>
        <v>11</v>
      </c>
      <c r="I9632">
        <v>88211</v>
      </c>
      <c r="J9632">
        <v>760000</v>
      </c>
      <c r="K9632">
        <v>48</v>
      </c>
      <c r="L9632">
        <v>8</v>
      </c>
      <c r="M9632">
        <v>1</v>
      </c>
      <c r="N9632">
        <v>1</v>
      </c>
      <c r="O9632">
        <v>932786.33333333302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932786.33333333302</v>
      </c>
      <c r="X9632">
        <v>932786.33333333302</v>
      </c>
      <c r="Y9632">
        <v>11</v>
      </c>
      <c r="Z9632" s="3" t="s">
        <v>54</v>
      </c>
      <c r="AA9632">
        <v>0</v>
      </c>
      <c r="AB9632">
        <v>1</v>
      </c>
      <c r="AC9632">
        <v>1</v>
      </c>
      <c r="AD9632">
        <v>1</v>
      </c>
      <c r="AE9632">
        <v>0</v>
      </c>
      <c r="AF9632">
        <v>1</v>
      </c>
      <c r="AG9632">
        <v>0</v>
      </c>
      <c r="AH9632">
        <v>48</v>
      </c>
      <c r="AI9632">
        <v>1</v>
      </c>
      <c r="AJ9632">
        <v>0</v>
      </c>
      <c r="AK9632">
        <v>0</v>
      </c>
      <c r="AL9632">
        <v>0</v>
      </c>
      <c r="AM9632">
        <v>5</v>
      </c>
      <c r="AN9632">
        <v>781242</v>
      </c>
      <c r="AO9632">
        <v>3797.7041015625</v>
      </c>
      <c r="AP9632">
        <v>932786.3125</v>
      </c>
      <c r="AQ9632">
        <v>4534.3779296875</v>
      </c>
      <c r="AR9632">
        <v>932786.3125</v>
      </c>
      <c r="AS9632">
        <v>4534.3779296875</v>
      </c>
      <c r="AT9632" t="s">
        <v>55</v>
      </c>
      <c r="AU9632">
        <v>1</v>
      </c>
      <c r="AV9632">
        <v>8.2421519793225535</v>
      </c>
      <c r="AW9632">
        <v>36</v>
      </c>
      <c r="AX9632">
        <v>529</v>
      </c>
      <c r="AY9632">
        <v>1</v>
      </c>
      <c r="AZ9632">
        <v>0.51245641095332117</v>
      </c>
      <c r="BA9632">
        <v>-0.43811137364940089</v>
      </c>
    </row>
    <row r="9633" spans="1:53" x14ac:dyDescent="0.25">
      <c r="A9633">
        <v>3</v>
      </c>
      <c r="B9633">
        <v>0</v>
      </c>
      <c r="C9633">
        <v>23</v>
      </c>
      <c r="D9633">
        <v>5</v>
      </c>
      <c r="E9633">
        <v>11</v>
      </c>
      <c r="F9633">
        <v>1</v>
      </c>
      <c r="G9633">
        <v>24</v>
      </c>
      <c r="H9633" s="3">
        <f t="shared" si="150"/>
        <v>12</v>
      </c>
      <c r="I9633">
        <v>0</v>
      </c>
      <c r="J9633">
        <v>781242</v>
      </c>
      <c r="K9633">
        <v>48</v>
      </c>
      <c r="L9633">
        <v>6</v>
      </c>
      <c r="M9633">
        <v>1</v>
      </c>
      <c r="N9633">
        <v>1</v>
      </c>
      <c r="O9633">
        <v>846345.5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846345.5</v>
      </c>
      <c r="X9633">
        <v>846345.5</v>
      </c>
      <c r="Y9633">
        <v>11</v>
      </c>
      <c r="Z9633" s="3" t="s">
        <v>52</v>
      </c>
      <c r="AA9633">
        <v>1</v>
      </c>
      <c r="AB9633">
        <v>1</v>
      </c>
      <c r="AC9633">
        <v>1</v>
      </c>
      <c r="AD9633">
        <v>1</v>
      </c>
      <c r="AE9633">
        <v>0</v>
      </c>
      <c r="AF9633">
        <v>1</v>
      </c>
      <c r="AG9633">
        <v>0</v>
      </c>
      <c r="AH9633">
        <v>48</v>
      </c>
      <c r="AI9633">
        <v>1</v>
      </c>
      <c r="AJ9633">
        <v>0</v>
      </c>
      <c r="AK9633">
        <v>0</v>
      </c>
      <c r="AL9633">
        <v>0</v>
      </c>
      <c r="AM9633">
        <v>4</v>
      </c>
      <c r="AN9633">
        <v>781242</v>
      </c>
      <c r="AO9633">
        <v>3797.7041015625</v>
      </c>
      <c r="AP9633">
        <v>846345.5</v>
      </c>
      <c r="AQ9633">
        <v>4114.1796875</v>
      </c>
      <c r="AR9633">
        <v>846345.5</v>
      </c>
      <c r="AS9633">
        <v>4114.1796875</v>
      </c>
      <c r="AT9633" t="s">
        <v>53</v>
      </c>
      <c r="AU9633">
        <v>1</v>
      </c>
      <c r="AV9633">
        <v>8.2421519793225535</v>
      </c>
      <c r="AW9633">
        <v>576</v>
      </c>
      <c r="AX9633">
        <v>529</v>
      </c>
      <c r="AY9633">
        <v>1</v>
      </c>
      <c r="AZ9633">
        <v>0.53520759443300203</v>
      </c>
      <c r="BA9633">
        <v>-9.7871547585630839E-2</v>
      </c>
    </row>
    <row r="9634" spans="1:53" x14ac:dyDescent="0.25">
      <c r="A9634">
        <v>2</v>
      </c>
      <c r="B9634">
        <v>1</v>
      </c>
      <c r="C9634">
        <v>24</v>
      </c>
      <c r="D9634">
        <v>6</v>
      </c>
      <c r="E9634">
        <v>1</v>
      </c>
      <c r="F9634">
        <v>1</v>
      </c>
      <c r="G9634">
        <v>72</v>
      </c>
      <c r="H9634" s="3">
        <f t="shared" si="150"/>
        <v>12</v>
      </c>
      <c r="I9634">
        <v>0</v>
      </c>
      <c r="J9634">
        <v>1300000</v>
      </c>
      <c r="K9634">
        <v>60</v>
      </c>
      <c r="L9634">
        <v>2</v>
      </c>
      <c r="M9634">
        <v>1</v>
      </c>
      <c r="N9634">
        <v>1</v>
      </c>
      <c r="O9634">
        <v>1408333.33333333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1408333.33333333</v>
      </c>
      <c r="X9634">
        <v>1408333.33333333</v>
      </c>
      <c r="Y9634">
        <v>11</v>
      </c>
      <c r="Z9634" s="3" t="s">
        <v>54</v>
      </c>
      <c r="AA9634">
        <v>0</v>
      </c>
      <c r="AB9634">
        <v>1</v>
      </c>
      <c r="AC9634">
        <v>1</v>
      </c>
      <c r="AD9634">
        <v>1</v>
      </c>
      <c r="AE9634">
        <v>0</v>
      </c>
      <c r="AF9634">
        <v>1</v>
      </c>
      <c r="AG9634">
        <v>0</v>
      </c>
      <c r="AH9634">
        <v>60</v>
      </c>
      <c r="AI9634">
        <v>1</v>
      </c>
      <c r="AJ9634">
        <v>0</v>
      </c>
      <c r="AK9634">
        <v>0</v>
      </c>
      <c r="AL9634">
        <v>1</v>
      </c>
      <c r="AM9634">
        <v>2</v>
      </c>
      <c r="AN9634">
        <v>1300000</v>
      </c>
      <c r="AO9634">
        <v>5055.5556640625</v>
      </c>
      <c r="AP9634">
        <v>1408333.375</v>
      </c>
      <c r="AQ9634">
        <v>5476.85205078125</v>
      </c>
      <c r="AR9634">
        <v>1408333.375</v>
      </c>
      <c r="AS9634">
        <v>5476.85205078125</v>
      </c>
      <c r="AT9634" t="s">
        <v>55</v>
      </c>
      <c r="AU9634">
        <v>1</v>
      </c>
      <c r="AV9634">
        <v>8.5282430490657344</v>
      </c>
      <c r="AW9634">
        <v>5184</v>
      </c>
      <c r="AX9634">
        <v>576</v>
      </c>
      <c r="AY9634">
        <v>0</v>
      </c>
      <c r="AZ9634">
        <v>-0.54568730470396043</v>
      </c>
      <c r="BA9634">
        <v>0.1630552707164532</v>
      </c>
    </row>
    <row r="9635" spans="1:53" x14ac:dyDescent="0.25">
      <c r="A9635">
        <v>2</v>
      </c>
      <c r="B9635">
        <v>1</v>
      </c>
      <c r="C9635">
        <v>29</v>
      </c>
      <c r="D9635">
        <v>6</v>
      </c>
      <c r="E9635">
        <v>4</v>
      </c>
      <c r="F9635">
        <v>1</v>
      </c>
      <c r="G9635">
        <v>16</v>
      </c>
      <c r="H9635" s="3">
        <f t="shared" si="150"/>
        <v>17</v>
      </c>
      <c r="I9635">
        <v>123211</v>
      </c>
      <c r="J9635">
        <v>900000</v>
      </c>
      <c r="K9635">
        <v>53</v>
      </c>
      <c r="L9635">
        <v>9</v>
      </c>
      <c r="M9635">
        <v>1</v>
      </c>
      <c r="N9635">
        <v>1</v>
      </c>
      <c r="O9635">
        <v>1116211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1116211</v>
      </c>
      <c r="X9635">
        <v>1116211</v>
      </c>
      <c r="Y9635">
        <v>11</v>
      </c>
      <c r="Z9635" s="3" t="s">
        <v>54</v>
      </c>
      <c r="AA9635">
        <v>0</v>
      </c>
      <c r="AB9635">
        <v>1</v>
      </c>
      <c r="AC9635">
        <v>1</v>
      </c>
      <c r="AD9635">
        <v>1</v>
      </c>
      <c r="AE9635">
        <v>0</v>
      </c>
      <c r="AF9635">
        <v>1</v>
      </c>
      <c r="AG9635">
        <v>0</v>
      </c>
      <c r="AH9635">
        <v>53</v>
      </c>
      <c r="AI9635">
        <v>1</v>
      </c>
      <c r="AJ9635">
        <v>0</v>
      </c>
      <c r="AK9635">
        <v>0</v>
      </c>
      <c r="AL9635">
        <v>0</v>
      </c>
      <c r="AM9635">
        <v>5</v>
      </c>
      <c r="AN9635">
        <v>918000</v>
      </c>
      <c r="AO9635">
        <v>4041.50952148438</v>
      </c>
      <c r="AP9635">
        <v>1116211</v>
      </c>
      <c r="AQ9635">
        <v>4914.13671875</v>
      </c>
      <c r="AR9635">
        <v>1116211</v>
      </c>
      <c r="AS9635">
        <v>4914.13671875</v>
      </c>
      <c r="AT9635" t="s">
        <v>55</v>
      </c>
      <c r="AU9635">
        <v>1</v>
      </c>
      <c r="AV9635">
        <v>8.3043735450994625</v>
      </c>
      <c r="AW9635">
        <v>256</v>
      </c>
      <c r="AX9635">
        <v>841</v>
      </c>
      <c r="AY9635">
        <v>0</v>
      </c>
      <c r="AZ9635">
        <v>-0.46486354637911032</v>
      </c>
      <c r="BA9635">
        <v>-0.5286144439313506</v>
      </c>
    </row>
    <row r="9636" spans="1:53" x14ac:dyDescent="0.25">
      <c r="A9636">
        <v>2</v>
      </c>
      <c r="B9636">
        <v>0</v>
      </c>
      <c r="C9636">
        <v>27</v>
      </c>
      <c r="D9636">
        <v>6</v>
      </c>
      <c r="E9636">
        <v>3</v>
      </c>
      <c r="F9636">
        <v>1</v>
      </c>
      <c r="G9636">
        <v>3</v>
      </c>
      <c r="H9636" s="3">
        <f t="shared" si="150"/>
        <v>15</v>
      </c>
      <c r="I9636">
        <v>122000</v>
      </c>
      <c r="J9636">
        <v>1000000</v>
      </c>
      <c r="K9636">
        <v>48</v>
      </c>
      <c r="L9636">
        <v>9</v>
      </c>
      <c r="M9636">
        <v>1</v>
      </c>
      <c r="N9636">
        <v>1</v>
      </c>
      <c r="O9636">
        <v>1205333.33333333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1205333.33333333</v>
      </c>
      <c r="X9636">
        <v>1205333.33333333</v>
      </c>
      <c r="Y9636">
        <v>11</v>
      </c>
      <c r="Z9636" s="3" t="s">
        <v>54</v>
      </c>
      <c r="AA9636">
        <v>0</v>
      </c>
      <c r="AB9636">
        <v>1</v>
      </c>
      <c r="AC9636">
        <v>1</v>
      </c>
      <c r="AD9636">
        <v>1</v>
      </c>
      <c r="AE9636">
        <v>0</v>
      </c>
      <c r="AF9636">
        <v>1</v>
      </c>
      <c r="AG9636">
        <v>0</v>
      </c>
      <c r="AH9636">
        <v>48</v>
      </c>
      <c r="AI9636">
        <v>1</v>
      </c>
      <c r="AJ9636">
        <v>0</v>
      </c>
      <c r="AK9636">
        <v>0</v>
      </c>
      <c r="AL9636">
        <v>0</v>
      </c>
      <c r="AM9636">
        <v>5</v>
      </c>
      <c r="AN9636">
        <v>1000000</v>
      </c>
      <c r="AO9636">
        <v>4861.111328125</v>
      </c>
      <c r="AP9636">
        <v>1205333.375</v>
      </c>
      <c r="AQ9636">
        <v>5859.25927734375</v>
      </c>
      <c r="AR9636">
        <v>1205333.375</v>
      </c>
      <c r="AS9636">
        <v>5859.25927734375</v>
      </c>
      <c r="AT9636" t="s">
        <v>55</v>
      </c>
      <c r="AU9636">
        <v>1</v>
      </c>
      <c r="AV9636">
        <v>8.489022359092397</v>
      </c>
      <c r="AW9636">
        <v>9</v>
      </c>
      <c r="AX9636">
        <v>729</v>
      </c>
      <c r="AY9636">
        <v>1</v>
      </c>
      <c r="AZ9636">
        <v>0.50992931543497622</v>
      </c>
      <c r="BA9636">
        <v>-0.33292529338033999</v>
      </c>
    </row>
    <row r="9637" spans="1:53" x14ac:dyDescent="0.25">
      <c r="A9637">
        <v>2</v>
      </c>
      <c r="B9637">
        <v>0</v>
      </c>
      <c r="C9637">
        <v>39</v>
      </c>
      <c r="D9637">
        <v>5</v>
      </c>
      <c r="E9637">
        <v>11</v>
      </c>
      <c r="F9637">
        <v>1</v>
      </c>
      <c r="G9637">
        <v>36</v>
      </c>
      <c r="H9637" s="3">
        <f t="shared" si="150"/>
        <v>28</v>
      </c>
      <c r="I9637">
        <v>100000</v>
      </c>
      <c r="J9637">
        <v>0</v>
      </c>
      <c r="K9637">
        <v>60</v>
      </c>
      <c r="L9637">
        <v>1</v>
      </c>
      <c r="M9637">
        <v>2</v>
      </c>
      <c r="N9637">
        <v>1</v>
      </c>
      <c r="O9637">
        <v>781242</v>
      </c>
      <c r="P9637">
        <v>0</v>
      </c>
      <c r="Q9637">
        <v>100000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881242</v>
      </c>
      <c r="X9637">
        <v>881242</v>
      </c>
      <c r="Y9637">
        <v>11</v>
      </c>
      <c r="Z9637" s="3" t="s">
        <v>52</v>
      </c>
      <c r="AA9637">
        <v>1</v>
      </c>
      <c r="AB9637">
        <v>2</v>
      </c>
      <c r="AC9637">
        <v>1</v>
      </c>
      <c r="AD9637">
        <v>1</v>
      </c>
      <c r="AE9637">
        <v>0</v>
      </c>
      <c r="AF9637">
        <v>1</v>
      </c>
      <c r="AG9637">
        <v>0</v>
      </c>
      <c r="AH9637">
        <v>60</v>
      </c>
      <c r="AI9637">
        <v>0</v>
      </c>
      <c r="AJ9637">
        <v>1</v>
      </c>
      <c r="AK9637">
        <v>0</v>
      </c>
      <c r="AL9637">
        <v>1</v>
      </c>
      <c r="AM9637">
        <v>1</v>
      </c>
      <c r="AN9637">
        <v>781242</v>
      </c>
      <c r="AO9637">
        <v>3038.16333007812</v>
      </c>
      <c r="AP9637">
        <v>781242</v>
      </c>
      <c r="AQ9637">
        <v>3038.16333007812</v>
      </c>
      <c r="AR9637">
        <v>781242</v>
      </c>
      <c r="AS9637">
        <v>3038.16333007812</v>
      </c>
      <c r="AT9637" t="s">
        <v>53</v>
      </c>
      <c r="AU9637">
        <v>0</v>
      </c>
      <c r="AV9637">
        <v>8.019008444079935</v>
      </c>
      <c r="AW9637">
        <v>1296</v>
      </c>
      <c r="AX9637">
        <v>1521</v>
      </c>
      <c r="AY9637">
        <v>1</v>
      </c>
      <c r="AZ9637">
        <v>0.4098449641693806</v>
      </c>
      <c r="BA9637">
        <v>-0.23450091202045059</v>
      </c>
    </row>
    <row r="9638" spans="1:53" x14ac:dyDescent="0.25">
      <c r="A9638">
        <v>2</v>
      </c>
      <c r="B9638">
        <v>1</v>
      </c>
      <c r="C9638">
        <v>22</v>
      </c>
      <c r="D9638">
        <v>6</v>
      </c>
      <c r="E9638">
        <v>1</v>
      </c>
      <c r="F9638">
        <v>1</v>
      </c>
      <c r="G9638">
        <v>11</v>
      </c>
      <c r="H9638" s="3">
        <f t="shared" si="150"/>
        <v>10</v>
      </c>
      <c r="I9638">
        <v>88211</v>
      </c>
      <c r="J9638">
        <v>400000</v>
      </c>
      <c r="K9638">
        <v>48</v>
      </c>
      <c r="L9638">
        <v>4</v>
      </c>
      <c r="M9638">
        <v>1</v>
      </c>
      <c r="N9638">
        <v>1</v>
      </c>
      <c r="O9638">
        <v>921544.33333333302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921544.33333333302</v>
      </c>
      <c r="X9638">
        <v>921544.33333333302</v>
      </c>
      <c r="Y9638">
        <v>11</v>
      </c>
      <c r="Z9638" s="3" t="s">
        <v>54</v>
      </c>
      <c r="AA9638">
        <v>0</v>
      </c>
      <c r="AB9638">
        <v>1</v>
      </c>
      <c r="AC9638">
        <v>1</v>
      </c>
      <c r="AD9638">
        <v>1</v>
      </c>
      <c r="AE9638">
        <v>0</v>
      </c>
      <c r="AF9638">
        <v>1</v>
      </c>
      <c r="AG9638">
        <v>0</v>
      </c>
      <c r="AH9638">
        <v>48</v>
      </c>
      <c r="AI9638">
        <v>1</v>
      </c>
      <c r="AJ9638">
        <v>0</v>
      </c>
      <c r="AK9638">
        <v>0</v>
      </c>
      <c r="AL9638">
        <v>0</v>
      </c>
      <c r="AM9638">
        <v>3</v>
      </c>
      <c r="AN9638">
        <v>800000</v>
      </c>
      <c r="AO9638">
        <v>3888.88891601562</v>
      </c>
      <c r="AP9638">
        <v>921544.3125</v>
      </c>
      <c r="AQ9638">
        <v>4479.7294921875</v>
      </c>
      <c r="AR9638">
        <v>921544.3125</v>
      </c>
      <c r="AS9638">
        <v>4479.7294921875</v>
      </c>
      <c r="AT9638" t="s">
        <v>55</v>
      </c>
      <c r="AU9638">
        <v>1</v>
      </c>
      <c r="AV9638">
        <v>8.2658787701107759</v>
      </c>
      <c r="AW9638">
        <v>121</v>
      </c>
      <c r="AX9638">
        <v>484</v>
      </c>
      <c r="AY9638">
        <v>0</v>
      </c>
      <c r="AZ9638">
        <v>-0.5784085862063979</v>
      </c>
      <c r="BA9638">
        <v>-0.1813400204340597</v>
      </c>
    </row>
    <row r="9639" spans="1:53" x14ac:dyDescent="0.25">
      <c r="A9639">
        <v>2</v>
      </c>
      <c r="B9639">
        <v>0</v>
      </c>
      <c r="C9639">
        <v>25</v>
      </c>
      <c r="D9639">
        <v>6</v>
      </c>
      <c r="E9639">
        <v>3</v>
      </c>
      <c r="F9639">
        <v>1</v>
      </c>
      <c r="G9639">
        <v>48</v>
      </c>
      <c r="H9639" s="3">
        <f t="shared" si="150"/>
        <v>13</v>
      </c>
      <c r="I9639">
        <v>88711</v>
      </c>
      <c r="J9639">
        <v>1233000</v>
      </c>
      <c r="K9639">
        <v>36</v>
      </c>
      <c r="L9639">
        <v>9</v>
      </c>
      <c r="M9639">
        <v>1</v>
      </c>
      <c r="N9639">
        <v>1</v>
      </c>
      <c r="O9639">
        <v>1424461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1424461</v>
      </c>
      <c r="X9639">
        <v>1424461</v>
      </c>
      <c r="Y9639">
        <v>11</v>
      </c>
      <c r="Z9639" s="3" t="s">
        <v>54</v>
      </c>
      <c r="AA9639">
        <v>0</v>
      </c>
      <c r="AB9639">
        <v>1</v>
      </c>
      <c r="AC9639">
        <v>1</v>
      </c>
      <c r="AD9639">
        <v>1</v>
      </c>
      <c r="AE9639">
        <v>0</v>
      </c>
      <c r="AF9639">
        <v>1</v>
      </c>
      <c r="AG9639">
        <v>0</v>
      </c>
      <c r="AH9639">
        <v>36</v>
      </c>
      <c r="AI9639">
        <v>1</v>
      </c>
      <c r="AJ9639">
        <v>0</v>
      </c>
      <c r="AK9639">
        <v>0</v>
      </c>
      <c r="AL9639">
        <v>0</v>
      </c>
      <c r="AM9639">
        <v>5</v>
      </c>
      <c r="AN9639">
        <v>1233000</v>
      </c>
      <c r="AO9639">
        <v>7991.66650390625</v>
      </c>
      <c r="AP9639">
        <v>1424461</v>
      </c>
      <c r="AQ9639">
        <v>9232.6171875</v>
      </c>
      <c r="AR9639">
        <v>1424461</v>
      </c>
      <c r="AS9639">
        <v>9232.6171875</v>
      </c>
      <c r="AT9639" t="s">
        <v>55</v>
      </c>
      <c r="AU9639">
        <v>1</v>
      </c>
      <c r="AV9639">
        <v>8.9861545907172626</v>
      </c>
      <c r="AW9639">
        <v>2304</v>
      </c>
      <c r="AX9639">
        <v>625</v>
      </c>
      <c r="AY9639">
        <v>1</v>
      </c>
      <c r="AZ9639">
        <v>0.46635709918245599</v>
      </c>
      <c r="BA9639">
        <v>-9.2902301261688809E-3</v>
      </c>
    </row>
    <row r="9640" spans="1:53" x14ac:dyDescent="0.25">
      <c r="A9640">
        <v>2</v>
      </c>
      <c r="B9640">
        <v>0</v>
      </c>
      <c r="C9640">
        <v>56</v>
      </c>
      <c r="D9640">
        <v>4</v>
      </c>
      <c r="E9640">
        <v>6</v>
      </c>
      <c r="F9640">
        <v>1</v>
      </c>
      <c r="G9640">
        <v>288</v>
      </c>
      <c r="H9640" s="3">
        <f t="shared" si="150"/>
        <v>46</v>
      </c>
      <c r="I9640">
        <v>88711</v>
      </c>
      <c r="J9640">
        <v>781242</v>
      </c>
      <c r="K9640">
        <v>48</v>
      </c>
      <c r="L9640">
        <v>9</v>
      </c>
      <c r="M9640">
        <v>1</v>
      </c>
      <c r="N9640">
        <v>1</v>
      </c>
      <c r="O9640">
        <v>935056.5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935056.5</v>
      </c>
      <c r="X9640">
        <v>935056.5</v>
      </c>
      <c r="Y9640">
        <v>11</v>
      </c>
      <c r="Z9640" s="3" t="s">
        <v>59</v>
      </c>
      <c r="AA9640">
        <v>0</v>
      </c>
      <c r="AB9640">
        <v>1</v>
      </c>
      <c r="AC9640">
        <v>1</v>
      </c>
      <c r="AD9640">
        <v>1</v>
      </c>
      <c r="AE9640">
        <v>0</v>
      </c>
      <c r="AF9640">
        <v>1</v>
      </c>
      <c r="AG9640">
        <v>0</v>
      </c>
      <c r="AH9640">
        <v>48</v>
      </c>
      <c r="AI9640">
        <v>1</v>
      </c>
      <c r="AJ9640">
        <v>0</v>
      </c>
      <c r="AK9640">
        <v>0</v>
      </c>
      <c r="AL9640">
        <v>0</v>
      </c>
      <c r="AM9640">
        <v>5</v>
      </c>
      <c r="AN9640">
        <v>781242</v>
      </c>
      <c r="AO9640">
        <v>3797.7041015625</v>
      </c>
      <c r="AP9640">
        <v>935056.5</v>
      </c>
      <c r="AQ9640">
        <v>4545.41357421875</v>
      </c>
      <c r="AR9640">
        <v>935056.5</v>
      </c>
      <c r="AS9640">
        <v>4545.41357421875</v>
      </c>
      <c r="AT9640" t="s">
        <v>60</v>
      </c>
      <c r="AU9640">
        <v>1</v>
      </c>
      <c r="AV9640">
        <v>8.2421519793225535</v>
      </c>
      <c r="AW9640">
        <v>82944</v>
      </c>
      <c r="AX9640">
        <v>3136</v>
      </c>
      <c r="AY9640">
        <v>1</v>
      </c>
      <c r="AZ9640">
        <v>0.62216225436636652</v>
      </c>
      <c r="BA9640">
        <v>-0.76677884822365105</v>
      </c>
    </row>
    <row r="9641" spans="1:53" x14ac:dyDescent="0.25">
      <c r="A9641">
        <v>3</v>
      </c>
      <c r="B9641">
        <v>0</v>
      </c>
      <c r="C9641">
        <v>59</v>
      </c>
      <c r="D9641">
        <v>3</v>
      </c>
      <c r="E9641">
        <v>3</v>
      </c>
      <c r="F9641">
        <v>2</v>
      </c>
      <c r="G9641">
        <v>96</v>
      </c>
      <c r="H9641" s="3">
        <f t="shared" si="150"/>
        <v>50</v>
      </c>
      <c r="I9641">
        <v>200000</v>
      </c>
      <c r="J9641">
        <v>0</v>
      </c>
      <c r="K9641">
        <v>25</v>
      </c>
      <c r="L9641">
        <v>4</v>
      </c>
      <c r="M9641">
        <v>2</v>
      </c>
      <c r="N9641">
        <v>1</v>
      </c>
      <c r="O9641">
        <v>600000</v>
      </c>
      <c r="P9641">
        <v>0</v>
      </c>
      <c r="Q9641">
        <v>200000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800000</v>
      </c>
      <c r="X9641">
        <v>800000</v>
      </c>
      <c r="Y9641">
        <v>11</v>
      </c>
      <c r="Z9641" s="3" t="s">
        <v>58</v>
      </c>
      <c r="AA9641">
        <v>0</v>
      </c>
      <c r="AB9641">
        <v>2</v>
      </c>
      <c r="AC9641">
        <v>1</v>
      </c>
      <c r="AD9641">
        <v>1</v>
      </c>
      <c r="AE9641">
        <v>0</v>
      </c>
      <c r="AF9641">
        <v>1</v>
      </c>
      <c r="AG9641">
        <v>0</v>
      </c>
      <c r="AH9641">
        <v>25</v>
      </c>
      <c r="AI9641">
        <v>0</v>
      </c>
      <c r="AJ9641">
        <v>1</v>
      </c>
      <c r="AK9641">
        <v>0</v>
      </c>
      <c r="AL9641">
        <v>0</v>
      </c>
      <c r="AM9641">
        <v>3</v>
      </c>
      <c r="AN9641">
        <v>600000</v>
      </c>
      <c r="AO9641">
        <v>5600</v>
      </c>
      <c r="AP9641">
        <v>600000</v>
      </c>
      <c r="AQ9641">
        <v>5600</v>
      </c>
      <c r="AR9641">
        <v>600000</v>
      </c>
      <c r="AS9641">
        <v>5600</v>
      </c>
      <c r="AT9641" t="s">
        <v>57</v>
      </c>
      <c r="AU9641">
        <v>0</v>
      </c>
      <c r="AV9641">
        <v>8.6305218767232414</v>
      </c>
      <c r="AW9641">
        <v>9216</v>
      </c>
      <c r="AX9641">
        <v>3481</v>
      </c>
      <c r="AY9641">
        <v>1</v>
      </c>
      <c r="AZ9641">
        <v>0.41578216026287462</v>
      </c>
      <c r="BA9641">
        <v>0.1619655105876853</v>
      </c>
    </row>
    <row r="9642" spans="1:53" x14ac:dyDescent="0.25">
      <c r="A9642">
        <v>2</v>
      </c>
      <c r="B9642">
        <v>0</v>
      </c>
      <c r="C9642">
        <v>33</v>
      </c>
      <c r="D9642">
        <v>5</v>
      </c>
      <c r="E9642">
        <v>11</v>
      </c>
      <c r="F9642">
        <v>1</v>
      </c>
      <c r="G9642">
        <v>12</v>
      </c>
      <c r="H9642" s="3">
        <f t="shared" si="150"/>
        <v>22</v>
      </c>
      <c r="I9642">
        <v>0</v>
      </c>
      <c r="J9642">
        <v>0</v>
      </c>
      <c r="K9642">
        <v>48</v>
      </c>
      <c r="L9642">
        <v>3</v>
      </c>
      <c r="M9642">
        <v>2</v>
      </c>
      <c r="N9642">
        <v>1</v>
      </c>
      <c r="O9642">
        <v>1200000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1200000</v>
      </c>
      <c r="X9642">
        <v>1200000</v>
      </c>
      <c r="Y9642">
        <v>11</v>
      </c>
      <c r="Z9642" s="3" t="s">
        <v>52</v>
      </c>
      <c r="AA9642">
        <v>1</v>
      </c>
      <c r="AB9642">
        <v>2</v>
      </c>
      <c r="AC9642">
        <v>1</v>
      </c>
      <c r="AD9642">
        <v>1</v>
      </c>
      <c r="AE9642">
        <v>0</v>
      </c>
      <c r="AF9642">
        <v>1</v>
      </c>
      <c r="AG9642">
        <v>0</v>
      </c>
      <c r="AH9642">
        <v>48</v>
      </c>
      <c r="AI9642">
        <v>0</v>
      </c>
      <c r="AJ9642">
        <v>1</v>
      </c>
      <c r="AK9642">
        <v>0</v>
      </c>
      <c r="AL9642">
        <v>1</v>
      </c>
      <c r="AM9642">
        <v>2</v>
      </c>
      <c r="AN9642">
        <v>1200000</v>
      </c>
      <c r="AO9642">
        <v>5833.33349609375</v>
      </c>
      <c r="AP9642">
        <v>1200000</v>
      </c>
      <c r="AQ9642">
        <v>5833.33349609375</v>
      </c>
      <c r="AR9642">
        <v>1200000</v>
      </c>
      <c r="AS9642">
        <v>5833.33349609375</v>
      </c>
      <c r="AT9642" t="s">
        <v>53</v>
      </c>
      <c r="AU9642">
        <v>0</v>
      </c>
      <c r="AV9642">
        <v>8.6713438991452811</v>
      </c>
      <c r="AW9642">
        <v>144</v>
      </c>
      <c r="AX9642">
        <v>1089</v>
      </c>
      <c r="AY9642">
        <v>1</v>
      </c>
      <c r="AZ9642">
        <v>0.39736895163577812</v>
      </c>
      <c r="BA9642">
        <v>0.30791147000253372</v>
      </c>
    </row>
    <row r="9643" spans="1:53" x14ac:dyDescent="0.25">
      <c r="A9643">
        <v>2</v>
      </c>
      <c r="B9643">
        <v>1</v>
      </c>
      <c r="C9643">
        <v>36</v>
      </c>
      <c r="D9643">
        <v>5</v>
      </c>
      <c r="E9643">
        <v>11</v>
      </c>
      <c r="F9643">
        <v>1</v>
      </c>
      <c r="G9643">
        <v>5</v>
      </c>
      <c r="H9643" s="3">
        <f t="shared" si="150"/>
        <v>25</v>
      </c>
      <c r="I9643">
        <v>0</v>
      </c>
      <c r="J9643">
        <v>0</v>
      </c>
      <c r="K9643">
        <v>56</v>
      </c>
      <c r="L9643">
        <v>3</v>
      </c>
      <c r="M9643">
        <v>2</v>
      </c>
      <c r="N9643">
        <v>1</v>
      </c>
      <c r="O9643">
        <v>1600000</v>
      </c>
      <c r="P9643">
        <v>300000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1900000</v>
      </c>
      <c r="X9643">
        <v>1900000</v>
      </c>
      <c r="Y9643">
        <v>11</v>
      </c>
      <c r="Z9643" s="3" t="s">
        <v>52</v>
      </c>
      <c r="AA9643">
        <v>1</v>
      </c>
      <c r="AB9643">
        <v>2</v>
      </c>
      <c r="AC9643">
        <v>1</v>
      </c>
      <c r="AD9643">
        <v>1</v>
      </c>
      <c r="AE9643">
        <v>0</v>
      </c>
      <c r="AF9643">
        <v>1</v>
      </c>
      <c r="AG9643">
        <v>0</v>
      </c>
      <c r="AH9643">
        <v>72</v>
      </c>
      <c r="AI9643">
        <v>0</v>
      </c>
      <c r="AJ9643">
        <v>1</v>
      </c>
      <c r="AK9643">
        <v>0</v>
      </c>
      <c r="AL9643">
        <v>1</v>
      </c>
      <c r="AM9643">
        <v>2</v>
      </c>
      <c r="AN9643">
        <v>1600000</v>
      </c>
      <c r="AO9643">
        <v>6666.66650390625</v>
      </c>
      <c r="AP9643">
        <v>1900000</v>
      </c>
      <c r="AQ9643">
        <v>5833.33349609375</v>
      </c>
      <c r="AR9643">
        <v>1900000</v>
      </c>
      <c r="AS9643">
        <v>5833.33349609375</v>
      </c>
      <c r="AT9643" t="s">
        <v>53</v>
      </c>
      <c r="AU9643">
        <v>0</v>
      </c>
      <c r="AV9643">
        <v>8.8048752394539562</v>
      </c>
      <c r="AW9643">
        <v>25</v>
      </c>
      <c r="AX9643">
        <v>1296</v>
      </c>
      <c r="AY9643">
        <v>0</v>
      </c>
      <c r="AZ9643">
        <v>-0.46890894115531179</v>
      </c>
      <c r="BA9643">
        <v>0.67578332876399771</v>
      </c>
    </row>
    <row r="9644" spans="1:53" x14ac:dyDescent="0.25">
      <c r="A9644">
        <v>2</v>
      </c>
      <c r="B9644">
        <v>0</v>
      </c>
      <c r="C9644">
        <v>31</v>
      </c>
      <c r="D9644">
        <v>5</v>
      </c>
      <c r="E9644">
        <v>11</v>
      </c>
      <c r="F9644">
        <v>1</v>
      </c>
      <c r="G9644">
        <v>12</v>
      </c>
      <c r="H9644" s="3">
        <f t="shared" si="150"/>
        <v>20</v>
      </c>
      <c r="I9644">
        <v>0</v>
      </c>
      <c r="J9644">
        <v>781242</v>
      </c>
      <c r="K9644">
        <v>48</v>
      </c>
      <c r="L9644">
        <v>5</v>
      </c>
      <c r="M9644">
        <v>1</v>
      </c>
      <c r="N9644">
        <v>1</v>
      </c>
      <c r="O9644">
        <v>846345.5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846345.5</v>
      </c>
      <c r="X9644">
        <v>846345.5</v>
      </c>
      <c r="Y9644">
        <v>11</v>
      </c>
      <c r="Z9644" s="3" t="s">
        <v>52</v>
      </c>
      <c r="AA9644">
        <v>1</v>
      </c>
      <c r="AB9644">
        <v>1</v>
      </c>
      <c r="AC9644">
        <v>1</v>
      </c>
      <c r="AD9644">
        <v>1</v>
      </c>
      <c r="AE9644">
        <v>0</v>
      </c>
      <c r="AF9644">
        <v>1</v>
      </c>
      <c r="AG9644">
        <v>0</v>
      </c>
      <c r="AH9644">
        <v>48</v>
      </c>
      <c r="AI9644">
        <v>1</v>
      </c>
      <c r="AJ9644">
        <v>0</v>
      </c>
      <c r="AK9644">
        <v>0</v>
      </c>
      <c r="AL9644">
        <v>0</v>
      </c>
      <c r="AM9644">
        <v>4</v>
      </c>
      <c r="AN9644">
        <v>781242</v>
      </c>
      <c r="AO9644">
        <v>3797.7041015625</v>
      </c>
      <c r="AP9644">
        <v>846345.5</v>
      </c>
      <c r="AQ9644">
        <v>4114.1796875</v>
      </c>
      <c r="AR9644">
        <v>846345.5</v>
      </c>
      <c r="AS9644">
        <v>4114.1796875</v>
      </c>
      <c r="AT9644" t="s">
        <v>53</v>
      </c>
      <c r="AU9644">
        <v>1</v>
      </c>
      <c r="AV9644">
        <v>8.2421519793225535</v>
      </c>
      <c r="AW9644">
        <v>144</v>
      </c>
      <c r="AX9644">
        <v>961</v>
      </c>
      <c r="AY9644">
        <v>1</v>
      </c>
      <c r="AZ9644">
        <v>0.45687709307772822</v>
      </c>
      <c r="BA9644">
        <v>-0.19443877217840319</v>
      </c>
    </row>
    <row r="9645" spans="1:53" x14ac:dyDescent="0.25">
      <c r="A9645">
        <v>2</v>
      </c>
      <c r="B9645">
        <v>0</v>
      </c>
      <c r="C9645">
        <v>22</v>
      </c>
      <c r="D9645">
        <v>5</v>
      </c>
      <c r="E9645">
        <v>11</v>
      </c>
      <c r="F9645">
        <v>1</v>
      </c>
      <c r="G9645">
        <v>12</v>
      </c>
      <c r="H9645" s="3">
        <f t="shared" si="150"/>
        <v>11</v>
      </c>
      <c r="I9645">
        <v>119211</v>
      </c>
      <c r="J9645">
        <v>0</v>
      </c>
      <c r="K9645">
        <v>48</v>
      </c>
      <c r="L9645">
        <v>4</v>
      </c>
      <c r="M9645">
        <v>1</v>
      </c>
      <c r="N9645">
        <v>1</v>
      </c>
      <c r="O9645">
        <v>1069211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1069211</v>
      </c>
      <c r="X9645">
        <v>1069211</v>
      </c>
      <c r="Y9645">
        <v>11</v>
      </c>
      <c r="Z9645" s="3" t="s">
        <v>52</v>
      </c>
      <c r="AA9645">
        <v>1</v>
      </c>
      <c r="AB9645">
        <v>1</v>
      </c>
      <c r="AC9645">
        <v>1</v>
      </c>
      <c r="AD9645">
        <v>1</v>
      </c>
      <c r="AE9645">
        <v>0</v>
      </c>
      <c r="AF9645">
        <v>1</v>
      </c>
      <c r="AG9645">
        <v>0</v>
      </c>
      <c r="AH9645">
        <v>48</v>
      </c>
      <c r="AI9645">
        <v>1</v>
      </c>
      <c r="AJ9645">
        <v>0</v>
      </c>
      <c r="AK9645">
        <v>0</v>
      </c>
      <c r="AL9645">
        <v>0</v>
      </c>
      <c r="AM9645">
        <v>3</v>
      </c>
      <c r="AN9645">
        <v>950000</v>
      </c>
      <c r="AO9645">
        <v>4618.0556640625</v>
      </c>
      <c r="AP9645">
        <v>1069211</v>
      </c>
      <c r="AQ9645">
        <v>5197.5537109375</v>
      </c>
      <c r="AR9645">
        <v>1069211</v>
      </c>
      <c r="AS9645">
        <v>5197.5537109375</v>
      </c>
      <c r="AT9645" t="s">
        <v>53</v>
      </c>
      <c r="AU9645">
        <v>1</v>
      </c>
      <c r="AV9645">
        <v>8.4377290435582317</v>
      </c>
      <c r="AW9645">
        <v>144</v>
      </c>
      <c r="AX9645">
        <v>484</v>
      </c>
      <c r="AY9645">
        <v>1</v>
      </c>
      <c r="AZ9645">
        <v>0.48723284620170909</v>
      </c>
      <c r="BA9645">
        <v>0.25448553210438679</v>
      </c>
    </row>
    <row r="9646" spans="1:53" x14ac:dyDescent="0.25">
      <c r="A9646">
        <v>2</v>
      </c>
      <c r="B9646">
        <v>1</v>
      </c>
      <c r="C9646">
        <v>24</v>
      </c>
      <c r="D9646">
        <v>5</v>
      </c>
      <c r="E9646">
        <v>11</v>
      </c>
      <c r="F9646">
        <v>1</v>
      </c>
      <c r="G9646">
        <v>24</v>
      </c>
      <c r="H9646" s="3">
        <f t="shared" si="150"/>
        <v>13</v>
      </c>
      <c r="I9646">
        <v>119211</v>
      </c>
      <c r="J9646">
        <v>930000</v>
      </c>
      <c r="K9646">
        <v>48</v>
      </c>
      <c r="L9646">
        <v>2</v>
      </c>
      <c r="M9646">
        <v>1</v>
      </c>
      <c r="N9646">
        <v>1</v>
      </c>
      <c r="O9646">
        <v>1146711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1146711</v>
      </c>
      <c r="X9646">
        <v>1146711</v>
      </c>
      <c r="Y9646">
        <v>11</v>
      </c>
      <c r="Z9646" s="3" t="s">
        <v>52</v>
      </c>
      <c r="AA9646">
        <v>1</v>
      </c>
      <c r="AB9646">
        <v>1</v>
      </c>
      <c r="AC9646">
        <v>1</v>
      </c>
      <c r="AD9646">
        <v>1</v>
      </c>
      <c r="AE9646">
        <v>0</v>
      </c>
      <c r="AF9646">
        <v>1</v>
      </c>
      <c r="AG9646">
        <v>0</v>
      </c>
      <c r="AH9646">
        <v>48</v>
      </c>
      <c r="AI9646">
        <v>1</v>
      </c>
      <c r="AJ9646">
        <v>0</v>
      </c>
      <c r="AK9646">
        <v>0</v>
      </c>
      <c r="AL9646">
        <v>1</v>
      </c>
      <c r="AM9646">
        <v>2</v>
      </c>
      <c r="AN9646">
        <v>950000</v>
      </c>
      <c r="AO9646">
        <v>4618.0556640625</v>
      </c>
      <c r="AP9646">
        <v>1146711</v>
      </c>
      <c r="AQ9646">
        <v>5574.28955078125</v>
      </c>
      <c r="AR9646">
        <v>1146711</v>
      </c>
      <c r="AS9646">
        <v>5574.28955078125</v>
      </c>
      <c r="AT9646" t="s">
        <v>53</v>
      </c>
      <c r="AU9646">
        <v>1</v>
      </c>
      <c r="AV9646">
        <v>8.4377290435582317</v>
      </c>
      <c r="AW9646">
        <v>576</v>
      </c>
      <c r="AX9646">
        <v>576</v>
      </c>
      <c r="AY9646">
        <v>0</v>
      </c>
      <c r="AZ9646">
        <v>-0.57207086360985848</v>
      </c>
      <c r="BA9646">
        <v>0.29068336936758082</v>
      </c>
    </row>
    <row r="9647" spans="1:53" x14ac:dyDescent="0.25">
      <c r="A9647">
        <v>2</v>
      </c>
      <c r="B9647">
        <v>1</v>
      </c>
      <c r="C9647">
        <v>32</v>
      </c>
      <c r="D9647">
        <v>5</v>
      </c>
      <c r="E9647">
        <v>11</v>
      </c>
      <c r="F9647">
        <v>6</v>
      </c>
      <c r="G9647">
        <v>11</v>
      </c>
      <c r="H9647" s="3">
        <f t="shared" si="150"/>
        <v>21</v>
      </c>
      <c r="I9647">
        <v>30000</v>
      </c>
      <c r="J9647">
        <v>950000</v>
      </c>
      <c r="K9647">
        <v>48</v>
      </c>
      <c r="L9647">
        <v>4</v>
      </c>
      <c r="M9647">
        <v>1</v>
      </c>
      <c r="N9647">
        <v>1</v>
      </c>
      <c r="O9647">
        <v>1209166.66666667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1209166.66666667</v>
      </c>
      <c r="X9647">
        <v>1209166.66666667</v>
      </c>
      <c r="Y9647">
        <v>11</v>
      </c>
      <c r="Z9647" s="3" t="s">
        <v>52</v>
      </c>
      <c r="AA9647">
        <v>1</v>
      </c>
      <c r="AB9647">
        <v>1</v>
      </c>
      <c r="AC9647">
        <v>1</v>
      </c>
      <c r="AD9647">
        <v>1</v>
      </c>
      <c r="AE9647">
        <v>0</v>
      </c>
      <c r="AF9647">
        <v>1</v>
      </c>
      <c r="AG9647">
        <v>0</v>
      </c>
      <c r="AH9647">
        <v>48</v>
      </c>
      <c r="AI9647">
        <v>1</v>
      </c>
      <c r="AJ9647">
        <v>0</v>
      </c>
      <c r="AK9647">
        <v>0</v>
      </c>
      <c r="AL9647">
        <v>0</v>
      </c>
      <c r="AM9647">
        <v>3</v>
      </c>
      <c r="AN9647">
        <v>1100000</v>
      </c>
      <c r="AO9647">
        <v>5347.22216796875</v>
      </c>
      <c r="AP9647">
        <v>1209166.625</v>
      </c>
      <c r="AQ9647">
        <v>5877.8935546875</v>
      </c>
      <c r="AR9647">
        <v>1209166.625</v>
      </c>
      <c r="AS9647">
        <v>5877.8935546875</v>
      </c>
      <c r="AT9647" t="s">
        <v>53</v>
      </c>
      <c r="AU9647">
        <v>1</v>
      </c>
      <c r="AV9647">
        <v>8.5843324841077617</v>
      </c>
      <c r="AW9647">
        <v>121</v>
      </c>
      <c r="AX9647">
        <v>1024</v>
      </c>
      <c r="AY9647">
        <v>0</v>
      </c>
      <c r="AZ9647">
        <v>-0.5734469741613466</v>
      </c>
      <c r="BA9647">
        <v>0.18584932142643371</v>
      </c>
    </row>
    <row r="9648" spans="1:53" x14ac:dyDescent="0.25">
      <c r="A9648">
        <v>1</v>
      </c>
      <c r="B9648">
        <v>0</v>
      </c>
      <c r="C9648">
        <v>40</v>
      </c>
      <c r="D9648">
        <v>6</v>
      </c>
      <c r="E9648">
        <v>2</v>
      </c>
      <c r="F9648">
        <v>1</v>
      </c>
      <c r="G9648">
        <v>3</v>
      </c>
      <c r="H9648" s="3">
        <f t="shared" si="150"/>
        <v>28</v>
      </c>
      <c r="I9648">
        <v>0</v>
      </c>
      <c r="J9648">
        <v>100000</v>
      </c>
      <c r="K9648">
        <v>50</v>
      </c>
      <c r="L9648">
        <v>9</v>
      </c>
      <c r="M9648">
        <v>1</v>
      </c>
      <c r="N9648">
        <v>1</v>
      </c>
      <c r="O9648">
        <v>1008333.33333333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1008333.33333333</v>
      </c>
      <c r="X9648">
        <v>1008333.33333333</v>
      </c>
      <c r="Y9648">
        <v>11</v>
      </c>
      <c r="Z9648" s="3" t="s">
        <v>54</v>
      </c>
      <c r="AA9648">
        <v>0</v>
      </c>
      <c r="AB9648">
        <v>1</v>
      </c>
      <c r="AC9648">
        <v>1</v>
      </c>
      <c r="AD9648">
        <v>1</v>
      </c>
      <c r="AE9648">
        <v>0</v>
      </c>
      <c r="AF9648">
        <v>1</v>
      </c>
      <c r="AG9648">
        <v>0</v>
      </c>
      <c r="AH9648">
        <v>50</v>
      </c>
      <c r="AI9648">
        <v>1</v>
      </c>
      <c r="AJ9648">
        <v>0</v>
      </c>
      <c r="AK9648">
        <v>0</v>
      </c>
      <c r="AL9648">
        <v>0</v>
      </c>
      <c r="AM9648">
        <v>5</v>
      </c>
      <c r="AN9648">
        <v>1000000</v>
      </c>
      <c r="AO9648">
        <v>4666.66650390625</v>
      </c>
      <c r="AP9648">
        <v>1008333.3125</v>
      </c>
      <c r="AQ9648">
        <v>4705.5556640625</v>
      </c>
      <c r="AR9648">
        <v>1008333.3125</v>
      </c>
      <c r="AS9648">
        <v>4705.5556640625</v>
      </c>
      <c r="AT9648" t="s">
        <v>55</v>
      </c>
      <c r="AU9648">
        <v>1</v>
      </c>
      <c r="AV9648">
        <v>8.448200285052053</v>
      </c>
      <c r="AW9648">
        <v>9</v>
      </c>
      <c r="AX9648">
        <v>1600</v>
      </c>
      <c r="AY9648">
        <v>1</v>
      </c>
      <c r="AZ9648">
        <v>0.4667940673751893</v>
      </c>
      <c r="BA9648">
        <v>-0.56722642505286291</v>
      </c>
    </row>
    <row r="9649" spans="1:53" x14ac:dyDescent="0.25">
      <c r="A9649">
        <v>3</v>
      </c>
      <c r="B9649">
        <v>1</v>
      </c>
      <c r="C9649">
        <v>26</v>
      </c>
      <c r="D9649">
        <v>6</v>
      </c>
      <c r="E9649">
        <v>5</v>
      </c>
      <c r="F9649">
        <v>1</v>
      </c>
      <c r="G9649">
        <v>1</v>
      </c>
      <c r="H9649" s="3">
        <f t="shared" si="150"/>
        <v>14</v>
      </c>
      <c r="I9649">
        <v>0</v>
      </c>
      <c r="J9649">
        <v>490000</v>
      </c>
      <c r="K9649">
        <v>36</v>
      </c>
      <c r="L9649">
        <v>9</v>
      </c>
      <c r="M9649">
        <v>1</v>
      </c>
      <c r="N9649">
        <v>1</v>
      </c>
      <c r="O9649">
        <v>941074.33333333302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941074.33333333302</v>
      </c>
      <c r="X9649">
        <v>941074.33333333302</v>
      </c>
      <c r="Y9649">
        <v>11</v>
      </c>
      <c r="Z9649" s="3" t="s">
        <v>54</v>
      </c>
      <c r="AA9649">
        <v>0</v>
      </c>
      <c r="AB9649">
        <v>1</v>
      </c>
      <c r="AC9649">
        <v>1</v>
      </c>
      <c r="AD9649">
        <v>1</v>
      </c>
      <c r="AE9649">
        <v>0</v>
      </c>
      <c r="AF9649">
        <v>1</v>
      </c>
      <c r="AG9649">
        <v>0</v>
      </c>
      <c r="AH9649">
        <v>36</v>
      </c>
      <c r="AI9649">
        <v>1</v>
      </c>
      <c r="AJ9649">
        <v>0</v>
      </c>
      <c r="AK9649">
        <v>0</v>
      </c>
      <c r="AL9649">
        <v>0</v>
      </c>
      <c r="AM9649">
        <v>5</v>
      </c>
      <c r="AN9649">
        <v>900241</v>
      </c>
      <c r="AO9649">
        <v>5834.8955078125</v>
      </c>
      <c r="AP9649">
        <v>941074.3125</v>
      </c>
      <c r="AQ9649">
        <v>6099.5556640625</v>
      </c>
      <c r="AR9649">
        <v>941074.3125</v>
      </c>
      <c r="AS9649">
        <v>6099.5556640625</v>
      </c>
      <c r="AT9649" t="s">
        <v>55</v>
      </c>
      <c r="AU9649">
        <v>1</v>
      </c>
      <c r="AV9649">
        <v>8.6716116367304039</v>
      </c>
      <c r="AW9649">
        <v>1</v>
      </c>
      <c r="AX9649">
        <v>676</v>
      </c>
      <c r="AY9649">
        <v>0</v>
      </c>
      <c r="AZ9649">
        <v>-0.55923223994667337</v>
      </c>
      <c r="BA9649">
        <v>-0.25845219527164959</v>
      </c>
    </row>
    <row r="9650" spans="1:53" x14ac:dyDescent="0.25">
      <c r="A9650">
        <v>3</v>
      </c>
      <c r="B9650">
        <v>0</v>
      </c>
      <c r="C9650">
        <v>21</v>
      </c>
      <c r="D9650">
        <v>6</v>
      </c>
      <c r="E9650">
        <v>3</v>
      </c>
      <c r="F9650">
        <v>1</v>
      </c>
      <c r="G9650">
        <v>4</v>
      </c>
      <c r="H9650" s="3">
        <f t="shared" si="150"/>
        <v>9</v>
      </c>
      <c r="I9650">
        <v>0</v>
      </c>
      <c r="J9650">
        <v>340865</v>
      </c>
      <c r="K9650">
        <v>45</v>
      </c>
      <c r="L9650">
        <v>9</v>
      </c>
      <c r="M9650">
        <v>1</v>
      </c>
      <c r="N9650">
        <v>1</v>
      </c>
      <c r="O9650">
        <v>953405.41666666698</v>
      </c>
      <c r="P9650">
        <v>0</v>
      </c>
      <c r="Q9650">
        <v>0</v>
      </c>
      <c r="R9650">
        <v>95833.333333333299</v>
      </c>
      <c r="S9650">
        <v>0</v>
      </c>
      <c r="T9650">
        <v>550000</v>
      </c>
      <c r="U9650">
        <v>0</v>
      </c>
      <c r="V9650">
        <v>0</v>
      </c>
      <c r="W9650">
        <v>1599238.75</v>
      </c>
      <c r="X9650">
        <v>1599238.75</v>
      </c>
      <c r="Y9650">
        <v>11</v>
      </c>
      <c r="Z9650" s="3" t="s">
        <v>54</v>
      </c>
      <c r="AA9650">
        <v>0</v>
      </c>
      <c r="AB9650">
        <v>1</v>
      </c>
      <c r="AC9650">
        <v>1</v>
      </c>
      <c r="AD9650">
        <v>1</v>
      </c>
      <c r="AE9650">
        <v>0</v>
      </c>
      <c r="AF9650">
        <v>1</v>
      </c>
      <c r="AG9650">
        <v>0</v>
      </c>
      <c r="AH9650">
        <v>45</v>
      </c>
      <c r="AI9650">
        <v>1</v>
      </c>
      <c r="AJ9650">
        <v>0</v>
      </c>
      <c r="AK9650">
        <v>0</v>
      </c>
      <c r="AL9650">
        <v>0</v>
      </c>
      <c r="AM9650">
        <v>5</v>
      </c>
      <c r="AN9650">
        <v>925000</v>
      </c>
      <c r="AO9650">
        <v>4796.29638671875</v>
      </c>
      <c r="AP9650">
        <v>953405.4375</v>
      </c>
      <c r="AQ9650">
        <v>4943.583984375</v>
      </c>
      <c r="AR9650">
        <v>953405.4375</v>
      </c>
      <c r="AS9650">
        <v>4943.583984375</v>
      </c>
      <c r="AT9650" t="s">
        <v>55</v>
      </c>
      <c r="AU9650">
        <v>1</v>
      </c>
      <c r="AV9650">
        <v>8.4755993129699583</v>
      </c>
      <c r="AW9650">
        <v>16</v>
      </c>
      <c r="AX9650">
        <v>441</v>
      </c>
      <c r="AY9650">
        <v>1</v>
      </c>
      <c r="AZ9650">
        <v>0.53277845015117864</v>
      </c>
      <c r="BA9650">
        <v>-0.23737283570021259</v>
      </c>
    </row>
    <row r="9651" spans="1:53" x14ac:dyDescent="0.25">
      <c r="A9651">
        <v>2</v>
      </c>
      <c r="B9651">
        <v>0</v>
      </c>
      <c r="C9651">
        <v>48</v>
      </c>
      <c r="D9651">
        <v>4</v>
      </c>
      <c r="E9651">
        <v>7</v>
      </c>
      <c r="F9651">
        <v>1</v>
      </c>
      <c r="G9651">
        <v>24</v>
      </c>
      <c r="H9651" s="3">
        <f t="shared" si="150"/>
        <v>38</v>
      </c>
      <c r="I9651">
        <v>400211</v>
      </c>
      <c r="J9651">
        <v>781242</v>
      </c>
      <c r="K9651">
        <v>48</v>
      </c>
      <c r="L9651">
        <v>1</v>
      </c>
      <c r="M9651">
        <v>1</v>
      </c>
      <c r="N9651">
        <v>1</v>
      </c>
      <c r="O9651">
        <v>996556.5</v>
      </c>
      <c r="P9651">
        <v>0</v>
      </c>
      <c r="Q9651">
        <v>250000</v>
      </c>
      <c r="R9651">
        <v>0</v>
      </c>
      <c r="S9651">
        <v>0</v>
      </c>
      <c r="T9651">
        <v>0</v>
      </c>
      <c r="U9651">
        <v>0</v>
      </c>
      <c r="V9651">
        <v>1000000</v>
      </c>
      <c r="W9651">
        <v>2246556.5</v>
      </c>
      <c r="X9651">
        <v>2246556.5</v>
      </c>
      <c r="Y9651">
        <v>11</v>
      </c>
      <c r="Z9651" s="3" t="s">
        <v>59</v>
      </c>
      <c r="AA9651">
        <v>0</v>
      </c>
      <c r="AB9651">
        <v>1</v>
      </c>
      <c r="AC9651">
        <v>1</v>
      </c>
      <c r="AD9651">
        <v>1</v>
      </c>
      <c r="AE9651">
        <v>0</v>
      </c>
      <c r="AF9651">
        <v>1</v>
      </c>
      <c r="AG9651">
        <v>0</v>
      </c>
      <c r="AH9651">
        <v>48</v>
      </c>
      <c r="AI9651">
        <v>1</v>
      </c>
      <c r="AJ9651">
        <v>0</v>
      </c>
      <c r="AK9651">
        <v>0</v>
      </c>
      <c r="AL9651">
        <v>1</v>
      </c>
      <c r="AM9651">
        <v>1</v>
      </c>
      <c r="AN9651">
        <v>781242</v>
      </c>
      <c r="AO9651">
        <v>3797.7041015625</v>
      </c>
      <c r="AP9651">
        <v>996556.5</v>
      </c>
      <c r="AQ9651">
        <v>4844.3720703125</v>
      </c>
      <c r="AR9651">
        <v>996556.5</v>
      </c>
      <c r="AS9651">
        <v>4844.3720703125</v>
      </c>
      <c r="AT9651" t="s">
        <v>60</v>
      </c>
      <c r="AU9651">
        <v>1</v>
      </c>
      <c r="AV9651">
        <v>8.2421519793225535</v>
      </c>
      <c r="AW9651">
        <v>576</v>
      </c>
      <c r="AX9651">
        <v>2304</v>
      </c>
      <c r="AY9651">
        <v>1</v>
      </c>
      <c r="AZ9651">
        <v>0.38170392720499269</v>
      </c>
      <c r="BA9651">
        <v>6.4102870615315999E-2</v>
      </c>
    </row>
    <row r="9652" spans="1:53" x14ac:dyDescent="0.25">
      <c r="A9652">
        <v>2</v>
      </c>
      <c r="B9652">
        <v>1</v>
      </c>
      <c r="C9652">
        <v>55</v>
      </c>
      <c r="D9652">
        <v>5</v>
      </c>
      <c r="E9652">
        <v>11</v>
      </c>
      <c r="F9652">
        <v>1</v>
      </c>
      <c r="G9652">
        <v>12</v>
      </c>
      <c r="H9652" s="3">
        <f t="shared" si="150"/>
        <v>44</v>
      </c>
      <c r="I9652">
        <v>0</v>
      </c>
      <c r="J9652">
        <v>0</v>
      </c>
      <c r="K9652">
        <v>48</v>
      </c>
      <c r="L9652">
        <v>4</v>
      </c>
      <c r="M9652">
        <v>2</v>
      </c>
      <c r="N9652">
        <v>1</v>
      </c>
      <c r="O9652">
        <v>1200000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350000</v>
      </c>
      <c r="W9652">
        <v>1550000</v>
      </c>
      <c r="X9652">
        <v>1550000</v>
      </c>
      <c r="Y9652">
        <v>11</v>
      </c>
      <c r="Z9652" s="3" t="s">
        <v>52</v>
      </c>
      <c r="AA9652">
        <v>1</v>
      </c>
      <c r="AB9652">
        <v>2</v>
      </c>
      <c r="AC9652">
        <v>1</v>
      </c>
      <c r="AD9652">
        <v>1</v>
      </c>
      <c r="AE9652">
        <v>0</v>
      </c>
      <c r="AF9652">
        <v>1</v>
      </c>
      <c r="AG9652">
        <v>0</v>
      </c>
      <c r="AH9652">
        <v>48</v>
      </c>
      <c r="AI9652">
        <v>0</v>
      </c>
      <c r="AJ9652">
        <v>1</v>
      </c>
      <c r="AK9652">
        <v>0</v>
      </c>
      <c r="AL9652">
        <v>0</v>
      </c>
      <c r="AM9652">
        <v>3</v>
      </c>
      <c r="AN9652">
        <v>1200000</v>
      </c>
      <c r="AO9652">
        <v>5833.33349609375</v>
      </c>
      <c r="AP9652">
        <v>1200000</v>
      </c>
      <c r="AQ9652">
        <v>5833.33349609375</v>
      </c>
      <c r="AR9652">
        <v>1200000</v>
      </c>
      <c r="AS9652">
        <v>5833.33349609375</v>
      </c>
      <c r="AT9652" t="s">
        <v>53</v>
      </c>
      <c r="AU9652">
        <v>0</v>
      </c>
      <c r="AV9652">
        <v>8.6713438991452811</v>
      </c>
      <c r="AW9652">
        <v>144</v>
      </c>
      <c r="AX9652">
        <v>3025</v>
      </c>
      <c r="AY9652">
        <v>0</v>
      </c>
      <c r="AZ9652">
        <v>-0.60926182234711157</v>
      </c>
      <c r="BA9652">
        <v>7.001661123265171E-2</v>
      </c>
    </row>
    <row r="9653" spans="1:53" x14ac:dyDescent="0.25">
      <c r="A9653">
        <v>2</v>
      </c>
      <c r="B9653">
        <v>1</v>
      </c>
      <c r="C9653">
        <v>25</v>
      </c>
      <c r="D9653">
        <v>6</v>
      </c>
      <c r="E9653">
        <v>4</v>
      </c>
      <c r="F9653">
        <v>1</v>
      </c>
      <c r="G9653">
        <v>60</v>
      </c>
      <c r="H9653" s="3">
        <f t="shared" si="150"/>
        <v>13</v>
      </c>
      <c r="I9653">
        <v>0</v>
      </c>
      <c r="J9653">
        <v>4000000</v>
      </c>
      <c r="K9653">
        <v>40</v>
      </c>
      <c r="L9653">
        <v>9</v>
      </c>
      <c r="M9653">
        <v>1</v>
      </c>
      <c r="N9653">
        <v>1</v>
      </c>
      <c r="O9653">
        <v>4333333.3333333302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4333333.3333333302</v>
      </c>
      <c r="X9653">
        <v>4333333.3333333302</v>
      </c>
      <c r="Y9653">
        <v>11</v>
      </c>
      <c r="Z9653" s="3" t="s">
        <v>54</v>
      </c>
      <c r="AA9653">
        <v>0</v>
      </c>
      <c r="AB9653">
        <v>1</v>
      </c>
      <c r="AC9653">
        <v>1</v>
      </c>
      <c r="AD9653">
        <v>1</v>
      </c>
      <c r="AE9653">
        <v>0</v>
      </c>
      <c r="AF9653">
        <v>1</v>
      </c>
      <c r="AG9653">
        <v>0</v>
      </c>
      <c r="AH9653">
        <v>40</v>
      </c>
      <c r="AI9653">
        <v>1</v>
      </c>
      <c r="AJ9653">
        <v>0</v>
      </c>
      <c r="AK9653">
        <v>0</v>
      </c>
      <c r="AL9653">
        <v>0</v>
      </c>
      <c r="AM9653">
        <v>5</v>
      </c>
      <c r="AN9653">
        <v>4000000</v>
      </c>
      <c r="AO9653">
        <v>23333.333984375</v>
      </c>
      <c r="AP9653">
        <v>4333333.5</v>
      </c>
      <c r="AQ9653">
        <v>25277.779296875</v>
      </c>
      <c r="AR9653">
        <v>4333333.5</v>
      </c>
      <c r="AS9653">
        <v>25277.779296875</v>
      </c>
      <c r="AT9653" t="s">
        <v>55</v>
      </c>
      <c r="AU9653">
        <v>1</v>
      </c>
      <c r="AV9653">
        <v>10.05763826026517</v>
      </c>
      <c r="AW9653">
        <v>3600</v>
      </c>
      <c r="AX9653">
        <v>625</v>
      </c>
      <c r="AY9653">
        <v>0</v>
      </c>
      <c r="AZ9653">
        <v>-0.50469706348147236</v>
      </c>
      <c r="BA9653">
        <v>1.085551030790108</v>
      </c>
    </row>
    <row r="9654" spans="1:53" x14ac:dyDescent="0.25">
      <c r="A9654">
        <v>2</v>
      </c>
      <c r="B9654">
        <v>0</v>
      </c>
      <c r="C9654">
        <v>24</v>
      </c>
      <c r="D9654">
        <v>6</v>
      </c>
      <c r="E9654">
        <v>2</v>
      </c>
      <c r="F9654">
        <v>1</v>
      </c>
      <c r="G9654">
        <v>3</v>
      </c>
      <c r="H9654" s="3">
        <f t="shared" si="150"/>
        <v>12</v>
      </c>
      <c r="I9654">
        <v>120211</v>
      </c>
      <c r="J9654">
        <v>1000000</v>
      </c>
      <c r="K9654">
        <v>40</v>
      </c>
      <c r="L9654">
        <v>9</v>
      </c>
      <c r="M9654">
        <v>1</v>
      </c>
      <c r="N9654">
        <v>1</v>
      </c>
      <c r="O9654">
        <v>1703544.33333333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1703544.33333333</v>
      </c>
      <c r="X9654">
        <v>1753544.33333333</v>
      </c>
      <c r="Y9654">
        <v>11</v>
      </c>
      <c r="Z9654" s="3" t="s">
        <v>54</v>
      </c>
      <c r="AA9654">
        <v>0</v>
      </c>
      <c r="AB9654">
        <v>1</v>
      </c>
      <c r="AC9654">
        <v>1</v>
      </c>
      <c r="AD9654">
        <v>1</v>
      </c>
      <c r="AE9654">
        <v>0</v>
      </c>
      <c r="AF9654">
        <v>1</v>
      </c>
      <c r="AG9654">
        <v>0</v>
      </c>
      <c r="AH9654">
        <v>40</v>
      </c>
      <c r="AI9654">
        <v>1</v>
      </c>
      <c r="AJ9654">
        <v>0</v>
      </c>
      <c r="AK9654">
        <v>0</v>
      </c>
      <c r="AL9654">
        <v>0</v>
      </c>
      <c r="AM9654">
        <v>5</v>
      </c>
      <c r="AN9654">
        <v>1500000</v>
      </c>
      <c r="AO9654">
        <v>8750</v>
      </c>
      <c r="AP9654">
        <v>1703544.375</v>
      </c>
      <c r="AQ9654">
        <v>9937.341796875</v>
      </c>
      <c r="AR9654">
        <v>1703544.375</v>
      </c>
      <c r="AS9654">
        <v>9937.341796875</v>
      </c>
      <c r="AT9654" t="s">
        <v>55</v>
      </c>
      <c r="AU9654">
        <v>1</v>
      </c>
      <c r="AV9654">
        <v>9.0768089793516609</v>
      </c>
      <c r="AW9654">
        <v>9</v>
      </c>
      <c r="AX9654">
        <v>576</v>
      </c>
      <c r="AY9654">
        <v>1</v>
      </c>
      <c r="AZ9654">
        <v>0.47960910198362972</v>
      </c>
      <c r="BA9654">
        <v>0.2341279660268081</v>
      </c>
    </row>
    <row r="9655" spans="1:53" x14ac:dyDescent="0.25">
      <c r="A9655">
        <v>2</v>
      </c>
      <c r="B9655">
        <v>1</v>
      </c>
      <c r="C9655">
        <v>28</v>
      </c>
      <c r="D9655">
        <v>4</v>
      </c>
      <c r="E9655">
        <v>7</v>
      </c>
      <c r="F9655">
        <v>1</v>
      </c>
      <c r="G9655">
        <v>2</v>
      </c>
      <c r="H9655" s="3">
        <f t="shared" si="150"/>
        <v>18</v>
      </c>
      <c r="I9655">
        <v>0</v>
      </c>
      <c r="J9655">
        <v>0</v>
      </c>
      <c r="K9655">
        <v>60</v>
      </c>
      <c r="L9655">
        <v>2</v>
      </c>
      <c r="M9655">
        <v>1</v>
      </c>
      <c r="N9655">
        <v>1</v>
      </c>
      <c r="O9655">
        <v>850000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850000</v>
      </c>
      <c r="X9655">
        <v>850000</v>
      </c>
      <c r="Y9655">
        <v>11</v>
      </c>
      <c r="Z9655" s="3" t="s">
        <v>59</v>
      </c>
      <c r="AA9655">
        <v>0</v>
      </c>
      <c r="AB9655">
        <v>1</v>
      </c>
      <c r="AC9655">
        <v>1</v>
      </c>
      <c r="AD9655">
        <v>1</v>
      </c>
      <c r="AE9655">
        <v>0</v>
      </c>
      <c r="AF9655">
        <v>1</v>
      </c>
      <c r="AG9655">
        <v>0</v>
      </c>
      <c r="AH9655">
        <v>60</v>
      </c>
      <c r="AI9655">
        <v>1</v>
      </c>
      <c r="AJ9655">
        <v>0</v>
      </c>
      <c r="AK9655">
        <v>0</v>
      </c>
      <c r="AL9655">
        <v>1</v>
      </c>
      <c r="AM9655">
        <v>2</v>
      </c>
      <c r="AN9655">
        <v>850000</v>
      </c>
      <c r="AO9655">
        <v>3305.5556640625</v>
      </c>
      <c r="AP9655">
        <v>850000</v>
      </c>
      <c r="AQ9655">
        <v>3305.5556640625</v>
      </c>
      <c r="AR9655">
        <v>850000</v>
      </c>
      <c r="AS9655">
        <v>3305.5556640625</v>
      </c>
      <c r="AT9655" t="s">
        <v>60</v>
      </c>
      <c r="AU9655">
        <v>1</v>
      </c>
      <c r="AV9655">
        <v>8.1033598664631867</v>
      </c>
      <c r="AW9655">
        <v>4</v>
      </c>
      <c r="AX9655">
        <v>784</v>
      </c>
      <c r="AY9655">
        <v>0</v>
      </c>
      <c r="AZ9655">
        <v>-0.46713514515216731</v>
      </c>
      <c r="BA9655">
        <v>0.30850124232032328</v>
      </c>
    </row>
    <row r="9656" spans="1:53" x14ac:dyDescent="0.25">
      <c r="A9656">
        <v>2</v>
      </c>
      <c r="B9656">
        <v>1</v>
      </c>
      <c r="C9656">
        <v>46</v>
      </c>
      <c r="D9656">
        <v>6</v>
      </c>
      <c r="E9656">
        <v>4</v>
      </c>
      <c r="F9656">
        <v>6</v>
      </c>
      <c r="G9656">
        <v>144</v>
      </c>
      <c r="H9656" s="3">
        <f t="shared" si="150"/>
        <v>34</v>
      </c>
      <c r="I9656">
        <v>88211</v>
      </c>
      <c r="J9656">
        <v>3250000</v>
      </c>
      <c r="K9656">
        <v>48</v>
      </c>
      <c r="L9656">
        <v>9</v>
      </c>
      <c r="M9656">
        <v>1</v>
      </c>
      <c r="N9656">
        <v>1</v>
      </c>
      <c r="O9656">
        <v>3663211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3663211</v>
      </c>
      <c r="X9656">
        <v>3663211</v>
      </c>
      <c r="Y9656">
        <v>11</v>
      </c>
      <c r="Z9656" s="3" t="s">
        <v>54</v>
      </c>
      <c r="AA9656">
        <v>0</v>
      </c>
      <c r="AB9656">
        <v>1</v>
      </c>
      <c r="AC9656">
        <v>1</v>
      </c>
      <c r="AD9656">
        <v>1</v>
      </c>
      <c r="AE9656">
        <v>0</v>
      </c>
      <c r="AF9656">
        <v>1</v>
      </c>
      <c r="AG9656">
        <v>0</v>
      </c>
      <c r="AH9656">
        <v>48</v>
      </c>
      <c r="AI9656">
        <v>1</v>
      </c>
      <c r="AJ9656">
        <v>0</v>
      </c>
      <c r="AK9656">
        <v>0</v>
      </c>
      <c r="AL9656">
        <v>0</v>
      </c>
      <c r="AM9656">
        <v>5</v>
      </c>
      <c r="AN9656">
        <v>2800000</v>
      </c>
      <c r="AO9656">
        <v>13611.111328125</v>
      </c>
      <c r="AP9656">
        <v>3663211</v>
      </c>
      <c r="AQ9656">
        <v>17807.275390625</v>
      </c>
      <c r="AR9656">
        <v>3663211</v>
      </c>
      <c r="AS9656">
        <v>17807.275390625</v>
      </c>
      <c r="AT9656" t="s">
        <v>55</v>
      </c>
      <c r="AU9656">
        <v>1</v>
      </c>
      <c r="AV9656">
        <v>9.518641747574577</v>
      </c>
      <c r="AW9656">
        <v>20736</v>
      </c>
      <c r="AX9656">
        <v>2116</v>
      </c>
      <c r="AY9656">
        <v>0</v>
      </c>
      <c r="AZ9656">
        <v>-0.51302135808333016</v>
      </c>
      <c r="BA9656">
        <v>0.18439072203766299</v>
      </c>
    </row>
    <row r="9657" spans="1:53" x14ac:dyDescent="0.25">
      <c r="A9657">
        <v>2</v>
      </c>
      <c r="B9657">
        <v>0</v>
      </c>
      <c r="C9657">
        <v>29</v>
      </c>
      <c r="D9657">
        <v>5</v>
      </c>
      <c r="E9657">
        <v>11</v>
      </c>
      <c r="F9657">
        <v>1</v>
      </c>
      <c r="G9657">
        <v>7</v>
      </c>
      <c r="H9657" s="3">
        <f t="shared" si="150"/>
        <v>18</v>
      </c>
      <c r="I9657">
        <v>62000</v>
      </c>
      <c r="J9657">
        <v>405000</v>
      </c>
      <c r="K9657">
        <v>48</v>
      </c>
      <c r="L9657">
        <v>9</v>
      </c>
      <c r="M9657">
        <v>1</v>
      </c>
      <c r="N9657">
        <v>1</v>
      </c>
      <c r="O9657">
        <v>876992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876992</v>
      </c>
      <c r="X9657">
        <v>876992</v>
      </c>
      <c r="Y9657">
        <v>11</v>
      </c>
      <c r="Z9657" s="3" t="s">
        <v>52</v>
      </c>
      <c r="AA9657">
        <v>1</v>
      </c>
      <c r="AB9657">
        <v>1</v>
      </c>
      <c r="AC9657">
        <v>1</v>
      </c>
      <c r="AD9657">
        <v>1</v>
      </c>
      <c r="AE9657">
        <v>0</v>
      </c>
      <c r="AF9657">
        <v>1</v>
      </c>
      <c r="AG9657">
        <v>0</v>
      </c>
      <c r="AH9657">
        <v>48</v>
      </c>
      <c r="AI9657">
        <v>1</v>
      </c>
      <c r="AJ9657">
        <v>0</v>
      </c>
      <c r="AK9657">
        <v>0</v>
      </c>
      <c r="AL9657">
        <v>0</v>
      </c>
      <c r="AM9657">
        <v>5</v>
      </c>
      <c r="AN9657">
        <v>781242</v>
      </c>
      <c r="AO9657">
        <v>3797.7041015625</v>
      </c>
      <c r="AP9657">
        <v>876992</v>
      </c>
      <c r="AQ9657">
        <v>4263.15576171875</v>
      </c>
      <c r="AR9657">
        <v>876992</v>
      </c>
      <c r="AS9657">
        <v>4263.15576171875</v>
      </c>
      <c r="AT9657" t="s">
        <v>53</v>
      </c>
      <c r="AU9657">
        <v>1</v>
      </c>
      <c r="AV9657">
        <v>8.2421519793225535</v>
      </c>
      <c r="AW9657">
        <v>49</v>
      </c>
      <c r="AX9657">
        <v>841</v>
      </c>
      <c r="AY9657">
        <v>1</v>
      </c>
      <c r="AZ9657">
        <v>0.56542166709060826</v>
      </c>
      <c r="BA9657">
        <v>-0.36353168697189658</v>
      </c>
    </row>
    <row r="9658" spans="1:53" x14ac:dyDescent="0.25">
      <c r="A9658">
        <v>2</v>
      </c>
      <c r="B9658">
        <v>1</v>
      </c>
      <c r="C9658">
        <v>38</v>
      </c>
      <c r="D9658">
        <v>5</v>
      </c>
      <c r="E9658">
        <v>11</v>
      </c>
      <c r="F9658">
        <v>1</v>
      </c>
      <c r="G9658">
        <v>9</v>
      </c>
      <c r="H9658" s="3">
        <f t="shared" si="150"/>
        <v>27</v>
      </c>
      <c r="I9658">
        <v>118211</v>
      </c>
      <c r="J9658">
        <v>1120000</v>
      </c>
      <c r="K9658">
        <v>50</v>
      </c>
      <c r="L9658">
        <v>7</v>
      </c>
      <c r="M9658">
        <v>1</v>
      </c>
      <c r="N9658">
        <v>1</v>
      </c>
      <c r="O9658">
        <v>1102786.33333333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1102786.33333333</v>
      </c>
      <c r="X9658">
        <v>1102786.33333333</v>
      </c>
      <c r="Y9658">
        <v>11</v>
      </c>
      <c r="Z9658" s="3" t="s">
        <v>52</v>
      </c>
      <c r="AA9658">
        <v>1</v>
      </c>
      <c r="AB9658">
        <v>1</v>
      </c>
      <c r="AC9658">
        <v>1</v>
      </c>
      <c r="AD9658">
        <v>1</v>
      </c>
      <c r="AE9658">
        <v>0</v>
      </c>
      <c r="AF9658">
        <v>1</v>
      </c>
      <c r="AG9658">
        <v>0</v>
      </c>
      <c r="AH9658">
        <v>50</v>
      </c>
      <c r="AI9658">
        <v>1</v>
      </c>
      <c r="AJ9658">
        <v>0</v>
      </c>
      <c r="AK9658">
        <v>0</v>
      </c>
      <c r="AL9658">
        <v>0</v>
      </c>
      <c r="AM9658">
        <v>4</v>
      </c>
      <c r="AN9658">
        <v>781242</v>
      </c>
      <c r="AO9658">
        <v>3645.7958984375</v>
      </c>
      <c r="AP9658">
        <v>1102786.375</v>
      </c>
      <c r="AQ9658">
        <v>5146.33642578125</v>
      </c>
      <c r="AR9658">
        <v>1102786.375</v>
      </c>
      <c r="AS9658">
        <v>5146.33642578125</v>
      </c>
      <c r="AT9658" t="s">
        <v>53</v>
      </c>
      <c r="AU9658">
        <v>1</v>
      </c>
      <c r="AV9658">
        <v>8.2013299740879031</v>
      </c>
      <c r="AW9658">
        <v>81</v>
      </c>
      <c r="AX9658">
        <v>1444</v>
      </c>
      <c r="AY9658">
        <v>0</v>
      </c>
      <c r="AZ9658">
        <v>-0.50989527330409912</v>
      </c>
      <c r="BA9658">
        <v>-0.42656540697888129</v>
      </c>
    </row>
    <row r="9659" spans="1:53" x14ac:dyDescent="0.25">
      <c r="A9659">
        <v>2</v>
      </c>
      <c r="B9659">
        <v>0</v>
      </c>
      <c r="C9659">
        <v>22</v>
      </c>
      <c r="D9659">
        <v>5</v>
      </c>
      <c r="E9659">
        <v>11</v>
      </c>
      <c r="F9659">
        <v>4</v>
      </c>
      <c r="G9659">
        <v>12</v>
      </c>
      <c r="H9659" s="3">
        <f t="shared" si="150"/>
        <v>11</v>
      </c>
      <c r="I9659">
        <v>0</v>
      </c>
      <c r="J9659">
        <v>450000</v>
      </c>
      <c r="K9659">
        <v>60</v>
      </c>
      <c r="L9659">
        <v>3</v>
      </c>
      <c r="M9659">
        <v>1</v>
      </c>
      <c r="N9659">
        <v>1</v>
      </c>
      <c r="O9659">
        <v>1237500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1237500</v>
      </c>
      <c r="X9659">
        <v>1237500</v>
      </c>
      <c r="Y9659">
        <v>11</v>
      </c>
      <c r="Z9659" s="3" t="s">
        <v>52</v>
      </c>
      <c r="AA9659">
        <v>1</v>
      </c>
      <c r="AB9659">
        <v>1</v>
      </c>
      <c r="AC9659">
        <v>1</v>
      </c>
      <c r="AD9659">
        <v>1</v>
      </c>
      <c r="AE9659">
        <v>0</v>
      </c>
      <c r="AF9659">
        <v>1</v>
      </c>
      <c r="AG9659">
        <v>0</v>
      </c>
      <c r="AH9659">
        <v>60</v>
      </c>
      <c r="AI9659">
        <v>0</v>
      </c>
      <c r="AJ9659">
        <v>1</v>
      </c>
      <c r="AK9659">
        <v>0</v>
      </c>
      <c r="AL9659">
        <v>1</v>
      </c>
      <c r="AM9659">
        <v>2</v>
      </c>
      <c r="AN9659">
        <v>1200000</v>
      </c>
      <c r="AO9659">
        <v>4666.66650390625</v>
      </c>
      <c r="AP9659">
        <v>1237500</v>
      </c>
      <c r="AQ9659">
        <v>4812.5</v>
      </c>
      <c r="AR9659">
        <v>1237500</v>
      </c>
      <c r="AS9659">
        <v>4812.5</v>
      </c>
      <c r="AT9659" t="s">
        <v>53</v>
      </c>
      <c r="AU9659">
        <v>0</v>
      </c>
      <c r="AV9659">
        <v>8.448200285052053</v>
      </c>
      <c r="AW9659">
        <v>144</v>
      </c>
      <c r="AX9659">
        <v>484</v>
      </c>
      <c r="AY9659">
        <v>1</v>
      </c>
      <c r="AZ9659">
        <v>0.53656543550407287</v>
      </c>
      <c r="BA9659">
        <v>0.45345146704359929</v>
      </c>
    </row>
    <row r="9660" spans="1:53" x14ac:dyDescent="0.25">
      <c r="A9660">
        <v>2</v>
      </c>
      <c r="B9660">
        <v>0</v>
      </c>
      <c r="C9660">
        <v>42</v>
      </c>
      <c r="D9660">
        <v>4</v>
      </c>
      <c r="E9660">
        <v>7</v>
      </c>
      <c r="F9660">
        <v>1</v>
      </c>
      <c r="G9660">
        <v>12</v>
      </c>
      <c r="H9660" s="3">
        <f t="shared" si="150"/>
        <v>32</v>
      </c>
      <c r="I9660">
        <v>88211</v>
      </c>
      <c r="J9660">
        <v>780000</v>
      </c>
      <c r="K9660">
        <v>48</v>
      </c>
      <c r="L9660">
        <v>4</v>
      </c>
      <c r="M9660">
        <v>1</v>
      </c>
      <c r="N9660">
        <v>1</v>
      </c>
      <c r="O9660">
        <v>934453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934453</v>
      </c>
      <c r="X9660">
        <v>934453</v>
      </c>
      <c r="Y9660">
        <v>11</v>
      </c>
      <c r="Z9660" s="3" t="s">
        <v>59</v>
      </c>
      <c r="AA9660">
        <v>0</v>
      </c>
      <c r="AB9660">
        <v>1</v>
      </c>
      <c r="AC9660">
        <v>1</v>
      </c>
      <c r="AD9660">
        <v>1</v>
      </c>
      <c r="AE9660">
        <v>0</v>
      </c>
      <c r="AF9660">
        <v>1</v>
      </c>
      <c r="AG9660">
        <v>0</v>
      </c>
      <c r="AH9660">
        <v>48</v>
      </c>
      <c r="AI9660">
        <v>1</v>
      </c>
      <c r="AJ9660">
        <v>0</v>
      </c>
      <c r="AK9660">
        <v>0</v>
      </c>
      <c r="AL9660">
        <v>0</v>
      </c>
      <c r="AM9660">
        <v>3</v>
      </c>
      <c r="AN9660">
        <v>781242</v>
      </c>
      <c r="AO9660">
        <v>3797.7041015625</v>
      </c>
      <c r="AP9660">
        <v>934453</v>
      </c>
      <c r="AQ9660">
        <v>4542.47998046875</v>
      </c>
      <c r="AR9660">
        <v>934453</v>
      </c>
      <c r="AS9660">
        <v>4542.47998046875</v>
      </c>
      <c r="AT9660" t="s">
        <v>60</v>
      </c>
      <c r="AU9660">
        <v>1</v>
      </c>
      <c r="AV9660">
        <v>8.2421519793225535</v>
      </c>
      <c r="AW9660">
        <v>144</v>
      </c>
      <c r="AX9660">
        <v>1764</v>
      </c>
      <c r="AY9660">
        <v>1</v>
      </c>
      <c r="AZ9660">
        <v>0.45890967380602199</v>
      </c>
      <c r="BA9660">
        <v>-3.0848310412061829E-2</v>
      </c>
    </row>
    <row r="9661" spans="1:53" x14ac:dyDescent="0.25">
      <c r="A9661">
        <v>2</v>
      </c>
      <c r="B9661">
        <v>1</v>
      </c>
      <c r="C9661">
        <v>22</v>
      </c>
      <c r="D9661">
        <v>5</v>
      </c>
      <c r="E9661">
        <v>11</v>
      </c>
      <c r="F9661">
        <v>1</v>
      </c>
      <c r="G9661">
        <v>12</v>
      </c>
      <c r="H9661" s="3">
        <f t="shared" si="150"/>
        <v>11</v>
      </c>
      <c r="I9661">
        <v>518211</v>
      </c>
      <c r="J9661">
        <v>781242</v>
      </c>
      <c r="K9661">
        <v>56</v>
      </c>
      <c r="L9661">
        <v>9</v>
      </c>
      <c r="M9661">
        <v>1</v>
      </c>
      <c r="N9661">
        <v>1</v>
      </c>
      <c r="O9661">
        <v>964556.5</v>
      </c>
      <c r="P9661">
        <v>0</v>
      </c>
      <c r="Q9661">
        <v>400000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1364556.5</v>
      </c>
      <c r="X9661">
        <v>1364556.5</v>
      </c>
      <c r="Y9661">
        <v>11</v>
      </c>
      <c r="Z9661" s="3" t="s">
        <v>52</v>
      </c>
      <c r="AA9661">
        <v>1</v>
      </c>
      <c r="AB9661">
        <v>1</v>
      </c>
      <c r="AC9661">
        <v>1</v>
      </c>
      <c r="AD9661">
        <v>1</v>
      </c>
      <c r="AE9661">
        <v>0</v>
      </c>
      <c r="AF9661">
        <v>1</v>
      </c>
      <c r="AG9661">
        <v>0</v>
      </c>
      <c r="AH9661">
        <v>56</v>
      </c>
      <c r="AI9661">
        <v>1</v>
      </c>
      <c r="AJ9661">
        <v>0</v>
      </c>
      <c r="AK9661">
        <v>0</v>
      </c>
      <c r="AL9661">
        <v>0</v>
      </c>
      <c r="AM9661">
        <v>5</v>
      </c>
      <c r="AN9661">
        <v>781242</v>
      </c>
      <c r="AO9661">
        <v>3255.17504882812</v>
      </c>
      <c r="AP9661">
        <v>964556.5</v>
      </c>
      <c r="AQ9661">
        <v>4018.9853515625</v>
      </c>
      <c r="AR9661">
        <v>964556.5</v>
      </c>
      <c r="AS9661">
        <v>4018.9853515625</v>
      </c>
      <c r="AT9661" t="s">
        <v>53</v>
      </c>
      <c r="AU9661">
        <v>1</v>
      </c>
      <c r="AV9661">
        <v>8.0880013316384805</v>
      </c>
      <c r="AW9661">
        <v>144</v>
      </c>
      <c r="AX9661">
        <v>484</v>
      </c>
      <c r="AY9661">
        <v>0</v>
      </c>
      <c r="AZ9661">
        <v>-0.33777235896348201</v>
      </c>
      <c r="BA9661">
        <v>-0.27762954939541218</v>
      </c>
    </row>
    <row r="9662" spans="1:53" x14ac:dyDescent="0.25">
      <c r="A9662">
        <v>2</v>
      </c>
      <c r="B9662">
        <v>0</v>
      </c>
      <c r="C9662">
        <v>19</v>
      </c>
      <c r="D9662">
        <v>6</v>
      </c>
      <c r="E9662">
        <v>1</v>
      </c>
      <c r="F9662">
        <v>1</v>
      </c>
      <c r="G9662">
        <v>18</v>
      </c>
      <c r="H9662" s="3">
        <f t="shared" si="150"/>
        <v>7</v>
      </c>
      <c r="I9662">
        <v>288211</v>
      </c>
      <c r="J9662">
        <v>881242</v>
      </c>
      <c r="K9662">
        <v>48</v>
      </c>
      <c r="L9662">
        <v>5</v>
      </c>
      <c r="M9662">
        <v>1</v>
      </c>
      <c r="N9662">
        <v>1</v>
      </c>
      <c r="O9662">
        <v>1034556.5</v>
      </c>
      <c r="P9662">
        <v>0</v>
      </c>
      <c r="Q9662">
        <v>200000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1234556.5</v>
      </c>
      <c r="X9662">
        <v>1234556.5</v>
      </c>
      <c r="Y9662">
        <v>11</v>
      </c>
      <c r="Z9662" s="3" t="s">
        <v>54</v>
      </c>
      <c r="AA9662">
        <v>0</v>
      </c>
      <c r="AB9662">
        <v>1</v>
      </c>
      <c r="AC9662">
        <v>1</v>
      </c>
      <c r="AD9662">
        <v>1</v>
      </c>
      <c r="AE9662">
        <v>0</v>
      </c>
      <c r="AF9662">
        <v>1</v>
      </c>
      <c r="AG9662">
        <v>0</v>
      </c>
      <c r="AH9662">
        <v>48</v>
      </c>
      <c r="AI9662">
        <v>1</v>
      </c>
      <c r="AJ9662">
        <v>0</v>
      </c>
      <c r="AK9662">
        <v>0</v>
      </c>
      <c r="AL9662">
        <v>0</v>
      </c>
      <c r="AM9662">
        <v>4</v>
      </c>
      <c r="AN9662">
        <v>781242</v>
      </c>
      <c r="AO9662">
        <v>3797.7041015625</v>
      </c>
      <c r="AP9662">
        <v>1034556.5</v>
      </c>
      <c r="AQ9662">
        <v>5029.09423828125</v>
      </c>
      <c r="AR9662">
        <v>1034556.5</v>
      </c>
      <c r="AS9662">
        <v>5029.09423828125</v>
      </c>
      <c r="AT9662" t="s">
        <v>55</v>
      </c>
      <c r="AU9662">
        <v>1</v>
      </c>
      <c r="AV9662">
        <v>8.2421519793225535</v>
      </c>
      <c r="AW9662">
        <v>324</v>
      </c>
      <c r="AX9662">
        <v>361</v>
      </c>
      <c r="AY9662">
        <v>1</v>
      </c>
      <c r="AZ9662">
        <v>0.47300148326718428</v>
      </c>
      <c r="BA9662">
        <v>-0.19232186135047699</v>
      </c>
    </row>
    <row r="9663" spans="1:53" x14ac:dyDescent="0.25">
      <c r="A9663">
        <v>2</v>
      </c>
      <c r="B9663">
        <v>1</v>
      </c>
      <c r="C9663">
        <v>30</v>
      </c>
      <c r="D9663">
        <v>4</v>
      </c>
      <c r="E9663">
        <v>6</v>
      </c>
      <c r="F9663">
        <v>1</v>
      </c>
      <c r="G9663">
        <v>3</v>
      </c>
      <c r="H9663" s="3">
        <f t="shared" si="150"/>
        <v>20</v>
      </c>
      <c r="I9663">
        <v>88211</v>
      </c>
      <c r="J9663">
        <v>1050000</v>
      </c>
      <c r="K9663">
        <v>48</v>
      </c>
      <c r="L9663">
        <v>9</v>
      </c>
      <c r="M9663">
        <v>1</v>
      </c>
      <c r="N9663">
        <v>1</v>
      </c>
      <c r="O9663">
        <v>956953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956953</v>
      </c>
      <c r="X9663">
        <v>956953</v>
      </c>
      <c r="Y9663">
        <v>11</v>
      </c>
      <c r="Z9663" s="3" t="s">
        <v>59</v>
      </c>
      <c r="AA9663">
        <v>0</v>
      </c>
      <c r="AB9663">
        <v>1</v>
      </c>
      <c r="AC9663">
        <v>1</v>
      </c>
      <c r="AD9663">
        <v>1</v>
      </c>
      <c r="AE9663">
        <v>0</v>
      </c>
      <c r="AF9663">
        <v>1</v>
      </c>
      <c r="AG9663">
        <v>0</v>
      </c>
      <c r="AH9663">
        <v>48</v>
      </c>
      <c r="AI9663">
        <v>1</v>
      </c>
      <c r="AJ9663">
        <v>0</v>
      </c>
      <c r="AK9663">
        <v>0</v>
      </c>
      <c r="AL9663">
        <v>0</v>
      </c>
      <c r="AM9663">
        <v>5</v>
      </c>
      <c r="AN9663">
        <v>781242</v>
      </c>
      <c r="AO9663">
        <v>3797.7041015625</v>
      </c>
      <c r="AP9663">
        <v>956953</v>
      </c>
      <c r="AQ9663">
        <v>4651.85498046875</v>
      </c>
      <c r="AR9663">
        <v>956953</v>
      </c>
      <c r="AS9663">
        <v>4651.85498046875</v>
      </c>
      <c r="AT9663" t="s">
        <v>60</v>
      </c>
      <c r="AU9663">
        <v>1</v>
      </c>
      <c r="AV9663">
        <v>8.2421519793225535</v>
      </c>
      <c r="AW9663">
        <v>9</v>
      </c>
      <c r="AX9663">
        <v>900</v>
      </c>
      <c r="AY9663">
        <v>0</v>
      </c>
      <c r="AZ9663">
        <v>-0.37651840857354579</v>
      </c>
      <c r="BA9663">
        <v>-0.10960989089457179</v>
      </c>
    </row>
    <row r="9664" spans="1:53" x14ac:dyDescent="0.25">
      <c r="A9664">
        <v>2</v>
      </c>
      <c r="B9664">
        <v>0</v>
      </c>
      <c r="C9664">
        <v>29</v>
      </c>
      <c r="D9664">
        <v>5</v>
      </c>
      <c r="E9664">
        <v>11</v>
      </c>
      <c r="F9664">
        <v>1</v>
      </c>
      <c r="G9664">
        <v>12</v>
      </c>
      <c r="H9664" s="3">
        <f t="shared" si="150"/>
        <v>18</v>
      </c>
      <c r="I9664">
        <v>32000</v>
      </c>
      <c r="J9664">
        <v>570000</v>
      </c>
      <c r="K9664">
        <v>84</v>
      </c>
      <c r="L9664">
        <v>7</v>
      </c>
      <c r="M9664">
        <v>1</v>
      </c>
      <c r="N9664">
        <v>1</v>
      </c>
      <c r="O9664">
        <v>1217500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1217500</v>
      </c>
      <c r="X9664">
        <v>1217500</v>
      </c>
      <c r="Y9664">
        <v>11</v>
      </c>
      <c r="Z9664" s="3" t="s">
        <v>52</v>
      </c>
      <c r="AA9664">
        <v>1</v>
      </c>
      <c r="AB9664">
        <v>1</v>
      </c>
      <c r="AC9664">
        <v>1</v>
      </c>
      <c r="AD9664">
        <v>1</v>
      </c>
      <c r="AE9664">
        <v>0</v>
      </c>
      <c r="AF9664">
        <v>1</v>
      </c>
      <c r="AG9664">
        <v>0</v>
      </c>
      <c r="AH9664">
        <v>72</v>
      </c>
      <c r="AI9664">
        <v>0</v>
      </c>
      <c r="AJ9664">
        <v>1</v>
      </c>
      <c r="AK9664">
        <v>0</v>
      </c>
      <c r="AL9664">
        <v>0</v>
      </c>
      <c r="AM9664">
        <v>4</v>
      </c>
      <c r="AN9664">
        <v>1138000</v>
      </c>
      <c r="AO9664">
        <v>3161.11108398438</v>
      </c>
      <c r="AP9664">
        <v>1217500</v>
      </c>
      <c r="AQ9664">
        <v>3381.9443359375</v>
      </c>
      <c r="AR9664">
        <v>1217500</v>
      </c>
      <c r="AS9664">
        <v>3381.9443359375</v>
      </c>
      <c r="AT9664" t="s">
        <v>53</v>
      </c>
      <c r="AU9664">
        <v>0</v>
      </c>
      <c r="AV9664">
        <v>8.0586788536368665</v>
      </c>
      <c r="AW9664">
        <v>144</v>
      </c>
      <c r="AX9664">
        <v>841</v>
      </c>
      <c r="AY9664">
        <v>1</v>
      </c>
      <c r="AZ9664">
        <v>0.66628400736237658</v>
      </c>
      <c r="BA9664">
        <v>-0.17965777798734939</v>
      </c>
    </row>
    <row r="9665" spans="1:53" x14ac:dyDescent="0.25">
      <c r="A9665">
        <v>2</v>
      </c>
      <c r="B9665">
        <v>1</v>
      </c>
      <c r="C9665">
        <v>31</v>
      </c>
      <c r="D9665">
        <v>5</v>
      </c>
      <c r="E9665">
        <v>11</v>
      </c>
      <c r="F9665">
        <v>1</v>
      </c>
      <c r="G9665">
        <v>1</v>
      </c>
      <c r="H9665" s="3">
        <f t="shared" si="150"/>
        <v>20</v>
      </c>
      <c r="I9665">
        <v>118211</v>
      </c>
      <c r="J9665">
        <v>781242</v>
      </c>
      <c r="K9665">
        <v>48</v>
      </c>
      <c r="L9665">
        <v>9</v>
      </c>
      <c r="M9665">
        <v>1</v>
      </c>
      <c r="N9665">
        <v>1</v>
      </c>
      <c r="O9665">
        <v>964556.5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964556.5</v>
      </c>
      <c r="X9665">
        <v>964556.5</v>
      </c>
      <c r="Y9665">
        <v>11</v>
      </c>
      <c r="Z9665" s="3" t="s">
        <v>52</v>
      </c>
      <c r="AA9665">
        <v>1</v>
      </c>
      <c r="AB9665">
        <v>1</v>
      </c>
      <c r="AC9665">
        <v>1</v>
      </c>
      <c r="AD9665">
        <v>1</v>
      </c>
      <c r="AE9665">
        <v>0</v>
      </c>
      <c r="AF9665">
        <v>1</v>
      </c>
      <c r="AG9665">
        <v>0</v>
      </c>
      <c r="AH9665">
        <v>48</v>
      </c>
      <c r="AI9665">
        <v>1</v>
      </c>
      <c r="AJ9665">
        <v>0</v>
      </c>
      <c r="AK9665">
        <v>0</v>
      </c>
      <c r="AL9665">
        <v>0</v>
      </c>
      <c r="AM9665">
        <v>5</v>
      </c>
      <c r="AN9665">
        <v>781242</v>
      </c>
      <c r="AO9665">
        <v>3797.7041015625</v>
      </c>
      <c r="AP9665">
        <v>964556.5</v>
      </c>
      <c r="AQ9665">
        <v>4688.81640625</v>
      </c>
      <c r="AR9665">
        <v>964556.5</v>
      </c>
      <c r="AS9665">
        <v>4688.81640625</v>
      </c>
      <c r="AT9665" t="s">
        <v>53</v>
      </c>
      <c r="AU9665">
        <v>1</v>
      </c>
      <c r="AV9665">
        <v>8.2421519793225535</v>
      </c>
      <c r="AW9665">
        <v>1</v>
      </c>
      <c r="AX9665">
        <v>961</v>
      </c>
      <c r="AY9665">
        <v>0</v>
      </c>
      <c r="AZ9665">
        <v>-0.44771613883845612</v>
      </c>
      <c r="BA9665">
        <v>-0.39056249574027818</v>
      </c>
    </row>
    <row r="9666" spans="1:53" x14ac:dyDescent="0.25">
      <c r="A9666">
        <v>2</v>
      </c>
      <c r="B9666">
        <v>1</v>
      </c>
      <c r="C9666">
        <v>23</v>
      </c>
      <c r="D9666">
        <v>4</v>
      </c>
      <c r="E9666">
        <v>7</v>
      </c>
      <c r="F9666">
        <v>1</v>
      </c>
      <c r="G9666">
        <v>4</v>
      </c>
      <c r="H9666" s="3">
        <f t="shared" si="150"/>
        <v>13</v>
      </c>
      <c r="I9666">
        <v>288211</v>
      </c>
      <c r="J9666">
        <v>800000</v>
      </c>
      <c r="K9666">
        <v>72</v>
      </c>
      <c r="L9666">
        <v>6</v>
      </c>
      <c r="M9666">
        <v>1</v>
      </c>
      <c r="N9666">
        <v>1</v>
      </c>
      <c r="O9666">
        <v>1254877.66666667</v>
      </c>
      <c r="P9666">
        <v>0</v>
      </c>
      <c r="Q9666">
        <v>200000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1454877.66666667</v>
      </c>
      <c r="X9666">
        <v>1454877.66666667</v>
      </c>
      <c r="Y9666">
        <v>11</v>
      </c>
      <c r="Z9666" s="3" t="s">
        <v>59</v>
      </c>
      <c r="AA9666">
        <v>0</v>
      </c>
      <c r="AB9666">
        <v>1</v>
      </c>
      <c r="AC9666">
        <v>1</v>
      </c>
      <c r="AD9666">
        <v>1</v>
      </c>
      <c r="AE9666">
        <v>0</v>
      </c>
      <c r="AF9666">
        <v>1</v>
      </c>
      <c r="AG9666">
        <v>0</v>
      </c>
      <c r="AH9666">
        <v>72</v>
      </c>
      <c r="AI9666">
        <v>1</v>
      </c>
      <c r="AJ9666">
        <v>0</v>
      </c>
      <c r="AK9666">
        <v>0</v>
      </c>
      <c r="AL9666">
        <v>0</v>
      </c>
      <c r="AM9666">
        <v>4</v>
      </c>
      <c r="AN9666">
        <v>1100000</v>
      </c>
      <c r="AO9666">
        <v>3564.81469726562</v>
      </c>
      <c r="AP9666">
        <v>1254877.625</v>
      </c>
      <c r="AQ9666">
        <v>4066.73315429688</v>
      </c>
      <c r="AR9666">
        <v>1254877.625</v>
      </c>
      <c r="AS9666">
        <v>4066.73315429688</v>
      </c>
      <c r="AT9666" t="s">
        <v>60</v>
      </c>
      <c r="AU9666">
        <v>1</v>
      </c>
      <c r="AV9666">
        <v>8.1788673531708618</v>
      </c>
      <c r="AW9666">
        <v>16</v>
      </c>
      <c r="AX9666">
        <v>529</v>
      </c>
      <c r="AY9666">
        <v>0</v>
      </c>
      <c r="AZ9666">
        <v>-0.25936386248010612</v>
      </c>
      <c r="BA9666">
        <v>0.41127457133441409</v>
      </c>
    </row>
    <row r="9667" spans="1:53" x14ac:dyDescent="0.25">
      <c r="A9667">
        <v>2</v>
      </c>
      <c r="B9667">
        <v>1</v>
      </c>
      <c r="C9667">
        <v>37</v>
      </c>
      <c r="D9667">
        <v>5</v>
      </c>
      <c r="E9667">
        <v>11</v>
      </c>
      <c r="F9667">
        <v>1</v>
      </c>
      <c r="G9667">
        <v>192</v>
      </c>
      <c r="H9667" s="3">
        <f t="shared" ref="H9667:H9730" si="151">+C9667-(D9667)-6</f>
        <v>26</v>
      </c>
      <c r="I9667">
        <v>450000</v>
      </c>
      <c r="J9667">
        <v>200000</v>
      </c>
      <c r="K9667">
        <v>60</v>
      </c>
      <c r="L9667">
        <v>2</v>
      </c>
      <c r="M9667">
        <v>2</v>
      </c>
      <c r="N9667">
        <v>1</v>
      </c>
      <c r="O9667">
        <v>2000000</v>
      </c>
      <c r="P9667">
        <v>0</v>
      </c>
      <c r="Q9667">
        <v>450000</v>
      </c>
      <c r="R9667">
        <v>0</v>
      </c>
      <c r="S9667">
        <v>0</v>
      </c>
      <c r="T9667">
        <v>0</v>
      </c>
      <c r="U9667">
        <v>0</v>
      </c>
      <c r="V9667">
        <v>1400000</v>
      </c>
      <c r="W9667">
        <v>3850000</v>
      </c>
      <c r="X9667">
        <v>3850000</v>
      </c>
      <c r="Y9667">
        <v>11</v>
      </c>
      <c r="Z9667" s="3" t="s">
        <v>52</v>
      </c>
      <c r="AA9667">
        <v>1</v>
      </c>
      <c r="AB9667">
        <v>2</v>
      </c>
      <c r="AC9667">
        <v>1</v>
      </c>
      <c r="AD9667">
        <v>1</v>
      </c>
      <c r="AE9667">
        <v>0</v>
      </c>
      <c r="AF9667">
        <v>1</v>
      </c>
      <c r="AG9667">
        <v>0</v>
      </c>
      <c r="AH9667">
        <v>60</v>
      </c>
      <c r="AI9667">
        <v>0</v>
      </c>
      <c r="AJ9667">
        <v>1</v>
      </c>
      <c r="AK9667">
        <v>0</v>
      </c>
      <c r="AL9667">
        <v>1</v>
      </c>
      <c r="AM9667">
        <v>2</v>
      </c>
      <c r="AN9667">
        <v>1800000</v>
      </c>
      <c r="AO9667">
        <v>7000</v>
      </c>
      <c r="AP9667">
        <v>2000000</v>
      </c>
      <c r="AQ9667">
        <v>7777.77783203125</v>
      </c>
      <c r="AR9667">
        <v>2000000</v>
      </c>
      <c r="AS9667">
        <v>7777.77783203125</v>
      </c>
      <c r="AT9667" t="s">
        <v>53</v>
      </c>
      <c r="AU9667">
        <v>0</v>
      </c>
      <c r="AV9667">
        <v>8.8536654280374503</v>
      </c>
      <c r="AW9667">
        <v>36864</v>
      </c>
      <c r="AX9667">
        <v>1369</v>
      </c>
      <c r="AY9667">
        <v>0</v>
      </c>
      <c r="AZ9667">
        <v>-0.52492778396405404</v>
      </c>
      <c r="BA9667">
        <v>0.32567100191025411</v>
      </c>
    </row>
    <row r="9668" spans="1:53" x14ac:dyDescent="0.25">
      <c r="A9668">
        <v>2</v>
      </c>
      <c r="B9668">
        <v>0</v>
      </c>
      <c r="C9668">
        <v>35</v>
      </c>
      <c r="D9668">
        <v>5</v>
      </c>
      <c r="E9668">
        <v>11</v>
      </c>
      <c r="F9668">
        <v>4</v>
      </c>
      <c r="G9668">
        <v>72</v>
      </c>
      <c r="H9668" s="3">
        <f t="shared" si="151"/>
        <v>24</v>
      </c>
      <c r="I9668">
        <v>0</v>
      </c>
      <c r="J9668">
        <v>700000</v>
      </c>
      <c r="K9668">
        <v>48</v>
      </c>
      <c r="L9668">
        <v>3</v>
      </c>
      <c r="M9668">
        <v>2</v>
      </c>
      <c r="N9668">
        <v>1</v>
      </c>
      <c r="O9668">
        <v>931242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931242</v>
      </c>
      <c r="X9668">
        <v>931242</v>
      </c>
      <c r="Y9668">
        <v>11</v>
      </c>
      <c r="Z9668" s="3" t="s">
        <v>52</v>
      </c>
      <c r="AA9668">
        <v>1</v>
      </c>
      <c r="AB9668">
        <v>2</v>
      </c>
      <c r="AC9668">
        <v>1</v>
      </c>
      <c r="AD9668">
        <v>1</v>
      </c>
      <c r="AE9668">
        <v>0</v>
      </c>
      <c r="AF9668">
        <v>1</v>
      </c>
      <c r="AG9668">
        <v>0</v>
      </c>
      <c r="AH9668">
        <v>48</v>
      </c>
      <c r="AI9668">
        <v>0</v>
      </c>
      <c r="AJ9668">
        <v>1</v>
      </c>
      <c r="AK9668">
        <v>0</v>
      </c>
      <c r="AL9668">
        <v>1</v>
      </c>
      <c r="AM9668">
        <v>2</v>
      </c>
      <c r="AN9668">
        <v>781242</v>
      </c>
      <c r="AO9668">
        <v>3797.7041015625</v>
      </c>
      <c r="AP9668">
        <v>931242</v>
      </c>
      <c r="AQ9668">
        <v>4526.87060546875</v>
      </c>
      <c r="AR9668">
        <v>931242</v>
      </c>
      <c r="AS9668">
        <v>4526.87060546875</v>
      </c>
      <c r="AT9668" t="s">
        <v>53</v>
      </c>
      <c r="AU9668">
        <v>0</v>
      </c>
      <c r="AV9668">
        <v>8.2421519793225535</v>
      </c>
      <c r="AW9668">
        <v>5184</v>
      </c>
      <c r="AX9668">
        <v>1225</v>
      </c>
      <c r="AY9668">
        <v>1</v>
      </c>
      <c r="AZ9668">
        <v>0.41133121134916401</v>
      </c>
      <c r="BA9668">
        <v>-0.2628770271058003</v>
      </c>
    </row>
    <row r="9669" spans="1:53" x14ac:dyDescent="0.25">
      <c r="A9669">
        <v>3</v>
      </c>
      <c r="B9669">
        <v>1</v>
      </c>
      <c r="C9669">
        <v>44</v>
      </c>
      <c r="D9669">
        <v>6</v>
      </c>
      <c r="E9669">
        <v>1</v>
      </c>
      <c r="F9669">
        <v>1</v>
      </c>
      <c r="G9669">
        <v>4</v>
      </c>
      <c r="H9669" s="3">
        <f t="shared" si="151"/>
        <v>32</v>
      </c>
      <c r="I9669">
        <v>60000</v>
      </c>
      <c r="J9669">
        <v>400000</v>
      </c>
      <c r="K9669">
        <v>48</v>
      </c>
      <c r="L9669">
        <v>8</v>
      </c>
      <c r="M9669">
        <v>1</v>
      </c>
      <c r="N9669">
        <v>1</v>
      </c>
      <c r="O9669">
        <v>1293333.33333333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1200000</v>
      </c>
      <c r="W9669">
        <v>2493333.3333333302</v>
      </c>
      <c r="X9669">
        <v>2493333.3333333302</v>
      </c>
      <c r="Y9669">
        <v>11</v>
      </c>
      <c r="Z9669" s="3" t="s">
        <v>54</v>
      </c>
      <c r="AA9669">
        <v>0</v>
      </c>
      <c r="AB9669">
        <v>1</v>
      </c>
      <c r="AC9669">
        <v>1</v>
      </c>
      <c r="AD9669">
        <v>1</v>
      </c>
      <c r="AE9669">
        <v>0</v>
      </c>
      <c r="AF9669">
        <v>1</v>
      </c>
      <c r="AG9669">
        <v>0</v>
      </c>
      <c r="AH9669">
        <v>48</v>
      </c>
      <c r="AI9669">
        <v>1</v>
      </c>
      <c r="AJ9669">
        <v>0</v>
      </c>
      <c r="AK9669">
        <v>0</v>
      </c>
      <c r="AL9669">
        <v>0</v>
      </c>
      <c r="AM9669">
        <v>5</v>
      </c>
      <c r="AN9669">
        <v>1200000</v>
      </c>
      <c r="AO9669">
        <v>5833.33349609375</v>
      </c>
      <c r="AP9669">
        <v>1293333.375</v>
      </c>
      <c r="AQ9669">
        <v>6287.037109375</v>
      </c>
      <c r="AR9669">
        <v>1293333.375</v>
      </c>
      <c r="AS9669">
        <v>6287.037109375</v>
      </c>
      <c r="AT9669" t="s">
        <v>55</v>
      </c>
      <c r="AU9669">
        <v>1</v>
      </c>
      <c r="AV9669">
        <v>8.6713438991452811</v>
      </c>
      <c r="AW9669">
        <v>16</v>
      </c>
      <c r="AX9669">
        <v>1936</v>
      </c>
      <c r="AY9669">
        <v>0</v>
      </c>
      <c r="AZ9669">
        <v>-0.57815503994531547</v>
      </c>
      <c r="BA9669">
        <v>-0.35368815421849331</v>
      </c>
    </row>
    <row r="9670" spans="1:53" x14ac:dyDescent="0.25">
      <c r="A9670">
        <v>2</v>
      </c>
      <c r="B9670">
        <v>0</v>
      </c>
      <c r="C9670">
        <v>25</v>
      </c>
      <c r="D9670">
        <v>6</v>
      </c>
      <c r="E9670">
        <v>5</v>
      </c>
      <c r="F9670">
        <v>1</v>
      </c>
      <c r="G9670">
        <v>6</v>
      </c>
      <c r="H9670" s="3">
        <f t="shared" si="151"/>
        <v>13</v>
      </c>
      <c r="I9670">
        <v>88211</v>
      </c>
      <c r="J9670">
        <v>780000</v>
      </c>
      <c r="K9670">
        <v>40</v>
      </c>
      <c r="L9670">
        <v>7</v>
      </c>
      <c r="M9670">
        <v>1</v>
      </c>
      <c r="N9670">
        <v>1</v>
      </c>
      <c r="O9670">
        <v>934453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934453</v>
      </c>
      <c r="X9670">
        <v>934453</v>
      </c>
      <c r="Y9670">
        <v>11</v>
      </c>
      <c r="Z9670" s="3" t="s">
        <v>54</v>
      </c>
      <c r="AA9670">
        <v>0</v>
      </c>
      <c r="AB9670">
        <v>1</v>
      </c>
      <c r="AC9670">
        <v>1</v>
      </c>
      <c r="AD9670">
        <v>1</v>
      </c>
      <c r="AE9670">
        <v>0</v>
      </c>
      <c r="AF9670">
        <v>1</v>
      </c>
      <c r="AG9670">
        <v>0</v>
      </c>
      <c r="AH9670">
        <v>40</v>
      </c>
      <c r="AI9670">
        <v>1</v>
      </c>
      <c r="AJ9670">
        <v>0</v>
      </c>
      <c r="AK9670">
        <v>0</v>
      </c>
      <c r="AL9670">
        <v>0</v>
      </c>
      <c r="AM9670">
        <v>4</v>
      </c>
      <c r="AN9670">
        <v>781242</v>
      </c>
      <c r="AO9670">
        <v>4557.2451171875</v>
      </c>
      <c r="AP9670">
        <v>934453</v>
      </c>
      <c r="AQ9670">
        <v>5450.97607421875</v>
      </c>
      <c r="AR9670">
        <v>934453</v>
      </c>
      <c r="AS9670">
        <v>5450.97607421875</v>
      </c>
      <c r="AT9670" t="s">
        <v>55</v>
      </c>
      <c r="AU9670">
        <v>1</v>
      </c>
      <c r="AV9670">
        <v>8.424473578974089</v>
      </c>
      <c r="AW9670">
        <v>36</v>
      </c>
      <c r="AX9670">
        <v>625</v>
      </c>
      <c r="AY9670">
        <v>1</v>
      </c>
      <c r="AZ9670">
        <v>0.42410550258325641</v>
      </c>
      <c r="BA9670">
        <v>-0.33900224101468779</v>
      </c>
    </row>
    <row r="9671" spans="1:53" x14ac:dyDescent="0.25">
      <c r="A9671">
        <v>2</v>
      </c>
      <c r="B9671">
        <v>1</v>
      </c>
      <c r="C9671">
        <v>36</v>
      </c>
      <c r="D9671">
        <v>3</v>
      </c>
      <c r="E9671">
        <v>5</v>
      </c>
      <c r="F9671">
        <v>1</v>
      </c>
      <c r="G9671">
        <v>12</v>
      </c>
      <c r="H9671" s="3">
        <f t="shared" si="151"/>
        <v>27</v>
      </c>
      <c r="I9671">
        <v>160211</v>
      </c>
      <c r="J9671">
        <v>1000000</v>
      </c>
      <c r="K9671">
        <v>48</v>
      </c>
      <c r="L9671">
        <v>4</v>
      </c>
      <c r="M9671">
        <v>1</v>
      </c>
      <c r="N9671">
        <v>1</v>
      </c>
      <c r="O9671">
        <v>1343544.33333333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1343544.33333333</v>
      </c>
      <c r="X9671">
        <v>1343544.33333333</v>
      </c>
      <c r="Y9671">
        <v>11</v>
      </c>
      <c r="Z9671" s="3" t="s">
        <v>56</v>
      </c>
      <c r="AA9671">
        <v>0</v>
      </c>
      <c r="AB9671">
        <v>1</v>
      </c>
      <c r="AC9671">
        <v>1</v>
      </c>
      <c r="AD9671">
        <v>1</v>
      </c>
      <c r="AE9671">
        <v>0</v>
      </c>
      <c r="AF9671">
        <v>1</v>
      </c>
      <c r="AG9671">
        <v>0</v>
      </c>
      <c r="AH9671">
        <v>48</v>
      </c>
      <c r="AI9671">
        <v>1</v>
      </c>
      <c r="AJ9671">
        <v>0</v>
      </c>
      <c r="AK9671">
        <v>0</v>
      </c>
      <c r="AL9671">
        <v>0</v>
      </c>
      <c r="AM9671">
        <v>3</v>
      </c>
      <c r="AN9671">
        <v>1100000</v>
      </c>
      <c r="AO9671">
        <v>5347.22216796875</v>
      </c>
      <c r="AP9671">
        <v>1343544.375</v>
      </c>
      <c r="AQ9671">
        <v>6531.11865234375</v>
      </c>
      <c r="AR9671">
        <v>1343544.375</v>
      </c>
      <c r="AS9671">
        <v>6531.11865234375</v>
      </c>
      <c r="AT9671" t="s">
        <v>57</v>
      </c>
      <c r="AU9671">
        <v>1</v>
      </c>
      <c r="AV9671">
        <v>8.5843324841077617</v>
      </c>
      <c r="AW9671">
        <v>144</v>
      </c>
      <c r="AX9671">
        <v>1296</v>
      </c>
      <c r="AY9671">
        <v>0</v>
      </c>
      <c r="AZ9671">
        <v>-0.45914840107820609</v>
      </c>
      <c r="BA9671">
        <v>0.65088440774275691</v>
      </c>
    </row>
    <row r="9672" spans="1:53" x14ac:dyDescent="0.25">
      <c r="A9672">
        <v>2</v>
      </c>
      <c r="B9672">
        <v>0</v>
      </c>
      <c r="C9672">
        <v>32</v>
      </c>
      <c r="D9672">
        <v>4</v>
      </c>
      <c r="E9672">
        <v>9</v>
      </c>
      <c r="F9672">
        <v>1</v>
      </c>
      <c r="G9672">
        <v>12</v>
      </c>
      <c r="H9672" s="3">
        <f t="shared" si="151"/>
        <v>22</v>
      </c>
      <c r="I9672">
        <v>0</v>
      </c>
      <c r="J9672">
        <v>800000</v>
      </c>
      <c r="K9672">
        <v>48</v>
      </c>
      <c r="L9672">
        <v>3</v>
      </c>
      <c r="M9672">
        <v>1</v>
      </c>
      <c r="N9672">
        <v>1</v>
      </c>
      <c r="O9672">
        <v>866666.66666666698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866666.66666666698</v>
      </c>
      <c r="X9672">
        <v>866666.66666666698</v>
      </c>
      <c r="Y9672">
        <v>11</v>
      </c>
      <c r="Z9672" s="3" t="s">
        <v>59</v>
      </c>
      <c r="AA9672">
        <v>0</v>
      </c>
      <c r="AB9672">
        <v>1</v>
      </c>
      <c r="AC9672">
        <v>1</v>
      </c>
      <c r="AD9672">
        <v>1</v>
      </c>
      <c r="AE9672">
        <v>0</v>
      </c>
      <c r="AF9672">
        <v>1</v>
      </c>
      <c r="AG9672">
        <v>0</v>
      </c>
      <c r="AH9672">
        <v>48</v>
      </c>
      <c r="AI9672">
        <v>1</v>
      </c>
      <c r="AJ9672">
        <v>0</v>
      </c>
      <c r="AK9672">
        <v>0</v>
      </c>
      <c r="AL9672">
        <v>1</v>
      </c>
      <c r="AM9672">
        <v>2</v>
      </c>
      <c r="AN9672">
        <v>800000</v>
      </c>
      <c r="AO9672">
        <v>3888.88891601562</v>
      </c>
      <c r="AP9672">
        <v>866666.6875</v>
      </c>
      <c r="AQ9672">
        <v>4212.962890625</v>
      </c>
      <c r="AR9672">
        <v>866666.6875</v>
      </c>
      <c r="AS9672">
        <v>4212.962890625</v>
      </c>
      <c r="AT9672" t="s">
        <v>60</v>
      </c>
      <c r="AU9672">
        <v>1</v>
      </c>
      <c r="AV9672">
        <v>8.2658787701107759</v>
      </c>
      <c r="AW9672">
        <v>144</v>
      </c>
      <c r="AX9672">
        <v>1024</v>
      </c>
      <c r="AY9672">
        <v>1</v>
      </c>
      <c r="AZ9672">
        <v>0.46711685789971918</v>
      </c>
      <c r="BA9672">
        <v>0.18573273920461059</v>
      </c>
    </row>
    <row r="9673" spans="1:53" x14ac:dyDescent="0.25">
      <c r="A9673">
        <v>2</v>
      </c>
      <c r="B9673">
        <v>1</v>
      </c>
      <c r="C9673">
        <v>25</v>
      </c>
      <c r="D9673">
        <v>6</v>
      </c>
      <c r="E9673">
        <v>5</v>
      </c>
      <c r="F9673">
        <v>6</v>
      </c>
      <c r="G9673">
        <v>11</v>
      </c>
      <c r="H9673" s="3">
        <f t="shared" si="151"/>
        <v>13</v>
      </c>
      <c r="I9673">
        <v>0</v>
      </c>
      <c r="J9673">
        <v>2800000</v>
      </c>
      <c r="K9673">
        <v>30</v>
      </c>
      <c r="L9673">
        <v>9</v>
      </c>
      <c r="M9673">
        <v>1</v>
      </c>
      <c r="N9673">
        <v>1</v>
      </c>
      <c r="O9673">
        <v>2033333.33333333</v>
      </c>
      <c r="P9673">
        <v>100000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2133333.3333333302</v>
      </c>
      <c r="X9673">
        <v>2133333.3333333302</v>
      </c>
      <c r="Y9673">
        <v>11</v>
      </c>
      <c r="Z9673" s="3" t="s">
        <v>54</v>
      </c>
      <c r="AA9673">
        <v>0</v>
      </c>
      <c r="AB9673">
        <v>1</v>
      </c>
      <c r="AC9673">
        <v>1</v>
      </c>
      <c r="AD9673">
        <v>1</v>
      </c>
      <c r="AE9673">
        <v>0</v>
      </c>
      <c r="AF9673">
        <v>1</v>
      </c>
      <c r="AG9673">
        <v>0</v>
      </c>
      <c r="AH9673">
        <v>34</v>
      </c>
      <c r="AI9673">
        <v>1</v>
      </c>
      <c r="AJ9673">
        <v>0</v>
      </c>
      <c r="AK9673">
        <v>0</v>
      </c>
      <c r="AL9673">
        <v>0</v>
      </c>
      <c r="AM9673">
        <v>5</v>
      </c>
      <c r="AN9673">
        <v>1800000</v>
      </c>
      <c r="AO9673">
        <v>14000</v>
      </c>
      <c r="AP9673">
        <v>2133333.5</v>
      </c>
      <c r="AQ9673">
        <v>14640.5244140625</v>
      </c>
      <c r="AR9673">
        <v>2133333.5</v>
      </c>
      <c r="AS9673">
        <v>14640.5244140625</v>
      </c>
      <c r="AT9673" t="s">
        <v>55</v>
      </c>
      <c r="AU9673">
        <v>1</v>
      </c>
      <c r="AV9673">
        <v>9.5468126085973957</v>
      </c>
      <c r="AW9673">
        <v>121</v>
      </c>
      <c r="AX9673">
        <v>625</v>
      </c>
      <c r="AY9673">
        <v>0</v>
      </c>
      <c r="AZ9673">
        <v>-0.56073664235958687</v>
      </c>
      <c r="BA9673">
        <v>0.5978875663528127</v>
      </c>
    </row>
    <row r="9674" spans="1:53" x14ac:dyDescent="0.25">
      <c r="A9674">
        <v>2</v>
      </c>
      <c r="B9674">
        <v>1</v>
      </c>
      <c r="C9674">
        <v>36</v>
      </c>
      <c r="D9674">
        <v>5</v>
      </c>
      <c r="E9674">
        <v>11</v>
      </c>
      <c r="F9674">
        <v>1</v>
      </c>
      <c r="G9674">
        <v>42</v>
      </c>
      <c r="H9674" s="3">
        <f t="shared" si="151"/>
        <v>25</v>
      </c>
      <c r="I9674">
        <v>200000</v>
      </c>
      <c r="J9674">
        <v>2400000</v>
      </c>
      <c r="K9674">
        <v>48</v>
      </c>
      <c r="L9674">
        <v>9</v>
      </c>
      <c r="M9674">
        <v>1</v>
      </c>
      <c r="N9674">
        <v>1</v>
      </c>
      <c r="O9674">
        <v>2075000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2075000</v>
      </c>
      <c r="X9674">
        <v>2075000</v>
      </c>
      <c r="Y9674">
        <v>11</v>
      </c>
      <c r="Z9674" s="3" t="s">
        <v>52</v>
      </c>
      <c r="AA9674">
        <v>1</v>
      </c>
      <c r="AB9674">
        <v>1</v>
      </c>
      <c r="AC9674">
        <v>1</v>
      </c>
      <c r="AD9674">
        <v>1</v>
      </c>
      <c r="AE9674">
        <v>0</v>
      </c>
      <c r="AF9674">
        <v>1</v>
      </c>
      <c r="AG9674">
        <v>0</v>
      </c>
      <c r="AH9674">
        <v>48</v>
      </c>
      <c r="AI9674">
        <v>1</v>
      </c>
      <c r="AJ9674">
        <v>0</v>
      </c>
      <c r="AK9674">
        <v>0</v>
      </c>
      <c r="AL9674">
        <v>0</v>
      </c>
      <c r="AM9674">
        <v>5</v>
      </c>
      <c r="AN9674">
        <v>1400000</v>
      </c>
      <c r="AO9674">
        <v>6805.5556640625</v>
      </c>
      <c r="AP9674">
        <v>1875000</v>
      </c>
      <c r="AQ9674">
        <v>9114.5830078125</v>
      </c>
      <c r="AR9674">
        <v>1875000</v>
      </c>
      <c r="AS9674">
        <v>9114.5830078125</v>
      </c>
      <c r="AT9674" t="s">
        <v>53</v>
      </c>
      <c r="AU9674">
        <v>1</v>
      </c>
      <c r="AV9674">
        <v>8.8254945670146316</v>
      </c>
      <c r="AW9674">
        <v>1764</v>
      </c>
      <c r="AX9674">
        <v>1296</v>
      </c>
      <c r="AY9674">
        <v>0</v>
      </c>
      <c r="AZ9674">
        <v>-0.45210158918404508</v>
      </c>
      <c r="BA9674">
        <v>3.2347160326248632E-2</v>
      </c>
    </row>
    <row r="9675" spans="1:53" x14ac:dyDescent="0.25">
      <c r="A9675">
        <v>2</v>
      </c>
      <c r="B9675">
        <v>1</v>
      </c>
      <c r="C9675">
        <v>40</v>
      </c>
      <c r="D9675">
        <v>5</v>
      </c>
      <c r="E9675">
        <v>11</v>
      </c>
      <c r="F9675">
        <v>1</v>
      </c>
      <c r="G9675">
        <v>36</v>
      </c>
      <c r="H9675" s="3">
        <f t="shared" si="151"/>
        <v>29</v>
      </c>
      <c r="I9675">
        <v>0</v>
      </c>
      <c r="J9675">
        <v>0</v>
      </c>
      <c r="K9675">
        <v>72</v>
      </c>
      <c r="L9675">
        <v>9</v>
      </c>
      <c r="M9675">
        <v>1</v>
      </c>
      <c r="N9675">
        <v>1</v>
      </c>
      <c r="O9675">
        <v>1000000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1000000</v>
      </c>
      <c r="X9675">
        <v>1000000</v>
      </c>
      <c r="Y9675">
        <v>11</v>
      </c>
      <c r="Z9675" s="3" t="s">
        <v>52</v>
      </c>
      <c r="AA9675">
        <v>1</v>
      </c>
      <c r="AB9675">
        <v>1</v>
      </c>
      <c r="AC9675">
        <v>1</v>
      </c>
      <c r="AD9675">
        <v>1</v>
      </c>
      <c r="AE9675">
        <v>0</v>
      </c>
      <c r="AF9675">
        <v>1</v>
      </c>
      <c r="AG9675">
        <v>0</v>
      </c>
      <c r="AH9675">
        <v>72</v>
      </c>
      <c r="AI9675">
        <v>1</v>
      </c>
      <c r="AJ9675">
        <v>0</v>
      </c>
      <c r="AK9675">
        <v>0</v>
      </c>
      <c r="AL9675">
        <v>0</v>
      </c>
      <c r="AM9675">
        <v>5</v>
      </c>
      <c r="AN9675">
        <v>1000000</v>
      </c>
      <c r="AO9675">
        <v>3240.74072265625</v>
      </c>
      <c r="AP9675">
        <v>1000000</v>
      </c>
      <c r="AQ9675">
        <v>3240.74072265625</v>
      </c>
      <c r="AR9675">
        <v>1000000</v>
      </c>
      <c r="AS9675">
        <v>3240.74072265625</v>
      </c>
      <c r="AT9675" t="s">
        <v>53</v>
      </c>
      <c r="AU9675">
        <v>1</v>
      </c>
      <c r="AV9675">
        <v>8.0835572007610192</v>
      </c>
      <c r="AW9675">
        <v>1296</v>
      </c>
      <c r="AX9675">
        <v>1600</v>
      </c>
      <c r="AY9675">
        <v>0</v>
      </c>
      <c r="AZ9675">
        <v>-0.31777852588402938</v>
      </c>
      <c r="BA9675">
        <v>-0.48259665122063189</v>
      </c>
    </row>
    <row r="9676" spans="1:53" x14ac:dyDescent="0.25">
      <c r="A9676">
        <v>3</v>
      </c>
      <c r="B9676">
        <v>0</v>
      </c>
      <c r="C9676">
        <v>53</v>
      </c>
      <c r="D9676">
        <v>5</v>
      </c>
      <c r="E9676">
        <v>11</v>
      </c>
      <c r="F9676">
        <v>1</v>
      </c>
      <c r="G9676">
        <v>180</v>
      </c>
      <c r="H9676" s="3">
        <f t="shared" si="151"/>
        <v>42</v>
      </c>
      <c r="I9676">
        <v>0</v>
      </c>
      <c r="J9676">
        <v>0</v>
      </c>
      <c r="K9676">
        <v>48</v>
      </c>
      <c r="L9676">
        <v>3</v>
      </c>
      <c r="M9676">
        <v>2</v>
      </c>
      <c r="N9676">
        <v>1</v>
      </c>
      <c r="O9676">
        <v>800000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800000</v>
      </c>
      <c r="X9676">
        <v>800000</v>
      </c>
      <c r="Y9676">
        <v>11</v>
      </c>
      <c r="Z9676" s="3" t="s">
        <v>52</v>
      </c>
      <c r="AA9676">
        <v>1</v>
      </c>
      <c r="AB9676">
        <v>2</v>
      </c>
      <c r="AC9676">
        <v>1</v>
      </c>
      <c r="AD9676">
        <v>1</v>
      </c>
      <c r="AE9676">
        <v>0</v>
      </c>
      <c r="AF9676">
        <v>1</v>
      </c>
      <c r="AG9676">
        <v>0</v>
      </c>
      <c r="AH9676">
        <v>48</v>
      </c>
      <c r="AI9676">
        <v>0</v>
      </c>
      <c r="AJ9676">
        <v>1</v>
      </c>
      <c r="AK9676">
        <v>0</v>
      </c>
      <c r="AL9676">
        <v>1</v>
      </c>
      <c r="AM9676">
        <v>2</v>
      </c>
      <c r="AN9676">
        <v>800000</v>
      </c>
      <c r="AO9676">
        <v>3888.88891601562</v>
      </c>
      <c r="AP9676">
        <v>800000</v>
      </c>
      <c r="AQ9676">
        <v>3888.88891601562</v>
      </c>
      <c r="AR9676">
        <v>800000</v>
      </c>
      <c r="AS9676">
        <v>3888.88891601562</v>
      </c>
      <c r="AT9676" t="s">
        <v>53</v>
      </c>
      <c r="AU9676">
        <v>0</v>
      </c>
      <c r="AV9676">
        <v>8.2658787701107759</v>
      </c>
      <c r="AW9676">
        <v>32400</v>
      </c>
      <c r="AX9676">
        <v>2809</v>
      </c>
      <c r="AY9676">
        <v>1</v>
      </c>
      <c r="AZ9676">
        <v>0.40620425081578382</v>
      </c>
      <c r="BA9676">
        <v>-0.55545309084137928</v>
      </c>
    </row>
    <row r="9677" spans="1:53" x14ac:dyDescent="0.25">
      <c r="A9677">
        <v>1</v>
      </c>
      <c r="B9677">
        <v>0</v>
      </c>
      <c r="C9677">
        <v>23</v>
      </c>
      <c r="D9677">
        <v>6</v>
      </c>
      <c r="E9677">
        <v>5</v>
      </c>
      <c r="F9677">
        <v>1</v>
      </c>
      <c r="G9677">
        <v>24</v>
      </c>
      <c r="H9677" s="3">
        <f t="shared" si="151"/>
        <v>11</v>
      </c>
      <c r="I9677">
        <v>100000</v>
      </c>
      <c r="J9677">
        <v>1500000</v>
      </c>
      <c r="K9677">
        <v>48</v>
      </c>
      <c r="L9677">
        <v>9</v>
      </c>
      <c r="M9677">
        <v>1</v>
      </c>
      <c r="N9677">
        <v>1</v>
      </c>
      <c r="O9677">
        <v>3625000</v>
      </c>
      <c r="P9677">
        <v>0</v>
      </c>
      <c r="Q9677">
        <v>100000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3725000</v>
      </c>
      <c r="X9677">
        <v>3725000</v>
      </c>
      <c r="Y9677">
        <v>11</v>
      </c>
      <c r="Z9677" s="3" t="s">
        <v>54</v>
      </c>
      <c r="AA9677">
        <v>0</v>
      </c>
      <c r="AB9677">
        <v>1</v>
      </c>
      <c r="AC9677">
        <v>1</v>
      </c>
      <c r="AD9677">
        <v>1</v>
      </c>
      <c r="AE9677">
        <v>0</v>
      </c>
      <c r="AF9677">
        <v>1</v>
      </c>
      <c r="AG9677">
        <v>0</v>
      </c>
      <c r="AH9677">
        <v>48</v>
      </c>
      <c r="AI9677">
        <v>1</v>
      </c>
      <c r="AJ9677">
        <v>0</v>
      </c>
      <c r="AK9677">
        <v>0</v>
      </c>
      <c r="AL9677">
        <v>0</v>
      </c>
      <c r="AM9677">
        <v>5</v>
      </c>
      <c r="AN9677">
        <v>3500000</v>
      </c>
      <c r="AO9677">
        <v>17013.888671875</v>
      </c>
      <c r="AP9677">
        <v>3625000</v>
      </c>
      <c r="AQ9677">
        <v>17621.52734375</v>
      </c>
      <c r="AR9677">
        <v>3625000</v>
      </c>
      <c r="AS9677">
        <v>17621.52734375</v>
      </c>
      <c r="AT9677" t="s">
        <v>55</v>
      </c>
      <c r="AU9677">
        <v>1</v>
      </c>
      <c r="AV9677">
        <v>9.7417852701898067</v>
      </c>
      <c r="AW9677">
        <v>576</v>
      </c>
      <c r="AX9677">
        <v>529</v>
      </c>
      <c r="AY9677">
        <v>1</v>
      </c>
      <c r="AZ9677">
        <v>0.54523416039113204</v>
      </c>
      <c r="BA9677">
        <v>0.97277913340852762</v>
      </c>
    </row>
    <row r="9678" spans="1:53" x14ac:dyDescent="0.25">
      <c r="A9678">
        <v>2</v>
      </c>
      <c r="B9678">
        <v>1</v>
      </c>
      <c r="C9678">
        <v>36</v>
      </c>
      <c r="D9678">
        <v>3</v>
      </c>
      <c r="E9678">
        <v>1</v>
      </c>
      <c r="F9678">
        <v>1</v>
      </c>
      <c r="G9678">
        <v>24</v>
      </c>
      <c r="H9678" s="3">
        <f t="shared" si="151"/>
        <v>27</v>
      </c>
      <c r="I9678">
        <v>0</v>
      </c>
      <c r="J9678">
        <v>0</v>
      </c>
      <c r="K9678">
        <v>75</v>
      </c>
      <c r="L9678">
        <v>2</v>
      </c>
      <c r="M9678">
        <v>2</v>
      </c>
      <c r="N9678">
        <v>1</v>
      </c>
      <c r="O9678">
        <v>1000000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1000000</v>
      </c>
      <c r="X9678">
        <v>1000000</v>
      </c>
      <c r="Y9678">
        <v>11</v>
      </c>
      <c r="Z9678" s="3" t="s">
        <v>58</v>
      </c>
      <c r="AA9678">
        <v>0</v>
      </c>
      <c r="AB9678">
        <v>2</v>
      </c>
      <c r="AC9678">
        <v>1</v>
      </c>
      <c r="AD9678">
        <v>1</v>
      </c>
      <c r="AE9678">
        <v>0</v>
      </c>
      <c r="AF9678">
        <v>1</v>
      </c>
      <c r="AG9678">
        <v>0</v>
      </c>
      <c r="AH9678">
        <v>72</v>
      </c>
      <c r="AI9678">
        <v>0</v>
      </c>
      <c r="AJ9678">
        <v>1</v>
      </c>
      <c r="AK9678">
        <v>0</v>
      </c>
      <c r="AL9678">
        <v>1</v>
      </c>
      <c r="AM9678">
        <v>2</v>
      </c>
      <c r="AN9678">
        <v>1000000</v>
      </c>
      <c r="AO9678">
        <v>3111.11108398438</v>
      </c>
      <c r="AP9678">
        <v>1000000</v>
      </c>
      <c r="AQ9678">
        <v>3111.11108398438</v>
      </c>
      <c r="AR9678">
        <v>1000000</v>
      </c>
      <c r="AS9678">
        <v>3111.11108398438</v>
      </c>
      <c r="AT9678" t="s">
        <v>57</v>
      </c>
      <c r="AU9678">
        <v>0</v>
      </c>
      <c r="AV9678">
        <v>8.0427352031018149</v>
      </c>
      <c r="AW9678">
        <v>576</v>
      </c>
      <c r="AX9678">
        <v>1296</v>
      </c>
      <c r="AY9678">
        <v>0</v>
      </c>
      <c r="AZ9678">
        <v>-0.35542601989559941</v>
      </c>
      <c r="BA9678">
        <v>0.46347645173888008</v>
      </c>
    </row>
    <row r="9679" spans="1:53" x14ac:dyDescent="0.25">
      <c r="A9679">
        <v>2</v>
      </c>
      <c r="B9679">
        <v>1</v>
      </c>
      <c r="C9679">
        <v>21</v>
      </c>
      <c r="D9679">
        <v>3</v>
      </c>
      <c r="E9679">
        <v>5</v>
      </c>
      <c r="F9679">
        <v>1</v>
      </c>
      <c r="G9679">
        <v>8</v>
      </c>
      <c r="H9679" s="3">
        <f t="shared" si="151"/>
        <v>12</v>
      </c>
      <c r="I9679">
        <v>0</v>
      </c>
      <c r="J9679">
        <v>0</v>
      </c>
      <c r="K9679">
        <v>72</v>
      </c>
      <c r="L9679">
        <v>2</v>
      </c>
      <c r="M9679">
        <v>2</v>
      </c>
      <c r="N9679">
        <v>1</v>
      </c>
      <c r="O9679">
        <v>850000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850000</v>
      </c>
      <c r="X9679">
        <v>850000</v>
      </c>
      <c r="Y9679">
        <v>11</v>
      </c>
      <c r="Z9679" s="3" t="s">
        <v>56</v>
      </c>
      <c r="AA9679">
        <v>0</v>
      </c>
      <c r="AB9679">
        <v>2</v>
      </c>
      <c r="AC9679">
        <v>1</v>
      </c>
      <c r="AD9679">
        <v>1</v>
      </c>
      <c r="AE9679">
        <v>0</v>
      </c>
      <c r="AF9679">
        <v>1</v>
      </c>
      <c r="AG9679">
        <v>0</v>
      </c>
      <c r="AH9679">
        <v>72</v>
      </c>
      <c r="AI9679">
        <v>0</v>
      </c>
      <c r="AJ9679">
        <v>1</v>
      </c>
      <c r="AK9679">
        <v>0</v>
      </c>
      <c r="AL9679">
        <v>1</v>
      </c>
      <c r="AM9679">
        <v>2</v>
      </c>
      <c r="AN9679">
        <v>850000</v>
      </c>
      <c r="AO9679">
        <v>2754.62963867188</v>
      </c>
      <c r="AP9679">
        <v>850000</v>
      </c>
      <c r="AQ9679">
        <v>2754.62963867188</v>
      </c>
      <c r="AR9679">
        <v>850000</v>
      </c>
      <c r="AS9679">
        <v>2754.62963867188</v>
      </c>
      <c r="AT9679" t="s">
        <v>57</v>
      </c>
      <c r="AU9679">
        <v>0</v>
      </c>
      <c r="AV9679">
        <v>7.921038280126167</v>
      </c>
      <c r="AW9679">
        <v>64</v>
      </c>
      <c r="AX9679">
        <v>441</v>
      </c>
      <c r="AY9679">
        <v>0</v>
      </c>
      <c r="AZ9679">
        <v>-0.27793574592627429</v>
      </c>
      <c r="BA9679">
        <v>0.68032838164158971</v>
      </c>
    </row>
    <row r="9680" spans="1:53" x14ac:dyDescent="0.25">
      <c r="A9680">
        <v>3</v>
      </c>
      <c r="B9680">
        <v>1</v>
      </c>
      <c r="C9680">
        <v>38</v>
      </c>
      <c r="D9680">
        <v>5</v>
      </c>
      <c r="E9680">
        <v>11</v>
      </c>
      <c r="F9680">
        <v>1</v>
      </c>
      <c r="G9680">
        <v>10</v>
      </c>
      <c r="H9680" s="3">
        <f t="shared" si="151"/>
        <v>27</v>
      </c>
      <c r="I9680">
        <v>118211</v>
      </c>
      <c r="J9680">
        <v>781000</v>
      </c>
      <c r="K9680">
        <v>60</v>
      </c>
      <c r="L9680">
        <v>6</v>
      </c>
      <c r="M9680">
        <v>1</v>
      </c>
      <c r="N9680">
        <v>1</v>
      </c>
      <c r="O9680">
        <v>964536.33333333302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964536.33333333302</v>
      </c>
      <c r="X9680">
        <v>964536.33333333302</v>
      </c>
      <c r="Y9680">
        <v>11</v>
      </c>
      <c r="Z9680" s="3" t="s">
        <v>52</v>
      </c>
      <c r="AA9680">
        <v>1</v>
      </c>
      <c r="AB9680">
        <v>1</v>
      </c>
      <c r="AC9680">
        <v>1</v>
      </c>
      <c r="AD9680">
        <v>1</v>
      </c>
      <c r="AE9680">
        <v>0</v>
      </c>
      <c r="AF9680">
        <v>1</v>
      </c>
      <c r="AG9680">
        <v>0</v>
      </c>
      <c r="AH9680">
        <v>60</v>
      </c>
      <c r="AI9680">
        <v>1</v>
      </c>
      <c r="AJ9680">
        <v>0</v>
      </c>
      <c r="AK9680">
        <v>0</v>
      </c>
      <c r="AL9680">
        <v>0</v>
      </c>
      <c r="AM9680">
        <v>4</v>
      </c>
      <c r="AN9680">
        <v>781242</v>
      </c>
      <c r="AO9680">
        <v>3038.16333007812</v>
      </c>
      <c r="AP9680">
        <v>964536.3125</v>
      </c>
      <c r="AQ9680">
        <v>3750.974609375</v>
      </c>
      <c r="AR9680">
        <v>964536.3125</v>
      </c>
      <c r="AS9680">
        <v>3750.974609375</v>
      </c>
      <c r="AT9680" t="s">
        <v>53</v>
      </c>
      <c r="AU9680">
        <v>1</v>
      </c>
      <c r="AV9680">
        <v>8.019008444079935</v>
      </c>
      <c r="AW9680">
        <v>100</v>
      </c>
      <c r="AX9680">
        <v>1444</v>
      </c>
      <c r="AY9680">
        <v>0</v>
      </c>
      <c r="AZ9680">
        <v>-0.47252494994322791</v>
      </c>
      <c r="BA9680">
        <v>-0.4446761874457712</v>
      </c>
    </row>
    <row r="9681" spans="1:53" x14ac:dyDescent="0.25">
      <c r="A9681">
        <v>3</v>
      </c>
      <c r="B9681">
        <v>1</v>
      </c>
      <c r="C9681">
        <v>38</v>
      </c>
      <c r="D9681">
        <v>6</v>
      </c>
      <c r="E9681">
        <v>5</v>
      </c>
      <c r="F9681">
        <v>1</v>
      </c>
      <c r="G9681">
        <v>18</v>
      </c>
      <c r="H9681" s="3">
        <f t="shared" si="151"/>
        <v>26</v>
      </c>
      <c r="I9681">
        <v>0</v>
      </c>
      <c r="J9681">
        <v>0</v>
      </c>
      <c r="K9681">
        <v>45</v>
      </c>
      <c r="L9681">
        <v>9</v>
      </c>
      <c r="M9681">
        <v>1</v>
      </c>
      <c r="N9681">
        <v>1</v>
      </c>
      <c r="O9681">
        <v>2700000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2700000</v>
      </c>
      <c r="X9681">
        <v>2700000</v>
      </c>
      <c r="Y9681">
        <v>11</v>
      </c>
      <c r="Z9681" s="3" t="s">
        <v>54</v>
      </c>
      <c r="AA9681">
        <v>0</v>
      </c>
      <c r="AB9681">
        <v>1</v>
      </c>
      <c r="AC9681">
        <v>1</v>
      </c>
      <c r="AD9681">
        <v>1</v>
      </c>
      <c r="AE9681">
        <v>0</v>
      </c>
      <c r="AF9681">
        <v>1</v>
      </c>
      <c r="AG9681">
        <v>0</v>
      </c>
      <c r="AH9681">
        <v>45</v>
      </c>
      <c r="AI9681">
        <v>1</v>
      </c>
      <c r="AJ9681">
        <v>0</v>
      </c>
      <c r="AK9681">
        <v>0</v>
      </c>
      <c r="AL9681">
        <v>0</v>
      </c>
      <c r="AM9681">
        <v>5</v>
      </c>
      <c r="AN9681">
        <v>2700000</v>
      </c>
      <c r="AO9681">
        <v>14000</v>
      </c>
      <c r="AP9681">
        <v>2700000</v>
      </c>
      <c r="AQ9681">
        <v>14000</v>
      </c>
      <c r="AR9681">
        <v>2700000</v>
      </c>
      <c r="AS9681">
        <v>14000</v>
      </c>
      <c r="AT9681" t="s">
        <v>55</v>
      </c>
      <c r="AU9681">
        <v>1</v>
      </c>
      <c r="AV9681">
        <v>9.5468126085973957</v>
      </c>
      <c r="AW9681">
        <v>324</v>
      </c>
      <c r="AX9681">
        <v>1444</v>
      </c>
      <c r="AY9681">
        <v>0</v>
      </c>
      <c r="AZ9681">
        <v>-0.55207189252888966</v>
      </c>
      <c r="BA9681">
        <v>0.47117211155558281</v>
      </c>
    </row>
    <row r="9682" spans="1:53" x14ac:dyDescent="0.25">
      <c r="A9682">
        <v>3</v>
      </c>
      <c r="B9682">
        <v>1</v>
      </c>
      <c r="C9682">
        <v>73</v>
      </c>
      <c r="D9682">
        <v>5</v>
      </c>
      <c r="E9682">
        <v>11</v>
      </c>
      <c r="F9682">
        <v>1</v>
      </c>
      <c r="G9682">
        <v>72</v>
      </c>
      <c r="H9682" s="3">
        <f t="shared" si="151"/>
        <v>62</v>
      </c>
      <c r="I9682">
        <v>88211</v>
      </c>
      <c r="J9682">
        <v>0</v>
      </c>
      <c r="K9682">
        <v>40</v>
      </c>
      <c r="L9682">
        <v>5</v>
      </c>
      <c r="M9682">
        <v>3</v>
      </c>
      <c r="N9682">
        <v>1</v>
      </c>
      <c r="O9682">
        <v>869453</v>
      </c>
      <c r="P9682">
        <v>0</v>
      </c>
      <c r="Q9682">
        <v>0</v>
      </c>
      <c r="R9682">
        <v>0</v>
      </c>
      <c r="S9682">
        <v>687492</v>
      </c>
      <c r="T9682">
        <v>0</v>
      </c>
      <c r="U9682">
        <v>0</v>
      </c>
      <c r="V9682">
        <v>0</v>
      </c>
      <c r="W9682">
        <v>1556945</v>
      </c>
      <c r="X9682">
        <v>1556945</v>
      </c>
      <c r="Y9682">
        <v>11</v>
      </c>
      <c r="Z9682" s="3" t="s">
        <v>52</v>
      </c>
      <c r="AA9682">
        <v>1</v>
      </c>
      <c r="AB9682">
        <v>3</v>
      </c>
      <c r="AC9682">
        <v>1</v>
      </c>
      <c r="AD9682">
        <v>1</v>
      </c>
      <c r="AE9682">
        <v>0</v>
      </c>
      <c r="AF9682">
        <v>1</v>
      </c>
      <c r="AG9682">
        <v>0</v>
      </c>
      <c r="AH9682">
        <v>40</v>
      </c>
      <c r="AI9682">
        <v>1</v>
      </c>
      <c r="AJ9682">
        <v>0</v>
      </c>
      <c r="AK9682">
        <v>0</v>
      </c>
      <c r="AL9682">
        <v>0</v>
      </c>
      <c r="AM9682">
        <v>4</v>
      </c>
      <c r="AN9682">
        <v>781242</v>
      </c>
      <c r="AO9682">
        <v>4557.2451171875</v>
      </c>
      <c r="AP9682">
        <v>869453</v>
      </c>
      <c r="AQ9682">
        <v>5071.80908203125</v>
      </c>
      <c r="AR9682">
        <v>869453</v>
      </c>
      <c r="AS9682">
        <v>5071.80908203125</v>
      </c>
      <c r="AT9682" t="s">
        <v>53</v>
      </c>
      <c r="AU9682">
        <v>1</v>
      </c>
      <c r="AV9682">
        <v>8.424473578974089</v>
      </c>
      <c r="AW9682">
        <v>5184</v>
      </c>
      <c r="AX9682">
        <v>5329</v>
      </c>
      <c r="AY9682">
        <v>0</v>
      </c>
      <c r="AZ9682">
        <v>-0.540442004593227</v>
      </c>
      <c r="BA9682">
        <v>-0.29677031494103367</v>
      </c>
    </row>
    <row r="9683" spans="1:53" x14ac:dyDescent="0.25">
      <c r="A9683">
        <v>1</v>
      </c>
      <c r="B9683">
        <v>1</v>
      </c>
      <c r="C9683">
        <v>52</v>
      </c>
      <c r="D9683">
        <v>3</v>
      </c>
      <c r="E9683">
        <v>5</v>
      </c>
      <c r="F9683">
        <v>1</v>
      </c>
      <c r="G9683">
        <v>6</v>
      </c>
      <c r="H9683" s="3">
        <f t="shared" si="151"/>
        <v>43</v>
      </c>
      <c r="I9683">
        <v>88211</v>
      </c>
      <c r="J9683">
        <v>350000</v>
      </c>
      <c r="K9683">
        <v>48</v>
      </c>
      <c r="L9683">
        <v>9</v>
      </c>
      <c r="M9683">
        <v>1</v>
      </c>
      <c r="N9683">
        <v>1</v>
      </c>
      <c r="O9683">
        <v>898619.66666666698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898619.66666666698</v>
      </c>
      <c r="X9683">
        <v>898619.66666666698</v>
      </c>
      <c r="Y9683">
        <v>11</v>
      </c>
      <c r="Z9683" s="3" t="s">
        <v>56</v>
      </c>
      <c r="AA9683">
        <v>0</v>
      </c>
      <c r="AB9683">
        <v>1</v>
      </c>
      <c r="AC9683">
        <v>1</v>
      </c>
      <c r="AD9683">
        <v>1</v>
      </c>
      <c r="AE9683">
        <v>0</v>
      </c>
      <c r="AF9683">
        <v>1</v>
      </c>
      <c r="AG9683">
        <v>0</v>
      </c>
      <c r="AH9683">
        <v>48</v>
      </c>
      <c r="AI9683">
        <v>1</v>
      </c>
      <c r="AJ9683">
        <v>0</v>
      </c>
      <c r="AK9683">
        <v>0</v>
      </c>
      <c r="AL9683">
        <v>0</v>
      </c>
      <c r="AM9683">
        <v>5</v>
      </c>
      <c r="AN9683">
        <v>781242</v>
      </c>
      <c r="AO9683">
        <v>3797.7041015625</v>
      </c>
      <c r="AP9683">
        <v>898619.6875</v>
      </c>
      <c r="AQ9683">
        <v>4368.2900390625</v>
      </c>
      <c r="AR9683">
        <v>898619.6875</v>
      </c>
      <c r="AS9683">
        <v>4368.2900390625</v>
      </c>
      <c r="AT9683" t="s">
        <v>57</v>
      </c>
      <c r="AU9683">
        <v>1</v>
      </c>
      <c r="AV9683">
        <v>8.2421519793225535</v>
      </c>
      <c r="AW9683">
        <v>36</v>
      </c>
      <c r="AX9683">
        <v>2704</v>
      </c>
      <c r="AY9683">
        <v>0</v>
      </c>
      <c r="AZ9683">
        <v>-0.3594639817322044</v>
      </c>
      <c r="BA9683">
        <v>-8.5003041107387614E-2</v>
      </c>
    </row>
    <row r="9684" spans="1:53" x14ac:dyDescent="0.25">
      <c r="A9684">
        <v>2</v>
      </c>
      <c r="B9684">
        <v>1</v>
      </c>
      <c r="C9684">
        <v>29</v>
      </c>
      <c r="D9684">
        <v>5</v>
      </c>
      <c r="E9684">
        <v>11</v>
      </c>
      <c r="F9684">
        <v>1</v>
      </c>
      <c r="G9684">
        <v>11</v>
      </c>
      <c r="H9684" s="3">
        <f t="shared" si="151"/>
        <v>18</v>
      </c>
      <c r="I9684">
        <v>0</v>
      </c>
      <c r="J9684">
        <v>720000</v>
      </c>
      <c r="K9684">
        <v>48</v>
      </c>
      <c r="L9684">
        <v>9</v>
      </c>
      <c r="M9684">
        <v>1</v>
      </c>
      <c r="N9684">
        <v>1</v>
      </c>
      <c r="O9684">
        <v>1024575.33333333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1024575.33333333</v>
      </c>
      <c r="X9684">
        <v>1024575.33333333</v>
      </c>
      <c r="Y9684">
        <v>11</v>
      </c>
      <c r="Z9684" s="3" t="s">
        <v>52</v>
      </c>
      <c r="AA9684">
        <v>1</v>
      </c>
      <c r="AB9684">
        <v>1</v>
      </c>
      <c r="AC9684">
        <v>1</v>
      </c>
      <c r="AD9684">
        <v>1</v>
      </c>
      <c r="AE9684">
        <v>0</v>
      </c>
      <c r="AF9684">
        <v>1</v>
      </c>
      <c r="AG9684">
        <v>0</v>
      </c>
      <c r="AH9684">
        <v>48</v>
      </c>
      <c r="AI9684">
        <v>1</v>
      </c>
      <c r="AJ9684">
        <v>0</v>
      </c>
      <c r="AK9684">
        <v>0</v>
      </c>
      <c r="AL9684">
        <v>0</v>
      </c>
      <c r="AM9684">
        <v>5</v>
      </c>
      <c r="AN9684">
        <v>781242</v>
      </c>
      <c r="AO9684">
        <v>3797.7041015625</v>
      </c>
      <c r="AP9684">
        <v>1024575.3125</v>
      </c>
      <c r="AQ9684">
        <v>4980.57421875</v>
      </c>
      <c r="AR9684">
        <v>1024575.3125</v>
      </c>
      <c r="AS9684">
        <v>4980.57421875</v>
      </c>
      <c r="AT9684" t="s">
        <v>53</v>
      </c>
      <c r="AU9684">
        <v>1</v>
      </c>
      <c r="AV9684">
        <v>8.2421519793225535</v>
      </c>
      <c r="AW9684">
        <v>121</v>
      </c>
      <c r="AX9684">
        <v>841</v>
      </c>
      <c r="AY9684">
        <v>0</v>
      </c>
      <c r="AZ9684">
        <v>-0.43281636856746492</v>
      </c>
      <c r="BA9684">
        <v>-0.37125226646285692</v>
      </c>
    </row>
    <row r="9685" spans="1:53" x14ac:dyDescent="0.25">
      <c r="A9685">
        <v>2</v>
      </c>
      <c r="B9685">
        <v>0</v>
      </c>
      <c r="C9685">
        <v>57</v>
      </c>
      <c r="D9685">
        <v>3</v>
      </c>
      <c r="E9685">
        <v>5</v>
      </c>
      <c r="F9685">
        <v>1</v>
      </c>
      <c r="G9685">
        <v>192</v>
      </c>
      <c r="H9685" s="3">
        <f t="shared" si="151"/>
        <v>48</v>
      </c>
      <c r="I9685">
        <v>88211</v>
      </c>
      <c r="J9685">
        <v>781242</v>
      </c>
      <c r="K9685">
        <v>48</v>
      </c>
      <c r="L9685">
        <v>8</v>
      </c>
      <c r="M9685">
        <v>1</v>
      </c>
      <c r="N9685">
        <v>1</v>
      </c>
      <c r="O9685">
        <v>934556.5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934556.5</v>
      </c>
      <c r="X9685">
        <v>934556.5</v>
      </c>
      <c r="Y9685">
        <v>11</v>
      </c>
      <c r="Z9685" s="3" t="s">
        <v>56</v>
      </c>
      <c r="AA9685">
        <v>0</v>
      </c>
      <c r="AB9685">
        <v>1</v>
      </c>
      <c r="AC9685">
        <v>1</v>
      </c>
      <c r="AD9685">
        <v>1</v>
      </c>
      <c r="AE9685">
        <v>0</v>
      </c>
      <c r="AF9685">
        <v>1</v>
      </c>
      <c r="AG9685">
        <v>0</v>
      </c>
      <c r="AH9685">
        <v>48</v>
      </c>
      <c r="AI9685">
        <v>1</v>
      </c>
      <c r="AJ9685">
        <v>0</v>
      </c>
      <c r="AK9685">
        <v>0</v>
      </c>
      <c r="AL9685">
        <v>0</v>
      </c>
      <c r="AM9685">
        <v>5</v>
      </c>
      <c r="AN9685">
        <v>781242</v>
      </c>
      <c r="AO9685">
        <v>3797.7041015625</v>
      </c>
      <c r="AP9685">
        <v>934556.5</v>
      </c>
      <c r="AQ9685">
        <v>4542.98291015625</v>
      </c>
      <c r="AR9685">
        <v>934556.5</v>
      </c>
      <c r="AS9685">
        <v>4542.98291015625</v>
      </c>
      <c r="AT9685" t="s">
        <v>57</v>
      </c>
      <c r="AU9685">
        <v>1</v>
      </c>
      <c r="AV9685">
        <v>8.2421519793225535</v>
      </c>
      <c r="AW9685">
        <v>36864</v>
      </c>
      <c r="AX9685">
        <v>3249</v>
      </c>
      <c r="AY9685">
        <v>1</v>
      </c>
      <c r="AZ9685">
        <v>0.66889020694770451</v>
      </c>
      <c r="BA9685">
        <v>-0.33399907669270629</v>
      </c>
    </row>
    <row r="9686" spans="1:53" x14ac:dyDescent="0.25">
      <c r="A9686">
        <v>2</v>
      </c>
      <c r="B9686">
        <v>0</v>
      </c>
      <c r="C9686">
        <v>28</v>
      </c>
      <c r="D9686">
        <v>6</v>
      </c>
      <c r="E9686">
        <v>5</v>
      </c>
      <c r="F9686">
        <v>1</v>
      </c>
      <c r="G9686">
        <v>11</v>
      </c>
      <c r="H9686" s="3">
        <f t="shared" si="151"/>
        <v>16</v>
      </c>
      <c r="I9686">
        <v>0</v>
      </c>
      <c r="J9686">
        <v>800000</v>
      </c>
      <c r="K9686">
        <v>40</v>
      </c>
      <c r="L9686">
        <v>2</v>
      </c>
      <c r="M9686">
        <v>1</v>
      </c>
      <c r="N9686">
        <v>1</v>
      </c>
      <c r="O9686">
        <v>1066666.66666667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41666.666666666701</v>
      </c>
      <c r="V9686">
        <v>0</v>
      </c>
      <c r="W9686">
        <v>1108333.33333333</v>
      </c>
      <c r="X9686">
        <v>1108333.33333333</v>
      </c>
      <c r="Y9686">
        <v>11</v>
      </c>
      <c r="Z9686" s="3" t="s">
        <v>54</v>
      </c>
      <c r="AA9686">
        <v>0</v>
      </c>
      <c r="AB9686">
        <v>1</v>
      </c>
      <c r="AC9686">
        <v>1</v>
      </c>
      <c r="AD9686">
        <v>1</v>
      </c>
      <c r="AE9686">
        <v>0</v>
      </c>
      <c r="AF9686">
        <v>1</v>
      </c>
      <c r="AG9686">
        <v>0</v>
      </c>
      <c r="AH9686">
        <v>40</v>
      </c>
      <c r="AI9686">
        <v>1</v>
      </c>
      <c r="AJ9686">
        <v>0</v>
      </c>
      <c r="AK9686">
        <v>0</v>
      </c>
      <c r="AL9686">
        <v>1</v>
      </c>
      <c r="AM9686">
        <v>2</v>
      </c>
      <c r="AN9686">
        <v>1000000</v>
      </c>
      <c r="AO9686">
        <v>5833.33349609375</v>
      </c>
      <c r="AP9686">
        <v>1066666.625</v>
      </c>
      <c r="AQ9686">
        <v>6222.22216796875</v>
      </c>
      <c r="AR9686">
        <v>1066666.625</v>
      </c>
      <c r="AS9686">
        <v>6222.22216796875</v>
      </c>
      <c r="AT9686" t="s">
        <v>55</v>
      </c>
      <c r="AU9686">
        <v>1</v>
      </c>
      <c r="AV9686">
        <v>8.6713438991452811</v>
      </c>
      <c r="AW9686">
        <v>121</v>
      </c>
      <c r="AX9686">
        <v>784</v>
      </c>
      <c r="AY9686">
        <v>1</v>
      </c>
      <c r="AZ9686">
        <v>0.28244746554548689</v>
      </c>
      <c r="BA9686">
        <v>0.103689783616199</v>
      </c>
    </row>
    <row r="9687" spans="1:53" x14ac:dyDescent="0.25">
      <c r="A9687">
        <v>1</v>
      </c>
      <c r="B9687">
        <v>1</v>
      </c>
      <c r="C9687">
        <v>43</v>
      </c>
      <c r="D9687">
        <v>5</v>
      </c>
      <c r="E9687">
        <v>11</v>
      </c>
      <c r="F9687">
        <v>1</v>
      </c>
      <c r="G9687">
        <v>8</v>
      </c>
      <c r="H9687" s="3">
        <f t="shared" si="151"/>
        <v>32</v>
      </c>
      <c r="I9687">
        <v>0</v>
      </c>
      <c r="J9687">
        <v>650000</v>
      </c>
      <c r="K9687">
        <v>48</v>
      </c>
      <c r="L9687">
        <v>9</v>
      </c>
      <c r="M9687">
        <v>1</v>
      </c>
      <c r="N9687">
        <v>1</v>
      </c>
      <c r="O9687">
        <v>835408.66666666698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370000</v>
      </c>
      <c r="W9687">
        <v>1205408.66666667</v>
      </c>
      <c r="X9687">
        <v>1205408.66666667</v>
      </c>
      <c r="Y9687">
        <v>11</v>
      </c>
      <c r="Z9687" s="3" t="s">
        <v>52</v>
      </c>
      <c r="AA9687">
        <v>1</v>
      </c>
      <c r="AB9687">
        <v>1</v>
      </c>
      <c r="AC9687">
        <v>1</v>
      </c>
      <c r="AD9687">
        <v>1</v>
      </c>
      <c r="AE9687">
        <v>0</v>
      </c>
      <c r="AF9687">
        <v>1</v>
      </c>
      <c r="AG9687">
        <v>0</v>
      </c>
      <c r="AH9687">
        <v>48</v>
      </c>
      <c r="AI9687">
        <v>1</v>
      </c>
      <c r="AJ9687">
        <v>0</v>
      </c>
      <c r="AK9687">
        <v>0</v>
      </c>
      <c r="AL9687">
        <v>0</v>
      </c>
      <c r="AM9687">
        <v>5</v>
      </c>
      <c r="AN9687">
        <v>781242</v>
      </c>
      <c r="AO9687">
        <v>3797.7041015625</v>
      </c>
      <c r="AP9687">
        <v>835408.6875</v>
      </c>
      <c r="AQ9687">
        <v>4061.01440429688</v>
      </c>
      <c r="AR9687">
        <v>835408.6875</v>
      </c>
      <c r="AS9687">
        <v>4061.01440429688</v>
      </c>
      <c r="AT9687" t="s">
        <v>53</v>
      </c>
      <c r="AU9687">
        <v>1</v>
      </c>
      <c r="AV9687">
        <v>8.2421519793225535</v>
      </c>
      <c r="AW9687">
        <v>64</v>
      </c>
      <c r="AX9687">
        <v>1849</v>
      </c>
      <c r="AY9687">
        <v>0</v>
      </c>
      <c r="AZ9687">
        <v>-0.48450774118833162</v>
      </c>
      <c r="BA9687">
        <v>-0.57036988622630813</v>
      </c>
    </row>
    <row r="9688" spans="1:53" x14ac:dyDescent="0.25">
      <c r="A9688">
        <v>1</v>
      </c>
      <c r="B9688">
        <v>0</v>
      </c>
      <c r="C9688">
        <v>44</v>
      </c>
      <c r="D9688">
        <v>5</v>
      </c>
      <c r="E9688">
        <v>11</v>
      </c>
      <c r="F9688">
        <v>1</v>
      </c>
      <c r="G9688">
        <v>36</v>
      </c>
      <c r="H9688" s="3">
        <f t="shared" si="151"/>
        <v>33</v>
      </c>
      <c r="I9688">
        <v>0</v>
      </c>
      <c r="J9688">
        <v>845000</v>
      </c>
      <c r="K9688">
        <v>48</v>
      </c>
      <c r="L9688">
        <v>2</v>
      </c>
      <c r="M9688">
        <v>1</v>
      </c>
      <c r="N9688">
        <v>1</v>
      </c>
      <c r="O9688">
        <v>892908.66666666698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370000</v>
      </c>
      <c r="W9688">
        <v>1262908.66666667</v>
      </c>
      <c r="X9688">
        <v>1262908.66666667</v>
      </c>
      <c r="Y9688">
        <v>11</v>
      </c>
      <c r="Z9688" s="3" t="s">
        <v>52</v>
      </c>
      <c r="AA9688">
        <v>1</v>
      </c>
      <c r="AB9688">
        <v>1</v>
      </c>
      <c r="AC9688">
        <v>1</v>
      </c>
      <c r="AD9688">
        <v>1</v>
      </c>
      <c r="AE9688">
        <v>0</v>
      </c>
      <c r="AF9688">
        <v>1</v>
      </c>
      <c r="AG9688">
        <v>0</v>
      </c>
      <c r="AH9688">
        <v>48</v>
      </c>
      <c r="AI9688">
        <v>1</v>
      </c>
      <c r="AJ9688">
        <v>0</v>
      </c>
      <c r="AK9688">
        <v>0</v>
      </c>
      <c r="AL9688">
        <v>1</v>
      </c>
      <c r="AM9688">
        <v>2</v>
      </c>
      <c r="AN9688">
        <v>781242</v>
      </c>
      <c r="AO9688">
        <v>3797.7041015625</v>
      </c>
      <c r="AP9688">
        <v>892908.6875</v>
      </c>
      <c r="AQ9688">
        <v>4340.5283203125</v>
      </c>
      <c r="AR9688">
        <v>892908.6875</v>
      </c>
      <c r="AS9688">
        <v>4340.5283203125</v>
      </c>
      <c r="AT9688" t="s">
        <v>53</v>
      </c>
      <c r="AU9688">
        <v>1</v>
      </c>
      <c r="AV9688">
        <v>8.2421519793225535</v>
      </c>
      <c r="AW9688">
        <v>1296</v>
      </c>
      <c r="AX9688">
        <v>1936</v>
      </c>
      <c r="AY9688">
        <v>1</v>
      </c>
      <c r="AZ9688">
        <v>0.34993594633101849</v>
      </c>
      <c r="BA9688">
        <v>-0.25139774428748368</v>
      </c>
    </row>
    <row r="9689" spans="1:53" x14ac:dyDescent="0.25">
      <c r="A9689">
        <v>1</v>
      </c>
      <c r="B9689">
        <v>1</v>
      </c>
      <c r="C9689">
        <v>26</v>
      </c>
      <c r="D9689">
        <v>6</v>
      </c>
      <c r="E9689">
        <v>2</v>
      </c>
      <c r="F9689">
        <v>1</v>
      </c>
      <c r="G9689">
        <v>24</v>
      </c>
      <c r="H9689" s="3">
        <f t="shared" si="151"/>
        <v>14</v>
      </c>
      <c r="I9689">
        <v>62000</v>
      </c>
      <c r="J9689">
        <v>1200000</v>
      </c>
      <c r="K9689">
        <v>84</v>
      </c>
      <c r="L9689">
        <v>9</v>
      </c>
      <c r="M9689">
        <v>1</v>
      </c>
      <c r="N9689">
        <v>1</v>
      </c>
      <c r="O9689">
        <v>1562000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1562000</v>
      </c>
      <c r="X9689">
        <v>1562000</v>
      </c>
      <c r="Y9689">
        <v>11</v>
      </c>
      <c r="Z9689" s="3" t="s">
        <v>54</v>
      </c>
      <c r="AA9689">
        <v>0</v>
      </c>
      <c r="AB9689">
        <v>1</v>
      </c>
      <c r="AC9689">
        <v>1</v>
      </c>
      <c r="AD9689">
        <v>1</v>
      </c>
      <c r="AE9689">
        <v>0</v>
      </c>
      <c r="AF9689">
        <v>1</v>
      </c>
      <c r="AG9689">
        <v>0</v>
      </c>
      <c r="AH9689">
        <v>72</v>
      </c>
      <c r="AI9689">
        <v>1</v>
      </c>
      <c r="AJ9689">
        <v>0</v>
      </c>
      <c r="AK9689">
        <v>0</v>
      </c>
      <c r="AL9689">
        <v>0</v>
      </c>
      <c r="AM9689">
        <v>5</v>
      </c>
      <c r="AN9689">
        <v>1400000</v>
      </c>
      <c r="AO9689">
        <v>3888.88891601562</v>
      </c>
      <c r="AP9689">
        <v>1562000</v>
      </c>
      <c r="AQ9689">
        <v>4338.888671875</v>
      </c>
      <c r="AR9689">
        <v>1562000</v>
      </c>
      <c r="AS9689">
        <v>4338.888671875</v>
      </c>
      <c r="AT9689" t="s">
        <v>55</v>
      </c>
      <c r="AU9689">
        <v>1</v>
      </c>
      <c r="AV9689">
        <v>8.2658787701107759</v>
      </c>
      <c r="AW9689">
        <v>576</v>
      </c>
      <c r="AX9689">
        <v>676</v>
      </c>
      <c r="AY9689">
        <v>0</v>
      </c>
      <c r="AZ9689">
        <v>-0.32604083511623111</v>
      </c>
      <c r="BA9689">
        <v>-0.30591028867114589</v>
      </c>
    </row>
    <row r="9690" spans="1:53" x14ac:dyDescent="0.25">
      <c r="A9690">
        <v>2</v>
      </c>
      <c r="B9690">
        <v>1</v>
      </c>
      <c r="C9690">
        <v>44</v>
      </c>
      <c r="D9690">
        <v>6</v>
      </c>
      <c r="E9690">
        <v>2</v>
      </c>
      <c r="F9690">
        <v>1</v>
      </c>
      <c r="G9690">
        <v>240</v>
      </c>
      <c r="H9690" s="3">
        <f t="shared" si="151"/>
        <v>32</v>
      </c>
      <c r="I9690">
        <v>50000</v>
      </c>
      <c r="J9690">
        <v>1600000</v>
      </c>
      <c r="K9690">
        <v>60</v>
      </c>
      <c r="L9690">
        <v>9</v>
      </c>
      <c r="M9690">
        <v>1</v>
      </c>
      <c r="N9690">
        <v>1</v>
      </c>
      <c r="O9690">
        <v>1983333.33333333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1983333.33333333</v>
      </c>
      <c r="X9690">
        <v>1983333.33333333</v>
      </c>
      <c r="Y9690">
        <v>11</v>
      </c>
      <c r="Z9690" s="3" t="s">
        <v>54</v>
      </c>
      <c r="AA9690">
        <v>0</v>
      </c>
      <c r="AB9690">
        <v>1</v>
      </c>
      <c r="AC9690">
        <v>1</v>
      </c>
      <c r="AD9690">
        <v>1</v>
      </c>
      <c r="AE9690">
        <v>0</v>
      </c>
      <c r="AF9690">
        <v>1</v>
      </c>
      <c r="AG9690">
        <v>0</v>
      </c>
      <c r="AH9690">
        <v>60</v>
      </c>
      <c r="AI9690">
        <v>1</v>
      </c>
      <c r="AJ9690">
        <v>0</v>
      </c>
      <c r="AK9690">
        <v>0</v>
      </c>
      <c r="AL9690">
        <v>0</v>
      </c>
      <c r="AM9690">
        <v>5</v>
      </c>
      <c r="AN9690">
        <v>1800000</v>
      </c>
      <c r="AO9690">
        <v>7000</v>
      </c>
      <c r="AP9690">
        <v>1983333.375</v>
      </c>
      <c r="AQ9690">
        <v>7712.962890625</v>
      </c>
      <c r="AR9690">
        <v>1983333.375</v>
      </c>
      <c r="AS9690">
        <v>7712.962890625</v>
      </c>
      <c r="AT9690" t="s">
        <v>55</v>
      </c>
      <c r="AU9690">
        <v>1</v>
      </c>
      <c r="AV9690">
        <v>8.8536654280374503</v>
      </c>
      <c r="AW9690">
        <v>57600</v>
      </c>
      <c r="AX9690">
        <v>1936</v>
      </c>
      <c r="AY9690">
        <v>0</v>
      </c>
      <c r="AZ9690">
        <v>-0.4311809543738408</v>
      </c>
      <c r="BA9690">
        <v>-0.4578025017844165</v>
      </c>
    </row>
    <row r="9691" spans="1:53" x14ac:dyDescent="0.25">
      <c r="A9691">
        <v>2</v>
      </c>
      <c r="B9691">
        <v>0</v>
      </c>
      <c r="C9691">
        <v>44</v>
      </c>
      <c r="D9691">
        <v>6</v>
      </c>
      <c r="E9691">
        <v>3</v>
      </c>
      <c r="F9691">
        <v>1</v>
      </c>
      <c r="G9691">
        <v>60</v>
      </c>
      <c r="H9691" s="3">
        <f t="shared" si="151"/>
        <v>32</v>
      </c>
      <c r="I9691">
        <v>0</v>
      </c>
      <c r="J9691">
        <v>2100000</v>
      </c>
      <c r="K9691">
        <v>50</v>
      </c>
      <c r="L9691">
        <v>9</v>
      </c>
      <c r="M9691">
        <v>1</v>
      </c>
      <c r="N9691">
        <v>1</v>
      </c>
      <c r="O9691">
        <v>1475000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1475000</v>
      </c>
      <c r="X9691">
        <v>1475000</v>
      </c>
      <c r="Y9691">
        <v>11</v>
      </c>
      <c r="Z9691" s="3" t="s">
        <v>54</v>
      </c>
      <c r="AA9691">
        <v>0</v>
      </c>
      <c r="AB9691">
        <v>1</v>
      </c>
      <c r="AC9691">
        <v>1</v>
      </c>
      <c r="AD9691">
        <v>1</v>
      </c>
      <c r="AE9691">
        <v>0</v>
      </c>
      <c r="AF9691">
        <v>1</v>
      </c>
      <c r="AG9691">
        <v>0</v>
      </c>
      <c r="AH9691">
        <v>50</v>
      </c>
      <c r="AI9691">
        <v>1</v>
      </c>
      <c r="AJ9691">
        <v>0</v>
      </c>
      <c r="AK9691">
        <v>0</v>
      </c>
      <c r="AL9691">
        <v>0</v>
      </c>
      <c r="AM9691">
        <v>5</v>
      </c>
      <c r="AN9691">
        <v>1300000</v>
      </c>
      <c r="AO9691">
        <v>6066.66650390625</v>
      </c>
      <c r="AP9691">
        <v>1475000</v>
      </c>
      <c r="AQ9691">
        <v>6883.33349609375</v>
      </c>
      <c r="AR9691">
        <v>1475000</v>
      </c>
      <c r="AS9691">
        <v>6883.33349609375</v>
      </c>
      <c r="AT9691" t="s">
        <v>55</v>
      </c>
      <c r="AU9691">
        <v>1</v>
      </c>
      <c r="AV9691">
        <v>8.7105645575681372</v>
      </c>
      <c r="AW9691">
        <v>3600</v>
      </c>
      <c r="AX9691">
        <v>1936</v>
      </c>
      <c r="AY9691">
        <v>1</v>
      </c>
      <c r="AZ9691">
        <v>0.48126441412195708</v>
      </c>
      <c r="BA9691">
        <v>-0.45024865974111572</v>
      </c>
    </row>
    <row r="9692" spans="1:53" x14ac:dyDescent="0.25">
      <c r="A9692">
        <v>2</v>
      </c>
      <c r="B9692">
        <v>0</v>
      </c>
      <c r="C9692">
        <v>38</v>
      </c>
      <c r="D9692">
        <v>6</v>
      </c>
      <c r="E9692">
        <v>6</v>
      </c>
      <c r="F9692">
        <v>6</v>
      </c>
      <c r="G9692">
        <v>12</v>
      </c>
      <c r="H9692" s="3">
        <f t="shared" si="151"/>
        <v>26</v>
      </c>
      <c r="I9692">
        <v>0</v>
      </c>
      <c r="J9692">
        <v>16000000</v>
      </c>
      <c r="K9692">
        <v>48</v>
      </c>
      <c r="L9692">
        <v>9</v>
      </c>
      <c r="M9692">
        <v>1</v>
      </c>
      <c r="N9692">
        <v>1</v>
      </c>
      <c r="O9692">
        <v>7333333.3333333302</v>
      </c>
      <c r="P9692">
        <v>0</v>
      </c>
      <c r="Q9692">
        <v>0</v>
      </c>
      <c r="R9692">
        <v>0</v>
      </c>
      <c r="S9692">
        <v>0</v>
      </c>
      <c r="T9692">
        <v>200000</v>
      </c>
      <c r="U9692">
        <v>0</v>
      </c>
      <c r="V9692">
        <v>0</v>
      </c>
      <c r="W9692">
        <v>7533333.3333333302</v>
      </c>
      <c r="X9692">
        <v>7533333.3333333302</v>
      </c>
      <c r="Y9692">
        <v>11</v>
      </c>
      <c r="Z9692" s="3" t="s">
        <v>54</v>
      </c>
      <c r="AA9692">
        <v>0</v>
      </c>
      <c r="AB9692">
        <v>1</v>
      </c>
      <c r="AC9692">
        <v>1</v>
      </c>
      <c r="AD9692">
        <v>1</v>
      </c>
      <c r="AE9692">
        <v>0</v>
      </c>
      <c r="AF9692">
        <v>1</v>
      </c>
      <c r="AG9692">
        <v>0</v>
      </c>
      <c r="AH9692">
        <v>48</v>
      </c>
      <c r="AI9692">
        <v>1</v>
      </c>
      <c r="AJ9692">
        <v>0</v>
      </c>
      <c r="AK9692">
        <v>0</v>
      </c>
      <c r="AL9692">
        <v>0</v>
      </c>
      <c r="AM9692">
        <v>5</v>
      </c>
      <c r="AN9692">
        <v>6000000</v>
      </c>
      <c r="AO9692">
        <v>29166.666015625</v>
      </c>
      <c r="AP9692">
        <v>7333333.5</v>
      </c>
      <c r="AQ9692">
        <v>35648.1484375</v>
      </c>
      <c r="AR9692">
        <v>7333333.5</v>
      </c>
      <c r="AS9692">
        <v>35648.1484375</v>
      </c>
      <c r="AT9692" t="s">
        <v>55</v>
      </c>
      <c r="AU9692">
        <v>1</v>
      </c>
      <c r="AV9692">
        <v>10.28078176135617</v>
      </c>
      <c r="AW9692">
        <v>144</v>
      </c>
      <c r="AX9692">
        <v>1444</v>
      </c>
      <c r="AY9692">
        <v>1</v>
      </c>
      <c r="AZ9692">
        <v>0.46396393851987189</v>
      </c>
      <c r="BA9692">
        <v>1.25013478487971</v>
      </c>
    </row>
    <row r="9693" spans="1:53" x14ac:dyDescent="0.25">
      <c r="A9693">
        <v>2</v>
      </c>
      <c r="B9693">
        <v>0</v>
      </c>
      <c r="C9693">
        <v>28</v>
      </c>
      <c r="D9693">
        <v>6</v>
      </c>
      <c r="E9693">
        <v>1</v>
      </c>
      <c r="F9693">
        <v>1</v>
      </c>
      <c r="G9693">
        <v>60</v>
      </c>
      <c r="H9693" s="3">
        <f t="shared" si="151"/>
        <v>16</v>
      </c>
      <c r="I9693">
        <v>0</v>
      </c>
      <c r="J9693">
        <v>1800000</v>
      </c>
      <c r="K9693">
        <v>48</v>
      </c>
      <c r="L9693">
        <v>9</v>
      </c>
      <c r="M9693">
        <v>1</v>
      </c>
      <c r="N9693">
        <v>1</v>
      </c>
      <c r="O9693">
        <v>1950000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1950000</v>
      </c>
      <c r="X9693">
        <v>1950000</v>
      </c>
      <c r="Y9693">
        <v>11</v>
      </c>
      <c r="Z9693" s="3" t="s">
        <v>54</v>
      </c>
      <c r="AA9693">
        <v>0</v>
      </c>
      <c r="AB9693">
        <v>1</v>
      </c>
      <c r="AC9693">
        <v>1</v>
      </c>
      <c r="AD9693">
        <v>1</v>
      </c>
      <c r="AE9693">
        <v>0</v>
      </c>
      <c r="AF9693">
        <v>1</v>
      </c>
      <c r="AG9693">
        <v>0</v>
      </c>
      <c r="AH9693">
        <v>48</v>
      </c>
      <c r="AI9693">
        <v>1</v>
      </c>
      <c r="AJ9693">
        <v>0</v>
      </c>
      <c r="AK9693">
        <v>0</v>
      </c>
      <c r="AL9693">
        <v>0</v>
      </c>
      <c r="AM9693">
        <v>5</v>
      </c>
      <c r="AN9693">
        <v>1800000</v>
      </c>
      <c r="AO9693">
        <v>8750</v>
      </c>
      <c r="AP9693">
        <v>1950000</v>
      </c>
      <c r="AQ9693">
        <v>9479.1669921875</v>
      </c>
      <c r="AR9693">
        <v>1950000</v>
      </c>
      <c r="AS9693">
        <v>9479.1669921875</v>
      </c>
      <c r="AT9693" t="s">
        <v>55</v>
      </c>
      <c r="AU9693">
        <v>1</v>
      </c>
      <c r="AV9693">
        <v>9.0768089793516609</v>
      </c>
      <c r="AW9693">
        <v>3600</v>
      </c>
      <c r="AX9693">
        <v>784</v>
      </c>
      <c r="AY9693">
        <v>1</v>
      </c>
      <c r="AZ9693">
        <v>0.52643194512779035</v>
      </c>
      <c r="BA9693">
        <v>0.12781518126309649</v>
      </c>
    </row>
    <row r="9694" spans="1:53" x14ac:dyDescent="0.25">
      <c r="A9694">
        <v>2</v>
      </c>
      <c r="B9694">
        <v>1</v>
      </c>
      <c r="C9694">
        <v>23</v>
      </c>
      <c r="D9694">
        <v>5</v>
      </c>
      <c r="E9694">
        <v>11</v>
      </c>
      <c r="F9694">
        <v>1</v>
      </c>
      <c r="G9694">
        <v>36</v>
      </c>
      <c r="H9694" s="3">
        <f t="shared" si="151"/>
        <v>12</v>
      </c>
      <c r="I9694">
        <v>100000</v>
      </c>
      <c r="J9694">
        <v>1000000</v>
      </c>
      <c r="K9694">
        <v>48</v>
      </c>
      <c r="L9694">
        <v>9</v>
      </c>
      <c r="M9694">
        <v>1</v>
      </c>
      <c r="N9694">
        <v>1</v>
      </c>
      <c r="O9694">
        <v>1083333.33333333</v>
      </c>
      <c r="P9694">
        <v>0</v>
      </c>
      <c r="Q9694">
        <v>100000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1183333.33333333</v>
      </c>
      <c r="X9694">
        <v>1183333.33333333</v>
      </c>
      <c r="Y9694">
        <v>11</v>
      </c>
      <c r="Z9694" s="3" t="s">
        <v>52</v>
      </c>
      <c r="AA9694">
        <v>1</v>
      </c>
      <c r="AB9694">
        <v>1</v>
      </c>
      <c r="AC9694">
        <v>1</v>
      </c>
      <c r="AD9694">
        <v>1</v>
      </c>
      <c r="AE9694">
        <v>0</v>
      </c>
      <c r="AF9694">
        <v>1</v>
      </c>
      <c r="AG9694">
        <v>0</v>
      </c>
      <c r="AH9694">
        <v>48</v>
      </c>
      <c r="AI9694">
        <v>1</v>
      </c>
      <c r="AJ9694">
        <v>0</v>
      </c>
      <c r="AK9694">
        <v>0</v>
      </c>
      <c r="AL9694">
        <v>0</v>
      </c>
      <c r="AM9694">
        <v>5</v>
      </c>
      <c r="AN9694">
        <v>1000000</v>
      </c>
      <c r="AO9694">
        <v>4861.111328125</v>
      </c>
      <c r="AP9694">
        <v>1083333.375</v>
      </c>
      <c r="AQ9694">
        <v>5266.2041015625</v>
      </c>
      <c r="AR9694">
        <v>1083333.375</v>
      </c>
      <c r="AS9694">
        <v>5266.2041015625</v>
      </c>
      <c r="AT9694" t="s">
        <v>53</v>
      </c>
      <c r="AU9694">
        <v>1</v>
      </c>
      <c r="AV9694">
        <v>8.489022359092397</v>
      </c>
      <c r="AW9694">
        <v>1296</v>
      </c>
      <c r="AX9694">
        <v>529</v>
      </c>
      <c r="AY9694">
        <v>0</v>
      </c>
      <c r="AZ9694">
        <v>-0.38480732254519862</v>
      </c>
      <c r="BA9694">
        <v>-3.6404552311458199E-2</v>
      </c>
    </row>
    <row r="9695" spans="1:53" x14ac:dyDescent="0.25">
      <c r="A9695">
        <v>2</v>
      </c>
      <c r="B9695">
        <v>1</v>
      </c>
      <c r="C9695">
        <v>28</v>
      </c>
      <c r="D9695">
        <v>6</v>
      </c>
      <c r="E9695">
        <v>5</v>
      </c>
      <c r="F9695">
        <v>6</v>
      </c>
      <c r="G9695">
        <v>8</v>
      </c>
      <c r="H9695" s="3">
        <f t="shared" si="151"/>
        <v>16</v>
      </c>
      <c r="I9695">
        <v>0</v>
      </c>
      <c r="J9695">
        <v>750000</v>
      </c>
      <c r="K9695">
        <v>40</v>
      </c>
      <c r="L9695">
        <v>4</v>
      </c>
      <c r="M9695">
        <v>1</v>
      </c>
      <c r="N9695">
        <v>1</v>
      </c>
      <c r="O9695">
        <v>1562500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1562500</v>
      </c>
      <c r="X9695">
        <v>1562500</v>
      </c>
      <c r="Y9695">
        <v>11</v>
      </c>
      <c r="Z9695" s="3" t="s">
        <v>54</v>
      </c>
      <c r="AA9695">
        <v>0</v>
      </c>
      <c r="AB9695">
        <v>1</v>
      </c>
      <c r="AC9695">
        <v>1</v>
      </c>
      <c r="AD9695">
        <v>1</v>
      </c>
      <c r="AE9695">
        <v>0</v>
      </c>
      <c r="AF9695">
        <v>1</v>
      </c>
      <c r="AG9695">
        <v>0</v>
      </c>
      <c r="AH9695">
        <v>40</v>
      </c>
      <c r="AI9695">
        <v>1</v>
      </c>
      <c r="AJ9695">
        <v>0</v>
      </c>
      <c r="AK9695">
        <v>0</v>
      </c>
      <c r="AL9695">
        <v>0</v>
      </c>
      <c r="AM9695">
        <v>3</v>
      </c>
      <c r="AN9695">
        <v>1500000</v>
      </c>
      <c r="AO9695">
        <v>8750</v>
      </c>
      <c r="AP9695">
        <v>1562500</v>
      </c>
      <c r="AQ9695">
        <v>9114.5830078125</v>
      </c>
      <c r="AR9695">
        <v>1562500</v>
      </c>
      <c r="AS9695">
        <v>9114.5830078125</v>
      </c>
      <c r="AT9695" t="s">
        <v>55</v>
      </c>
      <c r="AU9695">
        <v>1</v>
      </c>
      <c r="AV9695">
        <v>9.0768089793516609</v>
      </c>
      <c r="AW9695">
        <v>64</v>
      </c>
      <c r="AX9695">
        <v>784</v>
      </c>
      <c r="AY9695">
        <v>0</v>
      </c>
      <c r="AZ9695">
        <v>-0.66871563076065532</v>
      </c>
      <c r="BA9695">
        <v>0.40621656978656362</v>
      </c>
    </row>
    <row r="9696" spans="1:53" x14ac:dyDescent="0.25">
      <c r="A9696">
        <v>6</v>
      </c>
      <c r="B9696">
        <v>1</v>
      </c>
      <c r="C9696">
        <v>57</v>
      </c>
      <c r="D9696">
        <v>6</v>
      </c>
      <c r="E9696">
        <v>7</v>
      </c>
      <c r="F9696">
        <v>6</v>
      </c>
      <c r="G9696">
        <v>24</v>
      </c>
      <c r="H9696" s="3">
        <f t="shared" si="151"/>
        <v>45</v>
      </c>
      <c r="I9696">
        <v>0</v>
      </c>
      <c r="J9696">
        <v>11100000</v>
      </c>
      <c r="K9696">
        <v>48</v>
      </c>
      <c r="L9696">
        <v>9</v>
      </c>
      <c r="M9696">
        <v>1</v>
      </c>
      <c r="N9696">
        <v>1</v>
      </c>
      <c r="O9696">
        <v>8525000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8525000</v>
      </c>
      <c r="X9696">
        <v>8525000</v>
      </c>
      <c r="Y9696">
        <v>11</v>
      </c>
      <c r="Z9696" s="3" t="s">
        <v>54</v>
      </c>
      <c r="AA9696">
        <v>0</v>
      </c>
      <c r="AB9696">
        <v>1</v>
      </c>
      <c r="AC9696">
        <v>1</v>
      </c>
      <c r="AD9696">
        <v>1</v>
      </c>
      <c r="AE9696">
        <v>0</v>
      </c>
      <c r="AF9696">
        <v>1</v>
      </c>
      <c r="AG9696">
        <v>0</v>
      </c>
      <c r="AH9696">
        <v>48</v>
      </c>
      <c r="AI9696">
        <v>1</v>
      </c>
      <c r="AJ9696">
        <v>0</v>
      </c>
      <c r="AK9696">
        <v>0</v>
      </c>
      <c r="AL9696">
        <v>0</v>
      </c>
      <c r="AM9696">
        <v>5</v>
      </c>
      <c r="AN9696">
        <v>7600000</v>
      </c>
      <c r="AO9696">
        <v>36944.4453125</v>
      </c>
      <c r="AP9696">
        <v>8525000</v>
      </c>
      <c r="AQ9696">
        <v>41440.97265625</v>
      </c>
      <c r="AR9696">
        <v>8525000</v>
      </c>
      <c r="AS9696">
        <v>41440.97265625</v>
      </c>
      <c r="AT9696" t="s">
        <v>55</v>
      </c>
      <c r="AU9696">
        <v>1</v>
      </c>
      <c r="AV9696">
        <v>10.51717058523807</v>
      </c>
      <c r="AW9696">
        <v>576</v>
      </c>
      <c r="AX9696">
        <v>3249</v>
      </c>
      <c r="AY9696">
        <v>0</v>
      </c>
      <c r="AZ9696">
        <v>-0.54043507133823088</v>
      </c>
      <c r="BA9696">
        <v>1.3575326657352911</v>
      </c>
    </row>
    <row r="9697" spans="1:53" x14ac:dyDescent="0.25">
      <c r="A9697">
        <v>3</v>
      </c>
      <c r="B9697">
        <v>1</v>
      </c>
      <c r="C9697">
        <v>28</v>
      </c>
      <c r="D9697">
        <v>6</v>
      </c>
      <c r="E9697">
        <v>6</v>
      </c>
      <c r="F9697">
        <v>6</v>
      </c>
      <c r="G9697">
        <v>15</v>
      </c>
      <c r="H9697" s="3">
        <f t="shared" si="151"/>
        <v>16</v>
      </c>
      <c r="I9697">
        <v>0</v>
      </c>
      <c r="J9697">
        <v>7500000</v>
      </c>
      <c r="K9697">
        <v>40</v>
      </c>
      <c r="L9697">
        <v>7</v>
      </c>
      <c r="M9697">
        <v>1</v>
      </c>
      <c r="N9697">
        <v>1</v>
      </c>
      <c r="O9697">
        <v>4625000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4625000</v>
      </c>
      <c r="X9697">
        <v>4625000</v>
      </c>
      <c r="Y9697">
        <v>11</v>
      </c>
      <c r="Z9697" s="3" t="s">
        <v>54</v>
      </c>
      <c r="AA9697">
        <v>0</v>
      </c>
      <c r="AB9697">
        <v>1</v>
      </c>
      <c r="AC9697">
        <v>1</v>
      </c>
      <c r="AD9697">
        <v>1</v>
      </c>
      <c r="AE9697">
        <v>0</v>
      </c>
      <c r="AF9697">
        <v>1</v>
      </c>
      <c r="AG9697">
        <v>0</v>
      </c>
      <c r="AH9697">
        <v>40</v>
      </c>
      <c r="AI9697">
        <v>1</v>
      </c>
      <c r="AJ9697">
        <v>0</v>
      </c>
      <c r="AK9697">
        <v>0</v>
      </c>
      <c r="AL9697">
        <v>0</v>
      </c>
      <c r="AM9697">
        <v>4</v>
      </c>
      <c r="AN9697">
        <v>4000000</v>
      </c>
      <c r="AO9697">
        <v>23333.333984375</v>
      </c>
      <c r="AP9697">
        <v>4625000</v>
      </c>
      <c r="AQ9697">
        <v>26979.166015625</v>
      </c>
      <c r="AR9697">
        <v>4625000</v>
      </c>
      <c r="AS9697">
        <v>26979.166015625</v>
      </c>
      <c r="AT9697" t="s">
        <v>55</v>
      </c>
      <c r="AU9697">
        <v>1</v>
      </c>
      <c r="AV9697">
        <v>10.05763826026517</v>
      </c>
      <c r="AW9697">
        <v>225</v>
      </c>
      <c r="AX9697">
        <v>784</v>
      </c>
      <c r="AY9697">
        <v>0</v>
      </c>
      <c r="AZ9697">
        <v>-0.59043644844373633</v>
      </c>
      <c r="BA9697">
        <v>1.2105078835404419</v>
      </c>
    </row>
    <row r="9698" spans="1:53" x14ac:dyDescent="0.25">
      <c r="A9698">
        <v>2</v>
      </c>
      <c r="B9698">
        <v>0</v>
      </c>
      <c r="C9698">
        <v>36</v>
      </c>
      <c r="D9698">
        <v>5</v>
      </c>
      <c r="E9698">
        <v>11</v>
      </c>
      <c r="F9698">
        <v>6</v>
      </c>
      <c r="G9698">
        <v>24</v>
      </c>
      <c r="H9698" s="3">
        <f t="shared" si="151"/>
        <v>25</v>
      </c>
      <c r="I9698">
        <v>57000</v>
      </c>
      <c r="J9698">
        <v>400000</v>
      </c>
      <c r="K9698">
        <v>50</v>
      </c>
      <c r="L9698">
        <v>9</v>
      </c>
      <c r="M9698">
        <v>1</v>
      </c>
      <c r="N9698">
        <v>1</v>
      </c>
      <c r="O9698">
        <v>1170333.33333333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1170333.33333333</v>
      </c>
      <c r="X9698">
        <v>1170333.33333333</v>
      </c>
      <c r="Y9698">
        <v>11</v>
      </c>
      <c r="Z9698" s="3" t="s">
        <v>52</v>
      </c>
      <c r="AA9698">
        <v>1</v>
      </c>
      <c r="AB9698">
        <v>1</v>
      </c>
      <c r="AC9698">
        <v>1</v>
      </c>
      <c r="AD9698">
        <v>1</v>
      </c>
      <c r="AE9698">
        <v>0</v>
      </c>
      <c r="AF9698">
        <v>1</v>
      </c>
      <c r="AG9698">
        <v>0</v>
      </c>
      <c r="AH9698">
        <v>50</v>
      </c>
      <c r="AI9698">
        <v>1</v>
      </c>
      <c r="AJ9698">
        <v>0</v>
      </c>
      <c r="AK9698">
        <v>0</v>
      </c>
      <c r="AL9698">
        <v>0</v>
      </c>
      <c r="AM9698">
        <v>5</v>
      </c>
      <c r="AN9698">
        <v>1080000</v>
      </c>
      <c r="AO9698">
        <v>5040</v>
      </c>
      <c r="AP9698">
        <v>1170333.375</v>
      </c>
      <c r="AQ9698">
        <v>5461.5556640625</v>
      </c>
      <c r="AR9698">
        <v>1170333.375</v>
      </c>
      <c r="AS9698">
        <v>5461.5556640625</v>
      </c>
      <c r="AT9698" t="s">
        <v>53</v>
      </c>
      <c r="AU9698">
        <v>1</v>
      </c>
      <c r="AV9698">
        <v>8.5251613610654147</v>
      </c>
      <c r="AW9698">
        <v>576</v>
      </c>
      <c r="AX9698">
        <v>1296</v>
      </c>
      <c r="AY9698">
        <v>1</v>
      </c>
      <c r="AZ9698">
        <v>0.55328603134379262</v>
      </c>
      <c r="BA9698">
        <v>-0.2123346707901175</v>
      </c>
    </row>
    <row r="9699" spans="1:53" x14ac:dyDescent="0.25">
      <c r="A9699">
        <v>2</v>
      </c>
      <c r="B9699">
        <v>0</v>
      </c>
      <c r="C9699">
        <v>56</v>
      </c>
      <c r="D9699">
        <v>6</v>
      </c>
      <c r="E9699">
        <v>2</v>
      </c>
      <c r="F9699">
        <v>1</v>
      </c>
      <c r="G9699">
        <v>312</v>
      </c>
      <c r="H9699" s="3">
        <f t="shared" si="151"/>
        <v>44</v>
      </c>
      <c r="I9699">
        <v>148211</v>
      </c>
      <c r="J9699">
        <v>1202000</v>
      </c>
      <c r="K9699">
        <v>44</v>
      </c>
      <c r="L9699">
        <v>9</v>
      </c>
      <c r="M9699">
        <v>1</v>
      </c>
      <c r="N9699">
        <v>1</v>
      </c>
      <c r="O9699">
        <v>1201044.33333333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400000</v>
      </c>
      <c r="W9699">
        <v>1601044.33333333</v>
      </c>
      <c r="X9699">
        <v>1601044.33333333</v>
      </c>
      <c r="Y9699">
        <v>11</v>
      </c>
      <c r="Z9699" s="3" t="s">
        <v>54</v>
      </c>
      <c r="AA9699">
        <v>0</v>
      </c>
      <c r="AB9699">
        <v>1</v>
      </c>
      <c r="AC9699">
        <v>1</v>
      </c>
      <c r="AD9699">
        <v>1</v>
      </c>
      <c r="AE9699">
        <v>0</v>
      </c>
      <c r="AF9699">
        <v>1</v>
      </c>
      <c r="AG9699">
        <v>0</v>
      </c>
      <c r="AH9699">
        <v>44</v>
      </c>
      <c r="AI9699">
        <v>1</v>
      </c>
      <c r="AJ9699">
        <v>0</v>
      </c>
      <c r="AK9699">
        <v>0</v>
      </c>
      <c r="AL9699">
        <v>0</v>
      </c>
      <c r="AM9699">
        <v>5</v>
      </c>
      <c r="AN9699">
        <v>850000</v>
      </c>
      <c r="AO9699">
        <v>4507.57568359375</v>
      </c>
      <c r="AP9699">
        <v>1141044.375</v>
      </c>
      <c r="AQ9699">
        <v>6050.99267578125</v>
      </c>
      <c r="AR9699">
        <v>1141044.375</v>
      </c>
      <c r="AS9699">
        <v>6050.99267578125</v>
      </c>
      <c r="AT9699" t="s">
        <v>55</v>
      </c>
      <c r="AU9699">
        <v>1</v>
      </c>
      <c r="AV9699">
        <v>8.4135147455285804</v>
      </c>
      <c r="AW9699">
        <v>97344</v>
      </c>
      <c r="AX9699">
        <v>3136</v>
      </c>
      <c r="AY9699">
        <v>1</v>
      </c>
      <c r="AZ9699">
        <v>0.46272952473779738</v>
      </c>
      <c r="BA9699">
        <v>-1.19485619041539</v>
      </c>
    </row>
    <row r="9700" spans="1:53" x14ac:dyDescent="0.25">
      <c r="A9700">
        <v>3</v>
      </c>
      <c r="B9700">
        <v>0</v>
      </c>
      <c r="C9700">
        <v>30</v>
      </c>
      <c r="D9700">
        <v>6</v>
      </c>
      <c r="E9700">
        <v>6</v>
      </c>
      <c r="F9700">
        <v>1</v>
      </c>
      <c r="G9700">
        <v>72</v>
      </c>
      <c r="H9700" s="3">
        <f t="shared" si="151"/>
        <v>18</v>
      </c>
      <c r="I9700">
        <v>600000</v>
      </c>
      <c r="J9700">
        <v>1400000</v>
      </c>
      <c r="K9700">
        <v>45</v>
      </c>
      <c r="L9700">
        <v>9</v>
      </c>
      <c r="M9700">
        <v>1</v>
      </c>
      <c r="N9700">
        <v>1</v>
      </c>
      <c r="O9700">
        <v>2916666.6666666698</v>
      </c>
      <c r="P9700">
        <v>0</v>
      </c>
      <c r="Q9700">
        <v>600000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3516666.6666666698</v>
      </c>
      <c r="X9700">
        <v>3516666.6666666698</v>
      </c>
      <c r="Y9700">
        <v>11</v>
      </c>
      <c r="Z9700" s="3" t="s">
        <v>54</v>
      </c>
      <c r="AA9700">
        <v>0</v>
      </c>
      <c r="AB9700">
        <v>1</v>
      </c>
      <c r="AC9700">
        <v>1</v>
      </c>
      <c r="AD9700">
        <v>1</v>
      </c>
      <c r="AE9700">
        <v>0</v>
      </c>
      <c r="AF9700">
        <v>1</v>
      </c>
      <c r="AG9700">
        <v>0</v>
      </c>
      <c r="AH9700">
        <v>45</v>
      </c>
      <c r="AI9700">
        <v>1</v>
      </c>
      <c r="AJ9700">
        <v>0</v>
      </c>
      <c r="AK9700">
        <v>0</v>
      </c>
      <c r="AL9700">
        <v>0</v>
      </c>
      <c r="AM9700">
        <v>5</v>
      </c>
      <c r="AN9700">
        <v>2800000</v>
      </c>
      <c r="AO9700">
        <v>14518.5185546875</v>
      </c>
      <c r="AP9700">
        <v>2916666.75</v>
      </c>
      <c r="AQ9700">
        <v>15123.45703125</v>
      </c>
      <c r="AR9700">
        <v>2916666.75</v>
      </c>
      <c r="AS9700">
        <v>15123.45703125</v>
      </c>
      <c r="AT9700" t="s">
        <v>55</v>
      </c>
      <c r="AU9700">
        <v>1</v>
      </c>
      <c r="AV9700">
        <v>9.5831802552595011</v>
      </c>
      <c r="AW9700">
        <v>5184</v>
      </c>
      <c r="AX9700">
        <v>900</v>
      </c>
      <c r="AY9700">
        <v>1</v>
      </c>
      <c r="AZ9700">
        <v>0.50069638684080597</v>
      </c>
      <c r="BA9700">
        <v>0.5394966027952488</v>
      </c>
    </row>
    <row r="9701" spans="1:53" x14ac:dyDescent="0.25">
      <c r="A9701">
        <v>2</v>
      </c>
      <c r="B9701">
        <v>1</v>
      </c>
      <c r="C9701">
        <v>34</v>
      </c>
      <c r="D9701">
        <v>6</v>
      </c>
      <c r="E9701">
        <v>2</v>
      </c>
      <c r="F9701">
        <v>1</v>
      </c>
      <c r="G9701">
        <v>14</v>
      </c>
      <c r="H9701" s="3">
        <f t="shared" si="151"/>
        <v>22</v>
      </c>
      <c r="I9701">
        <v>57000</v>
      </c>
      <c r="J9701">
        <v>1800000</v>
      </c>
      <c r="K9701">
        <v>58</v>
      </c>
      <c r="L9701">
        <v>9</v>
      </c>
      <c r="M9701">
        <v>1</v>
      </c>
      <c r="N9701">
        <v>1</v>
      </c>
      <c r="O9701">
        <v>2007000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2007000</v>
      </c>
      <c r="X9701">
        <v>2007000</v>
      </c>
      <c r="Y9701">
        <v>11</v>
      </c>
      <c r="Z9701" s="3" t="s">
        <v>54</v>
      </c>
      <c r="AA9701">
        <v>0</v>
      </c>
      <c r="AB9701">
        <v>1</v>
      </c>
      <c r="AC9701">
        <v>1</v>
      </c>
      <c r="AD9701">
        <v>1</v>
      </c>
      <c r="AE9701">
        <v>0</v>
      </c>
      <c r="AF9701">
        <v>1</v>
      </c>
      <c r="AG9701">
        <v>0</v>
      </c>
      <c r="AH9701">
        <v>58</v>
      </c>
      <c r="AI9701">
        <v>1</v>
      </c>
      <c r="AJ9701">
        <v>0</v>
      </c>
      <c r="AK9701">
        <v>0</v>
      </c>
      <c r="AL9701">
        <v>0</v>
      </c>
      <c r="AM9701">
        <v>5</v>
      </c>
      <c r="AN9701">
        <v>1800000</v>
      </c>
      <c r="AO9701">
        <v>7241.37939453125</v>
      </c>
      <c r="AP9701">
        <v>2007000</v>
      </c>
      <c r="AQ9701">
        <v>8074.1376953125</v>
      </c>
      <c r="AR9701">
        <v>2007000</v>
      </c>
      <c r="AS9701">
        <v>8074.1376953125</v>
      </c>
      <c r="AT9701" t="s">
        <v>55</v>
      </c>
      <c r="AU9701">
        <v>1</v>
      </c>
      <c r="AV9701">
        <v>8.8875669913388755</v>
      </c>
      <c r="AW9701">
        <v>196</v>
      </c>
      <c r="AX9701">
        <v>1156</v>
      </c>
      <c r="AY9701">
        <v>0</v>
      </c>
      <c r="AZ9701">
        <v>-0.45877122064765491</v>
      </c>
      <c r="BA9701">
        <v>2.3407606446263551E-2</v>
      </c>
    </row>
    <row r="9702" spans="1:53" x14ac:dyDescent="0.25">
      <c r="A9702">
        <v>2</v>
      </c>
      <c r="B9702">
        <v>1</v>
      </c>
      <c r="C9702">
        <v>21</v>
      </c>
      <c r="D9702">
        <v>5</v>
      </c>
      <c r="E9702">
        <v>10</v>
      </c>
      <c r="F9702">
        <v>1</v>
      </c>
      <c r="G9702">
        <v>6</v>
      </c>
      <c r="H9702" s="3">
        <f t="shared" si="151"/>
        <v>10</v>
      </c>
      <c r="I9702">
        <v>0</v>
      </c>
      <c r="J9702">
        <v>0</v>
      </c>
      <c r="K9702">
        <v>50</v>
      </c>
      <c r="L9702">
        <v>6</v>
      </c>
      <c r="M9702">
        <v>1</v>
      </c>
      <c r="N9702">
        <v>1</v>
      </c>
      <c r="O9702">
        <v>781242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781242</v>
      </c>
      <c r="X9702">
        <v>781242</v>
      </c>
      <c r="Y9702">
        <v>11</v>
      </c>
      <c r="Z9702" s="3" t="s">
        <v>52</v>
      </c>
      <c r="AA9702">
        <v>1</v>
      </c>
      <c r="AB9702">
        <v>1</v>
      </c>
      <c r="AC9702">
        <v>1</v>
      </c>
      <c r="AD9702">
        <v>1</v>
      </c>
      <c r="AE9702">
        <v>0</v>
      </c>
      <c r="AF9702">
        <v>1</v>
      </c>
      <c r="AG9702">
        <v>0</v>
      </c>
      <c r="AH9702">
        <v>50</v>
      </c>
      <c r="AI9702">
        <v>1</v>
      </c>
      <c r="AJ9702">
        <v>0</v>
      </c>
      <c r="AK9702">
        <v>0</v>
      </c>
      <c r="AL9702">
        <v>0</v>
      </c>
      <c r="AM9702">
        <v>4</v>
      </c>
      <c r="AN9702">
        <v>781242</v>
      </c>
      <c r="AO9702">
        <v>3645.7958984375</v>
      </c>
      <c r="AP9702">
        <v>781242</v>
      </c>
      <c r="AQ9702">
        <v>3645.7958984375</v>
      </c>
      <c r="AR9702">
        <v>781242</v>
      </c>
      <c r="AS9702">
        <v>3645.7958984375</v>
      </c>
      <c r="AT9702" t="s">
        <v>53</v>
      </c>
      <c r="AU9702">
        <v>1</v>
      </c>
      <c r="AV9702">
        <v>8.2013299740879031</v>
      </c>
      <c r="AW9702">
        <v>36</v>
      </c>
      <c r="AX9702">
        <v>441</v>
      </c>
      <c r="AY9702">
        <v>0</v>
      </c>
      <c r="AZ9702">
        <v>-0.44534594791555798</v>
      </c>
      <c r="BA9702">
        <v>-3.0657961662231441E-2</v>
      </c>
    </row>
    <row r="9703" spans="1:53" x14ac:dyDescent="0.25">
      <c r="A9703">
        <v>2</v>
      </c>
      <c r="B9703">
        <v>1</v>
      </c>
      <c r="C9703">
        <v>57</v>
      </c>
      <c r="D9703">
        <v>4</v>
      </c>
      <c r="E9703">
        <v>6</v>
      </c>
      <c r="F9703">
        <v>6</v>
      </c>
      <c r="G9703">
        <v>2</v>
      </c>
      <c r="H9703" s="3">
        <f t="shared" si="151"/>
        <v>47</v>
      </c>
      <c r="I9703">
        <v>0</v>
      </c>
      <c r="J9703">
        <v>0</v>
      </c>
      <c r="K9703">
        <v>51</v>
      </c>
      <c r="L9703">
        <v>9</v>
      </c>
      <c r="M9703">
        <v>1</v>
      </c>
      <c r="N9703">
        <v>1</v>
      </c>
      <c r="O9703">
        <v>1200000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1200000</v>
      </c>
      <c r="X9703">
        <v>1200000</v>
      </c>
      <c r="Y9703">
        <v>11</v>
      </c>
      <c r="Z9703" s="3" t="s">
        <v>59</v>
      </c>
      <c r="AA9703">
        <v>0</v>
      </c>
      <c r="AB9703">
        <v>1</v>
      </c>
      <c r="AC9703">
        <v>1</v>
      </c>
      <c r="AD9703">
        <v>1</v>
      </c>
      <c r="AE9703">
        <v>0</v>
      </c>
      <c r="AF9703">
        <v>1</v>
      </c>
      <c r="AG9703">
        <v>0</v>
      </c>
      <c r="AH9703">
        <v>51</v>
      </c>
      <c r="AI9703">
        <v>1</v>
      </c>
      <c r="AJ9703">
        <v>0</v>
      </c>
      <c r="AK9703">
        <v>0</v>
      </c>
      <c r="AL9703">
        <v>0</v>
      </c>
      <c r="AM9703">
        <v>5</v>
      </c>
      <c r="AN9703">
        <v>1200000</v>
      </c>
      <c r="AO9703">
        <v>5490.1962890625</v>
      </c>
      <c r="AP9703">
        <v>1200000</v>
      </c>
      <c r="AQ9703">
        <v>5490.1962890625</v>
      </c>
      <c r="AR9703">
        <v>1200000</v>
      </c>
      <c r="AS9703">
        <v>5490.1962890625</v>
      </c>
      <c r="AT9703" t="s">
        <v>60</v>
      </c>
      <c r="AU9703">
        <v>1</v>
      </c>
      <c r="AV9703">
        <v>8.6107192877920156</v>
      </c>
      <c r="AW9703">
        <v>4</v>
      </c>
      <c r="AX9703">
        <v>3249</v>
      </c>
      <c r="AY9703">
        <v>0</v>
      </c>
      <c r="AZ9703">
        <v>-0.40092451727553452</v>
      </c>
      <c r="BA9703">
        <v>5.8577169882032203E-2</v>
      </c>
    </row>
    <row r="9704" spans="1:53" x14ac:dyDescent="0.25">
      <c r="A9704">
        <v>3</v>
      </c>
      <c r="B9704">
        <v>0</v>
      </c>
      <c r="C9704">
        <v>31</v>
      </c>
      <c r="D9704">
        <v>6</v>
      </c>
      <c r="E9704">
        <v>2</v>
      </c>
      <c r="F9704">
        <v>6</v>
      </c>
      <c r="G9704">
        <v>24</v>
      </c>
      <c r="H9704" s="3">
        <f t="shared" si="151"/>
        <v>19</v>
      </c>
      <c r="I9704">
        <v>88211</v>
      </c>
      <c r="J9704">
        <v>1550000</v>
      </c>
      <c r="K9704">
        <v>48</v>
      </c>
      <c r="L9704">
        <v>8</v>
      </c>
      <c r="M9704">
        <v>1</v>
      </c>
      <c r="N9704">
        <v>1</v>
      </c>
      <c r="O9704">
        <v>1717377.66666667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1717377.66666667</v>
      </c>
      <c r="X9704">
        <v>1717377.66666667</v>
      </c>
      <c r="Y9704">
        <v>11</v>
      </c>
      <c r="Z9704" s="3" t="s">
        <v>54</v>
      </c>
      <c r="AA9704">
        <v>0</v>
      </c>
      <c r="AB9704">
        <v>1</v>
      </c>
      <c r="AC9704">
        <v>1</v>
      </c>
      <c r="AD9704">
        <v>1</v>
      </c>
      <c r="AE9704">
        <v>0</v>
      </c>
      <c r="AF9704">
        <v>1</v>
      </c>
      <c r="AG9704">
        <v>0</v>
      </c>
      <c r="AH9704">
        <v>48</v>
      </c>
      <c r="AI9704">
        <v>1</v>
      </c>
      <c r="AJ9704">
        <v>0</v>
      </c>
      <c r="AK9704">
        <v>0</v>
      </c>
      <c r="AL9704">
        <v>0</v>
      </c>
      <c r="AM9704">
        <v>5</v>
      </c>
      <c r="AN9704">
        <v>1500000</v>
      </c>
      <c r="AO9704">
        <v>7291.66650390625</v>
      </c>
      <c r="AP9704">
        <v>1717377.75</v>
      </c>
      <c r="AQ9704">
        <v>8348.3642578125</v>
      </c>
      <c r="AR9704">
        <v>1717377.75</v>
      </c>
      <c r="AS9704">
        <v>8348.3642578125</v>
      </c>
      <c r="AT9704" t="s">
        <v>55</v>
      </c>
      <c r="AU9704">
        <v>1</v>
      </c>
      <c r="AV9704">
        <v>8.8944874002362759</v>
      </c>
      <c r="AW9704">
        <v>576</v>
      </c>
      <c r="AX9704">
        <v>961</v>
      </c>
      <c r="AY9704">
        <v>1</v>
      </c>
      <c r="AZ9704">
        <v>0.47196086161373729</v>
      </c>
      <c r="BA9704">
        <v>6.1139769735117236E-3</v>
      </c>
    </row>
    <row r="9705" spans="1:53" x14ac:dyDescent="0.25">
      <c r="A9705">
        <v>2</v>
      </c>
      <c r="B9705">
        <v>1</v>
      </c>
      <c r="C9705">
        <v>40</v>
      </c>
      <c r="D9705">
        <v>5</v>
      </c>
      <c r="E9705">
        <v>11</v>
      </c>
      <c r="F9705">
        <v>1</v>
      </c>
      <c r="G9705">
        <v>24</v>
      </c>
      <c r="H9705" s="3">
        <f t="shared" si="151"/>
        <v>29</v>
      </c>
      <c r="I9705">
        <v>88211</v>
      </c>
      <c r="J9705">
        <v>1200000</v>
      </c>
      <c r="K9705">
        <v>48</v>
      </c>
      <c r="L9705">
        <v>9</v>
      </c>
      <c r="M9705">
        <v>1</v>
      </c>
      <c r="N9705">
        <v>1</v>
      </c>
      <c r="O9705">
        <v>1388211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1388211</v>
      </c>
      <c r="X9705">
        <v>1388211</v>
      </c>
      <c r="Y9705">
        <v>11</v>
      </c>
      <c r="Z9705" s="3" t="s">
        <v>52</v>
      </c>
      <c r="AA9705">
        <v>1</v>
      </c>
      <c r="AB9705">
        <v>1</v>
      </c>
      <c r="AC9705">
        <v>1</v>
      </c>
      <c r="AD9705">
        <v>1</v>
      </c>
      <c r="AE9705">
        <v>0</v>
      </c>
      <c r="AF9705">
        <v>1</v>
      </c>
      <c r="AG9705">
        <v>0</v>
      </c>
      <c r="AH9705">
        <v>48</v>
      </c>
      <c r="AI9705">
        <v>1</v>
      </c>
      <c r="AJ9705">
        <v>0</v>
      </c>
      <c r="AK9705">
        <v>0</v>
      </c>
      <c r="AL9705">
        <v>0</v>
      </c>
      <c r="AM9705">
        <v>5</v>
      </c>
      <c r="AN9705">
        <v>1200000</v>
      </c>
      <c r="AO9705">
        <v>5833.33349609375</v>
      </c>
      <c r="AP9705">
        <v>1388211</v>
      </c>
      <c r="AQ9705">
        <v>6748.248046875</v>
      </c>
      <c r="AR9705">
        <v>1388211</v>
      </c>
      <c r="AS9705">
        <v>6748.248046875</v>
      </c>
      <c r="AT9705" t="s">
        <v>53</v>
      </c>
      <c r="AU9705">
        <v>1</v>
      </c>
      <c r="AV9705">
        <v>8.6713438991452811</v>
      </c>
      <c r="AW9705">
        <v>576</v>
      </c>
      <c r="AX9705">
        <v>1600</v>
      </c>
      <c r="AY9705">
        <v>0</v>
      </c>
      <c r="AZ9705">
        <v>-0.47135118716351537</v>
      </c>
      <c r="BA9705">
        <v>-0.1407578079156537</v>
      </c>
    </row>
    <row r="9706" spans="1:53" x14ac:dyDescent="0.25">
      <c r="A9706">
        <v>2</v>
      </c>
      <c r="B9706">
        <v>0</v>
      </c>
      <c r="C9706">
        <v>33</v>
      </c>
      <c r="D9706">
        <v>6</v>
      </c>
      <c r="E9706">
        <v>2</v>
      </c>
      <c r="F9706">
        <v>1</v>
      </c>
      <c r="G9706">
        <v>48</v>
      </c>
      <c r="H9706" s="3">
        <f t="shared" si="151"/>
        <v>21</v>
      </c>
      <c r="I9706">
        <v>0</v>
      </c>
      <c r="J9706">
        <v>1440000</v>
      </c>
      <c r="K9706">
        <v>48</v>
      </c>
      <c r="L9706">
        <v>9</v>
      </c>
      <c r="M9706">
        <v>1</v>
      </c>
      <c r="N9706">
        <v>1</v>
      </c>
      <c r="O9706">
        <v>1740000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1740000</v>
      </c>
      <c r="X9706">
        <v>1740000</v>
      </c>
      <c r="Y9706">
        <v>11</v>
      </c>
      <c r="Z9706" s="3" t="s">
        <v>54</v>
      </c>
      <c r="AA9706">
        <v>0</v>
      </c>
      <c r="AB9706">
        <v>1</v>
      </c>
      <c r="AC9706">
        <v>1</v>
      </c>
      <c r="AD9706">
        <v>1</v>
      </c>
      <c r="AE9706">
        <v>0</v>
      </c>
      <c r="AF9706">
        <v>1</v>
      </c>
      <c r="AG9706">
        <v>0</v>
      </c>
      <c r="AH9706">
        <v>48</v>
      </c>
      <c r="AI9706">
        <v>1</v>
      </c>
      <c r="AJ9706">
        <v>0</v>
      </c>
      <c r="AK9706">
        <v>0</v>
      </c>
      <c r="AL9706">
        <v>0</v>
      </c>
      <c r="AM9706">
        <v>5</v>
      </c>
      <c r="AN9706">
        <v>1400000</v>
      </c>
      <c r="AO9706">
        <v>6805.5556640625</v>
      </c>
      <c r="AP9706">
        <v>1740000</v>
      </c>
      <c r="AQ9706">
        <v>8458.3330078125</v>
      </c>
      <c r="AR9706">
        <v>1740000</v>
      </c>
      <c r="AS9706">
        <v>8458.3330078125</v>
      </c>
      <c r="AT9706" t="s">
        <v>55</v>
      </c>
      <c r="AU9706">
        <v>1</v>
      </c>
      <c r="AV9706">
        <v>8.8254945670146316</v>
      </c>
      <c r="AW9706">
        <v>2304</v>
      </c>
      <c r="AX9706">
        <v>1089</v>
      </c>
      <c r="AY9706">
        <v>1</v>
      </c>
      <c r="AZ9706">
        <v>0.49688516457705978</v>
      </c>
      <c r="BA9706">
        <v>-0.19695950938319079</v>
      </c>
    </row>
    <row r="9707" spans="1:53" x14ac:dyDescent="0.25">
      <c r="A9707">
        <v>2</v>
      </c>
      <c r="B9707">
        <v>0</v>
      </c>
      <c r="C9707">
        <v>28</v>
      </c>
      <c r="D9707">
        <v>6</v>
      </c>
      <c r="E9707">
        <v>5</v>
      </c>
      <c r="F9707">
        <v>1</v>
      </c>
      <c r="G9707">
        <v>12</v>
      </c>
      <c r="H9707" s="3">
        <f t="shared" si="151"/>
        <v>16</v>
      </c>
      <c r="I9707">
        <v>32000</v>
      </c>
      <c r="J9707">
        <v>1000000</v>
      </c>
      <c r="K9707">
        <v>48</v>
      </c>
      <c r="L9707">
        <v>6</v>
      </c>
      <c r="M9707">
        <v>1</v>
      </c>
      <c r="N9707">
        <v>1</v>
      </c>
      <c r="O9707">
        <v>1315333.33333333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1315333.33333333</v>
      </c>
      <c r="X9707">
        <v>1315333.33333333</v>
      </c>
      <c r="Y9707">
        <v>11</v>
      </c>
      <c r="Z9707" s="3" t="s">
        <v>54</v>
      </c>
      <c r="AA9707">
        <v>0</v>
      </c>
      <c r="AB9707">
        <v>1</v>
      </c>
      <c r="AC9707">
        <v>1</v>
      </c>
      <c r="AD9707">
        <v>1</v>
      </c>
      <c r="AE9707">
        <v>0</v>
      </c>
      <c r="AF9707">
        <v>1</v>
      </c>
      <c r="AG9707">
        <v>0</v>
      </c>
      <c r="AH9707">
        <v>48</v>
      </c>
      <c r="AI9707">
        <v>1</v>
      </c>
      <c r="AJ9707">
        <v>0</v>
      </c>
      <c r="AK9707">
        <v>0</v>
      </c>
      <c r="AL9707">
        <v>0</v>
      </c>
      <c r="AM9707">
        <v>4</v>
      </c>
      <c r="AN9707">
        <v>1200000</v>
      </c>
      <c r="AO9707">
        <v>5833.33349609375</v>
      </c>
      <c r="AP9707">
        <v>1315333.375</v>
      </c>
      <c r="AQ9707">
        <v>6393.9814453125</v>
      </c>
      <c r="AR9707">
        <v>1315333.375</v>
      </c>
      <c r="AS9707">
        <v>6393.9814453125</v>
      </c>
      <c r="AT9707" t="s">
        <v>55</v>
      </c>
      <c r="AU9707">
        <v>1</v>
      </c>
      <c r="AV9707">
        <v>8.6713438991452811</v>
      </c>
      <c r="AW9707">
        <v>144</v>
      </c>
      <c r="AX9707">
        <v>784</v>
      </c>
      <c r="AY9707">
        <v>1</v>
      </c>
      <c r="AZ9707">
        <v>0.43279985735836818</v>
      </c>
      <c r="BA9707">
        <v>-2.6257506009264579E-2</v>
      </c>
    </row>
    <row r="9708" spans="1:53" x14ac:dyDescent="0.25">
      <c r="A9708">
        <v>3</v>
      </c>
      <c r="B9708">
        <v>0</v>
      </c>
      <c r="C9708">
        <v>50</v>
      </c>
      <c r="D9708">
        <v>6</v>
      </c>
      <c r="E9708">
        <v>5</v>
      </c>
      <c r="F9708">
        <v>4</v>
      </c>
      <c r="G9708">
        <v>36</v>
      </c>
      <c r="H9708" s="3">
        <f t="shared" si="151"/>
        <v>38</v>
      </c>
      <c r="I9708">
        <v>0</v>
      </c>
      <c r="J9708">
        <v>3000000</v>
      </c>
      <c r="K9708">
        <v>30</v>
      </c>
      <c r="L9708">
        <v>9</v>
      </c>
      <c r="M9708">
        <v>1</v>
      </c>
      <c r="N9708">
        <v>1</v>
      </c>
      <c r="O9708">
        <v>1750000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1750000</v>
      </c>
      <c r="X9708">
        <v>1750000</v>
      </c>
      <c r="Y9708">
        <v>11</v>
      </c>
      <c r="Z9708" s="3" t="s">
        <v>54</v>
      </c>
      <c r="AA9708">
        <v>0</v>
      </c>
      <c r="AB9708">
        <v>1</v>
      </c>
      <c r="AC9708">
        <v>1</v>
      </c>
      <c r="AD9708">
        <v>1</v>
      </c>
      <c r="AE9708">
        <v>0</v>
      </c>
      <c r="AF9708">
        <v>1</v>
      </c>
      <c r="AG9708">
        <v>0</v>
      </c>
      <c r="AH9708">
        <v>30</v>
      </c>
      <c r="AI9708">
        <v>1</v>
      </c>
      <c r="AJ9708">
        <v>0</v>
      </c>
      <c r="AK9708">
        <v>0</v>
      </c>
      <c r="AL9708">
        <v>0</v>
      </c>
      <c r="AM9708">
        <v>5</v>
      </c>
      <c r="AN9708">
        <v>1500000</v>
      </c>
      <c r="AO9708">
        <v>11666.6669921875</v>
      </c>
      <c r="AP9708">
        <v>1750000</v>
      </c>
      <c r="AQ9708">
        <v>13611.111328125</v>
      </c>
      <c r="AR9708">
        <v>1750000</v>
      </c>
      <c r="AS9708">
        <v>13611.111328125</v>
      </c>
      <c r="AT9708" t="s">
        <v>55</v>
      </c>
      <c r="AU9708">
        <v>1</v>
      </c>
      <c r="AV9708">
        <v>9.3644910797052265</v>
      </c>
      <c r="AW9708">
        <v>1296</v>
      </c>
      <c r="AX9708">
        <v>2500</v>
      </c>
      <c r="AY9708">
        <v>1</v>
      </c>
      <c r="AZ9708">
        <v>0.34486266169708479</v>
      </c>
      <c r="BA9708">
        <v>-1.2581958655313599E-2</v>
      </c>
    </row>
    <row r="9709" spans="1:53" x14ac:dyDescent="0.25">
      <c r="A9709">
        <v>3</v>
      </c>
      <c r="B9709">
        <v>0</v>
      </c>
      <c r="C9709">
        <v>31</v>
      </c>
      <c r="D9709">
        <v>6</v>
      </c>
      <c r="E9709">
        <v>2</v>
      </c>
      <c r="F9709">
        <v>1</v>
      </c>
      <c r="G9709">
        <v>120</v>
      </c>
      <c r="H9709" s="3">
        <f t="shared" si="151"/>
        <v>19</v>
      </c>
      <c r="I9709">
        <v>630000</v>
      </c>
      <c r="J9709">
        <v>500000</v>
      </c>
      <c r="K9709">
        <v>45</v>
      </c>
      <c r="L9709">
        <v>1</v>
      </c>
      <c r="M9709">
        <v>2</v>
      </c>
      <c r="N9709">
        <v>1</v>
      </c>
      <c r="O9709">
        <v>541666.66666666698</v>
      </c>
      <c r="P9709">
        <v>0</v>
      </c>
      <c r="Q9709">
        <v>630000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1171666.66666667</v>
      </c>
      <c r="X9709">
        <v>1171666.66666667</v>
      </c>
      <c r="Y9709">
        <v>11</v>
      </c>
      <c r="Z9709" s="3" t="s">
        <v>54</v>
      </c>
      <c r="AA9709">
        <v>0</v>
      </c>
      <c r="AB9709">
        <v>2</v>
      </c>
      <c r="AC9709">
        <v>1</v>
      </c>
      <c r="AD9709">
        <v>1</v>
      </c>
      <c r="AE9709">
        <v>0</v>
      </c>
      <c r="AF9709">
        <v>1</v>
      </c>
      <c r="AG9709">
        <v>0</v>
      </c>
      <c r="AH9709">
        <v>45</v>
      </c>
      <c r="AI9709">
        <v>0</v>
      </c>
      <c r="AJ9709">
        <v>1</v>
      </c>
      <c r="AK9709">
        <v>0</v>
      </c>
      <c r="AL9709">
        <v>1</v>
      </c>
      <c r="AM9709">
        <v>1</v>
      </c>
      <c r="AN9709">
        <v>500000</v>
      </c>
      <c r="AO9709">
        <v>2592.59252929688</v>
      </c>
      <c r="AP9709">
        <v>541666.6875</v>
      </c>
      <c r="AQ9709">
        <v>2808.64208984375</v>
      </c>
      <c r="AR9709">
        <v>541666.6875</v>
      </c>
      <c r="AS9709">
        <v>2808.64208984375</v>
      </c>
      <c r="AT9709" t="s">
        <v>55</v>
      </c>
      <c r="AU9709">
        <v>0</v>
      </c>
      <c r="AV9709">
        <v>7.8604136306131061</v>
      </c>
      <c r="AW9709">
        <v>14400</v>
      </c>
      <c r="AX9709">
        <v>961</v>
      </c>
      <c r="AY9709">
        <v>1</v>
      </c>
      <c r="AZ9709">
        <v>0.30729559089582448</v>
      </c>
      <c r="BA9709">
        <v>-0.84600005312037263</v>
      </c>
    </row>
    <row r="9710" spans="1:53" x14ac:dyDescent="0.25">
      <c r="A9710">
        <v>3</v>
      </c>
      <c r="B9710">
        <v>0</v>
      </c>
      <c r="C9710">
        <v>59</v>
      </c>
      <c r="D9710">
        <v>4</v>
      </c>
      <c r="E9710">
        <v>9</v>
      </c>
      <c r="F9710">
        <v>4</v>
      </c>
      <c r="G9710">
        <v>24</v>
      </c>
      <c r="H9710" s="3">
        <f t="shared" si="151"/>
        <v>49</v>
      </c>
      <c r="I9710">
        <v>88211</v>
      </c>
      <c r="J9710">
        <v>900000</v>
      </c>
      <c r="K9710">
        <v>40</v>
      </c>
      <c r="L9710">
        <v>6</v>
      </c>
      <c r="M9710">
        <v>1</v>
      </c>
      <c r="N9710">
        <v>1</v>
      </c>
      <c r="O9710">
        <v>1073211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1073211</v>
      </c>
      <c r="X9710">
        <v>1073211</v>
      </c>
      <c r="Y9710">
        <v>11</v>
      </c>
      <c r="Z9710" s="3" t="s">
        <v>59</v>
      </c>
      <c r="AA9710">
        <v>0</v>
      </c>
      <c r="AB9710">
        <v>1</v>
      </c>
      <c r="AC9710">
        <v>1</v>
      </c>
      <c r="AD9710">
        <v>1</v>
      </c>
      <c r="AE9710">
        <v>0</v>
      </c>
      <c r="AF9710">
        <v>1</v>
      </c>
      <c r="AG9710">
        <v>0</v>
      </c>
      <c r="AH9710">
        <v>40</v>
      </c>
      <c r="AI9710">
        <v>1</v>
      </c>
      <c r="AJ9710">
        <v>0</v>
      </c>
      <c r="AK9710">
        <v>0</v>
      </c>
      <c r="AL9710">
        <v>0</v>
      </c>
      <c r="AM9710">
        <v>4</v>
      </c>
      <c r="AN9710">
        <v>910000</v>
      </c>
      <c r="AO9710">
        <v>5308.33349609375</v>
      </c>
      <c r="AP9710">
        <v>1073211</v>
      </c>
      <c r="AQ9710">
        <v>6260.3974609375</v>
      </c>
      <c r="AR9710">
        <v>1073211</v>
      </c>
      <c r="AS9710">
        <v>6260.3974609375</v>
      </c>
      <c r="AT9710" t="s">
        <v>60</v>
      </c>
      <c r="AU9710">
        <v>1</v>
      </c>
      <c r="AV9710">
        <v>8.5770332224335561</v>
      </c>
      <c r="AW9710">
        <v>576</v>
      </c>
      <c r="AX9710">
        <v>3481</v>
      </c>
      <c r="AY9710">
        <v>1</v>
      </c>
      <c r="AZ9710">
        <v>0.4698039800097073</v>
      </c>
      <c r="BA9710">
        <v>2.8195577036159519E-2</v>
      </c>
    </row>
    <row r="9711" spans="1:53" x14ac:dyDescent="0.25">
      <c r="A9711">
        <v>3</v>
      </c>
      <c r="B9711">
        <v>1</v>
      </c>
      <c r="C9711">
        <v>39</v>
      </c>
      <c r="D9711">
        <v>6</v>
      </c>
      <c r="E9711">
        <v>6</v>
      </c>
      <c r="F9711">
        <v>1</v>
      </c>
      <c r="G9711">
        <v>2</v>
      </c>
      <c r="H9711" s="3">
        <f t="shared" si="151"/>
        <v>27</v>
      </c>
      <c r="I9711">
        <v>88211</v>
      </c>
      <c r="J9711">
        <v>0</v>
      </c>
      <c r="K9711">
        <v>40</v>
      </c>
      <c r="L9711">
        <v>4</v>
      </c>
      <c r="M9711">
        <v>1</v>
      </c>
      <c r="N9711">
        <v>1</v>
      </c>
      <c r="O9711">
        <v>928211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928211</v>
      </c>
      <c r="X9711">
        <v>928211</v>
      </c>
      <c r="Y9711">
        <v>11</v>
      </c>
      <c r="Z9711" s="3" t="s">
        <v>54</v>
      </c>
      <c r="AA9711">
        <v>0</v>
      </c>
      <c r="AB9711">
        <v>1</v>
      </c>
      <c r="AC9711">
        <v>1</v>
      </c>
      <c r="AD9711">
        <v>1</v>
      </c>
      <c r="AE9711">
        <v>0</v>
      </c>
      <c r="AF9711">
        <v>1</v>
      </c>
      <c r="AG9711">
        <v>0</v>
      </c>
      <c r="AH9711">
        <v>40</v>
      </c>
      <c r="AI9711">
        <v>1</v>
      </c>
      <c r="AJ9711">
        <v>0</v>
      </c>
      <c r="AK9711">
        <v>0</v>
      </c>
      <c r="AL9711">
        <v>0</v>
      </c>
      <c r="AM9711">
        <v>3</v>
      </c>
      <c r="AN9711">
        <v>840000</v>
      </c>
      <c r="AO9711">
        <v>4900</v>
      </c>
      <c r="AP9711">
        <v>928211</v>
      </c>
      <c r="AQ9711">
        <v>5414.56396484375</v>
      </c>
      <c r="AR9711">
        <v>928211</v>
      </c>
      <c r="AS9711">
        <v>5414.56396484375</v>
      </c>
      <c r="AT9711" t="s">
        <v>55</v>
      </c>
      <c r="AU9711">
        <v>1</v>
      </c>
      <c r="AV9711">
        <v>8.4969904840987187</v>
      </c>
      <c r="AW9711">
        <v>4</v>
      </c>
      <c r="AX9711">
        <v>1521</v>
      </c>
      <c r="AY9711">
        <v>0</v>
      </c>
      <c r="AZ9711">
        <v>-0.71840219811781536</v>
      </c>
      <c r="BA9711">
        <v>-0.34456990227230949</v>
      </c>
    </row>
    <row r="9712" spans="1:53" x14ac:dyDescent="0.25">
      <c r="A9712">
        <v>3</v>
      </c>
      <c r="B9712">
        <v>1</v>
      </c>
      <c r="C9712">
        <v>37</v>
      </c>
      <c r="D9712">
        <v>5</v>
      </c>
      <c r="E9712">
        <v>11</v>
      </c>
      <c r="F9712">
        <v>1</v>
      </c>
      <c r="G9712">
        <v>72</v>
      </c>
      <c r="H9712" s="3">
        <f t="shared" si="151"/>
        <v>26</v>
      </c>
      <c r="I9712">
        <v>0</v>
      </c>
      <c r="J9712">
        <v>0</v>
      </c>
      <c r="K9712">
        <v>40</v>
      </c>
      <c r="L9712">
        <v>2</v>
      </c>
      <c r="M9712">
        <v>2</v>
      </c>
      <c r="N9712">
        <v>1</v>
      </c>
      <c r="O9712">
        <v>1500000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1500000</v>
      </c>
      <c r="X9712">
        <v>1500000</v>
      </c>
      <c r="Y9712">
        <v>11</v>
      </c>
      <c r="Z9712" s="3" t="s">
        <v>52</v>
      </c>
      <c r="AA9712">
        <v>1</v>
      </c>
      <c r="AB9712">
        <v>2</v>
      </c>
      <c r="AC9712">
        <v>1</v>
      </c>
      <c r="AD9712">
        <v>1</v>
      </c>
      <c r="AE9712">
        <v>0</v>
      </c>
      <c r="AF9712">
        <v>1</v>
      </c>
      <c r="AG9712">
        <v>0</v>
      </c>
      <c r="AH9712">
        <v>40</v>
      </c>
      <c r="AI9712">
        <v>0</v>
      </c>
      <c r="AJ9712">
        <v>1</v>
      </c>
      <c r="AK9712">
        <v>0</v>
      </c>
      <c r="AL9712">
        <v>1</v>
      </c>
      <c r="AM9712">
        <v>2</v>
      </c>
      <c r="AN9712">
        <v>1500000</v>
      </c>
      <c r="AO9712">
        <v>8750</v>
      </c>
      <c r="AP9712">
        <v>1500000</v>
      </c>
      <c r="AQ9712">
        <v>8750</v>
      </c>
      <c r="AR9712">
        <v>1500000</v>
      </c>
      <c r="AS9712">
        <v>8750</v>
      </c>
      <c r="AT9712" t="s">
        <v>53</v>
      </c>
      <c r="AU9712">
        <v>0</v>
      </c>
      <c r="AV9712">
        <v>9.0768089793516609</v>
      </c>
      <c r="AW9712">
        <v>5184</v>
      </c>
      <c r="AX9712">
        <v>1369</v>
      </c>
      <c r="AY9712">
        <v>0</v>
      </c>
      <c r="AZ9712">
        <v>-0.67054933575757214</v>
      </c>
      <c r="BA9712">
        <v>0.5074480701815548</v>
      </c>
    </row>
    <row r="9713" spans="1:53" x14ac:dyDescent="0.25">
      <c r="A9713">
        <v>3</v>
      </c>
      <c r="B9713">
        <v>1</v>
      </c>
      <c r="C9713">
        <v>23</v>
      </c>
      <c r="D9713">
        <v>6</v>
      </c>
      <c r="E9713">
        <v>1</v>
      </c>
      <c r="F9713">
        <v>1</v>
      </c>
      <c r="G9713">
        <v>12</v>
      </c>
      <c r="H9713" s="3">
        <f t="shared" si="151"/>
        <v>11</v>
      </c>
      <c r="I9713">
        <v>88211</v>
      </c>
      <c r="J9713">
        <v>780000</v>
      </c>
      <c r="K9713">
        <v>48</v>
      </c>
      <c r="L9713">
        <v>7</v>
      </c>
      <c r="M9713">
        <v>1</v>
      </c>
      <c r="N9713">
        <v>1</v>
      </c>
      <c r="O9713">
        <v>934453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934453</v>
      </c>
      <c r="X9713">
        <v>934453</v>
      </c>
      <c r="Y9713">
        <v>11</v>
      </c>
      <c r="Z9713" s="3" t="s">
        <v>54</v>
      </c>
      <c r="AA9713">
        <v>0</v>
      </c>
      <c r="AB9713">
        <v>1</v>
      </c>
      <c r="AC9713">
        <v>1</v>
      </c>
      <c r="AD9713">
        <v>1</v>
      </c>
      <c r="AE9713">
        <v>0</v>
      </c>
      <c r="AF9713">
        <v>1</v>
      </c>
      <c r="AG9713">
        <v>0</v>
      </c>
      <c r="AH9713">
        <v>48</v>
      </c>
      <c r="AI9713">
        <v>1</v>
      </c>
      <c r="AJ9713">
        <v>0</v>
      </c>
      <c r="AK9713">
        <v>0</v>
      </c>
      <c r="AL9713">
        <v>0</v>
      </c>
      <c r="AM9713">
        <v>4</v>
      </c>
      <c r="AN9713">
        <v>781242</v>
      </c>
      <c r="AO9713">
        <v>3797.7041015625</v>
      </c>
      <c r="AP9713">
        <v>934453</v>
      </c>
      <c r="AQ9713">
        <v>4542.47998046875</v>
      </c>
      <c r="AR9713">
        <v>934453</v>
      </c>
      <c r="AS9713">
        <v>4542.47998046875</v>
      </c>
      <c r="AT9713" t="s">
        <v>55</v>
      </c>
      <c r="AU9713">
        <v>1</v>
      </c>
      <c r="AV9713">
        <v>8.2421519793225535</v>
      </c>
      <c r="AW9713">
        <v>144</v>
      </c>
      <c r="AX9713">
        <v>529</v>
      </c>
      <c r="AY9713">
        <v>0</v>
      </c>
      <c r="AZ9713">
        <v>-0.50997824288082927</v>
      </c>
      <c r="BA9713">
        <v>-0.39533039020166932</v>
      </c>
    </row>
    <row r="9714" spans="1:53" x14ac:dyDescent="0.25">
      <c r="A9714">
        <v>2</v>
      </c>
      <c r="B9714">
        <v>1</v>
      </c>
      <c r="C9714">
        <v>30</v>
      </c>
      <c r="D9714">
        <v>6</v>
      </c>
      <c r="E9714">
        <v>2</v>
      </c>
      <c r="F9714">
        <v>1</v>
      </c>
      <c r="G9714">
        <v>17</v>
      </c>
      <c r="H9714" s="3">
        <f t="shared" si="151"/>
        <v>18</v>
      </c>
      <c r="I9714">
        <v>119711</v>
      </c>
      <c r="J9714">
        <v>800000</v>
      </c>
      <c r="K9714">
        <v>48</v>
      </c>
      <c r="L9714">
        <v>9</v>
      </c>
      <c r="M9714">
        <v>1</v>
      </c>
      <c r="N9714">
        <v>1</v>
      </c>
      <c r="O9714">
        <v>967619.66666666698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967619.66666666698</v>
      </c>
      <c r="X9714">
        <v>967619.66666666698</v>
      </c>
      <c r="Y9714">
        <v>11</v>
      </c>
      <c r="Z9714" s="3" t="s">
        <v>54</v>
      </c>
      <c r="AA9714">
        <v>0</v>
      </c>
      <c r="AB9714">
        <v>1</v>
      </c>
      <c r="AC9714">
        <v>1</v>
      </c>
      <c r="AD9714">
        <v>1</v>
      </c>
      <c r="AE9714">
        <v>0</v>
      </c>
      <c r="AF9714">
        <v>1</v>
      </c>
      <c r="AG9714">
        <v>0</v>
      </c>
      <c r="AH9714">
        <v>48</v>
      </c>
      <c r="AI9714">
        <v>1</v>
      </c>
      <c r="AJ9714">
        <v>0</v>
      </c>
      <c r="AK9714">
        <v>0</v>
      </c>
      <c r="AL9714">
        <v>0</v>
      </c>
      <c r="AM9714">
        <v>5</v>
      </c>
      <c r="AN9714">
        <v>781242</v>
      </c>
      <c r="AO9714">
        <v>3797.7041015625</v>
      </c>
      <c r="AP9714">
        <v>967619.6875</v>
      </c>
      <c r="AQ9714">
        <v>4703.70703125</v>
      </c>
      <c r="AR9714">
        <v>967619.6875</v>
      </c>
      <c r="AS9714">
        <v>4703.70703125</v>
      </c>
      <c r="AT9714" t="s">
        <v>55</v>
      </c>
      <c r="AU9714">
        <v>1</v>
      </c>
      <c r="AV9714">
        <v>8.2421519793225535</v>
      </c>
      <c r="AW9714">
        <v>289</v>
      </c>
      <c r="AX9714">
        <v>900</v>
      </c>
      <c r="AY9714">
        <v>0</v>
      </c>
      <c r="AZ9714">
        <v>-0.50079364860084874</v>
      </c>
      <c r="BA9714">
        <v>-0.66837913875243871</v>
      </c>
    </row>
    <row r="9715" spans="1:53" x14ac:dyDescent="0.25">
      <c r="A9715">
        <v>2</v>
      </c>
      <c r="B9715">
        <v>0</v>
      </c>
      <c r="C9715">
        <v>49</v>
      </c>
      <c r="D9715">
        <v>5</v>
      </c>
      <c r="E9715">
        <v>11</v>
      </c>
      <c r="F9715">
        <v>6</v>
      </c>
      <c r="G9715">
        <v>120</v>
      </c>
      <c r="H9715" s="3">
        <f t="shared" si="151"/>
        <v>38</v>
      </c>
      <c r="I9715">
        <v>256711</v>
      </c>
      <c r="J9715">
        <v>781242</v>
      </c>
      <c r="K9715">
        <v>48</v>
      </c>
      <c r="L9715">
        <v>1</v>
      </c>
      <c r="M9715">
        <v>1</v>
      </c>
      <c r="N9715">
        <v>1</v>
      </c>
      <c r="O9715">
        <v>935056.5</v>
      </c>
      <c r="P9715">
        <v>0</v>
      </c>
      <c r="Q9715">
        <v>168000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1103056.5</v>
      </c>
      <c r="X9715">
        <v>1103056.5</v>
      </c>
      <c r="Y9715">
        <v>11</v>
      </c>
      <c r="Z9715" s="3" t="s">
        <v>52</v>
      </c>
      <c r="AA9715">
        <v>1</v>
      </c>
      <c r="AB9715">
        <v>1</v>
      </c>
      <c r="AC9715">
        <v>1</v>
      </c>
      <c r="AD9715">
        <v>1</v>
      </c>
      <c r="AE9715">
        <v>0</v>
      </c>
      <c r="AF9715">
        <v>1</v>
      </c>
      <c r="AG9715">
        <v>0</v>
      </c>
      <c r="AH9715">
        <v>48</v>
      </c>
      <c r="AI9715">
        <v>1</v>
      </c>
      <c r="AJ9715">
        <v>0</v>
      </c>
      <c r="AK9715">
        <v>0</v>
      </c>
      <c r="AL9715">
        <v>1</v>
      </c>
      <c r="AM9715">
        <v>1</v>
      </c>
      <c r="AN9715">
        <v>781242</v>
      </c>
      <c r="AO9715">
        <v>3797.7041015625</v>
      </c>
      <c r="AP9715">
        <v>935056.5</v>
      </c>
      <c r="AQ9715">
        <v>4545.41357421875</v>
      </c>
      <c r="AR9715">
        <v>935056.5</v>
      </c>
      <c r="AS9715">
        <v>4545.41357421875</v>
      </c>
      <c r="AT9715" t="s">
        <v>53</v>
      </c>
      <c r="AU9715">
        <v>1</v>
      </c>
      <c r="AV9715">
        <v>8.2421519793225535</v>
      </c>
      <c r="AW9715">
        <v>14400</v>
      </c>
      <c r="AX9715">
        <v>2401</v>
      </c>
      <c r="AY9715">
        <v>1</v>
      </c>
      <c r="AZ9715">
        <v>0.34575007424032989</v>
      </c>
      <c r="BA9715">
        <v>-0.3716365038408338</v>
      </c>
    </row>
    <row r="9716" spans="1:53" x14ac:dyDescent="0.25">
      <c r="A9716">
        <v>2</v>
      </c>
      <c r="B9716">
        <v>1</v>
      </c>
      <c r="C9716">
        <v>23</v>
      </c>
      <c r="D9716">
        <v>5</v>
      </c>
      <c r="E9716">
        <v>11</v>
      </c>
      <c r="F9716">
        <v>1</v>
      </c>
      <c r="G9716">
        <v>36</v>
      </c>
      <c r="H9716" s="3">
        <f t="shared" si="151"/>
        <v>12</v>
      </c>
      <c r="I9716">
        <v>0</v>
      </c>
      <c r="J9716">
        <v>1240000</v>
      </c>
      <c r="K9716">
        <v>60</v>
      </c>
      <c r="L9716">
        <v>7</v>
      </c>
      <c r="M9716">
        <v>2</v>
      </c>
      <c r="N9716">
        <v>1</v>
      </c>
      <c r="O9716">
        <v>1340000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1340000</v>
      </c>
      <c r="X9716">
        <v>1340000</v>
      </c>
      <c r="Y9716">
        <v>11</v>
      </c>
      <c r="Z9716" s="3" t="s">
        <v>52</v>
      </c>
      <c r="AA9716">
        <v>1</v>
      </c>
      <c r="AB9716">
        <v>2</v>
      </c>
      <c r="AC9716">
        <v>1</v>
      </c>
      <c r="AD9716">
        <v>1</v>
      </c>
      <c r="AE9716">
        <v>0</v>
      </c>
      <c r="AF9716">
        <v>1</v>
      </c>
      <c r="AG9716">
        <v>0</v>
      </c>
      <c r="AH9716">
        <v>60</v>
      </c>
      <c r="AI9716">
        <v>0</v>
      </c>
      <c r="AJ9716">
        <v>1</v>
      </c>
      <c r="AK9716">
        <v>0</v>
      </c>
      <c r="AL9716">
        <v>0</v>
      </c>
      <c r="AM9716">
        <v>4</v>
      </c>
      <c r="AN9716">
        <v>1200000</v>
      </c>
      <c r="AO9716">
        <v>4666.66650390625</v>
      </c>
      <c r="AP9716">
        <v>1340000</v>
      </c>
      <c r="AQ9716">
        <v>5211.111328125</v>
      </c>
      <c r="AR9716">
        <v>1340000</v>
      </c>
      <c r="AS9716">
        <v>5211.111328125</v>
      </c>
      <c r="AT9716" t="s">
        <v>53</v>
      </c>
      <c r="AU9716">
        <v>0</v>
      </c>
      <c r="AV9716">
        <v>8.448200285052053</v>
      </c>
      <c r="AW9716">
        <v>1296</v>
      </c>
      <c r="AX9716">
        <v>529</v>
      </c>
      <c r="AY9716">
        <v>0</v>
      </c>
      <c r="AZ9716">
        <v>-0.36055233358987582</v>
      </c>
      <c r="BA9716">
        <v>0.1656299197777612</v>
      </c>
    </row>
    <row r="9717" spans="1:53" x14ac:dyDescent="0.25">
      <c r="A9717">
        <v>2</v>
      </c>
      <c r="B9717">
        <v>0</v>
      </c>
      <c r="C9717">
        <v>40</v>
      </c>
      <c r="D9717">
        <v>5</v>
      </c>
      <c r="E9717">
        <v>11</v>
      </c>
      <c r="F9717">
        <v>6</v>
      </c>
      <c r="G9717">
        <v>60</v>
      </c>
      <c r="H9717" s="3">
        <f t="shared" si="151"/>
        <v>29</v>
      </c>
      <c r="I9717">
        <v>150000</v>
      </c>
      <c r="J9717">
        <v>0</v>
      </c>
      <c r="K9717">
        <v>55</v>
      </c>
      <c r="L9717">
        <v>1</v>
      </c>
      <c r="M9717">
        <v>1</v>
      </c>
      <c r="N9717">
        <v>1</v>
      </c>
      <c r="O9717">
        <v>781242</v>
      </c>
      <c r="P9717">
        <v>0</v>
      </c>
      <c r="Q9717">
        <v>150000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931242</v>
      </c>
      <c r="X9717">
        <v>931242</v>
      </c>
      <c r="Y9717">
        <v>11</v>
      </c>
      <c r="Z9717" s="3" t="s">
        <v>52</v>
      </c>
      <c r="AA9717">
        <v>1</v>
      </c>
      <c r="AB9717">
        <v>1</v>
      </c>
      <c r="AC9717">
        <v>1</v>
      </c>
      <c r="AD9717">
        <v>1</v>
      </c>
      <c r="AE9717">
        <v>0</v>
      </c>
      <c r="AF9717">
        <v>1</v>
      </c>
      <c r="AG9717">
        <v>0</v>
      </c>
      <c r="AH9717">
        <v>55</v>
      </c>
      <c r="AI9717">
        <v>1</v>
      </c>
      <c r="AJ9717">
        <v>0</v>
      </c>
      <c r="AK9717">
        <v>0</v>
      </c>
      <c r="AL9717">
        <v>1</v>
      </c>
      <c r="AM9717">
        <v>1</v>
      </c>
      <c r="AN9717">
        <v>781242</v>
      </c>
      <c r="AO9717">
        <v>3314.36010742188</v>
      </c>
      <c r="AP9717">
        <v>781242</v>
      </c>
      <c r="AQ9717">
        <v>3314.36010742188</v>
      </c>
      <c r="AR9717">
        <v>781242</v>
      </c>
      <c r="AS9717">
        <v>3314.36010742188</v>
      </c>
      <c r="AT9717" t="s">
        <v>53</v>
      </c>
      <c r="AU9717">
        <v>1</v>
      </c>
      <c r="AV9717">
        <v>8.1060198545520539</v>
      </c>
      <c r="AW9717">
        <v>3600</v>
      </c>
      <c r="AX9717">
        <v>1600</v>
      </c>
      <c r="AY9717">
        <v>1</v>
      </c>
      <c r="AZ9717">
        <v>0.38477603817272821</v>
      </c>
      <c r="BA9717">
        <v>-0.2584496469175831</v>
      </c>
    </row>
    <row r="9718" spans="1:53" x14ac:dyDescent="0.25">
      <c r="A9718">
        <v>3</v>
      </c>
      <c r="B9718">
        <v>1</v>
      </c>
      <c r="C9718">
        <v>64</v>
      </c>
      <c r="D9718">
        <v>6</v>
      </c>
      <c r="E9718">
        <v>13</v>
      </c>
      <c r="F9718">
        <v>1</v>
      </c>
      <c r="G9718">
        <v>336</v>
      </c>
      <c r="H9718" s="3">
        <f t="shared" si="151"/>
        <v>52</v>
      </c>
      <c r="I9718">
        <v>0</v>
      </c>
      <c r="J9718">
        <v>15300000</v>
      </c>
      <c r="K9718">
        <v>48</v>
      </c>
      <c r="L9718">
        <v>9</v>
      </c>
      <c r="M9718">
        <v>1</v>
      </c>
      <c r="N9718">
        <v>1</v>
      </c>
      <c r="O9718">
        <v>7275000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7275000</v>
      </c>
      <c r="X9718">
        <v>7275000</v>
      </c>
      <c r="Y9718">
        <v>11</v>
      </c>
      <c r="Z9718" s="3" t="s">
        <v>54</v>
      </c>
      <c r="AA9718">
        <v>0</v>
      </c>
      <c r="AB9718">
        <v>1</v>
      </c>
      <c r="AC9718">
        <v>1</v>
      </c>
      <c r="AD9718">
        <v>1</v>
      </c>
      <c r="AE9718">
        <v>0</v>
      </c>
      <c r="AF9718">
        <v>1</v>
      </c>
      <c r="AG9718">
        <v>0</v>
      </c>
      <c r="AH9718">
        <v>48</v>
      </c>
      <c r="AI9718">
        <v>1</v>
      </c>
      <c r="AJ9718">
        <v>0</v>
      </c>
      <c r="AK9718">
        <v>0</v>
      </c>
      <c r="AL9718">
        <v>0</v>
      </c>
      <c r="AM9718">
        <v>5</v>
      </c>
      <c r="AN9718">
        <v>6000000</v>
      </c>
      <c r="AO9718">
        <v>29166.666015625</v>
      </c>
      <c r="AP9718">
        <v>7275000.5</v>
      </c>
      <c r="AQ9718">
        <v>35364.5859375</v>
      </c>
      <c r="AR9718">
        <v>7275000.5</v>
      </c>
      <c r="AS9718">
        <v>35364.5859375</v>
      </c>
      <c r="AT9718" t="s">
        <v>55</v>
      </c>
      <c r="AU9718">
        <v>1</v>
      </c>
      <c r="AV9718">
        <v>10.28078176135617</v>
      </c>
      <c r="AW9718">
        <v>112896</v>
      </c>
      <c r="AX9718">
        <v>4096</v>
      </c>
      <c r="AY9718">
        <v>0</v>
      </c>
      <c r="AZ9718">
        <v>-0.49492534854772963</v>
      </c>
      <c r="BA9718">
        <v>0.73007272413874891</v>
      </c>
    </row>
    <row r="9719" spans="1:53" x14ac:dyDescent="0.25">
      <c r="A9719">
        <v>3</v>
      </c>
      <c r="B9719">
        <v>0</v>
      </c>
      <c r="C9719">
        <v>33</v>
      </c>
      <c r="D9719">
        <v>6</v>
      </c>
      <c r="E9719">
        <v>7</v>
      </c>
      <c r="F9719">
        <v>1</v>
      </c>
      <c r="G9719">
        <v>5</v>
      </c>
      <c r="H9719" s="3">
        <f t="shared" si="151"/>
        <v>21</v>
      </c>
      <c r="I9719">
        <v>30000</v>
      </c>
      <c r="J9719">
        <v>864000</v>
      </c>
      <c r="K9719">
        <v>45</v>
      </c>
      <c r="L9719">
        <v>9</v>
      </c>
      <c r="M9719">
        <v>1</v>
      </c>
      <c r="N9719">
        <v>1</v>
      </c>
      <c r="O9719">
        <v>2102000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2102000</v>
      </c>
      <c r="X9719">
        <v>2102000</v>
      </c>
      <c r="Y9719">
        <v>11</v>
      </c>
      <c r="Z9719" s="3" t="s">
        <v>54</v>
      </c>
      <c r="AA9719">
        <v>0</v>
      </c>
      <c r="AB9719">
        <v>1</v>
      </c>
      <c r="AC9719">
        <v>1</v>
      </c>
      <c r="AD9719">
        <v>1</v>
      </c>
      <c r="AE9719">
        <v>0</v>
      </c>
      <c r="AF9719">
        <v>1</v>
      </c>
      <c r="AG9719">
        <v>0</v>
      </c>
      <c r="AH9719">
        <v>45</v>
      </c>
      <c r="AI9719">
        <v>1</v>
      </c>
      <c r="AJ9719">
        <v>0</v>
      </c>
      <c r="AK9719">
        <v>0</v>
      </c>
      <c r="AL9719">
        <v>0</v>
      </c>
      <c r="AM9719">
        <v>5</v>
      </c>
      <c r="AN9719">
        <v>2000000</v>
      </c>
      <c r="AO9719">
        <v>10370.3701171875</v>
      </c>
      <c r="AP9719">
        <v>2102000</v>
      </c>
      <c r="AQ9719">
        <v>10899.2587890625</v>
      </c>
      <c r="AR9719">
        <v>2102000</v>
      </c>
      <c r="AS9719">
        <v>10899.2587890625</v>
      </c>
      <c r="AT9719" t="s">
        <v>55</v>
      </c>
      <c r="AU9719">
        <v>1</v>
      </c>
      <c r="AV9719">
        <v>9.2467079917329951</v>
      </c>
      <c r="AW9719">
        <v>25</v>
      </c>
      <c r="AX9719">
        <v>1089</v>
      </c>
      <c r="AY9719">
        <v>1</v>
      </c>
      <c r="AZ9719">
        <v>0.46093492235979239</v>
      </c>
      <c r="BA9719">
        <v>0.27119691958392489</v>
      </c>
    </row>
    <row r="9720" spans="1:53" x14ac:dyDescent="0.25">
      <c r="A9720">
        <v>3</v>
      </c>
      <c r="B9720">
        <v>0</v>
      </c>
      <c r="C9720">
        <v>32</v>
      </c>
      <c r="D9720">
        <v>6</v>
      </c>
      <c r="E9720">
        <v>5</v>
      </c>
      <c r="F9720">
        <v>1</v>
      </c>
      <c r="G9720">
        <v>36</v>
      </c>
      <c r="H9720" s="3">
        <f t="shared" si="151"/>
        <v>20</v>
      </c>
      <c r="I9720">
        <v>0</v>
      </c>
      <c r="J9720">
        <v>781242</v>
      </c>
      <c r="K9720">
        <v>48</v>
      </c>
      <c r="L9720">
        <v>9</v>
      </c>
      <c r="M9720">
        <v>1</v>
      </c>
      <c r="N9720">
        <v>1</v>
      </c>
      <c r="O9720">
        <v>1565103.5</v>
      </c>
      <c r="P9720">
        <v>200000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1765103.5</v>
      </c>
      <c r="X9720">
        <v>1765103.5</v>
      </c>
      <c r="Y9720">
        <v>11</v>
      </c>
      <c r="Z9720" s="3" t="s">
        <v>54</v>
      </c>
      <c r="AA9720">
        <v>0</v>
      </c>
      <c r="AB9720">
        <v>1</v>
      </c>
      <c r="AC9720">
        <v>1</v>
      </c>
      <c r="AD9720">
        <v>1</v>
      </c>
      <c r="AE9720">
        <v>0</v>
      </c>
      <c r="AF9720">
        <v>1</v>
      </c>
      <c r="AG9720">
        <v>0</v>
      </c>
      <c r="AH9720">
        <v>57</v>
      </c>
      <c r="AI9720">
        <v>1</v>
      </c>
      <c r="AJ9720">
        <v>0</v>
      </c>
      <c r="AK9720">
        <v>0</v>
      </c>
      <c r="AL9720">
        <v>0</v>
      </c>
      <c r="AM9720">
        <v>5</v>
      </c>
      <c r="AN9720">
        <v>1500000</v>
      </c>
      <c r="AO9720">
        <v>7291.66650390625</v>
      </c>
      <c r="AP9720">
        <v>1765103.5</v>
      </c>
      <c r="AQ9720">
        <v>7225.56982421875</v>
      </c>
      <c r="AR9720">
        <v>1765103.5</v>
      </c>
      <c r="AS9720">
        <v>7225.56982421875</v>
      </c>
      <c r="AT9720" t="s">
        <v>55</v>
      </c>
      <c r="AU9720">
        <v>1</v>
      </c>
      <c r="AV9720">
        <v>8.8944874002362759</v>
      </c>
      <c r="AW9720">
        <v>1296</v>
      </c>
      <c r="AX9720">
        <v>1024</v>
      </c>
      <c r="AY9720">
        <v>1</v>
      </c>
      <c r="AZ9720">
        <v>0.55278711661158819</v>
      </c>
      <c r="BA9720">
        <v>1.1857891822968021E-2</v>
      </c>
    </row>
    <row r="9721" spans="1:53" x14ac:dyDescent="0.25">
      <c r="A9721">
        <v>3</v>
      </c>
      <c r="B9721">
        <v>1</v>
      </c>
      <c r="C9721">
        <v>58</v>
      </c>
      <c r="D9721">
        <v>6</v>
      </c>
      <c r="E9721">
        <v>6</v>
      </c>
      <c r="F9721">
        <v>6</v>
      </c>
      <c r="G9721">
        <v>216</v>
      </c>
      <c r="H9721" s="3">
        <f t="shared" si="151"/>
        <v>46</v>
      </c>
      <c r="I9721">
        <v>0</v>
      </c>
      <c r="J9721">
        <v>7000000</v>
      </c>
      <c r="K9721">
        <v>48</v>
      </c>
      <c r="L9721">
        <v>9</v>
      </c>
      <c r="M9721">
        <v>1</v>
      </c>
      <c r="N9721">
        <v>1</v>
      </c>
      <c r="O9721">
        <v>3583333.3333333302</v>
      </c>
      <c r="P9721">
        <v>0</v>
      </c>
      <c r="Q9721">
        <v>0</v>
      </c>
      <c r="R9721">
        <v>0</v>
      </c>
      <c r="S9721">
        <v>2400000</v>
      </c>
      <c r="T9721">
        <v>0</v>
      </c>
      <c r="U9721">
        <v>0</v>
      </c>
      <c r="V9721">
        <v>0</v>
      </c>
      <c r="W9721">
        <v>5983333.3333333302</v>
      </c>
      <c r="X9721">
        <v>5983333.3333333302</v>
      </c>
      <c r="Y9721">
        <v>11</v>
      </c>
      <c r="Z9721" s="3" t="s">
        <v>54</v>
      </c>
      <c r="AA9721">
        <v>0</v>
      </c>
      <c r="AB9721">
        <v>1</v>
      </c>
      <c r="AC9721">
        <v>1</v>
      </c>
      <c r="AD9721">
        <v>1</v>
      </c>
      <c r="AE9721">
        <v>0</v>
      </c>
      <c r="AF9721">
        <v>1</v>
      </c>
      <c r="AG9721">
        <v>0</v>
      </c>
      <c r="AH9721">
        <v>48</v>
      </c>
      <c r="AI9721">
        <v>1</v>
      </c>
      <c r="AJ9721">
        <v>0</v>
      </c>
      <c r="AK9721">
        <v>0</v>
      </c>
      <c r="AL9721">
        <v>0</v>
      </c>
      <c r="AM9721">
        <v>5</v>
      </c>
      <c r="AN9721">
        <v>3000000</v>
      </c>
      <c r="AO9721">
        <v>14583.3330078125</v>
      </c>
      <c r="AP9721">
        <v>3583333.5</v>
      </c>
      <c r="AQ9721">
        <v>17418.982421875</v>
      </c>
      <c r="AR9721">
        <v>3583333.5</v>
      </c>
      <c r="AS9721">
        <v>17418.982421875</v>
      </c>
      <c r="AT9721" t="s">
        <v>55</v>
      </c>
      <c r="AU9721">
        <v>1</v>
      </c>
      <c r="AV9721">
        <v>9.5876345807962213</v>
      </c>
      <c r="AW9721">
        <v>46656</v>
      </c>
      <c r="AX9721">
        <v>3364</v>
      </c>
      <c r="AY9721">
        <v>0</v>
      </c>
      <c r="AZ9721">
        <v>-0.49879074284341451</v>
      </c>
      <c r="BA9721">
        <v>0.13105759970711861</v>
      </c>
    </row>
    <row r="9722" spans="1:53" x14ac:dyDescent="0.25">
      <c r="A9722">
        <v>3</v>
      </c>
      <c r="B9722">
        <v>1</v>
      </c>
      <c r="C9722">
        <v>27</v>
      </c>
      <c r="D9722">
        <v>6</v>
      </c>
      <c r="E9722">
        <v>5</v>
      </c>
      <c r="F9722">
        <v>1</v>
      </c>
      <c r="G9722">
        <v>12</v>
      </c>
      <c r="H9722" s="3">
        <f t="shared" si="151"/>
        <v>15</v>
      </c>
      <c r="I9722">
        <v>0</v>
      </c>
      <c r="J9722">
        <v>2000000</v>
      </c>
      <c r="K9722">
        <v>48</v>
      </c>
      <c r="L9722">
        <v>9</v>
      </c>
      <c r="M9722">
        <v>1</v>
      </c>
      <c r="N9722">
        <v>1</v>
      </c>
      <c r="O9722">
        <v>2166666.6666666698</v>
      </c>
      <c r="P9722">
        <v>800000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2966666.6666666698</v>
      </c>
      <c r="X9722">
        <v>2966666.6666666698</v>
      </c>
      <c r="Y9722">
        <v>11</v>
      </c>
      <c r="Z9722" s="3" t="s">
        <v>54</v>
      </c>
      <c r="AA9722">
        <v>0</v>
      </c>
      <c r="AB9722">
        <v>1</v>
      </c>
      <c r="AC9722">
        <v>1</v>
      </c>
      <c r="AD9722">
        <v>1</v>
      </c>
      <c r="AE9722">
        <v>0</v>
      </c>
      <c r="AF9722">
        <v>1</v>
      </c>
      <c r="AG9722">
        <v>0</v>
      </c>
      <c r="AH9722">
        <v>66</v>
      </c>
      <c r="AI9722">
        <v>1</v>
      </c>
      <c r="AJ9722">
        <v>0</v>
      </c>
      <c r="AK9722">
        <v>0</v>
      </c>
      <c r="AL9722">
        <v>0</v>
      </c>
      <c r="AM9722">
        <v>5</v>
      </c>
      <c r="AN9722">
        <v>2000000</v>
      </c>
      <c r="AO9722">
        <v>9722.22265625</v>
      </c>
      <c r="AP9722">
        <v>2966666.75</v>
      </c>
      <c r="AQ9722">
        <v>10488.2158203125</v>
      </c>
      <c r="AR9722">
        <v>2966666.75</v>
      </c>
      <c r="AS9722">
        <v>10488.2158203125</v>
      </c>
      <c r="AT9722" t="s">
        <v>55</v>
      </c>
      <c r="AU9722">
        <v>1</v>
      </c>
      <c r="AV9722">
        <v>9.1821695396523424</v>
      </c>
      <c r="AW9722">
        <v>144</v>
      </c>
      <c r="AX9722">
        <v>729</v>
      </c>
      <c r="AY9722">
        <v>0</v>
      </c>
      <c r="AZ9722">
        <v>-0.37446239401559278</v>
      </c>
      <c r="BA9722">
        <v>0.5440046348937525</v>
      </c>
    </row>
    <row r="9723" spans="1:53" x14ac:dyDescent="0.25">
      <c r="A9723">
        <v>2</v>
      </c>
      <c r="B9723">
        <v>0</v>
      </c>
      <c r="C9723">
        <v>50</v>
      </c>
      <c r="D9723">
        <v>5</v>
      </c>
      <c r="E9723">
        <v>11</v>
      </c>
      <c r="F9723">
        <v>1</v>
      </c>
      <c r="G9723">
        <v>24</v>
      </c>
      <c r="H9723" s="3">
        <f t="shared" si="151"/>
        <v>39</v>
      </c>
      <c r="I9723">
        <v>0</v>
      </c>
      <c r="J9723">
        <v>900000</v>
      </c>
      <c r="K9723">
        <v>48</v>
      </c>
      <c r="L9723">
        <v>4</v>
      </c>
      <c r="M9723">
        <v>1</v>
      </c>
      <c r="N9723">
        <v>1</v>
      </c>
      <c r="O9723">
        <v>975000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975000</v>
      </c>
      <c r="X9723">
        <v>975000</v>
      </c>
      <c r="Y9723">
        <v>11</v>
      </c>
      <c r="Z9723" s="3" t="s">
        <v>52</v>
      </c>
      <c r="AA9723">
        <v>1</v>
      </c>
      <c r="AB9723">
        <v>1</v>
      </c>
      <c r="AC9723">
        <v>1</v>
      </c>
      <c r="AD9723">
        <v>1</v>
      </c>
      <c r="AE9723">
        <v>0</v>
      </c>
      <c r="AF9723">
        <v>1</v>
      </c>
      <c r="AG9723">
        <v>0</v>
      </c>
      <c r="AH9723">
        <v>48</v>
      </c>
      <c r="AI9723">
        <v>1</v>
      </c>
      <c r="AJ9723">
        <v>0</v>
      </c>
      <c r="AK9723">
        <v>0</v>
      </c>
      <c r="AL9723">
        <v>0</v>
      </c>
      <c r="AM9723">
        <v>3</v>
      </c>
      <c r="AN9723">
        <v>900000</v>
      </c>
      <c r="AO9723">
        <v>4375</v>
      </c>
      <c r="AP9723">
        <v>975000</v>
      </c>
      <c r="AQ9723">
        <v>4739.58349609375</v>
      </c>
      <c r="AR9723">
        <v>975000</v>
      </c>
      <c r="AS9723">
        <v>4739.58349609375</v>
      </c>
      <c r="AT9723" t="s">
        <v>53</v>
      </c>
      <c r="AU9723">
        <v>1</v>
      </c>
      <c r="AV9723">
        <v>8.3836617987917155</v>
      </c>
      <c r="AW9723">
        <v>576</v>
      </c>
      <c r="AX9723">
        <v>2500</v>
      </c>
      <c r="AY9723">
        <v>1</v>
      </c>
      <c r="AZ9723">
        <v>0.39154389753830382</v>
      </c>
      <c r="BA9723">
        <v>-0.2321878367424022</v>
      </c>
    </row>
    <row r="9724" spans="1:53" x14ac:dyDescent="0.25">
      <c r="A9724">
        <v>2</v>
      </c>
      <c r="B9724">
        <v>0</v>
      </c>
      <c r="C9724">
        <v>22</v>
      </c>
      <c r="D9724">
        <v>6</v>
      </c>
      <c r="E9724">
        <v>3</v>
      </c>
      <c r="F9724">
        <v>1</v>
      </c>
      <c r="G9724">
        <v>7</v>
      </c>
      <c r="H9724" s="3">
        <f t="shared" si="151"/>
        <v>10</v>
      </c>
      <c r="I9724">
        <v>0</v>
      </c>
      <c r="J9724">
        <v>50000</v>
      </c>
      <c r="K9724">
        <v>40</v>
      </c>
      <c r="L9724">
        <v>9</v>
      </c>
      <c r="M9724">
        <v>1</v>
      </c>
      <c r="N9724">
        <v>1</v>
      </c>
      <c r="O9724">
        <v>785408.66666666698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785408.66666666698</v>
      </c>
      <c r="X9724">
        <v>785408.66666666698</v>
      </c>
      <c r="Y9724">
        <v>11</v>
      </c>
      <c r="Z9724" s="3" t="s">
        <v>54</v>
      </c>
      <c r="AA9724">
        <v>0</v>
      </c>
      <c r="AB9724">
        <v>1</v>
      </c>
      <c r="AC9724">
        <v>1</v>
      </c>
      <c r="AD9724">
        <v>1</v>
      </c>
      <c r="AE9724">
        <v>0</v>
      </c>
      <c r="AF9724">
        <v>1</v>
      </c>
      <c r="AG9724">
        <v>0</v>
      </c>
      <c r="AH9724">
        <v>40</v>
      </c>
      <c r="AI9724">
        <v>1</v>
      </c>
      <c r="AJ9724">
        <v>0</v>
      </c>
      <c r="AK9724">
        <v>0</v>
      </c>
      <c r="AL9724">
        <v>0</v>
      </c>
      <c r="AM9724">
        <v>5</v>
      </c>
      <c r="AN9724">
        <v>781242</v>
      </c>
      <c r="AO9724">
        <v>4557.2451171875</v>
      </c>
      <c r="AP9724">
        <v>785408.6875</v>
      </c>
      <c r="AQ9724">
        <v>4581.55078125</v>
      </c>
      <c r="AR9724">
        <v>785408.6875</v>
      </c>
      <c r="AS9724">
        <v>4581.55078125</v>
      </c>
      <c r="AT9724" t="s">
        <v>55</v>
      </c>
      <c r="AU9724">
        <v>1</v>
      </c>
      <c r="AV9724">
        <v>8.424473578974089</v>
      </c>
      <c r="AW9724">
        <v>49</v>
      </c>
      <c r="AX9724">
        <v>484</v>
      </c>
      <c r="AY9724">
        <v>1</v>
      </c>
      <c r="AZ9724">
        <v>0.49561065808727728</v>
      </c>
      <c r="BA9724">
        <v>-0.37625578934145959</v>
      </c>
    </row>
    <row r="9725" spans="1:53" x14ac:dyDescent="0.25">
      <c r="A9725">
        <v>2</v>
      </c>
      <c r="B9725">
        <v>0</v>
      </c>
      <c r="C9725">
        <v>54</v>
      </c>
      <c r="D9725">
        <v>3</v>
      </c>
      <c r="E9725">
        <v>5</v>
      </c>
      <c r="F9725">
        <v>1</v>
      </c>
      <c r="G9725">
        <v>192</v>
      </c>
      <c r="H9725" s="3">
        <f t="shared" si="151"/>
        <v>45</v>
      </c>
      <c r="I9725">
        <v>0</v>
      </c>
      <c r="J9725">
        <v>781242</v>
      </c>
      <c r="K9725">
        <v>48</v>
      </c>
      <c r="L9725">
        <v>9</v>
      </c>
      <c r="M9725">
        <v>1</v>
      </c>
      <c r="N9725">
        <v>1</v>
      </c>
      <c r="O9725">
        <v>846345.5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846345.5</v>
      </c>
      <c r="X9725">
        <v>846345.5</v>
      </c>
      <c r="Y9725">
        <v>11</v>
      </c>
      <c r="Z9725" s="3" t="s">
        <v>56</v>
      </c>
      <c r="AA9725">
        <v>0</v>
      </c>
      <c r="AB9725">
        <v>1</v>
      </c>
      <c r="AC9725">
        <v>1</v>
      </c>
      <c r="AD9725">
        <v>1</v>
      </c>
      <c r="AE9725">
        <v>0</v>
      </c>
      <c r="AF9725">
        <v>1</v>
      </c>
      <c r="AG9725">
        <v>0</v>
      </c>
      <c r="AH9725">
        <v>48</v>
      </c>
      <c r="AI9725">
        <v>1</v>
      </c>
      <c r="AJ9725">
        <v>0</v>
      </c>
      <c r="AK9725">
        <v>0</v>
      </c>
      <c r="AL9725">
        <v>0</v>
      </c>
      <c r="AM9725">
        <v>5</v>
      </c>
      <c r="AN9725">
        <v>781242</v>
      </c>
      <c r="AO9725">
        <v>3797.7041015625</v>
      </c>
      <c r="AP9725">
        <v>846345.5</v>
      </c>
      <c r="AQ9725">
        <v>4114.1796875</v>
      </c>
      <c r="AR9725">
        <v>846345.5</v>
      </c>
      <c r="AS9725">
        <v>4114.1796875</v>
      </c>
      <c r="AT9725" t="s">
        <v>57</v>
      </c>
      <c r="AU9725">
        <v>1</v>
      </c>
      <c r="AV9725">
        <v>8.2421519793225535</v>
      </c>
      <c r="AW9725">
        <v>36864</v>
      </c>
      <c r="AX9725">
        <v>2916</v>
      </c>
      <c r="AY9725">
        <v>1</v>
      </c>
      <c r="AZ9725">
        <v>0.68899053220551942</v>
      </c>
      <c r="BA9725">
        <v>-0.39047451241969527</v>
      </c>
    </row>
    <row r="9726" spans="1:53" x14ac:dyDescent="0.25">
      <c r="A9726">
        <v>2</v>
      </c>
      <c r="B9726">
        <v>0</v>
      </c>
      <c r="C9726">
        <v>25</v>
      </c>
      <c r="D9726">
        <v>6</v>
      </c>
      <c r="E9726">
        <v>6</v>
      </c>
      <c r="F9726">
        <v>1</v>
      </c>
      <c r="G9726">
        <v>50</v>
      </c>
      <c r="H9726" s="3">
        <f t="shared" si="151"/>
        <v>13</v>
      </c>
      <c r="I9726">
        <v>0</v>
      </c>
      <c r="J9726">
        <v>3000000</v>
      </c>
      <c r="K9726">
        <v>60</v>
      </c>
      <c r="L9726">
        <v>9</v>
      </c>
      <c r="M9726">
        <v>1</v>
      </c>
      <c r="N9726">
        <v>1</v>
      </c>
      <c r="O9726">
        <v>3250000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3250000</v>
      </c>
      <c r="X9726">
        <v>3250000</v>
      </c>
      <c r="Y9726">
        <v>11</v>
      </c>
      <c r="Z9726" s="3" t="s">
        <v>54</v>
      </c>
      <c r="AA9726">
        <v>0</v>
      </c>
      <c r="AB9726">
        <v>1</v>
      </c>
      <c r="AC9726">
        <v>1</v>
      </c>
      <c r="AD9726">
        <v>1</v>
      </c>
      <c r="AE9726">
        <v>0</v>
      </c>
      <c r="AF9726">
        <v>1</v>
      </c>
      <c r="AG9726">
        <v>0</v>
      </c>
      <c r="AH9726">
        <v>60</v>
      </c>
      <c r="AI9726">
        <v>1</v>
      </c>
      <c r="AJ9726">
        <v>0</v>
      </c>
      <c r="AK9726">
        <v>0</v>
      </c>
      <c r="AL9726">
        <v>0</v>
      </c>
      <c r="AM9726">
        <v>5</v>
      </c>
      <c r="AN9726">
        <v>3000000</v>
      </c>
      <c r="AO9726">
        <v>11666.6669921875</v>
      </c>
      <c r="AP9726">
        <v>3250000</v>
      </c>
      <c r="AQ9726">
        <v>12638.888671875</v>
      </c>
      <c r="AR9726">
        <v>3250000</v>
      </c>
      <c r="AS9726">
        <v>12638.888671875</v>
      </c>
      <c r="AT9726" t="s">
        <v>55</v>
      </c>
      <c r="AU9726">
        <v>1</v>
      </c>
      <c r="AV9726">
        <v>9.3644910797052265</v>
      </c>
      <c r="AW9726">
        <v>2500</v>
      </c>
      <c r="AX9726">
        <v>625</v>
      </c>
      <c r="AY9726">
        <v>1</v>
      </c>
      <c r="AZ9726">
        <v>0.61588906032044977</v>
      </c>
      <c r="BA9726">
        <v>0.63371955921961864</v>
      </c>
    </row>
    <row r="9727" spans="1:53" x14ac:dyDescent="0.25">
      <c r="A9727">
        <v>3</v>
      </c>
      <c r="B9727">
        <v>0</v>
      </c>
      <c r="C9727">
        <v>25</v>
      </c>
      <c r="D9727">
        <v>6</v>
      </c>
      <c r="E9727">
        <v>5</v>
      </c>
      <c r="F9727">
        <v>1</v>
      </c>
      <c r="G9727">
        <v>48</v>
      </c>
      <c r="H9727" s="3">
        <f t="shared" si="151"/>
        <v>13</v>
      </c>
      <c r="I9727">
        <v>88211</v>
      </c>
      <c r="J9727">
        <v>800000</v>
      </c>
      <c r="K9727">
        <v>48</v>
      </c>
      <c r="L9727">
        <v>8</v>
      </c>
      <c r="M9727">
        <v>1</v>
      </c>
      <c r="N9727">
        <v>1</v>
      </c>
      <c r="O9727">
        <v>936119.66666666698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936119.66666666698</v>
      </c>
      <c r="X9727">
        <v>936119.66666666698</v>
      </c>
      <c r="Y9727">
        <v>11</v>
      </c>
      <c r="Z9727" s="3" t="s">
        <v>54</v>
      </c>
      <c r="AA9727">
        <v>0</v>
      </c>
      <c r="AB9727">
        <v>1</v>
      </c>
      <c r="AC9727">
        <v>1</v>
      </c>
      <c r="AD9727">
        <v>1</v>
      </c>
      <c r="AE9727">
        <v>0</v>
      </c>
      <c r="AF9727">
        <v>1</v>
      </c>
      <c r="AG9727">
        <v>0</v>
      </c>
      <c r="AH9727">
        <v>48</v>
      </c>
      <c r="AI9727">
        <v>1</v>
      </c>
      <c r="AJ9727">
        <v>0</v>
      </c>
      <c r="AK9727">
        <v>0</v>
      </c>
      <c r="AL9727">
        <v>0</v>
      </c>
      <c r="AM9727">
        <v>5</v>
      </c>
      <c r="AN9727">
        <v>781242</v>
      </c>
      <c r="AO9727">
        <v>3797.7041015625</v>
      </c>
      <c r="AP9727">
        <v>936119.6875</v>
      </c>
      <c r="AQ9727">
        <v>4550.58203125</v>
      </c>
      <c r="AR9727">
        <v>936119.6875</v>
      </c>
      <c r="AS9727">
        <v>4550.58203125</v>
      </c>
      <c r="AT9727" t="s">
        <v>55</v>
      </c>
      <c r="AU9727">
        <v>1</v>
      </c>
      <c r="AV9727">
        <v>8.2421519793225535</v>
      </c>
      <c r="AW9727">
        <v>2304</v>
      </c>
      <c r="AX9727">
        <v>625</v>
      </c>
      <c r="AY9727">
        <v>1</v>
      </c>
      <c r="AZ9727">
        <v>0.51568968848481966</v>
      </c>
      <c r="BA9727">
        <v>-0.56479814807548656</v>
      </c>
    </row>
    <row r="9728" spans="1:53" x14ac:dyDescent="0.25">
      <c r="A9728">
        <v>3</v>
      </c>
      <c r="B9728">
        <v>1</v>
      </c>
      <c r="C9728">
        <v>46</v>
      </c>
      <c r="D9728">
        <v>6</v>
      </c>
      <c r="E9728">
        <v>3</v>
      </c>
      <c r="F9728">
        <v>1</v>
      </c>
      <c r="G9728">
        <v>168</v>
      </c>
      <c r="H9728" s="3">
        <f t="shared" si="151"/>
        <v>34</v>
      </c>
      <c r="I9728">
        <v>0</v>
      </c>
      <c r="J9728">
        <v>1000000</v>
      </c>
      <c r="K9728">
        <v>54</v>
      </c>
      <c r="L9728">
        <v>8</v>
      </c>
      <c r="M9728">
        <v>1</v>
      </c>
      <c r="N9728">
        <v>1</v>
      </c>
      <c r="O9728">
        <v>1083333.33333333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1083333.33333333</v>
      </c>
      <c r="X9728">
        <v>1083333.33333333</v>
      </c>
      <c r="Y9728">
        <v>11</v>
      </c>
      <c r="Z9728" s="3" t="s">
        <v>54</v>
      </c>
      <c r="AA9728">
        <v>0</v>
      </c>
      <c r="AB9728">
        <v>1</v>
      </c>
      <c r="AC9728">
        <v>1</v>
      </c>
      <c r="AD9728">
        <v>1</v>
      </c>
      <c r="AE9728">
        <v>0</v>
      </c>
      <c r="AF9728">
        <v>1</v>
      </c>
      <c r="AG9728">
        <v>0</v>
      </c>
      <c r="AH9728">
        <v>54</v>
      </c>
      <c r="AI9728">
        <v>1</v>
      </c>
      <c r="AJ9728">
        <v>0</v>
      </c>
      <c r="AK9728">
        <v>0</v>
      </c>
      <c r="AL9728">
        <v>0</v>
      </c>
      <c r="AM9728">
        <v>5</v>
      </c>
      <c r="AN9728">
        <v>1000000</v>
      </c>
      <c r="AO9728">
        <v>4320.98779296875</v>
      </c>
      <c r="AP9728">
        <v>1083333.375</v>
      </c>
      <c r="AQ9728">
        <v>4681.0703125</v>
      </c>
      <c r="AR9728">
        <v>1083333.375</v>
      </c>
      <c r="AS9728">
        <v>4681.0703125</v>
      </c>
      <c r="AT9728" t="s">
        <v>55</v>
      </c>
      <c r="AU9728">
        <v>1</v>
      </c>
      <c r="AV9728">
        <v>8.3712393108802114</v>
      </c>
      <c r="AW9728">
        <v>28224</v>
      </c>
      <c r="AX9728">
        <v>2116</v>
      </c>
      <c r="AY9728">
        <v>0</v>
      </c>
      <c r="AZ9728">
        <v>-0.49779263218557868</v>
      </c>
      <c r="BA9728">
        <v>-0.87609215012151365</v>
      </c>
    </row>
    <row r="9729" spans="1:53" x14ac:dyDescent="0.25">
      <c r="A9729">
        <v>2</v>
      </c>
      <c r="B9729">
        <v>0</v>
      </c>
      <c r="C9729">
        <v>29</v>
      </c>
      <c r="D9729">
        <v>6</v>
      </c>
      <c r="E9729">
        <v>4</v>
      </c>
      <c r="F9729">
        <v>1</v>
      </c>
      <c r="G9729">
        <v>108</v>
      </c>
      <c r="H9729" s="3">
        <f t="shared" si="151"/>
        <v>17</v>
      </c>
      <c r="I9729">
        <v>30000</v>
      </c>
      <c r="J9729">
        <v>1200000</v>
      </c>
      <c r="K9729">
        <v>48</v>
      </c>
      <c r="L9729">
        <v>7</v>
      </c>
      <c r="M9729">
        <v>1</v>
      </c>
      <c r="N9729">
        <v>1</v>
      </c>
      <c r="O9729">
        <v>1480000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1480000</v>
      </c>
      <c r="X9729">
        <v>1480000</v>
      </c>
      <c r="Y9729">
        <v>11</v>
      </c>
      <c r="Z9729" s="3" t="s">
        <v>54</v>
      </c>
      <c r="AA9729">
        <v>0</v>
      </c>
      <c r="AB9729">
        <v>1</v>
      </c>
      <c r="AC9729">
        <v>1</v>
      </c>
      <c r="AD9729">
        <v>1</v>
      </c>
      <c r="AE9729">
        <v>0</v>
      </c>
      <c r="AF9729">
        <v>1</v>
      </c>
      <c r="AG9729">
        <v>0</v>
      </c>
      <c r="AH9729">
        <v>48</v>
      </c>
      <c r="AI9729">
        <v>1</v>
      </c>
      <c r="AJ9729">
        <v>0</v>
      </c>
      <c r="AK9729">
        <v>0</v>
      </c>
      <c r="AL9729">
        <v>0</v>
      </c>
      <c r="AM9729">
        <v>4</v>
      </c>
      <c r="AN9729">
        <v>1350000</v>
      </c>
      <c r="AO9729">
        <v>6562.5</v>
      </c>
      <c r="AP9729">
        <v>1480000</v>
      </c>
      <c r="AQ9729">
        <v>7194.4443359375</v>
      </c>
      <c r="AR9729">
        <v>1480000</v>
      </c>
      <c r="AS9729">
        <v>7194.4443359375</v>
      </c>
      <c r="AT9729" t="s">
        <v>55</v>
      </c>
      <c r="AU9729">
        <v>1</v>
      </c>
      <c r="AV9729">
        <v>8.7891269068998792</v>
      </c>
      <c r="AW9729">
        <v>11664</v>
      </c>
      <c r="AX9729">
        <v>841</v>
      </c>
      <c r="AY9729">
        <v>1</v>
      </c>
      <c r="AZ9729">
        <v>0.48417723688192332</v>
      </c>
      <c r="BA9729">
        <v>-0.15227036070143191</v>
      </c>
    </row>
    <row r="9730" spans="1:53" x14ac:dyDescent="0.25">
      <c r="A9730">
        <v>3</v>
      </c>
      <c r="B9730">
        <v>0</v>
      </c>
      <c r="C9730">
        <v>49</v>
      </c>
      <c r="D9730">
        <v>3</v>
      </c>
      <c r="E9730">
        <v>5</v>
      </c>
      <c r="F9730">
        <v>1</v>
      </c>
      <c r="G9730">
        <v>72</v>
      </c>
      <c r="H9730" s="3">
        <f t="shared" si="151"/>
        <v>40</v>
      </c>
      <c r="I9730">
        <v>0</v>
      </c>
      <c r="J9730">
        <v>0</v>
      </c>
      <c r="K9730">
        <v>30</v>
      </c>
      <c r="L9730">
        <v>1</v>
      </c>
      <c r="M9730">
        <v>3</v>
      </c>
      <c r="N9730">
        <v>1</v>
      </c>
      <c r="O9730">
        <v>400000</v>
      </c>
      <c r="P9730">
        <v>0</v>
      </c>
      <c r="Q9730">
        <v>0</v>
      </c>
      <c r="R9730">
        <v>0</v>
      </c>
      <c r="S9730">
        <v>300000</v>
      </c>
      <c r="T9730">
        <v>0</v>
      </c>
      <c r="U9730">
        <v>0</v>
      </c>
      <c r="V9730">
        <v>0</v>
      </c>
      <c r="W9730">
        <v>700000</v>
      </c>
      <c r="X9730">
        <v>700000</v>
      </c>
      <c r="Y9730">
        <v>11</v>
      </c>
      <c r="Z9730" s="3" t="s">
        <v>56</v>
      </c>
      <c r="AA9730">
        <v>0</v>
      </c>
      <c r="AB9730">
        <v>3</v>
      </c>
      <c r="AC9730">
        <v>1</v>
      </c>
      <c r="AD9730">
        <v>1</v>
      </c>
      <c r="AE9730">
        <v>0</v>
      </c>
      <c r="AF9730">
        <v>1</v>
      </c>
      <c r="AG9730">
        <v>0</v>
      </c>
      <c r="AH9730">
        <v>30</v>
      </c>
      <c r="AI9730">
        <v>1</v>
      </c>
      <c r="AJ9730">
        <v>0</v>
      </c>
      <c r="AK9730">
        <v>0</v>
      </c>
      <c r="AL9730">
        <v>1</v>
      </c>
      <c r="AM9730">
        <v>1</v>
      </c>
      <c r="AN9730">
        <v>400000</v>
      </c>
      <c r="AO9730">
        <v>3111.11108398438</v>
      </c>
      <c r="AP9730">
        <v>400000</v>
      </c>
      <c r="AQ9730">
        <v>3111.11108398438</v>
      </c>
      <c r="AR9730">
        <v>400000</v>
      </c>
      <c r="AS9730">
        <v>3111.11108398438</v>
      </c>
      <c r="AT9730" t="s">
        <v>57</v>
      </c>
      <c r="AU9730">
        <v>1</v>
      </c>
      <c r="AV9730">
        <v>8.0427352031018149</v>
      </c>
      <c r="AW9730">
        <v>5184</v>
      </c>
      <c r="AX9730">
        <v>2401</v>
      </c>
      <c r="AY9730">
        <v>1</v>
      </c>
      <c r="AZ9730">
        <v>0.35224638514796991</v>
      </c>
      <c r="BA9730">
        <v>-0.16179631159189981</v>
      </c>
    </row>
    <row r="9731" spans="1:53" x14ac:dyDescent="0.25">
      <c r="A9731">
        <v>3</v>
      </c>
      <c r="B9731">
        <v>1</v>
      </c>
      <c r="C9731">
        <v>27</v>
      </c>
      <c r="D9731">
        <v>5</v>
      </c>
      <c r="E9731">
        <v>11</v>
      </c>
      <c r="F9731">
        <v>1</v>
      </c>
      <c r="G9731">
        <v>84</v>
      </c>
      <c r="H9731" s="3">
        <f t="shared" ref="H9731:H9786" si="152">+C9731-(D9731)-6</f>
        <v>16</v>
      </c>
      <c r="I9731">
        <v>0</v>
      </c>
      <c r="J9731">
        <v>400000</v>
      </c>
      <c r="K9731">
        <v>60</v>
      </c>
      <c r="L9731">
        <v>5</v>
      </c>
      <c r="M9731">
        <v>1</v>
      </c>
      <c r="N9731">
        <v>1</v>
      </c>
      <c r="O9731">
        <v>933333.33333333302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933333.33333333302</v>
      </c>
      <c r="X9731">
        <v>933333.33333333302</v>
      </c>
      <c r="Y9731">
        <v>11</v>
      </c>
      <c r="Z9731" s="3" t="s">
        <v>52</v>
      </c>
      <c r="AA9731">
        <v>1</v>
      </c>
      <c r="AB9731">
        <v>1</v>
      </c>
      <c r="AC9731">
        <v>1</v>
      </c>
      <c r="AD9731">
        <v>1</v>
      </c>
      <c r="AE9731">
        <v>0</v>
      </c>
      <c r="AF9731">
        <v>1</v>
      </c>
      <c r="AG9731">
        <v>0</v>
      </c>
      <c r="AH9731">
        <v>60</v>
      </c>
      <c r="AI9731">
        <v>1</v>
      </c>
      <c r="AJ9731">
        <v>0</v>
      </c>
      <c r="AK9731">
        <v>0</v>
      </c>
      <c r="AL9731">
        <v>0</v>
      </c>
      <c r="AM9731">
        <v>4</v>
      </c>
      <c r="AN9731">
        <v>900000</v>
      </c>
      <c r="AO9731">
        <v>3500</v>
      </c>
      <c r="AP9731">
        <v>933333.3125</v>
      </c>
      <c r="AQ9731">
        <v>3629.62963867188</v>
      </c>
      <c r="AR9731">
        <v>933333.3125</v>
      </c>
      <c r="AS9731">
        <v>3629.62963867188</v>
      </c>
      <c r="AT9731" t="s">
        <v>53</v>
      </c>
      <c r="AU9731">
        <v>1</v>
      </c>
      <c r="AV9731">
        <v>8.1605182474775049</v>
      </c>
      <c r="AW9731">
        <v>7056</v>
      </c>
      <c r="AX9731">
        <v>729</v>
      </c>
      <c r="AY9731">
        <v>0</v>
      </c>
      <c r="AZ9731">
        <v>-0.42100224863623609</v>
      </c>
      <c r="BA9731">
        <v>-0.19093545475333371</v>
      </c>
    </row>
    <row r="9732" spans="1:53" x14ac:dyDescent="0.25">
      <c r="A9732">
        <v>3</v>
      </c>
      <c r="B9732">
        <v>1</v>
      </c>
      <c r="C9732">
        <v>23</v>
      </c>
      <c r="D9732">
        <v>5</v>
      </c>
      <c r="E9732">
        <v>11</v>
      </c>
      <c r="F9732">
        <v>1</v>
      </c>
      <c r="G9732">
        <v>9</v>
      </c>
      <c r="H9732" s="3">
        <f t="shared" si="152"/>
        <v>12</v>
      </c>
      <c r="I9732">
        <v>330000</v>
      </c>
      <c r="J9732">
        <v>400000</v>
      </c>
      <c r="K9732">
        <v>52</v>
      </c>
      <c r="L9732">
        <v>9</v>
      </c>
      <c r="M9732">
        <v>1</v>
      </c>
      <c r="N9732">
        <v>1</v>
      </c>
      <c r="O9732">
        <v>1063333.33333333</v>
      </c>
      <c r="P9732">
        <v>0</v>
      </c>
      <c r="Q9732">
        <v>300000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1363333.33333333</v>
      </c>
      <c r="X9732">
        <v>1363333.33333333</v>
      </c>
      <c r="Y9732">
        <v>11</v>
      </c>
      <c r="Z9732" s="3" t="s">
        <v>52</v>
      </c>
      <c r="AA9732">
        <v>1</v>
      </c>
      <c r="AB9732">
        <v>1</v>
      </c>
      <c r="AC9732">
        <v>1</v>
      </c>
      <c r="AD9732">
        <v>1</v>
      </c>
      <c r="AE9732">
        <v>0</v>
      </c>
      <c r="AF9732">
        <v>1</v>
      </c>
      <c r="AG9732">
        <v>0</v>
      </c>
      <c r="AH9732">
        <v>52</v>
      </c>
      <c r="AI9732">
        <v>1</v>
      </c>
      <c r="AJ9732">
        <v>0</v>
      </c>
      <c r="AK9732">
        <v>0</v>
      </c>
      <c r="AL9732">
        <v>0</v>
      </c>
      <c r="AM9732">
        <v>5</v>
      </c>
      <c r="AN9732">
        <v>1000000</v>
      </c>
      <c r="AO9732">
        <v>4487.1796875</v>
      </c>
      <c r="AP9732">
        <v>1063333.375</v>
      </c>
      <c r="AQ9732">
        <v>4771.36767578125</v>
      </c>
      <c r="AR9732">
        <v>1063333.375</v>
      </c>
      <c r="AS9732">
        <v>4771.36767578125</v>
      </c>
      <c r="AT9732" t="s">
        <v>53</v>
      </c>
      <c r="AU9732">
        <v>1</v>
      </c>
      <c r="AV9732">
        <v>8.4089796514188606</v>
      </c>
      <c r="AW9732">
        <v>81</v>
      </c>
      <c r="AX9732">
        <v>529</v>
      </c>
      <c r="AY9732">
        <v>0</v>
      </c>
      <c r="AZ9732">
        <v>-0.37112535504173477</v>
      </c>
      <c r="BA9732">
        <v>-2.084305997217456E-2</v>
      </c>
    </row>
    <row r="9733" spans="1:53" x14ac:dyDescent="0.25">
      <c r="A9733">
        <v>3</v>
      </c>
      <c r="B9733">
        <v>0</v>
      </c>
      <c r="C9733">
        <v>26</v>
      </c>
      <c r="D9733">
        <v>6</v>
      </c>
      <c r="E9733">
        <v>6</v>
      </c>
      <c r="F9733">
        <v>1</v>
      </c>
      <c r="G9733">
        <v>48</v>
      </c>
      <c r="H9733" s="3">
        <f t="shared" si="152"/>
        <v>14</v>
      </c>
      <c r="I9733">
        <v>0</v>
      </c>
      <c r="J9733">
        <v>1600000</v>
      </c>
      <c r="K9733">
        <v>48</v>
      </c>
      <c r="L9733">
        <v>9</v>
      </c>
      <c r="M9733">
        <v>1</v>
      </c>
      <c r="N9733">
        <v>1</v>
      </c>
      <c r="O9733">
        <v>1733333.33333333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1733333.33333333</v>
      </c>
      <c r="X9733">
        <v>1733333.33333333</v>
      </c>
      <c r="Y9733">
        <v>11</v>
      </c>
      <c r="Z9733" s="3" t="s">
        <v>54</v>
      </c>
      <c r="AA9733">
        <v>0</v>
      </c>
      <c r="AB9733">
        <v>1</v>
      </c>
      <c r="AC9733">
        <v>1</v>
      </c>
      <c r="AD9733">
        <v>1</v>
      </c>
      <c r="AE9733">
        <v>0</v>
      </c>
      <c r="AF9733">
        <v>1</v>
      </c>
      <c r="AG9733">
        <v>0</v>
      </c>
      <c r="AH9733">
        <v>48</v>
      </c>
      <c r="AI9733">
        <v>1</v>
      </c>
      <c r="AJ9733">
        <v>0</v>
      </c>
      <c r="AK9733">
        <v>0</v>
      </c>
      <c r="AL9733">
        <v>0</v>
      </c>
      <c r="AM9733">
        <v>5</v>
      </c>
      <c r="AN9733">
        <v>1600000</v>
      </c>
      <c r="AO9733">
        <v>7777.77783203125</v>
      </c>
      <c r="AP9733">
        <v>1733333.375</v>
      </c>
      <c r="AQ9733">
        <v>8425.92578125</v>
      </c>
      <c r="AR9733">
        <v>1733333.375</v>
      </c>
      <c r="AS9733">
        <v>8425.92578125</v>
      </c>
      <c r="AT9733" t="s">
        <v>55</v>
      </c>
      <c r="AU9733">
        <v>1</v>
      </c>
      <c r="AV9733">
        <v>8.959025950670723</v>
      </c>
      <c r="AW9733">
        <v>2304</v>
      </c>
      <c r="AX9733">
        <v>676</v>
      </c>
      <c r="AY9733">
        <v>1</v>
      </c>
      <c r="AZ9733">
        <v>0.53433842894910832</v>
      </c>
      <c r="BA9733">
        <v>7.4817792925611623E-2</v>
      </c>
    </row>
    <row r="9734" spans="1:53" x14ac:dyDescent="0.25">
      <c r="A9734">
        <v>2</v>
      </c>
      <c r="B9734">
        <v>0</v>
      </c>
      <c r="C9734">
        <v>43</v>
      </c>
      <c r="D9734">
        <v>5</v>
      </c>
      <c r="E9734">
        <v>11</v>
      </c>
      <c r="F9734">
        <v>6</v>
      </c>
      <c r="G9734">
        <v>180</v>
      </c>
      <c r="H9734" s="3">
        <f t="shared" si="152"/>
        <v>32</v>
      </c>
      <c r="I9734">
        <v>88211</v>
      </c>
      <c r="J9734">
        <v>1152000</v>
      </c>
      <c r="K9734">
        <v>48</v>
      </c>
      <c r="L9734">
        <v>1</v>
      </c>
      <c r="M9734">
        <v>1</v>
      </c>
      <c r="N9734">
        <v>1</v>
      </c>
      <c r="O9734">
        <v>1175877.66666667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1175877.66666667</v>
      </c>
      <c r="X9734">
        <v>1175877.66666667</v>
      </c>
      <c r="Y9734">
        <v>11</v>
      </c>
      <c r="Z9734" s="3" t="s">
        <v>52</v>
      </c>
      <c r="AA9734">
        <v>1</v>
      </c>
      <c r="AB9734">
        <v>1</v>
      </c>
      <c r="AC9734">
        <v>1</v>
      </c>
      <c r="AD9734">
        <v>1</v>
      </c>
      <c r="AE9734">
        <v>0</v>
      </c>
      <c r="AF9734">
        <v>1</v>
      </c>
      <c r="AG9734">
        <v>0</v>
      </c>
      <c r="AH9734">
        <v>48</v>
      </c>
      <c r="AI9734">
        <v>1</v>
      </c>
      <c r="AJ9734">
        <v>0</v>
      </c>
      <c r="AK9734">
        <v>0</v>
      </c>
      <c r="AL9734">
        <v>1</v>
      </c>
      <c r="AM9734">
        <v>1</v>
      </c>
      <c r="AN9734">
        <v>900000</v>
      </c>
      <c r="AO9734">
        <v>4375</v>
      </c>
      <c r="AP9734">
        <v>1175877.625</v>
      </c>
      <c r="AQ9734">
        <v>5716.07177734375</v>
      </c>
      <c r="AR9734">
        <v>1175877.625</v>
      </c>
      <c r="AS9734">
        <v>5716.07177734375</v>
      </c>
      <c r="AT9734" t="s">
        <v>53</v>
      </c>
      <c r="AU9734">
        <v>1</v>
      </c>
      <c r="AV9734">
        <v>8.3836617987917155</v>
      </c>
      <c r="AW9734">
        <v>32400</v>
      </c>
      <c r="AX9734">
        <v>1849</v>
      </c>
      <c r="AY9734">
        <v>1</v>
      </c>
      <c r="AZ9734">
        <v>0.3596780121055157</v>
      </c>
      <c r="BA9734">
        <v>-0.27698987024189009</v>
      </c>
    </row>
    <row r="9735" spans="1:53" x14ac:dyDescent="0.25">
      <c r="A9735">
        <v>2</v>
      </c>
      <c r="B9735">
        <v>1</v>
      </c>
      <c r="C9735">
        <v>34</v>
      </c>
      <c r="D9735">
        <v>5</v>
      </c>
      <c r="E9735">
        <v>11</v>
      </c>
      <c r="F9735">
        <v>1</v>
      </c>
      <c r="G9735">
        <v>96</v>
      </c>
      <c r="H9735" s="3">
        <f t="shared" si="152"/>
        <v>23</v>
      </c>
      <c r="I9735">
        <v>32000</v>
      </c>
      <c r="J9735">
        <v>781242</v>
      </c>
      <c r="K9735">
        <v>48</v>
      </c>
      <c r="L9735">
        <v>4</v>
      </c>
      <c r="M9735">
        <v>1</v>
      </c>
      <c r="N9735">
        <v>1</v>
      </c>
      <c r="O9735">
        <v>878345.5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878345.5</v>
      </c>
      <c r="X9735">
        <v>878345.5</v>
      </c>
      <c r="Y9735">
        <v>11</v>
      </c>
      <c r="Z9735" s="3" t="s">
        <v>52</v>
      </c>
      <c r="AA9735">
        <v>1</v>
      </c>
      <c r="AB9735">
        <v>1</v>
      </c>
      <c r="AC9735">
        <v>1</v>
      </c>
      <c r="AD9735">
        <v>1</v>
      </c>
      <c r="AE9735">
        <v>0</v>
      </c>
      <c r="AF9735">
        <v>1</v>
      </c>
      <c r="AG9735">
        <v>0</v>
      </c>
      <c r="AH9735">
        <v>48</v>
      </c>
      <c r="AI9735">
        <v>1</v>
      </c>
      <c r="AJ9735">
        <v>0</v>
      </c>
      <c r="AK9735">
        <v>0</v>
      </c>
      <c r="AL9735">
        <v>0</v>
      </c>
      <c r="AM9735">
        <v>3</v>
      </c>
      <c r="AN9735">
        <v>781242</v>
      </c>
      <c r="AO9735">
        <v>3797.7041015625</v>
      </c>
      <c r="AP9735">
        <v>878345.5</v>
      </c>
      <c r="AQ9735">
        <v>4269.73486328125</v>
      </c>
      <c r="AR9735">
        <v>878345.5</v>
      </c>
      <c r="AS9735">
        <v>4269.73486328125</v>
      </c>
      <c r="AT9735" t="s">
        <v>53</v>
      </c>
      <c r="AU9735">
        <v>1</v>
      </c>
      <c r="AV9735">
        <v>8.2421519793225535</v>
      </c>
      <c r="AW9735">
        <v>9216</v>
      </c>
      <c r="AX9735">
        <v>1156</v>
      </c>
      <c r="AY9735">
        <v>0</v>
      </c>
      <c r="AZ9735">
        <v>-0.55282843530826553</v>
      </c>
      <c r="BA9735">
        <v>-0.34171844760651249</v>
      </c>
    </row>
    <row r="9736" spans="1:53" x14ac:dyDescent="0.25">
      <c r="A9736">
        <v>2</v>
      </c>
      <c r="B9736">
        <v>0</v>
      </c>
      <c r="C9736">
        <v>39</v>
      </c>
      <c r="D9736">
        <v>3</v>
      </c>
      <c r="E9736">
        <v>5</v>
      </c>
      <c r="F9736">
        <v>1</v>
      </c>
      <c r="G9736">
        <v>132</v>
      </c>
      <c r="H9736" s="3">
        <f t="shared" si="152"/>
        <v>30</v>
      </c>
      <c r="I9736">
        <v>64000</v>
      </c>
      <c r="J9736">
        <v>781242</v>
      </c>
      <c r="K9736">
        <v>48</v>
      </c>
      <c r="L9736">
        <v>5</v>
      </c>
      <c r="M9736">
        <v>1</v>
      </c>
      <c r="N9736">
        <v>1</v>
      </c>
      <c r="O9736">
        <v>910345.5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910345.5</v>
      </c>
      <c r="X9736">
        <v>910345.5</v>
      </c>
      <c r="Y9736">
        <v>11</v>
      </c>
      <c r="Z9736" s="3" t="s">
        <v>56</v>
      </c>
      <c r="AA9736">
        <v>0</v>
      </c>
      <c r="AB9736">
        <v>1</v>
      </c>
      <c r="AC9736">
        <v>1</v>
      </c>
      <c r="AD9736">
        <v>1</v>
      </c>
      <c r="AE9736">
        <v>0</v>
      </c>
      <c r="AF9736">
        <v>1</v>
      </c>
      <c r="AG9736">
        <v>0</v>
      </c>
      <c r="AH9736">
        <v>48</v>
      </c>
      <c r="AI9736">
        <v>1</v>
      </c>
      <c r="AJ9736">
        <v>0</v>
      </c>
      <c r="AK9736">
        <v>0</v>
      </c>
      <c r="AL9736">
        <v>0</v>
      </c>
      <c r="AM9736">
        <v>4</v>
      </c>
      <c r="AN9736">
        <v>781242</v>
      </c>
      <c r="AO9736">
        <v>3797.7041015625</v>
      </c>
      <c r="AP9736">
        <v>910345.5</v>
      </c>
      <c r="AQ9736">
        <v>4425.29052734375</v>
      </c>
      <c r="AR9736">
        <v>910345.5</v>
      </c>
      <c r="AS9736">
        <v>4425.29052734375</v>
      </c>
      <c r="AT9736" t="s">
        <v>57</v>
      </c>
      <c r="AU9736">
        <v>1</v>
      </c>
      <c r="AV9736">
        <v>8.2421519793225535</v>
      </c>
      <c r="AW9736">
        <v>17424</v>
      </c>
      <c r="AX9736">
        <v>1521</v>
      </c>
      <c r="AY9736">
        <v>1</v>
      </c>
      <c r="AZ9736">
        <v>0.59319876042022923</v>
      </c>
      <c r="BA9736">
        <v>7.6743398602666579E-3</v>
      </c>
    </row>
    <row r="9737" spans="1:53" x14ac:dyDescent="0.25">
      <c r="A9737">
        <v>2</v>
      </c>
      <c r="B9737">
        <v>0</v>
      </c>
      <c r="C9737">
        <v>30</v>
      </c>
      <c r="D9737">
        <v>5</v>
      </c>
      <c r="E9737">
        <v>11</v>
      </c>
      <c r="F9737">
        <v>6</v>
      </c>
      <c r="G9737">
        <v>9</v>
      </c>
      <c r="H9737" s="3">
        <f t="shared" si="152"/>
        <v>19</v>
      </c>
      <c r="I9737">
        <v>150211</v>
      </c>
      <c r="J9737">
        <v>881242</v>
      </c>
      <c r="K9737">
        <v>60</v>
      </c>
      <c r="L9737">
        <v>9</v>
      </c>
      <c r="M9737">
        <v>1</v>
      </c>
      <c r="N9737">
        <v>1</v>
      </c>
      <c r="O9737">
        <v>1096556.5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1096556.5</v>
      </c>
      <c r="X9737">
        <v>1096556.5</v>
      </c>
      <c r="Y9737">
        <v>11</v>
      </c>
      <c r="Z9737" s="3" t="s">
        <v>52</v>
      </c>
      <c r="AA9737">
        <v>1</v>
      </c>
      <c r="AB9737">
        <v>1</v>
      </c>
      <c r="AC9737">
        <v>1</v>
      </c>
      <c r="AD9737">
        <v>1</v>
      </c>
      <c r="AE9737">
        <v>0</v>
      </c>
      <c r="AF9737">
        <v>1</v>
      </c>
      <c r="AG9737">
        <v>0</v>
      </c>
      <c r="AH9737">
        <v>60</v>
      </c>
      <c r="AI9737">
        <v>1</v>
      </c>
      <c r="AJ9737">
        <v>0</v>
      </c>
      <c r="AK9737">
        <v>0</v>
      </c>
      <c r="AL9737">
        <v>0</v>
      </c>
      <c r="AM9737">
        <v>5</v>
      </c>
      <c r="AN9737">
        <v>781242</v>
      </c>
      <c r="AO9737">
        <v>3038.16333007812</v>
      </c>
      <c r="AP9737">
        <v>1096556.5</v>
      </c>
      <c r="AQ9737">
        <v>4264.38623046875</v>
      </c>
      <c r="AR9737">
        <v>1096556.5</v>
      </c>
      <c r="AS9737">
        <v>4264.38623046875</v>
      </c>
      <c r="AT9737" t="s">
        <v>53</v>
      </c>
      <c r="AU9737">
        <v>1</v>
      </c>
      <c r="AV9737">
        <v>8.019008444079935</v>
      </c>
      <c r="AW9737">
        <v>81</v>
      </c>
      <c r="AX9737">
        <v>900</v>
      </c>
      <c r="AY9737">
        <v>1</v>
      </c>
      <c r="AZ9737">
        <v>0.63536660758040686</v>
      </c>
      <c r="BA9737">
        <v>-0.47615878586368499</v>
      </c>
    </row>
    <row r="9738" spans="1:53" x14ac:dyDescent="0.25">
      <c r="A9738">
        <v>2</v>
      </c>
      <c r="B9738">
        <v>1</v>
      </c>
      <c r="C9738">
        <v>63</v>
      </c>
      <c r="D9738">
        <v>3</v>
      </c>
      <c r="E9738">
        <v>5</v>
      </c>
      <c r="F9738">
        <v>1</v>
      </c>
      <c r="G9738">
        <v>48</v>
      </c>
      <c r="H9738" s="3">
        <f t="shared" si="152"/>
        <v>54</v>
      </c>
      <c r="I9738">
        <v>0</v>
      </c>
      <c r="J9738">
        <v>0</v>
      </c>
      <c r="K9738">
        <v>60</v>
      </c>
      <c r="L9738">
        <v>3</v>
      </c>
      <c r="M9738">
        <v>2</v>
      </c>
      <c r="N9738">
        <v>1</v>
      </c>
      <c r="O9738">
        <v>700000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700000</v>
      </c>
      <c r="X9738">
        <v>700000</v>
      </c>
      <c r="Y9738">
        <v>11</v>
      </c>
      <c r="Z9738" s="3" t="s">
        <v>56</v>
      </c>
      <c r="AA9738">
        <v>0</v>
      </c>
      <c r="AB9738">
        <v>2</v>
      </c>
      <c r="AC9738">
        <v>1</v>
      </c>
      <c r="AD9738">
        <v>1</v>
      </c>
      <c r="AE9738">
        <v>0</v>
      </c>
      <c r="AF9738">
        <v>1</v>
      </c>
      <c r="AG9738">
        <v>0</v>
      </c>
      <c r="AH9738">
        <v>60</v>
      </c>
      <c r="AI9738">
        <v>0</v>
      </c>
      <c r="AJ9738">
        <v>1</v>
      </c>
      <c r="AK9738">
        <v>0</v>
      </c>
      <c r="AL9738">
        <v>1</v>
      </c>
      <c r="AM9738">
        <v>2</v>
      </c>
      <c r="AN9738">
        <v>700000</v>
      </c>
      <c r="AO9738">
        <v>2722.22216796875</v>
      </c>
      <c r="AP9738">
        <v>700000</v>
      </c>
      <c r="AQ9738">
        <v>2722.22216796875</v>
      </c>
      <c r="AR9738">
        <v>700000</v>
      </c>
      <c r="AS9738">
        <v>2722.22216796875</v>
      </c>
      <c r="AT9738" t="s">
        <v>57</v>
      </c>
      <c r="AU9738">
        <v>0</v>
      </c>
      <c r="AV9738">
        <v>7.9092037992667521</v>
      </c>
      <c r="AW9738">
        <v>2304</v>
      </c>
      <c r="AX9738">
        <v>3969</v>
      </c>
      <c r="AY9738">
        <v>0</v>
      </c>
      <c r="AZ9738">
        <v>-0.39443842855824512</v>
      </c>
      <c r="BA9738">
        <v>-1.1124624453698341E-2</v>
      </c>
    </row>
    <row r="9739" spans="1:53" x14ac:dyDescent="0.25">
      <c r="A9739">
        <v>2</v>
      </c>
      <c r="B9739">
        <v>1</v>
      </c>
      <c r="C9739">
        <v>36</v>
      </c>
      <c r="D9739">
        <v>6</v>
      </c>
      <c r="E9739">
        <v>2</v>
      </c>
      <c r="F9739">
        <v>1</v>
      </c>
      <c r="G9739">
        <v>24</v>
      </c>
      <c r="H9739" s="3">
        <f t="shared" si="152"/>
        <v>24</v>
      </c>
      <c r="I9739">
        <v>0</v>
      </c>
      <c r="J9739">
        <v>0</v>
      </c>
      <c r="K9739">
        <v>48</v>
      </c>
      <c r="L9739">
        <v>3</v>
      </c>
      <c r="M9739">
        <v>2</v>
      </c>
      <c r="N9739">
        <v>1</v>
      </c>
      <c r="O9739">
        <v>700000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700000</v>
      </c>
      <c r="X9739">
        <v>700000</v>
      </c>
      <c r="Y9739">
        <v>11</v>
      </c>
      <c r="Z9739" s="3" t="s">
        <v>54</v>
      </c>
      <c r="AA9739">
        <v>0</v>
      </c>
      <c r="AB9739">
        <v>2</v>
      </c>
      <c r="AC9739">
        <v>1</v>
      </c>
      <c r="AD9739">
        <v>1</v>
      </c>
      <c r="AE9739">
        <v>0</v>
      </c>
      <c r="AF9739">
        <v>1</v>
      </c>
      <c r="AG9739">
        <v>0</v>
      </c>
      <c r="AH9739">
        <v>48</v>
      </c>
      <c r="AI9739">
        <v>0</v>
      </c>
      <c r="AJ9739">
        <v>1</v>
      </c>
      <c r="AK9739">
        <v>0</v>
      </c>
      <c r="AL9739">
        <v>1</v>
      </c>
      <c r="AM9739">
        <v>2</v>
      </c>
      <c r="AN9739">
        <v>700000</v>
      </c>
      <c r="AO9739">
        <v>3402.77783203125</v>
      </c>
      <c r="AP9739">
        <v>700000</v>
      </c>
      <c r="AQ9739">
        <v>3402.77783203125</v>
      </c>
      <c r="AR9739">
        <v>700000</v>
      </c>
      <c r="AS9739">
        <v>3402.77783203125</v>
      </c>
      <c r="AT9739" t="s">
        <v>55</v>
      </c>
      <c r="AU9739">
        <v>0</v>
      </c>
      <c r="AV9739">
        <v>8.1323473864546862</v>
      </c>
      <c r="AW9739">
        <v>576</v>
      </c>
      <c r="AX9739">
        <v>1296</v>
      </c>
      <c r="AY9739">
        <v>0</v>
      </c>
      <c r="AZ9739">
        <v>-0.67478750409634813</v>
      </c>
      <c r="BA9739">
        <v>-0.56723005457659526</v>
      </c>
    </row>
    <row r="9740" spans="1:53" x14ac:dyDescent="0.25">
      <c r="A9740">
        <v>2</v>
      </c>
      <c r="B9740">
        <v>1</v>
      </c>
      <c r="C9740">
        <v>21</v>
      </c>
      <c r="D9740">
        <v>5</v>
      </c>
      <c r="E9740">
        <v>11</v>
      </c>
      <c r="F9740">
        <v>1</v>
      </c>
      <c r="G9740">
        <v>12</v>
      </c>
      <c r="H9740" s="3">
        <f t="shared" si="152"/>
        <v>10</v>
      </c>
      <c r="I9740">
        <v>0</v>
      </c>
      <c r="J9740">
        <v>0</v>
      </c>
      <c r="K9740">
        <v>48</v>
      </c>
      <c r="L9740">
        <v>3</v>
      </c>
      <c r="M9740">
        <v>2</v>
      </c>
      <c r="N9740">
        <v>1</v>
      </c>
      <c r="O9740">
        <v>700000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700000</v>
      </c>
      <c r="X9740">
        <v>700000</v>
      </c>
      <c r="Y9740">
        <v>11</v>
      </c>
      <c r="Z9740" s="3" t="s">
        <v>52</v>
      </c>
      <c r="AA9740">
        <v>1</v>
      </c>
      <c r="AB9740">
        <v>2</v>
      </c>
      <c r="AC9740">
        <v>1</v>
      </c>
      <c r="AD9740">
        <v>1</v>
      </c>
      <c r="AE9740">
        <v>0</v>
      </c>
      <c r="AF9740">
        <v>1</v>
      </c>
      <c r="AG9740">
        <v>0</v>
      </c>
      <c r="AH9740">
        <v>48</v>
      </c>
      <c r="AI9740">
        <v>0</v>
      </c>
      <c r="AJ9740">
        <v>1</v>
      </c>
      <c r="AK9740">
        <v>0</v>
      </c>
      <c r="AL9740">
        <v>1</v>
      </c>
      <c r="AM9740">
        <v>2</v>
      </c>
      <c r="AN9740">
        <v>700000</v>
      </c>
      <c r="AO9740">
        <v>3402.77783203125</v>
      </c>
      <c r="AP9740">
        <v>700000</v>
      </c>
      <c r="AQ9740">
        <v>3402.77783203125</v>
      </c>
      <c r="AR9740">
        <v>700000</v>
      </c>
      <c r="AS9740">
        <v>3402.77783203125</v>
      </c>
      <c r="AT9740" t="s">
        <v>53</v>
      </c>
      <c r="AU9740">
        <v>0</v>
      </c>
      <c r="AV9740">
        <v>8.1323473864546862</v>
      </c>
      <c r="AW9740">
        <v>144</v>
      </c>
      <c r="AX9740">
        <v>441</v>
      </c>
      <c r="AY9740">
        <v>0</v>
      </c>
      <c r="AZ9740">
        <v>-0.53033750071869146</v>
      </c>
      <c r="BA9740">
        <v>2.9508666060424339E-2</v>
      </c>
    </row>
    <row r="9741" spans="1:53" x14ac:dyDescent="0.25">
      <c r="A9741">
        <v>2</v>
      </c>
      <c r="B9741">
        <v>0</v>
      </c>
      <c r="C9741">
        <v>51</v>
      </c>
      <c r="D9741">
        <v>3</v>
      </c>
      <c r="E9741">
        <v>5</v>
      </c>
      <c r="F9741">
        <v>1</v>
      </c>
      <c r="G9741">
        <v>156</v>
      </c>
      <c r="H9741" s="3">
        <f t="shared" si="152"/>
        <v>42</v>
      </c>
      <c r="I9741">
        <v>170000</v>
      </c>
      <c r="J9741">
        <v>781242</v>
      </c>
      <c r="K9741">
        <v>52</v>
      </c>
      <c r="L9741">
        <v>1</v>
      </c>
      <c r="M9741">
        <v>1</v>
      </c>
      <c r="N9741">
        <v>1</v>
      </c>
      <c r="O9741">
        <v>1267103.5</v>
      </c>
      <c r="P9741">
        <v>0</v>
      </c>
      <c r="Q9741">
        <v>140000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1407103.5</v>
      </c>
      <c r="X9741">
        <v>1407103.5</v>
      </c>
      <c r="Y9741">
        <v>11</v>
      </c>
      <c r="Z9741" s="3" t="s">
        <v>56</v>
      </c>
      <c r="AA9741">
        <v>0</v>
      </c>
      <c r="AB9741">
        <v>1</v>
      </c>
      <c r="AC9741">
        <v>1</v>
      </c>
      <c r="AD9741">
        <v>1</v>
      </c>
      <c r="AE9741">
        <v>0</v>
      </c>
      <c r="AF9741">
        <v>1</v>
      </c>
      <c r="AG9741">
        <v>0</v>
      </c>
      <c r="AH9741">
        <v>52</v>
      </c>
      <c r="AI9741">
        <v>1</v>
      </c>
      <c r="AJ9741">
        <v>0</v>
      </c>
      <c r="AK9741">
        <v>0</v>
      </c>
      <c r="AL9741">
        <v>1</v>
      </c>
      <c r="AM9741">
        <v>1</v>
      </c>
      <c r="AN9741">
        <v>1172000</v>
      </c>
      <c r="AO9741">
        <v>5258.97412109375</v>
      </c>
      <c r="AP9741">
        <v>1267103.5</v>
      </c>
      <c r="AQ9741">
        <v>5685.720703125</v>
      </c>
      <c r="AR9741">
        <v>1267103.5</v>
      </c>
      <c r="AS9741">
        <v>5685.720703125</v>
      </c>
      <c r="AT9741" t="s">
        <v>57</v>
      </c>
      <c r="AU9741">
        <v>1</v>
      </c>
      <c r="AV9741">
        <v>8.5676912526975535</v>
      </c>
      <c r="AW9741">
        <v>24336</v>
      </c>
      <c r="AX9741">
        <v>2601</v>
      </c>
      <c r="AY9741">
        <v>1</v>
      </c>
      <c r="AZ9741">
        <v>0.50734253192079204</v>
      </c>
      <c r="BA9741">
        <v>0.46923016119880079</v>
      </c>
    </row>
    <row r="9742" spans="1:53" x14ac:dyDescent="0.25">
      <c r="A9742">
        <v>2</v>
      </c>
      <c r="B9742">
        <v>0</v>
      </c>
      <c r="C9742">
        <v>21</v>
      </c>
      <c r="D9742">
        <v>6</v>
      </c>
      <c r="E9742">
        <v>4</v>
      </c>
      <c r="F9742">
        <v>3</v>
      </c>
      <c r="G9742">
        <v>3</v>
      </c>
      <c r="H9742" s="3">
        <f t="shared" si="152"/>
        <v>9</v>
      </c>
      <c r="I9742">
        <v>0</v>
      </c>
      <c r="J9742">
        <v>0</v>
      </c>
      <c r="K9742">
        <v>48</v>
      </c>
      <c r="L9742">
        <v>9</v>
      </c>
      <c r="M9742">
        <v>2</v>
      </c>
      <c r="N9742">
        <v>1</v>
      </c>
      <c r="O9742">
        <v>781242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781242</v>
      </c>
      <c r="X9742">
        <v>781242</v>
      </c>
      <c r="Y9742">
        <v>11</v>
      </c>
      <c r="Z9742" s="3" t="s">
        <v>54</v>
      </c>
      <c r="AA9742">
        <v>0</v>
      </c>
      <c r="AB9742">
        <v>2</v>
      </c>
      <c r="AC9742">
        <v>1</v>
      </c>
      <c r="AD9742">
        <v>1</v>
      </c>
      <c r="AE9742">
        <v>0</v>
      </c>
      <c r="AF9742">
        <v>1</v>
      </c>
      <c r="AG9742">
        <v>0</v>
      </c>
      <c r="AH9742">
        <v>48</v>
      </c>
      <c r="AI9742">
        <v>0</v>
      </c>
      <c r="AJ9742">
        <v>1</v>
      </c>
      <c r="AK9742">
        <v>0</v>
      </c>
      <c r="AL9742">
        <v>0</v>
      </c>
      <c r="AM9742">
        <v>5</v>
      </c>
      <c r="AN9742">
        <v>781242</v>
      </c>
      <c r="AO9742">
        <v>3797.7041015625</v>
      </c>
      <c r="AP9742">
        <v>781242</v>
      </c>
      <c r="AQ9742">
        <v>3797.7041015625</v>
      </c>
      <c r="AR9742">
        <v>781242</v>
      </c>
      <c r="AS9742">
        <v>3797.7041015625</v>
      </c>
      <c r="AT9742" t="s">
        <v>55</v>
      </c>
      <c r="AU9742">
        <v>0</v>
      </c>
      <c r="AV9742">
        <v>8.2421519793225535</v>
      </c>
      <c r="AW9742">
        <v>9</v>
      </c>
      <c r="AX9742">
        <v>441</v>
      </c>
      <c r="AY9742">
        <v>1</v>
      </c>
      <c r="AZ9742">
        <v>0.55092886020523812</v>
      </c>
      <c r="BA9742">
        <v>-0.43533839556963788</v>
      </c>
    </row>
    <row r="9743" spans="1:53" x14ac:dyDescent="0.25">
      <c r="A9743">
        <v>2</v>
      </c>
      <c r="B9743">
        <v>1</v>
      </c>
      <c r="C9743">
        <v>19</v>
      </c>
      <c r="D9743">
        <v>6</v>
      </c>
      <c r="E9743">
        <v>2</v>
      </c>
      <c r="F9743">
        <v>1</v>
      </c>
      <c r="G9743">
        <v>9</v>
      </c>
      <c r="H9743" s="3">
        <f t="shared" si="152"/>
        <v>7</v>
      </c>
      <c r="I9743">
        <v>0</v>
      </c>
      <c r="J9743">
        <v>0</v>
      </c>
      <c r="K9743">
        <v>56</v>
      </c>
      <c r="L9743">
        <v>2</v>
      </c>
      <c r="M9743">
        <v>2</v>
      </c>
      <c r="N9743">
        <v>1</v>
      </c>
      <c r="O9743">
        <v>800000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800000</v>
      </c>
      <c r="X9743">
        <v>800000</v>
      </c>
      <c r="Y9743">
        <v>11</v>
      </c>
      <c r="Z9743" s="3" t="s">
        <v>54</v>
      </c>
      <c r="AA9743">
        <v>0</v>
      </c>
      <c r="AB9743">
        <v>2</v>
      </c>
      <c r="AC9743">
        <v>1</v>
      </c>
      <c r="AD9743">
        <v>1</v>
      </c>
      <c r="AE9743">
        <v>0</v>
      </c>
      <c r="AF9743">
        <v>1</v>
      </c>
      <c r="AG9743">
        <v>0</v>
      </c>
      <c r="AH9743">
        <v>56</v>
      </c>
      <c r="AI9743">
        <v>0</v>
      </c>
      <c r="AJ9743">
        <v>1</v>
      </c>
      <c r="AK9743">
        <v>0</v>
      </c>
      <c r="AL9743">
        <v>1</v>
      </c>
      <c r="AM9743">
        <v>2</v>
      </c>
      <c r="AN9743">
        <v>800000</v>
      </c>
      <c r="AO9743">
        <v>3333.33325195312</v>
      </c>
      <c r="AP9743">
        <v>800000</v>
      </c>
      <c r="AQ9743">
        <v>3333.33325195312</v>
      </c>
      <c r="AR9743">
        <v>800000</v>
      </c>
      <c r="AS9743">
        <v>3333.33325195312</v>
      </c>
      <c r="AT9743" t="s">
        <v>55</v>
      </c>
      <c r="AU9743">
        <v>0</v>
      </c>
      <c r="AV9743">
        <v>8.1117280588940091</v>
      </c>
      <c r="AW9743">
        <v>81</v>
      </c>
      <c r="AX9743">
        <v>361</v>
      </c>
      <c r="AY9743">
        <v>0</v>
      </c>
      <c r="AZ9743">
        <v>-0.55650318552570854</v>
      </c>
      <c r="BA9743">
        <v>-5.3002654750094941E-2</v>
      </c>
    </row>
    <row r="9744" spans="1:53" x14ac:dyDescent="0.25">
      <c r="A9744">
        <v>2</v>
      </c>
      <c r="B9744">
        <v>1</v>
      </c>
      <c r="C9744">
        <v>19</v>
      </c>
      <c r="D9744">
        <v>6</v>
      </c>
      <c r="E9744">
        <v>1</v>
      </c>
      <c r="F9744">
        <v>1</v>
      </c>
      <c r="G9744">
        <v>3</v>
      </c>
      <c r="H9744" s="3">
        <f t="shared" si="152"/>
        <v>7</v>
      </c>
      <c r="I9744">
        <v>500000</v>
      </c>
      <c r="J9744">
        <v>300000</v>
      </c>
      <c r="K9744">
        <v>71</v>
      </c>
      <c r="L9744">
        <v>1</v>
      </c>
      <c r="M9744">
        <v>2</v>
      </c>
      <c r="N9744">
        <v>1</v>
      </c>
      <c r="O9744">
        <v>1300000</v>
      </c>
      <c r="P9744">
        <v>0</v>
      </c>
      <c r="Q9744">
        <v>500000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1800000</v>
      </c>
      <c r="X9744">
        <v>1800000</v>
      </c>
      <c r="Y9744">
        <v>11</v>
      </c>
      <c r="Z9744" s="3" t="s">
        <v>54</v>
      </c>
      <c r="AA9744">
        <v>0</v>
      </c>
      <c r="AB9744">
        <v>2</v>
      </c>
      <c r="AC9744">
        <v>1</v>
      </c>
      <c r="AD9744">
        <v>1</v>
      </c>
      <c r="AE9744">
        <v>0</v>
      </c>
      <c r="AF9744">
        <v>1</v>
      </c>
      <c r="AG9744">
        <v>0</v>
      </c>
      <c r="AH9744">
        <v>71</v>
      </c>
      <c r="AI9744">
        <v>0</v>
      </c>
      <c r="AJ9744">
        <v>1</v>
      </c>
      <c r="AK9744">
        <v>0</v>
      </c>
      <c r="AL9744">
        <v>1</v>
      </c>
      <c r="AM9744">
        <v>1</v>
      </c>
      <c r="AN9744">
        <v>1000000</v>
      </c>
      <c r="AO9744">
        <v>3286.38500976562</v>
      </c>
      <c r="AP9744">
        <v>1300000</v>
      </c>
      <c r="AQ9744">
        <v>4272.30029296875</v>
      </c>
      <c r="AR9744">
        <v>1300000</v>
      </c>
      <c r="AS9744">
        <v>4272.30029296875</v>
      </c>
      <c r="AT9744" t="s">
        <v>55</v>
      </c>
      <c r="AU9744">
        <v>0</v>
      </c>
      <c r="AV9744">
        <v>8.097543458430513</v>
      </c>
      <c r="AW9744">
        <v>9</v>
      </c>
      <c r="AX9744">
        <v>361</v>
      </c>
      <c r="AY9744">
        <v>0</v>
      </c>
      <c r="AZ9744">
        <v>-0.49124911039853458</v>
      </c>
      <c r="BA9744">
        <v>0.1664817970892403</v>
      </c>
    </row>
    <row r="9745" spans="1:53" x14ac:dyDescent="0.25">
      <c r="A9745">
        <v>2</v>
      </c>
      <c r="B9745">
        <v>1</v>
      </c>
      <c r="C9745">
        <v>49</v>
      </c>
      <c r="D9745">
        <v>4</v>
      </c>
      <c r="E9745">
        <v>6</v>
      </c>
      <c r="F9745">
        <v>1</v>
      </c>
      <c r="G9745">
        <v>216</v>
      </c>
      <c r="H9745" s="3">
        <f t="shared" si="152"/>
        <v>39</v>
      </c>
      <c r="I9745">
        <v>177000</v>
      </c>
      <c r="J9745">
        <v>500000</v>
      </c>
      <c r="K9745">
        <v>48</v>
      </c>
      <c r="L9745">
        <v>3</v>
      </c>
      <c r="M9745">
        <v>1</v>
      </c>
      <c r="N9745">
        <v>1</v>
      </c>
      <c r="O9745">
        <v>1168666.66666667</v>
      </c>
      <c r="P9745">
        <v>0</v>
      </c>
      <c r="Q9745">
        <v>150000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1318666.66666667</v>
      </c>
      <c r="X9745">
        <v>1318666.66666667</v>
      </c>
      <c r="Y9745">
        <v>11</v>
      </c>
      <c r="Z9745" s="3" t="s">
        <v>59</v>
      </c>
      <c r="AA9745">
        <v>0</v>
      </c>
      <c r="AB9745">
        <v>1</v>
      </c>
      <c r="AC9745">
        <v>1</v>
      </c>
      <c r="AD9745">
        <v>1</v>
      </c>
      <c r="AE9745">
        <v>0</v>
      </c>
      <c r="AF9745">
        <v>1</v>
      </c>
      <c r="AG9745">
        <v>0</v>
      </c>
      <c r="AH9745">
        <v>48</v>
      </c>
      <c r="AI9745">
        <v>1</v>
      </c>
      <c r="AJ9745">
        <v>0</v>
      </c>
      <c r="AK9745">
        <v>0</v>
      </c>
      <c r="AL9745">
        <v>1</v>
      </c>
      <c r="AM9745">
        <v>2</v>
      </c>
      <c r="AN9745">
        <v>1100000</v>
      </c>
      <c r="AO9745">
        <v>5347.22216796875</v>
      </c>
      <c r="AP9745">
        <v>1168666.625</v>
      </c>
      <c r="AQ9745">
        <v>5681.0185546875</v>
      </c>
      <c r="AR9745">
        <v>1168666.625</v>
      </c>
      <c r="AS9745">
        <v>5681.0185546875</v>
      </c>
      <c r="AT9745" t="s">
        <v>60</v>
      </c>
      <c r="AU9745">
        <v>1</v>
      </c>
      <c r="AV9745">
        <v>8.5843324841077617</v>
      </c>
      <c r="AW9745">
        <v>46656</v>
      </c>
      <c r="AX9745">
        <v>2401</v>
      </c>
      <c r="AY9745">
        <v>0</v>
      </c>
      <c r="AZ9745">
        <v>-0.5289229290798575</v>
      </c>
      <c r="BA9745">
        <v>-6.4596031572986953E-3</v>
      </c>
    </row>
    <row r="9746" spans="1:53" x14ac:dyDescent="0.25">
      <c r="A9746">
        <v>2</v>
      </c>
      <c r="B9746">
        <v>0</v>
      </c>
      <c r="C9746">
        <v>44</v>
      </c>
      <c r="D9746">
        <v>6</v>
      </c>
      <c r="E9746">
        <v>2</v>
      </c>
      <c r="F9746">
        <v>1</v>
      </c>
      <c r="G9746">
        <v>36</v>
      </c>
      <c r="H9746" s="3">
        <f t="shared" si="152"/>
        <v>32</v>
      </c>
      <c r="I9746">
        <v>100000</v>
      </c>
      <c r="J9746">
        <v>0</v>
      </c>
      <c r="K9746">
        <v>48</v>
      </c>
      <c r="L9746">
        <v>1</v>
      </c>
      <c r="M9746">
        <v>2</v>
      </c>
      <c r="N9746">
        <v>1</v>
      </c>
      <c r="O9746">
        <v>900000</v>
      </c>
      <c r="P9746">
        <v>0</v>
      </c>
      <c r="Q9746">
        <v>100000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1000000</v>
      </c>
      <c r="X9746">
        <v>1000000</v>
      </c>
      <c r="Y9746">
        <v>11</v>
      </c>
      <c r="Z9746" s="3" t="s">
        <v>54</v>
      </c>
      <c r="AA9746">
        <v>0</v>
      </c>
      <c r="AB9746">
        <v>2</v>
      </c>
      <c r="AC9746">
        <v>1</v>
      </c>
      <c r="AD9746">
        <v>1</v>
      </c>
      <c r="AE9746">
        <v>0</v>
      </c>
      <c r="AF9746">
        <v>1</v>
      </c>
      <c r="AG9746">
        <v>0</v>
      </c>
      <c r="AH9746">
        <v>48</v>
      </c>
      <c r="AI9746">
        <v>0</v>
      </c>
      <c r="AJ9746">
        <v>1</v>
      </c>
      <c r="AK9746">
        <v>0</v>
      </c>
      <c r="AL9746">
        <v>1</v>
      </c>
      <c r="AM9746">
        <v>1</v>
      </c>
      <c r="AN9746">
        <v>900000</v>
      </c>
      <c r="AO9746">
        <v>4375</v>
      </c>
      <c r="AP9746">
        <v>900000</v>
      </c>
      <c r="AQ9746">
        <v>4375</v>
      </c>
      <c r="AR9746">
        <v>900000</v>
      </c>
      <c r="AS9746">
        <v>4375</v>
      </c>
      <c r="AT9746" t="s">
        <v>55</v>
      </c>
      <c r="AU9746">
        <v>0</v>
      </c>
      <c r="AV9746">
        <v>8.3836617987917155</v>
      </c>
      <c r="AW9746">
        <v>1296</v>
      </c>
      <c r="AX9746">
        <v>1936</v>
      </c>
      <c r="AY9746">
        <v>1</v>
      </c>
      <c r="AZ9746">
        <v>0.25965211090098411</v>
      </c>
      <c r="BA9746">
        <v>-0.32142312395472861</v>
      </c>
    </row>
    <row r="9747" spans="1:53" x14ac:dyDescent="0.25">
      <c r="A9747">
        <v>2</v>
      </c>
      <c r="B9747">
        <v>1</v>
      </c>
      <c r="C9747">
        <v>44</v>
      </c>
      <c r="D9747">
        <v>4</v>
      </c>
      <c r="E9747">
        <v>6</v>
      </c>
      <c r="F9747">
        <v>1</v>
      </c>
      <c r="G9747">
        <v>2</v>
      </c>
      <c r="H9747" s="3">
        <f t="shared" si="152"/>
        <v>34</v>
      </c>
      <c r="I9747">
        <v>0</v>
      </c>
      <c r="J9747">
        <v>0</v>
      </c>
      <c r="K9747">
        <v>60</v>
      </c>
      <c r="L9747">
        <v>2</v>
      </c>
      <c r="M9747">
        <v>2</v>
      </c>
      <c r="N9747">
        <v>1</v>
      </c>
      <c r="O9747">
        <v>800000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800000</v>
      </c>
      <c r="X9747">
        <v>800000</v>
      </c>
      <c r="Y9747">
        <v>11</v>
      </c>
      <c r="Z9747" s="3" t="s">
        <v>59</v>
      </c>
      <c r="AA9747">
        <v>0</v>
      </c>
      <c r="AB9747">
        <v>2</v>
      </c>
      <c r="AC9747">
        <v>1</v>
      </c>
      <c r="AD9747">
        <v>1</v>
      </c>
      <c r="AE9747">
        <v>0</v>
      </c>
      <c r="AF9747">
        <v>1</v>
      </c>
      <c r="AG9747">
        <v>0</v>
      </c>
      <c r="AH9747">
        <v>60</v>
      </c>
      <c r="AI9747">
        <v>0</v>
      </c>
      <c r="AJ9747">
        <v>1</v>
      </c>
      <c r="AK9747">
        <v>0</v>
      </c>
      <c r="AL9747">
        <v>1</v>
      </c>
      <c r="AM9747">
        <v>2</v>
      </c>
      <c r="AN9747">
        <v>800000</v>
      </c>
      <c r="AO9747">
        <v>3111.11108398438</v>
      </c>
      <c r="AP9747">
        <v>800000</v>
      </c>
      <c r="AQ9747">
        <v>3111.11108398438</v>
      </c>
      <c r="AR9747">
        <v>800000</v>
      </c>
      <c r="AS9747">
        <v>3111.11108398438</v>
      </c>
      <c r="AT9747" t="s">
        <v>60</v>
      </c>
      <c r="AU9747">
        <v>0</v>
      </c>
      <c r="AV9747">
        <v>8.0427352031018149</v>
      </c>
      <c r="AW9747">
        <v>4</v>
      </c>
      <c r="AX9747">
        <v>1936</v>
      </c>
      <c r="AY9747">
        <v>0</v>
      </c>
      <c r="AZ9747">
        <v>-0.52470437443290119</v>
      </c>
      <c r="BA9747">
        <v>1.37016862780598E-2</v>
      </c>
    </row>
    <row r="9748" spans="1:53" x14ac:dyDescent="0.25">
      <c r="A9748">
        <v>2</v>
      </c>
      <c r="B9748">
        <v>0</v>
      </c>
      <c r="C9748">
        <v>31</v>
      </c>
      <c r="D9748">
        <v>6</v>
      </c>
      <c r="E9748">
        <v>5</v>
      </c>
      <c r="F9748">
        <v>1</v>
      </c>
      <c r="G9748">
        <v>1</v>
      </c>
      <c r="H9748" s="3">
        <f t="shared" si="152"/>
        <v>19</v>
      </c>
      <c r="I9748">
        <v>0</v>
      </c>
      <c r="J9748">
        <v>0</v>
      </c>
      <c r="K9748">
        <v>84</v>
      </c>
      <c r="L9748">
        <v>4</v>
      </c>
      <c r="M9748">
        <v>2</v>
      </c>
      <c r="N9748">
        <v>1</v>
      </c>
      <c r="O9748">
        <v>980000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980000</v>
      </c>
      <c r="X9748">
        <v>980000</v>
      </c>
      <c r="Y9748">
        <v>11</v>
      </c>
      <c r="Z9748" s="3" t="s">
        <v>54</v>
      </c>
      <c r="AA9748">
        <v>0</v>
      </c>
      <c r="AB9748">
        <v>2</v>
      </c>
      <c r="AC9748">
        <v>1</v>
      </c>
      <c r="AD9748">
        <v>1</v>
      </c>
      <c r="AE9748">
        <v>0</v>
      </c>
      <c r="AF9748">
        <v>1</v>
      </c>
      <c r="AG9748">
        <v>0</v>
      </c>
      <c r="AH9748">
        <v>72</v>
      </c>
      <c r="AI9748">
        <v>0</v>
      </c>
      <c r="AJ9748">
        <v>1</v>
      </c>
      <c r="AK9748">
        <v>0</v>
      </c>
      <c r="AL9748">
        <v>0</v>
      </c>
      <c r="AM9748">
        <v>3</v>
      </c>
      <c r="AN9748">
        <v>980000</v>
      </c>
      <c r="AO9748">
        <v>2722.22216796875</v>
      </c>
      <c r="AP9748">
        <v>980000</v>
      </c>
      <c r="AQ9748">
        <v>2722.22216796875</v>
      </c>
      <c r="AR9748">
        <v>980000</v>
      </c>
      <c r="AS9748">
        <v>2722.22216796875</v>
      </c>
      <c r="AT9748" t="s">
        <v>55</v>
      </c>
      <c r="AU9748">
        <v>0</v>
      </c>
      <c r="AV9748">
        <v>7.9092037992667521</v>
      </c>
      <c r="AW9748">
        <v>1</v>
      </c>
      <c r="AX9748">
        <v>961</v>
      </c>
      <c r="AY9748">
        <v>1</v>
      </c>
      <c r="AZ9748">
        <v>0.51051000364215482</v>
      </c>
      <c r="BA9748">
        <v>-0.44933278267335969</v>
      </c>
    </row>
    <row r="9749" spans="1:53" x14ac:dyDescent="0.25">
      <c r="A9749">
        <v>2</v>
      </c>
      <c r="B9749">
        <v>0</v>
      </c>
      <c r="C9749">
        <v>23</v>
      </c>
      <c r="D9749">
        <v>5</v>
      </c>
      <c r="E9749">
        <v>11</v>
      </c>
      <c r="F9749">
        <v>6</v>
      </c>
      <c r="G9749">
        <v>12</v>
      </c>
      <c r="H9749" s="3">
        <f t="shared" si="152"/>
        <v>12</v>
      </c>
      <c r="I9749">
        <v>151211</v>
      </c>
      <c r="J9749">
        <v>800000</v>
      </c>
      <c r="K9749">
        <v>40</v>
      </c>
      <c r="L9749">
        <v>9</v>
      </c>
      <c r="M9749">
        <v>1</v>
      </c>
      <c r="N9749">
        <v>1</v>
      </c>
      <c r="O9749">
        <v>1017877.66666667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100000</v>
      </c>
      <c r="V9749">
        <v>0</v>
      </c>
      <c r="W9749">
        <v>1117877.66666667</v>
      </c>
      <c r="X9749">
        <v>1117877.66666667</v>
      </c>
      <c r="Y9749">
        <v>11</v>
      </c>
      <c r="Z9749" s="3" t="s">
        <v>52</v>
      </c>
      <c r="AA9749">
        <v>1</v>
      </c>
      <c r="AB9749">
        <v>1</v>
      </c>
      <c r="AC9749">
        <v>1</v>
      </c>
      <c r="AD9749">
        <v>1</v>
      </c>
      <c r="AE9749">
        <v>0</v>
      </c>
      <c r="AF9749">
        <v>1</v>
      </c>
      <c r="AG9749">
        <v>0</v>
      </c>
      <c r="AH9749">
        <v>40</v>
      </c>
      <c r="AI9749">
        <v>1</v>
      </c>
      <c r="AJ9749">
        <v>0</v>
      </c>
      <c r="AK9749">
        <v>0</v>
      </c>
      <c r="AL9749">
        <v>0</v>
      </c>
      <c r="AM9749">
        <v>5</v>
      </c>
      <c r="AN9749">
        <v>800000</v>
      </c>
      <c r="AO9749">
        <v>4666.66650390625</v>
      </c>
      <c r="AP9749">
        <v>1017877.6875</v>
      </c>
      <c r="AQ9749">
        <v>5937.61962890625</v>
      </c>
      <c r="AR9749">
        <v>1017877.6875</v>
      </c>
      <c r="AS9749">
        <v>5937.61962890625</v>
      </c>
      <c r="AT9749" t="s">
        <v>53</v>
      </c>
      <c r="AU9749">
        <v>1</v>
      </c>
      <c r="AV9749">
        <v>8.448200285052053</v>
      </c>
      <c r="AW9749">
        <v>144</v>
      </c>
      <c r="AX9749">
        <v>529</v>
      </c>
      <c r="AY9749">
        <v>1</v>
      </c>
      <c r="AZ9749">
        <v>0.55577639979664306</v>
      </c>
      <c r="BA9749">
        <v>-0.1215306318607479</v>
      </c>
    </row>
    <row r="9750" spans="1:53" x14ac:dyDescent="0.25">
      <c r="A9750">
        <v>2</v>
      </c>
      <c r="B9750">
        <v>1</v>
      </c>
      <c r="C9750">
        <v>29</v>
      </c>
      <c r="D9750">
        <v>4</v>
      </c>
      <c r="E9750">
        <v>8</v>
      </c>
      <c r="F9750">
        <v>1</v>
      </c>
      <c r="G9750">
        <v>60</v>
      </c>
      <c r="H9750" s="3">
        <f t="shared" si="152"/>
        <v>19</v>
      </c>
      <c r="I9750">
        <v>0</v>
      </c>
      <c r="J9750">
        <v>0</v>
      </c>
      <c r="K9750">
        <v>50</v>
      </c>
      <c r="L9750">
        <v>3</v>
      </c>
      <c r="M9750">
        <v>2</v>
      </c>
      <c r="N9750">
        <v>1</v>
      </c>
      <c r="O9750">
        <v>900000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900000</v>
      </c>
      <c r="X9750">
        <v>900000</v>
      </c>
      <c r="Y9750">
        <v>11</v>
      </c>
      <c r="Z9750" s="3" t="s">
        <v>59</v>
      </c>
      <c r="AA9750">
        <v>0</v>
      </c>
      <c r="AB9750">
        <v>2</v>
      </c>
      <c r="AC9750">
        <v>1</v>
      </c>
      <c r="AD9750">
        <v>1</v>
      </c>
      <c r="AE9750">
        <v>0</v>
      </c>
      <c r="AF9750">
        <v>1</v>
      </c>
      <c r="AG9750">
        <v>0</v>
      </c>
      <c r="AH9750">
        <v>50</v>
      </c>
      <c r="AI9750">
        <v>0</v>
      </c>
      <c r="AJ9750">
        <v>1</v>
      </c>
      <c r="AK9750">
        <v>0</v>
      </c>
      <c r="AL9750">
        <v>1</v>
      </c>
      <c r="AM9750">
        <v>2</v>
      </c>
      <c r="AN9750">
        <v>900000</v>
      </c>
      <c r="AO9750">
        <v>4200</v>
      </c>
      <c r="AP9750">
        <v>900000</v>
      </c>
      <c r="AQ9750">
        <v>4200</v>
      </c>
      <c r="AR9750">
        <v>900000</v>
      </c>
      <c r="AS9750">
        <v>4200</v>
      </c>
      <c r="AT9750" t="s">
        <v>60</v>
      </c>
      <c r="AU9750">
        <v>0</v>
      </c>
      <c r="AV9750">
        <v>8.3428398042714598</v>
      </c>
      <c r="AW9750">
        <v>3600</v>
      </c>
      <c r="AX9750">
        <v>841</v>
      </c>
      <c r="AY9750">
        <v>0</v>
      </c>
      <c r="AZ9750">
        <v>-0.48683955323840511</v>
      </c>
      <c r="BA9750">
        <v>0.25363059226077339</v>
      </c>
    </row>
    <row r="9751" spans="1:53" x14ac:dyDescent="0.25">
      <c r="A9751">
        <v>2</v>
      </c>
      <c r="B9751">
        <v>0</v>
      </c>
      <c r="C9751">
        <v>34</v>
      </c>
      <c r="D9751">
        <v>5</v>
      </c>
      <c r="E9751">
        <v>11</v>
      </c>
      <c r="F9751">
        <v>4</v>
      </c>
      <c r="G9751">
        <v>12</v>
      </c>
      <c r="H9751" s="3">
        <f t="shared" si="152"/>
        <v>23</v>
      </c>
      <c r="I9751">
        <v>182711</v>
      </c>
      <c r="J9751">
        <v>781242</v>
      </c>
      <c r="K9751">
        <v>48</v>
      </c>
      <c r="L9751">
        <v>9</v>
      </c>
      <c r="M9751">
        <v>1</v>
      </c>
      <c r="N9751">
        <v>1</v>
      </c>
      <c r="O9751">
        <v>1029056.5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1029056.5</v>
      </c>
      <c r="X9751">
        <v>1029056.5</v>
      </c>
      <c r="Y9751">
        <v>11</v>
      </c>
      <c r="Z9751" s="3" t="s">
        <v>52</v>
      </c>
      <c r="AA9751">
        <v>1</v>
      </c>
      <c r="AB9751">
        <v>1</v>
      </c>
      <c r="AC9751">
        <v>1</v>
      </c>
      <c r="AD9751">
        <v>1</v>
      </c>
      <c r="AE9751">
        <v>0</v>
      </c>
      <c r="AF9751">
        <v>1</v>
      </c>
      <c r="AG9751">
        <v>0</v>
      </c>
      <c r="AH9751">
        <v>48</v>
      </c>
      <c r="AI9751">
        <v>1</v>
      </c>
      <c r="AJ9751">
        <v>0</v>
      </c>
      <c r="AK9751">
        <v>0</v>
      </c>
      <c r="AL9751">
        <v>0</v>
      </c>
      <c r="AM9751">
        <v>5</v>
      </c>
      <c r="AN9751">
        <v>781242</v>
      </c>
      <c r="AO9751">
        <v>3797.7041015625</v>
      </c>
      <c r="AP9751">
        <v>1029056.5</v>
      </c>
      <c r="AQ9751">
        <v>5002.35791015625</v>
      </c>
      <c r="AR9751">
        <v>1029056.5</v>
      </c>
      <c r="AS9751">
        <v>5002.35791015625</v>
      </c>
      <c r="AT9751" t="s">
        <v>53</v>
      </c>
      <c r="AU9751">
        <v>1</v>
      </c>
      <c r="AV9751">
        <v>8.2421519793225535</v>
      </c>
      <c r="AW9751">
        <v>144</v>
      </c>
      <c r="AX9751">
        <v>1156</v>
      </c>
      <c r="AY9751">
        <v>1</v>
      </c>
      <c r="AZ9751">
        <v>0.54356248092304849</v>
      </c>
      <c r="BA9751">
        <v>-0.46405422216310188</v>
      </c>
    </row>
    <row r="9752" spans="1:53" x14ac:dyDescent="0.25">
      <c r="A9752">
        <v>2</v>
      </c>
      <c r="B9752">
        <v>1</v>
      </c>
      <c r="C9752">
        <v>20</v>
      </c>
      <c r="D9752">
        <v>5</v>
      </c>
      <c r="E9752">
        <v>11</v>
      </c>
      <c r="F9752">
        <v>1</v>
      </c>
      <c r="G9752">
        <v>3</v>
      </c>
      <c r="H9752" s="3">
        <f t="shared" si="152"/>
        <v>9</v>
      </c>
      <c r="I9752">
        <v>88211</v>
      </c>
      <c r="J9752">
        <v>1220000</v>
      </c>
      <c r="K9752">
        <v>84</v>
      </c>
      <c r="L9752">
        <v>5</v>
      </c>
      <c r="M9752">
        <v>1</v>
      </c>
      <c r="N9752">
        <v>1</v>
      </c>
      <c r="O9752">
        <v>1289877.66666667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1289877.66666667</v>
      </c>
      <c r="X9752">
        <v>1289877.66666667</v>
      </c>
      <c r="Y9752">
        <v>11</v>
      </c>
      <c r="Z9752" s="3" t="s">
        <v>52</v>
      </c>
      <c r="AA9752">
        <v>1</v>
      </c>
      <c r="AB9752">
        <v>1</v>
      </c>
      <c r="AC9752">
        <v>1</v>
      </c>
      <c r="AD9752">
        <v>1</v>
      </c>
      <c r="AE9752">
        <v>0</v>
      </c>
      <c r="AF9752">
        <v>1</v>
      </c>
      <c r="AG9752">
        <v>0</v>
      </c>
      <c r="AH9752">
        <v>72</v>
      </c>
      <c r="AI9752">
        <v>1</v>
      </c>
      <c r="AJ9752">
        <v>0</v>
      </c>
      <c r="AK9752">
        <v>0</v>
      </c>
      <c r="AL9752">
        <v>0</v>
      </c>
      <c r="AM9752">
        <v>4</v>
      </c>
      <c r="AN9752">
        <v>1100000</v>
      </c>
      <c r="AO9752">
        <v>3055.5556640625</v>
      </c>
      <c r="AP9752">
        <v>1279877.625</v>
      </c>
      <c r="AQ9752">
        <v>3555.21557617188</v>
      </c>
      <c r="AR9752">
        <v>1279877.625</v>
      </c>
      <c r="AS9752">
        <v>3555.21557617188</v>
      </c>
      <c r="AT9752" t="s">
        <v>53</v>
      </c>
      <c r="AU9752">
        <v>1</v>
      </c>
      <c r="AV9752">
        <v>8.0247167418298062</v>
      </c>
      <c r="AW9752">
        <v>9</v>
      </c>
      <c r="AX9752">
        <v>400</v>
      </c>
      <c r="AY9752">
        <v>0</v>
      </c>
      <c r="AZ9752">
        <v>-0.32757807498851088</v>
      </c>
      <c r="BA9752">
        <v>0.12566613957085879</v>
      </c>
    </row>
    <row r="9753" spans="1:53" x14ac:dyDescent="0.25">
      <c r="A9753">
        <v>2</v>
      </c>
      <c r="B9753">
        <v>0</v>
      </c>
      <c r="C9753">
        <v>51</v>
      </c>
      <c r="D9753">
        <v>5</v>
      </c>
      <c r="E9753">
        <v>11</v>
      </c>
      <c r="F9753">
        <v>6</v>
      </c>
      <c r="G9753">
        <v>108</v>
      </c>
      <c r="H9753" s="3">
        <f t="shared" si="152"/>
        <v>40</v>
      </c>
      <c r="I9753">
        <v>88211</v>
      </c>
      <c r="J9753">
        <v>900000</v>
      </c>
      <c r="K9753">
        <v>48</v>
      </c>
      <c r="L9753">
        <v>8</v>
      </c>
      <c r="M9753">
        <v>1</v>
      </c>
      <c r="N9753">
        <v>1</v>
      </c>
      <c r="O9753">
        <v>9163211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9163211</v>
      </c>
      <c r="X9753">
        <v>9163211</v>
      </c>
      <c r="Y9753">
        <v>11</v>
      </c>
      <c r="Z9753" s="3" t="s">
        <v>52</v>
      </c>
      <c r="AA9753">
        <v>1</v>
      </c>
      <c r="AB9753">
        <v>1</v>
      </c>
      <c r="AC9753">
        <v>1</v>
      </c>
      <c r="AD9753">
        <v>1</v>
      </c>
      <c r="AE9753">
        <v>0</v>
      </c>
      <c r="AF9753">
        <v>1</v>
      </c>
      <c r="AG9753">
        <v>0</v>
      </c>
      <c r="AH9753">
        <v>48</v>
      </c>
      <c r="AI9753">
        <v>1</v>
      </c>
      <c r="AJ9753">
        <v>0</v>
      </c>
      <c r="AK9753">
        <v>0</v>
      </c>
      <c r="AL9753">
        <v>0</v>
      </c>
      <c r="AM9753">
        <v>5</v>
      </c>
      <c r="AN9753">
        <v>9000000</v>
      </c>
      <c r="AO9753">
        <v>43750</v>
      </c>
      <c r="AP9753">
        <v>9163211</v>
      </c>
      <c r="AQ9753">
        <v>44543.38671875</v>
      </c>
      <c r="AR9753">
        <v>9163211</v>
      </c>
      <c r="AS9753">
        <v>44543.38671875</v>
      </c>
      <c r="AT9753" t="s">
        <v>53</v>
      </c>
      <c r="AU9753">
        <v>1</v>
      </c>
      <c r="AV9753">
        <v>10.68624689178576</v>
      </c>
      <c r="AW9753">
        <v>11664</v>
      </c>
      <c r="AX9753">
        <v>2601</v>
      </c>
      <c r="AY9753">
        <v>1</v>
      </c>
      <c r="AZ9753">
        <v>0.51902804001648761</v>
      </c>
      <c r="BA9753">
        <v>1.7036230815598881</v>
      </c>
    </row>
    <row r="9754" spans="1:53" x14ac:dyDescent="0.25">
      <c r="A9754">
        <v>3</v>
      </c>
      <c r="B9754">
        <v>1</v>
      </c>
      <c r="C9754">
        <v>45</v>
      </c>
      <c r="D9754">
        <v>5</v>
      </c>
      <c r="E9754">
        <v>11</v>
      </c>
      <c r="F9754">
        <v>1</v>
      </c>
      <c r="G9754">
        <v>24</v>
      </c>
      <c r="H9754" s="3">
        <f t="shared" si="152"/>
        <v>34</v>
      </c>
      <c r="I9754">
        <v>150000</v>
      </c>
      <c r="J9754">
        <v>0</v>
      </c>
      <c r="K9754">
        <v>48</v>
      </c>
      <c r="L9754">
        <v>4</v>
      </c>
      <c r="M9754">
        <v>1</v>
      </c>
      <c r="N9754">
        <v>1</v>
      </c>
      <c r="O9754">
        <v>781242</v>
      </c>
      <c r="P9754">
        <v>60000</v>
      </c>
      <c r="Q9754">
        <v>150000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991242</v>
      </c>
      <c r="X9754">
        <v>991242</v>
      </c>
      <c r="Y9754">
        <v>11</v>
      </c>
      <c r="Z9754" s="3" t="s">
        <v>52</v>
      </c>
      <c r="AA9754">
        <v>1</v>
      </c>
      <c r="AB9754">
        <v>1</v>
      </c>
      <c r="AC9754">
        <v>1</v>
      </c>
      <c r="AD9754">
        <v>1</v>
      </c>
      <c r="AE9754">
        <v>0</v>
      </c>
      <c r="AF9754">
        <v>1</v>
      </c>
      <c r="AG9754">
        <v>0</v>
      </c>
      <c r="AH9754">
        <v>51</v>
      </c>
      <c r="AI9754">
        <v>1</v>
      </c>
      <c r="AJ9754">
        <v>0</v>
      </c>
      <c r="AK9754">
        <v>0</v>
      </c>
      <c r="AL9754">
        <v>0</v>
      </c>
      <c r="AM9754">
        <v>3</v>
      </c>
      <c r="AN9754">
        <v>781242</v>
      </c>
      <c r="AO9754">
        <v>3797.7041015625</v>
      </c>
      <c r="AP9754">
        <v>841242</v>
      </c>
      <c r="AQ9754">
        <v>3848.81958007812</v>
      </c>
      <c r="AR9754">
        <v>841242</v>
      </c>
      <c r="AS9754">
        <v>3848.81958007812</v>
      </c>
      <c r="AT9754" t="s">
        <v>53</v>
      </c>
      <c r="AU9754">
        <v>1</v>
      </c>
      <c r="AV9754">
        <v>8.2421519793225535</v>
      </c>
      <c r="AW9754">
        <v>576</v>
      </c>
      <c r="AX9754">
        <v>2025</v>
      </c>
      <c r="AY9754">
        <v>0</v>
      </c>
      <c r="AZ9754">
        <v>-0.5873650780925076</v>
      </c>
      <c r="BA9754">
        <v>-0.31221947730083699</v>
      </c>
    </row>
    <row r="9755" spans="1:53" x14ac:dyDescent="0.25">
      <c r="A9755">
        <v>3</v>
      </c>
      <c r="B9755">
        <v>1</v>
      </c>
      <c r="C9755">
        <v>22</v>
      </c>
      <c r="D9755">
        <v>6</v>
      </c>
      <c r="E9755">
        <v>4</v>
      </c>
      <c r="F9755">
        <v>1</v>
      </c>
      <c r="G9755">
        <v>5</v>
      </c>
      <c r="H9755" s="3">
        <f t="shared" si="152"/>
        <v>10</v>
      </c>
      <c r="I9755">
        <v>88211</v>
      </c>
      <c r="J9755">
        <v>0</v>
      </c>
      <c r="K9755">
        <v>40</v>
      </c>
      <c r="L9755">
        <v>9</v>
      </c>
      <c r="M9755">
        <v>2</v>
      </c>
      <c r="N9755">
        <v>1</v>
      </c>
      <c r="O9755">
        <v>869453</v>
      </c>
      <c r="P9755">
        <v>0</v>
      </c>
      <c r="Q9755">
        <v>0</v>
      </c>
      <c r="R9755">
        <v>0</v>
      </c>
      <c r="S9755">
        <v>0</v>
      </c>
      <c r="T9755">
        <v>16666.666666666701</v>
      </c>
      <c r="U9755">
        <v>0</v>
      </c>
      <c r="V9755">
        <v>0</v>
      </c>
      <c r="W9755">
        <v>886119.66666666698</v>
      </c>
      <c r="X9755">
        <v>886119.66666666698</v>
      </c>
      <c r="Y9755">
        <v>11</v>
      </c>
      <c r="Z9755" s="3" t="s">
        <v>54</v>
      </c>
      <c r="AA9755">
        <v>0</v>
      </c>
      <c r="AB9755">
        <v>2</v>
      </c>
      <c r="AC9755">
        <v>1</v>
      </c>
      <c r="AD9755">
        <v>1</v>
      </c>
      <c r="AE9755">
        <v>0</v>
      </c>
      <c r="AF9755">
        <v>1</v>
      </c>
      <c r="AG9755">
        <v>0</v>
      </c>
      <c r="AH9755">
        <v>40</v>
      </c>
      <c r="AI9755">
        <v>0</v>
      </c>
      <c r="AJ9755">
        <v>1</v>
      </c>
      <c r="AK9755">
        <v>0</v>
      </c>
      <c r="AL9755">
        <v>0</v>
      </c>
      <c r="AM9755">
        <v>5</v>
      </c>
      <c r="AN9755">
        <v>781242</v>
      </c>
      <c r="AO9755">
        <v>4557.2451171875</v>
      </c>
      <c r="AP9755">
        <v>869453</v>
      </c>
      <c r="AQ9755">
        <v>5071.80908203125</v>
      </c>
      <c r="AR9755">
        <v>869453</v>
      </c>
      <c r="AS9755">
        <v>5071.80908203125</v>
      </c>
      <c r="AT9755" t="s">
        <v>55</v>
      </c>
      <c r="AU9755">
        <v>0</v>
      </c>
      <c r="AV9755">
        <v>8.424473578974089</v>
      </c>
      <c r="AW9755">
        <v>25</v>
      </c>
      <c r="AX9755">
        <v>484</v>
      </c>
      <c r="AY9755">
        <v>0</v>
      </c>
      <c r="AZ9755">
        <v>-0.50528302910856959</v>
      </c>
      <c r="BA9755">
        <v>-0.37237540645241451</v>
      </c>
    </row>
    <row r="9756" spans="1:53" x14ac:dyDescent="0.25">
      <c r="A9756">
        <v>3</v>
      </c>
      <c r="B9756">
        <v>0</v>
      </c>
      <c r="C9756">
        <v>34</v>
      </c>
      <c r="D9756">
        <v>6</v>
      </c>
      <c r="E9756">
        <v>5</v>
      </c>
      <c r="F9756">
        <v>1</v>
      </c>
      <c r="G9756">
        <v>36</v>
      </c>
      <c r="H9756" s="3">
        <f t="shared" si="152"/>
        <v>22</v>
      </c>
      <c r="I9756">
        <v>0</v>
      </c>
      <c r="J9756">
        <v>1600000</v>
      </c>
      <c r="K9756">
        <v>48</v>
      </c>
      <c r="L9756">
        <v>9</v>
      </c>
      <c r="M9756">
        <v>1</v>
      </c>
      <c r="N9756">
        <v>1</v>
      </c>
      <c r="O9756">
        <v>1733333.33333333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1733333.33333333</v>
      </c>
      <c r="X9756">
        <v>1733333.33333333</v>
      </c>
      <c r="Y9756">
        <v>11</v>
      </c>
      <c r="Z9756" s="3" t="s">
        <v>54</v>
      </c>
      <c r="AA9756">
        <v>0</v>
      </c>
      <c r="AB9756">
        <v>1</v>
      </c>
      <c r="AC9756">
        <v>1</v>
      </c>
      <c r="AD9756">
        <v>1</v>
      </c>
      <c r="AE9756">
        <v>0</v>
      </c>
      <c r="AF9756">
        <v>1</v>
      </c>
      <c r="AG9756">
        <v>0</v>
      </c>
      <c r="AH9756">
        <v>48</v>
      </c>
      <c r="AI9756">
        <v>1</v>
      </c>
      <c r="AJ9756">
        <v>0</v>
      </c>
      <c r="AK9756">
        <v>0</v>
      </c>
      <c r="AL9756">
        <v>0</v>
      </c>
      <c r="AM9756">
        <v>5</v>
      </c>
      <c r="AN9756">
        <v>1600000</v>
      </c>
      <c r="AO9756">
        <v>7777.77783203125</v>
      </c>
      <c r="AP9756">
        <v>1733333.375</v>
      </c>
      <c r="AQ9756">
        <v>8425.92578125</v>
      </c>
      <c r="AR9756">
        <v>1733333.375</v>
      </c>
      <c r="AS9756">
        <v>8425.92578125</v>
      </c>
      <c r="AT9756" t="s">
        <v>55</v>
      </c>
      <c r="AU9756">
        <v>1</v>
      </c>
      <c r="AV9756">
        <v>8.959025950670723</v>
      </c>
      <c r="AW9756">
        <v>1296</v>
      </c>
      <c r="AX9756">
        <v>1156</v>
      </c>
      <c r="AY9756">
        <v>1</v>
      </c>
      <c r="AZ9756">
        <v>0.48816573039861039</v>
      </c>
      <c r="BA9756">
        <v>-5.8195190967378338E-2</v>
      </c>
    </row>
    <row r="9757" spans="1:53" x14ac:dyDescent="0.25">
      <c r="A9757">
        <v>3</v>
      </c>
      <c r="B9757">
        <v>1</v>
      </c>
      <c r="C9757">
        <v>53</v>
      </c>
      <c r="D9757">
        <v>6</v>
      </c>
      <c r="E9757">
        <v>3</v>
      </c>
      <c r="F9757">
        <v>1</v>
      </c>
      <c r="G9757">
        <v>94</v>
      </c>
      <c r="H9757" s="3">
        <f t="shared" si="152"/>
        <v>41</v>
      </c>
      <c r="I9757">
        <v>0</v>
      </c>
      <c r="J9757">
        <v>1200000</v>
      </c>
      <c r="K9757">
        <v>48</v>
      </c>
      <c r="L9757">
        <v>9</v>
      </c>
      <c r="M9757">
        <v>1</v>
      </c>
      <c r="N9757">
        <v>1</v>
      </c>
      <c r="O9757">
        <v>1300000</v>
      </c>
      <c r="P9757">
        <v>1500000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2800000</v>
      </c>
      <c r="X9757">
        <v>2800000</v>
      </c>
      <c r="Y9757">
        <v>11</v>
      </c>
      <c r="Z9757" s="3" t="s">
        <v>54</v>
      </c>
      <c r="AA9757">
        <v>0</v>
      </c>
      <c r="AB9757">
        <v>1</v>
      </c>
      <c r="AC9757">
        <v>1</v>
      </c>
      <c r="AD9757">
        <v>1</v>
      </c>
      <c r="AE9757">
        <v>0</v>
      </c>
      <c r="AF9757">
        <v>1</v>
      </c>
      <c r="AG9757">
        <v>0</v>
      </c>
      <c r="AH9757">
        <v>72</v>
      </c>
      <c r="AI9757">
        <v>1</v>
      </c>
      <c r="AJ9757">
        <v>0</v>
      </c>
      <c r="AK9757">
        <v>0</v>
      </c>
      <c r="AL9757">
        <v>0</v>
      </c>
      <c r="AM9757">
        <v>5</v>
      </c>
      <c r="AN9757">
        <v>1200000</v>
      </c>
      <c r="AO9757">
        <v>5833.33349609375</v>
      </c>
      <c r="AP9757">
        <v>2800000</v>
      </c>
      <c r="AQ9757">
        <v>9074.07421875</v>
      </c>
      <c r="AR9757">
        <v>2800000</v>
      </c>
      <c r="AS9757">
        <v>9074.07421875</v>
      </c>
      <c r="AT9757" t="s">
        <v>55</v>
      </c>
      <c r="AU9757">
        <v>1</v>
      </c>
      <c r="AV9757">
        <v>8.6713438991452811</v>
      </c>
      <c r="AW9757">
        <v>8836</v>
      </c>
      <c r="AX9757">
        <v>2809</v>
      </c>
      <c r="AY9757">
        <v>0</v>
      </c>
      <c r="AZ9757">
        <v>-0.3742887505847376</v>
      </c>
      <c r="BA9757">
        <v>-0.34466220988149487</v>
      </c>
    </row>
    <row r="9758" spans="1:53" x14ac:dyDescent="0.25">
      <c r="A9758">
        <v>2</v>
      </c>
      <c r="B9758">
        <v>1</v>
      </c>
      <c r="C9758">
        <v>41</v>
      </c>
      <c r="D9758">
        <v>6</v>
      </c>
      <c r="E9758">
        <v>1</v>
      </c>
      <c r="F9758">
        <v>1</v>
      </c>
      <c r="G9758">
        <v>123</v>
      </c>
      <c r="H9758" s="3">
        <f t="shared" si="152"/>
        <v>29</v>
      </c>
      <c r="I9758">
        <v>114211</v>
      </c>
      <c r="J9758">
        <v>1800000</v>
      </c>
      <c r="K9758">
        <v>40</v>
      </c>
      <c r="L9758">
        <v>9</v>
      </c>
      <c r="M9758">
        <v>1</v>
      </c>
      <c r="N9758">
        <v>1</v>
      </c>
      <c r="O9758">
        <v>2064211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500000</v>
      </c>
      <c r="W9758">
        <v>2564211</v>
      </c>
      <c r="X9758">
        <v>2564211</v>
      </c>
      <c r="Y9758">
        <v>11</v>
      </c>
      <c r="Z9758" s="3" t="s">
        <v>54</v>
      </c>
      <c r="AA9758">
        <v>0</v>
      </c>
      <c r="AB9758">
        <v>1</v>
      </c>
      <c r="AC9758">
        <v>1</v>
      </c>
      <c r="AD9758">
        <v>1</v>
      </c>
      <c r="AE9758">
        <v>0</v>
      </c>
      <c r="AF9758">
        <v>1</v>
      </c>
      <c r="AG9758">
        <v>0</v>
      </c>
      <c r="AH9758">
        <v>40</v>
      </c>
      <c r="AI9758">
        <v>1</v>
      </c>
      <c r="AJ9758">
        <v>0</v>
      </c>
      <c r="AK9758">
        <v>0</v>
      </c>
      <c r="AL9758">
        <v>0</v>
      </c>
      <c r="AM9758">
        <v>5</v>
      </c>
      <c r="AN9758">
        <v>1800000</v>
      </c>
      <c r="AO9758">
        <v>10500</v>
      </c>
      <c r="AP9758">
        <v>2064211</v>
      </c>
      <c r="AQ9758">
        <v>12041.23046875</v>
      </c>
      <c r="AR9758">
        <v>2064211</v>
      </c>
      <c r="AS9758">
        <v>12041.23046875</v>
      </c>
      <c r="AT9758" t="s">
        <v>55</v>
      </c>
      <c r="AU9758">
        <v>1</v>
      </c>
      <c r="AV9758">
        <v>9.259130536145614</v>
      </c>
      <c r="AW9758">
        <v>15129</v>
      </c>
      <c r="AX9758">
        <v>1681</v>
      </c>
      <c r="AY9758">
        <v>0</v>
      </c>
      <c r="AZ9758">
        <v>-0.55846180470880646</v>
      </c>
      <c r="BA9758">
        <v>-8.9086155930000799E-2</v>
      </c>
    </row>
    <row r="9759" spans="1:53" x14ac:dyDescent="0.25">
      <c r="A9759">
        <v>2</v>
      </c>
      <c r="B9759">
        <v>0</v>
      </c>
      <c r="C9759">
        <v>33</v>
      </c>
      <c r="D9759">
        <v>6</v>
      </c>
      <c r="E9759">
        <v>4</v>
      </c>
      <c r="F9759">
        <v>6</v>
      </c>
      <c r="G9759">
        <v>72</v>
      </c>
      <c r="H9759" s="3">
        <f t="shared" si="152"/>
        <v>21</v>
      </c>
      <c r="I9759">
        <v>30000</v>
      </c>
      <c r="J9759">
        <v>1600000</v>
      </c>
      <c r="K9759">
        <v>40</v>
      </c>
      <c r="L9759">
        <v>9</v>
      </c>
      <c r="M9759">
        <v>1</v>
      </c>
      <c r="N9759">
        <v>1</v>
      </c>
      <c r="O9759">
        <v>1763333.33333333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1763333.33333333</v>
      </c>
      <c r="X9759">
        <v>1763333.33333333</v>
      </c>
      <c r="Y9759">
        <v>11</v>
      </c>
      <c r="Z9759" s="3" t="s">
        <v>54</v>
      </c>
      <c r="AA9759">
        <v>0</v>
      </c>
      <c r="AB9759">
        <v>1</v>
      </c>
      <c r="AC9759">
        <v>1</v>
      </c>
      <c r="AD9759">
        <v>1</v>
      </c>
      <c r="AE9759">
        <v>0</v>
      </c>
      <c r="AF9759">
        <v>1</v>
      </c>
      <c r="AG9759">
        <v>0</v>
      </c>
      <c r="AH9759">
        <v>40</v>
      </c>
      <c r="AI9759">
        <v>1</v>
      </c>
      <c r="AJ9759">
        <v>0</v>
      </c>
      <c r="AK9759">
        <v>0</v>
      </c>
      <c r="AL9759">
        <v>0</v>
      </c>
      <c r="AM9759">
        <v>5</v>
      </c>
      <c r="AN9759">
        <v>1600000</v>
      </c>
      <c r="AO9759">
        <v>9333.3330078125</v>
      </c>
      <c r="AP9759">
        <v>1763333.375</v>
      </c>
      <c r="AQ9759">
        <v>10286.111328125</v>
      </c>
      <c r="AR9759">
        <v>1763333.375</v>
      </c>
      <c r="AS9759">
        <v>10286.111328125</v>
      </c>
      <c r="AT9759" t="s">
        <v>55</v>
      </c>
      <c r="AU9759">
        <v>1</v>
      </c>
      <c r="AV9759">
        <v>9.1413474656119984</v>
      </c>
      <c r="AW9759">
        <v>5184</v>
      </c>
      <c r="AX9759">
        <v>1089</v>
      </c>
      <c r="AY9759">
        <v>1</v>
      </c>
      <c r="AZ9759">
        <v>0.4552583324527939</v>
      </c>
      <c r="BA9759">
        <v>-1.275298028515638E-2</v>
      </c>
    </row>
    <row r="9760" spans="1:53" x14ac:dyDescent="0.25">
      <c r="A9760">
        <v>2</v>
      </c>
      <c r="B9760">
        <v>1</v>
      </c>
      <c r="C9760">
        <v>62</v>
      </c>
      <c r="D9760">
        <v>3</v>
      </c>
      <c r="E9760">
        <v>5</v>
      </c>
      <c r="F9760">
        <v>1</v>
      </c>
      <c r="G9760">
        <v>96</v>
      </c>
      <c r="H9760" s="3">
        <f t="shared" si="152"/>
        <v>53</v>
      </c>
      <c r="I9760">
        <v>0</v>
      </c>
      <c r="J9760">
        <v>0</v>
      </c>
      <c r="K9760">
        <v>48</v>
      </c>
      <c r="L9760">
        <v>9</v>
      </c>
      <c r="M9760">
        <v>1</v>
      </c>
      <c r="N9760">
        <v>1</v>
      </c>
      <c r="O9760">
        <v>1200000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320000</v>
      </c>
      <c r="W9760">
        <v>1520000</v>
      </c>
      <c r="X9760">
        <v>1520000</v>
      </c>
      <c r="Y9760">
        <v>11</v>
      </c>
      <c r="Z9760" s="3" t="s">
        <v>56</v>
      </c>
      <c r="AA9760">
        <v>0</v>
      </c>
      <c r="AB9760">
        <v>1</v>
      </c>
      <c r="AC9760">
        <v>1</v>
      </c>
      <c r="AD9760">
        <v>1</v>
      </c>
      <c r="AE9760">
        <v>0</v>
      </c>
      <c r="AF9760">
        <v>1</v>
      </c>
      <c r="AG9760">
        <v>0</v>
      </c>
      <c r="AH9760">
        <v>48</v>
      </c>
      <c r="AI9760">
        <v>1</v>
      </c>
      <c r="AJ9760">
        <v>0</v>
      </c>
      <c r="AK9760">
        <v>0</v>
      </c>
      <c r="AL9760">
        <v>0</v>
      </c>
      <c r="AM9760">
        <v>5</v>
      </c>
      <c r="AN9760">
        <v>1200000</v>
      </c>
      <c r="AO9760">
        <v>5833.33349609375</v>
      </c>
      <c r="AP9760">
        <v>1200000</v>
      </c>
      <c r="AQ9760">
        <v>5833.33349609375</v>
      </c>
      <c r="AR9760">
        <v>1200000</v>
      </c>
      <c r="AS9760">
        <v>5833.33349609375</v>
      </c>
      <c r="AT9760" t="s">
        <v>57</v>
      </c>
      <c r="AU9760">
        <v>1</v>
      </c>
      <c r="AV9760">
        <v>8.6713438991452811</v>
      </c>
      <c r="AW9760">
        <v>9216</v>
      </c>
      <c r="AX9760">
        <v>3844</v>
      </c>
      <c r="AY9760">
        <v>0</v>
      </c>
      <c r="AZ9760">
        <v>-0.30718905696175342</v>
      </c>
      <c r="BA9760">
        <v>0.20198015009593701</v>
      </c>
    </row>
    <row r="9761" spans="1:53" x14ac:dyDescent="0.25">
      <c r="A9761">
        <v>2</v>
      </c>
      <c r="B9761">
        <v>1</v>
      </c>
      <c r="C9761">
        <v>26</v>
      </c>
      <c r="D9761">
        <v>6</v>
      </c>
      <c r="E9761">
        <v>4</v>
      </c>
      <c r="F9761">
        <v>1</v>
      </c>
      <c r="G9761">
        <v>2</v>
      </c>
      <c r="H9761" s="3">
        <f t="shared" si="152"/>
        <v>14</v>
      </c>
      <c r="I9761">
        <v>88211</v>
      </c>
      <c r="J9761">
        <v>781242</v>
      </c>
      <c r="K9761">
        <v>48</v>
      </c>
      <c r="L9761">
        <v>9</v>
      </c>
      <c r="M9761">
        <v>1</v>
      </c>
      <c r="N9761">
        <v>1</v>
      </c>
      <c r="O9761">
        <v>1353314.5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1353314.5</v>
      </c>
      <c r="X9761">
        <v>1353314.5</v>
      </c>
      <c r="Y9761">
        <v>11</v>
      </c>
      <c r="Z9761" s="3" t="s">
        <v>54</v>
      </c>
      <c r="AA9761">
        <v>0</v>
      </c>
      <c r="AB9761">
        <v>1</v>
      </c>
      <c r="AC9761">
        <v>1</v>
      </c>
      <c r="AD9761">
        <v>1</v>
      </c>
      <c r="AE9761">
        <v>0</v>
      </c>
      <c r="AF9761">
        <v>1</v>
      </c>
      <c r="AG9761">
        <v>0</v>
      </c>
      <c r="AH9761">
        <v>48</v>
      </c>
      <c r="AI9761">
        <v>1</v>
      </c>
      <c r="AJ9761">
        <v>0</v>
      </c>
      <c r="AK9761">
        <v>0</v>
      </c>
      <c r="AL9761">
        <v>0</v>
      </c>
      <c r="AM9761">
        <v>5</v>
      </c>
      <c r="AN9761">
        <v>1200000</v>
      </c>
      <c r="AO9761">
        <v>5833.33349609375</v>
      </c>
      <c r="AP9761">
        <v>1353314.5</v>
      </c>
      <c r="AQ9761">
        <v>6578.6123046875</v>
      </c>
      <c r="AR9761">
        <v>1353314.5</v>
      </c>
      <c r="AS9761">
        <v>6578.6123046875</v>
      </c>
      <c r="AT9761" t="s">
        <v>55</v>
      </c>
      <c r="AU9761">
        <v>1</v>
      </c>
      <c r="AV9761">
        <v>8.6713438991452811</v>
      </c>
      <c r="AW9761">
        <v>4</v>
      </c>
      <c r="AX9761">
        <v>676</v>
      </c>
      <c r="AY9761">
        <v>0</v>
      </c>
      <c r="AZ9761">
        <v>-0.48436567793068241</v>
      </c>
      <c r="BA9761">
        <v>-0.12654235339774941</v>
      </c>
    </row>
    <row r="9762" spans="1:53" x14ac:dyDescent="0.25">
      <c r="A9762">
        <v>2</v>
      </c>
      <c r="B9762">
        <v>0</v>
      </c>
      <c r="C9762">
        <v>32</v>
      </c>
      <c r="D9762">
        <v>6</v>
      </c>
      <c r="E9762">
        <v>2</v>
      </c>
      <c r="F9762">
        <v>1</v>
      </c>
      <c r="G9762">
        <v>36</v>
      </c>
      <c r="H9762" s="3">
        <f t="shared" si="152"/>
        <v>20</v>
      </c>
      <c r="I9762">
        <v>118211</v>
      </c>
      <c r="J9762">
        <v>781242</v>
      </c>
      <c r="K9762">
        <v>66</v>
      </c>
      <c r="L9762">
        <v>9</v>
      </c>
      <c r="M9762">
        <v>1</v>
      </c>
      <c r="N9762">
        <v>1</v>
      </c>
      <c r="O9762">
        <v>964556.5</v>
      </c>
      <c r="P9762">
        <v>0</v>
      </c>
      <c r="Q9762">
        <v>0</v>
      </c>
      <c r="R9762">
        <v>0</v>
      </c>
      <c r="S9762">
        <v>0</v>
      </c>
      <c r="T9762">
        <v>300000</v>
      </c>
      <c r="U9762">
        <v>0</v>
      </c>
      <c r="V9762">
        <v>0</v>
      </c>
      <c r="W9762">
        <v>1264556.5</v>
      </c>
      <c r="X9762">
        <v>1264556.5</v>
      </c>
      <c r="Y9762">
        <v>11</v>
      </c>
      <c r="Z9762" s="3" t="s">
        <v>54</v>
      </c>
      <c r="AA9762">
        <v>0</v>
      </c>
      <c r="AB9762">
        <v>1</v>
      </c>
      <c r="AC9762">
        <v>1</v>
      </c>
      <c r="AD9762">
        <v>1</v>
      </c>
      <c r="AE9762">
        <v>0</v>
      </c>
      <c r="AF9762">
        <v>1</v>
      </c>
      <c r="AG9762">
        <v>0</v>
      </c>
      <c r="AH9762">
        <v>66</v>
      </c>
      <c r="AI9762">
        <v>1</v>
      </c>
      <c r="AJ9762">
        <v>0</v>
      </c>
      <c r="AK9762">
        <v>0</v>
      </c>
      <c r="AL9762">
        <v>0</v>
      </c>
      <c r="AM9762">
        <v>5</v>
      </c>
      <c r="AN9762">
        <v>781242</v>
      </c>
      <c r="AO9762">
        <v>2761.96655273438</v>
      </c>
      <c r="AP9762">
        <v>964556.5</v>
      </c>
      <c r="AQ9762">
        <v>3410.04833984375</v>
      </c>
      <c r="AR9762">
        <v>964556.5</v>
      </c>
      <c r="AS9762">
        <v>3410.04833984375</v>
      </c>
      <c r="AT9762" t="s">
        <v>55</v>
      </c>
      <c r="AU9762">
        <v>1</v>
      </c>
      <c r="AV9762">
        <v>7.92369822409663</v>
      </c>
      <c r="AW9762">
        <v>1296</v>
      </c>
      <c r="AX9762">
        <v>1024</v>
      </c>
      <c r="AY9762">
        <v>1</v>
      </c>
      <c r="AZ9762">
        <v>0.60859475884864189</v>
      </c>
      <c r="BA9762">
        <v>-0.85833165374576348</v>
      </c>
    </row>
    <row r="9763" spans="1:53" x14ac:dyDescent="0.25">
      <c r="A9763">
        <v>2</v>
      </c>
      <c r="B9763">
        <v>1</v>
      </c>
      <c r="C9763">
        <v>36</v>
      </c>
      <c r="D9763">
        <v>5</v>
      </c>
      <c r="E9763">
        <v>11</v>
      </c>
      <c r="F9763">
        <v>1</v>
      </c>
      <c r="G9763">
        <v>48</v>
      </c>
      <c r="H9763" s="3">
        <f t="shared" si="152"/>
        <v>25</v>
      </c>
      <c r="I9763">
        <v>284211</v>
      </c>
      <c r="J9763">
        <v>1200000</v>
      </c>
      <c r="K9763">
        <v>40</v>
      </c>
      <c r="L9763">
        <v>6</v>
      </c>
      <c r="M9763">
        <v>1</v>
      </c>
      <c r="N9763">
        <v>1</v>
      </c>
      <c r="O9763">
        <v>1414211</v>
      </c>
      <c r="P9763">
        <v>0</v>
      </c>
      <c r="Q9763">
        <v>170000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1584211</v>
      </c>
      <c r="X9763">
        <v>1584211</v>
      </c>
      <c r="Y9763">
        <v>11</v>
      </c>
      <c r="Z9763" s="3" t="s">
        <v>52</v>
      </c>
      <c r="AA9763">
        <v>1</v>
      </c>
      <c r="AB9763">
        <v>1</v>
      </c>
      <c r="AC9763">
        <v>1</v>
      </c>
      <c r="AD9763">
        <v>1</v>
      </c>
      <c r="AE9763">
        <v>0</v>
      </c>
      <c r="AF9763">
        <v>1</v>
      </c>
      <c r="AG9763">
        <v>0</v>
      </c>
      <c r="AH9763">
        <v>40</v>
      </c>
      <c r="AI9763">
        <v>1</v>
      </c>
      <c r="AJ9763">
        <v>0</v>
      </c>
      <c r="AK9763">
        <v>0</v>
      </c>
      <c r="AL9763">
        <v>0</v>
      </c>
      <c r="AM9763">
        <v>4</v>
      </c>
      <c r="AN9763">
        <v>1200000</v>
      </c>
      <c r="AO9763">
        <v>7000</v>
      </c>
      <c r="AP9763">
        <v>1414211</v>
      </c>
      <c r="AQ9763">
        <v>8249.564453125</v>
      </c>
      <c r="AR9763">
        <v>1414211</v>
      </c>
      <c r="AS9763">
        <v>8249.564453125</v>
      </c>
      <c r="AT9763" t="s">
        <v>53</v>
      </c>
      <c r="AU9763">
        <v>1</v>
      </c>
      <c r="AV9763">
        <v>8.8536654280374503</v>
      </c>
      <c r="AW9763">
        <v>2304</v>
      </c>
      <c r="AX9763">
        <v>1296</v>
      </c>
      <c r="AY9763">
        <v>0</v>
      </c>
      <c r="AZ9763">
        <v>-0.57475561770768546</v>
      </c>
      <c r="BA9763">
        <v>0.1233241694926672</v>
      </c>
    </row>
    <row r="9764" spans="1:53" x14ac:dyDescent="0.25">
      <c r="A9764">
        <v>2</v>
      </c>
      <c r="B9764">
        <v>0</v>
      </c>
      <c r="C9764">
        <v>34</v>
      </c>
      <c r="D9764">
        <v>6</v>
      </c>
      <c r="E9764">
        <v>7</v>
      </c>
      <c r="F9764">
        <v>6</v>
      </c>
      <c r="G9764">
        <v>108</v>
      </c>
      <c r="H9764" s="3">
        <f t="shared" si="152"/>
        <v>22</v>
      </c>
      <c r="I9764">
        <v>0</v>
      </c>
      <c r="J9764">
        <v>5000000</v>
      </c>
      <c r="K9764">
        <v>40</v>
      </c>
      <c r="L9764">
        <v>9</v>
      </c>
      <c r="M9764">
        <v>1</v>
      </c>
      <c r="N9764">
        <v>1</v>
      </c>
      <c r="O9764">
        <v>5770666.6666666698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5770666.6666666698</v>
      </c>
      <c r="X9764">
        <v>5770666.6666666698</v>
      </c>
      <c r="Y9764">
        <v>11</v>
      </c>
      <c r="Z9764" s="3" t="s">
        <v>54</v>
      </c>
      <c r="AA9764">
        <v>0</v>
      </c>
      <c r="AB9764">
        <v>1</v>
      </c>
      <c r="AC9764">
        <v>1</v>
      </c>
      <c r="AD9764">
        <v>1</v>
      </c>
      <c r="AE9764">
        <v>0</v>
      </c>
      <c r="AF9764">
        <v>1</v>
      </c>
      <c r="AG9764">
        <v>0</v>
      </c>
      <c r="AH9764">
        <v>40</v>
      </c>
      <c r="AI9764">
        <v>1</v>
      </c>
      <c r="AJ9764">
        <v>0</v>
      </c>
      <c r="AK9764">
        <v>0</v>
      </c>
      <c r="AL9764">
        <v>0</v>
      </c>
      <c r="AM9764">
        <v>5</v>
      </c>
      <c r="AN9764">
        <v>5354000</v>
      </c>
      <c r="AO9764">
        <v>31231.666015625</v>
      </c>
      <c r="AP9764">
        <v>5770666.5</v>
      </c>
      <c r="AQ9764">
        <v>33662.22265625</v>
      </c>
      <c r="AR9764">
        <v>5770666.5</v>
      </c>
      <c r="AS9764">
        <v>33662.22265625</v>
      </c>
      <c r="AT9764" t="s">
        <v>55</v>
      </c>
      <c r="AU9764">
        <v>1</v>
      </c>
      <c r="AV9764">
        <v>10.349187795496089</v>
      </c>
      <c r="AW9764">
        <v>11664</v>
      </c>
      <c r="AX9764">
        <v>1156</v>
      </c>
      <c r="AY9764">
        <v>1</v>
      </c>
      <c r="AZ9764">
        <v>0.46066929664180178</v>
      </c>
      <c r="BA9764">
        <v>1.1187647457149681</v>
      </c>
    </row>
    <row r="9765" spans="1:53" x14ac:dyDescent="0.25">
      <c r="A9765">
        <v>2</v>
      </c>
      <c r="B9765">
        <v>1</v>
      </c>
      <c r="C9765">
        <v>42</v>
      </c>
      <c r="D9765">
        <v>6</v>
      </c>
      <c r="E9765">
        <v>3</v>
      </c>
      <c r="F9765">
        <v>1</v>
      </c>
      <c r="G9765">
        <v>9</v>
      </c>
      <c r="H9765" s="3">
        <f t="shared" si="152"/>
        <v>30</v>
      </c>
      <c r="I9765">
        <v>144211</v>
      </c>
      <c r="J9765">
        <v>800000</v>
      </c>
      <c r="K9765">
        <v>48</v>
      </c>
      <c r="L9765">
        <v>9</v>
      </c>
      <c r="M9765">
        <v>1</v>
      </c>
      <c r="N9765">
        <v>1</v>
      </c>
      <c r="O9765">
        <v>1410877.66666667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1410877.66666667</v>
      </c>
      <c r="X9765">
        <v>1410877.66666667</v>
      </c>
      <c r="Y9765">
        <v>11</v>
      </c>
      <c r="Z9765" s="3" t="s">
        <v>54</v>
      </c>
      <c r="AA9765">
        <v>0</v>
      </c>
      <c r="AB9765">
        <v>1</v>
      </c>
      <c r="AC9765">
        <v>1</v>
      </c>
      <c r="AD9765">
        <v>1</v>
      </c>
      <c r="AE9765">
        <v>0</v>
      </c>
      <c r="AF9765">
        <v>1</v>
      </c>
      <c r="AG9765">
        <v>0</v>
      </c>
      <c r="AH9765">
        <v>48</v>
      </c>
      <c r="AI9765">
        <v>1</v>
      </c>
      <c r="AJ9765">
        <v>0</v>
      </c>
      <c r="AK9765">
        <v>0</v>
      </c>
      <c r="AL9765">
        <v>0</v>
      </c>
      <c r="AM9765">
        <v>5</v>
      </c>
      <c r="AN9765">
        <v>1200000</v>
      </c>
      <c r="AO9765">
        <v>5833.33349609375</v>
      </c>
      <c r="AP9765">
        <v>1410877.625</v>
      </c>
      <c r="AQ9765">
        <v>6858.43310546875</v>
      </c>
      <c r="AR9765">
        <v>1410877.625</v>
      </c>
      <c r="AS9765">
        <v>6858.43310546875</v>
      </c>
      <c r="AT9765" t="s">
        <v>55</v>
      </c>
      <c r="AU9765">
        <v>1</v>
      </c>
      <c r="AV9765">
        <v>8.6713438991452811</v>
      </c>
      <c r="AW9765">
        <v>81</v>
      </c>
      <c r="AX9765">
        <v>1764</v>
      </c>
      <c r="AY9765">
        <v>0</v>
      </c>
      <c r="AZ9765">
        <v>-0.5474267391125418</v>
      </c>
      <c r="BA9765">
        <v>-0.39948439289080551</v>
      </c>
    </row>
    <row r="9766" spans="1:53" x14ac:dyDescent="0.25">
      <c r="A9766">
        <v>2</v>
      </c>
      <c r="B9766">
        <v>0</v>
      </c>
      <c r="C9766">
        <v>38</v>
      </c>
      <c r="D9766">
        <v>5</v>
      </c>
      <c r="E9766">
        <v>11</v>
      </c>
      <c r="F9766">
        <v>1</v>
      </c>
      <c r="G9766">
        <v>80</v>
      </c>
      <c r="H9766" s="3">
        <f t="shared" si="152"/>
        <v>27</v>
      </c>
      <c r="I9766">
        <v>144211</v>
      </c>
      <c r="J9766">
        <v>1500000</v>
      </c>
      <c r="K9766">
        <v>48</v>
      </c>
      <c r="L9766">
        <v>9</v>
      </c>
      <c r="M9766">
        <v>1</v>
      </c>
      <c r="N9766">
        <v>1</v>
      </c>
      <c r="O9766">
        <v>1769211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1769211</v>
      </c>
      <c r="X9766">
        <v>1769211</v>
      </c>
      <c r="Y9766">
        <v>11</v>
      </c>
      <c r="Z9766" s="3" t="s">
        <v>52</v>
      </c>
      <c r="AA9766">
        <v>1</v>
      </c>
      <c r="AB9766">
        <v>1</v>
      </c>
      <c r="AC9766">
        <v>1</v>
      </c>
      <c r="AD9766">
        <v>1</v>
      </c>
      <c r="AE9766">
        <v>0</v>
      </c>
      <c r="AF9766">
        <v>1</v>
      </c>
      <c r="AG9766">
        <v>0</v>
      </c>
      <c r="AH9766">
        <v>48</v>
      </c>
      <c r="AI9766">
        <v>1</v>
      </c>
      <c r="AJ9766">
        <v>0</v>
      </c>
      <c r="AK9766">
        <v>0</v>
      </c>
      <c r="AL9766">
        <v>0</v>
      </c>
      <c r="AM9766">
        <v>5</v>
      </c>
      <c r="AN9766">
        <v>1500000</v>
      </c>
      <c r="AO9766">
        <v>7291.66650390625</v>
      </c>
      <c r="AP9766">
        <v>1769211</v>
      </c>
      <c r="AQ9766">
        <v>8600.3310546875</v>
      </c>
      <c r="AR9766">
        <v>1769211</v>
      </c>
      <c r="AS9766">
        <v>8600.3310546875</v>
      </c>
      <c r="AT9766" t="s">
        <v>53</v>
      </c>
      <c r="AU9766">
        <v>1</v>
      </c>
      <c r="AV9766">
        <v>8.8944874002362759</v>
      </c>
      <c r="AW9766">
        <v>6400</v>
      </c>
      <c r="AX9766">
        <v>1444</v>
      </c>
      <c r="AY9766">
        <v>1</v>
      </c>
      <c r="AZ9766">
        <v>0.55379592698116298</v>
      </c>
      <c r="BA9766">
        <v>6.9133491022925816E-3</v>
      </c>
    </row>
    <row r="9767" spans="1:53" x14ac:dyDescent="0.25">
      <c r="A9767">
        <v>3</v>
      </c>
      <c r="B9767">
        <v>1</v>
      </c>
      <c r="C9767">
        <v>42</v>
      </c>
      <c r="D9767">
        <v>6</v>
      </c>
      <c r="E9767">
        <v>5</v>
      </c>
      <c r="F9767">
        <v>6</v>
      </c>
      <c r="G9767">
        <v>156</v>
      </c>
      <c r="H9767" s="3">
        <f t="shared" si="152"/>
        <v>30</v>
      </c>
      <c r="I9767">
        <v>0</v>
      </c>
      <c r="J9767">
        <v>4800000</v>
      </c>
      <c r="K9767">
        <v>48</v>
      </c>
      <c r="L9767">
        <v>9</v>
      </c>
      <c r="M9767">
        <v>1</v>
      </c>
      <c r="N9767">
        <v>1</v>
      </c>
      <c r="O9767">
        <v>2900000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2900000</v>
      </c>
      <c r="X9767">
        <v>2900000</v>
      </c>
      <c r="Y9767">
        <v>11</v>
      </c>
      <c r="Z9767" s="3" t="s">
        <v>54</v>
      </c>
      <c r="AA9767">
        <v>0</v>
      </c>
      <c r="AB9767">
        <v>1</v>
      </c>
      <c r="AC9767">
        <v>1</v>
      </c>
      <c r="AD9767">
        <v>1</v>
      </c>
      <c r="AE9767">
        <v>0</v>
      </c>
      <c r="AF9767">
        <v>1</v>
      </c>
      <c r="AG9767">
        <v>0</v>
      </c>
      <c r="AH9767">
        <v>48</v>
      </c>
      <c r="AI9767">
        <v>1</v>
      </c>
      <c r="AJ9767">
        <v>0</v>
      </c>
      <c r="AK9767">
        <v>0</v>
      </c>
      <c r="AL9767">
        <v>0</v>
      </c>
      <c r="AM9767">
        <v>5</v>
      </c>
      <c r="AN9767">
        <v>2500000</v>
      </c>
      <c r="AO9767">
        <v>12152.77734375</v>
      </c>
      <c r="AP9767">
        <v>2900000</v>
      </c>
      <c r="AQ9767">
        <v>14097.22265625</v>
      </c>
      <c r="AR9767">
        <v>2900000</v>
      </c>
      <c r="AS9767">
        <v>14097.22265625</v>
      </c>
      <c r="AT9767" t="s">
        <v>55</v>
      </c>
      <c r="AU9767">
        <v>1</v>
      </c>
      <c r="AV9767">
        <v>9.4053130106094098</v>
      </c>
      <c r="AW9767">
        <v>24336</v>
      </c>
      <c r="AX9767">
        <v>1764</v>
      </c>
      <c r="AY9767">
        <v>0</v>
      </c>
      <c r="AZ9767">
        <v>-0.5055531231056053</v>
      </c>
      <c r="BA9767">
        <v>8.6936150555049774E-2</v>
      </c>
    </row>
    <row r="9768" spans="1:53" x14ac:dyDescent="0.25">
      <c r="A9768">
        <v>3</v>
      </c>
      <c r="B9768">
        <v>0</v>
      </c>
      <c r="C9768">
        <v>42</v>
      </c>
      <c r="D9768">
        <v>6</v>
      </c>
      <c r="E9768">
        <v>7</v>
      </c>
      <c r="F9768">
        <v>6</v>
      </c>
      <c r="G9768">
        <v>144</v>
      </c>
      <c r="H9768" s="3">
        <f t="shared" si="152"/>
        <v>30</v>
      </c>
      <c r="I9768">
        <v>360000</v>
      </c>
      <c r="J9768">
        <v>8300000</v>
      </c>
      <c r="K9768">
        <v>48</v>
      </c>
      <c r="L9768">
        <v>9</v>
      </c>
      <c r="M9768">
        <v>1</v>
      </c>
      <c r="N9768">
        <v>1</v>
      </c>
      <c r="O9768">
        <v>6751666.6666666698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6751666.6666666698</v>
      </c>
      <c r="X9768">
        <v>6751666.6666666698</v>
      </c>
      <c r="Y9768">
        <v>11</v>
      </c>
      <c r="Z9768" s="3" t="s">
        <v>54</v>
      </c>
      <c r="AA9768">
        <v>0</v>
      </c>
      <c r="AB9768">
        <v>1</v>
      </c>
      <c r="AC9768">
        <v>1</v>
      </c>
      <c r="AD9768">
        <v>1</v>
      </c>
      <c r="AE9768">
        <v>0</v>
      </c>
      <c r="AF9768">
        <v>1</v>
      </c>
      <c r="AG9768">
        <v>0</v>
      </c>
      <c r="AH9768">
        <v>48</v>
      </c>
      <c r="AI9768">
        <v>1</v>
      </c>
      <c r="AJ9768">
        <v>0</v>
      </c>
      <c r="AK9768">
        <v>0</v>
      </c>
      <c r="AL9768">
        <v>0</v>
      </c>
      <c r="AM9768">
        <v>5</v>
      </c>
      <c r="AN9768">
        <v>5700000</v>
      </c>
      <c r="AO9768">
        <v>27708.333984375</v>
      </c>
      <c r="AP9768">
        <v>6751666.5</v>
      </c>
      <c r="AQ9768">
        <v>32820.6015625</v>
      </c>
      <c r="AR9768">
        <v>6751666.5</v>
      </c>
      <c r="AS9768">
        <v>32820.6015625</v>
      </c>
      <c r="AT9768" t="s">
        <v>55</v>
      </c>
      <c r="AU9768">
        <v>1</v>
      </c>
      <c r="AV9768">
        <v>10.22948851278629</v>
      </c>
      <c r="AW9768">
        <v>20736</v>
      </c>
      <c r="AX9768">
        <v>1764</v>
      </c>
      <c r="AY9768">
        <v>1</v>
      </c>
      <c r="AZ9768">
        <v>0.4927438008857481</v>
      </c>
      <c r="BA9768">
        <v>0.92860712471950124</v>
      </c>
    </row>
    <row r="9769" spans="1:53" x14ac:dyDescent="0.25">
      <c r="A9769">
        <v>4</v>
      </c>
      <c r="B9769">
        <v>1</v>
      </c>
      <c r="C9769">
        <v>58</v>
      </c>
      <c r="D9769">
        <v>6</v>
      </c>
      <c r="E9769">
        <v>7</v>
      </c>
      <c r="F9769">
        <v>1</v>
      </c>
      <c r="G9769">
        <v>144</v>
      </c>
      <c r="H9769" s="3">
        <f t="shared" si="152"/>
        <v>46</v>
      </c>
      <c r="I9769">
        <v>0</v>
      </c>
      <c r="J9769">
        <v>5000000</v>
      </c>
      <c r="K9769">
        <v>40</v>
      </c>
      <c r="L9769">
        <v>9</v>
      </c>
      <c r="M9769">
        <v>1</v>
      </c>
      <c r="N9769">
        <v>1</v>
      </c>
      <c r="O9769">
        <v>7166666.6666666698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1200000</v>
      </c>
      <c r="W9769">
        <v>8366666.6666666698</v>
      </c>
      <c r="X9769">
        <v>8366666.6666666698</v>
      </c>
      <c r="Y9769">
        <v>11</v>
      </c>
      <c r="Z9769" s="3" t="s">
        <v>54</v>
      </c>
      <c r="AA9769">
        <v>0</v>
      </c>
      <c r="AB9769">
        <v>1</v>
      </c>
      <c r="AC9769">
        <v>1</v>
      </c>
      <c r="AD9769">
        <v>1</v>
      </c>
      <c r="AE9769">
        <v>0</v>
      </c>
      <c r="AF9769">
        <v>1</v>
      </c>
      <c r="AG9769">
        <v>0</v>
      </c>
      <c r="AH9769">
        <v>40</v>
      </c>
      <c r="AI9769">
        <v>1</v>
      </c>
      <c r="AJ9769">
        <v>0</v>
      </c>
      <c r="AK9769">
        <v>0</v>
      </c>
      <c r="AL9769">
        <v>0</v>
      </c>
      <c r="AM9769">
        <v>5</v>
      </c>
      <c r="AN9769">
        <v>6750000</v>
      </c>
      <c r="AO9769">
        <v>39375</v>
      </c>
      <c r="AP9769">
        <v>7166666.5</v>
      </c>
      <c r="AQ9769">
        <v>41805.5546875</v>
      </c>
      <c r="AR9769">
        <v>7166666.5</v>
      </c>
      <c r="AS9769">
        <v>41805.5546875</v>
      </c>
      <c r="AT9769" t="s">
        <v>55</v>
      </c>
      <c r="AU9769">
        <v>1</v>
      </c>
      <c r="AV9769">
        <v>10.58088637612793</v>
      </c>
      <c r="AW9769">
        <v>20736</v>
      </c>
      <c r="AX9769">
        <v>3364</v>
      </c>
      <c r="AY9769">
        <v>0</v>
      </c>
      <c r="AZ9769">
        <v>-0.55404218303685271</v>
      </c>
      <c r="BA9769">
        <v>1.132626801440102</v>
      </c>
    </row>
    <row r="9770" spans="1:53" x14ac:dyDescent="0.25">
      <c r="A9770">
        <v>2</v>
      </c>
      <c r="B9770">
        <v>1</v>
      </c>
      <c r="C9770">
        <v>24</v>
      </c>
      <c r="D9770">
        <v>3</v>
      </c>
      <c r="E9770">
        <v>5</v>
      </c>
      <c r="F9770">
        <v>1</v>
      </c>
      <c r="G9770">
        <v>48</v>
      </c>
      <c r="H9770" s="3">
        <f t="shared" si="152"/>
        <v>15</v>
      </c>
      <c r="I9770">
        <v>88211</v>
      </c>
      <c r="J9770">
        <v>780000</v>
      </c>
      <c r="K9770">
        <v>48</v>
      </c>
      <c r="L9770">
        <v>4</v>
      </c>
      <c r="M9770">
        <v>1</v>
      </c>
      <c r="N9770">
        <v>1</v>
      </c>
      <c r="O9770">
        <v>934453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934453</v>
      </c>
      <c r="X9770">
        <v>934453</v>
      </c>
      <c r="Y9770">
        <v>11</v>
      </c>
      <c r="Z9770" s="3" t="s">
        <v>56</v>
      </c>
      <c r="AA9770">
        <v>0</v>
      </c>
      <c r="AB9770">
        <v>1</v>
      </c>
      <c r="AC9770">
        <v>1</v>
      </c>
      <c r="AD9770">
        <v>1</v>
      </c>
      <c r="AE9770">
        <v>0</v>
      </c>
      <c r="AF9770">
        <v>1</v>
      </c>
      <c r="AG9770">
        <v>0</v>
      </c>
      <c r="AH9770">
        <v>48</v>
      </c>
      <c r="AI9770">
        <v>1</v>
      </c>
      <c r="AJ9770">
        <v>0</v>
      </c>
      <c r="AK9770">
        <v>0</v>
      </c>
      <c r="AL9770">
        <v>0</v>
      </c>
      <c r="AM9770">
        <v>3</v>
      </c>
      <c r="AN9770">
        <v>781242</v>
      </c>
      <c r="AO9770">
        <v>3797.7041015625</v>
      </c>
      <c r="AP9770">
        <v>934453</v>
      </c>
      <c r="AQ9770">
        <v>4542.47998046875</v>
      </c>
      <c r="AR9770">
        <v>934453</v>
      </c>
      <c r="AS9770">
        <v>4542.47998046875</v>
      </c>
      <c r="AT9770" t="s">
        <v>57</v>
      </c>
      <c r="AU9770">
        <v>1</v>
      </c>
      <c r="AV9770">
        <v>8.2421519793225535</v>
      </c>
      <c r="AW9770">
        <v>2304</v>
      </c>
      <c r="AX9770">
        <v>576</v>
      </c>
      <c r="AY9770">
        <v>0</v>
      </c>
      <c r="AZ9770">
        <v>-0.38230354938564048</v>
      </c>
      <c r="BA9770">
        <v>0.4740232859639647</v>
      </c>
    </row>
    <row r="9771" spans="1:53" x14ac:dyDescent="0.25">
      <c r="A9771">
        <v>2</v>
      </c>
      <c r="B9771">
        <v>1</v>
      </c>
      <c r="C9771">
        <v>28</v>
      </c>
      <c r="D9771">
        <v>3</v>
      </c>
      <c r="E9771">
        <v>2</v>
      </c>
      <c r="F9771">
        <v>6</v>
      </c>
      <c r="G9771">
        <v>60</v>
      </c>
      <c r="H9771" s="3">
        <f t="shared" si="152"/>
        <v>19</v>
      </c>
      <c r="I9771">
        <v>88211</v>
      </c>
      <c r="J9771">
        <v>780000</v>
      </c>
      <c r="K9771">
        <v>48</v>
      </c>
      <c r="L9771">
        <v>6</v>
      </c>
      <c r="M9771">
        <v>1</v>
      </c>
      <c r="N9771">
        <v>1</v>
      </c>
      <c r="O9771">
        <v>934453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934453</v>
      </c>
      <c r="X9771">
        <v>934453</v>
      </c>
      <c r="Y9771">
        <v>11</v>
      </c>
      <c r="Z9771" s="3" t="s">
        <v>58</v>
      </c>
      <c r="AA9771">
        <v>0</v>
      </c>
      <c r="AB9771">
        <v>1</v>
      </c>
      <c r="AC9771">
        <v>1</v>
      </c>
      <c r="AD9771">
        <v>1</v>
      </c>
      <c r="AE9771">
        <v>0</v>
      </c>
      <c r="AF9771">
        <v>1</v>
      </c>
      <c r="AG9771">
        <v>0</v>
      </c>
      <c r="AH9771">
        <v>48</v>
      </c>
      <c r="AI9771">
        <v>1</v>
      </c>
      <c r="AJ9771">
        <v>0</v>
      </c>
      <c r="AK9771">
        <v>0</v>
      </c>
      <c r="AL9771">
        <v>0</v>
      </c>
      <c r="AM9771">
        <v>4</v>
      </c>
      <c r="AN9771">
        <v>781242</v>
      </c>
      <c r="AO9771">
        <v>3797.7041015625</v>
      </c>
      <c r="AP9771">
        <v>934453</v>
      </c>
      <c r="AQ9771">
        <v>4542.47998046875</v>
      </c>
      <c r="AR9771">
        <v>934453</v>
      </c>
      <c r="AS9771">
        <v>4542.47998046875</v>
      </c>
      <c r="AT9771" t="s">
        <v>57</v>
      </c>
      <c r="AU9771">
        <v>1</v>
      </c>
      <c r="AV9771">
        <v>8.2421519793225535</v>
      </c>
      <c r="AW9771">
        <v>3600</v>
      </c>
      <c r="AX9771">
        <v>784</v>
      </c>
      <c r="AY9771">
        <v>0</v>
      </c>
      <c r="AZ9771">
        <v>-0.35318215066435321</v>
      </c>
      <c r="BA9771">
        <v>0.25393489474824188</v>
      </c>
    </row>
    <row r="9772" spans="1:53" x14ac:dyDescent="0.25">
      <c r="A9772">
        <v>3</v>
      </c>
      <c r="B9772">
        <v>0</v>
      </c>
      <c r="C9772">
        <v>46</v>
      </c>
      <c r="D9772">
        <v>6</v>
      </c>
      <c r="E9772">
        <v>5</v>
      </c>
      <c r="F9772">
        <v>6</v>
      </c>
      <c r="G9772">
        <v>178</v>
      </c>
      <c r="H9772" s="3">
        <f t="shared" si="152"/>
        <v>34</v>
      </c>
      <c r="I9772">
        <v>52000</v>
      </c>
      <c r="J9772">
        <v>6100000</v>
      </c>
      <c r="K9772">
        <v>48</v>
      </c>
      <c r="L9772">
        <v>9</v>
      </c>
      <c r="M9772">
        <v>1</v>
      </c>
      <c r="N9772">
        <v>1</v>
      </c>
      <c r="O9772">
        <v>3755333.3333333302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3755333.3333333302</v>
      </c>
      <c r="X9772">
        <v>3755333.3333333302</v>
      </c>
      <c r="Y9772">
        <v>11</v>
      </c>
      <c r="Z9772" s="3" t="s">
        <v>54</v>
      </c>
      <c r="AA9772">
        <v>0</v>
      </c>
      <c r="AB9772">
        <v>1</v>
      </c>
      <c r="AC9772">
        <v>1</v>
      </c>
      <c r="AD9772">
        <v>1</v>
      </c>
      <c r="AE9772">
        <v>0</v>
      </c>
      <c r="AF9772">
        <v>1</v>
      </c>
      <c r="AG9772">
        <v>0</v>
      </c>
      <c r="AH9772">
        <v>48</v>
      </c>
      <c r="AI9772">
        <v>1</v>
      </c>
      <c r="AJ9772">
        <v>0</v>
      </c>
      <c r="AK9772">
        <v>0</v>
      </c>
      <c r="AL9772">
        <v>0</v>
      </c>
      <c r="AM9772">
        <v>5</v>
      </c>
      <c r="AN9772">
        <v>3195000</v>
      </c>
      <c r="AO9772">
        <v>15531.25</v>
      </c>
      <c r="AP9772">
        <v>3703333.25</v>
      </c>
      <c r="AQ9772">
        <v>18002.314453125</v>
      </c>
      <c r="AR9772">
        <v>3703333.25</v>
      </c>
      <c r="AS9772">
        <v>18002.314453125</v>
      </c>
      <c r="AT9772" t="s">
        <v>55</v>
      </c>
      <c r="AU9772">
        <v>1</v>
      </c>
      <c r="AV9772">
        <v>9.6506094022790396</v>
      </c>
      <c r="AW9772">
        <v>31684</v>
      </c>
      <c r="AX9772">
        <v>2116</v>
      </c>
      <c r="AY9772">
        <v>1</v>
      </c>
      <c r="AZ9772">
        <v>0.49101207739009961</v>
      </c>
      <c r="BA9772">
        <v>0.26804034539287519</v>
      </c>
    </row>
    <row r="9773" spans="1:53" x14ac:dyDescent="0.25">
      <c r="A9773">
        <v>3</v>
      </c>
      <c r="B9773">
        <v>1</v>
      </c>
      <c r="C9773">
        <v>54</v>
      </c>
      <c r="D9773">
        <v>6</v>
      </c>
      <c r="E9773">
        <v>2</v>
      </c>
      <c r="F9773">
        <v>6</v>
      </c>
      <c r="G9773">
        <v>60</v>
      </c>
      <c r="H9773" s="3">
        <f t="shared" si="152"/>
        <v>42</v>
      </c>
      <c r="I9773">
        <v>0</v>
      </c>
      <c r="J9773">
        <v>1200000</v>
      </c>
      <c r="K9773">
        <v>47</v>
      </c>
      <c r="L9773">
        <v>9</v>
      </c>
      <c r="M9773">
        <v>1</v>
      </c>
      <c r="N9773">
        <v>1</v>
      </c>
      <c r="O9773">
        <v>1300000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1300000</v>
      </c>
      <c r="X9773">
        <v>1300000</v>
      </c>
      <c r="Y9773">
        <v>11</v>
      </c>
      <c r="Z9773" s="3" t="s">
        <v>54</v>
      </c>
      <c r="AA9773">
        <v>0</v>
      </c>
      <c r="AB9773">
        <v>1</v>
      </c>
      <c r="AC9773">
        <v>1</v>
      </c>
      <c r="AD9773">
        <v>1</v>
      </c>
      <c r="AE9773">
        <v>0</v>
      </c>
      <c r="AF9773">
        <v>1</v>
      </c>
      <c r="AG9773">
        <v>0</v>
      </c>
      <c r="AH9773">
        <v>47</v>
      </c>
      <c r="AI9773">
        <v>1</v>
      </c>
      <c r="AJ9773">
        <v>0</v>
      </c>
      <c r="AK9773">
        <v>0</v>
      </c>
      <c r="AL9773">
        <v>0</v>
      </c>
      <c r="AM9773">
        <v>5</v>
      </c>
      <c r="AN9773">
        <v>1200000</v>
      </c>
      <c r="AO9773">
        <v>5957.44677734375</v>
      </c>
      <c r="AP9773">
        <v>1300000</v>
      </c>
      <c r="AQ9773">
        <v>6453.90087890625</v>
      </c>
      <c r="AR9773">
        <v>1300000</v>
      </c>
      <c r="AS9773">
        <v>6453.90087890625</v>
      </c>
      <c r="AT9773" t="s">
        <v>55</v>
      </c>
      <c r="AU9773">
        <v>1</v>
      </c>
      <c r="AV9773">
        <v>8.6923972752097427</v>
      </c>
      <c r="AW9773">
        <v>3600</v>
      </c>
      <c r="AX9773">
        <v>2916</v>
      </c>
      <c r="AY9773">
        <v>0</v>
      </c>
      <c r="AZ9773">
        <v>-0.53827111141448825</v>
      </c>
      <c r="BA9773">
        <v>-0.54603873705874084</v>
      </c>
    </row>
    <row r="9774" spans="1:53" x14ac:dyDescent="0.25">
      <c r="A9774">
        <v>2</v>
      </c>
      <c r="B9774">
        <v>1</v>
      </c>
      <c r="C9774">
        <v>37</v>
      </c>
      <c r="D9774">
        <v>3</v>
      </c>
      <c r="E9774">
        <v>5</v>
      </c>
      <c r="F9774">
        <v>4</v>
      </c>
      <c r="G9774">
        <v>1</v>
      </c>
      <c r="H9774" s="3">
        <f t="shared" si="152"/>
        <v>28</v>
      </c>
      <c r="I9774">
        <v>0</v>
      </c>
      <c r="J9774">
        <v>0</v>
      </c>
      <c r="K9774">
        <v>48</v>
      </c>
      <c r="L9774">
        <v>2</v>
      </c>
      <c r="M9774">
        <v>2</v>
      </c>
      <c r="N9774">
        <v>1</v>
      </c>
      <c r="O9774">
        <v>500000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500000</v>
      </c>
      <c r="X9774">
        <v>500000</v>
      </c>
      <c r="Y9774">
        <v>11</v>
      </c>
      <c r="Z9774" s="3" t="s">
        <v>56</v>
      </c>
      <c r="AA9774">
        <v>0</v>
      </c>
      <c r="AB9774">
        <v>2</v>
      </c>
      <c r="AC9774">
        <v>1</v>
      </c>
      <c r="AD9774">
        <v>1</v>
      </c>
      <c r="AE9774">
        <v>0</v>
      </c>
      <c r="AF9774">
        <v>1</v>
      </c>
      <c r="AG9774">
        <v>0</v>
      </c>
      <c r="AH9774">
        <v>72</v>
      </c>
      <c r="AI9774">
        <v>0</v>
      </c>
      <c r="AJ9774">
        <v>1</v>
      </c>
      <c r="AK9774">
        <v>0</v>
      </c>
      <c r="AL9774">
        <v>1</v>
      </c>
      <c r="AM9774">
        <v>2</v>
      </c>
      <c r="AN9774">
        <v>500000</v>
      </c>
      <c r="AO9774">
        <v>2430.5556640625</v>
      </c>
      <c r="AP9774">
        <v>500000</v>
      </c>
      <c r="AQ9774">
        <v>1422.76428222656</v>
      </c>
      <c r="AR9774">
        <v>500000</v>
      </c>
      <c r="AS9774">
        <v>1422.76428222656</v>
      </c>
      <c r="AT9774" t="s">
        <v>57</v>
      </c>
      <c r="AU9774">
        <v>0</v>
      </c>
      <c r="AV9774">
        <v>7.7958751785324516</v>
      </c>
      <c r="AW9774">
        <v>1</v>
      </c>
      <c r="AX9774">
        <v>1369</v>
      </c>
      <c r="AY9774">
        <v>0</v>
      </c>
      <c r="AZ9774">
        <v>-0.36885013341488709</v>
      </c>
      <c r="BA9774">
        <v>0.2464975905295507</v>
      </c>
    </row>
    <row r="9775" spans="1:53" x14ac:dyDescent="0.25">
      <c r="A9775">
        <v>2</v>
      </c>
      <c r="B9775">
        <v>1</v>
      </c>
      <c r="C9775">
        <v>34</v>
      </c>
      <c r="D9775">
        <v>4</v>
      </c>
      <c r="E9775">
        <v>6</v>
      </c>
      <c r="F9775">
        <v>1</v>
      </c>
      <c r="G9775">
        <v>6</v>
      </c>
      <c r="H9775" s="3">
        <f t="shared" si="152"/>
        <v>24</v>
      </c>
      <c r="I9775">
        <v>0</v>
      </c>
      <c r="J9775">
        <v>0</v>
      </c>
      <c r="K9775">
        <v>48</v>
      </c>
      <c r="L9775">
        <v>4</v>
      </c>
      <c r="M9775">
        <v>2</v>
      </c>
      <c r="N9775">
        <v>1</v>
      </c>
      <c r="O9775">
        <v>630000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630000</v>
      </c>
      <c r="X9775">
        <v>630000</v>
      </c>
      <c r="Y9775">
        <v>11</v>
      </c>
      <c r="Z9775" s="3" t="s">
        <v>59</v>
      </c>
      <c r="AA9775">
        <v>0</v>
      </c>
      <c r="AB9775">
        <v>2</v>
      </c>
      <c r="AC9775">
        <v>1</v>
      </c>
      <c r="AD9775">
        <v>1</v>
      </c>
      <c r="AE9775">
        <v>0</v>
      </c>
      <c r="AF9775">
        <v>1</v>
      </c>
      <c r="AG9775">
        <v>0</v>
      </c>
      <c r="AH9775">
        <v>48</v>
      </c>
      <c r="AI9775">
        <v>0</v>
      </c>
      <c r="AJ9775">
        <v>1</v>
      </c>
      <c r="AK9775">
        <v>0</v>
      </c>
      <c r="AL9775">
        <v>0</v>
      </c>
      <c r="AM9775">
        <v>3</v>
      </c>
      <c r="AN9775">
        <v>630000</v>
      </c>
      <c r="AO9775">
        <v>3062.5</v>
      </c>
      <c r="AP9775">
        <v>630000</v>
      </c>
      <c r="AQ9775">
        <v>3062.5</v>
      </c>
      <c r="AR9775">
        <v>630000</v>
      </c>
      <c r="AS9775">
        <v>3062.5</v>
      </c>
      <c r="AT9775" t="s">
        <v>60</v>
      </c>
      <c r="AU9775">
        <v>0</v>
      </c>
      <c r="AV9775">
        <v>8.0269868548529821</v>
      </c>
      <c r="AW9775">
        <v>36</v>
      </c>
      <c r="AX9775">
        <v>1156</v>
      </c>
      <c r="AY9775">
        <v>0</v>
      </c>
      <c r="AZ9775">
        <v>-0.51926223224205437</v>
      </c>
      <c r="BA9775">
        <v>-0.1299321621547937</v>
      </c>
    </row>
    <row r="9776" spans="1:53" x14ac:dyDescent="0.25">
      <c r="A9776">
        <v>2</v>
      </c>
      <c r="B9776">
        <v>0</v>
      </c>
      <c r="C9776">
        <v>53</v>
      </c>
      <c r="D9776">
        <v>4</v>
      </c>
      <c r="E9776">
        <v>7</v>
      </c>
      <c r="F9776">
        <v>1</v>
      </c>
      <c r="G9776">
        <v>24</v>
      </c>
      <c r="H9776" s="3">
        <f t="shared" si="152"/>
        <v>43</v>
      </c>
      <c r="I9776">
        <v>0</v>
      </c>
      <c r="J9776">
        <v>0</v>
      </c>
      <c r="K9776">
        <v>84</v>
      </c>
      <c r="L9776">
        <v>3</v>
      </c>
      <c r="M9776">
        <v>2</v>
      </c>
      <c r="N9776">
        <v>1</v>
      </c>
      <c r="O9776">
        <v>781242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781242</v>
      </c>
      <c r="X9776">
        <v>781242</v>
      </c>
      <c r="Y9776">
        <v>11</v>
      </c>
      <c r="Z9776" s="3" t="s">
        <v>59</v>
      </c>
      <c r="AA9776">
        <v>0</v>
      </c>
      <c r="AB9776">
        <v>2</v>
      </c>
      <c r="AC9776">
        <v>1</v>
      </c>
      <c r="AD9776">
        <v>1</v>
      </c>
      <c r="AE9776">
        <v>0</v>
      </c>
      <c r="AF9776">
        <v>1</v>
      </c>
      <c r="AG9776">
        <v>0</v>
      </c>
      <c r="AH9776">
        <v>72</v>
      </c>
      <c r="AI9776">
        <v>0</v>
      </c>
      <c r="AJ9776">
        <v>1</v>
      </c>
      <c r="AK9776">
        <v>0</v>
      </c>
      <c r="AL9776">
        <v>1</v>
      </c>
      <c r="AM9776">
        <v>2</v>
      </c>
      <c r="AN9776">
        <v>781242</v>
      </c>
      <c r="AO9776">
        <v>2170.11669921875</v>
      </c>
      <c r="AP9776">
        <v>781242</v>
      </c>
      <c r="AQ9776">
        <v>2170.11669921875</v>
      </c>
      <c r="AR9776">
        <v>781242</v>
      </c>
      <c r="AS9776">
        <v>2170.11669921875</v>
      </c>
      <c r="AT9776" t="s">
        <v>60</v>
      </c>
      <c r="AU9776">
        <v>0</v>
      </c>
      <c r="AV9776">
        <v>7.6825362235303167</v>
      </c>
      <c r="AW9776">
        <v>576</v>
      </c>
      <c r="AX9776">
        <v>2809</v>
      </c>
      <c r="AY9776">
        <v>1</v>
      </c>
      <c r="AZ9776">
        <v>0.58223500603062783</v>
      </c>
      <c r="BA9776">
        <v>-0.35211552507132993</v>
      </c>
    </row>
    <row r="9777" spans="1:53" x14ac:dyDescent="0.25">
      <c r="A9777">
        <v>2</v>
      </c>
      <c r="B9777">
        <v>1</v>
      </c>
      <c r="C9777">
        <v>25</v>
      </c>
      <c r="D9777">
        <v>6</v>
      </c>
      <c r="E9777">
        <v>2</v>
      </c>
      <c r="F9777">
        <v>1</v>
      </c>
      <c r="G9777">
        <v>57</v>
      </c>
      <c r="H9777" s="3">
        <f t="shared" si="152"/>
        <v>13</v>
      </c>
      <c r="I9777">
        <v>0</v>
      </c>
      <c r="J9777">
        <v>1795000</v>
      </c>
      <c r="K9777">
        <v>48</v>
      </c>
      <c r="L9777">
        <v>8</v>
      </c>
      <c r="M9777">
        <v>1</v>
      </c>
      <c r="N9777">
        <v>1</v>
      </c>
      <c r="O9777">
        <v>1649583.33333333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1649583.33333333</v>
      </c>
      <c r="X9777">
        <v>1649583.33333333</v>
      </c>
      <c r="Y9777">
        <v>11</v>
      </c>
      <c r="Z9777" s="3" t="s">
        <v>54</v>
      </c>
      <c r="AA9777">
        <v>0</v>
      </c>
      <c r="AB9777">
        <v>1</v>
      </c>
      <c r="AC9777">
        <v>1</v>
      </c>
      <c r="AD9777">
        <v>1</v>
      </c>
      <c r="AE9777">
        <v>0</v>
      </c>
      <c r="AF9777">
        <v>1</v>
      </c>
      <c r="AG9777">
        <v>0</v>
      </c>
      <c r="AH9777">
        <v>48</v>
      </c>
      <c r="AI9777">
        <v>1</v>
      </c>
      <c r="AJ9777">
        <v>0</v>
      </c>
      <c r="AK9777">
        <v>0</v>
      </c>
      <c r="AL9777">
        <v>0</v>
      </c>
      <c r="AM9777">
        <v>5</v>
      </c>
      <c r="AN9777">
        <v>1500000</v>
      </c>
      <c r="AO9777">
        <v>7291.66650390625</v>
      </c>
      <c r="AP9777">
        <v>1649583.375</v>
      </c>
      <c r="AQ9777">
        <v>8018.80810546875</v>
      </c>
      <c r="AR9777">
        <v>1649583.375</v>
      </c>
      <c r="AS9777">
        <v>8018.80810546875</v>
      </c>
      <c r="AT9777" t="s">
        <v>55</v>
      </c>
      <c r="AU9777">
        <v>1</v>
      </c>
      <c r="AV9777">
        <v>8.8944874002362759</v>
      </c>
      <c r="AW9777">
        <v>3249</v>
      </c>
      <c r="AX9777">
        <v>625</v>
      </c>
      <c r="AY9777">
        <v>0</v>
      </c>
      <c r="AZ9777">
        <v>-0.48117489461948992</v>
      </c>
      <c r="BA9777">
        <v>7.1477046601185562E-2</v>
      </c>
    </row>
    <row r="9778" spans="1:53" x14ac:dyDescent="0.25">
      <c r="A9778">
        <v>3</v>
      </c>
      <c r="B9778">
        <v>1</v>
      </c>
      <c r="C9778">
        <v>39</v>
      </c>
      <c r="D9778">
        <v>6</v>
      </c>
      <c r="E9778">
        <v>2</v>
      </c>
      <c r="F9778">
        <v>1</v>
      </c>
      <c r="G9778">
        <v>9</v>
      </c>
      <c r="H9778" s="3">
        <f t="shared" si="152"/>
        <v>27</v>
      </c>
      <c r="I9778">
        <v>0</v>
      </c>
      <c r="J9778">
        <v>0</v>
      </c>
      <c r="K9778">
        <v>70</v>
      </c>
      <c r="L9778">
        <v>2</v>
      </c>
      <c r="M9778">
        <v>2</v>
      </c>
      <c r="N9778">
        <v>1</v>
      </c>
      <c r="O9778">
        <v>700000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700000</v>
      </c>
      <c r="X9778">
        <v>700000</v>
      </c>
      <c r="Y9778">
        <v>11</v>
      </c>
      <c r="Z9778" s="3" t="s">
        <v>54</v>
      </c>
      <c r="AA9778">
        <v>0</v>
      </c>
      <c r="AB9778">
        <v>2</v>
      </c>
      <c r="AC9778">
        <v>1</v>
      </c>
      <c r="AD9778">
        <v>1</v>
      </c>
      <c r="AE9778">
        <v>0</v>
      </c>
      <c r="AF9778">
        <v>1</v>
      </c>
      <c r="AG9778">
        <v>0</v>
      </c>
      <c r="AH9778">
        <v>70</v>
      </c>
      <c r="AI9778">
        <v>0</v>
      </c>
      <c r="AJ9778">
        <v>1</v>
      </c>
      <c r="AK9778">
        <v>0</v>
      </c>
      <c r="AL9778">
        <v>1</v>
      </c>
      <c r="AM9778">
        <v>2</v>
      </c>
      <c r="AN9778">
        <v>700000</v>
      </c>
      <c r="AO9778">
        <v>2333.33325195312</v>
      </c>
      <c r="AP9778">
        <v>700000</v>
      </c>
      <c r="AQ9778">
        <v>2333.33325195312</v>
      </c>
      <c r="AR9778">
        <v>700000</v>
      </c>
      <c r="AS9778">
        <v>2333.33325195312</v>
      </c>
      <c r="AT9778" t="s">
        <v>55</v>
      </c>
      <c r="AU9778">
        <v>0</v>
      </c>
      <c r="AV9778">
        <v>7.7550531044921058</v>
      </c>
      <c r="AW9778">
        <v>81</v>
      </c>
      <c r="AX9778">
        <v>1521</v>
      </c>
      <c r="AY9778">
        <v>0</v>
      </c>
      <c r="AZ9778">
        <v>-0.57939660823840544</v>
      </c>
      <c r="BA9778">
        <v>-0.65604453571960075</v>
      </c>
    </row>
    <row r="9779" spans="1:53" x14ac:dyDescent="0.25">
      <c r="A9779">
        <v>3</v>
      </c>
      <c r="B9779">
        <v>0</v>
      </c>
      <c r="C9779">
        <v>24</v>
      </c>
      <c r="D9779">
        <v>4</v>
      </c>
      <c r="E9779">
        <v>8</v>
      </c>
      <c r="F9779">
        <v>1</v>
      </c>
      <c r="G9779">
        <v>12</v>
      </c>
      <c r="H9779" s="3">
        <f t="shared" si="152"/>
        <v>14</v>
      </c>
      <c r="I9779">
        <v>100000</v>
      </c>
      <c r="J9779">
        <v>0</v>
      </c>
      <c r="K9779">
        <v>60</v>
      </c>
      <c r="L9779">
        <v>4</v>
      </c>
      <c r="M9779">
        <v>2</v>
      </c>
      <c r="N9779">
        <v>1</v>
      </c>
      <c r="O9779">
        <v>750000</v>
      </c>
      <c r="P9779">
        <v>0</v>
      </c>
      <c r="Q9779">
        <v>100000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850000</v>
      </c>
      <c r="X9779">
        <v>850000</v>
      </c>
      <c r="Y9779">
        <v>11</v>
      </c>
      <c r="Z9779" s="3" t="s">
        <v>59</v>
      </c>
      <c r="AA9779">
        <v>0</v>
      </c>
      <c r="AB9779">
        <v>2</v>
      </c>
      <c r="AC9779">
        <v>1</v>
      </c>
      <c r="AD9779">
        <v>1</v>
      </c>
      <c r="AE9779">
        <v>0</v>
      </c>
      <c r="AF9779">
        <v>1</v>
      </c>
      <c r="AG9779">
        <v>0</v>
      </c>
      <c r="AH9779">
        <v>60</v>
      </c>
      <c r="AI9779">
        <v>0</v>
      </c>
      <c r="AJ9779">
        <v>1</v>
      </c>
      <c r="AK9779">
        <v>0</v>
      </c>
      <c r="AL9779">
        <v>0</v>
      </c>
      <c r="AM9779">
        <v>3</v>
      </c>
      <c r="AN9779">
        <v>750000</v>
      </c>
      <c r="AO9779">
        <v>2916.66674804688</v>
      </c>
      <c r="AP9779">
        <v>750000</v>
      </c>
      <c r="AQ9779">
        <v>2916.66674804688</v>
      </c>
      <c r="AR9779">
        <v>750000</v>
      </c>
      <c r="AS9779">
        <v>2916.66674804688</v>
      </c>
      <c r="AT9779" t="s">
        <v>60</v>
      </c>
      <c r="AU9779">
        <v>0</v>
      </c>
      <c r="AV9779">
        <v>7.9781967185853384</v>
      </c>
      <c r="AW9779">
        <v>144</v>
      </c>
      <c r="AX9779">
        <v>576</v>
      </c>
      <c r="AY9779">
        <v>1</v>
      </c>
      <c r="AZ9779">
        <v>0.61264355923874292</v>
      </c>
      <c r="BA9779">
        <v>0.14525729349685301</v>
      </c>
    </row>
    <row r="9780" spans="1:53" x14ac:dyDescent="0.25">
      <c r="A9780">
        <v>3</v>
      </c>
      <c r="B9780">
        <v>0</v>
      </c>
      <c r="C9780">
        <v>29</v>
      </c>
      <c r="D9780">
        <v>4</v>
      </c>
      <c r="E9780">
        <v>6</v>
      </c>
      <c r="F9780">
        <v>1</v>
      </c>
      <c r="G9780">
        <v>1</v>
      </c>
      <c r="H9780" s="3">
        <f t="shared" si="152"/>
        <v>19</v>
      </c>
      <c r="I9780">
        <v>130000</v>
      </c>
      <c r="J9780">
        <v>0</v>
      </c>
      <c r="K9780">
        <v>40</v>
      </c>
      <c r="L9780">
        <v>3</v>
      </c>
      <c r="M9780">
        <v>2</v>
      </c>
      <c r="N9780">
        <v>1</v>
      </c>
      <c r="O9780">
        <v>450000</v>
      </c>
      <c r="P9780">
        <v>50000</v>
      </c>
      <c r="Q9780">
        <v>130000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630000</v>
      </c>
      <c r="X9780">
        <v>630000</v>
      </c>
      <c r="Y9780">
        <v>11</v>
      </c>
      <c r="Z9780" s="3" t="s">
        <v>59</v>
      </c>
      <c r="AA9780">
        <v>0</v>
      </c>
      <c r="AB9780">
        <v>2</v>
      </c>
      <c r="AC9780">
        <v>1</v>
      </c>
      <c r="AD9780">
        <v>1</v>
      </c>
      <c r="AE9780">
        <v>0</v>
      </c>
      <c r="AF9780">
        <v>1</v>
      </c>
      <c r="AG9780">
        <v>0</v>
      </c>
      <c r="AH9780">
        <v>50</v>
      </c>
      <c r="AI9780">
        <v>0</v>
      </c>
      <c r="AJ9780">
        <v>1</v>
      </c>
      <c r="AK9780">
        <v>0</v>
      </c>
      <c r="AL9780">
        <v>1</v>
      </c>
      <c r="AM9780">
        <v>2</v>
      </c>
      <c r="AN9780">
        <v>450000</v>
      </c>
      <c r="AO9780">
        <v>2625</v>
      </c>
      <c r="AP9780">
        <v>500000</v>
      </c>
      <c r="AQ9780">
        <v>2333.33325195312</v>
      </c>
      <c r="AR9780">
        <v>500000</v>
      </c>
      <c r="AS9780">
        <v>2333.33325195312</v>
      </c>
      <c r="AT9780" t="s">
        <v>60</v>
      </c>
      <c r="AU9780">
        <v>0</v>
      </c>
      <c r="AV9780">
        <v>7.8728361750257241</v>
      </c>
      <c r="AW9780">
        <v>1</v>
      </c>
      <c r="AX9780">
        <v>841</v>
      </c>
      <c r="AY9780">
        <v>1</v>
      </c>
      <c r="AZ9780">
        <v>0.48985752672894772</v>
      </c>
      <c r="BA9780">
        <v>-0.1067425149286465</v>
      </c>
    </row>
    <row r="9781" spans="1:53" x14ac:dyDescent="0.25">
      <c r="A9781">
        <v>3</v>
      </c>
      <c r="B9781">
        <v>1</v>
      </c>
      <c r="C9781">
        <v>27</v>
      </c>
      <c r="D9781">
        <v>5</v>
      </c>
      <c r="E9781">
        <v>11</v>
      </c>
      <c r="F9781">
        <v>1</v>
      </c>
      <c r="G9781">
        <v>4</v>
      </c>
      <c r="H9781" s="3">
        <f t="shared" si="152"/>
        <v>16</v>
      </c>
      <c r="I9781">
        <v>0</v>
      </c>
      <c r="J9781">
        <v>0</v>
      </c>
      <c r="K9781">
        <v>60</v>
      </c>
      <c r="L9781">
        <v>3</v>
      </c>
      <c r="M9781">
        <v>2</v>
      </c>
      <c r="N9781">
        <v>1</v>
      </c>
      <c r="O9781">
        <v>700000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700000</v>
      </c>
      <c r="X9781">
        <v>700000</v>
      </c>
      <c r="Y9781">
        <v>11</v>
      </c>
      <c r="Z9781" s="3" t="s">
        <v>52</v>
      </c>
      <c r="AA9781">
        <v>1</v>
      </c>
      <c r="AB9781">
        <v>2</v>
      </c>
      <c r="AC9781">
        <v>1</v>
      </c>
      <c r="AD9781">
        <v>1</v>
      </c>
      <c r="AE9781">
        <v>0</v>
      </c>
      <c r="AF9781">
        <v>1</v>
      </c>
      <c r="AG9781">
        <v>0</v>
      </c>
      <c r="AH9781">
        <v>60</v>
      </c>
      <c r="AI9781">
        <v>0</v>
      </c>
      <c r="AJ9781">
        <v>1</v>
      </c>
      <c r="AK9781">
        <v>0</v>
      </c>
      <c r="AL9781">
        <v>1</v>
      </c>
      <c r="AM9781">
        <v>2</v>
      </c>
      <c r="AN9781">
        <v>700000</v>
      </c>
      <c r="AO9781">
        <v>2722.22216796875</v>
      </c>
      <c r="AP9781">
        <v>700000</v>
      </c>
      <c r="AQ9781">
        <v>2722.22216796875</v>
      </c>
      <c r="AR9781">
        <v>700000</v>
      </c>
      <c r="AS9781">
        <v>2722.22216796875</v>
      </c>
      <c r="AT9781" t="s">
        <v>53</v>
      </c>
      <c r="AU9781">
        <v>0</v>
      </c>
      <c r="AV9781">
        <v>7.9092037992667521</v>
      </c>
      <c r="AW9781">
        <v>16</v>
      </c>
      <c r="AX9781">
        <v>729</v>
      </c>
      <c r="AY9781">
        <v>0</v>
      </c>
      <c r="AZ9781">
        <v>-0.50046772455658073</v>
      </c>
      <c r="BA9781">
        <v>-0.18849140810682899</v>
      </c>
    </row>
    <row r="9782" spans="1:53" x14ac:dyDescent="0.25">
      <c r="A9782">
        <v>3</v>
      </c>
      <c r="B9782">
        <v>1</v>
      </c>
      <c r="C9782">
        <v>24</v>
      </c>
      <c r="D9782">
        <v>6</v>
      </c>
      <c r="E9782">
        <v>3</v>
      </c>
      <c r="F9782">
        <v>1</v>
      </c>
      <c r="G9782">
        <v>18</v>
      </c>
      <c r="H9782" s="3">
        <f t="shared" si="152"/>
        <v>12</v>
      </c>
      <c r="I9782">
        <v>0</v>
      </c>
      <c r="J9782">
        <v>600000</v>
      </c>
      <c r="K9782">
        <v>48</v>
      </c>
      <c r="L9782">
        <v>9</v>
      </c>
      <c r="M9782">
        <v>1</v>
      </c>
      <c r="N9782">
        <v>1</v>
      </c>
      <c r="O9782">
        <v>1088000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1088000</v>
      </c>
      <c r="X9782">
        <v>1238000</v>
      </c>
      <c r="Y9782">
        <v>11</v>
      </c>
      <c r="Z9782" s="3" t="s">
        <v>54</v>
      </c>
      <c r="AA9782">
        <v>0</v>
      </c>
      <c r="AB9782">
        <v>1</v>
      </c>
      <c r="AC9782">
        <v>1</v>
      </c>
      <c r="AD9782">
        <v>1</v>
      </c>
      <c r="AE9782">
        <v>0</v>
      </c>
      <c r="AF9782">
        <v>1</v>
      </c>
      <c r="AG9782">
        <v>0</v>
      </c>
      <c r="AH9782">
        <v>48</v>
      </c>
      <c r="AI9782">
        <v>1</v>
      </c>
      <c r="AJ9782">
        <v>0</v>
      </c>
      <c r="AK9782">
        <v>0</v>
      </c>
      <c r="AL9782">
        <v>0</v>
      </c>
      <c r="AM9782">
        <v>5</v>
      </c>
      <c r="AN9782">
        <v>1038000</v>
      </c>
      <c r="AO9782">
        <v>5045.83349609375</v>
      </c>
      <c r="AP9782">
        <v>1088000</v>
      </c>
      <c r="AQ9782">
        <v>5288.888671875</v>
      </c>
      <c r="AR9782">
        <v>1088000</v>
      </c>
      <c r="AS9782">
        <v>5288.888671875</v>
      </c>
      <c r="AT9782" t="s">
        <v>55</v>
      </c>
      <c r="AU9782">
        <v>1</v>
      </c>
      <c r="AV9782">
        <v>8.5263181314496368</v>
      </c>
      <c r="AW9782">
        <v>324</v>
      </c>
      <c r="AX9782">
        <v>576</v>
      </c>
      <c r="AY9782">
        <v>0</v>
      </c>
      <c r="AZ9782">
        <v>-0.46422438247785341</v>
      </c>
      <c r="BA9782">
        <v>-0.25581781183713592</v>
      </c>
    </row>
    <row r="9783" spans="1:53" x14ac:dyDescent="0.25">
      <c r="A9783">
        <v>3</v>
      </c>
      <c r="B9783">
        <v>0</v>
      </c>
      <c r="C9783">
        <v>50</v>
      </c>
      <c r="D9783">
        <v>5</v>
      </c>
      <c r="E9783">
        <v>11</v>
      </c>
      <c r="F9783">
        <v>6</v>
      </c>
      <c r="G9783">
        <v>44</v>
      </c>
      <c r="H9783" s="3">
        <f t="shared" si="152"/>
        <v>39</v>
      </c>
      <c r="I9783">
        <v>88211</v>
      </c>
      <c r="J9783">
        <v>508000</v>
      </c>
      <c r="K9783">
        <v>55</v>
      </c>
      <c r="L9783">
        <v>2</v>
      </c>
      <c r="M9783">
        <v>1</v>
      </c>
      <c r="N9783">
        <v>1</v>
      </c>
      <c r="O9783">
        <v>1146544.33333333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1146544.33333333</v>
      </c>
      <c r="X9783">
        <v>1146544.33333333</v>
      </c>
      <c r="Y9783">
        <v>11</v>
      </c>
      <c r="Z9783" s="3" t="s">
        <v>52</v>
      </c>
      <c r="AA9783">
        <v>1</v>
      </c>
      <c r="AB9783">
        <v>1</v>
      </c>
      <c r="AC9783">
        <v>1</v>
      </c>
      <c r="AD9783">
        <v>1</v>
      </c>
      <c r="AE9783">
        <v>0</v>
      </c>
      <c r="AF9783">
        <v>1</v>
      </c>
      <c r="AG9783">
        <v>0</v>
      </c>
      <c r="AH9783">
        <v>55</v>
      </c>
      <c r="AI9783">
        <v>1</v>
      </c>
      <c r="AJ9783">
        <v>0</v>
      </c>
      <c r="AK9783">
        <v>0</v>
      </c>
      <c r="AL9783">
        <v>1</v>
      </c>
      <c r="AM9783">
        <v>2</v>
      </c>
      <c r="AN9783">
        <v>1016000</v>
      </c>
      <c r="AO9783">
        <v>4310.30322265625</v>
      </c>
      <c r="AP9783">
        <v>1146544.375</v>
      </c>
      <c r="AQ9783">
        <v>4864.12744140625</v>
      </c>
      <c r="AR9783">
        <v>1146544.375</v>
      </c>
      <c r="AS9783">
        <v>4864.12744140625</v>
      </c>
      <c r="AT9783" t="s">
        <v>53</v>
      </c>
      <c r="AU9783">
        <v>1</v>
      </c>
      <c r="AV9783">
        <v>8.3687635339076305</v>
      </c>
      <c r="AW9783">
        <v>1936</v>
      </c>
      <c r="AX9783">
        <v>2500</v>
      </c>
      <c r="AY9783">
        <v>1</v>
      </c>
      <c r="AZ9783">
        <v>0.39254571044238851</v>
      </c>
      <c r="BA9783">
        <v>-9.7046707971823812E-2</v>
      </c>
    </row>
    <row r="9784" spans="1:53" x14ac:dyDescent="0.25">
      <c r="A9784">
        <v>2</v>
      </c>
      <c r="B9784">
        <v>1</v>
      </c>
      <c r="C9784">
        <v>27</v>
      </c>
      <c r="D9784">
        <v>5</v>
      </c>
      <c r="E9784">
        <v>10</v>
      </c>
      <c r="F9784">
        <v>1</v>
      </c>
      <c r="G9784">
        <v>6</v>
      </c>
      <c r="H9784" s="3">
        <f t="shared" si="152"/>
        <v>16</v>
      </c>
      <c r="I9784">
        <v>88211</v>
      </c>
      <c r="J9784">
        <v>560000</v>
      </c>
      <c r="K9784">
        <v>48</v>
      </c>
      <c r="L9784">
        <v>9</v>
      </c>
      <c r="M9784">
        <v>1</v>
      </c>
      <c r="N9784">
        <v>1</v>
      </c>
      <c r="O9784">
        <v>916119.66666666698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916119.66666666698</v>
      </c>
      <c r="X9784">
        <v>916119.66666666698</v>
      </c>
      <c r="Y9784">
        <v>11</v>
      </c>
      <c r="Z9784" s="3" t="s">
        <v>52</v>
      </c>
      <c r="AA9784">
        <v>1</v>
      </c>
      <c r="AB9784">
        <v>1</v>
      </c>
      <c r="AC9784">
        <v>1</v>
      </c>
      <c r="AD9784">
        <v>1</v>
      </c>
      <c r="AE9784">
        <v>0</v>
      </c>
      <c r="AF9784">
        <v>1</v>
      </c>
      <c r="AG9784">
        <v>0</v>
      </c>
      <c r="AH9784">
        <v>48</v>
      </c>
      <c r="AI9784">
        <v>1</v>
      </c>
      <c r="AJ9784">
        <v>0</v>
      </c>
      <c r="AK9784">
        <v>0</v>
      </c>
      <c r="AL9784">
        <v>0</v>
      </c>
      <c r="AM9784">
        <v>5</v>
      </c>
      <c r="AN9784">
        <v>781242</v>
      </c>
      <c r="AO9784">
        <v>3797.7041015625</v>
      </c>
      <c r="AP9784">
        <v>916119.6875</v>
      </c>
      <c r="AQ9784">
        <v>4453.359375</v>
      </c>
      <c r="AR9784">
        <v>916119.6875</v>
      </c>
      <c r="AS9784">
        <v>4453.359375</v>
      </c>
      <c r="AT9784" t="s">
        <v>53</v>
      </c>
      <c r="AU9784">
        <v>1</v>
      </c>
      <c r="AV9784">
        <v>8.2421519793225535</v>
      </c>
      <c r="AW9784">
        <v>36</v>
      </c>
      <c r="AX9784">
        <v>729</v>
      </c>
      <c r="AY9784">
        <v>0</v>
      </c>
      <c r="AZ9784">
        <v>-0.42351438991959739</v>
      </c>
      <c r="BA9784">
        <v>-0.31973426552084611</v>
      </c>
    </row>
    <row r="9785" spans="1:53" x14ac:dyDescent="0.25">
      <c r="A9785">
        <v>2</v>
      </c>
      <c r="B9785">
        <v>0</v>
      </c>
      <c r="C9785">
        <v>24</v>
      </c>
      <c r="D9785">
        <v>5</v>
      </c>
      <c r="E9785">
        <v>11</v>
      </c>
      <c r="F9785">
        <v>1</v>
      </c>
      <c r="G9785">
        <v>18</v>
      </c>
      <c r="H9785" s="3">
        <f t="shared" si="152"/>
        <v>13</v>
      </c>
      <c r="I9785">
        <v>62000</v>
      </c>
      <c r="J9785">
        <v>500000</v>
      </c>
      <c r="K9785">
        <v>70</v>
      </c>
      <c r="L9785">
        <v>9</v>
      </c>
      <c r="M9785">
        <v>1</v>
      </c>
      <c r="N9785">
        <v>1</v>
      </c>
      <c r="O9785">
        <v>1003666.66666667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1003666.66666667</v>
      </c>
      <c r="X9785">
        <v>1003666.66666667</v>
      </c>
      <c r="Y9785">
        <v>11</v>
      </c>
      <c r="Z9785" s="3" t="s">
        <v>52</v>
      </c>
      <c r="AA9785">
        <v>1</v>
      </c>
      <c r="AB9785">
        <v>1</v>
      </c>
      <c r="AC9785">
        <v>1</v>
      </c>
      <c r="AD9785">
        <v>1</v>
      </c>
      <c r="AE9785">
        <v>0</v>
      </c>
      <c r="AF9785">
        <v>1</v>
      </c>
      <c r="AG9785">
        <v>0</v>
      </c>
      <c r="AH9785">
        <v>70</v>
      </c>
      <c r="AI9785">
        <v>1</v>
      </c>
      <c r="AJ9785">
        <v>0</v>
      </c>
      <c r="AK9785">
        <v>0</v>
      </c>
      <c r="AL9785">
        <v>0</v>
      </c>
      <c r="AM9785">
        <v>5</v>
      </c>
      <c r="AN9785">
        <v>900000</v>
      </c>
      <c r="AO9785">
        <v>3000</v>
      </c>
      <c r="AP9785">
        <v>1003666.6875</v>
      </c>
      <c r="AQ9785">
        <v>3345.5556640625</v>
      </c>
      <c r="AR9785">
        <v>1003666.6875</v>
      </c>
      <c r="AS9785">
        <v>3345.5556640625</v>
      </c>
      <c r="AT9785" t="s">
        <v>53</v>
      </c>
      <c r="AU9785">
        <v>1</v>
      </c>
      <c r="AV9785">
        <v>8.0063675676502459</v>
      </c>
      <c r="AW9785">
        <v>324</v>
      </c>
      <c r="AX9785">
        <v>576</v>
      </c>
      <c r="AY9785">
        <v>1</v>
      </c>
      <c r="AZ9785">
        <v>0.73740053362904878</v>
      </c>
      <c r="BA9785">
        <v>-0.26396111575371289</v>
      </c>
    </row>
    <row r="9786" spans="1:53" x14ac:dyDescent="0.25">
      <c r="A9786">
        <v>3</v>
      </c>
      <c r="B9786">
        <v>0</v>
      </c>
      <c r="C9786">
        <v>36</v>
      </c>
      <c r="D9786">
        <v>6</v>
      </c>
      <c r="E9786">
        <v>8</v>
      </c>
      <c r="F9786">
        <v>6</v>
      </c>
      <c r="G9786">
        <v>48</v>
      </c>
      <c r="H9786" s="3">
        <f t="shared" si="152"/>
        <v>24</v>
      </c>
      <c r="I9786">
        <v>150000</v>
      </c>
      <c r="J9786">
        <v>4500000</v>
      </c>
      <c r="K9786">
        <v>60</v>
      </c>
      <c r="L9786">
        <v>9</v>
      </c>
      <c r="M9786">
        <v>1</v>
      </c>
      <c r="N9786">
        <v>1</v>
      </c>
      <c r="O9786">
        <v>6675000</v>
      </c>
      <c r="P9786">
        <v>0</v>
      </c>
      <c r="Q9786">
        <v>150000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6825000</v>
      </c>
      <c r="X9786">
        <v>6825000</v>
      </c>
      <c r="Y9786">
        <v>11</v>
      </c>
      <c r="Z9786" s="3" t="s">
        <v>54</v>
      </c>
      <c r="AA9786">
        <v>0</v>
      </c>
      <c r="AB9786">
        <v>1</v>
      </c>
      <c r="AC9786">
        <v>1</v>
      </c>
      <c r="AD9786">
        <v>1</v>
      </c>
      <c r="AE9786">
        <v>0</v>
      </c>
      <c r="AF9786">
        <v>1</v>
      </c>
      <c r="AG9786">
        <v>0</v>
      </c>
      <c r="AH9786">
        <v>60</v>
      </c>
      <c r="AI9786">
        <v>1</v>
      </c>
      <c r="AJ9786">
        <v>0</v>
      </c>
      <c r="AK9786">
        <v>0</v>
      </c>
      <c r="AL9786">
        <v>0</v>
      </c>
      <c r="AM9786">
        <v>5</v>
      </c>
      <c r="AN9786">
        <v>6300000</v>
      </c>
      <c r="AO9786">
        <v>24500</v>
      </c>
      <c r="AP9786">
        <v>6675000</v>
      </c>
      <c r="AQ9786">
        <v>25958.333984375</v>
      </c>
      <c r="AR9786">
        <v>6675000</v>
      </c>
      <c r="AS9786">
        <v>25958.333984375</v>
      </c>
      <c r="AT9786" t="s">
        <v>55</v>
      </c>
      <c r="AU9786">
        <v>1</v>
      </c>
      <c r="AV9786">
        <v>10.10642839653282</v>
      </c>
      <c r="AW9786">
        <v>2304</v>
      </c>
      <c r="AX9786">
        <v>1296</v>
      </c>
      <c r="AY9786">
        <v>1</v>
      </c>
      <c r="AZ9786">
        <v>0.55928793099945262</v>
      </c>
      <c r="BA9786">
        <v>1.1706592627169721</v>
      </c>
    </row>
    <row r="9788" spans="1:53" x14ac:dyDescent="0.25">
      <c r="G9788">
        <f>+AVERAGE(G2:G9786)</f>
        <v>50.193254982115484</v>
      </c>
      <c r="H9788">
        <f>+AVERAGE(H2:H9786)</f>
        <v>25.3026060296372</v>
      </c>
    </row>
    <row r="9790" spans="1:53" x14ac:dyDescent="0.25">
      <c r="G9790">
        <f>+MODE(G2:G9786)</f>
        <v>24</v>
      </c>
      <c r="H9790" s="3">
        <f>+CORREL(H2:H9786,G2:G9786)</f>
        <v>0.44970624490833649</v>
      </c>
    </row>
  </sheetData>
  <autoFilter ref="A1:BA978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 Hernández</dc:creator>
  <cp:lastModifiedBy>Celin Hernández</cp:lastModifiedBy>
  <dcterms:created xsi:type="dcterms:W3CDTF">2023-09-12T22:16:51Z</dcterms:created>
  <dcterms:modified xsi:type="dcterms:W3CDTF">2023-09-12T23:33:07Z</dcterms:modified>
</cp:coreProperties>
</file>